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xin\Desktop\2022论文\马小惠\1 文章\submit\"/>
    </mc:Choice>
  </mc:AlternateContent>
  <bookViews>
    <workbookView xWindow="600" yWindow="120" windowWidth="20477" windowHeight="9120" activeTab="3"/>
  </bookViews>
  <sheets>
    <sheet name="total proteinGroups" sheetId="1" r:id="rId1"/>
    <sheet name="4546 proteins" sheetId="4" r:id="rId2"/>
    <sheet name="515 diff proteins" sheetId="5" r:id="rId3"/>
    <sheet name="124 DAPs ratio&gt;1.2 " sheetId="6" r:id="rId4"/>
  </sheets>
  <definedNames>
    <definedName name="_xlnm._FilterDatabase" localSheetId="1" hidden="1">'4546 proteins'!$A$1:$S$4564</definedName>
    <definedName name="_xlnm._FilterDatabase" localSheetId="2" hidden="1">'515 diff proteins'!$A$1:$L$516</definedName>
    <definedName name="_xlnm._FilterDatabase" localSheetId="0" hidden="1">'total proteinGroups'!$A$1:$BH$4622</definedName>
  </definedNames>
  <calcPr calcId="162913"/>
</workbook>
</file>

<file path=xl/calcChain.xml><?xml version="1.0" encoding="utf-8"?>
<calcChain xmlns="http://schemas.openxmlformats.org/spreadsheetml/2006/main">
  <c r="Q124" i="6" l="1"/>
  <c r="P124" i="6"/>
  <c r="Q123" i="6"/>
  <c r="P123" i="6"/>
  <c r="Q122" i="6"/>
  <c r="P122" i="6"/>
  <c r="Q121" i="6"/>
  <c r="P121" i="6"/>
  <c r="Q120" i="6"/>
  <c r="P120" i="6"/>
  <c r="Q119" i="6"/>
  <c r="P119" i="6"/>
  <c r="Q118" i="6"/>
  <c r="P118" i="6"/>
  <c r="Q117" i="6"/>
  <c r="P117" i="6"/>
  <c r="Q116" i="6"/>
  <c r="P116" i="6"/>
  <c r="Q115" i="6"/>
  <c r="P115" i="6"/>
  <c r="Q114" i="6"/>
  <c r="P114" i="6"/>
  <c r="Q113" i="6"/>
  <c r="P113" i="6"/>
  <c r="Q112" i="6"/>
  <c r="P112" i="6"/>
  <c r="Q111" i="6"/>
  <c r="P111" i="6"/>
  <c r="Q110" i="6"/>
  <c r="P110" i="6"/>
  <c r="Q109" i="6"/>
  <c r="P109" i="6"/>
  <c r="Q108" i="6"/>
  <c r="P108" i="6"/>
  <c r="Q107" i="6"/>
  <c r="P107" i="6"/>
  <c r="Q106" i="6"/>
  <c r="P106" i="6"/>
  <c r="Q105" i="6"/>
  <c r="P105" i="6"/>
  <c r="Q104" i="6"/>
  <c r="P104" i="6"/>
  <c r="Q103" i="6"/>
  <c r="P103" i="6"/>
  <c r="Q102" i="6"/>
  <c r="P102" i="6"/>
  <c r="Q101" i="6"/>
  <c r="P101" i="6"/>
  <c r="Q100" i="6"/>
  <c r="P100" i="6"/>
  <c r="Q99" i="6"/>
  <c r="P99" i="6"/>
  <c r="Q98" i="6"/>
  <c r="P98" i="6"/>
  <c r="Q97" i="6"/>
  <c r="P97" i="6"/>
  <c r="Q96" i="6"/>
  <c r="P96" i="6"/>
  <c r="Q95" i="6"/>
  <c r="P95" i="6"/>
  <c r="Q94" i="6"/>
  <c r="P94" i="6"/>
  <c r="Q93" i="6"/>
  <c r="P93" i="6"/>
  <c r="Q92" i="6"/>
  <c r="P92" i="6"/>
  <c r="Q91" i="6"/>
  <c r="P91" i="6"/>
  <c r="Q90" i="6"/>
  <c r="P90" i="6"/>
  <c r="Q89" i="6"/>
  <c r="P89" i="6"/>
  <c r="Q88" i="6"/>
  <c r="P88" i="6"/>
  <c r="Q87" i="6"/>
  <c r="P87" i="6"/>
  <c r="Q86" i="6"/>
  <c r="P86" i="6"/>
  <c r="Q85" i="6"/>
  <c r="P85" i="6"/>
  <c r="Q84" i="6"/>
  <c r="P84" i="6"/>
  <c r="Q83" i="6"/>
  <c r="P83" i="6"/>
  <c r="Q82" i="6"/>
  <c r="P82" i="6"/>
  <c r="Q81" i="6"/>
  <c r="P81" i="6"/>
  <c r="Q80" i="6"/>
  <c r="P80" i="6"/>
  <c r="Q79" i="6"/>
  <c r="P79" i="6"/>
  <c r="Q78" i="6"/>
  <c r="P78" i="6"/>
  <c r="Q77" i="6"/>
  <c r="P77" i="6"/>
  <c r="Q76" i="6"/>
  <c r="P76" i="6"/>
  <c r="Q75" i="6"/>
  <c r="P75" i="6"/>
  <c r="Q74" i="6"/>
  <c r="P74" i="6"/>
  <c r="Q73" i="6"/>
  <c r="P73" i="6"/>
  <c r="Q72" i="6"/>
  <c r="P72" i="6"/>
  <c r="Q71" i="6"/>
  <c r="P71" i="6"/>
  <c r="Q70" i="6"/>
  <c r="P70" i="6"/>
  <c r="Q69" i="6"/>
  <c r="P69" i="6"/>
  <c r="Q68" i="6"/>
  <c r="P68" i="6"/>
  <c r="Q67" i="6"/>
  <c r="P67" i="6"/>
  <c r="Q66" i="6"/>
  <c r="P66" i="6"/>
  <c r="Q65" i="6"/>
  <c r="P65" i="6"/>
  <c r="Q64" i="6"/>
  <c r="P64" i="6"/>
  <c r="Q63" i="6"/>
  <c r="P63" i="6"/>
  <c r="Q62" i="6"/>
  <c r="P62" i="6"/>
  <c r="Q61" i="6"/>
  <c r="P61" i="6"/>
  <c r="Q60" i="6"/>
  <c r="P60" i="6"/>
  <c r="Q59" i="6"/>
  <c r="P59" i="6"/>
  <c r="Q58" i="6"/>
  <c r="P58" i="6"/>
  <c r="Q57" i="6"/>
  <c r="P57" i="6"/>
  <c r="Q56" i="6"/>
  <c r="P56" i="6"/>
  <c r="Q55" i="6"/>
  <c r="P55" i="6"/>
  <c r="Q54" i="6"/>
  <c r="P54" i="6"/>
  <c r="Q53" i="6"/>
  <c r="P53" i="6"/>
  <c r="Q52" i="6"/>
  <c r="P52" i="6"/>
  <c r="Q51" i="6"/>
  <c r="P51" i="6"/>
  <c r="Q50" i="6"/>
  <c r="P50" i="6"/>
  <c r="Q49" i="6"/>
  <c r="P49" i="6"/>
  <c r="Q48" i="6"/>
  <c r="P48" i="6"/>
  <c r="Q47" i="6"/>
  <c r="P47" i="6"/>
  <c r="Q46" i="6"/>
  <c r="P46" i="6"/>
  <c r="Q45" i="6"/>
  <c r="P45" i="6"/>
  <c r="Q44" i="6"/>
  <c r="P44" i="6"/>
  <c r="Q43" i="6"/>
  <c r="P43" i="6"/>
  <c r="Q42" i="6"/>
  <c r="P42" i="6"/>
  <c r="Q41" i="6"/>
  <c r="P41" i="6"/>
  <c r="Q40" i="6"/>
  <c r="P40" i="6"/>
  <c r="Q39" i="6"/>
  <c r="P39" i="6"/>
  <c r="Q38" i="6"/>
  <c r="P38" i="6"/>
  <c r="Q37" i="6"/>
  <c r="P37" i="6"/>
  <c r="Q36" i="6"/>
  <c r="P36" i="6"/>
  <c r="Q35" i="6"/>
  <c r="P35" i="6"/>
  <c r="Q34" i="6"/>
  <c r="P34" i="6"/>
  <c r="Q33" i="6"/>
  <c r="P33" i="6"/>
  <c r="Q32" i="6"/>
  <c r="P32" i="6"/>
  <c r="Q31" i="6"/>
  <c r="P31" i="6"/>
  <c r="Q30" i="6"/>
  <c r="P30" i="6"/>
  <c r="Q29" i="6"/>
  <c r="P29" i="6"/>
  <c r="Q28" i="6"/>
  <c r="P28" i="6"/>
  <c r="Q27" i="6"/>
  <c r="P27" i="6"/>
  <c r="Q26" i="6"/>
  <c r="P26" i="6"/>
  <c r="Q25" i="6"/>
  <c r="P25" i="6"/>
  <c r="Q24" i="6"/>
  <c r="P24" i="6"/>
  <c r="Q23" i="6"/>
  <c r="P23" i="6"/>
  <c r="Q22" i="6"/>
  <c r="P22" i="6"/>
  <c r="Q21" i="6"/>
  <c r="P21" i="6"/>
  <c r="Q20" i="6"/>
  <c r="P20" i="6"/>
  <c r="Q19" i="6"/>
  <c r="P19" i="6"/>
  <c r="Q18" i="6"/>
  <c r="P18" i="6"/>
  <c r="Q17" i="6"/>
  <c r="P17" i="6"/>
  <c r="Q16" i="6"/>
  <c r="P16" i="6"/>
  <c r="Q15" i="6"/>
  <c r="P15" i="6"/>
  <c r="Q14" i="6"/>
  <c r="P14" i="6"/>
  <c r="Q13" i="6"/>
  <c r="P13" i="6"/>
  <c r="Q12" i="6"/>
  <c r="P12" i="6"/>
  <c r="Q11" i="6"/>
  <c r="P11" i="6"/>
  <c r="Q10" i="6"/>
  <c r="P10" i="6"/>
  <c r="Q9" i="6"/>
  <c r="P9" i="6"/>
  <c r="Q8" i="6"/>
  <c r="P8" i="6"/>
  <c r="Q7" i="6"/>
  <c r="P7" i="6"/>
  <c r="Q6" i="6"/>
  <c r="P6" i="6"/>
  <c r="Q5" i="6"/>
  <c r="P5" i="6"/>
  <c r="Q4" i="6"/>
  <c r="P4" i="6"/>
  <c r="Q3" i="6"/>
  <c r="P3" i="6"/>
  <c r="Q2" i="6"/>
  <c r="P2" i="6"/>
  <c r="Q1090" i="4" l="1"/>
  <c r="Q2095" i="4"/>
  <c r="Q2094" i="4"/>
  <c r="Q2093" i="4"/>
  <c r="Q2092" i="4"/>
  <c r="Q2091" i="4"/>
  <c r="Q2096" i="4"/>
  <c r="Q2098" i="4"/>
  <c r="Q2090" i="4"/>
  <c r="Q2077" i="4"/>
  <c r="Q2085" i="4"/>
  <c r="Q2087" i="4"/>
  <c r="Q2101" i="4"/>
  <c r="Q2078" i="4"/>
  <c r="Q2089" i="4"/>
  <c r="Q2080" i="4"/>
  <c r="Q2084" i="4"/>
  <c r="Q2152" i="4"/>
  <c r="Q2106" i="4"/>
  <c r="Q2099" i="4"/>
  <c r="Q2082" i="4"/>
  <c r="Q2044" i="4"/>
  <c r="Q2100" i="4"/>
  <c r="Q2121" i="4"/>
  <c r="Q2086" i="4"/>
  <c r="Q2070" i="4"/>
  <c r="Q2125" i="4"/>
  <c r="Q2111" i="4"/>
  <c r="Q2158" i="4"/>
  <c r="Q2058" i="4"/>
  <c r="Q2076" i="4"/>
  <c r="Q2140" i="4"/>
  <c r="Q2149" i="4"/>
  <c r="Q2063" i="4"/>
  <c r="Q2134" i="4"/>
  <c r="Q2136" i="4"/>
  <c r="Q2050" i="4"/>
  <c r="Q2075" i="4"/>
  <c r="Q2110" i="4"/>
  <c r="Q2138" i="4"/>
  <c r="Q2097" i="4"/>
  <c r="Q2043" i="4"/>
  <c r="Q2163" i="4"/>
  <c r="Q2042" i="4"/>
  <c r="Q2054" i="4"/>
  <c r="Q2155" i="4"/>
  <c r="Q2133" i="4"/>
  <c r="Q2126" i="4"/>
  <c r="Q2074" i="4"/>
  <c r="Q2066" i="4"/>
  <c r="Q2072" i="4"/>
  <c r="Q2108" i="4"/>
  <c r="Q2055" i="4"/>
  <c r="Q2041" i="4"/>
  <c r="Q2107" i="4"/>
  <c r="Q2069" i="4"/>
  <c r="Q2068" i="4"/>
  <c r="Q2019" i="4"/>
  <c r="Q2118" i="4"/>
  <c r="Q2120" i="4"/>
  <c r="Q2144" i="4"/>
  <c r="Q2128" i="4"/>
  <c r="Q2114" i="4"/>
  <c r="Q1896" i="4"/>
  <c r="Q2115" i="4"/>
  <c r="Q2025" i="4"/>
  <c r="Q2180" i="4"/>
  <c r="Q2105" i="4"/>
  <c r="Q2056" i="4"/>
  <c r="Q2174" i="4"/>
  <c r="Q1964" i="4"/>
  <c r="Q1938" i="4"/>
  <c r="Q2083" i="4"/>
  <c r="Q2142" i="4"/>
  <c r="Q2123" i="4"/>
  <c r="Q2328" i="4"/>
  <c r="Q2182" i="4"/>
  <c r="Q2012" i="4"/>
  <c r="Q1906" i="4"/>
  <c r="Q2223" i="4"/>
  <c r="Q2151" i="4"/>
  <c r="Q2046" i="4"/>
  <c r="Q2233" i="4"/>
  <c r="Q2235" i="4"/>
  <c r="Q2153" i="4"/>
  <c r="Q2246" i="4"/>
  <c r="Q1949" i="4"/>
  <c r="Q2103" i="4"/>
  <c r="Q2300" i="4"/>
  <c r="Q2014" i="4"/>
  <c r="Q2038" i="4"/>
  <c r="Q2033" i="4"/>
  <c r="Q1925" i="4"/>
  <c r="Q1932" i="4"/>
  <c r="Q2015" i="4"/>
  <c r="Q2188" i="4"/>
  <c r="Q2047" i="4"/>
  <c r="Q2150" i="4"/>
  <c r="Q2011" i="4"/>
  <c r="Q2022" i="4"/>
  <c r="Q2369" i="4"/>
  <c r="Q2067" i="4"/>
  <c r="Q2122" i="4"/>
  <c r="Q1914" i="4"/>
  <c r="Q2065" i="4"/>
  <c r="Q2179" i="4"/>
  <c r="Q2409" i="4"/>
  <c r="Q2062" i="4"/>
  <c r="Q2027" i="4"/>
  <c r="Q1991" i="4"/>
  <c r="Q2224" i="4"/>
  <c r="Q1956" i="4"/>
  <c r="Q2445" i="4"/>
  <c r="Q2034" i="4"/>
  <c r="Q2017" i="4"/>
  <c r="Q1995" i="4"/>
  <c r="Q2247" i="4"/>
  <c r="Q2189" i="4"/>
  <c r="Q2173" i="4"/>
  <c r="Q2159" i="4"/>
  <c r="Q2183" i="4"/>
  <c r="Q2073" i="4"/>
  <c r="Q2288" i="4"/>
  <c r="Q1898" i="4"/>
  <c r="Q1997" i="4"/>
  <c r="Q2059" i="4"/>
  <c r="Q2275" i="4"/>
  <c r="Q2040" i="4"/>
  <c r="Q2289" i="4"/>
  <c r="Q2129" i="4"/>
  <c r="Q2220" i="4"/>
  <c r="Q2146" i="4"/>
  <c r="Q2231" i="4"/>
  <c r="Q2202" i="4"/>
  <c r="Q2225" i="4"/>
  <c r="Q2154" i="4"/>
  <c r="Q1929" i="4"/>
  <c r="Q2243" i="4"/>
  <c r="Q1972" i="4"/>
  <c r="Q2305" i="4"/>
  <c r="Q2354" i="4"/>
  <c r="Q2373" i="4"/>
  <c r="Q2112" i="4"/>
  <c r="Q2052" i="4"/>
  <c r="Q2203" i="4"/>
  <c r="Q2119" i="4"/>
  <c r="Q2201" i="4"/>
  <c r="Q1862" i="4"/>
  <c r="Q2200" i="4"/>
  <c r="Q2166" i="4"/>
  <c r="Q2357" i="4"/>
  <c r="Q2139" i="4"/>
  <c r="Q2051" i="4"/>
  <c r="Q2071" i="4"/>
  <c r="Q1919" i="4"/>
  <c r="Q1954" i="4"/>
  <c r="Q1930" i="4"/>
  <c r="Q2169" i="4"/>
  <c r="Q2385" i="4"/>
  <c r="Q2060" i="4"/>
  <c r="Q1839" i="4"/>
  <c r="Q2398" i="4"/>
  <c r="Q2145" i="4"/>
  <c r="Q1903" i="4"/>
  <c r="Q2219" i="4"/>
  <c r="Q2302" i="4"/>
  <c r="Q2264" i="4"/>
  <c r="Q1883" i="4"/>
  <c r="Q2290" i="4"/>
  <c r="Q2272" i="4"/>
  <c r="Q2141" i="4"/>
  <c r="Q2626" i="4"/>
  <c r="Q2515" i="4"/>
  <c r="Q2248" i="4"/>
  <c r="Q2160" i="4"/>
  <c r="Q2282" i="4"/>
  <c r="Q2640" i="4"/>
  <c r="Q2470" i="4"/>
  <c r="Q2193" i="4"/>
  <c r="Q2192" i="4"/>
  <c r="Q2472" i="4"/>
  <c r="Q1888" i="4"/>
  <c r="Q1979" i="4"/>
  <c r="Q2257" i="4"/>
  <c r="Q2649" i="4"/>
  <c r="Q2130" i="4"/>
  <c r="Q2162" i="4"/>
  <c r="Q1889" i="4"/>
  <c r="Q2228" i="4"/>
  <c r="Q2214" i="4"/>
  <c r="Q2390" i="4"/>
  <c r="Q2190" i="4"/>
  <c r="Q2299" i="4"/>
  <c r="Q2574" i="4"/>
  <c r="Q1978" i="4"/>
  <c r="Q2324" i="4"/>
  <c r="Q1934" i="4"/>
  <c r="Q2353" i="4"/>
  <c r="Q1790" i="4"/>
  <c r="Q1588" i="4"/>
  <c r="Q2740" i="4"/>
  <c r="Q2148" i="4"/>
  <c r="Q2581" i="4"/>
  <c r="Q2254" i="4"/>
  <c r="Q1843" i="4"/>
  <c r="Q2205" i="4"/>
  <c r="Q1968" i="4"/>
  <c r="Q2493" i="4"/>
  <c r="Q1866" i="4"/>
  <c r="Q1977" i="4"/>
  <c r="Q1871" i="4"/>
  <c r="Q2440" i="4"/>
  <c r="Q2339" i="4"/>
  <c r="Q1973" i="4"/>
  <c r="Q1811" i="4"/>
  <c r="Q2021" i="4"/>
  <c r="Q2295" i="4"/>
  <c r="Q2018" i="4"/>
  <c r="Q1867" i="4"/>
  <c r="Q2020" i="4"/>
  <c r="Q2165" i="4"/>
  <c r="Q1887" i="4"/>
  <c r="Q1912" i="4"/>
  <c r="Q1974" i="4"/>
  <c r="Q2548" i="4"/>
  <c r="Q1775" i="4"/>
  <c r="Q1651" i="4"/>
  <c r="Q2197" i="4"/>
  <c r="Q1714" i="4"/>
  <c r="Q2378" i="4"/>
  <c r="Q2061" i="4"/>
  <c r="Q1965" i="4"/>
  <c r="Q1961" i="4"/>
  <c r="Q1566" i="4"/>
  <c r="Q1761" i="4"/>
  <c r="Q2259" i="4"/>
  <c r="Q2004" i="4"/>
  <c r="Q1931" i="4"/>
  <c r="Q2116" i="4"/>
  <c r="Q2039" i="4"/>
  <c r="Q2586" i="4"/>
  <c r="Q2281" i="4"/>
  <c r="Q1875" i="4"/>
  <c r="Q1967" i="4"/>
  <c r="Q2391" i="4"/>
  <c r="Q3090" i="4"/>
  <c r="Q2614" i="4"/>
  <c r="Q1899" i="4"/>
  <c r="Q2311" i="4"/>
  <c r="Q2143" i="4"/>
  <c r="Q2315" i="4"/>
  <c r="Q1894" i="4"/>
  <c r="Q1615" i="4"/>
  <c r="Q2198" i="4"/>
  <c r="Q2208" i="4"/>
  <c r="Q1984" i="4"/>
  <c r="Q2619" i="4"/>
  <c r="Q2379" i="4"/>
  <c r="Q2008" i="4"/>
  <c r="Q1944" i="4"/>
  <c r="Q2239" i="4"/>
  <c r="Q1833" i="4"/>
  <c r="Q1345" i="4"/>
  <c r="Q1842" i="4"/>
  <c r="Q1621" i="4"/>
  <c r="Q2238" i="4"/>
  <c r="Q2221" i="4"/>
  <c r="Q2377" i="4"/>
  <c r="Q1666" i="4"/>
  <c r="Q2285" i="4"/>
  <c r="Q1920" i="4"/>
  <c r="Q2395" i="4"/>
  <c r="Q2185" i="4"/>
  <c r="Q2464" i="4"/>
  <c r="Q2553" i="4"/>
  <c r="Q2778" i="4"/>
  <c r="Q1762" i="4"/>
  <c r="Q1547" i="4"/>
  <c r="Q2365" i="4"/>
  <c r="Q1980" i="4"/>
  <c r="Q1712" i="4"/>
  <c r="Q2444" i="4"/>
  <c r="Q2570" i="4"/>
  <c r="Q1723" i="4"/>
  <c r="Q2026" i="4"/>
  <c r="Q1947" i="4"/>
  <c r="Q2006" i="4"/>
  <c r="Q1939" i="4"/>
  <c r="Q1798" i="4"/>
  <c r="Q2364" i="4"/>
  <c r="Q1617" i="4"/>
  <c r="Q1943" i="4"/>
  <c r="Q2568" i="4"/>
  <c r="Q2564" i="4"/>
  <c r="Q2064" i="4"/>
  <c r="Q2349" i="4"/>
  <c r="Q1924" i="4"/>
  <c r="Q2298" i="4"/>
  <c r="Q2232" i="4"/>
  <c r="Q1926" i="4"/>
  <c r="Q1780" i="4"/>
  <c r="Q2399" i="4"/>
  <c r="Q2304" i="4"/>
  <c r="Q2002" i="4"/>
  <c r="Q2522" i="4"/>
  <c r="Q2187" i="4"/>
  <c r="Q2245" i="4"/>
  <c r="Q2171" i="4"/>
  <c r="Q2049" i="4"/>
  <c r="Q2176" i="4"/>
  <c r="Q1941" i="4"/>
  <c r="Q2255" i="4"/>
  <c r="Q2124" i="4"/>
  <c r="Q1845" i="4"/>
  <c r="Q1958" i="4"/>
  <c r="Q2443" i="4"/>
  <c r="Q2485" i="4"/>
  <c r="Q1826" i="4"/>
  <c r="Q2031" i="4"/>
  <c r="Q2265" i="4"/>
  <c r="Q1911" i="4"/>
  <c r="Q1881" i="4"/>
  <c r="Q2057" i="4"/>
  <c r="Q2274" i="4"/>
  <c r="Q1765" i="4"/>
  <c r="Q1886" i="4"/>
  <c r="Q2594" i="4"/>
  <c r="Q2491" i="4"/>
  <c r="Q1834" i="4"/>
  <c r="Q1859" i="4"/>
  <c r="Q1857" i="4"/>
  <c r="Q1800" i="4"/>
  <c r="Q2375" i="4"/>
  <c r="Q1680" i="4"/>
  <c r="Q1739" i="4"/>
  <c r="Q1850" i="4"/>
  <c r="Q2318" i="4"/>
  <c r="Q1672" i="4"/>
  <c r="Q2489" i="4"/>
  <c r="Q2260" i="4"/>
  <c r="Q2024" i="4"/>
  <c r="Q1679" i="4"/>
  <c r="Q2191" i="4"/>
  <c r="Q1910" i="4"/>
  <c r="Q2217" i="4"/>
  <c r="Q1813" i="4"/>
  <c r="Q2167" i="4"/>
  <c r="Q1993" i="4"/>
  <c r="Q1951" i="4"/>
  <c r="Q1962" i="4"/>
  <c r="Q2156" i="4"/>
  <c r="Q2250" i="4"/>
  <c r="Q1673" i="4"/>
  <c r="Q2236" i="4"/>
  <c r="Q2361" i="4"/>
  <c r="Q3432" i="4"/>
  <c r="Q1860" i="4"/>
  <c r="Q2388" i="4"/>
  <c r="Q1996" i="4"/>
  <c r="Q2402" i="4"/>
  <c r="Q2583" i="4"/>
  <c r="Q2284" i="4"/>
  <c r="Q2216" i="4"/>
  <c r="Q2270" i="4"/>
  <c r="Q2271" i="4"/>
  <c r="Q2434" i="4"/>
  <c r="Q1831" i="4"/>
  <c r="Q1596" i="4"/>
  <c r="Q1921" i="4"/>
  <c r="Q1774" i="4"/>
  <c r="Q2521" i="4"/>
  <c r="Q1506" i="4"/>
  <c r="Q3243" i="4"/>
  <c r="Q2468" i="4"/>
  <c r="Q1539" i="4"/>
  <c r="Q2868" i="4"/>
  <c r="Q2516" i="4"/>
  <c r="Q2508" i="4"/>
  <c r="Q1908" i="4"/>
  <c r="Q1820" i="4"/>
  <c r="Q2790" i="4"/>
  <c r="Q2157" i="4"/>
  <c r="Q1810" i="4"/>
  <c r="Q1797" i="4"/>
  <c r="Q1544" i="4"/>
  <c r="Q2222" i="4"/>
  <c r="Q2801" i="4"/>
  <c r="Q1310" i="4"/>
  <c r="Q1597" i="4"/>
  <c r="Q1718" i="4"/>
  <c r="Q1510" i="4"/>
  <c r="Q2722" i="4"/>
  <c r="Q3415" i="4"/>
  <c r="Q1773" i="4"/>
  <c r="Q2010" i="4"/>
  <c r="Q1227" i="4"/>
  <c r="Q1957" i="4"/>
  <c r="Q1837" i="4"/>
  <c r="Q1976" i="4"/>
  <c r="Q1818" i="4"/>
  <c r="Q2172" i="4"/>
  <c r="Q2384" i="4"/>
  <c r="Q2504" i="4"/>
  <c r="Q1879" i="4"/>
  <c r="Q1815" i="4"/>
  <c r="Q1873" i="4"/>
  <c r="Q2007" i="4"/>
  <c r="Q2276" i="4"/>
  <c r="Q2618" i="4"/>
  <c r="Q1384" i="4"/>
  <c r="Q1890" i="4"/>
  <c r="Q1187" i="4"/>
  <c r="Q1526" i="4"/>
  <c r="Q1373" i="4"/>
  <c r="Q2227" i="4"/>
  <c r="Q1691" i="4"/>
  <c r="Q2469" i="4"/>
  <c r="Q2320" i="4"/>
  <c r="Q2834" i="4"/>
  <c r="Q2458" i="4"/>
  <c r="Q2670" i="4"/>
  <c r="Q2428" i="4"/>
  <c r="Q2000" i="4"/>
  <c r="Q2497" i="4"/>
  <c r="Q1805" i="4"/>
  <c r="Q1273" i="4"/>
  <c r="Q3132" i="4"/>
  <c r="Q2563" i="4"/>
  <c r="Q1282" i="4"/>
  <c r="Q2267" i="4"/>
  <c r="Q2486" i="4"/>
  <c r="Q2798" i="4"/>
  <c r="Q1855" i="4"/>
  <c r="Q1732" i="4"/>
  <c r="Q2494" i="4"/>
  <c r="Q2292" i="4"/>
  <c r="Q2036" i="4"/>
  <c r="Q3146" i="4"/>
  <c r="Q1902" i="4"/>
  <c r="Q2346" i="4"/>
  <c r="Q2023" i="4"/>
  <c r="Q875" i="4"/>
  <c r="Q2782" i="4"/>
  <c r="Q1563" i="4"/>
  <c r="Q1835" i="4"/>
  <c r="Q2874" i="4"/>
  <c r="Q1688" i="4"/>
  <c r="Q1493" i="4"/>
  <c r="Q1986" i="4"/>
  <c r="Q1462" i="4"/>
  <c r="Q1909" i="4"/>
  <c r="Q1574" i="4"/>
  <c r="Q1628" i="4"/>
  <c r="Q1861" i="4"/>
  <c r="Q2278" i="4"/>
  <c r="Q2613" i="4"/>
  <c r="Q2813" i="4"/>
  <c r="Q3221" i="4"/>
  <c r="Q2032" i="4"/>
  <c r="Q2194" i="4"/>
  <c r="Q1865" i="4"/>
  <c r="Q2600" i="4"/>
  <c r="Q2207" i="4"/>
  <c r="Q1988" i="4"/>
  <c r="Q2793" i="4"/>
  <c r="Q1836" i="4"/>
  <c r="Q2677" i="4"/>
  <c r="Q2261" i="4"/>
  <c r="Q3121" i="4"/>
  <c r="Q1696" i="4"/>
  <c r="Q1927" i="4"/>
  <c r="Q3439" i="4"/>
  <c r="Q2488" i="4"/>
  <c r="Q2382" i="4"/>
  <c r="Q1981" i="4"/>
  <c r="Q2744" i="4"/>
  <c r="Q1605" i="4"/>
  <c r="Q2347" i="4"/>
  <c r="Q1730" i="4"/>
  <c r="Q2009" i="4"/>
  <c r="Q2451" i="4"/>
  <c r="Q1433" i="4"/>
  <c r="Q3225" i="4"/>
  <c r="Q1584" i="4"/>
  <c r="Q3285" i="4"/>
  <c r="Q1856" i="4"/>
  <c r="Q1915" i="4"/>
  <c r="Q1454" i="4"/>
  <c r="Q3067" i="4"/>
  <c r="Q3133" i="4"/>
  <c r="Q2745" i="4"/>
  <c r="Q1933" i="4"/>
  <c r="Q2692" i="4"/>
  <c r="Q1675" i="4"/>
  <c r="Q2341" i="4"/>
  <c r="Q2359" i="4"/>
  <c r="Q2348" i="4"/>
  <c r="Q2483" i="4"/>
  <c r="Q2147" i="4"/>
  <c r="Q2509" i="4"/>
  <c r="Q1216" i="4"/>
  <c r="Q2546" i="4"/>
  <c r="Q1259" i="4"/>
  <c r="Q1175" i="4"/>
  <c r="Q1190" i="4"/>
  <c r="Q2482" i="4"/>
  <c r="Q1918" i="4"/>
  <c r="Q2506" i="4"/>
  <c r="Q3316" i="4"/>
  <c r="Q1983" i="4"/>
  <c r="Q2631" i="4"/>
  <c r="Q2738" i="4"/>
  <c r="Q3134" i="4"/>
  <c r="Q1985" i="4"/>
  <c r="Q3147" i="4"/>
  <c r="Q2579" i="4"/>
  <c r="Q2337" i="4"/>
  <c r="Q1390" i="4"/>
  <c r="Q1327" i="4"/>
  <c r="Q2634" i="4"/>
  <c r="Q2335" i="4"/>
  <c r="Q2601" i="4"/>
  <c r="Q1677" i="4"/>
  <c r="Q3096" i="4"/>
  <c r="Q2661" i="4"/>
  <c r="Q2686" i="4"/>
  <c r="Q2575" i="4"/>
  <c r="Q2765" i="4"/>
  <c r="Q3112" i="4"/>
  <c r="Q2607" i="4"/>
  <c r="Q3247" i="4"/>
  <c r="Q2835" i="4"/>
  <c r="Q1529" i="4"/>
  <c r="Q2366" i="4"/>
  <c r="Q1113" i="4"/>
  <c r="Q2412" i="4"/>
  <c r="Q2487" i="4"/>
  <c r="Q1055" i="4"/>
  <c r="Q2422" i="4"/>
  <c r="Q3351" i="4"/>
  <c r="Q2376" i="4"/>
  <c r="Q2431" i="4"/>
  <c r="Q2828" i="4"/>
  <c r="Q2861" i="4"/>
  <c r="Q1783" i="4"/>
  <c r="Q3154" i="4"/>
  <c r="Q2758" i="4"/>
  <c r="Q1868" i="4"/>
  <c r="Q1769" i="4"/>
  <c r="Q2555" i="4"/>
  <c r="Q841" i="4"/>
  <c r="Q1480" i="4"/>
  <c r="Q1381" i="4"/>
  <c r="Q2277" i="4"/>
  <c r="Q2005" i="4"/>
  <c r="Q1266" i="4"/>
  <c r="Q1858" i="4"/>
  <c r="Q3169" i="4"/>
  <c r="Q2700" i="4"/>
  <c r="Q2806" i="4"/>
  <c r="Q1631" i="4"/>
  <c r="Q3681" i="4"/>
  <c r="Q2170" i="4"/>
  <c r="Q1946" i="4"/>
  <c r="Q1884" i="4"/>
  <c r="Q2307" i="4"/>
  <c r="Q2344" i="4"/>
  <c r="Q1139" i="4"/>
  <c r="Q2710" i="4"/>
  <c r="Q2287" i="4"/>
  <c r="Q2330" i="4"/>
  <c r="Q2770" i="4"/>
  <c r="Q3595" i="4"/>
  <c r="Q3515" i="4"/>
  <c r="Q2624" i="4"/>
  <c r="Q1959" i="4"/>
  <c r="Q1298" i="4"/>
  <c r="Q1864" i="4"/>
  <c r="Q1895" i="4"/>
  <c r="Q2415" i="4"/>
  <c r="Q1695" i="4"/>
  <c r="Q2372" i="4"/>
  <c r="Q2685" i="4"/>
  <c r="Q1545" i="4"/>
  <c r="Q1937" i="4"/>
  <c r="Q2371" i="4"/>
  <c r="Q3543" i="4"/>
  <c r="Q2746" i="4"/>
  <c r="Q2854" i="4"/>
  <c r="Q3125" i="4"/>
  <c r="Q3074" i="4"/>
  <c r="Q1660" i="4"/>
  <c r="Q1863" i="4"/>
  <c r="Q1650" i="4"/>
  <c r="Q2623" i="4"/>
  <c r="Q2729" i="4"/>
  <c r="Q2340" i="4"/>
  <c r="Q1869" i="4"/>
  <c r="Q2622" i="4"/>
  <c r="Q3069" i="4"/>
  <c r="Q1482" i="4"/>
  <c r="Q1950" i="4"/>
  <c r="Q1960" i="4"/>
  <c r="Q955" i="4"/>
  <c r="Q1707" i="4"/>
  <c r="Q2552" i="4"/>
  <c r="Q1546" i="4"/>
  <c r="Q2178" i="4"/>
  <c r="Q2842" i="4"/>
  <c r="Q2777" i="4"/>
  <c r="Q2557" i="4"/>
  <c r="Q1236" i="4"/>
  <c r="Q3307" i="4"/>
  <c r="Q2306" i="4"/>
  <c r="Q1760" i="4"/>
  <c r="Q1917" i="4"/>
  <c r="Q2426" i="4"/>
  <c r="Q1645" i="4"/>
  <c r="Q591" i="4"/>
  <c r="Q785" i="4"/>
  <c r="Q1670" i="4"/>
  <c r="Q2452" i="4"/>
  <c r="Q1379" i="4"/>
  <c r="Q1923" i="4"/>
  <c r="Q2383" i="4"/>
  <c r="Q2294" i="4"/>
  <c r="Q1816" i="4"/>
  <c r="Q2771" i="4"/>
  <c r="Q1362" i="4"/>
  <c r="Q3139" i="4"/>
  <c r="Q2551" i="4"/>
  <c r="Q1942" i="4"/>
  <c r="Q1719" i="4"/>
  <c r="Q1235" i="4"/>
  <c r="Q1832" i="4"/>
  <c r="Q2851" i="4"/>
  <c r="Q2363" i="4"/>
  <c r="Q2291" i="4"/>
  <c r="Q694" i="4"/>
  <c r="Q2545" i="4"/>
  <c r="Q3417" i="4"/>
  <c r="Q730" i="4"/>
  <c r="Q1885" i="4"/>
  <c r="Q3282" i="4"/>
  <c r="Q2251" i="4"/>
  <c r="Q1654" i="4"/>
  <c r="Q3345" i="4"/>
  <c r="Q1406" i="4"/>
  <c r="Q3292" i="4"/>
  <c r="Q2505" i="4"/>
  <c r="Q2721" i="4"/>
  <c r="Q1424" i="4"/>
  <c r="Q3170" i="4"/>
  <c r="Q901" i="4"/>
  <c r="Q1852" i="4"/>
  <c r="Q1225" i="4"/>
  <c r="Q2750" i="4"/>
  <c r="Q1990" i="4"/>
  <c r="Q1975" i="4"/>
  <c r="Q3586" i="4"/>
  <c r="Q1880" i="4"/>
  <c r="Q3314" i="4"/>
  <c r="Q1804" i="4"/>
  <c r="Q1922" i="4"/>
  <c r="Q3076" i="4"/>
  <c r="Q1757" i="4"/>
  <c r="Q1612" i="4"/>
  <c r="Q2609" i="4"/>
  <c r="Q1969" i="4"/>
  <c r="Q1448" i="4"/>
  <c r="Q2314" i="4"/>
  <c r="Q1897" i="4"/>
  <c r="Q2657" i="4"/>
  <c r="Q1766" i="4"/>
  <c r="Q2374" i="4"/>
  <c r="Q3177" i="4"/>
  <c r="Q1614" i="4"/>
  <c r="Q1698" i="4"/>
  <c r="Q1905" i="4"/>
  <c r="Q2833" i="4"/>
  <c r="Q3428" i="4"/>
  <c r="Q1734" i="4"/>
  <c r="Q3276" i="4"/>
  <c r="Q2356" i="4"/>
  <c r="Q3223" i="4"/>
  <c r="Q1689" i="4"/>
  <c r="Q2550" i="4"/>
  <c r="Q1041" i="4"/>
  <c r="Q1268" i="4"/>
  <c r="Q1095" i="4"/>
  <c r="Q2411" i="4"/>
  <c r="Q2507" i="4"/>
  <c r="Q3898" i="4"/>
  <c r="Q1782" i="4"/>
  <c r="Q3258" i="4"/>
  <c r="Q3472" i="4"/>
  <c r="Q2599" i="4"/>
  <c r="Q2886" i="4"/>
  <c r="Q1269" i="4"/>
  <c r="Q2406" i="4"/>
  <c r="Q1517" i="4"/>
  <c r="Q1414" i="4"/>
  <c r="Q1690" i="4"/>
  <c r="Q2184" i="4"/>
  <c r="Q3408" i="4"/>
  <c r="Q1395" i="4"/>
  <c r="Q2705" i="4"/>
  <c r="Q2625" i="4"/>
  <c r="Q1878" i="4"/>
  <c r="Q2712" i="4"/>
  <c r="Q2045" i="4"/>
  <c r="Q2476" i="4"/>
  <c r="Q2213" i="4"/>
  <c r="Q3108" i="4"/>
  <c r="Q2638" i="4"/>
  <c r="Q3261" i="4"/>
  <c r="Q2796" i="4"/>
  <c r="Q4563" i="4"/>
  <c r="Q1511" i="4"/>
  <c r="Q2438" i="4"/>
  <c r="Q2635" i="4"/>
  <c r="Q2701" i="4"/>
  <c r="Q1353" i="4"/>
  <c r="Q1740" i="4"/>
  <c r="Q3568" i="4"/>
  <c r="Q2815" i="4"/>
  <c r="Q1054" i="4"/>
  <c r="Q1464" i="4"/>
  <c r="Q2490" i="4"/>
  <c r="Q2866" i="4"/>
  <c r="Q2196" i="4"/>
  <c r="Q1294" i="4"/>
  <c r="Q1344" i="4"/>
  <c r="Q2753" i="4"/>
  <c r="Q3075" i="4"/>
  <c r="Q1641" i="4"/>
  <c r="Q1117" i="4"/>
  <c r="Q1354" i="4"/>
  <c r="Q2832" i="4"/>
  <c r="Q1542" i="4"/>
  <c r="Q1806" i="4"/>
  <c r="Q3454" i="4"/>
  <c r="Q1590" i="4"/>
  <c r="Q2230" i="4"/>
  <c r="Q3735" i="4"/>
  <c r="Q2461" i="4"/>
  <c r="Q3699" i="4"/>
  <c r="Q1583" i="4"/>
  <c r="Q3130" i="4"/>
  <c r="Q2535" i="4"/>
  <c r="Q2462" i="4"/>
  <c r="Q3460" i="4"/>
  <c r="Q1022" i="4"/>
  <c r="Q1004" i="4"/>
  <c r="Q2266" i="4"/>
  <c r="Q2396" i="4"/>
  <c r="Q2741" i="4"/>
  <c r="Q3461" i="4"/>
  <c r="Q1170" i="4"/>
  <c r="Q2724" i="4"/>
  <c r="Q983" i="4"/>
  <c r="Q2210" i="4"/>
  <c r="Q1067" i="4"/>
  <c r="Q1841" i="4"/>
  <c r="Q976" i="4"/>
  <c r="Q1686" i="4"/>
  <c r="Q1369" i="4"/>
  <c r="Q3900" i="4"/>
  <c r="Q2719" i="4"/>
  <c r="Q3183" i="4"/>
  <c r="Q2474" i="4"/>
  <c r="Q2283" i="4"/>
  <c r="Q2358" i="4"/>
  <c r="Q2589" i="4"/>
  <c r="Q1226" i="4"/>
  <c r="Q1377" i="4"/>
  <c r="Q1785" i="4"/>
  <c r="Q1802" i="4"/>
  <c r="Q3073" i="4"/>
  <c r="Q2775" i="4"/>
  <c r="Q2325" i="4"/>
  <c r="Q3827" i="4"/>
  <c r="Q3575" i="4"/>
  <c r="Q2544" i="4"/>
  <c r="Q1935" i="4"/>
  <c r="Q1474" i="4"/>
  <c r="Q1955" i="4"/>
  <c r="Q1796" i="4"/>
  <c r="Q3204" i="4"/>
  <c r="Q1453" i="4"/>
  <c r="Q1830" i="4"/>
  <c r="Q1616" i="4"/>
  <c r="Q1936" i="4"/>
  <c r="Q3691" i="4"/>
  <c r="Q2843" i="4"/>
  <c r="Q3719" i="4"/>
  <c r="Q3152" i="4"/>
  <c r="Q3373" i="4"/>
  <c r="Q2417" i="4"/>
  <c r="Q984" i="4"/>
  <c r="Q1989" i="4"/>
  <c r="Q2680" i="4"/>
  <c r="Q2387" i="4"/>
  <c r="Q1791" i="4"/>
  <c r="Q1446" i="4"/>
  <c r="Q1824" i="4"/>
  <c r="Q3928" i="4"/>
  <c r="Q3238" i="4"/>
  <c r="Q926" i="4"/>
  <c r="Q2858" i="4"/>
  <c r="Q3326" i="4"/>
  <c r="Q2605" i="4"/>
  <c r="Q2329" i="4"/>
  <c r="Q3071" i="4"/>
  <c r="Q2500" i="4"/>
  <c r="Q3750" i="4"/>
  <c r="Q2430" i="4"/>
  <c r="Q2404" i="4"/>
  <c r="Q1794" i="4"/>
  <c r="Q1508" i="4"/>
  <c r="Q2355" i="4"/>
  <c r="Q2655" i="4"/>
  <c r="Q3178" i="4"/>
  <c r="Q1283" i="4"/>
  <c r="Q3618" i="4"/>
  <c r="Q1161" i="4"/>
  <c r="Q2572" i="4"/>
  <c r="Q1393" i="4"/>
  <c r="Q3531" i="4"/>
  <c r="Q2817" i="4"/>
  <c r="Q3246" i="4"/>
  <c r="Q1735" i="4"/>
  <c r="Q3216" i="4"/>
  <c r="Q3171" i="4"/>
  <c r="Q1488" i="4"/>
  <c r="Q1892" i="4"/>
  <c r="Q2435" i="4"/>
  <c r="Q1611" i="4"/>
  <c r="Q742" i="4"/>
  <c r="Q1312" i="4"/>
  <c r="Q1392" i="4"/>
  <c r="Q2204" i="4"/>
  <c r="Q1297" i="4"/>
  <c r="Q1421" i="4"/>
  <c r="Q3162" i="4"/>
  <c r="Q2643" i="4"/>
  <c r="Q1829" i="4"/>
  <c r="Q775" i="4"/>
  <c r="Q2627" i="4"/>
  <c r="Q3119" i="4"/>
  <c r="Q2554" i="4"/>
  <c r="Q3994" i="4"/>
  <c r="Q3883" i="4"/>
  <c r="Q2316" i="4"/>
  <c r="Q1357" i="4"/>
  <c r="Q1202" i="4"/>
  <c r="Q2873" i="4"/>
  <c r="Q2498" i="4"/>
  <c r="Q1201" i="4"/>
  <c r="Q3361" i="4"/>
  <c r="Q1743" i="4"/>
  <c r="Q664" i="4"/>
  <c r="Q1755" i="4"/>
  <c r="Q1494" i="4"/>
  <c r="Q4562" i="4"/>
  <c r="Q1267" i="4"/>
  <c r="Q3855" i="4"/>
  <c r="Q494" i="4"/>
  <c r="Q3167" i="4"/>
  <c r="Q3756" i="4"/>
  <c r="Q3206" i="4"/>
  <c r="Q1838" i="4"/>
  <c r="Q2297" i="4"/>
  <c r="Q3213" i="4"/>
  <c r="Q1279" i="4"/>
  <c r="Q2737" i="4"/>
  <c r="Q419" i="4"/>
  <c r="Q1702" i="4"/>
  <c r="Q2480" i="4"/>
  <c r="Q1916" i="4"/>
  <c r="Q1303" i="4"/>
  <c r="Q2416" i="4"/>
  <c r="Q2549" i="4"/>
  <c r="Q2362" i="4"/>
  <c r="Q2717" i="4"/>
  <c r="Q2733" i="4"/>
  <c r="Q4195" i="4"/>
  <c r="Q1204" i="4"/>
  <c r="Q2559" i="4"/>
  <c r="Q973" i="4"/>
  <c r="Q2561" i="4"/>
  <c r="Q2659" i="4"/>
  <c r="Q2660" i="4"/>
  <c r="Q2651" i="4"/>
  <c r="Q2678" i="4"/>
  <c r="Q1900" i="4"/>
  <c r="Q3137" i="4"/>
  <c r="Q1701" i="4"/>
  <c r="Q1423" i="4"/>
  <c r="Q3244" i="4"/>
  <c r="Q3509" i="4"/>
  <c r="Q3685" i="4"/>
  <c r="Q2708" i="4"/>
  <c r="Q3800" i="4"/>
  <c r="Q1290" i="4"/>
  <c r="Q2547" i="4"/>
  <c r="Q2797" i="4"/>
  <c r="Q3260" i="4"/>
  <c r="Q2540" i="4"/>
  <c r="Q488" i="4"/>
  <c r="Q2766" i="4"/>
  <c r="Q790" i="4"/>
  <c r="Q1441" i="4"/>
  <c r="Q2345" i="4"/>
  <c r="Q2380" i="4"/>
  <c r="Q3337" i="4"/>
  <c r="Q2293" i="4"/>
  <c r="Q2693" i="4"/>
  <c r="Q1051" i="4"/>
  <c r="Q1595" i="4"/>
  <c r="Q3087" i="4"/>
  <c r="Q2321" i="4"/>
  <c r="Q2501" i="4"/>
  <c r="Q3640" i="4"/>
  <c r="Q3255" i="4"/>
  <c r="Q2447" i="4"/>
  <c r="Q3570" i="4"/>
  <c r="Q2681" i="4"/>
  <c r="Q3482" i="4"/>
  <c r="Q3622" i="4"/>
  <c r="Q3694" i="4"/>
  <c r="Q874" i="4"/>
  <c r="Q3257" i="4"/>
  <c r="Q3209" i="4"/>
  <c r="Q397" i="4"/>
  <c r="Q1185" i="4"/>
  <c r="Q1948" i="4"/>
  <c r="Q2226" i="4"/>
  <c r="Q2667" i="4"/>
  <c r="Q3737" i="4"/>
  <c r="Q1618" i="4"/>
  <c r="Q994" i="4"/>
  <c r="Q1263" i="4"/>
  <c r="Q1449" i="4"/>
  <c r="Q1567" i="4"/>
  <c r="Q2499" i="4"/>
  <c r="Q1218" i="4"/>
  <c r="Q2779" i="4"/>
  <c r="Q1711" i="4"/>
  <c r="Q2541" i="4"/>
  <c r="Q3368" i="4"/>
  <c r="Q3194" i="4"/>
  <c r="Q1444" i="4"/>
  <c r="Q3669" i="4"/>
  <c r="Q1213" i="4"/>
  <c r="Q3313" i="4"/>
  <c r="Q1440" i="4"/>
  <c r="Q2632" i="4"/>
  <c r="Q3066" i="4"/>
  <c r="Q2666" i="4"/>
  <c r="Q1157" i="4"/>
  <c r="Q3229" i="4"/>
  <c r="Q1489" i="4"/>
  <c r="Q513" i="4"/>
  <c r="Q1367" i="4"/>
  <c r="Q906" i="4"/>
  <c r="Q822" i="4"/>
  <c r="Q2392" i="4"/>
  <c r="Q3629" i="4"/>
  <c r="Q1241" i="4"/>
  <c r="Q2781" i="4"/>
  <c r="Q3153" i="4"/>
  <c r="Q1747" i="4"/>
  <c r="Q2343" i="4"/>
  <c r="Q3447" i="4"/>
  <c r="Q928" i="4"/>
  <c r="Q4104" i="4"/>
  <c r="Q2739" i="4"/>
  <c r="Q897" i="4"/>
  <c r="Q3241" i="4"/>
  <c r="Q1245" i="4"/>
  <c r="Q2542" i="4"/>
  <c r="Q1497" i="4"/>
  <c r="Q396" i="4"/>
  <c r="Q2518" i="4"/>
  <c r="Q1572" i="4"/>
  <c r="Q2810" i="4"/>
  <c r="Q1822" i="4"/>
  <c r="Q2331" i="4"/>
  <c r="Q659" i="4"/>
  <c r="Q1035" i="4"/>
  <c r="Q2465" i="4"/>
  <c r="Q941" i="4"/>
  <c r="Q2621" i="4"/>
  <c r="Q2526" i="4"/>
  <c r="Q2855" i="4"/>
  <c r="Q3389" i="4"/>
  <c r="Q1665" i="4"/>
  <c r="Q1840" i="4"/>
  <c r="Q2641" i="4"/>
  <c r="Q3254" i="4"/>
  <c r="Q4561" i="4"/>
  <c r="Q4560" i="4"/>
  <c r="Q3488" i="4"/>
  <c r="Q1412" i="4"/>
  <c r="Q3190" i="4"/>
  <c r="Q4037" i="4"/>
  <c r="Q1059" i="4"/>
  <c r="Q1741" i="4"/>
  <c r="Q1540" i="4"/>
  <c r="Q1913" i="4"/>
  <c r="Q884" i="4"/>
  <c r="Q1777" i="4"/>
  <c r="Q1599" i="4"/>
  <c r="Q2824" i="4"/>
  <c r="Q879" i="4"/>
  <c r="Q3818" i="4"/>
  <c r="Q3304" i="4"/>
  <c r="Q1731" i="4"/>
  <c r="Q450" i="4"/>
  <c r="Q939" i="4"/>
  <c r="Q1247" i="4"/>
  <c r="Q1640" i="4"/>
  <c r="Q2456" i="4"/>
  <c r="Q1713" i="4"/>
  <c r="Q3511" i="4"/>
  <c r="Q920" i="4"/>
  <c r="Q1031" i="4"/>
  <c r="Q3445" i="4"/>
  <c r="Q3984" i="4"/>
  <c r="Q682" i="4"/>
  <c r="Q393" i="4"/>
  <c r="Q2455" i="4"/>
  <c r="Q3064" i="4"/>
  <c r="Q1848" i="4"/>
  <c r="Q2536" i="4"/>
  <c r="Q1528" i="4"/>
  <c r="Q1081" i="4"/>
  <c r="Q1348" i="4"/>
  <c r="Q2312" i="4"/>
  <c r="Q3291" i="4"/>
  <c r="Q2556" i="4"/>
  <c r="Q1350" i="4"/>
  <c r="Q4192" i="4"/>
  <c r="Q1602" i="4"/>
  <c r="Q3616" i="4"/>
  <c r="Q1870" i="4"/>
  <c r="Q3278" i="4"/>
  <c r="Q3249" i="4"/>
  <c r="Q893" i="4"/>
  <c r="Q1034" i="4"/>
  <c r="Q586" i="4"/>
  <c r="Q1105" i="4"/>
  <c r="Q1047" i="4"/>
  <c r="Q1704" i="4"/>
  <c r="Q2333" i="4"/>
  <c r="Q2762" i="4"/>
  <c r="Q2656" i="4"/>
  <c r="Q2258" i="4"/>
  <c r="Q1450" i="4"/>
  <c r="Q1069" i="4"/>
  <c r="Q2736" i="4"/>
  <c r="Q1535" i="4"/>
  <c r="Q2319" i="4"/>
  <c r="Q3161" i="4"/>
  <c r="Q692" i="4"/>
  <c r="Q760" i="4"/>
  <c r="Q4559" i="4"/>
  <c r="Q859" i="4"/>
  <c r="Q3302" i="4"/>
  <c r="Q4133" i="4"/>
  <c r="Q3554" i="4"/>
  <c r="Q1321" i="4"/>
  <c r="Q611" i="4"/>
  <c r="Q3079" i="4"/>
  <c r="Q3296" i="4"/>
  <c r="Q2889" i="4"/>
  <c r="Q1162" i="4"/>
  <c r="Q1627" i="4"/>
  <c r="Q968" i="4"/>
  <c r="Q2028" i="4"/>
  <c r="Q691" i="4"/>
  <c r="Q3809" i="4"/>
  <c r="Q392" i="4"/>
  <c r="Q4558" i="4"/>
  <c r="Q4042" i="4"/>
  <c r="Q1176" i="4"/>
  <c r="Q4557" i="4"/>
  <c r="Q3396" i="4"/>
  <c r="Q2718" i="4"/>
  <c r="Q1699" i="4"/>
  <c r="Q1823" i="4"/>
  <c r="Q3621" i="4"/>
  <c r="Q2479" i="4"/>
  <c r="Q1342" i="4"/>
  <c r="Q1475" i="4"/>
  <c r="Q1543" i="4"/>
  <c r="Q1876" i="4"/>
  <c r="Q880" i="4"/>
  <c r="Q1471" i="4"/>
  <c r="Q4555" i="4"/>
  <c r="Q2690" i="4"/>
  <c r="Q2530" i="4"/>
  <c r="Q1613" i="4"/>
  <c r="Q3561" i="4"/>
  <c r="Q3275" i="4"/>
  <c r="Q1408" i="4"/>
  <c r="Q1644" i="4"/>
  <c r="Q2887" i="4"/>
  <c r="Q1153" i="4"/>
  <c r="Q1405" i="4"/>
  <c r="Q2629" i="4"/>
  <c r="Q1726" i="4"/>
  <c r="Q1717" i="4"/>
  <c r="Q3219" i="4"/>
  <c r="Q391" i="4"/>
  <c r="Q2802" i="4"/>
  <c r="Q3422" i="4"/>
  <c r="Q1419" i="4"/>
  <c r="Q1549" i="4"/>
  <c r="Q989" i="4"/>
  <c r="Q1409" i="4"/>
  <c r="Q1314" i="4"/>
  <c r="Q3907" i="4"/>
  <c r="Q3274" i="4"/>
  <c r="Q2441" i="4"/>
  <c r="Q1523" i="4"/>
  <c r="Q3348" i="4"/>
  <c r="Q2531" i="4"/>
  <c r="Q3478" i="4"/>
  <c r="Q3943" i="4"/>
  <c r="Q1716" i="4"/>
  <c r="Q2543" i="4"/>
  <c r="Q2397" i="4"/>
  <c r="Q2872" i="4"/>
  <c r="Q2211" i="4"/>
  <c r="Q972" i="4"/>
  <c r="Q519" i="4"/>
  <c r="Q2517" i="4"/>
  <c r="Q2030" i="4"/>
  <c r="Q3405" i="4"/>
  <c r="Q3455" i="4"/>
  <c r="Q595" i="4"/>
  <c r="Q3581" i="4"/>
  <c r="Q430" i="4"/>
  <c r="Q848" i="4"/>
  <c r="Q390" i="4"/>
  <c r="Q1264" i="4"/>
  <c r="Q3374" i="4"/>
  <c r="Q1659" i="4"/>
  <c r="Q2212" i="4"/>
  <c r="Q3106" i="4"/>
  <c r="Q909" i="4"/>
  <c r="Q2644" i="4"/>
  <c r="Q1550" i="4"/>
  <c r="Q1077" i="4"/>
  <c r="Q1199" i="4"/>
  <c r="Q3212" i="4"/>
  <c r="Q2436" i="4"/>
  <c r="Q2807" i="4"/>
  <c r="Q3859" i="4"/>
  <c r="Q3634" i="4"/>
  <c r="Q2414" i="4"/>
  <c r="Q2403" i="4"/>
  <c r="Q2342" i="4"/>
  <c r="Q2727" i="4"/>
  <c r="Q2749" i="4"/>
  <c r="Q1485" i="4"/>
  <c r="Q2788" i="4"/>
  <c r="Q2785" i="4"/>
  <c r="Q1238" i="4"/>
  <c r="Q3770" i="4"/>
  <c r="Q3148" i="4"/>
  <c r="Q389" i="4"/>
  <c r="Q581" i="4"/>
  <c r="Q668" i="4"/>
  <c r="Q2637" i="4"/>
  <c r="Q387" i="4"/>
  <c r="Q3281" i="4"/>
  <c r="Q2389" i="4"/>
  <c r="Q967" i="4"/>
  <c r="Q3378" i="4"/>
  <c r="Q1172" i="4"/>
  <c r="Q1089" i="4"/>
  <c r="Q944" i="4"/>
  <c r="Q1501" i="4"/>
  <c r="Q2334" i="4"/>
  <c r="Q3391" i="4"/>
  <c r="Q2707" i="4"/>
  <c r="Q2646" i="4"/>
  <c r="Q1329" i="4"/>
  <c r="Q3386" i="4"/>
  <c r="Q3232" i="4"/>
  <c r="Q569" i="4"/>
  <c r="Q1515" i="4"/>
  <c r="Q1629" i="4"/>
  <c r="Q1355" i="4"/>
  <c r="Q3215" i="4"/>
  <c r="Q1527" i="4"/>
  <c r="Q1600" i="4"/>
  <c r="Q2571" i="4"/>
  <c r="Q2367" i="4"/>
  <c r="Q3505" i="4"/>
  <c r="Q1439" i="4"/>
  <c r="Q1130" i="4"/>
  <c r="Q1662" i="4"/>
  <c r="Q1851" i="4"/>
  <c r="Q1500" i="4"/>
  <c r="Q1038" i="4"/>
  <c r="Q3390" i="4"/>
  <c r="Q3726" i="4"/>
  <c r="Q1513" i="4"/>
  <c r="Q386" i="4"/>
  <c r="Q2477" i="4"/>
  <c r="Q2177" i="4"/>
  <c r="Q2773" i="4"/>
  <c r="Q2602" i="4"/>
  <c r="Q3457" i="4"/>
  <c r="Q3706" i="4"/>
  <c r="Q2755" i="4"/>
  <c r="Q3363" i="4"/>
  <c r="Q4154" i="4"/>
  <c r="Q2673" i="4"/>
  <c r="Q1795" i="4"/>
  <c r="Q2478" i="4"/>
  <c r="Q929" i="4"/>
  <c r="Q1411" i="4"/>
  <c r="Q3332" i="4"/>
  <c r="Q1603" i="4"/>
  <c r="Q385" i="4"/>
  <c r="Q481" i="4"/>
  <c r="Q814" i="4"/>
  <c r="Q384" i="4"/>
  <c r="Q3524" i="4"/>
  <c r="Q2783" i="4"/>
  <c r="Q469" i="4"/>
  <c r="Q444" i="4"/>
  <c r="Q1609" i="4"/>
  <c r="Q938" i="4"/>
  <c r="Q1186" i="4"/>
  <c r="Q3877" i="4"/>
  <c r="Q632" i="4"/>
  <c r="Q3138" i="4"/>
  <c r="Q3701" i="4"/>
  <c r="Q3659" i="4"/>
  <c r="Q1577" i="4"/>
  <c r="Q1214" i="4"/>
  <c r="Q3557" i="4"/>
  <c r="Q2562" i="4"/>
  <c r="Q1638" i="4"/>
  <c r="Q805" i="4"/>
  <c r="Q1445" i="4"/>
  <c r="Q1018" i="4"/>
  <c r="Q1074" i="4"/>
  <c r="Q2803" i="4"/>
  <c r="Q2566" i="4"/>
  <c r="Q1636" i="4"/>
  <c r="Q1710" i="4"/>
  <c r="Q1147" i="4"/>
  <c r="Q1738" i="4"/>
  <c r="Q1481" i="4"/>
  <c r="Q1565" i="4"/>
  <c r="Q3813" i="4"/>
  <c r="Q3844" i="4"/>
  <c r="Q2862" i="4"/>
  <c r="Q3227" i="4"/>
  <c r="Q4068" i="4"/>
  <c r="Q2849" i="4"/>
  <c r="Q3589" i="4"/>
  <c r="Q2615" i="4"/>
  <c r="Q3200" i="4"/>
  <c r="Q3705" i="4"/>
  <c r="Q2639" i="4"/>
  <c r="Q3919" i="4"/>
  <c r="Q937" i="4"/>
  <c r="Q1509" i="4"/>
  <c r="Q4553" i="4"/>
  <c r="Q885" i="4"/>
  <c r="Q3945" i="4"/>
  <c r="Q477" i="4"/>
  <c r="Q3849" i="4"/>
  <c r="Q1425" i="4"/>
  <c r="Q3987" i="4"/>
  <c r="Q635" i="4"/>
  <c r="Q3248" i="4"/>
  <c r="Q3473" i="4"/>
  <c r="Q3641" i="4"/>
  <c r="Q3084" i="4"/>
  <c r="Q3704" i="4"/>
  <c r="Q4552" i="4"/>
  <c r="Q2244" i="4"/>
  <c r="Q1893" i="4"/>
  <c r="Q3317" i="4"/>
  <c r="Q383" i="4"/>
  <c r="Q3126" i="4"/>
  <c r="Q1963" i="4"/>
  <c r="Q3263" i="4"/>
  <c r="Q3874" i="4"/>
  <c r="Q817" i="4"/>
  <c r="Q4551" i="4"/>
  <c r="Q1778" i="4"/>
  <c r="Q382" i="4"/>
  <c r="Q2697" i="4"/>
  <c r="Q1849" i="4"/>
  <c r="Q1158" i="4"/>
  <c r="Q808" i="4"/>
  <c r="Q1358" i="4"/>
  <c r="Q3195" i="4"/>
  <c r="Q1625" i="4"/>
  <c r="Q794" i="4"/>
  <c r="Q2695" i="4"/>
  <c r="Q1626" i="4"/>
  <c r="Q1715" i="4"/>
  <c r="Q2616" i="4"/>
  <c r="Q2590" i="4"/>
  <c r="Q2313" i="4"/>
  <c r="Q3764" i="4"/>
  <c r="Q2262" i="4"/>
  <c r="Q2665" i="4"/>
  <c r="Q679" i="4"/>
  <c r="Q1907" i="4"/>
  <c r="Q3270" i="4"/>
  <c r="Q3434" i="4"/>
  <c r="Q2658" i="4"/>
  <c r="Q2453" i="4"/>
  <c r="Q3657" i="4"/>
  <c r="Q1191" i="4"/>
  <c r="Q940" i="4"/>
  <c r="Q1124" i="4"/>
  <c r="Q412" i="4"/>
  <c r="Q1313" i="4"/>
  <c r="Q1159" i="4"/>
  <c r="Q1633" i="4"/>
  <c r="Q773" i="4"/>
  <c r="Q1082" i="4"/>
  <c r="Q380" i="4"/>
  <c r="Q1364" i="4"/>
  <c r="Q1466" i="4"/>
  <c r="Q1476" i="4"/>
  <c r="Q846" i="4"/>
  <c r="Q2454" i="4"/>
  <c r="Q1244" i="4"/>
  <c r="Q2628" i="4"/>
  <c r="Q1192" i="4"/>
  <c r="Q863" i="4"/>
  <c r="Q2381" i="4"/>
  <c r="Q3111" i="4"/>
  <c r="Q2463" i="4"/>
  <c r="Q3083" i="4"/>
  <c r="Q1554" i="4"/>
  <c r="Q3198" i="4"/>
  <c r="Q743" i="4"/>
  <c r="Q3319" i="4"/>
  <c r="Q3709" i="4"/>
  <c r="Q2884" i="4"/>
  <c r="Q1557" i="4"/>
  <c r="Q512" i="4"/>
  <c r="Q4549" i="4"/>
  <c r="Q622" i="4"/>
  <c r="Q787" i="4"/>
  <c r="Q1461" i="4"/>
  <c r="Q1057" i="4"/>
  <c r="Q573" i="4"/>
  <c r="Q1648" i="4"/>
  <c r="Q2772" i="4"/>
  <c r="Q818" i="4"/>
  <c r="Q2215" i="4"/>
  <c r="Q3976" i="4"/>
  <c r="Q2532" i="4"/>
  <c r="Q2867" i="4"/>
  <c r="Q1463" i="4"/>
  <c r="Q838" i="4"/>
  <c r="Q3926" i="4"/>
  <c r="Q379" i="4"/>
  <c r="Q2702" i="4"/>
  <c r="Q2676" i="4"/>
  <c r="Q834" i="4"/>
  <c r="Q425" i="4"/>
  <c r="Q3493" i="4"/>
  <c r="Q2327" i="4"/>
  <c r="Q1703" i="4"/>
  <c r="Q3158" i="4"/>
  <c r="Q2669" i="4"/>
  <c r="Q801" i="4"/>
  <c r="Q1044" i="4"/>
  <c r="Q3491" i="4"/>
  <c r="Q3966" i="4"/>
  <c r="Q2852" i="4"/>
  <c r="Q2865" i="4"/>
  <c r="Q2408" i="4"/>
  <c r="Q4074" i="4"/>
  <c r="Q520" i="4"/>
  <c r="Q3569" i="4"/>
  <c r="Q721" i="4"/>
  <c r="Q3814" i="4"/>
  <c r="Q1853" i="4"/>
  <c r="Q1793" i="4"/>
  <c r="Q2882" i="4"/>
  <c r="Q1128" i="4"/>
  <c r="Q2812" i="4"/>
  <c r="Q1208" i="4"/>
  <c r="Q3734" i="4"/>
  <c r="Q2269" i="4"/>
  <c r="Q803" i="4"/>
  <c r="Q1784" i="4"/>
  <c r="Q980" i="4"/>
  <c r="Q1326" i="4"/>
  <c r="Q3805" i="4"/>
  <c r="Q463" i="4"/>
  <c r="Q3421" i="4"/>
  <c r="Q826" i="4"/>
  <c r="Q3596" i="4"/>
  <c r="Q3120" i="4"/>
  <c r="Q3192" i="4"/>
  <c r="Q4175" i="4"/>
  <c r="Q4079" i="4"/>
  <c r="Q850" i="4"/>
  <c r="Q3678" i="4"/>
  <c r="Q2647" i="4"/>
  <c r="Q3852" i="4"/>
  <c r="Q3742" i="4"/>
  <c r="Q3358" i="4"/>
  <c r="Q3585" i="4"/>
  <c r="Q3541" i="4"/>
  <c r="Q3791" i="4"/>
  <c r="Q1578" i="4"/>
  <c r="Q777" i="4"/>
  <c r="Q1258" i="4"/>
  <c r="Q3070" i="4"/>
  <c r="Q487" i="4"/>
  <c r="Q1632" i="4"/>
  <c r="Q2760" i="4"/>
  <c r="Q378" i="4"/>
  <c r="Q3965" i="4"/>
  <c r="Q3436" i="4"/>
  <c r="Q453" i="4"/>
  <c r="Q2442" i="4"/>
  <c r="Q3393" i="4"/>
  <c r="Q769" i="4"/>
  <c r="Q3944" i="4"/>
  <c r="Q2209" i="4"/>
  <c r="Q2519" i="4"/>
  <c r="Q993" i="4"/>
  <c r="Q1667" i="4"/>
  <c r="Q1458" i="4"/>
  <c r="Q2537" i="4"/>
  <c r="Q3331" i="4"/>
  <c r="Q437" i="4"/>
  <c r="Q1375" i="4"/>
  <c r="Q3339" i="4"/>
  <c r="Q3853" i="4"/>
  <c r="Q3366" i="4"/>
  <c r="Q1693" i="4"/>
  <c r="Q1763" i="4"/>
  <c r="Q2514" i="4"/>
  <c r="Q1647" i="4"/>
  <c r="Q3118" i="4"/>
  <c r="Q2691" i="4"/>
  <c r="Q2410" i="4"/>
  <c r="Q2888" i="4"/>
  <c r="Q1299" i="4"/>
  <c r="Q3124" i="4"/>
  <c r="Q4123" i="4"/>
  <c r="Q1015" i="4"/>
  <c r="Q887" i="4"/>
  <c r="Q2511" i="4"/>
  <c r="Q3623" i="4"/>
  <c r="Q4002" i="4"/>
  <c r="Q1426" i="4"/>
  <c r="Q2323" i="4"/>
  <c r="Q888" i="4"/>
  <c r="Q4548" i="4"/>
  <c r="Q2715" i="4"/>
  <c r="Q377" i="4"/>
  <c r="Q1135" i="4"/>
  <c r="Q4547" i="4"/>
  <c r="Q2523" i="4"/>
  <c r="Q1727" i="4"/>
  <c r="Q2825" i="4"/>
  <c r="Q1347" i="4"/>
  <c r="Q2883" i="4"/>
  <c r="Q1007" i="4"/>
  <c r="Q4057" i="4"/>
  <c r="Q4546" i="4"/>
  <c r="Q376" i="4"/>
  <c r="Q4545" i="4"/>
  <c r="Q942" i="4"/>
  <c r="Q915" i="4"/>
  <c r="Q1359" i="4"/>
  <c r="Q2820" i="4"/>
  <c r="Q4544" i="4"/>
  <c r="Q3471" i="4"/>
  <c r="Q3908" i="4"/>
  <c r="Q3102" i="4"/>
  <c r="Q3297" i="4"/>
  <c r="Q1027" i="4"/>
  <c r="Q3548" i="4"/>
  <c r="Q3514" i="4"/>
  <c r="Q375" i="4"/>
  <c r="Q3086" i="4"/>
  <c r="Q1413" i="4"/>
  <c r="Q1847" i="4"/>
  <c r="Q974" i="4"/>
  <c r="Q1182" i="4"/>
  <c r="Q3095" i="4"/>
  <c r="Q1080" i="4"/>
  <c r="Q959" i="4"/>
  <c r="Q4543" i="4"/>
  <c r="Q606" i="4"/>
  <c r="Q1634" i="4"/>
  <c r="Q3862" i="4"/>
  <c r="Q996" i="4"/>
  <c r="Q1337" i="4"/>
  <c r="Q2683" i="4"/>
  <c r="Q613" i="4"/>
  <c r="Q3367" i="4"/>
  <c r="Q3789" i="4"/>
  <c r="Q3295" i="4"/>
  <c r="Q2310" i="4"/>
  <c r="Q1809" i="4"/>
  <c r="Q374" i="4"/>
  <c r="Q4542" i="4"/>
  <c r="Q4541" i="4"/>
  <c r="Q4209" i="4"/>
  <c r="Q4539" i="4"/>
  <c r="Q2512" i="4"/>
  <c r="Q949" i="4"/>
  <c r="Q373" i="4"/>
  <c r="Q844" i="4"/>
  <c r="Q2413" i="4"/>
  <c r="Q2809" i="4"/>
  <c r="Q1064" i="4"/>
  <c r="Q3842" i="4"/>
  <c r="Q3091" i="4"/>
  <c r="Q1642" i="4"/>
  <c r="Q4062" i="4"/>
  <c r="Q2595" i="4"/>
  <c r="Q4538" i="4"/>
  <c r="Q3886" i="4"/>
  <c r="Q1285" i="4"/>
  <c r="Q4537" i="4"/>
  <c r="Q3824" i="4"/>
  <c r="Q1417" i="4"/>
  <c r="Q1211" i="4"/>
  <c r="Q371" i="4"/>
  <c r="Q1065" i="4"/>
  <c r="Q3420" i="4"/>
  <c r="Q964" i="4"/>
  <c r="Q1099" i="4"/>
  <c r="Q3656" i="4"/>
  <c r="Q1164" i="4"/>
  <c r="Q1295" i="4"/>
  <c r="Q3974" i="4"/>
  <c r="Q459" i="4"/>
  <c r="Q696" i="4"/>
  <c r="Q2360" i="4"/>
  <c r="Q3081" i="4"/>
  <c r="Q2818" i="4"/>
  <c r="Q1472" i="4"/>
  <c r="Q1302" i="4"/>
  <c r="Q3607" i="4"/>
  <c r="Q2534" i="4"/>
  <c r="Q2596" i="4"/>
  <c r="Q3500" i="4"/>
  <c r="Q1378" i="4"/>
  <c r="Q1287" i="4"/>
  <c r="Q3563" i="4"/>
  <c r="Q2253" i="4"/>
  <c r="Q3356" i="4"/>
  <c r="Q4198" i="4"/>
  <c r="Q3784" i="4"/>
  <c r="Q3237" i="4"/>
  <c r="Q2879" i="4"/>
  <c r="Q2784" i="4"/>
  <c r="Q1210" i="4"/>
  <c r="Q3552" i="4"/>
  <c r="Q4535" i="4"/>
  <c r="Q619" i="4"/>
  <c r="Q3930" i="4"/>
  <c r="Q675" i="4"/>
  <c r="Q1371" i="4"/>
  <c r="Q1160" i="4"/>
  <c r="Q1427" i="4"/>
  <c r="Q1317" i="4"/>
  <c r="Q858" i="4"/>
  <c r="Q1770" i="4"/>
  <c r="Q1431" i="4"/>
  <c r="Q3320" i="4"/>
  <c r="Q2732" i="4"/>
  <c r="Q3817" i="4"/>
  <c r="Q662" i="4"/>
  <c r="Q3760" i="4"/>
  <c r="Q789" i="4"/>
  <c r="Q3334" i="4"/>
  <c r="Q578" i="4"/>
  <c r="Q1333" i="4"/>
  <c r="Q628" i="4"/>
  <c r="Q3790" i="4"/>
  <c r="Q3228" i="4"/>
  <c r="Q1827" i="4"/>
  <c r="Q3820" i="4"/>
  <c r="Q2592" i="4"/>
  <c r="Q4089" i="4"/>
  <c r="Q4533" i="4"/>
  <c r="Q1305" i="4"/>
  <c r="Q748" i="4"/>
  <c r="Q1144" i="4"/>
  <c r="Q1764" i="4"/>
  <c r="Q2845" i="4"/>
  <c r="Q701" i="4"/>
  <c r="Q370" i="4"/>
  <c r="Q3444" i="4"/>
  <c r="Q3951" i="4"/>
  <c r="Q574" i="4"/>
  <c r="Q369" i="4"/>
  <c r="Q3483" i="4"/>
  <c r="Q1532" i="4"/>
  <c r="Q1745" i="4"/>
  <c r="Q3571" i="4"/>
  <c r="Q3220" i="4"/>
  <c r="Q1742" i="4"/>
  <c r="Q2696" i="4"/>
  <c r="Q1643" i="4"/>
  <c r="Q3419" i="4"/>
  <c r="Q1668" i="4"/>
  <c r="Q2816" i="4"/>
  <c r="Q590" i="4"/>
  <c r="Q2864" i="4"/>
  <c r="Q991" i="4"/>
  <c r="Q368" i="4"/>
  <c r="Q1825" i="4"/>
  <c r="Q815" i="4"/>
  <c r="Q1746" i="4"/>
  <c r="Q3451" i="4"/>
  <c r="Q753" i="4"/>
  <c r="Q3122" i="4"/>
  <c r="Q1109" i="4"/>
  <c r="Q3266" i="4"/>
  <c r="Q1114" i="4"/>
  <c r="Q2752" i="4"/>
  <c r="Q4087" i="4"/>
  <c r="Q4202" i="4"/>
  <c r="Q3166" i="4"/>
  <c r="Q4532" i="4"/>
  <c r="Q1396" i="4"/>
  <c r="Q3484" i="4"/>
  <c r="Q3287" i="4"/>
  <c r="Q3253" i="4"/>
  <c r="Q1115" i="4"/>
  <c r="Q2716" i="4"/>
  <c r="Q4203" i="4"/>
  <c r="Q3717" i="4"/>
  <c r="Q3116" i="4"/>
  <c r="Q3346" i="4"/>
  <c r="Q3519" i="4"/>
  <c r="Q4172" i="4"/>
  <c r="Q478" i="4"/>
  <c r="Q4531" i="4"/>
  <c r="Q4028" i="4"/>
  <c r="Q3652" i="4"/>
  <c r="Q4528" i="4"/>
  <c r="Q3097" i="4"/>
  <c r="Q1325" i="4"/>
  <c r="Q367" i="4"/>
  <c r="Q2578" i="4"/>
  <c r="Q3387" i="4"/>
  <c r="Q2754" i="4"/>
  <c r="Q1521" i="4"/>
  <c r="Q1142" i="4"/>
  <c r="Q2848" i="4"/>
  <c r="Q3688" i="4"/>
  <c r="Q2808" i="4"/>
  <c r="Q629" i="4"/>
  <c r="Q4527" i="4"/>
  <c r="Q3128" i="4"/>
  <c r="Q3109" i="4"/>
  <c r="Q1281" i="4"/>
  <c r="Q3131" i="4"/>
  <c r="Q4525" i="4"/>
  <c r="Q870" i="4"/>
  <c r="Q3399" i="4"/>
  <c r="Q2698" i="4"/>
  <c r="Q3475" i="4"/>
  <c r="Q3549" i="4"/>
  <c r="Q1398" i="4"/>
  <c r="Q1854" i="4"/>
  <c r="Q4191" i="4"/>
  <c r="Q676" i="4"/>
  <c r="Q366" i="4"/>
  <c r="Q2694" i="4"/>
  <c r="Q3973" i="4"/>
  <c r="Q365" i="4"/>
  <c r="Q1260" i="4"/>
  <c r="Q525" i="4"/>
  <c r="Q1589" i="4"/>
  <c r="Q1387" i="4"/>
  <c r="Q1697" i="4"/>
  <c r="Q1374" i="4"/>
  <c r="Q2186" i="4"/>
  <c r="Q3811" i="4"/>
  <c r="Q1808" i="4"/>
  <c r="Q2450" i="4"/>
  <c r="Q3848" i="4"/>
  <c r="Q1343" i="4"/>
  <c r="Q1209" i="4"/>
  <c r="Q2620" i="4"/>
  <c r="Q3490" i="4"/>
  <c r="Q876" i="4"/>
  <c r="Q1000" i="4"/>
  <c r="Q3117" i="4"/>
  <c r="Q3528" i="4"/>
  <c r="Q812" i="4"/>
  <c r="Q3761" i="4"/>
  <c r="Q3173" i="4"/>
  <c r="Q3858" i="4"/>
  <c r="Q3670" i="4"/>
  <c r="Q1126" i="4"/>
  <c r="Q3286" i="4"/>
  <c r="Q1571" i="4"/>
  <c r="Q3834" i="4"/>
  <c r="Q633" i="4"/>
  <c r="Q3208" i="4"/>
  <c r="Q618" i="4"/>
  <c r="Q364" i="4"/>
  <c r="Q1722" i="4"/>
  <c r="Q3446" i="4"/>
  <c r="Q1206" i="4"/>
  <c r="Q363" i="4"/>
  <c r="Q2650" i="4"/>
  <c r="Q3110" i="4"/>
  <c r="Q1040" i="4"/>
  <c r="Q1087" i="4"/>
  <c r="Q1874" i="4"/>
  <c r="Q4524" i="4"/>
  <c r="Q2405" i="4"/>
  <c r="Q990" i="4"/>
  <c r="Q3217" i="4"/>
  <c r="Q4523" i="4"/>
  <c r="Q3441" i="4"/>
  <c r="Q907" i="4"/>
  <c r="Q4522" i="4"/>
  <c r="Q1205" i="4"/>
  <c r="Q1819" i="4"/>
  <c r="Q1592" i="4"/>
  <c r="Q1252" i="4"/>
  <c r="Q4199" i="4"/>
  <c r="Q2730" i="4"/>
  <c r="Q4072" i="4"/>
  <c r="Q3469" i="4"/>
  <c r="Q1231" i="4"/>
  <c r="Q1940" i="4"/>
  <c r="Q4138" i="4"/>
  <c r="Q704" i="4"/>
  <c r="Q1657" i="4"/>
  <c r="Q2795" i="4"/>
  <c r="Q4048" i="4"/>
  <c r="Q999" i="4"/>
  <c r="Q3825" i="4"/>
  <c r="Q2423" i="4"/>
  <c r="Q362" i="4"/>
  <c r="Q681" i="4"/>
  <c r="Q621" i="4"/>
  <c r="Q480" i="4"/>
  <c r="Q1817" i="4"/>
  <c r="Q3992" i="4"/>
  <c r="Q2569" i="4"/>
  <c r="Q1138" i="4"/>
  <c r="Q4183" i="4"/>
  <c r="Q4131" i="4"/>
  <c r="Q3856" i="4"/>
  <c r="Q1407" i="4"/>
  <c r="Q2711" i="4"/>
  <c r="Q4003" i="4"/>
  <c r="Q3893" i="4"/>
  <c r="Q4080" i="4"/>
  <c r="Q705" i="4"/>
  <c r="Q417" i="4"/>
  <c r="Q1300" i="4"/>
  <c r="Q3553" i="4"/>
  <c r="Q1512" i="4"/>
  <c r="Q4521" i="4"/>
  <c r="Q562" i="4"/>
  <c r="Q3312" i="4"/>
  <c r="Q585" i="4"/>
  <c r="Q1573" i="4"/>
  <c r="Q3104" i="4"/>
  <c r="Q361" i="4"/>
  <c r="Q4129" i="4"/>
  <c r="Q1570" i="4"/>
  <c r="Q1518" i="4"/>
  <c r="Q1322" i="4"/>
  <c r="Q358" i="4"/>
  <c r="Q3458" i="4"/>
  <c r="Q1801" i="4"/>
  <c r="Q356" i="4"/>
  <c r="Q857" i="4"/>
  <c r="Q791" i="4"/>
  <c r="Q3256" i="4"/>
  <c r="Q1050" i="4"/>
  <c r="Q3997" i="4"/>
  <c r="Q1692" i="4"/>
  <c r="Q2448" i="4"/>
  <c r="Q3588" i="4"/>
  <c r="Q354" i="4"/>
  <c r="Q3582" i="4"/>
  <c r="Q2830" i="4"/>
  <c r="Q352" i="4"/>
  <c r="Q351" i="4"/>
  <c r="Q1107" i="4"/>
  <c r="Q2675" i="4"/>
  <c r="Q1008" i="4"/>
  <c r="Q3530" i="4"/>
  <c r="Q1799" i="4"/>
  <c r="Q429" i="4"/>
  <c r="Q2471" i="4"/>
  <c r="Q3732" i="4"/>
  <c r="Q3414" i="4"/>
  <c r="Q2467" i="4"/>
  <c r="Q895" i="4"/>
  <c r="Q3690" i="4"/>
  <c r="Q4520" i="4"/>
  <c r="Q1335" i="4"/>
  <c r="Q3666" i="4"/>
  <c r="Q3495" i="4"/>
  <c r="Q3301" i="4"/>
  <c r="Q584" i="4"/>
  <c r="Q3689" i="4"/>
  <c r="Q4159" i="4"/>
  <c r="Q4136" i="4"/>
  <c r="Q3627" i="4"/>
  <c r="Q3512" i="4"/>
  <c r="Q4519" i="4"/>
  <c r="Q902" i="4"/>
  <c r="Q2747" i="4"/>
  <c r="Q728" i="4"/>
  <c r="Q1194" i="4"/>
  <c r="Q2881" i="4"/>
  <c r="Q4518" i="4"/>
  <c r="Q1334" i="4"/>
  <c r="Q2608" i="4"/>
  <c r="Q2761" i="4"/>
  <c r="Q868" i="4"/>
  <c r="Q1533" i="4"/>
  <c r="Q3230" i="4"/>
  <c r="Q1120" i="4"/>
  <c r="Q712" i="4"/>
  <c r="Q3431" i="4"/>
  <c r="Q716" i="4"/>
  <c r="Q1024" i="4"/>
  <c r="Q807" i="4"/>
  <c r="Q4517" i="4"/>
  <c r="Q3579" i="4"/>
  <c r="Q3801" i="4"/>
  <c r="Q4063" i="4"/>
  <c r="Q1725" i="4"/>
  <c r="Q860" i="4"/>
  <c r="Q4124" i="4"/>
  <c r="Q4116" i="4"/>
  <c r="Q3101" i="4"/>
  <c r="Q2875" i="4"/>
  <c r="Q2836" i="4"/>
  <c r="Q3751" i="4"/>
  <c r="Q3850" i="4"/>
  <c r="Q4516" i="4"/>
  <c r="Q4514" i="4"/>
  <c r="Q1009" i="4"/>
  <c r="Q465" i="4"/>
  <c r="Q1063" i="4"/>
  <c r="Q502" i="4"/>
  <c r="Q646" i="4"/>
  <c r="Q2427" i="4"/>
  <c r="Q4073" i="4"/>
  <c r="Q2525" i="4"/>
  <c r="Q1788" i="4"/>
  <c r="Q2853" i="4"/>
  <c r="Q1093" i="4"/>
  <c r="Q4513" i="4"/>
  <c r="Q861" i="4"/>
  <c r="Q873" i="4"/>
  <c r="Q3777" i="4"/>
  <c r="Q2838" i="4"/>
  <c r="Q3637" i="4"/>
  <c r="Q4152" i="4"/>
  <c r="Q3778" i="4"/>
  <c r="Q4148" i="4"/>
  <c r="Q4512" i="4"/>
  <c r="Q1758" i="4"/>
  <c r="Q1759" i="4"/>
  <c r="Q3099" i="4"/>
  <c r="Q3299" i="4"/>
  <c r="Q2713" i="4"/>
  <c r="Q3633" i="4"/>
  <c r="Q3783" i="4"/>
  <c r="Q1118" i="4"/>
  <c r="Q1729" i="4"/>
  <c r="Q1556" i="4"/>
  <c r="Q3442" i="4"/>
  <c r="Q1385" i="4"/>
  <c r="Q3806" i="4"/>
  <c r="Q4029" i="4"/>
  <c r="Q2496" i="4"/>
  <c r="Q3093" i="4"/>
  <c r="Q2604" i="4"/>
  <c r="Q809" i="4"/>
  <c r="Q3683" i="4"/>
  <c r="Q1151" i="4"/>
  <c r="Q2527" i="4"/>
  <c r="Q1304" i="4"/>
  <c r="Q3480" i="4"/>
  <c r="Q4510" i="4"/>
  <c r="Q3767" i="4"/>
  <c r="Q1016" i="4"/>
  <c r="Q1053" i="4"/>
  <c r="Q350" i="4"/>
  <c r="Q3259" i="4"/>
  <c r="Q736" i="4"/>
  <c r="Q1352" i="4"/>
  <c r="Q2577" i="4"/>
  <c r="Q3808" i="4"/>
  <c r="Q3947" i="4"/>
  <c r="Q4030" i="4"/>
  <c r="Q3318" i="4"/>
  <c r="Q1046" i="4"/>
  <c r="Q3532" i="4"/>
  <c r="Q3397" i="4"/>
  <c r="Q4134" i="4"/>
  <c r="Q3440" i="4"/>
  <c r="Q3344" i="4"/>
  <c r="Q3279" i="4"/>
  <c r="Q1429" i="4"/>
  <c r="Q2606" i="4"/>
  <c r="Q3836" i="4"/>
  <c r="Q4509" i="4"/>
  <c r="Q2837" i="4"/>
  <c r="Q3799" i="4"/>
  <c r="Q349" i="4"/>
  <c r="Q689" i="4"/>
  <c r="Q3412" i="4"/>
  <c r="Q3202" i="4"/>
  <c r="Q688" i="4"/>
  <c r="Q1468" i="4"/>
  <c r="Q2296" i="4"/>
  <c r="Q1183" i="4"/>
  <c r="Q3600" i="4"/>
  <c r="Q521" i="4"/>
  <c r="Q3165" i="4"/>
  <c r="Q2731" i="4"/>
  <c r="Q3901" i="4"/>
  <c r="Q2687" i="4"/>
  <c r="Q3892" i="4"/>
  <c r="Q3235" i="4"/>
  <c r="Q3335" i="4"/>
  <c r="Q348" i="4"/>
  <c r="Q347" i="4"/>
  <c r="Q1781" i="4"/>
  <c r="Q912" i="4"/>
  <c r="Q4508" i="4"/>
  <c r="Q1254" i="4"/>
  <c r="Q345" i="4"/>
  <c r="Q658" i="4"/>
  <c r="Q3456" i="4"/>
  <c r="Q1737" i="4"/>
  <c r="Q3608" i="4"/>
  <c r="Q3746" i="4"/>
  <c r="Q1593" i="4"/>
  <c r="Q3129" i="4"/>
  <c r="Q344" i="4"/>
  <c r="Q1630" i="4"/>
  <c r="Q1442" i="4"/>
  <c r="Q1649" i="4"/>
  <c r="Q3418" i="4"/>
  <c r="Q436" i="4"/>
  <c r="Q709" i="4"/>
  <c r="Q4507" i="4"/>
  <c r="Q717" i="4"/>
  <c r="Q699" i="4"/>
  <c r="Q4506" i="4"/>
  <c r="Q4505" i="4"/>
  <c r="Q343" i="4"/>
  <c r="Q896" i="4"/>
  <c r="Q341" i="4"/>
  <c r="Q4504" i="4"/>
  <c r="Q1585" i="4"/>
  <c r="Q1470" i="4"/>
  <c r="Q543" i="4"/>
  <c r="Q2748" i="4"/>
  <c r="Q4171" i="4"/>
  <c r="Q3449" i="4"/>
  <c r="Q2688" i="4"/>
  <c r="Q1049" i="4"/>
  <c r="Q3914" i="4"/>
  <c r="Q3533" i="4"/>
  <c r="Q3565" i="4"/>
  <c r="Q1271" i="4"/>
  <c r="Q881" i="4"/>
  <c r="Q599" i="4"/>
  <c r="Q340" i="4"/>
  <c r="Q1507" i="4"/>
  <c r="Q1338" i="4"/>
  <c r="Q1001" i="4"/>
  <c r="Q4502" i="4"/>
  <c r="Q1083" i="4"/>
  <c r="Q4501" i="4"/>
  <c r="Q847" i="4"/>
  <c r="Q490" i="4"/>
  <c r="Q4500" i="4"/>
  <c r="Q1180" i="4"/>
  <c r="Q2751" i="4"/>
  <c r="Q1522" i="4"/>
  <c r="Q339" i="4"/>
  <c r="Q1293" i="4"/>
  <c r="Q338" i="4"/>
  <c r="Q1036" i="4"/>
  <c r="Q4019" i="4"/>
  <c r="Q4499" i="4"/>
  <c r="Q816" i="4"/>
  <c r="Q3990" i="4"/>
  <c r="Q1039" i="4"/>
  <c r="Q800" i="4"/>
  <c r="Q1674" i="4"/>
  <c r="Q1705" i="4"/>
  <c r="Q786" i="4"/>
  <c r="Q3686" i="4"/>
  <c r="Q917" i="4"/>
  <c r="Q1277" i="4"/>
  <c r="Q4125" i="4"/>
  <c r="Q337" i="4"/>
  <c r="Q2846" i="4"/>
  <c r="Q4031" i="4"/>
  <c r="Q2679" i="4"/>
  <c r="Q3283" i="4"/>
  <c r="Q3494" i="4"/>
  <c r="Q4498" i="4"/>
  <c r="Q1121" i="4"/>
  <c r="Q1519" i="4"/>
  <c r="Q3372" i="4"/>
  <c r="Q3330" i="4"/>
  <c r="Q1478" i="4"/>
  <c r="Q1552" i="4"/>
  <c r="Q3176" i="4"/>
  <c r="Q3321" i="4"/>
  <c r="Q4496" i="4"/>
  <c r="Q725" i="4"/>
  <c r="Q867" i="4"/>
  <c r="Q4494" i="4"/>
  <c r="Q3273" i="4"/>
  <c r="Q1270" i="4"/>
  <c r="Q4009" i="4"/>
  <c r="Q489" i="4"/>
  <c r="Q2433" i="4"/>
  <c r="Q4046" i="4"/>
  <c r="Q2539" i="4"/>
  <c r="Q2728" i="4"/>
  <c r="Q1129" i="4"/>
  <c r="Q1365" i="4"/>
  <c r="Q1330" i="4"/>
  <c r="Q336" i="4"/>
  <c r="Q3964" i="4"/>
  <c r="Q4094" i="4"/>
  <c r="Q1380" i="4"/>
  <c r="Q4169" i="4"/>
  <c r="Q1272" i="4"/>
  <c r="Q3932" i="4"/>
  <c r="Q335" i="4"/>
  <c r="Q3566" i="4"/>
  <c r="Q333" i="4"/>
  <c r="Q1096" i="4"/>
  <c r="Q426" i="4"/>
  <c r="Q1555" i="4"/>
  <c r="Q4103" i="4"/>
  <c r="Q1447" i="4"/>
  <c r="Q3671" i="4"/>
  <c r="Q3954" i="4"/>
  <c r="Q4493" i="4"/>
  <c r="Q665" i="4"/>
  <c r="Q1383" i="4"/>
  <c r="Q3916" i="4"/>
  <c r="Q332" i="4"/>
  <c r="Q331" i="4"/>
  <c r="Q4492" i="4"/>
  <c r="Q4174" i="4"/>
  <c r="Q4081" i="4"/>
  <c r="Q3580" i="4"/>
  <c r="Q1582" i="4"/>
  <c r="Q4114" i="4"/>
  <c r="Q1349" i="4"/>
  <c r="Q1097" i="4"/>
  <c r="Q4077" i="4"/>
  <c r="Q4491" i="4"/>
  <c r="Q2503" i="4"/>
  <c r="Q2723" i="4"/>
  <c r="Q1230" i="4"/>
  <c r="Q3839" i="4"/>
  <c r="Q4489" i="4"/>
  <c r="Q669" i="4"/>
  <c r="Q3063" i="4"/>
  <c r="Q3479" i="4"/>
  <c r="Q3427" i="4"/>
  <c r="Q3150" i="4"/>
  <c r="Q752" i="4"/>
  <c r="Q3384" i="4"/>
  <c r="Q978" i="4"/>
  <c r="Q1165" i="4"/>
  <c r="Q1416" i="4"/>
  <c r="Q3970" i="4"/>
  <c r="Q330" i="4"/>
  <c r="Q2819" i="4"/>
  <c r="Q534" i="4"/>
  <c r="Q4141" i="4"/>
  <c r="Q2769" i="4"/>
  <c r="Q1594" i="4"/>
  <c r="Q1586" i="4"/>
  <c r="Q1224" i="4"/>
  <c r="Q3526" i="4"/>
  <c r="Q3940" i="4"/>
  <c r="Q575" i="4"/>
  <c r="Q3322" i="4"/>
  <c r="Q3529" i="4"/>
  <c r="Q1576" i="4"/>
  <c r="Q1320" i="4"/>
  <c r="Q4488" i="4"/>
  <c r="Q1181" i="4"/>
  <c r="Q3904" i="4"/>
  <c r="Q3350" i="4"/>
  <c r="Q1410" i="4"/>
  <c r="Q3179" i="4"/>
  <c r="Q2612" i="4"/>
  <c r="Q2804" i="4"/>
  <c r="Q1457" i="4"/>
  <c r="Q4196" i="4"/>
  <c r="Q327" i="4"/>
  <c r="Q1505" i="4"/>
  <c r="Q1052" i="4"/>
  <c r="Q1229" i="4"/>
  <c r="Q4486" i="4"/>
  <c r="Q1678" i="4"/>
  <c r="Q1789" i="4"/>
  <c r="Q2481" i="4"/>
  <c r="Q326" i="4"/>
  <c r="Q4100" i="4"/>
  <c r="Q2703" i="4"/>
  <c r="Q4485" i="4"/>
  <c r="Q3545" i="4"/>
  <c r="Q4484" i="4"/>
  <c r="Q4483" i="4"/>
  <c r="Q3804" i="4"/>
  <c r="Q325" i="4"/>
  <c r="Q3815" i="4"/>
  <c r="Q3716" i="4"/>
  <c r="Q324" i="4"/>
  <c r="Q1687" i="4"/>
  <c r="Q1456" i="4"/>
  <c r="Q1100" i="4"/>
  <c r="Q3550" i="4"/>
  <c r="Q1011" i="4"/>
  <c r="Q3752" i="4"/>
  <c r="Q3516" i="4"/>
  <c r="Q3398" i="4"/>
  <c r="Q672" i="4"/>
  <c r="Q1564" i="4"/>
  <c r="Q3250" i="4"/>
  <c r="Q3598" i="4"/>
  <c r="Q4207" i="4"/>
  <c r="Q602" i="4"/>
  <c r="Q322" i="4"/>
  <c r="Q1122" i="4"/>
  <c r="Q3721" i="4"/>
  <c r="Q4482" i="4"/>
  <c r="Q624" i="4"/>
  <c r="Q747" i="4"/>
  <c r="Q4108" i="4"/>
  <c r="Q3703" i="4"/>
  <c r="Q819" i="4"/>
  <c r="Q4016" i="4"/>
  <c r="Q1559" i="4"/>
  <c r="Q563" i="4"/>
  <c r="Q321" i="4"/>
  <c r="Q1443" i="4"/>
  <c r="Q3189" i="4"/>
  <c r="Q729" i="4"/>
  <c r="Q1700" i="4"/>
  <c r="Q4481" i="4"/>
  <c r="Q4478" i="4"/>
  <c r="Q1189" i="4"/>
  <c r="Q3587" i="4"/>
  <c r="Q645" i="4"/>
  <c r="Q648" i="4"/>
  <c r="Q3352" i="4"/>
  <c r="Q2794" i="4"/>
  <c r="Q4477" i="4"/>
  <c r="Q320" i="4"/>
  <c r="Q1155" i="4"/>
  <c r="Q1754" i="4"/>
  <c r="Q2393" i="4"/>
  <c r="Q1179" i="4"/>
  <c r="Q1140" i="4"/>
  <c r="Q3835" i="4"/>
  <c r="Q2492" i="4"/>
  <c r="Q1017" i="4"/>
  <c r="Q319" i="4"/>
  <c r="Q670" i="4"/>
  <c r="Q3280" i="4"/>
  <c r="Q318" i="4"/>
  <c r="Q1203" i="4"/>
  <c r="Q820" i="4"/>
  <c r="Q4069" i="4"/>
  <c r="Q2672" i="4"/>
  <c r="Q4476" i="4"/>
  <c r="Q1437" i="4"/>
  <c r="Q3766" i="4"/>
  <c r="Q2821" i="4"/>
  <c r="Q3430" i="4"/>
  <c r="Q4075" i="4"/>
  <c r="Q3375" i="4"/>
  <c r="Q3854" i="4"/>
  <c r="Q317" i="4"/>
  <c r="Q315" i="4"/>
  <c r="Q4166" i="4"/>
  <c r="Q1149" i="4"/>
  <c r="Q314" i="4"/>
  <c r="Q1465" i="4"/>
  <c r="Q900" i="4"/>
  <c r="Q2565" i="4"/>
  <c r="Q427" i="4"/>
  <c r="Q3837" i="4"/>
  <c r="Q708" i="4"/>
  <c r="Q2814" i="4"/>
  <c r="Q443" i="4"/>
  <c r="Q966" i="4"/>
  <c r="Q3315" i="4"/>
  <c r="Q1452" i="4"/>
  <c r="Q2671" i="4"/>
  <c r="Q4475" i="4"/>
  <c r="Q4474" i="4"/>
  <c r="Q3861" i="4"/>
  <c r="Q517" i="4"/>
  <c r="Q313" i="4"/>
  <c r="Q4473" i="4"/>
  <c r="Q4109" i="4"/>
  <c r="Q1257" i="4"/>
  <c r="Q3379" i="4"/>
  <c r="Q1228" i="4"/>
  <c r="Q3284" i="4"/>
  <c r="Q2720" i="4"/>
  <c r="Q4471" i="4"/>
  <c r="Q3693" i="4"/>
  <c r="Q1288" i="4"/>
  <c r="Q482" i="4"/>
  <c r="Q2734" i="4"/>
  <c r="Q3771" i="4"/>
  <c r="Q3667" i="4"/>
  <c r="Q842" i="4"/>
  <c r="Q948" i="4"/>
  <c r="Q1193" i="4"/>
  <c r="Q4206" i="4"/>
  <c r="Q3593" i="4"/>
  <c r="Q312" i="4"/>
  <c r="Q3207" i="4"/>
  <c r="Q1005" i="4"/>
  <c r="Q3884" i="4"/>
  <c r="Q4085" i="4"/>
  <c r="Q4023" i="4"/>
  <c r="Q614" i="4"/>
  <c r="Q3603" i="4"/>
  <c r="Q843" i="4"/>
  <c r="Q4470" i="4"/>
  <c r="Q804" i="4"/>
  <c r="Q604" i="4"/>
  <c r="Q905" i="4"/>
  <c r="Q483" i="4"/>
  <c r="Q1197" i="4"/>
  <c r="Q564" i="4"/>
  <c r="Q1568" i="4"/>
  <c r="Q1079" i="4"/>
  <c r="Q1541" i="4"/>
  <c r="Q3400" i="4"/>
  <c r="Q3745" i="4"/>
  <c r="Q3645" i="4"/>
  <c r="Q4468" i="4"/>
  <c r="Q311" i="4"/>
  <c r="Q4153" i="4"/>
  <c r="Q1601" i="4"/>
  <c r="Q3635" i="4"/>
  <c r="Q1256" i="4"/>
  <c r="Q3857" i="4"/>
  <c r="Q475" i="4"/>
  <c r="Q869" i="4"/>
  <c r="Q3712" i="4"/>
  <c r="Q310" i="4"/>
  <c r="Q3544" i="4"/>
  <c r="Q1560" i="4"/>
  <c r="Q774" i="4"/>
  <c r="Q1639" i="4"/>
  <c r="Q4465" i="4"/>
  <c r="Q4097" i="4"/>
  <c r="Q4140" i="4"/>
  <c r="Q3155" i="4"/>
  <c r="Q4010" i="4"/>
  <c r="Q975" i="4"/>
  <c r="Q3226" i="4"/>
  <c r="Q538" i="4"/>
  <c r="Q309" i="4"/>
  <c r="Q1637" i="4"/>
  <c r="Q1756" i="4"/>
  <c r="Q3242" i="4"/>
  <c r="Q657" i="4"/>
  <c r="Q1608" i="4"/>
  <c r="Q609" i="4"/>
  <c r="Q3507" i="4"/>
  <c r="Q1945" i="4"/>
  <c r="Q1212" i="4"/>
  <c r="Q3485" i="4"/>
  <c r="Q4127" i="4"/>
  <c r="Q4170" i="4"/>
  <c r="Q3929" i="4"/>
  <c r="Q4463" i="4"/>
  <c r="Q1221" i="4"/>
  <c r="Q1415" i="4"/>
  <c r="Q899" i="4"/>
  <c r="Q4462" i="4"/>
  <c r="Q956" i="4"/>
  <c r="Q441" i="4"/>
  <c r="Q1021" i="4"/>
  <c r="Q2885" i="4"/>
  <c r="Q3127" i="4"/>
  <c r="Q3381" i="4"/>
  <c r="Q3724" i="4"/>
  <c r="Q1101" i="4"/>
  <c r="Q4032" i="4"/>
  <c r="Q3463" i="4"/>
  <c r="Q3897" i="4"/>
  <c r="Q702" i="4"/>
  <c r="Q2598" i="4"/>
  <c r="Q2645" i="4"/>
  <c r="Q1332" i="4"/>
  <c r="Q3841" i="4"/>
  <c r="Q4461" i="4"/>
  <c r="Q1028" i="4"/>
  <c r="Q1779" i="4"/>
  <c r="Q3612" i="4"/>
  <c r="Q424" i="4"/>
  <c r="Q4180" i="4"/>
  <c r="Q3521" i="4"/>
  <c r="Q4460" i="4"/>
  <c r="Q4459" i="4"/>
  <c r="Q3611" i="4"/>
  <c r="Q2831" i="4"/>
  <c r="Q2682" i="4"/>
  <c r="Q666" i="4"/>
  <c r="Q707" i="4"/>
  <c r="Q308" i="4"/>
  <c r="Q778" i="4"/>
  <c r="Q4458" i="4"/>
  <c r="Q2560" i="4"/>
  <c r="Q4186" i="4"/>
  <c r="Q3843" i="4"/>
  <c r="Q3262" i="4"/>
  <c r="Q3388" i="4"/>
  <c r="Q1261" i="4"/>
  <c r="Q715" i="4"/>
  <c r="Q1291" i="4"/>
  <c r="Q306" i="4"/>
  <c r="Q1538" i="4"/>
  <c r="Q593" i="4"/>
  <c r="Q1220" i="4"/>
  <c r="Q458" i="4"/>
  <c r="Q642" i="4"/>
  <c r="Q1473" i="4"/>
  <c r="Q423" i="4"/>
  <c r="Q2513" i="4"/>
  <c r="Q3583" i="4"/>
  <c r="Q304" i="4"/>
  <c r="Q931" i="4"/>
  <c r="Q757" i="4"/>
  <c r="Q505" i="4"/>
  <c r="Q1391" i="4"/>
  <c r="Q3135" i="4"/>
  <c r="Q1094" i="4"/>
  <c r="Q3876" i="4"/>
  <c r="Q4457" i="4"/>
  <c r="Q1319" i="4"/>
  <c r="Q1490" i="4"/>
  <c r="Q1234" i="4"/>
  <c r="Q3522" i="4"/>
  <c r="Q631" i="4"/>
  <c r="Q2780" i="4"/>
  <c r="Q3481" i="4"/>
  <c r="Q772" i="4"/>
  <c r="Q3305" i="4"/>
  <c r="Q3349" i="4"/>
  <c r="Q1386" i="4"/>
  <c r="Q1434" i="4"/>
  <c r="Q2850" i="4"/>
  <c r="Q4456" i="4"/>
  <c r="Q3140" i="4"/>
  <c r="Q1171" i="4"/>
  <c r="Q908" i="4"/>
  <c r="Q719" i="4"/>
  <c r="Q1792" i="4"/>
  <c r="Q3136" i="4"/>
  <c r="Q1346" i="4"/>
  <c r="Q2528" i="4"/>
  <c r="Q3747" i="4"/>
  <c r="Q1420" i="4"/>
  <c r="Q851" i="4"/>
  <c r="Q3594" i="4"/>
  <c r="Q4454" i="4"/>
  <c r="Q2857" i="4"/>
  <c r="Q1163" i="4"/>
  <c r="Q1239" i="4"/>
  <c r="Q4204" i="4"/>
  <c r="Q4452" i="4"/>
  <c r="Q3882" i="4"/>
  <c r="Q3644" i="4"/>
  <c r="Q2424" i="4"/>
  <c r="Q3555" i="4"/>
  <c r="Q4451" i="4"/>
  <c r="Q607" i="4"/>
  <c r="Q3300" i="4"/>
  <c r="Q1020" i="4"/>
  <c r="Q1676" i="4"/>
  <c r="Q731" i="4"/>
  <c r="Q1103" i="4"/>
  <c r="Q1328" i="4"/>
  <c r="Q1681" i="4"/>
  <c r="Q3816" i="4"/>
  <c r="Q303" i="4"/>
  <c r="Q877" i="4"/>
  <c r="Q3547" i="4"/>
  <c r="Q2763" i="4"/>
  <c r="Q3664" i="4"/>
  <c r="Q4052" i="4"/>
  <c r="Q732" i="4"/>
  <c r="Q301" i="4"/>
  <c r="Q3687" i="4"/>
  <c r="Q300" i="4"/>
  <c r="Q1200" i="4"/>
  <c r="Q969" i="4"/>
  <c r="Q3887" i="4"/>
  <c r="Q4450" i="4"/>
  <c r="Q2860" i="4"/>
  <c r="Q4449" i="4"/>
  <c r="Q2743" i="4"/>
  <c r="Q3240" i="4"/>
  <c r="Q882" i="4"/>
  <c r="Q960" i="4"/>
  <c r="Q3606" i="4"/>
  <c r="Q4055" i="4"/>
  <c r="Q551" i="4"/>
  <c r="Q821" i="4"/>
  <c r="Q3881" i="4"/>
  <c r="Q3085" i="4"/>
  <c r="Q4446" i="4"/>
  <c r="Q4200" i="4"/>
  <c r="Q1262" i="4"/>
  <c r="Q4445" i="4"/>
  <c r="Q4143" i="4"/>
  <c r="Q4442" i="4"/>
  <c r="Q539" i="4"/>
  <c r="Q299" i="4"/>
  <c r="Q3185" i="4"/>
  <c r="Q954" i="4"/>
  <c r="Q4130" i="4"/>
  <c r="Q4440" i="4"/>
  <c r="Q3143" i="4"/>
  <c r="Q1401" i="4"/>
  <c r="Q3786" i="4"/>
  <c r="Q4439" i="4"/>
  <c r="Q297" i="4"/>
  <c r="Q1056" i="4"/>
  <c r="Q3613" i="4"/>
  <c r="Q4147" i="4"/>
  <c r="Q3577" i="4"/>
  <c r="Q1066" i="4"/>
  <c r="Q4436" i="4"/>
  <c r="Q503" i="4"/>
  <c r="Q617" i="4"/>
  <c r="Q4018" i="4"/>
  <c r="Q3873" i="4"/>
  <c r="Q1125" i="4"/>
  <c r="Q1207" i="4"/>
  <c r="Q4058" i="4"/>
  <c r="Q1250" i="4"/>
  <c r="Q4434" i="4"/>
  <c r="Q1248" i="4"/>
  <c r="Q295" i="4"/>
  <c r="Q4071" i="4"/>
  <c r="Q4054" i="4"/>
  <c r="Q3535" i="4"/>
  <c r="Q1086" i="4"/>
  <c r="Q3089" i="4"/>
  <c r="Q4132" i="4"/>
  <c r="Q890" i="4"/>
  <c r="Q3610" i="4"/>
  <c r="Q3803" i="4"/>
  <c r="Q3601" i="4"/>
  <c r="Q4176" i="4"/>
  <c r="Q3684" i="4"/>
  <c r="Q3277" i="4"/>
  <c r="Q2768" i="4"/>
  <c r="Q4433" i="4"/>
  <c r="Q653" i="4"/>
  <c r="Q886" i="4"/>
  <c r="Q1580" i="4"/>
  <c r="Q3872" i="4"/>
  <c r="Q1635" i="4"/>
  <c r="Q3602" i="4"/>
  <c r="Q2870" i="4"/>
  <c r="Q3977" i="4"/>
  <c r="Q4432" i="4"/>
  <c r="Q4168" i="4"/>
  <c r="Q515" i="4"/>
  <c r="Q1127" i="4"/>
  <c r="Q1499" i="4"/>
  <c r="Q2588" i="4"/>
  <c r="Q4431" i="4"/>
  <c r="Q835" i="4"/>
  <c r="Q813" i="4"/>
  <c r="Q3643" i="4"/>
  <c r="Q294" i="4"/>
  <c r="Q293" i="4"/>
  <c r="Q1098" i="4"/>
  <c r="Q4430" i="4"/>
  <c r="Q421" i="4"/>
  <c r="Q693" i="4"/>
  <c r="Q2652" i="4"/>
  <c r="Q3913" i="4"/>
  <c r="Q781" i="4"/>
  <c r="Q3196" i="4"/>
  <c r="Q3443" i="4"/>
  <c r="Q650" i="4"/>
  <c r="Q839" i="4"/>
  <c r="Q1184" i="4"/>
  <c r="Q3830" i="4"/>
  <c r="Q3264" i="4"/>
  <c r="Q433" i="4"/>
  <c r="Q1483" i="4"/>
  <c r="Q795" i="4"/>
  <c r="Q4429" i="4"/>
  <c r="Q3758" i="4"/>
  <c r="Q292" i="4"/>
  <c r="Q1110" i="4"/>
  <c r="Q1152" i="4"/>
  <c r="Q1075" i="4"/>
  <c r="Q3682" i="4"/>
  <c r="Q291" i="4"/>
  <c r="Q3655" i="4"/>
  <c r="Q767" i="4"/>
  <c r="Q3931" i="4"/>
  <c r="Q750" i="4"/>
  <c r="Q3952" i="4"/>
  <c r="Q3068" i="4"/>
  <c r="Q1060" i="4"/>
  <c r="Q2582" i="4"/>
  <c r="Q903" i="4"/>
  <c r="Q290" i="4"/>
  <c r="Q3978" i="4"/>
  <c r="Q1088" i="4"/>
  <c r="Q474" i="4"/>
  <c r="Q4034" i="4"/>
  <c r="Q3224" i="4"/>
  <c r="Q1786" i="4"/>
  <c r="Q4428" i="4"/>
  <c r="Q1324" i="4"/>
  <c r="Q4000" i="4"/>
  <c r="Q3211" i="4"/>
  <c r="Q756" i="4"/>
  <c r="Q1749" i="4"/>
  <c r="Q3394" i="4"/>
  <c r="Q4051" i="4"/>
  <c r="Q3551" i="4"/>
  <c r="Q2573" i="4"/>
  <c r="Q1278" i="4"/>
  <c r="Q445" i="4"/>
  <c r="Q3429" i="4"/>
  <c r="Q3840" i="4"/>
  <c r="Q840" i="4"/>
  <c r="Q3205" i="4"/>
  <c r="Q4427" i="4"/>
  <c r="Q506" i="4"/>
  <c r="Q3906" i="4"/>
  <c r="Q289" i="4"/>
  <c r="Q4426" i="4"/>
  <c r="Q3323" i="4"/>
  <c r="Q4194" i="4"/>
  <c r="Q2459" i="4"/>
  <c r="Q3486" i="4"/>
  <c r="Q3910" i="4"/>
  <c r="Q1132" i="4"/>
  <c r="Q3082" i="4"/>
  <c r="Q3271" i="4"/>
  <c r="Q554" i="4"/>
  <c r="Q3731" i="4"/>
  <c r="Q4425" i="4"/>
  <c r="Q1106" i="4"/>
  <c r="Q3870" i="4"/>
  <c r="Q432" i="4"/>
  <c r="Q1683" i="4"/>
  <c r="Q3556" i="4"/>
  <c r="Q288" i="4"/>
  <c r="Q286" i="4"/>
  <c r="Q576" i="4"/>
  <c r="Q1030" i="4"/>
  <c r="Q3107" i="4"/>
  <c r="Q4423" i="4"/>
  <c r="Q1108" i="4"/>
  <c r="Q2308" i="4"/>
  <c r="Q3448" i="4"/>
  <c r="Q1459" i="4"/>
  <c r="Q548" i="4"/>
  <c r="Q4421" i="4"/>
  <c r="Q4082" i="4"/>
  <c r="Q582" i="4"/>
  <c r="Q2654" i="4"/>
  <c r="Q3100" i="4"/>
  <c r="Q3365" i="4"/>
  <c r="Q690" i="4"/>
  <c r="Q442" i="4"/>
  <c r="Q2791" i="4"/>
  <c r="Q283" i="4"/>
  <c r="Q4158" i="4"/>
  <c r="Q1033" i="4"/>
  <c r="Q282" i="4"/>
  <c r="Q594" i="4"/>
  <c r="Q3272" i="4"/>
  <c r="Q280" i="4"/>
  <c r="Q3796" i="4"/>
  <c r="Q279" i="4"/>
  <c r="Q3748" i="4"/>
  <c r="Q4084" i="4"/>
  <c r="Q1068" i="4"/>
  <c r="Q3985" i="4"/>
  <c r="Q910" i="4"/>
  <c r="Q277" i="4"/>
  <c r="Q1598" i="4"/>
  <c r="Q4420" i="4"/>
  <c r="Q4035" i="4"/>
  <c r="Q1771" i="4"/>
  <c r="Q2726" i="4"/>
  <c r="Q4417" i="4"/>
  <c r="Q4416" i="4"/>
  <c r="Q565" i="4"/>
  <c r="Q987" i="4"/>
  <c r="Q4415" i="4"/>
  <c r="Q3950" i="4"/>
  <c r="Q2859" i="4"/>
  <c r="Q2473" i="4"/>
  <c r="Q3959" i="4"/>
  <c r="Q4184" i="4"/>
  <c r="Q1846" i="4"/>
  <c r="Q3961" i="4"/>
  <c r="Q3377" i="4"/>
  <c r="Q647" i="4"/>
  <c r="Q4078" i="4"/>
  <c r="Q4044" i="4"/>
  <c r="Q771" i="4"/>
  <c r="Q431" i="4"/>
  <c r="Q4113" i="4"/>
  <c r="Q2704" i="4"/>
  <c r="Q1091" i="4"/>
  <c r="Q3609" i="4"/>
  <c r="Q422" i="4"/>
  <c r="Q4038" i="4"/>
  <c r="Q3538" i="4"/>
  <c r="Q3371" i="4"/>
  <c r="Q797" i="4"/>
  <c r="Q4414" i="4"/>
  <c r="Q3851" i="4"/>
  <c r="Q3333" i="4"/>
  <c r="Q1534" i="4"/>
  <c r="Q853" i="4"/>
  <c r="Q3464" i="4"/>
  <c r="Q4413" i="4"/>
  <c r="Q3360" i="4"/>
  <c r="Q1062" i="4"/>
  <c r="Q710" i="4"/>
  <c r="Q4412" i="4"/>
  <c r="Q276" i="4"/>
  <c r="Q4411" i="4"/>
  <c r="Q4410" i="4"/>
  <c r="Q761" i="4"/>
  <c r="Q275" i="4"/>
  <c r="Q4409" i="4"/>
  <c r="Q4408" i="4"/>
  <c r="Q655" i="4"/>
  <c r="Q914" i="4"/>
  <c r="Q1669" i="4"/>
  <c r="Q823" i="4"/>
  <c r="Q4407" i="4"/>
  <c r="Q4093" i="4"/>
  <c r="Q273" i="4"/>
  <c r="Q1382" i="4"/>
  <c r="Q2823" i="4"/>
  <c r="Q4406" i="4"/>
  <c r="Q4004" i="4"/>
  <c r="Q553" i="4"/>
  <c r="Q2689" i="4"/>
  <c r="Q4405" i="4"/>
  <c r="Q3614" i="4"/>
  <c r="Q4404" i="4"/>
  <c r="Q4092" i="4"/>
  <c r="Q272" i="4"/>
  <c r="Q4120" i="4"/>
  <c r="Q825" i="4"/>
  <c r="Q4403" i="4"/>
  <c r="Q440" i="4"/>
  <c r="Q4402" i="4"/>
  <c r="Q2242" i="4"/>
  <c r="Q4211" i="4"/>
  <c r="Q2844" i="4"/>
  <c r="Q3474" i="4"/>
  <c r="Q270" i="4"/>
  <c r="Q2764" i="4"/>
  <c r="Q3759" i="4"/>
  <c r="Q3450" i="4"/>
  <c r="Q3935" i="4"/>
  <c r="Q1388" i="4"/>
  <c r="Q4400" i="4"/>
  <c r="Q1469" i="4"/>
  <c r="Q2510" i="4"/>
  <c r="Q3980" i="4"/>
  <c r="Q4399" i="4"/>
  <c r="Q269" i="4"/>
  <c r="Q1307" i="4"/>
  <c r="Q1274" i="4"/>
  <c r="Q1023" i="4"/>
  <c r="Q827" i="4"/>
  <c r="Q4398" i="4"/>
  <c r="Q4013" i="4"/>
  <c r="Q268" i="4"/>
  <c r="Q267" i="4"/>
  <c r="Q4397" i="4"/>
  <c r="Q3338" i="4"/>
  <c r="Q962" i="4"/>
  <c r="Q3838" i="4"/>
  <c r="Q1430" i="4"/>
  <c r="Q3401" i="4"/>
  <c r="Q3164" i="4"/>
  <c r="Q555" i="4"/>
  <c r="Q3905" i="4"/>
  <c r="Q1451" i="4"/>
  <c r="Q265" i="4"/>
  <c r="Q2880" i="4"/>
  <c r="Q4394" i="4"/>
  <c r="Q3362" i="4"/>
  <c r="Q1167" i="4"/>
  <c r="Q4066" i="4"/>
  <c r="Q603" i="4"/>
  <c r="Q3795" i="4"/>
  <c r="Q3187" i="4"/>
  <c r="Q4392" i="4"/>
  <c r="Q264" i="4"/>
  <c r="Q3903" i="4"/>
  <c r="Q263" i="4"/>
  <c r="Q3781" i="4"/>
  <c r="Q2439" i="4"/>
  <c r="Q3711" i="4"/>
  <c r="Q3626" i="4"/>
  <c r="Q4020" i="4"/>
  <c r="Q4391" i="4"/>
  <c r="Q262" i="4"/>
  <c r="Q4126" i="4"/>
  <c r="Q3698" i="4"/>
  <c r="Q3939" i="4"/>
  <c r="Q3267" i="4"/>
  <c r="Q3293" i="4"/>
  <c r="Q495" i="4"/>
  <c r="Q4024" i="4"/>
  <c r="Q3762" i="4"/>
  <c r="Q1169" i="4"/>
  <c r="Q3639" i="4"/>
  <c r="Q260" i="4"/>
  <c r="Q4389" i="4"/>
  <c r="Q259" i="4"/>
  <c r="Q4388" i="4"/>
  <c r="Q4387" i="4"/>
  <c r="Q4386" i="4"/>
  <c r="Q257" i="4"/>
  <c r="Q2636" i="4"/>
  <c r="Q3867" i="4"/>
  <c r="Q588" i="4"/>
  <c r="Q683" i="4"/>
  <c r="Q634" i="4"/>
  <c r="Q4385" i="4"/>
  <c r="Q3700" i="4"/>
  <c r="Q1663" i="4"/>
  <c r="Q2591" i="4"/>
  <c r="Q256" i="4"/>
  <c r="Q3438" i="4"/>
  <c r="Q4015" i="4"/>
  <c r="Q3149" i="4"/>
  <c r="Q3936" i="4"/>
  <c r="Q935" i="4"/>
  <c r="Q3236" i="4"/>
  <c r="Q255" i="4"/>
  <c r="Q254" i="4"/>
  <c r="Q3728" i="4"/>
  <c r="Q765" i="4"/>
  <c r="Q865" i="4"/>
  <c r="Q1376" i="4"/>
  <c r="Q4383" i="4"/>
  <c r="Q720" i="4"/>
  <c r="Q3402" i="4"/>
  <c r="Q253" i="4"/>
  <c r="Q3502" i="4"/>
  <c r="Q251" i="4"/>
  <c r="Q4382" i="4"/>
  <c r="Q467" i="4"/>
  <c r="Q500" i="4"/>
  <c r="Q2425" i="4"/>
  <c r="Q3949" i="4"/>
  <c r="Q685" i="4"/>
  <c r="Q4381" i="4"/>
  <c r="Q616" i="4"/>
  <c r="Q589" i="4"/>
  <c r="Q733" i="4"/>
  <c r="Q250" i="4"/>
  <c r="Q249" i="4"/>
  <c r="Q4380" i="4"/>
  <c r="Q248" i="4"/>
  <c r="Q3468" i="4"/>
  <c r="Q3395" i="4"/>
  <c r="Q2386" i="4"/>
  <c r="Q3672" i="4"/>
  <c r="Q247" i="4"/>
  <c r="Q410" i="4"/>
  <c r="Q3492" i="4"/>
  <c r="Q246" i="4"/>
  <c r="Q245" i="4"/>
  <c r="Q4064" i="4"/>
  <c r="Q244" i="4"/>
  <c r="Q4379" i="4"/>
  <c r="Q4095" i="4"/>
  <c r="Q3615" i="4"/>
  <c r="Q4178" i="4"/>
  <c r="Q680" i="4"/>
  <c r="Q524" i="4"/>
  <c r="Q788" i="4"/>
  <c r="Q2792" i="4"/>
  <c r="Q3661" i="4"/>
  <c r="Q4378" i="4"/>
  <c r="Q243" i="4"/>
  <c r="Q4376" i="4"/>
  <c r="Q3503" i="4"/>
  <c r="Q4375" i="4"/>
  <c r="Q654" i="4"/>
  <c r="Q3720" i="4"/>
  <c r="Q892" i="4"/>
  <c r="Q3775" i="4"/>
  <c r="Q545" i="4"/>
  <c r="Q764" i="4"/>
  <c r="Q2725" i="4"/>
  <c r="Q3754" i="4"/>
  <c r="Q577" i="4"/>
  <c r="Q1706" i="4"/>
  <c r="Q3077" i="4"/>
  <c r="Q3707" i="4"/>
  <c r="Q1694" i="4"/>
  <c r="Q1768" i="4"/>
  <c r="Q832" i="4"/>
  <c r="Q242" i="4"/>
  <c r="Q1516" i="4"/>
  <c r="Q3740" i="4"/>
  <c r="Q1753" i="4"/>
  <c r="Q792" i="4"/>
  <c r="Q3467" i="4"/>
  <c r="Q4374" i="4"/>
  <c r="Q3772" i="4"/>
  <c r="Q4373" i="4"/>
  <c r="Q638" i="4"/>
  <c r="Q4041" i="4"/>
  <c r="Q4026" i="4"/>
  <c r="Q3918" i="4"/>
  <c r="Q4181" i="4"/>
  <c r="Q4187" i="4"/>
  <c r="Q485" i="4"/>
  <c r="Q3424" i="4"/>
  <c r="Q1436" i="4"/>
  <c r="Q3864" i="4"/>
  <c r="Q3650" i="4"/>
  <c r="Q561" i="4"/>
  <c r="Q1422" i="4"/>
  <c r="Q970" i="4"/>
  <c r="Q241" i="4"/>
  <c r="Q533" i="4"/>
  <c r="Q492" i="4"/>
  <c r="Q4372" i="4"/>
  <c r="Q3695" i="4"/>
  <c r="Q3385" i="4"/>
  <c r="Q1071" i="4"/>
  <c r="Q4370" i="4"/>
  <c r="Q523" i="4"/>
  <c r="Q4369" i="4"/>
  <c r="Q981" i="4"/>
  <c r="Q4006" i="4"/>
  <c r="Q4053" i="4"/>
  <c r="Q3921" i="4"/>
  <c r="Q3819" i="4"/>
  <c r="Q3465" i="4"/>
  <c r="Q4368" i="4"/>
  <c r="Q2706" i="4"/>
  <c r="Q3426" i="4"/>
  <c r="Q1311" i="4"/>
  <c r="Q240" i="4"/>
  <c r="Q3981" i="4"/>
  <c r="Q4099" i="4"/>
  <c r="Q540" i="4"/>
  <c r="Q1166" i="4"/>
  <c r="Q4367" i="4"/>
  <c r="Q4366" i="4"/>
  <c r="Q2742" i="4"/>
  <c r="Q4173" i="4"/>
  <c r="Q4365" i="4"/>
  <c r="Q1174" i="4"/>
  <c r="Q3812" i="4"/>
  <c r="Q726" i="4"/>
  <c r="Q532" i="4"/>
  <c r="Q239" i="4"/>
  <c r="Q1265" i="4"/>
  <c r="Q238" i="4"/>
  <c r="Q1219" i="4"/>
  <c r="Q2587" i="4"/>
  <c r="Q802" i="4"/>
  <c r="Q236" i="4"/>
  <c r="Q530" i="4"/>
  <c r="Q3915" i="4"/>
  <c r="Q3895" i="4"/>
  <c r="Q234" i="4"/>
  <c r="Q4364" i="4"/>
  <c r="Q933" i="4"/>
  <c r="Q3917" i="4"/>
  <c r="Q2839" i="4"/>
  <c r="Q3523" i="4"/>
  <c r="Q233" i="4"/>
  <c r="Q661" i="4"/>
  <c r="Q930" i="4"/>
  <c r="Q3955" i="4"/>
  <c r="Q651" i="4"/>
  <c r="Q3410" i="4"/>
  <c r="Q4363" i="4"/>
  <c r="Q3979" i="4"/>
  <c r="Q4362" i="4"/>
  <c r="Q4361" i="4"/>
  <c r="Q232" i="4"/>
  <c r="Q231" i="4"/>
  <c r="Q1531" i="4"/>
  <c r="Q718" i="4"/>
  <c r="Q3733" i="4"/>
  <c r="Q4083" i="4"/>
  <c r="Q3763" i="4"/>
  <c r="Q4160" i="4"/>
  <c r="Q770" i="4"/>
  <c r="Q3927" i="4"/>
  <c r="Q3625" i="4"/>
  <c r="Q462" i="4"/>
  <c r="Q4128" i="4"/>
  <c r="Q230" i="4"/>
  <c r="Q2840" i="4"/>
  <c r="Q403" i="4"/>
  <c r="Q762" i="4"/>
  <c r="Q923" i="4"/>
  <c r="Q739" i="4"/>
  <c r="Q3094" i="4"/>
  <c r="Q229" i="4"/>
  <c r="Q3677" i="4"/>
  <c r="Q3496" i="4"/>
  <c r="Q227" i="4"/>
  <c r="Q4360" i="4"/>
  <c r="Q4359" i="4"/>
  <c r="Q224" i="4"/>
  <c r="Q4033" i="4"/>
  <c r="Q223" i="4"/>
  <c r="Q222" i="4"/>
  <c r="Q221" i="4"/>
  <c r="Q460" i="4"/>
  <c r="Q637" i="4"/>
  <c r="Q652" i="4"/>
  <c r="Q220" i="4"/>
  <c r="Q3497" i="4"/>
  <c r="Q660" i="4"/>
  <c r="Q3912" i="4"/>
  <c r="Q219" i="4"/>
  <c r="Q3744" i="4"/>
  <c r="Q1217" i="4"/>
  <c r="Q3723" i="4"/>
  <c r="Q1315" i="4"/>
  <c r="Q3982" i="4"/>
  <c r="Q218" i="4"/>
  <c r="Q1156" i="4"/>
  <c r="Q4188" i="4"/>
  <c r="Q217" i="4"/>
  <c r="Q4086" i="4"/>
  <c r="Q216" i="4"/>
  <c r="Q214" i="4"/>
  <c r="Q916" i="4"/>
  <c r="Q4358" i="4"/>
  <c r="Q457" i="4"/>
  <c r="Q997" i="4"/>
  <c r="Q2822" i="4"/>
  <c r="Q3353" i="4"/>
  <c r="Q2668" i="4"/>
  <c r="Q615" i="4"/>
  <c r="Q213" i="4"/>
  <c r="Q3993" i="4"/>
  <c r="Q212" i="4"/>
  <c r="Q211" i="4"/>
  <c r="Q4356" i="4"/>
  <c r="Q610" i="4"/>
  <c r="Q3708" i="4"/>
  <c r="Q210" i="4"/>
  <c r="Q209" i="4"/>
  <c r="Q3222" i="4"/>
  <c r="Q2876" i="4"/>
  <c r="Q208" i="4"/>
  <c r="Q2429" i="4"/>
  <c r="Q3933" i="4"/>
  <c r="Q793" i="4"/>
  <c r="Q3088" i="4"/>
  <c r="Q4355" i="4"/>
  <c r="Q1877" i="4"/>
  <c r="Q4354" i="4"/>
  <c r="Q1492" i="4"/>
  <c r="Q3175" i="4"/>
  <c r="Q3749" i="4"/>
  <c r="Q3642" i="4"/>
  <c r="Q1525" i="4"/>
  <c r="Q207" i="4"/>
  <c r="Q1111" i="4"/>
  <c r="Q746" i="4"/>
  <c r="Q713" i="4"/>
  <c r="Q649" i="4"/>
  <c r="Q4352" i="4"/>
  <c r="Q206" i="4"/>
  <c r="Q205" i="4"/>
  <c r="Q2757" i="4"/>
  <c r="Q1246" i="4"/>
  <c r="Q204" i="4"/>
  <c r="Q952" i="4"/>
  <c r="Q3802" i="4"/>
  <c r="Q1112" i="4"/>
  <c r="Q1606" i="4"/>
  <c r="Q3065" i="4"/>
  <c r="Q4351" i="4"/>
  <c r="Q4022" i="4"/>
  <c r="Q677" i="4"/>
  <c r="Q3597" i="4"/>
  <c r="Q4350" i="4"/>
  <c r="Q203" i="4"/>
  <c r="Q3975" i="4"/>
  <c r="Q3829" i="4"/>
  <c r="Q656" i="4"/>
  <c r="Q946" i="4"/>
  <c r="Q2759" i="4"/>
  <c r="Q3564" i="4"/>
  <c r="Q201" i="4"/>
  <c r="Q4349" i="4"/>
  <c r="Q883" i="4"/>
  <c r="Q3958" i="4"/>
  <c r="Q3231" i="4"/>
  <c r="Q200" i="4"/>
  <c r="Q913" i="4"/>
  <c r="Q3327" i="4"/>
  <c r="Q198" i="4"/>
  <c r="Q4346" i="4"/>
  <c r="Q3546" i="4"/>
  <c r="Q3157" i="4"/>
  <c r="Q3342" i="4"/>
  <c r="Q1438" i="4"/>
  <c r="Q4039" i="4"/>
  <c r="Q1495" i="4"/>
  <c r="Q4345" i="4"/>
  <c r="Q3924" i="4"/>
  <c r="Q3925" i="4"/>
  <c r="Q3631" i="4"/>
  <c r="Q4344" i="4"/>
  <c r="Q4343" i="4"/>
  <c r="Q559" i="4"/>
  <c r="Q3730" i="4"/>
  <c r="Q446" i="4"/>
  <c r="Q4342" i="4"/>
  <c r="Q3663" i="4"/>
  <c r="Q1301" i="4"/>
  <c r="Q4341" i="4"/>
  <c r="Q1720" i="4"/>
  <c r="Q1026" i="4"/>
  <c r="Q3462" i="4"/>
  <c r="Q4340" i="4"/>
  <c r="Q197" i="4"/>
  <c r="Q1148" i="4"/>
  <c r="Q402" i="4"/>
  <c r="Q4339" i="4"/>
  <c r="Q541" i="4"/>
  <c r="Q925" i="4"/>
  <c r="Q514" i="4"/>
  <c r="Q894" i="4"/>
  <c r="Q4338" i="4"/>
  <c r="Q737" i="4"/>
  <c r="Q4337" i="4"/>
  <c r="Q4096" i="4"/>
  <c r="Q1772" i="4"/>
  <c r="Q3753" i="4"/>
  <c r="Q4112" i="4"/>
  <c r="Q4336" i="4"/>
  <c r="Q4335" i="4"/>
  <c r="Q768" i="4"/>
  <c r="Q196" i="4"/>
  <c r="Q1318" i="4"/>
  <c r="Q1807" i="4"/>
  <c r="Q1061" i="4"/>
  <c r="Q3894" i="4"/>
  <c r="Q511" i="4"/>
  <c r="Q1085" i="4"/>
  <c r="Q4333" i="4"/>
  <c r="Q4332" i="4"/>
  <c r="Q4025" i="4"/>
  <c r="Q4331" i="4"/>
  <c r="Q1136" i="4"/>
  <c r="Q2484" i="4"/>
  <c r="Q1249" i="4"/>
  <c r="Q1019" i="4"/>
  <c r="Q195" i="4"/>
  <c r="Q4190" i="4"/>
  <c r="Q4329" i="4"/>
  <c r="Q4122" i="4"/>
  <c r="Q193" i="4"/>
  <c r="Q3822" i="4"/>
  <c r="Q192" i="4"/>
  <c r="Q3810" i="4"/>
  <c r="Q4327" i="4"/>
  <c r="Q2786" i="4"/>
  <c r="Q4326" i="4"/>
  <c r="Q504" i="4"/>
  <c r="Q4017" i="4"/>
  <c r="Q3172" i="4"/>
  <c r="Q191" i="4"/>
  <c r="Q3779" i="4"/>
  <c r="Q755" i="4"/>
  <c r="Q190" i="4"/>
  <c r="Q1368" i="4"/>
  <c r="Q3159" i="4"/>
  <c r="Q4325" i="4"/>
  <c r="Q1828" i="4"/>
  <c r="Q3863" i="4"/>
  <c r="Q4324" i="4"/>
  <c r="Q186" i="4"/>
  <c r="Q3662" i="4"/>
  <c r="Q526" i="4"/>
  <c r="Q185" i="4"/>
  <c r="Q4137" i="4"/>
  <c r="Q184" i="4"/>
  <c r="Q985" i="4"/>
  <c r="Q3647" i="4"/>
  <c r="Q4323" i="4"/>
  <c r="Q4105" i="4"/>
  <c r="Q3889" i="4"/>
  <c r="Q738" i="4"/>
  <c r="Q3306" i="4"/>
  <c r="Q183" i="4"/>
  <c r="Q1467" i="4"/>
  <c r="Q608" i="4"/>
  <c r="Q4189" i="4"/>
  <c r="Q4322" i="4"/>
  <c r="Q566" i="4"/>
  <c r="Q182" i="4"/>
  <c r="Q763" i="4"/>
  <c r="Q4321" i="4"/>
  <c r="Q3986" i="4"/>
  <c r="Q4320" i="4"/>
  <c r="Q181" i="4"/>
  <c r="Q598" i="4"/>
  <c r="Q3537" i="4"/>
  <c r="Q4319" i="4"/>
  <c r="Q4318" i="4"/>
  <c r="Q674" i="4"/>
  <c r="Q4317" i="4"/>
  <c r="Q4117" i="4"/>
  <c r="Q180" i="4"/>
  <c r="Q4316" i="4"/>
  <c r="Q4315" i="4"/>
  <c r="Q889" i="4"/>
  <c r="Q3715" i="4"/>
  <c r="Q1012" i="4"/>
  <c r="Q3896" i="4"/>
  <c r="Q4314" i="4"/>
  <c r="Q4313" i="4"/>
  <c r="Q179" i="4"/>
  <c r="Q1587" i="4"/>
  <c r="Q3765" i="4"/>
  <c r="Q982" i="4"/>
  <c r="Q1141" i="4"/>
  <c r="Q3833" i="4"/>
  <c r="Q3168" i="4"/>
  <c r="Q4312" i="4"/>
  <c r="Q4311" i="4"/>
  <c r="Q988" i="4"/>
  <c r="Q454" i="4"/>
  <c r="Q849" i="4"/>
  <c r="Q177" i="4"/>
  <c r="Q837" i="4"/>
  <c r="Q4310" i="4"/>
  <c r="Q783" i="4"/>
  <c r="Q4210" i="4"/>
  <c r="Q612" i="4"/>
  <c r="Q971" i="4"/>
  <c r="Q537" i="4"/>
  <c r="Q3599" i="4"/>
  <c r="Q4309" i="4"/>
  <c r="Q176" i="4"/>
  <c r="Q175" i="4"/>
  <c r="Q3411" i="4"/>
  <c r="Q4307" i="4"/>
  <c r="Q3210" i="4"/>
  <c r="Q174" i="4"/>
  <c r="Q4119" i="4"/>
  <c r="Q4306" i="4"/>
  <c r="Q579" i="4"/>
  <c r="Q3727" i="4"/>
  <c r="Q172" i="4"/>
  <c r="Q171" i="4"/>
  <c r="Q451" i="4"/>
  <c r="Q596" i="4"/>
  <c r="Q798" i="4"/>
  <c r="Q3885" i="4"/>
  <c r="Q169" i="4"/>
  <c r="Q166" i="4"/>
  <c r="Q3453" i="4"/>
  <c r="Q4305" i="4"/>
  <c r="Q953" i="4"/>
  <c r="Q4011" i="4"/>
  <c r="Q165" i="4"/>
  <c r="Q3649" i="4"/>
  <c r="Q1240" i="4"/>
  <c r="Q4304" i="4"/>
  <c r="Q1323" i="4"/>
  <c r="Q4303" i="4"/>
  <c r="Q3425" i="4"/>
  <c r="Q932" i="4"/>
  <c r="Q3341" i="4"/>
  <c r="Q163" i="4"/>
  <c r="Q161" i="4"/>
  <c r="Q4302" i="4"/>
  <c r="Q3605" i="4"/>
  <c r="Q4301" i="4"/>
  <c r="Q4300" i="4"/>
  <c r="Q4299" i="4"/>
  <c r="Q549" i="4"/>
  <c r="Q2529" i="4"/>
  <c r="Q3558" i="4"/>
  <c r="Q1058" i="4"/>
  <c r="Q160" i="4"/>
  <c r="Q2787" i="4"/>
  <c r="Q3768" i="4"/>
  <c r="Q3517" i="4"/>
  <c r="Q159" i="4"/>
  <c r="Q663" i="4"/>
  <c r="Q3875" i="4"/>
  <c r="Q4298" i="4"/>
  <c r="Q2841" i="4"/>
  <c r="Q4297" i="4"/>
  <c r="Q158" i="4"/>
  <c r="Q509" i="4"/>
  <c r="Q4296" i="4"/>
  <c r="Q3476" i="4"/>
  <c r="Q157" i="4"/>
  <c r="Q3920" i="4"/>
  <c r="Q156" i="4"/>
  <c r="Q155" i="4"/>
  <c r="Q3536" i="4"/>
  <c r="Q547" i="4"/>
  <c r="Q154" i="4"/>
  <c r="Q3527" i="4"/>
  <c r="Q829" i="4"/>
  <c r="Q4295" i="4"/>
  <c r="Q153" i="4"/>
  <c r="Q4293" i="4"/>
  <c r="Q3144" i="4"/>
  <c r="Q4292" i="4"/>
  <c r="Q936" i="4"/>
  <c r="Q4291" i="4"/>
  <c r="Q152" i="4"/>
  <c r="Q3911" i="4"/>
  <c r="Q3354" i="4"/>
  <c r="Q438" i="4"/>
  <c r="Q151" i="4"/>
  <c r="Q811" i="4"/>
  <c r="Q583" i="4"/>
  <c r="Q1292" i="4"/>
  <c r="Q1750" i="4"/>
  <c r="Q447" i="4"/>
  <c r="Q4070" i="4"/>
  <c r="Q4290" i="4"/>
  <c r="Q4177" i="4"/>
  <c r="Q855" i="4"/>
  <c r="Q150" i="4"/>
  <c r="Q1370" i="4"/>
  <c r="Q3999" i="4"/>
  <c r="Q4289" i="4"/>
  <c r="Q836" i="4"/>
  <c r="Q3998" i="4"/>
  <c r="Q1389" i="4"/>
  <c r="Q4288" i="4"/>
  <c r="Q3413" i="4"/>
  <c r="Q149" i="4"/>
  <c r="Q567" i="4"/>
  <c r="Q4043" i="4"/>
  <c r="Q3191" i="4"/>
  <c r="Q516" i="4"/>
  <c r="Q4286" i="4"/>
  <c r="Q678" i="4"/>
  <c r="Q1455" i="4"/>
  <c r="Q147" i="4"/>
  <c r="Q3092" i="4"/>
  <c r="Q409" i="4"/>
  <c r="Q1072" i="4"/>
  <c r="Q146" i="4"/>
  <c r="Q4285" i="4"/>
  <c r="Q4284" i="4"/>
  <c r="Q1188" i="4"/>
  <c r="Q144" i="4"/>
  <c r="Q143" i="4"/>
  <c r="Q1402" i="4"/>
  <c r="Q1548" i="4"/>
  <c r="Q3423" i="4"/>
  <c r="Q4036" i="4"/>
  <c r="Q605" i="4"/>
  <c r="Q1242" i="4"/>
  <c r="Q142" i="4"/>
  <c r="Q141" i="4"/>
  <c r="Q140" i="4"/>
  <c r="Q898" i="4"/>
  <c r="Q1215" i="4"/>
  <c r="Q735" i="4"/>
  <c r="Q138" i="4"/>
  <c r="Q4283" i="4"/>
  <c r="Q4040" i="4"/>
  <c r="Q4102" i="4"/>
  <c r="Q4282" i="4"/>
  <c r="Q136" i="4"/>
  <c r="Q134" i="4"/>
  <c r="Q2502" i="4"/>
  <c r="Q2394" i="4"/>
  <c r="Q1682" i="4"/>
  <c r="Q131" i="4"/>
  <c r="Q3630" i="4"/>
  <c r="Q4280" i="4"/>
  <c r="Q3725" i="4"/>
  <c r="Q711" i="4"/>
  <c r="Q130" i="4"/>
  <c r="Q3865" i="4"/>
  <c r="Q128" i="4"/>
  <c r="Q4278" i="4"/>
  <c r="Q4164" i="4"/>
  <c r="Q3123" i="4"/>
  <c r="Q852" i="4"/>
  <c r="Q3624" i="4"/>
  <c r="Q1280" i="4"/>
  <c r="Q3470" i="4"/>
  <c r="Q3860" i="4"/>
  <c r="Q3757" i="4"/>
  <c r="Q3364" i="4"/>
  <c r="Q4277" i="4"/>
  <c r="Q4275" i="4"/>
  <c r="Q4273" i="4"/>
  <c r="Q722" i="4"/>
  <c r="Q4272" i="4"/>
  <c r="Q784" i="4"/>
  <c r="Q127" i="4"/>
  <c r="Q3201" i="4"/>
  <c r="Q126" i="4"/>
  <c r="Q878" i="4"/>
  <c r="Q484" i="4"/>
  <c r="Q123" i="4"/>
  <c r="Q122" i="4"/>
  <c r="Q120" i="4"/>
  <c r="Q1154" i="4"/>
  <c r="Q3923" i="4"/>
  <c r="Q119" i="4"/>
  <c r="Q4061" i="4"/>
  <c r="Q4271" i="4"/>
  <c r="Q3692" i="4"/>
  <c r="Q4270" i="4"/>
  <c r="Q639" i="4"/>
  <c r="Q568" i="4"/>
  <c r="Q4269" i="4"/>
  <c r="Q3311" i="4"/>
  <c r="Q3638" i="4"/>
  <c r="Q473" i="4"/>
  <c r="Q413" i="4"/>
  <c r="Q3181" i="4"/>
  <c r="Q4268" i="4"/>
  <c r="Q418" i="4"/>
  <c r="Q1119" i="4"/>
  <c r="Q4007" i="4"/>
  <c r="Q3298" i="4"/>
  <c r="Q4267" i="4"/>
  <c r="Q3632" i="4"/>
  <c r="Q118" i="4"/>
  <c r="Q3648" i="4"/>
  <c r="Q3983" i="4"/>
  <c r="Q4265" i="4"/>
  <c r="Q4264" i="4"/>
  <c r="Q673" i="4"/>
  <c r="Q1178" i="4"/>
  <c r="Q3653" i="4"/>
  <c r="Q116" i="4"/>
  <c r="Q3755" i="4"/>
  <c r="Q114" i="4"/>
  <c r="Q4263" i="4"/>
  <c r="Q697" i="4"/>
  <c r="Q4262" i="4"/>
  <c r="Q4260" i="4"/>
  <c r="Q1620" i="4"/>
  <c r="Q407" i="4"/>
  <c r="Q113" i="4"/>
  <c r="Q108" i="4"/>
  <c r="Q924" i="4"/>
  <c r="Q105" i="4"/>
  <c r="Q544" i="4"/>
  <c r="Q3937" i="4"/>
  <c r="Q103" i="4"/>
  <c r="Q3584" i="4"/>
  <c r="Q101" i="4"/>
  <c r="Q1685" i="4"/>
  <c r="Q100" i="4"/>
  <c r="Q627" i="4"/>
  <c r="Q3780" i="4"/>
  <c r="Q3504" i="4"/>
  <c r="Q99" i="4"/>
  <c r="Q3948" i="4"/>
  <c r="Q449" i="4"/>
  <c r="Q97" i="4"/>
  <c r="Q4258" i="4"/>
  <c r="Q95" i="4"/>
  <c r="Q945" i="4"/>
  <c r="Q4257" i="4"/>
  <c r="Q4256" i="4"/>
  <c r="Q3773" i="4"/>
  <c r="Q871" i="4"/>
  <c r="Q3513" i="4"/>
  <c r="Q3674" i="4"/>
  <c r="Q4121" i="4"/>
  <c r="Q4255" i="4"/>
  <c r="Q625" i="4"/>
  <c r="Q3355" i="4"/>
  <c r="Q94" i="4"/>
  <c r="Q4014" i="4"/>
  <c r="Q415" i="4"/>
  <c r="Q92" i="4"/>
  <c r="Q3578" i="4"/>
  <c r="Q4254" i="4"/>
  <c r="Q4253" i="4"/>
  <c r="Q749" i="4"/>
  <c r="Q91" i="4"/>
  <c r="Q1255" i="4"/>
  <c r="Q4252" i="4"/>
  <c r="Q2662" i="4"/>
  <c r="Q1530" i="4"/>
  <c r="Q4251" i="4"/>
  <c r="Q943" i="4"/>
  <c r="Q4250" i="4"/>
  <c r="Q1150" i="4"/>
  <c r="Q88" i="4"/>
  <c r="Q4246" i="4"/>
  <c r="Q740" i="4"/>
  <c r="Q499" i="4"/>
  <c r="Q455" i="4"/>
  <c r="Q4244" i="4"/>
  <c r="Q87" i="4"/>
  <c r="Q4242" i="4"/>
  <c r="Q3380" i="4"/>
  <c r="Q1084" i="4"/>
  <c r="Q3738" i="4"/>
  <c r="Q1418" i="4"/>
  <c r="Q3370" i="4"/>
  <c r="Q4241" i="4"/>
  <c r="Q1363" i="4"/>
  <c r="Q4240" i="4"/>
  <c r="Q85" i="4"/>
  <c r="Q3072" i="4"/>
  <c r="Q3435" i="4"/>
  <c r="Q82" i="4"/>
  <c r="Q3774" i="4"/>
  <c r="Q1137" i="4"/>
  <c r="Q80" i="4"/>
  <c r="Q4193" i="4"/>
  <c r="Q1309" i="4"/>
  <c r="Q2446" i="4"/>
  <c r="Q434" i="4"/>
  <c r="Q3324" i="4"/>
  <c r="Q4110" i="4"/>
  <c r="Q4239" i="4"/>
  <c r="Q4238" i="4"/>
  <c r="Q3946" i="4"/>
  <c r="Q4237" i="4"/>
  <c r="Q1196" i="4"/>
  <c r="Q1486" i="4"/>
  <c r="Q79" i="4"/>
  <c r="Q3953" i="4"/>
  <c r="Q76" i="4"/>
  <c r="Q922" i="4"/>
  <c r="Q3489" i="4"/>
  <c r="Q75" i="4"/>
  <c r="Q4236" i="4"/>
  <c r="Q4008" i="4"/>
  <c r="Q810" i="4"/>
  <c r="Q400" i="4"/>
  <c r="Q4235" i="4"/>
  <c r="Q921" i="4"/>
  <c r="Q3710" i="4"/>
  <c r="Q3847" i="4"/>
  <c r="Q73" i="4"/>
  <c r="Q72" i="4"/>
  <c r="Q529" i="4"/>
  <c r="Q71" i="4"/>
  <c r="Q4233" i="4"/>
  <c r="Q1029" i="4"/>
  <c r="Q69" i="4"/>
  <c r="Q3336" i="4"/>
  <c r="Q1168" i="4"/>
  <c r="Q67" i="4"/>
  <c r="Q4232" i="4"/>
  <c r="Q3347" i="4"/>
  <c r="Q904" i="4"/>
  <c r="Q1032" i="4"/>
  <c r="Q4231" i="4"/>
  <c r="Q470" i="4"/>
  <c r="Q66" i="4"/>
  <c r="Q1078" i="4"/>
  <c r="Q4144" i="4"/>
  <c r="Q3832" i="4"/>
  <c r="Q4230" i="4"/>
  <c r="Q4229" i="4"/>
  <c r="Q571" i="4"/>
  <c r="Q65" i="4"/>
  <c r="Q61" i="4"/>
  <c r="Q3713" i="4"/>
  <c r="Q59" i="4"/>
  <c r="Q4227" i="4"/>
  <c r="Q597" i="4"/>
  <c r="Q4226" i="4"/>
  <c r="Q686" i="4"/>
  <c r="Q507" i="4"/>
  <c r="Q58" i="4"/>
  <c r="Q56" i="4"/>
  <c r="Q4224" i="4"/>
  <c r="Q55" i="4"/>
  <c r="Q1003" i="4"/>
  <c r="Q1275" i="4"/>
  <c r="Q3542" i="4"/>
  <c r="Q4223" i="4"/>
  <c r="Q3941" i="4"/>
  <c r="Q54" i="4"/>
  <c r="Q3696" i="4"/>
  <c r="Q4222" i="4"/>
  <c r="Q4221" i="4"/>
  <c r="Q53" i="4"/>
  <c r="Q1076" i="4"/>
  <c r="Q3697" i="4"/>
  <c r="Q724" i="4"/>
  <c r="Q4060" i="4"/>
  <c r="Q4219" i="4"/>
  <c r="Q4197" i="4"/>
  <c r="Q50" i="4"/>
  <c r="Q48" i="4"/>
  <c r="Q4218" i="4"/>
  <c r="Q3968" i="4"/>
  <c r="Q4162" i="4"/>
  <c r="Q47" i="4"/>
  <c r="Q398" i="4"/>
  <c r="Q558" i="4"/>
  <c r="Q46" i="4"/>
  <c r="Q3956" i="4"/>
  <c r="Q45" i="4"/>
  <c r="Q44" i="4"/>
  <c r="Q4139" i="4"/>
  <c r="Q40" i="4"/>
  <c r="Q38" i="4"/>
  <c r="Q37" i="4"/>
  <c r="Q3736" i="4"/>
  <c r="Q1403" i="4"/>
  <c r="Q919" i="4"/>
  <c r="Q3466" i="4"/>
  <c r="Q34" i="4"/>
  <c r="Q1356" i="4"/>
  <c r="Q552" i="4"/>
  <c r="Q4012" i="4"/>
  <c r="Q4156" i="4"/>
  <c r="Q4065" i="4"/>
  <c r="Q3573" i="4"/>
  <c r="Q684" i="4"/>
  <c r="Q32" i="4"/>
  <c r="Q27" i="4"/>
  <c r="Q1366" i="4"/>
  <c r="Q4107" i="4"/>
  <c r="Q831" i="4"/>
  <c r="Q522" i="4"/>
  <c r="Q4217" i="4"/>
  <c r="Q25" i="4"/>
  <c r="Q630" i="4"/>
  <c r="Q4167" i="4"/>
  <c r="Q4090" i="4"/>
  <c r="Q3967" i="4"/>
  <c r="Q3328" i="4"/>
  <c r="Q486" i="4"/>
  <c r="Q496" i="4"/>
  <c r="Q24" i="4"/>
  <c r="Q23" i="4"/>
  <c r="Q22" i="4"/>
  <c r="Q4027" i="4"/>
  <c r="Q4216" i="4"/>
  <c r="Q4215" i="4"/>
  <c r="Q4214" i="4"/>
  <c r="Q21" i="4"/>
  <c r="Q3963" i="4"/>
  <c r="Q4213" i="4"/>
  <c r="Q20" i="4"/>
  <c r="Q16" i="4"/>
  <c r="Q3922" i="4"/>
  <c r="Q491" i="4"/>
  <c r="Q3576" i="4"/>
  <c r="Q4212" i="4"/>
  <c r="Q13" i="4"/>
  <c r="Q10" i="4"/>
  <c r="O4302" i="4"/>
  <c r="O3605" i="4"/>
  <c r="O3840" i="4"/>
  <c r="O863" i="4"/>
  <c r="O2026" i="4"/>
  <c r="O1909" i="4"/>
  <c r="O3440" i="4"/>
  <c r="O1857" i="4"/>
  <c r="O3131" i="4"/>
  <c r="O3885" i="4"/>
  <c r="O4317" i="4"/>
  <c r="O3603" i="4"/>
  <c r="O571" i="4"/>
  <c r="O1631" i="4"/>
  <c r="O537" i="4"/>
  <c r="O1067" i="4"/>
  <c r="O3841" i="4"/>
  <c r="O1305" i="4"/>
  <c r="O2661" i="4"/>
  <c r="O1914" i="4"/>
  <c r="O3115" i="4"/>
  <c r="O1072" i="4"/>
  <c r="O3366" i="4"/>
  <c r="O3367" i="4"/>
  <c r="O2348" i="4"/>
  <c r="O1913" i="4"/>
  <c r="O2006" i="4"/>
  <c r="O3725" i="4"/>
  <c r="O1338" i="4"/>
  <c r="O3526" i="4"/>
  <c r="O1481" i="4"/>
  <c r="O3413" i="4"/>
  <c r="O1692" i="4"/>
  <c r="O3532" i="4"/>
  <c r="O1299" i="4"/>
  <c r="O1461" i="4"/>
  <c r="O3139" i="4"/>
  <c r="O2492" i="4"/>
  <c r="O3674" i="4"/>
  <c r="O4404" i="4"/>
  <c r="O2101" i="4"/>
  <c r="O712" i="4"/>
  <c r="O1447" i="4"/>
  <c r="O3550" i="4"/>
  <c r="O1300" i="4"/>
  <c r="O1592" i="4"/>
  <c r="O2734" i="4"/>
  <c r="O733" i="4"/>
  <c r="O1654" i="4"/>
  <c r="O4100" i="4"/>
  <c r="O3860" i="4"/>
  <c r="O1917" i="4"/>
  <c r="O4339" i="4"/>
  <c r="O3789" i="4"/>
  <c r="O3781" i="4"/>
  <c r="O4144" i="4"/>
  <c r="O4408" i="4"/>
  <c r="O1908" i="4"/>
  <c r="O2758" i="4"/>
  <c r="O3727" i="4"/>
  <c r="O1729" i="4"/>
  <c r="O2162" i="4"/>
  <c r="O3436" i="4"/>
  <c r="O1790" i="4"/>
  <c r="O1742" i="4"/>
  <c r="O4125" i="4"/>
  <c r="O192" i="4"/>
  <c r="O3326" i="4"/>
  <c r="O1741" i="4"/>
  <c r="O1288" i="4"/>
  <c r="O3663" i="4"/>
  <c r="O606" i="4"/>
  <c r="O3602" i="4"/>
  <c r="O2736" i="4"/>
  <c r="O1642" i="4"/>
  <c r="O2645" i="4"/>
  <c r="O598" i="4"/>
  <c r="O3253" i="4"/>
  <c r="O3111" i="4"/>
  <c r="O4337" i="4"/>
  <c r="O3596" i="4"/>
  <c r="O4410" i="4"/>
  <c r="O2804" i="4"/>
  <c r="O4447" i="4"/>
  <c r="O1278" i="4"/>
  <c r="O1455" i="4"/>
  <c r="O3982" i="4"/>
  <c r="O1797" i="4"/>
  <c r="O1101" i="4"/>
  <c r="O75" i="4"/>
  <c r="O2477" i="4"/>
  <c r="O3200" i="4"/>
  <c r="O3393" i="4"/>
  <c r="O2150" i="4"/>
  <c r="O2250" i="4"/>
  <c r="O3655" i="4"/>
  <c r="O2473" i="4"/>
  <c r="O4231" i="4"/>
  <c r="O3076" i="4"/>
  <c r="O1681" i="4"/>
  <c r="O4379" i="4"/>
  <c r="O2308" i="4"/>
  <c r="O1754" i="4"/>
  <c r="O852" i="4"/>
  <c r="O1140" i="4"/>
  <c r="O1915" i="4"/>
  <c r="O2694" i="4"/>
  <c r="O1353" i="4"/>
  <c r="O3267" i="4"/>
  <c r="O1120" i="4"/>
  <c r="O1471" i="4"/>
  <c r="O3330" i="4"/>
  <c r="O3528" i="4"/>
  <c r="O3925" i="4"/>
  <c r="O2198" i="4"/>
  <c r="O4539" i="4"/>
  <c r="O3488" i="4"/>
  <c r="O549" i="4"/>
  <c r="O892" i="4"/>
  <c r="O1217" i="4"/>
  <c r="O1500" i="4"/>
  <c r="O1973" i="4"/>
  <c r="O1586" i="4"/>
  <c r="O4267" i="4"/>
  <c r="O2274" i="4"/>
  <c r="O2608" i="4"/>
  <c r="O4174" i="4"/>
  <c r="O923" i="4"/>
  <c r="O3153" i="4"/>
  <c r="O990" i="4"/>
  <c r="O1923" i="4"/>
  <c r="O309" i="4"/>
  <c r="O2185" i="4"/>
  <c r="O1677" i="4"/>
  <c r="O1093" i="4"/>
  <c r="O4454" i="4"/>
  <c r="O2020" i="4"/>
  <c r="O3707" i="4"/>
  <c r="O2478" i="4"/>
  <c r="O2757" i="4"/>
  <c r="O2346" i="4"/>
  <c r="O1160" i="4"/>
  <c r="O1392" i="4"/>
  <c r="O1734" i="4"/>
  <c r="O1066" i="4"/>
  <c r="O4315" i="4"/>
  <c r="O3920" i="4"/>
  <c r="O3470" i="4"/>
  <c r="O3583" i="4"/>
  <c r="O3503" i="4"/>
  <c r="O1639" i="4"/>
  <c r="O4025" i="4"/>
  <c r="O3479" i="4"/>
  <c r="O2298" i="4"/>
  <c r="O3657" i="4"/>
  <c r="O1444" i="4"/>
  <c r="O4070" i="4"/>
  <c r="O3811" i="4"/>
  <c r="O1873" i="4"/>
  <c r="O4046" i="4"/>
  <c r="O533" i="4"/>
  <c r="O2652" i="4"/>
  <c r="O3985" i="4"/>
  <c r="O938" i="4"/>
  <c r="O4181" i="4"/>
  <c r="O455" i="4"/>
  <c r="O3765" i="4"/>
  <c r="O2315" i="4"/>
  <c r="O1281" i="4"/>
  <c r="O4110" i="4"/>
  <c r="O1784" i="4"/>
  <c r="O1039" i="4"/>
  <c r="O942" i="4"/>
  <c r="O2391" i="4"/>
  <c r="O3734" i="4"/>
  <c r="O1445" i="4"/>
  <c r="O1183" i="4"/>
  <c r="O3237" i="4"/>
  <c r="O1683" i="4"/>
  <c r="O4340" i="4"/>
  <c r="O2845" i="4"/>
  <c r="O3710" i="4"/>
  <c r="O2844" i="4"/>
  <c r="O2683" i="4"/>
  <c r="O1878" i="4"/>
  <c r="O674" i="4"/>
  <c r="O554" i="4"/>
  <c r="O3293" i="4"/>
  <c r="O3940" i="4"/>
  <c r="O1270" i="4"/>
  <c r="O1205" i="4"/>
  <c r="O3854" i="4"/>
  <c r="O3472" i="4"/>
  <c r="O4108" i="4"/>
  <c r="O1534" i="4"/>
  <c r="O1400" i="4"/>
  <c r="O2818" i="4"/>
  <c r="O1725" i="4"/>
  <c r="O2089" i="4"/>
  <c r="O1398" i="4"/>
  <c r="O768" i="4"/>
  <c r="O778" i="4"/>
  <c r="O2703" i="4"/>
  <c r="O344" i="4"/>
  <c r="O1230" i="4"/>
  <c r="O176" i="4"/>
  <c r="O2387" i="4"/>
  <c r="O3786" i="4"/>
  <c r="O2134" i="4"/>
  <c r="O1260" i="4"/>
  <c r="O3442" i="4"/>
  <c r="O1376" i="4"/>
  <c r="O4312" i="4"/>
  <c r="O4078" i="4"/>
  <c r="O1766" i="4"/>
  <c r="O3666" i="4"/>
  <c r="O4516" i="4"/>
  <c r="O1961" i="4"/>
  <c r="O3421" i="4"/>
  <c r="O1098" i="4"/>
  <c r="O3578" i="4"/>
  <c r="O2033" i="4"/>
  <c r="O3964" i="4"/>
  <c r="O4024" i="4"/>
  <c r="O1731" i="4"/>
  <c r="O1939" i="4"/>
  <c r="O484" i="4"/>
  <c r="O2031" i="4"/>
  <c r="O3368" i="4"/>
  <c r="O4397" i="4"/>
  <c r="O690" i="4"/>
  <c r="O894" i="4"/>
  <c r="O1836" i="4"/>
  <c r="O1722" i="4"/>
  <c r="O1330" i="4"/>
  <c r="O2393" i="4"/>
  <c r="O1224" i="4"/>
  <c r="O1277" i="4"/>
  <c r="O3959" i="4"/>
  <c r="O2575" i="4"/>
  <c r="O4073" i="4"/>
  <c r="O1403" i="4"/>
  <c r="O4259" i="4"/>
  <c r="O849" i="4"/>
  <c r="O2836" i="4"/>
  <c r="O1197" i="4"/>
  <c r="O616" i="4"/>
  <c r="O1086" i="4"/>
  <c r="O349" i="4"/>
  <c r="O4425" i="4"/>
  <c r="O4373" i="4"/>
  <c r="O4178" i="4"/>
  <c r="O2447" i="4"/>
  <c r="O3425" i="4"/>
  <c r="O251" i="4"/>
  <c r="O2514" i="4"/>
  <c r="O2481" i="4"/>
  <c r="O2337" i="4"/>
  <c r="O2188" i="4"/>
  <c r="O1321" i="4"/>
  <c r="O2618" i="4"/>
  <c r="O3973" i="4"/>
  <c r="O3876" i="4"/>
  <c r="O1274" i="4"/>
  <c r="O3135" i="4"/>
  <c r="O3649" i="4"/>
  <c r="O127" i="4"/>
  <c r="O568" i="4"/>
  <c r="O3319" i="4"/>
  <c r="O2074" i="4"/>
  <c r="O3662" i="4"/>
  <c r="O1323" i="4"/>
  <c r="O861" i="4"/>
  <c r="O764" i="4"/>
  <c r="O2656" i="4"/>
  <c r="O3626" i="4"/>
  <c r="O3304" i="4"/>
  <c r="O3858" i="4"/>
  <c r="O2754" i="4"/>
  <c r="O1943" i="4"/>
  <c r="O1452" i="4"/>
  <c r="O3695" i="4"/>
  <c r="O4324" i="4"/>
  <c r="O597" i="4"/>
  <c r="O1246" i="4"/>
  <c r="O1672" i="4"/>
  <c r="O3232" i="4"/>
  <c r="O3191" i="4"/>
  <c r="O3545" i="4"/>
  <c r="O1954" i="4"/>
  <c r="O1890" i="4"/>
  <c r="O619" i="4"/>
  <c r="O1485" i="4"/>
  <c r="O1686" i="4"/>
  <c r="O4344" i="4"/>
  <c r="O2733" i="4"/>
  <c r="O3434" i="4"/>
  <c r="O770" i="4"/>
  <c r="O716" i="4"/>
  <c r="O835" i="4"/>
  <c r="O1680" i="4"/>
  <c r="O4079" i="4"/>
  <c r="O2571" i="4"/>
  <c r="O843" i="4"/>
  <c r="O3961" i="4"/>
  <c r="O676" i="4"/>
  <c r="O4485" i="4"/>
  <c r="O3757" i="4"/>
  <c r="O391" i="4"/>
  <c r="O2061" i="4"/>
  <c r="O614" i="4"/>
  <c r="O3623" i="4"/>
  <c r="O3568" i="4"/>
  <c r="O2590" i="4"/>
  <c r="O257" i="4"/>
  <c r="O3742" i="4"/>
  <c r="O2051" i="4"/>
  <c r="O4224" i="4"/>
  <c r="O4488" i="4"/>
  <c r="O784" i="4"/>
  <c r="O666" i="4"/>
  <c r="O4124" i="4"/>
  <c r="O4385" i="4"/>
  <c r="O3149" i="4"/>
  <c r="O2060" i="4"/>
  <c r="O1167" i="4"/>
  <c r="O3408" i="4"/>
  <c r="O1942" i="4"/>
  <c r="O1916" i="4"/>
  <c r="O3441" i="4"/>
  <c r="O4069" i="4"/>
  <c r="O2616" i="4"/>
  <c r="O823" i="4"/>
  <c r="O1856" i="4"/>
  <c r="O1810" i="4"/>
  <c r="O3412" i="4"/>
  <c r="O3216" i="4"/>
  <c r="O1582" i="4"/>
  <c r="O3274" i="4"/>
  <c r="O2696" i="4"/>
  <c r="O3370" i="4"/>
  <c r="O3280" i="4"/>
  <c r="O2517" i="4"/>
  <c r="O663" i="4"/>
  <c r="O113" i="4"/>
  <c r="O3469" i="4"/>
  <c r="O3402" i="4"/>
  <c r="O3704" i="4"/>
  <c r="O2731" i="4"/>
  <c r="O2751" i="4"/>
  <c r="O387" i="4"/>
  <c r="O3664" i="4"/>
  <c r="O56" i="4"/>
  <c r="O4119" i="4"/>
  <c r="O4546" i="4"/>
  <c r="O2482" i="4"/>
  <c r="O4445" i="4"/>
  <c r="O747" i="4"/>
  <c r="O1800" i="4"/>
  <c r="O4366" i="4"/>
  <c r="O4141" i="4"/>
  <c r="O3118" i="4"/>
  <c r="O2496" i="4"/>
  <c r="O504" i="4"/>
  <c r="O3495" i="4"/>
  <c r="O2151" i="4"/>
  <c r="O2742" i="4"/>
  <c r="O2750" i="4"/>
  <c r="O3099" i="4"/>
  <c r="O4399" i="4"/>
  <c r="O1595" i="4"/>
  <c r="O3755" i="4"/>
  <c r="O3939" i="4"/>
  <c r="O3998" i="4"/>
  <c r="O3189" i="4"/>
  <c r="O2275" i="4"/>
  <c r="O2201" i="4"/>
  <c r="O1181" i="4"/>
  <c r="O3171" i="4"/>
  <c r="O1285" i="4"/>
  <c r="O2384" i="4"/>
  <c r="O2377" i="4"/>
  <c r="O4168" i="4"/>
  <c r="O2824" i="4"/>
  <c r="O4015" i="4"/>
  <c r="O2851" i="4"/>
  <c r="O516" i="4"/>
  <c r="O4238" i="4"/>
  <c r="O299" i="4"/>
  <c r="O3875" i="4"/>
  <c r="O1897" i="4"/>
  <c r="O4233" i="4"/>
  <c r="O1211" i="4"/>
  <c r="O1888" i="4"/>
  <c r="O3422" i="4"/>
  <c r="O1416" i="4"/>
  <c r="O3980" i="4"/>
  <c r="O1295" i="4"/>
  <c r="O2306" i="4"/>
  <c r="O3264" i="4"/>
  <c r="O3569" i="4"/>
  <c r="O2412" i="4"/>
  <c r="O4143" i="4"/>
  <c r="O702" i="4"/>
  <c r="O1084" i="4"/>
  <c r="O1838" i="4"/>
  <c r="O2130" i="4"/>
  <c r="O4086" i="4"/>
  <c r="O4256" i="4"/>
  <c r="O2118" i="4"/>
  <c r="O4052" i="4"/>
  <c r="O2068" i="4"/>
  <c r="O2455" i="4"/>
  <c r="O4364" i="4"/>
  <c r="O3083" i="4"/>
  <c r="O2568" i="4"/>
  <c r="O4510" i="4"/>
  <c r="O3208" i="4"/>
  <c r="O4345" i="4"/>
  <c r="O123" i="4"/>
  <c r="O1135" i="4"/>
  <c r="O223" i="4"/>
  <c r="O105" i="4"/>
  <c r="O1608" i="4"/>
  <c r="O1294" i="4"/>
  <c r="O2144" i="4"/>
  <c r="O409" i="4"/>
  <c r="O2106" i="4"/>
  <c r="O786" i="4"/>
  <c r="O1231" i="4"/>
  <c r="O4286" i="4"/>
  <c r="O4253" i="4"/>
  <c r="O473" i="4"/>
  <c r="O3947" i="4"/>
  <c r="O1772" i="4"/>
  <c r="O2047" i="4"/>
  <c r="O2850" i="4"/>
  <c r="O4198" i="4"/>
  <c r="O3349" i="4"/>
  <c r="O4346" i="4"/>
  <c r="O3548" i="4"/>
  <c r="O2861" i="4"/>
  <c r="O2208" i="4"/>
  <c r="O3837" i="4"/>
  <c r="O2506" i="4"/>
  <c r="O1431" i="4"/>
  <c r="O2333" i="4"/>
  <c r="O3993" i="4"/>
  <c r="O3535" i="4"/>
  <c r="O4137" i="4"/>
  <c r="O2075" i="4"/>
  <c r="O1768" i="4"/>
  <c r="O1894" i="4"/>
  <c r="O3377" i="4"/>
  <c r="O4430" i="4"/>
  <c r="O179" i="4"/>
  <c r="O2076" i="4"/>
  <c r="O4000" i="4"/>
  <c r="O836" i="4"/>
  <c r="O4299" i="4"/>
  <c r="O1326" i="4"/>
  <c r="O4075" i="4"/>
  <c r="O2140" i="4"/>
  <c r="O805" i="4"/>
  <c r="O2539" i="4"/>
  <c r="O3600" i="4"/>
  <c r="O4202" i="4"/>
  <c r="O3819" i="4"/>
  <c r="O1293" i="4"/>
  <c r="O4283" i="4"/>
  <c r="O4061" i="4"/>
  <c r="O4020" i="4"/>
  <c r="O3127" i="4"/>
  <c r="O4513" i="4"/>
  <c r="O22" i="4"/>
  <c r="O532" i="4"/>
  <c r="O4057" i="4"/>
  <c r="O114" i="4"/>
  <c r="O1190" i="4"/>
  <c r="O2433" i="4"/>
  <c r="O1757" i="4"/>
  <c r="O842" i="4"/>
  <c r="O2367" i="4"/>
  <c r="O3800" i="4"/>
  <c r="O1529" i="4"/>
  <c r="O720" i="4"/>
  <c r="O3144" i="4"/>
  <c r="O3783" i="4"/>
  <c r="O4176" i="4"/>
  <c r="O2886" i="4"/>
  <c r="O2255" i="4"/>
  <c r="O2831" i="4"/>
  <c r="O2392" i="4"/>
  <c r="O2591" i="4"/>
  <c r="O2227" i="4"/>
  <c r="O1490" i="4"/>
  <c r="O924" i="4"/>
  <c r="O2399" i="4"/>
  <c r="O1944" i="4"/>
  <c r="O2624" i="4"/>
  <c r="O1379" i="4"/>
  <c r="O2882" i="4"/>
  <c r="O1523" i="4"/>
  <c r="O1740" i="4"/>
  <c r="O3219" i="4"/>
  <c r="O4521" i="4"/>
  <c r="O2862" i="4"/>
  <c r="O633" i="4"/>
  <c r="O939" i="4"/>
  <c r="O3398" i="4"/>
  <c r="O1940" i="4"/>
  <c r="O972" i="4"/>
  <c r="O4382" i="4"/>
  <c r="O3089" i="4"/>
  <c r="O1052" i="4"/>
  <c r="O697" i="4"/>
  <c r="O1924" i="4"/>
  <c r="O3913" i="4"/>
  <c r="O2276" i="4"/>
  <c r="O1649" i="4"/>
  <c r="O2334" i="4"/>
  <c r="O3428" i="4"/>
  <c r="O3414" i="4"/>
  <c r="O2297" i="4"/>
  <c r="O205" i="4"/>
  <c r="O229" i="4"/>
  <c r="O3538" i="4"/>
  <c r="O3155" i="4"/>
  <c r="O3817" i="4"/>
  <c r="O4104" i="4"/>
  <c r="O3461" i="4"/>
  <c r="O432" i="4"/>
  <c r="O2277" i="4"/>
  <c r="O3427" i="4"/>
  <c r="O790" i="4"/>
  <c r="O1795" i="4"/>
  <c r="O1779" i="4"/>
  <c r="O2740" i="4"/>
  <c r="O2379" i="4"/>
  <c r="O2078" i="4"/>
  <c r="O3974" i="4"/>
  <c r="O197" i="4"/>
  <c r="O2356" i="4"/>
  <c r="O1008" i="4"/>
  <c r="O900" i="4"/>
  <c r="O659" i="4"/>
  <c r="O3716" i="4"/>
  <c r="O4065" i="4"/>
  <c r="O3295" i="4"/>
  <c r="O3399" i="4"/>
  <c r="O2837" i="4"/>
  <c r="O589" i="4"/>
  <c r="O1469" i="4"/>
  <c r="O3570" i="4"/>
  <c r="O2542" i="4"/>
  <c r="O656" i="4"/>
  <c r="O3758" i="4"/>
  <c r="O3124" i="4"/>
  <c r="O2214" i="4"/>
  <c r="O2889" i="4"/>
  <c r="O3323" i="4"/>
  <c r="O3810" i="4"/>
  <c r="O3420" i="4"/>
  <c r="O1234" i="4"/>
  <c r="O1991" i="4"/>
  <c r="O2650" i="4"/>
  <c r="O451" i="4"/>
  <c r="O3935" i="4"/>
  <c r="O3284" i="4"/>
  <c r="O2518" i="4"/>
  <c r="O1830" i="4"/>
  <c r="O1522" i="4"/>
  <c r="O4129" i="4"/>
  <c r="O1925" i="4"/>
  <c r="O1226" i="4"/>
  <c r="O163" i="4"/>
  <c r="O2526" i="4"/>
  <c r="O2556" i="4"/>
  <c r="O3435" i="4"/>
  <c r="O2467" i="4"/>
  <c r="O1263" i="4"/>
  <c r="O767" i="4"/>
  <c r="O3588" i="4"/>
  <c r="O2502" i="4"/>
  <c r="O4451" i="4"/>
  <c r="O4177" i="4"/>
  <c r="O4537" i="4"/>
  <c r="O3808" i="4"/>
  <c r="O3178" i="4"/>
  <c r="O1047" i="4"/>
  <c r="O4038" i="4"/>
  <c r="O931" i="4"/>
  <c r="O2515" i="4"/>
  <c r="O1930" i="4"/>
  <c r="O2107" i="4"/>
  <c r="O3104" i="4"/>
  <c r="O1968" i="4"/>
  <c r="O3798" i="4"/>
  <c r="O4508" i="4"/>
  <c r="O1193" i="4"/>
  <c r="O4258" i="4"/>
  <c r="O3395" i="4"/>
  <c r="O1025" i="4"/>
  <c r="O1989" i="4"/>
  <c r="O3700" i="4"/>
  <c r="O474" i="4"/>
  <c r="O3941" i="4"/>
  <c r="O1707" i="4"/>
  <c r="O3207" i="4"/>
  <c r="O2453" i="4"/>
  <c r="O4030" i="4"/>
  <c r="O3644" i="4"/>
  <c r="O4355" i="4"/>
  <c r="O1385" i="4"/>
  <c r="O1958" i="4"/>
  <c r="O749" i="4"/>
  <c r="O1313" i="4"/>
  <c r="O1054" i="4"/>
  <c r="O1660" i="4"/>
  <c r="O967" i="4"/>
  <c r="O2085" i="4"/>
  <c r="O4517" i="4"/>
  <c r="O1850" i="4"/>
  <c r="O4117" i="4"/>
  <c r="O3958" i="4"/>
  <c r="O1437" i="4"/>
  <c r="O4139" i="4"/>
  <c r="O2724" i="4"/>
  <c r="O2366" i="4"/>
  <c r="O3168" i="4"/>
  <c r="O3833" i="4"/>
  <c r="O2266" i="4"/>
  <c r="O3911" i="4"/>
  <c r="O4363" i="4"/>
  <c r="O1255" i="4"/>
  <c r="O4305" i="4"/>
  <c r="O1531" i="4"/>
  <c r="O108" i="4"/>
  <c r="O2189" i="4"/>
  <c r="O3335" i="4"/>
  <c r="O2595" i="4"/>
  <c r="O695" i="4"/>
  <c r="O1470" i="4"/>
  <c r="O2087" i="4"/>
  <c r="O1046" i="4"/>
  <c r="O1303" i="4"/>
  <c r="O1517" i="4"/>
  <c r="O3110" i="4"/>
  <c r="O2743" i="4"/>
  <c r="O563" i="4"/>
  <c r="O2043" i="4"/>
  <c r="O3078" i="4"/>
  <c r="O4213" i="4"/>
  <c r="O3484" i="4"/>
  <c r="O4121" i="4"/>
  <c r="O2125" i="4"/>
  <c r="O875" i="4"/>
  <c r="O605" i="4"/>
  <c r="O2505" i="4"/>
  <c r="O2184" i="4"/>
  <c r="O2231" i="4"/>
  <c r="O2673" i="4"/>
  <c r="O3581" i="4"/>
  <c r="O3693" i="4"/>
  <c r="O3246" i="4"/>
  <c r="O1676" i="4"/>
  <c r="O4545" i="4"/>
  <c r="O2193" i="4"/>
  <c r="O561" i="4"/>
  <c r="O3918" i="4"/>
  <c r="O809" i="4"/>
  <c r="O797" i="4"/>
  <c r="O1200" i="4"/>
  <c r="O1546" i="4"/>
  <c r="O3355" i="4"/>
  <c r="O1705" i="4"/>
  <c r="O2772" i="4"/>
  <c r="O2628" i="4"/>
  <c r="O1341" i="4"/>
  <c r="O3347" i="4"/>
  <c r="O1232" i="4"/>
  <c r="O2390" i="4"/>
  <c r="O3573" i="4"/>
  <c r="O4555" i="4"/>
  <c r="O3633" i="4"/>
  <c r="O506" i="4"/>
  <c r="O2764" i="4"/>
  <c r="O1759" i="4"/>
  <c r="O1027" i="4"/>
  <c r="O2331" i="4"/>
  <c r="O2747" i="4"/>
  <c r="O3101" i="4"/>
  <c r="O513" i="4"/>
  <c r="O3820" i="4"/>
  <c r="O1245" i="4"/>
  <c r="O631" i="4"/>
  <c r="O602" i="4"/>
  <c r="O147" i="4"/>
  <c r="O4553" i="4"/>
  <c r="O613" i="4"/>
  <c r="O2835" i="4"/>
  <c r="O2690" i="4"/>
  <c r="O3616" i="4"/>
  <c r="O3446" i="4"/>
  <c r="O4381" i="4"/>
  <c r="O1804" i="4"/>
  <c r="O649" i="4"/>
  <c r="O3847" i="4"/>
  <c r="O3390" i="4"/>
  <c r="O3784" i="4"/>
  <c r="O1254" i="4"/>
  <c r="O2448" i="4"/>
  <c r="O2599" i="4"/>
  <c r="O209" i="4"/>
  <c r="O159" i="4"/>
  <c r="O3195" i="4"/>
  <c r="O3835" i="4"/>
  <c r="O446" i="4"/>
  <c r="O4427" i="4"/>
  <c r="O1121" i="4"/>
  <c r="O2485" i="4"/>
  <c r="O739" i="4"/>
  <c r="O1826" i="4"/>
  <c r="O1003" i="4"/>
  <c r="O4320" i="4"/>
  <c r="O762" i="4"/>
  <c r="O964" i="4"/>
  <c r="O345" i="4"/>
  <c r="O4282" i="4"/>
  <c r="O3396" i="4"/>
  <c r="O1091" i="4"/>
  <c r="O4060" i="4"/>
  <c r="O1051" i="4"/>
  <c r="O1441" i="4"/>
  <c r="O681" i="4"/>
  <c r="O233" i="4"/>
  <c r="O423" i="4"/>
  <c r="O2717" i="4"/>
  <c r="O3778" i="4"/>
  <c r="O45" i="4"/>
  <c r="O2136" i="4"/>
  <c r="O4372" i="4"/>
  <c r="O3923" i="4"/>
  <c r="O1783" i="4"/>
  <c r="O1187" i="4"/>
  <c r="O4473" i="4"/>
  <c r="O169" i="4"/>
  <c r="O1099" i="4"/>
  <c r="O941" i="4"/>
  <c r="O212" i="4"/>
  <c r="O2285" i="4"/>
  <c r="O126" i="4"/>
  <c r="O1464" i="4"/>
  <c r="O1509" i="4"/>
  <c r="O707" i="4"/>
  <c r="O4273" i="4"/>
  <c r="O1119" i="4"/>
  <c r="O2139" i="4"/>
  <c r="O2293" i="4"/>
  <c r="O496" i="4"/>
  <c r="O1061" i="4"/>
  <c r="O65" i="4"/>
  <c r="O3608" i="4"/>
  <c r="O1194" i="4"/>
  <c r="O1767" i="4"/>
  <c r="O2499" i="4"/>
  <c r="O915" i="4"/>
  <c r="O4206" i="4"/>
  <c r="O1018" i="4"/>
  <c r="O1256" i="4"/>
  <c r="O2598" i="4"/>
  <c r="O4130" i="4"/>
  <c r="O4059" i="4"/>
  <c r="O3834" i="4"/>
  <c r="O1745" i="4"/>
  <c r="O2816" i="4"/>
  <c r="O4054" i="4"/>
  <c r="O1831" i="4"/>
  <c r="O338" i="4"/>
  <c r="O1238" i="4"/>
  <c r="O3669" i="4"/>
  <c r="O3081" i="4"/>
  <c r="O1476" i="4"/>
  <c r="O1892" i="4"/>
  <c r="O2167" i="4"/>
  <c r="O3336" i="4"/>
  <c r="O1007" i="4"/>
  <c r="O3492" i="4"/>
  <c r="O2034" i="4"/>
  <c r="O4351" i="4"/>
  <c r="O2166" i="4"/>
  <c r="O2793" i="4"/>
  <c r="O3511" i="4"/>
  <c r="O2761" i="4"/>
  <c r="O4394" i="4"/>
  <c r="O902" i="4"/>
  <c r="O4270" i="4"/>
  <c r="O893" i="4"/>
  <c r="O509" i="4"/>
  <c r="O4434" i="4"/>
  <c r="O3192" i="4"/>
  <c r="O1343" i="4"/>
  <c r="O2547" i="4"/>
  <c r="O3872" i="4"/>
  <c r="O4528" i="4"/>
  <c r="O1359" i="4"/>
  <c r="O1178" i="4"/>
  <c r="O4542" i="4"/>
  <c r="O4406" i="4"/>
  <c r="O4297" i="4"/>
  <c r="O4250" i="4"/>
  <c r="O4523" i="4"/>
  <c r="O3775" i="4"/>
  <c r="O3915" i="4"/>
  <c r="O577" i="4"/>
  <c r="O2553" i="4"/>
  <c r="O3932" i="4"/>
  <c r="O196" i="4"/>
  <c r="O1327" i="4"/>
  <c r="O165" i="4"/>
  <c r="O4254" i="4"/>
  <c r="O3949" i="4"/>
  <c r="O1933" i="4"/>
  <c r="O2716" i="4"/>
  <c r="O2798" i="4"/>
  <c r="O1225" i="4"/>
  <c r="O2721" i="4"/>
  <c r="O3889" i="4"/>
  <c r="O4293" i="4"/>
  <c r="O1585" i="4"/>
  <c r="O3852" i="4"/>
  <c r="O3749" i="4"/>
  <c r="O2808" i="4"/>
  <c r="O3426" i="4"/>
  <c r="O3401" i="4"/>
  <c r="O1697" i="4"/>
  <c r="O693" i="4"/>
  <c r="O4006" i="4"/>
  <c r="O1883" i="4"/>
  <c r="O1381" i="4"/>
  <c r="O2639" i="4"/>
  <c r="O4403" i="4"/>
  <c r="O1667" i="4"/>
  <c r="O3356" i="4"/>
  <c r="O1450" i="4"/>
  <c r="O1166" i="4"/>
  <c r="O4375" i="4"/>
  <c r="O1186" i="4"/>
  <c r="O802" i="4"/>
  <c r="O1544" i="4"/>
  <c r="O1311" i="4"/>
  <c r="O3585" i="4"/>
  <c r="O4062" i="4"/>
  <c r="O935" i="4"/>
  <c r="O2247" i="4"/>
  <c r="O2310" i="4"/>
  <c r="O507" i="4"/>
  <c r="O71" i="4"/>
  <c r="O4209" i="4"/>
  <c r="O2405" i="4"/>
  <c r="O3756" i="4"/>
  <c r="O217" i="4"/>
  <c r="O3970" i="4"/>
  <c r="O711" i="4"/>
  <c r="O270" i="4"/>
  <c r="O847" i="4"/>
  <c r="O3531" i="4"/>
  <c r="O505" i="4"/>
  <c r="O3179" i="4"/>
  <c r="O2182" i="4"/>
  <c r="O3969" i="4"/>
  <c r="O540" i="4"/>
  <c r="O1634" i="4"/>
  <c r="O4138" i="4"/>
  <c r="O4023" i="4"/>
  <c r="O4171" i="4"/>
  <c r="O2228" i="4"/>
  <c r="O717" i="4"/>
  <c r="O3816" i="4"/>
  <c r="O4289" i="4"/>
  <c r="O1972" i="4"/>
  <c r="O3257" i="4"/>
  <c r="O4223" i="4"/>
  <c r="O4140" i="4"/>
  <c r="O2383" i="4"/>
  <c r="O4450" i="4"/>
  <c r="O3929" i="4"/>
  <c r="O3955" i="4"/>
  <c r="O4133" i="4"/>
  <c r="O956" i="4"/>
  <c r="O400" i="4"/>
  <c r="O4392" i="4"/>
  <c r="O3571" i="4"/>
  <c r="O4512" i="4"/>
  <c r="O578" i="4"/>
  <c r="O2152" i="4"/>
  <c r="O1446" i="4"/>
  <c r="O47" i="4"/>
  <c r="O2497" i="4"/>
  <c r="O158" i="4"/>
  <c r="O1023" i="4"/>
  <c r="O34" i="4"/>
  <c r="O2376" i="4"/>
  <c r="O1701" i="4"/>
  <c r="O660" i="4"/>
  <c r="O2700" i="4"/>
  <c r="O3500" i="4"/>
  <c r="O3968" i="4"/>
  <c r="O2493" i="4"/>
  <c r="O2867" i="4"/>
  <c r="O848" i="4"/>
  <c r="O3123" i="4"/>
  <c r="O1172" i="4"/>
  <c r="O1235" i="4"/>
  <c r="O295" i="4"/>
  <c r="O680" i="4"/>
  <c r="O2444" i="4"/>
  <c r="O1282" i="4"/>
  <c r="O804" i="4"/>
  <c r="O4541" i="4"/>
  <c r="O1556" i="4"/>
  <c r="O1320" i="4"/>
  <c r="O2550" i="4"/>
  <c r="O1711" i="4"/>
  <c r="O3750" i="4"/>
  <c r="O2302" i="4"/>
  <c r="O732" i="4"/>
  <c r="O954" i="4"/>
  <c r="O730" i="4"/>
  <c r="O3482" i="4"/>
  <c r="O3373" i="4"/>
  <c r="O3886" i="4"/>
  <c r="O3683" i="4"/>
  <c r="O2419" i="4"/>
  <c r="O3213" i="4"/>
  <c r="O3519" i="4"/>
  <c r="O1902" i="4"/>
  <c r="O2744" i="4"/>
  <c r="O4389" i="4"/>
  <c r="O1640" i="4"/>
  <c r="O2011" i="4"/>
  <c r="O3618" i="4"/>
  <c r="O2796" i="4"/>
  <c r="O698" i="4"/>
  <c r="O4498" i="4"/>
  <c r="O2264" i="4"/>
  <c r="O483" i="4"/>
  <c r="O4116" i="4"/>
  <c r="O3555" i="4"/>
  <c r="O3580" i="4"/>
  <c r="O2710" i="4"/>
  <c r="O2488" i="4"/>
  <c r="O2163" i="4"/>
  <c r="O465" i="4"/>
  <c r="O2705" i="4"/>
  <c r="O4349" i="4"/>
  <c r="O1612" i="4"/>
  <c r="O23" i="4"/>
  <c r="O3383" i="4"/>
  <c r="O646" i="4"/>
  <c r="O4094" i="4"/>
  <c r="O3263" i="4"/>
  <c r="O4309" i="4"/>
  <c r="O3687" i="4"/>
  <c r="O1466" i="4"/>
  <c r="O2632" i="4"/>
  <c r="O1635" i="4"/>
  <c r="O1111" i="4"/>
  <c r="O2027" i="4"/>
  <c r="O1815" i="4"/>
  <c r="O1480" i="4"/>
  <c r="O1462" i="4"/>
  <c r="O3463" i="4"/>
  <c r="O3740" i="4"/>
  <c r="O1138" i="4"/>
  <c r="O92" i="4"/>
  <c r="O2415" i="4"/>
  <c r="O4064" i="4"/>
  <c r="O1439" i="4"/>
  <c r="O2257" i="4"/>
  <c r="O1507" i="4"/>
  <c r="O3986" i="4"/>
  <c r="O2190" i="4"/>
  <c r="O2375" i="4"/>
  <c r="O721" i="4"/>
  <c r="O917" i="4"/>
  <c r="O867" i="4"/>
  <c r="O2197" i="4"/>
  <c r="O715" i="4"/>
  <c r="O2176" i="4"/>
  <c r="O825" i="4"/>
  <c r="O286" i="4"/>
  <c r="O4184" i="4"/>
  <c r="O2887" i="4"/>
  <c r="O1926" i="4"/>
  <c r="O3836" i="4"/>
  <c r="O2765" i="4"/>
  <c r="O4269" i="4"/>
  <c r="O2183" i="4"/>
  <c r="O4200" i="4"/>
  <c r="O4029" i="4"/>
  <c r="O2763" i="4"/>
  <c r="O1691" i="4"/>
  <c r="O3087" i="4"/>
  <c r="O4494" i="4"/>
  <c r="O3950" i="4"/>
  <c r="O1059" i="4"/>
  <c r="O1336" i="4"/>
  <c r="O4148" i="4"/>
  <c r="O4519" i="4"/>
  <c r="O704" i="4"/>
  <c r="O1506" i="4"/>
  <c r="O4524" i="4"/>
  <c r="O2668" i="4"/>
  <c r="O2436" i="4"/>
  <c r="O3244" i="4"/>
  <c r="O2614" i="4"/>
  <c r="O1040" i="4"/>
  <c r="O3690" i="4"/>
  <c r="O2042" i="4"/>
  <c r="O1345" i="4"/>
  <c r="O1663" i="4"/>
  <c r="O3299" i="4"/>
  <c r="O3166" i="4"/>
  <c r="O3899" i="4"/>
  <c r="O1965" i="4"/>
  <c r="O2344" i="4"/>
  <c r="O1268" i="4"/>
  <c r="O1082" i="4"/>
  <c r="O3895" i="4"/>
  <c r="O4298" i="4"/>
  <c r="O3898" i="4"/>
  <c r="O3956" i="4"/>
  <c r="O2019" i="4"/>
  <c r="O3212" i="4"/>
  <c r="O2422" i="4"/>
  <c r="O1380" i="4"/>
  <c r="O4099" i="4"/>
  <c r="O908" i="4"/>
  <c r="O4327" i="4"/>
  <c r="O2533" i="4"/>
  <c r="O2362" i="4"/>
  <c r="O3130" i="4"/>
  <c r="O3766" i="4"/>
  <c r="O1415" i="4"/>
  <c r="O670" i="4"/>
  <c r="O1833" i="4"/>
  <c r="O4003" i="4"/>
  <c r="O1626" i="4"/>
  <c r="O1594" i="4"/>
  <c r="O1516" i="4"/>
  <c r="O2126" i="4"/>
  <c r="O3736" i="4"/>
  <c r="O1593" i="4"/>
  <c r="O2290" i="4"/>
  <c r="O3843" i="4"/>
  <c r="O3919" i="4"/>
  <c r="O4475" i="4"/>
  <c r="O294" i="4"/>
  <c r="O3423" i="4"/>
  <c r="O61" i="4"/>
  <c r="O3283" i="4"/>
  <c r="O2641" i="4"/>
  <c r="O1087" i="4"/>
  <c r="O4462" i="4"/>
  <c r="O2120" i="4"/>
  <c r="O3126" i="4"/>
  <c r="O2098" i="4"/>
  <c r="O3771" i="4"/>
  <c r="O2063" i="4"/>
  <c r="O2039" i="4"/>
  <c r="O2803" i="4"/>
  <c r="O4160" i="4"/>
  <c r="O4102" i="4"/>
  <c r="O495" i="4"/>
  <c r="O779" i="4"/>
  <c r="O2363" i="4"/>
  <c r="O2273" i="4"/>
  <c r="O390" i="4"/>
  <c r="O2269" i="4"/>
  <c r="O3552" i="4"/>
  <c r="O734" i="4"/>
  <c r="O2347" i="4"/>
  <c r="O2462" i="4"/>
  <c r="O314" i="4"/>
  <c r="O3803" i="4"/>
  <c r="O4336" i="4"/>
  <c r="O4083" i="4"/>
  <c r="O1015" i="4"/>
  <c r="O3496" i="4"/>
  <c r="O905" i="4"/>
  <c r="O3270" i="4"/>
  <c r="O1542" i="4"/>
  <c r="O3196" i="4"/>
  <c r="O2658" i="4"/>
  <c r="O2629" i="4"/>
  <c r="O1603" i="4"/>
  <c r="O2325" i="4"/>
  <c r="O4321" i="4"/>
  <c r="O3307" i="4"/>
  <c r="O1304" i="4"/>
  <c r="O4262" i="4"/>
  <c r="O1997" i="4"/>
  <c r="O208" i="4"/>
  <c r="O2712" i="4"/>
  <c r="O3870" i="4"/>
  <c r="O3564" i="4"/>
  <c r="O3437" i="4"/>
  <c r="O1851" i="4"/>
  <c r="O1202" i="4"/>
  <c r="O3372" i="4"/>
  <c r="O547" i="4"/>
  <c r="O3645" i="4"/>
  <c r="O3387" i="4"/>
  <c r="O59" i="4"/>
  <c r="O862" i="4"/>
  <c r="O647" i="4"/>
  <c r="O3400" i="4"/>
  <c r="O1964" i="4"/>
  <c r="O1333" i="4"/>
  <c r="O3320" i="4"/>
  <c r="O2248" i="4"/>
  <c r="O3595" i="4"/>
  <c r="O1174" i="4"/>
  <c r="O3629" i="4"/>
  <c r="O2746" i="4"/>
  <c r="O2265" i="4"/>
  <c r="O3910" i="4"/>
  <c r="O4460" i="4"/>
  <c r="O4082" i="4"/>
  <c r="O1780" i="4"/>
  <c r="O2753" i="4"/>
  <c r="O1974" i="4"/>
  <c r="O1528" i="4"/>
  <c r="O3544" i="4"/>
  <c r="O3561" i="4"/>
  <c r="O149" i="4"/>
  <c r="O4074" i="4"/>
  <c r="O4118" i="4"/>
  <c r="O3622" i="4"/>
  <c r="O2500" i="4"/>
  <c r="O3415" i="4"/>
  <c r="O1641" i="4"/>
  <c r="O3965" i="4"/>
  <c r="O3516" i="4"/>
  <c r="O1089" i="4"/>
  <c r="O4352" i="4"/>
  <c r="O2697" i="4"/>
  <c r="O3183" i="4"/>
  <c r="O4016" i="4"/>
  <c r="O3597" i="4"/>
  <c r="O897" i="4"/>
  <c r="O2782" i="4"/>
  <c r="O319" i="4"/>
  <c r="O1899" i="4"/>
  <c r="O100" i="4"/>
  <c r="O1823" i="4"/>
  <c r="O541" i="4"/>
  <c r="O2787" i="4"/>
  <c r="O2589" i="4"/>
  <c r="O280" i="4"/>
  <c r="O607" i="4"/>
  <c r="O4560" i="4"/>
  <c r="O869" i="4"/>
  <c r="O2443" i="4"/>
  <c r="O3708" i="4"/>
  <c r="O4423" i="4"/>
  <c r="O467" i="4"/>
  <c r="O1832" i="4"/>
  <c r="O1457" i="4"/>
  <c r="O4420" i="4"/>
  <c r="O719" i="4"/>
  <c r="O4264" i="4"/>
  <c r="O1906" i="4"/>
  <c r="O3524" i="4"/>
  <c r="O1651" i="4"/>
  <c r="O244" i="4"/>
  <c r="O1511" i="4"/>
  <c r="O1132" i="4"/>
  <c r="O846" i="4"/>
  <c r="O308" i="4"/>
  <c r="O1489" i="4"/>
  <c r="O3587" i="4"/>
  <c r="O2426" i="4"/>
  <c r="O3129" i="4"/>
  <c r="O3661" i="4"/>
  <c r="O2777" i="4"/>
  <c r="O2057" i="4"/>
  <c r="O4232" i="4"/>
  <c r="O4552" i="4"/>
  <c r="O4153" i="4"/>
  <c r="O2760" i="4"/>
  <c r="O840" i="4"/>
  <c r="O4478" i="4"/>
  <c r="O4260" i="4"/>
  <c r="O3215" i="4"/>
  <c r="O3266" i="4"/>
  <c r="O774" i="4"/>
  <c r="O2659" i="4"/>
  <c r="O1762" i="4"/>
  <c r="O817" i="4"/>
  <c r="O54" i="4"/>
  <c r="O1475" i="4"/>
  <c r="O1563" i="4"/>
  <c r="O3850" i="4"/>
  <c r="O3346" i="4"/>
  <c r="O3378" i="4"/>
  <c r="O4402" i="4"/>
  <c r="O3877" i="4"/>
  <c r="O4436" i="4"/>
  <c r="O873" i="4"/>
  <c r="O1638" i="4"/>
  <c r="O4338" i="4"/>
  <c r="O4042" i="4"/>
  <c r="O3697" i="4"/>
  <c r="O2841" i="4"/>
  <c r="O3254" i="4"/>
  <c r="O4142" i="4"/>
  <c r="O901" i="4"/>
  <c r="O2385" i="4"/>
  <c r="O394" i="4"/>
  <c r="O1164" i="4"/>
  <c r="O3489" i="4"/>
  <c r="O1478" i="4"/>
  <c r="O3772" i="4"/>
  <c r="O1151" i="4"/>
  <c r="O4314" i="4"/>
  <c r="O4459" i="4"/>
  <c r="O1513" i="4"/>
  <c r="O1812" i="4"/>
  <c r="O1034" i="4"/>
  <c r="O232" i="4"/>
  <c r="O25" i="4"/>
  <c r="O336" i="4"/>
  <c r="O2621" i="4"/>
  <c r="O1614" i="4"/>
  <c r="O2195" i="4"/>
  <c r="O3907" i="4"/>
  <c r="O3152" i="4"/>
  <c r="O3951" i="4"/>
  <c r="O653" i="4"/>
  <c r="O4001" i="4"/>
  <c r="O1777" i="4"/>
  <c r="O3582" i="4"/>
  <c r="O2142" i="4"/>
  <c r="O443" i="4"/>
  <c r="O1860" i="4"/>
  <c r="O3447" i="4"/>
  <c r="O2679" i="4"/>
  <c r="O2324" i="4"/>
  <c r="O503" i="4"/>
  <c r="O4092" i="4"/>
  <c r="O822" i="4"/>
  <c r="O1525" i="4"/>
  <c r="O3767" i="4"/>
  <c r="O2507" i="4"/>
  <c r="O1796" i="4"/>
  <c r="O2154" i="4"/>
  <c r="O2435" i="4"/>
  <c r="O4022" i="4"/>
  <c r="O742" i="4"/>
  <c r="O1732" i="4"/>
  <c r="O91" i="4"/>
  <c r="O3276" i="4"/>
  <c r="O1571" i="4"/>
  <c r="O4559" i="4"/>
  <c r="O1155" i="4"/>
  <c r="O773" i="4"/>
  <c r="O2865" i="4"/>
  <c r="O3908" i="4"/>
  <c r="O2719" i="4"/>
  <c r="O4123" i="4"/>
  <c r="O2759" i="4"/>
  <c r="O3607" i="4"/>
  <c r="O3812" i="4"/>
  <c r="O683" i="4"/>
  <c r="O1192" i="4"/>
  <c r="O1747" i="4"/>
  <c r="O1980" i="4"/>
  <c r="O2069" i="4"/>
  <c r="O3211" i="4"/>
  <c r="O832" i="4"/>
  <c r="O3405" i="4"/>
  <c r="O2755" i="4"/>
  <c r="O750" i="4"/>
  <c r="O2504" i="4"/>
  <c r="O1108" i="4"/>
  <c r="O3855" i="4"/>
  <c r="O1473" i="4"/>
  <c r="O2178" i="4"/>
  <c r="O2651" i="4"/>
  <c r="O841" i="4"/>
  <c r="O810" i="4"/>
  <c r="O4386" i="4"/>
  <c r="O138" i="4"/>
  <c r="O4214" i="4"/>
  <c r="O141" i="4"/>
  <c r="O2890" i="4"/>
  <c r="O3533" i="4"/>
  <c r="O2128" i="4"/>
  <c r="O245" i="4"/>
  <c r="O3653" i="4"/>
  <c r="O3611" i="4"/>
  <c r="O1283" i="4"/>
  <c r="O4034" i="4"/>
  <c r="O1645" i="4"/>
  <c r="O67" i="4"/>
  <c r="O1387" i="4"/>
  <c r="O3151" i="4"/>
  <c r="O3391" i="4"/>
  <c r="O4360" i="4"/>
  <c r="O2203" i="4"/>
  <c r="O4043" i="4"/>
  <c r="O599" i="4"/>
  <c r="O2138" i="4"/>
  <c r="O819" i="4"/>
  <c r="O993" i="4"/>
  <c r="O130" i="4"/>
  <c r="O2458" i="4"/>
  <c r="O912" i="4"/>
  <c r="O657" i="4"/>
  <c r="O256" i="4"/>
  <c r="O1547" i="4"/>
  <c r="O1616" i="4"/>
  <c r="O3824" i="4"/>
  <c r="O1557" i="4"/>
  <c r="O3238" i="4"/>
  <c r="O3206" i="4"/>
  <c r="O2680" i="4"/>
  <c r="O172" i="4"/>
  <c r="O3650" i="4"/>
  <c r="O2000" i="4"/>
  <c r="O3682" i="4"/>
  <c r="O2832" i="4"/>
  <c r="O357" i="4"/>
  <c r="O4287" i="4"/>
  <c r="O4561" i="4"/>
  <c r="O2278" i="4"/>
  <c r="O193" i="4"/>
  <c r="O1463" i="4"/>
  <c r="O1096" i="4"/>
  <c r="O1157" i="4"/>
  <c r="O763" i="4"/>
  <c r="O4465" i="4"/>
  <c r="O4350" i="4"/>
  <c r="O3621" i="4"/>
  <c r="O996" i="4"/>
  <c r="O3431" i="4"/>
  <c r="O10" i="4"/>
  <c r="O1369" i="4"/>
  <c r="O1951" i="4"/>
  <c r="O2359" i="4"/>
  <c r="O3198" i="4"/>
  <c r="O2788" i="4"/>
  <c r="O2025" i="4"/>
  <c r="O98" i="4"/>
  <c r="O333" i="4"/>
  <c r="O177" i="4"/>
  <c r="O3483" i="4"/>
  <c r="O1185" i="4"/>
  <c r="O4199" i="4"/>
  <c r="O4432" i="4"/>
  <c r="O608" i="4"/>
  <c r="O4492" i="4"/>
  <c r="O2174" i="4"/>
  <c r="O3558" i="4"/>
  <c r="O637" i="4"/>
  <c r="O3724" i="4"/>
  <c r="O1671" i="4"/>
  <c r="O2207" i="4"/>
  <c r="O1840" i="4"/>
  <c r="O2563" i="4"/>
  <c r="O4428" i="4"/>
  <c r="O772" i="4"/>
  <c r="O2294" i="4"/>
  <c r="O3751" i="4"/>
  <c r="O418" i="4"/>
  <c r="O1827" i="4"/>
  <c r="O3930" i="4"/>
  <c r="O4080" i="4"/>
  <c r="O2815" i="4"/>
  <c r="O1204" i="4"/>
  <c r="O4547" i="4"/>
  <c r="O2370" i="4"/>
  <c r="O2801" i="4"/>
  <c r="O3337" i="4"/>
  <c r="O1875" i="4"/>
  <c r="O2299" i="4"/>
  <c r="O4019" i="4"/>
  <c r="O1648" i="4"/>
  <c r="O4012" i="4"/>
  <c r="O1698" i="4"/>
  <c r="O3517" i="4"/>
  <c r="O1328" i="4"/>
  <c r="O3071" i="4"/>
  <c r="O3451" i="4"/>
  <c r="O3341" i="4"/>
  <c r="O2561" i="4"/>
  <c r="O1605" i="4"/>
  <c r="O618" i="4"/>
  <c r="O3314" i="4"/>
  <c r="O2722" i="4"/>
  <c r="O1060" i="4"/>
  <c r="O1798" i="4"/>
  <c r="O2833" i="4"/>
  <c r="O581" i="4"/>
  <c r="O1465" i="4"/>
  <c r="O220" i="4"/>
  <c r="O976" i="4"/>
  <c r="O3300" i="4"/>
  <c r="O1558" i="4"/>
  <c r="O499" i="4"/>
  <c r="O3691" i="4"/>
  <c r="O2339" i="4"/>
  <c r="O1818" i="4"/>
  <c r="O152" i="4"/>
  <c r="O2667" i="4"/>
  <c r="O1154" i="4"/>
  <c r="O4150" i="4"/>
  <c r="O1449" i="4"/>
  <c r="O4237" i="4"/>
  <c r="O544" i="4"/>
  <c r="O4325" i="4"/>
  <c r="O79" i="4"/>
  <c r="O665" i="4"/>
  <c r="O413" i="4"/>
  <c r="O1597" i="4"/>
  <c r="O4186" i="4"/>
  <c r="O38" i="4"/>
  <c r="O3291" i="4"/>
  <c r="O1050" i="4"/>
  <c r="O3640" i="4"/>
  <c r="O1279" i="4"/>
  <c r="O722" i="4"/>
  <c r="O1871" i="4"/>
  <c r="O884" i="4"/>
  <c r="O1459" i="4"/>
  <c r="O3641" i="4"/>
  <c r="O701" i="4"/>
  <c r="O2557" i="4"/>
  <c r="O3247" i="4"/>
  <c r="O1695" i="4"/>
  <c r="O1309" i="4"/>
  <c r="O4154" i="4"/>
  <c r="O4035" i="4"/>
  <c r="O2676" i="4"/>
  <c r="O2516" i="4"/>
  <c r="O946" i="4"/>
  <c r="O3272" i="4"/>
  <c r="O3277" i="4"/>
  <c r="O4197" i="4"/>
  <c r="O3830" i="4"/>
  <c r="O1884" i="4"/>
  <c r="O820" i="4"/>
  <c r="O3853" i="4"/>
  <c r="O431" i="4"/>
  <c r="O1180" i="4"/>
  <c r="O1735" i="4"/>
  <c r="O3475" i="4"/>
  <c r="O2173" i="4"/>
  <c r="O3278" i="4"/>
  <c r="O4212" i="4"/>
  <c r="O1820" i="4"/>
  <c r="O1858" i="4"/>
  <c r="O2846" i="4"/>
  <c r="O204" i="4"/>
  <c r="O4481" i="4"/>
  <c r="O4468" i="4"/>
  <c r="O2714" i="4"/>
  <c r="O3281" i="4"/>
  <c r="O1566" i="4"/>
  <c r="O4136" i="4"/>
  <c r="O1761" i="4"/>
  <c r="O3512" i="4"/>
  <c r="O1036" i="4"/>
  <c r="O4383" i="4"/>
  <c r="O1210" i="4"/>
  <c r="O3975" i="4"/>
  <c r="O4164" i="4"/>
  <c r="O1390" i="4"/>
  <c r="O4191" i="4"/>
  <c r="O3685" i="4"/>
  <c r="O944" i="4"/>
  <c r="O1134" i="4"/>
  <c r="O312" i="4"/>
  <c r="O2272" i="4"/>
  <c r="O160" i="4"/>
  <c r="O625" i="4"/>
  <c r="O2361" i="4"/>
  <c r="O1912" i="4"/>
  <c r="O441" i="4"/>
  <c r="O277" i="4"/>
  <c r="O4271" i="4"/>
  <c r="O808" i="4"/>
  <c r="O2635" i="4"/>
  <c r="O3966" i="4"/>
  <c r="O1297" i="4"/>
  <c r="O1794" i="4"/>
  <c r="O4103" i="4"/>
  <c r="O2398" i="4"/>
  <c r="O3167" i="4"/>
  <c r="O4489" i="4"/>
  <c r="O3671" i="4"/>
  <c r="O1843" i="4"/>
  <c r="O2082" i="4"/>
  <c r="O155" i="4"/>
  <c r="O4244" i="4"/>
  <c r="O2829" i="4"/>
  <c r="O1264" i="4"/>
  <c r="O4491" i="4"/>
  <c r="O2388" i="4"/>
  <c r="O3221" i="4"/>
  <c r="O2343" i="4"/>
  <c r="O3119" i="4"/>
  <c r="O1314" i="4"/>
  <c r="O2839" i="4"/>
  <c r="O1967" i="4"/>
  <c r="O4300" i="4"/>
  <c r="O4127" i="4"/>
  <c r="O4242" i="4"/>
  <c r="O3901" i="4"/>
  <c r="O3676" i="4"/>
  <c r="O3147" i="4"/>
  <c r="O991" i="4"/>
  <c r="O102" i="4"/>
  <c r="O1911" i="4"/>
  <c r="O686" i="4"/>
  <c r="O4066" i="4"/>
  <c r="O1358" i="4"/>
  <c r="O4421" i="4"/>
  <c r="O1163" i="4"/>
  <c r="O3181" i="4"/>
  <c r="O4265" i="4"/>
  <c r="O2783" i="4"/>
  <c r="O2513" i="4"/>
  <c r="O2559" i="4"/>
  <c r="O4089" i="4"/>
  <c r="O219" i="4"/>
  <c r="O1845" i="4"/>
  <c r="O1291" i="4"/>
  <c r="O584" i="4"/>
  <c r="O1271" i="4"/>
  <c r="O1162" i="4"/>
  <c r="O2579" i="4"/>
  <c r="O4036" i="4"/>
  <c r="O3842" i="4"/>
  <c r="O787" i="4"/>
  <c r="O1136" i="4"/>
  <c r="O424" i="4"/>
  <c r="O2335" i="4"/>
  <c r="O194" i="4"/>
  <c r="O3759" i="4"/>
  <c r="O2223" i="4"/>
  <c r="O999" i="4"/>
  <c r="O1412" i="4"/>
  <c r="O3792" i="4"/>
  <c r="O2421" i="4"/>
  <c r="O4284" i="4"/>
  <c r="O4506" i="4"/>
  <c r="O4543" i="4"/>
  <c r="O1056" i="4"/>
  <c r="O4180" i="4"/>
  <c r="O4527" i="4"/>
  <c r="O69" i="4"/>
  <c r="O2010" i="4"/>
  <c r="O3224" i="4"/>
  <c r="O760" i="4"/>
  <c r="O2238" i="4"/>
  <c r="O2729" i="4"/>
  <c r="O3883" i="4"/>
  <c r="O425" i="4"/>
  <c r="O3825" i="4"/>
  <c r="O2701" i="4"/>
  <c r="O1063" i="4"/>
  <c r="O3177" i="4"/>
  <c r="O330" i="4"/>
  <c r="O2745" i="4"/>
  <c r="O3613" i="4"/>
  <c r="O3717" i="4"/>
  <c r="O2644" i="4"/>
  <c r="O3225" i="4"/>
  <c r="O2768" i="4"/>
  <c r="O184" i="4"/>
  <c r="O682" i="4"/>
  <c r="O624" i="4"/>
  <c r="O40" i="4"/>
  <c r="O234" i="4"/>
  <c r="O3449" i="4"/>
  <c r="O2494" i="4"/>
  <c r="O4440" i="4"/>
  <c r="O1744" i="4"/>
  <c r="O4329" i="4"/>
  <c r="O1396" i="4"/>
  <c r="O3285" i="4"/>
  <c r="O153" i="4"/>
  <c r="O171" i="4"/>
  <c r="O3138" i="4"/>
  <c r="O1494" i="4"/>
  <c r="O216" i="4"/>
  <c r="O4333" i="4"/>
  <c r="O3829" i="4"/>
  <c r="O4533" i="4"/>
  <c r="O4301" i="4"/>
  <c r="O1325" i="4"/>
  <c r="O585" i="4"/>
  <c r="O2146" i="4"/>
  <c r="O2282" i="4"/>
  <c r="O714" i="4"/>
  <c r="O1198" i="4"/>
  <c r="O485" i="4"/>
  <c r="O650" i="4"/>
  <c r="O3770" i="4"/>
  <c r="O3352" i="4"/>
  <c r="O4409" i="4"/>
  <c r="O4318" i="4"/>
  <c r="O4218" i="4"/>
  <c r="O2809" i="4"/>
  <c r="O2014" i="4"/>
  <c r="O2699" i="4"/>
  <c r="O1131" i="4"/>
  <c r="O3746" i="4"/>
  <c r="O1351" i="4"/>
  <c r="O4316" i="4"/>
  <c r="O796" i="4"/>
  <c r="O434" i="4"/>
  <c r="O2119" i="4"/>
  <c r="O1031" i="4"/>
  <c r="O2728" i="4"/>
  <c r="O1982" i="4"/>
  <c r="O4563" i="4"/>
  <c r="O2449" i="4"/>
  <c r="O565" i="4"/>
  <c r="O1049" i="4"/>
  <c r="O1670" i="4"/>
  <c r="O4471" i="4"/>
  <c r="O325" i="4"/>
  <c r="O227" i="4"/>
  <c r="O729" i="4"/>
  <c r="O3292" i="4"/>
  <c r="O3351" i="4"/>
  <c r="O1241" i="4"/>
  <c r="O1646" i="4"/>
  <c r="O1357" i="4"/>
  <c r="O689" i="4"/>
  <c r="O4172" i="4"/>
  <c r="O4359" i="4"/>
  <c r="O2607" i="4"/>
  <c r="O3384" i="4"/>
  <c r="O1775" i="4"/>
  <c r="O4544" i="4"/>
  <c r="O1704" i="4"/>
  <c r="O4152" i="4"/>
  <c r="O55" i="4"/>
  <c r="O1079" i="4"/>
  <c r="O4009" i="4"/>
  <c r="O2585" i="4"/>
  <c r="O341" i="4"/>
  <c r="O1384" i="4"/>
  <c r="O3543" i="4"/>
  <c r="O246" i="4"/>
  <c r="O724" i="4"/>
  <c r="O4499" i="4"/>
  <c r="O2312" i="4"/>
  <c r="O416" i="4"/>
  <c r="O3592" i="4"/>
  <c r="O667" i="4"/>
  <c r="O3927" i="4"/>
  <c r="O1886" i="4"/>
  <c r="O4017" i="4"/>
  <c r="O4072" i="4"/>
  <c r="O601" i="4"/>
  <c r="O1665" i="4"/>
  <c r="O1206" i="4"/>
  <c r="O460" i="4"/>
  <c r="O1272" i="4"/>
  <c r="O477" i="4"/>
  <c r="O2574" i="4"/>
  <c r="O664" i="4"/>
  <c r="O1679" i="4"/>
  <c r="O4147" i="4"/>
  <c r="O4456" i="4"/>
  <c r="O2175" i="4"/>
  <c r="O2888" i="4"/>
  <c r="O240" i="4"/>
  <c r="O3688" i="4"/>
  <c r="O3169" i="4"/>
  <c r="O728" i="4"/>
  <c r="O4037" i="4"/>
  <c r="O4341" i="4"/>
  <c r="O1201" i="4"/>
  <c r="O2685" i="4"/>
  <c r="O1409" i="4"/>
  <c r="O3386" i="4"/>
  <c r="O2466" i="4"/>
  <c r="O1867" i="4"/>
  <c r="O1267" i="4"/>
  <c r="O4292" i="4"/>
  <c r="O284" i="4"/>
  <c r="O4526" i="4"/>
  <c r="O2566" i="4"/>
  <c r="O2058" i="4"/>
  <c r="O1424" i="4"/>
  <c r="O2440" i="4"/>
  <c r="O4251" i="4"/>
  <c r="O1247" i="4"/>
  <c r="O2133" i="4"/>
  <c r="O3433" i="4"/>
  <c r="O609" i="4"/>
  <c r="O1574" i="4"/>
  <c r="O4525" i="4"/>
  <c r="O20" i="4"/>
  <c r="O4210" i="4"/>
  <c r="O1209" i="4"/>
  <c r="O2157" i="4"/>
  <c r="O3546" i="4"/>
  <c r="O4484" i="4"/>
  <c r="O737" i="4"/>
  <c r="O2631" i="4"/>
  <c r="O291" i="4"/>
  <c r="O1712" i="4"/>
  <c r="O785" i="4"/>
  <c r="O3945" i="4"/>
  <c r="O4319" i="4"/>
  <c r="O814" i="4"/>
  <c r="O2364" i="4"/>
  <c r="O3066" i="4"/>
  <c r="O3787" i="4"/>
  <c r="O4128" i="4"/>
  <c r="O422" i="4"/>
  <c r="O263" i="4"/>
  <c r="O2570" i="4"/>
  <c r="O2437" i="4"/>
  <c r="O586" i="4"/>
  <c r="O254" i="4"/>
  <c r="O592" i="4"/>
  <c r="O304" i="4"/>
  <c r="O1678" i="4"/>
  <c r="O3617" i="4"/>
  <c r="O2660" i="4"/>
  <c r="O2258" i="4"/>
  <c r="O3694" i="4"/>
  <c r="O2564" i="4"/>
  <c r="O239" i="4"/>
  <c r="O1041" i="4"/>
  <c r="O2241" i="4"/>
  <c r="O2891" i="4"/>
  <c r="O1882" i="4"/>
  <c r="O3882" i="4"/>
  <c r="O4354" i="4"/>
  <c r="O4501" i="4"/>
  <c r="O2892" i="4"/>
  <c r="O4032" i="4"/>
  <c r="O475" i="4"/>
  <c r="O48" i="4"/>
  <c r="O1362" i="4"/>
  <c r="O4493" i="4"/>
  <c r="O3173" i="4"/>
  <c r="O834" i="4"/>
  <c r="O1889" i="4"/>
  <c r="O4411" i="4"/>
  <c r="O661" i="4"/>
  <c r="O396" i="4"/>
  <c r="O2316" i="4"/>
  <c r="O3170" i="4"/>
  <c r="O1085" i="4"/>
  <c r="O1802" i="4"/>
  <c r="O3069" i="4"/>
  <c r="O1919" i="4"/>
  <c r="O3462" i="4"/>
  <c r="O876" i="4"/>
  <c r="O3796" i="4"/>
  <c r="O979" i="4"/>
  <c r="O76" i="4"/>
  <c r="O3494" i="4"/>
  <c r="O4203" i="4"/>
  <c r="O1375" i="4"/>
  <c r="O415" i="4"/>
  <c r="O3865" i="4"/>
  <c r="O4367" i="4"/>
  <c r="O3563" i="4"/>
  <c r="O3738" i="4"/>
  <c r="O1537" i="4"/>
  <c r="O2594" i="4"/>
  <c r="O853" i="4"/>
  <c r="O3990" i="4"/>
  <c r="O4291" i="4"/>
  <c r="O6" i="4"/>
  <c r="O1613" i="4"/>
  <c r="O2893" i="4"/>
  <c r="O3874" i="4"/>
  <c r="O1077" i="4"/>
  <c r="O3073" i="4"/>
  <c r="O4507" i="4"/>
  <c r="O4126" i="4"/>
  <c r="O4275" i="4"/>
  <c r="O2149" i="4"/>
  <c r="O4384" i="4"/>
  <c r="O2474" i="4"/>
  <c r="O1751" i="4"/>
  <c r="O3438" i="4"/>
  <c r="O3914" i="4"/>
  <c r="O1453" i="4"/>
  <c r="O1220" i="4"/>
  <c r="O3097" i="4"/>
  <c r="O3064" i="4"/>
  <c r="O214" i="4"/>
  <c r="O3857" i="4"/>
  <c r="O151" i="4"/>
  <c r="O4398" i="4"/>
  <c r="O2848" i="4"/>
  <c r="O4313" i="4"/>
  <c r="O756" i="4"/>
  <c r="O1372" i="4"/>
  <c r="O3859" i="4"/>
  <c r="O264" i="4"/>
  <c r="O1520" i="4"/>
  <c r="O3188" i="4"/>
  <c r="O4438" i="4"/>
  <c r="O190" i="4"/>
  <c r="O103" i="4"/>
  <c r="O1203" i="4"/>
  <c r="O4131" i="4"/>
  <c r="O2670" i="4"/>
  <c r="O367" i="4"/>
  <c r="O877" i="4"/>
  <c r="O82" i="4"/>
  <c r="O3705" i="4"/>
  <c r="O3316" i="4"/>
  <c r="O777" i="4"/>
  <c r="O1443" i="4"/>
  <c r="O713" i="4"/>
  <c r="O2813" i="4"/>
  <c r="O120" i="4"/>
  <c r="O3848" i="4"/>
  <c r="O403" i="4"/>
  <c r="O2718" i="4"/>
  <c r="O4331" i="4"/>
  <c r="O2648" i="4"/>
  <c r="O4196" i="4"/>
  <c r="O4306" i="4"/>
  <c r="O4548" i="4"/>
  <c r="O156" i="4"/>
  <c r="O4311" i="4"/>
  <c r="O4505" i="4"/>
  <c r="O3637" i="4"/>
  <c r="O3681" i="4"/>
  <c r="O1153" i="4"/>
  <c r="O1588" i="4"/>
  <c r="O709" i="4"/>
  <c r="O811" i="4"/>
  <c r="O2627" i="4"/>
  <c r="O4280" i="4"/>
  <c r="O1318" i="4"/>
  <c r="O858" i="4"/>
  <c r="O2212" i="4"/>
  <c r="O1484" i="4"/>
  <c r="O1001" i="4"/>
  <c r="O2770" i="4"/>
  <c r="O101" i="4"/>
  <c r="O769" i="4"/>
  <c r="O562" i="4"/>
  <c r="O407" i="4"/>
  <c r="O2520" i="4"/>
  <c r="O3654" i="4"/>
  <c r="O3357" i="4"/>
  <c r="O3363" i="4"/>
  <c r="O494" i="4"/>
  <c r="O1498" i="4"/>
  <c r="O1123" i="4"/>
  <c r="O1393" i="4"/>
  <c r="O4132" i="4"/>
  <c r="O1298" i="4"/>
  <c r="O4413" i="4"/>
  <c r="O2600" i="4"/>
  <c r="O4380" i="4"/>
  <c r="O4220" i="4"/>
  <c r="O2354" i="4"/>
  <c r="O1440" i="4"/>
  <c r="O3091" i="4"/>
  <c r="O3343" i="4"/>
  <c r="O2236" i="4"/>
  <c r="O2246" i="4"/>
  <c r="O1236" i="4"/>
  <c r="O2161" i="4"/>
  <c r="O1584" i="4"/>
  <c r="O4464" i="4"/>
  <c r="O1342" i="4"/>
  <c r="O1985" i="4"/>
  <c r="O3514" i="4"/>
  <c r="O3419" i="4"/>
  <c r="O3093" i="4"/>
  <c r="O306" i="4"/>
  <c r="O1317" i="4"/>
  <c r="O4343" i="4"/>
  <c r="O1755" i="4"/>
  <c r="O1324" i="4"/>
  <c r="O1215" i="4"/>
  <c r="O370" i="4"/>
  <c r="O3799" i="4"/>
  <c r="O2552" i="4"/>
  <c r="O539" i="4"/>
  <c r="O1765" i="4"/>
  <c r="O2035" i="4"/>
  <c r="O222" i="4"/>
  <c r="O1934" i="4"/>
  <c r="O1460" i="4"/>
  <c r="O1296" i="4"/>
  <c r="O4458" i="4"/>
  <c r="O492" i="4"/>
  <c r="O1590" i="4"/>
  <c r="O1482" i="4"/>
  <c r="O2295" i="4"/>
  <c r="O1806" i="4"/>
  <c r="O4470" i="4"/>
  <c r="O576" i="4"/>
  <c r="O891" i="4"/>
  <c r="O3444" i="4"/>
  <c r="O4514" i="4"/>
  <c r="O1743" i="4"/>
  <c r="O2425" i="4"/>
  <c r="O3079" i="4"/>
  <c r="O1962" i="4"/>
  <c r="O748" i="4"/>
  <c r="O1115" i="4"/>
  <c r="O604" i="4"/>
  <c r="O1035" i="4"/>
  <c r="O1103" i="4"/>
  <c r="O4247" i="4"/>
  <c r="O417" i="4"/>
  <c r="O4496" i="4"/>
  <c r="O3132" i="4"/>
  <c r="O4120" i="4"/>
  <c r="O2288" i="4"/>
  <c r="O1898" i="4"/>
  <c r="O3075" i="4"/>
  <c r="O481" i="4"/>
  <c r="O1290" i="4"/>
  <c r="O402" i="4"/>
  <c r="O1348" i="4"/>
  <c r="O1866" i="4"/>
  <c r="O2790" i="4"/>
  <c r="O1803" i="4"/>
  <c r="O2015" i="4"/>
  <c r="O1771" i="4"/>
  <c r="O2044" i="4"/>
  <c r="O1433" i="4"/>
  <c r="O3673" i="4"/>
  <c r="O500" i="4"/>
  <c r="O3659" i="4"/>
  <c r="O1540" i="4"/>
  <c r="O4356" i="4"/>
  <c r="O450" i="4"/>
  <c r="O705" i="4"/>
  <c r="O4442" i="4"/>
  <c r="O2894" i="4"/>
  <c r="O3677" i="4"/>
  <c r="O457" i="4"/>
  <c r="O87" i="4"/>
  <c r="O301" i="4"/>
  <c r="O249" i="4"/>
  <c r="O4189" i="4"/>
  <c r="O1560" i="4"/>
  <c r="O765" i="4"/>
  <c r="O3978" i="4"/>
  <c r="O4335" i="4"/>
  <c r="O1628" i="4"/>
  <c r="O1979" i="4"/>
  <c r="O2828" i="4"/>
  <c r="O3718" i="4"/>
  <c r="O4095" i="4"/>
  <c r="O4518" i="4"/>
  <c r="O2270" i="4"/>
  <c r="O3609" i="4"/>
  <c r="O3105" i="4"/>
  <c r="O4097" i="4"/>
  <c r="O3473" i="4"/>
  <c r="O559" i="4"/>
  <c r="O1095" i="4"/>
  <c r="O150" i="4"/>
  <c r="O2665" i="4"/>
  <c r="O907" i="4"/>
  <c r="O582" i="4"/>
  <c r="O36" i="4"/>
  <c r="O2555" i="4"/>
  <c r="O3315" i="4"/>
  <c r="O3417" i="4"/>
  <c r="O2219" i="4"/>
  <c r="O2234" i="4"/>
  <c r="O1510" i="4"/>
  <c r="O2544" i="4"/>
  <c r="O1107" i="4"/>
  <c r="O4234" i="4"/>
  <c r="O753" i="4"/>
  <c r="O1113" i="4"/>
  <c r="O918" i="4"/>
  <c r="O2289" i="4"/>
  <c r="O2623" i="4"/>
  <c r="O1953" i="4"/>
  <c r="O2834" i="4"/>
  <c r="O4215" i="4"/>
  <c r="O1879" i="4"/>
  <c r="O4326" i="4"/>
  <c r="O2080" i="4"/>
  <c r="O3190" i="4"/>
  <c r="O1316" i="4"/>
  <c r="O4374" i="4"/>
  <c r="O2771" i="4"/>
  <c r="O4535" i="4"/>
  <c r="O3916" i="4"/>
  <c r="O911" i="4"/>
  <c r="O3074" i="4"/>
  <c r="O2677" i="4"/>
  <c r="O2864" i="4"/>
  <c r="O3248" i="4"/>
  <c r="O3944" i="4"/>
  <c r="O984" i="4"/>
  <c r="O3809" i="4"/>
  <c r="O4511" i="4"/>
  <c r="O2863" i="4"/>
  <c r="O85" i="4"/>
  <c r="O545" i="4"/>
  <c r="O4358" i="4"/>
  <c r="O3814" i="4"/>
  <c r="O2560" i="4"/>
  <c r="O2583" i="4"/>
  <c r="O346" i="4"/>
  <c r="O18" i="4"/>
  <c r="O3539" i="4"/>
  <c r="O1536" i="4"/>
  <c r="O2820" i="4"/>
  <c r="O3275" i="4"/>
  <c r="O1636" i="4"/>
  <c r="O2243" i="4"/>
  <c r="O3518" i="4"/>
  <c r="O3760" i="4"/>
  <c r="O372" i="4"/>
  <c r="O2111" i="4"/>
  <c r="O1004" i="4"/>
  <c r="O3294" i="4"/>
  <c r="O4538" i="4"/>
  <c r="O1080" i="4"/>
  <c r="O4161" i="4"/>
  <c r="O2895" i="4"/>
  <c r="O1388" i="4"/>
  <c r="O3897" i="4"/>
  <c r="O4157" i="4"/>
  <c r="O4249" i="4"/>
  <c r="O459" i="4"/>
  <c r="O2121" i="4"/>
  <c r="O4135" i="4"/>
  <c r="O3137" i="4"/>
  <c r="O4190" i="4"/>
  <c r="O2480" i="4"/>
  <c r="O543" i="4"/>
  <c r="O4216" i="4"/>
  <c r="O128" i="4"/>
  <c r="O298" i="4"/>
  <c r="O4113" i="4"/>
  <c r="O2633" i="4"/>
  <c r="O2038" i="4"/>
  <c r="O3439" i="4"/>
  <c r="O1617" i="4"/>
  <c r="O4369" i="4"/>
  <c r="O186" i="4"/>
  <c r="O51" i="4"/>
  <c r="O3928" i="4"/>
  <c r="O3113" i="4"/>
  <c r="O3204" i="4"/>
  <c r="O433" i="4"/>
  <c r="O1364" i="4"/>
  <c r="O116" i="4"/>
  <c r="O1650" i="4"/>
  <c r="O4085" i="4"/>
  <c r="O3589" i="4"/>
  <c r="O3805" i="4"/>
  <c r="O436" i="4"/>
  <c r="O2855" i="4"/>
  <c r="O2004" i="4"/>
  <c r="O3397" i="4"/>
  <c r="O1998" i="4"/>
  <c r="O1422" i="4"/>
  <c r="O558" i="4"/>
  <c r="O1360" i="4"/>
  <c r="O3289" i="4"/>
  <c r="O354" i="4"/>
  <c r="O4105" i="4"/>
  <c r="O3761" i="4"/>
  <c r="O237" i="4"/>
  <c r="O3146" i="4"/>
  <c r="O1112" i="4"/>
  <c r="O1344" i="4"/>
  <c r="O1100" i="4"/>
  <c r="O3983" i="4"/>
  <c r="O1117" i="4"/>
  <c r="O3403" i="4"/>
  <c r="O4446" i="4"/>
  <c r="O3287" i="4"/>
  <c r="O1619" i="4"/>
  <c r="O520" i="4"/>
  <c r="O3984" i="4"/>
  <c r="O50" i="4"/>
  <c r="O3807" i="4"/>
  <c r="O801" i="4"/>
  <c r="O2854" i="4"/>
  <c r="O2548" i="4"/>
  <c r="O1349" i="4"/>
  <c r="O628" i="4"/>
  <c r="O230" i="4"/>
  <c r="O994" i="4"/>
  <c r="O2666" i="4"/>
  <c r="O458" i="4"/>
  <c r="O910" i="4"/>
  <c r="O4549" i="4"/>
  <c r="O296" i="4"/>
  <c r="O3719" i="4"/>
  <c r="O1083" i="4"/>
  <c r="O3549" i="4"/>
  <c r="O2470" i="4"/>
  <c r="O3562" i="4"/>
  <c r="O677" i="4"/>
  <c r="O2003" i="4"/>
  <c r="O617" i="4"/>
  <c r="O2896" i="4"/>
  <c r="O3318" i="4"/>
  <c r="O4084" i="4"/>
  <c r="O2713" i="4"/>
  <c r="O362" i="4"/>
  <c r="O2749" i="4"/>
  <c r="O2638" i="4"/>
  <c r="O107" i="4"/>
  <c r="O1242" i="4"/>
  <c r="O1535" i="4"/>
  <c r="O1723" i="4"/>
  <c r="O2672" i="4"/>
  <c r="O4194" i="4"/>
  <c r="O287" i="4"/>
  <c r="O640" i="4"/>
  <c r="O4509" i="4"/>
  <c r="O3418" i="4"/>
  <c r="O896" i="4"/>
  <c r="O2330" i="4"/>
  <c r="O1977" i="4"/>
  <c r="O3345" i="4"/>
  <c r="O2567" i="4"/>
  <c r="O2432" i="4"/>
  <c r="O259" i="4"/>
  <c r="O1575" i="4"/>
  <c r="O2218" i="4"/>
  <c r="O3601" i="4"/>
  <c r="O1887" i="4"/>
  <c r="O2301" i="4"/>
  <c r="O3116" i="4"/>
  <c r="O906" i="4"/>
  <c r="O2311" i="4"/>
  <c r="O2778" i="4"/>
  <c r="O1992" i="4"/>
  <c r="O2206" i="4"/>
  <c r="O320" i="4"/>
  <c r="O2551" i="4"/>
  <c r="O591" i="4"/>
  <c r="O2213" i="4"/>
  <c r="O4058" i="4"/>
  <c r="O3896" i="4"/>
  <c r="O377" i="4"/>
  <c r="O73" i="4"/>
  <c r="O4091" i="4"/>
  <c r="O3893" i="4"/>
  <c r="O4461" i="4"/>
  <c r="O3880" i="4"/>
  <c r="O1545" i="4"/>
  <c r="O3163" i="4"/>
  <c r="O3699" i="4"/>
  <c r="O4391" i="4"/>
  <c r="O2767" i="4"/>
  <c r="O2464" i="4"/>
  <c r="O1182" i="4"/>
  <c r="O206" i="4"/>
  <c r="O1624" i="4"/>
  <c r="O1956" i="4"/>
  <c r="O2204" i="4"/>
  <c r="O1122" i="4"/>
  <c r="O3763" i="4"/>
  <c r="O2686" i="4"/>
  <c r="O1355" i="4"/>
  <c r="O3456" i="4"/>
  <c r="O1739" i="4"/>
  <c r="O4114" i="4"/>
  <c r="O201" i="4"/>
  <c r="O2" i="4"/>
  <c r="O1048" i="4"/>
  <c r="O3261" i="4"/>
  <c r="O4482" i="4"/>
  <c r="O2077" i="4"/>
  <c r="O502" i="4"/>
  <c r="O642" i="4"/>
  <c r="O203" i="4"/>
  <c r="O556" i="4"/>
  <c r="O340" i="4"/>
  <c r="O4048" i="4"/>
  <c r="O2305" i="4"/>
  <c r="O1488" i="4"/>
  <c r="O2029" i="4"/>
  <c r="O1404" i="4"/>
  <c r="O2279" i="4"/>
  <c r="O1116" i="4"/>
  <c r="O3096" i="4"/>
  <c r="O3296" i="4"/>
  <c r="O3933" i="4"/>
  <c r="O951" i="4"/>
  <c r="O655" i="4"/>
  <c r="O803" i="4"/>
  <c r="O771" i="4"/>
  <c r="O2459" i="4"/>
  <c r="O1622" i="4"/>
  <c r="O886" i="4"/>
  <c r="O654" i="4"/>
  <c r="O1377" i="4"/>
  <c r="O4426" i="4"/>
  <c r="O629" i="4"/>
  <c r="O3900" i="4"/>
  <c r="O696" i="4"/>
  <c r="O2430" i="4"/>
  <c r="O2897" i="4"/>
  <c r="O574" i="4"/>
  <c r="O272" i="4"/>
  <c r="O3813" i="4"/>
  <c r="O1621" i="4"/>
  <c r="O662" i="4"/>
  <c r="O1407" i="4"/>
  <c r="O3728" i="4"/>
  <c r="O1417" i="4"/>
  <c r="O4550" i="4"/>
  <c r="O1901" i="4"/>
  <c r="O4532" i="4"/>
  <c r="O980" i="4"/>
  <c r="O2609" i="4"/>
  <c r="O1562" i="4"/>
  <c r="O851" i="4"/>
  <c r="O3745" i="4"/>
  <c r="O3553" i="4"/>
  <c r="O974" i="4"/>
  <c r="O174" i="4"/>
  <c r="O4109" i="4"/>
  <c r="O3133" i="4"/>
  <c r="O4504" i="4"/>
  <c r="O2309" i="4"/>
  <c r="O1685" i="4"/>
  <c r="O4377" i="4"/>
  <c r="O2180" i="4"/>
  <c r="O2779" i="4"/>
  <c r="O3721" i="4"/>
  <c r="O1733" i="4"/>
  <c r="O3540" i="4"/>
  <c r="O2240" i="4"/>
  <c r="O4088" i="4"/>
  <c r="O83" i="4"/>
  <c r="O2365" i="4"/>
  <c r="O27" i="4"/>
  <c r="O688" i="4"/>
  <c r="O2369" i="4"/>
  <c r="O3455" i="4"/>
  <c r="O4433" i="4"/>
  <c r="O1577" i="4"/>
  <c r="O489" i="4"/>
  <c r="O4193" i="4"/>
  <c r="O1216" i="4"/>
  <c r="O4068" i="4"/>
  <c r="O2592" i="4"/>
  <c r="O1842" i="4"/>
  <c r="O2769" i="4"/>
  <c r="O4183" i="4"/>
  <c r="O4387" i="4"/>
  <c r="O191" i="4"/>
  <c r="O2858" i="4"/>
  <c r="O1365" i="4"/>
  <c r="O2237" i="4"/>
  <c r="O2682" i="4"/>
  <c r="O1081" i="4"/>
  <c r="O648" i="4"/>
  <c r="O736" i="4"/>
  <c r="O225" i="4"/>
  <c r="O3541" i="4"/>
  <c r="O1354" i="4"/>
  <c r="O261" i="4"/>
  <c r="O2230" i="4"/>
  <c r="O2235" i="4"/>
  <c r="O1748" i="4"/>
  <c r="O4323" i="4"/>
  <c r="O2286" i="4"/>
  <c r="O122" i="4"/>
  <c r="O4170" i="4"/>
  <c r="O1199" i="4"/>
  <c r="O4463" i="4"/>
  <c r="O3313" i="4"/>
  <c r="O4248" i="4"/>
  <c r="O3844" i="4"/>
  <c r="O4502" i="4"/>
  <c r="O430" i="4"/>
  <c r="O989" i="4"/>
  <c r="O106" i="4"/>
  <c r="O3684" i="4"/>
  <c r="O164" i="4"/>
  <c r="O3121" i="4"/>
  <c r="O3712" i="4"/>
  <c r="O279" i="4"/>
  <c r="O1938" i="4"/>
  <c r="O745" i="4"/>
  <c r="O429" i="4"/>
  <c r="O4188" i="4"/>
  <c r="O134" i="4"/>
  <c r="O482" i="4"/>
  <c r="O3252" i="4"/>
  <c r="O3752" i="4"/>
  <c r="O512" i="4"/>
  <c r="O4342" i="4"/>
  <c r="O590" i="4"/>
  <c r="O567" i="4"/>
  <c r="O4163" i="4"/>
  <c r="O3515" i="4"/>
  <c r="O1006" i="4"/>
  <c r="O3530" i="4"/>
  <c r="O881" i="4"/>
  <c r="O4474" i="4"/>
  <c r="O3656" i="4"/>
  <c r="O1207" i="4"/>
  <c r="O3308" i="4"/>
  <c r="O1673" i="4"/>
  <c r="O919" i="4"/>
  <c r="O3297" i="4"/>
  <c r="O4429" i="4"/>
  <c r="O4169" i="4"/>
  <c r="O1269" i="4"/>
  <c r="O1661" i="4"/>
  <c r="O2653" i="4"/>
  <c r="O198" i="4"/>
  <c r="O2601" i="4"/>
  <c r="O3154" i="4"/>
  <c r="O4185" i="4"/>
  <c r="O1666" i="4"/>
  <c r="O275" i="4"/>
  <c r="O1109" i="4"/>
  <c r="O3162" i="4"/>
  <c r="O2222" i="4"/>
  <c r="O2021" i="4"/>
  <c r="O1069" i="4"/>
  <c r="O3996" i="4"/>
  <c r="O3454" i="4"/>
  <c r="O2472" i="4"/>
  <c r="O3245" i="4"/>
  <c r="O2350" i="4"/>
  <c r="O1491" i="4"/>
  <c r="O3186" i="4"/>
  <c r="O347" i="4"/>
  <c r="O351" i="4"/>
  <c r="O1145" i="4"/>
  <c r="O374" i="4"/>
  <c r="O3802" i="4"/>
  <c r="O383" i="4"/>
  <c r="O97" i="4"/>
  <c r="O1074" i="4"/>
  <c r="O1514" i="4"/>
  <c r="O210" i="4"/>
  <c r="O4439" i="4"/>
  <c r="O4444" i="4"/>
  <c r="O276" i="4"/>
  <c r="O52" i="4"/>
  <c r="O3202" i="4"/>
  <c r="O1957" i="4"/>
  <c r="O118" i="4"/>
  <c r="O3332" i="4"/>
  <c r="O3376" i="4"/>
  <c r="O4063" i="4"/>
  <c r="O557" i="4"/>
  <c r="O371" i="4"/>
  <c r="O324" i="4"/>
  <c r="O3334" i="4"/>
  <c r="O2581" i="4"/>
  <c r="O2508" i="4"/>
  <c r="O1102" i="4"/>
  <c r="O2402" i="4"/>
  <c r="O2827" i="4"/>
  <c r="O454" i="4"/>
  <c r="O1532" i="4"/>
  <c r="O968" i="4"/>
  <c r="O80" i="4"/>
  <c r="O4225" i="4"/>
  <c r="O3067" i="4"/>
  <c r="O4469" i="4"/>
  <c r="O3506" i="4"/>
  <c r="O2050" i="4"/>
  <c r="O37" i="4"/>
  <c r="O3845" i="4"/>
  <c r="O4557" i="4"/>
  <c r="O146" i="4"/>
  <c r="O2070" i="4"/>
  <c r="O1306" i="4"/>
  <c r="O2756" i="4"/>
  <c r="O4002" i="4"/>
  <c r="O3567" i="4"/>
  <c r="O303" i="4"/>
  <c r="O1252" i="4"/>
  <c r="O4241" i="4"/>
  <c r="O1891" i="4"/>
  <c r="O3243" i="4"/>
  <c r="O1776" i="4"/>
  <c r="O4551" i="4"/>
  <c r="O3634" i="4"/>
  <c r="O3861" i="4"/>
  <c r="O498" i="4"/>
  <c r="O480" i="4"/>
  <c r="O4222" i="4"/>
  <c r="O909" i="4"/>
  <c r="O2431" i="4"/>
  <c r="O361" i="4"/>
  <c r="O2898" i="4"/>
  <c r="O2181" i="4"/>
  <c r="O1124" i="4"/>
  <c r="O1773" i="4"/>
  <c r="O2022" i="4"/>
  <c r="O428" i="4"/>
  <c r="O1653" i="4"/>
  <c r="O162" i="4"/>
  <c r="O3187" i="4"/>
  <c r="O3241" i="4"/>
  <c r="O3888" i="4"/>
  <c r="O888" i="4"/>
  <c r="O1026" i="4"/>
  <c r="O2117" i="4"/>
  <c r="O4013" i="4"/>
  <c r="O2164" i="4"/>
  <c r="O1553" i="4"/>
  <c r="O4308" i="4"/>
  <c r="O678" i="4"/>
  <c r="O2351" i="4"/>
  <c r="O448" i="4"/>
  <c r="O1289" i="4"/>
  <c r="O710" i="4"/>
  <c r="O3871" i="4"/>
  <c r="O3445" i="4"/>
  <c r="O378" i="4"/>
  <c r="O440" i="4"/>
  <c r="O46" i="4"/>
  <c r="O3992" i="4"/>
  <c r="O3199" i="4"/>
  <c r="O3997" i="4"/>
  <c r="O1118" i="4"/>
  <c r="O2899" i="4"/>
  <c r="O603" i="4"/>
  <c r="O2233" i="4"/>
  <c r="O1607" i="4"/>
  <c r="O880" i="4"/>
  <c r="O706" i="4"/>
  <c r="O393" i="4"/>
  <c r="O397" i="4"/>
  <c r="O551" i="4"/>
  <c r="O142" i="4"/>
  <c r="O1932" i="4"/>
  <c r="O3703" i="4"/>
  <c r="O4040" i="4"/>
  <c r="O1105" i="4"/>
  <c r="O986" i="4"/>
  <c r="O35" i="4"/>
  <c r="O4416" i="4"/>
  <c r="O1966" i="4"/>
  <c r="O3612" i="4"/>
  <c r="O310" i="4"/>
  <c r="O4531" i="4"/>
  <c r="O1009" i="4"/>
  <c r="O1169" i="4"/>
  <c r="O3777" i="4"/>
  <c r="O410" i="4"/>
  <c r="O3223" i="4"/>
  <c r="O183" i="4"/>
  <c r="O2263" i="4"/>
  <c r="O2127" i="4"/>
  <c r="O2220" i="4"/>
  <c r="O1864" i="4"/>
  <c r="O1736" i="4"/>
  <c r="O2640" i="4"/>
  <c r="O343" i="4"/>
  <c r="O3790" i="4"/>
  <c r="O1395" i="4"/>
  <c r="O487" i="4"/>
  <c r="O694" i="4"/>
  <c r="O3161" i="4"/>
  <c r="O691" i="4"/>
  <c r="O1493" i="4"/>
  <c r="O1057" i="4"/>
  <c r="O1425" i="4"/>
  <c r="O3117" i="4"/>
  <c r="O1024" i="4"/>
  <c r="O282" i="4"/>
  <c r="O1310" i="4"/>
  <c r="O2663" i="4"/>
  <c r="O2017" i="4"/>
  <c r="O157" i="4"/>
  <c r="O1448" i="4"/>
  <c r="O4195" i="4"/>
  <c r="O2806" i="4"/>
  <c r="O2300" i="4"/>
  <c r="O534" i="4"/>
  <c r="O2109" i="4"/>
  <c r="O524" i="4"/>
  <c r="O815" i="4"/>
  <c r="O3180" i="4"/>
  <c r="O3942" i="4"/>
  <c r="O32" i="4"/>
  <c r="O3994" i="4"/>
  <c r="O4076" i="4"/>
  <c r="O290" i="4"/>
  <c r="O1813" i="4"/>
  <c r="O3477" i="4"/>
  <c r="O3525" i="4"/>
  <c r="O791" i="4"/>
  <c r="O1787" i="4"/>
  <c r="O2401" i="4"/>
  <c r="O3182" i="4"/>
  <c r="O523" i="4"/>
  <c r="O1139" i="4"/>
  <c r="O1696" i="4"/>
  <c r="O4173" i="4"/>
  <c r="O161" i="4"/>
  <c r="O2738" i="4"/>
  <c r="O4443" i="4"/>
  <c r="O456" i="4"/>
  <c r="O4159" i="4"/>
  <c r="O7" i="4"/>
  <c r="O3839" i="4"/>
  <c r="O1350" i="4"/>
  <c r="O1017" i="4"/>
  <c r="O2900" i="4"/>
  <c r="O4330" i="4"/>
  <c r="O135" i="4"/>
  <c r="O1658" i="4"/>
  <c r="O679" i="4"/>
  <c r="O63" i="4"/>
  <c r="O929" i="4"/>
  <c r="O353" i="4"/>
  <c r="O471" i="4"/>
  <c r="O1022" i="4"/>
  <c r="O4455" i="4"/>
  <c r="O368" i="4"/>
  <c r="O560" i="4"/>
  <c r="O2883" i="4"/>
  <c r="O2657" i="4"/>
  <c r="O3303" i="4"/>
  <c r="O2901" i="4"/>
  <c r="O3409" i="4"/>
  <c r="O572" i="4"/>
  <c r="O528" i="4"/>
  <c r="O2224" i="4"/>
  <c r="O4290" i="4"/>
  <c r="O327" i="4"/>
  <c r="O2280" i="4"/>
  <c r="O3849" i="4"/>
  <c r="O3193" i="4"/>
  <c r="O2012" i="4"/>
  <c r="O3467" i="4"/>
  <c r="O940" i="4"/>
  <c r="O645" i="4"/>
  <c r="O3342" i="4"/>
  <c r="O3995" i="4"/>
  <c r="O2349" i="4"/>
  <c r="O928" i="4"/>
  <c r="O1782" i="4"/>
  <c r="O236" i="4"/>
  <c r="O104" i="4"/>
  <c r="O3509" i="4"/>
  <c r="O469" i="4"/>
  <c r="O2843" i="4"/>
  <c r="O326" i="4"/>
  <c r="O4407" i="4"/>
  <c r="O4028" i="4"/>
  <c r="O3218" i="4"/>
  <c r="O313" i="4"/>
  <c r="O419" i="4"/>
  <c r="O3471" i="4"/>
  <c r="O57" i="4"/>
  <c r="O1414" i="4"/>
  <c r="O175" i="4"/>
  <c r="O2168" i="4"/>
  <c r="O1013" i="4"/>
  <c r="O300" i="4"/>
  <c r="O4081" i="4"/>
  <c r="O575" i="4"/>
  <c r="O3619" i="4"/>
  <c r="O3359" i="4"/>
  <c r="O4376" i="4"/>
  <c r="O3404" i="4"/>
  <c r="O1837" i="4"/>
  <c r="O2002" i="4"/>
  <c r="O844" i="4"/>
  <c r="O955" i="4"/>
  <c r="O2902" i="4"/>
  <c r="O2013" i="4"/>
  <c r="O643" i="4"/>
  <c r="O427" i="4"/>
  <c r="O1688" i="4"/>
  <c r="O1147" i="4"/>
  <c r="O4449" i="4"/>
  <c r="O66" i="4"/>
  <c r="O1581" i="4"/>
  <c r="O2692" i="4"/>
  <c r="O2903" i="4"/>
  <c r="O899" i="4"/>
  <c r="O2874" i="4"/>
  <c r="O4395" i="4"/>
  <c r="O3604" i="4"/>
  <c r="O274" i="4"/>
  <c r="O2904" i="4"/>
  <c r="O4007" i="4"/>
  <c r="O3194" i="4"/>
  <c r="O408" i="4"/>
  <c r="O743" i="4"/>
  <c r="O463" i="4"/>
  <c r="O1391" i="4"/>
  <c r="O538" i="4"/>
  <c r="O3251" i="4"/>
  <c r="O389" i="4"/>
  <c r="O3282" i="4"/>
  <c r="O3909" i="4"/>
  <c r="O132" i="4"/>
  <c r="O3258" i="4"/>
  <c r="O1719" i="4"/>
  <c r="O792" i="4"/>
  <c r="O96" i="4"/>
  <c r="O350" i="4"/>
  <c r="O1045" i="4"/>
  <c r="O2522" i="4"/>
  <c r="O4347" i="4"/>
  <c r="O2357" i="4"/>
  <c r="O4098" i="4"/>
  <c r="O610" i="4"/>
  <c r="O1176" i="4"/>
  <c r="O4448" i="4"/>
  <c r="O692" i="4"/>
  <c r="O636" i="4"/>
  <c r="O1406" i="4"/>
  <c r="O4134" i="4"/>
  <c r="O3228" i="4"/>
  <c r="O4045" i="4"/>
  <c r="O11" i="4"/>
  <c r="O1904" i="4"/>
  <c r="O2905" i="4"/>
  <c r="O741" i="4"/>
  <c r="O1504" i="4"/>
  <c r="O1266" i="4"/>
  <c r="O3864" i="4"/>
  <c r="O401" i="4"/>
  <c r="O1170" i="4"/>
  <c r="O4370" i="4"/>
  <c r="O3954" i="4"/>
  <c r="O2529" i="4"/>
  <c r="O3867" i="4"/>
  <c r="O870" i="4"/>
  <c r="O833" i="4"/>
  <c r="O807" i="4"/>
  <c r="O3197" i="4"/>
  <c r="O1539" i="4"/>
  <c r="O2158" i="4"/>
  <c r="O392" i="4"/>
  <c r="O632" i="4"/>
  <c r="O2884" i="4"/>
  <c r="O476" i="4"/>
  <c r="O2617" i="4"/>
  <c r="O1615" i="4"/>
  <c r="O926" i="4"/>
  <c r="O4503" i="4"/>
  <c r="O2475" i="4"/>
  <c r="O4332" i="4"/>
  <c r="O2540" i="4"/>
  <c r="O322" i="4"/>
  <c r="O271" i="4"/>
  <c r="O167" i="4"/>
  <c r="O4179" i="4"/>
  <c r="O380" i="4"/>
  <c r="O2906" i="4"/>
  <c r="O668" i="4"/>
  <c r="O468" i="4"/>
  <c r="O4490" i="4"/>
  <c r="O1378" i="4"/>
  <c r="O4424" i="4"/>
  <c r="O444" i="4"/>
  <c r="O859" i="4"/>
  <c r="O1361" i="4"/>
  <c r="O776" i="4"/>
  <c r="O4175" i="4"/>
  <c r="O3827" i="4"/>
  <c r="O3735" i="4"/>
  <c r="O58" i="4"/>
  <c r="O2674" i="4"/>
  <c r="O658" i="4"/>
  <c r="O1213" i="4"/>
  <c r="O675" i="4"/>
  <c r="O2576" i="4"/>
  <c r="O758" i="4"/>
  <c r="O317" i="4"/>
  <c r="O1699" i="4"/>
  <c r="O1687" i="4"/>
  <c r="O3554" i="4"/>
  <c r="O2776" i="4"/>
  <c r="O838" i="4"/>
  <c r="O4187" i="4"/>
  <c r="O1474" i="4"/>
  <c r="O587" i="4"/>
  <c r="O1675" i="4"/>
  <c r="O3989" i="4"/>
  <c r="O1816" i="4"/>
  <c r="O412" i="4"/>
  <c r="O2052" i="4"/>
  <c r="O30" i="4"/>
  <c r="O3636" i="4"/>
  <c r="O521" i="4"/>
  <c r="O2907" i="4"/>
  <c r="O2908" i="4"/>
  <c r="O687" i="4"/>
  <c r="O2328" i="4"/>
  <c r="O2586" i="4"/>
  <c r="O3831" i="4"/>
  <c r="O2055" i="4"/>
  <c r="O29" i="4"/>
  <c r="O4112" i="4"/>
  <c r="O638" i="4"/>
  <c r="O2131" i="4"/>
  <c r="O685" i="4"/>
  <c r="O1191" i="4"/>
  <c r="O2630" i="4"/>
  <c r="O1222" i="4"/>
  <c r="O2909" i="4"/>
  <c r="O1752" i="4"/>
  <c r="O672" i="4"/>
  <c r="O850" i="4"/>
  <c r="O3134" i="4"/>
  <c r="O3416" i="4"/>
  <c r="O4295" i="4"/>
  <c r="O564" i="4"/>
  <c r="O4111" i="4"/>
  <c r="O1130" i="4"/>
  <c r="O3764" i="4"/>
  <c r="O119" i="4"/>
  <c r="O943" i="4"/>
  <c r="O824" i="4"/>
  <c r="O1329" i="4"/>
  <c r="O3520" i="4"/>
  <c r="O1862" i="4"/>
  <c r="O53" i="4"/>
  <c r="O4228" i="4"/>
  <c r="O958" i="4"/>
  <c r="O4371" i="4"/>
  <c r="O992" i="4"/>
  <c r="O2132" i="4"/>
  <c r="O555" i="4"/>
  <c r="O2338" i="4"/>
  <c r="O573" i="4"/>
  <c r="O110" i="4"/>
  <c r="O525" i="4"/>
  <c r="O3229" i="4"/>
  <c r="O1610" i="4"/>
  <c r="O267" i="4"/>
  <c r="O207" i="4"/>
  <c r="O3976" i="4"/>
  <c r="O1432" i="4"/>
  <c r="O3851" i="4"/>
  <c r="O2252" i="4"/>
  <c r="O1195" i="4"/>
  <c r="O488" i="4"/>
  <c r="O937" i="4"/>
  <c r="O248" i="4"/>
  <c r="O140" i="4"/>
  <c r="O200" i="4"/>
  <c r="O775" i="4"/>
  <c r="O515" i="4"/>
  <c r="O211" i="4"/>
  <c r="O3249" i="4"/>
  <c r="O1769" i="4"/>
  <c r="O438" i="4"/>
  <c r="O268" i="4"/>
  <c r="O202" i="4"/>
  <c r="O548" i="4"/>
  <c r="O3141" i="4"/>
  <c r="O4529" i="4"/>
  <c r="O1000" i="4"/>
  <c r="O1684" i="4"/>
  <c r="O3891" i="4"/>
  <c r="O2155" i="4"/>
  <c r="O3946" i="4"/>
  <c r="O2910" i="4"/>
  <c r="O4087" i="4"/>
  <c r="O821" i="4"/>
  <c r="O4353" i="4"/>
  <c r="O1383" i="4"/>
  <c r="O386" i="4"/>
  <c r="O3505" i="4"/>
  <c r="O2911" i="4"/>
  <c r="O759" i="4"/>
  <c r="O4033" i="4"/>
  <c r="O4071" i="4"/>
  <c r="O2912" i="4"/>
  <c r="O3769" i="4"/>
  <c r="O472" i="4"/>
  <c r="O461" i="4"/>
  <c r="O181" i="4"/>
  <c r="O4515" i="4"/>
  <c r="O242" i="4"/>
  <c r="O1714" i="4"/>
  <c r="O890" i="4"/>
  <c r="O2524" i="4"/>
  <c r="O2538" i="4"/>
  <c r="O3878" i="4"/>
  <c r="O3873" i="4"/>
  <c r="O426" i="4"/>
  <c r="O43" i="4"/>
  <c r="O1652" i="4"/>
  <c r="O2378" i="4"/>
  <c r="O1104" i="4"/>
  <c r="O542" i="4"/>
  <c r="O3670" i="4"/>
  <c r="O4562" i="4"/>
  <c r="O3501" i="4"/>
  <c r="O2913" i="4"/>
  <c r="O2434" i="4"/>
  <c r="O4252" i="4"/>
  <c r="O1410" i="4"/>
  <c r="O49" i="4"/>
  <c r="O1065" i="4"/>
  <c r="O4536" i="4"/>
  <c r="O3702" i="4"/>
  <c r="O363" i="4"/>
  <c r="O1397" i="4"/>
  <c r="O725" i="4"/>
  <c r="O2800" i="4"/>
  <c r="O2409" i="4"/>
  <c r="O1273" i="4"/>
  <c r="O311" i="4"/>
  <c r="O382" i="4"/>
  <c r="O1173" i="4"/>
  <c r="O2914" i="4"/>
  <c r="O352" i="4"/>
  <c r="O3487" i="4"/>
  <c r="O2789" i="4"/>
  <c r="O2915" i="4"/>
  <c r="O3150" i="4"/>
  <c r="O16" i="4"/>
  <c r="O973" i="4"/>
  <c r="O2229" i="4"/>
  <c r="O235" i="4"/>
  <c r="O1394" i="4"/>
  <c r="O3579" i="4"/>
  <c r="O182" i="4"/>
  <c r="O369" i="4"/>
  <c r="O4106" i="4"/>
  <c r="O2916" i="4"/>
  <c r="O3392" i="4"/>
  <c r="O1844" i="4"/>
  <c r="O3575" i="4"/>
  <c r="O4500" i="4"/>
  <c r="O3731" i="4"/>
  <c r="O872" i="4"/>
  <c r="O1367" i="4"/>
  <c r="O2917" i="4"/>
  <c r="O3987" i="4"/>
  <c r="O323" i="4"/>
  <c r="O269" i="4"/>
  <c r="O569" i="4"/>
  <c r="O1161" i="4"/>
  <c r="O1526" i="4"/>
  <c r="O4274" i="4"/>
  <c r="O1037" i="4"/>
  <c r="O3098" i="4"/>
  <c r="O2918" i="4"/>
  <c r="O1487" i="4"/>
  <c r="O3782" i="4"/>
  <c r="O260" i="4"/>
  <c r="O3331" i="4"/>
  <c r="O21" i="4"/>
  <c r="O226" i="4"/>
  <c r="O2919" i="4"/>
  <c r="O920" i="4"/>
  <c r="O600" i="4"/>
  <c r="O1929" i="4"/>
  <c r="O1259" i="4"/>
  <c r="O669" i="4"/>
  <c r="O983" i="4"/>
  <c r="O2326" i="4"/>
  <c r="O2445" i="4"/>
  <c r="O3646" i="4"/>
  <c r="O826" i="4"/>
  <c r="O3943" i="4"/>
  <c r="O1038" i="4"/>
  <c r="O1218" i="4"/>
  <c r="O594" i="4"/>
  <c r="O1237" i="4"/>
  <c r="O243" i="4"/>
  <c r="O3586" i="4"/>
  <c r="O2336" i="4"/>
  <c r="O356" i="4"/>
  <c r="O4437" i="4"/>
  <c r="O708" i="4"/>
  <c r="O4467" i="4"/>
  <c r="O3156" i="4"/>
  <c r="O1801" i="4"/>
  <c r="O3268" i="4"/>
  <c r="O321" i="4"/>
  <c r="O337" i="4"/>
  <c r="O2811" i="4"/>
  <c r="O388" i="4"/>
  <c r="O318" i="4"/>
  <c r="O3793" i="4"/>
  <c r="O385" i="4"/>
  <c r="O384" i="4"/>
  <c r="O4357" i="4"/>
  <c r="O2920" i="4"/>
  <c r="O4540" i="4"/>
  <c r="O490" i="4"/>
  <c r="O874" i="4"/>
  <c r="O365" i="4"/>
  <c r="O376" i="4"/>
  <c r="O2457" i="4"/>
  <c r="O3407" i="4"/>
  <c r="O2483" i="4"/>
  <c r="O1551" i="4"/>
  <c r="O2921" i="4"/>
  <c r="O94" i="4"/>
  <c r="O395" i="4"/>
  <c r="O273" i="4"/>
  <c r="O381" i="4"/>
  <c r="O3288" i="4"/>
  <c r="O959" i="4"/>
  <c r="O31" i="4"/>
  <c r="O1454" i="4"/>
  <c r="O88" i="4"/>
  <c r="O1159" i="4"/>
  <c r="O3866" i="4"/>
  <c r="O3112" i="4"/>
  <c r="O421" i="4"/>
  <c r="O26" i="4"/>
  <c r="O247" i="4"/>
  <c r="O2603" i="4"/>
  <c r="O84" i="4"/>
  <c r="O2495" i="4"/>
  <c r="O364" i="4"/>
  <c r="O1928" i="4"/>
  <c r="O2489" i="4"/>
  <c r="O213" i="4"/>
  <c r="O4294" i="4"/>
  <c r="O166" i="4"/>
  <c r="O4558" i="4"/>
  <c r="O4466" i="4"/>
  <c r="O2826" i="4"/>
  <c r="O2081" i="4"/>
  <c r="O885" i="4"/>
  <c r="O3534" i="4"/>
  <c r="O1721" i="4"/>
  <c r="O4487" i="4"/>
  <c r="O2397" i="4"/>
  <c r="O3887" i="4"/>
  <c r="O2341" i="4"/>
  <c r="O879" i="4"/>
  <c r="O3145" i="4"/>
  <c r="O2619" i="4"/>
  <c r="O1146" i="4"/>
  <c r="O2922" i="4"/>
  <c r="O331" i="4"/>
  <c r="O519" i="4"/>
  <c r="O334" i="4"/>
  <c r="O255" i="4"/>
  <c r="O757" i="4"/>
  <c r="O3797" i="4"/>
  <c r="O1561" i="4"/>
  <c r="O2649" i="4"/>
  <c r="O995" i="4"/>
  <c r="O2037" i="4"/>
  <c r="O4390" i="4"/>
  <c r="O2871" i="4"/>
  <c r="O2807" i="4"/>
  <c r="O1428" i="4"/>
  <c r="O818" i="4"/>
  <c r="O241" i="4"/>
  <c r="O250" i="4"/>
  <c r="O3960" i="4"/>
  <c r="O3508" i="4"/>
  <c r="O3142" i="4"/>
  <c r="O1331" i="4"/>
  <c r="O2079" i="4"/>
  <c r="O2610" i="4"/>
  <c r="O845" i="4"/>
  <c r="O927" i="4"/>
  <c r="O3739" i="4"/>
  <c r="O622" i="4"/>
  <c r="O635" i="4"/>
  <c r="O727" i="4"/>
  <c r="O2923" i="4"/>
  <c r="O1611" i="4"/>
  <c r="O4497" i="4"/>
  <c r="O1371" i="4"/>
  <c r="O231" i="4"/>
  <c r="O2924" i="4"/>
  <c r="O464" i="4"/>
  <c r="O3957" i="4"/>
  <c r="O3868" i="4"/>
  <c r="O315" i="4"/>
  <c r="O1718" i="4"/>
  <c r="O3255" i="4"/>
  <c r="O411" i="4"/>
  <c r="O3971" i="4"/>
  <c r="O379" i="4"/>
  <c r="O2925" i="4"/>
  <c r="O1503" i="4"/>
  <c r="O3988" i="4"/>
  <c r="O2741" i="4"/>
  <c r="O2303" i="4"/>
  <c r="O4564" i="4"/>
  <c r="O131" i="4"/>
  <c r="O2926" i="4"/>
  <c r="O2611" i="4"/>
  <c r="O1655" i="4"/>
  <c r="O3591" i="4"/>
  <c r="O453" i="4"/>
  <c r="O3103" i="4"/>
  <c r="O170" i="4"/>
  <c r="O462" i="4"/>
  <c r="O2868" i="4"/>
  <c r="O2799" i="4"/>
  <c r="O2927" i="4"/>
  <c r="O136" i="4"/>
  <c r="O1251" i="4"/>
  <c r="O398" i="4"/>
  <c r="O13" i="4"/>
  <c r="O2664" i="4"/>
  <c r="O948" i="4"/>
  <c r="O3523" i="4"/>
  <c r="O3160" i="4"/>
  <c r="O3406" i="4"/>
  <c r="O3821" i="4"/>
  <c r="O2580" i="4"/>
  <c r="O359" i="4"/>
  <c r="O2626" i="4"/>
  <c r="O288" i="4"/>
  <c r="O218" i="4"/>
  <c r="O2928" i="4"/>
  <c r="O2929" i="4"/>
  <c r="O4453" i="4"/>
  <c r="O3714" i="4"/>
  <c r="O44" i="4"/>
  <c r="O2930" i="4"/>
  <c r="O2931" i="4"/>
  <c r="O3460" i="4"/>
  <c r="O1239" i="4"/>
  <c r="O1952" i="4"/>
  <c r="O1502" i="4"/>
  <c r="O595" i="4"/>
  <c r="O611" i="4"/>
  <c r="O4279" i="4"/>
  <c r="O3325" i="4"/>
  <c r="O265" i="4"/>
  <c r="O1010" i="4"/>
  <c r="O283" i="4"/>
  <c r="O1994" i="4"/>
  <c r="O497" i="4"/>
  <c r="O3869" i="4"/>
  <c r="O2001" i="4"/>
  <c r="O1426" i="4"/>
  <c r="O2932" i="4"/>
  <c r="O4495" i="4"/>
  <c r="O3991" i="4"/>
  <c r="O4005" i="4"/>
  <c r="O2317" i="4"/>
  <c r="O914" i="4"/>
  <c r="O339" i="4"/>
  <c r="O2418" i="4"/>
  <c r="O3080" i="4"/>
  <c r="O143" i="4"/>
  <c r="O366" i="4"/>
  <c r="O3776" i="4"/>
  <c r="O957" i="4"/>
  <c r="O2933" i="4"/>
  <c r="O348" i="4"/>
  <c r="O2332" i="4"/>
  <c r="O947" i="4"/>
  <c r="O4393" i="4"/>
  <c r="O1233" i="4"/>
  <c r="O961" i="4"/>
  <c r="O2934" i="4"/>
  <c r="O4418" i="4"/>
  <c r="O2102" i="4"/>
  <c r="O1604" i="4"/>
  <c r="O3590" i="4"/>
  <c r="O3651" i="4"/>
  <c r="O1987" i="4"/>
  <c r="O1984" i="4"/>
  <c r="O3679" i="4"/>
  <c r="O1373" i="4"/>
  <c r="O437" i="4"/>
  <c r="O3620" i="4"/>
  <c r="O335" i="4"/>
  <c r="O2558" i="4"/>
  <c r="O1073" i="4"/>
  <c r="O144" i="4"/>
  <c r="O262" i="4"/>
  <c r="O3389" i="4"/>
  <c r="O358" i="4"/>
  <c r="O501" i="4"/>
  <c r="O4534" i="4"/>
  <c r="O289" i="4"/>
  <c r="O4396" i="4"/>
  <c r="O137" i="4"/>
  <c r="O1896" i="4"/>
  <c r="O292" i="4"/>
  <c r="O1724" i="4"/>
  <c r="O621" i="4"/>
  <c r="O1175" i="4"/>
  <c r="O3452" i="4"/>
  <c r="O375" i="4"/>
  <c r="O238" i="4"/>
  <c r="O253" i="4"/>
  <c r="O420" i="4"/>
  <c r="O2935" i="4"/>
  <c r="O373" i="4"/>
  <c r="O1227" i="4"/>
  <c r="O187" i="4"/>
  <c r="O332" i="4"/>
  <c r="O466" i="4"/>
  <c r="O3233" i="4"/>
  <c r="O185" i="4"/>
  <c r="O3239" i="4"/>
  <c r="O3329" i="4"/>
  <c r="O3090" i="4"/>
  <c r="O4530" i="4"/>
  <c r="O3184" i="4"/>
  <c r="O215" i="4"/>
  <c r="O700" i="4"/>
  <c r="O5" i="4"/>
  <c r="O780" i="4"/>
  <c r="O754" i="4"/>
  <c r="O4047" i="4"/>
  <c r="O2936" i="4"/>
  <c r="O2847" i="4"/>
  <c r="O2053" i="4"/>
  <c r="O4050" i="4"/>
  <c r="O4266" i="4"/>
  <c r="O199" i="4"/>
  <c r="O3269" i="4"/>
  <c r="O4149" i="4"/>
  <c r="O1014" i="4"/>
  <c r="O2199" i="4"/>
  <c r="O355" i="4"/>
  <c r="O2937" i="4"/>
  <c r="O4348" i="4"/>
  <c r="O1223" i="4"/>
  <c r="O866" i="4"/>
  <c r="O4049" i="4"/>
  <c r="O830" i="4"/>
  <c r="O854" i="4"/>
  <c r="O3203" i="4"/>
  <c r="O90" i="4"/>
  <c r="O3660" i="4"/>
  <c r="O2869" i="4"/>
  <c r="O965" i="4"/>
  <c r="O3174" i="4"/>
  <c r="O2938" i="4"/>
  <c r="O3785" i="4"/>
  <c r="O2939" i="4"/>
  <c r="O2940" i="4"/>
  <c r="O4472" i="4"/>
  <c r="O1872" i="4"/>
  <c r="O2941" i="4"/>
  <c r="O2942" i="4"/>
  <c r="O1284" i="4"/>
  <c r="O93" i="4"/>
  <c r="O751" i="4"/>
  <c r="O1496" i="4"/>
  <c r="O2943" i="4"/>
  <c r="O2944" i="4"/>
  <c r="O4243" i="4"/>
  <c r="O2945" i="4"/>
  <c r="O178" i="4"/>
  <c r="O2946" i="4"/>
  <c r="O4334" i="4"/>
  <c r="O1569" i="4"/>
  <c r="O3879" i="4"/>
  <c r="O2947" i="4"/>
  <c r="O41" i="4"/>
  <c r="O2948" i="4"/>
  <c r="O124" i="4"/>
  <c r="O671" i="4"/>
  <c r="O406" i="4"/>
  <c r="O4205" i="4"/>
  <c r="O112" i="4"/>
  <c r="O977" i="4"/>
  <c r="O3114" i="4"/>
  <c r="O2949" i="4"/>
  <c r="O2950" i="4"/>
  <c r="O68" i="4"/>
  <c r="O2951" i="4"/>
  <c r="O2952" i="4"/>
  <c r="O2953" i="4"/>
  <c r="O2954" i="4"/>
  <c r="O2955" i="4"/>
  <c r="O4554" i="4"/>
  <c r="O3498" i="4"/>
  <c r="O2956" i="4"/>
  <c r="O3265" i="4"/>
  <c r="O4182" i="4"/>
  <c r="O4401" i="4"/>
  <c r="O2460" i="4"/>
  <c r="O2957" i="4"/>
  <c r="O1814" i="4"/>
  <c r="O4208" i="4"/>
  <c r="O2958" i="4"/>
  <c r="O1002" i="4"/>
  <c r="O2959" i="4"/>
  <c r="O535" i="4"/>
  <c r="O2048" i="4"/>
  <c r="O17" i="4"/>
  <c r="O452" i="4"/>
  <c r="O508" i="4"/>
  <c r="O2249" i="4"/>
  <c r="O2960" i="4"/>
  <c r="O1524" i="4"/>
  <c r="O2642" i="4"/>
  <c r="O2961" i="4"/>
  <c r="O2962" i="4"/>
  <c r="O2113" i="4"/>
  <c r="O2963" i="4"/>
  <c r="O510" i="4"/>
  <c r="O133" i="4"/>
  <c r="O2268" i="4"/>
  <c r="O2964" i="4"/>
  <c r="O3382" i="4"/>
  <c r="O2104" i="4"/>
  <c r="O2965" i="4"/>
  <c r="O1042" i="4"/>
  <c r="O1435" i="4"/>
  <c r="O3972" i="4"/>
  <c r="O2709" i="4"/>
  <c r="O2684" i="4"/>
  <c r="O2966" i="4"/>
  <c r="O2967" i="4"/>
  <c r="O316" i="4"/>
  <c r="O2968" i="4"/>
  <c r="O998" i="4"/>
  <c r="O644" i="4"/>
  <c r="O9" i="4"/>
  <c r="O2856" i="4"/>
  <c r="O4145" i="4"/>
  <c r="O305" i="4"/>
  <c r="O28" i="4"/>
  <c r="O2969" i="4"/>
  <c r="O148" i="4"/>
  <c r="O1971" i="4"/>
  <c r="O2970" i="4"/>
  <c r="O4151" i="4"/>
  <c r="O405" i="4"/>
  <c r="O4479" i="4"/>
  <c r="O2971" i="4"/>
  <c r="O2972" i="4"/>
  <c r="O4276" i="4"/>
  <c r="O1970" i="4"/>
  <c r="O626" i="4"/>
  <c r="O2973" i="4"/>
  <c r="O782" i="4"/>
  <c r="O2735" i="4"/>
  <c r="O39" i="4"/>
  <c r="O806" i="4"/>
  <c r="O81" i="4"/>
  <c r="O2974" i="4"/>
  <c r="O570" i="4"/>
  <c r="O328" i="4"/>
  <c r="O4281" i="4"/>
  <c r="O2975" i="4"/>
  <c r="O766" i="4"/>
  <c r="O2976" i="4"/>
  <c r="O2977" i="4"/>
  <c r="O1664" i="4"/>
  <c r="O2978" i="4"/>
  <c r="O623" i="4"/>
  <c r="O12" i="4"/>
  <c r="O1276" i="4"/>
  <c r="O2979" i="4"/>
  <c r="O546" i="4"/>
  <c r="O2980" i="4"/>
  <c r="O3628" i="4"/>
  <c r="O4261" i="4"/>
  <c r="O2981" i="4"/>
  <c r="O1133" i="4"/>
  <c r="O2982" i="4"/>
  <c r="O3559" i="4"/>
  <c r="O3675" i="4"/>
  <c r="O2368" i="4"/>
  <c r="O3846" i="4"/>
  <c r="O2983" i="4"/>
  <c r="O3290" i="4"/>
  <c r="O115" i="4"/>
  <c r="O86" i="4"/>
  <c r="O2322" i="4"/>
  <c r="O4480" i="4"/>
  <c r="O2984" i="4"/>
  <c r="O281" i="4"/>
  <c r="O3560" i="4"/>
  <c r="O2985" i="4"/>
  <c r="O620" i="4"/>
  <c r="O2986" i="4"/>
  <c r="O2987" i="4"/>
  <c r="O3788" i="4"/>
  <c r="O1070" i="4"/>
  <c r="O2988" i="4"/>
  <c r="O2016" i="4"/>
  <c r="O2989" i="4"/>
  <c r="O3572" i="4"/>
  <c r="O2990" i="4"/>
  <c r="O4" i="4"/>
  <c r="O2991" i="4"/>
  <c r="O2992" i="4"/>
  <c r="O3741" i="4"/>
  <c r="O493" i="4"/>
  <c r="O963" i="4"/>
  <c r="O2993" i="4"/>
  <c r="O2994" i="4"/>
  <c r="O2995" i="4"/>
  <c r="O252" i="4"/>
  <c r="O799" i="4"/>
  <c r="O1999" i="4"/>
  <c r="O1708" i="4"/>
  <c r="O2996" i="4"/>
  <c r="O168" i="4"/>
  <c r="O4441" i="4"/>
  <c r="O439" i="4"/>
  <c r="O3340" i="4"/>
  <c r="O2597" i="4"/>
  <c r="O2997" i="4"/>
  <c r="O1308" i="4"/>
  <c r="O2805" i="4"/>
  <c r="O1043" i="4"/>
  <c r="O2352" i="4"/>
  <c r="O2998" i="4"/>
  <c r="O2999" i="4"/>
  <c r="O2400" i="4"/>
  <c r="O3000" i="4"/>
  <c r="O3001" i="4"/>
  <c r="O3309" i="4"/>
  <c r="O4201" i="4"/>
  <c r="O125" i="4"/>
  <c r="O109" i="4"/>
  <c r="O4021" i="4"/>
  <c r="O2137" i="4"/>
  <c r="O278" i="4"/>
  <c r="O744" i="4"/>
  <c r="O3002" i="4"/>
  <c r="O2774" i="4"/>
  <c r="O518" i="4"/>
  <c r="O3003" i="4"/>
  <c r="O3962" i="4"/>
  <c r="O3004" i="4"/>
  <c r="O3828" i="4"/>
  <c r="O3938" i="4"/>
  <c r="O934" i="4"/>
  <c r="O3005" i="4"/>
  <c r="O60" i="4"/>
  <c r="O3006" i="4"/>
  <c r="O3007" i="4"/>
  <c r="O2420" i="4"/>
  <c r="O173" i="4"/>
  <c r="O3008" i="4"/>
  <c r="O3009" i="4"/>
  <c r="O3010" i="4"/>
  <c r="O1579" i="4"/>
  <c r="O4165" i="4"/>
  <c r="O3902" i="4"/>
  <c r="O33" i="4"/>
  <c r="O3011" i="4"/>
  <c r="O121" i="4"/>
  <c r="O3012" i="4"/>
  <c r="O4056" i="4"/>
  <c r="O4155" i="4"/>
  <c r="O1286" i="4"/>
  <c r="O62" i="4"/>
  <c r="O3013" i="4"/>
  <c r="O8" i="4"/>
  <c r="O1177" i="4"/>
  <c r="O74" i="4"/>
  <c r="O1728" i="4"/>
  <c r="O703" i="4"/>
  <c r="O342" i="4"/>
  <c r="O1340" i="4"/>
  <c r="O3014" i="4"/>
  <c r="O3499" i="4"/>
  <c r="O285" i="4"/>
  <c r="O536" i="4"/>
  <c r="O3015" i="4"/>
  <c r="O1709" i="4"/>
  <c r="O4556" i="4"/>
  <c r="O1339" i="4"/>
  <c r="O641" i="4"/>
  <c r="O3722" i="4"/>
  <c r="O2593" i="4"/>
  <c r="O228" i="4"/>
  <c r="O3016" i="4"/>
  <c r="O550" i="4"/>
  <c r="O4101" i="4"/>
  <c r="O435" i="4"/>
  <c r="O3890" i="4"/>
  <c r="O3017" i="4"/>
  <c r="O3018" i="4"/>
  <c r="O302" i="4"/>
  <c r="O3019" i="4"/>
  <c r="O3020" i="4"/>
  <c r="O3021" i="4"/>
  <c r="O3022" i="4"/>
  <c r="O77" i="4"/>
  <c r="O3794" i="4"/>
  <c r="O3023" i="4"/>
  <c r="O479" i="4"/>
  <c r="O1623" i="4"/>
  <c r="O4067" i="4"/>
  <c r="O117" i="4"/>
  <c r="O3234" i="4"/>
  <c r="O856" i="4"/>
  <c r="O3024" i="4"/>
  <c r="O3025" i="4"/>
  <c r="O1399" i="4"/>
  <c r="O1591" i="4"/>
  <c r="O3026" i="4"/>
  <c r="O3823" i="4"/>
  <c r="O111" i="4"/>
  <c r="O2088" i="4"/>
  <c r="O3027" i="4"/>
  <c r="O3743" i="4"/>
  <c r="O3214" i="4"/>
  <c r="O2584" i="4"/>
  <c r="O3028" i="4"/>
  <c r="O828" i="4"/>
  <c r="O4245" i="4"/>
  <c r="O14" i="4"/>
  <c r="O3029" i="4"/>
  <c r="O3030" i="4"/>
  <c r="O2256" i="4"/>
  <c r="O3031" i="4"/>
  <c r="O3032" i="4"/>
  <c r="O129" i="4"/>
  <c r="O4422" i="4"/>
  <c r="O3033" i="4"/>
  <c r="O145" i="4"/>
  <c r="O3034" i="4"/>
  <c r="O4115" i="4"/>
  <c r="O3035" i="4"/>
  <c r="O64" i="4"/>
  <c r="O1656" i="4"/>
  <c r="O3036" i="4"/>
  <c r="O3037" i="4"/>
  <c r="O414" i="4"/>
  <c r="O3038" i="4"/>
  <c r="O3039" i="4"/>
  <c r="O3680" i="4"/>
  <c r="O3040" i="4"/>
  <c r="O3041" i="4"/>
  <c r="O4419" i="4"/>
  <c r="O2407" i="4"/>
  <c r="O3729" i="4"/>
  <c r="O1821" i="4"/>
  <c r="O266" i="4"/>
  <c r="O864" i="4"/>
  <c r="O950" i="4"/>
  <c r="O3042" i="4"/>
  <c r="O3043" i="4"/>
  <c r="O19" i="4"/>
  <c r="O399" i="4"/>
  <c r="O4146" i="4"/>
  <c r="O2135" i="4"/>
  <c r="O3044" i="4"/>
  <c r="O3045" i="4"/>
  <c r="O3668" i="4"/>
  <c r="O1477" i="4"/>
  <c r="O3046" i="4"/>
  <c r="O580" i="4"/>
  <c r="O329" i="4"/>
  <c r="O404" i="4"/>
  <c r="O3047" i="4"/>
  <c r="O3369" i="4"/>
  <c r="O527" i="4"/>
  <c r="O3048" i="4"/>
  <c r="O4328" i="4"/>
  <c r="O3049" i="4"/>
  <c r="O3050" i="4"/>
  <c r="O3574" i="4"/>
  <c r="O3051" i="4"/>
  <c r="O3052" i="4"/>
  <c r="O139" i="4"/>
  <c r="O3053" i="4"/>
  <c r="O1479" i="4"/>
  <c r="O3054" i="4"/>
  <c r="O2877" i="4"/>
  <c r="O1143" i="4"/>
  <c r="O307" i="4"/>
  <c r="O2878" i="4"/>
  <c r="O3055" i="4"/>
  <c r="O3" i="4"/>
  <c r="O3056" i="4"/>
  <c r="O15" i="4"/>
  <c r="O89" i="4"/>
  <c r="O3057" i="4"/>
  <c r="O70" i="4"/>
  <c r="O531" i="4"/>
  <c r="O1243" i="4"/>
  <c r="O3665" i="4"/>
  <c r="O3058" i="4"/>
  <c r="O3459" i="4"/>
  <c r="O4435" i="4"/>
  <c r="O1253" i="4"/>
  <c r="O188" i="4"/>
  <c r="O3059" i="4"/>
  <c r="O189" i="4"/>
  <c r="O258" i="4"/>
  <c r="O3934" i="4"/>
  <c r="O3060" i="4"/>
  <c r="O3658" i="4"/>
  <c r="O42" i="4"/>
  <c r="O3310" i="4"/>
  <c r="O78" i="4"/>
  <c r="O1092" i="4"/>
  <c r="O3061" i="4"/>
  <c r="O3062" i="4"/>
  <c r="O3510" i="4"/>
  <c r="O723" i="4"/>
  <c r="O360" i="4"/>
  <c r="O3826" i="4"/>
  <c r="O1988" i="4"/>
  <c r="O1334" i="4"/>
  <c r="O2587" i="4"/>
  <c r="O1609" i="4"/>
  <c r="O1408" i="4"/>
  <c r="O1090" i="4"/>
  <c r="O3926" i="4"/>
  <c r="O2484" i="4"/>
  <c r="O2463" i="4"/>
  <c r="O3542" i="4"/>
  <c r="O4204" i="4"/>
  <c r="O2810" i="4"/>
  <c r="O904" i="4"/>
  <c r="O1382" i="4"/>
  <c r="O1280" i="4"/>
  <c r="O2355" i="4"/>
  <c r="O1990" i="4"/>
  <c r="O4039" i="4"/>
  <c r="O2024" i="4"/>
  <c r="O3065" i="4"/>
  <c r="O1682" i="4"/>
  <c r="O2143" i="4"/>
  <c r="O2215" i="4"/>
  <c r="O3486" i="4"/>
  <c r="O2707" i="4"/>
  <c r="O1822" i="4"/>
  <c r="O2046" i="4"/>
  <c r="O3360" i="4"/>
  <c r="O2009" i="4"/>
  <c r="O1935" i="4"/>
  <c r="O936" i="4"/>
  <c r="O2794" i="4"/>
  <c r="O3230" i="4"/>
  <c r="O2108" i="4"/>
  <c r="O2821" i="4"/>
  <c r="O1996" i="4"/>
  <c r="O3175" i="4"/>
  <c r="O2211" i="4"/>
  <c r="O2879" i="4"/>
  <c r="O2523" i="4"/>
  <c r="O2569" i="4"/>
  <c r="O1548" i="4"/>
  <c r="O3594" i="4"/>
  <c r="O922" i="4"/>
  <c r="O831" i="4"/>
  <c r="O2186" i="4"/>
  <c r="O2008" i="4"/>
  <c r="O3630" i="4"/>
  <c r="O3312" i="4"/>
  <c r="O1058" i="4"/>
  <c r="O2711" i="4"/>
  <c r="O2822" i="4"/>
  <c r="O1346" i="4"/>
  <c r="O2534" i="4"/>
  <c r="O2342" i="4"/>
  <c r="O1620" i="4"/>
  <c r="O1627" i="4"/>
  <c r="O2394" i="4"/>
  <c r="O2073" i="4"/>
  <c r="O1995" i="4"/>
  <c r="O945" i="4"/>
  <c r="O2410" i="4"/>
  <c r="O3936" i="4"/>
  <c r="O593" i="4"/>
  <c r="O3256" i="4"/>
  <c r="O1501" i="4"/>
  <c r="O1129" i="4"/>
  <c r="O3311" i="4"/>
  <c r="O2655" i="4"/>
  <c r="O4107" i="4"/>
  <c r="O1947" i="4"/>
  <c r="O1781" i="4"/>
  <c r="O3599" i="4"/>
  <c r="O2695" i="4"/>
  <c r="O2287" i="4"/>
  <c r="O2036" i="4"/>
  <c r="O2319" i="4"/>
  <c r="O2005" i="4"/>
  <c r="O4268" i="4"/>
  <c r="O2720" i="4"/>
  <c r="O1808" i="4"/>
  <c r="O2688" i="4"/>
  <c r="O788" i="4"/>
  <c r="O1212" i="4"/>
  <c r="O2416" i="4"/>
  <c r="O3095" i="4"/>
  <c r="O1322" i="4"/>
  <c r="O3536" i="4"/>
  <c r="O2646" i="4"/>
  <c r="O3458" i="4"/>
  <c r="O2032" i="4"/>
  <c r="O3912" i="4"/>
  <c r="O932" i="4"/>
  <c r="O2662" i="4"/>
  <c r="O889" i="4"/>
  <c r="O2819" i="4"/>
  <c r="O865" i="4"/>
  <c r="O2654" i="4"/>
  <c r="O1315" i="4"/>
  <c r="O1825" i="4"/>
  <c r="O3652" i="4"/>
  <c r="O2512" i="4"/>
  <c r="O1587" i="4"/>
  <c r="O2678" i="4"/>
  <c r="O1292" i="4"/>
  <c r="O2870" i="4"/>
  <c r="O2360" i="4"/>
  <c r="O1184" i="4"/>
  <c r="O3468" i="4"/>
  <c r="O2429" i="4"/>
  <c r="O2706" i="4"/>
  <c r="O4257" i="4"/>
  <c r="O3711" i="4"/>
  <c r="O3730" i="4"/>
  <c r="O1630" i="4"/>
  <c r="O3667" i="4"/>
  <c r="O3768" i="4"/>
  <c r="O1847" i="4"/>
  <c r="O2830" i="4"/>
  <c r="O1756" i="4"/>
  <c r="O1644" i="4"/>
  <c r="O3480" i="4"/>
  <c r="O2064" i="4"/>
  <c r="O1530" i="4"/>
  <c r="O1374" i="4"/>
  <c r="O4452" i="4"/>
  <c r="O2110" i="4"/>
  <c r="O3205" i="4"/>
  <c r="O3353" i="4"/>
  <c r="O1555" i="4"/>
  <c r="O2103" i="4"/>
  <c r="O3324" i="4"/>
  <c r="O2112" i="4"/>
  <c r="O2194" i="4"/>
  <c r="O2030" i="4"/>
  <c r="O3217" i="4"/>
  <c r="O1028" i="4"/>
  <c r="O898" i="4"/>
  <c r="O3350" i="4"/>
  <c r="O1572" i="4"/>
  <c r="O1436" i="4"/>
  <c r="O2099" i="4"/>
  <c r="O2510" i="4"/>
  <c r="O2543" i="4"/>
  <c r="O2067" i="4"/>
  <c r="O2358" i="4"/>
  <c r="O1618" i="4"/>
  <c r="O3566" i="4"/>
  <c r="O1033" i="4"/>
  <c r="O3529" i="4"/>
  <c r="O2452" i="4"/>
  <c r="O1495" i="4"/>
  <c r="O2704" i="4"/>
  <c r="O1969" i="4"/>
  <c r="O3696" i="4"/>
  <c r="O3497" i="4"/>
  <c r="O1877" i="4"/>
  <c r="O1764" i="4"/>
  <c r="O1570" i="4"/>
  <c r="O1137" i="4"/>
  <c r="O1578" i="4"/>
  <c r="O1629" i="4"/>
  <c r="O2596" i="4"/>
  <c r="O2071" i="4"/>
  <c r="O3411" i="4"/>
  <c r="O2797" i="4"/>
  <c r="O3235" i="4"/>
  <c r="O2698" i="4"/>
  <c r="O3466" i="4"/>
  <c r="O4415" i="4"/>
  <c r="O2625" i="4"/>
  <c r="O2145" i="4"/>
  <c r="O3231" i="4"/>
  <c r="O1598" i="4"/>
  <c r="O2313" i="4"/>
  <c r="O3159" i="4"/>
  <c r="O1854" i="4"/>
  <c r="O3606" i="4"/>
  <c r="O2244" i="4"/>
  <c r="O4158" i="4"/>
  <c r="O1580" i="4"/>
  <c r="O969" i="4"/>
  <c r="O1809" i="4"/>
  <c r="O3128" i="4"/>
  <c r="O2372" i="4"/>
  <c r="O3453" i="4"/>
  <c r="O1791" i="4"/>
  <c r="O588" i="4"/>
  <c r="O1799" i="4"/>
  <c r="O2825" i="4"/>
  <c r="O2040" i="4"/>
  <c r="O3306" i="4"/>
  <c r="O3754" i="4"/>
  <c r="O2403" i="4"/>
  <c r="O3924" i="4"/>
  <c r="O2177" i="4"/>
  <c r="O2730" i="4"/>
  <c r="O1064" i="4"/>
  <c r="O1976" i="4"/>
  <c r="O2192" i="4"/>
  <c r="O566" i="4"/>
  <c r="O3321" i="4"/>
  <c r="O529" i="4"/>
  <c r="O1515" i="4"/>
  <c r="O1763" i="4"/>
  <c r="O2519" i="4"/>
  <c r="O2582" i="4"/>
  <c r="O2202" i="4"/>
  <c r="O1413" i="4"/>
  <c r="O1068" i="4"/>
  <c r="O1669" i="4"/>
  <c r="O2374" i="4"/>
  <c r="O3689" i="4"/>
  <c r="O2456" i="4"/>
  <c r="O2775" i="4"/>
  <c r="O2636" i="4"/>
  <c r="O883" i="4"/>
  <c r="O1467" i="4"/>
  <c r="O2446" i="4"/>
  <c r="O4156" i="4"/>
  <c r="O3259" i="4"/>
  <c r="O1848" i="4"/>
  <c r="O1019" i="4"/>
  <c r="O3624" i="4"/>
  <c r="O4304" i="4"/>
  <c r="O1567" i="4"/>
  <c r="O1876" i="4"/>
  <c r="O2880" i="4"/>
  <c r="O1920" i="4"/>
  <c r="O1438" i="4"/>
  <c r="O1852" i="4"/>
  <c r="O3120" i="4"/>
  <c r="O2859" i="4"/>
  <c r="O2345" i="4"/>
  <c r="O3905" i="4"/>
  <c r="O2283" i="4"/>
  <c r="O1512" i="4"/>
  <c r="O2573" i="4"/>
  <c r="O2105" i="4"/>
  <c r="O522" i="4"/>
  <c r="O793" i="4"/>
  <c r="O3465" i="4"/>
  <c r="O1402" i="4"/>
  <c r="O1834" i="4"/>
  <c r="O583" i="4"/>
  <c r="O4477" i="4"/>
  <c r="O3692" i="4"/>
  <c r="O2404" i="4"/>
  <c r="O2687" i="4"/>
  <c r="O1335" i="4"/>
  <c r="O3271" i="4"/>
  <c r="O1044" i="4"/>
  <c r="O1720" i="4"/>
  <c r="O3801" i="4"/>
  <c r="O3394" i="4"/>
  <c r="O837" i="4"/>
  <c r="O1960" i="4"/>
  <c r="O4055" i="4"/>
  <c r="O2535" i="4"/>
  <c r="O1055" i="4"/>
  <c r="O2423" i="4"/>
  <c r="O651" i="4"/>
  <c r="O3143" i="4"/>
  <c r="O2634" i="4"/>
  <c r="O3102" i="4"/>
  <c r="O2527" i="4"/>
  <c r="O1993" i="4"/>
  <c r="O4285" i="4"/>
  <c r="O2329" i="4"/>
  <c r="O2725" i="4"/>
  <c r="O3838" i="4"/>
  <c r="O2762" i="4"/>
  <c r="O4211" i="4"/>
  <c r="O3774" i="4"/>
  <c r="O1149" i="4"/>
  <c r="O878" i="4"/>
  <c r="O1778" i="4"/>
  <c r="O3250" i="4"/>
  <c r="O2723" i="4"/>
  <c r="O2171" i="4"/>
  <c r="O1819" i="4"/>
  <c r="O4090" i="4"/>
  <c r="O1789" i="4"/>
  <c r="O4307" i="4"/>
  <c r="O1150" i="4"/>
  <c r="O3904" i="4"/>
  <c r="O95" i="4"/>
  <c r="O1021" i="4"/>
  <c r="O3068" i="4"/>
  <c r="O2565" i="4"/>
  <c r="O3082" i="4"/>
  <c r="O1249" i="4"/>
  <c r="O1861" i="4"/>
  <c r="O1420" i="4"/>
  <c r="O2562" i="4"/>
  <c r="O3953" i="4"/>
  <c r="O1483" i="4"/>
  <c r="O3713" i="4"/>
  <c r="O3094" i="4"/>
  <c r="O1521" i="4"/>
  <c r="O3747" i="4"/>
  <c r="O2083" i="4"/>
  <c r="O2528" i="4"/>
  <c r="O1839" i="4"/>
  <c r="O2727" i="4"/>
  <c r="O1583" i="4"/>
  <c r="O4027" i="4"/>
  <c r="O2169" i="4"/>
  <c r="O1442" i="4"/>
  <c r="O4388" i="4"/>
  <c r="O1863" i="4"/>
  <c r="O99" i="4"/>
  <c r="O2382" i="4"/>
  <c r="O1012" i="4"/>
  <c r="O3481" i="4"/>
  <c r="O1817" i="4"/>
  <c r="O1221" i="4"/>
  <c r="O2018" i="4"/>
  <c r="O1451" i="4"/>
  <c r="O1786" i="4"/>
  <c r="O2604" i="4"/>
  <c r="O2251" i="4"/>
  <c r="O1078" i="4"/>
  <c r="O2669" i="4"/>
  <c r="O1868" i="4"/>
  <c r="O2748" i="4"/>
  <c r="O3547" i="4"/>
  <c r="O3385" i="4"/>
  <c r="O4096" i="4"/>
  <c r="O2840" i="4"/>
  <c r="O1332" i="4"/>
  <c r="O1793" i="4"/>
  <c r="O2413" i="4"/>
  <c r="O1368" i="4"/>
  <c r="O221" i="4"/>
  <c r="O2726" i="4"/>
  <c r="O3513" i="4"/>
  <c r="O982" i="4"/>
  <c r="O971" i="4"/>
  <c r="O1219" i="4"/>
  <c r="O2838" i="4"/>
  <c r="O3556" i="4"/>
  <c r="O1499" i="4"/>
  <c r="O627" i="4"/>
  <c r="O2872" i="4"/>
  <c r="O2620" i="4"/>
  <c r="O827" i="4"/>
  <c r="O1250" i="4"/>
  <c r="O1492" i="4"/>
  <c r="O4167" i="4"/>
  <c r="O933" i="4"/>
  <c r="O2411" i="4"/>
  <c r="O1472" i="4"/>
  <c r="O2490" i="4"/>
  <c r="O1885" i="4"/>
  <c r="O2802" i="4"/>
  <c r="O746" i="4"/>
  <c r="O1946" i="4"/>
  <c r="O3226" i="4"/>
  <c r="O2221" i="4"/>
  <c r="O1835" i="4"/>
  <c r="O3140" i="4"/>
  <c r="O3380" i="4"/>
  <c r="O3086" i="4"/>
  <c r="O2072" i="4"/>
  <c r="O2737" i="4"/>
  <c r="O3457" i="4"/>
  <c r="O2147" i="4"/>
  <c r="O1568" i="4"/>
  <c r="O2537" i="4"/>
  <c r="O1694" i="4"/>
  <c r="O3165" i="4"/>
  <c r="O1975" i="4"/>
  <c r="O2637" i="4"/>
  <c r="O2373" i="4"/>
  <c r="O1032" i="4"/>
  <c r="O2396" i="4"/>
  <c r="O1458" i="4"/>
  <c r="O3822" i="4"/>
  <c r="O3429" i="4"/>
  <c r="O3077" i="4"/>
  <c r="O2572" i="4"/>
  <c r="O1127" i="4"/>
  <c r="O2479" i="4"/>
  <c r="O1550" i="4"/>
  <c r="O4296" i="4"/>
  <c r="O630" i="4"/>
  <c r="O1337" i="4"/>
  <c r="O2784" i="4"/>
  <c r="O812" i="4"/>
  <c r="O1430" i="4"/>
  <c r="O3504" i="4"/>
  <c r="O1702" i="4"/>
  <c r="O3157" i="4"/>
  <c r="O2386" i="4"/>
  <c r="O3362" i="4"/>
  <c r="O2511" i="4"/>
  <c r="O3576" i="4"/>
  <c r="O903" i="4"/>
  <c r="O3723" i="4"/>
  <c r="O4122" i="4"/>
  <c r="O2681" i="4"/>
  <c r="O1419" i="4"/>
  <c r="O960" i="4"/>
  <c r="O1244" i="4"/>
  <c r="O2291" i="4"/>
  <c r="O2791" i="4"/>
  <c r="O1370" i="4"/>
  <c r="O3490" i="4"/>
  <c r="O1601" i="4"/>
  <c r="O3242" i="4"/>
  <c r="O2849" i="4"/>
  <c r="O4014" i="4"/>
  <c r="O1921" i="4"/>
  <c r="O2153" i="4"/>
  <c r="O2613" i="4"/>
  <c r="O1062" i="4"/>
  <c r="O761" i="4"/>
  <c r="O930" i="4"/>
  <c r="O2100" i="4"/>
  <c r="O2314" i="4"/>
  <c r="O3464" i="4"/>
  <c r="O3631" i="4"/>
  <c r="O3795" i="4"/>
  <c r="O2476" i="4"/>
  <c r="O2259" i="4"/>
  <c r="O1959" i="4"/>
  <c r="O2307" i="4"/>
  <c r="O2406" i="4"/>
  <c r="O962" i="4"/>
  <c r="O2065" i="4"/>
  <c r="O3737" i="4"/>
  <c r="O3106" i="4"/>
  <c r="O3201" i="4"/>
  <c r="O2615" i="4"/>
  <c r="O997" i="4"/>
  <c r="O2792" i="4"/>
  <c r="O615" i="4"/>
  <c r="O3136" i="4"/>
  <c r="O755" i="4"/>
  <c r="O445" i="4"/>
  <c r="O3364" i="4"/>
  <c r="O2786" i="4"/>
  <c r="O2671" i="4"/>
  <c r="O2498" i="4"/>
  <c r="O2814" i="4"/>
  <c r="O2122" i="4"/>
  <c r="O2327" i="4"/>
  <c r="O839" i="4"/>
  <c r="O3720" i="4"/>
  <c r="O1589" i="4"/>
  <c r="O4405" i="4"/>
  <c r="O1927" i="4"/>
  <c r="O3931" i="4"/>
  <c r="O2216" i="4"/>
  <c r="O1418" i="4"/>
  <c r="O1142" i="4"/>
  <c r="O2292" i="4"/>
  <c r="O1265" i="4"/>
  <c r="O916" i="4"/>
  <c r="O2217" i="4"/>
  <c r="O2187" i="4"/>
  <c r="O3625" i="4"/>
  <c r="O3557" i="4"/>
  <c r="O1895" i="4"/>
  <c r="O3773" i="4"/>
  <c r="O1307" i="4"/>
  <c r="O3522" i="4"/>
  <c r="O3856" i="4"/>
  <c r="O726" i="4"/>
  <c r="O2179" i="4"/>
  <c r="O2647" i="4"/>
  <c r="O1356" i="4"/>
  <c r="O2226" i="4"/>
  <c r="O1029" i="4"/>
  <c r="O975" i="4"/>
  <c r="O2381" i="4"/>
  <c r="O3088" i="4"/>
  <c r="O3286" i="4"/>
  <c r="O24" i="4"/>
  <c r="O3491" i="4"/>
  <c r="O2471" i="4"/>
  <c r="O3639" i="4"/>
  <c r="O3686" i="4"/>
  <c r="O1824" i="4"/>
  <c r="O1165" i="4"/>
  <c r="O1275" i="4"/>
  <c r="O3365" i="4"/>
  <c r="O1706" i="4"/>
  <c r="O1737" i="4"/>
  <c r="O813" i="4"/>
  <c r="O4166" i="4"/>
  <c r="O2200" i="4"/>
  <c r="O3615" i="4"/>
  <c r="O3100" i="4"/>
  <c r="O731" i="4"/>
  <c r="O3922" i="4"/>
  <c r="O3672" i="4"/>
  <c r="O1853" i="4"/>
  <c r="O2389" i="4"/>
  <c r="O1240" i="4"/>
  <c r="O2321" i="4"/>
  <c r="O2245" i="4"/>
  <c r="O3614" i="4"/>
  <c r="O3979" i="4"/>
  <c r="O4457" i="4"/>
  <c r="O2323" i="4"/>
  <c r="O2261" i="4"/>
  <c r="O2414" i="4"/>
  <c r="O3948" i="4"/>
  <c r="O2059" i="4"/>
  <c r="O3642" i="4"/>
  <c r="O2715" i="4"/>
  <c r="O4011" i="4"/>
  <c r="O2853" i="4"/>
  <c r="O4018" i="4"/>
  <c r="O1168" i="4"/>
  <c r="O4255" i="4"/>
  <c r="O1841" i="4"/>
  <c r="O2056" i="4"/>
  <c r="O1016" i="4"/>
  <c r="O3478" i="4"/>
  <c r="O2732" i="4"/>
  <c r="O652" i="4"/>
  <c r="O3917" i="4"/>
  <c r="O3450" i="4"/>
  <c r="O1196" i="4"/>
  <c r="O871" i="4"/>
  <c r="O1543" i="4"/>
  <c r="O985" i="4"/>
  <c r="O3963" i="4"/>
  <c r="O2340" i="4"/>
  <c r="O3333" i="4"/>
  <c r="O3635" i="4"/>
  <c r="O4221" i="4"/>
  <c r="O3527" i="4"/>
  <c r="O3967" i="4"/>
  <c r="O1188" i="4"/>
  <c r="O2530" i="4"/>
  <c r="O2541" i="4"/>
  <c r="O3815" i="4"/>
  <c r="O1576" i="4"/>
  <c r="O684" i="4"/>
  <c r="O3122" i="4"/>
  <c r="O3443" i="4"/>
  <c r="O1094" i="4"/>
  <c r="O2885" i="4"/>
  <c r="O1606" i="4"/>
  <c r="O3410" i="4"/>
  <c r="O2062" i="4"/>
  <c r="O3762" i="4"/>
  <c r="O4219" i="4"/>
  <c r="O2156" i="4"/>
  <c r="O1955" i="4"/>
  <c r="O2468" i="4"/>
  <c r="O1950" i="4"/>
  <c r="O1552" i="4"/>
  <c r="O1171" i="4"/>
  <c r="O4520" i="4"/>
  <c r="O1097" i="4"/>
  <c r="O3977" i="4"/>
  <c r="O2172" i="4"/>
  <c r="O1689" i="4"/>
  <c r="O1907" i="4"/>
  <c r="O2267" i="4"/>
  <c r="O987" i="4"/>
  <c r="O3381" i="4"/>
  <c r="O3302" i="4"/>
  <c r="O2296" i="4"/>
  <c r="O1717" i="4"/>
  <c r="O2780" i="4"/>
  <c r="O4361" i="4"/>
  <c r="O1518" i="4"/>
  <c r="O740" i="4"/>
  <c r="O596" i="4"/>
  <c r="O3593" i="4"/>
  <c r="O3647" i="4"/>
  <c r="O3476" i="4"/>
  <c r="O1716" i="4"/>
  <c r="O882" i="4"/>
  <c r="O1792" i="4"/>
  <c r="O2170" i="4"/>
  <c r="O1301" i="4"/>
  <c r="O855" i="4"/>
  <c r="O1248" i="4"/>
  <c r="O3348" i="4"/>
  <c r="O1144" i="4"/>
  <c r="O3327" i="4"/>
  <c r="O4229" i="4"/>
  <c r="O1158" i="4"/>
  <c r="O3273" i="4"/>
  <c r="O1903" i="4"/>
  <c r="O1710" i="4"/>
  <c r="O2320" i="4"/>
  <c r="O2284" i="4"/>
  <c r="O988" i="4"/>
  <c r="O2129" i="4"/>
  <c r="O3806" i="4"/>
  <c r="O1893" i="4"/>
  <c r="O2531" i="4"/>
  <c r="O1981" i="4"/>
  <c r="O4026" i="4"/>
  <c r="O1978" i="4"/>
  <c r="O3485" i="4"/>
  <c r="O3502" i="4"/>
  <c r="O1746" i="4"/>
  <c r="O2451" i="4"/>
  <c r="O4236" i="4"/>
  <c r="O1859" i="4"/>
  <c r="O4368" i="4"/>
  <c r="O1411" i="4"/>
  <c r="O718" i="4"/>
  <c r="O3804" i="4"/>
  <c r="O1849" i="4"/>
  <c r="O1600" i="4"/>
  <c r="O735" i="4"/>
  <c r="O1674" i="4"/>
  <c r="O1564" i="4"/>
  <c r="O2442" i="4"/>
  <c r="O3643" i="4"/>
  <c r="O2546" i="4"/>
  <c r="O2536" i="4"/>
  <c r="O3301" i="4"/>
  <c r="O1753" i="4"/>
  <c r="O1434" i="4"/>
  <c r="O1347" i="4"/>
  <c r="O3610" i="4"/>
  <c r="O2084" i="4"/>
  <c r="O1088" i="4"/>
  <c r="O2242" i="4"/>
  <c r="O2852" i="4"/>
  <c r="O3279" i="4"/>
  <c r="O981" i="4"/>
  <c r="O3632" i="4"/>
  <c r="O913" i="4"/>
  <c r="O486" i="4"/>
  <c r="O3715" i="4"/>
  <c r="O1760" i="4"/>
  <c r="O1319" i="4"/>
  <c r="O2525" i="4"/>
  <c r="O738" i="4"/>
  <c r="O4031" i="4"/>
  <c r="O1312" i="4"/>
  <c r="O3698" i="4"/>
  <c r="O3107" i="4"/>
  <c r="O1366" i="4"/>
  <c r="O895" i="4"/>
  <c r="O2049" i="4"/>
  <c r="O3753" i="4"/>
  <c r="O1179" i="4"/>
  <c r="O2254" i="4"/>
  <c r="O1937" i="4"/>
  <c r="O816" i="4"/>
  <c r="O1750" i="4"/>
  <c r="O3354" i="4"/>
  <c r="O2876" i="4"/>
  <c r="O2318" i="4"/>
  <c r="O4239" i="4"/>
  <c r="O1497" i="4"/>
  <c r="O2693" i="4"/>
  <c r="O1302" i="4"/>
  <c r="O2860" i="4"/>
  <c r="O3371" i="4"/>
  <c r="O1774" i="4"/>
  <c r="O1141" i="4"/>
  <c r="O2141" i="4"/>
  <c r="O2090" i="4"/>
  <c r="O3375" i="4"/>
  <c r="O1229" i="4"/>
  <c r="O4263" i="4"/>
  <c r="O2823" i="4"/>
  <c r="O1011" i="4"/>
  <c r="O3952" i="4"/>
  <c r="O2225" i="4"/>
  <c r="O1880" i="4"/>
  <c r="O1559" i="4"/>
  <c r="O1208" i="4"/>
  <c r="O4483" i="4"/>
  <c r="O3981" i="4"/>
  <c r="O3358" i="4"/>
  <c r="O154" i="4"/>
  <c r="O2159" i="4"/>
  <c r="O3598" i="4"/>
  <c r="O1703" i="4"/>
  <c r="O2588" i="4"/>
  <c r="O3521" i="4"/>
  <c r="O4303" i="4"/>
  <c r="O4322" i="4"/>
  <c r="O3638" i="4"/>
  <c r="O4362" i="4"/>
  <c r="O798" i="4"/>
  <c r="O2766" i="4"/>
  <c r="O1519" i="4"/>
  <c r="O3344" i="4"/>
  <c r="O4476" i="4"/>
  <c r="O829" i="4"/>
  <c r="O3448" i="4"/>
  <c r="O3322" i="4"/>
  <c r="O1788" i="4"/>
  <c r="O4230" i="4"/>
  <c r="O1632" i="4"/>
  <c r="O3222" i="4"/>
  <c r="O491" i="4"/>
  <c r="O2739" i="4"/>
  <c r="O953" i="4"/>
  <c r="O2023" i="4"/>
  <c r="O2124" i="4"/>
  <c r="O1599" i="4"/>
  <c r="O4227" i="4"/>
  <c r="O4378" i="4"/>
  <c r="O1805" i="4"/>
  <c r="O3565" i="4"/>
  <c r="O3577" i="4"/>
  <c r="O1941" i="4"/>
  <c r="O3430" i="4"/>
  <c r="O1749" i="4"/>
  <c r="O4522" i="4"/>
  <c r="O1228" i="4"/>
  <c r="O2605" i="4"/>
  <c r="O1963" i="4"/>
  <c r="O783" i="4"/>
  <c r="O1948" i="4"/>
  <c r="O2795" i="4"/>
  <c r="O1401" i="4"/>
  <c r="O1071" i="4"/>
  <c r="O1125" i="4"/>
  <c r="O3148" i="4"/>
  <c r="O1429" i="4"/>
  <c r="O2691" i="4"/>
  <c r="O3084" i="4"/>
  <c r="O2428" i="4"/>
  <c r="O1508" i="4"/>
  <c r="O1625" i="4"/>
  <c r="O3706" i="4"/>
  <c r="O2487" i="4"/>
  <c r="O952" i="4"/>
  <c r="O553" i="4"/>
  <c r="O2486" i="4"/>
  <c r="O4414" i="4"/>
  <c r="O4217" i="4"/>
  <c r="O1855" i="4"/>
  <c r="O449" i="4"/>
  <c r="O3903" i="4"/>
  <c r="O2148" i="4"/>
  <c r="O3937" i="4"/>
  <c r="O1554" i="4"/>
  <c r="O1549" i="4"/>
  <c r="O4162" i="4"/>
  <c r="O517" i="4"/>
  <c r="O4412" i="4"/>
  <c r="O1662" i="4"/>
  <c r="O2304" i="4"/>
  <c r="O2054" i="4"/>
  <c r="O2578" i="4"/>
  <c r="O3832" i="4"/>
  <c r="O2509" i="4"/>
  <c r="O2438" i="4"/>
  <c r="O2521" i="4"/>
  <c r="O1770" i="4"/>
  <c r="O3072" i="4"/>
  <c r="O1156" i="4"/>
  <c r="O1538" i="4"/>
  <c r="O1541" i="4"/>
  <c r="O795" i="4"/>
  <c r="O1148" i="4"/>
  <c r="O4246" i="4"/>
  <c r="O3432" i="4"/>
  <c r="O3507" i="4"/>
  <c r="O1726" i="4"/>
  <c r="O4365" i="4"/>
  <c r="O72" i="4"/>
  <c r="O2439" i="4"/>
  <c r="O297" i="4"/>
  <c r="O2785" i="4"/>
  <c r="O4053" i="4"/>
  <c r="O3125" i="4"/>
  <c r="O4207" i="4"/>
  <c r="O3092" i="4"/>
  <c r="O4310" i="4"/>
  <c r="O3374" i="4"/>
  <c r="O3338" i="4"/>
  <c r="O1565" i="4"/>
  <c r="O2866" i="4"/>
  <c r="O2123" i="4"/>
  <c r="O794" i="4"/>
  <c r="O2115" i="4"/>
  <c r="O1468" i="4"/>
  <c r="O1657" i="4"/>
  <c r="O530" i="4"/>
  <c r="O2622" i="4"/>
  <c r="O1405" i="4"/>
  <c r="O925" i="4"/>
  <c r="O2606" i="4"/>
  <c r="O3862" i="4"/>
  <c r="O4272" i="4"/>
  <c r="O1700" i="4"/>
  <c r="O3744" i="4"/>
  <c r="O921" i="4"/>
  <c r="O2196" i="4"/>
  <c r="O3424" i="4"/>
  <c r="O860" i="4"/>
  <c r="O1573" i="4"/>
  <c r="O2239" i="4"/>
  <c r="O4486" i="4"/>
  <c r="O2096" i="4"/>
  <c r="O1261" i="4"/>
  <c r="O2873" i="4"/>
  <c r="O2875" i="4"/>
  <c r="O526" i="4"/>
  <c r="O2643" i="4"/>
  <c r="O2066" i="4"/>
  <c r="O2165" i="4"/>
  <c r="O4004" i="4"/>
  <c r="O4400" i="4"/>
  <c r="O1030" i="4"/>
  <c r="O1647" i="4"/>
  <c r="O1423" i="4"/>
  <c r="O1214" i="4"/>
  <c r="O224" i="4"/>
  <c r="O673" i="4"/>
  <c r="O3818" i="4"/>
  <c r="O1386" i="4"/>
  <c r="O1828" i="4"/>
  <c r="O2395" i="4"/>
  <c r="O2205" i="4"/>
  <c r="O3298" i="4"/>
  <c r="O3779" i="4"/>
  <c r="O2209" i="4"/>
  <c r="O1738" i="4"/>
  <c r="O1870" i="4"/>
  <c r="O1986" i="4"/>
  <c r="O2857" i="4"/>
  <c r="O752" i="4"/>
  <c r="O1643" i="4"/>
  <c r="O3551" i="4"/>
  <c r="O2097" i="4"/>
  <c r="O3493" i="4"/>
  <c r="O2380" i="4"/>
  <c r="O4235" i="4"/>
  <c r="O1075" i="4"/>
  <c r="O2708" i="4"/>
  <c r="O1128" i="4"/>
  <c r="O1053" i="4"/>
  <c r="O552" i="4"/>
  <c r="O1715" i="4"/>
  <c r="O3109" i="4"/>
  <c r="O1363" i="4"/>
  <c r="O3863" i="4"/>
  <c r="O514" i="4"/>
  <c r="O4226" i="4"/>
  <c r="O978" i="4"/>
  <c r="O2371" i="4"/>
  <c r="O1713" i="4"/>
  <c r="O1114" i="4"/>
  <c r="O1152" i="4"/>
  <c r="O3220" i="4"/>
  <c r="O4278" i="4"/>
  <c r="O470" i="4"/>
  <c r="O2773" i="4"/>
  <c r="O1931" i="4"/>
  <c r="O2045" i="4"/>
  <c r="O2503" i="4"/>
  <c r="O2842" i="4"/>
  <c r="O3894" i="4"/>
  <c r="O781" i="4"/>
  <c r="O4192" i="4"/>
  <c r="O1527" i="4"/>
  <c r="O2160" i="4"/>
  <c r="O2501" i="4"/>
  <c r="O1693" i="4"/>
  <c r="O1505" i="4"/>
  <c r="O3906" i="4"/>
  <c r="O3726" i="4"/>
  <c r="O1189" i="4"/>
  <c r="O800" i="4"/>
  <c r="O3678" i="4"/>
  <c r="O1811" i="4"/>
  <c r="O3627" i="4"/>
  <c r="O3537" i="4"/>
  <c r="O3921" i="4"/>
  <c r="O2469" i="4"/>
  <c r="O1690" i="4"/>
  <c r="O2554" i="4"/>
  <c r="O4041" i="4"/>
  <c r="O1456" i="4"/>
  <c r="O3780" i="4"/>
  <c r="O1910" i="4"/>
  <c r="O2675" i="4"/>
  <c r="O1869" i="4"/>
  <c r="O612" i="4"/>
  <c r="O1076" i="4"/>
  <c r="O1287" i="4"/>
  <c r="O2881" i="4"/>
  <c r="O1637" i="4"/>
  <c r="O1486" i="4"/>
  <c r="O3748" i="4"/>
  <c r="O2028" i="4"/>
  <c r="O3881" i="4"/>
  <c r="O3185" i="4"/>
  <c r="O1602" i="4"/>
  <c r="O3158" i="4"/>
  <c r="O1421" i="4"/>
  <c r="O1257" i="4"/>
  <c r="O1922" i="4"/>
  <c r="O868" i="4"/>
  <c r="O2454" i="4"/>
  <c r="O3262" i="4"/>
  <c r="O1533" i="4"/>
  <c r="O2408" i="4"/>
  <c r="O1785" i="4"/>
  <c r="O1918" i="4"/>
  <c r="O1983" i="4"/>
  <c r="O3172" i="4"/>
  <c r="O447" i="4"/>
  <c r="O442" i="4"/>
  <c r="O3108" i="4"/>
  <c r="O1730" i="4"/>
  <c r="O966" i="4"/>
  <c r="O2812" i="4"/>
  <c r="O2271" i="4"/>
  <c r="O3176" i="4"/>
  <c r="O3240" i="4"/>
  <c r="O4417" i="4"/>
  <c r="O3085" i="4"/>
  <c r="O2114" i="4"/>
  <c r="O1005" i="4"/>
  <c r="O579" i="4"/>
  <c r="O1126" i="4"/>
  <c r="O180" i="4"/>
  <c r="O1829" i="4"/>
  <c r="O2007" i="4"/>
  <c r="O3339" i="4"/>
  <c r="O1020" i="4"/>
  <c r="O3210" i="4"/>
  <c r="O4008" i="4"/>
  <c r="O3260" i="4"/>
  <c r="O4288" i="4"/>
  <c r="O511" i="4"/>
  <c r="O970" i="4"/>
  <c r="O3388" i="4"/>
  <c r="O2602" i="4"/>
  <c r="O3733" i="4"/>
  <c r="O2232" i="4"/>
  <c r="O2532" i="4"/>
  <c r="O1258" i="4"/>
  <c r="O2817" i="4"/>
  <c r="O1807" i="4"/>
  <c r="O3070" i="4"/>
  <c r="O1727" i="4"/>
  <c r="O2191" i="4"/>
  <c r="O3227" i="4"/>
  <c r="O2577" i="4"/>
  <c r="O1668" i="4"/>
  <c r="O3732" i="4"/>
  <c r="O3584" i="4"/>
  <c r="O1389" i="4"/>
  <c r="O2417" i="4"/>
  <c r="O4240" i="4"/>
  <c r="O2461" i="4"/>
  <c r="O1106" i="4"/>
  <c r="O887" i="4"/>
  <c r="O2465" i="4"/>
  <c r="O699" i="4"/>
  <c r="O3209" i="4"/>
  <c r="O3709" i="4"/>
  <c r="O2545" i="4"/>
  <c r="O1846" i="4"/>
  <c r="O789" i="4"/>
  <c r="O639" i="4"/>
  <c r="O2281" i="4"/>
  <c r="O2262" i="4"/>
  <c r="O3474" i="4"/>
  <c r="O3063" i="4"/>
  <c r="O2752" i="4"/>
  <c r="O2353" i="4"/>
  <c r="O2253" i="4"/>
  <c r="O3164" i="4"/>
  <c r="O1865" i="4"/>
  <c r="O949" i="4"/>
  <c r="O1352" i="4"/>
  <c r="O4093" i="4"/>
  <c r="O1262" i="4"/>
  <c r="O3999" i="4"/>
  <c r="O1905" i="4"/>
  <c r="O3884" i="4"/>
  <c r="O2260" i="4"/>
  <c r="O3701" i="4"/>
  <c r="O4044" i="4"/>
  <c r="O3317" i="4"/>
  <c r="O2441" i="4"/>
  <c r="O2116" i="4"/>
  <c r="O4077" i="4"/>
  <c r="O1949" i="4"/>
  <c r="O4051" i="4"/>
  <c r="O3892" i="4"/>
  <c r="O1633" i="4"/>
  <c r="O1659" i="4"/>
  <c r="O1900" i="4"/>
  <c r="O634" i="4"/>
  <c r="O1936" i="4"/>
  <c r="O3361" i="4"/>
  <c r="O3236" i="4"/>
  <c r="O3305" i="4"/>
  <c r="O4277" i="4"/>
  <c r="O3648" i="4"/>
  <c r="O2612" i="4"/>
  <c r="O1110" i="4"/>
  <c r="O1881" i="4"/>
  <c r="O2549" i="4"/>
  <c r="O4431" i="4"/>
  <c r="O2491" i="4"/>
  <c r="O3379" i="4"/>
  <c r="O1874" i="4"/>
  <c r="O2086" i="4"/>
  <c r="O2781" i="4"/>
  <c r="O478" i="4"/>
  <c r="O195" i="4"/>
  <c r="O293" i="4"/>
  <c r="O857" i="4"/>
  <c r="O2210" i="4"/>
  <c r="O1945" i="4"/>
  <c r="O4010" i="4"/>
  <c r="O1596" i="4"/>
  <c r="O3328" i="4"/>
  <c r="O1427" i="4"/>
  <c r="O2093" i="4"/>
  <c r="O2094" i="4"/>
  <c r="O2095" i="4"/>
  <c r="O3791" i="4"/>
  <c r="O2041" i="4"/>
  <c r="O2424" i="4"/>
  <c r="O2091" i="4"/>
  <c r="O2702" i="4"/>
  <c r="O2689" i="4"/>
  <c r="O1758" i="4"/>
  <c r="O2450" i="4"/>
  <c r="O2427" i="4"/>
  <c r="O2092" i="4"/>
</calcChain>
</file>

<file path=xl/sharedStrings.xml><?xml version="1.0" encoding="utf-8"?>
<sst xmlns="http://schemas.openxmlformats.org/spreadsheetml/2006/main" count="55117" uniqueCount="29366">
  <si>
    <t>Protein IDs</t>
  </si>
  <si>
    <t>Majority protein IDs</t>
  </si>
  <si>
    <t>Peptide counts (all)</t>
  </si>
  <si>
    <t>Peptide counts (razor+unique)</t>
  </si>
  <si>
    <t>Peptide counts (unique)</t>
  </si>
  <si>
    <t>Fasta headers</t>
  </si>
  <si>
    <t>Number of proteins</t>
  </si>
  <si>
    <t>Peptides</t>
  </si>
  <si>
    <t>Razor + unique peptides</t>
  </si>
  <si>
    <t>Unique peptides</t>
  </si>
  <si>
    <t>Peptides 20160415_mutant_test_1</t>
  </si>
  <si>
    <t>Peptides 20160415_mutant_test_2</t>
  </si>
  <si>
    <t>Peptides 20160415_WT_test_1</t>
  </si>
  <si>
    <t>Peptides 20160415_WT_test_2</t>
  </si>
  <si>
    <t>Razor + unique peptides 20160415_mutant_test_1</t>
  </si>
  <si>
    <t>Razor + unique peptides 20160415_mutant_test_2</t>
  </si>
  <si>
    <t>Razor + unique peptides 20160415_WT_test_1</t>
  </si>
  <si>
    <t>Razor + unique peptides 20160415_WT_test_2</t>
  </si>
  <si>
    <t>Unique peptides 20160415_mutant_test_1</t>
  </si>
  <si>
    <t>Unique peptides 20160415_mutant_test_2</t>
  </si>
  <si>
    <t>Unique peptides 20160415_WT_test_1</t>
  </si>
  <si>
    <t>Unique peptides 20160415_WT_test_2</t>
  </si>
  <si>
    <t>Sequence coverage [%]</t>
  </si>
  <si>
    <t>Unique + razor sequence coverage [%]</t>
  </si>
  <si>
    <t>Unique sequence coverage [%]</t>
  </si>
  <si>
    <t>Mol. weight [kDa]</t>
  </si>
  <si>
    <t>Sequence length</t>
  </si>
  <si>
    <t>Sequence lengths</t>
  </si>
  <si>
    <t>Experiment 20160415_mutant_test_1</t>
  </si>
  <si>
    <t>Experiment 20160415_mutant_test_2</t>
  </si>
  <si>
    <t>Experiment 20160415_WT_test_1</t>
  </si>
  <si>
    <t>Experiment 20160415_WT_test_2</t>
  </si>
  <si>
    <t>PEP</t>
  </si>
  <si>
    <t>Sequence coverage 20160415_mutant_test_1 [%]</t>
  </si>
  <si>
    <t>Sequence coverage 20160415_mutant_test_2 [%]</t>
  </si>
  <si>
    <t>Sequence coverage 20160415_WT_test_1 [%]</t>
  </si>
  <si>
    <t>Sequence coverage 20160415_WT_test_2 [%]</t>
  </si>
  <si>
    <t>Intensity</t>
  </si>
  <si>
    <t>Intensity 20160415_mutant_test_1</t>
  </si>
  <si>
    <t>Intensity 20160415_mutant_test_2</t>
  </si>
  <si>
    <t>Intensity 20160415_WT_test_1</t>
  </si>
  <si>
    <t>Intensity 20160415_WT_test_2</t>
  </si>
  <si>
    <t>LFQ intensity 20160415_mutant_test_2</t>
  </si>
  <si>
    <t>LFQ intensity 20160415_WT_test_1</t>
  </si>
  <si>
    <t>LFQ intensity 20160415_WT_test_2</t>
  </si>
  <si>
    <t>MS/MS Count 20160415_mutant_test_1</t>
  </si>
  <si>
    <t>MS/MS Count 20160415_mutant_test_2</t>
  </si>
  <si>
    <t>MS/MS Count 20160415_WT_test_1</t>
  </si>
  <si>
    <t>MS/MS Count 20160415_WT_test_2</t>
  </si>
  <si>
    <t>Only identified by site</t>
  </si>
  <si>
    <t>id</t>
  </si>
  <si>
    <t>Peptide IDs</t>
  </si>
  <si>
    <t>Peptide is razor</t>
  </si>
  <si>
    <t>Mod. peptide IDs</t>
  </si>
  <si>
    <t>Evidence IDs</t>
  </si>
  <si>
    <t>MS/MS IDs</t>
  </si>
  <si>
    <t>Best MS/MS</t>
  </si>
  <si>
    <t>Oxidation (M) site IDs</t>
  </si>
  <si>
    <t>Oxidation (M) site positions</t>
  </si>
  <si>
    <t>&gt;AT1G01090.1 | Symbols: PDH-E1 ALPHA | pyruvate dehydrogenase E1 alpha | chr1:47705-49166 REVERSE LENGTH=428</t>
  </si>
  <si>
    <t>1958;2125;3435;4246;4567;7248;7553;7554;8042;8156;9414;11414;11457;17715;18191;18363;19401</t>
  </si>
  <si>
    <t>True;True;True;True;True;True;True;True;True;True;True;True;True;True;True;True;True</t>
  </si>
  <si>
    <t>2035;2209;3564;4398;4730;4731;7485;7797;7798;8301;8419;9726;11774;11819;18322;18821;18997;20065</t>
  </si>
  <si>
    <t>8639;8640;8641;8642;9398;9399;9400;9401;9402;14940;14941;14942;18344;18345;18346;18347;18348;18349;18350;18351;18352;19660;19661;19662;19663;19664;19665;30801;30802;32152;32153;32154;32155;32156;32157;32158;32159;32160;34253;34254;34255;34256;34257;34681;34682;40212;40213;40214;40215;48880;48881;49087;49088;49089;49090;49091;49092;75248;75249;75250;75251;75252;75253;77216;77217;77218;77219;77220;77967;77968;77969;82653;82654;82655;82656</t>
  </si>
  <si>
    <t>7382;7383;8043;8044;12989;16019;16020;16021;16022;16023;16024;16025;16026;16027;16028;16029;17089;17090;17091;17092;17093;17094;26649;27718;27719;27720;27721;27722;29526;29527;29528;29879;34457;34458;34459;41675;41676;41824;41825;41826;41827;41828;41829;63177;63178;63179;63180;64659;64660;64661;65299;65300;65301;69509;69510;69511;69512</t>
  </si>
  <si>
    <t>7382;8043;12989;16029;17092;26649;27718;27720;29528;29879;34459;41676;41826;63177;64660;65300;69512</t>
  </si>
  <si>
    <t>&gt;AT1G01100.4 | Symbols:  | 60S acidic ribosomal protein family | chr1:50284-50954 REVERSE LENGTH=112;&gt;AT1G01100.2 | Symbols:  | 60S acidic ribosomal protein family | chr1:50284-50954 REVERSE LENGTH=112;&gt;AT1G01100.1 | Symbols:  | 60S acidic ribosomal protein family | chr1:50284-50954 REVERSE LENGTH=112;&gt;AT1G01100.3 | Symbols:  | 60S acidic ribosomal protein family | chr1:50284-50954 REVERSE LENGTH=96</t>
  </si>
  <si>
    <t>3;3;3;2</t>
  </si>
  <si>
    <t>2;2;2;1</t>
  </si>
  <si>
    <t>&gt;AT1G01100.4 | Symbols:  | 60S acidic ribosomal protein family | chr1:50284-50954 REVERSE LENGTH=112;&gt;AT1G01100.2 | Symbols:  | 60S acidic ribosomal protein family | chr1:50284-50954 REVERSE LENGTH=112;&gt;AT1G01100.1 | Symbols:  | 60S acidic ribosomal protei</t>
  </si>
  <si>
    <t>112;112;112;96</t>
  </si>
  <si>
    <t>92;16400;19745</t>
  </si>
  <si>
    <t>True;True;True</t>
  </si>
  <si>
    <t>97;16975;20413;20414</t>
  </si>
  <si>
    <t>435;436;437;69676;84034;84035;84036;84037;84038;84039;84040;84041;84042;84043</t>
  </si>
  <si>
    <t>413;414;58531;70648;70649;70650;70651;70652;70653;70654;70655;70656;70657;70658;70659;70660</t>
  </si>
  <si>
    <t>413;58531;70659</t>
  </si>
  <si>
    <t>&gt;AT1G01120.1 | Symbols: KCS1 | 3-ketoacyl-CoA synthase 1 | chr1:57392-58978 REVERSE LENGTH=528</t>
  </si>
  <si>
    <t>383;4963</t>
  </si>
  <si>
    <t>True;True</t>
  </si>
  <si>
    <t>393;5140</t>
  </si>
  <si>
    <t>1726;1727;21276;21277;21278</t>
  </si>
  <si>
    <t>1512;18358</t>
  </si>
  <si>
    <t>&gt;AT1G01170.2 | Symbols:  | Protein of unknown function (DUF1138) | chr1:74105-74443 REVERSE LENGTH=83;&gt;AT1G01170.1 | Symbols:  | Protein of unknown function (DUF1138) | chr1:74105-74443 REVERSE LENGTH=83</t>
  </si>
  <si>
    <t>2;2</t>
  </si>
  <si>
    <t>83;83</t>
  </si>
  <si>
    <t>9702;20065</t>
  </si>
  <si>
    <t>10016;20739</t>
  </si>
  <si>
    <t>41431;41432;41433;41434;85333;85334;85335;85336</t>
  </si>
  <si>
    <t>35557;35558;35559;35560;71705;71706</t>
  </si>
  <si>
    <t>35557;71706</t>
  </si>
  <si>
    <t>&gt;AT1G01220.1 | Symbols: FKGP, AtFKGP | L-fucokinase/GDP-L-fucose pyrophosphorylase | chr1:91750-95552 FORWARD LENGTH=1055</t>
  </si>
  <si>
    <t>3380;13900;18309;20974;23229</t>
  </si>
  <si>
    <t>True;True;True;True;True</t>
  </si>
  <si>
    <t>3508;14312;18942;21672;24000</t>
  </si>
  <si>
    <t>14744;14745;14746;14747;58879;58880;58881;58882;77716;77717;77718;89070;98871;98872</t>
  </si>
  <si>
    <t>12813;49420;49421;65079;65080;74948;83356</t>
  </si>
  <si>
    <t>12813;49421;65079;74948;83356</t>
  </si>
  <si>
    <t>&gt;AT1G01300.1 | Symbols:  | Eukaryotic aspartyl protease family protein | chr1:117065-118522 FORWARD LENGTH=485</t>
  </si>
  <si>
    <t>2448;6782;6832;12734;14002;16546;23127</t>
  </si>
  <si>
    <t>True;True;True;True;True;True;True</t>
  </si>
  <si>
    <t>2538;7005;7057;13126;14415;17125;23896</t>
  </si>
  <si>
    <t>10665;28818;28819;29019;29020;29021;29022;54298;59265;59266;59267;70248;70249;70250;70251;98371</t>
  </si>
  <si>
    <t>9095;9096;24982;24983;25147;45796;49686;49687;58974;58975;58976;82882</t>
  </si>
  <si>
    <t>9095;24983;25147;45796;49686;58975;82882</t>
  </si>
  <si>
    <t>&gt;AT1G01370.2 | Symbols: HTR12, CENH3 | Histone superfamily protein | chr1:143773-145400 FORWARD LENGTH=178;&gt;AT1G01370.1 | Symbols: HTR12, CENH3 | Histone superfamily protein | chr1:143773-145400 FORWARD LENGTH=178</t>
  </si>
  <si>
    <t>1;1</t>
  </si>
  <si>
    <t>178;178</t>
  </si>
  <si>
    <t>74172;74173;74174;74175;74176</t>
  </si>
  <si>
    <t>62308;62309</t>
  </si>
  <si>
    <t>&gt;AT1G01420.1 | Symbols: UGT72B3 | UDP-glucosyl transferase 72B3 | chr1:154566-156011 REVERSE LENGTH=481;&gt;AT1G01390.1 | Symbols:  | UDP-Glycosyltransferase superfamily protein | chr1:148319-149761 REVERSE LENGTH=480</t>
  </si>
  <si>
    <t>&gt;AT1G01420.1 | Symbols: UGT72B3 | UDP-glucosyl transferase 72B3 | chr1:154566-156011 REVERSE LENGTH=481</t>
  </si>
  <si>
    <t>3;1</t>
  </si>
  <si>
    <t>2;1</t>
  </si>
  <si>
    <t>481;480</t>
  </si>
  <si>
    <t>12203;19339;19855</t>
  </si>
  <si>
    <t>False;True;True</t>
  </si>
  <si>
    <t>12579;20003;20526</t>
  </si>
  <si>
    <t>52217;52218;82395;82396;82397;84480;84481;84482</t>
  </si>
  <si>
    <t>44090;69296;71027;71028</t>
  </si>
  <si>
    <t>44090;69296;71027</t>
  </si>
  <si>
    <t>&gt;AT1G01453.1 | Symbols:  | unknown protein; FUNCTIONS IN: molecular_function unknown; INVOLVED IN: biological_process unknown; LOCATED IN: cellular_component unknown; BEST Arabidopsis thaliana protein match is: unknown protein (TAIR:AT4G01110.1); Has 30201 Blast hits to 17322 proteins in 780 species: Archae - 12; Bacteria - 1396; Metazoa - 17338; Fungi - 3422; Plants - 5037; Viruses - 0; Other Eukaryotes - 2996 (source: NCBI BLink). | chr1:166853-167798 REVERSE LENGTH=267;&gt;AT1G01453.2 | Symbols:  | unknown protein; FUNCTIONS IN: molecular_function unknown; INVOLVED IN: biological_process unknown; LOCATED IN: cellular_component unknown; BEST Arabidopsis thaliana protein match is: unknown protein (TAIR:AT4G01110.1); Has 30201 Blast hits to 17322 proteins in 780 species: Archae - 12; Bacteria - 1396; Metazoa - 17338; Fungi - 3422; Plants - 5037; Viruses - 0; Other Eukaryotes - 2996 (source: NCBI BLink). | chr1:166929-167798 REVERSE LENGTH=289</t>
  </si>
  <si>
    <t>&gt;AT1G01453.1 | Symbols:  | unknown protein; FUNCTIONS IN: molecular_function unknown; INVOLVED IN: biological_process unknown; LOCATED IN: cellular_component unknown; BEST Arabidopsis thaliana protein match is: unknown protein (TAIR:AT4G01110.1); Has 30201</t>
  </si>
  <si>
    <t>267;289</t>
  </si>
  <si>
    <t>&gt;AT1G01470.1 | Symbols: LEA14, LSR3 | Late embryogenesis abundant protein | chr1:172295-172826 REVERSE LENGTH=151</t>
  </si>
  <si>
    <t>59995;59996;59997;59998</t>
  </si>
  <si>
    <t>50311;50312;50313</t>
  </si>
  <si>
    <t>&gt;AT1G01510.1 | Symbols: AN | NAD(P)-binding Rossmann-fold superfamily protein | chr1:187235-189836 FORWARD LENGTH=636</t>
  </si>
  <si>
    <t>2034;5109;9641;15221;17324</t>
  </si>
  <si>
    <t>2111;5295;9954;15738;17924</t>
  </si>
  <si>
    <t>8975;8976;8977;8978;8979;21862;21863;21864;21865;41203;41204;64523;73618</t>
  </si>
  <si>
    <t>7680;7681;7682;18818;18819;18820;18821;35357;54074;61853</t>
  </si>
  <si>
    <t>7680;18819;35357;54074;61853</t>
  </si>
  <si>
    <t>&gt;AT1G01610.1 | Symbols: ATGPAT4, GPAT4 | glycerol-3-phosphate acyltransferase 4 | chr1:221950-224255 REVERSE LENGTH=503;&gt;AT4G00400.1 | Symbols: GPAT8, AtGPAT8 | glycerol-3-phosphate acyltransferase 8 | chr4:174312-176734 REVERSE LENGTH=500</t>
  </si>
  <si>
    <t>&gt;AT1G01610.1 | Symbols: ATGPAT4, GPAT4 | glycerol-3-phosphate acyltransferase 4 | chr1:221950-224255 REVERSE LENGTH=503</t>
  </si>
  <si>
    <t>5;2</t>
  </si>
  <si>
    <t>503;500</t>
  </si>
  <si>
    <t>4335;11634;14058;20973;23878</t>
  </si>
  <si>
    <t>4489;11997;14472;21671;24665</t>
  </si>
  <si>
    <t>18693;18694;18695;18696;49863;49864;49865;49866;59489;59490;59491;59492;89066;89067;89068;89069;101716;101717;101718;101719</t>
  </si>
  <si>
    <t>16300;16301;16302;16303;42331;49887;74946;74947;85822;85823</t>
  </si>
  <si>
    <t>16300;42331;49887;74946;85823</t>
  </si>
  <si>
    <t>&gt;AT1G01620.1 | Symbols: PIP1C, TMP-B, PIP1;3 | plasma membrane intrinsic protein 1C | chr1:225986-227176 REVERSE LENGTH=286;&gt;AT1G01620.2 | Symbols: PIP1C, TMP-B, PIP1;3 | plasma membrane intrinsic protein 1C | chr1:225986-226960 REVERSE LENGTH=214</t>
  </si>
  <si>
    <t>&gt;AT1G01620.1 | Symbols: PIP1C, TMP-B, PIP1;3 | plasma membrane intrinsic protein 1C | chr1:225986-227176 REVERSE LENGTH=286</t>
  </si>
  <si>
    <t>8;2</t>
  </si>
  <si>
    <t>5;1</t>
  </si>
  <si>
    <t>286;214</t>
  </si>
  <si>
    <t>3900;5238;7383;14846;17290;17291;18902;22167</t>
  </si>
  <si>
    <t>True;True;True;True;True;True;True;True</t>
  </si>
  <si>
    <t>4042;5427;7621;15299;15300;17890;17891;19552;22899</t>
  </si>
  <si>
    <t>16844;16845;16846;16847;22396;22397;22398;22399;22400;22401;22402;22403;31362;31363;31364;31365;31366;31367;31368;62784;62785;62786;62787;62788;62789;62790;62791;73469;73470;73471;73472;73473;73474;73475;73476;73477;73478;73479;73480;73481;80637;80638;80639;80640;94289;94290;94291</t>
  </si>
  <si>
    <t>14713;14714;14715;14716;14717;19264;19265;19266;19267;19268;19269;19270;19271;19272;19273;19274;19275;19276;19277;19278;19279;19280;19281;19282;19283;19284;19285;19286;19287;27081;27082;27083;27084;27085;27086;27087;27088;27089;27090;27091;27092;27093;27094;27095;27096;27097;27098;27099;27100;52714;52715;52716;61734;61735;61736;61737;61738;61739;61740;61741;61742;61743;67803;67804;67805;67806;67807;67808;67809;67810;67811;67812;67813;67814;79561</t>
  </si>
  <si>
    <t>14717;19265;27082;52716;61735;61742;67809;79561</t>
  </si>
  <si>
    <t>&gt;AT1G01710.1 | Symbols:  | Acyl-CoA thioesterase family protein | chr1:262950-266029 FORWARD LENGTH=427</t>
  </si>
  <si>
    <t>7404;7690;9321;10236;13955;15129;15587</t>
  </si>
  <si>
    <t>7644;7936;9630;10570;14368;15638;16127</t>
  </si>
  <si>
    <t>31463;31464;32816;32817;32818;32819;39865;39866;39867;39868;43774;43775;59087;64090;64091;64092;64093;66056;66057;66058;66059</t>
  </si>
  <si>
    <t>27182;28345;28346;28347;34167;37558;37559;49553;53759;53760;53761;53762;55375</t>
  </si>
  <si>
    <t>27182;28345;34167;37558;49553;53761;55375</t>
  </si>
  <si>
    <t>&gt;AT1G01800.1 | Symbols:  | NAD(P)-binding Rossmann-fold superfamily protein | chr1:293396-294888 FORWARD LENGTH=295;&gt;AT1G01800.2 | Symbols:  | NAD(P)-binding Rossmann-fold superfamily protein | chr1:293595-294888 FORWARD LENGTH=260</t>
  </si>
  <si>
    <t>8;7</t>
  </si>
  <si>
    <t>295;260</t>
  </si>
  <si>
    <t>1649;8503;9424;11074;12031;12411;14749;20308</t>
  </si>
  <si>
    <t>1712;8781;9736;11429;12401;12794;15181;20987</t>
  </si>
  <si>
    <t>7302;7303;7304;7305;36141;36142;36143;36144;40258;40259;47368;47369;47370;47371;51524;51525;52989;62390;86242;86243;86244;86245</t>
  </si>
  <si>
    <t>6214;6215;31147;31148;31149;31150;31151;34504;40536;43514;43515;44711;52386;72453;72454</t>
  </si>
  <si>
    <t>6214;31151;34504;40536;43515;44711;52386;72454</t>
  </si>
  <si>
    <t>&gt;AT1G01820.1 | Symbols: PEX11C | peroxin 11c | chr1:296213-297723 REVERSE LENGTH=235</t>
  </si>
  <si>
    <t>6440;6930;8392</t>
  </si>
  <si>
    <t>True;True;False</t>
  </si>
  <si>
    <t>6658;7159;8667</t>
  </si>
  <si>
    <t>27494;27495;27496;27497;29464;29465;29466;29467;35641;35642;35643;35644</t>
  </si>
  <si>
    <t>23847;23848;23849;25544;25545;25546;25547;30677;30678;30679;30680</t>
  </si>
  <si>
    <t>23849;25546;30679</t>
  </si>
  <si>
    <t>&gt;AT1G01910.4 | Symbols:  | P-loop containing nucleoside triphosphate hydrolases superfamily protein | chr1:313595-315831 REVERSE LENGTH=353;&gt;AT1G01910.2 | Symbols:  | P-loop containing nucleoside triphosphate hydrolases superfamily protein | chr1:313595-315831 REVERSE LENGTH=353;&gt;AT1G01910.1 | Symbols:  | P-loop containing nucleoside triphosphate hydrolases superfamily protein | chr1:313595-315831 REVERSE LENGTH=353;&gt;AT1G01910.5 | Symbols:  | P-loop containing nucleoside triphosphate hydrolases superfamily protein | chr1:313595-315644 REVERSE LENGTH=249;&gt;AT1G01910.3 | Symbols:  | P-loop containing nucleoside triphosphate hydrolases superfamily protein | chr1:313746-315831 REVERSE LENGTH=303</t>
  </si>
  <si>
    <t>7;7;7;5;5</t>
  </si>
  <si>
    <t>&gt;AT1G01910.4 | Symbols:  | P-loop containing nucleoside triphosphate hydrolases superfamily protein | chr1:313595-315831 REVERSE LENGTH=353;&gt;AT1G01910.2 | Symbols:  | P-loop containing nucleoside triphosphate hydrolases superfamily protein | chr1:313595-31</t>
  </si>
  <si>
    <t>353;353;353;249;303</t>
  </si>
  <si>
    <t>38;6456;12368;13280;13670;14498;14895</t>
  </si>
  <si>
    <t>40;6674;12749;13679;14079;14923;15355</t>
  </si>
  <si>
    <t>156;157;158;159;160;27565;27566;27567;52851;56435;56436;56437;56438;57965;57966;57967;57968;61349;61350;62984;62985</t>
  </si>
  <si>
    <t>134;135;136;137;138;139;140;141;23890;44602;47418;47419;47420;48724;48725;48726;48727;48728;48729;48730;48731;48732;51493;51494;52871</t>
  </si>
  <si>
    <t>135;23890;44602;47419;48725;51494;52871</t>
  </si>
  <si>
    <t>&gt;AT1G01960.1 | Symbols: EDA10 | SEC7-like guanine nucleotide exchange family protein | chr1:330830-337582 REVERSE LENGTH=1750</t>
  </si>
  <si>
    <t>1807;2438;6849;7226;7584;8343;9911;10189;10339;11920;11928;13549;13809;15223;17709;18305;20751;21025;22183;22650;23421</t>
  </si>
  <si>
    <t>True;True;True;True;True;True;True;True;True;True;True;True;True;True;True;True;True;True;True;True;True</t>
  </si>
  <si>
    <t>1878;2528;7074;7463;7830;8615;10234;10520;10682;12288;12296;13957;14221;15741;18316;18938;21438;21728;22915;23405;24195</t>
  </si>
  <si>
    <t>7950;7951;7952;7953;10640;10641;29104;29105;30712;30713;30714;30715;32310;32311;32312;32313;35448;35449;35450;35451;42411;42412;43578;43579;44206;44207;51064;51100;51101;51102;57477;57478;57479;57480;58530;58531;58532;58533;64530;64531;64532;64533;75221;75222;75223;75224;77700;77701;77702;77703;88171;88172;89309;94341;96357;96358;96359;96360;99639</t>
  </si>
  <si>
    <t>6752;6753;6754;6755;6756;9078;25227;26586;26587;27858;27859;27860;30548;36427;37381;37889;37890;43149;43185;43186;48292;49175;49176;49177;49178;54081;63158;63159;63160;65065;65066;65067;74100;75165;79601;81195;81196;81197;81198;84010</t>
  </si>
  <si>
    <t>6753;9078;25227;26586;27858;30548;36427;37381;37890;43149;43186;48292;49177;54081;63160;65066;74100;75165;79601;81195;84010</t>
  </si>
  <si>
    <t>&gt;AT1G01980.1 | Symbols:  | FAD-binding Berberine family protein | chr1:340374-341999 REVERSE LENGTH=541</t>
  </si>
  <si>
    <t>4370;12672</t>
  </si>
  <si>
    <t>False;True</t>
  </si>
  <si>
    <t>4524;13061</t>
  </si>
  <si>
    <t>18828;54045;54046;54047;54048</t>
  </si>
  <si>
    <t>16395;45619;45620</t>
  </si>
  <si>
    <t>16395;45619</t>
  </si>
  <si>
    <t>&gt;AT1G02080.2 | Symbols:  | transcription regulators | chr1:373694-386682 FORWARD LENGTH=2377;&gt;AT1G02080.1 | Symbols:  | transcription regulators | chr1:373335-386682 FORWARD LENGTH=2431</t>
  </si>
  <si>
    <t>16;16</t>
  </si>
  <si>
    <t>2377;2431</t>
  </si>
  <si>
    <t>777;4687;4752;5756;8733;9454;9713;12515;12577;15967;16066;17025;18583;19679;20153;20764</t>
  </si>
  <si>
    <t>True;True;True;True;True;True;True;True;True;True;True;True;True;True;True;True</t>
  </si>
  <si>
    <t>800;4857;4922;5956;9019;9766;10028;12902;12964;16524;16628;17619;19223;20347;20828;21451</t>
  </si>
  <si>
    <t>3511;3512;3513;3514;3515;20208;20209;20210;20439;20440;20441;20442;20443;20444;20445;20446;24538;24539;24540;24541;37207;37208;40370;40371;40372;40373;40374;40375;40376;40377;41481;41482;41483;41484;53411;53634;53635;53636;67721;67722;67723;67724;67725;68317;72308;79094;79095;79096;79097;83721;83722;83723;85645;85646;88213;88214</t>
  </si>
  <si>
    <t>3044;3045;3046;3047;17525;17716;17717;21084;21085;21086;32078;34602;34603;34604;34605;34606;35616;35617;45077;45246;45247;45248;56751;56752;56753;56754;57374;60741;66347;66348;66349;70376;70377;71971;74137;74138</t>
  </si>
  <si>
    <t>3045;17525;17717;21086;32078;34605;35617;45077;45246;56751;57374;60741;66349;70376;71971;74137</t>
  </si>
  <si>
    <t>&gt;AT1G02090.2 | Symbols: FUS5, CSN7, COP15, ATCSN7 | Proteasome component (PCI) domain protein | chr1:387647-389568 REVERSE LENGTH=225;&gt;AT1G02090.3 | Symbols: FUS5, CSN7, COP15, ATCSN7 | Proteasome component (PCI) domain protein | chr1:388223-389568 REVERSE LENGTH=237;&gt;AT1G02090.1 | Symbols: FUS5, CSN7, COP15, ATCSN7 | Proteasome component (PCI) domain protein | chr1:387479-389568 REVERSE LENGTH=260</t>
  </si>
  <si>
    <t>2;2;2</t>
  </si>
  <si>
    <t>&gt;AT1G02090.2 | Symbols: FUS5, CSN7, COP15, ATCSN7 | Proteasome component (PCI) domain protein | chr1:387647-389568 REVERSE LENGTH=225;&gt;AT1G02090.3 | Symbols: FUS5, CSN7, COP15, ATCSN7 | Proteasome component (PCI) domain protein | chr1:388223-389568 REVERSE</t>
  </si>
  <si>
    <t>225;237;260</t>
  </si>
  <si>
    <t>12466;13645</t>
  </si>
  <si>
    <t>12850;14054</t>
  </si>
  <si>
    <t>53219;57874;57875</t>
  </si>
  <si>
    <t>44902;48657</t>
  </si>
  <si>
    <t>&gt;AT1G02120.1 | Symbols: VAD1 | GRAM domain family protein | chr1:395761-399720 FORWARD LENGTH=598</t>
  </si>
  <si>
    <t>6716;11070;18240</t>
  </si>
  <si>
    <t>6938;11425;18871</t>
  </si>
  <si>
    <t>28550;28551;28552;47343;77407;77408;77409;77410</t>
  </si>
  <si>
    <t>24739;24740;40508;64824;64825;64826</t>
  </si>
  <si>
    <t>24739;40508;64825</t>
  </si>
  <si>
    <t>&gt;AT1G02130.1 | Symbols: ATRAB1B, ARA5, ARA-5, ATRABD2A, RABD2A, RA-5 | RAS 5 | chr1:400350-401788 REVERSE LENGTH=203</t>
  </si>
  <si>
    <t>511;13213;14740;15123;17577</t>
  </si>
  <si>
    <t>True;False;True;False;False</t>
  </si>
  <si>
    <t>523;13612;15171;15632;18181</t>
  </si>
  <si>
    <t>2264;2265;2266;56171;56172;56173;56174;56175;56176;56177;56178;56179;62343;62344;62345;62346;62347;62348;64074;64075;64076;74640;74641;74642;74643</t>
  </si>
  <si>
    <t>1975;1976;1977;47211;47212;47213;47214;47215;47216;47217;47218;52348;52349;53743;53744;62699;62700;62701</t>
  </si>
  <si>
    <t>1976;47212;52348;53744;62700</t>
  </si>
  <si>
    <t>&gt;AT1G02140.1 | Symbols: MEE63, MAGO, HAP1 | mago nashi family protein | chr1:403467-404401 REVERSE LENGTH=150</t>
  </si>
  <si>
    <t>50;5639;9870;11072</t>
  </si>
  <si>
    <t>True;True;True;True</t>
  </si>
  <si>
    <t>52;5837;10190;11427</t>
  </si>
  <si>
    <t>200;201;202;203;204;205;206;207;24047;24048;24049;24050;42240;42241;47351;47352;47353;47354;47355;47356;47357;47358</t>
  </si>
  <si>
    <t>167;168;169;170;171;172;173;174;175;176;20665;20666;20667;20668;36295;36296;40516;40517;40518;40519;40520;40521;40522;40523;40524</t>
  </si>
  <si>
    <t>168;20665;36295;40522</t>
  </si>
  <si>
    <t>&gt;AT1G02150.1 | Symbols:  | Tetratricopeptide repeat (TPR)-like superfamily protein | chr1:408779-410433 FORWARD LENGTH=524</t>
  </si>
  <si>
    <t>32696;32697</t>
  </si>
  <si>
    <t>&gt;AT1G02180.1 | Symbols:  | ferredoxin-related | chr1:413619-414505 REVERSE LENGTH=226</t>
  </si>
  <si>
    <t>103226;103227;103228</t>
  </si>
  <si>
    <t>87061;87062;87063</t>
  </si>
  <si>
    <t>&gt;AT1G02305.1 | Symbols:  | Cysteine proteinases superfamily protein | chr1:455816-457974 FORWARD LENGTH=362;&gt;AT1G02300.1 | Symbols:  | Cysteine proteinases superfamily protein | chr1:453288-455376 FORWARD LENGTH=379</t>
  </si>
  <si>
    <t>&gt;AT1G02305.1 | Symbols:  | Cysteine proteinases superfamily protein | chr1:455816-457974 FORWARD LENGTH=362</t>
  </si>
  <si>
    <t>7;1</t>
  </si>
  <si>
    <t>362;379</t>
  </si>
  <si>
    <t>8383;8916;9194;17743;18632;19927;20149</t>
  </si>
  <si>
    <t>8658;9209;9499;18350;19275;19276;20599;20824</t>
  </si>
  <si>
    <t>35615;35616;35617;37918;37919;37920;37921;37922;37923;37924;39315;39316;39317;75366;75367;79416;79417;79418;79419;79420;79421;79422;84751;84752;85633;85634</t>
  </si>
  <si>
    <t>30653;30654;30655;32580;32581;32582;32583;32584;32585;33691;63254;63255;66771;66772;66773;71235;71961;71962;71963</t>
  </si>
  <si>
    <t>30654;32585;33691;63255;66771;71235;71962</t>
  </si>
  <si>
    <t>&gt;AT1G02410.1 | Symbols:  | cytochrome c oxidase assembly protein CtaG / Cox11 family | chr1:491300-492762 FORWARD LENGTH=287</t>
  </si>
  <si>
    <t>9092;20348</t>
  </si>
  <si>
    <t>9395;21027</t>
  </si>
  <si>
    <t>38884;38885;38886;86398;86399;86400;86401</t>
  </si>
  <si>
    <t>33362;72595</t>
  </si>
  <si>
    <t>&gt;AT1G02500.2 | Symbols: SAM1, SAM-1, MAT1, AtSAM1 | S-adenosylmethionine synthetase 1 | chr1:519037-520218 FORWARD LENGTH=393;&gt;AT1G02500.1 | Symbols: SAM1, SAM-1, MAT1, AtSAM1 | S-adenosylmethionine synthetase 1 | chr1:519037-520218 FORWARD LENGTH=393</t>
  </si>
  <si>
    <t>15;15</t>
  </si>
  <si>
    <t>4;4</t>
  </si>
  <si>
    <t>393;393</t>
  </si>
  <si>
    <t>874;2645;2646;4580;5374;6917;7092;9978;18453;20032;20564;20911;21108;22351;22888</t>
  </si>
  <si>
    <t>True;False;False;False;True;False;True;False;False;False;False;False;True;False;False</t>
  </si>
  <si>
    <t>898;2739;2740;4746;5565;7144;7326;10301;19088;20705;21248;21607;21813;23091;23646</t>
  </si>
  <si>
    <t>3915;3916;3917;3918;3919;3920;3921;3922;11550;11551;11552;11553;11554;11555;11556;11557;19732;19733;19734;19735;19736;19737;19738;19739;19740;19741;22929;22930;22931;29393;29394;29395;29396;29397;29398;29399;29400;29401;30156;30157;30158;30159;42700;42701;42702;42703;42704;42705;42706;42707;42708;42709;42710;42711;42712;42713;42714;42715;42716;42717;42718;42719;42720;42721;42722;42723;42724;42725;78405;78406;78407;78408;85177;85178;85179;85180;87337;87338;87339;87340;87341;87342;87343;87344;87345;88826;88827;88828;88829;88830;88831;89650;89651;89652;89653;89654;89655;89656;89657;95062;95063;95064;95065;95066;95067;95068;95069;97326;97327;97328;97329;97330;97331;97332;97333;97334;97335;97336;97337;97338</t>
  </si>
  <si>
    <t>3347;3348;3349;3350;3351;9966;9967;9968;9969;9970;9971;9972;9973;9974;17145;17146;17147;17148;17149;17150;19724;25461;25462;25463;25464;25465;25466;25467;25468;25469;25470;25471;25472;25473;25474;25475;25476;25477;25478;25479;25480;25481;25482;26100;26101;26102;36631;36632;36633;36634;36635;36636;36637;36638;36639;36640;36641;36642;36643;36644;36645;36646;36647;36648;36649;36650;36651;36652;36653;36654;65690;71592;71593;73405;73406;73407;73408;73409;73410;73411;73412;73413;74741;74742;74743;74744;75470;75471;75472;75473;75474;75475;80162;80163;80164;80165;80166;82020;82021;82022;82023;82024;82025;82026;82027;82028;82029;82030;82031</t>
  </si>
  <si>
    <t>3350;9968;9971;17146;19724;25471;26100;36654;65690;71593;73407;74741;75470;80164;82021</t>
  </si>
  <si>
    <t>&gt;AT1G02520.1 | Symbols: PGP11 | P-glycoprotein 11 | chr1:524134-528745 FORWARD LENGTH=1278;&gt;AT1G02530.1 | Symbols: PGP12 | P-glycoprotein 12 | chr1:529836-534542 FORWARD LENGTH=1273</t>
  </si>
  <si>
    <t>12;7</t>
  </si>
  <si>
    <t>5;3</t>
  </si>
  <si>
    <t>4;2</t>
  </si>
  <si>
    <t>1278;1273</t>
  </si>
  <si>
    <t>211;729;9495;9840;10193;13702;15193;17332;18817;21320;23812;23813</t>
  </si>
  <si>
    <t>False;True;True;True;False;False;False;True;True;False;False;False</t>
  </si>
  <si>
    <t>219;750;9808;10155;10524;14113;15706;17932;19465;22027;24597;24598</t>
  </si>
  <si>
    <t>996;997;998;999;3296;3297;3298;3299;40532;40533;42126;42127;42128;42129;43594;43595;43596;43597;43598;43599;43600;43601;43602;58107;58108;58109;58110;58111;64346;64347;64348;64349;64350;64351;73647;73648;73649;73650;80248;80249;80250;80251;90519;90520;90521;101419;101420;101421;101422;101423;101424</t>
  </si>
  <si>
    <t>882;883;884;885;2869;2870;2871;2872;34728;36217;36218;37393;37394;37395;37396;37397;37398;37399;37400;37401;37402;37403;48835;48836;48837;48838;53929;53930;53931;53932;53933;53934;61873;61874;67490;67491;67492;67493;76202;76203;76204;85579;85580;85581;85582;85583</t>
  </si>
  <si>
    <t>882;2872;34728;36218;37393;48838;53932;61873;67491;76204;85580;85583</t>
  </si>
  <si>
    <t>&gt;AT1G02560.1 | Symbols: CLPP5, NCLPP5, NCLPP1 | nuclear encoded CLP protease 5 | chr1:538000-539805 FORWARD LENGTH=298</t>
  </si>
  <si>
    <t>2344;6658;24907</t>
  </si>
  <si>
    <t>2431;2432;6879;25730</t>
  </si>
  <si>
    <t>10297;10298;10299;28338;106102;106103;106104</t>
  </si>
  <si>
    <t>8792;8793;8794;24553;89548;89549</t>
  </si>
  <si>
    <t>8794;24553;89548</t>
  </si>
  <si>
    <t>&gt;AT1G02640.1 | Symbols: BXL2, ATBXL2 | beta-xylosidase 2 | chr1:564293-567580 FORWARD LENGTH=768</t>
  </si>
  <si>
    <t>16808;23417</t>
  </si>
  <si>
    <t>17393;24191</t>
  </si>
  <si>
    <t>71380;71381;71382;71383;99618</t>
  </si>
  <si>
    <t>60000;60001;83988</t>
  </si>
  <si>
    <t>60000;83988</t>
  </si>
  <si>
    <t>&gt;AT1G02690.1 | Symbols: IMPA-6 | importin alpha isoform 6 | chr1:584397-587036 FORWARD LENGTH=538;&gt;AT1G02690.2 | Symbols: IMPA-6 | importin alpha isoform 6 | chr1:584397-587036 FORWARD LENGTH=539</t>
  </si>
  <si>
    <t>11;11</t>
  </si>
  <si>
    <t>9;9</t>
  </si>
  <si>
    <t>8;8</t>
  </si>
  <si>
    <t>538;539</t>
  </si>
  <si>
    <t>4447;5264;9618;10652;12401;14492;15409;16097;20576;22431;23861</t>
  </si>
  <si>
    <t>True;True;False;True;True;True;False;True;True;True;True</t>
  </si>
  <si>
    <t>4604;5453;9931;11001;12784;14916;15942;16661;21260;23176;24648</t>
  </si>
  <si>
    <t>19128;22514;22515;22516;22517;41107;41108;41109;41110;41111;45544;45545;45546;45547;52951;61317;61318;61319;65340;65341;65342;65343;68448;68449;68450;68451;87394;87395;95424;95425;95426;95427;101634;101635;101636;101637</t>
  </si>
  <si>
    <t>16608;19392;19393;19394;35266;35267;35268;39067;39068;39069;39070;44681;51459;51460;54786;54787;57524;57525;73443;73444;80464;80465;80466;80467;85759</t>
  </si>
  <si>
    <t>16608;19394;35268;39068;44681;51459;54787;57524;73444;80466;85759</t>
  </si>
  <si>
    <t>&gt;AT5G16910.1 | Symbols: ATCSLD2, CSLD2 | cellulose-synthase like D2 | chr5:5561679-5565290 FORWARD LENGTH=1145;&gt;AT3G03050.1 | Symbols: CSLD3, KJK, ATCSLD3 | cellulose synthase-like D3 | chr3:687873-691629 FORWARD LENGTH=1145;&gt;AT1G02730.1 | Symbols: ATCSLD5, CSLD5, SOS6 | cellulose synthase-like D5 | chr1:594697-598473 REVERSE LENGTH=1181;&gt;AT2G33100.1 | Symbols: ATCSLD1, CSLD1 | cellulose synthase-like D1 | chr2:14036494-14040044 REVERSE LENGTH=1036</t>
  </si>
  <si>
    <t>1;1;1;1</t>
  </si>
  <si>
    <t>&gt;AT5G16910.1 | Symbols: ATCSLD2, CSLD2 | cellulose-synthase like D2 | chr5:5561679-5565290 FORWARD LENGTH=1145;&gt;AT3G03050.1 | Symbols: CSLD3, KJK, ATCSLD3 | cellulose synthase-like D3 | chr3:687873-691629 FORWARD LENGTH=1145;&gt;AT1G02730.1 | Symbols: ATCSLD5</t>
  </si>
  <si>
    <t>1145;1145;1181;1036</t>
  </si>
  <si>
    <t>626;8329</t>
  </si>
  <si>
    <t>644;8600</t>
  </si>
  <si>
    <t>2759;2760;35409</t>
  </si>
  <si>
    <t>2389;2390;30526</t>
  </si>
  <si>
    <t>2389;30526</t>
  </si>
  <si>
    <t>&gt;AT1G02780.1 | Symbols: emb2386 | Ribosomal protein L19e family protein | chr1:608120-609391 REVERSE LENGTH=214</t>
  </si>
  <si>
    <t>4793;8061;9020;20801;22745;23908</t>
  </si>
  <si>
    <t>False;True;True;False;False;True</t>
  </si>
  <si>
    <t>4964;8321;9321;9322;21489;23500;23501;24697;24698</t>
  </si>
  <si>
    <t>20579;20580;20581;20582;20583;34323;34324;34325;34326;34327;34328;34329;34330;38587;38588;38589;38590;38591;38592;38593;38594;38595;38596;88347;88348;88349;88350;96755;96756;96757;96758;96759;101829;101830;101831;101832;101833;101834;101835</t>
  </si>
  <si>
    <t>17808;17809;29601;29602;29603;29604;29605;29606;29607;29608;33163;33164;33165;33166;33167;74252;74253;74254;74255;81535;81536;81537;81538;81539;85901;85902;85903;85904;85905;85906;85907;85908;85909;85910;85911;85912</t>
  </si>
  <si>
    <t>17808;29601;33164;74252;81535;85905</t>
  </si>
  <si>
    <t>6;7;8;9</t>
  </si>
  <si>
    <t>34;119;123;139</t>
  </si>
  <si>
    <t>&gt;AT1G02816.1 | Symbols:  | Protein of unknown function, DUF538 | chr1:621637-622137 FORWARD LENGTH=166</t>
  </si>
  <si>
    <t>8591;19688</t>
  </si>
  <si>
    <t>True;False</t>
  </si>
  <si>
    <t>8872;20356</t>
  </si>
  <si>
    <t>36629;36630;36631;36632;36633;83763;83764;83765;83766;83767</t>
  </si>
  <si>
    <t>31596;31597;31598;31599;70411;70412;70413;70414</t>
  </si>
  <si>
    <t>31596;70414</t>
  </si>
  <si>
    <t>&gt;AT1G02840.2 | Symbols: SR1, ATSRP34, SRP34, SR34, At-SR34 | RNA-binding (RRM/RBD/RNP motifs) family protein | chr1:626918-628995 FORWARD LENGTH=285;&gt;AT1G02840.3 | Symbols: SR1, ATSRP34, SRP34, SR34, At-SR34 | RNA-binding (RRM/RBD/RNP motifs) family protein | chr1:626918-629583 FORWARD LENGTH=303;&gt;AT1G02840.1 | Symbols: SR1, ATSRP34, SRP34, SR34, At-SR34 | RNA-binding (RRM/RBD/RNP motifs) family protein | chr1:626918-629583 FORWARD LENGTH=303</t>
  </si>
  <si>
    <t>3;3;3</t>
  </si>
  <si>
    <t>&gt;AT1G02840.2 | Symbols: SR1, ATSRP34, SRP34, SR34, At-SR34 | RNA-binding (RRM/RBD/RNP motifs) family protein | chr1:626918-628995 FORWARD LENGTH=285;&gt;AT1G02840.3 | Symbols: SR1, ATSRP34, SRP34, SR34, At-SR34 | RNA-binding (RRM/RBD/RNP motifs) family protei</t>
  </si>
  <si>
    <t>285;303;303</t>
  </si>
  <si>
    <t>11509;21463;22900</t>
  </si>
  <si>
    <t>11871;22175;23658</t>
  </si>
  <si>
    <t>49311;49312;49313;91138;91139;91140;91141;97397;97398;97399;97400</t>
  </si>
  <si>
    <t>41966;76777;76778;76779;76780;82078;82079;82080</t>
  </si>
  <si>
    <t>41966;76777;82078</t>
  </si>
  <si>
    <t>&gt;AT1G02880.2 | Symbols: TPK1 | thiamin pyrophosphokinase1 | chr1:643063-644476 REVERSE LENGTH=264;&gt;AT1G02880.3 | Symbols: TPK1 | thiamin pyrophosphokinase1 | chr1:643063-644485 REVERSE LENGTH=267;&gt;AT1G02880.4 | Symbols: TPK1 | thiamin pyrophosphokinase1 | chr1:643063-643921 REVERSE LENGTH=180;&gt;AT1G02880.1 | Symbols: TPK1 | thiamin pyrophosphokinase1 | chr1:643063-643972 REVERSE LENGTH=197;&gt;AT2G44750.1 | Symbols: TPK2 | thiamin pyrophosphokinase 2 | chr2:18451510-18452754 FORWARD LENGTH=265;&gt;AT2G44750.2 | Symbols: TPK2 | thiamin pyrophosphokinase 2 | chr2:18451510-18452754 FORWARD LENGTH=267</t>
  </si>
  <si>
    <t>5;5;4;4;3;3</t>
  </si>
  <si>
    <t xml:space="preserve">&gt;AT1G02880.2 | Symbols: TPK1 | thiamin pyrophosphokinase1 | chr1:643063-644476 REVERSE LENGTH=264;&gt;AT1G02880.3 | Symbols: TPK1 | thiamin pyrophosphokinase1 | chr1:643063-644485 REVERSE LENGTH=267;&gt;AT1G02880.4 | Symbols: TPK1 | thiamin pyrophosphokinase1 | </t>
  </si>
  <si>
    <t>264;267;180;197;265;267</t>
  </si>
  <si>
    <t>6156;9109;11018;22377;24269</t>
  </si>
  <si>
    <t>6364;9413;11370;23117;25068</t>
  </si>
  <si>
    <t>26374;26375;26376;26377;38965;38966;38967;38968;38969;38970;47104;47105;95177;95178;95179;95180;95181;95182;95183;95184;103366;103367;103368;103369</t>
  </si>
  <si>
    <t>22882;22883;33421;33422;33423;33424;33425;40304;40305;40306;80239;80240;80241;80242;80243;87181;87182</t>
  </si>
  <si>
    <t>22882;33423;40304;80239;87182</t>
  </si>
  <si>
    <t>&gt;AT1G02920.1 | Symbols: ATGSTF7, GST11, ATGSTF8, GSTF7, ATGST11 | glutathione S-transferase 7 | chr1:658886-659705 REVERSE LENGTH=209;&gt;AT1G02930.2 | Symbols: GSTF6 | glutathione S-transferase 6 | chr1:661363-662191 REVERSE LENGTH=208;&gt;AT1G02930.1 | Symbols: ATGSTF6, GST1, ERD11, ATGSTF3, GSTF6, ATGST1 | glutathione S-transferase 6 | chr1:661363-662191 REVERSE LENGTH=208</t>
  </si>
  <si>
    <t>8;6;6</t>
  </si>
  <si>
    <t>6;4;4</t>
  </si>
  <si>
    <t>&gt;AT1G02920.1 | Symbols: ATGSTF7, GST11, ATGSTF8, GSTF7, ATGST11 | glutathione S-transferase 7 | chr1:658886-659705 REVERSE LENGTH=209;&gt;AT1G02930.2 | Symbols: GSTF6 | glutathione S-transferase 6 | chr1:661363-662191 REVERSE LENGTH=208;&gt;AT1G02930.1 | Symbols</t>
  </si>
  <si>
    <t>209;208;208</t>
  </si>
  <si>
    <t>2949;8019;14571;17926;22092;22624;22706;23075</t>
  </si>
  <si>
    <t>True;True;True;False;True;True;False;True</t>
  </si>
  <si>
    <t>3054;8278;14996;18543;22821;23378;23461;23843</t>
  </si>
  <si>
    <t>12869;12870;12871;12872;12873;12874;34162;34163;34164;34165;34166;34167;61678;61679;61680;61681;61682;61683;61684;61685;76098;76099;93981;93982;93983;93984;96270;96271;96272;96563;96564;96565;96566;96567;96568;96569;96570;98156;98157;98158;98159;98160;98161</t>
  </si>
  <si>
    <t>11106;11107;11108;11109;29467;29468;29469;51783;51784;51785;51786;51787;51788;51789;63755;79282;81133;81353;81354;81355;81356;82705;82706;82707;82708;82709;82710</t>
  </si>
  <si>
    <t>11107;29469;51785;63755;79282;81133;81353;82708</t>
  </si>
  <si>
    <t>&gt;AT1G02950.3 | Symbols: ATGSTF4, GST31, GSTF4 | glutathione S-transferase F4 | chr1:665308-666420 REVERSE LENGTH=243;&gt;AT1G02950.1 | Symbols: ATGSTF4, GST31, GSTF4 | glutathione S-transferase F4 | chr1:665308-666420 REVERSE LENGTH=243;&gt;AT1G02950.2 | Symbols: ATGSTF4, GST31, GSTF4 | glutathione S-transferase F4 | chr1:665308-666420 REVERSE LENGTH=245;&gt;AT1G02950.4 | Symbols: ATGSTF4, GST31, GSTF4 | glutathione S-transferase F4 | chr1:665308-666244 REVERSE LENGTH=217</t>
  </si>
  <si>
    <t>5;5;5;3</t>
  </si>
  <si>
    <t>&gt;AT1G02950.3 | Symbols: ATGSTF4, GST31, GSTF4 | glutathione S-transferase F4 | chr1:665308-666420 REVERSE LENGTH=243;&gt;AT1G02950.1 | Symbols: ATGSTF4, GST31, GSTF4 | glutathione S-transferase F4 | chr1:665308-666420 REVERSE LENGTH=243;&gt;AT1G02950.2 | Symbols</t>
  </si>
  <si>
    <t>243;243;245;217</t>
  </si>
  <si>
    <t>11821;14312;20315;22326;22756</t>
  </si>
  <si>
    <t>12189;14730;20994;23064;23512</t>
  </si>
  <si>
    <t>50644;50645;50646;50647;60489;60490;60491;60492;60493;60494;86263;86264;86265;86266;86267;86268;86269;86270;94917;94918;94919;94920;96786;96787;96788</t>
  </si>
  <si>
    <t>42851;50702;50703;50704;72479;72480;72481;72482;72483;72484;72485;72486;72487;72488;80055;81564</t>
  </si>
  <si>
    <t>42851;50703;72481;80055;81564</t>
  </si>
  <si>
    <t>&gt;AT1G03060.1 | Symbols: SPI | Beige/BEACH domain ;WD domain, G-beta repeat protein | chr1:712971-726891 REVERSE LENGTH=3601</t>
  </si>
  <si>
    <t>1767;5649</t>
  </si>
  <si>
    <t>1836;5847</t>
  </si>
  <si>
    <t>7792;7793;7794;24092;24093;24094;24095</t>
  </si>
  <si>
    <t>6613;20700;20701;20702</t>
  </si>
  <si>
    <t>6613;20702</t>
  </si>
  <si>
    <t>&gt;AT1G03090.2 | Symbols: MCCA | methylcrotonyl-CoA carboxylase alpha chain, mitochondrial / 3-methylcrotonyl-CoA carboxylase 1 (MCCA) | chr1:739715-743819 FORWARD LENGTH=734;&gt;AT1G03090.1 | Symbols: MCCA | methylcrotonyl-CoA carboxylase alpha chain, mitochondrial / 3-methylcrotonyl-CoA carboxylase 1 (MCCA) | chr1:739715-743819 FORWARD LENGTH=714</t>
  </si>
  <si>
    <t>&gt;AT1G03090.2 | Symbols: MCCA | methylcrotonyl-CoA carboxylase alpha chain, mitochondrial / 3-methylcrotonyl-CoA carboxylase 1 (MCCA) | chr1:739715-743819 FORWARD LENGTH=734;&gt;AT1G03090.1 | Symbols: MCCA | methylcrotonyl-CoA carboxylase alpha chain, mitochon</t>
  </si>
  <si>
    <t>734;714</t>
  </si>
  <si>
    <t>1464;2712;9942;18149;24854</t>
  </si>
  <si>
    <t>1517;2809;10265;18778;25677</t>
  </si>
  <si>
    <t>6474;6475;6476;6477;11880;11881;42556;42557;42558;42559;77039;77040;77041;77042;105869;105870;105871;105872</t>
  </si>
  <si>
    <t>5504;5505;10258;10259;36530;36531;36532;64530;64531;89342;89343;89344;89345</t>
  </si>
  <si>
    <t>5504;10259;36532;64530;89345</t>
  </si>
  <si>
    <t>&gt;AT1G03110.1 | Symbols: TRM82, AtTRM82 | Transducin/WD40 repeat-like superfamily protein | chr1:749359-751796 FORWARD LENGTH=427</t>
  </si>
  <si>
    <t>12453;13113;23548</t>
  </si>
  <si>
    <t>12837;13512;24323</t>
  </si>
  <si>
    <t>53174;53175;53176;55843;55844;55845;55846;100217;100218;100219</t>
  </si>
  <si>
    <t>44870;46950;84560</t>
  </si>
  <si>
    <t>&gt;AT1G03130.1 | Symbols: PSAD-2 | photosystem I subunit D-2 | chr1:753528-754142 REVERSE LENGTH=204;&gt;AT4G02770.1 | Symbols: PSAD-1 | photosystem I subunit D-1 | chr4:1229247-1229873 REVERSE LENGTH=208</t>
  </si>
  <si>
    <t>204;208</t>
  </si>
  <si>
    <t>4069;5283;10930;11336</t>
  </si>
  <si>
    <t>4216;5472;5473;11282;11694</t>
  </si>
  <si>
    <t>17611;17612;17613;17614;17615;17616;17617;17618;22595;22596;22597;22598;22599;22600;22601;46785;46786;46787;48521;48522;48523;48524;48525;48526</t>
  </si>
  <si>
    <t>15412;15413;15414;15415;15416;15417;15418;15419;19447;19448;19449;19450;19451;40065;40066;41433;41434;41435;41436</t>
  </si>
  <si>
    <t>15413;19449;40066;41435</t>
  </si>
  <si>
    <t>&gt;AT1G03220.1 | Symbols:  | Eukaryotic aspartyl protease family protein | chr1:787143-788444 FORWARD LENGTH=433</t>
  </si>
  <si>
    <t>1216;3512;5913;6149;8410;8706;10520;10798;12744;16534;21017;21227;21401;21734</t>
  </si>
  <si>
    <t>False;True;True;False;True;True;True;True;True;False;False;True;True;False</t>
  </si>
  <si>
    <t>1251;3642;6118;6357;8685;8992;10867;11149;13136;17112;21720;21932;22112;22453</t>
  </si>
  <si>
    <t>5397;5398;5399;5400;5401;15241;15242;15243;15244;15245;25376;25377;25378;25379;25380;26336;26337;26338;26339;26340;26341;26342;26343;26344;35718;35719;35720;35721;37108;37109;37110;37111;44984;44985;44986;46260;46261;46262;46263;46264;46265;46266;46267;54330;54331;54332;54333;70201;70202;89276;89277;89278;89279;89280;89281;89282;89283;90136;90137;90138;90139;90140;90141;90142;90879;90880;90881;90882;90883;92332;92333;92334;92335;92336</t>
  </si>
  <si>
    <t>4625;4626;4627;13299;13300;13301;13302;13303;13304;22020;22021;22022;22023;22857;22858;22859;22860;22861;22862;22863;22864;22865;30765;30766;32023;38582;38583;38584;38585;38586;38587;38588;39683;39684;39685;39686;39687;39688;45813;45814;45815;45816;45817;45818;58942;75128;75129;75130;75131;75132;75133;75134;75135;75136;75137;75138;75139;75140;75141;75142;75876;75877;75878;75879;76546;76547;76548;76549;76550;76551;76552;76553;76554;76555;76556;77824;77825;77826;77827;77828</t>
  </si>
  <si>
    <t>4625;13299;22022;22860;30766;32023;38582;39687;45817;58942;75137;75879;76547;77826</t>
  </si>
  <si>
    <t>&gt;AT1G03230.1 | Symbols:  | Eukaryotic aspartyl protease family protein | chr1:790110-791414 FORWARD LENGTH=434</t>
  </si>
  <si>
    <t>606;1216;3460;6149;7141;10521;10797;12745;16534;19278;20783;21007;21017;21734</t>
  </si>
  <si>
    <t>True;True;True;True;True;True;True;True;True;True;True;True;True;True</t>
  </si>
  <si>
    <t>624;1251;3589;6357;7376;10868;11148;13137;17112;19939;21471;21710;21720;22453</t>
  </si>
  <si>
    <t>2678;2679;2680;2681;2682;2683;2684;2685;5397;5398;5399;5400;5401;15039;15040;26336;26337;26338;26339;26340;26341;26342;26343;26344;30373;30374;30375;30376;30377;30378;44987;44988;44989;46256;46257;46258;46259;54334;54335;70201;70202;82125;82126;82127;82128;88275;88276;88277;88278;88279;88280;88281;88282;89236;89237;89238;89239;89240;89241;89242;89276;89277;89278;89279;89280;89281;89282;89283;92332;92333;92334;92335;92336</t>
  </si>
  <si>
    <t>2320;2321;2322;2323;4625;4626;4627;13069;13070;13071;22857;22858;22859;22860;22861;22862;22863;22864;22865;26285;26286;26287;38589;38590;39676;39677;39678;39679;39680;39681;39682;45819;45820;58942;69050;69051;69052;74191;74192;74193;74194;74195;75090;75091;75092;75093;75094;75095;75096;75097;75098;75128;75129;75130;75131;75132;75133;75134;75135;75136;75137;75138;75139;75140;75141;75142;77824;77825;77826;77827;77828</t>
  </si>
  <si>
    <t>2322;4625;13069;22860;26285;38590;39679;45819;58942;69050;74194;75094;75137;77826</t>
  </si>
  <si>
    <t>&gt;AT1G03330.1 | Symbols:  | Small nuclear ribonucleoprotein family protein | chr1:818161-819297 REVERSE LENGTH=93</t>
  </si>
  <si>
    <t>2901;8372</t>
  </si>
  <si>
    <t>3004;8646</t>
  </si>
  <si>
    <t>12663;12664;35562;35563;35564;35565;35566;35567;35568</t>
  </si>
  <si>
    <t>10927;10928;30623;30624;30625</t>
  </si>
  <si>
    <t>10928;30624</t>
  </si>
  <si>
    <t>&gt;AT1G03475.1 | Symbols: LIN2, HEMF1, ATCPO-I | Coproporphyrinogen III oxidase | chr1:869302-871175 REVERSE LENGTH=386</t>
  </si>
  <si>
    <t>5979;9643;22806</t>
  </si>
  <si>
    <t>6184;9957;23562</t>
  </si>
  <si>
    <t>25665;25666;25667;41216;41217;41218;41219;41220;96980;96981;96982</t>
  </si>
  <si>
    <t>22312;35368;35369;35370;35371;81732</t>
  </si>
  <si>
    <t>22312;35371;81732</t>
  </si>
  <si>
    <t>&gt;AT1G03680.1 | Symbols: ATHM1, TRX-M1, ATM1, THM1 | thioredoxin M-type 1 | chr1:916990-917865 REVERSE LENGTH=179</t>
  </si>
  <si>
    <t>57503;57504</t>
  </si>
  <si>
    <t>48313;48314</t>
  </si>
  <si>
    <t>&gt;AT1G03860.3 | Symbols: ATPHB2, PHB2 | prohibitin 2 | chr1:979611-981157 REVERSE LENGTH=286;&gt;AT1G03860.1 | Symbols: ATPHB2, PHB2 | prohibitin 2 | chr1:979611-981157 REVERSE LENGTH=286;&gt;AT1G03860.2 | Symbols: ATPHB2, PHB2 | prohibitin 2 | chr1:979611-980870 REVERSE LENGTH=221</t>
  </si>
  <si>
    <t>8;8;7</t>
  </si>
  <si>
    <t>5;5;4</t>
  </si>
  <si>
    <t>4;4;3</t>
  </si>
  <si>
    <t>&gt;AT1G03860.3 | Symbols: ATPHB2, PHB2 | prohibitin 2 | chr1:979611-981157 REVERSE LENGTH=286;&gt;AT1G03860.1 | Symbols: ATPHB2, PHB2 | prohibitin 2 | chr1:979611-981157 REVERSE LENGTH=286;&gt;AT1G03860.2 | Symbols: ATPHB2, PHB2 | prohibitin 2 | chr1:979611-980870</t>
  </si>
  <si>
    <t>286;286;221</t>
  </si>
  <si>
    <t>1712;2191;4390;4608;22790;22869;23168;23966</t>
  </si>
  <si>
    <t>True;False;False;True;False;True;True;True</t>
  </si>
  <si>
    <t>1777;1778;2275;4544;4775;23546;23626;23937;24758</t>
  </si>
  <si>
    <t>7546;7547;7548;7549;7550;7551;7552;7553;7554;7555;7556;7557;7558;9671;9672;9673;9674;9675;9676;9677;9678;9679;18901;18902;18903;18904;18905;19885;19886;19887;19888;19889;96917;96918;96919;96920;97253;97254;97255;98558;98559;98560;98561;102045;102046;102047;102048;102049;102050;102051;102052</t>
  </si>
  <si>
    <t>6416;6417;6418;6419;6420;6421;6422;6423;6424;6425;8244;8245;8246;8247;8248;8249;8250;8251;8252;8253;8254;8255;8256;16446;16447;16448;16449;16450;17264;17265;17266;81679;81680;81681;81682;81683;81684;81685;81968;81969;83028;83029;83030;83031;83032;83033;83034;83035;86078;86079;86080;86081;86082;86083;86084;86085;86086;86087;86088;86089</t>
  </si>
  <si>
    <t>6421;8252;16446;17265;81680;81969;83035;86084</t>
  </si>
  <si>
    <t>&gt;AT1G03870.1 | Symbols: FLA9 | FASCICLIN-like arabinoogalactan 9 | chr1:982625-983368 REVERSE LENGTH=247</t>
  </si>
  <si>
    <t>12898;16565;16596;17337;25095</t>
  </si>
  <si>
    <t>13294;17144;17175;17176;17938;25922;25923</t>
  </si>
  <si>
    <t>54929;54930;54931;54932;70319;70320;70413;70414;70415;70416;73679;106907;106908;106909;106910;106911;106912;106913;106914;106915;106916;106917;106918;106919;106920;106921;106922;106923</t>
  </si>
  <si>
    <t>46261;46262;46263;59039;59040;59113;59114;59115;61901;90180;90181;90182;90183;90184;90185;90186;90187;90188;90189;90190;90191;90192;90193;90194;90195;90196;90197;90198;90199;90200;90201;90202;90203;90204</t>
  </si>
  <si>
    <t>46263;59039;59113;61901;90200</t>
  </si>
  <si>
    <t>13;14;15</t>
  </si>
  <si>
    <t>118;179;186</t>
  </si>
  <si>
    <t>&gt;AT1G03880.1 | Symbols: CRU2, CRB | cruciferin 2 | chr1:985786-987916 FORWARD LENGTH=455</t>
  </si>
  <si>
    <t>9667;20889;22064</t>
  </si>
  <si>
    <t>9981;21585;22791</t>
  </si>
  <si>
    <t>41301;41302;41303;41304;41305;88738;88739;88740;88741;93859;93860;93861</t>
  </si>
  <si>
    <t>35449;35450;74645;74646;74647;79167</t>
  </si>
  <si>
    <t>35450;74645;79167</t>
  </si>
  <si>
    <t>&gt;AT1G04040.1 | Symbols:  | HAD superfamily, subfamily IIIB acid phosphatase  | chr1:1042564-1043819 REVERSE LENGTH=271</t>
  </si>
  <si>
    <t>3909;6000;9723;10414;11350</t>
  </si>
  <si>
    <t>True;True;False;True;True</t>
  </si>
  <si>
    <t>4051;6207;10038;10758;11708</t>
  </si>
  <si>
    <t>16871;16872;16873;16874;25783;25784;25785;25786;25787;25788;25789;41529;44511;44512;44513;44514;44515;44516;44517;44518;48570;48571;48572;48573;48574</t>
  </si>
  <si>
    <t>14733;14734;14735;14736;22438;22439;35650;38144;38145;38146;38147;38148;41460;41461;41462</t>
  </si>
  <si>
    <t>14736;22439;35650;38145;41460</t>
  </si>
  <si>
    <t>&gt;AT1G04080.1 | Symbols: PRP39 | Tetratricopeptide repeat (TPR)-like superfamily protein | chr1:1051803-1056550 FORWARD LENGTH=768;&gt;AT1G04080.3 | Symbols: PRP39 | Tetratricopeptide repeat (TPR)-like superfamily protein | chr1:1051803-1056550 FORWARD LENGTH=823;&gt;AT1G04080.2 | Symbols: PRP39 | Tetratricopeptide repeat (TPR)-like superfamily protein | chr1:1053171-1056550 FORWARD LENGTH=582</t>
  </si>
  <si>
    <t>9;9;8</t>
  </si>
  <si>
    <t>&gt;AT1G04080.1 | Symbols: PRP39 | Tetratricopeptide repeat (TPR)-like superfamily protein | chr1:1051803-1056550 FORWARD LENGTH=768;&gt;AT1G04080.3 | Symbols: PRP39 | Tetratricopeptide repeat (TPR)-like superfamily protein | chr1:1051803-1056550 FORWARD LENGTH=</t>
  </si>
  <si>
    <t>768;823;582</t>
  </si>
  <si>
    <t>256;1499;4573;4625;4807;9975;10136;12436;22438</t>
  </si>
  <si>
    <t>True;True;True;True;True;True;True;True;True</t>
  </si>
  <si>
    <t>264;1558;4738;4795;4978;10298;10466;12819;23183</t>
  </si>
  <si>
    <t>1206;1207;1208;1209;1210;1211;6613;6614;19688;19689;19690;19963;19964;19965;19966;20662;20663;20664;20665;42686;42687;42688;42689;43383;43384;43385;43386;53089;53090;53091;95447;95448;95449</t>
  </si>
  <si>
    <t>1079;1080;1081;1082;1083;5620;5621;17113;17114;17333;17872;17873;17874;36620;37226;37227;37228;37229;37230;37231;44793;80480</t>
  </si>
  <si>
    <t>1080;5621;17114;17333;17873;36620;37231;44793;80480</t>
  </si>
  <si>
    <t>&gt;AT1G04120.2 | Symbols: MRP5 | multidrug resistance-associated protein 5 | chr1:1064848-1070396 REVERSE LENGTH=1509;&gt;AT1G04120.1 | Symbols: ATMRP5, MRP5, ATABCC5, ABCC5 | multidrug resistance-associated protein 5 | chr1:1064848-1070396 REVERSE LENGTH=1514</t>
  </si>
  <si>
    <t>1509;1514</t>
  </si>
  <si>
    <t>10874;12653;15569;23395</t>
  </si>
  <si>
    <t>11225;13042;16109;24169</t>
  </si>
  <si>
    <t>46547;46548;53978;53979;53980;53981;65982;65983;65984;65985;99534;99535</t>
  </si>
  <si>
    <t>39886;45575;45576;55301;55302;83911</t>
  </si>
  <si>
    <t>39886;45575;55301;83911</t>
  </si>
  <si>
    <t>&gt;AT1G04170.1 | Symbols: EIF2 GAMMA | eukaryotic translation initiation factor 2 gamma subunit | chr1:1097423-1099702 FORWARD LENGTH=465;&gt;AT4G18330.2 | Symbols:  | Translation elongation factor EF1A/initiation factor IF2gamma family protein | chr4:10126747-10128587 FORWARD LENGTH=471;&gt;AT4G18330.1 | Symbols:  | Translation elongation factor EF1A/initiation factor IF2gamma family protein | chr4:10126747-10128039 FORWARD LENGTH=284;&gt;AT2G18720.1 | Symbols:  | Translation elongation factor EF1A/initiation factor IF2gamma family protein | chr2:8114920-8116759 REVERSE LENGTH=470</t>
  </si>
  <si>
    <t>&gt;AT1G04170.1 | Symbols: EIF2 GAMMA | eukaryotic translation initiation factor 2 gamma subunit | chr1:1097423-1099702 FORWARD LENGTH=465</t>
  </si>
  <si>
    <t>14;4;3;1</t>
  </si>
  <si>
    <t>465;471;284;470</t>
  </si>
  <si>
    <t>964;6277;7519;8899;9453;11483;11516;13850;15588;16769;18356;18357;23040;23041</t>
  </si>
  <si>
    <t>993;6490;7761;9190;9765;11845;11878;14262;16128;16129;17353;18990;18991;23806;23807</t>
  </si>
  <si>
    <t>4304;4305;26893;26894;26895;26896;26897;26898;26899;26900;31977;31978;31979;31980;37843;37844;37845;37846;40362;40363;40364;40365;40366;40367;40368;40369;49195;49196;49342;49343;58681;58682;58683;58684;66060;66061;66062;66063;66064;66065;66066;66067;66068;71226;71227;71228;71229;71230;71231;77928;77929;77930;77931;77932;77933;77934;77935;77936;98003;98004;98005;98006;98007;98008;98009;98010;98011;98012</t>
  </si>
  <si>
    <t>3661;23297;23298;23299;23300;23301;23302;23303;27587;27588;32533;32534;34599;34600;34601;41900;41901;41984;49266;49267;49268;49269;55376;55377;55378;55379;55380;55381;55382;55383;59867;59868;59869;59870;65267;65268;65269;65270;65271;65272;65273;82584;82585;82586;82587;82588;82589</t>
  </si>
  <si>
    <t>3661;23297;27587;32534;34599;41900;41984;49268;55382;59869;65267;65273;82585;82586</t>
  </si>
  <si>
    <t>&gt;AT1G04190.1 | Symbols: TPR3 | Tetratricopeptide repeat (TPR)-like superfamily protein | chr1:1106617-1108557 REVERSE LENGTH=328</t>
  </si>
  <si>
    <t>5244;12262</t>
  </si>
  <si>
    <t>5433;12641</t>
  </si>
  <si>
    <t>22434;22435;22436;22437;22438;52441;52442;52443</t>
  </si>
  <si>
    <t>19329;19330;19331;44256;44257</t>
  </si>
  <si>
    <t>19330;44256</t>
  </si>
  <si>
    <t>&gt;AT1G04260.1 | Symbols: MPI7, MPIP7, PRA1.D | CAMV movement protein interacting protein 7 | chr1:1140749-1141297 REVERSE LENGTH=182</t>
  </si>
  <si>
    <t>1492;5476;16699</t>
  </si>
  <si>
    <t>1551;5669;17280</t>
  </si>
  <si>
    <t>6595;6596;23333;70916</t>
  </si>
  <si>
    <t>5607;5608;20040;59573</t>
  </si>
  <si>
    <t>5607;20040;59573</t>
  </si>
  <si>
    <t>&gt;AT1G04270.2 | Symbols: RPS15 | cytosolic ribosomal protein S15 | chr1:1141852-1142960 REVERSE LENGTH=151;&gt;AT1G04270.1 | Symbols: RPS15 | cytosolic ribosomal protein S15 | chr1:1141852-1142960 REVERSE LENGTH=152</t>
  </si>
  <si>
    <t>5;5</t>
  </si>
  <si>
    <t>151;152</t>
  </si>
  <si>
    <t>4067;8445;15974;16567;17668</t>
  </si>
  <si>
    <t>True;False;False;False;True</t>
  </si>
  <si>
    <t>4214;8722;8723;16531;16532;17146;18273</t>
  </si>
  <si>
    <t>17599;17600;17601;17602;17603;17604;17605;17606;35876;35877;35878;35879;35880;35881;35882;35883;35884;35885;35886;35887;35888;35889;35890;35891;35892;35893;35894;35895;35896;35897;35898;35899;35900;35901;35902;35903;35904;35905;35906;35907;35908;35909;35910;35911;35912;35913;35914;35915;35916;35917;35918;35919;35920;35921;35922;35923;35924;35925;35926;35927;35928;35929;35930;35931;35932;35933;35934;35935;67751;67752;67753;67754;67755;67756;67757;67758;67759;67760;70325;70326;70327;70328;75031;75032;75033;75034;75035;75036;75037;75038;75039</t>
  </si>
  <si>
    <t>15400;15401;15402;15403;15404;15405;15406;15407;30892;30893;30894;30895;30896;30897;30898;30899;30900;30901;30902;30903;30904;30905;30906;30907;30908;30909;30910;30911;30912;30913;30914;30915;30916;30917;30918;30919;30920;30921;30922;30923;30924;30925;30926;30927;30928;30929;30930;30931;30932;30933;30934;30935;30936;30937;30938;30939;30940;30941;30942;30943;30944;30945;30946;30947;30948;30949;30950;30951;30952;30953;30954;30955;30956;30957;30958;30959;30960;30961;30962;30963;30964;30965;30966;30967;30968;30969;30970;30971;30972;30973;30974;30975;30976;30977;30978;56772;56773;56774;56775;56776;56777;56778;56779;56780;59045;63026;63027;63028;63029;63030;63031;63032;63033</t>
  </si>
  <si>
    <t>15405;30905;56778;59045;63030</t>
  </si>
  <si>
    <t>17;18</t>
  </si>
  <si>
    <t>35;89</t>
  </si>
  <si>
    <t>&gt;AT1G04280.1 | Symbols:  | P-loop containing nucleoside triphosphate hydrolases superfamily protein | chr1:1143643-1146541 REVERSE LENGTH=534</t>
  </si>
  <si>
    <t>8629;22504</t>
  </si>
  <si>
    <t>8911;23253</t>
  </si>
  <si>
    <t>36791;36792;36793;36794;95732</t>
  </si>
  <si>
    <t>31729;31730;31731;31732;80701</t>
  </si>
  <si>
    <t>31732;80701</t>
  </si>
  <si>
    <t>&gt;AT1G04410.1 | Symbols:  | Lactate/malate dehydrogenase family protein | chr1:1189418-1191267 REVERSE LENGTH=332;&gt;AT5G56720.1 | Symbols:  | Lactate/malate dehydrogenase family protein | chr5:22945537-22946718 FORWARD LENGTH=339</t>
  </si>
  <si>
    <t>&gt;AT1G04410.1 | Symbols:  | Lactate/malate dehydrogenase family protein | chr1:1189418-1191267 REVERSE LENGTH=332</t>
  </si>
  <si>
    <t>16;1</t>
  </si>
  <si>
    <t>9;0</t>
  </si>
  <si>
    <t>332;339</t>
  </si>
  <si>
    <t>1173;2605;5050;7643;8577;11572;11586;14124;14163;14784;14858;15594;16358;22899;22908;23310</t>
  </si>
  <si>
    <t>1205;2699;5229;7889;8858;11934;11948;11949;14539;14579;15221;15313;15314;16135;16931;23657;23666;24083</t>
  </si>
  <si>
    <t>5226;5227;5228;11394;11395;21614;21615;21616;21617;32650;32651;32652;32653;36566;36567;49588;49589;49590;49640;49641;49642;49643;49644;49645;49646;49647;49648;49649;49650;49651;59740;59741;59742;59743;59744;59745;59746;59747;59936;59937;59938;62512;62513;62514;62515;62516;62517;62518;62519;62835;62836;62837;62838;62839;62840;62841;62842;66087;66088;66089;66090;66091;66092;66093;66094;69506;69507;69508;69509;69510;69511;69512;69513;69514;97388;97389;97390;97391;97392;97393;97394;97395;97396;97427;97428;97429;97430;97431;97432;97433;97434;99171;99172;99173;99174</t>
  </si>
  <si>
    <t>4469;9816;9817;9818;18618;18619;18620;18621;18622;18623;18624;18625;18626;28195;28196;28197;28198;31540;42148;42149;42150;42185;42186;42187;42188;42189;42190;42191;42192;50085;50086;50087;50088;50089;50090;50091;50265;50266;52490;52491;52492;52493;52494;52495;52496;52754;52755;52756;52757;52758;52759;52760;52761;52762;52763;52764;52765;52766;52767;52768;52769;52770;55403;55404;55405;55406;55407;55408;55409;55410;55411;55412;58386;58387;58388;58389;58390;58391;58392;58393;58394;82070;82071;82072;82073;82074;82075;82076;82077;82109;82110;82111;82112;82113;82114;82115;82116;82117;83591;83592;83593</t>
  </si>
  <si>
    <t>4469;9818;18622;28197;31540;42149;42191;50091;50265;52495;52754;55406;58388;82075;82117;83592</t>
  </si>
  <si>
    <t>19;20</t>
  </si>
  <si>
    <t>56;313</t>
  </si>
  <si>
    <t>&gt;AT1G04430.2 | Symbols:  | S-adenosyl-L-methionine-dependent methyltransferases superfamily protein | chr1:1198860-1201301 FORWARD LENGTH=623;&gt;AT1G04430.1 | Symbols:  | S-adenosyl-L-methionine-dependent methyltransferases superfamily protein | chr1:1198860-1201301 FORWARD LENGTH=623</t>
  </si>
  <si>
    <t>&gt;AT1G04430.2 | Symbols:  | S-adenosyl-L-methionine-dependent methyltransferases superfamily protein | chr1:1198860-1201301 FORWARD LENGTH=623;&gt;AT1G04430.1 | Symbols:  | S-adenosyl-L-methionine-dependent methyltransferases superfamily protein | chr1:1198860</t>
  </si>
  <si>
    <t>623;623</t>
  </si>
  <si>
    <t>792;3109;5117;7654;10724;14598;17344;22833</t>
  </si>
  <si>
    <t>True;True;False;False;True;False;True;True</t>
  </si>
  <si>
    <t>816;3220;5306;7900;11075;15023;17945;23589</t>
  </si>
  <si>
    <t>3603;13558;13559;21908;21909;21910;21911;32692;32693;32694;32695;45955;45956;45957;61769;61770;61771;61772;61773;73702;73703;97095;97096;97097;97098</t>
  </si>
  <si>
    <t>3119;3120;11690;18869;18870;28227;28228;28229;28230;28231;39402;51878;51879;51880;51881;61924;81835;81836;81837</t>
  </si>
  <si>
    <t>3120;11690;18870;28228;39402;51880;61924;81835</t>
  </si>
  <si>
    <t>&gt;AT1G04510.2 | Symbols: MAC3A | MOS4-associated  complex 3A | chr1:1226749-1230592 FORWARD LENGTH=523;&gt;AT1G04510.1 | Symbols: MAC3A | MOS4-associated  complex 3A | chr1:1226749-1230592 FORWARD LENGTH=523</t>
  </si>
  <si>
    <t>3;3</t>
  </si>
  <si>
    <t>523;523</t>
  </si>
  <si>
    <t>6840;11128;16868;17167;20778</t>
  </si>
  <si>
    <t>False;True;True;True;False</t>
  </si>
  <si>
    <t>7065;11485;17455;17762;21466</t>
  </si>
  <si>
    <t>29060;29061;29062;29063;29064;29065;29066;29067;47610;47611;71661;71662;72922;88261</t>
  </si>
  <si>
    <t>25192;25193;25194;25195;40723;40724;60246;61233;74178</t>
  </si>
  <si>
    <t>25194;40723;60246;61233;74178</t>
  </si>
  <si>
    <t>&gt;AT1G04690.1 | Symbols: KAB1, KV-BETA1 | potassium channel beta subunit 1 | chr1:1313662-1315420 FORWARD LENGTH=328</t>
  </si>
  <si>
    <t>411;2035;2036;5880;9638;9762;11447;12251;17787;19105;22024</t>
  </si>
  <si>
    <t>True;True;True;True;True;True;True;True;True;True;True</t>
  </si>
  <si>
    <t>421;2112;2113;6084;9951;10077;11808;12628;12629;18395;19757;22748</t>
  </si>
  <si>
    <t>1850;1851;1852;1853;1854;1855;8980;8981;8982;8983;8984;8985;25216;25217;25218;25219;25220;41193;41194;41195;41666;41667;41668;41669;49043;49044;49045;52390;52391;52392;52393;52394;52395;52396;52397;52398;75528;75529;81433;81434;81435;81436;81437;93663;93664;93665;93666</t>
  </si>
  <si>
    <t>1634;1635;1636;1637;1638;7683;7684;7685;7686;7687;7688;7689;7690;7691;21875;21876;21877;35349;35350;35758;35759;35760;35761;35762;35763;41798;44214;44215;44216;44217;44218;44219;44220;44221;44222;63359;68532;68533;68534;68535;68536;78988;78989;78990</t>
  </si>
  <si>
    <t>1634;7690;7691;21876;35350;35758;41798;44218;63359;68535;78990</t>
  </si>
  <si>
    <t>&gt;AT1G04710.1 | Symbols: KAT1, PKT4 | peroxisomal 3-ketoacyl-CoA thiolase  4 | chr1:1321941-1324556 FORWARD LENGTH=443</t>
  </si>
  <si>
    <t>2420;3658;16794;20940</t>
  </si>
  <si>
    <t>False;True;False;True</t>
  </si>
  <si>
    <t>2510;3793;17378;21637</t>
  </si>
  <si>
    <t>10577;10578;10579;10580;10581;10582;15813;15814;15815;15816;15817;71331;71332;71333;88941</t>
  </si>
  <si>
    <t>9032;9033;9034;9035;13783;13784;13785;13786;13787;13788;13789;13790;59970;59971;74856</t>
  </si>
  <si>
    <t>9034;13789;59970;74856</t>
  </si>
  <si>
    <t>&gt;AT1G04750.1 | Symbols: VAMP7B, VAMP721, ATVAMP721, AT VAMP7B | vesicle-associated membrane protein 721 | chr1:1331857-1333426 REVERSE LENGTH=219;&gt;AT1G04750.2 | Symbols: VAMP7B, VAMP721, ATVAMP721, AT VAMP7B | vesicle-associated membrane protein 721 | chr1:1331857-1333426 REVERSE LENGTH=181</t>
  </si>
  <si>
    <t>7;6</t>
  </si>
  <si>
    <t>&gt;AT1G04750.1 | Symbols: VAMP7B, VAMP721, ATVAMP721, AT VAMP7B | vesicle-associated membrane protein 721 | chr1:1331857-1333426 REVERSE LENGTH=219;&gt;AT1G04750.2 | Symbols: VAMP7B, VAMP721, ATVAMP721, AT VAMP7B | vesicle-associated membrane protein 721 | chr1</t>
  </si>
  <si>
    <t>219;181</t>
  </si>
  <si>
    <t>1680;4565;7979;8514;9598;12990;17077</t>
  </si>
  <si>
    <t>1743;4728;8236;8793;9911;13387;17671</t>
  </si>
  <si>
    <t>7418;7419;7420;7421;19652;19653;34002;34003;34004;34005;36181;36182;36183;36184;41020;41021;41022;41023;41024;41025;41026;41027;55320;55321;72489;72490;72491;72492;72493</t>
  </si>
  <si>
    <t>6311;6312;6313;6314;6315;6316;6317;6318;6319;6320;6321;6322;6323;17082;17083;29346;29347;29348;31175;31176;35180;35181;35182;46538;46539;60867;60868;60869;60870;60871;60872;60873;60874;60875</t>
  </si>
  <si>
    <t>6317;17082;29348;31176;35181;46539;60871</t>
  </si>
  <si>
    <t>&gt;AT1G04780.1 | Symbols:  | Ankyrin repeat family protein | chr1:1340891-1342965 REVERSE LENGTH=664</t>
  </si>
  <si>
    <t>21651;24483</t>
  </si>
  <si>
    <t>22368;25290</t>
  </si>
  <si>
    <t>91954;91955;91956;91957;104237;104238;104239</t>
  </si>
  <si>
    <t>77554;87950</t>
  </si>
  <si>
    <t>&gt;AT1G04810.1 | Symbols:  | 26S proteasome regulatory complex, non-ATPase subcomplex, Rpn2/Psmd1 subunit | chr1:1350304-1355261 FORWARD LENGTH=1001</t>
  </si>
  <si>
    <t>14;841;1744;4241;5167;9983;11076;12233;12335;13367;14329;14353;14916;17113;17169;17170;18989</t>
  </si>
  <si>
    <t>True;True;False;False;False;False;False;False;False;True;True;True;False;True;False;False;False</t>
  </si>
  <si>
    <t>15;16;865;1813;4393;5356;10306;10307;11431;12609;12715;13767;14747;14772;15380;15381;17707;17764;17765;19640</t>
  </si>
  <si>
    <t>50;51;52;53;54;55;56;57;58;59;60;3785;3786;3787;3788;7683;7684;7685;7686;7687;7688;7689;7690;7691;7692;7693;7694;18327;18328;22105;22106;22107;22108;22109;22110;22111;22112;42742;42743;42744;42745;42746;42747;42748;42749;42750;42751;42752;42753;42754;42755;42756;42757;47378;47379;47380;47381;47382;47383;47384;47385;47386;52325;52326;52327;52328;52720;52721;56755;56756;56757;56758;60575;60576;60577;60668;63084;63085;63086;63087;63088;63089;63090;72669;72924;72925;72926;72927;72928;72929;72930;72931;72932;80952</t>
  </si>
  <si>
    <t>42;43;44;45;46;3250;3251;3252;3253;6518;6519;6520;6521;6522;6523;6524;6525;6526;6527;16000;16001;16002;19029;19030;19031;19032;19033;19034;19035;36662;36663;36664;36665;36666;36667;36668;36669;36670;40540;40541;40542;40543;40544;40545;40546;40547;44170;44171;44172;44451;44452;47688;50795;50878;52954;52955;52956;52957;52958;52959;52960;52961;61037;61235;61236;61237;61238;68072</t>
  </si>
  <si>
    <t>43;3252;6526;16000;19031;36667;40546;44172;44451;47688;50795;50878;52955;61037;61236;61237;68072</t>
  </si>
  <si>
    <t>22;23;24</t>
  </si>
  <si>
    <t>15;735;738</t>
  </si>
  <si>
    <t>&gt;AT1G50010.1 | Symbols: TUA2 | tubulin alpha-2 chain | chr1:18517737-18519729 FORWARD LENGTH=450;&gt;AT1G04820.1 | Symbols: TUA4, TOR2 | tubulin alpha-4 chain | chr1:1356421-1358266 REVERSE LENGTH=450</t>
  </si>
  <si>
    <t>20;20</t>
  </si>
  <si>
    <t>450;450</t>
  </si>
  <si>
    <t>557;609;2015;2066;2350;3803;4141;4182;4746;5952;5966;9909;14152;14517;17146;17147;19064;20620;21353;24726</t>
  </si>
  <si>
    <t>True;True;True;True;True;True;True;True;True;True;True;True;True;True;True;True;True;True;True;True</t>
  </si>
  <si>
    <t>570;571;627;2092;2144;2439;3941;4290;4333;4916;6157;6171;10231;10232;14568;14942;17740;17741;19716;21306;22061;25539;25540</t>
  </si>
  <si>
    <t>2464;2465;2466;2467;2468;2469;2470;2471;2472;2473;2692;2693;2694;2695;2696;8900;8901;9092;9093;9094;9095;9096;9097;9098;9099;9100;9101;9102;9103;9104;10314;10315;10316;10317;10318;10319;16435;16436;16437;16438;16439;16440;16441;16442;17916;17917;17918;18097;18098;18099;18100;18101;18102;18103;18104;20421;20422;20423;20424;25536;25537;25538;25539;25540;25541;25542;25543;25544;25545;25546;25547;25548;25549;25550;25551;25552;25553;25554;25555;25601;25602;25603;25604;25605;25606;25607;25608;42396;42397;42398;42399;42400;42401;42402;42403;42404;42405;42406;59887;59888;59889;61407;61408;61409;61410;61411;61412;61413;61414;61415;61416;61417;61418;61419;61420;61421;61422;61423;61424;61425;61426;61427;61428;61429;61430;61431;61432;61433;61434;72813;72814;72815;72816;72817;72818;72819;72820;72821;72822;81271;81272;81273;81274;81275;81276;81277;81278;81279;87580;87581;87582;87583;90648;90649;90650;90651;90652;90653;90654;90655;90656;90657;90658;90659;90660;105274;105275;105276;105277</t>
  </si>
  <si>
    <t>2147;2148;2149;2150;2151;2152;2153;2154;2155;2156;2157;2158;2159;2160;2161;2162;2163;2164;2165;2166;2167;2168;2169;2329;2330;2331;2332;2333;2334;2335;2336;7630;7631;7782;7783;7784;7785;7786;7787;7788;7789;7790;7791;7792;7793;7794;7795;7796;7797;7798;7799;7800;7801;7802;7803;7804;7805;7806;7807;7808;8810;8811;8812;8813;8814;8815;8816;8817;14317;14318;14319;14320;14321;14322;15657;15658;15659;15807;15808;15809;15810;15811;17696;17697;17698;17699;17700;17701;17702;17703;17704;17705;22177;22178;22179;22180;22181;22182;22183;22184;22185;22186;22187;22188;22189;22190;22191;22192;22193;22194;22195;22196;22197;22198;22199;22200;22201;22202;22203;22204;22205;22206;22207;22208;22209;22210;22211;22212;22213;22214;22215;22251;22252;22253;36411;36412;36413;36414;36415;36416;36417;36418;36419;36420;36421;36422;50216;51548;51549;51550;51551;51552;51553;51554;51555;51556;51557;51558;51559;51560;51561;51562;51563;51564;51565;51566;51567;51568;51569;51570;51571;51572;51573;51574;61137;61138;61139;61140;61141;61142;61143;61144;61145;61146;61147;61148;61149;61150;61151;68370;68371;68372;68373;68374;68375;68376;68377;68378;68379;68380;68381;73614;73615;73616;73617;73618;73619;76308;76309;76310;76311;76312;76313;76314;76315;76316;76317;76318;76319;76320;76321;76322;76323;76324;76325;76326;76327;76328;76329;76330;76331;76332;76333;76334;76335;76336;76337;88824;88825</t>
  </si>
  <si>
    <t>2150;2333;7630;7807;8810;14322;15658;15807;17697;22197;22251;36419;50216;51548;61146;61147;68372;73616;76331;88824</t>
  </si>
  <si>
    <t>25;26;27;28</t>
  </si>
  <si>
    <t>268;301;318;413</t>
  </si>
  <si>
    <t>&gt;AT1G04860.1 | Symbols: UBP2, ATUBP2 | ubiquitin-specific protease 2 | chr1:1369306-1372290 REVERSE LENGTH=961</t>
  </si>
  <si>
    <t>11973;14423;23945</t>
  </si>
  <si>
    <t>12342;14845;24736</t>
  </si>
  <si>
    <t>51276;61017;61018;61019;61020;61021;61022;101970;101971;101972;101973</t>
  </si>
  <si>
    <t>43317;51194;51195;51196;86024;86025;86026;86027</t>
  </si>
  <si>
    <t>43317;51195;86024</t>
  </si>
  <si>
    <t>&gt;AT1G04870.1 | Symbols: PRMT10, ATPRMT10 | protein arginine methyltransferase 10 | chr1:1373485-1375128 REVERSE LENGTH=280;&gt;AT1G04870.2 | Symbols: PRMT10, ATPRMT10 | protein arginine methyltransferase 10 | chr1:1373485-1375598 REVERSE LENGTH=383</t>
  </si>
  <si>
    <t>6;6</t>
  </si>
  <si>
    <t>280;383</t>
  </si>
  <si>
    <t>1479;5413;15446;19247;20015;25080</t>
  </si>
  <si>
    <t>True;True;True;True;True;True</t>
  </si>
  <si>
    <t>1535;5606;15981;19906;19907;20688;25906</t>
  </si>
  <si>
    <t>6535;6536;6537;6538;23068;23069;23070;23071;23072;23073;23074;65505;65506;65507;81987;81988;81989;81990;81991;81992;81993;81994;81995;85120;85121;85122;85123;106843;106844</t>
  </si>
  <si>
    <t>5552;5553;5554;19845;19846;19847;19848;19849;19850;19851;19852;19853;19854;19855;54933;54934;68944;68945;68946;68947;71548;71549;90124</t>
  </si>
  <si>
    <t>5554;19846;54934;68945;71549;90124</t>
  </si>
  <si>
    <t>&gt;AT1G04900.1 | Symbols:  | Protein of unknown function (DUF185) | chr1:1383912-1387561 FORWARD LENGTH=442</t>
  </si>
  <si>
    <t>12854;15202</t>
  </si>
  <si>
    <t>13249;15716</t>
  </si>
  <si>
    <t>54759;54760;54761;54762;64432;64433;64434</t>
  </si>
  <si>
    <t>46124;46125;46126;54013</t>
  </si>
  <si>
    <t>46126;54013</t>
  </si>
  <si>
    <t>&gt;AT1G04910.1 | Symbols:  | O-fucosyltransferase family protein | chr1:1388101-1391074 REVERSE LENGTH=519</t>
  </si>
  <si>
    <t>2400;11923</t>
  </si>
  <si>
    <t>2490;12291</t>
  </si>
  <si>
    <t>10518;10519;51077;51078;51079;51080</t>
  </si>
  <si>
    <t>8988;43170;43171</t>
  </si>
  <si>
    <t>8988;43171</t>
  </si>
  <si>
    <t>&gt;AT1G04970.1 | Symbols:  | lipid-binding serum glycoprotein family protein | chr1:1411216-1413431 FORWARD LENGTH=488;&gt;AT1G04970.2 | Symbols:  | lipid-binding serum glycoprotein family protein | chr1:1411924-1413431 FORWARD LENGTH=349</t>
  </si>
  <si>
    <t>5;4</t>
  </si>
  <si>
    <t>488;349</t>
  </si>
  <si>
    <t>835;6272;10465;11577;14202</t>
  </si>
  <si>
    <t>859;6484;10811;11939;14618</t>
  </si>
  <si>
    <t>3765;3766;3767;3768;26874;26875;44737;44738;44739;49601;49602;49603;49604;60070;60071;60072</t>
  </si>
  <si>
    <t>3234;3235;3236;23279;38342;38343;42160;50369</t>
  </si>
  <si>
    <t>3234;23279;38343;42160;50369</t>
  </si>
  <si>
    <t>&gt;AT1G04980.1 | Symbols: ATPDIL2-2, ATPDI10, PDI10, PDIL2-2 | PDI-like 2-2 | chr1:1413869-1416120 REVERSE LENGTH=447</t>
  </si>
  <si>
    <t>53948;53949;53950;53951</t>
  </si>
  <si>
    <t>45551;45552</t>
  </si>
  <si>
    <t>&gt;AT1G05010.1 | Symbols: EFE, ACO4, EAT1 | ethylene-forming enzyme | chr1:1431419-1432695 REVERSE LENGTH=323</t>
  </si>
  <si>
    <t>6903;8984;13980;14874;23432</t>
  </si>
  <si>
    <t>7130;9281;14393;15332;24206</t>
  </si>
  <si>
    <t>29360;29361;29362;38417;38418;38419;38420;38421;38422;38423;38424;38425;59196;59197;59198;62901;62902;62903;62904;99676;99677</t>
  </si>
  <si>
    <t>25437;33034;33035;33036;33037;33038;33039;33040;49638;49639;49640;52814;52815;52816;84034</t>
  </si>
  <si>
    <t>25437;33037;49639;52816;84034</t>
  </si>
  <si>
    <t>&gt;AT1G05180.1 | Symbols: AXR1 | NAD(P)-binding Rossmann-fold superfamily protein | chr1:1498357-1501775 REVERSE LENGTH=540;&gt;AT1G05180.3 | Symbols: AXR1 | NAD(P)-binding Rossmann-fold superfamily protein | chr1:1498524-1501469 REVERSE LENGTH=422;&gt;AT1G05180.2 | Symbols: AXR1 | NAD(P)-binding Rossmann-fold superfamily protein | chr1:1498357-1501469 REVERSE LENGTH=436</t>
  </si>
  <si>
    <t>5;4;4</t>
  </si>
  <si>
    <t>&gt;AT1G05180.1 | Symbols: AXR1 | NAD(P)-binding Rossmann-fold superfamily protein | chr1:1498357-1501775 REVERSE LENGTH=540;&gt;AT1G05180.3 | Symbols: AXR1 | NAD(P)-binding Rossmann-fold superfamily protein | chr1:1498524-1501469 REVERSE LENGTH=422;&gt;AT1G05180.2</t>
  </si>
  <si>
    <t>540;422;436</t>
  </si>
  <si>
    <t>4403;13530;14708;15263;19775</t>
  </si>
  <si>
    <t>4557;13938;15138;15785;20445</t>
  </si>
  <si>
    <t>18958;18959;18960;57404;57405;57406;57407;57408;62219;62220;64704;64705;64706;64707;84163;84164</t>
  </si>
  <si>
    <t>16483;16484;48222;48223;48224;48225;48226;52256;54255;54256;70763;70764</t>
  </si>
  <si>
    <t>16483;48225;52256;54255;70763</t>
  </si>
  <si>
    <t>&gt;AT1G05250.1 | Symbols:  | Peroxidase superfamily protein | chr1:1525924-1527169 REVERSE LENGTH=325;&gt;AT1G05240.1 | Symbols:  | Peroxidase superfamily protein | chr1:1521202-1522447 FORWARD LENGTH=325</t>
  </si>
  <si>
    <t>325;325</t>
  </si>
  <si>
    <t>7787;12624;13470;14958</t>
  </si>
  <si>
    <t>True;True;True;False</t>
  </si>
  <si>
    <t>8036;13012;13877;15433</t>
  </si>
  <si>
    <t>33276;33277;33278;33279;33280;53873;53874;53875;53876;57158;57159;57160;57161;63294;63295</t>
  </si>
  <si>
    <t>28729;28730;45495;47991;47992;47993;47994;47995;53128</t>
  </si>
  <si>
    <t>28729;45495;47995;53128</t>
  </si>
  <si>
    <t>&gt;AT1G05260.1 | Symbols: RCI3, RCI3A | Peroxidase superfamily protein | chr1:1529827-1531271 FORWARD LENGTH=326</t>
  </si>
  <si>
    <t>2575;3306;7337;7500;7783;10280;11061;14958;19845;20651</t>
  </si>
  <si>
    <t>True;True;True;True;True;True;True;True;True;True</t>
  </si>
  <si>
    <t>2669;3427;7574;7742;8032;10615;11415;15433;20516;21337</t>
  </si>
  <si>
    <t>11285;11286;11287;11288;14361;14362;31194;31195;31196;31197;31902;31903;33256;33257;33258;33259;33260;33261;33262;43946;43947;43948;43949;47300;47301;47302;47303;47304;47305;47306;47307;63294;63295;84437;84438;87728;87729;87730;87731</t>
  </si>
  <si>
    <t>9727;9728;9729;12457;12458;26972;27540;27541;28706;28707;28708;28709;28710;28711;28712;28713;37661;37662;37663;37664;37665;37666;37667;40474;40475;40476;40477;40478;40479;53128;70990;70991;73739;73740</t>
  </si>
  <si>
    <t>9728;12458;26972;27540;28711;37663;40475;53128;70991;73739</t>
  </si>
  <si>
    <t>&gt;AT1G05270.1 | Symbols:  | TraB family protein | chr1:1531806-1534305 REVERSE LENGTH=371</t>
  </si>
  <si>
    <t>3525;4374;9329;10560;17292;21715;22446</t>
  </si>
  <si>
    <t>3655;4528;9638;10907;17892;22434;23191</t>
  </si>
  <si>
    <t>15290;18845;18846;18847;18848;18849;39895;39896;39897;45148;45149;45150;45151;73482;73483;73484;73485;92242;92243;92244;95479;95480</t>
  </si>
  <si>
    <t>13344;16404;16405;34193;34194;38744;38745;38746;38747;61744;61745;77754;80500</t>
  </si>
  <si>
    <t>13344;16405;34193;38744;61744;77754;80500</t>
  </si>
  <si>
    <t>&gt;AT1G05350.1 | Symbols:  | NAD(P)-binding Rossmann-fold superfamily protein | chr1:1560891-1564005 REVERSE LENGTH=431</t>
  </si>
  <si>
    <t>1206;5019;14746;14931;18642</t>
  </si>
  <si>
    <t>1240;5196;15178;15397;19287</t>
  </si>
  <si>
    <t>5351;5352;5353;21479;21480;62382;62383;62384;62385;63141;63142;63143;63144;79449;79450;79451;79452;79453</t>
  </si>
  <si>
    <t>4567;4568;18499;52379;52380;52381;53009;53010;66795;66796;66797</t>
  </si>
  <si>
    <t>4567;18499;52381;53010;66795</t>
  </si>
  <si>
    <t>&gt;AT1G05500.1 | Symbols: SYTE, ATSYTE, NTMC2TYPE2.1, NTMC2T2.1, SYT5 | Calcium-dependent lipid-binding (CaLB domain) family protein | chr1:1625098-1628940 FORWARD LENGTH=560</t>
  </si>
  <si>
    <t>348;2364;11145;14247;18262;22475;23717</t>
  </si>
  <si>
    <t>357;2453;11502;14663;18894;23223;24500</t>
  </si>
  <si>
    <t>1572;1573;1574;10356;10357;10358;47688;47689;47690;47691;60240;77509;77510;77511;77512;95597;95598;95599;95600;101023;101024;101025;101026;101027;101028;101029;101030</t>
  </si>
  <si>
    <t>1373;1374;8845;40803;40804;40805;40806;40807;40808;40809;40810;40811;40812;40813;50502;64905;64906;64907;80602;80603;80604;80605;85260;85261;85262;85263;85264;85265;85266;85267;85268;85269;85270</t>
  </si>
  <si>
    <t>1373;8845;40812;50502;64906;80605;85261</t>
  </si>
  <si>
    <t>&gt;AT1G05520.1 | Symbols:  | Sec23/Sec24 protein transport family protein | chr1:1631126-1635703 REVERSE LENGTH=783</t>
  </si>
  <si>
    <t>3025;3399;3530;4728;5164;8111;10606;11420;14539;14879;15846;19381;20440</t>
  </si>
  <si>
    <t>True;True;True;True;True;True;True;True;True;True;True;True;True</t>
  </si>
  <si>
    <t>3134;3528;3661;4898;5353;8372;10954;11780;14964;15338;15339;16395;20045;21121</t>
  </si>
  <si>
    <t>13164;13165;14818;14819;14820;14821;14822;15312;20355;22092;34511;34512;45363;45364;45365;48919;48920;48921;61538;61539;61540;61541;61542;62921;62922;62923;62924;62925;62926;62927;62928;62929;67189;67190;67191;82580;82581;82582;82583;86757;86758</t>
  </si>
  <si>
    <t>11350;12873;12874;12875;13358;17638;19020;29759;38924;38925;41715;51674;51675;51676;51677;52826;52827;52828;52829;52830;56275;56276;56277;69456;69457;69458;69459;72916</t>
  </si>
  <si>
    <t>11350;12875;13358;17638;19020;29759;38925;41715;51676;52829;56277;69459;72916</t>
  </si>
  <si>
    <t>&gt;AT1G05560.1 | Symbols: UGT1, UGT75B1 | UDP-glucosyltransferase 75B1 | chr1:1645674-1647083 REVERSE LENGTH=469</t>
  </si>
  <si>
    <t>1294;3249;3511;5520;13090;19809;20281</t>
  </si>
  <si>
    <t>1330;3366;3641;5713;13488;20479;20960</t>
  </si>
  <si>
    <t>5686;5687;5688;5689;14145;14146;14147;14148;14149;15240;23500;23501;55747;55748;84306;84307;84308;84309;86138;86139;86140;86141</t>
  </si>
  <si>
    <t>4837;4838;12218;12219;12220;12221;13298;20173;20174;46874;46875;70896;70897;70898;70899;70900;72377</t>
  </si>
  <si>
    <t>4837;12220;13298;20173;46874;70897;72377</t>
  </si>
  <si>
    <t>&gt;AT1G05620.2 | Symbols: URH2 | uridine-ribohydrolase  2 | chr1:1679609-1681527 FORWARD LENGTH=302;&gt;AT1G05620.1 | Symbols: URH2 | uridine-ribohydrolase  2 | chr1:1679286-1681527 FORWARD LENGTH=322</t>
  </si>
  <si>
    <t>302;322</t>
  </si>
  <si>
    <t>7903;15377;21763</t>
  </si>
  <si>
    <t>8152;15909;22482</t>
  </si>
  <si>
    <t>33680;33681;33682;33683;65197;92554;92555;92556;92557</t>
  </si>
  <si>
    <t>29059;54648;78034;78035;78036;78037</t>
  </si>
  <si>
    <t>29059;54648;78036</t>
  </si>
  <si>
    <t>&gt;AT1G05680.1 | Symbols: UGT74E2 | Uridine diphosphate glycosyltransferase 74E2 | chr1:1703196-1704639 REVERSE LENGTH=453;&gt;AT1G05675.1 | Symbols:  | UDP-Glycosyltransferase superfamily protein | chr1:1701213-1702715 REVERSE LENGTH=453</t>
  </si>
  <si>
    <t>453;453</t>
  </si>
  <si>
    <t>11099;22582</t>
  </si>
  <si>
    <t>11455;23334</t>
  </si>
  <si>
    <t>47485;47486;47487;96067;96068;96069;96070</t>
  </si>
  <si>
    <t>40630;40631;80961;80962</t>
  </si>
  <si>
    <t>40631;80961</t>
  </si>
  <si>
    <t>&gt;AT1G05910.1 | Symbols:  | cell division cycle protein 48-related / CDC48-related | chr1:1790796-1796503 FORWARD LENGTH=1210</t>
  </si>
  <si>
    <t>39400;39401;39402</t>
  </si>
  <si>
    <t>33768;33769</t>
  </si>
  <si>
    <t>&gt;AT1G05940.1 | Symbols: CAT9 | cationic amino acid transporter 9 | chr1:1801365-1803942 REVERSE LENGTH=569</t>
  </si>
  <si>
    <t>2856;19034</t>
  </si>
  <si>
    <t>2956;19686</t>
  </si>
  <si>
    <t>12436;12437;12438;12439;81165;81166;81167</t>
  </si>
  <si>
    <t>10754;68290;68291</t>
  </si>
  <si>
    <t>10754;68290</t>
  </si>
  <si>
    <t>&gt;AT1G05960.1 | Symbols:  | ARM repeat superfamily protein | chr1:1808478-1815060 REVERSE LENGTH=982;&gt;AT1G05960.2 | Symbols:  | ARM repeat superfamily protein | chr1:1808478-1815060 REVERSE LENGTH=1003</t>
  </si>
  <si>
    <t>982;1003</t>
  </si>
  <si>
    <t>10764;12158;22652</t>
  </si>
  <si>
    <t>11115;12533;23407</t>
  </si>
  <si>
    <t>46116;46117;46118;46119;52064;52065;96365;96366;96367;96368</t>
  </si>
  <si>
    <t>39554;43984;81200</t>
  </si>
  <si>
    <t>&gt;AT1G06000.1 | Symbols:  | UDP-Glycosyltransferase superfamily protein | chr1:1820495-1821802 REVERSE LENGTH=435</t>
  </si>
  <si>
    <t>11151;11790;14174;16235;17302;23051</t>
  </si>
  <si>
    <t>11508;12157;14590;16806;17902;23818</t>
  </si>
  <si>
    <t>47711;47712;47713;47714;50519;50520;50521;50522;59967;59968;59969;59970;59971;59972;69000;69001;69002;69003;73529;73530;73531;73532;73533;73534;73535;73536;73537;73538;73539;98062;98063;98064;98065</t>
  </si>
  <si>
    <t>40831;42768;42769;42770;50290;50291;50292;50293;50294;50295;57963;57964;57965;57966;61776;61777;61778;61779;61780;61781;61782;61783;61784;61785;82629;82630;82631;82632;82633</t>
  </si>
  <si>
    <t>40831;42769;50295;57965;61776;82630</t>
  </si>
  <si>
    <t>&gt;AT1G06060.1 | Symbols:  | LisH and RanBPM domains containing protein | chr1:1833071-1834516 FORWARD LENGTH=213</t>
  </si>
  <si>
    <t>2399;2400;2401;2402</t>
  </si>
  <si>
    <t>2095;2096;2097;2098</t>
  </si>
  <si>
    <t>&gt;AT1G06130.2 | Symbols: GLX2-4 | glyoxalase 2-4 | chr1:1858034-1860640 REVERSE LENGTH=330;&gt;AT1G06130.1 | Symbols: GLX2-4 | glyoxalase 2-4 | chr1:1858034-1860640 REVERSE LENGTH=331</t>
  </si>
  <si>
    <t>330;331</t>
  </si>
  <si>
    <t>872;1171;7545;10479;12488;13744</t>
  </si>
  <si>
    <t>896;1203;7788;10825;12874;14155</t>
  </si>
  <si>
    <t>3910;3911;5214;5215;5216;5217;32108;44804;44805;44806;53298;53299;53300;53301;58272;58273;58274;58275</t>
  </si>
  <si>
    <t>3343;4463;27684;38401;44965;44966;44967;44968;44969;44970;44971;44972;44973;48972</t>
  </si>
  <si>
    <t>3343;4463;27684;38401;44966;48972</t>
  </si>
  <si>
    <t>&gt;AT1G06200.1 | Symbols:  | Peptidase S24/S26A/S26B/S26C family protein | chr1:1894604-1896852 REVERSE LENGTH=206</t>
  </si>
  <si>
    <t>5076;20365</t>
  </si>
  <si>
    <t>5257;21045</t>
  </si>
  <si>
    <t>21727;86451;86452</t>
  </si>
  <si>
    <t>18723;72635;72636</t>
  </si>
  <si>
    <t>18723;72635</t>
  </si>
  <si>
    <t>&gt;AT1G06210.1 | Symbols:  | ENTH/VHS/GAT family protein | chr1:1897567-1898986 FORWARD LENGTH=383</t>
  </si>
  <si>
    <t>15836;15837;15838</t>
  </si>
  <si>
    <t>&gt;AT1G06220.2 | Symbols: MEE5 | Ribosomal protein S5/Elongation factor G/III/V family protein | chr1:1900524-1904583 FORWARD LENGTH=987;&gt;AT1G06220.1 | Symbols: MEE5, CLO, GFA1 | Ribosomal protein S5/Elongation factor G/III/V family protein | chr1:1900524-1904583 FORWARD LENGTH=987;&gt;AT5G25230.1 | Symbols:  | Ribosomal protein S5/Elongation factor G/III/V family protein | chr5:8739709-8743594 FORWARD LENGTH=973</t>
  </si>
  <si>
    <t>24;24;18</t>
  </si>
  <si>
    <t>&gt;AT1G06220.2 | Symbols: MEE5 | Ribosomal protein S5/Elongation factor G/III/V family protein | chr1:1900524-1904583 FORWARD LENGTH=987;&gt;AT1G06220.1 | Symbols: MEE5, CLO, GFA1 | Ribosomal protein S5/Elongation factor G/III/V family protein | chr1:1900524-19</t>
  </si>
  <si>
    <t>987;987;973</t>
  </si>
  <si>
    <t>571;952;1273;2145;3579;4505;7564;8732;9308;10576;11211;11875;12763;14592;16320;16984;17150;18198;19804;20126;20129;21938;22680;24362</t>
  </si>
  <si>
    <t>True;True;True;True;True;True;True;True;True;True;True;True;True;True;True;True;True;True;True;True;True;True;True;True</t>
  </si>
  <si>
    <t>586;981;1309;2229;3713;4666;7810;9018;9617;10923;11568;12243;13155;15017;16891;17578;17744;18828;20474;20801;20804;22658;23435;25166</t>
  </si>
  <si>
    <t>2536;2537;4269;4270;5606;5607;5608;5609;5610;5611;5612;5613;9484;9485;15505;19377;19378;19379;19380;32218;32219;32220;32221;32222;32223;32224;32225;37206;39816;39817;45235;45236;47931;47932;47933;50861;50862;50863;50864;54404;61750;61751;69322;69323;69324;72121;72122;72123;72837;72838;72839;72840;77244;77245;77246;77247;77248;84286;84287;84288;84289;84290;84291;84292;84293;85560;85561;85562;85571;93252;93253;93254;93255;93256;96457;96458;103739</t>
  </si>
  <si>
    <t>2215;3636;3637;4778;4779;4780;8108;8109;13523;16863;16864;27772;27773;27774;27775;27776;32077;34120;38817;38818;41032;43005;45866;51851;58250;58251;60608;60609;60610;61164;64686;64687;64688;64689;70879;70880;70881;70882;70883;70884;70885;71911;71915;78597;78598;78599;78600;78601;81276;87495</t>
  </si>
  <si>
    <t>2215;3637;4778;8109;13523;16864;27775;32077;34120;38818;41032;43005;45866;51851;58250;60608;61164;64688;70880;71911;71915;78601;81276;87495</t>
  </si>
  <si>
    <t>&gt;AT1G06290.1 | Symbols: ACX3, ATACX3 | acyl-CoA oxidase 3 | chr1:1922423-1926002 FORWARD LENGTH=675;&gt;AT3G06690.1 | Symbols:  | acyl-CoA oxidases;oxidoreductases, acting on the CH-CH group of donors;FAD binding;oxidoreductases;acyl-CoA oxidases | chr3:2115589-2116825 REVERSE LENGTH=187</t>
  </si>
  <si>
    <t>&gt;AT1G06290.1 | Symbols: ACX3, ATACX3 | acyl-CoA oxidase 3 | chr1:1922423-1926002 FORWARD LENGTH=675</t>
  </si>
  <si>
    <t>17;3</t>
  </si>
  <si>
    <t>13;2</t>
  </si>
  <si>
    <t>675;187</t>
  </si>
  <si>
    <t>922;1151;3213;4384;5172;5323;7154;7601;8610;9759;13261;16682;20263;20311;21489;24534;25039</t>
  </si>
  <si>
    <t>948;1183;3329;4538;5361;5513;7389;7847;8892;10074;13660;17263;20942;20990;22202;25341;25865</t>
  </si>
  <si>
    <t>4137;4138;5150;5151;14009;14010;14011;14012;14013;14014;18876;22132;22133;22134;22135;22729;22730;22731;22732;30412;30413;30414;30415;30416;32375;32376;32377;32378;36714;36715;36716;36717;41660;41661;56375;70849;70850;70851;70852;70853;86046;86047;86048;86049;86050;86252;86253;86254;86255;91241;91242;104447;104448;106672;106673</t>
  </si>
  <si>
    <t>3532;3533;4421;12107;12108;12109;12110;12111;12112;12113;16432;19050;19051;19052;19053;19054;19565;19566;19567;26310;26311;26312;26313;27905;27906;31666;31667;31668;31669;35753;35754;35755;47374;59528;59529;59530;59531;72286;72287;72288;72289;72470;72471;72472;76885;88138;88139;89989</t>
  </si>
  <si>
    <t>3533;4421;12111;16432;19053;19566;26310;27906;31668;35755;47374;59528;72288;72471;76885;88139;89989</t>
  </si>
  <si>
    <t>&gt;AT1G06310.1 | Symbols: ACX6 | acyl-CoA oxidase 6 | chr1:1926802-1930227 FORWARD LENGTH=675</t>
  </si>
  <si>
    <t>1151;3651;13261;16682;25039</t>
  </si>
  <si>
    <t>False;True;False;False;False</t>
  </si>
  <si>
    <t>1183;3786;13660;17263;25865</t>
  </si>
  <si>
    <t>5150;5151;15787;15788;56375;70849;70850;70851;70852;70853;106672;106673</t>
  </si>
  <si>
    <t>4421;13764;13765;47374;59528;59529;59530;59531;89989</t>
  </si>
  <si>
    <t>4421;13764;47374;59528;89989</t>
  </si>
  <si>
    <t>&gt;AT1G06400.1 | Symbols: ARA2, ATRABA1A, ATRAB11E, ARA-2 | Ras-related small GTP-binding family protein | chr1:1951089-1952686 REVERSE LENGTH=216</t>
  </si>
  <si>
    <t>294;5412;7137;15507;19780;19781</t>
  </si>
  <si>
    <t>True;True;True;False;True;True</t>
  </si>
  <si>
    <t>302;5605;7372;16045;20450;20451</t>
  </si>
  <si>
    <t>1354;1355;23066;23067;30362;30363;30364;65769;65770;65771;65772;84180;84181;84182;84183;84184;84185;84186;84187;84188;84189;84190</t>
  </si>
  <si>
    <t>1197;19843;19844;26274;26275;55134;55135;70782;70783;70784;70785;70786;70787;70788;70789</t>
  </si>
  <si>
    <t>1197;19843;26274;55135;70782;70786</t>
  </si>
  <si>
    <t>&gt;AT1G06410.1 | Symbols: ATTPS7, TPS7, ATTPSA | trehalose-phosphatase/synthase 7 | chr1:1955413-1958153 FORWARD LENGTH=851</t>
  </si>
  <si>
    <t>912;1219;1607;2119;7591;10336;13028;16974;17610;18402;18519;19126;19157;21381;23032;23636;25040</t>
  </si>
  <si>
    <t>937;1254;1668;2201;7837;10679;13426;17568;18215;19036;19155;19778;19811;22092;23798;24412;25866</t>
  </si>
  <si>
    <t>4093;4094;4095;4096;5412;5413;7138;7139;7140;7141;9372;9373;9374;9375;32335;44196;44197;44198;44199;55485;55486;55487;72088;72089;72090;74798;74799;74800;74801;78210;78211;78812;78813;78814;78815;81514;81515;81648;81649;90797;90798;90799;97940;97941;97942;97943;97944;97945;97946;97947;100588;100589;100590;100591;106674</t>
  </si>
  <si>
    <t>3479;3480;3481;4638;4639;6067;6068;8016;8017;27873;37885;46661;46662;46663;60578;60579;60580;62837;62838;65534;65535;66141;68593;68674;76458;76459;82503;82504;82505;82506;82507;82508;82509;82510;82511;84888;84889;84890;89990</t>
  </si>
  <si>
    <t>3479;4638;6068;8016;27873;37885;46662;60580;62838;65535;66141;68593;68674;76459;82510;84889;89990</t>
  </si>
  <si>
    <t>&gt;AT1G06430.1 | Symbols: FTSH8 | FTSH protease 8 | chr1:1960214-1962525 REVERSE LENGTH=685;&gt;AT2G30950.1 | Symbols: VAR2, FTSH2 | FtsH extracellular protease family | chr2:13174692-13177064 FORWARD LENGTH=695;&gt;AT3G02450.1 | Symbols:  | cell division protein ftsH, putative | chr3:502876-505030 REVERSE LENGTH=622</t>
  </si>
  <si>
    <t>&gt;AT1G06430.1 | Symbols: FTSH8 | FTSH protease 8 | chr1:1960214-1962525 REVERSE LENGTH=685;&gt;AT2G30950.1 | Symbols: VAR2, FTSH2 | FtsH extracellular protease family | chr2:13174692-13177064 FORWARD LENGTH=695</t>
  </si>
  <si>
    <t>6;5;1</t>
  </si>
  <si>
    <t>5;5;0</t>
  </si>
  <si>
    <t>685;695;622</t>
  </si>
  <si>
    <t>5134;7911;8496;17554;20977;23282</t>
  </si>
  <si>
    <t>True;True;False;True;True;True</t>
  </si>
  <si>
    <t>5323;8160;8774;18158;21675;24054</t>
  </si>
  <si>
    <t>21981;21982;33712;33713;33714;36114;36115;36116;36117;74556;74557;89077;89078;89079;89080;89081;99072;99073;99074;99075</t>
  </si>
  <si>
    <t>18936;29096;29097;29098;31121;31122;62639;74955;74956;74957;74958;74959;83519;83520;83521</t>
  </si>
  <si>
    <t>18936;29096;31122;62639;74959;83519</t>
  </si>
  <si>
    <t>&gt;AT1G06530.1 | Symbols:  | Tropomyosin-related | chr1:2001625-2002596 FORWARD LENGTH=323</t>
  </si>
  <si>
    <t>1740;7442;9781;11474;11784;15302;18893;20280;23637</t>
  </si>
  <si>
    <t>1808;7683;10096;11836;12151;15832;19543;20959;24413</t>
  </si>
  <si>
    <t>7660;31611;31612;31613;41743;41744;41745;41746;49159;49160;50496;50497;50498;50499;64902;64903;64904;64905;80600;80601;86134;86135;86136;86137;100592;100593;100594;100595</t>
  </si>
  <si>
    <t>6504;27305;35823;35824;35825;35826;41870;42756;42757;54400;54401;67776;72373;72374;72375;72376;84891;84892;84893</t>
  </si>
  <si>
    <t>6504;27305;35824;41870;42757;54401;67776;72375;84892</t>
  </si>
  <si>
    <t>&gt;AT1G06550.1 | Symbols:  | ATP-dependent caseinolytic (Clp) protease/crotonase family protein | chr1:2003834-2006564 REVERSE LENGTH=387</t>
  </si>
  <si>
    <t>2867;11025;11741;12482;13404;14296;14507;17062;17190;17415;20632;22998;24130;24131</t>
  </si>
  <si>
    <t>2969;11377;12105;12868;13806;14714;14932;17656;17785;18019;21318;23762;24926;24927</t>
  </si>
  <si>
    <t>12496;12497;12498;47135;47136;47137;47138;50315;50316;53280;53281;53282;56895;60437;60438;61372;61373;61374;61375;61376;61377;61378;61379;72442;72443;72444;73003;73004;73005;73006;73986;73987;73988;87639;87640;87641;87642;97811;97812;97813;97814;102773;102774;102775;102776;102777;102778;102779;102780;102781;102782</t>
  </si>
  <si>
    <t>10793;10794;40340;42631;44951;44952;44953;47786;50651;51511;51512;51513;51514;51515;51516;51517;51518;51519;51520;51521;51522;51523;60829;60830;60831;61309;61310;61311;61312;62163;62164;73661;82387;82388;82389;86693;86694;86695;86696;86697;86698</t>
  </si>
  <si>
    <t>10794;40340;42631;44952;47786;50651;51513;60830;61309;62164;73661;82389;86693;86696</t>
  </si>
  <si>
    <t>&gt;AT1G06620.1 | Symbols:  | 2-oxoglutarate (2OG) and Fe(II)-dependent oxygenase superfamily protein | chr1:2025618-2027094 FORWARD LENGTH=365</t>
  </si>
  <si>
    <t>4685;22580</t>
  </si>
  <si>
    <t>4855;23332</t>
  </si>
  <si>
    <t>20202;20203;96057</t>
  </si>
  <si>
    <t>17522;80955</t>
  </si>
  <si>
    <t>&gt;AT1G06640.3 | Symbols:  | 2-oxoglutarate (2OG) and Fe(II)-dependent oxygenase superfamily protein | chr1:2032366-2033527 FORWARD LENGTH=286;&gt;AT1G06640.2 | Symbols:  | 2-oxoglutarate (2OG) and Fe(II)-dependent oxygenase superfamily protein | chr1:2032366-2033505 FORWARD LENGTH=322;&gt;AT1G06640.1 | Symbols:  | 2-oxoglutarate (2OG) and Fe(II)-dependent oxygenase superfamily protein | chr1:2032366-2033775 FORWARD LENGTH=369;&gt;AT1G06650.1 | Symbols:  | 2-oxoglutarate (2OG) and Fe(II)-dependent oxygenase superfamily protein | chr1:2035909-2037047 FORWARD LENGTH=314;&gt;AT1G06645.1 | Symbols:  | 2-oxoglutarate (2OG) and Fe(II)-dependent oxygenase superfamily protein | chr1:2034229-2035499 FORWARD LENGTH=366;&gt;AT1G06650.2 | Symbols:  | 2-oxoglutarate (2OG) and Fe(II)-dependent oxygenase superfamily protein | chr1:2035909-2037186 FORWARD LENGTH=369</t>
  </si>
  <si>
    <t>2;2;2;1;1;1</t>
  </si>
  <si>
    <t>&gt;AT1G06640.3 | Symbols:  | 2-oxoglutarate (2OG) and Fe(II)-dependent oxygenase superfamily protein | chr1:2032366-2033527 FORWARD LENGTH=286;&gt;AT1G06640.2 | Symbols:  | 2-oxoglutarate (2OG) and Fe(II)-dependent oxygenase superfamily protein | chr1:2032366-2</t>
  </si>
  <si>
    <t>286;322;369;314;366;369</t>
  </si>
  <si>
    <t>2744;20617</t>
  </si>
  <si>
    <t>2841;21303</t>
  </si>
  <si>
    <t>11996;11997;11998;11999;87571;87572</t>
  </si>
  <si>
    <t>10374;10375;73607;73608</t>
  </si>
  <si>
    <t>10374;73607</t>
  </si>
  <si>
    <t>&gt;AT1G06680.2 | Symbols: PSBP-1, OEE2, PSII-P | photosystem II subunit P-1 | chr1:2048076-2049186 FORWARD LENGTH=219;&gt;AT1G06680.1 | Symbols: PSBP-1, OEE2, PSII-P, OE23 | photosystem II subunit P-1 | chr1:2047940-2049186 FORWARD LENGTH=263</t>
  </si>
  <si>
    <t>219;263</t>
  </si>
  <si>
    <t>79992;79993;79994;79995;79996</t>
  </si>
  <si>
    <t>67301;67302</t>
  </si>
  <si>
    <t>&gt;AT1G06700.2 | Symbols:  | Protein kinase superfamily protein | chr1:2052750-2054552 REVERSE LENGTH=361;&gt;AT1G06700.1 | Symbols:  | Protein kinase superfamily protein | chr1:2052750-2054552 REVERSE LENGTH=361</t>
  </si>
  <si>
    <t>361;361</t>
  </si>
  <si>
    <t>4048;7777;8189;9236;11664;22695</t>
  </si>
  <si>
    <t>True;False;False;True;False;False</t>
  </si>
  <si>
    <t>4194;8026;8452;9541;12027;23450</t>
  </si>
  <si>
    <t>17514;17515;17516;17517;33230;33231;33232;33233;34816;34817;39487;39488;39489;39490;50003;96520;96521;96522;96523;96524;96525;96526;96527</t>
  </si>
  <si>
    <t>15312;15313;15314;28687;30008;33844;33845;33846;33847;42438;81324;81325;81326;81327;81328</t>
  </si>
  <si>
    <t>15312;28687;30008;33847;42438;81328</t>
  </si>
  <si>
    <t>&gt;AT1G06760.1 | Symbols:  | winged-helix DNA-binding transcription factor family protein | chr1:2076687-2077616 REVERSE LENGTH=274</t>
  </si>
  <si>
    <t>2513;21425</t>
  </si>
  <si>
    <t>2605;22136</t>
  </si>
  <si>
    <t>10963;90962;90963;90964;90965;90966;90967;90968</t>
  </si>
  <si>
    <t>9398;76631;76632;76633;76634</t>
  </si>
  <si>
    <t>9398;76633</t>
  </si>
  <si>
    <t>&gt;AT1G06780.1 | Symbols: GAUT6 | galacturonosyltransferase 6 | chr1:2083689-2086853 FORWARD LENGTH=589;&gt;AT1G06780.2 | Symbols: GAUT6 | galacturonosyltransferase 6 | chr1:2083689-2086853 FORWARD LENGTH=602</t>
  </si>
  <si>
    <t>589;602</t>
  </si>
  <si>
    <t>26987;26988</t>
  </si>
  <si>
    <t>&gt;AT1G06840.1 | Symbols:  | Leucine-rich repeat protein kinase family protein | chr1:2097854-2103208 REVERSE LENGTH=953;&gt;AT5G54590.2 | Symbols: CRLK1 | Protein kinase superfamily protein | chr5:22180480-22182698 FORWARD LENGTH=440;&gt;AT5G49470.1 | Symbols:  | PAS domain-containing protein tyrosine kinase family protein | chr5:20064669-20068311 FORWARD LENGTH=483;&gt;AT1G25390.1 | Symbols:  | Protein kinase superfamily protein | chr1:8906640-8908800 REVERSE LENGTH=629;&gt;AT3G53840.1 | Symbols:  | Protein kinase superfamily protein | chr3:19945571-19947719 FORWARD LENGTH=639;&gt;AT3G06630.1 | Symbols:  | protein kinase family protein | chr3:2070388-2073791 REVERSE LENGTH=671;&gt;AT5G38210.1 | Symbols:  | Protein kinase family protein | chr5:15261035-15265376 FORWARD LENGTH=686;&gt;AT2G23450.2 | Symbols:  | Protein kinase superfamily protein | chr2:9988926-9991244 REVERSE LENGTH=708;&gt;AT2G23450.1 | Symbols:  | Protein kinase superfamily protein | chr2:9988926-9991244 REVERSE LENGTH=708;&gt;AT3G06640.1 | Symbols:  | PAS domain-containing protein tyrosine kinase family protein | chr3:2074491-2078317 REVERSE LENGTH=730;&gt;AT1G67890.2 | Symbols:  | PAS domain-containing protein tyrosine kinase family protein | chr1:25457345-25461727 FORWARD LENGTH=738;&gt;AT5G49470.4 | Symbols:  | PAS domain-containing protein tyrosine kinase family protein | chr5:20063616-20068311 FORWARD LENGTH=744;&gt;AT1G67890.1 | Symbols:  | PAS domain-containing protein tyrosine kinase family protein | chr1:25457345-25462436 FORWARD LENGTH=765;&gt;AT5G49470.3 | Symbols:  | PAS domain-containing protein tyrosine kinase family protein | chr5:20063616-20068311 FORWARD LENGTH=770;&gt;AT3G06620.1 | Symbols:  | PAS domain-containing protein tyrosine kinase family protein | chr3:2062833-2067138 REVERSE LENGTH=773;&gt;AT3G53590.1 | Symbols:  | Leucine-rich repeat protein kinase family protein | chr3:19867379-19871651 REVERSE LENGTH=783;&gt;AT5G49470.2 | Symbols:  | PAS domain-containing protein tyrosine kinase family protein | chr5:20063616-20068311 FORWARD LENGTH=831;&gt;AT5G01950.1 | Symbols:  | Leucine-rich repeat protein kinase family protein | chr5:365040-369532 REVERSE LENGTH=951;&gt;AT1G66880.1 | Symbols:  | Protein kinase superfamily protein | chr1:24946928-24955438 FORWARD LENGTH=1296</t>
  </si>
  <si>
    <t>&gt;AT1G06840.1 | Symbols:  | Leucine-rich repeat protein kinase family protein | chr1:2097854-2103208 REVERSE LENGTH=953</t>
  </si>
  <si>
    <t>10;1;1;1;1;1;1;1;1;1;1;1;1;1;1;1;1;1;1</t>
  </si>
  <si>
    <t>8;0;0;0;0;0;0;0;0;0;0;0;0;0;0;0;0;0;0</t>
  </si>
  <si>
    <t>953;440;483;629;639;671;686;708;708;730;738;744;765;770;773;783;831;951;1296</t>
  </si>
  <si>
    <t>1799;4692;5911;8371;8391;12994;14054;17890;19287;21576</t>
  </si>
  <si>
    <t>1870;4862;6116;8645;8666;13391;14468;18505;19948;22290</t>
  </si>
  <si>
    <t>7920;20222;25364;25365;25366;25367;25368;25369;25370;35558;35559;35560;35561;35637;35638;35639;35640;55332;59477;59478;59479;59480;75964;75965;82160;82161;82162;82163;91631;91632</t>
  </si>
  <si>
    <t>6719;17535;22015;22016;30622;30672;30673;30674;30675;30676;46548;49878;49879;63668;63669;69083;69084;69085;69086;77290;77291</t>
  </si>
  <si>
    <t>6719;17535;22016;30622;30676;46548;49879;63668;69085;77290</t>
  </si>
  <si>
    <t>&gt;AT1G06900.1 | Symbols:  | Insulinase (Peptidase family M16) family protein | chr1:2115155-2120635 REVERSE LENGTH=1024</t>
  </si>
  <si>
    <t>2157;2968;3592;4985;12831;13099;14160;16152</t>
  </si>
  <si>
    <t>2241;3073;3726;5162;13225;13497;14576;16719</t>
  </si>
  <si>
    <t>9521;9522;9523;9524;12948;12949;12950;12951;15544;15545;21350;21351;21352;21353;54674;55782;55783;55784;55785;59924;59925;59926;59927;68680;68681</t>
  </si>
  <si>
    <t>8127;11167;11168;11169;13549;13550;18407;18408;18409;18410;46056;46906;46907;50247;50248;50249;57712;57713</t>
  </si>
  <si>
    <t>8127;11169;13549;18409;46056;46907;50249;57713</t>
  </si>
  <si>
    <t>&gt;AT1G06950.1 | Symbols: ATTIC110, TIC110 | translocon at the inner envelope membrane of chloroplasts 110 | chr1:2130303-2135563 REVERSE LENGTH=1016</t>
  </si>
  <si>
    <t>621;1713;2307;2510;2652;3018;5030;8473;8589;10473;13867;13958;14086;14330;14724;15376;17510;17654;18838;22140;22640;23869;25044;25045</t>
  </si>
  <si>
    <t>639;1779;2393;2602;2746;3127;5207;8751;8870;10819;14279;14371;14501;14748;15155;15908;18114;18259;19487;22872;23394;24656;25870;25871</t>
  </si>
  <si>
    <t>2739;2740;2741;2742;7559;7560;7561;7562;10186;10946;10947;10948;10949;11572;11573;11574;13138;21529;21530;21531;21532;36031;36032;36623;36624;44784;44785;58748;58749;59095;59096;59097;59098;59596;59597;59598;59599;59600;59601;60578;60579;62276;62277;62278;65194;65195;65196;74400;74976;74977;80339;80340;80341;94187;94188;94189;94190;96318;96319;96320;96321;101680;101681;101682;101683;106686;106687;106688;106689;106690;106691;106692;106693;106694;106695;106696</t>
  </si>
  <si>
    <t>2370;2371;6426;8702;9378;9379;9380;9989;9990;11330;18546;18547;18548;31055;31591;31592;38388;49337;49338;49562;49563;49564;49959;49960;49961;49962;50796;50797;52298;52299;54647;62523;62980;62981;67560;67561;79471;81169;81170;81171;85798;85799;85800;89998;89999;90000;90001;90002;90003;90004;90005;90006;90007</t>
  </si>
  <si>
    <t>2370;6426;8702;9380;9989;11330;18548;31055;31592;38388;49337;49562;49961;50796;52299;54647;62523;62980;67560;79471;81171;85799;89999;90002</t>
  </si>
  <si>
    <t>&gt;AT1G07000.1 | Symbols: ATEXO70B2, EXO70B2 | exocyst subunit exo70 family protein B2 | chr1:2150398-2152305 REVERSE LENGTH=599</t>
  </si>
  <si>
    <t>301;23303</t>
  </si>
  <si>
    <t>309;24076</t>
  </si>
  <si>
    <t>1371;99150</t>
  </si>
  <si>
    <t>1211;83578</t>
  </si>
  <si>
    <t>&gt;AT1G07040.1 | Symbols:  | unknown protein; INVOLVED IN: biological_process unknown; LOCATED IN: chloroplast; EXPRESSED IN: 24 plant structures; EXPRESSED DURING: 14 growth stages; BEST Arabidopsis thaliana protein match is: unknown protein (TAIR:AT1G27030.1); Has 540 Blast hits to 538 proteins in 187 species: Archae - 0; Bacteria - 333; Metazoa - 0; Fungi - 0; Plants - 67; Viruses - 0; Other Eukaryotes - 140 (source: NCBI BLink). | chr1:2161225-2163035 REVERSE LENGTH=371</t>
  </si>
  <si>
    <t>&gt;AT1G07040.1 | Symbols:  | unknown protein; INVOLVED IN: biological_process unknown; LOCATED IN: chloroplast; EXPRESSED IN: 24 plant structures; EXPRESSED DURING: 14 growth stages; BEST Arabidopsis thaliana protein match is: unknown protein (TAIR:AT1G27030</t>
  </si>
  <si>
    <t>14446;19778;19850;21557;22104;24256</t>
  </si>
  <si>
    <t>14868;20448;20521;22271;22834;25053</t>
  </si>
  <si>
    <t>61106;61107;61108;84173;84174;84175;84453;84454;84455;84456;84457;91546;91547;91548;91549;94034;94035;103314;103315</t>
  </si>
  <si>
    <t>51275;51276;51277;70780;71008;71009;77217;79350;79351;87125;87126</t>
  </si>
  <si>
    <t>51276;70780;71008;77217;79351;87126</t>
  </si>
  <si>
    <t>&gt;AT1G16910.1 | Symbols: LSH8 | Protein of unknown function (DUF640) | chr1:5785373-5785867 FORWARD LENGTH=164;&gt;AT2G42610.2 | Symbols: LSH10 | Protein of unknown function (DUF640) | chr2:17748005-17748538 FORWARD LENGTH=177;&gt;AT2G42610.1 | Symbols: LSH10 | Protein of unknown function (DUF640) | chr2:17748005-17748538 FORWARD LENGTH=177;&gt;AT5G58500.1 | Symbols: LSH5 | Protein of unknown function (DUF640) | chr5:23645535-23646083 REVERSE LENGTH=182;&gt;AT5G28490.1 | Symbols: LSH1 | Protein of unknown function (DUF640) | chr5:10454541-10455113 REVERSE LENGTH=190;&gt;AT4G18610.1 | Symbols: LSH9 | Protein of unknown function (DUF640) | chr4:10250794-10251369 FORWARD LENGTH=191;&gt;AT3G23290.2 | Symbols: LSH4 | Protein of unknown function (DUF640) | chr3:8326958-8328010 FORWARD LENGTH=195;&gt;AT1G78815.1 | Symbols: LSH7 | Protein of unknown function (DUF640) | chr1:29632054-29632641 REVERSE LENGTH=195;&gt;AT1G07090.1 | Symbols: LSH6 | Protein of unknown function (DUF640) | chr1:2174202-2174792 REVERSE LENGTH=196;&gt;AT3G04510.1 | Symbols: LSH2 | Protein of unknown function (DUF640) | chr3:1215812-1216417 REVERSE LENGTH=201;&gt;AT2G31160.1 | Symbols: LSH3 | Protein of unknown function (DUF640) | chr2:13277903-13278562 FORWARD LENGTH=219</t>
  </si>
  <si>
    <t>1;1;1;1;1;1;1;1;1;1;1</t>
  </si>
  <si>
    <t>&gt;AT1G16910.1 | Symbols: LSH8 | Protein of unknown function (DUF640) | chr1:5785373-5785867 FORWARD LENGTH=164;&gt;AT2G42610.2 | Symbols: LSH10 | Protein of unknown function (DUF640) | chr2:17748005-17748538 FORWARD LENGTH=177;&gt;AT2G42610.1 | Symbols: LSH10 | P</t>
  </si>
  <si>
    <t>164;177;177;182;190;191;195;195;196;201;219</t>
  </si>
  <si>
    <t>71292;71293;71294;71295</t>
  </si>
  <si>
    <t>59937;59938</t>
  </si>
  <si>
    <t>&gt;AT1G07110.1 | Symbols: F2KP, ATF2KP, FKFBP | fructose-2,6-bisphosphatase | chr1:2178363-2183980 REVERSE LENGTH=744</t>
  </si>
  <si>
    <t>12421;19802</t>
  </si>
  <si>
    <t>12804;20472</t>
  </si>
  <si>
    <t>53021;53022;53023;84276</t>
  </si>
  <si>
    <t>44731;44732;70866</t>
  </si>
  <si>
    <t>44732;70866</t>
  </si>
  <si>
    <t>&gt;AT1G07140.1 | Symbols: SIRANBP | Pleckstrin homology (PH) domain superfamily protein | chr1:2192360-2193688 REVERSE LENGTH=228</t>
  </si>
  <si>
    <t>2711;6327;14301;18550</t>
  </si>
  <si>
    <t>2808;6541;14719;19188</t>
  </si>
  <si>
    <t>11878;11879;27091;27092;27093;27094;60453;60454;78930;78931;78932;78933;78934;78935;78936;78937</t>
  </si>
  <si>
    <t>10257;23509;23510;23511;50666;66224;66225;66226;66227;66228;66229;66230;66231</t>
  </si>
  <si>
    <t>10257;23510;50666;66224</t>
  </si>
  <si>
    <t>&gt;AT1G07240.1 | Symbols: UGT71C5 | UDP-glucosyl transferase 71C5 | chr1:2223889-2225331 FORWARD LENGTH=480</t>
  </si>
  <si>
    <t>3914;12304;13070;14271;18992;20043;20909</t>
  </si>
  <si>
    <t>4056;12684;13468;14689;19643;20716;21605</t>
  </si>
  <si>
    <t>16888;16889;16890;16891;16892;16893;52594;52595;52596;52597;55662;55663;55664;60350;60351;60352;60353;60354;60355;80956;80957;80958;80959;80960;85227;88816;88817;88818;88819;88820</t>
  </si>
  <si>
    <t>14745;14746;14747;14748;44377;46815;50584;50585;50586;50587;50588;68075;68076;68077;71634;74728;74729;74730;74731;74732;74733;74734;74735</t>
  </si>
  <si>
    <t>14745;44377;46815;50588;68075;71634;74731</t>
  </si>
  <si>
    <t>&gt;AT1G07250.1 | Symbols: UGT71C4 | UDP-glucosyl transferase 71C4 | chr1:2225963-2227402 FORWARD LENGTH=479</t>
  </si>
  <si>
    <t>2571;4125;6486;6595;9324;21143</t>
  </si>
  <si>
    <t>2665;4274;6706;6816;9633;21848</t>
  </si>
  <si>
    <t>11267;11268;17857;27691;27692;27693;28102;28103;39884;89812;89813</t>
  </si>
  <si>
    <t>9711;15607;23987;24370;34183;75601;75602</t>
  </si>
  <si>
    <t>9711;15607;23987;24370;34183;75602</t>
  </si>
  <si>
    <t>&gt;AT1G07260.1 | Symbols: UGT71C3 | UDP-glucosyl transferase 71C3 | chr1:2227748-2229178 REVERSE LENGTH=476</t>
  </si>
  <si>
    <t>1817;3540;12197;13025;13833</t>
  </si>
  <si>
    <t>1890;3671;12573;13423;14245</t>
  </si>
  <si>
    <t>8005;8006;8007;15345;15346;15347;52196;52197;52198;52199;55469;55470;55471;55472;55473;55474;55475;55476;58613;58614</t>
  </si>
  <si>
    <t>6809;6810;13389;13390;44076;44077;44078;44079;46651;46652;46653;46654;46655;46656;49229;49230</t>
  </si>
  <si>
    <t>6809;13389;44076;46653;49229</t>
  </si>
  <si>
    <t>&gt;AT1G07310.1 | Symbols:  | Calcium-dependent lipid-binding (CaLB domain) family protein | chr1:2247775-2248833 REVERSE LENGTH=352</t>
  </si>
  <si>
    <t>76913;76914;76915</t>
  </si>
  <si>
    <t>&gt;AT1G07370.1 | Symbols: PCNA1, ATPCNA1 | proliferating cellular nuclear antigen 1 | chr1:2263204-2264382 FORWARD LENGTH=263</t>
  </si>
  <si>
    <t>6760;13400;15925;17270;18241;21601</t>
  </si>
  <si>
    <t>False;False;False;True;False;False</t>
  </si>
  <si>
    <t>6983;13801;13802;16477;16478;17870;18872;22315</t>
  </si>
  <si>
    <t>28738;28739;28740;28741;56878;56879;56880;56881;56882;56883;56884;56885;56886;67550;67551;67552;67553;67554;67555;67556;73360;73361;73362;73363;77411;77412;77413;91728;91729;91730;91731</t>
  </si>
  <si>
    <t>24909;24910;24911;24912;47777;47778;47779;47780;56603;56604;56605;56606;56607;56608;56609;56610;61622;61623;61624;64827;77352;77353;77354</t>
  </si>
  <si>
    <t>24911;47779;56607;61623;64827;77353</t>
  </si>
  <si>
    <t>32;33;34</t>
  </si>
  <si>
    <t>68;70;119</t>
  </si>
  <si>
    <t>&gt;AT1G07380.1 | Symbols:  | Neutral/alkaline non-lysosomal ceramidase | chr1:2264829-2268306 REVERSE LENGTH=779;&gt;AT5G58980.1 | Symbols:  | Neutral/alkaline non-lysosomal ceramidase | chr5:23811449-23814395 REVERSE LENGTH=733;&gt;AT2G38010.1 | Symbols:  | Neutral/alkaline non-lysosomal ceramidase | chr2:15906862-15909867 FORWARD LENGTH=757;&gt;AT2G38010.2 | Symbols:  | Neutral/alkaline non-lysosomal ceramidase | chr2:15906862-15909867 FORWARD LENGTH=792</t>
  </si>
  <si>
    <t>2;1;1;1</t>
  </si>
  <si>
    <t>&gt;AT1G07380.1 | Symbols:  | Neutral/alkaline non-lysosomal ceramidase | chr1:2264829-2268306 REVERSE LENGTH=779;&gt;AT5G58980.1 | Symbols:  | Neutral/alkaline non-lysosomal ceramidase | chr5:23811449-23814395 REVERSE LENGTH=733;&gt;AT2G38010.1 | Symbols:  | Neutr</t>
  </si>
  <si>
    <t>779;733;757;792</t>
  </si>
  <si>
    <t>8068;19109</t>
  </si>
  <si>
    <t>8328;19761</t>
  </si>
  <si>
    <t>34356;34357;34358;34359;81447;81448</t>
  </si>
  <si>
    <t>29632;29633;29634;68546</t>
  </si>
  <si>
    <t>29632;68546</t>
  </si>
  <si>
    <t>&gt;AT1G07510.1 | Symbols: ftsh10 | FTSH protease 10 | chr1:2305689-2309380 FORWARD LENGTH=813</t>
  </si>
  <si>
    <t>5290;5310;7087;8323;11865;12226</t>
  </si>
  <si>
    <t>False;True;False;False;False;False</t>
  </si>
  <si>
    <t>5480;5500;7320;8594;12233;12602</t>
  </si>
  <si>
    <t>22619;22620;22621;22686;22687;30141;30142;30143;30144;35389;35390;35391;50819;50820;52291;52292;52293;52294</t>
  </si>
  <si>
    <t>19466;19467;19513;26089;26090;30514;30515;42978;44147;44148</t>
  </si>
  <si>
    <t>19467;19513;26090;30515;42978;44147</t>
  </si>
  <si>
    <t>&gt;AT1G07530.1 | Symbols: SCL14, ATGRAS2, GRAS2 | SCARECROW-like 14 | chr1:2313828-2316137 REVERSE LENGTH=769</t>
  </si>
  <si>
    <t>&gt;AT5G59970.1 | Symbols:  | Histone superfamily protein | chr5:24146352-24146663 REVERSE LENGTH=103;&gt;AT5G59690.1 | Symbols:  | Histone superfamily protein | chr5:24051649-24051960 FORWARD LENGTH=103;&gt;AT3G53730.1 | Symbols:  | Histone superfamily protein | chr3:19912659-19912970 REVERSE LENGTH=103;&gt;AT3G46320.1 | Symbols:  | Histone superfamily protein | chr3:17020043-17020354 REVERSE LENGTH=103;&gt;AT3G45930.1 | Symbols:  | Histone superfamily protein | chr3:16883390-16883701 FORWARD LENGTH=103;&gt;AT2G28740.1 | Symbols: HIS4 | histone H4 | chr2:12329643-12329954 REVERSE LENGTH=103;&gt;AT1G07820.2 | Symbols:  | Histone superfamily protein | chr1:2421435-2421746 REVERSE LENGTH=103;&gt;AT1G07820.1 | Symbols:  | Histone superfamily protein | chr1:2421435-2421746 REVERSE LENGTH=103;&gt;AT1G07660.1 | Symbols:  | Histone superfamily protein | chr1:2369212-2369523 FORWARD LENGTH=103;&gt;AT1G07660.2 | Symbols:  | Histone superfamily protein | chr1:2369212-2369523 FORWARD LENGTH=86</t>
  </si>
  <si>
    <t>7;7;7;7;7;7;7;7;7;6</t>
  </si>
  <si>
    <t>&gt;AT5G59970.1 | Symbols:  | Histone superfamily protein | chr5:24146352-24146663 REVERSE LENGTH=103;&gt;AT5G59690.1 | Symbols:  | Histone superfamily protein | chr5:24051649-24051960 FORWARD LENGTH=103;&gt;AT3G53730.1 | Symbols:  | Histone superfamily protein | c</t>
  </si>
  <si>
    <t>103;103;103;103;103;103;103;103;103;86</t>
  </si>
  <si>
    <t>2573;3377;9721;10734;11758;17774;21427</t>
  </si>
  <si>
    <t>2667;3505;10036;11085;12124;18382;22138;22139</t>
  </si>
  <si>
    <t>11273;11274;11275;11276;11277;11278;11279;11280;14723;14724;14725;14726;14727;14728;14729;14730;14731;14732;14733;14734;41517;41518;41519;41520;41521;41522;41523;41524;45992;45993;45994;45995;45996;45997;45998;45999;46000;46001;46002;46003;46004;46005;46006;46007;50387;50388;50389;50390;75482;75483;75484;75485;90976;90977;90978;90979;90980;90981;90982;90983;90984;90985;90986</t>
  </si>
  <si>
    <t>9716;9717;9718;9719;9720;9721;9722;12785;12786;12787;12788;12789;12790;12791;12792;12793;12794;12795;12796;12797;12798;12799;12800;12801;35638;35639;35640;35641;35642;35643;35644;35645;35646;35647;39429;39430;39431;39432;39433;39434;39435;39436;39437;39438;39439;39440;39441;39442;39443;39444;39445;39446;39447;39448;39449;39450;39451;39452;39453;42675;42676;42677;63335;76639;76640;76641;76642;76643;76644;76645;76646;76647;76648;76649;76650;76651;76652;76653;76654;76655;76656</t>
  </si>
  <si>
    <t>9722;12799;35638;39449;42677;63335;76642</t>
  </si>
  <si>
    <t>&gt;AT1G07670.1 | Symbols: ATECA4, ECA4 | endomembrane-type CA-ATPase 4 | chr1:2370305-2374196 REVERSE LENGTH=1061</t>
  </si>
  <si>
    <t>3187;4081;4166;4724;5054;7136;9078;9216;9550;14603;14924;18411;19678;20480;22182;22346;22347;22970;23639</t>
  </si>
  <si>
    <t>True;True;False;False;False;False;False;True;True;False;True;False;True;False;False;False;False;False;False</t>
  </si>
  <si>
    <t>3303;4229;4315;4894;5233;7371;9381;9521;9863;15028;15389;19045;20346;21161;22914;23086;23087;23732;24415</t>
  </si>
  <si>
    <t>13883;13884;13885;13886;13887;13888;13889;17673;17674;17675;17676;18034;18035;18036;20342;20343;20344;20345;21628;21629;21630;21631;30358;30359;30360;30361;38840;38841;38842;39409;39410;39411;39412;40790;61800;61801;61802;61803;63112;63113;63114;63115;63116;78240;78241;78242;78243;78244;83717;83718;83719;83720;86949;86950;86951;94337;94338;94339;94340;95037;95038;95039;95040;95041;95042;95043;95044;95045;95046;95047;97690;97691;97692;100604</t>
  </si>
  <si>
    <t>11996;11997;11998;11999;15458;15459;15761;15762;17628;17629;17630;18634;18635;18636;18637;18638;18639;26270;26271;26272;26273;33325;33326;33777;33778;34961;51900;51901;51902;52977;52978;52979;52980;52981;52982;65564;65565;65566;65567;65568;65569;70375;73087;79598;79599;79600;80137;80138;80139;80140;80141;80142;80143;80144;80145;80146;82292;82293;84899</t>
  </si>
  <si>
    <t>11997;15458;15761;17629;18637;26272;33326;33777;34961;51901;52977;65564;70375;73087;79599;80139;80145;82293;84899</t>
  </si>
  <si>
    <t>&gt;AT1G07750.1 | Symbols:  | RmlC-like cupins superfamily protein | chr1:2404300-2405863 REVERSE LENGTH=356;&gt;AT2G28680.1 | Symbols:  | RmlC-like cupins superfamily protein | chr2:12303118-12304747 REVERSE LENGTH=356</t>
  </si>
  <si>
    <t>&gt;AT1G07750.1 | Symbols:  | RmlC-like cupins superfamily protein | chr1:2404300-2405863 REVERSE LENGTH=356</t>
  </si>
  <si>
    <t>356;356</t>
  </si>
  <si>
    <t>672;741;2228;14408;14857;15904;19072;23953</t>
  </si>
  <si>
    <t>691;763;2312;14830;15312;16455;19724;24745</t>
  </si>
  <si>
    <t>3018;3019;3020;3021;3346;3347;3348;3349;3350;3351;3352;9838;9839;9840;9841;60906;60907;60908;62834;67438;67439;67440;67441;67442;81313;81314;81315;81316;102003;102004</t>
  </si>
  <si>
    <t>2666;2667;2668;2669;2902;2903;2904;2905;2906;2907;8397;8398;8399;8400;51078;52753;56491;56492;56493;56494;56495;56496;56497;56498;56499;56500;56501;56502;56503;68417;68418;68419;68420;68421;68422;68423;86047</t>
  </si>
  <si>
    <t>2667;2906;8400;51078;52753;56502;68417;86047</t>
  </si>
  <si>
    <t>&gt;AT5G59850.1 | Symbols:  | Ribosomal protein S8 family protein | chr5:24112499-24113084 REVERSE LENGTH=130;&gt;AT1G07770.2 | Symbols: RPS15A | ribosomal protein S15A | chr1:2408413-2409065 REVERSE LENGTH=130;&gt;AT1G07770.1 | Symbols: RPS15A | ribosomal protein S15A | chr1:2408413-2409065 REVERSE LENGTH=130;&gt;AT2G39590.1 | Symbols:  | Ribosomal protein S8 family protein | chr2:16517588-16518265 REVERSE LENGTH=136</t>
  </si>
  <si>
    <t>&gt;AT5G59850.1 | Symbols:  | Ribosomal protein S8 family protein | chr5:24112499-24113084 REVERSE LENGTH=130;&gt;AT1G07770.2 | Symbols: RPS15A | ribosomal protein S15A | chr1:2408413-2409065 REVERSE LENGTH=130;&gt;AT1G07770.1 | Symbols: RPS15A | ribosomal protein S15A | chr1:2408413-2409065 REVERSE LENGTH=130</t>
  </si>
  <si>
    <t>5;5;5;2</t>
  </si>
  <si>
    <t xml:space="preserve">&gt;AT5G59850.1 | Symbols:  | Ribosomal protein S8 family protein | chr5:24112499-24113084 REVERSE LENGTH=130;&gt;AT1G07770.2 | Symbols: RPS15A | ribosomal protein S15A | chr1:2408413-2409065 REVERSE LENGTH=130;&gt;AT1G07770.1 | Symbols: RPS15A | ribosomal protein </t>
  </si>
  <si>
    <t>130;130;130;136</t>
  </si>
  <si>
    <t>4633;8873;10813;11101;16913</t>
  </si>
  <si>
    <t>4803;9162;11164;11457;17504</t>
  </si>
  <si>
    <t>20010;20011;20012;20013;20014;20015;20016;20017;37747;37748;37749;37750;37751;37752;46320;46321;46322;46323;47493;47494;47495;47496;47497;71857;71858;71859;71860;71861;71862;71863;71864;71865;71866;71867;71868</t>
  </si>
  <si>
    <t>17371;17372;17373;17374;17375;32462;32463;32464;32465;32466;32467;32468;32469;39718;39719;39720;39721;39722;39723;40636;40637;40638;60410;60411;60412;60413;60414;60415;60416;60417;60418;60419;60420;60421</t>
  </si>
  <si>
    <t>17371;32464;39722;40638;60412</t>
  </si>
  <si>
    <t>&gt;AT1G07810.1 | Symbols: ECA1, ATECA1, ACA3 | ER-type Ca2+-ATPase 1 | chr1:2416681-2420572 FORWARD LENGTH=1061</t>
  </si>
  <si>
    <t>3188;3353;4082;4166;4724;5054;7136;9078;9549;14603;14923;18411;19677;20480;22182;22346;22347;22970;23639</t>
  </si>
  <si>
    <t>True;True;True;True;True;True;True;True;True;True;True;True;True;True;True;True;True;True;True</t>
  </si>
  <si>
    <t>3304;3478;4230;4315;4894;5233;7371;9381;9862;15028;15388;19045;20345;21161;22914;23086;23087;23732;24415</t>
  </si>
  <si>
    <t>13890;13891;13892;13893;14620;14621;14622;17677;17678;17679;18034;18035;18036;20342;20343;20344;20345;21628;21629;21630;21631;30358;30359;30360;30361;38840;38841;38842;40787;40788;40789;61800;61801;61802;61803;63110;63111;78240;78241;78242;78243;78244;83713;83714;83715;83716;86949;86950;86951;94337;94338;94339;94340;95037;95038;95039;95040;95041;95042;95043;95044;95045;95046;95047;97690;97691;97692;100604</t>
  </si>
  <si>
    <t>12000;12001;12002;12703;12704;15460;15761;15762;17628;17629;17630;18634;18635;18636;18637;18638;18639;26270;26271;26272;26273;33325;33326;34959;34960;51900;51901;51902;52973;52974;52975;52976;65564;65565;65566;65567;65568;65569;70371;70372;70373;70374;73087;79598;79599;79600;80137;80138;80139;80140;80141;80142;80143;80144;80145;80146;82292;82293;84899</t>
  </si>
  <si>
    <t>12000;12704;15460;15761;17629;18637;26272;33326;34959;51901;52974;65564;70374;73087;79599;80139;80145;82293;84899</t>
  </si>
  <si>
    <t>&gt;AT1G07830.1 | Symbols:  | ribosomal protein L29 family protein | chr1:2422549-2423392 FORWARD LENGTH=144</t>
  </si>
  <si>
    <t>17230;19372;21045</t>
  </si>
  <si>
    <t>17826;20036;21749</t>
  </si>
  <si>
    <t>73168;73169;82543;82544;89390;89391</t>
  </si>
  <si>
    <t>61460;61461;69423;75222;75223</t>
  </si>
  <si>
    <t>61461;69423;75222</t>
  </si>
  <si>
    <t>&gt;AT1G07840.3 | Symbols:  | Sas10/Utp3/C1D family | chr1:2424603-2426131 FORWARD LENGTH=279;&gt;AT1G07840.2 | Symbols:  | Sas10/Utp3/C1D family | chr1:2424603-2426425 FORWARD LENGTH=312;&gt;AT1G07840.1 | Symbols:  | Sas10/Utp3/C1D family | chr1:2424603-2426425 FORWARD LENGTH=312</t>
  </si>
  <si>
    <t>1;1;1</t>
  </si>
  <si>
    <t>&gt;AT1G07840.3 | Symbols:  | Sas10/Utp3/C1D family | chr1:2424603-2426131 FORWARD LENGTH=279;&gt;AT1G07840.2 | Symbols:  | Sas10/Utp3/C1D family | chr1:2424603-2426425 FORWARD LENGTH=312;&gt;AT1G07840.1 | Symbols:  | Sas10/Utp3/C1D family | chr1:2424603-2426425 FO</t>
  </si>
  <si>
    <t>279;312;312</t>
  </si>
  <si>
    <t>6607;6608</t>
  </si>
  <si>
    <t>5617;5618</t>
  </si>
  <si>
    <t>&gt;AT1G07870.1 | Symbols:  | Protein kinase superfamily protein | chr1:2429933-2431843 REVERSE LENGTH=423;&gt;AT1G07870.2 | Symbols:  | Protein kinase superfamily protein | chr1:2428942-2431843 REVERSE LENGTH=538</t>
  </si>
  <si>
    <t>423;538</t>
  </si>
  <si>
    <t>64700;64701;64702</t>
  </si>
  <si>
    <t>54252;54253</t>
  </si>
  <si>
    <t>&gt;AT1G07890.6 | Symbols: APX1, MEE6, CS1, ATAPX1, ATAPX01 | ascorbate peroxidase 1 | chr1:2438005-2439349 FORWARD LENGTH=249;&gt;AT1G07890.8 | Symbols: APX1, MEE6, CS1, ATAPX1, ATAPX01 | ascorbate peroxidase 1 | chr1:2438005-2439435 FORWARD LENGTH=250;&gt;AT1G07890.7 | Symbols: APX1, MEE6, CS1, ATAPX1, ATAPX01 | ascorbate peroxidase 1 | chr1:2438005-2439435 FORWARD LENGTH=250;&gt;AT1G07890.5 | Symbols: APX1, MEE6, CS1, ATAPX1, ATAPX01 | ascorbate peroxidase 1 | chr1:2438005-2439435 FORWARD LENGTH=250;&gt;AT1G07890.4 | Symbols: APX1, MEE6, CS1, ATAPX1, ATAPX01 | ascorbate peroxidase 1 | chr1:2438005-2439435 FORWARD LENGTH=250;&gt;AT1G07890.3 | Symbols: APX1, MEE6, CS1, ATAPX1, ATAPX01 | ascorbate peroxidase 1 | chr1:2438005-2439435 FORWARD LENGTH=250;&gt;AT1G07890.2 | Symbols: APX1, MEE6, CS1, ATAPX1, ATAPX01 | ascorbate peroxidase 1 | chr1:2438005-2439435 FORWARD LENGTH=250;&gt;AT1G07890.1 | Symbols: APX1, MEE6, CS1, ATAPX1, ATAPX01 | ascorbate peroxidase 1 | chr1:2438005-2439435 FORWARD LENGTH=250</t>
  </si>
  <si>
    <t>15;15;15;15;15;15;15;15</t>
  </si>
  <si>
    <t>14;14;14;14;14;14;14;14</t>
  </si>
  <si>
    <t>&gt;AT1G07890.6 | Symbols: APX1, MEE6, CS1, ATAPX1, ATAPX01 | ascorbate peroxidase 1 | chr1:2438005-2439349 FORWARD LENGTH=249;&gt;AT1G07890.8 | Symbols: APX1, MEE6, CS1, ATAPX1, ATAPX01 | ascorbate peroxidase 1 | chr1:2438005-2439435 FORWARD LENGTH=250;&gt;AT1G078</t>
  </si>
  <si>
    <t>249;250;250;250;250;250;250;250</t>
  </si>
  <si>
    <t>1207;1208;3058;4181;4479;4953;5922;12133;15418;16478;16479;17226;18479;20441;24223</t>
  </si>
  <si>
    <t>True;True;True;True;True;True;True;True;True;True;True;True;True;True;True</t>
  </si>
  <si>
    <t>1241;1242;3167;4332;4637;5130;6127;12508;15951;17054;17055;17822;19115;21122;25020</t>
  </si>
  <si>
    <t>5354;5355;5356;5357;5358;5359;5360;5361;13300;13301;13302;13303;18089;18090;18091;18092;18093;18094;18095;18096;19262;19263;19264;19265;21241;21242;21243;21244;21245;21246;21247;21248;25408;25409;25410;25411;25412;25413;25414;25415;25416;25417;25418;25419;51959;51960;51961;51962;51963;51964;51965;51966;51967;51968;65385;65386;65387;65388;69973;69974;69975;69976;69977;69978;69979;69980;69981;69982;69983;69984;69985;69986;69987;73149;73150;73151;73152;73153;73154;73155;78677;78678;78679;78680;78681;78682;78683;78684;86759;86760;86761;86762;86763;86764;86765;103175;103176;103177;103178;103179;103180;103181;103182;103183;103184;103185;103186;103187;103188;103189</t>
  </si>
  <si>
    <t>4569;4570;4571;4572;4573;4574;4575;4576;11480;11481;15801;15802;15803;15804;15805;15806;16712;16713;16714;16715;16716;16717;16718;16719;16720;16721;18334;18335;18336;18337;18338;18339;22061;22062;22063;22064;22065;22066;22067;22068;22069;22070;22071;22072;22073;22074;22075;22076;43868;43869;43870;43871;43872;43873;43874;43875;43876;43877;43878;43879;54835;54836;54837;54838;58775;58776;58777;58778;58779;58780;58781;58782;58783;58784;58785;58786;61446;61447;61448;61449;61450;61451;61452;66021;66022;66023;66024;66025;66026;66027;66028;66029;66030;66031;66032;66033;66034;66035;66036;66037;66038;66039;66040;66041;72917;72918;72919;72920;72921;72922;72923;72924;72925;72926;72927;72928;72929;87013;87014;87015;87016;87017;87018;87019;87020;87021;87022</t>
  </si>
  <si>
    <t>4570;4574;11481;15801;16713;18338;22066;43871;54838;58776;58781;61452;66024;72927;87018</t>
  </si>
  <si>
    <t>&gt;AT5G60390.3 | Symbols:  | GTP binding Elongation factor Tu family protein | chr5:24289226-24290675 FORWARD LENGTH=449;&gt;AT5G60390.1 | Symbols:  | GTP binding Elongation factor Tu family protein | chr5:24289226-24290675 FORWARD LENGTH=449;&gt;AT1G07940.2 | Symbols:  | GTP binding Elongation factor Tu family protein | chr1:2463350-2464792 REVERSE LENGTH=449;&gt;AT1G07940.1 | Symbols:  | GTP binding Elongation factor Tu family protein | chr1:2463350-2464792 REVERSE LENGTH=449;&gt;AT1G07930.1 | Symbols:  | GTP binding Elongation factor Tu family protein | chr1:2459014-2460458 FORWARD LENGTH=449;&gt;AT1G07920.1 | Symbols:  | GTP binding Elongation factor Tu family protein | chr1:2455559-2457001 FORWARD LENGTH=449;&gt;AT5G60390.2 | Symbols:  | GTP binding Elongation factor Tu family protein | chr5:24289226-24290577 FORWARD LENGTH=400;&gt;AT1G07930.2 | Symbols:  | GTP binding Elongation factor Tu family protein | chr1:2459014-2460458 FORWARD LENGTH=372</t>
  </si>
  <si>
    <t>24;24;24;24;24;24;21;17</t>
  </si>
  <si>
    <t>&gt;AT5G60390.3 | Symbols:  | GTP binding Elongation factor Tu family protein | chr5:24289226-24290675 FORWARD LENGTH=449;&gt;AT5G60390.1 | Symbols:  | GTP binding Elongation factor Tu family protein | chr5:24289226-24290675 FORWARD LENGTH=449;&gt;AT1G07940.2 | Sym</t>
  </si>
  <si>
    <t>449;449;449;449;449;449;400;372</t>
  </si>
  <si>
    <t>1714;4548;5730;5731;7033;8114;8699;8700;9802;13675;15245;15975;16553;16635;17476;17745;17863;19714;19742;19794;22029;22313;24330;25064</t>
  </si>
  <si>
    <t>1780;4710;5930;5931;7263;8375;8984;8985;10117;14084;15764;15765;15766;16533;17132;17216;18080;18352;18476;20382;20410;20464;22753;22754;22755;23050;25134;25890</t>
  </si>
  <si>
    <t>7563;7564;7565;7566;19565;19566;19567;19568;19569;19570;19571;19572;19573;19574;19575;19576;19577;19578;19579;19580;19581;19582;19583;19584;24427;24428;24429;24430;24431;24432;24433;24434;24435;29915;29916;34522;34523;34524;34525;37077;37078;37079;37080;37081;37082;37083;41855;41856;41857;41858;41859;41860;41861;41862;41863;41864;41865;41866;41867;41868;41869;41870;41871;41872;41873;41874;57984;57985;57986;57987;57988;57989;57990;57991;57992;57993;57994;57995;64615;64616;64617;64618;64619;64620;64621;64622;64623;64624;64625;64626;64627;64628;64629;64630;64631;64632;64633;64634;64635;64636;64637;64638;64639;64640;64641;64642;64643;64644;64645;64646;67761;67762;67763;67764;67765;67766;67767;67768;67769;67770;67771;67772;67773;67774;67775;67776;67777;67778;67779;67780;67781;67782;67783;67784;67785;67786;67787;67788;67789;67790;67791;67792;67793;67794;67795;67796;67797;67798;67799;67800;67801;67802;67803;67804;67805;67806;67807;67808;67809;67810;67811;67812;67813;67814;67815;70271;70272;70273;70274;70275;70276;70277;70278;70279;70280;70281;70282;70691;70692;70693;74270;74271;74272;74273;74274;74275;74276;74277;74278;74279;74280;74281;75370;75371;75372;75373;75850;75851;75852;83879;83880;83881;83882;83883;83884;83885;83886;84014;84015;84016;84017;84018;84019;84020;84021;84022;84023;84236;93683;93684;93685;93686;93687;93688;93689;93690;93691;93692;93693;93694;93695;93696;93697;93698;93699;93700;93701;93702;93703;93704;93705;93706;93707;93708;93709;93710;93711;93712;93713;93714;93715;93716;93717;93718;93719;93720;93721;94866;103611;103612;106759;106760;106761;106762;106763;106764;106765;106766;106767;106768;106769;106770;106771;106772;106773;106774;106775;106776;106777;106778;106779;106780;106781;106782;106783;106784;106785</t>
  </si>
  <si>
    <t>6427;6428;6429;6430;17027;17028;17029;17030;17031;17032;17033;17034;17035;17036;17037;17038;17039;17040;20989;20990;20991;25912;25913;29767;29768;29769;29770;29771;29772;29773;31994;31995;31996;31997;31998;35925;35926;35927;35928;35929;35930;35931;35932;35933;35934;35935;35936;35937;35938;35939;35940;35941;35942;35943;35944;35945;35946;35947;35948;35949;35950;35951;35952;35953;48745;48746;48747;48748;48749;48750;48751;48752;48753;48754;48755;48756;48757;48758;48759;48760;48761;54151;54152;54153;54154;54155;54156;54157;54158;54159;54160;54161;54162;54163;54164;54165;54166;54167;54168;54169;54170;54171;54172;54173;54174;54175;54176;54177;54178;54179;54180;54181;54182;54183;54184;54185;54186;54187;54188;54189;54190;54191;54192;54193;54194;54195;54196;54197;54198;54199;54200;54201;54202;54203;54204;54205;54206;54207;54208;54209;54210;54211;54212;56781;56782;56783;56784;56785;56786;56787;56788;56789;56790;56791;56792;56793;56794;56795;56796;56797;56798;56799;56800;56801;56802;56803;56804;56805;56806;56807;56808;56809;56810;56811;56812;56813;56814;56815;56816;56817;56818;56819;56820;56821;56822;56823;56824;56825;56826;56827;56828;56829;56830;56831;56832;56833;56834;56835;56836;56837;56838;56839;56840;56841;56842;56843;56844;56845;56846;56847;56848;56849;56850;56851;56852;56853;56854;56855;56856;56857;56858;56859;56860;58994;58995;58996;58997;58998;58999;59000;59001;59002;59003;59004;59005;59006;59007;59008;59009;59010;59011;59012;59421;59422;59423;62420;62421;62422;62423;62424;62425;62426;62427;62428;63257;63595;70517;70518;70519;70520;70521;70522;70523;70524;70525;70526;70527;70623;70624;70625;70626;70627;70628;70629;70829;79009;79010;79011;79012;79013;79014;79015;79016;79017;79018;79019;79020;79021;79022;79023;79024;79025;79026;79027;79028;79029;79030;79031;79032;79033;79034;79035;79036;79037;79038;79039;79040;79041;79042;79043;79044;79045;79046;79047;79048;79049;79050;79051;79052;79053;79054;79055;79056;79057;79058;79059;80014;87401;90049;90050;90051;90052;90053;90054;90055;90056;90057;90058;90059;90060;90061;90062;90063;90064;90065;90066;90067;90068;90069;90070;90071;90072;90073;90074;90075;90076;90077;90078;90079;90080;90081;90082;90083;90084</t>
  </si>
  <si>
    <t>6427;17033;20989;20991;25913;29768;31995;31998;35943;48757;54184;56813;59004;59423;62422;63257;63595;70524;70623;70829;79053;80014;87401;90059</t>
  </si>
  <si>
    <t>36;37;38;39</t>
  </si>
  <si>
    <t>259;264;392;398</t>
  </si>
  <si>
    <t>&gt;AT1G07990.1 | Symbols:  | SIT4 phosphatase-associated family protein | chr1:2477413-2482898 FORWARD LENGTH=802</t>
  </si>
  <si>
    <t>1692;8163;15394;18088;24611</t>
  </si>
  <si>
    <t>1756;8426;15926;18714;25420</t>
  </si>
  <si>
    <t>7470;7471;7472;34717;34718;65260;65261;65262;65263;76791;76792;76793;104782;104783;104784;104785</t>
  </si>
  <si>
    <t>6359;6360;29905;29906;54703;54704;54705;54706;64329;88404;88405</t>
  </si>
  <si>
    <t>6359;29906;54703;64329;88404</t>
  </si>
  <si>
    <t>&gt;AT2G28310.3 | Symbols:  | Protein of unknown function (DUF707) | chr2:12085773-12087888 FORWARD LENGTH=374;&gt;AT2G28310.2 | Symbols:  | Protein of unknown function (DUF707) | chr2:12085773-12087888 FORWARD LENGTH=374;&gt;AT2G28310.1 | Symbols:  | Protein of unknown function (DUF707) | chr2:12085773-12087888 FORWARD LENGTH=374;&gt;AT1G08040.2 | Symbols:  | Protein of unknown function (DUF707) | chr1:2495507-2497973 REVERSE LENGTH=382;&gt;AT1G08040.1 | Symbols:  | Protein of unknown function (DUF707) | chr1:2495507-2497973 REVERSE LENGTH=382</t>
  </si>
  <si>
    <t>1;1;1;1;1</t>
  </si>
  <si>
    <t>&gt;AT2G28310.3 | Symbols:  | Protein of unknown function (DUF707) | chr2:12085773-12087888 FORWARD LENGTH=374;&gt;AT2G28310.2 | Symbols:  | Protein of unknown function (DUF707) | chr2:12085773-12087888 FORWARD LENGTH=374;&gt;AT2G28310.1 | Symbols:  | Protein of un</t>
  </si>
  <si>
    <t>374;374;374;382;382</t>
  </si>
  <si>
    <t>90204;90205;90206</t>
  </si>
  <si>
    <t>75927;75928</t>
  </si>
  <si>
    <t>&gt;AT1G08110.3 | Symbols:  | lactoylglutathione lyase family protein / glyoxalase I family protein | chr1:2535702-2537630 FORWARD LENGTH=185;&gt;AT1G08110.2 | Symbols:  | lactoylglutathione lyase family protein / glyoxalase I family protein | chr1:2535702-2537630 FORWARD LENGTH=185;&gt;AT1G08110.1 | Symbols:  | lactoylglutathione lyase family protein / glyoxalase I family protein | chr1:2535702-2537630 FORWARD LENGTH=185;&gt;AT1G08110.4 | Symbols:  | lactoylglutathione lyase family protein / glyoxalase I family protein | chr1:2535463-2537630 FORWARD LENGTH=235</t>
  </si>
  <si>
    <t>3;3;3;3</t>
  </si>
  <si>
    <t>&gt;AT1G08110.3 | Symbols:  | lactoylglutathione lyase family protein / glyoxalase I family protein | chr1:2535702-2537630 FORWARD LENGTH=185;&gt;AT1G08110.2 | Symbols:  | lactoylglutathione lyase family protein / glyoxalase I family protein | chr1:2535702-25376</t>
  </si>
  <si>
    <t>185;185;185;235</t>
  </si>
  <si>
    <t>5423;8655;21460</t>
  </si>
  <si>
    <t>5616;8938;22172</t>
  </si>
  <si>
    <t>23108;23109;23110;23111;36897;36898;91130;91131</t>
  </si>
  <si>
    <t>19886;19887;31822;76770</t>
  </si>
  <si>
    <t>19886;31822;76770</t>
  </si>
  <si>
    <t>&gt;AT1G08130.1 | Symbols: ATLIG1, LIG1 | DNA ligase 1 | chr1:2542913-2547815 REVERSE LENGTH=790</t>
  </si>
  <si>
    <t>3908;24792</t>
  </si>
  <si>
    <t>4050;25612</t>
  </si>
  <si>
    <t>16868;16869;16870;105554</t>
  </si>
  <si>
    <t>14732;89051</t>
  </si>
  <si>
    <t>&gt;AT1G08160.1 | Symbols:  | Late embryogenesis abundant (LEA) hydroxyproline-rich glycoprotein family | chr1:2559672-2560337 REVERSE LENGTH=221</t>
  </si>
  <si>
    <t>9662;15289;21091;23178</t>
  </si>
  <si>
    <t>9976;15819;21796;23948</t>
  </si>
  <si>
    <t>41279;41280;41281;41282;41283;41284;41285;41286;64851;64852;64853;64854;89588;89589;89590;89591;98614;98615;98616;98617;98618;98619</t>
  </si>
  <si>
    <t>35424;35425;35426;35427;35428;35429;35430;35431;54361;54362;54363;54364;75420;75421;75422;75423;83097;83098;83099</t>
  </si>
  <si>
    <t>35431;54361;75423;83098</t>
  </si>
  <si>
    <t>&gt;AT1G08190.1 | Symbols: ATVPS41, ZIP2, VPS41, ATVAM2, VAM2 | vacuolar protein sorting 41 | chr1:2567652-2573142 FORWARD LENGTH=980</t>
  </si>
  <si>
    <t>3191;3522;10106;14973;17195;19920;20194</t>
  </si>
  <si>
    <t>3307;3652;10436;15453;17790;20592;20871</t>
  </si>
  <si>
    <t>13913;13914;13915;13916;15278;15279;15280;15281;43264;43265;43266;43267;63381;63382;63383;63384;63385;73020;73021;73022;73023;73024;84720;84721;84722;84723;85804;85805;85806;85807</t>
  </si>
  <si>
    <t>12025;12026;12027;12028;12029;12030;12031;13336;37115;37116;37117;53181;53182;53183;61320;61321;61322;71204;71205;71206;71207;72101</t>
  </si>
  <si>
    <t>12025;13336;37115;53183;61320;71204;72101</t>
  </si>
  <si>
    <t>&gt;AT1G08200.1 | Symbols: AXS2 | UDP-D-apiose/UDP-D-xylose synthase 2 | chr1:2574259-2576609 REVERSE LENGTH=389</t>
  </si>
  <si>
    <t>1452;2499;2935;4178;4409;8969;10453;12866;14770;16601;16822;17115;21175;22572;22578;23373</t>
  </si>
  <si>
    <t>1505;2590;2591;3039;4329;4563;9264;10799;13261;15205;15206;17181;17408;17709;21880;23324;23330;24147</t>
  </si>
  <si>
    <t>6433;6434;10903;10904;10905;10906;10907;10908;10909;10910;10911;12787;12788;12789;12790;18082;18083;18084;18085;18974;18975;18976;18977;18978;18979;18980;18981;38126;38127;38128;38129;38130;38131;38132;38133;38134;38135;44687;44688;44689;44690;54810;54811;54812;54813;62464;62465;62466;62467;62468;62469;62470;62471;62472;62473;70431;70432;70433;70434;70435;70436;70437;70438;71459;71460;71461;71462;72672;72673;72674;72675;72676;89938;89939;96029;96030;96031;96032;96050;96051;96052;99416;99417;99418;99419</t>
  </si>
  <si>
    <t>5476;5477;9345;9346;9347;9348;9349;9350;11035;11036;11037;11038;15791;15792;15793;15794;15795;15796;15797;15798;16496;16497;16498;16499;16500;16501;16502;32735;32736;32737;32738;32739;32740;32741;32742;38294;38295;38296;38297;38298;38299;46165;46166;46167;52452;52453;52454;52455;52456;52457;52458;52459;52460;52461;52462;52463;52464;59125;59126;59127;59128;59129;59130;59131;59132;59133;60080;60081;60082;60083;61039;61040;61041;61042;61043;61044;61045;61046;75697;75698;80934;80935;80949;80950;80951;80952;83795;83796;83797;83798;83799;83800;83801</t>
  </si>
  <si>
    <t>5476;9348;11036;15794;16499;32741;38298;46166;52461;59126;60082;61046;75698;80934;80952;83801</t>
  </si>
  <si>
    <t>40;41</t>
  </si>
  <si>
    <t>220;275</t>
  </si>
  <si>
    <t>&gt;AT1G08220.2 | Symbols:  | FUNCTIONS IN: molecular_function unknown; INVOLVED IN: mitochondrial proton-transporting ATP synthase complex assembly; LOCATED IN: mitochondrial inner membrane; EXPRESSED IN: 18 plant structures; EXPRESSED DURING: 7 growth stages; CONTAINS InterPro DOMAIN/s: ATPase assembly factor ATP10, mitochondria (InterPro:IPR007849); Has 152 Blast hits to 152 proteins in 76 species: Archae - 6; Bacteria - 0; Metazoa - 2; Fungi - 92; Plants - 30; Viruses - 0; Other Eukaryotes - 22 (source: NCBI BLink). | chr1:2581574-2582850 REVERSE LENGTH=202;&gt;AT1G08220.1 | Symbols:  | FUNCTIONS IN: molecular_function unknown; INVOLVED IN: mitochondrial proton-transporting ATP synthase complex assembly; LOCATED IN: mitochondrial inner membrane; EXPRESSED IN: 18 plant structures; EXPRESSED DURING: 7 growth stages; CONTAINS InterPro DOMAIN/s: ATPase assembly factor ATP10, mitochondria (InterPro:IPR007849); Has 168 Blast hits to 168 proteins in 86 species: Archae - 6; Bacteria - 0; Metazoa - 2; Fungi - 107; Plants - 30; Viruses - 0; Other Eukaryotes - 23 (source: NCBI BLink). | chr1:2581574-2583288 REVERSE LENGTH=274</t>
  </si>
  <si>
    <t>&gt;AT1G08220.2 | Symbols:  | FUNCTIONS IN: molecular_function unknown; INVOLVED IN: mitochondrial proton-transporting ATP synthase complex assembly; LOCATED IN: mitochondrial inner membrane; EXPRESSED IN: 18 plant structures; EXPRESSED DURING: 7 growth stage</t>
  </si>
  <si>
    <t>202;274</t>
  </si>
  <si>
    <t>13646;22811</t>
  </si>
  <si>
    <t>14055;23567</t>
  </si>
  <si>
    <t>57876;57877;57878;57879;96997;96998;96999</t>
  </si>
  <si>
    <t>48658;48659;48660;81753</t>
  </si>
  <si>
    <t>48659;81753</t>
  </si>
  <si>
    <t>&gt;AT1G08250.1 | Symbols: ADT6 | arogenate dehydratase 6 | chr1:2588994-2590235 REVERSE LENGTH=413</t>
  </si>
  <si>
    <t>57;1669;2109;4104;16442;22498</t>
  </si>
  <si>
    <t>True;True;False;True;False;True</t>
  </si>
  <si>
    <t>59;1732;2190;4252;17017;23246</t>
  </si>
  <si>
    <t>238;7381;7382;7383;7384;9316;9317;9318;9319;9320;9321;9322;9323;9324;9325;9326;17767;17768;69812;69813;69814;95700</t>
  </si>
  <si>
    <t>228;6289;6290;7986;7987;7988;7989;7990;7991;7992;15526;58624;58625;80676</t>
  </si>
  <si>
    <t>228;6290;7992;15526;58624;80676</t>
  </si>
  <si>
    <t>&gt;AT1G08360.1 | Symbols:  | Ribosomal protein L1p/L10e family | chr1:2636231-2637694 FORWARD LENGTH=216;&gt;AT5G22440.2 | Symbols:  | Ribosomal protein L1p/L10e family | chr5:7435328-7436486 REVERSE LENGTH=217;&gt;AT5G22440.1 | Symbols:  | Ribosomal protein L1p/L10e family | chr5:7435328-7436486 REVERSE LENGTH=217</t>
  </si>
  <si>
    <t>6;3;3</t>
  </si>
  <si>
    <t>4;1;1</t>
  </si>
  <si>
    <t>&gt;AT1G08360.1 | Symbols:  | Ribosomal protein L1p/L10e family | chr1:2636231-2637694 FORWARD LENGTH=216;&gt;AT5G22440.2 | Symbols:  | Ribosomal protein L1p/L10e family | chr5:7435328-7436486 REVERSE LENGTH=217;&gt;AT5G22440.1 | Symbols:  | Ribosomal protein L1p/L</t>
  </si>
  <si>
    <t>216;217;217</t>
  </si>
  <si>
    <t>4027;6610;9379;11838;22590;24538</t>
  </si>
  <si>
    <t>4173;6831;9689;9690;12206;23342;25345</t>
  </si>
  <si>
    <t>17422;17423;17424;17425;28156;28157;28158;28159;28160;28161;28162;28163;28164;28165;28166;40079;40080;40081;40082;40083;40084;40085;40086;40087;40088;40089;40090;40091;50713;50714;50715;50716;96098;96099;104453;104454</t>
  </si>
  <si>
    <t>15244;15245;24417;24418;24419;24420;24421;24422;24423;24424;24425;24426;24427;34345;34346;34347;34348;34349;34350;34351;34352;34353;34354;34355;34356;42905;42906;42907;80983;80984;80985;80986;88143;88144</t>
  </si>
  <si>
    <t>15245;24427;34356;42905;80983;88144</t>
  </si>
  <si>
    <t>&gt;AT1G08420.2 | Symbols: BSL2 | BRI1 suppressor 1 (BSU1)-like 2 | chr1:2649959-2656564 FORWARD LENGTH=1013;&gt;AT1G08420.1 | Symbols: BSL2 | BRI1 suppressor 1 (BSU1)-like 2 | chr1:2649959-2656564 FORWARD LENGTH=1018</t>
  </si>
  <si>
    <t>1013;1018</t>
  </si>
  <si>
    <t>7983;8465;9673;12531;23876</t>
  </si>
  <si>
    <t>False;True;True;True;True</t>
  </si>
  <si>
    <t>8240;8743;9987;12918;24663</t>
  </si>
  <si>
    <t>34016;34017;34018;34019;36009;36010;36011;36012;41330;41331;41332;41333;53462;53463;101707;101708;101709;101710;101711</t>
  </si>
  <si>
    <t>29354;29355;31041;35469;35470;35471;35472;45119;85818;85819</t>
  </si>
  <si>
    <t>29354;31041;35469;45119;85819</t>
  </si>
  <si>
    <t>&gt;AT1G08450.2 | Symbols: CRT3, PSL1, EBS2, AtCRT3 | calreticulin 3 | chr1:2668008-2671800 REVERSE LENGTH=370;&gt;AT1G08450.1 | Symbols: CRT3, PSL1, EBS2, AtCRT3 | calreticulin 3 | chr1:2668008-2671800 REVERSE LENGTH=424;&gt;AT1G08450.3 | Symbols: CRT3 | calreticulin 3 | chr1:2668008-2671800 REVERSE LENGTH=399</t>
  </si>
  <si>
    <t>3;3;2</t>
  </si>
  <si>
    <t>&gt;AT1G08450.2 | Symbols: CRT3, PSL1, EBS2, AtCRT3 | calreticulin 3 | chr1:2668008-2671800 REVERSE LENGTH=370;&gt;AT1G08450.1 | Symbols: CRT3, PSL1, EBS2, AtCRT3 | calreticulin 3 | chr1:2668008-2671800 REVERSE LENGTH=424;&gt;AT1G08450.3 | Symbols: CRT3 | calreticu</t>
  </si>
  <si>
    <t>370;424;399</t>
  </si>
  <si>
    <t>13315;16129;18776</t>
  </si>
  <si>
    <t>13715;16695;19424</t>
  </si>
  <si>
    <t>56577;56578;56579;56580;68578;68579;68580;68581;80040</t>
  </si>
  <si>
    <t>47534;57621;57622;67333</t>
  </si>
  <si>
    <t>47534;57621;67333</t>
  </si>
  <si>
    <t>&gt;AT1G08470.1 | Symbols: SSL3 | strictosidine synthase-like 3 | chr1:2682262-2683977 REVERSE LENGTH=390</t>
  </si>
  <si>
    <t>752;6414;17256;22252</t>
  </si>
  <si>
    <t>774;6629;17855;22984</t>
  </si>
  <si>
    <t>3392;3393;3394;3395;27397;27398;27399;27400;73277;73278;94605;94606;94607;94608</t>
  </si>
  <si>
    <t>2943;2944;2945;2946;23766;23767;23768;23769;23770;61557;79819;79820;79821;79822;79823;79824</t>
  </si>
  <si>
    <t>2945;23767;61557;79824</t>
  </si>
  <si>
    <t>&gt;AT1G08480.1 | Symbols:  | unknown protein; FUNCTIONS IN: molecular_function unknown; INVOLVED IN: biological_process unknown; LOCATED IN: mitochondrion, plasma membrane, plastid, vacuole; EXPRESSED IN: 27 plant structures; EXPRESSED DURING: 15 growth stages; Has 39 Blast hits to 39 proteins in 13 species: Archae - 0; Bacteria - 0; Metazoa - 0; Fungi - 0; Plants - 39; Viruses - 0; Other Eukaryotes - 0 (source: NCBI BLink). | chr1:2684340-2685395 FORWARD LENGTH=142</t>
  </si>
  <si>
    <t>&gt;AT1G08480.1 | Symbols:  | unknown protein; FUNCTIONS IN: molecular_function unknown; INVOLVED IN: biological_process unknown; LOCATED IN: mitochondrion, plasma membrane, plastid, vacuole; EXPRESSED IN: 27 plant structures; EXPRESSED DURING: 15 growth stag</t>
  </si>
  <si>
    <t>2539;6479;12289;13998;17652</t>
  </si>
  <si>
    <t>2632;6697;12669;14411;18257</t>
  </si>
  <si>
    <t>11093;11094;11095;11096;11097;11098;11099;11100;27659;27660;52543;52544;52545;52546;59250;59251;59252;59253;59254;59255;59256;74968</t>
  </si>
  <si>
    <t>9552;9553;9554;9555;9556;9557;9558;9559;23959;44342;44343;44344;49676;49677;49678;49679;49680;49681;62974</t>
  </si>
  <si>
    <t>9558;23959;44344;49676;62974</t>
  </si>
  <si>
    <t>&gt;AT1G08490.1 | Symbols: ATSUFS, SUFS, ATCPNIFS, ATNFS2, CPNIFS | chloroplastic NIFS-like cysteine desulfurase | chr1:2685980-2688547 REVERSE LENGTH=463</t>
  </si>
  <si>
    <t>5990;6953</t>
  </si>
  <si>
    <t>6196;7182</t>
  </si>
  <si>
    <t>25728;25729;29547;29548;29549;29550</t>
  </si>
  <si>
    <t>22369;25615;25616;25617</t>
  </si>
  <si>
    <t>22369;25617</t>
  </si>
  <si>
    <t>&gt;AT1G08640.1 | Symbols: CJD1 | Chloroplast J-like domain 1 | chr1:2748714-2751209 REVERSE LENGTH=294</t>
  </si>
  <si>
    <t>77951;77952;77953;77954</t>
  </si>
  <si>
    <t>65287;65288;65289;65290</t>
  </si>
  <si>
    <t>&gt;AT1G08750.3 | Symbols:  | Peptidase C13 family | chr1:2801283-2804392 FORWARD LENGTH=388;&gt;AT1G08750.2 | Symbols:  | Peptidase C13 family | chr1:2801283-2804392 FORWARD LENGTH=388;&gt;AT1G08750.1 | Symbols:  | Peptidase C13 family | chr1:2801283-2804392 FORWARD LENGTH=388</t>
  </si>
  <si>
    <t>&gt;AT1G08750.3 | Symbols:  | Peptidase C13 family | chr1:2801283-2804392 FORWARD LENGTH=388;&gt;AT1G08750.2 | Symbols:  | Peptidase C13 family | chr1:2801283-2804392 FORWARD LENGTH=388;&gt;AT1G08750.1 | Symbols:  | Peptidase C13 family | chr1:2801283-2804392 FORWA</t>
  </si>
  <si>
    <t>388;388;388</t>
  </si>
  <si>
    <t>6623;20204</t>
  </si>
  <si>
    <t>6844;20881</t>
  </si>
  <si>
    <t>28206;28207;28208;85850;85851</t>
  </si>
  <si>
    <t>24454;24455;72130</t>
  </si>
  <si>
    <t>24455;72130</t>
  </si>
  <si>
    <t>&gt;AT1G08770.1 | Symbols: PRA1.E | prenylated RAB acceptor 1.E | chr1:2808933-2809562 FORWARD LENGTH=209</t>
  </si>
  <si>
    <t>20138;20139;20140;20141</t>
  </si>
  <si>
    <t>17473;17474;17475;17476;17477;17478</t>
  </si>
  <si>
    <t>&gt;AT1G08830.2 | Symbols: CSD1 | copper/zinc superoxide dismutase 1 | chr1:2827700-2829053 FORWARD LENGTH=152;&gt;AT1G08830.1 | Symbols: CSD1 | copper/zinc superoxide dismutase 1 | chr1:2827700-2829053 FORWARD LENGTH=152</t>
  </si>
  <si>
    <t>152;152</t>
  </si>
  <si>
    <t>31659;31660;31661</t>
  </si>
  <si>
    <t>&gt;AT5G54640.1 | Symbols: HTA1, RAT5, ATHTA1 | Histone superfamily protein | chr5:22196540-22197279 FORWARD LENGTH=130;&gt;AT4G27230.2 | Symbols: HTA2 | histone H2A 2 | chr4:13637515-13638325 REVERSE LENGTH=131;&gt;AT4G27230.1 | Symbols: HTA2 | histone H2A 2 | chr4:13637515-13638325 REVERSE LENGTH=131;&gt;AT3G20670.1 | Symbols: HTA13 | histone H2A 13 | chr3:7229472-7229963 FORWARD LENGTH=132;&gt;AT1G51060.1 | Symbols: HTA10 | histone H2A 10 | chr1:18926948-18927443 FORWARD LENGTH=132;&gt;AT1G54690.1 | Symbols: HTA3, H2AXB, G-H2AX, GAMMA-H2AX | gamma histone variant H2AX | chr1:20414607-20415206 REVERSE LENGTH=142;&gt;AT1G08880.1 | Symbols: HTA5, H2AXA, G-H2AX, GAMMA-H2AX | Histone superfamily protein | chr1:2847144-2847676 REVERSE LENGTH=142</t>
  </si>
  <si>
    <t>2;2;2;2;2;2;2</t>
  </si>
  <si>
    <t>1;1;1;1;1;1;1</t>
  </si>
  <si>
    <t>&gt;AT5G54640.1 | Symbols: HTA1, RAT5, ATHTA1 | Histone superfamily protein | chr5:22196540-22197279 FORWARD LENGTH=130;&gt;AT4G27230.2 | Symbols: HTA2 | histone H2A 2 | chr4:13637515-13638325 REVERSE LENGTH=131;&gt;AT4G27230.1 | Symbols: HTA2 | histone H2A 2 | chr</t>
  </si>
  <si>
    <t>130;131;131;132;132;142;142</t>
  </si>
  <si>
    <t>710;8910</t>
  </si>
  <si>
    <t>730;9203</t>
  </si>
  <si>
    <t>3203;3204;3205;3206;3207;3208;3209;3210;37896;37897;37898;37899</t>
  </si>
  <si>
    <t>2817;2818;2819;2820;2821;2822;32567</t>
  </si>
  <si>
    <t>2817;32567</t>
  </si>
  <si>
    <t>&gt;AT1G08890.1 | Symbols:  | Major facilitator superfamily protein | chr1:2848374-2852016 FORWARD LENGTH=464</t>
  </si>
  <si>
    <t>89272;89273;89274;89275</t>
  </si>
  <si>
    <t>75126;75127</t>
  </si>
  <si>
    <t>&gt;AT1G08930.2 | Symbols: ERD6 | Major facilitator superfamily protein | chr1:2873604-2876979 FORWARD LENGTH=496;&gt;AT1G08930.1 | Symbols: ERD6 | Major facilitator superfamily protein | chr1:2873604-2876979 FORWARD LENGTH=496</t>
  </si>
  <si>
    <t>496;496</t>
  </si>
  <si>
    <t>80533;80534;80535</t>
  </si>
  <si>
    <t>&gt;AT1G54830.3 | Symbols: NF-YC3 | nuclear factor Y, subunit C3 | chr1:20451672-20452325 FORWARD LENGTH=217;&gt;AT1G54830.2 | Symbols: NF-YC3 | nuclear factor Y, subunit C3 | chr1:20451672-20452325 FORWARD LENGTH=217;&gt;AT1G54830.1 | Symbols: NF-YC3 | nuclear factor Y, subunit C3 | chr1:20451672-20452325 FORWARD LENGTH=217;&gt;AT1G08970.4 | Symbols: HAP5C, NF-YC9 | nuclear factor Y, subunit C9 | chr1:2883144-2883839 FORWARD LENGTH=231;&gt;AT1G08970.3 | Symbols: HAP5C, NF-YC9 | nuclear factor Y, subunit C9 | chr1:2883144-2883839 FORWARD LENGTH=231;&gt;AT1G08970.2 | Symbols: HAP5C, NF-YC9 | nuclear factor Y, subunit C9 | chr1:2883144-2883839 FORWARD LENGTH=231;&gt;AT1G08970.1 | Symbols: HAP5C, NF-YC9 | nuclear factor Y, subunit C9 | chr1:2883144-2883839 FORWARD LENGTH=231</t>
  </si>
  <si>
    <t>&gt;AT1G54830.3 | Symbols: NF-YC3 | nuclear factor Y, subunit C3 | chr1:20451672-20452325 FORWARD LENGTH=217;&gt;AT1G54830.2 | Symbols: NF-YC3 | nuclear factor Y, subunit C3 | chr1:20451672-20452325 FORWARD LENGTH=217;&gt;AT1G54830.1 | Symbols: NF-YC3 | nuclear fac</t>
  </si>
  <si>
    <t>217;217;217;231;231;231;231</t>
  </si>
  <si>
    <t>63467;63468;63469;63470;63471;63472</t>
  </si>
  <si>
    <t>53246;53247;53248;53249</t>
  </si>
  <si>
    <t>&gt;AT1G08980.1 | Symbols: ATAMI1, AMI1, ATTOC64-I, TOC64-I | amidase 1 | chr1:2884455-2886430 FORWARD LENGTH=425</t>
  </si>
  <si>
    <t>18275;23117;23534</t>
  </si>
  <si>
    <t>18907;23886;24309</t>
  </si>
  <si>
    <t>77568;77569;77570;77571;98339;98340;98341;98342;100172</t>
  </si>
  <si>
    <t>64962;64963;64964;82850;82851;82852;84512</t>
  </si>
  <si>
    <t>64964;82850;84512</t>
  </si>
  <si>
    <t>&gt;AT1G08990.1 | Symbols: PGSIP5 | plant glycogenin-like starch initiation protein 5 | chr1:2888753-2890753 FORWARD LENGTH=566</t>
  </si>
  <si>
    <t>94496;94497</t>
  </si>
  <si>
    <t>&gt;AT1G09010.1 | Symbols:  | glycoside hydrolase family 2 protein | chr1:2895259-2899287 REVERSE LENGTH=944</t>
  </si>
  <si>
    <t>940;16171;22952;24119;24477</t>
  </si>
  <si>
    <t>968;16738;23714;24912;25284</t>
  </si>
  <si>
    <t>4219;4220;4221;4222;4223;4224;4225;68752;68753;68754;68755;97611;102613;102614;102615;102616;104216;104217;104218</t>
  </si>
  <si>
    <t>3599;3600;3601;3602;3603;3604;57762;57763;82237;86531;86532;87938;87939</t>
  </si>
  <si>
    <t>3602;57762;82237;86532;87939</t>
  </si>
  <si>
    <t>&gt;AT1G09020.1 | Symbols: SNF4, ATSNF4 | homolog of yeast sucrose nonfermenting 4 | chr1:2900149-2904212 REVERSE LENGTH=487</t>
  </si>
  <si>
    <t>4900;16628;17587;19216;20038;20152;22370</t>
  </si>
  <si>
    <t>5075;17208;18191;19875;20711;20827;23110</t>
  </si>
  <si>
    <t>21025;21026;70662;74677;74678;74679;74680;74681;74682;81877;85212;85213;85641;85642;85643;85644;95157;95158;95159;95160</t>
  </si>
  <si>
    <t>18165;18166;59382;62723;62724;68845;71625;71969;71970;80226;80227;80228</t>
  </si>
  <si>
    <t>18166;59382;62723;68845;71625;71969;80226</t>
  </si>
  <si>
    <t>&gt;AT1G09070.1 | Symbols: SRC2, (AT)SRC2 | soybean gene regulated by cold-2 | chr1:2927767-2928741 FORWARD LENGTH=324</t>
  </si>
  <si>
    <t>21175;21176;21177;21178;21179</t>
  </si>
  <si>
    <t>18286;18287</t>
  </si>
  <si>
    <t>&gt;AT1G09090.2 | Symbols: ATRBOHB, RBOHB | respiratory burst oxidase homolog B | chr1:2932743-2936495 FORWARD LENGTH=843;&gt;AT1G64060.1 | Symbols: ATRBOH F, ATRBOHF, RBOHAP108, RBOHF, RBOH F | respiratory burst oxidase protein F | chr1:23770266-23776317 FORWARD LENGTH=944</t>
  </si>
  <si>
    <t>&gt;AT1G09090.2 | Symbols: ATRBOHB, RBOHB | respiratory burst oxidase homolog B | chr1:2932743-2936495 FORWARD LENGTH=843;&gt;AT1G64060.1 | Symbols: ATRBOH F, ATRBOHF, RBOHAP108, RBOHF, RBOH F | respiratory burst oxidase protein F | chr1:23770266-23776317 FORWAR</t>
  </si>
  <si>
    <t>843;944</t>
  </si>
  <si>
    <t>56048;56049</t>
  </si>
  <si>
    <t>&gt;AT1G09100.1 | Symbols: RPT5B | 26S proteasome AAA-ATPase subunit RPT5B | chr1:2936675-2939258 REVERSE LENGTH=423</t>
  </si>
  <si>
    <t>260;321;1390;3643;5981;8497;11467;11976;17085;17443;17695;19651</t>
  </si>
  <si>
    <t>False;False;False;False;False;False;False;False;False;True;False;False</t>
  </si>
  <si>
    <t>268;329;1433;1434;3778;6186;8775;11829;12345;12346;17679;18047;18301;20319</t>
  </si>
  <si>
    <t>1221;1222;1465;1466;1467;1468;6131;6132;6133;6134;6135;6136;6137;6138;6139;6140;15749;15750;15751;15752;25670;25671;25672;36118;36119;36120;36121;49127;49128;49129;49130;51282;51283;51284;51285;51286;51287;72518;72519;72520;74095;74096;74097;74098;75156;75157;75158;75159;83593</t>
  </si>
  <si>
    <t>1091;1092;1286;1287;5202;5203;5204;5205;5206;5207;5208;13726;13727;13728;13729;13730;13731;22315;31123;31124;31125;31126;31127;31128;31129;31130;41851;41852;41853;43322;43323;43324;43325;43326;43327;43328;43329;60895;60896;62252;62253;62254;63110;63111;63112;70260</t>
  </si>
  <si>
    <t>1091;1287;5204;13729;22315;31127;41851;43323;60895;62252;63110;70260</t>
  </si>
  <si>
    <t>44;45</t>
  </si>
  <si>
    <t>159;243</t>
  </si>
  <si>
    <t>&gt;AT1G09130.2 | Symbols:  | ATP-dependent caseinolytic (Clp) protease/crotonase family protein | chr1:2940063-2942217 REVERSE LENGTH=330;&gt;AT1G09130.1 | Symbols:  | ATP-dependent caseinolytic (Clp) protease/crotonase family protein | chr1:2940063-2942217 REVERSE LENGTH=330;&gt;AT1G09130.3 | Symbols:  | ATP-dependent caseinolytic (Clp) protease/crotonase family protein | chr1:2939731-2942217 REVERSE LENGTH=370</t>
  </si>
  <si>
    <t>&gt;AT1G09130.2 | Symbols:  | ATP-dependent caseinolytic (Clp) protease/crotonase family protein | chr1:2940063-2942217 REVERSE LENGTH=330;&gt;AT1G09130.1 | Symbols:  | ATP-dependent caseinolytic (Clp) protease/crotonase family protein | chr1:2940063-2942217 REV</t>
  </si>
  <si>
    <t>330;330;370</t>
  </si>
  <si>
    <t>9122;21027;23192</t>
  </si>
  <si>
    <t>9426;21730;23963</t>
  </si>
  <si>
    <t>39017;39018;39019;39020;89318;89319;89320;89321;98672;98673</t>
  </si>
  <si>
    <t>33456;75171;75172;75173;75174;75175;75176;75177;75178;83153</t>
  </si>
  <si>
    <t>33456;75171;83153</t>
  </si>
  <si>
    <t>&gt;AT1G09150.1 | Symbols:  | pseudouridine synthase and archaeosine transglycosylase (PUA) domain-containing protein | chr1:2946599-2948908 FORWARD LENGTH=181</t>
  </si>
  <si>
    <t>2879;5917;7612;10504;17379</t>
  </si>
  <si>
    <t>True;True;True;False;True</t>
  </si>
  <si>
    <t>2982;6122;7858;10851;17982</t>
  </si>
  <si>
    <t>12578;12579;25390;25391;32419;32420;32421;32422;44915;44916;44917;44918;73818;73819;73820;73821;73822;73823;73824</t>
  </si>
  <si>
    <t>10861;22037;27937;38526;38527;62022;62023;62024;62025;62026</t>
  </si>
  <si>
    <t>10861;22037;27937;38527;62025</t>
  </si>
  <si>
    <t>&gt;AT5G65360.1 | Symbols:  | Histone superfamily protein | chr5:26120099-26120509 REVERSE LENGTH=136;&gt;AT5G10400.1 | Symbols:  | Histone superfamily protein | chr5:3270478-3270888 REVERSE LENGTH=136;&gt;AT5G10390.1 | Symbols:  | Histone superfamily protein | chr5:3269065-3269475 REVERSE LENGTH=136;&gt;AT3G27360.1 | Symbols:  | Histone superfamily protein | chr3:10129459-10129869 REVERSE LENGTH=136;&gt;AT1G09200.1 | Symbols:  | Histone superfamily protein | chr1:2971722-2972132 REVERSE LENGTH=136;&gt;AT1G13370.1 | Symbols:  | Histone superfamily protein | chr1:4587926-4588522 REVERSE LENGTH=136;&gt;AT5G65350.1 | Symbols: HTR11 | histone 3 11 | chr5:26119406-26119825 REVERSE LENGTH=139;&gt;AT1G19890.1 | Symbols: ATMGH3, MGH3 | male-gamete-specific histone H3 | chr1:6905034-6905792 FORWARD LENGTH=137</t>
  </si>
  <si>
    <t>&gt;AT5G65360.1 | Symbols:  | Histone superfamily protein | chr5:26120099-26120509 REVERSE LENGTH=136;&gt;AT5G10400.1 | Symbols:  | Histone superfamily protein | chr5:3270478-3270888 REVERSE LENGTH=136;&gt;AT5G10390.1 | Symbols:  | Histone superfamily protein | chr5:3269065-3269475 REVERSE LENGTH=136;&gt;AT3G27360.1 | Symbols:  | Histone superfamily protein | chr3:10129459-10129869 REVERSE LENGTH=136;&gt;AT1G09200.1 | Symbols:  | Histone superfamily protein | chr1:2971722-2972132 REVERSE LENGTH=136;&gt;AT1G13370.1 | Symbols:  | Histone superfamily protein | chr1:4587926-4588522 REVERSE LENGTH=136;&gt;AT5G65350.1 | Symbols: HTR11 | histone 3 11 | chr5:26119406-26119825 REVERSE LENGTH=139</t>
  </si>
  <si>
    <t>3;3;3;3;3;2;2;1</t>
  </si>
  <si>
    <t>1;1;1;1;1;1;1;1</t>
  </si>
  <si>
    <t>&gt;AT5G65360.1 | Symbols:  | Histone superfamily protein | chr5:26120099-26120509 REVERSE LENGTH=136;&gt;AT5G10400.1 | Symbols:  | Histone superfamily protein | chr5:3270478-3270888 REVERSE LENGTH=136;&gt;AT5G10390.1 | Symbols:  | Histone superfamily protein | chr</t>
  </si>
  <si>
    <t>136;136;136;136;136;136;139;137</t>
  </si>
  <si>
    <t>6677;17933;19664</t>
  </si>
  <si>
    <t>True;False;False</t>
  </si>
  <si>
    <t>6898;18551;20332</t>
  </si>
  <si>
    <t>28393;28394;28395;28396;76126;83654;83655;83656;83657;83658;83659;83660</t>
  </si>
  <si>
    <t>24593;24594;24595;24596;63771;70315;70316;70317;70318</t>
  </si>
  <si>
    <t>24595;63771;70317</t>
  </si>
  <si>
    <t>&gt;AT1G09210.1 | Symbols: CRT1b, AtCRT1b | calreticulin 1b | chr1:2973217-2976655 REVERSE LENGTH=424</t>
  </si>
  <si>
    <t>6153;6986;7729;11618;13313;17439;18578;19785</t>
  </si>
  <si>
    <t>6361;7216;7975;11981;13713;18043;19218;20455</t>
  </si>
  <si>
    <t>26358;26359;26360;26361;29727;29728;29729;29730;32989;32990;32991;49789;49790;49791;49792;49793;49794;56568;74071;74072;74073;74074;79069;79070;84197;84198;84199;84200;84201;84202;84203;84204</t>
  </si>
  <si>
    <t>22872;22873;25759;25760;25761;25762;25763;28473;42281;42282;42283;42284;47517;62231;66325;70795;70796;70797;70798;70799</t>
  </si>
  <si>
    <t>22873;25763;28473;42283;47517;62231;66325;70798</t>
  </si>
  <si>
    <t>&gt;AT1G09270.3 | Symbols: IMPA-4 | importin alpha isoform 4 | chr1:2995162-2997833 FORWARD LENGTH=456;&gt;AT1G09270.2 | Symbols: IMPA-4 | importin alpha isoform 4 | chr1:2994506-2997833 FORWARD LENGTH=538;&gt;AT1G09270.1 | Symbols: IMPA-4 | importin alpha isoform 4 | chr1:2994506-2997833 FORWARD LENGTH=538</t>
  </si>
  <si>
    <t>7;7;7</t>
  </si>
  <si>
    <t>6;6;6</t>
  </si>
  <si>
    <t xml:space="preserve">&gt;AT1G09270.3 | Symbols: IMPA-4 | importin alpha isoform 4 | chr1:2995162-2997833 FORWARD LENGTH=456;&gt;AT1G09270.2 | Symbols: IMPA-4 | importin alpha isoform 4 | chr1:2994506-2997833 FORWARD LENGTH=538;&gt;AT1G09270.1 | Symbols: IMPA-4 | importin alpha isoform </t>
  </si>
  <si>
    <t>456;538;538</t>
  </si>
  <si>
    <t>5265;6892;7725;14378;15409;15943;23745</t>
  </si>
  <si>
    <t>True;True;True;True;False;True;True</t>
  </si>
  <si>
    <t>5454;7118;7971;14800;15942;16497;24529</t>
  </si>
  <si>
    <t>22518;22519;29309;29310;29311;29312;32981;60786;60787;60788;60789;60790;60791;60792;65340;65341;65342;65343;67619;67620;67621;67622;67623;67624;67625;67626;67627;67628;67629;67630;101141;101142;101143;101144</t>
  </si>
  <si>
    <t>19395;19396;25406;28466;50978;50979;50980;50981;50982;50983;54786;54787;56671;56672;56673;56674;56675;56676;56677;56678;56679;56680;85357;85358;85359;85360</t>
  </si>
  <si>
    <t>19396;25406;28466;50981;54787;56672;85359</t>
  </si>
  <si>
    <t>&gt;AT1G09330.1 | Symbols:  | unknown protein; FUNCTIONS IN: molecular_function unknown; INVOLVED IN: biological_process unknown; LOCATED IN: integral to membrane; EXPRESSED IN: 24 plant structures; EXPRESSED DURING: 15 growth stages; CONTAINS InterPro DOMAIN/s: Protein of unknown function DUF846, eukaryotic (InterPro:IPR008564); Has 518 Blast hits to 518 proteins in 206 species: Archae - 0; Bacteria - 0; Metazoa - 193; Fungi - 145; Plants - 73; Viruses - 0; Other Eukaryotes - 107 (source: NCBI BLink). | chr1:3013003-3014903 REVERSE LENGTH=186</t>
  </si>
  <si>
    <t>&gt;AT1G09330.1 | Symbols:  | unknown protein; FUNCTIONS IN: molecular_function unknown; INVOLVED IN: biological_process unknown; LOCATED IN: integral to membrane; EXPRESSED IN: 24 plant structures; EXPRESSED DURING: 15 growth stages; CONTAINS InterPro DOMAIN</t>
  </si>
  <si>
    <t>6054;14791;16930;24216</t>
  </si>
  <si>
    <t>6262;15230;17522;25013</t>
  </si>
  <si>
    <t>25993;25994;25995;62550;62551;71931;71932;71933;71934;103147;103148;103149;103150;103151</t>
  </si>
  <si>
    <t>22595;22596;22597;22598;52532;60461;86987;86988;86989</t>
  </si>
  <si>
    <t>22598;52532;60461;86989</t>
  </si>
  <si>
    <t>&gt;AT1G09340.1 | Symbols: CRB, CSP41B, HIP1.3 | chloroplast RNA binding | chr1:3015473-3018035 FORWARD LENGTH=378</t>
  </si>
  <si>
    <t>3132;17192</t>
  </si>
  <si>
    <t>3246;17787</t>
  </si>
  <si>
    <t>13648;13649;13650;13651;73011;73012</t>
  </si>
  <si>
    <t>11774;11775;11776;61314;61315;61316</t>
  </si>
  <si>
    <t>11774;61316</t>
  </si>
  <si>
    <t>&gt;AT1G09430.1 | Symbols: ACLA-3 | ATP-citrate lyase A-3 | chr1:3042135-3044978 FORWARD LENGTH=424</t>
  </si>
  <si>
    <t>1165;7262;7494;12237;12721;14551;18051;19165;20566;22852;23740;24070</t>
  </si>
  <si>
    <t>True;False;True;True;True;False;True;True;True;True;True;False</t>
  </si>
  <si>
    <t>1197;7499;7736;12613;13112;13113;14976;18675;19819;19820;21250;23608;24524;24863</t>
  </si>
  <si>
    <t>5189;5190;5191;5192;5193;5194;5195;30840;30841;30842;30843;30844;30845;30846;31879;31880;31881;52338;52339;52340;54240;54241;54242;54243;54244;61580;61581;61582;61583;76635;76636;81673;81674;81675;81676;81677;87352;87353;87354;87355;97162;97163;97164;97165;97166;97167;97168;97169;101121;101122;101123;101124;102429;102430;102431;102432</t>
  </si>
  <si>
    <t>4450;4451;4452;4453;4454;26683;26684;26685;26686;27518;27519;27520;44181;44182;44183;45758;45759;45760;51710;51711;64197;68692;68693;73417;81890;81891;81892;81893;81894;81895;81896;81897;85337;85338;85339;85340;86401;86402;86403;86404;86405</t>
  </si>
  <si>
    <t>4454;26686;27520;44182;45759;51711;64197;68693;73417;81893;85339;86402</t>
  </si>
  <si>
    <t>46;47</t>
  </si>
  <si>
    <t>95;158</t>
  </si>
  <si>
    <t>&gt;AT1G09560.1 | Symbols: GLP5 | germin-like protein 5 | chr1:3093896-3094639 FORWARD LENGTH=219;&gt;AT1G02335.1 | Symbols: GL22 | germin-like protein subfamily 2 member 2 precursor | chr1:463979-464876 REVERSE LENGTH=219;&gt;AT3G62020.2 | Symbols: GLP10 | germin-like protein 10 | chr3:22971443-22972018 REVERSE LENGTH=191;&gt;AT3G62020.1 | Symbols: GLP10 | germin-like protein 10 | chr3:22971443-22972192 REVERSE LENGTH=220</t>
  </si>
  <si>
    <t>&gt;AT1G09560.1 | Symbols: GLP5 | germin-like protein 5 | chr1:3093896-3094639 FORWARD LENGTH=219;&gt;AT1G02335.1 | Symbols: GL22 | germin-like protein subfamily 2 member 2 precursor | chr1:463979-464876 REVERSE LENGTH=219</t>
  </si>
  <si>
    <t>3;2;1;1</t>
  </si>
  <si>
    <t>219;219;191;220</t>
  </si>
  <si>
    <t>2458;7919;9516</t>
  </si>
  <si>
    <t>2548;8168;9829</t>
  </si>
  <si>
    <t>10695;10696;10697;10698;10699;33732;33733;40655;40656;40657;40658;40659;40660;40661;40662;40663;40664;40665;40666;40667</t>
  </si>
  <si>
    <t>9119;9120;9121;9122;9123;9124;9125;9126;9127;29115;34853;34854;34855;34856;34857;34858;34859;34860;34861;34862;34863</t>
  </si>
  <si>
    <t>9120;29115;34858</t>
  </si>
  <si>
    <t>&gt;AT1G57860.1 | Symbols:  | Translation protein SH3-like family protein | chr1:21430034-21430827 REVERSE LENGTH=164;&gt;AT1G57660.1 | Symbols:  | Translation protein SH3-like family protein | chr1:21355567-21356364 FORWARD LENGTH=164;&gt;AT1G09690.1 | Symbols:  | Translation protein SH3-like family protein | chr1:3136407-3137430 REVERSE LENGTH=164;&gt;AT1G09590.1 | Symbols:  | Translation protein SH3-like family protein | chr1:3106549-3107606 FORWARD LENGTH=164</t>
  </si>
  <si>
    <t>7;7;7;7</t>
  </si>
  <si>
    <t>&gt;AT1G57860.1 | Symbols:  | Translation protein SH3-like family protein | chr1:21430034-21430827 REVERSE LENGTH=164;&gt;AT1G57660.1 | Symbols:  | Translation protein SH3-like family protein | chr1:21355567-21356364 FORWARD LENGTH=164;&gt;AT1G09690.1 | Symbols:  |</t>
  </si>
  <si>
    <t>164;164;164;164</t>
  </si>
  <si>
    <t>8082;8656;11445;16541;17647;21955;22187</t>
  </si>
  <si>
    <t>8343;8939;11806;17120;18252;22675;22919</t>
  </si>
  <si>
    <t>34399;34400;36899;36900;36901;36902;49038;49039;70231;74949;74950;74951;74952;93322;93323;93324;93325;94351;94352;94353;94354;94355</t>
  </si>
  <si>
    <t>29664;29665;31823;31824;31825;31826;31827;31828;31829;41793;58963;62958;62959;62960;62961;78649;78650;78651;78652;79610;79611;79612</t>
  </si>
  <si>
    <t>29665;31826;41793;58963;62959;78651;79612</t>
  </si>
  <si>
    <t>&gt;AT1G09620.1 | Symbols:  | ATP binding;leucine-tRNA ligases;aminoacyl-tRNA ligases;nucleotide binding;ATP binding;aminoacyl-tRNA ligases | chr1:3113077-3116455 REVERSE LENGTH=1091</t>
  </si>
  <si>
    <t>130;684;1901;2675;4638;5038;5247;6476;7393;8352;11379;11799;12847;13623;14888;15121;16100;16850;17376;18389;18441;19469;20335;21823;22074;23257;24689;24955</t>
  </si>
  <si>
    <t>True;True;True;True;True;True;True;True;True;True;True;True;True;True;True;True;True;True;True;True;True;True;True;True;True;True;True;True</t>
  </si>
  <si>
    <t>135;704;1974;2769;4808;5216;5436;6694;7631;7632;8625;11737;12166;13241;14031;15348;15630;16664;17436;17979;19023;19076;20134;21014;22542;22801;22802;24029;25500;25780</t>
  </si>
  <si>
    <t>593;594;595;596;3097;3098;3099;3100;8391;8392;8393;8394;11658;11659;11660;20034;20035;20036;20037;21562;21563;21564;21565;22443;22444;22445;22446;22447;22448;27644;27645;27646;27647;31409;31410;31411;31412;31413;35492;35493;35494;35495;35496;35497;35498;35499;48708;48709;50556;50557;50558;50559;54731;54732;54733;54734;54735;54736;57779;57780;57781;57782;62956;62957;62958;64065;64066;64067;64068;64069;68459;68460;68461;68462;68463;71592;73808;73809;78166;78167;78168;78169;78170;78171;78172;78355;78356;78357;78358;82943;82944;82945;82946;86338;86339;86340;86341;86342;86343;86344;86345;92803;92804;92805;92806;92807;92808;92809;93895;93896;93897;93898;93899;93900;93901;98983;98984;98985;98986;105125;105126;105127;105128;106320;106321;106322;106323;106324</t>
  </si>
  <si>
    <t>523;2726;2727;2728;2729;7143;7144;7145;10049;10050;10051;17387;17388;17389;17390;18579;18580;19335;19336;19337;19338;23953;23954;27142;27143;27144;27145;27146;30572;30573;30574;30575;41554;42792;46103;46104;46105;46106;46107;48583;48584;48585;52853;52854;52855;53737;53738;53739;53740;57529;57530;57531;57532;57533;60199;62013;62014;65501;65502;65503;65657;65658;65659;65660;65661;65662;65663;65664;69734;69735;69736;69737;69738;69739;72536;72537;72538;72539;72540;72541;72542;72543;78221;78222;79206;79207;79208;79209;83449;88692;88693;88694;89712;89713;89714;89715</t>
  </si>
  <si>
    <t>523;2729;7143;10049;17388;18579;19335;23954;27144;30574;41554;42792;46103;48585;52853;53738;57533;60199;62013;65502;65658;69738;72543;78222;79207;83449;88693;89714</t>
  </si>
  <si>
    <t>48;49</t>
  </si>
  <si>
    <t>480;800</t>
  </si>
  <si>
    <t>&gt;AT1G09630.1 | Symbols: ATRAB11C, ATRABA2A, ATRAB-A2A, RAB-A2A, RAB11c | RAB GTPase 11C | chr1:3118350-3119571 REVERSE LENGTH=217</t>
  </si>
  <si>
    <t>588;4486;7085;17832;18759;19683;23767</t>
  </si>
  <si>
    <t>True;True;True;True;True;False;False</t>
  </si>
  <si>
    <t>604;4645;7318;18443;19407;20351;24551</t>
  </si>
  <si>
    <t>2604;2605;2606;2607;19294;19295;19296;19297;30138;30139;75694;75695;75696;75697;75698;75699;75700;79977;79978;79979;79980;83735;83736;83737;83738;83739;83740;83741;83742;83743;83744;101251;101252;101253;101254;101255</t>
  </si>
  <si>
    <t>2269;2270;2271;2272;16755;16756;16757;16758;16759;16760;26085;26086;63475;63476;63477;63478;63479;63480;63481;67290;67291;67292;67293;70384;70385;70386;70387;70388;70389;70390;85439;85440;85441;85442</t>
  </si>
  <si>
    <t>2271;16756;26085;63478;67292;70388;85439</t>
  </si>
  <si>
    <t>&gt;AT1G09640.1 | Symbols:  | Translation elongation factor EF1B, gamma chain | chr1:3120162-3122152 FORWARD LENGTH=414;&gt;AT1G09640.2 | Symbols:  | Translation elongation factor EF1B, gamma chain | chr1:3120162-3122152 FORWARD LENGTH=265</t>
  </si>
  <si>
    <t>17;10</t>
  </si>
  <si>
    <t>8;6</t>
  </si>
  <si>
    <t>414;265</t>
  </si>
  <si>
    <t>1034;1344;6275;6847;11373;11919;14922;15059;16083;16084;17429;21841;21842;23216;23447;24461;24747</t>
  </si>
  <si>
    <t>False;True;False;True;True;True;True;False;False;False;True;False;False;True;False;True;False</t>
  </si>
  <si>
    <t>1066;1382;6488;7072;11731;12287;15387;15553;16645;16646;16647;16648;18033;22560;22561;23987;24221;24222;25268;25565;25566</t>
  </si>
  <si>
    <t>4606;4607;4608;4609;4610;4611;4612;5937;5938;5939;5940;26886;26887;26888;29091;29092;29093;29094;29095;29096;29097;29098;29099;29100;29101;48674;48675;48676;48677;48678;48679;48680;48681;48682;51057;51058;51059;51060;51061;51062;51063;63106;63107;63108;63109;63766;63767;63768;63769;63770;63771;63772;63773;63774;68380;68381;68382;68383;68384;68385;68386;68387;68388;68389;68390;68391;68392;68393;68394;68395;68396;68397;68398;68399;68400;68401;68402;68403;74034;74035;74036;74037;92873;92874;92875;92876;92877;92878;92879;92880;92881;92882;92883;92884;92885;98811;98812;98813;98814;98815;98816;98817;98818;98819;98820;98821;98822;98823;99743;99744;99745;99746;99747;99748;99749;99750;99751;99752;99753;104152;104153;104154;105359;105360;105361;105362;105363;105364;105365;105366;105367;105368;105369;105370</t>
  </si>
  <si>
    <t>3903;3904;3905;3906;3907;3908;5072;5073;23293;23294;25218;25219;25220;25221;25222;25223;25224;25225;41528;41529;41530;41531;41532;41533;41534;41535;41536;43144;43145;43146;43147;43148;52970;52971;52972;53484;53485;53486;53487;53488;53489;53490;53491;53492;53493;53494;57431;57432;57433;57434;57435;57436;57437;57438;57439;57440;57441;57442;57443;57444;57445;57446;57447;57448;57449;57450;57451;57452;57453;57454;57455;57456;57457;57458;57459;57460;57461;57462;57463;57464;57465;57466;57467;57468;57469;57470;57471;57472;57473;57474;62200;62201;62202;62203;78282;78283;78284;78285;78286;78287;78288;78289;78290;78291;78292;78293;78294;83305;83306;83307;83308;83309;83310;83311;83312;83313;83314;83315;83316;83317;83318;83319;83320;83321;83322;83323;83324;83325;84091;84092;84093;84094;84095;84096;84097;84098;84099;84100;84101;84102;84103;84104;84105;84106;84107;84108;84109;84110;87865;87866;87867;88897;88898;88899;88900;88901;88902;88903;88904;88905;88906;88907</t>
  </si>
  <si>
    <t>3905;5073;23294;25219;41536;43146;52970;53492;57439;57465;62200;78283;78290;83312;84093;87866;88902</t>
  </si>
  <si>
    <t>50;51;52;53;54</t>
  </si>
  <si>
    <t>266;313;367;373;395</t>
  </si>
  <si>
    <t>&gt;AT1G09740.1 | Symbols:  | Adenine nucleotide alpha hydrolases-like superfamily protein | chr1:3154603-3155834 FORWARD LENGTH=171</t>
  </si>
  <si>
    <t>9372;10842;17775;24020</t>
  </si>
  <si>
    <t>9682;11193;18383;24813</t>
  </si>
  <si>
    <t>40062;40063;46423;46424;46425;46426;46427;46428;46429;75486;75487;102263;102264;102265;102266</t>
  </si>
  <si>
    <t>34334;34335;39789;39790;39791;39792;39793;39794;39795;39796;39797;39798;63336;86265</t>
  </si>
  <si>
    <t>34335;39793;63336;86265</t>
  </si>
  <si>
    <t>&gt;AT1G09760.1 | Symbols: U2A' | U2 small nuclear ribonucleoprotein A | chr1:3159476-3161603 REVERSE LENGTH=249</t>
  </si>
  <si>
    <t>&gt;AT1G09760.1 | Symbols: U2A | U2 small nuclear ribonucleoprotein A | chr1:3159476-3161603 REVERSE LENGTH=249</t>
  </si>
  <si>
    <t>107;12722;14457;23643</t>
  </si>
  <si>
    <t>112;13114;14879;24419</t>
  </si>
  <si>
    <t>499;500;501;502;503;54245;61151;61152;61153;61154;61155;100620;100621;100622;100623</t>
  </si>
  <si>
    <t>463;464;45761;51305;51306;51307;51308;51309;84915;84916;84917</t>
  </si>
  <si>
    <t>463;45761;51305;84917</t>
  </si>
  <si>
    <t>&gt;AT1G09770.1 | Symbols: ATCDC5, CDC5, ATMYBCDC5 | cell division cycle 5 | chr1:3162002-3165122 FORWARD LENGTH=844</t>
  </si>
  <si>
    <t>10793;13922</t>
  </si>
  <si>
    <t>11144;14335</t>
  </si>
  <si>
    <t>46236;46237;46238;58968;58969;58970;58971</t>
  </si>
  <si>
    <t>39663;49470;49471;49472</t>
  </si>
  <si>
    <t>39663;49472</t>
  </si>
  <si>
    <t>&gt;AT1G09780.1 | Symbols:  | Phosphoglycerate mutase, 2,3-bisphosphoglycerate-independent | chr1:3165550-3167812 REVERSE LENGTH=557</t>
  </si>
  <si>
    <t>789;1149;1150;2078;3787;5149;5217;7703;8603;8849;9690;11332;12145;12270;12357;14982;15329;16689;17744;21144;22332;24257;25034</t>
  </si>
  <si>
    <t>True;True;True;True;True;True;True;True;True;True;True;True;True;True;True;True;True;True;True;True;True;True;True</t>
  </si>
  <si>
    <t>812;813;1181;1182;2156;3924;5338;5406;7949;8884;9138;10004;11690;12520;12649;12738;15462;15860;17270;18351;21849;23072;25054;25055;25860</t>
  </si>
  <si>
    <t>3580;3581;3582;3583;3584;3585;3586;3587;3588;3589;3590;3591;3592;3593;3594;5145;5146;5147;5148;5149;9151;9152;9153;9154;9155;9156;9157;16362;16363;16364;16365;22043;22044;22045;22046;22317;22318;22319;22320;22321;22322;22323;22324;32887;32888;32889;32890;32891;32892;32893;32894;32895;36675;36676;36677;36678;36679;36680;36681;36682;36683;37659;37660;37661;37662;41394;41395;41396;41397;41398;48500;48501;48502;48503;48504;48505;48506;48507;52030;52471;52472;52473;52474;52793;52794;52795;52796;52797;52798;52799;52800;52801;52802;52803;63401;63402;63403;63404;65007;65008;65009;65010;70879;70880;70881;70882;75368;75369;89814;89815;94962;94963;94964;103316;103317;103318;103319;103320;103321;103322;106648;106649;106650;106651;106652;106653;106654</t>
  </si>
  <si>
    <t>3099;3100;3101;3102;3103;3104;3105;3106;3107;3108;3109;3110;3111;3112;3113;3114;3115;4417;4418;4419;4420;7846;7847;7848;7849;7850;7851;14270;18982;19198;19199;19200;19201;19202;28412;28413;28414;31635;31636;31637;31638;31639;31640;32402;32403;32404;32405;35526;35527;35528;41412;41413;41414;41415;41416;41417;41418;41419;41420;41421;41422;43956;44280;44524;44525;44526;44527;44528;44529;44530;44531;44532;44533;44534;44535;44536;44537;44538;44539;44540;44541;44542;53194;53195;53196;54488;59547;63256;75603;75604;80081;87127;87128;87129;87130;87131;87132;87133;87134;87135;87136;87137;89962;89963;89964;89965;89966;89967;89968;89969</t>
  </si>
  <si>
    <t>3110;4417;4418;7847;14270;18982;19198;28414;31640;32405;35526;41415;43956;44280;44542;53196;54488;59547;63256;75603;80081;87134;89967</t>
  </si>
  <si>
    <t>55;56</t>
  </si>
  <si>
    <t>77;317</t>
  </si>
  <si>
    <t>&gt;AT1G09795.1 | Symbols: ATATP-PRT2, HISN1B, ATP-PRT2 | ATP phosphoribosyl transferase 2 | chr1:3173588-3176690 FORWARD LENGTH=413</t>
  </si>
  <si>
    <t>1365;2072</t>
  </si>
  <si>
    <t>1404;2150</t>
  </si>
  <si>
    <t>6024;6025;9127;9128</t>
  </si>
  <si>
    <t>5134;7829;7830</t>
  </si>
  <si>
    <t>5134;7829</t>
  </si>
  <si>
    <t>&gt;AT1G09830.1 | Symbols:  | Glycinamide ribonucleotide (GAR) synthetase | chr1:3192783-3194936 REVERSE LENGTH=532</t>
  </si>
  <si>
    <t>697;4984;5807;22096</t>
  </si>
  <si>
    <t>717;5161;6008;22825</t>
  </si>
  <si>
    <t>3146;3147;3148;3149;21346;21347;21348;21349;24887;24888;24889;24890;93997</t>
  </si>
  <si>
    <t>2770;18406;21614;79300</t>
  </si>
  <si>
    <t>&gt;AT1G09850.1 | Symbols: XBCP3 | xylem bark cysteine peptidase 3 | chr1:3201848-3203875 FORWARD LENGTH=437</t>
  </si>
  <si>
    <t>1230;15638;16265;23092;23848</t>
  </si>
  <si>
    <t>1266;16181;16836;23861;24635</t>
  </si>
  <si>
    <t>5449;5450;5451;5452;5453;66270;66271;66272;66273;66274;66275;66276;66277;69099;69100;69101;69102;98230;98231;98232;98233;101579;101580;101581</t>
  </si>
  <si>
    <t>4664;4665;4666;4667;55535;55536;55537;55538;55539;55540;55541;55542;58040;58041;58042;58043;82765;82766;85698</t>
  </si>
  <si>
    <t>4666;55540;58043;82765;85698</t>
  </si>
  <si>
    <t>&gt;AT1G09870.1 | Symbols:  | histidine acid phosphatase family protein | chr1:3205817-3208444 FORWARD LENGTH=487</t>
  </si>
  <si>
    <t>8722;16954</t>
  </si>
  <si>
    <t>9008;17547</t>
  </si>
  <si>
    <t>37166;37167;72018</t>
  </si>
  <si>
    <t>32052;32053;60528</t>
  </si>
  <si>
    <t>32052;60528</t>
  </si>
  <si>
    <t>&gt;AT1G10130.1 | Symbols: ECA3, ATECA3 | endoplasmic reticulum-type calcium-transporting ATPase 3 | chr1:3311139-3321941 FORWARD LENGTH=998</t>
  </si>
  <si>
    <t>13591;19884;22229</t>
  </si>
  <si>
    <t>13999;20555;22961</t>
  </si>
  <si>
    <t>57651;57652;57653;57654;84572;94498;94499;94500</t>
  </si>
  <si>
    <t>48469;48470;71089;79721;79722;79723</t>
  </si>
  <si>
    <t>48469;71089;79721</t>
  </si>
  <si>
    <t>&gt;AT1G10200.1 | Symbols: WLIM1 | GATA type zinc finger transcription factor family protein | chr1:3346677-3347763 REVERSE LENGTH=190</t>
  </si>
  <si>
    <t>34101;34102;34103;34104</t>
  </si>
  <si>
    <t>29415;29416;29417</t>
  </si>
  <si>
    <t>&gt;AT1G10270.1 | Symbols: GRP23 | glutamine-rich protein 23 | chr1:3363535-3366276 FORWARD LENGTH=913</t>
  </si>
  <si>
    <t>34594;34595;34596;34597</t>
  </si>
  <si>
    <t>29816;29817</t>
  </si>
  <si>
    <t>&gt;AT1G10290.1 | Symbols: ADL6, DRP2A | dynamin-like protein 6 | chr1:3370774-3377120 FORWARD LENGTH=914</t>
  </si>
  <si>
    <t>482;610;826;895;1020;1043;1566;1966;2201;5746;5747;8702;8825;9297;9647;9648;11422;12616;13731;14350;14822;15300;16707;19396;19419;22875;23646;23762</t>
  </si>
  <si>
    <t>493;628;850;920;1051;1075;1627;2043;2285;5946;5947;8988;9114;9606;9961;9962;11782;13004;14142;14769;15267;15268;15830;17288;20060;20083;23632;24422;24546</t>
  </si>
  <si>
    <t>2139;2140;2141;2142;2697;2698;2699;2700;2701;2702;3727;3728;3729;3730;4029;4030;4031;4032;4553;4554;4555;4556;4557;4642;4643;4644;4645;4646;6960;6961;8663;8664;8665;8666;9711;9712;9713;24497;24498;24499;24500;24501;24502;24503;24504;24505;37090;37091;37092;37093;37562;37563;37564;39774;39775;39776;39777;41233;41234;41235;41236;41237;41238;41239;48926;48927;48928;53846;53847;53848;58223;58224;58225;58226;60659;60660;60661;60662;62687;62688;62689;62690;62691;64897;70945;70946;82628;82629;82630;82724;82725;82726;82727;97281;97282;97283;97284;100633;100634;100635;100636;100637;101233;101234;101235;101236</t>
  </si>
  <si>
    <t>1849;1850;1851;2337;2338;2339;2340;3206;3207;3432;3433;3872;3873;3928;3929;5920;5921;7400;7401;8288;21048;21049;21050;21051;21052;21053;21054;32005;32006;32007;32008;32009;32010;32011;32012;32335;32336;32337;34075;34076;34077;34078;34079;34080;34081;35377;35378;35379;35380;35381;41717;41718;41719;45473;45474;45475;48934;48935;48936;50871;50872;50873;52636;52637;52638;52639;52640;54398;59593;59594;69493;69494;69495;69568;81988;81989;81990;81991;81992;81993;84924;84925;84926;84927;84928;84929;84930;84931;84932;84933;85430;85431;85432;85433</t>
  </si>
  <si>
    <t>1849;2340;3207;3433;3873;3929;5920;7400;8288;21050;21053;32010;32336;34077;35379;35381;41717;45473;48935;50873;52638;54398;59593;69495;69568;81991;84924;85433</t>
  </si>
  <si>
    <t>&gt;AT1G10370.1 | Symbols: GST30, ATGSTU17, GST30B, ERD9 | Glutathione S-transferase family protein | chr1:3397274-3398273 REVERSE LENGTH=227</t>
  </si>
  <si>
    <t>2084;19874;23520</t>
  </si>
  <si>
    <t>2163;20545;24295</t>
  </si>
  <si>
    <t>9186;9187;9188;84535;100118</t>
  </si>
  <si>
    <t>7872;7873;7874;71064;84457</t>
  </si>
  <si>
    <t>7874;71064;84457</t>
  </si>
  <si>
    <t>&gt;AT1G10430.1 | Symbols: PP2A-2 | protein phosphatase 2A-2 | chr1:3428705-3430437 REVERSE LENGTH=306</t>
  </si>
  <si>
    <t>801;924;9804;10604;16419;17032;24493</t>
  </si>
  <si>
    <t>True;True;True;True;True;True;False</t>
  </si>
  <si>
    <t>825;950;10119;10952;16994;17626;25300</t>
  </si>
  <si>
    <t>3630;3631;4143;4144;4145;4146;4147;41878;41879;45358;45359;45360;69741;72335;72336;104295;104296</t>
  </si>
  <si>
    <t>3136;3538;3539;3540;3541;35957;35958;38919;38920;38921;58575;60759;60760;88007</t>
  </si>
  <si>
    <t>3136;3539;35958;38920;58575;60760;88007</t>
  </si>
  <si>
    <t>&gt;AT1G10490.1 | Symbols:  | Domain of unknown function (DUF1726) ;Putative ATPase (DUF699) | chr1:3453589-3459925 FORWARD LENGTH=1028;&gt;AT3G57940.2 | Symbols:  | Domain of unknown function (DUF1726) ;Putative ATPase (DUF699) | chr3:21449560-21455834 FORWARD LENGTH=1023;&gt;AT3G57940.1 | Symbols:  | Domain of unknown function (DUF1726) ;Putative ATPase (DUF699) | chr3:21449560-21455834 FORWARD LENGTH=1028</t>
  </si>
  <si>
    <t>&gt;AT1G10490.1 | Symbols:  | Domain of unknown function (DUF1726) ;Putative ATPase (DUF699) | chr1:3453589-3459925 FORWARD LENGTH=1028</t>
  </si>
  <si>
    <t>3;1;1</t>
  </si>
  <si>
    <t>1028;1023;1028</t>
  </si>
  <si>
    <t>1469;13288;14121</t>
  </si>
  <si>
    <t>1522;13687;14536</t>
  </si>
  <si>
    <t>6494;6495;6496;6497;56470;56471;59731;59732;59733;59734</t>
  </si>
  <si>
    <t>5521;5522;47441;50081;50082</t>
  </si>
  <si>
    <t>5521;47441;50082</t>
  </si>
  <si>
    <t>&gt;AT1G10510.1 | Symbols: emb2004 | RNI-like superfamily protein | chr1:3461771-3465590 FORWARD LENGTH=605</t>
  </si>
  <si>
    <t>10214;21661</t>
  </si>
  <si>
    <t>10547;22378</t>
  </si>
  <si>
    <t>43691;92002;92003;92004;92005</t>
  </si>
  <si>
    <t>37500;77581</t>
  </si>
  <si>
    <t>&gt;AT1G10590.2 | Symbols:  | Nucleic acid-binding, OB-fold-like protein | chr1:3502324-3502991 REVERSE LENGTH=139;&gt;AT1G10590.1 | Symbols:  | Nucleic acid-binding, OB-fold-like protein | chr1:3502324-3502991 REVERSE LENGTH=139;&gt;AT1G10590.3 | Symbols:  | Nucleic acid-binding, OB-fold-like protein | chr1:3502324-3503033 REVERSE LENGTH=153</t>
  </si>
  <si>
    <t>&gt;AT1G10590.2 | Symbols:  | Nucleic acid-binding, OB-fold-like protein | chr1:3502324-3502991 REVERSE LENGTH=139;&gt;AT1G10590.1 | Symbols:  | Nucleic acid-binding, OB-fold-like protein | chr1:3502324-3502991 REVERSE LENGTH=139;&gt;AT1G10590.3 | Symbols:  | Nucle</t>
  </si>
  <si>
    <t>139;139;153</t>
  </si>
  <si>
    <t>93757;93758;93759;93760</t>
  </si>
  <si>
    <t>79087;79088;79089;79090</t>
  </si>
  <si>
    <t>&gt;AT2G47170.1 | Symbols: ARF1A1C | Ras-related small GTP-binding family protein | chr2:19367264-19368518 FORWARD LENGTH=181;&gt;AT1G10630.1 | Symbols: ATARFA1F, ARFA1F | ADP-ribosylation factor A1F | chr1:3513189-3514230 REVERSE LENGTH=181;&gt;AT3G62290.3 | Symbols: ARFA1E | ADP-ribosylation factor A1E | chr3:23052287-23053545 FORWARD LENGTH=181;&gt;AT3G62290.2 | Symbols: ARFA1E | ADP-ribosylation factor A1E | chr3:23052287-23053545 FORWARD LENGTH=181;&gt;AT3G62290.1 | Symbols: ATARFA1E, ARFA1E | ADP-ribosylation factor A1E | chr3:23052287-23053545 FORWARD LENGTH=181;&gt;AT5G14670.1 | Symbols: ATARFA1B, ARFA1B | ADP-ribosylation factor A1B | chr5:4729319-4730495 FORWARD LENGTH=188</t>
  </si>
  <si>
    <t>11;11;10;10;10;10</t>
  </si>
  <si>
    <t>1;1;0;0;0;0</t>
  </si>
  <si>
    <t>&gt;AT2G47170.1 | Symbols: ARF1A1C | Ras-related small GTP-binding family protein | chr2:19367264-19368518 FORWARD LENGTH=181;&gt;AT1G10630.1 | Symbols: ATARFA1F, ARFA1F | ADP-ribosylation factor A1F | chr1:3513189-3514230 REVERSE LENGTH=181;&gt;AT3G62290.3 | Symbo</t>
  </si>
  <si>
    <t>181;181;181;181;181;188</t>
  </si>
  <si>
    <t>+</t>
  </si>
  <si>
    <t>2568;9185;9192;10207;12612;12663;15075;15076;15757;16818;16819</t>
  </si>
  <si>
    <t>False;True;False;False;False;False;False;False;False;False;False</t>
  </si>
  <si>
    <t>2662;9490;9497;10539;10540;13000;13052;15572;15573;15574;15575;16302;17403;17404;17405</t>
  </si>
  <si>
    <t>11254;11255;11256;11257;11258;11259;11260;39270;39271;39306;39307;39308;39309;39310;39311;43658;43659;43660;43661;43662;43663;43664;43665;43666;43667;43668;43669;43670;53799;53800;53801;53802;53803;53804;53805;53806;53807;53808;53809;53810;53811;53812;53813;53814;53815;53816;53817;53818;53819;53820;53821;53822;53823;53824;53825;53826;53827;53828;53829;53830;54013;54014;54015;54016;63835;63836;63837;63838;63839;63840;63841;63842;63843;63844;63845;63846;66793;66794;66795;66796;66797;66798;66799;66800;66801;66802;66803;71422;71423;71424;71425;71426;71427;71428;71429;71430;71431;71432;71433;71434;71435;71436;71437;71438;71439;71440;71441;71442;71443;71444;71445;71446;71447;71448;71449</t>
  </si>
  <si>
    <t>9697;9698;9699;9700;9701;9702;9703;9704;9705;9706;9707;33656;33680;33681;33682;33683;33684;33685;33686;33687;37458;37459;37460;37461;37462;37463;37464;37465;37466;37467;37468;37469;37470;37471;37472;37473;37474;37475;37476;37477;37478;37479;37480;37481;45393;45394;45395;45396;45397;45398;45399;45400;45401;45402;45403;45404;45405;45406;45407;45408;45409;45410;45411;45412;45413;45414;45415;45416;45417;45418;45419;45420;45421;45422;45423;45424;45425;45426;45427;45428;45429;45430;45431;45432;45433;45434;45435;45436;45437;45438;45439;45440;45441;45442;45443;45594;45595;45596;45597;53547;53548;53549;53550;53551;53552;53553;53554;53555;53556;53557;53558;53559;53560;53561;55972;55973;55974;55975;55976;55977;55978;55979;55980;55981;55982;55983;55984;55985;55986;55987;55988;55989;60035;60036;60037;60038;60039;60040;60041;60042;60043;60044;60045;60046;60047;60048;60049;60050;60051;60052;60053;60054;60055;60056;60057;60058;60059;60060;60061;60062;60063;60064;60065;60066;60067;60068;60069;60070;60071;60072</t>
  </si>
  <si>
    <t>9697;33656;33684;37473;45433;45595;53557;53561;55983;60053;60071</t>
  </si>
  <si>
    <t>58;59;60</t>
  </si>
  <si>
    <t>22;110;134</t>
  </si>
  <si>
    <t>&gt;AT1G10670.4 | Symbols: ACLA-1 | ATP-citrate lyase A-1 | chr1:3535787-3538098 FORWARD LENGTH=423;&gt;AT1G10670.2 | Symbols: ACLA-1 | ATP-citrate lyase A-1 | chr1:3535787-3538098 FORWARD LENGTH=423;&gt;AT1G10670.1 | Symbols: ACLA-1 | ATP-citrate lyase A-1 | chr1:3535787-3538098 FORWARD LENGTH=423;&gt;AT1G10670.3 | Symbols: ACLA-1 | ATP-citrate lyase A-1 | chr1:3535787-3538098 FORWARD LENGTH=443</t>
  </si>
  <si>
    <t>12;12;12;11</t>
  </si>
  <si>
    <t>7;7;7;6</t>
  </si>
  <si>
    <t>&gt;AT1G10670.4 | Symbols: ACLA-1 | ATP-citrate lyase A-1 | chr1:3535787-3538098 FORWARD LENGTH=423;&gt;AT1G10670.2 | Symbols: ACLA-1 | ATP-citrate lyase A-1 | chr1:3535787-3538098 FORWARD LENGTH=423;&gt;AT1G10670.1 | Symbols: ACLA-1 | ATP-citrate lyase A-1 | chr1:</t>
  </si>
  <si>
    <t>423;423;423;443</t>
  </si>
  <si>
    <t>438;1161;4160;7262;8081;12206;14551;19877;20567;22963;23739;24070</t>
  </si>
  <si>
    <t>True;True;True;True;True;True;True;True;True;True;True;True</t>
  </si>
  <si>
    <t>449;1193;4309;7499;8342;12582;14976;20548;21251;23725;24523;24863</t>
  </si>
  <si>
    <t>1963;1964;1965;1966;5176;5177;5178;5179;18001;18002;18003;18004;30840;30841;30842;30843;30844;30845;30846;34397;34398;52223;52224;52225;52226;52227;61580;61581;61582;61583;84542;84543;84544;84545;87356;87357;87358;87359;97655;97656;97657;97658;97659;97660;97661;97662;97663;101117;101118;101119;101120;102429;102430;102431;102432</t>
  </si>
  <si>
    <t>1729;1730;4443;4444;4445;15735;15736;15737;15738;26683;26684;26685;26686;29662;29663;44095;44096;44097;44098;44099;44100;44101;51710;51711;71070;71071;71072;73418;73419;73420;82266;82267;82268;82269;82270;82271;82272;82273;82274;85334;85335;85336;86401;86402;86403;86404;86405</t>
  </si>
  <si>
    <t>1729;4445;15737;26686;29662;44096;51711;71070;73418;82272;85335;86402</t>
  </si>
  <si>
    <t>&gt;AT1G10700.1 | Symbols: PRS3 | phosphoribosyl pyrophosphate (PRPP) synthase 3 | chr1:3554157-3556274 FORWARD LENGTH=411</t>
  </si>
  <si>
    <t>5935;7498;10692;13883</t>
  </si>
  <si>
    <t>6140;7740;11043;14295</t>
  </si>
  <si>
    <t>25465;25466;25467;25468;31894;31895;31896;45736;45737;58810;58811;58812;58813</t>
  </si>
  <si>
    <t>22121;22122;22123;27532;27533;39236;49384;49385;49386</t>
  </si>
  <si>
    <t>22123;27532;39236;49386</t>
  </si>
  <si>
    <t>&gt;AT1G10760.1 | Symbols: SEX1, SOP1, SOP, GWD1, GWD | Pyruvate phosphate dikinase, PEP/pyruvate binding domain | chr1:3581210-3590043 REVERSE LENGTH=1399;&gt;AT4G24450.1 | Symbols: GWD3, PWD, ATGWD2 | phosphoglucan, water dikinase | chr4:12635761-12642631 FORWARD LENGTH=1278</t>
  </si>
  <si>
    <t>&gt;AT1G10760.1 | Symbols: SEX1, SOP1, SOP, GWD1, GWD | Pyruvate phosphate dikinase, PEP/pyruvate binding domain | chr1:3581210-3590043 REVERSE LENGTH=1399</t>
  </si>
  <si>
    <t>9;1</t>
  </si>
  <si>
    <t>1399;1278</t>
  </si>
  <si>
    <t>735;1023;7435;7790;13318;14192;14640;16336;17455</t>
  </si>
  <si>
    <t>756;1054;7676;8039;13718;14608;15066;16909;18059</t>
  </si>
  <si>
    <t>3322;3323;3324;4570;4571;31586;31587;31588;31589;33283;33284;56584;56585;56586;56587;60035;60036;61959;61960;61961;61962;69402;69403;69404;69405;69406;74138;74139;74140;74141;74142</t>
  </si>
  <si>
    <t>2887;3881;27281;27282;27283;27284;27285;28733;28734;47538;47539;47540;50338;52061;52062;52063;52064;58307;58308;58309;58310;62275;62276</t>
  </si>
  <si>
    <t>2887;3881;27283;28734;47540;50338;52064;58309;62276</t>
  </si>
  <si>
    <t>&gt;AT1G10840.1 | Symbols: TIF3H1 | translation initiation factor 3 subunit H1 | chr1:3607885-3610299 REVERSE LENGTH=337;&gt;AT1G10840.2 | Symbols: TIF3H1 | translation initiation factor 3 subunit H1 | chr1:3607885-3609657 REVERSE LENGTH=250</t>
  </si>
  <si>
    <t>337;250</t>
  </si>
  <si>
    <t>11705;12794;13973;15579;17317;17987;23819</t>
  </si>
  <si>
    <t>12068;13187;14386;16119;17917;18606;24604</t>
  </si>
  <si>
    <t>50146;50147;50148;50149;50150;50151;50152;54534;54535;59161;59162;59163;59164;66021;66022;73597;73598;73599;73600;76343;76344;76345;76346;101442;101443;101444</t>
  </si>
  <si>
    <t>42533;42534;42535;45955;45956;45957;49607;49608;49609;49610;55340;61838;61839;61840;61841;63962;63963;63964;63965;85594</t>
  </si>
  <si>
    <t>42534;45956;49610;55340;61840;63962;85594</t>
  </si>
  <si>
    <t>&gt;AT1G10850.1 | Symbols:  | Leucine-rich repeat protein kinase family protein | chr1:3612228-3614343 FORWARD LENGTH=663</t>
  </si>
  <si>
    <t>32251;32252</t>
  </si>
  <si>
    <t>&gt;AT1G10940.1 | Symbols: ASK1, SNRK2-4, SNRK2.4, SRK2A | Protein kinase superfamily protein | chr1:3656050-3658170 REVERSE LENGTH=363;&gt;AT1G10940.2 | Symbols:  | Protein kinase superfamily protein | chr1:3656050-3658170 REVERSE LENGTH=371</t>
  </si>
  <si>
    <t>363;371</t>
  </si>
  <si>
    <t>3195;5027;5187;10313;12409;19749</t>
  </si>
  <si>
    <t>False;True;True;True;False;True</t>
  </si>
  <si>
    <t>3311;5204;5376;10648;12792;20418</t>
  </si>
  <si>
    <t>13930;13931;13932;13933;13934;13935;13936;13937;21510;21511;21512;21513;22188;22189;22190;22191;44076;44077;44078;44079;52981;52982;52983;52984;84051;84052;84053;84054</t>
  </si>
  <si>
    <t>12044;12045;12046;12047;12048;12049;18519;18520;19086;19087;37769;44701;44702;44703;44704;44705;70667;70668;70669;70670;70671</t>
  </si>
  <si>
    <t>12047;18520;19087;37769;44703;70667</t>
  </si>
  <si>
    <t>&gt;AT1G10950.1 | Symbols: TMN1, AtTMN1 | transmembrane nine 1 | chr1:3659322-3663622 FORWARD LENGTH=589</t>
  </si>
  <si>
    <t>4148;14412;16429;19833;20616;22261;24077;24285</t>
  </si>
  <si>
    <t>True;False;True;True;True;True;True;True</t>
  </si>
  <si>
    <t>4297;14834;17004;20504;21302;22993;24870;25087</t>
  </si>
  <si>
    <t>17937;17938;17939;17940;60965;60966;60967;69770;69771;69772;69773;69774;84399;84400;84401;84402;87567;87568;87569;87570;94638;102459;102460;102461;102462;102463;102464;103445;103446;103447;103448;103449;103450;103451;103452</t>
  </si>
  <si>
    <t>15677;15678;15679;15680;51156;51157;51158;58593;58594;58595;70961;70962;70963;73606;79854;86423;86424;86425;86426;87245;87246;87247;87248;87249;87250;87251</t>
  </si>
  <si>
    <t>15679;51156;58594;70963;73606;79854;86424;87246</t>
  </si>
  <si>
    <t>&gt;AT1G11260.1 | Symbols: STP1, ATSTP1 | sugar transporter 1 | chr1:3777460-3780133 FORWARD LENGTH=522</t>
  </si>
  <si>
    <t>5437;6889;7656;8438;16505</t>
  </si>
  <si>
    <t>5630;7114;7902;8715;17082</t>
  </si>
  <si>
    <t>23177;23178;23179;23180;29298;29299;32698;32699;32700;32701;35850;35851;35852;35853;70079;70080;70081;70082;70083</t>
  </si>
  <si>
    <t>19939;25400;25401;28233;28234;28235;28236;30866;30867;30868;30869;30870;30871;58857;58858;58859</t>
  </si>
  <si>
    <t>19939;25400;28236;30866;58859</t>
  </si>
  <si>
    <t>&gt;AT1G11310.2 | Symbols: MLO2, ATMLO2, PMR2 | Seven transmembrane MLO family protein | chr1:3801546-3803870 REVERSE LENGTH=418;&gt;AT1G11310.1 | Symbols: MLO2, ATMLO2, PMR2 | Seven transmembrane MLO family protein | chr1:3800899-3803870 REVERSE LENGTH=573</t>
  </si>
  <si>
    <t>418;573</t>
  </si>
  <si>
    <t>87330;87331;87332;87333</t>
  </si>
  <si>
    <t>&gt;AT1G11320.1 | Symbols:  | unknown protein; FUNCTIONS IN: molecular_function unknown; INVOLVED IN: biological_process unknown; LOCATED IN: mitochondrion, plastid; EXPRESSED IN: 7 plant structures; EXPRESSED DURING: C globular stage, F mature embryo stage, petal differentiation and expansion stage, E expanded cotyledon stage, D bilateral stage; Has 46 Blast hits to 46 proteins in 14 species: Archae - 0; Bacteria - 2; Metazoa - 0; Fungi - 0; Plants - 44; Viruses - 0; Other Eukaryotes - 0 (source: NCBI BLink). | chr1:3807241-3808728 FORWARD LENGTH=424</t>
  </si>
  <si>
    <t xml:space="preserve">&gt;AT1G11320.1 | Symbols:  | unknown protein; FUNCTIONS IN: molecular_function unknown; INVOLVED IN: biological_process unknown; LOCATED IN: mitochondrion, plastid; EXPRESSED IN: 7 plant structures; EXPRESSED DURING: C globular stage, F mature embryo stage, </t>
  </si>
  <si>
    <t>&gt;AT1G11360.4 | Symbols:  | Adenine nucleotide alpha hydrolases-like superfamily protein | chr1:3822171-3822899 REVERSE LENGTH=242;&gt;AT1G11360.3 | Symbols:  | Adenine nucleotide alpha hydrolases-like superfamily protein | chr1:3822171-3822899 REVERSE LENGTH=242;&gt;AT1G11360.2 | Symbols:  | Adenine nucleotide alpha hydrolases-like superfamily protein | chr1:3822171-3822899 REVERSE LENGTH=242;&gt;AT1G11360.1 | Symbols:  | Adenine nucleotide alpha hydrolases-like superfamily protein | chr1:3822171-3822899 REVERSE LENGTH=242</t>
  </si>
  <si>
    <t>&gt;AT1G11360.4 | Symbols:  | Adenine nucleotide alpha hydrolases-like superfamily protein | chr1:3822171-3822899 REVERSE LENGTH=242;&gt;AT1G11360.3 | Symbols:  | Adenine nucleotide alpha hydrolases-like superfamily protein | chr1:3822171-3822899 REVERSE LENGTH=</t>
  </si>
  <si>
    <t>242;242;242;242</t>
  </si>
  <si>
    <t>28052;28053;28054;28055;28056</t>
  </si>
  <si>
    <t>24326;24327</t>
  </si>
  <si>
    <t>&gt;AT1G11475.1 | Symbols: NRPB10, NRPD10, NRPE10 | RNA polymerases N / 8 kDa subunit | chr1:3862520-3863805 FORWARD LENGTH=71;&gt;AT1G61700.1 | Symbols:  | RNA polymerases N / 8 kDa subunit | chr1:22787105-22788112 FORWARD LENGTH=71</t>
  </si>
  <si>
    <t>71;71</t>
  </si>
  <si>
    <t>13248;15071</t>
  </si>
  <si>
    <t>13647;15566</t>
  </si>
  <si>
    <t>56323;56324;56325;63813;63814</t>
  </si>
  <si>
    <t>47337;53524</t>
  </si>
  <si>
    <t>&gt;AT1G11580.1 | Symbols: ATPMEPCRA, PMEPCRA | methylesterase PCR A | chr1:3888730-3890649 FORWARD LENGTH=557</t>
  </si>
  <si>
    <t>4197;9392;10831;15883;21393;23329;23498</t>
  </si>
  <si>
    <t>4349;9703;11182;16434;22104;24103;24273</t>
  </si>
  <si>
    <t>18170;18171;18172;18173;40129;40130;40131;40132;40133;40134;40135;40136;46382;46383;46384;46385;67320;67321;67322;67323;90843;90844;90845;90846;90847;99242;99243;99244;100030;100031;100032;100033</t>
  </si>
  <si>
    <t>15861;15862;34381;34382;34383;34384;34385;39765;39766;56377;56378;56379;76491;76492;76493;76494;83633;84392</t>
  </si>
  <si>
    <t>15862;34385;39766;56379;76491;83633;84392</t>
  </si>
  <si>
    <t>&gt;AT1G11650.1 | Symbols: ATRBP45B, RBP45B | RNA-binding (RRM/RBD/RNP motifs) family protein | chr1:3914895-3917301 FORWARD LENGTH=306;&gt;AT1G11650.2 | Symbols: ATRBP45B, RBP45B | RNA-binding (RRM/RBD/RNP motifs) family protein | chr1:3914895-3917941 FORWARD LENGTH=405</t>
  </si>
  <si>
    <t>&gt;AT1G11650.1 | Symbols: ATRBP45B, RBP45B | RNA-binding (RRM/RBD/RNP motifs) family protein | chr1:3914895-3917301 FORWARD LENGTH=306;&gt;AT1G11650.2 | Symbols: ATRBP45B, RBP45B | RNA-binding (RRM/RBD/RNP motifs) family protein | chr1:3914895-3917941 FORWARD L</t>
  </si>
  <si>
    <t>306;405</t>
  </si>
  <si>
    <t>2343;6689;13579;16345;22825</t>
  </si>
  <si>
    <t>2430;6910;13987;16918;23581</t>
  </si>
  <si>
    <t>10296;28435;28436;28437;28438;57597;57598;57599;69442;69443;69444;69445;69446;69447;69448;97063;97064;97065;97066;97067;97068;97069</t>
  </si>
  <si>
    <t>8791;24631;48401;48402;58333;58334;81815;81816;81817;81818;81819;81820;81821</t>
  </si>
  <si>
    <t>8791;24631;48402;58334;81817</t>
  </si>
  <si>
    <t>&gt;AT1G11660.1 | Symbols:  | heat shock protein 70 (Hsp 70) family protein | chr1:3921056-3924347 FORWARD LENGTH=763</t>
  </si>
  <si>
    <t>1050;3889;4233;6675;12532;13433;17679;21054;21391</t>
  </si>
  <si>
    <t>1082;4030;4385;6896;12919;13838;18284;21758;22102</t>
  </si>
  <si>
    <t>4668;4669;4670;16789;16790;18297;18298;18299;18300;28386;28387;28388;28389;28390;53464;53465;53466;53467;53468;57030;57031;57032;57033;57034;57035;57036;75081;75082;75083;75084;75085;75086;75087;75088;89423;89424;89425;90834;90835;90836;90837</t>
  </si>
  <si>
    <t>3952;3953;3954;14653;14654;15978;15979;24586;24587;24588;24589;24590;45120;45121;45122;45123;45124;45125;45126;45127;47895;47896;47897;47898;63063;63064;63065;63066;75254;76486;76487;76488</t>
  </si>
  <si>
    <t>3952;14654;15978;24586;45122;47895;63063;75254;76486</t>
  </si>
  <si>
    <t>&gt;AT1G11670.1 | Symbols:  | MATE efflux family protein | chr1:3928520-3931482 REVERSE LENGTH=503;&gt;AT1G61890.1 | Symbols:  | MATE efflux family protein | chr1:22868103-22871163 REVERSE LENGTH=501;&gt;AT3G59030.1 | Symbols: TT12, ATTT12 | MATE efflux family protein | chr3:21819124-21821288 FORWARD LENGTH=507</t>
  </si>
  <si>
    <t>2;1;1</t>
  </si>
  <si>
    <t>&gt;AT1G11670.1 | Symbols:  | MATE efflux family protein | chr1:3928520-3931482 REVERSE LENGTH=503;&gt;AT1G61890.1 | Symbols:  | MATE efflux family protein | chr1:22868103-22871163 REVERSE LENGTH=501;&gt;AT3G59030.1 | Symbols: TT12, ATTT12 | MATE efflux family prot</t>
  </si>
  <si>
    <t>503;501;507</t>
  </si>
  <si>
    <t>17789;23424</t>
  </si>
  <si>
    <t>18397;24198</t>
  </si>
  <si>
    <t>75535;75536;99645;99646</t>
  </si>
  <si>
    <t>63362;84015;84016</t>
  </si>
  <si>
    <t>63362;84015</t>
  </si>
  <si>
    <t>&gt;AT1G11680.1 | Symbols: CYP51G1, EMB1738, CYP51A2, CYP51 | CYTOCHROME P450 51G1 | chr1:3938925-3940585 FORWARD LENGTH=488</t>
  </si>
  <si>
    <t>2243;6115;7546;8701;13643;20306</t>
  </si>
  <si>
    <t>2328;6323;7789;8986;8987;14052;20985</t>
  </si>
  <si>
    <t>9909;9910;9911;9912;26197;26198;26199;26200;32109;32110;32111;32112;37084;37085;37086;37087;37088;37089;57864;57865;86240</t>
  </si>
  <si>
    <t>8460;8461;8462;8463;22751;22752;27685;27686;27687;31999;32000;32001;32002;32003;32004;48648;72451</t>
  </si>
  <si>
    <t>8460;22751;27686;32003;48648;72451</t>
  </si>
  <si>
    <t>&gt;AT1G11750.1 | Symbols: CLPP6, NCLPP1, NCLPP6 | CLP protease proteolytic subunit 6 | chr1:3967609-3969535 FORWARD LENGTH=271;&gt;AT1G11750.2 | Symbols: CLPP6 | CLP protease proteolytic subunit 6 | chr1:3967609-3969535 FORWARD LENGTH=289</t>
  </si>
  <si>
    <t>271;289</t>
  </si>
  <si>
    <t>8014;9957;22501;22947</t>
  </si>
  <si>
    <t>8273;10280;23250;23709</t>
  </si>
  <si>
    <t>34139;34140;34141;34142;34143;34144;34145;34146;42618;42619;42620;42621;95720;95721;95722;95723;95724;95725;97596;97597</t>
  </si>
  <si>
    <t>29447;29448;29449;29450;29451;29452;36568;36569;80692;80693;80694;82228;82229</t>
  </si>
  <si>
    <t>29447;36568;80694;82228</t>
  </si>
  <si>
    <t>&gt;AT1G11820.1 | Symbols:  | O-Glycosyl hydrolases family 17 protein | chr1:3991259-3993327 REVERSE LENGTH=384;&gt;AT1G11820.2 | Symbols:  | O-Glycosyl hydrolases family 17 protein | chr1:3991144-3993327 REVERSE LENGTH=511</t>
  </si>
  <si>
    <t>384;511</t>
  </si>
  <si>
    <t>5121;23261</t>
  </si>
  <si>
    <t>5310;24033</t>
  </si>
  <si>
    <t>21924;99003;99004</t>
  </si>
  <si>
    <t>18881;83461</t>
  </si>
  <si>
    <t>&gt;AT1G11840.4 | Symbols: ATGLX1, GLX1 | glyoxalase I homolog | chr1:3996045-3997518 FORWARD LENGTH=283;&gt;AT1G11840.3 | Symbols: ATGLX1, GLX1 | glyoxalase I homolog | chr1:3996045-3997518 FORWARD LENGTH=283;&gt;AT1G11840.2 | Symbols: ATGLX1, GLX1 | glyoxalase I homolog | chr1:3996045-3997518 FORWARD LENGTH=283;&gt;AT1G11840.1 | Symbols: ATGLX1, GLX1 | glyoxalase I homolog | chr1:3996045-3997518 FORWARD LENGTH=283;&gt;AT1G11840.6 | Symbols: GLX1 | glyoxalase I homolog | chr1:3995928-3997518 FORWARD LENGTH=322;&gt;AT1G11840.5 | Symbols: ATGLX1, GLX1 | glyoxalase I homolog | chr1:3996045-3997290 FORWARD LENGTH=232;&gt;AT1G67280.2 | Symbols:  | Glyoxalase/Bleomycin resistance protein/Dioxygenase superfamily protein | chr1:25188563-25190134 REVERSE LENGTH=262;&gt;AT1G67280.1 | Symbols:  | Glyoxalase/Bleomycin resistance protein/Dioxygenase superfamily protein | chr1:25188563-25190547 REVERSE LENGTH=350</t>
  </si>
  <si>
    <t>&gt;AT1G11840.4 | Symbols: ATGLX1, GLX1 | glyoxalase I homolog | chr1:3996045-3997518 FORWARD LENGTH=283;&gt;AT1G11840.3 | Symbols: ATGLX1, GLX1 | glyoxalase I homolog | chr1:3996045-3997518 FORWARD LENGTH=283;&gt;AT1G11840.2 | Symbols: ATGLX1, GLX1 | glyoxalase I homolog | chr1:3996045-3997518 FORWARD LENGTH=283;&gt;AT1G11840.1 | Symbols: ATGLX1, GLX1 | glyoxalase I homolog | chr1:3996045-3997518 FORWARD LENGTH=283;&gt;AT1G11840.6 | Symbols: GLX1 | glyoxalase I homolog | chr1:3995928-3997518 FORWARD LENGTH=322;&gt;AT1G11840.5 | Symbols: ATGLX1, GLX1 | glyoxalase I homolog | chr1:3996045-3997290 FORWARD LENGTH=232</t>
  </si>
  <si>
    <t>10;10;10;10;9;5;1;1</t>
  </si>
  <si>
    <t xml:space="preserve">&gt;AT1G11840.4 | Symbols: ATGLX1, GLX1 | glyoxalase I homolog | chr1:3996045-3997518 FORWARD LENGTH=283;&gt;AT1G11840.3 | Symbols: ATGLX1, GLX1 | glyoxalase I homolog | chr1:3996045-3997518 FORWARD LENGTH=283;&gt;AT1G11840.2 | Symbols: ATGLX1, GLX1 | glyoxalase I </t>
  </si>
  <si>
    <t>283;283;283;283;322;232;262;350</t>
  </si>
  <si>
    <t>390;3416;4010;7450;7967;8117;11041;11073;11473;21389</t>
  </si>
  <si>
    <t>400;3545;4155;7691;8222;8378;11394;11428;11835;22100</t>
  </si>
  <si>
    <t>1758;1759;1760;1761;1762;14885;14886;14887;14888;17337;17338;17339;17340;31649;31650;31651;33936;33937;33938;34533;34534;34535;34536;47193;47194;47195;47359;47360;47361;47362;47363;47364;47365;47366;47367;49151;49152;49153;49154;49155;49156;49157;49158;90827;90828;90829;90830</t>
  </si>
  <si>
    <t>1538;1539;1540;1541;1542;1543;1544;1545;1546;1547;1548;12946;12947;12948;12949;12950;12951;12952;15177;15178;15179;27334;27335;29289;29290;29291;29778;29779;29780;29781;40381;40525;40526;40527;40528;40529;40530;40531;40532;40533;40534;40535;41866;41867;41868;41869;76479;76480;76481;76482;76483</t>
  </si>
  <si>
    <t>1540;12951;15177;27334;29289;29780;40381;40526;41868;76482</t>
  </si>
  <si>
    <t>&gt;AT1G11860.3 | Symbols:  | Glycine cleavage T-protein family | chr1:4001801-4003245 FORWARD LENGTH=408;&gt;AT1G11860.2 | Symbols:  | Glycine cleavage T-protein family | chr1:4001801-4003245 FORWARD LENGTH=408;&gt;AT1G11860.1 | Symbols:  | Glycine cleavage T-protein family | chr1:4001801-4003245 FORWARD LENGTH=408</t>
  </si>
  <si>
    <t>8;8;8</t>
  </si>
  <si>
    <t>&gt;AT1G11860.3 | Symbols:  | Glycine cleavage T-protein family | chr1:4001801-4003245 FORWARD LENGTH=408;&gt;AT1G11860.2 | Symbols:  | Glycine cleavage T-protein family | chr1:4001801-4003245 FORWARD LENGTH=408;&gt;AT1G11860.1 | Symbols:  | Glycine cleavage T-prot</t>
  </si>
  <si>
    <t>408;408;408</t>
  </si>
  <si>
    <t>427;3575;7425;9790;17625;18951;20099;20490</t>
  </si>
  <si>
    <t>437;3709;7665;10105;18230;19602;20773;21171</t>
  </si>
  <si>
    <t>1932;1933;1934;1935;15491;15492;31537;31538;31539;31540;41777;41778;41779;41780;41781;74856;74857;74858;80824;80825;80826;80827;80828;80829;85467;86987;86988;86989</t>
  </si>
  <si>
    <t>1702;1703;1704;1705;1706;1707;13509;27229;35852;35853;35854;35855;62889;62890;67958;67959;67960;67961;67962;71827;73108;73109;73110</t>
  </si>
  <si>
    <t>1706;13509;27229;35853;62890;67959;71827;73109</t>
  </si>
  <si>
    <t>&gt;AT1G11870.1 | Symbols: ATSRS, OVA7, SRS | Seryl-tRNA synthetase | chr1:4003895-4006556 FORWARD LENGTH=512;&gt;AT1G11870.2 | Symbols: ATSRS, SRS | Seryl-tRNA synthetase | chr1:4003895-4006556 FORWARD LENGTH=514</t>
  </si>
  <si>
    <t>512;514</t>
  </si>
  <si>
    <t>&gt;AT1G11890.1 | Symbols: SEC22, ATSEC22 | Synaptobrevin family protein | chr1:4011509-4012835 FORWARD LENGTH=218</t>
  </si>
  <si>
    <t>11961;12276;13472;15220;22988</t>
  </si>
  <si>
    <t>12330;12655;13879;15737;23751</t>
  </si>
  <si>
    <t>51231;51232;52496;52497;52498;57166;57167;57168;57169;57170;57171;57172;64521;64522;97775;97776;97777</t>
  </si>
  <si>
    <t>43291;44297;47998;47999;48000;54073;82362;82363;82364</t>
  </si>
  <si>
    <t>43291;44297;47999;54073;82362</t>
  </si>
  <si>
    <t>&gt;AT1G11905.2 | Symbols:  | B-cell receptor-associated protein 31-like  | chr1:4014958-4016222 FORWARD LENGTH=220;&gt;AT1G11905.1 | Symbols:  | B-cell receptor-associated protein 31-like  | chr1:4014958-4016222 FORWARD LENGTH=221</t>
  </si>
  <si>
    <t>220;221</t>
  </si>
  <si>
    <t>15882;24090</t>
  </si>
  <si>
    <t>16433;24883</t>
  </si>
  <si>
    <t>67316;67317;67318;67319;102512;102513;102514</t>
  </si>
  <si>
    <t>56373;56374;56375;56376;86457</t>
  </si>
  <si>
    <t>56375;86457</t>
  </si>
  <si>
    <t>&gt;AT1G11910.1 | Symbols: APA1, ATAPA1 | aspartic proteinase A1 | chr1:4017119-4019874 REVERSE LENGTH=506;&gt;AT1G62290.2 | Symbols:  | Saposin-like aspartyl protease family protein | chr1:23010107-23012681 REVERSE LENGTH=513;&gt;AT1G62290.1 | Symbols:  | Saposin-like aspartyl protease family protein | chr1:23010107-23012681 REVERSE LENGTH=513</t>
  </si>
  <si>
    <t>&gt;AT1G11910.1 | Symbols: APA1, ATAPA1 | aspartic proteinase A1 | chr1:4017119-4019874 REVERSE LENGTH=506</t>
  </si>
  <si>
    <t>16;2;2</t>
  </si>
  <si>
    <t>506;513;513</t>
  </si>
  <si>
    <t>10;162;3480;3481;5255;5957;8091;9141;10222;12595;13726;15345;21448;22060;22188;24550</t>
  </si>
  <si>
    <t>11;168;3610;3611;5444;6162;8352;9446;10555;12983;14137;15876;22160;22787;22920;25359</t>
  </si>
  <si>
    <t>33;34;714;715;716;717;718;15102;15103;15104;15105;15106;15107;15108;15109;15110;15111;15112;15113;22482;22483;22484;22485;25567;25568;25569;25570;25571;25572;25573;25574;34433;34434;34435;39102;39103;39104;39105;43718;43719;43720;43721;53698;53699;58204;65064;65065;65066;65067;65068;65069;65070;65071;65072;91079;91080;91081;91082;91083;91084;91085;91086;93845;93846;93847;93848;94356;94357;94358;94359;94360;104541;104542;104543;104544;104545</t>
  </si>
  <si>
    <t>27;28;624;625;626;627;628;13136;13137;13138;13139;13140;13141;13142;13143;13144;13145;19369;19370;19371;19372;22221;22222;22223;22224;22225;22226;22227;22228;22229;22230;22231;22232;29696;33537;33538;37519;37520;37521;37522;37523;45294;48921;54521;54522;54523;54524;54525;54526;54527;54528;54529;54530;54531;54532;54533;54534;54535;76719;76720;76721;76722;76723;76724;76725;76726;76727;76728;79155;79156;79157;79158;79159;79160;79161;79613;79614;79615;79616;79617;79618;79619;79620;88212;88213;88214;88215;88216;88217;88218;88219;88220;88221;88222</t>
  </si>
  <si>
    <t>28;625;13138;13142;19370;22226;29696;33538;37522;45294;48921;54526;76723;79158;79618;88219</t>
  </si>
  <si>
    <t>&gt;AT1G11990.1 | Symbols:  | O-fucosyltransferase family protein | chr1:4046246-4049060 REVERSE LENGTH=590</t>
  </si>
  <si>
    <t>51209;51210;51211;51212</t>
  </si>
  <si>
    <t>43279;43280</t>
  </si>
  <si>
    <t>&gt;AT1G12000.1 | Symbols:  | Phosphofructokinase family protein | chr1:4050159-4053727 REVERSE LENGTH=566</t>
  </si>
  <si>
    <t>190;1425;1856;3093;3284;3433;5711;8154;8314;10391;10975;12473;12533;15060;15061;16155;16402;20451;24995</t>
  </si>
  <si>
    <t>197;1476;1929;3204;3404;3562;5910;8416;8417;8584;10735;11327;12857;12858;12920;15554;15555;15556;16722;16977;21132;25820</t>
  </si>
  <si>
    <t>904;905;906;6316;6317;6318;8183;8184;8185;8186;13502;13503;13504;13505;13506;14289;14290;14291;14292;14936;14937;24350;24351;24352;34668;34669;34670;34671;34672;34673;34674;34675;34676;35347;35348;35349;35350;35351;35352;35353;35354;44414;46935;46936;46937;46938;46939;46940;46941;53244;53245;53246;53469;53470;53471;53472;53473;53474;53475;53476;63775;63776;63777;63778;63779;63780;63781;63782;63783;68691;68692;68693;68694;69678;69679;86809;86810;86811;86812;86813;86814;86815;86816;86817;86818;86819;86820;106491;106492;106493;106494</t>
  </si>
  <si>
    <t>802;803;804;5364;6979;11643;11644;11645;11646;12372;12373;12374;12375;12986;20926;20927;29870;29871;29872;29873;29874;29875;30480;30481;30482;30483;38058;40179;40180;40181;40182;40183;40184;44922;44923;45128;45129;45130;45131;45132;45133;53495;53496;53497;53498;53499;53500;53501;53502;53503;53504;57726;57727;57728;58533;58534;72964;72965;72966;72967;72968;72969;72970;72971;89839;89840;89841;89842;89843;89844</t>
  </si>
  <si>
    <t>803;5364;6979;11643;12375;12986;20926;29872;30481;38058;40181;44923;45130;53501;53504;57727;58534;72971;89840</t>
  </si>
  <si>
    <t>64;65;66</t>
  </si>
  <si>
    <t>390;409;432</t>
  </si>
  <si>
    <t>&gt;AT1G12010.1 | Symbols:  | 2-oxoglutarate (2OG) and Fe(II)-dependent oxygenase superfamily protein | chr1:4056274-4057670 FORWARD LENGTH=320</t>
  </si>
  <si>
    <t>3643;3644;3645;3646</t>
  </si>
  <si>
    <t>3142;3143</t>
  </si>
  <si>
    <t>&gt;AT1G12050.1 | Symbols:  | fumarylacetoacetase, putative | chr1:4072904-4075856 FORWARD LENGTH=421</t>
  </si>
  <si>
    <t>3029;8052;8157;10267;13647;16824</t>
  </si>
  <si>
    <t>3138;8312;8420;10602;14056;17410</t>
  </si>
  <si>
    <t>13184;13185;13186;13187;13188;34300;34301;34302;34683;34684;34685;34686;34687;34688;34689;34690;34691;43887;43888;43889;43890;57880;57881;57882;57883;71467;71468;71469</t>
  </si>
  <si>
    <t>11377;11378;11379;29578;29579;29880;29881;29882;29883;29884;37625;37626;37627;37628;48661;60085</t>
  </si>
  <si>
    <t>11378;29579;29882;37626;48661;60085</t>
  </si>
  <si>
    <t>&gt;AT1G12080.1 | Symbols:  | Vacuolar calcium-binding protein-related | chr1:4084289-4084888 FORWARD LENGTH=104;&gt;AT1G12080.2 | Symbols:  | Vacuolar calcium-binding protein-related | chr1:4084289-4084888 FORWARD LENGTH=138</t>
  </si>
  <si>
    <t>104;138</t>
  </si>
  <si>
    <t>86327;86328</t>
  </si>
  <si>
    <t>&gt;AT1G12110.1 | Symbols: NRT1.1, CHL1-1, NRT1, B-1, ATNRT1, CHL1 | nitrate transporter 1.1 | chr1:4105341-4109290 FORWARD LENGTH=590</t>
  </si>
  <si>
    <t>3479;18117</t>
  </si>
  <si>
    <t>3609;18744</t>
  </si>
  <si>
    <t>15101;76897;76898;76899</t>
  </si>
  <si>
    <t>13135;64413;64414</t>
  </si>
  <si>
    <t>13135;64414</t>
  </si>
  <si>
    <t>&gt;AT1G12140.2 | Symbols: FMO GS-OX5 | flavin-monooxygenase glucosinolate S-oxygenase 5 | chr1:4121386-4123366 FORWARD LENGTH=457;&gt;AT1G12140.1 | Symbols: FMO GS-OX5 | flavin-monooxygenase glucosinolate S-oxygenase 5 | chr1:4121386-4123366 FORWARD LENGTH=459</t>
  </si>
  <si>
    <t>7;7</t>
  </si>
  <si>
    <t>457;459</t>
  </si>
  <si>
    <t>2772;2773;5678;15096;20652;22204;23811</t>
  </si>
  <si>
    <t>2872;2873;5877;15602;21338;22936;24596</t>
  </si>
  <si>
    <t>12139;12140;12141;12142;12143;12144;12145;12146;12147;12148;24220;24221;24222;24223;63975;63976;87732;87733;87734;94415;94416;94417;94418;101416;101417;101418</t>
  </si>
  <si>
    <t>10508;10509;10510;10511;10512;10513;10514;10515;10516;10517;20800;20801;20802;20803;20804;53671;73741;79668;79669;79670;79671;79672;85576;85577;85578</t>
  </si>
  <si>
    <t>10508;10517;20804;53671;73741;79671;85576</t>
  </si>
  <si>
    <t>&gt;AT1G12230.1 | Symbols:  | Aldolase superfamily protein | chr1:4148050-4150708 FORWARD LENGTH=405;&gt;AT1G12230.2 | Symbols:  | Aldolase superfamily protein | chr1:4148050-4150708 FORWARD LENGTH=427</t>
  </si>
  <si>
    <t>405;427</t>
  </si>
  <si>
    <t>996;3603;10437;12137;13394;14267;14660;15649;16815;18464;24038</t>
  </si>
  <si>
    <t>1026;3737;10783;12512;13794;14685;15087;16192;17400;19100;24831</t>
  </si>
  <si>
    <t>4433;4434;4435;4436;15578;15579;15580;15581;15582;15583;15584;15585;15586;15587;44632;44633;44634;44635;51981;51982;51983;51984;56853;56854;56855;56856;56857;60336;60337;60338;60339;60340;60341;62040;62041;62042;62043;62044;62045;62046;66306;66307;66308;66309;66310;66311;66312;71405;71406;71407;71408;71409;71410;78475;78476;78477;78478;102323;102324;102325;102326</t>
  </si>
  <si>
    <t>3776;3777;3778;13575;13576;13577;13578;13579;13580;13581;38240;38241;38242;38243;38244;38245;43896;47758;47759;50575;50576;50577;50578;52110;52111;52112;52113;52114;55562;55563;55564;55565;55566;60021;60022;65752;65753;86304;86305;86306;86307</t>
  </si>
  <si>
    <t>3777;13579;38243;43896;47758;50576;52112;55562;60021;65752;86306</t>
  </si>
  <si>
    <t>&gt;AT1G12240.1 | Symbols: ATBETAFRUCT4, VAC-INV | Glycosyl hydrolases family 32 protein | chr1:4153699-4157457 FORWARD LENGTH=664</t>
  </si>
  <si>
    <t>2158;2783;6580;8615;10290;15950;19618;20446;23972</t>
  </si>
  <si>
    <t>True;False;True;True;True;False;True;True;True</t>
  </si>
  <si>
    <t>2242;2883;6801;8897;10625;16504;20286;21127;24764</t>
  </si>
  <si>
    <t>9525;9526;9527;9528;9529;9530;9531;12168;12169;12170;28020;28021;28022;28023;36736;43978;43979;43980;43981;43982;43983;43984;43985;67651;67652;67653;67654;83497;83498;83499;83500;86790;86791;86792;102073;102074;102075;102076</t>
  </si>
  <si>
    <t>8128;8129;8130;8131;8132;10537;10538;10539;24288;24289;24290;24291;24292;24293;24294;24295;24296;24297;24298;31684;37698;37699;37700;37701;56691;56692;56693;56694;56695;56696;56697;56698;70194;70195;72953;72954;86107;86108</t>
  </si>
  <si>
    <t>8132;10539;24289;31684;37701;56692;70194;72954;86108</t>
  </si>
  <si>
    <t>&gt;AT1G12270.1 | Symbols: Hop1 | stress-inducible protein, putative | chr1:4172105-4174575 FORWARD LENGTH=572</t>
  </si>
  <si>
    <t>158;11704;18530</t>
  </si>
  <si>
    <t>164;12067;19166</t>
  </si>
  <si>
    <t>692;693;694;695;50142;50143;50144;50145;78847;78848</t>
  </si>
  <si>
    <t>607;608;42531;42532;66169</t>
  </si>
  <si>
    <t>607;42531;66169</t>
  </si>
  <si>
    <t>&gt;AT1G12310.1 | Symbols:  | Calcium-binding EF-hand family protein | chr1:4187500-4187946 REVERSE LENGTH=148</t>
  </si>
  <si>
    <t>6353;8907;12418;18704;18910</t>
  </si>
  <si>
    <t>6568;9200;12801;19350;19560</t>
  </si>
  <si>
    <t>27185;27186;27187;37884;37885;53008;53009;53010;53011;79707;79708;79709;80659;80660;80661;80662</t>
  </si>
  <si>
    <t>23602;23603;23604;32559;44725;44726;67010;67011;67012;67824;67825</t>
  </si>
  <si>
    <t>23604;32559;44726;67010;67824</t>
  </si>
  <si>
    <t>&gt;AT1G12350.1 | Symbols: ATCOAB, COAB | 4-phospho-panto-thenoylcysteine synthetase | chr1:4198870-4200633 FORWARD LENGTH=317</t>
  </si>
  <si>
    <t>3598;19531</t>
  </si>
  <si>
    <t>3732;20197</t>
  </si>
  <si>
    <t>15557;15558;15559;83188;83189;83190;83191;83192;83193;83194</t>
  </si>
  <si>
    <t>13562;69944;69945;69946;69947;69948</t>
  </si>
  <si>
    <t>13562;69948</t>
  </si>
  <si>
    <t>&gt;AT1G12360.1 | Symbols: KEU | Sec1/munc18-like (SM) proteins superfamily | chr1:4201172-4206144 FORWARD LENGTH=666</t>
  </si>
  <si>
    <t>1108;3793;4897;5665;14126;14705;15291;17294;18849;24708</t>
  </si>
  <si>
    <t>1140;3931;5072;5863;14541;15134;15821;17894;19498;25521</t>
  </si>
  <si>
    <t>4973;4974;4975;16397;16398;16399;16400;21016;24175;24176;24177;24178;59756;59757;62201;62202;62203;62204;62205;62206;62207;64856;64857;64858;73490;73491;73492;73493;80367;80368;80369;105211;105212;105213</t>
  </si>
  <si>
    <t>4265;4266;14291;18158;20762;20763;20764;20765;50103;50104;52243;52244;52245;52246;54366;54367;54368;54369;61750;61751;67586;67587;88766</t>
  </si>
  <si>
    <t>4266;14291;18158;20762;50104;52244;54368;61750;67586;88766</t>
  </si>
  <si>
    <t>&gt;AT1G12470.1 | Symbols:  | zinc ion binding | chr1:4251359-4257201 FORWARD LENGTH=988</t>
  </si>
  <si>
    <t>1276;3555;6295;6381;13201;25097</t>
  </si>
  <si>
    <t>1312;3688;6508;6596;13600;25925</t>
  </si>
  <si>
    <t>5624;5625;5626;5627;15425;15426;15427;15428;26974;27288;27289;56123;56124;56125;56126;56127;56128;106926;106927;106928</t>
  </si>
  <si>
    <t>4790;4791;13455;23415;23685;23686;47179;47180;47181;90207</t>
  </si>
  <si>
    <t>4790;13455;23415;23685;47181;90207</t>
  </si>
  <si>
    <t>&gt;AT1G12640.1 | Symbols:  | MBOAT (membrane bound O-acyl transferase) family protein | chr1:4303586-4305666 REVERSE LENGTH=462;&gt;AT1G63050.1 | Symbols:  | MBOAT (membrane bound O-acyl transferase) family protein | chr1:23376061-23378178 REVERSE LENGTH=465</t>
  </si>
  <si>
    <t>&gt;AT1G12640.1 | Symbols:  | MBOAT (membrane bound O-acyl transferase) family protein | chr1:4303586-4305666 REVERSE LENGTH=462</t>
  </si>
  <si>
    <t>4;1</t>
  </si>
  <si>
    <t>462;465</t>
  </si>
  <si>
    <t>3906;6815;11653;16328</t>
  </si>
  <si>
    <t>4048;7040;12016;16901</t>
  </si>
  <si>
    <t>16865;28961;28962;28963;28964;49966;69362;69363;69364;69365</t>
  </si>
  <si>
    <t>14730;25100;25101;25102;25103;42410;58284;58285</t>
  </si>
  <si>
    <t>14730;25103;42410;58284</t>
  </si>
  <si>
    <t>&gt;AT1G12750.3 | Symbols: RBL6 | RHOMBOID-like protein 6 | chr1:4345100-4346688 REVERSE LENGTH=307;&gt;AT1G12750.2 | Symbols: ATRBL6, RBL6 | RHOMBOID-like protein 6 | chr1:4345100-4346688 REVERSE LENGTH=307;&gt;AT1G12750.1 | Symbols: ATRBL6, RBL6 | RHOMBOID-like protein 6 | chr1:4345100-4346688 REVERSE LENGTH=307;&gt;AT1G63120.1 | Symbols: ATRBL2, RBL2 | RHOMBOID-like 2 | chr1:23409054-23410725 REVERSE LENGTH=317</t>
  </si>
  <si>
    <t>&gt;AT1G12750.3 | Symbols: RBL6 | RHOMBOID-like protein 6 | chr1:4345100-4346688 REVERSE LENGTH=307;&gt;AT1G12750.2 | Symbols: ATRBL6, RBL6 | RHOMBOID-like protein 6 | chr1:4345100-4346688 REVERSE LENGTH=307;&gt;AT1G12750.1 | Symbols: ATRBL6, RBL6 | RHOMBOID-like p</t>
  </si>
  <si>
    <t>307;307;307;317</t>
  </si>
  <si>
    <t>&gt;AT1G12780.1 | Symbols: UGE1, ATUGE1 | UDP-D-glucose/UDP-D-galactose 4-epimerase 1 | chr1:4356124-4358120 REVERSE LENGTH=351;&gt;AT1G63180.1 | Symbols: UGE3 | UDP-D-glucose/UDP-D-galactose 4-epimerase 3 | chr1:23427559-23429384 REVERSE LENGTH=351</t>
  </si>
  <si>
    <t>&gt;AT1G12780.1 | Symbols: UGE1, ATUGE1 | UDP-D-glucose/UDP-D-galactose 4-epimerase 1 | chr1:4356124-4358120 REVERSE LENGTH=351</t>
  </si>
  <si>
    <t>11;2</t>
  </si>
  <si>
    <t>351;351</t>
  </si>
  <si>
    <t>2071;5048;7659;9775;10443;11511;12512;13611;18456;23399;24442</t>
  </si>
  <si>
    <t>2149;5227;7905;10090;10789;11873;12899;14019;19091;24173;25247</t>
  </si>
  <si>
    <t>9122;9123;9124;9125;9126;21604;21605;21606;21607;32710;41716;41717;44653;44654;44655;44656;49322;53397;53398;53399;53400;57723;57724;57725;57726;57727;57728;57729;57730;78420;78421;99547;99548;99549;99550;99551;99552;99553;99554;104076;104077;104078;104079;104080;104081</t>
  </si>
  <si>
    <t>7827;7828;18612;28244;35809;35810;38262;41972;45063;45064;45065;48541;48542;48543;48544;48545;48546;48547;48548;48549;48550;48551;48552;48553;48554;65700;83918;83919;83920;83921;83922;83923;83924;83925;83926;87796;87797</t>
  </si>
  <si>
    <t>7828;18612;28244;35809;38262;41972;45064;48547;65700;83919;87797</t>
  </si>
  <si>
    <t>&gt;AT1G12840.1 | Symbols: DET3, ATVHA-C | vacuolar ATP synthase subunit C (VATC) / V-ATPase C subunit / vacuolar proton pump C subunit (DET3) | chr1:4375584-4378220 FORWARD LENGTH=375</t>
  </si>
  <si>
    <t>2724;3275;3874;5748;6515;6959;8175;9094;10741;12146;14485;17027;19231;20341;21613;22285;24825;25059</t>
  </si>
  <si>
    <t>True;True;True;True;True;True;True;True;True;True;True;True;True;True;True;True;True;True</t>
  </si>
  <si>
    <t>2821;3395;4015;5948;6736;7189;8438;9397;11092;12521;14909;17621;19890;21020;22327;23020;25648;25885</t>
  </si>
  <si>
    <t>11924;11925;11926;11927;11928;11929;11930;11931;14248;14249;14250;14251;14252;14253;14254;14255;16714;16715;16716;16717;16718;16719;24506;24507;24508;24509;24510;24511;27802;27803;27804;27805;29573;29574;29575;29576;29577;29578;29579;29580;34756;34757;38891;38892;38893;38894;46024;46025;46026;46027;46028;46029;46030;52031;52032;52033;52034;61280;61281;61282;61283;61284;72310;72311;72312;72313;72314;81933;81934;81935;81936;86371;86372;86373;86374;86375;86376;86377;86378;91781;91782;91783;91784;94757;94758;94759;94760;94761;94762;94763;94764;94765;105760;105761;105762;105763;106743;106744</t>
  </si>
  <si>
    <t>10307;10308;10309;10310;10311;10312;10313;10314;10315;10316;10317;10318;10319;10320;12337;12338;12339;12340;12341;12342;12343;14544;14545;14546;14547;14548;14549;14550;14551;14552;14553;21055;21056;21057;24090;24091;24092;25633;25634;25635;25636;25637;29937;29938;33366;33367;33368;39467;39468;39469;39470;39471;39472;39473;39474;39475;39476;39477;39478;39479;39480;39481;43957;43958;43959;51426;51427;60743;60744;68902;68903;68904;72571;72572;72573;72574;72575;77407;77408;79932;79933;79934;79935;79936;79937;79938;79939;79940;79941;89256;89257;90038</t>
  </si>
  <si>
    <t>10308;12342;14547;21055;24091;25634;29937;33366;39478;43958;51426;60744;68904;72572;77407;79932;89256;90038</t>
  </si>
  <si>
    <t>&gt;AT1G12850.1 | Symbols:  | Phosphoglycerate mutase family protein | chr1:4380022-4381577 REVERSE LENGTH=405</t>
  </si>
  <si>
    <t>29164;29165;29166</t>
  </si>
  <si>
    <t>&gt;AT3G26640.1 | Symbols: LWD2 | Transducin/WD40 repeat-like superfamily protein | chr3:9793276-9794316 FORWARD LENGTH=346;&gt;AT1G12910.1 | Symbols: ATAN11, LWD1 | Transducin/WD40 repeat-like superfamily protein | chr1:4395114-4396154 REVERSE LENGTH=346</t>
  </si>
  <si>
    <t>346;346</t>
  </si>
  <si>
    <t>27934;27935;27936;27937</t>
  </si>
  <si>
    <t>&gt;AT1G12920.1 | Symbols: ERF1-2 | eukaryotic release factor 1-2 | chr1:4396555-4397859 REVERSE LENGTH=434</t>
  </si>
  <si>
    <t>6128;6245;7346;7982;15151;17417;20303;24429;24999</t>
  </si>
  <si>
    <t>6336;6456;7583;8239;15663;18021;20982;25234;25824</t>
  </si>
  <si>
    <t>26255;26256;26257;26751;31224;31225;31226;31227;34013;34014;34015;64184;64185;64186;73992;73993;73994;73995;86229;86230;86231;86232;104018;104019;104020;104021;104022;106506</t>
  </si>
  <si>
    <t>22804;23192;26985;26986;29352;29353;53826;53827;62168;62169;62170;62171;62172;62173;62174;72441;72442;72443;72444;87743;87744;87745;87746;89851</t>
  </si>
  <si>
    <t>22804;23192;26985;29353;53826;62174;72443;87746;89851</t>
  </si>
  <si>
    <t>&gt;AT1G13000.2 | Symbols:  | Protein of unknown function (DUF707) | chr1:4436402-4438693 REVERSE LENGTH=401;&gt;AT1G13000.1 | Symbols:  | Protein of unknown function (DUF707) | chr1:4436402-4438693 REVERSE LENGTH=401</t>
  </si>
  <si>
    <t>401;401</t>
  </si>
  <si>
    <t>8858;11154</t>
  </si>
  <si>
    <t>9147;11511</t>
  </si>
  <si>
    <t>37694;37695;37696;37697;47724;47725;47726;47727</t>
  </si>
  <si>
    <t>32429;40855;40856;40857</t>
  </si>
  <si>
    <t>32429;40856</t>
  </si>
  <si>
    <t>&gt;AT1G13060.1 | Symbols: PBE1 | 20S proteasome beta subunit E1 | chr1:4452641-4454663 FORWARD LENGTH=274;&gt;AT1G13060.2 | Symbols: PBE1 | 20S proteasome beta subunit E1 | chr1:4452641-4454663 FORWARD LENGTH=298</t>
  </si>
  <si>
    <t>274;298</t>
  </si>
  <si>
    <t>2808;6777;7526;13031;14009;18786;24345</t>
  </si>
  <si>
    <t>2908;7000;7768;13429;14423;19434;25149</t>
  </si>
  <si>
    <t>12252;12253;12254;12255;12256;12257;12258;12259;28800;28801;28802;28803;32009;32010;32011;32012;55494;55495;55496;55497;59288;59289;59290;59291;80115;103664;103665;103666</t>
  </si>
  <si>
    <t>10602;10603;10604;10605;10606;10607;10608;10609;10610;10611;10612;24962;24963;24964;24965;24966;24967;24968;24969;24970;27606;27607;27608;46671;46672;49705;67410;87440;87441;87442</t>
  </si>
  <si>
    <t>10611;24969;27606;46672;49705;67410;87441</t>
  </si>
  <si>
    <t>&gt;AT1G13080.1 | Symbols: CYP71B2 | cytochrome P450, family 71, subfamily B, polypeptide 2 | chr1:4459212-4460807 FORWARD LENGTH=502;&gt;AT1G13080.2 | Symbols: CYP71B2 | cytochrome P450, family 71, subfamily B, polypeptide 2 | chr1:4459493-4460807 FORWARD LENGTH=384</t>
  </si>
  <si>
    <t>&gt;AT1G13080.1 | Symbols: CYP71B2 | cytochrome P450, family 71, subfamily B, polypeptide 2 | chr1:4459212-4460807 FORWARD LENGTH=502;&gt;AT1G13080.2 | Symbols: CYP71B2 | cytochrome P450, family 71, subfamily B, polypeptide 2 | chr1:4459493-4460807 FORWARD LENGT</t>
  </si>
  <si>
    <t>502;384</t>
  </si>
  <si>
    <t>3045;5893;8161;10511;10845;12124;12776;24127</t>
  </si>
  <si>
    <t>3154;6097;8424;10858;11196;12499;13169;24923</t>
  </si>
  <si>
    <t>13239;13240;13241;13242;25270;25271;25272;25273;34709;34710;34711;34712;44944;44945;44946;44947;44948;46433;46434;46435;46436;51921;51922;54460;54461;54462;54463;54464;54465;54466;102762;102763;102764;102765;102766</t>
  </si>
  <si>
    <t>11415;11416;11417;11418;21938;21939;21940;29901;29902;38544;38545;38546;38547;39802;39803;43834;43835;45900;45901;45902;45903;45904;45905;86688;86689;86690</t>
  </si>
  <si>
    <t>11417;21939;29901;38547;39802;43834;45903;86690</t>
  </si>
  <si>
    <t>&gt;AT1G13090.1 | Symbols: CYP71B28 | cytochrome P450, family 71, subfamily B, polypeptide 28 | chr1:4461846-4463400 FORWARD LENGTH=490</t>
  </si>
  <si>
    <t>2985;5440;6358;7847;10846;12774;14606</t>
  </si>
  <si>
    <t>True;True;False;False;True;False;False</t>
  </si>
  <si>
    <t>3090;5633;6573;8096;11197;13167;15031</t>
  </si>
  <si>
    <t>13019;13020;13021;13022;23193;23194;23195;27204;27205;33480;33481;33482;33483;46437;46438;46439;46440;46441;46442;54446;54447;54448;54449;54450;54451;61817;61818;61819;61820</t>
  </si>
  <si>
    <t>11236;11237;19946;23617;28885;28886;28887;28888;28889;28890;28891;28892;39804;39805;45890;45891;45892;51913;51914;51915</t>
  </si>
  <si>
    <t>11236;19946;23617;28886;39805;45892;51913</t>
  </si>
  <si>
    <t>&gt;AT1G13110.1 | Symbols: CYP71B7 | cytochrome P450, family 71 subfamily B, polypeptide 7 | chr1:4467272-4468857 FORWARD LENGTH=504;&gt;AT1G13100.1 | Symbols: CYP71B29 | cytochrome P450, family 71, subfamily B, polypeptide 29 | chr1:4463983-4465538 FORWARD LENGTH=490</t>
  </si>
  <si>
    <t>&gt;AT1G13110.1 | Symbols: CYP71B7 | cytochrome P450, family 71 subfamily B, polypeptide 7 | chr1:4467272-4468857 FORWARD LENGTH=504</t>
  </si>
  <si>
    <t>10;3</t>
  </si>
  <si>
    <t>6;1</t>
  </si>
  <si>
    <t>504;490</t>
  </si>
  <si>
    <t>2986;6358;7847;10612;10854;12774;14555;14606;17548;24599</t>
  </si>
  <si>
    <t>3091;6573;8096;10960;11205;13167;14980;15031;18152;25408</t>
  </si>
  <si>
    <t>13023;13024;13025;13026;27204;27205;33480;33481;33482;33483;45384;45385;45386;46477;46478;46479;46480;46481;46482;46483;54446;54447;54448;54449;54450;54451;61597;61598;61817;61818;61819;61820;74533;74534;74535;74536;74537;74538;104746;104747;104748;104749</t>
  </si>
  <si>
    <t>11238;11239;11240;23617;28885;28886;28887;28888;28889;28890;28891;28892;38937;39837;39838;39839;39840;45890;45891;45892;51724;51725;51913;51914;51915;62618;62619;62620;62621;62622;62623;88381;88382;88383;88384</t>
  </si>
  <si>
    <t>11240;23617;28886;38937;39839;45892;51724;51913;62622;88384</t>
  </si>
  <si>
    <t>&gt;AT1G13180.1 | Symbols: DIS1, ARP3, ATARP3 | Actin-like ATPase superfamily protein | chr1:4495394-4498204 FORWARD LENGTH=427</t>
  </si>
  <si>
    <t>&gt;AT3G25610.1 | Symbols:  | ATPase E1-E2 type family protein / haloacid dehalogenase-like hydrolase family protein | chr3:9308942-9313353 REVERSE LENGTH=1202;&gt;AT1G13210.1 | Symbols: ACA.l | autoinhibited Ca2+/ATPase II | chr1:4509252-4513774 REVERSE LENGTH=1203</t>
  </si>
  <si>
    <t>&gt;AT3G25610.1 | Symbols:  | ATPase E1-E2 type family protein / haloacid dehalogenase-like hydrolase family protein | chr3:9308942-9313353 REVERSE LENGTH=1202;&gt;AT1G13210.1 | Symbols: ACA.l | autoinhibited Ca2+/ATPase II | chr1:4509252-4513774 REVERSE LENGTH=</t>
  </si>
  <si>
    <t>1202;1203</t>
  </si>
  <si>
    <t>&gt;AT1G13280.1 | Symbols: AOC4 | allene oxide cyclase 4 | chr1:4547624-4548552 FORWARD LENGTH=254;&gt;AT3G25770.1 | Symbols: AOC2 | allene oxide cyclase 2 | chr3:9406975-9407839 FORWARD LENGTH=253;&gt;AT3G25760.1 | Symbols: AOC1, ERD12 | allene oxide cyclase 1 | chr3:9403972-9405105 FORWARD LENGTH=254</t>
  </si>
  <si>
    <t>&gt;AT1G13280.1 | Symbols: AOC4 | allene oxide cyclase 4 | chr1:4547624-4548552 FORWARD LENGTH=254</t>
  </si>
  <si>
    <t>6;1;1</t>
  </si>
  <si>
    <t>5;0;0</t>
  </si>
  <si>
    <t>254;253;254</t>
  </si>
  <si>
    <t>5674;8418;10599;11612;12563;14693</t>
  </si>
  <si>
    <t>5873;8694;10947;11975;12950;15121</t>
  </si>
  <si>
    <t>24204;24205;35753;35754;35755;45339;45340;45341;49769;49770;49771;49772;49773;49774;53579;53580;53581;53582;53583;53584;53585;62155</t>
  </si>
  <si>
    <t>20791;30792;30793;38904;38905;38906;42264;42265;45214;45215;45216;45217;52211</t>
  </si>
  <si>
    <t>20791;30793;38906;42264;45214;52211</t>
  </si>
  <si>
    <t>&gt;AT1G13320.3 | Symbols: PP2AA3 | protein phosphatase 2A  subunit A3 | chr1:4563692-4567348 REVERSE LENGTH=587;&gt;AT1G13320.1 | Symbols: PP2AA3 | protein phosphatase 2A  subunit A3 | chr1:4563692-4567348 REVERSE LENGTH=587;&gt;AT1G13320.2 | Symbols: PP2AA3 | protein phosphatase 2A  subunit A3 | chr1:4563970-4567348 REVERSE LENGTH=537</t>
  </si>
  <si>
    <t>18;18;16</t>
  </si>
  <si>
    <t>11;11;9</t>
  </si>
  <si>
    <t>&gt;AT1G13320.3 | Symbols: PP2AA3 | protein phosphatase 2A  subunit A3 | chr1:4563692-4567348 REVERSE LENGTH=587;&gt;AT1G13320.1 | Symbols: PP2AA3 | protein phosphatase 2A  subunit A3 | chr1:4563692-4567348 REVERSE LENGTH=587;&gt;AT1G13320.2 | Symbols: PP2AA3 | pro</t>
  </si>
  <si>
    <t>587;587;537</t>
  </si>
  <si>
    <t>2166;2683;5017;5356;5844;12274;12566;13044;13107;13249;13936;15108;18010;18785;19169;20192;24420;24741</t>
  </si>
  <si>
    <t>False;False;False;True;True;False;False;True;True;True;True;True;False;True;True;True;True;False</t>
  </si>
  <si>
    <t>2250;2777;5194;5547;6047;12653;12953;13442;13505;13648;14349;15617;18632;18633;19433;19825;20868;20869;25225;25559</t>
  </si>
  <si>
    <t>9570;9571;9572;9573;9574;9575;9576;9577;11752;11753;11754;11755;21473;21474;21475;22862;22863;22864;25058;52490;53592;53593;53594;55545;55546;55547;55548;55814;55815;56326;56327;56328;56329;56330;59019;64022;64023;64024;76463;76464;76465;76466;76467;76468;76469;76470;76471;80111;80112;80113;80114;81696;81697;81698;81699;85791;85792;85793;85794;85795;85796;85797;85798;85799;103979;103980;103981;103982;105345;105346;105347</t>
  </si>
  <si>
    <t>8177;8178;8179;8180;8181;10147;10148;18495;18496;19667;21739;44291;45222;45223;46709;46710;46711;46922;46923;46924;46925;47338;47339;47340;49502;53704;64053;64054;64055;64056;64057;64058;64059;64060;64061;67408;67409;68706;68707;68708;72090;72091;72092;72093;72094;72095;72096;72097;72098;87715;87716;87717;88884;88885;88886;88887;88888</t>
  </si>
  <si>
    <t>8179;10147;18496;19667;21739;44291;45223;46710;46923;47338;49502;53704;64053;67408;68707;72095;87717;88886</t>
  </si>
  <si>
    <t>68;69;70</t>
  </si>
  <si>
    <t>3;204;344</t>
  </si>
  <si>
    <t>&gt;AT1G13440.1 | Symbols: GAPC-2, GAPC2 | glyceraldehyde-3-phosphate dehydrogenase C2 | chr1:4608465-4610494 REVERSE LENGTH=338;&gt;AT1G13440.2 | Symbols: GAPC-2, GAPC2 | glyceraldehyde-3-phosphate dehydrogenase C2 | chr1:4608465-4610494 REVERSE LENGTH=310</t>
  </si>
  <si>
    <t>22;19</t>
  </si>
  <si>
    <t>338;310</t>
  </si>
  <si>
    <t>189;212;213;691;902;2540;2662;6171;7628;14222;14528;16051;16052;16693;18145;19523;20763;22792;23201;23667;23753;24356</t>
  </si>
  <si>
    <t>False;False;False;False;False;False;False;False;False;False;False;True;True;False;False;False;False;True;False;False;False;False</t>
  </si>
  <si>
    <t>196;220;221;711;927;2633;2634;2756;6380;6381;7874;14638;14953;16613;16614;17274;18774;20189;21450;23548;23972;24446;24447;24537;25160</t>
  </si>
  <si>
    <t>889;890;891;892;893;894;895;896;897;898;899;900;901;902;903;1000;1001;1002;1003;1004;1005;1006;1007;3121;3122;3123;3124;4051;4052;4053;4054;11101;11102;11103;11104;11105;11106;11107;11108;11109;11110;11111;11112;11113;11114;11115;11116;11117;11118;11119;11120;11121;11122;11123;11124;11599;11600;11601;11602;11603;11604;26427;26428;26429;26430;26431;26432;26433;26434;26435;26436;26437;26438;26439;26440;26441;26442;26443;26444;26445;26446;26447;26448;26449;26450;26451;26452;26453;26454;26455;26456;26457;26458;26459;26460;26461;26462;26463;26464;26465;26466;26467;26468;26469;26470;26471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60132;60133;60134;60135;60136;60137;60138;61480;61481;61482;61483;61484;61485;61486;61487;61488;61489;61490;61491;61492;61493;68208;68209;68210;68211;68212;68213;68214;68215;68216;68217;68218;68219;68220;68221;68222;68223;68224;68225;68226;68227;68228;68229;68230;68231;68232;68233;68234;68235;68236;68237;68238;68239;68240;68241;68242;68243;68244;68245;68246;68247;68248;68249;68250;68251;68252;68253;68254;68255;68256;68257;68258;68259;68260;68261;68262;70894;70895;77018;77019;77020;77021;77022;77023;77024;83145;88208;88209;88210;88211;88212;96929;96930;96931;96932;98698;98699;98700;98701;98702;98703;98704;98705;98706;98707;98708;98709;98710;98711;98712;98713;98714;98715;98716;98717;98718;98719;98720;98721;98722;98723;98724;98725;98726;98727;98728;98729;98730;98731;98732;98733;98734;98735;98736;98737;98738;98739;98740;98741;98742;98743;98744;98745;98746;98747;98748;98749;98750;98751;98752;98753;98754;98755;98756;98757;98758;100736;100737;100738;100739;100740;100741;101196;101197;101198;101199;103706;103707;103708;103709;103710;103711;103712;103713;103714</t>
  </si>
  <si>
    <t>786;787;788;789;790;791;792;793;794;795;796;797;798;799;800;801;886;887;888;889;890;891;892;2744;3449;3450;3451;9560;9561;9562;9563;9564;9565;9566;9567;9568;9569;9570;9571;9572;9573;9574;9575;9576;9577;9578;9579;9580;9581;9582;9583;9584;9585;9586;9587;9588;9589;9590;9591;9592;10007;10008;10009;10010;22918;22919;22920;22921;22922;22923;22924;22925;22926;22927;22928;22929;22930;22931;22932;22933;22934;22935;22936;22937;22938;22939;22940;22941;22942;22943;22944;22945;22946;22947;22948;22949;22950;22951;22952;22953;22954;22955;22956;22957;22958;22959;22960;28006;28007;28008;28009;28010;28011;28012;28013;28014;28015;28016;28017;28018;28019;28020;28021;28022;28023;28024;28025;28026;28027;28028;28029;28030;28031;28032;28033;28034;28035;28036;28037;28038;28039;28040;28041;28042;28043;28044;28045;28046;28047;28048;28049;28050;28051;28052;28053;28054;28055;28056;28057;28058;28059;28060;28061;28062;28063;28064;28065;28066;28067;28068;28069;28070;28071;28072;28073;28074;28075;28076;28077;28078;28079;28080;28081;28082;28083;28084;28085;28086;28087;28088;28089;28090;28091;28092;28093;28094;28095;28096;28097;28098;28099;28100;28101;28102;28103;28104;28105;28106;28107;28108;28109;28110;28111;28112;28113;28114;28115;28116;28117;28118;28119;28120;28121;28122;28123;28124;28125;28126;28127;28128;28129;28130;28131;28132;28133;28134;28135;28136;28137;28138;28139;28140;28141;28142;28143;28144;28145;28146;28147;28148;28149;28150;28151;28152;28153;28154;28155;28156;28157;50420;50421;50422;50423;51607;51608;51609;51610;51611;51612;51613;51614;51615;51616;51617;51618;51619;51620;51621;51622;51623;51624;51625;51626;51627;51628;51629;51630;51631;51632;57226;57227;57228;57229;57230;57231;57232;57233;57234;57235;57236;57237;57238;57239;57240;57241;57242;57243;57244;57245;57246;57247;57248;57249;57250;57251;57252;57253;57254;57255;57256;57257;57258;57259;57260;57261;57262;57263;57264;57265;57266;57267;57268;57269;57270;57271;57272;57273;57274;57275;57276;57277;57278;57279;57280;57281;57282;57283;57284;57285;57286;57287;57288;57289;57290;57291;57292;57293;57294;57295;57296;57297;57298;57299;57300;57301;57302;57303;57304;57305;57306;57307;57308;57309;57310;57311;57312;57313;57314;57315;57316;57317;57318;57319;57320;57321;57322;57323;57324;57325;57326;57327;59555;64511;64512;64513;64514;64515;64516;64517;69913;74127;74128;74129;74130;74131;74132;74133;74134;74135;74136;81695;83178;83179;83180;83181;83182;83183;83184;83185;83186;83187;83188;83189;83190;83191;83192;83193;83194;83195;83196;83197;83198;83199;83200;83201;83202;83203;83204;83205;83206;83207;83208;83209;83210;83211;83212;83213;83214;83215;83216;83217;83218;83219;83220;83221;83222;83223;83224;83225;83226;83227;83228;83229;83230;83231;83232;83233;83234;83235;83236;83237;83238;83239;83240;83241;83242;83243;83244;83245;83246;83247;83248;83249;83250;85023;85024;85025;85026;85027;85028;85401;85402;85403;85404;87473;87474;87475;87476;87477;87478</t>
  </si>
  <si>
    <t>793;886;890;2744;3451;9573;10008;22956;28092;50423;51609;57227;57275;59555;64514;69913;74135;81695;83188;85024;85401;87474</t>
  </si>
  <si>
    <t>71;72;73</t>
  </si>
  <si>
    <t>134;179;335</t>
  </si>
  <si>
    <t>&gt;AT3G25585.4 | Symbols: AAPT2, ATAAPT2 | aminoalcoholphosphotransferase | chr3:9295856-9298271 FORWARD LENGTH=389;&gt;AT3G25585.2 | Symbols: AAPT2, ATAAPT2 | aminoalcoholphosphotransferase | chr3:9295856-9298271 FORWARD LENGTH=389;&gt;AT3G25585.1 | Symbols: AAPT2, ATAAPT2 | aminoalcoholphosphotransferase | chr3:9295856-9298271 FORWARD LENGTH=389;&gt;AT1G13560.1 | Symbols: AAPT1, ATAAPT1 | aminoalcoholphosphotransferase 1 | chr1:4638834-4641691 REVERSE LENGTH=389;&gt;AT3G25585.3 | Symbols: AAPT2, ATAAPT2 | aminoalcoholphosphotransferase | chr3:9296203-9298271 FORWARD LENGTH=337;&gt;AT1G13560.2 | Symbols: AAPT1, ATAAPT1 | aminoalcoholphosphotransferase 1 | chr1:4638834-4641563 REVERSE LENGTH=346</t>
  </si>
  <si>
    <t>2;2;2;2;1;1</t>
  </si>
  <si>
    <t>&gt;AT3G25585.4 | Symbols: AAPT2, ATAAPT2 | aminoalcoholphosphotransferase | chr3:9295856-9298271 FORWARD LENGTH=389;&gt;AT3G25585.2 | Symbols: AAPT2, ATAAPT2 | aminoalcoholphosphotransferase | chr3:9295856-9298271 FORWARD LENGTH=389;&gt;AT3G25585.1 | Symbols: AAPT</t>
  </si>
  <si>
    <t>389;389;389;389;337;346</t>
  </si>
  <si>
    <t>14992;24897</t>
  </si>
  <si>
    <t>15474;25720</t>
  </si>
  <si>
    <t>63441;63442;63443;63444;106075;106076;106077;106078;106079;106080;106081</t>
  </si>
  <si>
    <t>53225;53226;53227;89528;89529;89530;89531;89532</t>
  </si>
  <si>
    <t>53227;89532</t>
  </si>
  <si>
    <t>&gt;AT1G13700.1 | Symbols: PGL1 | 6-phosphogluconolactonase 1 | chr1:4694475-4695600 REVERSE LENGTH=268</t>
  </si>
  <si>
    <t>6357;6358</t>
  </si>
  <si>
    <t>&gt;AT1G13750.1 | Symbols:  | Purple acid phosphatases superfamily protein | chr1:4715490-4718091 REVERSE LENGTH=613</t>
  </si>
  <si>
    <t>492;19580</t>
  </si>
  <si>
    <t>503;20248</t>
  </si>
  <si>
    <t>2169;2170;83364;83365</t>
  </si>
  <si>
    <t>1874;70092</t>
  </si>
  <si>
    <t>&gt;AT1G13870.1 | Symbols: DRL1, AtKTI12 | calmodulin binding;purine nucleotide binding | chr1:4747437-4748345 REVERSE LENGTH=302</t>
  </si>
  <si>
    <t>6696;10243</t>
  </si>
  <si>
    <t>6918;10577</t>
  </si>
  <si>
    <t>28475;43798;43799;43800</t>
  </si>
  <si>
    <t>24665;37575;37576</t>
  </si>
  <si>
    <t>24665;37576</t>
  </si>
  <si>
    <t>&gt;AT1G13900.1 | Symbols:  | Purple acid phosphatases superfamily protein | chr1:4753494-4755554 REVERSE LENGTH=656</t>
  </si>
  <si>
    <t>3432;22940</t>
  </si>
  <si>
    <t>3561;23701</t>
  </si>
  <si>
    <t>14931;14932;14933;14934;14935;97570;97571;97572;97573</t>
  </si>
  <si>
    <t>12983;12984;12985;82210</t>
  </si>
  <si>
    <t>12984;82210</t>
  </si>
  <si>
    <t>&gt;AT1G13930.3 | Symbols:  | Involved in response to salt stress.  Knockout mutants are hypersensitive to salt stress. | chr1:4761091-4761558 FORWARD LENGTH=155;&gt;AT1G13930.2 | Symbols:  | Involved in response to salt stress.  Knockout mutants are hypersensitive to salt stress. | chr1:4761091-4761558 FORWARD LENGTH=155;&gt;AT1G13930.1 | Symbols:  | Involved in response to salt stress.  Knockout mutants are hypersensitive to salt stress. | chr1:4761091-4761558 FORWARD LENGTH=155</t>
  </si>
  <si>
    <t>&gt;AT1G13930.3 | Symbols:  | Involved in response to salt stress.  Knockout mutants are hypersensitive to salt stress. | chr1:4761091-4761558 FORWARD LENGTH=155;&gt;AT1G13930.2 | Symbols:  | Involved in response to salt stress.  Knockout mutants are hypersensit</t>
  </si>
  <si>
    <t>155;155;155</t>
  </si>
  <si>
    <t>15119;21622;23632</t>
  </si>
  <si>
    <t>15628;22336;24408</t>
  </si>
  <si>
    <t>64056;64057;91814;91815;91816;91817;91818;100573;100574;100575</t>
  </si>
  <si>
    <t>53727;53728;53729;53730;77425;77426;77427;84874;84875</t>
  </si>
  <si>
    <t>53727;77427;84874</t>
  </si>
  <si>
    <t>&gt;AT1G13980.2 | Symbols: GN | sec7 domain-containing protein | chr1:4789587-4794397 FORWARD LENGTH=1451;&gt;AT1G13980.1 | Symbols: GN, VAN7, EMB30 | sec7 domain-containing protein | chr1:4789587-4794397 FORWARD LENGTH=1451</t>
  </si>
  <si>
    <t>1451;1451</t>
  </si>
  <si>
    <t>1092;6062;6431;6752;6861;18125;19417;21290;22628</t>
  </si>
  <si>
    <t>1124;6270;6648;6975;7086;18753;20081;21997;23382</t>
  </si>
  <si>
    <t>4881;4882;26023;26024;26025;27454;27455;27456;27457;27458;28709;28710;28711;28712;29172;29173;29174;76940;76941;76942;76943;82714;82715;82716;82717;82718;82719;82720;82721;90414;90415;96284;96285;96286</t>
  </si>
  <si>
    <t>4167;4168;22617;23815;23816;23817;23818;24890;25292;64452;69561;69562;69563;69564;69565;76110;76111;81144</t>
  </si>
  <si>
    <t>4168;22617;23817;24890;25292;64452;69564;76110;81144</t>
  </si>
  <si>
    <t>&gt;AT1G14000.1 | Symbols: VIK | VH1-interacting kinase | chr1:4797606-4800043 FORWARD LENGTH=438</t>
  </si>
  <si>
    <t>7476;7957;9056;9166;13088;14422;16367</t>
  </si>
  <si>
    <t>7717;8211;9358;9471;13486;14844;16940</t>
  </si>
  <si>
    <t>31801;31802;33905;38768;39192;39193;39194;55744;55745;61009;61010;61011;61012;61013;61014;61015;61016;69544;69545;69546;69547</t>
  </si>
  <si>
    <t>27467;27468;29261;33283;33598;33599;46872;51191;51192;51193;58418;58419</t>
  </si>
  <si>
    <t>27468;29261;33283;33598;46872;51193;58418</t>
  </si>
  <si>
    <t>&gt;AT1G14010.1 | Symbols:  | emp24/gp25L/p24 family/GOLD family protein | chr1:4800385-4801790 REVERSE LENGTH=212</t>
  </si>
  <si>
    <t>3528;24903</t>
  </si>
  <si>
    <t>3658;25726</t>
  </si>
  <si>
    <t>15297;15298;15299;106094;106095</t>
  </si>
  <si>
    <t>13350;13351;89542;89543</t>
  </si>
  <si>
    <t>13351;89543</t>
  </si>
  <si>
    <t>&gt;AT1G14040.1 | Symbols:  | EXS (ERD1/XPR1/SYG1) family protein | chr1:4810488-4814543 FORWARD LENGTH=813</t>
  </si>
  <si>
    <t>&gt;AT1G14080.1 | Symbols: FUT6, ATFUT6 | fucosyltransferase 6 | chr1:4822580-4824218 FORWARD LENGTH=519</t>
  </si>
  <si>
    <t>8326;8327</t>
  </si>
  <si>
    <t>&gt;AT1G14120.1 | Symbols:  | 2-oxoglutarate (2OG) and Fe(II)-dependent oxygenase superfamily protein | chr1:4833648-4834833 REVERSE LENGTH=312</t>
  </si>
  <si>
    <t>3148;10872</t>
  </si>
  <si>
    <t>3262;11223</t>
  </si>
  <si>
    <t>13701;13702;13703;13704;13705;13706;46544;46545</t>
  </si>
  <si>
    <t>11825;11826;11827;11828;39883;39884</t>
  </si>
  <si>
    <t>11825;39883</t>
  </si>
  <si>
    <t>&gt;AT1G14130.1 | Symbols:  | 2-oxoglutarate (2OG) and Fe(II)-dependent oxygenase superfamily protein | chr1:4836041-4837040 REVERSE LENGTH=308</t>
  </si>
  <si>
    <t>21362;24899</t>
  </si>
  <si>
    <t>22070;25722</t>
  </si>
  <si>
    <t>90686;106086;106087</t>
  </si>
  <si>
    <t>76357;89536;89537</t>
  </si>
  <si>
    <t>76357;89536</t>
  </si>
  <si>
    <t>&gt;AT1G14170.2 | Symbols:  | RNA-binding KH domain-containing protein | chr1:4843463-4845253 REVERSE LENGTH=446;&gt;AT1G14170.1 | Symbols:  | RNA-binding KH domain-containing protein | chr1:4843463-4845253 REVERSE LENGTH=454;&gt;AT1G14170.3 | Symbols:  | RNA-binding KH domain-containing protein | chr1:4843463-4845253 REVERSE LENGTH=479</t>
  </si>
  <si>
    <t>4;4;4</t>
  </si>
  <si>
    <t>&gt;AT1G14170.2 | Symbols:  | RNA-binding KH domain-containing protein | chr1:4843463-4845253 REVERSE LENGTH=446;&gt;AT1G14170.1 | Symbols:  | RNA-binding KH domain-containing protein | chr1:4843463-4845253 REVERSE LENGTH=454;&gt;AT1G14170.3 | Symbols:  | RNA-bindi</t>
  </si>
  <si>
    <t>446;454;479</t>
  </si>
  <si>
    <t>1326;4056;4407;15092</t>
  </si>
  <si>
    <t>1363;4203;4561;15595</t>
  </si>
  <si>
    <t>5826;17547;18967;18968;18969;18970;63940</t>
  </si>
  <si>
    <t>4961;15338;16490;16491;16492;53646</t>
  </si>
  <si>
    <t>4961;15338;16490;53646</t>
  </si>
  <si>
    <t>&gt;AT1G14210.1 | Symbols:  | Ribonuclease T2 family protein | chr1:4856902-4857941 REVERSE LENGTH=247</t>
  </si>
  <si>
    <t>32461;32462;32463;32464</t>
  </si>
  <si>
    <t>27979;27980</t>
  </si>
  <si>
    <t>&gt;AT1G14240.3 | Symbols:  | GDA1/CD39 nucleoside phosphatase family protein | chr1:4865159-4867777 FORWARD LENGTH=479;&gt;AT1G14240.4 | Symbols:  | GDA1/CD39 nucleoside phosphatase family protein | chr1:4865159-4867777 FORWARD LENGTH=483;&gt;AT1G14240.2 | Symbols:  | GDA1/CD39 nucleoside phosphatase family protein | chr1:4865159-4867777 FORWARD LENGTH=483;&gt;AT1G14240.1 | Symbols:  | GDA1/CD39 nucleoside phosphatase family protein | chr1:4865159-4867777 FORWARD LENGTH=483</t>
  </si>
  <si>
    <t>2;2;2;2</t>
  </si>
  <si>
    <t>&gt;AT1G14240.3 | Symbols:  | GDA1/CD39 nucleoside phosphatase family protein | chr1:4865159-4867777 FORWARD LENGTH=479;&gt;AT1G14240.4 | Symbols:  | GDA1/CD39 nucleoside phosphatase family protein | chr1:4865159-4867777 FORWARD LENGTH=483;&gt;AT1G14240.2 | Symbols</t>
  </si>
  <si>
    <t>479;483;483;483</t>
  </si>
  <si>
    <t>12880;13126</t>
  </si>
  <si>
    <t>13276;13525</t>
  </si>
  <si>
    <t>54852;54853;54854;54855;55886</t>
  </si>
  <si>
    <t>46198;46199;46987</t>
  </si>
  <si>
    <t>46198;46987</t>
  </si>
  <si>
    <t>&gt;AT1G14320.1 | Symbols: SAC52, RPL10, RPL10A | Ribosomal protein L16p/L10e family protein | chr1:4888270-4889408 FORWARD LENGTH=220;&gt;AT1G14320.2 | Symbols: SAC52, RPL10A | Ribosomal protein L16p/L10e family protein | chr1:4888270-4889408 FORWARD LENGTH=163</t>
  </si>
  <si>
    <t>12;9</t>
  </si>
  <si>
    <t>220;163</t>
  </si>
  <si>
    <t>2368;2492;2493;5206;6439;8439;11434;15084;17935;21645;22344;23794</t>
  </si>
  <si>
    <t>2457;2583;2584;5395;6657;8716;11795;15585;18553;22361;23084;24579</t>
  </si>
  <si>
    <t>10386;10387;10388;10389;10390;10391;10392;10859;10860;10861;10862;10863;10864;10865;10866;10867;10868;10869;10870;10871;22267;22268;22269;22270;22271;22272;22273;22274;22275;27491;27492;27493;35854;35855;35856;35857;35858;48981;63889;63890;63891;63892;76128;76129;76130;76131;91918;91919;91920;91921;91922;91923;91924;91925;95026;95027;95028;101348</t>
  </si>
  <si>
    <t>8870;8871;8872;9294;9295;9296;9297;9298;9299;9300;19158;19159;19160;19161;19162;19163;19164;19165;19166;19167;23846;30872;30873;30874;30875;30876;30877;41760;53593;53594;53595;63773;63774;77507;77508;77509;77510;77511;77512;77513;77514;77515;77516;77517;77518;80130;85519</t>
  </si>
  <si>
    <t>8870;9294;9300;19159;23846;30874;41760;53594;63774;77509;80130;85519</t>
  </si>
  <si>
    <t>&gt;AT1G14360.1 | Symbols: ATUTR3, UTR3 | UDP-galactose transporter 3 | chr1:4911362-4913029 REVERSE LENGTH=331;&gt;AT2G02810.1 | Symbols: ATUTR1, UTR1 | UDP-galactose transporter 1 | chr2:801643-803289 FORWARD LENGTH=332</t>
  </si>
  <si>
    <t>331;332</t>
  </si>
  <si>
    <t>6198;24604</t>
  </si>
  <si>
    <t>6409;25413</t>
  </si>
  <si>
    <t>26572;104763;104764;104765</t>
  </si>
  <si>
    <t>23046;88393</t>
  </si>
  <si>
    <t>&gt;AT1G14380.2 | Symbols: IQD28 | IQ-domain 28 | chr1:4918279-4920761 REVERSE LENGTH=602;&gt;AT1G14380.3 | Symbols: IQD28 | IQ-domain 28 | chr1:4918279-4920761 REVERSE LENGTH=664;&gt;AT1G14380.1 | Symbols: IQD28 | IQ-domain 28 | chr1:4918279-4920761 REVERSE LENGTH=664</t>
  </si>
  <si>
    <t>&gt;AT1G14380.2 | Symbols: IQD28 | IQ-domain 28 | chr1:4918279-4920761 REVERSE LENGTH=602;&gt;AT1G14380.3 | Symbols: IQD28 | IQ-domain 28 | chr1:4918279-4920761 REVERSE LENGTH=664;&gt;AT1G14380.1 | Symbols: IQD28 | IQ-domain 28 | chr1:4918279-4920761 REVERSE LENGTH</t>
  </si>
  <si>
    <t>602;664;664</t>
  </si>
  <si>
    <t>13036;15467</t>
  </si>
  <si>
    <t>13434;16003</t>
  </si>
  <si>
    <t>55511;55512;55513;55514;65604;65605;65606</t>
  </si>
  <si>
    <t>46684;46685;55008</t>
  </si>
  <si>
    <t>46684;55008</t>
  </si>
  <si>
    <t>&gt;AT2G02760.1 | Symbols: ATUBC2, UBC2 | ubiquiting-conjugating enzyme 2 | chr2:774271-775149 FORWARD LENGTH=152;&gt;AT1G14400.2 | Symbols: UBC1, ATUBC1 | ubiquitin carrier protein 1 | chr1:4927294-4928136 REVERSE LENGTH=152;&gt;AT1G14400.1 | Symbols: UBC1, ATUBC1 | ubiquitin carrier protein 1 | chr1:4927294-4928136 REVERSE LENGTH=152</t>
  </si>
  <si>
    <t>&gt;AT2G02760.1 | Symbols: ATUBC2, UBC2 | ubiquiting-conjugating enzyme 2 | chr2:774271-775149 FORWARD LENGTH=152;&gt;AT1G14400.2 | Symbols: UBC1, ATUBC1 | ubiquitin carrier protein 1 | chr1:4927294-4928136 REVERSE LENGTH=152;&gt;AT1G14400.1 | Symbols: UBC1, ATUBC1</t>
  </si>
  <si>
    <t>152;152;152</t>
  </si>
  <si>
    <t>59499;59500;59501;59502</t>
  </si>
  <si>
    <t>&gt;AT1G14410.1 | Symbols: ATWHY1, PTAC1, WHY1 | ssDNA-binding transcriptional regulator | chr1:4929352-4930810 REVERSE LENGTH=263</t>
  </si>
  <si>
    <t>1530;5349;6131;23015</t>
  </si>
  <si>
    <t>1589;5540;6339;23780</t>
  </si>
  <si>
    <t>6788;6789;6790;6791;6792;6793;22831;22832;26265;26266;26267;26268;97879</t>
  </si>
  <si>
    <t>5772;5773;5774;19648;22808;22809;82455</t>
  </si>
  <si>
    <t>5772;19648;22808;82455</t>
  </si>
  <si>
    <t>&gt;AT2G02510.1 | Symbols:  | NADH dehydrogenase (ubiquinone)s | chr2:673338-673556 FORWARD LENGTH=72;&gt;AT1G14450.1 | Symbols:  | NADH dehydrogenase (ubiquinone)s | chr1:4947337-4947558 REVERSE LENGTH=73</t>
  </si>
  <si>
    <t>72;73</t>
  </si>
  <si>
    <t>1036;9054;11450</t>
  </si>
  <si>
    <t>1068;9356;11812</t>
  </si>
  <si>
    <t>4618;4619;4620;38756;38757;38758;38759;49064;49065;49066</t>
  </si>
  <si>
    <t>3913;3914;3915;33278;33279;41809;41810</t>
  </si>
  <si>
    <t>3914;33279;41810</t>
  </si>
  <si>
    <t>&gt;AT1G14570.2 | Symbols:  | UBX domain-containing protein | chr1:4983770-4987192 FORWARD LENGTH=468;&gt;AT1G14570.1 | Symbols:  | UBX domain-containing protein | chr1:4983770-4987192 FORWARD LENGTH=468</t>
  </si>
  <si>
    <t>468;468</t>
  </si>
  <si>
    <t>94550;94551</t>
  </si>
  <si>
    <t>&gt;AT1G14610.1 | Symbols: TWN2, VALRS | valyl-tRNA synthetase / valine--tRNA ligase (VALRS) | chr1:5008502-5014486 REVERSE LENGTH=1108</t>
  </si>
  <si>
    <t>1780;2174;2775;4034;4117;4131;5642;5887;8160;8784;10234;10277;10380;10442;10896;10897;12341;12576;13584;14462;15110;16186;17609;17793;18918;20691;22016;22032</t>
  </si>
  <si>
    <t>1849;2258;2875;4180;4266;4280;5840;6091;8423;9073;10568;10612;10724;10788;11248;11249;12721;12963;13992;14884;15619;16755;18214;18401;19568;21378;22740;22758;22759</t>
  </si>
  <si>
    <t>7847;9611;9612;9613;12152;17454;17455;17456;17457;17833;17834;17879;17880;17881;24058;24059;24060;24061;25248;25249;25250;25251;34701;34702;34703;34704;34705;34706;34707;34708;37394;37395;37396;37397;37398;43768;43769;43770;43771;43932;43933;44378;44379;44380;44381;44649;44650;44651;44652;46634;46635;46636;46637;46638;46639;46640;46641;46642;46643;52736;52737;52738;53626;53627;53628;53629;53630;53631;53632;53633;57613;57614;57615;61175;61176;61177;64029;64030;64031;64032;68825;68826;68827;68828;74797;75544;75545;75546;75547;80686;80687;80688;80689;87879;87880;87881;87882;93638;93639;93731;93732;93733;93734;93735;93736;93737;93738</t>
  </si>
  <si>
    <t>6657;8201;10522;15263;15264;15265;15266;15587;15588;15624;15625;20674;21910;21911;21912;21913;21914;21915;21916;29893;29894;29895;29896;29897;29898;29899;29900;32208;32209;32210;32211;37554;37555;37654;38028;38029;38256;38257;38258;38259;38260;38261;39939;39940;39941;39942;39943;44463;44464;45240;45241;45242;45243;45244;45245;48413;48414;48415;51323;51324;51325;51326;53712;53713;53714;53715;57834;57835;57836;62836;63367;63368;63369;67845;67846;67847;67848;67849;73858;73859;73860;78969;79069;79070</t>
  </si>
  <si>
    <t>6657;8201;10522;15266;15588;15625;20674;21914;29900;32211;37555;37654;38028;38256;39939;39942;44463;45242;48413;51323;53714;57834;62836;63367;67848;73859;78969;79070</t>
  </si>
  <si>
    <t>&gt;AT1G14620.1 | Symbols: DECOY | decoy | chr1:5014948-5016501 REVERSE LENGTH=233;&gt;AT1G14620.2 | Symbols: DECOY | decoy | chr1:5014985-5016501 REVERSE LENGTH=220</t>
  </si>
  <si>
    <t>233;220</t>
  </si>
  <si>
    <t>2695;7310;16527;17939;23934</t>
  </si>
  <si>
    <t>2790;7547;17105;18557;24724</t>
  </si>
  <si>
    <t>11811;11812;11813;31043;70173;76152;76153;76154;101926;101927</t>
  </si>
  <si>
    <t>10199;26861;58928;63789;85977;85978</t>
  </si>
  <si>
    <t>10199;26861;58928;63789;85977</t>
  </si>
  <si>
    <t>&gt;AT1G14670.1 | Symbols:  | Endomembrane protein 70 protein family | chr1:5037669-5040199 FORWARD LENGTH=592</t>
  </si>
  <si>
    <t>125;421;4041;4706;22256;22401;24283;24426;24579</t>
  </si>
  <si>
    <t>130;431;4187;4876;22988;23144;25085;25231;25388</t>
  </si>
  <si>
    <t>581;582;1899;1900;1901;1902;17481;17482;20268;20269;20270;20271;94624;95283;95284;95285;95286;103438;103439;103440;103441;103442;104005;104006;104007;104682;104683;104684;104685</t>
  </si>
  <si>
    <t>517;518;1674;15286;15287;17568;17569;17570;17571;17572;17573;17574;17575;79832;80329;80330;87240;87241;87242;87243;87733;87734;88320;88321</t>
  </si>
  <si>
    <t>518;1674;15286;17572;79832;80329;87242;87734;88320</t>
  </si>
  <si>
    <t>&gt;AT1G14710.2 | Symbols:  | hydroxyproline-rich glycoprotein family protein | chr1:5062168-5064697 REVERSE LENGTH=601;&gt;AT1G14710.1 | Symbols:  | hydroxyproline-rich glycoprotein family protein | chr1:5062168-5064697 REVERSE LENGTH=601</t>
  </si>
  <si>
    <t>601;601</t>
  </si>
  <si>
    <t>9629;13817;14065;17760;22529</t>
  </si>
  <si>
    <t>9942;14229;14479;18368;23280</t>
  </si>
  <si>
    <t>41162;41163;58561;58562;59521;59522;59523;59524;75428;75429;75430;75431;75432;75433;75434;75435;95841;95842;95843</t>
  </si>
  <si>
    <t>35322;35323;49198;49907;49908;49909;49910;63295;63296;63297;80797;80798</t>
  </si>
  <si>
    <t>35323;49198;49910;63295;80798</t>
  </si>
  <si>
    <t>&gt;AT1G14730.1 | Symbols:  | Cytochrome b561/ferric reductase transmembrane protein family | chr1:5073244-5074568 FORWARD LENGTH=224</t>
  </si>
  <si>
    <t>1935;4460;20151</t>
  </si>
  <si>
    <t>2009;2010;4617;20826</t>
  </si>
  <si>
    <t>8520;8521;8522;8523;8524;8525;8526;8527;19179;19180;19181;85639;85640</t>
  </si>
  <si>
    <t>7269;7270;7271;7272;7273;7274;7275;7276;16645;16646;16647;71967;71968</t>
  </si>
  <si>
    <t>7273;16647;71968</t>
  </si>
  <si>
    <t>&gt;AT1G14810.1 | Symbols:  | semialdehyde dehydrogenase family protein | chr1:5102684-5104633 REVERSE LENGTH=375</t>
  </si>
  <si>
    <t>772;1557;1805;2779;4336;8367;11254;11376;11493;15259;15305</t>
  </si>
  <si>
    <t>795;1617;1876;2879;4490;8640;11611;11734;11855;15781;15835</t>
  </si>
  <si>
    <t>3482;3483;3484;3485;3486;6911;7938;7939;7940;7941;7942;7943;7944;7945;12156;18697;18698;18699;18700;18701;18702;18703;18704;35541;35542;35543;35544;35545;48120;48121;48122;48698;48699;48700;48701;49245;49246;49247;49248;64694;64695;64696;64697;64910;64911;64912;64913;64914;64915;64916;64917</t>
  </si>
  <si>
    <t>3021;3022;3023;3024;3025;3026;5871;6737;6738;6739;6740;6741;6742;6743;6744;6745;6746;6747;6748;6749;6750;10526;16304;16305;16306;16307;30613;30614;30615;41162;41163;41548;41549;41928;41929;41930;54244;54245;54246;54247;54248;54249;54405;54406;54407;54408;54409;54410;54411;54412;54413;54414;54415;54416;54417;54418</t>
  </si>
  <si>
    <t>3022;5871;6742;10526;16306;30614;41163;41548;41930;54249;54410</t>
  </si>
  <si>
    <t>&gt;AT1G14830.1 | Symbols: ADL1C, ADL5, DRP1C, DL1C | DYNAMIN-like 1C | chr1:5107699-5111470 REVERSE LENGTH=614</t>
  </si>
  <si>
    <t>5272;5852;6608;8331;9871;10541;11186;11337;11716;12571;13325;15390;17854;18655;18754;20011;20244;21750;23824</t>
  </si>
  <si>
    <t>5461;6055;6829;8602;10191;10888;11543;11695;12079;12958;13725;15922;18467;19300;19402;20684;20923;22469;24609</t>
  </si>
  <si>
    <t>22543;22544;22545;22546;22547;22548;22549;22550;22551;25101;25102;25103;25104;28134;28135;28136;28137;28138;28139;28140;28141;28142;35412;35413;42242;42243;45067;45068;45069;45070;47838;47839;47840;47841;48527;48528;48529;48530;50204;50205;50206;50207;50208;50209;50210;53611;53612;56608;56609;65243;65244;65245;65246;65247;65248;65249;65250;75822;75823;79501;79502;79950;79951;79952;79953;79954;79955;79956;79957;85110;85111;85112;85113;85994;85995;85996;85997;92489;92490;92491;92492;92493;92494;92495;92496;92497;92498;101462;101463;101464;101465;101466;101467;101468;101469</t>
  </si>
  <si>
    <t>19410;19411;19412;19413;19414;19415;19416;21789;21790;24388;24389;24390;24391;24392;24393;24394;24395;24396;24397;24398;24399;24400;30529;36297;36298;36299;36300;38688;38689;40949;40950;40951;41437;42564;42565;42566;45233;47554;47555;54689;54690;54691;54692;54693;54694;54695;54696;63572;66839;66840;67273;67274;67275;67276;67277;67278;67279;71542;71543;72240;72241;77966;77967;77968;77969;77970;77971;77972;77973;77974;77975;77976;77977;77978;77979;85609;85610;85611;85612;85613;85614;85615</t>
  </si>
  <si>
    <t>19416;21789;24393;30529;36297;38688;40951;41437;42564;45233;47555;54696;63572;66840;67274;71542;72240;77968;85613</t>
  </si>
  <si>
    <t>&gt;AT1G14850.1 | Symbols: NUP155 | nucleoporin 155 | chr1:5116921-5123259 REVERSE LENGTH=1464</t>
  </si>
  <si>
    <t>138;1624;5757;9624;10003;13322;14147;18161;18837;18961;24778</t>
  </si>
  <si>
    <t>143;1685;5957;9937;10329;13722;14563;18791;19486;19612;25598</t>
  </si>
  <si>
    <t>617;618;619;7197;7198;7199;7200;24542;24543;24544;24545;41144;41145;41146;41147;42852;42853;42854;56596;56597;56598;56599;59865;77103;77104;77105;77106;77107;77108;80334;80335;80336;80337;80338;80859;105491;105492</t>
  </si>
  <si>
    <t>532;533;6115;6116;6117;6118;6119;21087;21088;21089;21090;35304;35305;35306;36784;47548;47549;50201;64573;64574;64575;67557;67558;67559;67985;88994;88995</t>
  </si>
  <si>
    <t>532;6116;21090;35304;36784;47548;50201;64573;67558;67985;88994</t>
  </si>
  <si>
    <t>&gt;AT1G14870.1 | Symbols: PCR2 | PLANT CADMIUM RESISTANCE 2 | chr1:5128591-5129458 REVERSE LENGTH=152</t>
  </si>
  <si>
    <t>8632;17333</t>
  </si>
  <si>
    <t>8914;8915;17933;17934</t>
  </si>
  <si>
    <t>36807;36808;36809;36810;36811;36812;73651;73652;73653;73654;73655;73656;73657;73658;73659;73660;73661;73662;73663</t>
  </si>
  <si>
    <t>31743;31744;31745;31746;31747;31748;31749;31750;31751;31752;31753;31754;31755;31756;31757;31758;31759;31760;61875;61876;61877;61878;61879;61880;61881;61882;61883;61884;61885;61886;61887</t>
  </si>
  <si>
    <t>31757;61878</t>
  </si>
  <si>
    <t>78;79</t>
  </si>
  <si>
    <t>122;141</t>
  </si>
  <si>
    <t>&gt;AT1G14960.1 | Symbols:  | Polyketide cyclase/dehydrase and lipid transport superfamily protein | chr1:5159334-5159992 REVERSE LENGTH=153</t>
  </si>
  <si>
    <t>20256;23996</t>
  </si>
  <si>
    <t>20935;24789</t>
  </si>
  <si>
    <t>86024;102178</t>
  </si>
  <si>
    <t>72271;86201</t>
  </si>
  <si>
    <t>&gt;AT1G14980.1 | Symbols: CPN10 | chaperonin 10 | chr1:5165930-5166654 REVERSE LENGTH=98</t>
  </si>
  <si>
    <t>12921;20319;22372</t>
  </si>
  <si>
    <t>13318;20998;23112</t>
  </si>
  <si>
    <t>55016;55017;55018;55019;86286;86287;86288;95162</t>
  </si>
  <si>
    <t>46325;72497;72498;80231</t>
  </si>
  <si>
    <t>46325;72497;80231</t>
  </si>
  <si>
    <t>&gt;AT1G15130.1 | Symbols:  | Endosomal targeting BRO1-like domain-containing protein | chr1:5206217-5209848 REVERSE LENGTH=846</t>
  </si>
  <si>
    <t>4072;4902;7098;22589</t>
  </si>
  <si>
    <t>4220;5077;7333;23341</t>
  </si>
  <si>
    <t>17637;17638;17639;21035;30185;30186;30187;30188;30189;30190;96095;96096;96097</t>
  </si>
  <si>
    <t>15429;18171;26131;26132;26133;26134;26135;80982</t>
  </si>
  <si>
    <t>15429;18171;26135;80982</t>
  </si>
  <si>
    <t>&gt;AT1G15170.1 | Symbols:  | MATE efflux family protein | chr1:5220690-5222756 FORWARD LENGTH=481</t>
  </si>
  <si>
    <t>93505;93506</t>
  </si>
  <si>
    <t>78842;78843</t>
  </si>
  <si>
    <t>&gt;AT1G15210.1 | Symbols: PDR7, ATPDR7 | pleiotropic drug resistance 7 | chr1:5231552-5236573 REVERSE LENGTH=1442</t>
  </si>
  <si>
    <t>2483;2512;3668;3827;4764;5403;5522;7455;7959;8324;10157;10742;11431;14076;15240;15968;16569;17934;19036;21128;21275;21277;22214;23604;23708;24341;24456;24596;24769</t>
  </si>
  <si>
    <t>False;True;False;True;False;False;False;True;False;False;False;False;False;True;False;True;False;False;True;False;False;False;True;False;True;False;True;True;False</t>
  </si>
  <si>
    <t>2574;2604;3803;3965;4934;4935;5596;5715;7696;8213;8214;8595;10487;11093;11792;14491;15759;16525;17148;18552;19688;21833;21981;21983;22946;24379;24380;24489;25145;25261;25405;25589</t>
  </si>
  <si>
    <t>10811;10812;10813;10814;10960;10961;10962;15860;15861;15862;16526;16527;16528;20485;20486;20487;20488;20489;23041;23042;23504;23505;23506;23507;23508;23509;23510;23511;23512;31665;31666;31667;33909;33910;33911;33912;33913;33914;35392;35393;43459;43460;46031;46032;46033;46034;46035;46036;48972;48973;59562;59563;59564;59565;59566;59567;59568;59569;64603;64604;67726;67727;67728;67729;70331;76127;81173;81174;81175;81176;89738;89739;89740;89741;89742;89743;89744;90349;90350;90351;90352;90357;90358;90359;90360;94450;94451;94452;94453;100465;100466;100467;100468;100469;100470;100977;100978;100979;100980;103648;103649;103650;103651;103652;103653;104128;104129;104130;104131;104132;104735;104736;104737;104738;105455;105456;105457;105458;105459;105460;105461</t>
  </si>
  <si>
    <t>9216;9217;9218;9219;9220;9221;9394;9395;9396;9397;13830;13831;13832;14396;17745;17746;19823;19824;20177;20178;20179;20180;20181;27342;29263;29264;29265;29266;29267;29268;29269;29270;30516;37282;39482;39483;39484;39485;39486;39487;39488;39489;39490;39491;41754;41755;49937;49938;49939;49940;54138;54139;56755;56756;59047;63772;68296;68297;68298;68299;75526;75527;76065;76066;76070;76071;76072;76073;79688;79689;79690;79691;84782;84783;84784;84785;85222;85223;85224;87427;87428;87429;87430;87431;87432;87842;87843;88370;88371;88372;88373;88966;88967;88968;88969;88970;88971;88972;88973;88974</t>
  </si>
  <si>
    <t>9217;9395;13832;14396;17745;19823;20179;27342;29266;30516;37282;39488;41755;49940;54138;56756;59047;63772;68298;75526;76065;76072;79691;84785;85222;87432;87843;88373;88973</t>
  </si>
  <si>
    <t>80;81;82</t>
  </si>
  <si>
    <t>302;354;840</t>
  </si>
  <si>
    <t>&gt;AT1G15340.2 | Symbols: MBD10 | methyl-CPG-binding domain 10 | chr1:5275895-5277474 REVERSE LENGTH=332;&gt;AT1G15340.1 | Symbols: MBD10 | methyl-CPG-binding domain 10 | chr1:5275895-5277474 REVERSE LENGTH=384</t>
  </si>
  <si>
    <t>332;384</t>
  </si>
  <si>
    <t>19411;19412;19413;19414</t>
  </si>
  <si>
    <t>&gt;AT1G15390.1 | Symbols: PDF1A, ATDEF1 | peptide deformylase 1A | chr1:5294653-5295625 FORWARD LENGTH=269</t>
  </si>
  <si>
    <t>51648;51649;51650;51651;51652</t>
  </si>
  <si>
    <t>43632;43633;43634;43635</t>
  </si>
  <si>
    <t>&gt;AT1G15480.1 | Symbols:  | Tetratricopeptide repeat (TPR)-like superfamily protein | chr1:5318307-5320422 FORWARD LENGTH=594</t>
  </si>
  <si>
    <t>14695;20758;23452</t>
  </si>
  <si>
    <t>15123;21445;24227</t>
  </si>
  <si>
    <t>62160;62161;88188;88189;88190;88191;88192;99765;99766</t>
  </si>
  <si>
    <t>52213;52214;74113;74114;74115;84118</t>
  </si>
  <si>
    <t>52213;74115;84118</t>
  </si>
  <si>
    <t>&gt;AT1G15500.1 | Symbols: ATNTT2 | TLC ATP/ADP transporter | chr1:5326426-5328688 FORWARD LENGTH=618</t>
  </si>
  <si>
    <t>99;3799;5079;6469;9712;10578;13038;18886;22563</t>
  </si>
  <si>
    <t>104;3937;5260;5261;6687;10027;10925;13436;19535;19536;23314;23315</t>
  </si>
  <si>
    <t>473;474;16423;21738;21739;21740;21741;21742;21743;27619;27620;27621;27622;27623;41477;41478;41479;41480;45239;45240;45241;45242;45243;45244;45245;55519;55520;55521;55522;80569;80570;80571;80572;80573;80574;80575;80576;80577;95987;95988;95989;95990;95991;95992;95993;95994;95995;95996;95997;95998</t>
  </si>
  <si>
    <t>443;444;14308;18731;18732;18733;18734;18735;18736;23929;23930;23931;35614;35615;38820;38821;38822;38823;38824;38825;38826;38827;38828;38829;46689;46690;46691;46692;67753;67754;67755;67756;67757;67758;67759;67760;67761;80912;80913;80914;80915;80916</t>
  </si>
  <si>
    <t>444;14308;18734;23931;35615;38822;46689;67759;80913</t>
  </si>
  <si>
    <t>83;84;85</t>
  </si>
  <si>
    <t>350;499;575</t>
  </si>
  <si>
    <t>&gt;AT1G15530.1 | Symbols:  | Concanavalin A-like lectin protein kinase family protein | chr1:5339961-5341931 REVERSE LENGTH=656</t>
  </si>
  <si>
    <t>4753;14626</t>
  </si>
  <si>
    <t>4923;15051</t>
  </si>
  <si>
    <t>20447;61908;61909</t>
  </si>
  <si>
    <t>17718;52007;52008</t>
  </si>
  <si>
    <t>17718;52007</t>
  </si>
  <si>
    <t>&gt;AT1G15690.1 | Symbols: AVP1, ATAVP3, AVP-3, AtVHP1;1 | Inorganic H pyrophosphatase family protein | chr1:5399115-5402185 FORWARD LENGTH=770;&gt;AT1G15690.2 | Symbols: AVP1, ATAVP3, AVP-3, AtVHP1;1 | Inorganic H pyrophosphatase family protein | chr1:5399115-5402185 FORWARD LENGTH=642</t>
  </si>
  <si>
    <t>18;11</t>
  </si>
  <si>
    <t>&gt;AT1G15690.1 | Symbols: AVP1, ATAVP3, AVP-3, AtVHP1;1 | Inorganic H pyrophosphatase family protein | chr1:5399115-5402185 FORWARD LENGTH=770;&gt;AT1G15690.2 | Symbols: AVP1, ATAVP3, AVP-3, AtVHP1;1 | Inorganic H pyrophosphatase family protein | chr1:5399115-5</t>
  </si>
  <si>
    <t>770;642</t>
  </si>
  <si>
    <t>43;234;235;565;693;3697;4636;5336;9350;10800;11839;14284;15631;15744;16923;16924;20169;24565</t>
  </si>
  <si>
    <t>45;242;243;580;713;3834;4806;5527;9660;11151;12207;14702;16173;16289;17514;17515;17516;20844;25374</t>
  </si>
  <si>
    <t>176;177;178;179;180;181;1116;1117;1118;1119;1120;1121;1122;1123;1124;1125;1126;1127;2509;2510;3127;3128;3129;3130;15978;15979;15980;15981;20026;20027;20028;20029;22782;22783;22784;22785;22786;22787;22788;22789;39993;39994;39995;46269;46270;46271;50717;50718;60397;60398;66245;66246;66743;66744;66745;71898;71899;71900;71901;71902;71903;71904;71905;71906;71907;71908;71909;71910;71911;71912;71913;71914;85691;85692;85693;85694;85695;85696;85697;85698;104606;104607;104608;104609;104610;104611;104612;104613;104614</t>
  </si>
  <si>
    <t>153;154;1000;1001;1002;1003;1004;1005;1006;1007;1008;1009;1010;1011;2192;2193;2746;2747;2748;2749;13919;17382;19602;19603;19604;19605;19606;19607;19608;34274;39690;42908;42909;50616;55519;55930;55931;55932;60441;60442;60443;60444;60445;60446;60447;60448;60449;60450;60451;60452;72002;72003;72004;72005;72006;72007;72008;72009;72010;72011;72012;72013;72014;72015;88265;88266;88267;88268;88269;88270;88271;88272</t>
  </si>
  <si>
    <t>154;1001;1003;2193;2749;13919;17382;19607;34274;39690;42909;50616;55519;55930;60442;60449;72005;88269</t>
  </si>
  <si>
    <t>&gt;AT1G15710.1 | Symbols:  | prephenate dehydrogenase family protein | chr1:5404505-5405581 FORWARD LENGTH=358</t>
  </si>
  <si>
    <t>18211;24527</t>
  </si>
  <si>
    <t>18841;25334</t>
  </si>
  <si>
    <t>77294;77295;104426;104427;104428;104429</t>
  </si>
  <si>
    <t>64731;88125</t>
  </si>
  <si>
    <t>&gt;AT1G15820.1 | Symbols: LHCB6, CP24 | light harvesting complex photosystem II subunit 6 | chr1:5446685-5447676 REVERSE LENGTH=258</t>
  </si>
  <si>
    <t>2916;2917;7444;20044</t>
  </si>
  <si>
    <t>3019;3020;7685;20717</t>
  </si>
  <si>
    <t>12714;12715;12716;12717;12718;12719;12720;31616;31617;31618;31619;85228;85229;85230;85231;85232;85233;85234</t>
  </si>
  <si>
    <t>10983;10984;10985;10986;10987;10988;27307;27308;71635;71636;71637;71638;71639;71640;71641;71642</t>
  </si>
  <si>
    <t>10983;10986;27307;71638</t>
  </si>
  <si>
    <t>&gt;AT1G15860.2 | Symbols:  | Domain of unknown function (DUF298) | chr1:5455055-5456741 FORWARD LENGTH=227;&gt;AT1G15860.1 | Symbols:  | Domain of unknown function (DUF298) | chr1:5455055-5456741 FORWARD LENGTH=227;&gt;AT1G15860.3 | Symbols:  | Domain of unknown function (DUF298) | chr1:5455055-5456741 FORWARD LENGTH=236</t>
  </si>
  <si>
    <t>&gt;AT1G15860.2 | Symbols:  | Domain of unknown function (DUF298) | chr1:5455055-5456741 FORWARD LENGTH=227;&gt;AT1G15860.1 | Symbols:  | Domain of unknown function (DUF298) | chr1:5455055-5456741 FORWARD LENGTH=227;&gt;AT1G15860.3 | Symbols:  | Domain of unknown f</t>
  </si>
  <si>
    <t>227;227;236</t>
  </si>
  <si>
    <t>1691;17007</t>
  </si>
  <si>
    <t>1755;17601</t>
  </si>
  <si>
    <t>7468;7469;72218</t>
  </si>
  <si>
    <t>6358;60678</t>
  </si>
  <si>
    <t>&gt;AT1G15880.1 | Symbols: GOS11, atgos11 | golgi snare 11 | chr1:5458718-5460089 REVERSE LENGTH=223</t>
  </si>
  <si>
    <t>13756;16261</t>
  </si>
  <si>
    <t>14167;16832</t>
  </si>
  <si>
    <t>58325;58326;69087;69088;69089</t>
  </si>
  <si>
    <t>49012;58036</t>
  </si>
  <si>
    <t>&gt;AT1G15930.2 | Symbols:  | Ribosomal protein L7Ae/L30e/S12e/Gadd45 family protein | chr1:5471702-5472741 FORWARD LENGTH=144;&gt;AT1G15930.1 | Symbols:  | Ribosomal protein L7Ae/L30e/S12e/Gadd45 family protein | chr1:5471702-5472741 FORWARD LENGTH=144</t>
  </si>
  <si>
    <t>144;144</t>
  </si>
  <si>
    <t>1075;2729;7804;13354;18457;20740;21706</t>
  </si>
  <si>
    <t>1107;2826;8053;13754;19092;21427;22425</t>
  </si>
  <si>
    <t>4778;11946;11947;11948;33329;33330;33331;33332;56721;56722;78422;78423;78424;78425;88115;88116;88117;88118;92202;92203;92204;92205;92206;92207;92208;92209;92210</t>
  </si>
  <si>
    <t>4060;10336;28764;47656;47657;65701;65702;65703;74056;74057;74058;74059;77731;77732;77733;77734</t>
  </si>
  <si>
    <t>4060;10336;28764;47656;65701;74058;77734</t>
  </si>
  <si>
    <t>&gt;AT1G15950.2 | Symbols: CCR1, IRX4, ATCCR1 | cinnamoyl coa reductase 1 | chr1:5478855-5481949 FORWARD LENGTH=337;&gt;AT1G15950.1 | Symbols: CCR1, IRX4, ATCCR1 | cinnamoyl coa reductase 1 | chr1:5478855-5481915 FORWARD LENGTH=344</t>
  </si>
  <si>
    <t>337;344</t>
  </si>
  <si>
    <t>3725;9084;15256;21490</t>
  </si>
  <si>
    <t>3862;9387;15778;22203</t>
  </si>
  <si>
    <t>16106;16107;16108;16109;38861;38862;64685;64686;64687;64688;91243;91244</t>
  </si>
  <si>
    <t>14064;14065;33342;54238;54239;54240;54241;76886;76887</t>
  </si>
  <si>
    <t>14065;33342;54241;76887</t>
  </si>
  <si>
    <t>&gt;AT1G80890.1 | Symbols:  | unknown protein; BEST Arabidopsis thaliana protein match is: unknown protein (TAIR:AT1G16000.1); Has 41 Blast hits to 40 proteins in 10 species: Archae - 0; Bacteria - 0; Metazoa - 0; Fungi - 0; Plants - 41; Viruses - 0; Other Eukaryotes - 0 (source: NCBI BLink). | chr1:30397211-30397875 FORWARD LENGTH=80;&gt;AT1G16000.1 | Symbols:  | unknown protein; BEST Arabidopsis thaliana protein match is: unknown protein (TAIR:AT1G80890.1); Has 41 Blast hits to 40 proteins in 10 species: Archae - 0; Bacteria - 0; Metazoa - 0; Fungi - 0; Plants - 41; Viruses - 0; Other Eukaryotes - 0 (source: NCBI BLink). | chr1:5494576-5495149 FORWARD LENGTH=86</t>
  </si>
  <si>
    <t>&gt;AT1G80890.1 | Symbols:  | unknown protein; BEST Arabidopsis thaliana protein match is: unknown protein (TAIR:AT1G16000.1); Has 41 Blast hits to 40 proteins in 10 species: Archae - 0; Bacteria - 0; Metazoa - 0; Fungi - 0; Plants - 41; Viruses - 0; Other Eu</t>
  </si>
  <si>
    <t>80;86</t>
  </si>
  <si>
    <t>62797;62798;62799;62800;62801;62802;62803;62804</t>
  </si>
  <si>
    <t>52721;52722;52723;52724;52725</t>
  </si>
  <si>
    <t>&gt;AT1G16020.2 | Symbols:  | Protein of unknown function (DUF1712) | chr1:5498633-5501018 FORWARD LENGTH=502;&gt;AT1G16020.1 | Symbols:  | Protein of unknown function (DUF1712) | chr1:5498633-5501018 FORWARD LENGTH=515;&gt;AT1G80910.1 | Symbols:  | Protein of unknown function (DUF1712) | chr1:30401143-30403466 FORWARD LENGTH=497</t>
  </si>
  <si>
    <t>2;2;1</t>
  </si>
  <si>
    <t>&gt;AT1G16020.2 | Symbols:  | Protein of unknown function (DUF1712) | chr1:5498633-5501018 FORWARD LENGTH=502;&gt;AT1G16020.1 | Symbols:  | Protein of unknown function (DUF1712) | chr1:5498633-5501018 FORWARD LENGTH=515;&gt;AT1G80910.1 | Symbols:  | Protein of unkn</t>
  </si>
  <si>
    <t>502;515;497</t>
  </si>
  <si>
    <t>12547;17345</t>
  </si>
  <si>
    <t>12934;17946</t>
  </si>
  <si>
    <t>53514;53515;53516;73704;73705</t>
  </si>
  <si>
    <t>45170;45171;61925;61926</t>
  </si>
  <si>
    <t>45171;61926</t>
  </si>
  <si>
    <t>&gt;AT1G16180.2 | Symbols:  | Serinc-domain containing serine and sphingolipid biosynthesis protein | chr1:5540905-5542670 FORWARD LENGTH=412;&gt;AT1G16180.1 | Symbols:  | Serinc-domain containing serine and sphingolipid biosynthesis protein | chr1:5540905-5542670 FORWARD LENGTH=412</t>
  </si>
  <si>
    <t>&gt;AT1G16180.2 | Symbols:  | Serinc-domain containing serine and sphingolipid biosynthesis protein | chr1:5540905-5542670 FORWARD LENGTH=412;&gt;AT1G16180.1 | Symbols:  | Serinc-domain containing serine and sphingolipid biosynthesis protein | chr1:5540905-55426</t>
  </si>
  <si>
    <t>412;412</t>
  </si>
  <si>
    <t>3376;3377</t>
  </si>
  <si>
    <t>&gt;AT1G16240.3 | Symbols: SYP51, ATSYP51 | syntaxin of plants 51 | chr1:5555193-5556340 REVERSE LENGTH=228;&gt;AT1G16240.2 | Symbols: SYP51, ATSYP51 | syntaxin of plants 51 | chr1:5555183-5556340 REVERSE LENGTH=232;&gt;AT1G16240.1 | Symbols: SYP51, ATSYP51 | syntaxin of plants 51 | chr1:5555183-5556340 REVERSE LENGTH=232</t>
  </si>
  <si>
    <t>5;5;5</t>
  </si>
  <si>
    <t>&gt;AT1G16240.3 | Symbols: SYP51, ATSYP51 | syntaxin of plants 51 | chr1:5555193-5556340 REVERSE LENGTH=228;&gt;AT1G16240.2 | Symbols: SYP51, ATSYP51 | syntaxin of plants 51 | chr1:5555183-5556340 REVERSE LENGTH=232;&gt;AT1G16240.1 | Symbols: SYP51, ATSYP51 | synta</t>
  </si>
  <si>
    <t>228;232;232</t>
  </si>
  <si>
    <t>1491;3585;5267;10875;23537</t>
  </si>
  <si>
    <t>1550;3719;5456;11226;24312</t>
  </si>
  <si>
    <t>6593;6594;15524;22525;22526;22527;22528;46549;46550;46551;46552;100180;100181;100182</t>
  </si>
  <si>
    <t>5606;13534;19403;19404;39887;84522;84523;84524</t>
  </si>
  <si>
    <t>5606;13534;19404;39887;84524</t>
  </si>
  <si>
    <t>&gt;AT1G16300.1 | Symbols: GAPCP-2 | glyceraldehyde-3-phosphate dehydrogenase of plastid 2 | chr1:5574433-5577406 FORWARD LENGTH=420</t>
  </si>
  <si>
    <t>2623;7123;7629;14527;19524;22775;23733</t>
  </si>
  <si>
    <t>False;False;True;False;False;False;False</t>
  </si>
  <si>
    <t>2717;7358;7875;14952;20190;23531;24516;24517</t>
  </si>
  <si>
    <t>11456;30303;30304;30305;30306;32600;32601;32602;32603;32604;61475;61476;61477;61478;61479;83146;83147;83148;83149;83150;83151;83152;83153;83154;83155;96865;96866;101090;101091;101092;101093;101094;101095;101096;101097;101098;101099;101100</t>
  </si>
  <si>
    <t>9875;9876;26236;26237;28158;28159;28160;28161;51600;51601;51602;51603;51604;51605;51606;69914;69915;69916;69917;69918;69919;69920;69921;69922;69923;69924;69925;81635;85316;85317;85318;85319;85320;85321;85322</t>
  </si>
  <si>
    <t>9876;26237;28158;51605;69921;81635;85321</t>
  </si>
  <si>
    <t>&gt;AT1G16340.3 | Symbols: ATKDSA2, ATKSDA | Aldolase superfamily protein | chr1:5588123-5590469 REVERSE LENGTH=291;&gt;AT1G16340.2 | Symbols: ATKDSA2, ATKSDA | Aldolase superfamily protein | chr1:5588123-5590469 REVERSE LENGTH=291;&gt;AT1G16340.1 | Symbols: ATKDSA2, ATKSDA | Aldolase superfamily protein | chr1:5588123-5590469 REVERSE LENGTH=291;&gt;AT1G16340.4 | Symbols: ATKDSA2 | Aldolase superfamily protein | chr1:5588123-5590469 REVERSE LENGTH=293</t>
  </si>
  <si>
    <t>8;8;8;8</t>
  </si>
  <si>
    <t>4;4;4;4</t>
  </si>
  <si>
    <t>&gt;AT1G16340.3 | Symbols: ATKDSA2, ATKSDA | Aldolase superfamily protein | chr1:5588123-5590469 REVERSE LENGTH=291;&gt;AT1G16340.2 | Symbols: ATKDSA2, ATKSDA | Aldolase superfamily protein | chr1:5588123-5590469 REVERSE LENGTH=291;&gt;AT1G16340.1 | Symbols: ATKDSA</t>
  </si>
  <si>
    <t>291;291;291;293</t>
  </si>
  <si>
    <t>1494;8379;11513;12217;17322;17426;21581;21602</t>
  </si>
  <si>
    <t>True;False;False;False;True;True;False;True</t>
  </si>
  <si>
    <t>1553;8654;11875;12593;17922;18030;22295;22316</t>
  </si>
  <si>
    <t>6598;35597;35598;35599;35600;49331;49332;49333;49334;49335;49336;49337;52259;73616;74026;74027;74028;91647;91648;91649;91650;91732;91733;91734</t>
  </si>
  <si>
    <t>5610;30641;30642;30643;41978;41979;41980;44119;61851;62195;62196;62197;77299;77355;77356</t>
  </si>
  <si>
    <t>5610;30641;41980;44119;61851;62195;77299;77355</t>
  </si>
  <si>
    <t>&gt;AT1G16350.1 | Symbols:  | Aldolase-type TIM barrel family protein | chr1:5590951-5592872 FORWARD LENGTH=502</t>
  </si>
  <si>
    <t>9317;16317;16959;19055;20407;23467</t>
  </si>
  <si>
    <t>9626;16888;17553;19707;21087;24242</t>
  </si>
  <si>
    <t>39846;39847;39848;69310;69311;72045;72046;72047;72048;72049;72050;72051;81245;81246;81247;81248;86626;86627;86628;99837;99838;99839;99840</t>
  </si>
  <si>
    <t>34140;34141;58240;58241;60550;60551;60552;60553;60554;60555;68354;68355;72804;84199</t>
  </si>
  <si>
    <t>34140;58240;60552;68355;72804;84199</t>
  </si>
  <si>
    <t>&gt;AT1G16410.2 | Symbols: CYP79F1, BUS1, SPS1 | cytochrome p450 79f1 | chr1:5608862-5610244 FORWARD LENGTH=423;&gt;AT1G16400.1 | Symbols: CYP79F2 | cytochrome P450, family 79, subfamily F, polypeptide 2 | chr1:5605231-5607281 FORWARD LENGTH=537;&gt;AT1G16410.1 | Symbols: CYP79F1, BUS1, SPS1 | cytochrome p450 79f1 | chr1:5608862-5611118 FORWARD LENGTH=538</t>
  </si>
  <si>
    <t>&gt;AT1G16410.2 | Symbols: CYP79F1, BUS1, SPS1 | cytochrome p450 79f1 | chr1:5608862-5610244 FORWARD LENGTH=423;&gt;AT1G16400.1 | Symbols: CYP79F2 | cytochrome P450, family 79, subfamily F, polypeptide 2 | chr1:5605231-5607281 FORWARD LENGTH=537;&gt;AT1G16410.1 | S</t>
  </si>
  <si>
    <t>423;537;538</t>
  </si>
  <si>
    <t>226;16835</t>
  </si>
  <si>
    <t>234;17421</t>
  </si>
  <si>
    <t>1078;1079;1080;71515;71516;71517</t>
  </si>
  <si>
    <t>963;60126</t>
  </si>
  <si>
    <t>&gt;AT1G16460.4 | Symbols: RDH2 | rhodanese homologue 2 | chr1:5619848-5621981 REVERSE LENGTH=318;&gt;AT1G16460.3 | Symbols: ATRDH2, ATMST2, MST2, ST2, STR2, RDH2 | rhodanese homologue 2 | chr1:5619848-5621981 REVERSE LENGTH=318;&gt;AT1G16460.1 | Symbols: ATRDH2, ATMST2, MST2, ST2, STR2, RDH2 | rhodanese homologue 2 | chr1:5619848-5621981 REVERSE LENGTH=318;&gt;AT1G16460.2 | Symbols: ATRDH2, ATMST2, MST2, ST2, STR2, RDH2 | rhodanese homologue 2 | chr1:5619848-5622481 REVERSE LENGTH=342</t>
  </si>
  <si>
    <t>&gt;AT1G16460.4 | Symbols: RDH2 | rhodanese homologue 2 | chr1:5619848-5621981 REVERSE LENGTH=318;&gt;AT1G16460.3 | Symbols: ATRDH2, ATMST2, MST2, ST2, STR2, RDH2 | rhodanese homologue 2 | chr1:5619848-5621981 REVERSE LENGTH=318;&gt;AT1G16460.1 | Symbols: ATRDH2, A</t>
  </si>
  <si>
    <t>318;318;318;342</t>
  </si>
  <si>
    <t>2435;5954;11202</t>
  </si>
  <si>
    <t>2525;6159;11559</t>
  </si>
  <si>
    <t>10635;10636;25560;25561;47897;47898;47899;47900</t>
  </si>
  <si>
    <t>9074;22218;40995;40996</t>
  </si>
  <si>
    <t>9074;22218;40995</t>
  </si>
  <si>
    <t>&gt;AT1G16560.3 | Symbols:  | Per1-like family protein | chr1:5668945-5670343 FORWARD LENGTH=342;&gt;AT1G16560.2 | Symbols:  | Per1-like family protein | chr1:5668945-5670343 FORWARD LENGTH=342;&gt;AT1G16560.1 | Symbols:  | Per1-like family protein | chr1:5668945-5670343 FORWARD LENGTH=342</t>
  </si>
  <si>
    <t>&gt;AT1G16560.3 | Symbols:  | Per1-like family protein | chr1:5668945-5670343 FORWARD LENGTH=342;&gt;AT1G16560.2 | Symbols:  | Per1-like family protein | chr1:5668945-5670343 FORWARD LENGTH=342;&gt;AT1G16560.1 | Symbols:  | Per1-like family protein | chr1:5668945-5</t>
  </si>
  <si>
    <t>342;342;342</t>
  </si>
  <si>
    <t>23388;23389;23390;23391</t>
  </si>
  <si>
    <t>20087;20088</t>
  </si>
  <si>
    <t>&gt;AT1G16570.1 | Symbols:  | UDP-Glycosyltransferase superfamily protein | chr1:5670763-5673423 REVERSE LENGTH=465;&gt;AT1G16570.2 | Symbols:  | UDP-Glycosyltransferase superfamily protein | chr1:5670763-5673423 REVERSE LENGTH=496</t>
  </si>
  <si>
    <t>465;496</t>
  </si>
  <si>
    <t>97462;97463</t>
  </si>
  <si>
    <t>&gt;AT1G16610.2 | Symbols: SR45, RNPS1 | arginine/serine-rich 45 | chr1:5675925-5678686 REVERSE LENGTH=407;&gt;AT1G16610.1 | Symbols: SR45, RNPS1 | arginine/serine-rich 45 | chr1:5675925-5678686 REVERSE LENGTH=414;&gt;AT1G16610.3 | Symbols: SR45 | arginine/serine-rich 45 | chr1:5675925-5678686 REVERSE LENGTH=425</t>
  </si>
  <si>
    <t>&gt;AT1G16610.2 | Symbols: SR45, RNPS1 | arginine/serine-rich 45 | chr1:5675925-5678686 REVERSE LENGTH=407;&gt;AT1G16610.1 | Symbols: SR45, RNPS1 | arginine/serine-rich 45 | chr1:5675925-5678686 REVERSE LENGTH=414;&gt;AT1G16610.3 | Symbols: SR45 | arginine/serine-r</t>
  </si>
  <si>
    <t>407;414;425</t>
  </si>
  <si>
    <t>7376;7377;7378;7379;7380</t>
  </si>
  <si>
    <t>6285;6286;6287;6288</t>
  </si>
  <si>
    <t>&gt;AT1G16670.1 | Symbols:  | Protein kinase superfamily protein | chr1:5697846-5699492 FORWARD LENGTH=390</t>
  </si>
  <si>
    <t>10305;13741;21637</t>
  </si>
  <si>
    <t>10640;14152;22352</t>
  </si>
  <si>
    <t>44051;58263;91882;91883;91884</t>
  </si>
  <si>
    <t>37754;48961;77480;77481</t>
  </si>
  <si>
    <t>37754;48961;77481</t>
  </si>
  <si>
    <t>&gt;AT1G16700.1 | Symbols:  | Alpha-helical ferredoxin | chr1:5710012-5711694 FORWARD LENGTH=222</t>
  </si>
  <si>
    <t>3881;13102;19158;23552</t>
  </si>
  <si>
    <t>True;False;True;False</t>
  </si>
  <si>
    <t>4022;13500;19812;24327</t>
  </si>
  <si>
    <t>16743;16744;16745;16746;16747;16748;16749;55799;81650;81651;81652;81653;100236;100237;100238;100239;100240;100241;100242;100243</t>
  </si>
  <si>
    <t>14575;14576;14577;14578;14579;14580;46913;68675;68676;68677;68678;84570;84571;84572;84573;84574;84575;84576</t>
  </si>
  <si>
    <t>14577;46913;68678;84576</t>
  </si>
  <si>
    <t>&gt;AT1G16790.1 | Symbols:  | ribosomal protein-related | chr1:5744638-5745072 FORWARD LENGTH=144</t>
  </si>
  <si>
    <t>73377;73378</t>
  </si>
  <si>
    <t>&gt;AT1G16820.2 | Symbols:  | vacuolar ATP synthase catalytic subunit-related / V-ATPase-related / vacuolar proton pump-related | chr1:5757199-5758202 REVERSE LENGTH=66;&gt;AT1G16820.1 | Symbols:  | vacuolar ATP synthase catalytic subunit-related / V-ATPase-related / vacuolar proton pump-related | chr1:5757199-5758464 REVERSE LENGTH=93</t>
  </si>
  <si>
    <t>&gt;AT1G16820.2 | Symbols:  | vacuolar ATP synthase catalytic subunit-related / V-ATPase-related / vacuolar proton pump-related | chr1:5757199-5758202 REVERSE LENGTH=66;&gt;AT1G16820.1 | Symbols:  | vacuolar ATP synthase catalytic subunit-related / V-ATPase-rela</t>
  </si>
  <si>
    <t>66;93</t>
  </si>
  <si>
    <t>66558;66559;66560;66561;66562;66563;66564;66565;66566;66567</t>
  </si>
  <si>
    <t>55793;55794;55795;55796;55797;55798;55799;55800;55801</t>
  </si>
  <si>
    <t>&gt;AT1G16860.1 | Symbols:  | Ubiquitin-specific protease family C19-related protein | chr1:5768280-5770183 FORWARD LENGTH=474</t>
  </si>
  <si>
    <t>15476;16992;23544;24785</t>
  </si>
  <si>
    <t>16013;17586;24319;25605</t>
  </si>
  <si>
    <t>65638;72153;72154;72155;72156;100208;105527;105528;105529</t>
  </si>
  <si>
    <t>55043;60634;60635;60636;84548;89029;89030</t>
  </si>
  <si>
    <t>55043;60634;84548;89029</t>
  </si>
  <si>
    <t>&gt;AT1G16870.1 | Symbols:  | mitochondrial 28S ribosomal protein S29-related | chr1:5770964-5773157 REVERSE LENGTH=480</t>
  </si>
  <si>
    <t>2107;3239;7040;16072;17099</t>
  </si>
  <si>
    <t>2188;3356;7270;16634;17693</t>
  </si>
  <si>
    <t>9308;9309;14117;29937;29938;29939;29940;68335;68336;68337;68338;68339;68340;68341;68342;72591;72592;72593</t>
  </si>
  <si>
    <t>7980;7981;12190;25927;57390;57391;57392;57393;60967</t>
  </si>
  <si>
    <t>7980;12190;25927;57393;60967</t>
  </si>
  <si>
    <t>&gt;AT1G16880.2 | Symbols:  | uridylyltransferase-related | chr1:5773796-5775272 FORWARD LENGTH=213;&gt;AT1G16880.1 | Symbols:  | uridylyltransferase-related | chr1:5773796-5776125 FORWARD LENGTH=290</t>
  </si>
  <si>
    <t>213;290</t>
  </si>
  <si>
    <t>53598;53599;53600</t>
  </si>
  <si>
    <t>&gt;AT1G16890.2 | Symbols: UBC36, UBC13B | ubiquitin-conjugating enzyme 36 | chr1:5776550-5778327 REVERSE LENGTH=153;&gt;AT1G16890.1 | Symbols: UBC36, UBC13B | ubiquitin-conjugating enzyme 36 | chr1:5776550-5777903 REVERSE LENGTH=120;&gt;AT1G16890.3 | Symbols: UBC36 | ubiquitin-conjugating enzyme 36 | chr1:5776550-5778327 REVERSE LENGTH=162</t>
  </si>
  <si>
    <t>7;6;6</t>
  </si>
  <si>
    <t>&gt;AT1G16890.2 | Symbols: UBC36, UBC13B | ubiquitin-conjugating enzyme 36 | chr1:5776550-5778327 REVERSE LENGTH=153;&gt;AT1G16890.1 | Symbols: UBC36, UBC13B | ubiquitin-conjugating enzyme 36 | chr1:5776550-5777903 REVERSE LENGTH=120;&gt;AT1G16890.3 | Symbols: UBC3</t>
  </si>
  <si>
    <t>153;120;162</t>
  </si>
  <si>
    <t>3114;9377;12392;13307;19179;21382;24160</t>
  </si>
  <si>
    <t>3226;9687;12775;13706;19836;22093;24956</t>
  </si>
  <si>
    <t>13575;13576;13577;13578;40074;40075;40076;40077;52926;52927;52928;52929;56536;56537;56538;56539;81741;81742;81743;81744;90800;90801;90802;90803;102916;102917;102918;102919</t>
  </si>
  <si>
    <t>11698;11699;34343;44663;44664;44665;44666;44667;47489;47490;47491;47492;68734;68735;68736;68737;76460;76461;76462;76463;86821;86822</t>
  </si>
  <si>
    <t>11698;34343;44665;47492;68737;76463;86821</t>
  </si>
  <si>
    <t>&gt;AT1G16900.1 | Symbols:  | Alg9-like mannosyltransferase family | chr1:5779262-5782303 REVERSE LENGTH=570</t>
  </si>
  <si>
    <t>34973;34974</t>
  </si>
  <si>
    <t>&gt;AT1G16920.1 | Symbols: RAB11, ATRABA1B, RABA1b | RAB GTPase homolog A1B | chr1:5787489-5789147 REVERSE LENGTH=216</t>
  </si>
  <si>
    <t>1892;7140;8965;11691;15507;15651;17498;19683;21919;23767</t>
  </si>
  <si>
    <t>True;False;True;True;True;False;True;False;True;False</t>
  </si>
  <si>
    <t>1965;7375;9260;12054;16045;16194;18102;20351;22639;24551</t>
  </si>
  <si>
    <t>8346;8347;8348;30370;30371;30372;38104;38105;38106;38107;50084;50085;50086;50087;50088;50089;50090;50091;65769;65770;65771;65772;66317;66318;66319;66320;74350;74351;74352;74353;83735;83736;83737;83738;83739;83740;83741;83742;83743;83744;93178;93179;93180;93181;101251;101252;101253;101254;101255</t>
  </si>
  <si>
    <t>7112;26282;26283;26284;32719;32720;32721;32722;42497;42498;42499;42500;42501;42502;55134;55135;55573;55574;55575;55576;62487;62488;62489;62490;70384;70385;70386;70387;70388;70389;70390;78547;78548;78549;78550;78551;85439;85440;85441;85442</t>
  </si>
  <si>
    <t>7112;26284;32721;42502;55135;55573;62488;70388;78547;85439</t>
  </si>
  <si>
    <t>&gt;AT1G17020.1 | Symbols: SRG1, ATSRG1 | senescence-related gene 1 | chr1:5820258-5821741 FORWARD LENGTH=358;&gt;AT1G17010.1 | Symbols:  | 2-oxoglutarate (2OG) and Fe(II)-dependent oxygenase superfamily protein | chr1:5817667-5819183 FORWARD LENGTH=361</t>
  </si>
  <si>
    <t>&gt;AT1G17020.1 | Symbols: SRG1, ATSRG1 | senescence-related gene 1 | chr1:5820258-5821741 FORWARD LENGTH=358</t>
  </si>
  <si>
    <t>358;361</t>
  </si>
  <si>
    <t>1121;9585;12470;18257</t>
  </si>
  <si>
    <t>1153;9898;12854;18889</t>
  </si>
  <si>
    <t>5034;40974;40975;40976;40977;53230;53231;53232;53233;53234;77491;77492;77493;77494;77495;77496</t>
  </si>
  <si>
    <t>4325;35151;44912;44913;44914;44915;44916;64893;64894;64895;64896</t>
  </si>
  <si>
    <t>4325;35151;44914;64893</t>
  </si>
  <si>
    <t>&gt;AT1G17050.1 | Symbols: SPS2 | solanesyl diphosphate synthase 2 | chr1:5829289-5831215 FORWARD LENGTH=417</t>
  </si>
  <si>
    <t>7992;13483</t>
  </si>
  <si>
    <t>8249;13890</t>
  </si>
  <si>
    <t>34050;57212;57213</t>
  </si>
  <si>
    <t>29377;48041</t>
  </si>
  <si>
    <t>&gt;AT1G17070.1 | Symbols:  | GC-rich sequence DNA-binding factor-like protein with Tuftelin interacting domain | chr1:5837653-5840202 FORWARD LENGTH=849</t>
  </si>
  <si>
    <t>4881;9263;21348</t>
  </si>
  <si>
    <t>5056;9571;22055</t>
  </si>
  <si>
    <t>20966;20967;39606;39607;90630</t>
  </si>
  <si>
    <t>18116;18117;33924;76290</t>
  </si>
  <si>
    <t>18116;33924;76290</t>
  </si>
  <si>
    <t>&gt;AT1G17160.2 | Symbols:  | pfkB-like carbohydrate kinase family protein | chr1:5867678-5869175 FORWARD LENGTH=355;&gt;AT1G17160.1 | Symbols:  | pfkB-like carbohydrate kinase family protein | chr1:5867678-5869215 FORWARD LENGTH=379</t>
  </si>
  <si>
    <t>355;379</t>
  </si>
  <si>
    <t>4699;14221</t>
  </si>
  <si>
    <t>4869;14637</t>
  </si>
  <si>
    <t>20242;60131</t>
  </si>
  <si>
    <t>17548;50419</t>
  </si>
  <si>
    <t>&gt;AT1G17170.1 | Symbols: ATGSTU24, GST, GSTU24 | glutathione S-transferase TAU 24 | chr1:5869895-5870691 FORWARD LENGTH=218</t>
  </si>
  <si>
    <t>4906;6186;6968;10570;19545;20729;20730;22508;24336</t>
  </si>
  <si>
    <t>True;True;False;False;True;False;True;True;True</t>
  </si>
  <si>
    <t>5081;6397;7198;10917;20211;20212;21416;21417;23257;25140</t>
  </si>
  <si>
    <t>21044;26536;26537;26538;29631;29632;29633;29634;45209;45210;45211;45212;83233;83234;83235;83236;83237;83238;83239;83240;83241;88046;88047;88048;88049;88050;88051;88052;88053;88054;88055;88056;88057;88058;95745;95746;95747;95748;103629;103630;103631;103632;103633</t>
  </si>
  <si>
    <t>18176;23021;23022;25684;25685;25686;25687;25688;25689;25690;25691;38786;38787;69979;69980;69981;69982;69983;69984;69985;73997;73998;73999;74000;74001;74002;74003;80712;80713;80714;87415;87416</t>
  </si>
  <si>
    <t>18176;23022;25689;38787;69981;73998;73999;80713;87415</t>
  </si>
  <si>
    <t>&gt;AT1G17180.1 | Symbols: ATGSTU25, GSTU25 | glutathione S-transferase TAU 25 | chr1:5872208-5872958 FORWARD LENGTH=221;&gt;AT1G78360.1 | Symbols: ATGSTU21, GSTU21 | glutathione S-transferase TAU 21 | chr1:29482070-29482966 REVERSE LENGTH=222</t>
  </si>
  <si>
    <t>&gt;AT1G17180.1 | Symbols: ATGSTU25, GSTU25 | glutathione S-transferase TAU 25 | chr1:5872208-5872958 FORWARD LENGTH=221</t>
  </si>
  <si>
    <t>221;222</t>
  </si>
  <si>
    <t>4345;6196;19292;20729;21009</t>
  </si>
  <si>
    <t>4499;6407;19953;19954;21416;21712</t>
  </si>
  <si>
    <t>18741;26567;26568;26569;26570;82182;82183;82184;82185;82186;82187;88046;88047;88048;88049;88050;89247;89248;89249;89250</t>
  </si>
  <si>
    <t>16338;23041;23042;23043;23044;69095;69096;69097;69098;69099;73997;73998;75103;75104;75105;75106;75107;75108</t>
  </si>
  <si>
    <t>16338;23044;69098;73998;75107</t>
  </si>
  <si>
    <t>&gt;AT1G17190.1 | Symbols: ATGSTU26, GSTU26 | glutathione S-transferase tau 26 | chr1:5875452-5876375 FORWARD LENGTH=220</t>
  </si>
  <si>
    <t>6137;9954;10570;21006;23892</t>
  </si>
  <si>
    <t>6345;10277;10917;21709;24680;24681</t>
  </si>
  <si>
    <t>26282;26283;26284;42610;42611;45209;45210;45211;45212;89232;89233;89234;89235;101777;101778;101779;101780;101781;101782</t>
  </si>
  <si>
    <t>22817;36563;36564;38786;38787;75086;75087;75088;75089;85867;85868;85869</t>
  </si>
  <si>
    <t>22817;36563;38787;75089;85869</t>
  </si>
  <si>
    <t>&gt;AT1G17270.1 | Symbols:  | O-fucosyltransferase family protein | chr1:5909443-5911624 REVERSE LENGTH=564;&gt;AT5G50420.1 | Symbols:  | O-fucosyltransferase family protein | chr5:20530453-20532635 REVERSE LENGTH=566</t>
  </si>
  <si>
    <t>&gt;AT1G17270.1 | Symbols:  | O-fucosyltransferase family protein | chr1:5909443-5911624 REVERSE LENGTH=564</t>
  </si>
  <si>
    <t>564;566</t>
  </si>
  <si>
    <t>12314;12897;23803</t>
  </si>
  <si>
    <t>12694;13293;24588</t>
  </si>
  <si>
    <t>52643;52644;52645;54928;101383</t>
  </si>
  <si>
    <t>44411;46260;85549</t>
  </si>
  <si>
    <t>&gt;AT1G17290.1 | Symbols: AlaAT1 | alanine aminotransferas | chr1:5922771-5926093 FORWARD LENGTH=543</t>
  </si>
  <si>
    <t>1073;1904;2416;2496;2583;2838;5677;7261;7533;10112;14176;16859;17537;20716;20717</t>
  </si>
  <si>
    <t>1105;1977;2506;2587;2677;2938;5876;7498;7775;7776;10442;14592;17446;18141;21403;21404</t>
  </si>
  <si>
    <t>4762;4763;4764;4765;4766;4767;4768;4769;8406;8407;8408;10566;10567;10568;10889;10890;10891;10892;10893;11322;11323;12362;12363;12364;12365;24218;24219;30834;30835;30836;30837;30838;30839;32047;32048;32049;32050;32051;32052;32053;32054;43283;43284;43285;43286;43287;43288;59975;59976;59977;71625;71626;71627;71628;71629;71630;74488;74489;74490;74491;87988;87989;87990;87991;87992;87993;87994</t>
  </si>
  <si>
    <t>4042;4043;4044;4045;4046;4047;4048;4049;4050;4051;4052;7154;7155;9023;9024;9025;9334;9335;9336;9337;9759;9760;10704;20797;20798;20799;26679;26680;26681;26682;27633;27634;27635;27636;27637;27638;27639;27640;37130;37131;37132;37133;37134;37135;50297;50298;50299;60217;60218;60219;60220;60221;60222;62586;62587;62588;73951;73952;73953;73954</t>
  </si>
  <si>
    <t>4045;7155;9025;9334;9759;10704;20799;26679;27639;37134;50297;60218;62586;73951;73954</t>
  </si>
  <si>
    <t>&gt;AT1G17330.1 | Symbols:  | Metal-dependent phosphohydrolase | chr1:5929966-5931595 FORWARD LENGTH=222</t>
  </si>
  <si>
    <t>18486;18487;18488</t>
  </si>
  <si>
    <t>16134;16135</t>
  </si>
  <si>
    <t>&gt;AT1G17340.1 | Symbols:  | Phosphoinositide phosphatase family protein | chr1:5934129-5938391 FORWARD LENGTH=785</t>
  </si>
  <si>
    <t>3505;10497;20744</t>
  </si>
  <si>
    <t>3635;10843;21431</t>
  </si>
  <si>
    <t>15200;15201;15202;15203;15204;44881;44882;88137;88138;88139</t>
  </si>
  <si>
    <t>13243;13244;13245;38485;74077;74078</t>
  </si>
  <si>
    <t>13243;38485;74078</t>
  </si>
  <si>
    <t>&gt;AT1G17370.2 | Symbols: UBP1B | oligouridylate binding protein 1B | chr1:5951842-5954825 REVERSE LENGTH=416;&gt;AT1G17370.1 | Symbols: UBP1B | oligouridylate binding protein 1B | chr1:5951842-5954825 REVERSE LENGTH=419;&gt;AT1G54080.1 | Symbols: UBP1A | oligouridylate-binding protein 1A | chr1:20183923-20186824 REVERSE LENGTH=426;&gt;AT3G14100.1 | Symbols:  | RNA-binding (RRM/RBD/RNP motifs) family protein | chr3:4673027-4675950 FORWARD LENGTH=427;&gt;AT1G54080.2 | Symbols: UBP1A | oligouridylate-binding protein 1A | chr1:20183923-20186824 REVERSE LENGTH=430</t>
  </si>
  <si>
    <t>&gt;AT1G17370.2 | Symbols: UBP1B | oligouridylate binding protein 1B | chr1:5951842-5954825 REVERSE LENGTH=416;&gt;AT1G17370.1 | Symbols: UBP1B | oligouridylate binding protein 1B | chr1:5951842-5954825 REVERSE LENGTH=419;&gt;AT1G54080.1 | Symbols: UBP1A | oligouri</t>
  </si>
  <si>
    <t>416;419;426;427;430</t>
  </si>
  <si>
    <t>83569;83570</t>
  </si>
  <si>
    <t>&gt;AT1G17470.2 | Symbols: ATDRG1, ATDRG, DRG1 | developmentally regulated G-protein 1 | chr1:6003442-6006155 FORWARD LENGTH=399;&gt;AT1G17470.1 | Symbols: ATDRG1, ATDRG, DRG1 | developmentally regulated G-protein 1 | chr1:6003442-6006155 FORWARD LENGTH=399;&gt;AT1G72660.3 | Symbols:  | P-loop containing nucleoside triphosphate hydrolases superfamily protein | chr1:27354161-27356543 FORWARD LENGTH=399;&gt;AT1G72660.2 | Symbols:  | P-loop containing nucleoside triphosphate hydrolases superfamily protein | chr1:27354161-27356543 FORWARD LENGTH=399;&gt;AT1G72660.1 | Symbols:  | P-loop containing nucleoside triphosphate hydrolases superfamily protein | chr1:27354161-27356543 FORWARD LENGTH=399</t>
  </si>
  <si>
    <t>12;12;7;7;7</t>
  </si>
  <si>
    <t>&gt;AT1G17470.2 | Symbols: ATDRG1, ATDRG, DRG1 | developmentally regulated G-protein 1 | chr1:6003442-6006155 FORWARD LENGTH=399;&gt;AT1G17470.1 | Symbols: ATDRG1, ATDRG, DRG1 | developmentally regulated G-protein 1 | chr1:6003442-6006155 FORWARD LENGTH=399;&gt;AT1</t>
  </si>
  <si>
    <t>399;399;399;399;399</t>
  </si>
  <si>
    <t>5135;5136;7118;9511;10624;12166;15307;17299;19470;20437;21660;23976</t>
  </si>
  <si>
    <t>5324;5325;7353;9824;10972;12541;15837;17899;20135;21117;22377;24768</t>
  </si>
  <si>
    <t>21983;21984;21985;21986;21987;21988;21989;21990;21991;30284;30285;30286;40630;40631;40632;45426;45427;45428;45429;45430;45431;45432;45433;52089;64920;64921;64922;64923;64924;73509;73510;73511;82947;82948;86736;86737;86738;86739;86740;86741;86742;92000;92001;102091;102092;102093;102094</t>
  </si>
  <si>
    <t>18937;18938;18939;18940;26226;34830;34831;38967;38968;38969;38970;38971;38972;38973;44000;54420;54421;54422;54423;61762;61763;69740;72902;72903;72904;72905;77580;86126;86127;86128</t>
  </si>
  <si>
    <t>18938;18940;26226;34830;38970;44000;54423;61763;69740;72903;77580;86128</t>
  </si>
  <si>
    <t>&gt;AT1G17620.1 | Symbols:  | Late embryogenesis abundant (LEA) hydroxyproline-rich glycoprotein family | chr1:6062313-6063107 FORWARD LENGTH=264</t>
  </si>
  <si>
    <t>1844;8356;19682</t>
  </si>
  <si>
    <t>1917;8629;20350</t>
  </si>
  <si>
    <t>8129;8130;8131;8132;35511;83732;83733;83734</t>
  </si>
  <si>
    <t>6943;6944;30591;70383</t>
  </si>
  <si>
    <t>6943;30591;70383</t>
  </si>
  <si>
    <t>&gt;AT1G17720.1 | Symbols: ATB BETA | Protein phosphatase 2A, regulatory subunit PR55 | chr1:6093949-6098065 REVERSE LENGTH=501;&gt;AT1G17720.2 | Symbols: ATB BETA | Protein phosphatase 2A, regulatory subunit PR55 | chr1:6093949-6098065 REVERSE LENGTH=500</t>
  </si>
  <si>
    <t>4;3</t>
  </si>
  <si>
    <t>501;500</t>
  </si>
  <si>
    <t>12486;13773;18376;21744</t>
  </si>
  <si>
    <t>12872;14184;19010;22463</t>
  </si>
  <si>
    <t>53293;53294;53295;53296;58388;58389;58390;58391;78032;78033;92368;92369;92370;92371</t>
  </si>
  <si>
    <t>44962;44963;49070;49071;65345;77851;77852;77853</t>
  </si>
  <si>
    <t>44963;49070;65345;77852</t>
  </si>
  <si>
    <t>&gt;AT1G17745.1 | Symbols: PGDH | D-3-phosphoglycerate dehydrogenase | chr1:6101157-6104979 FORWARD LENGTH=624;&gt;AT1G17745.2 | Symbols: PGDH | D-3-phosphoglycerate dehydrogenase | chr1:6101157-6104979 FORWARD LENGTH=651</t>
  </si>
  <si>
    <t>13;13</t>
  </si>
  <si>
    <t>12;12</t>
  </si>
  <si>
    <t>624;651</t>
  </si>
  <si>
    <t>1179;4071;6772;7267;7521;7618;7796;9811;11779;12129;12600;20697;21344</t>
  </si>
  <si>
    <t>True;True;True;True;False;True;True;True;True;True;True;True;True</t>
  </si>
  <si>
    <t>1212;4219;6995;7504;7763;7864;8045;10126;12146;12504;12988;21384;22051</t>
  </si>
  <si>
    <t>5250;5251;5252;5253;17629;17630;17631;17632;17633;17634;17635;17636;28781;28782;28783;30861;30862;30863;30864;31991;31992;31993;31994;31995;31996;32442;32443;32444;32445;32446;32447;32448;33299;33300;33301;33302;33303;33304;41900;41901;50472;50473;51945;53717;87904;87905;87906;90618</t>
  </si>
  <si>
    <t>4483;4484;15426;15427;15428;24947;24948;26696;27596;27597;27598;27599;27600;27948;27949;27950;27951;27952;27953;27954;27955;27956;27957;27958;28743;28744;28745;35974;35975;42740;42741;43856;45309;73879;76282</t>
  </si>
  <si>
    <t>4484;15426;24947;26696;27596;27951;28745;35974;42740;43856;45309;73879;76282</t>
  </si>
  <si>
    <t>&gt;AT1G17810.1 | Symbols: BETA-TIP | beta-tonoplast intrinsic protein | chr1:6130209-6131442 FORWARD LENGTH=267;&gt;AT1G73190.1 | Symbols: ALPHA-TIP, TIP3;1 | Aquaporin-like superfamily protein | chr1:27522155-27523171 FORWARD LENGTH=268</t>
  </si>
  <si>
    <t>267;268</t>
  </si>
  <si>
    <t>292;554</t>
  </si>
  <si>
    <t>300;567</t>
  </si>
  <si>
    <t>1343;1344;1345;2452;2453;2454;2455</t>
  </si>
  <si>
    <t>1186;2140</t>
  </si>
  <si>
    <t>&gt;AT1G17860.1 | Symbols:  | Kunitz family trypsin and protease inhibitor protein | chr1:6149343-6149933 FORWARD LENGTH=196</t>
  </si>
  <si>
    <t>3766;6746;7443;12029;17573;18986;20322;20618;21329</t>
  </si>
  <si>
    <t>3903;6969;7684;12399;18177;19637;21001;21304;22036</t>
  </si>
  <si>
    <t>16279;16280;28684;28685;28686;28687;28688;28689;28690;28691;31614;31615;51518;51519;51520;74617;74618;80943;80944;86297;86298;86299;86300;86301;86302;86303;86304;87573;87574;87575;87576;90559;90560;90561;90562</t>
  </si>
  <si>
    <t>14207;14208;24861;24862;24863;24864;24865;24866;24867;24868;24869;24870;24871;27306;43512;62675;62676;68063;68064;72503;72504;72505;72506;72507;72508;72509;72510;73609;73610;73611;73612;76232</t>
  </si>
  <si>
    <t>14208;24863;27306;43512;62676;68063;72508;73610;76232</t>
  </si>
  <si>
    <t>&gt;AT1G17880.1 | Symbols: BTF3, ATBTF3 | basic transcription factor 3 | chr1:6152572-6153425 REVERSE LENGTH=165</t>
  </si>
  <si>
    <t>2667;9887;11564;13792;13793</t>
  </si>
  <si>
    <t>2761;10207;11926;14204;14205</t>
  </si>
  <si>
    <t>11625;11626;42302;42303;42304;42305;49552;49553;49554;58474;58475;58476;58477;58478;58479;58480;58481</t>
  </si>
  <si>
    <t>10028;36345;42122;42123;42124;42125;49138;49139;49140;49141;49142</t>
  </si>
  <si>
    <t>10028;36345;42122;49138;49142</t>
  </si>
  <si>
    <t>&gt;AT1G17890.3 | Symbols: GER2 | NAD(P)-binding Rossmann-fold superfamily protein | chr1:6154478-6155440 REVERSE LENGTH=320;&gt;AT1G17890.2 | Symbols: GER2 | NAD(P)-binding Rossmann-fold superfamily protein | chr1:6154478-6155440 REVERSE LENGTH=320;&gt;AT1G17890.1 | Symbols: GER2 | NAD(P)-binding Rossmann-fold superfamily protein | chr1:6154478-6155596 REVERSE LENGTH=328</t>
  </si>
  <si>
    <t>10;10;10</t>
  </si>
  <si>
    <t>&gt;AT1G17890.3 | Symbols: GER2 | NAD(P)-binding Rossmann-fold superfamily protein | chr1:6154478-6155440 REVERSE LENGTH=320;&gt;AT1G17890.2 | Symbols: GER2 | NAD(P)-binding Rossmann-fold superfamily protein | chr1:6154478-6155440 REVERSE LENGTH=320;&gt;AT1G17890.1</t>
  </si>
  <si>
    <t>320;320;328</t>
  </si>
  <si>
    <t>1475;2862;5898;7917;11565;13130;13799;14570;18575;20514</t>
  </si>
  <si>
    <t>1530;2963;6102;8166;11927;13529;14211;14995;19215;21195</t>
  </si>
  <si>
    <t>6520;6521;6522;12465;12466;12467;12468;25291;25292;25293;25294;33727;33728;33729;49555;49556;49557;49558;49559;49560;55895;55896;58501;58502;61667;61668;61669;61670;61671;61672;61673;61674;61675;61676;61677;79051;87080;87081</t>
  </si>
  <si>
    <t>5544;10769;10770;10771;10772;21954;21955;21956;21957;29113;42126;42127;42128;42129;46993;49152;51776;51777;51778;51779;51780;51781;51782;66313;73172;73173;73174</t>
  </si>
  <si>
    <t>5544;10771;21954;29113;42127;46993;49152;51779;66313;73174</t>
  </si>
  <si>
    <t>&gt;AT1G17980.2 | Symbols: PAPS1 | poly(A) polymerase 1 | chr1:6187742-6190318 REVERSE LENGTH=586;&gt;AT1G17980.1 | Symbols: PAPS1 | poly(A) polymerase 1 | chr1:6187742-6191418 REVERSE LENGTH=713</t>
  </si>
  <si>
    <t>586;713</t>
  </si>
  <si>
    <t>&gt;AT1G18070.2 | Symbols:  | Translation elongation factor EF1A/initiation factor IF2gamma family protein | chr1:6214236-6218211 REVERSE LENGTH=532;&gt;AT1G18070.1 | Symbols:  | Translation elongation factor EF1A/initiation factor IF2gamma family protein | chr1:6214236-6218211 REVERSE LENGTH=532;&gt;AT1G18070.3 | Symbols:  | Translation elongation factor EF1A/initiation factor IF2gamma family protein | chr1:6214236-6218211 REVERSE LENGTH=543</t>
  </si>
  <si>
    <t>11;11;11</t>
  </si>
  <si>
    <t>&gt;AT1G18070.2 | Symbols:  | Translation elongation factor EF1A/initiation factor IF2gamma family protein | chr1:6214236-6218211 REVERSE LENGTH=532;&gt;AT1G18070.1 | Symbols:  | Translation elongation factor EF1A/initiation factor IF2gamma family protein | chr1</t>
  </si>
  <si>
    <t>532;532;543</t>
  </si>
  <si>
    <t>116;3849;4430;5338;6690;6820;11392;12970;14762;14777;23635</t>
  </si>
  <si>
    <t>121;3988;4587;5529;6911;7045;11751;13367;15197;15214;24411</t>
  </si>
  <si>
    <t>538;539;540;541;542;543;544;545;16624;16625;16626;16627;19075;19076;19077;22792;22793;22794;28439;28440;28441;28442;28443;28444;28978;48775;48776;55234;55235;55236;55237;62438;62439;62440;62441;62442;62496;62497;100586;100587</t>
  </si>
  <si>
    <t>488;489;490;491;492;14472;14473;14474;14475;14476;16572;19611;24632;24633;24634;24635;25119;41604;46488;46489;52434;52435;52436;52481;84886;84887</t>
  </si>
  <si>
    <t>490;14472;16572;19611;24632;25119;41604;46489;52434;52481;84887</t>
  </si>
  <si>
    <t>&gt;AT1G18080.1 | Symbols: ATARCA, RACK1A_AT, RACK1A | Transducin/WD40 repeat-like superfamily protein | chr1:6222325-6223901 FORWARD LENGTH=327</t>
  </si>
  <si>
    <t>808;2913;2914;3795;3884;6740;14584;14600;14687;18778;18779;19690;23913;24959;24960;25055</t>
  </si>
  <si>
    <t>832;3016;3017;3933;4025;6963;15009;15025;15114;19426;19427;20358;24703;25784;25785;25881</t>
  </si>
  <si>
    <t>3649;3650;3651;3652;3653;3654;3655;3656;3657;3658;12708;12709;12710;12711;12712;16405;16406;16407;16408;16409;16410;16411;16412;16413;16414;16415;16757;16758;28660;28661;28662;28663;61719;61720;61721;61722;61723;61724;61725;61726;61727;61728;61729;61784;61785;61786;61787;61788;62134;62135;62136;62137;80043;80044;80045;80046;80047;80048;80049;80050;80051;80052;80053;80054;80055;83770;83771;83772;83773;101848;101849;106338;106339;106340;106341;106342;106343;106344;106345;106346;106347;106348;106349;106350;106351;106352;106733;106734;106735;106736</t>
  </si>
  <si>
    <t>3146;3147;3148;3149;3150;3151;3152;3153;3154;3155;3156;3157;3158;3159;3160;3161;10975;10976;10977;10978;10979;10980;10981;14293;14294;14295;14296;14297;14298;14299;14300;14301;14302;14585;14586;24833;24834;24835;24836;24837;24838;24839;51813;51814;51815;51816;51817;51818;51819;51820;51821;51822;51823;51824;51887;51888;51889;51890;52194;52195;52196;52197;67335;67336;67337;67338;70416;70417;70418;85920;89727;89728;89729;89730;89731;89732;89733;89734;89735;90030;90031;90032</t>
  </si>
  <si>
    <t>3159;10979;10981;14302;14585;24833;51822;51889;52195;67336;67337;70417;85920;89731;89733;90032</t>
  </si>
  <si>
    <t>&gt;AT1G18150.3 | Symbols: ATMPK8 | Protein kinase superfamily protein | chr1:6244641-6247582 REVERSE LENGTH=589;&gt;AT1G18150.2 | Symbols: ATMPK8 | Protein kinase superfamily protein | chr1:6244641-6247582 REVERSE LENGTH=589;&gt;AT1G18150.1 | Symbols: ATMPK8 | Protein kinase superfamily protein | chr1:6244641-6247582 REVERSE LENGTH=589;&gt;AT3G18040.1 | Symbols: MPK9 | MAP kinase 9 | chr3:6174800-6178150 FORWARD LENGTH=510</t>
  </si>
  <si>
    <t>&gt;AT1G18150.3 | Symbols: ATMPK8 | Protein kinase superfamily protein | chr1:6244641-6247582 REVERSE LENGTH=589;&gt;AT1G18150.2 | Symbols: ATMPK8 | Protein kinase superfamily protein | chr1:6244641-6247582 REVERSE LENGTH=589;&gt;AT1G18150.1 | Symbols: ATMPK8 | Protein kinase superfamily protein | chr1:6244641-6247582 REVERSE LENGTH=589</t>
  </si>
  <si>
    <t>6;6;6;1</t>
  </si>
  <si>
    <t>4;4;4;1</t>
  </si>
  <si>
    <t>&gt;AT1G18150.3 | Symbols: ATMPK8 | Protein kinase superfamily protein | chr1:6244641-6247582 REVERSE LENGTH=589;&gt;AT1G18150.2 | Symbols: ATMPK8 | Protein kinase superfamily protein | chr1:6244641-6247582 REVERSE LENGTH=589;&gt;AT1G18150.1 | Symbols: ATMPK8 | Pro</t>
  </si>
  <si>
    <t>589;589;589;510</t>
  </si>
  <si>
    <t>4671;7422;8321;10361;16412;24845</t>
  </si>
  <si>
    <t>4841;7662;8592;10704;16987;25668</t>
  </si>
  <si>
    <t>20146;20147;31530;35383;35384;44294;44295;44296;44297;69715;69716;105836;105837;105838;105839</t>
  </si>
  <si>
    <t>17480;17481;27225;30508;37951;37952;37953;58551;58552;89319;89320</t>
  </si>
  <si>
    <t>17480;27225;30508;37951;58551;89319</t>
  </si>
  <si>
    <t>&gt;AT1G18210.2 | Symbols:  | Calcium-binding EF-hand family protein | chr1:6268273-6268785 REVERSE LENGTH=170;&gt;AT1G18210.1 | Symbols:  | Calcium-binding EF-hand family protein | chr1:6268273-6268785 REVERSE LENGTH=170</t>
  </si>
  <si>
    <t>170;170</t>
  </si>
  <si>
    <t>1400;10812;22638</t>
  </si>
  <si>
    <t>1448;11163;23392</t>
  </si>
  <si>
    <t>6211;6212;6213;6214;6215;46317;46318;46319;96314</t>
  </si>
  <si>
    <t>5283;5284;5285;5286;39717;81167</t>
  </si>
  <si>
    <t>5283;39717;81167</t>
  </si>
  <si>
    <t>&gt;AT1G18250.1 | Symbols: ATLP-1 | Pathogenesis-related thaumatin superfamily protein | chr1:6277024-6278005 REVERSE LENGTH=243;&gt;AT1G18250.2 | Symbols: ATLP-1 | Pathogenesis-related thaumatin superfamily protein | chr1:6277024-6278005 REVERSE LENGTH=244;&gt;AT1G73620.1 | Symbols:  | Pathogenesis-related thaumatin superfamily protein | chr1:27681432-27682954 FORWARD LENGTH=264</t>
  </si>
  <si>
    <t>&gt;AT1G18250.1 | Symbols: ATLP-1 | Pathogenesis-related thaumatin superfamily protein | chr1:6277024-6278005 REVERSE LENGTH=243;&gt;AT1G18250.2 | Symbols: ATLP-1 | Pathogenesis-related thaumatin superfamily protein | chr1:6277024-6278005 REVERSE LENGTH=244;&gt;AT1</t>
  </si>
  <si>
    <t>243;244;264</t>
  </si>
  <si>
    <t>&gt;AT1G18260.1 | Symbols:  | HCP-like superfamily protein | chr1:6279047-6282008 REVERSE LENGTH=678;&gt;AT1G73570.1 | Symbols:  | HCP-like superfamily protein | chr1:27650992-27653942 FORWARD LENGTH=604</t>
  </si>
  <si>
    <t>&gt;AT1G18260.1 | Symbols:  | HCP-like superfamily protein | chr1:6279047-6282008 REVERSE LENGTH=678</t>
  </si>
  <si>
    <t>678;604</t>
  </si>
  <si>
    <t>1148;16436;18226;18678;25065</t>
  </si>
  <si>
    <t>1180;17011;18856;19324;25891</t>
  </si>
  <si>
    <t>5143;5144;69796;77355;77356;79608;79609;106786;106787;106788;106789</t>
  </si>
  <si>
    <t>4415;4416;58609;64779;64780;66934;90085;90086</t>
  </si>
  <si>
    <t>4415;58609;64779;66934;90085</t>
  </si>
  <si>
    <t>&gt;AT1G18270.1 | Symbols:  | ketose-bisphosphate aldolase class-II family protein | chr1:6283634-6293772 REVERSE LENGTH=1373;&gt;AT1G18270.2 | Symbols:  | ketose-bisphosphate aldolase class-II family protein | chr1:6283634-6293772 REVERSE LENGTH=1374;&gt;AT1G18270.3 | Symbols:  | ketose-bisphosphate aldolase class-II family protein | chr1:6283634-6293772 REVERSE LENGTH=1393</t>
  </si>
  <si>
    <t>25;25;25</t>
  </si>
  <si>
    <t>&gt;AT1G18270.1 | Symbols:  | ketose-bisphosphate aldolase class-II family protein | chr1:6283634-6293772 REVERSE LENGTH=1373;&gt;AT1G18270.2 | Symbols:  | ketose-bisphosphate aldolase class-II family protein | chr1:6283634-6293772 REVERSE LENGTH=1374;&gt;AT1G18270</t>
  </si>
  <si>
    <t>1373;1374;1393</t>
  </si>
  <si>
    <t>1342;2957;5069;6037;6362;7951;9047;14026;14260;14339;14465;15642;17330;17499;19010;19023;19494;20026;20066;20193;22697;23133;23147;23946;24952</t>
  </si>
  <si>
    <t>True;True;True;True;True;True;True;True;True;True;True;True;True;True;True;True;True;True;True;True;True;True;True;True;True</t>
  </si>
  <si>
    <t>1380;3062;5249;6245;6577;8204;9349;14440;14678;14758;14888;16185;17930;18103;19661;19674;20160;20699;20740;20870;23452;23902;23916;24737;25777</t>
  </si>
  <si>
    <t>5929;5930;5931;5932;12902;21693;21694;21695;21696;25939;25940;25941;25942;27222;27223;27224;27225;33882;38713;38714;38715;38716;38717;38718;38719;38720;59362;59363;59364;59365;60310;60311;60610;60611;60612;60613;60614;61199;61200;61201;66284;66285;73641;73642;73643;73644;74354;74355;74356;74357;74358;74359;74360;74361;81051;81052;81053;81054;81055;81056;81057;81058;81059;81113;81114;81115;81116;83038;85158;85159;85160;85161;85337;85338;85339;85340;85800;85801;85802;85803;96531;96532;98393;98394;98395;98479;101974;101975;101976;101977;101978;106305;106306;106307;106308;106309;106310</t>
  </si>
  <si>
    <t>5066;5067;5068;5069;11129;18693;18694;22553;22554;22555;23632;23633;23634;23635;23636;23637;29243;33249;33250;33251;33252;33253;49776;49777;49778;49779;49780;49781;49782;50554;50555;50556;50828;50829;50830;51358;55548;61867;61868;61869;61870;62491;62492;62493;62494;62495;68165;68166;68167;68168;68169;68170;68171;68172;68173;68226;68227;68228;68229;68230;68231;69808;71578;71579;71707;71708;71709;71710;72099;72100;81330;81331;82896;82977;86028;86029;86030;89701;89702;89703;89704;89705;89706</t>
  </si>
  <si>
    <t>5068;11129;18693;22554;23632;29243;33249;49780;50554;50829;51358;55548;61868;62491;68171;68226;69808;71578;71707;72100;81331;82896;82977;86028;89704</t>
  </si>
  <si>
    <t>&gt;AT1G18450.1 | Symbols: ATARP4, ARP4 | actin-related protein 4 | chr1:6348199-6351766 FORWARD LENGTH=441</t>
  </si>
  <si>
    <t>655;6336;14696;18330;20000;23094;24244</t>
  </si>
  <si>
    <t>673;6550;6551;15124;18964;20672;23863;25041</t>
  </si>
  <si>
    <t>2899;2900;2901;2902;27119;27120;27121;27122;62162;77811;77812;77813;77814;77815;77816;77817;77818;85063;85064;85065;85066;85067;85068;98238;98239;98240;98241;98242;98243;103269;103270;103271;103272</t>
  </si>
  <si>
    <t>2526;2527;2528;2529;2530;23533;23534;23535;52215;65183;65184;65185;65186;65187;71505;71506;71507;71508;71509;71510;71511;71512;82770;82771;87092;87093;87094;87095</t>
  </si>
  <si>
    <t>2526;23533;52215;65187;71505;82770;87095</t>
  </si>
  <si>
    <t>&gt;AT1G18480.1 | Symbols:  | Calcineurin-like metallo-phosphoesterase superfamily protein | chr1:6361639-6362814 FORWARD LENGTH=391</t>
  </si>
  <si>
    <t>3470;9268</t>
  </si>
  <si>
    <t>3600;9576</t>
  </si>
  <si>
    <t>15077;39621</t>
  </si>
  <si>
    <t>13114;33932</t>
  </si>
  <si>
    <t>&gt;AT1G18500.1 | Symbols: MAML-4, IPMS1 | methylthioalkylmalate synthase-like 4 | chr1:6369347-6372861 FORWARD LENGTH=631</t>
  </si>
  <si>
    <t>496;635;719;2304;4575;5210;5818;12731;12732;15265;17861;18905;19176;20389;24923</t>
  </si>
  <si>
    <t>507;653;740;2390;4741;5399;6019;13123;13124;15788;18474;19555;19833;21069;25747</t>
  </si>
  <si>
    <t>2181;2794;2795;2796;2797;3257;3258;3259;3260;10175;10176;10177;19701;22290;22291;22292;22293;22294;22295;22296;22297;22298;22299;22300;22301;24926;24927;24928;24929;54288;54289;54290;54291;54292;54293;54294;54295;64714;64715;64716;64717;75840;75841;75842;75843;75844;75845;80647;80648;81728;81729;81730;86556;106176;106177;106178;106179</t>
  </si>
  <si>
    <t>1885;2412;2413;2414;2415;2848;2849;8696;17122;19185;19186;19187;19188;19189;19190;21641;21642;21643;21644;45791;45792;45793;45794;54262;54263;54264;63589;63590;63591;63592;63593;67817;68726;72737;89601;89602</t>
  </si>
  <si>
    <t>1885;2414;2848;8696;17122;19185;21644;45791;45794;54263;63593;67817;68726;72737;89602</t>
  </si>
  <si>
    <t>&gt;AT1G18540.1 | Symbols:  | Ribosomal protein L6 family protein | chr1:6377448-6378548 REVERSE LENGTH=233</t>
  </si>
  <si>
    <t>1781;5938;7012;9444;11733;17204;18662;20282;21801;23035</t>
  </si>
  <si>
    <t>False;False;False;True;False;True;True;False;True;False</t>
  </si>
  <si>
    <t>1850;6143;7242;9756;12097;17799;19307;20961;22520;23801</t>
  </si>
  <si>
    <t>7848;7849;7850;25479;25480;25481;25482;25483;29838;29839;29840;29841;40329;40330;40331;40332;50284;50285;50286;50287;50288;50289;50290;50291;50292;73056;73057;73058;73059;73060;73061;73062;73063;73064;73065;73066;73067;79525;79526;79527;79528;86142;86143;86144;86145;86146;86147;86148;86149;86150;86151;92702;92703;92704;92705;92706;92707;92708;97962;97963;97964;97965;97966;97967</t>
  </si>
  <si>
    <t>6658;6659;6660;6661;6662;22130;22131;25846;25847;25848;34571;34572;34573;34574;34575;42609;42610;42611;42612;42613;61347;61348;61349;61350;61351;61352;66864;72378;72379;72380;72381;72382;72383;72384;72385;72386;72387;72388;72389;78142;78143;78144;78145;78146;78147;82535;82536;82537;82538;82539;82540</t>
  </si>
  <si>
    <t>6661;22130;25847;34572;42609;61348;66864;72382;78145;82539</t>
  </si>
  <si>
    <t>&gt;AT1G18580.1 | Symbols: GAUT11 | galacturonosyltransferase 11 | chr1:6396144-6398005 FORWARD LENGTH=537</t>
  </si>
  <si>
    <t>7003;12723;18624</t>
  </si>
  <si>
    <t>7233;13115;19267</t>
  </si>
  <si>
    <t>29799;29800;29801;54246;79375</t>
  </si>
  <si>
    <t>25821;25822;25823;45762;66742</t>
  </si>
  <si>
    <t>25822;45762;66742</t>
  </si>
  <si>
    <t>&gt;AT1G18590.1 | Symbols: SOT17, ATSOT17, ATST5C | sulfotransferase 17 | chr1:6398634-6399674 FORWARD LENGTH=346</t>
  </si>
  <si>
    <t>347;1321;2285;2688;4198;9202;11925;18799;20482;22185</t>
  </si>
  <si>
    <t>True;True;True;True;False;True;True;True;False;True</t>
  </si>
  <si>
    <t>1358;2371;2782;4350;9507;12293;19447;21163;22917</t>
  </si>
  <si>
    <t>5800;5801;5802;5803;5804;10109;10110;10111;10112;10113;11776;11777;11778;11779;18174;39351;51090;51091;51092;51093;80173;80174;80175;80176;86964;86965;86966;94343;94344;94345;94346</t>
  </si>
  <si>
    <t>4939;4940;4941;4942;8650;8651;10169;10170;10171;15863;33719;43180;67447;67448;73095;79603;79604;79605;79606</t>
  </si>
  <si>
    <t>4941;8650;10171;15863;33719;43180;67448;73095;79605</t>
  </si>
  <si>
    <t>&gt;AT1G18630.1 | Symbols: GR-RBP6 | glycine-rich RNA-binding protein 6 | chr1:6415226-6416283 FORWARD LENGTH=155</t>
  </si>
  <si>
    <t>41648;41649;41650;41651</t>
  </si>
  <si>
    <t>35745;35746;35747</t>
  </si>
  <si>
    <t>&gt;AT1G18640.2 | Symbols: PSP | 3-phosphoserine phosphatase | chr1:6416524-6418245 REVERSE LENGTH=295</t>
  </si>
  <si>
    <t>4100;14096;17229</t>
  </si>
  <si>
    <t>4248;14511;17825</t>
  </si>
  <si>
    <t>17754;17755;59631;59632;59633;59634;73164;73165;73166;73167</t>
  </si>
  <si>
    <t>15518;49986;61456;61457;61458;61459</t>
  </si>
  <si>
    <t>15518;49986;61456</t>
  </si>
  <si>
    <t>&gt;AT5G07720.1 | Symbols:  | Galactosyl transferase GMA12/MNN10 family protein | chr5:2455757-2457130 FORWARD LENGTH=457;&gt;AT1G74380.1 | Symbols: XXT5 | xyloglucan xylosyltransferase 5 | chr1:27959848-27961221 FORWARD LENGTH=457;&gt;AT1G18690.1 | Symbols:  | Galactosyl transferase GMA12/MNN10 family protein | chr1:6435153-6436694 FORWARD LENGTH=513</t>
  </si>
  <si>
    <t>&gt;AT5G07720.1 | Symbols:  | Galactosyl transferase GMA12/MNN10 family protein | chr5:2455757-2457130 FORWARD LENGTH=457;&gt;AT1G74380.1 | Symbols: XXT5 | xyloglucan xylosyltransferase 5 | chr1:27959848-27961221 FORWARD LENGTH=457;&gt;AT1G18690.1 | Symbols:  | Gal</t>
  </si>
  <si>
    <t>457;457;513</t>
  </si>
  <si>
    <t>2552;2553;2554;2555</t>
  </si>
  <si>
    <t>2225;2226</t>
  </si>
  <si>
    <t>&gt;AT1G18700.3 | Symbols:  | DNAJ heat shock N-terminal domain-containing protein | chr1:6437591-6443046 FORWARD LENGTH=695;&gt;AT1G18700.1 | Symbols:  | DNAJ heat shock N-terminal domain-containing protein | chr1:6437591-6443046 FORWARD LENGTH=700;&gt;AT1G18700.2 | Symbols:  | DNAJ heat shock N-terminal domain-containing protein | chr1:6437591-6443814 FORWARD LENGTH=705;&gt;AT1G18700.4 | Symbols:  | DNAJ heat shock N-terminal domain-containing protein | chr1:6437591-6443046 FORWARD LENGTH=715</t>
  </si>
  <si>
    <t>&gt;AT1G18700.3 | Symbols:  | DNAJ heat shock N-terminal domain-containing protein | chr1:6437591-6443046 FORWARD LENGTH=695;&gt;AT1G18700.1 | Symbols:  | DNAJ heat shock N-terminal domain-containing protein | chr1:6437591-6443046 FORWARD LENGTH=700;&gt;AT1G18700.2</t>
  </si>
  <si>
    <t>695;700;705;715</t>
  </si>
  <si>
    <t>20970;24039;24325</t>
  </si>
  <si>
    <t>21668;24832;25129</t>
  </si>
  <si>
    <t>89058;89059;89060;102327;102328;103595;103596;103597</t>
  </si>
  <si>
    <t>74941;86308;87389</t>
  </si>
  <si>
    <t>&gt;AT1G18720.1 | Symbols:  | Protein of unknown function (DUF962) | chr1:6458020-6459658 REVERSE LENGTH=206</t>
  </si>
  <si>
    <t>10324;12713</t>
  </si>
  <si>
    <t>10662;13104</t>
  </si>
  <si>
    <t>44133;44134;44135;44136;54207;54208;54209;54210</t>
  </si>
  <si>
    <t>37818;45744</t>
  </si>
  <si>
    <t>&gt;AT1G18880.1 | Symbols:  | Major facilitator superfamily protein | chr1:6520800-6523241 FORWARD LENGTH=587</t>
  </si>
  <si>
    <t>13007;22891;22955</t>
  </si>
  <si>
    <t>13404;23649;23717</t>
  </si>
  <si>
    <t>55380;55381;97354;97355;97356;97357;97617;97618</t>
  </si>
  <si>
    <t>46583;82043;82044;82240</t>
  </si>
  <si>
    <t>46583;82044;82240</t>
  </si>
  <si>
    <t>&gt;AT1G18890.1 | Symbols: ATCDPK1, CPK10, CDPK1, AtCPK10 | calcium-dependent protein kinase 1 | chr1:6523468-6525736 REVERSE LENGTH=545;&gt;AT1G74740.1 | Symbols: CPK30, CDPK1A, ATCPK30 | calcium-dependent protein kinase 30 | chr1:28080199-28082476 REVERSE LENGTH=541</t>
  </si>
  <si>
    <t>&gt;AT1G18890.1 | Symbols: ATCDPK1, CPK10, CDPK1, AtCPK10 | calcium-dependent protein kinase 1 | chr1:6523468-6525736 REVERSE LENGTH=545;&gt;AT1G74740.1 | Symbols: CPK30, CDPK1A, ATCPK30 | calcium-dependent protein kinase 30 | chr1:28080199-28082476 REVERSE LENG</t>
  </si>
  <si>
    <t>545;541</t>
  </si>
  <si>
    <t>6811;20137</t>
  </si>
  <si>
    <t>7036;20812</t>
  </si>
  <si>
    <t>28953;85595;85596;85597;85598;85599</t>
  </si>
  <si>
    <t>25090;71931;71932;71933</t>
  </si>
  <si>
    <t>25090;71933</t>
  </si>
  <si>
    <t>&gt;AT1G18980.1 | Symbols:  | RmlC-like cupins superfamily protein | chr1:6557364-6558026 REVERSE LENGTH=220</t>
  </si>
  <si>
    <t>&gt;AT1G19110.1 | Symbols:  | inter-alpha-trypsin inhibitor heavy chain-related | chr1:6602270-6605766 FORWARD LENGTH=754</t>
  </si>
  <si>
    <t>8935;14999;15589;19615;20008;20612</t>
  </si>
  <si>
    <t>9229;15481;16130;20283;20681;21298</t>
  </si>
  <si>
    <t>38007;38008;38009;63462;63463;63464;66069;66070;66071;66072;83486;83487;83488;83489;85096;85097;85098;85099;85100;87545;87546;87547;87548</t>
  </si>
  <si>
    <t>32648;53243;53244;55384;55385;55386;55387;70187;71534;71535;73585</t>
  </si>
  <si>
    <t>32648;53243;55385;70187;71534;73585</t>
  </si>
  <si>
    <t>&gt;AT1G19140.1 | Symbols:  | FUNCTIONS IN: molecular_function unknown; INVOLVED IN: ubiquinone biosynthetic process; LOCATED IN: mitochondrion; EXPRESSED IN: 24 plant structures; EXPRESSED DURING: 15 growth stages; CONTAINS InterPro DOMAIN/s: COQ9 (InterPro:IPR013718), Ubiquinone biosynthesis protein COQ9 (InterPro:IPR012762); Has 748 Blast hits to 748 proteins in 260 species: Archae - 0; Bacteria - 218; Metazoa - 126; Fungi - 101; Plants - 39; Viruses - 0; Other Eukaryotes - 264 (source: NCBI BLink). | chr1:6611026-6612414 REVERSE LENGTH=311;&gt;AT1G19140.2 | Symbols:  | FUNCTIONS IN: molecular_function unknown; INVOLVED IN: ubiquinone biosynthetic process; LOCATED IN: mitochondrion; EXPRESSED IN: 24 plant structures; EXPRESSED DURING: 15 growth stages; CONTAINS InterPro DOMAIN/s: COQ9 (InterPro:IPR013718), Ubiquinone biosynthesis protein COQ9 (InterPro:IPR012762); Has 35333 Blast hits to 34131 proteins in 2444 species: Archae - 798; Bacteria - 22429; Metazoa - 974; Fungi - 991; Plants - 531; Viruses - 0; Other Eukaryotes - 9610 (source: NCBI BLink). | chr1:6611026-6612414 REVERSE LENGTH=312</t>
  </si>
  <si>
    <t>&gt;AT1G19140.1 | Symbols:  | FUNCTIONS IN: molecular_function unknown; INVOLVED IN: ubiquinone biosynthetic process; LOCATED IN: mitochondrion; EXPRESSED IN: 24 plant structures; EXPRESSED DURING: 15 growth stages; CONTAINS InterPro DOMAIN/s: COQ9 (InterPro:</t>
  </si>
  <si>
    <t>311;312</t>
  </si>
  <si>
    <t>3767;9488</t>
  </si>
  <si>
    <t>3904;9800</t>
  </si>
  <si>
    <t>16281;16282;16283;40507;40508;40509;40510</t>
  </si>
  <si>
    <t>14209;14210;14211;34712;34713;34714;34715;34716;34717</t>
  </si>
  <si>
    <t>14211;34713</t>
  </si>
  <si>
    <t>&gt;AT1G19190.1 | Symbols:  | alpha/beta-Hydrolases superfamily protein | chr1:6623876-6624832 FORWARD LENGTH=318</t>
  </si>
  <si>
    <t>11191;15546</t>
  </si>
  <si>
    <t>11548;16086</t>
  </si>
  <si>
    <t>47854;47855;65894;65895;65896;65897</t>
  </si>
  <si>
    <t>40957;40958;55241</t>
  </si>
  <si>
    <t>40958;55241</t>
  </si>
  <si>
    <t>&gt;AT1G19360.1 | Symbols:  | Nucleotide-diphospho-sugar transferase family protein | chr1:6690672-6692211 REVERSE LENGTH=428;&gt;AT1G75110.1 | Symbols: RRA2 | Nucleotide-diphospho-sugar transferase family protein | chr1:28194348-28195885 REVERSE LENGTH=428</t>
  </si>
  <si>
    <t>&gt;AT1G19360.1 | Symbols:  | Nucleotide-diphospho-sugar transferase family protein | chr1:6690672-6692211 REVERSE LENGTH=428</t>
  </si>
  <si>
    <t>428;428</t>
  </si>
  <si>
    <t>3417;10126;17520;19571;20920;22926;23899</t>
  </si>
  <si>
    <t>3546;10456;18124;20239;21617;23685;24688</t>
  </si>
  <si>
    <t>14889;14890;43345;43346;74438;74439;74440;83338;83339;83340;83341;88865;88866;88867;88868;97497;97498;97499;97500;97501;101803;101804</t>
  </si>
  <si>
    <t>12953;37189;62550;62551;70073;74784;74785;74786;82162;82163;82164;82165;85879;85880</t>
  </si>
  <si>
    <t>12953;37189;62551;70073;74785;82164;85880</t>
  </si>
  <si>
    <t>&gt;AT1G19430.1 | Symbols:  | S-adenosyl-L-methionine-dependent methyltransferases superfamily protein | chr1:6724669-6727533 REVERSE LENGTH=724</t>
  </si>
  <si>
    <t>11528;11529</t>
  </si>
  <si>
    <t>&gt;AT1G19440.1 | Symbols: KCS4 | 3-ketoacyl-CoA synthase 4 | chr1:6729119-6730669 FORWARD LENGTH=516</t>
  </si>
  <si>
    <t>60110;60111;60112</t>
  </si>
  <si>
    <t>50397;50398</t>
  </si>
  <si>
    <t>&gt;AT1G19450.1 | Symbols:  | Major facilitator superfamily protein | chr1:6731671-6734633 REVERSE LENGTH=488</t>
  </si>
  <si>
    <t>3693;14937;20719</t>
  </si>
  <si>
    <t>3829;15404;21406</t>
  </si>
  <si>
    <t>15949;15950;15951;15952;15953;15954;15955;15956;15957;63166;63167;63168;63169;63170;63171;63172;87999;88000;88001;88002</t>
  </si>
  <si>
    <t>13896;13897;13898;13899;53030;53031;53032;53033;73959;73960;73961</t>
  </si>
  <si>
    <t>13897;53033;73960</t>
  </si>
  <si>
    <t>&gt;AT1G19570.2 | Symbols: DHAR1, ATDHAR1, DHAR5 | dehydroascorbate reductase | chr1:6773462-6774413 REVERSE LENGTH=212;&gt;AT1G19570.1 | Symbols: DHAR1, ATDHAR1, DHAR5 | dehydroascorbate reductase | chr1:6773462-6774413 REVERSE LENGTH=213;&gt;AT1G19550.1 | Symbols:  | Glutathione S-transferase family protein | chr1:6767451-6767983 REVERSE LENGTH=153</t>
  </si>
  <si>
    <t>&gt;AT1G19570.2 | Symbols: DHAR1, ATDHAR1, DHAR5 | dehydroascorbate reductase | chr1:6773462-6774413 REVERSE LENGTH=212;&gt;AT1G19570.1 | Symbols: DHAR1, ATDHAR1, DHAR5 | dehydroascorbate reductase | chr1:6773462-6774413 REVERSE LENGTH=213</t>
  </si>
  <si>
    <t>12;12;4</t>
  </si>
  <si>
    <t>11;11;3</t>
  </si>
  <si>
    <t>212;213;153</t>
  </si>
  <si>
    <t>232;1119;1228;9404;18791;19940;20737;20954;23336;24211;24789;25009</t>
  </si>
  <si>
    <t>240;1151;1263;9716;19439;20612;21424;21652;24110;25008;25609;25835</t>
  </si>
  <si>
    <t>1107;1108;1109;1110;1111;1112;1113;1114;5030;5440;5441;5442;5443;40179;40180;80133;80134;84813;84814;84815;84816;84817;88100;88101;88102;88103;88993;88994;88995;88996;88997;88998;88999;89000;99268;99269;99270;99271;103119;103120;105546;105547;106560</t>
  </si>
  <si>
    <t>991;992;993;994;995;996;997;998;4321;4660;4661;34421;34422;67427;71301;71302;71303;74045;74046;74047;74048;74895;74896;74897;74898;74899;74900;74901;83655;83656;83657;86972;89898</t>
  </si>
  <si>
    <t>996;4321;4660;34421;67427;71302;74046;74900;83657;86972;89898</t>
  </si>
  <si>
    <t>&gt;AT1G19580.1 | Symbols: GAMMA CA1 | gamma carbonic anhydrase 1 | chr1:6774937-6777092 FORWARD LENGTH=275;&gt;AT1G19580.2 | Symbols: GAMMA CA1 | gamma carbonic anhydrase 1 | chr1:6774937-6776845 FORWARD LENGTH=220</t>
  </si>
  <si>
    <t>6;4</t>
  </si>
  <si>
    <t>275;220</t>
  </si>
  <si>
    <t>1571;7219;8864;10539;11574;20772</t>
  </si>
  <si>
    <t>True;True;True;True;True;False</t>
  </si>
  <si>
    <t>1632;7456;9153;10886;11936;21459;21460</t>
  </si>
  <si>
    <t>6983;6984;30680;30681;30682;30683;37719;37720;37721;37722;37723;45059;45060;45061;49592;49593;49594;88237;88238;88239;88240;88241;88242;88243;88244;88245</t>
  </si>
  <si>
    <t>5942;26559;26560;32440;32441;38679;38680;38681;38682;38683;38684;42152;42153;74159;74160;74161;74162;74163;74164;74165;74166</t>
  </si>
  <si>
    <t>5942;26560;32441;38681;42152;74162</t>
  </si>
  <si>
    <t>&gt;AT1G19730.1 | Symbols: ATTRX4, ATH4 | Thioredoxin superfamily protein | chr1:6823163-6824020 REVERSE LENGTH=119</t>
  </si>
  <si>
    <t>63386;63387;63388</t>
  </si>
  <si>
    <t>&gt;AT1G19800.3 | Symbols: TGD1 | trigalactosyldiacylglycerol 1 | chr1:6846812-6847954 FORWARD LENGTH=350;&gt;AT1G19800.2 | Symbols: TGD1 | trigalactosyldiacylglycerol 1 | chr1:6846812-6847954 FORWARD LENGTH=350;&gt;AT1G19800.1 | Symbols: TGD1 | trigalactosyldiacylglycerol 1 | chr1:6846812-6847954 FORWARD LENGTH=350</t>
  </si>
  <si>
    <t>&gt;AT1G19800.3 | Symbols: TGD1 | trigalactosyldiacylglycerol 1 | chr1:6846812-6847954 FORWARD LENGTH=350;&gt;AT1G19800.2 | Symbols: TGD1 | trigalactosyldiacylglycerol 1 | chr1:6846812-6847954 FORWARD LENGTH=350;&gt;AT1G19800.1 | Symbols: TGD1 | trigalactosyldiacyl</t>
  </si>
  <si>
    <t>350;350;350</t>
  </si>
  <si>
    <t>96435;96436;96437;96438</t>
  </si>
  <si>
    <t>81258;81259;81260;81261</t>
  </si>
  <si>
    <t>&gt;AT1G19870.1 | Symbols: iqd32 | IQ-domain 32 | chr1:6895400-6898539 REVERSE LENGTH=794</t>
  </si>
  <si>
    <t>7819;12936;20333</t>
  </si>
  <si>
    <t>8068;13333;21012</t>
  </si>
  <si>
    <t>33383;33384;33385;33386;55078;55079;86332;86333;86334;86335</t>
  </si>
  <si>
    <t>28810;46366;72534</t>
  </si>
  <si>
    <t>&gt;AT1G19880.1 | Symbols:  | Regulator of chromosome condensation (RCC1) family protein | chr1:6900648-6903818 REVERSE LENGTH=538</t>
  </si>
  <si>
    <t>836;3541;7091;8172;21568;24508</t>
  </si>
  <si>
    <t>860;3672;7325;8435;22282;25315</t>
  </si>
  <si>
    <t>3769;3770;3771;3772;15348;15349;15350;15351;15352;15353;15354;30154;30155;34749;34750;91592;91593;104357;104358;104359</t>
  </si>
  <si>
    <t>3237;3238;13391;13392;13393;13394;26098;26099;29933;77252;88073</t>
  </si>
  <si>
    <t>3238;13392;26098;29933;77252;88073</t>
  </si>
  <si>
    <t>&gt;AT4G38920.1 | Symbols: AVA-P3, ATVHA-C3, VHA-C3 | vacuolar-type H(+)-ATPase C3 | chr4:18147330-18148853 FORWARD LENGTH=164;&gt;AT4G34720.1 | Symbols: AVA-P1, VHA-C1, ATVHA-C1 | ATPase, F0/V0 complex, subunit C protein | chr4:16568223-16569165 REVERSE LENGTH=164;&gt;AT2G16510.1 | Symbols:  | ATPase, F0/V0 complex, subunit C protein | chr2:7160007-7160811 REVERSE LENGTH=164;&gt;AT1G19910.1 | Symbols: AVA-P2, AVA-2PE, ATVHA-C2 | ATPase, F0/V0 complex, subunit C protein | chr1:6913317-6914322 FORWARD LENGTH=165;&gt;AT1G75630.1 | Symbols: AVA-P4 | vacuolar H+-pumping ATPase 16 kDa proteolipid subunit 4 | chr1:28400662-28402032 FORWARD LENGTH=166;&gt;AT1G75630.2 | Symbols: AVA-P4 | vacuolar H+-pumping ATPase 16 kDa proteolipid subunit 4 | chr1:28400662-28402032 FORWARD LENGTH=200</t>
  </si>
  <si>
    <t>1;1;1;1;1;1</t>
  </si>
  <si>
    <t>&gt;AT4G38920.1 | Symbols: AVA-P3, ATVHA-C3, VHA-C3 | vacuolar-type H(+)-ATPase C3 | chr4:18147330-18148853 FORWARD LENGTH=164;&gt;AT4G34720.1 | Symbols: AVA-P1, VHA-C1, ATVHA-C1 | ATPase, F0/V0 complex, subunit C protein | chr4:16568223-16569165 REVERSE LENGTH=</t>
  </si>
  <si>
    <t>164;164;164;165;166;200</t>
  </si>
  <si>
    <t>19240;19241</t>
  </si>
  <si>
    <t>79159;79160;79161;79162;79163;79164;79165;79166;79167;79168;79169;79170;79171;79172;79173;79174;79175;79176;79177;79178;79179;79180;79181;79182;79183;79184;79185;79186;79187</t>
  </si>
  <si>
    <t>66395;66396;66397;66398;66399;66400;66401;66402;66403;66404;66405;66406;66407;66408;66409;66410;66411;66412;66413;66414;66415;66416;66417</t>
  </si>
  <si>
    <t>95;96;97</t>
  </si>
  <si>
    <t>43;46;52</t>
  </si>
  <si>
    <t>&gt;AT1G19920.1 | Symbols: APS2, ASA1 | Pseudouridine synthase/archaeosine transglycosylase-like family protein | chr1:6914835-6916657 REVERSE LENGTH=476</t>
  </si>
  <si>
    <t>4162;4354;13101;13507;14713;16122;22633;25072</t>
  </si>
  <si>
    <t>True;True;False;False;False;True;True;True</t>
  </si>
  <si>
    <t>4311;4508;13499;13915;15143;16688;23387;25898</t>
  </si>
  <si>
    <t>18010;18011;18012;18013;18014;18015;18016;18017;18760;55791;55792;55793;55794;55795;55796;55797;55798;57291;57292;57293;57294;62230;62231;62232;62233;68551;96296;96297;96298;96299;106812;106813;106814;106815</t>
  </si>
  <si>
    <t>15743;15744;15745;15746;16350;46911;46912;48110;48111;48112;48113;52262;52263;52264;57604;81151;81152;90102;90103</t>
  </si>
  <si>
    <t>15745;16350;46912;48112;52263;57604;81151;90103</t>
  </si>
  <si>
    <t>&gt;AT1G20010.1 | Symbols: TUB5 | tubulin beta-5 chain | chr1:6938033-6940481 REVERSE LENGTH=449</t>
  </si>
  <si>
    <t>4674;5607;6581;6582;7566;8287;10421;10669;12126;14146;14704;15102;15979;16234;23367;24712;24892</t>
  </si>
  <si>
    <t>False;True;False;False;False;True;True;False;False;True;True;False;False;False;False;True;True</t>
  </si>
  <si>
    <t>4844;5801;6802;6803;7812;8556;10766;11019;12501;14562;15133;15608;15609;16537;16538;16805;24141;25525;25715</t>
  </si>
  <si>
    <t>20163;20164;20165;20166;20167;20168;20169;20170;23913;23914;23915;23916;23917;28024;28025;28026;28027;28028;28029;28030;28031;28032;28033;28034;28035;28036;28037;28038;28039;28040;28041;28042;28043;32228;32229;32230;32231;32232;32233;35240;35241;35242;35243;35244;35245;35246;35247;44552;44553;44554;44555;44556;44557;44558;44559;45623;45624;45625;45626;45627;45628;45629;45630;51927;51928;51929;51930;51931;51932;51933;51934;51935;51936;51937;51938;59862;59863;59864;62194;62195;62196;62197;62198;62199;62200;63993;63994;67825;67826;67827;67828;67829;67830;67831;68994;68995;68996;68997;68998;68999;99378;99379;99380;99381;99382;99383;99384;99385;99386;99387;99388;99389;99390;99391;99392;99393;105226;105227;105228;105229;106055;106056;106057;106058;106059;106060</t>
  </si>
  <si>
    <t>17493;17494;17495;17496;17497;17498;20557;20558;20559;20560;20561;20562;24299;24300;24301;24302;24303;24304;24305;24306;24307;24308;24309;24310;24311;24312;24313;24314;24315;24316;24317;27778;27779;27780;27781;27782;30380;30381;30382;30383;30384;30385;30386;30387;30388;30389;30390;30391;30392;38175;38176;39154;39155;39156;39157;39158;39159;39160;43837;43838;43839;43840;43841;43842;43843;43844;43845;43846;43847;43848;43849;43850;43851;43852;43853;50199;50200;52236;52237;52238;52239;52240;52241;52242;53683;53684;56868;56869;56870;56871;56872;57956;57957;57958;57959;57960;57961;57962;83751;83752;83753;83754;83755;83756;83757;83758;83759;83760;83761;83762;83763;83764;83765;83766;83767;83768;83769;83770;83771;88775;88776;88777;88778;89506;89507;89508;89509;89510;89511;89512;89513</t>
  </si>
  <si>
    <t>17495;20558;24303;24316;27778;30381;38175;39158;43846;50199;52239;53684;56870;57959;83768;88778;89506</t>
  </si>
  <si>
    <t>98;99;100</t>
  </si>
  <si>
    <t>164;165;301</t>
  </si>
  <si>
    <t>&gt;AT1G20050.1 | Symbols: HYD1 | C-8,7 sterol isomerase | chr1:6949160-6950135 FORWARD LENGTH=223</t>
  </si>
  <si>
    <t>3404;9367;14836</t>
  </si>
  <si>
    <t>3533;9677;15286;15287</t>
  </si>
  <si>
    <t>14830;14831;14832;14833;40041;40042;62740;62741;62742;62743;62744;62745;62746;62747;62748</t>
  </si>
  <si>
    <t>12882;12883;12884;12885;12886;12887;12888;34314;34315;52681;52682;52683;52684;52685;52686;52687</t>
  </si>
  <si>
    <t>12884;34315;52681</t>
  </si>
  <si>
    <t>&gt;AT1G20110.1 | Symbols:  | RING/FYVE/PHD zinc finger superfamily protein | chr1:6971554-6974578 FORWARD LENGTH=601</t>
  </si>
  <si>
    <t>371;9292</t>
  </si>
  <si>
    <t>381;9601</t>
  </si>
  <si>
    <t>1669;1670;1671;1672;39727;39728;39729;39730</t>
  </si>
  <si>
    <t>1463;34018;34019;34020</t>
  </si>
  <si>
    <t>1463;34018</t>
  </si>
  <si>
    <t>&gt;AT1G20190.1 | Symbols: ATEXPA11, EXP11, ATEXP11, ATHEXP ALPHA 1.14, EXPA11 | expansin 11 | chr1:6998762-6999710 REVERSE LENGTH=252</t>
  </si>
  <si>
    <t>37565;37566;37567</t>
  </si>
  <si>
    <t>&gt;AT1G20200.1 | Symbols: EMB2719, HAP15 | PAM domain (PCI/PINT associated module) protein | chr1:7001409-7004154 REVERSE LENGTH=488</t>
  </si>
  <si>
    <t>1287;1560;2804;3394;4584;5407;5505;5991;6360;7170;8767;9780;10755;13210;14229;16467;20550;20622</t>
  </si>
  <si>
    <t>1323;1620;2904;3523;4750;5600;5698;6197;6575;7405;7406;9056;10095;11106;13609;14645;17043;21234;21308</t>
  </si>
  <si>
    <t>5661;5662;5663;5664;5665;5666;6922;6923;6924;6925;6926;6927;6928;12239;12240;12241;14799;14800;14801;14802;14803;19750;19751;19752;19753;23050;23051;23455;23456;23457;23458;23459;25730;25731;25732;25733;27211;27212;27213;27214;27215;27216;27217;30464;30465;30466;30467;30468;30469;30470;30471;30472;30473;30474;30475;37341;37342;37343;37344;37345;37346;41737;41738;41739;41740;41741;41742;46083;46084;56155;56156;56157;56158;60164;60165;60166;60167;69921;69922;69923;69924;87262;87263;87264;87265;87592;87593;87594;87595;87596</t>
  </si>
  <si>
    <t>4818;4819;4820;4821;5880;5881;5882;5883;10594;10595;12859;12860;17156;17157;17158;17159;19832;20141;20142;20143;20144;20145;20146;20147;22370;22371;22372;22373;23626;23627;23628;23629;26363;26364;26365;26366;26367;26368;26369;32172;32173;32174;32175;35821;35822;39529;47197;47198;47199;47200;47201;47202;50447;50448;50449;58730;58731;58732;58733;73351;73624;73625;73626;73627</t>
  </si>
  <si>
    <t>4821;5883;10595;12860;17158;19832;20142;22371;23629;26366;32172;35821;39529;47197;50448;58733;73351;73624</t>
  </si>
  <si>
    <t>&gt;AT1G20220.1 | Symbols:  | Alba DNA/RNA-binding protein | chr1:7005090-7007285 REVERSE LENGTH=315</t>
  </si>
  <si>
    <t>363;10481;16464;17769</t>
  </si>
  <si>
    <t>373;10827;17039;18377</t>
  </si>
  <si>
    <t>1644;1645;1646;1647;44812;44813;44814;44815;69906;69907;75459;75460;75461;75462</t>
  </si>
  <si>
    <t>1442;1443;1444;38407;38408;38409;38410;38411;38412;58712;58713;63313;63314;63315;63316;63317;63318</t>
  </si>
  <si>
    <t>1442;38409;58713;63316</t>
  </si>
  <si>
    <t>&gt;AT1G20225.1 | Symbols:  | Thioredoxin superfamily protein | chr1:7007966-7009318 REVERSE LENGTH=233</t>
  </si>
  <si>
    <t>12728;16522</t>
  </si>
  <si>
    <t>13120;17100</t>
  </si>
  <si>
    <t>54279;54280;54281;54282;70150;70151;70152;70153</t>
  </si>
  <si>
    <t>45788;58908;58909;58910</t>
  </si>
  <si>
    <t>45788;58909</t>
  </si>
  <si>
    <t>&gt;AT1G76030.1 | Symbols:  | ATPase, V1 complex, subunit B protein | chr1:28534134-28536916 FORWARD LENGTH=486;&gt;AT1G20260.1 | Symbols:  | ATPase, V1 complex, subunit B protein | chr1:7016971-7020290 FORWARD LENGTH=487</t>
  </si>
  <si>
    <t>27;27</t>
  </si>
  <si>
    <t>486;487</t>
  </si>
  <si>
    <t>2196;2205;2719;2937;6862;6928;8196;8249;8685;9157;9296;9727;10500;11289;11375;11429;16576;17102;17659;17739;17998;20711;21055;21420;21529;23562;24838</t>
  </si>
  <si>
    <t>True;True;True;True;True;True;True;True;True;True;True;True;True;True;True;True;True;True;True;True;True;True;True;True;True;True;True</t>
  </si>
  <si>
    <t>2280;2289;2816;3041;7087;7156;7157;8459;8515;8969;8970;9462;9605;10042;10846;11646;11733;11789;11790;17155;17696;18264;18346;18617;21398;21759;22131;22242;22243;24337;25661</t>
  </si>
  <si>
    <t>9692;9693;9694;9723;9724;9725;9726;9727;9728;9729;9730;9731;9732;9733;9734;9735;9736;9737;9738;9739;9740;9741;11901;11902;11903;11904;12799;12800;12801;12802;12803;12804;12805;12806;12807;29175;29176;29177;29178;29179;29180;29181;29182;29183;29184;29449;29450;29451;29452;29453;29454;29455;29456;29457;29458;34841;34842;34843;34844;34845;34846;35079;35080;35081;35082;35083;35084;35085;37016;37017;37018;37019;37020;37021;37022;37023;37024;37025;37026;37027;37028;39159;39160;39161;39162;39753;39754;39755;39756;39757;39758;39759;39760;39761;39762;39763;39764;39765;39766;39767;39768;39769;39770;39771;39772;39773;41539;41540;41541;41542;44892;44893;44894;44895;44896;44897;44898;44899;48288;48289;48290;48291;48292;48293;48294;48295;48296;48297;48298;48299;48691;48692;48693;48694;48695;48696;48697;48958;48959;48960;48961;48962;48963;70344;70345;70346;70347;70348;70349;70350;70351;72601;72602;72603;72604;72605;72606;72607;72608;72609;72610;72611;72612;72613;72614;72615;72616;72617;74995;74996;74997;74998;75341;75342;75343;75344;75345;75346;75347;75348;75349;75350;76393;76394;76395;76396;87964;87965;87966;87967;87968;87969;89426;89427;89428;89429;90944;90945;90946;90947;91428;91429;91430;91431;91432;91433;91434;91435;91436;91437;91438;91439;91440;91441;100289;100290;100291;100292;100293;100294;100295;100296;105806;105807;105808</t>
  </si>
  <si>
    <t>8274;8275;8276;8295;8296;8297;8298;8299;8300;8301;8302;8303;8304;8305;8306;8307;8308;8309;8310;8311;8312;8313;8314;8315;8316;8317;8318;8319;8320;8321;8322;8323;10281;10282;10283;11045;11046;11047;11048;11049;11050;11051;11052;11053;11054;11055;11056;11057;25293;25294;25295;25296;25297;25298;25299;25300;25301;25302;25303;25304;25305;25306;25307;25527;25528;25529;25530;25531;25532;25533;25534;25535;25536;25537;25538;25539;30033;30034;30035;30036;30247;30248;30249;30250;30251;31938;31939;31940;31941;31942;31943;31944;31945;31946;31947;31948;31949;31950;31951;31952;31953;31954;31955;31956;31957;31958;31959;31960;33570;33571;33572;33573;34051;34052;34053;34054;34055;34056;34057;34058;34059;34060;34061;34062;34063;34064;34065;34066;34067;34068;34069;34070;34071;34072;34073;34074;35663;35664;35665;35666;35667;38498;38499;38500;38501;38502;38503;38504;38505;38506;38507;38508;41267;41268;41269;41270;41271;41272;41273;41544;41545;41546;41547;41740;41741;41742;41743;59059;59060;59061;59062;59063;59064;59065;59066;59067;59068;60974;60975;60976;60977;60978;60979;60980;60981;60982;60983;60984;60985;60986;60987;60988;60989;60990;60991;60992;60993;60994;60995;60996;60997;60998;60999;61000;61001;61002;61003;61004;62994;63238;63239;63240;63241;63242;63243;63995;63996;63997;73930;73931;73932;73933;73934;73935;75255;75256;75257;75258;75259;75260;75261;75262;76607;76608;76609;76610;76611;76612;76613;76614;77073;77074;77075;77076;77077;77078;77079;77080;77081;77082;77083;77084;77085;77086;77087;77088;77089;77090;77091;77092;77093;77094;77095;77096;77097;77098;77099;77100;77101;77102;77103;77104;77105;77106;77107;77108;77109;77110;77111;77112;77113;77114;84627;84628;84629;84630;84631;84632;84633;84634;84635;84636;84637;84638;84639;84640;84641;89288;89289;89290</t>
  </si>
  <si>
    <t>8276;8316;10283;11045;25298;25532;30036;30249;31952;33570;34074;35666;38498;41273;41545;41741;59064;60985;62994;63242;63995;73933;75255;76608;77112;84632;89290</t>
  </si>
  <si>
    <t>103;104;105;106</t>
  </si>
  <si>
    <t>141;303;332;440</t>
  </si>
  <si>
    <t>&gt;AT1G20330.1 | Symbols: SMT2, CVP1, FRL1 | sterol methyltransferase 2 | chr1:7038968-7040053 REVERSE LENGTH=361</t>
  </si>
  <si>
    <t>1512;2026;2300;3131;8404;10116;12354;12758</t>
  </si>
  <si>
    <t>1571;2103;2386;3245;8679;10446;12735;13150</t>
  </si>
  <si>
    <t>6668;6669;6670;8948;8949;8950;10156;10157;10158;10159;10160;10161;10162;13644;13645;13646;13647;35684;35685;35686;43297;43298;43299;43300;52785;54385;54386</t>
  </si>
  <si>
    <t>5673;5674;7660;8680;8681;8682;8683;8684;11769;11770;11771;11772;11773;30714;37141;37142;37143;37144;44516;45853</t>
  </si>
  <si>
    <t>5674;7660;8680;11773;30714;37143;44516;45853</t>
  </si>
  <si>
    <t>&gt;AT1G20370.1 | Symbols:  | Pseudouridine synthase family protein | chr1:7051846-7053588 REVERSE LENGTH=549</t>
  </si>
  <si>
    <t>7023;20555</t>
  </si>
  <si>
    <t>7253;21239</t>
  </si>
  <si>
    <t>29878;87297;87298</t>
  </si>
  <si>
    <t>25873;73380;73381</t>
  </si>
  <si>
    <t>25873;73381</t>
  </si>
  <si>
    <t>&gt;AT1G20430.1 | Symbols:  | unknown protein; Has 29 Blast hits to 29 proteins in 10 species: Archae - 0; Bacteria - 0; Metazoa - 0; Fungi - 0; Plants - 29; Viruses - 0; Other Eukaryotes - 0 (source: NCBI BLink). | chr1:7083471-7083821 REVERSE LENGTH=116</t>
  </si>
  <si>
    <t>9900;18155</t>
  </si>
  <si>
    <t>10220;18784</t>
  </si>
  <si>
    <t>42353;42354;42355;42356;77066;77067;77068;77069</t>
  </si>
  <si>
    <t>36377;36378;36379;36380;64549;64550</t>
  </si>
  <si>
    <t>36378;64549</t>
  </si>
  <si>
    <t>&gt;AT1G20440.1 | Symbols: COR47, RD17, AtCOR47 | cold-regulated 47 | chr1:7084722-7085664 REVERSE LENGTH=265</t>
  </si>
  <si>
    <t>1653;10890;20040;20259</t>
  </si>
  <si>
    <t>1716;11241;20713;20938</t>
  </si>
  <si>
    <t>7315;7316;7317;7318;46613;46614;46615;46616;85218;85219;85220;86033;86034;86035;86036</t>
  </si>
  <si>
    <t>6225;39928;71629;72279</t>
  </si>
  <si>
    <t>&gt;AT1G20450.2 | Symbols: LTI29, LTI45, ERD10 | Dehydrin family protein | chr1:7088235-7089107 REVERSE LENGTH=259;&gt;AT1G20450.1 | Symbols: LTI29, LTI45, ERD10 | Dehydrin family protein | chr1:7088235-7089107 REVERSE LENGTH=260</t>
  </si>
  <si>
    <t>259;260</t>
  </si>
  <si>
    <t>11617;21336;21742</t>
  </si>
  <si>
    <t>11980;22043;22461</t>
  </si>
  <si>
    <t>49788;90588;90589;90590;90591;92360;92361;92362;92363</t>
  </si>
  <si>
    <t>42280;76253;76254;77843</t>
  </si>
  <si>
    <t>42280;76254;77843</t>
  </si>
  <si>
    <t>&gt;AT1G20480.1 | Symbols:  | AMP-dependent synthetase and ligase family protein | chr1:7094978-7097073 REVERSE LENGTH=565</t>
  </si>
  <si>
    <t>&gt;AT1G20510.2 | Symbols: OPCL1 | OPC-8:0 CoA ligase1 | chr1:7103939-7105856 REVERSE LENGTH=473;&gt;AT1G20510.1 | Symbols: OPCL1 | OPC-8:0 CoA ligase1 | chr1:7103645-7105856 REVERSE LENGTH=546</t>
  </si>
  <si>
    <t>473;546</t>
  </si>
  <si>
    <t>2053;3599;10960;15850;20996;24833</t>
  </si>
  <si>
    <t>2131;3733;11312;16400;21698;25656</t>
  </si>
  <si>
    <t>9046;9047;15560;15561;15562;15563;46885;46886;46887;46888;67215;67216;89198;89199;105782;105783;105784;105785</t>
  </si>
  <si>
    <t>7740;13563;13564;40136;40137;56292;56293;75059;75060;89270;89271;89272</t>
  </si>
  <si>
    <t>7740;13563;40137;56292;75060;89272</t>
  </si>
  <si>
    <t>&gt;AT1G20560.1 | Symbols: AAE1 | acyl activating enzyme 1 | chr1:7119927-7121730 REVERSE LENGTH=556;&gt;AT1G20560.2 | Symbols: AAE1 | acyl activating enzyme 1 | chr1:7119927-7121363 REVERSE LENGTH=478</t>
  </si>
  <si>
    <t>556;478</t>
  </si>
  <si>
    <t>868;7184;17000;19257;23143</t>
  </si>
  <si>
    <t>892;7420;17594;19918;23912</t>
  </si>
  <si>
    <t>3888;3889;3890;30532;30533;30534;30535;72199;72200;72201;82041;82042;82043;82044;98456;98457;98458</t>
  </si>
  <si>
    <t>3320;26413;26414;60668;68980;68981;68982;68983;82959;82960;82961</t>
  </si>
  <si>
    <t>3320;26413;60668;68980;82961</t>
  </si>
  <si>
    <t>&gt;AT1G20575.1 | Symbols:  | Nucleotide-diphospho-sugar transferases superfamily protein | chr1:7126987-7128677 REVERSE LENGTH=246</t>
  </si>
  <si>
    <t>7097;12638;17142;24902</t>
  </si>
  <si>
    <t>7332;13027;17736;25725</t>
  </si>
  <si>
    <t>30181;30182;30183;30184;53924;53925;53926;53927;72802;72803;106093</t>
  </si>
  <si>
    <t>26128;26129;26130;45537;45538;61131;89541</t>
  </si>
  <si>
    <t>26128;45537;61131;89541</t>
  </si>
  <si>
    <t>&gt;AT1G20580.1 | Symbols:  | Small nuclear ribonucleoprotein family protein | chr1:7128979-7130371 FORWARD LENGTH=131;&gt;AT1G76300.1 | Symbols: SmD3 | snRNP core protein SMD3 | chr1:28625957-28627080 FORWARD LENGTH=128;&gt;AT1G20600.1 | Symbols:  | AP2/B3-like transcriptional factor family protein | chr1:7133111-7134237 FORWARD LENGTH=237</t>
  </si>
  <si>
    <t>&gt;AT1G20580.1 | Symbols:  | Small nuclear ribonucleoprotein family protein | chr1:7128979-7130371 FORWARD LENGTH=131;&gt;AT1G76300.1 | Symbols: SmD3 | snRNP core protein SMD3 | chr1:28625957-28627080 FORWARD LENGTH=128;&gt;AT1G20600.1 | Symbols:  | AP2/B3-like tr</t>
  </si>
  <si>
    <t>131;128;237</t>
  </si>
  <si>
    <t>6493;23446</t>
  </si>
  <si>
    <t>6714;24220</t>
  </si>
  <si>
    <t>27715;27716;27717;27718;99737;99738;99739;99740;99741;99742</t>
  </si>
  <si>
    <t>24009;84086;84087;84088;84089;84090</t>
  </si>
  <si>
    <t>24009;84089</t>
  </si>
  <si>
    <t>&gt;AT1G20620.5 | Symbols: CAT3, SEN2, ATCAT3 | catalase 3 | chr1:7143142-7146193 FORWARD LENGTH=485;&gt;AT1G20620.1 | Symbols: CAT3, SEN2, ATCAT3 | catalase 3 | chr1:7143142-7146193 FORWARD LENGTH=492;&gt;AT1G20620.2 | Symbols: CAT3, SEN2, ATCAT3 | catalase 3 | chr1:7143142-7145807 FORWARD LENGTH=427;&gt;AT1G20620.4 | Symbols: CAT3, SEN2, ATCAT3 | catalase 3 | chr1:7144692-7146193 FORWARD LENGTH=377</t>
  </si>
  <si>
    <t>16;16;15;13</t>
  </si>
  <si>
    <t>12;12;11;11</t>
  </si>
  <si>
    <t>&gt;AT1G20620.5 | Symbols: CAT3, SEN2, ATCAT3 | catalase 3 | chr1:7143142-7146193 FORWARD LENGTH=485;&gt;AT1G20620.1 | Symbols: CAT3, SEN2, ATCAT3 | catalase 3 | chr1:7143142-7146193 FORWARD LENGTH=492;&gt;AT1G20620.2 | Symbols: CAT3, SEN2, ATCAT3 | catalase 3 | ch</t>
  </si>
  <si>
    <t>485;492;427;377</t>
  </si>
  <si>
    <t>1556;2681;2839;3176;4495;7334;8122;9012;9675;11144;12508;12692;20546;20894;23199;24193</t>
  </si>
  <si>
    <t>1616;2775;2939;3291;4654;7571;8383;9311;9989;11501;12894;12895;13082;21229;21590;23970;24990</t>
  </si>
  <si>
    <t>6907;6908;6909;6910;11746;11747;11748;12366;12367;12368;12369;12370;12371;12372;12373;12374;13812;13813;13814;13815;13816;13817;13818;19330;19331;19332;19333;31185;31186;31187;34554;34555;34556;34557;34558;34559;34560;38549;38550;41338;41339;41340;41341;41342;47680;47681;47682;47683;47684;47685;47686;47687;53379;53380;53381;53382;53383;53384;53385;53386;54131;54132;54133;54134;87240;87241;87242;87243;87244;87245;87246;87247;88760;88761;88762;88763;98692;98693;98694;98695;103049;103050;103051;103052;103053;103054;103055</t>
  </si>
  <si>
    <t>5868;5869;5870;10142;10143;10144;10705;10706;10707;10708;10709;10710;10711;10712;11928;11929;11930;11931;11932;16800;16801;16802;16803;16804;16805;16806;16807;26965;26966;26967;29791;29792;29793;29794;33141;33142;35476;35477;35478;35479;35480;40780;40781;40782;40783;40784;40785;40786;40787;40788;40789;40790;40791;40792;40793;40794;40795;40796;40797;40798;40799;40800;40801;40802;45048;45049;45050;45051;45052;45053;45054;45055;45056;45685;45686;45687;45688;45689;45690;45691;45692;45693;45694;73332;73333;73334;73335;73336;73337;73338;73339;74662;74663;74664;83170;83171;83172;83173;83174;83175;86918;86919;86920;86921;86922</t>
  </si>
  <si>
    <t>5868;10143;10710;11931;16801;26966;29793;33142;35477;40784;45052;45694;73334;74662;83172;86922</t>
  </si>
  <si>
    <t>&gt;AT1G20630.1 | Symbols: CAT1 | catalase 1 | chr1:7146812-7149609 FORWARD LENGTH=492</t>
  </si>
  <si>
    <t>2682;6773;6887;7335;8067;11144;12692;18625</t>
  </si>
  <si>
    <t>False;False;True;True;True;False;False;False</t>
  </si>
  <si>
    <t>2776;6996;7112;7572;8327;11501;13082;19268</t>
  </si>
  <si>
    <t>11749;11750;11751;28784;28785;28786;28787;29296;31188;31189;34352;34353;34354;34355;47680;47681;47682;47683;47684;47685;47686;47687;54131;54132;54133;54134;79376;79377;79378;79379;79380;79381;79382</t>
  </si>
  <si>
    <t>10145;10146;24949;24950;25398;26968;29630;29631;40780;40781;40782;40783;40784;40785;40786;40787;40788;40789;40790;40791;40792;40793;40794;40795;40796;40797;40798;40799;40800;40801;40802;45685;45686;45687;45688;45689;45690;45691;45692;45693;45694;66743;66744;66745</t>
  </si>
  <si>
    <t>10145;24950;25398;26968;29630;40784;45694;66745</t>
  </si>
  <si>
    <t>&gt;AT1G20780.1 | Symbols: PUB44, ATPUB44, SAUL1 | senescence-associated E3 ubiquitin ligase 1 | chr1:7217812-7220609 FORWARD LENGTH=801</t>
  </si>
  <si>
    <t>6932;13172;14070;22871</t>
  </si>
  <si>
    <t>7161;13571;14484;23628</t>
  </si>
  <si>
    <t>29472;56020;56021;56022;59534;59535;59536;97263;97264;97265;97266</t>
  </si>
  <si>
    <t>25549;47072;47073;49920;49921;49922;81975;81976;81977</t>
  </si>
  <si>
    <t>25549;47073;49920;81975</t>
  </si>
  <si>
    <t>&gt;AT1G20840.1 | Symbols: TMT1 | tonoplast monosaccharide transporter1 | chr1:7245107-7247674 REVERSE LENGTH=734</t>
  </si>
  <si>
    <t>4210;8868;9221;13411;14641;16687;19828;20848;25083</t>
  </si>
  <si>
    <t>4362;9157;9526;13814;15067;17268;20499;21538;25909</t>
  </si>
  <si>
    <t>18217;18218;18219;18220;18221;18222;18223;18224;37732;37733;37734;37735;39426;39427;39428;39429;56925;56926;61963;61964;61965;61966;61967;61968;61969;61970;70871;70872;70873;70874;84389;88546;88547;106850;106851</t>
  </si>
  <si>
    <t>15898;15899;15900;15901;15902;15903;15904;15905;15906;15907;32448;32449;32450;33790;33791;33792;33793;47808;52065;52066;52067;52068;59542;59543;70952;74455;74456;90127;90128</t>
  </si>
  <si>
    <t>15903;32449;33790;47808;52067;59542;70952;74455;90128</t>
  </si>
  <si>
    <t>&gt;AT1G20950.1 | Symbols:  | Phosphofructokinase family protein | chr1:7297467-7301336 REVERSE LENGTH=614</t>
  </si>
  <si>
    <t>4656;5013;5477;6406;9182;11566;11685;13042;13043;13814;14234;14801;16067;16156;16508;17022;17174;19436;19702;20653;21242;21965;23049;23730</t>
  </si>
  <si>
    <t>4826;5190;5670;6621;9487;11928;12048;13440;13441;14226;14650;15241;16629;16723;17086;17616;17769;20100;20370;21339;21947;22685;23816;24513</t>
  </si>
  <si>
    <t>20090;20091;20092;21452;21453;21454;21455;23334;23335;23336;23337;23338;23339;23340;23341;27368;27369;27370;27371;39263;39264;39265;39266;49561;49562;49563;49564;49565;49566;50067;50068;50069;55540;55541;55542;55543;55544;58550;58551;58552;58553;58554;58555;58556;58557;58558;60183;60184;60185;60186;60187;62587;62588;62589;62590;62591;68318;68319;68320;68321;68695;68696;68697;68698;68699;70092;70093;70094;70095;72292;72949;72950;72951;72952;72953;72954;72955;72956;82800;82801;83816;83817;83818;83819;87735;87736;87737;87738;90184;90185;90186;90187;93389;93390;93391;93392;93393;93394;93395;93396;98054;98055;98056;98057;101079;101080;101081;101082</t>
  </si>
  <si>
    <t>17427;17428;18476;18477;18478;20041;20042;20043;20044;20045;20046;20047;20048;20049;20050;20051;23746;33649;33650;33651;33652;33653;42130;42131;42132;42133;42486;42487;46704;46705;46706;46707;46708;49191;49192;49193;49194;49195;50458;50459;52560;52561;52562;57375;57376;57377;57378;57379;57380;57381;57382;57729;57730;58872;58873;60725;61254;61255;61256;61257;61258;61259;61260;61261;69617;70447;70448;70449;70450;70451;70452;70453;73742;73743;75912;78723;78724;78725;78726;78727;78728;78729;82621;82622;82623;82624;85307;85308;85309;85310</t>
  </si>
  <si>
    <t>17428;18476;20043;23746;33649;42130;42486;46704;46708;49191;50458;52562;57382;57730;58873;60725;61258;69617;70447;73742;75912;78723;82622;85310</t>
  </si>
  <si>
    <t>&gt;AT1G20960.2 | Symbols: emb1507 | U5 small nuclear ribonucleoprotein helicase, putative | chr1:7302591-7309914 REVERSE LENGTH=2171;&gt;AT1G20960.1 | Symbols: emb1507 | U5 small nuclear ribonucleoprotein helicase, putative | chr1:7302591-7309914 REVERSE LENGTH=2171;&gt;AT2G42270.1 | Symbols:  | U5 small nuclear ribonucleoprotein helicase | chr2:17604330-17610848 FORWARD LENGTH=2172</t>
  </si>
  <si>
    <t>&gt;AT1G20960.2 | Symbols: emb1507 | U5 small nuclear ribonucleoprotein helicase, putative | chr1:7302591-7309914 REVERSE LENGTH=2171;&gt;AT1G20960.1 | Symbols: emb1507 | U5 small nuclear ribonucleoprotein helicase, putative | chr1:7302591-7309914 REVERSE LENGTH=2171</t>
  </si>
  <si>
    <t>32;32;8</t>
  </si>
  <si>
    <t>31;31;7</t>
  </si>
  <si>
    <t>&gt;AT1G20960.2 | Symbols: emb1507 | U5 small nuclear ribonucleoprotein helicase, putative | chr1:7302591-7309914 REVERSE LENGTH=2171;&gt;AT1G20960.1 | Symbols: emb1507 | U5 small nuclear ribonucleoprotein helicase, putative | chr1:7302591-7309914 REVERSE LENGTH</t>
  </si>
  <si>
    <t>2171;2171;2172</t>
  </si>
  <si>
    <t>252;331;463;1335;1462;3012;3791;5004;5192;7823;8121;8165;8838;10940;11120;11605;12213;12345;12346;12545;12951;13704;15312;16115;17152;17622;18609;20330;23886;24104;24817;25066</t>
  </si>
  <si>
    <t>True;True;True;True;True;True;True;True;True;True;True;True;True;True;True;True;True;True;True;True;True;True;True;True;True;True;True;True;True;True;True;True</t>
  </si>
  <si>
    <t>260;341;474;1372;1515;3120;3929;5181;5381;8072;8382;8428;9127;11292;11477;11968;12589;12726;12727;12932;13348;14115;15842;16681;17747;18227;19251;21009;24674;24897;25640;25892</t>
  </si>
  <si>
    <t>1188;1189;1190;1517;2071;2072;2073;2074;5868;5869;6466;6467;6468;6469;13123;13124;16391;16392;16393;16394;21417;21418;21419;21420;22202;22203;33395;34553;34720;34721;34722;34723;37619;37620;46811;46812;46813;46814;47578;49732;49733;49734;49735;49736;52248;52249;52250;52752;52753;52754;52755;52756;52757;52758;53506;53507;53508;53509;55138;55139;55140;55141;55142;55143;58117;58118;64936;64937;64938;64939;68528;68529;68530;72848;72849;72850;72851;72852;72853;72854;74851;79309;79310;79311;79312;79313;79314;86324;86325;86326;101746;101747;101748;101749;102559;102560;102561;102562;102563;105694;105695;105696;105697;105698;105699;105700;105701;105702;105703;106790;106791;106792</t>
  </si>
  <si>
    <t>1068;1320;1800;1801;5003;5500;5501;5502;11316;14288;18454;18455;19095;19096;28818;29790;29908;29909;29910;32377;40083;40084;40085;40086;40701;42239;42240;42241;44114;44483;44484;44485;44486;44487;44488;45163;45164;46407;46408;46409;48843;48844;54431;54432;54433;57581;57582;57583;61170;61171;61172;62885;66702;66703;66704;72528;72529;72530;85848;85849;85850;85851;86487;86488;86489;89194;89195;89196;89197;89198;89199;89200;89201;89202;89203;89204;89205;89206;89207;89208;90087;90088</t>
  </si>
  <si>
    <t>1068;1320;1801;5003;5501;11316;14288;18455;19096;28818;29790;29910;32377;40083;40701;42239;44114;44484;44485;45163;46408;48844;54432;57583;61171;62885;66702;72529;85848;86487;89199;90087</t>
  </si>
  <si>
    <t>&gt;AT1G21065.1 | Symbols:  | unknown protein; INVOLVED IN: biological_process unknown; LOCATED IN: chloroplast; EXPRESSED IN: 22 plant structures; EXPRESSED DURING: 13 growth stages; CONTAINS InterPro DOMAIN/s: Uncharacterised protein family UPF0047 (InterPro:IPR001602); Has 3800 Blast hits to 3784 proteins in 1137 species: Archae - 215; Bacteria - 2154; Metazoa - 42; Fungi - 99; Plants - 99; Viruses - 0; Other Eukaryotes - 1191 (source: NCBI BLink). | chr1:7374210-7375644 FORWARD LENGTH=217</t>
  </si>
  <si>
    <t>&gt;AT1G21065.1 | Symbols:  | unknown protein; INVOLVED IN: biological_process unknown; LOCATED IN: chloroplast; EXPRESSED IN: 22 plant structures; EXPRESSED DURING: 13 growth stages; CONTAINS InterPro DOMAIN/s: Uncharacterised protein family UPF0047 (InterPr</t>
  </si>
  <si>
    <t>9132;11049;20645</t>
  </si>
  <si>
    <t>9436;11403;21331</t>
  </si>
  <si>
    <t>39055;47246;47247;47248;47249;47250;47251;87707;87708;87709;87710;87711</t>
  </si>
  <si>
    <t>33481;40434;40435;40436;73728;73729</t>
  </si>
  <si>
    <t>33481;40434;73728</t>
  </si>
  <si>
    <t>&gt;AT5G42420.2 | Symbols:  | Nucleotide-sugar transporter family protein | chr5:16968819-16970225 FORWARD LENGTH=283;&gt;AT1G21070.1 | Symbols:  | Nucleotide-sugar transporter family protein | chr1:7376148-7377810 REVERSE LENGTH=348;&gt;AT5G42420.1 | Symbols:  | Nucleotide-sugar transporter family protein | chr5:16968819-16970225 FORWARD LENGTH=350</t>
  </si>
  <si>
    <t>&gt;AT5G42420.2 | Symbols:  | Nucleotide-sugar transporter family protein | chr5:16968819-16970225 FORWARD LENGTH=283;&gt;AT1G21070.1 | Symbols:  | Nucleotide-sugar transporter family protein | chr1:7376148-7377810 REVERSE LENGTH=348;&gt;AT5G42420.1 | Symbols:  | N</t>
  </si>
  <si>
    <t>283;348;350</t>
  </si>
  <si>
    <t>106091;106092</t>
  </si>
  <si>
    <t>&gt;AT1G21080.2 | Symbols:  | DNAJ heat shock N-terminal domain-containing protein | chr1:7378822-7380927 REVERSE LENGTH=304;&gt;AT1G21080.1 | Symbols:  | DNAJ heat shock N-terminal domain-containing protein | chr1:7378822-7382275 REVERSE LENGTH=391;&gt;AT1G21080.3 | Symbols:  | DNAJ heat shock N-terminal domain-containing protein | chr1:7378822-7382275 REVERSE LENGTH=400</t>
  </si>
  <si>
    <t>&gt;AT1G21080.2 | Symbols:  | DNAJ heat shock N-terminal domain-containing protein | chr1:7378822-7380927 REVERSE LENGTH=304;&gt;AT1G21080.1 | Symbols:  | DNAJ heat shock N-terminal domain-containing protein | chr1:7378822-7382275 REVERSE LENGTH=391;&gt;AT1G21080.3</t>
  </si>
  <si>
    <t>304;391;400</t>
  </si>
  <si>
    <t>13567;21779</t>
  </si>
  <si>
    <t>13975;22498</t>
  </si>
  <si>
    <t>57548;92612</t>
  </si>
  <si>
    <t>48362;78075</t>
  </si>
  <si>
    <t>&gt;AT1G21100.1 | Symbols:  | O-methyltransferase family protein | chr1:7386991-7388318 REVERSE LENGTH=373;&gt;AT1G21130.1 | Symbols:  | O-methyltransferase family protein | chr1:7399170-7400470 REVERSE LENGTH=373;&gt;AT1G21130.2 | Symbols:  | O-methyltransferase family protein | chr1:7399489-7400470 REVERSE LENGTH=296</t>
  </si>
  <si>
    <t>&gt;AT1G21100.1 | Symbols:  | O-methyltransferase family protein | chr1:7386991-7388318 REVERSE LENGTH=373;&gt;AT1G21130.1 | Symbols:  | O-methyltransferase family protein | chr1:7399170-7400470 REVERSE LENGTH=373</t>
  </si>
  <si>
    <t>10;6;4</t>
  </si>
  <si>
    <t>9;6;4</t>
  </si>
  <si>
    <t>4;2;1</t>
  </si>
  <si>
    <t>373;373;296</t>
  </si>
  <si>
    <t>415;1147;3851;10170;12036;12480;13037;16047;20221;20999</t>
  </si>
  <si>
    <t>True;True;True;True;True;True;False;True;True;True</t>
  </si>
  <si>
    <t>425;1179;3990;10501;12409;12865;12866;13435;16609;20898;21702</t>
  </si>
  <si>
    <t>1870;1871;1872;5139;5140;5141;5142;16632;16633;16634;16635;16636;16637;16638;16639;16640;16641;43508;43509;43510;43511;51563;51564;51565;51566;53271;53272;53273;53274;53275;55515;55516;55517;55518;68134;68135;68136;85906;85907;85908;85909;89217;89218</t>
  </si>
  <si>
    <t>1652;4411;4412;4413;4414;14481;14482;14483;14484;14485;14486;14487;14488;37321;37322;37323;43562;43563;43564;44942;44943;44944;44945;44946;44947;46686;46687;46688;57106;57107;57108;72169;72170;72171;72172;72173;75073;75074;75075;75076</t>
  </si>
  <si>
    <t>1652;4411;14482;37323;43562;44944;46687;57108;72172;75075</t>
  </si>
  <si>
    <t>&gt;AT1G21120.1 | Symbols:  | O-methyltransferase family protein | chr1:7395331-7396640 REVERSE LENGTH=373;&gt;AT1G21110.1 | Symbols:  | O-methyltransferase family protein | chr1:7390110-7391419 REVERSE LENGTH=373</t>
  </si>
  <si>
    <t>373;373</t>
  </si>
  <si>
    <t>3851;8665;10170;12036;12480;13037;16063;20220;20999</t>
  </si>
  <si>
    <t>False;True;False;False;False;False;True;True;False</t>
  </si>
  <si>
    <t>3990;8948;10501;12409;12865;12866;13435;16625;20897;21702</t>
  </si>
  <si>
    <t>16632;16633;16634;16635;16636;16637;16638;16639;16640;16641;36929;43508;43509;43510;43511;51563;51564;51565;51566;53271;53272;53273;53274;53275;55515;55516;55517;55518;68307;68308;68309;68310;85902;85903;85904;85905;89217;89218</t>
  </si>
  <si>
    <t>14481;14482;14483;14484;14485;14486;14487;14488;31858;37321;37322;37323;43562;43563;43564;44942;44943;44944;44945;44946;44947;46686;46687;46688;57367;57368;57369;57370;72165;72166;72167;72168;75073;75074;75075;75076</t>
  </si>
  <si>
    <t>14482;31858;37323;43562;44944;46687;57370;72168;75075</t>
  </si>
  <si>
    <t>&gt;AT1G21190.1 | Symbols:  | Small nuclear ribonucleoprotein family protein | chr1:7419989-7420856 REVERSE LENGTH=97;&gt;AT1G76860.1 | Symbols:  | Small nuclear ribonucleoprotein family protein | chr1:28854594-28855637 REVERSE LENGTH=98</t>
  </si>
  <si>
    <t>97;98</t>
  </si>
  <si>
    <t>5227;7181</t>
  </si>
  <si>
    <t>5416;7417</t>
  </si>
  <si>
    <t>22357;22358;22359;22360;30521;30522;30523;30524;30525</t>
  </si>
  <si>
    <t>19229;19230;19231;26405;26406;26407;26408;26409;26410</t>
  </si>
  <si>
    <t>19229;26405</t>
  </si>
  <si>
    <t>&gt;AT1G21380.1 | Symbols:  | Target of Myb protein 1 | chr1:7485806-7488032 REVERSE LENGTH=506</t>
  </si>
  <si>
    <t>&gt;AT1G21440.1 | Symbols:  | Phosphoenolpyruvate carboxylase family protein | chr1:7502325-7504103 REVERSE LENGTH=336</t>
  </si>
  <si>
    <t>7711;10490;14456;15002</t>
  </si>
  <si>
    <t>7957;10836;14878;15484</t>
  </si>
  <si>
    <t>32931;32932;32933;44854;44855;44856;44857;61147;61148;61149;61150;63473;63474;63475</t>
  </si>
  <si>
    <t>28441;38464;38465;38466;38467;38468;38469;51301;51302;51303;51304;53250;53251</t>
  </si>
  <si>
    <t>28441;38467;51304;53251</t>
  </si>
  <si>
    <t>&gt;AT1G21660.1 | Symbols:  | Chaperone DnaJ-domain superfamily protein | chr1:7605924-7608835 FORWARD LENGTH=523</t>
  </si>
  <si>
    <t>&gt;AT1G21680.1 | Symbols:  | DPP6 N-terminal domain-like protein | chr1:7613028-7615148 FORWARD LENGTH=706</t>
  </si>
  <si>
    <t>918;8618;15992</t>
  </si>
  <si>
    <t>944;8900;16551</t>
  </si>
  <si>
    <t>4124;4125;4126;4127;36750;36751;36752;67885</t>
  </si>
  <si>
    <t>3515;3516;3517;3518;31699;56918</t>
  </si>
  <si>
    <t>3515;31699;56918</t>
  </si>
  <si>
    <t>&gt;AT1G21690.2 | Symbols: EMB1968, RFC4 | ATPase family associated with various cellular activities (AAA)  | chr1:7615675-7618362 FORWARD LENGTH=327;&gt;AT1G21690.1 | Symbols: EMB1968, RFC4 | ATPase family associated with various cellular activities (AAA)  | chr1:7615675-7618362 FORWARD LENGTH=339;&gt;AT1G21690.3 | Symbols: EMB1968 | ATPase family associated with various cellular activities (AAA)  | chr1:7615675-7618421 FORWARD LENGTH=341;&gt;AT1G21690.4 | Symbols: EMB1968 | ATPase family associated with various cellular activities (AAA)  | chr1:7615675-7618362 FORWARD LENGTH=332</t>
  </si>
  <si>
    <t>&gt;AT1G21690.2 | Symbols: EMB1968, RFC4 | ATPase family associated with various cellular activities (AAA)  | chr1:7615675-7618362 FORWARD LENGTH=327;&gt;AT1G21690.1 | Symbols: EMB1968, RFC4 | ATPase family associated with various cellular activities (AAA)  | ch</t>
  </si>
  <si>
    <t>327;339;341;332</t>
  </si>
  <si>
    <t>989;6333;9979;21311;22648</t>
  </si>
  <si>
    <t>1019;6547;10302;22018;23403</t>
  </si>
  <si>
    <t>4403;4404;4405;27113;27114;42726;42727;42728;42729;90481;90482;90483;90484;96349;96350;96351;96352</t>
  </si>
  <si>
    <t>3745;23528;36655;36656;76168;76169;76170;81190;81191</t>
  </si>
  <si>
    <t>3745;23528;36656;76169;81190</t>
  </si>
  <si>
    <t>&gt;AT1G21720.1 | Symbols: PBC1 | proteasome beta subunit C1 | chr1:7626394-7628070 FORWARD LENGTH=204;&gt;AT1G77440.2 | Symbols: PBC2 | 20S proteasome beta subunit C2 | chr1:29096020-29098105 FORWARD LENGTH=204;&gt;AT1G77440.1 | Symbols: PBC2 | 20S proteasome beta subunit C2 | chr1:29096334-29098105 FORWARD LENGTH=204</t>
  </si>
  <si>
    <t>5;3;3</t>
  </si>
  <si>
    <t>&gt;AT1G21720.1 | Symbols: PBC1 | proteasome beta subunit C1 | chr1:7626394-7628070 FORWARD LENGTH=204;&gt;AT1G77440.2 | Symbols: PBC2 | 20S proteasome beta subunit C2 | chr1:29096020-29098105 FORWARD LENGTH=204;&gt;AT1G77440.1 | Symbols: PBC2 | 20S proteasome beta</t>
  </si>
  <si>
    <t>204;204;204</t>
  </si>
  <si>
    <t>2592;3343;12738;15423;22098</t>
  </si>
  <si>
    <t>2686;3466;3467;13130;15957;22827</t>
  </si>
  <si>
    <t>11350;14582;14583;14584;14585;14586;14587;14588;14589;14590;14591;14592;14593;54309;54310;54311;54312;54313;65411;65412;65413;65414;94002;94003;94004;94005;94006;94007;94008</t>
  </si>
  <si>
    <t>9781;12669;12670;12671;12672;12673;12674;12675;45800;45801;45802;45803;45804;45805;54861;54862;54863;54864;79305;79306;79307;79308;79309;79310;79311;79312</t>
  </si>
  <si>
    <t>9781;12673;45800;54861;79309</t>
  </si>
  <si>
    <t>&gt;AT1G21750.1 | Symbols: ATPDIL1-1, ATPDI5, PDI5, PDIL1-1 | PDI-like 1-1 | chr1:7645767-7648514 FORWARD LENGTH=501;&gt;AT1G21750.2 | Symbols: ATPDIL1-1, PDIL1-1 | PDI-like 1-1 | chr1:7645767-7648695 FORWARD LENGTH=487</t>
  </si>
  <si>
    <t>25;23</t>
  </si>
  <si>
    <t>21;19</t>
  </si>
  <si>
    <t>501;487</t>
  </si>
  <si>
    <t>182;2152;2716;3975;4309;6089;7292;7378;11315;11720;12178;12179;12509;13927;14025;17118;17955;17956;18056;18263;19415;20663;20936;23877;23883</t>
  </si>
  <si>
    <t>189;2236;2813;4119;4463;6297;7529;7616;11672;12083;12554;12555;12896;14340;14439;17712;18573;18574;18680;18895;20079;21349;21633;24664;24670</t>
  </si>
  <si>
    <t>854;855;856;857;9506;11889;11890;17170;17171;17172;17173;18594;18595;18596;18597;26115;30967;31342;31343;31344;31345;48420;48421;48422;48423;50228;50229;50230;52137;52138;52139;52140;52141;52142;52143;52144;53387;53388;53389;58987;58988;59357;59358;59359;59360;59361;72680;72681;76209;76210;76211;76212;76213;76214;76215;76216;76664;77513;77514;77515;77516;77517;82704;82705;82706;82707;82708;87769;87770;87771;87772;88923;88924;88925;88926;101712;101713;101714;101715;101737;101738;101739</t>
  </si>
  <si>
    <t>760;761;762;763;764;765;8120;10265;10266;15036;15037;15038;16220;16221;16222;16223;16224;16225;16226;22691;26800;27072;41358;41359;41360;42579;42580;44032;44033;44034;44035;45057;45058;49481;49770;49771;49772;49773;49774;49775;61049;63833;63834;63835;63836;63837;63838;63839;64216;64908;64909;64910;69552;69553;69554;69555;73766;73767;74832;74833;74834;74835;74836;74837;85820;85821;85841</t>
  </si>
  <si>
    <t>760;8120;10265;15038;16225;22691;26800;27072;41358;42580;44032;44034;45058;49481;49770;61049;63833;63837;64216;64910;69553;73766;74833;85820;85841</t>
  </si>
  <si>
    <t>&gt;AT1G21850.1 | Symbols: sks8 | SKU5 similar 8 | chr1:7667803-7670530 REVERSE LENGTH=551</t>
  </si>
  <si>
    <t>&gt;AT1G21880.1 | Symbols: LYM1 | lysm domain GPI-anchored protein 1 precursor | chr1:7680689-7682048 FORWARD LENGTH=316;&gt;AT1G21880.2 | Symbols: LYM1 | lysm domain GPI-anchored protein 1 precursor | chr1:7680689-7682526 FORWARD LENGTH=416</t>
  </si>
  <si>
    <t>316;416</t>
  </si>
  <si>
    <t>19949;19950;19951;19952;19953</t>
  </si>
  <si>
    <t>17323;17324;17325;17326;17327</t>
  </si>
  <si>
    <t>&gt;AT1G22170.1 | Symbols:  | Phosphoglycerate mutase family protein | chr1:7826603-7828055 FORWARD LENGTH=334</t>
  </si>
  <si>
    <t>8854;16176;16375;21481</t>
  </si>
  <si>
    <t>9143;16743;16949;22194</t>
  </si>
  <si>
    <t>37677;37678;37679;68767;68768;68769;69575;69576;91211;91212;91213</t>
  </si>
  <si>
    <t>32416;57770;57771;58452;76862;76863</t>
  </si>
  <si>
    <t>32416;57770;58452;76862</t>
  </si>
  <si>
    <t>&gt;AT1G22200.2 | Symbols:  | Endoplasmic reticulum vesicle transporter protein | chr1:7838104-7840602 REVERSE LENGTH=338;&gt;AT1G22200.1 | Symbols:  | Endoplasmic reticulum vesicle transporter protein | chr1:7837857-7840602 REVERSE LENGTH=386</t>
  </si>
  <si>
    <t>338;386</t>
  </si>
  <si>
    <t>11960;17375;17790</t>
  </si>
  <si>
    <t>12329;17978;18398</t>
  </si>
  <si>
    <t>51230;73807;75537</t>
  </si>
  <si>
    <t>43290;62012;63363</t>
  </si>
  <si>
    <t>&gt;AT1G22270.1 | Symbols:  | Trm112p-like protein | chr1:7865548-7865922 FORWARD LENGTH=124</t>
  </si>
  <si>
    <t>8571;19146</t>
  </si>
  <si>
    <t>8852;19800</t>
  </si>
  <si>
    <t>36525;36526;36527;81613;81614;81615;81616</t>
  </si>
  <si>
    <t>31502;31503;68651</t>
  </si>
  <si>
    <t>31502;68651</t>
  </si>
  <si>
    <t>&gt;AT1G22280.1 | Symbols: PAPP2C | phytochrome-associated protein phosphatase type 2C | chr1:7874236-7875496 FORWARD LENGTH=281;&gt;AT1G22280.3 | Symbols: PAPP2C | phytochrome-associated protein phosphatase type 2C | chr1:7874236-7875496 FORWARD LENGTH=287;&gt;AT1G22280.2 | Symbols:  | phytochrome-associated protein phosphatase type 2C | chr1:7874236-7875054 FORWARD LENGTH=199</t>
  </si>
  <si>
    <t>7;6;4</t>
  </si>
  <si>
    <t>&gt;AT1G22280.1 | Symbols: PAPP2C | phytochrome-associated protein phosphatase type 2C | chr1:7874236-7875496 FORWARD LENGTH=281;&gt;AT1G22280.3 | Symbols: PAPP2C | phytochrome-associated protein phosphatase type 2C | chr1:7874236-7875496 FORWARD LENGTH=287;&gt;AT1</t>
  </si>
  <si>
    <t>281;287;199</t>
  </si>
  <si>
    <t>2113;4435;5023;7437;14594;20212;22968</t>
  </si>
  <si>
    <t>2194;2195;4592;5200;7678;15019;20889;23730</t>
  </si>
  <si>
    <t>9339;9340;9341;9342;9343;9344;9345;9346;9347;9348;19097;19098;21492;21493;21494;21495;21496;21497;31592;31593;31594;31595;31596;31597;31598;31599;61762;61763;85872;85873;97680;97681</t>
  </si>
  <si>
    <t>7998;7999;8000;8001;8002;16589;18509;18510;27287;27288;27289;27290;27291;27292;51873;72145;82284;82285</t>
  </si>
  <si>
    <t>8000;16589;18509;27287;51873;72145;82284</t>
  </si>
  <si>
    <t>&gt;AT1G22300.3 | Symbols: GRF10, GF14 EPSILON | general regulatory factor 10 | chr1:7879601-7881103 REVERSE LENGTH=251;&gt;AT1G22300.2 | Symbols: GRF10, GF14 EPSILON | general regulatory factor 10 | chr1:7879244-7881103 REVERSE LENGTH=254;&gt;AT1G22300.1 | Symbols: GRF10, 14-3-3EPSILON, GF14 EPSILON | general regulatory factor 10 | chr1:7879146-7881103 REVERSE LENGTH=254;&gt;AT1G22290.1 | Symbols:  | 14-3-3 family protein | chr1:7876966-7877915 REVERSE LENGTH=196;&gt;AT1G22290.2 | Symbols:  | 14-3-3 family protein | chr1:7876830-7877915 REVERSE LENGTH=216</t>
  </si>
  <si>
    <t>&gt;AT1G22300.3 | Symbols: GRF10, GF14 EPSILON | general regulatory factor 10 | chr1:7879601-7881103 REVERSE LENGTH=251;&gt;AT1G22300.2 | Symbols: GRF10, GF14 EPSILON | general regulatory factor 10 | chr1:7879244-7881103 REVERSE LENGTH=254;&gt;AT1G22300.1 | Symbols: GRF10, 14-3-3EPSILON, GF14 EPSILON | general regulatory factor 10 | chr1:7879146-7881103 REVERSE LENGTH=254</t>
  </si>
  <si>
    <t>12;12;12;1;1</t>
  </si>
  <si>
    <t>11;11;11;1;1</t>
  </si>
  <si>
    <t>8;8;8;1;1</t>
  </si>
  <si>
    <t>&gt;AT1G22300.3 | Symbols: GRF10, GF14 EPSILON | general regulatory factor 10 | chr1:7879601-7881103 REVERSE LENGTH=251;&gt;AT1G22300.2 | Symbols: GRF10, GF14 EPSILON | general regulatory factor 10 | chr1:7879244-7881103 REVERSE LENGTH=254;&gt;AT1G22300.1 | Symbols</t>
  </si>
  <si>
    <t>251;254;254;196;216</t>
  </si>
  <si>
    <t>215;3624;3939;8961;10265;10266;11301;15953;16722;21787;24332;24625</t>
  </si>
  <si>
    <t>True;False;True;True;True;True;True;True;True;True;True;True</t>
  </si>
  <si>
    <t>223;3758;3759;4082;9255;10600;10601;11658;16507;17304;22506;25136;25435</t>
  </si>
  <si>
    <t>1016;1017;1018;1019;15665;15666;15667;15668;15669;15670;15671;15672;17004;17005;38089;38090;38091;38092;38093;38094;38095;38096;38097;43868;43869;43870;43871;43872;43873;43874;43875;43876;43877;43878;43879;43880;43881;43882;43883;43884;43885;43886;48339;48340;48341;48342;48343;48344;48345;48346;67664;67665;67666;71011;71012;71013;71014;71015;71016;71017;71018;71019;71020;71021;71022;92636;92637;92638;92639;103614;103615;103616;103617;104872;104873;104874;104875;104876;104877;104878</t>
  </si>
  <si>
    <t>898;899;900;901;13656;13657;13658;13659;13660;13661;13662;13663;13664;13665;13666;13667;13668;13669;13670;13671;13672;14896;14897;32707;32708;32709;32710;32711;32712;32713;37613;37614;37615;37616;37617;37618;37619;37620;37621;37622;37623;37624;41300;41301;41302;41303;41304;41305;56707;56708;56709;59641;59642;59643;59644;59645;59646;59647;59648;59649;59650;59651;59652;59653;59654;59655;59656;59657;59658;59659;59660;59661;59662;59663;59664;78089;78090;78091;78092;78093;87403;87404;87405;87406;88478;88479;88480;88481;88482;88483;88484;88485</t>
  </si>
  <si>
    <t>900;13661;14897;32710;37617;37621;41303;56709;59661;78093;87403;88485</t>
  </si>
  <si>
    <t>&gt;AT1G22360.1 | Symbols: AtUGT85A2, UGT85A2 | UDP-glucosyl transferase 85A2 | chr1:7895068-7897527 REVERSE LENGTH=481;&gt;AT1G22360.2 | Symbols: AtUGT85A2, UGT85A2 | UDP-glucosyl transferase 85A2 | chr1:7895068-7897527 REVERSE LENGTH=469;&gt;AT1G22380.1 | Symbols: AtUGT85A3, UGT85A3 | UDP-glucosyl transferase 85A3 | chr1:7900522-7902332 REVERSE LENGTH=488</t>
  </si>
  <si>
    <t>&gt;AT1G22360.1 | Symbols: AtUGT85A2, UGT85A2 | UDP-glucosyl transferase 85A2 | chr1:7895068-7897527 REVERSE LENGTH=481;&gt;AT1G22360.2 | Symbols: AtUGT85A2, UGT85A2 | UDP-glucosyl transferase 85A2 | chr1:7895068-7897527 REVERSE LENGTH=469</t>
  </si>
  <si>
    <t>12;10;1</t>
  </si>
  <si>
    <t>9;9;0</t>
  </si>
  <si>
    <t>481;469;488</t>
  </si>
  <si>
    <t>1720;4284;4289;7886;8095;9514;12977;13495;16877;17684;18782;21286</t>
  </si>
  <si>
    <t>1788;4437;4442;8135;8356;9827;13374;13902;17465;18289;19430;21993</t>
  </si>
  <si>
    <t>7591;7592;7593;7594;18509;18510;18530;18531;18532;18533;33616;33617;33618;33619;33620;33621;33622;33623;34446;34447;34448;34449;40647;40648;40649;40650;40651;40652;55258;57247;71689;71690;71691;71692;75099;75100;75101;75102;75103;80068;80069;80070;80071;80072;90402;90403;90404;90405</t>
  </si>
  <si>
    <t>6450;6451;6452;6453;16150;16161;16162;29006;29007;29008;29009;29010;29011;29702;29703;29704;29705;34847;34848;34849;34850;46499;48074;60269;63071;63072;67354;67355;67356;67357;76101;76102;76103</t>
  </si>
  <si>
    <t>6452;16150;16161;29010;29702;34849;46499;48074;60269;63072;67357;76103</t>
  </si>
  <si>
    <t>&gt;AT1G22400.1 | Symbols: UGT85A1, ATUGT85A1 | UDP-Glycosyltransferase superfamily protein | chr1:7903851-7906607 REVERSE LENGTH=489</t>
  </si>
  <si>
    <t>4289;5811;12977;17684;21287</t>
  </si>
  <si>
    <t>False;True;False;False;True</t>
  </si>
  <si>
    <t>4442;6012;13374;18289;21994</t>
  </si>
  <si>
    <t>18530;18531;18532;18533;24897;24898;24899;24900;55258;75099;75100;75101;75102;75103;90406</t>
  </si>
  <si>
    <t>16161;16162;21619;46499;63071;63072;76104</t>
  </si>
  <si>
    <t>16161;21619;46499;63072;76104</t>
  </si>
  <si>
    <t>&gt;AT1G22410.1 | Symbols:  | Class-II DAHP synthetase family protein | chr1:7912120-7914742 FORWARD LENGTH=527</t>
  </si>
  <si>
    <t>523;731;2248;7196;8431;12839;17125;19445;20952;20953;21118;21434;23586;24023</t>
  </si>
  <si>
    <t>True;True;True;True;True;True;False;True;True;True;True;True;True;True</t>
  </si>
  <si>
    <t>536;752;2333;7433;8708;13233;17719;20110;21650;21651;21823;22146;24361;24816</t>
  </si>
  <si>
    <t>2319;2320;2321;2322;2323;2324;2325;2326;3303;3304;3305;3306;3307;3308;3309;3310;9930;9931;9932;9933;9934;30603;30604;30605;30606;35818;35819;35820;35821;54702;54703;54704;54705;54706;54707;72709;72710;72711;72712;72713;72714;72715;82850;82851;82852;82853;82854;88986;88987;88988;88989;88990;88991;88992;89695;89696;89697;89698;89699;91011;100378;100379;100380;100381;100382;100383;102272;102273;102274;102275</t>
  </si>
  <si>
    <t>2039;2040;2041;2042;2043;2044;2045;2046;2875;2876;2877;2878;2879;2880;8488;8489;8490;8491;26492;30843;46082;46083;46084;46085;46086;61065;61066;61067;61068;69660;69661;74893;74894;75500;75501;75502;75503;76670;84700;84701;84702;84703;84704;84705;84706;84707;86269;86270;86271;86272</t>
  </si>
  <si>
    <t>2043;2879;8489;26492;30843;46084;61067;69660;74893;74894;75500;76670;84707;86272</t>
  </si>
  <si>
    <t>&gt;AT1G22430.2 | Symbols:  | GroES-like zinc-binding dehydrogenase family protein | chr1:7919235-7921594 FORWARD LENGTH=388;&gt;AT1G22430.1 | Symbols:  | GroES-like zinc-binding dehydrogenase family protein | chr1:7919235-7921594 FORWARD LENGTH=388</t>
  </si>
  <si>
    <t>388;388</t>
  </si>
  <si>
    <t>6150;10154;24239</t>
  </si>
  <si>
    <t>6358;10484;25036</t>
  </si>
  <si>
    <t>26345;43445;43446;103253</t>
  </si>
  <si>
    <t>22866;37271;87081</t>
  </si>
  <si>
    <t>&gt;AT1G22440.1 | Symbols:  | Zinc-binding alcohol dehydrogenase family protein | chr1:7922560-7924759 FORWARD LENGTH=386</t>
  </si>
  <si>
    <t>559;663;1253;4967;6170;9972;10153;10775;11237;12231;12281;20630;24965</t>
  </si>
  <si>
    <t>574;682;1289;5144;6379;10295;10483;11126;11594;12607;12660;21316;25790</t>
  </si>
  <si>
    <t>2494;2495;2496;2968;2969;2970;2971;2972;2973;2974;2975;5537;5538;5539;5540;21292;21293;21294;21295;21296;21297;21298;21299;26425;26426;42676;42677;42678;42679;43438;43439;43440;43441;43442;43443;43444;46166;46167;46168;48049;48050;48051;48052;52313;52314;52315;52316;52505;52506;87627;87628;87629;87630;106373;106374;106375;106376</t>
  </si>
  <si>
    <t>2182;2183;2614;2615;2616;2617;2618;2619;2620;2621;2622;4717;4718;4719;4720;4721;4722;18366;18367;18368;18369;18370;18371;22914;22915;22916;22917;36613;36614;36615;36616;36617;37266;37267;37268;37269;37270;39605;39606;41123;41124;44161;44162;44303;73652;89750;89751;89752</t>
  </si>
  <si>
    <t>2183;2615;4717;18370;22914;36617;37268;39606;41124;44161;44303;73652;89752</t>
  </si>
  <si>
    <t>&gt;AT1G22450.1 | Symbols: COX6B, ATCOX6B2 | cytochrome C oxidase 6B | chr1:7925447-7926918 FORWARD LENGTH=191</t>
  </si>
  <si>
    <t>279;5599;18843;20317</t>
  </si>
  <si>
    <t>287;5793;19492;20996</t>
  </si>
  <si>
    <t>1281;1282;1283;1284;23889;23890;23891;23892;23893;80347;80348;86275;86276;86277;86278;86279;86280;86281</t>
  </si>
  <si>
    <t>1131;1132;1133;1134;20535;20536;20537;67566;67567;72490;72491;72492</t>
  </si>
  <si>
    <t>1132;20536;67567;72491</t>
  </si>
  <si>
    <t>&gt;AT1G22510.1 | Symbols:  | RING/U-box protein with domain of unknown function (DUF 1232) | chr1:7951003-7952597 REVERSE LENGTH=185;&gt;AT1G22510.2 | Symbols:  | RING/U-box protein with domain of unknown function (DUF 1232) | chr1:7951003-7952593 REVERSE LENGTH=203</t>
  </si>
  <si>
    <t>&gt;AT1G22510.1 | Symbols:  | RING/U-box protein with domain of unknown function (DUF 1232) | chr1:7951003-7952597 REVERSE LENGTH=185;&gt;AT1G22510.2 | Symbols:  | RING/U-box protein with domain of unknown function (DUF 1232) | chr1:7951003-7952593 REVERSE LENGT</t>
  </si>
  <si>
    <t>185;203</t>
  </si>
  <si>
    <t>15167;17846;20786;22090</t>
  </si>
  <si>
    <t>15680;18459;21474;22819</t>
  </si>
  <si>
    <t>64247;64248;64249;64250;75780;75781;75782;75783;88292;93965;93966;93967;93968;93969;93970</t>
  </si>
  <si>
    <t>53871;53872;63536;63537;63538;63539;74200;79274;79275</t>
  </si>
  <si>
    <t>53871;63537;74200;79274</t>
  </si>
  <si>
    <t>&gt;AT1G22530.1 | Symbols: PATL2 | PATELLIN 2 | chr1:7955773-7958326 REVERSE LENGTH=683</t>
  </si>
  <si>
    <t>508;1993;3606;4286;5165;9406;11316;11317;11318;11781;15284;16905;16967;18853;19502;20367;22233;23755;23808;23809;23826;24953;24982</t>
  </si>
  <si>
    <t>519;2070;3740;4439;5354;9718;11673;11674;11675;12148;15812;17496;17561;19502;20168;21047;22965;24539;24593;24594;24612;25778;25807</t>
  </si>
  <si>
    <t>2227;2228;2229;2230;8779;8780;8781;15591;15592;15593;15594;18519;18520;18521;22093;22094;22095;22096;22097;22098;22099;40184;40185;40186;40187;48424;48425;48426;48427;48428;48429;48430;48431;48432;48433;48434;48435;48436;48437;48438;48439;48440;48441;48442;50478;50479;50480;50481;50482;50483;50484;50485;64814;71819;71820;71821;71822;72070;72071;80385;80386;80387;80388;83062;83063;83064;83065;86454;86455;86456;86457;86458;86459;94510;94511;94512;94513;101210;101211;101212;101213;101395;101396;101397;101398;101399;101400;101401;101402;101403;101404;101405;101406;101407;101482;101483;101484;101485;106311;106312;106313;106314;106315;106447;106448;106449;106450</t>
  </si>
  <si>
    <t>1929;1930;1931;1932;7522;13585;13586;13587;13588;13589;13590;16155;19021;19022;19023;19024;19025;19026;34426;34427;34428;34429;34430;34431;34432;34433;34434;34435;34436;34437;41361;41362;41363;41364;41365;41366;41367;41368;41369;41370;42744;42745;42746;42747;42748;42749;42750;42751;54332;60380;60381;60382;60567;60568;67599;67600;67601;67602;69828;69829;69830;69831;69832;69833;69834;69835;69836;72638;72639;72640;72641;72642;72643;72644;72645;79728;79729;79730;79731;79732;79733;79734;79735;85411;85412;85413;85414;85561;85562;85563;85564;85565;85566;85567;85568;85629;85630;85631;89707;89708;89709;89797;89798;89799</t>
  </si>
  <si>
    <t>1931;7522;13587;16155;19022;34427;41361;41363;41370;42744;54332;60380;60567;67599;69829;72638;79729;85414;85561;85567;85631;89709;89797</t>
  </si>
  <si>
    <t>&gt;AT1G22550.1 | Symbols:  | Major facilitator superfamily protein | chr1:7966608-7968552 REVERSE LENGTH=564</t>
  </si>
  <si>
    <t>817;1222</t>
  </si>
  <si>
    <t>841;1257</t>
  </si>
  <si>
    <t>3686;5419;5420</t>
  </si>
  <si>
    <t>3179;4644;4645;4646</t>
  </si>
  <si>
    <t>3179;4644</t>
  </si>
  <si>
    <t>&gt;AT1G22650.1 | Symbols:  | Plant neutral invertase family protein | chr1:8013529-8015647 REVERSE LENGTH=534</t>
  </si>
  <si>
    <t>2798;15065;24622</t>
  </si>
  <si>
    <t>False;True;False</t>
  </si>
  <si>
    <t>2898;15560;25432</t>
  </si>
  <si>
    <t>12224;12225;12226;63799;63800;104860;104861;104862;104863;104864;104865;104866;104867</t>
  </si>
  <si>
    <t>10584;10585;53517;88471;88472;88473;88474</t>
  </si>
  <si>
    <t>10585;53517;88473</t>
  </si>
  <si>
    <t>&gt;AT1G22730.1 | Symbols:  | MA3 domain-containing protein | chr1:8046511-8048769 FORWARD LENGTH=693</t>
  </si>
  <si>
    <t>2193;21821</t>
  </si>
  <si>
    <t>2277;22540</t>
  </si>
  <si>
    <t>9684;92794</t>
  </si>
  <si>
    <t>8269;78213</t>
  </si>
  <si>
    <t>&gt;AT1G22740.1 | Symbols: RAB7, ATRABG3B, RAB75, RABG3B | RAB GTPase homolog  G3B | chr1:8049247-8050494 FORWARD LENGTH=203</t>
  </si>
  <si>
    <t>3439;3478;4216;6661;14531;18369</t>
  </si>
  <si>
    <t>3568;3608;4368;6882;14956;19003</t>
  </si>
  <si>
    <t>14959;14960;14961;14962;15097;15098;15099;15100;18240;28344;28345;28346;61504;61505;61506;78006;78007;78008;78009;78010;78011</t>
  </si>
  <si>
    <t>13005;13006;13007;13129;13130;13131;13132;13133;13134;15927;24557;51643;51644;65331;65332;65333;65334</t>
  </si>
  <si>
    <t>13007;13131;15927;24557;51643;65333</t>
  </si>
  <si>
    <t>&gt;AT1G22750.3 | Symbols:  | unknown protein; FUNCTIONS IN: molecular_function unknown; INVOLVED IN: biological_process unknown; LOCATED IN: vacuole; EXPRESSED IN: 23 plant structures; EXPRESSED DURING: 15 growth stages; CONTAINS InterPro DOMAIN/s: Protein of unknown function DUF1475 (InterPro:IPR009943); Has 35333 Blast hits to 34131 proteins in 2444 species: Archae - 798; Bacteria - 22429; Metazoa - 974; Fungi - 991; Plants - 531; Viruses - 0; Other Eukaryotes - 9610 (source: NCBI BLink). | chr1:8050911-8052618 FORWARD LENGTH=241;&gt;AT1G22750.1 | Symbols:  | unknown protein; FUNCTIONS IN: molecular_function unknown; INVOLVED IN: biological_process unknown; LOCATED IN: vacuole; EXPRESSED IN: 23 plant structures; EXPRESSED DURING: 15 growth stages; CONTAINS InterPro DOMAIN/s: Protein of unknown function DUF1475 (InterPro:IPR009943); Has 185 Blast hits to 155 proteins in 21 species: Archae - 0; Bacteria - 8; Metazoa - 3; Fungi - 0; Plants - 64; Viruses - 0; Other Eukaryotes - 110 (source: NCBI BLink). | chr1:8050911-8052618 FORWARD LENGTH=244;&gt;AT1G22750.2 | Symbols:  | unknown protein; FUNCTIONS IN: molecular_function unknown; INVOLVED IN: biological_process unknown; LOCATED IN: vacuole; EXPRESSED IN: 23 plant structures; EXPRESSED DURING: 15 growth stages; CONTAINS InterPro DOMAIN/s: Protein of unknown function DUF1475 (InterPro:IPR009943); Has 185 Blast hits to 155 proteins in 21 species: Archae - 0; Bacteria - 8; Metazoa - 3; Fungi - 0; Plants - 64; Viruses - 0; Other Eukaryotes - 110 (source: NCBI BLink). | chr1:8050911-8052631 FORWARD LENGTH=247;&gt;AT1G22750.4 | Symbols:  | unknown protein; CONTAINS InterPro DOMAIN/s: Protein of unknown function DUF1475 (InterPro:IPR009943); Has 186 Blast hits to 155 proteins in 21 species: Archae - 0; Bacteria - 8; Metazoa - 3; Fungi - 0; Plants - 65; Viruses - 0; Other Eukaryotes - 110 (source: NCBI BLink). | chr1:8050911-8052714 FORWARD LENGTH=257</t>
  </si>
  <si>
    <t>&gt;AT1G22750.3 | Symbols:  | unknown protein; FUNCTIONS IN: molecular_function unknown; INVOLVED IN: biological_process unknown; LOCATED IN: vacuole; EXPRESSED IN: 23 plant structures; EXPRESSED DURING: 15 growth stages; CONTAINS InterPro DOMAIN/s: Protein o</t>
  </si>
  <si>
    <t>241;244;247;257</t>
  </si>
  <si>
    <t>1976;14099;14257</t>
  </si>
  <si>
    <t>2053;14514;14674</t>
  </si>
  <si>
    <t>8710;8711;8712;8713;59641;59642;59643;59644;60284</t>
  </si>
  <si>
    <t>7466;49991;49992;50539</t>
  </si>
  <si>
    <t>7466;49991;50539</t>
  </si>
  <si>
    <t>&gt;AT4G09800.1 | Symbols: RPS18C | S18 ribosomal protein | chr4:6173818-6174963 FORWARD LENGTH=152;&gt;AT1G34030.1 | Symbols:  | Ribosomal protein S13/S18 family | chr1:12370285-12371465 REVERSE LENGTH=152;&gt;AT1G22780.1 | Symbols: PFL, RPS18A, PFL1 | Ribosomal protein S13/S18 family | chr1:8067990-8069163 FORWARD LENGTH=152</t>
  </si>
  <si>
    <t>&gt;AT4G09800.1 | Symbols: RPS18C | S18 ribosomal protein | chr4:6173818-6174963 FORWARD LENGTH=152;&gt;AT1G34030.1 | Symbols:  | Ribosomal protein S13/S18 family | chr1:12370285-12371465 REVERSE LENGTH=152;&gt;AT1G22780.1 | Symbols: PFL, RPS18A, PFL1 | Ribosomal p</t>
  </si>
  <si>
    <t>661;10320;10457;11229;17630;19102;22768;24918</t>
  </si>
  <si>
    <t>679;680;10657;10803;11586;18235;19754;23524;25741;25742</t>
  </si>
  <si>
    <t>2920;2921;2922;2923;2924;2925;2926;2927;2928;2929;2930;2931;2932;2933;2934;2935;2936;2937;2938;2939;2940;2941;2942;2943;2944;2945;2946;2947;2948;2949;2950;2951;2952;2953;2954;2955;2956;2957;2958;2959;2960;2961;2962;2963;2964;44109;44110;44111;44112;44698;44699;44700;44701;44702;44703;48010;48011;48012;74875;74876;74877;74878;81420;81421;81422;81423;81424;81425;96830;96831;96832;106143;106144;106145;106146;106147;106148;106149;106150;106151;106152;106153</t>
  </si>
  <si>
    <t>2544;2545;2546;2547;2548;2549;2550;2551;2552;2553;2554;2555;2556;2557;2558;2559;2560;2561;2562;2563;2564;2565;2566;2567;2568;2569;2570;2571;2572;2573;2574;2575;2576;2577;2578;2579;2580;2581;2582;2583;2584;2585;2586;2587;2588;2589;2590;2591;2592;2593;2594;2595;2596;2597;2598;2599;2600;2601;2602;2603;2604;2605;2606;2607;2608;2609;2610;37799;37800;38307;38308;38309;38310;38311;38312;38313;41094;41095;41096;62899;68509;68510;68511;68512;68513;68514;68515;68516;68517;68518;68519;68520;68521;68522;68523;68524;68525;68526;81606;81607;81608;89579;89580;89581;89582;89583;89584;89585;89586;89587;89588;89589</t>
  </si>
  <si>
    <t>2601;37799;38308;41095;62899;68514;81608;89583</t>
  </si>
  <si>
    <t>113;114</t>
  </si>
  <si>
    <t>68;105</t>
  </si>
  <si>
    <t>&gt;AT1G22800.1 | Symbols:  | S-adenosyl-L-methionine-dependent methyltransferases superfamily protein | chr1:8072020-8074039 FORWARD LENGTH=355</t>
  </si>
  <si>
    <t>670;1394</t>
  </si>
  <si>
    <t>689;1439</t>
  </si>
  <si>
    <t>3013;3014;6165;6166;6167</t>
  </si>
  <si>
    <t>2663;5236;5237</t>
  </si>
  <si>
    <t>2663;5236</t>
  </si>
  <si>
    <t>&gt;AT1G22840.2 | Symbols: CYTC-1, ATCYTC-A | CYTOCHROME C-1 | chr1:8079384-8080246 FORWARD LENGTH=102;&gt;AT1G22840.1 | Symbols: CYTC-1, ATCYTC-A | CYTOCHROME C-1 | chr1:8079384-8080286 FORWARD LENGTH=114</t>
  </si>
  <si>
    <t>102;114</t>
  </si>
  <si>
    <t>16985;17373</t>
  </si>
  <si>
    <t>17579;17976</t>
  </si>
  <si>
    <t>72124;72125;72126;72127;73799;73800;73801;73802</t>
  </si>
  <si>
    <t>60611;60612;62007;62008;62009;62010</t>
  </si>
  <si>
    <t>60611;62008</t>
  </si>
  <si>
    <t>&gt;AT1G22920.2 | Symbols: CSN5A, JAB1, AJH1 | COP9 signalosome 5A | chr1:8109998-8111895 REVERSE LENGTH=351;&gt;AT1G22920.1 | Symbols: CSN5A, JAB1, AJH1 | COP9 signalosome 5A | chr1:8109882-8111895 REVERSE LENGTH=357</t>
  </si>
  <si>
    <t>351;357</t>
  </si>
  <si>
    <t>45743;45744;45745;45746</t>
  </si>
  <si>
    <t>39242;39243;39244</t>
  </si>
  <si>
    <t>&gt;AT1G22940.1 | Symbols: TH1, TH-1, THIE | thiamin biosynthesis protein, putative | chr1:8122384-8124908 FORWARD LENGTH=522</t>
  </si>
  <si>
    <t>13256;19859</t>
  </si>
  <si>
    <t>13655;20530</t>
  </si>
  <si>
    <t>56352;56353;56354;56355;84493;84494</t>
  </si>
  <si>
    <t>47357;47358;71036</t>
  </si>
  <si>
    <t>47358;71036</t>
  </si>
  <si>
    <t>&gt;AT1G23170.2 | Symbols:  | Protein of unknown function DUF2359, transmembrane | chr1:8212724-8215516 FORWARD LENGTH=615;&gt;AT1G23170.1 | Symbols:  | Protein of unknown function DUF2359, transmembrane | chr1:8212724-8215516 FORWARD LENGTH=569</t>
  </si>
  <si>
    <t>615;569</t>
  </si>
  <si>
    <t>5857;5992;12918;14212;17557</t>
  </si>
  <si>
    <t>False;False;True;False;False</t>
  </si>
  <si>
    <t>6060;6198;13315;14628;18161</t>
  </si>
  <si>
    <t>25120;25121;25122;25123;25124;25125;25126;25127;25734;25735;25736;25737;25738;25739;55007;60096;60097;74562;74563;74564;74565</t>
  </si>
  <si>
    <t>21807;21808;21809;22374;22375;22376;22377;22378;46318;50384;62643;62644</t>
  </si>
  <si>
    <t>21808;22374;46318;50384;62644</t>
  </si>
  <si>
    <t>&gt;AT1G23190.1 | Symbols: PGM3 | Phosphoglucomutase/phosphomannomutase family protein | chr1:8219946-8224186 FORWARD LENGTH=583</t>
  </si>
  <si>
    <t>1895;2570;4164;4961;5432;5984;6092;7131;9752;14027;14524;14646;16292;17019;17300;18193;18199;18674;19160;23471;23472;24364;24649;24763</t>
  </si>
  <si>
    <t>1968;2664;4313;5138;5625;6189;6300;7366;10067;14441;14949;15072;16863;17613;17900;18823;18829;19319;19814;24246;24247;25168;25460;25582;25583</t>
  </si>
  <si>
    <t>8356;8357;8358;8359;8360;8361;11264;11265;11266;18019;18020;18021;18022;18023;18024;18025;21273;21274;23154;23155;23156;23157;23158;25681;25682;25683;25684;26123;26124;26125;26126;26127;26128;26129;26130;26131;30333;30334;30335;30336;30337;30338;30339;41638;41639;59366;59367;59368;59369;61462;61463;61464;61465;61466;61467;61993;61994;61995;61996;61997;61998;61999;62000;69209;69210;69211;69212;72279;72280;72281;73512;73513;73514;73515;73516;73517;73518;73519;73520;77228;77229;77230;77231;77232;77233;77234;77235;77249;77250;77251;77252;77253;77254;79590;79591;79592;79593;79594;79595;79596;81657;81658;81659;81660;99851;99852;99853;99854;99855;99856;99857;99858;99859;99860;99861;99862;103742;103743;103744;103745;103746;104986;104987;104988;104989;105437;105438;105439;105440;105441;105442</t>
  </si>
  <si>
    <t>7119;7120;7121;7122;7123;9710;15748;15749;15750;15751;15752;15753;18355;18356;19922;19923;19924;19925;19926;19927;19928;19929;22319;22320;22698;22699;22700;22701;22702;22703;22704;22705;22706;26253;26254;26255;26256;26257;26258;35735;35736;49783;49784;49785;49786;51591;51592;51593;51594;52082;52083;52084;52085;58147;58148;58149;58150;58151;60716;61764;61765;61766;61767;61768;61769;64667;64668;64669;64670;64671;64672;64673;64674;64675;64676;64677;64690;64691;64692;64693;66919;66920;66921;66922;66923;66924;66925;66926;66927;66928;68680;68681;68682;68683;68684;68685;84209;84210;84211;84212;84213;84214;84215;84216;87498;87499;88579;88580;88581;88582;88954;88955;88956;88957;88958;88959</t>
  </si>
  <si>
    <t>7123;9710;15748;18355;19924;22320;22704;26258;35736;49784;51591;52083;58150;60716;61764;64673;64690;66922;68685;84209;84213;87499;88581;88957</t>
  </si>
  <si>
    <t>&gt;AT1G70600.1 | Symbols:  | Ribosomal protein L18e/L15 superfamily protein | chr1:26621168-26621608 REVERSE LENGTH=146;&gt;AT1G23290.1 | Symbols: RPL27A, RPL27AB | Ribosomal protein L18e/L15 superfamily protein | chr1:8263007-8263447 FORWARD LENGTH=146</t>
  </si>
  <si>
    <t>146;146</t>
  </si>
  <si>
    <t>3409;6075;7550;7563;14604;24548</t>
  </si>
  <si>
    <t>3538;6283;7794;7809;15029;25357</t>
  </si>
  <si>
    <t>14852;14853;14854;14855;14856;14857;14858;14859;26072;26073;32132;32133;32134;32135;32136;32137;32138;32139;32140;32217;61804;61805;61806;61807;104530;104531;104532;104533</t>
  </si>
  <si>
    <t>12906;12907;12908;12909;12910;12911;12912;12913;12914;12915;12916;12917;12918;12919;12920;12921;12922;12923;12924;12925;12926;12927;12928;22655;22656;27703;27704;27705;27706;27707;27708;27709;27771;51903;51904;51905;51906;88208;88209</t>
  </si>
  <si>
    <t>12923;22656;27708;27771;51903;88208</t>
  </si>
  <si>
    <t>&gt;AT1G23310.1 | Symbols: GGT1, AOAT1, GGAT1 | glutamate:glyoxylate aminotransferase | chr1:8268720-8271329 REVERSE LENGTH=481;&gt;AT1G23310.2 | Symbols: GGT1, AOAT1, GGAT1 | glutamate:glyoxylate aminotransferase | chr1:8268808-8271329 REVERSE LENGTH=441</t>
  </si>
  <si>
    <t>11;10</t>
  </si>
  <si>
    <t>6;5</t>
  </si>
  <si>
    <t>481;441</t>
  </si>
  <si>
    <t>1426;2921;5723;7531;13077;13742;14439;21264;22744;23093;23688</t>
  </si>
  <si>
    <t>1477;3024;5923;7773;13475;14153;14861;21969;23499;23862;24469</t>
  </si>
  <si>
    <t>6319;6320;6321;12731;12732;12733;24404;24405;24406;32035;32036;32037;32038;32039;55694;55695;55696;55697;58264;58265;58266;58267;61080;61081;61082;90314;90315;90316;90317;96752;96753;96754;98234;98235;98236;98237;100868;100869</t>
  </si>
  <si>
    <t>5365;5366;10995;10996;10997;20969;27626;27627;27628;27629;46834;46835;46836;48962;48963;48964;51250;51251;76042;81534;82767;82768;82769;85136</t>
  </si>
  <si>
    <t>5366;10996;20969;27628;46834;48963;51251;76042;81534;82767;85136</t>
  </si>
  <si>
    <t>&gt;AT1G23410.1 | Symbols:  | Ribosomal protein S27a / Ubiquitin family protein | chr1:8314940-8315410 FORWARD LENGTH=156;&gt;AT3G62250.1 | Symbols: UBQ5 | ubiquitin 5 | chr3:23037138-23037611 FORWARD LENGTH=157;&gt;AT2G47110.2 | Symbols: UBQ6 | ubiquitin 6 | chr2:19344701-19345174 FORWARD LENGTH=157;&gt;AT2G47110.1 | Symbols: UBQ6 | ubiquitin 6 | chr2:19344701-19345174 FORWARD LENGTH=157;&gt;AT3G52590.1 | Symbols: UBQ1, EMB2167, ERD16, HAP4 | ubiquitin extension protein 1 | chr3:19505668-19506681 FORWARD LENGTH=128;&gt;AT2G36170.1 | Symbols:  | Ubiquitin supergroup;Ribosomal protein L40e | chr2:15172153-15173046 FORWARD LENGTH=128;&gt;AT4G05050.4 | Symbols: UBQ11 | ubiquitin 11 | chr4:2588271-2588960 REVERSE LENGTH=153;&gt;AT2G35635.1 | Symbols: UBQ7, RUB2 | ubiquitin 7 | chr2:14981044-14981943 FORWARD LENGTH=154;&gt;AT1G31340.1 | Symbols: RUB1, NEDD8, ATRUB1 | related to ubiquitin 1 | chr1:11218076-11219417 REVERSE LENGTH=156;&gt;AT4G05050.3 | Symbols: UBQ11 | ubiquitin 11 | chr4:2588271-2588960 REVERSE LENGTH=229;&gt;AT4G05050.2 | Symbols: UBQ11 | ubiquitin 11 | chr4:2588271-2588960 REVERSE LENGTH=229;&gt;AT4G05050.1 | Symbols: UBQ11 | ubiquitin 11 | chr4:2588271-2588960 REVERSE LENGTH=229;&gt;AT4G02890.2 | Symbols: UBQ14 | Ubiquitin family protein | chr4:1278747-1279664 REVERSE LENGTH=229;&gt;AT4G02890.1 | Symbols: UBQ14 | Ubiquitin family protein | chr4:1278747-1279664 REVERSE LENGTH=229;&gt;AT1G55060.1 | Symbols: UBQ12 | ubiquitin 12 | chr1:20549533-20550225 FORWARD LENGTH=230;&gt;AT4G05320.5 | Symbols: UBQ10 | polyubiquitin 10 | chr4:2718559-2719932 FORWARD LENGTH=305;&gt;AT4G02890.4 | Symbols: UBQ14 | Ubiquitin family protein | chr4:1278747-1279664 REVERSE LENGTH=305;&gt;AT4G02890.3 | Symbols: UBQ14 | Ubiquitin family protein | chr4:1278747-1279664 REVERSE LENGTH=305;&gt;AT5G03240.3 | Symbols: UBQ3 | polyubiquitin 3 | chr5:771976-772896 REVERSE LENGTH=306;&gt;AT5G03240.2 | Symbols: UBQ3 | polyubiquitin 3 | chr5:771976-772896 REVERSE LENGTH=306;&gt;AT5G03240.1 | Symbols: UBQ3 | polyubiquitin 3 | chr5:771976-772896 REVERSE LENGTH=306;&gt;AT1G65350.1 | Symbols: UBQ13 | ubiquitin 13 | chr1:24272518-24277275 REVERSE LENGTH=319;&gt;AT5G37640.1 | Symbols: UBQ9 | ubiquitin 9 | chr5:14952782-14953750 REVERSE LENGTH=322;&gt;AT4G05320.6 | Symbols: UBQ10 | polyubiquitin 10 | chr4:2718559-2719932 FORWARD LENGTH=381;&gt;AT4G05320.3 | Symbols: UBQ10 | polyubiquitin 10 | chr4:2718787-2719932 FORWARD LENGTH=381;&gt;AT4G05320.1 | Symbols: UBQ10 | polyubiquitin 10 | chr4:2718559-2719932 FORWARD LENGTH=381;&gt;AT5G20620.1 | Symbols: UBQ4 | ubiquitin 4 | chr5:6973315-6974463 REVERSE LENGTH=382;&gt;AT4G05320.4 | Symbols: UBQ10 | polyubiquitin 10 | chr4:2718559-2719932 FORWARD LENGTH=457;&gt;AT4G05320.2 | Symbols: UBQ10 | polyubiquitin 10 | chr4:2718559-2719932 FORWARD LENGTH=457;&gt;AT3G09790.1 | Symbols: UBQ8 | ubiquitin 8 | chr3:3004111-3006006 REVERSE LENGTH=631</t>
  </si>
  <si>
    <t>6;6;6;6;5;5;5;5;5;5;5;5;5;5;5;5;5;5;5;5;5;5;5;5;5;5;5;5;5;3</t>
  </si>
  <si>
    <t>&gt;AT1G23410.1 | Symbols:  | Ribosomal protein S27a / Ubiquitin family protein | chr1:8314940-8315410 FORWARD LENGTH=156;&gt;AT3G62250.1 | Symbols: UBQ5 | ubiquitin 5 | chr3:23037138-23037611 FORWARD LENGTH=157;&gt;AT2G47110.2 | Symbols: UBQ6 | ubiquitin 6 | chr2:</t>
  </si>
  <si>
    <t>156;157;157;157;128;128;153;154;156;229;229;229;229;229;230;305;305;305;306;306;306;319;322;381;381;381;382;457;457;631</t>
  </si>
  <si>
    <t>4465;5452;10591;12125;20644;20682</t>
  </si>
  <si>
    <t>4622;5645;10939;12500;21330;21369</t>
  </si>
  <si>
    <t>19196;19197;19198;19199;23239;23240;23241;23242;23243;23244;23245;23246;45294;45295;45296;45297;45298;45299;45300;45301;45302;45303;45304;45305;45306;45307;45308;45309;45310;45311;45312;51923;51924;51925;51926;87692;87693;87694;87695;87696;87697;87698;87699;87700;87701;87702;87703;87704;87705;87706;87847;87848;87849;87850</t>
  </si>
  <si>
    <t>16659;16660;16661;16662;19975;19976;19977;19978;19979;38866;38867;38868;38869;38870;38871;38872;38873;38874;38875;38876;38877;38878;38879;38880;38881;38882;38883;38884;43836;73718;73719;73720;73721;73722;73723;73724;73725;73726;73727;73834;73835;73836;73837;73838;73839;73840</t>
  </si>
  <si>
    <t>16661;19976;38872;43836;73726;73834</t>
  </si>
  <si>
    <t>&gt;AT1G23440.1 | Symbols:  | Peptidase C15, pyroglutamyl peptidase I-like | chr1:8321940-8324019 FORWARD LENGTH=217;&gt;AT1G23440.2 | Symbols:  | Peptidase C15, pyroglutamyl peptidase I-like | chr1:8321940-8322224 FORWARD LENGTH=94</t>
  </si>
  <si>
    <t>&gt;AT1G23440.1 | Symbols:  | Peptidase C15, pyroglutamyl peptidase I-like | chr1:8321940-8324019 FORWARD LENGTH=217</t>
  </si>
  <si>
    <t>217;94</t>
  </si>
  <si>
    <t>2391;6388;7333;13658</t>
  </si>
  <si>
    <t>2480;6603;7570;14067</t>
  </si>
  <si>
    <t>10482;27309;27310;27311;27312;27313;31181;31182;31183;31184;57923;57924;57925;57926;57927;57928</t>
  </si>
  <si>
    <t>8950;23698;23699;23700;23701;26963;26964;48695;48696;48697;48698</t>
  </si>
  <si>
    <t>8950;23699;26963;48698</t>
  </si>
  <si>
    <t>&gt;AT1G23480.3 | Symbols: ATCSLA03, CSLA03, ATCSLA3, CSLA3 | cellulose synthase-like A3 | chr1:8334232-8336230 FORWARD LENGTH=484;&gt;AT1G23480.2 | Symbols: ATCSLA03, CSLA03, ATCSLA3, CSLA3 | cellulose synthase-like A3 | chr1:8333917-8336230 FORWARD LENGTH=556;&gt;AT1G23480.1 | Symbols: ATCSLA03, CSLA03, ATCSLA3, CSLA3 | cellulose synthase-like A3 | chr1:8333917-8336230 FORWARD LENGTH=556</t>
  </si>
  <si>
    <t>&gt;AT1G23480.3 | Symbols: ATCSLA03, CSLA03, ATCSLA3, CSLA3 | cellulose synthase-like A3 | chr1:8334232-8336230 FORWARD LENGTH=484;&gt;AT1G23480.2 | Symbols: ATCSLA03, CSLA03, ATCSLA3, CSLA3 | cellulose synthase-like A3 | chr1:8333917-8336230 FORWARD LENGTH=556;</t>
  </si>
  <si>
    <t>484;556;556</t>
  </si>
  <si>
    <t>39413;39414;39415;39416</t>
  </si>
  <si>
    <t>33779;33780</t>
  </si>
  <si>
    <t>&gt;AT1G70490.3 | Symbols: ATARFA1D, ARFA1D | Ras-related small GTP-binding family protein | chr1:26564162-26565152 REVERSE LENGTH=181;&gt;AT1G70490.2 | Symbols: ATARFA1D, ARFA1D | Ras-related small GTP-binding family protein | chr1:26564162-26565152 REVERSE LENGTH=181;&gt;AT1G70490.1 | Symbols: ATARFA1D, ARFA1D | Ras-related small GTP-binding family protein | chr1:26564162-26565152 REVERSE LENGTH=181;&gt;AT1G23490.1 | Symbols: ATARFA1A, ATARF1, ATARF, ARF1 | ADP-ribosylation factor 1 | chr1:8337232-8338373 FORWARD LENGTH=181</t>
  </si>
  <si>
    <t>11;11;11;11</t>
  </si>
  <si>
    <t>&gt;AT1G70490.3 | Symbols: ATARFA1D, ARFA1D | Ras-related small GTP-binding family protein | chr1:26564162-26565152 REVERSE LENGTH=181;&gt;AT1G70490.2 | Symbols: ATARFA1D, ARFA1D | Ras-related small GTP-binding family protein | chr1:26564162-26565152 REVERSE LEN</t>
  </si>
  <si>
    <t>181;181;181;181</t>
  </si>
  <si>
    <t>2568;9184;9192;10207;12612;12663;15075;15076;15757;16818;16819</t>
  </si>
  <si>
    <t>2662;9489;9497;10539;10540;13000;13052;15572;15573;15574;15575;16302;17403;17404;17405</t>
  </si>
  <si>
    <t>11254;11255;11256;11257;11258;11259;11260;39268;39269;39306;39307;39308;39309;39310;39311;43658;43659;43660;43661;43662;43663;43664;43665;43666;43667;43668;43669;43670;53799;53800;53801;53802;53803;53804;53805;53806;53807;53808;53809;53810;53811;53812;53813;53814;53815;53816;53817;53818;53819;53820;53821;53822;53823;53824;53825;53826;53827;53828;53829;53830;54013;54014;54015;54016;63835;63836;63837;63838;63839;63840;63841;63842;63843;63844;63845;63846;66793;66794;66795;66796;66797;66798;66799;66800;66801;66802;66803;71422;71423;71424;71425;71426;71427;71428;71429;71430;71431;71432;71433;71434;71435;71436;71437;71438;71439;71440;71441;71442;71443;71444;71445;71446;71447;71448;71449</t>
  </si>
  <si>
    <t>9697;9698;9699;9700;9701;9702;9703;9704;9705;9706;9707;33655;33680;33681;33682;33683;33684;33685;33686;33687;37458;37459;37460;37461;37462;37463;37464;37465;37466;37467;37468;37469;37470;37471;37472;37473;37474;37475;37476;37477;37478;37479;37480;37481;45393;45394;45395;45396;45397;45398;45399;45400;45401;45402;45403;45404;45405;45406;45407;45408;45409;45410;45411;45412;45413;45414;45415;45416;45417;45418;45419;45420;45421;45422;45423;45424;45425;45426;45427;45428;45429;45430;45431;45432;45433;45434;45435;45436;45437;45438;45439;45440;45441;45442;45443;45594;45595;45596;45597;53547;53548;53549;53550;53551;53552;53553;53554;53555;53556;53557;53558;53559;53560;53561;55972;55973;55974;55975;55976;55977;55978;55979;55980;55981;55982;55983;55984;55985;55986;55987;55988;55989;60035;60036;60037;60038;60039;60040;60041;60042;60043;60044;60045;60046;60047;60048;60049;60050;60051;60052;60053;60054;60055;60056;60057;60058;60059;60060;60061;60062;60063;60064;60065;60066;60067;60068;60069;60070;60071;60072</t>
  </si>
  <si>
    <t>9697;33655;33684;37473;45433;45595;53557;53561;55983;60053;60071</t>
  </si>
  <si>
    <t>&gt;AT1G23730.1 | Symbols: ATBCA3, BCA3 | beta carbonic anhydrase 3 | chr1:8395965-8398014 FORWARD LENGTH=258</t>
  </si>
  <si>
    <t>4113;7842;8342</t>
  </si>
  <si>
    <t>4261;8091;8614</t>
  </si>
  <si>
    <t>17802;17803;33460;33461;35445;35446;35447</t>
  </si>
  <si>
    <t>15551;15552;15553;28870;28871;30546;30547</t>
  </si>
  <si>
    <t>15551;28870;30546</t>
  </si>
  <si>
    <t>&gt;AT1G23800.1 | Symbols: ALDH2B7, ALDH2B | aldehyde dehydrogenase 2B7 | chr1:8412238-8414804 REVERSE LENGTH=534</t>
  </si>
  <si>
    <t>7702;12687;13170;18523;20046;20385;21620;21953;23927;24487;25062</t>
  </si>
  <si>
    <t>True;True;True;True;True;False;True;True;False;True;False</t>
  </si>
  <si>
    <t>7948;13077;13569;19159;20719;21065;22334;22673;24717;25294;25888</t>
  </si>
  <si>
    <t>32885;32886;54121;54122;56016;56017;78828;78829;85238;85239;86533;86534;86535;86536;91812;93314;93315;93316;93317;93318;101901;104254;104255;104256;104257;104258;104259;104260;104261;106753;106754;106755;106756</t>
  </si>
  <si>
    <t>28410;28411;45677;47068;47069;66149;71646;72714;77423;78646;78647;85958;87966;87967;87968;87969;87970;87971;90047</t>
  </si>
  <si>
    <t>28410;45677;47068;66149;71646;72714;77423;78647;85958;87970;90047</t>
  </si>
  <si>
    <t>&gt;AT1G23820.1 | Symbols: SPDS1 | spermidine synthase 1 | chr1:8420278-8422724 FORWARD LENGTH=378;&gt;AT1G23820.2 | Symbols: SPDS1 | spermidine synthase 1 | chr1:8420278-8422480 FORWARD LENGTH=327</t>
  </si>
  <si>
    <t>11;9</t>
  </si>
  <si>
    <t>378;327</t>
  </si>
  <si>
    <t>2678;4878;7009;8746;9051;15333;16911;18210;22884;22886;23008</t>
  </si>
  <si>
    <t>2772;5053;7239;9034;9035;9353;15864;17502;18840;23642;23644;23772</t>
  </si>
  <si>
    <t>11737;11738;11739;20952;20953;20954;20955;20956;20957;20958;20959;20960;29826;29827;29828;29829;37258;37259;37260;37261;37262;37263;37264;37265;37266;38743;38744;38745;38746;65024;65025;65026;65027;71848;71849;71850;71851;71852;77291;77292;77293;97314;97315;97316;97317;97321;97322;97836;97837;97838;97839;97840</t>
  </si>
  <si>
    <t>10134;10135;10136;18107;18108;18109;18110;18111;18112;25839;32117;32118;32119;32120;32121;32122;33270;33271;33272;54496;54497;54498;60400;60401;60402;60403;64727;64728;64729;64730;82011;82012;82013;82016;82017;82411;82412</t>
  </si>
  <si>
    <t>10136;18110;25839;32121;33272;54498;60401;64730;82011;82016;82411</t>
  </si>
  <si>
    <t>&gt;AT1G23860.3 | Symbols: SRZ-21, SRZ21, RSZ21, At-RSZ21 | RS-containing zinc finger protein 21 | chr1:8428091-8429164 REVERSE LENGTH=164;&gt;AT1G23860.4 | Symbols: RSZP21, RSZ21, At-RSZ21 | RS-containing zinc finger protein 21 | chr1:8428091-8429164 REVERSE LENGTH=183;&gt;AT1G23860.2 | Symbols: SRZ-21, SRZ21, RSZ21, At-RSZ21 | RS-containing zinc finger protein 21 | chr1:8428091-8429164 REVERSE LENGTH=187;&gt;AT1G23860.1 | Symbols: SRZ-21, SRZ21, RSZP21, RSZ21, At-RSZ21 | RS-containing zinc finger protein 21 | chr1:8428091-8429164 REVERSE LENGTH=187;&gt;AT2G24590.1 | Symbols: RSZ22a, At-RSZ22a | RNA recognition motif and CCHC-type zinc finger domains containing protein | chr2:10449837-10450860 FORWARD LENGTH=196;&gt;AT4G31580.2 | Symbols: SRZ-22, SRZ22, RSZP22, RSZ22, At-RSZ22 | serine/arginine-rich 22 | chr4:15306983-15308064 FORWARD LENGTH=200;&gt;AT4G31580.1 | Symbols: SRZ-22, SRZ22, RSZP22, RSZ22, At-RSZ22 | serine/arginine-rich 22 | chr4:15306983-15308064 FORWARD LENGTH=200</t>
  </si>
  <si>
    <t>2;2;2;2;1;1;1</t>
  </si>
  <si>
    <t>&gt;AT1G23860.3 | Symbols: SRZ-21, SRZ21, RSZ21, At-RSZ21 | RS-containing zinc finger protein 21 | chr1:8428091-8429164 REVERSE LENGTH=164;&gt;AT1G23860.4 | Symbols: RSZP21, RSZ21, At-RSZ21 | RS-containing zinc finger protein 21 | chr1:8428091-8429164 REVERSE LE</t>
  </si>
  <si>
    <t>164;183;187;187;196;200;200</t>
  </si>
  <si>
    <t>2517;23987</t>
  </si>
  <si>
    <t>2610;24780</t>
  </si>
  <si>
    <t>10975;10976;10977;102120;102121;102122;102123</t>
  </si>
  <si>
    <t>9421;9422;86148</t>
  </si>
  <si>
    <t>9421;86148</t>
  </si>
  <si>
    <t>&gt;AT1G23870.1 | Symbols: ATTPS9, TPS9 | trehalose-phosphatase/synthase 9 | chr1:8432695-8435506 FORWARD LENGTH=867</t>
  </si>
  <si>
    <t>4931;7828;8162;10040;12445;13197;14040;15056;24439;24510</t>
  </si>
  <si>
    <t>5107;8077;8425;10368;12828;13596;14454;15550;25244;25317</t>
  </si>
  <si>
    <t>21160;21161;21162;21163;21164;21165;33411;33412;34713;34714;34715;34716;43007;43008;43009;53128;53129;56105;56106;59424;63756;63757;63758;104063;104064;104065;104066;104361;104362;104363;104364</t>
  </si>
  <si>
    <t>18276;18277;18278;18279;28830;28831;29903;29904;36920;44829;44830;44831;47170;49829;53479;87786;87787;87788;88076;88077;88078</t>
  </si>
  <si>
    <t>18278;28831;29903;36920;44829;47170;49829;53479;87787;88076</t>
  </si>
  <si>
    <t>&gt;AT1G23900.2 | Symbols: GAMMA-ADAPTIN 1 | gamma-adaptin 1 | chr1:8441379-8447152 FORWARD LENGTH=876;&gt;AT1G23900.1 | Symbols: GAMMA-ADAPTIN 1, Gamma-ADR | gamma-adaptin 1 | chr1:8441379-8447152 FORWARD LENGTH=876;&gt;AT1G23940.1 | Symbols:  | ARM repeat superfamily protein | chr1:8466094-8469346 FORWARD LENGTH=495</t>
  </si>
  <si>
    <t>&gt;AT1G23900.2 | Symbols: GAMMA-ADAPTIN 1 | gamma-adaptin 1 | chr1:8441379-8447152 FORWARD LENGTH=876;&gt;AT1G23900.1 | Symbols: GAMMA-ADAPTIN 1, Gamma-ADR | gamma-adaptin 1 | chr1:8441379-8447152 FORWARD LENGTH=876</t>
  </si>
  <si>
    <t>14;14;2</t>
  </si>
  <si>
    <t>12;12;2</t>
  </si>
  <si>
    <t>876;876;495</t>
  </si>
  <si>
    <t>978;1126;1197;3051;3129;6433;6602;11794;15163;16886;19863;22577;22689;23089</t>
  </si>
  <si>
    <t>1007;1158;1231;3160;3243;6650;6823;12161;15675;17474;17475;20534;23329;23444;23857</t>
  </si>
  <si>
    <t>4356;4357;4358;4359;4360;5055;5056;5057;5058;5059;5325;5326;5327;5328;5329;5330;5331;5332;13263;13264;13265;13266;13267;13268;13638;13639;27463;27464;27465;28118;28119;28120;28121;50537;50538;50539;50540;50541;50542;64228;64229;64230;64231;71723;71724;71725;71726;84503;84504;84505;84506;96046;96047;96048;96049;96500;96501;96502;96503;96504;96505;96506;96507;98216;98217;98218</t>
  </si>
  <si>
    <t>3704;3705;3706;3707;4347;4348;4552;4553;4554;11436;11437;11438;11439;11440;11441;11767;23820;23821;23822;24381;42780;42781;42782;42783;42784;53854;53855;60293;60294;60295;71043;71044;71045;71046;80948;81304;81305;81306;81307;81308;81309;81310;81311;81312;82753</t>
  </si>
  <si>
    <t>3706;4347;4554;11439;11767;23821;24381;42784;53854;60295;71045;80948;81306;82753</t>
  </si>
  <si>
    <t>&gt;AT1G24030.2 | Symbols:  | Protein kinase superfamily protein | chr1:8503394-8505195 FORWARD LENGTH=361;&gt;AT1G24030.1 | Symbols:  | Protein kinase superfamily protein | chr1:8503394-8505195 FORWARD LENGTH=375</t>
  </si>
  <si>
    <t>361;375</t>
  </si>
  <si>
    <t>11783;19716</t>
  </si>
  <si>
    <t>12150;20384</t>
  </si>
  <si>
    <t>50492;50493;50494;50495;83888;83889;83890;83891</t>
  </si>
  <si>
    <t>42755;70529</t>
  </si>
  <si>
    <t>&gt;AT1G24050.1 | Symbols:  | RNA-processing, Lsm domain | chr1:8507057-8508439 FORWARD LENGTH=188</t>
  </si>
  <si>
    <t>&gt;AT1G24100.1 | Symbols: UGT74B1 | UDP-glucosyl transferase 74B1 | chr1:8525547-8527010 REVERSE LENGTH=460</t>
  </si>
  <si>
    <t>1021;1927;6730;6890;7863;13610;14829;18723;19654</t>
  </si>
  <si>
    <t>1052;2001;6953;7115;8112;14018;15277;19369;20322</t>
  </si>
  <si>
    <t>4558;4559;4560;4561;8492;8493;8494;28611;28612;28613;28614;29300;29301;29302;33538;33539;33540;33541;57719;57720;57721;57722;62719;62720;62721;62722;79775;79776;79777;79778;83600;83601</t>
  </si>
  <si>
    <t>3874;3875;3876;7231;7232;7233;7234;7235;7236;24802;24803;24804;25402;28941;28942;28943;28944;28945;28946;28947;28948;28949;28950;48539;48540;52662;67083;67084;67085;67086;67087;70265;70266</t>
  </si>
  <si>
    <t>3876;7232;24803;25402;28946;48539;52662;67084;70265</t>
  </si>
  <si>
    <t>&gt;AT1G24180.1 | Symbols: IAR4 | Thiamin diphosphate-binding fold (THDP-binding) superfamily protein | chr1:8560777-8563382 REVERSE LENGTH=393</t>
  </si>
  <si>
    <t>2504;2548;2590;2927;5428;7312;11270;11342;11547;13219;14338;14850;15611;17711;17819;19803;21114;21833;24542</t>
  </si>
  <si>
    <t>2596;2642;2684;3030;5621;7549;11627;11700;11909;13618;14756;14757;15304;16152;16153;18318;18428;18429;20473;21819;22552;25349;25350</t>
  </si>
  <si>
    <t>10919;10920;10921;10922;11153;11154;11155;11156;11157;11346;11347;12746;12747;12748;12749;23136;23137;23138;23139;31047;31048;31049;48191;48192;48193;48194;48542;48543;48544;48545;48546;48547;48548;49479;49480;49481;49482;56198;56199;56200;56201;60602;60603;60604;60605;60606;60607;60608;60609;62805;62806;66155;66156;66157;66158;66159;66160;66161;75227;75228;75229;75230;75633;75634;75635;75636;75637;75638;75639;75640;75641;75642;75643;75644;84277;84278;84279;84280;84281;84282;84283;84284;84285;89682;89683;89684;92845;92846;92847;92848;104475;104476;104477;104478;104479;104480;104481;104482;104483;104484;104485;104486;104487;104488;104489;104490;104491;104492;104493;104494;104495;104496;104497;104498</t>
  </si>
  <si>
    <t>9357;9612;9613;9614;9615;9616;9778;11006;11007;19904;19905;19906;19907;19908;19909;19910;26863;26864;26865;26866;41206;41207;41444;41445;41446;41447;41448;42075;47233;47234;47235;47236;50811;50812;50813;50814;50815;50816;50817;50818;50819;50820;50821;50822;50823;50824;50825;50826;50827;52726;52727;55460;55461;55462;55463;55464;55465;63162;63163;63425;63426;63427;63428;63429;63430;63431;63432;63433;70867;70868;70869;70870;70871;70872;70873;70874;70875;70876;70877;70878;75494;78260;88158;88159;88160;88161;88162;88163;88164;88165;88166;88167;88168;88169;88170;88171</t>
  </si>
  <si>
    <t>9357;9616;9778;11006;19906;26864;41206;41446;42075;47235;50819;52727;55462;63163;63430;70875;75494;78260;88162</t>
  </si>
  <si>
    <t>118;119;120;121</t>
  </si>
  <si>
    <t>76;141;287;297</t>
  </si>
  <si>
    <t>&gt;AT1G24267.1 | Symbols:  | Protein of unknown function (DUF1664) | chr1:8604451-8607241 REVERSE LENGTH=343;&gt;AT1G24267.2 | Symbols:  | Protein of unknown function (DUF1664) | chr1:8604451-8607241 REVERSE LENGTH=344</t>
  </si>
  <si>
    <t>343;344</t>
  </si>
  <si>
    <t>65689;65690</t>
  </si>
  <si>
    <t>&gt;AT1G24280.1 | Symbols: G6PD3 | glucose-6-phosphate dehydrogenase 3 | chr1:8609495-8612383 FORWARD LENGTH=599;&gt;AT5G35790.1 | Symbols: G6PD1 | glucose-6-phosphate dehydrogenase 1 | chr5:13956879-13959686 REVERSE LENGTH=576</t>
  </si>
  <si>
    <t>&gt;AT1G24280.1 | Symbols: G6PD3 | glucose-6-phosphate dehydrogenase 3 | chr1:8609495-8612383 FORWARD LENGTH=599</t>
  </si>
  <si>
    <t>17;5</t>
  </si>
  <si>
    <t>5;0</t>
  </si>
  <si>
    <t>599;576</t>
  </si>
  <si>
    <t>4696;5045;6731;7530;8118;8272;9162;12272;12332;13195;17595;18123;18636;21289;22523;23119;23287</t>
  </si>
  <si>
    <t>False;False;False;False;False;False;False;True;True;False;False;True;True;True;False;False;False</t>
  </si>
  <si>
    <t>4866;5224;6954;7772;8379;8539;9467;12651;12712;13594;18199;18751;19281;21996;23273;23888;24059</t>
  </si>
  <si>
    <t>20234;20235;20236;20237;21595;21596;21597;21598;28615;28616;28617;28618;32031;32032;32033;32034;34537;34538;34539;34540;34541;34542;34543;34544;34545;35171;39174;39175;39176;52480;52481;52482;52483;52708;52709;52710;52711;52712;52713;52714;56099;56100;56101;74713;74714;74715;74716;76932;76933;76934;76935;79436;90412;90413;95816;95817;95818;95819;98349;98350;99093;99094;99095;99096</t>
  </si>
  <si>
    <t>17545;18601;18602;18603;18604;24805;24806;27623;27624;27625;29782;29783;29784;29785;30312;33583;33584;44285;44286;44287;44288;44445;44446;44447;44448;47163;47164;62750;62751;64445;64446;64447;66784;76108;76109;80775;80776;80777;82855;83532;83533</t>
  </si>
  <si>
    <t>17545;18604;24805;27624;29783;30312;33583;44286;44446;47164;62751;64446;66784;76109;80777;82855;83532</t>
  </si>
  <si>
    <t>&gt;AT1G24340.1 | Symbols: EMB260, EMB2421 | FAD/NAD(P)-binding oxidoreductase family protein | chr1:8635416-8638866 FORWARD LENGTH=709</t>
  </si>
  <si>
    <t>1663;4839</t>
  </si>
  <si>
    <t>1726;5011</t>
  </si>
  <si>
    <t>7359;20783</t>
  </si>
  <si>
    <t>6269;17977</t>
  </si>
  <si>
    <t>&gt;AT1G24350.2 | Symbols:  | Acid phosphatase/vanadium-dependent haloperoxidase-related protein | chr1:8639407-8640313 REVERSE LENGTH=147;&gt;AT1G24350.1 | Symbols:  | Acid phosphatase/vanadium-dependent haloperoxidase-related protein | chr1:8639098-8640313 REVERSE LENGTH=168;&gt;AT1G24350.3 | Symbols:  | Acid phosphatase/vanadium-dependent haloperoxidase-related protein | chr1:8639098-8640313 REVERSE LENGTH=186</t>
  </si>
  <si>
    <t>&gt;AT1G24350.2 | Symbols:  | Acid phosphatase/vanadium-dependent haloperoxidase-related protein | chr1:8639407-8640313 REVERSE LENGTH=147;&gt;AT1G24350.1 | Symbols:  | Acid phosphatase/vanadium-dependent haloperoxidase-related protein | chr1:8639098-8640313 REV</t>
  </si>
  <si>
    <t>147;168;186</t>
  </si>
  <si>
    <t>71007;71008;71009;71010</t>
  </si>
  <si>
    <t>59638;59639;59640</t>
  </si>
  <si>
    <t>&gt;AT1G24360.1 | Symbols:  | NAD(P)-binding Rossmann-fold superfamily protein | chr1:8640820-8643283 FORWARD LENGTH=319</t>
  </si>
  <si>
    <t>824;1627;1879;10004;10165;15741;22020;22890;24081</t>
  </si>
  <si>
    <t>848;1689;1952;10330;10496;16286;22744;23648;24874</t>
  </si>
  <si>
    <t>3716;3717;3718;3719;3720;3721;3722;3723;7213;7214;7215;8293;8294;8295;8296;42855;42856;43490;43491;43492;43493;66734;66735;93652;93653;93654;93655;97349;97350;97351;97352;97353;102478;102479</t>
  </si>
  <si>
    <t>3201;3202;6128;7077;7078;7079;36785;37310;37311;37312;37313;55923;78977;78978;78979;78980;78981;78982;78983;82040;82041;82042;86434;86435</t>
  </si>
  <si>
    <t>3202;6128;7078;36785;37310;55923;78980;82041;86434</t>
  </si>
  <si>
    <t>&gt;AT1G24460.2 | Symbols:  | unknown protein; FUNCTIONS IN: molecular_function unknown; INVOLVED IN: biological_process unknown; LOCATED IN: cellular_component unknown; EXPRESSED IN: 22 plant structures; EXPRESSED DURING: 14 growth stages; BEST Arabidopsis thaliana protein match is: unknown protein (TAIR:AT4G31570.1). | chr1:8666072-8672338 FORWARD LENGTH=1732;&gt;AT1G24460.1 | Symbols:  | unknown protein; FUNCTIONS IN: molecular_function unknown; INVOLVED IN: biological_process unknown; LOCATED IN: cellular_component unknown; EXPRESSED IN: 23 plant structures; EXPRESSED DURING: 14 growth stages; BEST Arabidopsis thaliana protein match is: unknown protein (TAIR:AT4G31570.1); Has 181008 Blast hits to 85359 proteins in 3551 species: Archae - 3290; Bacteria - 48304; Metazoa - 70793; Fungi - 13943; Plants - 10118; Viruses - 785; Other Eukaryotes - 33775 (source: NCBI BLink). | chr1:8666072-8672338 FORWARD LENGTH=1807</t>
  </si>
  <si>
    <t>&gt;AT1G24460.2 | Symbols:  | unknown protein; FUNCTIONS IN: molecular_function unknown; INVOLVED IN: biological_process unknown; LOCATED IN: cellular_component unknown; EXPRESSED IN: 22 plant structures; EXPRESSED DURING: 14 growth stages; BEST Arabidopsis t</t>
  </si>
  <si>
    <t>1732;1807</t>
  </si>
  <si>
    <t>1995;3502</t>
  </si>
  <si>
    <t>2072;3632</t>
  </si>
  <si>
    <t>8785;8786;15184;15185;15186</t>
  </si>
  <si>
    <t>7525;13236</t>
  </si>
  <si>
    <t>&gt;AT1G24510.2 | Symbols:  | TCP-1/cpn60 chaperonin family protein | chr1:8685504-8687660 REVERSE LENGTH=459;&gt;AT1G24510.1 | Symbols:  | TCP-1/cpn60 chaperonin family protein | chr1:8685504-8688101 REVERSE LENGTH=535</t>
  </si>
  <si>
    <t>24;24</t>
  </si>
  <si>
    <t>459;535</t>
  </si>
  <si>
    <t>513;2097;3351;3804;5161;5303;6012;6635;8931;9249;11678;12331;13460;15094;16876;17335;17664;18700;18783;18829;19376;21753;21837;24803</t>
  </si>
  <si>
    <t>525;526;2176;3476;3942;5350;5493;6220;6856;9225;9554;9555;12041;12711;13867;15597;15598;17464;17936;18269;19346;19431;19478;20040;22472;22556;25623</t>
  </si>
  <si>
    <t>2271;2272;2273;2274;2275;2276;2277;2278;2279;2280;2281;2282;2283;9251;9252;9253;9254;9255;9256;14614;14615;14616;16443;22077;22078;22079;22080;22659;22660;22661;22662;25838;25839;25840;25841;25842;25843;28250;28251;28252;28253;37993;37994;37995;37996;37997;37998;39544;39545;39546;39547;39548;39549;39550;39551;39552;50036;50037;50038;50039;50040;52706;52707;57124;57125;57126;63949;63950;63951;63952;63953;63954;63955;63956;63957;63958;63959;63960;71686;71687;71688;73670;73671;73672;73673;73674;75017;75018;75019;79692;79693;79694;79695;79696;79697;79698;79699;79700;80073;80074;80294;80295;80296;80297;82559;82560;82561;82562;82563;92511;92861;105592;105593;105594;105595</t>
  </si>
  <si>
    <t>1991;1992;1993;1994;1995;1996;1997;1998;1999;2000;2001;2002;2003;2004;2005;7924;7925;7926;7927;12700;14323;19008;19009;19010;19011;19012;19013;19491;19492;19493;19494;22486;22487;22488;22489;24484;24485;32641;32642;32643;33885;33886;33887;33888;33889;33890;42460;42461;42462;42463;44444;47964;53660;53661;53662;53663;53664;60267;60268;61894;61895;61896;61897;61898;63020;67004;67005;67006;67358;67359;67521;69435;69436;69437;69438;69439;69440;69441;69442;77992;78271;89085;89086;89087</t>
  </si>
  <si>
    <t>1994;7926;12700;14323;19011;19494;22489;24484;32642;33888;42461;44444;47964;53663;60268;61897;63020;67006;67359;67521;69439;77992;78271;89086</t>
  </si>
  <si>
    <t>122;123;124;125</t>
  </si>
  <si>
    <t>59;154;291;380</t>
  </si>
  <si>
    <t>&gt;AT1G24610.1 | Symbols:  | Rubisco methyltransferase family protein | chr1:8720906-8722711 REVERSE LENGTH=476</t>
  </si>
  <si>
    <t>&gt;AT1G25211.1 | Symbols:  | F-box family protein | chr1:8835405-8836706 FORWARD LENGTH=433;&gt;AT1G25150.1 | Symbols:  | F-box family protein | chr1:8821027-8822328 FORWARD LENGTH=433;&gt;AT1G25055.1 | Symbols:  | F-box family protein | chr1:8806649-8807950 FORWARD LENGTH=433;&gt;AT1G24881.1 | Symbols:  | F-box family protein | chr1:8784120-8785421 FORWARD LENGTH=433;&gt;AT1G24800.1 | Symbols:  | F-box family protein | chr1:8769741-8771042 FORWARD LENGTH=433</t>
  </si>
  <si>
    <t>2;2;2;2;2</t>
  </si>
  <si>
    <t>&gt;AT1G25211.1 | Symbols:  | F-box family protein | chr1:8835405-8836706 FORWARD LENGTH=433;&gt;AT1G25150.1 | Symbols:  | F-box family protein | chr1:8821027-8822328 FORWARD LENGTH=433;&gt;AT1G25055.1 | Symbols:  | F-box family protein | chr1:8806649-8807950 FORWA</t>
  </si>
  <si>
    <t>433;433;433;433;433</t>
  </si>
  <si>
    <t>17492;20320</t>
  </si>
  <si>
    <t>18096;20999</t>
  </si>
  <si>
    <t>74321;74322;74323;86289;86290;86291;86292;86293;86294</t>
  </si>
  <si>
    <t>62461;62462;62463;72499;72500;72501</t>
  </si>
  <si>
    <t>62461;72501</t>
  </si>
  <si>
    <t>&gt;AT1G25230.1 | Symbols:  | Calcineurin-like metallo-phosphoesterase superfamily protein | chr1:8840474-8842298 REVERSE LENGTH=339</t>
  </si>
  <si>
    <t>4867;7216</t>
  </si>
  <si>
    <t>5042;7453</t>
  </si>
  <si>
    <t>20911;20912;30671</t>
  </si>
  <si>
    <t>18078;18079;26554</t>
  </si>
  <si>
    <t>18078;26554</t>
  </si>
  <si>
    <t>&gt;AT1G25350.1 | Symbols: OVA9 | glutamine-tRNA ligase, putative / glutaminyl-tRNA synthetase, putative / GlnRS, putative | chr1:8889280-8894205 REVERSE LENGTH=795;&gt;AT1G25350.2 | Symbols: OVA9 | glutamine-tRNA ligase, putative / glutaminyl-tRNA synthetase, putative / GlnRS, putative | chr1:8889280-8894205 REVERSE LENGTH=800</t>
  </si>
  <si>
    <t>17;16</t>
  </si>
  <si>
    <t>&gt;AT1G25350.1 | Symbols: OVA9 | glutamine-tRNA ligase, putative / glutaminyl-tRNA synthetase, putative / GlnRS, putative | chr1:8889280-8894205 REVERSE LENGTH=795;&gt;AT1G25350.2 | Symbols: OVA9 | glutamine-tRNA ligase, putative / glutaminyl-tRNA synthetase, p</t>
  </si>
  <si>
    <t>795;800</t>
  </si>
  <si>
    <t>1393;3537;7538;8573;12752;16275;16821;17726;17936;18134;20871;20937;23756;23887;24141;24328;24986</t>
  </si>
  <si>
    <t>1438;3668;7781;8854;13144;16846;17407;18333;18554;18763;21567;21634;24540;24675;24937;25132;25811</t>
  </si>
  <si>
    <t>6163;6164;15337;15338;32078;32079;32080;32081;32082;32083;32084;36530;36531;36532;36533;54358;54359;54360;54361;54362;69141;71454;71455;71456;71457;71458;75288;75289;75290;75291;76132;76133;76134;76135;76136;76978;76979;76980;76981;88676;88677;88678;88679;88927;88928;101214;101215;101750;101751;101752;101753;101754;101755;102835;102836;102837;103603;103604;103605;103606;106463;106464</t>
  </si>
  <si>
    <t>5234;5235;13383;13384;27661;27662;27663;31506;31507;31508;45836;45837;45838;45839;58087;60076;60077;60078;60079;63203;63204;63775;63776;63777;64482;64483;64484;64485;74596;74597;74838;74839;85415;85416;85852;85853;85854;86750;86751;87394;87395;87396;89806</t>
  </si>
  <si>
    <t>5234;13384;27661;31508;45838;58087;60078;63204;63777;64484;74597;74839;85416;85853;86750;87394;89806</t>
  </si>
  <si>
    <t>&gt;AT1G25375.1 | Symbols:  | Metallo-hydrolase/oxidoreductase superfamily protein | chr1:8900279-8903220 REVERSE LENGTH=524</t>
  </si>
  <si>
    <t>&gt;AT1G25380.1 | Symbols: ATNDT2, NDT2 | NAD+ transporter 2 | chr1:8903726-8905818 FORWARD LENGTH=363</t>
  </si>
  <si>
    <t>58870;58871;58872;58873</t>
  </si>
  <si>
    <t>49415;49416;49417</t>
  </si>
  <si>
    <t>&gt;AT1G25420.1 | Symbols:  | Regulator of Vps4 activity in the MVB pathway protein | chr1:8916141-8917980 FORWARD LENGTH=323;&gt;AT1G25420.3 | Symbols:  | Regulator of Vps4 activity in the MVB pathway protein | chr1:8916592-8917980 FORWARD LENGTH=255;&gt;AT1G25420.2 | Symbols:  | Regulator of Vps4 activity in the MVB pathway protein | chr1:8916592-8917980 FORWARD LENGTH=255</t>
  </si>
  <si>
    <t>&gt;AT1G25420.1 | Symbols:  | Regulator of Vps4 activity in the MVB pathway protein | chr1:8916141-8917980 FORWARD LENGTH=323;&gt;AT1G25420.3 | Symbols:  | Regulator of Vps4 activity in the MVB pathway protein | chr1:8916592-8917980 FORWARD LENGTH=255;&gt;AT1G25420</t>
  </si>
  <si>
    <t>323;255;255</t>
  </si>
  <si>
    <t>4014;4601</t>
  </si>
  <si>
    <t>4160;4768</t>
  </si>
  <si>
    <t>17367;19858;19859;19860;19861</t>
  </si>
  <si>
    <t>15207;17246;17247</t>
  </si>
  <si>
    <t>15207;17246</t>
  </si>
  <si>
    <t>&gt;AT1G25490.1 | Symbols: RCN1, REGA, ATB BETA BETA, EER1 | ARM repeat superfamily protein | chr1:8951700-8954899 FORWARD LENGTH=588</t>
  </si>
  <si>
    <t>968;1423;2683;5017;6429;10229;11969;12274;12566;13108;13241;13292;15438;16791;18009;20203</t>
  </si>
  <si>
    <t>True;True;False;False;True;True;True;False;False;True;True;True;False;True;True;True</t>
  </si>
  <si>
    <t>997;1474;2777;5194;6645;10563;12338;12653;12953;13506;13640;13691;15972;17375;18630;18631;20880</t>
  </si>
  <si>
    <t>4317;4318;6309;6310;6311;11752;11753;11754;11755;21473;21474;21475;27447;27448;27449;43749;43750;43751;43752;43753;51261;51262;51263;52490;53592;53593;53594;55816;55817;55818;55819;56295;56296;56297;56298;56299;56300;56301;56302;56303;56304;56479;56480;56481;56482;65466;65467;65468;71324;71325;76457;76458;76459;76460;76461;76462;85842;85843;85844;85845;85846;85847;85848;85849</t>
  </si>
  <si>
    <t>3674;5359;5360;5361;10147;10148;18495;18496;23811;23812;37535;37536;37537;37538;37539;43307;44291;45222;45223;46926;46927;46928;47316;47317;47318;47319;47320;47321;47322;47323;47324;47325;47326;47327;47447;47448;47449;47450;54908;54909;59963;59964;64047;64048;64049;64050;64051;64052;72125;72126;72127;72128;72129</t>
  </si>
  <si>
    <t>3674;5360;10147;18496;23811;37535;43307;44291;45223;46928;47323;47447;54908;59964;64049;72125</t>
  </si>
  <si>
    <t>&gt;AT1G25520.1 | Symbols:  | Uncharacterized protein family (UPF0016) | chr1:8962324-8964173 FORWARD LENGTH=230</t>
  </si>
  <si>
    <t>&gt;AT1G25570.1 | Symbols:  | Di-glucose binding protein with Leucine-rich repeat domain | chr1:8992183-8995430 REVERSE LENGTH=628</t>
  </si>
  <si>
    <t>8446;19119;21476</t>
  </si>
  <si>
    <t>8724;19771;22189</t>
  </si>
  <si>
    <t>35936;35937;35938;35939;81480;81481;81482;81483;91191;91192</t>
  </si>
  <si>
    <t>30979;30980;68572;76821;76822</t>
  </si>
  <si>
    <t>30980;68572;76821</t>
  </si>
  <si>
    <t>&gt;AT1G26090.1 | Symbols:  | P-loop containing nucleoside triphosphate hydrolases superfamily protein | chr1:9020509-9022619 FORWARD LENGTH=455</t>
  </si>
  <si>
    <t>42277;42278;42279</t>
  </si>
  <si>
    <t>&gt;AT1G26120.1 | Symbols: ICME-LIKE1 | alpha/beta-Hydrolases superfamily protein | chr1:9028656-9031402 REVERSE LENGTH=476</t>
  </si>
  <si>
    <t>71944;71945</t>
  </si>
  <si>
    <t>&gt;AT1G26170.1 | Symbols:  | ARM repeat superfamily protein | chr1:9047539-9054438 REVERSE LENGTH=1022</t>
  </si>
  <si>
    <t>16867;17323;18041;20326;23606</t>
  </si>
  <si>
    <t>17454;17923;18665;21005;24382</t>
  </si>
  <si>
    <t>71658;71659;71660;73617;76591;86314;86315;86316;100475</t>
  </si>
  <si>
    <t>60244;60245;61852;64146;72517;84790</t>
  </si>
  <si>
    <t>60245;61852;64146;72517;84790</t>
  </si>
  <si>
    <t>&gt;AT1G26340.1 | Symbols: B5 #6, ATCB5-A, CB5-A | cytochrome B5 isoform A | chr1:9113992-9114755 FORWARD LENGTH=135</t>
  </si>
  <si>
    <t>2554;14688;23937;24436</t>
  </si>
  <si>
    <t>2648;15115;15116;24727;25241</t>
  </si>
  <si>
    <t>11179;11180;11181;11182;11183;62138;62139;62140;62141;62142;62143;62144;62145;101934;104051;104052;104053;104054;104055;104056;104057</t>
  </si>
  <si>
    <t>9637;9638;52198;52199;52200;85984;87774;87775;87776;87777;87778;87779;87780;87781;87782</t>
  </si>
  <si>
    <t>9637;52199;85984;87779</t>
  </si>
  <si>
    <t>&gt;AT1G26460.1 | Symbols:  | Tetratricopeptide repeat (TPR)-like superfamily protein | chr1:9151816-9154407 FORWARD LENGTH=630</t>
  </si>
  <si>
    <t>18026;19294;20226</t>
  </si>
  <si>
    <t>18650;19956;20903</t>
  </si>
  <si>
    <t>76534;76535;82192;82193;85920;85921;85922;85923</t>
  </si>
  <si>
    <t>64110;64111;69102;69103;72183;72184;72185</t>
  </si>
  <si>
    <t>64111;69102;72184</t>
  </si>
  <si>
    <t>&gt;AT1G26630.1 | Symbols: FBR12, ATELF5A-2, ELF5A-2 | Eukaryotic translation initiation factor 5A-1 (eIF-5A 1) protein | chr1:9205968-9207098 FORWARD LENGTH=159;&gt;AT1G26630.2 | Symbols: FBR12, ATELF5A-2, ELF5A-2 | Eukaryotic translation initiation factor 5A-1 (eIF-5A 1) protein | chr1:9205968-9207013 FORWARD LENGTH=138</t>
  </si>
  <si>
    <t>8;5</t>
  </si>
  <si>
    <t>7;4</t>
  </si>
  <si>
    <t>&gt;AT1G26630.1 | Symbols: FBR12, ATELF5A-2, ELF5A-2 | Eukaryotic translation initiation factor 5A-1 (eIF-5A 1) protein | chr1:9205968-9207098 FORWARD LENGTH=159;&gt;AT1G26630.2 | Symbols: FBR12, ATELF5A-2, ELF5A-2 | Eukaryotic translation initiation factor 5A-1</t>
  </si>
  <si>
    <t>159;138</t>
  </si>
  <si>
    <t>2635;11518;12619;13736;18114;21533;21903;21904</t>
  </si>
  <si>
    <t>2729;11880;13007;14147;18741;22247;22623;22624</t>
  </si>
  <si>
    <t>11500;11501;49350;49351;49352;49353;49354;49355;49356;49357;49358;49359;49360;53855;53856;58241;58242;58243;58244;58245;58246;76883;76884;76885;76886;76887;76888;76889;76890;91451;91452;91453;91454;93112;93113;93114;93115;93116;93117;93118</t>
  </si>
  <si>
    <t>9928;41990;41991;41992;41993;41994;41995;41996;41997;41998;45481;45482;45483;48944;48945;64400;64401;64402;64403;64404;64405;64406;64407;77120;77121;77122;77123;78496;78497;78498</t>
  </si>
  <si>
    <t>9928;41998;45483;48945;64407;77123;78496;78498</t>
  </si>
  <si>
    <t>&gt;AT1G26640.1 | Symbols:  | Amino acid kinase family protein | chr1:9207620-9209766 REVERSE LENGTH=332</t>
  </si>
  <si>
    <t>15728;15729;15730;15731;15732</t>
  </si>
  <si>
    <t>13709;13710;13711;13712;13713</t>
  </si>
  <si>
    <t>&gt;AT1G26690.1 | Symbols:  | emp24/gp25L/p24 family/GOLD family protein | chr1:9224299-9225682 REVERSE LENGTH=214</t>
  </si>
  <si>
    <t>106414;106415;106416;106417;106418;106419;106420;106421;106422;106423;106424;106425</t>
  </si>
  <si>
    <t>89782;89783;89784;89785;89786</t>
  </si>
  <si>
    <t>&gt;AT1G26830.1 | Symbols: CUL3A, ATCUL3A, ATCUL3, CUL3 | cullin 3 | chr1:9296063-9298374 FORWARD LENGTH=732;&gt;AT1G69670.1 | Symbols: CUL3B, ATCUL3B | cullin 3B | chr1:26202169-26204442 REVERSE LENGTH=732</t>
  </si>
  <si>
    <t>&gt;AT1G26830.1 | Symbols: CUL3A, ATCUL3A, ATCUL3, CUL3 | cullin 3 | chr1:9296063-9298374 FORWARD LENGTH=732</t>
  </si>
  <si>
    <t>732;732</t>
  </si>
  <si>
    <t>4637;5091;6342;10013;14166</t>
  </si>
  <si>
    <t>4807;5274;6557;10339;14582</t>
  </si>
  <si>
    <t>20030;20031;20032;20033;21785;27145;27146;42900;42901;59946;59947;59948;59949</t>
  </si>
  <si>
    <t>17383;17384;17385;17386;18761;23563;36829;50273;50274;50275;50276;50277</t>
  </si>
  <si>
    <t>17386;18761;23563;36829;50273</t>
  </si>
  <si>
    <t>&gt;AT1G26850.2 | Symbols:  | S-adenosyl-L-methionine-dependent methyltransferases superfamily protein | chr1:9301146-9303432 REVERSE LENGTH=616;&gt;AT1G26850.1 | Symbols:  | S-adenosyl-L-methionine-dependent methyltransferases superfamily protein | chr1:9301146-9303432 REVERSE LENGTH=616;&gt;AT1G26850.3 | Symbols:  | S-adenosyl-L-methionine-dependent methyltransferases superfamily protein | chr1:9301357-9303432 REVERSE LENGTH=506</t>
  </si>
  <si>
    <t>10;10;8</t>
  </si>
  <si>
    <t>&gt;AT1G26850.2 | Symbols:  | S-adenosyl-L-methionine-dependent methyltransferases superfamily protein | chr1:9301146-9303432 REVERSE LENGTH=616;&gt;AT1G26850.1 | Symbols:  | S-adenosyl-L-methionine-dependent methyltransferases superfamily protein | chr1:9301146</t>
  </si>
  <si>
    <t>616;616;506</t>
  </si>
  <si>
    <t>954;3934;6577;8528;8707;10245;10404;14346;14608;15729</t>
  </si>
  <si>
    <t>983;4077;6798;8807;8993;10579;10748;14765;15033;16273</t>
  </si>
  <si>
    <t>4273;4274;4275;16990;16991;16992;16993;28006;28007;28008;28009;28010;36260;36261;36262;36263;37112;37113;37114;37115;43802;43803;44473;44474;60639;60640;60641;60642;60643;60644;60645;61824;61825;61826;61827;66676;66677;66678;66679;66680;66681;66682</t>
  </si>
  <si>
    <t>3640;3641;14887;14888;14889;24266;24267;24268;24269;24270;24271;24272;24273;24274;31242;31243;31244;31245;31246;32024;32025;37578;38117;38118;50852;50853;50854;50855;50856;51919;51920;51921;51922;55886;55887;55888;55889;55890</t>
  </si>
  <si>
    <t>3640;14888;24266;31245;32024;37578;38117;50855;51919;55886</t>
  </si>
  <si>
    <t>&gt;AT1G26880.1 | Symbols:  | Ribosomal protein L34e superfamily protein | chr1:9315640-9316681 REVERSE LENGTH=120;&gt;AT1G26880.2 | Symbols:  | Ribosomal protein L34e superfamily protein | chr1:9315798-9316681 REVERSE LENGTH=96</t>
  </si>
  <si>
    <t>3;2</t>
  </si>
  <si>
    <t>120;96</t>
  </si>
  <si>
    <t>573;2262;10607</t>
  </si>
  <si>
    <t>588;2347;10955</t>
  </si>
  <si>
    <t>2539;2540;2541;2542;9981;9982;9983;9984;45366;45367;45368</t>
  </si>
  <si>
    <t>2217;2218;2219;2220;8531;8532;8533;8534;8535;8536;8537;38926</t>
  </si>
  <si>
    <t>2219;8531;38926</t>
  </si>
  <si>
    <t>&gt;AT1G26940.1 | Symbols:  | Cyclophilin-like peptidyl-prolyl cis-trans isomerase family protein | chr1:9343193-9344962 FORWARD LENGTH=226</t>
  </si>
  <si>
    <t>&gt;AT1G27020.1 | Symbols:  | unknown protein; BEST Arabidopsis thaliana protein match is: unknown protein (TAIR:AT1G27030.1); Has 514 Blast hits to 514 proteins in 175 species: Archae - 0; Bacteria - 311; Metazoa - 0; Fungi - 0; Plants - 65; Viruses - 0; Other Eukaryotes - 138 (source: NCBI BLink). | chr1:9378635-9380419 FORWARD LENGTH=308</t>
  </si>
  <si>
    <t>&gt;AT1G27020.1 | Symbols:  | unknown protein; BEST Arabidopsis thaliana protein match is: unknown protein (TAIR:AT1G27030.1); Has 514 Blast hits to 514 proteins in 175 species: Archae - 0; Bacteria - 311; Metazoa - 0; Fungi - 0; Plants - 65; Viruses - 0; Oth</t>
  </si>
  <si>
    <t>4470;7504;8257;14417;23359</t>
  </si>
  <si>
    <t>4627;7746;8524;14839;24133</t>
  </si>
  <si>
    <t>19221;19222;19223;19224;31920;31921;31922;31923;35113;60990;60991;99355;99356;99357</t>
  </si>
  <si>
    <t>16682;16683;16684;27551;27552;27553;27554;30266;51176;51177;83735</t>
  </si>
  <si>
    <t>16683;27554;30266;51177;83735</t>
  </si>
  <si>
    <t>&gt;AT1G27030.1 | Symbols:  | unknown protein; BEST Arabidopsis thaliana protein match is: unknown protein (TAIR:AT1G27020.1); Has 504 Blast hits to 502 proteins in 169 species: Archae - 0; Bacteria - 299; Metazoa - 0; Fungi - 0; Plants - 67; Viruses - 0; Other Eukaryotes - 138 (source: NCBI BLink). | chr1:9381842-9383712 FORWARD LENGTH=310</t>
  </si>
  <si>
    <t>&gt;AT1G27030.1 | Symbols:  | unknown protein; BEST Arabidopsis thaliana protein match is: unknown protein (TAIR:AT1G27020.1); Has 504 Blast hits to 502 proteins in 169 species: Archae - 0; Bacteria - 299; Metazoa - 0; Fungi - 0; Plants - 67; Viruses - 0; Oth</t>
  </si>
  <si>
    <t>3812;3813;3985;7287;8234;9385;9799;13770;14418;16342;17528;20656;23444</t>
  </si>
  <si>
    <t>3950;3951;4130;7524;8498;9696;10114;14181;14840;16915;18132;21342;24218</t>
  </si>
  <si>
    <t>16464;16465;16466;16467;17224;17225;17226;17227;30948;30949;30950;30951;34995;34996;34997;34998;34999;35000;40111;40112;40113;40114;41827;41828;41829;41830;58373;58374;58375;58376;58377;58378;58379;58380;60992;60993;60994;60995;60996;69430;69431;69432;69433;69434;74459;74460;74461;74462;87745;87746;87747;87748;99726;99727;99728;99729;99730;99731;99732</t>
  </si>
  <si>
    <t>14339;14340;14341;15077;15078;15079;26789;26790;26791;30170;30171;30172;30173;30174;30175;34369;35908;49053;49054;49055;49056;49057;49058;49059;49060;49061;49062;49063;49064;49065;51178;51179;51180;51181;58326;58327;62566;73748;73749;73750;73751;73752;73753;73754;73755;84077;84078;84079;84080;84081;84082</t>
  </si>
  <si>
    <t>14339;14340;15077;26790;30171;34369;35908;49055;51179;58327;62566;73752;84080</t>
  </si>
  <si>
    <t>&gt;AT1G27090.1 | Symbols:  | glycine-rich protein | chr1:9404041-9406098 REVERSE LENGTH=420</t>
  </si>
  <si>
    <t>3146;5631;5733;10312;10904;14596;19409</t>
  </si>
  <si>
    <t>3260;5829;5933;10647;11256;15021;20073</t>
  </si>
  <si>
    <t>13694;13695;13696;24021;24441;24442;24443;44072;44073;44074;44075;46669;46670;46671;61766;61767;82684;82685;82686;82687;82688</t>
  </si>
  <si>
    <t>11820;20649;20995;20996;37765;37766;37767;37768;39970;39971;39972;51875;51876;69533;69534</t>
  </si>
  <si>
    <t>11820;20649;20996;37768;39971;51876;69533</t>
  </si>
  <si>
    <t>&gt;AT1G27130.1 | Symbols: ATGSTU13, GST12, GSTU13 | glutathione S-transferase tau 13 | chr1:9425582-9426597 FORWARD LENGTH=227;&gt;AT1G27140.1 | Symbols: ATGSTU14, GST13, GSTU14 | glutathione S-transferase tau 14 | chr1:9427858-9428716 FORWARD LENGTH=243</t>
  </si>
  <si>
    <t>&gt;AT1G27130.1 | Symbols: ATGSTU13, GST12, GSTU13 | glutathione S-transferase tau 13 | chr1:9425582-9426597 FORWARD LENGTH=227</t>
  </si>
  <si>
    <t>227;243</t>
  </si>
  <si>
    <t>778;6970;12861;13413;16883;24419</t>
  </si>
  <si>
    <t>801;7200;13256;13816;17471;25224</t>
  </si>
  <si>
    <t>3516;3517;3518;3519;3520;3521;3522;29638;29639;29640;54787;54788;54789;54790;56930;56931;56932;56933;56934;71708;71709;71710;71711;103977;103978</t>
  </si>
  <si>
    <t>3048;3049;3050;3051;3052;25693;25694;46149;47811;47812;47813;60280;60281;60282;87712;87713;87714</t>
  </si>
  <si>
    <t>3050;25693;46149;47812;60282;87714</t>
  </si>
  <si>
    <t>&gt;AT1G27150.1 | Symbols:  | Tetratricopeptide repeat (TPR)-like superfamily protein | chr1:9429177-9432068 FORWARD LENGTH=468</t>
  </si>
  <si>
    <t>1125;1501</t>
  </si>
  <si>
    <t>1157;1560</t>
  </si>
  <si>
    <t>5051;5052;5053;5054;6623;6624;6625</t>
  </si>
  <si>
    <t>4343;4344;4345;4346;5630;5631;5632</t>
  </si>
  <si>
    <t>4345;5632</t>
  </si>
  <si>
    <t>&gt;AT1G27190.1 | Symbols:  | Leucine-rich repeat protein kinase family protein | chr1:9446923-9448728 REVERSE LENGTH=601</t>
  </si>
  <si>
    <t>5335;6409;10032;14053</t>
  </si>
  <si>
    <t>5526;6624;10359;14467</t>
  </si>
  <si>
    <t>22781;27380;27381;27382;27383;42967;42968;42969;59473;59474;59475;59476</t>
  </si>
  <si>
    <t>19601;23752;23753;36887;36888;49875;49876;49877</t>
  </si>
  <si>
    <t>19601;23753;36888;49875</t>
  </si>
  <si>
    <t>&gt;AT1G27310.1 | Symbols: NTF2A | nuclear transport factor 2A | chr1:9484615-9485790 REVERSE LENGTH=122</t>
  </si>
  <si>
    <t>45375;45376;45377;45378</t>
  </si>
  <si>
    <t>38932;38933</t>
  </si>
  <si>
    <t>&gt;AT1G27390.1 | Symbols: TOM20-2 | translocase outer membrane 20-2 | chr1:9513469-9514912 REVERSE LENGTH=210</t>
  </si>
  <si>
    <t>12336;13436;18920;24074</t>
  </si>
  <si>
    <t>12716;13841;19570;24867</t>
  </si>
  <si>
    <t>52722;57045;57046;57047;80694;80695;80696;80697;102447;102448;102449;102450</t>
  </si>
  <si>
    <t>44453;47902;47903;47904;67853;67854;67855;86417;86418</t>
  </si>
  <si>
    <t>44453;47902;67854;86418</t>
  </si>
  <si>
    <t>&gt;AT1G27400.1 | Symbols:  | Ribosomal protein L22p/L17e family protein | chr1:9515230-9516725 FORWARD LENGTH=176;&gt;AT1G67430.1 | Symbols:  | Ribosomal protein L22p/L17e family protein | chr1:25262209-25263627 FORWARD LENGTH=175;&gt;AT1G67430.2 | Symbols:  | Ribosomal protein L22p/L17e family protein | chr1:25262209-25263627 FORWARD LENGTH=131</t>
  </si>
  <si>
    <t>10;9;6</t>
  </si>
  <si>
    <t>&gt;AT1G27400.1 | Symbols:  | Ribosomal protein L22p/L17e family protein | chr1:9515230-9516725 FORWARD LENGTH=176;&gt;AT1G67430.1 | Symbols:  | Ribosomal protein L22p/L17e family protein | chr1:25262209-25263627 FORWARD LENGTH=175;&gt;AT1G67430.2 | Symbols:  | Rib</t>
  </si>
  <si>
    <t>176;175;131</t>
  </si>
  <si>
    <t>4271;5471;7758;10400;15355;16738;17938;18048;24643;24916</t>
  </si>
  <si>
    <t>4424;5664;8006;10744;15886;17320;18556;18672;25454;25739</t>
  </si>
  <si>
    <t>18452;18453;18454;18455;18456;18457;23311;23312;23313;23314;33129;33130;33131;33132;33133;33134;33135;33136;44463;44464;65108;65109;65110;65111;71121;71122;71123;71124;76144;76145;76146;76147;76148;76149;76150;76151;76621;76622;76623;76624;76625;104945;104946;104947;104948;104949;104950;104951;104952;104953;104954;104955;106134;106135;106136;106137</t>
  </si>
  <si>
    <t>16110;16111;16112;16113;16114;20018;20019;20020;28579;28580;28581;28582;28583;28584;28585;38109;54571;59792;63783;63784;63785;63786;63787;63788;64178;64179;64180;64181;64182;64183;64184;64185;64186;64187;64188;64189;64190;88537;88538;88539;88540;88541;88542;88543;88544;89571;89572;89573;89574</t>
  </si>
  <si>
    <t>16111;20018;28585;38109;54571;59792;63787;64185;88543;89571</t>
  </si>
  <si>
    <t>&gt;AT1G27450.2 | Symbols: APT1, ATAPT1 | adenine phosphoribosyl transferase 1 | chr1:9532421-9533807 FORWARD LENGTH=183;&gt;AT1G27450.1 | Symbols: APT1, ATAPT1 | adenine phosphoribosyl transferase 1 | chr1:9532042-9533807 FORWARD LENGTH=243;&gt;AT1G27450.3 | Symbols: APT1 | adenine phosphoribosyl transferase 1 | chr1:9532042-9533807 FORWARD LENGTH=284</t>
  </si>
  <si>
    <t>&gt;AT1G27450.2 | Symbols: APT1, ATAPT1 | adenine phosphoribosyl transferase 1 | chr1:9532421-9533807 FORWARD LENGTH=183;&gt;AT1G27450.1 | Symbols: APT1, ATAPT1 | adenine phosphoribosyl transferase 1 | chr1:9532042-9533807 FORWARD LENGTH=243;&gt;AT1G27450.3 | Symbo</t>
  </si>
  <si>
    <t>183;243;284</t>
  </si>
  <si>
    <t>892;3665;7684;10970;22494</t>
  </si>
  <si>
    <t>917;3800;7930;11322;23242</t>
  </si>
  <si>
    <t>4004;4005;4006;4007;4008;4009;4010;4011;4012;4013;4014;4015;4016;4017;4018;4019;15847;15848;32803;32804;46914;46915;95685</t>
  </si>
  <si>
    <t>3414;3415;3416;3417;3418;3419;3420;3421;3422;3423;3424;3425;3426;13820;28335;40157;40158;40159;40160;80666</t>
  </si>
  <si>
    <t>3415;13820;28335;40160;80666</t>
  </si>
  <si>
    <t>&gt;AT1G27530.1 | Symbols:  | CONTAINS InterPro DOMAIN/s: Ubiquitin-conjugating enzyme/RWD-like (InterPro:IPR016135), Ubiquitin-fold modifier-conjugating enzyme 1 (InterPro:IPR014806); Has 269 Blast hits to 269 proteins in 110 species: Archae - 0; Bacteria - 0; Metazoa - 175; Fungi - 0; Plants - 42; Viruses - 0; Other Eukaryotes - 52 (source: NCBI BLink). | chr1:9562761-9563887 REVERSE LENGTH=174</t>
  </si>
  <si>
    <t xml:space="preserve">&gt;AT1G27530.1 | Symbols:  | CONTAINS InterPro DOMAIN/s: Ubiquitin-conjugating enzyme/RWD-like (InterPro:IPR016135), Ubiquitin-fold modifier-conjugating enzyme 1 (InterPro:IPR014806); Has 269 Blast hits to 269 proteins in 110 species: Archae - 0; Bacteria - </t>
  </si>
  <si>
    <t>45729;45730;45731</t>
  </si>
  <si>
    <t>39228;39229</t>
  </si>
  <si>
    <t>&gt;AT1G27580.1 | Symbols:  | Protein of unknown function (DUF295) | chr1:9589933-9591075 REVERSE LENGTH=364;&gt;AT1G27540.2 | Symbols:  | Protein of unknown function (DUF295) | chr1:9566608-9567849 REVERSE LENGTH=383;&gt;AT1G27540.1 | Symbols:  | Protein of unknown function (DUF295) | chr1:9566608-9567849 REVERSE LENGTH=413</t>
  </si>
  <si>
    <t>&gt;AT1G27580.1 | Symbols:  | Protein of unknown function (DUF295) | chr1:9589933-9591075 REVERSE LENGTH=364;&gt;AT1G27540.2 | Symbols:  | Protein of unknown function (DUF295) | chr1:9566608-9567849 REVERSE LENGTH=383;&gt;AT1G27540.1 | Symbols:  | Protein of unknow</t>
  </si>
  <si>
    <t>364;383;413</t>
  </si>
  <si>
    <t>4709;9457</t>
  </si>
  <si>
    <t>4879;9769</t>
  </si>
  <si>
    <t>20285;20286;40383</t>
  </si>
  <si>
    <t>17587;17588;34611</t>
  </si>
  <si>
    <t>17587;34611</t>
  </si>
  <si>
    <t>&gt;AT1G27650.1 | Symbols: ATU2AF35A | U2 snRNP auxiliary factor small subunit, putative | chr1:9615152-9616042 FORWARD LENGTH=296;&gt;AT1G27650.2 | Symbols: ATU2AF35A | U2 snRNP auxiliary factor small subunit, putative | chr1:9615302-9616042 FORWARD LENGTH=246;&gt;AT5G42820.2 | Symbols: ATU2AF35B, U2AF35B | Zinc finger C-x8-C-x5-C-x3-H type family protein | chr5:17170445-17171296 REVERSE LENGTH=283;&gt;AT5G42820.1 | Symbols: ATU2AF35B, U2AF35B | Zinc finger C-x8-C-x5-C-x3-H type family protein | chr5:17170445-17171296 REVERSE LENGTH=283</t>
  </si>
  <si>
    <t>3;2;2;2</t>
  </si>
  <si>
    <t>&gt;AT1G27650.1 | Symbols: ATU2AF35A | U2 snRNP auxiliary factor small subunit, putative | chr1:9615152-9616042 FORWARD LENGTH=296;&gt;AT1G27650.2 | Symbols: ATU2AF35A | U2 snRNP auxiliary factor small subunit, putative | chr1:9615302-9616042 FORWARD LENGTH=246;</t>
  </si>
  <si>
    <t>296;246;283;283</t>
  </si>
  <si>
    <t>434;4226;16578</t>
  </si>
  <si>
    <t>445;4378;17157</t>
  </si>
  <si>
    <t>1951;1952;1953;1954;1955;18274;18275;70354;70355</t>
  </si>
  <si>
    <t>1720;1721;1722;15955;15956;59070;59071</t>
  </si>
  <si>
    <t>1721;15956;59070</t>
  </si>
  <si>
    <t>&gt;AT1G27770.2 | Symbols: ACA1, PEA1 | autoinhibited Ca2+-ATPase 1 | chr1:9671912-9676010 REVERSE LENGTH=946;&gt;AT1G27770.1 | Symbols: ACA1, PEA1 | autoinhibited Ca2+-ATPase 1 | chr1:9671912-9676010 REVERSE LENGTH=1020</t>
  </si>
  <si>
    <t>946;1020</t>
  </si>
  <si>
    <t>2823;4758;5906;11106;11326;14878;15699;20478</t>
  </si>
  <si>
    <t>2923;4928;6111;11462;11684;15337;16243;21159</t>
  </si>
  <si>
    <t>12316;12317;20461;20462;20463;20464;20465;25331;47518;47519;48477;48478;48479;62918;62919;62920;66554;66555;66556;66557;86942;86943;86944;86945</t>
  </si>
  <si>
    <t>10668;17727;17728;17729;21992;40656;40657;41394;52824;52825;55788;55789;55790;55791;55792;73084;73085</t>
  </si>
  <si>
    <t>10668;17727;21992;40656;41394;52825;55791;73084</t>
  </si>
  <si>
    <t>&gt;AT1G27900.1 | Symbols:  | RNA helicase family protein | chr1:9715615-9720346 REVERSE LENGTH=700</t>
  </si>
  <si>
    <t>5948;14664;18858;21703</t>
  </si>
  <si>
    <t>6153;15091;19507;22422</t>
  </si>
  <si>
    <t>25513;25514;25515;62055;62056;62057;80420;80421;92191;92192;92193</t>
  </si>
  <si>
    <t>22151;22152;22153;52122;67626;77725;77726</t>
  </si>
  <si>
    <t>22151;52122;67626;77725</t>
  </si>
  <si>
    <t>&gt;AT1G27930.1 | Symbols:  | Protein of unknown function (DUF579) | chr1:9731510-9732379 REVERSE LENGTH=289</t>
  </si>
  <si>
    <t>3587;12054;21087</t>
  </si>
  <si>
    <t>3721;12428;21792</t>
  </si>
  <si>
    <t>15529;15530;15531;51629;89575;89576;89577</t>
  </si>
  <si>
    <t>13538;13539;43622;75412;75413</t>
  </si>
  <si>
    <t>13539;43622;75412</t>
  </si>
  <si>
    <t>&gt;AT1G27970.1 | Symbols: NTF2B | nuclear transport factor 2B | chr1:9746921-9747787 FORWARD LENGTH=126;&gt;AT1G27970.2 | Symbols: NTF2B | nuclear transport factor 2B | chr1:9746921-9748306 FORWARD LENGTH=134</t>
  </si>
  <si>
    <t>126;134</t>
  </si>
  <si>
    <t>608;10611;14290;22215</t>
  </si>
  <si>
    <t>626;10959;14708;22947</t>
  </si>
  <si>
    <t>2691;45379;45380;45381;45382;45383;60413;60414;60415;60416;60417;94454;94455;94456;94457</t>
  </si>
  <si>
    <t>2328;38934;38935;38936;50627;50628;79692;79693;79694</t>
  </si>
  <si>
    <t>2328;38935;50627;79694</t>
  </si>
  <si>
    <t>&gt;AT1G27980.1 | Symbols: DPL1, ATDPL1 | dihydrosphingosine phosphate lyase | chr1:9748812-9752618 FORWARD LENGTH=544</t>
  </si>
  <si>
    <t>1087;1485;6051;7802;23206</t>
  </si>
  <si>
    <t>1119;1544;6259;8051;23977</t>
  </si>
  <si>
    <t>4855;4856;4857;4858;6574;6575;6576;6577;25981;25982;33324;98771;98772;98773;98774</t>
  </si>
  <si>
    <t>4150;4151;4152;5594;5595;5596;22589;28759;83261</t>
  </si>
  <si>
    <t>4151;5595;22589;28759;83261</t>
  </si>
  <si>
    <t>&gt;AT1G28110.2 | Symbols: SCPL45 | serine carboxypeptidase-like 45 | chr1:9804153-9806832 REVERSE LENGTH=461;&gt;AT1G28110.1 | Symbols: SCPL45 | serine carboxypeptidase-like 45 | chr1:9804153-9806832 REVERSE LENGTH=461</t>
  </si>
  <si>
    <t>461;461</t>
  </si>
  <si>
    <t>765;7120;7575</t>
  </si>
  <si>
    <t>788;7355;7821</t>
  </si>
  <si>
    <t>3449;3450;30289;30290;30291;32265;32266;32267;32268</t>
  </si>
  <si>
    <t>2995;26228;26229;27815;27816;27817;27818</t>
  </si>
  <si>
    <t>2995;26228;27816</t>
  </si>
  <si>
    <t>&gt;AT1G28120.1 | Symbols:  | CONTAINS InterPro DOMAIN/s: Ovarian tumour, otubain (InterPro:IPR003323), Ubiquitin thioesterase Otubain (InterPro:IPR016615), Peptidase C65, otubain (InterPro:IPR019400); Has 413 Blast hits to 411 proteins in 139 species: Archae - 0; Bacteria - 0; Metazoa - 184; Fungi - 83; Plants - 88; Viruses - 0; Other Eukaryotes - 58 (source: NCBI BLink). | chr1:9813219-9815143 REVERSE LENGTH=306</t>
  </si>
  <si>
    <t>&gt;AT1G28120.1 | Symbols:  | CONTAINS InterPro DOMAIN/s: Ovarian tumour, otubain (InterPro:IPR003323), Ubiquitin thioesterase Otubain (InterPro:IPR016615), Peptidase C65, otubain (InterPro:IPR019400); Has 413 Blast hits to 411 proteins in 139 species: Archae</t>
  </si>
  <si>
    <t>306;10113</t>
  </si>
  <si>
    <t>314;10443</t>
  </si>
  <si>
    <t>1386;43289;43290;43291</t>
  </si>
  <si>
    <t>1219;37136</t>
  </si>
  <si>
    <t>&gt;AT1G28130.1 | Symbols: GH3.17 | Auxin-responsive GH3 family protein | chr1:9825431-9827883 FORWARD LENGTH=609;&gt;AT1G28130.2 | Symbols: GH3.17 | Auxin-responsive GH3 family protein | chr1:9826379-9827883 FORWARD LENGTH=466;&gt;AT2G23170.1 | Symbols: GH3.3 | Auxin-responsive GH3 family protein | chr2:9864125-9866502 REVERSE LENGTH=595;&gt;AT4G37390.1 | Symbols: YDK1, GH3.2, BRU6, GH3-2, AUR3 | Auxin-responsive GH3 family protein | chr4:17579722-17581768 FORWARD LENGTH=603;&gt;AT2G14960.1 | Symbols: GH3.1 | Auxin-responsive GH3 family protein | chr2:6451659-6453670 REVERSE LENGTH=590;&gt;AT1G59500.1 | Symbols: GH3.4 | Auxin-responsive GH3 family protein | chr1:21854493-21856614 REVERSE LENGTH=597;&gt;AT5G54510.1 | Symbols: GH3.6, DFL1 | Auxin-responsive GH3 family protein | chr5:22131321-22133564 REVERSE LENGTH=612;&gt;AT4G27260.1 | Symbols: GH3.5, WES1 | Auxin-responsive GH3 family protein | chr4:13653704-13655892 FORWARD LENGTH=612</t>
  </si>
  <si>
    <t>&gt;AT1G28130.1 | Symbols: GH3.17 | Auxin-responsive GH3 family protein | chr1:9825431-9827883 FORWARD LENGTH=609;&gt;AT1G28130.2 | Symbols: GH3.17 | Auxin-responsive GH3 family protein | chr1:9826379-9827883 FORWARD LENGTH=466</t>
  </si>
  <si>
    <t>16;9;2;2;1;1;1;1</t>
  </si>
  <si>
    <t>609;466;595;603;590;597;612;612</t>
  </si>
  <si>
    <t>568;3637;9238;13082;13449;14996;15787;16416;16683;17931;18698;20483;21033;22169;23228;24782</t>
  </si>
  <si>
    <t>583;3772;9543;13480;13855;13856;15478;16334;16991;17264;18549;19344;21164;21737;22901;23999;25602</t>
  </si>
  <si>
    <t>2525;2526;2527;2528;2529;2530;15726;15727;39497;39498;39499;39500;55713;55714;55715;55716;55717;55718;55719;55720;57085;57086;57087;57088;57089;57090;57091;57092;57093;63451;66943;66944;66945;66946;69733;69734;69735;70854;70855;70856;76118;76119;76120;76121;79683;79684;79685;79686;86967;86968;89349;89350;94293;94294;98865;98866;98867;98868;98869;98870;105514;105515;105516</t>
  </si>
  <si>
    <t>2207;2208;2209;2210;2211;13707;13708;33852;33853;33854;33855;46844;46845;46846;46847;46848;46849;46850;46851;47927;47928;47929;47930;47931;47932;53233;56082;58566;58567;58568;59532;63768;63769;66995;66996;66997;66998;73096;73097;73098;75197;79563;83354;83355;89017;89018</t>
  </si>
  <si>
    <t>2207;13708;33853;46851;47931;53233;56082;58567;59532;63768;66995;73096;75197;79563;83355;89017</t>
  </si>
  <si>
    <t>&gt;AT1G28290.2 | Symbols: AGP31 | arabinogalactan protein 31 | chr1:9889331-9890843 REVERSE LENGTH=315;&gt;AT1G28290.1 | Symbols: AGP31 | arabinogalactan protein 31 | chr1:9889331-9890843 REVERSE LENGTH=359</t>
  </si>
  <si>
    <t>315;359</t>
  </si>
  <si>
    <t>12498;12499;15630;21438;24226;24227</t>
  </si>
  <si>
    <t>12884;12885;16172;22150;25023;25024</t>
  </si>
  <si>
    <t>53335;53336;53337;53338;53339;53340;53341;53342;66242;66243;66244;91037;91038;91039;91040;103198;103199;103200;103201;103202;103203;103204;103205;103206;103207</t>
  </si>
  <si>
    <t>45002;45003;45004;45005;45006;45007;45008;45009;45010;45011;55517;55518;76689;76690;76691;76692;76693;76694;76695;87027;87028;87029;87030;87031;87032;87033;87034;87035;87036;87037;87038;87039;87040;87041</t>
  </si>
  <si>
    <t>45002;45010;55517;76689;87033;87039</t>
  </si>
  <si>
    <t>&gt;AT1G28330.1 | Symbols: DRM1, DYL1 | dormancy-associated protein-like 1 | chr1:9934252-9935216 REVERSE LENGTH=122;&gt;AT1G28330.4 | Symbols:  | dormancy-associated protein-like 1 | chr1:9934134-9935216 REVERSE LENGTH=125;&gt;AT1G28330.3 | Symbols: DYL1 | dormancy-associated protein-like 1 | chr1:9934500-9935216 REVERSE LENGTH=132;&gt;AT1G28330.2 | Symbols: DYL1 | dormancy-associated protein-like 1 | chr1:9934500-9935216 REVERSE LENGTH=132;&gt;AT1G28330.5 | Symbols: DYL1 | dormancy-associated protein-like 1 | chr1:9934252-9935216 REVERSE LENGTH=159</t>
  </si>
  <si>
    <t>&gt;AT1G28330.1 | Symbols: DRM1, DYL1 | dormancy-associated protein-like 1 | chr1:9934252-9935216 REVERSE LENGTH=122;&gt;AT1G28330.4 | Symbols:  | dormancy-associated protein-like 1 | chr1:9934134-9935216 REVERSE LENGTH=125;&gt;AT1G28330.3 | Symbols: DYL1 | dormanc</t>
  </si>
  <si>
    <t>122;125;132;132;159</t>
  </si>
  <si>
    <t>61716;61717;61718</t>
  </si>
  <si>
    <t>51811;51812</t>
  </si>
  <si>
    <t>&gt;AT1G28340.1 | Symbols: AtRLP4, RLP4 | receptor like protein 4 | chr1:9940175-9943252 FORWARD LENGTH=626</t>
  </si>
  <si>
    <t>&gt;AT1G28350.1 | Symbols:  | Nucleotidylyl transferase superfamily protein | chr1:9944483-9949577 FORWARD LENGTH=748</t>
  </si>
  <si>
    <t>161;1240;18361;25057</t>
  </si>
  <si>
    <t>167;1276;18995;25883</t>
  </si>
  <si>
    <t>712;713;5494;5495;5496;5497;77955;77956;77957;77958;106738;106739;106740</t>
  </si>
  <si>
    <t>623;4691;65291;65292;65293;90034;90035</t>
  </si>
  <si>
    <t>623;4691;65292;90034</t>
  </si>
  <si>
    <t>&gt;AT1G28510.1 | Symbols:  | Optic atrophy 3 protein (OPA3) | chr1:10024036-10025939 FORWARD LENGTH=171</t>
  </si>
  <si>
    <t>11180;11677</t>
  </si>
  <si>
    <t>11537;12040</t>
  </si>
  <si>
    <t>47818;47819;47820;50035</t>
  </si>
  <si>
    <t>40939;42459</t>
  </si>
  <si>
    <t>&gt;AT1G28580.1 | Symbols:  | GDSL-like Lipase/Acylhydrolase superfamily protein | chr1:10044603-10046379 REVERSE LENGTH=390;&gt;AT1G28580.2 | Symbols:  | GDSL-like Lipase/Acylhydrolase superfamily protein | chr1:10044603-10045874 REVERSE LENGTH=309</t>
  </si>
  <si>
    <t>390;309</t>
  </si>
  <si>
    <t>6141;18706</t>
  </si>
  <si>
    <t>6349;19352</t>
  </si>
  <si>
    <t>26296;26297;26298;26299;26300;26301;26302;79714;79715;79716;79717</t>
  </si>
  <si>
    <t>22830;22831;22832;67015;67016</t>
  </si>
  <si>
    <t>22830;67015</t>
  </si>
  <si>
    <t>&gt;AT1G28680.1 | Symbols:  | HXXXD-type acyl-transferase family protein | chr1:10078222-10079763 FORWARD LENGTH=451</t>
  </si>
  <si>
    <t>660;2587;2761;10744;13159;13444</t>
  </si>
  <si>
    <t>678;2681;2861;11095;13558;13849</t>
  </si>
  <si>
    <t>2913;2914;2915;2916;2917;2918;2919;11335;11336;12087;12088;12089;12090;12091;12092;12093;46041;46042;46043;46044;55982;55983;57067;57068;57069</t>
  </si>
  <si>
    <t>2540;2541;2542;2543;9769;9770;10440;10441;10442;10443;10444;10445;10446;10447;39495;39496;47044;47913;47914</t>
  </si>
  <si>
    <t>2543;9770;10442;39496;47044;47914</t>
  </si>
  <si>
    <t>&gt;AT1G28960.4 | Symbols: ATNUDT15, ATNUDX15, NUDX15 | nudix hydrolase homolog 15 | chr1:10110020-10111607 REVERSE LENGTH=285;&gt;AT1G28960.2 | Symbols: ATNUDT15, ATNUDX15, NUDX15 | nudix hydrolase homolog 15 | chr1:10110020-10111607 REVERSE LENGTH=285;&gt;AT1G28960.5 | Symbols: ATNUDT15, ATNUDX15, NUDX15 | nudix hydrolase homolog 15 | chr1:10110135-10111607 REVERSE LENGTH=293;&gt;AT1G28960.3 | Symbols: ATNUDT15, ATNUDX15, NUDX15 | nudix hydrolase homolog 15 | chr1:10110135-10111607 REVERSE LENGTH=293;&gt;AT1G28960.1 | Symbols: ATNUDT15, ATNUDX15, NUDX15 | nudix hydrolase homolog 15 | chr1:10110135-10111607 REVERSE LENGTH=293</t>
  </si>
  <si>
    <t>&gt;AT1G28960.4 | Symbols: ATNUDT15, ATNUDX15, NUDX15 | nudix hydrolase homolog 15 | chr1:10110020-10111607 REVERSE LENGTH=285;&gt;AT1G28960.2 | Symbols: ATNUDT15, ATNUDX15, NUDX15 | nudix hydrolase homolog 15 | chr1:10110020-10111607 REVERSE LENGTH=285;&gt;AT1G289</t>
  </si>
  <si>
    <t>285;285;293;293;293</t>
  </si>
  <si>
    <t>17141;17142</t>
  </si>
  <si>
    <t>&gt;AT1G29030.1 | Symbols:  | Apoptosis inhibitory protein 5 (API5) | chr1:10129201-10133697 REVERSE LENGTH=556</t>
  </si>
  <si>
    <t>4675;4676;4677;4678;4679</t>
  </si>
  <si>
    <t>3959;3960;3961</t>
  </si>
  <si>
    <t>&gt;AT1G29050.1 | Symbols: TBL38 | TRICHOME BIREFRINGENCE-LIKE 38 | chr1:10136376-10139082 REVERSE LENGTH=380</t>
  </si>
  <si>
    <t>22759;24934</t>
  </si>
  <si>
    <t>23515;25758</t>
  </si>
  <si>
    <t>96796;106220;106221</t>
  </si>
  <si>
    <t>81571;89635</t>
  </si>
  <si>
    <t>&gt;AT1G29060.1 | Symbols:  | Target SNARE coiled-coil domain protein | chr1:10147857-10149459 FORWARD LENGTH=134;&gt;AT4G14600.1 | Symbols:  | Target SNARE coiled-coil domain protein | chr4:8376562-8378078 FORWARD LENGTH=137</t>
  </si>
  <si>
    <t>134;137</t>
  </si>
  <si>
    <t>2851;2852</t>
  </si>
  <si>
    <t>12044;12045;12046</t>
  </si>
  <si>
    <t>10407;10408;10409</t>
  </si>
  <si>
    <t>&gt;AT1G29150.1 | Symbols: ATS9, RPN6 | non-ATPase subunit 9 | chr1:10181240-10182499 FORWARD LENGTH=419</t>
  </si>
  <si>
    <t>276;1658;5836;5872;8997;10064;10347;11571;11864;12492;14119;20025;21956;23676</t>
  </si>
  <si>
    <t>284;1721;6039;6076;9295;10393;10690;11933;12232;12878;14534;20698;22676;24456</t>
  </si>
  <si>
    <t>1273;1274;1275;1276;7329;7330;7331;7332;7333;7334;7335;7336;25032;25033;25034;25035;25192;38491;38492;38493;38494;43104;43105;43106;43107;43108;43109;43110;43111;44235;44236;44237;44238;44239;44240;44241;44242;49584;49585;49586;49587;50815;50816;50817;50818;53312;53313;53314;53315;59723;59724;59725;59726;85150;85151;85152;85153;85154;85155;85156;85157;93326;93327;93328;93329;93330;93331;100817;100818;100819;100820</t>
  </si>
  <si>
    <t>1124;1125;1126;1127;6238;6239;6240;6241;6242;6243;21722;21723;21724;21725;21857;33097;33098;33099;33100;33101;33102;36988;36989;36990;36991;37912;37913;37914;37915;37916;37917;37918;42145;42146;42147;42976;42977;44982;44983;44984;50078;50079;71570;71571;71572;71573;71574;71575;71576;71577;78653;78654;78655;85106</t>
  </si>
  <si>
    <t>1127;6240;21724;21857;33098;36988;37918;42146;42976;44984;50079;71574;78655;85106</t>
  </si>
  <si>
    <t>&gt;AT1G29250.1 | Symbols:  | Alba DNA/RNA-binding protein | chr1:10223461-10224592 REVERSE LENGTH=130</t>
  </si>
  <si>
    <t>5945;10345;14835;18261</t>
  </si>
  <si>
    <t>6150;10688;15285;18893</t>
  </si>
  <si>
    <t>25506;25507;44228;44229;44230;62738;62739;77505;77506;77507;77508</t>
  </si>
  <si>
    <t>22146;22147;37906;52679;52680;64901;64902;64903;64904</t>
  </si>
  <si>
    <t>22147;37906;52680;64901</t>
  </si>
  <si>
    <t>&gt;AT1G29260.1 | Symbols: PEX7, ATPEX7 | peroxin 7 | chr1:10224923-10225876 FORWARD LENGTH=317</t>
  </si>
  <si>
    <t>3559;5724;6737;11166</t>
  </si>
  <si>
    <t>3693;5924;6960;11523</t>
  </si>
  <si>
    <t>15448;15449;15450;24407;24408;28644;28645;28646;28647;47760;47761;47762;47763;47764</t>
  </si>
  <si>
    <t>13475;20970;20971;24822;40889;40890;40891;40892</t>
  </si>
  <si>
    <t>13475;20971;24822;40890</t>
  </si>
  <si>
    <t>&gt;AT2G34250.2 | Symbols:  | SecY protein transport family protein | chr2:14462635-14464572 FORWARD LENGTH=475;&gt;AT2G34250.1 | Symbols:  | SecY protein transport family protein | chr2:14462635-14464572 FORWARD LENGTH=475;&gt;AT1G29310.1 | Symbols:  | SecY protein transport family protein | chr1:10252662-10254526 FORWARD LENGTH=475;&gt;AT1G78720.1 | Symbols:  | SecY protein transport family protein | chr1:29605629-29607510 FORWARD LENGTH=475</t>
  </si>
  <si>
    <t>&gt;AT2G34250.2 | Symbols:  | SecY protein transport family protein | chr2:14462635-14464572 FORWARD LENGTH=475;&gt;AT2G34250.1 | Symbols:  | SecY protein transport family protein | chr2:14462635-14464572 FORWARD LENGTH=475;&gt;AT1G29310.1 | Symbols:  | SecY protein transport family protein | chr1:10252662-10254526 FORWARD LENGTH=475</t>
  </si>
  <si>
    <t>9;9;9;1</t>
  </si>
  <si>
    <t>&gt;AT2G34250.2 | Symbols:  | SecY protein transport family protein | chr2:14462635-14464572 FORWARD LENGTH=475;&gt;AT2G34250.1 | Symbols:  | SecY protein transport family protein | chr2:14462635-14464572 FORWARD LENGTH=475;&gt;AT1G29310.1 | Symbols:  | SecY protei</t>
  </si>
  <si>
    <t>475;475;475;475</t>
  </si>
  <si>
    <t>597;1741;5309;8415;9952;9953;16536;21473;22442</t>
  </si>
  <si>
    <t>615;1809;5499;8690;8691;10275;10276;17114;22185;23187</t>
  </si>
  <si>
    <t>2641;2642;2643;2644;2645;7661;7662;7663;7664;22682;22683;22684;22685;35741;35742;35743;35744;35745;35746;35747;35748;35749;42602;42603;42604;42605;42606;42607;42608;42609;70208;70209;70210;70211;91179;91180;91181;91182;91183;95465;95466;95467;95468</t>
  </si>
  <si>
    <t>2292;2293;2294;6505;19510;19511;19512;30785;30786;30787;30788;30789;36558;36559;36560;36561;36562;58946;58947;58948;58949;76812;76813;76814;76815;76816;80492</t>
  </si>
  <si>
    <t>2293;6505;19512;30789;36559;36561;58948;76816;80492</t>
  </si>
  <si>
    <t>130;131</t>
  </si>
  <si>
    <t>79;93</t>
  </si>
  <si>
    <t>&gt;AT1G29320.1 | Symbols:  | Transducin/WD40 repeat-like superfamily protein | chr1:10255355-10258238 FORWARD LENGTH=468</t>
  </si>
  <si>
    <t>32718;32719;32720</t>
  </si>
  <si>
    <t>&gt;AT1G29370.1 | Symbols:  | Kinase-related protein of unknown function (DUF1296) | chr1:10278080-10283024 REVERSE LENGTH=831;&gt;AT1G29350.1 | Symbols:  | Kinase-related protein of unknown function (DUF1296) | chr1:10268761-10273613 REVERSE LENGTH=831</t>
  </si>
  <si>
    <t>831;831</t>
  </si>
  <si>
    <t>4838;11068;16618</t>
  </si>
  <si>
    <t>5010;11423;17198</t>
  </si>
  <si>
    <t>20780;20781;20782;47340;47341;70493;70494;70495;70496</t>
  </si>
  <si>
    <t>17975;17976;40506;59174;59175;59176</t>
  </si>
  <si>
    <t>17975;40506;59176</t>
  </si>
  <si>
    <t>&gt;AT1G29470.2 | Symbols:  | S-adenosyl-L-methionine-dependent methyltransferases superfamily protein | chr1:10310424-10313369 REVERSE LENGTH=770;&gt;AT1G29470.1 | Symbols:  | S-adenosyl-L-methionine-dependent methyltransferases superfamily protein | chr1:10310424-10313369 REVERSE LENGTH=770</t>
  </si>
  <si>
    <t>&gt;AT1G29470.2 | Symbols:  | S-adenosyl-L-methionine-dependent methyltransferases superfamily protein | chr1:10310424-10313369 REVERSE LENGTH=770;&gt;AT1G29470.1 | Symbols:  | S-adenosyl-L-methionine-dependent methyltransferases superfamily protein | chr1:10310</t>
  </si>
  <si>
    <t>770;770</t>
  </si>
  <si>
    <t>7143;7652;10247;11280;14607;15194;16516;18793;21501;22037;22038;23231</t>
  </si>
  <si>
    <t>7378;7898;10581;11637;15032;15707;17094;19441;22214;22764;22765;24002</t>
  </si>
  <si>
    <t>30382;30383;30384;32682;32683;32684;32685;32686;32687;43806;43807;48230;48231;48232;48233;61821;61822;61823;64352;64353;64354;64355;70122;70123;70124;70125;80136;80137;80138;80139;80140;80141;80142;80143;91296;91297;93749;93750;93751;93752;98875;98876;98877</t>
  </si>
  <si>
    <t>26289;28222;28223;28224;37580;41230;41231;51916;51917;51918;53935;53936;53937;53938;53939;58889;58890;58891;67429;67430;67431;67432;67433;76937;79078;79079;83359;83360</t>
  </si>
  <si>
    <t>26289;28223;37580;41231;51916;53935;58891;67430;76937;79078;79079;83359</t>
  </si>
  <si>
    <t>&gt;AT1G29670.1 | Symbols:  | GDSL-like Lipase/Acylhydrolase superfamily protein | chr1:10375843-10377717 FORWARD LENGTH=363</t>
  </si>
  <si>
    <t>&gt;AT1G29690.1 | Symbols: CAD1 | MAC/Perforin domain-containing protein | chr1:10379310-10381861 REVERSE LENGTH=561</t>
  </si>
  <si>
    <t>2225;12417;17013;19912</t>
  </si>
  <si>
    <t>2309;12800;17607;20584</t>
  </si>
  <si>
    <t>9821;9822;9823;9824;9825;53005;53006;53007;72246;72247;72248;72249;72250;84680;84681;84682</t>
  </si>
  <si>
    <t>8387;8388;8389;8390;44723;44724;60699;60700;60701;71171;71172</t>
  </si>
  <si>
    <t>8387;44723;60699;71171</t>
  </si>
  <si>
    <t>&gt;AT1G29790.2 | Symbols:  | S-adenosyl-L-methionine-dependent methyltransferases superfamily protein | chr1:10430025-10431161 FORWARD LENGTH=378;&gt;AT1G29790.1 | Symbols:  | S-adenosyl-L-methionine-dependent methyltransferases superfamily protein | chr1:10430025-10431161 FORWARD LENGTH=378</t>
  </si>
  <si>
    <t>&gt;AT1G29790.2 | Symbols:  | S-adenosyl-L-methionine-dependent methyltransferases superfamily protein | chr1:10430025-10431161 FORWARD LENGTH=378;&gt;AT1G29790.1 | Symbols:  | S-adenosyl-L-methionine-dependent methyltransferases superfamily protein | chr1:10430</t>
  </si>
  <si>
    <t>378;378</t>
  </si>
  <si>
    <t>112;13763;18265;19586</t>
  </si>
  <si>
    <t>117;14174;18897;20254</t>
  </si>
  <si>
    <t>515;516;517;518;519;520;58352;58353;58354;58355;77519;77520;77521;77522;77523;77524;83380;83381;83382</t>
  </si>
  <si>
    <t>472;473;474;49034;49035;49036;49037;49038;64912;64913;64914;64915;64916;70103</t>
  </si>
  <si>
    <t>473;49037;64912;70103</t>
  </si>
  <si>
    <t>&gt;AT1G29820.2 | Symbols:  | Magnesium transporter CorA-like family protein | chr1:10438219-10440625 FORWARD LENGTH=540;&gt;AT1G29820.1 | Symbols:  | Magnesium transporter CorA-like family protein | chr1:10438219-10440625 FORWARD LENGTH=540</t>
  </si>
  <si>
    <t>540;540</t>
  </si>
  <si>
    <t>53541;53542;53543</t>
  </si>
  <si>
    <t>45187;45188</t>
  </si>
  <si>
    <t>&gt;AT1G29880.1 | Symbols:  | glycyl-tRNA synthetase / glycine--tRNA ligase | chr1:10459662-10462781 REVERSE LENGTH=729;&gt;AT3G44740.1 | Symbols:  | Class II aaRS and biotin synthetases superfamily protein | chr3:16296410-16297687 REVERSE LENGTH=244;&gt;AT1G29870.1 | Symbols:  | tRNA synthetase class II (G, H, P and S) family protein | chr1:10456902-10458782 REVERSE LENGTH=463</t>
  </si>
  <si>
    <t>&gt;AT1G29880.1 | Symbols:  | glycyl-tRNA synthetase / glycine--tRNA ligase | chr1:10459662-10462781 REVERSE LENGTH=729</t>
  </si>
  <si>
    <t>26;1;1</t>
  </si>
  <si>
    <t>729;244;463</t>
  </si>
  <si>
    <t>59;117;642;2419;3291;3581;3785;3949;4397;4824;5799;6592;9446;10670;11207;11264;12153;12360;12562;13621;14426;16408;18591;19245;19605;22141</t>
  </si>
  <si>
    <t>True;True;True;True;True;True;True;True;True;True;True;True;True;True;True;True;True;True;True;True;True;True;True;True;True;True</t>
  </si>
  <si>
    <t>61;122;660;2509;3412;3715;3922;4092;4551;4996;6000;6813;9758;11020;11564;11621;12528;12741;12949;14029;14848;16983;19231;19904;20273;22873</t>
  </si>
  <si>
    <t>241;242;243;546;547;548;549;550;551;552;553;2816;2817;2818;2819;10573;10574;10575;10576;14318;15513;15514;16354;16355;16356;16357;17043;17044;17045;18931;18932;18933;18934;18935;18936;18937;20726;20727;20728;20729;24861;24862;24863;28076;28077;28078;28079;28080;28081;28082;28083;28084;28085;28086;40337;40338;40339;45631;45632;45633;45634;47919;47920;47921;47922;48164;48165;48166;52057;52810;52811;52812;53575;53576;53577;53578;57770;57771;57772;57773;61030;61031;61032;69697;69698;69699;79124;81980;81981;81982;83448;94191;94192;94193;94194;94195;94196;94197;94198</t>
  </si>
  <si>
    <t>231;232;493;494;495;496;497;498;499;2441;2442;2443;2444;2445;9028;9029;9030;9031;12410;13526;14258;14259;14260;14261;14262;14263;14264;14265;14266;14929;14930;16462;16463;16464;16465;16466;17929;17930;21591;24350;24351;24352;24353;24354;24355;24356;24357;24358;24359;34579;34580;39161;41024;41025;41192;43979;44546;44547;45213;48576;48577;48578;48579;51202;58543;58544;66371;68939;70160;79472;79473;79474;79475;79476;79477</t>
  </si>
  <si>
    <t>232;499;2443;9028;12410;13526;14260;14930;16466;17930;21591;24351;34580;39161;41025;41192;43979;44547;45213;48576;51202;58544;66371;68939;70160;79474</t>
  </si>
  <si>
    <t>&gt;AT1G29900.1 | Symbols: CARB | carbamoyl phosphate synthetase B | chr1:10468164-10471976 FORWARD LENGTH=1187</t>
  </si>
  <si>
    <t>4110;4848;5042;5043;5332;5651;5652;5791;6494;6641;9360;9411;9787;10944;11131;11132;11749;12966;14158;15226;19821;20958;21517;22711;23212</t>
  </si>
  <si>
    <t>4258;5021;5220;5221;5222;5522;5523;5849;5850;5992;6715;6862;9670;9723;10102;11296;11488;11489;12115;13363;14574;15744;20491;21656;22230;23466;23983</t>
  </si>
  <si>
    <t>17787;17788;17789;20829;20830;20831;21579;21580;21581;21582;21583;21584;21585;21586;21587;21588;21589;22767;22768;22769;22770;22771;22772;22773;24099;24100;24101;24102;24103;24104;24828;24829;24830;24831;27719;27720;27721;27722;28270;28271;28272;28273;40025;40026;40204;40205;40206;40207;41765;41766;41767;41768;46823;46824;46825;46826;46827;46828;47618;47619;47620;47621;50354;50355;50356;50357;55218;55219;55220;55221;59916;59917;59918;59919;64545;64546;64547;64548;84353;84354;84355;84356;89015;89016;89017;89018;91368;91369;91370;91371;96591;98792;98793;98794;98795;98796;98797;98798</t>
  </si>
  <si>
    <t>15541;15542;15543;18013;18014;18586;18587;18588;18589;18590;18591;18592;19595;19596;19597;19598;20705;20706;21568;24010;24011;24497;34305;34449;34450;35841;35842;35843;40093;40094;40095;40096;40097;40734;40735;40736;42655;42656;42657;46479;46480;50236;50237;50238;50239;50240;50241;54094;54095;54096;70931;70932;74911;74912;74913;76997;76998;76999;77000;77001;81372;83278;83279;83280;83281;83282;83283;83284;83285;83286;83287</t>
  </si>
  <si>
    <t>15541;18014;18589;18592;19597;20705;20706;21568;24011;24497;34305;34450;35842;40097;40735;40736;42655;46480;50238;54094;70932;74913;77000;81372;83278</t>
  </si>
  <si>
    <t>133;134</t>
  </si>
  <si>
    <t>181;568</t>
  </si>
  <si>
    <t>&gt;AT1G29930.1 | Symbols: CAB1, AB140, CAB140, LHCB1.3 | chlorophyll A/B binding protein 1 | chr1:10478071-10478874 FORWARD LENGTH=267;&gt;AT1G29920.1 | Symbols: CAB2, AB165, LHCB1.1 | chlorophyll A/B-binding protein 2 | chr1:10475089-10475892 REVERSE LENGTH=267;&gt;AT1G29910.1 | Symbols: CAB3, AB180, LHCB1.2 | chlorophyll A/B binding protein 3 | chr1:10472443-10473246 REVERSE LENGTH=267</t>
  </si>
  <si>
    <t>&gt;AT1G29930.1 | Symbols: CAB1, AB140, CAB140, LHCB1.3 | chlorophyll A/B binding protein 1 | chr1:10478071-10478874 FORWARD LENGTH=267;&gt;AT1G29920.1 | Symbols: CAB2, AB165, LHCB1.1 | chlorophyll A/B-binding protein 2 | chr1:10475089-10475892 REVERSE LENGTH=26</t>
  </si>
  <si>
    <t>267;267;267</t>
  </si>
  <si>
    <t>4872;6135;8109;16188;21632;24662</t>
  </si>
  <si>
    <t>False;False;False;False;True;True</t>
  </si>
  <si>
    <t>5047;6343;8370;16757;22347;25473</t>
  </si>
  <si>
    <t>20928;20929;20930;20931;26276;26277;26278;26279;34503;34504;34505;34506;34507;68833;68834;68835;68836;68837;68838;68839;91861;91862;91863;91864;91865;91866;91867;105032;105033;105034;105035;105036;105037;105038;105039</t>
  </si>
  <si>
    <t>18093;18094;18095;22813;22814;22815;29750;29751;29752;29753;29754;29755;29756;29757;57840;57841;77466;77467;77468;88621;88622;88623;88624;88625;88626;88627;88628;88629;88630;88631;88632</t>
  </si>
  <si>
    <t>18095;22813;29753;57841;77468;88622</t>
  </si>
  <si>
    <t>&gt;AT1G29940.1 | Symbols: NRPA2 | nuclear RNA polymerase A2 | chr1:10479322-10486670 REVERSE LENGTH=1178</t>
  </si>
  <si>
    <t>5814;18969;19552</t>
  </si>
  <si>
    <t>6015;19620;20220</t>
  </si>
  <si>
    <t>24908;24909;24910;24911;80885;83277</t>
  </si>
  <si>
    <t>21625;21626;68004;70027</t>
  </si>
  <si>
    <t>21625;68004;70027</t>
  </si>
  <si>
    <t>&gt;AT1G29965.1 | Symbols:  | Ribosomal protein L18ae/LX family protein | chr1:10498458-10499373 REVERSE LENGTH=178;&gt;AT1G29970.2 | Symbols: RPL18AA | 60S ribosomal protein L18A-1 | chr1:10498458-10501311 REVERSE LENGTH=312</t>
  </si>
  <si>
    <t>178;312</t>
  </si>
  <si>
    <t>1261;3705;6558;10068;14580;15555</t>
  </si>
  <si>
    <t>True;False;False;False;True;False</t>
  </si>
  <si>
    <t>1297;3842;6779;10397;15005;16095</t>
  </si>
  <si>
    <t>5559;5560;5561;16012;16013;16014;16015;16016;16017;16018;16019;16020;27943;27944;27945;27946;43125;61709;65927;65928;65929;65930</t>
  </si>
  <si>
    <t>4736;13946;13947;13948;13949;13950;13951;13952;13953;13954;13955;13956;13957;13958;13959;13960;13961;13962;13963;13964;24210;36999;51806;55255;55256</t>
  </si>
  <si>
    <t>4736;13953;24210;36999;51806;55255</t>
  </si>
  <si>
    <t>&gt;AT1G30000.1 | Symbols: MNS3 | alpha-mannosidase 3 | chr1:10509532-10512320 REVERSE LENGTH=624</t>
  </si>
  <si>
    <t>6906;7916;8972;20288</t>
  </si>
  <si>
    <t>7133;8165;9268;20967</t>
  </si>
  <si>
    <t>29369;29370;33725;33726;38349;38350;38351;38352;86173;86174;86175;86176</t>
  </si>
  <si>
    <t>25441;29112;32982;72405;72406;72407;72408;72409</t>
  </si>
  <si>
    <t>25441;29112;32982;72409</t>
  </si>
  <si>
    <t>&gt;AT1G30070.1 | Symbols:  | SGS domain-containing protein | chr1:10546794-10548072 REVERSE LENGTH=222;&gt;AT1G30070.2 | Symbols:  | SGS domain-containing protein | chr1:10546794-10548072 REVERSE LENGTH=229</t>
  </si>
  <si>
    <t>222;229</t>
  </si>
  <si>
    <t>&gt;AT1G30120.1 | Symbols: PDH-E1 BETA | pyruvate dehydrogenase E1 beta | chr1:10584350-10586477 REVERSE LENGTH=406;&gt;AT2G34590.1 | Symbols:  | Transketolase family protein | chr2:14568956-14570844 REVERSE LENGTH=406</t>
  </si>
  <si>
    <t>406;406</t>
  </si>
  <si>
    <t>8633;18949;22714</t>
  </si>
  <si>
    <t>8916;19600;23469</t>
  </si>
  <si>
    <t>36813;36814;36815;80808;80809;96604</t>
  </si>
  <si>
    <t>31761;31762;31763;67939;81389</t>
  </si>
  <si>
    <t>31762;67939;81389</t>
  </si>
  <si>
    <t>&gt;AT1G30130.2 | Symbols:  | unknown protein; FUNCTIONS IN: molecular_function unknown; INVOLVED IN: biological_process unknown; LOCATED IN: endomembrane system; EXPRESSED IN: 23 plant structures; EXPRESSED DURING: 13 growth stages; CONTAINS InterPro DOMAIN/s: Protein of unknown function DUF1365 (InterPro:IPR010775); Has 35333 Blast hits to 34131 proteins in 2444 species: Archae - 798; Bacteria - 22429; Metazoa - 974; Fungi - 991; Plants - 531; Viruses - 0; Other Eukaryotes - 9610 (source: NCBI BLink). | chr1:10587666-10589222 FORWARD LENGTH=311;&gt;AT1G30130.1 | Symbols:  | unknown protein; FUNCTIONS IN: molecular_function unknown; INVOLVED IN: biological_process unknown; LOCATED IN: endomembrane system; EXPRESSED IN: 23 plant structures; EXPRESSED DURING: 13 growth stages; CONTAINS InterPro DOMAIN/s: Protein of unknown function DUF1365 (InterPro:IPR010775); Has 1789 Blast hits to 1789 proteins in 449 species: Archae - 0; Bacteria - 824; Metazoa - 0; Fungi - 6; Plants - 39; Viruses - 0; Other Eukaryotes - 920 (source: NCBI BLink). | chr1:10587666-10589222 FORWARD LENGTH=311</t>
  </si>
  <si>
    <t>&gt;AT1G30130.2 | Symbols:  | unknown protein; FUNCTIONS IN: molecular_function unknown; INVOLVED IN: biological_process unknown; LOCATED IN: endomembrane system; EXPRESSED IN: 23 plant structures; EXPRESSED DURING: 13 growth stages; CONTAINS InterPro DOMAIN/</t>
  </si>
  <si>
    <t>311;311</t>
  </si>
  <si>
    <t>2357;19870</t>
  </si>
  <si>
    <t>2446;20541</t>
  </si>
  <si>
    <t>10338;10339;10340;84525</t>
  </si>
  <si>
    <t>8832;71058</t>
  </si>
  <si>
    <t>&gt;AT1G30230.1 | Symbols:  | Glutathione S-transferase, C-terminal-like;Translation elongation  factor EF1B/ribosomal protein S6 | chr1:10639286-10640515 FORWARD LENGTH=231;&gt;AT1G30230.2 | Symbols:  | Glutathione S-transferase, C-terminal-like;Translation elongation  factor EF1B/ribosomal protein S6 | chr1:10639286-10640601 FORWARD LENGTH=260</t>
  </si>
  <si>
    <t>&gt;AT1G30230.1 | Symbols:  | Glutathione S-transferase, C-terminal-like;Translation elongation  factor EF1B/ribosomal protein S6 | chr1:10639286-10640515 FORWARD LENGTH=231;&gt;AT1G30230.2 | Symbols:  | Glutathione S-transferase, C-terminal-like;Translation elo</t>
  </si>
  <si>
    <t>231;260</t>
  </si>
  <si>
    <t>72;2627;11510;12193;14480;18748;19631;24222</t>
  </si>
  <si>
    <t>74;2721;11872;12569;14904;19395;19396;20299;25019</t>
  </si>
  <si>
    <t>318;319;320;11466;11467;11468;11469;11470;11471;49314;49315;49316;49317;49318;49319;49320;49321;52182;52183;52184;52185;61263;61264;61265;61266;79918;79919;79920;79921;79922;79923;79924;79925;79926;79927;79928;79929;83543;103170;103171;103172;103173;103174</t>
  </si>
  <si>
    <t>304;305;306;9885;9886;9887;9888;9889;9890;9891;9892;9893;41967;41968;41969;41970;41971;44064;44065;51410;51411;51412;51413;67251;67252;67253;67254;67255;67256;67257;67258;67259;67260;70222;87010;87011;87012</t>
  </si>
  <si>
    <t>306;9886;41971;44064;51410;67258;70222;87012</t>
  </si>
  <si>
    <t>&gt;AT1G30360.1 | Symbols: ERD4 | Early-responsive to dehydration stress protein (ERD4) | chr1:10715892-10718799 FORWARD LENGTH=724</t>
  </si>
  <si>
    <t>387;428;1625;2273;3347;4120;4344;4761;6999;7770;8348;12254;15310;17183;17340;17402;17497;18551;21553;21554;23994;24182</t>
  </si>
  <si>
    <t>True;True;True;True;True;True;True;True;True;True;True;True;True;True;True;True;True;True;True;True;True;True</t>
  </si>
  <si>
    <t>397;438;1686;1687;2359;3471;4269;4498;4931;7229;8019;8620;8621;12632;15840;17778;17941;18006;18101;19189;22267;22268;24787;24979</t>
  </si>
  <si>
    <t>1742;1743;1744;1745;1746;1747;1748;1749;1936;1937;1938;1939;7201;7202;7203;7204;7205;7206;7207;7208;7209;7210;7211;10041;10042;14599;14600;14601;14602;17842;17843;17844;17845;18733;18734;18735;18736;18737;18738;18739;18740;20472;20473;20474;20475;20476;20477;20478;20479;20480;20481;29783;29784;29785;29786;29787;33198;33199;33200;33201;35468;35469;35470;35471;35472;52405;52406;52407;52408;64932;64933;72981;72982;72983;72984;73685;73686;73938;73939;73940;73941;73942;74341;74342;74343;74344;74345;74346;74347;74348;74349;78938;78939;78940;78941;91526;91527;91528;91529;91530;91531;91532;91533;91534;91535;91536;91537;102166;102167;102168;102169;102170;102171;102172;102173;103009;103010;103011;103012;103013</t>
  </si>
  <si>
    <t>1524;1525;1526;1527;1528;1529;1530;1708;1709;6120;6121;6122;6123;6124;6125;6126;8590;12683;12684;12685;12686;15593;15594;15595;15596;15597;16326;16327;16328;16329;16330;16331;16332;16333;16334;16335;16336;16337;17734;17735;17736;17737;17738;17739;17740;17741;17742;25806;25807;25808;28643;28644;28645;28646;28647;28648;30556;30557;30558;30559;30560;30561;44228;44229;54429;61284;61285;61286;61287;61288;61907;61908;62113;62114;62115;62116;62117;62118;62119;62120;62121;62122;62123;62124;62475;62476;62477;62478;62479;62480;62481;62482;62483;62484;62485;62486;66232;66233;66234;66235;77199;77200;77201;77202;77203;77204;77205;77206;77207;77208;77209;86189;86190;86191;86192;86193;86194;86195;86196;86197;86891;86892;86893;86894</t>
  </si>
  <si>
    <t>1525;1708;6124;8590;12685;15593;16331;17740;25808;28644;30560;44228;54429;61284;61907;62114;62482;66233;77206;77208;86192;86893</t>
  </si>
  <si>
    <t>136;137</t>
  </si>
  <si>
    <t>139;183</t>
  </si>
  <si>
    <t>&gt;AT1G30400.2 | Symbols: ATMRP1, EST1, ABCC1 | multidrug resistance-associated protein 1 | chr1:10728139-10737697 FORWARD LENGTH=1622;&gt;AT1G30400.1 | Symbols: ATMRP1, EST1, ABCC1, ATABCC1, MRP1 | multidrug resistance-associated protein 1 | chr1:10728139-10737697 FORWARD LENGTH=1622</t>
  </si>
  <si>
    <t>14;14</t>
  </si>
  <si>
    <t>&gt;AT1G30400.2 | Symbols: ATMRP1, EST1, ABCC1 | multidrug resistance-associated protein 1 | chr1:10728139-10737697 FORWARD LENGTH=1622;&gt;AT1G30400.1 | Symbols: ATMRP1, EST1, ABCC1, ATABCC1, MRP1 | multidrug resistance-associated protein 1 | chr1:10728139-1073</t>
  </si>
  <si>
    <t>1622;1622</t>
  </si>
  <si>
    <t>356;2609;3374;6177;6826;8776;9837;10177;12102;12353;13560;15266;18016;21161;22245;22392;22683;22729;22901;23256</t>
  </si>
  <si>
    <t>366;2703;3502;6387;7051;9065;10152;10508;12477;12734;13968;15789;18640;21866;22977;23132;23438;23484;23659;24028</t>
  </si>
  <si>
    <t>1611;1612;1613;1614;11405;11406;11407;11408;14711;14712;14713;14714;26487;26488;26489;26490;28996;37364;37365;37366;37367;37368;37369;37370;37371;42113;42114;42115;42116;43527;43528;43529;51830;51831;51832;51833;52782;52783;52784;57515;57516;64718;64719;64720;64721;64722;76500;76501;76502;76503;89877;89878;89879;89880;94561;94562;95237;95238;95239;95240;95241;95242;96468;96469;96470;96471;96472;96473;96474;96475;96476;96684;96685;96686;96687;96688;96689;96690;96691;97401;97402;97403;97404;98982</t>
  </si>
  <si>
    <t>1408;1409;1410;9826;9827;12777;12778;12779;12780;22978;25135;32188;32189;32190;32191;36204;36205;36206;36207;36208;36209;37338;37339;43767;43768;43769;43770;44514;44515;48326;48327;54265;54266;54267;54268;64087;64088;75644;75645;75646;75647;75648;75649;75650;79774;79775;80296;80297;80298;80299;81282;81283;81284;81285;81286;81464;81465;81466;81467;81468;81469;81470;81471;82081;83448</t>
  </si>
  <si>
    <t>1410;9827;12778;22978;25135;32188;36207;37339;43768;44515;48327;54268;64088;75644;79774;80299;81282;81465;82081;83448</t>
  </si>
  <si>
    <t>&gt;AT1G30440.1 | Symbols:  | Phototropic-responsive NPH3 family protein | chr1:10759475-10762199 FORWARD LENGTH=665</t>
  </si>
  <si>
    <t>12820;18513</t>
  </si>
  <si>
    <t>13214;19149</t>
  </si>
  <si>
    <t>54640;54641;78802</t>
  </si>
  <si>
    <t>46030;66131</t>
  </si>
  <si>
    <t>&gt;AT1G30450.3 | Symbols: CCC1, ATCCC1, HAP5 | cation-chloride co-transporter 1 | chr1:10762905-10769061 FORWARD LENGTH=975;&gt;AT1G30450.2 | Symbols: CCC1, ATCCC1, HAP5 | cation-chloride co-transporter 1 | chr1:10762905-10769061 FORWARD LENGTH=975;&gt;AT1G30450.1 | Symbols: CCC1, ATCCC1, HAP5 | cation-chloride co-transporter 1 | chr1:10762905-10769061 FORWARD LENGTH=975</t>
  </si>
  <si>
    <t>&gt;AT1G30450.3 | Symbols: CCC1, ATCCC1, HAP5 | cation-chloride co-transporter 1 | chr1:10762905-10769061 FORWARD LENGTH=975;&gt;AT1G30450.2 | Symbols: CCC1, ATCCC1, HAP5 | cation-chloride co-transporter 1 | chr1:10762905-10769061 FORWARD LENGTH=975;&gt;AT1G30450.1</t>
  </si>
  <si>
    <t>975;975;975</t>
  </si>
  <si>
    <t>579;18244;23641</t>
  </si>
  <si>
    <t>594;18875;24417</t>
  </si>
  <si>
    <t>2566;2567;77424;100613;100614;100615;100616</t>
  </si>
  <si>
    <t>2238;64833;84910;84911</t>
  </si>
  <si>
    <t>2238;64833;84910</t>
  </si>
  <si>
    <t>&gt;AT1G30470.3 | Symbols:  | SIT4 phosphatase-associated family protein | chr1:10779435-10786415 FORWARD LENGTH=764;&gt;AT1G30470.2 | Symbols:  | SIT4 phosphatase-associated family protein | chr1:10779435-10786415 FORWARD LENGTH=805;&gt;AT1G30470.1 | Symbols:  | SIT4 phosphatase-associated family protein | chr1:10779423-10786415 FORWARD LENGTH=811</t>
  </si>
  <si>
    <t>&gt;AT1G30470.3 | Symbols:  | SIT4 phosphatase-associated family protein | chr1:10779435-10786415 FORWARD LENGTH=764;&gt;AT1G30470.2 | Symbols:  | SIT4 phosphatase-associated family protein | chr1:10779435-10786415 FORWARD LENGTH=805;&gt;AT1G30470.1 | Symbols:  | S</t>
  </si>
  <si>
    <t>764;805;811</t>
  </si>
  <si>
    <t>9063;23312;24191;24280</t>
  </si>
  <si>
    <t>9365;24085;24988;25082</t>
  </si>
  <si>
    <t>38787;38788;99176;99177;103046;103047;103426;103427;103428</t>
  </si>
  <si>
    <t>33293;83595;83596;86915;86916;87232</t>
  </si>
  <si>
    <t>33293;83596;86915;87232</t>
  </si>
  <si>
    <t>&gt;AT1G30510.3 | Symbols: ATRFNR2, RFNR2 | root FNR 2 | chr1:10807150-10808292 REVERSE LENGTH=317;&gt;AT1G30510.1 | Symbols: ATRFNR2, RFNR2 | root FNR 2 | chr1:10807150-10808984 REVERSE LENGTH=381;&gt;AT1G30510.2 | Symbols: ATRFNR2, RFNR2 | root FNR 2 | chr1:10807150-10808984 REVERSE LENGTH=382</t>
  </si>
  <si>
    <t>&gt;AT1G30510.3 | Symbols: ATRFNR2, RFNR2 | root FNR 2 | chr1:10807150-10808292 REVERSE LENGTH=317;&gt;AT1G30510.1 | Symbols: ATRFNR2, RFNR2 | root FNR 2 | chr1:10807150-10808984 REVERSE LENGTH=381;&gt;AT1G30510.2 | Symbols: ATRFNR2, RFNR2 | root FNR 2 | chr1:10807</t>
  </si>
  <si>
    <t>317;381;382</t>
  </si>
  <si>
    <t>2224;7947;9565;10619;13059;14685;14899;17574;22950;24668</t>
  </si>
  <si>
    <t>True;False;False;True;False;False;True;False;True;True</t>
  </si>
  <si>
    <t>2308;8200;9878;10967;13457;15112;15360;18178;23712;25479</t>
  </si>
  <si>
    <t>9815;9816;9817;9818;9819;9820;33863;33864;33865;33866;33867;33868;33869;40915;40916;40917;40918;45404;45405;45406;45407;45408;55613;55614;55615;62126;62127;62128;62129;62130;62998;62999;63000;63001;63002;63003;63004;63005;74619;74620;74621;74622;97603;97604;97605;105059;105060;105061</t>
  </si>
  <si>
    <t>8383;8384;8385;8386;29233;29234;29235;29236;29237;35090;35091;38950;38951;38952;38953;46767;52189;52190;52878;52879;52880;52881;62677;82232;82233;82234;88645;88646;88647</t>
  </si>
  <si>
    <t>8384;29236;35090;38950;46767;52190;52881;62677;82232;88646</t>
  </si>
  <si>
    <t>&gt;AT1G30530.1 | Symbols: UGT78D1 | UDP-glucosyl transferase 78D1 | chr1:10814917-10816374 FORWARD LENGTH=453</t>
  </si>
  <si>
    <t>5277;6415</t>
  </si>
  <si>
    <t>5466;6630</t>
  </si>
  <si>
    <t>22574;22575;22576;22577;27401;27402</t>
  </si>
  <si>
    <t>19431;19432;19433;19434;19435;23771;23772</t>
  </si>
  <si>
    <t>19434;23772</t>
  </si>
  <si>
    <t>&gt;AT1G30580.1 | Symbols:  | GTP binding | chr1:10831953-10835454 REVERSE LENGTH=394</t>
  </si>
  <si>
    <t>536;537;1595;2021;2235;2236;2485;2967;3158;4896;5995;7073;7353;9595;9825;9899;13879;14046;16696;18255;18824;19693;20034;20431;21549;22993</t>
  </si>
  <si>
    <t>549;550;1656;2098;2319;2320;2576;3072;3272;5071;6201;7305;7590;9908;10140;10219;14291;14460;17277;18887;19473;20361;20707;21111;22263;23756</t>
  </si>
  <si>
    <t>2379;2380;2381;2382;2383;2384;2385;2386;2387;2388;2389;7091;7092;7093;7094;7095;7096;7097;7098;7099;8925;8926;8927;8928;9869;9870;9871;9872;9873;9874;9875;9876;9877;9878;9879;9880;9881;10818;10819;10820;10821;12945;12946;12947;13740;13741;13742;13743;13744;13745;21015;25745;25746;25747;25748;25749;25750;25751;25752;30074;30075;30076;30077;30078;30079;30080;30081;30082;30083;30084;31247;31248;41008;41009;41010;41011;42053;42054;42055;42056;42351;42352;58793;58794;58795;59442;59443;59444;59445;59446;59447;59448;59449;70905;70906;77477;77478;77479;77480;77481;77482;77483;80278;80279;80280;80281;80282;80283;83786;83787;83788;83789;85187;85188;85189;85190;85191;85192;85193;85194;85195;85196;85197;85198;86715;86716;86717;86718;86719;91509;91510;91511;91512;97794;97795;97796;97797</t>
  </si>
  <si>
    <t>2080;2081;2082;2083;2084;2085;2086;2087;6036;6037;6038;6039;6040;6041;6042;6043;7646;7647;8430;8431;8432;8433;8434;9224;9225;9226;11166;11861;11862;11863;11864;11865;11866;11867;18157;22383;22384;22385;22386;22387;22388;22389;26034;26035;26036;26037;26038;26039;26040;26041;26999;35171;35172;35173;35174;36158;36159;36160;36376;49374;49375;49842;49843;49844;49845;49846;49847;49848;49849;49850;49851;49852;49853;59563;59564;59565;59566;64881;64882;64883;64884;64885;64886;64887;64888;67511;67512;67513;67514;67515;70428;70429;71596;71597;71598;71599;71600;71601;71602;71603;71604;71605;71606;71607;71608;71609;72887;72888;77183;77184;77185;77186;82375;82376;82377;82378</t>
  </si>
  <si>
    <t>2085;2087;6039;7647;8430;8434;9225;11166;11864;18157;22386;26041;26999;35172;36159;36376;49375;49851;59563;64885;67513;70429;71601;72888;77186;82376</t>
  </si>
  <si>
    <t>&gt;AT1G30600.1 | Symbols:  | Subtilase family protein | chr1:10841341-10844906 REVERSE LENGTH=832;&gt;AT5G44530.1 | Symbols:  | Subtilase family protein | chr5:17937931-17941193 FORWARD LENGTH=840</t>
  </si>
  <si>
    <t>832;840</t>
  </si>
  <si>
    <t>3125;3126</t>
  </si>
  <si>
    <t>&gt;AT1G30630.1 | Symbols:  | Coatomer epsilon subunit | chr1:10858546-10860173 REVERSE LENGTH=292;&gt;AT2G34840.2 | Symbols:  | Coatomer epsilon subunit | chr2:14702932-14704165 FORWARD LENGTH=214;&gt;AT2G34840.1 | Symbols:  | Coatomer epsilon subunit | chr2:14702603-14704165 FORWARD LENGTH=293</t>
  </si>
  <si>
    <t>&gt;AT1G30630.1 | Symbols:  | Coatomer epsilon subunit | chr1:10858546-10860173 REVERSE LENGTH=292</t>
  </si>
  <si>
    <t>12;3;3</t>
  </si>
  <si>
    <t>292;214;293</t>
  </si>
  <si>
    <t>180;1792;2270;2514;3427;5448;5775;10595;13029;14035;15636;22960</t>
  </si>
  <si>
    <t>187;1861;1862;2356;2606;3556;5641;5976;10943;13427;14449;16179;23722</t>
  </si>
  <si>
    <t>815;816;817;818;819;820;821;7883;7884;7885;7886;7887;7888;7889;7890;10031;10032;10964;10965;10966;14914;14915;14916;14917;14918;14919;23225;23226;23227;24608;24609;24610;24611;45325;45326;55488;55489;55490;59393;59394;59395;59396;59397;59398;59399;59400;66266;66267;97642;97643;97644;97645;97646</t>
  </si>
  <si>
    <t>708;709;710;711;6687;6688;6689;6690;6691;6692;6693;6694;6695;8581;8582;9399;9400;12971;12972;12973;12974;19965;21136;21137;21138;21139;21140;38897;38898;46664;46665;46666;46667;49802;49803;49804;49805;49806;49807;49808;49809;55530;55531;55532;55533;82258;82259;82260;82261</t>
  </si>
  <si>
    <t>709;6692;8581;9399;12973;19965;21137;38897;46666;49807;55530;82259</t>
  </si>
  <si>
    <t>&gt;AT1G30690.2 | Symbols:  | Sec14p-like phosphatidylinositol transfer family protein | chr1:10888284-10890085 FORWARD LENGTH=540;&gt;AT1G30690.1 | Symbols:  | Sec14p-like phosphatidylinositol transfer family protein | chr1:10888284-10890085 FORWARD LENGTH=540</t>
  </si>
  <si>
    <t>2115;4239;4297;5388;11028;11311;11320;11709;17503;22407;22976;24592</t>
  </si>
  <si>
    <t>2197;4391;4451;5580;11380;11668;11677;12072;18107;23151;23739;25401</t>
  </si>
  <si>
    <t>9356;9357;9358;9359;9360;9361;18318;18319;18320;18321;18556;22982;22983;22984;22985;22986;47147;48408;48409;48410;48411;48445;48446;48447;48448;48449;48450;48451;48452;48453;48454;48455;48456;50166;50167;50168;50169;50170;50171;50172;50173;74375;74376;74377;74378;95320;95321;95322;95323;95324;95325;95326;95327;97727;97728;97729;104717;104718;104719;104720</t>
  </si>
  <si>
    <t>8007;8008;8009;8010;15993;15994;16177;19760;19761;19762;19763;19764;40345;41350;41351;41373;41374;41375;41376;41377;41378;41379;42543;42544;42545;42546;42547;42548;62508;62509;62510;62511;80387;80388;80389;80390;80391;80392;80393;80394;82324;82325;82326;88348;88349;88350;88351;88352;88353;88354</t>
  </si>
  <si>
    <t>8007;15993;16177;19761;40345;41350;41375;42547;62509;80389;82324;88354</t>
  </si>
  <si>
    <t>&gt;AT1G30700.1 | Symbols:  | FAD-binding Berberine family protein | chr1:10892623-10894437 FORWARD LENGTH=527</t>
  </si>
  <si>
    <t>6567;10795;14979;20449</t>
  </si>
  <si>
    <t>6788;11146;15459;21130</t>
  </si>
  <si>
    <t>27971;46247;46248;46249;46250;46251;63396;63397;86801;86802</t>
  </si>
  <si>
    <t>24230;39670;39671;39672;39673;53190;53191;72960</t>
  </si>
  <si>
    <t>24230;39671;53191;72960</t>
  </si>
  <si>
    <t>&gt;AT1G30820.1 | Symbols:  | CTP synthase family protein | chr1:10945251-10948825 REVERSE LENGTH=600</t>
  </si>
  <si>
    <t>8441;19861;21413;22758</t>
  </si>
  <si>
    <t>8718;20532;22124;23514</t>
  </si>
  <si>
    <t>35863;35864;35865;84498;84499;84500;90915;90916;90917;90918;96791;96792;96793;96794;96795</t>
  </si>
  <si>
    <t>30884;30885;71040;76587;81567;81568;81569;81570</t>
  </si>
  <si>
    <t>30884;71040;76587;81570</t>
  </si>
  <si>
    <t>&gt;AT1G30870.1 | Symbols:  | Peroxidase superfamily protein | chr1:10991535-10992885 FORWARD LENGTH=349</t>
  </si>
  <si>
    <t>61173;61174</t>
  </si>
  <si>
    <t>51321;51322</t>
  </si>
  <si>
    <t>&gt;AT1G30890.2 | Symbols:  | Integral membrane HRF1 family protein | chr1:10994890-10995999 FORWARD LENGTH=269;&gt;AT1G30890.1 | Symbols:  | Integral membrane HRF1 family protein | chr1:10994890-10995999 FORWARD LENGTH=269</t>
  </si>
  <si>
    <t>269;269</t>
  </si>
  <si>
    <t>10163;24453</t>
  </si>
  <si>
    <t>10494;25258</t>
  </si>
  <si>
    <t>43487;104118;104119</t>
  </si>
  <si>
    <t>37308;87833;87834</t>
  </si>
  <si>
    <t>37308;87834</t>
  </si>
  <si>
    <t>&gt;AT1G30900.1 | Symbols: VSR6, VSR3;3, BP80-3;3 | VACUOLAR SORTING RECEPTOR 6 | chr1:10997275-11000543 FORWARD LENGTH=631</t>
  </si>
  <si>
    <t>&gt;AT1G30910.1 | Symbols:  | Molybdenum cofactor sulfurase family protein | chr1:11000912-11002801 FORWARD LENGTH=318</t>
  </si>
  <si>
    <t>7678;23197</t>
  </si>
  <si>
    <t>7924;23968</t>
  </si>
  <si>
    <t>32772;32773;32774;98686;98687</t>
  </si>
  <si>
    <t>28311;28312;28313;83164;83165</t>
  </si>
  <si>
    <t>28312;83165</t>
  </si>
  <si>
    <t>&gt;AT1G31070.2 | Symbols: GlcNAc1pUT1 | N-acetylglucosamine-1-phosphate uridylyltransferase 1 | chr1:11084951-11088361 FORWARD LENGTH=505;&gt;AT2G35020.1 | Symbols: GlcNAc1pUT2 | N-acetylglucosamine-1-phosphate uridylyltransferase 2 | chr2:14756803-14760477 FORWARD LENGTH=502;&gt;AT1G31070.1 | Symbols: GlcNAc1pUT1 | N-acetylglucosamine-1-phosphate uridylyltransferase 1 | chr1:11084951-11086334 FORWARD LENGTH=153</t>
  </si>
  <si>
    <t>&gt;AT1G31070.2 | Symbols: GlcNAc1pUT1 | N-acetylglucosamine-1-phosphate uridylyltransferase 1 | chr1:11084951-11088361 FORWARD LENGTH=505;&gt;AT2G35020.1 | Symbols: GlcNAc1pUT2 | N-acetylglucosamine-1-phosphate uridylyltransferase 2 | chr2:14756803-14760477 FORWARD LENGTH=502</t>
  </si>
  <si>
    <t>6;4;2</t>
  </si>
  <si>
    <t>&gt;AT1G31070.2 | Symbols: GlcNAc1pUT1 | N-acetylglucosamine-1-phosphate uridylyltransferase 1 | chr1:11084951-11088361 FORWARD LENGTH=505;&gt;AT2G35020.1 | Symbols: GlcNAc1pUT2 | N-acetylglucosamine-1-phosphate uridylyltransferase 2 | chr2:14756803-14760477 FOR</t>
  </si>
  <si>
    <t>505;502;153</t>
  </si>
  <si>
    <t>2970;3641;6276;7492;12741;21586</t>
  </si>
  <si>
    <t>3075;3776;6489;7734;13133;22300</t>
  </si>
  <si>
    <t>12956;15746;26889;26890;26891;26892;31872;31873;31874;54322;54323;54324;54325;91663;91664;91665;91666</t>
  </si>
  <si>
    <t>11171;13724;23295;23296;27513;27514;45809;45810;77311;77312;77313;77314</t>
  </si>
  <si>
    <t>11171;13724;23295;27514;45810;77313</t>
  </si>
  <si>
    <t>&gt;AT1G31130.1 | Symbols:  | unknown protein; FUNCTIONS IN: molecular_function unknown; INVOLVED IN: biological_process unknown; LOCATED IN: cellular_component unknown; EXPRESSED IN: 23 plant structures; EXPRESSED DURING: 13 growth stages; BEST Arabidopsis thaliana protein match is: unknown protein (TAIR:AT4G19950.1); Has 246 Blast hits to 244 proteins in 29 species: Archae - 2; Bacteria - 16; Metazoa - 0; Fungi - 0; Plants - 222; Viruses - 0; Other Eukaryotes - 6 (source: NCBI BLink). | chr1:11114963-11115928 REVERSE LENGTH=321</t>
  </si>
  <si>
    <t>&gt;AT1G31130.1 | Symbols:  | unknown protein; FUNCTIONS IN: molecular_function unknown; INVOLVED IN: biological_process unknown; LOCATED IN: cellular_component unknown; EXPRESSED IN: 23 plant structures; EXPRESSED DURING: 13 growth stages; BEST Arabidopsis t</t>
  </si>
  <si>
    <t>85468;85469;85470;85471;85472</t>
  </si>
  <si>
    <t>71828;71829;71830;71831;71832;71833</t>
  </si>
  <si>
    <t>&gt;AT1G31220.1 | Symbols:  | Formyl transferase | chr1:11157064-11158408 FORWARD LENGTH=292</t>
  </si>
  <si>
    <t>22441;22442</t>
  </si>
  <si>
    <t>&gt;AT1G31230.1 | Symbols: AK-HSDH I, AK-HSDH | aspartate kinase-homoserine dehydrogenase i | chr1:11158744-11163055 REVERSE LENGTH=911</t>
  </si>
  <si>
    <t>1869;2161;2658;2884;3473;3798;6162;7311;8057;14743;15070;15688;17023;18426;20585;24339;25005</t>
  </si>
  <si>
    <t>1942;2245;2752;2987;3603;3936;6370;7548;8317;15175;15565;16232;17617;19061;21269;25143;25831</t>
  </si>
  <si>
    <t>8259;8260;8261;8262;8263;8264;8265;9543;11589;11590;11591;12607;12608;12609;12610;15082;15083;15084;16420;16421;16422;26393;26394;31044;31045;31046;34312;34313;34314;62368;62369;62370;62371;63812;66517;66518;72293;72294;72295;72296;72297;72298;72299;78304;78305;78306;78307;87419;87420;87421;87422;103641;103642;103643;103644;106543;106544;106545;106546</t>
  </si>
  <si>
    <t>7053;7054;7055;7056;7057;8144;10000;10001;10002;10884;10885;13119;14306;14307;22892;26862;29589;29590;29591;29592;29593;52368;52369;53523;55766;60726;60727;60728;65611;65612;73461;73462;73463;87422;87423;87424;87425;89892</t>
  </si>
  <si>
    <t>7056;8144;10002;10885;13119;14307;22892;26862;29589;52368;53523;55766;60727;65612;73462;87425;89892</t>
  </si>
  <si>
    <t>&gt;AT1G31300.2 | Symbols:  | TRAM, LAG1 and CLN8 (TLC) lipid-sensing domain containing protein | chr1:11194308-11195955 FORWARD LENGTH=278;&gt;AT1G31300.1 | Symbols:  | TRAM, LAG1 and CLN8 (TLC) lipid-sensing domain containing protein | chr1:11194308-11195955 FORWARD LENGTH=278</t>
  </si>
  <si>
    <t>&gt;AT1G31300.2 | Symbols:  | TRAM, LAG1 and CLN8 (TLC) lipid-sensing domain containing protein | chr1:11194308-11195955 FORWARD LENGTH=278;&gt;AT1G31300.1 | Symbols:  | TRAM, LAG1 and CLN8 (TLC) lipid-sensing domain containing protein | chr1:11194308-11195955 F</t>
  </si>
  <si>
    <t>278;278</t>
  </si>
  <si>
    <t>10192;21518</t>
  </si>
  <si>
    <t>10523;22231</t>
  </si>
  <si>
    <t>43590;43591;43592;43593;91372;91373</t>
  </si>
  <si>
    <t>37391;37392;77002;77003</t>
  </si>
  <si>
    <t>37391;77002</t>
  </si>
  <si>
    <t>&gt;AT1G31330.1 | Symbols: PSAF | photosystem I subunit F | chr1:11215011-11215939 REVERSE LENGTH=221</t>
  </si>
  <si>
    <t>4661;7362;14611</t>
  </si>
  <si>
    <t>4831;7600;15036</t>
  </si>
  <si>
    <t>20104;20105;20106;20107;20108;20109;31286;31287;31288;31289;61839;61840;61841;61842</t>
  </si>
  <si>
    <t>17441;17442;17443;17444;17445;27020;51928;51929;51930;51931;51932;51933</t>
  </si>
  <si>
    <t>17444;27020;51932</t>
  </si>
  <si>
    <t>&gt;AT1G31440.1 | Symbols:  | SH3 domain-containing protein | chr1:11256150-11258479 REVERSE LENGTH=439</t>
  </si>
  <si>
    <t>104184;104185</t>
  </si>
  <si>
    <t>&gt;AT1G31500.3 | Symbols:  | DNAse I-like superfamily protein | chr1:11274230-11276534 REVERSE LENGTH=283;&gt;AT1G31500.2 | Symbols:  | DNAse I-like superfamily protein | chr1:11273821-11276147 REVERSE LENGTH=358;&gt;AT1G31500.1 | Symbols:  | DNAse I-like superfamily protein | chr1:11273821-11276534 REVERSE LENGTH=388;&gt;AT1G31500.4 | Symbols:  | DNAse I-like superfamily protein | chr1:11273821-11276534 REVERSE LENGTH=417</t>
  </si>
  <si>
    <t>&gt;AT1G31500.3 | Symbols:  | DNAse I-like superfamily protein | chr1:11274230-11276534 REVERSE LENGTH=283;&gt;AT1G31500.2 | Symbols:  | DNAse I-like superfamily protein | chr1:11273821-11276147 REVERSE LENGTH=358;&gt;AT1G31500.1 | Symbols:  | DNAse I-like superfam</t>
  </si>
  <si>
    <t>283;358;388;417</t>
  </si>
  <si>
    <t>9668;18615</t>
  </si>
  <si>
    <t>9982;19257</t>
  </si>
  <si>
    <t>41306;79340;79341</t>
  </si>
  <si>
    <t>35451;66718</t>
  </si>
  <si>
    <t>&gt;AT1G31710.1 | Symbols:  | Copper amine oxidase family protein | chr1:11349855-11355339 FORWARD LENGTH=681;&gt;AT1G31690.1 | Symbols:  | Copper amine oxidase family protein | chr1:11343980-11347767 FORWARD LENGTH=677;&gt;AT1G31670.1 | Symbols:  | Copper amine oxidase family protein | chr1:11337558-11341889 FORWARD LENGTH=741</t>
  </si>
  <si>
    <t>&gt;AT1G31710.1 | Symbols:  | Copper amine oxidase family protein | chr1:11349855-11355339 FORWARD LENGTH=681;&gt;AT1G31690.1 | Symbols:  | Copper amine oxidase family protein | chr1:11343980-11347767 FORWARD LENGTH=677;&gt;AT1G31670.1 | Symbols:  | Copper amine ox</t>
  </si>
  <si>
    <t>681;677;741</t>
  </si>
  <si>
    <t>9120;19383</t>
  </si>
  <si>
    <t>9424;20047</t>
  </si>
  <si>
    <t>39012;39013;39014;82588</t>
  </si>
  <si>
    <t>33453;69464</t>
  </si>
  <si>
    <t>&gt;AT1G31730.1 | Symbols:  | Adaptin family protein | chr1:11359907-11363916 FORWARD LENGTH=938</t>
  </si>
  <si>
    <t>3314;4351;4811;8628;10311;10771;11026;11155;11763;12147;12803;12901;13074;13949;15232;19347;22071;24734</t>
  </si>
  <si>
    <t>3435;4505;4982;4983;8910;10646;11122;11378;11512;12129;12522;13196;13298;13472;14362;15750;20011;22798;25550</t>
  </si>
  <si>
    <t>14396;14397;14398;14399;18753;18754;20684;20685;20686;20687;20688;36788;36789;36790;44068;44069;44070;44071;46138;47139;47140;47728;47729;47730;47731;50405;50406;50407;52035;52036;54571;54572;54944;54945;54946;54947;55682;55683;59066;59067;59068;64567;64568;64569;64570;64571;82416;82417;93888;93889;105313;105314</t>
  </si>
  <si>
    <t>12498;16346;17886;17887;17888;17889;17890;31727;31728;37764;39571;40341;40858;40859;42687;42688;43960;43961;45987;46268;46269;46270;46271;46272;46828;49536;54110;54111;54112;69306;69307;79200;79201;88859</t>
  </si>
  <si>
    <t>12498;16346;17886;31727;37764;39571;40341;40858;42687;43960;45987;46268;46828;49536;54111;69307;79200;88859</t>
  </si>
  <si>
    <t>&gt;AT1G31780.1 | Symbols:  | CONTAINS InterPro DOMAIN/s: Conserved oligomeric complex COG6 (InterPro:IPR010490); Has 384 Blast hits to 379 proteins in 190 species: Archae - 0; Bacteria - 4; Metazoa - 151; Fungi - 156; Plants - 42; Viruses - 0; Other Eukaryotes - 31 (source: NCBI BLink). | chr1:11391341-11394610 FORWARD LENGTH=680</t>
  </si>
  <si>
    <t>&gt;AT1G31780.1 | Symbols:  | CONTAINS InterPro DOMAIN/s: Conserved oligomeric complex COG6 (InterPro:IPR010490); Has 384 Blast hits to 379 proteins in 190 species: Archae - 0; Bacteria - 4; Metazoa - 151; Fungi - 156; Plants - 42; Viruses - 0; Other Eukaryot</t>
  </si>
  <si>
    <t>16834;19613;20222;24818</t>
  </si>
  <si>
    <t>17420;20281;20899;25641</t>
  </si>
  <si>
    <t>71514;83482;85910;85911;105704;105705;105706</t>
  </si>
  <si>
    <t>60125;70183;72174;72175;89209;89210;89211</t>
  </si>
  <si>
    <t>60125;70183;72174;89211</t>
  </si>
  <si>
    <t>&gt;AT1G31812.1 | Symbols: ACBP6, ACBP | acyl-CoA-binding protein 6 | chr1:11411132-11412099 REVERSE LENGTH=92</t>
  </si>
  <si>
    <t>6189;19485;23062</t>
  </si>
  <si>
    <t>6400;20151;23829</t>
  </si>
  <si>
    <t>26544;26545;26546;26547;83015;83016;83017;83018;98106;98107;98108;98109;98110;98111;98112</t>
  </si>
  <si>
    <t>23027;23028;23029;69795;69796;69797;82668;82669;82670;82671</t>
  </si>
  <si>
    <t>23029;69795;82671</t>
  </si>
  <si>
    <t>&gt;AT1G31817.1 | Symbols: NFD3 | Ribosomal L18p/L5e family protein | chr1:11414932-11416356 REVERSE LENGTH=314</t>
  </si>
  <si>
    <t>15242;18179</t>
  </si>
  <si>
    <t>15761;18809</t>
  </si>
  <si>
    <t>64608;64609;77174;77175;77176</t>
  </si>
  <si>
    <t>54142;54143;64623;64624</t>
  </si>
  <si>
    <t>54143;64623</t>
  </si>
  <si>
    <t>&gt;AT1G31850.3 | Symbols:  | S-adenosyl-L-methionine-dependent methyltransferases superfamily protein | chr1:11431165-11433443 FORWARD LENGTH=603;&gt;AT1G31850.2 | Symbols:  | S-adenosyl-L-methionine-dependent methyltransferases superfamily protein | chr1:11431165-11433443 FORWARD LENGTH=603;&gt;AT1G31850.1 | Symbols:  | S-adenosyl-L-methionine-dependent methyltransferases superfamily protein | chr1:11431165-11433443 FORWARD LENGTH=603</t>
  </si>
  <si>
    <t>&gt;AT1G31850.3 | Symbols:  | S-adenosyl-L-methionine-dependent methyltransferases superfamily protein | chr1:11431165-11433443 FORWARD LENGTH=603;&gt;AT1G31850.2 | Symbols:  | S-adenosyl-L-methionine-dependent methyltransferases superfamily protein | chr1:11431</t>
  </si>
  <si>
    <t>603;603;603</t>
  </si>
  <si>
    <t>5445;7638;7650;8554;9784;20073</t>
  </si>
  <si>
    <t>5638;7884;7896;8833;10099;20747</t>
  </si>
  <si>
    <t>23210;23211;23212;23213;32634;32635;32636;32637;32674;32675;32676;32677;36381;36382;36383;36384;36385;41760;41761;85360;85361</t>
  </si>
  <si>
    <t>19954;19955;19956;28184;28213;28214;28215;28216;31349;31350;31351;35838;71723;71724</t>
  </si>
  <si>
    <t>19954;28184;28213;31349;35838;71723</t>
  </si>
  <si>
    <t>&gt;AT1G31860.1 | Symbols: AT-IE, HISN2 | histidine biosynthesis bifunctional protein (HISIE) | chr1:11434250-11436530 REVERSE LENGTH=281</t>
  </si>
  <si>
    <t>51521;51522;51523</t>
  </si>
  <si>
    <t>&gt;AT1G31910.1 | Symbols:  | GHMP kinase family protein | chr1:11459050-11461649 FORWARD LENGTH=505;&gt;AT1G31910.2 | Symbols:  | GHMP kinase family protein | chr1:11459050-11461386 FORWARD LENGTH=450</t>
  </si>
  <si>
    <t>505;450</t>
  </si>
  <si>
    <t>4193;5208;14059;24202</t>
  </si>
  <si>
    <t>4344;5397;14473;24999</t>
  </si>
  <si>
    <t>18151;18152;22282;22283;22284;22285;59493;59494;59495;59496;59497;59498;103087;103088;103089</t>
  </si>
  <si>
    <t>15843;19175;19176;19177;49888;49889;49890;86946</t>
  </si>
  <si>
    <t>15843;19175;49888;86946</t>
  </si>
  <si>
    <t>&gt;AT1G31970.1 | Symbols: STRS1 | DEA(D/H)-box RNA helicase family protein | chr1:11479921-11482707 FORWARD LENGTH=537</t>
  </si>
  <si>
    <t>7734;12073;15038;23029</t>
  </si>
  <si>
    <t>7980;12447;15526;23795</t>
  </si>
  <si>
    <t>33008;33009;33010;33011;51698;51699;51700;51701;63648;97931</t>
  </si>
  <si>
    <t>28483;28484;43668;43669;53394;82498</t>
  </si>
  <si>
    <t>28483;43668;53394;82498</t>
  </si>
  <si>
    <t>&gt;AT1G32090.1 | Symbols:  | early-responsive to dehydration stress protein (ERD4) | chr1:11540244-11544041 REVERSE LENGTH=806</t>
  </si>
  <si>
    <t>1379;13905;16114;17909</t>
  </si>
  <si>
    <t>1420;14317;16680;18525</t>
  </si>
  <si>
    <t>6080;6081;6082;6083;58895;68527;76042;76043;76044</t>
  </si>
  <si>
    <t>5169;49428;57580;63715</t>
  </si>
  <si>
    <t>&gt;AT1G32100.1 | Symbols: ATPRR1, PRR1 | pinoresinol reductase 1 | chr1:11546472-11547953 REVERSE LENGTH=317</t>
  </si>
  <si>
    <t>21394;22996</t>
  </si>
  <si>
    <t>22105;23760</t>
  </si>
  <si>
    <t>90848;90849;97804;97805;97806;97807</t>
  </si>
  <si>
    <t>76495;82384</t>
  </si>
  <si>
    <t>&gt;AT1G32130.2 | Symbols: IWS1 | Transcription elongation factor (TFIIS) family protein | chr1:11559146-11561786 REVERSE LENGTH=493;&gt;AT1G32130.1 | Symbols: IWS1, ATIWS1 | Transcription elongation factor (TFIIS) family protein | chr1:11559146-11561786 REVERSE LENGTH=502</t>
  </si>
  <si>
    <t>&gt;AT1G32130.2 | Symbols: IWS1 | Transcription elongation factor (TFIIS) family protein | chr1:11559146-11561786 REVERSE LENGTH=493;&gt;AT1G32130.1 | Symbols: IWS1, ATIWS1 | Transcription elongation factor (TFIIS) family protein | chr1:11559146-11561786 REVERSE</t>
  </si>
  <si>
    <t>493;502</t>
  </si>
  <si>
    <t>&gt;AT1G32210.1 | Symbols: ATDAD1 | Defender against death (DAD family) protein | chr1:11606047-11607652 REVERSE LENGTH=115</t>
  </si>
  <si>
    <t>2542;18093</t>
  </si>
  <si>
    <t>2636;18719</t>
  </si>
  <si>
    <t>11129;11130;11131;11132;76809;76810;76811;76812</t>
  </si>
  <si>
    <t>9595;9596;64338;64339</t>
  </si>
  <si>
    <t>9596;64339</t>
  </si>
  <si>
    <t>&gt;AT1G32220.1 | Symbols:  | NAD(P)-binding Rossmann-fold superfamily protein | chr1:11608038-11609591 FORWARD LENGTH=296</t>
  </si>
  <si>
    <t>15347;19014</t>
  </si>
  <si>
    <t>15878;19665</t>
  </si>
  <si>
    <t>65076;65077;65078;81083</t>
  </si>
  <si>
    <t>54538;54539;68191</t>
  </si>
  <si>
    <t>54538;68191</t>
  </si>
  <si>
    <t>&gt;AT1G32380.1 | Symbols: PRS2 | phosphoribosyl pyrophosphate (PRPP) synthase 2 | chr1:11682033-11684229 FORWARD LENGTH=400</t>
  </si>
  <si>
    <t>11569;13954;14130;14331</t>
  </si>
  <si>
    <t>False;False;True;False</t>
  </si>
  <si>
    <t>11931;14367;14545;14749</t>
  </si>
  <si>
    <t>49576;49577;59084;59085;59086;59781;59782;59783;59784;60580</t>
  </si>
  <si>
    <t>42139;42140;49551;49552;50141;50142;50798</t>
  </si>
  <si>
    <t>42140;49551;50141;50798</t>
  </si>
  <si>
    <t>&gt;AT1G32400.3 | Symbols: TOM2A | tobamovirus multiplication 2A | chr1:11689393-11690873 REVERSE LENGTH=280;&gt;AT1G32400.2 | Symbols: TOM2A | tobamovirus multiplication 2A | chr1:11689393-11690873 REVERSE LENGTH=280;&gt;AT1G32400.1 | Symbols: TOM2A | tobamovirus multiplication 2A | chr1:11689393-11690873 REVERSE LENGTH=280</t>
  </si>
  <si>
    <t xml:space="preserve">&gt;AT1G32400.3 | Symbols: TOM2A | tobamovirus multiplication 2A | chr1:11689393-11690873 REVERSE LENGTH=280;&gt;AT1G32400.2 | Symbols: TOM2A | tobamovirus multiplication 2A | chr1:11689393-11690873 REVERSE LENGTH=280;&gt;AT1G32400.1 | Symbols: TOM2A | tobamovirus </t>
  </si>
  <si>
    <t>280;280;280</t>
  </si>
  <si>
    <t>6654;16705;16706;24489</t>
  </si>
  <si>
    <t>6875;17286;17287;25296</t>
  </si>
  <si>
    <t>28320;28321;28322;28323;28324;70937;70938;70939;70940;70941;70942;70943;70944;104264;104265;104266;104267;104268;104269;104270;104271</t>
  </si>
  <si>
    <t>24534;24535;24536;24537;59587;59588;59589;59590;59591;59592;87974;87975;87976;87977;87978;87979</t>
  </si>
  <si>
    <t>24535;59587;59591;87974</t>
  </si>
  <si>
    <t>&gt;AT1G32440.1 | Symbols: PKp3 | plastidial pyruvate kinase 3 | chr1:11712205-11714963 FORWARD LENGTH=571</t>
  </si>
  <si>
    <t>497;2135;4281;4412;4508;5819;7189;10951;11912;12032;13278;18071</t>
  </si>
  <si>
    <t>False;True;True;True;True;True;True;True;False;True;True;True</t>
  </si>
  <si>
    <t>508;2219;4434;4566;4669;6020;7425;11303;12280;12402;13677;18696</t>
  </si>
  <si>
    <t>2182;2183;2184;2185;2186;2187;2188;9445;9446;9447;9448;18500;18501;18993;18994;18995;19389;19390;19391;19392;19393;19394;19395;19396;24930;24931;24932;24933;30552;30553;30554;30555;30556;30557;30558;46853;46854;51022;51023;51024;51526;51527;51528;56430;76721;76722;76723;76724;76725;76726;76727;76728</t>
  </si>
  <si>
    <t>1886;1887;1888;1889;1890;1891;1892;8078;8079;8080;16143;16144;16509;16510;16875;16876;16877;16878;16879;16880;21645;21646;21647;26426;26427;26428;26429;26430;26431;26432;26433;26434;40114;40115;43121;43516;43517;47416;64266;64267;64268;64269;64270</t>
  </si>
  <si>
    <t>1891;8078;16144;16509;16875;21647;26433;40115;43121;43516;47416;64269</t>
  </si>
  <si>
    <t>&gt;AT1G32490.2 | Symbols: ESP3 | RNA helicase family protein | chr1:11742356-11749286 REVERSE LENGTH=1034;&gt;AT1G32490.1 | Symbols: EMB2733, ESP3 | RNA helicase family protein | chr1:11742356-11749286 REVERSE LENGTH=1044</t>
  </si>
  <si>
    <t>1034;1044</t>
  </si>
  <si>
    <t>80677;80678</t>
  </si>
  <si>
    <t>&gt;AT1G32500.1 | Symbols: ATNAP6, NAP6 | non-intrinsic ABC protein 6 | chr1:11750091-11751994 REVERSE LENGTH=475</t>
  </si>
  <si>
    <t>21982;24894</t>
  </si>
  <si>
    <t>22703;25717</t>
  </si>
  <si>
    <t>93452;93453;93454;106069</t>
  </si>
  <si>
    <t>78788;78789;89522</t>
  </si>
  <si>
    <t>78788;89522</t>
  </si>
  <si>
    <t>&gt;AT4G10610.2 | Symbols: RBP37, ATRBP37 | CTC-interacting domain 12 | chr4:6557336-6559019 FORWARD LENGTH=326;&gt;AT4G10610.1 | Symbols: RBP37, ATRBP37, CID12 | CTC-interacting domain 12 | chr4:6557336-6559143 FORWARD LENGTH=336;&gt;AT3G49390.2 | Symbols: CID10 | CTC-interacting domain 10 | chr3:18314901-18317658 REVERSE LENGTH=353;&gt;AT3G49390.1 | Symbols: CID10 | CTC-interacting domain 10 | chr3:18314901-18317658 REVERSE LENGTH=353;&gt;AT1G32790.1 | Symbols: CID11 | CTC-interacting domain 11 | chr1:11875174-11877188 REVERSE LENGTH=358;&gt;AT1G32790.2 | Symbols: CID11 | CTC-interacting domain 11 | chr1:11875028-11877188 REVERSE LENGTH=406</t>
  </si>
  <si>
    <t>&gt;AT4G10610.2 | Symbols: RBP37, ATRBP37 | CTC-interacting domain 12 | chr4:6557336-6559019 FORWARD LENGTH=326;&gt;AT4G10610.1 | Symbols: RBP37, ATRBP37, CID12 | CTC-interacting domain 12 | chr4:6557336-6559143 FORWARD LENGTH=336;&gt;AT3G49390.2 | Symbols: CID10 |</t>
  </si>
  <si>
    <t>326;336;353;353;358;406</t>
  </si>
  <si>
    <t>85357;85358;85359</t>
  </si>
  <si>
    <t>71720;71721;71722</t>
  </si>
  <si>
    <t>&gt;AT1G33140.1 | Symbols: PGY2 | Ribosomal protein L6 family | chr1:12023360-12024502 FORWARD LENGTH=194;&gt;AT1G33120.1 | Symbols:  | Ribosomal protein L6 family | chr1:12010986-12012223 FORWARD LENGTH=194</t>
  </si>
  <si>
    <t>194;194</t>
  </si>
  <si>
    <t>6348;6962;8974;8975;8976;9498;11360;11772;18094;20092;20598;21975;22409;22541</t>
  </si>
  <si>
    <t>6563;7192;9270;9271;9272;9811;11718;12138;12139;18720;20766;21284;22695;22696;23153;23292</t>
  </si>
  <si>
    <t>27163;27164;27165;27166;29596;29597;29598;29599;29600;29601;29602;29603;29604;29605;38357;38358;38359;38360;38361;38362;38363;38364;38365;38366;38367;38368;38369;38370;38371;38372;38373;40557;40558;40559;40560;40561;40562;40563;40564;40565;40566;48629;48630;48631;48632;48633;48634;48635;48636;50438;50439;50440;50441;50442;50443;50444;50445;50446;50447;50448;50449;50450;50451;50452;50453;76813;76814;76815;76816;85422;85423;85424;85425;85426;85427;85428;85429;85430;85431;85432;85433;85434;85435;87485;87486;87487;87488;87489;87490;87491;87492;93420;93421;93422;93423;93424;93425;93426;93427;95332;95333;95334;95335;95336;95337;95338;95893;95894;95895;95896;95897;95898;95899;95900;95901;95902;95903;95904;95905;95906;95907;95908</t>
  </si>
  <si>
    <t>23580;23581;23582;23583;25652;25653;25654;25655;25656;25657;25658;32986;32987;32988;32989;32990;32991;32992;32993;32994;32995;32996;32997;32998;32999;33000;33001;33002;34754;34755;34756;34757;34758;34759;34760;34761;34762;34763;34764;34765;41499;41500;41501;41502;41503;42714;42715;42716;42717;42718;42719;42720;42721;42722;42723;42724;42725;42726;64340;71769;71770;71771;71772;71773;71774;71775;71776;71777;71778;71779;71780;71781;71782;71783;71784;71785;71786;71787;71788;71789;71790;73521;73522;73523;73524;73525;73526;73527;73528;73529;73530;73531;73532;73533;73534;73535;78750;78751;78752;78753;78754;80398;80399;80400;80401;80402;80838;80839;80840;80841;80842;80843;80844;80845;80846;80847;80848;80849;80850;80851;80852;80853;80854</t>
  </si>
  <si>
    <t>23582;25652;32988;32999;33002;34762;41499;42720;64340;71787;73527;78753;80400;80848</t>
  </si>
  <si>
    <t>&gt;AT1G33170.1 | Symbols:  | S-adenosyl-L-methionine-dependent methyltransferases superfamily protein | chr1:12027262-12030397 FORWARD LENGTH=639</t>
  </si>
  <si>
    <t>953;7041;8527;9968;10246;12913;19377</t>
  </si>
  <si>
    <t>982;7271;8806;10291;10580;13310;20041</t>
  </si>
  <si>
    <t>4271;4272;29941;29942;29943;29944;36259;42661;42662;43804;43805;54986;54987;54988;54989;82564;82565</t>
  </si>
  <si>
    <t>3638;3639;25928;25929;31241;36606;37579;46296;46297;69443;69444</t>
  </si>
  <si>
    <t>3638;25929;31241;36606;37579;46297;69443</t>
  </si>
  <si>
    <t>&gt;AT1G33410.2 | Symbols: SAR1 | SUPPRESSOR OF AUXIN RESISTANCE1 | chr1:12109769-12118828 REVERSE LENGTH=1504;&gt;AT1G33410.1 | Symbols: SAR1, NUP160, ATNUP160 | SUPPRESSOR OF AUXIN RESISTANCE1 | chr1:12109769-12118828 REVERSE LENGTH=1504</t>
  </si>
  <si>
    <t>1504;1504</t>
  </si>
  <si>
    <t>379;8416;14197;16579;21187</t>
  </si>
  <si>
    <t>389;8692;14613;17158;21892</t>
  </si>
  <si>
    <t>1712;1713;35750;60052;70356;70357;70358;89973;89974;89975;89976</t>
  </si>
  <si>
    <t>1498;1499;30790;50358;59072;75729</t>
  </si>
  <si>
    <t>1498;30790;50358;59072;75729</t>
  </si>
  <si>
    <t>&gt;AT1G33490.1 | Symbols:  | unknown protein; CONTAINS InterPro DOMAIN/s: Protein of unknown function DUF2062 (InterPro:IPR018639); BEST Arabidopsis thaliana protein match is: unknown protein (TAIR:AT4G10140.1); Has 88 Blast hits to 88 proteins in 29 species: Archae - 0; Bacteria - 28; Metazoa - 0; Fungi - 0; Plants - 54; Viruses - 0; Other Eukaryotes - 6 (source: NCBI BLink). | chr1:12150941-12152276 REVERSE LENGTH=175</t>
  </si>
  <si>
    <t>&gt;AT1G33490.1 | Symbols:  | unknown protein; CONTAINS InterPro DOMAIN/s: Protein of unknown function DUF2062 (InterPro:IPR018639); BEST Arabidopsis thaliana protein match is: unknown protein (TAIR:AT4G10140.1); Has 88 Blast hits to 88 proteins in 29 species</t>
  </si>
  <si>
    <t>10715;10864</t>
  </si>
  <si>
    <t>11066;11215</t>
  </si>
  <si>
    <t>45922;45923;46509;46510</t>
  </si>
  <si>
    <t>39376;39377;39858</t>
  </si>
  <si>
    <t>39376;39858</t>
  </si>
  <si>
    <t>&gt;AT1G33590.1 | Symbols:  | Leucine-rich repeat (LRR) family protein | chr1:12177788-12179221 FORWARD LENGTH=477;&gt;AT1G33612.1 | Symbols:  | Leucine-rich repeat (LRR) family protein | chr1:12191312-12192679 FORWARD LENGTH=455</t>
  </si>
  <si>
    <t>&gt;AT1G33590.1 | Symbols:  | Leucine-rich repeat (LRR) family protein | chr1:12177788-12179221 FORWARD LENGTH=477</t>
  </si>
  <si>
    <t>477;455</t>
  </si>
  <si>
    <t>3456;9729;12683;13453;14028;14231;15200</t>
  </si>
  <si>
    <t>3585;10044;13073;13860;14442;14647;15714</t>
  </si>
  <si>
    <t>15022;15023;15024;41547;41548;41549;41550;54103;54104;54105;54106;54107;54108;54109;57102;59370;59371;59372;59373;59374;59375;59376;59377;60175;60176;60177;60178;60179;64426;64427</t>
  </si>
  <si>
    <t>13061;13062;35669;45668;45669;45670;47940;49787;49788;49789;49790;49791;49792;49793;49794;50454;50455;54006</t>
  </si>
  <si>
    <t>13062;35669;45668;47940;49790;50454;54006</t>
  </si>
  <si>
    <t>&gt;AT1G33750.1 | Symbols:  | Terpenoid cyclases/Protein prenyltransferases superfamily protein | chr1:12233769-12236348 FORWARD LENGTH=603</t>
  </si>
  <si>
    <t>83453;83454;83455;83456</t>
  </si>
  <si>
    <t>70162;70163</t>
  </si>
  <si>
    <t>&gt;AT1G33780.1 | Symbols:  | Protein of unknown function (DUF179) | chr1:12244799-12246034 REVERSE LENGTH=325</t>
  </si>
  <si>
    <t>44795;44796;44797;44798</t>
  </si>
  <si>
    <t>38395;38396;38397</t>
  </si>
  <si>
    <t>&gt;AT1G33790.2 | Symbols:  | jacalin lectin family protein | chr1:12256990-12260432 FORWARD LENGTH=745</t>
  </si>
  <si>
    <t>7;8</t>
  </si>
  <si>
    <t>4;5</t>
  </si>
  <si>
    <t>&gt;AT1G33800.1 | Symbols:  | Protein of unknown function (DUF579) | chr1:12261480-12262456 FORWARD LENGTH=297</t>
  </si>
  <si>
    <t>15152;20907</t>
  </si>
  <si>
    <t>15664;21603</t>
  </si>
  <si>
    <t>64187;64188;64189;64190;64191;88808;88809;88810;88811;88812;88813</t>
  </si>
  <si>
    <t>53828;53829;74723;74724;74725;74726</t>
  </si>
  <si>
    <t>53828;74726</t>
  </si>
  <si>
    <t>&gt;AT1G33810.1 | Symbols:  | unknown protein; FUNCTIONS IN: molecular_function unknown; INVOLVED IN: biological_process unknown; LOCATED IN: chloroplast thylakoid membrane, chloroplast, chloroplast envelope; EXPRESSED IN: 22 plant structures; EXPRESSED DURING: 13 growth stages; Has 39 Blast hits to 39 proteins in 18 species: Archae - 0; Bacteria - 0; Metazoa - 0; Fungi - 0; Plants - 39; Viruses - 0; Other Eukaryotes - 0 (source: NCBI BLink). | chr1:12265084-12266655 FORWARD LENGTH=138</t>
  </si>
  <si>
    <t>&gt;AT1G33810.1 | Symbols:  | unknown protein; FUNCTIONS IN: molecular_function unknown; INVOLVED IN: biological_process unknown; LOCATED IN: chloroplast thylakoid membrane, chloroplast, chloroplast envelope; EXPRESSED IN: 22 plant structures; EXPRESSED DURIN</t>
  </si>
  <si>
    <t>41626;41627;41628;41629</t>
  </si>
  <si>
    <t>35727;35728;35729</t>
  </si>
  <si>
    <t>&gt;AT1G33980.1 | Symbols: ATUPF3, UPF3 | Smg-4/UPF3 family protein | chr1:12351719-12354401 FORWARD LENGTH=482;&gt;AT1G33980.2 | Symbols: ATUPF3, UPF3 | Smg-4/UPF3 family protein | chr1:12351719-12354401 FORWARD LENGTH=484</t>
  </si>
  <si>
    <t>482;484</t>
  </si>
  <si>
    <t>157;22371</t>
  </si>
  <si>
    <t>163;23111</t>
  </si>
  <si>
    <t>689;690;691;95161</t>
  </si>
  <si>
    <t>606;80229;80230</t>
  </si>
  <si>
    <t>606;80229</t>
  </si>
  <si>
    <t>&gt;AT1G33990.1 | Symbols: ATMES14, MES14 | methyl esterase 14 | chr1:12355909-12357894 FORWARD LENGTH=348</t>
  </si>
  <si>
    <t>7025;16605</t>
  </si>
  <si>
    <t>7255;17185</t>
  </si>
  <si>
    <t>29883;70445;70446;70447;70448;70449</t>
  </si>
  <si>
    <t>25878;59138;59139</t>
  </si>
  <si>
    <t>25878;59139</t>
  </si>
  <si>
    <t>&gt;AT1G34065.1 | Symbols: SAMC2 | S-adenosylmethionine carrier 2 | chr1:12398717-12401036 REVERSE LENGTH=345</t>
  </si>
  <si>
    <t>64275;64276;64277;64278</t>
  </si>
  <si>
    <t>53890;53891</t>
  </si>
  <si>
    <t>&gt;AT1G34130.1 | Symbols: STT3B | staurosporin and temperature sensitive 3-like b | chr1:12430000-12432985 FORWARD LENGTH=735</t>
  </si>
  <si>
    <t>1420;6140;7018;9955;15939;17320;18312;21271;23559</t>
  </si>
  <si>
    <t>1471;6348;7248;10278;16493;17920;18945;21976;24334</t>
  </si>
  <si>
    <t>6302;6303;6304;6305;26289;26290;26291;26292;26293;26294;26295;29866;29867;42612;42613;42614;42615;67602;67603;73610;73611;77724;77725;77726;77727;90338;100275;100276;100277;100278</t>
  </si>
  <si>
    <t>5353;5354;5355;5356;22822;22823;22824;22825;22826;22827;22828;22829;25862;36565;56652;61847;65084;65085;76056;84614;84615;84616</t>
  </si>
  <si>
    <t>5356;22823;25862;36565;56652;61847;65085;76056;84615</t>
  </si>
  <si>
    <t>&gt;AT1G34220.2 | Symbols:  | Regulator of Vps4 activity in the MVB pathway protein | chr1:12463102-12465911 REVERSE LENGTH=619;&gt;AT1G34220.1 | Symbols:  | Regulator of Vps4 activity in the MVB pathway protein | chr1:12463102-12465911 REVERSE LENGTH=649</t>
  </si>
  <si>
    <t>619;649</t>
  </si>
  <si>
    <t>4400;13652</t>
  </si>
  <si>
    <t>4554;14061</t>
  </si>
  <si>
    <t>18943;18944;18945;18946;18947;18948;18949;57897;57898;57899;57900</t>
  </si>
  <si>
    <t>16472;16473;16474;16475;16476;48673;48674;48675</t>
  </si>
  <si>
    <t>16474;48673</t>
  </si>
  <si>
    <t>&gt;AT1G34320.1 | Symbols:  | Protein of unknown function (DUF668) | chr1:12520713-12524046 FORWARD LENGTH=657</t>
  </si>
  <si>
    <t>49200;49201</t>
  </si>
  <si>
    <t>&gt;AT1G34350.1 | Symbols:  | unknown protein; Has 192 Blast hits to 192 proteins in 79 species: Archae - 0; Bacteria - 0; Metazoa - 104; Fungi - 0; Plants - 60; Viruses - 0; Other Eukaryotes - 28 (source: NCBI BLink). | chr1:12534585-12535927 FORWARD LENGTH=163;&gt;AT1G34350.2 | Symbols:  | unknown protein; FUNCTIONS IN: molecular_function unknown; INVOLVED IN: biological_process unknown; LOCATED IN: cellular_component unknown; EXPRESSED IN: 23 plant structures; EXPRESSED DURING: 13 growth stages. | chr1:12534585-12535927 FORWARD LENGTH=188</t>
  </si>
  <si>
    <t>&gt;AT1G34350.1 | Symbols:  | unknown protein; Has 192 Blast hits to 192 proteins in 79 species: Archae - 0; Bacteria - 0; Metazoa - 104; Fungi - 0; Plants - 60; Viruses - 0; Other Eukaryotes - 28 (source: NCBI BLink). | chr1:12534585-12535927 FORWARD LENGTH=</t>
  </si>
  <si>
    <t>163;188</t>
  </si>
  <si>
    <t>74324;74325;74326;74327;74328</t>
  </si>
  <si>
    <t>62464;62465;62466</t>
  </si>
  <si>
    <t>&gt;AT1G34430.1 | Symbols: EMB3003 | 2-oxoacid dehydrogenases acyltransferase family protein | chr1:12588027-12590084 REVERSE LENGTH=465</t>
  </si>
  <si>
    <t>1591;1868;1994;4645;5745;5927;8569;15988;16169;17198;21963;22315</t>
  </si>
  <si>
    <t>True;True;True;False;True;True;False;True;True;True;True;True</t>
  </si>
  <si>
    <t>1652;1941;2071;4815;5945;6132;8850;16547;16736;17793;22683;23052</t>
  </si>
  <si>
    <t>7071;7072;7073;7074;8257;8258;8782;8783;8784;20054;20055;20056;20057;24489;24490;24491;24492;24493;24494;24495;24496;25440;25441;25442;25443;25444;25445;25446;25447;36519;36520;67872;67873;67874;67875;68737;68738;68739;68740;68741;68742;68743;68744;68745;68746;68747;73032;73033;73034;73035;73036;73037;73038;73039;93377;93378;93379;93380;94872;94873;94874;94875</t>
  </si>
  <si>
    <t>6019;6020;7052;7523;7524;17405;17406;17407;17408;21038;21039;21040;21041;21042;21043;21044;21045;21046;21047;22099;22100;22101;22102;22103;22104;22105;22106;22107;31498;56905;56906;56907;56908;56909;56910;57752;57753;57754;57755;57756;57757;57758;61327;61328;61329;61330;61331;61332;61333;61334;61335;78710;78711;78712;78713;80024;80025;80026;80027;80028;80029</t>
  </si>
  <si>
    <t>6020;7052;7524;17407;21047;22103;31498;56906;57754;61331;78713;80027</t>
  </si>
  <si>
    <t>&gt;AT1G34750.1 | Symbols:  | Protein phosphatase 2C family protein | chr1:12736386-12737727 REVERSE LENGTH=282</t>
  </si>
  <si>
    <t>&gt;AT1G35160.1 | Symbols: GRF4, 14-3-3PHI, GF14 PHI | GF14 protein phi chain | chr1:12867264-12868514 FORWARD LENGTH=267;&gt;AT1G35160.2 | Symbols: GF14 PHI | GF14 protein phi chain | chr1:12867264-12868514 FORWARD LENGTH=295</t>
  </si>
  <si>
    <t>267;295</t>
  </si>
  <si>
    <t>165;2452;3624;4240;11267;11943;15019;15878;16724;18802;21588;24383</t>
  </si>
  <si>
    <t>True;False;False;True;False;False;False;False;False;True;True;False</t>
  </si>
  <si>
    <t>172;2542;3758;3759;4392;11624;12312;15504;16429;17306;19450;22302;25187</t>
  </si>
  <si>
    <t>742;743;744;745;746;747;748;749;10674;10675;10676;10677;10678;15665;15666;15667;15668;15669;15670;15671;15672;18322;18323;18324;18325;18326;48176;48177;48178;48179;48180;48181;48182;48183;51163;63549;63550;63551;67303;67304;67305;67306;67307;71036;71037;71038;71039;71040;71041;71042;71043;71044;71045;71046;71047;71048;80182;91673;91674;91675;91676;91677;103827;103828;103829;103830</t>
  </si>
  <si>
    <t>647;648;649;650;651;652;653;654;9104;9105;9106;13656;13657;13658;13659;13660;13661;13662;13663;13664;13665;13666;13667;13668;13669;13670;13671;13672;15995;15996;15997;15998;15999;41198;41199;41200;41201;43241;53312;56363;56364;56365;56366;59685;59686;59687;59688;59689;59690;59691;59692;59693;59694;59695;59696;59697;59698;59699;59700;59701;59702;59703;59704;59705;59706;67451;77322;77323;77324;77325;87568;87569;87570;87571;87572;87573;87574;87575;87576;87577;87578</t>
  </si>
  <si>
    <t>653;9104;13661;15997;41201;43241;53312;56363;59687;67451;77324;87576</t>
  </si>
  <si>
    <t>&gt;AT1G35190.2 | Symbols:  | 2-oxoglutarate (2OG) and Fe(II)-dependent oxygenase superfamily protein | chr1:12890544-12892632 FORWARD LENGTH=306;&gt;AT1G35190.1 | Symbols:  | 2-oxoglutarate (2OG) and Fe(II)-dependent oxygenase superfamily protein | chr1:12890544-12892632 FORWARD LENGTH=329</t>
  </si>
  <si>
    <t>&gt;AT1G35190.2 | Symbols:  | 2-oxoglutarate (2OG) and Fe(II)-dependent oxygenase superfamily protein | chr1:12890544-12892632 FORWARD LENGTH=306;&gt;AT1G35190.1 | Symbols:  | 2-oxoglutarate (2OG) and Fe(II)-dependent oxygenase superfamily protein | chr1:1289054</t>
  </si>
  <si>
    <t>306;329</t>
  </si>
  <si>
    <t>53220;53221;53222</t>
  </si>
  <si>
    <t>&gt;AT1G35220.1 | Symbols:  | unknown protein; FUNCTIONS IN: molecular_function unknown; INVOLVED IN: biological_process unknown; LOCATED IN: cellular_component unknown; EXPRESSED IN: 22 plant structures; EXPRESSED DURING: 13 growth stages; Has 313 Blast hits to 185 proteins in 75 species: Archae - 0; Bacteria - 0; Metazoa - 200; Fungi - 0; Plants - 67; Viruses - 0; Other Eukaryotes - 46 (source: NCBI BLink). | chr1:12909293-12913916 FORWARD LENGTH=1005</t>
  </si>
  <si>
    <t>&gt;AT1G35220.1 | Symbols:  | unknown protein; FUNCTIONS IN: molecular_function unknown; INVOLVED IN: biological_process unknown; LOCATED IN: cellular_component unknown; EXPRESSED IN: 22 plant structures; EXPRESSED DURING: 13 growth stages; Has 313 Blast hits</t>
  </si>
  <si>
    <t>15531;24133</t>
  </si>
  <si>
    <t>16070;24929</t>
  </si>
  <si>
    <t>65848;65849;102790</t>
  </si>
  <si>
    <t>55205;55206;86702</t>
  </si>
  <si>
    <t>55205;86702</t>
  </si>
  <si>
    <t>&gt;AT1G35580.2 | Symbols: CINV1 | cytosolic invertase 1 | chr1:13122460-13124808 REVERSE LENGTH=551;&gt;AT1G35580.1 | Symbols: CINV1 | cytosolic invertase 1 | chr1:13122460-13124808 REVERSE LENGTH=551;&gt;AT1G35580.3 | Symbols: CINV1 | cytosolic invertase 1 | chr1:13123183-13124808 REVERSE LENGTH=460</t>
  </si>
  <si>
    <t>18;18;15</t>
  </si>
  <si>
    <t>14;14;12</t>
  </si>
  <si>
    <t>&gt;AT1G35580.2 | Symbols: CINV1 | cytosolic invertase 1 | chr1:13122460-13124808 REVERSE LENGTH=551;&gt;AT1G35580.1 | Symbols: CINV1 | cytosolic invertase 1 | chr1:13122460-13124808 REVERSE LENGTH=551;&gt;AT1G35580.3 | Symbols: CINV1 | cytosolic invertase 1 | chr1</t>
  </si>
  <si>
    <t>551;551;460</t>
  </si>
  <si>
    <t>2024;2599;2798;5483;6335;7532;8187;9387;12608;16452;17646;18024;19673;19844;20795;22698;22699;24012</t>
  </si>
  <si>
    <t>2101;2693;2898;5676;6549;7774;8450;9698;12996;17027;18251;18648;20341;20515;21483;23453;23454;24805</t>
  </si>
  <si>
    <t>8941;8942;8943;11368;11369;12224;12225;12226;23359;23360;23361;23362;27116;27117;27118;32040;32041;32042;32043;32044;32045;32046;34804;34805;34806;34807;34808;40116;40117;53738;53739;53740;69862;69863;69864;74945;74946;74947;74948;76524;76525;76526;83692;83693;83694;83695;83696;84433;84434;84435;84436;88326;88327;88328;88329;96533;96534;96535;96536;102237;102238;102239;102240</t>
  </si>
  <si>
    <t>7657;9792;9793;10584;10585;20063;20064;20065;20066;20067;20068;20069;23530;23531;23532;27630;27631;27632;29991;29992;29993;29994;34371;45324;45325;45326;58684;58685;62955;62956;62957;64103;64104;64105;70345;70346;70347;70989;74229;74230;74231;74232;81332;81333;81334;86248;86249;86250;86251</t>
  </si>
  <si>
    <t>7657;9792;10585;20064;23532;27630;29993;34371;45325;58685;62957;64105;70346;70989;74232;81332;81334;86248</t>
  </si>
  <si>
    <t>&gt;AT1G35620.1 | Symbols: ATPDIL5-2, ATPDI8, PDI8, PDIL5-2 | PDI-like 5-2 | chr1:13156504-13158280 FORWARD LENGTH=440</t>
  </si>
  <si>
    <t>2233;3299;6870;11113;13010;13534;16906;17368;17806;18923</t>
  </si>
  <si>
    <t>2317;3420;7095;11470;13407;13942;17497;17971;18414;19573</t>
  </si>
  <si>
    <t>9864;9865;9866;9867;14338;29223;29224;29225;29226;47548;55394;55395;57420;57421;57422;57423;71823;71824;73783;73784;73785;73786;73787;73788;73789;73790;75586;75587;75588;75589;80701;80702;80703</t>
  </si>
  <si>
    <t>8428;12424;25336;25337;40677;46591;48237;48238;48239;48240;60383;61997;61998;61999;62000;63394;63395;63396;67859;67860;67861</t>
  </si>
  <si>
    <t>8428;12424;25336;40677;46591;48239;60383;62000;63395;67860</t>
  </si>
  <si>
    <t>&gt;AT1G35670.1 | Symbols: ATCDPK2, CPK11, ATCPK11, CDPK2 | calcium-dependent protein kinase 2 | chr1:13205456-13208058 FORWARD LENGTH=495</t>
  </si>
  <si>
    <t>3197;4213;12698</t>
  </si>
  <si>
    <t>3313;4365;13088</t>
  </si>
  <si>
    <t>13943;13944;13945;13946;18231;18232;54150;54151</t>
  </si>
  <si>
    <t>12053;15913;45704</t>
  </si>
  <si>
    <t>&gt;AT1G35720.1 | Symbols: ANNAT1, OXY5, ATOXY5 | annexin 1 | chr1:13225304-13226939 FORWARD LENGTH=317</t>
  </si>
  <si>
    <t>913;1651;2521;3092;5011;9199;11717;13376;15088;16211;16787;18002;18874;18875;18876;19687;20051;20473;20708;21214;22419;23354;24176;24390;24834</t>
  </si>
  <si>
    <t>938;1714;2614;3203;5188;9504;12080;13776;15590;16781;17371;18622;19523;19524;19525;20355;20725;21154;21395;21919;23164;24128;24972;24973;25195;25657</t>
  </si>
  <si>
    <t>4097;4098;4099;7308;7309;7310;7311;10987;10988;10989;10990;10991;10992;10993;10994;13501;21444;21445;21446;21447;39339;39340;39341;39342;39343;39344;50211;50212;50213;50214;50215;50216;50217;50218;50219;50220;50221;50222;56787;56788;56789;63918;63919;63920;68906;68907;71308;71309;71310;71311;76422;76423;76424;76425;80506;80507;80508;80509;80510;80511;80512;80513;80514;80515;80516;80517;80518;80519;80520;80521;80522;80523;80524;80525;80526;80527;80528;80529;80530;80531;80532;83756;83757;83758;83759;83760;83761;83762;85268;85269;86922;86923;86924;87948;87949;87950;87951;87952;87953;87954;87955;87956;90077;90078;90079;90080;90081;95375;95376;95377;95378;99327;99328;99329;99330;99331;99332;99333;102972;102973;102974;102975;102976;102977;102978;103858;103859;103860;103861;103862;103863;103864;105786;105787;105788;105789;105790;105791;105792;105793</t>
  </si>
  <si>
    <t>3482;3483;3484;3485;3486;6217;6218;6219;6220;6221;9431;9432;9433;9434;9435;11642;18473;18474;33705;33706;33707;33708;33709;33710;33711;33712;42567;42568;42569;42570;42571;42572;42573;47714;47715;47716;47717;53625;53626;57896;59948;59949;59950;59951;59952;59953;59954;64019;64020;67694;67695;67696;67697;67698;67699;67700;67701;67702;67703;67704;67705;67706;67707;67708;67709;67710;67711;67712;67713;67714;67715;67716;67717;67718;67719;67720;67721;67722;67723;67724;67725;70404;70405;70406;70407;70408;70409;70410;71670;71671;71672;73066;73067;73912;73913;73914;73915;73916;73917;73918;73919;73920;73921;73922;73923;75822;75823;75824;75825;75826;80426;80427;80428;80429;83695;83696;83697;83698;83699;83700;83701;83702;83703;83704;83705;83706;86860;86861;86862;86863;86864;86865;86866;86867;86868;87607;87608;87609;87610;87611;87612;87613;87614;87615;87616;87617;87618;87619;87620;87621;89273;89274;89275;89276;89277;89278</t>
  </si>
  <si>
    <t>3482;6219;9434;11642;18474;33711;42568;47715;53626;57896;59950;64020;67700;67710;67716;70406;71670;73066;73922;75822;80428;83698;86865;87619;89277</t>
  </si>
  <si>
    <t>&gt;AT1G36050.2 | Symbols:  | Endoplasmic reticulum vesicle transporter protein | chr1:13450467-13453055 FORWARD LENGTH=386;&gt;AT1G36050.1 | Symbols:  | Endoplasmic reticulum vesicle transporter protein | chr1:13450467-13453683 FORWARD LENGTH=489</t>
  </si>
  <si>
    <t>386;489</t>
  </si>
  <si>
    <t>14314;19482;22045;23807</t>
  </si>
  <si>
    <t>14732;20148;22772;24592</t>
  </si>
  <si>
    <t>60497;60498;60499;83004;83005;83006;93775;93776;93777;101392;101393;101394</t>
  </si>
  <si>
    <t>50707;50708;50709;69787;79104;85559;85560</t>
  </si>
  <si>
    <t>50707;69787;79104;85560</t>
  </si>
  <si>
    <t>&gt;AT1G36160.2 | Symbols: ACC1 | acetyl-CoA carboxylase 1 | chr1:13534196-13543773 FORWARD LENGTH=2254;&gt;AT1G36160.1 | Symbols: ACC1, AT-ACC1, EMB22, GK, PAS3 | acetyl-CoA carboxylase 1 | chr1:13534196-13543773 FORWARD LENGTH=2254;&gt;AT1G36180.1 | Symbols: ACC2 | acetyl-CoA carboxylase 2 | chr1:13546047-13558339 FORWARD LENGTH=2355;&gt;AT1G36180.2 | Symbols: ACC2 | acetyl-CoA carboxylase 2 | chr1:13546047-13547853 FORWARD LENGTH=427</t>
  </si>
  <si>
    <t>&gt;AT1G36160.2 | Symbols: ACC1 | acetyl-CoA carboxylase 1 | chr1:13534196-13543773 FORWARD LENGTH=2254;&gt;AT1G36160.1 | Symbols: ACC1, AT-ACC1, EMB22, GK, PAS3 | acetyl-CoA carboxylase 1 | chr1:13534196-13543773 FORWARD LENGTH=2254</t>
  </si>
  <si>
    <t>36;36;14;2</t>
  </si>
  <si>
    <t>2254;2254;2355;427</t>
  </si>
  <si>
    <t>1062;1723;2832;5308;5861;6767;8033;8695;9872;9943;10530;10955;10987;11595;12271;12636;12729;12842;13242;13425;14680;16215;16770;17543;17618;18325;20158;21225;21354;21466;21808;22308;23591;23702;23805;24954</t>
  </si>
  <si>
    <t>True;True;True;True;True;True;True;True;True;True;True;True;True;True;True;True;True;True;True;True;True;True;True;True;True;True;True;True;True;True;True;True;True;True;True;True</t>
  </si>
  <si>
    <t>1094;1791;2932;5498;6064;6990;8292;8980;10192;10266;10877;11307;11339;11958;12650;13025;13121;13236;13641;13829;15107;16785;17354;18147;18223;18958;20833;21930;22062;22178;22527;23045;24366;24483;24590;25779</t>
  </si>
  <si>
    <t>4723;4724;4725;4726;7600;7601;7602;7603;12342;12343;22678;22679;22680;22681;25136;25137;28758;28759;28760;28761;34208;34209;37067;42244;42245;42246;42247;42248;42249;42250;42251;42252;42560;42561;42562;42563;42564;42565;42566;45015;45016;45017;46867;46868;46869;46870;46985;46986;46987;46988;49679;49680;49681;52475;52476;52477;52478;52479;53916;53917;53918;53919;54283;54717;54718;54719;54720;56305;56306;56307;56308;56309;56310;56994;62112;62113;62114;68916;71232;71233;71234;71235;71236;74515;74516;74517;74837;74838;77781;77782;77783;77784;77785;85655;85656;90131;90132;90661;91152;91153;91154;91155;92743;92744;92745;92746;94844;100409;100410;100411;100412;100413;100414;100415;100416;100955;100956;100957;101386;101387;101388;101389;106316;106317;106318;106319</t>
  </si>
  <si>
    <t>4015;4016;4017;6456;10692;19506;19507;19508;19509;21815;24921;24922;24923;29499;29500;31986;36301;36302;36303;36304;36305;36306;36533;36534;36535;36536;36537;38613;38614;38615;40128;40213;40214;40215;40216;42209;44281;44282;44283;44284;45533;45789;46095;46096;46097;47328;47329;47330;47331;47864;52181;57905;59871;59872;62604;62605;62876;65153;65154;71977;75873;75874;76338;76789;78179;78180;78181;79995;84733;84734;84735;84736;84737;84738;85203;85204;85553;85554;85555;85556;89710;89711</t>
  </si>
  <si>
    <t>4016;6456;10692;19508;21815;24923;29500;31986;36305;36535;38613;40128;40216;42209;44283;45533;45789;46096;47330;47864;52181;57905;59871;62604;62876;65153;71977;75874;76338;76789;78179;79995;84737;85203;85555;89710</t>
  </si>
  <si>
    <t>&gt;AT1G36280.2 | Symbols:  | L-Aspartase-like family protein | chr1:13640600-13642908 FORWARD LENGTH=519;&gt;AT1G36280.1 | Symbols:  | L-Aspartase-like family protein | chr1:13640600-13642908 FORWARD LENGTH=527</t>
  </si>
  <si>
    <t>519;527</t>
  </si>
  <si>
    <t>1433;2721;5074;14079;15970;18340;18888;20498;23027</t>
  </si>
  <si>
    <t>1486;2818;5255;14494;16527;18974;19538;21179;23793</t>
  </si>
  <si>
    <t>6356;11913;11914;21722;59575;59576;59577;59578;67736;67737;67738;77856;77857;77858;77859;77860;80582;80583;80584;80585;87013;87014;87015;87016;87017;87018;87019;87020;97925;97926;97927</t>
  </si>
  <si>
    <t>5396;10289;18719;49943;49944;49945;49946;56762;65215;65216;65217;65218;67765;73127;73128;73129;82492;82493;82494</t>
  </si>
  <si>
    <t>5396;10289;18719;49943;56762;65215;67765;73127;82493</t>
  </si>
  <si>
    <t>&gt;AT1G77840.1 | Symbols:  | Translation initiation factor IF2/IF5 | chr1:29269087-29270400 FORWARD LENGTH=437;&gt;AT1G36730.1 | Symbols:  | Translation initiation factor IF2/IF5 | chr1:13898706-13900025 REVERSE LENGTH=439</t>
  </si>
  <si>
    <t>437;439</t>
  </si>
  <si>
    <t>51270;51271;51272;51273;51274;51275</t>
  </si>
  <si>
    <t>43314;43315;43316</t>
  </si>
  <si>
    <t>&gt;AT1G37130.1 | Symbols: NIA2, B29, NIA2-1, CHL3, NR, NR2, ATNR2 | nitrate reductase 2 | chr1:14158617-14161652 FORWARD LENGTH=917</t>
  </si>
  <si>
    <t>2227;4254;5885;6590;6827;7259;9980;23223</t>
  </si>
  <si>
    <t>2311;4406;6089;6811;7052;7496;10303;23994</t>
  </si>
  <si>
    <t>9833;9834;9835;9836;9837;18384;18385;18386;18387;25240;25241;25242;25243;25244;28071;28997;28998;28999;29000;30828;30829;42730;42731;42732;42733;98843;98844;98845;98846</t>
  </si>
  <si>
    <t>8394;8395;8396;16047;16048;16049;21902;21903;21904;21905;21906;21907;24345;25136;25137;26674;36657;83337;83338</t>
  </si>
  <si>
    <t>8396;16048;21903;24345;25137;26674;36657;83338</t>
  </si>
  <si>
    <t>&gt;AT1G41830.1 | Symbols: SKS6 | SKU5-similar 6 | chr1:15603892-15607802 REVERSE LENGTH=542</t>
  </si>
  <si>
    <t>10039;10403;10768;16550;17598;24530</t>
  </si>
  <si>
    <t>10367;10747;11119;17129;18202;25337</t>
  </si>
  <si>
    <t>43003;43004;43005;43006;44472;46129;46130;46131;46132;70265;74722;74723;74724;74725;104433;104434;104435;104436</t>
  </si>
  <si>
    <t>36917;36918;36919;38116;39562;39563;39564;39565;39566;39567;58990;62756;62757;62758;62759;62760;62761;62762;62763;88129;88130;88131;88132</t>
  </si>
  <si>
    <t>36917;38116;39564;58990;62760;88132</t>
  </si>
  <si>
    <t>&gt;AT1G41880.1 | Symbols:  | Ribosomal protein L35Ae family protein | chr1:15651585-15652427 REVERSE LENGTH=111</t>
  </si>
  <si>
    <t>6852;8413;19229;23589</t>
  </si>
  <si>
    <t>7077;8688;19888;24364</t>
  </si>
  <si>
    <t>29132;29133;29134;29135;29136;29137;29138;29139;35730;35731;35732;81917;81918;81919;81920;81921;81922;81923;81924;100396;100397;100398;100399;100400;100401;100402;100403;100404</t>
  </si>
  <si>
    <t>25260;25261;25262;30774;30775;68878;68879;68880;68881;68882;68883;68884;68885;68886;68887;68888;84724;84725;84726;84727;84728;84729;84730</t>
  </si>
  <si>
    <t>25262;30775;68879;84724</t>
  </si>
  <si>
    <t>&gt;AT1G42440.1 | Symbols:  | FUNCTIONS IN: molecular_function unknown; INVOLVED IN: ribosome biogenesis; LOCATED IN: nucleus; EXPRESSED IN: 22 plant structures; EXPRESSED DURING: 13 growth stages; CONTAINS InterPro DOMAIN/s: AARP2CN (InterPro:IPR012948), Protein of unknown function DUF663 (InterPro:IPR007034); BEST Arabidopsis thaliana protein match is: P-loop containing nucleoside triphosphate hydrolases superfamily protein (TAIR:AT1G06720.1); Has 2741 Blast hits to 2088 proteins in 291 species: Archae - 2; Bacteria - 131; Metazoa - 833; Fungi - 650; Plants - 171; Viruses - 49; Other Eukaryotes - 905 (source: NCBI BLink). | chr1:15895528-15899939 REVERSE LENGTH=793</t>
  </si>
  <si>
    <t>&gt;AT1G42440.1 | Symbols:  | FUNCTIONS IN: molecular_function unknown; INVOLVED IN: ribosome biogenesis; LOCATED IN: nucleus; EXPRESSED IN: 22 plant structures; EXPRESSED DURING: 13 growth stages; CONTAINS InterPro DOMAIN/s: AARP2CN (InterPro:IPR012948), Pro</t>
  </si>
  <si>
    <t>9672;9987;13328;18697</t>
  </si>
  <si>
    <t>9986;10311;13728;19343</t>
  </si>
  <si>
    <t>41326;41327;41328;41329;42772;56618;79677;79678;79679;79680;79681;79682</t>
  </si>
  <si>
    <t>35468;36681;47561;47562;66992;66993;66994</t>
  </si>
  <si>
    <t>35468;36681;47562;66992</t>
  </si>
  <si>
    <t>&gt;AT1G42960.1 | Symbols:  | expressed protein localized to the inner membrane of the chloroplast. | chr1:16125863-16127080 FORWARD LENGTH=168</t>
  </si>
  <si>
    <t>6311;9320</t>
  </si>
  <si>
    <t>6524;9629</t>
  </si>
  <si>
    <t>27040;27041;27042;27043;39858;39859;39860;39861;39862;39863;39864</t>
  </si>
  <si>
    <t>23472;23473;23474;34157;34158;34159;34160;34161;34162;34163;34164;34165;34166</t>
  </si>
  <si>
    <t>23474;34157</t>
  </si>
  <si>
    <t>&gt;AT1G42970.1 | Symbols: GAPB | glyceraldehyde-3-phosphate dehydrogenase B subunit | chr1:16127552-16129584 FORWARD LENGTH=447</t>
  </si>
  <si>
    <t>12;2169;7898;8380;10958;22598</t>
  </si>
  <si>
    <t>False;True;True;False;True;True</t>
  </si>
  <si>
    <t>13;2253;8147;8655;11310;23350</t>
  </si>
  <si>
    <t>38;39;40;41;9586;9587;9588;9589;33666;33667;35601;35602;35603;35604;35605;35606;35607;35608;35609;46876;46877;46878;46879;46880;46881;46882;96118;96119;96120</t>
  </si>
  <si>
    <t>31;32;33;34;35;8185;29047;30644;30645;30646;30647;40133;40134;81002;81003</t>
  </si>
  <si>
    <t>34;8185;29047;30646;40134;81002</t>
  </si>
  <si>
    <t>&gt;AT1G43170.9 | Symbols: RP1 | ribosomal protein 1 | chr1:16266992-16268631 FORWARD LENGTH=389;&gt;AT1G43170.8 | Symbols: RP1 | ribosomal protein 1 | chr1:16266992-16268631 FORWARD LENGTH=389;&gt;AT1G43170.7 | Symbols: RP1 | ribosomal protein 1 | chr1:16266992-16268631 FORWARD LENGTH=389;&gt;AT1G43170.6 | Symbols: RP1 | ribosomal protein 1 | chr1:16266992-16268631 FORWARD LENGTH=389;&gt;AT1G43170.5 | Symbols: RP1 | ribosomal protein 1 | chr1:16266992-16268631 FORWARD LENGTH=389;&gt;AT1G43170.3 | Symbols: ARP1, RPL3A, RP1 | ribosomal protein 1 | chr1:16266992-16268631 FORWARD LENGTH=389;&gt;AT1G43170.2 | Symbols: ARP1, RPL3A, RP1 | ribosomal protein 1 | chr1:16266992-16268631 FORWARD LENGTH=389;&gt;AT1G43170.1 | Symbols: ARP1, emb2207, RPL3A, RP1 | ribosomal protein 1 | chr1:16266992-16268631 FORWARD LENGTH=389;&gt;AT1G43170.4 | Symbols: ARP1, RPL3A, RP1 | ribosomal protein 1 | chr1:16267519-16268631 FORWARD LENGTH=306</t>
  </si>
  <si>
    <t>23;23;23;23;23;23;23;23;20</t>
  </si>
  <si>
    <t>16;16;16;16;16;16;16;16;15</t>
  </si>
  <si>
    <t>&gt;AT1G43170.9 | Symbols: RP1 | ribosomal protein 1 | chr1:16266992-16268631 FORWARD LENGTH=389;&gt;AT1G43170.8 | Symbols: RP1 | ribosomal protein 1 | chr1:16266992-16268631 FORWARD LENGTH=389;&gt;AT1G43170.7 | Symbols: RP1 | ribosomal protein 1 | chr1:16266992-16</t>
  </si>
  <si>
    <t>389;389;389;389;389;389;389;389;306</t>
  </si>
  <si>
    <t>718;793;2668;2698;3842;6258;6664;6797;7668;7715;8635;8869;11408;12017;17075;17076;17388;19007;21569;21824;22283;22284;22576</t>
  </si>
  <si>
    <t>739;817;2762;2793;2794;3980;3981;6469;6885;7021;7022;7914;7961;8918;9158;11767;12387;17669;17670;17991;19658;22283;22543;23017;23018;23019;23328</t>
  </si>
  <si>
    <t>3253;3254;3255;3256;3604;3605;3606;11627;11628;11629;11630;11825;11826;11827;11828;11829;11830;11831;11832;11833;11834;11835;11836;11837;11838;16588;16589;16590;16591;16592;16593;16594;16595;16596;16597;16598;16599;16600;26810;26811;26812;26813;26814;26815;26816;26817;26818;28351;28907;28908;28909;28910;28911;28912;28913;28914;32739;32740;32741;32742;32940;32941;32942;32943;32944;32945;36817;36818;36819;36820;37736;37737;37738;37739;48848;48849;48850;51470;51471;51472;51473;51474;51475;51476;51477;72480;72481;72482;72483;72484;72485;72486;72487;72488;73859;73860;73861;73862;81017;81018;81019;81020;81021;81022;81023;81024;81025;81026;81027;81028;81029;81030;81031;81032;81033;81034;81035;81036;81037;81038;81039;81040;81041;81042;81043;91594;91595;91596;91597;91598;91599;91600;92810;92811;92812;92813;92814;94739;94740;94741;94742;94743;94744;94745;94746;94747;94748;94749;94750;94751;94752;94753;94754;94755;94756;96042;96043;96044;96045</t>
  </si>
  <si>
    <t>2846;2847;3121;10029;10030;10208;10209;10210;10211;10212;10213;10214;10215;10216;10217;14448;14449;14450;14451;14452;14453;14454;14455;14456;14457;23236;23237;23238;23239;23240;24561;25056;25057;25058;25059;25060;28285;28286;28287;28288;28447;28448;28449;31765;31766;31767;31768;32451;32452;32453;32454;32455;41650;43470;43471;43472;60854;60855;60856;60857;60858;60859;60860;60861;60862;60863;60864;60865;60866;62051;62052;62053;68132;68133;68134;68135;68136;68137;68138;68139;68140;68141;68142;68143;68144;68145;68146;68147;68148;68149;68150;68151;68152;68153;68154;68155;68156;68157;68158;68159;68160;68161;68162;77253;77254;77255;77256;77257;77258;78223;78224;78225;78226;78227;78228;78229;78230;78231;78232;78233;79918;79919;79920;79921;79922;79923;79924;79925;79926;79927;79928;79929;79930;79931;80945;80946;80947</t>
  </si>
  <si>
    <t>2846;3121;10030;10213;14453;23239;24561;25057;28288;28449;31766;32453;41650;43471;60860;60864;62053;68157;77255;78223;79925;79931;80946</t>
  </si>
  <si>
    <t>144;145;146;147</t>
  </si>
  <si>
    <t>47;217;299;312</t>
  </si>
  <si>
    <t>&gt;AT1G43190.3 | Symbols: PTB3 | polypyrimidine tract-binding protein 3 | chr1:16275432-16278185 REVERSE LENGTH=430;&gt;AT1G43190.2 | Symbols: PTB3 | polypyrimidine tract-binding protein 3 | chr1:16275432-16278185 REVERSE LENGTH=432;&gt;AT1G43190.1 | Symbols: PTB3 | polypyrimidine tract-binding protein 3 | chr1:16275432-16278185 REVERSE LENGTH=432</t>
  </si>
  <si>
    <t>&gt;AT1G43190.3 | Symbols: PTB3 | polypyrimidine tract-binding protein 3 | chr1:16275432-16278185 REVERSE LENGTH=430;&gt;AT1G43190.2 | Symbols: PTB3 | polypyrimidine tract-binding protein 3 | chr1:16275432-16278185 REVERSE LENGTH=432;&gt;AT1G43190.1 | Symbols: PTB3</t>
  </si>
  <si>
    <t>430;432;432</t>
  </si>
  <si>
    <t>3926;9055;16138;16348;17800</t>
  </si>
  <si>
    <t>4068;9357;16705;16921;18408</t>
  </si>
  <si>
    <t>16947;16948;16949;38760;38761;38762;38763;38764;38765;38766;38767;68624;68625;68626;69461;75567;75568</t>
  </si>
  <si>
    <t>14826;14827;14828;33280;33281;33282;57661;57662;58353;63382</t>
  </si>
  <si>
    <t>14826;33281;57661;58353;63382</t>
  </si>
  <si>
    <t>&gt;AT1G43580.1 | Symbols:  | Sphingomyelin synthetase family protein | chr1:16410673-16412612 REVERSE LENGTH=421</t>
  </si>
  <si>
    <t>6527;25099</t>
  </si>
  <si>
    <t>6748;25927</t>
  </si>
  <si>
    <t>27850;27851;106931;106932;106933;106934;106935</t>
  </si>
  <si>
    <t>24123;24124;90209;90210;90211</t>
  </si>
  <si>
    <t>24123;90210</t>
  </si>
  <si>
    <t>&gt;AT1G43620.3 | Symbols: UGT80B1 | UDP-Glycosyltransferase superfamily protein | chr1:16425654-16429500 REVERSE LENGTH=615;&gt;AT1G43620.2 | Symbols: UGT80B1 | UDP-Glycosyltransferase superfamily protein | chr1:16425654-16429500 REVERSE LENGTH=615;&gt;AT1G43620.1 | Symbols: TT15, UGT80B1 | UDP-Glycosyltransferase superfamily protein | chr1:16425654-16429500 REVERSE LENGTH=615</t>
  </si>
  <si>
    <t>&gt;AT1G43620.3 | Symbols: UGT80B1 | UDP-Glycosyltransferase superfamily protein | chr1:16425654-16429500 REVERSE LENGTH=615;&gt;AT1G43620.2 | Symbols: UGT80B1 | UDP-Glycosyltransferase superfamily protein | chr1:16425654-16429500 REVERSE LENGTH=615;&gt;AT1G43620.1</t>
  </si>
  <si>
    <t>615;615;615</t>
  </si>
  <si>
    <t>33305;33306;33307;33308;33309;33310</t>
  </si>
  <si>
    <t>28746;28747;28748;28749</t>
  </si>
  <si>
    <t>&gt;AT1G43690.1 | Symbols:  | ubiquitin interaction motif-containing protein | chr1:16478519-16482589 FORWARD LENGTH=599</t>
  </si>
  <si>
    <t>26006;26007;26008;26009;26010</t>
  </si>
  <si>
    <t>22605;22606;22607;22608</t>
  </si>
  <si>
    <t>&gt;AT1G43710.1 | Symbols: emb1075 | Pyridoxal phosphate (PLP)-dependent transferases superfamily protein | chr1:16486534-16488298 REVERSE LENGTH=482</t>
  </si>
  <si>
    <t>5089;22851</t>
  </si>
  <si>
    <t>5272;23607</t>
  </si>
  <si>
    <t>21778;21779;21780;97159;97160;97161</t>
  </si>
  <si>
    <t>18757;18758;81888;81889</t>
  </si>
  <si>
    <t>18757;81889</t>
  </si>
  <si>
    <t>&gt;AT1G43890.3 | Symbols: ATRAB18, ATRABC1, RAB18-1, RABC1, ATRAB-C1, RAB18 | RAB GTPASE HOMOLOG B18 | chr1:16646934-16648395 FORWARD LENGTH=212;&gt;AT1G43890.2 | Symbols: ATRAB18, ATRABC1, RAB18-1, RABC1, ATRAB-C1, RAB18 | RAB GTPASE HOMOLOG B18 | chr1:16646934-16648395 FORWARD LENGTH=212;&gt;AT1G43890.1 | Symbols: ATRAB18, ATRABC1, RAB18-1, RABC1, ATRAB-C1, RAB18 | RAB GTPASE HOMOLOG B18 | chr1:16646934-16648395 FORWARD LENGTH=212</t>
  </si>
  <si>
    <t>&gt;AT1G43890.3 | Symbols: ATRAB18, ATRABC1, RAB18-1, RABC1, ATRAB-C1, RAB18 | RAB GTPASE HOMOLOG B18 | chr1:16646934-16648395 FORWARD LENGTH=212;&gt;AT1G43890.2 | Symbols: ATRAB18, ATRABC1, RAB18-1, RABC1, ATRAB-C1, RAB18 | RAB GTPASE HOMOLOG B18 | chr1:1664693</t>
  </si>
  <si>
    <t>212;212;212</t>
  </si>
  <si>
    <t>3659;10140;12007;20819;22722;23064</t>
  </si>
  <si>
    <t>3794;10470;12377;21507;23477;23831</t>
  </si>
  <si>
    <t>15818;15819;15820;15821;43397;43398;43399;43400;51428;51429;51430;51431;88414;88415;88416;88417;88418;88419;88420;96636;96637;96638;96639;96640;96641;96642;96643;96644;96645;96646;96647;96648;96649;96650;96651;96652;96653;96654;96655;96656;96657;96658;96659;98117;98118;98119;98120</t>
  </si>
  <si>
    <t>13791;13792;13793;13794;13795;13796;13797;13798;37238;37239;43447;43448;43449;74314;74315;74316;74317;74318;74319;81431;81432;81433;81434;81435;81436;81437;81438;81439;81440;81441;81442;81443;81444;81445;81446;81447;81448;82676;82677</t>
  </si>
  <si>
    <t>13791;37239;43449;74315;81446;82677</t>
  </si>
  <si>
    <t>&gt;AT1G44170.2 | Symbols: ALDH3H1, ALDH4 | aldehyde dehydrogenase 3H1 | chr1:16796564-16800031 REVERSE LENGTH=484;&gt;AT1G44170.1 | Symbols: ALDH3H1, ALDH4 | aldehyde dehydrogenase 3H1 | chr1:16796564-16800031 REVERSE LENGTH=484;&gt;AT1G44170.3 | Symbols: ALDH3H1, ALDH4 | aldehyde dehydrogenase 3H1 | chr1:16796564-16798574 REVERSE LENGTH=421</t>
  </si>
  <si>
    <t>10;10;7</t>
  </si>
  <si>
    <t>&gt;AT1G44170.2 | Symbols: ALDH3H1, ALDH4 | aldehyde dehydrogenase 3H1 | chr1:16796564-16800031 REVERSE LENGTH=484;&gt;AT1G44170.1 | Symbols: ALDH3H1, ALDH4 | aldehyde dehydrogenase 3H1 | chr1:16796564-16800031 REVERSE LENGTH=484;&gt;AT1G44170.3 | Symbols: ALDH3H1,</t>
  </si>
  <si>
    <t>484;484;421</t>
  </si>
  <si>
    <t>1340;2633;6702;9000;11778;13114;16592;19360;22094;23690</t>
  </si>
  <si>
    <t>1378;2727;6924;9298;12145;13513;17171;20024;22823;24471</t>
  </si>
  <si>
    <t>5920;5921;5922;5923;11490;11491;11492;11493;11494;11495;28501;28502;28503;28504;38505;38506;38507;38508;38509;38510;50469;50470;50471;55847;55848;55849;55850;70404;70405;82481;93989;93990;93991;93992;100875;100876;100877;100878;100879;100880;100881;100882;100883;100884;100885</t>
  </si>
  <si>
    <t>5056;5057;5058;5059;5060;5061;5062;5063;9922;9923;9924;9925;24685;24686;33108;33109;33110;33111;33112;42736;42737;42738;42739;46951;46952;46953;46954;46955;46956;46957;59107;59108;69363;79286;79287;79288;79289;79290;79291;79292;85140;85141;85142;85143;85144;85145;85146;85147</t>
  </si>
  <si>
    <t>5061;9925;24686;33112;42739;46956;59108;69363;79292;85145</t>
  </si>
  <si>
    <t>&gt;AT1G44575.1 | Symbols: NPQ4, PSBS | Chlorophyll A-B binding family protein | chr1:16871768-16873194 FORWARD LENGTH=265;&gt;AT1G44575.2 | Symbols: NPQ4, PSBS | Chlorophyll A-B binding family protein | chr1:16871768-16872548 FORWARD LENGTH=205</t>
  </si>
  <si>
    <t>265;205</t>
  </si>
  <si>
    <t>1446;5278;6876;18812;21673;21920</t>
  </si>
  <si>
    <t>1499;5467;7101;19460;22390;22640</t>
  </si>
  <si>
    <t>6409;22578;22579;22580;29249;29250;29251;29252;80218;80219;80220;92049;92050;92051;93182;93183;93184;93185</t>
  </si>
  <si>
    <t>5454;19436;25358;25359;67472;67473;77614;78552;78553;78554</t>
  </si>
  <si>
    <t>5454;19436;25358;67472;77614;78552</t>
  </si>
  <si>
    <t>&gt;AT1G44790.1 | Symbols:  | ChaC-like family protein | chr1:16912403-16913582 REVERSE LENGTH=199</t>
  </si>
  <si>
    <t>19218;20429</t>
  </si>
  <si>
    <t>19877;21109</t>
  </si>
  <si>
    <t>81882;81883;81884;86710;86711;86712;86713</t>
  </si>
  <si>
    <t>68848;72884;72885</t>
  </si>
  <si>
    <t>68848;72884</t>
  </si>
  <si>
    <t>&gt;AT1G44820.1 | Symbols:  | Peptidase M20/M25/M40 family protein | chr1:16926351-16928354 FORWARD LENGTH=438;&gt;AT1G44180.1 | Symbols:  | Peptidase M20/M25/M40 family protein | chr1:16808239-16810413 REVERSE LENGTH=435</t>
  </si>
  <si>
    <t>&gt;AT1G44820.1 | Symbols:  | Peptidase M20/M25/M40 family protein | chr1:16926351-16928354 FORWARD LENGTH=438</t>
  </si>
  <si>
    <t>438;435</t>
  </si>
  <si>
    <t>257;2363;5433;9248;12008</t>
  </si>
  <si>
    <t>265;2452;5626;9553;12378</t>
  </si>
  <si>
    <t>1212;1213;1214;1215;10355;23159;23160;23161;39543;51432;51433;51434</t>
  </si>
  <si>
    <t>1084;1085;8844;19930;33884;43450</t>
  </si>
  <si>
    <t>1085;8844;19930;33884;43450</t>
  </si>
  <si>
    <t>&gt;AT1G44835.1 | Symbols:  | YbaK/aminoacyl-tRNA synthetase-associated domain | chr1:16939909-16942337 FORWARD LENGTH=307;&gt;AT1G44835.2 | Symbols:  | YbaK/aminoacyl-tRNA synthetase-associated domain | chr1:16939909-16942337 FORWARD LENGTH=308</t>
  </si>
  <si>
    <t>307;308</t>
  </si>
  <si>
    <t>103889;103890;103891</t>
  </si>
  <si>
    <t>&gt;AT1G44900.2 | Symbols: MCM2 | minichromosome maintenance (MCM2/3/5) family protein | chr1:16970291-16974457 FORWARD LENGTH=934;&gt;AT1G44900.1 | Symbols: MCM2, ATMCM2 | minichromosome maintenance (MCM2/3/5) family protein | chr1:16970291-16974457 FORWARD LENGTH=936</t>
  </si>
  <si>
    <t>&gt;AT1G44900.2 | Symbols: MCM2 | minichromosome maintenance (MCM2/3/5) family protein | chr1:16970291-16974457 FORWARD LENGTH=934;&gt;AT1G44900.1 | Symbols: MCM2, ATMCM2 | minichromosome maintenance (MCM2/3/5) family protein | chr1:16970291-16974457 FORWARD LEN</t>
  </si>
  <si>
    <t>934;936</t>
  </si>
  <si>
    <t>60199;60200;60201</t>
  </si>
  <si>
    <t>50471;50472</t>
  </si>
  <si>
    <t>&gt;AT1G44910.2 | Symbols: ATPRP40A, PRP40A | pre-mRNA-processing protein 40A | chr1:16975930-16982647 FORWARD LENGTH=926;&gt;AT1G44910.1 | Symbols: ATPRP40A, PRP40A | pre-mRNA-processing protein 40A | chr1:16975930-16982818 FORWARD LENGTH=958</t>
  </si>
  <si>
    <t>926;958</t>
  </si>
  <si>
    <t>3161;17213</t>
  </si>
  <si>
    <t>3275;17808</t>
  </si>
  <si>
    <t>13752;13753;13754;13755;73099;73100</t>
  </si>
  <si>
    <t>11872;11873;11874;11875;11876;61393</t>
  </si>
  <si>
    <t>11874;61393</t>
  </si>
  <si>
    <t>&gt;AT1G44960.1 | Symbols:  | SNARE associated Golgi protein family | chr1:16999576-17001447 FORWARD LENGTH=261</t>
  </si>
  <si>
    <t>28653;28654;28655;28656;28657;28658;28659</t>
  </si>
  <si>
    <t>24828;24829;24830;24831;24832</t>
  </si>
  <si>
    <t>&gt;AT1G45000.1 | Symbols:  | AAA-type ATPase family protein | chr1:17009220-17011607 FORWARD LENGTH=399;&gt;AT1G45000.2 | Symbols:  | AAA-type ATPase family protein | chr1:17009220-17011607 FORWARD LENGTH=335</t>
  </si>
  <si>
    <t>16;14</t>
  </si>
  <si>
    <t>15;13</t>
  </si>
  <si>
    <t>399;335</t>
  </si>
  <si>
    <t>837;3932;4367;4570;5088;5391;5616;8497;8852;11472;11528;15673;19053;20771;23761;23839</t>
  </si>
  <si>
    <t>True;True;True;True;True;True;True;False;True;True;True;True;True;True;True;True</t>
  </si>
  <si>
    <t>861;4075;4521;4734;4735;5271;5583;5584;5813;5814;8775;9141;11834;11890;16217;19705;21458;24545;24626</t>
  </si>
  <si>
    <t>3773;3774;3775;3776;16984;16985;16986;16987;16988;18808;18809;18810;18811;18812;18813;18814;18815;19675;19676;19677;19678;19679;19680;21774;21775;21776;21777;22996;22997;22998;22999;23000;23001;23002;23961;23962;23963;23964;23965;23966;23967;36118;36119;36120;36121;37671;37672;37673;37674;37675;49146;49147;49148;49149;49150;49410;49411;49412;49413;66449;81236;81237;81238;81239;81240;88233;88234;88235;88236;101231;101232;101541;101542;101543;101544</t>
  </si>
  <si>
    <t>3239;3240;3241;3242;3243;3244;14883;14884;14885;16377;16378;16379;16380;16381;17102;17103;17104;17105;17106;17107;17108;17109;18753;18754;18755;18756;19777;19778;19779;19780;19781;19782;19783;19784;19785;19786;19787;19788;19789;20602;20603;20604;20605;20606;20607;20608;20609;20610;20611;20612;31123;31124;31125;31126;31127;31128;31129;31130;32411;32412;32413;32414;41862;41863;41864;41865;42031;55705;68346;68347;68348;68349;68350;68351;74156;74157;74158;85428;85429;85674;85675;85676</t>
  </si>
  <si>
    <t>3242;14885;16379;17104;18754;19781;20612;31127;32412;41864;42031;55705;68347;74157;85429;85674</t>
  </si>
  <si>
    <t>148;149;150</t>
  </si>
  <si>
    <t>128;160;238</t>
  </si>
  <si>
    <t>&gt;AT1G45015.2 | Symbols:  | MD-2-related lipid recognition domain-containing protein | chr1:17021704-17022614 FORWARD LENGTH=142;&gt;AT1G45015.1 | Symbols:  | MD-2-related lipid recognition domain-containing protein | chr1:17021637-17022614 FORWARD LENGTH=153</t>
  </si>
  <si>
    <t>142;153</t>
  </si>
  <si>
    <t>93372;93373;93374;93375;93376</t>
  </si>
  <si>
    <t>78707;78708;78709</t>
  </si>
  <si>
    <t>&gt;AT1G45130.1 | Symbols: BGAL5 | beta-galactosidase 5 | chr1:17065447-17069110 FORWARD LENGTH=732</t>
  </si>
  <si>
    <t>6074;17868;19718;20061</t>
  </si>
  <si>
    <t>6282;18481;20386;20735</t>
  </si>
  <si>
    <t>26069;26070;26071;75877;75878;75879;75880;83895;83896;83897;85319;85320;85321</t>
  </si>
  <si>
    <t>22653;22654;63615;70531;70532;71695</t>
  </si>
  <si>
    <t>22654;63615;70531;71695</t>
  </si>
  <si>
    <t>&gt;AT1G45145.1 | Symbols: ATTRX5, ATH5, LIV1, TRX5 | thioredoxin H-type 5 | chr1:17075264-17076256 REVERSE LENGTH=118</t>
  </si>
  <si>
    <t>657;6251;9504;21911;23713</t>
  </si>
  <si>
    <t>675;6462;9817;22631;24495</t>
  </si>
  <si>
    <t>2906;2907;26774;26775;26776;26777;26778;40605;40606;40607;93151;93152;93153;93154;100997;100998;100999;101000;101001;101002;101003;101004</t>
  </si>
  <si>
    <t>2534;23212;23213;23214;23215;23216;34802;34803;34804;34805;34806;34807;34808;34809;34810;78524;78525;85237;85238;85239</t>
  </si>
  <si>
    <t>2534;23212;34809;78525;85239</t>
  </si>
  <si>
    <t>&gt;AT1G45201.1 | Symbols: ATTLL1, TLL1 | triacylglycerol lipase-like 1 | chr1:17123889-17128462 FORWARD LENGTH=479;&gt;AT1G45201.2 | Symbols: ATTLL1, TLL1 | triacylglycerol lipase-like 1 | chr1:17123889-17127497 FORWARD LENGTH=387</t>
  </si>
  <si>
    <t>12;11</t>
  </si>
  <si>
    <t>479;387</t>
  </si>
  <si>
    <t>5163;6965;7171;9193;10416;10821;12366;14785;16700;19462;21208;22174</t>
  </si>
  <si>
    <t>5352;7195;7407;9498;10760;11172;12747;15222;15223;17281;20127;21913;22906</t>
  </si>
  <si>
    <t>22085;22086;22087;22088;22089;22090;22091;29621;29622;29623;29624;30476;30477;30478;39312;39313;39314;44523;44524;44525;44526;46350;46351;46352;46353;46354;52848;52849;62520;62521;62522;62523;62524;62525;62526;62527;62528;62529;62530;62531;70917;82914;82915;90050;90051;90052;90053;90054;94315;94316;94317;94318</t>
  </si>
  <si>
    <t>19016;19017;19018;19019;25671;25672;25673;25674;25675;25676;25677;26370;33688;33689;33690;38152;38153;39742;39743;39744;39745;44599;44600;52497;52498;52499;52500;52501;52502;52503;52504;52505;52506;52507;52508;52509;52510;52511;52512;52513;52514;52515;52516;52517;59574;69706;69707;75793;75794;75795;75796;79574;79575;79576;79577;79578;79579;79580</t>
  </si>
  <si>
    <t>19017;25675;26370;33690;38152;39745;44599;52513;59574;69706;75795;79578</t>
  </si>
  <si>
    <t>&gt;AT1G45332.1 | Symbols:  | Translation elongation factor EFG/EF2 protein | chr1:17172507-17176683 REVERSE LENGTH=754</t>
  </si>
  <si>
    <t>3945;4773;6412;8545;11027;22673;23570</t>
  </si>
  <si>
    <t>4088;4944;6627;8824;11379;23428;24345</t>
  </si>
  <si>
    <t>17027;17028;17029;17030;20514;20515;20516;27390;27391;27392;36338;36339;36340;36341;47141;47142;47143;47144;47145;47146;96432;96433;96434;100320;100321;100322</t>
  </si>
  <si>
    <t>14917;14918;14919;14920;17765;23760;23761;23762;31302;31303;40342;40343;40344;81257;84660;84661</t>
  </si>
  <si>
    <t>14918;17765;23760;31303;40344;81257;84661</t>
  </si>
  <si>
    <t>&gt;AT1G47128.1 | Symbols: RD21, RD21A | Granulin repeat cysteine protease family protein | chr1:17283139-17285609 REVERSE LENGTH=462</t>
  </si>
  <si>
    <t>2002;2346;8443;11261;15598;15670;19928;22176;23851;23852</t>
  </si>
  <si>
    <t>2079;2434;8720;11618;16139;16213;20600;22908;24638;24639</t>
  </si>
  <si>
    <t>8828;8829;8830;8831;8832;8833;8834;8835;8836;8837;8838;8839;8840;8841;8842;8843;8844;10301;10302;10303;35870;35871;48149;48150;66105;66106;66107;66108;66109;66110;66111;66112;66440;66441;66442;84753;84754;84755;84756;94323;94324;101590;101591;101592;101593;101594;101595;101596;101597;101598;101599;101600;101601;101602;101603</t>
  </si>
  <si>
    <t>7567;7568;7569;7570;7571;7572;7573;7574;7575;7576;7577;8796;8797;8798;8799;30888;41183;55420;55421;55422;55423;55424;55425;55697;71236;71237;71238;71239;79589;79590;85708;85709;85710;85711;85712;85713;85714;85715;85716;85717;85718;85719;85720;85721;85722;85723;85724;85725;85726;85727;85728;85729;85730;85731;85732</t>
  </si>
  <si>
    <t>7569;8799;30888;41183;55421;55697;71238;79589;85709;85729</t>
  </si>
  <si>
    <t>&gt;AT1G47250.1 | Symbols: PAF2 | 20S proteasome alpha subunit F2 | chr1:17319220-17320900 FORWARD LENGTH=277</t>
  </si>
  <si>
    <t>1683;5529;11355;12539;14549;16184;16991;18308;18644;19536;21813;22388</t>
  </si>
  <si>
    <t>False;False;True;False;False;False;False;False;False;True;False;False</t>
  </si>
  <si>
    <t>1747;5722;11713;12926;14974;16753;17585;18941;19289;20202;22532;23128</t>
  </si>
  <si>
    <t>7441;7442;7443;7444;7445;23529;23530;23531;48603;48604;48605;48606;53487;53488;53489;53490;53491;53492;61577;61578;68820;68821;68822;68823;72147;72148;72149;72150;72151;72152;77707;77708;77709;77710;77711;77712;77713;77714;77715;79457;79458;83206;83207;92760;92761;92762;92763;92764;92765;92766;92767;95223</t>
  </si>
  <si>
    <t>6339;6340;6341;6342;20198;41481;45143;45144;45145;45146;45147;45148;45149;45150;45151;45152;45153;51707;51708;57825;57826;57827;57828;57829;57830;57831;57832;60630;60631;60632;60633;65071;65072;65073;65074;65075;65076;65077;65078;66799;69958;78191;78192;80285</t>
  </si>
  <si>
    <t>6342;20198;41481;45149;51707;57825;60631;65078;66799;69958;78191;80285</t>
  </si>
  <si>
    <t>&gt;AT1G47260.1 | Symbols: APFI, GAMMA CA2 | gamma carbonic anhydrase 2 | chr1:17321384-17323347 REVERSE LENGTH=278</t>
  </si>
  <si>
    <t>1009;5547;7218;8738;10538;11277;11575;16461;18368;19320;20772;22275</t>
  </si>
  <si>
    <t>1039;5740;7455;9025;9026;10885;11634;11937;17036;19002;19983;21459;21460;23008</t>
  </si>
  <si>
    <t>4486;4487;4488;4489;23595;23596;23597;30676;30677;30678;30679;37226;37227;37228;37229;37230;37231;37232;37233;37234;45055;45056;45057;45058;48218;48219;48220;48221;49595;49596;49597;49598;69894;69895;69896;69897;69898;69899;69900;69901;78003;78004;78005;82305;82306;82307;82308;82309;82310;82311;82312;82313;82314;88237;88238;88239;88240;88241;88242;88243;88244;88245;94706;94707;94708;94709;94710;94711</t>
  </si>
  <si>
    <t>3812;3813;3814;20254;26557;26558;32097;32098;32099;32100;38677;38678;41223;41224;41225;42154;42155;42156;42157;42158;58704;58705;58706;58707;65329;65330;69201;69202;69203;69204;69205;69206;69207;69208;69209;69210;69211;69212;74159;74160;74161;74162;74163;74164;74165;74166;79897;79898;79899;79900</t>
  </si>
  <si>
    <t>3813;20254;26558;32100;38678;41225;42154;58704;65329;69207;74162;79899</t>
  </si>
  <si>
    <t>94;152</t>
  </si>
  <si>
    <t>46;162</t>
  </si>
  <si>
    <t>&gt;AT1G47290.1 | Symbols: AT3BETAHSD/D1, 3BETAHSD/D1 | 3beta-hydroxysteroid-dehydrogenase/decarboxylase isoform 1 | chr1:17336121-17339030 FORWARD LENGTH=382;&gt;AT1G47290.2 | Symbols: AT3BETAHSD/D1, 3BETAHSD/D1 | 3beta-hydroxysteroid-dehydrogenase/decarboxylase isoform 1 | chr1:17336121-17339030 FORWARD LENGTH=439</t>
  </si>
  <si>
    <t>&gt;AT1G47290.1 | Symbols: AT3BETAHSD/D1, 3BETAHSD/D1 | 3beta-hydroxysteroid-dehydrogenase/decarboxylase isoform 1 | chr1:17336121-17339030 FORWARD LENGTH=382;&gt;AT1G47290.2 | Symbols: AT3BETAHSD/D1, 3BETAHSD/D1 | 3beta-hydroxysteroid-dehydrogenase/decarboxylas</t>
  </si>
  <si>
    <t>382;439</t>
  </si>
  <si>
    <t>9239;12749;13461;23219;23321</t>
  </si>
  <si>
    <t>9544;13141;13868;23990;24095</t>
  </si>
  <si>
    <t>39501;39502;39503;39504;39505;39506;39507;39508;54347;54348;54349;54350;57127;57128;57129;98831;98832;98833;98834;99209</t>
  </si>
  <si>
    <t>33856;33857;33858;33859;33860;33861;45829;45830;45831;45832;47965;47966;83331;83615</t>
  </si>
  <si>
    <t>33857;45831;47966;83331;83615</t>
  </si>
  <si>
    <t>&gt;AT1G47380.1 | Symbols:  | Protein phosphatase 2C family protein | chr1:17373004-17375305 REVERSE LENGTH=428</t>
  </si>
  <si>
    <t>22136;22137</t>
  </si>
  <si>
    <t>&gt;AT1G47420.1 | Symbols: SDH5 | succinate dehydrogenase 5 | chr1:17395774-17397176 REVERSE LENGTH=257</t>
  </si>
  <si>
    <t>46;3224;14851;23613;24248;24249</t>
  </si>
  <si>
    <t>48;3340;15305;24389;25045;25046</t>
  </si>
  <si>
    <t>188;189;190;191;14053;14054;14055;14056;62807;62808;100500;100501;100502;103284;103285;103286;103287;103288;103289;103290;103291</t>
  </si>
  <si>
    <t>158;159;160;12140;12141;12142;12143;12144;52728;52729;84811;84812;84813;87109;87110;87111;87112;87113;87114</t>
  </si>
  <si>
    <t>158;12140;52729;84811;87111;87114</t>
  </si>
  <si>
    <t>&gt;AT1G47480.1 | Symbols:  | alpha/beta-Hydrolases superfamily protein | chr1:17417623-17419296 FORWARD LENGTH=314</t>
  </si>
  <si>
    <t>8223;11983;12058</t>
  </si>
  <si>
    <t>8487;12353;12432</t>
  </si>
  <si>
    <t>34963;34964;51317;51318;51319;51320;51639;51640;51641;51642</t>
  </si>
  <si>
    <t>30139;30140;43346;43347;43348;43627;43628;43629</t>
  </si>
  <si>
    <t>30139;43348;43628</t>
  </si>
  <si>
    <t>&gt;AT1G47550.1 | Symbols: SEC3A | exocyst complex component sec3A | chr1:17457171-17463896 FORWARD LENGTH=887;&gt;AT1G47550.2 | Symbols: SEC3A | exocyst complex component sec3A | chr1:17457171-17463896 FORWARD LENGTH=888;&gt;AT1G47560.1 | Symbols: SEC3B | exocyst complex component sec3B | chr1:17466751-17473190 FORWARD LENGTH=887</t>
  </si>
  <si>
    <t>11;10;9</t>
  </si>
  <si>
    <t xml:space="preserve">&gt;AT1G47550.1 | Symbols: SEC3A | exocyst complex component sec3A | chr1:17457171-17463896 FORWARD LENGTH=887;&gt;AT1G47550.2 | Symbols: SEC3A | exocyst complex component sec3A | chr1:17457171-17463896 FORWARD LENGTH=888;&gt;AT1G47560.1 | Symbols: SEC3B | exocyst </t>
  </si>
  <si>
    <t>887;888;887</t>
  </si>
  <si>
    <t>3403;5843;6877;7774;13209;14870;15801;17227;19426;19662;23971</t>
  </si>
  <si>
    <t>3532;6046;7102;8023;13608;15328;16348;17823;20090;20330;24763</t>
  </si>
  <si>
    <t>14829;25055;25056;25057;29253;29254;29255;29256;33212;33213;33214;33215;56151;56152;56153;56154;62886;62887;62888;62889;62890;67007;67008;67009;67010;67011;73156;73157;73158;73159;82758;82759;82760;82761;83648;83649;83650;83651;102069;102070;102071;102072</t>
  </si>
  <si>
    <t>12881;21738;25360;25361;28655;28656;28657;28658;47195;47196;52804;52805;56129;56130;61453;61454;69588;69589;69590;69591;70311;70312;70313;86103;86104;86105;86106</t>
  </si>
  <si>
    <t>12881;21738;25361;28655;47196;52804;56129;61453;69591;70311;86106</t>
  </si>
  <si>
    <t>&gt;AT1G47600.2 | Symbols: BGLU34 | beta glucosidase 34 | chr1:17491771-17494589 FORWARD LENGTH=510;&gt;AT1G47600.1 | Symbols: BGLU34, TGG4 | beta glucosidase 34 | chr1:17491771-17494589 FORWARD LENGTH=511;&gt;AT1G51490.1 | Symbols: BGLU36 | beta glucosidase 36 | chr1:19094888-19097452 FORWARD LENGTH=484</t>
  </si>
  <si>
    <t>&gt;AT1G47600.2 | Symbols: BGLU34 | beta glucosidase 34 | chr1:17491771-17494589 FORWARD LENGTH=510;&gt;AT1G47600.1 | Symbols: BGLU34, TGG4 | beta glucosidase 34 | chr1:17491771-17494589 FORWARD LENGTH=511</t>
  </si>
  <si>
    <t>10;10;1</t>
  </si>
  <si>
    <t>9;9;1</t>
  </si>
  <si>
    <t>4;4;0</t>
  </si>
  <si>
    <t>510;511;484</t>
  </si>
  <si>
    <t>8644;9882;10972;13608;14039;14217;19505;23564;24057;24796</t>
  </si>
  <si>
    <t>True;True;True;True;False;True;True;True;True;True</t>
  </si>
  <si>
    <t>8927;10202;11324;14016;14453;14633;20171;24339;24850;25616</t>
  </si>
  <si>
    <t>36853;36854;36855;36856;42280;42281;42282;42283;46920;46921;46922;46923;46924;57707;57708;57709;57710;59420;59421;59422;59423;60114;60115;60116;60117;83077;83078;100299;100300;102380;102381;102382;102383;105566;105567;105568;105569</t>
  </si>
  <si>
    <t>31794;31795;36327;40165;40166;40167;40168;48521;48522;48523;48524;49826;49827;49828;50400;50401;50402;50403;69842;84645;86350;86351;86352;86353;89063</t>
  </si>
  <si>
    <t>31794;36327;40165;48523;49826;50400;69842;84645;86351;89063</t>
  </si>
  <si>
    <t>&gt;AT1G47710.1 | Symbols:  | Serine protease inhibitor (SERPIN) family protein | chr1:17558271-17560061 FORWARD LENGTH=391</t>
  </si>
  <si>
    <t>3491;5539;6704;7795;11085;17168;22687;23499</t>
  </si>
  <si>
    <t>3621;5732;6926;8044;11441;17763;23442;24274</t>
  </si>
  <si>
    <t>15144;23564;23565;23566;23567;28506;28507;28508;33295;33296;33297;33298;47429;47430;47431;47432;47433;47434;47435;47436;47437;72923;96494;96495;100034;100035;100036</t>
  </si>
  <si>
    <t>13178;20223;20224;20225;20226;24688;24689;28740;28741;28742;40589;40590;40591;40592;40593;40594;61234;81298;81299;84393</t>
  </si>
  <si>
    <t>13178;20225;24688;28740;40592;61234;81298;84393</t>
  </si>
  <si>
    <t>&gt;AT1G47750.1 | Symbols: PEX11A | peroxin 11A | chr1:17569388-17570134 REVERSE LENGTH=248</t>
  </si>
  <si>
    <t>6941;9982;18371</t>
  </si>
  <si>
    <t>7170;10305;19005</t>
  </si>
  <si>
    <t>29503;29504;29505;29506;42738;42739;42740;42741;78016</t>
  </si>
  <si>
    <t>25585;25586;36659;36660;36661;65336</t>
  </si>
  <si>
    <t>25585;36660;65336</t>
  </si>
  <si>
    <t>&gt;AT1G47830.1 | Symbols:  | SNARE-like superfamily protein | chr1:17613346-17614784 REVERSE LENGTH=142</t>
  </si>
  <si>
    <t>6829;8932;25098</t>
  </si>
  <si>
    <t>7054;9226;25926</t>
  </si>
  <si>
    <t>29003;29004;29005;29006;37999;38000;38001;38002;106929;106930</t>
  </si>
  <si>
    <t>25140;25141;32644;32645;90208</t>
  </si>
  <si>
    <t>25141;32644;90208</t>
  </si>
  <si>
    <t>&gt;AT1G47840.1 | Symbols: HXK3 | hexokinase 3 | chr1:17616243-17618859 REVERSE LENGTH=493</t>
  </si>
  <si>
    <t>4889;23333</t>
  </si>
  <si>
    <t>5064;24107</t>
  </si>
  <si>
    <t>20997;20998;20999;21000;99257;99258;99259;99260</t>
  </si>
  <si>
    <t>18141;18142;18143;18144;18145;83648;83649</t>
  </si>
  <si>
    <t>18144;83649</t>
  </si>
  <si>
    <t>&gt;AT1G48030.2 | Symbols: mtLPD1 | mitochondrial lipoamide dehydrogenase 1 | chr1:17717432-17719141 REVERSE LENGTH=507;&gt;AT1G48030.1 | Symbols: mtLPD1 | mitochondrial lipoamide dehydrogenase 1 | chr1:17717432-17719141 REVERSE LENGTH=507</t>
  </si>
  <si>
    <t>507;507</t>
  </si>
  <si>
    <t>848;1214;6297;6447;7086;8902;12703;19026;20976;21782;23460;23842</t>
  </si>
  <si>
    <t>True;False;True;True;False;False;True;False;False;True;False;True</t>
  </si>
  <si>
    <t>872;1248;1249;6510;6665;7319;9193;13093;19677;21674;22501;24235;24629</t>
  </si>
  <si>
    <t>3808;3809;3810;3811;5387;5388;5389;5390;5391;5392;26979;26980;26981;26982;27534;27535;27536;30140;37853;37854;37855;37856;37857;37858;37859;37860;37861;54168;54169;81126;81127;81128;81129;89072;89073;89074;89075;89076;92618;99803;99804;99805;99806;101561;101562;101563;101564</t>
  </si>
  <si>
    <t>3269;4619;4620;4621;4622;23417;23418;23419;23420;23866;26087;26088;32540;32541;32542;45717;45718;45719;68242;68243;68244;68245;68246;74950;74951;74952;74953;74954;78079;84155;84156;84157;84158;84159;84160;84161;84162;85686</t>
  </si>
  <si>
    <t>3269;4622;23419;23866;26087;32542;45718;68244;74953;78079;84156;85686</t>
  </si>
  <si>
    <t>&gt;AT1G48090.1 | Symbols:  | calcium-dependent lipid-binding family protein | chr1:17732582-17758194 REVERSE LENGTH=4146</t>
  </si>
  <si>
    <t>7000;7620;12249;22145;22448</t>
  </si>
  <si>
    <t>7230;7866;12626;22877;23193</t>
  </si>
  <si>
    <t>29788;32457;32458;32459;52386;52387;52388;94215;95485;95486;95487;95488;95489</t>
  </si>
  <si>
    <t>25809;27977;44212;79502;80504;80505</t>
  </si>
  <si>
    <t>25809;27977;44212;79502;80504</t>
  </si>
  <si>
    <t>&gt;AT1G48160.1 | Symbols:  | signal recognition particle 19 kDa protein, putative / SRP19, putative | chr1:17786779-17788286 REVERSE LENGTH=145</t>
  </si>
  <si>
    <t>75040;75041</t>
  </si>
  <si>
    <t>&gt;AT1G48200.1 | Symbols:  | unknown protein; FUNCTIONS IN: molecular_function unknown; INVOLVED IN: biological_process unknown; LOCATED IN: endomembrane system; EXPRESSED IN: 22 plant structures; EXPRESSED DURING: 13 growth stages; Has 30 Blast hits to 30 proteins in 12 species: Archae - 0; Bacteria - 0; Metazoa - 0; Fungi - 0; Plants - 30; Viruses - 0; Other Eukaryotes - 0 (source: NCBI BLink). | chr1:17797070-17797852 REVERSE LENGTH=118</t>
  </si>
  <si>
    <t>&gt;AT1G48200.1 | Symbols:  | unknown protein; FUNCTIONS IN: molecular_function unknown; INVOLVED IN: biological_process unknown; LOCATED IN: endomembrane system; EXPRESSED IN: 22 plant structures; EXPRESSED DURING: 13 growth stages; Has 30 Blast hits to 30 p</t>
  </si>
  <si>
    <t>17329;24993</t>
  </si>
  <si>
    <t>17929;25818</t>
  </si>
  <si>
    <t>73637;73638;73639;73640;106487</t>
  </si>
  <si>
    <t>61865;61866;89836</t>
  </si>
  <si>
    <t>61866;89836</t>
  </si>
  <si>
    <t>&gt;AT1G48230.1 | Symbols:  | nodulin MtN21 /EamA-like transporter family protein | chr1:17806264-17808604 FORWARD LENGTH=367</t>
  </si>
  <si>
    <t>4277;4278;4279;4280</t>
  </si>
  <si>
    <t>&gt;AT1G48240.1 | Symbols: ATNPSN12, NPSN12 | novel plant snare 12 | chr1:17809223-17811656 REVERSE LENGTH=265</t>
  </si>
  <si>
    <t>4974;14766;17816;23777</t>
  </si>
  <si>
    <t>False;False;False;True</t>
  </si>
  <si>
    <t>5151;15201;18424;24561</t>
  </si>
  <si>
    <t>21316;21317;62453;62454;62455;75619;101280;101281;101282</t>
  </si>
  <si>
    <t>18385;52444;52445;63413;85457</t>
  </si>
  <si>
    <t>18385;52444;63413;85457</t>
  </si>
  <si>
    <t>&gt;AT1G48320.1 | Symbols:  | Thioesterase superfamily protein | chr1:17855024-17855577 REVERSE LENGTH=156</t>
  </si>
  <si>
    <t>17959;20624;23565</t>
  </si>
  <si>
    <t>18577;21310;24340</t>
  </si>
  <si>
    <t>76225;76226;76227;76228;87601;87602;87603;87604;100301;100302;100303;100304</t>
  </si>
  <si>
    <t>63845;63846;63847;63848;63849;63850;63851;73629;84646;84647</t>
  </si>
  <si>
    <t>63846;73629;84647</t>
  </si>
  <si>
    <t>&gt;AT1G48410.1 | Symbols: AGO1 | Stabilizer of iron transporter SufD / Polynucleotidyl transferase | chr1:17886285-17891892 REVERSE LENGTH=1048;&gt;AT1G48410.3 | Symbols: AGO1 | Stabilizer of iron transporter SufD / Polynucleotidyl transferase | chr1:17886285-17891892 REVERSE LENGTH=1050;&gt;AT1G48410.2 | Symbols: AGO1 | Stabilizer of iron transporter SufD / Polynucleotidyl transferase | chr1:17886285-17891892 REVERSE LENGTH=1050</t>
  </si>
  <si>
    <t>9;9;9</t>
  </si>
  <si>
    <t>&gt;AT1G48410.1 | Symbols: AGO1 | Stabilizer of iron transporter SufD / Polynucleotidyl transferase | chr1:17886285-17891892 REVERSE LENGTH=1048;&gt;AT1G48410.3 | Symbols: AGO1 | Stabilizer of iron transporter SufD / Polynucleotidyl transferase | chr1:17886285-1</t>
  </si>
  <si>
    <t>1048;1050;1050</t>
  </si>
  <si>
    <t>10381;10735;10804;16311;16866;17355;17386;18447;18557</t>
  </si>
  <si>
    <t>10725;11086;11155;16882;17453;17956;17989;19082;19196</t>
  </si>
  <si>
    <t>44382;44383;44384;44385;44386;44387;46008;46009;46010;46011;46291;46292;46293;46294;69285;69286;69287;69288;69289;69290;69291;71655;71656;71657;73742;73743;73744;73745;73746;73747;73748;73749;73854;73855;73856;78381;78382;78383;78384;78385;78968;78969;78970</t>
  </si>
  <si>
    <t>38030;38031;38032;38033;39454;39455;39700;39701;58224;58225;60242;60243;61965;61966;61967;61968;61969;61970;62048;62049;65680;65681;66254;66255;66256</t>
  </si>
  <si>
    <t>38032;39454;39701;58224;60243;61968;62048;65681;66255</t>
  </si>
  <si>
    <t>&gt;AT1G48420.1 | Symbols: D-CDES, ATACD1, ACD1 | D-cysteine desulfhydrase | chr1:17896767-17898803 REVERSE LENGTH=401</t>
  </si>
  <si>
    <t>254;3066;4302;4630;13020;14813;17653;21732;21871;24129</t>
  </si>
  <si>
    <t>262;3175;4456;4800;13418;15256;18258;22451;22590;24925</t>
  </si>
  <si>
    <t>1199;1200;1201;13371;13372;18570;18571;18572;18573;19997;19998;55443;55444;55445;55446;55447;55448;55449;62650;74969;74970;74971;74972;74973;74974;74975;92324;92325;92326;92327;92997;92998;92999;93000;102770;102771;102772</t>
  </si>
  <si>
    <t>1071;11551;11552;16187;16188;16189;16190;16191;17354;17355;46624;46625;46626;46627;46628;46629;46630;46631;46632;52610;62975;62976;62977;62978;62979;77815;77816;77817;77818;77819;77820;78386;78387;78388;86692</t>
  </si>
  <si>
    <t>1071;11551;16188;17354;46625;52610;62978;77818;78388;86692</t>
  </si>
  <si>
    <t>&gt;AT1G48440.1 | Symbols:  | B-cell receptor-associated 31-like | chr1:17907075-17908327 FORWARD LENGTH=129</t>
  </si>
  <si>
    <t>59076;59077</t>
  </si>
  <si>
    <t>49542;49543</t>
  </si>
  <si>
    <t>&gt;AT1G48480.1 | Symbols: RKL1 | receptor-like kinase 1 | chr1:17918475-17920743 FORWARD LENGTH=655</t>
  </si>
  <si>
    <t>1605;14389;22061;23344</t>
  </si>
  <si>
    <t>True;False;False;True</t>
  </si>
  <si>
    <t>1666;14811;22788;24118</t>
  </si>
  <si>
    <t>7126;7127;7128;7129;7130;60841;60842;93849;93850;93851;93852;99292;99293;99294;99295;99296</t>
  </si>
  <si>
    <t>6060;6061;6062;51023;79162;79163;79164;83676;83677;83678</t>
  </si>
  <si>
    <t>6060;51023;79163;83676</t>
  </si>
  <si>
    <t>&gt;AT1G48520.2 | Symbols: GATB | GLU-ADT subunit B | chr1:17940185-17942075 FORWARD LENGTH=475;&gt;AT1G48520.3 | Symbols: GATB | GLU-ADT subunit B | chr1:17940185-17942272 FORWARD LENGTH=488;&gt;AT1G48520.1 | Symbols: GATB | GLU-ADT subunit B | chr1:17940185-17942540 FORWARD LENGTH=550</t>
  </si>
  <si>
    <t>&gt;AT1G48520.2 | Symbols: GATB | GLU-ADT subunit B | chr1:17940185-17942075 FORWARD LENGTH=475;&gt;AT1G48520.3 | Symbols: GATB | GLU-ADT subunit B | chr1:17940185-17942272 FORWARD LENGTH=488;&gt;AT1G48520.1 | Symbols: GATB | GLU-ADT subunit B | chr1:17940185-17942</t>
  </si>
  <si>
    <t>475;488;550</t>
  </si>
  <si>
    <t>60348;60349</t>
  </si>
  <si>
    <t>50582;50583</t>
  </si>
  <si>
    <t>&gt;AT1G48550.2 | Symbols:  | Vacuolar protein sorting-associated protein 26 | chr1:17950792-17952645 REVERSE LENGTH=324;&gt;AT1G48550.1 | Symbols:  | Vacuolar protein sorting-associated protein 26 | chr1:17950792-17952645 REVERSE LENGTH=327</t>
  </si>
  <si>
    <t>324;327</t>
  </si>
  <si>
    <t>10524;13665</t>
  </si>
  <si>
    <t>10871;14074</t>
  </si>
  <si>
    <t>44995;57947;57948;57949</t>
  </si>
  <si>
    <t>38594;48710;48711;48712</t>
  </si>
  <si>
    <t>38594;48712</t>
  </si>
  <si>
    <t>&gt;AT1G48600.1 | Symbols: PMEAMT, AtPMEAMT | S-adenosyl-L-methionine-dependent methyltransferases superfamily protein | chr1:17966448-17969077 FORWARD LENGTH=475;&gt;AT1G48600.2 | Symbols: PMEAMT, AtPMEAMT | S-adenosyl-L-methionine-dependent methyltransferases superfamily protein | chr1:17966074-17969077 FORWARD LENGTH=491</t>
  </si>
  <si>
    <t xml:space="preserve">&gt;AT1G48600.1 | Symbols: PMEAMT, AtPMEAMT | S-adenosyl-L-methionine-dependent methyltransferases superfamily protein | chr1:17966448-17969077 FORWARD LENGTH=475;&gt;AT1G48600.2 | Symbols: PMEAMT, AtPMEAMT | S-adenosyl-L-methionine-dependent methyltransferases </t>
  </si>
  <si>
    <t>475;491</t>
  </si>
  <si>
    <t>665;2479;2480;3666;6356;6472;8630;17975;19847;20213;21528;22088;23474</t>
  </si>
  <si>
    <t>684;2570;2571;3801;6571;6690;8912;18594;20518;20890;22241;22817;24249</t>
  </si>
  <si>
    <t>2983;2984;2985;2986;2987;2988;2989;10791;10792;10793;10794;10795;10796;10797;10798;10799;10800;10801;15849;15850;15851;15852;15853;15854;15855;27195;27196;27197;27198;27634;27635;36795;36796;36797;36798;36799;36800;36801;36802;76295;76296;76297;76298;84442;84443;84444;85874;85875;85876;85877;91423;91424;91425;91426;91427;93957;99867;99868;99869;99870;99871;99872;99873;99874</t>
  </si>
  <si>
    <t>2630;2631;2632;2633;2634;2635;2636;2637;2638;2639;9198;9199;9200;9201;9202;9203;9204;9205;9206;9207;9208;9209;9210;13821;13822;13823;13824;13825;13826;23609;23610;23611;23612;23940;23941;31733;31734;31735;31736;31737;31738;31739;31740;31741;63920;63921;63922;63923;63924;63925;63926;63927;70995;70996;72146;72147;72148;72149;77062;77063;77064;77065;77066;77067;77068;77069;77070;77071;77072;79271;84218;84219;84220;84221;84222;84223</t>
  </si>
  <si>
    <t>2638;9199;9210;13823;23612;23940;31734;63920;70996;72147;77071;79271;84221</t>
  </si>
  <si>
    <t>&gt;AT1G48610.2 | Symbols:  | AT hook motif-containing protein | chr1:17971322-17972798 REVERSE LENGTH=198;&gt;AT1G48610.1 | Symbols:  | AT hook motif-containing protein | chr1:17971027-17972798 REVERSE LENGTH=212</t>
  </si>
  <si>
    <t>198;212</t>
  </si>
  <si>
    <t>11275;11662;16322;19735;20094</t>
  </si>
  <si>
    <t>11632;12025;16893;20403;20768</t>
  </si>
  <si>
    <t>48213;49993;49994;49995;49996;49997;49998;69329;69330;83980;83981;83982;83983;85440</t>
  </si>
  <si>
    <t>41219;42434;42435;42436;58254;70602;71796</t>
  </si>
  <si>
    <t>41219;42436;58254;70602;71796</t>
  </si>
  <si>
    <t>&gt;AT1G48630.1 | Symbols: RACK1B_AT | receptor for activated C kinase 1B | chr1:17981977-17983268 REVERSE LENGTH=326</t>
  </si>
  <si>
    <t>2904;2905;3796;5780;6741;14585;14600;14686;16288;19900;19901;23912;24958</t>
  </si>
  <si>
    <t>True;True;True;True;True;True;False;True;True;True;True;True;True</t>
  </si>
  <si>
    <t>3007;3008;3934;5981;6964;15010;15025;15113;16859;20572;20573;24702;25783</t>
  </si>
  <si>
    <t>12679;12680;12681;12682;16416;16417;24623;24624;28664;28665;28666;28667;28668;28669;28670;28671;61730;61731;61732;61733;61784;61785;61786;61787;61788;62131;62132;62133;69194;69195;69196;69197;69198;69199;84636;84637;84638;84639;84640;84641;101846;101847;106331;106332;106333;106334;106335;106336;106337</t>
  </si>
  <si>
    <t>10950;10951;14303;14304;21146;24840;24841;24842;24843;24844;24845;24846;24847;24848;24849;24850;24851;24852;51825;51826;51827;51828;51829;51830;51831;51832;51833;51887;51888;51889;51890;52191;52192;52193;58132;58133;58134;58135;58136;71139;71140;71141;85919;89721;89722;89723;89724;89725;89726</t>
  </si>
  <si>
    <t>10950;10951;14304;21146;24842;51831;51889;52192;58136;71139;71140;85919;89722</t>
  </si>
  <si>
    <t>&gt;AT1G48760.3 | Symbols: delta-ADR | delta-adaptin | chr1:18036652-18039261 REVERSE LENGTH=869;&gt;AT1G48760.2 | Symbols: delta-ADR | delta-adaptin | chr1:18036652-18039261 REVERSE LENGTH=869;&gt;AT1G48760.1 | Symbols: delta-ADR | delta-adaptin | chr1:18036652-18039261 REVERSE LENGTH=869</t>
  </si>
  <si>
    <t>&gt;AT1G48760.3 | Symbols: delta-ADR | delta-adaptin | chr1:18036652-18039261 REVERSE LENGTH=869;&gt;AT1G48760.2 | Symbols: delta-ADR | delta-adaptin | chr1:18036652-18039261 REVERSE LENGTH=869;&gt;AT1G48760.1 | Symbols: delta-ADR | delta-adaptin | chr1:18036652-18</t>
  </si>
  <si>
    <t>869;869;869</t>
  </si>
  <si>
    <t>3293;13848</t>
  </si>
  <si>
    <t>3414;14260</t>
  </si>
  <si>
    <t>14321;14322;14323;14324;14325;58676</t>
  </si>
  <si>
    <t>12414;12415;49264</t>
  </si>
  <si>
    <t>12415;49264</t>
  </si>
  <si>
    <t>&gt;AT1G48830.2 | Symbols:  | Ribosomal protein S7e family protein | chr1:18059854-18060935 REVERSE LENGTH=191;&gt;AT1G48830.1 | Symbols:  | Ribosomal protein S7e family protein | chr1:18059854-18060935 REVERSE LENGTH=191</t>
  </si>
  <si>
    <t>191;191</t>
  </si>
  <si>
    <t>1001;3328;3775;3847;4777;8458;20820;21907</t>
  </si>
  <si>
    <t>1031;3449;3912;3986;4948;8736;21508;22627</t>
  </si>
  <si>
    <t>4453;4454;4455;4456;4457;4458;4459;4460;4461;14512;16319;16320;16321;16322;16611;16612;16613;16614;16615;20526;35984;35985;35986;35987;35988;35989;35990;35991;88421;88422;88423;88424;88425;88426;88427;88428;93129;93130;93131;93132</t>
  </si>
  <si>
    <t>3790;3791;3792;3793;3794;3795;3796;3797;12610;14233;14234;14235;14463;14464;14465;14466;14467;17775;31017;31018;31019;31020;31021;31022;31023;74320;74321;74322;74323;74324;74325;74326;74327;74328;74329;74330;74331;78509;78510</t>
  </si>
  <si>
    <t>3793;12610;14235;14467;17775;31020;74326;78509</t>
  </si>
  <si>
    <t>&gt;AT1G48850.1 | Symbols: EMB1144 | chorismate synthase, putative / 5-enolpyruvylshikimate-3-phosphate phospholyase, putative | chr1:18065154-18067956 REVERSE LENGTH=436;&gt;AT1G48850.3 | Symbols: EMB1144 | chorismate synthase, putative / 5-enolpyruvylshikimate-3-phosphate phospholyase, putative | chr1:18065399-18067956 REVERSE LENGTH=380;&gt;AT1G48850.2 | Symbols: EMB1144 | chorismate synthase, putative / 5-enolpyruvylshikimate-3-phosphate phospholyase, putative | chr1:18065399-18067956 REVERSE LENGTH=380</t>
  </si>
  <si>
    <t>11;8;8</t>
  </si>
  <si>
    <t>&gt;AT1G48850.1 | Symbols: EMB1144 | chorismate synthase, putative / 5-enolpyruvylshikimate-3-phosphate phospholyase, putative | chr1:18065154-18067956 REVERSE LENGTH=436;&gt;AT1G48850.3 | Symbols: EMB1144 | chorismate synthase, putative / 5-enolpyruvylshikimate</t>
  </si>
  <si>
    <t>436;380;380</t>
  </si>
  <si>
    <t>266;3111;7762;7799;8025;8206;10515;10790;14967;18504;21619</t>
  </si>
  <si>
    <t>274;3222;3223;8010;8048;8284;8470;10862;11141;15447;19140;22333</t>
  </si>
  <si>
    <t>1239;1240;1241;13561;13562;13563;13564;13565;13566;33155;33314;33315;33316;33317;34187;34188;34904;34905;34906;44961;44962;44963;44964;46220;46221;46222;46223;46224;46225;46226;46227;63365;63366;63367;78767;78768;78769;78770;91803;91804;91805;91806;91807;91808;91809;91810;91811</t>
  </si>
  <si>
    <t>1105;11692;11693;11694;28611;28752;28753;28754;28755;29484;29485;30088;38555;38556;38557;38558;38559;38560;38561;38562;39650;39651;39652;39653;39654;39655;39656;53172;53173;66098;66099;66100;66101;77419;77420;77421;77422</t>
  </si>
  <si>
    <t>1105;11693;28611;28752;29485;30088;38559;39651;53172;66099;77421</t>
  </si>
  <si>
    <t>&gt;AT1G48860.2 | Symbols:  | RNA 3'-terminal phosphate cyclase/enolpyruvate transferase, alpha/beta | chr1:18068892-18071074 REVERSE LENGTH=489;&gt;AT1G48860.1 | Symbols:  | RNA 3'-terminal phosphate cyclase/enolpyruvate transferase, alpha/beta | chr1:18068892-18071331 REVERSE LENGTH=521</t>
  </si>
  <si>
    <t>&gt;AT1G48860.2 | Symbols:  | RNA 3-terminal phosphate cyclase/enolpyruvate transferase, alpha/beta | chr1:18068892-18071074 REVERSE LENGTH=489;&gt;AT1G48860.1 | Symbols:  | RNA 3-terminal phosphate cyclase/enolpyruvate transferase, alpha/beta | chr1:18068892-</t>
  </si>
  <si>
    <t>489;521</t>
  </si>
  <si>
    <t>852;1739;2195;4726;5865;6216;10160;12949;14972;15140;16620;20383;22561;23490</t>
  </si>
  <si>
    <t>876;1807;2279;4896;6069;6427;10491;13346;15452;15650;17200;21063;23312;24265</t>
  </si>
  <si>
    <t>3826;7655;7656;7657;7658;7659;9689;9690;9691;20351;20352;20353;25161;25162;25163;25164;25165;25166;25167;25168;25169;25170;26632;43474;43475;43476;55129;55130;55131;55132;63380;64142;70626;70627;70628;70629;70630;70631;70632;70633;70634;86527;86528;86529;86530;95979;95980;95981;95982;99939;99940;99941;99942</t>
  </si>
  <si>
    <t>3281;6499;6500;6501;6502;6503;8273;17636;21837;21838;21839;23094;37299;37300;46401;46402;46403;53180;53795;59351;59352;59353;59354;72705;72706;72707;72708;72709;72710;72711;72712;80907;80908;84275;84276;84277;84278;84279</t>
  </si>
  <si>
    <t>3281;6499;8273;17636;21839;23094;37299;46401;53180;53795;59351;72706;80907;84276</t>
  </si>
  <si>
    <t>&gt;AT1G48900.2 | Symbols:  | Signal recognition particle, SRP54 subunit protein | chr1:18085031-18087743 REVERSE LENGTH=431;&gt;AT1G48900.1 | Symbols:  | Signal recognition particle, SRP54 subunit protein | chr1:18084972-18087743 REVERSE LENGTH=495;&gt;AT1G15310.1 | Symbols: ATHSRP54A, SRP54-1 | signal recognition particle 54 kDa subunit | chr1:5269173-5271947 REVERSE LENGTH=479;&gt;AT5G49500.1 | Symbols:  | Signal recognition particle, SRP54 subunit protein | chr5:20077556-20080206 REVERSE LENGTH=497</t>
  </si>
  <si>
    <t>&gt;AT1G48900.2 | Symbols:  | Signal recognition particle, SRP54 subunit protein | chr1:18085031-18087743 REVERSE LENGTH=431;&gt;AT1G48900.1 | Symbols:  | Signal recognition particle, SRP54 subunit protein | chr1:18084972-18087743 REVERSE LENGTH=495</t>
  </si>
  <si>
    <t>11;11;4;3</t>
  </si>
  <si>
    <t>431;495;479;497</t>
  </si>
  <si>
    <t>958;1224;7440;8662;8930;10349;10476;13152;15040;17482;22573</t>
  </si>
  <si>
    <t>987;1259;7681;8945;9224;10692;10822;13551;15530;18086;23325</t>
  </si>
  <si>
    <t>4285;5425;5426;5427;5428;31605;31606;31607;31608;36923;37992;44245;44246;44247;44791;44792;44793;44794;55956;55957;55958;55959;63663;63664;63665;63666;74298;96033;96034;96035;96036</t>
  </si>
  <si>
    <t>3648;4650;4651;4652;4653;27302;31853;32640;37920;38391;38392;38393;38394;47026;47027;47028;53408;53409;62446;80936;80937;80938;80939</t>
  </si>
  <si>
    <t>3648;4653;27302;31853;32640;37920;38394;47026;53409;62446;80936</t>
  </si>
  <si>
    <t>&gt;AT1G48920.1 | Symbols: ATNUC-L1, PARL1, NUC-L1 | nucleolin like 1 | chr1:18098186-18101422 FORWARD LENGTH=557</t>
  </si>
  <si>
    <t>7285;7347;16399;19480</t>
  </si>
  <si>
    <t>7522;7584;16974;20146</t>
  </si>
  <si>
    <t>30942;30943;30944;30945;31228;31229;31230;69672;69673;69674;69675;82999</t>
  </si>
  <si>
    <t>26783;26784;26785;26786;26987;26988;58529;58530;69784</t>
  </si>
  <si>
    <t>26783;26987;58529;69784</t>
  </si>
  <si>
    <t>&gt;AT1G48930.1 | Symbols: AtGH9C1, GH9C1 | glycosyl hydrolase 9C1 | chr1:18101782-18104587 REVERSE LENGTH=627</t>
  </si>
  <si>
    <t>&gt;AT1G48970.1 | Symbols:  | NagB/RpiA/CoA transferase-like superfamily protein | chr1:18113868-18117547 REVERSE LENGTH=666</t>
  </si>
  <si>
    <t>&gt;AT1G49040.1 | Symbols: SCD1 | stomatal cytokinesis defective / SCD1 protein (SCD1) | chr1:18139419-18148826 REVERSE LENGTH=1187;&gt;AT1G49040.2 | Symbols: SCD1 | stomatal cytokinesis defective / SCD1 protein (SCD1) | chr1:18142007-18148826 REVERSE LENGTH=909;&gt;AT1G49040.3 | Symbols: SCD1 | stomatal cytokinesis defective / SCD1 protein (SCD1) | chr1:18140457-18148826 REVERSE LENGTH=1040</t>
  </si>
  <si>
    <t>&gt;AT1G49040.1 | Symbols: SCD1 | stomatal cytokinesis defective / SCD1 protein (SCD1) | chr1:18139419-18148826 REVERSE LENGTH=1187;&gt;AT1G49040.2 | Symbols: SCD1 | stomatal cytokinesis defective / SCD1 protein (SCD1) | chr1:18142007-18148826 REVERSE LENGTH=909</t>
  </si>
  <si>
    <t>1187;909;1040</t>
  </si>
  <si>
    <t>3835;6973;7543;13173;23389</t>
  </si>
  <si>
    <t>3973;7203;7786;13572;24163</t>
  </si>
  <si>
    <t>16563;16564;16565;16566;29655;29656;32104;32105;56023;56024;99503;99504;99505;99506</t>
  </si>
  <si>
    <t>14423;14424;25703;27682;47074;83890</t>
  </si>
  <si>
    <t>14424;25703;27682;47074;83890</t>
  </si>
  <si>
    <t>&gt;AT1G49140.1 | Symbols:  | Complex I subunit NDUFS6 | chr1:18177696-18178269 REVERSE LENGTH=107</t>
  </si>
  <si>
    <t>7853;9004</t>
  </si>
  <si>
    <t>8102;9302</t>
  </si>
  <si>
    <t>33499;33500;33501;33502;38522;38523;38524;38525</t>
  </si>
  <si>
    <t>28903;28904;28905;28906;33122;33123</t>
  </si>
  <si>
    <t>28904;33123</t>
  </si>
  <si>
    <t>&gt;AT3G18780.2 | Symbols: ACT2, DER1, LSR2, ENL2 | actin 2 | chr3:6475535-6476832 FORWARD LENGTH=377;&gt;AT1G49240.1 | Symbols: ACT8 | actin 8 | chr1:18216539-18217947 FORWARD LENGTH=377;&gt;AT3G18780.1 | Symbols: ACT2, DER1, LSR2, ENL2 | actin 2 | chr3:6475535-6476728 FORWARD LENGTH=371</t>
  </si>
  <si>
    <t>19;19;18</t>
  </si>
  <si>
    <t>11;11;10</t>
  </si>
  <si>
    <t>&gt;AT3G18780.2 | Symbols: ACT2, DER1, LSR2, ENL2 | actin 2 | chr3:6475535-6476832 FORWARD LENGTH=377;&gt;AT1G49240.1 | Symbols: ACT8 | actin 8 | chr1:18216539-18217947 FORWARD LENGTH=377;&gt;AT3G18780.1 | Symbols: ACT2, DER1, LSR2, ENL2 | actin 2 | chr3:6475535-64</t>
  </si>
  <si>
    <t>377;377;371</t>
  </si>
  <si>
    <t>500;668;2064;2394;2585;2586;3287;3325;4737;8674;8875;9306;11133;11293;16444;21207;21253;23642;24806</t>
  </si>
  <si>
    <t>True;False;True;True;False;False;True;True;False;False;True;True;False;True;False;True;True;False;True</t>
  </si>
  <si>
    <t>511;687;2142;2483;2484;2679;2680;3407;3408;3446;4907;8957;8958;9164;9165;9615;11490;11650;17019;21912;21958;24418;25627;25628</t>
  </si>
  <si>
    <t>2191;2192;2193;2194;2195;2196;2197;2198;2199;3005;3006;3007;3008;3009;3010;9086;9087;9088;9089;10488;10489;10490;10491;10492;10493;10494;10495;11328;11329;11330;11331;11332;11333;11334;14304;14305;14306;14307;14308;14309;14463;14464;14465;14466;14467;14468;14469;14470;14471;14472;14473;14474;14475;14476;14477;14478;14479;14480;14481;14482;14483;14484;14485;14486;14487;14488;14489;14490;14491;14492;14493;14494;14495;14496;14497;14498;14499;14500;14501;14502;14503;14504;20388;20389;20390;20391;20392;20393;20394;20395;20396;20397;20398;36953;36954;36955;36956;36957;36958;36959;36960;36961;36962;36963;36964;36965;36966;36967;36968;36969;36970;36971;37757;37758;37759;37760;37761;37762;37763;37764;37765;37766;37767;37768;37769;37770;39802;39803;39804;39805;39806;39807;39808;39809;39810;39811;47622;47623;47624;47625;48316;48317;69816;69817;69818;69819;69820;69821;69822;69823;69824;69825;69826;69827;69828;69829;69830;69831;90048;90049;90232;90233;90234;90235;90236;90237;90238;90239;90240;90241;90242;90243;90244;90245;90246;90247;100617;100618;100619;105613;105614;105615;105616;105617;105618;105619;105620;105621;105622;105623;105624;105625;105626;105627;105628;105629;105630;105631;105632;105633;105634</t>
  </si>
  <si>
    <t>1895;1896;1897;1898;1899;1900;1901;1902;1903;2658;2659;2660;2661;7776;7777;7778;7779;7780;8956;8957;8958;8959;8960;8961;8962;8963;8964;8965;8966;8967;8968;9763;9764;9765;9766;9767;9768;12388;12389;12390;12391;12392;12393;12394;12395;12396;12397;12398;12399;12400;12401;12402;12403;12569;12570;12571;12572;12573;12574;12575;12576;12577;12578;12579;12580;12581;12582;12583;12584;12585;12586;12587;12588;12589;12590;12591;12592;12593;12594;12595;12596;12597;12598;12599;12600;12601;12602;12603;12604;12605;17664;17665;17666;17667;17668;17669;17670;17671;17672;17673;31876;31877;31878;31879;31880;31881;31882;31883;31884;31885;31886;31887;31888;31889;31890;31891;31892;31893;31894;31895;31896;31897;31898;31899;31900;32472;32473;32474;32475;32476;32477;32478;32479;32480;34100;34101;34102;34103;34104;34105;34106;34107;34108;34109;34110;34111;34112;34113;34114;34115;34116;34117;34118;40737;40738;40739;40740;41288;58627;58628;58629;58630;58631;58632;58633;58634;58635;58636;58637;58638;58639;58640;58641;58642;58643;58644;58645;58646;58647;58648;58649;58650;58651;58652;58653;58654;58655;58656;58657;58658;58659;58660;58661;58662;75792;75948;75949;75950;75951;75952;75953;75954;75955;75956;75957;75958;75959;75960;75961;75962;75963;75964;75965;75966;75967;75968;75969;75970;75971;84912;84913;84914;89106;89107;89108;89109;89110;89111;89112;89113;89114;89115;89116;89117;89118;89119;89120;89121;89122;89123;89124;89125;89126;89127;89128;89129;89130;89131</t>
  </si>
  <si>
    <t>1903;2659;7777;8964;9763;9768;12397;12603;17670;31889;32480;34109;40738;41288;58629;75792;75955;84913;89119</t>
  </si>
  <si>
    <t>156;157;158;159;160</t>
  </si>
  <si>
    <t>46;84;192;201;271</t>
  </si>
  <si>
    <t>&gt;AT1G49300.2 | Symbols: ATRAB7, ATRABG3E, RABG3E | RAB GTPase homolog  G3E | chr1:18234842-18236968 FORWARD LENGTH=206;&gt;AT1G49300.1 | Symbols: ATRAB7, ATRABG3E, RABG3E | RAB GTPase homolog  G3E | chr1:18234842-18236968 FORWARD LENGTH=206</t>
  </si>
  <si>
    <t>10;10</t>
  </si>
  <si>
    <t>206;206</t>
  </si>
  <si>
    <t>1917;5716;6661;7042;7991;12555;18362;18466;21164;22290</t>
  </si>
  <si>
    <t>False;False;False;True;True;False;True;True;False;True</t>
  </si>
  <si>
    <t>1991;5915;6882;7272;8248;12942;18996;19102;21869;23026</t>
  </si>
  <si>
    <t>8453;8454;8455;8456;24367;24368;24369;28344;28345;28346;29945;29946;34047;34048;34049;53544;53545;77959;77960;77961;77962;77963;77964;77965;77966;78483;78484;78485;78486;78487;78488;78489;78490;89883;89884;94781</t>
  </si>
  <si>
    <t>7195;7196;7197;7198;7199;7200;20939;20940;24557;25930;29374;29375;29376;45189;45190;65294;65295;65296;65297;65298;65762;65763;65764;65765;65766;65767;75653;75654;79951</t>
  </si>
  <si>
    <t>7196;20939;24557;25930;29375;45189;65296;65765;75653;79951</t>
  </si>
  <si>
    <t>&gt;AT1G49340.2 | Symbols: ATPI4K ALPHA | Phosphatidylinositol 3- and 4-kinase family protein | chr1:18252355-18263967 FORWARD LENGTH=2028;&gt;AT1G49340.1 | Symbols: ATPI4K ALPHA | Phosphatidylinositol 3- and 4-kinase family protein | chr1:18252355-18263967 FORWARD LENGTH=2028</t>
  </si>
  <si>
    <t>19;19</t>
  </si>
  <si>
    <t>&gt;AT1G49340.2 | Symbols: ATPI4K ALPHA | Phosphatidylinositol 3- and 4-kinase family protein | chr1:18252355-18263967 FORWARD LENGTH=2028;&gt;AT1G49340.1 | Symbols: ATPI4K ALPHA | Phosphatidylinositol 3- and 4-kinase family protein | chr1:18252355-18263967 FORW</t>
  </si>
  <si>
    <t>2028;2028</t>
  </si>
  <si>
    <t>263;1614;1690;2383;5480;9316;13846;13924;14662;14826;15335;17535;18324;18544;19907;20607;22031;23594;24101</t>
  </si>
  <si>
    <t>271;1675;1754;2472;5673;9625;14258;14337;15089;15273;15866;18139;18957;19180;20579;21293;22757;24369;24894</t>
  </si>
  <si>
    <t>1231;1232;7157;7158;7464;7465;7466;7467;10450;23350;23351;39843;39844;39845;58669;58670;58671;58975;58976;58977;62051;62705;62706;62707;62708;65031;74479;74480;74481;74482;74483;77779;77780;78897;78898;78899;78900;84657;84658;84659;87521;87522;87523;87524;93730;100425;100426;100427;100428;102553;102554;102555</t>
  </si>
  <si>
    <t>1096;1097;6080;6081;6357;8910;20057;34137;34138;34139;49261;49474;49475;52119;52651;52652;54501;62579;62580;62581;62582;65151;65152;66204;66205;66206;71152;71153;73551;73552;79068;84746;84747;86484</t>
  </si>
  <si>
    <t>1096;6081;6357;8910;20057;34138;49261;49475;52119;52652;54501;62580;65152;66205;71152;73551;79068;84746;86484</t>
  </si>
  <si>
    <t>&gt;AT1G49410.1 | Symbols: TOM6 | translocase of the outer mitochondrial membrane 6 | chr1:18286738-18286902 REVERSE LENGTH=54</t>
  </si>
  <si>
    <t>163;14904</t>
  </si>
  <si>
    <t>169;15365</t>
  </si>
  <si>
    <t>719;720;721;722;723;724;725;726;63025;63026</t>
  </si>
  <si>
    <t>629;630;631;632;633;52896;52897</t>
  </si>
  <si>
    <t>631;52896</t>
  </si>
  <si>
    <t>&gt;AT1G49430.1 | Symbols: LACS2, LRD2 | long-chain acyl-CoA synthetase 2 | chr1:18291188-18295641 FORWARD LENGTH=665</t>
  </si>
  <si>
    <t>2853;14116;14525</t>
  </si>
  <si>
    <t>2953;14531;14950</t>
  </si>
  <si>
    <t>12426;12427;59714;61468;61469;61470</t>
  </si>
  <si>
    <t>10750;50074;51595</t>
  </si>
  <si>
    <t>&gt;AT1G49540.1 | Symbols: ELP2, AtELP2 | elongator protein 2 | chr1:18333767-18337382 REVERSE LENGTH=838;&gt;AT1G49540.2 | Symbols: ELP2, AtELP2 | elongator protein 2 | chr1:18333767-18337382 REVERSE LENGTH=840</t>
  </si>
  <si>
    <t>838;840</t>
  </si>
  <si>
    <t>1000;5878;12415</t>
  </si>
  <si>
    <t>1030;6082;12798</t>
  </si>
  <si>
    <t>4449;4450;4451;4452;25213;52999;53000</t>
  </si>
  <si>
    <t>3787;3788;3789;21873;44716</t>
  </si>
  <si>
    <t>3788;21873;44716</t>
  </si>
  <si>
    <t>&gt;AT2G46700.2 | Symbols: ATCRK3, CRK3 | CDPK-related kinase 3 | chr2:19182968-19184892 REVERSE LENGTH=371;&gt;AT2G41140.1 | Symbols: CRK1, ATCRK1, ATCBK3 | CDPK-related kinase 1 | chr2:17150492-17153378 FORWARD LENGTH=576;&gt;AT3G56760.1 | Symbols:  | Protein kinase superfamily protein | chr3:21020661-21023756 REVERSE LENGTH=577;&gt;AT2G46700.1 | Symbols: ATCRK3, CRK3 | CDPK-related kinase 3 | chr2:19182968-19186430 REVERSE LENGTH=595;&gt;AT3G19100.1 | Symbols:  | Protein kinase superfamily protein | chr3:6605681-6608980 FORWARD LENGTH=599;&gt;AT3G50530.1 | Symbols: CRK | CDPK-related kinase | chr3:18753833-18756487 FORWARD LENGTH=601;&gt;AT1G49580.1 | Symbols:  | Calcium-dependent protein kinase (CDPK) family protein | chr1:18351611-18354384 FORWARD LENGTH=606;&gt;AT3G50530.2 | Symbols: CRK | CDPK-related kinase | chr3:18753833-18756487 FORWARD LENGTH=632</t>
  </si>
  <si>
    <t>&gt;AT2G46700.2 | Symbols: ATCRK3, CRK3 | CDPK-related kinase 3 | chr2:19182968-19184892 REVERSE LENGTH=371;&gt;AT2G41140.1 | Symbols: CRK1, ATCRK1, ATCBK3 | CDPK-related kinase 1 | chr2:17150492-17153378 FORWARD LENGTH=576;&gt;AT3G56760.1 | Symbols:  | Protein kin</t>
  </si>
  <si>
    <t>371;576;577;595;599;601;606;632</t>
  </si>
  <si>
    <t>57179;57180;57181;57182</t>
  </si>
  <si>
    <t>48006;48007;48008;48009</t>
  </si>
  <si>
    <t>&gt;AT1G49600.1 | Symbols: ATRBP47A, RBP47A | RNA-binding protein 47A | chr1:18357236-18360150 REVERSE LENGTH=445;&gt;AT1G47490.2 | Symbols: ATRBP47C, RBP47C | RNA-binding protein 47C | chr1:17424801-17426114 FORWARD LENGTH=310;&gt;AT1G47490.1 | Symbols: ATRBP47C, RBP47C | RNA-binding protein 47C | chr1:17424801-17427182 FORWARD LENGTH=432;&gt;AT1G47500.1 | Symbols: ATRBP47C', RBP47C' | RNA-binding protein 47C' | chr1:17432682-17434805 FORWARD LENGTH=434</t>
  </si>
  <si>
    <t xml:space="preserve">&gt;AT1G49600.1 | Symbols: ATRBP47A, RBP47A | RNA-binding protein 47A | chr1:18357236-18360150 REVERSE LENGTH=445;&gt;AT1G47490.2 | Symbols: ATRBP47C, RBP47C | RNA-binding protein 47C | chr1:17424801-17426114 FORWARD LENGTH=310;&gt;AT1G47490.1 | Symbols: ATRBP47C, </t>
  </si>
  <si>
    <t>445;310;432;434</t>
  </si>
  <si>
    <t>13578;17947</t>
  </si>
  <si>
    <t>13986;18565</t>
  </si>
  <si>
    <t>57595;57596;76181;76182;76183;76184;76185;76186;76187;76188</t>
  </si>
  <si>
    <t>48399;48400;63806;63807;63808;63809;63810;63811</t>
  </si>
  <si>
    <t>48400;63809</t>
  </si>
  <si>
    <t>&gt;AT1G49660.1 | Symbols: AtCXE5, CXE5 | carboxyesterase 5 | chr1:18378777-18379736 REVERSE LENGTH=319</t>
  </si>
  <si>
    <t>3782;7583;12862;14872;18520</t>
  </si>
  <si>
    <t>3919;7829;13257;15330;19156</t>
  </si>
  <si>
    <t>16347;16348;16349;32305;32306;32307;32308;32309;54791;54792;54793;54794;62893;62894;62895;62896;78816;78817;78818;78819</t>
  </si>
  <si>
    <t>14253;14254;14255;27852;27853;27854;27855;27856;27857;46150;46151;46152;46153;52808;52809;52810;52811;66142</t>
  </si>
  <si>
    <t>14253;27857;46151;52810;66142</t>
  </si>
  <si>
    <t>&gt;AT1G49670.1 | Symbols: NQR | ARP protein (REF) | chr1:18381591-18386021 REVERSE LENGTH=629;&gt;AT1G49670.2 | Symbols: NQR | ARP protein (REF) | chr1:18381591-18386021 REVERSE LENGTH=652</t>
  </si>
  <si>
    <t>629;652</t>
  </si>
  <si>
    <t>1581;7059;7778;9571;10417;13622</t>
  </si>
  <si>
    <t>1642;7290;8027;9884;10761;14030</t>
  </si>
  <si>
    <t>7031;7032;7033;7034;7035;7036;30006;30007;30008;30009;33234;33235;33236;33237;33238;40936;40937;40938;44527;44528;44529;44530;57774;57775;57776;57777;57778</t>
  </si>
  <si>
    <t>5994;5995;5996;5997;25973;25974;25975;25976;28688;28689;28690;35108;35109;38154;38155;48580;48581;48582</t>
  </si>
  <si>
    <t>5996;25975;28689;35109;38155;48580</t>
  </si>
  <si>
    <t>&gt;AT1G49760.2 | Symbols: PAB8 | poly(A) binding protein 8 | chr1:18416740-18419753 FORWARD LENGTH=671;&gt;AT1G49760.1 | Symbols: PAB8, PABP8 | poly(A) binding protein 8 | chr1:18416740-18419753 FORWARD LENGTH=671</t>
  </si>
  <si>
    <t>671;671</t>
  </si>
  <si>
    <t>1238;4554;7343;15923;18929</t>
  </si>
  <si>
    <t>1274;4717;7580;16475;19579</t>
  </si>
  <si>
    <t>5486;5487;5488;5489;19610;19611;31210;31211;31212;31213;67546;67547;80717;80718;80719;80720</t>
  </si>
  <si>
    <t>4685;4686;17056;17057;26980;56600;67871;67872;67873;67874;67875</t>
  </si>
  <si>
    <t>4685;17056;26980;56600;67873</t>
  </si>
  <si>
    <t>&gt;AT1G49820.1 | Symbols: ATMTK, MTK | S-methyl-5-thioribose kinase | chr1:18443005-18444907 FORWARD LENGTH=420</t>
  </si>
  <si>
    <t>2874;6249;6942;7806;8865;9766;14206;15872;18364;18687;20558;20843;24175;24645</t>
  </si>
  <si>
    <t>2976;6460;7171;8055;9154;10081;14622;16423;18998;19333;21242;21533;24971;25456</t>
  </si>
  <si>
    <t>12554;12555;12556;12557;26767;29507;29508;29509;29510;29511;29512;33336;33337;33338;33339;37724;37725;37726;37727;41685;41686;41687;41688;60083;60084;67292;77970;77971;77972;79641;79642;79643;79644;87309;87310;87311;87312;88532;88533;88534;88535;102971;104961;104962;104963;104964;104965;104966</t>
  </si>
  <si>
    <t>10842;10843;10844;10845;10846;10847;23199;25587;25588;25589;28766;28767;32442;32443;35784;35785;35786;35787;50375;50376;56354;65302;65303;66960;66961;73390;74443;74444;86859;88549;88550;88551;88552</t>
  </si>
  <si>
    <t>10844;23199;25588;28766;32442;35785;50376;56354;65303;66960;73390;74444;86859;88552</t>
  </si>
  <si>
    <t>&gt;AT1G49970.1 | Symbols: CLPR1, NCLPP5, SVR2 | CLP protease proteolytic subunit 1 | chr1:18501936-18504462 REVERSE LENGTH=387</t>
  </si>
  <si>
    <t>85504;85505;85506</t>
  </si>
  <si>
    <t>71860;71861;71862;71863;71864;71865;71866</t>
  </si>
  <si>
    <t>&gt;AT1G50030.2 | Symbols: TOR | target of rapamycin | chr1:18522626-18539619 REVERSE LENGTH=2454;&gt;AT1G50030.1 | Symbols: TOR | target of rapamycin | chr1:18522626-18539619 REVERSE LENGTH=2481</t>
  </si>
  <si>
    <t>2454;2481</t>
  </si>
  <si>
    <t>1345;12076;13981;14891;19650</t>
  </si>
  <si>
    <t>1383;12450;14394;15351;20318</t>
  </si>
  <si>
    <t>5941;5942;5943;5944;5945;5946;51711;51712;59199;59200;62969;62970;62971;83592</t>
  </si>
  <si>
    <t>5074;5075;5076;5077;43676;43677;49641;52862;70259</t>
  </si>
  <si>
    <t>5076;43676;49641;52862;70259</t>
  </si>
  <si>
    <t>&gt;AT1G50110.1 | Symbols:  | D-aminoacid aminotransferase-like PLP-dependent enzymes superfamily protein | chr1:18558203-18560219 REVERSE LENGTH=356</t>
  </si>
  <si>
    <t>34055;34056;34057</t>
  </si>
  <si>
    <t>&gt;AT1G50200.1 | Symbols: ALATS, ACD | Alanyl-tRNA synthetase | chr1:18591429-18598311 REVERSE LENGTH=1003;&gt;AT1G50200.2 | Symbols: ALATS | Alanyl-tRNA synthetase | chr1:18591429-18598167 REVERSE LENGTH=963</t>
  </si>
  <si>
    <t>28;27</t>
  </si>
  <si>
    <t>1003;963</t>
  </si>
  <si>
    <t>518;766;2059;4020;5353;5506;5681;5949;7467;7839;8252;9145;9334;10837;11158;11768;12112;15209;17063;17764;18177;19451;21795;22247;22941;23506;23955;24612</t>
  </si>
  <si>
    <t>531;789;2137;4166;5544;5699;5880;6154;7708;8088;8518;9450;9643;11188;11515;12134;12487;15725;17657;18372;18807;20116;22514;22979;23702;24281;24747;25421</t>
  </si>
  <si>
    <t>2301;2302;2303;2304;2305;3451;3452;3453;3454;9071;9072;9073;9074;17399;17400;17401;22846;22847;22848;22849;22850;22851;22852;23460;23461;24227;24228;24229;24230;25516;25517;25518;25519;25520;25521;25522;25523;31761;31762;31763;31764;31765;33452;33453;33454;33455;33456;35096;35097;35098;39116;39117;39118;39119;39120;39920;39921;39922;39923;39924;46401;46402;46403;46404;46405;46406;47740;47741;47742;47743;50421;50422;50423;50424;51866;51867;51868;51869;64461;64462;64463;64464;64465;64466;64467;64468;72445;72446;72447;75441;75442;75443;77165;77166;77167;77168;77169;77170;77171;82869;82870;82871;82872;92678;92679;92680;92681;94570;94571;94572;94573;94574;94575;94576;97574;97575;97576;100060;100061;100062;100063;100064;100065;100066;100067;102010;104786;104787;104788;104789;104790</t>
  </si>
  <si>
    <t>2017;2018;2019;2020;2021;2022;2023;2024;2996;2997;2998;2999;7759;7760;7761;7762;15232;19658;19659;19660;19661;20148;20808;20809;20810;20811;22154;22155;22156;22157;22158;22159;27440;27441;27442;27443;27444;28864;28865;28866;30257;33545;33546;34214;34215;34216;39777;39778;39779;40874;40875;40876;42700;42701;43794;54038;54039;54040;54041;54042;54043;54044;54045;54046;60832;60833;60834;63301;63302;64616;64617;64618;64619;64620;64621;69673;69674;69675;78126;78127;79778;79779;79780;79781;82211;82212;84409;84410;84411;84412;84413;84414;84415;84416;86054;88406;88407;88408;88409</t>
  </si>
  <si>
    <t>2017;2996;7760;15232;19659;20148;20810;22155;27440;28866;30257;33546;34216;39779;40875;42700;43794;54039;60833;63301;64616;69675;78126;79780;82211;84416;86054;88406</t>
  </si>
  <si>
    <t>&gt;AT1G50370.1 | Symbols:  | Calcineurin-like metallo-phosphoesterase superfamily protein | chr1:18658894-18661672 FORWARD LENGTH=303</t>
  </si>
  <si>
    <t>803;2882;6116;7071;9040;12538;17208;22544;23603</t>
  </si>
  <si>
    <t>827;2985;6324;7303;9342;12925;17803;23295;24378</t>
  </si>
  <si>
    <t>3634;3635;3636;3637;12593;12594;12595;12596;12597;12598;12599;12600;26201;26202;26203;26204;30062;30063;30064;30065;38685;38686;38687;38688;53485;53486;73081;73082;95917;95918;100464</t>
  </si>
  <si>
    <t>3138;3139;10875;10876;10877;22753;22754;22755;22756;26020;33226;33227;33228;33229;45141;45142;61380;80861;84781</t>
  </si>
  <si>
    <t>3138;10877;22754;26020;33227;45142;61380;80861;84781</t>
  </si>
  <si>
    <t>&gt;AT1G50380.1 | Symbols:  | Prolyl oligopeptidase family protein | chr1:18662480-18666185 FORWARD LENGTH=710</t>
  </si>
  <si>
    <t>470;2931;7984;10058;10597;13583;16395;16908;19663;21028;21830;24183;24651</t>
  </si>
  <si>
    <t>481;3034;8241;10386;10945;13991;16969;17499;20331;21731;22549;24980;25462</t>
  </si>
  <si>
    <t>2098;2099;2100;12764;12765;12766;12767;12768;34020;34021;43068;43069;43070;43071;43072;45331;45332;45333;45334;57609;57610;57611;57612;69651;69652;69653;69654;71833;71834;71835;83652;83653;89322;89323;92834;92835;92836;92837;103014;103015;103016;104995;104996;104997</t>
  </si>
  <si>
    <t>1819;1820;11019;11020;29356;36967;36968;38900;38901;48410;48411;48412;58512;58513;58514;58515;60393;70314;75179;78251;78252;78253;78254;86895;88586;88587</t>
  </si>
  <si>
    <t>1820;11020;29356;36967;38900;48410;58513;60393;70314;75179;78251;86895;88586</t>
  </si>
  <si>
    <t>&gt;AT1G50430.2 | Symbols: DWF5, PA, LE, ST7R, 7RED | Ergosterol biosynthesis ERG4/ERG24 family | chr1:18682175-18685555 REVERSE LENGTH=431;&gt;AT1G50430.1 | Symbols: DWF5, PA, LE, ST7R, 7RED | Ergosterol biosynthesis ERG4/ERG24 family | chr1:18682175-18685555 REVERSE LENGTH=432</t>
  </si>
  <si>
    <t>&gt;AT1G50430.2 | Symbols: DWF5, PA, LE, ST7R, 7RED | Ergosterol biosynthesis ERG4/ERG24 family | chr1:18682175-18685555 REVERSE LENGTH=431;&gt;AT1G50430.1 | Symbols: DWF5, PA, LE, ST7R, 7RED | Ergosterol biosynthesis ERG4/ERG24 family | chr1:18682175-18685555 R</t>
  </si>
  <si>
    <t>431;432</t>
  </si>
  <si>
    <t>93301;93302;93303;93304;93305;93306;93307;93308</t>
  </si>
  <si>
    <t>78633;78634;78635;78636;78637;78638;78639;78640</t>
  </si>
  <si>
    <t>&gt;AT1G50460.1 | Symbols: HKL1, ATHKL1 | hexokinase-like 1 | chr1:18694031-18697429 FORWARD LENGTH=498</t>
  </si>
  <si>
    <t>15068;15187</t>
  </si>
  <si>
    <t>15563;15700</t>
  </si>
  <si>
    <t>63808;63809;64322;64323;64324;64325</t>
  </si>
  <si>
    <t>53520;53915;53916;53917</t>
  </si>
  <si>
    <t>53520;53916</t>
  </si>
  <si>
    <t>&gt;AT1G50480.1 | Symbols: THFS | 10-formyltetrahydrofolate synthetase | chr1:18702064-18704687 FORWARD LENGTH=634;&gt;AT2G12280.1 | Symbols:  | P-loop containing nucleoside triphosphate hydrolases superfamily protein | chr2:4922324-4922596 FORWARD LENGTH=90</t>
  </si>
  <si>
    <t>&gt;AT1G50480.1 | Symbols: THFS | 10-formyltetrahydrofolate synthetase | chr1:18702064-18704687 FORWARD LENGTH=634</t>
  </si>
  <si>
    <t>21;2</t>
  </si>
  <si>
    <t>634;90</t>
  </si>
  <si>
    <t>269;645;2267;2508;3232;6470;7106;7134;10876;11490;11530;12228;14405;14959;14960;17305;18425;19962;21110;21183;24895</t>
  </si>
  <si>
    <t>277;663;2352;2600;3349;6688;7341;7369;11227;11852;11892;12604;14827;15434;15435;15436;17905;19060;20634;21815;21888;25718</t>
  </si>
  <si>
    <t>1251;1252;1253;1254;2825;2826;2827;2828;2829;2830;2831;2832;2833;2834;2835;2836;2837;2838;2839;2840;2841;2842;2843;2844;10004;10005;10006;10007;10008;10009;10938;10939;10940;10941;14077;14078;14079;14080;14081;14082;14083;27624;27625;27626;27627;27628;27629;30223;30224;30225;30226;30227;30351;30352;30353;46553;46554;49227;49228;49229;49230;49231;49232;49233;49234;49415;49416;49417;49418;49419;49420;49421;49422;52299;52300;52301;52302;60892;60893;60894;60895;60896;60897;60898;60899;63296;63297;63298;63299;63300;63301;63302;63303;63304;63305;63306;63307;63308;63309;63310;63311;73552;78297;78298;78299;78300;78301;78302;78303;84905;84906;84907;84908;89664;89665;89666;89667;89668;89669;89670;89671;89954;89955;89956;89957;89958;106070;106071</t>
  </si>
  <si>
    <t>1112;1113;1114;2451;2452;2453;2454;2455;2456;2457;2458;2459;2460;2461;2462;2463;2464;2465;2466;2467;2468;2469;8550;8551;8552;8553;9374;9375;9376;12160;12161;12162;23932;23933;23934;23935;23936;23937;23938;26164;26165;26166;26167;26168;26265;39888;41920;41921;41922;41923;42033;42034;42035;42036;42037;42038;44152;44153;44154;44155;51060;51061;51062;51063;51064;51065;51066;51067;51068;51069;51070;53129;53130;53131;53132;53133;53134;53135;53136;61803;65608;65609;65610;71378;71379;71380;71381;75483;75484;75485;75486;75487;75488;75489;75708;75709;75710;75711;75712;89523;89524</t>
  </si>
  <si>
    <t>1113;2461;8551;9376;12161;23932;26167;26265;39888;41920;42035;44154;51061;53129;53135;61803;65610;71380;75486;75709;89523</t>
  </si>
  <si>
    <t>161;162</t>
  </si>
  <si>
    <t>405;457</t>
  </si>
  <si>
    <t>&gt;AT1G50500.1 | Symbols: HIT1, ATVPS53, VPS53 | Membrane trafficking VPS53 family protein | chr1:18708217-18715597 REVERSE LENGTH=828;&gt;AT1G50500.2 | Symbols: HIT1 | Membrane trafficking VPS53 family protein | chr1:18708217-18715597 REVERSE LENGTH=847</t>
  </si>
  <si>
    <t>828;847</t>
  </si>
  <si>
    <t>11228;18717;22452</t>
  </si>
  <si>
    <t>11585;19363;23197</t>
  </si>
  <si>
    <t>48007;48008;48009;79753;79754;79755;79756;95507;95508;95509;95510</t>
  </si>
  <si>
    <t>41093;67067;67068;80519;80520;80521;80522</t>
  </si>
  <si>
    <t>41093;67067;80522</t>
  </si>
  <si>
    <t>&gt;AT1G50520.1 | Symbols: CYP705A27 | cytochrome P450, family 705, subfamily A, polypeptide 27 | chr1:18719381-18721070 FORWARD LENGTH=533</t>
  </si>
  <si>
    <t>21067;21926;24331;24499</t>
  </si>
  <si>
    <t>21772;22646;25135;25306</t>
  </si>
  <si>
    <t>89499;93201;93202;93203;93204;103613;104314;104315;104316;104317</t>
  </si>
  <si>
    <t>75342;78566;87402;88024;88025;88026</t>
  </si>
  <si>
    <t>75342;78566;87402;88024</t>
  </si>
  <si>
    <t>&gt;AT1G50560.1 | Symbols: CYP705A25 | cytochrome P450, family 705, subfamily A, polypeptide 25 | chr1:18724275-18725916 FORWARD LENGTH=519</t>
  </si>
  <si>
    <t>12930;24331</t>
  </si>
  <si>
    <t>13327;25135</t>
  </si>
  <si>
    <t>55052;55053;55054;55055;55056;55057;55058;103613</t>
  </si>
  <si>
    <t>46350;46351;46352;46353;87402</t>
  </si>
  <si>
    <t>46350;87402</t>
  </si>
  <si>
    <t>&gt;AT1G50600.1 | Symbols: SCL5 | scarecrow-like 5 | chr1:18737398-18739547 REVERSE LENGTH=597;&gt;AT2G04890.1 | Symbols: SCL21 | SCARECROW-like 21 | chr2:1720575-1721816 REVERSE LENGTH=413;&gt;AT5G48150.2 | Symbols: PAT1 | GRAS family transcription factor | chr5:19522497-19524053 REVERSE LENGTH=490;&gt;AT5G48150.1 | Symbols: PAT1 | GRAS family transcription factor | chr5:19522497-19524053 REVERSE LENGTH=490</t>
  </si>
  <si>
    <t>&gt;AT1G50600.1 | Symbols: SCL5 | scarecrow-like 5 | chr1:18737398-18739547 REVERSE LENGTH=597</t>
  </si>
  <si>
    <t>3;1;1;1</t>
  </si>
  <si>
    <t>597;413;490;490</t>
  </si>
  <si>
    <t>8996;10413;12580</t>
  </si>
  <si>
    <t>9294;10757;12967</t>
  </si>
  <si>
    <t>38487;38488;38489;38490;44508;44509;44510;53640;53641;53642;53643</t>
  </si>
  <si>
    <t>33094;33095;33096;38142;38143;45251;45252</t>
  </si>
  <si>
    <t>33094;38142;45252</t>
  </si>
  <si>
    <t>&gt;AT1G50670.1 | Symbols:  | OTU-like cysteine protease family protein | chr1:18775086-18776552 REVERSE LENGTH=208</t>
  </si>
  <si>
    <t>14842;17516;18699;20005</t>
  </si>
  <si>
    <t>15294;18120;19345;20677</t>
  </si>
  <si>
    <t>62764;62765;74427;74428;74429;79687;79688;79689;79690;79691;85083</t>
  </si>
  <si>
    <t>52698;62543;62544;62545;66999;67000;67001;67002;67003;71523</t>
  </si>
  <si>
    <t>52698;62543;67001;71523</t>
  </si>
  <si>
    <t>&gt;AT1G50920.1 | Symbols:  | Nucleolar GTP-binding protein | chr1:18870555-18872570 FORWARD LENGTH=671;&gt;AT1G10300.1 | Symbols:  | Nucleolar GTP-binding protein | chr1:3378142-3380226 FORWARD LENGTH=687</t>
  </si>
  <si>
    <t>&gt;AT1G50920.1 | Symbols:  | Nucleolar GTP-binding protein | chr1:18870555-18872570 FORWARD LENGTH=671</t>
  </si>
  <si>
    <t>671;687</t>
  </si>
  <si>
    <t>368;10901;13718;13940;24866</t>
  </si>
  <si>
    <t>378;11253;14129;14353;25689</t>
  </si>
  <si>
    <t>1658;1659;46656;46657;46658;46659;58170;58171;58172;58173;59039;59040;59041;59042;105927;105928;105929;105930;105931;105932</t>
  </si>
  <si>
    <t>1456;39950;39951;39952;48893;48894;49518;49519;89396;89397;89398</t>
  </si>
  <si>
    <t>1456;39952;48894;49519;89396</t>
  </si>
  <si>
    <t>&gt;AT1G50940.1 | Symbols: ETFALPHA | electron transfer flavoprotein alpha | chr1:18878038-18879939 REVERSE LENGTH=363</t>
  </si>
  <si>
    <t>19732;21561</t>
  </si>
  <si>
    <t>20400;22275</t>
  </si>
  <si>
    <t>83969;83970;83971;83972;91560;91561;91562;91563</t>
  </si>
  <si>
    <t>70595;70596;70597;77222;77223;77224;77225</t>
  </si>
  <si>
    <t>70595;77222</t>
  </si>
  <si>
    <t>&gt;AT1G51160.2 | Symbols:  | SNARE-like superfamily protein | chr1:18950057-18951560 FORWARD LENGTH=169;&gt;AT1G51160.1 | Symbols:  | SNARE-like superfamily protein | chr1:18950057-18951560 FORWARD LENGTH=169</t>
  </si>
  <si>
    <t>169;169</t>
  </si>
  <si>
    <t>5776;14001;16081;18272</t>
  </si>
  <si>
    <t>5977;14414;16643;18904</t>
  </si>
  <si>
    <t>24612;24613;59261;59262;59263;59264;68375;68376;68377;68378;77552;77553;77554;77555</t>
  </si>
  <si>
    <t>21141;49684;49685;57426;57427;57428;57429;64940</t>
  </si>
  <si>
    <t>21141;49684;57426;64940</t>
  </si>
  <si>
    <t>&gt;AT1G51410.1 | Symbols:  | NAD(P)-binding Rossmann-fold superfamily protein | chr1:19059885-19061424 FORWARD LENGTH=325</t>
  </si>
  <si>
    <t>15000;15001;15002</t>
  </si>
  <si>
    <t>13044;13045</t>
  </si>
  <si>
    <t>&gt;AT1G51470.1 | Symbols: BGLU35, TGG5 | beta glucosidase 35 | chr1:19087424-19090248 FORWARD LENGTH=511</t>
  </si>
  <si>
    <t>9882;10972;13607;14039;14217;19454;23564;24068;24796</t>
  </si>
  <si>
    <t>False;False;True;False;False;True;False;True;False</t>
  </si>
  <si>
    <t>10202;11324;14015;14453;14633;20119;24339;24861;25616</t>
  </si>
  <si>
    <t>42280;42281;42282;42283;46920;46921;46922;46923;46924;57703;57704;57705;57706;59420;59421;59422;59423;60114;60115;60116;60117;82883;82884;100299;100300;102424;102425;105566;105567;105568;105569</t>
  </si>
  <si>
    <t>36327;40165;40166;40167;40168;48517;48518;48519;48520;49826;49827;49828;50400;50401;50402;50403;69681;69682;84645;86396;86397;86398;89063</t>
  </si>
  <si>
    <t>36327;40165;48519;49826;50400;69681;84645;86396;89063</t>
  </si>
  <si>
    <t>&gt;AT1G51510.1 | Symbols: Y14 | RNA-binding (RRM/RBD/RNP motifs) family protein | chr1:19103072-19104753 REVERSE LENGTH=202</t>
  </si>
  <si>
    <t>2725;15887</t>
  </si>
  <si>
    <t>2822;16438</t>
  </si>
  <si>
    <t>11932;11933;11934;11935;67339;67340;67341;67342</t>
  </si>
  <si>
    <t>10321;10322;10323;10324;56388</t>
  </si>
  <si>
    <t>10322;56388</t>
  </si>
  <si>
    <t>&gt;AT1G51570.1 | Symbols:  | Calcium-dependent lipid-binding (CaLB domain) plant phosphoribosyltransferase family protein | chr1:19122358-19124688 REVERSE LENGTH=776;&gt;AT3G57880.1 | Symbols:  | Calcium-dependent lipid-binding (CaLB domain) plant phosphoribosyltransferase family protein | chr3:21431198-21433519 REVERSE LENGTH=773;&gt;AT5G12970.1 | Symbols:  | Calcium-dependent lipid-binding (CaLB domain) plant phosphoribosyltransferase family protein | chr5:4102992-4105301 FORWARD LENGTH=769;&gt;AT4G20080.1 | Symbols:  | Calcium-dependent lipid-binding (CaLB domain) plant phosphoribosyltransferase family protein | chr4:10865295-10867619 FORWARD LENGTH=774;&gt;AT5G06850.1 | Symbols:  | C2 calcium/lipid-binding plant phosphoribosyltransferase family protein | chr5:2127200-2129584 REVERSE LENGTH=794;&gt;AT4G11610.1 | Symbols:  | C2 calcium/lipid-binding plant phosphoribosyltransferase family protein | chr4:7013956-7017846 REVERSE LENGTH=1011;&gt;AT1G22610.1 | Symbols:  | C2 calcium/lipid-binding plant phosphoribosyltransferase family protein | chr1:7994478-7997567 FORWARD LENGTH=1029</t>
  </si>
  <si>
    <t>&gt;AT1G51570.1 | Symbols:  | Calcium-dependent lipid-binding (CaLB domain) plant phosphoribosyltransferase family protein | chr1:19122358-19124688 REVERSE LENGTH=776;&gt;AT3G57880.1 | Symbols:  | Calcium-dependent lipid-binding (CaLB domain) plant phosphoribosyltransferase family protein | chr3:21431198-21433519 REVERSE LENGTH=773</t>
  </si>
  <si>
    <t>6;5;1;1;1;1;1</t>
  </si>
  <si>
    <t>5;4;0;0;0;0;0</t>
  </si>
  <si>
    <t>&gt;AT1G51570.1 | Symbols:  | Calcium-dependent lipid-binding (CaLB domain) plant phosphoribosyltransferase family protein | chr1:19122358-19124688 REVERSE LENGTH=776;&gt;AT3G57880.1 | Symbols:  | Calcium-dependent lipid-binding (CaLB domain) plant phosphoribosy</t>
  </si>
  <si>
    <t>776;773;769;774;794;1011;1029</t>
  </si>
  <si>
    <t>10654;13732;20582;21696;23175;23240</t>
  </si>
  <si>
    <t>11003;14143;21266;22415;23945;24012</t>
  </si>
  <si>
    <t>45552;45553;45554;45555;58227;87411;92169;92170;98605;98606;98607;98919;98920</t>
  </si>
  <si>
    <t>39073;39074;48937;73455;77712;83085;83086;83397</t>
  </si>
  <si>
    <t>39074;48937;73455;77712;83085;83397</t>
  </si>
  <si>
    <t>&gt;AT1G51630.1 | Symbols:  | O-fucosyltransferase family protein | chr1:19142141-19144082 REVERSE LENGTH=423</t>
  </si>
  <si>
    <t>8955;16642;18201;23270</t>
  </si>
  <si>
    <t>False;True;True;True</t>
  </si>
  <si>
    <t>9249;17223;18831;24042</t>
  </si>
  <si>
    <t>38069;70717;70718;70719;77257;77258;77259;77260;99032;99033;99034;99035</t>
  </si>
  <si>
    <t>32688;59445;64695;64696;64697;64698;83481</t>
  </si>
  <si>
    <t>32688;59445;64695;83481</t>
  </si>
  <si>
    <t>&gt;AT1G51650.1 | Symbols:  | ATP synthase epsilon chain, mitochondrial | chr1:19152680-19153641 FORWARD LENGTH=70</t>
  </si>
  <si>
    <t>1794;22324;24007</t>
  </si>
  <si>
    <t>1864;1865;23062;24800</t>
  </si>
  <si>
    <t>7899;7900;7901;7902;7903;7904;7905;7906;7907;7908;7909;7910;94907;94908;94909;102215;102216;102217;102218;102219;102220;102221</t>
  </si>
  <si>
    <t>6706;6707;6708;6709;6710;6711;6712;6713;6714;80050;80051;86230;86231;86232;86233;86234</t>
  </si>
  <si>
    <t>6711;80051;86233</t>
  </si>
  <si>
    <t>&gt;AT1G51680.1 | Symbols: 4CL1, 4CL.1, AT4CL1 | 4-coumarate:CoA ligase 1 | chr1:19159007-19161464 REVERSE LENGTH=561;&gt;AT1G51680.3 | Symbols: 4CL1, 4CL.1, AT4CL1 | 4-coumarate:CoA ligase 1 | chr1:19159080-19161464 REVERSE LENGTH=539;&gt;AT1G51680.2 | Symbols: 4CL1, 4CL.1, AT4CL1 | 4-coumarate:CoA ligase 1 | chr1:19159647-19161464 REVERSE LENGTH=490</t>
  </si>
  <si>
    <t>8;7;6</t>
  </si>
  <si>
    <t>&gt;AT1G51680.1 | Symbols: 4CL1, 4CL.1, AT4CL1 | 4-coumarate:CoA ligase 1 | chr1:19159007-19161464 REVERSE LENGTH=561;&gt;AT1G51680.3 | Symbols: 4CL1, 4CL.1, AT4CL1 | 4-coumarate:CoA ligase 1 | chr1:19159080-19161464 REVERSE LENGTH=539;&gt;AT1G51680.2 | Symbols: 4C</t>
  </si>
  <si>
    <t>561;539;490</t>
  </si>
  <si>
    <t>4217;7127;8668;10959;12874;19491;22086;23610</t>
  </si>
  <si>
    <t>4369;7362;8951;11311;13269;20157;22815;24386</t>
  </si>
  <si>
    <t>18241;18242;18243;18244;30319;30320;30321;30322;36937;46883;46884;54834;83031;83032;93954;100489;100490;100491;100492;100493;100494</t>
  </si>
  <si>
    <t>15928;15929;26243;26244;26245;31864;40135;46186;69805;79269;84801;84802;84803;84804;84805;84806;84807;84808</t>
  </si>
  <si>
    <t>15929;26245;31864;40135;46186;69805;79269;84806</t>
  </si>
  <si>
    <t>&gt;AT1G51690.1 | Symbols: ATB ALPHA, B ALPHA | protein phosphatase 2A 55 kDa regulatory subunit B alpha isoform | chr1:19166218-19169974 FORWARD LENGTH=513;&gt;AT1G51690.2 | Symbols: ATB ALPHA, B ALPHA | protein phosphatase 2A 55 kDa regulatory subunit B alpha isoform | chr1:19166218-19169974 FORWARD LENGTH=512;&gt;AT1G51690.3 | Symbols: B ALPHA | protein phosphatase 2A 55 kDa regulatory subunit B alpha isoform | chr1:19164124-19169974 FORWARD LENGTH=603</t>
  </si>
  <si>
    <t>6;5;5</t>
  </si>
  <si>
    <t xml:space="preserve">&gt;AT1G51690.1 | Symbols: ATB ALPHA, B ALPHA | protein phosphatase 2A 55 kDa regulatory subunit B alpha isoform | chr1:19166218-19169974 FORWARD LENGTH=513;&gt;AT1G51690.2 | Symbols: ATB ALPHA, B ALPHA | protein phosphatase 2A 55 kDa regulatory subunit B alpha </t>
  </si>
  <si>
    <t>513;512;603</t>
  </si>
  <si>
    <t>202;8233;12487;13772;18377;22095</t>
  </si>
  <si>
    <t>209;8497;12873;14183;19011;22824</t>
  </si>
  <si>
    <t>955;956;957;958;34991;34992;34993;34994;53297;58383;58384;58385;58386;58387;78034;78035;78036;78037;93993;93994;93995;93996</t>
  </si>
  <si>
    <t>854;855;856;857;30167;30168;30169;44964;49067;49068;49069;65346;65347;65348;79293;79294;79295;79296;79297;79298;79299</t>
  </si>
  <si>
    <t>856;30169;44964;49068;65347;79298</t>
  </si>
  <si>
    <t>&gt;AT1G51710.1 | Symbols: UBP6, ATUBP6 | ubiquitin-specific protease 6 | chr1:19175805-19179894 REVERSE LENGTH=482;&gt;AT1G51710.2 | Symbols: UBP6 | ubiquitin-specific protease 6 | chr1:19175805-19179399 REVERSE LENGTH=443</t>
  </si>
  <si>
    <t>482;443</t>
  </si>
  <si>
    <t>1666;4880;5512;19178;19865;24096</t>
  </si>
  <si>
    <t>1729;5055;5705;19835;20536;24889</t>
  </si>
  <si>
    <t>7370;7371;20963;20964;20965;23480;81738;81739;81740;84510;84511;84512;102534;102535;102536;102537;102538</t>
  </si>
  <si>
    <t>6281;6282;18115;20160;68732;68733;71049;71050;86468;86469;86470;86471</t>
  </si>
  <si>
    <t>6282;18115;20160;68733;71050;86471</t>
  </si>
  <si>
    <t>&gt;AT1G51760.1 | Symbols: IAR3, JR3 | peptidase M20/M25/M40 family protein | chr1:19199562-19201424 FORWARD LENGTH=440;&gt;AT1G51780.1 | Symbols: ILL5 | IAA-leucine resistant (ILR)-like gene 5 | chr1:19204602-19206453 FORWARD LENGTH=435</t>
  </si>
  <si>
    <t>&gt;AT1G51760.1 | Symbols: IAR3, JR3 | peptidase M20/M25/M40 family protein | chr1:19199562-19201424 FORWARD LENGTH=440</t>
  </si>
  <si>
    <t>440;435</t>
  </si>
  <si>
    <t>3965;4506;6015;9639;9907;15447;17763;17766</t>
  </si>
  <si>
    <t>4109;4667;6223;9952;10229;15982;18371;18374</t>
  </si>
  <si>
    <t>17126;17127;17128;17129;19381;19382;19383;19384;25852;25853;25854;25855;41196;41197;41198;41199;41200;42379;42380;42381;42382;42383;42384;42385;42386;65508;65509;75439;75440;75449;75450;75451;75452</t>
  </si>
  <si>
    <t>15008;15009;15010;15011;16865;16866;16867;16868;16869;16870;22497;22498;22499;35351;35352;35353;35354;36399;36400;36401;36402;36403;36404;54935;63300;63307;63308</t>
  </si>
  <si>
    <t>15011;16866;22497;35354;36401;54935;63300;63307</t>
  </si>
  <si>
    <t>&gt;AT1G51800.1 | Symbols:  | Leucine-rich repeat protein kinase family protein | chr1:19214203-19217833 FORWARD LENGTH=894</t>
  </si>
  <si>
    <t>18416;21073;23700</t>
  </si>
  <si>
    <t>19050;21778;24481</t>
  </si>
  <si>
    <t>78261;78262;78263;89513;89514;100927;100928</t>
  </si>
  <si>
    <t>65585;75354;85176</t>
  </si>
  <si>
    <t>&gt;AT1G51840.1 | Symbols:  | protein kinase-related | chr1:19249449-19250150 REVERSE LENGTH=180</t>
  </si>
  <si>
    <t>69744;69745;69746;69747</t>
  </si>
  <si>
    <t>58577;58578</t>
  </si>
  <si>
    <t>&gt;AT1G51850.1 | Symbols:  | Leucine-rich repeat protein kinase family protein | chr1:19252964-19256783 REVERSE LENGTH=865;&gt;AT1G51820.1 | Symbols:  | Leucine-rich repeat protein kinase family protein | chr1:19237407-19241883 REVERSE LENGTH=885;&gt;AT1G51805.2 | Symbols:  | Leucine-rich repeat protein kinase family protein | chr1:19221187-19225590 REVERSE LENGTH=860;&gt;AT1G51805.1 | Symbols:  | Leucine-rich repeat protein kinase family protein | chr1:19221187-19225590 REVERSE LENGTH=884</t>
  </si>
  <si>
    <t>&gt;AT1G51850.1 | Symbols:  | Leucine-rich repeat protein kinase family protein | chr1:19252964-19256783 REVERSE LENGTH=865</t>
  </si>
  <si>
    <t>5;2;1;1</t>
  </si>
  <si>
    <t>4;1;0;0</t>
  </si>
  <si>
    <t>865;885;860;884</t>
  </si>
  <si>
    <t>4329;7182;10257;10672;20457</t>
  </si>
  <si>
    <t>4483;7418;10591;11022;21138</t>
  </si>
  <si>
    <t>18667;18668;18669;18670;18671;30526;30527;30528;43847;45639;45640;45641;45642;86844;86845;86846;86847;86848;86849;86850;86851;86852</t>
  </si>
  <si>
    <t>16281;16282;16283;26411;37602;39164;72989;72990;72991;72992;72993;72994</t>
  </si>
  <si>
    <t>16283;26411;37602;39164;72994</t>
  </si>
  <si>
    <t>&gt;AT1G51980.1 | Symbols:  | Insulinase (Peptidase family M16) protein | chr1:19323692-19326771 REVERSE LENGTH=503;&gt;AT1G51980.2 | Symbols:  | Insulinase (Peptidase family M16) protein | chr1:19323929-19326771 REVERSE LENGTH=451</t>
  </si>
  <si>
    <t>26;20</t>
  </si>
  <si>
    <t>17;14</t>
  </si>
  <si>
    <t>503;451</t>
  </si>
  <si>
    <t>139;140;2946;4114;4626;5301;7941;9325;11666;13499;13840;14966;15021;15281;16031;16032;16090;16623;17014;17071;18083;19440;19784;21547;21603;22499</t>
  </si>
  <si>
    <t>144;145;146;3051;4262;4263;4796;5491;8194;9634;12029;13906;13907;14252;15445;15446;15506;15808;15809;16592;16593;16654;17203;17608;17665;18709;20104;20454;22261;22317;23247;23248</t>
  </si>
  <si>
    <t>620;621;622;623;624;625;626;627;628;629;630;631;632;633;634;635;636;637;638;12855;12856;12857;12858;12859;12860;12861;12862;17804;17805;17806;17807;17808;17809;17810;17811;17812;17813;17814;17815;17816;17817;17818;17819;17820;17821;17822;17823;17824;17825;19967;19968;19969;19970;19971;19972;19973;19974;19975;19976;19977;19978;19979;19980;19981;19982;19983;19984;19985;19986;19987;19988;19989;22653;22654;22655;22656;22657;33844;33845;33846;33847;39885;39886;50006;50007;50008;50009;57259;57260;57261;57262;57263;57264;57265;57266;57267;57268;57269;58650;58651;58652;58653;63354;63355;63356;63357;63358;63359;63360;63361;63362;63363;63364;63553;63554;64788;64789;64790;64791;64792;64793;64794;64795;64796;64797;64798;64799;64800;64801;64802;64803;64804;64805;64806;64807;64808;68049;68050;68051;68052;68053;68054;68055;68056;68057;68058;68059;68060;68061;68062;68063;68430;68431;68432;70641;70642;70643;70644;70645;70646;70647;70648;72251;72252;72253;72466;72467;72468;72469;72470;76773;76774;76775;82812;82813;82814;82815;84195;84196;91497;91498;91499;91500;91501;91502;91503;91504;91735;91736;91737;91738;91739;91740;91741;91742;95701;95702;95703;95704;95705;95706;95707;95708;95709;95710;95711;95712</t>
  </si>
  <si>
    <t>534;535;536;537;538;539;540;541;542;543;544;545;546;547;548;549;550;551;552;553;554;555;556;557;558;559;560;561;562;563;564;11098;11099;11100;11101;11102;15554;15555;15556;15557;15558;15559;15560;15561;15562;15563;15564;15565;15566;15567;15568;15569;15570;15571;15572;15573;15574;15575;15576;15577;15578;17334;17335;17336;17337;17338;17339;17340;17341;17342;17343;17344;17345;17346;17347;17348;17349;19486;19487;19488;19489;29221;29222;29223;29224;34184;34185;34186;42441;42442;42443;48085;48086;48087;48088;48089;48090;48091;48092;48093;48094;48095;49249;49250;49251;53168;53169;53170;53171;53314;54318;54319;54320;54321;54322;54323;54324;54325;54326;54327;54328;54329;57039;57040;57041;57042;57043;57044;57045;57046;57047;57048;57049;57050;57051;57052;57053;57054;57506;57507;59358;59359;59360;59361;59362;59363;59364;59365;59366;59367;59368;59369;59370;59371;60702;60703;60847;60848;64307;64308;64309;69632;69633;69634;69635;70794;77170;77171;77172;77173;77174;77175;77176;77177;77357;77358;77359;77360;77361;77362;77363;77364;77365;77366;77367;77368;77369;77370;77371;77372;77373;77374;77375;77376;77377;77378;77379;77380;80677;80678;80679;80680;80681;80682;80683;80684;80685</t>
  </si>
  <si>
    <t>535;560;11102;15576;17339;19489;29224;34184;42442;48085;49249;53168;53314;54325;57044;57051;57506;59361;60703;60847;64309;69632;70794;77170;77373;80684</t>
  </si>
  <si>
    <t>163;164;165;166;167;168;169</t>
  </si>
  <si>
    <t>58;249;258;333;335;435;483</t>
  </si>
  <si>
    <t>&gt;AT1G52070.1 | Symbols:  | Mannose-binding lectin superfamily protein | chr1:19365140-19366900 REVERSE LENGTH=315;&gt;AT1G52060.1 | Symbols:  | Mannose-binding lectin superfamily protein | chr1:19359039-19360651 REVERSE LENGTH=314</t>
  </si>
  <si>
    <t>315;314</t>
  </si>
  <si>
    <t>7470;10782</t>
  </si>
  <si>
    <t>7711;11133</t>
  </si>
  <si>
    <t>31783;31784;31785;46193;46194;46195</t>
  </si>
  <si>
    <t>27458;39627</t>
  </si>
  <si>
    <t>&gt;AT1G52100.2 | Symbols:  | Mannose-binding lectin superfamily protein | chr1:19383479-19385123 REVERSE LENGTH=381;&gt;AT1G52100.1 | Symbols:  | Mannose-binding lectin superfamily protein | chr1:19383291-19385123 REVERSE LENGTH=437</t>
  </si>
  <si>
    <t>381;437</t>
  </si>
  <si>
    <t>91309;91310</t>
  </si>
  <si>
    <t>76946;76947</t>
  </si>
  <si>
    <t>&gt;AT1G52200.1 | Symbols:  | PLAC8 family protein | chr1:19442271-19443407 REVERSE LENGTH=190</t>
  </si>
  <si>
    <t>4068;15814</t>
  </si>
  <si>
    <t>4215;16362</t>
  </si>
  <si>
    <t>17607;17608;17609;17610;67056;67057;67058;67059;67060;67061;67062;67063;67064</t>
  </si>
  <si>
    <t>15408;15409;15410;15411;56165;56166;56167;56168;56169;56170;56171;56172;56173</t>
  </si>
  <si>
    <t>15410;56172</t>
  </si>
  <si>
    <t>&gt;AT3G16140.1 | Symbols: PSAH-1 | photosystem I subunit H-1 | chr3:5468670-5469415 REVERSE LENGTH=145;&gt;AT1G52230.1 | Symbols: PSAH2, PSAH-2, PSI-H | photosystem I subunit H2 | chr1:19454902-19455508 FORWARD LENGTH=145</t>
  </si>
  <si>
    <t>145;145</t>
  </si>
  <si>
    <t>26116;26117;26118;26119;26120</t>
  </si>
  <si>
    <t>22692;22693;22694;22695;22696</t>
  </si>
  <si>
    <t>&gt;AT1G52280.1 | Symbols: AtRABG3d, RABG3d | RAB GTPase homolog G3D | chr1:19468150-19469449 REVERSE LENGTH=206</t>
  </si>
  <si>
    <t>1917;4237;6661;7990;15528;18351;21163</t>
  </si>
  <si>
    <t>False;False;False;False;True;True;False</t>
  </si>
  <si>
    <t>1991;4389;6882;8247;16066;18985;21868</t>
  </si>
  <si>
    <t>8453;8454;8455;8456;18313;18314;18315;18316;28344;28345;28346;34043;34044;34045;34046;65835;65836;65837;65838;77909;77910;77911;77912;89882</t>
  </si>
  <si>
    <t>7195;7196;7197;7198;7199;7200;15991;24557;29370;29371;29372;29373;55193;55194;55195;55196;55197;65255;75652</t>
  </si>
  <si>
    <t>7196;15991;24557;29370;55193;65255;75652</t>
  </si>
  <si>
    <t>&gt;AT1G52360.1 | Symbols:  | Coatomer, beta' subunit | chr1:19499282-19505397 FORWARD LENGTH=926;&gt;AT1G52360.2 | Symbols:  | Coatomer, beta' subunit | chr1:19499420-19505397 FORWARD LENGTH=970</t>
  </si>
  <si>
    <t>21;21</t>
  </si>
  <si>
    <t>&gt;AT1G52360.1 | Symbols:  | Coatomer, beta subunit | chr1:19499282-19505397 FORWARD LENGTH=926;&gt;AT1G52360.2 | Symbols:  | Coatomer, beta subunit | chr1:19499420-19505397 FORWARD LENGTH=970</t>
  </si>
  <si>
    <t>926;970</t>
  </si>
  <si>
    <t>1738;2421;3316;3488;3684;4711;4899;8515;9025;10458;11140;12410;13856;17151;18372;18682;18751;19566;22067;23366;23969</t>
  </si>
  <si>
    <t>1806;2511;3437;3618;3820;4881;5074;8794;9327;10804;11497;12793;14268;17745;17746;19006;19328;19399;20234;22794;24140;24761</t>
  </si>
  <si>
    <t>7649;7650;7651;7652;7653;7654;10583;10584;10585;10586;14408;14409;14410;14411;14412;14413;15133;15134;15135;15136;15137;15138;15916;15917;15918;15919;15920;15921;15922;20291;20292;20293;20294;21021;21022;21023;21024;36185;36186;36187;36188;36189;36190;36191;36192;38613;38614;38615;38616;38617;38618;44704;44705;44706;44707;44708;44709;44710;44711;47651;47652;47653;47654;47655;47656;47657;47658;52985;52986;52987;52988;58705;58706;58707;58708;72841;72842;72843;72844;72845;72846;72847;78017;78018;78019;78020;79621;79622;79623;79624;79625;79626;79938;79939;79940;79941;79942;83323;93865;93866;93867;93868;93869;93870;93871;93872;93873;99376;99377;102061;102062;102063;102064</t>
  </si>
  <si>
    <t>6495;6496;6497;6498;9036;9037;9038;12504;12505;12506;12507;12508;13164;13165;13166;13167;13168;13874;13875;13876;13877;13878;13879;17590;17591;17592;17593;17594;18162;18163;18164;31177;31178;31179;31180;31181;33181;33182;33183;38314;38315;38316;38317;40758;40759;40760;40761;40762;44706;44707;44708;44709;44710;49293;61165;61166;61167;61168;61169;65337;65338;65339;66943;66944;66945;66946;66947;66948;66949;66950;67267;67268;67269;70060;79171;79172;79173;79174;79175;79176;83749;83750;86099;86100;86101</t>
  </si>
  <si>
    <t>6497;9036;12507;13164;13874;17592;18163;31179;33181;38315;40760;44710;49293;61167;65338;66943;67269;70060;79172;83749;86101</t>
  </si>
  <si>
    <t>&gt;AT1G52380.1 | Symbols:  | NUP50 (Nucleoporin 50 kDa) protein | chr1:19509979-19511301 FORWARD LENGTH=440</t>
  </si>
  <si>
    <t>6321;12053</t>
  </si>
  <si>
    <t>6535;12427</t>
  </si>
  <si>
    <t>27081;51625;51626;51627;51628</t>
  </si>
  <si>
    <t>23501;43619;43620;43621</t>
  </si>
  <si>
    <t>23501;43621</t>
  </si>
  <si>
    <t>&gt;AT1G52400.2 | Symbols: BGL1, BGLU18, ATBG1 | beta glucosidase 18 | chr1:19515250-19517646 FORWARD LENGTH=461;&gt;AT1G52400.3 | Symbols: BGLU18 | beta glucosidase 18 | chr1:19515250-19517930 FORWARD LENGTH=528;&gt;AT1G52400.1 | Symbols: BGL1, BGLU18, ATBG1 | beta glucosidase 18 | chr1:19515250-19517930 FORWARD LENGTH=528;&gt;AT5G28510.1 | Symbols: BGLU24 | beta glucosidase 24 | chr5:10481041-10484022 REVERSE LENGTH=533</t>
  </si>
  <si>
    <t>1;1;1;0</t>
  </si>
  <si>
    <t>&gt;AT1G52400.2 | Symbols: BGL1, BGLU18, ATBG1 | beta glucosidase 18 | chr1:19515250-19517646 FORWARD LENGTH=461;&gt;AT1G52400.3 | Symbols: BGLU18 | beta glucosidase 18 | chr1:19515250-19517930 FORWARD LENGTH=528;&gt;AT1G52400.1 | Symbols: BGL1, BGLU18, ATBG1 | bet</t>
  </si>
  <si>
    <t>461;528;528;533</t>
  </si>
  <si>
    <t>3235;4177;24618</t>
  </si>
  <si>
    <t>3352;4327;4328;25427;25428</t>
  </si>
  <si>
    <t>14092;14093;14094;14095;14096;14097;14098;14099;14100;14101;14102;14103;14104;14105;14106;14107;18072;18073;18074;18075;18076;18077;18078;18079;18080;18081;104815;104816;104817;104818;104819;104820;104821;104822;104823;104824;104825;104826;104827;104828;104829;104830;104831;104832;104833;104834;104835;104836;104837;104838;104839;104840;104841;104842;104843;104844;104845;104846;104847;104848</t>
  </si>
  <si>
    <t>12171;12172;12173;12174;12175;12176;12177;12178;12179;12180;12181;12182;12183;12184;15786;15787;15788;15789;15790;88429;88430;88431;88432;88433;88434;88435;88436;88437;88438;88439;88440;88441;88442;88443;88444;88445;88446;88447;88448;88449;88450;88451;88452;88453;88454;88455;88456;88457;88458;88459;88460;88461;88462;88463</t>
  </si>
  <si>
    <t>12184;15787;88451</t>
  </si>
  <si>
    <t>&gt;AT1G52420.1 | Symbols:  | UDP-Glycosyltransferase superfamily protein | chr1:19528667-19531035 FORWARD LENGTH=670</t>
  </si>
  <si>
    <t>82722;82723</t>
  </si>
  <si>
    <t>69566;69567</t>
  </si>
  <si>
    <t>&gt;AT1G52540.1 | Symbols:  | Protein kinase superfamily protein | chr1:19570298-19571884 REVERSE LENGTH=350</t>
  </si>
  <si>
    <t>1808;4901;7685</t>
  </si>
  <si>
    <t>1879;5076;7931</t>
  </si>
  <si>
    <t>7954;7955;7956;21027;21028;21029;21030;21031;21032;21033;21034;32805;32806</t>
  </si>
  <si>
    <t>6757;6758;18167;18168;18169;18170;28336;28337</t>
  </si>
  <si>
    <t>6758;18168;28336</t>
  </si>
  <si>
    <t>&gt;AT1G52600.1 | Symbols:  | Peptidase S24/S26A/S26B/S26C family protein | chr1:19590612-19592486 FORWARD LENGTH=180</t>
  </si>
  <si>
    <t>658;5198;8608</t>
  </si>
  <si>
    <t>676;5387;8890</t>
  </si>
  <si>
    <t>2908;22234;22235;22236;22237;36709;36710;36711</t>
  </si>
  <si>
    <t>2535;19129;19130;19131;19132;31662;31663;31664</t>
  </si>
  <si>
    <t>2535;19131;31662</t>
  </si>
  <si>
    <t>&gt;AT1G52730.2 | Symbols:  | Transducin/WD40 repeat-like superfamily protein | chr1:19642866-19644978 FORWARD LENGTH=343;&gt;AT1G52730.1 | Symbols:  | Transducin/WD40 repeat-like superfamily protein | chr1:19642866-19644978 FORWARD LENGTH=343;&gt;AT3G15610.1 | Symbols:  | Transducin/WD40 repeat-like superfamily protein | chr3:5291076-5292796 REVERSE LENGTH=341;&gt;AT1G15470.1 | Symbols:  | Transducin/WD40 repeat-like superfamily protein | chr1:5315838-5317696 FORWARD LENGTH=333</t>
  </si>
  <si>
    <t>&gt;AT1G52730.2 | Symbols:  | Transducin/WD40 repeat-like superfamily protein | chr1:19642866-19644978 FORWARD LENGTH=343;&gt;AT1G52730.1 | Symbols:  | Transducin/WD40 repeat-like superfamily protein | chr1:19642866-19644978 FORWARD LENGTH=343;&gt;AT3G15610.1 | Symbols:  | Transducin/WD40 repeat-like superfamily protein | chr3:5291076-5292796 REVERSE LENGTH=341</t>
  </si>
  <si>
    <t>11;11;8;3</t>
  </si>
  <si>
    <t>&gt;AT1G52730.2 | Symbols:  | Transducin/WD40 repeat-like superfamily protein | chr1:19642866-19644978 FORWARD LENGTH=343;&gt;AT1G52730.1 | Symbols:  | Transducin/WD40 repeat-like superfamily protein | chr1:19642866-19644978 FORWARD LENGTH=343;&gt;AT3G15610.1 | Sym</t>
  </si>
  <si>
    <t>343;343;341;333</t>
  </si>
  <si>
    <t>183;6836;7144;7544;11147;14582;15595;18985;19359;19947;24607</t>
  </si>
  <si>
    <t>190;7061;7379;7787;11504;15007;16136;19636;20023;20619;25416</t>
  </si>
  <si>
    <t>858;859;860;861;862;29040;29041;30385;30386;30387;32106;32107;47693;47694;47695;61714;61715;66095;66096;66097;66098;66099;80942;82476;82477;82478;82479;82480;84837;84838;84839;84840;104772;104773;104774;104775</t>
  </si>
  <si>
    <t>766;767;768;25171;26290;26291;26292;27683;40815;40816;40817;40818;51810;55413;55414;55415;68062;69361;69362;71321;71322;71323;88397;88398</t>
  </si>
  <si>
    <t>767;25171;26290;27683;40815;51810;55413;68062;69361;71322;88398</t>
  </si>
  <si>
    <t>&gt;AT1G52740.1 | Symbols: HTA9 | histone H2A protein 9 | chr1:19645409-19646221 FORWARD LENGTH=134;&gt;AT3G54560.1 | Symbols: HTA11 | histone H2A 11 | chr3:20196532-20197466 FORWARD LENGTH=136;&gt;AT2G38810.3 | Symbols: HTA8 | histone H2A 8 | chr2:16219444-16220679 REVERSE LENGTH=136;&gt;AT2G38810.2 | Symbols: HTA8 | histone H2A 8 | chr2:16219444-16220679 REVERSE LENGTH=136;&gt;AT2G38810.1 | Symbols: HTA8 | histone H2A 8 | chr2:16219444-16220679 REVERSE LENGTH=136;&gt;AT4G13570.1 | Symbols: HTA4 | histone H2A 4 | chr4:7884516-7885664 FORWARD LENGTH=118;&gt;AT4G13570.2 | Symbols: HTA4 | histone H2A 4 | chr4:7884582-7885664 FORWARD LENGTH=124</t>
  </si>
  <si>
    <t>&gt;AT1G52740.1 | Symbols: HTA9 | histone H2A protein 9 | chr1:19645409-19646221 FORWARD LENGTH=134;&gt;AT3G54560.1 | Symbols: HTA11 | histone H2A 11 | chr3:20196532-20197466 FORWARD LENGTH=136;&gt;AT2G38810.3 | Symbols: HTA8 | histone H2A 8 | chr2:16219444-16220679 REVERSE LENGTH=136;&gt;AT2G38810.2 | Symbols: HTA8 | histone H2A 8 | chr2:16219444-16220679 REVERSE LENGTH=136;&gt;AT2G38810.1 | Symbols: HTA8 | histone H2A 8 | chr2:16219444-16220679 REVERSE LENGTH=136</t>
  </si>
  <si>
    <t>3;2;2;2;2;1;1</t>
  </si>
  <si>
    <t>2;2;2;2;2;1;1</t>
  </si>
  <si>
    <t>&gt;AT1G52740.1 | Symbols: HTA9 | histone H2A protein 9 | chr1:19645409-19646221 FORWARD LENGTH=134;&gt;AT3G54560.1 | Symbols: HTA11 | histone H2A 11 | chr3:20196532-20197466 FORWARD LENGTH=136;&gt;AT2G38810.3 | Symbols: HTA8 | histone H2A 8 | chr2:16219444-1622067</t>
  </si>
  <si>
    <t>134;136;136;136;136;118;124</t>
  </si>
  <si>
    <t>710;8358;8986</t>
  </si>
  <si>
    <t>730;8631;9283</t>
  </si>
  <si>
    <t>3203;3204;3205;3206;3207;3208;3209;3210;35513;35514;35515;35516;38433;38434;38435;38436</t>
  </si>
  <si>
    <t>2817;2818;2819;2820;2821;2822;30593;30594;33047;33048;33049</t>
  </si>
  <si>
    <t>2817;30593;33047</t>
  </si>
  <si>
    <t>&gt;AT1G52760.1 | Symbols: LysoPL2 | lysophospholipase 2 | chr1:19651378-19652576 FORWARD LENGTH=332</t>
  </si>
  <si>
    <t>11171;11751;12558;21111;21565;23554</t>
  </si>
  <si>
    <t>11528;12117;12945;21816;22279;24329</t>
  </si>
  <si>
    <t>47785;50366;50367;50368;53552;53553;53554;53555;89672;89673;89674;89675;91582;91583;91584;91585;100249;100250;100251;100252;100253;100254</t>
  </si>
  <si>
    <t>40919;42665;45196;45197;45198;45199;75490;77245;77246;77247;77248;77249;84579;84580;84581</t>
  </si>
  <si>
    <t>40919;42665;45198;75490;77248;84580</t>
  </si>
  <si>
    <t>&gt;AT1G52780.1 | Symbols:  | Protein of unknown function (DUF2921) | chr1:19658846-19662025 FORWARD LENGTH=1059</t>
  </si>
  <si>
    <t>184;1583;2083;12328;14658;15504;22484;24473</t>
  </si>
  <si>
    <t>191;1644;2162;12708;15085;16042;23232;25280</t>
  </si>
  <si>
    <t>863;864;865;866;7045;7046;7047;7048;9179;9180;9181;9182;9183;9184;9185;52700;62034;62035;65756;65757;65758;65759;95643;95644;95645;95646;95647;95648;95649;95650;104200;104201;104202</t>
  </si>
  <si>
    <t>769;770;771;6002;6003;7869;7870;7871;44441;52107;55127;80640;80641;80642;80643;87919;87920;87921</t>
  </si>
  <si>
    <t>769;6002;7870;44441;52107;55127;80641;87921</t>
  </si>
  <si>
    <t>&gt;AT1G53000.1 | Symbols: KDSB | Nucleotide-diphospho-sugar transferases superfamily protein | chr1:19745330-19747133 REVERSE LENGTH=290</t>
  </si>
  <si>
    <t>1283;6017;12118;21835;23024;23719;23975</t>
  </si>
  <si>
    <t>1319;6225;12493;22554;23790;24502;24767</t>
  </si>
  <si>
    <t>5647;5648;5649;5650;25864;25865;25866;25867;51893;51894;51895;51896;51897;51898;51899;92855;92856;92857;92858;97910;97911;97912;97913;101035;101036;101037;101038;102084;102085;102086;102087;102088;102089;102090</t>
  </si>
  <si>
    <t>4806;4807;4808;4809;4810;4811;22509;22510;22511;43812;43813;43814;43815;43816;43817;78267;78268;82484;85275;85276;85277;86116;86117;86118;86119;86120;86121;86122;86123;86124;86125</t>
  </si>
  <si>
    <t>4810;22509;43815;78268;82484;85276;86117</t>
  </si>
  <si>
    <t>&gt;AT1G53210.1 | Symbols:  | sodium/calcium exchanger family protein / calcium-binding EF hand family protein | chr1:19844790-19847533 FORWARD LENGTH=585</t>
  </si>
  <si>
    <t>6354;9153;13045;17575;20703;22804;22805</t>
  </si>
  <si>
    <t>6569;9458;13443;18179;21390;23560;23561</t>
  </si>
  <si>
    <t>27188;27189;27190;39144;39145;39146;39147;39148;39149;55549;55550;55551;55552;55553;55554;55555;55556;74623;74624;74625;74626;74627;74628;74629;74630;74631;87924;87925;87926;87927;87928;87929;87930;87931;96972;96973;96974;96975;96976;96977;96978;96979</t>
  </si>
  <si>
    <t>23605;33561;33562;33563;33564;46712;46713;46714;46715;46716;46717;46718;46719;62678;62679;62680;62681;62682;62683;62684;62685;62686;62687;62688;62689;62690;62691;73891;73892;73893;73894;73895;73896;73897;73898;81728;81729;81730;81731</t>
  </si>
  <si>
    <t>23605;33563;46714;62687;73897;81729;81731</t>
  </si>
  <si>
    <t>&gt;AT1G53240.1 | Symbols: mMDH1 | Lactate/malate dehydrogenase family protein | chr1:19854966-19856802 REVERSE LENGTH=341</t>
  </si>
  <si>
    <t>1116;1511;2630;4467;7848;11532;12503;13537;15625;15626;15805;18326;21066;21648</t>
  </si>
  <si>
    <t>True;True;True;True;True;False;False;True;True;True;True;True;True;True</t>
  </si>
  <si>
    <t>1148;1570;2724;4624;8097;11894;12889;13945;16167;16168;16352;18959;18960;21771;22364</t>
  </si>
  <si>
    <t>5010;5011;5012;5013;5014;5015;5016;5017;5018;5019;5020;5021;6663;6664;6665;6666;6667;11478;11479;11480;11481;11482;19205;19206;19207;19208;19209;33484;33485;49424;49425;53355;53356;53357;53358;53359;53360;57429;57430;57431;57432;57433;57434;57435;57436;57437;57438;57439;57440;66211;66212;66213;66214;66215;66216;66217;66218;66219;67021;67022;67023;67024;67025;77786;77787;77788;77789;77790;77791;89498;91931;91932;91933;91934</t>
  </si>
  <si>
    <t>4306;4307;4308;4309;4310;4311;4312;4313;4314;4315;4316;5670;5671;5672;9901;9902;9903;9904;9905;9906;9907;9908;9909;16667;16668;16669;16670;28893;42040;42041;45021;45022;45023;45024;45025;45026;45027;48244;48245;48246;48247;48248;48249;48250;48251;48252;48253;48254;48255;48256;48257;55494;55495;55496;55497;55498;55499;56139;56140;65155;65156;65157;65158;65159;65160;65161;75341;77522;77523;77524;77525;77526</t>
  </si>
  <si>
    <t>4307;5671;9901;16667;28893;42040;45021;48246;55494;55499;56139;65157;75341;77522</t>
  </si>
  <si>
    <t>&gt;AT1G53280.1 | Symbols:  | Class I glutamine amidotransferase-like superfamily protein | chr1:19864942-19867341 REVERSE LENGTH=438</t>
  </si>
  <si>
    <t>2056;11854;14194;14321;14322;16254;17720</t>
  </si>
  <si>
    <t>2134;12222;14610;14739;14740;16825;18327</t>
  </si>
  <si>
    <t>9057;9058;9059;9060;50774;50775;50776;60039;60040;60524;60525;60526;69064;69065;75265</t>
  </si>
  <si>
    <t>7752;7753;42937;50341;50729;50730;50731;58018;63185</t>
  </si>
  <si>
    <t>7752;42937;50341;50729;50731;58018;63185</t>
  </si>
  <si>
    <t>&gt;AT1G53310.3 | Symbols: ATPPC1, PEPC1, ATPEPC1, PPC1 | phosphoenolpyruvate carboxylase 1 | chr1:19884261-19888070 REVERSE LENGTH=967;&gt;AT1G53310.2 | Symbols: ATPPC1, PEPC1, ATPEPC1, PPC1 | phosphoenolpyruvate carboxylase 1 | chr1:19884261-19888070 REVERSE LENGTH=967;&gt;AT1G53310.1 | Symbols: ATPPC1, PEPC1, ATPEPC1, PPC1 | phosphoenolpyruvate carboxylase 1 | chr1:19884261-19888070 REVERSE LENGTH=967</t>
  </si>
  <si>
    <t>50;50;50</t>
  </si>
  <si>
    <t>19;19;19</t>
  </si>
  <si>
    <t>&gt;AT1G53310.3 | Symbols: ATPPC1, PEPC1, ATPEPC1, PPC1 | phosphoenolpyruvate carboxylase 1 | chr1:19884261-19888070 REVERSE LENGTH=967;&gt;AT1G53310.2 | Symbols: ATPPC1, PEPC1, ATPEPC1, PPC1 | phosphoenolpyruvate carboxylase 1 | chr1:19884261-19888070 REVERSE L</t>
  </si>
  <si>
    <t>967;967;967</t>
  </si>
  <si>
    <t>594;717;1209;2591;3052;3212;3461;3734;4715;4907;5576;6351;6792;6793;7177;7200;7447;9119;9195;10665;11381;11520;11652;11896;12116;12349;12550;12890;13374;13931;15691;16178;16574;16888;16891;17553;17781;17851;17878;17901;18741;18844;19268;19904;21029;22447;23234;23358;23547;23619</t>
  </si>
  <si>
    <t>True;False;False;False;True;False;True;False;False;True;True;False;True;True;True;False;True;True;False;False;True;True;False;False;False;True;True;True;True;True;True;False;True;False;True;False;False;True;True;False;True;True;False;False;False;False;False;False;False;True</t>
  </si>
  <si>
    <t>611;612;738;1243;2685;3161;3328;3590;3871;4885;5082;5769;6566;7016;7017;7413;7437;7688;9423;9500;11015;11739;11882;12015;12264;12491;12730;12937;13286;13774;14344;16235;16745;17153;17477;17478;17481;18157;18389;18464;18492;18516;18517;19388;19493;19929;20576;21732;21733;23192;24005;24006;24132;24322;24395</t>
  </si>
  <si>
    <t>2629;2630;2631;2632;2633;3249;3250;3251;3252;5362;5363;5364;5365;5366;5367;5368;5369;5370;5371;5372;11348;11349;13269;13270;13271;13272;13273;13274;13275;13276;13277;14004;14005;14006;14007;14008;15041;15042;16138;16139;16140;20314;20315;20316;20317;21045;21046;21047;21048;21049;21050;23703;23704;23705;23706;27173;27174;27175;27176;27177;27178;27179;27180;28884;28885;28886;28887;28888;28889;28890;30512;30513;30514;30615;30616;30617;30618;30619;31630;31631;31632;31633;31634;31635;31636;31637;39001;39002;39003;39004;39005;39006;39007;39008;39009;39010;39011;39318;39319;39320;39321;39322;39323;45614;45615;48714;48715;48716;48717;48718;48719;48720;49365;49366;49367;49368;49369;49370;49371;49372;49962;49963;49964;49965;50956;50957;50958;50959;50960;50961;50962;50963;50964;50965;50966;51885;51886;51887;51888;52764;52765;52766;53524;53525;53526;53527;54891;54892;54893;54894;54895;54896;56781;56782;56783;56784;59005;59006;59007;59008;59009;66526;66527;68777;68778;68779;68780;68781;68782;68783;68784;68785;70340;70341;70342;71731;71732;71733;71734;71735;71736;71737;71738;71739;71740;71750;71751;71752;71753;71754;74552;74553;74554;74555;75504;75505;75506;75507;75811;75812;75813;75814;75920;75921;75922;75923;75924;75925;76003;76004;76005;76006;76007;76008;76009;76010;76011;76012;79891;79892;79893;80349;80350;80351;80352;82076;82077;82078;82079;82080;82081;82082;82083;82084;84647;84648;84649;84650;84651;89324;89325;89326;89327;89328;89329;89330;89331;89332;95481;95482;95483;95484;98888;98889;98890;98891;98892;98893;98894;98895;98896;98897;98898;99347;99348;99349;99350;99351;99352;99353;99354;100213;100214;100215;100216;100524;100525</t>
  </si>
  <si>
    <t>2286;2287;2288;2843;2844;2845;4577;4578;4579;4580;4581;4582;4583;4584;4585;4586;4587;4588;4589;4590;4591;4592;4593;4594;4595;4596;4597;4598;4599;4600;4601;4602;9779;9780;11442;11443;11444;11445;11446;11447;11448;11449;11450;11451;11452;11453;11454;11455;11456;12099;12100;12101;12102;12103;12104;12105;12106;13072;14087;14088;17608;18177;18178;18179;18180;18181;20321;20322;23589;23590;23591;23592;23593;23594;23595;23596;23597;23598;25043;25044;25045;26398;26499;26500;26501;26502;26503;27316;27317;27318;27319;27320;27321;27322;27323;33448;33449;33450;33451;33452;33692;33693;33694;33695;39149;41559;41560;42001;42002;42003;42004;42005;42006;42007;42008;42009;42010;42011;42407;42408;42409;43068;43069;43070;43071;43072;43073;43074;43075;43076;43077;43078;43079;43080;43081;43806;43807;43808;43809;44493;44494;44495;45177;45178;46232;46233;46234;47706;47707;47708;47709;47710;47711;47712;49493;49494;49495;55771;55772;57778;57779;57780;57781;57782;57783;57784;57785;57786;57787;57788;57789;57790;57791;59054;59055;59056;60300;60301;60302;60303;60304;60305;60306;60307;60308;60309;60310;60311;60312;60313;60322;60323;62633;62634;62635;62636;62637;62638;63347;63563;63564;63565;63566;63643;63644;63645;63688;63689;63690;63691;63692;63693;63694;63695;67236;67237;67568;67569;67570;69012;69013;69014;69015;69016;69017;69018;69019;69020;69021;69022;69023;71147;71148;71149;75180;75181;75182;75183;75184;75185;75186;80501;80502;80503;83371;83372;83373;83374;83375;83376;83377;83378;83379;83380;83381;83382;83383;83722;83723;83724;83725;83726;83727;83728;83729;83730;83731;83732;83733;83734;84553;84554;84555;84556;84557;84558;84559;84827</t>
  </si>
  <si>
    <t>2287;2845;4600;9780;11443;12100;13072;14088;17608;18177;20322;23590;25044;25045;26398;26501;27318;33452;33695;39149;41559;42007;42407;43073;43809;44495;45177;46234;47710;49494;55772;57788;59055;60306;60323;62637;63347;63566;63644;63692;67237;67569;69013;71149;75184;80501;83374;83723;84554;84827</t>
  </si>
  <si>
    <t>173;174;175;176;177</t>
  </si>
  <si>
    <t>101;237;285;594;827</t>
  </si>
  <si>
    <t>&gt;AT1G53345.1 | Symbols:  | unknown protein; INVOLVED IN: biological_process unknown; LOCATED IN: endomembrane system; EXPRESSED IN: 8 plant structures; EXPRESSED DURING: 4 anthesis, F mature embryo stage, petal differentiation and expansion stage, E expanded cotyledon stage, D bilateral stage; BEST Arabidopsis thaliana protein match is: unknown protein (TAIR:AT5G09580.1); Has 201 Blast hits to 201 proteins in 75 species: Archae - 6; Bacteria - 102; Metazoa - 2; Fungi - 0; Plants - 47; Viruses - 7; Other Eukaryotes - 37 (source: NCBI BLink). | chr1:19902561-19903538 FORWARD LENGTH=325</t>
  </si>
  <si>
    <t>&gt;AT1G53345.1 | Symbols:  | unknown protein; INVOLVED IN: biological_process unknown; LOCATED IN: endomembrane system; EXPRESSED IN: 8 plant structures; EXPRESSED DURING: 4 anthesis, F mature embryo stage, petal differentiation and expansion stage, E expand</t>
  </si>
  <si>
    <t>&gt;AT1G53430.2 | Symbols:  | Leucine-rich repeat transmembrane protein kinase | chr1:19936073-19940959 FORWARD LENGTH=997;&gt;AT1G53430.1 | Symbols:  | Leucine-rich repeat transmembrane protein kinase | chr1:19935298-19940959 FORWARD LENGTH=1030;&gt;AT1G07650.1 | Symbols:  | Leucine-rich repeat transmembrane protein kinase | chr1:2359817-2366423 REVERSE LENGTH=1014;&gt;AT1G07650.2 | Symbols:  | Leucine-rich repeat transmembrane protein kinase | chr1:2359817-2366423 REVERSE LENGTH=1020</t>
  </si>
  <si>
    <t>&gt;AT1G53430.2 | Symbols:  | Leucine-rich repeat transmembrane protein kinase | chr1:19936073-19940959 FORWARD LENGTH=997;&gt;AT1G53430.1 | Symbols:  | Leucine-rich repeat transmembrane protein kinase | chr1:19935298-19940959 FORWARD LENGTH=1030</t>
  </si>
  <si>
    <t>4;4;1;1</t>
  </si>
  <si>
    <t>2;2;0;0</t>
  </si>
  <si>
    <t>997;1030;1014;1020</t>
  </si>
  <si>
    <t>7756;9271;13471;20709</t>
  </si>
  <si>
    <t>8004;9579;13878;21396</t>
  </si>
  <si>
    <t>33124;39627;39628;39629;57162;57163;57164;57165;87957;87958;87959;87960;87961;87962</t>
  </si>
  <si>
    <t>28569;33940;33941;47996;47997;73924;73925;73926;73927;73928</t>
  </si>
  <si>
    <t>28569;33940;47996;73924</t>
  </si>
  <si>
    <t>&gt;AT1G53500.1 | Symbols: MUM4, RHM2, ATRHM2, ATMUM4 | NAD-dependent epimerase/dehydratase family protein | chr1:19967157-19969239 REVERSE LENGTH=667</t>
  </si>
  <si>
    <t>618;3426;4316;4372;7258;8011;15069;15144;15716;15813;15998;16612;16640;19966;19984;20489;20847;23664;24158;24438</t>
  </si>
  <si>
    <t>False;True;True;True;True;False;False;False;False;True;False;True;False;False;False;True;False;True;True;False</t>
  </si>
  <si>
    <t>636;3555;4470;4526;7495;8270;15564;15654;15655;16260;16361;16558;17192;17221;20638;20656;21170;21537;24443;24954;25243</t>
  </si>
  <si>
    <t>2728;2729;14911;14912;14913;18615;18616;18617;18618;18619;18835;18836;30826;30827;34126;34127;34128;34129;34130;34131;63810;63811;64153;64154;64155;64156;64157;64158;64159;66635;66636;67050;67051;67052;67053;67054;67055;67917;67918;67919;67920;67921;67922;67923;70470;70471;70472;70473;70474;70475;70476;70477;70711;70712;70713;70714;70715;84921;84922;84923;84924;84992;86984;86985;86986;88544;88545;100713;100714;100715;100716;100717;100718;100719;100720;100721;100722;100723;102911;104061;104062</t>
  </si>
  <si>
    <t>2359;12967;12968;12969;12970;16242;16243;16400;26673;29436;29437;29438;29439;29440;29441;53521;53522;53800;53801;53802;53803;53804;53805;53806;53807;55858;56160;56161;56162;56163;56164;56945;56946;56947;56948;59163;59164;59165;59441;59442;59443;71388;71389;71390;71391;71392;71393;71394;71452;73105;73106;73107;74451;74452;74453;74454;84998;84999;85000;85001;85002;85003;85004;85005;86817;87785</t>
  </si>
  <si>
    <t>2359;12970;16243;16400;26673;29438;53521;53800;55858;56164;56947;59165;59441;71392;71452;73107;74454;85003;86817;87785</t>
  </si>
  <si>
    <t>&gt;AT1G53520.1 | Symbols:  | Chalcone-flavanone isomerase family protein | chr1:19976485-19977915 REVERSE LENGTH=287</t>
  </si>
  <si>
    <t>82410;82411</t>
  </si>
  <si>
    <t>69302;69303</t>
  </si>
  <si>
    <t>&gt;AT1G53580.1 | Symbols: GLX2-3, ETHE1, GLY3 | glyoxalase II  3 | chr1:19991542-19993250 REVERSE LENGTH=294;&gt;AT1G53580.2 | Symbols: GLX2-3, ETHE1, GLY3 | glyoxalase II  3 | chr1:19991542-19993250 REVERSE LENGTH=294</t>
  </si>
  <si>
    <t>294;294</t>
  </si>
  <si>
    <t>329;1944;3675;7332;12816;17145;20182</t>
  </si>
  <si>
    <t>339;2019;3810;7569;13210;17739;20857</t>
  </si>
  <si>
    <t>1512;8555;8556;15884;31173;31174;31175;31176;31177;31178;31179;31180;54624;54625;54626;54627;72811;72812;85748;85749</t>
  </si>
  <si>
    <t>1317;7300;7301;13850;26958;26959;26960;26961;26962;46024;61136;72055;72056</t>
  </si>
  <si>
    <t>1317;7300;13850;26958;46024;61136;72056</t>
  </si>
  <si>
    <t>&gt;AT1G53590.1 | Symbols: NTMC2TYPE6.1, NTMC2T6.1 | Calcium-dependent lipid-binding (CaLB domain) family protein | chr1:19996556-20000127 FORWARD LENGTH=751;&gt;AT3G14590.1 | Symbols: NTMC2TYPE6.2, NTMC2T6.2 | Calcium-dependent lipid-binding (CaLB domain) family protein | chr3:4904448-4907506 REVERSE LENGTH=692;&gt;AT3G14590.3 | Symbols: NTMC2T6.2 | Calcium-dependent lipid-binding (CaLB domain) family protein | chr3:4904448-4907881 REVERSE LENGTH=706;&gt;AT3G14590.2 | Symbols: NTMC2TYPE6.2, NTMC2T6.2 | Calcium-dependent lipid-binding (CaLB domain) family protein | chr3:4904448-4907741 REVERSE LENGTH=737</t>
  </si>
  <si>
    <t>&gt;AT1G53590.1 | Symbols: NTMC2TYPE6.1, NTMC2T6.1 | Calcium-dependent lipid-binding (CaLB domain) family protein | chr1:19996556-20000127 FORWARD LENGTH=751</t>
  </si>
  <si>
    <t>751;692;706;737</t>
  </si>
  <si>
    <t>10489;15473;16098</t>
  </si>
  <si>
    <t>10835;16010;16662</t>
  </si>
  <si>
    <t>44853;65624;65625;68452;68453;68454;68455;68456</t>
  </si>
  <si>
    <t>38463;55025;57526;57527</t>
  </si>
  <si>
    <t>38463;55025;57526</t>
  </si>
  <si>
    <t>&gt;AT1G53730.1 | Symbols: SRF6 | STRUBBELIG-receptor family 6 | chr1:20061771-20065475 FORWARD LENGTH=719;&gt;AT1G53730.2 | Symbols: SRF6 | STRUBBELIG-receptor family 6 | chr1:20061771-20065475 FORWARD LENGTH=720</t>
  </si>
  <si>
    <t>719;720</t>
  </si>
  <si>
    <t>84086;84087;84088;84089</t>
  </si>
  <si>
    <t>70695;70696</t>
  </si>
  <si>
    <t>&gt;AT1G53750.1 | Symbols: RPT1A | regulatory particle triple-A 1A | chr1:20065921-20068324 REVERSE LENGTH=426;&gt;AT1G53780.1 | Symbols:  | peptidyl-prolyl cis-trans isomerases;hydrolases;nucleoside-triphosphatases;ATP binding;nucleotide binding;ATPases | chr1:20074212-20077235 REVERSE LENGTH=598;&gt;AT1G53780.3 | Symbols:  | peptidyl-prolyl cis-trans isomerases;hydrolases;nucleoside-triphosphatases;ATP binding;nucleotide binding;ATPases | chr1:20074212-20077235 REVERSE LENGTH=599;&gt;AT1G53780.2 | Symbols:  | peptidyl-prolyl cis-trans isomerases;hydrolases;nucleoside-triphosphatases;ATP binding;nucleotide binding;ATPases | chr1:20074212-20077713 REVERSE LENGTH=620</t>
  </si>
  <si>
    <t>&gt;AT1G53750.1 | Symbols: RPT1A | regulatory particle triple-A 1A | chr1:20065921-20068324 REVERSE LENGTH=426</t>
  </si>
  <si>
    <t>18;3;3;3</t>
  </si>
  <si>
    <t>426;598;599;620</t>
  </si>
  <si>
    <t>2966;4882;5753;5936;11771;12156;16104;16597;17232;19776;20167;20854;21432;21942;22741;22742;23440;24846</t>
  </si>
  <si>
    <t>3071;5057;5953;6141;12137;12531;16668;17177;17828;17829;17830;20446;20842;21547;22144;22662;23496;23497;24214;25669</t>
  </si>
  <si>
    <t>12941;12942;12943;12944;20968;20969;20970;20971;20972;20973;20974;20975;24527;24528;25469;25470;25471;25472;25473;25474;25475;25476;50434;50435;50436;50437;52061;68471;70417;70418;70419;73174;73175;73176;73177;73178;73179;73180;73181;73182;73183;73184;73185;73186;73187;73188;84165;84166;84167;84168;85685;85686;85687;85688;88582;88583;88584;88585;88586;88587;88588;88589;88590;88591;88592;91004;91005;91006;93265;96735;96736;96737;96738;96739;96740;96741;96742;96743;99706;99707;99708;99709;99710;99711;99712;105840;105841;105842;105843;105844;105845;105846;105847</t>
  </si>
  <si>
    <t>11165;18118;18119;18120;18121;21072;22124;22125;22126;22127;22128;42710;42711;42712;42713;43982;57538;59116;59117;61465;61466;61467;61468;61469;61470;61471;61472;61473;61474;61475;61476;61477;70765;70766;70767;70768;70769;70770;70771;71998;71999;74508;74509;74510;74511;74512;74513;74514;74515;74516;74517;74518;74519;74520;76668;78608;81521;81522;81523;81524;81525;81526;84063;84064;84065;89321;89322;89323;89324</t>
  </si>
  <si>
    <t>11165;18120;21072;22126;42712;43982;57538;59116;61476;70767;71999;74516;76668;78608;81522;81526;84063;89321</t>
  </si>
  <si>
    <t>179;180</t>
  </si>
  <si>
    <t>79;80</t>
  </si>
  <si>
    <t>&gt;AT1G53760.1 | Symbols:  | unknown protein; FUNCTIONS IN: molecular_function unknown; INVOLVED IN: biological_process unknown; LOCATED IN: mitochondrion, plasma membrane, plastid, membrane; EXPRESSED IN: 25 plant structures; EXPRESSED DURING: 13 growth stages; CONTAINS InterPro DOMAIN/s: Protein of unknown function DUF2343 (InterPro:IPR018786); Has 171 Blast hits to 171 proteins in 90 species: Archae - 0; Bacteria - 0; Metazoa - 0; Fungi - 127; Plants - 41; Viruses - 0; Other Eukaryotes - 3 (source: NCBI BLink). | chr1:20069159-20070918 REVERSE LENGTH=272;&gt;AT1G53760.2 | Symbols:  | unknown protein; FUNCTIONS IN: molecular_function unknown; INVOLVED IN: biological_process unknown; LOCATED IN: mitochondrion, plastid; EXPRESSED IN: 23 plant structures; EXPRESSED DURING: 13 growth stages; CONTAINS InterPro DOMAIN/s: Protein of unknown function DUF2343 (InterPro:IPR018786). | chr1:20069266-20070918 REVERSE LENGTH=212</t>
  </si>
  <si>
    <t>&gt;AT1G53760.1 | Symbols:  | unknown protein; FUNCTIONS IN: molecular_function unknown; INVOLVED IN: biological_process unknown; LOCATED IN: mitochondrion, plasma membrane, plastid, membrane; EXPRESSED IN: 25 plant structures; EXPRESSED DURING: 13 growth sta</t>
  </si>
  <si>
    <t>272;212</t>
  </si>
  <si>
    <t>12944;14545;19783</t>
  </si>
  <si>
    <t>13341;14970;20453</t>
  </si>
  <si>
    <t>55109;55110;61562;61563;84192;84193;84194</t>
  </si>
  <si>
    <t>46387;51695;70791;70792;70793</t>
  </si>
  <si>
    <t>46387;51695;70791</t>
  </si>
  <si>
    <t>&gt;AT1G53830.1 | Symbols: ATPME2, PME2 | pectin methylesterase 2 | chr1:20098562-20100745 FORWARD LENGTH=587</t>
  </si>
  <si>
    <t>3046;16407;18172</t>
  </si>
  <si>
    <t>False;False;True</t>
  </si>
  <si>
    <t>3155;16982;18802</t>
  </si>
  <si>
    <t>13243;13244;13245;69695;69696;77150</t>
  </si>
  <si>
    <t>11419;11420;58542;64600</t>
  </si>
  <si>
    <t>11419;58542;64600</t>
  </si>
  <si>
    <t>&gt;AT1G53840.1 | Symbols: ATPME1, PME1 | pectin methylesterase 1 | chr1:20101533-20103458 FORWARD LENGTH=586</t>
  </si>
  <si>
    <t>14807;17295;22429;24015</t>
  </si>
  <si>
    <t>15248;17895;23174;24808</t>
  </si>
  <si>
    <t>62618;62619;73494;73495;73496;73497;95415;102248;102249;102250;102251</t>
  </si>
  <si>
    <t>52589;61752;80457;86256;86257</t>
  </si>
  <si>
    <t>52589;61752;80457;86256</t>
  </si>
  <si>
    <t>&gt;AT1G53850.2 | Symbols: PAE1 | 20S proteasome alpha subunit E1 | chr1:20104131-20105792 REVERSE LENGTH=237;&gt;AT1G53850.1 | Symbols: PAE1, ATPAE1 | 20S proteasome alpha subunit E1 | chr1:20104131-20105792 REVERSE LENGTH=237</t>
  </si>
  <si>
    <t>237;237</t>
  </si>
  <si>
    <t>882;3273;6138;6785;10317;10912;12714;17777;20826;21688;23578</t>
  </si>
  <si>
    <t>False;True;False;False;False;False;False;False;False;True;False</t>
  </si>
  <si>
    <t>907;3393;6346;7008;10653;10654;11264;13105;18385;21516;22407;24353</t>
  </si>
  <si>
    <t>3964;3965;3966;3967;14240;14241;14242;14243;26285;28827;28828;28829;28830;28831;28832;28833;28834;44098;44099;44100;46706;46707;46708;46709;54211;54212;54213;54214;54215;75491;75492;75493;88476;92124;92125;92126;92127;92128;92129;100348;100349;100350</t>
  </si>
  <si>
    <t>3380;3381;3382;3383;3384;3385;12324;12325;12326;12327;12328;12329;22818;24990;24991;24992;24993;24994;24995;24996;24997;24998;24999;25000;25001;25002;37787;37788;37789;39991;39992;39993;39994;39995;45745;45746;63339;63340;63341;74386;77676;77677;77678;84678;84679</t>
  </si>
  <si>
    <t>3382;12328;22818;24997;37789;39994;45745;63341;74386;77677;84678</t>
  </si>
  <si>
    <t>&gt;AT1G53900.1 | Symbols:  | Eukaryotic translation initiation factor 2B (eIF-2B) family protein | chr1:20127634-20130834 FORWARD LENGTH=580;&gt;AT1G53880.1 | Symbols:  | Eukaryotic translation initiation factor 2B (eIF-2B) family protein | chr1:20115069-20118269 FORWARD LENGTH=580</t>
  </si>
  <si>
    <t>&gt;AT1G53900.1 | Symbols:  | Eukaryotic translation initiation factor 2B (eIF-2B) family protein | chr1:20127634-20130834 FORWARD LENGTH=580;&gt;AT1G53880.1 | Symbols:  | Eukaryotic translation initiation factor 2B (eIF-2B) family protein | chr1:20115069-201182</t>
  </si>
  <si>
    <t>580;580</t>
  </si>
  <si>
    <t>86971;86972</t>
  </si>
  <si>
    <t>&gt;AT1G54000.1 | Symbols:  | GDSL-like Lipase/Acylhydrolase superfamily protein | chr1:20154548-20156365 REVERSE LENGTH=391</t>
  </si>
  <si>
    <t>152;1639;5037;6692;6921;7117;9854;13000;15463;16013;16894;18400;20824</t>
  </si>
  <si>
    <t>158;1701;1702;5214;5215;6913;7149;7352;10172;10173;10174;13397;15999;16573;17484;17485;19034;21514</t>
  </si>
  <si>
    <t>675;676;677;678;7251;7252;7253;21556;21557;21558;21559;21560;21561;28449;28450;28451;28452;29423;29424;29425;29426;29427;29428;29429;29430;30276;30277;30278;30279;30280;30281;30282;30283;42184;42185;42186;42187;42188;42189;42190;42191;42192;42193;55350;55351;55352;55353;65581;65582;65583;65584;65585;65586;67984;67985;67986;67987;67988;67989;71761;71762;71763;71764;71765;71766;71767;71768;78201;78202;78203;78204;78205;88466;88467;88468;88469</t>
  </si>
  <si>
    <t>592;593;594;595;596;597;6160;6161;6162;6163;18569;18570;18571;18572;18573;18574;18575;18576;18577;18578;24643;24644;24645;24646;24647;24648;24649;24650;25504;25505;25506;25507;25508;25509;26214;26215;26216;26217;26218;26219;26220;26221;26222;26223;26224;26225;36262;36263;36264;36265;36266;36267;36268;36269;36270;46564;46565;46566;46567;54987;54988;54989;54990;54991;56994;56995;56996;56997;56998;56999;57000;57001;57002;60327;60328;60329;60330;60331;65528;65529;74371;74372;74373;74374;74375;74376;74377;74378</t>
  </si>
  <si>
    <t>596;6162;18578;24650;25506;26221;36262;46567;54988;56995;60330;65529;74375</t>
  </si>
  <si>
    <t>182;183;184;185;186</t>
  </si>
  <si>
    <t>226;247;251;333;363</t>
  </si>
  <si>
    <t>&gt;AT1G54010.1 | Symbols:  | GDSL-like Lipase/Acylhydrolase superfamily protein | chr1:20158854-20160747 REVERSE LENGTH=386</t>
  </si>
  <si>
    <t>153;5064;6691;6921;7116;9853;13001;16012;16854;19981;20765</t>
  </si>
  <si>
    <t>True;True;True;False;True;True;True;True;True;True;True</t>
  </si>
  <si>
    <t>159;5243;5244;6912;7149;7351;10170;10171;13398;16572;17440;17441;20653;21452</t>
  </si>
  <si>
    <t>679;21664;21665;21666;21667;21668;21669;21670;21671;21672;28445;28446;28447;28448;29423;29424;29425;29426;29427;29428;29429;29430;30265;30266;30267;30268;30269;30270;30271;30272;30273;30274;30275;42178;42179;42180;42181;42182;42183;55354;55355;55356;55357;67982;67983;71602;71603;71604;71605;71606;71607;84982;84983;84984;88215;88216;88217;88218</t>
  </si>
  <si>
    <t>598;18662;18663;18664;18665;18666;18667;18668;24636;24637;24638;24639;24640;24641;24642;25504;25505;25506;25507;25508;25509;26198;26199;26200;26201;26202;26203;26204;26205;26206;26207;26208;26209;26210;26211;26212;26213;36257;36258;36259;36260;36261;46568;46569;46570;56990;56991;56992;56993;60205;60206;60207;60208;71444;74139;74140;74141;74142;74143;74144;74145</t>
  </si>
  <si>
    <t>598;18662;24636;25506;26204;36258;46569;56990;60208;71444;74140</t>
  </si>
  <si>
    <t>187;188;189</t>
  </si>
  <si>
    <t>226;247;363</t>
  </si>
  <si>
    <t>&gt;AT1G54030.1 | Symbols: MVP1 | GDSL-like Lipase/Acylhydrolase superfamily protein | chr1:20167685-20169476 FORWARD LENGTH=417</t>
  </si>
  <si>
    <t>5867;16733;16764;21804;24150</t>
  </si>
  <si>
    <t>6071;17315;17348;22523;24946</t>
  </si>
  <si>
    <t>25175;25176;71104;71105;71106;71107;71204;92724;92725;92726;92727;92728;92729;102868;102869;102870;102871;102872</t>
  </si>
  <si>
    <t>21842;59784;59848;78161;78162;78163;78164;86771;86772;86773</t>
  </si>
  <si>
    <t>21842;59784;59848;78161;86773</t>
  </si>
  <si>
    <t>&gt;AT1G54090.1 | Symbols: ATEXO70D2, EXO70D2 | exocyst subunit exo70 family protein D2 | chr1:20189737-20191605 FORWARD LENGTH=622</t>
  </si>
  <si>
    <t>578;4618;5251;7639;10646;10758;12650;19579;21124</t>
  </si>
  <si>
    <t>593;4787;5440;7885;10995;11109;13039;20247;21829</t>
  </si>
  <si>
    <t>2564;2565;19932;19933;19934;22459;22460;22461;22462;22463;22464;32638;32639;32640;45519;45520;45521;45522;46090;46091;46092;46093;53965;53966;83363;89717;89718;89719;89720</t>
  </si>
  <si>
    <t>2236;2237;17311;17312;17313;19350;19351;28185;28186;39045;39046;39047;39534;39535;45564;70091;75513;75514;75515;75516</t>
  </si>
  <si>
    <t>2237;17311;19350;28186;39045;39535;45564;70091;75513</t>
  </si>
  <si>
    <t>&gt;AT1G54100.2 | Symbols: ALDH7B4 | aldehyde dehydrogenase 7B4 | chr1:20195435-20198853 REVERSE LENGTH=508;&gt;AT1G54100.1 | Symbols: ALDH7B4 | aldehyde dehydrogenase 7B4 | chr1:20195435-20198853 REVERSE LENGTH=508</t>
  </si>
  <si>
    <t>18;18</t>
  </si>
  <si>
    <t>508;508</t>
  </si>
  <si>
    <t>4257;7107;8218;10084;10518;11138;13212;14325;16003;16057;17041;17805;18386;18805;19849;22276;22655;24147</t>
  </si>
  <si>
    <t>4409;7342;8482;10413;10865;11495;13611;14743;16563;16619;17635;18413;19020;19453;20520;23009;23010;23410;24943</t>
  </si>
  <si>
    <t>18394;18395;18396;18397;30228;30229;30230;30231;30232;34941;34942;34943;34944;34945;34946;34947;43197;43198;44976;44977;44978;44979;47640;47641;47642;47643;56163;56164;56165;56166;56167;56168;56169;56170;60533;60534;60535;67940;67941;67942;67943;67944;67945;68277;68278;68279;68280;72367;72368;72369;75582;75583;75584;75585;78146;78147;78148;78149;78150;78151;78152;78153;80195;80196;80197;80198;84447;84448;84449;84450;84451;84452;94712;94713;94714;94715;94716;94717;94718;96372;96373;96374;96375;102851;102852;102853;102854;102855;102856;102857;102858;102859</t>
  </si>
  <si>
    <t>16055;16056;16057;16058;16059;16060;16061;26169;26170;26171;26172;26173;26174;26175;30118;30119;30120;30121;30122;30123;30124;30125;30126;37069;38570;38571;38572;38573;38574;38575;38576;38577;40753;47206;47207;47208;47209;47210;50738;56963;56964;56965;56966;56967;56968;57343;60777;60778;60779;63393;65471;65472;65473;65474;65475;65476;65477;65478;65479;65480;65481;65482;65483;65484;67458;67459;67460;70999;71000;71001;71002;71003;71004;71005;71006;71007;79901;79902;79903;79904;79905;79906;81203;81204;81205;81206;81207;86760;86761;86762;86763;86764</t>
  </si>
  <si>
    <t>16059;26173;30122;37069;38571;40753;47209;50738;56965;57343;60779;63393;65478;67460;71004;79901;81207;86764</t>
  </si>
  <si>
    <t>190;191</t>
  </si>
  <si>
    <t>123;251</t>
  </si>
  <si>
    <t>&gt;AT1G54220.2 | Symbols:  | Dihydrolipoamide acetyltransferase, long form protein | chr1:20246460-20250208 REVERSE LENGTH=539;&gt;AT1G54220.1 | Symbols:  | Dihydrolipoamide acetyltransferase, long form protein | chr1:20246460-20250208 REVERSE LENGTH=539</t>
  </si>
  <si>
    <t>539;539</t>
  </si>
  <si>
    <t>1520;7890;10814;17446;23660</t>
  </si>
  <si>
    <t>True;False;True;False;True</t>
  </si>
  <si>
    <t>1579;8139;11165;18050;24437</t>
  </si>
  <si>
    <t>6748;6749;6750;6751;6752;6753;6754;6755;33640;33641;33642;33643;46324;46325;46326;74108;74109;74110;74111;74112;100691;100692;100693;100694</t>
  </si>
  <si>
    <t>5740;5741;5742;5743;5744;5745;5746;29028;29029;29030;29031;39724;39725;62259;62260;62261;62262;84978;84979;84980</t>
  </si>
  <si>
    <t>5742;29030;39725;62259;84978</t>
  </si>
  <si>
    <t>&gt;AT1G54270.1 | Symbols: EIF4A-2 | eif4a-2 | chr1:20260495-20262018 FORWARD LENGTH=412</t>
  </si>
  <si>
    <t>737;1163;2696;2940;3493;4820;7011;7363;7697;7760;8428;10659;11433;11765;14911;15054;16947;16948;17396;17657;19441;20127;22316;22712</t>
  </si>
  <si>
    <t>759;1195;2791;3044;3045;3623;4992;7241;7601;7943;8008;8705;11008;11009;11794;12131;15372;15373;15374;15547;15548;17539;17540;17999;18262;20105;20106;20802;23053;23467</t>
  </si>
  <si>
    <t>3330;3331;5182;5183;5184;11814;11815;11816;11817;11818;11819;12819;12820;12821;12822;12823;12824;12825;12826;12827;12828;12829;12830;12831;12832;12833;12834;12835;15152;15153;15154;15155;15156;15157;15158;15159;20717;20718;20719;20720;29834;29835;29836;29837;31290;31291;32858;32859;32860;32861;32862;32863;32864;32865;33139;33140;33141;33142;33143;33144;33145;33146;33147;33148;33149;33150;35807;35808;35809;45572;45573;45574;45575;45576;45577;45578;45579;45580;45581;45582;45583;45584;45585;45586;45587;45588;45589;45590;45591;45592;45593;45594;48977;48978;48979;48980;50416;50417;63047;63048;63049;63050;63051;63052;63053;63054;63055;63056;63057;63058;63059;63060;63061;63062;63063;63064;63065;63066;63067;63068;63069;63070;63071;63740;63741;63742;63743;63744;63745;63746;63747;63748;63749;63750;63751;63752;71990;71991;71992;71993;71994;71995;71996;73899;73900;73901;73902;73903;73904;73905;74987;74988;74989;74990;74991;82816;82817;82818;82819;82820;82821;82822;82823;82824;82825;82826;82827;82828;82829;82830;82831;82832;82833;82834;82835;82836;82837;85563;94876;94877;94878;94879;94880;94881;94882;96592;96593;96594;96595;96596;96597;96598;96599;96600;96601;96602</t>
  </si>
  <si>
    <t>2893;4447;4448;10200;10201;10202;10203;10204;11065;11066;11067;11068;11069;11070;11071;11072;11073;11074;11075;11076;11077;11078;11079;11080;13190;13191;13192;13193;13194;13195;13196;13197;13198;13199;13200;13201;13202;13203;13204;13205;13206;13207;13208;13209;17922;17923;17924;25842;25843;25844;25845;27021;28381;28382;28383;28384;28385;28386;28387;28388;28389;28390;28587;28588;28589;28590;28591;28592;28593;28594;28595;28596;28597;28598;28599;28600;28601;30831;30832;30833;30834;39085;39086;39087;39088;39089;39090;39091;39092;39093;39094;39095;39096;39097;39098;39099;39100;39101;39102;39103;39104;39105;39106;39107;39108;39109;39110;39111;39112;39113;39114;39115;39116;39117;39118;39119;39120;39121;39122;39123;39124;39125;39126;39127;39128;39129;41757;41758;41759;42697;52913;52914;52915;52916;52917;52918;52919;52920;52921;52922;52923;52924;52925;52926;52927;52928;52929;52930;52931;52932;52933;52934;52935;52936;52937;52938;52939;52940;52941;52942;52943;52944;53470;53471;53472;53473;53474;53475;60509;60510;60511;60512;62081;62082;62083;62084;62988;62989;62990;62991;62992;69636;69637;69638;69639;69640;69641;69642;69643;69644;69645;69646;69647;69648;69649;69650;69651;69652;71912;80030;80031;80032;80033;80034;80035;80036;81373;81374;81375;81376;81377;81378;81379;81380;81381;81382;81383;81384;81385;81386;81387</t>
  </si>
  <si>
    <t>2893;4448;10203;11079;13192;17923;25844;27021;28384;28588;30832;39110;41758;42697;52922;53471;60511;60512;62083;62988;69651;71912;80032;81379</t>
  </si>
  <si>
    <t>192;193;194;195;196</t>
  </si>
  <si>
    <t>184;193;222;312;389</t>
  </si>
  <si>
    <t>&gt;AT1G54270.2 | Symbols: EIF4A-2 | eif4a-2 | chr1:20260495-20262018 FORWARD LENGTH=407</t>
  </si>
  <si>
    <t>737;1163;2696;2940;3493;4820;7011;7326;7363;7760;8428;10659;11433;11765;14911;15054;16947;16948;17396;17657;19441;20127;22316;22712</t>
  </si>
  <si>
    <t>False;False;False;False;False;False;False;True;False;False;False;False;False;False;False;False;False;False;False;False;False;False;False;False</t>
  </si>
  <si>
    <t>759;1195;2791;3044;3045;3623;4992;7241;7563;7601;8008;8705;11008;11009;11794;12131;15372;15373;15374;15547;15548;17539;17540;17999;18262;20105;20106;20802;23053;23467</t>
  </si>
  <si>
    <t>3330;3331;5182;5183;5184;11814;11815;11816;11817;11818;11819;12819;12820;12821;12822;12823;12824;12825;12826;12827;12828;12829;12830;12831;12832;12833;12834;12835;15152;15153;15154;15155;15156;15157;15158;15159;20717;20718;20719;20720;29834;29835;29836;29837;31146;31147;31148;31149;31290;31291;33139;33140;33141;33142;33143;33144;33145;33146;33147;33148;33149;33150;35807;35808;35809;45572;45573;45574;45575;45576;45577;45578;45579;45580;45581;45582;45583;45584;45585;45586;45587;45588;45589;45590;45591;45592;45593;45594;48977;48978;48979;48980;50416;50417;63047;63048;63049;63050;63051;63052;63053;63054;63055;63056;63057;63058;63059;63060;63061;63062;63063;63064;63065;63066;63067;63068;63069;63070;63071;63740;63741;63742;63743;63744;63745;63746;63747;63748;63749;63750;63751;63752;71990;71991;71992;71993;71994;71995;71996;73899;73900;73901;73902;73903;73904;73905;74987;74988;74989;74990;74991;82816;82817;82818;82819;82820;82821;82822;82823;82824;82825;82826;82827;82828;82829;82830;82831;82832;82833;82834;82835;82836;82837;85563;94876;94877;94878;94879;94880;94881;94882;96592;96593;96594;96595;96596;96597;96598;96599;96600;96601;96602</t>
  </si>
  <si>
    <t>2893;4447;4448;10200;10201;10202;10203;10204;11065;11066;11067;11068;11069;11070;11071;11072;11073;11074;11075;11076;11077;11078;11079;11080;13190;13191;13192;13193;13194;13195;13196;13197;13198;13199;13200;13201;13202;13203;13204;13205;13206;13207;13208;13209;17922;17923;17924;25842;25843;25844;25845;26941;26942;27021;28587;28588;28589;28590;28591;28592;28593;28594;28595;28596;28597;28598;28599;28600;28601;30831;30832;30833;30834;39085;39086;39087;39088;39089;39090;39091;39092;39093;39094;39095;39096;39097;39098;39099;39100;39101;39102;39103;39104;39105;39106;39107;39108;39109;39110;39111;39112;39113;39114;39115;39116;39117;39118;39119;39120;39121;39122;39123;39124;39125;39126;39127;39128;39129;41757;41758;41759;42697;52913;52914;52915;52916;52917;52918;52919;52920;52921;52922;52923;52924;52925;52926;52927;52928;52929;52930;52931;52932;52933;52934;52935;52936;52937;52938;52939;52940;52941;52942;52943;52944;53470;53471;53472;53473;53474;53475;60509;60510;60511;60512;62081;62082;62083;62084;62988;62989;62990;62991;62992;69636;69637;69638;69639;69640;69641;69642;69643;69644;69645;69646;69647;69648;69649;69650;69651;69652;71912;80030;80031;80032;80033;80034;80035;80036;81373;81374;81375;81376;81377;81378;81379;81380;81381;81382;81383;81384;81385;81386;81387</t>
  </si>
  <si>
    <t>2893;4448;10203;11079;13192;17923;25844;26942;27021;28588;30832;39110;41758;42697;52922;53471;60511;60512;62083;62988;69651;71912;80032;81379</t>
  </si>
  <si>
    <t>179;188;217;307;384</t>
  </si>
  <si>
    <t>&gt;AT5G54760.3 | Symbols:  | Translation initiation factor SUI1 family protein | chr5:22244732-22245517 FORWARD LENGTH=113;&gt;AT5G54760.2 | Symbols:  | Translation initiation factor SUI1 family protein | chr5:22244732-22245517 FORWARD LENGTH=113;&gt;AT5G54760.1 | Symbols:  | Translation initiation factor SUI1 family protein | chr5:22244732-22245517 FORWARD LENGTH=113;&gt;AT4G27130.1 | Symbols:  | Translation initiation factor SUI1 family protein | chr4:13604814-13605525 REVERSE LENGTH=113;&gt;AT1G54290.1 | Symbols:  | Translation initiation factor SUI1 family protein | chr1:20268710-20269390 REVERSE LENGTH=113</t>
  </si>
  <si>
    <t>&gt;AT5G54760.3 | Symbols:  | Translation initiation factor SUI1 family protein | chr5:22244732-22245517 FORWARD LENGTH=113;&gt;AT5G54760.2 | Symbols:  | Translation initiation factor SUI1 family protein | chr5:22244732-22245517 FORWARD LENGTH=113;&gt;AT5G54760.1 |</t>
  </si>
  <si>
    <t>113;113;113;113;113</t>
  </si>
  <si>
    <t>69659;69660;69661;69662</t>
  </si>
  <si>
    <t>58517;58518;58519</t>
  </si>
  <si>
    <t>&gt;AT1G54320.1 | Symbols:  | LEM3 (ligand-effect modulator 3) family protein / CDC50 family protein | chr1:20275732-20277793 REVERSE LENGTH=349;&gt;AT1G79450.2 | Symbols: ALIS5 | ALA-interacting subunit 5 | chr1:29888665-29889904 FORWARD LENGTH=283;&gt;AT1G16360.1 | Symbols:  | LEM3 (ligand-effect modulator 3) family protein / CDC50 family protein | chr1:5593493-5595179 REVERSE LENGTH=336;&gt;AT1G79450.1 | Symbols: ALIS5 | ALA-interacting subunit 5 | chr1:29887831-29889904 FORWARD LENGTH=350</t>
  </si>
  <si>
    <t>1;0;0;0</t>
  </si>
  <si>
    <t>&gt;AT1G54320.1 | Symbols:  | LEM3 (ligand-effect modulator 3) family protein / CDC50 family protein | chr1:20275732-20277793 REVERSE LENGTH=349;&gt;AT1G79450.2 | Symbols: ALIS5 | ALA-interacting subunit 5 | chr1:29888665-29889904 FORWARD LENGTH=283;&gt;AT1G16360.1</t>
  </si>
  <si>
    <t>349;283;336;350</t>
  </si>
  <si>
    <t>12592;20024</t>
  </si>
  <si>
    <t>12980;20697</t>
  </si>
  <si>
    <t>53689;85147;85148;85149</t>
  </si>
  <si>
    <t>45284;71568;71569</t>
  </si>
  <si>
    <t>45284;71569</t>
  </si>
  <si>
    <t>&gt;AT1G54340.1 | Symbols: ICDH | isocitrate dehydrogenase | chr1:20283520-20286506 FORWARD LENGTH=416</t>
  </si>
  <si>
    <t>515;1875;3126;7431;8724;12813;14388;14473;15722;18242;20553;22463;24143;24425</t>
  </si>
  <si>
    <t>True;True;True;True;False;True;True;False;False;False;False;True;False;True</t>
  </si>
  <si>
    <t>528;1948;3240;7672;9010;13207;14810;14897;16266;18873;21237;23210;24939;25230</t>
  </si>
  <si>
    <t>2287;2288;2289;2290;2291;8279;8280;8281;8282;13631;13632;31566;31567;37172;37173;37174;37175;54616;54617;60838;60839;60840;61238;61239;61240;61241;61242;61243;66654;77414;77415;77416;77417;87276;87277;87278;87279;87280;87281;87282;87283;87284;87285;87286;87287;87288;87289;87290;87291;87292;95554;95555;95556;102841;102842;102843;102844;104001;104002;104003;104004</t>
  </si>
  <si>
    <t>2007;2008;7065;7066;11762;11763;27255;32060;32061;46019;51021;51022;51393;51394;51395;51396;55872;64828;64829;64830;73357;73358;73359;73360;73361;73362;73363;73364;73365;73366;73367;73368;73369;73370;80569;86755;87729;87730;87731;87732</t>
  </si>
  <si>
    <t>2007;7066;11763;27255;32061;46019;51021;51396;55872;64830;73357;80569;86755;87731</t>
  </si>
  <si>
    <t>&gt;AT1G54410.1 | Symbols:  | dehydrin family protein | chr1:20310305-20310601 REVERSE LENGTH=98</t>
  </si>
  <si>
    <t>41718;41719;41720;41721;41722;41723;41724;41725</t>
  </si>
  <si>
    <t>35811;35812;35813;35814;35815</t>
  </si>
  <si>
    <t>&gt;AT1G54490.1 | Symbols: AIN1, EIN5, XRN4, ATXRN4 | exoribonuclease 4 | chr1:20350300-20356650 FORWARD LENGTH=947</t>
  </si>
  <si>
    <t>2450;15901;22451</t>
  </si>
  <si>
    <t>True;False;True</t>
  </si>
  <si>
    <t>2540;16452;23196</t>
  </si>
  <si>
    <t>10670;10671;67423;67424;67425;95501;95502;95503;95504;95505;95506</t>
  </si>
  <si>
    <t>9100;9101;56478;56479;80517;80518</t>
  </si>
  <si>
    <t>9101;56479;80517</t>
  </si>
  <si>
    <t>&gt;AT1G54520.1 | Symbols:  | unknown protein; FUNCTIONS IN: molecular_function unknown; INVOLVED IN: biological_process unknown; LOCATED IN: chloroplast; EXPRESSED IN: 24 plant structures; EXPRESSED DURING: 15 growth stages; CONTAINS InterPro DOMAIN/s: Protein of unknown function DUF1517 (InterPro:IPR010903); Has 276 Blast hits to 275 proteins in 83 species: Archae - 0; Bacteria - 108; Metazoa - 6; Fungi - 0; Plants - 113; Viruses - 0; Other Eukaryotes - 49 (source: NCBI BLink). | chr1:20363565-20365874 FORWARD LENGTH=391</t>
  </si>
  <si>
    <t>&gt;AT1G54520.1 | Symbols:  | unknown protein; FUNCTIONS IN: molecular_function unknown; INVOLVED IN: biological_process unknown; LOCATED IN: chloroplast; EXPRESSED IN: 24 plant structures; EXPRESSED DURING: 15 growth stages; CONTAINS InterPro DOMAIN/s: Prote</t>
  </si>
  <si>
    <t>51177;51178</t>
  </si>
  <si>
    <t>43250;43251</t>
  </si>
  <si>
    <t>&gt;AT1G54540.1 | Symbols:  | Late embryogenesis abundant (LEA) hydroxyproline-rich glycoprotein family | chr1:20367702-20368421 REVERSE LENGTH=239</t>
  </si>
  <si>
    <t>7506;7507;7508</t>
  </si>
  <si>
    <t>6386;6387</t>
  </si>
  <si>
    <t>&gt;AT1G54570.1 | Symbols:  | Esterase/lipase/thioesterase family protein | chr1:20380649-20384953 REVERSE LENGTH=704</t>
  </si>
  <si>
    <t>7932;10492;12973;14744;20859;22087</t>
  </si>
  <si>
    <t>8181;10838;13370;15176;21554;22816</t>
  </si>
  <si>
    <t>33785;33786;33787;33788;44861;44862;44863;44864;55242;55243;55244;55245;62372;62373;62374;88631;88632;88633;88634;93955;93956</t>
  </si>
  <si>
    <t>29161;38473;38474;38475;46493;52370;52371;74567;74568;79270</t>
  </si>
  <si>
    <t>29161;38475;46493;52370;74568;79270</t>
  </si>
  <si>
    <t>&gt;AT1G54630.1 | Symbols: ACP3 | acyl carrier protein 3 | chr1:20401642-20402919 REVERSE LENGTH=136</t>
  </si>
  <si>
    <t>7446;7447;7448;7449</t>
  </si>
  <si>
    <t>6343;6344;6345;6346</t>
  </si>
  <si>
    <t>&gt;AT1G54710.1 | Symbols: ATATG18H, ATG18H | homolog of yeast autophagy 18 (ATG18) H | chr1:20417019-20420733 REVERSE LENGTH=927</t>
  </si>
  <si>
    <t>55012;55013;55014;55015</t>
  </si>
  <si>
    <t>46323;46324</t>
  </si>
  <si>
    <t>&gt;AT1G54780.1 | Symbols: TLP18.3 | thylakoid lumen 18.3 kDa protein | chr1:20439533-20440953 FORWARD LENGTH=285</t>
  </si>
  <si>
    <t>274;4418</t>
  </si>
  <si>
    <t>282;4573</t>
  </si>
  <si>
    <t>1266;1267;1268;19016;19017;19018</t>
  </si>
  <si>
    <t>1120;1121;16522</t>
  </si>
  <si>
    <t>1120;16522</t>
  </si>
  <si>
    <t>&gt;AT1G54860.1 | Symbols:  | Glycoprotein membrane precursor GPI-anchored | chr1:20457522-20458434 REVERSE LENGTH=200</t>
  </si>
  <si>
    <t>&gt;AT1G54920.1 | Symbols:  | unknown protein; FUNCTIONS IN: molecular_function unknown; INVOLVED IN: biological_process unknown; LOCATED IN: membrane; EXPRESSED IN: 23 plant structures; EXPRESSED DURING: 15 growth stages; Has 30201 Blast hits to 17322 proteins in 780 species: Archae - 12; Bacteria - 1396; Metazoa - 17338; Fungi - 3422; Plants - 5037; Viruses - 0; Other Eukaryotes - 2996 (source: NCBI BLink). | chr1:20470916-20474421 FORWARD LENGTH=766;&gt;AT1G54920.2 | Symbols:  | unknown protein; FUNCTIONS IN: molecular_function unknown; INVOLVED IN: biological_process unknown; LOCATED IN: membrane; EXPRESSED IN: 23 plant structures; EXPRESSED DURING: 15 growth stages; Has 35333 Blast hits to 34131 proteins in 2444 species: Archae - 798; Bacteria - 22429; Metazoa - 974; Fungi - 991; Plants - 531; Viruses - 0; Other Eukaryotes - 9610 (source: NCBI BLink). | chr1:20470916-20474898 FORWARD LENGTH=890;&gt;AT1G54920.3 | Symbols:  | unknown protein; FUNCTIONS IN: molecular_function unknown; INVOLVED IN: biological_process unknown; EXPRESSED IN: 23 plant structures; EXPRESSED DURING: 15 growth stages. | chr1:20470916-20474898 FORWARD LENGTH=901</t>
  </si>
  <si>
    <t>&gt;AT1G54920.1 | Symbols:  | unknown protein; FUNCTIONS IN: molecular_function unknown; INVOLVED IN: biological_process unknown; LOCATED IN: membrane; EXPRESSED IN: 23 plant structures; EXPRESSED DURING: 15 growth stages; Has 30201 Blast hits to 17322 protei</t>
  </si>
  <si>
    <t>766;890;901</t>
  </si>
  <si>
    <t>42857;42858;42859</t>
  </si>
  <si>
    <t>&gt;AT1G54990.1 | Symbols: AXR4, RGR, RGR1 | alpha/beta-Hydrolases superfamily protein | chr1:20511565-20513489 FORWARD LENGTH=473</t>
  </si>
  <si>
    <t>857;5119;5767;7615;17905;21590</t>
  </si>
  <si>
    <t>881;5308;5968;7861;18521;22304</t>
  </si>
  <si>
    <t>3839;3840;3841;3842;21916;21917;21918;24579;24580;24581;32430;32431;32432;32433;32434;32435;76031;76032;76033;91685;91686;91687;91688</t>
  </si>
  <si>
    <t>3288;3289;18874;18875;18876;21113;21114;27944;27945;63707;63708;77329;77330;77331;77332</t>
  </si>
  <si>
    <t>3288;18874;21114;27945;63708;77330</t>
  </si>
  <si>
    <t>&gt;AT1G55020.1 | Symbols: LOX1, ATLOX1 | lipoxygenase 1 | chr1:20525798-20530143 FORWARD LENGTH=859;&gt;AT3G22400.1 | Symbols: LOX5 | PLAT/LH2 domain-containing lipoxygenase family protein | chr3:7927011-7931167 FORWARD LENGTH=886</t>
  </si>
  <si>
    <t>&gt;AT1G55020.1 | Symbols: LOX1, ATLOX1 | lipoxygenase 1 | chr1:20525798-20530143 FORWARD LENGTH=859</t>
  </si>
  <si>
    <t>32;1</t>
  </si>
  <si>
    <t>859;886</t>
  </si>
  <si>
    <t>95;834;2620;3220;3682;4035;4317;5096;5200;5201;6126;6617;7934;8349;11169;11599;13105;13657;14518;15165;15185;15655;16208;16364;17205;18297;18623;19088;21524;22357;24270;24871</t>
  </si>
  <si>
    <t>100;858;2714;3336;3817;3818;4181;4471;5280;5281;5389;5390;6334;6838;8183;8184;8622;11526;11962;13503;14066;14943;15677;15698;16198;16778;16937;17800;18930;19266;19740;22237;23097;25069;25694</t>
  </si>
  <si>
    <t>444;445;446;447;448;449;3757;3758;3759;3760;3761;3762;3763;3764;11442;11443;11444;11445;14030;14031;14032;14033;15909;15910;15911;17458;17459;18620;18621;18622;18623;18624;18625;21803;21804;21805;21806;21807;21808;22242;22243;22244;22245;22246;22247;22248;22249;22250;22251;22252;22253;26245;26246;26247;26248;26249;26250;26251;26252;28188;28189;28190;28191;33792;33793;33794;33795;33796;33797;33798;33799;33800;33801;33802;33803;33804;33805;33806;35473;35474;35475;35476;35477;35478;35479;35480;35481;47773;47774;47775;47776;47777;47778;47779;47780;49697;49698;49699;55805;55806;55807;55808;55809;55810;57919;57920;57921;57922;61435;61436;61437;61438;64235;64236;64237;64316;64317;64318;64319;66336;66337;66338;66339;66340;66341;66342;66343;68898;68899;68900;69535;69536;69537;73068;73069;77676;79373;79374;81368;81369;81370;81371;81372;81373;81374;81375;91405;91406;91407;91408;91409;91410;91411;95093;103370;103371;103372;103373;105952;105953</t>
  </si>
  <si>
    <t>419;420;421;422;423;424;425;426;3226;3227;3228;3229;3230;3231;3232;3233;9854;9855;12125;12126;12127;13867;13868;13869;15267;16244;16245;16246;16247;16248;18776;18777;18778;18779;18780;18781;18782;18783;19137;19138;19139;19140;19141;19142;19143;19144;19145;19146;19147;19148;19149;22792;22793;22794;22795;22796;22797;22798;22799;22800;22801;22802;24443;24444;29164;29165;29166;29167;29168;29169;29170;29171;29172;29173;29174;30562;30563;30564;30565;30566;40900;40901;40902;40903;40904;40905;40906;40907;40908;40909;40910;40911;42217;42218;46918;46919;48689;48690;48691;48692;48693;48694;51575;51576;51577;53858;53859;53860;53913;55587;55588;55589;55590;55591;55592;55593;55594;55595;57889;57890;57891;58411;58412;58413;58414;61353;65051;66741;68473;68474;68475;68476;68477;68478;77047;77048;77049;77050;77051;77052;80181;87183;89413;89414</t>
  </si>
  <si>
    <t>425;3231;9855;12127;13869;15267;16244;18783;19137;19146;22796;24444;29169;30566;40902;42217;46918;48693;51577;53860;53913;55595;57891;58414;61353;65051;66741;68476;77049;80181;87183;89414</t>
  </si>
  <si>
    <t>198;199;200</t>
  </si>
  <si>
    <t>370;556;611</t>
  </si>
  <si>
    <t>&gt;AT1G55090.1 | Symbols:  | carbon-nitrogen hydrolase family protein | chr1:20554857-20558188 FORWARD LENGTH=725</t>
  </si>
  <si>
    <t>13465;14093;15252;15308;17347;21829;24006</t>
  </si>
  <si>
    <t>13872;14508;15773;15838;17948;22548;24799</t>
  </si>
  <si>
    <t>57143;59625;64663;64664;64665;64666;64925;64926;64927;64928;73710;73711;73712;73713;92830;92831;92832;92833;102207;102208;102209;102210;102211;102212;102213;102214</t>
  </si>
  <si>
    <t>47972;49979;54226;54227;54424;54425;54426;61931;61932;61933;61934;61935;61936;78247;78248;78249;78250;86221;86222;86223;86224;86225;86226;86227;86228;86229</t>
  </si>
  <si>
    <t>47972;49979;54227;54425;61936;78250;86223</t>
  </si>
  <si>
    <t>&gt;AT1G55130.1 | Symbols: TMN6, AtTMN6 | Endomembrane protein 70 protein family | chr1:20569654-20572266 FORWARD LENGTH=637</t>
  </si>
  <si>
    <t>1473;10219;11604;14412</t>
  </si>
  <si>
    <t>False;True;False;False</t>
  </si>
  <si>
    <t>1527;1528;10552;11967;14834</t>
  </si>
  <si>
    <t>6508;6509;6510;6511;6512;6513;6514;6515;43708;49728;49729;49730;49731;60965;60966;60967</t>
  </si>
  <si>
    <t>5532;5533;5534;5535;5536;5537;5538;37511;42237;42238;51156;51157;51158</t>
  </si>
  <si>
    <t>5537;37511;42237;51156</t>
  </si>
  <si>
    <t>&gt;AT1G55150.1 | Symbols:  | DEA(D/H)-box RNA helicase family protein | chr1:20574634-20577141 FORWARD LENGTH=501</t>
  </si>
  <si>
    <t>671;13080;17098;19293</t>
  </si>
  <si>
    <t>690;13478;17692;19955</t>
  </si>
  <si>
    <t>3015;3016;3017;55706;55707;55708;72588;72589;72590;82188;82189;82190;82191</t>
  </si>
  <si>
    <t>2664;2665;46842;60964;60965;60966;69100;69101</t>
  </si>
  <si>
    <t>2664;46842;60965;69100</t>
  </si>
  <si>
    <t>&gt;AT1G55160.3 | Symbols:  | unknown protein; FUNCTIONS IN: molecular_function unknown; INVOLVED IN: biological_process unknown; LOCATED IN: mitochondrion, plastid; EXPRESSED IN: 22 plant structures; EXPRESSED DURING: 13 growth stages; BEST Arabidopsis thaliana protein match is: unknown protein (TAIR:AT2G19530.1); Has 63 Blast hits to 63 proteins in 14 species: Archae - 0; Bacteria - 0; Metazoa - 0; Fungi - 0; Plants - 63; Viruses - 0; Other Eukaryotes - 0 (source: NCBI BLink). | chr1:20578476-20579803 FORWARD LENGTH=213;&gt;AT1G55160.2 | Symbols:  | unknown protein; FUNCTIONS IN: molecular_function unknown; INVOLVED IN: biological_process unknown; LOCATED IN: mitochondrion, plastid; EXPRESSED IN: 22 plant structures; EXPRESSED DURING: 13 growth stages; BEST Arabidopsis thaliana protein match is: unknown protein (TAIR:AT2G19530.1); Has 30201 Blast hits to 17322 proteins in 780 species: Archae - 12; Bacteria - 1396; Metazoa - 17338; Fungi - 3422; Plants - 5037; Viruses - 0; Other Eukaryotes - 2996 (source: NCBI BLink). | chr1:20578804-20579803 FORWARD LENGTH=137;&gt;AT1G55160.1 | Symbols:  | unknown protein; FUNCTIONS IN: molecular_function unknown; INVOLVED IN: biological_process unknown; LOCATED IN: mitochondrion, plastid; EXPRESSED IN: 24 plant structures; EXPRESSED DURING: 13 growth stages; BEST Arabidopsis thaliana protein match is: unknown protein (TAIR:AT2G19530.1); Has 63 Blast hits to 63 proteins in 14 species: Archae - 0; Bacteria - 0; Metazoa - 0; Fungi - 0; Plants - 63; Viruses - 0; Other Eukaryotes - 0 (source: NCBI BLink). | chr1:20578476-20579803 FORWARD LENGTH=188</t>
  </si>
  <si>
    <t>4;3;3</t>
  </si>
  <si>
    <t>&gt;AT1G55160.3 | Symbols:  | unknown protein; FUNCTIONS IN: molecular_function unknown; INVOLVED IN: biological_process unknown; LOCATED IN: mitochondrion, plastid; EXPRESSED IN: 22 plant structures; EXPRESSED DURING: 13 growth stages; BEST Arabidopsis thali</t>
  </si>
  <si>
    <t>213;137;188</t>
  </si>
  <si>
    <t>3143;19604;20809;22536</t>
  </si>
  <si>
    <t>3257;20272;21497;23287</t>
  </si>
  <si>
    <t>13688;13689;13690;83446;83447;88373;88374;88375;88376;95871</t>
  </si>
  <si>
    <t>11815;11816;11817;70159;74269;74270;80827</t>
  </si>
  <si>
    <t>11815;70159;74270;80827</t>
  </si>
  <si>
    <t>&gt;AT1G55190.1 | Symbols: PRA1.F2, PRA7 | PRA1 (Prenylated rab acceptor) family protein | chr1:20588450-20589019 FORWARD LENGTH=189</t>
  </si>
  <si>
    <t>88969;88970</t>
  </si>
  <si>
    <t>74882;74883</t>
  </si>
  <si>
    <t>&gt;AT1G55210.2 | Symbols:  | Disease resistance-responsive (dirigent-like protein) family protein | chr1:20598057-20598620 REVERSE LENGTH=187;&gt;AT1G55210.1 | Symbols:  | Disease resistance-responsive (dirigent-like protein) family protein | chr1:20598057-20598620 REVERSE LENGTH=187</t>
  </si>
  <si>
    <t>&gt;AT1G55210.2 | Symbols:  | Disease resistance-responsive (dirigent-like protein) family protein | chr1:20598057-20598620 REVERSE LENGTH=187;&gt;AT1G55210.1 | Symbols:  | Disease resistance-responsive (dirigent-like protein) family protein | chr1:20598057-2059</t>
  </si>
  <si>
    <t>187;187</t>
  </si>
  <si>
    <t>5108;16260</t>
  </si>
  <si>
    <t>5294;16831</t>
  </si>
  <si>
    <t>21856;21857;21858;21859;21860;21861;69085;69086</t>
  </si>
  <si>
    <t>18810;18811;18812;18813;18814;18815;18816;18817;58035</t>
  </si>
  <si>
    <t>18810;58035</t>
  </si>
  <si>
    <t>&gt;AT1G55325.1 | Symbols: GCT | RNA polymerase II transcription mediators | chr1:20637594-20646875 FORWARD LENGTH=1921;&gt;AT1G55325.2 | Symbols: GCT | RNA polymerase II transcription mediators | chr1:20637594-20647714 FORWARD LENGTH=2001</t>
  </si>
  <si>
    <t>1921;2001</t>
  </si>
  <si>
    <t>60663;60664;60665</t>
  </si>
  <si>
    <t>50874;50875</t>
  </si>
  <si>
    <t>&gt;AT1G55450.1 | Symbols:  | S-adenosyl-L-methionine-dependent methyltransferases superfamily protein | chr1:20705274-20706825 REVERSE LENGTH=311;&gt;AT1G55450.2 | Symbols:  | S-adenosyl-L-methionine-dependent methyltransferases superfamily protein | chr1:20705274-20706825 REVERSE LENGTH=320</t>
  </si>
  <si>
    <t>&gt;AT1G55450.1 | Symbols:  | S-adenosyl-L-methionine-dependent methyltransferases superfamily protein | chr1:20705274-20706825 REVERSE LENGTH=311;&gt;AT1G55450.2 | Symbols:  | S-adenosyl-L-methionine-dependent methyltransferases superfamily protein | chr1:20705</t>
  </si>
  <si>
    <t>311;320</t>
  </si>
  <si>
    <t>8459;21052;23502</t>
  </si>
  <si>
    <t>8737;21756;24277</t>
  </si>
  <si>
    <t>35992;35993;35994;89416;89417;89418;89419;100049;100050;100051</t>
  </si>
  <si>
    <t>31024;31025;75247;75248;75249;75250;84404</t>
  </si>
  <si>
    <t>31024;75249;84404</t>
  </si>
  <si>
    <t>&gt;AT1G55490.2 | Symbols: CPN60B, LEN1 | chaperonin 60 beta | chr1:20715717-20718673 REVERSE LENGTH=600;&gt;AT1G55490.1 | Symbols: CPN60B, LEN1 | chaperonin 60 beta | chr1:20715717-20718673 REVERSE LENGTH=600</t>
  </si>
  <si>
    <t>600;600</t>
  </si>
  <si>
    <t>3302;5557;5628;8660;11035;11442;11722;11900;13928;15857;15858;19438;23629</t>
  </si>
  <si>
    <t>False;True;False;False;False;False;False;False;False;False;False;False;False</t>
  </si>
  <si>
    <t>3423;5750;5826;8943;11388;11803;12085;12268;14341;16407;16408;20102;24405</t>
  </si>
  <si>
    <t>14347;14348;14349;14350;14351;14352;23637;23638;23639;23640;24011;36913;36914;36915;36916;36917;36918;47175;47176;47177;47178;49025;49026;49027;49028;50236;50237;50976;50977;50978;50979;50980;58989;58990;58991;58992;67234;67235;67236;67237;67238;82804;82805;82806;82807;100562;100563;100564;100565;100566</t>
  </si>
  <si>
    <t>12441;12442;12443;12444;12445;12446;20281;20282;20645;31844;31845;31846;31847;31848;31849;40366;40367;40368;41789;42583;43090;43091;43092;43093;43094;49482;49483;49484;49485;56305;56306;56307;56308;69620;69621;69622;69623;69624;69625;69626;84858;84859;84860;84861;84862;84863</t>
  </si>
  <si>
    <t>12446;20282;20645;31849;40368;41789;42583;43093;49484;56305;56308;69625;84859</t>
  </si>
  <si>
    <t>&gt;AT1G55740.1 | Symbols: AtSIP1, SIP1 | seed imbibition 1 | chr1:20835507-20838707 REVERSE LENGTH=754</t>
  </si>
  <si>
    <t>2051;21896</t>
  </si>
  <si>
    <t>2129;22616</t>
  </si>
  <si>
    <t>9038;9039;9040;9041;93084;93085;93086</t>
  </si>
  <si>
    <t>7738;78475;78476</t>
  </si>
  <si>
    <t>7738;78475</t>
  </si>
  <si>
    <t>&gt;AT1G55810.3 | Symbols: UKL3 | uridine kinase-like 3 | chr1:20861273-20864003 FORWARD LENGTH=466;&gt;AT1G55810.1 | Symbols: UKL3 | uridine kinase-like 3 | chr1:20861273-20864003 FORWARD LENGTH=466;&gt;AT1G55810.2 | Symbols: UKL3 | uridine kinase-like 3 | chr1:20861273-20864003 FORWARD LENGTH=461;&gt;AT3G27440.1 | Symbols: UKL5 | uridine kinase-like 5 | chr3:10155555-10157931 FORWARD LENGTH=465</t>
  </si>
  <si>
    <t>&gt;AT1G55810.3 | Symbols: UKL3 | uridine kinase-like 3 | chr1:20861273-20864003 FORWARD LENGTH=466;&gt;AT1G55810.1 | Symbols: UKL3 | uridine kinase-like 3 | chr1:20861273-20864003 FORWARD LENGTH=466;&gt;AT1G55810.2 | Symbols: UKL3 | uridine kinase-like 3 | chr1:20861273-20864003 FORWARD LENGTH=461</t>
  </si>
  <si>
    <t>8;8;7;3</t>
  </si>
  <si>
    <t>3;3;3;0</t>
  </si>
  <si>
    <t>&gt;AT1G55810.3 | Symbols: UKL3 | uridine kinase-like 3 | chr1:20861273-20864003 FORWARD LENGTH=466;&gt;AT1G55810.1 | Symbols: UKL3 | uridine kinase-like 3 | chr1:20861273-20864003 FORWARD LENGTH=466;&gt;AT1G55810.2 | Symbols: UKL3 | uridine kinase-like 3 | chr1:20</t>
  </si>
  <si>
    <t>466;466;461;465</t>
  </si>
  <si>
    <t>2955;9155;13710;14544;17567;18469;23798;24234</t>
  </si>
  <si>
    <t>True;True;False;False;False;False;True;True</t>
  </si>
  <si>
    <t>3060;9460;14121;14969;18171;19105;24583;25031</t>
  </si>
  <si>
    <t>12895;12896;12897;39155;39156;39157;58139;58140;58141;61557;61558;61559;61560;61561;74598;74599;78503;78504;78505;101364;101365;103233;103234;103235;103236</t>
  </si>
  <si>
    <t>11126;33567;33568;48872;51693;51694;62662;65779;65780;85534;85535;87067;87068;87069</t>
  </si>
  <si>
    <t>11126;33567;48872;51694;62662;65779;85534;87069</t>
  </si>
  <si>
    <t>&gt;AT1G55850.1 | Symbols: ATCSLE1, CSLE1 | cellulose synthase like E1 | chr1:20876752-20879414 FORWARD LENGTH=729</t>
  </si>
  <si>
    <t>625;1066;1442;4498;4598;6544;9905;10678;11365;11833;15640;16730;21202;24470;24915</t>
  </si>
  <si>
    <t>643;1098;1495;4657;4765;6765;10227;11028;11723;12201;16183;17312;21907;25277;25738</t>
  </si>
  <si>
    <t>2758;4740;4741;6394;6395;6396;6397;19346;19347;19348;19349;19847;19848;27896;27897;27898;27899;27900;42373;42374;42375;42376;45667;45668;45669;45670;45671;45672;45673;48646;48647;48648;50694;50695;50696;50697;66281;66282;71091;71092;71093;71094;71095;71096;71097;71098;90034;90035;90036;104190;104191;104192;104193;106131;106132;106133</t>
  </si>
  <si>
    <t>2388;4027;5440;5441;5442;5443;16824;16825;16826;16827;17241;17242;24166;24167;24168;24169;36395;36396;36397;39176;39177;39178;39179;39180;41510;41511;42892;42893;42894;55545;55546;59773;59774;59775;59776;59777;59778;59779;75780;75781;75782;87910;87911;87912;87913;87914;89570</t>
  </si>
  <si>
    <t>2388;4027;5440;16824;17241;24168;36396;39177;41510;42894;55545;59778;75781;87910;89570</t>
  </si>
  <si>
    <t>&gt;AT1G55860.2 | Symbols: UPL1 | ubiquitin-protein ligase 1 | chr1:20879900-20892910 REVERSE LENGTH=3681;&gt;AT1G55860.1 | Symbols: UPL1 | ubiquitin-protein ligase 1 | chr1:20879900-20895393 REVERSE LENGTH=3930</t>
  </si>
  <si>
    <t>26;26</t>
  </si>
  <si>
    <t>3681;3930</t>
  </si>
  <si>
    <t>1322;2011;2305;2569;3153;3168;4006;4631;5002;5059;5351;8477;9074;9580;11208;11970;12403;13258;17310;17965;18574;20334;20378;22830;23383;23624</t>
  </si>
  <si>
    <t>True;True;False;False;False;False;False;False;True;False;False;False;False;False;False;True;True;False;False;True;False;False;False;True;False;False</t>
  </si>
  <si>
    <t>1359;2088;2391;2663;3267;3283;4151;4801;5179;5238;5542;8755;9377;9893;11565;12339;12786;13657;17910;18583;19214;21013;21058;23586;24157;24400</t>
  </si>
  <si>
    <t>5805;5806;5807;5808;8891;10178;10179;10180;10181;11261;11262;11263;13714;13715;13716;13717;13789;13790;13791;13792;17317;17318;17319;17320;17321;19999;20000;21412;21413;21414;21647;22838;22839;22840;22841;36044;36045;38826;38827;38828;40959;47923;47924;47925;51264;52958;52959;52960;52961;52962;52963;56358;56359;56360;56361;73573;76246;76247;79050;86336;86337;86505;86506;86507;97085;97086;97087;99474;99475;99476;99477;99478;99479;99480;99481;100537;100538;100539;100540;100541;100542;100543;100544</t>
  </si>
  <si>
    <t>4943;4944;4945;4946;7620;8697;8698;9708;9709;11834;11835;11903;11904;11905;11906;15163;15164;15165;15166;17356;17357;18452;18652;19656;31061;31062;33317;33318;35125;41026;43308;44685;44686;47361;61824;63866;66312;72535;72680;72681;72682;81830;81831;83874;83875;83876;84842;84843;84844;84845;84846;84847</t>
  </si>
  <si>
    <t>4944;7620;8697;9708;11835;11905;15164;17357;18452;18652;19656;31062;33318;35125;41026;43308;44686;47361;61824;63866;66312;72535;72682;81830;83876;84842</t>
  </si>
  <si>
    <t>&gt;AT1G55890.1 | Symbols:  | Tetratricopeptide repeat (TPR)-like superfamily protein | chr1:20901364-20902560 FORWARD LENGTH=398</t>
  </si>
  <si>
    <t>643;3589;5052;11349;14044;22068;24720</t>
  </si>
  <si>
    <t>661;3723;5231;11707;14458;22795;25533</t>
  </si>
  <si>
    <t>2820;2821;2822;2823;15536;15537;15538;15539;21620;21621;21622;21623;48567;48568;48569;59434;59435;59436;59437;93874;93875;93876;93877;105252;105253;105254</t>
  </si>
  <si>
    <t>2446;2447;2448;2449;13541;13542;13543;13544;13545;13546;18628;18629;18630;41458;41459;49838;79177;79178;88801;88802</t>
  </si>
  <si>
    <t>2448;13544;18630;41458;49838;79178;88801</t>
  </si>
  <si>
    <t>&gt;AT1G55930.1 | Symbols:  | CBS domain-containing protein / transporter associated domain-containing protein | chr1:20918895-20922133 FORWARD LENGTH=653;&gt;AT3G13070.1 | Symbols:  | CBS domain-containing protein / transporter associated domain-containing protein | chr3:4191511-4195112 REVERSE LENGTH=661</t>
  </si>
  <si>
    <t>&gt;AT1G55930.1 | Symbols:  | CBS domain-containing protein / transporter associated domain-containing protein | chr1:20918895-20922133 FORWARD LENGTH=653;&gt;AT3G13070.1 | Symbols:  | CBS domain-containing protein / transporter associated domain-containing prot</t>
  </si>
  <si>
    <t>653;661</t>
  </si>
  <si>
    <t>84159;84160;84161;84162</t>
  </si>
  <si>
    <t>70761;70762</t>
  </si>
  <si>
    <t>&gt;AT1G56050.1 | Symbols:  | GTP-binding protein-related | chr1:20963793-20966181 FORWARD LENGTH=421</t>
  </si>
  <si>
    <t>86350;86351;86352;86353</t>
  </si>
  <si>
    <t>72545;72546;72547</t>
  </si>
  <si>
    <t>&gt;AT1G56070.1 | Symbols: LOS1 | Ribosomal protein S5/Elongation factor G/III/V family protein | chr1:20968245-20971077 REVERSE LENGTH=843</t>
  </si>
  <si>
    <t>209;2278;2868;3103;3258;3639;4058;4059;4504;6221;6779;6794;6795;7403;7559;7560;8546;8547;10082;10083;10325;10679;10836;11121;13110;14593;14601;14656;15405;15422;15445;15983;16566;16632;16684;16884;17055;17056;17728;17877;17924;18176;19674;19708;21981;22403;22534;24878</t>
  </si>
  <si>
    <t>True;True;True;True;True;True;True;True;True;True;True;True;True;True;True;True;True;True;True;True;True;True;True;True;True;True;True;True;True;True;True;True;True;True;True;True;True;True;True;True;True;True;True;True;True;True;True;True</t>
  </si>
  <si>
    <t>217;2364;2970;3214;3375;3376;3774;4205;4206;4664;4665;6432;7002;7018;7019;7643;7804;7805;7806;8825;8826;10411;10412;10663;10664;11029;11187;11478;13508;13509;15018;15026;15082;15083;15937;15955;15956;15979;15980;16542;17145;17212;17213;17265;17472;17649;17650;18335;18490;18491;18541;18806;20342;20376;22702;23146;23147;23285;25701</t>
  </si>
  <si>
    <t>992;993;994;10061;10062;10063;10064;10065;10066;10067;10068;10069;10070;10071;10072;10073;10074;10075;10076;10077;10078;10079;10080;10081;10082;10083;10084;12499;12500;12501;12502;12503;12504;12505;12506;12507;12508;12509;12510;12511;12512;12513;12514;12515;12516;12517;12518;12519;12520;12521;12522;12523;12524;12525;12526;12527;12528;12529;12530;12531;12532;13540;13541;14180;14181;14182;14183;14184;14185;15733;15734;15735;15736;15737;15738;15739;15740;15741;15742;17556;17557;17558;17559;17560;17561;17562;17563;19371;19372;19373;19374;19375;19376;26648;26649;26650;26651;28805;28806;28807;28808;28891;28892;28893;28894;28895;28896;28897;28898;28899;28900;28901;28902;28903;28904;28905;31459;31460;31461;31462;32187;32188;32189;32190;32191;32192;32193;32194;32195;32196;32197;32198;32199;32200;32201;32202;32203;32204;32205;32206;32207;32208;32209;32210;36342;36343;36344;36345;36346;36347;36348;36349;36350;36351;43184;43185;43186;43187;43188;43189;43190;43191;43192;43193;43194;43195;43196;44137;44138;44139;44140;44141;44142;44143;44144;45674;45675;45676;45677;45678;46400;47579;47580;47581;47582;47583;47584;47585;47586;55821;55822;55823;55824;55825;55826;55827;55828;55829;55830;55831;55832;55833;55834;55835;55836;61752;61753;61754;61755;61756;61757;61758;61759;61760;61761;61789;61790;62022;62023;62024;62025;62026;62027;62028;62029;65309;65310;65311;65312;65313;65314;65315;65316;65317;65318;65319;65320;65404;65405;65406;65407;65408;65409;65410;65494;65495;65496;65497;65498;65499;65500;65501;65502;65503;65504;67843;67844;67845;67846;67847;67848;67849;67850;67851;67852;67853;70321;70322;70323;70324;70670;70671;70672;70673;70674;70675;70676;70677;70678;70679;70680;70681;70682;70857;70858;70859;70860;70861;70862;71712;71713;71714;71715;71716;71717;71718;71719;72414;72415;72416;72417;72418;72419;72420;72421;72422;72423;72424;72425;72426;75295;75296;75297;75298;75911;75912;75913;75914;75915;75916;75917;75918;75919;76093;76094;76095;76096;77161;77162;77163;77164;83697;83698;83699;83700;83701;83702;83703;83704;83705;83839;83840;83841;83842;83843;83844;83845;83846;83847;83848;83849;83850;83851;83852;83853;83854;83855;83856;83857;83858;83859;83860;93444;93445;93446;93447;93448;93449;93450;93451;95288;95289;95290;95291;95292;95293;95294;95295;95296;95297;95298;95299;95300;95301;95302;95303;95304;95305;95306;95859;95860;95861;95862;95863;95864;95865;95866;95867;105979;105980;105981;105982;105983;105984;105985;105986</t>
  </si>
  <si>
    <t>879;880;8610;8611;8612;8613;8614;8615;8616;8617;8618;8619;8620;8621;8622;8623;8624;8625;8626;8627;8628;8629;8630;8631;8632;8633;10795;10796;10797;10798;10799;10800;10801;10802;10803;10804;10805;10806;10807;10808;10809;10810;10811;10812;10813;10814;10815;10816;10817;10818;10819;10820;10821;10822;10823;10824;10825;10826;11672;11673;12258;12259;12260;12261;12262;12263;12264;12265;12266;12267;12268;12269;12270;13714;13715;13716;13717;13718;13719;13720;13721;15350;15351;15352;15353;15354;15355;15356;15357;15358;15359;15360;16857;16858;16859;16860;16861;16862;23109;23110;23111;24972;24973;24974;24975;24976;25046;25047;25048;25049;25050;25051;25052;25053;25054;27180;27181;27745;27746;27747;27748;27749;27750;27751;27752;27753;27754;27755;27756;27757;27758;27759;27760;27761;27762;27763;27764;27765;27766;31304;31305;31306;31307;31308;31309;31310;31311;31312;37051;37052;37053;37054;37055;37056;37057;37058;37059;37060;37061;37062;37063;37064;37065;37066;37067;37068;37819;37820;37821;37822;37823;37824;37825;37826;37827;37828;37829;37830;37831;37832;39181;39182;39183;39184;39776;40702;40703;40704;40705;40706;40707;40708;40709;40710;40711;46931;46932;46933;46934;46935;46936;46937;46938;46939;46940;46941;46942;46943;46944;51852;51853;51854;51855;51856;51857;51858;51859;51860;51861;51862;51863;51864;51865;51866;51867;51868;51869;51870;51871;51872;51891;52102;52103;52104;52105;54751;54752;54753;54754;54755;54756;54757;54758;54854;54855;54856;54857;54858;54859;54860;54927;54928;54929;54930;54931;54932;56883;56884;56885;56886;56887;56888;59041;59042;59043;59044;59391;59392;59393;59394;59395;59396;59397;59398;59399;59400;59401;59402;59403;59404;59405;59406;59407;59408;59409;59410;59411;59412;59413;59533;59534;60283;60284;60285;60286;60287;60288;60289;60290;60806;60807;60808;60809;60810;60811;60812;63206;63207;63208;63634;63635;63636;63637;63638;63639;63640;63641;63642;63753;64612;64613;64614;64615;70348;70349;70350;70351;70352;70353;70354;70355;70356;70357;70358;70359;70360;70361;70362;70363;70364;70365;70366;70367;70473;70474;70475;70476;70477;70478;70479;70480;70481;70482;70483;70484;70485;70486;70487;70488;70489;70490;70491;70492;70493;70494;70495;70496;70497;78770;78771;78772;78773;78774;78775;78776;78777;78778;78779;78780;78781;78782;78783;78784;78785;78786;78787;80332;80333;80334;80335;80336;80337;80338;80339;80340;80341;80342;80343;80344;80345;80346;80347;80348;80349;80350;80351;80352;80353;80354;80355;80356;80357;80358;80359;80360;80361;80362;80363;80364;80365;80366;80367;80368;80369;80370;80371;80372;80373;80374;80375;80376;80377;80811;80812;80813;80814;80815;80816;80817;80818;80819;80820;80821;80822;80823;80824;89434;89435;89436;89437;89438;89439;89440;89441;89442;89443;89444;89445;89446;89447;89448</t>
  </si>
  <si>
    <t>879;8624;10808;11672;12264;13718;15351;15353;16859;23111;24975;25047;25053;27180;27750;27759;31309;31311;37056;37062;37828;39183;39776;40710;46932;51854;51891;52103;54757;54856;54930;56886;59042;59412;59534;60287;60807;60812;63208;63640;63753;64612;70365;70491;78779;80362;80811;89446</t>
  </si>
  <si>
    <t>202;203;204;205;206;207;208;209;210;211;212</t>
  </si>
  <si>
    <t>189;313;377;412;454;550;589;594;682;731;759</t>
  </si>
  <si>
    <t>&gt;AT1G56110.1 | Symbols: NOP56 | homolog of nucleolar protein NOP56 | chr1:20984544-20986893 REVERSE LENGTH=522</t>
  </si>
  <si>
    <t>1030;1793;2403;5661;9393;10444;11036;12940;14624;15186;18399;19400;21223</t>
  </si>
  <si>
    <t>1061;1062;1863;2493;5859;9704;10790;11389;13337;15049;15699;19033;20064;21928</t>
  </si>
  <si>
    <t>4590;4591;4592;4593;4594;7891;7892;7893;7894;7895;7896;7897;7898;10524;10525;10526;24146;24147;24148;24149;24150;24151;24152;24153;40137;40138;40139;40140;40141;44657;44658;47179;47180;47181;47182;55093;55094;55095;61902;61903;61904;64320;64321;78200;82643;82644;82645;82646;82647;82648;82649;82650;82651;82652;90125;90126;90127</t>
  </si>
  <si>
    <t>3894;3895;6696;6697;6698;6699;6700;6701;6702;6703;6704;6705;8992;20746;20747;20748;34386;34387;34388;34389;34390;34391;38263;38264;40369;40370;40371;40372;46377;46378;52003;53914;65527;69503;69504;69505;69506;69507;69508;75870</t>
  </si>
  <si>
    <t>3894;6699;8992;20746;34388;38263;40369;46377;52003;53914;65527;69506;75870</t>
  </si>
  <si>
    <t>&gt;AT1G56140.1 | Symbols:  | Leucine-rich repeat transmembrane protein kinase | chr1:21001708-21007725 REVERSE LENGTH=1033</t>
  </si>
  <si>
    <t>4653;12606;20411;21636</t>
  </si>
  <si>
    <t>4823;12994;21091;22351</t>
  </si>
  <si>
    <t>20079;20080;53733;86638;86639;91878;91879;91880;91881</t>
  </si>
  <si>
    <t>17422;45321;72818;72819;77477;77478;77479</t>
  </si>
  <si>
    <t>17422;45321;72818;77477</t>
  </si>
  <si>
    <t>&gt;AT1G56145.1 | Symbols:  | Leucine-rich repeat transmembrane protein kinase | chr1:21008225-21013934 REVERSE LENGTH=1012;&gt;AT1G56145.2 | Symbols:  | Leucine-rich repeat transmembrane protein kinase | chr1:21008225-21013934 REVERSE LENGTH=1039;&gt;AT1G70740.2 | Symbols:  | Protein kinase superfamily protein | chr1:26673847-26675651 REVERSE LENGTH=425;&gt;AT1G70740.1 | Symbols:  | Protein kinase superfamily protein | chr1:26673847-26675687 REVERSE LENGTH=425</t>
  </si>
  <si>
    <t>&gt;AT1G56145.1 | Symbols:  | Leucine-rich repeat transmembrane protein kinase | chr1:21008225-21013934 REVERSE LENGTH=1012;&gt;AT1G56145.2 | Symbols:  | Leucine-rich repeat transmembrane protein kinase | chr1:21008225-21013934 REVERSE LENGTH=1039</t>
  </si>
  <si>
    <t>5;5;1;1</t>
  </si>
  <si>
    <t>1012;1039;425;425</t>
  </si>
  <si>
    <t>4653;12605;14226;14636;19340</t>
  </si>
  <si>
    <t>4823;12993;14642;15062;20004</t>
  </si>
  <si>
    <t>20079;20080;53729;53730;53731;53732;60149;60150;60151;60152;61949;82398</t>
  </si>
  <si>
    <t>17422;45319;45320;50428;50429;50430;52053;69297</t>
  </si>
  <si>
    <t>17422;45320;50428;52053;69297</t>
  </si>
  <si>
    <t>&gt;AT1G56190.2 | Symbols:  | Phosphoglycerate kinase family protein | chr1:21028622-21030454 FORWARD LENGTH=405;&gt;AT1G56190.1 | Symbols:  | Phosphoglycerate kinase family protein | chr1:21028403-21030454 FORWARD LENGTH=478</t>
  </si>
  <si>
    <t>405;478</t>
  </si>
  <si>
    <t>337;776;4850;6722;8555;8574;9885;11045;12100;17838;22294;22453</t>
  </si>
  <si>
    <t>True;False;False;False;False;False;False;True;False;False;False;False</t>
  </si>
  <si>
    <t>347;799;5023;6944;8834;8855;10205;11398;12475;18451;23030;23198</t>
  </si>
  <si>
    <t>1530;1531;1532;1533;3506;3507;3508;3509;3510;20840;20841;20842;20843;28578;28579;28580;28581;36386;36387;36388;36389;36390;36391;36392;36393;36394;36395;36534;36535;36536;36537;36538;36539;36540;36541;36542;36543;36544;36545;36546;36547;36548;36549;36550;36551;36552;36553;36554;36555;42292;42293;47214;47215;47216;47217;47218;47219;47220;47221;51819;51820;51821;51822;51823;51824;51825;75744;75745;75746;75747;94792;94793;94794;94795;95511;95512;95513;95514</t>
  </si>
  <si>
    <t>1331;1332;1333;1334;3042;3043;18019;18020;18021;18022;24767;24768;24769;24770;31352;31353;31354;31355;31356;31357;31358;31359;31360;31361;31362;31363;31364;31365;31366;31367;31368;31369;31370;31371;31372;31373;31509;31510;31511;31512;31513;31514;31515;31516;31517;31518;31519;31520;31521;31522;31523;31524;31525;31526;31527;31528;31529;31530;31531;31532;31533;31534;31535;36333;40395;40396;40397;40398;43757;43758;43759;43760;43761;43762;63515;63516;79962;80523;80524;80525</t>
  </si>
  <si>
    <t>1334;3042;18022;24769;31361;31524;36333;40395;43757;63515;79962;80525</t>
  </si>
  <si>
    <t>&gt;AT1G56330.1 | Symbols: SAR1, ATSAR1, ATSARA1B, ATSAR1B, SAR1B | secretion-associated RAS 1B | chr1:21086845-21088478 REVERSE LENGTH=193</t>
  </si>
  <si>
    <t>531;4832;9442;10146;11589;14490;14954;17687;21274;21806;21807;23563;24114;24545</t>
  </si>
  <si>
    <t>544;5004;9754;10476;11952;14914;15429;18293;21979;21980;22525;22526;24338;24907;25353</t>
  </si>
  <si>
    <t>2353;2354;2355;2356;2357;2358;2359;2360;20746;20747;20748;20749;20750;20751;20752;20753;40321;40322;40323;40324;43412;43413;43414;43415;49658;61300;61301;61302;61303;61304;61305;61306;61307;61308;61309;61310;61311;63282;63283;63284;63285;75124;75125;90346;90347;90348;92734;92735;92736;92737;92738;92739;92740;92741;92742;100297;100298;102600;102601;104505;104506;104507;104508;104509;104510;104511;104512;104513</t>
  </si>
  <si>
    <t>2063;2064;2065;2066;2067;17944;17945;17946;17947;17948;17949;17950;17951;34560;34561;34562;34563;34564;34565;34566;34567;37248;37249;37250;37251;37252;42197;51443;51444;51445;51446;51447;51448;51449;51450;51451;51452;51453;51454;53122;63090;63091;76063;76064;78169;78170;78171;78172;78173;78174;78175;78176;78177;78178;84642;84643;84644;86523;86524;88178;88179;88180;88181;88182;88183</t>
  </si>
  <si>
    <t>2063;17949;34566;37250;42197;51449;53122;63090;76064;78171;78178;84644;86523;88178</t>
  </si>
  <si>
    <t>&gt;AT1G56340.1 | Symbols: CRT1, CRT1a, AtCRT1a | calreticulin 1a | chr1:21090059-21092630 REVERSE LENGTH=425;&gt;AT1G56340.2 | Symbols: CRT1, CRT1a, AtCRT1a | calreticulin 1a | chr1:21090022-21092630 REVERSE LENGTH=424</t>
  </si>
  <si>
    <t>425;424</t>
  </si>
  <si>
    <t>1585;3973;6153;6986;13301;17438;18579</t>
  </si>
  <si>
    <t>True;True;False;False;True;True;True</t>
  </si>
  <si>
    <t>1646;4117;6361;7216;13700;18042;19219</t>
  </si>
  <si>
    <t>7053;7054;7055;7056;17160;17161;17162;17163;17164;17165;17166;17167;26358;26359;26360;26361;29727;29728;29729;29730;56520;56521;56522;74068;74069;74070;79071;79072;79073;79074</t>
  </si>
  <si>
    <t>6007;6008;15032;15033;15034;22872;22873;25759;25760;25761;25762;25763;47475;47476;47477;62226;62227;62228;62229;62230;66326;66327;66328;66329;66330</t>
  </si>
  <si>
    <t>6008;15033;22873;25763;47476;62229;66328</t>
  </si>
  <si>
    <t>&gt;AT1G56450.1 | Symbols: PBG1 | 20S proteasome beta subunit G1 | chr1:21141970-21144186 FORWARD LENGTH=246</t>
  </si>
  <si>
    <t>6531;9099;10847;20841;21550;24614;24635</t>
  </si>
  <si>
    <t>6752;9402;11198;21531;22264;25423;25445;25446</t>
  </si>
  <si>
    <t>27857;27858;27859;38906;38907;38908;38909;38910;38911;46443;46444;46445;46446;46447;46448;88524;88525;88526;88527;91513;91514;104798;104799;104800;104918;104919;104920;104921;104922;104923;104924;104925;104926;104927;104928</t>
  </si>
  <si>
    <t>24128;24129;33378;33379;33380;33381;33382;33383;33384;39806;39807;39808;39809;39810;39811;39812;74434;74435;74436;74437;74438;77187;88419;88420;88421;88518;88519;88520;88521;88522;88523;88524</t>
  </si>
  <si>
    <t>24128;33382;39808;74435;77187;88420;88521</t>
  </si>
  <si>
    <t>&gt;AT1G56560.1 | Symbols:  | Plant neutral invertase family protein | chr1:21192593-21194948 FORWARD LENGTH=616</t>
  </si>
  <si>
    <t>9386;17242;24033</t>
  </si>
  <si>
    <t>9697;17841;24826</t>
  </si>
  <si>
    <t>40115;73220;73221;73222;73223;102306;102307;102308</t>
  </si>
  <si>
    <t>34370;61510;61511;86291</t>
  </si>
  <si>
    <t>34370;61511;86291</t>
  </si>
  <si>
    <t>&gt;AT1G56580.1 | Symbols: SVB | Protein of unknown function, DUF538 | chr1:21198402-21198902 REVERSE LENGTH=166</t>
  </si>
  <si>
    <t>5729;7924</t>
  </si>
  <si>
    <t>5929;8173</t>
  </si>
  <si>
    <t>24423;24424;24425;24426;33749;33750;33751</t>
  </si>
  <si>
    <t>20987;20988;29129;29130</t>
  </si>
  <si>
    <t>20988;29130</t>
  </si>
  <si>
    <t>&gt;AT1G56700.3 | Symbols:  | Peptidase C15, pyroglutamyl peptidase I-like | chr1:21256830-21257640 FORWARD LENGTH=190;&gt;AT1G56700.2 | Symbols:  | Peptidase C15, pyroglutamyl peptidase I-like | chr1:21256743-21257640 FORWARD LENGTH=219;&gt;AT1G56700.1 | Symbols:  | Peptidase C15, pyroglutamyl peptidase I-like | chr1:21256743-21257640 FORWARD LENGTH=219</t>
  </si>
  <si>
    <t xml:space="preserve">&gt;AT1G56700.3 | Symbols:  | Peptidase C15, pyroglutamyl peptidase I-like | chr1:21256830-21257640 FORWARD LENGTH=190;&gt;AT1G56700.2 | Symbols:  | Peptidase C15, pyroglutamyl peptidase I-like | chr1:21256743-21257640 FORWARD LENGTH=219;&gt;AT1G56700.1 | Symbols: </t>
  </si>
  <si>
    <t>190;219;219</t>
  </si>
  <si>
    <t>50346;50347;50348;50349</t>
  </si>
  <si>
    <t>42651;42652</t>
  </si>
  <si>
    <t>&gt;AT1G57610.3 | Symbols:  | Protein of unknown function (DUF607) | chr1:21337609-21338412 REVERSE LENGTH=214;&gt;AT1G57610.2 | Symbols:  | Protein of unknown function (DUF607) | chr1:21337449-21338412 REVERSE LENGTH=293;&gt;AT1G57610.1 | Symbols:  | Protein of unknown function (DUF607) | chr1:21337449-21338412 REVERSE LENGTH=293</t>
  </si>
  <si>
    <t>&gt;AT1G57610.3 | Symbols:  | Protein of unknown function (DUF607) | chr1:21337609-21338412 REVERSE LENGTH=214;&gt;AT1G57610.2 | Symbols:  | Protein of unknown function (DUF607) | chr1:21337449-21338412 REVERSE LENGTH=293;&gt;AT1G57610.1 | Symbols:  | Protein of un</t>
  </si>
  <si>
    <t>214;293;293</t>
  </si>
  <si>
    <t>9479;9480;9481;9482</t>
  </si>
  <si>
    <t>8105;8106</t>
  </si>
  <si>
    <t>&gt;AT1G57620.1 | Symbols:  | emp24/gp25L/p24 family/GOLD family protein | chr1:21342863-21344581 FORWARD LENGTH=212</t>
  </si>
  <si>
    <t>3870;23501</t>
  </si>
  <si>
    <t>4011;24276</t>
  </si>
  <si>
    <t>16702;100045;100046;100047;100048</t>
  </si>
  <si>
    <t>14538;84402;84403</t>
  </si>
  <si>
    <t>14538;84402</t>
  </si>
  <si>
    <t>&gt;AT1G57720.2 | Symbols:  | Translation elongation factor EF1B, gamma chain | chr1:21377873-21380114 FORWARD LENGTH=413;&gt;AT1G57720.1 | Symbols:  | Translation elongation factor EF1B, gamma chain | chr1:21377873-21380114 FORWARD LENGTH=413</t>
  </si>
  <si>
    <t>413;413</t>
  </si>
  <si>
    <t>160;1034;1192;1347;6275;6842;11372;14952;14953;15059;16083;16084;17430;21841;21842;23215;23447;24460;24747</t>
  </si>
  <si>
    <t>166;1066;1225;1385;6488;7067;11730;15425;15426;15427;15428;15553;16645;16646;16647;16648;18034;22560;22561;23986;24221;24222;25266;25267;25565;25566</t>
  </si>
  <si>
    <t>700;701;702;703;704;705;706;707;708;709;710;711;4606;4607;4608;4609;4610;4611;4612;5301;5302;5303;5948;5949;5950;5951;5952;26886;26887;26888;29070;29071;29072;29073;29074;29075;29076;48670;48671;48672;48673;63263;63264;63265;63266;63267;63268;63269;63270;63271;63272;63273;63274;63275;63276;63277;63278;63279;63280;63281;63766;63767;63768;63769;63770;63771;63772;63773;63774;68380;68381;68382;68383;68384;68385;68386;68387;68388;68389;68390;68391;68392;68393;68394;68395;68396;68397;68398;68399;68400;68401;68402;68403;74038;74039;74040;74041;74042;92873;92874;92875;92876;92877;92878;92879;92880;92881;92882;92883;92884;92885;98803;98804;98805;98806;98807;98808;98809;98810;99743;99744;99745;99746;99747;99748;99749;99750;99751;99752;99753;104145;104146;104147;104148;104149;104150;104151;105359;105360;105361;105362;105363;105364;105365;105366;105367;105368;105369;105370</t>
  </si>
  <si>
    <t>613;614;615;616;617;618;619;620;621;622;3903;3904;3905;3906;3907;3908;4526;4527;5079;5080;5081;23293;23294;25198;25199;41526;41527;53105;53106;53107;53108;53109;53110;53111;53112;53113;53114;53115;53116;53117;53118;53119;53120;53121;53484;53485;53486;53487;53488;53489;53490;53491;53492;53493;53494;57431;57432;57433;57434;57435;57436;57437;57438;57439;57440;57441;57442;57443;57444;57445;57446;57447;57448;57449;57450;57451;57452;57453;57454;57455;57456;57457;57458;57459;57460;57461;57462;57463;57464;57465;57466;57467;57468;57469;57470;57471;57472;57473;57474;62204;62205;62206;62207;78282;78283;78284;78285;78286;78287;78288;78289;78290;78291;78292;78293;78294;83291;83292;83293;83294;83295;83296;83297;83298;83299;83300;83301;83302;83303;83304;84091;84092;84093;84094;84095;84096;84097;84098;84099;84100;84101;84102;84103;84104;84105;84106;84107;84108;84109;84110;87855;87856;87857;87858;87859;87860;87861;87862;87863;87864;88897;88898;88899;88900;88901;88902;88903;88904;88905;88906;88907</t>
  </si>
  <si>
    <t>620;3905;4526;5079;23294;25199;41526;53109;53117;53492;57439;57465;62205;78283;78290;83303;84093;87861;88902</t>
  </si>
  <si>
    <t>50;51;52;53;54;216;217</t>
  </si>
  <si>
    <t>117;193;265;312;366;372;394</t>
  </si>
  <si>
    <t>&gt;AT1G58030.1 | Symbols: CAT2 | cationic amino acid transporter 2 | chr1:21464185-21468141 REVERSE LENGTH=635</t>
  </si>
  <si>
    <t>2855;7681</t>
  </si>
  <si>
    <t>2955;7927</t>
  </si>
  <si>
    <t>12432;12433;12434;12435;32791;32792</t>
  </si>
  <si>
    <t>10752;10753;28325</t>
  </si>
  <si>
    <t>10752;28325</t>
  </si>
  <si>
    <t>&gt;AT1G58080.1 | Symbols: ATATP-PRT1, HISN1A, ATP-PRT1 | ATP phosphoribosyl transferase 1 | chr1:21504562-21507429 REVERSE LENGTH=411</t>
  </si>
  <si>
    <t>80;4818</t>
  </si>
  <si>
    <t>84;4990</t>
  </si>
  <si>
    <t>379;380;381;382;383;384;385;386;20709;20710;20711;20712</t>
  </si>
  <si>
    <t>376;377;378;379;17915;17916;17917</t>
  </si>
  <si>
    <t>379;17917</t>
  </si>
  <si>
    <t>&gt;AT1G58170.1 | Symbols:  | Disease resistance-responsive (dirigent-like protein) family protein | chr1:21536188-21536745 FORWARD LENGTH=185;&gt;AT3G13650.1 | Symbols:  | Disease resistance-responsive (dirigent-like protein) family protein | chr3:4463056-4463616 FORWARD LENGTH=186</t>
  </si>
  <si>
    <t>&gt;AT1G58170.1 | Symbols:  | Disease resistance-responsive (dirigent-like protein) family protein | chr1:21536188-21536745 FORWARD LENGTH=185;&gt;AT3G13650.1 | Symbols:  | Disease resistance-responsive (dirigent-like protein) family protein | chr3:4463056-44636</t>
  </si>
  <si>
    <t>185;186</t>
  </si>
  <si>
    <t>&gt;AT1G58230.1 | Symbols:  | binding | chr1:21566331-21578865 FORWARD LENGTH=2604</t>
  </si>
  <si>
    <t>53493;53494</t>
  </si>
  <si>
    <t>&gt;AT1G58270.1 | Symbols: ZW9 | TRAF-like family protein | chr1:21612394-21614089 REVERSE LENGTH=396</t>
  </si>
  <si>
    <t>6359;6441;6657;19608;22387;24847</t>
  </si>
  <si>
    <t>6574;6659;6878;20276;23127;25670</t>
  </si>
  <si>
    <t>27206;27207;27208;27209;27210;27498;27499;27500;27501;28334;28335;28336;28337;83457;83458;83459;83460;83461;83462;83463;83464;95219;95220;95221;95222;105848;105849;105850;105851;105852</t>
  </si>
  <si>
    <t>23618;23619;23620;23621;23622;23623;23624;23625;23850;24551;24552;70164;70165;70166;70167;70168;70169;70170;70171;70172;80281;80282;80283;80284;89325;89326;89327</t>
  </si>
  <si>
    <t>23618;23850;24552;70172;80284;89325</t>
  </si>
  <si>
    <t>&gt;AT1G59359.1 | Symbols:  | Ribosomal protein S5 family protein | chr1:21842537-21843733 REVERSE LENGTH=284;&gt;AT1G58983.1 | Symbols:  | Ribosomal protein S5 family protein | chr1:21806279-21807475 REVERSE LENGTH=284;&gt;AT1G58684.1 | Symbols:  | Ribosomal protein S5 family protein | chr1:21770021-21771217 REVERSE LENGTH=284;&gt;AT1G58380.1 | Symbols: XW6 | Ribosomal protein S5 family protein | chr1:21689115-21690085 FORWARD LENGTH=284;&gt;AT3G57490.1 | Symbols:  | Ribosomal protein S5 family protein | chr3:21279824-21280887 REVERSE LENGTH=276</t>
  </si>
  <si>
    <t>12;12;12;12;6</t>
  </si>
  <si>
    <t>4;4;4;4;0</t>
  </si>
  <si>
    <t>&gt;AT1G59359.1 | Symbols:  | Ribosomal protein S5 family protein | chr1:21842537-21843733 REVERSE LENGTH=284;&gt;AT1G58983.1 | Symbols:  | Ribosomal protein S5 family protein | chr1:21806279-21807475 REVERSE LENGTH=284;&gt;AT1G58684.1 | Symbols:  | Ribosomal prote</t>
  </si>
  <si>
    <t>284;284;284;284;276</t>
  </si>
  <si>
    <t>611;1891;5601;5825;5826;9828;11787;12429;14165;19367;21514;22807</t>
  </si>
  <si>
    <t>False;False;False;True;True;False;False;True;False;True;False;False</t>
  </si>
  <si>
    <t>629;1964;5795;6026;6027;10143;12154;12812;14581;20031;22227;23563</t>
  </si>
  <si>
    <t>2703;8344;8345;23898;23899;23900;23901;24963;24964;24965;24966;24967;24968;24969;24970;24971;24972;24973;24974;24975;24976;24977;24978;42064;42065;42066;42067;50504;50505;50506;50507;50508;50509;50510;50511;50512;50513;53059;53060;53061;53062;53063;53064;59943;59944;59945;82518;82519;82520;82521;91346;91347;91348;91349;91350;91351;91352;91353;91354;91355;96983;96984;96985;96986;96987;96988;96989;96990</t>
  </si>
  <si>
    <t>2341;7111;20542;20543;21675;21676;21677;21678;21679;21680;21681;21682;21683;21684;21685;21686;21687;36166;36167;42761;42762;42763;42764;42765;44771;44772;44773;44774;50269;50270;50271;50272;69403;69404;69405;69406;76978;76979;76980;76981;76982;76983;76984;76985;76986;76987;76988;81733;81734;81735;81736;81737;81738;81739;81740;81741;81742;81743;81744;81745;81746;81747</t>
  </si>
  <si>
    <t>2341;7111;20542;21679;21684;36167;42765;44772;50270;69406;76979;81734</t>
  </si>
  <si>
    <t>&gt;AT4G37760.1 | Symbols: SQE3 | squalene epoxidase 3 | chr4:17744085-17746426 FORWARD LENGTH=525;&gt;AT1G58440.1 | Symbols: XF1, SQE1 | FAD/NAD(P)-binding oxidoreductase family protein | chr1:21714094-21717246 REVERSE LENGTH=531;&gt;AT2G22830.1 | Symbols: SQE2 | squalene epoxidase 2 | chr2:9723947-9726270 REVERSE LENGTH=585</t>
  </si>
  <si>
    <t xml:space="preserve">&gt;AT4G37760.1 | Symbols: SQE3 | squalene epoxidase 3 | chr4:17744085-17746426 FORWARD LENGTH=525;&gt;AT1G58440.1 | Symbols: XF1, SQE1 | FAD/NAD(P)-binding oxidoreductase family protein | chr1:21714094-21717246 REVERSE LENGTH=531;&gt;AT2G22830.1 | Symbols: SQE2 | </t>
  </si>
  <si>
    <t>525;531;585</t>
  </si>
  <si>
    <t>47014;47015;47016;47017</t>
  </si>
  <si>
    <t>&gt;AT1G59600.1 | Symbols: ZCW7 | ZCW7 | chr1:21889927-21891910 REVERSE LENGTH=324</t>
  </si>
  <si>
    <t>69038;69039</t>
  </si>
  <si>
    <t>&gt;AT1G59610.1 | Symbols: ADL3, CF1, DRP2B, DL3 | dynamin-like 3 | chr1:21893413-21900780 FORWARD LENGTH=920</t>
  </si>
  <si>
    <t>610;826;895;1565;1965;2201;5746;5747;8702;8825;9297;9647;9648;11013;11421;11665;12617;12825;13684;14823;15300;16708;18795;18821;19396;22875;23646</t>
  </si>
  <si>
    <t>False;False;False;True;True;False;False;False;False;False;False;False;False;True;True;True;True;True;True;True;False;True;True;True;False;False;False</t>
  </si>
  <si>
    <t>628;850;920;1626;2042;2285;5946;5947;8988;9114;9606;9961;9962;11365;11781;12028;13005;13219;14094;15269;15270;15830;17289;19443;19470;20060;23632;24422</t>
  </si>
  <si>
    <t>2697;2698;2699;2700;2701;2702;3727;3728;3729;3730;4029;4030;4031;4032;6956;6957;6958;6959;8659;8660;8661;8662;9711;9712;9713;24497;24498;24499;24500;24501;24502;24503;24504;24505;37090;37091;37092;37093;37562;37563;37564;39774;39775;39776;39777;41233;41234;41235;41236;41237;41238;41239;47087;47088;47089;47090;48922;48923;48924;48925;50004;50005;53849;53850;53851;53852;54654;54655;54656;54657;58028;58029;58030;58031;62692;62693;62694;62695;62696;62697;62698;62699;64897;70947;70948;70949;70950;80148;80149;80150;80151;80152;80153;80265;80266;80267;80268;82628;82629;82630;97281;97282;97283;97284;100633;100634;100635;100636;100637</t>
  </si>
  <si>
    <t>2337;2338;2339;2340;3206;3207;3432;3433;5914;5915;5916;5917;5918;5919;7397;7398;7399;8288;21048;21049;21050;21051;21052;21053;21054;32005;32006;32007;32008;32009;32010;32011;32012;32335;32336;32337;34075;34076;34077;34078;34079;34080;34081;35377;35378;35379;35380;35381;40290;40291;40292;40293;40294;41716;42439;42440;45476;45477;45478;46037;46038;46039;46040;46041;46042;48783;48784;48785;48786;48787;52641;52642;52643;52644;52645;52646;52647;54398;59595;59596;59597;59598;67435;67436;67505;67506;69493;69494;69495;81988;81989;81990;81991;81992;81993;84924;84925;84926;84927;84928;84929;84930;84931;84932;84933</t>
  </si>
  <si>
    <t>2340;3207;3433;5918;7397;8288;21050;21053;32010;32336;34077;35379;35381;40294;41716;42439;45478;46042;48785;52646;54398;59598;67436;67505;69495;81991;84924</t>
  </si>
  <si>
    <t>&gt;AT1G59700.1 | Symbols: ATGSTU16, GSTU16 | glutathione S-transferase TAU 16 | chr1:21936459-21937763 FORWARD LENGTH=234</t>
  </si>
  <si>
    <t>6114;6115</t>
  </si>
  <si>
    <t>&gt;AT1G59710.1 | Symbols:  | Protein of unknown function (DUF569) | chr1:21938623-21939673 FORWARD LENGTH=300</t>
  </si>
  <si>
    <t>12284;16245;24719</t>
  </si>
  <si>
    <t>12664;16816;25532</t>
  </si>
  <si>
    <t>52516;52517;52518;69034;69035;69036;69037;105251</t>
  </si>
  <si>
    <t>44308;44309;44310;57997;88800</t>
  </si>
  <si>
    <t>44310;57997;88800</t>
  </si>
  <si>
    <t>&gt;AT1G59760.1 | Symbols:  | RNA helicase, ATP-dependent, SK12/DOB1 protein | chr1:21984571-21990110 REVERSE LENGTH=988</t>
  </si>
  <si>
    <t>12602;13705</t>
  </si>
  <si>
    <t>12990;14116</t>
  </si>
  <si>
    <t>53724;58119;58120</t>
  </si>
  <si>
    <t>45314;48845</t>
  </si>
  <si>
    <t>&gt;AT1G59820.1 | Symbols: ALA3 | aminophospholipid ATPase 3 | chr1:22011599-22020023 FORWARD LENGTH=1213</t>
  </si>
  <si>
    <t>1699;11119;16941;17458;19945;21178</t>
  </si>
  <si>
    <t>1763;11476;17533;18062;20617;21883</t>
  </si>
  <si>
    <t>7494;47574;47575;47576;47577;71972;71973;71974;71975;74160;74161;84833;84834;89943;89944;89945</t>
  </si>
  <si>
    <t>6376;40697;40698;40699;40700;60497;60498;62299;62300;71316;71317;75702</t>
  </si>
  <si>
    <t>6376;40700;60498;62299;71317;75702</t>
  </si>
  <si>
    <t>&gt;AT1G59830.1 | Symbols: PP2A-1 | protein phosphatase 2A-2 | chr1:22020708-22022293 REVERSE LENGTH=306;&gt;AT1G59830.2 | Symbols: PP2A-1 | protein phosphatase 2A-2 | chr1:22020929-22022293 REVERSE LENGTH=262</t>
  </si>
  <si>
    <t>7;5</t>
  </si>
  <si>
    <t>306;262</t>
  </si>
  <si>
    <t>924;9804;10604;14869;16419;17031;24493</t>
  </si>
  <si>
    <t>False;False;False;True;False;True;False</t>
  </si>
  <si>
    <t>950;10119;10952;15327;16994;17625;25300</t>
  </si>
  <si>
    <t>4143;4144;4145;4146;4147;41878;41879;45358;45359;45360;62882;62883;62884;62885;69741;72331;72332;72333;72334;104295;104296</t>
  </si>
  <si>
    <t>3538;3539;3540;3541;35957;35958;38919;38920;38921;52800;52801;52802;52803;58575;60757;60758;88007</t>
  </si>
  <si>
    <t>3539;35958;38920;52803;58575;60758;88007</t>
  </si>
  <si>
    <t>&gt;AT1G59870.1 | Symbols: PEN3, PDR8, ATPDR8, ABCG36, ATABCG36 | ABC-2 and Plant PDR ABC-type transporter family protein | chr1:22034661-22039844 FORWARD LENGTH=1469</t>
  </si>
  <si>
    <t>706;2483;3037;3373;3483;3578;3668;4764;5403;5522;5618;7502;7959;8324;10157;10660;10742;11431;13755;14150;15206;15240;15679;15969;16220;16569;17902;17934;19039;20775;21095;21128;21275;21277;21278;21445;23262;23604;23709;24341;24457;24769</t>
  </si>
  <si>
    <t>True;True;True;True;True;True;True;True;True;True;True;True;True;True;True;True;True;True;True;True;True;True;True;True;True;True;True;True;True;True;True;True;True;True;True;True;True;True;True;True;True;True</t>
  </si>
  <si>
    <t>726;2574;3146;3501;3613;3712;3803;4934;4935;5596;5715;5816;7744;8213;8214;8595;10487;11010;11093;11792;14166;14566;15722;15759;16223;16526;16790;17148;18518;18552;19691;21463;21800;21833;21981;21983;21984;22157;24034;24379;24380;24490;25145;25262;25263;25589</t>
  </si>
  <si>
    <t>3189;3190;3191;3192;3193;3194;3195;3196;10811;10812;10813;10814;13221;13222;14709;14710;15116;15117;15118;15119;15120;15121;15501;15502;15503;15504;15860;15861;15862;20485;20486;20487;20488;20489;23041;23042;23504;23505;23506;23507;23508;23509;23510;23511;23512;23970;31908;31909;31910;31911;31912;31913;31914;31915;33909;33910;33911;33912;33913;33914;35392;35393;43459;43460;45595;45596;45597;45598;46031;46032;46033;46034;46035;46036;48972;48973;58319;58320;58321;58322;58323;58324;59873;59874;59875;59876;64453;64454;64455;64456;64603;64604;66467;66468;66469;66470;66471;67730;67731;67732;67733;67734;67735;68934;68935;68936;68937;70331;76013;76014;76015;76016;76017;76127;81185;81186;81187;81188;88249;88250;88251;89605;89606;89607;89608;89738;89739;89740;89741;89742;89743;89744;90349;90350;90351;90352;90357;90358;90359;90360;90361;90362;90363;90364;91070;99005;99006;99007;100465;100466;100467;100468;100469;100470;100981;100982;100983;100984;103648;103649;103650;103651;103652;103653;104133;104134;104135;104136;104137;104138;104139;104140;105455;105456;105457;105458;105459;105460;105461</t>
  </si>
  <si>
    <t>2800;2801;2802;2803;2804;2805;2806;2807;2808;2809;9216;9217;9218;9219;9220;9221;11405;12775;12776;13148;13149;13150;13151;13519;13520;13521;13522;13830;13831;13832;17745;17746;19823;19824;20177;20178;20179;20180;20181;20614;27543;27544;27545;27546;27547;27548;27549;29263;29264;29265;29266;29267;29268;29269;29270;30516;37282;39130;39131;39132;39133;39134;39135;39136;39482;39483;39484;39485;39486;39487;39488;39489;39490;39491;41754;41755;49007;49008;49009;49010;49011;50206;50207;50208;50209;54030;54031;54032;54138;54139;55719;55720;55721;55722;55723;55724;56757;56758;56759;56760;56761;57920;57921;59047;63696;63697;63772;68312;68313;68314;68315;68316;68317;68318;68319;74169;75435;75436;75437;75526;75527;76065;76066;76070;76071;76072;76073;76074;76075;76076;76715;83462;83463;84782;84783;84784;84785;85225;85226;85227;85228;87427;87428;87429;87430;87431;87432;87844;87845;87846;87847;87848;88966;88967;88968;88969;88970;88971;88972;88973;88974</t>
  </si>
  <si>
    <t>2805;9217;11405;12775;13149;13520;13832;17745;19823;20179;20614;27547;29266;30516;37282;39131;39488;41755;49011;50208;54030;54138;55724;56760;57921;59047;63697;63772;68318;74169;75437;75526;76065;76072;76075;76715;83462;84785;85225;87432;87844;88973</t>
  </si>
  <si>
    <t>80;81;82;219</t>
  </si>
  <si>
    <t>304;356;867;878</t>
  </si>
  <si>
    <t>&gt;AT1G59900.1 | Symbols: AT-E1 ALPHA, E1 ALPHA | pyruvate dehydrogenase complex E1 alpha subunit | chr1:22051368-22053660 FORWARD LENGTH=389</t>
  </si>
  <si>
    <t>2503;2595;2926;5442;7313;7506;8074;14448;14850;17711;17819;19801;21114;21832;24542</t>
  </si>
  <si>
    <t>True;True;True;True;True;True;True;True;False;False;False;True;False;True;False</t>
  </si>
  <si>
    <t>2595;2689;3029;5635;7550;7748;8334;8335;14870;15304;18318;18428;18429;20471;21819;22551;25349;25350</t>
  </si>
  <si>
    <t>10918;11357;11358;12744;12745;23200;23201;23202;31050;31051;31928;31929;31930;31931;34373;34374;34375;34376;34377;61114;61115;61116;61117;61118;62805;62806;75227;75228;75229;75230;75633;75634;75635;75636;75637;75638;75639;75640;75641;75642;75643;75644;84268;84269;84270;84271;84272;84273;84274;84275;89682;89683;89684;92841;92842;92843;92844;104475;104476;104477;104478;104479;104480;104481;104482;104483;104484;104485;104486;104487;104488;104489;104490;104491;104492;104493;104494;104495;104496;104497;104498</t>
  </si>
  <si>
    <t>9356;9785;11004;11005;19949;19950;19951;26867;27556;27557;27558;29643;29644;29645;29646;29647;51281;51282;51283;52726;52727;63162;63163;63425;63426;63427;63428;63429;63430;63431;63432;63433;70857;70858;70859;70860;70861;70862;70863;70864;70865;75494;78257;78258;78259;88158;88159;88160;88161;88162;88163;88164;88165;88166;88167;88168;88169;88170;88171</t>
  </si>
  <si>
    <t>9356;9785;11004;19951;26867;27557;29646;51282;52727;63163;63430;70861;75494;78259;88162</t>
  </si>
  <si>
    <t>120;121;220</t>
  </si>
  <si>
    <t>72;283;293</t>
  </si>
  <si>
    <t>&gt;AT1G59960.1 | Symbols:  | NAD(P)-linked oxidoreductase superfamily protein | chr1:22071410-22073067 REVERSE LENGTH=326</t>
  </si>
  <si>
    <t>9686;10801;19096;24860</t>
  </si>
  <si>
    <t>10000;11152;19748;25683</t>
  </si>
  <si>
    <t>41375;41376;46272;46273;46274;46275;46276;46277;81399;81400;81401;81402;81403;105892;105893;105894;105895;105896;105897;105898;105899</t>
  </si>
  <si>
    <t>35505;35506;39691;39692;39693;68492;68493;68494;89363;89364;89365;89366;89367;89368;89369;89370</t>
  </si>
  <si>
    <t>35505;39692;68494;89368</t>
  </si>
  <si>
    <t>&gt;AT1G60070.1 | Symbols:  | Adaptor protein complex AP-1, gamma subunit | chr1:22142944-22149296 REVERSE LENGTH=862;&gt;AT1G60070.2 | Symbols:  | Adaptor protein complex AP-1, gamma subunit | chr1:22142944-22149296 REVERSE LENGTH=898</t>
  </si>
  <si>
    <t>862;898</t>
  </si>
  <si>
    <t>1191;2952;3129;11795;15164;16886;17953;19097;22837;23090</t>
  </si>
  <si>
    <t>True;True;False;True;True;False;True;True;True;True</t>
  </si>
  <si>
    <t>1224;3057;3243;12162;15676;17474;17475;18571;19749;23593;23858</t>
  </si>
  <si>
    <t>5300;12884;12885;12886;12887;12888;12889;13638;13639;50543;50544;50545;50546;64232;64233;64234;71723;71724;71725;71726;76204;81404;81405;97113;97114;98219;98220;98221;98222;98223</t>
  </si>
  <si>
    <t>4525;11115;11116;11117;11118;11119;11120;11767;42785;42786;53856;53857;60293;60294;60295;63828;68495;81849;82754;82755</t>
  </si>
  <si>
    <t>4525;11116;11767;42785;53857;60295;63828;68495;81849;82755</t>
  </si>
  <si>
    <t>&gt;AT1G60140.1 | Symbols: ATTPS10, TPS10 | trehalose phosphate synthase | chr1:22177246-22180073 REVERSE LENGTH=861</t>
  </si>
  <si>
    <t>870;4932;7552;7828;12444;23030</t>
  </si>
  <si>
    <t>894;5108;7796;8077;12827;23796</t>
  </si>
  <si>
    <t>3900;3901;3902;3903;21166;21167;21168;32142;32143;32144;32145;32146;32147;32148;32149;32150;32151;33411;33412;53124;53125;53126;53127;97932;97933;97934</t>
  </si>
  <si>
    <t>3337;18280;18281;27711;27712;27713;27714;27715;27716;27717;28830;28831;44826;44827;44828;82499</t>
  </si>
  <si>
    <t>3337;18280;27713;28831;44828;82499</t>
  </si>
  <si>
    <t>&gt;AT1G60160.1 | Symbols:  | Potassium transporter family protein | chr1:22188330-22191395 REVERSE LENGTH=827</t>
  </si>
  <si>
    <t>&gt;AT1G60170.1 | Symbols: emb1220 | pre-mRNA processing ribonucleoprotein binding region-containing protein | chr1:22193008-22195177 FORWARD LENGTH=485</t>
  </si>
  <si>
    <t>13431;14945;22311</t>
  </si>
  <si>
    <t>13836;15416;23048</t>
  </si>
  <si>
    <t>57025;57026;63222;63223;63224;63225;94857</t>
  </si>
  <si>
    <t>47893;53073;53074;80006</t>
  </si>
  <si>
    <t>47893;53073;80006</t>
  </si>
  <si>
    <t>&gt;AT1G60200.1 | Symbols:  | splicing factor PWI domain-containing protein / RNA recognition motif (RRM)-containing protein | chr1:22200882-22205241 REVERSE LENGTH=899</t>
  </si>
  <si>
    <t>12988;20540</t>
  </si>
  <si>
    <t>13385;21223</t>
  </si>
  <si>
    <t>55312;55313;55314;55315;87218;87219;87220</t>
  </si>
  <si>
    <t>46533;46534;46535;73317;73318</t>
  </si>
  <si>
    <t>46534;73318</t>
  </si>
  <si>
    <t>&gt;AT1G60420.1 | Symbols:  | DC1 domain-containing protein | chr1:22261978-22264243 FORWARD LENGTH=578</t>
  </si>
  <si>
    <t>2794;2795;3317;3484;6834;9103;11590;17532;19961;22896;23224</t>
  </si>
  <si>
    <t>2894;2895;3438;3614;7059;9407;11953;18136;20633;23654;23995</t>
  </si>
  <si>
    <t>12204;12205;12206;12207;12208;12209;12210;12211;12212;12213;12214;14414;14415;14416;14417;14418;14419;14420;15122;15123;15124;29027;29028;29029;29030;38943;38944;38945;38946;38947;38948;38949;49659;49660;49661;49662;49663;49664;49665;49666;74471;74472;84901;84902;84903;84904;97375;97376;97377;97378;98847;98848;98849</t>
  </si>
  <si>
    <t>10568;10569;10570;10571;10572;10573;10574;10575;10576;12509;12510;12511;12512;12513;12514;13152;13153;25151;25152;25153;25154;25155;33407;33408;33409;33410;33411;33412;33413;42198;42199;42200;62574;71376;71377;82064;83339;83340</t>
  </si>
  <si>
    <t>10568;10576;12512;13153;25154;33412;42199;62574;71377;82064;83339</t>
  </si>
  <si>
    <t>&gt;AT1G60440.1 | Symbols: ATCOAA, ATPANK1, PANK1 | pantothenate kinase 1 | chr1:22266653-22269070 REVERSE LENGTH=383</t>
  </si>
  <si>
    <t>62564;62565;62566</t>
  </si>
  <si>
    <t>&gt;AT1G60660.1 | Symbols: B5 #5, ATCB5LP, CB5LP | cytochrome B5-like protein | chr1:22342589-22342954 REVERSE LENGTH=121</t>
  </si>
  <si>
    <t>83394;83395;83396;83397</t>
  </si>
  <si>
    <t>70116;70117</t>
  </si>
  <si>
    <t>&gt;AT1G60680.1 | Symbols:  | NAD(P)-linked oxidoreductase superfamily protein | chr1:22347824-22349236 REVERSE LENGTH=346</t>
  </si>
  <si>
    <t>4891;23139;24573</t>
  </si>
  <si>
    <t>5066;23908;25382</t>
  </si>
  <si>
    <t>21002;21003;98441;98442;98443;104650;104651;104652;104653;104654;104655;104656;104657;104658</t>
  </si>
  <si>
    <t>18147;18148;82949;82950;88301;88302;88303;88304;88305;88306;88307;88308</t>
  </si>
  <si>
    <t>18147;82949;88308</t>
  </si>
  <si>
    <t>&gt;AT1G60710.1 | Symbols: ATB2 | NAD(P)-linked oxidoreductase superfamily protein | chr1:22355073-22356627 REVERSE LENGTH=345;&gt;AT1G60750.1 | Symbols:  | NAD(P)-linked oxidoreductase superfamily protein | chr1:22362293-22363854 REVERSE LENGTH=330;&gt;AT1G60690.1 | Symbols:  | NAD(P)-linked oxidoreductase superfamily protein | chr1:22349892-22351668 REVERSE LENGTH=345;&gt;AT1G60730.3 | Symbols:  | NAD(P)-linked oxidoreductase superfamily protein | chr1:22358327-22360082 REVERSE LENGTH=365</t>
  </si>
  <si>
    <t>&gt;AT1G60710.1 | Symbols: ATB2 | NAD(P)-linked oxidoreductase superfamily protein | chr1:22355073-22356627 REVERSE LENGTH=345</t>
  </si>
  <si>
    <t>7;2;2;2</t>
  </si>
  <si>
    <t>5;0;1;0</t>
  </si>
  <si>
    <t>345;330;345;365</t>
  </si>
  <si>
    <t>3748;4891;6630;14265;14380;23138;24573</t>
  </si>
  <si>
    <t>3885;5066;6851;14683;14802;23907;25382</t>
  </si>
  <si>
    <t>16205;16206;21002;21003;28228;28229;28230;28231;28232;28233;28234;28235;60328;60329;60330;60331;60803;60804;60805;98433;98434;98435;98436;98437;98438;98439;98440;104650;104651;104652;104653;104654;104655;104656;104657;104658</t>
  </si>
  <si>
    <t>14144;14145;18147;18148;24466;24467;24468;50570;50571;50572;50992;82945;82946;82947;82948;88301;88302;88303;88304;88305;88306;88307;88308</t>
  </si>
  <si>
    <t>14144;18147;24467;50571;50992;82947;88308</t>
  </si>
  <si>
    <t>&gt;AT1G60730.2 | Symbols:  | NAD(P)-linked oxidoreductase superfamily protein | chr1:22358613-22360082 REVERSE LENGTH=251;&gt;AT1G60730.1 | Symbols:  | NAD(P)-linked oxidoreductase superfamily protein | chr1:22358327-22360082 REVERSE LENGTH=345</t>
  </si>
  <si>
    <t>251;345</t>
  </si>
  <si>
    <t>4891;23137;24573</t>
  </si>
  <si>
    <t>5066;23906;25382</t>
  </si>
  <si>
    <t>21002;21003;98429;98430;98431;98432;104650;104651;104652;104653;104654;104655;104656;104657;104658</t>
  </si>
  <si>
    <t>18147;18148;82944;88301;88302;88303;88304;88305;88306;88307;88308</t>
  </si>
  <si>
    <t>18147;82944;88308</t>
  </si>
  <si>
    <t>&gt;AT1G65970.1 | Symbols: TPX2 | thioredoxin-dependent peroxidase 2 | chr1:24557527-24558229 REVERSE LENGTH=162;&gt;AT1G60740.1 | Symbols:  | Thioredoxin superfamily protein | chr1:22361127-22361817 FORWARD LENGTH=162</t>
  </si>
  <si>
    <t>162;162</t>
  </si>
  <si>
    <t>1570;5884</t>
  </si>
  <si>
    <t>1631;6088</t>
  </si>
  <si>
    <t>6979;6980;6981;6982;25236;25237;25238;25239</t>
  </si>
  <si>
    <t>5940;5941;21901</t>
  </si>
  <si>
    <t>5941;21901</t>
  </si>
  <si>
    <t>&gt;AT1G60770.1 | Symbols:  | Tetratricopeptide repeat (TPR)-like superfamily protein | chr1:22366959-22368648 REVERSE LENGTH=491</t>
  </si>
  <si>
    <t>467;1233;4736;24111;24567</t>
  </si>
  <si>
    <t>478;1269;4906;24904;25376</t>
  </si>
  <si>
    <t>2087;2088;2089;5463;5464;5465;5466;20387;102594;104622;104623;104624;104625</t>
  </si>
  <si>
    <t>1812;1813;4672;17663;86517;88278;88279;88280;88281</t>
  </si>
  <si>
    <t>1812;4672;17663;86517;88280</t>
  </si>
  <si>
    <t>&gt;AT1G60780.1 | Symbols: HAP13 | Clathrin adaptor complexes medium subunit family protein | chr1:22369289-22371885 REVERSE LENGTH=428;&gt;AT1G10730.1 | Symbols:  | Clathrin adaptor complexes medium subunit family protein | chr1:3565463-3567779 FORWARD LENGTH=428</t>
  </si>
  <si>
    <t>&gt;AT1G60780.1 | Symbols: HAP13 | Clathrin adaptor complexes medium subunit family protein | chr1:22369289-22371885 REVERSE LENGTH=428</t>
  </si>
  <si>
    <t>10;2</t>
  </si>
  <si>
    <t>417;615;3921;6022;10252;14887;18611;19648;20631;22718</t>
  </si>
  <si>
    <t>427;633;4063;6230;10586;15347;19253;20316;21317;23473</t>
  </si>
  <si>
    <t>1882;1883;1884;1885;1886;1887;1888;1889;2720;2721;16930;16931;16932;25884;25885;25886;25887;43831;62955;79320;79321;79322;79323;83586;83587;83588;83589;87631;87632;87633;87634;87635;87636;87637;87638;96620;96621;96622;96623;96624;96625</t>
  </si>
  <si>
    <t>1659;1660;1661;1662;1663;1664;1665;1666;1667;2354;14815;22518;22519;37592;52852;66708;66709;70252;70253;70254;70255;70256;73653;73654;73655;73656;73657;73658;73659;73660;81422;81423</t>
  </si>
  <si>
    <t>1665;2354;14815;22518;37592;52852;66709;70256;73659;81423</t>
  </si>
  <si>
    <t>&gt;AT1G60800.1 | Symbols: NIK3 | NSP-interacting kinase 3 | chr1:22383601-22386931 REVERSE LENGTH=632;&gt;AT2G23950.1 | Symbols:  | Leucine-rich repeat protein kinase family protein | chr2:10187204-10189969 REVERSE LENGTH=634;&gt;AT3G25560.1 | Symbols: NIK2 | NSP-interacting kinase 2 | chr3:9279682-9282560 REVERSE LENGTH=635;&gt;AT3G25560.2 | Symbols: NIK2 | NSP-interacting kinase 2 | chr3:9279682-9282560 REVERSE LENGTH=636;&gt;AT5G16000.1 | Symbols: NIK1 | NSP-interacting kinase 1 | chr5:5224264-5227003 FORWARD LENGTH=638;&gt;AT3G25560.3 | Symbols: NIK2 | NSP-interacting kinase 2 | chr3:9279550-9282560 REVERSE LENGTH=647;&gt;AT4G30520.1 | Symbols:  | Leucine-rich repeat protein kinase family protein | chr4:14908193-14911040 REVERSE LENGTH=648</t>
  </si>
  <si>
    <t>&gt;AT1G60800.1 | Symbols: NIK3 | NSP-interacting kinase 3 | chr1:22383601-22386931 REVERSE LENGTH=632;&gt;AT2G23950.1 | Symbols:  | Leucine-rich repeat protein kinase family protein | chr2:10187204-10189969 REVERSE LENGTH=634;&gt;AT3G25560.1 | Symbols: NIK2 | NSP-</t>
  </si>
  <si>
    <t>632;634;635;636;638;647;648</t>
  </si>
  <si>
    <t>35715;35716;35717</t>
  </si>
  <si>
    <t>30763;30764</t>
  </si>
  <si>
    <t>&gt;AT1G60810.1 | Symbols: ACLA-2 | ATP-citrate lyase A-2 | chr1:22388691-22390993 REVERSE LENGTH=423</t>
  </si>
  <si>
    <t>4160;7262;14551;22964;23739</t>
  </si>
  <si>
    <t>False;False;False;True;False</t>
  </si>
  <si>
    <t>4309;7499;14976;23726;24523</t>
  </si>
  <si>
    <t>18001;18002;18003;18004;30840;30841;30842;30843;30844;30845;30846;61580;61581;61582;61583;97664;97665;97666;101117;101118;101119;101120</t>
  </si>
  <si>
    <t>15735;15736;15737;15738;26683;26684;26685;26686;51710;51711;82275;85334;85335;85336</t>
  </si>
  <si>
    <t>15737;26686;51711;82275;85335</t>
  </si>
  <si>
    <t>&gt;AT1G60940.2 | Symbols: SNRK2-10, SNRK2.10, SRK2B | SNF1-related protein kinase 2.10 | chr1:22439398-22441896 REVERSE LENGTH=361;&gt;AT1G60940.1 | Symbols: SNRK2-10, SNRK2.10, SRK2B | SNF1-related protein kinase 2.10 | chr1:22439398-22441896 REVERSE LENGTH=361</t>
  </si>
  <si>
    <t>&gt;AT1G60940.2 | Symbols: SNRK2-10, SNRK2.10, SRK2B | SNF1-related protein kinase 2.10 | chr1:22439398-22441896 REVERSE LENGTH=361;&gt;AT1G60940.1 | Symbols: SNRK2-10, SNRK2.10, SRK2B | SNF1-related protein kinase 2.10 | chr1:22439398-22441896 REVERSE LENGTH=36</t>
  </si>
  <si>
    <t>3195;5025;5186;12409;19749</t>
  </si>
  <si>
    <t>False;True;True;False;False</t>
  </si>
  <si>
    <t>3311;5202;5375;12792;20418</t>
  </si>
  <si>
    <t>13930;13931;13932;13933;13934;13935;13936;13937;21504;21505;22183;22184;22185;22186;22187;52981;52982;52983;52984;84051;84052;84053;84054</t>
  </si>
  <si>
    <t>12044;12045;12046;12047;12048;12049;18517;19081;19082;19083;19084;19085;44701;44702;44703;44704;44705;70667;70668;70669;70670;70671</t>
  </si>
  <si>
    <t>12047;18517;19082;44703;70667</t>
  </si>
  <si>
    <t>&gt;AT1G60995.1 | Symbols:  | FUNCTIONS IN: molecular_function unknown; INVOLVED IN: biological_process unknown; LOCATED IN: cellular_component unknown; EXPRESSED IN: 20 plant structures; EXPRESSED DURING: 10 growth stages; CONTAINS InterPro DOMAIN/s: Membralin (InterPro:IPR019144); Has 172 Blast hits to 170 proteins in 70 species: Archae - 0; Bacteria - 0; Metazoa - 110; Fungi - 0; Plants - 38; Viruses - 0; Other Eukaryotes - 24 (source: NCBI BLink). | chr1:22465768-22470575 REVERSE LENGTH=623</t>
  </si>
  <si>
    <t>&gt;AT1G60995.1 | Symbols:  | FUNCTIONS IN: molecular_function unknown; INVOLVED IN: biological_process unknown; LOCATED IN: cellular_component unknown; EXPRESSED IN: 20 plant structures; EXPRESSED DURING: 10 growth stages; CONTAINS InterPro DOMAIN/s: Membral</t>
  </si>
  <si>
    <t>89351;89352;89353;89354;89355</t>
  </si>
  <si>
    <t>75198;75199;75200</t>
  </si>
  <si>
    <t>&gt;AT1G61010.3 | Symbols: CPSF73-I | cleavage and polyadenylation specificity factor 73-I | chr1:22474954-22477660 REVERSE LENGTH=693;&gt;AT1G61010.2 | Symbols: CPSF73-I | cleavage and polyadenylation specificity factor 73-I | chr1:22474954-22477660 REVERSE LENGTH=693;&gt;AT1G61010.1 | Symbols: CPSF73-I | cleavage and polyadenylation specificity factor 73-I | chr1:22474954-22477660 REVERSE LENGTH=693</t>
  </si>
  <si>
    <t>&gt;AT1G61010.3 | Symbols: CPSF73-I | cleavage and polyadenylation specificity factor 73-I | chr1:22474954-22477660 REVERSE LENGTH=693;&gt;AT1G61010.2 | Symbols: CPSF73-I | cleavage and polyadenylation specificity factor 73-I | chr1:22474954-22477660 REVERSE LEN</t>
  </si>
  <si>
    <t>693;693;693</t>
  </si>
  <si>
    <t>2814;16151</t>
  </si>
  <si>
    <t>2914;16718</t>
  </si>
  <si>
    <t>12273;12274;12275;68677;68678;68679</t>
  </si>
  <si>
    <t>10626;10627;10628;57711</t>
  </si>
  <si>
    <t>10626;57711</t>
  </si>
  <si>
    <t>&gt;AT1G61100.2 | Symbols:  | disease resistance protein (TIR class), putative | chr1:22508831-22512122 REVERSE LENGTH=807;&gt;AT1G61100.1 | Symbols:  | disease resistance protein (TIR class), putative | chr1:22508831-22512122 REVERSE LENGTH=808</t>
  </si>
  <si>
    <t>807;808</t>
  </si>
  <si>
    <t>&gt;AT1G61250.2 | Symbols: SC3 | secretory carrier 3 | chr1:22586035-22588519 FORWARD LENGTH=274;&gt;AT1G61250.1 | Symbols: SC3 | secretory carrier 3 | chr1:22586035-22588664 FORWARD LENGTH=289;&gt;AT1G11180.1 | Symbols:  | Secretory carrier membrane protein (SCAMP) family protein | chr1:3745829-3748307 FORWARD LENGTH=291;&gt;AT1G11180.2 | Symbols:  | Secretory carrier membrane protein (SCAMP) family protein | chr1:3745829-3748307 FORWARD LENGTH=304</t>
  </si>
  <si>
    <t>&gt;AT1G61250.2 | Symbols: SC3 | secretory carrier 3 | chr1:22586035-22588519 FORWARD LENGTH=274;&gt;AT1G61250.1 | Symbols: SC3 | secretory carrier 3 | chr1:22586035-22588664 FORWARD LENGTH=289</t>
  </si>
  <si>
    <t>3;3;1;1</t>
  </si>
  <si>
    <t>274;289;291;304</t>
  </si>
  <si>
    <t>14100;21327;24349</t>
  </si>
  <si>
    <t>14515;22034;25153</t>
  </si>
  <si>
    <t>59645;59646;59647;59648;59649;90547;90548;90549;90550;90551;103682;103683;103684;103685;103686;103687;103688</t>
  </si>
  <si>
    <t>49993;49994;49995;49996;49997;49998;49999;50000;76226;76227;76228;87451;87452;87453;87454;87455;87456;87457;87458</t>
  </si>
  <si>
    <t>50000;76227;87452</t>
  </si>
  <si>
    <t>&gt;AT1G61490.1 | Symbols:  | S-locus lectin protein kinase family protein | chr1:22685154-22688267 REVERSE LENGTH=804</t>
  </si>
  <si>
    <t>11529;23427</t>
  </si>
  <si>
    <t>11891;24201</t>
  </si>
  <si>
    <t>49414;99658</t>
  </si>
  <si>
    <t>42032;84025</t>
  </si>
  <si>
    <t>&gt;AT1G61520.2 | Symbols: LHCA3 | photosystem I light harvesting complex gene 3 | chr1:22700493-22701149 FORWARD LENGTH=218;&gt;AT1G61520.3 | Symbols: LHCA3 | photosystem I light harvesting complex gene 3 | chr1:22700152-22701149 FORWARD LENGTH=273;&gt;AT1G61520.1 | Symbols: LHCA3 | photosystem I light harvesting complex gene 3 | chr1:22700152-22701149 FORWARD LENGTH=273</t>
  </si>
  <si>
    <t>&gt;AT1G61520.2 | Symbols: LHCA3 | photosystem I light harvesting complex gene 3 | chr1:22700493-22701149 FORWARD LENGTH=218;&gt;AT1G61520.3 | Symbols: LHCA3 | photosystem I light harvesting complex gene 3 | chr1:22700152-22701149 FORWARD LENGTH=273;&gt;AT1G61520.1</t>
  </si>
  <si>
    <t>218;273;273</t>
  </si>
  <si>
    <t>5888;7735;13801</t>
  </si>
  <si>
    <t>6092;7981;14213</t>
  </si>
  <si>
    <t>25252;25253;25254;25255;33012;58505;58506;58507;58508</t>
  </si>
  <si>
    <t>21917;21918;21919;21920;21921;28485;49155;49156;49157</t>
  </si>
  <si>
    <t>21917;28485;49157</t>
  </si>
  <si>
    <t>&gt;AT1G61560.4 | Symbols: MLO6 | Seven transmembrane MLO family protein | chr1:22708875-22711488 REVERSE LENGTH=521;&gt;AT1G61560.3 | Symbols: MLO6 | Seven transmembrane MLO family protein | chr1:22708875-22711488 REVERSE LENGTH=521;&gt;AT1G61560.2 | Symbols: MLO6 | Seven transmembrane MLO family protein | chr1:22708875-22711488 REVERSE LENGTH=521;&gt;AT1G61560.1 | Symbols: MLO6, ATMLO6 | Seven transmembrane MLO family protein | chr1:22708875-22712032 REVERSE LENGTH=583</t>
  </si>
  <si>
    <t>&gt;AT1G61560.4 | Symbols: MLO6 | Seven transmembrane MLO family protein | chr1:22708875-22711488 REVERSE LENGTH=521;&gt;AT1G61560.3 | Symbols: MLO6 | Seven transmembrane MLO family protein | chr1:22708875-22711488 REVERSE LENGTH=521;&gt;AT1G61560.2 | Symbols: MLO6</t>
  </si>
  <si>
    <t>521;521;521;583</t>
  </si>
  <si>
    <t>87326;87327;87328;87329</t>
  </si>
  <si>
    <t>73400;73401;73402</t>
  </si>
  <si>
    <t>&gt;AT1G61570.1 | Symbols: TIM13 | translocase of the inner mitochondrial membrane 13 | chr1:22718897-22719473 REVERSE LENGTH=87</t>
  </si>
  <si>
    <t>21085;24732</t>
  </si>
  <si>
    <t>21790;25548</t>
  </si>
  <si>
    <t>89564;89565;89566;89567;89568;89569;89570;89571;105311</t>
  </si>
  <si>
    <t>75404;75405;75406;75407;75408;75409;88857</t>
  </si>
  <si>
    <t>75404;88857</t>
  </si>
  <si>
    <t>&gt;AT1G61580.1 | Symbols: RPL3B, ARP2 | R-protein L3 B | chr1:22720833-22722402 REVERSE LENGTH=390</t>
  </si>
  <si>
    <t>718;791;2698;7715;8635;8869;11766;14287;17541;18846;21569;22264;22576</t>
  </si>
  <si>
    <t>False;True;False;False;False;False;True;True;True;True;False;True;False</t>
  </si>
  <si>
    <t>739;815;2793;2794;7961;8918;9158;12132;14705;18145;19495;22283;22996;22997;23328</t>
  </si>
  <si>
    <t>3253;3254;3255;3256;3599;3600;3601;3602;11825;11826;11827;11828;11829;11830;11831;11832;11833;11834;11835;11836;11837;11838;32940;32941;32942;32943;32944;32945;36817;36818;36819;36820;37736;37737;37738;37739;50418;50419;60406;74499;74500;74501;74502;74503;74504;74505;74506;74507;74508;74509;74510;80357;80358;91594;91595;91596;91597;91598;91599;91600;94652;94653;94654;94655;94656;94657;94658;94659;94660;94661;94662;94663;94664;96042;96043;96044;96045</t>
  </si>
  <si>
    <t>2846;2847;3117;3118;10208;10209;10210;10211;10212;10213;10214;10215;10216;10217;28447;28448;28449;31765;31766;31767;31768;32451;32452;32453;32454;32455;42698;50619;62597;62598;62599;62600;62601;67578;67579;77253;77254;77255;77256;77257;77258;79865;79866;79867;79868;79869;79870;80945;80946;80947</t>
  </si>
  <si>
    <t>2846;3118;10213;28449;31766;32453;42698;50619;62599;67578;77255;79866;80946</t>
  </si>
  <si>
    <t>144;221</t>
  </si>
  <si>
    <t>217;299</t>
  </si>
  <si>
    <t>&gt;AT1G61670.1 | Symbols:  | Lung seven transmembrane receptor family protein | chr1:22770132-22772258 FORWARD LENGTH=513</t>
  </si>
  <si>
    <t>5940;6095</t>
  </si>
  <si>
    <t>6145;6303</t>
  </si>
  <si>
    <t>25485;25486;26140</t>
  </si>
  <si>
    <t>22133;22134;22710</t>
  </si>
  <si>
    <t>22133;22710</t>
  </si>
  <si>
    <t>&gt;AT1G61770.1 | Symbols:  | Chaperone DnaJ-domain superfamily protein | chr1:22810220-22812370 FORWARD LENGTH=300</t>
  </si>
  <si>
    <t>1621;1703;19081;19082;24750</t>
  </si>
  <si>
    <t>1682;1767;19733;19734;25569</t>
  </si>
  <si>
    <t>7186;7187;7188;7503;81345;81346;81347;81348;81349;105379;105380;105381;105382</t>
  </si>
  <si>
    <t>6109;6110;6111;6384;68457;68458;68459;88910;88911</t>
  </si>
  <si>
    <t>6110;6384;68457;68458;88911</t>
  </si>
  <si>
    <t>&gt;AT1G61790.1 | Symbols:  | Oligosaccharyltransferase complex/magnesium transporter family protein | chr1:22814390-22815430 FORWARD LENGTH=346</t>
  </si>
  <si>
    <t>6458;11946;14513;19422;19731</t>
  </si>
  <si>
    <t>6676;12315;14938;20086;20399</t>
  </si>
  <si>
    <t>27573;27574;27575;27576;51170;51171;51172;51173;51174;51175;51176;61390;61391;61392;61393;82736;82737;82738;82739;82740;83962;83963;83964;83965;83966;83967;83968</t>
  </si>
  <si>
    <t>23895;23896;43245;43246;43247;43248;43249;51532;51533;51534;51535;51536;69575;69576;69577;70591;70592;70593;70594</t>
  </si>
  <si>
    <t>23896;43247;51532;69577;70594</t>
  </si>
  <si>
    <t>&gt;AT1G61820.3 | Symbols: BGLU46 | beta glucosidase 46 | chr1:22836707-22838444 FORWARD LENGTH=377;&gt;AT1G61820.1 | Symbols: BGLU46 | beta glucosidase 46 | chr1:22835452-22838444 FORWARD LENGTH=516</t>
  </si>
  <si>
    <t>377;516</t>
  </si>
  <si>
    <t>45611;45612;45613</t>
  </si>
  <si>
    <t>&gt;AT1G61870.1 | Symbols: PPR336 | pentatricopeptide repeat 336 | chr1:22865326-22866552 REVERSE LENGTH=408;&gt;AT1G11630.1 | Symbols:  | Tetratricopeptide repeat (TPR)-like superfamily protein | chr1:3913168-3914385 REVERSE LENGTH=405</t>
  </si>
  <si>
    <t>&gt;AT1G61870.1 | Symbols: PPR336 | pentatricopeptide repeat 336 | chr1:22865326-22866552 REVERSE LENGTH=408</t>
  </si>
  <si>
    <t>408;405</t>
  </si>
  <si>
    <t>9258;15320;16335;16433</t>
  </si>
  <si>
    <t>9564;15851;16908;17008</t>
  </si>
  <si>
    <t>39581;39582;39583;39584;39585;39586;64975;64976;64977;69401;69785;69786;69787;69788</t>
  </si>
  <si>
    <t>33908;33909;33910;54462;54463;54464;54465;54466;58306;58604</t>
  </si>
  <si>
    <t>33910;54464;58306;58604</t>
  </si>
  <si>
    <t>&gt;AT1G61980.1 | Symbols:  | Mitochondrial transcription termination factor family protein | chr1:22908162-22909418 FORWARD LENGTH=418</t>
  </si>
  <si>
    <t>5978;5979;5980</t>
  </si>
  <si>
    <t>&gt;AT1G61990.1 | Symbols:  | Mitochondrial transcription termination factor family protein | chr1:22911453-22912697 FORWARD LENGTH=414</t>
  </si>
  <si>
    <t>18774;23025</t>
  </si>
  <si>
    <t>19422;23791</t>
  </si>
  <si>
    <t>80031;97914;97915;97916;97917</t>
  </si>
  <si>
    <t>67328;82485</t>
  </si>
  <si>
    <t>&gt;AT1G62020.1 | Symbols:  | Coatomer, alpha subunit | chr1:22919814-22923728 FORWARD LENGTH=1216</t>
  </si>
  <si>
    <t>598;980;2232;3612;5331;5944;7376;7551;7602;8351;8478;8524;8613;9127;10133;12113;12733;13120;14277;14436;14447;14949;15803;16810;16980;17691;17804;17842;18223;19315;19331;19533;19626;20456;20714;21040;21408;21422;23379;23746;23896;24337;25012</t>
  </si>
  <si>
    <t>True;True;True;True;True;True;True;True;True;True;True;True;True;True;True;True;True;True;True;True;True;True;True;True;True;True;True;True;True;True;True;True;True;True;True;True;True;True;True;True;True;True;True</t>
  </si>
  <si>
    <t>616;1009;2316;3746;5521;6149;7614;7795;7848;8624;8756;8803;8895;9431;10463;12488;13125;13519;14695;14858;14869;15421;16350;17395;17574;18297;18412;18455;18853;19978;19995;20199;20294;21137;21401;21744;22119;22133;24153;24530;24685;25141;25838</t>
  </si>
  <si>
    <t>2646;2647;2648;2649;4368;9859;9860;9861;9862;9863;15617;15618;15619;15620;22765;22766;25496;25497;25498;25499;25500;25501;25502;25503;25504;25505;31331;31332;31333;31334;31335;31336;32141;32379;35487;35488;35489;35490;35491;36046;36047;36048;36049;36050;36051;36248;36249;36250;36251;36252;36253;36254;36727;36728;36729;36730;39043;43375;43376;43377;43378;51870;51871;51872;51873;54296;54297;55869;55870;55871;55872;60382;60383;60384;61070;61071;61072;61073;61109;61110;61111;61112;61113;63241;63242;63243;67016;67017;67018;67019;71386;71387;71388;71389;71390;72104;72105;72106;72107;75138;75139;75140;75141;75578;75579;75580;75581;75755;75756;75757;75758;75759;75760;75761;75762;75763;77345;77346;77347;77348;77349;82283;82284;82285;82286;82287;82288;82289;82352;82353;82354;82355;82356;82357;82358;82359;83199;83200;83201;83202;83528;83529;83530;86839;86840;86841;86842;86843;87981;87982;87983;87984;89372;89373;90901;90902;90952;90953;90954;90955;99441;99442;99443;99444;99445;101145;101146;101792;101793;101794;101795;103634;103635;103636;106567;106568</t>
  </si>
  <si>
    <t>2295;2296;2297;2298;3713;8423;8424;8425;8426;8427;13609;19594;22141;22142;22143;22144;22145;27057;27058;27059;27060;27061;27062;27063;27710;27907;30569;30570;30571;31063;31064;31065;31066;31067;31232;31233;31234;31235;31236;31237;31678;31679;31680;31681;33474;37219;37220;37221;43795;43796;43797;43798;45795;46972;46973;50606;50607;50608;51242;51243;51244;51245;51246;51278;51279;51280;53090;53091;56134;56135;56136;56137;60003;60004;60005;60006;60590;60591;60592;60593;60594;60595;63101;63389;63390;63391;63392;63522;63523;63524;63525;64772;64773;64774;69185;69186;69187;69188;69189;69247;69248;69249;69250;69251;69252;69253;69254;69952;69953;70211;70212;70213;72986;72987;72988;73945;73946;73947;73948;75214;76571;76572;76624;76625;83822;83823;83824;83825;83826;85361;85875;87417;87418;89902;89903</t>
  </si>
  <si>
    <t>2298;3713;8423;13609;19594;22141;27059;27710;27907;30571;31067;31234;31679;33474;37220;43798;45795;46973;50608;51245;51280;53091;56137;60005;60590;63101;63389;63523;64773;69188;69254;69952;70211;72988;73948;75214;76571;76625;83826;85361;85875;87417;89902</t>
  </si>
  <si>
    <t>&gt;AT1G62330.1 | Symbols:  | O-fucosyltransferase family protein | chr1:23046965-23050053 FORWARD LENGTH=652</t>
  </si>
  <si>
    <t>3564;11866;20287</t>
  </si>
  <si>
    <t>3698;12234;20966</t>
  </si>
  <si>
    <t>15466;15467;15468;50821;50822;50823;50824;86171;86172</t>
  </si>
  <si>
    <t>13488;13489;13490;42979;42980;72403;72404</t>
  </si>
  <si>
    <t>13489;42979;72404</t>
  </si>
  <si>
    <t>&gt;AT1G62380.1 | Symbols: ACO2, ATACO2 | ACC oxidase 2 | chr1:23082340-23084068 FORWARD LENGTH=320</t>
  </si>
  <si>
    <t>3556;8983;15219</t>
  </si>
  <si>
    <t>3689;9280;15736</t>
  </si>
  <si>
    <t>15429;15430;15431;15432;38408;38409;38410;38411;38412;38413;38414;38415;38416;64513;64514;64515;64516;64517;64518;64519;64520</t>
  </si>
  <si>
    <t>13456;13457;13458;13459;33025;33026;33027;33028;33029;33030;33031;33032;33033;54070;54071;54072</t>
  </si>
  <si>
    <t>13458;33026;54070</t>
  </si>
  <si>
    <t>&gt;AT1G62390.1 | Symbols: Phox2 | Octicosapeptide/Phox/Bem1p (PB1) domain-containing protein / tetratricopeptide repeat (TPR)-containing protein | chr1:23084632-23086887 REVERSE LENGTH=751</t>
  </si>
  <si>
    <t>40333;40334;40335;40336</t>
  </si>
  <si>
    <t>34576;34577;34578</t>
  </si>
  <si>
    <t>&gt;AT1G62430.1 | Symbols: ATCDS1, CDS1 | CDP-diacylglycerol synthase 1 | chr1:23106274-23108923 REVERSE LENGTH=421;&gt;AT4G22340.1 | Symbols: CDS2 | cytidinediphosphate diacylglycerol synthase 2 | chr4:11800150-11802549 REVERSE LENGTH=423;&gt;AT4G22340.3 | Symbols: CDS2 | cytidinediphosphate diacylglycerol synthase 2 | chr4:11800150-11802621 REVERSE LENGTH=447</t>
  </si>
  <si>
    <t>1;0;0</t>
  </si>
  <si>
    <t>&gt;AT1G62430.1 | Symbols: ATCDS1, CDS1 | CDP-diacylglycerol synthase 1 | chr1:23106274-23108923 REVERSE LENGTH=421;&gt;AT4G22340.1 | Symbols: CDS2 | cytidinediphosphate diacylglycerol synthase 2 | chr4:11800150-11802549 REVERSE LENGTH=423;&gt;AT4G22340.3 | Symbols</t>
  </si>
  <si>
    <t>421;423;447</t>
  </si>
  <si>
    <t>10054;19185</t>
  </si>
  <si>
    <t>10382;19842</t>
  </si>
  <si>
    <t>43053;43054;81759;81760</t>
  </si>
  <si>
    <t>36957;68750;68751</t>
  </si>
  <si>
    <t>36957;68750</t>
  </si>
  <si>
    <t>&gt;AT1G62480.1 | Symbols:  | Vacuolar calcium-binding protein-related | chr1:23128799-23129548 FORWARD LENGTH=152</t>
  </si>
  <si>
    <t>3319;11278</t>
  </si>
  <si>
    <t>3440;11635</t>
  </si>
  <si>
    <t>14425;48222;48223;48224;48225;48226</t>
  </si>
  <si>
    <t>12522;41226;41227;41228</t>
  </si>
  <si>
    <t>12522;41226</t>
  </si>
  <si>
    <t>&gt;AT1G62570.1 | Symbols: FMO GS-OX4 | flavin-monooxygenase glucosinolate S-oxygenase 4 | chr1:23169207-23171783 FORWARD LENGTH=461;&gt;AT1G65860.1 | Symbols: FMO GS-OX1 | flavin-monooxygenase glucosinolate S-oxygenase 1 | chr1:24499210-24502678 REVERSE LENGTH=459;&gt;AT1G62560.1 | Symbols: FMO GS-OX3 | flavin-monooxygenase glucosinolate S-oxygenase 3 | chr1:23159912-23162551 FORWARD LENGTH=462;&gt;AT1G12200.1 | Symbols:  | Flavin-binding monooxygenase family protein | chr1:4137627-4139835 FORWARD LENGTH=465</t>
  </si>
  <si>
    <t>&gt;AT1G62570.1 | Symbols: FMO GS-OX4 | flavin-monooxygenase glucosinolate S-oxygenase 4 | chr1:23169207-23171783 FORWARD LENGTH=461</t>
  </si>
  <si>
    <t>5;1;1;1</t>
  </si>
  <si>
    <t>4;1;1;1</t>
  </si>
  <si>
    <t>461;459;462;465</t>
  </si>
  <si>
    <t>2772;4457;14169;23567;24184</t>
  </si>
  <si>
    <t>2872;4614;14585;24342;24981</t>
  </si>
  <si>
    <t>12139;12140;12141;12142;19172;59955;59956;59957;59958;100306;100307;100308;103017</t>
  </si>
  <si>
    <t>10508;10509;10510;10511;16640;50283;50284;84649;84650;84651;84652;86896</t>
  </si>
  <si>
    <t>10508;16640;50283;84650;86896</t>
  </si>
  <si>
    <t>&gt;AT1G62600.1 | Symbols:  | Flavin-binding monooxygenase family protein | chr1:23179542-23181411 FORWARD LENGTH=452</t>
  </si>
  <si>
    <t>8720;20842;23795</t>
  </si>
  <si>
    <t>9006;21532;24580</t>
  </si>
  <si>
    <t>37160;37161;88528;88529;88530;88531;101349;101350;101351;101352</t>
  </si>
  <si>
    <t>32048;74439;74440;74441;74442;85520;85521</t>
  </si>
  <si>
    <t>32048;74442;85521</t>
  </si>
  <si>
    <t>&gt;AT1G62640.2 | Symbols: KAS III | 3-ketoacyl-acyl carrier protein synthase III | chr1:23192502-23194737 FORWARD LENGTH=404;&gt;AT1G62640.1 | Symbols: KAS III | 3-ketoacyl-acyl carrier protein synthase III | chr1:23192502-23194737 FORWARD LENGTH=404</t>
  </si>
  <si>
    <t>404;404</t>
  </si>
  <si>
    <t>708;3593;6886;9941;10963;12853;16373;22500</t>
  </si>
  <si>
    <t>728;3727;7111;10264;11315;13248;16947;23249</t>
  </si>
  <si>
    <t>3199;15546;29292;29293;29294;29295;42552;42553;42554;42555;46897;46898;54756;54757;54758;69570;69571;69572;69573;95713;95714;95715;95716;95717;95718;95719</t>
  </si>
  <si>
    <t>2812;13551;25396;25397;36528;36529;40146;40147;46122;46123;58447;58448;58449;58450;80686;80687;80688;80689;80690;80691</t>
  </si>
  <si>
    <t>2812;13551;25396;36528;40147;46123;58450;80689</t>
  </si>
  <si>
    <t>&gt;AT1G62660.1 | Symbols:  | Glycosyl hydrolases family 32 protein | chr1:23199949-23203515 FORWARD LENGTH=648</t>
  </si>
  <si>
    <t>2783;6708;8616;8818;10291;13565;15950;16427;19691;20052;20445;21086</t>
  </si>
  <si>
    <t>2883;6930;8898;9107;10626;13973;16504;17002;20359;20726;21126;21791</t>
  </si>
  <si>
    <t>12168;12169;12170;28515;28516;28517;28518;36737;36738;36739;36740;37535;37536;37537;37538;43986;43987;43988;43989;43990;43991;43992;43993;43994;57541;57542;57543;67651;67652;67653;67654;69763;69764;69765;83774;83775;83776;83777;83778;83779;83780;83781;83782;83783;83784;85270;85271;85272;85273;85274;85275;85276;85277;86786;86787;86788;86789;89572;89573;89574</t>
  </si>
  <si>
    <t>10537;10538;10539;24697;24698;24699;24700;24701;24702;24703;24704;24705;24706;24707;31685;31686;31687;31688;31689;32317;32318;32319;32320;37702;37703;37704;37705;37706;37707;37708;37709;48355;48356;56691;56692;56693;56694;56695;56696;56697;56698;58589;58590;58591;70419;70420;70421;70422;70423;70424;70425;70426;71673;71674;71675;71676;71677;72944;72945;72946;72947;72948;72949;72950;72951;72952;75410;75411</t>
  </si>
  <si>
    <t>10539;24699;31689;32317;37704;48355;56692;58591;70421;71675;72948;75411</t>
  </si>
  <si>
    <t>&gt;AT1G62740.1 | Symbols: Hop2 | stress-inducible protein, putative | chr1:23231026-23233380 FORWARD LENGTH=571</t>
  </si>
  <si>
    <t>&gt;AT1G62750.1 | Symbols: ATSCO1, ATSCO1/CPEF-G, SCO1 | Translation elongation factor EFG/EF2 protein | chr1:23233622-23236321 REVERSE LENGTH=783</t>
  </si>
  <si>
    <t>6044;6783;8579;11609;12071;16627;21913;22044;23675</t>
  </si>
  <si>
    <t>6252;7006;8860;11972;12445;17207;22633;22771;24455</t>
  </si>
  <si>
    <t>25961;25962;28820;28821;28822;36573;36574;36575;36576;49759;49760;49761;49762;51687;51688;51689;70658;70659;70660;70661;93158;93159;93160;93161;93774;100815;100816</t>
  </si>
  <si>
    <t>22569;24984;24985;31545;31546;42257;42258;42259;43664;59379;59380;59381;78529;78530;78531;78532;79103;85105</t>
  </si>
  <si>
    <t>22569;24985;31546;42258;43664;59381;78531;79103;85105</t>
  </si>
  <si>
    <t>&gt;AT1G62770.1 | Symbols:  | Plant invertase/pectin methylesterase inhibitor superfamily protein | chr1:23246085-23246836 REVERSE LENGTH=204</t>
  </si>
  <si>
    <t>101112;101113;101114;101115;101116</t>
  </si>
  <si>
    <t>85330;85331;85332;85333</t>
  </si>
  <si>
    <t>&gt;AT1G62800.1 | Symbols: ASP4 | aspartate aminotransferase 4 | chr1:23253934-23257416 REVERSE LENGTH=403;&gt;AT1G62800.2 | Symbols: ASP4 | aspartate aminotransferase 4 | chr1:23253934-23257416 REVERSE LENGTH=405</t>
  </si>
  <si>
    <t>403;405</t>
  </si>
  <si>
    <t>12883;13522;15971;20265;22158;23860</t>
  </si>
  <si>
    <t>True;True;False;False;True;True</t>
  </si>
  <si>
    <t>13279;13930;16528;20944;22890;24647</t>
  </si>
  <si>
    <t>54865;54866;54867;54868;57376;57377;57378;67739;67740;67741;86058;86059;86060;86061;86062;86063;86064;86065;94264;94265;101633</t>
  </si>
  <si>
    <t>46211;46212;48204;48205;56763;56764;72294;72295;72296;72297;72298;72299;79546;85758</t>
  </si>
  <si>
    <t>46211;48205;56764;72295;79546;85758</t>
  </si>
  <si>
    <t>&gt;AT1G62820.1 | Symbols:  | Calcium-binding EF-hand family protein | chr1:23263822-23264268 REVERSE LENGTH=148</t>
  </si>
  <si>
    <t>6353;8907;18710;18909</t>
  </si>
  <si>
    <t>False;False;True;True</t>
  </si>
  <si>
    <t>6568;9200;19356;19559</t>
  </si>
  <si>
    <t>27185;27186;27187;37884;37885;79732;79733;79734;80658</t>
  </si>
  <si>
    <t>23602;23603;23604;32559;67031;67032;67033;67823</t>
  </si>
  <si>
    <t>23604;32559;67031;67823</t>
  </si>
  <si>
    <t>&gt;AT1G63000.1 | Symbols: NRS/ER, UER1 | nucleotide-rhamnose synthase/epimerase-reductase | chr1:23342510-23343859 FORWARD LENGTH=301</t>
  </si>
  <si>
    <t>1424;3893;4227;6905;12149;13011;15145;15580;15932;16446;16640;17381;20278;20934;23663</t>
  </si>
  <si>
    <t>False;True;False;True;True;True;True;True;True;True;False;True;True;True;True</t>
  </si>
  <si>
    <t>1475;4034;4379;7132;12524;13408;15656;16120;16485;16486;17021;17221;17984;20957;21631;24440;24441;24442</t>
  </si>
  <si>
    <t>6312;6313;6314;6315;16800;16801;16802;16803;16804;18276;18277;18278;18279;18280;18281;29365;29366;29367;29368;52039;52040;52041;52042;52043;52044;52045;52046;55396;55397;55398;55399;64160;64161;64162;64163;64164;64165;64166;66023;66024;66025;66026;66027;66028;66029;66030;67572;67573;67574;67575;67576;67577;67578;67579;67580;69838;69839;69840;69841;69842;70711;70712;70713;70714;70715;73829;73830;73831;73832;73833;73834;73835;73836;73837;73838;73839;73840;86128;86129;86130;86131;88912;88913;88914;88915;100700;100701;100702;100703;100704;100705;100706;100707;100708;100709;100710;100711;100712</t>
  </si>
  <si>
    <t>5362;5363;14663;14664;14665;14666;14667;14668;14669;15957;15958;15959;15960;15961;15962;15963;15964;15965;15966;15967;15968;15969;25439;25440;43964;43965;43966;43967;43968;43969;43970;43971;43972;46592;46593;46594;53808;53809;53810;53811;53812;53813;53814;55341;55342;55343;55344;55345;55346;55347;55348;55349;56628;56629;56630;56631;56632;56633;58668;58669;58670;58671;58672;59441;59442;59443;62028;62029;62030;62031;62032;62033;62034;62035;72367;72368;72369;72370;72371;74818;74819;74820;74821;74822;84985;84986;84987;84988;84989;84990;84991;84992;84993;84994;84995;84996;84997</t>
  </si>
  <si>
    <t>5363;14664;15961;25439;43970;46594;53813;55345;56632;58672;59441;62035;72369;74822;84990</t>
  </si>
  <si>
    <t>222;223;224</t>
  </si>
  <si>
    <t>197;210;235</t>
  </si>
  <si>
    <t>&gt;AT1G63010.2 | Symbols:  | Major Facilitator Superfamily with SPX (SYG1/Pho81/XPR1) domain-containing protein | chr1:23347972-23351026 REVERSE LENGTH=697;&gt;AT1G63010.4 | Symbols:  | Major Facilitator Superfamily with SPX (SYG1/Pho81/XPR1) domain-containing protein | chr1:23347972-23351026 REVERSE LENGTH=699;&gt;AT1G63010.3 | Symbols:  | Major Facilitator Superfamily with SPX (SYG1/Pho81/XPR1) domain-containing protein | chr1:23347972-23351026 REVERSE LENGTH=699;&gt;AT1G63010.1 | Symbols:  | Major Facilitator Superfamily with SPX (SYG1/Pho81/XPR1) domain-containing protein | chr1:23347972-23351026 REVERSE LENGTH=699;&gt;AT1G63010.5 | Symbols:  | Major Facilitator Superfamily with SPX (SYG1/Pho81/XPR1) domain-containing protein | chr1:23347972-23351026 REVERSE LENGTH=708</t>
  </si>
  <si>
    <t>4;4;4;4;4</t>
  </si>
  <si>
    <t xml:space="preserve">&gt;AT1G63010.2 | Symbols:  | Major Facilitator Superfamily with SPX (SYG1/Pho81/XPR1) domain-containing protein | chr1:23347972-23351026 REVERSE LENGTH=697;&gt;AT1G63010.4 | Symbols:  | Major Facilitator Superfamily with SPX (SYG1/Pho81/XPR1) domain-containing </t>
  </si>
  <si>
    <t>697;699;699;699;708</t>
  </si>
  <si>
    <t>1454;5387;6896;17584</t>
  </si>
  <si>
    <t>1507;5579;7123;18188</t>
  </si>
  <si>
    <t>6441;22978;22979;22980;22981;29333;29334;74660;74661;74662;74663;74664;74665;74666;74667;74668</t>
  </si>
  <si>
    <t>5482;19758;19759;25422;62716;62717;62718;62719</t>
  </si>
  <si>
    <t>5482;19758;25422;62719</t>
  </si>
  <si>
    <t>&gt;AT1G63160.1 | Symbols: RFC2 | replication factor C 2 | chr1:23422068-23423771 REVERSE LENGTH=333</t>
  </si>
  <si>
    <t>59145;59146;59147</t>
  </si>
  <si>
    <t>&gt;AT1G63290.1 | Symbols:  | Aldolase-type TIM barrel family protein | chr1:23472095-23473590 REVERSE LENGTH=227</t>
  </si>
  <si>
    <t>39821;39822;39823</t>
  </si>
  <si>
    <t>34122;34123;34124;34125</t>
  </si>
  <si>
    <t>&gt;AT1G63310.1 | Symbols:  | unknown protein; BEST Arabidopsis thaliana protein match is: unknown protein (TAIR:AT2G20362.1); Has 78 Blast hits to 77 proteins in 11 species: Archae - 0; Bacteria - 0; Metazoa - 0; Fungi - 0; Plants - 78; Viruses - 0; Other Eukaryotes - 0 (source: NCBI BLink). | chr1:23486580-23487044 REVERSE LENGTH=154</t>
  </si>
  <si>
    <t>&gt;AT1G63310.1 | Symbols:  | unknown protein; BEST Arabidopsis thaliana protein match is: unknown protein (TAIR:AT2G20362.1); Has 78 Blast hits to 77 proteins in 11 species: Archae - 0; Bacteria - 0; Metazoa - 0; Fungi - 0; Plants - 78; Viruses - 0; Other Eu</t>
  </si>
  <si>
    <t>727;22512</t>
  </si>
  <si>
    <t>748;23262</t>
  </si>
  <si>
    <t>3288;3289;3290;3291;95765;95766;95767;95768</t>
  </si>
  <si>
    <t>2863;2864;2865;80724</t>
  </si>
  <si>
    <t>2865;80724</t>
  </si>
  <si>
    <t>&gt;AT1G63440.1 | Symbols: HMA5 | heavy metal atpase 5 | chr1:23527655-23531109 FORWARD LENGTH=995</t>
  </si>
  <si>
    <t>4025;22271</t>
  </si>
  <si>
    <t>4171;23004</t>
  </si>
  <si>
    <t>17414;17415;17416;17417;94696</t>
  </si>
  <si>
    <t>15240;79888</t>
  </si>
  <si>
    <t>&gt;AT1G63460.1 | Symbols: GPX8, ATGPX8 | glutathione peroxidase 8 | chr1:23535118-23536326 FORWARD LENGTH=167</t>
  </si>
  <si>
    <t>106877;106878;106879;106880</t>
  </si>
  <si>
    <t>90150;90151;90152</t>
  </si>
  <si>
    <t>&gt;AT1G63500.1 | Symbols:  | Protein kinase protein with tetratricopeptide repeat domain | chr1:23556015-23558403 FORWARD LENGTH=487</t>
  </si>
  <si>
    <t>1366;3159;4387;8908;13357;14727;15408;16918;17714;20001;22666</t>
  </si>
  <si>
    <t>1405;3273;4541;9201;13757;15158;15941;17509;18321;20673;23421</t>
  </si>
  <si>
    <t>6026;6027;6028;6029;13746;18888;18889;18890;18891;37886;37887;37888;56734;56735;56736;56737;62287;62288;65333;65334;65335;65336;65337;65338;65339;71881;71882;75243;75244;75245;75246;75247;85069;85070;85071;85072;96408;96409;96410</t>
  </si>
  <si>
    <t>5135;5136;11868;16440;16441;32560;32561;32562;47668;47669;47670;47671;47672;52305;54780;54781;54782;54783;54784;54785;60430;63173;63174;63175;63176;71513;71514;71515;71516;71517;81241;81242</t>
  </si>
  <si>
    <t>5135;11868;16441;32562;47669;52305;54783;60430;63173;71517;81241</t>
  </si>
  <si>
    <t>&gt;AT1G63660.1 | Symbols:  | GMP synthase (glutamine-hydrolyzing), putative / glutamine amidotransferase, putative | chr1:23604127-23607080 REVERSE LENGTH=534;&gt;AT1G63660.2 | Symbols:  | GMP synthase (glutamine-hydrolyzing), putative / glutamine amidotransferase, putative | chr1:23604874-23607080 REVERSE LENGTH=434</t>
  </si>
  <si>
    <t>15;10</t>
  </si>
  <si>
    <t>&gt;AT1G63660.1 | Symbols:  | GMP synthase (glutamine-hydrolyzing), putative / glutamine amidotransferase, putative | chr1:23604127-23607080 REVERSE LENGTH=534;&gt;AT1G63660.2 | Symbols:  | GMP synthase (glutamine-hydrolyzing), putative / glutamine amidotransfer</t>
  </si>
  <si>
    <t>534;434</t>
  </si>
  <si>
    <t>2186;4349;6346;7728;9045;9381;10221;12640;13609;14881;17490;18253;18770;22677;23760</t>
  </si>
  <si>
    <t>2270;4503;6561;7974;9347;9692;10554;13029;14017;15341;18094;18885;19418;23432;24544</t>
  </si>
  <si>
    <t>9647;9648;9649;9650;9651;9652;9653;9654;9655;18750;18751;27158;27159;32988;38700;38701;38702;38703;40095;40096;43713;43714;43715;43716;43717;53932;53933;53934;57711;57712;57713;57714;57715;57716;57717;57718;62934;74316;77473;77474;80018;80019;80020;96443;96444;96445;96446;101227;101228;101229;101230</t>
  </si>
  <si>
    <t>8225;8226;8227;8228;8229;16343;16344;23576;23577;28472;33239;33240;33241;34359;37516;37517;37518;45540;45541;48525;48526;48527;48528;48529;48530;48531;48532;48533;48534;48535;48536;48537;48538;52834;52835;62459;64878;64879;67316;67317;67318;81265;81266;81267;81268;85427</t>
  </si>
  <si>
    <t>8226;16344;23577;28472;33240;34359;37516;45541;48536;52835;62459;64878;67316;81265;85427</t>
  </si>
  <si>
    <t>&gt;AT1G63770.4 | Symbols:  | Peptidase M1 family protein | chr1:23657791-23663476 REVERSE LENGTH=895;&gt;AT1G63770.2 | Symbols:  | Peptidase M1 family protein | chr1:23658165-23664243 REVERSE LENGTH=945;&gt;AT1G63770.3 | Symbols:  | Peptidase M1 family protein | chr1:23657791-23664243 REVERSE LENGTH=987;&gt;AT1G63770.5 | Symbols:  | Peptidase M1 family protein | chr1:23657791-23664243 REVERSE LENGTH=1013;&gt;AT1G63770.1 | Symbols:  | Peptidase M1 family protein | chr1:23658250-23664243 REVERSE LENGTH=918</t>
  </si>
  <si>
    <t>25;25;25;25;24</t>
  </si>
  <si>
    <t>&gt;AT1G63770.4 | Symbols:  | Peptidase M1 family protein | chr1:23657791-23663476 REVERSE LENGTH=895;&gt;AT1G63770.2 | Symbols:  | Peptidase M1 family protein | chr1:23658165-23664243 REVERSE LENGTH=945;&gt;AT1G63770.3 | Symbols:  | Peptidase M1 family protein | c</t>
  </si>
  <si>
    <t>895;945;987;1013;918</t>
  </si>
  <si>
    <t>983;2534;3050;4230;5252;6382;6747;6748;6945;6946;7588;8292;10858;11149;11314;13052;14745;16259;19001;19661;20840;21113;22023;24063;24148</t>
  </si>
  <si>
    <t>1012;1013;2627;3159;4382;5441;6597;6970;6971;7174;7175;7834;8561;11209;11506;11671;13450;15177;16830;19652;20329;21530;21818;22747;24856;24944</t>
  </si>
  <si>
    <t>4375;4376;4377;4378;4379;11040;11041;11042;11043;11044;11045;11046;11047;13259;13260;13261;13262;18290;18291;18292;22465;22466;22467;22468;22469;22470;22471;22472;27290;27291;27292;28692;28693;28694;28695;28696;29520;29521;29522;29523;29524;29525;29526;29527;29528;29529;29530;29531;32323;32324;32325;32326;35264;35265;35266;35267;46494;46495;47699;47700;47701;47702;48418;48419;55588;55589;55590;55591;62375;62376;62377;62378;62379;62380;62381;69080;69081;69082;69083;69084;80993;80994;80995;80996;83640;83641;83642;83643;83644;83645;83646;83647;88520;88521;88522;88523;89680;89681;93661;93662;102411;102412;102413;102414;102860;102861;102862;102863</t>
  </si>
  <si>
    <t>3718;3719;3720;3721;3722;9478;9479;9480;9481;9482;9483;9484;9485;11434;11435;15973;19352;19353;19354;19355;19356;19357;19358;19359;19360;19361;19362;19363;23687;24872;24873;24874;25594;25595;25596;25597;25598;25599;25600;25601;27864;30419;30420;39847;40821;40822;40823;40824;41357;46748;46749;46750;52372;52373;52374;52375;52376;52377;52378;58030;58031;58032;58033;58034;68109;70307;70308;70309;70310;74429;74430;74431;74432;74433;75493;78987;86388;86389;86390;86391;86765</t>
  </si>
  <si>
    <t>3722;9478;11435;15973;19353;23687;24872;24874;25594;25599;27864;30419;39847;40822;41357;46749;52372;58034;68109;70309;74430;75493;78987;86391;86765</t>
  </si>
  <si>
    <t>225;226;227</t>
  </si>
  <si>
    <t>650;652;653</t>
  </si>
  <si>
    <t>&gt;AT1G63780.1 | Symbols: IMP4 | Ribosomal RNA processing Brix domain protein | chr1:23665045-23667243 REVERSE LENGTH=294</t>
  </si>
  <si>
    <t>6907;8290</t>
  </si>
  <si>
    <t>7134;8559</t>
  </si>
  <si>
    <t>29371;35260;35261;35262</t>
  </si>
  <si>
    <t>25442;30416;30417</t>
  </si>
  <si>
    <t>25442;30416</t>
  </si>
  <si>
    <t>&gt;AT1G63810.1 | Symbols:  | CONTAINS InterPro DOMAIN/s: Nrap protein (InterPro:IPR005554); Has 396 Blast hits to 382 proteins in 182 species: Archae - 3; Bacteria - 2; Metazoa - 142; Fungi - 146; Plants - 43; Viruses - 0; Other Eukaryotes - 60 (source: NCBI BLink). | chr1:23669690-23675542 REVERSE LENGTH=1053</t>
  </si>
  <si>
    <t>&gt;AT1G63810.1 | Symbols:  | CONTAINS InterPro DOMAIN/s: Nrap protein (InterPro:IPR005554); Has 396 Blast hits to 382 proteins in 182 species: Archae - 3; Bacteria - 2; Metazoa - 142; Fungi - 146; Plants - 43; Viruses - 0; Other Eukaryotes - 60 (source: NCBI</t>
  </si>
  <si>
    <t>6618;12919</t>
  </si>
  <si>
    <t>6839;13316</t>
  </si>
  <si>
    <t>28192;28193;28194;55008;55009;55010;55011</t>
  </si>
  <si>
    <t>24445;46319;46320;46321;46322</t>
  </si>
  <si>
    <t>24445;46319</t>
  </si>
  <si>
    <t>&gt;AT1G63830.3 | Symbols:  | PLAC8 family protein | chr1:23685408-23687098 FORWARD LENGTH=232;&gt;AT1G63830.2 | Symbols:  | PLAC8 family protein | chr1:23685408-23687098 FORWARD LENGTH=232;&gt;AT1G63830.1 | Symbols:  | PLAC8 family protein | chr1:23685408-23687098 FORWARD LENGTH=232;&gt;AT5G41390.1 | Symbols:  | PLAC8 family protein | chr5:16565576-16567253 FORWARD LENGTH=264</t>
  </si>
  <si>
    <t>&gt;AT1G63830.3 | Symbols:  | PLAC8 family protein | chr1:23685408-23687098 FORWARD LENGTH=232;&gt;AT1G63830.2 | Symbols:  | PLAC8 family protein | chr1:23685408-23687098 FORWARD LENGTH=232;&gt;AT1G63830.1 | Symbols:  | PLAC8 family protein | chr1:23685408-23687098</t>
  </si>
  <si>
    <t>232;232;232;264</t>
  </si>
  <si>
    <t>1367;2902</t>
  </si>
  <si>
    <t>1406;3005</t>
  </si>
  <si>
    <t>6030;6031;6032;6033;12665;12666;12667;12668;12669;12670</t>
  </si>
  <si>
    <t>5137;5138;10929;10930;10931;10932;10933;10934;10935;10936;10937;10938</t>
  </si>
  <si>
    <t>5137;10929</t>
  </si>
  <si>
    <t>&gt;AT1G63900.1 | Symbols: DAL1 | E3 Ubiquitin ligase family protein | chr1:23717056-23719086 FORWARD LENGTH=343;&gt;AT1G63900.2 | Symbols: DAL1 | E3 Ubiquitin ligase family protein | chr1:23717056-23719086 FORWARD LENGTH=347</t>
  </si>
  <si>
    <t>343;347</t>
  </si>
  <si>
    <t>5713;22795</t>
  </si>
  <si>
    <t>5912;23551</t>
  </si>
  <si>
    <t>24357;24358;96941</t>
  </si>
  <si>
    <t>20931;81702</t>
  </si>
  <si>
    <t>&gt;AT1G63940.4 | Symbols: MDAR6 | monodehydroascorbate reductase 6 | chr1:23730206-23733534 FORWARD LENGTH=482;&gt;AT1G63940.1 | Symbols: MDAR6 | monodehydroascorbate reductase 6 | chr1:23730206-23733534 FORWARD LENGTH=486;&gt;AT1G63940.2 | Symbols: MDAR6 | monodehydroascorbate reductase 6 | chr1:23730095-23733534 FORWARD LENGTH=493;&gt;AT1G63940.3 | Symbols: MDAR6 | monodehydroascorbate reductase 6 | chr1:23730206-23732917 FORWARD LENGTH=416</t>
  </si>
  <si>
    <t>14;14;14;11</t>
  </si>
  <si>
    <t>13;13;13;10</t>
  </si>
  <si>
    <t>&gt;AT1G63940.4 | Symbols: MDAR6 | monodehydroascorbate reductase 6 | chr1:23730206-23733534 FORWARD LENGTH=482;&gt;AT1G63940.1 | Symbols: MDAR6 | monodehydroascorbate reductase 6 | chr1:23730206-23733534 FORWARD LENGTH=486;&gt;AT1G63940.2 | Symbols: MDAR6 | monode</t>
  </si>
  <si>
    <t>482;486;493;416</t>
  </si>
  <si>
    <t>4122;5589;8506;9344;12081;12557;13631;16507;18689;18984;20401;21213;21954;22082</t>
  </si>
  <si>
    <t>True;True;True;True;True;True;True;True;True;True;True;True;False;True</t>
  </si>
  <si>
    <t>4271;5782;8784;9653;12455;12944;14039;17084;17085;19335;19635;21081;21918;22674;22810</t>
  </si>
  <si>
    <t>17848;17849;17850;17851;17852;23837;23838;23839;23840;36152;36153;36154;36155;39957;39958;39959;39960;51728;51729;51730;51731;51732;51733;51734;51735;53547;53548;53549;53550;53551;57815;57816;70087;70088;70089;70090;70091;79647;79648;79649;79650;80940;80941;86599;86600;86601;86602;90073;90074;90075;90076;93319;93320;93321;93939;93940;93941;93942</t>
  </si>
  <si>
    <t>15599;15600;15601;15602;15603;20484;20485;20486;20487;20488;20489;20490;31158;31159;34244;34245;34246;34247;34248;43685;43686;43687;43688;43689;43690;43691;45192;45193;45194;45195;48611;48612;58862;58863;58864;58865;58866;58867;58868;58869;58870;58871;66964;66965;66966;66967;68060;68061;72781;72782;75814;75815;75816;75817;75818;75819;75820;75821;78648;79255;79256;79257</t>
  </si>
  <si>
    <t>15600;20489;31158;34247;43687;45194;48611;58863;66964;68060;72782;75817;78648;79255</t>
  </si>
  <si>
    <t>&gt;AT1G63970.2 | Symbols: ISPF, MECPS | isoprenoid F | chr1:23738923-23740336 REVERSE LENGTH=223;&gt;AT1G63970.1 | Symbols: ISPF, MECPS | isoprenoid F | chr1:23738923-23740336 REVERSE LENGTH=231</t>
  </si>
  <si>
    <t>223;231</t>
  </si>
  <si>
    <t>55906;55907;55908;55909</t>
  </si>
  <si>
    <t>&gt;AT1G64090.1 | Symbols: RTNLB3 | Reticulan like protein B3 | chr1:23789395-23790669 FORWARD LENGTH=255;&gt;AT1G64090.2 | Symbols: RTNLB3 | Reticulan like protein B3 | chr1:23789395-23790669 FORWARD LENGTH=271</t>
  </si>
  <si>
    <t>255;271</t>
  </si>
  <si>
    <t>11697;16495;19303;24378</t>
  </si>
  <si>
    <t>True;False;True;True</t>
  </si>
  <si>
    <t>12060;17072;19965;25182</t>
  </si>
  <si>
    <t>50104;50105;50106;70047;70048;82222;82223;82224;82225;82226;82227;82228;103798;103799;103800;103801</t>
  </si>
  <si>
    <t>42510;58838;69132;69133;69134;69135;69136;87539;87540</t>
  </si>
  <si>
    <t>42510;58838;69136;87539</t>
  </si>
  <si>
    <t>&gt;AT1G64190.1 | Symbols:  | 6-phosphogluconate dehydrogenase family protein | chr1:23825549-23827012 REVERSE LENGTH=487</t>
  </si>
  <si>
    <t>230;629;2797;3162;4007;4008;4250;7377;7840;9382;9831;13588;15275;15612;15613;16041;17773;19935;20216;21563;22540;24179;24703</t>
  </si>
  <si>
    <t>True;True;False;False;True;True;True;False;False;False;True;False;False;True;True;True;True;True;False;False;True;False;False</t>
  </si>
  <si>
    <t>238;647;2897;3276;4152;4153;4402;7615;8089;9693;10146;13996;15800;15801;16154;16155;16603;18381;20607;20893;22277;23291;24976;25516</t>
  </si>
  <si>
    <t>1096;1097;1098;1099;1100;1101;1102;1103;1104;2769;2770;2771;12220;12221;12222;12223;13756;13757;13758;13759;17322;17323;17324;17325;17326;17327;17328;17329;17330;17331;17332;17333;18365;18366;18367;18368;18369;18370;18371;18372;31337;31338;31339;31340;31341;33457;33458;40097;40098;40099;40100;40101;40102;42079;42080;42081;42082;42083;42084;42085;42086;42087;42088;42089;42090;42091;42092;57630;57631;57632;57633;57634;57635;64750;64751;64752;64753;64754;64755;64756;64757;64758;64759;66162;66163;66164;66165;66166;66167;66168;66169;68101;68102;68103;68104;68105;68106;75479;75480;75481;84789;84790;84791;84792;84793;84794;84795;84796;85885;85886;85887;85888;85889;85890;85891;85892;85893;85894;85895;85896;91566;91567;91568;91569;91570;91571;91572;91573;95889;95890;95891;95892;102984;102985;102986;102987;102988;102989;105185;105186;105187;105188;105189;105190;105191;105192;105193</t>
  </si>
  <si>
    <t>977;978;979;980;981;982;983;984;985;986;987;988;989;2397;10582;10583;11877;11878;11879;15167;15168;15169;15170;15171;15172;15173;15174;15175;16037;16038;16039;16040;27064;27065;27066;27067;27068;27069;27070;27071;28867;28868;34360;34361;34362;34363;34364;36177;36178;36179;36180;36181;36182;36183;36184;36185;48433;48434;48435;48436;48437;48438;48439;48440;48441;48442;48443;48444;48445;54285;54286;54287;54288;54289;54290;54291;54292;55466;55467;55468;55469;55470;57083;57084;57085;57086;57087;57088;63334;71274;71275;71276;71277;71278;71279;71280;71281;72155;72156;72157;72158;72159;72160;77227;77228;77229;77230;77231;77232;77233;77234;77235;77236;77237;77238;80834;80835;80836;80837;86873;86874;86875;88747;88748;88749;88750;88751</t>
  </si>
  <si>
    <t>979;2397;10583;11877;15168;15173;16039;27070;28867;34363;36178;48442;54289;55466;55469;57083;63334;71274;72157;77234;80836;86875;88751</t>
  </si>
  <si>
    <t>229;230</t>
  </si>
  <si>
    <t>189;199</t>
  </si>
  <si>
    <t>&gt;AT1G64200.1 | Symbols: VHA-E3 | vacuolar H+-ATPase subunit E isoform 3 | chr1:23828537-23830002 REVERSE LENGTH=237</t>
  </si>
  <si>
    <t>3193;9520;10949;13851;13852;22801;22802</t>
  </si>
  <si>
    <t>False;False;False;False;False;False;True</t>
  </si>
  <si>
    <t>3309;9833;11301;14263;14264;23557;23558</t>
  </si>
  <si>
    <t>13920;13921;13922;13923;13924;40674;40675;40676;40677;40678;40679;40680;46841;46842;46843;46844;46845;46846;46847;46848;46849;58685;58686;58687;58688;96960;96961;96962;96963;96964;96965;96966;96967</t>
  </si>
  <si>
    <t>12034;12035;12036;12037;12038;12039;12040;34868;34869;34870;34871;34872;34873;40106;40107;40108;49270;49271;81714;81715;81716;81717;81718;81719;81720;81721;81722</t>
  </si>
  <si>
    <t>12038;34870;40107;49270;49271;81718;81721</t>
  </si>
  <si>
    <t>&gt;AT5G53300.4 | Symbols: UBC10 | ubiquitin-conjugating enzyme 10 | chr5:21632802-21633989 REVERSE LENGTH=148;&gt;AT5G53300.2 | Symbols: UBC10 | ubiquitin-conjugating enzyme 10 | chr5:21632802-21633989 REVERSE LENGTH=148;&gt;AT5G53300.1 | Symbols: UBC10 | ubiquitin-conjugating enzyme 10 | chr5:21632802-21633989 REVERSE LENGTH=148;&gt;AT5G41700.5 | Symbols: UBC8 | ubiquitin conjugating enzyme 8 | chr5:16676072-16677223 FORWARD LENGTH=148;&gt;AT5G41700.2 | Symbols: UBC8, ATUBC8 | ubiquitin conjugating enzyme 8 | chr5:16676072-16677223 FORWARD LENGTH=148;&gt;AT5G41700.1 | Symbols: UBC8, ATUBC8 | ubiquitin conjugating enzyme 8 | chr5:16676072-16677223 FORWARD LENGTH=148;&gt;AT4G27960.1 | Symbols: UBC9 | ubiquitin conjugating enzyme 9 | chr4:13916065-13917203 REVERSE LENGTH=148;&gt;AT3G08690.2 | Symbols: UBC11 | ubiquitin-conjugating enzyme 11 | chr3:2641487-2642489 FORWARD LENGTH=148;&gt;AT3G08690.1 | Symbols: UBC11, ATUBC11 | ubiquitin-conjugating enzyme 11 | chr3:2641487-2642489 FORWARD LENGTH=148;&gt;AT1G64230.2 | Symbols: UBC28 | ubiquitin-conjugating enzyme 28 | chr1:23833792-23835220 FORWARD LENGTH=148;&gt;AT1G64230.1 | Symbols: UBC28 | ubiquitin-conjugating enzyme 28 | chr1:23833792-23835220 FORWARD LENGTH=148;&gt;AT5G41700.4 | Symbols: UBC8, ATUBC8 | ubiquitin conjugating enzyme 8 | chr5:16676072-16677223 FORWARD LENGTH=149;&gt;AT1G64230.3 | Symbols: UBC28 | ubiquitin-conjugating enzyme 28 | chr1:23833792-23835220 FORWARD LENGTH=157;&gt;AT4G27960.2 | Symbols: UBC9 | ubiquitin conjugating enzyme 9 | chr4:13916065-13917293 REVERSE LENGTH=178;&gt;AT1G64230.5 | Symbols: UBC28 | ubiquitin-conjugating enzyme 28 | chr1:23833792-23835220 FORWARD LENGTH=190;&gt;AT1G64230.4 | Symbols: UBC28 | ubiquitin-conjugating enzyme 28 | chr1:23833792-23835220 FORWARD LENGTH=190;&gt;AT5G53300.3 | Symbols:  | ubiquitin-conjugating enzyme 10 | chr5:21633187-21633989 REVERSE LENGTH=109;&gt;AT5G41700.3 | Symbols: UBC8, ATUBC8 | ubiquitin conjugating enzyme 8 | chr5:16676072-16677021 FORWARD LENGTH=145</t>
  </si>
  <si>
    <t>2;2;2;2;2;2;2;2;2;2;2;2;2;2;2;2;1;1</t>
  </si>
  <si>
    <t>&gt;AT5G53300.4 | Symbols: UBC10 | ubiquitin-conjugating enzyme 10 | chr5:21632802-21633989 REVERSE LENGTH=148;&gt;AT5G53300.2 | Symbols: UBC10 | ubiquitin-conjugating enzyme 10 | chr5:21632802-21633989 REVERSE LENGTH=148;&gt;AT5G53300.1 | Symbols: UBC10 | ubiquiti</t>
  </si>
  <si>
    <t>148;148;148;148;148;148;148;148;148;148;148;149;157;178;190;190;109;145</t>
  </si>
  <si>
    <t>5321;22733</t>
  </si>
  <si>
    <t>5511;23488</t>
  </si>
  <si>
    <t>22721;22722;22723;22724;22725;96708;96709;96710;96711</t>
  </si>
  <si>
    <t>19558;19559;19560;19561;81493;81494;81495;81496</t>
  </si>
  <si>
    <t>19560;81494</t>
  </si>
  <si>
    <t>&gt;AT1G64350.1 | Symbols: SEH1H | Transducin/WD40 repeat-like superfamily protein | chr1:23881582-23883073 FORWARD LENGTH=326</t>
  </si>
  <si>
    <t>7611;22073</t>
  </si>
  <si>
    <t>7857;22800</t>
  </si>
  <si>
    <t>32417;32418;93891;93892;93893;93894</t>
  </si>
  <si>
    <t>27936;79203;79204;79205</t>
  </si>
  <si>
    <t>27936;79203</t>
  </si>
  <si>
    <t>&gt;AT1G64390.1 | Symbols: AtGH9C2, GH9C2 | glycosyl hydrolase 9C2 | chr1:23911329-23914642 FORWARD LENGTH=620</t>
  </si>
  <si>
    <t>40436;40437;40438;40439;40440</t>
  </si>
  <si>
    <t>34656;34657;34658;34659;34660</t>
  </si>
  <si>
    <t>&gt;AT1G64400.1 | Symbols: LACS3 | AMP-dependent synthetase and ligase family protein | chr1:23915802-23919681 REVERSE LENGTH=665</t>
  </si>
  <si>
    <t>2827;3867</t>
  </si>
  <si>
    <t>2927;4008</t>
  </si>
  <si>
    <t>12328;16692;16693</t>
  </si>
  <si>
    <t>10679;14530</t>
  </si>
  <si>
    <t>&gt;AT1G64440.1 | Symbols: RHD1, REB1, UGE4 | NAD(P)-binding Rossmann-fold superfamily protein | chr1:23937102-23939565 FORWARD LENGTH=348</t>
  </si>
  <si>
    <t>8398;9786;24443</t>
  </si>
  <si>
    <t>8673;10101;25248</t>
  </si>
  <si>
    <t>35661;35662;35663;35664;41763;41764;104082;104083</t>
  </si>
  <si>
    <t>30695;30696;30697;30698;35840;87798</t>
  </si>
  <si>
    <t>30696;35840;87798</t>
  </si>
  <si>
    <t>&gt;AT1G64520.1 | Symbols: RPN12a | regulatory particle non-ATPase 12A | chr1:23956459-23958120 FORWARD LENGTH=267;&gt;AT5G42040.1 | Symbols: RPN12b | regulatory particle non-ATPase 12B | chr5:16813835-16814749 REVERSE LENGTH=233</t>
  </si>
  <si>
    <t>&gt;AT1G64520.1 | Symbols: RPN12a | regulatory particle non-ATPase 12A | chr1:23956459-23958120 FORWARD LENGTH=267</t>
  </si>
  <si>
    <t>267;233</t>
  </si>
  <si>
    <t>2254;3077;4707;6850;8751;10534;14792;17423;20254;20628</t>
  </si>
  <si>
    <t>2339;3187;4877;7075;9040;10881;15231;18027;20933;21314</t>
  </si>
  <si>
    <t>9952;9953;9954;9955;9956;13427;13428;20272;20273;20274;20275;20276;20277;20278;29106;29107;29108;37294;37295;45027;45028;45029;45030;45031;45032;45033;45034;62552;62553;62554;62555;74009;74010;74011;74012;74013;74014;74015;74016;74017;74018;86020;87615;87616;87617;87618</t>
  </si>
  <si>
    <t>8508;8509;8510;8511;11591;11592;17576;17577;17578;17579;17580;17581;17582;25228;25229;25230;32140;32141;38626;38627;38628;38629;38630;38631;38632;38633;38634;38635;38636;52533;52534;52535;52536;62182;62183;62184;62185;62186;62187;62188;62189;62190;72269;73638;73639;73640</t>
  </si>
  <si>
    <t>8510;11592;17582;25230;32140;38631;52536;62190;72269;73638</t>
  </si>
  <si>
    <t>&gt;AT1G64550.1 | Symbols: ATGCN3, GCN3 | general control non-repressible 3 | chr1:23968850-23973369 FORWARD LENGTH=715</t>
  </si>
  <si>
    <t>191;716;2993;4358;4997;8863;12173;12939;17785;20327;21235;24728</t>
  </si>
  <si>
    <t>198;737;3098;4512;5174;9152;12548;13336;18393;21006;21940;25544</t>
  </si>
  <si>
    <t>907;908;909;910;3242;3243;3244;3245;3246;3247;3248;13045;13046;18774;18775;18776;21391;21392;21393;37716;37717;37718;52119;55090;55091;55092;75521;75522;75523;75524;86317;86318;86319;86320;86321;90165;90166;90167;105299</t>
  </si>
  <si>
    <t>805;806;807;2839;2840;2841;2842;11253;16359;16360;18439;18440;18441;32439;44020;46375;46376;63357;72518;72519;72520;72521;72522;72523;72524;75895;88853</t>
  </si>
  <si>
    <t>805;2841;11253;16359;18441;32439;44020;46375;63357;72521;75895;88853</t>
  </si>
  <si>
    <t>&gt;AT1G64660.1 | Symbols: ATMGL, MGL | methionine gamma-lyase | chr1:24028977-24030537 FORWARD LENGTH=441</t>
  </si>
  <si>
    <t>783;3942</t>
  </si>
  <si>
    <t>806;4085</t>
  </si>
  <si>
    <t>3550;17014;17015;17016</t>
  </si>
  <si>
    <t>3070;14907</t>
  </si>
  <si>
    <t>&gt;AT1G64710.1 | Symbols:  | GroES-like zinc-binding dehydrogenase family protein | chr1:24044638-24046313 FORWARD LENGTH=396;&gt;AT1G64710.2 | Symbols:  | GroES-like zinc-binding dehydrogenase family protein | chr1:24044836-24046313 FORWARD LENGTH=357</t>
  </si>
  <si>
    <t>396;357</t>
  </si>
  <si>
    <t>220;21865</t>
  </si>
  <si>
    <t>228;22584</t>
  </si>
  <si>
    <t>1041;1042;92976;92977;92978;92979</t>
  </si>
  <si>
    <t>918;78373</t>
  </si>
  <si>
    <t>&gt;AT1G64740.1 | Symbols: TUA1 | alpha-1 tubulin | chr1:24050114-24052296 FORWARD LENGTH=450</t>
  </si>
  <si>
    <t>609;2014;2060;4141;4182;17146;17147;18854;20620;24726</t>
  </si>
  <si>
    <t>False;False;True;False;False;False;False;True;False;False</t>
  </si>
  <si>
    <t>627;2091;2138;4290;4333;17740;17741;19503;21306;25539;25540</t>
  </si>
  <si>
    <t>2692;2693;2694;2695;2696;8899;9075;9076;9077;17916;17917;17918;18097;18098;18099;18100;18101;18102;18103;18104;72813;72814;72815;72816;72817;72818;72819;72820;72821;72822;80389;80390;80391;80392;80393;80394;80395;87580;87581;87582;87583;105274;105275;105276;105277</t>
  </si>
  <si>
    <t>2329;2330;2331;2332;2333;2334;2335;2336;7629;7763;15657;15658;15659;15807;15808;15809;15810;15811;61137;61138;61139;61140;61141;61142;61143;61144;61145;61146;61147;61148;61149;61150;61151;67603;67604;73614;73615;73616;73617;73618;73619;88824;88825</t>
  </si>
  <si>
    <t>2333;7629;7763;15658;15807;61146;61147;67603;73616;88824</t>
  </si>
  <si>
    <t>26;28;231</t>
  </si>
  <si>
    <t>318;377;413</t>
  </si>
  <si>
    <t>&gt;AT1G64760.2 | Symbols:  | O-Glycosyl hydrolases family 17 protein | chr1:24054220-24056194 REVERSE LENGTH=481;&gt;AT1G64760.1 | Symbols:  | O-Glycosyl hydrolases family 17 protein | chr1:24054220-24056194 REVERSE LENGTH=481</t>
  </si>
  <si>
    <t>481;481</t>
  </si>
  <si>
    <t>1983;6394;6583</t>
  </si>
  <si>
    <t>2060;6609;6804</t>
  </si>
  <si>
    <t>8732;8733;8734;8735;27332;27333;27334;27335;28044;28045;28046</t>
  </si>
  <si>
    <t>7483;7484;7485;23721;24318;24319;24320</t>
  </si>
  <si>
    <t>7483;23721;24319</t>
  </si>
  <si>
    <t>&gt;AT1G64790.1 | Symbols: ILA | ILITYHIA | chr1:24065232-24081908 REVERSE LENGTH=2610;&gt;AT1G64790.2 | Symbols: ILA | ILITYHIA | chr1:24065232-24083403 REVERSE LENGTH=2696</t>
  </si>
  <si>
    <t>46;43</t>
  </si>
  <si>
    <t>2610;2696</t>
  </si>
  <si>
    <t>867;890;1049;1301;1814;2564;2919;3227;3238;3342;4080;4402;5205;5689;5715;8735;8870;9469;9845;9991;13125;14031;14032;14207;16045;16056;16849;16968;17407;18566;19299;19403;19617;19770;20084;20972;21131;21733;22782;22876;23299;23743;24264;24482;24577;24692</t>
  </si>
  <si>
    <t>True;True;True;True;True;True;True;True;True;True;True;True;True;True;True;True;True;True;True;True;True;True;True;True;True;True;True;True;True;True;True;True;True;True;True;True;True;True;True;True;True;True;True;True;True;True</t>
  </si>
  <si>
    <t>891;915;1081;1338;1887;2658;3022;3344;3355;3465;4228;4556;5394;5888;5914;9022;9159;9781;10161;10315;13524;14445;14446;14623;16607;16618;17435;17562;18011;19206;19961;20067;20285;20440;20758;21670;21836;22452;23538;23633;24072;24527;25062;25289;25386;25503</t>
  </si>
  <si>
    <t>3886;3887;3996;3997;3998;3999;4664;4665;4666;4667;5720;5721;5722;5723;7993;7994;7995;11242;11243;11244;11245;12723;12724;12725;12726;14063;14064;14065;14066;14067;14113;14114;14115;14116;14578;14579;14580;14581;17669;17670;17671;17672;18954;18955;18956;18957;22261;22262;22263;22264;22265;22266;24267;24268;24269;24363;24364;24365;24366;37220;37740;40423;40424;40425;40426;40427;42147;42148;42149;42150;42788;42789;42790;42791;42792;42793;55882;55883;55884;55885;59382;59383;59384;59385;59386;60085;60086;68124;68125;68126;68127;68128;68129;68130;68131;68272;68273;68274;68275;68276;71589;71590;71591;72072;72073;73958;73959;73960;73961;73962;73963;79020;79021;79022;82210;82211;82212;82213;82659;82660;82661;82662;82663;83493;83494;83495;83496;84149;84150;84151;85400;89062;89063;89064;89065;89749;89750;92328;92329;92330;92331;96885;96886;96887;97285;97286;97287;99135;99136;99137;99138;99139;101136;101137;103337;103338;103339;103340;104231;104232;104233;104234;104235;104236;104674;105139</t>
  </si>
  <si>
    <t>3319;3409;3410;3948;3949;3950;3951;4868;4869;6799;6800;9689;9690;10990;12152;12153;12188;12189;12668;15455;15456;15457;16479;16480;16481;16482;19154;19155;19156;19157;20844;20936;20937;20938;32093;32456;34640;34641;34642;34643;34644;34645;34646;34647;34648;36236;36237;36238;36239;36240;36241;36691;36692;36693;46982;46983;46984;46985;46986;49797;49798;49799;50377;57099;57100;57101;57102;57103;57340;57341;57342;60197;60198;60569;62135;62136;62137;62138;62139;66293;66294;69117;69118;69119;69514;69515;69516;70190;70191;70192;70193;70752;70753;70754;71757;74943;74944;74945;75531;77821;77822;77823;81649;81994;81995;81996;83568;83569;83570;85350;85351;87151;87152;87153;87154;87948;87949;88316;88700</t>
  </si>
  <si>
    <t>3319;3409;3950;4868;6800;9689;10990;12152;12188;12668;15456;16479;19155;20844;20937;32093;32456;34641;36238;36691;46986;49797;49798;50377;57102;57341;60198;60569;62139;66294;69117;69514;70192;70752;71757;74945;75531;77822;81649;81996;83568;85350;87151;87948;88316;88700</t>
  </si>
  <si>
    <t>&gt;AT1G64840.1 | Symbols:  | Protein of unknown function (DUF295) | chr1:24094010-24095164 FORWARD LENGTH=384</t>
  </si>
  <si>
    <t>6529;22948</t>
  </si>
  <si>
    <t>6750;23710</t>
  </si>
  <si>
    <t>27853;97598</t>
  </si>
  <si>
    <t>24126;82230</t>
  </si>
  <si>
    <t>&gt;AT1G64880.1 | Symbols:  | Ribosomal protein S5 family protein | chr1:24105713-24108780 FORWARD LENGTH=515</t>
  </si>
  <si>
    <t>3983;8795;14655;17792</t>
  </si>
  <si>
    <t>4128;9084;15081;18400</t>
  </si>
  <si>
    <t>17216;17217;17218;17219;37442;37443;37444;37445;62020;62021;75542;75543</t>
  </si>
  <si>
    <t>15068;15069;15070;15071;32244;32245;52100;52101;63366</t>
  </si>
  <si>
    <t>15068;32244;52101;63366</t>
  </si>
  <si>
    <t>&gt;AT1G64890.1 | Symbols:  | Major facilitator superfamily protein | chr1:24109752-24111165 FORWARD LENGTH=442</t>
  </si>
  <si>
    <t>80997;80998;80999;81000</t>
  </si>
  <si>
    <t>68110;68111;68112</t>
  </si>
  <si>
    <t>&gt;AT1G64950.1 | Symbols: CYP89A5 | cytochrome P450, family 89, subfamily A, polypeptide 5 | chr1:24127587-24129119 FORWARD LENGTH=510;&gt;AT2G12190.1 | Symbols:  | Cytochrome P450 superfamily protein | chr2:4891807-4893345 REVERSE LENGTH=512;&gt;AT1G64940.1 | Symbols: CYP89A6 | cytochrome P450, family 87, subfamily A, polypeptide 6 | chr1:24123789-24125324 FORWARD LENGTH=511;&gt;AT1G64930.1 | Symbols: CYP89A7 | cytochrome P450, family 87, subfamily A, polypeptide 7 | chr1:24120926-24122461 FORWARD LENGTH=511;&gt;AT5G61320.1 | Symbols: CYP89A3 | cytochrome P450, family 89, subfamily A, polypeptide 3 | chr5:24655098-24656638 REVERSE LENGTH=497;&gt;AT1G64900.1 | Symbols: CYP89A2, CYP89 | cytochrome P450, family 89, subfamily A, polypeptide 2 | chr1:24113283-24114803 FORWARD LENGTH=506</t>
  </si>
  <si>
    <t>&gt;AT1G64950.1 | Symbols: CYP89A5 | cytochrome P450, family 89, subfamily A, polypeptide 5 | chr1:24127587-24129119 FORWARD LENGTH=510;&gt;AT2G12190.1 | Symbols:  | Cytochrome P450 superfamily protein | chr2:4891807-4893345 REVERSE LENGTH=512</t>
  </si>
  <si>
    <t>6;4;2;2;1;1</t>
  </si>
  <si>
    <t>510;512;511;511;497;506</t>
  </si>
  <si>
    <t>5279;5718;12690;15938;19905;23901</t>
  </si>
  <si>
    <t>5468;5917;13080;16492;20577;24690</t>
  </si>
  <si>
    <t>22581;24373;24374;24375;54125;54126;67599;67600;67601;84652;84653;101808;101809;101810</t>
  </si>
  <si>
    <t>19437;20946;45680;56650;56651;71150;85882</t>
  </si>
  <si>
    <t>19437;20946;45680;56651;71150;85882</t>
  </si>
  <si>
    <t>&gt;AT1G64980.1 | Symbols:  | Nucleotide-diphospho-sugar transferases superfamily protein | chr1:24137840-24138619 REVERSE LENGTH=259</t>
  </si>
  <si>
    <t>8171;19530;20804</t>
  </si>
  <si>
    <t>8434;20196;21492</t>
  </si>
  <si>
    <t>34744;34745;34746;34747;34748;83184;83185;83186;83187;88359;88360;88361;88362</t>
  </si>
  <si>
    <t>29929;29930;29931;29932;69941;69942;69943;74261;74262;74263</t>
  </si>
  <si>
    <t>29931;69942;74261</t>
  </si>
  <si>
    <t>&gt;AT1G65020.1 | Symbols:  | FUNCTIONS IN: molecular_function unknown; INVOLVED IN: biological_process unknown; LOCATED IN: endoplasmic reticulum, plasma membrane; EXPRESSED IN: 23 plant structures; EXPRESSED DURING: 13 growth stages; CONTAINS InterPro DOMAIN/s: NERD (InterPro:IPR011528); Has 69 Blast hits to 69 proteins in 27 species: Archae - 0; Bacteria - 18; Metazoa - 8; Fungi - 0; Plants - 36; Viruses - 0; Other Eukaryotes - 7 (source: NCBI BLink). | chr1:24154523-24156511 REVERSE LENGTH=319</t>
  </si>
  <si>
    <t>&gt;AT1G65020.1 | Symbols:  | FUNCTIONS IN: molecular_function unknown; INVOLVED IN: biological_process unknown; LOCATED IN: endoplasmic reticulum, plasma membrane; EXPRESSED IN: 23 plant structures; EXPRESSED DURING: 13 growth stages; CONTAINS InterPro DOMAI</t>
  </si>
  <si>
    <t>16767;19609;23751</t>
  </si>
  <si>
    <t>17351;20277;24535</t>
  </si>
  <si>
    <t>71222;83465;83466;83467;101191;101192</t>
  </si>
  <si>
    <t>59865;70173;85398;85399</t>
  </si>
  <si>
    <t>59865;70173;85398</t>
  </si>
  <si>
    <t>&gt;AT1G65040.1 | Symbols:  | RING/U-box superfamily protein | chr1:24160105-24161992 REVERSE LENGTH=281;&gt;AT1G65040.3 | Symbols:  | RING/U-box superfamily protein | chr1:24160105-24163365 REVERSE LENGTH=389;&gt;AT1G65040.2 | Symbols:  | RING/U-box superfamily protein | chr1:24160105-24163365 REVERSE LENGTH=460</t>
  </si>
  <si>
    <t>&gt;AT1G65040.1 | Symbols:  | RING/U-box superfamily protein | chr1:24160105-24161992 REVERSE LENGTH=281;&gt;AT1G65040.3 | Symbols:  | RING/U-box superfamily protein | chr1:24160105-24163365 REVERSE LENGTH=389;&gt;AT1G65040.2 | Symbols:  | RING/U-box superfamily pr</t>
  </si>
  <si>
    <t>281;389;460</t>
  </si>
  <si>
    <t>5999;6000;6001</t>
  </si>
  <si>
    <t>5118;5119</t>
  </si>
  <si>
    <t>&gt;AT1G65220.1 | Symbols:  | ARM repeat superfamily protein | chr1:24226204-24228799 FORWARD LENGTH=411</t>
  </si>
  <si>
    <t>4023;6436;13092;14019;17666</t>
  </si>
  <si>
    <t>False;False;True;True;False</t>
  </si>
  <si>
    <t>4169;6654;13490;14433;18271</t>
  </si>
  <si>
    <t>17408;17409;17410;17411;27479;27480;27481;27482;55750;55751;55752;55753;55754;59333;59334;59335;59336;75023;75024</t>
  </si>
  <si>
    <t>15235;15236;15237;15238;23836;23837;23838;23839;46877;46878;49741;49742;49743;49744;49745;49746;63022</t>
  </si>
  <si>
    <t>15237;23839;46877;49744;63022</t>
  </si>
  <si>
    <t>&gt;AT1G65260.1 | Symbols: PTAC4, VIPP1 | plastid transcriptionally active 4 | chr1:24236329-24240428 FORWARD LENGTH=330</t>
  </si>
  <si>
    <t>71223;71224;71225</t>
  </si>
  <si>
    <t>&gt;AT1G65270.3 | Symbols:  | unknown protein; FUNCTIONS IN: molecular_function unknown; INVOLVED IN: biological_process unknown; LOCATED IN: endoplasmic reticulum, plasma membrane; EXPRESSED IN: 24 plant structures; EXPRESSED DURING: 13 growth stages; Has 35333 Blast hits to 34131 proteins in 2444 species: Archae - 798; Bacteria - 22429; Metazoa - 974; Fungi - 991; Plants - 531; Viruses - 0; Other Eukaryotes - 9610 (source: NCBI BLink). | chr1:24241855-24244504 FORWARD LENGTH=292;&gt;AT1G65270.2 | Symbols:  | unknown protein; FUNCTIONS IN: molecular_function unknown; INVOLVED IN: biological_process unknown; LOCATED IN: endoplasmic reticulum, plasma membrane; EXPRESSED IN: 24 plant structures; EXPRESSED DURING: 13 growth stages; Has 149 Blast hits to 149 proteins in 49 species: Archae - 0; Bacteria - 0; Metazoa - 98; Fungi - 0; Plants - 47; Viruses - 0; Other Eukaryotes - 4 (source: NCBI BLink). | chr1:24241855-24244504 FORWARD LENGTH=292;&gt;AT1G65270.1 | Symbols:  | unknown protein; FUNCTIONS IN: molecular_function unknown; INVOLVED IN: biological_process unknown; LOCATED IN: endoplasmic reticulum, plasma membrane; EXPRESSED IN: 24 plant structures; EXPRESSED DURING: 13 growth stages; Has 149 Blast hits to 149 proteins in 49 species: Archae - 0; Bacteria - 0; Metazoa - 98; Fungi - 0; Plants - 47; Viruses - 0; Other Eukaryotes - 4 (source: NCBI BLink). | chr1:24241855-24244504 FORWARD LENGTH=292</t>
  </si>
  <si>
    <t>&gt;AT1G65270.3 | Symbols:  | unknown protein; FUNCTIONS IN: molecular_function unknown; INVOLVED IN: biological_process unknown; LOCATED IN: endoplasmic reticulum, plasma membrane; EXPRESSED IN: 24 plant structures; EXPRESSED DURING: 13 growth stages; Has 35</t>
  </si>
  <si>
    <t>292;292;292</t>
  </si>
  <si>
    <t>13723;15448;17940;19652;23268</t>
  </si>
  <si>
    <t>14134;15983;18558;20320;24040</t>
  </si>
  <si>
    <t>58194;58195;58196;58197;65510;65511;76155;83594;83595;99023;99024;99025;99026;99027;99028;99029</t>
  </si>
  <si>
    <t>48912;48913;48914;48915;48916;48917;54936;63790;70261;83475;83476;83477;83478;83479</t>
  </si>
  <si>
    <t>48917;54936;63790;70261;83478</t>
  </si>
  <si>
    <t>&gt;AT1G65410.1 | Symbols: ATNAP11, TGD3, NAP11 | non-intrinsic ABC protein 11 | chr1:24295362-24297332 FORWARD LENGTH=345</t>
  </si>
  <si>
    <t>8851;15189</t>
  </si>
  <si>
    <t>9140;15702</t>
  </si>
  <si>
    <t>37667;37668;37669;37670;64327;64328;64329;64330</t>
  </si>
  <si>
    <t>32408;32409;32410;53919;53920</t>
  </si>
  <si>
    <t>32410;53919</t>
  </si>
  <si>
    <t>&gt;AT1G65440.3 | Symbols: GTB1 | global transcription factor group B1 | chr1:24306988-24314302 REVERSE LENGTH=1454;&gt;AT1G65440.2 | Symbols: GTB1 | global transcription factor group B1 | chr1:24306908-24314327 REVERSE LENGTH=1642;&gt;AT1G65440.1 | Symbols: GTB1 | global transcription factor group B1 | chr1:24306945-24314327 REVERSE LENGTH=1647</t>
  </si>
  <si>
    <t>&gt;AT1G65440.3 | Symbols: GTB1 | global transcription factor group B1 | chr1:24306988-24314302 REVERSE LENGTH=1454;&gt;AT1G65440.2 | Symbols: GTB1 | global transcription factor group B1 | chr1:24306908-24314327 REVERSE LENGTH=1642;&gt;AT1G65440.1 | Symbols: GTB1 |</t>
  </si>
  <si>
    <t>1454;1642;1647</t>
  </si>
  <si>
    <t>6371;8889;9075;13518;18956;19715;24988</t>
  </si>
  <si>
    <t>6586;9179;9378;13926;19607;20383;25813</t>
  </si>
  <si>
    <t>27255;37815;37816;38829;38830;38831;38832;38833;57336;57337;57338;57339;80843;80844;83887;106466</t>
  </si>
  <si>
    <t>23654;32510;32511;33319;33320;48145;48146;67971;70528;89808</t>
  </si>
  <si>
    <t>23654;32511;33320;48146;67971;70528;89808</t>
  </si>
  <si>
    <t>&gt;AT1G65520.1 | Symbols: ATECI1, ECI1, ECHIC, PEC11 | delta(3), delta(2)-enoyl CoA isomerase 1 | chr1:24361171-24361893 REVERSE LENGTH=240</t>
  </si>
  <si>
    <t>57445;57446;57447;57448</t>
  </si>
  <si>
    <t>48260;48261;48262</t>
  </si>
  <si>
    <t>&gt;AT1G65540.1 | Symbols:  | LETM1-like protein | chr1:24362382-24366011 REVERSE LENGTH=736</t>
  </si>
  <si>
    <t>7945;12524;22033;24735</t>
  </si>
  <si>
    <t>8198;12911;22760;25551</t>
  </si>
  <si>
    <t>33858;53442;53443;53444;53445;93739;105315;105316;105317</t>
  </si>
  <si>
    <t>29231;45100;45101;45102;45103;79071;88860;88861;88862</t>
  </si>
  <si>
    <t>29231;45100;79071;88862</t>
  </si>
  <si>
    <t>&gt;AT1G65580.1 | Symbols: FRA3 | Endonuclease/exonuclease/phosphatase family protein | chr1:24377598-24383940 REVERSE LENGTH=1101</t>
  </si>
  <si>
    <t>36724;36725;36726</t>
  </si>
  <si>
    <t>31675;31676;31677</t>
  </si>
  <si>
    <t>&gt;AT1G65590.1 | Symbols: HEXO3, ATHEX1 | beta-hexosaminidase 3 | chr1:24385996-24390989 FORWARD LENGTH=535</t>
  </si>
  <si>
    <t>8683;9197;14558;15427;22380;24946</t>
  </si>
  <si>
    <t>8967;9502;14983;15961;23120;25771</t>
  </si>
  <si>
    <t>37011;39331;39332;39333;39334;61611;61612;61613;61614;61615;61616;61617;61618;61619;65422;65423;95194;95195;95196;95197;106273;106274</t>
  </si>
  <si>
    <t>31935;33700;33701;51732;51733;51734;51735;54871;54872;80252;89676</t>
  </si>
  <si>
    <t>31935;33700;51732;54872;80252;89676</t>
  </si>
  <si>
    <t>&gt;AT1G65610.1 | Symbols: ATGH9A2, KOR2 | Six-hairpin glycosidases superfamily protein | chr1:24391823-24395261 REVERSE LENGTH=623</t>
  </si>
  <si>
    <t>&gt;AT1G65650.1 | Symbols: UCH2 | Peptidase C12, ubiquitin carboxyl-terminal hydrolase 1 | chr1:24415172-24417466 REVERSE LENGTH=330</t>
  </si>
  <si>
    <t>203;4503;18216</t>
  </si>
  <si>
    <t>210;4663;18846</t>
  </si>
  <si>
    <t>959;19370;77318;77319;77320;77321</t>
  </si>
  <si>
    <t>858;16856;64748;64749;64750;64751;64752</t>
  </si>
  <si>
    <t>858;16856;64751</t>
  </si>
  <si>
    <t>&gt;AT1G65690.1 | Symbols:  | Late embryogenesis abundant (LEA) hydroxyproline-rich glycoprotein family | chr1:24431642-24432898 REVERSE LENGTH=252</t>
  </si>
  <si>
    <t>10325;10326;10327</t>
  </si>
  <si>
    <t>&gt;AT1G65820.1 | Symbols:  | microsomal glutathione s-transferase, putative | chr1:24485213-24486682 FORWARD LENGTH=146;&gt;AT1G65820.3 | Symbols:  | microsomal glutathione s-transferase, putative | chr1:24485213-24486682 FORWARD LENGTH=194;&gt;AT1G65820.2 | Symbols:  | microsomal glutathione s-transferase, putative | chr1:24485213-24486682 FORWARD LENGTH=162</t>
  </si>
  <si>
    <t>&gt;AT1G65820.1 | Symbols:  | microsomal glutathione s-transferase, putative | chr1:24485213-24486682 FORWARD LENGTH=146;&gt;AT1G65820.3 | Symbols:  | microsomal glutathione s-transferase, putative | chr1:24485213-24486682 FORWARD LENGTH=194;&gt;AT1G65820.2 | Symbo</t>
  </si>
  <si>
    <t>146;194;162</t>
  </si>
  <si>
    <t>115;8627;12523;24780</t>
  </si>
  <si>
    <t>120;8909;12910;25600</t>
  </si>
  <si>
    <t>533;534;535;536;537;36786;36787;53439;53440;53441;105499;105500;105501;105502;105503;105504;105505;105506</t>
  </si>
  <si>
    <t>485;486;487;31726;45099;88999;89000;89001;89002;89003;89004;89005;89006;89007;89008;89009;89010;89011;89012;89013</t>
  </si>
  <si>
    <t>485;31726;45099;89009</t>
  </si>
  <si>
    <t>&gt;AT1G65930.1 | Symbols: cICDH | cytosolic NADP+-dependent isocitrate dehydrogenase | chr1:24539088-24541861 FORWARD LENGTH=410</t>
  </si>
  <si>
    <t>509;1032;2316;2557;2558;2977;3099;3125;3716;6319;7432;8724;12306;12812;12961;13050;14255;14473;15722;16441;18242;18816;20553;21685;23516;23550;23551;24143;24313;24424</t>
  </si>
  <si>
    <t>True;True;True;True;True;True;True;True;True;True;True;True;True;True;True;True;True;True;True;True;True;True;True;True;True;True;True;True;True;True</t>
  </si>
  <si>
    <t>520;521;1064;2403;2651;2652;3082;3210;3239;3853;6533;7673;9010;12686;13205;13206;13358;13448;14671;14672;14897;16266;17016;18873;19464;21237;22402;22403;22404;24291;24325;24326;24939;25116;25229</t>
  </si>
  <si>
    <t>2231;2232;2233;2234;2235;2236;2237;2238;2239;2240;2241;2242;2243;2244;2245;2246;2247;2248;2249;2250;2251;2252;2253;2254;2255;2256;2257;2258;4598;4599;4600;4601;10220;10221;10222;11198;11199;11200;11201;11202;11203;11204;11205;11206;11207;11208;11209;11210;11211;11212;11213;11214;11215;11216;11217;11218;11219;11220;11221;12982;12983;12984;12985;12986;12987;12988;12989;13523;13524;13525;13526;13527;13528;13624;13625;13626;13627;13628;13629;13630;16048;16049;16050;16051;16052;16053;16054;16055;16056;16057;16058;16059;16060;16061;16062;16063;16064;16065;27075;27076;27077;27078;31568;31569;31570;31571;31572;31573;31574;31575;31576;31577;31578;31579;37172;37173;37174;37175;52600;52601;52602;52603;52604;52605;52606;54611;54612;54613;54614;54615;55181;55182;55183;55184;55185;55186;55187;55188;55189;55190;55191;55192;55193;55194;55195;55196;55197;55579;55580;55581;55582;55583;60264;60265;60266;60267;60268;60269;60270;60271;60272;60273;60274;60275;61238;61239;61240;61241;61242;61243;66654;69806;69807;69808;69809;69810;69811;77414;77415;77416;77417;80239;80240;80241;80242;80243;80244;80245;80246;80247;87276;87277;87278;87279;87280;87281;87282;87283;87284;87285;87286;87287;87288;87289;87290;87291;87292;92092;92093;92094;92095;92096;92097;92098;92099;92100;92101;92102;92103;92104;92105;92106;92107;92108;92109;92110;100098;100223;100224;100225;100226;100227;100228;100229;100230;100231;100232;100233;100234;100235;102841;102842;102843;102844;103540;103541;103542;103543;103544;103545;103546;103547;103548;103549;103550;103551;103552;103553;103993;103994;103995;103996;103997;103998;103999;104000</t>
  </si>
  <si>
    <t>1933;1934;1935;1936;1937;1938;1939;1940;1941;1942;1943;1944;1945;1946;1947;1948;1949;1950;1951;1952;1953;1954;1955;1956;1957;1958;1959;1960;1961;1962;1963;1964;1965;1966;1967;1968;1969;1970;1971;1972;3898;3899;8736;8737;9652;9653;9654;9655;9656;9657;9658;9659;9660;9661;9662;9663;9664;9665;9666;9667;9668;9669;11190;11191;11192;11193;11194;11195;11196;11197;11198;11199;11200;11201;11202;11203;11204;11205;11206;11207;11658;11659;11660;11753;11754;11755;11756;11757;11758;11759;11760;11761;13987;13988;13989;13990;13991;13992;13993;13994;13995;13996;13997;13998;13999;14000;14001;14002;14003;14004;14005;14006;14007;14008;14009;14010;14011;14012;14013;14014;14015;14016;14017;23491;23492;23493;23494;23495;23496;23497;23498;23499;27256;27257;27258;27259;27260;27261;27262;27263;27264;27265;27266;27267;27268;27269;27270;27271;27272;27273;32060;32061;44379;44380;44381;44382;44383;44384;44385;44386;46013;46014;46015;46016;46017;46018;46434;46435;46436;46437;46438;46439;46440;46441;46442;46443;46444;46445;46446;46447;46448;46449;46450;46451;46452;46453;46454;46455;46742;46743;46744;46745;50516;50517;50518;50519;50520;50521;50522;50523;50524;50525;50526;50527;50528;50529;50530;50531;50532;51393;51394;51395;51396;55872;58618;58619;58620;58621;58622;58623;64828;64829;64830;67484;67485;67486;67487;67488;67489;73357;73358;73359;73360;73361;73362;73363;73364;73365;73366;73367;73368;73369;73370;77650;77651;77652;77653;77654;77655;77656;77657;77658;77659;77660;77661;77662;77663;77664;77665;77666;77667;84441;84563;84564;84565;84566;84567;84568;84569;86755;87329;87330;87331;87332;87333;87334;87335;87336;87337;87338;87723;87724;87725;87726;87727;87728</t>
  </si>
  <si>
    <t>1955;3898;8737;9660;9669;11193;11659;11759;14011;23498;27269;32061;44380;46015;46437;46743;50525;51396;55872;58618;64830;67487;73357;77662;84441;84563;84568;86755;87337;87725</t>
  </si>
  <si>
    <t>232;233;234;235;236</t>
  </si>
  <si>
    <t>15;20;156;197;254</t>
  </si>
  <si>
    <t>&gt;AT1G65960.2 | Symbols: GAD2 | glutamate decarboxylase 2 | chr1:24552094-24557253 FORWARD LENGTH=494;&gt;AT1G65960.1 | Symbols: GAD2 | glutamate decarboxylase 2 | chr1:24555868-24557253 FORWARD LENGTH=365;&gt;AT3G17760.2 | Symbols: GAD5 | glutamate decarboxylase 5 | chr3:6078893-6080838 REVERSE LENGTH=494;&gt;AT3G17760.1 | Symbols: GAD5 | glutamate decarboxylase 5 | chr3:6078893-6080838 REVERSE LENGTH=494</t>
  </si>
  <si>
    <t>&gt;AT1G65960.2 | Symbols: GAD2 | glutamate decarboxylase 2 | chr1:24552094-24557253 FORWARD LENGTH=494;&gt;AT1G65960.1 | Symbols: GAD2 | glutamate decarboxylase 2 | chr1:24555868-24557253 FORWARD LENGTH=365</t>
  </si>
  <si>
    <t>16;10;4;4</t>
  </si>
  <si>
    <t>13;9;1;1</t>
  </si>
  <si>
    <t>494;365;494;494</t>
  </si>
  <si>
    <t>48;2433;2459;2938;3487;5700;6224;8302;12620;13510;14928;16485;20131;22700;24397;24431</t>
  </si>
  <si>
    <t>50;2523;2549;2550;3042;3617;5899;6435;8571;13008;13918;15393;17061;17062;20806;23455;25202;25236</t>
  </si>
  <si>
    <t>196;197;10629;10630;10700;10701;10702;10703;10704;10705;10706;10707;10708;12808;12809;15131;15132;24313;24314;24315;26655;26656;35291;35292;35293;35294;53857;53858;53859;57300;57301;57302;57303;57304;57305;57306;57307;63124;63125;63126;63127;70003;70004;70005;70006;70007;70008;70009;70010;70011;70012;70013;70014;85578;85579;85580;85581;96537;96538;96539;96540;96541;96542;96543;96544;103892;103893;103894;103895;104025;104026;104027;104028;104029</t>
  </si>
  <si>
    <t>164;9071;9128;9129;9130;9131;9132;9133;9134;9135;9136;11058;13160;13161;13162;13163;20884;20885;20886;20887;23114;30437;30438;30439;30440;30441;30442;45484;45485;48116;48117;48118;48119;48120;48121;48122;48123;48124;48125;48126;48127;48128;52989;52990;52991;52992;52993;58799;58800;58801;58802;58803;58804;58805;58806;58807;58808;58809;58810;58811;58812;58813;58814;58815;58816;58817;71919;71920;71921;71922;81335;81336;81337;81338;81339;81340;81341;87641;87748;87749;87750</t>
  </si>
  <si>
    <t>164;9071;9134;11058;13160;20884;23114;30437;45485;48122;52992;58815;71922;81337;87641;87748</t>
  </si>
  <si>
    <t>237;238</t>
  </si>
  <si>
    <t>50;86</t>
  </si>
  <si>
    <t>&gt;AT1G65980.2 | Symbols: TPX1 | thioredoxin-dependent peroxidase 1 | chr1:24559595-24560753 REVERSE LENGTH=121;&gt;AT1G65980.1 | Symbols: TPX1 | thioredoxin-dependent peroxidase 1 | chr1:24559524-24560753 REVERSE LENGTH=162</t>
  </si>
  <si>
    <t>121;162</t>
  </si>
  <si>
    <t>1562;9161</t>
  </si>
  <si>
    <t>1623;9466</t>
  </si>
  <si>
    <t>6938;6939;6940;6941;6942;6943;6944;6945;39168;39169;39170;39171;39172;39173</t>
  </si>
  <si>
    <t>5899;5900;5901;5902;5903;5904;5905;5906;5907;33579;33580;33581;33582</t>
  </si>
  <si>
    <t>5902;33579</t>
  </si>
  <si>
    <t>&gt;AT1G66150.1 | Symbols: TMK1 | transmembrane kinase 1 | chr1:24631503-24634415 FORWARD LENGTH=942</t>
  </si>
  <si>
    <t>3207;3401;9270;21577</t>
  </si>
  <si>
    <t>3323;3530;9578;22291</t>
  </si>
  <si>
    <t>13976;13977;13978;13979;14824;14825;39626;91633;91634;91635</t>
  </si>
  <si>
    <t>12074;12075;12076;12877;33939;77292</t>
  </si>
  <si>
    <t>12075;12877;33939;77292</t>
  </si>
  <si>
    <t>&gt;AT1G66180.1 | Symbols:  | Eukaryotic aspartyl protease family protein | chr1:24647221-24648513 FORWARD LENGTH=430</t>
  </si>
  <si>
    <t>15155;25038</t>
  </si>
  <si>
    <t>15667;25864</t>
  </si>
  <si>
    <t>64198;64199;64200;64201;64202;64203;106668;106669;106670;106671</t>
  </si>
  <si>
    <t>53834;53835;53836;53837;89984;89985;89986;89987;89988</t>
  </si>
  <si>
    <t>53835;89985</t>
  </si>
  <si>
    <t>&gt;AT1G66200.1 | Symbols: ATGSR2, GSR2, GLN1;2 | glutamine synthase clone F11 | chr1:24655520-24657520 REVERSE LENGTH=356;&gt;AT1G66200.3 | Symbols: GSR2, GLN1;2 | glutamine synthase clone F11 | chr1:24655520-24657520 REVERSE LENGTH=365;&gt;AT1G66200.2 | Symbols: ATGSR2, GSR2, GLN1;2 | glutamine synthase clone F11 | chr1:24655552-24657520 REVERSE LENGTH=272;&gt;AT1G48470.1 | Symbols: GLN1;5 | glutamine synthetase 1;5 | chr1:17913784-17915926 FORWARD LENGTH=353</t>
  </si>
  <si>
    <t>&gt;AT1G66200.1 | Symbols: ATGSR2, GSR2, GLN1;2 | glutamine synthase clone F11 | chr1:24655520-24657520 REVERSE LENGTH=356;&gt;AT1G66200.3 | Symbols: GSR2, GLN1;2 | glutamine synthase clone F11 | chr1:24655520-24657520 REVERSE LENGTH=365;&gt;AT1G66200.2 | Symbols: ATGSR2, GSR2, GLN1;2 | glutamine synthase clone F11 | chr1:24655552-24657520 REVERSE LENGTH=272</t>
  </si>
  <si>
    <t>20;17;11;1</t>
  </si>
  <si>
    <t>5;5;4;0</t>
  </si>
  <si>
    <t xml:space="preserve">&gt;AT1G66200.1 | Symbols: ATGSR2, GSR2, GLN1;2 | glutamine synthase clone F11 | chr1:24655520-24657520 REVERSE LENGTH=356;&gt;AT1G66200.3 | Symbols: GSR2, GLN1;2 | glutamine synthase clone F11 | chr1:24655520-24657520 REVERSE LENGTH=365;&gt;AT1G66200.2 | Symbols: </t>
  </si>
  <si>
    <t>356;365;272;353</t>
  </si>
  <si>
    <t>3061;4242;4243;4561;8009;8010;8711;8928;10851;14218;16585;17732;17831;18950;19162;19163;20780;20781;24138;24139</t>
  </si>
  <si>
    <t>3170;4394;4395;4724;8267;8268;8269;8997;9222;11202;14634;17164;18339;18442;19601;19816;19817;21468;21469;24934;24935</t>
  </si>
  <si>
    <t>13348;13349;13350;13351;18329;18330;18331;18332;18333;18334;18335;18336;18337;18338;19633;34115;34116;34117;34118;34119;34120;34121;34122;34123;34124;34125;37127;37128;37129;37130;37131;37132;37133;37134;37135;37976;37977;37978;37979;37980;37981;37982;37983;37984;37985;37986;37987;37988;37989;46458;46459;46460;46461;46462;46463;46464;46465;46466;46467;46468;60118;60119;60120;60121;60122;60123;60124;70368;70369;70370;70371;70372;70373;70374;70375;70376;75313;75314;75315;75316;75317;75318;75692;75693;80810;80811;80812;80813;80814;80815;80816;80817;80818;80819;80820;80821;80822;80823;81662;81663;81664;81665;81666;81667;88263;88264;88265;88266;88267;88268;88269;88270;102821;102822;102823;102824;102825;102826;102827;102828;102829;102830</t>
  </si>
  <si>
    <t>11531;11532;11533;16003;16004;16005;16006;16007;16008;16009;17066;29425;29426;29427;29428;29429;29430;29431;29432;29433;29434;29435;32029;32030;32031;32032;32033;32034;32035;32036;32037;32627;32628;32629;32630;32631;32632;32633;32634;32635;32636;32637;32638;39822;39823;39824;39825;39826;39827;39828;39829;39830;50404;50405;50406;50407;50408;50409;50410;50411;50412;50413;59082;59083;59084;59085;59086;59087;59088;59089;63217;63218;63219;63220;63474;67940;67941;67942;67943;67944;67945;67946;67947;67948;67949;67950;67951;67952;67953;67954;67955;67956;67957;68687;68688;74180;74181;74182;74183;86732;86733;86734;86735;86736;86737;86738;86739;86740;86741;86742;86743;86744;86745</t>
  </si>
  <si>
    <t>11531;16004;16009;17066;29428;29434;32032;32629;39822;50410;59087;63218;63474;67951;68687;68688;74181;74183;86733;86745</t>
  </si>
  <si>
    <t>&gt;AT1G66240.1 | Symbols: ATX1, ATATX1 | homolog of anti-oxidant 1 | chr1:24686445-24687327 REVERSE LENGTH=106;&gt;AT1G66240.2 | Symbols: ATX1, ATATX1 | homolog of anti-oxidant 1 | chr1:24686445-24686832 REVERSE LENGTH=66</t>
  </si>
  <si>
    <t>106;66</t>
  </si>
  <si>
    <t>8035;20055;20056;21676</t>
  </si>
  <si>
    <t>8294;20729;20730;22393</t>
  </si>
  <si>
    <t>34211;34212;34213;34214;85288;85289;85290;85291;85292;85293;85294;85295;85296;85297;92064;92065</t>
  </si>
  <si>
    <t>29502;29503;29504;29505;71683;71684;71685;77624</t>
  </si>
  <si>
    <t>29504;71684;71685;77624</t>
  </si>
  <si>
    <t>&gt;AT1G66250.1 | Symbols:  | O-Glycosyl hydrolases family 17 protein | chr1:24693063-24695416 FORWARD LENGTH=505</t>
  </si>
  <si>
    <t>4103;14659</t>
  </si>
  <si>
    <t>4251;15086</t>
  </si>
  <si>
    <t>17766;62036;62037;62038;62039</t>
  </si>
  <si>
    <t>15525;52108;52109</t>
  </si>
  <si>
    <t>15525;52108</t>
  </si>
  <si>
    <t>&gt;AT1G66260.2 | Symbols:  | RNA-binding (RRM/RBD/RNP motifs) family protein | chr1:24695895-24697883 REVERSE LENGTH=295;&gt;AT1G66260.1 | Symbols:  | RNA-binding (RRM/RBD/RNP motifs) family protein | chr1:24695895-24697883 REVERSE LENGTH=295</t>
  </si>
  <si>
    <t>295;295</t>
  </si>
  <si>
    <t>11842;12384;18108;19042</t>
  </si>
  <si>
    <t>12210;12766;18735;19694</t>
  </si>
  <si>
    <t>50724;50725;50726;50727;52893;52894;52895;52896;76857;81196;81197;81198;81199</t>
  </si>
  <si>
    <t>42914;44626;44627;44628;44629;64377;68322;68323;68324</t>
  </si>
  <si>
    <t>42914;44629;64377;68323</t>
  </si>
  <si>
    <t>&gt;AT1G66270.2 | Symbols: BGLU21 | Glycosyl hydrolase superfamily protein | chr1:24700110-24702995 REVERSE LENGTH=522;&gt;AT1G66270.1 | Symbols: BGLU21 | Glycosyl hydrolase superfamily protein | chr1:24700110-24702995 REVERSE LENGTH=524</t>
  </si>
  <si>
    <t>23;23</t>
  </si>
  <si>
    <t>522;524</t>
  </si>
  <si>
    <t>2408;2752;3115;3621;4127;4177;5784;6180;8045;8559;8964;9816;9817;12726;12727;13700;14039;15892;16326;16829;24273;24618;24619</t>
  </si>
  <si>
    <t>True;True;False;True;True;False;False;False;False;True;False;False;True;True;True;True;False;False;True;True;False;False;False</t>
  </si>
  <si>
    <t>2498;2850;3227;3755;4276;4327;4328;5985;6390;8304;8838;9258;9259;10131;10132;13118;13119;14110;14453;16443;16898;16899;17415;25072;25427;25428;25429</t>
  </si>
  <si>
    <t>10539;10540;10541;10542;10543;12040;12041;12042;12043;13579;15653;15654;15655;17862;17863;17864;18072;18073;18074;18075;18076;18077;18078;18079;18080;18081;24801;24802;24803;24804;26500;26501;26502;26503;26504;26505;26506;26507;34264;34265;34266;34267;34268;34269;34270;34271;34272;34273;34274;34275;36459;36460;36461;36462;36463;38101;38102;38103;42023;42024;42025;42026;42027;42028;42029;42030;42031;54254;54255;54256;54257;54258;54259;54260;54261;54262;54263;54264;54265;54266;54267;54268;54269;54270;54271;54272;54273;54274;54275;54276;54277;54278;58093;58094;58095;58096;59420;59421;59422;59423;67357;67358;67359;67360;67361;67362;67363;67364;67365;67366;67367;67368;67369;67370;67371;67372;67373;67374;67375;67376;67377;67378;67379;67380;67381;67382;67383;67384;67385;67386;67387;67388;67389;67390;67391;67392;67393;67394;67395;69344;69345;69346;69347;69348;69349;69350;69351;69352;69353;71488;71489;71490;71491;71492;71493;71494;71495;71496;103379;103380;104815;104816;104817;104818;104819;104820;104821;104822;104823;104824;104825;104826;104827;104828;104829;104830;104831;104832;104833;104834;104835;104836;104837;104838;104839;104840;104841;104842;104843;104844;104845;104846;104847;104848;104849;104850;104851;104852</t>
  </si>
  <si>
    <t>8999;9000;9001;10405;10406;11700;13636;13637;15610;15611;15612;15613;15786;15787;15788;15789;15790;21540;21541;21542;21543;21544;21545;21546;21547;21548;21549;21550;21551;21552;21553;22985;22986;22987;22988;22989;22990;22991;22992;22993;22994;22995;22996;22997;22998;22999;29536;29537;29538;29539;29540;29541;29542;29543;29544;29545;29546;29547;29548;29549;29550;29551;29552;31440;31441;31442;31443;32717;32718;36140;36141;36142;36143;36144;36145;45768;45769;45770;45771;45772;45773;45774;45775;45776;45777;45778;45779;45780;45781;45782;45783;45784;45785;45786;45787;48823;48824;48825;48826;49826;49827;49828;56408;56409;56410;56411;56412;56413;56414;56415;56416;56417;56418;56419;56420;56421;56422;56423;56424;56425;56426;56427;56428;56429;56430;56431;56432;56433;56434;56435;56436;56437;56438;56439;56440;56441;56442;56443;56444;56445;56446;56447;56448;56449;56450;56451;56452;56453;56454;56455;56456;56457;56458;56459;56460;58264;58265;58266;58267;58268;58269;60102;60103;60104;60105;60106;60107;60108;60109;60110;87186;87187;88429;88430;88431;88432;88433;88434;88435;88436;88437;88438;88439;88440;88441;88442;88443;88444;88445;88446;88447;88448;88449;88450;88451;88452;88453;88454;88455;88456;88457;88458;88459;88460;88461;88462;88463;88464;88465</t>
  </si>
  <si>
    <t>9001;10406;11700;13636;15610;15787;21541;22986;29540;31441;32717;36142;36144;45769;45777;48825;49826;56440;58268;60103;87186;88451;88465</t>
  </si>
  <si>
    <t>171;240;241</t>
  </si>
  <si>
    <t>103;383;449</t>
  </si>
  <si>
    <t>&gt;AT1G66280.1 | Symbols: BGLU22 | Glycosyl hydrolase superfamily protein | chr1:24706759-24709737 REVERSE LENGTH=524</t>
  </si>
  <si>
    <t>2409;2755;2756;3084;3085;3115;3595;3620;3633;4177;5784;6180;7001;8044;8964;9816;9818;12978;14039;15892;16327;16425;16828;18605;24273;24618;24619</t>
  </si>
  <si>
    <t>True;True;True;True;True;True;True;True;True;False;True;False;True;True;True;True;True;True;True;False;True;True;True;True;True;False;False</t>
  </si>
  <si>
    <t>2499;2854;2855;3195;3196;3227;3729;3754;3768;4327;4328;5985;6390;7231;8303;9258;9259;10131;10133;13375;14453;16443;16900;17000;17414;19247;25072;25427;25428;25429</t>
  </si>
  <si>
    <t>10544;10545;10546;12051;12052;12053;12054;12055;12056;13457;13458;13459;13460;13461;13462;13463;13464;13465;13466;13467;13468;13469;13470;13471;13579;15548;15549;15550;15551;15648;15649;15650;15651;15652;15710;15711;18072;18073;18074;18075;18076;18077;18078;18079;18080;18081;24801;24802;24803;24804;26500;26501;26502;26503;26504;26505;26506;26507;29789;29790;29791;29792;29793;29794;34261;34262;34263;38101;38102;38103;42023;42024;42025;42026;42032;42033;42034;42035;55259;55260;55261;55262;55263;55264;55265;55266;59420;59421;59422;59423;67357;67358;67359;67360;67361;67362;67363;67364;67365;67366;67367;67368;67369;67370;67371;67372;67373;67374;67375;67376;67377;67378;67379;67380;67381;67382;67383;67384;67385;67386;67387;67388;67389;67390;67391;67392;67393;67394;67395;69354;69355;69356;69357;69358;69359;69360;69361;69756;69757;71484;71485;71486;71487;79204;79205;103379;103380;104815;104816;104817;104818;104819;104820;104821;104822;104823;104824;104825;104826;104827;104828;104829;104830;104831;104832;104833;104834;104835;104836;104837;104838;104839;104840;104841;104842;104843;104844;104845;104846;104847;104848;104849;104850;104851;104852</t>
  </si>
  <si>
    <t>9002;9003;9004;10414;10415;10416;10417;11614;11615;11616;11617;11618;11619;11620;11621;11622;11623;11624;11700;13553;13554;13633;13634;13635;13696;13697;15786;15787;15788;15789;15790;21540;21541;21542;21543;21544;21545;21546;21547;21548;21549;21550;21551;21552;21553;22985;22986;22987;22988;22989;22990;22991;22992;22993;22994;22995;22996;22997;22998;22999;25810;25811;25812;25813;25814;25815;25816;29532;29533;29534;29535;32717;32718;36140;36141;36142;36143;36146;36147;46500;46501;46502;46503;46504;46505;46506;46507;49826;49827;49828;56408;56409;56410;56411;56412;56413;56414;56415;56416;56417;56418;56419;56420;56421;56422;56423;56424;56425;56426;56427;56428;56429;56430;56431;56432;56433;56434;56435;56436;56437;56438;56439;56440;56441;56442;56443;56444;56445;56446;56447;56448;56449;56450;56451;56452;56453;56454;56455;56456;56457;56458;56459;56460;58270;58271;58272;58273;58274;58275;58276;58277;58278;58279;58280;58281;58282;58283;58585;58586;60098;60099;60100;60101;66431;66432;87186;87187;88429;88430;88431;88432;88433;88434;88435;88436;88437;88438;88439;88440;88441;88442;88443;88444;88445;88446;88447;88448;88449;88450;88451;88452;88453;88454;88455;88456;88457;88458;88459;88460;88461;88462;88463;88464;88465</t>
  </si>
  <si>
    <t>9003;10414;10416;11617;11624;11700;13554;13635;13697;15787;21541;22986;25815;29532;32717;36142;36147;46504;49826;56440;58279;58586;60101;66432;87186;88451;88465</t>
  </si>
  <si>
    <t>171;240</t>
  </si>
  <si>
    <t>103;451</t>
  </si>
  <si>
    <t>&gt;AT5G37780.1 | Symbols: CAM1, TCH1, ACAM-1 | calmodulin 1 | chr5:15004769-15006117 REVERSE LENGTH=149;&gt;AT1G66410.1 | Symbols: CAM4, ACAM-4 | calmodulin 4 | chr1:24774431-24775785 REVERSE LENGTH=149;&gt;AT1G66410.2 | Symbols: CAM4 | calmodulin 4 | chr1:24774431-24775785 REVERSE LENGTH=159;&gt;AT5G37780.2 | Symbols: CAM1, TCH1, ACAM-1 | calmodulin 1 | chr5:15004769-15006117 REVERSE LENGTH=164;&gt;AT5G37780.3 | Symbols: CAM1, TCH1, ACAM-1 | calmodulin 1 | chr5:15004769-15006117 REVERSE LENGTH=175</t>
  </si>
  <si>
    <t>8;8;7;7;7</t>
  </si>
  <si>
    <t>&gt;AT5G37780.1 | Symbols: CAM1, TCH1, ACAM-1 | calmodulin 1 | chr5:15004769-15006117 REVERSE LENGTH=149;&gt;AT1G66410.1 | Symbols: CAM4, ACAM-4 | calmodulin 4 | chr1:24774431-24775785 REVERSE LENGTH=149;&gt;AT1G66410.2 | Symbols: CAM4 | calmodulin 4 | chr1:2477443</t>
  </si>
  <si>
    <t>149;149;159;164;175</t>
  </si>
  <si>
    <t>351;3650;3966;3988;3989;15009;18921;22059</t>
  </si>
  <si>
    <t>True;False;False;False;False;False;True;False</t>
  </si>
  <si>
    <t>360;3785;4110;4133;4134;15491;15492;19571;22786</t>
  </si>
  <si>
    <t>1584;1585;15778;15779;15780;15781;15782;15783;15784;15785;15786;17130;17131;17132;17133;17134;17135;17136;17238;17239;17240;17241;17242;17243;17244;17245;17246;17247;17248;63493;63494;63495;63496;63497;63498;63499;63500;63501;63502;63503;80698;80699;93837;93838;93839;93840;93841;93842;93843;93844</t>
  </si>
  <si>
    <t>1381;1382;13754;13755;13756;13757;13758;13759;13760;13761;13762;13763;15012;15013;15014;15015;15107;15108;15109;15110;15111;53265;53266;53267;53268;53269;53270;53271;53272;53273;67856;67857;79149;79150;79151;79152;79153;79154</t>
  </si>
  <si>
    <t>1382;13762;15012;15107;15109;53273;67856;79149</t>
  </si>
  <si>
    <t>&gt;AT1G66430.1 | Symbols:  | pfkB-like carbohydrate kinase family protein | chr1:24778400-24780393 FORWARD LENGTH=384</t>
  </si>
  <si>
    <t>6862;6863;6864</t>
  </si>
  <si>
    <t>&gt;AT1G66530.1 | Symbols:  | Arginyl-tRNA synthetase, class Ic | chr1:24819064-24822277 REVERSE LENGTH=590</t>
  </si>
  <si>
    <t>2194;5777;5968;6134;7288;10504;11899;12997;13823;14304;18130;18670;19684</t>
  </si>
  <si>
    <t>False;True;True;True;True;True;True;True;False;True;False;True;False</t>
  </si>
  <si>
    <t>2278;5978;6173;6342;7525;10851;12267;13394;14235;14722;18759;19315;20352</t>
  </si>
  <si>
    <t>9685;9686;9687;9688;24614;24615;24616;24617;25613;25614;25615;25616;26274;26275;30952;30953;30954;30955;30956;30957;30958;30959;44915;44916;44917;44918;50974;50975;55345;58578;58579;58580;58581;60463;60464;60465;60466;76967;76968;79563;79564;79565;79566;79567;79568;79569;79570;79571;79572;79573;83745;83746;83747;83748</t>
  </si>
  <si>
    <t>8270;8271;8272;21142;22258;22812;26792;26793;26794;38526;38527;43088;43089;46561;49207;50674;50675;50676;64477;66903;66904;66905;66906;66907;66908;66909;66910;66911;70391;70392</t>
  </si>
  <si>
    <t>8271;21142;22258;22812;26794;38527;43089;46561;49207;50674;64477;66905;70391</t>
  </si>
  <si>
    <t>&gt;AT1G66580.1 | Symbols: SAG24, RPL10C | senescence associated gene 24 | chr1:24839208-24840439 FORWARD LENGTH=221</t>
  </si>
  <si>
    <t>2370;3368;3369;5206;6446;8439;11048;11434;15084;21645;22344</t>
  </si>
  <si>
    <t>True;True;True;False;True;False;True;False;False;False;False</t>
  </si>
  <si>
    <t>2459;3496;3497;5395;6664;8716;11402;11795;15585;22361;23084</t>
  </si>
  <si>
    <t>10395;10396;10397;10398;10399;10400;10401;10402;10403;10404;10405;10406;14692;14693;14694;14695;14696;14697;14698;14699;14700;22267;22268;22269;22270;22271;22272;22273;22274;22275;27523;27524;27525;27526;27527;27528;27529;27530;27531;27532;27533;35854;35855;35856;35857;35858;47242;47243;47244;47245;48981;63889;63890;63891;63892;91918;91919;91920;91921;91922;91923;91924;91925;95026;95027;95028</t>
  </si>
  <si>
    <t>8874;8875;8876;8877;8878;8879;12763;12764;12765;12766;12767;12768;12769;19158;19159;19160;19161;19162;19163;19164;19165;19166;19167;23861;23862;23863;23864;23865;30872;30873;30874;30875;30876;30877;40432;40433;41760;53593;53594;53595;77507;77508;77509;77510;77511;77512;77513;77514;77515;77516;77517;77518;80130</t>
  </si>
  <si>
    <t>8877;12765;12769;19159;23861;30874;40432;41760;53594;77509;80130</t>
  </si>
  <si>
    <t>&gt;AT1G66670.1 | Symbols: CLPP3, NCLPP3 | CLP protease proteolytic subunit 3 | chr1:24863995-24865646 REVERSE LENGTH=309</t>
  </si>
  <si>
    <t>13713;22946</t>
  </si>
  <si>
    <t>14124;23708</t>
  </si>
  <si>
    <t>58150;58151;58152;58153;97593;97594;97595</t>
  </si>
  <si>
    <t>48878;48879;48880;48881;48882;82227</t>
  </si>
  <si>
    <t>48881;82227</t>
  </si>
  <si>
    <t>&gt;AT1G66680.1 | Symbols: AR401 | S-adenosyl-L-methionine-dependent methyltransferases superfamily protein | chr1:24866352-24868888 REVERSE LENGTH=358</t>
  </si>
  <si>
    <t>2697;4448;7179;8368;8369;8717;9480;13253</t>
  </si>
  <si>
    <t>2792;4605;7415;8641;8642;9003;9792;13652</t>
  </si>
  <si>
    <t>11820;11821;11822;11823;11824;19129;19130;19131;19132;30516;35546;35547;35548;35549;35550;35551;35552;37151;37152;40472;40473;40474;40475;40476;40477;40478;40479;56341;56342;56343;56344</t>
  </si>
  <si>
    <t>10205;10206;10207;16609;16610;16611;26400;30616;30617;32044;34684;34685;34686;34687;47348;47349;47350;47351</t>
  </si>
  <si>
    <t>10205;16611;26400;30616;30617;32044;34684;47349</t>
  </si>
  <si>
    <t>&gt;AT1G66800.1 | Symbols:  | NAD(P)-binding Rossmann-fold superfamily protein | chr1:24924854-24926238 FORWARD LENGTH=319</t>
  </si>
  <si>
    <t>544;18913;20686</t>
  </si>
  <si>
    <t>557;19563;21373</t>
  </si>
  <si>
    <t>2411;80674;80675;80676;87860;87861</t>
  </si>
  <si>
    <t>2107;67833;67834;73845</t>
  </si>
  <si>
    <t>2107;67834;73845</t>
  </si>
  <si>
    <t>&gt;AT1G67080.1 | Symbols: ABA4 | abscisic acid (aba)-deficient 4 | chr1:25045405-25046681 REVERSE LENGTH=220</t>
  </si>
  <si>
    <t>17571;24736</t>
  </si>
  <si>
    <t>18175;25552</t>
  </si>
  <si>
    <t>74608;74609;74610;74611;74612;105318;105319;105320;105321</t>
  </si>
  <si>
    <t>62669;62670;62671;62672;62673;88863</t>
  </si>
  <si>
    <t>62673;88863</t>
  </si>
  <si>
    <t>&gt;AT1G67090.1 | Symbols: RBCS1A | ribulose bisphosphate carboxylase small chain 1A | chr1:25048465-25049249 REVERSE LENGTH=180;&gt;AT1G67090.2 | Symbols: RBCS1A | ribulose bisphosphate carboxylase small chain 1A | chr1:25048590-25049249 REVERSE LENGTH=136</t>
  </si>
  <si>
    <t>&gt;AT1G67090.1 | Symbols: RBCS1A | ribulose bisphosphate carboxylase small chain 1A | chr1:25048465-25049249 REVERSE LENGTH=180</t>
  </si>
  <si>
    <t>180;136</t>
  </si>
  <si>
    <t>4557;5820;9965;11357</t>
  </si>
  <si>
    <t>True;True;False;True</t>
  </si>
  <si>
    <t>4720;6021;10288;11715</t>
  </si>
  <si>
    <t>19615;19616;19617;19618;19619;19620;19621;19622;24934;24935;24936;24937;24938;24939;42653;42654;42655;42656;48614;48615;48616;48617;48618;48619;48620;48621</t>
  </si>
  <si>
    <t>17060;17061;17062;21648;21649;21650;21651;21652;21653;36600;36601;36602;41488;41489;41490;41491;41492;41493;41494</t>
  </si>
  <si>
    <t>17061;21649;36602;41492</t>
  </si>
  <si>
    <t>&gt;AT1G67140.1 | Symbols: SWEETIE | HEAT repeat-containing protein | chr1:25101016-25117372 REVERSE LENGTH=2221;&gt;AT1G67140.2 | Symbols: SWEETIE | HEAT repeat-containing protein | chr1:25101016-25117372 REVERSE LENGTH=2222;&gt;AT1G67140.3 | Symbols: SWEETIE | HEAT repeat-containing protein | chr1:25101016-25117372 REVERSE LENGTH=2223</t>
  </si>
  <si>
    <t>&gt;AT1G67140.1 | Symbols: SWEETIE | HEAT repeat-containing protein | chr1:25101016-25117372 REVERSE LENGTH=2221;&gt;AT1G67140.2 | Symbols: SWEETIE | HEAT repeat-containing protein | chr1:25101016-25117372 REVERSE LENGTH=2222;&gt;AT1G67140.3 | Symbols: SWEETIE | HE</t>
  </si>
  <si>
    <t>2221;2222;2223</t>
  </si>
  <si>
    <t>2578;6213;14627;17976;19506;19712;21621;22297;24450</t>
  </si>
  <si>
    <t>2672;6424;15052;18595;20172;20380;22335;23033;25255</t>
  </si>
  <si>
    <t>11298;11299;11300;11301;26625;61910;61911;61912;61913;61914;76299;76300;76301;76302;76303;83079;83080;83081;83082;83874;91813;94805;94806;104106;104107;104108</t>
  </si>
  <si>
    <t>9739;9740;9741;23086;52009;52010;63928;63929;63930;69843;69844;69845;69846;70510;77424;79969;87822</t>
  </si>
  <si>
    <t>9741;23086;52010;63928;69843;70510;77424;79969;87822</t>
  </si>
  <si>
    <t>&gt;AT1G67190.2 | Symbols:  | F-box/RNI-like superfamily protein | chr1:25133054-25134313 FORWARD LENGTH=419;&gt;AT1G67190.1 | Symbols:  | F-box/RNI-like superfamily protein | chr1:25133054-25134313 FORWARD LENGTH=419</t>
  </si>
  <si>
    <t>419;419</t>
  </si>
  <si>
    <t>&gt;AT1G67330.1 | Symbols:  | Protein of unknown function (DUF579) | chr1:25214118-25214993 FORWARD LENGTH=291</t>
  </si>
  <si>
    <t>8640;11382</t>
  </si>
  <si>
    <t>8923;11740</t>
  </si>
  <si>
    <t>36836;36837;36838;36839;48721;48722;48723;48724;48725;48726</t>
  </si>
  <si>
    <t>31783;31784;31785;31786;41561;41562</t>
  </si>
  <si>
    <t>31783;41561</t>
  </si>
  <si>
    <t>&gt;AT1G67350.2 | Symbols:  | unknown protein; FUNCTIONS IN: molecular_function unknown; INVOLVED IN: photorespiration; LOCATED IN: mitochondrial membrane, mitochondrial respiratory chain complex I, respiratory chain complex I; EXPRESSED IN: 24 plant structures; EXPRESSED DURING: 15 growth stages; Has 2 Blast hits to 2 proteins in 1 species: Archae - 0; Bacteria - 0; Metazoa - 0; Fungi - 0; Plants - 2; Viruses - 0; Other Eukaryotes - 0 (source: NCBI BLink). | chr1:25235826-25236122 FORWARD LENGTH=98;&gt;AT1G67350.1 | Symbols:  | unknown protein; Has 2 Blast hits to 2 proteins in 1 species: Archae - 0; Bacteria - 0; Metazoa - 0; Fungi - 0; Plants - 2; Viruses - 0; Other Eukaryotes - 0 (source: NCBI BLink). | chr1:25235826-25236122 FORWARD LENGTH=98</t>
  </si>
  <si>
    <t>&gt;AT1G67350.2 | Symbols:  | unknown protein; FUNCTIONS IN: molecular_function unknown; INVOLVED IN: photorespiration; LOCATED IN: mitochondrial membrane, mitochondrial respiratory chain complex I, respiratory chain complex I; EXPRESSED IN: 24 plant structur</t>
  </si>
  <si>
    <t>98;98</t>
  </si>
  <si>
    <t>4562;7357;13424;17663;24037</t>
  </si>
  <si>
    <t>4725;7594;7595;13828;18268;24830</t>
  </si>
  <si>
    <t>19634;19635;19636;19637;19638;19639;19640;19641;19642;19643;31260;31261;31262;31263;31264;56991;56992;56993;75013;75014;75015;75016;102317;102318;102319;102320;102321;102322</t>
  </si>
  <si>
    <t>17067;17068;17069;17070;17071;17072;17073;27008;27009;27010;47861;47862;47863;63013;63014;63015;63016;63017;63018;63019;86298;86299;86300;86301;86302;86303</t>
  </si>
  <si>
    <t>17073;27010;47862;63019;86303</t>
  </si>
  <si>
    <t>&gt;AT1G67360.2 | Symbols:  | Rubber elongation factor protein (REF) | chr1:25237072-25237913 REVERSE LENGTH=240;&gt;AT1G67360.1 | Symbols:  | Rubber elongation factor protein (REF) | chr1:25237072-25237913 REVERSE LENGTH=240</t>
  </si>
  <si>
    <t>240;240</t>
  </si>
  <si>
    <t>71;1266;13546;21947;23786</t>
  </si>
  <si>
    <t>73;1302;13954;22667;24571</t>
  </si>
  <si>
    <t>314;315;316;317;5576;5577;5578;5579;5580;57467;57468;57469;57470;57471;93284;93285;93286;93287;101319;101320;101321;101322</t>
  </si>
  <si>
    <t>303;4755;4756;4757;48286;48287;78619;78620;78621;78622;78623;85491</t>
  </si>
  <si>
    <t>303;4756;48286;78620;85491</t>
  </si>
  <si>
    <t>&gt;AT1G67420.1 | Symbols:  | Zn-dependent exopeptidases superfamily protein | chr1:25255411-25260358 FORWARD LENGTH=872;&gt;AT1G67420.2 | Symbols:  | Zn-dependent exopeptidases superfamily protein | chr1:25255264-25260358 FORWARD LENGTH=922</t>
  </si>
  <si>
    <t>872;922</t>
  </si>
  <si>
    <t>26975;26976;26977;26978</t>
  </si>
  <si>
    <t>&gt;AT1G67490.2 | Symbols: GCS1, KNF | glucosidase 1 | chr1:25280633-25286581 REVERSE LENGTH=768;&gt;AT1G67490.1 | Symbols: GCS1, KNF | glucosidase 1 | chr1:25280633-25286581 REVERSE LENGTH=852</t>
  </si>
  <si>
    <t>768;852</t>
  </si>
  <si>
    <t>3178;10018;13629;14292</t>
  </si>
  <si>
    <t>3293;10344;14037;14710</t>
  </si>
  <si>
    <t>13820;13821;13822;13823;42914;42915;42916;42917;57808;57809;57810;57811;60422;60423;60424;60425</t>
  </si>
  <si>
    <t>11934;11935;36842;36843;36844;36845;36846;48604;48605;48606;48607;50632;50633;50634;50635</t>
  </si>
  <si>
    <t>11934;36846;48604;50634</t>
  </si>
  <si>
    <t>&gt;AT1G67550.1 | Symbols: URE | urease | chr1:25312842-25316911 FORWARD LENGTH=838</t>
  </si>
  <si>
    <t>57048;57049;57050</t>
  </si>
  <si>
    <t>&gt;AT1G67560.1 | Symbols: LOX6 | PLAT/LH2 domain-containing lipoxygenase family protein | chr1:25319926-25324117 FORWARD LENGTH=917</t>
  </si>
  <si>
    <t>881;16103;16743;19205</t>
  </si>
  <si>
    <t>906;16667;17325;19864</t>
  </si>
  <si>
    <t>3960;3961;3962;3963;68469;68470;71137;71138;71139;71140;81840;81841;81842;81843</t>
  </si>
  <si>
    <t>3377;3378;3379;57537;59805;59806;68818;68819;68820;68821</t>
  </si>
  <si>
    <t>3378;57537;59806;68820</t>
  </si>
  <si>
    <t>&gt;AT1G67680.1 | Symbols:  | SRP72 RNA-binding domain | chr1:25365962-25368464 REVERSE LENGTH=664</t>
  </si>
  <si>
    <t>1648;3083;7318;10077;10449;13648;15645;15791;21179;21587;22747</t>
  </si>
  <si>
    <t>1711;3194;7555;10406;10795;14057;16188;16338;21884;22301;23503</t>
  </si>
  <si>
    <t>7298;7299;7300;7301;13456;31072;31073;43166;43167;43168;44670;44671;44672;44673;44674;57884;66291;66292;66293;66294;66960;66961;66962;66963;66964;66965;66966;66967;89946;91667;91668;91669;91670;91671;91672;96762</t>
  </si>
  <si>
    <t>6211;6212;6213;11613;26883;26884;37035;37036;37037;38275;38276;48662;55553;55554;56090;56091;56092;56093;75703;77315;77316;77317;77318;77319;77320;77321;81542</t>
  </si>
  <si>
    <t>6211;11613;26884;37036;38276;48662;55553;56090;75703;77315;81542</t>
  </si>
  <si>
    <t>&gt;AT1G67730.1 | Symbols: YBR159, KCR1, ATKCR1 | beta-ketoacyl reductase 1 | chr1:25391676-25393365 FORWARD LENGTH=318</t>
  </si>
  <si>
    <t>516;1753;10412;12982;18522;21542;23583;24434;24518;24917</t>
  </si>
  <si>
    <t>529;1822;10756;13379;19158;22256;24358;25239;25325;25740</t>
  </si>
  <si>
    <t>2292;2293;2294;2295;2296;2297;2298;7724;7725;7726;7727;44507;55280;78824;78825;78826;78827;91480;91481;100369;100370;100371;100372;104038;104039;104040;104388;104389;104390;104391;106138;106139;106140;106141;106142</t>
  </si>
  <si>
    <t>2009;2010;2011;2012;2013;2014;2015;6546;6547;6548;6549;6550;6551;6552;6553;38141;46516;66146;66147;66148;77150;77151;77152;84694;84695;84696;87753;87754;87755;87756;87757;88095;88096;88097;88098;88099;88100;89575;89576;89577;89578</t>
  </si>
  <si>
    <t>2009;6548;38141;46516;66148;77151;84694;87755;88100;89578</t>
  </si>
  <si>
    <t>&gt;AT1G67830.1 | Symbols: ATFXG1, FXG1 | alpha-fucosidase 1 | chr1:25431705-25432972 REVERSE LENGTH=372</t>
  </si>
  <si>
    <t>90619;90620;90621;90622</t>
  </si>
  <si>
    <t>76283;76284</t>
  </si>
  <si>
    <t>&gt;AT1G67930.1 | Symbols:  | Golgi transport complex protein-related | chr1:25474218-25477332 REVERSE LENGTH=832</t>
  </si>
  <si>
    <t>987;3430;17090</t>
  </si>
  <si>
    <t>1017;3559;17684</t>
  </si>
  <si>
    <t>4400;4401;14927;72548;72549;72550</t>
  </si>
  <si>
    <t>3743;12981;60932;60933</t>
  </si>
  <si>
    <t>3743;12981;60933</t>
  </si>
  <si>
    <t>&gt;AT1G68000.1 | Symbols: ATPIS1, ATPIS, PIS1 | phosphatidylinositol synthase 1 | chr1:25491346-25492930 FORWARD LENGTH=227;&gt;AT4G38570.2 | Symbols: PIS2 | probable CDP-diacylglycerol--inositol 3-phosphatidyltransferase 2 | chr4:18031420-18033091 REVERSE LENGTH=217;&gt;AT4G38570.1 | Symbols: PIS2 | probable CDP-diacylglycerol--inositol 3-phosphatidyltransferase 2 | chr4:18031420-18033091 REVERSE LENGTH=225</t>
  </si>
  <si>
    <t>&gt;AT1G68000.1 | Symbols: ATPIS1, ATPIS, PIS1 | phosphatidylinositol synthase 1 | chr1:25491346-25492930 FORWARD LENGTH=227;&gt;AT4G38570.2 | Symbols: PIS2 | probable CDP-diacylglycerol--inositol 3-phosphatidyltransferase 2 | chr4:18031420-18033091 REVERSE LENG</t>
  </si>
  <si>
    <t>227;217;225</t>
  </si>
  <si>
    <t>3627;17445</t>
  </si>
  <si>
    <t>3762;18049</t>
  </si>
  <si>
    <t>15682;15683;15684;15685;15686;15687;15688;15689;74105;74106;74107</t>
  </si>
  <si>
    <t>13678;13679;62257;62258</t>
  </si>
  <si>
    <t>13678;62258</t>
  </si>
  <si>
    <t>&gt;AT1G68010.1 | Symbols: HPR, ATHPR1 | hydroxypyruvate reductase | chr1:25493418-25495720 FORWARD LENGTH=386;&gt;AT1G68010.2 | Symbols: HPR | hydroxypyruvate reductase | chr1:25493418-25495720 FORWARD LENGTH=387</t>
  </si>
  <si>
    <t>386;387</t>
  </si>
  <si>
    <t>596;1832;3964;10967;22221;24484</t>
  </si>
  <si>
    <t>614;1905;4108;11319;22953;25291</t>
  </si>
  <si>
    <t>2639;2640;8065;8066;17120;17121;17122;17123;17124;17125;46905;46906;94469;94470;94471;94472;104240;104241</t>
  </si>
  <si>
    <t>2291;6863;15005;15006;15007;40153;79703;87951;87952</t>
  </si>
  <si>
    <t>2291;6863;15005;40153;79703;87952</t>
  </si>
  <si>
    <t>&gt;AT1G68070.1 | Symbols:  | Zinc finger, C3HC4 type (RING finger) family protein | chr1:25515412-25516767 REVERSE LENGTH=343</t>
  </si>
  <si>
    <t>5469;14997;19447</t>
  </si>
  <si>
    <t>5662;15479;20112</t>
  </si>
  <si>
    <t>23304;23305;23306;63452;63453;63454;63455;63456;63457;82863;82864</t>
  </si>
  <si>
    <t>20015;53234;53235;53236;53237;69669</t>
  </si>
  <si>
    <t>20015;53235;69669</t>
  </si>
  <si>
    <t>&gt;AT1G68220.1 | Symbols:  | Protein of unknown function (DUF1218) | chr1:25570322-25571562 FORWARD LENGTH=201</t>
  </si>
  <si>
    <t>83590;83591</t>
  </si>
  <si>
    <t>70257;70258</t>
  </si>
  <si>
    <t>&gt;AT1G68370.1 | Symbols: ARG1 | Chaperone DnaJ-domain superfamily protein | chr1:25632046-25634527 REVERSE LENGTH=410</t>
  </si>
  <si>
    <t>62635;62636</t>
  </si>
  <si>
    <t>&gt;AT1G68560.1 | Symbols: ATXYL1, XYL1, TRG1 | alpha-xylosidase 1 | chr1:25734435-25737897 REVERSE LENGTH=915;&gt;AT3G45940.1 | Symbols:  | Glycosyl hydrolases family 31  protein | chr3:16886226-16889171 REVERSE LENGTH=868</t>
  </si>
  <si>
    <t>&gt;AT1G68560.1 | Symbols: ATXYL1, XYL1, TRG1 | alpha-xylosidase 1 | chr1:25734435-25737897 REVERSE LENGTH=915</t>
  </si>
  <si>
    <t>14;1</t>
  </si>
  <si>
    <t>915;868</t>
  </si>
  <si>
    <t>1372;2790;2924;3524;4086;7831;11183;16872;16920;20328;20532;21291;23481;24056</t>
  </si>
  <si>
    <t>1411;2890;3027;3654;4234;8080;11540;17459;17511;21007;21214;21998;24256;24849</t>
  </si>
  <si>
    <t>6047;6048;6049;6050;12182;12183;12184;12185;12186;12187;12740;15287;15288;15289;17695;17696;17697;33419;33420;33421;47829;47830;47831;47832;71672;71886;71887;71888;71889;86322;87183;90416;90417;90418;90419;99903;99904;99905;99906;102374;102375;102376;102377;102378;102379</t>
  </si>
  <si>
    <t>5144;10553;10554;10555;10556;10557;10558;11002;13342;13343;15470;15471;28835;40942;40943;40944;60252;60433;60434;60435;60436;72525;72526;73278;76112;76113;84247;84248;84249;86344;86345;86346;86347;86348;86349</t>
  </si>
  <si>
    <t>5144;10554;11002;13342;15471;28835;40942;60252;60433;72526;73278;76113;84247;86349</t>
  </si>
  <si>
    <t>&gt;AT1G68620.1 | Symbols:  | alpha/beta-Hydrolases superfamily protein | chr1:25766018-25767028 FORWARD LENGTH=336</t>
  </si>
  <si>
    <t>&gt;AT1G68650.1 | Symbols:  | Uncharacterized protein family (UPF0016) | chr1:25775825-25777683 FORWARD LENGTH=228</t>
  </si>
  <si>
    <t>4452;8267</t>
  </si>
  <si>
    <t>4609;8534</t>
  </si>
  <si>
    <t>19146;19147;19148;19149;19150;35149;35150;35151</t>
  </si>
  <si>
    <t>16621;16622;16623;16624;30301</t>
  </si>
  <si>
    <t>16623;30301</t>
  </si>
  <si>
    <t>&gt;AT1G68680.1 | Symbols:  | unknown protein; FUNCTIONS IN: molecular_function unknown; INVOLVED IN: biological_process unknown; LOCATED IN: chloroplast; EXPRESSED IN: 23 plant structures; EXPRESSED DURING: 16 growth stages; Has 20 Blast hits to 20 proteins in 11 species: Archae - 0; Bacteria - 0; Metazoa - 0; Fungi - 0; Plants - 20; Viruses - 0; Other Eukaryotes - 0 (source: NCBI BLink). | chr1:25785627-25786622 FORWARD LENGTH=75</t>
  </si>
  <si>
    <t xml:space="preserve">&gt;AT1G68680.1 | Symbols:  | unknown protein; FUNCTIONS IN: molecular_function unknown; INVOLVED IN: biological_process unknown; LOCATED IN: chloroplast; EXPRESSED IN: 23 plant structures; EXPRESSED DURING: 16 growth stages; Has 20 Blast hits to 20 proteins </t>
  </si>
  <si>
    <t>&gt;AT1G68850.1 | Symbols:  | Peroxidase superfamily protein | chr1:25883806-25885177 REVERSE LENGTH=336</t>
  </si>
  <si>
    <t>20124;24240</t>
  </si>
  <si>
    <t>20799;25037</t>
  </si>
  <si>
    <t>85554;85555;85556;103254;103255;103256</t>
  </si>
  <si>
    <t>71908;87082</t>
  </si>
  <si>
    <t>&gt;AT1G69250.2 | Symbols:  | Nuclear transport factor 2 (NTF2) family protein with RNA binding (RRM-RBD-RNP motifs) domain | chr1:26033163-26035007 FORWARD LENGTH=389;&gt;AT1G69250.1 | Symbols:  | Nuclear transport factor 2 (NTF2) family protein with RNA binding (RRM-RBD-RNP motifs) domain | chr1:26033163-26035301 FORWARD LENGTH=427</t>
  </si>
  <si>
    <t>&gt;AT1G69250.2 | Symbols:  | Nuclear transport factor 2 (NTF2) family protein with RNA binding (RRM-RBD-RNP motifs) domain | chr1:26033163-26035007 FORWARD LENGTH=389;&gt;AT1G69250.1 | Symbols:  | Nuclear transport factor 2 (NTF2) family protein with RNA bindin</t>
  </si>
  <si>
    <t>389;427</t>
  </si>
  <si>
    <t>2;1886;8906;24989</t>
  </si>
  <si>
    <t>2;1959;9199;25814</t>
  </si>
  <si>
    <t>3;4;5;6;8322;8323;8324;8325;37881;37882;37883;106467;106468</t>
  </si>
  <si>
    <t>2;3;7093;7094;32557;32558;89809</t>
  </si>
  <si>
    <t>2;7094;32558;89809</t>
  </si>
  <si>
    <t>&gt;AT1G69340.1 | Symbols:  | appr-1-p processing enzyme family protein | chr1:26066298-26069644 FORWARD LENGTH=562</t>
  </si>
  <si>
    <t>5298;13142;13582;20111</t>
  </si>
  <si>
    <t>5488;13541;13990;20785</t>
  </si>
  <si>
    <t>22644;55928;55929;55930;57607;57608;85507</t>
  </si>
  <si>
    <t>19481;47010;47011;48409;71867</t>
  </si>
  <si>
    <t>19481;47011;48409;71867</t>
  </si>
  <si>
    <t>&gt;AT1G69410.1 | Symbols: ATELF5A-3, ELF5A-3 | eukaryotic elongation factor 5A-3 | chr1:26089301-26090194 FORWARD LENGTH=158;&gt;AT1G13950.1 | Symbols: EIF-5A, ELF5A-1, ATELF5A-1, EIF5A | eukaryotic elongation factor 5A-1 | chr1:4773631-4774668 FORWARD LENGTH=158</t>
  </si>
  <si>
    <t>&gt;AT1G69410.1 | Symbols: ATELF5A-3, ELF5A-3 | eukaryotic elongation factor 5A-3 | chr1:26089301-26090194 FORWARD LENGTH=158</t>
  </si>
  <si>
    <t>3;0</t>
  </si>
  <si>
    <t>158;158</t>
  </si>
  <si>
    <t>2636;11518;13737;18115</t>
  </si>
  <si>
    <t>2730;11880;14148;18742</t>
  </si>
  <si>
    <t>11502;11503;11504;11505;11506;11507;11508;49350;49351;49352;49353;49354;49355;49356;49357;49358;49359;49360;58247;58248;76891;76892;76893;76894</t>
  </si>
  <si>
    <t>9929;9930;9931;9932;41990;41991;41992;41993;41994;41995;41996;41997;41998;48946;48947;64408;64409</t>
  </si>
  <si>
    <t>9931;41998;48947;64409</t>
  </si>
  <si>
    <t>&gt;AT1G69450.2 | Symbols:  | Early-responsive to dehydration stress protein (ERD4) | chr1:26107120-26110006 REVERSE LENGTH=711;&gt;AT1G69450.1 | Symbols:  | Early-responsive to dehydration stress protein (ERD4) | chr1:26107120-26110006 REVERSE LENGTH=711</t>
  </si>
  <si>
    <t>711;711</t>
  </si>
  <si>
    <t>6485;15481;15751;18367</t>
  </si>
  <si>
    <t>6705;16018;16296;19001</t>
  </si>
  <si>
    <t>27689;27690;65655;65656;65657;66772;66773;66774;66775;77999;78000;78001;78002</t>
  </si>
  <si>
    <t>23986;55053;55955;55956;65325;65326;65327;65328</t>
  </si>
  <si>
    <t>23986;55053;55955;65327</t>
  </si>
  <si>
    <t>&gt;AT1G69460.1 | Symbols:  | emp24/gp25L/p24 family/GOLD family protein | chr1:26112054-26113160 REVERSE LENGTH=214</t>
  </si>
  <si>
    <t>3529;18958;24758</t>
  </si>
  <si>
    <t>3659;3660;19609;25577</t>
  </si>
  <si>
    <t>15300;15301;15302;15303;15304;15305;15306;15307;15308;15309;15310;15311;80849;80850;80851;80852;105411;105412;105413;105414;105415;105416;105417;105418;105419;105420;105421;105422</t>
  </si>
  <si>
    <t>13352;13353;13354;13355;13356;13357;67978;67979;67980;67981;88935;88936;88937;88938;88939;88940;88941;88942;88943;88944</t>
  </si>
  <si>
    <t>13356;67978;88936</t>
  </si>
  <si>
    <t>&gt;AT1G69510.3 | Symbols:  | cAMP-regulated phosphoprotein 19-related protein | chr1:26126779-26127725 FORWARD LENGTH=137;&gt;AT1G69510.2 | Symbols:  | cAMP-regulated phosphoprotein 19-related protein | chr1:26126779-26127725 FORWARD LENGTH=137;&gt;AT1G69510.1 | Symbols:  | cAMP-regulated phosphoprotein 19-related protein | chr1:26126779-26127725 FORWARD LENGTH=137</t>
  </si>
  <si>
    <t>&gt;AT1G69510.3 | Symbols:  | cAMP-regulated phosphoprotein 19-related protein | chr1:26126779-26127725 FORWARD LENGTH=137;&gt;AT1G69510.2 | Symbols:  | cAMP-regulated phosphoprotein 19-related protein | chr1:26126779-26127725 FORWARD LENGTH=137;&gt;AT1G69510.1 | S</t>
  </si>
  <si>
    <t>137;137;137</t>
  </si>
  <si>
    <t>58744;58745;58746;58747</t>
  </si>
  <si>
    <t>49335;49336</t>
  </si>
  <si>
    <t>&gt;AT1G69530.5 | Symbols: EXPA1 | expansin A1 | chr1:26142034-26143200 FORWARD LENGTH=245;&gt;AT1G69530.2 | Symbols: ATEXPA1, EXP1, AT-EXP1, ATEXP1, ATHEXP ALPHA 1.2, EXPA1 | expansin A1 | chr1:26142034-26143051 FORWARD LENGTH=250;&gt;AT1G69530.1 | Symbols: ATEXPA1, EXP1, AT-EXP1, ATEXP1, ATHEXP ALPHA 1.2, EXPA1 | expansin A1 | chr1:26142034-26143051 FORWARD LENGTH=250;&gt;AT1G69530.4 | Symbols: ATEXPA1, EXP1, AT-EXP1, ATEXP1, ATHEXP ALPHA 1.2, EXPA1 | expansin A1 | chr1:26142034-26143200 FORWARD LENGTH=274;&gt;AT1G69530.3 | Symbols: ATEXPA1, EXP1, AT-EXP1, ATEXP1, ATHEXP ALPHA 1.2, EXPA1 | expansin A1 | chr1:26142034-26143200 FORWARD LENGTH=275</t>
  </si>
  <si>
    <t>&gt;AT1G69530.5 | Symbols: EXPA1 | expansin A1 | chr1:26142034-26143200 FORWARD LENGTH=245;&gt;AT1G69530.2 | Symbols: ATEXPA1, EXP1, AT-EXP1, ATEXP1, ATHEXP ALPHA 1.2, EXPA1 | expansin A1 | chr1:26142034-26143051 FORWARD LENGTH=250;&gt;AT1G69530.1 | Symbols: ATEXPA</t>
  </si>
  <si>
    <t>245;250;250;274;275</t>
  </si>
  <si>
    <t>3154;3155;3156;3157;3158;3159;3160;3161</t>
  </si>
  <si>
    <t>2775;2776</t>
  </si>
  <si>
    <t>&gt;AT1G69620.1 | Symbols: RPL34 | ribosomal protein L34 | chr1:26189900-26191081 FORWARD LENGTH=119</t>
  </si>
  <si>
    <t>573;2262;10608</t>
  </si>
  <si>
    <t>588;2347;10956</t>
  </si>
  <si>
    <t>2539;2540;2541;2542;9981;9982;9983;9984;45369;45370;45371;45372</t>
  </si>
  <si>
    <t>2217;2218;2219;2220;8531;8532;8533;8534;8535;8536;8537;38927;38928;38929</t>
  </si>
  <si>
    <t>2219;8531;38928</t>
  </si>
  <si>
    <t>&gt;AT1G69640.1 | Symbols: SBH1 | sphingoid base hydroxylase 1 | chr1:26193933-26195466 REVERSE LENGTH=260</t>
  </si>
  <si>
    <t>43494;43495;43496;43497</t>
  </si>
  <si>
    <t>&gt;AT1G69740.2 | Symbols: HEMB1 | Aldolase superfamily protein | chr1:26232197-26234713 FORWARD LENGTH=430;&gt;AT1G69740.1 | Symbols: HEMB1 | Aldolase superfamily protein | chr1:26232197-26234713 FORWARD LENGTH=430</t>
  </si>
  <si>
    <t>430;430</t>
  </si>
  <si>
    <t>617;2080;3110;4155;16237;16551;22953</t>
  </si>
  <si>
    <t>635;2158;3221;4304;16808;17130;23715</t>
  </si>
  <si>
    <t>2724;2725;2726;2727;9159;13560;17977;17978;17979;17980;69005;69006;70266;97612</t>
  </si>
  <si>
    <t>2356;2357;2358;7853;11691;15716;15717;15718;57968;58991;82238</t>
  </si>
  <si>
    <t>2357;7853;11691;15717;57968;58991;82238</t>
  </si>
  <si>
    <t>&gt;AT1G69800.1 | Symbols:  | Cystathionine beta-synthase (CBS) protein | chr1:26274416-26276105 REVERSE LENGTH=447;&gt;AT1G69800.2 | Symbols:  | Cystathionine beta-synthase (CBS) protein | chr1:26274416-26276325 REVERSE LENGTH=476</t>
  </si>
  <si>
    <t>447;476</t>
  </si>
  <si>
    <t>10250;16490;22400</t>
  </si>
  <si>
    <t>10584;17067;23143</t>
  </si>
  <si>
    <t>43821;43822;43823;43824;43825;43826;43827;70035;95281;95282</t>
  </si>
  <si>
    <t>37586;37587;37588;37589;58830;80327;80328</t>
  </si>
  <si>
    <t>37586;58830;80327</t>
  </si>
  <si>
    <t>&gt;AT1G69840.7 | Symbols:  | SPFH/Band 7/PHB domain-containing membrane-associated protein family | chr1:26293932-26295150 REVERSE LENGTH=286;&gt;AT1G69840.6 | Symbols:  | SPFH/Band 7/PHB domain-containing membrane-associated protein family | chr1:26293932-26295150 REVERSE LENGTH=286;&gt;AT1G69840.5 | Symbols:  | SPFH/Band 7/PHB domain-containing membrane-associated protein family | chr1:26293932-26295150 REVERSE LENGTH=286;&gt;AT1G69840.4 | Symbols:  | SPFH/Band 7/PHB domain-containing membrane-associated protein family | chr1:26293932-26295150 REVERSE LENGTH=286;&gt;AT1G69840.3 | Symbols:  | SPFH/Band 7/PHB domain-containing membrane-associated protein family | chr1:26293932-26295150 REVERSE LENGTH=286;&gt;AT1G69840.2 | Symbols:  | SPFH/Band 7/PHB domain-containing membrane-associated protein family | chr1:26293932-26295150 REVERSE LENGTH=286;&gt;AT1G69840.1 | Symbols:  | SPFH/Band 7/PHB domain-containing membrane-associated protein family | chr1:26293932-26295150 REVERSE LENGTH=286</t>
  </si>
  <si>
    <t>7;7;7;7;7;7;7</t>
  </si>
  <si>
    <t>5;5;5;5;5;5;5</t>
  </si>
  <si>
    <t>&gt;AT1G69840.7 | Symbols:  | SPFH/Band 7/PHB domain-containing membrane-associated protein family | chr1:26293932-26295150 REVERSE LENGTH=286;&gt;AT1G69840.6 | Symbols:  | SPFH/Band 7/PHB domain-containing membrane-associated protein family | chr1:26293932-2629</t>
  </si>
  <si>
    <t>286;286;286;286;286;286;286</t>
  </si>
  <si>
    <t>1056;1412;12240;16163;16243;16740;17624</t>
  </si>
  <si>
    <t>1088;1462;12617;16730;16814;17322;18229</t>
  </si>
  <si>
    <t>4689;4690;6262;6263;6264;52348;68721;68722;69027;69028;69029;69030;71129;71130;71131;71132;74854;74855</t>
  </si>
  <si>
    <t>3966;5320;44188;57740;57991;57992;57993;59798;59799;59800;59801;62888</t>
  </si>
  <si>
    <t>3966;5320;44188;57740;57992;59798;62888</t>
  </si>
  <si>
    <t>&gt;AT1G69960.1 | Symbols: PP2A | serine/threonine protein phosphatase 2A | chr1:26348892-26350511 REVERSE LENGTH=307</t>
  </si>
  <si>
    <t>802;9808;10604;16419;24493</t>
  </si>
  <si>
    <t>True;True;False;False;False</t>
  </si>
  <si>
    <t>826;10123;10952;16994;25300</t>
  </si>
  <si>
    <t>3632;3633;41891;41892;41893;41894;45358;45359;45360;69741;104295;104296</t>
  </si>
  <si>
    <t>3137;35964;35965;35966;35967;35968;35969;38919;38920;38921;58575;88007</t>
  </si>
  <si>
    <t>3137;35969;38920;58575;88007</t>
  </si>
  <si>
    <t>&gt;AT1G70290.1 | Symbols: ATTPS8, TPS8, ATTPSC | trehalose-6-phosphatase synthase S8 | chr1:26471286-26474078 REVERSE LENGTH=856</t>
  </si>
  <si>
    <t>1077;5097;7828;8162;14153;15056;23031</t>
  </si>
  <si>
    <t>True;True;False;False;True;False;True</t>
  </si>
  <si>
    <t>1109;5282;8077;8425;14569;15550;23797</t>
  </si>
  <si>
    <t>4781;21809;21810;21811;21812;21813;33411;33412;34713;34714;34715;34716;59890;59891;63756;63757;63758;97935;97936;97937;97938;97939</t>
  </si>
  <si>
    <t>4062;18784;18785;28830;28831;29903;29904;50217;50218;53479;82500;82501;82502</t>
  </si>
  <si>
    <t>4062;18784;28831;29903;50217;53479;82501</t>
  </si>
  <si>
    <t>&gt;AT1G70310.1 | Symbols: SPDS2 | spermidine synthase 2 | chr1:26485497-26487352 REVERSE LENGTH=340</t>
  </si>
  <si>
    <t>4877;11671;15334;17588;18210;22884;22886;23002</t>
  </si>
  <si>
    <t>True;True;True;True;False;False;False;True</t>
  </si>
  <si>
    <t>5052;12034;15865;18192;18840;23642;23644;23766</t>
  </si>
  <si>
    <t>20943;20944;20945;20946;20947;20948;20949;20950;20951;50022;65028;65029;65030;74683;74684;74685;74686;77291;77292;77293;97314;97315;97316;97317;97321;97322;97825;97826;97827;97828</t>
  </si>
  <si>
    <t>18103;18104;18105;18106;42451;54499;54500;62725;62726;62727;62728;62729;62730;62731;62732;64727;64728;64729;64730;82011;82012;82013;82016;82017;82401;82402</t>
  </si>
  <si>
    <t>18106;42451;54500;62731;64730;82011;82016;82401</t>
  </si>
  <si>
    <t>&gt;AT1G70320.1 | Symbols: UPL2 | ubiquitin-protein ligase 2 | chr1:26488745-26501281 REVERSE LENGTH=3658</t>
  </si>
  <si>
    <t>1327;1504;2305;2569;3153;3168;4006;4032;4631;5059;5351;7291;8220;8477;9074;9574;9580;10649;11208;11872;12402;12634;13243;13258;17310;17750;17964;18574;19600;20334;20378;20913;23383;23624</t>
  </si>
  <si>
    <t>True;True;True;True;True;True;True;True;True;True;True;True;True;True;True;True;True;True;True;True;True;True;True;True;True;True;True;True;True;True;True;True;True;True</t>
  </si>
  <si>
    <t>1364;1563;2391;2663;3267;3283;4151;4178;4801;5238;5542;7528;8484;8755;9377;9887;9893;10998;11565;12240;12785;13023;13642;13657;17910;18357;18582;19214;20268;21013;21058;21609;24157;24400</t>
  </si>
  <si>
    <t>5827;5828;5829;5830;6632;10178;10179;10180;10181;11261;11262;11263;13714;13715;13716;13717;13789;13790;13791;13792;17317;17318;17319;17320;17321;17440;17441;17442;17443;19999;20000;21647;22838;22839;22840;22841;30966;34949;34950;34951;34952;36044;36045;38826;38827;38828;40947;40959;45531;45532;45533;45534;45535;47923;47924;47925;50852;50853;50854;52952;52953;52954;52955;52956;52957;53910;53911;56311;56312;56313;56314;56358;56359;56360;56361;73573;75395;75396;75397;75398;76244;76245;79050;83435;83436;86336;86337;86505;86506;86507;88836;88837;99474;99475;99476;99477;99478;99479;99480;99481;100537;100538;100539;100540;100541;100542;100543;100544</t>
  </si>
  <si>
    <t>4962;4963;4964;4965;4966;4967;4968;5636;8697;8698;9708;9709;11834;11835;11903;11904;11905;11906;15163;15164;15165;15166;15255;17356;17357;18652;19656;26799;30128;30129;30130;30131;31061;31062;33317;33318;35116;35125;39054;39055;39056;39057;41026;43002;44682;44683;44684;45529;45530;47332;47361;61824;63274;63275;63863;63864;63865;66312;70153;72535;72680;72681;72682;74747;83874;83875;83876;84842;84843;84844;84845;84846;84847</t>
  </si>
  <si>
    <t>4966;5636;8697;9708;11835;11905;15164;15255;17357;18652;19656;26799;30129;31062;33318;35116;35125;39056;41026;43002;44683;45529;47332;47361;61824;63275;63865;66312;70153;72535;72682;74747;83876;84842</t>
  </si>
  <si>
    <t>&gt;AT1G70330.1 | Symbols: ENT1,AT, ENT1 | equilibrative nucleotide transporter 1 | chr1:26502920-26504360 FORWARD LENGTH=450</t>
  </si>
  <si>
    <t>2220;2221;9354;17989;21282</t>
  </si>
  <si>
    <t>2304;2305;9664;18608;21989</t>
  </si>
  <si>
    <t>9797;9798;9799;9800;9801;9802;9803;9804;9805;9806;9807;9808;40002;76353;76354;76355;76356;76357;76358;90386;90387;90388;90389</t>
  </si>
  <si>
    <t>8375;8376;8377;8378;8379;34280;63972;63973;63974;63975;76091</t>
  </si>
  <si>
    <t>8375;8377;34280;63975;76091</t>
  </si>
  <si>
    <t>&gt;AT1G70410.3 | Symbols: ATBCA4, BCA4 | beta carbonic anhydrase 4 | chr1:26534167-26536505 REVERSE LENGTH=258;&gt;AT1G70410.1 | Symbols: ATBCA4, BCA4, CA4 | beta carbonic anhydrase 4 | chr1:26534167-26536505 REVERSE LENGTH=258;&gt;AT1G70410.2 | Symbols: ATBCA4, BCA4 | beta carbonic anhydrase 4 | chr1:26534167-26537457 REVERSE LENGTH=280</t>
  </si>
  <si>
    <t>&gt;AT1G70410.3 | Symbols: ATBCA4, BCA4 | beta carbonic anhydrase 4 | chr1:26534167-26536505 REVERSE LENGTH=258;&gt;AT1G70410.1 | Symbols: ATBCA4, BCA4, CA4 | beta carbonic anhydrase 4 | chr1:26534167-26536505 REVERSE LENGTH=258;&gt;AT1G70410.2 | Symbols: ATBCA4, B</t>
  </si>
  <si>
    <t>258;258;280</t>
  </si>
  <si>
    <t>330;4113;4844;7845;7846;8342;9097;15669;16238;21789</t>
  </si>
  <si>
    <t>340;4261;5017;8094;8095;8614;9400;16212;16809;22508</t>
  </si>
  <si>
    <t>1513;1514;1515;1516;17802;17803;20800;20801;20802;20803;20804;20805;20806;20807;33468;33469;33470;33471;33472;33473;33474;33475;33476;33477;33478;33479;35445;35446;35447;38899;38900;38901;66436;66437;66438;66439;69007;69008;69009;92647;92648;92649</t>
  </si>
  <si>
    <t>1318;1319;15551;15552;15553;17992;17993;17994;28875;28876;28877;28878;28879;28880;28881;28882;28883;28884;30546;30547;33372;33373;33374;33375;55693;55694;55695;55696;57969;57970;78097;78098;78099</t>
  </si>
  <si>
    <t>1319;15551;17993;28876;28884;30546;33374;55694;57969;78097</t>
  </si>
  <si>
    <t>&gt;AT1G70570.1 | Symbols:  | anthranilate phosphoribosyltransferase, putative | chr1:26608719-26612062 FORWARD LENGTH=595;&gt;AT1G70570.2 | Symbols:  | anthranilate phosphoribosyltransferase, putative | chr1:26608719-26612062 FORWARD LENGTH=632</t>
  </si>
  <si>
    <t>595;632</t>
  </si>
  <si>
    <t>16453;19087;19694</t>
  </si>
  <si>
    <t>17028;19739;20362</t>
  </si>
  <si>
    <t>69865;81366;81367;83790;83791</t>
  </si>
  <si>
    <t>58686;68472;70430</t>
  </si>
  <si>
    <t>&gt;AT1G70580.4 | Symbols: AOAT2, GGT2 | alanine-2-oxoglutarate aminotransferase 2 | chr1:26613222-26615845 FORWARD LENGTH=481;&gt;AT1G70580.3 | Symbols: AOAT2, GGT2 | alanine-2-oxoglutarate aminotransferase 2 | chr1:26613222-26615845 FORWARD LENGTH=481;&gt;AT1G70580.2 | Symbols: AOAT2, GGT2 | alanine-2-oxoglutarate aminotransferase 2 | chr1:26613222-26615845 FORWARD LENGTH=481;&gt;AT1G70580.1 | Symbols: AOAT2, GGT2 | alanine-2-oxoglutarate aminotransferase 2 | chr1:26613222-26615845 FORWARD LENGTH=481</t>
  </si>
  <si>
    <t>6;6;6;6</t>
  </si>
  <si>
    <t>&gt;AT1G70580.4 | Symbols: AOAT2, GGT2 | alanine-2-oxoglutarate aminotransferase 2 | chr1:26613222-26615845 FORWARD LENGTH=481;&gt;AT1G70580.3 | Symbols: AOAT2, GGT2 | alanine-2-oxoglutarate aminotransferase 2 | chr1:26613222-26615845 FORWARD LENGTH=481;&gt;AT1G705</t>
  </si>
  <si>
    <t>481;481;481;481</t>
  </si>
  <si>
    <t>1106;1426;2921;13077;14439;23093</t>
  </si>
  <si>
    <t>True;False;False;False;False;False</t>
  </si>
  <si>
    <t>1138;1477;3024;13475;14861;23862</t>
  </si>
  <si>
    <t>4967;4968;6319;6320;6321;12731;12732;12733;55694;55695;55696;55697;61080;61081;61082;98234;98235;98236;98237</t>
  </si>
  <si>
    <t>4262;5365;5366;10995;10996;10997;46834;46835;46836;51250;51251;82767;82768;82769</t>
  </si>
  <si>
    <t>4262;5366;10996;46834;51251;82767</t>
  </si>
  <si>
    <t>&gt;AT1G70670.1 | Symbols:  | Caleosin-related family protein | chr1:26644830-26645970 FORWARD LENGTH=195;&gt;AT1G70680.1 | Symbols:  | Caleosin-related family protein | chr1:26647341-26648541 FORWARD LENGTH=192</t>
  </si>
  <si>
    <t>&gt;AT1G70670.1 | Symbols:  | Caleosin-related family protein | chr1:26644830-26645970 FORWARD LENGTH=195</t>
  </si>
  <si>
    <t>195;192</t>
  </si>
  <si>
    <t>251;2526;2842;6935;7389</t>
  </si>
  <si>
    <t>259;2619;2942;7164;7627</t>
  </si>
  <si>
    <t>1186;1187;11010;12385;12386;12387;12388;29480;29481;29482;29483;31395</t>
  </si>
  <si>
    <t>1067;9450;10722;10723;10724;10725;10726;25556;25557;25558;25559;27132</t>
  </si>
  <si>
    <t>1067;9450;10723;25558;27132</t>
  </si>
  <si>
    <t>&gt;AT1G70690.1 | Symbols: HWI1, PDLP5 | Receptor-like protein kinase-related family protein | chr1:26652099-26653381 FORWARD LENGTH=299</t>
  </si>
  <si>
    <t>7623;7624;7625;7626</t>
  </si>
  <si>
    <t>6469;6470;6471</t>
  </si>
  <si>
    <t>&gt;AT1G70710.1 | Symbols: ATGH9B1, CEL1, GH9B1 | glycosyl hydrolase 9B1 | chr1:26659356-26662962 REVERSE LENGTH=492;&gt;AT4G38990.1 | Symbols: AtGH9B16, GH9B16 | glycosyl hydrolase 9B16 | chr4:18169175-18170949 REVERSE LENGTH=347;&gt;AT4G09740.1 | Symbols: AtGH9B14, GH9B14 | glycosyl hydrolase 9B14 | chr4:6142706-6145003 REVERSE LENGTH=478;&gt;AT4G23560.1 | Symbols: AtGH9B15, GH9B15 | glycosyl hydrolase 9B15 | chr4:12293633-12295788 REVERSE LENGTH=479;&gt;AT1G23210.1 | Symbols: AtGH9B6, GH9B6 | glycosyl hydrolase 9B6 | chr1:8240174-8242129 FORWARD LENGTH=489;&gt;AT4G39000.1 | Symbols: AtGH9B17, GH9B17 | glycosyl hydrolase 9B17 | chr4:18171722-18173797 REVERSE LENGTH=493;&gt;AT4G39010.1 | Symbols: AtGH9B18, GH9B18 | glycosyl hydrolase 9B18 | chr4:18176162-18179102 REVERSE LENGTH=497;&gt;AT1G02800.1 | Symbols: ATCEL2, CEL2 | cellulase 2 | chr1:613386-616103 REVERSE LENGTH=501</t>
  </si>
  <si>
    <t>&gt;AT1G70710.1 | Symbols: ATGH9B1, CEL1, GH9B1 | glycosyl hydrolase 9B1 | chr1:26659356-26662962 REVERSE LENGTH=492</t>
  </si>
  <si>
    <t>3;1;1;1;1;1;1;1</t>
  </si>
  <si>
    <t>2;0;0;0;0;0;0;0</t>
  </si>
  <si>
    <t>492;347;478;479;489;493;497;501</t>
  </si>
  <si>
    <t>648;796;18715</t>
  </si>
  <si>
    <t>666;820;19361</t>
  </si>
  <si>
    <t>2857;2858;2859;2860;2861;3612;3613;3614;79750;79751</t>
  </si>
  <si>
    <t>2484;2485;2486;2487;3125;67064;67065</t>
  </si>
  <si>
    <t>2484;3125;67065</t>
  </si>
  <si>
    <t>&gt;AT1G70730.1 | Symbols: PGM2 | Phosphoglucomutase/phosphomannomutase family protein | chr1:26669020-26672726 REVERSE LENGTH=585;&gt;AT1G70730.3 | Symbols: PGM2 | Phosphoglucomutase/phosphomannomutase family protein | chr1:26669020-26673166 REVERSE LENGTH=662;&gt;AT1G70730.2 | Symbols: PGM2 | Phosphoglucomutase/phosphomannomutase family protein | chr1:26669020-26673166 REVERSE LENGTH=605</t>
  </si>
  <si>
    <t>22;22;20</t>
  </si>
  <si>
    <t>12;12;10</t>
  </si>
  <si>
    <t>&gt;AT1G70730.1 | Symbols: PGM2 | Phosphoglucomutase/phosphomannomutase family protein | chr1:26669020-26672726 REVERSE LENGTH=585;&gt;AT1G70730.3 | Symbols: PGM2 | Phosphoglucomutase/phosphomannomutase family protein | chr1:26669020-26673166 REVERSE LENGTH=662;</t>
  </si>
  <si>
    <t>585;662;605</t>
  </si>
  <si>
    <t>1895;3610;4164;4962;6092;7131;7614;13886;14027;14536;14646;17019;17301;18675;19160;21846;23418;23419;23917;24365;24649;24763</t>
  </si>
  <si>
    <t>False;True;False;True;False;False;True;True;False;True;False;False;True;True;False;True;True;True;True;True;False;False</t>
  </si>
  <si>
    <t>1968;3744;4313;5139;6300;7366;7860;14298;14441;14961;15072;17613;17901;19320;19814;22565;24192;24193;24707;25169;25460;25582;25583</t>
  </si>
  <si>
    <t>8356;8357;8358;8359;8360;8361;15602;15603;15604;15605;15606;15607;15608;18019;18020;18021;18022;18023;18024;18025;21275;26123;26124;26125;26126;26127;26128;26129;26130;26131;30333;30334;30335;30336;30337;30338;30339;32425;32426;32427;32428;32429;58822;58823;58824;58825;58826;58827;58828;59366;59367;59368;59369;61523;61524;61525;61526;61527;61993;61994;61995;61996;61997;61998;61999;62000;72279;72280;72281;73521;73522;73523;73524;73525;73526;73527;73528;79597;79598;79599;81657;81658;81659;81660;92905;92906;92907;92908;99619;99620;99621;99622;99623;99624;99625;99626;99627;99628;99629;99630;101859;101860;101861;101862;101863;101864;101865;101866;103747;103748;103749;103750;104986;104987;104988;104989;105437;105438;105439;105440;105441;105442</t>
  </si>
  <si>
    <t>7119;7120;7121;7122;7123;13597;13598;13599;13600;13601;13602;13603;15748;15749;15750;15751;15752;15753;18357;22698;22699;22700;22701;22702;22703;22704;22705;22706;26253;26254;26255;26256;26257;26258;27939;27940;27941;27942;27943;49392;49393;49394;49395;49783;49784;49785;49786;51660;51661;51662;51663;51664;51665;52082;52083;52084;52085;60716;61770;61771;61772;61773;61774;61775;66929;68680;68681;68682;68683;68684;68685;78305;78306;83989;83990;83991;83992;83993;83994;83995;83996;83997;83998;83999;84000;85927;85928;85929;87500;87501;87502;87503;88579;88580;88581;88582;88954;88955;88956;88957;88958;88959</t>
  </si>
  <si>
    <t>7123;13603;15748;18357;22704;26258;27942;49393;49784;51664;52083;60716;61770;66929;68685;78305;83989;83993;85929;87500;88581;88957</t>
  </si>
  <si>
    <t>&gt;AT1G70770.2 | Symbols:  | Protein of unknown function DUF2359, transmembrane | chr1:26688622-26691185 REVERSE LENGTH=610;&gt;AT1G70770.1 | Symbols:  | Protein of unknown function DUF2359, transmembrane | chr1:26688622-26691185 REVERSE LENGTH=610;&gt;AT3G11880.1 | Symbols:  | Protein of unknown function DUF2359, transmembrane | chr3:3751697-3753722 FORWARD LENGTH=443</t>
  </si>
  <si>
    <t>&gt;AT1G70770.2 | Symbols:  | Protein of unknown function DUF2359, transmembrane | chr1:26688622-26691185 REVERSE LENGTH=610;&gt;AT1G70770.1 | Symbols:  | Protein of unknown function DUF2359, transmembrane | chr1:26688622-26691185 REVERSE LENGTH=610</t>
  </si>
  <si>
    <t>18;18;1</t>
  </si>
  <si>
    <t>14;14;0</t>
  </si>
  <si>
    <t>610;610;443</t>
  </si>
  <si>
    <t>1299;3186;5168;5598;5857;5992;9468;11608;11966;12848;12917;13002;14139;14212;15224;17557;18880;24944</t>
  </si>
  <si>
    <t>1336;3302;5357;5792;6060;6198;9780;11971;12335;13242;13314;13399;14555;14628;15742;18161;19529;25769</t>
  </si>
  <si>
    <t>5714;5715;5716;5717;13878;13879;13880;13881;13882;22113;22114;22115;23884;23885;23886;23887;23888;25120;25121;25122;25123;25124;25125;25126;25127;25734;25735;25736;25737;25738;25739;40419;40420;40421;40422;49753;49754;49755;49756;49757;49758;51247;51248;51249;51250;54737;54738;54739;54740;54741;54742;54743;54744;54745;54746;54747;55002;55003;55004;55005;55006;55358;55359;55360;55361;55362;55363;59827;59828;59829;59830;59831;59832;60096;60097;64534;64535;64536;74562;74563;74564;74565;80548;106260;106261;106262;106263;106264</t>
  </si>
  <si>
    <t>4860;4861;4862;4863;4864;4865;4866;11993;11994;11995;19036;19037;20533;20534;21807;21808;21809;22374;22375;22376;22377;22378;34637;34638;34639;42253;42254;42255;42256;43301;46108;46109;46110;46111;46112;46113;46114;46115;46116;46308;46309;46310;46311;46312;46313;46314;46315;46316;46317;46571;46572;46573;46574;50179;50180;50181;50182;50183;50384;54082;62643;62644;67737;89667;89668;89669</t>
  </si>
  <si>
    <t>4861;11993;19037;20533;21808;22374;34638;42255;43301;46113;46313;46571;50181;50384;54082;62644;67737;89669</t>
  </si>
  <si>
    <t>&gt;AT1G70840.1 | Symbols: MLP31 | MLP-like protein 31 | chr1:26713170-26714014 REVERSE LENGTH=171</t>
  </si>
  <si>
    <t>5327;9533;9534;12447</t>
  </si>
  <si>
    <t>5517;9846;9847;12831</t>
  </si>
  <si>
    <t>22744;22745;22746;22747;22748;22749;22750;22751;40734;40735;40736;40737;40738;40739;40740;40741;40742;40743;40744;53149;53150;53151;53152</t>
  </si>
  <si>
    <t>19577;19578;19579;19580;19581;19582;19583;34909;34910;34911;34912;34913;34914;34915;34916;34917;44853;44854;44855;44856;44857</t>
  </si>
  <si>
    <t>19582;34910;34916;44855</t>
  </si>
  <si>
    <t>&gt;AT1G70850.3 | Symbols: MLP34 | MLP-like protein 34 | chr1:26715429-26716744 REVERSE LENGTH=316;&gt;AT1G70850.1 | Symbols: MLP34 | MLP-like protein 34 | chr1:26715429-26716744 REVERSE LENGTH=316;&gt;AT1G70850.2 | Symbols: MLP34 | MLP-like protein 34 | chr1:26715673-26716744 REVERSE LENGTH=236;&gt;AT1G70830.5 | Symbols: MLP28 | MLP-like protein 28 | chr1:26710203-26711395 REVERSE LENGTH=173;&gt;AT1G70830.3 | Symbols: MLP28 | MLP-like protein 28 | chr1:26710203-26711395 REVERSE LENGTH=201;&gt;AT1G70830.4 | Symbols: MLP28 | MLP-like protein 28 | chr1:26710203-26711250 REVERSE LENGTH=288;&gt;AT1G70830.1 | Symbols: MLP28 | MLP-like protein 28 | chr1:26710203-26711395 REVERSE LENGTH=335;&gt;AT1G70830.2 | Symbols: MLP28 | MLP-like protein 28 | chr1:26710459-26711395 REVERSE LENGTH=249</t>
  </si>
  <si>
    <t>&gt;AT1G70850.3 | Symbols: MLP34 | MLP-like protein 34 | chr1:26715429-26716744 REVERSE LENGTH=316;&gt;AT1G70850.1 | Symbols: MLP34 | MLP-like protein 34 | chr1:26715429-26716744 REVERSE LENGTH=316;&gt;AT1G70850.2 | Symbols: MLP34 | MLP-like protein 34 | chr1:26715673-26716744 REVERSE LENGTH=236</t>
  </si>
  <si>
    <t>18;18;12;4;4;4;4;3</t>
  </si>
  <si>
    <t>13;13;9;3;3;3;3;3</t>
  </si>
  <si>
    <t>&gt;AT1G70850.3 | Symbols: MLP34 | MLP-like protein 34 | chr1:26715429-26716744 REVERSE LENGTH=316;&gt;AT1G70850.1 | Symbols: MLP34 | MLP-like protein 34 | chr1:26715429-26716744 REVERSE LENGTH=316;&gt;AT1G70850.2 | Symbols: MLP34 | MLP-like protein 34 | chr1:26715</t>
  </si>
  <si>
    <t>316;316;236;173;201;288;335;249</t>
  </si>
  <si>
    <t>1719;1813;1945;4616;5326;5327;6234;8856;8857;9532;9533;9534;10363;10696;20239;21243;22397;22398</t>
  </si>
  <si>
    <t>1786;1787;1886;2020;4785;5516;5517;6445;9145;9146;9845;9846;9847;10706;11047;20917;21948;23138;23139;23140;23141</t>
  </si>
  <si>
    <t>7581;7582;7583;7584;7585;7586;7587;7588;7589;7590;7989;7990;7991;7992;8557;8558;8559;8560;19925;19926;19927;22735;22736;22737;22738;22739;22740;22741;22742;22743;22744;22745;22746;22747;22748;22749;22750;22751;26696;37684;37685;37686;37687;37688;37689;37690;37691;37692;37693;40726;40727;40728;40729;40730;40731;40732;40733;40734;40735;40736;40737;40738;40739;40740;40741;40742;40743;40744;44302;44303;44304;44305;44306;44307;44308;44309;44310;44311;44312;45747;45748;85976;90188;90189;90190;90191;90192;90193;90194;90195;90196;90197;90198;90199;90200;95259;95260;95261;95262;95263;95264;95265;95266;95267;95268;95269;95270;95271;95272;95273;95274;95275;95276;95277</t>
  </si>
  <si>
    <t>6444;6445;6446;6447;6448;6449;6791;6792;6793;6794;6795;6796;6797;6798;7302;7303;7304;7305;7306;7307;7308;7309;7310;7311;17298;17299;17300;17301;17302;19570;19571;19572;19573;19574;19575;19576;19577;19578;19579;19580;19581;19582;19583;23145;32420;32421;32422;32423;32424;32425;32426;32427;32428;34904;34905;34906;34907;34908;34909;34910;34911;34912;34913;34914;34915;34916;34917;37960;37961;37962;37963;37964;37965;37966;37967;37968;37969;37970;37971;37972;37973;37974;37975;37976;37977;37978;39245;39246;72222;75913;75914;75915;75916;75917;75918;75919;75920;75921;75922;75923;80313;80314;80315;80316;80317;80318;80319;80320;80321;80322;80323;80324</t>
  </si>
  <si>
    <t>6448;6797;7308;17299;19573;19582;23145;32421;32427;34904;34910;34916;37978;39245;72222;75916;80320;80321</t>
  </si>
  <si>
    <t>246;247</t>
  </si>
  <si>
    <t>29;99</t>
  </si>
  <si>
    <t>&gt;AT1G70880.1 | Symbols:  | Polyketide cyclase/dehydrase and lipid transport superfamily protein | chr1:26723086-26723717 REVERSE LENGTH=159</t>
  </si>
  <si>
    <t>44313;44314;44315;44316</t>
  </si>
  <si>
    <t>37979;37980;37981;37982</t>
  </si>
  <si>
    <t>&gt;AT1G70890.1 | Symbols: MLP43 | MLP-like protein 43 | chr1:26725912-26726489 REVERSE LENGTH=158</t>
  </si>
  <si>
    <t>4616;9532;15778;22273;22641</t>
  </si>
  <si>
    <t>False;False;True;True;True</t>
  </si>
  <si>
    <t>4785;9845;16325;23006;23395;23396</t>
  </si>
  <si>
    <t>19925;19926;19927;40726;40727;40728;40729;40730;40731;40732;40733;66892;66893;66894;66895;66896;66897;66898;66899;66900;94701;94702;94703;96322;96323;96324;96325;96326;96327;96328;96329;96330</t>
  </si>
  <si>
    <t>17298;17299;17300;17301;17302;34904;34905;34906;34907;34908;56052;56053;56054;56055;79895;81172;81173;81174;81175;81176;81177</t>
  </si>
  <si>
    <t>17299;34904;56052;79895;81172</t>
  </si>
  <si>
    <t>&gt;AT1G70980.1 | Symbols: SYNC3 | Class II aminoacyl-tRNA and biotin synthetases superfamily protein | chr1:26762339-26764394 FORWARD LENGTH=571</t>
  </si>
  <si>
    <t>3777;8759;9521;14998;22006;22189;23625</t>
  </si>
  <si>
    <t>False;False;True;True;True;False;True</t>
  </si>
  <si>
    <t>3914;9048;9834;15480;22729;22921;24401</t>
  </si>
  <si>
    <t>16326;16327;16328;16329;16330;16331;16332;16333;37322;37323;40681;40682;40683;40684;40685;63458;63459;63460;63461;93597;93598;93599;93600;94361;94362;94363;94364;100545;100546;100547;100548;100549;100550;100551;100552</t>
  </si>
  <si>
    <t>14239;14240;14241;14242;14243;14244;32159;34874;34875;34876;53238;53239;53240;53241;53242;78933;78934;78935;78936;78937;78938;78939;78940;79621;84848;84849;84850</t>
  </si>
  <si>
    <t>14240;32159;34876;53240;78933;79621;84850</t>
  </si>
  <si>
    <t>&gt;AT1G71070.1 | Symbols:  | Core-2/I-branching beta-1,6-N-acetylglucosaminyltransferase family protein | chr1:26807440-26809152 REVERSE LENGTH=395</t>
  </si>
  <si>
    <t>84523;84524</t>
  </si>
  <si>
    <t>71056;71057</t>
  </si>
  <si>
    <t>&gt;AT1G71100.1 | Symbols: RSW10 | Ribose 5-phosphate isomerase, type A protein | chr1:26814726-26815529 FORWARD LENGTH=267</t>
  </si>
  <si>
    <t>13009;13010;13011;13012</t>
  </si>
  <si>
    <t>11229;11230</t>
  </si>
  <si>
    <t>&gt;AT1G71180.1 | Symbols:  | 6-phosphogluconate dehydrogenase family protein | chr1:26832335-26833291 FORWARD LENGTH=318</t>
  </si>
  <si>
    <t>42171;42172;42173</t>
  </si>
  <si>
    <t>&gt;AT1G71220.1 | Symbols: EBS1, UGGT, PSL2 | UDP-glucose:glycoprotein glucosyltransferases;transferases, transferring hexosyl groups;transferases, transferring glycosyl groups | chr1:26841664-26851730 FORWARD LENGTH=1613;&gt;AT1G71220.2 | Symbols: EBS1 | UDP-glucose:glycoprotein glucosyltransferases;transferases, transferring hexosyl groups;transferases, transferring glycosyl groups | chr1:26841664-26851730 FORWARD LENGTH=1614</t>
  </si>
  <si>
    <t>35;35</t>
  </si>
  <si>
    <t>&gt;AT1G71220.1 | Symbols: EBS1, UGGT, PSL2 | UDP-glucose:glycoprotein glucosyltransferases;transferases, transferring hexosyl groups;transferases, transferring glycosyl groups | chr1:26841664-26851730 FORWARD LENGTH=1613;&gt;AT1G71220.2 | Symbols: EBS1 | UDP-gl</t>
  </si>
  <si>
    <t>1613;1614</t>
  </si>
  <si>
    <t>545;4083;6951;7873;8208;10602;10873;11004;11021;11399;11548;12103;13220;13309;13370;15833;16470;19198;19829;20205;20541;20557;20788;21217;22154;22415;22416;22567;22645;23437;24028;24149;24773;25014;25041</t>
  </si>
  <si>
    <t>True;True;True;True;True;True;True;True;True;True;True;True;True;True;True;True;True;True;True;True;True;True;True;True;True;True;True;True;True;True;True;True;True;True;True</t>
  </si>
  <si>
    <t>558;4231;7180;8122;8472;10950;11224;11356;11373;11758;11910;12478;13619;13708;13770;16382;17046;19856;19857;20500;20882;21224;21241;21476;21922;22886;23159;23160;23319;23400;24211;24821;24945;25593;25840;25867</t>
  </si>
  <si>
    <t>2412;2413;2414;2415;2416;2417;2418;17680;17681;17682;17683;29541;33574;33575;33576;33577;34908;45348;45349;45350;45351;45352;45353;45354;45355;46546;47047;47048;47049;47050;47113;47114;47115;47116;48802;48803;48804;48805;49483;49484;49485;51834;51835;51836;51837;51838;56202;56203;56204;56205;56544;56545;56546;56767;56768;56769;56770;67147;67148;69928;69929;69930;81810;81811;81812;81813;81814;81815;81816;81817;81818;84390;84391;85852;85853;87221;87307;87308;88296;88297;88298;88299;90099;90100;90101;94249;94250;94251;95356;95357;95358;95359;95360;95361;96014;96015;96016;96340;96341;96342;99702;102290;102864;102865;102866;102867;105476;105477;105478;105479;106572;106573;106574;106575;106675;106676</t>
  </si>
  <si>
    <t>2108;2109;2110;15461;25610;28979;30090;38915;38916;39885;40257;40258;40259;40260;40261;40262;40263;40264;40310;40311;40312;40313;40314;40315;41620;42076;43771;43772;43773;47237;47238;47239;47240;47241;47242;47243;47499;47694;47695;47696;47697;56250;56251;58736;58737;58738;68794;68795;68796;68797;68798;68799;68800;70953;70954;72131;73319;73389;74206;74207;74208;75836;75837;79535;80414;80415;80416;80417;80418;80925;80926;80927;81185;81186;84059;86282;86766;86767;86768;86769;86770;88985;88986;88987;89907;89908;89909;89910;89991</t>
  </si>
  <si>
    <t>2110;15461;25610;28979;30090;38916;39885;40260;40314;41620;42076;43772;47243;47499;47694;56250;58738;68799;70953;72131;73319;73389;74206;75836;79535;80415;80417;80926;81186;84059;86282;86770;88985;89907;89991</t>
  </si>
  <si>
    <t>&gt;AT1G71260.1 | Symbols: ATWHY2, WHY2 | WHIRLY 2 | chr1:26861849-26863391 REVERSE LENGTH=238</t>
  </si>
  <si>
    <t>137;5886</t>
  </si>
  <si>
    <t>142;6090</t>
  </si>
  <si>
    <t>614;615;616;25245;25246;25247</t>
  </si>
  <si>
    <t>530;531;21908;21909</t>
  </si>
  <si>
    <t>531;21909</t>
  </si>
  <si>
    <t>&gt;AT1G71270.1 | Symbols: POK, TTD8, ATVPS52 | Vps52 / Sac2 family  | chr1:26863736-26869817 FORWARD LENGTH=707</t>
  </si>
  <si>
    <t>2961;5357;15269;18081;18766</t>
  </si>
  <si>
    <t>3066;5548;15793;18707;19414</t>
  </si>
  <si>
    <t>12915;12916;12917;12918;22865;22866;22867;22868;22869;64733;76769;76770;76771;80004;80005;80006;80007;80008;80009;80010</t>
  </si>
  <si>
    <t>11140;11141;11142;19668;19669;19670;19671;54273;64304;64305;67309;67310;67311;67312</t>
  </si>
  <si>
    <t>11140;19670;54273;64304;67311</t>
  </si>
  <si>
    <t>&gt;AT1G71310.3 | Symbols:  | cobalt ion binding | chr1:26879179-26879844 REVERSE LENGTH=165;&gt;AT1G71310.2 | Symbols:  | cobalt ion binding | chr1:26878717-26879844 REVERSE LENGTH=176;&gt;AT1G71310.1 | Symbols:  | cobalt ion binding | chr1:26878717-26879844 REVERSE LENGTH=176</t>
  </si>
  <si>
    <t>&gt;AT1G71310.3 | Symbols:  | cobalt ion binding | chr1:26879179-26879844 REVERSE LENGTH=165;&gt;AT1G71310.2 | Symbols:  | cobalt ion binding | chr1:26878717-26879844 REVERSE LENGTH=176;&gt;AT1G71310.1 | Symbols:  | cobalt ion binding | chr1:26878717-26879844 REVER</t>
  </si>
  <si>
    <t>165;176;176</t>
  </si>
  <si>
    <t>10332;16593;19898</t>
  </si>
  <si>
    <t>10674;17172;20570</t>
  </si>
  <si>
    <t>44180;44181;44182;44183;70406;70407;84632</t>
  </si>
  <si>
    <t>37874;59109;71135</t>
  </si>
  <si>
    <t>&gt;AT1G71350.1 | Symbols:  | eukaryotic translation initiation factor SUI1 family protein | chr1:26888525-26891209 REVERSE LENGTH=597</t>
  </si>
  <si>
    <t>57974;57975</t>
  </si>
  <si>
    <t>&gt;AT1G71410.1 | Symbols:  | ARM repeat superfamily protein | chr1:26913070-26917515 REVERSE LENGTH=909;&gt;AT1G22870.1 | Symbols:  | Protein kinase family protein with ARM repeat domain | chr1:8089501-8094173 FORWARD LENGTH=913</t>
  </si>
  <si>
    <t>&gt;AT1G71410.1 | Symbols:  | ARM repeat superfamily protein | chr1:26913070-26917515 REVERSE LENGTH=909</t>
  </si>
  <si>
    <t>909;913</t>
  </si>
  <si>
    <t>47;1268;15383;20217;21360</t>
  </si>
  <si>
    <t>49;1304;15915;20894;22068</t>
  </si>
  <si>
    <t>192;193;194;195;5585;5586;5587;5588;5589;65220;65221;65222;65223;85897;90679;90680</t>
  </si>
  <si>
    <t>161;162;163;4761;4762;4763;54670;54671;54672;54673;72161;76351;76352</t>
  </si>
  <si>
    <t>163;4762;54670;72161;76351</t>
  </si>
  <si>
    <t>&gt;AT1G71440.1 | Symbols: PFI, TFC E | tubulin folding cofactor E / Pfifferling (PFI) | chr1:26921271-26924373 REVERSE LENGTH=531</t>
  </si>
  <si>
    <t>&gt;AT1G71695.1 | Symbols:  | Peroxidase superfamily protein | chr1:26964359-26966557 FORWARD LENGTH=358</t>
  </si>
  <si>
    <t>3640;17316</t>
  </si>
  <si>
    <t>3775;17916</t>
  </si>
  <si>
    <t>15743;15744;15745;73596</t>
  </si>
  <si>
    <t>13722;13723;61837</t>
  </si>
  <si>
    <t>13723;61837</t>
  </si>
  <si>
    <t>&gt;AT1G71697.1 | Symbols: ATCK1, CK, CK1 | choline kinase 1 | chr1:26971537-26973177 FORWARD LENGTH=346</t>
  </si>
  <si>
    <t>6048;9566;11177;12367;16368;21159;21609;22828</t>
  </si>
  <si>
    <t>6256;9879;11534;12748;16941;21864;22323;23584</t>
  </si>
  <si>
    <t>25975;40919;47806;47807;47808;47809;52850;69548;89871;89872;91769;91770;91771;97080;97081;97082;97083</t>
  </si>
  <si>
    <t>22578;35092;40932;40933;40934;44601;58420;75642;77400;77401;81825;81826;81827;81828</t>
  </si>
  <si>
    <t>22578;35092;40933;44601;58420;75642;77401;81827</t>
  </si>
  <si>
    <t>&gt;AT1G71780.1 | Symbols:  | unknown protein; FUNCTIONS IN: molecular_function unknown; INVOLVED IN: biological_process unknown; LOCATED IN: endoplasmic reticulum; EXPRESSED IN: 25 plant structures; EXPRESSED DURING: 15 growth stages; Has 34 Blast hits to 34 proteins in 11 species: Archae - 0; Bacteria - 0; Metazoa - 0; Fungi - 0; Plants - 34; Viruses - 0; Other Eukaryotes - 0 (source: NCBI BLink). | chr1:26995406-26996638 REVERSE LENGTH=197</t>
  </si>
  <si>
    <t>&gt;AT1G71780.1 | Symbols:  | unknown protein; FUNCTIONS IN: molecular_function unknown; INVOLVED IN: biological_process unknown; LOCATED IN: endoplasmic reticulum; EXPRESSED IN: 25 plant structures; EXPRESSED DURING: 15 growth stages; Has 34 Blast hits to 34</t>
  </si>
  <si>
    <t>81847;81848;81849;81850;81851</t>
  </si>
  <si>
    <t>68823;68824;68825;68826</t>
  </si>
  <si>
    <t>&gt;AT1G71820.1 | Symbols: SEC6 | SEC6 | chr1:27010022-27016745 FORWARD LENGTH=752;&gt;AT1G71820.2 | Symbols: SEC6 | SEC6 | chr1:27010022-27016745 FORWARD LENGTH=774</t>
  </si>
  <si>
    <t>752;774</t>
  </si>
  <si>
    <t>1443;3402;4756;5877;10150;13262;22412;23694</t>
  </si>
  <si>
    <t>1496;3531;4926;6081;10480;13661;23156;24475</t>
  </si>
  <si>
    <t>6398;6399;6400;6401;14826;14827;14828;20457;25212;43424;43425;43426;43427;56376;56377;56378;56379;95348;95349;95350;95351;100898;100899</t>
  </si>
  <si>
    <t>5444;5445;5446;12878;12879;12880;17725;21872;37256;37257;37258;37259;47375;47376;47377;47378;80408;80409;80410;80411;85154;85155</t>
  </si>
  <si>
    <t>5446;12880;17725;21872;37259;47377;80410;85155</t>
  </si>
  <si>
    <t>&gt;AT1G71840.1 | Symbols:  | transducin family protein / WD-40 repeat family protein | chr1:27022424-27024380 FORWARD LENGTH=407</t>
  </si>
  <si>
    <t>2431;2893;6745;12876</t>
  </si>
  <si>
    <t>2521;2996;6968;13272</t>
  </si>
  <si>
    <t>10623;10624;12633;12634;28680;28681;28682;28683;54843;54844</t>
  </si>
  <si>
    <t>9067;9068;10900;10901;24857;24858;24859;24860;46193</t>
  </si>
  <si>
    <t>9068;10900;24859;46193</t>
  </si>
  <si>
    <t>&gt;AT1G71860.3 | Symbols: PTP1, ATPTP1 | protein tyrosine phosphatase 1 | chr1:27026866-27028675 FORWARD LENGTH=340;&gt;AT1G71860.1 | Symbols: PTP1, ATPTP1 | protein tyrosine phosphatase 1 | chr1:27026866-27028675 FORWARD LENGTH=340;&gt;AT1G71860.2 | Symbols: PTP1, ATPTP1 | protein tyrosine phosphatase 1 | chr1:27026866-27028395 FORWARD LENGTH=277</t>
  </si>
  <si>
    <t>7;7;6</t>
  </si>
  <si>
    <t>&gt;AT1G71860.3 | Symbols: PTP1, ATPTP1 | protein tyrosine phosphatase 1 | chr1:27026866-27028675 FORWARD LENGTH=340;&gt;AT1G71860.1 | Symbols: PTP1, ATPTP1 | protein tyrosine phosphatase 1 | chr1:27026866-27028675 FORWARD LENGTH=340;&gt;AT1G71860.2 | Symbols: PTP1</t>
  </si>
  <si>
    <t>340;340;277</t>
  </si>
  <si>
    <t>2341;5485;8704;10087;10630;14061;21239</t>
  </si>
  <si>
    <t>2428;5678;8990;10416;10979;14475;21944</t>
  </si>
  <si>
    <t>10291;23368;23369;23370;23371;37097;37098;37099;43203;43204;45460;45461;45462;45463;45464;59503;90177;90178</t>
  </si>
  <si>
    <t>8788;20073;32015;37073;38996;38997;38998;38999;49892;75905</t>
  </si>
  <si>
    <t>8788;20073;32015;37073;38996;49892;75905</t>
  </si>
  <si>
    <t>&gt;AT1G71880.1 | Symbols: SUC1, ATSUC1 | sucrose-proton symporter 1 | chr1:27054334-27056100 FORWARD LENGTH=513;&gt;AT1G71890.1 | Symbols: SUC5, ATSUC5 | Major facilitator superfamily protein | chr1:27058492-27060573 FORWARD LENGTH=512</t>
  </si>
  <si>
    <t>&gt;AT1G71880.1 | Symbols: SUC1, ATSUC1 | sucrose-proton symporter 1 | chr1:27054334-27056100 FORWARD LENGTH=513</t>
  </si>
  <si>
    <t>513;512</t>
  </si>
  <si>
    <t>566;2449;5636;20058;21209</t>
  </si>
  <si>
    <t>581;2539;5834;20732;21914</t>
  </si>
  <si>
    <t>2511;2512;2513;2514;2515;10666;10667;10668;10669;24039;24040;24041;85302;85303;85304;85305;85306;90055;90056;90057;90058;90059</t>
  </si>
  <si>
    <t>2194;2195;2196;2197;2198;9097;9098;9099;20659;20660;71687;71688;71689;75797;75798;75799;75800;75801;75802</t>
  </si>
  <si>
    <t>2196;9097;20659;71688;75800</t>
  </si>
  <si>
    <t>&gt;AT5G10330.3 | Symbols: EMB2196, HPA1, HISN6A, ATHPA1 | histidinol phosphate aminotransferase 1 | chr5:3248027-3249693 REVERSE LENGTH=362;&gt;AT1G71920.3 | Symbols: HISN6B | HISTIDINE BIOSYNTHESIS 6B | chr1:27067333-27068999 FORWARD LENGTH=362;&gt;AT5G10330.2 | Symbols: EMB2196, HPA1, HISN6A, ATHPA1 | histidinol phosphate aminotransferase 1 | chr5:3248027-3249858 REVERSE LENGTH=417;&gt;AT5G10330.1 | Symbols: EMB2196, HPA1, HISN6A, ATHPA1 | histidinol phosphate aminotransferase 1 | chr5:3248027-3249858 REVERSE LENGTH=417;&gt;AT1G71920.2 | Symbols: HISN6B | HISTIDINE BIOSYNTHESIS 6B | chr1:27067168-27068999 FORWARD LENGTH=417;&gt;AT1G71920.1 | Symbols: HISN6B | HISTIDINE BIOSYNTHESIS 6B | chr1:27067168-27068999 FORWARD LENGTH=415</t>
  </si>
  <si>
    <t>7;7;7;7;7;6</t>
  </si>
  <si>
    <t xml:space="preserve">&gt;AT5G10330.3 | Symbols: EMB2196, HPA1, HISN6A, ATHPA1 | histidinol phosphate aminotransferase 1 | chr5:3248027-3249693 REVERSE LENGTH=362;&gt;AT1G71920.3 | Symbols: HISN6B | HISTIDINE BIOSYNTHESIS 6B | chr1:27067333-27068999 FORWARD LENGTH=362;&gt;AT5G10330.2 | </t>
  </si>
  <si>
    <t>362;362;417;417;417;415</t>
  </si>
  <si>
    <t>2361;5708;6620;9254;12177;16039;23331</t>
  </si>
  <si>
    <t>2450;5907;6841;9560;12553;16601;24105</t>
  </si>
  <si>
    <t>10352;24340;28200;39565;39566;39567;39568;52133;52134;52135;52136;68092;68093;68094;68095;68096;99248;99249</t>
  </si>
  <si>
    <t>8841;20910;24448;33899;33900;44027;44028;44029;44030;44031;57077;57078;57079;57080;83637</t>
  </si>
  <si>
    <t>8841;20910;24448;33900;44030;57079;83637</t>
  </si>
  <si>
    <t>&gt;AT1G72150.1 | Symbols: PATL1 | PATELLIN 1 | chr1:27148558-27150652 FORWARD LENGTH=573</t>
  </si>
  <si>
    <t>843;2138;2139;3689;4391;4392;4458;5166;5738;9415;9873;11008;11319;11476;15282;16904;19502;20367;21932;21933;23871;24555</t>
  </si>
  <si>
    <t>True;True;True;True;True;True;True;True;True;True;True;True;True;True;True;True;False;False;True;True;True;True</t>
  </si>
  <si>
    <t>867;2222;2223;3825;4545;4546;4615;5355;5938;9727;10193;11360;11676;11838;15810;17495;20168;21047;22652;22653;24658;25364</t>
  </si>
  <si>
    <t>3793;9457;9458;9459;9460;9461;9462;9463;9464;9465;9466;15938;15939;15940;15941;15942;15943;18906;18907;18908;18909;18910;18911;18912;18913;18914;19173;19174;22100;22101;22102;22103;22104;24459;24460;24461;24462;24463;24464;24465;24466;40216;40217;40218;40219;40220;40221;40222;40223;40224;40225;40226;40227;40228;42253;42254;42255;42256;47061;47062;47063;48443;48444;49162;49163;49164;49165;49166;49167;49168;49169;49170;64809;64810;64811;64812;71814;71815;71816;71817;71818;83062;83063;83064;83065;86454;86455;86456;86457;86458;86459;93225;93226;93227;93228;93229;93230;93231;93232;93233;93234;93235;93236;93237;93238;101688;101689;101690;101691;101692;101693;101694;104563;104564;104565;104566;104567</t>
  </si>
  <si>
    <t>3256;8093;8094;8095;8096;13891;13892;16451;16452;16453;16454;16641;16642;16643;19027;19028;21007;21008;21009;21010;21011;21012;21013;21014;34460;34461;34462;34463;34464;34465;34466;34467;34468;34469;34470;34471;34472;34473;34474;36307;36308;36309;36310;40271;41371;41372;41872;41873;41874;41875;41876;41877;41878;41879;54330;60371;60372;60373;60374;60375;60376;60377;60378;60379;69828;69829;69830;69831;69832;69833;69834;69835;69836;72638;72639;72640;72641;72642;72643;72644;72645;78582;78583;78584;78585;78586;78587;78588;78589;78590;78591;85802;85803;85804;85805;85806;85807;88231;88232;88233;88234</t>
  </si>
  <si>
    <t>3256;8095;8096;13892;16451;16454;16642;19027;21009;34472;36310;40271;41372;41878;54330;60377;69829;72638;78583;78590;85806;88233</t>
  </si>
  <si>
    <t>&gt;AT1G72160.1 | Symbols:  | Sec14p-like phosphatidylinositol transfer family protein | chr1:27153823-27155609 REVERSE LENGTH=490</t>
  </si>
  <si>
    <t>424;2330;2584;4033;4456;11129;11130;11512;12212;13727;14386;15182;16774;22739;23523;23711</t>
  </si>
  <si>
    <t>434;2417;2678;4179;4613;11486;11487;11874;12588;14138;14808;15695;17358;23494;24298;24492</t>
  </si>
  <si>
    <t>1912;1913;1914;1915;10264;10265;11324;11325;11326;11327;17444;17445;17446;17447;17448;17449;17450;17451;17452;17453;19168;19169;19170;19171;47612;47613;47614;47615;47616;47617;49323;49324;49325;49326;49327;49328;49329;49330;52247;58205;58206;58207;58208;58209;58210;60830;60831;60832;60833;64296;64297;64298;64299;64300;64301;64302;64303;64304;64305;64306;64307;71250;71251;71252;71253;71254;71255;71256;71257;71258;71259;71260;71261;96728;96729;96730;96731;100127;100128;100129;100130;100988;100989</t>
  </si>
  <si>
    <t>1681;1682;1683;8765;8766;9761;9762;15256;15257;15258;15259;15260;15261;15262;16637;16638;16639;40725;40726;40727;40728;40729;40730;40731;40732;40733;41973;41974;41975;41976;41977;44113;48922;48923;48924;48925;51014;51015;53902;53903;53904;53905;53906;53907;53908;59886;59887;59888;59889;59890;59891;59892;59893;59894;59895;59896;59897;59898;59899;59900;59901;59902;59903;81516;81517;81518;81519;84464;84465;85230</t>
  </si>
  <si>
    <t>1683;8765;9762;15256;16639;40729;40732;41975;44113;48923;51014;53904;59896;81518;84465;85230</t>
  </si>
  <si>
    <t>&gt;AT1G72170.1 | Symbols:  | Domain of unknown function (DUF543) | chr1:27156403-27157516 FORWARD LENGTH=102</t>
  </si>
  <si>
    <t>2374;2375</t>
  </si>
  <si>
    <t>2077;2078</t>
  </si>
  <si>
    <t>&gt;AT1G72175.1 | Symbols:  | RING/U-box protein with domain of unknown function (DUF 1232) | chr1:27157978-27159359 FORWARD LENGTH=185</t>
  </si>
  <si>
    <t>5682;8913;15167;20786</t>
  </si>
  <si>
    <t>True;True;False;False</t>
  </si>
  <si>
    <t>5881;9206;15680;21474</t>
  </si>
  <si>
    <t>24231;37908;64247;64248;64249;64250;88292</t>
  </si>
  <si>
    <t>20812;32572;53871;53872;74200</t>
  </si>
  <si>
    <t>20812;32572;53871;74200</t>
  </si>
  <si>
    <t>&gt;AT1G72230.1 | Symbols:  | Cupredoxin superfamily protein | chr1:27188287-27189093 FORWARD LENGTH=181</t>
  </si>
  <si>
    <t>59920;59921;59922;59923</t>
  </si>
  <si>
    <t>50242;50243;50244;50245;50246</t>
  </si>
  <si>
    <t>&gt;AT1G72330.2 | Symbols: ALAAT2 | alanine aminotransferase 2 | chr1:27233637-27236191 FORWARD LENGTH=431;&gt;AT1G72330.1 | Symbols: ALAAT2 | alanine aminotransferase 2 | chr1:27233637-27236571 FORWARD LENGTH=540;&gt;AT1G72330.3 | Symbols: ALAAT2 | alanine aminotransferase 2 | chr1:27233637-27236571 FORWARD LENGTH=553</t>
  </si>
  <si>
    <t>&gt;AT1G72330.2 | Symbols: ALAAT2 | alanine aminotransferase 2 | chr1:27233637-27236191 FORWARD LENGTH=431;&gt;AT1G72330.1 | Symbols: ALAAT2 | alanine aminotransferase 2 | chr1:27233637-27236571 FORWARD LENGTH=540;&gt;AT1G72330.3 | Symbols: ALAAT2 | alanine aminotr</t>
  </si>
  <si>
    <t>431;540;553</t>
  </si>
  <si>
    <t>1358;7261;7533;16859</t>
  </si>
  <si>
    <t>True;False;False;False</t>
  </si>
  <si>
    <t>1397;7498;7775;7776;17446</t>
  </si>
  <si>
    <t>5995;5996;5997;5998;30834;30835;30836;30837;30838;30839;32047;32048;32049;32050;32051;32052;32053;32054;71625;71626;71627;71628;71629;71630</t>
  </si>
  <si>
    <t>5114;5115;5116;5117;26679;26680;26681;26682;27633;27634;27635;27636;27637;27638;27639;27640;60217;60218;60219;60220;60221;60222</t>
  </si>
  <si>
    <t>5117;26679;27639;60218</t>
  </si>
  <si>
    <t>&gt;AT1G72340.1 | Symbols:  | NagB/RpiA/CoA transferase-like superfamily protein | chr1:27236898-27238482 FORWARD LENGTH=382</t>
  </si>
  <si>
    <t>8056;11686;21123</t>
  </si>
  <si>
    <t>8316;12049;21828</t>
  </si>
  <si>
    <t>34308;34309;34310;34311;50070;50071;89715;89716</t>
  </si>
  <si>
    <t>29584;29585;29586;29587;29588;42488;42489;75512</t>
  </si>
  <si>
    <t>29586;42488;75512</t>
  </si>
  <si>
    <t>&gt;AT1G72370.2 | Symbols: P40, AP40, RP40, RPSAA | 40s ribosomal protein SA | chr1:27243148-27244842 REVERSE LENGTH=294;&gt;AT1G72370.1 | Symbols: P40, AP40, RP40, RPSAA | 40s ribosomal protein SA | chr1:27243148-27244842 REVERSE LENGTH=298;&gt;AT3G04770.2 | Symbols: RPSAb | 40s ribosomal protein SA B | chr3:1309544-1310846 REVERSE LENGTH=280;&gt;AT3G04770.1 | Symbols: RPSAb | 40s ribosomal protein SA B | chr3:1309465-1310846 REVERSE LENGTH=332</t>
  </si>
  <si>
    <t>&gt;AT1G72370.2 | Symbols: P40, AP40, RP40, RPSAA | 40s ribosomal protein SA | chr1:27243148-27244842 REVERSE LENGTH=294;&gt;AT1G72370.1 | Symbols: P40, AP40, RP40, RPSAA | 40s ribosomal protein SA | chr1:27243148-27244842 REVERSE LENGTH=298</t>
  </si>
  <si>
    <t>14;14;4;4</t>
  </si>
  <si>
    <t>294;298;280;332</t>
  </si>
  <si>
    <t>4419;5903;6879;8357;9136;13188;15095;15425;15456;17824;20188;20189;22521;22522</t>
  </si>
  <si>
    <t>4574;4575;6107;7104;8630;9440;9441;13587;15599;15600;15601;15959;15991;18435;20864;20865;23271;23272</t>
  </si>
  <si>
    <t>19019;19020;19021;19022;19023;19024;19025;19026;19027;19028;19029;25312;25313;25314;25315;25316;25317;25318;29262;29263;29264;29265;35512;39072;39073;39074;39075;39076;39077;39078;39079;39080;39081;39082;39083;39084;39085;39086;39087;39088;56076;56077;56078;63961;63962;63963;63964;63965;63966;63967;63968;63969;63970;63971;63972;63973;63974;65418;65419;65420;65553;65554;65555;65556;65557;65558;65559;65560;75675;75676;75677;75678;75679;85779;85780;85781;85782;85783;85784;85785;85786;95806;95807;95808;95809;95810;95811;95812;95813;95814;95815</t>
  </si>
  <si>
    <t>16523;16524;16525;16526;16527;16528;16529;16530;16531;16532;16533;16534;16535;16536;16537;16538;21972;21973;21974;21975;21976;21977;21978;21979;25368;25369;25370;25371;25372;25373;25374;25375;25376;25377;25378;30592;33497;33498;33499;33500;33501;33502;33503;33504;33505;33506;33507;33508;33509;33510;33511;33512;33513;33514;33515;33516;33517;33518;33519;33520;33521;33522;33523;33524;33525;33526;33527;47127;47128;47129;47130;47131;53665;53666;53667;53668;53669;53670;54868;54869;54965;54966;54967;54968;54969;54970;63462;63463;63464;63465;72079;72080;72081;72082;72083;72084;72085;80751;80752;80753;80754;80755;80756;80757;80758;80759;80760;80761;80762;80763;80764;80765;80766;80767;80768;80769;80770;80771;80772;80773;80774</t>
  </si>
  <si>
    <t>16532;21973;25376;30592;33512;47131;53667;54868;54969;63464;72079;72085;80752;80774</t>
  </si>
  <si>
    <t>250;251;252;253</t>
  </si>
  <si>
    <t>21;22;116;158</t>
  </si>
  <si>
    <t>&gt;AT1G72480.1 | Symbols:  | Lung seven transmembrane receptor family protein | chr1:27286304-27288339 REVERSE LENGTH=509</t>
  </si>
  <si>
    <t>&gt;AT1G72550.2 | Symbols:  | tRNA synthetase beta subunit family protein | chr1:27319999-27323908 REVERSE LENGTH=584;&gt;AT1G72550.1 | Symbols:  | tRNA synthetase beta subunit family protein | chr1:27319947-27323908 REVERSE LENGTH=598</t>
  </si>
  <si>
    <t>584;598</t>
  </si>
  <si>
    <t>299;4209;6391;9584;10240;11352;14112;16343;16864;17957;18205;19101;22013;24777</t>
  </si>
  <si>
    <t>307;4361;6606;9897;10574;11710;14527;16916;17451;18575;18835;19753;22736;25597</t>
  </si>
  <si>
    <t>1363;1364;1365;1366;18213;18214;18215;18216;27322;27323;27324;40971;40972;40973;43785;48577;48578;48579;48580;48581;48582;48583;48584;48585;59688;59689;59690;59691;69435;69436;69437;71645;71646;71647;71648;76217;76218;76219;76220;77275;77276;81416;81417;81418;81419;93624;93625;93626;93627;105488;105489;105490</t>
  </si>
  <si>
    <t>1205;1206;1207;15892;15893;15894;15895;15896;15897;23708;23709;23710;23711;35148;35149;35150;37564;41465;41466;41467;41468;41469;41470;50034;50035;50036;50037;58328;58329;60234;60235;60236;60237;63840;64710;64711;68507;68508;78957;78958;78959;78960;78961;88992;88993</t>
  </si>
  <si>
    <t>1205;15892;23709;35150;37564;41467;50035;58328;60235;63840;64710;68508;78960;88992</t>
  </si>
  <si>
    <t>&gt;AT1G72560.3 | Symbols: PSD | ARM repeat superfamily protein | chr1:27325026-27329467 REVERSE LENGTH=988;&gt;AT1G72560.2 | Symbols: PSD | ARM repeat superfamily protein | chr1:27325026-27329467 REVERSE LENGTH=988;&gt;AT1G72560.1 | Symbols: PSD | ARM repeat superfamily protein | chr1:27325026-27329467 REVERSE LENGTH=988</t>
  </si>
  <si>
    <t>&gt;AT1G72560.3 | Symbols: PSD | ARM repeat superfamily protein | chr1:27325026-27329467 REVERSE LENGTH=988;&gt;AT1G72560.2 | Symbols: PSD | ARM repeat superfamily protein | chr1:27325026-27329467 REVERSE LENGTH=988;&gt;AT1G72560.1 | Symbols: PSD | ARM repeat super</t>
  </si>
  <si>
    <t>988;988;988</t>
  </si>
  <si>
    <t>9732;13671;20016;21694;22750</t>
  </si>
  <si>
    <t>10047;14080;20689;22413;23506</t>
  </si>
  <si>
    <t>41559;41560;41561;41562;57969;57970;57971;57972;57973;85124;92161;92162;92163;92164;96765;96766;96767;96768;96769</t>
  </si>
  <si>
    <t>35676;48733;48734;71550;77709;81545;81546</t>
  </si>
  <si>
    <t>35676;48733;71550;77709;81545</t>
  </si>
  <si>
    <t>&gt;AT1G72680.1 | Symbols: ATCAD1, CAD1 | cinnamyl-alcohol dehydrogenase | chr1:27359346-27360876 REVERSE LENGTH=355</t>
  </si>
  <si>
    <t>3457;7534;9272;10770;11198;15028;18852;24813</t>
  </si>
  <si>
    <t>3586;7777;9580;11121;11555;15514;19501;25636</t>
  </si>
  <si>
    <t>15025;15026;15027;15028;15029;15030;15031;32055;39630;46136;46137;47884;47885;47886;47887;63599;63600;63601;63602;80382;80383;80384;105674;105675;105676;105677;105678;105679</t>
  </si>
  <si>
    <t>13063;13064;27641;33942;39569;39570;40975;40976;40977;40978;40979;40980;53346;67597;67598;89182;89183;89184;89185</t>
  </si>
  <si>
    <t>13063;27641;33942;39569;40976;53346;67598;89182</t>
  </si>
  <si>
    <t>&gt;AT1G72700.1 | Symbols:  | ATPase E1-E2 type family protein / haloacid dehalogenase-like hydrolase family protein | chr1:27366910-27371491 FORWARD LENGTH=1228</t>
  </si>
  <si>
    <t>5436;17434;22761</t>
  </si>
  <si>
    <t>5629;18038;23517</t>
  </si>
  <si>
    <t>23173;23174;23175;23176;74051;74052;74053;74054;96798;96799;96800;96801</t>
  </si>
  <si>
    <t>19936;19937;19938;62214;62215;81573</t>
  </si>
  <si>
    <t>19938;62214;81573</t>
  </si>
  <si>
    <t>&gt;AT1G72710.1 | Symbols: CKL2 | casein kinase 1-like protein 2 | chr1:27372553-27376178 FORWARD LENGTH=465;&gt;AT2G19470.1 | Symbols: ckl5 | casein kinase I-like 5 | chr2:8433851-8436295 REVERSE LENGTH=433;&gt;AT4G08800.1 | Symbols:  | Protein kinase superfamily protein | chr4:5614134-5615919 FORWARD LENGTH=285;&gt;AT3G23340.1 | Symbols: ckl10 | casein kinase I-like 10 | chr3:8351047-8353791 FORWARD LENGTH=442;&gt;AT4G14340.1 | Symbols: CKI1, CKL11 | casein kinase I | chr4:8248532-8251668 REVERSE LENGTH=457;&gt;AT1G04440.1 | Symbols: CKL13 | casein kinase like 13 | chr1:1202815-1205664 FORWARD LENGTH=468;&gt;AT1G03930.1 | Symbols: ADK1, CKL9ALPHA, CKL9BETA | dual specificity kinase 1 | chr1:1005439-1008118 FORWARD LENGTH=471;&gt;AT5G44100.1 | Symbols: ckl7 | casein kinase I-like 7 | chr5:17749454-17752285 REVERSE LENGTH=476;&gt;AT4G28540.1 | Symbols: CKL6, PAPK1 | casein kinase I-like 6 | chr4:14107284-14110511 FORWARD LENGTH=479;&gt;AT5G43320.1 | Symbols: ckl8 | casein kinase I-like 8 | chr5:17386043-17388941 REVERSE LENGTH=480</t>
  </si>
  <si>
    <t>&gt;AT1G72710.1 | Symbols: CKL2 | casein kinase 1-like protein 2 | chr1:27372553-27376178 FORWARD LENGTH=465;&gt;AT2G19470.1 | Symbols: ckl5 | casein kinase I-like 5 | chr2:8433851-8436295 REVERSE LENGTH=433;&gt;AT4G08800.1 | Symbols:  | Protein kinase superfamily protein | chr4:5614134-5615919 FORWARD LENGTH=285</t>
  </si>
  <si>
    <t>4;3;2;1;1;1;1;1;1;1</t>
  </si>
  <si>
    <t>2;1;1;0;0;1;0;0;0;1</t>
  </si>
  <si>
    <t xml:space="preserve">&gt;AT1G72710.1 | Symbols: CKL2 | casein kinase 1-like protein 2 | chr1:27372553-27376178 FORWARD LENGTH=465;&gt;AT2G19470.1 | Symbols: ckl5 | casein kinase I-like 5 | chr2:8433851-8436295 REVERSE LENGTH=433;&gt;AT4G08800.1 | Symbols:  | Protein kinase superfamily </t>
  </si>
  <si>
    <t>465;433;285;442;457;468;471;476;479;480</t>
  </si>
  <si>
    <t>5937;8270;21383;24857</t>
  </si>
  <si>
    <t>6142;8537;22094;25680</t>
  </si>
  <si>
    <t>25477;25478;35159;35160;35161;35162;90804;90805;90806;90807;90808;105881;105882;105883;105884</t>
  </si>
  <si>
    <t>22129;30305;30306;76464;76465;76466;89354;89355</t>
  </si>
  <si>
    <t>22129;30306;76466;89354</t>
  </si>
  <si>
    <t>&gt;AT1G72730.1 | Symbols:  | DEA(D/H)-box RNA helicase family protein | chr1:27378040-27379593 REVERSE LENGTH=414</t>
  </si>
  <si>
    <t>1162;2696;2940;3494;4820;7011;7697;7760;11432;11765;14911;16946;17657;19441;22712;23313</t>
  </si>
  <si>
    <t>False;False;False;True;False;False;False;False;True;False;False;True;False;False;False;True</t>
  </si>
  <si>
    <t>1194;2791;3044;3045;3624;4992;7241;7943;8008;11793;12131;15372;15373;15374;17538;18262;20105;20106;23467;24086</t>
  </si>
  <si>
    <t>5180;5181;11814;11815;11816;11817;11818;11819;12819;12820;12821;12822;12823;12824;12825;12826;12827;12828;12829;12830;12831;12832;12833;12834;12835;15160;15161;15162;15163;20717;20718;20719;20720;29834;29835;29836;29837;32858;32859;32860;32861;32862;32863;32864;32865;33139;33140;33141;33142;33143;33144;33145;33146;33147;33148;33149;33150;48974;48975;48976;50416;50417;63047;63048;63049;63050;63051;63052;63053;63054;63055;63056;63057;63058;63059;63060;63061;63062;63063;63064;63065;63066;63067;63068;63069;63070;63071;71988;71989;74987;74988;74989;74990;74991;82816;82817;82818;82819;82820;82821;82822;82823;82824;82825;82826;82827;82828;82829;82830;82831;82832;82833;82834;82835;82836;82837;96592;96593;96594;96595;96596;96597;96598;96599;96600;96601;96602;99178;99179;99180;99181;99182;99183</t>
  </si>
  <si>
    <t>4446;10200;10201;10202;10203;10204;11065;11066;11067;11068;11069;11070;11071;11072;11073;11074;11075;11076;11077;11078;11079;11080;13210;13211;13212;13213;13214;13215;13216;13217;17922;17923;17924;25842;25843;25844;25845;28381;28382;28383;28384;28385;28386;28387;28388;28389;28390;28587;28588;28589;28590;28591;28592;28593;28594;28595;28596;28597;28598;28599;28600;28601;41756;42697;52913;52914;52915;52916;52917;52918;52919;52920;52921;52922;52923;52924;52925;52926;52927;52928;52929;52930;52931;52932;52933;52934;52935;52936;52937;52938;52939;52940;52941;52942;52943;52944;60508;62988;62989;62990;62991;62992;69636;69637;69638;69639;69640;69641;69642;69643;69644;69645;69646;69647;69648;69649;69650;69651;69652;81373;81374;81375;81376;81377;81378;81379;81380;81381;81382;81383;81384;81385;81386;81387;83597;83598;83599;83600</t>
  </si>
  <si>
    <t>4446;10203;11079;13213;17923;25844;28384;28588;41756;42697;52922;60508;62988;69651;81379;83597</t>
  </si>
  <si>
    <t>192;194;195</t>
  </si>
  <si>
    <t>186;195;314</t>
  </si>
  <si>
    <t>&gt;AT1G72750.1 | Symbols: ATTIM23-2, TIM23-2 | translocase inner membrane subunit 23-2 | chr1:27383577-27384143 FORWARD LENGTH=188</t>
  </si>
  <si>
    <t>13752;14661</t>
  </si>
  <si>
    <t>14163;15088</t>
  </si>
  <si>
    <t>58307;58308;58309;58310;62047;62048;62049;62050</t>
  </si>
  <si>
    <t>48996;48997;48998;48999;49000;49001;52115;52116;52117;52118</t>
  </si>
  <si>
    <t>48997;52117</t>
  </si>
  <si>
    <t>&gt;AT1G72810.1 | Symbols:  | Pyridoxal-5'-phosphate-dependent enzyme family protein | chr1:27398760-27400393 REVERSE LENGTH=516</t>
  </si>
  <si>
    <t>&gt;AT1G72810.1 | Symbols:  | Pyridoxal-5-phosphate-dependent enzyme family protein | chr1:27398760-27400393 REVERSE LENGTH=516</t>
  </si>
  <si>
    <t>1506;5732;8760;11344;17888;19420;21458</t>
  </si>
  <si>
    <t>True;True;False;False;True;True;False</t>
  </si>
  <si>
    <t>1565;5932;9049;11702;18503;20084;22170</t>
  </si>
  <si>
    <t>6635;6636;6637;24436;24437;24438;24439;24440;37324;37325;48553;75956;75957;75958;75959;82728;82729;82730;82731;82732;91118;91119;91120;91121;91122;91123;91124;91125</t>
  </si>
  <si>
    <t>5639;5640;20992;20993;20994;32160;32161;41451;63665;69569;69570;69571;69572;76756;76757;76758;76759;76760;76761;76762;76763</t>
  </si>
  <si>
    <t>5639;20993;32161;41451;63665;69570;76756</t>
  </si>
  <si>
    <t>&gt;AT1G72880.2 | Symbols:  | Survival protein SurE-like phosphatase/nucleotidase | chr1:27423678-27425928 REVERSE LENGTH=385;&gt;AT1G72880.1 | Symbols:  | Survival protein SurE-like phosphatase/nucleotidase | chr1:27423678-27425928 REVERSE LENGTH=385</t>
  </si>
  <si>
    <t>385;385</t>
  </si>
  <si>
    <t>76641;76642;76643;76644;76645;76646;76647;76648</t>
  </si>
  <si>
    <t>64199;64200;64201</t>
  </si>
  <si>
    <t>&gt;AT1G73030.1 | Symbols: VPS46.2, CHMP1A | SNF7 family protein | chr1:27473938-27474848 FORWARD LENGTH=203</t>
  </si>
  <si>
    <t>80602;80603;80604</t>
  </si>
  <si>
    <t>67777;67778</t>
  </si>
  <si>
    <t>&gt;AT1G73180.2 | Symbols:  | Eukaryotic translation initiation factor eIF2A family protein | chr1:27518335-27521014 FORWARD LENGTH=484;&gt;AT1G73180.1 | Symbols:  | Eukaryotic translation initiation factor eIF2A family protein | chr1:27518335-27521432 FORWARD LENGTH=513</t>
  </si>
  <si>
    <t>&gt;AT1G73180.2 | Symbols:  | Eukaryotic translation initiation factor eIF2A family protein | chr1:27518335-27521014 FORWARD LENGTH=484;&gt;AT1G73180.1 | Symbols:  | Eukaryotic translation initiation factor eIF2A family protein | chr1:27518335-27521432 FORWARD L</t>
  </si>
  <si>
    <t>484;513</t>
  </si>
  <si>
    <t>12115;14671;20959</t>
  </si>
  <si>
    <t>12490;15098;21657</t>
  </si>
  <si>
    <t>51882;51883;51884;62077;89019;89020;89021</t>
  </si>
  <si>
    <t>43805;52138;74914;74915</t>
  </si>
  <si>
    <t>43805;52138;74915</t>
  </si>
  <si>
    <t>&gt;AT1G73230.1 | Symbols:  | Nascent polypeptide-associated complex NAC | chr1:27540506-27541364 REVERSE LENGTH=165</t>
  </si>
  <si>
    <t>2667;11563;13790;13791;22301</t>
  </si>
  <si>
    <t>2761;11925;14202;14203;23038</t>
  </si>
  <si>
    <t>11625;11626;49548;49549;49550;49551;58466;58467;58468;58469;58470;58471;58472;58473;94825;94826</t>
  </si>
  <si>
    <t>10028;42118;42119;42120;42121;49129;49130;49131;49132;49133;49134;49135;49136;49137;79982</t>
  </si>
  <si>
    <t>10028;42120;49132;49135;79982</t>
  </si>
  <si>
    <t>&gt;AT1G73240.1 | Symbols:  | CONTAINS InterPro DOMAIN/s: Nucleoporin protein Ndc1-Nup (InterPro:IPR019049); Has 36 Blast hits to 36 proteins in 17 species: Archae - 0; Bacteria - 0; Metazoa - 1; Fungi - 0; Plants - 35; Viruses - 0; Other Eukaryotes - 0 (source: NCBI BLink). | chr1:27542397-27544668 REVERSE LENGTH=519</t>
  </si>
  <si>
    <t>&gt;AT1G73240.1 | Symbols:  | CONTAINS InterPro DOMAIN/s: Nucleoporin protein Ndc1-Nup (InterPro:IPR019049); Has 36 Blast hits to 36 proteins in 17 species: Archae - 0; Bacteria - 0; Metazoa - 1; Fungi - 0; Plants - 35; Viruses - 0; Other Eukaryotes - 0 (sour</t>
  </si>
  <si>
    <t>38450;38451</t>
  </si>
  <si>
    <t>&gt;AT1G73250.1 | Symbols: ATFX, GER1 | GDP-4-keto-6-deoxymannose-3,5-epimerase-4-reductase 1 | chr1:27545213-27546360 REVERSE LENGTH=323</t>
  </si>
  <si>
    <t>488;5897;7917;13130</t>
  </si>
  <si>
    <t>499;6101;8166;13529</t>
  </si>
  <si>
    <t>2155;25287;25288;25289;25290;33727;33728;33729;55895;55896</t>
  </si>
  <si>
    <t>1864;21951;21952;21953;29113;46993</t>
  </si>
  <si>
    <t>1864;21952;29113;46993</t>
  </si>
  <si>
    <t>&gt;AT1G73260.1 | Symbols: ATKTI1, KTI1 | kunitz trypsin inhibitor 1 | chr1:27547410-27548057 REVERSE LENGTH=215</t>
  </si>
  <si>
    <t>7501;11696;17590</t>
  </si>
  <si>
    <t>7743;12059;18194</t>
  </si>
  <si>
    <t>31904;31905;31906;31907;50101;50102;50103;74691;74692;74693</t>
  </si>
  <si>
    <t>27542;42508;42509;62735;62736</t>
  </si>
  <si>
    <t>27542;42509;62735</t>
  </si>
  <si>
    <t>&gt;AT1G73290.1 | Symbols: scpl5 | serine carboxypeptidase-like 5 | chr1:27556397-27558770 REVERSE LENGTH=438;&gt;AT1G73310.1 | Symbols: scpl4 | serine carboxypeptidase-like 4 | chr1:27562815-27565177 REVERSE LENGTH=441;&gt;AT1G73300.1 | Symbols: scpl2 | serine carboxypeptidase-like 2 | chr1:27559673-27562048 REVERSE LENGTH=441</t>
  </si>
  <si>
    <t>&gt;AT1G73290.1 | Symbols: scpl5 | serine carboxypeptidase-like 5 | chr1:27556397-27558770 REVERSE LENGTH=438;&gt;AT1G73310.1 | Symbols: scpl4 | serine carboxypeptidase-like 4 | chr1:27562815-27565177 REVERSE LENGTH=441;&gt;AT1G73300.1 | Symbols: scpl2 | serine car</t>
  </si>
  <si>
    <t>438;441;441</t>
  </si>
  <si>
    <t>90045;90046;90047</t>
  </si>
  <si>
    <t>&gt;AT1G73330.1 | Symbols: ATDR4, DR4 | drought-repressed 4 | chr1:27569022-27569651 REVERSE LENGTH=209</t>
  </si>
  <si>
    <t>18941;23890</t>
  </si>
  <si>
    <t>19592;24678</t>
  </si>
  <si>
    <t>80776;80777;80778;80779;80780;80781;101763;101764;101765;101766;101767;101768;101769;101770;101771;101772</t>
  </si>
  <si>
    <t>67911;67912;67913;67914;67915;85859;85860;85861;85862</t>
  </si>
  <si>
    <t>67914;85862</t>
  </si>
  <si>
    <t>&gt;AT1G73370.2 | Symbols: SUS6 | sucrose synthase 6 | chr1:27584533-27588088 REVERSE LENGTH=898;&gt;AT1G73370.1 | Symbols: SUS6, ATSUS6 | sucrose synthase 6 | chr1:27584533-27588326 REVERSE LENGTH=942</t>
  </si>
  <si>
    <t>898;942</t>
  </si>
  <si>
    <t>5964;6511;9365;12740</t>
  </si>
  <si>
    <t>6169;6732;9675;13132</t>
  </si>
  <si>
    <t>25598;27786;27787;27788;27789;40034;40035;40036;54320;54321</t>
  </si>
  <si>
    <t>22249;24077;24078;24079;24080;34311;45808</t>
  </si>
  <si>
    <t>22249;24078;34311;45808</t>
  </si>
  <si>
    <t>&gt;AT1G73430.2 | Symbols:  | sec34-like family protein | chr1:27604096-27610829 FORWARD LENGTH=784;&gt;AT1G73430.1 | Symbols:  | sec34-like family protein | chr1:27604096-27610829 FORWARD LENGTH=784</t>
  </si>
  <si>
    <t>784;784</t>
  </si>
  <si>
    <t>15;12373;14542;17366</t>
  </si>
  <si>
    <t>17;12754;14967;17969</t>
  </si>
  <si>
    <t>61;52861;61549;61550;61551;61552;73777;73778;73779;73780</t>
  </si>
  <si>
    <t>47;44607;51681;51682;61995</t>
  </si>
  <si>
    <t>47;44607;51682;61995</t>
  </si>
  <si>
    <t>&gt;AT1G73650.1 | Symbols:  | Protein of unknown function (DUF1295) | chr1:27688449-27689606 REVERSE LENGTH=208;&gt;AT1G73650.4 | Symbols:  | Protein of unknown function (DUF1295) | chr1:27688420-27689606 REVERSE LENGTH=219;&gt;AT1G73650.2 | Symbols:  | Protein of unknown function (DUF1295) | chr1:27688549-27690165 REVERSE LENGTH=291;&gt;AT1G73650.3 | Symbols:  | Protein of unknown function (DUF1295) | chr1:27688409-27690165 REVERSE LENGTH=302</t>
  </si>
  <si>
    <t xml:space="preserve">&gt;AT1G73650.1 | Symbols:  | Protein of unknown function (DUF1295) | chr1:27688449-27689606 REVERSE LENGTH=208;&gt;AT1G73650.4 | Symbols:  | Protein of unknown function (DUF1295) | chr1:27688420-27689606 REVERSE LENGTH=219;&gt;AT1G73650.2 | Symbols:  | Protein of </t>
  </si>
  <si>
    <t>208;219;291;302</t>
  </si>
  <si>
    <t>8595;10244;21308;24031</t>
  </si>
  <si>
    <t>8876;10578;22015;24824</t>
  </si>
  <si>
    <t>36651;36652;36653;36654;43801;90465;90466;90467;90468;102298;102299;102300;102301</t>
  </si>
  <si>
    <t>31615;31616;37577;76155;76156;76157;76158;76159;86286</t>
  </si>
  <si>
    <t>31615;37577;76158;86286</t>
  </si>
  <si>
    <t>&gt;AT1G73720.1 | Symbols: SMU1 | transducin family protein / WD-40 repeat family protein | chr1:27725059-27729722 FORWARD LENGTH=511</t>
  </si>
  <si>
    <t>2891;24040</t>
  </si>
  <si>
    <t>2994;24833</t>
  </si>
  <si>
    <t>12629;12630;102329;102330;102331;102332</t>
  </si>
  <si>
    <t>10898;86309</t>
  </si>
  <si>
    <t>&gt;AT1G73880.1 | Symbols: UGT89B1 | UDP-glucosyl transferase 89B1 | chr1:27785143-27786564 FORWARD LENGTH=473</t>
  </si>
  <si>
    <t>5980;8601;22047</t>
  </si>
  <si>
    <t>6185;8882;22774</t>
  </si>
  <si>
    <t>25668;25669;36670;93786;93787;93788;93789</t>
  </si>
  <si>
    <t>22313;22314;31632;79111</t>
  </si>
  <si>
    <t>22313;31632;79111</t>
  </si>
  <si>
    <t>&gt;AT1G73940.1 | Symbols:  | unknown protein; BEST Arabidopsis thaliana protein match is: unknown protein (TAIR:AT5G49410.2); Has 54 Blast hits to 54 proteins in 11 species: Archae - 0; Bacteria - 0; Metazoa - 0; Fungi - 0; Plants - 54; Viruses - 0; Other Eukaryotes - 0 (source: NCBI BLink). | chr1:27798519-27799522 REVERSE LENGTH=151</t>
  </si>
  <si>
    <t>&gt;AT1G73940.1 | Symbols:  | unknown protein; BEST Arabidopsis thaliana protein match is: unknown protein (TAIR:AT5G49410.2); Has 54 Blast hits to 54 proteins in 11 species: Archae - 0; Bacteria - 0; Metazoa - 0; Fungi - 0; Plants - 54; Viruses - 0; Other Eu</t>
  </si>
  <si>
    <t>13215;23145</t>
  </si>
  <si>
    <t>13614;23914</t>
  </si>
  <si>
    <t>56184;98467;98468;98469;98470;98471;98472;98473;98474</t>
  </si>
  <si>
    <t>47220;82968;82969;82970;82971;82972</t>
  </si>
  <si>
    <t>47220;82970</t>
  </si>
  <si>
    <t>&gt;AT1G73990.1 | Symbols: SPPA, SPPA1 | signal peptide peptidase | chr1:27824465-27828807 FORWARD LENGTH=677</t>
  </si>
  <si>
    <t>4205;6535;7807;8088;9493;22212;24318</t>
  </si>
  <si>
    <t>4357;6756;8056;8349;9805;9806;22944;25121</t>
  </si>
  <si>
    <t>18200;18201;18202;18203;27869;27870;33340;33341;33342;34420;34421;34422;34423;40523;40524;40525;40526;40527;40528;94446;94447;103567;103568;103569</t>
  </si>
  <si>
    <t>15884;15885;24136;24137;28768;28769;29687;29688;34725;34726;79686;87354;87355</t>
  </si>
  <si>
    <t>15885;24136;28768;29688;34726;79686;87355</t>
  </si>
  <si>
    <t>&gt;AT1G74010.1 | Symbols:  | Calcium-dependent phosphotriesterase superfamily protein | chr1:27832432-27834017 REVERSE LENGTH=325</t>
  </si>
  <si>
    <t>751;20423</t>
  </si>
  <si>
    <t>773;21103</t>
  </si>
  <si>
    <t>3389;3390;3391;86682;86683;86684;86685;86686;86687;86688;86689</t>
  </si>
  <si>
    <t>2941;2942;72855;72856;72857;72858;72859;72860;72861;72862;72863;72864</t>
  </si>
  <si>
    <t>2942;72862</t>
  </si>
  <si>
    <t>&gt;AT1G74020.1 | Symbols: SS2 | strictosidine synthase 2 | chr1:27835289-27837277 REVERSE LENGTH=335</t>
  </si>
  <si>
    <t>745;746;6349;7408;9874;10044;10841;18563;20423;23047;23048</t>
  </si>
  <si>
    <t>767;768;6564;7648;10194;10372;11192;19203;21103;23814;23815</t>
  </si>
  <si>
    <t>3364;3365;3366;3367;3368;3369;3370;3371;3372;3373;3374;3375;27167;27168;27169;27170;31476;42257;42258;42259;42260;43018;43019;46419;46420;46421;46422;79004;79005;79006;79007;79008;79009;79010;79011;79012;79013;79014;86682;86683;86684;86685;86686;86687;86688;86689;98044;98045;98046;98047;98048;98049;98050;98051;98052;98053</t>
  </si>
  <si>
    <t>2916;2917;2918;2919;2920;2921;2922;2923;2924;2925;2926;2927;2928;23584;23585;23586;23587;27190;36311;36312;36313;36314;36928;36929;39788;66283;66284;66285;66286;66287;66288;72855;72856;72857;72858;72859;72860;72861;72862;72863;72864;82616;82617;82618;82619;82620</t>
  </si>
  <si>
    <t>2917;2922;23585;27190;36312;36929;39788;66287;72862;82617;82619</t>
  </si>
  <si>
    <t>&gt;AT1G74030.1 | Symbols: ENO1 | enolase 1 | chr1:27839465-27841901 REVERSE LENGTH=477</t>
  </si>
  <si>
    <t>94;4490;8015;8500;9554;9844;11687;15737;16135;17296;18084;18470;23039;24254;24504</t>
  </si>
  <si>
    <t>99;4649;8274;8778;9867;10159;10160;12050;16282;16701;16702;17896;18710;19106;23805;25051;25311</t>
  </si>
  <si>
    <t>442;443;19310;19311;19312;34147;34148;34149;34150;34151;34152;34153;34154;36130;36131;36132;40800;40801;40802;42141;42142;42143;42144;42145;42146;50072;50073;50074;66716;66717;66718;66719;66720;66721;66722;66723;68606;68607;68608;68609;68610;68611;68612;68613;68614;68615;73498;73499;73500;73501;73502;73503;76776;76777;76778;76779;78506;78507;78508;78509;78510;78511;78512;78513;78514;78515;78516;78517;78518;78519;97989;97990;97991;97992;97993;97994;97995;97996;97997;97998;97999;98000;98001;98002;103307;103308;103309;104333;104334;104335;104336</t>
  </si>
  <si>
    <t>417;418;16775;16776;16777;16778;29453;29454;29455;29456;29457;29458;29459;29460;29461;29462;31138;31139;34968;36227;36228;36229;36230;36231;36232;36233;36234;36235;42490;42491;55910;55911;55912;55913;57645;57646;57647;57648;57649;57650;57651;57652;57653;61753;61754;61755;61756;61757;61758;61759;64310;64311;64312;64313;64314;64315;64316;64317;64318;65781;65782;65783;65784;65785;65786;65787;65788;65789;65790;65791;65792;65793;65794;65795;65796;65797;82568;82569;82570;82571;82572;82573;82574;82575;82576;82577;82578;82579;82580;82581;82582;82583;87123;88042;88043;88044;88045;88046</t>
  </si>
  <si>
    <t>418;16776;29456;31139;34968;36229;42490;55913;57647;61759;64313;65787;82579;87123;88044</t>
  </si>
  <si>
    <t>255;256;257</t>
  </si>
  <si>
    <t>139;289;415</t>
  </si>
  <si>
    <t>&gt;AT1G74040.1 | Symbols: IMS1, MAML-3, IPMS2 | 2-isopropylmalate synthase 1 | chr1:27842258-27845566 FORWARD LENGTH=631</t>
  </si>
  <si>
    <t>719;2304;5210;5818;12731;12732;15265;18905;19176;20389;23509</t>
  </si>
  <si>
    <t>False;False;False;False;False;False;False;False;False;False;True</t>
  </si>
  <si>
    <t>740;2390;5399;6019;13123;13124;15788;19555;19833;21069;24284</t>
  </si>
  <si>
    <t>3257;3258;3259;3260;10175;10176;10177;22290;22291;22292;22293;22294;22295;22296;22297;22298;22299;22300;22301;24926;24927;24928;24929;54288;54289;54290;54291;54292;54293;54294;54295;64714;64715;64716;64717;80647;80648;81728;81729;81730;86556;100075;100076;100077;100078;100079</t>
  </si>
  <si>
    <t>2848;2849;8696;19185;19186;19187;19188;19189;19190;21641;21642;21643;21644;45791;45792;45793;45794;54262;54263;54264;67817;68726;72737;84421;84422;84423;84424</t>
  </si>
  <si>
    <t>2848;8696;19185;21644;45791;45794;54263;67817;68726;72737;84424</t>
  </si>
  <si>
    <t>&gt;AT1G74060.1 | Symbols:  | Ribosomal protein L6 family protein | chr1:27850033-27851299 REVERSE LENGTH=233;&gt;AT1G74050.1 | Symbols:  | Ribosomal protein L6 family protein | chr1:27847256-27848680 REVERSE LENGTH=233</t>
  </si>
  <si>
    <t>233;233</t>
  </si>
  <si>
    <t>1781;2017;5938;7012;11733;17120;18811;20282;21802;21843;21844;21845;23035</t>
  </si>
  <si>
    <t>1850;2094;6143;7242;12097;17714;19459;20961;22521;22562;22563;22564;23801</t>
  </si>
  <si>
    <t>7848;7849;7850;8906;8907;8908;8909;8910;8911;8912;25479;25480;25481;25482;25483;29838;29839;29840;29841;50284;50285;50286;50287;50288;50289;50290;50291;50292;72686;72687;72688;72689;80214;80215;80216;80217;86142;86143;86144;86145;86146;86147;86148;86149;86150;86151;92709;92710;92711;92712;92713;92714;92715;92716;92717;92886;92887;92888;92889;92890;92891;92892;92893;92894;92895;92896;92897;92898;92899;92900;92901;92902;92903;92904;97962;97963;97964;97965;97966;97967</t>
  </si>
  <si>
    <t>6658;6659;6660;6661;6662;7636;7637;22130;22131;25846;25847;25848;42609;42610;42611;42612;42613;61051;61052;61053;61054;67470;67471;72378;72379;72380;72381;72382;72383;72384;72385;72386;72387;72388;72389;78148;78149;78150;78151;78152;78153;78295;78296;78297;78298;78299;78300;78301;78302;78303;78304;82535;82536;82537;82538;82539;82540</t>
  </si>
  <si>
    <t>6661;7637;22130;25847;42609;61053;67471;72382;78150;78295;78302;78304;82539</t>
  </si>
  <si>
    <t>&gt;AT1G74090.1 | Symbols: SOT18, ATSOT18, ATST5B | desulfo-glucosinolate sulfotransferase 18 | chr1:27863003-27864055 FORWARD LENGTH=350</t>
  </si>
  <si>
    <t>347;1321;3090;5939;8029;18828;19444;20482;22186;23782</t>
  </si>
  <si>
    <t>False;False;True;True;True;True;True;False;True;True</t>
  </si>
  <si>
    <t>1358;3201;6144;8288;19477;20109;21163;22918;24567</t>
  </si>
  <si>
    <t>5800;5801;5802;5803;5804;13493;13494;13495;13496;25484;34195;34196;34197;34198;34199;34200;80290;80291;80292;80293;82849;86964;86965;86966;94347;94348;94349;94350;101307;101308;101309;101310;101311</t>
  </si>
  <si>
    <t>4939;4940;4941;4942;11636;11637;22132;29490;29491;67520;69659;73095;79607;79608;79609;85483;85484;85485</t>
  </si>
  <si>
    <t>4941;11636;22132;29490;67520;69659;73095;79609;85485</t>
  </si>
  <si>
    <t>&gt;AT1G74100.1 | Symbols: SOT16, ATSOT16, CORI-7, ATST5A | sulfotransferase 16 | chr1:27864489-27865505 REVERSE LENGTH=338</t>
  </si>
  <si>
    <t>1332;4198;11847;16085;16661;19378;19452;20482;21302;22184;24317;24835</t>
  </si>
  <si>
    <t>1369;4350;12215;16649;17242;20042;20117;21163;22009;22916;25120;25658</t>
  </si>
  <si>
    <t>5857;5858;5859;5860;18174;50748;50749;50750;68404;68405;70779;70780;82566;82567;82568;82569;82873;82874;82875;82876;82877;82878;82879;82880;86964;86965;86966;90445;90446;90447;90448;94342;103562;103563;103564;103565;103566;105794;105795;105796;105797</t>
  </si>
  <si>
    <t>4998;4999;15863;42923;57475;59481;69445;69676;69677;69678;69679;73095;76142;76143;79602;87350;87351;87352;87353;89279;89280</t>
  </si>
  <si>
    <t>4998;15863;42923;57475;59481;69445;69679;73095;76143;79602;87353;89280</t>
  </si>
  <si>
    <t>&gt;AT1G74210.1 | Symbols:  | PLC-like phosphodiesterases superfamily protein | chr1:27910396-27912785 FORWARD LENGTH=392;&gt;AT5G08030.1 | Symbols:  | PLC-like phosphodiesterases superfamily protein | chr5:2575152-2576770 REVERSE LENGTH=372</t>
  </si>
  <si>
    <t>&gt;AT1G74210.1 | Symbols:  | PLC-like phosphodiesterases superfamily protein | chr1:27910396-27912785 FORWARD LENGTH=392</t>
  </si>
  <si>
    <t>392;372</t>
  </si>
  <si>
    <t>854;3670;8275;16124;23720;24533</t>
  </si>
  <si>
    <t>878;3805;8543;16690;24503;25340</t>
  </si>
  <si>
    <t>3830;3831;3832;15867;15868;15869;15870;35184;68556;68557;68558;68559;68560;68561;68562;68563;101039;101040;101041;101042;104443;104444;104445;104446</t>
  </si>
  <si>
    <t>3283;13838;13839;13840;13841;30326;57609;57610;57611;57612;57613;85278;85279;88137</t>
  </si>
  <si>
    <t>3283;13840;30326;57610;85279;88137</t>
  </si>
  <si>
    <t>&gt;AT1G74260.1 | Symbols: PUR4 | purine biosynthesis 4 | chr1:27923005-27927764 REVERSE LENGTH=1407</t>
  </si>
  <si>
    <t>1768;2258;2417;3464;4483;5225;5226;5230;6505;7276;7939;8934;12122;14000;14505;16019;16075;21831;22676;23159;24094</t>
  </si>
  <si>
    <t>1837;2343;2507;3593;4642;5414;5415;5419;6726;7513;8190;9228;12497;14413;14930;16579;16637;22550;23431;23928;24887</t>
  </si>
  <si>
    <t>7795;7796;7797;9965;10569;10570;10571;15048;15049;15050;19282;19283;19284;19285;19286;22349;22350;22351;22352;22353;22354;22355;22356;22366;22367;22368;22369;27757;27758;30899;30900;30901;30902;33824;38004;38005;38006;51912;51913;51914;51915;51916;59259;59260;61364;61365;61366;61367;68002;68003;68004;68351;68352;92838;92839;92840;96442;98524;98525;98526;98527;102526;102527;102528;102529</t>
  </si>
  <si>
    <t>6614;8518;9026;13078;13079;16747;16748;16749;16750;19221;19222;19223;19224;19225;19226;19227;19228;19236;19237;24051;24052;26715;26716;29188;32647;43825;43826;43827;43828;43829;49683;51507;51508;57012;57399;57400;78255;78256;81264;83007;86464;86465;86466</t>
  </si>
  <si>
    <t>6614;8518;9026;13078;16750;19225;19228;19236;24051;26715;29188;32647;43825;49683;51508;57012;57400;78255;81264;83007;86465</t>
  </si>
  <si>
    <t>&gt;AT1G74310.1 | Symbols: ATHSP101, HSP101, HOT1 | heat shock protein 101 | chr1:27936715-27939862 REVERSE LENGTH=911</t>
  </si>
  <si>
    <t>1055;16014;22464;23278</t>
  </si>
  <si>
    <t>1087;16574;23211;24050</t>
  </si>
  <si>
    <t>4688;67990;95557;99058;99059</t>
  </si>
  <si>
    <t>3965;57003;80570;83500</t>
  </si>
  <si>
    <t>&gt;AT1G74320.1 | Symbols:  | Protein kinase superfamily protein | chr1:27941192-27942903 FORWARD LENGTH=350</t>
  </si>
  <si>
    <t>17522;17523;17524;17525</t>
  </si>
  <si>
    <t>15320;15321;15322</t>
  </si>
  <si>
    <t>&gt;AT1G74470.1 | Symbols:  | Pyridine nucleotide-disulphide oxidoreductase family protein | chr1:27991248-27992845 FORWARD LENGTH=467</t>
  </si>
  <si>
    <t>12127;21909</t>
  </si>
  <si>
    <t>12502;22629</t>
  </si>
  <si>
    <t>51939;51940;93141;93142;93143;93144;93145;93146;93147</t>
  </si>
  <si>
    <t>43854;78516;78517;78518;78519;78520</t>
  </si>
  <si>
    <t>43854;78520</t>
  </si>
  <si>
    <t>&gt;AT1G74560.1 | Symbols: NRP1 | NAP1-related protein 1 | chr1:28017815-28019900 REVERSE LENGTH=256;&gt;AT1G74560.2 | Symbols: NRP1 | NAP1-related protein 1 | chr1:28017815-28019900 REVERSE LENGTH=257;&gt;AT1G74560.3 | Symbols: NRP1 | NAP1-related protein 1 | chr1:28017763-28019900 REVERSE LENGTH=264;&gt;AT1G18800.1 | Symbols: NRP2 | NAP1-related protein 2 | chr1:6481466-6483463 REVERSE LENGTH=256</t>
  </si>
  <si>
    <t>&gt;AT1G74560.1 | Symbols: NRP1 | NAP1-related protein 1 | chr1:28017815-28019900 REVERSE LENGTH=256;&gt;AT1G74560.2 | Symbols: NRP1 | NAP1-related protein 1 | chr1:28017815-28019900 REVERSE LENGTH=257;&gt;AT1G74560.3 | Symbols: NRP1 | NAP1-related protein 1 | chr1:28017763-28019900 REVERSE LENGTH=264</t>
  </si>
  <si>
    <t>&gt;AT1G74560.1 | Symbols: NRP1 | NAP1-related protein 1 | chr1:28017815-28019900 REVERSE LENGTH=256;&gt;AT1G74560.2 | Symbols: NRP1 | NAP1-related protein 1 | chr1:28017815-28019900 REVERSE LENGTH=257;&gt;AT1G74560.3 | Symbols: NRP1 | NAP1-related protein 1 | chr1</t>
  </si>
  <si>
    <t>256;257;264;256</t>
  </si>
  <si>
    <t>1251;13807;20395;24686;24687</t>
  </si>
  <si>
    <t>1287;14219;21075;25497;25498</t>
  </si>
  <si>
    <t>5531;5532;58523;58524;58525;86576;86577;86578;105117;105118;105119</t>
  </si>
  <si>
    <t>4714;4715;49168;49169;49170;72763;72764;88688;88689</t>
  </si>
  <si>
    <t>4714;49169;72764;88688;88689</t>
  </si>
  <si>
    <t>&gt;AT1G74590.1 | Symbols: ATGSTU10, GSTU10 | glutathione S-transferase TAU 10 | chr1:28023887-28024666 REVERSE LENGTH=232</t>
  </si>
  <si>
    <t>4021;5634;6103;17916;18311</t>
  </si>
  <si>
    <t>4167;5832;6311;18532;18944</t>
  </si>
  <si>
    <t>17402;17403;17404;24035;24036;24037;26163;26164;26165;76056;77721;77722;77723</t>
  </si>
  <si>
    <t>15233;20656;20657;22727;22728;22729;63727;65082;65083</t>
  </si>
  <si>
    <t>15233;20656;22729;63727;65083</t>
  </si>
  <si>
    <t>&gt;AT1G74690.1 | Symbols: IQD31 | IQ-domain 31 | chr1:28061498-28063924 REVERSE LENGTH=587</t>
  </si>
  <si>
    <t>11706;19655</t>
  </si>
  <si>
    <t>12069;20323</t>
  </si>
  <si>
    <t>50153;50154;83602;83603;83604;83605;83606;83607;83608;83609</t>
  </si>
  <si>
    <t>42536;70267;70268;70269;70270</t>
  </si>
  <si>
    <t>42536;70269</t>
  </si>
  <si>
    <t>&gt;AT1G74790.1 | Symbols:  | catalytics | chr1:28098912-28101673 FORWARD LENGTH=695</t>
  </si>
  <si>
    <t>6073;18057;21249</t>
  </si>
  <si>
    <t>6281;18681;21954</t>
  </si>
  <si>
    <t>26067;26068;76665;90216;90217</t>
  </si>
  <si>
    <t>22652;64217;75937;75938</t>
  </si>
  <si>
    <t>22652;64217;75938</t>
  </si>
  <si>
    <t>&gt;AT1G74910.3 | Symbols:  | ADP-glucose pyrophosphorylase family protein | chr1:28135852-28138456 REVERSE LENGTH=387;&gt;AT1G74910.2 | Symbols:  | ADP-glucose pyrophosphorylase family protein | chr1:28135770-28138456 REVERSE LENGTH=415;&gt;AT1G74910.1 | Symbols:  | ADP-glucose pyrophosphorylase family protein | chr1:28135770-28138456 REVERSE LENGTH=415</t>
  </si>
  <si>
    <t xml:space="preserve">&gt;AT1G74910.3 | Symbols:  | ADP-glucose pyrophosphorylase family protein | chr1:28135852-28138456 REVERSE LENGTH=387;&gt;AT1G74910.2 | Symbols:  | ADP-glucose pyrophosphorylase family protein | chr1:28135770-28138456 REVERSE LENGTH=415;&gt;AT1G74910.1 | Symbols: </t>
  </si>
  <si>
    <t>387;415;415</t>
  </si>
  <si>
    <t>2410;8648;10555;12264;14293;15861;18004;23434;23649</t>
  </si>
  <si>
    <t>2500;8931;10902;12643;14711;16411;18624;24208;24425</t>
  </si>
  <si>
    <t>10547;10548;36867;36868;36869;36870;45125;45126;45127;45128;52447;52448;52449;52450;60426;60427;67245;67246;76431;76432;76433;76434;99682;99683;99684;99685;100643</t>
  </si>
  <si>
    <t>9005;9006;31801;38730;44260;44261;44262;50636;50637;50638;56313;56314;64025;64026;84038;84039;84040;84041;84042;84938</t>
  </si>
  <si>
    <t>9006;31801;38730;44262;50637;56313;64025;84041;84938</t>
  </si>
  <si>
    <t>&gt;AT1G74920.1 | Symbols: ALDH10A8 | aldehyde dehydrogenase 10A8 | chr1:28139175-28142573 REVERSE LENGTH=501;&gt;AT1G74920.2 | Symbols: ALDH10A8 | aldehyde dehydrogenase 10A8 | chr1:28139175-28142573 REVERSE LENGTH=496</t>
  </si>
  <si>
    <t>501;496</t>
  </si>
  <si>
    <t>1617;4291;4886;5647;10498;10703;17105;17555;17770;18238;19306;20345;21700;22965;22966</t>
  </si>
  <si>
    <t>1678;4444;5061;5845;10844;11054;17699;18159;18378;18869;19968;21024;22419;23727;23728</t>
  </si>
  <si>
    <t>7168;7169;7170;7171;18536;18537;18538;18539;18540;20984;20985;20986;20987;24080;24081;24082;24083;24084;24085;24086;24087;44883;44884;44885;44886;45771;45772;72637;72638;72639;74558;74559;75463;75464;77395;77396;77397;77398;77399;77400;77401;77402;77403;77404;82234;82235;82236;82237;82238;82239;82240;82241;86390;86391;92183;92184;97667;97668;97669;97670;97671;97672;97673;97674;97675;97676;97677</t>
  </si>
  <si>
    <t>6098;6099;6100;6101;16164;16165;18129;18130;18131;18132;18133;18134;18135;20688;20689;20690;20691;20692;20693;20694;20695;20696;38486;38487;38488;38489;38490;38491;38492;38493;39263;39264;61017;62640;62641;63319;63320;64815;64816;64817;64818;64819;64820;64821;64822;69140;69141;69142;69143;69144;69145;69146;72589;72590;72591;77720;82276;82277;82278;82279;82280;82281</t>
  </si>
  <si>
    <t>6101;16164;18130;20689;38488;39264;61017;62641;63319;64819;69145;72590;77720;82276;82279</t>
  </si>
  <si>
    <t>&gt;AT1G74960.3 | Symbols: FAB1 | fatty acid biosynthesis 1 | chr1:28152564-28155948 REVERSE LENGTH=541;&gt;AT1G74960.2 | Symbols: FAB1, KAS2 | fatty acid biosynthesis 1 | chr1:28152564-28155948 REVERSE LENGTH=541;&gt;AT1G74960.1 | Symbols: FAB1, KAS2, ATKAS2 | fatty acid biosynthesis 1 | chr1:28152564-28155948 REVERSE LENGTH=541</t>
  </si>
  <si>
    <t>&gt;AT1G74960.3 | Symbols: FAB1 | fatty acid biosynthesis 1 | chr1:28152564-28155948 REVERSE LENGTH=541;&gt;AT1G74960.2 | Symbols: FAB1, KAS2 | fatty acid biosynthesis 1 | chr1:28152564-28155948 REVERSE LENGTH=541;&gt;AT1G74960.1 | Symbols: FAB1, KAS2, ATKAS2 | fat</t>
  </si>
  <si>
    <t>541;541;541</t>
  </si>
  <si>
    <t>1046;1824;2828;5286;5824;18432;22152</t>
  </si>
  <si>
    <t>1078;1897;2928;5476;6025;19067;22884</t>
  </si>
  <si>
    <t>4655;8028;8029;8030;8031;12329;12330;22606;22607;22608;22609;24957;24958;24959;24960;24961;24962;78322;78323;94243;94244;94245</t>
  </si>
  <si>
    <t>3939;6838;6839;10680;19457;19458;21670;21671;21672;21673;21674;65625;65626;79531;79532</t>
  </si>
  <si>
    <t>3939;6839;10680;19458;21673;65626;79531</t>
  </si>
  <si>
    <t>&gt;AT1G75120.1 | Symbols: RRA1 | Nucleotide-diphospho-sugar transferase family protein | chr1:28197022-28198656 REVERSE LENGTH=402</t>
  </si>
  <si>
    <t>&gt;AT1G75130.1 | Symbols: CYP721A1 | cytochrome P450, family 721, subfamily A, polypeptide 1 | chr1:28200073-28201911 REVERSE LENGTH=505</t>
  </si>
  <si>
    <t>73726;73727</t>
  </si>
  <si>
    <t>61947;61948</t>
  </si>
  <si>
    <t>&gt;AT1G75140.1 | Symbols:  | unknown protein; LOCATED IN: endoplasmic reticulum; EXPRESSED IN: 24 plant structures; EXPRESSED DURING: 13 growth stages; BEST Arabidopsis thaliana protein match is: unknown protein (TAIR:AT1G19370.1); Has 51 Blast hits to 49 proteins in 18 species: Archae - 0; Bacteria - 0; Metazoa - 0; Fungi - 0; Plants - 46; Viruses - 0; Other Eukaryotes - 5 (source: NCBI BLink). | chr1:28202166-28204019 REVERSE LENGTH=617</t>
  </si>
  <si>
    <t>&gt;AT1G75140.1 | Symbols:  | unknown protein; LOCATED IN: endoplasmic reticulum; EXPRESSED IN: 24 plant structures; EXPRESSED DURING: 13 growth stages; BEST Arabidopsis thaliana protein match is: unknown protein (TAIR:AT1G19370.1); Has 51 Blast hits to 49 pr</t>
  </si>
  <si>
    <t>12278;23283;23576</t>
  </si>
  <si>
    <t>12657;24055;24351</t>
  </si>
  <si>
    <t>52501;99076;99077;99078;99079;100343;100344;100345;100346</t>
  </si>
  <si>
    <t>44299;83522;84675;84676</t>
  </si>
  <si>
    <t>44299;83522;84676</t>
  </si>
  <si>
    <t>&gt;AT1G75170.2 | Symbols:  | Sec14p-like phosphatidylinositol transfer family protein | chr1:28214405-28215686 FORWARD LENGTH=296;&gt;AT1G75170.1 | Symbols:  | Sec14p-like phosphatidylinositol transfer family protein | chr1:28214405-28215686 FORWARD LENGTH=296;&gt;AT1G75170.3 | Symbols:  | Sec14p-like phosphatidylinositol transfer family protein | chr1:28214744-28215686 FORWARD LENGTH=213</t>
  </si>
  <si>
    <t>4;4;2</t>
  </si>
  <si>
    <t>&gt;AT1G75170.2 | Symbols:  | Sec14p-like phosphatidylinositol transfer family protein | chr1:28214405-28215686 FORWARD LENGTH=296;&gt;AT1G75170.1 | Symbols:  | Sec14p-like phosphatidylinositol transfer family protein | chr1:28214405-28215686 FORWARD LENGTH=296;</t>
  </si>
  <si>
    <t>296;296;213</t>
  </si>
  <si>
    <t>1225;5515;19500;24128</t>
  </si>
  <si>
    <t>1260;5708;20166;24924</t>
  </si>
  <si>
    <t>5429;5430;5431;23486;83057;102767;102768;102769</t>
  </si>
  <si>
    <t>4654;20164;69826;86691</t>
  </si>
  <si>
    <t>&gt;AT1G75200.1 | Symbols:  | flavodoxin family protein / radical SAM domain-containing protein | chr1:28220849-28223597 REVERSE LENGTH=647</t>
  </si>
  <si>
    <t>14253;14984;22274</t>
  </si>
  <si>
    <t>14669;15464;23007</t>
  </si>
  <si>
    <t>60259;60260;60261;63408;63409;94704;94705</t>
  </si>
  <si>
    <t>50514;53198;79896</t>
  </si>
  <si>
    <t>&gt;AT1G75220.1 | Symbols:  | Major facilitator superfamily protein | chr1:28229412-28232606 REVERSE LENGTH=487</t>
  </si>
  <si>
    <t>3693;17406;20720</t>
  </si>
  <si>
    <t>3829;18010;21407</t>
  </si>
  <si>
    <t>15949;15950;15951;15952;15953;15954;15955;15956;15957;73953;73954;73955;73956;73957;88003;88004;88005;88006;88007;88008;88009;88010;88011</t>
  </si>
  <si>
    <t>13896;13897;13898;13899;62133;62134;73962;73963;73964;73965;73966;73967;73968;73969;73970;73971;73972;73973</t>
  </si>
  <si>
    <t>13897;62134;73968</t>
  </si>
  <si>
    <t>&gt;AT1G75270.1 | Symbols: DHAR2 | dehydroascorbate reductase 2 | chr1:28250255-28251237 REVERSE LENGTH=213</t>
  </si>
  <si>
    <t>1339;10832;16431;20503;21024;21755;22738;24185;24186</t>
  </si>
  <si>
    <t>1377;11183;17006;21184;21727;22474;23493;24982;24983</t>
  </si>
  <si>
    <t>5914;5915;5916;5917;5918;5919;46386;46387;46388;46389;69777;69778;69779;69780;87033;87034;87035;89303;89304;89305;89306;89307;89308;92519;92520;92521;92522;96725;96726;96727;103018;103019;103020;103021;103022;103023</t>
  </si>
  <si>
    <t>5051;5052;5053;5054;5055;39767;39768;58598;58599;58600;58601;73141;73142;75160;75161;75162;75163;75164;78000;78001;78002;78003;78004;81513;81514;81515;86897;86898;86899;86900;86901</t>
  </si>
  <si>
    <t>5053;39767;58599;73141;75164;78002;81513;86897;86901</t>
  </si>
  <si>
    <t>&gt;AT1G75280.1 | Symbols:  | NmrA-like negative transcriptional regulator family protein | chr1:28252030-28253355 FORWARD LENGTH=310;&gt;AT1G75290.1 | Symbols:  | NAD(P)-binding Rossmann-fold superfamily protein | chr1:28253890-28255173 FORWARD LENGTH=318;&gt;AT1G75300.1 | Symbols:  | NmrA-like negative transcriptional regulator family protein | chr1:28255552-28256927 FORWARD LENGTH=322</t>
  </si>
  <si>
    <t>&gt;AT1G75280.1 | Symbols:  | NmrA-like negative transcriptional regulator family protein | chr1:28252030-28253355 FORWARD LENGTH=310</t>
  </si>
  <si>
    <t>310;318;322</t>
  </si>
  <si>
    <t>689;2091;3175;6428;6462;20505</t>
  </si>
  <si>
    <t>709;2170;3290;6644;6680;21186</t>
  </si>
  <si>
    <t>3116;3117;9222;9223;9224;9225;9226;9227;13806;13807;13808;13809;13810;13811;27444;27445;27446;27594;27595;27596;27597;27598;27599;27600;87042;87043;87044;87045</t>
  </si>
  <si>
    <t>2740;7905;7906;7907;11924;11925;11926;11927;23806;23807;23808;23809;23810;23912;23913;23914;23915;73146;73147</t>
  </si>
  <si>
    <t>2740;7907;11927;23806;23915;73147</t>
  </si>
  <si>
    <t>&gt;AT1G75330.1 | Symbols: OTC | ornithine carbamoyltransferase | chr1:28266457-28268383 REVERSE LENGTH=375</t>
  </si>
  <si>
    <t>584;2257;2751;8463;9589;18153;19164;24748</t>
  </si>
  <si>
    <t>599;600;2342;2849;8741;9902;18782;19818;25567</t>
  </si>
  <si>
    <t>2583;2584;2585;2586;2587;9962;9963;9964;12038;12039;36005;40988;40989;40990;40991;40992;77052;77053;77054;77055;77056;77057;77058;81668;81669;81670;81671;81672;105371;105372;105373;105374</t>
  </si>
  <si>
    <t>2252;2253;2254;2255;8516;8517;10403;10404;31037;35159;35160;64536;64537;64538;64539;64540;64541;64542;68689;68690;68691;88908</t>
  </si>
  <si>
    <t>2252;8517;10403;31037;35160;64537;68690;88908</t>
  </si>
  <si>
    <t>&gt;AT1G75440.1 | Symbols: UBC16 | ubiquitin-conjugating enzyme 16 | chr1:28313623-28314960 FORWARD LENGTH=161</t>
  </si>
  <si>
    <t>&gt;AT1G75500.2 | Symbols: WAT1 | Walls Are Thin 1 | chr1:28338282-28340091 REVERSE LENGTH=389;&gt;AT1G75500.1 | Symbols: WAT1 | Walls Are Thin 1 | chr1:28338282-28340091 REVERSE LENGTH=389</t>
  </si>
  <si>
    <t>389;389</t>
  </si>
  <si>
    <t>113;131;19127</t>
  </si>
  <si>
    <t>118;136;19779</t>
  </si>
  <si>
    <t>521;522;523;524;525;526;527;528;597;598;599;600;81516;81517;81518;81519;81520;81521</t>
  </si>
  <si>
    <t>475;476;477;478;479;480;481;482;524;68594;68595</t>
  </si>
  <si>
    <t>481;524;68595</t>
  </si>
  <si>
    <t>&gt;AT5G10980.1 | Symbols:  | Histone superfamily protein | chr5:3472591-3473349 REVERSE LENGTH=136;&gt;AT4G40040.2 | Symbols:  | Histone superfamily protein | chr4:18557539-18558236 REVERSE LENGTH=136;&gt;AT4G40040.1 | Symbols:  | Histone superfamily protein | chr4:18557539-18558236 REVERSE LENGTH=136;&gt;AT4G40030.3 | Symbols:  | Histone superfamily protein | chr4:18555840-18556417 REVERSE LENGTH=136;&gt;AT4G40030.1 | Symbols:  | Histone superfamily protein | chr4:18555840-18556417 REVERSE LENGTH=136;&gt;AT1G75600.1 | Symbols:  | Histone superfamily protein | chr1:28390753-28391461 FORWARD LENGTH=136;&gt;AT4G40030.2 | Symbols:  | Histone superfamily protein | chr4:18555840-18556827 REVERSE LENGTH=164</t>
  </si>
  <si>
    <t>3;3;3;3;3;3;3</t>
  </si>
  <si>
    <t>&gt;AT5G10980.1 | Symbols:  | Histone superfamily protein | chr5:3472591-3473349 REVERSE LENGTH=136;&gt;AT4G40040.2 | Symbols:  | Histone superfamily protein | chr4:18557539-18558236 REVERSE LENGTH=136;&gt;AT4G40040.1 | Symbols:  | Histone superfamily protein | chr</t>
  </si>
  <si>
    <t>136;136;136;136;136;136;164</t>
  </si>
  <si>
    <t>17933;19664;24874</t>
  </si>
  <si>
    <t>18551;20332;25697</t>
  </si>
  <si>
    <t>76126;83654;83655;83656;83657;83658;83659;83660;105964;105965;105966;105967</t>
  </si>
  <si>
    <t>63771;70315;70316;70317;70318;89423;89424;89425</t>
  </si>
  <si>
    <t>63771;70317;89423</t>
  </si>
  <si>
    <t>&gt;AT1G75660.1 | Symbols: XRN3, AtXRN3 | 5'-3' exoribonuclease 3 | chr1:28408289-28414825 FORWARD LENGTH=1020</t>
  </si>
  <si>
    <t>&gt;AT1G75660.1 | Symbols: XRN3, AtXRN3 | 5-3 exoribonuclease 3 | chr1:28408289-28414825 FORWARD LENGTH=1020</t>
  </si>
  <si>
    <t>4416;5761;6780;10522;15901</t>
  </si>
  <si>
    <t>4571;5961;7003;10869;16452</t>
  </si>
  <si>
    <t>19011;19012;24557;24558;24559;24560;28809;28810;28811;28812;28813;44990;67423;67424;67425</t>
  </si>
  <si>
    <t>16519;21100;21101;21102;24977;24978;24979;24980;38591;56478;56479</t>
  </si>
  <si>
    <t>16519;21101;24979;38591;56479</t>
  </si>
  <si>
    <t>&gt;AT1G75680.1 | Symbols: AtGH9B7, GH9B7 | glycosyl hydrolase 9B7 | chr1:28417215-28419231 REVERSE LENGTH=525</t>
  </si>
  <si>
    <t>4308;9505;11985;12028</t>
  </si>
  <si>
    <t>4462;9818;12355;12398</t>
  </si>
  <si>
    <t>18590;18591;18592;18593;40608;40609;51325;51326;51327;51328;51514;51515;51516;51517</t>
  </si>
  <si>
    <t>16218;16219;34811;34812;34813;43352;43511</t>
  </si>
  <si>
    <t>16219;34812;43352;43511</t>
  </si>
  <si>
    <t>&gt;AT1G75760.1 | Symbols:  | ER lumen protein retaining receptor family protein | chr1:28446940-28448421 REVERSE LENGTH=272</t>
  </si>
  <si>
    <t>80962;80963;80964</t>
  </si>
  <si>
    <t>68079;68080</t>
  </si>
  <si>
    <t>&gt;AT1G75780.1 | Symbols: TUB1 | tubulin beta-1 chain | chr1:28451378-28453602 REVERSE LENGTH=447</t>
  </si>
  <si>
    <t>4675;6581;6582;7566;8286;10421;10669;12126;14146;14742;15102;15979;16234;23367;24713;24753</t>
  </si>
  <si>
    <t>True;False;False;False;True;False;False;False;False;True;False;False;False;False;False;True</t>
  </si>
  <si>
    <t>4845;6802;6803;7812;8555;10766;11019;12501;14562;15174;15608;15609;16537;16538;16805;24141;25526;25572</t>
  </si>
  <si>
    <t>20171;20172;28024;28025;28026;28027;28028;28029;28030;28031;28032;28033;28034;28035;28036;28037;28038;28039;28040;28041;28042;28043;32228;32229;32230;32231;32232;32233;35233;35234;35235;35236;35237;35238;35239;44552;44553;44554;44555;44556;44557;44558;44559;45623;45624;45625;45626;45627;45628;45629;45630;51927;51928;51929;51930;51931;51932;51933;51934;51935;51936;51937;51938;59862;59863;59864;62364;62365;62366;62367;63993;63994;67825;67826;67827;67828;67829;67830;67831;68994;68995;68996;68997;68998;68999;99378;99379;99380;99381;99382;99383;99384;99385;99386;99387;99388;99389;99390;99391;99392;99393;105230;105231;105232;105233;105234;105235;105236;105237;105238;105394;105395</t>
  </si>
  <si>
    <t>17499;24299;24300;24301;24302;24303;24304;24305;24306;24307;24308;24309;24310;24311;24312;24313;24314;24315;24316;24317;27778;27779;27780;27781;27782;30375;30376;30377;30378;30379;38175;38176;39154;39155;39156;39157;39158;39159;39160;43837;43838;43839;43840;43841;43842;43843;43844;43845;43846;43847;43848;43849;43850;43851;43852;43853;50199;50200;52367;53683;53684;56868;56869;56870;56871;56872;57956;57957;57958;57959;57960;57961;57962;83751;83752;83753;83754;83755;83756;83757;83758;83759;83760;83761;83762;83763;83764;83765;83766;83767;83768;83769;83770;83771;88779;88780;88781;88782;88783;88784;88785;88786;88787;88788;88923;88924</t>
  </si>
  <si>
    <t>17499;24303;24316;27778;30379;38175;39158;43846;50199;52367;53684;56870;57959;83768;88788;88924</t>
  </si>
  <si>
    <t>&gt;AT1G75840.1 | Symbols: ARAC5, ATGP3, ROP4, ATROP4 | RAC-like GTP binding protein 5 | chr1:28475964-28477377 FORWARD LENGTH=196;&gt;AT1G20090.1 | Symbols: ARAC4, ROP2, ATROP2, ATRAC4 | RHO-related protein from plants 2 | chr1:6967223-6968603 FORWARD LENGTH=195</t>
  </si>
  <si>
    <t>&gt;AT1G75840.1 | Symbols: ARAC5, ATGP3, ROP4, ATROP4 | RAC-like GTP binding protein 5 | chr1:28475964-28477377 FORWARD LENGTH=196;&gt;AT1G20090.1 | Symbols: ARAC4, ROP2, ATROP2, ATRAC4 | RHO-related protein from plants 2 | chr1:6967223-6968603 FORWARD LENGTH=19</t>
  </si>
  <si>
    <t>196;195</t>
  </si>
  <si>
    <t>2057;9187;12859;13925;16910</t>
  </si>
  <si>
    <t>2135;9492;13254;14338;17501</t>
  </si>
  <si>
    <t>9061;9062;9063;9064;39284;39285;39286;39287;54774;54775;54776;54777;58978;58979;58980;58981;71844;71845;71846;71847</t>
  </si>
  <si>
    <t>7754;33665;33666;33667;46135;46136;46137;49476;49477;60397;60398;60399</t>
  </si>
  <si>
    <t>7754;33667;46136;49477;60397</t>
  </si>
  <si>
    <t>&gt;AT1G75850.1 | Symbols: VPS35B | VPS35 homolog B | chr1:28478053-28483874 REVERSE LENGTH=790</t>
  </si>
  <si>
    <t>9301;14090;17141;17560;19977</t>
  </si>
  <si>
    <t>9610;14505;17735;18164;20649</t>
  </si>
  <si>
    <t>39785;39786;39787;39788;59612;59613;59614;72798;72799;72800;72801;74574;74575;74576;74577;84971;84972;84973</t>
  </si>
  <si>
    <t>34087;34088;34089;34090;34091;49971;49972;61129;61130;62650;71436;71437;71438</t>
  </si>
  <si>
    <t>34087;49971;61130;62650;71436</t>
  </si>
  <si>
    <t>&gt;AT1G75950.1 | Symbols: SKP1, ASK1, ATSKP1, SKP1A, UIP1 | S phase kinase-associated protein 1 | chr1:28516715-28517454 FORWARD LENGTH=160;&gt;AT5G42190.1 | Symbols: ASK2, SKP1B | E3 ubiquitin ligase SCF complex subunit SKP1/ASK1 family protein | chr5:16854495-16855516 REVERSE LENGTH=171</t>
  </si>
  <si>
    <t>&gt;AT1G75950.1 | Symbols: SKP1, ASK1, ATSKP1, SKP1A, UIP1 | S phase kinase-associated protein 1 | chr1:28516715-28517454 FORWARD LENGTH=160;&gt;AT5G42190.1 | Symbols: ASK2, SKP1B | E3 ubiquitin ligase SCF complex subunit SKP1/ASK1 family protein | chr5:16854495</t>
  </si>
  <si>
    <t>160;171</t>
  </si>
  <si>
    <t>15450;15867</t>
  </si>
  <si>
    <t>15985;16418</t>
  </si>
  <si>
    <t>65514;65515;65516;65517;65518;65519;65520;65521;67278;67279;67280</t>
  </si>
  <si>
    <t>54938;54939;54940;54941;54942;56342;56343;56344;56345</t>
  </si>
  <si>
    <t>54941;56345</t>
  </si>
  <si>
    <t>&gt;AT1G75990.1 | Symbols:  | PAM domain (PCI/PINT associated module) protein | chr1:28524623-28526718 REVERSE LENGTH=487</t>
  </si>
  <si>
    <t>1613;2804;3398;4584;5407;5505;5991;8767;9779;10756;13210;13547;14228;16467;18122;20622</t>
  </si>
  <si>
    <t>True;False;True;False;False;False;False;False;True;True;False;True;True;False;True;False</t>
  </si>
  <si>
    <t>1674;2904;3527;4750;5600;5698;6197;9056;10094;11107;13609;13955;14644;17043;18750;21308</t>
  </si>
  <si>
    <t>7156;12239;12240;12241;14815;14816;14817;19750;19751;19752;19753;23050;23051;23455;23456;23457;23458;23459;25730;25731;25732;25733;37341;37342;37343;37344;37345;37346;41734;41735;41736;46085;46086;46087;46088;56155;56156;56157;56158;57472;57473;57474;57475;60161;60162;60163;69921;69922;69923;69924;76928;76929;76930;76931;87592;87593;87594;87595;87596</t>
  </si>
  <si>
    <t>6079;10594;10595;12870;12871;12872;17156;17157;17158;17159;19832;20141;20142;20143;20144;20145;20146;20147;22370;22371;22372;22373;32172;32173;32174;32175;35820;39530;39531;39532;47197;47198;47199;47200;47201;47202;48288;48289;48290;50445;50446;58730;58731;58732;58733;64442;64443;64444;73624;73625;73626;73627</t>
  </si>
  <si>
    <t>6079;10595;12871;17158;19832;20142;22371;32172;35820;39531;47197;48289;50445;58733;64443;73624</t>
  </si>
  <si>
    <t>&gt;AT1G76010.1 | Symbols:  | Alba DNA/RNA-binding protein | chr1:28528505-28530488 REVERSE LENGTH=350</t>
  </si>
  <si>
    <t>364;9599;10452;16465;17767</t>
  </si>
  <si>
    <t>374;9912;10798;17040;18375</t>
  </si>
  <si>
    <t>1648;1649;41028;41029;41030;41031;44682;44683;44684;44685;44686;69908;69909;69910;69911;69912;75453;75454;75455;75456</t>
  </si>
  <si>
    <t>1445;1446;35183;35184;35185;38287;38288;38289;38290;38291;38292;38293;58714;58715;58716;58717;58718;58719;58720;63309;63310;63311</t>
  </si>
  <si>
    <t>1445;35185;38287;58717;63311</t>
  </si>
  <si>
    <t>&gt;AT1G76040.1 | Symbols: CPK29 | calcium-dependent protein kinase 29 | chr1:28538906-28540448 FORWARD LENGTH=323;&gt;AT1G76040.2 | Symbols: CPK29 | calcium-dependent protein kinase 29 | chr1:28537743-28540448 FORWARD LENGTH=561</t>
  </si>
  <si>
    <t>323;561</t>
  </si>
  <si>
    <t>3063;10824;12244</t>
  </si>
  <si>
    <t>3172;11175;12621</t>
  </si>
  <si>
    <t>13355;13356;13357;13358;13359;46359;46360;46361;46362;46363;52361;52362;52363;52364;52365</t>
  </si>
  <si>
    <t>11536;11537;11538;39750;39751;44194;44195;44196;44197</t>
  </si>
  <si>
    <t>11538;39750;44195</t>
  </si>
  <si>
    <t>&gt;AT1G76090.1 | Symbols: SMT3 | sterol methyltransferase 3 | chr1:28550592-28551671 REVERSE LENGTH=359</t>
  </si>
  <si>
    <t>1698;1729;10096;12355</t>
  </si>
  <si>
    <t>1762;1797;10426;12736</t>
  </si>
  <si>
    <t>7493;7620;7621;43236;52786;52787;52788</t>
  </si>
  <si>
    <t>6375;6467;37096;44517;44518;44519</t>
  </si>
  <si>
    <t>6375;6467;37096;44519</t>
  </si>
  <si>
    <t>&gt;AT1G76140.2 | Symbols:  | Prolyl oligopeptidase family protein | chr1:28571187-28574852 FORWARD LENGTH=792;&gt;AT1G76140.1 | Symbols:  | Prolyl oligopeptidase family protein | chr1:28571187-28574852 FORWARD LENGTH=795</t>
  </si>
  <si>
    <t>792;795</t>
  </si>
  <si>
    <t>5744;8958;11773;23802</t>
  </si>
  <si>
    <t>5944;9252;12140;24587</t>
  </si>
  <si>
    <t>24487;24488;38074;38075;38076;50454;50455;101380;101381;101382</t>
  </si>
  <si>
    <t>21036;21037;32693;42727;42728;85548</t>
  </si>
  <si>
    <t>21037;32693;42727;85548</t>
  </si>
  <si>
    <t>&gt;AT1G76150.1 | Symbols: ECH2, ATECH2 | enoyl-CoA hydratase 2 | chr1:28575236-28577637 REVERSE LENGTH=309</t>
  </si>
  <si>
    <t>7064;14012;23407</t>
  </si>
  <si>
    <t>7296;14426;24181</t>
  </si>
  <si>
    <t>30033;30034;30035;30036;59298;59299;59300;99581;99582</t>
  </si>
  <si>
    <t>25998;25999;26000;26001;49710;83961;83962</t>
  </si>
  <si>
    <t>25998;49710;83962</t>
  </si>
  <si>
    <t>&gt;AT1G76160.1 | Symbols: sks5 | SKU5 similar 5 | chr1:28578211-28581020 REVERSE LENGTH=541;&gt;AT1G21860.1 | Symbols: sks7 | SKU5 similar 7 | chr1:7671028-7674215 REVERSE LENGTH=538</t>
  </si>
  <si>
    <t>&gt;AT1G76160.1 | Symbols: sks5 | SKU5 similar 5 | chr1:28578211-28581020 REVERSE LENGTH=541</t>
  </si>
  <si>
    <t>8;1</t>
  </si>
  <si>
    <t>541;538</t>
  </si>
  <si>
    <t>6853;10574;10768;13673;17598;19504;23984;24295</t>
  </si>
  <si>
    <t>7078;10921;11119;14082;18202;20170;24777;25097</t>
  </si>
  <si>
    <t>29140;29141;29142;29143;45223;45224;45225;45226;45227;45228;45229;45230;46129;46130;46131;46132;57976;74722;74723;74724;74725;83073;83074;83075;83076;102115;102116;102117;103487;103488;103489;103490;103491</t>
  </si>
  <si>
    <t>25263;25264;38803;38804;38805;38806;38807;38808;38809;38810;38811;38812;38813;38814;39562;39563;39564;39565;39566;39567;48736;62756;62757;62758;62759;62760;62761;62762;62763;69840;69841;86145;87288;87289;87290;87291;87292</t>
  </si>
  <si>
    <t>25264;38814;39564;48736;62760;69841;86145;87292</t>
  </si>
  <si>
    <t>&gt;AT1G76180.2 | Symbols: ERD14 | Dehydrin family protein | chr1:28587013-28587657 REVERSE LENGTH=185;&gt;AT1G76180.1 | Symbols: ERD14 | Dehydrin family protein | chr1:28587013-28587657 REVERSE LENGTH=185</t>
  </si>
  <si>
    <t>185;185</t>
  </si>
  <si>
    <t>11615;21741;22335</t>
  </si>
  <si>
    <t>11978;22460;23075</t>
  </si>
  <si>
    <t>49780;49781;49782;49783;49784;49785;49786;92356;92357;92358;92359;94980;94981;94982;94983</t>
  </si>
  <si>
    <t>42270;42271;42272;42273;42274;42275;42276;42277;42278;77840;77841;77842;80094;80095;80096</t>
  </si>
  <si>
    <t>42274;77841;80095</t>
  </si>
  <si>
    <t>&gt;AT1G76200.1 | Symbols:  | unknown protein; Has 96 Blast hits to 96 proteins in 48 species: Archae - 0; Bacteria - 0; Metazoa - 0; Fungi - 47; Plants - 38; Viruses - 0; Other Eukaryotes - 11 (source: NCBI BLink). | chr1:28593351-28593980 FORWARD LENGTH=69</t>
  </si>
  <si>
    <t>71371;71372;71373;71374</t>
  </si>
  <si>
    <t>59995;59996;59997</t>
  </si>
  <si>
    <t>&gt;AT1G76270.1 | Symbols:  | O-fucosyltransferase family protein | chr1:28613554-28616537 REVERSE LENGTH=572</t>
  </si>
  <si>
    <t>28927;28928</t>
  </si>
  <si>
    <t>&gt;AT1G76340.1 | Symbols: GONST3 | golgi nucleotide sugar transporter 3 | chr1:28635188-28636306 REVERSE LENGTH=372</t>
  </si>
  <si>
    <t>49892;49893;49894;49895;49896;49897;49898;49899</t>
  </si>
  <si>
    <t>42348;42349;42350;42351;42352;42353</t>
  </si>
  <si>
    <t>&gt;AT1G76390.2 | Symbols:  | ARM repeat superfamily protein | chr1:28655914-28658531 FORWARD LENGTH=811;&gt;AT1G76390.1 | Symbols:  | ARM repeat superfamily protein | chr1:28655914-28658531 FORWARD LENGTH=811</t>
  </si>
  <si>
    <t>811;811</t>
  </si>
  <si>
    <t>5644;19747</t>
  </si>
  <si>
    <t>5842;20416</t>
  </si>
  <si>
    <t>24066;24067;24068;24069;84045;84046</t>
  </si>
  <si>
    <t>20681;70662</t>
  </si>
  <si>
    <t>&gt;AT1G76400.1 | Symbols:  | Ribophorin I | chr1:28658713-28661672 REVERSE LENGTH=614</t>
  </si>
  <si>
    <t>3042;6386;7852;9138;9510;11735;12968;13901;15915;16026;16695;17753;23787;24898</t>
  </si>
  <si>
    <t>3151;6601;8101;9443;9823;12099;13365;14313;16467;16586;17276;18360;24572;25721</t>
  </si>
  <si>
    <t>13234;13235;13236;27304;27305;27306;27307;33495;33496;33497;33498;39093;39094;40628;40629;50297;50298;50299;50300;55225;55226;55227;55228;55229;58883;58884;67511;67512;67513;67514;68027;68028;68029;68030;68031;68032;68033;68034;70900;70901;70902;70903;70904;75403;75404;75405;75406;101323;101324;101325;106082;106083;106084;106085</t>
  </si>
  <si>
    <t>11412;23693;23694;23695;23696;28899;28900;28901;28902;33530;34829;42617;42618;42619;42620;46483;46484;49422;49423;56565;56566;56567;56568;57026;57027;57028;57029;57030;57031;59561;59562;63278;63279;63280;85492;85493;89533;89534;89535</t>
  </si>
  <si>
    <t>11412;23696;28899;33530;34829;42617;46483;49422;56568;57031;59561;63280;85492;89534</t>
  </si>
  <si>
    <t>&gt;AT1G76520.2 | Symbols:  | Auxin efflux carrier family protein | chr1:28715384-28717289 FORWARD LENGTH=390;&gt;AT1G76520.1 | Symbols:  | Auxin efflux carrier family protein | chr1:28715384-28717289 FORWARD LENGTH=390</t>
  </si>
  <si>
    <t>390;390</t>
  </si>
  <si>
    <t>54824;54825;54826</t>
  </si>
  <si>
    <t>46179;46180</t>
  </si>
  <si>
    <t>&gt;AT1G76540.1 | Symbols: CDKB2;1 | cyclin-dependent kinase B2;1 | chr1:28720554-28722351 REVERSE LENGTH=313</t>
  </si>
  <si>
    <t>12502;12757</t>
  </si>
  <si>
    <t>12888;13149</t>
  </si>
  <si>
    <t>53352;53353;53354;54381;54382;54383;54384</t>
  </si>
  <si>
    <t>45019;45020;45851;45852</t>
  </si>
  <si>
    <t>45020;45851</t>
  </si>
  <si>
    <t>&gt;AT1G76550.1 | Symbols:  | Phosphofructokinase family protein | chr1:28722900-28726929 REVERSE LENGTH=617</t>
  </si>
  <si>
    <t>5013;6407;11566;11685;13042;13043;13814;14801;16068;16157;16290;16760;17022;17174;20653;20724;21242;21570;21571;21966;23050;23729;24163</t>
  </si>
  <si>
    <t>False;True;False;False;False;False;False;False;True;True;True;True;False;False;False;True;False;True;True;True;True;True;True</t>
  </si>
  <si>
    <t>5190;6622;11928;12048;13440;13441;14226;15241;16630;16724;16861;17342;17616;17769;21339;21411;21947;22284;22285;22686;23817;24512;24959</t>
  </si>
  <si>
    <t>21452;21453;21454;21455;27372;27373;27374;27375;49561;49562;49563;49564;49565;49566;50067;50068;50069;55540;55541;55542;55543;55544;58550;58551;58552;58553;58554;58555;58556;58557;58558;62587;62588;62589;62590;62591;68322;68323;68324;68325;68700;68701;68702;68703;69204;69205;69206;69207;71186;72292;72949;72950;72951;72952;72953;72954;72955;72956;87735;87736;87737;87738;88021;88022;88023;88024;88025;90184;90185;90186;90187;91601;91602;91603;91604;91605;91606;91607;91608;91609;91610;91611;91612;91613;91614;93397;98058;98059;98060;98061;101075;101076;101077;101078;102928;102929;102930;102931</t>
  </si>
  <si>
    <t>18476;18477;18478;23747;23748;23749;42130;42131;42132;42133;42486;42487;46704;46705;46706;46707;46708;49191;49192;49193;49194;49195;52560;52561;52562;57383;57731;58141;58142;58143;58144;58145;59836;60725;61254;61255;61256;61257;61258;61259;61260;61261;73742;73743;73979;73980;73981;75912;77259;77260;77261;77262;77263;77264;77265;77266;78730;82625;82626;82627;82628;85304;85305;85306;86829</t>
  </si>
  <si>
    <t>18476;23749;42130;42486;46704;46708;49191;52562;57383;57731;58143;59836;60725;61258;73742;73980;75912;77261;77266;78730;82627;85304;86829</t>
  </si>
  <si>
    <t>&gt;AT1G76680.1 | Symbols: OPR1, ATOPR1 | 12-oxophytodienoate reductase 1 | chr1:28776982-28778271 FORWARD LENGTH=372;&gt;AT1G76680.2 | Symbols: OPR1 | 12-oxophytodienoate reductase 1 | chr1:28776982-28778271 FORWARD LENGTH=397;&gt;AT1G18020.1 | Symbols:  | FMN-linked oxidoreductases superfamily protein | chr1:6202272-6203572 FORWARD LENGTH=269;&gt;AT1G17990.1 | Symbols:  | FMN-linked oxidoreductases superfamily protein | chr1:6192455-6193755 REVERSE LENGTH=269;&gt;AT1G09400.1 | Symbols:  | FMN-linked oxidoreductases superfamily protein | chr1:3033676-3034993 REVERSE LENGTH=324</t>
  </si>
  <si>
    <t>&gt;AT1G76680.1 | Symbols: OPR1, ATOPR1 | 12-oxophytodienoate reductase 1 | chr1:28776982-28778271 FORWARD LENGTH=372;&gt;AT1G76680.2 | Symbols: OPR1 | 12-oxophytodienoate reductase 1 | chr1:28776982-28778271 FORWARD LENGTH=397</t>
  </si>
  <si>
    <t>16;16;1;1;1</t>
  </si>
  <si>
    <t>9;9;0;0;0</t>
  </si>
  <si>
    <t>372;397;269;269;324</t>
  </si>
  <si>
    <t>1568;3711;4576;6587;8345;12649;14095;17418;17705;17801;19191;20179;20202;21292;23758;24062</t>
  </si>
  <si>
    <t>1629;3848;4742;6808;8617;13038;14510;18022;18312;18409;19848;20854;20879;21999;24542;24855</t>
  </si>
  <si>
    <t>6970;6971;6972;6973;6974;16040;19702;19703;19704;19705;19706;19707;19708;19709;19710;28061;28062;28063;28064;35453;35454;35455;35456;35457;35458;35459;35460;53963;53964;59627;59628;59629;59630;73996;73997;73998;73999;75196;75197;75198;75569;75570;75571;75572;75573;81774;81775;81776;81777;81778;85735;85736;85737;85738;85838;85839;85840;85841;90420;90421;101221;101222;102408;102409;102410</t>
  </si>
  <si>
    <t>5935;5936;13980;17123;17124;17125;17126;17127;17128;17129;24331;24332;24333;24334;30550;30551;30552;45561;45562;45563;49981;49982;49983;49984;49985;62175;62176;63140;63141;63142;63383;63384;63385;63386;68766;68767;68768;72043;72044;72045;72123;72124;76114;76115;76116;85421;85422;86387</t>
  </si>
  <si>
    <t>5935;13980;17129;24334;30550;45562;49981;62176;63140;63384;68768;72045;72124;76114;85422;86387</t>
  </si>
  <si>
    <t>&gt;AT1G76690.1 | Symbols: OPR2, ATOPR2 | 12-oxophytodienoate reductase 2 | chr1:28778976-28780355 FORWARD LENGTH=374</t>
  </si>
  <si>
    <t>4576;5882;8345;14042;17418;20179;20202;21185;23758;24062</t>
  </si>
  <si>
    <t>False;True;False;True;False;False;False;True;False;False</t>
  </si>
  <si>
    <t>4742;6086;8617;14456;18022;20854;20879;21890;24542;24855</t>
  </si>
  <si>
    <t>19702;19703;19704;19705;19706;19707;19708;19709;19710;25231;35453;35454;35455;35456;35457;35458;35459;35460;59429;73996;73997;73998;73999;85735;85736;85737;85738;85838;85839;85840;85841;89963;89964;101221;101222;102408;102409;102410</t>
  </si>
  <si>
    <t>17123;17124;17125;17126;17127;17128;17129;21897;30550;30551;30552;49834;62175;62176;72043;72044;72045;72123;72124;75717;85421;85422;86387</t>
  </si>
  <si>
    <t>17129;21897;30550;49834;62176;72045;72124;75717;85422;86387</t>
  </si>
  <si>
    <t>&gt;AT1G76790.1 | Symbols:  | O-methyltransferase family protein | chr1:28822355-28823630 REVERSE LENGTH=367</t>
  </si>
  <si>
    <t>505;2665;7548;7647;10169;12039;12478;12479;13037;13746;20433;22525</t>
  </si>
  <si>
    <t>516;2759;7791;7792;7893;10500;12412;12863;12864;13435;14157;21113;23275;23276</t>
  </si>
  <si>
    <t>2216;2217;2218;2219;2220;11613;11614;11615;11616;11617;11618;32116;32117;32118;32119;32120;32121;32122;32123;32124;32125;32126;32127;32128;32129;32662;32663;32664;32665;32666;32667;43506;43507;51574;51575;53264;53265;53266;53267;53268;53269;53270;55515;55516;55517;55518;58280;58281;58282;58283;58284;58285;58286;58287;58288;86721;86722;86723;86724;86725;86726;86727;86728;95825;95826;95827;95828;95829</t>
  </si>
  <si>
    <t>1915;1916;1917;1918;1919;1920;1921;1922;10014;10015;10016;10017;10018;10019;10020;10021;10022;27690;27691;27692;27693;27694;27695;27696;27697;27698;27699;27700;28203;28204;28205;37319;37320;43570;43571;44937;44938;44939;44940;44941;46686;46687;46688;48975;48976;48977;48978;48979;48980;48981;72890;72891;72892;72893;80781;80782;80783;80784</t>
  </si>
  <si>
    <t>1920;10016;27700;28205;37320;43570;44938;44941;46687;48980;72893;80784</t>
  </si>
  <si>
    <t>&gt;AT1G76810.1 | Symbols:  | eukaryotic translation initiation factor 2 (eIF-2) family protein | chr1:28831366-28836310 REVERSE LENGTH=1294;&gt;AT1G76820.1 | Symbols:  | eukaryotic translation initiation factor 2 (eIF-2) family protein | chr1:28837796-28842343 FORWARD LENGTH=1166;&gt;AT1G76720.1 | Symbols:  | eukaryotic translation initiation factor 2 (eIF-2) family protein | chr1:28794144-28798780 REVERSE LENGTH=1191;&gt;AT1G21160.1 | Symbols:  | eukaryotic translation initiation factor 2 (eIF-2) family protein | chr1:7408121-7412455 REVERSE LENGTH=1092</t>
  </si>
  <si>
    <t>&gt;AT1G76810.1 | Symbols:  | eukaryotic translation initiation factor 2 (eIF-2) family protein | chr1:28831366-28836310 REVERSE LENGTH=1294</t>
  </si>
  <si>
    <t>11;3;2;1</t>
  </si>
  <si>
    <t>1294;1166;1191;1092</t>
  </si>
  <si>
    <t>175;2272;3437;3776;7740;9331;9880;10575;15703;19251;23120</t>
  </si>
  <si>
    <t>182;2358;3566;3913;7986;9640;10200;10922;16247;19912;23889</t>
  </si>
  <si>
    <t>793;794;795;796;10037;10038;10039;10040;14951;14952;14953;14954;16323;16324;16325;33040;33041;33042;39904;39905;39906;39907;42276;45231;45232;45233;45234;66574;66575;66576;66577;66578;66579;66580;82020;82021;82022;82023;82024;98351;98352;98353;98354;98355;98356</t>
  </si>
  <si>
    <t>693;8587;8588;8589;12999;14236;14237;14238;28511;28512;28513;34199;34200;34201;34202;36325;38815;38816;55807;55808;55809;55810;55811;55812;55813;55814;55815;68966;68967;82856;82857;82858</t>
  </si>
  <si>
    <t>693;8589;12999;14237;28512;34200;36325;38815;55811;68967;82858</t>
  </si>
  <si>
    <t>&gt;AT1G76850.1 | Symbols: SEC5A | exocyst complex component sec5 | chr1:28848013-28854282 FORWARD LENGTH=1090;&gt;AT1G21170.1 | Symbols: SEC5B | Exocyst complex component SEC5 | chr1:7413050-7419411 FORWARD LENGTH=1090</t>
  </si>
  <si>
    <t>&gt;AT1G76850.1 | Symbols: SEC5A | exocyst complex component sec5 | chr1:28848013-28854282 FORWARD LENGTH=1090</t>
  </si>
  <si>
    <t>9;3</t>
  </si>
  <si>
    <t>1090;1090</t>
  </si>
  <si>
    <t>1460;1843;3105;4287;5454;9431;19048;20736;24927</t>
  </si>
  <si>
    <t>1513;1916;3216;4440;5647;9743;19700;21423;25751</t>
  </si>
  <si>
    <t>6457;6458;6459;6460;8126;8127;8128;13546;13547;13548;13549;13550;18522;18523;18524;18525;18526;23251;23252;23253;23254;40281;81221;81222;88096;88097;88098;88099;106196;106197;106198</t>
  </si>
  <si>
    <t>5493;5494;5495;5496;6941;6942;11681;11682;11683;11684;11685;11686;16156;16157;16158;16159;19982;34521;68336;74042;74043;74044;89616;89617</t>
  </si>
  <si>
    <t>5496;6941;11686;16157;19982;34521;68336;74044;89617</t>
  </si>
  <si>
    <t>&gt;AT1G76880.1 | Symbols:  | Duplicated homeodomain-like superfamily protein | chr1:28865594-28867931 FORWARD LENGTH=603</t>
  </si>
  <si>
    <t>74578;74579;74580</t>
  </si>
  <si>
    <t>&gt;AT1G77030.1 | Symbols:  | hydrolases, acting on acid anhydrides, in phosphorus-containing anhydrides;ATP-dependent helicases;nucleic acid binding;ATP binding;RNA binding;helicases | chr1:28947887-28951526 REVERSE LENGTH=845</t>
  </si>
  <si>
    <t>5092;17454;20023</t>
  </si>
  <si>
    <t>5275;18058;20696</t>
  </si>
  <si>
    <t>21786;74134;74135;74136;74137;85146</t>
  </si>
  <si>
    <t>18762;62274;71567</t>
  </si>
  <si>
    <t>&gt;AT1G77120.1 | Symbols: ADH1, ADH, ATADH, ATADH1 | alcohol dehydrogenase 1 | chr1:28975509-28977216 FORWARD LENGTH=379</t>
  </si>
  <si>
    <t>219;4342;6302;20511</t>
  </si>
  <si>
    <t>227;4496;6515;21192</t>
  </si>
  <si>
    <t>1037;1038;1039;1040;18726;18727;26999;27000;27001;27002;87072</t>
  </si>
  <si>
    <t>917;16321;16322;23431;73167</t>
  </si>
  <si>
    <t>917;16321;23431;73167</t>
  </si>
  <si>
    <t>&gt;AT1G77130.1 | Symbols: PGSIP2, GUX3 | plant glycogenin-like starch initiation protein 2 | chr1:28979066-28981228 REVERSE LENGTH=618</t>
  </si>
  <si>
    <t>18332;24816</t>
  </si>
  <si>
    <t>18966;25639</t>
  </si>
  <si>
    <t>77823;77824;77825;105691;105692;105693</t>
  </si>
  <si>
    <t>65191;65192;65193;89193</t>
  </si>
  <si>
    <t>65192;89193</t>
  </si>
  <si>
    <t>&gt;AT1G77140.1 | Symbols: VPS45, ATVPS45 | vacuolar protein sorting 45 | chr1:28984163-28987681 FORWARD LENGTH=569</t>
  </si>
  <si>
    <t>2650;5189;8461;19217;19226;19772;24850</t>
  </si>
  <si>
    <t>2744;5378;8739;19876;19885;20442;25673</t>
  </si>
  <si>
    <t>11569;11570;22197;35999;36000;36001;81878;81879;81880;81881;81907;81908;81909;81910;81911;84154;84155;84156;105859</t>
  </si>
  <si>
    <t>9984;9985;9986;9987;19090;31032;31033;68846;68847;68869;68870;68871;68872;70757;70758;89334</t>
  </si>
  <si>
    <t>9987;19090;31032;68846;68872;70757;89334</t>
  </si>
  <si>
    <t>&gt;AT1G77330.1 | Symbols:  | 2-oxoglutarate (2OG) and Fe(II)-dependent oxygenase superfamily protein | chr1:29063215-29064447 REVERSE LENGTH=307</t>
  </si>
  <si>
    <t>106;946;15098;18651</t>
  </si>
  <si>
    <t>111;974;975;15604;19296</t>
  </si>
  <si>
    <t>495;496;497;498;4240;4241;4242;4243;4244;4245;63979;63980;63981;63982;79489</t>
  </si>
  <si>
    <t>460;461;462;3615;3616;3617;3618;3619;53674;66827</t>
  </si>
  <si>
    <t>460;3619;53674;66827</t>
  </si>
  <si>
    <t>&gt;AT1G77470.1 | Symbols: RFC3, RFC5 | replication factor C subunit 3 | chr1:29112194-29114323 REVERSE LENGTH=369</t>
  </si>
  <si>
    <t>10014;23280</t>
  </si>
  <si>
    <t>10340;24052</t>
  </si>
  <si>
    <t>42902;99063</t>
  </si>
  <si>
    <t>36830;83503</t>
  </si>
  <si>
    <t>&gt;AT1G77480.2 | Symbols:  | Eukaryotic aspartyl protease family protein | chr1:29114946-29117150 REVERSE LENGTH=432;&gt;AT1G77480.1 | Symbols:  | Eukaryotic aspartyl protease family protein | chr1:29114705-29117150 REVERSE LENGTH=466</t>
  </si>
  <si>
    <t>432;466</t>
  </si>
  <si>
    <t>&gt;AT1G77510.1 | Symbols: ATPDIL1-2, PDI6, ATPDI6, PDIL1-2 | PDI-like 1-2 | chr1:29126742-29129433 FORWARD LENGTH=508</t>
  </si>
  <si>
    <t>186;3975;5443;6088;7379;11720;12062;14010;16405;17962;18056;19415;23065</t>
  </si>
  <si>
    <t>True;False;True;True;True;False;True;True;True;True;False;False;True</t>
  </si>
  <si>
    <t>193;4119;5636;6296;7617;12083;12436;14424;16980;18580;18680;20079;23832</t>
  </si>
  <si>
    <t>872;873;874;875;17170;17171;17172;17173;23203;23204;23205;23206;26113;26114;31346;31347;31348;31349;50228;50229;50230;51653;51654;51655;51656;51657;59292;59293;59294;59295;69689;69690;69691;69692;76242;76664;82704;82705;82706;82707;82708;98121;98122;98123</t>
  </si>
  <si>
    <t>776;15036;15037;15038;19952;22690;27073;42579;42580;43636;43637;43638;43639;43640;49706;49707;49708;58540;63861;64216;69552;69553;69554;69555;82678;82679;82680</t>
  </si>
  <si>
    <t>776;15038;19952;22690;27073;42580;43638;49707;58540;63861;64216;69553;82680</t>
  </si>
  <si>
    <t>&gt;AT1G77520.1 | Symbols:  | O-methyltransferase family protein | chr1:29130557-29132007 FORWARD LENGTH=381</t>
  </si>
  <si>
    <t>1418;9696;19073</t>
  </si>
  <si>
    <t>1469;10010;19725</t>
  </si>
  <si>
    <t>6293;6294;6295;6296;6297;6298;6299;41420;81317;81318</t>
  </si>
  <si>
    <t>5347;5348;5349;5350;35550;68424;68425</t>
  </si>
  <si>
    <t>5347;35550;68425</t>
  </si>
  <si>
    <t>&gt;AT1G77530.1 | Symbols:  | O-methyltransferase family protein | chr1:29136037-29137423 FORWARD LENGTH=381;&gt;AT5G37170.1 | Symbols:  | O-methyltransferase family protein | chr5:14712811-14714303 FORWARD LENGTH=334</t>
  </si>
  <si>
    <t>&gt;AT1G77530.1 | Symbols:  | O-methyltransferase family protein | chr1:29136037-29137423 FORWARD LENGTH=381</t>
  </si>
  <si>
    <t>381;334</t>
  </si>
  <si>
    <t>8516;13375;23921</t>
  </si>
  <si>
    <t>8795;13775;24711</t>
  </si>
  <si>
    <t>36193;36194;36195;36196;36197;36198;36199;56785;56786;101877;101878</t>
  </si>
  <si>
    <t>31182;31183;31184;31185;31186;47713;85937</t>
  </si>
  <si>
    <t>31183;47713;85937</t>
  </si>
  <si>
    <t>&gt;AT1G77550.1 | Symbols:  | tubulin-tyrosine ligases;tubulin-tyrosine ligases | chr1:29138490-29142965 REVERSE LENGTH=855</t>
  </si>
  <si>
    <t>541;1362;2058;6627;10464;14081;20548;24102</t>
  </si>
  <si>
    <t>554;1401;2136;6848;10810;14496;21232;24895</t>
  </si>
  <si>
    <t>2403;2404;6016;6017;9065;9066;9067;9068;9069;9070;28217;28218;28219;28220;44736;59581;59582;59583;59584;87256;87257;102556;102557</t>
  </si>
  <si>
    <t>2099;5127;7755;7756;7757;7758;24461;24462;38341;49948;49949;73346;73347;86485</t>
  </si>
  <si>
    <t>2099;5127;7756;24462;38341;49948;73346;86485</t>
  </si>
  <si>
    <t>&gt;AT1G77590.1 | Symbols: LACS9 | long chain acyl-CoA synthetase 9 | chr1:29148501-29151776 REVERSE LENGTH=691</t>
  </si>
  <si>
    <t>4640;5765;6238;7222;8593;13034;13402;13403;13830;14362;16970;20715;24069;24676</t>
  </si>
  <si>
    <t>4810;5966;6449;7459;8874;13432;13804;13805;14242;14783;17564;21402;24862;25487</t>
  </si>
  <si>
    <t>20042;24573;24574;24575;24576;26712;26713;26714;26715;30694;30695;30696;30697;30698;30699;30700;30701;36640;36641;36642;36643;55504;55505;55506;55507;56891;56892;56893;56894;58602;58603;58604;58605;58606;58607;60712;60713;60714;60715;60716;60717;72076;72077;87985;87986;87987;102426;102427;102428;105083;105084;105085;105086</t>
  </si>
  <si>
    <t>17394;21110;21111;23164;23165;23166;26568;26569;26570;26571;26572;26573;26574;26575;31606;31607;31608;46678;46679;46680;46681;47784;47785;49225;49226;50919;50920;50921;60571;73949;73950;86399;86400;88662;88663;88664;88665</t>
  </si>
  <si>
    <t>17394;21110;23166;26572;31608;46679;47784;47785;49225;50921;60571;73949;86400;88664</t>
  </si>
  <si>
    <t>&gt;AT1G77670.1 | Symbols:  | Pyridoxal phosphate (PLP)-dependent transferases superfamily protein | chr1:29189043-29190901 REVERSE LENGTH=440</t>
  </si>
  <si>
    <t>7692;8649;8848</t>
  </si>
  <si>
    <t>7938;8932;9137</t>
  </si>
  <si>
    <t>32822;32823;32824;32825;32826;32827;32828;32829;36871;36872;36873;36874;37653;37654;37655;37656;37657;37658</t>
  </si>
  <si>
    <t>28349;28350;28351;28352;28353;31802;32399;32400;32401</t>
  </si>
  <si>
    <t>28350;31802;32400</t>
  </si>
  <si>
    <t>&gt;AT1G77710.1 | Symbols:  | CONTAINS InterPro DOMAIN/s: Ubiquitin-like, Ufm1 (InterPro:IPR005375); Has 244 Blast hits to 244 proteins in 106 species: Archae - 0; Bacteria - 0; Metazoa - 149; Fungi - 0; Plants - 47; Viruses - 0; Other Eukaryotes - 48 (source: NCBI BLink). | chr1:29206750-29207895 FORWARD LENGTH=93</t>
  </si>
  <si>
    <t>&gt;AT1G77710.1 | Symbols:  | CONTAINS InterPro DOMAIN/s: Ubiquitin-like, Ufm1 (InterPro:IPR005375); Has 244 Blast hits to 244 proteins in 106 species: Archae - 0; Bacteria - 0; Metazoa - 149; Fungi - 0; Plants - 47; Viruses - 0; Other Eukaryotes - 48 (source</t>
  </si>
  <si>
    <t>94165;94166;94167;94168;94169;94170</t>
  </si>
  <si>
    <t>79457;79458;79459;79460</t>
  </si>
  <si>
    <t>&gt;AT1G77760.1 | Symbols: NIA1, GNR1, NR1 | nitrate reductase 1 | chr1:29236005-29239367 REVERSE LENGTH=917</t>
  </si>
  <si>
    <t>4376;6828;22528</t>
  </si>
  <si>
    <t>4530;7053;23279</t>
  </si>
  <si>
    <t>18852;18853;29001;29002;95837;95838;95839;95840</t>
  </si>
  <si>
    <t>16408;25138;25139;80794;80795;80796</t>
  </si>
  <si>
    <t>16408;25138;80795</t>
  </si>
  <si>
    <t>&gt;AT1G77940.1 | Symbols:  | Ribosomal protein L7Ae/L30e/S12e/Gadd45 family protein | chr1:29304116-29305288 REVERSE LENGTH=112</t>
  </si>
  <si>
    <t>12885;17885;18252;22296;23341</t>
  </si>
  <si>
    <t>13281;18499;18500;18883;18884;23032;24115</t>
  </si>
  <si>
    <t>54875;54876;54877;75943;75944;75945;75946;75947;75948;75949;75950;75951;77451;77452;77453;77454;77455;77456;77457;77458;77459;77460;77461;77462;77463;77464;77465;77466;77467;77468;77469;77470;77471;77472;94797;94798;94799;94800;94801;94802;94803;94804;99284</t>
  </si>
  <si>
    <t>46220;46221;46222;46223;46224;63658;63659;63660;63661;63662;64861;64862;64863;64864;64865;64866;64867;64868;64869;64870;64871;64872;64873;64874;64875;64876;64877;79964;79965;79966;79967;79968;83669</t>
  </si>
  <si>
    <t>46223;63659;64868;79968;83669</t>
  </si>
  <si>
    <t>&gt;AT1G78000.2 | Symbols: SULTR1;2, SEL1 | sulfate transporter 1;2 | chr1:29329889-29332877 FORWARD LENGTH=653;&gt;AT1G78000.1 | Symbols: SULTR1;2, SEL1 | sulfate transporter 1;2 | chr1:29329889-29332877 FORWARD LENGTH=653</t>
  </si>
  <si>
    <t>653;653</t>
  </si>
  <si>
    <t>437;3032;15753</t>
  </si>
  <si>
    <t>448;3141;16298</t>
  </si>
  <si>
    <t>1960;1961;1962;13191;13192;13193;13194;13195;66778;66779;66780;66781</t>
  </si>
  <si>
    <t>1726;1727;1728;11382;11383;11384;55958;55959;55960;55961</t>
  </si>
  <si>
    <t>1728;11383;55961</t>
  </si>
  <si>
    <t>&gt;AT1G78060.1 | Symbols:  | Glycosyl hydrolase family protein | chr1:29349796-29352868 REVERSE LENGTH=767</t>
  </si>
  <si>
    <t>712;1218;7871;7872;8150;8844;10785;17319;19267;19889;21440;22985</t>
  </si>
  <si>
    <t>732;1253;8120;8121;8412;9133;11136;17919;19928;20560;22152;23748</t>
  </si>
  <si>
    <t>3217;3218;5410;5411;33569;33570;33571;33572;33573;34658;34659;37640;37641;37642;37643;46202;46203;46204;46205;73605;73606;73607;73608;73609;82075;84592;84593;91048;91049;91050;91051;91052;97770;97771</t>
  </si>
  <si>
    <t>2827;2828;4637;28976;28977;28978;29860;29861;32392;32393;39634;39635;39636;39637;61844;61845;61846;69011;71107;71108;76700;76701;76702;82359</t>
  </si>
  <si>
    <t>2827;4637;28977;28978;29860;32393;39634;61846;69011;71108;76702;82359</t>
  </si>
  <si>
    <t>&gt;AT1G78140.1 | Symbols:  | S-adenosyl-L-methionine-dependent methyltransferases superfamily protein | chr1:29401937-29403878 REVERSE LENGTH=355</t>
  </si>
  <si>
    <t>17245;21018</t>
  </si>
  <si>
    <t>17844;21721</t>
  </si>
  <si>
    <t>73226;89284</t>
  </si>
  <si>
    <t>61514;75143</t>
  </si>
  <si>
    <t>&gt;AT1G78190.1 | Symbols:  | Trm112p-like protein | chr1:29418620-29418994 REVERSE LENGTH=124</t>
  </si>
  <si>
    <t>23947;23948;23949;23950</t>
  </si>
  <si>
    <t>20590;20591;20592</t>
  </si>
  <si>
    <t>&gt;AT1G78240.2 | Symbols: TSD2, QUA2 | S-adenosyl-L-methionine-dependent methyltransferases superfamily protein | chr1:29433173-29435815 REVERSE LENGTH=684;&gt;AT1G78240.1 | Symbols: TSD2, QUA2, OSU1 | S-adenosyl-L-methionine-dependent methyltransferases superfamily protein | chr1:29433173-29435815 REVERSE LENGTH=684</t>
  </si>
  <si>
    <t>&gt;AT1G78240.2 | Symbols: TSD2, QUA2 | S-adenosyl-L-methionine-dependent methyltransferases superfamily protein | chr1:29433173-29435815 REVERSE LENGTH=684;&gt;AT1G78240.1 | Symbols: TSD2, QUA2, OSU1 | S-adenosyl-L-methionine-dependent methyltransferases superf</t>
  </si>
  <si>
    <t>684;684</t>
  </si>
  <si>
    <t>95339;95340;95341;95342</t>
  </si>
  <si>
    <t>&gt;AT1G78290.3 | Symbols:  | Protein kinase superfamily protein | chr1:29457457-29458909 REVERSE LENGTH=343;&gt;AT1G78290.2 | Symbols:  | Protein kinase superfamily protein | chr1:29457457-29458909 REVERSE LENGTH=343</t>
  </si>
  <si>
    <t>343;343</t>
  </si>
  <si>
    <t>1702;12407</t>
  </si>
  <si>
    <t>1766;12790</t>
  </si>
  <si>
    <t>7502;52973;52974;52975;52976</t>
  </si>
  <si>
    <t>6383;44693;44694;44695</t>
  </si>
  <si>
    <t>6383;44694</t>
  </si>
  <si>
    <t>&gt;AT1G78300.1 | Symbols: GRF2, 14-3-3OMEGA, GF14 OMEGA | general regulatory factor 2 | chr1:29461883-29463052 FORWARD LENGTH=259</t>
  </si>
  <si>
    <t>2451;3387;3624;3937;7970;11266;11943;12910;15019;15878;16724;18047;23328;24383</t>
  </si>
  <si>
    <t>True;True;False;True;True;True;False;True;False;False;False;True;True;False</t>
  </si>
  <si>
    <t>2541;3515;3758;3759;4080;8225;11623;12312;13307;15504;16429;17306;18671;24102;25187</t>
  </si>
  <si>
    <t>10672;10673;14773;14774;14775;14776;15665;15666;15667;15668;15669;15670;15671;15672;17001;17002;33954;48168;48169;48170;48171;48172;48173;48174;48175;51163;54977;54978;54979;63549;63550;63551;67303;67304;67305;67306;67307;71036;71037;71038;71039;71040;71041;71042;71043;71044;71045;71046;71047;71048;76613;76614;76615;76616;76617;76618;76619;76620;99229;99230;99231;99232;99233;99234;99235;99236;99237;99238;99239;99240;99241;103827;103828;103829;103830</t>
  </si>
  <si>
    <t>9102;9103;12832;12833;12834;12835;13656;13657;13658;13659;13660;13661;13662;13663;13664;13665;13666;13667;13668;13669;13670;13671;13672;14894;29299;41194;41195;41196;41197;43241;46292;53312;56363;56364;56365;56366;59685;59686;59687;59688;59689;59690;59691;59692;59693;59694;59695;59696;59697;59698;59699;59700;59701;59702;59703;59704;59705;59706;64170;64171;64172;64173;64174;64175;64176;64177;83626;83627;83628;83629;83630;83631;83632;87568;87569;87570;87571;87572;87573;87574;87575;87576;87577;87578</t>
  </si>
  <si>
    <t>9103;12832;13661;14894;29299;41197;43241;46292;53312;56363;59687;64175;83628;87576</t>
  </si>
  <si>
    <t>&gt;AT1G78340.1 | Symbols: ATGSTU22, GSTU22 | glutathione S-transferase TAU 22 | chr1:29473046-29473797 REVERSE LENGTH=218</t>
  </si>
  <si>
    <t>4775;5464;5804;8455;10086;10570;12041;16077;16675;19309</t>
  </si>
  <si>
    <t>False;True;True;False;True;False;True;True;True;True</t>
  </si>
  <si>
    <t>4946;5657;6005;8733;10415;10917;12414;16639;17256;19972</t>
  </si>
  <si>
    <t>20521;20522;20523;20524;23284;23285;23286;23287;23288;23289;23290;23291;24879;24880;35971;35972;35973;35974;43201;43202;45209;45210;45211;45212;51580;51581;51582;51583;68358;68359;68360;68361;70834;82253;82254;82255;82256</t>
  </si>
  <si>
    <t>17770;17771;17772;17773;19999;20000;20001;20002;20003;20004;20005;21604;31005;37072;38786;38787;43578;43579;43580;43581;57417;57418;57419;59520;69158;69159;69160</t>
  </si>
  <si>
    <t>17773;20005;21604;31005;37072;38787;43578;57418;59520;69159</t>
  </si>
  <si>
    <t>&gt;AT1G78370.1 | Symbols: ATGSTU20, GSTU20 | glutathione S-transferase TAU 20 | chr1:29484428-29485204 REVERSE LENGTH=217</t>
  </si>
  <si>
    <t>4775;6183;8455;10946;16060;19310</t>
  </si>
  <si>
    <t>False;True;False;True;True;True</t>
  </si>
  <si>
    <t>4946;6394;8733;11298;16622;19973</t>
  </si>
  <si>
    <t>20521;20522;20523;20524;26522;26523;26524;26525;35971;35972;35973;35974;46834;46835;68289;68290;68291;68292;82257;82258;82259;82260;82261;82262</t>
  </si>
  <si>
    <t>17770;17771;17772;17773;23010;23011;23012;23013;31005;40102;57347;57348;57349;57350;57351;69161;69162;69163</t>
  </si>
  <si>
    <t>17773;23011;31005;40102;57348;69161</t>
  </si>
  <si>
    <t>&gt;AT1G78380.1 | Symbols: ATGSTU19, GST8, GSTU19 | glutathione S-transferase TAU 19 | chr1:29486659-29487819 REVERSE LENGTH=219;&gt;AT1G78320.1 | Symbols: ATGSTU23, GSTU23 | glutathione S-transferase TAU 23 | chr1:29467581-29468358 REVERSE LENGTH=220</t>
  </si>
  <si>
    <t>&gt;AT1G78380.1 | Symbols: ATGSTU19, GST8, GSTU19 | glutathione S-transferase TAU 19 | chr1:29486659-29487819 REVERSE LENGTH=219</t>
  </si>
  <si>
    <t>18;1</t>
  </si>
  <si>
    <t>13;1</t>
  </si>
  <si>
    <t>219;220</t>
  </si>
  <si>
    <t>2747;4775;4776;5890;6968;8455;8456;10570;10571;16076;16685;16686;19015;19016;19308;20729;23517;23518</t>
  </si>
  <si>
    <t>2845;4946;4947;6094;7198;8733;8734;10917;10918;16638;17266;17267;19666;19667;19970;19971;21416;24292;24293</t>
  </si>
  <si>
    <t>12020;12021;12022;12023;20521;20522;20523;20524;20525;25260;25261;25262;25263;29631;29632;29633;29634;35971;35972;35973;35974;35975;35976;35977;35978;45209;45210;45211;45212;45213;45214;45215;45216;68353;68354;68355;68356;68357;70863;70864;70865;70866;70867;70868;70869;70870;81084;81085;81086;81087;81088;81089;81090;81091;81092;81093;81094;81095;82246;82247;82248;82249;82250;82251;82252;88046;88047;88048;88049;88050;100099;100100;100101;100102;100103;100104;100105;100106;100107;100108;100109;100110;100111;100112;100113</t>
  </si>
  <si>
    <t>10390;10391;17770;17771;17772;17773;17774;21924;21925;21926;21927;21928;21929;21930;21931;21932;21933;21934;21935;25684;25685;25686;25687;25688;25689;25690;25691;31005;31006;31007;31008;31009;31010;31011;38786;38787;38788;38789;38790;38791;38792;57401;57402;57403;57404;57405;57406;57407;57408;57409;57410;57411;57412;57413;57414;57415;57416;59535;59536;59537;59538;59539;59540;59541;68192;68193;68194;68195;68196;68197;68198;68199;68200;68201;68202;68203;68204;68205;68206;68207;68208;68209;68210;68211;68212;68213;68214;69152;69153;69154;69155;69156;69157;73997;73998;84442;84443;84444;84445;84446;84447;84448;84449;84450;84451;84452;84453;84454;84455</t>
  </si>
  <si>
    <t>10390;17773;17774;21931;25689;31005;31006;38787;38792;57403;59539;59541;68193;68214;69155;73998;84447;84453</t>
  </si>
  <si>
    <t>&gt;AT1G78570.1 | Symbols: RHM1, ROL1, ATRHM1 | rhamnose biosynthesis 1 | chr1:29550110-29552207 FORWARD LENGTH=669</t>
  </si>
  <si>
    <t>618;1424;4227;4371;5790;6270;6884;7300;7696;8011;8197;8824;12301;12528;15069;15144;15716;15998;16640;19549;19966;19984;20847;21315;23781;24022;24438</t>
  </si>
  <si>
    <t>636;1475;4379;4525;5991;6482;7109;7537;7942;8270;8460;9113;12681;12915;15564;15654;15655;16260;16558;17221;20217;20638;20656;21537;22022;24565;24566;24815;25243</t>
  </si>
  <si>
    <t>2728;2729;6312;6313;6314;6315;18276;18277;18278;18279;18280;18281;18829;18830;18831;18832;18833;18834;24824;24825;24826;24827;26862;26863;26864;26865;29281;29282;29283;29284;29285;29286;29287;29288;29289;30997;30998;30999;31000;32856;32857;34126;34127;34128;34129;34130;34131;34847;34848;34849;34850;34851;34852;34853;34854;37555;37556;37557;37558;37559;37560;37561;52585;52586;52587;53452;53453;53454;53455;63810;63811;64153;64154;64155;64156;64157;64158;64159;66635;66636;67917;67918;67919;67920;67921;67922;67923;70711;70712;70713;70714;70715;83264;83265;83266;83267;83268;84921;84922;84923;84924;84992;88544;88545;90497;90498;90499;90500;101293;101294;101295;101296;101297;101298;101299;101300;101301;101302;101303;101304;101305;101306;102270;102271;104061;104062</t>
  </si>
  <si>
    <t>2359;5362;5363;15957;15958;15959;15960;15961;15962;15963;15964;15965;15966;15967;15968;15969;16396;16397;16398;16399;21567;23272;25388;25389;25390;25391;25392;25393;25394;26822;26823;26824;28380;29436;29437;29438;29439;29440;29441;30037;30038;30039;30040;30041;30042;30043;30044;32331;32332;32333;32334;44371;45110;45111;45112;45113;45114;53521;53522;53800;53801;53802;53803;53804;53805;53806;53807;55858;56945;56946;56947;56948;59441;59442;59443;70014;70015;71388;71389;71390;71391;71392;71393;71394;71452;74451;74452;74453;74454;76187;85471;85472;85473;85474;85475;85476;85477;85478;85479;85480;85481;85482;86267;86268;87785</t>
  </si>
  <si>
    <t>2359;5363;15961;16397;21567;23272;25388;26824;28380;29438;30038;32331;44371;45111;53521;53800;55858;56947;59441;70014;71392;71452;74454;76187;85480;86267;87785</t>
  </si>
  <si>
    <t>178;264</t>
  </si>
  <si>
    <t>540;569</t>
  </si>
  <si>
    <t>&gt;AT1G78580.1 | Symbols: ATTPS1, TPS1 | trehalose-6-phosphate synthase | chr1:29552495-29557482 REVERSE LENGTH=942</t>
  </si>
  <si>
    <t>21559;24671</t>
  </si>
  <si>
    <t>22273;25482</t>
  </si>
  <si>
    <t>91557;105067;105068</t>
  </si>
  <si>
    <t>77220;88653</t>
  </si>
  <si>
    <t>&gt;AT1G78610.1 | Symbols: MSL6 | mechanosensitive channel of small conductance-like 6 | chr1:29569226-29572126 REVERSE LENGTH=856</t>
  </si>
  <si>
    <t>9364;17889</t>
  </si>
  <si>
    <t>9674;18504</t>
  </si>
  <si>
    <t>40031;40032;40033;75960;75961;75962;75963</t>
  </si>
  <si>
    <t>34310;63666;63667</t>
  </si>
  <si>
    <t>34310;63666</t>
  </si>
  <si>
    <t>&gt;AT1G78620.1 | Symbols:  | Protein of unknown function DUF92, transmembrane | chr1:29573862-29575758 REVERSE LENGTH=333;&gt;AT1G78620.2 | Symbols:  | Protein of unknown function DUF92, transmembrane | chr1:29573862-29575758 REVERSE LENGTH=342</t>
  </si>
  <si>
    <t>333;342</t>
  </si>
  <si>
    <t>&gt;AT1G78630.1 | Symbols: emb1473 | Ribosomal protein L13 family protein | chr1:29575997-29577406 FORWARD LENGTH=241</t>
  </si>
  <si>
    <t>51845;51846;51847;51848</t>
  </si>
  <si>
    <t>&gt;AT1G78660.2 | Symbols: ATGGH1, GGH1 | gamma-glutamyl hydrolase 1 | chr1:29586014-29588117 FORWARD LENGTH=347;&gt;AT1G78660.3 | Symbols: ATGGH1, GGH1 | gamma-glutamyl hydrolase 1 | chr1:29585901-29588117 FORWARD LENGTH=348;&gt;AT1G78660.1 | Symbols: ATGGH1, GGH1 | gamma-glutamyl hydrolase 1 | chr1:29585901-29588117 FORWARD LENGTH=348</t>
  </si>
  <si>
    <t>&gt;AT1G78660.2 | Symbols: ATGGH1, GGH1 | gamma-glutamyl hydrolase 1 | chr1:29586014-29588117 FORWARD LENGTH=347;&gt;AT1G78660.3 | Symbols: ATGGH1, GGH1 | gamma-glutamyl hydrolase 1 | chr1:29585901-29588117 FORWARD LENGTH=348;&gt;AT1G78660.1 | Symbols: ATGGH1, GGH1</t>
  </si>
  <si>
    <t>347;348;348</t>
  </si>
  <si>
    <t>15360;22479</t>
  </si>
  <si>
    <t>15891;23227</t>
  </si>
  <si>
    <t>65121;65122;65123;65124;95618;95619;95620;95621;95622;95623;95624;95625</t>
  </si>
  <si>
    <t>54579;54580;54581;80619;80620;80621;80622;80623;80624</t>
  </si>
  <si>
    <t>54579;80620</t>
  </si>
  <si>
    <t>&gt;AT1G78670.1 | Symbols: ATGGH3, GGH3 | gamma-glutamyl hydrolase 3 | chr1:29591053-29593319 FORWARD LENGTH=352</t>
  </si>
  <si>
    <t>6539;16377;20403;20458;22478</t>
  </si>
  <si>
    <t>6760;16951;21083;21139;23226</t>
  </si>
  <si>
    <t>27883;27884;69585;86607;86608;86609;86853;86854;86855;86856;95613;95614;95615;95616;95617</t>
  </si>
  <si>
    <t>24154;24155;58458;72787;72995;72996;80615;80616;80617;80618</t>
  </si>
  <si>
    <t>24154;58458;72787;72995;80618</t>
  </si>
  <si>
    <t>&gt;AT1G78680.2 | Symbols: GGH2 | gamma-glutamyl hydrolase 2 | chr1:29593933-29595968 FORWARD LENGTH=333;&gt;AT1G78680.1 | Symbols: ATGGH2, GGH2 | gamma-glutamyl hydrolase 2 | chr1:29593933-29596037 FORWARD LENGTH=347</t>
  </si>
  <si>
    <t>333;347</t>
  </si>
  <si>
    <t>6169;10487;12718;22477;23995;24828</t>
  </si>
  <si>
    <t>6378;10833;13109;23225;24788;25651</t>
  </si>
  <si>
    <t>26421;26422;26423;26424;44839;44840;44841;44842;44843;44844;54227;54228;54229;95605;95606;95607;95608;95609;95610;95611;95612;102174;102175;102176;102177;105768</t>
  </si>
  <si>
    <t>22911;22912;22913;38436;38437;38438;38439;38440;38441;38442;45753;80608;80609;80610;80611;80612;80613;80614;86198;86199;86200;89260</t>
  </si>
  <si>
    <t>22913;38438;45753;80612;86199;89260</t>
  </si>
  <si>
    <t>&gt;AT1G78850.1 | Symbols:  | D-mannose binding lectin protein with Apple-like carbohydrate-binding domain | chr1:29642072-29643397 REVERSE LENGTH=441;&gt;AT1G78860.1 | Symbols:  | D-mannose binding lectin protein with Apple-like carbohydrate-binding domain | chr1:29646168-29647499 REVERSE LENGTH=443</t>
  </si>
  <si>
    <t>&gt;AT1G78850.1 | Symbols:  | D-mannose binding lectin protein with Apple-like carbohydrate-binding domain | chr1:29642072-29643397 REVERSE LENGTH=441;&gt;AT1G78860.1 | Symbols:  | D-mannose binding lectin protein with Apple-like carbohydrate-binding domain | ch</t>
  </si>
  <si>
    <t>441;443</t>
  </si>
  <si>
    <t>2445;6960;7402;9572;10135;14106;14572;20424;21001;23204;23778;24214</t>
  </si>
  <si>
    <t>2535;7190;7642;9885;10465;14521;14997;21104;21704;23975;24562;25011</t>
  </si>
  <si>
    <t>10659;10660;10661;29581;29582;29583;29584;29585;29586;29587;29588;31455;31456;31457;31458;40939;40940;40941;40942;43382;59661;59662;61686;61687;61688;61689;86690;86691;86692;86693;86694;89221;89222;98764;101283;101284;101285;103136;103137;103138;103139;103140;103141;103142;103143</t>
  </si>
  <si>
    <t>9092;25638;25639;25640;25641;25642;25643;25644;25645;25646;27174;27175;27176;27177;27178;27179;35110;35111;35112;37225;50012;50013;51790;51791;51792;51793;72865;72866;72867;72868;75078;83254;85458;85459;85460;85461;86980;86981;86982;86983;86984</t>
  </si>
  <si>
    <t>9092;25643;27178;35111;37225;50012;51791;72868;75078;83254;85458;86982</t>
  </si>
  <si>
    <t>&gt;AT1G78870.2 | Symbols: UBC35, UBC13A | ubiquitin-conjugating enzyme 35 | chr1:29650589-29652203 FORWARD LENGTH=153;&gt;AT1G78870.1 | Symbols: UBC35, UBC13A | ubiquitin-conjugating enzyme 35 | chr1:29650589-29652203 FORWARD LENGTH=154;&gt;AT1G78870.3 | Symbols: UBC35, UBC13A | ubiquitin-conjugating enzyme 35 | chr1:29650589-29651858 FORWARD LENGTH=112</t>
  </si>
  <si>
    <t>6;6;5</t>
  </si>
  <si>
    <t xml:space="preserve">&gt;AT1G78870.2 | Symbols: UBC35, UBC13A | ubiquitin-conjugating enzyme 35 | chr1:29650589-29652203 FORWARD LENGTH=153;&gt;AT1G78870.1 | Symbols: UBC35, UBC13A | ubiquitin-conjugating enzyme 35 | chr1:29650589-29652203 FORWARD LENGTH=154;&gt;AT1G78870.3 | Symbols: </t>
  </si>
  <si>
    <t>153;154;112</t>
  </si>
  <si>
    <t>3114;9377;12392;13306;21382;24160</t>
  </si>
  <si>
    <t>3226;9687;12775;13705;22093;24956</t>
  </si>
  <si>
    <t>13575;13576;13577;13578;40074;40075;40076;40077;52926;52927;52928;52929;56534;56535;90800;90801;90802;90803;102916;102917;102918;102919</t>
  </si>
  <si>
    <t>11698;11699;34343;44663;44664;44665;44666;44667;47487;47488;76460;76461;76462;76463;86821;86822</t>
  </si>
  <si>
    <t>11698;34343;44665;47488;76463;86821</t>
  </si>
  <si>
    <t>&gt;AT1G78880.1 | Symbols:  | Ubiquitin-specific protease family C19-related protein | chr1:29653068-29654819 REVERSE LENGTH=468</t>
  </si>
  <si>
    <t>15477;23544;23577;24785</t>
  </si>
  <si>
    <t>16014;24319;24352;25605</t>
  </si>
  <si>
    <t>65639;65640;65641;65642;65643;65644;100208;100347;105527;105528;105529</t>
  </si>
  <si>
    <t>55044;55045;55046;84548;84677;89029;89030</t>
  </si>
  <si>
    <t>55046;84548;84677;89029</t>
  </si>
  <si>
    <t>&gt;AT1G78900.2 | Symbols: VHA-A | vacuolar ATP synthase subunit A | chr1:29660463-29664575 FORWARD LENGTH=623;&gt;AT1G78900.1 | Symbols: VHA-A | vacuolar ATP synthase subunit A | chr1:29660463-29664575 FORWARD LENGTH=623</t>
  </si>
  <si>
    <t>38;38</t>
  </si>
  <si>
    <t>2515;2593;3339;4085;4152;4214;4215;5691;5978;5996;6894;7976;8560;10731;10883;10926;10931;11585;11803;11857;11936;12086;12363;12589;13298;14295;14515;14613;15701;20006;21281;21369;22206;22592;23380;24912;24925;24926</t>
  </si>
  <si>
    <t>True;True;True;True;True;True;True;True;True;True;True;True;True;True;True;True;True;True;True;True;True;True;True;True;True;True;True;True;True;True;True;True;True;True;True;True;True;True</t>
  </si>
  <si>
    <t>2607;2687;3460;3461;4233;4301;4366;4367;5890;6183;6202;7120;7121;8231;8232;8233;8839;11082;11234;11278;11283;11947;12170;12225;12304;12305;12461;12744;12977;13697;14713;14940;15038;16245;20678;20679;21987;21988;22077;22938;23344;24154;25735;25749;25750</t>
  </si>
  <si>
    <t>10967;10968;10969;10970;11351;11352;11353;14545;14546;14547;14548;14549;14550;14551;14552;14553;14554;14555;14556;14557;14558;14559;14560;14561;14562;14563;14564;14565;14566;14567;14568;14569;17685;17686;17687;17688;17689;17690;17691;17692;17693;17694;17960;17961;17962;17963;17964;17965;17966;17967;17968;17969;17970;18233;18234;18235;18236;18237;18238;18239;24274;24275;24276;24277;24278;24279;24280;24281;24282;25659;25660;25661;25662;25663;25664;25753;25754;25755;25756;25757;25758;25759;29317;29318;29319;29320;29321;29322;29323;29324;29325;29326;29327;29328;33971;33972;33973;33974;33975;33976;33977;33978;33979;33980;33981;33982;33983;33984;33985;33986;33987;33988;33989;33990;33991;33992;33993;33994;33995;36464;36465;36466;36467;36468;36469;36470;36471;45974;45975;45976;45977;45978;45979;45980;45981;46584;46585;46773;46774;46775;46776;46788;46789;49636;49637;49638;49639;50570;50571;50572;50782;50783;50784;50785;51126;51127;51128;51129;51130;51131;51132;51133;51134;51135;51136;51137;51759;51760;51761;51762;52831;52832;52833;52834;52835;52836;52837;53679;53680;53681;53682;56508;56509;56510;56511;60429;60430;60431;60432;60433;60434;60435;60436;61398;61399;61400;61846;61847;61848;61849;61850;61851;61852;61853;61854;61855;61856;66568;66569;66570;85084;85085;85086;85087;85088;85089;85090;85091;90376;90377;90378;90379;90380;90381;90382;90383;90384;90385;90711;90712;90713;90714;94425;94426;94427;94428;96103;99446;99447;99448;99449;99450;99451;99452;99453;99454;99455;99456;99457;99458;99459;99460;99461;99462;99463;99464;99465;99466;99467;106120;106121;106122;106123;106124;106183;106184;106185;106186;106187;106188;106189;106190;106191;106192;106193;106194;106195</t>
  </si>
  <si>
    <t>9401;9402;9403;9404;9405;9406;9407;9408;9409;9410;9411;9412;9413;9414;9415;9416;9782;9783;12634;12635;12636;12637;12638;12639;12640;12641;12642;12643;12644;12645;12646;12647;12648;12649;12650;12651;12652;12653;12654;12655;12656;12657;12658;12659;12660;12661;12662;12663;15464;15465;15466;15467;15468;15469;15695;15696;15697;15698;15699;15700;15701;15702;15703;15704;15705;15706;15707;15708;15709;15710;15711;15712;15713;15914;15915;15916;15917;15918;15919;15920;15921;15922;15923;15924;15925;15926;20849;20850;20851;20852;20853;20854;20855;20856;20857;20858;20859;20860;20861;20862;22303;22304;22305;22306;22307;22308;22309;22310;22311;22390;22391;22392;22393;22394;22395;22396;22397;22398;22399;22400;22401;22402;22403;22404;22405;25408;25409;25410;25411;25412;25413;25414;25415;25416;25417;25418;29310;29311;29312;29313;29314;29315;29316;29317;29318;29319;29320;29321;29322;29323;29324;29325;29326;29327;29328;29329;29330;29331;29332;29333;29334;29335;29336;29337;29338;29339;29340;29341;31444;31445;31446;31447;31448;31449;31450;31451;31452;31453;39409;39410;39411;39412;39413;39414;39415;39416;39906;40055;40056;40057;40058;40067;42183;42184;42799;42800;42801;42942;42943;42944;42945;42946;42947;42948;43203;43204;43205;43206;43207;43208;43209;43210;43211;43212;43213;43214;43215;43216;43217;43218;43219;43220;43221;43222;43223;43224;43225;43710;43711;43712;43713;44582;44583;44584;44585;44586;44587;44588;44589;44590;44591;45277;45278;47464;47465;47466;47467;47468;47469;50640;50641;50642;50643;50644;50645;50646;50647;50648;50649;50650;51541;51542;51935;51936;51937;51938;51939;51940;51941;51942;51943;51944;51945;51946;51947;51948;51949;51950;51951;51952;51953;51954;51955;55802;55803;55804;71524;71525;71526;71527;71528;71529;71530;71531;71532;76081;76082;76083;76084;76085;76086;76087;76088;76089;76090;76378;76379;76380;76381;79677;79678;79679;80989;83827;83828;83829;83830;83831;83832;83833;83834;83835;83836;83837;83838;83839;83840;83841;83842;83843;83844;83845;83846;83847;83848;83849;83850;83851;83852;83853;83854;83855;83856;83857;83858;83859;83860;83861;83862;83863;83864;83865;83866;83867;89559;89560;89561;89562;89563;89564;89565;89566;89604;89605;89606;89607;89608;89609;89610;89611;89612;89613;89614;89615</t>
  </si>
  <si>
    <t>9403;9782;12641;15469;15710;15914;15926;20853;22308;22395;25418;29340;31450;39415;39906;40056;40067;42183;42800;42943;43220;43710;44583;45278;47468;50650;51542;51935;55803;71530;76084;76381;79677;80989;83828;89561;89614;89615</t>
  </si>
  <si>
    <t>265;266;267;268;269;270;271;272;273</t>
  </si>
  <si>
    <t>164;207;286;291;298;321;343;349;371</t>
  </si>
  <si>
    <t>&gt;AT1G78920.2 | Symbols: AVP2, AVPL1, AtVHP2;1, VHP2;1, VP2 | vacuolar H+-pyrophosphatase 2 | chr1:29672340-29676761 FORWARD LENGTH=802;&gt;AT1G78920.1 | Symbols: AVP2, AVPL1, AtVHP2;1, VHP2;1, VP2 | vacuolar H+-pyrophosphatase 2 | chr1:29672340-29676761 FORWARD LENGTH=802;&gt;AT1G16780.1 | Symbols: VHP2;2, AtVHP2;2 | Inorganic H pyrophosphatase family protein | chr1:5739468-5743818 REVERSE LENGTH=851</t>
  </si>
  <si>
    <t>&gt;AT1G78920.2 | Symbols: AVP2, AVPL1, AtVHP2;1, VHP2;1, VP2 | vacuolar H+-pyrophosphatase 2 | chr1:29672340-29676761 FORWARD LENGTH=802;&gt;AT1G78920.1 | Symbols: AVP2, AVPL1, AtVHP2;1, VHP2;1, VP2 | vacuolar H+-pyrophosphatase 2 | chr1:29672340-29676761 FORWARD LENGTH=802</t>
  </si>
  <si>
    <t>10;10;3</t>
  </si>
  <si>
    <t>&gt;AT1G78920.2 | Symbols: AVP2, AVPL1, AtVHP2;1, VHP2;1, VP2 | vacuolar H+-pyrophosphatase 2 | chr1:29672340-29676761 FORWARD LENGTH=802;&gt;AT1G78920.1 | Symbols: AVP2, AVPL1, AtVHP2;1, VHP2;1, VP2 | vacuolar H+-pyrophosphatase 2 | chr1:29672340-29676761 FORWA</t>
  </si>
  <si>
    <t>802;802;851</t>
  </si>
  <si>
    <t>245;2690;2802;4739;7052;16916;19093;20113;21537;22008</t>
  </si>
  <si>
    <t>253;2784;2902;4909;7282;17507;19745;20787;22251;22731</t>
  </si>
  <si>
    <t>1167;1168;1169;1170;11781;11782;12236;12237;20401;20402;20403;20404;20405;29971;29972;29973;29974;71876;71877;71878;71879;81393;85509;85510;85511;85512;91464;93607;93608</t>
  </si>
  <si>
    <t>1053;1054;10173;10174;10592;17676;17677;17678;17679;17680;25946;60427;60428;68489;71869;71870;71871;71872;77134;78946;78947</t>
  </si>
  <si>
    <t>1053;10174;10592;17678;25946;60428;68489;71869;77134;78947</t>
  </si>
  <si>
    <t>&gt;AT1G79010.1 | Symbols:  | Alpha-helical ferredoxin | chr1:29725138-29726933 REVERSE LENGTH=222</t>
  </si>
  <si>
    <t>3877;13102;18727;23552</t>
  </si>
  <si>
    <t>4018;13500;19373;24327</t>
  </si>
  <si>
    <t>16726;16727;16728;16729;16730;55799;79800;79801;79802;79803;100236;100237;100238;100239;100240;100241;100242;100243</t>
  </si>
  <si>
    <t>14560;14561;14562;46913;67137;67138;67139;67140;84570;84571;84572;84573;84574;84575;84576</t>
  </si>
  <si>
    <t>14560;46913;67137;84576</t>
  </si>
  <si>
    <t>&gt;AT1G79090.2 | Symbols:  | FUNCTIONS IN: molecular_function unknown; INVOLVED IN: biological_process unknown; LOCATED IN: cellular_component unknown; EXPRESSED IN: 25 plant structures; EXPRESSED DURING: 15 growth stages; CONTAINS InterPro DOMAIN/s: Topoisomerase II-associated protein PAT1 (InterPro:IPR019167); BEST Arabidopsis thaliana protein match is: Topoisomerase II-associated protein PAT1 (TAIR:AT3G22270.1); Has 1260 Blast hits to 1163 proteins in 186 species: Archae - 0; Bacteria - 32; Metazoa - 596; Fungi - 277; Plants - 212; Viruses - 0; Other Eukaryotes - 143 (source: NCBI BLink). | chr1:29749551-29752945 REVERSE LENGTH=793;&gt;AT1G79090.1 | Symbols:  | FUNCTIONS IN: molecular_function unknown; INVOLVED IN: biological_process unknown; LOCATED IN: cellular_component unknown; EXPRESSED IN: 25 plant structures; EXPRESSED DURING: 15 growth stages; CONTAINS InterPro DOMAIN/s: Topoisomerase II-associated protein PAT1 (InterPro:IPR019167); BEST Arabidopsis thaliana protein match is: Topoisomerase II-associated protein PAT1 (TAIR:AT3G22270.1); Has 30201 Blast hits to 17322 proteins in 780 species: Archae - 12; Bacteria - 1396; Metazoa - 17338; Fungi - 3422; Plants - 5037; Viruses - 0; Other Eukaryotes - 2996 (source: NCBI BLink). | chr1:29749551-29752945 REVERSE LENGTH=793</t>
  </si>
  <si>
    <t>&gt;AT1G79090.2 | Symbols:  | FUNCTIONS IN: molecular_function unknown; INVOLVED IN: biological_process unknown; LOCATED IN: cellular_component unknown; EXPRESSED IN: 25 plant structures; EXPRESSED DURING: 15 growth stages; CONTAINS InterPro DOMAIN/s: Topoiso</t>
  </si>
  <si>
    <t>793;793</t>
  </si>
  <si>
    <t>5106;18898</t>
  </si>
  <si>
    <t>5292;19548</t>
  </si>
  <si>
    <t>21850;21851;80619;80620;80621;80622</t>
  </si>
  <si>
    <t>18808;67789;67790</t>
  </si>
  <si>
    <t>18808;67789</t>
  </si>
  <si>
    <t>&gt;AT1G79150.1 | Symbols:  | binding | chr1:29772716-29777874 REVERSE LENGTH=830</t>
  </si>
  <si>
    <t>17421;21070</t>
  </si>
  <si>
    <t>18025;21775</t>
  </si>
  <si>
    <t>74005;89507</t>
  </si>
  <si>
    <t>62180;75346</t>
  </si>
  <si>
    <t>&gt;AT1G79200.1 | Symbols:  | unknown protein; Has 30201 Blast hits to 17322 proteins in 780 species: Archae - 12; Bacteria - 1396; Metazoa - 17338; Fungi - 3422; Plants - 5037; Viruses - 0; Other Eukaryotes - 2996 (source: NCBI BLink). | chr1:29794404-29795711 FORWARD LENGTH=159</t>
  </si>
  <si>
    <t>&gt;AT1G79200.1 | Symbols:  | unknown protein; Has 30201 Blast hits to 17322 proteins in 780 species: Archae - 12; Bacteria - 1396; Metazoa - 17338; Fungi - 3422; Plants - 5037; Viruses - 0; Other Eukaryotes - 2996 (source: NCBI BLink). | chr1:29794404-297957</t>
  </si>
  <si>
    <t>91344;91345</t>
  </si>
  <si>
    <t>&gt;AT1G79210.3 | Symbols:  | N-terminal nucleophile aminohydrolases (Ntn hydrolases) superfamily protein | chr1:29796286-29798240 REVERSE LENGTH=235;&gt;AT1G79210.2 | Symbols:  | N-terminal nucleophile aminohydrolases (Ntn hydrolases) superfamily protein | chr1:29796286-29798240 REVERSE LENGTH=235;&gt;AT1G79210.1 | Symbols:  | N-terminal nucleophile aminohydrolases (Ntn hydrolases) superfamily protein | chr1:29796286-29798240 REVERSE LENGTH=235</t>
  </si>
  <si>
    <t>&gt;AT1G79210.3 | Symbols:  | N-terminal nucleophile aminohydrolases (Ntn hydrolases) superfamily protein | chr1:29796286-29798240 REVERSE LENGTH=235;&gt;AT1G79210.2 | Symbols:  | N-terminal nucleophile aminohydrolases (Ntn hydrolases) superfamily protein | chr1</t>
  </si>
  <si>
    <t>235;235;235</t>
  </si>
  <si>
    <t>4444;5222;8104;10615;11561;13719;14491;14652;16719;22865;24941</t>
  </si>
  <si>
    <t>4601;5411;8365;10963;11923;14130;14915;15078;17301;23622;25765</t>
  </si>
  <si>
    <t>19120;19121;22338;22339;22340;22341;34485;34486;34487;45390;45391;45392;45393;49539;49540;49541;49542;49543;49544;49545;49546;58174;58175;58176;58177;58178;58179;61312;61313;61314;61315;61316;62009;62010;62011;70996;70997;70998;70999;97230;97231;97232;97233;106240;106241;106242;106243;106244;106245;106246</t>
  </si>
  <si>
    <t>16602;16603;19210;19211;19212;19213;29732;29733;29734;29735;29736;38940;42113;42114;42115;42116;48895;48896;48897;48898;51455;51456;51457;51458;52091;52092;52093;59634;81942;81943;81944;81945;81946;81947;81948;81949;81950;81951;89650;89651;89652;89653</t>
  </si>
  <si>
    <t>16602;19213;29735;38940;42114;48898;51457;52093;59634;81949;89652</t>
  </si>
  <si>
    <t>&gt;AT1G79230.3 | Symbols: ST1, ATMST1, MST1, ATRDH1 | mercaptopyruvate sulfurtransferase 1 | chr1:29801358-29803679 FORWARD LENGTH=322;&gt;AT1G79230.1 | Symbols: ST1, ATMST1, MST1, ATRDH1, STR1 | mercaptopyruvate sulfurtransferase 1 | chr1:29800824-29803679 FORWARD LENGTH=379;&gt;AT1G79230.2 | Symbols: ST1, ATMST1, MST1, ATRDH1 | mercaptopyruvate sulfurtransferase 1 | chr1:29801561-29803679 FORWARD LENGTH=282</t>
  </si>
  <si>
    <t>6;6;3</t>
  </si>
  <si>
    <t>&gt;AT1G79230.3 | Symbols: ST1, ATMST1, MST1, ATRDH1 | mercaptopyruvate sulfurtransferase 1 | chr1:29801358-29803679 FORWARD LENGTH=322;&gt;AT1G79230.1 | Symbols: ST1, ATMST1, MST1, ATRDH1, STR1 | mercaptopyruvate sulfurtransferase 1 | chr1:29800824-29803679 FOR</t>
  </si>
  <si>
    <t>322;379;282</t>
  </si>
  <si>
    <t>1154;10100;11203;16006;16079;23918</t>
  </si>
  <si>
    <t>1186;10430;11560;16566;16641;24708</t>
  </si>
  <si>
    <t>5160;5161;43246;47901;47902;47903;47904;47905;67959;67960;67961;68367;68368;68369;68370;68371;68372;68373;101867;101868;101869;101870</t>
  </si>
  <si>
    <t>4432;4433;37101;40997;40998;40999;41000;56980;57423;57424;85930</t>
  </si>
  <si>
    <t>4433;37101;40997;56980;57424;85930</t>
  </si>
  <si>
    <t>&gt;AT1G79340.1 | Symbols: AtMC4, MC4 | metacaspase 4 | chr1:29842849-29844368 FORWARD LENGTH=418;&gt;AT1G79330.1 | Symbols: AMC6, ATMCP2B, ATMC5, MC5 | metacaspase 5 | chr1:29838722-29840137 FORWARD LENGTH=410</t>
  </si>
  <si>
    <t>&gt;AT1G79340.1 | Symbols: AtMC4, MC4 | metacaspase 4 | chr1:29842849-29844368 FORWARD LENGTH=418</t>
  </si>
  <si>
    <t>6;2</t>
  </si>
  <si>
    <t>418;410</t>
  </si>
  <si>
    <t>2103;10677;12088;17343;18813;19028</t>
  </si>
  <si>
    <t>2182;11027;12463;17944;19461;19680</t>
  </si>
  <si>
    <t>9275;9276;9277;9278;45658;45659;45660;45661;45662;45663;45664;45665;45666;51767;51768;51769;51770;73699;73700;73701;80221;80222;80223;80224;81140;81141;81142;81143;81144</t>
  </si>
  <si>
    <t>7943;7944;39171;39172;39173;39174;39175;43718;61923;67474;68269;68270</t>
  </si>
  <si>
    <t>7944;39171;43718;61923;67474;68269</t>
  </si>
  <si>
    <t>&gt;AT1G79380.1 | Symbols:  | Ca(2)-dependent phospholipid-binding protein (Copine) family | chr1:29860812-29863023 FORWARD LENGTH=401</t>
  </si>
  <si>
    <t>8332;14021</t>
  </si>
  <si>
    <t>8603;8604;14435</t>
  </si>
  <si>
    <t>35414;35415;35416;35417;35418;35419;59341;59342;59343;59344</t>
  </si>
  <si>
    <t>30530;30531;30532;30533;49758;49759;49760;49761</t>
  </si>
  <si>
    <t>30531;49759</t>
  </si>
  <si>
    <t>&gt;AT1G79390.1 | Symbols:  | unknown protein; Has 30201 Blast hits to 17322 proteins in 780 species: Archae - 12; Bacteria - 1396; Metazoa - 17338; Fungi - 3422; Plants - 5037; Viruses - 0; Other Eukaryotes - 2996 (source: NCBI BLink). | chr1:29863465-29864276 REVERSE LENGTH=126</t>
  </si>
  <si>
    <t>&gt;AT1G79390.1 | Symbols:  | unknown protein; Has 30201 Blast hits to 17322 proteins in 780 species: Archae - 12; Bacteria - 1396; Metazoa - 17338; Fungi - 3422; Plants - 5037; Viruses - 0; Other Eukaryotes - 2996 (source: NCBI BLink). | chr1:29863465-298642</t>
  </si>
  <si>
    <t>51197;51198;51199;51200</t>
  </si>
  <si>
    <t>&gt;AT1G79440.1 | Symbols: ALDH5F1, SSADH1, SSADH | aldehyde dehydrogenase 5F1 | chr1:29882525-29887275 REVERSE LENGTH=528</t>
  </si>
  <si>
    <t>2898;4249;4259;5538;5859;9302;12457;13393;22028;22893;23952</t>
  </si>
  <si>
    <t>3001;4401;4411;5731;6062;9611;12841;13793;22752;23651;24744</t>
  </si>
  <si>
    <t>12655;12656;12657;12658;18361;18362;18363;18364;18406;23560;23561;23562;23563;25132;25133;39789;39790;39791;39792;53183;56850;56851;56852;93679;93680;93681;93682;97359;97360;97361;97362;102002</t>
  </si>
  <si>
    <t>10919;10920;10921;10922;16033;16034;16035;16036;16069;20221;20222;21812;21813;34092;34093;34094;44877;47757;79008;82046;82047;82048;82049;86046</t>
  </si>
  <si>
    <t>10922;16036;16069;20222;21812;34094;44877;47757;79008;82049;86046</t>
  </si>
  <si>
    <t>&gt;AT1G79460.1 | Symbols: GA2, KS, ATKS, ATKS1, KS1 | Terpenoid cyclases/Protein prenyltransferases superfamily protein | chr1:29890568-29894436 FORWARD LENGTH=785</t>
  </si>
  <si>
    <t>16401;16402;16403;16404</t>
  </si>
  <si>
    <t>&gt;AT1G79470.1 | Symbols:  | Aldolase-type TIM barrel family protein | chr1:29894772-29896661 REVERSE LENGTH=503</t>
  </si>
  <si>
    <t>9317;16960;21530</t>
  </si>
  <si>
    <t>9626;17554;22244</t>
  </si>
  <si>
    <t>39846;39847;39848;72052;72053;72054;72055;91442;91443</t>
  </si>
  <si>
    <t>34140;34141;60556;60557;60558;77115;77116</t>
  </si>
  <si>
    <t>34140;60557;77115</t>
  </si>
  <si>
    <t>&gt;AT1G79500.4 | Symbols: AtkdsA1 | Aldolase-type TIM barrel family protein | chr1:29903604-29905989 FORWARD LENGTH=290;&gt;AT1G79500.3 | Symbols: AtkdsA1 | Aldolase-type TIM barrel family protein | chr1:29903604-29905989 FORWARD LENGTH=290;&gt;AT1G79500.2 | Symbols: AtkdsA1 | Aldolase-type TIM barrel family protein | chr1:29903604-29905989 FORWARD LENGTH=290;&gt;AT1G79500.1 | Symbols: AtkdsA1 | Aldolase-type TIM barrel family protein | chr1:29903604-29905989 FORWARD LENGTH=290;&gt;AT1G79500.5 | Symbols: AtkdsA1 | Aldolase-type TIM barrel family protein | chr1:29903797-29907730 FORWARD LENGTH=336</t>
  </si>
  <si>
    <t>8;8;8;8;5</t>
  </si>
  <si>
    <t>4;4;4;4;1</t>
  </si>
  <si>
    <t>&gt;AT1G79500.4 | Symbols: AtkdsA1 | Aldolase-type TIM barrel family protein | chr1:29903604-29905989 FORWARD LENGTH=290;&gt;AT1G79500.3 | Symbols: AtkdsA1 | Aldolase-type TIM barrel family protein | chr1:29903604-29905989 FORWARD LENGTH=290;&gt;AT1G79500.2 | Symbo</t>
  </si>
  <si>
    <t>290;290;290;290;336</t>
  </si>
  <si>
    <t>64;210;8152;8379;11513;12217;13831;21581</t>
  </si>
  <si>
    <t>66;218;8414;8654;11875;12593;14243;22295</t>
  </si>
  <si>
    <t>267;268;995;34662;34663;35597;35598;35599;35600;49331;49332;49333;49334;49335;49336;49337;52259;58608;58609;58610;58611;91647;91648;91649;91650</t>
  </si>
  <si>
    <t>259;881;29865;29866;30641;30642;30643;41978;41979;41980;44119;49227;77299</t>
  </si>
  <si>
    <t>259;881;29865;30641;41980;44119;49227;77299</t>
  </si>
  <si>
    <t>&gt;AT1G79530.1 | Symbols: GAPCP-1 | glyceraldehyde-3-phosphate dehydrogenase of plastid 1 | chr1:29916232-29919088 REVERSE LENGTH=422</t>
  </si>
  <si>
    <t>2623;3453;7123;7627;11793;14527;17661;19524;22609;22775;23200;23733;24354;24730</t>
  </si>
  <si>
    <t>2717;3582;7358;7873;12160;14952;18266;20190;23362;23363;23531;23971;24516;24517;25158;25546</t>
  </si>
  <si>
    <t>11456;15008;15009;15010;15011;15012;15013;30303;30304;30305;30306;32477;32478;32479;32480;50534;50535;50536;61475;61476;61477;61478;61479;75000;75001;75002;75003;75004;83146;83147;83148;83149;83150;83151;83152;83153;83154;83155;96165;96166;96167;96168;96169;96170;96171;96172;96865;96866;98696;98697;101090;101091;101092;101093;101094;101095;101096;101097;101098;101099;101100;103701;103702;103703;105303;105304;105305;105306</t>
  </si>
  <si>
    <t>9875;9876;13052;13053;13054;13055;26236;26237;27999;28000;28001;28002;28003;28004;28005;42779;51600;51601;51602;51603;51604;51605;51606;62996;62997;62998;62999;63000;63001;63002;63003;63004;63005;63006;63007;69914;69915;69916;69917;69918;69919;69920;69921;69922;69923;69924;69925;81035;81036;81037;81038;81039;81040;81041;81635;83176;83177;85316;85317;85318;85319;85320;85321;85322;87470;88855</t>
  </si>
  <si>
    <t>9876;13055;26237;28000;42779;51605;63001;69921;81037;81635;83177;85321;87470;88855</t>
  </si>
  <si>
    <t>88;275</t>
  </si>
  <si>
    <t>259;415</t>
  </si>
  <si>
    <t>&gt;AT1G79550.2 | Symbols: PGK | phosphoglycerate kinase | chr1:29924347-29926295 REVERSE LENGTH=401;&gt;AT1G79550.1 | Symbols: PGK | phosphoglycerate kinase | chr1:29924347-29926295 REVERSE LENGTH=401</t>
  </si>
  <si>
    <t>22;22</t>
  </si>
  <si>
    <t>241;775;1645;4849;5842;6395;6984;6985;8555;8574;11047;11630;11863;14327;15196;16659;17114;20388;20586;21854;23759;24906</t>
  </si>
  <si>
    <t>249;798;1708;5022;6045;6610;7214;7215;8834;8855;11400;11401;11993;12231;14745;15709;17240;17708;21068;21270;21271;22573;24543;25729</t>
  </si>
  <si>
    <t>1144;1145;1146;3502;3503;3504;3505;7271;7272;7273;7274;7275;7276;7277;7278;7279;7280;7281;7282;7283;7284;7285;7286;7287;7288;7289;7290;7291;7292;7293;20832;20833;20834;20835;20836;20837;20838;20839;25051;25052;25053;25054;27336;27337;27338;29696;29697;29698;29699;29700;29701;29702;29703;29704;29705;29706;29707;29708;29709;29710;29711;29712;29713;29714;29715;29716;29717;29718;29719;29720;29721;29722;29723;29724;29725;29726;36386;36387;36388;36389;36390;36391;36392;36393;36394;36395;36534;36535;36536;36537;36538;36539;36540;36541;36542;36543;36544;36545;36546;36547;36548;36549;36550;36551;36552;36553;36554;36555;47231;47232;47233;47234;47235;47236;47237;47238;47239;47240;47241;49851;49852;49853;49854;49855;49856;49857;49858;49859;50802;50803;50804;50805;50806;50807;50808;50809;50810;50811;50812;50813;50814;60561;60562;60563;60564;60565;60566;60567;60568;60569;60570;64362;70771;70772;70773;70774;72670;72671;86548;86549;86550;86551;86552;86553;86554;86555;87423;87424;87425;87426;87427;92934;92935;92936;92937;92938;92939;92940;92941;92942;92943;92944;101223;101224;101225;101226;106100;106101</t>
  </si>
  <si>
    <t>1024;1025;3039;3040;3041;6180;6181;6182;6183;6184;6185;6186;6187;6188;6189;6190;6191;6192;6193;6194;6195;6196;6197;6198;6199;6200;6201;6202;6203;6204;6205;6206;6207;6208;18015;18016;18017;18018;21736;21737;23722;23723;25737;25738;25739;25740;25741;25742;25743;25744;25745;25746;25747;25748;25749;25750;25751;25752;25753;25754;25755;25756;25757;25758;31352;31353;31354;31355;31356;31357;31358;31359;31360;31361;31362;31363;31364;31365;31366;31367;31368;31369;31370;31371;31372;31373;31509;31510;31511;31512;31513;31514;31515;31516;31517;31518;31519;31520;31521;31522;31523;31524;31525;31526;31527;31528;31529;31530;31531;31532;31533;31534;31535;40410;40411;40412;40413;40414;40415;40416;40417;40418;40419;40420;40421;40422;40423;40424;40425;40426;40427;40428;40429;40430;40431;42321;42322;42323;42324;42325;42326;42327;42958;42959;42960;42961;42962;42963;42964;42965;42966;42967;42968;42969;42970;42971;42972;42973;42974;42975;50772;50773;50774;50775;50776;50777;50778;50779;50780;50781;50782;50783;50784;50785;50786;50787;50788;50789;50790;53945;59478;61038;72729;72730;72731;72732;72733;72734;72735;72736;73464;73465;73466;73467;73468;73469;73470;73471;78332;78333;78334;78335;78336;78337;78338;78339;78340;78341;78342;78343;78344;78345;78346;78347;78348;78349;78350;85423;85424;85425;85426;89546;89547</t>
  </si>
  <si>
    <t>1025;3040;6203;18017;21737;23723;25738;25755;31361;31524;40413;42321;42958;50787;53945;59478;61038;72729;73471;78337;85426;89546</t>
  </si>
  <si>
    <t>276;277</t>
  </si>
  <si>
    <t>296;324</t>
  </si>
  <si>
    <t>&gt;AT1G79600.1 | Symbols:  | Protein kinase superfamily protein | chr1:29950105-29952516 REVERSE LENGTH=711</t>
  </si>
  <si>
    <t>27537;27538</t>
  </si>
  <si>
    <t>23867;23868</t>
  </si>
  <si>
    <t>&gt;AT1G79630.3 | Symbols:  | Protein phosphatase 2C family protein | chr1:29962931-29964920 REVERSE LENGTH=421;&gt;AT1G79630.2 | Symbols:  | Protein phosphatase 2C family protein | chr1:29962931-29964382 REVERSE LENGTH=394;&gt;AT1G16220.1 | Symbols:  | Protein phosphatase 2C family protein | chr1:5548653-5550553 FORWARD LENGTH=491;&gt;AT1G79630.1 | Symbols:  | Protein phosphatase 2C family protein | chr1:29962931-29965169 REVERSE LENGTH=504</t>
  </si>
  <si>
    <t>&gt;AT1G79630.3 | Symbols:  | Protein phosphatase 2C family protein | chr1:29962931-29964920 REVERSE LENGTH=421;&gt;AT1G79630.2 | Symbols:  | Protein phosphatase 2C family protein | chr1:29962931-29964382 REVERSE LENGTH=394;&gt;AT1G16220.1 | Symbols:  | Protein pho</t>
  </si>
  <si>
    <t>421;394;491;504</t>
  </si>
  <si>
    <t>15090;23909</t>
  </si>
  <si>
    <t>15593;24699</t>
  </si>
  <si>
    <t>63936;101836;101837</t>
  </si>
  <si>
    <t>53643;85913</t>
  </si>
  <si>
    <t>&gt;AT1G79690.1 | Symbols: atnudt3, NUDT3 | nudix hydrolase homolog 3 | chr1:29985360-29990171 FORWARD LENGTH=772</t>
  </si>
  <si>
    <t>323;4192;4856;4989;8105;8138;8715;9573;10314;13083;13602;14203;15342;17883;19363;19658;20086;22486;22569;23205;24310;25028</t>
  </si>
  <si>
    <t>331;4343;5030;5166;8366;8399;9001;9886;10649;13481;14010;14619;15873;18497;20027;20326;20760;23234;23321;23976;25113;25854</t>
  </si>
  <si>
    <t>1471;1472;1473;1474;18149;18150;20875;20876;20877;21364;21365;21366;21367;21368;21369;34488;34489;34490;34491;34492;34608;34609;37148;37149;40943;40944;40945;40946;44080;55721;55722;55723;57691;57692;57693;57694;60073;60074;60075;60076;60077;65053;65054;65055;65056;75938;75939;75940;82499;82500;82501;82502;82503;82504;82505;82506;83626;83627;83628;83629;85403;85404;95654;95655;95656;95657;96021;98765;98766;98767;98768;98769;98770;103532;103533;103534;106622;106623;106624;106625</t>
  </si>
  <si>
    <t>1290;15842;18050;18051;18419;18420;18421;29737;29738;29739;29740;29825;32042;35113;35114;35115;37770;46852;46853;48505;48506;48507;48508;50370;50371;54517;63656;69386;69387;69388;69389;69390;69391;69392;69393;69394;69395;70292;71759;80647;80648;80649;80650;80930;83255;83256;83257;83258;83259;83260;87322;87323;89939;89940;89941;89942</t>
  </si>
  <si>
    <t>1290;15842;18050;18420;29738;29825;32042;35113;37770;46852;48508;50370;54517;63656;69387;70292;71759;80648;80930;83257;87322;89939</t>
  </si>
  <si>
    <t>&gt;AT1G79730.1 | Symbols: ELF7 | hydroxyproline-rich glycoprotein family protein | chr1:30000743-30003969 REVERSE LENGTH=589</t>
  </si>
  <si>
    <t>41640;41641</t>
  </si>
  <si>
    <t>35737;35738</t>
  </si>
  <si>
    <t>&gt;AT1G79750.1 | Symbols: ATNADP-ME4, NADP-ME4 | NADP-malic enzyme 4 | chr1:30007655-30011179 REVERSE LENGTH=646</t>
  </si>
  <si>
    <t>866;904;1898;4863;7835;10158;13229;13489;16645;17606</t>
  </si>
  <si>
    <t>True;True;True;True;True;False;True;True;True;True</t>
  </si>
  <si>
    <t>890;929;1971;5038;8084;10488;10489;13628;13896;17226;18211</t>
  </si>
  <si>
    <t>3882;3883;3884;3885;4063;4064;4065;4066;8371;8372;8373;8374;20902;33442;43461;43462;43463;43464;43465;43466;43467;43468;43469;56252;56253;57227;57228;70732;74786;74787;74788;74789</t>
  </si>
  <si>
    <t>3315;3316;3317;3318;3459;3460;3461;3462;7129;7130;18067;28857;37283;37284;37285;37286;37287;37288;37289;37290;37291;47282;47283;48054;59457;62830</t>
  </si>
  <si>
    <t>3315;3461;7129;18067;28857;37283;47282;48054;59457;62830</t>
  </si>
  <si>
    <t>&gt;AT1G79870.1 | Symbols:  | D-isomer specific 2-hydroxyacid dehydrogenase family protein | chr1:30044794-30045851 FORWARD LENGTH=313;&gt;AT1G79870.2 | Symbols:  | D-isomer specific 2-hydroxyacid dehydrogenase family protein | chr1:30044794-30045851 FORWARD LENGTH=294</t>
  </si>
  <si>
    <t>10;8</t>
  </si>
  <si>
    <t>&gt;AT1G79870.1 | Symbols:  | D-isomer specific 2-hydroxyacid dehydrogenase family protein | chr1:30044794-30045851 FORWARD LENGTH=313;&gt;AT1G79870.2 | Symbols:  | D-isomer specific 2-hydroxyacid dehydrogenase family protein | chr1:30044794-30045851 FORWARD LEN</t>
  </si>
  <si>
    <t>313;294</t>
  </si>
  <si>
    <t>385;6983;8071;8492;12626;15382;16955;19824;20589;25090</t>
  </si>
  <si>
    <t>395;7213;8331;8770;13014;15914;17548;20494;21274;25916</t>
  </si>
  <si>
    <t>1730;1731;1732;1733;29692;29693;29694;29695;34366;34367;36095;36096;53879;53880;65215;65216;65217;65218;65219;72019;72020;72021;72022;84362;84363;84364;84365;84366;87440;87441;87442;106881</t>
  </si>
  <si>
    <t>1514;1515;25736;29639;31105;45497;45498;54666;54667;54668;54669;60529;70938;70939;70940;73484;90153;90154</t>
  </si>
  <si>
    <t>1515;25736;29639;31105;45497;54667;60529;70938;73484;90153</t>
  </si>
  <si>
    <t>&gt;AT1G79920.2 | Symbols:  | Heat shock protein 70 (Hsp 70) family protein | chr1:30058935-30062224 REVERSE LENGTH=831;&gt;AT1G79920.1 | Symbols:  | Heat shock protein 70 (Hsp 70) family protein | chr1:30058935-30062224 REVERSE LENGTH=831</t>
  </si>
  <si>
    <t>605;1293;1718;2715;3692;4232;4328;5542;6269;7037;7147;7592;10256;10278;10806;13965;15410;15891;16932;17678;19024;20861;20941</t>
  </si>
  <si>
    <t>False;True;True;False;False;False;False;False;False;True;False;False;False;False;False;False;False;False;False;False;True;False;False</t>
  </si>
  <si>
    <t>623;1329;1784;1785;2812;3828;4384;4482;5735;6480;6481;7267;7382;7838;10590;10613;11157;14378;15943;16442;17524;18283;19675;21556;21638</t>
  </si>
  <si>
    <t>2672;2673;2674;2675;2676;2677;5684;5685;7573;7574;7575;7576;7577;7578;7579;7580;11886;11887;11888;15947;15948;18296;18666;23580;23581;23582;23583;26857;26858;26859;26860;26861;29927;29928;29929;30392;30393;30394;32336;32337;32338;32339;32340;32341;32342;32343;43843;43844;43845;43846;43934;43935;43936;43937;43938;46300;46301;46302;46303;59123;59124;59125;59126;65344;65345;65346;67353;67354;67355;67356;71939;71940;71941;75075;75076;75077;75078;75079;75080;81117;81118;81119;88639;88640;88641;88642;88942;88943;88944;88945</t>
  </si>
  <si>
    <t>2310;2311;2312;2313;2314;2315;2316;2317;2318;2319;4835;4836;6438;6439;6440;6441;6442;6443;10263;10264;13895;15976;15977;16280;20238;20239;20240;20241;23265;23266;23267;23268;23269;23270;23271;25921;26295;26296;27874;27875;27876;27877;27878;27879;27880;37600;37601;37655;37656;39703;39704;39705;39706;39707;39708;39709;49580;49581;54788;54789;54790;56402;56403;56404;56405;56406;56407;60473;60474;63056;63057;63058;63059;63060;63061;63062;68232;68233;68234;68235;74570;74571;74572;74573;74857;74858</t>
  </si>
  <si>
    <t>2311;4836;6442;10264;13895;15977;16280;20238;23268;25921;26295;27878;37600;37656;39708;49581;54790;56402;60474;63061;68234;74573;74858</t>
  </si>
  <si>
    <t>279;280;281</t>
  </si>
  <si>
    <t>58;540;609</t>
  </si>
  <si>
    <t>&gt;AT1G79930.2 | Symbols: HSP91 | heat shock protein 91 | chr1:30063924-30067067 REVERSE LENGTH=789;&gt;AT1G79930.1 | Symbols: HSP91 | heat shock protein 91 | chr1:30063781-30067067 REVERSE LENGTH=831</t>
  </si>
  <si>
    <t>25;25</t>
  </si>
  <si>
    <t>789;831</t>
  </si>
  <si>
    <t>605;1292;1717;2098;2715;3692;4232;4328;5542;6269;7147;7592;10256;10278;10806;12865;13965;15410;15891;16932;17678;19025;20861;20941;22834</t>
  </si>
  <si>
    <t>623;1328;1783;2177;2812;3828;4384;4482;5735;6480;6481;7382;7838;10590;10613;11157;13260;14378;15943;16442;17524;18283;19676;21556;21638;23590</t>
  </si>
  <si>
    <t>2672;2673;2674;2675;2676;2677;5680;5681;5682;5683;7570;7571;7572;9257;9258;9259;9260;9261;9262;9263;9264;11886;11887;11888;15947;15948;18296;18666;23580;23581;23582;23583;26857;26858;26859;26860;26861;30392;30393;30394;32336;32337;32338;32339;32340;32341;32342;32343;43843;43844;43845;43846;43934;43935;43936;43937;43938;46300;46301;46302;46303;54806;54807;54808;54809;59123;59124;59125;59126;65344;65345;65346;67353;67354;67355;67356;71939;71940;71941;75075;75076;75077;75078;75079;75080;81120;81121;81122;81123;81124;81125;88639;88640;88641;88642;88942;88943;88944;88945;97099;97100</t>
  </si>
  <si>
    <t>2310;2311;2312;2313;2314;2315;2316;2317;2318;2319;4832;4833;4834;6435;6436;6437;7928;7929;7930;7931;7932;7933;7934;7935;7936;10263;10264;13895;15976;15977;16280;20238;20239;20240;20241;23265;23266;23267;23268;23269;23270;23271;26295;26296;27874;27875;27876;27877;27878;27879;27880;37600;37601;37655;37656;39703;39704;39705;39706;39707;39708;39709;46161;46162;46163;46164;49580;49581;54788;54789;54790;56402;56403;56404;56405;56406;56407;60473;60474;63056;63057;63058;63059;63060;63061;63062;68236;68237;68238;68239;68240;68241;74570;74571;74572;74573;74857;74858;81838</t>
  </si>
  <si>
    <t>2311;4832;6436;7933;10264;13895;15977;16280;20238;23268;26295;27878;37600;37656;39708;46162;49581;54790;56402;60474;63061;68236;74573;74858;81838</t>
  </si>
  <si>
    <t>280;281</t>
  </si>
  <si>
    <t>58;609</t>
  </si>
  <si>
    <t>&gt;AT1G79940.4 | Symbols: ATERDJ2A | DnaJ / Sec63 Brl domains-containing protein | chr1:30070023-30073237 FORWARD LENGTH=594;&gt;AT1G79940.3 | Symbols: ATERDJ2A | DnaJ / Sec63 Brl domains-containing protein | chr1:30070023-30073237 FORWARD LENGTH=687;&gt;AT1G79940.2 | Symbols: ATERDJ2A | DnaJ / Sec63 Brl domains-containing protein | chr1:30070023-30073237 FORWARD LENGTH=687;&gt;AT1G79940.1 | Symbols: ATERDJ2A | DnaJ / Sec63 Brl domains-containing protein | chr1:30070023-30073237 FORWARD LENGTH=687;&gt;AT5G41020.1 | Symbols:  | myb family transcription factor | chr5:16425883-16427649 REVERSE LENGTH=588</t>
  </si>
  <si>
    <t>&gt;AT1G79940.4 | Symbols: ATERDJ2A | DnaJ / Sec63 Brl domains-containing protein | chr1:30070023-30073237 FORWARD LENGTH=594;&gt;AT1G79940.3 | Symbols: ATERDJ2A | DnaJ / Sec63 Brl domains-containing protein | chr1:30070023-30073237 FORWARD LENGTH=687;&gt;AT1G79940.2 | Symbols: ATERDJ2A | DnaJ / Sec63 Brl domains-containing protein | chr1:30070023-30073237 FORWARD LENGTH=687;&gt;AT1G79940.1 | Symbols: ATERDJ2A | DnaJ / Sec63 Brl domains-containing protein | chr1:30070023-30073237 FORWARD LENGTH=687</t>
  </si>
  <si>
    <t>14;14;14;14;1</t>
  </si>
  <si>
    <t>12;12;12;12;0</t>
  </si>
  <si>
    <t>&gt;AT1G79940.4 | Symbols: ATERDJ2A | DnaJ / Sec63 Brl domains-containing protein | chr1:30070023-30073237 FORWARD LENGTH=594;&gt;AT1G79940.3 | Symbols: ATERDJ2A | DnaJ / Sec63 Brl domains-containing protein | chr1:30070023-30073237 FORWARD LENGTH=687;&gt;AT1G79940</t>
  </si>
  <si>
    <t>594;687;687;687;588</t>
  </si>
  <si>
    <t>67;961;2284;4075;4076;5383;13089;14048;18278;18280;19515;22646;22935;23370</t>
  </si>
  <si>
    <t>69;990;2370;4223;4224;5575;13487;14462;18910;18912;20181;23401;23696;24144</t>
  </si>
  <si>
    <t>283;284;285;286;4292;4293;4294;4295;10105;10106;10107;10108;17645;17646;17647;17648;17649;17650;17651;17652;17653;17654;17655;17656;17657;22964;22965;22966;55746;59453;59454;59455;59456;77576;77577;77578;77579;77583;77584;83107;83108;96343;96344;96345;96346;96347;97556;97557;99402;99403;99404;99405</t>
  </si>
  <si>
    <t>272;273;274;275;3654;3655;3656;8647;8648;8649;15435;15436;15437;15438;15439;15440;15441;15442;15443;15444;15445;15446;15447;15448;15449;19747;19748;19749;19750;46873;49856;49857;49858;64967;64968;64969;64970;64973;69878;69879;69880;81187;81188;82197;83776;83777;83778;83779;83780</t>
  </si>
  <si>
    <t>272;3656;8647;15436;15443;19747;46873;49858;64967;64973;69878;81188;82197;83778</t>
  </si>
  <si>
    <t>&gt;AT1G79990.5 | Symbols:  | structural molecules | chr1:30085910-30091949 FORWARD LENGTH=912;&gt;AT1G79990.3 | Symbols:  | structural molecules | chr1:30085910-30091949 FORWARD LENGTH=920;&gt;AT1G79990.1 | Symbols:  | structural molecules | chr1:30084522-30091949 FORWARD LENGTH=1135</t>
  </si>
  <si>
    <t>&gt;AT1G79990.5 | Symbols:  | structural molecules | chr1:30085910-30091949 FORWARD LENGTH=912;&gt;AT1G79990.3 | Symbols:  | structural molecules | chr1:30085910-30091949 FORWARD LENGTH=920;&gt;AT1G79990.1 | Symbols:  | structural molecules | chr1:30084522-30091949</t>
  </si>
  <si>
    <t>912;920;1135</t>
  </si>
  <si>
    <t>2421;2956;3684;4710;4899;7186;8515;9024;10458;11139;12410;17024;17151;18358;19818;19819;22066;23366;23969</t>
  </si>
  <si>
    <t>False;True;False;True;False;True;False;True;False;True;False;True;False;True;True;True;True;False;False</t>
  </si>
  <si>
    <t>2511;3061;3820;4880;5074;7422;8794;9326;10804;11496;12793;17618;17745;17746;18992;20488;20489;22793;24140;24761</t>
  </si>
  <si>
    <t>10583;10584;10585;10586;12898;12899;12900;12901;15916;15917;15918;15919;15920;15921;15922;20287;20288;20289;20290;21021;21022;21023;21024;30541;30542;30543;30544;36185;36186;36187;36188;36189;36190;36191;36192;38610;38611;38612;44704;44705;44706;44707;44708;44709;44710;44711;47644;47645;47646;47647;47648;47649;47650;52985;52986;52987;52988;72300;72301;72302;72303;72304;72305;72306;72307;72841;72842;72843;72844;72845;72846;72847;77937;77938;77939;77940;77941;84340;84341;84342;84343;84344;84345;84346;84347;84348;93864;99376;99377;102061;102062;102063;102064</t>
  </si>
  <si>
    <t>9036;9037;9038;11127;11128;13874;13875;13876;13877;13878;13879;17589;18162;18163;18164;26417;26418;31177;31178;31179;31180;31181;33179;33180;38314;38315;38316;38317;40754;40755;40756;40757;44706;44707;44708;44709;44710;60729;60730;60731;60732;60733;60734;60735;60736;60737;60738;60739;60740;61165;61166;61167;61168;61169;65274;65275;65276;65277;65278;65279;70922;70923;70924;70925;70926;79170;83749;83750;86099;86100;86101</t>
  </si>
  <si>
    <t>9036;11128;13874;17589;18163;26417;31179;33180;38315;40754;44710;60730;61167;65277;70922;70926;79170;83749;86101</t>
  </si>
  <si>
    <t>&gt;AT1G80070.1 | Symbols: SUS2, EMB33, EMB177, EMB14 | Pre-mRNA-processing-splicing factor | chr1:30118052-30127574 FORWARD LENGTH=2359;&gt;AT4G38780.1 | Symbols:  | Pre-mRNA-processing-splicing factor | chr4:18101438-18111029 REVERSE LENGTH=2332</t>
  </si>
  <si>
    <t>29;16</t>
  </si>
  <si>
    <t>2359;2332</t>
  </si>
  <si>
    <t>238;959;1889;2915;3190;3352;4090;4258;6738;8230;11813;11981;13103;14242;14280;16023;17067;17427;18549;19040;19219;20252;21079;22992;23121;23285;24073;24597;24715</t>
  </si>
  <si>
    <t>True;True;True;True;True;True;True;True;True;True;True;True;True;True;True;True;True;True;True;True;True;True;True;True;True;True;True;True;True</t>
  </si>
  <si>
    <t>246;988;1962;3018;3306;3477;4238;4410;6961;8494;12180;12351;13501;14658;14698;16583;17661;18031;19186;19187;19692;19878;20931;21784;23755;23890;24057;24866;25406;25528</t>
  </si>
  <si>
    <t>1133;1134;1135;4286;4287;8332;8333;12713;13910;13911;13912;14617;14618;14619;17715;17716;17717;17718;18398;18399;18400;18401;18402;18403;18404;18405;28648;28649;28650;28651;28652;34981;34982;50611;51310;51311;51312;51313;51314;55800;55801;55802;60218;60219;60220;60221;60389;68022;72454;72455;74029;78925;78926;78927;78928;78929;81189;81190;81191;81192;81885;81886;81887;81888;81889;86017;86018;89541;89542;89543;89544;89545;97791;97792;97793;98357;99087;99088;102445;102446;104739;104740;104741;105243</t>
  </si>
  <si>
    <t>1015;1016;3649;7098;7099;10982;12023;12024;12701;12702;15487;15488;16062;16063;16064;16065;16066;16067;16068;24823;24824;24825;24826;24827;30152;42831;43342;43343;46914;46915;50487;50488;50612;57022;60841;62198;66220;66221;66222;66223;68320;68849;68850;68851;72267;75377;75378;75379;75380;75381;75382;75383;82374;82859;83528;86416;88374;88375;88793</t>
  </si>
  <si>
    <t>1016;3649;7098;10982;12024;12702;15488;16063;24823;30152;42831;43343;46915;50487;50612;57022;60841;62198;66223;68320;68850;72267;75378;82374;82859;83528;86416;88374;88793</t>
  </si>
  <si>
    <t>&gt;AT1G80210.2 | Symbols: BRCC36A, AtBRCC36A | Mov34/MPN/PAD-1 family protein | chr1:30163546-30165628 REVERSE LENGTH=371;&gt;AT3G06820.2 | Symbols: BRCC36B, AtBRCC36B | Mov34/MPN/PAD-1 family protein | chr3:2151027-2153264 REVERSE LENGTH=405;&gt;AT1G80210.1 | Symbols: BRCC36A, AtBRCC36A | Mov34/MPN/PAD-1 family protein | chr1:30163357-30165628 REVERSE LENGTH=406</t>
  </si>
  <si>
    <t>&gt;AT1G80210.2 | Symbols: BRCC36A, AtBRCC36A | Mov34/MPN/PAD-1 family protein | chr1:30163546-30165628 REVERSE LENGTH=371;&gt;AT3G06820.2 | Symbols: BRCC36B, AtBRCC36B | Mov34/MPN/PAD-1 family protein | chr3:2151027-2153264 REVERSE LENGTH=405;&gt;AT1G80210.1 | Sym</t>
  </si>
  <si>
    <t>371;405;406</t>
  </si>
  <si>
    <t>&gt;AT1G80230.1 | Symbols:  | Rubredoxin-like superfamily protein | chr1:30169784-30170999 REVERSE LENGTH=171</t>
  </si>
  <si>
    <t>49308;49309;49310</t>
  </si>
  <si>
    <t>&gt;AT1G80240.1 | Symbols:  | Protein of unknown function, DUF642 | chr1:30171520-30172799 REVERSE LENGTH=370</t>
  </si>
  <si>
    <t>682;782;860;5343;6236;15609;16801;18138</t>
  </si>
  <si>
    <t>702;805;884;5534;6447;16150;17385;17386;18767</t>
  </si>
  <si>
    <t>3089;3090;3091;3092;3093;3541;3542;3543;3544;3545;3546;3547;3548;3549;3856;3857;3858;3859;22812;22813;22814;26705;26706;26707;26708;66146;66147;66148;66149;71355;71356;71357;71358;71359;71360;71361;76993;76994</t>
  </si>
  <si>
    <t>2722;2723;3065;3066;3067;3068;3069;3302;19631;19632;23159;23160;23161;55455;55456;55457;59985;59986;59987;64493;64494</t>
  </si>
  <si>
    <t>2722;3068;3302;19631;23159;55457;59985;64493</t>
  </si>
  <si>
    <t>&gt;AT1G80270.3 | Symbols: PPR596 | PENTATRICOPEPTIDE REPEAT 596 | chr1:30181265-30183331 FORWARD LENGTH=596;&gt;AT1G80270.2 | Symbols: PPR596 | PENTATRICOPEPTIDE REPEAT 596 | chr1:30181265-30183331 FORWARD LENGTH=596;&gt;AT1G80270.1 | Symbols: PPR596 | PENTATRICOPEPTIDE REPEAT 596 | chr1:30181265-30183331 FORWARD LENGTH=596</t>
  </si>
  <si>
    <t>&gt;AT1G80270.3 | Symbols: PPR596 | PENTATRICOPEPTIDE REPEAT 596 | chr1:30181265-30183331 FORWARD LENGTH=596;&gt;AT1G80270.2 | Symbols: PPR596 | PENTATRICOPEPTIDE REPEAT 596 | chr1:30181265-30183331 FORWARD LENGTH=596;&gt;AT1G80270.1 | Symbols: PPR596 | PENTATRICOP</t>
  </si>
  <si>
    <t>596;596;596</t>
  </si>
  <si>
    <t>5084;5154;14695;20654</t>
  </si>
  <si>
    <t>5266;5343;15123;21340</t>
  </si>
  <si>
    <t>21760;21761;21762;21763;22053;22054;62160;62161;87739;87740;87741;87742</t>
  </si>
  <si>
    <t>18744;18745;18988;52213;52214;73744;73745;73746</t>
  </si>
  <si>
    <t>18744;18988;52213;73744</t>
  </si>
  <si>
    <t>&gt;AT1G80300.1 | Symbols: NTT1, ATNTT1 | nucleotide transporter 1 | chr1:30191954-30194280 FORWARD LENGTH=624</t>
  </si>
  <si>
    <t>99;3799;5079;6469;9711;10577;18227;18885</t>
  </si>
  <si>
    <t>False;False;False;False;True;True;True;True</t>
  </si>
  <si>
    <t>104;3937;5260;5261;6687;10026;10924;18857;18858;19534</t>
  </si>
  <si>
    <t>473;474;16423;21738;21739;21740;21741;21742;21743;27619;27620;27621;27622;27623;41473;41474;41475;41476;45237;45238;77357;77358;77359;77360;77361;80564;80565;80566;80567;80568</t>
  </si>
  <si>
    <t>443;444;14308;18731;18732;18733;18734;18735;18736;23929;23930;23931;35612;35613;38819;64781;64782;64783;64784;67748;67749;67750;67751;67752</t>
  </si>
  <si>
    <t>444;14308;18734;23931;35613;38819;64782;67752</t>
  </si>
  <si>
    <t>83;284</t>
  </si>
  <si>
    <t>502;587</t>
  </si>
  <si>
    <t>&gt;AT1G80310.1 | Symbols:  | sulfate transmembrane transporters | chr1:30194951-30196345 FORWARD LENGTH=464</t>
  </si>
  <si>
    <t>3967;6550;19465</t>
  </si>
  <si>
    <t>4111;6771;20130</t>
  </si>
  <si>
    <t>17137;17138;17139;17140;27924;27925;27926;82934;82935;82936;82937</t>
  </si>
  <si>
    <t>15016;15017;24195;24196;24197;69730</t>
  </si>
  <si>
    <t>15017;24196;69730</t>
  </si>
  <si>
    <t>&gt;AT1G80360.1 | Symbols:  | Pyridoxal phosphate (PLP)-dependent transferases superfamily protein | chr1:30208736-30210643 REVERSE LENGTH=394</t>
  </si>
  <si>
    <t>5065;8236;8872;10593;12747;18988;20748;23369;23862</t>
  </si>
  <si>
    <t>5245;8500;9161;10941;13139;19639;21435;24143;24649</t>
  </si>
  <si>
    <t>21673;21674;21675;21676;21677;21678;21679;21680;35015;35016;35017;35018;37743;37744;37745;37746;45315;45316;45317;45318;54339;54340;54341;54342;80947;80948;80949;80950;80951;88156;88157;88158;88159;99401;101638;101639;101640;101641;101642;101643;101644;101645</t>
  </si>
  <si>
    <t>18669;18670;18671;18672;18673;18674;18675;18676;18677;18678;18679;30189;30190;30191;30192;32458;32459;32460;32461;38886;38887;38888;45823;45824;45825;68066;68067;68068;68069;68070;68071;74087;74088;74089;83775;85760;85761;85762;85763;85764;85765;85766;85767;85768;85769</t>
  </si>
  <si>
    <t>18669;30189;32458;38887;45823;68066;74087;83775;85769</t>
  </si>
  <si>
    <t>&gt;AT1G80380.1 | Symbols:  | P-loop containing nucleoside triphosphate hydrolases superfamily protein | chr1:30217332-30219784 FORWARD LENGTH=362;&gt;AT1G80380.3 | Symbols:  | P-loop containing nucleoside triphosphate hydrolases superfamily protein | chr1:30217895-30219784 FORWARD LENGTH=364;&gt;AT1G80380.4 | Symbols:  | P-loop containing nucleoside triphosphate hydrolases superfamily protein | chr1:30217332-30219784 FORWARD LENGTH=450;&gt;AT1G80380.2 | Symbols:  | P-loop containing nucleoside triphosphate hydrolases superfamily protein | chr1:30217332-30219784 FORWARD LENGTH=456</t>
  </si>
  <si>
    <t>&gt;AT1G80380.1 | Symbols:  | P-loop containing nucleoside triphosphate hydrolases superfamily protein | chr1:30217332-30219784 FORWARD LENGTH=362;&gt;AT1G80380.3 | Symbols:  | P-loop containing nucleoside triphosphate hydrolases superfamily protein | chr1:30217</t>
  </si>
  <si>
    <t>362;364;450;456</t>
  </si>
  <si>
    <t>8958;8959;8960;8961</t>
  </si>
  <si>
    <t>&gt;AT1G80410.1 | Symbols: EMB2753 | tetratricopeptide repeat (TPR)-containing protein | chr1:30227963-30234832 REVERSE LENGTH=897;&gt;AT1G80410.2 | Symbols: EMB2753 | tetratricopeptide repeat (TPR)-containing protein | chr1:30227779-30234832 REVERSE LENGTH=911</t>
  </si>
  <si>
    <t>897;911</t>
  </si>
  <si>
    <t>250;3269;3272;6098;8535;8725;8762;9098;9408;9463;10499;11611;11732;12935;13466;15080;16359;17771;20010;20242;22627;22734;23416;23822</t>
  </si>
  <si>
    <t>258;3389;3392;6306;8814;9011;9051;9401;9720;9775;10845;11974;12096;13332;13873;15579;16932;18379;20683;20921;23381;23489;24190;24607</t>
  </si>
  <si>
    <t>1182;1183;1184;1185;14228;14236;14237;14238;14239;26147;26148;26149;26150;26151;36290;36291;36292;36293;36294;36295;36296;36297;37176;37177;37178;37179;37180;37181;37182;37328;38902;38903;38904;38905;40189;40190;40191;40192;40193;40194;40195;40398;40399;40400;40401;44887;44888;44889;44890;44891;49766;49767;49768;50280;50281;50282;50283;55074;55075;55076;55077;57144;57145;57146;63865;63866;63867;63868;63869;69515;69516;69517;75465;75466;85106;85107;85108;85109;85988;85989;96280;96281;96282;96283;96712;99614;99615;99616;99617;101453;101454;101455;101456;101457</t>
  </si>
  <si>
    <t>1062;1063;1064;1065;1066;12315;12320;12321;12322;12323;22714;22715;22716;22717;31268;31269;31270;31271;31272;31273;31274;31275;31276;31277;31278;32062;32063;32064;32163;33376;33377;34439;34440;34441;34442;34443;34444;34445;34621;34622;34623;34624;38494;38495;38496;38497;42262;42263;42607;42608;46362;46363;46364;46365;47973;53575;53576;58395;63321;63322;71540;71541;72236;81140;81141;81142;81143;81497;83984;83985;83986;83987;85600;85601;85602</t>
  </si>
  <si>
    <t>1062;12315;12323;22717;31273;32064;32163;33376;34440;34624;38497;42262;42608;46365;47973;53576;58395;63322;71540;72236;81143;81497;83987;85601</t>
  </si>
  <si>
    <t>&gt;AT1G80460.1 | Symbols: NHO1, GLI1 | Actin-like ATPase superfamily protein | chr1:30246960-30249055 REVERSE LENGTH=522;&gt;AT1G80460.2 | Symbols: NHO1, GLI1 | Actin-like ATPase superfamily protein | chr1:30246960-30249055 REVERSE LENGTH=482</t>
  </si>
  <si>
    <t>22;21</t>
  </si>
  <si>
    <t>522;482</t>
  </si>
  <si>
    <t>877;1002;2101;3962;5146;5566;8435;9260;11080;13384;13385;16674;18514;18620;19675;19759;20352;20743;20810;20858;21828;22127</t>
  </si>
  <si>
    <t>902;1032;2180;4106;5335;5759;8712;9567;11435;13784;13785;17255;19150;19262;20343;20428;21031;21430;21498;21553;22547;22857;22858</t>
  </si>
  <si>
    <t>3945;3946;3947;3948;4462;4463;4464;4465;9270;17110;17111;17112;17113;17114;17115;22034;22035;22036;22037;22038;23665;23666;23667;23668;35841;35842;35843;35844;39593;39594;39595;39596;47402;47403;47404;47405;56818;56819;56820;56821;70832;70833;78803;78804;78805;78806;79365;79366;79367;79368;83706;83707;83708;83709;84095;84096;84097;84098;86415;86416;86417;88129;88130;88131;88132;88133;88134;88135;88136;88377;88378;88379;88380;88628;88629;88630;92823;92824;92825;92826;92827;92828;92829;94131;94132;94133;94134;94135;94136;94137;94138</t>
  </si>
  <si>
    <t>3366;3798;3799;7941;14997;14998;14999;15000;18974;18975;18976;18977;18978;20298;30862;33916;33917;33918;33919;40562;40563;40564;47737;47738;47739;59519;66132;66133;66134;66135;66732;66733;66734;66735;66736;66737;70368;70699;70700;70701;70702;72600;74067;74068;74069;74070;74071;74072;74073;74074;74075;74076;74271;74272;74273;74274;74275;74276;74565;74566;78240;78241;78242;78243;78244;78245;78246;79421;79422;79423</t>
  </si>
  <si>
    <t>3366;3798;7941;14998;18977;20298;30862;33917;40563;47738;47739;59519;66134;66736;70368;70701;72600;74070;74276;74566;78245;79421</t>
  </si>
  <si>
    <t>&gt;AT1G80480.1 | Symbols: PTAC17 | plastid transcriptionally active 17 | chr1:30258272-30260570 REVERSE LENGTH=444;&gt;AT1G15730.1 | Symbols:  | Cobalamin biosynthesis CobW-like protein | chr1:5407535-5409937 REVERSE LENGTH=448</t>
  </si>
  <si>
    <t>&gt;AT1G80480.1 | Symbols: PTAC17 | plastid transcriptionally active 17 | chr1:30258272-30260570 REVERSE LENGTH=444</t>
  </si>
  <si>
    <t>444;448</t>
  </si>
  <si>
    <t>6908;10435;12225;12768;14983;15890</t>
  </si>
  <si>
    <t>7135;10781;12601;13160;15463;16441</t>
  </si>
  <si>
    <t>29372;29373;44624;44625;44626;44627;52288;52289;52290;54416;63405;63406;63407;67351;67352</t>
  </si>
  <si>
    <t>25443;25444;38232;44145;44146;45875;53197;56401</t>
  </si>
  <si>
    <t>25443;38232;44145;45875;53197;56401</t>
  </si>
  <si>
    <t>&gt;AT1G80490.1 | Symbols: TPR1 | TOPLESS-related 1 | chr1:30261094-30266446 REVERSE LENGTH=1119;&gt;AT1G80490.2 | Symbols: TPR1 | TOPLESS-related 1 | chr1:30261094-30266446 REVERSE LENGTH=1120;&gt;AT1G15750.4 | Symbols: WSIP1, TPL | Transducin family protein / WD-40 repeat family protein | chr1:5415086-5420359 REVERSE LENGTH=1131;&gt;AT1G15750.3 | Symbols: WSIP1, TPL | Transducin family protein / WD-40 repeat family protein | chr1:5415086-5420359 REVERSE LENGTH=1131;&gt;AT1G15750.2 | Symbols: WSIP1, TPL | Transducin family protein / WD-40 repeat family protein | chr1:5415086-5420359 REVERSE LENGTH=1131;&gt;AT1G15750.1 | Symbols: WSIP1, TPL | Transducin family protein / WD-40 repeat family protein | chr1:5415086-5420359 REVERSE LENGTH=1131</t>
  </si>
  <si>
    <t>4;4;4;4;4;4</t>
  </si>
  <si>
    <t>&gt;AT1G80490.1 | Symbols: TPR1 | TOPLESS-related 1 | chr1:30261094-30266446 REVERSE LENGTH=1119;&gt;AT1G80490.2 | Symbols: TPR1 | TOPLESS-related 1 | chr1:30261094-30266446 REVERSE LENGTH=1120;&gt;AT1G15750.4 | Symbols: WSIP1, TPL | Transducin family protein / WD-</t>
  </si>
  <si>
    <t>1119;1120;1131;1131;1131;1131</t>
  </si>
  <si>
    <t>2239;2411;4742;11538;12830;15987;18927;20755;22133;24427;24642</t>
  </si>
  <si>
    <t>2323;2501;4912;11900;13224;16546;19577;21442;22865;25232;25453</t>
  </si>
  <si>
    <t>9893;9894;9895;9896;10549;20411;20412;20413;49446;49447;54670;54671;54672;54673;67868;67869;67870;67871;80714;88180;88181;88182;94161;94162;94163;94164;104008;104009;104943;104944</t>
  </si>
  <si>
    <t>8443;8444;8445;8446;9007;17690;42053;46052;46053;46054;46055;56900;56901;56902;56903;56904;67868;74108;74109;79451;79452;79453;79454;79455;79456;87735;88536</t>
  </si>
  <si>
    <t>8445;9007;17690;42053;46054;56901;67868;74108;79456;87735;88536</t>
  </si>
  <si>
    <t>&gt;AT1G80500.1 | Symbols:  | SNARE-like superfamily protein | chr1:30271195-30272431 FORWARD LENGTH=135</t>
  </si>
  <si>
    <t>43611;43612;43613;43614;43615</t>
  </si>
  <si>
    <t>37410;37411</t>
  </si>
  <si>
    <t>&gt;AT1G80510.1 | Symbols:  | Transmembrane amino acid transporter family protein | chr1:30273100-30274569 FORWARD LENGTH=489</t>
  </si>
  <si>
    <t>56394;56395</t>
  </si>
  <si>
    <t>47387;47388</t>
  </si>
  <si>
    <t>&gt;AT1G80560.1 | Symbols: ATIMD2, IMD2 | isopropylmalate dehydrogenase 2 | chr1:30287833-30290126 FORWARD LENGTH=405</t>
  </si>
  <si>
    <t>1486;5029;5107;16370;21615;22051;23497</t>
  </si>
  <si>
    <t>False;False;True;True;False;False;True</t>
  </si>
  <si>
    <t>1545;5206;5293;16943;22329;22778;24272</t>
  </si>
  <si>
    <t>6578;6579;6580;6581;21519;21520;21521;21522;21523;21524;21525;21526;21527;21528;21852;21853;21854;21855;69557;69558;69559;91788;91789;91790;91791;93801;93802;93803;93804;93805;93806;93807;93808;100028;100029</t>
  </si>
  <si>
    <t>5597;18533;18534;18535;18536;18537;18538;18539;18540;18541;18542;18543;18544;18545;18809;58433;77410;77411;79118;79119;79120;79121;79122;79123;79124;79125;79126;84390;84391</t>
  </si>
  <si>
    <t>5597;18535;18809;58433;77411;79120;84391</t>
  </si>
  <si>
    <t>&gt;AT1G80600.1 | Symbols: WIN1 | HOPW1-1-interacting 1 | chr1:30298675-30300513 REVERSE LENGTH=457</t>
  </si>
  <si>
    <t>3562;4360;5809;9223;11053;16595;23405</t>
  </si>
  <si>
    <t>3696;4514;6010;9528;11407;17174;24179</t>
  </si>
  <si>
    <t>15462;15463;18781;24894;24895;39437;39438;39439;39440;47267;47268;47269;47270;47271;47272;47273;47274;70409;70410;70411;70412;99577</t>
  </si>
  <si>
    <t>13484;13485;16362;21616;21617;33797;33798;33799;33800;40453;40454;40455;40456;59111;59112;83959</t>
  </si>
  <si>
    <t>13484;16362;21616;33798;40456;59112;83959</t>
  </si>
  <si>
    <t>&gt;AT1G80670.1 | Symbols:  | Transducin/WD40 repeat-like superfamily protein | chr1:30320809-30323543 REVERSE LENGTH=349</t>
  </si>
  <si>
    <t>84892;84893;84894</t>
  </si>
  <si>
    <t>71366;71367;71368</t>
  </si>
  <si>
    <t>&gt;AT1G80680.1 | Symbols: SAR3, MOS3, PRE, NUP96 | SUPPRESSOR OF AUXIN RESISTANCE 3 | chr1:30324219-30328489 FORWARD LENGTH=1046</t>
  </si>
  <si>
    <t>1619;4966;9501;11874;19996</t>
  </si>
  <si>
    <t>1680;5143;9814;12242;20668</t>
  </si>
  <si>
    <t>7178;7179;7180;7181;21289;21290;21291;40589;40590;40591;40592;40593;50859;50860;85039;85040;85041;85042</t>
  </si>
  <si>
    <t>6105;6106;6107;18365;34793;34794;34795;43004;71485</t>
  </si>
  <si>
    <t>6106;18365;34793;43004;71485</t>
  </si>
  <si>
    <t>&gt;AT1G80750.1 | Symbols:  | Ribosomal protein L30/L7 family protein | chr1:30349052-30350434 FORWARD LENGTH=247</t>
  </si>
  <si>
    <t>7160;10156</t>
  </si>
  <si>
    <t>7395;10486</t>
  </si>
  <si>
    <t>30433;43455;43456;43457;43458</t>
  </si>
  <si>
    <t>26328;37276;37277;37278;37279;37280;37281</t>
  </si>
  <si>
    <t>26328;37277</t>
  </si>
  <si>
    <t>&gt;AT1G80930.1 | Symbols:  | MIF4G domain-containing protein / MA3 domain-containing protein | chr1:30405774-30409499 REVERSE LENGTH=900</t>
  </si>
  <si>
    <t>7630;10667;15705;15981;22360</t>
  </si>
  <si>
    <t>7876;11017;16249;16540;23100</t>
  </si>
  <si>
    <t>32605;32606;32607;45617;45618;45619;45620;66588;66589;66590;66591;67836;67837;67838;95120;95121</t>
  </si>
  <si>
    <t>28162;39151;39152;55823;55824;56875;56876;56877;80204</t>
  </si>
  <si>
    <t>28162;39151;55824;56877;80204</t>
  </si>
  <si>
    <t>&gt;AT1G80950.1 | Symbols:  | Phospholipid/glycerol acyltransferase family protein | chr1:30412653-30414935 REVERSE LENGTH=398</t>
  </si>
  <si>
    <t>18304;20409</t>
  </si>
  <si>
    <t>18937;21089</t>
  </si>
  <si>
    <t>77697;77698;77699;86630;86631;86632;86633</t>
  </si>
  <si>
    <t>65064;72807;72808;72809;72810</t>
  </si>
  <si>
    <t>65064;72807</t>
  </si>
  <si>
    <t>&gt;AT2G01070.2 | Symbols:  | Lung seven transmembrane receptor family protein | chr2:75596-77300 FORWARD LENGTH=452;&gt;AT2G01070.1 | Symbols:  | Lung seven transmembrane receptor family protein | chr2:75596-77625 FORWARD LENGTH=496</t>
  </si>
  <si>
    <t>452;496</t>
  </si>
  <si>
    <t>45077;45078;45079;45080</t>
  </si>
  <si>
    <t>38692;38693</t>
  </si>
  <si>
    <t>&gt;AT2G01140.1 | Symbols:  | Aldolase superfamily protein | chr2:95006-96491 REVERSE LENGTH=391</t>
  </si>
  <si>
    <t>1277;1498;1811;2530;3956;7625;7887;12089;16655;20400;21454;24229</t>
  </si>
  <si>
    <t>1313;1557;1883;1884;2623;4099;7871;8136;12464;17236;21080;22166;25026</t>
  </si>
  <si>
    <t>5628;5629;5630;5631;6609;6610;6611;6612;7972;7973;7974;7975;7976;7977;7978;7979;7980;7981;7982;7983;7984;11023;17076;17077;17078;17079;32472;32473;32474;32475;33624;33625;33626;33627;33628;33629;33630;51771;51772;51773;51774;70762;86595;86596;86597;86598;91106;91107;91108;91109;103213;103214;103215;103216;103217;103218;103219;103220</t>
  </si>
  <si>
    <t>4792;4793;4794;5619;6774;6775;6776;6777;6778;6779;6780;6781;6782;6783;6784;6785;6786;6787;6788;6789;9460;14956;14957;14958;27994;27995;27996;27997;29012;29013;29014;29015;29016;29017;29018;29019;29020;43719;43720;43721;43722;43723;59473;72779;72780;76745;76746;76747;76748;76749;87044;87045;87046;87047;87048;87049;87050;87051;87052;87053;87054;87055</t>
  </si>
  <si>
    <t>4792;5619;6774;9460;14956;27996;29020;43723;59473;72780;76746;87051</t>
  </si>
  <si>
    <t>&gt;AT2G01180.2 | Symbols: ATPAP1, PAP1, LPP1, ATLPP1 | phosphatidic acid phosphatase 1 | chr2:107182-108090 REVERSE LENGTH=302;&gt;AT2G01180.1 | Symbols: ATPAP1, PAP1, LPP1, ATLPP1 | phosphatidic acid phosphatase 1 | chr2:107182-108555 REVERSE LENGTH=327</t>
  </si>
  <si>
    <t>302;327</t>
  </si>
  <si>
    <t>21685;21686;21687;21688</t>
  </si>
  <si>
    <t>18683;18684</t>
  </si>
  <si>
    <t>&gt;AT2G01190.1 | Symbols:  | Octicosapeptide/Phox/Bem1p family protein | chr2:115023-117296 FORWARD LENGTH=720</t>
  </si>
  <si>
    <t>&gt;AT2G01250.1 | Symbols:  | Ribosomal protein L30/L7 family protein | chr2:132943-134264 REVERSE LENGTH=242;&gt;AT2G01250.2 | Symbols:  | Ribosomal protein L30/L7 family protein | chr2:133038-134264 REVERSE LENGTH=184</t>
  </si>
  <si>
    <t>16;10</t>
  </si>
  <si>
    <t>242;184</t>
  </si>
  <si>
    <t>1936;4064;5141;7439;7645;9294;11701;12998;15656;15657;17035;17677;17825;17918;22004;23873</t>
  </si>
  <si>
    <t>2011;4211;5330;7680;7891;9603;12064;13395;16199;16200;17629;18282;18436;18534;22727;24660</t>
  </si>
  <si>
    <t>8528;8529;8530;8531;8532;17579;17580;17581;17582;22014;22015;22016;22017;22018;31601;31602;31603;31604;32658;32659;32660;39740;39741;39742;39743;39744;39745;39746;39747;50129;50130;50131;50132;50133;50134;50135;50136;55346;55347;55348;66344;66345;66346;66347;66348;66349;66350;66351;66352;66353;66354;66355;66356;66357;72342;72343;72344;72345;75071;75072;75073;75074;75680;75681;75682;76062;76063;76064;93586;93587;93588;93589;93590;93591;93592;93593;101697;101698;101699;101700</t>
  </si>
  <si>
    <t>7277;7278;7279;15376;15377;15378;15379;15380;15381;15382;15383;15384;15385;15386;15387;15388;18956;18957;18958;18959;18960;18961;27294;27295;27296;27297;27298;27299;27300;27301;28200;28201;34035;34036;34037;34038;34039;34040;34041;34042;34043;34044;34045;34046;34047;34048;42523;42524;42525;42526;42527;42528;46562;55596;55597;55598;55599;55600;55601;55602;55603;55604;55605;60765;60766;60767;63055;63466;63467;63468;63732;63733;63734;78919;78920;78921;78922;78923;78924;78925;78926;78927;85810;85811;85812;85813;85814</t>
  </si>
  <si>
    <t>7278;15384;18956;27294;28201;34036;42526;46562;55598;55602;60767;63055;63467;63733;78920;85811</t>
  </si>
  <si>
    <t>&gt;AT2G01270.1 | Symbols: AtQSOX2, QSOX2 | quiescin-sulfhydryl oxidase 2 | chr2:139457-142141 FORWARD LENGTH=495;&gt;AT1G15020.1 | Symbols: ATQSOX1, QSO2, QSOX1 | quiescin-sulfhydryl oxidase 1 | chr1:5173246-5176105 REVERSE LENGTH=502;&gt;AT1G15020.2 | Symbols: ATQSOX1, QSO2, QSOX1 | quiescin-sulfhydryl oxidase 1 | chr1:5173341-5176105 REVERSE LENGTH=528</t>
  </si>
  <si>
    <t>3;2;2</t>
  </si>
  <si>
    <t>&gt;AT2G01270.1 | Symbols: AtQSOX2, QSOX2 | quiescin-sulfhydryl oxidase 2 | chr2:139457-142141 FORWARD LENGTH=495;&gt;AT1G15020.1 | Symbols: ATQSOX1, QSO2, QSOX1 | quiescin-sulfhydryl oxidase 1 | chr1:5173246-5176105 REVERSE LENGTH=502;&gt;AT1G15020.2 | Symbols: AT</t>
  </si>
  <si>
    <t>495;502;528</t>
  </si>
  <si>
    <t>4830;17050;19492</t>
  </si>
  <si>
    <t>5002;17644;20158</t>
  </si>
  <si>
    <t>20743;20744;72397;83033</t>
  </si>
  <si>
    <t>17942;60795;69806</t>
  </si>
  <si>
    <t>&gt;AT2G01350.2 | Symbols: QPT | quinolinate phoshoribosyltransferase | chr2:165332-166842 REVERSE LENGTH=281;&gt;AT2G01350.4 | Symbols: QPT | quinolinate phoshoribosyltransferase | chr2:165332-167058 REVERSE LENGTH=327;&gt;AT2G01350.3 | Symbols: QPT | quinolinate phoshoribosyltransferase | chr2:165332-167209 REVERSE LENGTH=342;&gt;AT2G01350.1 | Symbols: QPT | quinolinate phoshoribosyltransferase | chr2:165332-167209 REVERSE LENGTH=348</t>
  </si>
  <si>
    <t xml:space="preserve">&gt;AT2G01350.2 | Symbols: QPT | quinolinate phoshoribosyltransferase | chr2:165332-166842 REVERSE LENGTH=281;&gt;AT2G01350.4 | Symbols: QPT | quinolinate phoshoribosyltransferase | chr2:165332-167058 REVERSE LENGTH=327;&gt;AT2G01350.3 | Symbols: QPT | quinolinate </t>
  </si>
  <si>
    <t>281;327;342;348</t>
  </si>
  <si>
    <t>2567;3370;4168;5679;10327;13396;22726</t>
  </si>
  <si>
    <t>2661;3498;4317;4318;5878;10666;13796;23481</t>
  </si>
  <si>
    <t>11252;11253;14701;14702;18038;18039;18040;18041;24224;44149;44150;44151;56862;56863;56864;96673;96674;96675;96676</t>
  </si>
  <si>
    <t>9696;12770;15764;15765;15766;20805;37837;47762;81460;81461</t>
  </si>
  <si>
    <t>9696;12770;15764;20805;37837;47762;81461</t>
  </si>
  <si>
    <t>&gt;AT2G01410.1 | Symbols:  | NHL domain-containing protein | chr2:175209-176372 REVERSE LENGTH=387</t>
  </si>
  <si>
    <t>3727;19288;22108;22931</t>
  </si>
  <si>
    <t>3864;19949;22838;23691</t>
  </si>
  <si>
    <t>16118;82164;82165;82166;94043;94044;94045;97537;97538;97539</t>
  </si>
  <si>
    <t>14071;69087;69088;79358;79359;82185</t>
  </si>
  <si>
    <t>14071;69088;79359;82185</t>
  </si>
  <si>
    <t>&gt;AT2G01460.2 | Symbols:  | P-loop containing nucleoside triphosphate hydrolases superfamily protein | chr2:206136-211765 FORWARD LENGTH=954;&gt;AT2G01460.1 | Symbols:  | P-loop containing nucleoside triphosphate hydrolases superfamily protein | chr2:206136-211765 FORWARD LENGTH=955</t>
  </si>
  <si>
    <t>&gt;AT2G01460.2 | Symbols:  | P-loop containing nucleoside triphosphate hydrolases superfamily protein | chr2:206136-211765 FORWARD LENGTH=954;&gt;AT2G01460.1 | Symbols:  | P-loop containing nucleoside triphosphate hydrolases superfamily protein | chr2:206136-21</t>
  </si>
  <si>
    <t>954;955</t>
  </si>
  <si>
    <t>34478;34479;34480</t>
  </si>
  <si>
    <t>&gt;AT2G01470.1 | Symbols: STL2P, ATSEC12 | SEC12P-like 2 protein | chr2:212215-214435 REVERSE LENGTH=393</t>
  </si>
  <si>
    <t>3765;4190;9990;14254;14548;16212;18527;21853</t>
  </si>
  <si>
    <t>3902;4341;10314;14670;14973;16782;19163;22572</t>
  </si>
  <si>
    <t>16273;16274;16275;16276;16277;16278;18142;18143;18144;18145;42784;42785;42786;42787;60262;60263;61573;61574;61575;61576;68908;68909;68910;78839;92926;92927;92928;92929;92930;92931;92932;92933</t>
  </si>
  <si>
    <t>14198;14199;14200;14201;14202;14203;14204;14205;14206;15840;36690;50515;51703;51704;51705;51706;57897;57898;57899;66162;78326;78327;78328;78329;78330;78331</t>
  </si>
  <si>
    <t>14198;15840;36690;50515;51706;57897;66162;78326</t>
  </si>
  <si>
    <t>&gt;AT2G01490.1 | Symbols:  | phytanoyl-CoA dioxygenase (PhyH) family protein | chr2:221316-223187 FORWARD LENGTH=283</t>
  </si>
  <si>
    <t>6755;8757;9137;14765</t>
  </si>
  <si>
    <t>6978;9046;9442;15200</t>
  </si>
  <si>
    <t>28725;28726;28727;37317;39089;39090;39091;39092;62450;62451;62452</t>
  </si>
  <si>
    <t>24899;24900;32155;33528;33529;52442;52443</t>
  </si>
  <si>
    <t>24899;32155;33528;52443</t>
  </si>
  <si>
    <t>&gt;AT2G01520.1 | Symbols: MLP328 | MLP-like protein 328 | chr2:235992-236881 FORWARD LENGTH=151</t>
  </si>
  <si>
    <t>1960;1962;4614;7767;10892;11141;17241;17686;18289;18818;18819;19264;23936</t>
  </si>
  <si>
    <t>2037;2039;4781;4782;8015;8016;11243;11244;11498;17839;17840;18291;18292;18922;19466;19467;19468;19925;24726</t>
  </si>
  <si>
    <t>8645;8646;8647;8648;8650;8651;8652;19912;19913;19914;19915;19916;19917;19918;19919;19920;19921;33175;33176;33177;33178;33179;33180;33181;33182;33183;33184;33185;33186;33187;33188;33189;46619;46620;46621;46622;46623;46624;46625;46626;46627;46628;46629;47659;47660;47661;47662;47663;47664;47665;47666;47667;73213;73214;73215;73216;73217;73218;73219;75108;75109;75110;75111;75112;75113;75114;75115;75116;75117;75118;75119;75120;75121;75122;75123;77638;77639;77640;77641;80252;80253;80254;80255;80256;80257;80258;80259;80260;82065;82066;82067;82068;101930;101931;101932;101933</t>
  </si>
  <si>
    <t>7385;7386;7387;7388;7390;7391;7392;17282;17283;17284;17285;17286;17287;17288;17289;17290;17291;17292;17293;17294;17295;28625;28626;28627;28628;28629;28630;28631;28632;28633;28634;28635;28636;28637;28638;28639;28640;39931;39932;39933;39934;40763;40764;40765;40766;40767;40768;40769;40770;40771;61497;61498;61499;61500;61501;61502;61503;61504;61505;61506;61507;61508;61509;63075;63076;63077;63078;63079;63080;63081;63082;63083;63084;63085;63086;63087;63088;63089;65011;65012;65013;65014;67494;67495;67496;67497;67498;67499;67500;67501;69004;69005;85980;85981;85982;85983</t>
  </si>
  <si>
    <t>7388;7391;17292;28640;39932;40767;61504;63088;65014;67494;67500;69004;85981</t>
  </si>
  <si>
    <t>289;290;291;292;293</t>
  </si>
  <si>
    <t>80;92;118;127;144</t>
  </si>
  <si>
    <t>&gt;AT2G01530.1 | Symbols: MLP329 | MLP-like protein 329 | chr2:239815-240349 FORWARD LENGTH=151</t>
  </si>
  <si>
    <t>1960;1961;4615;7767;10892;11141;11324;17892;20176;23932</t>
  </si>
  <si>
    <t>False;True;True;False;False;False;True;True;True;True</t>
  </si>
  <si>
    <t>2037;2038;4783;4784;8015;8016;11243;11244;11498;11681;11682;18507;20851;24722</t>
  </si>
  <si>
    <t>8645;8646;8647;8648;8649;19922;19923;19924;33175;33176;33177;33178;33179;33180;33181;33182;33183;33184;33185;33186;33187;33188;33189;46619;46620;46621;46622;46623;46624;46625;46626;46627;46628;46629;47659;47660;47661;47662;47663;47664;47665;47666;47667;48462;48463;48464;48465;48466;48467;48468;48469;48470;48471;48472;48473;75969;75970;75971;75972;75973;75974;75975;75976;75977;85726;85727;85728;85729;101918;101919;101920</t>
  </si>
  <si>
    <t>7385;7386;7387;7388;7389;17296;17297;28625;28626;28627;28628;28629;28630;28631;28632;28633;28634;28635;28636;28637;28638;28639;28640;39931;39932;39933;39934;40763;40764;40765;40766;40767;40768;40769;40770;40771;41383;41384;41385;41386;41387;41388;41389;41390;41391;63672;63673;63674;63675;72035;72036;72037;72038;85969;85970;85971;85972;85973</t>
  </si>
  <si>
    <t>7388;7389;17296;28640;39932;40767;41391;63672;72035;85970</t>
  </si>
  <si>
    <t>290;291;294</t>
  </si>
  <si>
    <t>80;92;118</t>
  </si>
  <si>
    <t>&gt;AT2G01540.1 | Symbols:  | Calcium-dependent lipid-binding (CaLB domain) family protein | chr2:242297-243233 REVERSE LENGTH=180</t>
  </si>
  <si>
    <t>14918;19474</t>
  </si>
  <si>
    <t>15383;20140</t>
  </si>
  <si>
    <t>63095;63096;82976;82977;82978</t>
  </si>
  <si>
    <t>52965;52966;69770;69771;69772;69773;69774</t>
  </si>
  <si>
    <t>52965;69771</t>
  </si>
  <si>
    <t>&gt;AT2G01600.1 | Symbols:  | ENTH/ANTH/VHS superfamily protein | chr2:268975-272356 FORWARD LENGTH=571;&gt;AT1G14910.1 | Symbols:  | ENTH/ANTH/VHS superfamily protein | chr1:5139928-5143571 REVERSE LENGTH=692;&gt;AT5G57200.1 | Symbols:  | ENTH/ANTH/VHS superfamily protein | chr5:23177696-23180601 FORWARD LENGTH=591;&gt;AT4G25940.1 | Symbols:  | ENTH/ANTH/VHS superfamily protein | chr4:13169792-13172700 REVERSE LENGTH=601</t>
  </si>
  <si>
    <t>&gt;AT2G01600.1 | Symbols:  | ENTH/ANTH/VHS superfamily protein | chr2:268975-272356 FORWARD LENGTH=571</t>
  </si>
  <si>
    <t>7;2;1;1</t>
  </si>
  <si>
    <t>571;692;591;601</t>
  </si>
  <si>
    <t>2656;5243;9670;10238;15572;19059;21488</t>
  </si>
  <si>
    <t>2750;5432;9984;10572;16112;19711;22201</t>
  </si>
  <si>
    <t>11583;22430;22431;22432;22433;41317;41318;41319;41320;41321;43778;43779;43780;43781;65997;65998;65999;66000;81260;81261;91240</t>
  </si>
  <si>
    <t>9996;19323;19324;19325;19326;19327;19328;35458;35459;37561;55320;55321;68361;68362;76884</t>
  </si>
  <si>
    <t>9996;19324;35458;37561;55320;68361;76884</t>
  </si>
  <si>
    <t>&gt;AT2G01630.1 | Symbols:  | O-Glycosyl hydrolases family 17 protein | chr2:279541-281955 REVERSE LENGTH=501;&gt;AT2G01630.2 | Symbols:  | O-Glycosyl hydrolases family 17 protein | chr2:279564-281955 REVERSE LENGTH=391</t>
  </si>
  <si>
    <t>501;391</t>
  </si>
  <si>
    <t>8434;21469</t>
  </si>
  <si>
    <t>8711;22181</t>
  </si>
  <si>
    <t>35838;35839;35840;91168;91169;91170;91171</t>
  </si>
  <si>
    <t>30861;76798;76799;76800;76801</t>
  </si>
  <si>
    <t>30861;76798</t>
  </si>
  <si>
    <t>&gt;AT2G01650.1 | Symbols: PUX2 | plant UBX domain-containing protein 2 | chr2:284851-286394 REVERSE LENGTH=458</t>
  </si>
  <si>
    <t>5249;9252;22473</t>
  </si>
  <si>
    <t>5438;9558;23221</t>
  </si>
  <si>
    <t>22454;22455;22456;22457;39563;95591;95592</t>
  </si>
  <si>
    <t>19346;19347;19348;33897;80598</t>
  </si>
  <si>
    <t>19348;33897;80598</t>
  </si>
  <si>
    <t>&gt;AT2G01690.1 | Symbols:  | ARM repeat superfamily protein | chr2:309144-313499 REVERSE LENGTH=743;&gt;AT2G01690.2 | Symbols:  | ARM repeat superfamily protein | chr2:309144-313499 REVERSE LENGTH=744</t>
  </si>
  <si>
    <t>14;13</t>
  </si>
  <si>
    <t>743;744</t>
  </si>
  <si>
    <t>192;3071;9080;13119;13873;13934;14181;14711;15137;15338;17314;18109;18703;21403</t>
  </si>
  <si>
    <t>199;3181;9383;13518;14285;14347;14597;15141;15647;15869;17914;18736;19349;22114</t>
  </si>
  <si>
    <t>911;912;13398;13399;13400;38844;38845;38846;38847;55864;55865;55866;55867;55868;58769;58770;58771;58772;58773;59012;59013;59014;59015;59999;60000;60001;62226;62227;64128;64129;65040;65041;65042;65043;73589;73590;73591;76858;76859;76860;79706;90885</t>
  </si>
  <si>
    <t>808;11574;11575;33328;33329;46970;46971;49354;49355;49498;49499;50314;50315;52259;52260;53786;53787;54507;54508;54509;54510;61834;64378;64379;64380;67009;76558</t>
  </si>
  <si>
    <t>808;11575;33328;46970;49354;49499;50314;52259;53787;54510;61834;64378;67009;76558</t>
  </si>
  <si>
    <t>&gt;AT2G01720.1 | Symbols:  | Ribophorin I | chr2:317193-320016 REVERSE LENGTH=464</t>
  </si>
  <si>
    <t>1860;3411;3452;11711;15796;18268;19885;21457;21525;21978;22017;23153;23154;23770;24502;24936</t>
  </si>
  <si>
    <t>1933;3540;3581;12074;16343;18900;20556;22169;22238;22699;22741;23922;23923;24554;25309;25760</t>
  </si>
  <si>
    <t>8197;14864;15004;15005;15006;15007;50182;50183;50184;50185;50186;66986;66987;66988;66989;66990;77539;77540;77541;84573;84574;84575;84576;84577;84578;84579;84580;84581;84582;91114;91115;91116;91117;91412;91413;91414;91415;93434;93435;93436;93437;93640;93641;93642;93643;98497;98498;98499;98500;98501;98502;98503;98504;101260;101261;101262;101263;101264;101265;101266;101267;104324;106224</t>
  </si>
  <si>
    <t>6987;12936;13047;13048;13049;13050;13051;42551;42552;56110;56111;56112;56113;64929;71090;71091;71092;71093;71094;71095;71096;71097;71098;76754;76755;77053;78762;78763;78764;78765;78970;78971;78972;82991;82992;82993;82994;82995;82996;82997;82998;82999;85445;85446;85447;85448;85449;88033;89638</t>
  </si>
  <si>
    <t>6987;12936;13048;42551;56110;64929;71090;76755;77053;78762;78970;82998;82999;85448;88033;89638</t>
  </si>
  <si>
    <t>&gt;AT2G01820.1 | Symbols:  | Leucine-rich repeat protein kinase family protein | chr2:357664-360681 REVERSE LENGTH=943</t>
  </si>
  <si>
    <t>1085;3207;10446;10738</t>
  </si>
  <si>
    <t>1117;3323;10792;11089</t>
  </si>
  <si>
    <t>4853;13976;13977;13978;13979;44663;44664;44665;44666;46015</t>
  </si>
  <si>
    <t>4148;12074;12075;12076;38269;38270;38271;38272;39459</t>
  </si>
  <si>
    <t>4148;12075;38269;39459</t>
  </si>
  <si>
    <t>&gt;AT2G01830.3 | Symbols: WOL, CRE1, WOL1, AHK4, ATCRE1 | CHASE domain containing histidine kinase protein | chr2:363332-367429 REVERSE LENGTH=1057;&gt;AT2G01830.1 | Symbols: WOL, CRE1, WOL1, AHK4, ATCRE1 | CHASE domain containing histidine kinase protein | chr2:363332-367429 REVERSE LENGTH=1057;&gt;AT2G01830.2 | Symbols: WOL, CRE1, WOL1, AHK4, ATCRE1 | CHASE domain containing histidine kinase protein | chr2:363332-368016 REVERSE LENGTH=1080</t>
  </si>
  <si>
    <t>&gt;AT2G01830.3 | Symbols: WOL, CRE1, WOL1, AHK4, ATCRE1 | CHASE domain containing histidine kinase protein | chr2:363332-367429 REVERSE LENGTH=1057;&gt;AT2G01830.1 | Symbols: WOL, CRE1, WOL1, AHK4, ATCRE1 | CHASE domain containing histidine kinase protein | chr</t>
  </si>
  <si>
    <t>1057;1057;1080</t>
  </si>
  <si>
    <t>19555;22337</t>
  </si>
  <si>
    <t>20223;23077</t>
  </si>
  <si>
    <t>83290;83291;94986;94987;94988</t>
  </si>
  <si>
    <t>70036;70037;80098;80099;80100</t>
  </si>
  <si>
    <t>70037;80098</t>
  </si>
  <si>
    <t>&gt;AT2G01970.1 | Symbols:  | Endomembrane protein 70 protein family | chr2:452197-454819 REVERSE LENGTH=592;&gt;AT5G37310.1 | Symbols:  | Endomembrane protein 70 protein family | chr5:14772836-14776093 REVERSE LENGTH=593</t>
  </si>
  <si>
    <t>&gt;AT2G01970.1 | Symbols:  | Endomembrane protein 70 protein family | chr2:452197-454819 REVERSE LENGTH=592</t>
  </si>
  <si>
    <t>1;0</t>
  </si>
  <si>
    <t>592;593</t>
  </si>
  <si>
    <t>125;422;4041;4706;22256;24283;24426;24579</t>
  </si>
  <si>
    <t>False;True;False;False;False;False;False;False</t>
  </si>
  <si>
    <t>130;432;4187;4876;22988;25085;25231;25388</t>
  </si>
  <si>
    <t>581;582;1903;1904;17481;17482;20268;20269;20270;20271;94624;103438;103439;103440;103441;103442;104005;104006;104007;104682;104683;104684;104685</t>
  </si>
  <si>
    <t>517;518;1675;15286;15287;17568;17569;17570;17571;17572;17573;17574;17575;79832;87240;87241;87242;87243;87733;87734;88320;88321</t>
  </si>
  <si>
    <t>518;1675;15286;17572;79832;87242;87734;88320</t>
  </si>
  <si>
    <t>&gt;AT2G02040.1 | Symbols: ATPTR2-B, NTR1, PTR2-B, PTR2, ATPTR2 | peptide transporter 2 | chr2:487542-489707 FORWARD LENGTH=585;&gt;AT5G01180.1 | Symbols: PTR5, ATPTR5 | peptide transporter  5 | chr5:61257-63240 REVERSE LENGTH=570;&gt;AT1G62200.1 | Symbols:  | Major facilitator superfamily protein | chr1:22982147-22984334 REVERSE LENGTH=590</t>
  </si>
  <si>
    <t>&gt;AT2G02040.1 | Symbols: ATPTR2-B, NTR1, PTR2-B, PTR2, ATPTR2 | peptide transporter 2 | chr2:487542-489707 FORWARD LENGTH=585</t>
  </si>
  <si>
    <t>7;1;1</t>
  </si>
  <si>
    <t>585;570;590</t>
  </si>
  <si>
    <t>236;6648;8247;10787;11471;12162;23097</t>
  </si>
  <si>
    <t>244;6869;8513;11138;11833;12537;23866</t>
  </si>
  <si>
    <t>1128;28296;28297;28298;28299;28300;28301;28302;28303;28304;35070;35071;35072;35073;35074;35075;35076;46213;49143;49144;49145;52077;52078;98253;98254;98255;98256</t>
  </si>
  <si>
    <t>1012;24520;24521;24522;24523;30235;30236;30237;30238;30239;30240;30241;30242;30243;30244;39645;41861;43995;82782;82783;82784</t>
  </si>
  <si>
    <t>1012;24521;30236;39645;41861;43995;82783</t>
  </si>
  <si>
    <t>&gt;AT2G02050.1 | Symbols:  | NADH-ubiquinone oxidoreductase B18 subunit, putative | chr2:490024-490335 FORWARD LENGTH=103</t>
  </si>
  <si>
    <t>10668;14975;16717</t>
  </si>
  <si>
    <t>11018;15455;17299</t>
  </si>
  <si>
    <t>45621;45622;63389;63390;70982;70983;70984;70985;70986;70987;70988</t>
  </si>
  <si>
    <t>39153;53185;53186;59627;59628;59629</t>
  </si>
  <si>
    <t>39153;53185;59628</t>
  </si>
  <si>
    <t>&gt;AT2G02180.1 | Symbols: TOM3 | tobamovirus multiplication protein 3 | chr2:560976-562961 FORWARD LENGTH=303</t>
  </si>
  <si>
    <t>17698;17699</t>
  </si>
  <si>
    <t>&gt;AT2G02390.3 | Symbols: ATGSTZ1, GST18, GSTZ1 | glutathione S-transferase zeta 1 | chr2:629015-630955 FORWARD LENGTH=228;&gt;AT2G02390.2 | Symbols: ATGSTZ1, GST18, GSTZ1 | glutathione S-transferase zeta 1 | chr2:629015-630607 FORWARD LENGTH=191;&gt;AT2G02390.1 | Symbols: ATGSTZ1, GST18, GSTZ1 | glutathione S-transferase zeta 1 | chr2:629015-630955 FORWARD LENGTH=221;&gt;AT2G02380.1 | Symbols: ATGSTZ2, GSTZ2 | glutathione S-transferase (class zeta) 2 | chr2:626878-628569 FORWARD LENGTH=223</t>
  </si>
  <si>
    <t>&gt;AT2G02390.3 | Symbols: ATGSTZ1, GST18, GSTZ1 | glutathione S-transferase zeta 1 | chr2:629015-630955 FORWARD LENGTH=228;&gt;AT2G02390.2 | Symbols: ATGSTZ1, GST18, GSTZ1 | glutathione S-transferase zeta 1 | chr2:629015-630607 FORWARD LENGTH=191;&gt;AT2G02390.1 | Symbols: ATGSTZ1, GST18, GSTZ1 | glutathione S-transferase zeta 1 | chr2:629015-630955 FORWARD LENGTH=221</t>
  </si>
  <si>
    <t>8;6;6;2</t>
  </si>
  <si>
    <t>&gt;AT2G02390.3 | Symbols: ATGSTZ1, GST18, GSTZ1 | glutathione S-transferase zeta 1 | chr2:629015-630955 FORWARD LENGTH=228;&gt;AT2G02390.2 | Symbols: ATGSTZ1, GST18, GSTZ1 | glutathione S-transferase zeta 1 | chr2:629015-630607 FORWARD LENGTH=191;&gt;AT2G02390.1 |</t>
  </si>
  <si>
    <t>228;191;221;223</t>
  </si>
  <si>
    <t>5969;7203;7392;7761;8749;13365;20150;24798</t>
  </si>
  <si>
    <t>6174;7440;7630;8009;9038;13765;20825;25618</t>
  </si>
  <si>
    <t>25617;25618;25619;30623;30624;30625;30626;31408;33151;33152;33153;33154;37283;37284;37285;37286;37287;37288;37289;56751;85635;85636;85637;85638;105572;105573;105574;105575</t>
  </si>
  <si>
    <t>22259;26506;26507;27141;28602;28603;28604;28605;28606;28607;28608;28609;28610;32134;32135;32136;32137;32138;47685;71964;71965;71966;89065;89066;89067;89068;89069;89070</t>
  </si>
  <si>
    <t>22259;26506;27141;28610;32136;47685;71966;89070</t>
  </si>
  <si>
    <t>&gt;AT2G02470.2 | Symbols: AL6 | alfin-like 6 | chr2:652837-654621 FORWARD LENGTH=247;&gt;AT2G02470.1 | Symbols: AL6 | alfin-like 6 | chr2:652837-654621 FORWARD LENGTH=256</t>
  </si>
  <si>
    <t>247;256</t>
  </si>
  <si>
    <t>&gt;AT2G02560.2 | Symbols: CAND1, ATCAND1, ETA2, TIP120, HVE | cullin-associated and neddylation dissociated | chr2:690345-697342 FORWARD LENGTH=1217;&gt;AT2G02560.1 | Symbols: CAND1, ATCAND1, ETA2, TIP120, HVE | cullin-associated and neddylation dissociated | chr2:690345-697342 FORWARD LENGTH=1219</t>
  </si>
  <si>
    <t>&gt;AT2G02560.2 | Symbols: CAND1, ATCAND1, ETA2, TIP120, HVE | cullin-associated and neddylation dissociated | chr2:690345-697342 FORWARD LENGTH=1217;&gt;AT2G02560.1 | Symbols: CAND1, ATCAND1, ETA2, TIP120, HVE | cullin-associated and neddylation dissociated | c</t>
  </si>
  <si>
    <t>1217;1219</t>
  </si>
  <si>
    <t>455;1313;1471;2373;2401;5829;6204;7833;9172;9529;14131;14466;20895;21428;21781;22161;22788;24514;24729;24931</t>
  </si>
  <si>
    <t>466;1350;1525;2462;2491;6032;6415;8082;9477;9842;14546;14889;21591;22140;22500;22893;23544;25321;25545;25755</t>
  </si>
  <si>
    <t>2037;2038;2039;2040;2041;2042;5769;5770;5771;5772;6504;6505;10413;10414;10520;10521;25005;26593;26594;33426;33427;33428;33429;33430;33431;33432;33433;39207;39208;39209;39210;40714;40715;40716;40717;59785;59786;59787;59788;59789;59790;59791;59792;59793;61202;61203;61204;61205;88764;88765;90987;90988;90989;90990;90991;90992;90993;90994;92616;92617;94274;94275;94276;96909;96910;96911;96912;104374;105300;105301;105302;106207;106208;106209;106210;106211;106212;106213</t>
  </si>
  <si>
    <t>1778;1779;1780;1781;1782;4909;4910;4911;5529;5530;8882;8989;8990;21703;23060;28838;28839;28840;33606;33607;33608;33609;34895;50143;50144;50145;50146;50147;50148;50149;50150;51359;51360;51361;74665;74666;76657;76658;76659;76660;76661;78078;79550;79551;81670;81671;88086;88854;89623;89624;89625;89626;89627;89628</t>
  </si>
  <si>
    <t>1782;4909;5530;8882;8990;21703;23060;28838;33607;34895;50147;51361;74665;76660;78078;79550;81670;88086;88854;89627</t>
  </si>
  <si>
    <t>&gt;AT2G02740.2 | Symbols: ATWHY3, PTAC11, WHY3 | ssDNA-binding transcriptional regulator | chr2:769389-770993 FORWARD LENGTH=267;&gt;AT2G02740.1 | Symbols: ATWHY3, PTAC11, WHY3 | ssDNA-binding transcriptional regulator | chr2:769389-770993 FORWARD LENGTH=268</t>
  </si>
  <si>
    <t>1531;4445;5349</t>
  </si>
  <si>
    <t>1590;4602;5540</t>
  </si>
  <si>
    <t>6794;19122;19123;22831;22832</t>
  </si>
  <si>
    <t>5775;16604;16605;19648</t>
  </si>
  <si>
    <t>5775;16604;19648</t>
  </si>
  <si>
    <t>&gt;AT2G02790.1 | Symbols: IQD29 | IQ-domain 29 | chr2:788708-790946 FORWARD LENGTH=636</t>
  </si>
  <si>
    <t>56790;56791;56792;56793</t>
  </si>
  <si>
    <t>47718;47719</t>
  </si>
  <si>
    <t>&gt;AT2G03120.1 | Symbols: ATSPP, SPP | signal peptide peptidase | chr2:937554-940083 FORWARD LENGTH=344</t>
  </si>
  <si>
    <t>18344;18895</t>
  </si>
  <si>
    <t>18978;19545</t>
  </si>
  <si>
    <t>77870;77871;77872;77873;77874;77875;77876;77877;77878;80605;80606;80607;80608;80609;80610</t>
  </si>
  <si>
    <t>65230;65231;65232;65233;65234;67779;67780</t>
  </si>
  <si>
    <t>65234;67779</t>
  </si>
  <si>
    <t>&gt;AT2G03140.2 | Symbols:  | alpha/beta-Hydrolases superfamily protein | chr2:942000-950223 FORWARD LENGTH=1883;&gt;AT2G03140.1 | Symbols:  | alpha/beta-Hydrolases superfamily protein | chr2:942000-949337 FORWARD LENGTH=1797</t>
  </si>
  <si>
    <t>1883;1797</t>
  </si>
  <si>
    <t>1728;13717;21192</t>
  </si>
  <si>
    <t>1796;14128;21897</t>
  </si>
  <si>
    <t>7619;58166;58167;58168;58169;89990</t>
  </si>
  <si>
    <t>6466;48892;75742</t>
  </si>
  <si>
    <t>&gt;AT2G03220.1 | Symbols: FT1, ATFUT1, ATFT1, MUR2 | fucosyltransferase 1 | chr2:970401-972353 REVERSE LENGTH=558</t>
  </si>
  <si>
    <t>13255;20208</t>
  </si>
  <si>
    <t>13654;20885</t>
  </si>
  <si>
    <t>56351;85861;85862</t>
  </si>
  <si>
    <t>47356;72138</t>
  </si>
  <si>
    <t>&gt;AT2G03240.1 | Symbols:  | EXS (ERD1/XPR1/SYG1) family protein | chr2:973693-977337 REVERSE LENGTH=823</t>
  </si>
  <si>
    <t>14977;23566</t>
  </si>
  <si>
    <t>15457;24341</t>
  </si>
  <si>
    <t>63392;100305</t>
  </si>
  <si>
    <t>53188;84648</t>
  </si>
  <si>
    <t>&gt;AT2G03270.1 | Symbols:  | DNA-binding protein, putative | chr2:994071-995990 FORWARD LENGTH=639</t>
  </si>
  <si>
    <t>8047;13268;18151</t>
  </si>
  <si>
    <t>8306;13667;18780</t>
  </si>
  <si>
    <t>34284;56391;56392;56393;77046;77047</t>
  </si>
  <si>
    <t>29563;47386;64533;64534</t>
  </si>
  <si>
    <t>29563;47386;64534</t>
  </si>
  <si>
    <t>&gt;AT2G03510.1 | Symbols:  | SPFH/Band 7/PHB domain-containing membrane-associated protein family | chr2:1066717-1068934 FORWARD LENGTH=356</t>
  </si>
  <si>
    <t>3961;7414;7524;10310;13625;14266;15554;18822;24279</t>
  </si>
  <si>
    <t>4105;7654;7766;10645;14033;14684;16094;19471;25081</t>
  </si>
  <si>
    <t>17109;31494;32002;32003;32004;32005;44067;57787;57788;57789;57790;57791;57792;57793;57794;57795;60332;60333;60334;60335;65925;65926;80269;80270;80271;80272;80273;103423;103424;103425</t>
  </si>
  <si>
    <t>14996;27201;27604;37763;48588;48589;48590;48591;48592;48593;48594;48595;48596;48597;48598;48599;50573;50574;55253;55254;67507;67508;87231</t>
  </si>
  <si>
    <t>14996;27201;27604;37763;48594;50573;55253;67508;87231</t>
  </si>
  <si>
    <t>&gt;AT2G03690.1 | Symbols:  | coenzyme Q biosynthesis Coq4 family protein / ubiquinone biosynthesis Coq4 family protein | chr2:1122122-1123011 REVERSE LENGTH=226</t>
  </si>
  <si>
    <t>37629;37630</t>
  </si>
  <si>
    <t>&gt;AT2G03720.1 | Symbols: MRH6 | Adenine nucleotide alpha hydrolases-like superfamily protein | chr2:1132364-1133225 FORWARD LENGTH=165</t>
  </si>
  <si>
    <t>72001;72002;72003;72004</t>
  </si>
  <si>
    <t>&gt;AT2G03760.1 | Symbols: ST, ATST1, RAR047, ST1, AtSOT1, AtSOT12, SOT12 | sulphotransferase 12 | chr2:1149475-1150455 REVERSE LENGTH=326</t>
  </si>
  <si>
    <t>3548;12057;12160;13446</t>
  </si>
  <si>
    <t>3680;12431;12535;13851</t>
  </si>
  <si>
    <t>15390;15391;15392;15393;51635;51636;51637;51638;52074;57072;57073;57074;57075;57076</t>
  </si>
  <si>
    <t>13429;13430;13431;43625;43626;43993;47917;47918;47919;47920</t>
  </si>
  <si>
    <t>13431;43625;43993;47920</t>
  </si>
  <si>
    <t>&gt;AT2G03820.1 | Symbols:  | nonsense-mediated mRNA decay NMD3 family protein | chr2:1165149-1166699 REVERSE LENGTH=516</t>
  </si>
  <si>
    <t>6622;10640;15351;16826;21721;23353;23799;24459</t>
  </si>
  <si>
    <t>6843;10989;15882;17412;22440;24127;24584;25265</t>
  </si>
  <si>
    <t>28205;45498;45499;45500;45501;65089;65090;71476;71477;71478;71479;71480;71481;92262;99324;99325;99326;101366;101367;104143;104144</t>
  </si>
  <si>
    <t>24453;39032;39033;39034;39035;39036;54546;60092;60093;60094;60095;77772;83694;85536;87851;87852;87853;87854</t>
  </si>
  <si>
    <t>24453;39036;54546;60094;77772;83694;85536;87851</t>
  </si>
  <si>
    <t>&gt;AT2G03870.2 | Symbols:  | Small nuclear ribonucleoprotein family protein | chr2:1180306-1181256 FORWARD LENGTH=99;&gt;AT2G03870.1 | Symbols:  | Small nuclear ribonucleoprotein family protein | chr2:1180306-1181256 FORWARD LENGTH=99</t>
  </si>
  <si>
    <t>99;99</t>
  </si>
  <si>
    <t>5575;12666</t>
  </si>
  <si>
    <t>5768;13055</t>
  </si>
  <si>
    <t>23699;23700;23701;23702;54029;54030;54031</t>
  </si>
  <si>
    <t>20320;45608</t>
  </si>
  <si>
    <t>&gt;AT2G04030.2 | Symbols: CR88, Hsp88.1, AtHsp90.5 | Chaperone protein htpG family protein | chr2:1281983-1285909 FORWARD LENGTH=777;&gt;AT2G04030.1 | Symbols: CR88, EMB1956, HSP90.5, Hsp88.1, AtHsp90.5 | Chaperone protein htpG family protein | chr2:1281983-1285909 FORWARD LENGTH=780</t>
  </si>
  <si>
    <t>17;17</t>
  </si>
  <si>
    <t>&gt;AT2G04030.2 | Symbols: CR88, Hsp88.1, AtHsp90.5 | Chaperone protein htpG family protein | chr2:1281983-1285909 FORWARD LENGTH=777;&gt;AT2G04030.1 | Symbols: CR88, EMB1956, HSP90.5, Hsp88.1, AtHsp90.5 | Chaperone protein htpG family protein | chr2:1281983-128</t>
  </si>
  <si>
    <t>777;780</t>
  </si>
  <si>
    <t>1011;4283;5060;5061;5627;6225;6452;6880;8581;10130;12581;14138;15503;16853;17615;18472;18720;20559;22102;23670</t>
  </si>
  <si>
    <t>True;True;True;True;True;False;True;True;True;True;True;False;True;True;True;True;True;True;False;True</t>
  </si>
  <si>
    <t>1041;4436;5239;5240;5825;6436;6670;7105;8862;10460;12968;14554;16041;17439;18220;19108;19366;21243;22832;24450</t>
  </si>
  <si>
    <t>4498;4499;4500;18503;18504;18505;18506;18507;18508;21648;21649;21650;21651;21652;21653;21654;21655;24007;24008;24009;24010;26657;26658;26659;26660;27550;27551;27552;27553;27554;27555;27556;29266;29267;29268;29269;36582;36583;36584;36585;36586;43366;43367;43368;43369;53644;59826;65752;65753;65754;65755;71599;71600;71601;74821;74822;74823;74824;74825;74826;74827;78648;78649;78650;78651;79762;79763;79764;79765;79766;79767;79768;79769;87313;87314;87315;87316;87317;87318;87319;87320;94028;94029;100754;100755</t>
  </si>
  <si>
    <t>3818;3819;3820;16146;16147;16148;16149;18653;18654;18655;18656;18657;18658;20643;20644;23115;23116;23117;23118;23119;23120;23121;23122;23877;23878;23879;23880;23881;23882;23883;25379;31552;31553;31554;31555;31556;31557;31558;37215;37216;45253;50178;55122;55123;55124;55125;55126;60204;62859;62860;62861;62862;62863;62864;62865;62866;62867;65999;66000;66001;66002;67074;67075;67076;67077;67078;73391;73392;73393;73394;73395;73396;73397;79335;79336;79337;85046;85047;85048</t>
  </si>
  <si>
    <t>3820;16147;18653;18658;20643;23115;23881;25379;31558;37216;45253;50178;55125;60204;62862;65999;67074;73394;79337;85047</t>
  </si>
  <si>
    <t>&gt;AT2G04170.4 | Symbols:  | TRAF-like family protein | chr2:1417404-1418711 REVERSE LENGTH=298;&gt;AT2G04170.3 | Symbols:  | TRAF-like family protein | chr2:1417404-1418711 REVERSE LENGTH=298;&gt;AT2G04170.5 | Symbols:  | TRAF-like family protein | chr2:1417660-1419156 REVERSE LENGTH=369;&gt;AT2G04170.2 | Symbols:  | TRAF-like family protein | chr2:1417404-1419156 REVERSE LENGTH=420;&gt;AT2G04170.1 | Symbols:  | TRAF-like family protein | chr2:1417404-1419156 REVERSE LENGTH=420</t>
  </si>
  <si>
    <t>&gt;AT2G04170.4 | Symbols:  | TRAF-like family protein | chr2:1417404-1418711 REVERSE LENGTH=298;&gt;AT2G04170.3 | Symbols:  | TRAF-like family protein | chr2:1417404-1418711 REVERSE LENGTH=298;&gt;AT2G04170.5 | Symbols:  | TRAF-like family protein | chr2:1417660-1</t>
  </si>
  <si>
    <t>298;298;369;420;420</t>
  </si>
  <si>
    <t>7027;7281;10171;23528</t>
  </si>
  <si>
    <t>False;True;True;False</t>
  </si>
  <si>
    <t>7257;7518;10502;24303</t>
  </si>
  <si>
    <t>29888;29889;29890;29891;29892;29893;29894;30925;30926;43512;43513;100154;100155;100156</t>
  </si>
  <si>
    <t>25882;25883;25884;25885;25886;25887;25888;25889;25890;25891;25892;25893;25894;26756;37324;84493;84494;84495;84496;84497;84498;84499</t>
  </si>
  <si>
    <t>25892;26756;37324;84493</t>
  </si>
  <si>
    <t>&gt;AT2G04280.1 | Symbols:  | unknown protein; FUNCTIONS IN: molecular_function unknown; INVOLVED IN: biological_process unknown; EXPRESSED IN: 24 plant structures; EXPRESSED DURING: 13 growth stages; BEST Arabidopsis thaliana protein match is: unknown protein (TAIR:AT4G12700.1); Has 130 Blast hits to 130 proteins in 16 species: Archae - 0; Bacteria - 0; Metazoa - 0; Fungi - 0; Plants - 124; Viruses - 0; Other Eukaryotes - 6 (source: NCBI BLink). | chr2:1480277-1481983 REVERSE LENGTH=568</t>
  </si>
  <si>
    <t>&gt;AT2G04280.1 | Symbols:  | unknown protein; FUNCTIONS IN: molecular_function unknown; INVOLVED IN: biological_process unknown; EXPRESSED IN: 24 plant structures; EXPRESSED DURING: 13 growth stages; BEST Arabidopsis thaliana protein match is: unknown protei</t>
  </si>
  <si>
    <t>5763;6200</t>
  </si>
  <si>
    <t>5964;6411</t>
  </si>
  <si>
    <t>24569;24570;26577</t>
  </si>
  <si>
    <t>21108;23051</t>
  </si>
  <si>
    <t>&gt;AT2G04350.2 | Symbols: LACS8 | AMP-dependent synthetase and ligase family protein | chr2:1516086-1519178 FORWARD LENGTH=720;&gt;AT2G04350.1 | Symbols: LACS8 | AMP-dependent synthetase and ligase family protein | chr2:1516086-1519178 FORWARD LENGTH=720</t>
  </si>
  <si>
    <t>720;720</t>
  </si>
  <si>
    <t>1536;6483;7221;8513;11871;13308;13830;13941;14526;15412;21788;22257;24069</t>
  </si>
  <si>
    <t>True;True;True;True;True;True;False;True;True;True;True;True;False</t>
  </si>
  <si>
    <t>1595;6702;7458;8792;12239;13707;14242;14354;14951;15945;22507;22989;24862</t>
  </si>
  <si>
    <t>6813;6814;6815;27677;27678;27679;27680;27681;30688;30689;30690;30691;30692;30693;36180;50850;50851;56540;56541;56542;56543;58602;58603;58604;58605;58606;58607;59043;59044;59045;61471;61472;61473;61474;65355;65356;65357;65358;92640;92641;92642;92643;92644;92645;92646;94625;94626;94627;102426;102427;102428</t>
  </si>
  <si>
    <t>5790;23971;23972;23973;23974;26562;26563;26564;26565;26566;26567;31174;43001;47493;47494;47495;47496;47497;47498;49225;49226;49520;49521;49522;51596;51597;51598;51599;54802;54803;78094;78095;78096;79833;86399;86400</t>
  </si>
  <si>
    <t>5790;23972;26563;31174;43001;47497;49225;49520;51596;54803;78094;79833;86400</t>
  </si>
  <si>
    <t>&gt;AT2G05220.2 | Symbols:  | Ribosomal S17 family protein | chr2:1894757-1895179 REVERSE LENGTH=140;&gt;AT2G05220.1 | Symbols:  | Ribosomal S17 family protein | chr2:1894757-1895179 REVERSE LENGTH=140;&gt;AT5G04800.4 | Symbols:  | Ribosomal S17 family protein | chr5:1389217-1389642 FORWARD LENGTH=141;&gt;AT5G04800.3 | Symbols:  | Ribosomal S17 family protein | chr5:1389217-1389642 FORWARD LENGTH=141;&gt;AT5G04800.2 | Symbols:  | Ribosomal S17 family protein | chr5:1389217-1389642 FORWARD LENGTH=141;&gt;AT5G04800.1 | Symbols:  | Ribosomal S17 family protein | chr5:1389217-1389642 FORWARD LENGTH=141;&gt;AT2G04390.1 | Symbols:  | Ribosomal S17 family protein | chr2:1527911-1528336 FORWARD LENGTH=141;&gt;AT3G10610.1 | Symbols:  | Ribosomal S17 family protein | chr3:3319459-3319881 FORWARD LENGTH=140</t>
  </si>
  <si>
    <t>11;11;11;11;11;11;11;9</t>
  </si>
  <si>
    <t>&gt;AT2G05220.2 | Symbols:  | Ribosomal S17 family protein | chr2:1894757-1895179 REVERSE LENGTH=140;&gt;AT2G05220.1 | Symbols:  | Ribosomal S17 family protein | chr2:1894757-1895179 REVERSE LENGTH=140;&gt;AT5G04800.4 | Symbols:  | Ribosomal S17 family protein | ch</t>
  </si>
  <si>
    <t>140;140;141;141;141;141;141;140</t>
  </si>
  <si>
    <t>9262;10127;10128;11480;13803;14772;14773;15236;15237;17817;17818</t>
  </si>
  <si>
    <t>9569;9570;10457;10458;11842;14215;15208;15209;15754;15755;15756;18425;18426;18427</t>
  </si>
  <si>
    <t>39599;39600;39601;39602;39603;39604;39605;43347;43348;43349;43350;43351;43352;43353;43354;43355;43356;43357;43358;43359;49186;49187;49188;49189;49190;58510;58511;58512;58513;62482;62483;62484;62485;62486;62487;64579;64580;64581;64582;64583;64584;64585;64586;64587;64588;64589;64590;64591;64592;64593;64594;64595;64596;75620;75621;75622;75623;75624;75625;75626;75627;75628;75629;75630;75631;75632</t>
  </si>
  <si>
    <t>33921;33922;33923;37190;37191;37192;37193;37194;37195;37196;37197;37198;37199;37200;37201;37202;37203;37204;37205;37206;37207;37208;37209;37210;37211;41892;41893;41894;41895;49159;49160;52469;52470;52471;52472;52473;52474;54121;54122;54123;54124;54125;54126;54127;54128;54129;54130;54131;54132;54133;63414;63415;63416;63417;63418;63419;63420;63421;63422;63423;63424</t>
  </si>
  <si>
    <t>33922;37190;37209;41892;49159;52473;52474;54124;54133;63419;63424</t>
  </si>
  <si>
    <t>295;296;297</t>
  </si>
  <si>
    <t>24;58;82</t>
  </si>
  <si>
    <t>&gt;AT2G04400.1 | Symbols:  | Aldolase-type TIM barrel family protein | chr2:1531208-1533578 FORWARD LENGTH=402</t>
  </si>
  <si>
    <t>1575;2118;4405;4971;5140;7409;15712;20430;22682</t>
  </si>
  <si>
    <t>1636;2200;4559;5148;5329;7649;16256;21110;23437</t>
  </si>
  <si>
    <t>7009;7010;7011;7012;9364;9365;9366;9367;9368;9369;9370;9371;18965;21310;21311;22010;22011;22012;22013;31477;31478;66618;66619;86714;96461;96462;96463;96464;96465;96466;96467</t>
  </si>
  <si>
    <t>5976;5977;5978;5979;8013;8014;8015;16488;18381;18382;18954;18955;27191;55847;55848;72886;81278;81279;81280;81281</t>
  </si>
  <si>
    <t>5978;8015;16488;18382;18955;27191;55848;72886;81280</t>
  </si>
  <si>
    <t>&gt;AT5G35680.2 | Symbols:  | Nucleic acid-binding, OB-fold-like protein | chr5:13858152-13858589 REVERSE LENGTH=145;&gt;AT5G35680.1 | Symbols:  | Nucleic acid-binding, OB-fold-like protein | chr5:13858152-13858589 REVERSE LENGTH=145;&gt;AT2G04520.1 | Symbols:  | Nucleic acid-binding, OB-fold-like protein | chr2:1574802-1575239 REVERSE LENGTH=145;&gt;AT5G35680.3 | Symbols:  | Nucleic acid-binding, OB-fold-like protein | chr5:13858085-13858589 REVERSE LENGTH=150</t>
  </si>
  <si>
    <t>&gt;AT5G35680.2 | Symbols:  | Nucleic acid-binding, OB-fold-like protein | chr5:13858152-13858589 REVERSE LENGTH=145;&gt;AT5G35680.1 | Symbols:  | Nucleic acid-binding, OB-fold-like protein | chr5:13858152-13858589 REVERSE LENGTH=145;&gt;AT2G04520.1 | Symbols:  | N</t>
  </si>
  <si>
    <t>145;145;145;150</t>
  </si>
  <si>
    <t>2261;3915;4171</t>
  </si>
  <si>
    <t>2346;4057;4321</t>
  </si>
  <si>
    <t>9976;9977;9978;9979;9980;16894;16895;16896;16897;18050;18051;18052;18053</t>
  </si>
  <si>
    <t>8528;8529;8530;14749;14750;14751;15770;15771;15772</t>
  </si>
  <si>
    <t>8530;14750;15772</t>
  </si>
  <si>
    <t>&gt;AT2G04650.1 | Symbols:  | ADP-glucose pyrophosphorylase family protein | chr2:1621986-1624486 REVERSE LENGTH=406</t>
  </si>
  <si>
    <t>4179;5554;12264;23649</t>
  </si>
  <si>
    <t>4330;5747;12643;24425</t>
  </si>
  <si>
    <t>18086;23622;23623;23624;23625;52447;52448;52449;52450;100643</t>
  </si>
  <si>
    <t>15799;20272;20273;44260;44261;44262;84938</t>
  </si>
  <si>
    <t>15799;20273;44262;84938</t>
  </si>
  <si>
    <t>&gt;AT2G04660.1 | Symbols: APC2 | anaphase-promoting complex/cyclosome 2 | chr2:1624933-1629039 FORWARD LENGTH=865</t>
  </si>
  <si>
    <t>13617;13618</t>
  </si>
  <si>
    <t>11748;11749</t>
  </si>
  <si>
    <t>&gt;AT2G04780.2 | Symbols: FLA7 | FASCICLIN-like arabinoogalactan 7 | chr2:1677488-1678252 FORWARD LENGTH=254;&gt;AT2G04780.1 | Symbols: FLA7 | FASCICLIN-like arabinoogalactan 7 | chr2:1677488-1678252 FORWARD LENGTH=254</t>
  </si>
  <si>
    <t>254;254</t>
  </si>
  <si>
    <t>6808;15927;23455</t>
  </si>
  <si>
    <t>7033;16480;24230</t>
  </si>
  <si>
    <t>28945;67561;99773;99774;99775;99776;99777;99778;99779;99780</t>
  </si>
  <si>
    <t>25085;56618;84122;84123;84124;84125;84126;84127;84128;84129;84130;84131;84132;84133;84134</t>
  </si>
  <si>
    <t>25085;56618;84122</t>
  </si>
  <si>
    <t>&gt;AT2G04865.1 | Symbols:  | Aminotransferase-like, plant mobile domain family protein | chr2:1712149-1714599 FORWARD LENGTH=667</t>
  </si>
  <si>
    <t>44609;44610;44611;44612</t>
  </si>
  <si>
    <t>38218;38219;38220</t>
  </si>
  <si>
    <t>&gt;AT2G04940.1 | Symbols:  | scramblase-related | chr2:1736671-1740254 REVERSE LENGTH=392</t>
  </si>
  <si>
    <t>86862;86863;86864;86865</t>
  </si>
  <si>
    <t>73002;73003;73004</t>
  </si>
  <si>
    <t>&gt;AT2G05100.1 | Symbols: LHCB2.1, LHCB2 | photosystem II light harvesting complex gene 2.1 | chr2:1823449-1824331 REVERSE LENGTH=265;&gt;AT2G05070.1 | Symbols: LHCB2.2, LHCB2 | photosystem II light harvesting complex gene 2.2 | chr2:1799436-1800329 REVERSE LENGTH=265;&gt;AT3G27690.1 | Symbols: LHCB2.4, LHCB2.3, LHCB2 | photosystem II light harvesting complex gene 2.3 | chr3:10256002-10256921 FORWARD LENGTH=266</t>
  </si>
  <si>
    <t>&gt;AT2G05100.1 | Symbols: LHCB2.1, LHCB2 | photosystem II light harvesting complex gene 2.1 | chr2:1823449-1824331 REVERSE LENGTH=265;&gt;AT2G05070.1 | Symbols: LHCB2.2, LHCB2 | photosystem II light harvesting complex gene 2.2 | chr2:1799436-1800329 REVERSE LEN</t>
  </si>
  <si>
    <t>265;265;266</t>
  </si>
  <si>
    <t>4872;6135;9800;16188;19722;24021;24660</t>
  </si>
  <si>
    <t>False;False;True;False;True;True;True</t>
  </si>
  <si>
    <t>5047;6343;10115;16757;20390;24814;25471</t>
  </si>
  <si>
    <t>20928;20929;20930;20931;26276;26277;26278;26279;41831;41832;41833;41834;41835;41836;41837;41838;41839;41840;41841;41842;68833;68834;68835;68836;68837;68838;68839;83916;83917;83918;83919;83920;83921;83922;83923;83924;102267;102268;102269;105020;105021;105022;105023;105024;105025;105026;105027</t>
  </si>
  <si>
    <t>18093;18094;18095;22813;22814;22815;35909;35910;35911;35912;35913;35914;35915;35916;35917;57840;57841;70558;70559;70560;70561;70562;70563;70564;70565;86266;88607;88608;88609;88610;88611;88612;88613;88614</t>
  </si>
  <si>
    <t>18095;22813;35910;57841;70563;86266;88611</t>
  </si>
  <si>
    <t>&gt;AT2G05120.1 | Symbols:  | Nucleoporin, Nup133/Nup155-like | chr2:1842069-1846858 REVERSE LENGTH=1285;&gt;AT2G05120.2 | Symbols:  | Nucleoporin, Nup133/Nup155-like | chr2:1842069-1846858 REVERSE LENGTH=1220</t>
  </si>
  <si>
    <t>1285;1220</t>
  </si>
  <si>
    <t>352;4364;4993;16982</t>
  </si>
  <si>
    <t>361;4518;5170;17576</t>
  </si>
  <si>
    <t>1586;1587;18799;18800;18801;18802;21381;72112</t>
  </si>
  <si>
    <t>1383;16373;18432;60600</t>
  </si>
  <si>
    <t>&gt;AT2G05170.1 | Symbols: ATVPS11, VPS11 | vacuolar protein sorting 11 | chr2:1870020-1873278 FORWARD LENGTH=932</t>
  </si>
  <si>
    <t>2625;7421;10188;20460;23253;23749</t>
  </si>
  <si>
    <t>2719;7661;10519;21141;24025;24533</t>
  </si>
  <si>
    <t>11459;11460;11461;11462;31526;31527;31528;31529;43574;43575;43576;43577;86859;86860;86861;98972;101186;101187;101188</t>
  </si>
  <si>
    <t>9879;9880;9881;9882;27221;27222;27223;27224;37378;37379;37380;72999;73000;73001;83440;85394;85395;85396</t>
  </si>
  <si>
    <t>9879;27221;37379;73001;83440;85396</t>
  </si>
  <si>
    <t>&gt;AT2G05260.2 | Symbols:  | alpha/beta-Hydrolases superfamily protein | chr2:1918730-1919792 FORWARD LENGTH=294;&gt;AT2G05260.1 | Symbols:  | alpha/beta-Hydrolases superfamily protein | chr2:1918730-1919893 FORWARD LENGTH=358</t>
  </si>
  <si>
    <t>294;358</t>
  </si>
  <si>
    <t>18966;19050</t>
  </si>
  <si>
    <t>19617;19702</t>
  </si>
  <si>
    <t>80876;80877;81229;81230;81231</t>
  </si>
  <si>
    <t>67997;67998;68342</t>
  </si>
  <si>
    <t>67997;68342</t>
  </si>
  <si>
    <t>&gt;AT2G05710.1 | Symbols: ACO3 | aconitase 3 | chr2:2141591-2146350 FORWARD LENGTH=990</t>
  </si>
  <si>
    <t>262;378;1482;1914;1987;2579;3075;3356;7019;7605;8094;8341;10190;10397;13441;14155;14162;15419;15629;17501;17730;18126;18286;18434;18463;19215;19507;21155;21359;22731;23779;23979;24956</t>
  </si>
  <si>
    <t>True;True;True;True;True;True;True;True;True;True;True;True;True;True;True;True;True;True;True;True;True;True;True;True;True;True;True;True;True;True;True;True;True</t>
  </si>
  <si>
    <t>270;388;1539;1540;1987;1988;2064;2673;3185;3481;3482;3483;7249;7851;8355;8613;10521;10741;13846;14571;14578;15952;16171;18105;18337;18754;18755;18918;18919;19069;19099;19874;20173;21860;22067;23486;24563;24771;25781</t>
  </si>
  <si>
    <t>1227;1228;1229;1230;1708;1709;1710;1711;6554;6555;6556;6557;6558;6559;6560;6561;6562;6563;6564;6565;8442;8443;8444;8445;8446;8447;8750;8751;8752;11302;11303;11304;11305;11306;11307;13415;13416;13417;13418;13419;13420;13421;13422;14628;14629;14630;14631;14632;14633;14634;14635;14636;14637;14638;14639;14640;14641;14642;14643;14644;29868;29869;29870;29871;32387;32388;32389;32390;34443;34444;34445;35442;35443;35444;43580;43581;43582;43583;43584;43585;44428;44429;44430;44431;44432;44433;44434;44435;44436;44437;44438;44439;44440;44441;44442;44443;44444;44445;44446;44447;44448;44449;44450;57061;59900;59901;59902;59929;59930;59931;59932;59933;59934;59935;65389;65390;66234;66235;66236;66237;66238;66239;66240;66241;74365;74366;74367;74368;74369;75304;75305;75306;75307;76944;76945;76946;76947;76948;76949;76950;76951;76952;76953;76954;76955;76956;77606;77607;77608;77609;77610;77611;77612;77613;77614;77615;77616;77617;77618;77619;77620;77621;77622;77623;77624;77625;77626;77627;77628;77629;77630;77631;78328;78466;78467;78468;78469;78470;78471;78472;78473;78474;81876;83083;83084;83085;83086;83087;89849;89850;89851;89852;90678;96696;96697;96698;96699;96700;96701;96702;96703;101286;101287;101288;101289;102100;102101;102102;102103;102104;106325;106326;106327;106328;106329</t>
  </si>
  <si>
    <t>1094;1095;1496;1497;5569;5570;5571;5572;5573;5574;5575;5576;5577;5578;5579;5580;5581;5582;7187;7188;7189;7497;9742;9743;9744;9745;11581;11582;11583;11584;11585;11586;11587;12710;12711;12712;12713;12714;12715;12716;12717;12718;12719;12720;12721;12722;12723;12724;25863;25864;25865;25866;25867;27917;27918;27919;29701;30545;37382;37383;37384;37385;37386;37387;37388;37389;38066;38067;38068;38069;38070;38071;38072;38073;38074;38075;38076;38077;38078;38079;38080;38081;38082;38083;38084;38085;38086;38087;38088;38089;38090;38091;38092;38093;38094;38095;38096;38097;47910;50222;50223;50224;50225;50251;50252;50253;50254;50255;50256;50257;50258;50259;50260;50261;50262;50263;50264;54839;54840;55511;55512;55513;55514;55515;55516;62499;62500;62501;62502;62503;62504;63211;63212;64453;64454;64455;64456;64457;64458;64459;64460;64461;64462;64463;64464;64988;64989;64990;64991;64992;64993;64994;64995;64996;64997;64998;64999;65000;65001;65002;65003;65004;65005;65006;65629;65745;65746;65747;65748;65749;65750;65751;68843;68844;69847;69848;69849;69850;69851;75628;75629;76350;81475;81476;81477;81478;81479;81480;81481;81482;81483;81484;81485;81486;81487;81488;85462;85463;85464;85465;85466;85467;85468;86133;86134;86135;86136;86137;86138;89716;89717;89718;89719</t>
  </si>
  <si>
    <t>1094;1496;5575;7187;7497;9743;11581;12721;25863;27918;29701;30545;37382;38092;47910;50224;50257;54839;55516;62502;63212;64456;64999;65629;65749;68844;69851;75629;76350;81480;85464;86137;89718</t>
  </si>
  <si>
    <t>298;299;300;301;302;303</t>
  </si>
  <si>
    <t>239;395;428;438;748;750</t>
  </si>
  <si>
    <t>&gt;AT2G05830.1 | Symbols:  | NagB/RpiA/CoA transferase-like superfamily protein | chr2:2229759-2231839 FORWARD LENGTH=374;&gt;AT2G05830.3 | Symbols:  | NagB/RpiA/CoA transferase-like superfamily protein | chr2:2230057-2231839 FORWARD LENGTH=326;&gt;AT2G05830.2 | Symbols:  | NagB/RpiA/CoA transferase-like superfamily protein | chr2:2230057-2231839 FORWARD LENGTH=326;&gt;AT2G05830.4 | Symbols:  | NagB/RpiA/CoA transferase-like superfamily protein | chr2:2229964-2231839 FORWARD LENGTH=328</t>
  </si>
  <si>
    <t>7;6;6;6</t>
  </si>
  <si>
    <t>&gt;AT2G05830.1 | Symbols:  | NagB/RpiA/CoA transferase-like superfamily protein | chr2:2229759-2231839 FORWARD LENGTH=374;&gt;AT2G05830.3 | Symbols:  | NagB/RpiA/CoA transferase-like superfamily protein | chr2:2230057-2231839 FORWARD LENGTH=326;&gt;AT2G05830.2 | S</t>
  </si>
  <si>
    <t>374;326;326;328</t>
  </si>
  <si>
    <t>879;1190;2250;2547;9220;10436;14175</t>
  </si>
  <si>
    <t>904;1223;2335;2641;9525;10782;14591</t>
  </si>
  <si>
    <t>3952;3953;3954;3955;5298;5299;9937;9938;9939;11149;11150;11151;11152;39425;44628;44629;44630;44631;59973;59974</t>
  </si>
  <si>
    <t>3370;3371;3372;4523;4524;8494;8495;9606;9607;9608;9609;9610;9611;33789;38233;38234;38235;38236;38237;38238;38239;50296</t>
  </si>
  <si>
    <t>3371;4523;8495;9610;33789;38234;50296</t>
  </si>
  <si>
    <t>&gt;AT2G05840.2 | Symbols: PAA2 | 20S proteasome subunit PAA2 | chr2:2234226-2235973 FORWARD LENGTH=220;&gt;AT2G05840.1 | Symbols: PAA2 | 20S proteasome subunit PAA2 | chr2:2234226-2236053 FORWARD LENGTH=246</t>
  </si>
  <si>
    <t>220;246</t>
  </si>
  <si>
    <t>83;2321;5180;5269;6670;8917;13063;15014;24659</t>
  </si>
  <si>
    <t>87;2408;5369;5458;6891;9210;13461;15498;25470</t>
  </si>
  <si>
    <t>399;400;10238;10239;10240;10241;22163;22164;22533;22534;22535;22536;28366;28367;28368;28369;37925;37926;37927;37928;55623;55624;55625;55626;63523;105019</t>
  </si>
  <si>
    <t>385;8746;8747;8748;19072;19406;19407;24572;24573;32586;32587;32588;46771;46772;53293;88605;88606</t>
  </si>
  <si>
    <t>385;8747;19072;19407;24573;32586;46771;53293;88606</t>
  </si>
  <si>
    <t>&gt;AT2G05920.1 | Symbols:  | Subtilase family protein | chr2:2269831-2272207 REVERSE LENGTH=754</t>
  </si>
  <si>
    <t>97;416;1847;2481;3739;8412</t>
  </si>
  <si>
    <t>102;426;1920;2572;3876;8687</t>
  </si>
  <si>
    <t>465;466;467;468;1873;1874;1875;1876;1877;1878;1879;1880;1881;8139;8140;8141;8142;8143;8144;8145;10802;10803;10804;10805;10806;10807;16152;16153;16154;16155;16156;16157;16158;16159;16160;16161;16162;16163;35724;35725;35726;35727;35728;35729</t>
  </si>
  <si>
    <t>439;1653;1654;1655;1656;1657;1658;6949;6950;6951;6952;6953;9211;9212;9213;14098;14099;14100;14101;14102;14103;30769;30770;30771;30772;30773</t>
  </si>
  <si>
    <t>439;1657;6950;9213;14099;30772</t>
  </si>
  <si>
    <t>&gt;AT2G05990.2 | Symbols: MOD1, ENR1 | NAD(P)-binding Rossmann-fold superfamily protein | chr2:2322876-2324867 FORWARD LENGTH=390;&gt;AT2G05990.1 | Symbols: MOD1, ENR1 | NAD(P)-binding Rossmann-fold superfamily protein | chr2:2322876-2324867 FORWARD LENGTH=390</t>
  </si>
  <si>
    <t>1601;2737;10016;11812;22588;22774;23057;23924;24260</t>
  </si>
  <si>
    <t>1662;2834;10342;12179;23340;23530;23824;24714;25058</t>
  </si>
  <si>
    <t>7114;7115;7116;7117;11972;11973;42907;42908;42909;42910;42911;42912;50608;50609;50610;96089;96090;96091;96092;96093;96094;96861;96862;96863;96864;98085;98086;98087;98088;98089;101889;101890;101891;101892;103329;103330</t>
  </si>
  <si>
    <t>6054;6055;10356;36838;36839;42829;42830;80979;80980;80981;81633;81634;82652;82653;82654;82655;85947;85948;85949;85950;85951;85952;87142;87143;87144</t>
  </si>
  <si>
    <t>6054;10356;36839;42830;80980;81634;82655;85949;87144</t>
  </si>
  <si>
    <t>&gt;AT2G06050.3 | Symbols: OPR3 | oxophytodienoate-reductase 3 | chr2:2359240-2361971 REVERSE LENGTH=391;&gt;AT2G06050.2 | Symbols: OPR3 | oxophytodienoate-reductase 3 | chr2:2359240-2361971 REVERSE LENGTH=391;&gt;AT2G06050.1 | Symbols: OPR3, DDE1 | oxophytodienoate-reductase 3 | chr2:2359240-2361971 REVERSE LENGTH=391</t>
  </si>
  <si>
    <t>&gt;AT2G06050.3 | Symbols: OPR3 | oxophytodienoate-reductase 3 | chr2:2359240-2361971 REVERSE LENGTH=391;&gt;AT2G06050.2 | Symbols: OPR3 | oxophytodienoate-reductase 3 | chr2:2359240-2361971 REVERSE LENGTH=391;&gt;AT2G06050.1 | Symbols: OPR3, DDE1 | oxophytodienoat</t>
  </si>
  <si>
    <t>391;391;391</t>
  </si>
  <si>
    <t>12505;23433;23687</t>
  </si>
  <si>
    <t>12891;24207;24468</t>
  </si>
  <si>
    <t>53370;53371;53372;53373;99678;99679;99680;99681;100864;100865;100866;100867</t>
  </si>
  <si>
    <t>45043;45044;45045;84035;84036;84037;85135</t>
  </si>
  <si>
    <t>45043;84035;85135</t>
  </si>
  <si>
    <t>&gt;AT2G06210.1 | Symbols: ELF8, VIP6 | binding | chr2:2429108-2436588 REVERSE LENGTH=1091</t>
  </si>
  <si>
    <t>1672;5541;5965;11012</t>
  </si>
  <si>
    <t>1735;5734;6170;11364</t>
  </si>
  <si>
    <t>7392;7393;7394;7395;7396;7397;7398;7399;23578;23579;25599;25600;47083;47084;47085;47086</t>
  </si>
  <si>
    <t>6295;6296;6297;6298;6299;20236;20237;22250;40289</t>
  </si>
  <si>
    <t>6298;20237;22250;40289</t>
  </si>
  <si>
    <t>&gt;AT2G06850.1 | Symbols: EXGT-A1, EXT, XTH4 | xyloglucan endotransglucosylase/hydrolase 4 | chr2:2763619-2765490 FORWARD LENGTH=296;&gt;AT5G13870.1 | Symbols: EXGT-A4, XTH5 | xyloglucan endotransglucosylase/hydrolase 5 | chr5:4475089-4476217 REVERSE LENGTH=293</t>
  </si>
  <si>
    <t>&gt;AT2G06850.1 | Symbols: EXGT-A1, EXT, XTH4 | xyloglucan endotransglucosylase/hydrolase 4 | chr2:2763619-2765490 FORWARD LENGTH=296</t>
  </si>
  <si>
    <t>11;1</t>
  </si>
  <si>
    <t>296;293</t>
  </si>
  <si>
    <t>853;3136;6571;6616;7351;11193;14690;16488;16921;20466;20944</t>
  </si>
  <si>
    <t>877;3250;6792;6837;7588;11550;15118;17065;17512;21147;21641</t>
  </si>
  <si>
    <t>3827;3828;3829;13673;13674;27988;27989;27990;27991;28184;28185;28186;28187;31243;31244;31245;47859;47860;62148;62149;70025;70026;70027;70028;70029;70030;71890;71891;71892;71893;86886;86887;86888;86889;88953;88954;88955</t>
  </si>
  <si>
    <t>3282;11803;24240;24241;24242;24243;24441;24442;26995;26996;26997;40961;40962;52205;52206;52207;58826;58827;58828;60437;73017;73018;73019;73020;73021;73022;73023;73024;74867;74868;74869;74870</t>
  </si>
  <si>
    <t>3282;11803;24240;24441;26995;40962;52206;58828;60437;73018;74869</t>
  </si>
  <si>
    <t>&gt;AT2G06990.1 | Symbols: HEN2 | RNA helicase, ATP-dependent, SK12/DOB1 protein | chr2:2895135-2900909 FORWARD LENGTH=995</t>
  </si>
  <si>
    <t>429;7269;10816;12257;15518;16513;17378;19013</t>
  </si>
  <si>
    <t>439;7506;11167;12636;16056;17091;17981;19664</t>
  </si>
  <si>
    <t>1940;30869;30870;46331;46332;46333;46334;52421;52422;65806;65807;65808;70110;70111;70112;70113;73814;73815;73816;73817;81077;81078;81079;81080;81081;81082</t>
  </si>
  <si>
    <t>1710;26698;39727;39728;44243;44244;55169;58883;62017;62018;62019;62020;62021;68188;68189;68190</t>
  </si>
  <si>
    <t>1710;26698;39728;44244;55169;58883;62020;68189</t>
  </si>
  <si>
    <t>&gt;AT2G07050.1 | Symbols: CAS1 | cycloartenol synthase 1 | chr2:2924629-2930295 FORWARD LENGTH=759</t>
  </si>
  <si>
    <t>4883;5171;6912;7145;9546;9547;10981;13141;16231;16944;20075</t>
  </si>
  <si>
    <t>5058;5360;7139;7380;9859;9860;11333;13540;16802;17536;20749</t>
  </si>
  <si>
    <t>20976;20977;20978;22128;22129;22130;22131;29380;29381;29382;30388;30389;40778;40779;46959;46960;46961;46962;55926;55927;68987;68988;71980;71981;71982;71983;85366;85367</t>
  </si>
  <si>
    <t>18122;18123;18124;19049;25449;25450;26293;34948;34949;40196;40197;47008;47009;57950;57951;60502;60503;71731;71732</t>
  </si>
  <si>
    <t>18123;19049;25450;26293;34948;34949;40197;47009;57950;60503;71731</t>
  </si>
  <si>
    <t>&gt;AT2G07360.1 | Symbols:  | SH3 domain-containing protein | chr2:3047623-3057099 REVERSE LENGTH=1196;&gt;AT2G07360.2 | Symbols:  | SH3 domain-containing protein | chr2:3047623-3057099 REVERSE LENGTH=1198</t>
  </si>
  <si>
    <t>1196;1198</t>
  </si>
  <si>
    <t>173;1333;3472;9388;11042;12105;13605;13663;16113;18702;19212</t>
  </si>
  <si>
    <t>180;1370;3602;9699;11395;12480;14013;14072;16679;19348;19871</t>
  </si>
  <si>
    <t>788;789;790;791;5861;5862;5863;5864;15079;15080;15081;40118;40119;40120;47196;47197;47198;47199;47200;51841;51842;51843;51844;57700;57939;57940;57941;57942;68523;68524;68525;68526;79705;81862;81863;81864;81865</t>
  </si>
  <si>
    <t>689;690;691;5000;5001;13116;13117;13118;34372;34373;40382;40383;40384;43776;43777;43778;43779;48514;48704;48705;57578;57579;67008;68833;68834</t>
  </si>
  <si>
    <t>689;5001;13118;34372;40382;43776;48514;48705;57578;67008;68834</t>
  </si>
  <si>
    <t>&gt;AT2G07690.2 | Symbols: MCM5 | Minichromosome maintenance (MCM2/3/5) family protein | chr2:3523379-3527388 REVERSE LENGTH=725;&gt;AT2G07690.1 | Symbols: MCM5 | Minichromosome maintenance (MCM2/3/5) family protein | chr2:3523379-3527388 REVERSE LENGTH=727</t>
  </si>
  <si>
    <t>725;727</t>
  </si>
  <si>
    <t>20112;23721</t>
  </si>
  <si>
    <t>20786;24504</t>
  </si>
  <si>
    <t>85508;101043;101044;101045</t>
  </si>
  <si>
    <t>71868;85280</t>
  </si>
  <si>
    <t>&gt;ATMG01270.1 | Symbols: RPS7 | mitochondrial ribosomal protein S7 | chrM:314627-315073 FORWARD LENGTH=148;&gt;AT2G07696.1 | Symbols:  | Ribosomal protein S7p/S5e family protein | chr2:3351340-3351786 REVERSE LENGTH=148</t>
  </si>
  <si>
    <t>148;148</t>
  </si>
  <si>
    <t>5170;22293</t>
  </si>
  <si>
    <t>5359;23029</t>
  </si>
  <si>
    <t>22124;22125;22126;22127;94788;94789;94790;94791</t>
  </si>
  <si>
    <t>19045;19046;19047;19048;79958;79959;79960;79961</t>
  </si>
  <si>
    <t>19045;79960</t>
  </si>
  <si>
    <t>&gt;ATMG01190.1 | Symbols: ATP1 | ATP synthase subunit 1 | chrM:302166-303689 REVERSE LENGTH=507;&gt;AT2G07698.1 | Symbols:  | ATPase, F1 complex, alpha subunit protein | chr2:3361474-3364028 FORWARD LENGTH=777</t>
  </si>
  <si>
    <t>507;777</t>
  </si>
  <si>
    <t>62;1553;2033;3366;3987;5588;7090;11724;12390;15590;17235;17303;17897;19827;20470;21259;22267;23655</t>
  </si>
  <si>
    <t>64;1612;2110;3493;3494;4132;5781;7324;12087;12088;12772;16131;17833;17903;18512;20497;20498;21151;21964;23000;24431;24432</t>
  </si>
  <si>
    <t>248;249;250;251;252;253;254;255;256;257;258;259;260;261;262;6879;6880;6881;6882;6883;6884;6885;6886;6887;6888;8970;8971;8972;8973;8974;14681;14682;14683;14684;14685;14686;14687;14688;17230;17231;17232;17233;17234;17235;17236;17237;23761;23762;23763;23764;23765;23766;23767;23768;23769;23770;23771;23772;23773;23774;23775;23776;23777;23778;23779;23780;23781;23782;23783;23784;23785;23786;23787;23788;23789;23790;23791;23792;23793;23794;23795;23796;23797;23798;23799;23800;23801;23802;23803;23804;23805;23806;23807;23808;23809;23810;23811;23812;23813;23814;23815;23816;23817;23818;23819;23820;23821;23822;23823;23824;23825;23826;23827;23828;23829;23830;23831;23832;23833;23834;23835;23836;30151;30152;30153;50242;50243;50244;50245;50246;50247;50248;50249;50250;50251;50252;50253;52913;52914;52915;66073;66074;66075;66076;66077;66078;73195;73196;73540;73541;73542;73543;73544;73545;73546;73547;73548;73549;75988;75989;75990;75991;84375;84376;84377;84378;84379;84380;84381;84382;84383;84384;84385;84386;84387;84388;86912;86913;86914;86915;86916;90287;90288;90289;90290;90291;90292;90293;90294;90295;90296;90297;90298;94680;94681;94682;100661;100662;100663;100664;100665;100666</t>
  </si>
  <si>
    <t>235;236;237;238;239;240;241;242;243;244;245;246;247;248;249;250;251;252;253;5837;5838;5839;5840;5841;7671;7672;7673;7674;7675;7676;7677;7678;7679;12751;12752;12753;12754;12755;12756;12757;12758;12759;12760;15082;15083;15084;15085;15086;15087;15088;15089;15090;15091;15092;15093;15094;15095;15096;15097;15098;15099;15100;15101;15102;15103;15104;15105;15106;20369;20370;20371;20372;20373;20374;20375;20376;20377;20378;20379;20380;20381;20382;20383;20384;20385;20386;20387;20388;20389;20390;20391;20392;20393;20394;20395;20396;20397;20398;20399;20400;20401;20402;20403;20404;20405;20406;20407;20408;20409;20410;20411;20412;20413;20414;20415;20416;20417;20418;20419;20420;20421;20422;20423;20424;20425;20426;20427;20428;20429;20430;20431;20432;20433;20434;20435;20436;20437;20438;20439;20440;20441;20442;20443;20444;20445;20446;20447;20448;20449;20450;20451;20452;20453;20454;20455;20456;20457;20458;20459;20460;20461;20462;20463;20464;20465;20466;20467;20468;20469;20470;20471;20472;20473;20474;20475;20476;20477;20478;20479;20480;20481;20482;20483;26097;42585;42586;42587;42588;42589;42590;42591;44644;44645;44646;44647;55388;55389;55390;55391;55392;55393;55394;55395;55396;55397;61481;61482;61786;61787;61788;61789;61790;61791;61792;61793;61794;61795;61796;61797;61798;61799;61800;63681;63682;70946;70947;70948;70949;70950;70951;73058;73059;73060;73061;73062;76012;76013;76014;76015;76016;76017;76018;76019;76020;76021;76022;76023;76024;76025;76026;76027;76028;76029;76030;76031;79879;84954;84955;84956;84957;84958;84959;84960</t>
  </si>
  <si>
    <t>236;5840;7678;12757;15100;20399;26097;42591;44645;55396;61481;61787;63681;70950;73058;76029;79879;84957</t>
  </si>
  <si>
    <t>304;305;306;307</t>
  </si>
  <si>
    <t>113;148;265;284</t>
  </si>
  <si>
    <t>&gt;ATMG00480.1 | Symbols: ORFB, ATP8 | Plant mitochondrial ATPase, F0 complex, subunit 8 protein | chrM:129909-130385 FORWARD LENGTH=158;&gt;AT2G07707.1 | Symbols:  | Plant mitochondrial ATPase, F0 complex, subunit 8 protein | chr2:3386292-3386768 FORWARD LENGTH=158</t>
  </si>
  <si>
    <t>&gt;ATMG00480.1 | Symbols: ORFB, ATP8 | Plant mitochondrial ATPase, F0 complex, subunit 8 protein | chrM:129909-130385 FORWARD LENGTH=158;&gt;AT2G07707.1 | Symbols:  | Plant mitochondrial ATPase, F0 complex, subunit 8 protein | chr2:3386292-3386768 FORWARD LENGT</t>
  </si>
  <si>
    <t>2025;3445;10887;15462;15728;18790</t>
  </si>
  <si>
    <t>2102;3574;11238;15997;15998;16272;19438</t>
  </si>
  <si>
    <t>8944;8945;8946;8947;14981;14982;14983;46604;46605;46606;46607;65575;65576;65577;65578;65579;65580;66670;66671;66672;66673;66674;66675;80125;80126;80127;80128;80129;80130;80131;80132</t>
  </si>
  <si>
    <t>7658;7659;13024;13025;13026;13027;39924;54981;54982;54983;54984;54985;54986;55882;55883;55884;55885;67420;67421;67422;67423;67424;67425;67426</t>
  </si>
  <si>
    <t>7658;13025;39924;54983;55882;67420</t>
  </si>
  <si>
    <t>&gt;ATMG00220.1 | Symbols: COB | apocytochrome b | chrM:60235-61416 FORWARD LENGTH=393;&gt;AT2G07727.1 | Symbols:  | Di-haem cytochrome, transmembrane;Cytochrome b/b6, C-terminal | chr2:3450863-3452044 FORWARD LENGTH=393</t>
  </si>
  <si>
    <t>3750;7660</t>
  </si>
  <si>
    <t>3887;7906</t>
  </si>
  <si>
    <t>16208;16209;16210;16211;16212;16213;16214;32711;32712;32713;32714</t>
  </si>
  <si>
    <t>14147;14148;14149;14150;14151;14152;14153;14154;28245;28246;28247;28248;28249;28250;28251</t>
  </si>
  <si>
    <t>14147;28246</t>
  </si>
  <si>
    <t>&gt;ATMG00290.1 | Symbols: RPS4 | mitochondrial ribosomal protein S4 | chrM:82028-83116 REVERSE LENGTH=362;&gt;AT2G07734.1 | Symbols:  | Alpha-L RNA-binding motif/Ribosomal protein S4 family protein | chr2:3472604-3473692 REVERSE LENGTH=362</t>
  </si>
  <si>
    <t>362;362</t>
  </si>
  <si>
    <t>54394;54395;54396;54397</t>
  </si>
  <si>
    <t>45858;45859</t>
  </si>
  <si>
    <t>&gt;ATMG01170.1 | Symbols: ATP6-2 | ATPase, F0 complex, subunit A protein | chrM:296820-297869 REVERSE LENGTH=349;&gt;ATMG00410.1 | Symbols: ATP6-1, ATP6 | ATPase subunit 6-1 | chrM:111750-112907 FORWARD LENGTH=385;&gt;AT2G07741.1 | Symbols:  | ATPase, F0 complex, subunit A protein | chr2:3502319-3503476 FORWARD LENGTH=385</t>
  </si>
  <si>
    <t xml:space="preserve">&gt;ATMG01170.1 | Symbols: ATP6-2 | ATPase, F0 complex, subunit A protein | chrM:296820-297869 REVERSE LENGTH=349;&gt;ATMG00410.1 | Symbols: ATP6-1, ATP6 | ATPase subunit 6-1 | chrM:111750-112907 FORWARD LENGTH=385;&gt;AT2G07741.1 | Symbols:  | ATPase, F0 complex, </t>
  </si>
  <si>
    <t>349;385;385</t>
  </si>
  <si>
    <t>1303;5285</t>
  </si>
  <si>
    <t>1340;5475</t>
  </si>
  <si>
    <t>5725;5726;5727;22604;22605</t>
  </si>
  <si>
    <t>4871;19456</t>
  </si>
  <si>
    <t>&gt;AT2G09990.1 | Symbols:  | Ribosomal protein S5 domain 2-like superfamily protein | chr2:3781442-3781882 FORWARD LENGTH=146</t>
  </si>
  <si>
    <t>1337;1954;4666;5873;9694;13498;20769;22983;24985</t>
  </si>
  <si>
    <t>1374;2031;4836;6077;10008;13905;21456;23746;25810</t>
  </si>
  <si>
    <t>5884;5885;5886;5887;5888;5889;5890;5891;5892;8617;8618;8619;8620;20130;20131;20132;20133;25193;25194;25195;25196;25197;25198;25199;25200;41408;41409;41410;41411;41412;41413;41414;41415;57254;57255;57256;57257;57258;88227;88228;88229;97760;97761;97762;97763;97764;97765;97766;106459;106460;106461;106462</t>
  </si>
  <si>
    <t>5025;5026;5027;5028;5029;7362;7363;7364;7365;7366;7367;7368;17466;17467;17468;17469;21858;21859;21860;21861;35535;35536;35537;35538;35539;48080;48081;48082;48083;48084;74151;74152;74153;82350;82351;82352;82353;82354;82355;89805</t>
  </si>
  <si>
    <t>5029;7365;17468;21858;35537;48084;74151;82350;89805</t>
  </si>
  <si>
    <t>&gt;AT2G11000.2 | Symbols: ATMAK10, MAK10 | MAK10 homologue | chr2:4341328-4347768 REVERSE LENGTH=713;&gt;AT2G11000.1 | Symbols: ATMAK10, MAK10 | MAK10 homologue | chr2:4341328-4347768 REVERSE LENGTH=728</t>
  </si>
  <si>
    <t>713;728</t>
  </si>
  <si>
    <t>7871;7872</t>
  </si>
  <si>
    <t>&gt;AT2G11890.2 | Symbols:  | adenylate cyclases | chr2:4802999-4803631 FORWARD LENGTH=173;&gt;AT2G11890.1 | Symbols:  | adenylate cyclases | chr2:4802999-4803631 FORWARD LENGTH=210</t>
  </si>
  <si>
    <t>173;210</t>
  </si>
  <si>
    <t>27475;27476;27477;27478</t>
  </si>
  <si>
    <t>23833;23834;23835</t>
  </si>
  <si>
    <t>&gt;AT2G12400.1 | Symbols:  | unknown protein; FUNCTIONS IN: molecular_function unknown; INVOLVED IN: biological_process unknown; LOCATED IN: endomembrane system; EXPRESSED IN: 25 plant structures; EXPRESSED DURING: 13 growth stages; BEST Arabidopsis thaliana protein match is: unknown protein (TAIR:AT2G25270.1); Has 177 Blast hits to 172 proteins in 23 species: Archae - 0; Bacteria - 2; Metazoa - 3; Fungi - 0; Plants - 164; Viruses - 0; Other Eukaryotes - 8 (source: NCBI BLink). | chr2:5005144-5008140 REVERSE LENGTH=541</t>
  </si>
  <si>
    <t>&gt;AT2G12400.1 | Symbols:  | unknown protein; FUNCTIONS IN: molecular_function unknown; INVOLVED IN: biological_process unknown; LOCATED IN: endomembrane system; EXPRESSED IN: 25 plant structures; EXPRESSED DURING: 13 growth stages; BEST Arabidopsis thaliana</t>
  </si>
  <si>
    <t>3910;11764;21897;24497</t>
  </si>
  <si>
    <t>4052;12130;22617;25304</t>
  </si>
  <si>
    <t>16875;16876;16877;16878;50408;50409;50410;50411;50412;50413;50414;50415;93087;93088;104309;104310;104311</t>
  </si>
  <si>
    <t>14737;42689;42690;42691;42692;42693;42694;42695;42696;78477;88016;88017;88018;88019</t>
  </si>
  <si>
    <t>14737;42694;78477;88017</t>
  </si>
  <si>
    <t>&gt;AT2G13360.2 | Symbols: AGT, AGT1, SGAT | alanine:glyoxylate aminotransferase | chr2:5539417-5540902 REVERSE LENGTH=401;&gt;AT2G13360.1 | Symbols: AGT, AGT1, SGAT | alanine:glyoxylate aminotransferase | chr2:5539417-5540902 REVERSE LENGTH=401</t>
  </si>
  <si>
    <t>120;839;3768;12121;19255;21306</t>
  </si>
  <si>
    <t>125;863;3905;12496;19916;22013</t>
  </si>
  <si>
    <t>563;3780;16284;16285;16286;51908;51909;51910;51911;82033;82034;82035;82036;90461</t>
  </si>
  <si>
    <t>505;3246;14212;14213;14214;43823;43824;68975;76152</t>
  </si>
  <si>
    <t>505;3246;14214;43824;68975;76152</t>
  </si>
  <si>
    <t>&gt;AT2G13540.1 | Symbols: ENS, ABH1, CBP80, ATCBP80 | ARM repeat superfamily protein | chr2:5637053-5642813 FORWARD LENGTH=848</t>
  </si>
  <si>
    <t>1252;14511;16024;17377;18435;20272;22149;22488;24198</t>
  </si>
  <si>
    <t>1288;14936;16584;17980;19070;20951;22881;23236;24995</t>
  </si>
  <si>
    <t>5533;5534;5535;5536;61385;61386;61387;61388;68023;68024;68025;73810;73811;73812;73813;78329;78330;86098;94235;94236;95667;103075</t>
  </si>
  <si>
    <t>4716;51529;51530;57023;57024;62015;62016;65630;72326;79524;79525;80656;86935</t>
  </si>
  <si>
    <t>4716;51530;57023;62016;65630;72326;79525;80656;86935</t>
  </si>
  <si>
    <t>&gt;AT2G13560.1 | Symbols: NAD-ME1 | NAD-dependent malic enzyme 1 | chr2:5650089-5655103 FORWARD LENGTH=623</t>
  </si>
  <si>
    <t>4019;5150;5675;7834;8326;11094;14900;15349;15479;22799</t>
  </si>
  <si>
    <t>4165;5339;5874;8083;8597;11450;15361;15880;16016;23555</t>
  </si>
  <si>
    <t>17394;17395;17396;17397;17398;22047;22048;22049;24206;24207;24208;24209;24210;24211;24212;33434;33435;33436;33437;33438;33439;33440;33441;35400;35401;35402;35403;47468;47469;47470;47471;63006;63007;63008;63009;63010;63011;65082;65083;65084;65648;65649;65650;96949;96950;96951;96952</t>
  </si>
  <si>
    <t>15228;15229;15230;15231;18983;18984;20792;20793;20794;28841;28842;28843;28844;28845;28846;28847;28848;28849;28850;28851;28852;28853;28854;28855;28856;30520;30521;40622;40623;52882;52883;52884;54543;54544;55050;81706;81707;81708;81709;81710</t>
  </si>
  <si>
    <t>15229;18983;20792;28848;30521;40622;52882;54543;55050;81707</t>
  </si>
  <si>
    <t>&gt;AT2G14110.1 | Symbols:  | Haloacid dehalogenase-like hydrolase (HAD) superfamily protein | chr2:5952005-5953002 FORWARD LENGTH=190</t>
  </si>
  <si>
    <t>82457;82458;82459</t>
  </si>
  <si>
    <t>69342;69343</t>
  </si>
  <si>
    <t>&gt;AT2G14120.2 | Symbols: DRP3B | dynamin related protein | chr2:5954253-5960015 REVERSE LENGTH=780;&gt;AT2G14120.1 | Symbols: DRP3B | dynamin related protein | chr2:5954253-5960015 REVERSE LENGTH=780;&gt;AT2G14120.3 | Symbols: DRP3B | dynamin related protein | chr2:5954253-5960015 REVERSE LENGTH=809</t>
  </si>
  <si>
    <t>15;15;14</t>
  </si>
  <si>
    <t>&gt;AT2G14120.2 | Symbols: DRP3B | dynamin related protein | chr2:5954253-5960015 REVERSE LENGTH=780;&gt;AT2G14120.1 | Symbols: DRP3B | dynamin related protein | chr2:5954253-5960015 REVERSE LENGTH=780;&gt;AT2G14120.3 | Symbols: DRP3B | dynamin related protein | ch</t>
  </si>
  <si>
    <t>780;780;809</t>
  </si>
  <si>
    <t>4469;4904;5792;10387;11161;12751;13062;13544;14769;18015;18881;19629;20080;20702;23210</t>
  </si>
  <si>
    <t>4626;5079;5993;10731;11518;13143;13460;13952;15204;18639;19530;20297;20754;21389;23981</t>
  </si>
  <si>
    <t>19214;19215;19216;19217;19218;19219;19220;21039;21040;21041;24832;24833;44399;44400;44401;44402;47747;54355;54356;54357;55621;55622;57464;62462;62463;76496;76497;76498;76499;80549;80550;83539;83540;85384;85385;85386;85387;87923;98784;98785;98786;98787</t>
  </si>
  <si>
    <t>16677;16678;16679;16680;16681;18174;21569;21570;38043;38044;38045;40879;45835;46770;48284;52451;64080;64081;64082;64083;64084;64085;64086;67738;70220;71745;71746;73890;83270;83271;83272</t>
  </si>
  <si>
    <t>16680;18174;21570;38043;40879;45835;46770;48284;52451;64085;67738;70220;71745;73890;83270</t>
  </si>
  <si>
    <t>&gt;AT2G14170.2 | Symbols: ALDH6B2 | aldehyde dehydrogenase  6B2 | chr2:5977727-5981489 REVERSE LENGTH=498;&gt;AT2G14170.1 | Symbols: ALDH6B2 | aldehyde dehydrogenase  6B2 | chr2:5977727-5981899 REVERSE LENGTH=607;&gt;AT2G14170.3 | Symbols: ALDH6B2 | aldehyde dehydrogenase  6B2 | chr2:5977851-5981899 REVERSE LENGTH=595</t>
  </si>
  <si>
    <t>8;8;6</t>
  </si>
  <si>
    <t>&gt;AT2G14170.2 | Symbols: ALDH6B2 | aldehyde dehydrogenase  6B2 | chr2:5977727-5981489 REVERSE LENGTH=498;&gt;AT2G14170.1 | Symbols: ALDH6B2 | aldehyde dehydrogenase  6B2 | chr2:5977727-5981899 REVERSE LENGTH=607;&gt;AT2G14170.3 | Symbols: ALDH6B2 | aldehyde dehyd</t>
  </si>
  <si>
    <t>498;607;595</t>
  </si>
  <si>
    <t>759;1749;3026;12033;15639;16731;23163;23169</t>
  </si>
  <si>
    <t>782;1818;3135;12403;12404;16182;17313;23932;23938</t>
  </si>
  <si>
    <t>3430;3431;3432;3433;7706;7707;7708;7709;13166;13167;13168;51529;51530;51531;51532;51533;51534;51535;51536;66278;66279;66280;71099;71100;98542;98543;98544;98545;98562;98563</t>
  </si>
  <si>
    <t>2978;2979;2980;6536;6537;6538;11351;11352;11353;43518;43519;43520;43521;43522;43523;43524;55543;55544;59780;83014;83015;83016;83017;83036;83037</t>
  </si>
  <si>
    <t>2978;6538;11351;43521;55544;59780;83014;83036</t>
  </si>
  <si>
    <t>&gt;AT2G14260.2 | Symbols: PIP | proline iminopeptidase | chr2:6041441-6043475 REVERSE LENGTH=329;&gt;AT2G14260.1 | Symbols: PIP | proline iminopeptidase | chr2:6041441-6043869 REVERSE LENGTH=380</t>
  </si>
  <si>
    <t>329;380</t>
  </si>
  <si>
    <t>6078;7336;8300;13548;20837</t>
  </si>
  <si>
    <t>6286;7573;8569;13956;21527</t>
  </si>
  <si>
    <t>26081;26082;26083;26084;31190;31191;31192;31193;35288;57476;88511;88512;88513;88514</t>
  </si>
  <si>
    <t>22669;22670;26969;26970;26971;30434;48291;74424;74425</t>
  </si>
  <si>
    <t>22669;26970;30434;48291;74425</t>
  </si>
  <si>
    <t>&gt;AT2G14720.2 | Symbols: VSR4, VSR2;1, BP80-2;1, MTV4 | vacuolar sorting receptor 4 | chr2:6300878-6304156 REVERSE LENGTH=628;&gt;AT2G14720.1 | Symbols: VSR4, VSR2;1, BP80-2;1, MTV4 | vacuolar sorting receptor 4 | chr2:6300878-6304156 REVERSE LENGTH=628</t>
  </si>
  <si>
    <t>628;628</t>
  </si>
  <si>
    <t>631;928;929;3859;4383;7224;8355;16218;17599;19414;24301</t>
  </si>
  <si>
    <t>649;954;955;4000;4537;7461;8628;16788;18203;20078;25103</t>
  </si>
  <si>
    <t>2773;2774;4156;4157;4158;4159;4160;4161;4162;4163;16668;16669;18873;18874;18875;30705;30706;30707;30708;35509;35510;68927;68928;68929;68930;74726;74727;74728;82700;82701;82702;82703;103508;103509</t>
  </si>
  <si>
    <t>2399;3548;3549;3550;3551;3552;3553;14510;16430;16431;26579;26580;26581;26582;26583;30589;30590;57915;57916;57917;62764;62765;69545;69546;69547;69548;69549;69550;69551;87304</t>
  </si>
  <si>
    <t>2399;3548;3551;14510;16430;26581;30590;57917;62764;69547;87304</t>
  </si>
  <si>
    <t>&gt;AT2G14740.2 | Symbols: ATVSR3, VSR3, VSR2;2, BP80-2;2 | vaculolar sorting receptor 3 | chr2:6308895-6312303 FORWARD LENGTH=628;&gt;AT2G14740.1 | Symbols: ATVSR3, VSR3, VSR2;2, BP80-2;2 | vaculolar sorting receptor 3 | chr2:6308895-6312303 FORWARD LENGTH=628</t>
  </si>
  <si>
    <t>631;926;927;3859;4383;7224;8355;16218;17599;19414;24301</t>
  </si>
  <si>
    <t>False;True;True;False;False;False;False;False;False;False;False</t>
  </si>
  <si>
    <t>649;952;953;4000;4537;7461;8628;16788;18203;20078;25103</t>
  </si>
  <si>
    <t>2773;2774;4150;4151;4152;4153;4154;4155;16668;16669;18873;18874;18875;30705;30706;30707;30708;35509;35510;68927;68928;68929;68930;74726;74727;74728;82700;82701;82702;82703;103508;103509</t>
  </si>
  <si>
    <t>2399;3543;3544;3545;3546;3547;14510;16430;16431;26579;26580;26581;26582;26583;30589;30590;57915;57916;57917;62764;62765;69545;69546;69547;69548;69549;69550;69551;87304</t>
  </si>
  <si>
    <t>2399;3543;3544;14510;16430;26581;30590;57917;62764;69547;87304</t>
  </si>
  <si>
    <t>&gt;AT2G15220.1 | Symbols:  | Plant basic secretory protein (BSP) family protein | chr2:6608689-6609366 FORWARD LENGTH=225;&gt;AT2G15130.1 | Symbols:  | Plant basic secretory protein (BSP) family protein | chr2:6565154-6565831 FORWARD LENGTH=225;&gt;AT2G15130.2 | Symbols:  | Plant basic secretory protein (BSP) family protein | chr2:6565397-6565831 FORWARD LENGTH=144</t>
  </si>
  <si>
    <t>&gt;AT2G15220.1 | Symbols:  | Plant basic secretory protein (BSP) family protein | chr2:6608689-6609366 FORWARD LENGTH=225;&gt;AT2G15130.1 | Symbols:  | Plant basic secretory protein (BSP) family protein | chr2:6565154-6565831 FORWARD LENGTH=225</t>
  </si>
  <si>
    <t>3;2;1</t>
  </si>
  <si>
    <t>225;225;144</t>
  </si>
  <si>
    <t>1550;7257;12536</t>
  </si>
  <si>
    <t>1609;7494;12923</t>
  </si>
  <si>
    <t>6869;6870;6871;6872;6873;30822;30823;30824;30825;53481;53482</t>
  </si>
  <si>
    <t>5830;5831;5832;5833;26672;45136;45137;45138</t>
  </si>
  <si>
    <t>5832;26672;45138</t>
  </si>
  <si>
    <t>&gt;AT2G15240.1 | Symbols:  | UNC-50 family protein | chr2:6615980-6618862 REVERSE LENGTH=252</t>
  </si>
  <si>
    <t>18511;18512;18513;18514;18515;18516;18517;18518</t>
  </si>
  <si>
    <t>16151;16152;16153;16154</t>
  </si>
  <si>
    <t>&gt;AT2G15290.1 | Symbols: ATTIC21, TIC21, CIA5, PIC1 | translocon at inner membrane of chloroplasts 21 | chr2:6642512-6644011 REVERSE LENGTH=296</t>
  </si>
  <si>
    <t>&gt;AT2G15430.1 | Symbols: RBP36A, RPB35.5A, NRPB3, NRPD3, NRPE3A | DNA-directed RNA polymerase family protein | chr2:6733661-6735482 FORWARD LENGTH=319</t>
  </si>
  <si>
    <t>1821;7621;12665;17570</t>
  </si>
  <si>
    <t>1894;7867;13054;18174</t>
  </si>
  <si>
    <t>8023;8024;32460;54025;54026;54027;54028;74604;74605;74606;74607</t>
  </si>
  <si>
    <t>6834;27978;45605;45606;45607;62666;62667;62668</t>
  </si>
  <si>
    <t>6834;27978;45606;62666</t>
  </si>
  <si>
    <t>&gt;AT2G15480.1 | Symbols: UGT73B5 | UDP-glucosyl transferase 73B5 | chr2:6758817-6760452 FORWARD LENGTH=484;&gt;AT2G15480.2 | Symbols: UGT73B5 | UDP-glucosyl transferase 73B5 | chr2:6758817-6763398 FORWARD LENGTH=494</t>
  </si>
  <si>
    <t>484;494</t>
  </si>
  <si>
    <t>227;1456;9692;9888;15524;16170;16647;17328;19705;21747</t>
  </si>
  <si>
    <t>False;False;True;False;True;True;False;False;False;True</t>
  </si>
  <si>
    <t>235;1509;10006;10208;16062;16737;17228;17928;20373;22466</t>
  </si>
  <si>
    <t>1081;1082;1083;1084;6446;6447;6448;41401;41402;41403;42306;42307;42308;65822;65823;68748;68749;68750;68751;70734;70735;73631;73632;73633;73634;73635;73636;83828;83829;83830;83831;83832;92379;92380;92381</t>
  </si>
  <si>
    <t>964;965;966;967;5487;35531;35532;35533;36346;55180;55181;57759;57760;57761;59459;59460;61862;61863;61864;70464;70465;70466;70467;70468;77864</t>
  </si>
  <si>
    <t>967;5487;35531;36346;55180;57759;59459;61863;70465;77864</t>
  </si>
  <si>
    <t>&gt;AT2G15490.1 | Symbols: UGT73B4 | UDP-glycosyltransferase 73B4 | chr2:6761750-6763398 FORWARD LENGTH=484;&gt;AT2G15490.3 | Symbols: UGT73B4 | UDP-glycosyltransferase 73B4 | chr2:6761750-6763398 FORWARD LENGTH=481;&gt;AT2G15490.2 | Symbols: UGT73B4 | UDP-glycosyltransferase 73B4 | chr2:6761750-6763398 FORWARD LENGTH=270</t>
  </si>
  <si>
    <t>12;11;9</t>
  </si>
  <si>
    <t>6;5;4</t>
  </si>
  <si>
    <t>&gt;AT2G15490.1 | Symbols: UGT73B4 | UDP-glycosyltransferase 73B4 | chr2:6761750-6763398 FORWARD LENGTH=484;&gt;AT2G15490.3 | Symbols: UGT73B4 | UDP-glycosyltransferase 73B4 | chr2:6761750-6763398 FORWARD LENGTH=481;&gt;AT2G15490.2 | Symbols: UGT73B4 | UDP-glycosyl</t>
  </si>
  <si>
    <t>484;481;270</t>
  </si>
  <si>
    <t>227;1456;8602;9888;10131;10212;15526;16647;17328;18182;19705;23286</t>
  </si>
  <si>
    <t>235;1509;8883;10208;10461;10545;16064;17228;17928;18812;20373;24058</t>
  </si>
  <si>
    <t>1081;1082;1083;1084;6446;6447;6448;36671;36672;36673;36674;42306;42307;42308;43370;43371;43372;43373;43685;43686;65828;65829;65830;65831;65832;70734;70735;73631;73632;73633;73634;73635;73636;77181;77182;77183;77184;83828;83829;83830;83831;83832;99089;99090;99091;99092</t>
  </si>
  <si>
    <t>964;965;966;967;5487;31633;31634;36346;37217;37496;37497;55186;55187;55188;55189;55190;55191;59459;59460;61862;61863;61864;64627;64628;70464;70465;70466;70467;70468;83529;83530;83531</t>
  </si>
  <si>
    <t>967;5487;31633;36346;37217;37496;55188;59459;61863;64628;70465;83531</t>
  </si>
  <si>
    <t>&gt;AT2G15620.1 | Symbols: NIR1, NIR, ATHNIR | nitrite reductase 1 | chr2:6810552-6812666 FORWARD LENGTH=586</t>
  </si>
  <si>
    <t>2100;6736;7234;7741;8588;9867;11832;11909;13784;14302;16858;17649;19141;20237;23522;24628</t>
  </si>
  <si>
    <t>2179;6959;7471;7987;8869;10187;12200;12277;14195;14196;14720;17445;18254;19794;20915;24297;25438</t>
  </si>
  <si>
    <t>9267;9268;9269;28636;28637;28638;28639;28640;28641;28642;28643;30746;30747;30748;30749;30750;30751;30752;30753;33043;33044;33045;33046;33047;33048;33049;33050;36618;36619;36620;36621;36622;42229;42230;42231;42232;42233;50690;50691;50692;50693;51010;51011;58444;58445;58446;58447;58448;58449;60455;60456;60457;60458;71623;71624;74957;74958;74959;81586;85972;100123;100124;100125;100126;104889;104890;104891;104892</t>
  </si>
  <si>
    <t>7939;7940;24817;24818;24819;24820;24821;26609;26610;26611;26612;26613;28514;28515;28516;28517;28518;28519;28520;28521;31583;31584;31585;31586;31587;31588;31589;31590;36290;36291;42890;42891;43113;43114;49113;49114;49115;49116;49117;50667;50668;50669;60215;60216;62963;62964;62965;68633;72220;84460;84461;84462;84463;88492</t>
  </si>
  <si>
    <t>7939;24819;26610;28515;31585;36290;42890;43114;49114;50668;60216;62963;68633;72220;84463;88492</t>
  </si>
  <si>
    <t>&gt;AT2G15690.1 | Symbols:  | Tetratricopeptide repeat (TPR)-like superfamily protein | chr2:6831855-6833594 REVERSE LENGTH=579</t>
  </si>
  <si>
    <t>14124;14125</t>
  </si>
  <si>
    <t>12194;12195</t>
  </si>
  <si>
    <t>&gt;AT2G15860.1 | Symbols:  | unknown protein; FUNCTIONS IN: molecular_function unknown; INVOLVED IN: biological_process unknown; LOCATED IN: cellular_component unknown; EXPRESSED IN: 24 plant structures; EXPRESSED DURING: 13 growth stages; Has 30201 Blast hits to 17322 proteins in 780 species: Archae - 12; Bacteria - 1396; Metazoa - 17338; Fungi - 3422; Plants - 5037; Viruses - 0; Other Eukaryotes - 2996 (source: NCBI BLink). | chr2:6905712-6909282 REVERSE LENGTH=512;&gt;AT2G15860.2 | Symbols:  | unknown protein; FUNCTIONS IN: molecular_function unknown; INVOLVED IN: biological_process unknown; LOCATED IN: cellular_component unknown; EXPRESSED IN: 23 plant structures; EXPRESSED DURING: 13 growth stages; Has 110 Blast hits to 109 proteins in 51 species: Archae - 0; Bacteria - 4; Metazoa - 37; Fungi - 10; Plants - 37; Viruses - 3; Other Eukaryotes - 19 (source: NCBI BLink). | chr2:6905712-6909282 REVERSE LENGTH=524</t>
  </si>
  <si>
    <t>&gt;AT2G15860.1 | Symbols:  | unknown protein; FUNCTIONS IN: molecular_function unknown; INVOLVED IN: biological_process unknown; LOCATED IN: cellular_component unknown; EXPRESSED IN: 24 plant structures; EXPRESSED DURING: 13 growth stages; Has 30201 Blast hi</t>
  </si>
  <si>
    <t>512;524</t>
  </si>
  <si>
    <t>41;489;12440;17086;22054</t>
  </si>
  <si>
    <t>43;500;12823;17680;22781</t>
  </si>
  <si>
    <t>169;170;171;172;2156;2157;2158;2159;53111;53112;53113;53114;72521;72522;72523;93817;93818;93819</t>
  </si>
  <si>
    <t>150;151;1865;44815;44816;44817;44818;60897;60898;79132</t>
  </si>
  <si>
    <t>150;1865;44816;60897;79132</t>
  </si>
  <si>
    <t>&gt;AT2G16005.1 | Symbols:  | MD-2-related lipid recognition domain-containing protein | chr2:6959347-6960135 REVERSE LENGTH=160</t>
  </si>
  <si>
    <t>4725;12123;18556;23458;23459</t>
  </si>
  <si>
    <t>4895;12498;19195;24233;24234</t>
  </si>
  <si>
    <t>20346;20347;20348;20349;20350;51917;51918;51919;51920;78964;78965;78966;78967;99791;99792;99793;99794;99795;99796;99797;99798;99799;99800;99801;99802</t>
  </si>
  <si>
    <t>17631;17632;17633;17634;17635;43830;43831;43832;43833;66251;66252;66253;84145;84146;84147;84148;84149;84150;84151;84152;84153;84154</t>
  </si>
  <si>
    <t>17633;43833;66253;84146;84147</t>
  </si>
  <si>
    <t>&gt;AT2G16280.1 | Symbols: KCS9 | 3-ketoacyl-CoA synthase 9 | chr2:7051186-7052724 FORWARD LENGTH=512</t>
  </si>
  <si>
    <t>67507;67508;67509;67510</t>
  </si>
  <si>
    <t>56563;56564</t>
  </si>
  <si>
    <t>&gt;AT2G16370.1 | Symbols: THY-1 | thymidylate synthase 1 | chr2:7082038-7084333 REVERSE LENGTH=519;&gt;AT4G34570.1 | Symbols: THY-2 | thymidylate synthase 2 | chr4:16511129-16514110 REVERSE LENGTH=565</t>
  </si>
  <si>
    <t>519;565</t>
  </si>
  <si>
    <t>5810;9993;13775</t>
  </si>
  <si>
    <t>6011;10317;14186</t>
  </si>
  <si>
    <t>24896;42796;42797;42798;42799;58394;58395;58396;58397</t>
  </si>
  <si>
    <t>21618;36695;36696;36697;36698;36699;49073</t>
  </si>
  <si>
    <t>21618;36699;49073</t>
  </si>
  <si>
    <t>&gt;AT2G16460.1 | Symbols:  | Protein of unknown function (DUF1640) | chr2:7133704-7135483 REVERSE LENGTH=230;&gt;AT2G16460.2 | Symbols:  | Protein of unknown function (DUF1640) | chr2:7133808-7135483 REVERSE LENGTH=173</t>
  </si>
  <si>
    <t>230;173</t>
  </si>
  <si>
    <t>9608;10666;16714;19584</t>
  </si>
  <si>
    <t>9921;11016;17296;20252</t>
  </si>
  <si>
    <t>41073;41074;45616;70968;70969;70970;70971;70972;70973;70974;70975;70976;70977;70978;83374;83375;83376</t>
  </si>
  <si>
    <t>35237;39150;59617;59618;59619;59620;59621;59622;59623;59624;70101</t>
  </si>
  <si>
    <t>35237;39150;59619;70101</t>
  </si>
  <si>
    <t>&gt;AT2G16485.1 | Symbols:  | nucleic acid binding;zinc ion binding;DNA binding | chr2:7137269-7145222 REVERSE LENGTH=1773</t>
  </si>
  <si>
    <t>&gt;AT2G16530.2 | Symbols:  | 3-oxo-5-alpha-steroid 4-dehydrogenase family protein | chr2:7163276-7165064 REVERSE LENGTH=342;&gt;AT2G16530.1 | Symbols:  | 3-oxo-5-alpha-steroid 4-dehydrogenase family protein | chr2:7163276-7165064 REVERSE LENGTH=343;&gt;AT1G72590.1 | Symbols:  | 3-oxo-5-alpha-steroid 4-dehydrogenase family protein | chr1:27335601-27336989 FORWARD LENGTH=320</t>
  </si>
  <si>
    <t>&gt;AT2G16530.2 | Symbols:  | 3-oxo-5-alpha-steroid 4-dehydrogenase family protein | chr2:7163276-7165064 REVERSE LENGTH=342;&gt;AT2G16530.1 | Symbols:  | 3-oxo-5-alpha-steroid 4-dehydrogenase family protein | chr2:7163276-7165064 REVERSE LENGTH=343</t>
  </si>
  <si>
    <t>3;3;1</t>
  </si>
  <si>
    <t>342;343;320</t>
  </si>
  <si>
    <t>5051;14731;18640</t>
  </si>
  <si>
    <t>5230;15162;19285</t>
  </si>
  <si>
    <t>21618;21619;62299;79445;79446</t>
  </si>
  <si>
    <t>18627;52312;66790;66791;66792</t>
  </si>
  <si>
    <t>18627;52312;66792</t>
  </si>
  <si>
    <t>&gt;AT2G16570.1 | Symbols: ATASE, ATASE1, ASE1 | GLN phosphoribosyl pyrophosphate amidotransferase 1 | chr2:7180424-7182124 REVERSE LENGTH=566</t>
  </si>
  <si>
    <t>5769;5770;8147;12269;22826;23882</t>
  </si>
  <si>
    <t>5970;5971;8409;12648;23582;24669</t>
  </si>
  <si>
    <t>24585;24586;24587;24588;24589;24590;24591;34650;34651;52467;52468;52469;52470;97070;97071;97072;97073;97074;97075;97076;97077;101734;101735;101736</t>
  </si>
  <si>
    <t>21119;21120;21121;21122;29854;29855;44276;44277;44278;44279;81822;81823;85838;85839;85840</t>
  </si>
  <si>
    <t>21119;21121;29855;44279;81823;85839</t>
  </si>
  <si>
    <t>&gt;AT2G16600.2 | Symbols: ROC3 | rotamase CYP 3 | chr2:7200862-7201383 FORWARD LENGTH=151;&gt;AT2G16600.1 | Symbols: ROC3 | rotamase CYP 3 | chr2:7200862-7201383 FORWARD LENGTH=173</t>
  </si>
  <si>
    <t>151;173</t>
  </si>
  <si>
    <t>6317;9123;9176;11031</t>
  </si>
  <si>
    <t>6530;9427;9481;11383;11384</t>
  </si>
  <si>
    <t>27057;27058;27059;27060;39021;39022;39234;39235;39236;39237;47154;47155;47156;47157;47158;47159;47160;47161;47162;47163;47164;47165;47166;47167</t>
  </si>
  <si>
    <t>23480;33457;33627;33628;33629;40350;40351;40352;40353;40354;40355;40356;40357;40358;40359;40360</t>
  </si>
  <si>
    <t>23480;33457;33627;40350</t>
  </si>
  <si>
    <t>&gt;AT2G16640.1 | Symbols: ATTOC132, TOC132 | multimeric translocon complex in the outer envelope membrane 132 | chr2:7211489-7215109 REVERSE LENGTH=1206</t>
  </si>
  <si>
    <t>10496;22160;22390;23250</t>
  </si>
  <si>
    <t>10842;22892;23130;24022</t>
  </si>
  <si>
    <t>44877;44878;44879;44880;94270;94271;94272;94273;95228;95229;95230;95231;98961;98962;98963;98964;98965</t>
  </si>
  <si>
    <t>38483;38484;79549;80290;80291;83435;83436;83437</t>
  </si>
  <si>
    <t>38484;79549;80291;83437</t>
  </si>
  <si>
    <t>&gt;AT2G16700.2 | Symbols: ADF5 | actin depolymerizing factor 5 | chr2:7244827-7245467 FORWARD LENGTH=132;&gt;AT2G16700.1 | Symbols: ADF5, ATADF5 | actin depolymerizing factor 5 | chr2:7244717-7245467 FORWARD LENGTH=143</t>
  </si>
  <si>
    <t>132;143</t>
  </si>
  <si>
    <t>&gt;AT2G16760.1 | Symbols:  | Calcium-dependent phosphotriesterase superfamily protein | chr2:7275739-7277122 FORWARD LENGTH=327;&gt;AT2G47370.1 | Symbols:  | Calcium-dependent phosphotriesterase superfamily protein | chr2:19439130-19440281 REVERSE LENGTH=330</t>
  </si>
  <si>
    <t>&gt;AT2G16760.1 | Symbols:  | Calcium-dependent phosphotriesterase superfamily protein | chr2:7275739-7277122 FORWARD LENGTH=327</t>
  </si>
  <si>
    <t>327;330</t>
  </si>
  <si>
    <t>3546;6129;11097;12510;13358;23964</t>
  </si>
  <si>
    <t>3678;6337;11453;12897;13758;24756</t>
  </si>
  <si>
    <t>15386;26258;26259;26260;47479;47480;47481;47482;53390;53391;53392;56738;102038;102039</t>
  </si>
  <si>
    <t>13427;22805;22806;40627;45059;47673;86073;86074</t>
  </si>
  <si>
    <t>13427;22805;40627;45059;47673;86074</t>
  </si>
  <si>
    <t>&gt;AT2G16780.1 | Symbols: MSI2, MSI02, NFC02, NFC2 | Transducin family protein / WD-40 repeat family protein | chr2:7281615-7283583 REVERSE LENGTH=415</t>
  </si>
  <si>
    <t>9378;14428</t>
  </si>
  <si>
    <t>9688;14850</t>
  </si>
  <si>
    <t>40078;61038;61039</t>
  </si>
  <si>
    <t>34344;51210;51211</t>
  </si>
  <si>
    <t>34344;51211</t>
  </si>
  <si>
    <t>&gt;AT2G16850.1 | Symbols: PIP3B, PIP2;8 | plasma membrane intrinsic protein 2;8 | chr2:7301647-7303180 FORWARD LENGTH=278</t>
  </si>
  <si>
    <t>3928;18384</t>
  </si>
  <si>
    <t>4070;19018</t>
  </si>
  <si>
    <t>16955;16956;16957;16958;78127;78128;78129;78130;78131;78132;78133;78134;78135;78136;78137</t>
  </si>
  <si>
    <t>14833;14834;14835;14836;14837;14838;14839;14840;14841;65442;65443;65444;65445;65446;65447;65448;65449;65450;65451;65452;65453;65454;65455;65456;65457;65458;65459;65460;65461;65462;65463;65464;65465</t>
  </si>
  <si>
    <t>14834;65448</t>
  </si>
  <si>
    <t>&gt;AT2G16890.2 | Symbols:  | UDP-Glycosyltransferase superfamily protein | chr2:7316938-7319022 FORWARD LENGTH=478;&gt;AT2G16890.1 | Symbols:  | UDP-Glycosyltransferase superfamily protein | chr2:7316938-7317876 FORWARD LENGTH=312</t>
  </si>
  <si>
    <t>478;312</t>
  </si>
  <si>
    <t>3749;8804;13287;16172</t>
  </si>
  <si>
    <t>3886;9093;13686;16739</t>
  </si>
  <si>
    <t>16207;37476;37477;56466;56467;56468;56469;68756;68757;68758;68759</t>
  </si>
  <si>
    <t>14146;32266;47438;47439;47440;57764;57765;57766</t>
  </si>
  <si>
    <t>14146;32266;47438;57764</t>
  </si>
  <si>
    <t>&gt;AT2G16940.1 | Symbols:  | Splicing factor, CC1-like | chr2:7342869-7347052 REVERSE LENGTH=561;&gt;AT2G16940.3 | Symbols:  | Splicing factor, CC1-like | chr2:7342869-7347052 REVERSE LENGTH=599;&gt;AT2G16940.2 | Symbols:  | Splicing factor, CC1-like | chr2:7342869-7347052 REVERSE LENGTH=610</t>
  </si>
  <si>
    <t>&gt;AT2G16940.1 | Symbols:  | Splicing factor, CC1-like | chr2:7342869-7347052 REVERSE LENGTH=561;&gt;AT2G16940.3 | Symbols:  | Splicing factor, CC1-like | chr2:7342869-7347052 REVERSE LENGTH=599;&gt;AT2G16940.2 | Symbols:  | Splicing factor, CC1-like | chr2:734286</t>
  </si>
  <si>
    <t>561;599;610</t>
  </si>
  <si>
    <t>&gt;AT2G16950.2 | Symbols: TRN1, ATTRN1 | transportin 1 | chr2:7353939-7360637 FORWARD LENGTH=891;&gt;AT2G16950.1 | Symbols: TRN1, ATTRN1 | transportin 1 | chr2:7353939-7360637 FORWARD LENGTH=895</t>
  </si>
  <si>
    <t>891;895</t>
  </si>
  <si>
    <t>201;2617;4264;9016;9373;11117;12924;13049;15917;16583;16889;17350;18225;18277;22124;23023;23840;24667</t>
  </si>
  <si>
    <t>208;2711;4417;9316;9683;11474;13321;13447;16469;17162;17479;17951;18855;18909;22854;23789;24627;25478</t>
  </si>
  <si>
    <t>951;952;953;954;11431;11432;11433;11434;11435;18421;18422;18423;18424;18425;18426;18427;18428;38562;38563;40064;40065;40066;47562;47563;47564;47565;47566;47567;47568;47569;55027;55578;67523;67524;67525;67526;70363;71741;71742;71743;71744;71745;73718;73719;73720;73721;77354;77573;77574;77575;94114;94115;94116;94117;97906;97907;97908;97909;101545;101546;101547;101548;101549;101550;101551;101552;105056;105057;105058</t>
  </si>
  <si>
    <t>850;851;852;853;9843;9844;9845;9846;9847;16081;16082;16083;16084;16085;16086;16087;16088;16089;33153;33154;34336;34337;40689;40690;40691;40692;40693;40694;46332;46333;46741;56583;56584;56585;56586;59077;60314;60315;61940;61941;61942;61943;61944;64778;64966;79410;79411;79412;79413;82482;82483;85677;85678;85679;85680;85681;88644</t>
  </si>
  <si>
    <t>853;9845;16082;33153;34336;40692;46333;46741;56585;59077;60314;61941;64778;64966;79412;82483;85680;88644</t>
  </si>
  <si>
    <t>&gt;AT2G16960.1 | Symbols:  | ARM repeat superfamily protein | chr2:7364683-7368963 FORWARD LENGTH=547</t>
  </si>
  <si>
    <t>10444;10445;10446;10447</t>
  </si>
  <si>
    <t>8906;8907;8908</t>
  </si>
  <si>
    <t>&gt;AT2G17120.1 | Symbols: LYM2 | lysm domain GPI-anchored protein 2 precursor | chr2:7459156-7460648 FORWARD LENGTH=350</t>
  </si>
  <si>
    <t>2975;10455;10720;10721;23028</t>
  </si>
  <si>
    <t>3080;10801;11071;11072;23794</t>
  </si>
  <si>
    <t>12975;12976;12977;44692;44693;44694;44695;45942;45943;45944;45945;45946;45947;45948;97928;97929;97930</t>
  </si>
  <si>
    <t>11186;38301;38302;38303;38304;39391;39392;39393;39394;39395;82495;82496;82497</t>
  </si>
  <si>
    <t>11186;38303;39393;39395;82495</t>
  </si>
  <si>
    <t>&gt;AT2G17130.2 | Symbols: IDH2, IDH-II | isocitrate dehydrogenase subunit 2 | chr2:7461062-7462466 REVERSE LENGTH=363;&gt;AT2G17130.1 | Symbols: IDH2, IDH-II | isocitrate dehydrogenase subunit 2 | chr2:7461062-7462466 REVERSE LENGTH=367</t>
  </si>
  <si>
    <t>363;367</t>
  </si>
  <si>
    <t>5195;8809;8985;11891;15388;20249;21047;24250</t>
  </si>
  <si>
    <t>False;False;False;True;True;True;True;False</t>
  </si>
  <si>
    <t>5384;9098;9282;12259;15920;20928;21751;25047</t>
  </si>
  <si>
    <t>22210;22211;22212;22213;22214;22215;22216;22217;37487;37488;37489;37490;37491;38426;38427;38428;38429;38430;38431;38432;50932;50933;50934;65237;65238;65239;65240;86007;86008;86009;89395;89396;89397;89398;103292;103293;103294;103295;103296;103297;103298;103299</t>
  </si>
  <si>
    <t>19101;19102;19103;19104;19105;19106;19107;19108;19109;19110;19111;19112;19113;19114;32274;32275;32276;33041;33042;33043;33044;33045;33046;43051;43052;54686;72254;75227;75228;75229;75230;75231;75232;75233;87115;87116;87117;87118;87119</t>
  </si>
  <si>
    <t>19110;32276;33045;43051;54686;72254;75229;87119</t>
  </si>
  <si>
    <t>&gt;AT2G17200.1 | Symbols: DSK2 | ubiquitin family protein | chr2:7482133-7485090 REVERSE LENGTH=551;&gt;AT2G17190.1 | Symbols:  | ubiquitin family protein | chr2:7478272-7481361 REVERSE LENGTH=538</t>
  </si>
  <si>
    <t>551;538</t>
  </si>
  <si>
    <t>5039;19151</t>
  </si>
  <si>
    <t>5217;19805</t>
  </si>
  <si>
    <t>21566;21567;21568;81630</t>
  </si>
  <si>
    <t>18581;68662</t>
  </si>
  <si>
    <t>&gt;AT2G17265.1 | Symbols: HSK, DMR1 | homoserine kinase | chr2:7508606-7509718 FORWARD LENGTH=370</t>
  </si>
  <si>
    <t>666;1577;6601;7859;11536;12700;16447;20343</t>
  </si>
  <si>
    <t>685;1638;6822;8108;11898;13090;17022;21022</t>
  </si>
  <si>
    <t>2990;2991;2992;2993;2994;2995;2996;7014;7015;7016;7017;28116;28117;33522;33523;33524;33525;33526;33527;33528;33529;49437;49438;49439;49440;49441;49442;49443;54156;54157;54158;54159;69843;69844;69845;69846;86383;86384;86385;86386</t>
  </si>
  <si>
    <t>2640;2641;2642;2643;2644;5981;24380;28922;28923;28924;28925;28926;28927;28928;28929;28930;42049;42050;42051;45706;45707;58673;58674;72584;72585;72586;72587</t>
  </si>
  <si>
    <t>2644;5981;24380;28927;42051;45706;58674;72585</t>
  </si>
  <si>
    <t>&gt;AT2G17280.2 | Symbols:  | Phosphoglycerate mutase family protein | chr2:7513274-7514844 FORWARD LENGTH=271;&gt;AT2G17280.1 | Symbols:  | Phosphoglycerate mutase family protein | chr2:7513274-7514844 FORWARD LENGTH=271</t>
  </si>
  <si>
    <t>271;271</t>
  </si>
  <si>
    <t>5399;8001</t>
  </si>
  <si>
    <t>5592;8258</t>
  </si>
  <si>
    <t>23030;23031;23032;34083;34084</t>
  </si>
  <si>
    <t>19816;19817;29401</t>
  </si>
  <si>
    <t>19816;29401</t>
  </si>
  <si>
    <t>&gt;AT2G17290.1 | Symbols: CPK6, ATCDPK3, ATCPK6 | Calcium-dependent protein kinase family protein | chr2:7517005-7519239 FORWARD LENGTH=544</t>
  </si>
  <si>
    <t>1097;3201;3202;3850;4721;11172;14179;16330;22365</t>
  </si>
  <si>
    <t>False;False;False;True;True;True;False;True;False</t>
  </si>
  <si>
    <t>1129;3317;3318;3989;4891;11529;14595;16903;23105</t>
  </si>
  <si>
    <t>4897;4898;4899;4900;13958;13959;13960;13961;13962;13963;13964;13965;16628;16629;16630;16631;20337;47786;47787;47788;47789;47790;47791;47792;59991;59992;59993;59994;69370;69371;69372;69373;95137;95138;95139;95140</t>
  </si>
  <si>
    <t>4178;12062;12063;12064;12065;12066;14477;14478;14479;14480;17623;40920;40921;50310;58287;58288;58289;80212;80213;80214;80215</t>
  </si>
  <si>
    <t>4178;12063;12066;14477;17623;40921;50310;58289;80215</t>
  </si>
  <si>
    <t>&gt;AT2G17340.1 | Symbols:  | Uncharacterised conserved protein (UCP030210) | chr2:7541615-7544089 REVERSE LENGTH=367</t>
  </si>
  <si>
    <t>966;967;7600;8953;13179;17627</t>
  </si>
  <si>
    <t>995;996;7846;9247;13578;18232</t>
  </si>
  <si>
    <t>4308;4309;4310;4311;4312;4313;4314;4315;4316;32374;38064;38065;56038;56039;56040;56041;56042;56043;74864;74865</t>
  </si>
  <si>
    <t>3664;3665;3666;3667;3668;3669;3670;3671;3672;3673;27904;32685;32686;47087;47088;47089;47090;62893</t>
  </si>
  <si>
    <t>3665;3671;27904;32685;47087;62893</t>
  </si>
  <si>
    <t>&gt;AT5G07090.2 | Symbols:  | Ribosomal protein S4 (RPS4A) family protein | chr5:2202783-2203805 FORWARD LENGTH=244;&gt;AT2G17360.1 | Symbols:  | Ribosomal protein S4 (RPS4A) family protein | chr2:7546598-7548138 FORWARD LENGTH=261;&gt;AT5G07090.1 | Symbols:  | Ribosomal protein S4 (RPS4A) family protein | chr5:2202410-2203805 FORWARD LENGTH=262;&gt;AT2G17360.2 | Symbols:  | Ribosomal protein S4 (RPS4A) family protein | chr2:7546598-7548041 FORWARD LENGTH=184</t>
  </si>
  <si>
    <t>14;14;14;10</t>
  </si>
  <si>
    <t>&gt;AT5G07090.2 | Symbols:  | Ribosomal protein S4 (RPS4A) family protein | chr5:2202783-2203805 FORWARD LENGTH=244;&gt;AT2G17360.1 | Symbols:  | Ribosomal protein S4 (RPS4A) family protein | chr2:7546598-7548138 FORWARD LENGTH=261;&gt;AT5G07090.1 | Symbols:  | Rib</t>
  </si>
  <si>
    <t>244;261;262;184</t>
  </si>
  <si>
    <t>4137;5670;5985;7667;8235;8911;12242;12243;12628;12686;12792;14235;21527;24788</t>
  </si>
  <si>
    <t>4286;5868;5869;6190;6191;7913;8499;9204;12619;12620;13017;13076;13185;14651;22240;25608</t>
  </si>
  <si>
    <t>17900;17901;24193;24194;24195;24196;24197;25685;25686;25687;25688;25689;25690;25691;25692;25693;25694;25695;25696;25697;25698;25699;32735;32736;32737;32738;35001;35002;35003;35004;35005;35006;35007;35008;35009;35010;35011;35012;35013;35014;37900;37901;37902;37903;52351;52352;52353;52354;52355;52356;52357;52358;52359;52360;53889;53890;53891;54117;54118;54119;54120;54524;54525;54526;54527;54528;54529;54530;54531;60188;60189;60190;60191;60192;91419;91420;91421;91422;105538;105539;105540;105541;105542;105543;105544;105545</t>
  </si>
  <si>
    <t>15639;15640;15641;15642;20780;20781;20782;20783;20784;20785;20786;22321;22322;22323;22324;22325;22326;22327;22328;22329;22330;22331;22332;22333;22334;22335;22336;22337;22338;22339;22340;22341;22342;22343;22344;22345;22346;28273;28274;28275;28276;28277;28278;28279;28280;28281;28282;28283;28284;30176;30177;30178;30179;30180;30181;30182;30183;30184;30185;30186;30187;30188;32568;32569;44190;44191;44192;44193;45512;45513;45676;45950;45951;45952;50460;50461;50462;50463;50464;50465;77055;77056;77057;77058;77059;77060;77061;89037;89038;89039;89040;89041;89042;89043;89044;89045;89046;89047</t>
  </si>
  <si>
    <t>15640;20780;22327;28280;30187;32569;44190;44192;45512;45676;45950;50462;77061;89038</t>
  </si>
  <si>
    <t>312;313</t>
  </si>
  <si>
    <t>48;164</t>
  </si>
  <si>
    <t>&gt;AT2G17380.1 | Symbols: AP19 | associated protein 19 | chr2:7553122-7554887 FORWARD LENGTH=161</t>
  </si>
  <si>
    <t>4223;5006;10025;10026;12155</t>
  </si>
  <si>
    <t>4375;5183;10351;10352;12530</t>
  </si>
  <si>
    <t>18263;18264;18265;21425;21426;21427;21428;21429;21430;42936;42937;42938;42939;42940;42941;42942;42943;42944;42945;42946;42947;52059;52060</t>
  </si>
  <si>
    <t>15949;15950;15951;18459;18460;18461;36859;36860;36861;36862;36863;36864;36865;36866;36867;36868;36869;43981</t>
  </si>
  <si>
    <t>15951;18459;36861;36863;43981</t>
  </si>
  <si>
    <t>&gt;AT2G17390.1 | Symbols: AKR2B | ankyrin repeat-containing 2B | chr2:7555870-7557743 FORWARD LENGTH=344;&gt;AT4G35450.4 | Symbols: AKR2, AFT, AKR2A | ankyrin repeat-containing protein 2 | chr4:16840072-16841759 FORWARD LENGTH=304;&gt;AT4G35450.3 | Symbols: AKR2, AFT, AKR2A | ankyrin repeat-containing protein 2 | chr4:16839862-16841759 FORWARD LENGTH=342;&gt;AT4G35450.2 | Symbols: AKR2, AFT, AKR2A | ankyrin repeat-containing protein 2 | chr4:16839862-16841759 FORWARD LENGTH=342;&gt;AT4G35450.1 | Symbols: AKR2, AFT, AKR2A | ankyrin repeat-containing protein 2 | chr4:16839862-16841759 FORWARD LENGTH=342;&gt;AT4G35450.5 | Symbols: AKR2 | ankyrin repeat-containing protein 2 | chr4:16839862-16841759 FORWARD LENGTH=350</t>
  </si>
  <si>
    <t>2;1;1;1;1;1</t>
  </si>
  <si>
    <t xml:space="preserve">&gt;AT2G17390.1 | Symbols: AKR2B | ankyrin repeat-containing 2B | chr2:7555870-7557743 FORWARD LENGTH=344;&gt;AT4G35450.4 | Symbols: AKR2, AFT, AKR2A | ankyrin repeat-containing protein 2 | chr4:16840072-16841759 FORWARD LENGTH=304;&gt;AT4G35450.3 | Symbols: AKR2, </t>
  </si>
  <si>
    <t>344;304;342;342;342;350</t>
  </si>
  <si>
    <t>16297;19872</t>
  </si>
  <si>
    <t>16868;20543</t>
  </si>
  <si>
    <t>69227;69228;69229;84529;84530</t>
  </si>
  <si>
    <t>58161;71061</t>
  </si>
  <si>
    <t>&gt;AT2G17420.1 | Symbols: NTRA, ATNTRA, NTR2 | NADPH-dependent thioredoxin reductase A | chr2:7564357-7566219 FORWARD LENGTH=378;&gt;AT4G35460.1 | Symbols: ATNTRB, NTRB, NTR1 | NADPH-dependent thioredoxin reductase B | chr4:16842218-16843740 FORWARD LENGTH=375</t>
  </si>
  <si>
    <t>&gt;AT2G17420.1 | Symbols: NTRA, ATNTRA, NTR2 | NADPH-dependent thioredoxin reductase A | chr2:7564357-7566219 FORWARD LENGTH=378</t>
  </si>
  <si>
    <t>378;375</t>
  </si>
  <si>
    <t>6207;6350;7672;14006;15783;16739;21226;21372;21784;23377</t>
  </si>
  <si>
    <t>6418;6565;7918;14420;16330;17321;21931;22080;22503;24151</t>
  </si>
  <si>
    <t>26603;26604;26605;26606;27171;27172;32756;59280;59281;59282;59283;66923;66924;66925;66926;66927;66928;66929;71125;71126;71127;71128;90133;90134;90135;90723;92625;92626;92627;92628;92629;92630;99437;99438;99439</t>
  </si>
  <si>
    <t>23066;23067;23068;23069;23070;23588;28301;49698;49699;49700;49701;56070;56071;56072;59793;59794;59795;59796;59797;75875;76386;78083;78084;78085;78086;83819;83820</t>
  </si>
  <si>
    <t>23068;23588;28301;49698;56071;59794;75875;76386;78085;83820</t>
  </si>
  <si>
    <t>&gt;AT2G17440.1 | Symbols: PIRL5 | plant intracellular ras group-related LRR 5 | chr2:7571331-7573406 FORWARD LENGTH=526</t>
  </si>
  <si>
    <t>12344;19873</t>
  </si>
  <si>
    <t>12725;20544</t>
  </si>
  <si>
    <t>52750;52751;84531;84532;84533;84534</t>
  </si>
  <si>
    <t>44481;44482;71062;71063</t>
  </si>
  <si>
    <t>44482;71063</t>
  </si>
  <si>
    <t>&gt;AT2G17500.4 | Symbols:  | Auxin efflux carrier family protein | chr2:7607063-7608990 FORWARD LENGTH=396;&gt;AT2G17500.3 | Symbols:  | Auxin efflux carrier family protein | chr2:7607063-7608990 FORWARD LENGTH=396;&gt;AT2G17500.2 | Symbols:  | Auxin efflux carrier family protein | chr2:7607063-7608990 FORWARD LENGTH=396;&gt;AT2G17500.1 | Symbols:  | Auxin efflux carrier family protein | chr2:7607063-7608990 FORWARD LENGTH=396</t>
  </si>
  <si>
    <t>&gt;AT2G17500.4 | Symbols:  | Auxin efflux carrier family protein | chr2:7607063-7608990 FORWARD LENGTH=396;&gt;AT2G17500.3 | Symbols:  | Auxin efflux carrier family protein | chr2:7607063-7608990 FORWARD LENGTH=396;&gt;AT2G17500.2 | Symbols:  | Auxin efflux carrie</t>
  </si>
  <si>
    <t>396;396;396;396</t>
  </si>
  <si>
    <t>87036;87037;87038;87039;87040;87041</t>
  </si>
  <si>
    <t>73143;73144;73145</t>
  </si>
  <si>
    <t>&gt;AT2G17510.1 | Symbols: EMB2763 | ribonuclease II family protein | chr2:7609395-7615881 REVERSE LENGTH=933;&gt;AT2G17510.2 | Symbols: EMB2763 | ribonuclease II family protein | chr2:7609395-7616242 REVERSE LENGTH=1012</t>
  </si>
  <si>
    <t>933;1012</t>
  </si>
  <si>
    <t>2959;5099</t>
  </si>
  <si>
    <t>3064;5284</t>
  </si>
  <si>
    <t>12908;12909;12910;21816;21817;21818;21819</t>
  </si>
  <si>
    <t>11136;18787</t>
  </si>
  <si>
    <t>&gt;AT2G17630.1 | Symbols:  | Pyridoxal phosphate (PLP)-dependent transferases superfamily protein | chr2:7666637-7667905 FORWARD LENGTH=422</t>
  </si>
  <si>
    <t>1682;1783;3055;4361;6211;8244;11232;16351;18997;22461;23193</t>
  </si>
  <si>
    <t>True;False;True;False;True;False;True;False;False;True;True</t>
  </si>
  <si>
    <t>1746;1852;3164;4515;6422;8509;8510;11589;16924;19648;23208;23964</t>
  </si>
  <si>
    <t>7437;7438;7439;7440;7855;7856;7857;7858;13291;13292;18782;18783;18784;18785;26619;35048;35049;35050;35051;35052;35053;35054;35055;35056;35057;35058;48025;48026;48027;48028;48029;48030;48031;48032;69472;69473;80978;80979;80980;80981;95546;95547;95548;95549;98674;98675;98676;98677</t>
  </si>
  <si>
    <t>6337;6338;6666;6667;6668;6669;11475;16363;23082;30216;30217;30218;30219;30220;30221;30222;30223;30224;30225;41105;41106;41107;41108;41109;41110;58363;58364;68091;68092;68093;68094;68095;80559;80560;80561;80562;80563;80564;83154;83155;83156</t>
  </si>
  <si>
    <t>6338;6668;11475;16363;23082;30221;41105;58363;68091;80562;83154</t>
  </si>
  <si>
    <t>314;315</t>
  </si>
  <si>
    <t>93;96</t>
  </si>
  <si>
    <t>&gt;AT2G17720.1 | Symbols:  | 2-oxoglutarate (2OG) and Fe(II)-dependent oxygenase superfamily protein | chr2:7697513-7699174 FORWARD LENGTH=291</t>
  </si>
  <si>
    <t>2212;9348;10698;17727;20881;24194;24405</t>
  </si>
  <si>
    <t>2296;9657;9658;11049;18334;21577;24991;25210</t>
  </si>
  <si>
    <t>9770;9771;39978;39979;39980;39981;39982;39983;39984;39985;39986;39987;39988;39989;39990;45753;45754;45755;45756;75292;75293;75294;88714;88715;103056;103057;103921;103922;103923;103924;103925</t>
  </si>
  <si>
    <t>8354;34261;34262;34263;34264;34265;34266;34267;34268;34269;34270;34271;34272;39251;39252;39253;63205;74626;74627;86923;86924;87669;87670;87671</t>
  </si>
  <si>
    <t>8354;34265;39253;63205;74626;86924;87671</t>
  </si>
  <si>
    <t>&gt;AT2G17760.1 | Symbols:  | Eukaryotic aspartyl protease family protein | chr2:7713488-7716269 FORWARD LENGTH=513</t>
  </si>
  <si>
    <t>5546;9539</t>
  </si>
  <si>
    <t>5739;9852</t>
  </si>
  <si>
    <t>23594;40755;40756;40757</t>
  </si>
  <si>
    <t>20253;34926;34927;34928</t>
  </si>
  <si>
    <t>20253;34926</t>
  </si>
  <si>
    <t>&gt;AT2G17790.1 | Symbols: VPS35A, ZIP3 | VPS35 homolog A | chr2:7733685-7739344 FORWARD LENGTH=787</t>
  </si>
  <si>
    <t>6821;8534;9303;12300;13761;14970;15179;17240;17809;22394;22654;24880</t>
  </si>
  <si>
    <t>True;True;True;True;True;True;True;False;True;True;True;True</t>
  </si>
  <si>
    <t>7046;8813;9612;12680;14172;15450;15692;17838;18417;23134;23135;23409;25703</t>
  </si>
  <si>
    <t>28979;28980;36286;36287;36288;36289;39793;39794;39795;39796;52583;52584;58343;58344;58345;58346;58347;63372;63373;64288;64289;64290;73212;75598;75599;75600;75601;95247;95248;95249;95250;95251;95252;96370;96371;105988</t>
  </si>
  <si>
    <t>25120;31263;31264;31265;31266;31267;34095;34096;34097;44370;49025;49026;53176;53898;53899;61496;63400;63401;63402;80304;80305;80306;80307;81202;89450</t>
  </si>
  <si>
    <t>25120;31265;34097;44370;49026;53176;53898;61496;63401;80305;81202;89450</t>
  </si>
  <si>
    <t>&gt;AT2G17840.1 | Symbols: ERD7 | Senescence/dehydration-associated protein-related | chr2:7755923-7757798 REVERSE LENGTH=452;&gt;AT4G35985.1 | Symbols:  | Senescence/dehydration-associated protein-related | chr4:17032268-17033862 REVERSE LENGTH=448</t>
  </si>
  <si>
    <t>&gt;AT2G17840.1 | Symbols: ERD7 | Senescence/dehydration-associated protein-related | chr2:7755923-7757798 REVERSE LENGTH=452</t>
  </si>
  <si>
    <t>15;1</t>
  </si>
  <si>
    <t>452;448</t>
  </si>
  <si>
    <t>5370;5556;6109;8148;10728;11064;12807;15231;15834;16295;16376;16793;21776;22621;23375</t>
  </si>
  <si>
    <t>5561;5749;6317;8410;11079;11418;13200;15749;16383;16866;16950;17377;22495;23375;24149</t>
  </si>
  <si>
    <t>22918;22919;23633;23634;23635;23636;26178;26179;34652;34653;45965;47318;47319;47320;47321;54588;54589;54590;54591;64563;64564;64565;64566;67149;67150;67151;67152;69222;69577;69578;69579;69580;69581;69582;69583;69584;71328;71329;71330;92601;92602;92603;92604;92605;92606;92607;92608;96234;96235;96236;96237;96238;96239;99428;99429;99430;99431;99432</t>
  </si>
  <si>
    <t>19715;19716;20280;22741;29856;29857;39406;40490;40491;40492;40493;45997;45998;45999;54104;54105;54106;54107;54108;54109;56252;56253;56254;56255;58158;58453;58454;58455;58456;58457;59966;59967;59968;59969;78069;78070;78071;81095;81096;83815;83816;83817</t>
  </si>
  <si>
    <t>19715;20280;22741;29857;39406;40490;45998;54104;56253;58158;58455;59968;78070;81095;83815</t>
  </si>
  <si>
    <t>&gt;AT2G17900.1 | Symbols: SDG37 | SET domain group 37 | chr2:7773420-7776675 REVERSE LENGTH=480</t>
  </si>
  <si>
    <t>96879;96880</t>
  </si>
  <si>
    <t>&gt;AT4G36080.2 | Symbols:  | phosphotransferases, alcohol group as acceptor;binding;inositol or phosphatidylinositol kinases | chr4:17059996-17077628 REVERSE LENGTH=3804;&gt;AT4G36080.3 | Symbols:  | phosphotransferases, alcohol group as acceptor;binding;inositol or phosphatidylinositol kinases | chr4:17059996-17077628 REVERSE LENGTH=3809;&gt;AT4G36080.1 | Symbols:  | phosphotransferases, alcohol group as acceptor;binding;inositol or phosphatidylinositol kinases | chr4:17059996-17077628 REVERSE LENGTH=3834;&gt;AT2G17930.1 | Symbols:  | Phosphatidylinositol 3- and 4-kinase family protein with FAT domain | chr2:7784455-7802230 REVERSE LENGTH=3858</t>
  </si>
  <si>
    <t>&gt;AT4G36080.2 | Symbols:  | phosphotransferases, alcohol group as acceptor;binding;inositol or phosphatidylinositol kinases | chr4:17059996-17077628 REVERSE LENGTH=3804;&gt;AT4G36080.3 | Symbols:  | phosphotransferases, alcohol group as acceptor;binding;inosit</t>
  </si>
  <si>
    <t>3804;3809;3834;3858</t>
  </si>
  <si>
    <t>10564;13896;18105</t>
  </si>
  <si>
    <t>10911;14308;18731</t>
  </si>
  <si>
    <t>45172;45173;45174;58866;58867;58868;58869;76844;76845;76846</t>
  </si>
  <si>
    <t>38767;49413;49414;64364</t>
  </si>
  <si>
    <t>38767;49414;64364</t>
  </si>
  <si>
    <t>&gt;AT2G17980.1 | Symbols: ATSLY1 | Sec1/munc18-like (SM) proteins superfamily | chr2:7824352-7826404 FORWARD LENGTH=627;&gt;AT4G31740.1 | Symbols:  | Sec1/munc18-like (SM) proteins superfamily | chr4:15363778-15364349 FORWARD LENGTH=171</t>
  </si>
  <si>
    <t>&gt;AT2G17980.1 | Symbols: ATSLY1 | Sec1/munc18-like (SM) proteins superfamily | chr2:7824352-7826404 FORWARD LENGTH=627</t>
  </si>
  <si>
    <t>12;1</t>
  </si>
  <si>
    <t>627;171</t>
  </si>
  <si>
    <t>4691;6368;11361;13909;14934;15077;15877;15999;17312;19130;19199;21333</t>
  </si>
  <si>
    <t>4861;6583;11719;14321;15400;15576;16428;16559;17912;19782;19858;22040</t>
  </si>
  <si>
    <t>20218;20219;20220;20221;27247;48637;48638;48639;48640;58907;63150;63151;63152;63153;63847;63848;63849;63850;67301;67302;67924;67925;67926;73575;73576;73577;73578;73579;81538;81539;81819;81820;90572;90573;90574;90575;90576;90577;90578</t>
  </si>
  <si>
    <t>17531;17532;17533;17534;23650;41504;41505;41506;49436;53017;53018;53562;53563;53564;53565;56361;56362;56949;56950;56951;61826;61827;68602;68801;76241;76242;76243;76244;76245</t>
  </si>
  <si>
    <t>17531;23650;41504;49436;53018;53565;56361;56951;61826;68602;68801;76244</t>
  </si>
  <si>
    <t>&gt;AT2G18020.1 | Symbols: EMB2296 | Ribosomal protein L2 family | chr2:7837151-7838160 FORWARD LENGTH=258;&gt;AT3G51190.1 | Symbols:  | Ribosomal protein L2 family | chr3:19016606-19017547 REVERSE LENGTH=260</t>
  </si>
  <si>
    <t>&gt;AT2G18020.1 | Symbols: EMB2296 | Ribosomal protein L2 family | chr2:7837151-7838160 FORWARD LENGTH=258</t>
  </si>
  <si>
    <t>2;0</t>
  </si>
  <si>
    <t>258;260</t>
  </si>
  <si>
    <t>1403;1761;1933;8430;8592;18733;18851;22225</t>
  </si>
  <si>
    <t>1452;1453;1830;2007;8707;8873;19379;19500;22957</t>
  </si>
  <si>
    <t>6226;6227;6228;6229;7763;7764;7765;7766;7767;7768;7769;7770;7771;7772;7773;7774;7775;8515;8516;8517;8518;35815;35816;35817;36634;36635;36636;36637;36638;36639;79823;79824;79825;79826;79827;79828;79829;79830;79831;79832;79833;80378;80379;80380;80381;94482;94483;94484</t>
  </si>
  <si>
    <t>5295;5296;6582;6583;6584;6585;6586;6587;6588;6589;6590;6591;6592;6593;6594;6595;6596;6597;7260;7261;7262;7263;7264;7265;7266;7267;30842;31600;31601;31602;31603;31604;31605;67160;67161;67162;67163;67164;67165;67166;67167;67168;67169;67170;67593;67594;67595;67596;79709</t>
  </si>
  <si>
    <t>5295;6591;7266;30842;31603;67162;67596;79709</t>
  </si>
  <si>
    <t>318;319</t>
  </si>
  <si>
    <t>165;204</t>
  </si>
  <si>
    <t>&gt;AT2G18030.2 | Symbols:  | Peptide methionine sulfoxide reductase family protein | chr2:7840207-7841206 FORWARD LENGTH=192;&gt;AT2G18030.1 | Symbols:  | Peptide methionine sulfoxide reductase family protein | chr2:7840207-7841496 FORWARD LENGTH=254</t>
  </si>
  <si>
    <t>192;254</t>
  </si>
  <si>
    <t>74389;74390;74391</t>
  </si>
  <si>
    <t>&gt;AT2G18080.1 | Symbols: EDA2 | Serine carboxypeptidase S28 family protein | chr2:7857198-7859715 FORWARD LENGTH=489</t>
  </si>
  <si>
    <t>42626;42627;42628;42629;42630;42631;42632</t>
  </si>
  <si>
    <t>36573;36574;36575;36576</t>
  </si>
  <si>
    <t>&gt;AT2G18110.1 | Symbols:  | Translation elongation  factor EF1B/ribosomal protein S6 family protein | chr2:7872636-7873713 FORWARD LENGTH=231</t>
  </si>
  <si>
    <t>2628;11510;12193;14480;18748;19633</t>
  </si>
  <si>
    <t>True;False;False;False;False;True</t>
  </si>
  <si>
    <t>2722;11872;12569;14904;19395;19396;20301</t>
  </si>
  <si>
    <t>11472;11473;11474;49314;49315;49316;49317;49318;49319;49320;49321;52182;52183;52184;52185;61263;61264;61265;61266;79918;79919;79920;79921;79922;79923;79924;79925;79926;79927;79928;79929;83550;83551;83552;83553</t>
  </si>
  <si>
    <t>9894;41967;41968;41969;41970;41971;44064;44065;51410;51411;51412;51413;67251;67252;67253;67254;67255;67256;67257;67258;67259;67260;70227;70228</t>
  </si>
  <si>
    <t>9894;41971;44064;51410;67258;70227</t>
  </si>
  <si>
    <t>&gt;AT2G18150.1 | Symbols:  | Peroxidase superfamily protein | chr2:7892298-7893586 REVERSE LENGTH=338;&gt;AT2G18140.1 | Symbols:  | Peroxidase superfamily protein | chr2:7887584-7888878 REVERSE LENGTH=337;&gt;AT5G06730.1 | Symbols:  | Peroxidase superfamily protein | chr5:2080207-2081621 REVERSE LENGTH=358</t>
  </si>
  <si>
    <t>&gt;AT2G18150.1 | Symbols:  | Peroxidase superfamily protein | chr2:7892298-7893586 REVERSE LENGTH=338</t>
  </si>
  <si>
    <t>5;2;1</t>
  </si>
  <si>
    <t>4;2;0</t>
  </si>
  <si>
    <t>338;337;358</t>
  </si>
  <si>
    <t>3617;14939;18495;20726;24241</t>
  </si>
  <si>
    <t>True;False;True;True;True</t>
  </si>
  <si>
    <t>3751;15406;15407;19131;21413;25038</t>
  </si>
  <si>
    <t>15640;15641;15642;63177;63178;63179;63180;63181;63182;63183;78737;78738;78739;78740;88027;88028;88029;88030;103257;103258;103259;103260;103261;103262;103263;103264</t>
  </si>
  <si>
    <t>13626;13627;53035;53036;53037;53038;53039;66082;66083;73983;73984;73985;87083;87084;87085;87086;87087;87088</t>
  </si>
  <si>
    <t>13627;53035;66082;73985;87083</t>
  </si>
  <si>
    <t>&gt;AT2G18230.1 | Symbols: AtPPa2, PPa2 | pyrophosphorylase 2 | chr2:7932139-7933560 REVERSE LENGTH=218;&gt;AT3G53620.1 | Symbols: AtPPa4, PPa4 | pyrophosphorylase 4 | chr3:19881491-19883308 FORWARD LENGTH=216;&gt;AT2G46860.1 | Symbols: AtPPa3, PPa3 | pyrophosphorylase 3 | chr2:19253843-19255060 FORWARD LENGTH=216</t>
  </si>
  <si>
    <t>&gt;AT2G18230.1 | Symbols: AtPPa2, PPa2 | pyrophosphorylase 2 | chr2:7932139-7933560 REVERSE LENGTH=218</t>
  </si>
  <si>
    <t>5;2;2</t>
  </si>
  <si>
    <t>3;0;0</t>
  </si>
  <si>
    <t>218;216;216</t>
  </si>
  <si>
    <t>875;876;8623;9933;21891</t>
  </si>
  <si>
    <t>899;900;901;8905;10256;22611</t>
  </si>
  <si>
    <t>3923;3924;3925;3926;3927;3928;3929;3930;3931;3932;3933;3934;3935;3936;3937;3938;3939;3940;3941;3942;3943;3944;36771;36772;42517;42518;93065;93066;93067;93068</t>
  </si>
  <si>
    <t>3352;3353;3354;3355;3356;3357;3358;3359;3360;3361;3362;3363;3364;3365;31710;31711;36509;36510;78458</t>
  </si>
  <si>
    <t>3352;3353;31711;36510;78458</t>
  </si>
  <si>
    <t>321;322</t>
  </si>
  <si>
    <t>132;134</t>
  </si>
  <si>
    <t>&gt;AT2G18330.1 | Symbols:  | AAA-type ATPase family protein | chr2:7965829-7968915 FORWARD LENGTH=636</t>
  </si>
  <si>
    <t>9340;10161;15949;18019</t>
  </si>
  <si>
    <t>9649;10492;16503;18643</t>
  </si>
  <si>
    <t>39946;39947;39948;39949;43477;43478;43479;43480;67650;76510;76511;76512</t>
  </si>
  <si>
    <t>34238;34239;37301;37302;37303;37304;56690;64096;64097</t>
  </si>
  <si>
    <t>34238;37301;56690;64096</t>
  </si>
  <si>
    <t>&gt;AT2G18360.1 | Symbols:  | alpha/beta-Hydrolases superfamily protein | chr2:7976848-7979221 REVERSE LENGTH=313</t>
  </si>
  <si>
    <t>5291;11987;19455</t>
  </si>
  <si>
    <t>5481;12357;20120</t>
  </si>
  <si>
    <t>22622;22623;51333;82885;82886;82887;82888</t>
  </si>
  <si>
    <t>19468;43358;69683;69684;69685</t>
  </si>
  <si>
    <t>19468;43358;69685</t>
  </si>
  <si>
    <t>&gt;AT2G18520.1 | Symbols:  | Tetratricopeptide repeat (TPR)-like superfamily protein | chr2:8034036-8035292 REVERSE LENGTH=418</t>
  </si>
  <si>
    <t>23182;23941</t>
  </si>
  <si>
    <t>23952;24732</t>
  </si>
  <si>
    <t>98632;101954</t>
  </si>
  <si>
    <t>83111;86013</t>
  </si>
  <si>
    <t>&gt;AT2G18690.1 | Symbols:  | unknown protein; FUNCTIONS IN: molecular_function unknown; INVOLVED IN: biological_process unknown; LOCATED IN: membrane; EXPRESSED IN: 17 plant structures; EXPRESSED DURING: 9 growth stages; CONTAINS InterPro DOMAIN/s: Protein of unknown function DUF975 (InterPro:IPR010380); BEST Arabidopsis thaliana protein match is: unknown protein (TAIR:AT2G18680.1); Has 213 Blast hits to 211 proteins in 20 species: Archae - 0; Bacteria - 8; Metazoa - 0; Fungi - 0; Plants - 205; Viruses - 0; Other Eukaryotes - 0 (source: NCBI BLink). | chr2:8097650-8098618 FORWARD LENGTH=322;&gt;AT2G18690.2 | Symbols:  | unknown protein; FUNCTIONS IN: molecular_function unknown; INVOLVED IN: biological_process unknown; LOCATED IN: membrane; EXPRESSED IN: 16 plant structures; EXPRESSED DURING: 9 growth stages; CONTAINS InterPro DOMAIN/s: Protein of unknown function DUF975 (InterPro:IPR010380); BEST Arabidopsis thaliana protein match is: unknown protein (TAIR:AT2G18680.1); Has 186 Blast hits to 184 proteins in 18 species: Archae - 0; Bacteria - 4; Metazoa - 0; Fungi - 0; Plants - 182; Viruses - 0; Other Eukaryotes - 0 (source: NCBI BLink). | chr2:8097893-8098618 FORWARD LENGTH=241</t>
  </si>
  <si>
    <t>&gt;AT2G18690.1 | Symbols:  | unknown protein; FUNCTIONS IN: molecular_function unknown; INVOLVED IN: biological_process unknown; LOCATED IN: membrane; EXPRESSED IN: 17 plant structures; EXPRESSED DURING: 9 growth stages; CONTAINS InterPro DOMAIN/s: Protein o</t>
  </si>
  <si>
    <t>322;241</t>
  </si>
  <si>
    <t>2777;3843</t>
  </si>
  <si>
    <t>2877;3982</t>
  </si>
  <si>
    <t>12154;16601</t>
  </si>
  <si>
    <t>10524;14458</t>
  </si>
  <si>
    <t>&gt;AT2G18700.1 | Symbols: ATTPS11, TPS11, ATTPSB | trehalose phosphatase/synthase 11 | chr2:8109043-8111799 FORWARD LENGTH=862</t>
  </si>
  <si>
    <t>8162;15056;17074;23636</t>
  </si>
  <si>
    <t>8425;15550;17668;24412</t>
  </si>
  <si>
    <t>34713;34714;34715;34716;63756;63757;63758;72478;72479;100588;100589;100590;100591</t>
  </si>
  <si>
    <t>29903;29904;53479;60853;84888;84889;84890</t>
  </si>
  <si>
    <t>29903;53479;60853;84889</t>
  </si>
  <si>
    <t>&gt;AT2G18730.1 | Symbols: ATDGK3, DGK3 | diacylglycerol kinase 3 | chr2:8118976-8121689 FORWARD LENGTH=488</t>
  </si>
  <si>
    <t>2473;13438;13877;16287;19393</t>
  </si>
  <si>
    <t>2564;13843;14289;16858;20057</t>
  </si>
  <si>
    <t>10763;10764;10765;10766;57051;57052;58789;58790;69190;69191;69192;69193;82618;82619;82620;82621;82622</t>
  </si>
  <si>
    <t>9177;9178;47906;49372;58128;58129;58130;58131;69486;69487;69488;69489</t>
  </si>
  <si>
    <t>9177;47906;49372;58129;69487</t>
  </si>
  <si>
    <t>&gt;AT2G18740.2 | Symbols:  | Small nuclear ribonucleoprotein family protein | chr2:8123334-8124581 FORWARD LENGTH=78;&gt;AT4G30330.1 | Symbols:  | Small nuclear ribonucleoprotein family protein | chr4:14836773-14837919 REVERSE LENGTH=88;&gt;AT2G18740.1 | Symbols:  | Small nuclear ribonucleoprotein family protein | chr2:8123334-8124710 FORWARD LENGTH=88</t>
  </si>
  <si>
    <t xml:space="preserve">&gt;AT2G18740.2 | Symbols:  | Small nuclear ribonucleoprotein family protein | chr2:8123334-8124581 FORWARD LENGTH=78;&gt;AT4G30330.1 | Symbols:  | Small nuclear ribonucleoprotein family protein | chr4:14836773-14837919 REVERSE LENGTH=88;&gt;AT2G18740.1 | Symbols: </t>
  </si>
  <si>
    <t>78;88;88</t>
  </si>
  <si>
    <t>10343;10862;10863</t>
  </si>
  <si>
    <t>10686;11213;11214</t>
  </si>
  <si>
    <t>44222;44223;44224;44225;46502;46503;46504;46505;46506;46507;46508</t>
  </si>
  <si>
    <t>37901;37902;37903;39854;39855;39856;39857</t>
  </si>
  <si>
    <t>37902;39854;39857</t>
  </si>
  <si>
    <t>&gt;AT2G18770.1 | Symbols:  | P-loop containing nucleoside triphosphate hydrolases superfamily protein | chr2:8134984-8136360 FORWARD LENGTH=260</t>
  </si>
  <si>
    <t>187;10937;19240</t>
  </si>
  <si>
    <t>194;11289;19899</t>
  </si>
  <si>
    <t>876;877;878;879;880;46801;46802;46803;46804;81967;81968;81969;81970;81971</t>
  </si>
  <si>
    <t>777;778;779;780;781;40079;68929;68930;68931</t>
  </si>
  <si>
    <t>777;40079;68929</t>
  </si>
  <si>
    <t>&gt;AT2G18790.1 | Symbols: PHYB, HY3, OOP1 | phytochrome B | chr2:8140079-8144151 FORWARD LENGTH=1172</t>
  </si>
  <si>
    <t>970;3329;3602;15004;17222;20251;25088</t>
  </si>
  <si>
    <t>999;3450;3736;15486;17817;20930;25914</t>
  </si>
  <si>
    <t>4324;4325;4326;4327;14513;14514;15572;15573;15574;15575;15576;15577;63480;73137;73138;73139;86016;106873;106874;106875;106876</t>
  </si>
  <si>
    <t>3678;3679;3680;12611;13572;13573;13574;53254;61432;72266;90147;90148;90149</t>
  </si>
  <si>
    <t>3678;12611;13572;53254;61432;72266;90149</t>
  </si>
  <si>
    <t>&gt;AT2G18900.1 | Symbols:  | Transducin/WD40 repeat-like superfamily protein | chr2:8188491-8192409 REVERSE LENGTH=804</t>
  </si>
  <si>
    <t>87206;87207;87208;87209;87210;87211</t>
  </si>
  <si>
    <t>73307;73308;73309</t>
  </si>
  <si>
    <t>&gt;AT2G18960.1 | Symbols: AHA1, PMA, OST2, HA1 | H(+)-ATPase 1 | chr2:8221858-8227268 FORWARD LENGTH=949</t>
  </si>
  <si>
    <t>96;310;320;1242;2226;3523;4078;4207;4489;5001;5427;5655;5656;7099;7100;7113;8782;8920;9046;10488;11005;11006;11225;11448;12586;12674;13095;13096;14120;15225;15540;18535;18536;20096;21872;21983;22564;24152</t>
  </si>
  <si>
    <t>False;False;False;False;True;False;True;True;False;False;True;False;False;True;True;False;False;False;False;False;True;True;False;False;False;True;False;False;False;False;False;True;True;True;False;False;False;False</t>
  </si>
  <si>
    <t>101;318;328;1278;2310;3653;4226;4359;4648;5178;5620;5853;5854;7334;7335;7348;9071;9213;9214;9348;10834;11357;11358;11582;11809;11810;12974;13063;13493;13494;14535;15743;16079;19171;19172;20770;22591;22704;23316;24948</t>
  </si>
  <si>
    <t>450;451;452;453;454;455;456;457;458;459;460;461;462;463;464;1401;1402;1403;1404;1405;1452;1453;1454;1455;1456;1457;1458;1459;1460;1461;1462;1463;1464;5502;5503;5504;9826;9827;9828;9829;9830;9831;9832;15282;15283;15284;15285;15286;17662;17663;17664;17665;18206;18207;18208;18209;19304;19305;19306;19307;19308;19309;21408;21409;21410;21411;23128;23129;23130;23131;23132;23133;23134;23135;24109;24110;24111;24112;24113;24114;24115;24116;24117;24118;24119;24120;24121;24122;24123;24124;24125;24126;30191;30192;30193;30194;30195;30196;30197;30198;30199;30200;30201;30244;30245;30246;30247;30248;30249;30250;30251;30252;30253;30254;30255;37391;37392;37940;37941;37942;37943;37944;37945;37946;37947;37948;37949;38704;38705;38706;38707;38708;38709;38710;38711;38712;44845;44846;44847;44848;44849;44850;44851;44852;47051;47052;47053;47054;47055;47056;47983;47984;47985;47986;47987;47988;47989;47990;47991;47992;47993;47994;47995;47996;47997;47998;49046;49047;49048;49049;49050;49051;49052;49053;49054;49055;49056;53669;53670;53671;53672;54062;54063;55760;55761;55762;55763;55764;55765;55766;55767;55768;55769;55770;55771;55772;59727;59728;59729;59730;64537;64538;64539;64540;64541;64542;64543;64544;65877;78869;78870;78871;78872;78873;78874;78875;85450;85451;85452;85453;85454;85455;85456;85457;93001;93002;93003;93004;93455;93456;93457;93458;93459;93460;93461;93462;93463;95999;96000;96001;96002;96003;102877;102878;102879;102880;102881;102882;102883;102884</t>
  </si>
  <si>
    <t>427;428;429;430;431;432;433;434;435;436;437;438;1227;1228;1229;1265;1266;1267;1268;1269;1270;1271;1272;1273;1274;1275;1276;1277;1278;1279;1280;1281;1282;1283;1284;1285;4699;4700;8391;8392;8393;13337;13338;13339;13340;13341;15451;15452;15453;15887;15888;15889;15890;16771;16772;16773;16774;18449;18450;18451;19899;19900;19901;19902;19903;20711;20712;20713;20714;20715;20716;20717;20718;20719;20720;20721;20722;20723;20724;20725;20726;20727;20728;20729;20730;20731;20732;20733;26136;26137;26138;26139;26140;26141;26142;26143;26144;26185;26186;26187;26188;26189;26190;26191;32205;32206;32598;32599;32600;32601;32602;32603;32604;32605;32606;32607;33242;33243;33244;33245;33246;33247;33248;38443;38444;38445;38446;38447;38448;38449;38450;38451;38452;38453;38454;38455;38456;38457;38458;38459;38460;38461;38462;40265;40266;40267;40268;41066;41067;41068;41069;41070;41071;41072;41073;41074;41075;41076;41077;41078;41079;41080;41081;41082;41083;41084;41085;41086;41799;41800;41801;41802;41803;45268;45269;45270;45271;45272;45273;45274;45640;46883;46884;46885;46886;46887;46888;46889;46890;46891;46892;46893;46894;46895;46896;46897;46898;50080;54083;54084;54085;54086;54087;54088;54089;54090;54091;54092;54093;55229;66184;66185;66186;66187;66188;66189;71810;71811;71812;71813;71814;71815;71816;71817;71818;78389;78390;78391;78392;78393;78394;78395;78396;78397;78398;78399;78790;78791;78792;78793;78794;78795;78796;78797;78798;78799;78800;78801;78802;78803;78804;78805;78806;78807;78808;78809;80917;80918;80919;86781;86782;86783;86784;86785;86786;86787;86788;86789;86790;86791;86792;86793;86794;86795;86796;86797;86798</t>
  </si>
  <si>
    <t>437;1227;1280;4699;8391;13338;15453;15889;16774;18450;19899;20713;20732;26136;26144;26190;32205;32605;33248;38454;40266;40267;41078;41800;45271;45640;46885;46888;50080;54088;55229;66184;66189;71816;78390;78795;80917;86796</t>
  </si>
  <si>
    <t>&gt;AT2G18980.1 | Symbols:  | Peroxidase superfamily protein | chr2:8233419-8235294 REVERSE LENGTH=323</t>
  </si>
  <si>
    <t>3861;6655;8862;9283;12268;14148;17844;18832;19753;23340</t>
  </si>
  <si>
    <t>True;False;False;True;True;True;True;True;True;False</t>
  </si>
  <si>
    <t>4002;6876;9151;9591;12647;14564;18457;19481;20422;24114</t>
  </si>
  <si>
    <t>16671;16672;16673;28325;28326;28327;28328;37712;37713;37714;37715;39685;39686;39687;39688;39689;39690;52461;52462;52463;52464;52465;52466;59866;59867;59868;75767;75768;75769;75770;75771;75772;75773;75774;80309;80310;84074;84075;84076;84077;99279;99280;99281;99282;99283</t>
  </si>
  <si>
    <t>14512;14513;14514;24538;24539;24540;24541;24542;24543;24544;24545;24546;32437;32438;33986;33987;33988;33989;33990;33991;44273;44274;44275;50202;63527;63528;63529;63530;63531;67533;70684;70685;70686;70687;83664;83665;83666;83667;83668</t>
  </si>
  <si>
    <t>14513;24546;32438;33989;44273;50202;63529;67533;70684;83668</t>
  </si>
  <si>
    <t>&gt;AT3G25580.1 | Symbols:  | Thioredoxin superfamily protein | chr3:9292557-9294148 FORWARD LENGTH=210;&gt;AT2G18990.1 | Symbols: TXND9 | thioredoxin domain-containing protein 9 homolog | chr2:8238851-8239932 REVERSE LENGTH=211</t>
  </si>
  <si>
    <t>210;211</t>
  </si>
  <si>
    <t>47506;47507</t>
  </si>
  <si>
    <t>40644;40645</t>
  </si>
  <si>
    <t>&gt;AT2G19080.1 | Symbols:  | metaxin-related | chr2:8262818-8264746 FORWARD LENGTH=315</t>
  </si>
  <si>
    <t>1732;2841;11220;13098;18237</t>
  </si>
  <si>
    <t>1800;2941;11577;13496;18868</t>
  </si>
  <si>
    <t>7627;7628;7629;7630;12377;12378;12379;12380;12381;12382;12383;12384;47960;47961;47962;47963;55774;55775;55776;55777;55778;55779;55780;55781;77387;77388;77389;77390;77391;77392;77393;77394</t>
  </si>
  <si>
    <t>6472;6473;6474;6475;10715;10716;10717;10718;10719;10720;10721;41049;41050;46900;46901;46902;46903;46904;46905;64804;64805;64806;64807;64808;64809;64810;64811;64812;64813;64814</t>
  </si>
  <si>
    <t>6473;10717;41049;46902;64811</t>
  </si>
  <si>
    <t>&gt;AT2G19170.1 | Symbols: SLP3 | subtilisin-like serine protease 3 | chr2:8314154-8317620 REVERSE LENGTH=815;&gt;AT4G30020.1 | Symbols:  | PA-domain containing subtilase family protein | chr4:14678251-14681762 FORWARD LENGTH=816</t>
  </si>
  <si>
    <t>815;816</t>
  </si>
  <si>
    <t>90209;90210;90211;90212</t>
  </si>
  <si>
    <t>75930;75931;75932;75933</t>
  </si>
  <si>
    <t>&gt;AT2G19430.1 | Symbols: DWA1, THO6, AtTHO6 | DWD (DDB1-binding WD40 protein) hypersensitive to ABA 1 | chr2:8415217-8417740 FORWARD LENGTH=367</t>
  </si>
  <si>
    <t>72462;72463;72464;72465</t>
  </si>
  <si>
    <t>60845;60846</t>
  </si>
  <si>
    <t>&gt;AT2G19480.3 | Symbols: NAP1;2 | nucleosome assembly protein 1;2 | chr2:8438601-8441040 FORWARD LENGTH=372;&gt;AT2G19480.2 | Symbols: NFA02, NFA2, NAP1;2 | nucleosome assembly protein 1;2 | chr2:8438601-8441040 FORWARD LENGTH=373;&gt;AT2G19480.1 | Symbols: NFA02, NFA2, NAP1;2 | nucleosome assembly protein 1;2 | chr2:8438601-8441040 FORWARD LENGTH=379</t>
  </si>
  <si>
    <t>&gt;AT2G19480.3 | Symbols: NAP1;2 | nucleosome assembly protein 1;2 | chr2:8438601-8441040 FORWARD LENGTH=372;&gt;AT2G19480.2 | Symbols: NFA02, NFA2, NAP1;2 | nucleosome assembly protein 1;2 | chr2:8438601-8441040 FORWARD LENGTH=373;&gt;AT2G19480.1 | Symbols: NFA02</t>
  </si>
  <si>
    <t>372;373;379</t>
  </si>
  <si>
    <t>1176;14678;15995</t>
  </si>
  <si>
    <t>1208;15105;16555</t>
  </si>
  <si>
    <t>5233;5234;5235;5236;62106;62107;67907;67908;67909;67910;67911;67912</t>
  </si>
  <si>
    <t>4472;52178;56938;56939;56940;56941</t>
  </si>
  <si>
    <t>4472;52178;56941</t>
  </si>
  <si>
    <t>&gt;AT2G19490.1 | Symbols:  | recA DNA recombination family protein | chr2:8441732-8444006 FORWARD LENGTH=430</t>
  </si>
  <si>
    <t>19864;19865;19866;19867;19868;19869;19870</t>
  </si>
  <si>
    <t>17250;17251;17252;17253;17254</t>
  </si>
  <si>
    <t>&gt;AT2G19520.1 | Symbols: FVE, ACG1, MSI4, NFC4, NFC04, ATMSI4 | Transducin family protein / WD-40 repeat family protein | chr2:8456006-8459235 FORWARD LENGTH=507</t>
  </si>
  <si>
    <t>10943;19624</t>
  </si>
  <si>
    <t>11295;20292</t>
  </si>
  <si>
    <t>46822;83524</t>
  </si>
  <si>
    <t>40092;70209</t>
  </si>
  <si>
    <t>&gt;AT2G19560.1 | Symbols: EER5 | proteasome family protein | chr2:8465924-8469069 REVERSE LENGTH=413</t>
  </si>
  <si>
    <t>9677;12456</t>
  </si>
  <si>
    <t>9991;12840</t>
  </si>
  <si>
    <t>41344;41345;53181;53182</t>
  </si>
  <si>
    <t>35482;44875;44876</t>
  </si>
  <si>
    <t>35482;44875</t>
  </si>
  <si>
    <t>&gt;AT2G19570.1 | Symbols: CDA1, AT-CDA1, DESZ | cytidine deaminase 1 | chr2:8470598-8471503 REVERSE LENGTH=301</t>
  </si>
  <si>
    <t>10182;13207</t>
  </si>
  <si>
    <t>10513;13606</t>
  </si>
  <si>
    <t>43551;43552;43553;43554;56146</t>
  </si>
  <si>
    <t>37361;37362;37363;37364;37365;47192</t>
  </si>
  <si>
    <t>37362;47192</t>
  </si>
  <si>
    <t>&gt;AT2G19670.1 | Symbols: ATPRMT1A, PRMT1A | protein arginine methyltransferase 1A | chr2:8499278-8501114 REVERSE LENGTH=366</t>
  </si>
  <si>
    <t>4352;4353;4354;4355</t>
  </si>
  <si>
    <t>3700;3701;3702;3703</t>
  </si>
  <si>
    <t>&gt;AT2G19730.3 | Symbols:  | Ribosomal L28e protein family | chr2:8511752-8512995 FORWARD LENGTH=143;&gt;AT2G19730.2 | Symbols:  | Ribosomal L28e protein family | chr2:8511752-8512995 FORWARD LENGTH=143;&gt;AT2G19730.1 | Symbols:  | Ribosomal L28e protein family | chr2:8511752-8512995 FORWARD LENGTH=143</t>
  </si>
  <si>
    <t>&gt;AT2G19730.3 | Symbols:  | Ribosomal L28e protein family | chr2:8511752-8512995 FORWARD LENGTH=143;&gt;AT2G19730.2 | Symbols:  | Ribosomal L28e protein family | chr2:8511752-8512995 FORWARD LENGTH=143;&gt;AT2G19730.1 | Symbols:  | Ribosomal L28e protein family |</t>
  </si>
  <si>
    <t>143;143;143</t>
  </si>
  <si>
    <t>1982;2008;5540;9096;16007;21435</t>
  </si>
  <si>
    <t>2059;2085;5733;9399;16567;22147</t>
  </si>
  <si>
    <t>8728;8729;8730;8731;8871;8872;8873;8874;8875;8876;8877;8878;23568;23569;23570;23571;23572;23573;23574;23575;23576;23577;38898;67962;67963;67964;67965;67966;91012;91013;91014;91015;91016;91017;91018;91019;91020;91021;91022;91023</t>
  </si>
  <si>
    <t>7476;7477;7478;7479;7480;7481;7482;7591;7592;7593;7594;7595;7596;7597;7598;7599;7600;7601;7602;20227;20228;20229;20230;20231;20232;20233;20234;20235;33371;56981;56982;76671;76672;76673;76674;76675;76676;76677;76678;76679;76680</t>
  </si>
  <si>
    <t>7478;7601;20230;33371;56981;76678</t>
  </si>
  <si>
    <t>&gt;AT4G26230.1 | Symbols:  | Ribosomal protein L31e family protein | chr4:13286026-13286553 FORWARD LENGTH=119;&gt;AT2G19740.1 | Symbols:  | Ribosomal protein L31e family protein | chr2:8513577-8514346 FORWARD LENGTH=119</t>
  </si>
  <si>
    <t>119;119</t>
  </si>
  <si>
    <t>5833;11321;15435;17820</t>
  </si>
  <si>
    <t>6036;11678;15969;18430</t>
  </si>
  <si>
    <t>25017;25018;25019;25020;48457;65450;65451;65452;65453;65454;65455;75645;75646</t>
  </si>
  <si>
    <t>21713;21714;21715;41380;54891;54892;54893;54894;54895;63434;63435</t>
  </si>
  <si>
    <t>21714;41380;54893;63435</t>
  </si>
  <si>
    <t>&gt;AT2G19760.1 | Symbols: PFN1, PRF1 | profilin 1 | chr2:8517074-8518067 REVERSE LENGTH=131</t>
  </si>
  <si>
    <t>2720;6598;11282;20924;24743</t>
  </si>
  <si>
    <t>2817;6819;11639;21621;25561</t>
  </si>
  <si>
    <t>11905;11906;11907;11908;11909;11910;11911;11912;28109;28110;48238;48239;48240;48241;88886;105351</t>
  </si>
  <si>
    <t>10284;10285;10286;10287;10288;24374;41233;41234;41235;41236;74799;88891</t>
  </si>
  <si>
    <t>10285;24374;41233;74799;88891</t>
  </si>
  <si>
    <t>&gt;AT2G19790.1 | Symbols:  | SNARE-like superfamily protein | chr2:8527302-8528395 FORWARD LENGTH=143</t>
  </si>
  <si>
    <t>1117;1457</t>
  </si>
  <si>
    <t>1149;1510</t>
  </si>
  <si>
    <t>5022;5023;5024;5025;6449</t>
  </si>
  <si>
    <t>4317;4318;4319;5488</t>
  </si>
  <si>
    <t>4318;5488</t>
  </si>
  <si>
    <t>&gt;AT2G19860.2 | Symbols: ATHXK2, HXK2 | hexokinase 2 | chr2:8571949-8573762 FORWARD LENGTH=393;&gt;AT2G19860.1 | Symbols: ATHXK2, HXK2 | hexokinase 2 | chr2:8570818-8573762 FORWARD LENGTH=502</t>
  </si>
  <si>
    <t>393;502</t>
  </si>
  <si>
    <t>4889;7387;10030;12976;13929;14707;19520;19832;21022;24084</t>
  </si>
  <si>
    <t>False;True;False;True;False;True;True;True;True;False</t>
  </si>
  <si>
    <t>5064;7625;10356;10357;13373;14342;15137;20186;20503;21725;24877</t>
  </si>
  <si>
    <t>20997;20998;20999;21000;31383;31384;31385;31386;31387;31388;31389;42959;42960;42961;42962;42963;42964;42965;55254;55255;55256;55257;58993;58994;58995;58996;58997;58998;58999;59000;62214;62215;62216;62217;62218;83130;83131;83132;83133;83134;83135;84397;84398;89296;89297;89298;89299;102484;102485</t>
  </si>
  <si>
    <t>18141;18142;18143;18144;18145;27115;27116;36879;36880;36881;36882;36883;36884;36885;46497;46498;49486;49487;49488;49489;52253;52254;52255;69902;69903;69904;69905;70959;70960;75154;75155;75156;75157;86439</t>
  </si>
  <si>
    <t>18144;27115;36881;46497;49487;52253;69905;70960;75154;86439</t>
  </si>
  <si>
    <t>&gt;AT2G19880.1 | Symbols:  | Nucleotide-diphospho-sugar transferases superfamily protein | chr2:8581578-8585118 FORWARD LENGTH=519;&gt;AT2G19880.2 | Symbols:  | Nucleotide-diphospho-sugar transferases superfamily protein | chr2:8581578-8585118 FORWARD LENGTH=520</t>
  </si>
  <si>
    <t>&gt;AT2G19880.1 | Symbols:  | Nucleotide-diphospho-sugar transferases superfamily protein | chr2:8581578-8585118 FORWARD LENGTH=519;&gt;AT2G19880.2 | Symbols:  | Nucleotide-diphospho-sugar transferases superfamily protein | chr2:8581578-8585118 FORWARD LENGTH=52</t>
  </si>
  <si>
    <t>519;520</t>
  </si>
  <si>
    <t>&gt;AT2G19900.1 | Symbols: ATNADP-ME1, NADP-ME1 | NADP-malic enzyme 1 | chr2:8592106-8595403 REVERSE LENGTH=581</t>
  </si>
  <si>
    <t>1909;10158;13229;16645</t>
  </si>
  <si>
    <t>1982;10488;10489;13628;17226</t>
  </si>
  <si>
    <t>8427;8428;43461;43462;43463;43464;43465;43466;43467;43468;43469;56252;56253;70732</t>
  </si>
  <si>
    <t>7170;37283;37284;37285;37286;37287;37288;37289;37290;37291;47282;47283;59457</t>
  </si>
  <si>
    <t>7170;37283;47282;59457</t>
  </si>
  <si>
    <t>&gt;AT2G19940.2 | Symbols:  | oxidoreductases, acting on the aldehyde or oxo group of donors, NAD or NADP as acceptor;copper ion binding | chr2:8613168-8615649 FORWARD LENGTH=401;&gt;AT2G19940.1 | Symbols:  | oxidoreductases, acting on the aldehyde or oxo group of donors, NAD or NADP as acceptor;copper ion binding | chr2:8613168-8615649 FORWARD LENGTH=401</t>
  </si>
  <si>
    <t xml:space="preserve">&gt;AT2G19940.2 | Symbols:  | oxidoreductases, acting on the aldehyde or oxo group of donors, NAD or NADP as acceptor;copper ion binding | chr2:8613168-8615649 FORWARD LENGTH=401;&gt;AT2G19940.1 | Symbols:  | oxidoreductases, acting on the aldehyde or oxo group </t>
  </si>
  <si>
    <t>893;4063;4982;5760;7119;8807;9160;9835;13747;15662;21228;22600</t>
  </si>
  <si>
    <t>918;4210;5159;5960;7354;9096;9465;10150;14158;16205;21933;23352</t>
  </si>
  <si>
    <t>4020;4021;4022;17574;17575;17576;17577;17578;21341;24553;24554;24555;24556;30287;30288;37480;37481;37482;37483;37484;39165;39166;39167;42108;42109;42110;58289;58290;58291;58292;66375;66376;66377;66378;66379;66380;66381;66382;66383;66384;66385;90143;90144;90145;90146;96123;96124;96125</t>
  </si>
  <si>
    <t>3427;3428;15371;15372;15373;15374;15375;18403;21097;21098;21099;26227;32269;32270;32271;33576;33577;33578;36201;36202;48982;55618;55619;55620;55621;55622;75880;75881;81005;81006;81007</t>
  </si>
  <si>
    <t>3428;15374;18403;21098;26227;32269;33578;36202;48982;55621;75881;81007</t>
  </si>
  <si>
    <t>&gt;AT2G20010.1 | Symbols:  | Protein of unknown function (DUF810) | chr2:8637977-8640830 REVERSE LENGTH=834;&gt;AT2G20010.2 | Symbols:  | Protein of unknown function (DUF810) | chr2:8637977-8641184 REVERSE LENGTH=952</t>
  </si>
  <si>
    <t>834;952</t>
  </si>
  <si>
    <t>9628;16271</t>
  </si>
  <si>
    <t>9941;16842</t>
  </si>
  <si>
    <t>41159;41160;41161;69133;69134;69135;69136</t>
  </si>
  <si>
    <t>35319;35320;35321;58079;58080;58081;58082</t>
  </si>
  <si>
    <t>35321;58082</t>
  </si>
  <si>
    <t>&gt;AT2G20050.2 | Symbols:  | protein serine/threonine phosphatases;protein kinases;catalytics;cAMP-dependent protein kinase regulators;ATP binding;protein serine/threonine phosphatases | chr2:8649779-8654193 REVERSE LENGTH=1091;&gt;AT2G20050.1 | Symbols:  | protein serine/threonine phosphatases;protein kinases;catalytics;cAMP-dependent protein kinase regulators;ATP binding;protein serine/threonine phosphatases | chr2:8649779-8654193 REVERSE LENGTH=1094</t>
  </si>
  <si>
    <t>&gt;AT2G20050.2 | Symbols:  | protein serine/threonine phosphatases;protein kinases;catalytics;cAMP-dependent protein kinase regulators;ATP binding;protein serine/threonine phosphatases | chr2:8649779-8654193 REVERSE LENGTH=1091;&gt;AT2G20050.1 | Symbols:  | pro</t>
  </si>
  <si>
    <t>1091;1094</t>
  </si>
  <si>
    <t>4381;7632;22850</t>
  </si>
  <si>
    <t>4535;7878;23606</t>
  </si>
  <si>
    <t>18867;18868;32613;32614;97156;97157;97158</t>
  </si>
  <si>
    <t>16424;28168;81887</t>
  </si>
  <si>
    <t>&gt;AT2G20060.1 | Symbols:  | Ribosomal protein L4/L1 family | chr2:8659384-8661227 FORWARD LENGTH=300</t>
  </si>
  <si>
    <t>13361;15770;20579</t>
  </si>
  <si>
    <t>13761;16317;21263</t>
  </si>
  <si>
    <t>56745;66860;66861;87402;87403;87404;87405</t>
  </si>
  <si>
    <t>47680;56030;56031;73448;73449;73450;73451;73452</t>
  </si>
  <si>
    <t>47680;56030;73449</t>
  </si>
  <si>
    <t>&gt;AT2G20130.1 | Symbols: LCV1 | like COV 1 | chr2:8690614-8692234 REVERSE LENGTH=256;&gt;AT2G20120.1 | Symbols: COV1 | Protein of unknown function (DUF502) | chr2:8687568-8689321 REVERSE LENGTH=268</t>
  </si>
  <si>
    <t>256;268</t>
  </si>
  <si>
    <t>8925;17094</t>
  </si>
  <si>
    <t>9219;17688</t>
  </si>
  <si>
    <t>37958;37959;37960;72574;72575;72576;72577</t>
  </si>
  <si>
    <t>32616;60948;60949;60950;60951</t>
  </si>
  <si>
    <t>32616;60948</t>
  </si>
  <si>
    <t>&gt;AT4G29040.1 | Symbols: RPT2a | regulatory particle AAA-ATPase 2A | chr4:14312369-14314386 FORWARD LENGTH=443;&gt;AT2G20140.1 | Symbols:  | AAA-type ATPase family protein | chr2:8692736-8694837 FORWARD LENGTH=443</t>
  </si>
  <si>
    <t>443;443</t>
  </si>
  <si>
    <t>840;1573;2009;2684;3500;4108;8483;9568;9645;9646;9738;10057;11354;11468;20855;21572;21573;22443;22857;23726</t>
  </si>
  <si>
    <t>864;1634;2086;2778;3630;4256;8761;9881;9959;9960;10053;10385;11712;11830;21548;21549;22286;22287;23188;23613;23614;24509</t>
  </si>
  <si>
    <t>3781;3782;3783;3784;6993;6994;6995;6996;6997;6998;6999;7000;8879;8880;8881;8882;11756;15179;17775;17776;17777;17778;17779;17780;17781;17782;36071;36072;36073;36074;40928;40929;41223;41224;41225;41226;41227;41228;41229;41230;41231;41232;41582;41583;41584;41585;43065;43066;43067;48595;48596;48597;48598;48599;48600;48601;48602;49131;49132;88593;88594;88595;88596;88597;88598;88599;88600;91615;91616;91617;91618;91619;91620;91621;91622;91623;91624;95469;95470;95471;95472;97183;97184;97185;97186;97187;97188;97189;97190;97191;97192;97193;101064;101065;101066</t>
  </si>
  <si>
    <t>3247;3248;3249;5952;5953;5954;5955;5956;5957;5958;5959;5960;5961;5962;5963;5964;5965;5966;7603;7604;7605;7606;10149;13228;15533;15534;15535;15536;15537;15538;31083;31084;31085;35100;35373;35374;35375;35376;35703;36965;36966;41475;41476;41477;41478;41479;41480;41854;41855;74521;74522;74523;74524;74525;74526;74527;74528;74529;74530;74531;74532;77267;77268;77269;77270;77271;77272;77273;77274;77275;77276;77277;77278;77279;77280;77281;77282;77283;77284;77285;80493;80494;81906;81907;81908;81909;81910;81911;81912;81913;81914;85298;85299;85300</t>
  </si>
  <si>
    <t>3248;5958;7605;10149;13228;15537;31085;35100;35373;35376;35703;36966;41479;41854;74529;77271;77285;80494;81908;85298</t>
  </si>
  <si>
    <t>326;327;328</t>
  </si>
  <si>
    <t>77;177;312</t>
  </si>
  <si>
    <t>&gt;AT2G20190.1 | Symbols: ATCLASP, CLASP | CLIP-associated protein | chr2:8711862-8718813 REVERSE LENGTH=1439</t>
  </si>
  <si>
    <t>572;5193;7109;11631;12548;12900;13352;17214;19071;21538;21701;22440;23445;24259</t>
  </si>
  <si>
    <t>587;5382;7344;11994;12935;13297;13752;17809;19723;22252;22420;23185;24219;25057</t>
  </si>
  <si>
    <t>2538;22204;22205;22206;30235;49860;53517;53518;53519;54942;54943;56715;56716;73101;73102;73103;81312;91465;91466;91467;91468;92185;92186;95456;95457;95458;95459;95460;95461;95462;95463;99733;99734;99735;99736;103325;103326;103327;103328</t>
  </si>
  <si>
    <t>2216;19097;19098;26178;42328;45172;45173;46267;47650;61394;61395;68416;77135;77136;77137;77138;77139;77140;77721;80486;80487;80488;80489;80490;84083;84084;84085;87139;87140;87141</t>
  </si>
  <si>
    <t>2216;19098;26178;42328;45173;46267;47650;61394;68416;77139;77721;80488;84085;87139</t>
  </si>
  <si>
    <t>&gt;AT2G20230.1 | Symbols:  | Tetraspanin family protein | chr2:8725762-8727388 FORWARD LENGTH=270</t>
  </si>
  <si>
    <t>1429;3255;21468</t>
  </si>
  <si>
    <t>1480;3372;22180</t>
  </si>
  <si>
    <t>6328;6329;6330;6331;6332;6333;6334;6335;14166;14167;14168;14169;91164;91165;91166;91167</t>
  </si>
  <si>
    <t>5372;5373;5374;5375;5376;5377;5378;5379;12240;12241;12242;12243;12244;12245;12246;76793;76794;76795;76796;76797</t>
  </si>
  <si>
    <t>5377;12241;76797</t>
  </si>
  <si>
    <t>&gt;AT2G20330.1 | Symbols:  | Transducin/WD40 repeat-like superfamily protein | chr2:8772888-8775518 REVERSE LENGTH=648</t>
  </si>
  <si>
    <t>2863;11082;17029</t>
  </si>
  <si>
    <t>2964;11438;17623</t>
  </si>
  <si>
    <t>12469;47418;47419;47420;72321</t>
  </si>
  <si>
    <t>10773;40579;40580;60749</t>
  </si>
  <si>
    <t>10773;40579;60749</t>
  </si>
  <si>
    <t>&gt;AT2G20360.1 | Symbols:  | NAD(P)-binding Rossmann-fold superfamily protein | chr2:8786070-8789098 FORWARD LENGTH=402</t>
  </si>
  <si>
    <t>5;6;1514;6626;7493;8687;10218;10556;13429;14946;15577;23111;24476;24598</t>
  </si>
  <si>
    <t>5;6;7;1573;6847;7735;8972;10551;10903;13833;15417;16117;23880;25283;25407</t>
  </si>
  <si>
    <t>10;11;12;13;14;15;16;17;18;19;20;21;22;23;24;6721;6722;6723;6724;6725;6726;28213;28214;28215;28216;31875;31876;31877;31878;37032;43704;43705;43706;43707;45129;45130;45131;57011;57012;57013;57014;57015;57016;57017;57018;57019;63226;63227;63228;63229;66013;66014;66015;66016;98311;98312;98313;98314;98315;98316;98317;98318;98319;98320;98321;98322;104211;104212;104213;104214;104215;104742;104743;104744;104745</t>
  </si>
  <si>
    <t>7;8;9;10;11;12;13;14;15;16;17;18;19;20;21;5718;5719;5720;5721;24459;24460;27515;27516;27517;31963;37509;37510;38731;47876;47877;47878;47879;47880;47881;53075;53076;53077;53078;53079;55331;55332;55333;82828;82829;82830;82831;82832;82833;82834;82835;82836;82837;82838;82839;82840;87934;87935;87936;87937;88376;88377;88378;88379;88380</t>
  </si>
  <si>
    <t>8;18;5721;24460;27517;31963;37510;38731;47880;53076;55332;82836;87936;88377</t>
  </si>
  <si>
    <t>&gt;AT2G20370.1 | Symbols: KAM1, MUR3 | Exostosin family protein | chr2:8792355-8794214 FORWARD LENGTH=619</t>
  </si>
  <si>
    <t>2457;5203</t>
  </si>
  <si>
    <t>2547;5392</t>
  </si>
  <si>
    <t>10694;22258;22259</t>
  </si>
  <si>
    <t>9118;19152</t>
  </si>
  <si>
    <t>&gt;AT2G20420.1 | Symbols:  | ATP citrate lyase (ACL) family protein | chr2:8805574-8807858 FORWARD LENGTH=421</t>
  </si>
  <si>
    <t>950;2322;7517;7518;8420;11404;11729;12375;12762;12950;13494;15057;17655;17990;23136;23661;24531</t>
  </si>
  <si>
    <t>979;2409;7759;7760;8696;11763;12093;12756;13154;13347;13901;15551;18260;18609;23905;24438;25338</t>
  </si>
  <si>
    <t>4262;4263;4264;4265;10242;10243;10244;10245;10246;31968;31969;31970;31971;31972;31973;31974;31975;31976;35764;35765;35766;35767;35768;35769;35770;35771;48824;48825;48826;48827;50274;50275;52870;54398;54399;54400;54401;54402;54403;55133;55134;55135;55136;55137;57243;57244;57245;57246;63759;63760;63761;74978;74979;74980;74981;74982;76359;76360;76361;76362;98419;98420;98421;98422;98423;98424;98425;98426;98427;98428;100695;100696;104437;104438;104439</t>
  </si>
  <si>
    <t>3630;3631;3632;3633;3634;8749;8750;8751;8752;27582;27583;27584;27585;27586;30799;30800;30801;30802;30803;41635;42603;44610;45860;45861;45862;45863;45864;45865;46404;46405;46406;48070;48071;48072;48073;53480;53481;62982;62983;62984;62985;63976;82930;82931;82932;82933;82934;82935;82936;82937;82938;82939;82940;82941;82942;82943;84981;84982;88133</t>
  </si>
  <si>
    <t>3633;8752;27582;27584;30799;41635;42603;44610;45860;46404;48070;53480;62984;63976;82932;84981;88133</t>
  </si>
  <si>
    <t>&gt;AT2G20450.1 | Symbols:  | Ribosomal protein L14 | chr2:8813923-8815071 FORWARD LENGTH=134</t>
  </si>
  <si>
    <t>129;1338;14063;14550;17619;21670;22708</t>
  </si>
  <si>
    <t>True;False;False;False;True;True;True</t>
  </si>
  <si>
    <t>134;1375;1376;14477;14975;18224;22387;23463</t>
  </si>
  <si>
    <t>589;590;591;592;5893;5894;5895;5896;5897;5898;5899;5900;5901;5902;5903;5904;5905;5906;5907;5908;5909;5910;5911;5912;5913;59509;59510;59511;59512;59513;59514;59515;59516;61579;74839;74840;92039;92040;92041;92042;96575;96576;96577;96578;96579;96580;96581</t>
  </si>
  <si>
    <t>522;5030;5031;5032;5033;5034;5035;5036;5037;5038;5039;5040;5041;5042;5043;5044;5045;5046;5047;5048;5049;5050;49895;49896;49897;49898;49899;49900;49901;49902;49903;49904;51709;62877;77607;77608;77609;77610;77611;81361;81362;81363;81364</t>
  </si>
  <si>
    <t>522;5044;49898;51709;62877;77610;81362</t>
  </si>
  <si>
    <t>&gt;AT2G20530.2 | Symbols: ATPHB6, PHB6 | prohibitin 6 | chr2:8842300-8843787 FORWARD LENGTH=286;&gt;AT2G20530.1 | Symbols: ATPHB6, PHB6 | prohibitin 6 | chr2:8842300-8843787 FORWARD LENGTH=286</t>
  </si>
  <si>
    <t>286;286</t>
  </si>
  <si>
    <t>1038;2191;16631;18050;18907;22790;22868;23965</t>
  </si>
  <si>
    <t>1070;2275;17211;18674;19557;23546;23625;24757</t>
  </si>
  <si>
    <t>4623;4624;4625;4626;4627;4628;4629;4630;4631;4632;9671;9672;9673;9674;9675;9676;9677;9678;9679;70669;76627;76628;76629;76630;76631;76632;76633;76634;80652;80653;96917;96918;96919;96920;97245;97246;97247;97248;97249;97250;97251;97252;102040;102041;102042;102043;102044</t>
  </si>
  <si>
    <t>3918;3919;3920;3921;8244;8245;8246;8247;8248;8249;8250;8251;8252;8253;8254;8255;8256;59390;64192;64193;64194;64195;64196;67820;81679;81680;81681;81682;81683;81684;81685;81960;81961;81962;81963;81964;81965;81966;81967;86075;86076;86077</t>
  </si>
  <si>
    <t>3921;8252;59390;64193;67820;81680;81963;86077</t>
  </si>
  <si>
    <t>&gt;AT2G20580.1 | Symbols: RPN1A, ATRPN1A | 26S proteasome regulatory subunit S2 1A | chr2:8859211-8864699 FORWARD LENGTH=891</t>
  </si>
  <si>
    <t>558;2141;2974;4051;6011;7838;9314;11276;12863;13458;13982;15081;15103;15433;15794;15930;16879;17250;17254;17509;18217;20161;20643;20967;21121;22262;22263;23247;23249;23615;24698</t>
  </si>
  <si>
    <t>True;True;True;True;True;True;True;True;True;True;True;True;True;True;True;True;True;True;True;True;True;True;True;True;True;True;True;True;True;True;True</t>
  </si>
  <si>
    <t>572;573;2225;3079;4197;6219;8087;9623;11633;13258;13865;14395;15580;15581;15610;15611;15967;16341;16483;17467;17849;17853;18113;18847;20836;21329;21665;21826;22994;22995;24019;24021;24391;25511</t>
  </si>
  <si>
    <t>2474;2475;2476;2477;2478;2479;2480;2481;2482;2483;2484;2485;2486;2487;2488;2489;2490;2491;2492;2493;9471;9472;9473;9474;12971;12972;12973;12974;17526;17527;25834;25835;25836;25837;33448;33449;33450;33451;39830;39831;39832;39833;39834;39835;39836;48214;48215;48216;48217;54795;54796;54797;54798;54799;54800;54801;54802;57117;57118;57119;57120;59201;59202;59203;59204;63870;63871;63872;63873;63874;63875;63876;63877;63995;63996;63997;63998;63999;65445;65446;65447;66978;66979;66980;66981;67566;67567;71695;71696;71697;71698;71699;73240;73241;73242;73243;73244;73245;73246;73247;73248;73249;73271;73272;73273;73274;74396;74397;74398;74399;77322;77323;77324;77325;85660;85661;85662;85663;87687;87688;87689;87690;87691;89050;89051;89052;89707;89708;94639;94640;94641;94642;94643;94644;94645;94646;94647;94648;94649;94650;94651;98949;98950;98951;98952;98953;98954;98955;98956;98958;98959;98960;100510;100511;100512;100513;105165;105166;105167</t>
  </si>
  <si>
    <t>2170;2171;2172;2173;2174;2175;2176;2177;2178;2179;2180;2181;8100;8101;8102;8103;11185;15323;22483;22484;22485;28860;28861;28862;28863;34132;34133;41220;41221;41222;46154;46155;46156;46157;46158;46159;47956;47957;47958;47959;47960;47961;47962;49642;49643;49644;49645;53577;53578;53579;53580;53581;53582;53583;53685;53686;53687;53688;53689;54888;54889;56104;56105;56106;56107;56623;60271;60272;60273;60274;61526;61527;61528;61529;61530;61531;61532;61533;61534;61535;61536;61537;61553;61554;62520;62521;62522;64753;64754;64755;71980;73715;73716;73717;74937;75507;79855;79856;79857;79858;79859;79860;79861;79862;79863;79864;83427;83428;83429;83430;83431;83433;83434;84816;84817;88735;88736</t>
  </si>
  <si>
    <t>2179;8100;11185;15323;22484;28862;34133;41222;46159;47957;49645;53577;53689;54889;56106;56623;60271;61527;61554;62522;64754;71980;73716;74937;75507;79855;79860;83428;83433;84817;88735</t>
  </si>
  <si>
    <t>331;332;333;334</t>
  </si>
  <si>
    <t>107;660;811;812</t>
  </si>
  <si>
    <t>&gt;AT2G20610.1 | Symbols: SUR1, HLS3, RTY, ALF1, RTY1 | Tyrosine transaminase family protein | chr2:8878150-8880298 REVERSE LENGTH=462;&gt;AT2G20610.2 | Symbols: SUR1, HLS3, RTY, ALF1, RTY1 | Tyrosine transaminase family protein | chr2:8878308-8880298 REVERSE LENGTH=436;&gt;AT4G28420.2 | Symbols:  | Tyrosine transaminase family protein | chr4:14055687-14057409 FORWARD LENGTH=449</t>
  </si>
  <si>
    <t>&gt;AT2G20610.1 | Symbols: SUR1, HLS3, RTY, ALF1, RTY1 | Tyrosine transaminase family protein | chr2:8878150-8880298 REVERSE LENGTH=462;&gt;AT2G20610.2 | Symbols: SUR1, HLS3, RTY, ALF1, RTY1 | Tyrosine transaminase family protein | chr2:8878308-8880298 REVERSE LENGTH=436</t>
  </si>
  <si>
    <t>12;9;1</t>
  </si>
  <si>
    <t>&gt;AT2G20610.1 | Symbols: SUR1, HLS3, RTY, ALF1, RTY1 | Tyrosine transaminase family protein | chr2:8878150-8880298 REVERSE LENGTH=462;&gt;AT2G20610.2 | Symbols: SUR1, HLS3, RTY, ALF1, RTY1 | Tyrosine transaminase family protein | chr2:8878308-8880298 REVERSE L</t>
  </si>
  <si>
    <t>462;436;449</t>
  </si>
  <si>
    <t>4269;5907;8026;9892;11628;11737;12395;16542;17252;18233;20323;20563</t>
  </si>
  <si>
    <t>4422;6112;8285;10212;11991;12101;12778;17121;17851;18864;21002;21247</t>
  </si>
  <si>
    <t>18446;18447;18448;18449;25332;25333;25334;25335;34189;42325;42326;42327;42328;49843;49844;49845;49846;50302;50303;50304;50305;52935;52936;70232;70233;70234;70235;73251;73252;73253;73254;73255;73256;73257;73258;73259;73260;73261;73262;73263;73264;77378;77379;86305;87334;87335;87336</t>
  </si>
  <si>
    <t>16102;16103;16104;16105;16106;16107;21993;21994;21995;21996;21997;29486;36361;36362;36363;36364;42319;42622;42623;42624;42625;44671;44672;58964;61539;61540;61541;61542;61543;61544;61545;61546;61547;61548;61549;64796;64797;72511;73404</t>
  </si>
  <si>
    <t>16107;21995;29486;36363;42319;42623;44671;58964;61541;64797;72511;73404</t>
  </si>
  <si>
    <t>&gt;AT2G20630.1 | Symbols: PIA1 | PP2C induced by AVRRPM1 | chr2:8897826-8899648 REVERSE LENGTH=279;&gt;AT2G20630.2 | Symbols: PIA1 | PP2C induced by AVRRPM1 | chr2:8897335-8899648 REVERSE LENGTH=290;&gt;AT3G15260.2 | Symbols:  | Protein phosphatase 2C family protein | chr3:5138842-5140242 FORWARD LENGTH=289;&gt;AT3G15260.1 | Symbols:  | Protein phosphatase 2C family protein | chr3:5138842-5140242 FORWARD LENGTH=289</t>
  </si>
  <si>
    <t>&gt;AT2G20630.1 | Symbols: PIA1 | PP2C induced by AVRRPM1 | chr2:8897826-8899648 REVERSE LENGTH=279;&gt;AT2G20630.2 | Symbols: PIA1 | PP2C induced by AVRRPM1 | chr2:8897335-8899648 REVERSE LENGTH=290</t>
  </si>
  <si>
    <t>10;9;1;1</t>
  </si>
  <si>
    <t>7;6;0;0</t>
  </si>
  <si>
    <t>279;290;289;289</t>
  </si>
  <si>
    <t>687;2799;4766;7510;15416;17408;20827;21834;22962;24695</t>
  </si>
  <si>
    <t>707;2899;4937;7752;15949;18012;21517;22553;23724;25508</t>
  </si>
  <si>
    <t>3106;3107;12227;12228;12229;20491;31945;31946;31947;65378;65379;65380;65381;73964;73965;88477;92849;92850;92851;92852;92853;92854;97651;97652;97653;97654;105154;105155;105156;105157</t>
  </si>
  <si>
    <t>2734;2735;10586;17748;27570;54829;54830;54831;54832;62140;74387;78261;78262;78263;78264;78265;78266;82264;82265;88719;88720;88721;88722</t>
  </si>
  <si>
    <t>2734;10586;17748;27570;54832;62140;74387;78261;82264;88721</t>
  </si>
  <si>
    <t>&gt;AT2G20750.1 | Symbols: ATEXPB1, EXPB1, ATHEXP BETA 1.5 | expansin B1 | chr2:8941185-8942430 FORWARD LENGTH=271</t>
  </si>
  <si>
    <t>&gt;AT2G20760.1 | Symbols:  | Clathrin light chain protein | chr2:8943279-8945108 REVERSE LENGTH=338</t>
  </si>
  <si>
    <t>818;16160</t>
  </si>
  <si>
    <t>842;16727</t>
  </si>
  <si>
    <t>3687;3688;68711;68712;68713;68714</t>
  </si>
  <si>
    <t>3180;3181;57735</t>
  </si>
  <si>
    <t>3180;57735</t>
  </si>
  <si>
    <t>&gt;AT2G20790.1 | Symbols:  | clathrin adaptor complexes medium subunit family protein | chr2:8950162-8952613 REVERSE LENGTH=613;&gt;AT2G20790.3 | Symbols:  | clathrin adaptor complexes medium subunit family protein | chr2:8950574-8952054 REVERSE LENGTH=427;&gt;AT2G20790.2 | Symbols:  | clathrin adaptor complexes medium subunit family protein | chr2:8950162-8952054 REVERSE LENGTH=475</t>
  </si>
  <si>
    <t>&gt;AT2G20790.1 | Symbols:  | clathrin adaptor complexes medium subunit family protein | chr2:8950162-8952613 REVERSE LENGTH=613</t>
  </si>
  <si>
    <t>613;427;475</t>
  </si>
  <si>
    <t>1037;1369;13739;20307</t>
  </si>
  <si>
    <t>1069;1408;14150;20986</t>
  </si>
  <si>
    <t>4621;4622;6038;6039;58253;58254;86241</t>
  </si>
  <si>
    <t>3916;3917;5140;48952;72452</t>
  </si>
  <si>
    <t>3916;5140;48952;72452</t>
  </si>
  <si>
    <t>&gt;AT2G20810.1 | Symbols: GAUT10, LGT4 | galacturonosyltransferase 10 | chr2:8957927-8959610 FORWARD LENGTH=536</t>
  </si>
  <si>
    <t>3280;7004;14294;24507</t>
  </si>
  <si>
    <t>3400;7234;14712;25314</t>
  </si>
  <si>
    <t>14268;14269;14270;29802;29803;29804;29805;60428;104354;104355;104356</t>
  </si>
  <si>
    <t>12357;12358;25824;25825;25826;50639;88070;88071;88072</t>
  </si>
  <si>
    <t>12357;25826;50639;88070</t>
  </si>
  <si>
    <t>&gt;AT2G20820.1 | Symbols:  | unknown protein; Has 44 Blast hits to 44 proteins in 13 species: Archae - 0; Bacteria - 0; Metazoa - 0; Fungi - 0; Plants - 44; Viruses - 0; Other Eukaryotes - 0 (source: NCBI BLink). | chr2:8964450-8965166 FORWARD LENGTH=93;&gt;AT2G20820.2 | Symbols:  | unknown protein; Has 36 Blast hits to 36 proteins in 10 species: Archae - 0; Bacteria - 0; Metazoa - 0; Fungi - 0; Plants - 36; Viruses - 0; Other Eukaryotes - 0 (source: NCBI BLink). | chr2:8964450-8965237 FORWARD LENGTH=102</t>
  </si>
  <si>
    <t>&gt;AT2G20820.1 | Symbols:  | unknown protein; Has 44 Blast hits to 44 proteins in 13 species: Archae - 0; Bacteria - 0; Metazoa - 0; Fungi - 0; Plants - 44; Viruses - 0; Other Eukaryotes - 0 (source: NCBI BLink). | chr2:8964450-8965166 FORWARD LENGTH=93;&gt;AT2</t>
  </si>
  <si>
    <t>93;102</t>
  </si>
  <si>
    <t>73571;73572</t>
  </si>
  <si>
    <t>&gt;AT2G20890.1 | Symbols: PSB29, THF1 | photosystem II reaction center PSB29 protein | chr2:8987783-8989185 FORWARD LENGTH=300</t>
  </si>
  <si>
    <t>2271;13100;19429</t>
  </si>
  <si>
    <t>2357;13498;20093</t>
  </si>
  <si>
    <t>10033;10034;10035;10036;55786;55787;55788;55789;55790;82773;82774;82775;82776</t>
  </si>
  <si>
    <t>8583;8584;8585;8586;46908;46909;46910;69596;69597;69598</t>
  </si>
  <si>
    <t>8585;46909;69596</t>
  </si>
  <si>
    <t>&gt;AT2G20900.3 | Symbols: DGK5, ATDGK5 | diacylglycerol kinase 5 | chr2:8989794-8992798 REVERSE LENGTH=491;&gt;AT2G20900.2 | Symbols: DGK5, ATDGK5 | diacylglycerol kinase 5 | chr2:8989794-8992798 REVERSE LENGTH=491;&gt;AT2G20900.4 | Symbols: DGK5, ATDGK5 | diacylglycerol kinase 5 | chr2:8989412-8992798 REVERSE LENGTH=509;&gt;AT2G20900.1 | Symbols: DGK5, ATDGK5 | diacylglycerol kinase 5 | chr2:8989412-8992798 REVERSE LENGTH=509</t>
  </si>
  <si>
    <t>&gt;AT2G20900.3 | Symbols: DGK5, ATDGK5 | diacylglycerol kinase 5 | chr2:8989794-8992798 REVERSE LENGTH=491;&gt;AT2G20900.2 | Symbols: DGK5, ATDGK5 | diacylglycerol kinase 5 | chr2:8989794-8992798 REVERSE LENGTH=491;&gt;AT2G20900.4 | Symbols: DGK5, ATDGK5 | diacylg</t>
  </si>
  <si>
    <t>491;491;509;509</t>
  </si>
  <si>
    <t>16167;20139</t>
  </si>
  <si>
    <t>16734;20814</t>
  </si>
  <si>
    <t>68733;85606;85607;85608;85609</t>
  </si>
  <si>
    <t>57748;71936</t>
  </si>
  <si>
    <t>&gt;AT2G20930.1 | Symbols:  | SNARE-like superfamily protein | chr2:9000790-9001656 REVERSE LENGTH=140</t>
  </si>
  <si>
    <t>6226;18593;20344;23958</t>
  </si>
  <si>
    <t>6437;19233;21023;24750</t>
  </si>
  <si>
    <t>26661;79129;79130;79131;79132;86387;86388;86389;102017</t>
  </si>
  <si>
    <t>23123;66374;66375;72588;86058</t>
  </si>
  <si>
    <t>23123;66375;72588;86058</t>
  </si>
  <si>
    <t>&gt;AT2G20940.1 | Symbols:  | Protein of unknown function (DUF1279) | chr2:9002264-9002653 REVERSE LENGTH=129</t>
  </si>
  <si>
    <t>5184;16021;23148</t>
  </si>
  <si>
    <t>5373;16581;23917</t>
  </si>
  <si>
    <t>22175;22176;22177;22178;68014;68015;68016;98480;98481;98482;98483</t>
  </si>
  <si>
    <t>19078;57018;82978;82979;82980;82981;82982</t>
  </si>
  <si>
    <t>19078;57018;82978</t>
  </si>
  <si>
    <t>&gt;AT2G20990.1 | Symbols: SYTA, NTMC2TYPE1.1, ATSYTA, NTMC2T1.1, SYT1 | synaptotagmin A | chr2:9014827-9017829 FORWARD LENGTH=541;&gt;AT2G20990.2 | Symbols: SYTA | synaptotagmin A | chr2:9014827-9017829 FORWARD LENGTH=565;&gt;AT2G20990.3 | Symbols: SYTA | synaptotagmin A | chr2:9014827-9017829 FORWARD LENGTH=579;&gt;AT2G21010.1 | Symbols:  | Calcium-dependent lipid-binding (CaLB domain) family protein | chr2:9020944-9021870 FORWARD LENGTH=256;&gt;AT1G20080.1 | Symbols: SYTB, ATSYTB, NTMC2TYPE1.2, NTMC2T1.2, SYT2 | Calcium-dependent lipid-binding (CaLB domain) family protein | chr1:6962236-6964912 FORWARD LENGTH=537</t>
  </si>
  <si>
    <t>&gt;AT2G20990.1 | Symbols: SYTA, NTMC2TYPE1.1, ATSYTA, NTMC2T1.1, SYT1 | synaptotagmin A | chr2:9014827-9017829 FORWARD LENGTH=541;&gt;AT2G20990.2 | Symbols: SYTA | synaptotagmin A | chr2:9014827-9017829 FORWARD LENGTH=565;&gt;AT2G20990.3 | Symbols: SYTA | synaptotagmin A | chr2:9014827-9017829 FORWARD LENGTH=579</t>
  </si>
  <si>
    <t>25;25;23;4;1</t>
  </si>
  <si>
    <t>&gt;AT2G20990.1 | Symbols: SYTA, NTMC2TYPE1.1, ATSYTA, NTMC2T1.1, SYT1 | synaptotagmin A | chr2:9014827-9017829 FORWARD LENGTH=541;&gt;AT2G20990.2 | Symbols: SYTA | synaptotagmin A | chr2:9014827-9017829 FORWARD LENGTH=565;&gt;AT2G20990.3 | Symbols: SYTA | synaptot</t>
  </si>
  <si>
    <t>541;565;579;256;537</t>
  </si>
  <si>
    <t>603;1533;1985;3226;3517;4913;5525;6377;6943;6944;7324;9496;9836;11742;11743;12627;12796;15079;15665;15889;17871;20704;20705;20835;24005</t>
  </si>
  <si>
    <t>621;1592;2062;3343;3647;5089;5718;6592;7172;7173;7561;9809;10151;12106;12107;13015;13016;13189;15578;16208;16440;18484;21391;21392;21525;24798</t>
  </si>
  <si>
    <t>2665;2666;2667;2668;6798;6799;6800;6801;8743;8744;8745;8746;14059;14060;14061;14062;15262;15263;15264;15265;21077;23515;23516;23517;23518;27274;27275;29513;29514;29515;29516;29517;29518;29519;31093;31094;31095;31096;31097;31098;31099;31100;40534;40535;40536;40537;40538;40539;40540;40541;40542;40543;40544;40545;40546;42111;42112;50317;50318;50319;50320;50321;53881;53882;53883;53884;53885;53886;53887;53888;54541;54542;54543;63854;63855;63856;63857;63858;63859;63860;63861;63862;63863;63864;66421;66422;66423;66424;67347;67348;67349;67350;75885;75886;75887;87932;87933;87934;87935;87936;87937;87938;87939;87940;87941;87942;88503;88504;88505;88506;88507;102203;102204;102205;102206</t>
  </si>
  <si>
    <t>2305;2306;2307;2308;5777;5778;5779;5780;7494;7495;12147;12148;12149;12150;12151;13321;13322;13323;13324;13325;13326;18205;20184;20185;20186;20187;20188;23675;23676;25590;25591;25592;25593;26896;26897;26898;26899;26900;34729;34730;34731;34732;34733;34734;34735;34736;34737;34738;34739;34740;34741;34742;34743;34744;34745;34746;34747;36203;42632;42633;42634;45499;45500;45501;45502;45503;45504;45505;45506;45507;45508;45509;45510;45511;45960;45961;53568;53569;53570;53571;53572;53573;53574;55678;55679;55680;56395;56396;56397;56398;56399;56400;63618;63619;73899;73900;73901;73902;73903;73904;73905;74410;74411;74412;74413;74414;74415;74416;74417;74418;74419;74420;74421;74422;86218;86219;86220</t>
  </si>
  <si>
    <t>2307;5778;7495;12151;13326;18205;20185;23675;25590;25593;26900;34740;36203;42632;42633;45505;45960;53573;55678;56396;63618;73899;73901;74411;86219</t>
  </si>
  <si>
    <t>&gt;AT2G21045.1 | Symbols:  | Rhodanese/Cell cycle control phosphatase superfamily protein | chr2:9027858-9028805 FORWARD LENGTH=169</t>
  </si>
  <si>
    <t>18641;22462</t>
  </si>
  <si>
    <t>19286;23209</t>
  </si>
  <si>
    <t>79447;79448;95550;95551;95552;95553</t>
  </si>
  <si>
    <t>66793;66794;80565;80566;80567;80568</t>
  </si>
  <si>
    <t>66794;80565</t>
  </si>
  <si>
    <t>&gt;AT2G21060.1 | Symbols: ATGRP2B, ATCSP4, GRP2B | glycine-rich protein 2B | chr2:9036983-9037588 REVERSE LENGTH=201</t>
  </si>
  <si>
    <t>31204;31205</t>
  </si>
  <si>
    <t>26977;26978</t>
  </si>
  <si>
    <t>&gt;AT2G21160.1 | Symbols:  | Translocon-associated protein (TRAP), alpha subunit | chr2:9068428-9070207 FORWARD LENGTH=258;&gt;AT2G21160.2 | Symbols:  | Translocon-associated protein (TRAP), alpha subunit | chr2:9068428-9070310 FORWARD LENGTH=188</t>
  </si>
  <si>
    <t>258;188</t>
  </si>
  <si>
    <t>1848;14464;19660;22300</t>
  </si>
  <si>
    <t>1921;14887;20328;23036;23037</t>
  </si>
  <si>
    <t>8146;8147;8148;8149;8150;8151;8152;8153;8154;61191;61192;61193;61194;61195;61196;61197;61198;83634;83635;83636;83637;83638;83639;94817;94818;94819;94820;94821;94822;94823;94824</t>
  </si>
  <si>
    <t>6954;6955;6956;6957;51346;51347;51348;51349;51350;51351;51352;51353;51354;51355;51356;51357;70296;70297;70298;70299;70300;70301;70302;70303;70304;70305;70306;79977;79978;79979;79980;79981</t>
  </si>
  <si>
    <t>6954;51346;70297;79977</t>
  </si>
  <si>
    <t>&gt;AT2G21170.1 | Symbols: TIM, PDTPI | triosephosphate isomerase | chr2:9071047-9073106 REVERSE LENGTH=315;&gt;AT2G21170.2 | Symbols: TIM, PDTPI | triosephosphate isomerase | chr2:9071047-9073106 REVERSE LENGTH=306</t>
  </si>
  <si>
    <t>315;306</t>
  </si>
  <si>
    <t>510;6121;7412;8050;9152;9443;21729</t>
  </si>
  <si>
    <t>True;False;True;True;True;True;True</t>
  </si>
  <si>
    <t>522;6329;7652;8309;9457;9755;22448</t>
  </si>
  <si>
    <t>2259;2260;2261;2262;2263;26227;26228;26229;26230;26231;26232;26233;31487;31488;31489;34293;34294;34295;34296;39138;39139;39140;39141;39142;39143;40325;40326;40327;40328;92308;92309;92310;92311;92312;92313;92314</t>
  </si>
  <si>
    <t>1973;1974;22782;22783;27197;29572;29573;29574;33559;33560;34568;34569;34570;77808;77809;77810</t>
  </si>
  <si>
    <t>1974;22782;27197;29572;33559;34569;77808</t>
  </si>
  <si>
    <t>&gt;AT2G21230.2 | Symbols:  | Basic-leucine zipper (bZIP) transcription factor family protein | chr2:9094521-9096059 REVERSE LENGTH=460;&gt;AT2G21230.1 | Symbols:  | Basic-leucine zipper (bZIP) transcription factor family protein | chr2:9093920-9096059 REVERSE LENGTH=519;&gt;AT2G21230.3 | Symbols:  | Basic-leucine zipper (bZIP) transcription factor family protein | chr2:9093920-9096059 REVERSE LENGTH=525</t>
  </si>
  <si>
    <t>&gt;AT2G21230.2 | Symbols:  | Basic-leucine zipper (bZIP) transcription factor family protein | chr2:9094521-9096059 REVERSE LENGTH=460;&gt;AT2G21230.1 | Symbols:  | Basic-leucine zipper (bZIP) transcription factor family protein | chr2:9093920-9096059 REVERSE L</t>
  </si>
  <si>
    <t>460;519;525</t>
  </si>
  <si>
    <t>99160;99161</t>
  </si>
  <si>
    <t>&gt;AT2G21250.1 | Symbols:  | NAD(P)-linked oxidoreductase superfamily protein | chr2:9103408-9105116 REVERSE LENGTH=309;&gt;AT2G21250.2 | Symbols:  | NAD(P)-linked oxidoreductase superfamily protein | chr2:9103703-9105116 REVERSE LENGTH=238;&gt;AT2G21260.1 | Symbols:  | NAD(P)-linked oxidoreductase superfamily protein | chr2:9105693-9107308 REVERSE LENGTH=309</t>
  </si>
  <si>
    <t>&gt;AT2G21250.1 | Symbols:  | NAD(P)-linked oxidoreductase superfamily protein | chr2:9103408-9105116 REVERSE LENGTH=309;&gt;AT2G21250.2 | Symbols:  | NAD(P)-linked oxidoreductase superfamily protein | chr2:9103703-9105116 REVERSE LENGTH=238</t>
  </si>
  <si>
    <t>10;9;4</t>
  </si>
  <si>
    <t>309;238;309</t>
  </si>
  <si>
    <t>3185;8941;10073;14599;14855;15148;15536;17672;18695;21322</t>
  </si>
  <si>
    <t>3301;9235;10402;15024;15310;15659;16075;18277;19341;22029</t>
  </si>
  <si>
    <t>13873;13874;13875;13876;13877;38025;38026;38027;38028;38029;38030;43151;43152;61774;61775;61776;61777;61778;61779;61780;61781;61782;61783;62824;62825;64171;64172;64173;65863;75051;79668;79669;79670;79671;90530;90531</t>
  </si>
  <si>
    <t>11991;11992;32658;32659;32660;37021;37022;51882;51883;51884;51885;51886;52744;52745;53817;55216;63043;66983;66984;66985;66986;66987;76213;76214</t>
  </si>
  <si>
    <t>11991;32660;37022;51884;52745;53817;55216;63043;66986;76213</t>
  </si>
  <si>
    <t>&gt;AT2G21330.3 | Symbols: FBA1 | fructose-bisphosphate aldolase 1 | chr2:9128416-9130152 REVERSE LENGTH=389;&gt;AT2G21330.1 | Symbols: FBA1 | fructose-bisphosphate aldolase 1 | chr2:9128416-9130152 REVERSE LENGTH=399;&gt;AT2G21330.2 | Symbols: FBA1 | fructose-bisphosphate aldolase 1 | chr2:9128762-9130152 REVERSE LENGTH=311</t>
  </si>
  <si>
    <t>&gt;AT2G21330.3 | Symbols: FBA1 | fructose-bisphosphate aldolase 1 | chr2:9128416-9130152 REVERSE LENGTH=389;&gt;AT2G21330.1 | Symbols: FBA1 | fructose-bisphosphate aldolase 1 | chr2:9128416-9130152 REVERSE LENGTH=399;&gt;AT2G21330.2 | Symbols: FBA1 | fructose-bisp</t>
  </si>
  <si>
    <t>389;399;311</t>
  </si>
  <si>
    <t>1498;3956;12090;15262;21453</t>
  </si>
  <si>
    <t>1557;4099;12465;15784;22165</t>
  </si>
  <si>
    <t>6609;6610;6611;6612;17076;17077;17078;17079;51775;64703;91105</t>
  </si>
  <si>
    <t>5619;14956;14957;14958;43724;54254;76744</t>
  </si>
  <si>
    <t>5619;14956;43724;54254;76744</t>
  </si>
  <si>
    <t>&gt;AT2G21390.1 | Symbols:  | Coatomer, alpha subunit | chr2:9152428-9156577 FORWARD LENGTH=1218</t>
  </si>
  <si>
    <t>599;980;2232;3612;5331;5944;6753;7376;7551;7603;8099;8351;8478;8525;8613;9127;10134;10973;11997;12733;14436;14447;14949;15964;15985;16810;17318;17691;17842;18223;18957;19533;19610;20714;21039;21407;23379;23746;23895;24337;25012</t>
  </si>
  <si>
    <t>True;False;False;False;False;False;True;False;False;True;True;False;False;True;False;False;True;True;True;False;False;False;False;True;True;False;True;False;False;False;True;False;True;False;True;True;False;False;True;False;False</t>
  </si>
  <si>
    <t>617;1009;2316;3746;5521;6149;6976;7614;7795;7849;8360;8624;8756;8804;8895;9431;10464;11325;12367;13125;14858;14869;15421;16519;16544;17395;17918;18297;18455;18853;19608;20199;20278;21401;21743;22118;24153;24530;24684;25141;25838</t>
  </si>
  <si>
    <t>2650;2651;2652;2653;4368;9859;9860;9861;9862;9863;15617;15618;15619;15620;22765;22766;25496;25497;25498;25499;25500;25501;25502;25503;25504;25505;28713;28714;28715;28716;28717;28718;28719;31331;31332;31333;31334;31335;31336;32141;32380;32381;32382;34465;34466;34467;34468;35487;35488;35489;35490;35491;36046;36047;36048;36049;36050;36051;36255;36256;36257;36727;36728;36729;36730;39043;43379;43380;43381;46925;46926;46927;46928;51376;51377;51378;51379;54296;54297;61070;61071;61072;61073;61109;61110;61111;61112;61113;63241;63242;63243;67705;67706;67707;67708;67858;67859;67860;67861;67862;67863;71386;71387;71388;71389;71390;73601;73602;73603;73604;75138;75139;75140;75141;75755;75756;75757;75758;75759;75760;75761;75762;75763;77345;77346;77347;77348;77349;80845;80846;80847;80848;83199;83200;83201;83202;83468;83469;83470;83471;83472;83473;87981;87982;87983;87984;89370;89371;90896;90897;90898;90899;90900;99441;99442;99443;99444;99445;101145;101146;101788;101789;101790;101791;103634;103635;103636;106567;106568</t>
  </si>
  <si>
    <t>2299;3713;8423;8424;8425;8426;8427;13609;19594;22141;22142;22143;22144;22145;24891;24892;24893;24894;24895;27057;27058;27059;27060;27061;27062;27063;27710;27908;27909;27910;29717;29718;29719;29720;29721;29722;29723;29724;30569;30570;30571;31063;31064;31065;31066;31067;31238;31239;31678;31679;31680;31681;33474;37222;37223;37224;40169;40170;43392;43393;43394;43395;43396;45795;51242;51243;51244;51245;51246;51278;51279;51280;53090;53091;56740;56741;56893;56894;56895;56896;56897;60003;60004;60005;60006;61842;61843;63101;63522;63523;63524;63525;64772;64773;64774;67972;67973;67974;67975;67976;67977;69952;69953;70174;70175;70176;70177;70178;73945;73946;73947;73948;75213;76566;76567;76568;76569;76570;83822;83823;83824;83825;83826;85361;85874;87417;87418;89902;89903</t>
  </si>
  <si>
    <t>2299;3713;8423;13609;19594;22141;24891;27059;27710;27908;29721;30571;31067;31238;31679;33474;37224;40169;43396;45795;51245;51280;53091;56740;56894;60005;61842;63101;63523;64773;67976;69952;70174;73948;75213;76569;83826;85361;85874;87417;89902</t>
  </si>
  <si>
    <t>&gt;AT2G21410.1 | Symbols: VHA-A2 | vacuolar proton ATPase A2 | chr2:9162703-9168141 FORWARD LENGTH=821</t>
  </si>
  <si>
    <t>223;652;2379;3719;3824;5111;5137;5523;6860;6995;12587;12622;15717;16763;17414;18066;18282;19989;24799</t>
  </si>
  <si>
    <t>False;True;True;True;False;True;False;True;True;False;False;False;True;True;True;True;False;True;True</t>
  </si>
  <si>
    <t>231;670;2468;3856;3962;5298;5326;5716;7085;7225;12975;13010;16261;17346;17347;18018;18690;18914;20661;25619</t>
  </si>
  <si>
    <t>1059;1060;1061;1062;1063;1064;1065;1066;1067;1068;1069;1070;1071;2882;2883;2884;2885;2886;2887;2888;2889;10439;10440;10441;16080;16081;16082;16083;16084;16085;16086;16087;16516;16517;16518;16519;16520;16521;21873;21874;21875;21876;21877;21878;21879;21880;21881;21882;21992;21993;21994;21995;21996;21997;23513;29167;29168;29169;29170;29171;29769;29770;29771;29772;53673;53674;53864;53865;53866;53867;53868;53869;66637;66638;71199;71200;71201;71202;71203;73982;73983;73984;73985;76693;76694;76695;76696;77592;77593;77594;77595;85013;85014;85015;105576;105577;105578;105579</t>
  </si>
  <si>
    <t>939;940;941;942;943;944;945;946;947;948;949;950;951;952;953;954;955;956;957;958;2514;2515;2516;2517;2518;8900;8901;8902;8903;14039;14040;14041;14042;14043;14044;14045;14046;14047;14387;14388;14389;14390;14391;14392;18831;18832;18833;18834;18835;18836;18837;18941;18942;18943;18944;18945;20182;25285;25286;25287;25288;25289;25290;25291;25794;25795;25796;45275;45489;45490;45491;45492;45493;55859;59846;59847;62158;62159;62160;62161;62162;64244;64979;64980;64981;64982;64983;71463;89071;89072;89073</t>
  </si>
  <si>
    <t>940;2516;8900;14040;14389;18832;18941;20182;25290;25794;45275;45492;55859;59846;62162;64244;64981;71463;89071</t>
  </si>
  <si>
    <t>337;338</t>
  </si>
  <si>
    <t>281;282</t>
  </si>
  <si>
    <t>&gt;AT2G21470.1 | Symbols: SAE2, ATSAE2, EMB2764 | SUMO-activating enzyme 2 | chr2:9198752-9202136 FORWARD LENGTH=625;&gt;AT2G21470.3 | Symbols: SAE2 | SUMO-activating enzyme 2 | chr2:9198752-9202136 FORWARD LENGTH=628;&gt;AT2G21470.2 | Symbols: SAE2, ATSAE2, EMB2764 | SUMO-activating enzyme 2 | chr2:9198752-9202136 FORWARD LENGTH=700</t>
  </si>
  <si>
    <t>&gt;AT2G21470.1 | Symbols: SAE2, ATSAE2, EMB2764 | SUMO-activating enzyme 2 | chr2:9198752-9202136 FORWARD LENGTH=625;&gt;AT2G21470.3 | Symbols: SAE2 | SUMO-activating enzyme 2 | chr2:9198752-9202136 FORWARD LENGTH=628;&gt;AT2G21470.2 | Symbols: SAE2, ATSAE2, EMB27</t>
  </si>
  <si>
    <t>625;628;700</t>
  </si>
  <si>
    <t>479;16054;16902;18221;22748</t>
  </si>
  <si>
    <t>490;16616;17493;18851;23504</t>
  </si>
  <si>
    <t>2133;68264;68265;68266;68267;71811;77338;77339;96763</t>
  </si>
  <si>
    <t>1843;57329;57330;57331;60368;64766;64767;81543</t>
  </si>
  <si>
    <t>1843;57331;60368;64766;81543</t>
  </si>
  <si>
    <t>&gt;AT2G21580.2 | Symbols:  | Ribosomal protein S25 family protein | chr2:9236629-9237510 FORWARD LENGTH=107;&gt;AT2G21580.1 | Symbols:  | Ribosomal protein S25 family protein | chr2:9236629-9237510 FORWARD LENGTH=108</t>
  </si>
  <si>
    <t>107;108</t>
  </si>
  <si>
    <t>3112;12962;13344;15295;23019</t>
  </si>
  <si>
    <t>False;False;False;False;True</t>
  </si>
  <si>
    <t>3224;13359;13744;15825;23785</t>
  </si>
  <si>
    <t>13567;13568;13569;13570;55198;55199;55200;55201;55202;55203;55204;55205;55206;56678;56679;56680;56681;64876;64877;64878;64879;64880;64881;64882;64883;97896;97897</t>
  </si>
  <si>
    <t>11695;46456;46457;46458;46459;46460;46461;46462;46463;46464;46465;46466;46467;47616;47617;54386;54387;54388;54389;54390;54391;82475</t>
  </si>
  <si>
    <t>11695;46463;47617;54390;82475</t>
  </si>
  <si>
    <t>&gt;AT2G21620.1 | Symbols: RD2 | Adenine nucleotide alpha hydrolases-like superfamily protein | chr2:9248749-9249986 FORWARD LENGTH=187;&gt;AT2G21620.2 | Symbols: RD2 | Adenine nucleotide alpha hydrolases-like superfamily protein | chr2:9248749-9249986 FORWARD LENGTH=193</t>
  </si>
  <si>
    <t>&gt;AT2G21620.1 | Symbols: RD2 | Adenine nucleotide alpha hydrolases-like superfamily protein | chr2:9248749-9249986 FORWARD LENGTH=187;&gt;AT2G21620.2 | Symbols: RD2 | Adenine nucleotide alpha hydrolases-like superfamily protein | chr2:9248749-9249986 FORWARD L</t>
  </si>
  <si>
    <t>187;193</t>
  </si>
  <si>
    <t>3780;3996;5755;8203;11905;14825;15490;22560</t>
  </si>
  <si>
    <t>3917;4141;5955;8467;12273;15272;16028;23311</t>
  </si>
  <si>
    <t>16338;16339;16340;16341;17273;17274;17275;17276;17277;24530;24531;24532;24533;24534;24535;24536;24537;34884;34885;34886;34887;50992;50993;50994;50995;50996;50997;62701;62702;62703;62704;65694;65695;65696;65697;65698;65699;95975;95976;95977;95978</t>
  </si>
  <si>
    <t>14247;14248;15130;15131;15132;15133;21074;21075;21076;21077;21078;21079;21080;21081;21082;21083;30065;30066;43100;43101;43102;43103;43104;52649;52650;55072;55073;55074;55075;55076;55077;55078;55079;80903;80904;80905;80906</t>
  </si>
  <si>
    <t>14248;15132;21075;30066;43104;52650;55076;80905</t>
  </si>
  <si>
    <t>&gt;AT2G21660.1 | Symbols: ATGRP7, CCR2, GR-RBP7, GRP7 | cold, circadian rhythm, and rna binding 2 | chr2:9265477-9266316 REVERSE LENGTH=176;&gt;AT2G21660.2 | Symbols: ATGRP7, CCR2 | cold, circadian rhythm, and rna binding 2 | chr2:9265477-9266316 REVERSE LENGTH=159</t>
  </si>
  <si>
    <t>&gt;AT2G21660.1 | Symbols: ATGRP7, CCR2, GR-RBP7, GRP7 | cold, circadian rhythm, and rna binding 2 | chr2:9265477-9266316 REVERSE LENGTH=176;&gt;AT2G21660.2 | Symbols: ATGRP7, CCR2 | cold, circadian rhythm, and rna binding 2 | chr2:9265477-9266316 REVERSE LENGTH</t>
  </si>
  <si>
    <t>176;159</t>
  </si>
  <si>
    <t>1139;1759;2338;2501;7344;7345;18500;18771</t>
  </si>
  <si>
    <t>1171;1828;2425;2593;7581;7582;19136;19419</t>
  </si>
  <si>
    <t>5109;5110;5111;5112;7753;10284;10285;10913;10914;10915;10916;31214;31215;31216;31217;31218;31219;31220;31221;31222;31223;78753;78754;78755;80021;80022;80023;80024</t>
  </si>
  <si>
    <t>4386;4387;4388;4389;4390;4391;4392;6575;8780;8781;8782;9352;9353;9354;26981;26982;26983;26984;66091;66092;67319;67320;67321</t>
  </si>
  <si>
    <t>4391;6575;8781;9352;26981;26984;66091;67319</t>
  </si>
  <si>
    <t>&gt;AT2G21790.1 | Symbols: R1, RNR1, CLS8, ATRNR1 | ribonucleotide reductase 1 | chr2:9293529-9297580 FORWARD LENGTH=816</t>
  </si>
  <si>
    <t>2653;12694;19304</t>
  </si>
  <si>
    <t>2747;13084;19966</t>
  </si>
  <si>
    <t>11575;54139;54140;82229;82230</t>
  </si>
  <si>
    <t>9991;45698;45699;69137</t>
  </si>
  <si>
    <t>9991;45698;69137</t>
  </si>
  <si>
    <t>&gt;AT2G21870.1 | Symbols: MGP1 | copper ion binding;cobalt ion binding;zinc ion binding | chr2:9320456-9322618 REVERSE LENGTH=240;&gt;AT2G21870.2 | Symbols: MGP1 | copper ion binding;cobalt ion binding;zinc ion binding | chr2:9320612-9322618 REVERSE LENGTH=220</t>
  </si>
  <si>
    <t>240;220</t>
  </si>
  <si>
    <t>4783;8772;10069;10882;11495</t>
  </si>
  <si>
    <t>4954;9061;10398;11233;11857</t>
  </si>
  <si>
    <t>20550;20551;20552;37354;37355;37356;37357;43126;43127;43128;43129;43130;43131;43132;46579;46580;46581;46582;46583;49255;49256;49257;49258</t>
  </si>
  <si>
    <t>17791;17792;17793;32182;32183;37000;37001;37002;37003;37004;37005;37006;39902;39903;39904;39905;41934</t>
  </si>
  <si>
    <t>17791;32182;37005;39902;41934</t>
  </si>
  <si>
    <t>&gt;AT2G21880.2 | Symbols: ATRAB7A, ATRABG2, RAB7A | RAB GTPase homolog 7A | chr2:9324899-9326170 REVERSE LENGTH=204;&gt;AT2G21880.1 | Symbols: ATRAB7A, ATRABG2, RAB7A | RAB GTPase homolog 7A | chr2:9324899-9326170 REVERSE LENGTH=212</t>
  </si>
  <si>
    <t>204;212</t>
  </si>
  <si>
    <t>6660;8201;16759;22524</t>
  </si>
  <si>
    <t>6881;8465;17341;23274</t>
  </si>
  <si>
    <t>28340;28341;28342;28343;34872;34873;34874;34875;34876;34877;34878;71185;95820;95821;95822;95823;95824</t>
  </si>
  <si>
    <t>24555;24556;30057;30058;30059;30060;30061;30062;59835;80778;80779;80780</t>
  </si>
  <si>
    <t>24555;30057;59835;80780</t>
  </si>
  <si>
    <t>&gt;AT2G22000.1 | Symbols: PROPEP6 | elicitor peptide 6 precursor | chr2:9362408-9363002 FORWARD LENGTH=104</t>
  </si>
  <si>
    <t>75846;75847;75848;75849</t>
  </si>
  <si>
    <t>&gt;AT2G22125.1 | Symbols: CSI1 | binding | chr2:9406793-9414223 FORWARD LENGTH=2150</t>
  </si>
  <si>
    <t>755;1247;1348;1686;1730;2423;3321;4769;9484;9744;10268;10285;10885;13124;13133;13158;14341;15928;16486;16776;16783;17752;18106;18192;19155;20077;20468;20676;24790</t>
  </si>
  <si>
    <t>777;1283;1386;1750;1798;2513;3442;4940;9796;10059;10603;10620;11236;13523;13532;13557;14760;16481;17063;17360;17367;18359;18732;18822;19809;20751;21149;21362;25610</t>
  </si>
  <si>
    <t>3406;5515;5953;5954;5955;5956;7454;7455;7456;7622;10591;14428;20502;20503;20504;20505;20506;20507;20508;40490;40491;40492;40493;40494;40495;41606;41607;41608;43891;43892;43893;43894;43963;43964;46596;46597;46598;46599;46600;55881;55905;55978;55979;55980;55981;60620;60621;67562;70015;70016;70017;70018;70019;71265;71266;71267;71268;71296;71297;75400;75401;75402;76847;76848;76849;76850;77221;77222;77223;77224;77225;77226;77227;81640;81641;81642;81643;85375;85376;85377;85378;85379;85380;86899;86900;86901;86902;86903;87825;87826;87827;87828;87829;105548;105549;105550</t>
  </si>
  <si>
    <t>2952;4707;5082;5083;5084;6349;6350;6351;6468;9043;12525;17756;17757;17758;17759;34699;34700;34701;34702;34703;35716;37629;37630;37681;39921;39922;46981;46998;47042;47043;50835;50836;56619;58818;58819;58820;58821;59906;59907;59908;59909;59910;59939;59940;63277;64365;64366;64367;64368;64662;64663;64664;64665;64666;68669;68670;68671;71740;71741;71742;73051;73052;73810;73811;89048</t>
  </si>
  <si>
    <t>2952;4707;5083;6351;6468;9043;12525;17757;34703;35716;37630;37681;39922;46981;46998;47043;50835;56619;58821;59907;59940;63277;64367;64663;68671;71740;73052;73810;89048</t>
  </si>
  <si>
    <t>&gt;AT2G22170.1 | Symbols:  | Lipase/lipooxygenase, PLAT/LH2 family protein | chr2:9427010-9427742 REVERSE LENGTH=183</t>
  </si>
  <si>
    <t>750;2414;7997;15818;24474</t>
  </si>
  <si>
    <t>772;2504;8254;16366;16367;25281</t>
  </si>
  <si>
    <t>3386;3387;3388;10557;10558;10559;10560;10561;10562;10563;10564;34066;34067;34068;34069;67079;67080;67081;67082;67083;67084;67085;67086;67087;67088;67089;67090;67091;67092;67093;104203;104204;104205;104206;104207</t>
  </si>
  <si>
    <t>2940;9013;9014;9015;9016;9017;9018;9019;9020;9021;29385;29386;29387;56180;56181;56182;56183;56184;56185;56186;56187;56188;56189;56190;56191;56192;56193;56194;56195;56196;56197;56198;56199;56200;56201;56202;56203;56204;56205;56206;56207;56208;87922;87923;87924;87925;87926;87927;87928;87929;87930;87931</t>
  </si>
  <si>
    <t>2940;9018;29386;56195;87923</t>
  </si>
  <si>
    <t>&gt;AT2G22230.1 | Symbols:  | Thioesterase superfamily protein | chr2:9450042-9451427 FORWARD LENGTH=220</t>
  </si>
  <si>
    <t>6553;6570;11668;22411</t>
  </si>
  <si>
    <t>6774;6791;12031;23155</t>
  </si>
  <si>
    <t>27930;27931;27932;27933;27984;27985;27986;27987;50012;50013;95343;95344;95345;95346;95347</t>
  </si>
  <si>
    <t>24200;24201;24202;24203;24204;24238;24239;42446;80404;80405;80406;80407</t>
  </si>
  <si>
    <t>24200;24238;42446;80404</t>
  </si>
  <si>
    <t>&gt;AT5G10170.1 | Symbols: ATMIPS3, MIPS3 | myo-inositol-1-phosphate synthase 3 | chr5:3187538-3190161 REVERSE LENGTH=510;&gt;AT2G22240.1 | Symbols: ATMIPS2, MIPS2, ATIPS2 | myo-inositol-1-phosphate synthase 2 | chr2:9451901-9453938 REVERSE LENGTH=510;&gt;AT2G22240.2 | Symbols: ATMIPS2, MIPS2, ATIPS2 | myo-inositol-1-phosphate synthase 2 | chr2:9451901-9453375 REVERSE LENGTH=380;&gt;AT4G39800.1 | Symbols: MI-1-P SYNTHASE, MIPS1, ATMIPS1, ATIPS1 | myo-inositol-1-phosphate synthase 1 | chr4:18469659-18471893 REVERSE LENGTH=511</t>
  </si>
  <si>
    <t>2;2;1;1</t>
  </si>
  <si>
    <t>&gt;AT5G10170.1 | Symbols: ATMIPS3, MIPS3 | myo-inositol-1-phosphate synthase 3 | chr5:3187538-3190161 REVERSE LENGTH=510;&gt;AT2G22240.1 | Symbols: ATMIPS2, MIPS2, ATIPS2 | myo-inositol-1-phosphate synthase 2 | chr2:9451901-9453938 REVERSE LENGTH=510;&gt;AT2G22240</t>
  </si>
  <si>
    <t>510;510;380;511</t>
  </si>
  <si>
    <t>1584;23291</t>
  </si>
  <si>
    <t>1645;24064</t>
  </si>
  <si>
    <t>7049;7050;7051;7052;99108;99109</t>
  </si>
  <si>
    <t>6004;6005;6006;83544</t>
  </si>
  <si>
    <t>6005;83544</t>
  </si>
  <si>
    <t>&gt;AT2G22250.1 | Symbols: ATAAT, AAT, MEE17 | aspartate aminotransferase | chr2:9458011-9460028 REVERSE LENGTH=428;&gt;AT2G22250.3 | Symbols: ATAAT, AAT, MEE17 | aspartate aminotransferase | chr2:9458011-9460297 REVERSE LENGTH=475;&gt;AT2G22250.2 | Symbols: ATAAT, AAT, MEE17 | aspartate aminotransferase | chr2:9458011-9460297 REVERSE LENGTH=475</t>
  </si>
  <si>
    <t>12;12;12</t>
  </si>
  <si>
    <t>&gt;AT2G22250.1 | Symbols: ATAAT, AAT, MEE17 | aspartate aminotransferase | chr2:9458011-9460028 REVERSE LENGTH=428;&gt;AT2G22250.3 | Symbols: ATAAT, AAT, MEE17 | aspartate aminotransferase | chr2:9458011-9460297 REVERSE LENGTH=475;&gt;AT2G22250.2 | Symbols: ATAAT,</t>
  </si>
  <si>
    <t>428;475;475</t>
  </si>
  <si>
    <t>519;676;10819;11860;11879;12748;13187;13826;18963;20868;23633;24962</t>
  </si>
  <si>
    <t>532;696;11170;12228;12247;13140;13586;14238;19614;21563;21564;24409;25787</t>
  </si>
  <si>
    <t>2306;2307;3070;3071;3072;46344;46345;46346;46347;50794;50795;50796;50797;50890;50891;50892;50893;54343;54344;54345;54346;56073;56074;56075;58589;58590;58591;58592;80866;80867;80868;80869;88663;88664;88665;88666;88667;88668;88669;88670;100576;100577;100578;100579;100580;100581;106363;106364;106365;106366;106367</t>
  </si>
  <si>
    <t>2025;2026;2705;2706;39735;39736;39737;39738;39739;39740;42955;43024;43025;43026;45826;45827;45828;47125;47126;49214;49215;49216;49217;67990;67991;74586;74587;74588;74589;74590;74591;84876;84877;84878;84879;84880;89743;89744;89745;89746</t>
  </si>
  <si>
    <t>2026;2705;39735;42955;43024;45826;47126;49216;67991;74586;84878;89743</t>
  </si>
  <si>
    <t>&gt;AT2G22300.2 | Symbols: CAMTA3, SR1 | signal responsive 1 | chr2:9471599-9476472 FORWARD LENGTH=1032;&gt;AT2G22300.1 | Symbols: CAMTA3, SR1 | signal responsive 1 | chr2:9471599-9476472 FORWARD LENGTH=1032</t>
  </si>
  <si>
    <t>1032;1032</t>
  </si>
  <si>
    <t>7572;13246</t>
  </si>
  <si>
    <t>7818;13645</t>
  </si>
  <si>
    <t>32261;32262;56321</t>
  </si>
  <si>
    <t>27812;47335</t>
  </si>
  <si>
    <t>&gt;AT2G22370.1 | Symbols:  | unknown protein; Has 127 Blast hits to 127 proteins in 48 species: Archae - 0; Bacteria - 0; Metazoa - 87; Fungi - 0; Plants - 39; Viruses - 0; Other Eukaryotes - 1 (source: NCBI BLink). | chr2:9501019-9502078 REVERSE LENGTH=219</t>
  </si>
  <si>
    <t>7062;18568</t>
  </si>
  <si>
    <t>7294;19208</t>
  </si>
  <si>
    <t>30024;30025;30026;30027;79027;79028</t>
  </si>
  <si>
    <t>25992;25993;25994;66297;66298</t>
  </si>
  <si>
    <t>25994;66298</t>
  </si>
  <si>
    <t>&gt;AT2G22400.1 | Symbols:  | S-adenosyl-L-methionine-dependent methyltransferases superfamily protein | chr2:9504823-9508788 REVERSE LENGTH=808</t>
  </si>
  <si>
    <t>10789;19044;19208</t>
  </si>
  <si>
    <t>11140;19696;19867</t>
  </si>
  <si>
    <t>46216;46217;46218;46219;81203;81204;81205;81206;81852</t>
  </si>
  <si>
    <t>39648;39649;68327;68827</t>
  </si>
  <si>
    <t>39648;68327;68827</t>
  </si>
  <si>
    <t>&gt;AT2G22420.1 | Symbols:  | Peroxidase superfamily protein | chr2:9513341-9514484 FORWARD LENGTH=329</t>
  </si>
  <si>
    <t>2566;3358;3591;7367;12590;14907</t>
  </si>
  <si>
    <t>2660;3485;3725;7605;12978;15368</t>
  </si>
  <si>
    <t>11251;14649;14650;14651;14652;15543;31306;53683;53684;53685;53686;63033;63034;63035</t>
  </si>
  <si>
    <t>9695;12728;12729;13548;27036;45279;45280;45281;52902;52903</t>
  </si>
  <si>
    <t>9695;12728;13548;27036;45279;52902</t>
  </si>
  <si>
    <t>&gt;AT2G22425.2 | Symbols:  | Microsomal signal peptidase 12 kDa subunit (SPC12) | chr2:9515079-9515357 FORWARD LENGTH=92;&gt;AT2G22425.1 | Symbols:  | Microsomal signal peptidase 12 kDa subunit (SPC12) | chr2:9515079-9515357 FORWARD LENGTH=92</t>
  </si>
  <si>
    <t>92;92</t>
  </si>
  <si>
    <t>38721;38722;38723;38724;38725;38726;38727</t>
  </si>
  <si>
    <t>33254;33255;33256</t>
  </si>
  <si>
    <t>&gt;AT2G22475.1 | Symbols: GEM | GRAM domain family protein | chr2:9541523-9544778 FORWARD LENGTH=299</t>
  </si>
  <si>
    <t>9434;9435;9436;9437</t>
  </si>
  <si>
    <t>8071;8072;8073;8074</t>
  </si>
  <si>
    <t>&gt;AT2G22480.1 | Symbols: PFK5 | phosphofructokinase 5 | chr2:9545670-9548414 FORWARD LENGTH=537;&gt;AT5G47810.1 | Symbols: PFK2 | phosphofructokinase 2 | chr5:19356569-19357989 REVERSE LENGTH=444</t>
  </si>
  <si>
    <t>&gt;AT2G22480.1 | Symbols: PFK5 | phosphofructokinase 5 | chr2:9545670-9548414 FORWARD LENGTH=537</t>
  </si>
  <si>
    <t>15;0</t>
  </si>
  <si>
    <t>537;444</t>
  </si>
  <si>
    <t>108;938;2549;4734;6715;7385;7497;8222;11175;15769;19348;20362;20543;21127;21766;24563</t>
  </si>
  <si>
    <t>113;966;2643;4904;6937;7623;7739;8486;11532;16316;20012;21042;21226;21832;22485;25372</t>
  </si>
  <si>
    <t>504;4203;4204;4205;4206;11158;11159;20375;20376;20377;20378;28542;28543;28544;28545;28546;28547;28548;28549;31374;31375;31376;31377;31378;31379;31890;31891;31892;31893;34961;34962;47798;47799;47800;47801;66856;66857;66858;66859;82418;82419;82420;82421;86446;86447;86448;87226;87227;87228;87229;89731;89732;89733;89734;89735;89736;89737;92566;92567;92568;92569;104597;104598;104599;104600;104601</t>
  </si>
  <si>
    <t>465;3581;3582;9617;9618;17652;24726;24727;24728;24729;24730;24731;24732;24733;24734;24735;24736;24737;24738;27110;27111;27112;27113;27526;27527;27528;27529;27530;27531;30137;30138;40926;40927;40928;40929;56026;56027;56028;56029;69308;69309;69310;69311;72628;72629;72630;72631;72632;73322;75523;75524;75525;78042;78043;88258;88259;88260;88261</t>
  </si>
  <si>
    <t>465;3582;9617;17652;24733;27110;27530;30137;40928;56028;69308;72630;73322;75523;78042;88261</t>
  </si>
  <si>
    <t>&gt;AT2G22500.1 | Symbols: UCP5, ATPUMP5, DIC1 | uncoupling protein 5 | chr2:9563531-9564472 REVERSE LENGTH=313;&gt;AT4G24570.1 | Symbols: DIC2 | dicarboxylate carrier 2 | chr4:12686546-12687487 FORWARD LENGTH=313</t>
  </si>
  <si>
    <t>&gt;AT2G22500.1 | Symbols: UCP5, ATPUMP5, DIC1 | uncoupling protein 5 | chr2:9563531-9564472 REVERSE LENGTH=313</t>
  </si>
  <si>
    <t>313;313</t>
  </si>
  <si>
    <t>7251;9768;19843</t>
  </si>
  <si>
    <t>7488;10083;20514</t>
  </si>
  <si>
    <t>30808;30809;41692;84429;84430;84431;84432</t>
  </si>
  <si>
    <t>26655;35790;70985;70986;70987;70988</t>
  </si>
  <si>
    <t>26655;35790;70985</t>
  </si>
  <si>
    <t>&gt;AT2G22590.1 | Symbols:  | UDP-Glycosyltransferase superfamily protein | chr2:9593012-9594424 FORWARD LENGTH=470</t>
  </si>
  <si>
    <t>13612;17737</t>
  </si>
  <si>
    <t>14020;18344</t>
  </si>
  <si>
    <t>57731;57732;57733;57734;57735;75333;75334;75335;75336</t>
  </si>
  <si>
    <t>48555;48556;48557;63232;63233;63234</t>
  </si>
  <si>
    <t>48555;63234</t>
  </si>
  <si>
    <t>&gt;AT2G22660.1 | Symbols:  | Protein of unknown function (duplicated DUF1399) | chr2:9627737-9629957 FORWARD LENGTH=586;&gt;AT2G22660.2 | Symbols:  | Protein of unknown function (duplicated DUF1399) | chr2:9627737-9630840 FORWARD LENGTH=819;&gt;AT4G37900.1 | Symbols:  | Protein of unknown function (duplicated DUF1399) | chr4:17821737-17824445 REVERSE LENGTH=787</t>
  </si>
  <si>
    <t>&gt;AT2G22660.1 | Symbols:  | Protein of unknown function (duplicated DUF1399) | chr2:9627737-9629957 FORWARD LENGTH=586;&gt;AT2G22660.2 | Symbols:  | Protein of unknown function (duplicated DUF1399) | chr2:9627737-9630840 FORWARD LENGTH=819</t>
  </si>
  <si>
    <t>4;4;1</t>
  </si>
  <si>
    <t>586;819;787</t>
  </si>
  <si>
    <t>4355;17073;21053;21090</t>
  </si>
  <si>
    <t>4509;17667;21757;21795</t>
  </si>
  <si>
    <t>18761;18762;18763;18764;18765;72476;72477;89420;89421;89422;89587</t>
  </si>
  <si>
    <t>16351;16352;16353;16354;60851;60852;75251;75252;75253;75419</t>
  </si>
  <si>
    <t>16354;60852;75253;75419</t>
  </si>
  <si>
    <t>&gt;AT2G22780.1 | Symbols: PMDH1 | peroxisomal NAD-malate dehydrogenase 1 | chr2:9689995-9691923 REVERSE LENGTH=354</t>
  </si>
  <si>
    <t>620;995;1505;2348;2631;7165;7366;10628;13432;15124;21649</t>
  </si>
  <si>
    <t>638;1025;1564;2437;2725;7400;7604;10977;13837;15633;22365</t>
  </si>
  <si>
    <t>2736;2737;2738;4424;4425;4426;4427;4428;4429;4430;4431;4432;6633;6634;10309;10310;10311;10312;11483;11484;11485;30442;30443;30444;30445;30446;31300;31301;31302;31303;31304;31305;45448;45449;45450;45451;57027;57028;57029;64077;64078;64079;64080;91935;91936;91937;91938</t>
  </si>
  <si>
    <t>2368;2369;3762;3763;3764;3765;3766;3767;3768;3769;3770;3771;3772;3773;3774;3775;5637;5638;8805;8806;8807;8808;9910;9911;9912;9913;9914;26336;26337;26338;27031;27032;27033;27034;27035;38985;38986;38987;38988;47894;53745;53746;53747;53748;53749;77527;77528;77529</t>
  </si>
  <si>
    <t>2369;3775;5638;8807;9911;26336;27032;38988;47894;53749;77527</t>
  </si>
  <si>
    <t>&gt;AT2G22795.1 | Symbols:  | unknown protein; BEST Arabidopsis thaliana protein match is: unknown protein (TAIR:AT4G37820.1); Has 799854 Blast hits to 188815 proteins in 4452 species: Archae - 4529; Bacteria - 144236; Metazoa - 287749; Fungi - 87083; Plants - 43826; Viruses - 3662; Other Eukaryotes - 228769 (source: NCBI BLink). | chr2:9697380-9699584 REVERSE LENGTH=734</t>
  </si>
  <si>
    <t xml:space="preserve">&gt;AT2G22795.1 | Symbols:  | unknown protein; BEST Arabidopsis thaliana protein match is: unknown protein (TAIR:AT4G37820.1); Has 799854 Blast hits to 188815 proteins in 4452 species: Archae - 4529; Bacteria - 144236; Metazoa - 287749; Fungi - 87083; Plants </t>
  </si>
  <si>
    <t>&gt;AT2G22910.1 | Symbols: NAGS1 | N-acetyl-l-glutamate synthase 1 | chr2:9749988-9752737 FORWARD LENGTH=609</t>
  </si>
  <si>
    <t>27563;27564</t>
  </si>
  <si>
    <t>&gt;AT2G22920.1 | Symbols: SCPL12 | serine carboxypeptidase-like 12 | chr2:9753938-9757227 FORWARD LENGTH=408;&gt;AT2G22920.2 | Symbols: SCPL12 | serine carboxypeptidase-like 12 | chr2:9753938-9757420 FORWARD LENGTH=435;&gt;AT2G22920.3 | Symbols: SCPL12 | serine carboxypeptidase-like 12 | chr2:9755159-9757420 FORWARD LENGTH=256;&gt;AT2G22970.2 | Symbols: SCPL11 | serine carboxypeptidase-like 11 | chr2:9774875-9777146 FORWARD LENGTH=320;&gt;AT2G22970.1 | Symbols: SCPL11 | serine carboxypeptidase-like 11 | chr2:9774875-9778224 FORWARD LENGTH=433;&gt;AT2G22970.3 | Symbols: SCPL11 | serine carboxypeptidase-like 11 | chr2:9774875-9778255 FORWARD LENGTH=443</t>
  </si>
  <si>
    <t>2;2;1;1;1;1</t>
  </si>
  <si>
    <t>&gt;AT2G22920.1 | Symbols: SCPL12 | serine carboxypeptidase-like 12 | chr2:9753938-9757227 FORWARD LENGTH=408;&gt;AT2G22920.2 | Symbols: SCPL12 | serine carboxypeptidase-like 12 | chr2:9753938-9757420 FORWARD LENGTH=435;&gt;AT2G22920.3 | Symbols: SCPL12 | serine ca</t>
  </si>
  <si>
    <t>408;435;256;320;433;443</t>
  </si>
  <si>
    <t>10475;10502</t>
  </si>
  <si>
    <t>10821;10849</t>
  </si>
  <si>
    <t>44790;44909;44910;44911;44912</t>
  </si>
  <si>
    <t>38390;38521;38522;38523</t>
  </si>
  <si>
    <t>38390;38522</t>
  </si>
  <si>
    <t>&gt;AT2G22930.1 | Symbols:  | UDP-Glycosyltransferase superfamily protein | chr2:9759766-9761094 FORWARD LENGTH=442</t>
  </si>
  <si>
    <t>8306;23475</t>
  </si>
  <si>
    <t>8575;24250</t>
  </si>
  <si>
    <t>35307;35308;99875</t>
  </si>
  <si>
    <t>30458;84224</t>
  </si>
  <si>
    <t>&gt;AT2G23070.1 | Symbols:  | Protein kinase superfamily protein | chr2:9824162-9826871 REVERSE LENGTH=432</t>
  </si>
  <si>
    <t>3783;6280;9594;10242;21037;22694;22916;24889</t>
  </si>
  <si>
    <t>3920;6493;9907;10576;21741;23449;23674;25712</t>
  </si>
  <si>
    <t>16350;16351;26909;26910;26911;41004;41005;41006;41007;43794;43795;43796;43797;89368;96515;96516;96517;96518;96519;97464;106047;106048</t>
  </si>
  <si>
    <t>14256;23307;23308;23309;35168;35169;35170;37573;37574;75211;81320;81321;81322;81323;82138;89497</t>
  </si>
  <si>
    <t>14256;23307;35169;37573;75211;81320;82138;89497</t>
  </si>
  <si>
    <t>&gt;AT2G23350.1 | Symbols: PAB4, PABP4 | poly(A) binding protein 4 | chr2:9943209-9946041 FORWARD LENGTH=662</t>
  </si>
  <si>
    <t>2333;4875;8646;15806;15921;17040;18598</t>
  </si>
  <si>
    <t>2420;5050;8929;16353;16473;17634;19239</t>
  </si>
  <si>
    <t>10270;10271;20936;20937;36860;36861;36862;67026;67534;67535;67536;72365;72366;79158</t>
  </si>
  <si>
    <t>8769;8770;8771;18098;31797;56141;56591;56592;56593;60776;66394</t>
  </si>
  <si>
    <t>8771;18098;31797;56141;56591;60776;66394</t>
  </si>
  <si>
    <t>&gt;AT2G23370.1 | Symbols:  | unknown protein; BEST Arabidopsis thaliana protein match is: unknown protein (TAIR:AT4G34090.1); Has 73 Blast hits to 73 proteins in 21 species: Archae - 0; Bacteria - 0; Metazoa - 0; Fungi - 0; Plants - 65; Viruses - 0; Other Eukaryotes - 8 (source: NCBI BLink). | chr2:9953067-9955018 REVERSE LENGTH=340</t>
  </si>
  <si>
    <t>&gt;AT2G23370.1 | Symbols:  | unknown protein; BEST Arabidopsis thaliana protein match is: unknown protein (TAIR:AT4G34090.1); Has 73 Blast hits to 73 proteins in 21 species: Archae - 0; Bacteria - 0; Metazoa - 0; Fungi - 0; Plants - 65; Viruses - 0; Other Eu</t>
  </si>
  <si>
    <t>94478;94479;94480;94481</t>
  </si>
  <si>
    <t>79707;79708</t>
  </si>
  <si>
    <t>&gt;AT2G23420.1 | Symbols: NAPRT2 | nicotinate phosphoribosyltransferase 2 | chr2:9971819-9974909 FORWARD LENGTH=557</t>
  </si>
  <si>
    <t>1647;12279;14375;18964</t>
  </si>
  <si>
    <t>1710;12658;14796;19615</t>
  </si>
  <si>
    <t>7297;52502;52503;60772;60773;60774;60775;60776;60777;80870</t>
  </si>
  <si>
    <t>6210;44300;44301;50960;50961;50962;50963;50964;67992</t>
  </si>
  <si>
    <t>6210;44300;50963;67992</t>
  </si>
  <si>
    <t>&gt;AT2G23540.1 | Symbols:  | GDSL-like Lipase/Acylhydrolase superfamily protein | chr2:10024366-10026058 FORWARD LENGTH=387</t>
  </si>
  <si>
    <t>29068;29069</t>
  </si>
  <si>
    <t>25196;25197</t>
  </si>
  <si>
    <t>&gt;AT2G23610.1 | Symbols: ATMES3, MES3 | methyl esterase 3 | chr2:10044410-10046403 REVERSE LENGTH=263;&gt;AT2G23580.1 | Symbols: ATMES4, MES4, ABE4 | methyl esterase 4 | chr2:10033360-10034310 REVERSE LENGTH=263</t>
  </si>
  <si>
    <t>&gt;AT2G23610.1 | Symbols: ATMES3, MES3 | methyl esterase 3 | chr2:10044410-10046403 REVERSE LENGTH=263</t>
  </si>
  <si>
    <t>263;263</t>
  </si>
  <si>
    <t>3313;9104;15961;23503</t>
  </si>
  <si>
    <t>3434;9408;16515;24278</t>
  </si>
  <si>
    <t>14389;14390;14391;14392;14393;14394;14395;38950;67689;67690;67691;67692;100052;100053;100054</t>
  </si>
  <si>
    <t>12492;12493;12494;12495;12496;12497;33414;56726;56727;56728;56729;56730;84405;84406</t>
  </si>
  <si>
    <t>12494;33414;56730;84405</t>
  </si>
  <si>
    <t>&gt;AT2G23620.1 | Symbols: ATMES1, MES1 | methyl esterase 1 | chr2:10047462-10049248 REVERSE LENGTH=263</t>
  </si>
  <si>
    <t>&gt;AT4G37160.1 | Symbols: sks15 | SKU5  similar 15 | chr4:17494820-17497124 REVERSE LENGTH=541;&gt;AT2G23630.1 | Symbols: sks16 | SKU5  similar 16 | chr2:10052581-10055311 REVERSE LENGTH=541</t>
  </si>
  <si>
    <t>541;541</t>
  </si>
  <si>
    <t>105040;105041</t>
  </si>
  <si>
    <t>&gt;AT2G23770.1 | Symbols:  | protein kinase family protein / peptidoglycan-binding LysM domain-containing protein | chr2:10120242-10122080 REVERSE LENGTH=612</t>
  </si>
  <si>
    <t>13254;21096</t>
  </si>
  <si>
    <t>13653;21801</t>
  </si>
  <si>
    <t>56345;56346;56347;56348;56349;56350;89609;89610</t>
  </si>
  <si>
    <t>47352;47353;47354;47355;75438;75439</t>
  </si>
  <si>
    <t>47352;75439</t>
  </si>
  <si>
    <t>&gt;AT2G23810.1 | Symbols: TET8 | tetraspanin8 | chr2:10135859-10137352 REVERSE LENGTH=273</t>
  </si>
  <si>
    <t>6933;12599</t>
  </si>
  <si>
    <t>7162;12987</t>
  </si>
  <si>
    <t>29473;29474;29475;29476;53713;53714;53715;53716</t>
  </si>
  <si>
    <t>25550;25551;25552;25553;25554;45304;45305;45306;45307;45308</t>
  </si>
  <si>
    <t>25553;45304</t>
  </si>
  <si>
    <t>&gt;AT2G23890.1 | Symbols:  | HAD-superfamily hydrolase, subfamily IG, 5'-nucleotidase | chr2:10170680-10173622 FORWARD LENGTH=553</t>
  </si>
  <si>
    <t>&gt;AT2G23890.1 | Symbols:  | HAD-superfamily hydrolase, subfamily IG, 5-nucleotidase | chr2:10170680-10173622 FORWARD LENGTH=553</t>
  </si>
  <si>
    <t>6416;18214</t>
  </si>
  <si>
    <t>6631;18844</t>
  </si>
  <si>
    <t>27403;27404;77308;77309</t>
  </si>
  <si>
    <t>23773;23774;64739</t>
  </si>
  <si>
    <t>23773;64739</t>
  </si>
  <si>
    <t>&gt;AT2G23930.2 | Symbols: SNRNP-G | probable small nuclear ribonucleoprotein G | chr2:10182496-10183026 FORWARD LENGTH=67;&gt;AT3G11500.1 | Symbols:  | Small nuclear ribonucleoprotein family protein | chr3:3621626-3622474 REVERSE LENGTH=79;&gt;AT2G23930.1 | Symbols: SNRNP-G | probable small nuclear ribonucleoprotein G | chr2:10182353-10183026 FORWARD LENGTH=80</t>
  </si>
  <si>
    <t>&gt;AT2G23930.2 | Symbols: SNRNP-G | probable small nuclear ribonucleoprotein G | chr2:10182496-10183026 FORWARD LENGTH=67;&gt;AT3G11500.1 | Symbols:  | Small nuclear ribonucleoprotein family protein | chr3:3621626-3622474 REVERSE LENGTH=79;&gt;AT2G23930.1 | Symbol</t>
  </si>
  <si>
    <t>67;79;80</t>
  </si>
  <si>
    <t>34168;34169;34170;34171</t>
  </si>
  <si>
    <t>&gt;AT2G23940.1 | Symbols:  | Protein of unknown function (DUF788) | chr2:10184199-10185097 FORWARD LENGTH=173</t>
  </si>
  <si>
    <t>31323;31324;31325;31326</t>
  </si>
  <si>
    <t>27051;27052</t>
  </si>
  <si>
    <t>&gt;AT4G30620.1 | Symbols:  | Uncharacterised BCR, YbaB family COG0718 | chr4:14948724-14950035 REVERSE LENGTH=180;&gt;AT2G24020.2 | Symbols:  | Uncharacterised BCR, YbaB family COG0718 | chr2:10217869-10219269 REVERSE LENGTH=180;&gt;AT2G24020.1 | Symbols:  | Uncharacterised BCR, YbaB family COG0718 | chr2:10217869-10219269 REVERSE LENGTH=182</t>
  </si>
  <si>
    <t>&gt;AT4G30620.1 | Symbols:  | Uncharacterised BCR, YbaB family COG0718 | chr4:14948724-14950035 REVERSE LENGTH=180;&gt;AT2G24020.2 | Symbols:  | Uncharacterised BCR, YbaB family COG0718 | chr2:10217869-10219269 REVERSE LENGTH=180;&gt;AT2G24020.1 | Symbols:  | Uncha</t>
  </si>
  <si>
    <t>180;180;182</t>
  </si>
  <si>
    <t>100309;100310</t>
  </si>
  <si>
    <t>&gt;AT2G24050.1 | Symbols: eIFiso4G2 | MIF4G domain-containing protein / MA3 domain-containing protein | chr2:10225500-10228456 REVERSE LENGTH=747</t>
  </si>
  <si>
    <t>9060;16099</t>
  </si>
  <si>
    <t>9362;16663</t>
  </si>
  <si>
    <t>38782;38783;68457;68458</t>
  </si>
  <si>
    <t>33290;57528</t>
  </si>
  <si>
    <t>&gt;AT2G24180.1 | Symbols: CYP71B6 | cytochrome p450 71b6 | chr2:10281890-10283589 FORWARD LENGTH=503</t>
  </si>
  <si>
    <t>1883;8395;12164;12754;13653;15754;16046;18381;18421;20255;21455</t>
  </si>
  <si>
    <t>1956;8670;12539;13146;14062;16299;16608;19015;19055;20934;22167</t>
  </si>
  <si>
    <t>8314;8315;8316;8317;35650;35651;35652;35653;52083;52084;54366;54367;54368;54369;54370;54371;54372;57901;66782;66783;66784;66785;66786;66787;68132;68133;78110;78111;78112;78113;78279;78280;78281;78282;78283;86021;86022;86023;91110;91111;91112</t>
  </si>
  <si>
    <t>7090;30686;30687;43997;45841;45842;45843;45844;45845;45846;48676;55962;55963;55964;55965;55966;57104;57105;65423;65424;65425;65426;65593;65594;65595;72270;76750;76751;76752</t>
  </si>
  <si>
    <t>7090;30687;43997;45846;48676;55963;57105;65426;65593;72270;76752</t>
  </si>
  <si>
    <t>&gt;AT2G24200.2 | Symbols:  | Cytosol aminopeptidase family protein | chr2:10287017-10289450 REVERSE LENGTH=520;&gt;AT2G24200.1 | Symbols:  | Cytosol aminopeptidase family protein | chr2:10287017-10289450 REVERSE LENGTH=520;&gt;AT2G24200.3 | Symbols:  | Cytosol aminopeptidase family protein | chr2:10287017-10289450 REVERSE LENGTH=484</t>
  </si>
  <si>
    <t>17;17;16</t>
  </si>
  <si>
    <t>12;12;11</t>
  </si>
  <si>
    <t>&gt;AT2G24200.2 | Symbols:  | Cytosol aminopeptidase family protein | chr2:10287017-10289450 REVERSE LENGTH=520;&gt;AT2G24200.1 | Symbols:  | Cytosol aminopeptidase family protein | chr2:10287017-10289450 REVERSE LENGTH=520;&gt;AT2G24200.3 | Symbols:  | Cytosol ami</t>
  </si>
  <si>
    <t>520;520;484</t>
  </si>
  <si>
    <t>810;4624;4917;5972;6040;7900;9289;10956;14140;14241;15150;18589;18595;20463;20560;21797;23317</t>
  </si>
  <si>
    <t>834;4794;5093;6177;6248;8149;9598;11308;14556;14657;15661;15662;19229;19235;21144;21244;22516;24090;24091</t>
  </si>
  <si>
    <t>3661;3662;3663;3664;3665;19960;19961;19962;21089;21090;21091;21092;21093;21094;21095;21096;25633;25634;25635;25636;25637;25638;25948;25949;25950;25951;33671;33672;33673;33674;39716;39717;39718;46871;59833;59834;59835;59836;59837;59838;59839;60208;60209;60210;60211;60212;60213;60214;60215;60216;60217;64177;64178;64179;64180;64181;64182;64183;79112;79113;79114;79115;79138;79139;79140;79141;86874;86875;86876;86877;87321;87322;87323;87324;87325;92686;92687;92688;92689;92690;92691;92692;92693;92694;99192;99193;99194;99195;99196;99197</t>
  </si>
  <si>
    <t>3163;3164;3165;17331;17332;18216;18217;18218;18219;18220;18221;18222;18223;18224;18225;22279;22280;22281;22558;22559;22560;22561;29050;29051;29052;29053;29054;29055;29056;34014;40129;50184;50185;50186;50477;50478;50479;50480;50481;50482;50483;50484;50485;50486;53820;53821;53822;53823;53824;53825;66357;66358;66359;66360;66378;66379;73008;73009;73398;73399;78130;78131;78132;78133;78134;78135;78136;83605;83606;83607;83608</t>
  </si>
  <si>
    <t>3163;17331;18221;22280;22560;29052;34014;40129;50184;50485;53824;66360;66379;73009;73399;78133;83607</t>
  </si>
  <si>
    <t>345;346</t>
  </si>
  <si>
    <t>441;490</t>
  </si>
  <si>
    <t>&gt;AT4G31170.4 | Symbols:  | Protein kinase superfamily protein | chr4:15153396-15154846 REVERSE LENGTH=307;&gt;AT2G24360.1 | Symbols:  | Protein kinase superfamily protein | chr2:10364742-10366075 REVERSE LENGTH=411;&gt;AT4G31170.3 | Symbols:  | Protein kinase superfamily protein | chr4:15153499-15154846 REVERSE LENGTH=412;&gt;AT4G31170.2 | Symbols:  | Protein kinase superfamily protein | chr4:15153499-15154846 REVERSE LENGTH=412;&gt;AT4G31170.1 | Symbols:  | Protein kinase superfamily protein | chr4:15153499-15154846 REVERSE LENGTH=412</t>
  </si>
  <si>
    <t>&gt;AT4G31170.4 | Symbols:  | Protein kinase superfamily protein | chr4:15153396-15154846 REVERSE LENGTH=307;&gt;AT2G24360.1 | Symbols:  | Protein kinase superfamily protein | chr2:10364742-10366075 REVERSE LENGTH=411;&gt;AT4G31170.3 | Symbols:  | Protein kinase su</t>
  </si>
  <si>
    <t>307;411;412;412;412</t>
  </si>
  <si>
    <t>41292;41293;41294;41295</t>
  </si>
  <si>
    <t>35443;35444;35445;35446</t>
  </si>
  <si>
    <t>&gt;AT2G24420.2 | Symbols:  | DNA repair ATPase-related | chr2:10380147-10382624 FORWARD LENGTH=440;&gt;AT2G24420.1 | Symbols:  | DNA repair ATPase-related | chr2:10380147-10382624 FORWARD LENGTH=440</t>
  </si>
  <si>
    <t>440;440</t>
  </si>
  <si>
    <t>4353;4905;6632;10709;20517;21724</t>
  </si>
  <si>
    <t>4507;5080;6853;11060;21198;22443</t>
  </si>
  <si>
    <t>18757;18758;18759;21042;21043;28240;28241;28242;45801;45802;45803;45804;87098;87099;87100;87101;87102;87103;87104;87105;92273;92274;92275;92276</t>
  </si>
  <si>
    <t>16348;16349;18175;24475;24476;24477;39282;39283;39284;39285;73196;73197;73198;73199;73200;73201;77780;77781;77782</t>
  </si>
  <si>
    <t>16348;18175;24476;39285;73200;77782</t>
  </si>
  <si>
    <t>&gt;AT2G24580.1 | Symbols:  | FAD-dependent oxidoreductase family protein | chr2:10444928-10446178 REVERSE LENGTH=416</t>
  </si>
  <si>
    <t>1989;3860;10746;21319;22323;22928</t>
  </si>
  <si>
    <t>2066;4001;11097;22026;23061;23687;23688</t>
  </si>
  <si>
    <t>8761;8762;8763;8764;8765;16670;46049;46050;46051;46052;90516;90517;90518;94905;94906;97504;97505;97506;97507;97508;97509;97510;97511;97512;97513;97514;97515;97516;97517;97518;97519;97520;97521;97522;97523;97524;97525;97526</t>
  </si>
  <si>
    <t>7502;7503;7504;7505;7506;7507;14511;39502;39503;39504;39505;76198;76199;76200;76201;80048;80049;82167;82168;82169;82170;82171;82172;82173;82174;82175;82176</t>
  </si>
  <si>
    <t>7504;14511;39502;76201;80049;82176</t>
  </si>
  <si>
    <t>&gt;AT2G24765.1 | Symbols: ARF3, ARL1, ATARL1 | ADP-ribosylation factor 3 | chr2:10562822-10564961 FORWARD LENGTH=182;&gt;AT2G24765.2 | Symbols: ARF3, ARL1, ATARL1 | ADP-ribosylation factor 3 | chr2:10562822-10564742 FORWARD LENGTH=135</t>
  </si>
  <si>
    <t>182;135</t>
  </si>
  <si>
    <t>2446;4235;7245;10296;13857;14908;16817</t>
  </si>
  <si>
    <t>2536;4387;7482;10631;14269;15369;17402</t>
  </si>
  <si>
    <t>10662;18305;18306;30793;30794;30795;30796;44008;44009;44010;44011;58709;58710;63036;63037;63038;63039;71415;71416;71417;71418;71419;71420;71421</t>
  </si>
  <si>
    <t>9093;15982;15983;26641;26642;26643;37720;37721;37722;37723;49294;49295;52904;60026;60027;60028;60029;60030;60031;60032;60033;60034</t>
  </si>
  <si>
    <t>9093;15983;26643;37722;49294;52904;60027</t>
  </si>
  <si>
    <t>&gt;AT2G24820.1 | Symbols: TIC55-II | translocon at the inner envelope membrane of chloroplasts 55-II | chr2:10575038-10576829 FORWARD LENGTH=539</t>
  </si>
  <si>
    <t>937;5930;10533;13774;16383;19479;23180</t>
  </si>
  <si>
    <t>965;6135;10880;14185;16957;20145;23950</t>
  </si>
  <si>
    <t>4202;25451;25452;25453;45024;45025;45026;58392;58393;69606;69607;82994;82995;82996;82997;82998;98625;98626;98627;98628</t>
  </si>
  <si>
    <t>3580;22111;38625;49072;58479;58480;69782;69783;83106;83107;83108</t>
  </si>
  <si>
    <t>3580;22111;38625;49072;58479;69783;83106</t>
  </si>
  <si>
    <t>&gt;AT2G24940.1 | Symbols: AtMAPR2, MAPR2 | membrane-associated progesterone binding protein 2 | chr2:10609447-10609749 FORWARD LENGTH=100</t>
  </si>
  <si>
    <t>4695;15502;18442</t>
  </si>
  <si>
    <t>4865;16040;19077</t>
  </si>
  <si>
    <t>20228;20229;20230;20231;20232;20233;65747;65748;65749;65750;65751;78359;78360;78361;78362</t>
  </si>
  <si>
    <t>17541;17542;17543;17544;55118;55119;55120;55121;65665;65666;65667</t>
  </si>
  <si>
    <t>17543;55121;65667</t>
  </si>
  <si>
    <t>&gt;AT2G25060.1 | Symbols: ENODL14, AtENODL14 | early nodulin-like protein 14 | chr2:10662308-10662930 FORWARD LENGTH=182</t>
  </si>
  <si>
    <t>10532;22178;24411</t>
  </si>
  <si>
    <t>10879;22910;25216</t>
  </si>
  <si>
    <t>45022;45023;94329;94330;103943;103944;103945</t>
  </si>
  <si>
    <t>38623;38624;79593;87685;87686;87687</t>
  </si>
  <si>
    <t>38623;79593;87686</t>
  </si>
  <si>
    <t>&gt;AT2G25070.1 | Symbols:  | Protein phosphatase 2C family protein | chr2:10663517-10665366 REVERSE LENGTH=355</t>
  </si>
  <si>
    <t>1934;6179;13976;24665</t>
  </si>
  <si>
    <t>2008;6389;14389;25476</t>
  </si>
  <si>
    <t>8519;26496;26497;26498;26499;59177;59178;59179;59180;59181;59182;59183;59184;105047;105048;105049;105050;105051;105052;105053</t>
  </si>
  <si>
    <t>7268;22982;22983;22984;49623;49624;49625;49626;49627;49628;49629;49630;49631;88639;88640;88641;88642</t>
  </si>
  <si>
    <t>7268;22984;49624;88640</t>
  </si>
  <si>
    <t>&gt;AT4G31870.1 | Symbols: ATGPX7, GPX7 | glutathione peroxidase 7 | chr4:15410205-15411617 FORWARD LENGTH=233;&gt;AT2G25080.1 | Symbols: ATGPX1, GPX1 | glutathione peroxidase 1 | chr2:10668134-10669828 FORWARD LENGTH=236</t>
  </si>
  <si>
    <t>233;236</t>
  </si>
  <si>
    <t>419;24819</t>
  </si>
  <si>
    <t>429;25642</t>
  </si>
  <si>
    <t>1892;1893;1894;1895;1896;1897;105707;105708;105709;105710</t>
  </si>
  <si>
    <t>1670;1671;89212</t>
  </si>
  <si>
    <t>1670;89212</t>
  </si>
  <si>
    <t>&gt;AT2G25140.1 | Symbols: HSP98.7, CLPB-M, CLPB4 | casein lytic proteinase B4 | chr2:10697877-10701998 REVERSE LENGTH=964</t>
  </si>
  <si>
    <t>9425;20070;24168</t>
  </si>
  <si>
    <t>9737;20744;24964</t>
  </si>
  <si>
    <t>40260;85348;85349;85350;85351;85352;102947;102948;102949</t>
  </si>
  <si>
    <t>34505;71716;71717;86843;86844</t>
  </si>
  <si>
    <t>34505;71716;86843</t>
  </si>
  <si>
    <t>&gt;AT2G25160.1 | Symbols: CYP82F1 | cytochrome P450, family 82, subfamily F, polypeptide 1 | chr2:10709236-10711211 REVERSE LENGTH=527</t>
  </si>
  <si>
    <t>1946;6392;9359;13115;18288;21595</t>
  </si>
  <si>
    <t>2021;6607;9669;13514;18921;22309</t>
  </si>
  <si>
    <t>8561;8562;8563;8564;27325;27326;40023;40024;55851;55852;77635;77636;77637;91704;91705;91706;91707</t>
  </si>
  <si>
    <t>7312;7313;7314;23712;34304;46958;65009;65010;77340</t>
  </si>
  <si>
    <t>7312;23712;34304;46958;65009;77340</t>
  </si>
  <si>
    <t>&gt;AT2G25170.1 | Symbols: PKL, GYM, CHD3, CHR6, SSL2 | chromatin remodeling factor CHD3 (PICKLE) | chr2:10714411-10723763 FORWARD LENGTH=1384</t>
  </si>
  <si>
    <t>2782;20359</t>
  </si>
  <si>
    <t>2882;21039</t>
  </si>
  <si>
    <t>12167;86441;86442</t>
  </si>
  <si>
    <t>10536;72624</t>
  </si>
  <si>
    <t>&gt;AT2G25210.1 | Symbols:  | Ribosomal protein L39 family protein | chr2:10740157-10740379 FORWARD LENGTH=44;&gt;AT4G31985.1 | Symbols:  | Ribosomal protein L39 family protein | chr4:15469931-15470366 FORWARD LENGTH=51</t>
  </si>
  <si>
    <t>44;51</t>
  </si>
  <si>
    <t>16586;17267</t>
  </si>
  <si>
    <t>17165;17867</t>
  </si>
  <si>
    <t>70377;70378;73350;73351;73352</t>
  </si>
  <si>
    <t>59090;61617</t>
  </si>
  <si>
    <t>&gt;AT2G25260.1 | Symbols:  | unknown protein; FUNCTIONS IN: molecular_function unknown; INVOLVED IN: biological_process unknown; LOCATED IN: endomembrane system; BEST Arabidopsis thaliana protein match is: unknown protein (TAIR:AT5G25265.1); Has 35333 Blast hits to 34131 proteins in 2444 species: Archae - 798; Bacteria - 22429; Metazoa - 974; Fungi - 991; Plants - 531; Viruses - 0; Other Eukaryotes - 9610 (source: NCBI BLink). | chr2:10755617-10757766 REVERSE LENGTH=358</t>
  </si>
  <si>
    <t xml:space="preserve">&gt;AT2G25260.1 | Symbols:  | unknown protein; FUNCTIONS IN: molecular_function unknown; INVOLVED IN: biological_process unknown; LOCATED IN: endomembrane system; BEST Arabidopsis thaliana protein match is: unknown protein (TAIR:AT5G25265.1); Has 35333 Blast </t>
  </si>
  <si>
    <t>40415;40416;40417;40418</t>
  </si>
  <si>
    <t>34634;34635;34636</t>
  </si>
  <si>
    <t>&gt;AT2G25270.1 | Symbols:  | unknown protein; LOCATED IN: plasma membrane; EXPRESSED IN: 18 plant structures; EXPRESSED DURING: 13 growth stages; BEST Arabidopsis thaliana protein match is: unknown protein (TAIR:AT2G12400.1); Has 35333 Blast hits to 34131 proteins in 2444 species: Archae - 798; Bacteria - 22429; Metazoa - 974; Fungi - 991; Plants - 531; Viruses - 0; Other Eukaryotes - 9610 (source: NCBI BLink). | chr2:10759779-10762358 FORWARD LENGTH=545</t>
  </si>
  <si>
    <t>&gt;AT2G25270.1 | Symbols:  | unknown protein; LOCATED IN: plasma membrane; EXPRESSED IN: 18 plant structures; EXPRESSED DURING: 13 growth stages; BEST Arabidopsis thaliana protein match is: unknown protein (TAIR:AT2G12400.1); Has 35333 Blast hits to 34131 pr</t>
  </si>
  <si>
    <t>16709;19736</t>
  </si>
  <si>
    <t>17290;20404</t>
  </si>
  <si>
    <t>70951;70952;83984;83985;83986;83987;83988</t>
  </si>
  <si>
    <t>59599;70603;70604;70605;70606</t>
  </si>
  <si>
    <t>59599;70605</t>
  </si>
  <si>
    <t>&gt;AT2G25280.1 | Symbols:  | CONTAINS InterPro DOMAIN/s: UPF0103/Mediator of ErbB2-driven cell motility (Memo), related (InterPro:IPR002737); Has 1074 Blast hits to 1072 proteins in 474 species: Archae - 213; Bacteria - 366; Metazoa - 159; Fungi - 135; Plants - 54; Viruses - 0; Other Eukaryotes - 147 (source: NCBI BLink). | chr2:10762639-10764631 REVERSE LENGTH=291</t>
  </si>
  <si>
    <t>&gt;AT2G25280.1 | Symbols:  | CONTAINS InterPro DOMAIN/s: UPF0103/Mediator of ErbB2-driven cell motility (Memo), related (InterPro:IPR002737); Has 1074 Blast hits to 1072 proteins in 474 species: Archae - 213; Bacteria - 366; Metazoa - 159; Fungi - 135; Plant</t>
  </si>
  <si>
    <t>27;7935;8481;14127;17308;20994;23800;24408</t>
  </si>
  <si>
    <t>29;8185;8759;14542;17908;21695;21696;24585;25213</t>
  </si>
  <si>
    <t>111;112;113;114;33807;33808;33809;33810;36060;36061;36062;36063;36064;36065;36066;36067;59758;59759;59760;59761;73568;73569;73570;89189;89190;89191;89192;89193;101368;101369;101370;101371;101372;101373;101374;101375;103934;103935</t>
  </si>
  <si>
    <t>100;101;102;103;104;105;29175;29176;29177;31073;31074;31075;31076;31077;31078;31079;31080;50105;50106;50107;50108;50109;61821;61822;75050;75051;75052;85537;85538;85539;85540;85541;85542;85543;87678;87679</t>
  </si>
  <si>
    <t>100;29177;31078;50105;61822;75051;85540;87679</t>
  </si>
  <si>
    <t>348;349</t>
  </si>
  <si>
    <t>107;217</t>
  </si>
  <si>
    <t>&gt;AT2G25310.1 | Symbols:  | Protein of unknown function (DUF2012) | chr2:10777436-10779123 REVERSE LENGTH=210</t>
  </si>
  <si>
    <t>5215;13423;17003;23241</t>
  </si>
  <si>
    <t>5404;13827;17597;24013</t>
  </si>
  <si>
    <t>22311;22312;22313;22314;56989;56990;72207;72208;72209;98921;98922;98923;98924</t>
  </si>
  <si>
    <t>19195;19196;47859;47860;60671;83398;83399</t>
  </si>
  <si>
    <t>19196;47859;60671;83399</t>
  </si>
  <si>
    <t>&gt;AT2G25355.2 | Symbols:  | PNAS-3 related | chr2:10801567-10803591 FORWARD LENGTH=213;&gt;AT2G25355.1 | Symbols:  | PNAS-3 related | chr2:10801391-10803591 FORWARD LENGTH=241</t>
  </si>
  <si>
    <t>213;241</t>
  </si>
  <si>
    <t>8103;20929</t>
  </si>
  <si>
    <t>8364;21626</t>
  </si>
  <si>
    <t>34481;34482;34483;34484;88899;88900;88901</t>
  </si>
  <si>
    <t>29730;29731;74810</t>
  </si>
  <si>
    <t>29730;74810</t>
  </si>
  <si>
    <t>&gt;AT2G25430.1 | Symbols:  | epsin N-terminal homology (ENTH) domain-containing protein / clathrin assembly protein-related | chr2:10822716-10824677 FORWARD LENGTH=653</t>
  </si>
  <si>
    <t>2674;4680;12389;13117;13233;15078;19495;21487;21725</t>
  </si>
  <si>
    <t>False;True;False;False;True;True;False;True;False</t>
  </si>
  <si>
    <t>2768;4850;12771;13516;13632;15577;20161;22200;22444</t>
  </si>
  <si>
    <t>11650;11651;11652;11653;11654;11655;11656;11657;20187;20188;20189;20190;20191;52911;52912;55856;55857;55858;55859;56267;56268;56269;63851;63852;63853;83039;83040;83041;91235;91236;91237;91238;91239;92277;92278;92279;92280</t>
  </si>
  <si>
    <t>10043;10044;10045;10046;10047;10048;17508;17509;17510;17511;17512;44642;44643;46960;46961;46962;46963;46964;46965;46966;47297;47298;47299;53566;53567;69809;69810;76882;76883;77783;77784</t>
  </si>
  <si>
    <t>10047;17510;44642;46961;47299;53567;69809;76883;77784</t>
  </si>
  <si>
    <t>&gt;AT2G25450.1 | Symbols:  | 2-oxoglutarate (2OG) and Fe(II)-dependent oxygenase superfamily protein | chr2:10830286-10831563 REVERSE LENGTH=359</t>
  </si>
  <si>
    <t>3681;3707;4952;6147;6228;10093;16669;17702;20363;24549;24870</t>
  </si>
  <si>
    <t>3816;3844;5129;6355;6439;10423;17250;18309;21043;25358;25693</t>
  </si>
  <si>
    <t>15908;16022;16023;16024;16025;16026;16027;16028;21236;21237;21238;21239;21240;26327;26328;26329;26330;26331;26332;26333;26663;26664;26665;26666;26667;43227;43228;43229;43230;70816;70817;70818;70819;70820;70821;75189;86449;104534;104535;104536;104537;104538;104539;104540;105948;105949;105950;105951</t>
  </si>
  <si>
    <t>13866;13966;13967;13968;13969;13970;13971;13972;13973;18330;18331;18332;18333;22847;22848;22849;22850;22851;22852;22853;22854;23125;23126;37089;37090;37091;37092;59508;59509;59510;59511;59512;63136;72633;88210;88211;89412</t>
  </si>
  <si>
    <t>13866;13969;18333;22854;23125;37089;59508;63136;72633;88211;89412</t>
  </si>
  <si>
    <t>&gt;AT2G25530.1 | Symbols:  | AFG1-like ATPase family protein | chr2:10863059-10866597 FORWARD LENGTH=655</t>
  </si>
  <si>
    <t>&gt;AT2G25730.1 | Symbols:  | unknown protein; Has 157 Blast hits to 144 proteins in 62 species: Archae - 0; Bacteria - 0; Metazoa - 101; Fungi - 0; Plants - 35; Viruses - 0; Other Eukaryotes - 21 (source: NCBI BLink). | chr2:10956751-10972729 REVERSE LENGTH=2464;&gt;AT2G25730.2 | Symbols:  | unknown protein; LOCATED IN: cellular_component unknown; EXPRESSED IN: 23 plant structures; EXPRESSED DURING: 14 growth stages. | chr2:10956751-10972729 REVERSE LENGTH=2487</t>
  </si>
  <si>
    <t>&gt;AT2G25730.1 | Symbols:  | unknown protein; Has 157 Blast hits to 144 proteins in 62 species: Archae - 0; Bacteria - 0; Metazoa - 101; Fungi - 0; Plants - 35; Viruses - 0; Other Eukaryotes - 21 (source: NCBI BLink). | chr2:10956751-10972729 REVERSE LENGTH=</t>
  </si>
  <si>
    <t>2464;2487</t>
  </si>
  <si>
    <t>6041;6624;13387;13802;16040;18043</t>
  </si>
  <si>
    <t>6249;6845;13787;14214;16602;18667</t>
  </si>
  <si>
    <t>25952;25953;25954;25955;28209;28210;56825;58509;68097;68098;68099;68100;76596;76597</t>
  </si>
  <si>
    <t>22562;22563;22564;24456;47741;49158;57081;57082;64150</t>
  </si>
  <si>
    <t>22562;24456;47741;49158;57082;64150</t>
  </si>
  <si>
    <t>&gt;AT2G25800.1 | Symbols:  | Protein of unknown function (DUF810) | chr2:11006138-11009728 REVERSE LENGTH=987</t>
  </si>
  <si>
    <t>5455;8499;9655;10293;11475;16915</t>
  </si>
  <si>
    <t>5648;8777;9969;10628;11837;17506</t>
  </si>
  <si>
    <t>23255;23256;23257;36126;36127;36128;36129;41259;41260;41261;41262;43999;44000;49161;71873;71874;71875</t>
  </si>
  <si>
    <t>19983;19984;31133;31134;31135;31136;31137;35399;35400;37712;37713;41871;60424;60425;60426</t>
  </si>
  <si>
    <t>19983;31137;35399;37712;41871;60425</t>
  </si>
  <si>
    <t>&gt;AT2G25810.1 | Symbols: TIP4;1 | tonoplast intrinsic protein 4;1 | chr2:11012658-11013906 FORWARD LENGTH=249</t>
  </si>
  <si>
    <t>41014;41015;41016;41017;41018;41019</t>
  </si>
  <si>
    <t>35177;35178;35179</t>
  </si>
  <si>
    <t>&gt;AT2G25910.1 | Symbols:  | 3'-5' exonuclease domain-containing protein / K homology domain-containing protein / KH domain-containing protein | chr2:11049379-11051997 REVERSE LENGTH=341;&gt;AT2G25910.2 | Symbols:  | 3'-5' exonuclease domain-containing protein / K homology domain-containing protein / KH domain-containing protein | chr2:11049379-11051997 REVERSE LENGTH=342</t>
  </si>
  <si>
    <t xml:space="preserve">&gt;AT2G25910.1 | Symbols:  | 3-5 exonuclease domain-containing protein / K homology domain-containing protein / KH domain-containing protein | chr2:11049379-11051997 REVERSE LENGTH=341;&gt;AT2G25910.2 | Symbols:  | 3-5 exonuclease domain-containing protein </t>
  </si>
  <si>
    <t>341;342</t>
  </si>
  <si>
    <t>82451;82452;82453;82454;82455;82456</t>
  </si>
  <si>
    <t>69337;69338;69339;69340;69341</t>
  </si>
  <si>
    <t>&gt;AT2G25980.1 | Symbols:  | Mannose-binding lectin superfamily protein | chr2:11077718-11079642 REVERSE LENGTH=449</t>
  </si>
  <si>
    <t>733;1810;7162;7485;13827;16895</t>
  </si>
  <si>
    <t>754;1882;7397;7727;14239;17486</t>
  </si>
  <si>
    <t>3312;3313;3314;3315;3316;3317;3318;3319;7968;7969;7970;7971;30436;30437;30438;30439;31844;31845;31846;31847;58593;58594;58595;58596;71769;71770;71771;71772</t>
  </si>
  <si>
    <t>2882;2883;2884;2885;6771;6772;6773;26331;26332;27499;27500;49218;49219;49220;49221;60332;60333</t>
  </si>
  <si>
    <t>2885;6772;26332;27499;49219;60332</t>
  </si>
  <si>
    <t>&gt;AT2G26060.2 | Symbols: emb1345 | Transducin/WD40 repeat-like superfamily protein | chr2:11102400-11105081 FORWARD LENGTH=337;&gt;AT2G26060.1 | Symbols: emb1345 | Transducin/WD40 repeat-like superfamily protein | chr2:11102400-11105127 FORWARD LENGTH=352</t>
  </si>
  <si>
    <t>337;352</t>
  </si>
  <si>
    <t>47599;47600;47601;47602;47603</t>
  </si>
  <si>
    <t>40718;40719;40720</t>
  </si>
  <si>
    <t>&gt;AT2G26080.1 | Symbols: AtGLDP2, GLDP2 | glycine decarboxylase P-protein 2 | chr2:11109330-11113786 REVERSE LENGTH=1044</t>
  </si>
  <si>
    <t>5781;6706;9281;9974;12717;13412;15731;16258</t>
  </si>
  <si>
    <t>False;True;False;True;True;False;False;False</t>
  </si>
  <si>
    <t>5982;6928;9589;10297;13108;13815;16275;16829</t>
  </si>
  <si>
    <t>24625;24626;24627;24628;28510;28511;28512;28513;39677;39678;39679;39680;42682;42683;42684;42685;54223;54224;54225;54226;56927;56928;56929;66687;66688;66689;66690;69076;69077;69078;69079</t>
  </si>
  <si>
    <t>21147;24692;24693;24694;24695;33982;33983;33984;36619;45749;45750;45751;45752;47809;47810;55894;55895;55896;55897;55898;58029</t>
  </si>
  <si>
    <t>21147;24694;33982;36619;45751;47809;55894;58029</t>
  </si>
  <si>
    <t>&gt;AT2G26140.1 | Symbols: ftsh4 | FTSH protease 4 | chr2:11131939-11135126 REVERSE LENGTH=717</t>
  </si>
  <si>
    <t>2906;3841;4957;7933;8390;8496;15241</t>
  </si>
  <si>
    <t>3009;3979;5134;8182;8665;8774;15760</t>
  </si>
  <si>
    <t>12683;12684;16586;16587;21258;21259;21260;21261;33789;33790;33791;35633;35634;35635;35636;36114;36115;36116;36117;64605;64606;64607</t>
  </si>
  <si>
    <t>10952;14446;14447;18348;18349;18350;29162;29163;30668;30669;30670;30671;31121;31122;54140;54141</t>
  </si>
  <si>
    <t>10952;14446;18348;29162;30669;31122;54141</t>
  </si>
  <si>
    <t>&gt;AT2G26230.1 | Symbols:  | uricase / urate oxidase / nodulin 35, putative | chr2:11164956-11166968 FORWARD LENGTH=309</t>
  </si>
  <si>
    <t>12187;18450;22743;24935;24957</t>
  </si>
  <si>
    <t>12563;19085;23498;25759;25782</t>
  </si>
  <si>
    <t>52163;78392;78393;78394;78395;78396;96744;96745;96746;96747;96748;96749;96750;96751;106222;106223;106330</t>
  </si>
  <si>
    <t>44048;65685;65686;81527;81528;81529;81530;81531;81532;81533;89636;89637;89720</t>
  </si>
  <si>
    <t>44048;65686;81529;89636;89720</t>
  </si>
  <si>
    <t>&gt;AT2G26250.1 | Symbols: FDH, KCS10 | 3-ketoacyl-CoA synthase 10 | chr2:11170799-11173059 REVERSE LENGTH=550</t>
  </si>
  <si>
    <t>7598;10231;15839</t>
  </si>
  <si>
    <t>7844;10565;16388</t>
  </si>
  <si>
    <t>32366;32367;32368;32369;43758;43759;67165</t>
  </si>
  <si>
    <t>27898;27899;37546;37547;56262</t>
  </si>
  <si>
    <t>27898;37547;56262</t>
  </si>
  <si>
    <t>&gt;AT2G26260.2 | Symbols: AT3BETAHSD/D2, 3BETAHSD/D2 | 3beta-hydroxysteroid-dehydrogenase/decarboxylase isoform 2 | chr2:11178586-11182872 FORWARD LENGTH=473;&gt;AT2G26260.1 | Symbols: AT3BETAHSD/D2, 3BETAHSD/D2 | 3beta-hydroxysteroid-dehydrogenase/decarboxylase isoform 2 | chr2:11178237-11182872 FORWARD LENGTH=564</t>
  </si>
  <si>
    <t>&gt;AT2G26260.2 | Symbols: AT3BETAHSD/D2, 3BETAHSD/D2 | 3beta-hydroxysteroid-dehydrogenase/decarboxylase isoform 2 | chr2:11178586-11182872 FORWARD LENGTH=473;&gt;AT2G26260.1 | Symbols: AT3BETAHSD/D2, 3BETAHSD/D2 | 3beta-hydroxysteroid-dehydrogenase/decarboxylas</t>
  </si>
  <si>
    <t>473;564</t>
  </si>
  <si>
    <t>56771;56772</t>
  </si>
  <si>
    <t>&gt;AT2G26300.1 | Symbols: GPA1, GP ALPHA 1, ATGPA1 | G protein alpha subunit 1 | chr2:11198087-11200822 FORWARD LENGTH=383</t>
  </si>
  <si>
    <t>2947;6008;8882;11351;13132;13964;16863;22619;24680</t>
  </si>
  <si>
    <t>3052;6216;9172;11709;13531;14377;17450;23373;25491</t>
  </si>
  <si>
    <t>12863;12864;12865;12866;25825;37796;37797;37798;37799;48575;48576;55900;55901;55902;55903;55904;59119;59120;59121;59122;71642;71643;71644;96224;96225;105094;105095;105096;105097</t>
  </si>
  <si>
    <t>11103;22476;32495;32496;41463;41464;46995;46996;46997;49578;49579;60232;60233;81089;88672</t>
  </si>
  <si>
    <t>11103;22476;32496;41463;46997;49579;60233;81089;88672</t>
  </si>
  <si>
    <t>&gt;AT2G26510.1 | Symbols: PDE135 | Xanthine/uracil permease family protein | chr2:11274118-11277464 FORWARD LENGTH=551;&gt;AT2G26510.2 | Symbols: PDE135 | Xanthine/uracil permease family protein | chr2:11274118-11277005 FORWARD LENGTH=427</t>
  </si>
  <si>
    <t>551;427</t>
  </si>
  <si>
    <t>11964;15444</t>
  </si>
  <si>
    <t>12333;15978</t>
  </si>
  <si>
    <t>51240;51241;51242;65490;65491;65492;65493</t>
  </si>
  <si>
    <t>43296;54926</t>
  </si>
  <si>
    <t>&gt;AT2G26570.1 | Symbols: WEB1 | Plant protein of unknown function (DUF827) | chr2:11299565-11302076 FORWARD LENGTH=807</t>
  </si>
  <si>
    <t>17199;21334</t>
  </si>
  <si>
    <t>17794;22041</t>
  </si>
  <si>
    <t>73040;90579;90580;90581;90582;90583;90584;90585;90586</t>
  </si>
  <si>
    <t>61336;76246;76247;76248;76249;76250;76251</t>
  </si>
  <si>
    <t>61336;76247</t>
  </si>
  <si>
    <t>&gt;AT2G26730.1 | Symbols:  | Leucine-rich repeat protein kinase family protein | chr2:11388621-11391286 FORWARD LENGTH=658</t>
  </si>
  <si>
    <t>1800;4295;7737;9058;11991;13637;16748;19327;21004</t>
  </si>
  <si>
    <t>1871;4448;4449;7983;9360;12361;14045;17330;19990;21707</t>
  </si>
  <si>
    <t>7921;7922;18553;18554;33021;33022;33023;33024;38771;38772;38773;38774;38775;51347;51348;51349;51350;51351;51352;51353;51354;57835;57836;57837;57838;71152;71153;82333;82334;82335;82336;82337;82338;82339;89226;89227</t>
  </si>
  <si>
    <t>6720;6721;16174;16175;28493;33285;33286;43374;43375;43376;43377;48623;48624;48625;48626;48627;48628;59818;69231;69232;69233;69234;69235;69236;69237;69238;75081;75082</t>
  </si>
  <si>
    <t>6721;16175;28493;33285;43376;48625;59818;69232;75081</t>
  </si>
  <si>
    <t>&gt;AT2G26780.1 | Symbols:  | ARM repeat superfamily protein | chr2:11410125-11423598 FORWARD LENGTH=1826</t>
  </si>
  <si>
    <t>498;5324;12443;13131;14692;18981;19104;20931;20949;24922</t>
  </si>
  <si>
    <t>509;5514;12826;13530;15120;19632;19756;21628;21647;25746</t>
  </si>
  <si>
    <t>2189;22733;53118;53119;53120;53121;53122;53123;55897;55898;55899;62153;62154;80936;81429;81430;81431;81432;88904;88905;88906;88975;88976;88977;88978;106172;106173;106174;106175</t>
  </si>
  <si>
    <t>1893;19568;44821;44822;44823;44824;44825;46994;52209;52210;68057;68528;68529;68530;68531;74813;74887;89600</t>
  </si>
  <si>
    <t>1893;19568;44822;46994;52210;68057;68530;74813;74887;89600</t>
  </si>
  <si>
    <t>&gt;AT2G26800.3 | Symbols:  | Aldolase superfamily protein | chr2:11429856-11432290 REVERSE LENGTH=355;&gt;AT2G26800.1 | Symbols:  | Aldolase superfamily protein | chr2:11429192-11432185 REVERSE LENGTH=433;&gt;AT2G26800.2 | Symbols:  | Aldolase superfamily protein | chr2:11429192-11432290 REVERSE LENGTH=468</t>
  </si>
  <si>
    <t xml:space="preserve">&gt;AT2G26800.3 | Symbols:  | Aldolase superfamily protein | chr2:11429856-11432290 REVERSE LENGTH=355;&gt;AT2G26800.1 | Symbols:  | Aldolase superfamily protein | chr2:11429192-11432185 REVERSE LENGTH=433;&gt;AT2G26800.2 | Symbols:  | Aldolase superfamily protein </t>
  </si>
  <si>
    <t>355;433;468</t>
  </si>
  <si>
    <t>3801;13768;14519</t>
  </si>
  <si>
    <t>3939;14179;14944</t>
  </si>
  <si>
    <t>16429;16430;58368;58369;58370;58371;61439;61440;61441;61442</t>
  </si>
  <si>
    <t>14314;49051;51578;51579</t>
  </si>
  <si>
    <t>14314;49051;51578</t>
  </si>
  <si>
    <t>&gt;AT2G26830.1 | Symbols: emb1187 | Protein kinase superfamily protein | chr2:11443599-11446958 FORWARD LENGTH=374</t>
  </si>
  <si>
    <t>5245;14638;16424</t>
  </si>
  <si>
    <t>5434;15064;16999</t>
  </si>
  <si>
    <t>22439;22440;61954;61955;61956;61957;69755</t>
  </si>
  <si>
    <t>19332;19333;52056;52057;52058;52059;58584</t>
  </si>
  <si>
    <t>19333;52056;58584</t>
  </si>
  <si>
    <t>&gt;AT2G26890.1 | Symbols: GRV2, KAM2 | DNAJ heat shock N-terminal domain-containing protein | chr2:11462327-11473841 REVERSE LENGTH=2554</t>
  </si>
  <si>
    <t>154;2835;3337;6421;7132;13564;17950;17952;18276;20248;21244;23073</t>
  </si>
  <si>
    <t>160;2935;3458;6636;7367;13972;18568;18570;18908;20927;21949;23841</t>
  </si>
  <si>
    <t>680;681;682;683;12354;12355;12356;12357;14541;14542;27419;27420;27421;27422;30340;30341;30342;57535;57536;57537;57538;57539;57540;76198;76203;77572;86005;86006;90201;90202;90203;98146;98147;98148;98149;98150;98151</t>
  </si>
  <si>
    <t>599;600;601;602;10698;10699;10700;12631;12632;23786;23787;26259;26260;26261;48351;48352;48353;48354;63820;63827;64965;72251;72252;72253;75924;75925;75926;82697;82698;82699;82700</t>
  </si>
  <si>
    <t>602;10700;12631;23787;26259;48352;63820;63827;64965;72253;75924;82697</t>
  </si>
  <si>
    <t>&gt;AT2G26900.1 | Symbols:  | Sodium Bile acid symporter family | chr2:11475156-11477870 REVERSE LENGTH=409</t>
  </si>
  <si>
    <t>6703;15903</t>
  </si>
  <si>
    <t>6925;16454</t>
  </si>
  <si>
    <t>28505;67435;67436;67437</t>
  </si>
  <si>
    <t>24687;56489;56490</t>
  </si>
  <si>
    <t>24687;56490</t>
  </si>
  <si>
    <t>&gt;AT2G26990.1 | Symbols: FUS12, ATCSN2, COP12, CSN2 | proteasome family protein | chr2:11519684-11522412 REVERSE LENGTH=439</t>
  </si>
  <si>
    <t>7958;15478;15511;16474;20602</t>
  </si>
  <si>
    <t>8212;16015;16049;17050;21288</t>
  </si>
  <si>
    <t>33906;33907;33908;65645;65646;65647;65780;65781;69942;69943;69944;87502;87503;87504;87505</t>
  </si>
  <si>
    <t>29262;55047;55048;55049;55142;55143;58748;58749;73539</t>
  </si>
  <si>
    <t>29262;55048;55142;58749;73539</t>
  </si>
  <si>
    <t>&gt;AT2G27020.1 | Symbols: PAG1 | 20S proteasome alpha subunit G1 | chr2:11528515-11530858 REVERSE LENGTH=249</t>
  </si>
  <si>
    <t>2369;2877;4531;4569;8728;13523;15101;19957;22126;23088;24432</t>
  </si>
  <si>
    <t>2458;2979;2980;4693;4733;9014;13931;15607;20629;22856;23856;25237</t>
  </si>
  <si>
    <t>10393;10394;12565;12566;12567;12568;12569;12570;12571;12572;12573;19488;19489;19672;19673;19674;37191;37192;37193;37194;37195;37196;37197;37198;37199;57379;57380;57381;57382;63989;63990;63991;63992;84888;84889;84890;84891;94127;94128;94129;94130;98212;98213;98214;98215;104030;104031;104032;104033</t>
  </si>
  <si>
    <t>8873;10853;10854;10855;10856;10857;10858;10859;16956;17100;17101;32069;32070;32071;32072;48206;48207;53680;53681;53682;71360;71361;71362;71363;71364;71365;79417;79418;79419;79420;82750;82751;82752;87751</t>
  </si>
  <si>
    <t>8873;10859;16956;17100;32071;48207;53680;71361;79418;82750;87751</t>
  </si>
  <si>
    <t>&gt;AT5G21274.1 | Symbols: CAM6, ACAM-6 | calmodulin 6 | chr5:7214740-7215950 REVERSE LENGTH=149;&gt;AT3G56800.1 | Symbols: CAM3, acam-3 | calmodulin 3 | chr3:21034981-21035920 REVERSE LENGTH=149;&gt;AT3G43810.1 | Symbols: CAM7 | calmodulin 7 | chr3:15664619-15666355 REVERSE LENGTH=149;&gt;AT2G41110.1 | Symbols: CAM2, ATCAL5 | calmodulin 2 | chr2:17140379-17141192 FORWARD LENGTH=149;&gt;AT2G27030.1 | Symbols: CAM5, ACAM-2 | calmodulin 5 | chr2:11532069-11533060 FORWARD LENGTH=149;&gt;AT2G27030.3 | Symbols: CAM5 | calmodulin 5 | chr2:11532069-11534176 FORWARD LENGTH=181;&gt;AT2G41110.2 | Symbols: CAM2 | calmodulin 2 | chr2:17140379-17141192 FORWARD LENGTH=161;&gt;AT2G27030.2 | Symbols: CAM5 | calmodulin 5 | chr2:11532719-11533060 FORWARD LENGTH=113</t>
  </si>
  <si>
    <t>8;8;8;8;8;8;7;5</t>
  </si>
  <si>
    <t>2;2;2;2;2;2;2;1</t>
  </si>
  <si>
    <t>&gt;AT5G21274.1 | Symbols: CAM6, ACAM-6 | calmodulin 6 | chr5:7214740-7215950 REVERSE LENGTH=149;&gt;AT3G56800.1 | Symbols: CAM3, acam-3 | calmodulin 3 | chr3:21034981-21035920 REVERSE LENGTH=149;&gt;AT3G43810.1 | Symbols: CAM7 | calmodulin 7 | chr3:15664619-156663</t>
  </si>
  <si>
    <t>149;149;149;149;149;181;161;113</t>
  </si>
  <si>
    <t>350;3650;3966;3988;3989;15009;18922;22059</t>
  </si>
  <si>
    <t>359;3785;4110;4133;4134;15491;15492;19572;22786</t>
  </si>
  <si>
    <t>1579;1580;1581;1582;1583;15778;15779;15780;15781;15782;15783;15784;15785;15786;17130;17131;17132;17133;17134;17135;17136;17238;17239;17240;17241;17242;17243;17244;17245;17246;17247;17248;63493;63494;63495;63496;63497;63498;63499;63500;63501;63502;63503;80700;93837;93838;93839;93840;93841;93842;93843;93844</t>
  </si>
  <si>
    <t>1376;1377;1378;1379;1380;13754;13755;13756;13757;13758;13759;13760;13761;13762;13763;15012;15013;15014;15015;15107;15108;15109;15110;15111;53265;53266;53267;53268;53269;53270;53271;53272;53273;67858;79149;79150;79151;79152;79153;79154</t>
  </si>
  <si>
    <t>1379;13762;15012;15107;15109;53273;67858;79149</t>
  </si>
  <si>
    <t>242;352</t>
  </si>
  <si>
    <t>52;77</t>
  </si>
  <si>
    <t>&gt;AT2G27040.2 | Symbols: AGO4 | Argonaute family protein | chr2:11536795-11541503 REVERSE LENGTH=924;&gt;AT2G27040.1 | Symbols: AGO4, OCP11 | Argonaute family protein | chr2:11536795-11541503 REVERSE LENGTH=924</t>
  </si>
  <si>
    <t>924;924</t>
  </si>
  <si>
    <t>3471;5998;6106;7596;10509;17297;23431</t>
  </si>
  <si>
    <t>3601;6205;6314;7842;10856;17897;24205</t>
  </si>
  <si>
    <t>15078;25777;25778;25779;26172;32358;32359;32360;44935;44936;73504;73505;73506;73507;99672;99673;99674;99675</t>
  </si>
  <si>
    <t>13115;22434;22435;22734;27889;27890;27891;38536;38537;61760;84032;84033</t>
  </si>
  <si>
    <t>13115;22435;22734;27890;38536;61760;84033</t>
  </si>
  <si>
    <t>&gt;AT2G27140.1 | Symbols:  | HSP20-like chaperones superfamily protein | chr2:11598496-11599264 REVERSE LENGTH=224</t>
  </si>
  <si>
    <t>47745;47746</t>
  </si>
  <si>
    <t>&gt;AT2G27170.2 | Symbols: TTN7, SMC3 | Structural maintenance of chromosomes (SMC) family protein | chr2:11609319-11617064 REVERSE LENGTH=1204;&gt;AT2G27170.1 | Symbols: TTN7, SMC3 | Structural maintenance of chromosomes (SMC) family protein | chr2:11609319-11617064 REVERSE LENGTH=1204</t>
  </si>
  <si>
    <t>&gt;AT2G27170.2 | Symbols: TTN7, SMC3 | Structural maintenance of chromosomes (SMC) family protein | chr2:11609319-11617064 REVERSE LENGTH=1204;&gt;AT2G27170.1 | Symbols: TTN7, SMC3 | Structural maintenance of chromosomes (SMC) family protein | chr2:11609319-116</t>
  </si>
  <si>
    <t>1204;1204</t>
  </si>
  <si>
    <t>1099;6926;11882;17059</t>
  </si>
  <si>
    <t>1131;7154;12250;17653</t>
  </si>
  <si>
    <t>4903;29445;50899;50900;50901;50902;72430;72431;72432</t>
  </si>
  <si>
    <t>4180;25523;43030;60815</t>
  </si>
  <si>
    <t>&gt;AT2G27190.1 | Symbols: PAP1, ATPAP1, PAP12, ATPAP12 | purple acid phosphatase 12 | chr2:11621400-11623438 REVERSE LENGTH=469</t>
  </si>
  <si>
    <t>1769;16145;16716;25100</t>
  </si>
  <si>
    <t>1838;16712;17298;25928</t>
  </si>
  <si>
    <t>7798;7799;68653;68654;68655;68656;70980;70981;106936;106937;106938;106939;106940</t>
  </si>
  <si>
    <t>6615;57686;57687;57688;57689;59626;90212;90213;90214</t>
  </si>
  <si>
    <t>6615;57688;59626;90212</t>
  </si>
  <si>
    <t>&gt;AT2G27200.1 | Symbols:  | P-loop containing nucleoside triphosphate hydrolases superfamily protein | chr2:11625449-11627959 FORWARD LENGTH=537</t>
  </si>
  <si>
    <t>335;19611;24401</t>
  </si>
  <si>
    <t>345;20279;25206</t>
  </si>
  <si>
    <t>1527;1528;83474;83475;83476;83477;103909</t>
  </si>
  <si>
    <t>1329;70179;70180;87655</t>
  </si>
  <si>
    <t>1329;70180;87655</t>
  </si>
  <si>
    <t>&gt;AT2G27210.2 | Symbols: BSL3 | BRI1 suppressor 1 (BSU1)-like 3 | chr2:11630188-11636182 FORWARD LENGTH=1001;&gt;AT2G27210.1 | Symbols: BSL3 | BRI1 suppressor 1 (BSU1)-like 3 | chr2:11630188-11636182 FORWARD LENGTH=1006</t>
  </si>
  <si>
    <t>1001;1006</t>
  </si>
  <si>
    <t>7525;7983;8465;23876</t>
  </si>
  <si>
    <t>7767;8240;8743;24663</t>
  </si>
  <si>
    <t>32006;32007;32008;34016;34017;34018;34019;36009;36010;36011;36012;101707;101708;101709;101710;101711</t>
  </si>
  <si>
    <t>27605;29354;29355;31041;85818;85819</t>
  </si>
  <si>
    <t>27605;29354;31041;85819</t>
  </si>
  <si>
    <t>&gt;AT2G27370.1 | Symbols:  | Uncharacterised protein family (UPF0497) | chr2:11708628-11709905 REVERSE LENGTH=221</t>
  </si>
  <si>
    <t>75067;75068;75069;75070</t>
  </si>
  <si>
    <t>&gt;AT2G27389.1 | Symbols:  | unknown protein; LOCATED IN: endomembrane system. | chr2:11720362-11720922 FORWARD LENGTH=186</t>
  </si>
  <si>
    <t>31645;31646;31647;31648</t>
  </si>
  <si>
    <t>27331;27332;27333</t>
  </si>
  <si>
    <t>&gt;AT2G27450.1 | Symbols: NLP1, ATNLP1, CPA | nitrilase-like protein 1 | chr2:11737666-11739577 REVERSE LENGTH=299;&gt;AT2G27450.2 | Symbols: NLP1, ATNLP1, CPA | nitrilase-like protein 1 | chr2:11737666-11739577 REVERSE LENGTH=326</t>
  </si>
  <si>
    <t>299;326</t>
  </si>
  <si>
    <t>1427;6998;22958</t>
  </si>
  <si>
    <t>1478;7228;23720</t>
  </si>
  <si>
    <t>6322;29779;29780;29781;29782;97631;97632;97633;97634</t>
  </si>
  <si>
    <t>5367;25802;25803;25804;25805;82250;82251;82252;82253</t>
  </si>
  <si>
    <t>5367;25805;82253</t>
  </si>
  <si>
    <t>&gt;AT2G27460.1 | Symbols:  | sec23/sec24 transport family protein | chr2:11740670-11744867 FORWARD LENGTH=745</t>
  </si>
  <si>
    <t>1221;6229;9210;9842;17985;22050;22441</t>
  </si>
  <si>
    <t>1256;6440;9515;10157;18604;22777;23186</t>
  </si>
  <si>
    <t>5418;26668;26669;26670;39388;39389;39390;39391;42134;42135;42136;42137;76339;76340;93796;93797;93798;93799;93800;95464</t>
  </si>
  <si>
    <t>4643;23127;23128;23129;33748;33749;36223;36224;63957;63958;79116;79117;80491</t>
  </si>
  <si>
    <t>4643;23129;33749;36223;63958;79116;80491</t>
  </si>
  <si>
    <t>&gt;AT2G27490.2 | Symbols: ATCOAE | dephospho-CoA kinase family | chr2:11748087-11749009 REVERSE LENGTH=232;&gt;AT2G27490.1 | Symbols: ATCOAE | dephospho-CoA kinase family | chr2:11748087-11749009 REVERSE LENGTH=232</t>
  </si>
  <si>
    <t>232;232</t>
  </si>
  <si>
    <t>1765;23628</t>
  </si>
  <si>
    <t>1834;24404</t>
  </si>
  <si>
    <t>7787;7788;7789;7790;100561</t>
  </si>
  <si>
    <t>6610;6611;84857</t>
  </si>
  <si>
    <t>6610;84857</t>
  </si>
  <si>
    <t>&gt;AT2G27530.2 | Symbols: PGY1 | Ribosomal protein L1p/L10e family | chr2:11763443-11764570 REVERSE LENGTH=216;&gt;AT2G27530.1 | Symbols: PGY1 | Ribosomal protein L1p/L10e family | chr2:11763443-11764570 REVERSE LENGTH=216</t>
  </si>
  <si>
    <t>216;216</t>
  </si>
  <si>
    <t>6609;9379;19969;22590</t>
  </si>
  <si>
    <t>6830;9689;9690;20641;23342</t>
  </si>
  <si>
    <t>28143;28144;28145;28146;28147;28148;28149;28150;28151;28152;28153;28154;28155;40079;40080;40081;40082;40083;40084;40085;40086;40087;40088;40089;40090;40091;84928;84929;84930;84931;84932;84933;84934;84935;84936;84937;96098;96099</t>
  </si>
  <si>
    <t>24401;24402;24403;24404;24405;24406;24407;24408;24409;24410;24411;24412;24413;24414;24415;24416;34345;34346;34347;34348;34349;34350;34351;34352;34353;34354;34355;34356;71398;71399;71400;71401;71402;71403;71404;80983;80984;80985;80986</t>
  </si>
  <si>
    <t>24415;34356;71403;80983</t>
  </si>
  <si>
    <t>&gt;AT2G27600.1 | Symbols: SKD1, VPS4, ATSKD1 | AAA-type ATPase family protein | chr2:11781226-11783730 FORWARD LENGTH=435</t>
  </si>
  <si>
    <t>570;5345;11188;14510;16750;19265;22338;22885</t>
  </si>
  <si>
    <t>585;5536;11545;14935;17332;19926;23078;23643</t>
  </si>
  <si>
    <t>2532;2533;2534;2535;22817;22818;22819;22820;47845;47846;47847;47848;61382;61383;61384;71163;71164;71165;71166;82069;82070;94989;94990;94991;97318;97319;97320</t>
  </si>
  <si>
    <t>2213;2214;19634;19635;19636;40953;40954;51526;51527;51528;59822;59823;69006;69007;80101;82014;82015</t>
  </si>
  <si>
    <t>2214;19636;40954;51528;59823;69006;80101;82015</t>
  </si>
  <si>
    <t>&gt;AT2G27680.1 | Symbols:  | NAD(P)-linked oxidoreductase superfamily protein | chr2:11803981-11805965 REVERSE LENGTH=384</t>
  </si>
  <si>
    <t>6361;8871;12965</t>
  </si>
  <si>
    <t>6576;9160;13362</t>
  </si>
  <si>
    <t>27218;27219;27220;27221;37741;37742;55215;55216;55217</t>
  </si>
  <si>
    <t>23630;23631;32457;46477;46478</t>
  </si>
  <si>
    <t>23631;32457;46477</t>
  </si>
  <si>
    <t>&gt;AT2G27710.4 | Symbols:  | 60S acidic ribosomal protein family | chr2:11816929-11817670 FORWARD LENGTH=98;&gt;AT2G27710.3 | Symbols:  | 60S acidic ribosomal protein family | chr2:11816929-11817670 FORWARD LENGTH=115;&gt;AT2G27710.2 | Symbols:  | 60S acidic ribosomal protein family | chr2:11816929-11817670 FORWARD LENGTH=115;&gt;AT2G27710.1 | Symbols:  | 60S acidic ribosomal protein family | chr2:11816929-11817670 FORWARD LENGTH=115;&gt;AT2G27720.3 | Symbols:  | 60S acidic ribosomal protein family | chr2:11818696-11819370 FORWARD LENGTH=127;&gt;AT2G27720.2 | Symbols:  | 60S acidic ribosomal protein family | chr2:11818696-11819370 FORWARD LENGTH=130</t>
  </si>
  <si>
    <t>3;3;3;3;2;2</t>
  </si>
  <si>
    <t>1;1;1;1;0;0</t>
  </si>
  <si>
    <t>&gt;AT2G27710.4 | Symbols:  | 60S acidic ribosomal protein family | chr2:11816929-11817670 FORWARD LENGTH=98;&gt;AT2G27710.3 | Symbols:  | 60S acidic ribosomal protein family | chr2:11816929-11817670 FORWARD LENGTH=115;&gt;AT2G27710.2 | Symbols:  | 60S acidic ribos</t>
  </si>
  <si>
    <t>98;115;115;115;127;130</t>
  </si>
  <si>
    <t>3121;7705;20593</t>
  </si>
  <si>
    <t>3235;7951;21278</t>
  </si>
  <si>
    <t>13612;13613;13614;13615;13616;32908;32909;32910;32911;32912;87458;87459;87460;87461;87462;87463;87464;87465</t>
  </si>
  <si>
    <t>11740;11741;11742;11743;11744;11745;11746;11747;28426;28427;28428;28429;73500;73501;73502;73503;73504;73505</t>
  </si>
  <si>
    <t>11743;28428;73500</t>
  </si>
  <si>
    <t>&gt;AT2G27720.1 | Symbols:  | 60S acidic ribosomal protein family | chr2:11818696-11819370 FORWARD LENGTH=115</t>
  </si>
  <si>
    <t>1816;3010;3121;7705</t>
  </si>
  <si>
    <t>1889;3118;3235;7951</t>
  </si>
  <si>
    <t>8001;8002;8003;8004;13117;13118;13612;13613;13614;13615;13616;32908;32909;32910;32911;32912</t>
  </si>
  <si>
    <t>6806;6807;6808;11312;11740;11741;11742;11743;11744;11745;11746;11747;28426;28427;28428;28429</t>
  </si>
  <si>
    <t>6808;11312;11743;28428</t>
  </si>
  <si>
    <t>&gt;AT2G27730.1 | Symbols:  | copper ion binding | chr2:11820056-11820867 REVERSE LENGTH=113</t>
  </si>
  <si>
    <t>16981;21623</t>
  </si>
  <si>
    <t>17575;22337</t>
  </si>
  <si>
    <t>72108;72109;72110;72111;91819;91820;91821;91822;91823;91824;91825;91826;91827</t>
  </si>
  <si>
    <t>60596;60597;60598;60599;77428;77429;77430;77431;77432;77433;77434</t>
  </si>
  <si>
    <t>60598;77434</t>
  </si>
  <si>
    <t>&gt;AT2G27820.1 | Symbols: PD1, ADT3 | prephenate dehydratase 1 | chr2:11856808-11858082 FORWARD LENGTH=424</t>
  </si>
  <si>
    <t>1671;2109;16442;22498</t>
  </si>
  <si>
    <t>1734;2190;17017;23246</t>
  </si>
  <si>
    <t>7388;7389;7390;7391;9316;9317;9318;9319;9320;9321;9322;9323;9324;9325;9326;69812;69813;69814;95700</t>
  </si>
  <si>
    <t>6292;6293;6294;7986;7987;7988;7989;7990;7991;7992;58624;58625;80676</t>
  </si>
  <si>
    <t>6292;7992;58624;80676</t>
  </si>
  <si>
    <t>&gt;AT2G27860.1 | Symbols: AXS1 | UDP-D-apiose/UDP-D-xylose synthase 1 | chr2:11864684-11866843 REVERSE LENGTH=389</t>
  </si>
  <si>
    <t>1452;2934;4178;4409;8968;10453;12866;13345;14770;16601;17115;21174;22572;22578;23372</t>
  </si>
  <si>
    <t>False;True;False;False;True;False;False;True;False;False;False;True;False;False;True</t>
  </si>
  <si>
    <t>1505;3038;4329;4563;9263;10799;13261;13745;15205;15206;17181;17709;21879;23324;23330;24146</t>
  </si>
  <si>
    <t>6433;6434;12782;12783;12784;12785;12786;18082;18083;18084;18085;18974;18975;18976;18977;18978;18979;18980;18981;38118;38119;38120;38121;38122;38123;38124;38125;44687;44688;44689;44690;54810;54811;54812;54813;56682;62464;62465;62466;62467;62468;62469;62470;62471;62472;62473;70431;70432;70433;70434;70435;70436;70437;70438;72672;72673;72674;72675;72676;89936;89937;96029;96030;96031;96032;96050;96051;96052;99411;99412;99413;99414;99415</t>
  </si>
  <si>
    <t>5476;5477;11030;11031;11032;11033;11034;15791;15792;15793;15794;15795;15796;15797;15798;16496;16497;16498;16499;16500;16501;16502;32728;32729;32730;32731;32732;32733;32734;38294;38295;38296;38297;38298;38299;46165;46166;46167;47618;52452;52453;52454;52455;52456;52457;52458;52459;52460;52461;52462;52463;52464;59125;59126;59127;59128;59129;59130;59131;59132;59133;61039;61040;61041;61042;61043;61044;61045;61046;75696;80934;80935;80949;80950;80951;80952;83785;83786;83787;83788;83789;83790;83791;83792;83793;83794</t>
  </si>
  <si>
    <t>5476;11031;15794;16499;32730;38298;46166;47618;52461;59126;61046;75696;80934;80952;83793</t>
  </si>
  <si>
    <t>&gt;AT2G27900.2 | Symbols:  | CONTAINS InterPro DOMAIN/s: Protein of unknown function DUF2451, C-terminal (InterPro:IPR019514), Vacuolar protein sorting-associated protein 54 (InterPro:IPR019515); Has 35333 Blast hits to 34131 proteins in 2444 species: Archae - 798; Bacteria - 22429; Metazoa - 974; Fungi - 991; Plants - 531; Viruses - 0; Other Eukaryotes - 9610 (source: NCBI BLink). | chr2:11877654-11885238 FORWARD LENGTH=1124;&gt;AT2G27900.1 | Symbols:  | CONTAINS InterPro DOMAIN/s: Protein of unknown function DUF2451, C-terminal (InterPro:IPR019514), Vacuolar protein sorting-associated protein 54 (InterPro:IPR019515); Has 316 Blast hits to 252 proteins in 92 species: Archae - 0; Bacteria - 2; Metazoa - 200; Fungi - 2; Plants - 68; Viruses - 0; Other Eukaryotes - 44 (source: NCBI BLink). | chr2:11877654-11885238 FORWARD LENGTH=1124</t>
  </si>
  <si>
    <t>&gt;AT2G27900.2 | Symbols:  | CONTAINS InterPro DOMAIN/s: Protein of unknown function DUF2451, C-terminal (InterPro:IPR019514), Vacuolar protein sorting-associated protein 54 (InterPro:IPR019515); Has 35333 Blast hits to 34131 proteins in 2444 species: Archae</t>
  </si>
  <si>
    <t>1124;1124</t>
  </si>
  <si>
    <t>9304;16747</t>
  </si>
  <si>
    <t>9613;17329</t>
  </si>
  <si>
    <t>39797;39798;39799;71150;71151</t>
  </si>
  <si>
    <t>34098;59817</t>
  </si>
  <si>
    <t>&gt;AT2G28000.1 | Symbols: CPN60A, CH-CPN60A, SLP | chaperonin-60alpha | chr2:11926603-11929184 FORWARD LENGTH=586</t>
  </si>
  <si>
    <t>859;1580;2010;3628;4596;4879;5498;8498;8657;8860;11880;13022;20883;21410;22157;23776</t>
  </si>
  <si>
    <t>883;1641;2087;3763;4763;5054;5691;8776;8940;9149;12248;13420;21579;22121;22889;24560</t>
  </si>
  <si>
    <t>3849;3850;3851;3852;3853;3854;3855;7028;7029;7030;8883;8884;8885;8886;8887;8888;8889;8890;15690;15691;19842;19843;19844;20961;20962;23424;23425;23426;23427;23428;36122;36123;36124;36125;36903;36904;36905;36906;37701;37702;37703;37704;37705;37706;50894;55457;55458;55459;55460;88718;88719;88720;88721;88722;88723;90906;90907;90908;90909;94259;94260;94261;94262;94263;101277;101278;101279</t>
  </si>
  <si>
    <t>3295;3296;3297;3298;3299;3300;3301;5992;5993;7607;7608;7609;7610;7611;7612;7613;7614;7615;7616;7617;7618;7619;13680;17238;18113;18114;20120;20121;20122;31131;31132;31830;31831;31832;31833;31834;31835;31836;31837;32431;32432;32433;43027;46638;46639;46640;46641;46642;46643;74629;74630;74631;74632;74633;76578;76579;76580;76581;76582;76583;76584;79541;79542;79543;79544;79545;85456</t>
  </si>
  <si>
    <t>3296;5992;7609;13680;17238;18113;20120;31131;31834;32432;43027;46638;74631;76584;79544;85456</t>
  </si>
  <si>
    <t>&gt;AT2G28080.1 | Symbols:  | UDP-Glycosyltransferase superfamily protein | chr2:11960774-11963227 REVERSE LENGTH=482</t>
  </si>
  <si>
    <t>9912;18152</t>
  </si>
  <si>
    <t>10235;18781</t>
  </si>
  <si>
    <t>42413;42414;42415;42416;77048;77049;77050;77051</t>
  </si>
  <si>
    <t>36428;36429;64535</t>
  </si>
  <si>
    <t>36429;64535</t>
  </si>
  <si>
    <t>&gt;AT2G28290.2 | Symbols: SYD, CHR3 | P-loop containing nucleoside triphosphate hydrolases superfamily protein | chr2:12056771-12072950 FORWARD LENGTH=3529;&gt;AT2G28290.3 | Symbols: SYD, CHR3 | P-loop containing nucleoside triphosphate hydrolases superfamily protein | chr2:12056771-12072950 FORWARD LENGTH=3543;&gt;AT2G28290.1 | Symbols: SYD, CHR3 | P-loop containing nucleoside triphosphate hydrolases superfamily protein | chr2:12056771-12072950 FORWARD LENGTH=3574</t>
  </si>
  <si>
    <t>&gt;AT2G28290.2 | Symbols: SYD, CHR3 | P-loop containing nucleoside triphosphate hydrolases superfamily protein | chr2:12056771-12072950 FORWARD LENGTH=3529;&gt;AT2G28290.3 | Symbols: SYD, CHR3 | P-loop containing nucleoside triphosphate hydrolases superfamily p</t>
  </si>
  <si>
    <t>3529;3543;3574</t>
  </si>
  <si>
    <t>22069;22070;22071</t>
  </si>
  <si>
    <t>19001;19002</t>
  </si>
  <si>
    <t>&gt;AT2G28360.1 | Symbols:  | SIT4 phosphatase-associated family protein | chr2:12124604-12129879 REVERSE LENGTH=788</t>
  </si>
  <si>
    <t>8183;10264;14393;18451;22797;24624;25049</t>
  </si>
  <si>
    <t>8446;10599;14815;19086;23553;25434;25875</t>
  </si>
  <si>
    <t>34785;34786;34787;43864;43865;43866;43867;60852;60853;78397;78398;78399;78400;78401;96945;96946;96947;104870;104871;106711;106712;106713;106714</t>
  </si>
  <si>
    <t>29975;37612;51035;65687;65688;81704;88477;90018</t>
  </si>
  <si>
    <t>29975;37612;51035;65687;81704;88477;90018</t>
  </si>
  <si>
    <t>&gt;AT2G28390.1 | Symbols:  | SAND family protein | chr2:12139836-12143375 REVERSE LENGTH=607</t>
  </si>
  <si>
    <t>1785;12318;19197</t>
  </si>
  <si>
    <t>1854;12698;19855</t>
  </si>
  <si>
    <t>7862;52656;52657;52658;52659;81809</t>
  </si>
  <si>
    <t>6673;44417;44418;44419;44420;68793</t>
  </si>
  <si>
    <t>6673;44418;68793</t>
  </si>
  <si>
    <t>&gt;AT2G28430.1 | Symbols:  | unknown protein; Has 28 Blast hits to 28 proteins in 12 species: Archae - 0; Bacteria - 0; Metazoa - 0; Fungi - 0; Plants - 28; Viruses - 0; Other Eukaryotes - 0 (source: NCBI BLink). | chr2:12159736-12160387 REVERSE LENGTH=85</t>
  </si>
  <si>
    <t>2031;12864;14838;19421</t>
  </si>
  <si>
    <t>2108;13259;15289;20085</t>
  </si>
  <si>
    <t>8964;8965;54803;54804;54805;62751;82733;82734;82735</t>
  </si>
  <si>
    <t>7666;7667;7668;46160;52689;69573;69574</t>
  </si>
  <si>
    <t>7668;46160;52689;69574</t>
  </si>
  <si>
    <t>&gt;AT2G28450.2 | Symbols:  | zinc finger (CCCH-type) family protein | chr2:12162180-12165761 REVERSE LENGTH=804;&gt;AT2G28450.1 | Symbols:  | zinc finger (CCCH-type) family protein | chr2:12162180-12165761 REVERSE LENGTH=809</t>
  </si>
  <si>
    <t>804;809</t>
  </si>
  <si>
    <t>&gt;AT2G28470.2 | Symbols: BGAL8 | beta-galactosidase 8 | chr2:12169047-12173146 REVERSE LENGTH=846;&gt;AT2G28470.1 | Symbols: BGAL8 | beta-galactosidase 8 | chr2:12169047-12173164 REVERSE LENGTH=852</t>
  </si>
  <si>
    <t>846;852</t>
  </si>
  <si>
    <t>16678;21246</t>
  </si>
  <si>
    <t>17259;21951</t>
  </si>
  <si>
    <t>70839;70840;90207;90208</t>
  </si>
  <si>
    <t>59523;75929</t>
  </si>
  <si>
    <t>&gt;AT2G28520.1 | Symbols: VHA-A1 | vacuolar proton ATPase A1 | chr2:12210026-12215532 FORWARD LENGTH=817</t>
  </si>
  <si>
    <t>2214;6094;12380;14256;21081</t>
  </si>
  <si>
    <t>2298;6302;12762;14673;21786</t>
  </si>
  <si>
    <t>9776;9777;9778;26136;26137;26138;26139;52884;60276;60277;60278;60279;60280;60281;60282;60283;89550</t>
  </si>
  <si>
    <t>8362;22709;44620;50533;50534;50535;50536;50537;50538;75387</t>
  </si>
  <si>
    <t>8362;22709;44620;50536;75387</t>
  </si>
  <si>
    <t>&gt;AT2G28600.1 | Symbols:  | P-loop containing nucleoside triphosphate hydrolases superfamily protein | chr2:12251845-12254672 FORWARD LENGTH=502</t>
  </si>
  <si>
    <t>84259;84260</t>
  </si>
  <si>
    <t>70852;70853</t>
  </si>
  <si>
    <t>&gt;AT2G28760.3 | Symbols: UXS6 | UDP-XYL synthase 6 | chr2:12336469-12338642 REVERSE LENGTH=343;&gt;AT2G28760.2 | Symbols: UXS6 | UDP-XYL synthase 6 | chr2:12336469-12338642 REVERSE LENGTH=343;&gt;AT2G28760.1 | Symbols: UXS6 | UDP-XYL synthase 6 | chr2:12336469-12338642 REVERSE LENGTH=343</t>
  </si>
  <si>
    <t>&gt;AT2G28760.3 | Symbols: UXS6 | UDP-XYL synthase 6 | chr2:12336469-12338642 REVERSE LENGTH=343;&gt;AT2G28760.2 | Symbols: UXS6 | UDP-XYL synthase 6 | chr2:12336469-12338642 REVERSE LENGTH=343;&gt;AT2G28760.1 | Symbols: UXS6 | UDP-XYL synthase 6 | chr2:12336469-12</t>
  </si>
  <si>
    <t>343;343;343</t>
  </si>
  <si>
    <t>4911;7228;9731;10202;10303;15267;15541;18343;20938;21607;23834</t>
  </si>
  <si>
    <t>True;False;False;True;True;False;False;True;False;False;False</t>
  </si>
  <si>
    <t>5087;7465;10046;10533;10638;15790;15791;16080;18977;21635;22321;24621</t>
  </si>
  <si>
    <t>21069;21070;21071;21072;30717;30718;30719;30720;30721;30722;30723;30724;41555;41556;41557;41558;43633;43634;43635;44036;44037;44038;44039;44040;44041;44042;44043;44044;44045;44046;64723;64724;64725;64726;64727;64728;65878;65879;65880;65881;77869;88929;88930;88931;88932;88933;88934;88935;88936;91754;91755;91756;91757;91758;91759;91760;91761;91762;101521;101522;101523;101524</t>
  </si>
  <si>
    <t>18203;26589;26590;26591;26592;26593;26594;26595;26596;35674;35675;37433;37434;37435;37744;37745;37746;37747;37748;37749;54269;54270;54271;55230;55231;55232;55233;65229;74840;74841;74842;74843;74844;74845;74846;74847;74848;74849;77389;77390;77391;77392;77393;77394;85653;85654;85655;85656;85657;85658;85659;85660;85661</t>
  </si>
  <si>
    <t>18203;26591;35675;37434;37749;54270;55231;65229;74845;77394;85654</t>
  </si>
  <si>
    <t>&gt;AT2G28790.1 | Symbols:  | Pathogenesis-related thaumatin superfamily protein | chr2:12354664-12355413 REVERSE LENGTH=249</t>
  </si>
  <si>
    <t>18413;20162</t>
  </si>
  <si>
    <t>19047;20837</t>
  </si>
  <si>
    <t>78246;78247;78248;78249;78250;78251;78252;78253;78254;85664</t>
  </si>
  <si>
    <t>65571;65572;65573;65574;65575;71981</t>
  </si>
  <si>
    <t>65575;71981</t>
  </si>
  <si>
    <t>&gt;AT2G28830.1 | Symbols: PUB12, AtPUB12 | PLANT U-BOX 12 | chr2:12367001-12370608 REVERSE LENGTH=962;&gt;ATCG00790.1 | Symbols: RPL16 | ribosomal protein L16 | chrC:81189-82652 REVERSE LENGTH=135</t>
  </si>
  <si>
    <t>962;135</t>
  </si>
  <si>
    <t>9557;24267</t>
  </si>
  <si>
    <t>9870;25065</t>
  </si>
  <si>
    <t>40864;40865;40866;40867;40868;40869;103351;103352</t>
  </si>
  <si>
    <t>35029;35030;35031;87170</t>
  </si>
  <si>
    <t>35029;87170</t>
  </si>
  <si>
    <t>&gt;AT2G28900.1 | Symbols: OEP16, ATOEP16-L, ATOEP16-1, OEP16-1 | outer plastid envelope protein 16-1 | chr2:12414423-12415459 REVERSE LENGTH=148</t>
  </si>
  <si>
    <t>15384;16658;18827</t>
  </si>
  <si>
    <t>15916;17239;19476</t>
  </si>
  <si>
    <t>65224;65225;65226;65227;70768;70769;70770;80288;80289</t>
  </si>
  <si>
    <t>54674;54675;54676;54677;54678;59477;67518;67519</t>
  </si>
  <si>
    <t>54676;59477;67518</t>
  </si>
  <si>
    <t>&gt;AT2G29080.1 | Symbols: ftsh3 | FTSH protease 3 | chr2:12489911-12492999 REVERSE LENGTH=809</t>
  </si>
  <si>
    <t>5290;5685;7087;8323;11865;12226;13104;21596</t>
  </si>
  <si>
    <t>5480;5884;7320;8594;12233;12602;13502;22310</t>
  </si>
  <si>
    <t>22619;22620;22621;24238;24239;24240;24241;30141;30142;30143;30144;35389;35390;35391;50819;50820;52291;52292;52293;52294;55803;55804;91708;91709;91710;91711</t>
  </si>
  <si>
    <t>19466;19467;20819;26089;26090;30514;30515;42978;44147;44148;46916;46917;77341;77342</t>
  </si>
  <si>
    <t>19467;20819;26090;30515;42978;44147;46917;77341</t>
  </si>
  <si>
    <t>&gt;AT2G29140.1 | Symbols: APUM3, PUM3 | pumilio 3 | chr2:12531392-12535060 FORWARD LENGTH=964;&gt;AT2G29200.1 | Symbols: APUM1, PUM1 | pumilio 1 | chr2:12549483-12553185 REVERSE LENGTH=968;&gt;AT2G29190.2 | Symbols: PUM2 | pumilio 2 | chr2:12544260-12548071 REVERSE LENGTH=972;&gt;AT2G29190.1 | Symbols: APUM2, PUM2 | pumilio 2 | chr2:12544260-12548071 REVERSE LENGTH=972</t>
  </si>
  <si>
    <t>3;3;2;2</t>
  </si>
  <si>
    <t>&gt;AT2G29140.1 | Symbols: APUM3, PUM3 | pumilio 3 | chr2:12531392-12535060 FORWARD LENGTH=964;&gt;AT2G29200.1 | Symbols: APUM1, PUM1 | pumilio 1 | chr2:12549483-12553185 REVERSE LENGTH=968;&gt;AT2G29190.2 | Symbols: PUM2 | pumilio 2 | chr2:12544260-12548071 REVERS</t>
  </si>
  <si>
    <t>964;968;972;972</t>
  </si>
  <si>
    <t>865;3486;4959</t>
  </si>
  <si>
    <t>889;3616;5136</t>
  </si>
  <si>
    <t>3880;3881;15127;15128;15129;15130;21267;21268;21269</t>
  </si>
  <si>
    <t>3313;3314;13156;13157;13158;13159;18353</t>
  </si>
  <si>
    <t>3314;13157;18353</t>
  </si>
  <si>
    <t>&gt;AT2G29210.1 | Symbols:  | splicing factor PWI domain-containing protein | chr2:12558156-12562168 FORWARD LENGTH=878</t>
  </si>
  <si>
    <t>25274;25275;25276;25277</t>
  </si>
  <si>
    <t>21941;21942;21943;21944</t>
  </si>
  <si>
    <t>&gt;AT2G29330.1 | Symbols: TRI | tropinone reductase | chr2:12594604-12596196 FORWARD LENGTH=260</t>
  </si>
  <si>
    <t>1437;5528</t>
  </si>
  <si>
    <t>1490;5721</t>
  </si>
  <si>
    <t>6366;6367;6368;6369;6370;23527;23528</t>
  </si>
  <si>
    <t>5408;5409;20196;20197</t>
  </si>
  <si>
    <t>5408;20196</t>
  </si>
  <si>
    <t>&gt;AT2G29340.2 | Symbols:  | NAD-dependent epimerase/dehydratase family protein | chr2:12597131-12598306 FORWARD LENGTH=262;&gt;AT2G29340.1 | Symbols:  | NAD-dependent epimerase/dehydratase family protein | chr2:12597131-12599009 FORWARD LENGTH=307;&gt;AT2G29340.3 | Symbols:  | NAD-dependent epimerase/dehydratase family protein | chr2:12597131-12598028 FORWARD LENGTH=202</t>
  </si>
  <si>
    <t>&gt;AT2G29340.2 | Symbols:  | NAD-dependent epimerase/dehydratase family protein | chr2:12597131-12598306 FORWARD LENGTH=262;&gt;AT2G29340.1 | Symbols:  | NAD-dependent epimerase/dehydratase family protein | chr2:12597131-12599009 FORWARD LENGTH=307;&gt;AT2G29340.3</t>
  </si>
  <si>
    <t>262;307;202</t>
  </si>
  <si>
    <t>1438;13543</t>
  </si>
  <si>
    <t>1491;13951</t>
  </si>
  <si>
    <t>6371;6372;6373;6374;57463</t>
  </si>
  <si>
    <t>5410;5411;48283</t>
  </si>
  <si>
    <t>5411;48283</t>
  </si>
  <si>
    <t>&gt;AT2G29400.1 | Symbols: TOPP1, PP1-AT | type one protein phosphatase 1 | chr2:12613789-12615283 REVERSE LENGTH=318;&gt;AT1G64040.1 | Symbols: TOPP3 | type one serine/threonine protein phosphatase 3 | chr1:23758626-23760274 REVERSE LENGTH=322;&gt;AT5G43380.3 | Symbols: TOPP6 | type one serine/threonine protein phosphatase 6 | chr5:17419930-17421826 REVERSE LENGTH=323;&gt;AT5G43380.2 | Symbols: TOPP6 | type one serine/threonine protein phosphatase 6 | chr5:17420683-17421826 REVERSE LENGTH=327;&gt;AT5G43380.1 | Symbols: TOPP6 | type one serine/threonine protein phosphatase 6 | chr5:17420297-17421826 REVERSE LENGTH=331</t>
  </si>
  <si>
    <t>&gt;AT2G29400.1 | Symbols: TOPP1, PP1-AT | type one protein phosphatase 1 | chr2:12613789-12615283 REVERSE LENGTH=318</t>
  </si>
  <si>
    <t>5;1;1;1;1</t>
  </si>
  <si>
    <t>2;0;0;0;0</t>
  </si>
  <si>
    <t>318;322;323;327;331</t>
  </si>
  <si>
    <t>1389;4644;11179;21591;24797</t>
  </si>
  <si>
    <t>True;False;False;True;False</t>
  </si>
  <si>
    <t>1432;4814;11536;22305;25617</t>
  </si>
  <si>
    <t>6130;20050;20051;20052;20053;47814;47815;47816;47817;91689;91690;91691;105570;105571</t>
  </si>
  <si>
    <t>5201;17401;17402;17403;17404;40936;40937;40938;77333;89064</t>
  </si>
  <si>
    <t>5201;17404;40937;77333;89064</t>
  </si>
  <si>
    <t>&gt;AT2G29420.1 | Symbols: ATGSTU7, GST25, GSTU7 | glutathione S-transferase tau 7 | chr2:12618111-12618871 REVERSE LENGTH=227</t>
  </si>
  <si>
    <t>3396;6878;8561;15870;19547;20269</t>
  </si>
  <si>
    <t>3525;7103;8840;16421;20215;20948</t>
  </si>
  <si>
    <t>14807;14808;14809;14810;29257;29258;29259;29260;29261;36472;36473;36474;36475;67286;67287;67288;67289;83257;83258;83259;83260;86080;86081</t>
  </si>
  <si>
    <t>12862;12863;12864;12865;12866;12867;12868;25362;25363;25364;25365;25366;25367;31454;31455;31456;31457;56350;56351;70008;70009;70010;70011;72312</t>
  </si>
  <si>
    <t>12866;25364;31456;56351;70009;72312</t>
  </si>
  <si>
    <t>&gt;AT2G29440.1 | Symbols: ATGSTU6, GST24, GSTU6 | glutathione S-transferase tau 6 | chr2:12620159-12621099 REVERSE LENGTH=223</t>
  </si>
  <si>
    <t>8537;9036</t>
  </si>
  <si>
    <t>8816;9338</t>
  </si>
  <si>
    <t>36302;36303;36304;36305;38669</t>
  </si>
  <si>
    <t>31281;33217</t>
  </si>
  <si>
    <t>&gt;AT2G29450.1 | Symbols: ATGSTU5, ATGSTU1, AT103-1A, GSTU5 | glutathione S-transferase tau  5 | chr2:12624774-12625566 REVERSE LENGTH=224</t>
  </si>
  <si>
    <t>&gt;AT2G29490.1 | Symbols: ATGSTU1, GST19, GSTU1 | glutathione S-transferase TAU 1 | chr2:12631593-12632360 REVERSE LENGTH=224;&gt;AT2G29480.1 | Symbols: ATGSTU2, GST20, GSTU2 | glutathione S-transferase tau 2 | chr2:12630382-12631232 REVERSE LENGTH=225</t>
  </si>
  <si>
    <t>&gt;AT2G29490.1 | Symbols: ATGSTU1, GST19, GSTU1 | glutathione S-transferase TAU 1 | chr2:12631593-12632360 REVERSE LENGTH=224</t>
  </si>
  <si>
    <t>224;225</t>
  </si>
  <si>
    <t>4946;5597;6252;7609;7610;8538;11798;15820;16228;21008;23220</t>
  </si>
  <si>
    <t>5122;5123;5791;6463;7855;7856;8817;12165;16369;16799;21711;23991</t>
  </si>
  <si>
    <t>21214;21215;21216;21217;21218;21219;23883;26779;26780;26781;26782;32405;32406;32407;32408;32409;32410;32411;32412;32413;32414;32415;32416;36306;36307;36308;36309;50552;50553;50554;50555;67097;67098;67099;67100;67101;67102;67103;67104;67105;68976;68977;68978;68979;89243;89244;89245;89246;98835</t>
  </si>
  <si>
    <t>18318;18319;18320;18321;20532;23217;23218;27928;27929;27930;27931;27932;27933;27934;27935;31282;42790;42791;56210;56211;56212;56213;56214;56215;56216;57944;57945;75099;75100;75101;75102;83332</t>
  </si>
  <si>
    <t>18320;20532;23217;27928;27935;31282;42790;56210;57945;75102;83332</t>
  </si>
  <si>
    <t>&gt;AT2G29530.2 | Symbols: TIM10 | Tim10/DDP family zinc finger protein | chr2:12641026-12642243 REVERSE LENGTH=83;&gt;AT2G29530.1 | Symbols: TIM10 | Tim10/DDP family zinc finger protein | chr2:12641026-12642243 REVERSE LENGTH=83;&gt;AT2G29530.3 | Symbols: TIM10 | Tim10/DDP family zinc finger protein | chr2:12641026-12642243 REVERSE LENGTH=107</t>
  </si>
  <si>
    <t xml:space="preserve">&gt;AT2G29530.2 | Symbols: TIM10 | Tim10/DDP family zinc finger protein | chr2:12641026-12642243 REVERSE LENGTH=83;&gt;AT2G29530.1 | Symbols: TIM10 | Tim10/DDP family zinc finger protein | chr2:12641026-12642243 REVERSE LENGTH=83;&gt;AT2G29530.3 | Symbols: TIM10 | </t>
  </si>
  <si>
    <t>83;83;107</t>
  </si>
  <si>
    <t>22505;22506;22507;22508;22509</t>
  </si>
  <si>
    <t>19385;19386;19387;19388</t>
  </si>
  <si>
    <t>&gt;AT2G29550.1 | Symbols: TUB7 | tubulin beta-7 chain | chr2:12644258-12645932 REVERSE LENGTH=449</t>
  </si>
  <si>
    <t>2105;4674;5608;6581;6582;6980;7567;10669;12126;14741;15106;15940;15979;16234;19743;23069;23367;24713;25001</t>
  </si>
  <si>
    <t>True;True;False;False;False;True;False;False;False;False;True;True;False;False;False;True;False;False;True</t>
  </si>
  <si>
    <t>2184;2185;2186;4844;5802;6802;6803;7210;7813;11019;12501;15172;15173;15614;16494;16537;16538;16805;20411;23837;24141;25526;25826</t>
  </si>
  <si>
    <t>9291;9292;9293;9294;9295;9296;9297;9298;9299;9300;20163;20164;20165;20166;20167;20168;20169;20170;23918;23919;23920;23921;23922;23923;23924;23925;23926;23927;28024;28025;28026;28027;28028;28029;28030;28031;28032;28033;28034;28035;28036;28037;28038;28039;28040;28041;28042;28043;29678;29679;29680;29681;29682;32234;32235;32236;32237;32238;32239;32240;32241;32242;32243;32244;32245;32246;45623;45624;45625;45626;45627;45628;45629;45630;51927;51928;51929;51930;51931;51932;51933;51934;51935;51936;51937;51938;62349;62350;62351;62352;62353;62354;62355;62356;62357;62358;62359;62360;62361;62362;62363;64003;64004;64005;67604;67605;67606;67607;67608;67609;67610;67611;67825;67826;67827;67828;67829;67830;67831;68994;68995;68996;68997;68998;68999;84024;84025;84026;84027;84028;84029;98135;98136;98137;99378;99379;99380;99381;99382;99383;99384;99385;99386;99387;99388;99389;99390;99391;99392;99393;105230;105231;105232;105233;105234;105235;105236;105237;105238;106511;106512;106513;106514;106515</t>
  </si>
  <si>
    <t>7963;7964;7965;7966;7967;7968;7969;7970;7971;7972;7973;17493;17494;17495;17496;17497;17498;20563;20564;20565;20566;20567;20568;20569;20570;20571;20572;20573;24299;24300;24301;24302;24303;24304;24305;24306;24307;24308;24309;24310;24311;24312;24313;24314;24315;24316;24317;25725;25726;25727;25728;25729;27783;27784;27785;27786;27787;27788;27789;27790;27791;27792;27793;27794;27795;27796;27797;27798;27799;27800;27801;39154;39155;39156;39157;39158;39159;39160;43837;43838;43839;43840;43841;43842;43843;43844;43845;43846;43847;43848;43849;43850;43851;43852;43853;52350;52351;52352;52353;52354;52355;52356;52357;52358;52359;52360;52361;52362;52363;52364;52365;52366;53692;53693;56653;56654;56655;56656;56657;56658;56659;56660;56661;56662;56663;56664;56868;56869;56870;56871;56872;57956;57957;57958;57959;57960;57961;57962;70630;70631;70632;70633;70634;70635;70636;70637;82691;82692;83751;83752;83753;83754;83755;83756;83757;83758;83759;83760;83761;83762;83763;83764;83765;83766;83767;83768;83769;83770;83771;88779;88780;88781;88782;88783;88784;88785;88786;88787;88788;89855;89856;89857</t>
  </si>
  <si>
    <t>7964;17495;20571;24303;24316;25728;27792;39158;43846;52361;53692;56654;56870;57959;70635;82692;83768;88788;89857</t>
  </si>
  <si>
    <t>100;355;356;357</t>
  </si>
  <si>
    <t>66;73;300;363</t>
  </si>
  <si>
    <t>&gt;AT2G29560.1 | Symbols: ENOC | cytosolic enolase | chr2:12646635-12649694 FORWARD LENGTH=475</t>
  </si>
  <si>
    <t>1474;1852;2545;9553;10707;11463;13825;19876;23038</t>
  </si>
  <si>
    <t>1529;1925;2639;9866;11058;11825;14237;20547;23804</t>
  </si>
  <si>
    <t>6516;6517;6518;6519;8163;11137;11138;11139;11140;40796;40797;40798;40799;45794;45795;45796;49115;49116;49117;49118;58586;58587;58588;84541;97985;97986;97987;97988</t>
  </si>
  <si>
    <t>5539;5540;5541;5542;5543;6962;9600;9601;9602;34965;34966;34967;39279;39280;41843;41844;49211;49212;49213;71069;82565;82566;82567</t>
  </si>
  <si>
    <t>5543;6962;9602;34967;39280;41844;49213;71069;82566</t>
  </si>
  <si>
    <t>&gt;AT2G29570.1 | Symbols: PCNA2, ATPCNA2 | proliferating cell nuclear antigen 2 | chr2:12650139-12651598 REVERSE LENGTH=264</t>
  </si>
  <si>
    <t>6760;9552;13400;15158;15925;18241;21601</t>
  </si>
  <si>
    <t>6983;9865;13801;13802;15670;16477;16478;18872;22315</t>
  </si>
  <si>
    <t>28738;28739;28740;28741;40792;40793;40794;40795;56878;56879;56880;56881;56882;56883;56884;56885;56886;64210;64211;64212;64213;67550;67551;67552;67553;67554;67555;67556;77411;77412;77413;91728;91729;91730;91731</t>
  </si>
  <si>
    <t>24909;24910;24911;24912;34963;34964;47777;47778;47779;47780;53843;53844;56603;56604;56605;56606;56607;56608;56609;56610;64827;77352;77353;77354</t>
  </si>
  <si>
    <t>24911;34963;47779;53844;56607;64827;77353</t>
  </si>
  <si>
    <t>&gt;AT2G29690.1 | Symbols: ASA2, ATHANSYNAB | anthranilate synthase 2 | chr2:12693899-12696791 FORWARD LENGTH=621</t>
  </si>
  <si>
    <t>9327;9328;9329;9330</t>
  </si>
  <si>
    <t>&gt;AT2G29700.1 | Symbols: ATPH1, PH1 | pleckstrin homologue 1 | chr2:12697571-12698008 FORWARD LENGTH=145</t>
  </si>
  <si>
    <t>4770;19893</t>
  </si>
  <si>
    <t>4941;20564</t>
  </si>
  <si>
    <t>20509;20510;84607;84608;84609;84610;84611;84612;84613;84614</t>
  </si>
  <si>
    <t>17760;17761;71118;71119;71120;71121;71122;71123</t>
  </si>
  <si>
    <t>17760;71118</t>
  </si>
  <si>
    <t>&gt;AT2G29730.1 | Symbols: UGT71D1 | UDP-glucosyl transferase 71D1 | chr2:12703652-12705055 FORWARD LENGTH=467;&gt;AT2G29710.1 | Symbols:  | UDP-Glycosyltransferase superfamily protein | chr2:12698717-12700120 FORWARD LENGTH=467</t>
  </si>
  <si>
    <t>&gt;AT2G29730.1 | Symbols: UGT71D1 | UDP-glucosyl transferase 71D1 | chr2:12703652-12705055 FORWARD LENGTH=467</t>
  </si>
  <si>
    <t>467;467</t>
  </si>
  <si>
    <t>1673;22925;25016</t>
  </si>
  <si>
    <t>1736;23684;25842</t>
  </si>
  <si>
    <t>7400;97494;97495;97496;106579;106580;106581;106582</t>
  </si>
  <si>
    <t>6300;82161;89913;89914;89915</t>
  </si>
  <si>
    <t>6300;82161;89913</t>
  </si>
  <si>
    <t>&gt;AT2G29740.1 | Symbols: UGT71C2 | UDP-glucosyl transferase 71C2 | chr2:12706747-12708171 FORWARD LENGTH=474</t>
  </si>
  <si>
    <t>4604;7641;12958;18991</t>
  </si>
  <si>
    <t>4771;7887;13355;19642</t>
  </si>
  <si>
    <t>19871;19872;19873;19874;19875;32644;32645;55168;55169;55170;55171;55172;55173;80955</t>
  </si>
  <si>
    <t>17255;17256;17257;17258;28189;28190;46423;46424;46425;46426;46427;46428;68074</t>
  </si>
  <si>
    <t>17255;28189;46428;68074</t>
  </si>
  <si>
    <t>&gt;AT2G29750.1 | Symbols: UGT71C1 | UDP-glucosyl transferase 71C1 | chr2:12709902-12711347 FORWARD LENGTH=481</t>
  </si>
  <si>
    <t>4052;5584;5788;12305;15918;18408;22927</t>
  </si>
  <si>
    <t>4198;5777;5989;12685;16470;19042;23686</t>
  </si>
  <si>
    <t>17528;17529;17530;17531;23743;23744;23745;23746;23747;24820;24821;24822;52598;52599;67527;67528;67529;78228;78229;97502;97503</t>
  </si>
  <si>
    <t>15324;20356;20357;21564;21565;44378;56587;56588;65552;65553;82166</t>
  </si>
  <si>
    <t>15324;20357;21565;44378;56587;65552;82166</t>
  </si>
  <si>
    <t>&gt;AT2G30050.1 | Symbols:  | transducin family protein / WD-40 repeat family protein | chr2:12825540-12826448 FORWARD LENGTH=302</t>
  </si>
  <si>
    <t>2768;3732;4497;9476;22436</t>
  </si>
  <si>
    <t>2868;3869;4656;9788;23181</t>
  </si>
  <si>
    <t>12121;12122;12123;12124;16132;16133;16134;16135;19342;19343;19344;19345;40453;40454;40455;40456;40457;40458;95442;95443</t>
  </si>
  <si>
    <t>10484;10485;10486;14083;14084;14085;16820;16821;16822;16823;34669;34670;34671;34672;34673;80478</t>
  </si>
  <si>
    <t>10485;14084;16821;34671;80478</t>
  </si>
  <si>
    <t>&gt;AT2G30060.1 | Symbols:  | Pleckstrin homology (PH) domain superfamily protein | chr2:12827035-12828551 FORWARD LENGTH=217</t>
  </si>
  <si>
    <t>2784;6327</t>
  </si>
  <si>
    <t>2884;6541</t>
  </si>
  <si>
    <t>12171;27091;27092;27093;27094</t>
  </si>
  <si>
    <t>10540;23509;23510;23511</t>
  </si>
  <si>
    <t>10540;23510</t>
  </si>
  <si>
    <t>&gt;AT2G30105.1 | Symbols:  | CONTAINS InterPro DOMAIN/s: Leucine-rich repeat, typical subtype (InterPro:IPR003591), Leucine-rich repeat (InterPro:IPR001611), Ubiquitin (InterPro:IPR000626), Ubiquitin supergroup (InterPro:IPR019955); BEST Arabidopsis thaliana protein match is: Leucine-rich repeat (LRR) family protein (TAIR:AT5G07910.1). | chr2:12849855-12851908 FORWARD LENGTH=367</t>
  </si>
  <si>
    <t>&gt;AT2G30105.1 | Symbols:  | CONTAINS InterPro DOMAIN/s: Leucine-rich repeat, typical subtype (InterPro:IPR003591), Leucine-rich repeat (InterPro:IPR001611), Ubiquitin (InterPro:IPR000626), Ubiquitin supergroup (InterPro:IPR019955); BEST Arabidopsis thaliana</t>
  </si>
  <si>
    <t>60418;60419;60420;60421</t>
  </si>
  <si>
    <t>50629;50630;50631</t>
  </si>
  <si>
    <t>&gt;AT2G30110.1 | Symbols: ATUBA1, MOS5, UBA1 | ubiquitin-activating enzyme 1 | chr2:12852632-12857369 REVERSE LENGTH=1080</t>
  </si>
  <si>
    <t>386;486;1974;2106;2387;3331;4043;6001;6512;6614;8841;9030;12468;12943;13795;13917;14308;15795;15860;16268;16481;16616;17165;18236;19726;20956;22527</t>
  </si>
  <si>
    <t>396;497;2051;2187;2476;3452;4189;6208;6733;6835;9130;9332;12852;13340;14207;14329;14726;16342;16410;16839;17057;17196;17760;18867;20394;21654;23278</t>
  </si>
  <si>
    <t>1734;1735;1736;1737;1738;1739;1740;1741;2150;2151;2152;8692;8693;8694;8695;8696;8697;8698;9301;9302;9303;9304;9305;9306;9307;10472;10473;14516;14517;14518;14519;17486;17487;17488;17489;17490;17491;17492;25790;25791;25792;25793;27790;27791;27792;27793;28175;28176;28177;28178;37631;37632;38635;38636;38637;38638;38639;53223;53224;53225;55104;55105;55106;55107;55108;58485;58486;58487;58939;60482;60483;66982;66983;66984;66985;67243;67244;69113;69114;69115;69116;69117;69118;69119;69120;69992;70486;70487;70488;70489;72913;72914;72915;72916;72917;72918;72919;77383;77384;77385;77386;83939;83940;83941;89006;89007;89008;89009;89010;95833;95834;95835;95836</t>
  </si>
  <si>
    <t>1516;1517;1518;1519;1520;1521;1522;1523;1858;1859;1860;1861;7415;7416;7417;7418;7419;7420;7421;7422;7974;7975;7976;7977;7978;7979;8939;8940;12613;12614;12615;15290;15291;15292;15293;22440;22441;22442;24081;24082;24083;24084;24432;24433;24434;24435;32385;33199;33200;44904;44905;46384;46385;46386;49144;49145;49455;50694;50695;56108;56109;56312;58052;58053;58054;58055;58056;58057;58058;58059;58060;58061;58062;58063;58064;58065;58066;58067;58789;59170;59171;61223;61224;61225;61226;61227;61228;61229;61230;64801;64802;64803;70577;74906;74907;74908;74909;80787;80788;80789;80790;80791;80792;80793</t>
  </si>
  <si>
    <t>1519;1858;7418;7979;8939;12615;15293;22441;24083;24432;32385;33200;44904;46385;49145;49455;50695;56109;56312;58053;58789;59170;61227;64801;70577;74906;80788</t>
  </si>
  <si>
    <t>&gt;AT2G30140.2 | Symbols:  | UDP-Glycosyltransferase superfamily protein | chr2:12872200-12873691 FORWARD LENGTH=454;&gt;AT2G30140.1 | Symbols:  | UDP-Glycosyltransferase superfamily protein | chr2:12872200-12873691 FORWARD LENGTH=455</t>
  </si>
  <si>
    <t>454;455</t>
  </si>
  <si>
    <t>3248;9910;12150</t>
  </si>
  <si>
    <t>3365;10233;12525</t>
  </si>
  <si>
    <t>14143;14144;42407;42408;42409;42410;52047;52048</t>
  </si>
  <si>
    <t>12216;12217;36423;36424;36425;36426;43973</t>
  </si>
  <si>
    <t>12216;36425;43973</t>
  </si>
  <si>
    <t>&gt;AT2G30200.1 | Symbols:  | catalytics;transferases;[acyl-carrier-protein] S-malonyltransferases;binding | chr2:12883162-12885482 REVERSE LENGTH=393;&gt;AT2G30200.2 | Symbols:  | catalytics;transferases;[acyl-carrier-protein] S-malonyltransferases;binding | chr2:12883340-12885482 REVERSE LENGTH=369</t>
  </si>
  <si>
    <t>&gt;AT2G30200.1 | Symbols:  | catalytics;transferases;[acyl-carrier-protein] S-malonyltransferases;binding | chr2:12883162-12885482 REVERSE LENGTH=393;&gt;AT2G30200.2 | Symbols:  | catalytics;transferases;[acyl-carrier-protein] S-malonyltransferases;binding | ch</t>
  </si>
  <si>
    <t>393;369</t>
  </si>
  <si>
    <t>4785;5438;10568;10569;12285;12307;13918;17558</t>
  </si>
  <si>
    <t>4956;5631;10915;10916;12665;12687;14330;14331;18162</t>
  </si>
  <si>
    <t>20557;20558;23181;23182;23183;23184;45190;45191;45192;45193;45194;45195;45196;45197;45198;45199;45200;45201;45202;45203;45204;45205;45206;45207;45208;52519;52520;52521;52522;52523;52524;52525;52526;52607;52608;52609;52610;58940;58941;58942;58943;58944;58945;58946;58947;58948;58949;74566;74567;74568;74569</t>
  </si>
  <si>
    <t>17795;19940;19941;38778;38779;38780;38781;38782;38783;38784;38785;44311;44312;44313;44314;44315;44316;44317;44318;44387;44388;49456;49457;49458;62645;62646;62647</t>
  </si>
  <si>
    <t>17795;19940;38780;38782;44315;44388;49457;62646</t>
  </si>
  <si>
    <t>&gt;AT2G30210.1 | Symbols: LAC3 | laccase 3 | chr2:12887735-12889827 REVERSE LENGTH=570;&gt;AT5G07130.1 | Symbols: LAC13 | laccase 13 | chr5:2210567-2212525 FORWARD LENGTH=569</t>
  </si>
  <si>
    <t>&gt;AT2G30210.1 | Symbols: LAC3 | laccase 3 | chr2:12887735-12889827 REVERSE LENGTH=570</t>
  </si>
  <si>
    <t>570;569</t>
  </si>
  <si>
    <t>6521;6584;8178;16284</t>
  </si>
  <si>
    <t>6742;6805;8441;16855</t>
  </si>
  <si>
    <t>27826;27827;27828;28047;28048;28049;28050;28051;34772;34773;34774;34775;69174;69175;69176;69177;69178;69179</t>
  </si>
  <si>
    <t>24108;24321;24322;24323;24324;24325;29967;29968;58118;58119;58120;58121</t>
  </si>
  <si>
    <t>24108;24325;29967;58119</t>
  </si>
  <si>
    <t>&gt;AT2G30260.1 | Symbols: U2B'' | U2 small nuclear ribonucleoprotein B | chr2:12905557-12907434 REVERSE LENGTH=232</t>
  </si>
  <si>
    <t>&gt;AT2G30260.1 | Symbols: U2B | U2 small nuclear ribonucleoprotein B | chr2:12905557-12907434 REVERSE LENGTH=232</t>
  </si>
  <si>
    <t>34618;34619;34620</t>
  </si>
  <si>
    <t>&gt;AT2G30270.1 | Symbols:  | Protein of unknown function (DUF567) | chr2:12908027-12909057 REVERSE LENGTH=182</t>
  </si>
  <si>
    <t>&gt;AT2G30490.1 | Symbols: ATC4H, C4H, CYP73A5, REF3 | cinnamate-4-hydroxylase | chr2:12993861-12995683 REVERSE LENGTH=505;&gt;AT3G61040.2 | Symbols: CYP76C7 | cytochrome P450, family 76, subfamily C, polypeptide 7 | chr3:22594532-22596125 REVERSE LENGTH=395;&gt;AT3G61040.1 | Symbols: CYP76C7 | cytochrome P450, family 76, subfamily C, polypeptide 7 | chr3:22594074-22596125 REVERSE LENGTH=498;&gt;AT2G45560.1 | Symbols: CYP76C1 | cytochrome P450, family 76, subfamily C, polypeptide 1 | chr2:18776391-18778354 REVERSE LENGTH=512;&gt;AT4G15380.1 | Symbols: CYP705A4 | cytochrome P450, family 705, subfamily A, polypeptide 4 | chr4:8788762-8790391 FORWARD LENGTH=517;&gt;AT1G28430.1 | Symbols: CYP705A24 | cytochrome P450, family 705, subfamily A, polypeptide 24 | chr1:9992986-9994642 REVERSE LENGTH=521</t>
  </si>
  <si>
    <t>&gt;AT2G30490.1 | Symbols: ATC4H, C4H, CYP73A5, REF3 | cinnamate-4-hydroxylase | chr2:12993861-12995683 REVERSE LENGTH=505</t>
  </si>
  <si>
    <t>25;1;1;1;1;1</t>
  </si>
  <si>
    <t>24;0;0;0;0;0</t>
  </si>
  <si>
    <t>505;395;498;512;517;521</t>
  </si>
  <si>
    <t>2312;4539;4540;5687;6050;6130;8146;10346;11358;11620;11682;11990;12078;13693;13779;13920;14721;15292;15514;15942;15955;16410;17021;17698;25023</t>
  </si>
  <si>
    <t>2398;4701;4702;5886;6258;6338;8407;8408;10689;11716;11983;12045;12360;12452;14103;14190;14333;15152;15822;16052;16496;16509;16985;17615;18305;25849</t>
  </si>
  <si>
    <t>10202;10203;19531;19532;19533;19534;19535;19536;19537;19538;24247;24248;24249;24250;24251;24252;24253;24254;24255;24256;24257;24258;24259;24260;24261;24262;24263;24264;24265;25977;25978;25979;25980;26261;26262;26263;26264;34639;34640;34641;34642;34643;34644;34645;34646;34647;34648;34649;44231;44232;44233;44234;48622;48623;49799;49800;49801;49802;49803;49804;49805;49806;50052;50053;50054;50055;50056;50057;50058;50059;50060;51343;51344;51345;51346;51721;51722;51723;58061;58062;58063;58064;58065;58066;58067;58416;58417;58418;58419;58953;58954;58955;58956;58957;58958;58959;58960;58961;58962;58963;58964;62267;62268;62269;62270;62271;62272;64859;64860;64861;64862;64863;64864;64865;64866;64867;65787;65788;65789;65790;65791;65792;65793;65794;67614;67615;67616;67617;67618;67671;67672;67673;67674;69704;69705;69706;69707;69708;69709;69710;72284;72285;72286;72287;72288;72289;72290;72291;75167;75168;75169;75170;75171;75172;75173;75174;75175;106599;106600;106601;106602</t>
  </si>
  <si>
    <t>8712;16996;16997;16998;16999;17000;17001;17002;17003;17004;17005;20825;20826;20827;20828;20829;20830;20831;20832;20833;20834;20835;20836;20837;20838;20839;20840;20841;20842;22580;22581;22582;22583;22584;22585;22586;22587;22588;22807;29846;29847;29848;29849;29850;29851;29852;29853;37907;37908;37909;37910;37911;41495;42287;42288;42289;42290;42291;42475;42476;42477;42478;42479;42480;43370;43371;43372;43373;43681;43682;48805;48806;48807;49088;49089;49090;49460;49461;49462;49463;49464;49465;49466;49467;49468;52292;52293;52294;52295;54370;54371;54372;54373;54374;54375;54376;54377;54378;54379;54380;54381;55147;55148;55149;55150;55151;55152;55153;55154;55155;55156;56668;56669;56670;56711;56712;56713;56714;56715;56716;56717;58548;58549;60718;60719;60720;60721;60722;60723;60724;63117;63118;63119;63120;63121;63122;63123;63124;63125;63126;63127;89924</t>
  </si>
  <si>
    <t>8712;17002;17005;20833;22586;22807;29849;37907;41495;42291;42478;43372;43682;48806;49089;49466;52295;54373;55156;56670;56716;58548;60722;63118;89924</t>
  </si>
  <si>
    <t>&gt;AT2G30520.3 | Symbols: RPT2 | Phototropic-responsive NPH3 family protein | chr2:13002920-13005153 REVERSE LENGTH=545;&gt;AT2G30520.2 | Symbols: RPT2 | Phototropic-responsive NPH3 family protein | chr2:13002920-13005153 REVERSE LENGTH=545;&gt;AT2G30520.1 | Symbols: RPT2 | Phototropic-responsive NPH3 family protein | chr2:13002920-13005573 REVERSE LENGTH=593</t>
  </si>
  <si>
    <t>&gt;AT2G30520.3 | Symbols: RPT2 | Phototropic-responsive NPH3 family protein | chr2:13002920-13005153 REVERSE LENGTH=545;&gt;AT2G30520.2 | Symbols: RPT2 | Phototropic-responsive NPH3 family protein | chr2:13002920-13005153 REVERSE LENGTH=545;&gt;AT2G30520.1 | Symbo</t>
  </si>
  <si>
    <t>545;545;593</t>
  </si>
  <si>
    <t>14384;14385;14386;14387;14388</t>
  </si>
  <si>
    <t>12488;12489;12490;12491</t>
  </si>
  <si>
    <t>&gt;AT2G30620.2 | Symbols:  | winged-helix DNA-binding transcription factor family protein | chr2:13045360-13046267 FORWARD LENGTH=202;&gt;AT2G30620.1 | Symbols:  | winged-helix DNA-binding transcription factor family protein | chr2:13045360-13046267 FORWARD LENGTH=273</t>
  </si>
  <si>
    <t>&gt;AT2G30620.2 | Symbols:  | winged-helix DNA-binding transcription factor family protein | chr2:13045360-13046267 FORWARD LENGTH=202;&gt;AT2G30620.1 | Symbols:  | winged-helix DNA-binding transcription factor family protein | chr2:13045360-13046267 FORWARD LEN</t>
  </si>
  <si>
    <t>202;273</t>
  </si>
  <si>
    <t>2513;11756;13221;18667;21310</t>
  </si>
  <si>
    <t>2605;12122;13620;19312;22017</t>
  </si>
  <si>
    <t>10963;50381;50382;50383;50384;56206;56207;56208;56209;79552;79553;79554;79555;90474;90475;90476;90477;90478;90479;90480</t>
  </si>
  <si>
    <t>9398;42673;47244;47245;66893;66894;66895;66896;76163;76164;76165;76166;76167</t>
  </si>
  <si>
    <t>9398;42673;47245;66894;76165</t>
  </si>
  <si>
    <t>&gt;AT2G30710.1 | Symbols:  | Ypt/Rab-GAP domain of gyp1p superfamily protein | chr2:13086147-13088991 REVERSE LENGTH=440</t>
  </si>
  <si>
    <t>56159;56160;56161;56162</t>
  </si>
  <si>
    <t>47203;47204;47205</t>
  </si>
  <si>
    <t>&gt;AT2G30740.1 | Symbols:  | Protein kinase superfamily protein | chr2:13096399-13098285 FORWARD LENGTH=366;&gt;AT2G30730.1 | Symbols:  | Protein kinase superfamily protein | chr2:13093145-13094677 FORWARD LENGTH=338</t>
  </si>
  <si>
    <t>&gt;AT2G30740.1 | Symbols:  | Protein kinase superfamily protein | chr2:13096399-13098285 FORWARD LENGTH=366</t>
  </si>
  <si>
    <t>12;3</t>
  </si>
  <si>
    <t>366;338</t>
  </si>
  <si>
    <t>4049;7777;8189;8541;11515;11664;16164;18938;19575;21578;22695;23998</t>
  </si>
  <si>
    <t>4195;8026;8452;8820;11877;12027;16731;19589;20243;22292;23450;24791</t>
  </si>
  <si>
    <t>17518;17519;17520;17521;33230;33231;33232;33233;34816;34817;36319;36320;36321;36322;36323;36324;36325;49339;49340;49341;50003;68723;80761;80762;80763;80764;80765;83353;83354;91636;91637;91638;91639;96520;96521;96522;96523;96524;96525;96526;96527;102181;102182;102183;102184</t>
  </si>
  <si>
    <t>15315;15316;15317;15318;15319;28687;30008;31289;31290;31291;31292;31293;31294;41982;41983;42438;57741;67904;67905;70083;70084;77293;77294;77295;81324;81325;81326;81327;81328;86204</t>
  </si>
  <si>
    <t>15316;28687;30008;31291;41982;42438;57741;67904;70084;77293;81328;86204</t>
  </si>
  <si>
    <t>&gt;AT2G30860.1 | Symbols: ATGSTF9, GLUTTR, ATGSTF7, GSTF9 | glutathione S-transferase PHI 9 | chr2:13139132-13140057 FORWARD LENGTH=215;&gt;AT2G30860.2 | Symbols: ATGSTF9, GLUTTR, ATGSTF7, GSTF9 | glutathione S-transferase PHI 9 | chr2:13139132-13140079 FORWARD LENGTH=166</t>
  </si>
  <si>
    <t>9;6</t>
  </si>
  <si>
    <t>&gt;AT2G30860.1 | Symbols: ATGSTF9, GLUTTR, ATGSTF7, GSTF9 | glutathione S-transferase PHI 9 | chr2:13139132-13140057 FORWARD LENGTH=215;&gt;AT2G30860.2 | Symbols: ATGSTF9, GLUTTR, ATGSTF7, GSTF9 | glutathione S-transferase PHI 9 | chr2:13139132-13140079 FORWARD</t>
  </si>
  <si>
    <t>215;166</t>
  </si>
  <si>
    <t>1357;8424;9164;11452;11988;17275;19385;23956;24627</t>
  </si>
  <si>
    <t>True;True;True;True;True;True;False;True;True</t>
  </si>
  <si>
    <t>1396;8700;8701;9469;11814;12358;17875;20049;24748;25437</t>
  </si>
  <si>
    <t>5991;5992;5993;5994;35789;35790;35791;35792;35793;35794;39179;39180;39181;39182;39183;39184;39185;39186;39187;49071;51334;51335;51336;51337;51338;51339;51340;51341;73379;73380;73381;73382;73383;73384;73385;73386;73387;73388;73389;73390;73391;73392;73393;73394;73395;73396;73397;73398;73399;73400;73401;82591;82592;82593;82594;102011;102012;102013;104886;104887;104888</t>
  </si>
  <si>
    <t>5112;5113;30815;30816;30817;30818;30819;30820;30821;30822;30823;30824;30825;33586;33587;33588;33589;33590;33591;33592;33593;33594;33595;41812;43359;43360;43361;43362;43363;43364;43365;43366;43367;43368;61634;61635;61636;61637;61638;61639;61640;61641;61642;61643;61644;61645;61646;61647;61648;61649;61650;61651;61652;61653;61654;61655;61656;61657;61658;61659;61660;61661;61662;61663;61664;61665;61666;61667;61668;61669;61670;61671;61672;69467;69468;86055;86056;88490;88491</t>
  </si>
  <si>
    <t>5112;30824;33594;41812;43367;61667;69468;86056;88491</t>
  </si>
  <si>
    <t>&gt;AT2G30870.1 | Symbols: ATGSTF10, ERD13, ATGSTF4, GSTF10 | glutathione S-transferase PHI 10 | chr2:13141490-13142392 FORWARD LENGTH=215</t>
  </si>
  <si>
    <t>2209;8550;9165;10572;11453;11950;15545;17281;17648;19385;22861</t>
  </si>
  <si>
    <t>2293;8829;9470;10919;11815;12319;16085;17881;18253;20049;23618</t>
  </si>
  <si>
    <t>9750;9751;9752;9753;9754;9755;9756;9757;36362;36363;36364;36365;39188;39189;39190;39191;45217;45218;45219;45220;45221;49072;51191;51192;51193;51194;65892;65893;73425;73426;73427;73428;74953;74954;74955;74956;82591;82592;82593;82594;97202;97203;97204;97205</t>
  </si>
  <si>
    <t>8331;8332;8333;8334;8335;8336;31325;31326;31327;31328;31329;31330;31331;33596;33597;38793;38794;38795;38796;38797;38798;38799;38800;38801;41813;43260;43261;43262;43263;43264;43265;43266;43267;43268;43269;43270;55239;55240;61692;61693;61694;61695;61696;61697;61698;61699;62962;69467;69468;81921;81922;81923;81924;81925;81926</t>
  </si>
  <si>
    <t>8331;31331;33596;38794;41813;43269;55239;61699;62962;69468;81925</t>
  </si>
  <si>
    <t>&gt;AT2G30920.1 | Symbols: ATCOQ3, EMB3002, COQ3 | coenzyme Q 3 | chr2:13157409-13159824 REVERSE LENGTH=322</t>
  </si>
  <si>
    <t>3459;4599;12753;19058;19734</t>
  </si>
  <si>
    <t>3588;4766;13145;19710;20402</t>
  </si>
  <si>
    <t>15036;15037;15038;19849;19850;19851;19852;19853;54363;54364;54365;81255;81256;81257;81258;81259;83975;83976;83977;83978;83979</t>
  </si>
  <si>
    <t>13068;17243;17244;45840;68359;68360;70600;70601</t>
  </si>
  <si>
    <t>13068;17244;45840;68359;70601</t>
  </si>
  <si>
    <t>&gt;AT2G30930.1 | Symbols:  | unknown protein; FUNCTIONS IN: molecular_function unknown; INVOLVED IN: biological_process unknown; LOCATED IN: chloroplast, plasma membrane, membrane; EXPRESSED IN: 24 plant structures; EXPRESSED DURING: 14 growth stages; BEST Arabidopsis thaliana protein match is: unknown protein (TAIR:AT1G06540.1); Has 194 Blast hits to 176 proteins in 78 species: Archae - 0; Bacteria - 101; Metazoa - 15; Fungi - 25; Plants - 12; Viruses - 4; Other Eukaryotes - 37 (source: NCBI BLink). | chr2:13162458-13163156 FORWARD LENGTH=164</t>
  </si>
  <si>
    <t>&gt;AT2G30930.1 | Symbols:  | unknown protein; FUNCTIONS IN: molecular_function unknown; INVOLVED IN: biological_process unknown; LOCATED IN: chloroplast, plasma membrane, membrane; EXPRESSED IN: 24 plant structures; EXPRESSED DURING: 14 growth stages; BEST A</t>
  </si>
  <si>
    <t>14402;19707</t>
  </si>
  <si>
    <t>14824;20375</t>
  </si>
  <si>
    <t>60883;60884;60885;60886;83838</t>
  </si>
  <si>
    <t>51052;51053;51054;51055;51056;70472</t>
  </si>
  <si>
    <t>51054;70472</t>
  </si>
  <si>
    <t>&gt;AT2G30970.2 | Symbols: ASP1 | aspartate aminotransferase 1 | chr2:13179012-13181686 FORWARD LENGTH=430;&gt;AT2G30970.1 | Symbols: ASP1 | aspartate aminotransferase 1 | chr2:13179012-13181686 FORWARD LENGTH=430</t>
  </si>
  <si>
    <t>3436;7751;9224;9720;10761;11982;12138;12708;14285;15391;15972;16637;17046;19407;19797;21516;22171</t>
  </si>
  <si>
    <t>3565;7997;7998;9529;10035;11112;12352;12513;13099;14703;15923;16529;17218;17640;20071;20467;22229;22903</t>
  </si>
  <si>
    <t>14943;14944;14945;14946;14947;14948;14949;14950;33102;33103;33104;33105;33106;33107;33108;33109;39441;39442;39443;39444;39445;41511;41512;41513;41514;41515;41516;46106;46107;46108;46109;46110;46111;46112;46113;51315;51316;51985;51986;51987;51988;54187;54188;54189;54190;54191;60399;60400;60401;65251;67742;67743;67744;67745;70698;70699;70700;70701;70702;70703;70704;70705;70706;70707;72384;72385;72386;72387;72388;72389;72390;82677;82678;82679;82680;84251;84252;84253;84254;84255;84256;84257;84258;91359;91360;91361;91362;91363;91364;91365;91366;91367;94298</t>
  </si>
  <si>
    <t>12990;12991;12992;12993;12994;12995;12996;12997;12998;28559;28560;28561;33801;33802;33803;33804;33805;33806;35634;35635;35636;35637;39547;39548;39549;39550;39551;43344;43345;43897;43898;43899;45732;45733;45734;50617;54697;56765;56766;59428;59429;59430;59431;59432;59433;59434;59435;59436;59437;59438;60787;60788;60789;60790;69528;69529;69530;69531;70844;70845;70846;70847;70848;70849;70850;70851;76993;76994;76995;76996;79565</t>
  </si>
  <si>
    <t>12993;28560;33802;35637;39551;43345;43897;45733;50617;54697;56766;59433;60787;69530;70846;76996;79565</t>
  </si>
  <si>
    <t>361;362</t>
  </si>
  <si>
    <t>93;193</t>
  </si>
  <si>
    <t>&gt;AT2G31060.1 | Symbols:  | elongation factor family protein | chr2:13213496-13217686 REVERSE LENGTH=527;&gt;AT2G31060.2 | Symbols:  | elongation factor family protein | chr2:13213496-13218544 REVERSE LENGTH=667;&gt;AT2G31060.3 | Symbols:  | elongation factor family protein | chr2:13213496-13218544 REVERSE LENGTH=671</t>
  </si>
  <si>
    <t>&gt;AT2G31060.1 | Symbols:  | elongation factor family protein | chr2:13213496-13217686 REVERSE LENGTH=527;&gt;AT2G31060.2 | Symbols:  | elongation factor family protein | chr2:13213496-13218544 REVERSE LENGTH=667;&gt;AT2G31060.3 | Symbols:  | elongation factor fam</t>
  </si>
  <si>
    <t>527;667;671</t>
  </si>
  <si>
    <t>15962;17628;21875</t>
  </si>
  <si>
    <t>16516;18233;22595</t>
  </si>
  <si>
    <t>67693;67694;67695;74866;93015;93016</t>
  </si>
  <si>
    <t>56731;56732;62894;78409</t>
  </si>
  <si>
    <t>56732;62894;78409</t>
  </si>
  <si>
    <t>&gt;AT2G31140.1 | Symbols:  | Peptidase S24/S26A/S26B/S26C family protein | chr2:13270088-13271619 FORWARD LENGTH=205</t>
  </si>
  <si>
    <t>68642;68643;68644</t>
  </si>
  <si>
    <t>57671;57672</t>
  </si>
  <si>
    <t>&gt;AT2G31390.1 | Symbols:  | pfkB-like carbohydrate kinase family protein | chr2:13383635-13386116 REVERSE LENGTH=325;&gt;AT1G06020.1 | Symbols:  | pfkB-like carbohydrate kinase family protein | chr1:1824548-1826101 FORWARD LENGTH=345;&gt;AT1G06030.1 | Symbols:  | pfkB-like carbohydrate kinase family protein | chr1:1826880-1828130 FORWARD LENGTH=329;&gt;AT1G50390.1 | Symbols:  | pfkB-like carbohydrate kinase family protein | chr1:18666986-18667677 REVERSE LENGTH=146</t>
  </si>
  <si>
    <t>&gt;AT2G31390.1 | Symbols:  | pfkB-like carbohydrate kinase family protein | chr2:13383635-13386116 REVERSE LENGTH=325</t>
  </si>
  <si>
    <t>19;6;5;3</t>
  </si>
  <si>
    <t>16;3;3;1</t>
  </si>
  <si>
    <t>325;345;329;146</t>
  </si>
  <si>
    <t>309;1547;3992;3993;3994;5234;5889;7076;7135;9397;11378;11593;12583;13224;15624;16105;20082;21083;23355</t>
  </si>
  <si>
    <t>317;1606;4137;4138;4139;5423;6093;7309;7370;9709;11736;11956;12970;12971;13623;16166;16669;16670;20756;21788;24129</t>
  </si>
  <si>
    <t>1393;1394;1395;1396;1397;1398;1399;1400;6857;6858;6859;6860;6861;17257;17258;17259;17260;17261;17262;17263;17264;17265;17266;17267;17268;17269;17270;22379;22380;22381;22382;22383;25256;25257;25258;25259;30095;30096;30097;30098;30354;30355;30356;30357;40152;40153;40154;40155;40156;40157;40158;48705;48706;48707;49672;49673;49674;49675;49676;49677;53647;53648;53649;53650;53651;53652;53653;53654;56213;56214;56215;56216;56217;56218;56219;56220;56221;66204;66205;66206;66207;66208;66209;66210;68472;68473;68474;68475;68476;68477;68478;68479;68480;68481;68482;68483;68484;68485;68486;68487;68488;68489;68490;85390;85391;85392;85393;85394;85395;85396;85397;89555;89556;89557;89558;89559;89560;89561;89562;99334;99335;99336;99337</t>
  </si>
  <si>
    <t>1223;1224;1225;1226;5818;5819;5820;5821;5822;5823;5824;15114;15115;15116;15117;15118;15119;15120;15121;15122;15123;15124;15125;15126;15127;19246;19247;19248;19249;21922;21923;26048;26049;26050;26051;26266;26267;26268;26269;34400;34401;34402;34403;34404;34405;34406;34407;41552;41553;42204;42205;42206;42207;45255;45256;45257;45258;45259;47248;47249;47250;55488;55489;55490;55491;55492;55493;57539;57540;57541;57542;57543;57544;57545;57546;57547;57548;57549;57550;57551;57552;57553;57554;57555;57556;57557;57558;71749;71750;71751;71752;71753;71754;75396;75397;75398;75399;75400;75401;75402;83707;83708;83709;83710;83711;83712;83713</t>
  </si>
  <si>
    <t>1225;5818;15115;15120;15122;19248;21923;26048;26268;34407;41552;42206;45255;47248;55490;57554;71751;75398;83710</t>
  </si>
  <si>
    <t>363;364</t>
  </si>
  <si>
    <t>71;119</t>
  </si>
  <si>
    <t>&gt;AT2G31490.1 | Symbols:  | unknown protein; Has 55 Blast hits to 55 proteins in 15 species: Archae - 0; Bacteria - 0; Metazoa - 0; Fungi - 0; Plants - 55; Viruses - 0; Other Eukaryotes - 0 (source: NCBI BLink). | chr2:13412060-13413002 FORWARD LENGTH=71</t>
  </si>
  <si>
    <t>2745;5169;6261</t>
  </si>
  <si>
    <t>2842;2843;5358;6472</t>
  </si>
  <si>
    <t>12000;12001;12002;12003;12004;12005;12006;12007;12008;12009;12010;12011;12012;12013;12014;12015;22116;22117;22118;22119;22120;22121;22122;22123;26825;26826;26827;26828;26829</t>
  </si>
  <si>
    <t>10376;10377;10378;10379;10380;10381;10382;10383;10384;10385;19038;19039;19040;19041;19042;19043;19044;23245;23246</t>
  </si>
  <si>
    <t>10378;19041;23246</t>
  </si>
  <si>
    <t>&gt;AT2G31570.1 | Symbols: ATGPX2, GPX2 | glutathione peroxidase 2 | chr2:13438211-13439775 REVERSE LENGTH=169</t>
  </si>
  <si>
    <t>419;2988;6468;7472</t>
  </si>
  <si>
    <t>429;3093;6686;7713</t>
  </si>
  <si>
    <t>1892;1893;1894;1895;1896;1897;13031;27614;27615;27616;27617;27618;31788;31789;31790;31791</t>
  </si>
  <si>
    <t>1670;1671;11244;23926;23927;23928;27461</t>
  </si>
  <si>
    <t>1670;11244;23927;27461</t>
  </si>
  <si>
    <t>&gt;AT2G31610.1 | Symbols:  | Ribosomal protein S3 family protein | chr2:13450384-13451669 FORWARD LENGTH=250</t>
  </si>
  <si>
    <t>273;2920;4803;5034;5802;6318;6329;6615;6867;6927;7153;7746;10329;21011</t>
  </si>
  <si>
    <t>281;3023;4974;5211;6003;6531;6532;6543;6836;7092;7155;7388;7992;10669;10670;21714</t>
  </si>
  <si>
    <t>1265;12727;12728;12729;12730;20611;20612;20613;20614;20615;20616;20617;20618;20619;20620;20621;20622;20623;20624;20625;20626;20627;20628;20629;20630;20631;20632;20633;20634;20635;20636;20637;20638;20639;20640;20641;20642;20643;20644;20645;20646;20647;20648;20649;20650;20651;20652;20653;20654;21544;21545;21546;21547;24872;24873;24874;24875;27061;27062;27063;27064;27065;27066;27067;27068;27069;27070;27071;27072;27073;27074;27103;27104;27105;27106;28179;28180;28181;28182;28183;29197;29198;29199;29200;29201;29202;29203;29204;29205;29206;29207;29208;29209;29210;29211;29212;29213;29214;29215;29216;29446;29447;29448;30409;30410;30411;33069;33070;33071;33072;33073;33074;33075;33076;44157;44158;44159;44160;44161;44162;44163;89252;89253;89254;89255;89256;89257</t>
  </si>
  <si>
    <t>1119;10991;10992;10993;10994;17824;17825;17826;17827;17828;17829;17830;17831;17832;17833;17834;17835;17836;17837;17838;17839;17840;17841;17842;17843;17844;17845;17846;17847;17848;17849;17850;17851;17852;17853;17854;17855;17856;17857;17858;17859;17860;17861;17862;17863;17864;17865;17866;17867;18555;18556;18557;18558;18559;21599;21600;21601;21602;23481;23482;23483;23484;23485;23486;23487;23488;23489;23490;23517;23518;23519;23520;23521;23522;23523;24436;24437;24438;24439;24440;25316;25317;25318;25319;25320;25321;25322;25323;25324;25325;25326;25327;25328;25329;25330;25524;25525;25526;26308;26309;28533;28534;28535;28536;28537;28538;28539;28540;28541;28542;37841;37842;37843;37844;37845;37846;37847;37848;37849;37850;75110;75111;75112;75113;75114;75115</t>
  </si>
  <si>
    <t>1119;10991;17846;18557;21599;23485;23518;24437;25318;25526;26309;28541;37847;75114</t>
  </si>
  <si>
    <t>366;367</t>
  </si>
  <si>
    <t>157;189</t>
  </si>
  <si>
    <t>&gt;AT2G31660.1 | Symbols: SAD2, URM9 | ARM repeat superfamily protein | chr2:13464519-13471353 FORWARD LENGTH=1040</t>
  </si>
  <si>
    <t>1189;3376;8194;8327;11801;14589;14778;15682;16430;17334;20122;21882;23368</t>
  </si>
  <si>
    <t>True;True;False;True;True;True;True;True;True;True;True;False;True</t>
  </si>
  <si>
    <t>1222;3504;8457;8598;12168;15014;15215;16226;17005;17935;20797;22602;24142</t>
  </si>
  <si>
    <t>5294;5295;5296;5297;14719;14720;14721;14722;34833;34834;34835;34836;35404;50563;50564;61744;62498;62499;66478;66479;69775;69776;73664;73665;73666;73667;73668;73669;85548;85549;93032;93033;93034;93035;99394;99395;99396;99397;99398;99399;99400</t>
  </si>
  <si>
    <t>4520;4521;4522;12782;12783;12784;30020;30021;30022;30023;30024;30025;30026;30027;30028;30522;42794;42795;51847;52482;55728;55729;58596;58597;61888;61889;61890;61891;61892;61893;71899;71900;71901;71902;78420;78421;83772;83773;83774</t>
  </si>
  <si>
    <t>4522;12784;30026;30522;42795;51847;52482;55729;58596;61888;71899;78420;83774</t>
  </si>
  <si>
    <t>&gt;AT2G31670.1 | Symbols:  | Stress responsive alpha-beta barrel domain protein | chr2:13472699-13473490 REVERSE LENGTH=263</t>
  </si>
  <si>
    <t>3268;4183;5459;6578;10483;10788;12987</t>
  </si>
  <si>
    <t>3388;4334;5652;6799;10829;11139;13384</t>
  </si>
  <si>
    <t>14226;14227;18105;18106;18107;18108;18109;18110;23270;23271;23272;23273;23274;28011;28012;28013;28014;28015;44819;44820;44821;44822;46214;46215;55309;55310;55311</t>
  </si>
  <si>
    <t>12314;15812;15813;15814;15815;19991;19992;19993;24275;24276;24277;24278;24279;24280;24281;24282;38415;38416;38417;38418;39646;39647;46532</t>
  </si>
  <si>
    <t>12314;15812;19992;24280;38417;39646;46532</t>
  </si>
  <si>
    <t>&gt;AT2G31740.1 | Symbols:  | S-adenosyl-L-methionine-dependent methyltransferases superfamily protein | chr2:13491053-13495009 REVERSE LENGTH=760</t>
  </si>
  <si>
    <t>20;10580;15135</t>
  </si>
  <si>
    <t>22;10927;15645</t>
  </si>
  <si>
    <t>75;76;77;78;45248;64122</t>
  </si>
  <si>
    <t>61;62;63;64;38831;53783</t>
  </si>
  <si>
    <t>62;38831;53783</t>
  </si>
  <si>
    <t>&gt;AT2G31750.1 | Symbols: UGT74D1 | UDP-glucosyl transferase 74D1 | chr2:13497312-13499870 FORWARD LENGTH=456</t>
  </si>
  <si>
    <t>979;2424;4379;6260;13724;15675;15694;16382;19062</t>
  </si>
  <si>
    <t>1008;2514;4533;6471;14135;16219;16238;16956;19714</t>
  </si>
  <si>
    <t>4361;4362;4363;4364;4365;4366;4367;10592;10593;10594;18863;18864;18865;26821;26822;26823;26824;58198;58199;58200;66456;66543;66544;69603;69604;69605;81265;81266</t>
  </si>
  <si>
    <t>3708;3709;3710;3711;3712;9044;9045;16420;16421;16422;23243;23244;48918;55710;55782;58476;58477;58478;68365;68366</t>
  </si>
  <si>
    <t>3711;9045;16420;23243;48918;55710;55782;58478;68366</t>
  </si>
  <si>
    <t>&gt;AT2G31790.1 | Symbols:  | UDP-Glycosyltransferase superfamily protein | chr2:13518269-13520167 FORWARD LENGTH=457</t>
  </si>
  <si>
    <t>1201;6260;8808;15695;19084</t>
  </si>
  <si>
    <t>1235;6471;9097;16239;19736</t>
  </si>
  <si>
    <t>5343;5344;26821;26822;26823;26824;37485;37486;66545;66546;66547;81352;81353;81354</t>
  </si>
  <si>
    <t>4562;23243;23244;32272;32273;55783;68461;68462</t>
  </si>
  <si>
    <t>4562;23243;32272;55783;68461</t>
  </si>
  <si>
    <t>&gt;AT2G31810.1 | Symbols:  | ACT domain-containing small subunit of acetolactate synthase protein | chr2:13524271-13528246 FORWARD LENGTH=491;&gt;AT2G31810.3 | Symbols:  | ACT domain-containing small subunit of acetolactate synthase protein | chr2:13524271-13528246 FORWARD LENGTH=469;&gt;AT2G31810.2 | Symbols:  | ACT domain-containing small subunit of acetolactate synthase protein | chr2:13524419-13528246 FORWARD LENGTH=421</t>
  </si>
  <si>
    <t>&gt;AT2G31810.1 | Symbols:  | ACT domain-containing small subunit of acetolactate synthase protein | chr2:13524271-13528246 FORWARD LENGTH=491;&gt;AT2G31810.3 | Symbols:  | ACT domain-containing small subunit of acetolactate synthase protein | chr2:13524271-1352</t>
  </si>
  <si>
    <t>491;469;421</t>
  </si>
  <si>
    <t>5262;6680;8677;8678;9273;10097;10694;10920;13111;14495;21924;22819</t>
  </si>
  <si>
    <t>5451;6901;8961;8962;9581;10427;11045;11272;13510;14919;22644;23575</t>
  </si>
  <si>
    <t>22510;22511;22512;28406;28407;28408;28409;36982;36983;36984;36985;36986;36987;36988;36989;39631;39632;39633;43237;43238;45739;45740;45741;45742;46731;46732;46733;46734;46735;55837;55838;61332;61333;61334;93193;93194;97039;97040;97041;97042;97043</t>
  </si>
  <si>
    <t>19389;19390;24603;24604;31909;31910;31911;33943;33944;37097;39238;39239;39240;39241;40013;40014;40015;46945;51471;78560;78561;81800;81801;81802;81803</t>
  </si>
  <si>
    <t>19390;24604;31909;31911;33943;37097;39241;40015;46945;51471;78561;81800</t>
  </si>
  <si>
    <t>&gt;AT2G31880.1 | Symbols: SOBIR1, EVR | Leucine-rich repeat protein kinase family protein | chr2:13554920-13556845 FORWARD LENGTH=641</t>
  </si>
  <si>
    <t>66599;66600;66601;66602</t>
  </si>
  <si>
    <t>55828;55829;55830;55831</t>
  </si>
  <si>
    <t>&gt;AT2G31960.2 | Symbols: GSL03 | glucan synthase-like 3 | chr2:13589545-13600066 FORWARD LENGTH=1950;&gt;AT2G31960.1 | Symbols: ATGSL03, GSL03, ATGSL3 | glucan synthase-like 3 | chr2:13589545-13600066 FORWARD LENGTH=1950</t>
  </si>
  <si>
    <t>1950;1950</t>
  </si>
  <si>
    <t>3763;4500;5116;5344;6619;9735;16927;19560;21682;21772</t>
  </si>
  <si>
    <t>3900;4659;5305;5535;6840;10050;17519;20228;22399;22491</t>
  </si>
  <si>
    <t>16270;16271;19351;21906;21907;22815;22816;28195;28196;28197;28198;28199;41569;71924;83308;83309;92083;92588;92589</t>
  </si>
  <si>
    <t>14195;14196;16829;18868;19633;24446;24447;35687;60457;70052;77642;78062</t>
  </si>
  <si>
    <t>14195;16829;18868;19633;24446;35687;60457;70052;77642;78062</t>
  </si>
  <si>
    <t>&gt;AT2G32000.2 | Symbols:  | DNA topoisomerase, type IA, core | chr2:13615999-13621397 REVERSE LENGTH=838;&gt;AT2G32000.1 | Symbols:  | DNA topoisomerase, type IA, core | chr2:13615999-13621563 REVERSE LENGTH=865</t>
  </si>
  <si>
    <t>838;865</t>
  </si>
  <si>
    <t>7489;7490;7491;7492</t>
  </si>
  <si>
    <t>&gt;AT2G32060.3 | Symbols:  | Ribosomal protein L7Ae/L30e/S12e/Gadd45 family protein | chr2:13639228-13640104 REVERSE LENGTH=144;&gt;AT2G32060.2 | Symbols:  | Ribosomal protein L7Ae/L30e/S12e/Gadd45 family protein | chr2:13639228-13640104 REVERSE LENGTH=144;&gt;AT2G32060.1 | Symbols:  | Ribosomal protein L7Ae/L30e/S12e/Gadd45 family protein | chr2:13639228-13640104 REVERSE LENGTH=144</t>
  </si>
  <si>
    <t>&gt;AT2G32060.3 | Symbols:  | Ribosomal protein L7Ae/L30e/S12e/Gadd45 family protein | chr2:13639228-13640104 REVERSE LENGTH=144;&gt;AT2G32060.2 | Symbols:  | Ribosomal protein L7Ae/L30e/S12e/Gadd45 family protein | chr2:13639228-13640104 REVERSE LENGTH=144;&gt;AT2</t>
  </si>
  <si>
    <t>144;144;144</t>
  </si>
  <si>
    <t>2728;13354;20740</t>
  </si>
  <si>
    <t>2825;13754;21427</t>
  </si>
  <si>
    <t>11942;11943;11944;11945;56721;56722;88115;88116;88117;88118</t>
  </si>
  <si>
    <t>10332;10333;10334;10335;47656;47657;74056;74057;74058;74059</t>
  </si>
  <si>
    <t>10333;47656;74058</t>
  </si>
  <si>
    <t>&gt;AT2G32080.2 | Symbols: PUR ALPHA-1 | purin-rich alpha 1 | chr2:13642716-13644036 REVERSE LENGTH=295;&gt;AT2G32080.1 | Symbols: PUR ALPHA-1 | purin-rich alpha 1 | chr2:13642716-13644036 REVERSE LENGTH=296</t>
  </si>
  <si>
    <t>295;296</t>
  </si>
  <si>
    <t>2176;6093;19526;19685;20547;22155</t>
  </si>
  <si>
    <t>2260;6301;20192;20353;21230;21231;22887</t>
  </si>
  <si>
    <t>9622;9623;9624;26132;26133;26134;26135;83166;83167;83168;83169;83170;83749;83750;83751;83752;87248;87249;87250;87251;87252;87253;87254;87255;94252;94253;94254</t>
  </si>
  <si>
    <t>8204;8205;8206;22707;22708;69932;69933;69934;70393;70394;70395;70396;70397;70398;70399;70400;73340;73341;73342;73343;73344;73345;79536;79537</t>
  </si>
  <si>
    <t>8204;22708;69933;70399;73343;79536</t>
  </si>
  <si>
    <t>&gt;AT2G32090.2 | Symbols:  | Lactoylglutathione lyase / glyoxalase I family protein | chr2:13644720-13645608 FORWARD LENGTH=113;&gt;AT2G32090.1 | Symbols:  | Lactoylglutathione lyase / glyoxalase I family protein | chr2:13644500-13645608 FORWARD LENGTH=135</t>
  </si>
  <si>
    <t>113;135</t>
  </si>
  <si>
    <t>68517;68518;68519</t>
  </si>
  <si>
    <t>57574;57575</t>
  </si>
  <si>
    <t>&gt;AT2G32120.2 | Symbols: HSP70T-2 | heat-shock protein 70T-2 | chr2:13651720-13653411 REVERSE LENGTH=563;&gt;AT2G32120.1 | Symbols: HSP70T-2 | heat-shock protein 70T-2 | chr2:13651720-13653411 REVERSE LENGTH=563</t>
  </si>
  <si>
    <t>563;563</t>
  </si>
  <si>
    <t>1060;8887</t>
  </si>
  <si>
    <t>1092;9177</t>
  </si>
  <si>
    <t>4713;4714;4715;4716;37812</t>
  </si>
  <si>
    <t>4005;4006;4007;4008;4009;32507</t>
  </si>
  <si>
    <t>4006;32507</t>
  </si>
  <si>
    <t>&gt;AT2G32240.1 | Symbols:  | FUNCTIONS IN: molecular_function unknown; INVOLVED IN: response to cadmium ion; LOCATED IN: plasma membrane; EXPRESSED IN: 25 plant structures; EXPRESSED DURING: 13 growth stages; CONTAINS InterPro DOMAIN/s: Prefoldin (InterPro:IPR009053); BEST Arabidopsis thaliana protein match is: unknown protein (TAIR:AT1G05320.3); Has 470429 Blast hits to 168274 proteins in 4282 species: Archae - 6896; Bacteria - 131956; Metazoa - 175525; Fungi - 33166; Plants - 25441; Viruses - 2243; Other Eukaryotes - 95202 (source: NCBI BLink). | chr2:13684614-13689330 REVERSE LENGTH=1333;&gt;AT1G05320.3 | Symbols:  | FUNCTIONS IN: molecular_function unknown; INVOLVED IN: biological_process unknown; LOCATED IN: cellular_component unknown; EXPRESSED IN: fruit, egg cell; CONTAINS InterPro DOMAIN/s: Prefoldin (InterPro:IPR009053); BEST Arabidopsis thaliana protein match is: unknown protein (TAIR:AT2G32240.1); Has 267444 Blast hits to 119656 proteins in 3886 species: Archae - 3699; Bacteria - 62432; Metazoa - 106542; Fungi - 19875; Plants - 13918; Viruses - 1288; Other Eukaryotes - 59690 (source: NCBI BLink). | chr1:1554856-1557658 FORWARD LENGTH=790;&gt;AT1G05320.2 | Symbols:  | FUNCTIONS IN: molecular_function unknown; INVOLVED IN: biological_process unknown; LOCATED IN: cellular_component unknown; EXPRESSED IN: fruit, egg cell; CONTAINS InterPro DOMAIN/s: Prefoldin (InterPro:IPR009053); BEST Arabidopsis thaliana protein match is: unknown protein (TAIR:AT2G32240.1); Has 267650 Blast hits to 119772 proteins in 3899 species: Archae - 3706; Bacteria - 62589; Metazoa - 106546; Fungi - 19914; Plants - 13918; Viruses - 1287; Other Eukaryotes - 59690 (source: NCBI BLink). | chr1:1554856-1557658 FORWARD LENGTH=790;&gt;AT1G05320.1 | Symbols:  | FUNCTIONS IN: molecular_function unknown; INVOLVED IN: biological_process unknown; LOCATED IN: cellular_component unknown; EXPRESSED IN: fruit, egg cell; CONTAINS InterPro DOMAIN/s: Prefoldin (InterPro:IPR009053); BEST Arabidopsis thaliana protein match is: unknown protein (TAIR:AT2G32240.1); Has 267650 Blast hits to 119772 proteins in 3899 species: Archae - 3706; Bacteria - 62589; Metazoa - 106546; Fungi - 19914; Plants - 13918; Viruses - 1287; Other Eukaryotes - 59690 (source: NCBI BLink). | chr1:1554856-1557658 FORWARD LENGTH=790</t>
  </si>
  <si>
    <t>&gt;AT2G32240.1 | Symbols:  | FUNCTIONS IN: molecular_function unknown; INVOLVED IN: response to cadmium ion; LOCATED IN: plasma membrane; EXPRESSED IN: 25 plant structures; EXPRESSED DURING: 13 growth stages; CONTAINS InterPro DOMAIN/s: Prefoldin (InterPro:IPR009053); BEST Arabidopsis thaliana protein match is: unknown protein (TAIR:AT1G05320.3); Has 470429 Blast hits to 168274 proteins in 4282 species: Archae - 6896; Bacteria - 131956; Metazoa - 175525; Fungi - 33166; Plants - 25441; Viruses - 2243; Other Eukaryotes - 95202 (source: NCBI BLink). | chr2:13684614-13689330 REVERSE LENGTH=1333</t>
  </si>
  <si>
    <t>28;1;1;1</t>
  </si>
  <si>
    <t>&gt;AT2G32240.1 | Symbols:  | FUNCTIONS IN: molecular_function unknown; INVOLVED IN: response to cadmium ion; LOCATED IN: plasma membrane; EXPRESSED IN: 25 plant structures; EXPRESSED DURING: 13 growth stages; CONTAINS InterPro DOMAIN/s: Prefoldin (InterPro:I</t>
  </si>
  <si>
    <t>1333;790;790;790</t>
  </si>
  <si>
    <t>1115;2602;4983;6324;8667;10598;11850;11992;12334;12437;13009;13514;13806;13942;15353;15823;15828;16202;17967;18878;19052;19458;19488;19848;19953;20494;20495;23456</t>
  </si>
  <si>
    <t>1147;2696;5160;6538;8950;10946;12218;12362;12714;12820;13406;13922;14218;14355;15884;16372;16377;16772;18585;19527;19704;20123;20154;20519;20625;21175;21176;24231</t>
  </si>
  <si>
    <t>5006;5007;5008;5009;11379;11380;11381;11382;21342;21343;21344;21345;27087;27088;36933;36934;36935;36936;45335;45336;45337;45338;50762;50763;50764;50765;51355;51356;51357;51358;51359;51360;51361;51362;52716;52717;52718;52719;53092;53093;53094;53095;53096;55386;55387;55388;55389;55390;55391;55392;55393;57322;58520;58521;58522;59046;65096;65097;65098;65099;67112;67113;67114;67115;67129;68884;68885;76250;76251;76252;76253;80536;80537;80538;80539;80540;80541;80542;80543;81233;81234;81235;82895;82896;83026;83027;83028;84445;84446;84864;84865;84866;84867;87001;87002;99781;99782;99783;99784</t>
  </si>
  <si>
    <t>4304;4305;9804;18404;18405;23506;31862;31863;38902;38903;42929;42930;43378;43379;43380;43381;44450;44794;44795;44796;46585;46586;46587;46588;46589;46590;48139;49167;49523;54558;54559;54560;54561;56220;56221;56222;56233;57878;57879;63869;67727;67728;67729;67730;67731;67732;67733;68344;68345;69689;69801;69802;70997;70998;71341;73120;73121;84135;84136;84137;84138;84139</t>
  </si>
  <si>
    <t>4304;9804;18405;23506;31862;38903;42929;43380;44450;44794;46587;48139;49167;49523;54561;56221;56233;57879;63869;67730;68344;69689;69801;70998;71341;73120;73121;84137</t>
  </si>
  <si>
    <t>&gt;AT2G32260.1 | Symbols: ATCCT1, CCT1 | phosphorylcholine cytidylyltransferase | chr2:13697645-13700241 FORWARD LENGTH=332;&gt;AT4G15130.1 | Symbols: ATCCT2, CCT2 | phosphorylcholine cytidylyltransferase2 | chr4:8637793-8639388 FORWARD LENGTH=304</t>
  </si>
  <si>
    <t>&gt;AT2G32260.1 | Symbols: ATCCT1, CCT1 | phosphorylcholine cytidylyltransferase | chr2:13697645-13700241 FORWARD LENGTH=332</t>
  </si>
  <si>
    <t>332;304</t>
  </si>
  <si>
    <t>3912;14947;15543;20286;24187</t>
  </si>
  <si>
    <t>4054;15418;16082;20965;24984</t>
  </si>
  <si>
    <t>16881;16882;16883;16884;16885;63230;63231;63232;63233;63234;65886;86166;86167;86168;86169;86170;103024;103025;103026;103027;103028;103029;103030</t>
  </si>
  <si>
    <t>14741;14742;53080;53081;53082;53083;55235;72400;72401;72402;86902;86903;86904;86905;86906</t>
  </si>
  <si>
    <t>14742;53081;55235;72402;86906</t>
  </si>
  <si>
    <t>&gt;AT2G32450.1 | Symbols:  | Calcium-binding tetratricopeptide family protein | chr2:13778614-13781022 FORWARD LENGTH=802</t>
  </si>
  <si>
    <t>864;2167;13157;21614</t>
  </si>
  <si>
    <t>888;2251;13556;22328</t>
  </si>
  <si>
    <t>3876;3877;3878;3879;9578;9579;9580;9581;9582;9583;9584;55977;91785;91786;91787</t>
  </si>
  <si>
    <t>3311;3312;8182;8183;47041;77409</t>
  </si>
  <si>
    <t>3311;8183;47041;77409</t>
  </si>
  <si>
    <t>&gt;AT2G32520.1 | Symbols:  | alpha/beta-Hydrolases superfamily protein | chr2:13805823-13807442 REVERSE LENGTH=239</t>
  </si>
  <si>
    <t>1198;22220</t>
  </si>
  <si>
    <t>1232;22952</t>
  </si>
  <si>
    <t>5333;5334;5335;5336;94465;94466;94467;94468</t>
  </si>
  <si>
    <t>4555;4556;4557;79700;79701;79702</t>
  </si>
  <si>
    <t>4556;79701</t>
  </si>
  <si>
    <t>&gt;AT2G32700.6 | Symbols: LUH | LEUNIG_homolog | chr2:13867235-13871844 FORWARD LENGTH=785;&gt;AT2G32700.5 | Symbols: LUH | LEUNIG_homolog | chr2:13867235-13871844 FORWARD LENGTH=787;&gt;AT2G32700.4 | Symbols: LUH | LEUNIG_homolog | chr2:13867235-13871844 FORWARD LENGTH=787;&gt;AT2G32700.3 | Symbols: LUH | LEUNIG_homolog | chr2:13867235-13871844 FORWARD LENGTH=787;&gt;AT2G32700.2 | Symbols: LUH | LEUNIG_homolog | chr2:13867235-13871844 FORWARD LENGTH=787;&gt;AT2G32700.1 | Symbols: LUH | LEUNIG_homolog | chr2:13867235-13871844 FORWARD LENGTH=787;&gt;AT2G32700.7 | Symbols: LUH | LEUNIG_homolog | chr2:13867235-13871844 FORWARD LENGTH=806</t>
  </si>
  <si>
    <t xml:space="preserve">&gt;AT2G32700.6 | Symbols: LUH | LEUNIG_homolog | chr2:13867235-13871844 FORWARD LENGTH=785;&gt;AT2G32700.5 | Symbols: LUH | LEUNIG_homolog | chr2:13867235-13871844 FORWARD LENGTH=787;&gt;AT2G32700.4 | Symbols: LUH | LEUNIG_homolog | chr2:13867235-13871844 FORWARD </t>
  </si>
  <si>
    <t>785;787;787;787;787;787;806</t>
  </si>
  <si>
    <t>28397;28398;28399;28400</t>
  </si>
  <si>
    <t>24597;24598;24599</t>
  </si>
  <si>
    <t>&gt;AT2G32720.1 | Symbols: B5 #4, ATCB5-B, CB5-B | cytochrome B5 isoform B | chr2:13877013-13878447 REVERSE LENGTH=134</t>
  </si>
  <si>
    <t>2555;5105;6364</t>
  </si>
  <si>
    <t>2649;5291;6579</t>
  </si>
  <si>
    <t>11184;11185;11186;11187;11188;11189;21846;21847;21848;21849;27230;27231;27232;27233;27234;27235;27236;27237;27238;27239;27240</t>
  </si>
  <si>
    <t>9639;9640;9641;9642;9643;9644;18806;18807;23640;23641;23642;23643;23644;23645</t>
  </si>
  <si>
    <t>9642;18806;23641</t>
  </si>
  <si>
    <t>&gt;AT2G32730.1 | Symbols:  | 26S proteasome regulatory complex, non-ATPase subcomplex, Rpn2/Psmd1 subunit | chr2:13880189-13885464 FORWARD LENGTH=1004</t>
  </si>
  <si>
    <t>842;1744;1950;4241;4431;5167;8819;9983;11076;11252;12233;12311;12335;13735;14916;17169;17170;18989</t>
  </si>
  <si>
    <t>866;1813;2027;4393;4588;5356;9108;10306;10307;11431;11609;12609;12691;12715;14146;15380;15381;17764;17765;19640</t>
  </si>
  <si>
    <t>3789;3790;3791;3792;7683;7684;7685;7686;7687;7688;7689;7690;7691;7692;7693;7694;8594;8595;8596;8597;8598;18327;18328;19078;19079;22105;22106;22107;22108;22109;22110;22111;22112;37539;37540;37541;37542;42742;42743;42744;42745;42746;42747;42748;42749;42750;42751;42752;42753;42754;42755;42756;42757;47378;47379;47380;47381;47382;47383;47384;47385;47386;48114;48115;48116;52325;52326;52327;52328;52629;52630;52631;52632;52720;52721;58237;58238;58239;58240;63084;63085;63086;63087;63088;63089;63090;72924;72925;72926;72927;72928;72929;72930;72931;72932;80952</t>
  </si>
  <si>
    <t>3254;3255;6518;6519;6520;6521;6522;6523;6524;6525;6526;6527;7341;7342;7343;7344;7345;16000;16001;16002;16573;19029;19030;19031;19032;19033;19034;19035;32321;36662;36663;36664;36665;36666;36667;36668;36669;36670;40540;40541;40542;40543;40544;40545;40546;40547;41158;41159;41160;44170;44171;44172;44402;44403;44451;44452;48943;52954;52955;52956;52957;52958;52959;52960;52961;61235;61236;61237;61238;68072</t>
  </si>
  <si>
    <t>3254;6526;7343;16000;16573;19031;32321;36667;40546;41160;44172;44403;44451;48943;52955;61236;61237;68072</t>
  </si>
  <si>
    <t>23;24</t>
  </si>
  <si>
    <t>735;738</t>
  </si>
  <si>
    <t>&gt;AT2G32810.2 | Symbols: BGAL9 | beta galactosidase 9 | chr2:13919741-13925325 REVERSE LENGTH=859;&gt;AT2G32810.1 | Symbols: BGAL9 | beta galactosidase 9 | chr2:13919410-13925325 REVERSE LENGTH=887</t>
  </si>
  <si>
    <t>859;887</t>
  </si>
  <si>
    <t>3019;21512</t>
  </si>
  <si>
    <t>3128;22225</t>
  </si>
  <si>
    <t>13139;13140;13141;91341;91342;91343</t>
  </si>
  <si>
    <t>11331;11332;76974;76975;76976</t>
  </si>
  <si>
    <t>11332;76975</t>
  </si>
  <si>
    <t>&gt;AT2G32850.1 | Symbols:  | Protein kinase superfamily protein | chr2:13935448-13937977 REVERSE LENGTH=650;&gt;AT2G32850.2 | Symbols:  | Protein kinase superfamily protein | chr2:13935448-13937977 REVERSE LENGTH=670</t>
  </si>
  <si>
    <t>650;670</t>
  </si>
  <si>
    <t>1537;5101;6370;19107</t>
  </si>
  <si>
    <t>1596;5286;6585;19759</t>
  </si>
  <si>
    <t>6816;6817;6818;6819;21821;21822;27251;27252;27253;27254;81441;81442</t>
  </si>
  <si>
    <t>5791;5792;18789;23653;68539;68540</t>
  </si>
  <si>
    <t>5791;18789;23653;68539</t>
  </si>
  <si>
    <t>&gt;AT2G32900.1 | Symbols: ATZW10 | centromere/kinetochore protein, putative (ZW10) | chr2:13953807-13957470 FORWARD LENGTH=742</t>
  </si>
  <si>
    <t>5398;15929</t>
  </si>
  <si>
    <t>5591;16482</t>
  </si>
  <si>
    <t>23028;23029;67563;67564;67565</t>
  </si>
  <si>
    <t>19815;56620;56621;56622</t>
  </si>
  <si>
    <t>19815;56620</t>
  </si>
  <si>
    <t>&gt;AT2G32920.1 | Symbols: ATPDIL2-3, PDI9, ATPDI9, PDIL2-3 | PDI-like 2-3 | chr2:13962502-13965406 REVERSE LENGTH=440</t>
  </si>
  <si>
    <t>1563;8433;12646;18054;23272</t>
  </si>
  <si>
    <t>1624;8710;13035;18678;24044</t>
  </si>
  <si>
    <t>6946;6947;6948;6949;6950;35830;35831;35832;35833;35834;35835;35836;35837;53952;53953;53954;53955;53956;53957;76649;76650;76651;76652;76653;76654;76655;99037;99038;99039;99040</t>
  </si>
  <si>
    <t>5908;5909;30852;30853;30854;30855;30856;30857;30858;30859;30860;45553;45554;45555;45556;45557;64202;64203;64204;64205;64206;83483;83484;83485;83486;83487</t>
  </si>
  <si>
    <t>5908;30854;45557;64206;83487</t>
  </si>
  <si>
    <t>&gt;AT2G33040.1 | Symbols: ATP3 | gamma subunit of Mt ATP synthase | chr2:14018978-14021047 REVERSE LENGTH=325</t>
  </si>
  <si>
    <t>3582;5717;6244;7747;7929;11725;12613;14251;15361;15465;16087;16334;16765;19911</t>
  </si>
  <si>
    <t>3716;5916;6455;7993;8178;12089;13001;14667;15892;16001;16651;16907;17349;20583</t>
  </si>
  <si>
    <t>15515;15516;15517;15518;15519;24370;24371;24372;26738;26739;26740;26741;26742;26743;26744;26745;26746;26747;26748;26749;26750;33077;33078;33079;33080;33081;33769;33770;33771;33772;33773;33774;33775;33776;33777;50254;50255;50256;50257;53831;53832;53833;53834;53835;53836;53837;60252;60253;60254;60255;65125;65126;65588;65589;65590;65591;65592;65593;65594;65595;68408;68409;68410;68411;68412;68413;68414;68415;68416;68417;68418;68419;68420;68421;68422;68423;68424;68425;69393;69394;69395;69396;69397;69398;69399;69400;71205;71206;71207;71208;71209;71210;71211;71212;71213;71214;71215;71216;71217;71218;71219;71220;84667;84668;84669;84670;84671;84672;84673;84674;84675;84676;84677;84678;84679</t>
  </si>
  <si>
    <t>13527;13528;13529;13530;20941;20942;20943;20944;20945;23178;23179;23180;23181;23182;23183;23184;23185;23186;23187;23188;23189;23190;23191;28543;28544;28545;28546;29141;29142;29143;29144;29145;29146;29147;29148;29149;29150;29151;29152;42592;42593;42594;45444;45445;45446;45447;45448;45449;45450;45451;45452;45453;45454;45455;45456;45457;50508;50509;50510;54582;54993;54994;54995;54996;54997;54998;54999;55000;55001;57478;57479;57480;57481;57482;57483;57484;57485;57486;57487;57488;57489;57490;57491;57492;57493;57494;57495;57496;57497;57498;57499;57500;57501;57502;57503;58301;58302;58303;58304;58305;59849;59850;59851;59852;59853;59854;59855;59856;59857;59858;59859;59860;59861;59862;59863;71159;71160;71161;71162;71163;71164;71165;71166;71167;71168;71169;71170</t>
  </si>
  <si>
    <t>13530;20941;23185;28545;29148;42593;45451;50509;54582;54998;57481;58305;59860;71163</t>
  </si>
  <si>
    <t>&gt;AT2G33150.1 | Symbols: PKT3, PED1, KAT2 | peroxisomal 3-ketoacyl-CoA thiolase 3 | chr2:14047814-14050983 REVERSE LENGTH=462</t>
  </si>
  <si>
    <t>673;2420;3717;5900;6316;7180;7866;7978;10418;11288;11767;12662;14702;16794;20339;20417;20899</t>
  </si>
  <si>
    <t>692;2510;3854;6104;6529;7416;8115;8235;10762;10763;11645;12133;13051;15130;15131;17378;21018;21097;21595</t>
  </si>
  <si>
    <t>3022;3023;3024;3025;10577;10578;10579;10580;10581;10582;16066;16067;16068;16069;16070;16071;25298;25299;25300;25301;25302;25303;25304;25305;25306;25307;27053;27054;27055;27056;30517;30518;30519;30520;33549;33550;33551;33552;33553;33554;33555;33999;34000;34001;44531;44532;44533;44534;44535;44536;44537;44538;44539;44540;44541;44542;48282;48283;48284;48285;48286;48287;50420;54010;54011;54012;62184;62185;62186;62187;62188;62189;62190;62191;71331;71332;71333;86359;86360;86361;86362;86363;86364;86365;86366;86658;86659;86660;86661;86662;86663;86664;86665;88779;88780;88781;88782;88783;88784;88785</t>
  </si>
  <si>
    <t>2670;2671;2672;2673;2674;2675;2676;2677;9032;9033;9034;9035;14018;14019;14020;14021;14022;14023;14024;14025;14026;14027;14028;14029;21961;21962;21963;21964;21965;21966;21967;21968;21969;23479;26401;26402;26403;26404;28959;28960;28961;28962;28963;28964;28965;28966;29344;29345;38156;38157;38158;38159;38160;38161;41265;41266;42699;45593;52226;52227;52228;52229;52230;52231;52232;52233;52234;59970;59971;72552;72553;72554;72555;72556;72557;72558;72559;72560;72561;72562;72563;72564;72565;72566;72567;72836;72837;72838;72839;72840;72841;74676;74677;74678;74679;74680;74681;74682;74683;74684;74685;74686;74687;74688;74689;74690;74691</t>
  </si>
  <si>
    <t>2671;9034;14028;21964;23479;26401;28964;29344;38160;41266;42699;45593;52232;59970;72556;72836;74677</t>
  </si>
  <si>
    <t>369;370</t>
  </si>
  <si>
    <t>118;389</t>
  </si>
  <si>
    <t>&gt;AT2G33210.2 | Symbols: HSP60-2 | heat shock protein 60-2 | chr2:14075093-14078568 REVERSE LENGTH=580;&gt;AT2G33210.1 | Symbols: HSP60-2 | heat shock protein 60-2 | chr2:14075093-14078568 REVERSE LENGTH=585</t>
  </si>
  <si>
    <t>580;585</t>
  </si>
  <si>
    <t>229;694;2328;2661;4533;8454;8659;9890;10765;12120;13112;14144;16356;17485;19170;19765;20097;20735</t>
  </si>
  <si>
    <t>True;False;True;True;False;False;True;False;True;True;False;True;True;False;True;False;True;False</t>
  </si>
  <si>
    <t>237;714;2415;2755;4695;8732;8942;10210;11116;12495;13511;14560;16929;18089;19826;20434;20435;20771;21422</t>
  </si>
  <si>
    <t>1089;1090;1091;1092;1093;1094;1095;3131;3132;3133;10260;10261;11598;19498;19499;19500;19501;19502;35965;35966;35967;35968;35969;35970;36909;36910;36911;36912;42316;42317;42318;42319;46120;51904;51905;51906;51907;55839;55840;55841;55842;59851;59852;59853;59854;69498;69499;69500;74305;74306;74307;74308;81700;81701;81702;81703;84124;84125;84126;84127;84128;84129;84130;84131;84132;84133;84134;84135;85458;85459;85460;85461;85462;85463;85464;88085;88086;88087;88088;88089;88090;88091;88092;88093;88094;88095</t>
  </si>
  <si>
    <t>973;974;975;976;2750;8761;8762;10006;16965;16966;16967;16968;16969;31000;31001;31002;31003;31004;31840;31841;31842;31843;36352;36353;36354;36355;39555;43819;43820;43821;43822;46946;46947;46948;46949;50195;58379;58380;58381;62449;62450;62451;62452;62453;68709;68710;68711;68712;70730;70731;70732;70733;70734;70735;70736;70737;70738;71819;71820;71821;71822;71823;71824;74028;74029;74030;74031;74032;74033;74034;74035;74036;74037;74038;74039;74040;74041</t>
  </si>
  <si>
    <t>976;2750;8762;10006;16969;31002;31842;36353;39555;43822;46946;50195;58380;62449;68712;70732;71822;74029</t>
  </si>
  <si>
    <t>&gt;AT2G33220.1 | Symbols:  | GRIM-19 protein | chr2:14078974-14079929 FORWARD LENGTH=143;&gt;AT1G04630.1 | Symbols: MEE4 | GRIM-19 protein | chr1:1289921-1290986 REVERSE LENGTH=143</t>
  </si>
  <si>
    <t>143;143</t>
  </si>
  <si>
    <t>920;3349;17633;22191;24123;24647</t>
  </si>
  <si>
    <t>946;3473;3474;18238;22923;24917;24918;25458</t>
  </si>
  <si>
    <t>4129;4130;4131;4132;14605;14606;14607;14608;14609;74887;94371;94372;94373;94374;102636;102637;102638;102639;102640;102641;102642;104969;104970;104971;104972;104973</t>
  </si>
  <si>
    <t>3521;3522;3523;3524;3525;3526;3527;3528;12688;12689;12690;12691;12692;12693;62905;79627;79628;79629;79630;86560;86561;86562;86563;86564;88555;88556;88557</t>
  </si>
  <si>
    <t>3522;12690;62905;79628;86560;88556</t>
  </si>
  <si>
    <t>372;373</t>
  </si>
  <si>
    <t>18;131</t>
  </si>
  <si>
    <t>&gt;AT2G33340.2 | Symbols: MAC3B | MOS4-associated  complex 3B | chr2:14126584-14131000 REVERSE LENGTH=525;&gt;AT2G33340.1 | Symbols: MAC3B | MOS4-associated  complex 3B | chr2:14126584-14131000 REVERSE LENGTH=525;&gt;AT2G33340.3 | Symbols: MAC3B | MOS4-associated  complex 3B | chr2:14126703-14131000 REVERSE LENGTH=485</t>
  </si>
  <si>
    <t>9;9;7</t>
  </si>
  <si>
    <t>7;7;5</t>
  </si>
  <si>
    <t xml:space="preserve">&gt;AT2G33340.2 | Symbols: MAC3B | MOS4-associated  complex 3B | chr2:14126584-14131000 REVERSE LENGTH=525;&gt;AT2G33340.1 | Symbols: MAC3B | MOS4-associated  complex 3B | chr2:14126584-14131000 REVERSE LENGTH=525;&gt;AT2G33340.3 | Symbols: MAC3B | MOS4-associated </t>
  </si>
  <si>
    <t>525;525;485</t>
  </si>
  <si>
    <t>6195;6840;9704;16064;16332;16869;17078;18403;20778</t>
  </si>
  <si>
    <t>6406;7065;10018;16626;16905;17456;17672;19037;21466</t>
  </si>
  <si>
    <t>26564;26565;26566;29060;29061;29062;29063;29064;29065;29066;29067;41436;41437;41438;68311;68312;69376;69377;69378;69379;69380;69381;69382;71663;71664;72494;72495;72496;72497;78212;88261</t>
  </si>
  <si>
    <t>23039;23040;25192;25193;25194;25195;35562;57371;58292;58293;58294;58295;58296;60247;60876;60877;60878;60879;65536;74178</t>
  </si>
  <si>
    <t>23039;25194;35562;57371;58296;60247;60876;65536;74178</t>
  </si>
  <si>
    <t>&gt;AT2G33410.1 | Symbols:  | RNA-binding (RRM/RBD/RNP motifs) family protein | chr2:14156085-14157435 FORWARD LENGTH=404</t>
  </si>
  <si>
    <t>41642;41643;41644;41645</t>
  </si>
  <si>
    <t>35739;35740;35741;35742</t>
  </si>
  <si>
    <t>&gt;AT2G33450.1 | Symbols:  | Ribosomal L28 family | chr2:14173620-14174380 FORWARD LENGTH=143</t>
  </si>
  <si>
    <t>58568;58569;58570</t>
  </si>
  <si>
    <t>49201;49202</t>
  </si>
  <si>
    <t>&gt;AT2G33470.2 | Symbols: GLTP1 | glycolipid transfer protein 1 | chr2:14176599-14177950 REVERSE LENGTH=202;&gt;AT2G33470.1 | Symbols: GLTP1, ATGLTP1 | glycolipid transfer protein 1 | chr2:14176599-14177950 REVERSE LENGTH=202</t>
  </si>
  <si>
    <t>202;202</t>
  </si>
  <si>
    <t>6123;16469;18178;20596</t>
  </si>
  <si>
    <t>6331;17045;18808;21281</t>
  </si>
  <si>
    <t>26235;26236;26237;26238;69926;69927;77172;77173;87475;87476;87477;87478</t>
  </si>
  <si>
    <t>22785;22786;58735;64622;73512</t>
  </si>
  <si>
    <t>22785;58735;64622;73512</t>
  </si>
  <si>
    <t>&gt;AT2G33530.1 | Symbols: scpl46 | serine carboxypeptidase-like 46 | chr2:14197866-14200536 REVERSE LENGTH=465</t>
  </si>
  <si>
    <t>764;7576</t>
  </si>
  <si>
    <t>787;7822</t>
  </si>
  <si>
    <t>3447;3448;32269;32270;32271;32272</t>
  </si>
  <si>
    <t>2992;2993;2994;27819;27820</t>
  </si>
  <si>
    <t>2992;27820</t>
  </si>
  <si>
    <t>&gt;AT2G33580.1 | Symbols:  | Protein kinase superfamily protein | chr2:14219848-14221842 REVERSE LENGTH=664</t>
  </si>
  <si>
    <t>&gt;AT2G33585.1 | Symbols:  | unknown protein; Has 31 Blast hits to 31 proteins in 12 species: Archae - 0; Bacteria - 0; Metazoa - 0; Fungi - 0; Plants - 31; Viruses - 0; Other Eukaryotes - 0 (source: NCBI BLink). | chr2:14223403-14224167 REVERSE LENGTH=193</t>
  </si>
  <si>
    <t>118;11637;18394</t>
  </si>
  <si>
    <t>123;12000;19028</t>
  </si>
  <si>
    <t>554;555;556;557;49878;49879;49880;49881;78184;78185</t>
  </si>
  <si>
    <t>500;42339;42340;65514</t>
  </si>
  <si>
    <t>500;42340;65514</t>
  </si>
  <si>
    <t>&gt;AT2G33590.1 | Symbols:  | NAD(P)-binding Rossmann-fold superfamily protein | chr2:14224622-14226365 FORWARD LENGTH=321;&gt;AT2G33600.1 | Symbols:  | NAD(P)-binding Rossmann-fold superfamily protein | chr2:14226873-14228498 FORWARD LENGTH=321</t>
  </si>
  <si>
    <t>321;321</t>
  </si>
  <si>
    <t>477;3729;3891;12743;18446;21112</t>
  </si>
  <si>
    <t>488;3866;4032;13135;19081;21817</t>
  </si>
  <si>
    <t>2123;2124;2125;2126;2127;2128;16122;16123;16795;54329;78378;78379;78380;89676;89677;89678;89679</t>
  </si>
  <si>
    <t>1835;1836;1837;1838;1839;14073;14661;45812;65679;75491;75492</t>
  </si>
  <si>
    <t>1837;14073;14661;45812;65679;75491</t>
  </si>
  <si>
    <t>&gt;AT2G33630.1 | Symbols:  | NAD(P)-binding Rossmann-fold superfamily protein | chr2:14236951-14238734 REVERSE LENGTH=480</t>
  </si>
  <si>
    <t>4679;17708;19932;22306</t>
  </si>
  <si>
    <t>4849;18315;20604;23043</t>
  </si>
  <si>
    <t>20184;20185;20186;75212;75213;75214;75215;75216;75217;75218;75219;75220;84777;84778;84779;84780;94840;94841;94842</t>
  </si>
  <si>
    <t>17506;17507;63149;63150;63151;63152;63153;63154;63155;63156;63157;71260;71261;71262;71263;79993</t>
  </si>
  <si>
    <t>17507;63149;71260;79993</t>
  </si>
  <si>
    <t>&gt;AT2G33730.1 | Symbols:  | P-loop containing nucleoside triphosphate hydrolases superfamily protein | chr2:14265679-14267880 REVERSE LENGTH=733</t>
  </si>
  <si>
    <t>2840;4729;4819;7586;16128;20081;23595</t>
  </si>
  <si>
    <t>2940;4899;4991;7832;16694;20755;24370</t>
  </si>
  <si>
    <t>12375;12376;20356;20357;20358;20713;20714;20715;20716;32315;32316;32317;32318;68574;68575;68576;68577;85388;85389;100429;100430;100431;100432</t>
  </si>
  <si>
    <t>10713;10714;17639;17640;17918;17919;17920;17921;27862;57620;71747;71748;84748;84749;84750</t>
  </si>
  <si>
    <t>10713;17639;17921;27862;57620;71747;84750</t>
  </si>
  <si>
    <t>&gt;AT2G33820.1 | Symbols: ATMBAC1, MBAC1 | Mitochondrial substrate carrier family protein | chr2:14306293-14308293 REVERSE LENGTH=311</t>
  </si>
  <si>
    <t>64256;64257</t>
  </si>
  <si>
    <t>&gt;AT2G33840.1 | Symbols:  | Tyrosyl-tRNA synthetase, class Ib, bacterial/mitochondrial | chr2:14315011-14317329 FORWARD LENGTH=385</t>
  </si>
  <si>
    <t>155;18686;25057</t>
  </si>
  <si>
    <t>161;19332;25883</t>
  </si>
  <si>
    <t>684;685;79639;79640;106738;106739;106740</t>
  </si>
  <si>
    <t>603;66958;66959;90034;90035</t>
  </si>
  <si>
    <t>603;66959;90034</t>
  </si>
  <si>
    <t>&gt;AT2G33845.1 | Symbols:  | Nucleic acid-binding, OB-fold-like protein | chr2:14317781-14318712 FORWARD LENGTH=182</t>
  </si>
  <si>
    <t>1806;9531</t>
  </si>
  <si>
    <t>1877;9844</t>
  </si>
  <si>
    <t>7946;7947;7948;7949;40722;40723;40724;40725</t>
  </si>
  <si>
    <t>6751;34901;34902;34903</t>
  </si>
  <si>
    <t>6751;34902</t>
  </si>
  <si>
    <t>&gt;AT2G34040.1 | Symbols:  | Apoptosis inhibitory protein 5 (API5) | chr2:14377957-14382246 REVERSE LENGTH=553;&gt;AT2G34040.2 | Symbols:  | Apoptosis inhibitory protein 5 (API5) | chr2:14378571-14382246 REVERSE LENGTH=442</t>
  </si>
  <si>
    <t>553;442</t>
  </si>
  <si>
    <t>1047;4095;8901;10965;17121;17177;19411;23177</t>
  </si>
  <si>
    <t>1079;4243;9192;11317;17715;17772;20075;23947</t>
  </si>
  <si>
    <t>4656;4657;4658;4659;17735;17736;17737;17738;37852;46900;46901;46902;46903;72690;72691;72692;72693;72694;72695;72696;72962;72963;72964;72965;82693;82694;98612;98613</t>
  </si>
  <si>
    <t>3940;3941;3942;3943;15501;15502;32539;40149;40150;40151;61055;61056;61265;61266;61267;61268;69536;69537;83096</t>
  </si>
  <si>
    <t>3943;15502;32539;40149;61055;61268;69536;83096</t>
  </si>
  <si>
    <t>&gt;AT2G34160.1 | Symbols:  | Alba DNA/RNA-binding protein | chr2:14426283-14427220 FORWARD LENGTH=130</t>
  </si>
  <si>
    <t>5945;10344;18261</t>
  </si>
  <si>
    <t>6150;10687;18893</t>
  </si>
  <si>
    <t>25506;25507;44226;44227;77505;77506;77507;77508</t>
  </si>
  <si>
    <t>22146;22147;37904;37905;64901;64902;64903;64904</t>
  </si>
  <si>
    <t>22147;37905;64901</t>
  </si>
  <si>
    <t>&gt;AT2G34260.2 | Symbols:  | transducin family protein / WD-40 repeat family protein | chr2:14466337-14468416 FORWARD LENGTH=296;&gt;AT2G34260.1 | Symbols:  | transducin family protein / WD-40 repeat family protein | chr2:14465899-14468416 FORWARD LENGTH=353</t>
  </si>
  <si>
    <t>296;353</t>
  </si>
  <si>
    <t>6882;14568</t>
  </si>
  <si>
    <t>7107;14993</t>
  </si>
  <si>
    <t>29273;29274;29275;29276;61664;61665</t>
  </si>
  <si>
    <t>25382;25383;51773;51774</t>
  </si>
  <si>
    <t>25382;51774</t>
  </si>
  <si>
    <t>&gt;AT2G34300.2 | Symbols:  | S-adenosyl-L-methionine-dependent methyltransferases superfamily protein | chr2:14473916-14476811 REVERSE LENGTH=770;&gt;AT2G34300.1 | Symbols:  | S-adenosyl-L-methionine-dependent methyltransferases superfamily protein | chr2:14473916-14476811 REVERSE LENGTH=770</t>
  </si>
  <si>
    <t>&gt;AT2G34300.2 | Symbols:  | S-adenosyl-L-methionine-dependent methyltransferases superfamily protein | chr2:14473916-14476811 REVERSE LENGTH=770;&gt;AT2G34300.1 | Symbols:  | S-adenosyl-L-methionine-dependent methyltransferases superfamily protein | chr2:14473</t>
  </si>
  <si>
    <t>5640;15576;20218;22022;23231</t>
  </si>
  <si>
    <t>True;True;True;True;False</t>
  </si>
  <si>
    <t>5838;16116;20895;22746;24002</t>
  </si>
  <si>
    <t>24051;24052;66009;66010;66011;66012;85898;93659;93660;98875;98876;98877</t>
  </si>
  <si>
    <t>20669;55329;55330;72162;78986;83359;83360</t>
  </si>
  <si>
    <t>20669;55330;72162;78986;83359</t>
  </si>
  <si>
    <t>&gt;AT2G34310.3 | Symbols:  | unknown protein; FUNCTIONS IN: molecular_function unknown; INVOLVED IN: biological_process unknown; LOCATED IN: cellular_component unknown; EXPRESSED IN: 24 plant structures; EXPRESSED DURING: 13 growth stages; BEST Arabidopsis thaliana protein match is: unknown protein (TAIR:AT1G29530.1); Has 236 Blast hits to 216 proteins in 70 species: Archae - 0; Bacteria - 10; Metazoa - 74; Fungi - 47; Plants - 60; Viruses - 0; Other Eukaryotes - 45 (source: NCBI BLink). | chr2:14478564-14479812 REVERSE LENGTH=242;&gt;AT2G34310.2 | Symbols:  | unknown protein; FUNCTIONS IN: molecular_function unknown; INVOLVED IN: biological_process unknown; LOCATED IN: cellular_component unknown; EXPRESSED IN: 24 plant structures; EXPRESSED DURING: 13 growth stages; BEST Arabidopsis thaliana protein match is: unknown protein (TAIR:AT1G29530.1); Has 236 Blast hits to 216 proteins in 70 species: Archae - 0; Bacteria - 10; Metazoa - 74; Fungi - 47; Plants - 60; Viruses - 0; Other Eukaryotes - 45 (source: NCBI BLink). | chr2:14478564-14479812 REVERSE LENGTH=242;&gt;AT2G34310.1 | Symbols:  | unknown protein; FUNCTIONS IN: molecular_function unknown; INVOLVED IN: biological_process unknown; LOCATED IN: cellular_component unknown; EXPRESSED IN: 24 plant structures; EXPRESSED DURING: 13 growth stages; BEST Arabidopsis thaliana protein match is: unknown protein (TAIR:AT1G29530.1); Has 1236 Blast hits to 680 proteins in 89 species: Archae - 0; Bacteria - 0; Metazoa - 473; Fungi - 0; Plants - 332; Viruses - 0; Other Eukaryotes - 431 (source: NCBI BLink). | chr2:14478564-14479812 REVERSE LENGTH=242</t>
  </si>
  <si>
    <t>&gt;AT2G34310.3 | Symbols:  | unknown protein; FUNCTIONS IN: molecular_function unknown; INVOLVED IN: biological_process unknown; LOCATED IN: cellular_component unknown; EXPRESSED IN: 24 plant structures; EXPRESSED DURING: 13 growth stages; BEST Arabidopsis t</t>
  </si>
  <si>
    <t>242;242;242</t>
  </si>
  <si>
    <t>80907;80908;80909;80910</t>
  </si>
  <si>
    <t>68030;68031;68032</t>
  </si>
  <si>
    <t>&gt;AT2G34420.1 | Symbols: LHB1B2, LHCB1.5 | photosystem II light harvesting complex gene B1B2 | chr2:14522716-14523513 REVERSE LENGTH=265;&gt;AT2G34430.1 | Symbols: LHB1B1, LHCB1.4 | light-harvesting chlorophyll-protein complex II subunit B1 | chr2:14524818-14525618 FORWARD LENGTH=266</t>
  </si>
  <si>
    <t>&gt;AT2G34420.1 | Symbols: LHB1B2, LHCB1.5 | photosystem II light harvesting complex gene B1B2 | chr2:14522716-14523513 REVERSE LENGTH=265;&gt;AT2G34430.1 | Symbols: LHB1B1, LHCB1.4 | light-harvesting chlorophyll-protein complex II subunit B1 | chr2:14524818-145</t>
  </si>
  <si>
    <t>265;266</t>
  </si>
  <si>
    <t>4872;6135;8083;8109;16188;21625;24661</t>
  </si>
  <si>
    <t>5047;6343;8344;8370;16757;22340;25472</t>
  </si>
  <si>
    <t>20928;20929;20930;20931;26276;26277;26278;26279;34401;34402;34403;34404;34503;34504;34505;34506;34507;68833;68834;68835;68836;68837;68838;68839;91835;91836;91837;91838;91839;91840;91841;91842;105028;105029;105030;105031</t>
  </si>
  <si>
    <t>18093;18094;18095;22813;22814;22815;29666;29667;29668;29669;29670;29671;29672;29673;29750;29751;29752;29753;29754;29755;29756;29757;57840;57841;77440;77441;77442;77443;77444;77445;77446;77447;77448;88615;88616;88617;88618;88619;88620</t>
  </si>
  <si>
    <t>18095;22813;29666;29753;57841;77442;88615</t>
  </si>
  <si>
    <t>&gt;AT2G34470.1 | Symbols: UREG, PSKF109 | urease accessory protein G | chr2:14530900-14532411 REVERSE LENGTH=275;&gt;AT2G34470.2 | Symbols: UREG, PSKF109 | urease accessory protein G | chr2:14530900-14532411 REVERSE LENGTH=276</t>
  </si>
  <si>
    <t>275;276</t>
  </si>
  <si>
    <t>607;2054;2833;7489;11402;24905</t>
  </si>
  <si>
    <t>625;2132;2933;7731;11761;25728</t>
  </si>
  <si>
    <t>2686;2687;2688;2689;2690;9048;9049;9050;9051;12344;12345;12346;12347;31863;31864;31865;31866;48816;48817;48818;48819;106097;106098;106099</t>
  </si>
  <si>
    <t>2324;2325;2326;2327;7741;10693;10694;10695;27508;27509;41628;41629;89545</t>
  </si>
  <si>
    <t>2327;7741;10694;27508;41628;89545</t>
  </si>
  <si>
    <t>&gt;AT2G34480.1 | Symbols:  | Ribosomal protein L18ae/LX family protein | chr2:14532916-14534161 REVERSE LENGTH=178</t>
  </si>
  <si>
    <t>3705;6241;6558;10068;11718;14581;15555;19193</t>
  </si>
  <si>
    <t>3842;6452;6779;10397;12081;15006;16095;19850;19851</t>
  </si>
  <si>
    <t>16012;16013;16014;16015;16016;16017;16018;16019;16020;26722;26723;26724;26725;26726;26727;26728;26729;26730;27943;27944;27945;27946;43125;50223;61710;61711;61712;61713;65927;65928;65929;65930;81783;81784;81785;81786;81787;81788;81789;81790;81791</t>
  </si>
  <si>
    <t>13946;13947;13948;13949;13950;13951;13952;13953;13954;13955;13956;13957;13958;13959;13960;13961;13962;13963;13964;23169;23170;23171;23172;23173;23174;24210;36999;42574;51807;51808;51809;55255;55256;68772;68773;68774;68775;68776;68777</t>
  </si>
  <si>
    <t>13953;23173;24210;36999;42574;51809;55255;68775</t>
  </si>
  <si>
    <t>&gt;AT2G34560.1 | Symbols:  | P-loop containing nucleoside triphosphate hydrolases superfamily protein | chr2:14560266-14562695 FORWARD LENGTH=384;&gt;AT2G34560.2 | Symbols:  | P-loop containing nucleoside triphosphate hydrolases superfamily protein | chr2:14560266-14562695 FORWARD LENGTH=393</t>
  </si>
  <si>
    <t>&gt;AT2G34560.1 | Symbols:  | P-loop containing nucleoside triphosphate hydrolases superfamily protein | chr2:14560266-14562695 FORWARD LENGTH=384;&gt;AT2G34560.2 | Symbols:  | P-loop containing nucleoside triphosphate hydrolases superfamily protein | chr2:14560</t>
  </si>
  <si>
    <t>384;393</t>
  </si>
  <si>
    <t>9852;10298;20688;22669</t>
  </si>
  <si>
    <t>10169;10633;21375;23424</t>
  </si>
  <si>
    <t>42174;42175;42176;42177;44016;44017;44018;44019;87868;87869;87870;87871;96414;96415;96416;96417</t>
  </si>
  <si>
    <t>36254;36255;36256;37727;37728;37729;37730;73854;81246</t>
  </si>
  <si>
    <t>36254;37727;73854;81246</t>
  </si>
  <si>
    <t>&gt;AT2G34585.1 | Symbols:  | unknown protein; FUNCTIONS IN: molecular_function unknown; INVOLVED IN: biological_process unknown; LOCATED IN: plasma membrane, vacuole; EXPRESSED IN: 24 plant structures; EXPRESSED DURING: 15 growth stages; Has 43 Blast hits to 43 proteins in 9 species: Archae - 0; Bacteria - 0; Metazoa - 0; Fungi - 0; Plants - 43; Viruses - 0; Other Eukaryotes - 0 (source: NCBI BLink). | chr2:14568227-14568472 REVERSE LENGTH=81</t>
  </si>
  <si>
    <t>&gt;AT2G34585.1 | Symbols:  | unknown protein; FUNCTIONS IN: molecular_function unknown; INVOLVED IN: biological_process unknown; LOCATED IN: plasma membrane, vacuole; EXPRESSED IN: 24 plant structures; EXPRESSED DURING: 15 growth stages; Has 43 Blast hits to</t>
  </si>
  <si>
    <t>1578;19004</t>
  </si>
  <si>
    <t>1639;19655</t>
  </si>
  <si>
    <t>7018;7019;7020;7021;7022;7023;7024;7025;81005;81006;81007;81008;81009;81010;81011</t>
  </si>
  <si>
    <t>5982;5983;5984;5985;5986;5987;5988;5989;68119;68120;68121;68122;68123;68124;68125;68126;68127;68128</t>
  </si>
  <si>
    <t>5986;68122</t>
  </si>
  <si>
    <t>&gt;AT2G34630.1 | Symbols: GPPS, GPS1 | geranyl diphosphate synthase 1 | chr2:14579726-14581632 FORWARD LENGTH=321;&gt;AT2G34630.2 | Symbols: GPPS, GPS1 | geranyl diphosphate synthase 1 | chr2:14578689-14581632 FORWARD LENGTH=422</t>
  </si>
  <si>
    <t>321;422</t>
  </si>
  <si>
    <t>98248;98249;98250;98251;98252</t>
  </si>
  <si>
    <t>82778;82779;82780;82781</t>
  </si>
  <si>
    <t>&gt;AT2G34660.2 | Symbols: MRP2, ABCC2, AtABCC2 | multidrug resistance-associated protein 2 | chr2:14603267-14612387 FORWARD LENGTH=1623;&gt;AT2G34660.1 | Symbols: ATMRP2, EST4, MRP2, ABCC2, AtABCC2 | multidrug resistance-associated protein 2 | chr2:14603267-14612387 FORWARD LENGTH=1623;&gt;AT1G30410.1 | Symbols: ATMRP13, MRP13, ABCC12 | multidrug resistance-associated protein 13 | chr1:10739357-10747017 FORWARD LENGTH=1468;&gt;AT1G30420.1 | Symbols: ATMRP12, MRP12, ABCC11 | multidrug resistance-associated protein 12 | chr1:10748816-10756316 FORWARD LENGTH=1495</t>
  </si>
  <si>
    <t>&gt;AT2G34660.2 | Symbols: MRP2, ABCC2, AtABCC2 | multidrug resistance-associated protein 2 | chr2:14603267-14612387 FORWARD LENGTH=1623;&gt;AT2G34660.1 | Symbols: ATMRP2, EST4, MRP2, ABCC2, AtABCC2 | multidrug resistance-associated protein 2 | chr2:14603267-14612387 FORWARD LENGTH=1623</t>
  </si>
  <si>
    <t>18;18;1;1</t>
  </si>
  <si>
    <t>12;12;0;0</t>
  </si>
  <si>
    <t>&gt;AT2G34660.2 | Symbols: MRP2, ABCC2, AtABCC2 | multidrug resistance-associated protein 2 | chr2:14603267-14612387 FORWARD LENGTH=1623;&gt;AT2G34660.1 | Symbols: ATMRP2, EST4, MRP2, ABCC2, AtABCC2 | multidrug resistance-associated protein 2 | chr2:14603267-146</t>
  </si>
  <si>
    <t>1623;1623;1468;1495</t>
  </si>
  <si>
    <t>2609;3375;6177;6518;7206;8777;9837;10197;11029;12101;13560;15266;15294;18016;21160;22684;22902;23255</t>
  </si>
  <si>
    <t>False;True;False;True;True;True;False;True;True;True;False;False;True;False;True;True;True;True</t>
  </si>
  <si>
    <t>2703;3503;6387;6739;7443;9066;10152;10528;11381;12476;13968;15789;15824;18640;21865;23439;23660;24027</t>
  </si>
  <si>
    <t>11405;11406;11407;11408;14715;14716;14717;14718;26487;26488;26489;26490;27817;27818;30635;30636;30637;30638;37372;37373;37374;37375;37376;42113;42114;42115;42116;43616;43617;43618;43619;47148;51826;51827;51828;51829;57515;57516;64718;64719;64720;64721;64722;64872;64873;64874;64875;76500;76501;76502;76503;89873;89874;89875;89876;96477;96478;96479;96480;96481;96482;97405;97406;97407;98978;98979;98980;98981</t>
  </si>
  <si>
    <t>9826;9827;12781;22978;24102;24103;26513;26514;26515;26516;32192;32193;32194;36204;36205;36206;36207;36208;36209;37412;37413;37414;37415;37416;37417;37418;37419;40346;43763;43764;43765;43766;48326;48327;54265;54266;54267;54268;54383;54384;54385;64087;64088;75643;81287;81288;81289;81290;82082;82083;83446;83447</t>
  </si>
  <si>
    <t>9827;12781;22978;24103;26515;32192;36207;37414;40346;43763;48327;54268;54385;64088;75643;81289;82082;83446</t>
  </si>
  <si>
    <t>&gt;AT2G34680.1 | Symbols: AIR9 | Outer arm dynein light chain 1 protein | chr2:14616947-14628300 REVERSE LENGTH=1708</t>
  </si>
  <si>
    <t>2778;12379;19070;23453</t>
  </si>
  <si>
    <t>2878;12761;19722;24228</t>
  </si>
  <si>
    <t>12155;52883;81308;81309;81310;81311;99767;99768;99769;99770</t>
  </si>
  <si>
    <t>10525;44619;68415;84119</t>
  </si>
  <si>
    <t>&gt;AT2G34690.1 | Symbols: ACD11 | Glycolipid transfer protein (GLTP) family protein | chr2:14630425-14631779 FORWARD LENGTH=206</t>
  </si>
  <si>
    <t>96423;96424;96425;96426</t>
  </si>
  <si>
    <t>81251;81252</t>
  </si>
  <si>
    <t>&gt;AT2G34970.1 | Symbols:  | Trimeric LpxA-like enzyme | chr2:14746340-14748532 FORWARD LENGTH=730</t>
  </si>
  <si>
    <t>616;8505;9746;12016</t>
  </si>
  <si>
    <t>634;8783;10061;12386</t>
  </si>
  <si>
    <t>2722;2723;36149;36150;36151;41613;41614;41615;41616;41617;41618;41619;41620;41621;41622;51464;51465;51466;51467;51468;51469</t>
  </si>
  <si>
    <t>2355;31156;31157;35721;35722;35723;35724;43467;43468;43469</t>
  </si>
  <si>
    <t>2355;31156;35721;43469</t>
  </si>
  <si>
    <t>&gt;AT2G35010.2 | Symbols: ATO1, TO1 | thioredoxin O1 | chr2:14754398-14755888 FORWARD LENGTH=194;&gt;AT2G35010.1 | Symbols: ATO1, TO1 | thioredoxin O1 | chr2:14754398-14755888 FORWARD LENGTH=194</t>
  </si>
  <si>
    <t>6298;21836</t>
  </si>
  <si>
    <t>6511;22555</t>
  </si>
  <si>
    <t>26983;26984;26985;26986;92859;92860</t>
  </si>
  <si>
    <t>23421;23422;78269;78270</t>
  </si>
  <si>
    <t>23421;78269</t>
  </si>
  <si>
    <t>&gt;AT2G35040.2 | Symbols:  | AICARFT/IMPCHase bienzyme family protein | chr2:14765347-14768023 REVERSE LENGTH=545;&gt;AT2G35040.1 | Symbols:  | AICARFT/IMPCHase bienzyme family protein | chr2:14765347-14768269 REVERSE LENGTH=596</t>
  </si>
  <si>
    <t>545;596</t>
  </si>
  <si>
    <t>2624;6593;7031;18831;23500</t>
  </si>
  <si>
    <t>2718;6814;7261;19480;24275</t>
  </si>
  <si>
    <t>11457;11458;28087;28088;28089;29907;29908;29909;29910;80305;80306;80307;80308;100037;100038;100039;100040;100041;100042;100043;100044</t>
  </si>
  <si>
    <t>9877;9878;24360;24361;24362;25907;25908;67530;67531;67532;84394;84395;84396;84397;84398;84399;84400;84401</t>
  </si>
  <si>
    <t>9877;24360;25908;67532;84399</t>
  </si>
  <si>
    <t>&gt;AT2G35100.1 | Symbols: ARAD1 | Exostosin family protein | chr2:14793993-14795564 REVERSE LENGTH=447</t>
  </si>
  <si>
    <t>12836;12837;12838;12839;12840</t>
  </si>
  <si>
    <t>11081;11082;11083;11084</t>
  </si>
  <si>
    <t>&gt;AT2G35110.2 | Symbols: GRL, NAP1, NAPP | transcription activators | chr2:14795970-14803525 REVERSE LENGTH=1396;&gt;AT2G35110.1 | Symbols: GRL, NAP1, NAPP | transcription activators | chr2:14795970-14803525 REVERSE LENGTH=1425</t>
  </si>
  <si>
    <t>1396;1425</t>
  </si>
  <si>
    <t>7870;14488;19541</t>
  </si>
  <si>
    <t>8119;14912;20207</t>
  </si>
  <si>
    <t>33568;61294;61295;61296;61297;83226;83227</t>
  </si>
  <si>
    <t>28975;51439;51440;69975</t>
  </si>
  <si>
    <t>28975;51439;69975</t>
  </si>
  <si>
    <t>&gt;AT2G35190.1 | Symbols: NPSN11, ATNPSN11, NSPN11 | novel plant snare 11 | chr2:14831087-14832979 FORWARD LENGTH=265</t>
  </si>
  <si>
    <t>34172;34173;34174</t>
  </si>
  <si>
    <t>29471;29472</t>
  </si>
  <si>
    <t>&gt;AT2G35390.3 | Symbols:  | Phosphoribosyltransferase family protein | chr2:14895808-14897581 REVERSE LENGTH=344;&gt;AT2G35390.1 | Symbols:  | Phosphoribosyltransferase family protein | chr2:14895528-14897098 REVERSE LENGTH=352;&gt;AT2G35390.2 | Symbols:  | Phosphoribosyltransferase family protein | chr2:14895528-14897581 REVERSE LENGTH=403</t>
  </si>
  <si>
    <t>&gt;AT2G35390.3 | Symbols:  | Phosphoribosyltransferase family protein | chr2:14895808-14897581 REVERSE LENGTH=344;&gt;AT2G35390.1 | Symbols:  | Phosphoribosyltransferase family protein | chr2:14895528-14897098 REVERSE LENGTH=352;&gt;AT2G35390.2 | Symbols:  | Phosp</t>
  </si>
  <si>
    <t>344;352;403</t>
  </si>
  <si>
    <t>7032;11569;13954;14331;18737</t>
  </si>
  <si>
    <t>False;False;False;True;True</t>
  </si>
  <si>
    <t>7262;11931;14367;14749;19383</t>
  </si>
  <si>
    <t>29911;29912;29913;29914;49576;49577;59084;59085;59086;60580;79852;79853;79854;79855</t>
  </si>
  <si>
    <t>25909;25910;25911;42139;42140;49551;49552;50798;67181;67182;67183</t>
  </si>
  <si>
    <t>25910;42140;49551;50798;67183</t>
  </si>
  <si>
    <t>&gt;AT2G35490.1 | Symbols:  | Plastid-lipid associated protein PAP / fibrillin family protein | chr2:14912309-14913797 REVERSE LENGTH=376</t>
  </si>
  <si>
    <t>8308;17390;19622</t>
  </si>
  <si>
    <t>8577;17993;20290</t>
  </si>
  <si>
    <t>35311;35312;35313;73873;73874;73875;73876;83517;83518;83519</t>
  </si>
  <si>
    <t>30460;62061;62062;70206;70207</t>
  </si>
  <si>
    <t>30460;62062;70207</t>
  </si>
  <si>
    <t>&gt;AT2G35630.1 | Symbols: MOR1, GEM1 | ARM repeat superfamily protein | chr2:14966828-14980361 FORWARD LENGTH=1978</t>
  </si>
  <si>
    <t>640;2203;17419;23325;24145</t>
  </si>
  <si>
    <t>658;2287;18023;24099;24941</t>
  </si>
  <si>
    <t>2811;9715;9716;9717;9718;74000;74001;74002;99223;102848</t>
  </si>
  <si>
    <t>2434;8290;62177;62178;83623;86758</t>
  </si>
  <si>
    <t>2434;8290;62177;83623;86758</t>
  </si>
  <si>
    <t>&gt;AT2G35690.1 | Symbols: ACX5 | acyl-CoA oxidase 5 | chr2:14999962-15002892 FORWARD LENGTH=664</t>
  </si>
  <si>
    <t>53287;53288</t>
  </si>
  <si>
    <t>&gt;AT2G35720.1 | Symbols: OWL1 | DNAJ heat shock N-terminal domain-containing protein | chr2:15016883-15019866 FORWARD LENGTH=538</t>
  </si>
  <si>
    <t>1679;11698;18502</t>
  </si>
  <si>
    <t>1742;12061;19138</t>
  </si>
  <si>
    <t>7415;7416;7417;50107;50108;50109;50110;50111;50112;78760;78761;78762</t>
  </si>
  <si>
    <t>6310;42511;42512;66094;66095</t>
  </si>
  <si>
    <t>6310;42511;66095</t>
  </si>
  <si>
    <t>&gt;AT2G35770.1 | Symbols: scpl28 | serine carboxypeptidase-like 28 | chr2:15034179-15036497 REVERSE LENGTH=462</t>
  </si>
  <si>
    <t>387;388;389;390</t>
  </si>
  <si>
    <t>&gt;AT2G35780.1 | Symbols: scpl26 | serine carboxypeptidase-like 26 | chr2:15037733-15040104 REVERSE LENGTH=452</t>
  </si>
  <si>
    <t>1159;4410;11153;20039;24010;24896</t>
  </si>
  <si>
    <t>1191;4564;11510;20712;24803;25719</t>
  </si>
  <si>
    <t>5172;5173;18982;18983;18984;47720;47721;47722;47723;85214;85215;85216;85217;102227;102228;102229;102230;106072;106073;106074</t>
  </si>
  <si>
    <t>4440;4441;16503;16504;40849;40850;40851;40852;40853;40854;71626;71627;71628;86240;86241;86242;86243;86244;86245;89525;89526;89527</t>
  </si>
  <si>
    <t>4440;16503;40854;71627;86243;89525</t>
  </si>
  <si>
    <t>&gt;AT2G35790.1 | Symbols:  | unknown protein; CONTAINS InterPro DOMAIN/s: Protein of unknown function DUF1301 (InterPro:IPR009724); Has 116 Blast hits to 116 proteins in 49 species: Archae - 0; Bacteria - 0; Metazoa - 53; Fungi - 6; Plants - 49; Viruses - 0; Other Eukaryotes - 8 (source: NCBI BLink). | chr2:15040735-15041976 FORWARD LENGTH=238</t>
  </si>
  <si>
    <t>&gt;AT2G35790.1 | Symbols:  | unknown protein; CONTAINS InterPro DOMAIN/s: Protein of unknown function DUF1301 (InterPro:IPR009724); Has 116 Blast hits to 116 proteins in 49 species: Archae - 0; Bacteria - 0; Metazoa - 53; Fungi - 6; Plants - 49; Viruses - 0;</t>
  </si>
  <si>
    <t>105551;105552;105553</t>
  </si>
  <si>
    <t>89049;89050</t>
  </si>
  <si>
    <t>&gt;AT2G35795.1 | Symbols:  | Chaperone DnaJ-domain superfamily protein | chr2:15042321-15043334 FORWARD LENGTH=112</t>
  </si>
  <si>
    <t>8551;8552;8553;8554</t>
  </si>
  <si>
    <t>7297;7298;7299</t>
  </si>
  <si>
    <t>&gt;AT2G35810.1 | Symbols:  | unknown protein; BEST Arabidopsis thaliana protein match is: unknown protein (TAIR:AT2G35830.2); Has 153 Blast hits to 153 proteins in 52 species: Archae - 0; Bacteria - 62; Metazoa - 0; Fungi - 0; Plants - 82; Viruses - 0; Other Eukaryotes - 9 (source: NCBI BLink). | chr2:15049152-15050067 FORWARD LENGTH=199;&gt;AT2G35830.1 | Symbols:  | unknown protein; BEST Arabidopsis thaliana protein match is: unknown protein (TAIR:AT2G35810.1); Has 155 Blast hits to 155 proteins in 54 species: Archae - 0; Bacteria - 66; Metazoa - 0; Fungi - 0; Plants - 82; Viruses - 0; Other Eukaryotes - 7 (source: NCBI BLink). | chr2:15052302-15053160 FORWARD LENGTH=184;&gt;AT2G35830.2 | Symbols:  | unknown protein; FUNCTIONS IN: molecular_function unknown; INVOLVED IN: biological_process unknown; LOCATED IN: cellular_component unknown; BEST Arabidopsis thaliana protein match is: unknown protein (TAIR:AT2G35810.1). | chr2:15052302-15053160 FORWARD LENGTH=189</t>
  </si>
  <si>
    <t>&gt;AT2G35810.1 | Symbols:  | unknown protein; BEST Arabidopsis thaliana protein match is: unknown protein (TAIR:AT2G35830.2); Has 153 Blast hits to 153 proteins in 52 species: Archae - 0; Bacteria - 62; Metazoa - 0; Fungi - 0; Plants - 82; Viruses - 0; Other Eukaryotes - 9 (source: NCBI BLink). | chr2:15049152-15050067 FORWARD LENGTH=199</t>
  </si>
  <si>
    <t>&gt;AT2G35810.1 | Symbols:  | unknown protein; BEST Arabidopsis thaliana protein match is: unknown protein (TAIR:AT2G35830.2); Has 153 Blast hits to 153 proteins in 52 species: Archae - 0; Bacteria - 62; Metazoa - 0; Fungi - 0; Plants - 82; Viruses - 0; Other</t>
  </si>
  <si>
    <t>199;184;189</t>
  </si>
  <si>
    <t>2803;18515;19356</t>
  </si>
  <si>
    <t>2903;19151;20020</t>
  </si>
  <si>
    <t>12238;78807;78808;82460;82461;82462;82463;82464;82465;82466;82467;82468</t>
  </si>
  <si>
    <t>10593;66136;66137;69344;69345;69346;69347;69348;69349;69350;69351;69352</t>
  </si>
  <si>
    <t>10593;66137;69351</t>
  </si>
  <si>
    <t>&gt;AT2G35840.3 | Symbols:  | Sucrose-6F-phosphate phosphohydrolase family protein | chr2:15053952-15055776 FORWARD LENGTH=422;&gt;AT2G35840.2 | Symbols:  | Sucrose-6F-phosphate phosphohydrolase family protein | chr2:15053952-15055776 FORWARD LENGTH=422;&gt;AT2G35840.1 | Symbols:  | Sucrose-6F-phosphate phosphohydrolase family protein | chr2:15053952-15055776 FORWARD LENGTH=422</t>
  </si>
  <si>
    <t>&gt;AT2G35840.3 | Symbols:  | Sucrose-6F-phosphate phosphohydrolase family protein | chr2:15053952-15055776 FORWARD LENGTH=422;&gt;AT2G35840.2 | Symbols:  | Sucrose-6F-phosphate phosphohydrolase family protein | chr2:15053952-15055776 FORWARD LENGTH=422;&gt;AT2G358</t>
  </si>
  <si>
    <t>422;422;422</t>
  </si>
  <si>
    <t>1849;4437;6538;8783;10049;12691;17718;21987;23891</t>
  </si>
  <si>
    <t>1922;4594;6759;9072;10377;13081;18325;22708;24679</t>
  </si>
  <si>
    <t>8155;8156;8157;8158;19101;19102;19103;19104;27881;27882;37393;43032;43033;43034;43035;54127;54128;54129;54130;75257;75258;75259;75260;93492;93493;93494;93495;93496;93497;93498;93499;93500;101773;101774;101775;101776</t>
  </si>
  <si>
    <t>6958;6959;16591;16592;16593;24153;32207;36937;36938;36939;36940;36941;45681;45682;45683;45684;63183;78832;78833;78834;78835;78836;78837;85863;85864;85865;85866</t>
  </si>
  <si>
    <t>6958;16592;24153;32207;36940;45684;63183;78833;85863</t>
  </si>
  <si>
    <t>&gt;AT2G35920.1 | Symbols:  | RNA helicase family protein | chr2:15075674-15080506 FORWARD LENGTH=995</t>
  </si>
  <si>
    <t>1281;20571;21301;22535</t>
  </si>
  <si>
    <t>1317;21255;22008;23286</t>
  </si>
  <si>
    <t>5638;5639;5640;5641;87373;87374;87375;87376;90444;95868;95869;95870</t>
  </si>
  <si>
    <t>4800;4801;4802;4803;73431;73432;76141;80825;80826</t>
  </si>
  <si>
    <t>4801;73432;76141;80825</t>
  </si>
  <si>
    <t>&gt;AT2G35980.1 | Symbols: YLS9, NHL10, ATNHL10 | Late embryogenesis abundant (LEA) hydroxyproline-rich glycoprotein family | chr2:15110635-15111318 FORWARD LENGTH=227</t>
  </si>
  <si>
    <t>5963;6247;6765;9525;9843;24760</t>
  </si>
  <si>
    <t>6168;6458;6988;9838;10158;25579</t>
  </si>
  <si>
    <t>25594;25595;25596;25597;26759;26760;26761;26762;28750;40696;40697;40698;40699;40700;40701;40702;40703;42138;42139;42140;105429;105430;105431</t>
  </si>
  <si>
    <t>22248;23196;23197;24918;34884;34885;34886;34887;34888;34889;36225;36226;88950;88951</t>
  </si>
  <si>
    <t>22248;23196;24918;34886;36226;88950</t>
  </si>
  <si>
    <t>&gt;AT2G36060.3 | Symbols: MMZ3, UEV1C | MMS ZWEI homologue 3 | chr2:15143012-15143998 REVERSE LENGTH=144;&gt;AT2G36060.1 | Symbols: MMZ3, UEV1C | MMS ZWEI homologue 3 | chr2:15143012-15143998 REVERSE LENGTH=145;&gt;AT2G36060.2 | Symbols: MMZ3, UEV1C | MMS ZWEI homologue 3 | chr2:15143012-15143998 REVERSE LENGTH=146</t>
  </si>
  <si>
    <t>&gt;AT2G36060.3 | Symbols: MMZ3, UEV1C | MMS ZWEI homologue 3 | chr2:15143012-15143998 REVERSE LENGTH=144;&gt;AT2G36060.1 | Symbols: MMZ3, UEV1C | MMS ZWEI homologue 3 | chr2:15143012-15143998 REVERSE LENGTH=145;&gt;AT2G36060.2 | Symbols: MMZ3, UEV1C | MMS ZWEI hom</t>
  </si>
  <si>
    <t>144;145;146</t>
  </si>
  <si>
    <t>74802;74803;74804</t>
  </si>
  <si>
    <t>62839;62840;62841</t>
  </si>
  <si>
    <t>&gt;AT2G36100.1 | Symbols:  | Uncharacterised protein family (UPF0497) | chr2:15159744-15160669 REVERSE LENGTH=206</t>
  </si>
  <si>
    <t>31444;31445;31446;31447;31448;31449;31450;31451</t>
  </si>
  <si>
    <t>27170;27171;27172</t>
  </si>
  <si>
    <t>&gt;AT2G36160.1 | Symbols:  | Ribosomal protein S11 family protein | chr2:15169925-15171159 FORWARD LENGTH=150</t>
  </si>
  <si>
    <t>355;2704;4894;9548;20983;21900;22538</t>
  </si>
  <si>
    <t>False;False;False;False;False;True;False</t>
  </si>
  <si>
    <t>364;365;2800;2801;5069;9861;21681;22620;23289</t>
  </si>
  <si>
    <t>1593;1594;1595;1596;1597;1598;1599;1600;1601;1602;1603;1604;1605;1606;1607;1608;1609;1610;11853;11854;11855;11856;11857;11858;11859;11860;11861;21009;21010;21011;21012;21013;40780;40781;40782;40783;40784;40785;40786;89117;89118;89119;89120;89121;93102;93103;93104;93105;95876;95877;95878;95879</t>
  </si>
  <si>
    <t>1387;1388;1389;1390;1391;1392;1393;1394;1395;1396;1397;1398;1399;1400;1401;1402;1403;1404;1405;1406;1407;10228;10229;10230;10231;10232;10233;10234;10235;10236;10237;10238;10239;10240;10241;10242;18152;18153;18154;18155;34950;34951;34952;34953;34954;34955;34956;34957;34958;75002;75003;75004;75005;78490;78491;78492;80829</t>
  </si>
  <si>
    <t>1393;10237;18154;34950;75002;78492;80829</t>
  </si>
  <si>
    <t>&gt;AT2G36250.2 | Symbols: FTSZ2-1, ATFTSZ2-1 | Tubulin/FtsZ family protein | chr2:15197661-15199932 REVERSE LENGTH=478;&gt;AT2G36250.1 | Symbols: FTSZ2-1, ATFTSZ2-1 | Tubulin/FtsZ family protein | chr2:15197661-15199932 REVERSE LENGTH=478</t>
  </si>
  <si>
    <t>478;478</t>
  </si>
  <si>
    <t>925;2454;3406;13340;21405;22425</t>
  </si>
  <si>
    <t>951;2544;3535;13740;22116;23170</t>
  </si>
  <si>
    <t>4148;4149;10684;10685;10686;10687;10688;10689;10690;10691;14840;56658;56659;56660;56661;56662;56663;56664;56665;90888;90889;90890;90891;95396;95397;95398;95399</t>
  </si>
  <si>
    <t>3542;9111;9112;9113;9114;9115;12891;47596;47597;47598;47599;47600;47601;47602;76561;76562;76563;76564;80448;80449;80450</t>
  </si>
  <si>
    <t>3542;9112;12891;47596;76562;80449</t>
  </si>
  <si>
    <t>&gt;AT2G36290.1 | Symbols:  | alpha/beta-Hydrolases superfamily protein | chr2:15208867-15210768 REVERSE LENGTH=364;&gt;AT1G74300.1 | Symbols:  | alpha/beta-Hydrolases superfamily protein | chr1:27935368-27936474 FORWARD LENGTH=346</t>
  </si>
  <si>
    <t>&gt;AT2G36290.1 | Symbols:  | alpha/beta-Hydrolases superfamily protein | chr2:15208867-15210768 REVERSE LENGTH=364</t>
  </si>
  <si>
    <t>364;346</t>
  </si>
  <si>
    <t>4474;8779;10047;12151;15484;15571;17325;18833</t>
  </si>
  <si>
    <t>4631;9068;10375;12526;16022;16111;17925;19482</t>
  </si>
  <si>
    <t>19236;19237;37379;37380;37381;37382;37383;43023;43024;43025;43026;52049;52050;52051;52052;65677;65678;65679;65993;65994;65995;65996;73619;73620;73621;73622;73623;80311;80312;80313;80314;80315;80316;80317;80318;80319</t>
  </si>
  <si>
    <t>16689;32196;32197;32198;32199;36933;43974;43975;55063;55311;55312;55313;55314;55315;55316;55317;55318;55319;61854;61855;61856;67534;67535;67536;67537;67538;67539</t>
  </si>
  <si>
    <t>16689;32196;36933;43974;55063;55312;61855;67536</t>
  </si>
  <si>
    <t>&gt;AT2G36310.1 | Symbols: URH1 | uridine-ribohydrolase 1 | chr2:15224692-15226633 REVERSE LENGTH=336</t>
  </si>
  <si>
    <t>93741;93742;93743;93744</t>
  </si>
  <si>
    <t>79073;79074;79075</t>
  </si>
  <si>
    <t>&gt;AT2G36360.2 | Symbols:  | Galactose oxidase/kelch repeat superfamily protein | chr2:15243461-15247523 REVERSE LENGTH=496;&gt;AT2G36360.1 | Symbols:  | Galactose oxidase/kelch repeat superfamily protein | chr2:15243461-15247523 REVERSE LENGTH=496;&gt;AT2G36360.3 | Symbols:  | Galactose oxidase/kelch repeat superfamily protein | chr2:15243461-15247523 REVERSE LENGTH=503;&gt;AT2G36360.4 | Symbols:  | Galactose oxidase/kelch repeat superfamily protein | chr2:15243461-15247523 REVERSE LENGTH=511;&gt;AT2G36360.5 | Symbols:  | Galactose oxidase/kelch repeat superfamily protein | chr2:15243461-15247523 REVERSE LENGTH=512</t>
  </si>
  <si>
    <t>&gt;AT2G36360.2 | Symbols:  | Galactose oxidase/kelch repeat superfamily protein | chr2:15243461-15247523 REVERSE LENGTH=496;&gt;AT2G36360.1 | Symbols:  | Galactose oxidase/kelch repeat superfamily protein | chr2:15243461-15247523 REVERSE LENGTH=496;&gt;AT2G36360.3</t>
  </si>
  <si>
    <t>496;496;503;511;512</t>
  </si>
  <si>
    <t>9750;12837</t>
  </si>
  <si>
    <t>10065;13231</t>
  </si>
  <si>
    <t>41634;41635;54698;54699;54700</t>
  </si>
  <si>
    <t>35732;46079;46080</t>
  </si>
  <si>
    <t>35732;46080</t>
  </si>
  <si>
    <t>&gt;AT2G36380.1 | Symbols: PDR6, ATPDR6 | pleiotropic drug resistance 6 | chr2:15257583-15263627 FORWARD LENGTH=1453;&gt;AT1G66950.1 | Symbols: PDR11, ATPDR11 | pleiotropic drug resistance 11 | chr1:24978239-24984461 FORWARD LENGTH=1454;&gt;AT2G26910.1 | Symbols: PDR4, ATPDR4 | pleiotropic drug resistance 4 | chr2:11481623-11487874 FORWARD LENGTH=1420;&gt;AT2G29940.1 | Symbols: PDR3, ATPDR3 | pleiotropic drug resistance 3 | chr2:12760139-12766455 FORWARD LENGTH=1426</t>
  </si>
  <si>
    <t>&gt;AT2G36380.1 | Symbols: PDR6, ATPDR6 | pleiotropic drug resistance 6 | chr2:15257583-15263627 FORWARD LENGTH=1453</t>
  </si>
  <si>
    <t>19;7;1;1</t>
  </si>
  <si>
    <t>17;5;0;0</t>
  </si>
  <si>
    <t>1453;1454;1420;1426</t>
  </si>
  <si>
    <t>3036;3761;4001;5020;7503;7568;9832;10924;11296;12188;14385;15240;16213;21276;21277;21446;24284;24403;24852</t>
  </si>
  <si>
    <t>True;True;True;True;True;True;True;True;True;True;True;False;True;True;False;True;True;True;True</t>
  </si>
  <si>
    <t>3145;3898;4146;5197;7745;7814;10147;11276;11653;12564;14807;15759;16783;21982;21983;22158;25086;25208;25675</t>
  </si>
  <si>
    <t>13213;13214;13215;13216;13217;13218;13219;13220;16257;16258;16259;16260;16261;16262;16263;16264;17297;17298;17299;17300;17301;21481;21482;21483;21484;21485;31916;31917;31918;31919;32247;32248;32249;32250;42093;42094;42095;42096;46764;46765;46766;46767;46768;48326;48327;48328;48329;52164;52165;52166;52167;60826;60827;60828;60829;64603;64604;68911;68912;68913;68914;90353;90354;90355;90356;90357;90358;90359;90360;91071;103443;103444;103914;103915;105862;105863;105864;105865</t>
  </si>
  <si>
    <t>11400;11401;11402;11403;11404;14187;14188;14189;14190;14191;15148;15149;15150;15151;18500;18501;18502;18503;18504;18505;27550;27802;27803;27804;27805;27806;36186;36187;36188;36189;36190;40050;40051;40052;41294;44049;44050;44051;51011;51012;51013;54138;54139;57900;57901;57902;57903;76067;76068;76069;76070;76071;76072;76073;76716;87244;87659;87660;89337;89338;89339;89340</t>
  </si>
  <si>
    <t>11403;14187;15151;18503;27550;27804;36190;40051;41294;44050;51011;54138;57901;76068;76072;76716;87244;87660;89337</t>
  </si>
  <si>
    <t>&gt;AT3G52920.2 | Symbols:  | Family of unknown function (DUF662)  | chr3:19624601-19625981 FORWARD LENGTH=177;&gt;AT2G36410.3 | Symbols:  | Family of unknown function (DUF662)  | chr2:15279041-15280270 FORWARD LENGTH=192;&gt;AT2G36410.2 | Symbols:  | Family of unknown function (DUF662)  | chr2:15279041-15280270 FORWARD LENGTH=192;&gt;AT3G52920.1 | Symbols:  | Family of unknown function (DUF662)  | chr3:19624601-19625981 FORWARD LENGTH=180;&gt;AT2G36410.1 | Symbols:  | Family of unknown function (DUF662)  | chr2:15279041-15280270 FORWARD LENGTH=195</t>
  </si>
  <si>
    <t>2;2;2;1;1</t>
  </si>
  <si>
    <t>&gt;AT3G52920.2 | Symbols:  | Family of unknown function (DUF662)  | chr3:19624601-19625981 FORWARD LENGTH=177;&gt;AT2G36410.3 | Symbols:  | Family of unknown function (DUF662)  | chr2:15279041-15280270 FORWARD LENGTH=192;&gt;AT2G36410.2 | Symbols:  | Family of unk</t>
  </si>
  <si>
    <t>177;192;192;180;195</t>
  </si>
  <si>
    <t>4927;13420</t>
  </si>
  <si>
    <t>5103;13824</t>
  </si>
  <si>
    <t>21142;21143;21144;21145;56973;56974;56975;56976;56977;56978</t>
  </si>
  <si>
    <t>18261;18262;18263;47847;47848;47849;47850</t>
  </si>
  <si>
    <t>18263;47847</t>
  </si>
  <si>
    <t>&gt;AT2G36460.1 | Symbols:  | Aldolase superfamily protein | chr2:15296929-15298387 REVERSE LENGTH=358;&gt;AT2G36460.2 | Symbols:  | Aldolase superfamily protein | chr2:15296929-15297732 REVERSE LENGTH=267</t>
  </si>
  <si>
    <t>15;9</t>
  </si>
  <si>
    <t>358;267</t>
  </si>
  <si>
    <t>1296;1635;5850;7623;7624;8408;9886;12093;12094;15884;19468;21397;21693;22571;24293</t>
  </si>
  <si>
    <t>True;True;False;False;False;True;True;True;True;False;True;False;True;False;False</t>
  </si>
  <si>
    <t>1333;1697;6053;7869;7870;8683;10206;12468;12469;16435;20133;22108;22412;23323;25095</t>
  </si>
  <si>
    <t>5705;5706;7241;25086;25087;25088;25089;25090;25091;25092;25093;25094;32465;32466;32467;32468;32469;32470;32471;35713;35714;42294;42295;42296;42297;42298;42299;42300;42301;51786;51787;51788;51789;51790;51791;51792;51793;51794;51795;51796;51797;67324;67325;67326;67327;67328;67329;82942;90855;90856;90857;90858;90859;90860;90861;90862;92157;92158;92159;92160;96026;96027;96028;103477;103478;103479;103480;103481;103482</t>
  </si>
  <si>
    <t>4854;4855;6151;21770;21771;21772;21773;21774;21775;21776;21777;21778;21779;21780;21781;21782;21783;21784;21785;27981;27982;27983;27984;27985;27986;27987;27988;27989;27990;27991;27992;27993;30761;30762;36334;36335;36336;36337;36338;36339;36340;36341;36342;36343;36344;43729;43730;43731;43732;43733;43734;43735;43736;56380;56381;56382;56383;69733;76500;76501;76502;76503;76504;76505;76506;76507;76508;76509;76510;76511;76512;76513;76514;76515;76516;76517;76518;76519;76520;76521;76522;76523;76524;76525;76526;76527;76528;76529;76530;76531;76532;76533;76534;77706;77707;77708;80933;87275;87276;87277;87278;87279;87280;87281;87282;87283;87284</t>
  </si>
  <si>
    <t>4855;6151;21779;27989;27993;30761;36342;43730;43735;56383;69733;76509;77708;80933;87279</t>
  </si>
  <si>
    <t>&gt;AT2G36530.1 | Symbols: LOS2, ENO2 | Enolase | chr2:15321081-15323786 REVERSE LENGTH=444</t>
  </si>
  <si>
    <t>638;767;1920;2077;2834;3465;8886;9555;10730;11024;11837;12035;14951;15251;18101;18436;18471;21502;21503;23037;23495;23747;24505;24506</t>
  </si>
  <si>
    <t>656;790;1994;2155;2934;3594;3595;9176;9868;11081;11376;12205;12406;12407;12408;15423;15424;15772;18727;19071;19107;22215;22216;23803;24270;24531;25312;25313</t>
  </si>
  <si>
    <t>2805;2806;2807;2808;3455;3456;3457;3458;3459;3460;3461;3462;3463;8466;8467;8468;8469;8470;8471;9147;9148;9149;9150;12348;12349;12350;12351;12352;12353;15051;15052;15053;15054;15055;15056;15057;15058;15059;15060;15061;15062;37809;37810;37811;40803;40804;40805;40806;40807;40808;40809;40810;40811;40812;40813;40814;40815;40816;40817;40818;40819;40820;40821;40822;40823;40824;40825;40826;40827;40828;40829;40830;40831;40832;40833;40834;40835;40836;40837;40838;40839;40840;40841;40842;40843;40844;40845;40846;40847;40848;40849;40850;40851;40852;40853;40854;40855;40856;40857;40858;40859;45970;45971;45972;45973;47127;47128;47129;47130;47131;47132;47133;47134;50705;50706;50707;50708;50709;50710;50711;50712;51539;51540;51541;51542;51543;51544;51545;51546;51547;51548;51549;51550;51551;51552;51553;51554;51555;51556;51557;51558;51559;51560;51561;51562;63248;63249;63250;63251;63252;63253;63254;63255;63256;63257;63258;63259;63260;63261;63262;64660;64661;64662;76833;76834;78331;78332;78333;78334;78335;78336;78337;78338;78339;78340;78341;78342;78520;78521;78522;78523;78524;78525;78526;78527;78528;78529;78530;78531;78532;78533;78534;78535;78536;78537;78538;78539;78540;78541;78542;78543;78544;78545;78546;78547;78548;78549;78550;78551;78552;78553;78554;78555;78556;78557;78558;78559;78560;78561;78562;78563;78564;78565;78566;78567;78568;78569;78570;78571;78572;78573;78574;78575;78576;78577;78578;78579;78580;78581;78582;78583;78584;78585;78586;78587;78588;78589;78590;78591;78592;78593;78594;78595;78596;78597;78598;78599;78600;78601;78602;78603;78604;78605;78606;78607;78608;78609;78610;78611;78612;78613;78614;78615;78616;78617;78618;78619;78620;78621;78622;78623;78624;78625;78626;78627;78628;78629;78630;78631;78632;78633;78634;78635;78636;78637;78638;78639;78640;78641;78642;78643;78644;78645;78646;78647;91298;91299;91300;91301;91302;91303;91304;97969;97970;97971;97972;97973;97974;97975;97976;97977;97978;97979;97980;97981;97982;97983;97984;99968;99969;99970;99971;99972;99973;99974;99975;99976;99977;99978;99979;99980;99981;99982;99983;99984;99985;99986;99987;99988;99989;99990;99991;99992;99993;99994;99995;99996;99997;99998;99999;100000;100001;100002;100003;100004;100005;100006;100007;100008;100009;100010;100011;100012;100013;100014;100015;100016;100017;100018;100019;100020;100021;101147;101148;101149;101150;101151;101152;101153;101154;101155;101156;101157;101158;101159;101160;101161;101162;101163;101164;101165;101166;101167;101168;101169;101170;101171;101172;101173;101174;101175;101176;101177;101178;101179;101180;104337;104338;104339;104340;104341;104342;104343;104344;104345;104346;104347;104348;104349;104350;104351;104352;104353</t>
  </si>
  <si>
    <t>2421;2422;2423;2424;2425;2426;2427;2428;2429;2430;2431;2432;3000;3001;3002;3003;3004;3005;3006;7205;7206;7207;7208;7209;7842;7843;7844;7845;10696;10697;13080;13081;13082;13083;13084;13085;13086;13087;13088;13089;13090;13091;13092;13093;13094;13095;13096;13097;13098;13099;13100;13101;32504;32505;32506;34969;34970;34971;34972;34973;34974;34975;34976;34977;34978;34979;34980;34981;34982;34983;34984;34985;34986;34987;34988;34989;34990;34991;34992;34993;34994;34995;34996;34997;34998;34999;35000;35001;35002;35003;35004;35005;35006;35007;35008;35009;35010;35011;35012;35013;35014;35015;35016;35017;35018;35019;35020;35021;35022;35023;35024;39408;40325;40326;40327;40328;40329;40330;40331;40332;40333;40334;40335;40336;40337;40338;40339;42898;42899;42900;42901;42902;42903;42904;43526;43527;43528;43529;43530;43531;43532;43533;43534;43535;43536;43537;43538;43539;43540;43541;43542;43543;43544;43545;43546;43547;43548;43549;43550;43551;43552;43553;43554;43555;43556;43557;43558;43559;43560;43561;53095;53096;53097;53098;53099;53100;53101;53102;53103;53104;54221;54222;54223;54224;54225;64353;64354;65631;65632;65633;65634;65635;65636;65637;65638;65639;65640;65641;65642;65643;65644;65645;65646;65647;65648;65649;65798;65799;65800;65801;65802;65803;65804;65805;65806;65807;65808;65809;65810;65811;65812;65813;65814;65815;65816;65817;65818;65819;65820;65821;65822;65823;65824;65825;65826;65827;65828;65829;65830;65831;65832;65833;65834;65835;65836;65837;65838;65839;65840;65841;65842;65843;65844;65845;65846;65847;65848;65849;65850;65851;65852;65853;65854;65855;65856;65857;65858;65859;65860;65861;65862;65863;65864;65865;65866;65867;65868;65869;65870;65871;65872;65873;65874;65875;65876;65877;65878;65879;65880;65881;65882;65883;65884;65885;65886;65887;65888;65889;65890;65891;65892;65893;65894;65895;65896;65897;65898;65899;65900;65901;65902;65903;65904;65905;65906;65907;65908;65909;65910;65911;65912;65913;65914;65915;65916;65917;65918;65919;65920;65921;65922;65923;65924;65925;65926;65927;65928;65929;65930;65931;65932;65933;65934;65935;65936;65937;65938;65939;65940;65941;65942;65943;65944;65945;65946;65947;65948;65949;65950;65951;65952;65953;65954;65955;65956;65957;65958;65959;65960;65961;65962;65963;65964;65965;65966;65967;65968;65969;65970;65971;65972;65973;65974;65975;65976;65977;65978;65979;65980;65981;65982;65983;65984;65985;65986;65987;65988;65989;65990;65991;65992;65993;65994;65995;65996;65997;65998;76938;76939;76940;76941;82542;82543;82544;82545;82546;82547;82548;82549;82550;82551;82552;82553;82554;82555;82556;82557;82558;82559;82560;82561;82562;82563;82564;84300;84301;84302;84303;84304;84305;84306;84307;84308;84309;84310;84311;84312;84313;84314;84315;84316;84317;84318;84319;84320;84321;84322;84323;84324;84325;84326;84327;84328;84329;84330;84331;84332;84333;84334;84335;84336;84337;84338;84339;84340;84341;84342;84343;84344;84345;84346;84347;84348;84349;84350;84351;84352;84353;84354;84355;84356;84357;84358;84359;84360;84361;84362;84363;84364;84365;84366;84367;84368;84369;84370;84371;84372;84373;84374;84375;84376;84377;84378;84379;84380;84381;84382;84383;85362;85363;85364;85365;85366;85367;85368;85369;85370;85371;85372;85373;85374;85375;85376;85377;85378;85379;85380;85381;85382;85383;85384;85385;85386;85387;88047;88048;88049;88050;88051;88052;88053;88054;88055;88056;88057;88058;88059;88060;88061;88062;88063;88064;88065;88066;88067;88068;88069</t>
  </si>
  <si>
    <t>2422;3006;7208;7843;10697;13097;32506;35009;39408;40339;42901;43529;53096;54222;64354;65638;65949;76940;76941;82549;84341;85363;88061;88068</t>
  </si>
  <si>
    <t>376;377;378;379</t>
  </si>
  <si>
    <t>93;170;174;189</t>
  </si>
  <si>
    <t>&gt;AT2G36580.1 | Symbols:  | Pyruvate kinase family protein | chr2:15339253-15342781 FORWARD LENGTH=527</t>
  </si>
  <si>
    <t>315;391;3088;5671;5950;7780;7931;8000;9039;9427;9611;11003;11506;12141;14963;15249;15341;16665;19806;22118;23677;23678;24154;24877;25002</t>
  </si>
  <si>
    <t>323;401;3199;5870;6155;8029;8180;8257;9341;9739;9924;11355;11868;12516;15441;15442;15770;15872;17246;20476;22848;24457;24458;24459;24950;25700;25827;25828</t>
  </si>
  <si>
    <t>1429;1430;1431;1432;1433;1434;1435;1436;1763;1764;1765;1766;1767;1768;1769;1770;1771;1772;1773;1774;1775;1776;13480;13481;13482;13483;13484;13485;13486;13487;13488;24198;24199;25524;25525;33243;33244;33245;33246;33781;33782;33783;33784;34077;34078;34079;34080;34081;34082;38677;38678;38679;38680;38681;38682;38683;38684;40263;40264;41080;41081;41082;41083;41084;41085;41086;41087;47043;47044;47045;47046;49302;49303;52017;52018;52019;52020;52021;52022;52023;52024;63343;63344;63345;63346;63347;63348;64656;64657;64658;65051;65052;70793;70794;70795;70796;70797;70798;70799;70800;84299;94085;94086;94087;94088;94089;94090;94091;94092;94093;100821;100822;100823;100824;100825;100826;100827;100828;100829;100830;100831;100832;100833;100834;100835;100836;100837;100838;102887;102888;102889;102890;102891;102892;102893;102894;102895;102896;102897;102898;102899;105973;105974;105975;105976;105977;105978;106516;106517;106518;106519;106520;106521;106522;106523;106524;106525;106526;106527;106528;106529;106530;106531;106532;106533;106534</t>
  </si>
  <si>
    <t>1249;1250;1251;1252;1253;1254;1549;1550;1551;1552;1553;1554;1555;1556;1557;1558;1559;1560;1561;1562;1563;1564;1565;1566;1567;1568;1569;1570;11628;11629;11630;11631;11632;20787;22160;22161;28695;28696;28697;28698;28699;29157;29158;29159;29160;29393;29394;29395;29396;29397;29398;29399;29400;33221;33222;33223;33224;33225;34507;34508;35243;35244;35245;35246;35247;35248;35249;35250;40255;40256;41962;41963;43945;43946;43947;43948;43949;43950;43951;53161;53162;53163;53164;53165;54219;54515;54516;59494;59495;59496;59497;59498;70891;79397;79398;79399;85107;85108;85109;85110;85111;85112;85113;85114;85115;85116;85117;85118;86800;86801;86802;86803;86804;89430;89431;89432;89433;89858;89859;89860;89861;89862;89863;89864;89865;89866;89867;89868;89869;89870;89871;89872;89873;89874;89875;89876;89877;89878;89879;89880;89881;89882;89883;89884;89885</t>
  </si>
  <si>
    <t>1252;1563;11630;20787;22160;28696;29158;29395;33224;34508;35245;40255;41962;43948;53163;54219;54515;59497;70891;79399;85108;85112;86801;89433;89874</t>
  </si>
  <si>
    <t>380;381;382</t>
  </si>
  <si>
    <t>1;319;391</t>
  </si>
  <si>
    <t>&gt;AT2G36810.1 | Symbols:  | ARM repeat superfamily protein | chr2:15425739-15439462 REVERSE LENGTH=1716</t>
  </si>
  <si>
    <t>1311;1837;2116;9389;23469</t>
  </si>
  <si>
    <t>1348;1910;2198;9700;24244</t>
  </si>
  <si>
    <t>5762;5763;5764;8075;8076;8077;9362;40121;99845;99846;99847;99848;99849</t>
  </si>
  <si>
    <t>4904;6869;6870;6871;8011;34374;84202;84203;84204;84205;84206;84207</t>
  </si>
  <si>
    <t>4904;6869;8011;34374;84204</t>
  </si>
  <si>
    <t>&gt;AT2G36830.1 | Symbols: GAMMA-TIP, TIP1;1, GAMMA-TIP1 | gamma tonoplast intrinsic protein | chr2:15445490-15446336 FORWARD LENGTH=251</t>
  </si>
  <si>
    <t>15664;16525</t>
  </si>
  <si>
    <t>16207;17103</t>
  </si>
  <si>
    <t>66410;66411;66412;66413;66414;66415;66416;66417;66418;66419;66420;70164;70165;70166;70167;70168;70169</t>
  </si>
  <si>
    <t>55659;55660;55661;55662;55663;55664;55665;55666;55667;55668;55669;55670;55671;55672;55673;55674;55675;55676;55677;58922;58923;58924</t>
  </si>
  <si>
    <t>55673;58923</t>
  </si>
  <si>
    <t>&gt;AT2G36850.1 | Symbols: ATGSL08, GSL8, GSL08, ATGSL8, CHOR | glucan synthase-like 8 | chr2:15454935-15469666 REVERSE LENGTH=1904</t>
  </si>
  <si>
    <t>1231;1938;3762;5081;5289;6053;7800;9417;12607;13759;14965;17865;17930;19056;23156</t>
  </si>
  <si>
    <t>1267;2013;3899;5263;5479;6261;8049;9729;12995;14170;15444;18478;18547;18548;19708;23925</t>
  </si>
  <si>
    <t>5454;5455;5456;5457;8537;16265;16266;16267;16268;16269;21748;21749;21750;21751;22615;22616;22617;22618;25987;25988;25989;25990;25991;25992;33318;33319;33320;40237;40238;53734;53735;53736;53737;58337;58338;58339;63351;63352;63353;75861;75862;75863;75864;76112;76113;76114;76115;76116;76117;81249;81250;98515;98516</t>
  </si>
  <si>
    <t>4668;7283;14192;14193;14194;18738;18739;19464;19465;22593;22594;28756;34488;34489;45322;45323;49022;49023;53167;63602;63764;63765;63766;63767;68356;83004</t>
  </si>
  <si>
    <t>4668;7283;14193;18739;19464;22594;28756;34489;45323;49022;53167;63602;63766;68356;83004</t>
  </si>
  <si>
    <t>&gt;AT2G36880.2 | Symbols: MAT3 | methionine adenosyltransferase 3 | chr2:15479721-15480893 REVERSE LENGTH=390;&gt;AT2G36880.1 | Symbols: MAT3 | methionine adenosyltransferase 3 | chr2:15479721-15480893 REVERSE LENGTH=390</t>
  </si>
  <si>
    <t>2388;2645;2646;2647;3982;4579;6917;9978;11616;15453;18453;19899;20032;20476;20910;21107;22350;24634</t>
  </si>
  <si>
    <t>2477;2739;2740;2741;4126;4127;4745;7144;10301;11979;15988;19088;20571;20705;21157;21606;21812;23090;25444</t>
  </si>
  <si>
    <t>10474;11550;11551;11552;11553;11554;11555;11556;11557;11558;11559;11560;11561;11562;11563;11564;11565;17200;17201;17202;17203;17204;17205;17206;17207;17208;17209;17210;17211;17212;17213;17214;17215;19722;19723;19724;19725;19726;19727;19728;19729;19730;19731;29393;29394;29395;29396;29397;29398;29399;29400;29401;42700;42701;42702;42703;42704;42705;42706;42707;42708;42709;42710;42711;42712;42713;42714;42715;42716;42717;42718;42719;42720;42721;42722;42723;42724;42725;49787;65537;65538;65539;78405;78406;78407;78408;84633;84634;84635;85177;85178;85179;85180;86933;86934;86935;86936;86937;88821;88822;88823;88824;88825;89644;89645;89646;89647;89648;89649;95050;95051;95052;95053;95054;95055;95056;95057;95058;95059;95060;95061;104909;104910;104911;104912;104913;104914;104915;104916;104917</t>
  </si>
  <si>
    <t>8941;9966;9967;9968;9969;9970;9971;9972;9973;9974;9975;9976;9977;9978;9979;9980;9981;15058;15059;15060;15061;15062;15063;15064;15065;15066;15067;17137;17138;17139;17140;17141;17142;17143;17144;25461;25462;25463;25464;25465;25466;25467;25468;25469;25470;25471;25472;25473;25474;25475;25476;25477;25478;25479;25480;25481;25482;36631;36632;36633;36634;36635;36636;36637;36638;36639;36640;36641;36642;36643;36644;36645;36646;36647;36648;36649;36650;36651;36652;36653;36654;42279;54953;54954;65690;71136;71137;71138;71592;71593;73074;73075;73076;73077;73078;73079;73080;73081;74736;74737;74738;74739;74740;75467;75468;75469;80149;80150;80151;80152;80153;80154;80155;80156;80157;80158;80159;80160;80161;88503;88504;88505;88506;88507;88508;88509;88510;88511;88512;88513;88514;88515;88516;88517</t>
  </si>
  <si>
    <t>8941;9968;9971;9978;15063;17138;25471;36654;42279;54954;65690;71136;71593;73077;74739;75468;80161;88507</t>
  </si>
  <si>
    <t>384;385</t>
  </si>
  <si>
    <t>347;348</t>
  </si>
  <si>
    <t>&gt;AT2G36885.2 | Symbols:  | unknown protein; FUNCTIONS IN: molecular_function unknown; LOCATED IN: chloroplast; EXPRESSED IN: 22 plant structures; EXPRESSED DURING: 13 growth stages; Has 35333 Blast hits to 34131 proteins in 2444 species: Archae - 798; Bacteria - 22429; Metazoa - 974; Fungi - 991; Plants - 531; Viruses - 0; Other Eukaryotes - 9610 (source: NCBI BLink). | chr2:15482167-15483676 REVERSE LENGTH=255;&gt;AT2G36885.1 | Symbols:  | unknown protein; FUNCTIONS IN: molecular_function unknown; LOCATED IN: chloroplast; EXPRESSED IN: 22 plant structures; EXPRESSED DURING: 13 growth stages; Has 172 Blast hits to 172 proteins in 58 species: Archae - 0; Bacteria - 116; Metazoa - 0; Fungi - 0; Plants - 32; Viruses - 0; Other Eukaryotes - 24 (source: NCBI BLink). | chr2:15482167-15483676 REVERSE LENGTH=256</t>
  </si>
  <si>
    <t>&gt;AT2G36885.2 | Symbols:  | unknown protein; FUNCTIONS IN: molecular_function unknown; LOCATED IN: chloroplast; EXPRESSED IN: 22 plant structures; EXPRESSED DURING: 13 growth stages; Has 35333 Blast hits to 34131 proteins in 2444 species: Archae - 798; Bact</t>
  </si>
  <si>
    <t>255;256</t>
  </si>
  <si>
    <t>13245;19811</t>
  </si>
  <si>
    <t>13644;20481</t>
  </si>
  <si>
    <t>56318;56319;56320;84314;84315;84316;84317</t>
  </si>
  <si>
    <t>47334;70904;70905;70906</t>
  </si>
  <si>
    <t>47334;70904</t>
  </si>
  <si>
    <t>&gt;AT5G50440.1 | Symbols: MEMB12, ATMEMB12 | membrin 12 | chr5:20537644-20538452 REVERSE LENGTH=219;&gt;AT2G36900.2 | Symbols: MEMB11, ATMEMB11 | membrin 11 | chr2:15491049-15492587 REVERSE LENGTH=225;&gt;AT2G36900.1 | Symbols: MEMB11, ATMEMB11 | membrin 11 | chr2:15491615-15492587 REVERSE LENGTH=225</t>
  </si>
  <si>
    <t>&gt;AT5G50440.1 | Symbols: MEMB12, ATMEMB12 | membrin 12 | chr5:20537644-20538452 REVERSE LENGTH=219;&gt;AT2G36900.2 | Symbols: MEMB11, ATMEMB11 | membrin 11 | chr2:15491049-15492587 REVERSE LENGTH=225;&gt;AT2G36900.1 | Symbols: MEMB11, ATMEMB11 | membrin 11 | chr2</t>
  </si>
  <si>
    <t>219;225;225</t>
  </si>
  <si>
    <t>4913;4914;4915;4916;4917</t>
  </si>
  <si>
    <t>4189;4190</t>
  </si>
  <si>
    <t>&gt;AT2G36910.1 | Symbols: ATPGP1, PGP1, ABCB1 | ATP binding cassette subfamily B1 | chr2:15502162-15507050 FORWARD LENGTH=1286</t>
  </si>
  <si>
    <t>5155;16034;16325;19755</t>
  </si>
  <si>
    <t>5344;16595;16897;20424</t>
  </si>
  <si>
    <t>22055;22056;22057;22058;68068;68069;68070;68071;69342;69343;84082;84083;84084;84085</t>
  </si>
  <si>
    <t>18989;57057;57058;57059;58263;70692;70693;70694</t>
  </si>
  <si>
    <t>18989;57057;58263;70693</t>
  </si>
  <si>
    <t>&gt;AT2G37020.1 | Symbols:  | Translin family protein | chr2:15546514-15548792 FORWARD LENGTH=308;&gt;AT2G37020.2 | Symbols:  | Translin family protein | chr2:15546511-15548792 FORWARD LENGTH=310</t>
  </si>
  <si>
    <t>308;310</t>
  </si>
  <si>
    <t>&gt;AT2G37040.1 | Symbols: PAL1, ATPAL1 | PHE ammonia lyase 1 | chr2:15557602-15560237 REVERSE LENGTH=725</t>
  </si>
  <si>
    <t>888;1907;4260;5320;6408;8335;9767;11672;11753;11971;12759;15989;16107;17518;21190;21971</t>
  </si>
  <si>
    <t>913;1980;4412;5510;6623;8607;10082;12035;12119;12340;13151;16548;16673;18122;21895;22691</t>
  </si>
  <si>
    <t>3988;3989;3990;3991;3992;3993;8417;8418;8419;8420;18407;18408;22719;22720;27376;27377;27378;27379;35425;35426;35427;41689;41690;41691;50023;50024;50025;50026;50372;50373;50374;50375;51265;51266;51267;51268;51269;54387;54388;54389;54390;67876;67877;67878;67879;68503;68504;68505;68506;68507;68508;74431;74432;74433;74434;89984;89985;89986;89987;93407</t>
  </si>
  <si>
    <t>3402;3403;3404;3405;3406;7160;16070;19556;19557;23750;23751;30538;35788;35789;42452;42669;42670;43309;43310;43311;43312;43313;45854;45855;56911;56912;56913;57568;57569;62547;62548;75740;78738</t>
  </si>
  <si>
    <t>3406;7160;16070;19557;23751;30538;35788;42452;42669;43312;45855;56912;57569;62547;75740;78738</t>
  </si>
  <si>
    <t>&gt;AT2G37050.1 | Symbols:  | Leucine-rich repeat protein kinase family protein | chr2:15569290-15573477 FORWARD LENGTH=933;&gt;AT2G37050.3 | Symbols:  | Leucine-rich repeat protein kinase family protein | chr2:15569290-15573477 FORWARD LENGTH=934;&gt;AT2G37050.2 | Symbols:  | Leucine-rich repeat protein kinase family protein | chr2:15569290-15572545 FORWARD LENGTH=714</t>
  </si>
  <si>
    <t>&gt;AT2G37050.1 | Symbols:  | Leucine-rich repeat protein kinase family protein | chr2:15569290-15573477 FORWARD LENGTH=933;&gt;AT2G37050.3 | Symbols:  | Leucine-rich repeat protein kinase family protein | chr2:15569290-15573477 FORWARD LENGTH=934;&gt;AT2G37050.2 |</t>
  </si>
  <si>
    <t>933;934;714</t>
  </si>
  <si>
    <t>5071;7617;11643;14442;17794;23468</t>
  </si>
  <si>
    <t>5251;7863;12006;14864;18402;24243</t>
  </si>
  <si>
    <t>21701;21702;21703;21704;32439;32440;32441;49907;49908;61095;75548;75549;75550;75551;75552;99841;99842;99843;99844</t>
  </si>
  <si>
    <t>18699;18700;18701;18702;27947;42359;42360;51265;63370;63371;84200;84201</t>
  </si>
  <si>
    <t>18701;27947;42360;51265;63370;84201</t>
  </si>
  <si>
    <t>&gt;AT2G37130.2 | Symbols:  | Peroxidase superfamily protein | chr2:15598225-15599734 REVERSE LENGTH=296;&gt;AT2G37130.1 | Symbols:  | Peroxidase superfamily protein | chr2:15598225-15600004 REVERSE LENGTH=327</t>
  </si>
  <si>
    <t>296;327</t>
  </si>
  <si>
    <t>2402;8866;13310;14670;14701;18095</t>
  </si>
  <si>
    <t>2492;9155;13709;15097;15129;18721</t>
  </si>
  <si>
    <t>10522;10523;37728;37729;37730;56547;56548;56549;56550;62073;62074;62075;62076;62179;62180;62181;62182;62183;76817;76818</t>
  </si>
  <si>
    <t>8991;32444;32445;32446;47500;47501;52133;52134;52135;52136;52137;52223;52224;52225;64341;64342</t>
  </si>
  <si>
    <t>8991;32444;47501;52137;52225;64342</t>
  </si>
  <si>
    <t>&gt;AT2G37170.1 | Symbols: PIP2B, PIP2;2 | plasma membrane intrinsic protein 2 | chr2:15613624-15614791 REVERSE LENGTH=285</t>
  </si>
  <si>
    <t>586;1018;3752;3887;18383</t>
  </si>
  <si>
    <t>602;1048;1049;3889;4028;19017</t>
  </si>
  <si>
    <t>2593;2594;2595;2596;2597;4535;4536;4537;4538;4539;4540;4541;4542;4543;4544;4545;4546;4547;16219;16220;16221;16222;16223;16224;16762;16763;16764;16765;16766;16767;16768;16769;16770;16771;16772;16773;16774;16775;16776;16777;16778;16779;16780;78117;78118;78119;78120;78121;78122;78123;78124;78125;78126</t>
  </si>
  <si>
    <t>2258;2259;2260;2261;2262;2263;3863;3864;3865;3866;3867;3868;3869;14159;14160;14161;14162;14163;14164;14590;14591;14592;14593;14594;14595;14596;14597;14598;14599;14600;14601;14602;14603;14604;14605;14606;14607;14608;14609;14610;14611;14612;14613;14614;14615;14616;14617;14618;14619;14620;14621;14622;14623;14624;14625;14626;14627;14628;14629;14630;14631;14632;14633;14634;14635;65428;65429;65430;65431;65432;65433;65434;65435;65436;65437;65438;65439;65440;65441</t>
  </si>
  <si>
    <t>2261;3864;14164;14626;65436</t>
  </si>
  <si>
    <t>&gt;AT2G37180.1 | Symbols: RD28, PIP2;3, PIP2C | Aquaporin-like superfamily protein | chr2:15617779-15618937 FORWARD LENGTH=285</t>
  </si>
  <si>
    <t>1017;3751;3888;18382</t>
  </si>
  <si>
    <t>1047;3888;4029;19016</t>
  </si>
  <si>
    <t>4531;4532;4533;4534;16215;16216;16217;16218;16781;16782;16783;16784;16785;16786;16787;16788;78114;78115;78116</t>
  </si>
  <si>
    <t>3861;3862;14155;14156;14157;14158;14636;14637;14638;14639;14640;14641;14642;14643;14644;14645;14646;14647;14648;14649;14650;14651;14652;65427</t>
  </si>
  <si>
    <t>3862;14156;14643;65427</t>
  </si>
  <si>
    <t>&gt;AT2G37230.1 | Symbols:  | Tetratricopeptide repeat (TPR)-like superfamily protein | chr2:15637177-15639450 REVERSE LENGTH=757</t>
  </si>
  <si>
    <t>5418;8539;8663;13048;13069;19834;20085</t>
  </si>
  <si>
    <t>5611;8818;8946;13446;13467;20505;20759</t>
  </si>
  <si>
    <t>23089;23090;36310;36311;36312;36313;36924;36925;36926;55574;55575;55576;55577;55658;55659;55660;55661;84403;84404;84405;84406;84407;85401;85402</t>
  </si>
  <si>
    <t>19869;19870;31283;31284;31854;46740;46813;46814;70964;70965;70966;70967;71758</t>
  </si>
  <si>
    <t>19869;31283;31854;46740;46814;70967;71758</t>
  </si>
  <si>
    <t>&gt;AT2G37270.2 | Symbols: ATRPS5B, RPS5B | ribosomal protein 5B | chr2:15647883-15649042 REVERSE LENGTH=207;&gt;AT2G37270.1 | Symbols: ATRPS5B, RPS5B | ribosomal protein 5B | chr2:15647883-15649042 REVERSE LENGTH=207</t>
  </si>
  <si>
    <t>207;207</t>
  </si>
  <si>
    <t>181;1628;8748;9864;14259;16772;16773;17874;20525;23034</t>
  </si>
  <si>
    <t>188;1690;9037;10184;14676;14677;17356;17357;18487;21206;23800</t>
  </si>
  <si>
    <t>822;823;824;825;826;827;828;829;830;831;832;833;834;835;836;837;838;839;840;841;842;843;844;845;846;847;848;849;850;851;852;853;7216;7217;7218;37275;37276;37277;37278;37279;37280;37281;37282;42218;42219;42220;42221;42222;42223;60286;60287;60288;60289;60290;60291;60292;60293;60294;60295;60296;60297;60298;60299;60300;60301;60302;60303;60304;60305;60306;60307;60308;60309;71241;71242;71243;71244;71245;71246;71247;71248;71249;75892;75893;75894;75895;75896;75897;75898;75899;75900;87140;87141;87142;87143;87144;87145;87146;87147;87148;87149;87150;87151;87152;87153;87154;87155;87156;97952;97953;97954;97955;97956;97957;97958;97959;97960;97961</t>
  </si>
  <si>
    <t>712;713;714;715;716;717;718;719;720;721;722;723;724;725;726;727;728;729;730;731;732;733;734;735;736;737;738;739;740;741;742;743;744;745;746;747;748;749;750;751;752;753;754;755;756;757;758;759;6129;6130;32127;32128;32129;32130;32131;32132;32133;36284;36285;36286;50541;50542;50543;50544;50545;50546;50547;50548;50549;50550;50551;50552;50553;59874;59875;59876;59877;59878;59879;59880;59881;59882;59883;59884;59885;63623;63624;63625;63626;63627;63628;73224;73225;73226;73227;73228;73229;73230;73231;73232;73233;73234;73235;73236;73237;73238;73239;73240;73241;73242;73243;73244;73245;73246;73247;73248;73249;73250;73251;82513;82514;82515;82516;82517;82518;82519;82520;82521;82522;82523;82524;82525;82526;82527;82528;82529;82530;82531;82532;82533;82534</t>
  </si>
  <si>
    <t>713;6130;32129;36284;50547;59876;59885;63625;73226;82533</t>
  </si>
  <si>
    <t>80;81</t>
  </si>
  <si>
    <t>&gt;AT2G37410.2 | Symbols: ATTIM17-2, TIM17, TIM17-2 | translocase inner membrane subunit 17-2 | chr2:15698119-15698850 REVERSE LENGTH=243;&gt;AT2G37410.1 | Symbols: ATTIM17-2, TIM17, TIM17-2 | translocase inner membrane subunit 17-2 | chr2:15698119-15698850 REVERSE LENGTH=243</t>
  </si>
  <si>
    <t>&gt;AT2G37410.2 | Symbols: ATTIM17-2, TIM17, TIM17-2 | translocase inner membrane subunit 17-2 | chr2:15698119-15698850 REVERSE LENGTH=243;&gt;AT2G37410.1 | Symbols: ATTIM17-2, TIM17, TIM17-2 | translocase inner membrane subunit 17-2 | chr2:15698119-15698850 REV</t>
  </si>
  <si>
    <t>243;243</t>
  </si>
  <si>
    <t>6910;8387</t>
  </si>
  <si>
    <t>7137;8662</t>
  </si>
  <si>
    <t>29375;29376;29377;29378;35628</t>
  </si>
  <si>
    <t>25446;25447;30665</t>
  </si>
  <si>
    <t>25447;30665</t>
  </si>
  <si>
    <t>&gt;AT2G37470.1 | Symbols:  | Histone superfamily protein | chr2:15736832-15737248 FORWARD LENGTH=138;&gt;AT5G02570.1 | Symbols:  | Histone superfamily protein | chr5:576742-577140 REVERSE LENGTH=132;&gt;AT3G09480.1 | Symbols:  | Histone superfamily protein | chr3:2914890-2915270 REVERSE LENGTH=126</t>
  </si>
  <si>
    <t>5;4;3</t>
  </si>
  <si>
    <t>&gt;AT2G37470.1 | Symbols:  | Histone superfamily protein | chr2:15736832-15737248 FORWARD LENGTH=138;&gt;AT5G02570.1 | Symbols:  | Histone superfamily protein | chr5:576742-577140 REVERSE LENGTH=132;&gt;AT3G09480.1 | Symbols:  | Histone superfamily protein | chr3:</t>
  </si>
  <si>
    <t>138;132;126</t>
  </si>
  <si>
    <t>1399;8754;11660;14443;17515</t>
  </si>
  <si>
    <t>1445;1446;1447;9043;12023;14865;18119</t>
  </si>
  <si>
    <t>6195;6196;6197;6198;6199;6200;6201;6202;6203;6204;6205;6206;6207;6208;6209;6210;37301;37302;49986;49987;49988;61096;61097;61098;61099;74418;74419;74420;74421;74422;74423;74424;74425;74426</t>
  </si>
  <si>
    <t>5255;5256;5257;5258;5259;5260;5261;5262;5263;5264;5265;5266;5267;5268;5269;5270;5271;5272;5273;5274;5275;5276;5277;5278;5279;5280;5281;5282;32145;42429;51266;51267;51268;51269;51270;51271;62538;62539;62540;62541;62542</t>
  </si>
  <si>
    <t>5277;32145;42429;51270;62539</t>
  </si>
  <si>
    <t>388;389</t>
  </si>
  <si>
    <t>74;77</t>
  </si>
  <si>
    <t>&gt;AT2G37550.2 | Symbols: ASP1, AGD7 | ARF-GAP domain 7 | chr2:15755544-15757456 REVERSE LENGTH=456;&gt;AT2G37550.1 | Symbols: ASP1, AGD7 | ARF-GAP domain 7 | chr2:15755544-15757456 REVERSE LENGTH=456</t>
  </si>
  <si>
    <t>456;456</t>
  </si>
  <si>
    <t>13528;19227</t>
  </si>
  <si>
    <t>13936;19886</t>
  </si>
  <si>
    <t>57395;57396;57397;57398;81912;81913;81914;81915</t>
  </si>
  <si>
    <t>48214;48215;68873;68874;68875;68876</t>
  </si>
  <si>
    <t>48215;68874</t>
  </si>
  <si>
    <t>&gt;AT3G53750.1 | Symbols: ACT3 | actin 3 | chr3:19915924-19917371 FORWARD LENGTH=377;&gt;AT2G37620.2 | Symbols: ACT1, AAc1 | actin 1 | chr2:15779761-15781241 FORWARD LENGTH=377;&gt;AT2G37620.1 | Symbols: ACT1, AAc1 | actin 1 | chr2:15779761-15781241 FORWARD LENGTH=377</t>
  </si>
  <si>
    <t>16;16;16</t>
  </si>
  <si>
    <t>&gt;AT3G53750.1 | Symbols: ACT3 | actin 3 | chr3:19915924-19917371 FORWARD LENGTH=377;&gt;AT2G37620.2 | Symbols: ACT1, AAc1 | actin 1 | chr2:15779761-15781241 FORWARD LENGTH=377;&gt;AT2G37620.1 | Symbols: ACT1, AAc1 | actin 1 | chr2:15779761-15781241 FORWARD LENGTH</t>
  </si>
  <si>
    <t>377;377;377</t>
  </si>
  <si>
    <t>501;668;2063;2396;2585;2586;3285;4737;8694;9125;11133;16445;21254;21691;23642;24804</t>
  </si>
  <si>
    <t>True;False;False;True;False;False;True;False;True;False;False;True;False;True;False;True</t>
  </si>
  <si>
    <t>512;687;2141;2486;2679;2680;3405;4907;8979;9429;11490;17020;21959;22410;24418;25624</t>
  </si>
  <si>
    <t>2200;2201;2202;2203;2204;2205;2206;2207;3005;3006;3007;3008;3009;3010;9081;9082;9083;9084;9085;10506;10507;11328;11329;11330;11331;11332;11333;11334;14293;14294;14295;14296;20388;20389;20390;20391;20392;20393;20394;20395;20396;20397;20398;37063;37064;37065;37066;39026;39027;39028;39029;39030;39031;39032;39033;39034;39035;47622;47623;47624;47625;69832;69833;69834;69835;69836;69837;90248;90249;90250;90251;90252;90253;90254;90255;90256;90257;90258;90259;90260;90261;90262;90263;90264;90265;90266;90267;92138;92139;92140;92141;92142;92143;92144;92145;92146;92147;100617;100618;100619;105596;105597;105598;105599;105600;105601;105602</t>
  </si>
  <si>
    <t>1904;1905;1906;1907;1908;1909;1910;2658;2659;2660;2661;7767;7768;7769;7770;7771;7772;7773;7774;7775;8979;8980;9763;9764;9765;9766;9767;9768;12376;12377;12378;12379;17664;17665;17666;17667;17668;17669;17670;17671;17672;17673;31983;31984;31985;33461;33462;33463;33464;33465;33466;33467;33468;40737;40738;40739;40740;58663;58664;58665;58666;58667;75972;75973;75974;75975;75976;75977;75978;75979;75980;75981;75982;75983;75984;75985;75986;75987;75988;75989;75990;75991;77686;77687;77688;77689;77690;77691;77692;84912;84913;84914;89088;89089</t>
  </si>
  <si>
    <t>1908;2659;7768;8979;9763;9768;12378;17670;31985;33466;40738;58665;75973;77688;84913;89088</t>
  </si>
  <si>
    <t>&gt;AT2G37690.1 | Symbols:  | phosphoribosylaminoimidazole carboxylase, putative / AIR carboxylase, putative | chr2:15806111-15810240 FORWARD LENGTH=642;&gt;AT2G05140.1 | Symbols:  | phosphoribosylaminoimidazole carboxylase family protein / AIR carboxylase family protein | chr2:1853935-1854903 FORWARD LENGTH=162</t>
  </si>
  <si>
    <t>&gt;AT2G37690.1 | Symbols:  | phosphoribosylaminoimidazole carboxylase, putative / AIR carboxylase, putative | chr2:15806111-15810240 FORWARD LENGTH=642</t>
  </si>
  <si>
    <t>642;162</t>
  </si>
  <si>
    <t>1079;2197;2889;7966;8536;10105;12223;15033;15055;20960;20971;21647</t>
  </si>
  <si>
    <t>1111;2281;2992;8221;8815;10435;12599;15520;15549;21658;21669;22363</t>
  </si>
  <si>
    <t>4784;9695;9696;9697;9698;12626;12627;33929;33930;33931;33932;33933;33934;33935;36298;36299;36300;36301;43262;43263;52281;52282;52283;52284;63627;63628;63753;63754;63755;89022;89023;89024;89025;89026;89027;89028;89029;89030;89031;89061;91927;91928;91929;91930</t>
  </si>
  <si>
    <t>4065;8277;8278;8279;8280;10896;29285;29286;29287;29288;31279;31280;37114;44138;44139;44140;53374;53476;53477;53478;74916;74917;74918;74919;74920;74921;74922;74923;74924;74925;74942;77520;77521</t>
  </si>
  <si>
    <t>4065;8280;10896;29285;31279;37114;44139;53374;53477;74919;74942;77521</t>
  </si>
  <si>
    <t>&gt;AT2G37710.1 | Symbols: RLK | receptor lectin kinase | chr2:15814934-15816961 REVERSE LENGTH=675</t>
  </si>
  <si>
    <t>7395;19878</t>
  </si>
  <si>
    <t>7634;20549</t>
  </si>
  <si>
    <t>31417;31418;84546</t>
  </si>
  <si>
    <t>27148;27149;71073</t>
  </si>
  <si>
    <t>27149;71073</t>
  </si>
  <si>
    <t>&gt;AT2G37760.2 | Symbols:  | NAD(P)-linked oxidoreductase superfamily protein | chr2:15831995-15833742 FORWARD LENGTH=311;&gt;AT2G37760.1 | Symbols:  | NAD(P)-linked oxidoreductase superfamily protein | chr2:15831995-15833742 FORWARD LENGTH=311;&gt;AT2G37760.4 | Symbols:  | NAD(P)-linked oxidoreductase superfamily protein | chr2:15831995-15833678 FORWARD LENGTH=290;&gt;AT2G37760.3 | Symbols:  | NAD(P)-linked oxidoreductase superfamily protein | chr2:15831995-15833678 FORWARD LENGTH=290;&gt;AT2G37760.5 | Symbols:  | NAD(P)-linked oxidoreductase superfamily protein | chr2:15831995-15833678 FORWARD LENGTH=291;&gt;AT2G37770.1 | Symbols:  | NAD(P)-linked oxidoreductase superfamily protein | chr2:15834888-15836390 FORWARD LENGTH=283;&gt;AT2G37770.2 | Symbols:  | NAD(P)-linked oxidoreductase superfamily protein | chr2:15834888-15836659 FORWARD LENGTH=315</t>
  </si>
  <si>
    <t>&gt;AT2G37760.2 | Symbols:  | NAD(P)-linked oxidoreductase superfamily protein | chr2:15831995-15833742 FORWARD LENGTH=311;&gt;AT2G37760.1 | Symbols:  | NAD(P)-linked oxidoreductase superfamily protein | chr2:15831995-15833742 FORWARD LENGTH=311;&gt;AT2G37760.4 | Symbols:  | NAD(P)-linked oxidoreductase superfamily protein | chr2:15831995-15833678 FORWARD LENGTH=290;&gt;AT2G37760.3 | Symbols:  | NAD(P)-linked oxidoreductase superfamily protein | chr2:15831995-15833678 FORWARD LENGTH=290;&gt;AT2G37760.5 | Symbols:  | NAD(P)-linked oxidoreductase superfamily protein | chr2:15831995-15833678 FORWARD LENGTH=291</t>
  </si>
  <si>
    <t>12;12;11;11;11;1;1</t>
  </si>
  <si>
    <t>11;11;10;10;10;1;1</t>
  </si>
  <si>
    <t>&gt;AT2G37760.2 | Symbols:  | NAD(P)-linked oxidoreductase superfamily protein | chr2:15831995-15833742 FORWARD LENGTH=311;&gt;AT2G37760.1 | Symbols:  | NAD(P)-linked oxidoreductase superfamily protein | chr2:15831995-15833742 FORWARD LENGTH=311;&gt;AT2G37760.4 | S</t>
  </si>
  <si>
    <t>311;311;290;290;291;283;315</t>
  </si>
  <si>
    <t>1384;1884;5408;6085;8480;8888;11576;12993;14191;14605;17681;22818</t>
  </si>
  <si>
    <t>1426;1957;5601;6293;8758;9178;11938;13390;14607;15030;18286;23574</t>
  </si>
  <si>
    <t>6111;6112;8318;23052;23053;23054;23055;23056;23057;26104;26105;26106;36056;36057;36058;36059;37813;37814;49599;49600;55331;60033;60034;61808;61809;61810;61811;61812;61813;61814;61815;61816;75092;75093;97038</t>
  </si>
  <si>
    <t>5186;7091;19833;19834;19835;19836;19837;22685;22686;31070;31071;31072;32508;32509;42159;46547;50337;51907;51908;51909;51910;51911;51912;63068;81799</t>
  </si>
  <si>
    <t>5186;7091;19836;22685;31070;32509;42159;46547;50337;51912;63068;81799</t>
  </si>
  <si>
    <t>&gt;AT2G37790.1 | Symbols:  | NAD(P)-linked oxidoreductase superfamily protein | chr2:15838838-15840752 FORWARD LENGTH=314</t>
  </si>
  <si>
    <t>6085;7952;8315;8479;10551;17244</t>
  </si>
  <si>
    <t>False;True;True;True;True;True</t>
  </si>
  <si>
    <t>6293;8205;8585;8757;10898;17843</t>
  </si>
  <si>
    <t>26104;26105;26106;33883;35355;35356;35357;35358;35359;35360;36052;36053;36054;36055;45102;45103;45104;45105;45106;45107;45108;45109;73225</t>
  </si>
  <si>
    <t>22685;22686;29244;30484;30485;30486;30487;31068;31069;38714;38715;61513</t>
  </si>
  <si>
    <t>22685;29244;30487;31069;38715;61513</t>
  </si>
  <si>
    <t>&gt;AT2G37860.3 | Symbols: LCD1 | Protein of unknown function (DUF3411) | chr2:15856952-15858793 FORWARD LENGTH=432;&gt;AT2G37860.2 | Symbols: LCD1 | Protein of unknown function (DUF3411) | chr2:15856952-15858351 FORWARD LENGTH=347;&gt;AT2G37860.1 | Symbols: LCD1 | Protein of unknown function (DUF3411) | chr2:15856952-15858351 FORWARD LENGTH=347</t>
  </si>
  <si>
    <t>&gt;AT2G37860.3 | Symbols: LCD1 | Protein of unknown function (DUF3411) | chr2:15856952-15858793 FORWARD LENGTH=432;&gt;AT2G37860.2 | Symbols: LCD1 | Protein of unknown function (DUF3411) | chr2:15856952-15858351 FORWARD LENGTH=347;&gt;AT2G37860.1 | Symbols: LCD1 |</t>
  </si>
  <si>
    <t>432;347;347</t>
  </si>
  <si>
    <t>6191;7130;15023;18232</t>
  </si>
  <si>
    <t>6402;7365;15508;18863</t>
  </si>
  <si>
    <t>26551;26552;26553;26554;30328;30329;30330;30331;30332;63562;63563;63564;63565;63566;63567;63568;77377</t>
  </si>
  <si>
    <t>23033;23034;26250;26251;26252;53321;53322;53323;64795</t>
  </si>
  <si>
    <t>23033;26250;53322;64795</t>
  </si>
  <si>
    <t>&gt;AT2G37970.1 | Symbols: SOUL-1 | SOUL heme-binding family protein | chr2:15891027-15891704 FORWARD LENGTH=225</t>
  </si>
  <si>
    <t>405;2831;5363;5822;5823;6705;9298;10859;24578;24772</t>
  </si>
  <si>
    <t>415;2931;5554;6023;6024;6927;9607;11210;25387;25592</t>
  </si>
  <si>
    <t>1820;1821;1822;1823;1824;1825;1826;12337;12338;12339;12340;12341;22895;22896;22897;22898;24949;24950;24951;24952;24953;24954;24955;24956;28509;39778;39779;39780;39781;46496;46497;46498;46499;104675;104676;104677;104678;104679;104680;104681;105471;105472;105473;105474;105475</t>
  </si>
  <si>
    <t>1610;1611;10687;10688;10689;10690;10691;19696;19697;21662;21663;21664;21665;21666;21667;21668;21669;24690;24691;34082;34083;39848;39849;39850;39851;88317;88318;88319;88979;88980;88981;88982;88983;88984</t>
  </si>
  <si>
    <t>1611;10687;19696;21663;21667;24690;34083;39848;88317;88979</t>
  </si>
  <si>
    <t>&gt;AT2G37975.1 | Symbols:  | Yos1-like protein | chr2:15891900-15892136 REVERSE LENGTH=78</t>
  </si>
  <si>
    <t>36753;36754;36755;36756</t>
  </si>
  <si>
    <t>31700;31701;31702</t>
  </si>
  <si>
    <t>&gt;AT2G38000.1 | Symbols:  | chaperone protein dnaJ-related | chr2:15903315-15905276 REVERSE LENGTH=419</t>
  </si>
  <si>
    <t>9128;20119;21056</t>
  </si>
  <si>
    <t>9432;20794;21760</t>
  </si>
  <si>
    <t>39044;39045;39046;39047;85537;85538;85539;85540;89430</t>
  </si>
  <si>
    <t>33475;33476;71889;71890;71891;71892;75263</t>
  </si>
  <si>
    <t>33476;71889;75263</t>
  </si>
  <si>
    <t>&gt;AT2G38020.1 | Symbols: VCL1, MAN, EMB258 | vacuoleless1 (VCL1) | chr2:15910098-15914190 REVERSE LENGTH=858;&gt;AT2G38020.2 | Symbols: VCL1, MAN, EMB258 | vacuoleless1 (VCL1) | chr2:15910272-15914190 REVERSE LENGTH=834</t>
  </si>
  <si>
    <t>10;9</t>
  </si>
  <si>
    <t>858;834</t>
  </si>
  <si>
    <t>3413;3938;9876;10259;10613;10830;13349;13604;17539;19558</t>
  </si>
  <si>
    <t>3542;4081;10196;10593;10961;11181;13749;14012;18143;20226</t>
  </si>
  <si>
    <t>14870;14871;14872;14873;17003;42267;42268;43851;43852;43853;43854;45387;46381;56708;57698;57699;74494;83304;83305</t>
  </si>
  <si>
    <t>12939;12940;14895;36318;37604;37605;38938;39764;47641;48512;48513;62590;70048;70049</t>
  </si>
  <si>
    <t>12940;14895;36318;37604;38938;39764;47641;48513;62590;70048</t>
  </si>
  <si>
    <t>&gt;AT2G38040.2 | Symbols: CAC3 | acetyl Co-enzyme a carboxylase carboxyltransferase alpha subunit | chr2:15917612-15920749 FORWARD LENGTH=769;&gt;AT2G38040.1 | Symbols: CAC3 | acetyl Co-enzyme a carboxylase carboxyltransferase alpha subunit | chr2:15917612-15920749 FORWARD LENGTH=769</t>
  </si>
  <si>
    <t>&gt;AT2G38040.2 | Symbols: CAC3 | acetyl Co-enzyme a carboxylase carboxyltransferase alpha subunit | chr2:15917612-15920749 FORWARD LENGTH=769;&gt;AT2G38040.1 | Symbols: CAC3 | acetyl Co-enzyme a carboxylase carboxyltransferase alpha subunit | chr2:15917612-1592</t>
  </si>
  <si>
    <t>769;769</t>
  </si>
  <si>
    <t>769;3327;6477;9282;13566;14725;15557;16625;18229</t>
  </si>
  <si>
    <t>792;3448;6695;9590;13974;15156;16097;17205;18860</t>
  </si>
  <si>
    <t>3465;3466;3467;3468;3469;14508;14509;14510;14511;27648;27649;27650;39681;39682;39683;39684;57544;57545;57546;57547;62279;62280;62281;62282;65935;65936;65937;65938;65939;65940;65941;65942;65943;70653;70654;77366;77367;77368;77369</t>
  </si>
  <si>
    <t>3008;3009;12609;23955;23956;33985;48357;48358;48359;48360;48361;52300;55261;55262;55263;59375;64790;64791;64792</t>
  </si>
  <si>
    <t>3008;12609;23955;33985;48361;52300;55262;59375;64790</t>
  </si>
  <si>
    <t>&gt;AT2G38050.1 | Symbols: DET2, DWF6, ATDET2 | 3-oxo-5-alpha-steroid 4-dehydrogenase family protein | chr2:15921303-15922176 REVERSE LENGTH=262</t>
  </si>
  <si>
    <t>6432;20587</t>
  </si>
  <si>
    <t>6649;21272</t>
  </si>
  <si>
    <t>27459;27460;27461;27462;87428;87429;87430;87431</t>
  </si>
  <si>
    <t>23819;73472</t>
  </si>
  <si>
    <t>&gt;AT2G38230.1 | Symbols: ATPDX1.1, PDX1.1 | pyridoxine biosynthesis 1.1 | chr2:16011475-16012404 FORWARD LENGTH=309</t>
  </si>
  <si>
    <t>997;7522;20667;22217</t>
  </si>
  <si>
    <t>1027;7764;21353;22949</t>
  </si>
  <si>
    <t>4437;4438;4439;4440;4441;31997;31998;31999;32000;87781;94459;94460;94461</t>
  </si>
  <si>
    <t>3779;3780;3781;27601;27602;73773;79696;79697</t>
  </si>
  <si>
    <t>3779;27601;73773;79696</t>
  </si>
  <si>
    <t>&gt;AT2G38280.2 | Symbols: FAC1, ATAMPD | AMP deaminase, putative / myoadenylate deaminase, putative | chr2:16033767-16038793 REVERSE LENGTH=839;&gt;AT2G38280.1 | Symbols: FAC1, ATAMPD | AMP deaminase, putative / myoadenylate deaminase, putative | chr2:16033767-16038793 REVERSE LENGTH=839</t>
  </si>
  <si>
    <t>&gt;AT2G38280.2 | Symbols: FAC1, ATAMPD | AMP deaminase, putative / myoadenylate deaminase, putative | chr2:16033767-16038793 REVERSE LENGTH=839;&gt;AT2G38280.1 | Symbols: FAC1, ATAMPD | AMP deaminase, putative / myoadenylate deaminase, putative | chr2:16033767-</t>
  </si>
  <si>
    <t>839;839</t>
  </si>
  <si>
    <t>1244;2899;5182;5211;5233;5668;11330;13932;16247;17508;17565;17815;19261;25000</t>
  </si>
  <si>
    <t>1280;3002;5371;5400;5422;5866;11688;14345;16818;18112;18169;18423;19922;25825</t>
  </si>
  <si>
    <t>5506;5507;5508;5509;12659;12660;22166;22167;22168;22169;22170;22302;22376;22377;22378;24187;24188;24189;24190;48492;48493;48494;48495;48496;48497;59010;69040;69041;69042;69043;74392;74393;74394;74395;74588;74589;74590;74591;74592;74593;75617;75618;82056;82057;106507;106508;106509;106510</t>
  </si>
  <si>
    <t>4702;10923;10924;19074;19075;19076;19191;19244;19245;20777;20778;41405;41406;41407;41408;41409;41410;49496;57999;58000;58001;58002;62518;62519;62656;62657;62658;62659;63412;68995;89852;89853;89854</t>
  </si>
  <si>
    <t>4702;10924;19074;19191;19244;20778;41408;49496;58002;62518;62656;63412;68995;89853</t>
  </si>
  <si>
    <t>&gt;AT2G38290.1 | Symbols: ATAMT2, AMT2;1, AMT2 | ammonium transporter 2 | chr2:16039672-16042291 REVERSE LENGTH=475</t>
  </si>
  <si>
    <t>2809;2810</t>
  </si>
  <si>
    <t>&gt;AT2G38360.1 | Symbols: PRA1.B4 | prenylated RAB acceptor 1.B4 | chr2:16069840-16070502 REVERSE LENGTH=220</t>
  </si>
  <si>
    <t>1527;18023</t>
  </si>
  <si>
    <t>1586;18647</t>
  </si>
  <si>
    <t>6774;6775;6776;6777;76521;76522;76523</t>
  </si>
  <si>
    <t>5763;5764;64102</t>
  </si>
  <si>
    <t>5764;64102</t>
  </si>
  <si>
    <t>&gt;AT2G38380.1 | Symbols:  | Peroxidase superfamily protein | chr2:16076443-16078314 FORWARD LENGTH=349;&gt;AT5G58400.1 | Symbols:  | Peroxidase superfamily protein | chr5:23605357-23606967 REVERSE LENGTH=325</t>
  </si>
  <si>
    <t>&gt;AT2G38380.1 | Symbols:  | Peroxidase superfamily protein | chr2:16076443-16078314 FORWARD LENGTH=349</t>
  </si>
  <si>
    <t>349;325</t>
  </si>
  <si>
    <t>561;1629;2455;7375;7818;9222;12760;14943;21134</t>
  </si>
  <si>
    <t>True;True;False;True;True;True;True;True;True</t>
  </si>
  <si>
    <t>576;1691;2545;7613;8067;9527;13152;15413;15414;21839</t>
  </si>
  <si>
    <t>2498;2499;2500;2501;7219;7220;7221;7222;10692;31327;31328;31329;31330;33378;33379;33380;33381;33382;39430;39431;39432;39433;39434;39435;39436;54391;54392;54393;63204;63205;63206;63207;63208;63209;63210;63211;63212;63213;63214;63215;63216;63217;63218;63219;63220;89762;89763;89764;89765;89766;89767;89768;89769</t>
  </si>
  <si>
    <t>2185;2186;2187;6131;6132;9116;27053;27054;27055;27056;28805;28806;28807;28808;28809;33794;33795;33796;45856;45857;53060;53061;53062;53063;53064;53065;53066;53067;53068;53069;53070;53071;75554;75555;75556;75557;75558;75559;75560;75561;75562;75563;75564;75565</t>
  </si>
  <si>
    <t>2185;6132;9116;27054;28808;33795;45856;53071;75562</t>
  </si>
  <si>
    <t>&gt;AT2G38390.1 | Symbols:  | Peroxidase superfamily protein | chr2:16079726-16081381 FORWARD LENGTH=349</t>
  </si>
  <si>
    <t>1629;3631;7321;9222;12760;14942;16648;20049;20163</t>
  </si>
  <si>
    <t>False;True;True;False;False;True;False;True;True</t>
  </si>
  <si>
    <t>1691;3766;7558;9527;13152;15412;17229;20723;20838</t>
  </si>
  <si>
    <t>7219;7220;7221;7222;15700;15701;31081;31082;31083;31084;31085;31086;31087;39430;39431;39432;39433;39434;39435;39436;54391;54392;54393;63201;63202;63203;70736;70737;70738;70739;70740;70741;70742;70743;85261;85262;85263;85264;85265;85665;85666;85667;85668;85669;85670;85671;85672</t>
  </si>
  <si>
    <t>6131;6132;13691;13692;26889;26890;26891;26892;33794;33795;33796;45856;45857;53058;53059;59461;59462;71666;71667;71668;71982;71983;71984;71985;71986;71987;71988;71989;71990</t>
  </si>
  <si>
    <t>6132;13692;26890;33795;45856;53058;59462;71668;71987</t>
  </si>
  <si>
    <t>&gt;AT2G38550.1 | Symbols:  | Transmembrane proteins 14C | chr2:16132178-16134229 FORWARD LENGTH=335</t>
  </si>
  <si>
    <t>52;4747;4774;8113;15174</t>
  </si>
  <si>
    <t>54;4917;4945;8374;15687</t>
  </si>
  <si>
    <t>217;218;219;220;20425;20426;20427;20428;20517;20518;20519;20520;34517;34518;34519;34520;34521;64266;64267;64268;64269</t>
  </si>
  <si>
    <t>191;192;193;194;195;196;197;17706;17707;17708;17709;17710;17711;17766;17767;17768;17769;29763;29764;29765;29766;53884</t>
  </si>
  <si>
    <t>192;17710;17766;29764;53884</t>
  </si>
  <si>
    <t>&gt;AT2G38620.2 | Symbols: CDKB1;2 | cyclin-dependent kinase B1;2 | chr2:16152551-16153866 FORWARD LENGTH=311</t>
  </si>
  <si>
    <t>2148;8426;13162</t>
  </si>
  <si>
    <t>2232;8703;13561</t>
  </si>
  <si>
    <t>9494;9495;9496;9497;35799;35800;35801;55991</t>
  </si>
  <si>
    <t>8114;8115;30827;47051</t>
  </si>
  <si>
    <t>8115;30827;47051</t>
  </si>
  <si>
    <t>&gt;AT2G38650.2 | Symbols: GAUT7 | galacturonosyltransferase 7 | chr2:16161856-16165523 REVERSE LENGTH=619;&gt;AT2G38650.1 | Symbols: GAUT7, LGT7 | galacturonosyltransferase 7 | chr2:16161856-16165523 REVERSE LENGTH=619</t>
  </si>
  <si>
    <t>619;619</t>
  </si>
  <si>
    <t>&gt;AT2G38660.4 | Symbols:  | Amino acid dehydrogenase family protein | chr2:16166392-16168282 FORWARD LENGTH=332;&gt;AT2G38660.3 | Symbols:  | Amino acid dehydrogenase family protein | chr2:16166392-16168194 FORWARD LENGTH=352;&gt;AT2G38660.1 | Symbols:  | Amino acid dehydrogenase family protein | chr2:16166392-16168194 FORWARD LENGTH=352</t>
  </si>
  <si>
    <t>&gt;AT2G38660.4 | Symbols:  | Amino acid dehydrogenase family protein | chr2:16166392-16168282 FORWARD LENGTH=332;&gt;AT2G38660.3 | Symbols:  | Amino acid dehydrogenase family protein | chr2:16166392-16168194 FORWARD LENGTH=352;&gt;AT2G38660.1 | Symbols:  | Amino a</t>
  </si>
  <si>
    <t>332;352;352</t>
  </si>
  <si>
    <t>81821;81822;81823;81824</t>
  </si>
  <si>
    <t>68802;68803;68804;68805</t>
  </si>
  <si>
    <t>&gt;AT2G38670.1 | Symbols: PECT1 | phosphorylethanolamine cytidylyltransferase 1 | chr2:16168979-16171680 FORWARD LENGTH=421</t>
  </si>
  <si>
    <t>7075;11313;20291;24188</t>
  </si>
  <si>
    <t>7307;7308;11670;20970;24985</t>
  </si>
  <si>
    <t>30086;30087;30088;30089;30090;30091;30092;30093;30094;48417;86185;86186;86187;86188;103031;103032;103033;103034;103035;103036;103037;103038</t>
  </si>
  <si>
    <t>26043;26044;26045;26046;26047;41356;72416;86907;86908;86909;86910;86911;86912</t>
  </si>
  <si>
    <t>26046;41356;72416;86910</t>
  </si>
  <si>
    <t>&gt;AT2G38700.1 | Symbols: MVD1, ATMVD1 | mevalonate diphosphate decarboxylase 1 | chr2:16180918-16183785 REVERSE LENGTH=412</t>
  </si>
  <si>
    <t>4003;4004;5458;8128;10239;13447;17992;20012</t>
  </si>
  <si>
    <t>4148;4149;5651;8389;10573;13852;13853;18611;20685</t>
  </si>
  <si>
    <t>17310;17311;17312;17313;17314;17315;23264;23265;23266;23267;23268;23269;34577;34578;34579;43782;43783;43784;57077;57078;57079;57080;57081;76364;76365;85114;85115;85116;85117</t>
  </si>
  <si>
    <t>15159;15160;15161;19989;19990;29807;37562;37563;47921;47922;47923;47924;47925;63978;63979;71544;71545</t>
  </si>
  <si>
    <t>15159;15160;19990;29807;37563;47921;63979;71545</t>
  </si>
  <si>
    <t>&gt;AT2G38710.2 | Symbols:  | AMMECR1 family | chr2:16184517-16186764 REVERSE LENGTH=214;&gt;AT2G38710.1 | Symbols:  | AMMECR1 family | chr2:16184517-16186764 REVERSE LENGTH=214</t>
  </si>
  <si>
    <t>214;214</t>
  </si>
  <si>
    <t>76739;76740;76741;76742;76743;76744;76745;76746</t>
  </si>
  <si>
    <t>64279;64280;64281;64282;64283;64284;64285;64286</t>
  </si>
  <si>
    <t>&gt;AT2G38750.1 | Symbols: ANNAT4 | annexin 4 | chr2:16196582-16198431 REVERSE LENGTH=319</t>
  </si>
  <si>
    <t>319;1254;10081;10098;10099;11388;12772;13364;17966;18380</t>
  </si>
  <si>
    <t>327;1290;10410;10428;10429;11746;13164;13764;18584;19014</t>
  </si>
  <si>
    <t>1448;1449;1450;1451;5541;43176;43177;43178;43179;43180;43181;43182;43183;43239;43240;43241;43242;43243;43244;43245;48743;48744;54436;54437;54438;54439;56749;56750;76248;76249;78105;78106;78107;78108;78109</t>
  </si>
  <si>
    <t>1262;1263;1264;4723;37042;37043;37044;37045;37046;37047;37048;37049;37050;37098;37099;37100;41579;45885;47683;47684;63867;63868;65420;65421;65422</t>
  </si>
  <si>
    <t>1264;4723;37047;37098;37100;41579;45885;47683;63867;65422</t>
  </si>
  <si>
    <t>393;394</t>
  </si>
  <si>
    <t>18;20</t>
  </si>
  <si>
    <t>&gt;AT2G38760.1 | Symbols: ANNAT3, ANN3 | annexin 3 | chr2:16201086-16202490 FORWARD LENGTH=321</t>
  </si>
  <si>
    <t>2207;2249;3179;3571;16456;20168;21643;23167</t>
  </si>
  <si>
    <t>2291;2334;3294;3705;17031;20843;22359;23936</t>
  </si>
  <si>
    <t>9744;9745;9935;9936;13824;13825;13826;13827;13828;13829;13830;13831;15481;15482;15483;15484;69872;69873;69874;69875;85689;85690;91913;98554;98555;98556;98557</t>
  </si>
  <si>
    <t>8325;8326;8492;8493;11936;11937;11938;11939;11940;13500;13501;13502;13503;58690;58691;58692;58693;72000;72001;77503;83023;83024;83025;83026;83027</t>
  </si>
  <si>
    <t>8325;8492;11940;13503;58693;72001;77503;83027</t>
  </si>
  <si>
    <t>&gt;AT2G38770.1 | Symbols: EMB2765 | P-loop containing nucleoside triphosphate hydrolases superfamily protein | chr2:16203185-16210253 REVERSE LENGTH=1509</t>
  </si>
  <si>
    <t>10722;12696;13796;14747;16649;17795;20223;20754</t>
  </si>
  <si>
    <t>11073;13086;14208;15179;17230;18403;20900;21441</t>
  </si>
  <si>
    <t>45949;45950;54143;54144;54145;54146;54147;58488;58489;58490;58491;58492;62386;62387;62388;70744;70745;70746;75553;85912;88178;88179</t>
  </si>
  <si>
    <t>39396;39397;45701;45702;49146;49147;52382;52383;52384;59463;63372;72176;74106;74107</t>
  </si>
  <si>
    <t>39396;45701;49146;52384;59463;63372;72176;74106</t>
  </si>
  <si>
    <t>&gt;AT2G38840.1 | Symbols:  | Guanylate-binding family protein | chr2:16227329-16232115 FORWARD LENGTH=602</t>
  </si>
  <si>
    <t>10918;12144;15585</t>
  </si>
  <si>
    <t>11270;12519;16125</t>
  </si>
  <si>
    <t>46725;46726;46727;46728;52029;66052</t>
  </si>
  <si>
    <t>40007;40008;40009;40010;43955;55372</t>
  </si>
  <si>
    <t>40009;43955;55372</t>
  </si>
  <si>
    <t>&gt;AT2G38940.1 | Symbols: ATPT2, PHT1;4 | phosphate transporter 1;4 | chr2:16258500-16260104 FORWARD LENGTH=534</t>
  </si>
  <si>
    <t>5296;6603;22829;24937</t>
  </si>
  <si>
    <t>5486;6824;23585;25761</t>
  </si>
  <si>
    <t>22637;22638;22639;22640;28122;28123;28124;97084;106225;106226</t>
  </si>
  <si>
    <t>19478;24382;24383;81829;89639</t>
  </si>
  <si>
    <t>19478;24383;81829;89639</t>
  </si>
  <si>
    <t>&gt;AT2G38960.1 | Symbols: AERO2, ERO2 | endoplasmic reticulum oxidoreductins 2 | chr2:16265455-16267883 FORWARD LENGTH=472;&gt;AT2G38960.2 | Symbols: AERO2, ERO2 | endoplasmic reticulum oxidoreductins 2 | chr2:16265455-16267792 FORWARD LENGTH=478;&gt;AT2G38960.3 | Symbols: ERO2 | endoplasmic reticulum oxidoreductins 2 | chr2:16265455-16268150 FORWARD LENGTH=479</t>
  </si>
  <si>
    <t>&gt;AT2G38960.1 | Symbols: AERO2, ERO2 | endoplasmic reticulum oxidoreductins 2 | chr2:16265455-16267883 FORWARD LENGTH=472;&gt;AT2G38960.2 | Symbols: AERO2, ERO2 | endoplasmic reticulum oxidoreductins 2 | chr2:16265455-16267792 FORWARD LENGTH=478;&gt;AT2G38960.3 |</t>
  </si>
  <si>
    <t>472;478;479</t>
  </si>
  <si>
    <t>57507;57508;57509;57510</t>
  </si>
  <si>
    <t>48317;48318;48319;48320;48321;48322</t>
  </si>
  <si>
    <t>&gt;AT2G39020.1 | Symbols:  | Acyl-CoA N-acyltransferases (NAT) superfamily protein | chr2:16295392-16296102 FORWARD LENGTH=236</t>
  </si>
  <si>
    <t>12117;14214;19283</t>
  </si>
  <si>
    <t>12492;14630;19944</t>
  </si>
  <si>
    <t>51889;51890;51891;51892;60106;60107;60108;60109;82144;82145;82146;82147;82148;82149;82150</t>
  </si>
  <si>
    <t>43810;43811;50392;50393;50394;50395;50396;69060;69061;69062;69063;69064;69065;69066;69067</t>
  </si>
  <si>
    <t>43810;50395;69064</t>
  </si>
  <si>
    <t>&gt;AT2G39080.1 | Symbols:  | NAD(P)-binding Rossmann-fold superfamily protein | chr2:16309981-16312475 REVERSE LENGTH=351</t>
  </si>
  <si>
    <t>11974;14323;16887;23763</t>
  </si>
  <si>
    <t>12343;14741;17476;24547</t>
  </si>
  <si>
    <t>51277;60527;60528;71727;71728;71729;71730;101237;101238;101239</t>
  </si>
  <si>
    <t>43318;50732;50733;60296;60297;60298;60299;85434</t>
  </si>
  <si>
    <t>43318;50733;60297;85434</t>
  </si>
  <si>
    <t>&gt;AT2G39130.1 | Symbols:  | Transmembrane amino acid transporter family protein | chr2:16323171-16326744 REVERSE LENGTH=550</t>
  </si>
  <si>
    <t>25066;25067</t>
  </si>
  <si>
    <t>103353;103354;103355;103356;103357;103358;103359;103360;103361;103362;103363;103364;103365</t>
  </si>
  <si>
    <t>87171;87172;87173;87174;87175;87176;87177;87178;87179;87180</t>
  </si>
  <si>
    <t>&gt;AT2G39260.1 | Symbols:  | binding;RNA binding | chr2:16392288-16399588 REVERSE LENGTH=1181</t>
  </si>
  <si>
    <t>3706;9722;22223;23326;24928</t>
  </si>
  <si>
    <t>3843;10037;22955;24100;25752</t>
  </si>
  <si>
    <t>16021;41525;41526;41527;41528;94476;94477;99224;99225;99226;99227;106199</t>
  </si>
  <si>
    <t>13965;35648;35649;79706;83624;89618</t>
  </si>
  <si>
    <t>13965;35648;79706;83624;89618</t>
  </si>
  <si>
    <t>&gt;AT2G39290.1 | Symbols: PGPS1, PGP1, PGS1 | phosphatidylglycerolphosphate synthase 1 | chr2:16407274-16408840 FORWARD LENGTH=296</t>
  </si>
  <si>
    <t>13078;22862</t>
  </si>
  <si>
    <t>13476;23619</t>
  </si>
  <si>
    <t>55698;55699;55700;55701;55702;97206;97207;97208;97209;97210;97211;97212;97213</t>
  </si>
  <si>
    <t>46837;46838;81927;81928;81929;81930;81931;81932;81933</t>
  </si>
  <si>
    <t>46837;81931</t>
  </si>
  <si>
    <t>&gt;AT2G39310.3 | Symbols:  | jacalin-related lectin 22 | chr2:16414262-16416323 REVERSE LENGTH=458;&gt;AT2G39310.1 | Symbols: JAL22 | jacalin-related lectin 22 | chr2:16414262-16416323 REVERSE LENGTH=458;&gt;AT2G39310.2 | Symbols: JAL22 | jacalin-related lectin 22 | chr2:16414262-16416323 REVERSE LENGTH=428;&gt;AT2G39330.1 | Symbols: JAL23 | jacalin-related lectin 23 | chr2:16419787-16421573 REVERSE LENGTH=459</t>
  </si>
  <si>
    <t>&gt;AT2G39310.3 | Symbols:  | jacalin-related lectin 22 | chr2:16414262-16416323 REVERSE LENGTH=458;&gt;AT2G39310.1 | Symbols: JAL22 | jacalin-related lectin 22 | chr2:16414262-16416323 REVERSE LENGTH=458;&gt;AT2G39310.2 | Symbols: JAL22 | jacalin-related lectin 22 | chr2:16414262-16416323 REVERSE LENGTH=428</t>
  </si>
  <si>
    <t>21;21;18;1</t>
  </si>
  <si>
    <t>&gt;AT2G39310.3 | Symbols:  | jacalin-related lectin 22 | chr2:16414262-16416323 REVERSE LENGTH=458;&gt;AT2G39310.1 | Symbols: JAL22 | jacalin-related lectin 22 | chr2:16414262-16416323 REVERSE LENGTH=458;&gt;AT2G39310.2 | Symbols: JAL22 | jacalin-related lectin 22</t>
  </si>
  <si>
    <t>458;458;428;459</t>
  </si>
  <si>
    <t>4140;5417;6069;6724;6901;6902;7214;10294;10928;10929;10997;11504;11553;11816;12013;13586;19302;19789;21141;23894;23990</t>
  </si>
  <si>
    <t>4289;5610;6277;6946;7128;7129;7451;10629;11280;11281;11349;11866;11915;12184;12383;13994;19964;20459;21846;24683;24783</t>
  </si>
  <si>
    <t>17908;17909;17910;17911;17912;17913;17914;17915;23085;23086;23087;23088;26054;26055;26056;26057;26058;28584;28585;28586;28587;29345;29346;29347;29348;29349;29350;29351;29352;29353;29354;29355;29356;29357;29358;29359;30666;30667;30668;30669;44001;44002;44003;44004;44005;46779;46780;46781;46782;46783;46784;47022;47023;47024;47025;47026;47027;49296;49297;49509;49510;49511;49512;49513;49514;49515;49516;50628;50629;50630;50631;51454;51455;57620;57621;57622;57623;82218;82219;82220;82221;84214;84215;84216;84217;84218;84219;84220;84221;89803;89804;89805;89806;89807;101785;101786;101787;102145;102146;102147;102148</t>
  </si>
  <si>
    <t>15646;15647;15648;15649;15650;15651;15652;15653;15654;15655;15656;19866;19867;19868;22643;22644;22645;24772;24773;25430;25431;25432;25433;25434;25435;25436;26543;26544;26545;26546;26547;26548;26549;26550;26551;26552;37714;37715;37716;37717;37718;40061;40062;40063;40064;40241;40242;40243;40244;40245;40246;41957;41958;42093;42094;42095;42096;42097;42098;42099;42100;42840;42841;42842;43462;43463;48419;48420;48421;48422;48423;48424;48425;48426;48427;69124;69125;69126;69127;69128;69129;69130;69131;70807;70808;70809;70810;70811;70812;70813;70814;75596;75597;85872;85873;86168;86169;86170</t>
  </si>
  <si>
    <t>15651;19868;22643;24773;25432;25435;26547;37715;40062;40064;40245;41957;42100;42840;43463;48425;69129;70813;75596;85873;86169</t>
  </si>
  <si>
    <t>&gt;AT2G39360.1 | Symbols:  | Protein kinase superfamily protein | chr2:16437592-16440039 REVERSE LENGTH=815</t>
  </si>
  <si>
    <t>13617;21575</t>
  </si>
  <si>
    <t>14025;22289</t>
  </si>
  <si>
    <t>57756;57757;57758;91629;91630</t>
  </si>
  <si>
    <t>48565;48566;48567;77289</t>
  </si>
  <si>
    <t>48566;77289</t>
  </si>
  <si>
    <t>&gt;AT2G39390.1 | Symbols:  | Ribosomal L29 family protein  | chr2:16450803-16451762 REVERSE LENGTH=123</t>
  </si>
  <si>
    <t>449;5125;11329;13259;13260;18649;18787</t>
  </si>
  <si>
    <t>False;False;False;False;False;True;True</t>
  </si>
  <si>
    <t>460;5314;11687;13658;13659;19294;19435</t>
  </si>
  <si>
    <t>2002;2003;2004;2005;2006;2007;21935;21936;21937;21938;21939;21940;21941;21942;48491;56362;56363;56364;56365;56366;56367;56368;56369;56370;56371;56372;56373;56374;79475;79476;79477;79478;79479;79480;79481;79482;80116</t>
  </si>
  <si>
    <t>1751;1752;1753;1754;18889;18890;18891;18892;18893;18894;18895;18896;18897;18898;41404;47362;47363;47364;47365;47366;47367;47368;47369;47370;47371;47372;47373;66813;66814;66815;66816;66817;66818;67411</t>
  </si>
  <si>
    <t>1754;18892;41404;47362;47370;66814;67411</t>
  </si>
  <si>
    <t>&gt;AT2G39420.1 | Symbols:  | alpha/beta-Hydrolases superfamily protein | chr2:16460442-16462872 FORWARD LENGTH=317</t>
  </si>
  <si>
    <t>1747;9247;10015</t>
  </si>
  <si>
    <t>1816;9552;10341</t>
  </si>
  <si>
    <t>7703;7704;39541;39542;42903;42904;42905;42906</t>
  </si>
  <si>
    <t>6534;33883;36831;36832;36833;36834;36835;36836;36837</t>
  </si>
  <si>
    <t>6534;33883;36835</t>
  </si>
  <si>
    <t>&gt;AT3G55280.3 | Symbols: RPL23AB | ribosomal protein L23AB | chr3:20500667-20501519 FORWARD LENGTH=148;&gt;AT3G55280.2 | Symbols: RPL23AB | ribosomal protein L23AB | chr3:20500667-20501519 FORWARD LENGTH=154;&gt;AT3G55280.1 | Symbols: RPL23AB | ribosomal protein L23AB | chr3:20500667-20501519 FORWARD LENGTH=154;&gt;AT2G39460.2 | Symbols: ATRPL23A, RPL23A, RPL23AA | ribosomal protein L23AA | chr2:16475049-16475904 FORWARD LENGTH=154;&gt;AT2G39460.1 | Symbols: ATRPL23A, RPL23A, RPL23AA | ribosomal protein L23AA | chr2:16475049-16475904 FORWARD LENGTH=154</t>
  </si>
  <si>
    <t>8;8;8;8;8</t>
  </si>
  <si>
    <t xml:space="preserve">&gt;AT3G55280.3 | Symbols: RPL23AB | ribosomal protein L23AB | chr3:20500667-20501519 FORWARD LENGTH=148;&gt;AT3G55280.2 | Symbols: RPL23AB | ribosomal protein L23AB | chr3:20500667-20501519 FORWARD LENGTH=154;&gt;AT3G55280.1 | Symbols: RPL23AB | ribosomal protein </t>
  </si>
  <si>
    <t>148;154;154;154;154</t>
  </si>
  <si>
    <t>11792;12227;14264;15316;15779;23060;24811;24812</t>
  </si>
  <si>
    <t>12159;12603;14682;15846;16326;23827;25633;25634;25635</t>
  </si>
  <si>
    <t>50526;50527;50528;50529;50530;50531;50532;50533;52295;52296;52297;52298;60322;60323;60324;60325;60326;60327;64958;64959;64960;64961;66901;66902;66903;66904;98098;98099;98100;98101;105662;105663;105664;105665;105666;105667;105668;105669;105670;105671;105672;105673</t>
  </si>
  <si>
    <t>42773;42774;42775;42776;42777;42778;44149;44150;44151;50562;50563;50564;50565;50566;50567;50568;50569;54448;54449;56056;56057;56058;56059;82663;82664;82665;82666;89167;89168;89169;89170;89171;89172;89173;89174;89175;89176;89177;89178;89179;89180;89181</t>
  </si>
  <si>
    <t>42776;44151;50565;54449;56056;82665;89173;89181</t>
  </si>
  <si>
    <t>&gt;AT2G39480.1 | Symbols: PGP6 | P-glycoprotein 6 | chr2:16478249-16484827 REVERSE LENGTH=1407</t>
  </si>
  <si>
    <t>2562;6993;11938;19527;20836;23814;25068</t>
  </si>
  <si>
    <t>2656;7223;12307;20193;21526;24599;25894</t>
  </si>
  <si>
    <t>11233;11234;29759;29760;51144;51145;51146;51147;51148;51149;51150;83171;83172;83173;83174;88508;88509;88510;101425;101426;101427;101428;106798;106799;106800;106801;106802</t>
  </si>
  <si>
    <t>9677;25790;43231;43232;43233;43234;69935;74423;85584;85585;90092;90093;90094</t>
  </si>
  <si>
    <t>9677;25790;43233;69935;74423;85584;90093</t>
  </si>
  <si>
    <t>&gt;AT2G39518.1 | Symbols:  | Uncharacterised protein family (UPF0497) | chr2:16496029-16496937 REVERSE LENGTH=174</t>
  </si>
  <si>
    <t>3194;16062</t>
  </si>
  <si>
    <t>3310;16624</t>
  </si>
  <si>
    <t>13925;13926;13927;13928;13929;68304;68305;68306</t>
  </si>
  <si>
    <t>12041;12042;12043;57366</t>
  </si>
  <si>
    <t>12042;57366</t>
  </si>
  <si>
    <t>&gt;AT2G39530.1 | Symbols:  | Uncharacterised protein family (UPF0497) | chr2:16498659-16499401 REVERSE LENGTH=178</t>
  </si>
  <si>
    <t>87069;87070;87071</t>
  </si>
  <si>
    <t>&gt;AT2G39630.2 | Symbols:  | Nucleotide-diphospho-sugar transferases superfamily protein | chr2:16522497-16524561 REVERSE LENGTH=236;&gt;AT2G39630.1 | Symbols:  | Nucleotide-diphospho-sugar transferases superfamily protein | chr2:16522008-16524561 REVERSE LENGTH=336</t>
  </si>
  <si>
    <t>&gt;AT2G39630.2 | Symbols:  | Nucleotide-diphospho-sugar transferases superfamily protein | chr2:16522497-16524561 REVERSE LENGTH=236;&gt;AT2G39630.1 | Symbols:  | Nucleotide-diphospho-sugar transferases superfamily protein | chr2:16522008-16524561 REVERSE LENGT</t>
  </si>
  <si>
    <t>236;336</t>
  </si>
  <si>
    <t>9785;12405</t>
  </si>
  <si>
    <t>10100;12788</t>
  </si>
  <si>
    <t>41762;52968</t>
  </si>
  <si>
    <t>35839;44688</t>
  </si>
  <si>
    <t>&gt;AT2G39700.1 | Symbols: ATEXPA4, ATEXP4, ATHEXP ALPHA 1.6, EXPA4 | expansin A4 | chr2:16544246-16545434 REVERSE LENGTH=257;&gt;AT1G26770.1 | Symbols: ATEXPA10, AT-EXP10, ATEXP10, ATHEXP ALPHA 1.1, EXP10, EXPA10 | expansin A10 | chr1:9259805-9260792 FORWARD LENGTH=249;&gt;AT5G02260.1 | Symbols: ATEXPA9, EXP9, ATEXP9, ATHEXP ALPHA 1.10, EXPA9 | expansin A9 | chr5:463224-464840 FORWARD LENGTH=258;&gt;AT1G26770.2 | Symbols: ATEXPA10, AT-EXP10, ATEXP10, ATHEXP ALPHA 1.1, EXP10, EXPA10 | expansin A10 | chr1:9259775-9260792 FORWARD LENGTH=259;&gt;AT2G37640.1 | Symbols: ATEXPA3, ATEXP3, ATHEXP ALPHA 1.9, EXP3 | Barwin-like endoglucanases superfamily protein | chr2:15788077-15789812 REVERSE LENGTH=262</t>
  </si>
  <si>
    <t>2;1;1;1;1</t>
  </si>
  <si>
    <t>&gt;AT2G39700.1 | Symbols: ATEXPA4, ATEXP4, ATHEXP ALPHA 1.6, EXPA4 | expansin A4 | chr2:16544246-16545434 REVERSE LENGTH=257;&gt;AT1G26770.1 | Symbols: ATEXPA10, AT-EXP10, ATEXP10, ATHEXP ALPHA 1.1, EXP10, EXPA10 | expansin A10 | chr1:9259805-9260792 FORWARD LE</t>
  </si>
  <si>
    <t>257;249;258;259;262</t>
  </si>
  <si>
    <t>700;4555</t>
  </si>
  <si>
    <t>720;4718</t>
  </si>
  <si>
    <t>3162;3163;3164;3165;19612;19613</t>
  </si>
  <si>
    <t>2777;2778;17058</t>
  </si>
  <si>
    <t>2777;17058</t>
  </si>
  <si>
    <t>&gt;AT2G39725.2 | Symbols:  | LYR family of Fe/S cluster biogenesis protein | chr2:16570070-16570342 FORWARD LENGTH=90;&gt;AT2G39725.1 | Symbols:  | LYR family of Fe/S cluster biogenesis protein | chr2:16570070-16570342 FORWARD LENGTH=90</t>
  </si>
  <si>
    <t>90;90</t>
  </si>
  <si>
    <t>82037;82038;82039;82040</t>
  </si>
  <si>
    <t>68976;68977;68978;68979</t>
  </si>
  <si>
    <t>&gt;AT2G39730.3 | Symbols: RCA | rubisco activase | chr2:16571174-16573345 REVERSE LENGTH=441;&gt;AT2G39730.2 | Symbols: RCA | rubisco activase | chr2:16571046-16573345 REVERSE LENGTH=446;&gt;AT2G39730.1 | Symbols: RCA | rubisco activase | chr2:16570951-16573345 REVERSE LENGTH=474</t>
  </si>
  <si>
    <t>&gt;AT2G39730.3 | Symbols: RCA | rubisco activase | chr2:16571174-16573345 REVERSE LENGTH=441;&gt;AT2G39730.2 | Symbols: RCA | rubisco activase | chr2:16571046-16573345 REVERSE LENGTH=446;&gt;AT2G39730.1 | Symbols: RCA | rubisco activase | chr2:16570951-16573345 RE</t>
  </si>
  <si>
    <t>441;446;474</t>
  </si>
  <si>
    <t>4507;7744;10053;14929;17601;18420;23140;23157;23276</t>
  </si>
  <si>
    <t>4668;7990;10381;15394;15395;18205;18206;19054;23909;23926;24048</t>
  </si>
  <si>
    <t>19385;19386;19387;19388;33064;33065;33066;33067;43050;43051;43052;63128;63129;63130;63131;63132;63133;63134;63135;63136;63137;63138;74733;74734;74735;74736;74737;74738;74739;74740;74741;74742;74743;78275;78276;78277;78278;98444;98445;98446;98447;98448;98449;98450;98451;98517;98518;98519;98520;99052;99053;99054</t>
  </si>
  <si>
    <t>16871;16872;16873;16874;28529;28530;28531;36955;36956;52994;52995;52996;52997;52998;52999;53000;53001;53002;53003;53004;53005;53006;53007;62772;62773;62774;62775;62776;62777;62778;62779;62780;62781;62782;62783;62784;65591;65592;82951;82952;82953;82954;82955;82956;83005;83494;83495;83496;83497</t>
  </si>
  <si>
    <t>16872;28529;36956;52999;62780;65592;82953;83005;83495</t>
  </si>
  <si>
    <t>397;398;399;400</t>
  </si>
  <si>
    <t>127;128;188;189</t>
  </si>
  <si>
    <t>&gt;AT2G39770.2 | Symbols: CYT1 | Glucose-1-phosphate adenylyltransferase family protein | chr2:16589401-16590741 FORWARD LENGTH=361;&gt;AT2G39770.1 | Symbols: CYT1, VTC1, SOZ1, EMB101, GMP1 | Glucose-1-phosphate adenylyltransferase family protein | chr2:16589401-16590741 FORWARD LENGTH=361;&gt;AT3G55590.1 | Symbols:  | Glucose-1-phosphate adenylyltransferase family protein | chr3:20617479-20618881 FORWARD LENGTH=364</t>
  </si>
  <si>
    <t>&gt;AT2G39770.2 | Symbols: CYT1 | Glucose-1-phosphate adenylyltransferase family protein | chr2:16589401-16590741 FORWARD LENGTH=361;&gt;AT2G39770.1 | Symbols: CYT1, VTC1, SOZ1, EMB101, GMP1 | Glucose-1-phosphate adenylyltransferase family protein | chr2:16589401-16590741 FORWARD LENGTH=361</t>
  </si>
  <si>
    <t>7;7;3</t>
  </si>
  <si>
    <t>&gt;AT2G39770.2 | Symbols: CYT1 | Glucose-1-phosphate adenylyltransferase family protein | chr2:16589401-16590741 FORWARD LENGTH=361;&gt;AT2G39770.1 | Symbols: CYT1, VTC1, SOZ1, EMB101, GMP1 | Glucose-1-phosphate adenylyltransferase family protein | chr2:1658940</t>
  </si>
  <si>
    <t>361;361;364</t>
  </si>
  <si>
    <t>3100;3894;9603;10351;10834;13051;18621</t>
  </si>
  <si>
    <t>3211;4035;9916;10694;11185;13449;19263;19264</t>
  </si>
  <si>
    <t>13529;13530;13531;13532;16805;16806;41054;41055;44253;44254;44255;44256;44257;44258;46393;46394;46395;46396;55584;55585;55586;55587;79369;79370;79371</t>
  </si>
  <si>
    <t>11661;11662;11663;14670;35215;35216;37923;37924;37925;39772;39773;39774;46746;46747;66738;66739</t>
  </si>
  <si>
    <t>11662;14670;35216;37924;39772;46747;66739</t>
  </si>
  <si>
    <t>&gt;AT2G39780.2 | Symbols: RNS2 | ribonuclease 2 | chr2:16591256-16593515 FORWARD LENGTH=227;&gt;AT2G39780.1 | Symbols: RNS2 | ribonuclease 2 | chr2:16591256-16593515 FORWARD LENGTH=259</t>
  </si>
  <si>
    <t>227;259</t>
  </si>
  <si>
    <t>4733;4771</t>
  </si>
  <si>
    <t>4903;4942</t>
  </si>
  <si>
    <t>20370;20371;20372;20373;20374;20511</t>
  </si>
  <si>
    <t>17649;17650;17651;17762</t>
  </si>
  <si>
    <t>17650;17762</t>
  </si>
  <si>
    <t>&gt;AT2G39800.3 | Symbols: P5CS1 | delta1-pyrroline-5-carboxylate synthase 1 | chr2:16598516-16602939 REVERSE LENGTH=714;&gt;AT2G39800.4 | Symbols: P5CS1 | delta1-pyrroline-5-carboxylate synthase 1 | chr2:16598516-16602939 REVERSE LENGTH=717;&gt;AT2G39800.1 | Symbols: P5CS1, ATP5CS | delta1-pyrroline-5-carboxylate synthase 1 | chr2:16598516-16602939 REVERSE LENGTH=717;&gt;AT2G39800.2 | Symbols: P5CS1, ATP5CS | delta1-pyrroline-5-carboxylate synthase 1 | chr2:16598516-16601976 REVERSE LENGTH=614</t>
  </si>
  <si>
    <t>17;17;17;16</t>
  </si>
  <si>
    <t>9;9;9;8</t>
  </si>
  <si>
    <t>&gt;AT2G39800.3 | Symbols: P5CS1 | delta1-pyrroline-5-carboxylate synthase 1 | chr2:16598516-16602939 REVERSE LENGTH=714;&gt;AT2G39800.4 | Symbols: P5CS1 | delta1-pyrroline-5-carboxylate synthase 1 | chr2:16598516-16602939 REVERSE LENGTH=717;&gt;AT2G39800.1 | Symbo</t>
  </si>
  <si>
    <t>714;717;717;614</t>
  </si>
  <si>
    <t>239;332;4252;4780;10213;10792;11562;11738;11901;12191;12303;12858;17217;17496;22286;22474;22507</t>
  </si>
  <si>
    <t>247;342;4404;4951;10546;11143;11924;12102;12269;12567;12683;13253;17812;18100;23021;23222;23256</t>
  </si>
  <si>
    <t>1136;1137;1138;1139;1140;1141;1518;1519;18376;18377;18378;20537;20538;20539;43687;43688;43689;43690;46232;46233;46234;46235;49547;50306;50307;50308;50309;50981;50982;50983;52177;52178;52179;52180;52590;52591;52592;52593;54770;54771;54772;54773;73114;73115;73116;73117;73118;73119;73120;74333;74334;74335;74336;74337;74338;74339;74340;94766;94767;94768;94769;95593;95594;95595;95596;95741;95742;95743;95744</t>
  </si>
  <si>
    <t>1017;1018;1019;1020;1021;1321;1322;16043;16044;17781;17782;37498;37499;39659;39660;39661;39662;42117;42626;42627;43095;44058;44059;44060;44061;44062;44374;44375;44376;46134;61410;61411;61412;61413;61414;61415;61416;61417;61418;62469;62470;62471;62472;62473;62474;79942;79943;79944;79945;80599;80600;80601;80708;80709;80710;80711</t>
  </si>
  <si>
    <t>1020;1321;16043;17781;37498;39661;42117;42626;43095;44058;44374;46134;61411;62472;79942;80600;80709</t>
  </si>
  <si>
    <t>&gt;AT2G39805.1 | Symbols:  | Integral membrane Yip1 family protein | chr2:16610216-16612353 REVERSE LENGTH=275;&gt;AT2G39805.2 | Symbols:  | Integral membrane Yip1 family protein | chr2:16610216-16612353 REVERSE LENGTH=276</t>
  </si>
  <si>
    <t>57100;57101</t>
  </si>
  <si>
    <t>47938;47939</t>
  </si>
  <si>
    <t>&gt;AT2G39810.1 | Symbols: HOS1 | ubiquitin-protein ligases | chr2:16612941-16617802 FORWARD LENGTH=927</t>
  </si>
  <si>
    <t>844;2909;8319;9579;17484;19689</t>
  </si>
  <si>
    <t>868;3012;8590;9892;18088;20357</t>
  </si>
  <si>
    <t>3794;12688;12689;12690;12691;12692;12693;12694;35376;35377;35378;35379;40957;40958;74303;74304;83768;83769</t>
  </si>
  <si>
    <t>3257;10956;10957;10958;10959;30504;30505;30506;35124;62448;70415</t>
  </si>
  <si>
    <t>3257;10959;30504;35124;62448;70415</t>
  </si>
  <si>
    <t>&gt;AT2G39840.1 | Symbols: TOPP4 | type one serine/threonine protein phosphatase 4 | chr2:16627430-16628789 FORWARD LENGTH=321</t>
  </si>
  <si>
    <t>804;8562;11179;17544</t>
  </si>
  <si>
    <t>828;8841;11536;18148</t>
  </si>
  <si>
    <t>3638;3639;36476;36477;36478;36479;47814;47815;47816;47817;74518;74519</t>
  </si>
  <si>
    <t>3140;31458;40936;40937;40938;62606;62607</t>
  </si>
  <si>
    <t>3140;31458;40937;62606</t>
  </si>
  <si>
    <t>&gt;AT2G39940.1 | Symbols: COI1 | RNI-like superfamily protein | chr2:16672848-16675486 REVERSE LENGTH=592</t>
  </si>
  <si>
    <t>7044;10838;15005;16963;17928;23108</t>
  </si>
  <si>
    <t>7274;11189;15487;17557;18545;23877</t>
  </si>
  <si>
    <t>29949;29950;29951;46407;46408;46409;63481;63482;63483;63484;63485;72059;72060;76102;76103;76104;76105;76106;76107;76108;76109;98301;98302;98303;98304</t>
  </si>
  <si>
    <t>25933;39780;39781;53255;53256;60561;60562;63757;63758;63759;63760;63761;82823</t>
  </si>
  <si>
    <t>25933;39781;53255;60562;63760;82823</t>
  </si>
  <si>
    <t>&gt;AT2G39970.1 | Symbols:  | Mitochondrial substrate carrier family protein | chr2:16684026-16686392 REVERSE LENGTH=331</t>
  </si>
  <si>
    <t>3513;8277;12578</t>
  </si>
  <si>
    <t>3643;8545;12965</t>
  </si>
  <si>
    <t>15246;15247;35189;35190;35191;35192;35193;53637;53638</t>
  </si>
  <si>
    <t>13305;13306;30329;30330;30331;30332;45249</t>
  </si>
  <si>
    <t>13306;30330;45249</t>
  </si>
  <si>
    <t>&gt;AT2G39990.1 | Symbols: EIF2, AteIF3f, eIF3F | eukaryotic translation initiation factor 2 | chr2:16698332-16699929 REVERSE LENGTH=293</t>
  </si>
  <si>
    <t>208;1967;6248;13346;13555;17209;21088;22422;24991</t>
  </si>
  <si>
    <t>216;2044;6459;13746;13963;17804;21793;23167;25816</t>
  </si>
  <si>
    <t>990;991;8667;8668;8669;8670;8671;8672;8673;8674;26763;26764;26765;26766;56683;56684;56685;56686;57499;57500;57501;57502;73083;73084;73085;73086;89578;89579;89580;89581;89582;89583;95385;95386;95387;95388;106474;106475;106476;106477;106478</t>
  </si>
  <si>
    <t>876;877;878;7402;7403;7404;7405;23198;47619;47620;48312;61381;61382;75414;75415;75416;80435;80436;80437;80438;80439;80440;80441;80442;89813;89814;89815;89816;89817;89818;89819;89820</t>
  </si>
  <si>
    <t>878;7403;23198;47620;48312;61382;75416;80440;89814</t>
  </si>
  <si>
    <t>&gt;AT2G40290.1 | Symbols:  | Eukaryotic translation initiation factor 2 subunit 1 | chr2:16829030-16830889 REVERSE LENGTH=344;&gt;AT2G40290.3 | Symbols:  | Eukaryotic translation initiation factor 2 subunit 1 | chr2:16829872-16830889 REVERSE LENGTH=241;&gt;AT2G40290.2 | Symbols:  | Eukaryotic translation initiation factor 2 subunit 1 | chr2:16829872-16830889 REVERSE LENGTH=241</t>
  </si>
  <si>
    <t>9;7;7</t>
  </si>
  <si>
    <t>7;5;5</t>
  </si>
  <si>
    <t>&gt;AT2G40290.1 | Symbols:  | Eukaryotic translation initiation factor 2 subunit 1 | chr2:16829030-16830889 REVERSE LENGTH=344;&gt;AT2G40290.3 | Symbols:  | Eukaryotic translation initiation factor 2 subunit 1 | chr2:16829872-16830889 REVERSE LENGTH=241;&gt;AT2G402</t>
  </si>
  <si>
    <t>344;241;241</t>
  </si>
  <si>
    <t>8651;9632;10302;14333;14334;14416;23362;23791;23792</t>
  </si>
  <si>
    <t>8934;9945;10637;14751;14752;14838;24136;24576;24577</t>
  </si>
  <si>
    <t>36883;36884;36885;41170;41171;41172;41173;44032;44033;44034;44035;60583;60584;60585;60586;60587;60588;60589;60590;60988;60989;99363;99364;99365;99366;99367;101338;101339;101340;101341;101342;101343;101344</t>
  </si>
  <si>
    <t>31816;35330;37738;37739;37740;37741;37742;37743;50800;50801;50802;50803;50804;50805;51175;83742;83743;83744;85514;85515;85516</t>
  </si>
  <si>
    <t>31816;35330;37739;50801;50804;51175;83744;85515;85516</t>
  </si>
  <si>
    <t>&gt;AT2G40316.1 | Symbols:  | FUNCTIONS IN: molecular_function unknown; LOCATED IN: endomembrane system; EXPRESSED IN: 22 plant structures; EXPRESSED DURING: 13 growth stages; CONTAINS InterPro DOMAIN/s: Autophagy-related protein 27 (InterPro:IPR018939); Has 138 Blast hits to 138 proteins in 57 species: Archae - 0; Bacteria - 0; Metazoa - 32; Fungi - 62; Plants - 33; Viruses - 0; Other Eukaryotes - 11 (source: NCBI BLink). | chr2:16836355-16838688 FORWARD LENGTH=276</t>
  </si>
  <si>
    <t xml:space="preserve">&gt;AT2G40316.1 | Symbols:  | FUNCTIONS IN: molecular_function unknown; LOCATED IN: endomembrane system; EXPRESSED IN: 22 plant structures; EXPRESSED DURING: 13 growth stages; CONTAINS InterPro DOMAIN/s: Autophagy-related protein 27 (InterPro:IPR018939); Has </t>
  </si>
  <si>
    <t>16476;21839</t>
  </si>
  <si>
    <t>17052;22558</t>
  </si>
  <si>
    <t>69950;69951;69952;69953;69954;69955;69956;92866;92867;92868</t>
  </si>
  <si>
    <t>58752;58753;78276</t>
  </si>
  <si>
    <t>58752;78276</t>
  </si>
  <si>
    <t>&gt;AT2G40360.1 | Symbols:  | Transducin/WD40 repeat-like superfamily protein | chr2:16853123-16856635 REVERSE LENGTH=753</t>
  </si>
  <si>
    <t>11387;12791;13766</t>
  </si>
  <si>
    <t>11745;13184;14177</t>
  </si>
  <si>
    <t>48742;54523;58363</t>
  </si>
  <si>
    <t>41578;45949;49048</t>
  </si>
  <si>
    <t>&gt;AT2G40380.1 | Symbols: PRA1.B2 | prenylated RAB acceptor 1.B2 | chr2:16864734-16865375 REVERSE LENGTH=213</t>
  </si>
  <si>
    <t>19475;19497;19595</t>
  </si>
  <si>
    <t>20141;20163;20263</t>
  </si>
  <si>
    <t>82979;82980;82981;82982;83045;83046;83047;83048;83412;83413;83414;83415;83416;83417</t>
  </si>
  <si>
    <t>69775;69776;69813;69814;69815;69816;69817;70134;70135;70136;70137;70138;70139</t>
  </si>
  <si>
    <t>69775;69816;70139</t>
  </si>
  <si>
    <t>&gt;AT2G40490.1 | Symbols: HEME2 | Uroporphyrinogen decarboxylase | chr2:16912961-16914988 FORWARD LENGTH=394</t>
  </si>
  <si>
    <t>34368;34369</t>
  </si>
  <si>
    <t>&gt;AT2G40510.1 | Symbols:  | Ribosomal protein S26e family protein | chr2:16918506-16919623 FORWARD LENGTH=133;&gt;AT2G40590.1 | Symbols:  | Ribosomal protein S26e family protein | chr2:16945215-16946345 REVERSE LENGTH=131</t>
  </si>
  <si>
    <t>133;131</t>
  </si>
  <si>
    <t>3819;4203;7562;11308;15768;16506</t>
  </si>
  <si>
    <t>3957;4355;7808;11665;16315;17083</t>
  </si>
  <si>
    <t>16496;16497;16498;16499;18189;18190;18191;18192;18193;18194;18195;18196;18197;32215;32216;48386;48387;48388;48389;48390;48391;48392;48393;48394;48395;48396;48397;66850;66851;66852;66853;66854;66855;70084;70085;70086</t>
  </si>
  <si>
    <t>14356;14357;14358;14359;14360;14361;14362;14363;14364;14365;14366;14367;14368;14369;14370;14371;14372;14373;14374;15880;15881;15882;27770;41336;41337;41338;41339;41340;41341;41342;41343;41344;56018;56019;56020;56021;56022;56023;56024;56025;58860;58861</t>
  </si>
  <si>
    <t>14372;15881;27770;41338;56019;58860</t>
  </si>
  <si>
    <t>&gt;AT2G40660.1 | Symbols:  | Nucleic acid-binding, OB-fold-like protein | chr2:16966011-16968866 FORWARD LENGTH=389</t>
  </si>
  <si>
    <t>4266;8842</t>
  </si>
  <si>
    <t>4419;9131</t>
  </si>
  <si>
    <t>18433;18434;18435;18436;37633;37634</t>
  </si>
  <si>
    <t>16092;16093;16094;16095;32386;32387</t>
  </si>
  <si>
    <t>16094;32387</t>
  </si>
  <si>
    <t>&gt;AT2G40730.1 | Symbols:  | Protein kinase family protein with ARM repeat domain | chr2:16990083-16996072 REVERSE LENGTH=798</t>
  </si>
  <si>
    <t>583;2618;11557;13334;20933;22796</t>
  </si>
  <si>
    <t>598;2712;11919;13734;21630;23552</t>
  </si>
  <si>
    <t>2581;2582;11436;49524;56637;56638;88908;88909;88910;88911;96942;96943;96944</t>
  </si>
  <si>
    <t>2250;2251;9848;42106;47579;47580;74815;74816;74817;81703</t>
  </si>
  <si>
    <t>2251;9848;42106;47580;74817;81703</t>
  </si>
  <si>
    <t>&gt;AT2G40765.1 | Symbols:  | unknown protein; FUNCTIONS IN: molecular_function unknown; INVOLVED IN: biological_process unknown; LOCATED IN: mitochondrion, mitochondrial respiratory chain complex III; EXPRESSED IN: 24 plant structures; EXPRESSED DURING: 15 growth stages; Has 32 Blast hits to 32 proteins in 11 species: Archae - 0; Bacteria - 0; Metazoa - 0; Fungi - 0; Plants - 32; Viruses - 0; Other Eukaryotes - 0 (source: NCBI BLink). | chr2:17012301-17013081 FORWARD LENGTH=57</t>
  </si>
  <si>
    <t>&gt;AT2G40765.1 | Symbols:  | unknown protein; FUNCTIONS IN: molecular_function unknown; INVOLVED IN: biological_process unknown; LOCATED IN: mitochondrion, mitochondrial respiratory chain complex III; EXPRESSED IN: 24 plant structures; EXPRESSED DURING: 15 g</t>
  </si>
  <si>
    <t>753;20372</t>
  </si>
  <si>
    <t>775;21052</t>
  </si>
  <si>
    <t>3396;3397;3398;3399;86489;86490;86491;86492;86493</t>
  </si>
  <si>
    <t>2947;2948;2949;72664;72665;72666;72667</t>
  </si>
  <si>
    <t>2949;72665</t>
  </si>
  <si>
    <t>&gt;AT2G40800.1 | Symbols:  | unknown protein; BEST Arabidopsis thaliana protein match is: unknown protein (TAIR:AT3G56430.1); Has 43 Blast hits to 43 proteins in 15 species: Archae - 0; Bacteria - 0; Metazoa - 0; Fungi - 0; Plants - 41; Viruses - 0; Other Eukaryotes - 2 (source: NCBI BLink). | chr2:17024653-17026769 REVERSE LENGTH=377</t>
  </si>
  <si>
    <t>&gt;AT2G40800.1 | Symbols:  | unknown protein; BEST Arabidopsis thaliana protein match is: unknown protein (TAIR:AT3G56430.1); Has 43 Blast hits to 43 proteins in 15 species: Archae - 0; Bacteria - 0; Metazoa - 0; Fungi - 0; Plants - 41; Viruses - 0; Other Eu</t>
  </si>
  <si>
    <t>10408;11482;12514;13039</t>
  </si>
  <si>
    <t>10752;11844;12901;13437</t>
  </si>
  <si>
    <t>44491;44492;44493;44494;44495;44496;49193;49194;53409;53410;55523;55524;55525;55526;55527</t>
  </si>
  <si>
    <t>38128;38129;38130;38131;41897;41898;41899;45075;45076;46693;46694;46695;46696</t>
  </si>
  <si>
    <t>38128;41897;45076;46693</t>
  </si>
  <si>
    <t>&gt;AT2G40840.1 | Symbols: DPE2 | disproportionating enzyme 2 | chr2:17045368-17050779 FORWARD LENGTH=955</t>
  </si>
  <si>
    <t>3322;4303;6513;6679;9680;11124;14556;14700;15132;16414;16519;16893;17017;22354;23275</t>
  </si>
  <si>
    <t>3443;4457;6734;6900;9994;11481;14981;15128;15642;16989;17097;17483;17611;23094;24047</t>
  </si>
  <si>
    <t>14429;14430;14431;14432;14433;18574;18575;18576;27794;27795;27796;28401;28402;28403;28404;28405;41351;47595;47596;47597;47598;61599;61600;61601;61602;61603;61604;61605;61606;62178;64110;64111;64112;69722;69723;69724;69725;69726;69727;69728;70132;70133;70134;71759;71760;72270;72271;95081;99049;99050;99051</t>
  </si>
  <si>
    <t>12526;12527;16192;24085;24086;24087;24600;24601;24602;35485;40716;40717;51726;51727;51728;51729;52222;53777;58559;58560;58561;58562;58896;60326;60712;80175;83493</t>
  </si>
  <si>
    <t>12526;16192;24087;24601;35485;40717;51729;52222;53777;58559;58896;60326;60712;80175;83493</t>
  </si>
  <si>
    <t>&gt;AT2G40890.1 | Symbols: CYP98A3 | cytochrome P450, family 98, subfamily A, polypeptide 3 | chr2:17058291-17060532 REVERSE LENGTH=508</t>
  </si>
  <si>
    <t>930;4161;6365;6366;6484;9813;10276;12442;13711;13780;16059;16589;16590;24120;24653</t>
  </si>
  <si>
    <t>956;4310;6580;6581;6703;6704;10128;10611;12825;14122;14191;16621;17168;17169;24913;25464</t>
  </si>
  <si>
    <t>4164;4165;4166;4167;4168;4169;18005;18006;18007;18008;18009;27241;27242;27243;27682;27683;27684;27685;27686;27687;27688;41905;41906;41907;41908;43929;43930;43931;53116;53117;58142;58143;58420;58421;58422;58423;68285;68286;68287;68288;70389;70390;70391;70392;70393;70394;70395;70396;70397;70398;102617;102618;102619;102620;105000;105001;105002;105003</t>
  </si>
  <si>
    <t>3554;3555;3556;3557;3558;3559;15739;15740;15741;15742;23646;23647;23975;23976;23977;23978;23979;23980;23981;23982;23983;23984;23985;35977;37652;37653;44820;48873;49091;49092;57346;59099;59100;59101;59102;59103;86533;88589;88590;88591;88592</t>
  </si>
  <si>
    <t>3558;15741;23646;23647;23975;35977;37652;44820;48873;49091;57346;59100;59103;86533;88591</t>
  </si>
  <si>
    <t>403;404</t>
  </si>
  <si>
    <t>192;421</t>
  </si>
  <si>
    <t>&gt;AT2G40930.1 | Symbols: UBP5, ATUBP5, PDE323 | ubiquitin-specific protease 5 | chr2:17076714-17082192 REVERSE LENGTH=924</t>
  </si>
  <si>
    <t>&gt;AT2G40980.1 | Symbols:  | Protein kinase superfamily protein | chr2:17102090-17104443 FORWARD LENGTH=617</t>
  </si>
  <si>
    <t>6806;9361</t>
  </si>
  <si>
    <t>7031;9671</t>
  </si>
  <si>
    <t>28937;28938;28939;40027</t>
  </si>
  <si>
    <t>25081;34306</t>
  </si>
  <si>
    <t>&gt;AT2G41040.1 | Symbols:  | S-adenosyl-L-methionine-dependent methyltransferases superfamily protein | chr2:17121499-17123064 FORWARD LENGTH=352</t>
  </si>
  <si>
    <t>8108;18483;19321</t>
  </si>
  <si>
    <t>8369;19119;19984</t>
  </si>
  <si>
    <t>34502;78694;78695;78696;82315;82316</t>
  </si>
  <si>
    <t>29749;66046;66047;69213</t>
  </si>
  <si>
    <t>29749;66047;69213</t>
  </si>
  <si>
    <t>&gt;AT2G41060.2 | Symbols:  | RNA-binding (RRM/RBD/RNP motifs) family protein | chr2:17127138-17128493 FORWARD LENGTH=451;&gt;AT2G41060.1 | Symbols:  | RNA-binding (RRM/RBD/RNP motifs) family protein | chr2:17127138-17128493 FORWARD LENGTH=451;&gt;AT3G56860.5 | Symbols: UBA2A | UBP1-associated protein 2A | chr3:21050708-21052144 REVERSE LENGTH=478;&gt;AT3G56860.4 | Symbols: UBA2A | UBP1-associated protein 2A | chr3:21050708-21052144 REVERSE LENGTH=478;&gt;AT3G56860.3 | Symbols: UBA2A | UBP1-associated protein 2A | chr3:21050708-21052144 REVERSE LENGTH=478;&gt;AT3G56860.2 | Symbols: UBA2A | UBP1-associated protein 2A | chr3:21050708-21052144 REVERSE LENGTH=478;&gt;AT3G56860.1 | Symbols: UBA2A | UBP1-associated protein 2A | chr3:21050708-21052144 REVERSE LENGTH=478</t>
  </si>
  <si>
    <t>&gt;AT2G41060.2 | Symbols:  | RNA-binding (RRM/RBD/RNP motifs) family protein | chr2:17127138-17128493 FORWARD LENGTH=451;&gt;AT2G41060.1 | Symbols:  | RNA-binding (RRM/RBD/RNP motifs) family protein | chr2:17127138-17128493 FORWARD LENGTH=451;&gt;AT3G56860.5 | Sym</t>
  </si>
  <si>
    <t>451;451;478;478;478;478;478</t>
  </si>
  <si>
    <t>26286;26287;26288</t>
  </si>
  <si>
    <t>22819;22820;22821</t>
  </si>
  <si>
    <t>&gt;AT2G41220.1 | Symbols: GLU2 | glutamate synthase 2 | chr2:17177934-17188388 FORWARD LENGTH=1629;&gt;AT5G04140.1 | Symbols: GLU1, GLS1, GLUS, FD-GOGAT | glutamate synthase 1 | chr5:1130031-1138186 FORWARD LENGTH=1622;&gt;AT5G04140.2 | Symbols: GLU1, GLS1, GLUS, FD-GOGAT | glutamate synthase 1 | chr5:1130031-1138186 FORWARD LENGTH=1648</t>
  </si>
  <si>
    <t>&gt;AT2G41220.1 | Symbols: GLU2 | glutamate synthase 2 | chr2:17177934-17188388 FORWARD LENGTH=1629</t>
  </si>
  <si>
    <t>38;3;3</t>
  </si>
  <si>
    <t>1629;1622;1648</t>
  </si>
  <si>
    <t>1432;2133;3814;4471;4859;5138;5511;6219;7987;8727;11010;11034;11679;12148;12398;14398;14503;15162;15648;15864;16318;16545;16969;17315;17461;18323;18944;19280;19392;20502;20863;20968;21312;21704;21994;22515;23599;24794</t>
  </si>
  <si>
    <t>1485;2217;3952;4628;5034;5327;5704;6430;8244;9013;11362;11387;12042;12523;12781;14820;14928;15674;16191;16415;16889;17124;17563;17915;18065;18956;19595;19941;20056;21183;21558;21666;22019;22423;22716;23265;24374;25614</t>
  </si>
  <si>
    <t>6352;6353;6354;6355;9438;9439;9440;9441;16468;16469;16470;16471;16472;16473;16474;19225;19226;19227;19228;20890;20891;20892;20893;21998;21999;22000;22001;22002;22003;22004;22005;23479;26640;26641;26642;34030;34031;34032;34033;34034;34035;34036;34037;37187;37188;37189;37190;47067;47068;47069;47070;47071;47072;47073;47074;47173;47174;50041;52037;52038;52943;52944;60869;61359;61360;61361;61362;64224;64225;64226;64227;66305;67267;67268;67269;67270;67271;67272;67273;67274;69312;69313;69314;69315;69316;70244;70245;70246;70247;72074;72075;73592;73593;73594;73595;74168;74169;74170;74171;77775;77776;77777;77778;80788;80789;80790;82133;82134;82135;82136;82614;82615;82616;82617;87030;87031;87032;88647;88648;88649;88650;89053;89054;90485;90486;92194;92195;92196;92197;93526;93527;93528;93529;95781;95782;95783;95784;95785;100443;100444;100445;100446;100447;105557;105558;105559;105560;105561</t>
  </si>
  <si>
    <t>5392;5393;5394;5395;8075;14342;14343;14344;14345;16685;18056;18057;18058;18946;18947;18948;18949;20159;23101;23102;29361;29362;29363;29364;29365;29366;29367;32066;32067;32068;40275;40276;40277;40278;40279;40280;40281;40365;42464;43962;43963;44675;51044;51502;51503;51504;51505;53852;53853;55561;56332;56333;56334;56335;56336;56337;56338;58242;58243;58244;58970;58971;58972;58973;60570;61835;61836;62304;62305;62306;62307;65147;65148;65149;65150;67922;67923;69054;69479;69480;69481;69482;69483;69484;69485;73139;73140;74577;74578;74579;74580;74938;74939;76171;77727;77728;78859;78860;78861;78862;80736;80737;80738;80739;84759;84760;84761;89055;89056;89057</t>
  </si>
  <si>
    <t>5392;8075;14342;16685;18057;18948;20159;23102;29363;32068;40280;40365;42464;43963;44675;51044;51503;53853;55561;56335;58242;58970;60570;61835;62304;65147;67923;69054;69479;73139;74579;74938;76171;77728;78859;80736;84759;89056</t>
  </si>
  <si>
    <t>&gt;AT2G41300.1 | Symbols: SSL1 | strictosidine synthase-like 1 | chr2:17214312-17216292 REVERSE LENGTH=394</t>
  </si>
  <si>
    <t>6294;7250;14859</t>
  </si>
  <si>
    <t>6507;7487;15315</t>
  </si>
  <si>
    <t>26973;30807;62843;62844</t>
  </si>
  <si>
    <t>23414;26654;52771</t>
  </si>
  <si>
    <t>&gt;AT2G41380.1 | Symbols:  | S-adenosyl-L-methionine-dependent methyltransferases superfamily protein | chr2:17251981-17252886 FORWARD LENGTH=269</t>
  </si>
  <si>
    <t>5122;7595;12689;17813;20961;21858;24398</t>
  </si>
  <si>
    <t>5311;7841;13079;18421;21659;22577;25203</t>
  </si>
  <si>
    <t>21925;21926;32350;32351;32352;32353;32354;32355;32356;32357;54124;75613;75614;75615;89032;89033;89034;92955;92956;92957;92958;103896;103897;103898;103899</t>
  </si>
  <si>
    <t>18882;18883;27883;27884;27885;27886;27887;27888;45679;63409;63410;74926;74927;78358;78359;78360;87642;87643;87644;87645;87646;87647;87648;87649</t>
  </si>
  <si>
    <t>18882;27888;45679;63410;74927;78358;87649</t>
  </si>
  <si>
    <t>&gt;AT2G41430.3 | Symbols: ERD15, LSR1, CID1 | dehydration-induced protein (ERD15) | chr2:17269736-17270098 FORWARD LENGTH=120;&gt;AT2G41430.5 | Symbols: ERD15 | dehydration-induced protein (ERD15) | chr2:17269736-17270314 FORWARD LENGTH=163;&gt;AT2G41430.4 | Symbols: ERD15, LSR1, CID1 | dehydration-induced protein (ERD15) | chr2:17269736-17270314 FORWARD LENGTH=163;&gt;AT2G41430.2 | Symbols: ERD15, LSR1, CID1 | dehydration-induced protein (ERD15) | chr2:17269736-17270314 FORWARD LENGTH=163;&gt;AT2G41430.1 | Symbols: ERD15, LSR1, CID1 | dehydration-induced protein (ERD15) | chr2:17269736-17270314 FORWARD LENGTH=163</t>
  </si>
  <si>
    <t>&gt;AT2G41430.3 | Symbols: ERD15, LSR1, CID1 | dehydration-induced protein (ERD15) | chr2:17269736-17270098 FORWARD LENGTH=120;&gt;AT2G41430.5 | Symbols: ERD15 | dehydration-induced protein (ERD15) | chr2:17269736-17270314 FORWARD LENGTH=163;&gt;AT2G41430.4 | Symbo</t>
  </si>
  <si>
    <t>120;163;163;163;163</t>
  </si>
  <si>
    <t>83833;83834;83835;83836;83837</t>
  </si>
  <si>
    <t>70469;70470;70471</t>
  </si>
  <si>
    <t>&gt;AT2G41475.1 | Symbols:  | Embryo-specific protein 3, (ATS3) | chr2:17295259-17296329 REVERSE LENGTH=179</t>
  </si>
  <si>
    <t>3735;10736;11184;17786;21130</t>
  </si>
  <si>
    <t>3872;11087;11541;18394;21835</t>
  </si>
  <si>
    <t>16141;16142;46012;46013;47833;47834;47835;47836;75525;75526;75527;89746;89747;89748</t>
  </si>
  <si>
    <t>14089;14090;14091;14092;39456;39457;40945;40946;40947;63358;75529;75530</t>
  </si>
  <si>
    <t>14089;39456;40947;63358;75529</t>
  </si>
  <si>
    <t>&gt;AT2G41530.1 | Symbols: ATSFGH, SFGH | S-formylglutathione hydrolase | chr2:17323656-17325430 REVERSE LENGTH=284</t>
  </si>
  <si>
    <t>198;248;604;1766;13305;22973</t>
  </si>
  <si>
    <t>205;256;622;1835;13704;23735</t>
  </si>
  <si>
    <t>936;937;938;939;940;941;942;943;1177;2669;2670;2671;7791;56530;56531;56532;56533;97706;97707;97708;97709;97710</t>
  </si>
  <si>
    <t>836;837;838;839;840;841;842;843;1060;2309;6612;47483;47484;47485;47486;82301;82302;82303</t>
  </si>
  <si>
    <t>839;1060;2309;6612;47485;82301</t>
  </si>
  <si>
    <t>&gt;AT2G41560.1 | Symbols: ACA4 | autoinhibited Ca(2+)-ATPase, isoform 4 | chr2:17332256-17337179 REVERSE LENGTH=1030</t>
  </si>
  <si>
    <t>3080;4788;10909;13426;20479;24942</t>
  </si>
  <si>
    <t>True;False;True;True;False;False</t>
  </si>
  <si>
    <t>3190;4959;11261;13830;21160;25766</t>
  </si>
  <si>
    <t>13442;13443;13444;13445;20565;20566;46695;46696;46697;46698;46699;46700;56995;56996;56997;56998;56999;86946;86947;86948;106247;106248;106249</t>
  </si>
  <si>
    <t>11607;11608;17800;39985;39986;39987;39988;47865;47866;47867;73086;89654</t>
  </si>
  <si>
    <t>11607;17800;39988;47866;73086;89654</t>
  </si>
  <si>
    <t>&gt;AT2G41600.3 | Symbols:  | Mitochondrial glycoprotein family protein | chr2:17345597-17346701 REVERSE LENGTH=207;&gt;AT2G41600.5 | Symbols:  | Mitochondrial glycoprotein family protein | chr2:17344747-17346701 REVERSE LENGTH=220</t>
  </si>
  <si>
    <t>207;220</t>
  </si>
  <si>
    <t>22529;22530;22531;22532</t>
  </si>
  <si>
    <t>&gt;AT2G41620.1 | Symbols:  | Nucleoporin interacting component (Nup93/Nic96-like) family protein | chr2:17350419-17354997 REVERSE LENGTH=861</t>
  </si>
  <si>
    <t>2582;11146;12681;13626;14161;17180;21664;25087</t>
  </si>
  <si>
    <t>2676;11503;13071;14034;14577;17775;22381;25913</t>
  </si>
  <si>
    <t>11320;11321;47692;54095;54096;54097;54098;57796;57797;57798;57799;59928;72974;92013;92014;92015;92016;106866;106867;106868;106869;106870;106871;106872</t>
  </si>
  <si>
    <t>9757;9758;40814;45663;48600;50250;61278;77587;77588;77589;77590;90145;90146</t>
  </si>
  <si>
    <t>9758;40814;45663;48600;50250;61278;77589;90146</t>
  </si>
  <si>
    <t>&gt;AT2G41630.1 | Symbols: TFIIB | transcription factor IIB | chr2:17355555-17357400 REVERSE LENGTH=312;&gt;AT3G10330.1 | Symbols:  | Cyclin-like family protein | chr3:3199907-3201642 FORWARD LENGTH=312</t>
  </si>
  <si>
    <t>312;312</t>
  </si>
  <si>
    <t>12671;20745</t>
  </si>
  <si>
    <t>13060;21432</t>
  </si>
  <si>
    <t>54044;88140</t>
  </si>
  <si>
    <t>45618;74079</t>
  </si>
  <si>
    <t>&gt;AT2G41740.1 | Symbols: VLN2, ATVLN2 | villin 2 | chr2:17410962-17416878 REVERSE LENGTH=976</t>
  </si>
  <si>
    <t>195;389;998;3434;3699;4792;5242;9612;10365;11222;17477;18044;18731;19189;19335;21337;21341;21592;21679;22485;22612</t>
  </si>
  <si>
    <t>202;399;1028;3563;3836;4963;5431;9925;10708;11579;18081;18668;19377;19846;19999;22044;22048;22306;22396;23233;23366</t>
  </si>
  <si>
    <t>918;919;920;921;922;923;924;925;1754;1755;1756;1757;4442;4443;4444;14938;14939;15986;15987;15988;15989;20577;20578;22426;22427;22428;22429;41088;41089;41090;44317;47970;47971;47972;47973;47974;74282;74283;76598;76599;76600;76601;79814;79815;79816;81769;81770;81771;81772;82372;82373;82374;82375;82376;82377;82378;82379;90592;90593;90594;90605;91692;91693;91694;91695;91696;92072;92073;92074;95651;95652;95653;96183;96184;96185;96186;96187;96188;96189</t>
  </si>
  <si>
    <t>815;816;817;818;819;820;821;1536;1537;3782;3783;12987;12988;13923;13924;13925;17807;19321;19322;35251;35252;35253;37983;41056;41057;41058;41059;41060;62429;62430;64151;64152;64153;64154;64155;67151;67152;68759;68760;68761;68762;68763;68764;69269;69270;69271;69272;69273;76255;76256;76257;76264;77334;77335;77336;77630;80644;80645;80646;81050;81051;81052;81053</t>
  </si>
  <si>
    <t>817;1536;3782;12987;13924;17807;19322;35251;37983;41060;62429;64151;67152;68763;69273;76256;76264;77335;77630;80646;81053</t>
  </si>
  <si>
    <t>&gt;AT2G41790.1 | Symbols:  | Insulinase (Peptidase family M16) family protein | chr2:17429453-17436110 REVERSE LENGTH=970</t>
  </si>
  <si>
    <t>471;2460;2616;6764;6937;8893;9761;10191;10529;10914;14629;14771;14905;15876;16603;16865;19239;19246;21342;24463</t>
  </si>
  <si>
    <t>482;2551;2710;6987;7166;9183;10076;10522;10876;11266;15054;15207;15366;16427;17183;17452;19898;19905;22049;25270</t>
  </si>
  <si>
    <t>2101;2102;2103;2104;10709;10710;10711;10712;10713;10714;10715;10716;11428;11429;11430;28749;29490;29491;37827;37828;41664;41665;43586;43587;43588;43589;45011;45012;45013;45014;46711;46712;61919;61920;61921;62474;62475;62476;62477;62478;62479;62480;62481;63027;63028;63029;63030;67299;67300;70442;71649;71650;71651;71652;71653;71654;81961;81962;81963;81964;81965;81966;81983;81984;81985;81986;90606;90607;90608;90609;104159</t>
  </si>
  <si>
    <t>1821;1822;1823;9137;9138;9139;9140;9141;9841;9842;24917;25571;32520;32521;35757;37390;38608;38609;38610;38611;38612;39997;52013;52014;52465;52466;52467;52468;52898;52899;52900;56360;59135;60238;60239;60240;60241;68924;68925;68926;68927;68928;68940;68941;68942;68943;76265;76266;76267;76268;76269;76270;87875</t>
  </si>
  <si>
    <t>1821;9140;9842;24917;25571;32521;35757;37390;38608;39997;52014;52466;52898;56360;59135;60241;68924;68941;76267;87875</t>
  </si>
  <si>
    <t>&gt;AT2G41800.1 | Symbols:  | Protein of unknown function, DUF642 | chr2:17436671-17438005 REVERSE LENGTH=370;&gt;AT2G41810.1 | Symbols:  | Protein of unknown function, DUF642 | chr2:17439414-17441296 REVERSE LENGTH=370</t>
  </si>
  <si>
    <t>&gt;AT2G41800.1 | Symbols:  | Protein of unknown function, DUF642 | chr2:17436671-17438005 REVERSE LENGTH=370</t>
  </si>
  <si>
    <t>370;370</t>
  </si>
  <si>
    <t>5340;10589;12682;18547;20156;23132;23233;23484;23526</t>
  </si>
  <si>
    <t>5531;10937;13072;19184;20831;23901;24004;24259;24301</t>
  </si>
  <si>
    <t>22798;22799;22800;22801;22802;45286;45287;45288;45289;54099;54100;54101;54102;78922;78923;85652;85653;98389;98390;98391;98392;98882;98883;98884;98885;98886;98887;99914;99915;99916;100135;100136;100137;100138;100139;100140;100141;100142</t>
  </si>
  <si>
    <t>19614;19615;19616;19617;38858;38859;38860;45664;45665;45666;45667;66218;71975;82895;83362;83363;83364;83365;83366;83367;83368;83369;83370;84253;84254;84255;84256;84470;84471;84472;84473;84474;84475</t>
  </si>
  <si>
    <t>19616;38859;45667;66218;71975;82895;83369;84253;84473</t>
  </si>
  <si>
    <t>&gt;AT2G41840.1 | Symbols:  | Ribosomal protein S5 family protein | chr2:17460016-17461398 REVERSE LENGTH=285</t>
  </si>
  <si>
    <t>611;1316;1734;1891;5601;5827;5828;9828;11787;14165;17030;19366;21514;22807</t>
  </si>
  <si>
    <t>629;1353;1802;1964;5795;6028;6029;6030;6031;10143;12154;14581;17624;20030;22227;23563</t>
  </si>
  <si>
    <t>2703;5780;5781;5782;5783;7635;7636;7637;7638;8344;8345;23898;23899;23900;23901;24979;24980;24981;24982;24983;24984;24985;24986;24987;24988;24989;24990;24991;24992;24993;24994;24995;24996;24997;24998;24999;25000;25001;25002;25003;25004;42064;42065;42066;42067;50504;50505;50506;50507;50508;50509;50510;50511;50512;50513;59943;59944;59945;72322;72323;72324;72325;72326;72327;72328;72329;72330;82509;82510;82511;82512;82513;82514;82515;82516;82517;91346;91347;91348;91349;91350;91351;91352;91353;91354;91355;96983;96984;96985;96986;96987;96988;96989;96990</t>
  </si>
  <si>
    <t>2341;4919;4920;4921;4922;6486;7111;20542;20543;21688;21689;21690;21691;21692;21693;21694;21695;21696;21697;21698;21699;21700;21701;21702;36166;36167;42761;42762;42763;42764;42765;50269;50270;50271;50272;60750;60751;60752;60753;60754;60755;60756;69398;69399;69400;69401;69402;76978;76979;76980;76981;76982;76983;76984;76985;76986;76987;76988;81733;81734;81735;81736;81737;81738;81739;81740;81741;81742;81743;81744;81745;81746;81747</t>
  </si>
  <si>
    <t>2341;4922;6486;7111;20542;21695;21700;36167;42765;50270;60755;69398;76979;81734</t>
  </si>
  <si>
    <t>&gt;AT2G42010.1 | Symbols: PLDBETA1, PLDBETA | phospholipase D beta 1 | chr2:17533018-17537990 REVERSE LENGTH=1083;&gt;AT4G00240.1 | Symbols: PLDBETA2 | phospholipase D beta 2 | chr4:106380-110718 REVERSE LENGTH=927</t>
  </si>
  <si>
    <t>&gt;AT2G42010.1 | Symbols: PLDBETA1, PLDBETA | phospholipase D beta 1 | chr2:17533018-17537990 REVERSE LENGTH=1083</t>
  </si>
  <si>
    <t>1083;927</t>
  </si>
  <si>
    <t>3549;9434;12688;20187</t>
  </si>
  <si>
    <t>3681;9746;13078;20862;20863</t>
  </si>
  <si>
    <t>15394;15395;15396;40286;40287;40288;40289;54123;85772;85773;85774;85775;85776;85777;85778</t>
  </si>
  <si>
    <t>13432;13433;34527;34528;34529;34530;34531;45678;72074;72075;72076;72077;72078</t>
  </si>
  <si>
    <t>13433;34527;45678;72075</t>
  </si>
  <si>
    <t>&gt;AT2G42210.4 | Symbols: ATOEP16-3, OEP16-3 | Mitochondrial import inner membrane translocase subunit Tim17/Tim22/Tim23 family protein | chr2:17590642-17591591 FORWARD LENGTH=159;&gt;AT2G42210.3 | Symbols: ATOEP16-3, OEP16-3 | Mitochondrial import inner membrane translocase subunit Tim17/Tim22/Tim23 family protein | chr2:17590642-17591591 FORWARD LENGTH=159;&gt;AT2G42210.1 | Symbols: ATOEP16-3, OEP16-3 | Mitochondrial import inner membrane translocase subunit Tim17/Tim22/Tim23 family protein | chr2:17590642-17591591 FORWARD LENGTH=159;&gt;AT2G42210.2 | Symbols: ATOEP16-3, OEP16-3 | Mitochondrial import inner membrane translocase subunit Tim17/Tim22/Tim23 family protein | chr2:17590600-17591591 FORWARD LENGTH=173</t>
  </si>
  <si>
    <t>5;5;5;4</t>
  </si>
  <si>
    <t>&gt;AT2G42210.4 | Symbols: ATOEP16-3, OEP16-3 | Mitochondrial import inner membrane translocase subunit Tim17/Tim22/Tim23 family protein | chr2:17590642-17591591 FORWARD LENGTH=159;&gt;AT2G42210.3 | Symbols: ATOEP16-3, OEP16-3 | Mitochondrial import inner membra</t>
  </si>
  <si>
    <t>159;159;159;173</t>
  </si>
  <si>
    <t>5838;14788;16319;18739;24644</t>
  </si>
  <si>
    <t>6041;15227;16890;19385;25455</t>
  </si>
  <si>
    <t>25038;25039;25040;25041;62543;69317;69318;69319;69320;69321;79861;79862;79863;79864;79865;79866;79867;79868;79869;79870;79871;79872;79873;79874;79875;79876;79877;104956;104957;104958;104959;104960</t>
  </si>
  <si>
    <t>21728;21729;52528;58245;58246;58247;58248;58249;67193;67194;67195;67196;67197;67198;67199;67200;67201;67202;67203;67204;67205;67206;67207;67208;67209;67210;67211;67212;67213;67214;67215;67216;67217;67218;67219;67220;67221;88545;88546;88547;88548</t>
  </si>
  <si>
    <t>21728;52528;58247;67196;88545</t>
  </si>
  <si>
    <t>&gt;AT2G42450.1 | Symbols:  | alpha/beta-Hydrolases superfamily protein | chr2:17672425-17674854 REVERSE LENGTH=546</t>
  </si>
  <si>
    <t>&gt;AT2G42490.1 | Symbols:  | Copper amine oxidase family protein | chr2:17691600-17695526 REVERSE LENGTH=776</t>
  </si>
  <si>
    <t>2776;6265;6575;6936;7273;9031;9049;14007;14219;14569;18203;24277</t>
  </si>
  <si>
    <t>2876;6476;6796;7165;7510;9333;9351;14421;14635;14994;18833;25079</t>
  </si>
  <si>
    <t>12153;26840;26841;26842;28001;28002;29484;29485;29486;29487;29488;29489;30886;30887;30888;30889;30890;30891;30892;30893;38640;38641;38642;38728;38729;38730;38731;59284;59285;60125;60126;60127;60128;61666;77265;77266;77267;77268;77269;77270;77271;77272;77273;103417;103418</t>
  </si>
  <si>
    <t>10523;23254;23255;24262;24263;25560;25561;25562;25563;25564;25565;25566;25567;25568;25569;25570;26705;26706;26707;26708;26709;26710;33201;33257;49702;49703;50414;50415;50416;50417;51775;64701;64702;64703;64704;64705;64706;64707;64708;87226</t>
  </si>
  <si>
    <t>10523;23255;24263;25567;26707;33201;33257;49703;50415;51775;64704;87226</t>
  </si>
  <si>
    <t>&gt;AT2G42500.1 | Symbols: PP2A-3 | protein phosphatase 2A-3 | chr2:17698099-17701226 REVERSE LENGTH=313;&gt;AT2G42500.2 | Symbols: PP2A-3 | protein phosphatase 2A-3 | chr2:17698099-17701226 REVERSE LENGTH=266</t>
  </si>
  <si>
    <t>313;266</t>
  </si>
  <si>
    <t>800;1026;4678;7072;15652;17717;17900;23263;23853;24493</t>
  </si>
  <si>
    <t>True;False;False;False;False;False;False;False;False;False</t>
  </si>
  <si>
    <t>824;1057;4848;7304;16195;18324;18515;24035;24640;25300</t>
  </si>
  <si>
    <t>3624;3625;3626;3627;3628;3629;4577;4578;4579;4580;20178;20179;20180;20181;20182;20183;30066;30067;30068;30069;30070;30071;30072;30073;66321;66322;66323;66324;66325;66326;66327;75255;75256;76001;76002;99008;99009;99010;99011;99012;99013;99014;101604;101605;104295;104296</t>
  </si>
  <si>
    <t>3133;3134;3135;3884;3885;3886;17502;17503;17504;17505;26021;26022;26023;26024;26025;26026;26027;26028;26029;26030;26031;26032;26033;55577;55578;55579;55580;55581;55582;55583;63182;63687;83464;83465;83466;83467;85733;85734;88007</t>
  </si>
  <si>
    <t>3133;3886;17503;26028;55578;63182;63687;83466;85734;88007</t>
  </si>
  <si>
    <t>&gt;AT2G42520.1 | Symbols:  | P-loop containing nucleoside triphosphate hydrolases superfamily protein | chr2:17705382-17708744 FORWARD LENGTH=633</t>
  </si>
  <si>
    <t>3225;4822;4823;6339;7048;7755;8444;8731;13479;15039;16594;18531;20021;20995;21461;21943;22280;23423;23864;25011</t>
  </si>
  <si>
    <t>False;True;True;False;True;False;True;True;False;False;True;True;False;False;True;True;True;False;True;True</t>
  </si>
  <si>
    <t>3341;3342;4994;4995;6554;7278;8003;8721;9017;13886;15527;15528;15529;17173;19167;20694;21697;22173;22663;23014;24197;24651;25837</t>
  </si>
  <si>
    <t>14057;14058;20722;20723;20724;20725;27132;27133;27134;27135;29961;29962;33121;33122;33123;35872;35873;35874;35875;37203;37204;37205;57193;57194;57195;63649;63650;63651;63652;63653;63654;63655;63656;63657;63658;63659;63660;63661;63662;70408;78849;78850;78851;85142;85143;89194;89195;89196;89197;91132;91133;91134;91135;93266;93267;93268;93269;94728;94729;94730;94731;99643;99644;101654;101655;101656;101657;101658;101659;106562;106563;106564;106565;106566</t>
  </si>
  <si>
    <t>12145;12146;17926;17927;17928;23546;23547;23548;23549;25940;25941;28567;28568;30889;30890;30891;32076;48024;53395;53396;53397;53398;53399;53400;53401;53402;53403;53404;53405;53406;53407;59110;66170;66171;66172;71563;71564;75053;75054;75055;75056;75057;75058;76771;76772;76773;76774;76775;78609;78610;79910;79911;79912;79913;84014;85778;85779;85780;85781;89900;89901</t>
  </si>
  <si>
    <t>12145;17927;17928;23546;25941;28567;30891;32076;48024;53397;59110;66170;71563;75057;76775;78610;79911;84014;85779;89900</t>
  </si>
  <si>
    <t>409;410;411</t>
  </si>
  <si>
    <t>200;323;326</t>
  </si>
  <si>
    <t>&gt;AT2G42590.1 | Symbols: GRF9, GF14 MU | general regulatory factor 9 | chr2:17732118-17733775 REVERSE LENGTH=263;&gt;AT2G42590.3 | Symbols: GRF9, GF14 MU | general regulatory factor 9 | chr2:17732164-17733775 REVERSE LENGTH=276;&gt;AT2G42590.2 | Symbols: GRF9, GF14 MU | general regulatory factor 9 | chr2:17732118-17733775 REVERSE LENGTH=262</t>
  </si>
  <si>
    <t>&gt;AT2G42590.1 | Symbols: GRF9, GF14 MU | general regulatory factor 9 | chr2:17732118-17733775 REVERSE LENGTH=263;&gt;AT2G42590.3 | Symbols: GRF9, GF14 MU | general regulatory factor 9 | chr2:17732164-17733775 REVERSE LENGTH=276;&gt;AT2G42590.2 | Symbols: GRF9, GF</t>
  </si>
  <si>
    <t>263;276;262</t>
  </si>
  <si>
    <t>2255;3384;3624;3660;9743;15879;16726;24384</t>
  </si>
  <si>
    <t>True;True;False;True;True;True;True;True</t>
  </si>
  <si>
    <t>2340;3512;3758;3759;3795;10058;16430;17308;25188</t>
  </si>
  <si>
    <t>9957;9958;9959;14760;14761;14762;14763;15665;15666;15667;15668;15669;15670;15671;15672;15822;15823;15824;15825;41603;41604;41605;67308;67309;71060;71061;71062;71063;71064;71065;71066;71067;71068;71069;103831;103832</t>
  </si>
  <si>
    <t>8512;8513;8514;12822;13656;13657;13658;13659;13660;13661;13662;13663;13664;13665;13666;13667;13668;13669;13670;13671;13672;13799;35715;56367;59727;59728;59729;59730;59731;59732;59733;59734;59735;59736;59737;87579;87580</t>
  </si>
  <si>
    <t>8512;12822;13661;13799;35715;56367;59727;87579</t>
  </si>
  <si>
    <t>&gt;AT2G42600.2 | Symbols: ATPPC2, PPC2 | phosphoenolpyruvate carboxylase 2 | chr2:17734541-17738679 REVERSE LENGTH=963;&gt;AT2G42600.1 | Symbols: ATPPC2, PPC2 | phosphoenolpyruvate carboxylase 2 | chr2:17734541-17738679 REVERSE LENGTH=963</t>
  </si>
  <si>
    <t>31;31</t>
  </si>
  <si>
    <t>963;963</t>
  </si>
  <si>
    <t>717;3009;3052;3734;4134;4715;5127;7201;7446;9086;9195;11652;11898;12116;12348;13217;13373;13931;16178;16574;16888;16891;17552;17781;17850;17878;17901;20273;21029;23234;23619</t>
  </si>
  <si>
    <t>False;True;False;False;True;False;True;True;True;True;False;False;True;False;True;True;True;False;False;False;False;False;True;False;False;False;False;True;False;False;False</t>
  </si>
  <si>
    <t>738;3117;3161;3871;4283;4885;5316;7438;7687;9389;9500;12015;12266;12491;12729;13616;13773;14344;16745;17153;17477;17478;17481;18156;18389;18463;18492;18516;18517;20952;21732;21733;24005;24006;24395</t>
  </si>
  <si>
    <t>3249;3250;3251;3252;13116;13269;13270;13271;13272;13273;13274;13275;13276;13277;16138;16139;16140;17890;17891;17892;20314;20315;20316;20317;21950;30620;30621;31624;31625;31626;31627;31628;31629;38868;38869;39318;39319;39320;39321;39322;39323;49962;49963;49964;49965;50970;50971;50972;50973;51885;51886;51887;51888;52762;52763;56192;56193;56194;56195;56777;56778;56779;56780;59005;59006;59007;59008;59009;68777;68778;68779;68780;68781;68782;68783;68784;68785;70340;70341;70342;71731;71732;71733;71734;71735;71736;71737;71738;71739;71740;71750;71751;71752;71753;71754;74548;74549;74550;74551;75504;75505;75506;75507;75802;75803;75804;75805;75806;75807;75808;75809;75810;75920;75921;75922;75923;75924;75925;76003;76004;76005;76006;76007;76008;76009;76010;76011;76012;86099;86100;86101;86102;89324;89325;89326;89327;89328;89329;89330;89331;89332;98888;98889;98890;98891;98892;98893;98894;98895;98896;98897;98898;100524;100525</t>
  </si>
  <si>
    <t>2843;2844;2845;11311;11442;11443;11444;11445;11446;11447;11448;11449;11450;11451;11452;11453;11454;11455;11456;14087;14088;15631;17608;18903;26504;27311;27312;27313;27314;27315;33346;33347;33692;33693;33694;33695;42407;42408;42409;43084;43085;43086;43087;43806;43807;43808;43809;44492;47230;47231;47703;47704;47705;49493;49494;49495;57778;57779;57780;57781;57782;57783;57784;57785;57786;57787;57788;57789;57790;57791;59054;59055;59056;60300;60301;60302;60303;60304;60305;60306;60307;60308;60309;60310;60311;60312;60313;60322;60323;62632;63347;63557;63558;63559;63560;63561;63562;63643;63644;63645;63688;63689;63690;63691;63692;63693;63694;63695;72327;72328;72329;72330;72331;75180;75181;75182;75183;75184;75185;75186;83371;83372;83373;83374;83375;83376;83377;83378;83379;83380;83381;83382;83383;84827</t>
  </si>
  <si>
    <t>2845;11311;11443;14088;15631;17608;18903;26504;27313;33346;33695;42407;43085;43809;44492;47231;47704;49494;57788;59055;60306;60323;62632;63347;63558;63644;63692;72328;75184;83374;84827</t>
  </si>
  <si>
    <t>174;175;176</t>
  </si>
  <si>
    <t>236;284;591</t>
  </si>
  <si>
    <t>&gt;AT2G42620.1 | Symbols: MAX2, ORE9, PPS | RNI-like superfamily protein | chr2:17756170-17758251 FORWARD LENGTH=693</t>
  </si>
  <si>
    <t>8137;8138</t>
  </si>
  <si>
    <t>&gt;AT2G42690.1 | Symbols:  | alpha/beta-Hydrolases superfamily protein | chr2:17776356-17777682 REVERSE LENGTH=412</t>
  </si>
  <si>
    <t>69750;69751;69752;69753;69754</t>
  </si>
  <si>
    <t>58580;58581;58582;58583</t>
  </si>
  <si>
    <t>&gt;AT2G42700.1 | Symbols:  | FUNCTIONS IN: molecular_function unknown; INVOLVED IN: vesicle-mediated transport, vesicle docking involved in exocytosis; LOCATED IN: cellular_component unknown; EXPRESSED IN: 22 plant structures; EXPRESSED DURING: 14 growth stages; CONTAINS InterPro DOMAIN/s: Sec1-like protein (InterPro:IPR001619); Has 30201 Blast hits to 17322 proteins in 780 species: Archae - 12; Bacteria - 1396; Metazoa - 17338; Fungi - 3422; Plants - 5037; Viruses - 0; Other Eukaryotes - 2996 (source: NCBI BLink). | chr2:17778464-17782034 FORWARD LENGTH=838;&gt;AT2G42700.2 | Symbols:  | FUNCTIONS IN: molecular_function unknown; INVOLVED IN: vesicle-mediated transport, vesicle docking involved in exocytosis; LOCATED IN: cellular_component unknown; EXPRESSED IN: 22 plant structures; EXPRESSED DURING: 14 growth stages; CONTAINS InterPro DOMAIN/s: Sec1-like protein (InterPro:IPR001619). | chr2:17778464-17782034 FORWARD LENGTH=867</t>
  </si>
  <si>
    <t>&gt;AT2G42700.1 | Symbols:  | FUNCTIONS IN: molecular_function unknown; INVOLVED IN: vesicle-mediated transport, vesicle docking involved in exocytosis; LOCATED IN: cellular_component unknown; EXPRESSED IN: 22 plant structures; EXPRESSED DURING: 14 growth sta</t>
  </si>
  <si>
    <t>838;867</t>
  </si>
  <si>
    <t>1195;17002</t>
  </si>
  <si>
    <t>1228;17596</t>
  </si>
  <si>
    <t>5317;5318;5319;72203;72204;72205;72206</t>
  </si>
  <si>
    <t>4542;4543;4544;60670</t>
  </si>
  <si>
    <t>4544;60670</t>
  </si>
  <si>
    <t>&gt;AT5G45775.1 | Symbols:  | Ribosomal L5P family protein | chr5:18565281-18566377 REVERSE LENGTH=172;&gt;AT5G45775.2 | Symbols:  | Ribosomal L5P family protein | chr5:18565281-18566496 REVERSE LENGTH=182;&gt;AT4G18730.1 | Symbols: RPL16B | ribosomal protein L16B | chr4:10302238-10303206 FORWARD LENGTH=182;&gt;AT3G58700.1 | Symbols:  | Ribosomal L5P family protein | chr3:21711661-21712816 FORWARD LENGTH=182;&gt;AT2G42740.1 | Symbols: RPL16A | ribosomal protein large subunit 16A | chr2:17791794-17792946 FORWARD LENGTH=182</t>
  </si>
  <si>
    <t>7;7;7;7;7</t>
  </si>
  <si>
    <t xml:space="preserve">&gt;AT5G45775.1 | Symbols:  | Ribosomal L5P family protein | chr5:18565281-18566377 REVERSE LENGTH=172;&gt;AT5G45775.2 | Symbols:  | Ribosomal L5P family protein | chr5:18565281-18566496 REVERSE LENGTH=182;&gt;AT4G18730.1 | Symbols: RPL16B | ribosomal protein L16B </t>
  </si>
  <si>
    <t>172;182;182;182;182</t>
  </si>
  <si>
    <t>1416;9226;14440;22556;22656;23556;24393</t>
  </si>
  <si>
    <t>1466;1467;9531;14862;23307;23411;24331;25198</t>
  </si>
  <si>
    <t>6279;6280;6281;6282;6283;6284;6285;6286;6287;6288;39450;39451;39452;39453;61083;61084;95963;95964;95965;95966;96376;96377;96378;96379;96380;96381;96382;96383;96384;96385;96386;100265;100266;100267;100268;103872;103873;103874;103875;103876;103877;103878;103879;103880</t>
  </si>
  <si>
    <t>5328;5329;5330;5331;5332;5333;5334;5335;5336;5337;5338;5339;5340;5341;5342;33810;33811;33812;33813;33814;51252;80892;80893;80894;80895;81208;81209;81210;81211;81212;81213;81214;81215;81216;81217;81218;81219;81220;81221;81222;81223;81224;81225;84608;87628;87629;87630;87631;87632;87633;87634</t>
  </si>
  <si>
    <t>5331;33812;51252;80895;81209;84608;87633</t>
  </si>
  <si>
    <t>&gt;AT2G42770.1 | Symbols:  | Peroxisomal membrane 22 kDa (Mpv17/PMP22) family protein | chr2:17798635-17799927 REVERSE LENGTH=232</t>
  </si>
  <si>
    <t>11006;11007;11008;11009</t>
  </si>
  <si>
    <t>9447;9448;9449</t>
  </si>
  <si>
    <t>&gt;AT2G42790.1 | Symbols: CSY3 | citrate synthase 3 | chr2:17803132-17805991 REVERSE LENGTH=509</t>
  </si>
  <si>
    <t>134;1610;5354;8938;14622;14665;15085;15792</t>
  </si>
  <si>
    <t>True;False;True;True;False;False;True;True</t>
  </si>
  <si>
    <t>139;1671;5545;9232;15047;15092;15586;16339</t>
  </si>
  <si>
    <t>608;609;7145;7146;7147;22853;22854;22855;22856;38015;38016;38017;38018;61894;61895;61896;61897;62058;62059;62060;63893;63894;63895;63896;63897;63898;63899;63900;66968;66969;66970;66971;66972</t>
  </si>
  <si>
    <t>527;6071;6072;19662;32651;32652;32653;32654;51990;51991;51992;51993;51994;51995;51996;51997;52123;52124;52125;53596;53597;53598;53599;53600;53601;53602;53603;53604;53605;53606;53607;53608;53609;56094;56095;56096;56097;56098;56099</t>
  </si>
  <si>
    <t>527;6072;19662;32654;51991;52124;53602;56095</t>
  </si>
  <si>
    <t>&gt;AT2G42810.1 | Symbols: PAPP5, PP5 | protein phosphatase 5.2 | chr2:17812336-17815896 REVERSE LENGTH=484;&gt;AT2G42810.2 | Symbols: PP5, PP5.2 | protein phosphatase 5.2 | chr2:17812336-17815896 REVERSE LENGTH=538</t>
  </si>
  <si>
    <t>484;538</t>
  </si>
  <si>
    <t>12356;17066;18619</t>
  </si>
  <si>
    <t>12737;17660;19261</t>
  </si>
  <si>
    <t>52789;52790;52791;52792;72453;79357;79358;79359;79360;79361;79362;79363;79364</t>
  </si>
  <si>
    <t>44520;44521;44522;44523;60840;66728;66729;66730;66731</t>
  </si>
  <si>
    <t>44521;60840;66731</t>
  </si>
  <si>
    <t>&gt;AT2G42910.1 | Symbols:  | Phosphoribosyltransferase family protein | chr2:17856396-17858394 FORWARD LENGTH=337</t>
  </si>
  <si>
    <t>1542;7499;9384;11079;13878;15659;17810;18285;18333;22520;23339</t>
  </si>
  <si>
    <t>1601;7741;9695;11434;14290;16202;18418;18917;18967;23270;24113</t>
  </si>
  <si>
    <t>6834;6835;6836;6837;6838;6839;6840;31897;31898;31899;31900;31901;40107;40108;40109;40110;47398;47399;47400;47401;58791;58792;66362;66363;66364;66365;66366;66367;66368;66369;75602;75603;75604;75605;77604;77605;77826;77827;77828;77829;77830;77831;95804;95805;99277;99278</t>
  </si>
  <si>
    <t>5805;5806;5807;5808;27534;27535;27536;27537;27538;27539;34366;34367;34368;40558;40559;40560;40561;49373;55609;55610;55611;55612;55613;55614;55615;63403;64987;65194;65195;65196;65197;65198;65199;80749;80750;83662;83663</t>
  </si>
  <si>
    <t>5807;27535;34367;40560;49373;55609;63403;64987;65194;80750;83662</t>
  </si>
  <si>
    <t>&gt;AT2G43020.1 | Symbols: ATPAO2, PAO2 | polyamine oxidase 2 | chr2:17891945-17894440 FORWARD LENGTH=490</t>
  </si>
  <si>
    <t>43726;43727;43728</t>
  </si>
  <si>
    <t>&gt;AT2G43070.1 | Symbols: SPPL3, ATSPPL3 | SIGNAL PEPTIDE PEPTIDASE-LIKE 3 | chr2:17911233-17914776 REVERSE LENGTH=540</t>
  </si>
  <si>
    <t>27928;27929</t>
  </si>
  <si>
    <t>&gt;AT2G43080.1 | Symbols: AT-P4H-1 | P4H isoform 1 | chr2:17915755-17918599 FORWARD LENGTH=283</t>
  </si>
  <si>
    <t>9353;10043;12330;21203</t>
  </si>
  <si>
    <t>9663;10371;12710;21908</t>
  </si>
  <si>
    <t>39999;40000;40001;43017;52705;90037</t>
  </si>
  <si>
    <t>34278;34279;36927;44443;75783</t>
  </si>
  <si>
    <t>34279;36927;44443;75783</t>
  </si>
  <si>
    <t>&gt;AT2G43090.1 | Symbols:  | Aconitase/3-isopropylmalate dehydratase protein | chr2:17918957-17919712 FORWARD LENGTH=251;&gt;AT2G43090.2 | Symbols:  | Aconitase/3-isopropylmalate dehydratase protein | chr2:17918957-17919712 FORWARD LENGTH=222</t>
  </si>
  <si>
    <t>251;222</t>
  </si>
  <si>
    <t>4429;4550;12716;16242</t>
  </si>
  <si>
    <t>4586;4713;13107;16813</t>
  </si>
  <si>
    <t>19071;19072;19073;19074;19596;19597;19598;19599;19600;19601;19602;54219;54220;54221;54222;69022;69023;69024;69025;69026</t>
  </si>
  <si>
    <t>16571;17049;17050;17051;45748;57987;57988;57989;57990</t>
  </si>
  <si>
    <t>16571;17051;45748;57990</t>
  </si>
  <si>
    <t>&gt;AT2G43100.1 | Symbols: IPMI2, ATLEUD1 | isopropylmalate isomerase 2 | chr2:17920685-17921455 FORWARD LENGTH=256</t>
  </si>
  <si>
    <t>4550;18685</t>
  </si>
  <si>
    <t>4713;19331</t>
  </si>
  <si>
    <t>19596;19597;19598;19599;19600;19601;19602;79637;79638</t>
  </si>
  <si>
    <t>17049;17050;17051;66957</t>
  </si>
  <si>
    <t>17051;66957</t>
  </si>
  <si>
    <t>&gt;AT2G43160.4 | Symbols:  | ENTH/VHS family protein | chr2:17948884-17952920 FORWARD LENGTH=646;&gt;AT2G43160.3 | Symbols:  | ENTH/VHS family protein | chr2:17948884-17953267 FORWARD LENGTH=895;&gt;AT2G43160.2 | Symbols:  | ENTH/VHS family protein | chr2:17948884-17953267 FORWARD LENGTH=895;&gt;AT2G43160.1 | Symbols:  | ENTH/VHS family protein | chr2:17948884-17953267 FORWARD LENGTH=895</t>
  </si>
  <si>
    <t>&gt;AT2G43160.4 | Symbols:  | ENTH/VHS family protein | chr2:17948884-17952920 FORWARD LENGTH=646;&gt;AT2G43160.3 | Symbols:  | ENTH/VHS family protein | chr2:17948884-17953267 FORWARD LENGTH=895;&gt;AT2G43160.2 | Symbols:  | ENTH/VHS family protein | chr2:17948884</t>
  </si>
  <si>
    <t>646;895;895;895</t>
  </si>
  <si>
    <t>2288;22594</t>
  </si>
  <si>
    <t>2374;23346</t>
  </si>
  <si>
    <t>10122;96110</t>
  </si>
  <si>
    <t>8656;80996</t>
  </si>
  <si>
    <t>&gt;AT2G43210.2 | Symbols:  | Ubiquitin-like superfamily protein | chr2:17960942-17963560 FORWARD LENGTH=531;&gt;AT2G43210.1 | Symbols:  | Ubiquitin-like superfamily protein | chr2:17960942-17963560 FORWARD LENGTH=531</t>
  </si>
  <si>
    <t>531;531</t>
  </si>
  <si>
    <t>86152;86153;86154;86155</t>
  </si>
  <si>
    <t>&gt;AT2G43350.2 | Symbols: GPX3 | glutathione peroxidase 3 | chr2:18009195-18010533 REVERSE LENGTH=206;&gt;AT2G43350.1 | Symbols: ATGPX3, GPX3 | glutathione peroxidase 3 | chr2:18009195-18010533 REVERSE LENGTH=206</t>
  </si>
  <si>
    <t>419;7471;24281</t>
  </si>
  <si>
    <t>429;7712;25083</t>
  </si>
  <si>
    <t>1892;1893;1894;1895;1896;1897;31786;31787;103429;103430;103431</t>
  </si>
  <si>
    <t>1670;1671;27459;27460;87233;87234</t>
  </si>
  <si>
    <t>1670;27460;87233</t>
  </si>
  <si>
    <t>&gt;AT2G43360.1 | Symbols: BIO2, BIOB | Radical SAM superfamily protein | chr2:18010918-18013129 REVERSE LENGTH=378</t>
  </si>
  <si>
    <t>6729;13353;20890</t>
  </si>
  <si>
    <t>6952;13753;21586</t>
  </si>
  <si>
    <t>28609;28610;56717;56718;56719;56720;88742;88743;88744;88745</t>
  </si>
  <si>
    <t>24800;24801;47651;47652;47653;47654;47655;74648;74649</t>
  </si>
  <si>
    <t>24801;47652;74648</t>
  </si>
  <si>
    <t>&gt;AT3G59540.1 | Symbols:  | Ribosomal L38e protein family | chr3:21995897-21996742 REVERSE LENGTH=69;&gt;AT2G43460.1 | Symbols:  | Ribosomal L38e protein family | chr2:18046285-18047292 REVERSE LENGTH=69</t>
  </si>
  <si>
    <t>69;69</t>
  </si>
  <si>
    <t>2758;17054;24725</t>
  </si>
  <si>
    <t>2857;17648;25538</t>
  </si>
  <si>
    <t>12063;12064;12065;12066;12067;12068;12069;12070;72412;72413;105272;105273</t>
  </si>
  <si>
    <t>10421;10422;10423;10424;10425;10426;60805;88817;88818;88819;88820;88821;88822;88823</t>
  </si>
  <si>
    <t>10425;60805;88821</t>
  </si>
  <si>
    <t>&gt;AT2G43590.1 | Symbols:  | Chitinase family protein | chr2:18081592-18082749 REVERSE LENGTH=264;&gt;AT3G47540.1 | Symbols:  | Chitinase family protein | chr3:17521044-17521997 FORWARD LENGTH=214;&gt;AT3G47540.2 | Symbols:  | Chitinase family protein | chr3:17521044-17522467 FORWARD LENGTH=283</t>
  </si>
  <si>
    <t>&gt;AT2G43590.1 | Symbols:  | Chitinase family protein | chr2:18081592-18082749 REVERSE LENGTH=264;&gt;AT3G47540.1 | Symbols:  | Chitinase family protein | chr3:17521044-17521997 FORWARD LENGTH=214;&gt;AT3G47540.2 | Symbols:  | Chitinase family protein | chr3:17521</t>
  </si>
  <si>
    <t>264;214;283</t>
  </si>
  <si>
    <t>3561;17278</t>
  </si>
  <si>
    <t>3695;17878</t>
  </si>
  <si>
    <t>15455;15456;15457;15458;15459;15460;15461;73410;73411;73412;73413</t>
  </si>
  <si>
    <t>13480;13481;13482;13483;61680;61681;61682;61683</t>
  </si>
  <si>
    <t>13482;61680</t>
  </si>
  <si>
    <t>&gt;AT2G43610.1 | Symbols:  | Chitinase family protein | chr2:18088058-18089184 REVERSE LENGTH=281;&gt;AT2G43620.1 | Symbols:  | Chitinase family protein | chr2:18093954-18095025 REVERSE LENGTH=283</t>
  </si>
  <si>
    <t>&gt;AT2G43610.1 | Symbols:  | Chitinase family protein | chr2:18088058-18089184 REVERSE LENGTH=281</t>
  </si>
  <si>
    <t>281;283</t>
  </si>
  <si>
    <t>6384;6385;8078;8359;16393;16729</t>
  </si>
  <si>
    <t>6599;6600;8339;8632;16967;17311</t>
  </si>
  <si>
    <t>27297;27298;27299;27300;27301;27302;27303;34390;35517;35518;35519;35520;69641;69642;69643;69644;71087;71088;71089;71090</t>
  </si>
  <si>
    <t>23689;23690;23691;23692;29658;30595;30596;30597;30598;30599;30600;58502;58503;58504;58505;59767;59768;59769;59770;59771;59772</t>
  </si>
  <si>
    <t>23690;23692;29658;30596;58505;59770</t>
  </si>
  <si>
    <t>&gt;AT2G43630.1 | Symbols:  | FUNCTIONS IN: molecular_function unknown; INVOLVED IN: biological_process unknown; LOCATED IN: chloroplast thylakoid membrane, chloroplast, nucleus, chloroplast envelope; EXPRESSED IN: 22 plant structures; EXPRESSED DURING: 13 growth stages; BEST Arabidopsis thaliana protein match is: glycine-rich protein (TAIR:AT3G59640.2); Has 67 Blast hits to 67 proteins in 20 species: Archae - 0; Bacteria - 4; Metazoa - 9; Fungi - 1; Plants - 49; Viruses - 2; Other Eukaryotes - 2 (source: NCBI BLink). | chr2:18096255-18097344 FORWARD LENGTH=274</t>
  </si>
  <si>
    <t>&gt;AT2G43630.1 | Symbols:  | FUNCTIONS IN: molecular_function unknown; INVOLVED IN: biological_process unknown; LOCATED IN: chloroplast thylakoid membrane, chloroplast, nucleus, chloroplast envelope; EXPRESSED IN: 22 plant structures; EXPRESSED DURING: 13 gr</t>
  </si>
  <si>
    <t>4034;4035</t>
  </si>
  <si>
    <t>3435;3436</t>
  </si>
  <si>
    <t>&gt;AT2G43680.3 | Symbols: IQD14 | IQ-domain 14 | chr2:18109302-18111587 FORWARD LENGTH=668;&gt;AT2G43680.2 | Symbols: IQD14 | IQ-domain 14 | chr2:18109302-18111587 FORWARD LENGTH=668;&gt;AT2G43680.1 | Symbols: IQD14 | IQ-domain 14 | chr2:18109302-18111587 FORWARD LENGTH=669</t>
  </si>
  <si>
    <t xml:space="preserve">&gt;AT2G43680.3 | Symbols: IQD14 | IQ-domain 14 | chr2:18109302-18111587 FORWARD LENGTH=668;&gt;AT2G43680.2 | Symbols: IQD14 | IQ-domain 14 | chr2:18109302-18111587 FORWARD LENGTH=668;&gt;AT2G43680.1 | Symbols: IQD14 | IQ-domain 14 | chr2:18109302-18111587 FORWARD </t>
  </si>
  <si>
    <t>668;668;669</t>
  </si>
  <si>
    <t>15047;17263</t>
  </si>
  <si>
    <t>15538;17863</t>
  </si>
  <si>
    <t>63697;63698;63699;63700;73310;73311</t>
  </si>
  <si>
    <t>53437;53438;61575</t>
  </si>
  <si>
    <t>53437;61575</t>
  </si>
  <si>
    <t>&gt;AT2G43710.2 | Symbols: SSI2, FAB2 | Plant stearoyl-acyl-carrier-protein desaturase family protein | chr2:18120107-18122495 FORWARD LENGTH=401;&gt;AT2G43710.1 | Symbols: SSI2, FAB2 | Plant stearoyl-acyl-carrier-protein desaturase family protein | chr2:18120107-18122495 FORWARD LENGTH=401</t>
  </si>
  <si>
    <t>&gt;AT2G43710.2 | Symbols: SSI2, FAB2 | Plant stearoyl-acyl-carrier-protein desaturase family protein | chr2:18120107-18122495 FORWARD LENGTH=401;&gt;AT2G43710.1 | Symbols: SSI2, FAB2 | Plant stearoyl-acyl-carrier-protein desaturase family protein | chr2:1812010</t>
  </si>
  <si>
    <t>1634;1893;2707;3886;10592;12491;15474;19938;20312;20626</t>
  </si>
  <si>
    <t>True;False;True;True;True;True;True;True;False;True</t>
  </si>
  <si>
    <t>1696;1966;2804;4027;10940;12877;16011;20610;20991;21312</t>
  </si>
  <si>
    <t>7237;7238;7239;7240;8349;8350;8351;11868;11869;11870;16761;45313;45314;53307;53308;53309;53310;53311;65626;65627;65628;65629;84805;84806;84807;84808;86256;86257;86258;87608</t>
  </si>
  <si>
    <t>6149;6150;7113;7114;7115;10250;10251;10252;14589;38885;44978;44979;44980;44981;55026;55027;55028;55029;71290;71291;71292;71293;71294;71295;71296;71297;72473;72474;73632</t>
  </si>
  <si>
    <t>6149;7115;10251;14589;38885;44978;55028;71291;72474;73632</t>
  </si>
  <si>
    <t>&gt;AT2G43750.2 | Symbols: OASB | O-acetylserine (thiol) lyase B | chr2:18129604-18132322 REVERSE LENGTH=392;&gt;AT2G43750.1 | Symbols: OASB, ACS1, CPACS1, ATCS-B | O-acetylserine (thiol) lyase B | chr2:18129604-18132322 REVERSE LENGTH=392</t>
  </si>
  <si>
    <t>392;392</t>
  </si>
  <si>
    <t>2163;9927;12808;12894;21020;21023;22423</t>
  </si>
  <si>
    <t>True;True;False;True;True;True;True</t>
  </si>
  <si>
    <t>2247;10250;13201;13290;21723;21726;23168</t>
  </si>
  <si>
    <t>9559;9560;9561;9562;42486;42487;42488;42489;42490;42491;42492;42493;54592;54593;54594;54911;89289;89290;89291;89292;89300;89301;89302;95389;95390</t>
  </si>
  <si>
    <t>8172;8173;8174;36488;36489;36490;36491;36492;36493;36494;46000;46001;46247;75149;75150;75158;75159;80443;80444</t>
  </si>
  <si>
    <t>8172;36489;46001;46247;75150;75158;80443</t>
  </si>
  <si>
    <t>&gt;AT2G43760.3 | Symbols:  | molybdopterin biosynthesis MoaE family protein | chr2:18133276-18133872 FORWARD LENGTH=198;&gt;AT2G43760.2 | Symbols:  | molybdopterin biosynthesis MoaE family protein | chr2:18133276-18133872 FORWARD LENGTH=198;&gt;AT2G43760.1 | Symbols:  | molybdopterin biosynthesis MoaE family protein | chr2:18133276-18133872 FORWARD LENGTH=198</t>
  </si>
  <si>
    <t>&gt;AT2G43760.3 | Symbols:  | molybdopterin biosynthesis MoaE family protein | chr2:18133276-18133872 FORWARD LENGTH=198;&gt;AT2G43760.2 | Symbols:  | molybdopterin biosynthesis MoaE family protein | chr2:18133276-18133872 FORWARD LENGTH=198;&gt;AT2G43760.1 | Symbo</t>
  </si>
  <si>
    <t>198;198;198</t>
  </si>
  <si>
    <t>24370;24564</t>
  </si>
  <si>
    <t>25174;25373</t>
  </si>
  <si>
    <t>103768;104602;104603;104604;104605</t>
  </si>
  <si>
    <t>87518;88262;88263;88264</t>
  </si>
  <si>
    <t>87518;88262</t>
  </si>
  <si>
    <t>&gt;AT2G43770.1 | Symbols:  | Transducin/WD40 repeat-like superfamily protein | chr2:18134272-18135303 REVERSE LENGTH=343</t>
  </si>
  <si>
    <t>&gt;AT2G43780.2 | Symbols:  | unknown protein; FUNCTIONS IN: molecular_function unknown; INVOLVED IN: biological_process unknown; LOCATED IN: mitochondrion; EXPRESSED IN: 23 plant structures; EXPRESSED DURING: 13 growth stages; Has 30 Blast hits to 30 proteins in 11 species: Archae - 0; Bacteria - 0; Metazoa - 0; Fungi - 0; Plants - 30; Viruses - 0; Other Eukaryotes - 0 (source: NCBI BLink). | chr2:18136444-18136647 REVERSE LENGTH=67;&gt;AT2G43780.1 | Symbols:  | unknown protein; Has 30 Blast hits to 30 proteins in 11 species: Archae - 0; Bacteria - 0; Metazoa - 0; Fungi - 0; Plants - 30; Viruses - 0; Other Eukaryotes - 0 (source: NCBI BLink). | chr2:18136444-18136647 REVERSE LENGTH=67</t>
  </si>
  <si>
    <t>&gt;AT2G43780.2 | Symbols:  | unknown protein; FUNCTIONS IN: molecular_function unknown; INVOLVED IN: biological_process unknown; LOCATED IN: mitochondrion; EXPRESSED IN: 23 plant structures; EXPRESSED DURING: 13 growth stages; Has 30 Blast hits to 30 protein</t>
  </si>
  <si>
    <t>67;67</t>
  </si>
  <si>
    <t>669;2074</t>
  </si>
  <si>
    <t>688;2152</t>
  </si>
  <si>
    <t>3011;3012;9137;9138;9139</t>
  </si>
  <si>
    <t>2662;7837</t>
  </si>
  <si>
    <t>&gt;AT2G43790.1 | Symbols: ATMPK6, MPK6, MAPK6, ATMAPK6 | MAP kinase 6 | chr2:18138477-18140693 FORWARD LENGTH=395;&gt;AT1G07880.1 | Symbols: ATMPK13 | Protein kinase superfamily protein | chr1:2434706-2435712 REVERSE LENGTH=254;&gt;AT1G01560.1 | Symbols: ATMPK11, MPK11 | MAP kinase 11 | chr1:202345-203662 FORWARD LENGTH=275;&gt;AT1G07880.2 | Symbols: ATMPK13 | Protein kinase superfamily protein | chr1:2434193-2435712 REVERSE LENGTH=363;&gt;AT3G59790.1 | Symbols: ATMPK10, MPK10 | MAP kinase 10 | chr3:22092448-22094240 FORWARD LENGTH=393</t>
  </si>
  <si>
    <t>&gt;AT2G43790.1 | Symbols: ATMPK6, MPK6, MAPK6, ATMAPK6 | MAP kinase 6 | chr2:18138477-18140693 FORWARD LENGTH=395</t>
  </si>
  <si>
    <t>3;0;0;0;0</t>
  </si>
  <si>
    <t>395;254;275;363;393</t>
  </si>
  <si>
    <t>2998;3208;9010;13225;24581</t>
  </si>
  <si>
    <t>3106;3324;9309;13624;25390</t>
  </si>
  <si>
    <t>13075;13076;13077;13078;13079;13080;13980;13981;13982;13983;13984;13985;13986;13987;38543;38544;38545;56222;56223;104688;104689;104690</t>
  </si>
  <si>
    <t>11278;11279;11280;12077;12078;12079;33138;47251;47252;88324;88325</t>
  </si>
  <si>
    <t>11280;12079;33138;47251;88325</t>
  </si>
  <si>
    <t>&gt;AT2G43820.1 | Symbols: GT, UGT74F2, ATSAGT1, SGT1, SAGT1 | UDP-glucosyltransferase 74F2 | chr2:18152279-18153715 FORWARD LENGTH=449;&gt;AT2G43840.2 | Symbols: UGT74F1 | UDP-glycosyltransferase 74 F1 | chr2:18157681-18159166 FORWARD LENGTH=449;&gt;AT2G43840.1 | Symbols: UGT74F1 | UDP-glycosyltransferase 74 F1 | chr2:18157681-18159166 FORWARD LENGTH=449</t>
  </si>
  <si>
    <t>&gt;AT2G43820.1 | Symbols: GT, UGT74F2, ATSAGT1, SGT1, SAGT1 | UDP-glucosyltransferase 74F2 | chr2:18152279-18153715 FORWARD LENGTH=449</t>
  </si>
  <si>
    <t>5;1;1</t>
  </si>
  <si>
    <t>449;449;449</t>
  </si>
  <si>
    <t>268;18194;19486;20524;24162</t>
  </si>
  <si>
    <t>276;18824;20152;21205;24958</t>
  </si>
  <si>
    <t>1245;1246;1247;1248;1249;1250;77236;77237;83019;83020;83021;83022;83023;87133;87134;87135;87136;87137;87138;87139;102924;102925;102926;102927</t>
  </si>
  <si>
    <t>1107;1108;1109;1110;1111;64678;64679;69798;69799;73221;73222;73223;86826;86827;86828</t>
  </si>
  <si>
    <t>1110;64678;69799;73223;86826</t>
  </si>
  <si>
    <t>&gt;AT2G43910.1 | Symbols: ATHOL1, HOL1 | HARMLESS TO OZONE LAYER 1 | chr2:18184658-18186951 REVERSE LENGTH=227;&gt;AT2G43910.2 | Symbols: ATHOL1, HOL1 | HARMLESS TO OZONE LAYER 1 | chr2:18184596-18186951 REVERSE LENGTH=246;&gt;AT2G43910.3 | Symbols: ATHOL1, HOL1 | HARMLESS TO OZONE LAYER 1 | chr2:18184596-18185860 REVERSE LENGTH=163;&gt;AT2G43920.3 | Symbols: HOL2, ATHOL2 | S-adenosyl-L-methionine-dependent methyltransferases superfamily protein | chr2:18189319-18190322 REVERSE LENGTH=144;&gt;AT2G43920.2 | Symbols: HOL2, ATHOL2 | S-adenosyl-L-methionine-dependent methyltransferases superfamily protein | chr2:18189552-18191248 REVERSE LENGTH=200;&gt;AT2G43920.1 | Symbols: HOL2, ATHOL2 | S-adenosyl-L-methionine-dependent methyltransferases superfamily protein | chr2:18189319-18191248 REVERSE LENGTH=227</t>
  </si>
  <si>
    <t>&gt;AT2G43910.1 | Symbols: ATHOL1, HOL1 | HARMLESS TO OZONE LAYER 1 | chr2:18184658-18186951 REVERSE LENGTH=227;&gt;AT2G43910.2 | Symbols: ATHOL1, HOL1 | HARMLESS TO OZONE LAYER 1 | chr2:18184596-18186951 REVERSE LENGTH=246;&gt;AT2G43910.3 | Symbols: ATHOL1, HOL1 | HARMLESS TO OZONE LAYER 1 | chr2:18184596-18185860 REVERSE LENGTH=163</t>
  </si>
  <si>
    <t>8;8;4;1;1;1</t>
  </si>
  <si>
    <t>&gt;AT2G43910.1 | Symbols: ATHOL1, HOL1 | HARMLESS TO OZONE LAYER 1 | chr2:18184658-18186951 REVERSE LENGTH=227;&gt;AT2G43910.2 | Symbols: ATHOL1, HOL1 | HARMLESS TO OZONE LAYER 1 | chr2:18184596-18186951 REVERSE LENGTH=246;&gt;AT2G43910.3 | Symbols: ATHOL1, HOL1 |</t>
  </si>
  <si>
    <t>227;246;163;144;200;227</t>
  </si>
  <si>
    <t>502;1350;1947;2171;2444;19173;21338;21898</t>
  </si>
  <si>
    <t>513;1388;2022;2255;2534;19830;22045;22618</t>
  </si>
  <si>
    <t>2208;2209;2210;2211;5961;5962;5963;5964;5965;5966;5967;8565;8566;8567;8568;8569;8570;8571;8572;8573;8574;9595;9596;9597;9598;9599;9600;9601;10657;10658;81713;81714;81715;81716;81717;90595;93089;93090;93091;93092</t>
  </si>
  <si>
    <t>1911;1912;5088;5089;5090;5091;5092;5093;7315;7316;7317;7318;7319;7320;7321;7322;7323;8190;8191;8192;8193;8194;9090;9091;68716;68717;68718;68719;76258;78478;78479;78480;78481;78482;78483;78484;78485;78486</t>
  </si>
  <si>
    <t>1912;5093;7318;8192;9090;68716;76258;78486</t>
  </si>
  <si>
    <t>&gt;AT2G43940.1 | Symbols: ATHOL3, HOL3 | S-adenosyl-L-methionine-dependent methyltransferases superfamily protein | chr2:18196091-18197664 REVERSE LENGTH=226</t>
  </si>
  <si>
    <t>1351;13191;18511</t>
  </si>
  <si>
    <t>1389;13590;19147</t>
  </si>
  <si>
    <t>5968;5969;56091;56092;78799;78800</t>
  </si>
  <si>
    <t>5094;5095;47157;47158;66128;66129</t>
  </si>
  <si>
    <t>5095;47158;66128</t>
  </si>
  <si>
    <t>&gt;AT2G43950.1 | Symbols: OEP37, ATOEP37 | chloroplast outer envelope protein 37 | chr2:18200553-18202644 REVERSE LENGTH=343;&gt;AT2G43950.3 | Symbols: OEP37 | chloroplast outer envelope protein 37 | chr2:18200677-18202644 REVERSE LENGTH=280;&gt;AT2G43950.2 | Symbols: OEP37 | chloroplast outer envelope protein 37 | chr2:18200830-18202644 REVERSE LENGTH=333</t>
  </si>
  <si>
    <t>&gt;AT2G43950.1 | Symbols: OEP37, ATOEP37 | chloroplast outer envelope protein 37 | chr2:18200553-18202644 REVERSE LENGTH=343;&gt;AT2G43950.3 | Symbols: OEP37 | chloroplast outer envelope protein 37 | chr2:18200677-18202644 REVERSE LENGTH=280;&gt;AT2G43950.2 | Symb</t>
  </si>
  <si>
    <t>343;280;333</t>
  </si>
  <si>
    <t>2604;4731;9168;12474;19634;23266;23592</t>
  </si>
  <si>
    <t>2698;4901;9473;12859;20302;24038;24367</t>
  </si>
  <si>
    <t>11386;11387;11388;11389;11390;11391;11392;11393;20364;20365;20366;39197;53247;53248;53249;53250;53251;83554;99018;100417;100418;100419</t>
  </si>
  <si>
    <t>9808;9809;9810;9811;9812;9813;9814;9815;17644;17645;33602;44924;44925;70229;83471;84739;84740;84741</t>
  </si>
  <si>
    <t>9809;17644;33602;44924;70229;83471;84739</t>
  </si>
  <si>
    <t>&gt;AT2G43980.1 | Symbols: AtITPK4, ITPK4 | inositol 1,3,4-trisphosphate 5/6-kinase 4 | chr2:18208437-18211604 REVERSE LENGTH=488</t>
  </si>
  <si>
    <t>5704;9499;15169;15893;20447</t>
  </si>
  <si>
    <t>5903;9812;15682;16444;21128</t>
  </si>
  <si>
    <t>24326;40567;40568;64255;67396;67397;67398;67399;86793;86794;86795;86796</t>
  </si>
  <si>
    <t>20896;34766;34767;53875;56461;56462;72955;72956</t>
  </si>
  <si>
    <t>20896;34766;53875;56461;72955</t>
  </si>
  <si>
    <t>&gt;AT3G59890.2 | Symbols:  | Dihydrodipicolinate reductase, bacterial/plant | chr3:22124497-22126369 REVERSE LENGTH=343;&gt;AT2G44040.1 | Symbols:  | Dihydrodipicolinate reductase, bacterial/plant | chr2:18221985-18223998 REVERSE LENGTH=347;&gt;AT3G59890.1 | Symbols:  | Dihydrodipicolinate reductase, bacterial/plant | chr3:22124497-22126491 REVERSE LENGTH=349</t>
  </si>
  <si>
    <t>&gt;AT3G59890.2 | Symbols:  | Dihydrodipicolinate reductase, bacterial/plant | chr3:22124497-22126369 REVERSE LENGTH=343;&gt;AT2G44040.1 | Symbols:  | Dihydrodipicolinate reductase, bacterial/plant | chr2:18221985-18223998 REVERSE LENGTH=347;&gt;AT3G59890.1 | Symbo</t>
  </si>
  <si>
    <t>343;347;349</t>
  </si>
  <si>
    <t>11159;11196;22302</t>
  </si>
  <si>
    <t>11516;11553;23039</t>
  </si>
  <si>
    <t>47744;47872;47873;47874;47875;94827;94828;94829</t>
  </si>
  <si>
    <t>40877;40969;40970;79983</t>
  </si>
  <si>
    <t>40877;40970;79983</t>
  </si>
  <si>
    <t>&gt;AT2G44050.1 | Symbols: COS1 | 6,7-dimethyl-8-ribityllumazine synthase / DMRL synthase / lumazine synthase / riboflavin synthase | chr2:18224304-18225917 FORWARD LENGTH=227</t>
  </si>
  <si>
    <t>5876;7057;9170;13203;13204</t>
  </si>
  <si>
    <t>6080;7288;9475;13602;13603</t>
  </si>
  <si>
    <t>25210;25211;29996;29997;39201;39202;39203;39204;56131;56132;56133;56134;56135;56136;56137;56138;56139</t>
  </si>
  <si>
    <t>21871;25970;33604;47184;47185;47186;47187</t>
  </si>
  <si>
    <t>21871;25970;33604;47186;47187</t>
  </si>
  <si>
    <t>&gt;AT2G44060.2 | Symbols:  | Late embryogenesis abundant protein, group 2 | chr2:18226922-18227988 FORWARD LENGTH=325;&gt;AT2G44060.1 | Symbols:  | Late embryogenesis abundant protein, group 2 | chr2:18226922-18227988 FORWARD LENGTH=325</t>
  </si>
  <si>
    <t>435;2342;2736;6723;7985;10516;12374;14248;15619;16094;16095;19729;19761;21851;22542;23737</t>
  </si>
  <si>
    <t>446;2429;2833;6945;8242;10863;12755;14664;16161;16658;16659;20397;20430;22570;23293;24521</t>
  </si>
  <si>
    <t>1956;10292;10293;10294;10295;11968;11969;11970;11971;28582;28583;34022;34023;34024;34025;44965;44966;44967;44968;44969;44970;44971;52862;52863;52864;52865;52866;52867;52868;52869;60241;60242;60243;60244;66186;66187;68437;68438;68439;68440;68441;68442;68443;68444;83955;83956;83957;83958;84103;84104;84105;84106;84107;84108;84109;92921;92922;95909;95910;95911;95912;95913;101110;101111</t>
  </si>
  <si>
    <t>1723;8789;8790;10351;10352;10353;10354;10355;24771;29357;29358;29359;38563;38564;38565;38566;44608;44609;50503;55479;55480;57513;57514;57515;57516;57517;57518;57519;57520;57521;57522;70586;70587;70588;70707;70708;70709;70710;70711;70712;70713;70714;70715;70716;70717;70718;70719;78320;78321;80855;80856;85329</t>
  </si>
  <si>
    <t>1723;8790;10355;24771;29358;38563;44608;50503;55479;57520;57522;70586;70708;78321;80856;85329</t>
  </si>
  <si>
    <t>&gt;AT2G44100.2 | Symbols: ATGDI1, AT-GDI1, GDI1 | guanosine nucleotide diphosphate dissociation inhibitor 1 | chr2:18241804-18244731 FORWARD LENGTH=431;&gt;AT2G44100.1 | Symbols: ATGDI1, AT-GDI1, GDI1 | guanosine nucleotide diphosphate dissociation inhibitor 1 | chr2:18241804-18244864 FORWARD LENGTH=445;&gt;AT5G09550.1 | Symbols:  | GDP dissociation inhibitor family protein / Rab GTPase activator family protein | chr5:2963850-2966465 FORWARD LENGTH=445</t>
  </si>
  <si>
    <t>&gt;AT2G44100.2 | Symbols: ATGDI1, AT-GDI1, GDI1 | guanosine nucleotide diphosphate dissociation inhibitor 1 | chr2:18241804-18244731 FORWARD LENGTH=431;&gt;AT2G44100.1 | Symbols: ATGDI1, AT-GDI1, GDI1 | guanosine nucleotide diphosphate dissociation inhibitor 1 | chr2:18241804-18244864 FORWARD LENGTH=445</t>
  </si>
  <si>
    <t>14;14;3</t>
  </si>
  <si>
    <t>8;8;1</t>
  </si>
  <si>
    <t xml:space="preserve">&gt;AT2G44100.2 | Symbols: ATGDI1, AT-GDI1, GDI1 | guanosine nucleotide diphosphate dissociation inhibitor 1 | chr2:18241804-18244731 FORWARD LENGTH=431;&gt;AT2G44100.1 | Symbols: ATGDI1, AT-GDI1, GDI1 | guanosine nucleotide diphosphate dissociation inhibitor 1 </t>
  </si>
  <si>
    <t>431;445;445</t>
  </si>
  <si>
    <t>823;2022;3913;4135;6113;6114;11807;13950;14610;14764;15491;22709;23084;24407</t>
  </si>
  <si>
    <t>True;True;False;True;True;True;True;False;False;False;False;True;False;True</t>
  </si>
  <si>
    <t>847;2099;4055;4284;6321;6322;12174;14363;15035;15199;16029;23464;23852;25212</t>
  </si>
  <si>
    <t>3708;3709;3710;3711;3712;3713;3714;3715;8929;8930;8931;8932;16886;16887;17893;17894;17895;17896;17897;26191;26192;26193;26194;26195;26196;50588;50589;59069;59070;59071;59072;59073;59074;59075;61832;61833;61834;61835;61836;61837;61838;62445;62446;62447;62448;62449;65700;65701;65702;65703;96582;96583;96584;96585;98197;98198;98199;98200;103932;103933</t>
  </si>
  <si>
    <t>3194;3195;3196;3197;3198;3199;3200;7648;7649;7650;7651;7652;14743;14744;15632;15633;15634;15635;22747;22748;22749;22750;42815;42816;49537;49538;49539;49540;49541;51924;51925;51926;51927;52438;52439;52440;52441;55080;55081;55082;55083;55084;55085;55086;55087;55088;55089;81365;81366;81367;81368;82737;82738;82739;82740;82741;87676;87677</t>
  </si>
  <si>
    <t>3197;7649;14744;15634;22748;22750;42815;49540;51924;52440;55084;81367;82740;87676</t>
  </si>
  <si>
    <t>&gt;AT2G44120.1 | Symbols:  | Ribosomal protein L30/L7 family protein | chr2:18249227-18250402 REVERSE LENGTH=242;&gt;AT2G44120.2 | Symbols:  | Ribosomal protein L30/L7 family protein | chr2:18249227-18250417 REVERSE LENGTH=247</t>
  </si>
  <si>
    <t>242;247</t>
  </si>
  <si>
    <t>4064;5142;5786;7439;7645;9293;12998;15656;15658;17035;17825;17876;17919;22005;23873</t>
  </si>
  <si>
    <t>False;True;True;False;False;True;False;False;True;False;False;True;True;True;False</t>
  </si>
  <si>
    <t>4211;5331;5987;7680;7891;9602;13395;16199;16201;17629;18436;18489;18535;22728;24660</t>
  </si>
  <si>
    <t>17579;17580;17581;17582;22019;22020;22021;22022;22023;22024;22025;22026;24810;24811;24812;24813;24814;24815;24816;24817;31601;31602;31603;31604;32658;32659;32660;39731;39732;39733;39734;39735;39736;39737;39738;39739;55346;55347;55348;66344;66345;66346;66347;66348;66349;66350;66351;66358;66359;66360;66361;72342;72343;72344;72345;75680;75681;75682;75905;75906;75907;75908;75909;75910;76065;76066;76067;76068;76069;76070;76071;76072;93594;93595;93596;101697;101698;101699;101700</t>
  </si>
  <si>
    <t>15376;15377;15378;15379;15380;15381;15382;15383;15384;15385;15386;15387;15388;18962;18963;18964;18965;18966;18967;18968;21556;21557;21558;21559;21560;21561;21562;27294;27295;27296;27297;27298;27299;27300;27301;28200;28201;34021;34022;34023;34024;34025;34026;34027;34028;34029;34030;34031;34032;34033;34034;46562;55596;55597;55598;55599;55600;55606;55607;55608;60765;60766;60767;63466;63467;63468;63632;63633;63735;63736;63737;63738;63739;63740;63741;63742;78928;78929;78930;78931;78932;85810;85811;85812;85813;85814</t>
  </si>
  <si>
    <t>15384;18964;21557;27294;28201;34029;46562;55598;55606;60767;63467;63633;63741;78931;85811</t>
  </si>
  <si>
    <t>&gt;AT2G44140.2 | Symbols:  | Peptidase family C54 protein | chr2:18255106-18257206 REVERSE LENGTH=422;&gt;AT2G44140.1 | Symbols:  | Peptidase family C54 protein | chr2:18255106-18257165 REVERSE LENGTH=467;&gt;AT3G59950.1 | Symbols:  | Peptidase family C54 protein | chr3:22144468-22146887 REVERSE LENGTH=477</t>
  </si>
  <si>
    <t xml:space="preserve">&gt;AT2G44140.2 | Symbols:  | Peptidase family C54 protein | chr2:18255106-18257206 REVERSE LENGTH=422;&gt;AT2G44140.1 | Symbols:  | Peptidase family C54 protein | chr2:18255106-18257165 REVERSE LENGTH=467;&gt;AT3G59950.1 | Symbols:  | Peptidase family C54 protein </t>
  </si>
  <si>
    <t>422;467;477</t>
  </si>
  <si>
    <t>70227;70228</t>
  </si>
  <si>
    <t>58959;58960</t>
  </si>
  <si>
    <t>&gt;AT2G44160.1 | Symbols: MTHFR2 | methylenetetrahydrofolate reductase 2 | chr2:18262301-18265185 FORWARD LENGTH=594</t>
  </si>
  <si>
    <t>1259;2265;2277;2672;4663;4664;4784;4829;6949;7284;7370;8605;9437;10563;13872;17045;18008;18063;18186;18935;19192;19582;19922;20245;20669</t>
  </si>
  <si>
    <t>True;True;False;True;True;True;True;True;True;True;True;True;False;True;False;True;True;True;True;True;False;True;True;True;True</t>
  </si>
  <si>
    <t>1295;2350;2363;2766;4833;4834;4955;5001;7178;7521;7608;8887;9749;10910;14284;17639;18628;18629;18687;18816;19586;19849;20250;20594;20924;21355</t>
  </si>
  <si>
    <t>5551;5552;5553;5554;9993;9994;9995;10059;10060;11639;11640;11641;11642;20112;20113;20114;20115;20116;20117;20118;20119;20120;20121;20122;20123;20553;20554;20555;20556;20740;20741;20742;29538;29539;30935;30936;30937;30938;30939;30940;30941;31312;31313;31314;31315;31316;36696;36697;36698;40298;40299;40300;40301;40302;40303;40304;40305;40306;45164;45165;45166;45167;45168;45169;45170;45171;58765;58766;58767;58768;72381;72382;72383;76449;76450;76451;76452;76453;76454;76455;76456;76683;76684;76685;76686;77201;77202;77203;77204;80751;80752;80753;80754;80755;81779;81780;81781;81782;83368;83369;83370;83371;84726;84727;84728;84729;85998;87788;87789</t>
  </si>
  <si>
    <t>4732;4733;8542;8543;8606;8607;8608;8609;10037;10038;17448;17449;17450;17451;17452;17453;17454;17455;17456;17457;17458;17459;17460;17461;17462;17794;17940;17941;25606;25607;25608;26774;26775;26776;26777;26778;26779;26780;26781;26782;27042;27043;27044;27045;27046;31652;31653;31654;34542;34543;34544;34545;34546;34547;34548;38759;38760;38761;38762;38763;38764;38765;38766;49350;49351;49352;49353;60785;60786;64042;64043;64044;64045;64046;64236;64237;64238;64239;64645;64646;64647;64648;67898;67899;68769;68770;68771;70095;70096;70097;70098;70099;71210;71211;71212;71213;71214;71215;71216;71217;72242;73779;73780</t>
  </si>
  <si>
    <t>4732;8543;8607;10038;17454;17461;17794;17940;25608;26776;27043;31652;34542;38759;49353;60786;64046;64236;64645;67899;68769;70095;71212;72242;73779</t>
  </si>
  <si>
    <t>&gt;AT2G44230.1 | Symbols:  | Plant protein of unknown function (DUF946) | chr2:18286537-18288247 FORWARD LENGTH=542</t>
  </si>
  <si>
    <t>7265;9517</t>
  </si>
  <si>
    <t>7502;9830</t>
  </si>
  <si>
    <t>30857;40668</t>
  </si>
  <si>
    <t>26692;34864</t>
  </si>
  <si>
    <t>&gt;AT2G44260.1 | Symbols:  | Plant protein of unknown function (DUF946) | chr2:18295988-18297739 FORWARD LENGTH=553;&gt;AT2G44260.2 | Symbols:  | Plant protein of unknown function (DUF946) | chr2:18295988-18297739 FORWARD LENGTH=583</t>
  </si>
  <si>
    <t>553;583</t>
  </si>
  <si>
    <t>28125;28126;28127</t>
  </si>
  <si>
    <t>&gt;AT2G44300.1 | Symbols:  | Bifunctional inhibitor/lipid-transfer protein/seed storage 2S albumin superfamily protein | chr2:18307468-18308286 REVERSE LENGTH=204;&gt;AT2G44290.1 | Symbols:  | Bifunctional inhibitor/lipid-transfer protein/seed storage 2S albumin superfamily protein | chr2:18305418-18306202 REVERSE LENGTH=205</t>
  </si>
  <si>
    <t>&gt;AT2G44300.1 | Symbols:  | Bifunctional inhibitor/lipid-transfer protein/seed storage 2S albumin superfamily protein | chr2:18307468-18308286 REVERSE LENGTH=204;&gt;AT2G44290.1 | Symbols:  | Bifunctional inhibitor/lipid-transfer protein/seed storage 2S albumi</t>
  </si>
  <si>
    <t>204;205</t>
  </si>
  <si>
    <t>10479;10480;10481</t>
  </si>
  <si>
    <t>8947;8948;8949</t>
  </si>
  <si>
    <t>&gt;AT2G44350.1 | Symbols: ATCS, CSY4 | Citrate synthase family protein | chr2:18316673-18320524 FORWARD LENGTH=473;&gt;AT2G44350.2 | Symbols: ATCS, CSY4 | Citrate synthase family protein | chr2:18316673-18320524 FORWARD LENGTH=474;&gt;AT3G60100.1 | Symbols: CSY5 | citrate synthase 5 | chr3:22192888-22196246 FORWARD LENGTH=464</t>
  </si>
  <si>
    <t>&gt;AT2G44350.1 | Symbols: ATCS, CSY4 | Citrate synthase family protein | chr2:18316673-18320524 FORWARD LENGTH=473;&gt;AT2G44350.2 | Symbols: ATCS, CSY4 | Citrate synthase family protein | chr2:18316673-18320524 FORWARD LENGTH=474</t>
  </si>
  <si>
    <t>17;17;2</t>
  </si>
  <si>
    <t>473;474;464</t>
  </si>
  <si>
    <t>240;1172;6974;7955;8979;14632;16130;18864;18865;18911;19406;19894;19902;22472;22794;23226;23279</t>
  </si>
  <si>
    <t>248;1204;7204;8208;8209;9275;15058;16696;19513;19514;19561;20070;20565;20566;20574;23220;23550;23997;24051</t>
  </si>
  <si>
    <t>1142;1143;5218;5219;5220;5221;5222;5223;5224;5225;29657;29658;29659;29660;29661;29662;33895;33896;33897;33898;33899;33900;38380;38381;38382;38383;38384;38385;38386;61933;61934;61935;61936;61937;68582;68583;68584;68585;68586;68587;68588;68589;68590;80448;80449;80450;80451;80452;80453;80454;80455;80456;80457;80458;80459;80663;80664;80665;80666;80667;80668;80669;82672;82673;82674;82675;82676;84615;84616;84617;84618;84619;84620;84621;84622;84623;84642;84643;84644;84645;95589;95590;96939;96940;98854;98855;98856;98857;99060;99061;99062</t>
  </si>
  <si>
    <t>1022;1023;4464;4465;4466;4467;4468;25704;25705;25706;25707;25708;25709;25710;25711;25712;29249;29250;29251;29252;29253;29254;29255;29256;29257;33007;33008;33009;33010;33011;33012;33013;33014;52024;52025;52026;52027;52028;52029;52030;52031;52032;52033;52034;52035;52036;52037;52038;52039;52040;52041;52042;57623;57624;57625;57626;57627;57628;57629;57630;57631;57632;57633;57634;57635;67651;67652;67653;67654;67655;67656;67657;67658;67659;67660;67661;67662;67663;67664;67826;67827;67828;67829;67830;69521;69522;69523;69524;69525;69526;69527;71124;71125;71126;71127;71142;71143;71144;71145;80596;80597;81701;83343;83344;83345;83346;83347;83348;83501;83502</t>
  </si>
  <si>
    <t>1023;4465;25710;29249;33009;52040;57628;67661;67664;67827;69527;71126;71144;80596;81701;83343;83501</t>
  </si>
  <si>
    <t>415;416;417</t>
  </si>
  <si>
    <t>74;82;460</t>
  </si>
  <si>
    <t>&gt;AT2G44450.1 | Symbols: BGLU15 | beta glucosidase 15 | chr2:18340966-18343744 FORWARD LENGTH=506;&gt;AT2G25630.1 | Symbols: BGLU14 | beta glucosidase 14 | chr2:10908360-10909880 FORWARD LENGTH=489;&gt;AT5G44640.1 | Symbols: BGLU13 | beta glucosidase 13 | chr5:18011146-18012669 FORWARD LENGTH=507;&gt;AT5G42260.1 | Symbols: BGLU12 | beta glucosidase 12 | chr5:16898712-16900235 FORWARD LENGTH=507</t>
  </si>
  <si>
    <t>&gt;AT2G44450.1 | Symbols: BGLU15 | beta glucosidase 15 | chr2:18340966-18343744 FORWARD LENGTH=506;&gt;AT2G25630.1 | Symbols: BGLU14 | beta glucosidase 14 | chr2:10908360-10909880 FORWARD LENGTH=489;&gt;AT5G44640.1 | Symbols: BGLU13 | beta glucosidase 13 | chr5:18</t>
  </si>
  <si>
    <t>506;489;507;507</t>
  </si>
  <si>
    <t>7462;13651</t>
  </si>
  <si>
    <t>7703;14060</t>
  </si>
  <si>
    <t>31746;31747;31748;31749;57896</t>
  </si>
  <si>
    <t>27434;48672</t>
  </si>
  <si>
    <t>&gt;AT2G44490.1 | Symbols: PEN2, BGLU26 | Glycosyl hydrolase superfamily protein | chr2:18364872-18367515 FORWARD LENGTH=560</t>
  </si>
  <si>
    <t>9144;16964</t>
  </si>
  <si>
    <t>9449;17558</t>
  </si>
  <si>
    <t>39111;39112;39113;39114;39115;72061;72062;72063;72064;72065</t>
  </si>
  <si>
    <t>33542;33543;33544;60563;60564</t>
  </si>
  <si>
    <t>33542;60564</t>
  </si>
  <si>
    <t>&gt;AT3G60150.1 | Symbols:  | Protein of unknown function (DUF498/DUF598) | chr3:22222152-22223350 FORWARD LENGTH=170;&gt;AT2G44525.1 | Symbols:  | Protein of unknown function (DUF498/DUF598) | chr2:18382130-18383320 FORWARD LENGTH=170</t>
  </si>
  <si>
    <t>65044;65045;65046</t>
  </si>
  <si>
    <t>54511;54512;54513</t>
  </si>
  <si>
    <t>&gt;AT2G44530.2 | Symbols:  | Phosphoribosyltransferase family protein | chr2:18383732-18385974 FORWARD LENGTH=393;&gt;AT2G44530.1 | Symbols:  | Phosphoribosyltransferase family protein | chr2:18383732-18385974 FORWARD LENGTH=394</t>
  </si>
  <si>
    <t>971;7032;11569;12329;13954;14332;21115</t>
  </si>
  <si>
    <t>1000;7262;11931;12709;14367;14750;21820</t>
  </si>
  <si>
    <t>4328;4329;4330;4331;29911;29912;29913;29914;49576;49577;52701;52702;52703;52704;59084;59085;59086;60581;60582;89685;89686;89687;89688;89689</t>
  </si>
  <si>
    <t>3681;3682;3683;3684;25909;25910;25911;42139;42140;44442;49551;49552;50799;75495;75496;75497</t>
  </si>
  <si>
    <t>3681;25910;42140;44442;49551;50799;75495</t>
  </si>
  <si>
    <t>&gt;AT2G44610.1 | Symbols: RAB6, ATRABH1B, ATRAB6A, RAB6A | Ras-related small GTP-binding family protein | chr2:18411778-18413883 REVERSE LENGTH=208;&gt;AT5G10260.1 | Symbols: AtRABH1e, RABH1e | RAB GTPase homolog H1E | chr5:3219991-3221301 FORWARD LENGTH=207;&gt;AT2G22290.1 | Symbols: ATRABH1D, ATRAB-H1D, RAB-H1D, ATRAB6, RABH1d | RAB GTPase homolog H1D | chr2:9466568-9467688 FORWARD LENGTH=207;&gt;AT4G39890.1 | Symbols: AtRABH1c, RABH1c | RAB GTPase homolog H1C | chr4:18506112-18507459 FORWARD LENGTH=214;&gt;AT5G64990.1 | Symbols: AtRABH1a, RABH1a | RAB GTPase homolog H1A | chr5:25963562-25964792 REVERSE LENGTH=206</t>
  </si>
  <si>
    <t>&gt;AT2G44610.1 | Symbols: RAB6, ATRABH1B, ATRAB6A, RAB6A | Ras-related small GTP-binding family protein | chr2:18411778-18413883 REVERSE LENGTH=208;&gt;AT5G10260.1 | Symbols: AtRABH1e, RABH1e | RAB GTPase homolog H1E | chr5:3219991-3221301 FORWARD LENGTH=207</t>
  </si>
  <si>
    <t>7;5;3;3;1</t>
  </si>
  <si>
    <t>208;207;207;214;206</t>
  </si>
  <si>
    <t>4976;9211;13855;14391;16847;17549;18943</t>
  </si>
  <si>
    <t>5153;9516;14267;14813;17433;18153;19594</t>
  </si>
  <si>
    <t>21324;39392;39393;39394;39395;58695;58696;58697;58698;58699;58700;58701;58702;58703;58704;60844;60845;60846;60847;71586;71587;74539;74540;74541;74542;80784;80785;80786;80787</t>
  </si>
  <si>
    <t>18390;33750;33751;33752;33753;33754;33755;33756;33757;49274;49275;49276;49277;49278;49279;49280;49281;49282;49283;49284;49285;49286;49287;49288;49289;49290;49291;49292;51025;51026;51027;51028;51029;51030;60194;60195;62624;62625;62626;62627;67919;67920;67921</t>
  </si>
  <si>
    <t>18390;33757;49285;51025;60194;62627;67919</t>
  </si>
  <si>
    <t>&gt;AT2G44640.1 | Symbols:  | FUNCTIONS IN: molecular_function unknown; INVOLVED IN: biological_process unknown; LOCATED IN: mitochondrion, chloroplast, plasma membrane, plastid, chloroplast envelope; EXPRESSED IN: 23 plant structures; EXPRESSED DURING: 13 growth stages; CONTAINS InterPro DOMAIN/s: Protein of unknown function DUF3769 (InterPro:IPR022244); BEST Arabidopsis thaliana protein match is: pigment defective 320 (TAIR:AT3G06960.1); Has 49 Blast hits to 48 proteins in 15 species: Archae - 0; Bacteria - 0; Metazoa - 0; Fungi - 0; Plants - 48; Viruses - 0; Other Eukaryotes - 1 (source: NCBI BLink). | chr2:18417286-18419063 FORWARD LENGTH=451</t>
  </si>
  <si>
    <t>&gt;AT2G44640.1 | Symbols:  | FUNCTIONS IN: molecular_function unknown; INVOLVED IN: biological_process unknown; LOCATED IN: mitochondrion, chloroplast, plasma membrane, plastid, chloroplast envelope; EXPRESSED IN: 23 plant structures; EXPRESSED DURING: 13 gr</t>
  </si>
  <si>
    <t>1468;6972;10636</t>
  </si>
  <si>
    <t>1521;7202;10985</t>
  </si>
  <si>
    <t>6493;29649;29650;29651;29652;29653;29654;45483;45484;45485</t>
  </si>
  <si>
    <t>5520;25699;25700;25701;25702;39021</t>
  </si>
  <si>
    <t>5520;25701;39021</t>
  </si>
  <si>
    <t>&gt;AT2G44760.1 | Symbols:  | Domain of unknown function (DUF3598) | chr2:18452937-18454785 REVERSE LENGTH=500</t>
  </si>
  <si>
    <t>&gt;AT2G44790.1 | Symbols: UCC2 | uclacyanin 2 | chr2:18462182-18463232 REVERSE LENGTH=202</t>
  </si>
  <si>
    <t>770;21355;22180;24515</t>
  </si>
  <si>
    <t>793;22063;22912;25322</t>
  </si>
  <si>
    <t>3470;3471;3472;3473;3474;3475;3476;3477;90662;90663;90664;90665;94332;94333;94334;94335;104375;104376;104377;104378;104379;104380;104381;104382</t>
  </si>
  <si>
    <t>3010;3011;3012;3013;3014;3015;3016;3017;76339;76340;76341;76342;76343;79595;79596;88087;88088;88089;88090;88091;88092</t>
  </si>
  <si>
    <t>3011;76339;79595;88090</t>
  </si>
  <si>
    <t>&gt;AT2G45030.1 | Symbols:  | Translation elongation factor EFG/EF2 protein | chr2:18572411-18576756 FORWARD LENGTH=754</t>
  </si>
  <si>
    <t>3945;4773;6411;8545;11027;22673;23570</t>
  </si>
  <si>
    <t>4088;4944;6626;8824;11379;23428;24345</t>
  </si>
  <si>
    <t>17027;17028;17029;17030;20514;20515;20516;27386;27387;27388;27389;36338;36339;36340;36341;47141;47142;47143;47144;47145;47146;96432;96433;96434;100320;100321;100322</t>
  </si>
  <si>
    <t>14917;14918;14919;14920;17765;23755;23756;23757;23758;23759;31302;31303;40342;40343;40344;81257;84660;84661</t>
  </si>
  <si>
    <t>14918;17765;23757;31303;40344;81257;84661</t>
  </si>
  <si>
    <t>&gt;AT2G45060.1 | Symbols:  | Uncharacterised conserved protein UCP022280 | chr2:18584674-18586688 REVERSE LENGTH=272</t>
  </si>
  <si>
    <t>2954;3701;6967;9346;14912;20641</t>
  </si>
  <si>
    <t>3059;3838;7197;9655;15375;21327</t>
  </si>
  <si>
    <t>12891;12892;12893;12894;15995;15996;15997;15998;29629;29630;39965;39966;39967;39968;39969;63072;63073;87682</t>
  </si>
  <si>
    <t>11122;11123;11124;11125;13929;13930;13931;13932;13933;25682;25683;34252;34253;34254;34255;34256;52945;73712</t>
  </si>
  <si>
    <t>11122;13929;25683;34256;52945;73712</t>
  </si>
  <si>
    <t>&gt;AT2G45070.4 | Symbols: SEC61 BETA | Preprotein translocase Sec, Sec61-beta subunit protein | chr2:18587208-18587456 REVERSE LENGTH=82;&gt;AT2G45070.3 | Symbols: SEC61 BETA | Preprotein translocase Sec, Sec61-beta subunit protein | chr2:18587208-18587456 REVERSE LENGTH=82;&gt;AT2G45070.2 | Symbols: SEC61 BETA | Preprotein translocase Sec, Sec61-beta subunit protein | chr2:18587208-18587456 REVERSE LENGTH=82;&gt;AT2G45070.1 | Symbols: SEC61 BETA | Preprotein translocase Sec, Sec61-beta subunit protein | chr2:18587208-18587456 REVERSE LENGTH=82;&gt;AT3G60540.2 | Symbols:  | Preprotein translocase Sec, Sec61-beta subunit protein | chr3:22375132-22375377 REVERSE LENGTH=81;&gt;AT3G60540.1 | Symbols:  | Preprotein translocase Sec, Sec61-beta subunit protein | chr3:22375132-22375377 REVERSE LENGTH=81</t>
  </si>
  <si>
    <t>&gt;AT2G45070.4 | Symbols: SEC61 BETA | Preprotein translocase Sec, Sec61-beta subunit protein | chr2:18587208-18587456 REVERSE LENGTH=82;&gt;AT2G45070.3 | Symbols: SEC61 BETA | Preprotein translocase Sec, Sec61-beta subunit protein | chr2:18587208-18587456 REVE</t>
  </si>
  <si>
    <t>82;82;82;82;81;81</t>
  </si>
  <si>
    <t>8212;11661</t>
  </si>
  <si>
    <t>8476;12024</t>
  </si>
  <si>
    <t>34921;49989;49990;49991;49992</t>
  </si>
  <si>
    <t>30097;42430;42431;42432;42433</t>
  </si>
  <si>
    <t>30097;42432</t>
  </si>
  <si>
    <t>&gt;AT2G45140.1 | Symbols: PVA12 | plant VAP homolog 12 | chr2:18611029-18612971 FORWARD LENGTH=239</t>
  </si>
  <si>
    <t>3838;6401;6681;13869;13870;17087;19181;19182</t>
  </si>
  <si>
    <t>3976;6616;6902;14281;14282;17681;19838;19839</t>
  </si>
  <si>
    <t>16577;16578;16579;16580;27350;27351;28410;28411;28412;28413;58751;58752;58753;58754;58755;58756;72524;72525;81749;81750;81751;81752;81753</t>
  </si>
  <si>
    <t>14442;23732;24605;24606;49340;49341;49342;49343;49344;60899;68741;68742;68743;68744</t>
  </si>
  <si>
    <t>14442;23732;24605;49340;49344;60899;68743;68744</t>
  </si>
  <si>
    <t>&gt;AT2G45220.1 | Symbols:  | Plant invertase/pectin methylesterase inhibitor superfamily | chr2:18644281-18646394 REVERSE LENGTH=511</t>
  </si>
  <si>
    <t>17006;18171;19822;20738;21157;23493</t>
  </si>
  <si>
    <t>17600;18801;20492;21425;21862;24268</t>
  </si>
  <si>
    <t>72215;72216;72217;77142;77143;77144;77145;77146;77147;77148;77149;84357;84358;84359;84360;88104;88105;88106;89860;89861;89862;89863;89864;89865;89866;99953;99954;99955;99956;99957;99958;99959;99960</t>
  </si>
  <si>
    <t>60675;60676;60677;64594;64595;64596;64597;64598;64599;70933;70934;70935;70936;74049;74050;74051;75635;75636;75637;84284;84285;84286;84287;84288</t>
  </si>
  <si>
    <t>60677;64597;70934;74049;75636;84288</t>
  </si>
  <si>
    <t>&gt;AT2G45240.1 | Symbols: MAP1A | methionine aminopeptidase 1A | chr2:18656059-18658906 FORWARD LENGTH=398</t>
  </si>
  <si>
    <t>4651;13728;22000;22428</t>
  </si>
  <si>
    <t>4821;14139;22723;23173</t>
  </si>
  <si>
    <t>20077;58211;58212;58213;58214;93572;95407;95408;95409;95410;95411;95412;95413;95414</t>
  </si>
  <si>
    <t>17420;48926;48927;48928;78909;80454;80455;80456</t>
  </si>
  <si>
    <t>17420;48926;78909;80455</t>
  </si>
  <si>
    <t>&gt;AT2G45290.1 | Symbols:  | Transketolase | chr2:18672737-18675589 FORWARD LENGTH=741</t>
  </si>
  <si>
    <t>1264;1500;2140;2172;5460;6338;9134;10686;11843;13703;15926;16000;16133;16494;18517;18691;18707;20981;21042;23608</t>
  </si>
  <si>
    <t>True;False;True;True;False;False;True;True;True;True;False;True;False;False;True;True;True;True;True;False</t>
  </si>
  <si>
    <t>1300;1559;2224;2256;5653;6553;9438;11037;12211;14114;16479;16560;16699;17071;19153;19337;19353;21679;21746;24384</t>
  </si>
  <si>
    <t>5570;5571;6615;6616;6617;6618;6619;6620;6621;6622;9467;9468;9469;9470;9602;23275;23276;23277;27128;27129;27130;27131;39059;39060;39061;39062;45709;45710;50728;50729;50730;50731;50732;50733;50734;50735;58112;58113;58114;58115;58116;67557;67558;67559;67560;67927;68593;68594;68595;68596;68597;68598;68599;68600;70044;70045;70046;78810;79655;79656;79657;79658;79718;79719;79720;79721;79722;79723;89104;89105;89106;89107;89108;89109;89378;89379;100479;100480;100481;100482</t>
  </si>
  <si>
    <t>4741;4742;4743;5622;5623;5624;5625;5626;5627;5628;5629;8097;8098;8099;8195;19994;19995;23543;23544;23545;33483;33484;33485;39206;42915;42916;42917;42918;48839;48840;48841;48842;56611;56612;56613;56614;56615;56616;56617;56952;57638;57639;57640;57641;58837;66139;66971;66972;66973;67017;67018;67019;67020;74988;74989;74990;74991;74992;74993;74994;74995;74996;75216;84793;84794</t>
  </si>
  <si>
    <t>4743;5624;8097;8195;19995;23544;33485;39206;42915;48841;56617;56952;57639;58837;66139;66971;67020;74993;75216;84793</t>
  </si>
  <si>
    <t>&gt;AT2G45300.1 | Symbols:  | RNA 3'-terminal phosphate cyclase/enolpyruvate transferase, alpha/beta | chr2:18677518-18679868 FORWARD LENGTH=520</t>
  </si>
  <si>
    <t>&gt;AT2G45300.1 | Symbols:  | RNA 3-terminal phosphate cyclase/enolpyruvate transferase, alpha/beta | chr2:18677518-18679868 FORWARD LENGTH=520</t>
  </si>
  <si>
    <t>852;1739;4726;5865;12669;12949;14972;15140;16620;20383;23489</t>
  </si>
  <si>
    <t>False;False;False;False;True;False;False;False;False;False;True</t>
  </si>
  <si>
    <t>876;1807;4896;6069;13058;13346;15452;15650;17200;21063;24264</t>
  </si>
  <si>
    <t>3826;7655;7656;7657;7658;7659;20351;20352;20353;25161;25162;25163;25164;25165;25166;25167;25168;25169;25170;54037;54038;54039;54040;55129;55130;55131;55132;63380;64142;70626;70627;70628;70629;70630;70631;70632;70633;70634;86527;86528;86529;86530;99935;99936;99937;99938</t>
  </si>
  <si>
    <t>3281;6499;6500;6501;6502;6503;17636;21837;21838;21839;45611;45612;45613;45614;46401;46402;46403;53180;53795;59351;59352;59353;59354;72705;72706;72707;72708;72709;72710;72711;72712;84271;84272;84273;84274</t>
  </si>
  <si>
    <t>3281;6499;17636;21839;45611;46401;53180;53795;59351;72706;84273</t>
  </si>
  <si>
    <t>&gt;AT5G23600.1 | Symbols:  | RNA 2'-phosphotransferase, Tpt1 / KptA family | chr5:7955994-7956632 FORWARD LENGTH=212;&gt;AT2G45330.2 | Symbols: emb1067 | RNA 2'-phosphotransferase, Tpt1 / KptA family | chr2:18686340-18687874 FORWARD LENGTH=286;&gt;AT2G45330.1 | Symbols: emb1067 | RNA 2'-phosphotransferase, Tpt1 / KptA family | chr2:18686340-18687874 FORWARD LENGTH=289</t>
  </si>
  <si>
    <t>&gt;AT5G23600.1 | Symbols:  | RNA 2-phosphotransferase, Tpt1 / KptA family | chr5:7955994-7956632 FORWARD LENGTH=212;&gt;AT2G45330.2 | Symbols: emb1067 | RNA 2-phosphotransferase, Tpt1 / KptA family | chr2:18686340-18687874 FORWARD LENGTH=286;&gt;AT2G45330.1 | Sy</t>
  </si>
  <si>
    <t>212;286;289</t>
  </si>
  <si>
    <t>1489;15827;21925</t>
  </si>
  <si>
    <t>1548;16376;22645</t>
  </si>
  <si>
    <t>6586;67126;67127;67128;93195;93196;93197;93198;93199;93200</t>
  </si>
  <si>
    <t>5601;56230;56231;56232;78562;78563;78564;78565</t>
  </si>
  <si>
    <t>5601;56230;78562</t>
  </si>
  <si>
    <t>&gt;AT2G45400.1 | Symbols: BEN1 | NAD(P)-binding Rossmann-fold superfamily protein | chr2:18703960-18706235 REVERSE LENGTH=364</t>
  </si>
  <si>
    <t>&gt;AT2G45440.1 | Symbols: DHDPS2 | dihydrodipicolinate synthase | chr2:18731294-18732867 FORWARD LENGTH=365;&gt;AT3G60880.1 | Symbols: DHDPS, DHDPS1 | dihydrodipicolinate synthase 1 | chr3:22495086-22496542 FORWARD LENGTH=364;&gt;AT3G60880.2 | Symbols: DHDPS, DHDPS1 | dihydrodipicolinate synthase 1 | chr3:22495086-22496542 FORWARD LENGTH=365</t>
  </si>
  <si>
    <t>&gt;AT2G45440.1 | Symbols: DHDPS2 | dihydrodipicolinate synthase | chr2:18731294-18732867 FORWARD LENGTH=365;&gt;AT3G60880.1 | Symbols: DHDPS, DHDPS1 | dihydrodipicolinate synthase 1 | chr3:22495086-22496542 FORWARD LENGTH=364;&gt;AT3G60880.2 | Symbols: DHDPS, DHDP</t>
  </si>
  <si>
    <t>365;364;365</t>
  </si>
  <si>
    <t>3818;13783;21062</t>
  </si>
  <si>
    <t>3956;14194;21767</t>
  </si>
  <si>
    <t>16494;16495;58439;58440;58441;58442;58443;89460;89461;89462</t>
  </si>
  <si>
    <t>14355;49109;49110;49111;49112;75293;75294</t>
  </si>
  <si>
    <t>14355;49109;75294</t>
  </si>
  <si>
    <t>&gt;AT2G45470.1 | Symbols: FLA8, AGP8 | FASCICLIN-like arabinogalactan protein 8 | chr2:18742797-18744059 REVERSE LENGTH=420</t>
  </si>
  <si>
    <t>431;5971;7909;7910;9053;11884;11908;14274;20342</t>
  </si>
  <si>
    <t>441;6176;8158;8159;9355;12252;12276;14692;21021</t>
  </si>
  <si>
    <t>1943;1944;25624;25625;25626;25627;25628;25629;25630;25631;25632;33700;33701;33702;33703;33704;33705;33706;33707;33708;33709;33710;33711;38752;38753;38754;38755;50905;50906;50907;50908;50909;50910;51005;51006;51007;51008;51009;60368;60369;60370;60371;60372;86379;86380;86381;86382</t>
  </si>
  <si>
    <t>1712;22269;22270;22271;22272;22273;22274;22275;22276;22277;22278;29081;29082;29083;29084;29085;29086;29087;29088;29089;29090;29091;29092;29093;29094;29095;33277;43033;43034;43035;43036;43109;43110;43111;43112;50596;50597;50598;50599;72576;72577;72578;72579;72580;72581;72582;72583</t>
  </si>
  <si>
    <t>1712;22271;29083;29094;33277;43035;43111;50597;72579</t>
  </si>
  <si>
    <t>&gt;AT2G45510.1 | Symbols: CYP704A2 | cytochrome P450, family 704, subfamily A, polypeptide 2 | chr2:18753085-18754944 FORWARD LENGTH=511;&gt;AT2G44890.2 | Symbols: CYP704A1 | cytochrome P450, family 704, subfamily A, polypeptide 1 | chr2:18508392-18510308 REVERSE LENGTH=493;&gt;AT2G44890.1 | Symbols: CYP704A1 | cytochrome P450, family 704, subfamily A, polypeptide 1 | chr2:18508392-18510290 REVERSE LENGTH=505</t>
  </si>
  <si>
    <t>&gt;AT2G45510.1 | Symbols: CYP704A2 | cytochrome P450, family 704, subfamily A, polypeptide 2 | chr2:18753085-18754944 FORWARD LENGTH=511</t>
  </si>
  <si>
    <t>511;493;505</t>
  </si>
  <si>
    <t>2847;5176;14666;15253</t>
  </si>
  <si>
    <t>2947;5365;15093;15774</t>
  </si>
  <si>
    <t>12403;12404;22145;22146;22147;22148;22149;22150;22151;62061;64667;64668;64669</t>
  </si>
  <si>
    <t>10734;19060;19061;19062;19063;52126;54228</t>
  </si>
  <si>
    <t>10734;19062;52126;54228</t>
  </si>
  <si>
    <t>&gt;AT2G45540.1 | Symbols:  | WD-40 repeat family protein / beige-related | chr2:18757881-18772229 REVERSE LENGTH=2946;&gt;AT2G45540.2 | Symbols:  | WD-40 repeat family protein / beige-related | chr2:18757881-18772229 REVERSE LENGTH=3001;&gt;AT3G60920.1 | Symbols:  | CONTAINS InterPro DOMAIN/s: Beige/BEACH (InterPro:IPR000409); BEST Arabidopsis thaliana protein match is: WD-40 repeat family protein / beige-related (TAIR:AT2G45540.1); Has 1795 Blast hits to 1563 proteins in 214 species: Archae - 2; Bacteria - 29; Metazoa - 830; Fungi - 160; Plants - 230; Viruses - 0; Other Eukaryotes - 544 (source: NCBI BLink). | chr3:22503328-22513031 REVERSE LENGTH=1941</t>
  </si>
  <si>
    <t>&gt;AT2G45540.1 | Symbols:  | WD-40 repeat family protein / beige-related | chr2:18757881-18772229 REVERSE LENGTH=2946;&gt;AT2G45540.2 | Symbols:  | WD-40 repeat family protein / beige-related | chr2:18757881-18772229 REVERSE LENGTH=3001</t>
  </si>
  <si>
    <t>13;11;2</t>
  </si>
  <si>
    <t>2946;3001;1941</t>
  </si>
  <si>
    <t>3271;3554;3583;3619;5435;12370;13143;14561;14609;17424;19190;21126;23152</t>
  </si>
  <si>
    <t>3391;3687;3717;3753;5628;12751;13542;14986;15034;18028;19847;21831;23921</t>
  </si>
  <si>
    <t>14232;14233;14234;14235;15423;15424;15520;15521;15522;15644;15645;15646;15647;23166;23167;23168;23169;23170;23171;23172;52854;52855;55931;55932;55933;61622;61623;61624;61828;61829;61830;61831;74019;74020;81773;89727;89728;89729;89730;98493;98494;98495;98496</t>
  </si>
  <si>
    <t>12318;12319;13454;13531;13532;13629;13630;13631;13632;19934;19935;44604;47012;51738;51923;62191;68765;75520;75521;75522;82987;82988;82989;82990</t>
  </si>
  <si>
    <t>12318;13454;13531;13631;19935;44604;47012;51738;51923;62191;68765;75522;82988</t>
  </si>
  <si>
    <t>&gt;AT2G45620.1 | Symbols:  | Nucleotidyltransferase family protein | chr2:18792943-18795750 FORWARD LENGTH=764</t>
  </si>
  <si>
    <t>51103;51104;51105;51106</t>
  </si>
  <si>
    <t>43187;43188;43189</t>
  </si>
  <si>
    <t>&gt;AT2G45640.2 | Symbols: SAP18 | SIN3 associated polypeptide P18 | chr2:18799881-18801323 REVERSE LENGTH=149;&gt;AT2G45640.1 | Symbols: SAP18, ATSAP18 | SIN3 associated polypeptide P18 | chr2:18799881-18801323 REVERSE LENGTH=152</t>
  </si>
  <si>
    <t>149;152</t>
  </si>
  <si>
    <t>36238;36239;36240;36241</t>
  </si>
  <si>
    <t>31227;31228</t>
  </si>
  <si>
    <t>&gt;AT2G45710.1 | Symbols:  | Zinc-binding ribosomal protein family protein | chr2:18831243-18831999 FORWARD LENGTH=84;&gt;AT3G61110.1 | Symbols: ARS27A, RS27A | ribosomal protein S27 | chr3:22611710-22612632 FORWARD LENGTH=86;&gt;AT3G61111.1 | Symbols:  | Zinc-binding ribosomal protein family protein | chr3:22613230-22613919 REVERSE LENGTH=86</t>
  </si>
  <si>
    <t>&gt;AT2G45710.1 | Symbols:  | Zinc-binding ribosomal protein family protein | chr2:18831243-18831999 FORWARD LENGTH=84;&gt;AT3G61110.1 | Symbols: ARS27A, RS27A | ribosomal protein S27 | chr3:22611710-22612632 FORWARD LENGTH=86;&gt;AT3G61111.1 | Symbols:  | Zinc-bin</t>
  </si>
  <si>
    <t>84;86;86</t>
  </si>
  <si>
    <t>14201;14497;22816;22817</t>
  </si>
  <si>
    <t>14617;14921;14922;23572;23573</t>
  </si>
  <si>
    <t>60066;60067;60068;60069;61343;61344;61345;61346;61347;61348;97024;97025;97026;97027;97028;97029;97030;97031;97032;97033;97034;97035;97036;97037</t>
  </si>
  <si>
    <t>50368;51478;51479;51480;51481;51482;51483;51484;51485;51486;51487;51488;51489;51490;51491;51492;81781;81782;81783;81784;81785;81786;81787;81788;81789;81790;81791;81792;81793;81794;81795;81796;81797;81798</t>
  </si>
  <si>
    <t>50368;51487;81782;81798</t>
  </si>
  <si>
    <t>&gt;AT2G45730.1 | Symbols:  | eukaryotic initiation factor 3 gamma subunit family protein | chr2:18836519-18839123 REVERSE LENGTH=446</t>
  </si>
  <si>
    <t>&gt;AT2G45740.3 | Symbols: PEX11D | peroxin 11D | chr2:18839865-18841102 FORWARD LENGTH=236;&gt;AT2G45740.2 | Symbols: PEX11D | peroxin 11D | chr2:18839865-18841102 FORWARD LENGTH=236;&gt;AT2G45740.1 | Symbols: PEX11D | peroxin 11D | chr2:18839865-18841102 FORWARD LENGTH=236</t>
  </si>
  <si>
    <t xml:space="preserve">&gt;AT2G45740.3 | Symbols: PEX11D | peroxin 11D | chr2:18839865-18841102 FORWARD LENGTH=236;&gt;AT2G45740.2 | Symbols: PEX11D | peroxin 11D | chr2:18839865-18841102 FORWARD LENGTH=236;&gt;AT2G45740.1 | Symbols: PEX11D | peroxin 11D | chr2:18839865-18841102 FORWARD </t>
  </si>
  <si>
    <t>236;236;236</t>
  </si>
  <si>
    <t>6442;8392</t>
  </si>
  <si>
    <t>6660;8667</t>
  </si>
  <si>
    <t>27502;27503;27504;35641;35642;35643;35644</t>
  </si>
  <si>
    <t>23851;30677;30678;30679;30680</t>
  </si>
  <si>
    <t>23851;30679</t>
  </si>
  <si>
    <t>&gt;AT2G45790.1 | Symbols: ATPMM, PMM | phosphomannomutase | chr2:18855876-18857753 FORWARD LENGTH=246</t>
  </si>
  <si>
    <t>4096;8344;10484;11303;11811;15428;15608;18694;20573;21497;21508;23854</t>
  </si>
  <si>
    <t>4244;8616;10830;11660;12178;15962;16149;19340;21257;22210;22221;24641</t>
  </si>
  <si>
    <t>17739;17740;17741;17742;35452;44823;44824;44825;44826;44827;44828;48351;48352;48353;48354;48355;48356;48357;50606;50607;65424;65425;65426;65427;65428;65429;65430;65431;66142;66143;66144;66145;79665;79666;79667;87381;87382;87383;87384;87385;91284;91285;91323;91324;91325;91326;101606;101607;101608;101609;101610;101611;101612</t>
  </si>
  <si>
    <t>15503;15504;15505;15506;15507;15508;15509;15510;30549;38419;38420;38421;38422;38423;41310;41311;41312;41313;41314;41315;42828;54873;54874;54875;54876;54877;55451;55452;55453;55454;66982;73434;73435;73436;73437;76917;76918;76957;76958;76959;76960;76961;76962;76963;76964;85735;85736;85737;85738;85739;85740</t>
  </si>
  <si>
    <t>15504;30549;38423;41313;42828;54874;55451;66982;73436;76917;76964;85740</t>
  </si>
  <si>
    <t>&gt;AT2G45810.1 | Symbols:  | DEA(D/H)-box RNA helicase family protein | chr2:18859836-18862318 FORWARD LENGTH=528</t>
  </si>
  <si>
    <t>7327;7974;9465;14679;15325;15941</t>
  </si>
  <si>
    <t>True;False;True;False;True;False</t>
  </si>
  <si>
    <t>7564;8229;9777;15106;15856;16495</t>
  </si>
  <si>
    <t>31150;31151;31152;31153;31154;31155;31156;33966;33967;33968;33969;40405;40406;40407;40408;40409;62108;62109;62110;62111;64995;64996;64997;64998;67612;67613</t>
  </si>
  <si>
    <t>26943;26944;26945;26946;26947;29307;29308;34628;34629;52179;52180;54479;54480;56665;56666;56667</t>
  </si>
  <si>
    <t>26943;29308;34629;52180;54480;56666</t>
  </si>
  <si>
    <t>&gt;AT2G45820.1 | Symbols:  | Remorin family protein | chr2:18863147-18864576 REVERSE LENGTH=190</t>
  </si>
  <si>
    <t>225;1074;1830;3774;5253;7241;10705;11224;11258;11390;11486;21892;21893</t>
  </si>
  <si>
    <t>233;1106;1903;3911;5442;7478;11056;11581;11615;11748;11848;22612;22613</t>
  </si>
  <si>
    <t>1074;1075;1076;1077;4770;4771;4772;4773;4774;4775;4776;4777;8050;8051;8052;8053;8054;8055;8056;16316;16317;16318;22473;22474;22475;22476;22477;30774;30775;45779;45780;45781;45782;45783;45784;45785;45786;45787;45788;45789;47979;47980;47981;47982;48136;48137;48138;48139;48751;48752;48753;48754;48755;48756;48757;48758;49202;49203;49204;49205;49206;49207;93069;93070;93071;93072;93073;93074;93075;93076;93077;93078;93079</t>
  </si>
  <si>
    <t>960;961;962;4053;4054;4055;4056;4057;4058;4059;6852;6853;6854;6855;14231;14232;19364;19365;19366;26630;39268;39269;39270;39271;39272;39273;39274;41062;41063;41064;41065;41172;41173;41174;41175;41586;41587;41588;41589;41590;41591;41592;41904;41905;41906;41907;78459;78460;78461;78462;78463;78464;78465;78466;78467;78468;78469;78470;78471</t>
  </si>
  <si>
    <t>962;4057;6853;14231;19364;26630;39270;41063;41174;41589;41906;78464;78468</t>
  </si>
  <si>
    <t>&gt;AT2G45960.2 | Symbols: PIP1B, TMP-A, ATHH2, PIP1;2 | plasma membrane intrinsic protein 1B | chr2:18910450-18911579 FORWARD LENGTH=274;&gt;AT2G45960.1 | Symbols: PIP1B, TMP-A, ATHH2, PIP1;2 | plasma membrane intrinsic protein 1B | chr2:18910450-18911703 FORWARD LENGTH=286;&gt;AT2G45960.3 | Symbols: PIP1B, TMP-A, ATHH2, PIP1;2 | plasma membrane intrinsic protein 1B | chr2:18910450-18911744 FORWARD LENGTH=301</t>
  </si>
  <si>
    <t>&gt;AT2G45960.2 | Symbols: PIP1B, TMP-A, ATHH2, PIP1;2 | plasma membrane intrinsic protein 1B | chr2:18910450-18911579 FORWARD LENGTH=274;&gt;AT2G45960.1 | Symbols: PIP1B, TMP-A, ATHH2, PIP1;2 | plasma membrane intrinsic protein 1B | chr2:18910450-18911703 FORWA</t>
  </si>
  <si>
    <t>274;286;301</t>
  </si>
  <si>
    <t>3901;5239;14846;17286;17287;17603;18901;22167</t>
  </si>
  <si>
    <t>True;True;False;True;True;True;True;False</t>
  </si>
  <si>
    <t>4043;5428;15299;15300;17886;17887;18208;19551;22899</t>
  </si>
  <si>
    <t>16848;16849;16850;16851;22404;22405;22406;22407;22408;22409;22410;22411;62784;62785;62786;62787;62788;62789;62790;62791;73444;73445;73446;73447;73448;73449;73450;73451;73452;73453;73454;73455;73456;74748;74749;74750;74751;74752;74753;74754;74755;74756;74757;74758;74759;74760;74761;74762;74763;74764;74765;74766;74767;74768;74769;74770;74771;74772;80627;80628;80629;80630;80631;80632;80633;80634;80635;80636;94289;94290;94291</t>
  </si>
  <si>
    <t>14718;14719;14720;19288;19289;19290;19291;19292;19293;19294;19295;52714;52715;52716;61714;61715;61716;61717;61718;61719;61720;61721;61722;62787;62788;62789;62790;62791;62792;62793;62794;62795;62796;62797;62798;62799;62800;62801;62802;62803;62804;62805;62806;62807;62808;62809;62810;62811;62812;62813;62814;62815;62816;62817;67794;67795;67796;67797;67798;67799;67800;67801;67802;79561</t>
  </si>
  <si>
    <t>14718;19291;52716;61717;61722;62795;67796;79561</t>
  </si>
  <si>
    <t>&gt;AT2G45980.1 | Symbols:  | unknown protein; FUNCTIONS IN: molecular_function unknown; INVOLVED IN: biological_process unknown; LOCATED IN: cellular_component unknown; EXPRESSED IN: 25 plant structures; EXPRESSED DURING: 15 growth stages; BEST Arabidopsis thaliana protein match is: unknown protein (TAIR:AT4G00355.2); Has 93 Blast hits to 90 proteins in 15 species: Archae - 0; Bacteria - 0; Metazoa - 0; Fungi - 0; Plants - 93; Viruses - 0; Other Eukaryotes - 0 (source: NCBI BLink). | chr2:18917680-18918569 REVERSE LENGTH=256</t>
  </si>
  <si>
    <t>&gt;AT2G45980.1 | Symbols:  | unknown protein; FUNCTIONS IN: molecular_function unknown; INVOLVED IN: biological_process unknown; LOCATED IN: cellular_component unknown; EXPRESSED IN: 25 plant structures; EXPRESSED DURING: 15 growth stages; BEST Arabidopsis t</t>
  </si>
  <si>
    <t>&gt;AT2G45990.4 | Symbols:  | unknown protein; FUNCTIONS IN: molecular_function unknown; INVOLVED IN: biological_process unknown; LOCATED IN: chloroplast; EXPRESSED IN: 22 plant structures; EXPRESSED DURING: 13 growth stages; Has 35333 Blast hits to 34131 proteins in 2444 species: Archae - 798; Bacteria - 22429; Metazoa - 974; Fungi - 991; Plants - 531; Viruses - 0; Other Eukaryotes - 9610 (source: NCBI BLink). | chr2:18919402-18920690 FORWARD LENGTH=210;&gt;AT2G45990.3 | Symbols:  | unknown protein; FUNCTIONS IN: molecular_function unknown; INVOLVED IN: biological_process unknown; LOCATED IN: chloroplast; EXPRESSED IN: 22 plant structures; EXPRESSED DURING: 13 growth stages; Has 35333 Blast hits to 34131 proteins in 2444 species: Archae - 798; Bacteria - 22429; Metazoa - 974; Fungi - 991; Plants - 531; Viruses - 0; Other Eukaryotes - 9610 (source: NCBI BLink). | chr2:18919402-18921043 FORWARD LENGTH=263;&gt;AT2G45990.2 | Symbols:  | unknown protein; FUNCTIONS IN: molecular_function unknown; INVOLVED IN: biological_process unknown; LOCATED IN: chloroplast; EXPRESSED IN: 22 plant structures; EXPRESSED DURING: 13 growth stages; Has 312 Blast hits to 312 proteins in 90 species: Archae - 0; Bacteria - 131; Metazoa - 0; Fungi - 0; Plants - 67; Viruses - 0; Other Eukaryotes - 114 (source: NCBI BLink). | chr2:18919402-18921043 FORWARD LENGTH=268;&gt;AT2G45990.1 | Symbols:  | unknown protein; FUNCTIONS IN: molecular_function unknown; INVOLVED IN: biological_process unknown; LOCATED IN: chloroplast, chloroplast stroma; EXPRESSED IN: 22 plant structures; EXPRESSED DURING: 13 growth stages; Has 312 Blast hits to 312 proteins in 90 species: Archae - 0; Bacteria - 131; Metazoa - 0; Fungi - 0; Plants - 67; Viruses - 0; Other Eukaryotes - 114 (source: NCBI BLink). | chr2:18919402-18921043 FORWARD LENGTH=268</t>
  </si>
  <si>
    <t>5;5;5;5</t>
  </si>
  <si>
    <t>&gt;AT2G45990.4 | Symbols:  | unknown protein; FUNCTIONS IN: molecular_function unknown; INVOLVED IN: biological_process unknown; LOCATED IN: chloroplast; EXPRESSED IN: 22 plant structures; EXPRESSED DURING: 13 growth stages; Has 35333 Blast hits to 34131 pro</t>
  </si>
  <si>
    <t>210;263;268;268</t>
  </si>
  <si>
    <t>3296;4600;5860;7013;19616</t>
  </si>
  <si>
    <t>3417;4767;6063;7243;20284</t>
  </si>
  <si>
    <t>14330;19854;19855;19856;19857;25134;25135;29842;29843;29844;29845;29846;29847;29848;29849;29850;83490;83491;83492</t>
  </si>
  <si>
    <t>12419;17245;21814;25849;25850;25851;25852;70188;70189</t>
  </si>
  <si>
    <t>12419;17245;21814;25852;70188</t>
  </si>
  <si>
    <t>&gt;AT2G46020.1 | Symbols: CHR2, ATBRM, BRM, CHA2 | transcription regulatory protein SNF2, putative | chr2:18923304-18931769 FORWARD LENGTH=2192;&gt;AT2G46020.2 | Symbols: CHR2, ATBRM, BRM, CHA2 | transcription regulatory protein SNF2, putative | chr2:18923304-18931769 FORWARD LENGTH=2193</t>
  </si>
  <si>
    <t>&gt;AT2G46020.1 | Symbols: CHR2, ATBRM, BRM, CHA2 | transcription regulatory protein SNF2, putative | chr2:18923304-18931769 FORWARD LENGTH=2192;&gt;AT2G46020.2 | Symbols: CHR2, ATBRM, BRM, CHA2 | transcription regulatory protein SNF2, putative | chr2:18923304-1</t>
  </si>
  <si>
    <t>2192;2193</t>
  </si>
  <si>
    <t>16173;17913</t>
  </si>
  <si>
    <t>16740;18529</t>
  </si>
  <si>
    <t>68760;68761;76052;76053</t>
  </si>
  <si>
    <t>57767;63723;63724</t>
  </si>
  <si>
    <t>57767;63724</t>
  </si>
  <si>
    <t>&gt;AT2G46090.1 | Symbols:  | Diacylglycerol kinase family protein | chr2:18950919-18953079 FORWARD LENGTH=364</t>
  </si>
  <si>
    <t>&gt;AT2G46110.1 | Symbols: PANB1, KPHMT1 | ketopantoate hydroxymethyltransferase 1 | chr2:18954807-18956411 REVERSE LENGTH=347</t>
  </si>
  <si>
    <t>46375;46376;46377;46378</t>
  </si>
  <si>
    <t>39759;39760</t>
  </si>
  <si>
    <t>&gt;AT2G46140.1 | Symbols:  | Late embryogenesis abundant protein | chr2:18959163-18960362 FORWARD LENGTH=166</t>
  </si>
  <si>
    <t>1850;12042;20531</t>
  </si>
  <si>
    <t>1923;12415;21213</t>
  </si>
  <si>
    <t>8159;8160;8161;51584;51585;51586;51587;87175;87176;87177;87178;87179;87180;87181;87182</t>
  </si>
  <si>
    <t>6960;43582;43583;43584;43585;43586;43587;73273;73274;73275;73276;73277</t>
  </si>
  <si>
    <t>6960;43583;73273</t>
  </si>
  <si>
    <t>&gt;AT2G46150.1 | Symbols:  | Late embryogenesis abundant (LEA) hydroxyproline-rich glycoprotein family | chr2:18961424-18962089 FORWARD LENGTH=221</t>
  </si>
  <si>
    <t>358;22559</t>
  </si>
  <si>
    <t>368;23310</t>
  </si>
  <si>
    <t>1623;1624;95974</t>
  </si>
  <si>
    <t>1420;1421;80902</t>
  </si>
  <si>
    <t>1420;80902</t>
  </si>
  <si>
    <t>&gt;AT2G46170.2 | Symbols:  | Reticulon family protein | chr2:18965410-18966486 FORWARD LENGTH=187;&gt;AT2G46170.1 | Symbols:  | Reticulon family protein | chr2:18965410-18966940 FORWARD LENGTH=255;&gt;AT3G61560.1 | Symbols:  | Reticulon family protein | chr3:22777918-22779171 FORWARD LENGTH=253</t>
  </si>
  <si>
    <t>&gt;AT2G46170.2 | Symbols:  | Reticulon family protein | chr2:18965410-18966486 FORWARD LENGTH=187;&gt;AT2G46170.1 | Symbols:  | Reticulon family protein | chr2:18965410-18966940 FORWARD LENGTH=255</t>
  </si>
  <si>
    <t>187;255;253</t>
  </si>
  <si>
    <t>15515;16498;21189</t>
  </si>
  <si>
    <t>16053;17075;21894</t>
  </si>
  <si>
    <t>65795;65796;65797;65798;70059;70060;89980;89981;89982;89983</t>
  </si>
  <si>
    <t>55157;55158;55159;55160;55161;55162;58846;75733;75734;75735;75736;75737;75738;75739</t>
  </si>
  <si>
    <t>55159;58846;75736</t>
  </si>
  <si>
    <t>&gt;AT2G46280.2 | Symbols: TRIP-1, TIF3I1 | TGF-beta receptor interacting protein 1 | chr2:19003656-19005393 REVERSE LENGTH=328;&gt;AT2G46280.1 | Symbols: TRIP-1, TIF3I1 | TGF-beta receptor interacting protein 1 | chr2:19003656-19005393 REVERSE LENGTH=328;&gt;AT2G46280.3 | Symbols: TRIP-1, TIF3I1 | TGF-beta receptor interacting protein 1 | chr2:19004179-19005393 REVERSE LENGTH=254;&gt;AT2G46290.1 | Symbols:  | Transducin/WD40 repeat-like superfamily protein | chr2:19005910-19007797 REVERSE LENGTH=355</t>
  </si>
  <si>
    <t>&gt;AT2G46280.2 | Symbols: TRIP-1, TIF3I1 | TGF-beta receptor interacting protein 1 | chr2:19003656-19005393 REVERSE LENGTH=328;&gt;AT2G46280.1 | Symbols: TRIP-1, TIF3I1 | TGF-beta receptor interacting protein 1 | chr2:19003656-19005393 REVERSE LENGTH=328;&gt;AT2G46280.3 | Symbols: TRIP-1, TIF3I1 | TGF-beta receptor interacting protein 1 | chr2:19004179-19005393 REVERSE LENGTH=254</t>
  </si>
  <si>
    <t>11;11;6;2</t>
  </si>
  <si>
    <t>&gt;AT2G46280.2 | Symbols: TRIP-1, TIF3I1 | TGF-beta receptor interacting protein 1 | chr2:19003656-19005393 REVERSE LENGTH=328;&gt;AT2G46280.1 | Symbols: TRIP-1, TIF3I1 | TGF-beta receptor interacting protein 1 | chr2:19003656-19005393 REVERSE LENGTH=328;&gt;AT2G4</t>
  </si>
  <si>
    <t>328;328;254;355</t>
  </si>
  <si>
    <t>31;2213;2939;4426;7542;9245;10233;12764;12954;18430;21539</t>
  </si>
  <si>
    <t>33;2297;3043;4582;7785;9550;10567;13156;13351;19065;22253</t>
  </si>
  <si>
    <t>126;127;128;129;9772;9773;9774;9775;12810;12811;12812;12813;12814;12815;12816;12817;12818;19050;19051;19052;19053;32098;32099;32100;32101;32102;32103;39535;39536;43764;43765;43766;43767;54405;55156;78314;78315;78316;78317;91469;91470;91471;91472</t>
  </si>
  <si>
    <t>111;112;113;8355;8356;8357;8358;8359;8360;8361;11059;11060;11061;11062;11063;11064;16556;16557;27678;27679;27680;27681;33878;33879;37550;37551;37552;37553;45867;46416;65617;65618;65619;65620;77141;77142;77143;77144</t>
  </si>
  <si>
    <t>111;8358;11063;16556;27680;33879;37550;45867;46416;65619;77144</t>
  </si>
  <si>
    <t>&gt;AT2G46370.3 | Symbols: JAR1, FIN219 | Auxin-responsive GH3 family protein | chr2:19034579-19036369 FORWARD LENGTH=496;&gt;AT2G46370.2 | Symbols: JAR1, FIN219 | Auxin-responsive GH3 family protein | chr2:19034342-19036369 FORWARD LENGTH=575;&gt;AT2G46370.1 | Symbols: JAR1, FIN219 | Auxin-responsive GH3 family protein | chr2:19034342-19036369 FORWARD LENGTH=575;&gt;AT2G46370.4 | Symbols: JAR1 | Auxin-responsive GH3 family protein | chr2:19034233-19036369 FORWARD LENGTH=586</t>
  </si>
  <si>
    <t>&gt;AT2G46370.3 | Symbols: JAR1, FIN219 | Auxin-responsive GH3 family protein | chr2:19034579-19036369 FORWARD LENGTH=496;&gt;AT2G46370.2 | Symbols: JAR1, FIN219 | Auxin-responsive GH3 family protein | chr2:19034342-19036369 FORWARD LENGTH=575;&gt;AT2G46370.1 | Sym</t>
  </si>
  <si>
    <t>496;575;575;586</t>
  </si>
  <si>
    <t>560;6284;13347;17593;22420</t>
  </si>
  <si>
    <t>575;6497;13747;18197;23165</t>
  </si>
  <si>
    <t>2497;26925;26926;56687;56688;56689;56690;74703;74704;74705;74706;95379;95380</t>
  </si>
  <si>
    <t>2184;23323;47621;62743;62744;62745;62746;80430</t>
  </si>
  <si>
    <t>2184;23323;47621;62744;80430</t>
  </si>
  <si>
    <t>&gt;AT2G46470.1 | Symbols: OXA1L | inner membrane protein OXA1-like | chr2:19072659-19074948 FORWARD LENGTH=431</t>
  </si>
  <si>
    <t>1632;4558;8566</t>
  </si>
  <si>
    <t>1694;4721;8845</t>
  </si>
  <si>
    <t>7229;7230;19623;19624;19625;36497;36498;36499;36500</t>
  </si>
  <si>
    <t>6139;6140;17063;31480;31481</t>
  </si>
  <si>
    <t>6140;17063;31480</t>
  </si>
  <si>
    <t>&gt;AT2G46520.1 | Symbols:  | cellular apoptosis susceptibility protein, putative / importin-alpha re-exporter, putative | chr2:19096867-19099785 FORWARD LENGTH=972</t>
  </si>
  <si>
    <t>480;1291;3497;3805;4611;5534;10645;12810;13275;13329;14122;15041;18558;21204;22605;24086;24087;24308;24705</t>
  </si>
  <si>
    <t>491;1327;3627;3943;4778;5727;10994;13203;13674;13729;14537;15531;19197;21909;23357;24879;24880;25111;25518</t>
  </si>
  <si>
    <t>2134;2135;2136;5676;5677;5678;5679;15168;15169;15170;16444;16445;16446;16447;19895;23545;23546;23547;23548;45514;45515;45516;45517;45518;54605;54606;54607;56418;56419;56619;56620;56621;56622;59735;59736;59737;59738;63667;63668;63669;63670;63671;63672;63673;78971;78972;78973;78974;78975;90038;90039;90040;90041;90042;96141;96142;96143;102488;102489;102490;102491;102492;102493;102494;102495;102496;102497;102498;102499;102500;102501;103527;103528;103529;105196;105197;105198;105199;105200;105201</t>
  </si>
  <si>
    <t>1844;1845;1846;4827;4828;4829;4830;4831;13221;13222;14324;14325;14326;14327;17270;20210;20211;20212;20213;20214;39041;39042;39043;39044;46010;47411;47563;47564;50083;53410;53411;53412;53413;53414;66257;66258;66259;75784;75785;75786;75787;75788;81018;81019;86441;86442;86443;86444;86445;86446;86447;86448;86449;86450;86451;87319;87320;88753;88754;88755;88756;88757;88758;88759;88760</t>
  </si>
  <si>
    <t>1845;4827;13222;14325;17270;20212;39041;46010;47411;47564;50083;53414;66259;75786;81018;86444;86449;87320;88753</t>
  </si>
  <si>
    <t>&gt;AT2G46540.1 | Symbols:  | unknown protein; FUNCTIONS IN: molecular_function unknown; INVOLVED IN: biological_process unknown; LOCATED IN: mitochondrion, membrane; EXPRESSED IN: 25 plant structures; EXPRESSED DURING: 16 growth stages; Has 42 Blast hits to 42 proteins in 11 species: Archae - 0; Bacteria - 0; Metazoa - 0; Fungi - 0; Plants - 42; Viruses - 0; Other Eukaryotes - 0 (source: NCBI BLink). | chr2:19110687-19111681 REVERSE LENGTH=65</t>
  </si>
  <si>
    <t xml:space="preserve">&gt;AT2G46540.1 | Symbols:  | unknown protein; FUNCTIONS IN: molecular_function unknown; INVOLVED IN: biological_process unknown; LOCATED IN: mitochondrion, membrane; EXPRESSED IN: 25 plant structures; EXPRESSED DURING: 16 growth stages; Has 42 Blast hits to </t>
  </si>
  <si>
    <t>7075;7076;7077;7078</t>
  </si>
  <si>
    <t>6021;6022;6023;6024;6025;6026</t>
  </si>
  <si>
    <t>&gt;AT2G46560.1 | Symbols:  | transducin family protein / WD-40 repeat family protein | chr2:19115570-19125856 REVERSE LENGTH=2513</t>
  </si>
  <si>
    <t>12818;24589</t>
  </si>
  <si>
    <t>13212;25398</t>
  </si>
  <si>
    <t>54632;54633;54634;54635;104709</t>
  </si>
  <si>
    <t>46027;88339</t>
  </si>
  <si>
    <t>&gt;AT2G46650.1 | Symbols: B5 #1, ATCB5-C, CB5-C | cytochrome B5 isoform C | chr2:19151807-19152394 FORWARD LENGTH=132</t>
  </si>
  <si>
    <t>1465;2550;23931</t>
  </si>
  <si>
    <t>1518;2644;24721</t>
  </si>
  <si>
    <t>6478;6479;6480;11160;11161;11162;11163;11164;11165;101914;101915;101916;101917</t>
  </si>
  <si>
    <t>5506;5507;9619;9620;9621;9622;9623;85967;85968</t>
  </si>
  <si>
    <t>5507;9620;85967</t>
  </si>
  <si>
    <t>&gt;AT2G46740.1 | Symbols:  | D-arabinono-1,4-lactone oxidase family protein | chr2:19205182-19207455 REVERSE LENGTH=590</t>
  </si>
  <si>
    <t>8221;22839;25043</t>
  </si>
  <si>
    <t>8485;23595;25869</t>
  </si>
  <si>
    <t>34953;34954;34955;34956;34957;34958;34959;34960;97119;97120;97121;97122;106680;106681;106682;106683;106684;106685</t>
  </si>
  <si>
    <t>30132;30133;30134;30135;30136;81851;81852;81853;89995;89996;89997</t>
  </si>
  <si>
    <t>30135;81851;89997</t>
  </si>
  <si>
    <t>&gt;AT2G46750.1 | Symbols:  | D-arabinono-1,4-lactone oxidase family protein | chr2:19208443-19210909 REVERSE LENGTH=591;&gt;AT2G46760.1 | Symbols:  | D-arabinono-1,4-lactone oxidase family protein | chr2:19213028-19215166 REVERSE LENGTH=603;&gt;AT5G56490.1 | Symbols:  | D-arabinono-1,4-lactone oxidase family protein | chr5:22871507-22873420 FORWARD LENGTH=577</t>
  </si>
  <si>
    <t>&gt;AT2G46750.1 | Symbols:  | D-arabinono-1,4-lactone oxidase family protein | chr2:19208443-19210909 REVERSE LENGTH=591</t>
  </si>
  <si>
    <t>8;2;1</t>
  </si>
  <si>
    <t>6;0;0</t>
  </si>
  <si>
    <t>591;603;577</t>
  </si>
  <si>
    <t>7243;8221;10254;15296;17163;20236;24766;25043</t>
  </si>
  <si>
    <t>7480;8485;10588;15826;17758;20914;25586;25869</t>
  </si>
  <si>
    <t>30784;30785;30786;30787;30788;34953;34954;34955;34956;34957;34958;34959;34960;43835;43836;43837;43838;64884;64885;64886;64887;64888;72904;72905;72906;72907;85968;85969;85970;85971;105447;105448;106680;106681;106682;106683;106684;106685</t>
  </si>
  <si>
    <t>26633;26634;26635;26636;26637;30132;30133;30134;30135;30136;37594;37595;37596;37597;54392;54393;54394;61217;72213;72214;72215;72216;72217;72218;72219;88962;89995;89996;89997</t>
  </si>
  <si>
    <t>26636;30135;37597;54393;61217;72215;88962;89997</t>
  </si>
  <si>
    <t>&gt;AT2G46890.1 | Symbols:  | Protein of unknown function (DUF1295) | chr2:19266879-19268134 REVERSE LENGTH=322</t>
  </si>
  <si>
    <t>44980;44981;44982;44983</t>
  </si>
  <si>
    <t>38578;38579;38580;38581</t>
  </si>
  <si>
    <t>&gt;AT2G46900.1 | Symbols:  | CONTAINS InterPro DOMAIN/s: Basic helix-loop-helix, Nulp1-type (InterPro:IPR006994); Has 2929 Blast hits to 2464 proteins in 333 species: Archae - 2; Bacteria - 151; Metazoa - 913; Fungi - 372; Plants - 141; Viruses - 47; Other Eukaryotes - 1303 (source: NCBI BLink). | chr2:19269678-19271987 FORWARD LENGTH=627</t>
  </si>
  <si>
    <t>&gt;AT2G46900.1 | Symbols:  | CONTAINS InterPro DOMAIN/s: Basic helix-loop-helix, Nulp1-type (InterPro:IPR006994); Has 2929 Blast hits to 2464 proteins in 333 species: Archae - 2; Bacteria - 151; Metazoa - 913; Fungi - 372; Plants - 141; Viruses - 47; Other E</t>
  </si>
  <si>
    <t>106303;106304</t>
  </si>
  <si>
    <t>&gt;AT2G46930.1 | Symbols:  | Pectinacetylesterase family protein | chr2:19283625-19286090 FORWARD LENGTH=416</t>
  </si>
  <si>
    <t>11134;19183;24304</t>
  </si>
  <si>
    <t>11491;19840;25106</t>
  </si>
  <si>
    <t>47626;47627;81754;103515;103516</t>
  </si>
  <si>
    <t>40741;68745</t>
  </si>
  <si>
    <t>&gt;AT2G47000.1 | Symbols: MDR4, PGP4, ABCB4, ATPGP4 | ATP binding cassette subfamily B4 | chr2:19310008-19314750 REVERSE LENGTH=1286;&gt;AT4G18050.1 | Symbols: PGP9 | P-glycoprotein  9 | chr4:10022205-10027280 FORWARD LENGTH=1236</t>
  </si>
  <si>
    <t>&gt;AT2G47000.1 | Symbols: MDR4, PGP4, ABCB4, ATPGP4 | ATP binding cassette subfamily B4 | chr2:19310008-19314750 REVERSE LENGTH=1286</t>
  </si>
  <si>
    <t>29;3</t>
  </si>
  <si>
    <t>16;0</t>
  </si>
  <si>
    <t>1286;1236</t>
  </si>
  <si>
    <t>211;366;3371;3423;3866;6881;6990;6992;7418;7716;8246;9473;9841;10193;13702;13933;14893;15193;15319;15346;16807;17341;19751;19755;21320;22723;23736;23812;23813</t>
  </si>
  <si>
    <t>219;376;3499;3552;4007;7106;7220;7222;7658;7962;8512;9785;10156;10524;14113;14346;15353;15706;15849;15850;15877;17392;17942;20420;20424;22027;23478;24520;24597;24598</t>
  </si>
  <si>
    <t>996;997;998;999;1654;1655;1656;14703;14704;14705;14706;14903;14904;16691;29270;29271;29272;29746;29747;29752;29753;29754;29755;29756;29757;29758;31515;31516;31517;32946;32947;32948;32949;35061;35062;35063;35064;35065;35066;35067;35068;35069;40441;40442;40443;40444;40445;40446;42130;42131;42132;42133;43594;43595;43596;43597;43598;43599;43600;43601;43602;58107;58108;58109;58110;58111;59011;62976;62977;62978;62979;64346;64347;64348;64349;64350;64351;64968;64969;64970;64971;64972;64973;64974;65073;65074;65075;71379;73687;73688;73689;73690;73691;73692;73693;73694;84067;84068;84069;84082;84083;84084;84085;90519;90520;90521;96660;96661;96662;96663;96664;96665;96666;96667;101109;101419;101420;101421;101422;101423;101424</t>
  </si>
  <si>
    <t>882;883;884;885;1449;1450;1451;1452;1453;1454;12771;12772;12773;12962;12963;14529;25380;25381;25777;25778;25783;25784;25785;25786;25787;25788;25789;27216;28450;30228;30229;30230;30231;30232;30233;30234;34661;34662;34663;36219;36220;36221;36222;37393;37394;37395;37396;37397;37398;37399;37400;37401;37402;37403;48835;48836;48837;48838;49497;52865;52866;52867;53929;53930;53931;53932;53933;53934;54456;54457;54458;54459;54460;54461;54536;54537;59999;61909;61910;61911;61912;61913;61914;61915;61916;61917;70678;70692;70693;70694;76202;76203;76204;81449;81450;81451;81452;81453;81454;81455;81456;81457;85328;85579;85580;85581;85582;85583</t>
  </si>
  <si>
    <t>882;1451;12773;12963;14529;25380;25777;25784;27216;28450;30233;34661;36222;37393;48838;49497;52866;53932;54459;54536;59999;61916;70678;70693;76204;81453;85328;85580;85583</t>
  </si>
  <si>
    <t>419;420</t>
  </si>
  <si>
    <t>806;896</t>
  </si>
  <si>
    <t>&gt;AT2G47020.1 | Symbols:  | Peptide chain release factor 1 | chr2:19320090-19322279 REVERSE LENGTH=413</t>
  </si>
  <si>
    <t>&gt;AT2G47060.5 | Symbols:  | Protein kinase superfamily protein | chr2:19333436-19334759 REVERSE LENGTH=322;&gt;AT2G47060.2 | Symbols:  | Protein kinase superfamily protein | chr2:19333116-19334759 REVERSE LENGTH=365;&gt;AT2G47060.1 | Symbols:  | Protein kinase superfamily protein | chr2:19333116-19334759 REVERSE LENGTH=365;&gt;AT2G47060.4 | Symbols:  | Protein kinase superfamily protein | chr2:19333116-19334759 REVERSE LENGTH=397</t>
  </si>
  <si>
    <t>&gt;AT2G47060.5 | Symbols:  | Protein kinase superfamily protein | chr2:19333436-19334759 REVERSE LENGTH=322;&gt;AT2G47060.2 | Symbols:  | Protein kinase superfamily protein | chr2:19333116-19334759 REVERSE LENGTH=365;&gt;AT2G47060.1 | Symbols:  | Protein kinase su</t>
  </si>
  <si>
    <t>322;365;365;397</t>
  </si>
  <si>
    <t>4093;7777;9232;13861</t>
  </si>
  <si>
    <t>4241;8026;9537;14273</t>
  </si>
  <si>
    <t>17726;17727;17728;17729;17730;33230;33231;33232;33233;39475;39476;39477;39478;39479;39480;58721;58722;58723;58724</t>
  </si>
  <si>
    <t>15494;15495;15496;28687;33833;33834;33835;33836;33837;33838;49305;49306;49307;49308</t>
  </si>
  <si>
    <t>15494;28687;33835;49305</t>
  </si>
  <si>
    <t>&gt;AT2G47130.1 | Symbols:  | NAD(P)-binding Rossmann-fold superfamily protein | chr2:19349627-19350481 REVERSE LENGTH=257</t>
  </si>
  <si>
    <t>2324;8737;9280;15264;20845;22990</t>
  </si>
  <si>
    <t>2411;9024;9588;15786;15787;21535;23753</t>
  </si>
  <si>
    <t>10249;10250;37225;39665;39666;39667;39668;39669;39670;39671;39672;39673;39674;39675;39676;64708;64709;64710;64711;64712;64713;88538;88539;88540;97783;97784;97785;97786</t>
  </si>
  <si>
    <t>8754;8755;32096;33966;33967;33968;33969;33970;33971;33972;33973;33974;33975;33976;33977;33978;33979;33980;33981;54257;54258;54259;54260;54261;74446;74447;74448;82371;82372</t>
  </si>
  <si>
    <t>8755;32096;33976;54259;74447;82372</t>
  </si>
  <si>
    <t>&gt;AT2G47250.1 | Symbols:  | RNA helicase family protein | chr2:19399923-19402981 REVERSE LENGTH=729</t>
  </si>
  <si>
    <t>1146;9684;12784;18409;19204;20695;22019;22433;23804</t>
  </si>
  <si>
    <t>True;True;False;False;False;False;False;False;False</t>
  </si>
  <si>
    <t>1178;9998;13177;19043;19863;21382;22743;23178;24589</t>
  </si>
  <si>
    <t>5136;5137;5138;41367;41368;41369;41370;54502;78230;78231;78232;78233;81837;81838;81839;87893;87894;87895;87896;87897;93647;93648;93649;93650;93651;95432;95433;95434;101384;101385</t>
  </si>
  <si>
    <t>4406;4407;4408;4409;4410;35498;35499;35500;35501;45930;65554;65555;65556;65557;68817;73869;73870;73871;73872;78975;78976;80473;80474;85550;85551;85552</t>
  </si>
  <si>
    <t>4406;35500;45930;65556;68817;73871;78975;80473;85551</t>
  </si>
  <si>
    <t>&gt;AT2G47320.1 | Symbols:  | Cyclophilin-like peptidyl-prolyl cis-trans isomerase family protein | chr2:19427711-19428839 FORWARD LENGTH=230</t>
  </si>
  <si>
    <t>43162;43163;43164;43165</t>
  </si>
  <si>
    <t>37032;37033;37034</t>
  </si>
  <si>
    <t>&gt;AT2G47330.1 | Symbols:  | P-loop containing nucleoside triphosphate hydrolases superfamily protein | chr2:19429083-19431617 REVERSE LENGTH=760</t>
  </si>
  <si>
    <t>2689;5868;14889</t>
  </si>
  <si>
    <t>2783;6072;15349</t>
  </si>
  <si>
    <t>11780;25177;25178;62959;62960;62961</t>
  </si>
  <si>
    <t>10172;21843;52856;52857</t>
  </si>
  <si>
    <t>10172;21843;52856</t>
  </si>
  <si>
    <t>&gt;AT2G47380.1 | Symbols:  | Cytochrome c oxidase subunit Vc family protein | chr2:19441694-19441888 FORWARD LENGTH=64</t>
  </si>
  <si>
    <t>14961;20404</t>
  </si>
  <si>
    <t>15437;15438;21084</t>
  </si>
  <si>
    <t>63312;63313;63314;63315;63316;63317;63318;63319;63320;86610;86611;86612;86613;86614;86615;86616;86617</t>
  </si>
  <si>
    <t>53137;53138;53139;53140;72788;72789;72790;72791;72792;72793;72794;72795;72796</t>
  </si>
  <si>
    <t>53138;72793</t>
  </si>
  <si>
    <t>&gt;AT2G47390.1 | Symbols:  | Prolyl oligopeptidase family protein | chr2:19442278-19446253 REVERSE LENGTH=961</t>
  </si>
  <si>
    <t>324;2876;3062;3072;5650;5875;8281;10369;11638;11776;14553;15191;17122;19484;20314;20817;21484;23293;24311;24996</t>
  </si>
  <si>
    <t>332;2978;3171;3182;5848;6079;8549;10712;12001;12143;14978;15704;17716;20150;20993;21505;22197;24066;25114;25821</t>
  </si>
  <si>
    <t>1475;1476;1477;1478;1479;1480;12561;12562;12563;12564;13352;13353;13354;13401;13402;13403;13404;24096;24097;24098;25202;25203;25204;25205;25206;25207;25208;25209;35203;35204;35205;44331;44332;49882;49883;50462;50463;50464;50465;61588;61589;61590;61591;61592;61593;64338;64339;64340;64341;64342;72697;72698;72699;72700;83011;83012;83013;83014;86260;86261;86262;88405;88406;88407;88408;88409;88410;91222;91223;91224;91225;99113;99114;99115;99116;99117;99118;99119;103535;103536;106495;106496;106497;106498;106499;106500;106501</t>
  </si>
  <si>
    <t>1291;1292;10851;10852;11534;11535;11576;11577;20703;20704;21863;21864;21865;21866;21867;21868;21869;21870;30341;30342;37996;37997;42341;42342;42733;42734;51716;51717;51718;51719;51720;51721;53924;53925;53926;61057;61058;61059;69790;69791;69792;69793;69794;72476;72477;72478;74305;74306;74307;74308;74309;74310;76872;76873;76874;76875;76876;83547;83548;83549;83550;83551;87324;87325;89845;89846;89847;89848</t>
  </si>
  <si>
    <t>1291;10851;11534;11577;20703;21863;30341;37997;42342;42734;51716;53924;61058;69794;72476;74309;76876;83549;87325;89846</t>
  </si>
  <si>
    <t>&gt;AT2G47470.3 | Symbols: ATPDIL2-1, UNE5, MEE30, PDI11, ATPDI11 | thioredoxin family protein | chr2:19481503-19483571 FORWARD LENGTH=323;&gt;AT2G47470.4 | Symbols: ATPDIL2-1, UNE5, MEE30, PDI11, ATPDI11 | thioredoxin family protein | chr2:19481503-19483683 FORWARD LENGTH=335;&gt;AT2G47470.1 | Symbols: ATPDIL2-1, UNE5, MEE30, PDI11, ATPDI11 | thioredoxin family protein | chr2:19481503-19483683 FORWARD LENGTH=361;&gt;AT2G47470.2 | Symbols: ATPDIL2-1, UNE5, MEE30, PDI11, ATPDI11 | thioredoxin family protein | chr2:19481503-19483303 FORWARD LENGTH=266</t>
  </si>
  <si>
    <t>&gt;AT2G47470.3 | Symbols: ATPDIL2-1, UNE5, MEE30, PDI11, ATPDI11 | thioredoxin family protein | chr2:19481503-19483571 FORWARD LENGTH=323;&gt;AT2G47470.4 | Symbols: ATPDIL2-1, UNE5, MEE30, PDI11, ATPDI11 | thioredoxin family protein | chr2:19481503-19483683 FOR</t>
  </si>
  <si>
    <t>323;335;361;266</t>
  </si>
  <si>
    <t>698;3137;11873;15348;24532</t>
  </si>
  <si>
    <t>718;3251;12241;15879;25339</t>
  </si>
  <si>
    <t>3150;3151;3152;3153;13675;13676;13677;50855;50856;50857;50858;65079;65080;65081;104440;104441;104442</t>
  </si>
  <si>
    <t>2771;2772;2773;2774;11804;11805;43003;54540;54541;54542;88134;88135;88136</t>
  </si>
  <si>
    <t>2772;11804;43003;54542;88134</t>
  </si>
  <si>
    <t>&gt;AT2G47510.2 | Symbols: FUM1 | fumarase 1 | chr2:19498614-19502020 FORWARD LENGTH=492;&gt;AT2G47510.1 | Symbols: FUM1 | fumarase 1 | chr2:19498614-19502020 FORWARD LENGTH=492;&gt;AT5G50950.2 | Symbols: FUM2 | FUMARASE 2 | chr5:20729687-20733636 FORWARD LENGTH=499;&gt;AT5G50950.1 | Symbols: FUM2 | FUMARASE 2 | chr5:20729687-20733476 FORWARD LENGTH=510;&gt;AT5G50950.3 | Symbols: FUM2 | FUMARASE 2 | chr5:20729999-20733636 FORWARD LENGTH=423</t>
  </si>
  <si>
    <t>&gt;AT2G47510.2 | Symbols: FUM1 | fumarase 1 | chr2:19498614-19502020 FORWARD LENGTH=492;&gt;AT2G47510.1 | Symbols: FUM1 | fumarase 1 | chr2:19498614-19502020 FORWARD LENGTH=492</t>
  </si>
  <si>
    <t>18;18;8;8;6</t>
  </si>
  <si>
    <t>492;492;499;510;423</t>
  </si>
  <si>
    <t>56;932;2351;3657;3944;5330;5993;9212;9894;13171;13473;14674;15142;19049;19424;20515;23010;23507</t>
  </si>
  <si>
    <t>58;958;959;2440;3792;4087;5520;6199;9517;10214;13570;13880;15101;15652;19701;20088;21196;23774;24282</t>
  </si>
  <si>
    <t>236;237;4174;4175;4176;4177;4178;4179;4180;4181;4182;4183;10320;10321;10322;10323;10324;15809;15810;15811;15812;17020;17021;17022;17023;17024;17025;17026;22762;22763;22764;25740;39396;39397;39398;39399;42332;42333;42334;42335;42336;56018;56019;57173;57174;57175;57176;62081;62082;62083;62084;62085;62086;62087;64147;64148;64149;81223;81224;81225;81226;81227;81228;82751;82752;82753;87082;87083;87084;87085;87086;87087;87088;87089;97844;97845;97846;97847;100068;100069;100070;100071</t>
  </si>
  <si>
    <t>227;3562;3563;3564;3565;3566;3567;3568;3569;3570;8818;8819;8820;13780;13781;13782;14911;14912;14913;14914;14915;14916;19593;22379;33758;33759;33760;33761;33762;33763;33764;33765;33766;33767;36366;36367;36368;36369;47070;47071;48001;48002;48003;48004;52141;52142;52143;52144;52145;52146;52147;53797;68337;68338;68339;68340;68341;69585;69586;73175;73176;73177;73178;73179;73180;73181;73182;73183;73184;73185;73186;73187;82415;82416;82417;82418;82419;84417;84418;84419</t>
  </si>
  <si>
    <t>227;3567;8818;13782;14913;19593;22379;33762;36366;47070;48003;52141;53797;68340;69586;73182;82418;84419</t>
  </si>
  <si>
    <t>&gt;AT2G47540.1 | Symbols:  | Pollen Ole e 1 allergen and extensin family protein | chr2:19505901-19506504 FORWARD LENGTH=173</t>
  </si>
  <si>
    <t>60342;60343;60344;60345</t>
  </si>
  <si>
    <t>50579;50580</t>
  </si>
  <si>
    <t>&gt;AT2G47610.1 | Symbols:  | Ribosomal protein L7Ae/L30e/S12e/Gadd45 family protein | chr2:19529854-19531401 FORWARD LENGTH=257</t>
  </si>
  <si>
    <t>1449;1450;11587;12579;13012;14885;15501;15804;20120;23174;24076;24491</t>
  </si>
  <si>
    <t>False;False;False;False;False;False;False;False;True;False;False;False</t>
  </si>
  <si>
    <t>1502;1503;11950;12966;13409;15345;16039;16351;20795;23944;24869;25298</t>
  </si>
  <si>
    <t>6415;6416;6417;6418;6419;6420;6421;6422;6423;6424;49652;49653;53639;55400;55401;55402;55403;55404;62948;62949;62950;62951;65739;65740;65741;65742;65743;65744;65745;65746;67020;85541;85542;85543;98600;98601;98602;98603;98604;102455;102456;102457;102458;104276;104277;104278;104279;104280;104281;104282;104283;104284;104285;104286</t>
  </si>
  <si>
    <t>5459;5460;5461;5462;5463;5464;5465;5466;5467;5468;42193;42194;45250;46595;46596;46597;46598;52846;52847;52848;52849;55114;55115;55116;55117;56138;71893;83069;83070;83071;83072;83073;83074;83075;83076;83077;83078;83079;83080;83081;83082;83083;83084;86421;86422;87984;87985;87986;87987;87988;87989;87990;87991;87992;87993;87994;87995;87996;87997;87998</t>
  </si>
  <si>
    <t>5465;5468;42193;45250;46597;52847;55115;56138;71893;83070;86421;87993</t>
  </si>
  <si>
    <t>&gt;AT3G62840.2 | Symbols:  | Small nuclear ribonucleoprotein family protein | chr3:23235727-23236615 REVERSE LENGTH=108;&gt;AT2G47640.3 | Symbols:  | Small nuclear ribonucleoprotein family protein | chr2:19537393-19538431 FORWARD LENGTH=108;&gt;AT2G47640.2 | Symbols:  | Small nuclear ribonucleoprotein family protein | chr2:19537393-19538431 FORWARD LENGTH=108;&gt;AT3G62840.1 | Symbols:  | Small nuclear ribonucleoprotein family protein | chr3:23235727-23236615 REVERSE LENGTH=109;&gt;AT2G47640.4 | Symbols:  | Small nuclear ribonucleoprotein family protein | chr2:19537393-19538431 FORWARD LENGTH=109;&gt;AT2G47640.1 | Symbols:  | Small nuclear ribonucleoprotein family protein | chr2:19537393-19538431 FORWARD LENGTH=109</t>
  </si>
  <si>
    <t>&gt;AT3G62840.2 | Symbols:  | Small nuclear ribonucleoprotein family protein | chr3:23235727-23236615 REVERSE LENGTH=108;&gt;AT2G47640.3 | Symbols:  | Small nuclear ribonucleoprotein family protein | chr2:19537393-19538431 FORWARD LENGTH=108;&gt;AT2G47640.2 | Symbo</t>
  </si>
  <si>
    <t>108;108;108;109;109;109</t>
  </si>
  <si>
    <t>37326;37327</t>
  </si>
  <si>
    <t>&gt;AT2G47650.1 | Symbols: UXS4 | UDP-xylose synthase 4 | chr2:19538751-19541364 REVERSE LENGTH=443;&gt;AT3G62830.2 | Symbols: UXS2, ATUXS2 | NAD(P)-binding Rossmann-fold superfamily protein | chr3:23232539-23235353 FORWARD LENGTH=445;&gt;AT3G62830.1 | Symbols: UXS2, ATUXS2, AUD1 | NAD(P)-binding Rossmann-fold superfamily protein | chr3:23232539-23235353 FORWARD LENGTH=445;&gt;AT2G47650.2 | Symbols: UXS4 | UDP-xylose synthase 4 | chr2:19538751-19541364 REVERSE LENGTH=449</t>
  </si>
  <si>
    <t>10;9;9;9</t>
  </si>
  <si>
    <t>9;8;8;8</t>
  </si>
  <si>
    <t>&gt;AT2G47650.1 | Symbols: UXS4 | UDP-xylose synthase 4 | chr2:19538751-19541364 REVERSE LENGTH=443;&gt;AT3G62830.2 | Symbols: UXS2, ATUXS2 | NAD(P)-binding Rossmann-fold superfamily protein | chr3:23232539-23235353 FORWARD LENGTH=445;&gt;AT3G62830.1 | Symbols: UXS</t>
  </si>
  <si>
    <t>443;445;445;449</t>
  </si>
  <si>
    <t>5232;6405;9731;13417;18422;20048;20943;23816;23835;23880</t>
  </si>
  <si>
    <t>True;True;False;True;True;True;True;True;True;True</t>
  </si>
  <si>
    <t>5421;6620;10046;13820;13821;19056;19057;20721;20722;21640;24601;24622;24667</t>
  </si>
  <si>
    <t>22375;27366;27367;41555;41556;41557;41558;56950;56951;56952;56953;56954;56955;56956;56957;78284;78285;78286;78287;78288;78289;78290;85245;85246;85247;85248;85249;85250;85251;85252;85253;85254;85255;85256;85257;85258;85259;85260;88949;88950;88951;88952;101431;101432;101433;101525;101526;101527;101528;101725;101726;101727;101728;101729;101730</t>
  </si>
  <si>
    <t>19243;23744;23745;35674;35675;47829;47830;47831;47832;47833;47834;47835;65596;65597;65598;65599;65600;71656;71657;71658;71659;71660;71661;71662;71663;71664;71665;74860;74861;74862;74863;74864;74865;74866;85587;85662;85663;85664;85665;85831;85832;85833;85834;85835</t>
  </si>
  <si>
    <t>19243;23744;35675;47835;65600;71662;74861;85587;85663;85833</t>
  </si>
  <si>
    <t>425;426;427</t>
  </si>
  <si>
    <t>275;342;363</t>
  </si>
  <si>
    <t>&gt;AT2G47730.1 | Symbols: ATGSTF8, ATGSTF5, GST6, GSTF8 | glutathione S-transferase phi 8 | chr2:19558213-19559266 FORWARD LENGTH=263</t>
  </si>
  <si>
    <t>985;986;1975;3260;7940;16843;22328;22585;22623;22670</t>
  </si>
  <si>
    <t>True;True;True;True;True;True;True;True;False;True</t>
  </si>
  <si>
    <t>1015;1016;2052;3378;3379;8191;8192;8193;17429;23066;23067;23068;23337;23377;23425</t>
  </si>
  <si>
    <t>4389;4390;4391;4392;4393;4394;4395;4396;4397;4398;4399;8699;8700;8701;8702;8703;8704;8705;8706;8707;8708;8709;14188;14189;14190;14191;14192;14193;14194;14195;14196;14197;14198;33825;33826;33827;33828;33829;33830;33831;33832;33833;33834;33835;33836;33837;33838;33839;33840;33841;33842;33843;71545;71546;71547;71548;71549;71550;71551;71552;71553;71554;71555;71556;71557;71558;71559;71560;71561;71562;71563;71564;94925;94926;94927;94928;94929;94930;94931;94932;94933;94934;94935;94936;94937;94938;94939;94940;94941;94942;96080;96081;96082;96083;96256;96257;96258;96259;96260;96261;96262;96263;96264;96265;96266;96267;96268;96269;96418;96419;96420;96421;96422</t>
  </si>
  <si>
    <t>3727;3728;3729;3730;3731;3732;3733;3734;3735;3736;3737;3738;3739;3740;3741;3742;7423;7424;7425;7426;7427;7428;7429;7430;7431;7432;7433;7434;7435;7436;7437;7438;7439;7440;7441;7442;7443;7444;7445;7446;7447;7448;7449;7450;7451;7452;7453;7454;7455;7456;7457;7458;7459;7460;7461;7462;7463;7464;7465;12272;12273;12274;12275;12276;12277;12278;12279;12280;12281;12282;12283;12284;12285;12286;12287;29189;29190;29191;29192;29193;29194;29195;29196;29197;29198;29199;29200;29201;29202;29203;29204;29205;29206;29207;29208;29209;29210;29211;29212;29213;29214;29215;29216;29217;29218;29219;29220;60146;60147;60148;60149;60150;60151;60152;60153;60154;60155;60156;60157;60158;60159;60160;60161;60162;60163;60164;60165;60166;60167;60168;60169;80059;80060;80061;80062;80063;80064;80065;80066;80067;80068;80069;80970;80971;80972;80973;80974;81118;81119;81120;81121;81122;81123;81124;81125;81126;81127;81128;81129;81130;81131;81132;81247;81248;81249;81250</t>
  </si>
  <si>
    <t>3727;3737;7447;12277;29204;60147;80065;80972;81125;81247</t>
  </si>
  <si>
    <t>428;429;430;431;432</t>
  </si>
  <si>
    <t>59;64;84;173;176</t>
  </si>
  <si>
    <t>&gt;AT2G47800.1 | Symbols: ATMRP4, EST3, MRP4, ABCC4 | multidrug resistance-associated protein 4 | chr2:19574944-19580383 FORWARD LENGTH=1516</t>
  </si>
  <si>
    <t>1937;2222;2886;5000;6167;7686;9976;11395;16936;19318;19699;19700;20114;24876</t>
  </si>
  <si>
    <t>2012;2306;2989;5177;6376;7932;10299;11754;17528;19981;20367;20368;20788;25699</t>
  </si>
  <si>
    <t>8533;8534;8535;8536;9809;9810;12614;12615;12616;12617;12618;21407;26414;26415;26416;32807;32808;32809;32810;42690;42691;48783;48784;71949;71950;71951;82299;82300;83803;83804;83805;83806;83807;83808;83809;85513;85514;85515;85516;105971;105972</t>
  </si>
  <si>
    <t>7280;7281;7282;8380;10889;10890;10891;18448;22906;22907;22908;28338;28339;36621;36622;41607;41608;60480;60481;60482;69196;69197;70437;70438;70439;70440;71873;71874;89428;89429</t>
  </si>
  <si>
    <t>7282;8380;10889;18448;22906;28338;36621;41607;60480;69197;70437;70440;71873;89428</t>
  </si>
  <si>
    <t>&gt;AT2G47840.1 | Symbols:  | Uncharacterised conserved protein ycf60 | chr2:19594331-19594957 REVERSE LENGTH=208</t>
  </si>
  <si>
    <t>6378;10110;21061</t>
  </si>
  <si>
    <t>6593;10440;21766</t>
  </si>
  <si>
    <t>27276;27277;27278;27279;43277;43278;43279;43280;89456;89457;89458;89459</t>
  </si>
  <si>
    <t>23677;23678;23679;23680;37124;37125;37126;37127;75289;75290;75291;75292</t>
  </si>
  <si>
    <t>23680;37124;75289</t>
  </si>
  <si>
    <t>&gt;AT2G47960.1 | Symbols:  | unknown protein; CONTAINS InterPro DOMAIN/s: Protein of unknown function DUF974 (InterPro:IPR010378); Has 285 Blast hits to 284 proteins in 126 species: Archae - 0; Bacteria - 0; Metazoa - 150; Fungi - 68; Plants - 32; Viruses - 0; Other Eukaryotes - 35 (source: NCBI BLink). | chr2:19625631-19628869 FORWARD LENGTH=442</t>
  </si>
  <si>
    <t xml:space="preserve">&gt;AT2G47960.1 | Symbols:  | unknown protein; CONTAINS InterPro DOMAIN/s: Protein of unknown function DUF974 (InterPro:IPR010378); Has 285 Blast hits to 284 proteins in 126 species: Archae - 0; Bacteria - 0; Metazoa - 150; Fungi - 68; Plants - 32; Viruses - </t>
  </si>
  <si>
    <t>1461;6957;9264;10195;13538;13895;24333</t>
  </si>
  <si>
    <t>1514;7186;9572;10526;13946;14307;25137</t>
  </si>
  <si>
    <t>6461;6462;6463;6464;6465;29564;29565;29566;29567;39608;39609;39610;39611;43607;43608;43609;43610;57441;57442;57443;58862;58863;58864;58865;103618</t>
  </si>
  <si>
    <t>5497;5498;5499;25626;25627;25628;25629;33925;37408;37409;48258;49411;49412;87407</t>
  </si>
  <si>
    <t>5497;25629;33925;37409;48258;49412;87407</t>
  </si>
  <si>
    <t>&gt;AT2G47970.1 | Symbols:  | Nuclear pore localisation protein NPL4 | chr2:19629525-19630973 FORWARD LENGTH=413;&gt;AT2G47970.2 | Symbols:  | Nuclear pore localisation protein NPL4 | chr2:19629525-19630589 FORWARD LENGTH=354</t>
  </si>
  <si>
    <t>413;354</t>
  </si>
  <si>
    <t>10103;18734</t>
  </si>
  <si>
    <t>10433;19380</t>
  </si>
  <si>
    <t>43256;43257;43258;43259;43260;79834;79835;79836;79837</t>
  </si>
  <si>
    <t>37110;37111;37112;67171;67172</t>
  </si>
  <si>
    <t>37110;67171</t>
  </si>
  <si>
    <t>&gt;AT2G47980.1 | Symbols: SCC3, ATSCC3 | sister-chromatid cohesion protein 3 | chr2:19631423-19636795 FORWARD LENGTH=1098</t>
  </si>
  <si>
    <t>86917;86918;86919;86920</t>
  </si>
  <si>
    <t>73063;73064</t>
  </si>
  <si>
    <t>&gt;AT2G47990.1 | Symbols: SWA1, EDA13, EDA19 | transducin family protein / WD-40 repeat family protein | chr2:19637010-19638602 REVERSE LENGTH=530</t>
  </si>
  <si>
    <t>&gt;AT2G48020.2 | Symbols:  | Major facilitator superfamily protein | chr2:19644441-19647007 FORWARD LENGTH=463;&gt;AT2G48020.1 | Symbols:  | Major facilitator superfamily protein | chr2:19644441-19647007 FORWARD LENGTH=463</t>
  </si>
  <si>
    <t>463;463</t>
  </si>
  <si>
    <t>322;20725</t>
  </si>
  <si>
    <t>330;21412</t>
  </si>
  <si>
    <t>1469;1470;88026</t>
  </si>
  <si>
    <t>1288;1289;73982</t>
  </si>
  <si>
    <t>1288;73982</t>
  </si>
  <si>
    <t>&gt;AT3G01090.3 | Symbols: AKIN10, KIN10 | SNF1 kinase homolog 10 | chr3:31437-33977 REVERSE LENGTH=512;&gt;AT3G01090.1 | Symbols: AKIN10, SNRK1.1, KIN10 | SNF1 kinase homolog 10 | chr3:31437-33977 REVERSE LENGTH=512;&gt;AT3G01090.2 | Symbols: AKIN10, KIN10 | SNF1 kinase homolog 10 | chr3:31437-34143 REVERSE LENGTH=535</t>
  </si>
  <si>
    <t xml:space="preserve">&gt;AT3G01090.3 | Symbols: AKIN10, KIN10 | SNF1 kinase homolog 10 | chr3:31437-33977 REVERSE LENGTH=512;&gt;AT3G01090.1 | Symbols: AKIN10, SNRK1.1, KIN10 | SNF1 kinase homolog 10 | chr3:31437-33977 REVERSE LENGTH=512;&gt;AT3G01090.2 | Symbols: AKIN10, KIN10 | SNF1 </t>
  </si>
  <si>
    <t>512;512;535</t>
  </si>
  <si>
    <t>7464;9234;20742</t>
  </si>
  <si>
    <t>7705;9539;21429</t>
  </si>
  <si>
    <t>31751;31752;31753;31754;39483;39484;88126;88127;88128</t>
  </si>
  <si>
    <t>27436;33841;74066</t>
  </si>
  <si>
    <t>&gt;AT3G01120.1 | Symbols: MTO1, CGS, ATCYS1, CGS1 | Pyridoxal phosphate (PLP)-dependent transferases superfamily protein | chr3:39234-41865 REVERSE LENGTH=563</t>
  </si>
  <si>
    <t>7694;23415;24496</t>
  </si>
  <si>
    <t>7940;24189;25303</t>
  </si>
  <si>
    <t>32840;32841;32842;32843;32844;32845;32846;32847;99611;99612;99613;104305;104306;104307;104308</t>
  </si>
  <si>
    <t>28370;28371;28372;83982;83983;88014;88015</t>
  </si>
  <si>
    <t>28370;83982;88015</t>
  </si>
  <si>
    <t>&gt;AT3G01130.2 | Symbols:  | unknown protein; FUNCTIONS IN: molecular_function unknown; INVOLVED IN: biological_process unknown; EXPRESSED IN: male gametophyte, pollen tube; EXPRESSED DURING: M germinated pollen stage; BEST Arabidopsis thaliana protein match is: unknown protein (TAIR:AT5G15320.1); Has 64 Blast hits to 64 proteins in 11 species: Archae - 0; Bacteria - 0; Metazoa - 0; Fungi - 0; Plants - 64; Viruses - 0; Other Eukaryotes - 0 (source: NCBI BLink). | chr3:44911-45522 REVERSE LENGTH=50;&gt;AT3G01130.1 | Symbols:  | unknown protein; FUNCTIONS IN: molecular_function unknown; INVOLVED IN: biological_process unknown; LOCATED IN: endomembrane system; EXPRESSED IN: male gametophyte, pollen tube; EXPRESSED DURING: M germinated pollen stage; BEST Arabidopsis thaliana protein match is: unknown protein (TAIR:AT5G15320.1); Has 64 Blast hits to 64 proteins in 11 species: Archae - 0; Bacteria - 0; Metazoa - 0; Fungi - 0; Plants - 64; Viruses - 0; Other Eukaryotes - 0 (source: NCBI BLink). | chr3:44714-45522 REVERSE LENGTH=53</t>
  </si>
  <si>
    <t>&gt;AT3G01130.2 | Symbols:  | unknown protein; FUNCTIONS IN: molecular_function unknown; INVOLVED IN: biological_process unknown; EXPRESSED IN: male gametophyte, pollen tube; EXPRESSED DURING: M germinated pollen stage; BEST Arabidopsis thaliana protein match</t>
  </si>
  <si>
    <t>50;53</t>
  </si>
  <si>
    <t>7079;7080;7081;7082;7083;7084;7085;7086</t>
  </si>
  <si>
    <t>6027;6028;6029;6030;6031;6032</t>
  </si>
  <si>
    <t>&gt;AT3G01190.1 | Symbols:  | Peroxidase superfamily protein | chr3:67236-68477 REVERSE LENGTH=321</t>
  </si>
  <si>
    <t>1611;2306;2372;7150;7207;7348;7782;20500;23428;23710</t>
  </si>
  <si>
    <t>1672;2392;2461;7385;7444;7585;8031;21181;24202;24491</t>
  </si>
  <si>
    <t>7148;7149;7150;7151;10182;10183;10184;10185;10409;10410;10411;10412;30398;30399;30400;30401;30639;30640;30641;30642;31231;31232;31233;31234;31235;33251;33252;33253;33254;33255;87024;87025;87026;87027;99659;99660;99661;100985;100986;100987</t>
  </si>
  <si>
    <t>6073;6074;6075;8699;8700;8701;8881;26299;26300;26301;26517;26518;26519;26520;26989;26990;26991;26992;28703;28704;28705;73133;73134;73135;73136;84026;85229</t>
  </si>
  <si>
    <t>6075;8699;8881;26299;26519;26991;28705;73135;84026;85229</t>
  </si>
  <si>
    <t>&gt;AT3G01280.1 | Symbols: VDAC1, ATVDAC1 | voltage dependent anion channel 1 | chr3:85754-87612 FORWARD LENGTH=276</t>
  </si>
  <si>
    <t>3623;4185;6718;7193;7194;8063;8064;10352;11384;18378;21793;22216;22558;23043</t>
  </si>
  <si>
    <t>True;True;True;True;True;False;False;True;True;True;True;True;False;True</t>
  </si>
  <si>
    <t>3757;4336;6940;7430;7431;8323;8324;10695;11742;19012;22512;22948;23309;23810</t>
  </si>
  <si>
    <t>15657;15658;15659;15660;15661;15662;15663;15664;18113;18114;18115;18116;18117;18118;18119;18120;18121;18122;28554;28555;28556;28557;28558;28559;28560;28561;28562;28563;30579;30580;30581;30582;30583;30584;30585;30586;30587;30588;30589;30590;30591;30592;30593;34335;34336;34337;34338;34339;34340;34341;34342;34343;34344;34345;44259;44260;44261;44262;48729;48730;48731;48732;48733;48734;48735;48736;48737;78038;78039;78040;78041;78042;78043;78044;78045;78046;78047;78048;78049;78050;78051;78052;78053;78054;78055;78056;78057;78058;78059;78060;78061;78062;78063;78064;78065;78066;78067;78068;78069;78070;78071;78072;78073;78074;78075;78076;92663;92664;92665;92666;92667;92668;92669;92670;92671;92672;92673;94458;95970;95971;95972;95973;98024;98025;98026;98027;98028;98029;98030;98031;98032</t>
  </si>
  <si>
    <t>13639;13640;13641;13642;13643;13644;13645;13646;13647;13648;13649;13650;13651;13652;13653;13654;13655;15818;15819;15820;15821;15822;15823;15824;15825;15826;24742;24743;24744;24745;24746;24747;24748;24749;24750;24751;24752;24753;24754;24755;24756;24757;24758;24759;26452;26453;26454;26455;26456;26457;26458;26459;26460;26461;26462;26463;26464;26465;26466;26467;26468;26469;26470;26471;26472;29616;29617;29618;29619;29620;29621;29622;37926;41564;41565;41566;41567;41568;41569;41570;41571;41572;41573;41574;65349;65350;65351;65352;65353;65354;65355;65356;65357;65358;65359;65360;65361;65362;65363;65364;65365;65366;65367;65368;65369;65370;65371;65372;65373;65374;65375;65376;65377;65378;65379;65380;78113;78114;78115;78116;78117;78118;78119;78120;78121;78122;78123;78124;79695;80899;80900;80901;82603;82604;82605;82606;82607;82608;82609;82610</t>
  </si>
  <si>
    <t>13652;15821;24744;26454;26465;29618;29620;37926;41570;65353;78120;79695;80899;82608</t>
  </si>
  <si>
    <t>&gt;AT3G01290.1 | Symbols:  | SPFH/Band 7/PHB domain-containing membrane-associated protein family | chr3:88252-89356 REVERSE LENGTH=285</t>
  </si>
  <si>
    <t>1410;1421;2303;3635;3788;13511;13876;14083;16740;17624;19464;19791;21564;24702</t>
  </si>
  <si>
    <t>1460;1472;2389;3770;3925;3926;13919;14288;14498;17322;18229;20129;20461;22278;25515</t>
  </si>
  <si>
    <t>6256;6257;6258;6259;6306;6307;10171;10172;10173;10174;15716;15717;15718;15719;15720;15721;16366;16367;16368;16369;16370;16371;16372;16373;16374;16375;16376;16377;16378;16379;16380;16381;16382;16383;16384;57308;57309;57310;57311;57312;57313;57314;57315;58788;59587;59588;59589;59590;71129;71130;71131;71132;74854;74855;82923;82924;82925;82926;82927;82928;82929;82930;82931;82932;82933;84226;84227;84228;84229;84230;84231;84232;84233;91574;91575;91576;91577;91578;91579;91580;91581;105181;105182;105183;105184</t>
  </si>
  <si>
    <t>5315;5316;5317;5357;8692;8693;8694;8695;13700;13701;13702;13703;13704;13705;14271;14272;14273;14274;14275;14276;14277;14278;14279;14280;14281;14282;48129;48130;48131;48132;48133;48134;48135;49371;49951;49952;49953;49954;59798;59799;59800;59801;62888;69711;69712;69713;69714;69715;69716;69717;69718;69719;69720;69721;69722;69723;69724;69725;69726;69727;69728;69729;70822;70823;70824;70825;70826;77239;77240;77241;77242;77243;77244;88745;88746</t>
  </si>
  <si>
    <t>5317;5357;8693;13704;14282;48131;49371;49954;59798;62888;69713;70826;77239;88745</t>
  </si>
  <si>
    <t>434;435;436</t>
  </si>
  <si>
    <t>236;238;239</t>
  </si>
  <si>
    <t>&gt;AT3G01310.2 | Symbols:  | Phosphoglycerate mutase-like family protein | chr3:94343-101603 REVERSE LENGTH=1050;&gt;AT3G01310.1 | Symbols:  | Phosphoglycerate mutase-like family protein | chr3:94343-101603 REVERSE LENGTH=1056;&gt;AT5G15070.1 | Symbols:  | Phosphoglycerate mutase-like family protein | chr5:4876898-4885615 FORWARD LENGTH=1049;&gt;AT5G15070.2 | Symbols:  | Phosphoglycerate mutase-like family protein | chr5:4876898-4885615 FORWARD LENGTH=1059</t>
  </si>
  <si>
    <t>&gt;AT3G01310.2 | Symbols:  | Phosphoglycerate mutase-like family protein | chr3:94343-101603 REVERSE LENGTH=1050;&gt;AT3G01310.1 | Symbols:  | Phosphoglycerate mutase-like family protein | chr3:94343-101603 REVERSE LENGTH=1056</t>
  </si>
  <si>
    <t>6;5;2;2</t>
  </si>
  <si>
    <t>1050;1056;1049;1059</t>
  </si>
  <si>
    <t>11632;12493;18085;21705;22128;22979</t>
  </si>
  <si>
    <t>11995;12879;18711;22424;22859;23742</t>
  </si>
  <si>
    <t>49861;53316;76780;76781;76782;76783;92198;92199;92200;92201;94139;94140;97736;97737;97738;97739</t>
  </si>
  <si>
    <t>42329;44985;64319;77729;77730;79424;82332;82333</t>
  </si>
  <si>
    <t>42329;44985;64319;77729;79424;82333</t>
  </si>
  <si>
    <t>&gt;AT3G01340.2 | Symbols:  | Transducin/WD40 repeat-like superfamily protein | chr3:127557-128465 REVERSE LENGTH=302;&gt;AT3G01340.1 | Symbols:  | Transducin/WD40 repeat-like superfamily protein | chr3:127557-128465 REVERSE LENGTH=302</t>
  </si>
  <si>
    <t>302;302</t>
  </si>
  <si>
    <t>3732;9477;10870;21738</t>
  </si>
  <si>
    <t>3869;9789;11221;22457</t>
  </si>
  <si>
    <t>16132;16133;16134;16135;40459;40460;40461;40462;46532;46533;46534;46535;46536;46537;46538;46539;46540;46541;92349</t>
  </si>
  <si>
    <t>14083;14084;14085;34674;34675;34676;34677;39874;39875;39876;39877;39878;39879;39880;39881;77837</t>
  </si>
  <si>
    <t>14084;34674;39877;77837</t>
  </si>
  <si>
    <t>&gt;AT3G01380.1 | Symbols:  | transferases;sulfuric ester hydrolases;catalytics;transferases | chr3:144288-149828 REVERSE LENGTH=993</t>
  </si>
  <si>
    <t>&gt;AT3G01390.2 | Symbols: VMA10, AVMA10 | vacuolar membrane ATPase 10 | chr3:150265-150922 REVERSE LENGTH=110;&gt;AT3G01390.1 | Symbols: VMA10, AVMA10 | vacuolar membrane ATPase 10 | chr3:150265-150922 REVERSE LENGTH=110</t>
  </si>
  <si>
    <t>110;110</t>
  </si>
  <si>
    <t>1687;3845;4218;8159;11522;17798</t>
  </si>
  <si>
    <t>1751;3984;4370;8422;11884;18406</t>
  </si>
  <si>
    <t>7457;16603;16604;16605;18245;18246;18247;34694;34695;34696;34697;34698;34699;34700;49377;49378;49379;75564;75565</t>
  </si>
  <si>
    <t>6352;14460;15930;15931;15932;29886;29887;29888;29889;29890;29891;29892;42013;63380</t>
  </si>
  <si>
    <t>6352;14460;15931;29892;42013;63380</t>
  </si>
  <si>
    <t>&gt;AT3G01420.1 | Symbols: ALPHA-DOX1, DOX1, DIOX1, PADOX-1 | Peroxidase superfamily protein | chr3:159689-162726 REVERSE LENGTH=639</t>
  </si>
  <si>
    <t>1516;2399;2743;3068;3557;4566;5710;5977;6118;6498;7242;7775;7776;8959;9200;9922;10711;11391;11409;11410;11651;13764;14535;14962;16078;16248;17833;19027;19142;20225;21060;22516;24122</t>
  </si>
  <si>
    <t>1575;2489;2840;3177;3690;3691;4729;5909;6182;6326;6719;7479;8024;8025;9253;9505;10245;11062;11749;11750;11768;11769;12014;14175;14960;15439;15440;16640;16819;18444;18445;19678;19679;19795;19796;20902;21765;23266;24915;24916</t>
  </si>
  <si>
    <t>6730;6731;6732;6733;10513;10514;10515;10516;10517;11988;11989;11990;11991;11992;11993;11994;11995;13374;13375;13376;13377;13378;13379;13380;15433;15434;15435;15436;15437;15438;15439;15440;15441;15442;15443;19654;19655;19656;19657;19658;19659;24345;24346;24347;24348;24349;25653;25654;25655;25656;25657;25658;26208;26209;26210;26211;26212;26213;26214;26215;26216;26217;26218;26219;26220;27729;27730;27731;27732;27733;27734;27735;27736;30776;30777;30778;30779;30780;30781;30782;30783;33216;33217;33218;33219;33220;33221;33222;33223;33224;33225;33226;33227;33228;33229;38077;38078;38079;38080;38081;38082;38083;38084;38085;38086;38087;39345;39346;39347;39348;42454;42455;42456;42457;42458;42459;42460;45810;45811;45812;45813;45814;45815;45816;45817;45818;45819;45820;45821;45822;45823;45824;45825;45826;45827;45828;45829;45830;45831;45832;45833;45834;45835;45836;45837;45838;45839;45840;45841;45842;45843;45844;45845;45846;45847;45848;45849;45850;45851;45852;45853;45854;45855;45856;45857;45858;45859;45860;45861;45862;45863;45864;45865;45866;45867;45868;45869;45870;45871;45872;45873;45874;45875;45876;45877;45878;45879;45880;45881;45882;45883;45884;45885;45886;45887;45888;45889;45890;45891;45892;45893;45894;45895;45896;45897;45898;45899;45900;45901;45902;45903;45904;45905;45906;45907;45908;45909;45910;48759;48760;48761;48762;48763;48764;48765;48766;48767;48768;48769;48770;48771;48772;48773;48774;48851;48852;48853;48854;48855;48856;48857;48858;48859;48860;48861;48862;49953;49954;49955;49956;49957;49958;49959;49960;49961;58356;58357;61519;61520;61521;61522;63321;63322;63323;63324;63325;63326;63327;63328;63329;63330;63331;63332;63333;63334;63335;63336;63337;63338;63339;63340;63341;63342;68362;68363;68364;68365;68366;69044;69045;69046;69047;75701;75702;75703;75704;75705;75706;75707;75708;75709;75710;75711;75712;75713;75714;75715;75716;81130;81131;81132;81133;81134;81135;81136;81137;81138;81139;81587;81588;81589;81590;81591;81592;81593;81594;81595;81596;85916;85917;85918;85919;89449;89450;89451;89452;89453;89454;89455;95786;95787;95788;95789;95790;95791;95792;102625;102626;102627;102628;102629;102630;102631;102632;102633;102634;102635</t>
  </si>
  <si>
    <t>5726;8985;8986;8987;10368;10369;10370;10371;10372;10373;11554;11555;11556;11557;11558;11559;13460;13461;13462;13463;13464;13465;13466;13467;13468;13469;17084;17085;17086;17087;17088;20917;20918;20919;20920;20921;20922;20923;20924;20925;22292;22293;22294;22295;22296;22297;22298;22299;22300;22301;22302;22758;22759;22760;22761;22762;22763;22764;22765;22766;22767;22768;22769;22770;22771;22772;22773;22774;22775;22776;22777;22778;24017;24018;24019;24020;24021;24022;24023;24024;24025;24026;24027;24028;24029;24030;24031;24032;24033;24034;24035;24036;24037;26631;26632;28659;28660;28661;28662;28663;28664;28665;28666;28667;28668;28669;28670;28671;28672;28673;28674;28675;28676;28677;28678;28679;28680;28681;28682;28683;28684;28685;28686;32694;32695;32696;32697;32698;32699;32700;32701;32702;32703;32704;32705;33713;33714;33715;33716;36457;36458;36459;36460;39288;39289;39290;39291;39292;39293;39294;39295;39296;39297;39298;39299;39300;39301;39302;39303;39304;39305;39306;39307;39308;39309;39310;39311;39312;39313;39314;39315;39316;39317;39318;39319;39320;39321;39322;39323;39324;39325;39326;39327;39328;39329;39330;39331;39332;39333;39334;39335;39336;39337;39338;39339;39340;39341;39342;39343;39344;39345;39346;39347;39348;39349;39350;39351;39352;39353;39354;39355;39356;39357;39358;39359;39360;39361;39362;39363;39364;39365;39366;39367;39368;39369;41593;41594;41595;41596;41597;41598;41599;41600;41601;41602;41603;41651;41652;41653;41654;41655;41656;41657;41658;41659;41660;42392;42393;42394;42395;42396;42397;42398;42399;42400;42401;42402;42403;42404;42405;42406;49039;51656;51657;51658;51659;53141;53142;53143;53144;53145;53146;53147;53148;53149;53150;53151;53152;53153;53154;53155;53156;53157;53158;53159;53160;57420;57421;57422;58003;58004;58005;58006;58007;58008;63482;63483;63484;63485;63486;63487;63488;63489;63490;63491;63492;68247;68248;68249;68250;68251;68252;68253;68254;68255;68256;68257;68258;68259;68260;68261;68262;68263;68264;68265;68266;68267;68268;68634;68635;68636;68637;72179;72180;72181;72182;75275;75276;75277;75278;75279;75280;75281;75282;75283;75284;75285;75286;75287;75288;80740;80741;80742;80743;86536;86537;86538;86539;86540;86541;86542;86543;86544;86545;86546;86547;86548;86549;86550;86551;86552;86553;86554;86555;86556;86557;86558;86559</t>
  </si>
  <si>
    <t>5726;8985;10370;11559;13464;17084;20917;22293;22766;24036;26631;28665;28685;32698;33715;36460;39337;41601;41658;41660;42404;49039;51658;53160;57421;58008;63485;68261;68635;72182;75276;80741;86537</t>
  </si>
  <si>
    <t>437;438;439;440;441;442;443</t>
  </si>
  <si>
    <t>131;366;388;419;431;504;612</t>
  </si>
  <si>
    <t>&gt;AT3G01500.1 | Symbols: CA1, ATBCA1, SABP3, ATSABP3 | carbonic anhydrase 1 | chr3:194853-196716 REVERSE LENGTH=270;&gt;AT3G01500.3 | Symbols: CA1 | carbonic anhydrase 1 | chr3:195173-197873 REVERSE LENGTH=336;&gt;AT3G01500.2 | Symbols: CA1 | carbonic anhydrase 1 | chr3:194853-197873 REVERSE LENGTH=347;&gt;AT5G14740.2 | Symbols: CA2, CA18, BETA CA2 | carbonic anhydrase 2 | chr5:4760536-4762382 FORWARD LENGTH=259;&gt;AT5G14740.1 | Symbols: CA2, CA18, BETA CA2 | carbonic anhydrase 2 | chr5:4758257-4762382 FORWARD LENGTH=331;&gt;AT5G14740.5 | Symbols: CA2, CA18, BETA CA2 | carbonic anhydrase 2 | chr5:4758257-4762315 FORWARD LENGTH=310;&gt;AT5G14740.4 | Symbols: CA2, CA18, BETA CA2 | carbonic anhydrase 2 | chr5:4758257-4762382 FORWARD LENGTH=330;&gt;AT5G14740.3 | Symbols: CA2, CA18, BETA CA2 | carbonic anhydrase 2 | chr5:4758257-4762382 FORWARD LENGTH=330</t>
  </si>
  <si>
    <t>4;4;4;3;3;2;2;2</t>
  </si>
  <si>
    <t>&gt;AT3G01500.1 | Symbols: CA1, ATBCA1, SABP3, ATSABP3 | carbonic anhydrase 1 | chr3:194853-196716 REVERSE LENGTH=270;&gt;AT3G01500.3 | Symbols: CA1 | carbonic anhydrase 1 | chr3:195173-197873 REVERSE LENGTH=336;&gt;AT3G01500.2 | Symbols: CA1 | carbonic anhydrase 1</t>
  </si>
  <si>
    <t>270;336;347;259;331;310;330;330</t>
  </si>
  <si>
    <t>4112;4795;15668;21790</t>
  </si>
  <si>
    <t>4260;4966;16211;22509</t>
  </si>
  <si>
    <t>17794;17795;17796;17797;17798;17799;17800;17801;20588;20589;66433;66434;66435;92650;92651</t>
  </si>
  <si>
    <t>15547;15548;15549;15550;17813;55690;55691;55692;78100</t>
  </si>
  <si>
    <t>15547;17813;55690;78100</t>
  </si>
  <si>
    <t>&gt;AT3G01540.1 | Symbols: DRH1, ATDRH1 | DEAD box RNA helicase 1 | chr3:213077-216142 REVERSE LENGTH=618;&gt;AT3G01540.4 | Symbols: DRH1, ATDRH1 | DEAD box RNA helicase 1 | chr3:213077-216142 REVERSE LENGTH=619;&gt;AT3G01540.3 | Symbols: DRH1, ATDRH1 | DEAD box RNA helicase 1 | chr3:213077-216142 REVERSE LENGTH=619;&gt;AT3G01540.2 | Symbols: DRH1, ATDRH1 | DEAD box RNA helicase 1 | chr3:213077-216142 REVERSE LENGTH=619;&gt;AT5G14610.2 | Symbols:  | DEAD box RNA helicase family protein | chr5:4711271-4714713 FORWARD LENGTH=645;&gt;AT5G14610.1 | Symbols:  | DEAD box RNA helicase family protein | chr5:4711271-4714713 FORWARD LENGTH=712;&gt;AT3G06480.1 | Symbols:  | DEAD box RNA helicase family protein | chr3:1985697-1989666 REVERSE LENGTH=1088</t>
  </si>
  <si>
    <t>&gt;AT3G01540.1 | Symbols: DRH1, ATDRH1 | DEAD box RNA helicase 1 | chr3:213077-216142 REVERSE LENGTH=618;&gt;AT3G01540.4 | Symbols: DRH1, ATDRH1 | DEAD box RNA helicase 1 | chr3:213077-216142 REVERSE LENGTH=619;&gt;AT3G01540.3 | Symbols: DRH1, ATDRH1 | DEAD box RNA helicase 1 | chr3:213077-216142 REVERSE LENGTH=619;&gt;AT3G01540.2 | Symbols: DRH1, ATDRH1 | DEAD box RNA helicase 1 | chr3:213077-216142 REVERSE LENGTH=619</t>
  </si>
  <si>
    <t>10;10;10;10;4;4;2</t>
  </si>
  <si>
    <t>9;9;9;9;3;3;1</t>
  </si>
  <si>
    <t>&gt;AT3G01540.1 | Symbols: DRH1, ATDRH1 | DEAD box RNA helicase 1 | chr3:213077-216142 REVERSE LENGTH=618;&gt;AT3G01540.4 | Symbols: DRH1, ATDRH1 | DEAD box RNA helicase 1 | chr3:213077-216142 REVERSE LENGTH=619;&gt;AT3G01540.3 | Symbols: DRH1, ATDRH1 | DEAD box RN</t>
  </si>
  <si>
    <t>618;619;619;619;645;712;1088</t>
  </si>
  <si>
    <t>634;4825;5692;11455;13474;14944;15039;17799;18768;21050</t>
  </si>
  <si>
    <t>652;4997;5891;11817;13881;15415;15527;15528;15529;18407;19416;21754</t>
  </si>
  <si>
    <t>2790;2791;2792;2793;20730;20731;20732;20733;24283;49081;49082;57177;57178;63221;63649;63650;63651;63652;63653;63654;63655;63656;63657;63658;63659;63660;63661;63662;75566;80012;80013;80014;89410;89411;89412;89413</t>
  </si>
  <si>
    <t>2410;2411;17931;17932;17933;20863;41820;48005;53072;53395;53396;53397;53398;53399;53400;53401;53402;53403;53404;53405;53406;53407;63381;67314;75242;75243;75244;75245</t>
  </si>
  <si>
    <t>2411;17933;20863;41820;48005;53072;53397;63381;67314;75244</t>
  </si>
  <si>
    <t>410;411</t>
  </si>
  <si>
    <t>316;319</t>
  </si>
  <si>
    <t>&gt;AT3G01640.1 | Symbols: ATGLCAK, GLCAK | glucuronokinase G | chr3:239418-241198 FORWARD LENGTH=362;&gt;AT5G14470.1 | Symbols:  | GHMP kinase family protein | chr5:4663029-4664657 REVERSE LENGTH=366</t>
  </si>
  <si>
    <t>362;366</t>
  </si>
  <si>
    <t>9795;23315</t>
  </si>
  <si>
    <t>10110;24088</t>
  </si>
  <si>
    <t>41814;41815;41816;41817;99188;99189</t>
  </si>
  <si>
    <t>35901;35902;35903;83602</t>
  </si>
  <si>
    <t>35903;83602</t>
  </si>
  <si>
    <t>&gt;AT3G01670.1 | Symbols:  | unknown protein; BEST Arabidopsis thaliana protein match is: unknown protein (TAIR:AT3G01680.1); Has 121 Blast hits to 111 proteins in 12 species: Archae - 0; Bacteria - 0; Metazoa - 0; Fungi - 0; Plants - 121; Viruses - 0; Other Eukaryotes - 0 (source: NCBI BLink). | chr3:247288-250261 FORWARD LENGTH=822</t>
  </si>
  <si>
    <t>&gt;AT3G01670.1 | Symbols:  | unknown protein; BEST Arabidopsis thaliana protein match is: unknown protein (TAIR:AT3G01680.1); Has 121 Blast hits to 111 proteins in 12 species: Archae - 0; Bacteria - 0; Metazoa - 0; Fungi - 0; Plants - 121; Viruses - 0; Other</t>
  </si>
  <si>
    <t>10358;16189</t>
  </si>
  <si>
    <t>10701;16758</t>
  </si>
  <si>
    <t>44289;68840;68841</t>
  </si>
  <si>
    <t>37947;57842</t>
  </si>
  <si>
    <t>&gt;AT3G01680.1 | Symbols:  | CONTAINS InterPro DOMAIN/s: Mediator complex subunit Med28 (InterPro:IPR021640); BEST Arabidopsis thaliana protein match is: unknown protein (TAIR:AT3G01670.1); Has 122 Blast hits to 112 proteins in 13 species: Archae - 0; Bacteria - 0; Metazoa - 0; Fungi - 0; Plants - 122; Viruses - 0; Other Eukaryotes - 0 (source: NCBI BLink). | chr3:252033-255246 FORWARD LENGTH=740</t>
  </si>
  <si>
    <t>&gt;AT3G01680.1 | Symbols:  | CONTAINS InterPro DOMAIN/s: Mediator complex subunit Med28 (InterPro:IPR021640); BEST Arabidopsis thaliana protein match is: unknown protein (TAIR:AT3G01670.1); Has 122 Blast hits to 112 proteins in 13 species: Archae - 0; Bacter</t>
  </si>
  <si>
    <t>1923;12932;15696;22703;23560;24606</t>
  </si>
  <si>
    <t>1997;13329;16240;23458;24335;25415</t>
  </si>
  <si>
    <t>8483;55062;55063;55064;55065;55066;55067;55068;55069;66548;66549;96555;100279;100280;100281;100282;100283;104769;104770;104771</t>
  </si>
  <si>
    <t>7220;46355;46356;46357;46358;55784;81347;84617;84618;84619;84620;88395;88396</t>
  </si>
  <si>
    <t>7220;46357;55784;81347;84617;88395</t>
  </si>
  <si>
    <t>&gt;AT3G01720.1 | Symbols:  | unknown protein; FUNCTIONS IN: molecular_function unknown; INVOLVED IN: biological_process unknown; LOCATED IN: endomembrane system; EXPRESSED IN: 24 plant structures; EXPRESSED DURING: 13 growth stages; BEST Arabidopsis thaliana protein match is: unknown protein (TAIR:AT5G25265.1); Has 374 Blast hits to 211 proteins in 23 species: Archae - 0; Bacteria - 0; Metazoa - 0; Fungi - 0; Plants - 316; Viruses - 0; Other Eukaryotes - 58 (source: NCBI BLink). | chr3:262412-265608 REVERSE LENGTH=802</t>
  </si>
  <si>
    <t>&gt;AT3G01720.1 | Symbols:  | unknown protein; FUNCTIONS IN: molecular_function unknown; INVOLVED IN: biological_process unknown; LOCATED IN: endomembrane system; EXPRESSED IN: 24 plant structures; EXPRESSED DURING: 13 growth stages; BEST Arabidopsis thaliana</t>
  </si>
  <si>
    <t>6563;7948;8076;8080</t>
  </si>
  <si>
    <t>6784;8201;8337;8341</t>
  </si>
  <si>
    <t>27957;33870;33871;33872;34380;34381;34382;34383;34393;34394;34395;34396</t>
  </si>
  <si>
    <t>24220;29238;29239;29649;29650;29651;29652;29653;29660;29661</t>
  </si>
  <si>
    <t>24220;29238;29653;29660</t>
  </si>
  <si>
    <t>&gt;AT3G01780.1 | Symbols: TPLATE | ARM repeat superfamily protein | chr3:279171-283399 FORWARD LENGTH=1176</t>
  </si>
  <si>
    <t>452;1825;3259;6717;7308;8170;10006;10052;13800;14263;14306;16611;17405;18080;19110;20197</t>
  </si>
  <si>
    <t>463;1898;3377;6939;7545;8433;10332;10380;14212;14681;14724;17191;18009;18706;19762;20874</t>
  </si>
  <si>
    <t>2020;2021;2022;2023;8032;8033;8034;14186;14187;28553;31037;31038;31039;31040;34741;34742;34743;42860;42861;42862;42863;42864;43046;43047;43048;43049;58503;58504;60318;60319;60320;60321;60475;60476;60477;60478;70469;73949;73950;73951;73952;76766;76767;76768;81449;81450;81451;81452;85819;85820;85821;85822</t>
  </si>
  <si>
    <t>1765;6840;12271;24741;26857;26858;29927;29928;36787;36788;36789;36954;49153;49154;50560;50561;50687;50688;50689;50690;59162;62131;62132;64300;64301;64302;64303;68547;68548;68549;68550;72108;72109;72110</t>
  </si>
  <si>
    <t>1765;6840;12271;24741;26858;29927;36789;36954;49153;50560;50689;59162;62132;64303;68549;72110</t>
  </si>
  <si>
    <t>&gt;AT3G01850.2 | Symbols:  | Aldolase-type TIM barrel family protein | chr3:300428-301987 REVERSE LENGTH=225;&gt;AT3G01850.1 | Symbols:  | Aldolase-type TIM barrel family protein | chr3:300428-301987 REVERSE LENGTH=225</t>
  </si>
  <si>
    <t>225;225</t>
  </si>
  <si>
    <t>&gt;AT3G01910.1 | Symbols: SOX, AT-SO, AtSO | sulfite oxidase | chr3:314919-317274 REVERSE LENGTH=393;&gt;AT3G01910.2 | Symbols: SOX, AT-SO, AtSO | sulfite oxidase | chr3:314919-316641 REVERSE LENGTH=298;&gt;AT3G01910.3 | Symbols: SOX, AT-SO, AtSO | sulfite oxidase | chr3:314919-317053 REVERSE LENGTH=241</t>
  </si>
  <si>
    <t>&gt;AT3G01910.1 | Symbols: SOX, AT-SO, AtSO | sulfite oxidase | chr3:314919-317274 REVERSE LENGTH=393;&gt;AT3G01910.2 | Symbols: SOX, AT-SO, AtSO | sulfite oxidase | chr3:314919-316641 REVERSE LENGTH=298</t>
  </si>
  <si>
    <t>6;5;2</t>
  </si>
  <si>
    <t>393;298;241</t>
  </si>
  <si>
    <t>2032;9147;11910;14185;18032;23874</t>
  </si>
  <si>
    <t>2109;9452;12278;14601;18656;24661</t>
  </si>
  <si>
    <t>8966;8967;8968;8969;39125;51012;51013;51014;51015;60012;76554;76555;76556;76557;101701;101702;101703;101704</t>
  </si>
  <si>
    <t>7669;7670;33550;43115;43116;43117;50320;64120;64121;64122;85815</t>
  </si>
  <si>
    <t>7669;33550;43115;50320;64122;85815</t>
  </si>
  <si>
    <t>&gt;AT3G01930.1 | Symbols:  | Major facilitator superfamily protein | chr3:319289-320777 REVERSE LENGTH=471;&gt;AT3G01930.2 | Symbols:  | Major facilitator superfamily protein | chr3:319289-321488 REVERSE LENGTH=584;&gt;AT5G50630.1 | Symbols:  | Major facilitator superfamily protein | chr5:20603021-20604928 REVERSE LENGTH=540;&gt;AT5G50520.1 | Symbols:  | Major facilitator superfamily protein | chr5:20569680-20571587 REVERSE LENGTH=540</t>
  </si>
  <si>
    <t>&gt;AT3G01930.1 | Symbols:  | Major facilitator superfamily protein | chr3:319289-320777 REVERSE LENGTH=471;&gt;AT3G01930.2 | Symbols:  | Major facilitator superfamily protein | chr3:319289-321488 REVERSE LENGTH=584</t>
  </si>
  <si>
    <t>471;584;540;540</t>
  </si>
  <si>
    <t>5615;7232;8127;20673</t>
  </si>
  <si>
    <t>5812;7469;8388;21359</t>
  </si>
  <si>
    <t>23957;23958;23959;23960;30738;30739;30740;30741;34574;34575;34576;87815;87816;87817</t>
  </si>
  <si>
    <t>20598;20599;20600;20601;26604;26605;29806;73804</t>
  </si>
  <si>
    <t>20598;26605;29806;73804</t>
  </si>
  <si>
    <t>&gt;AT3G01980.2 | Symbols:  | NAD(P)-binding Rossmann-fold superfamily protein | chr3:328075-328833 REVERSE LENGTH=211;&gt;AT3G01980.4 | Symbols:  | NAD(P)-binding Rossmann-fold superfamily protein | chr3:327747-328833 REVERSE LENGTH=266;&gt;AT3G01980.1 | Symbols:  | NAD(P)-binding Rossmann-fold superfamily protein | chr3:327747-328833 REVERSE LENGTH=266;&gt;AT3G01980.3 | Symbols:  | NAD(P)-binding Rossmann-fold superfamily protein | chr3:327747-328833 REVERSE LENGTH=296</t>
  </si>
  <si>
    <t xml:space="preserve">&gt;AT3G01980.2 | Symbols:  | NAD(P)-binding Rossmann-fold superfamily protein | chr3:328075-328833 REVERSE LENGTH=211;&gt;AT3G01980.4 | Symbols:  | NAD(P)-binding Rossmann-fold superfamily protein | chr3:327747-328833 REVERSE LENGTH=266;&gt;AT3G01980.1 | Symbols: </t>
  </si>
  <si>
    <t>211;266;266;296</t>
  </si>
  <si>
    <t>1368;23244</t>
  </si>
  <si>
    <t>1407;24016</t>
  </si>
  <si>
    <t>6034;6035;6036;6037;98937;98938;98939</t>
  </si>
  <si>
    <t>5139;83418</t>
  </si>
  <si>
    <t>&gt;AT3G02080.1 | Symbols:  | Ribosomal protein S19e family protein | chr3:364138-365161 REVERSE LENGTH=143</t>
  </si>
  <si>
    <t>3145;3829;4816;8904;9601;12991</t>
  </si>
  <si>
    <t>3259;3967;4988;9195;9196;9914;13388</t>
  </si>
  <si>
    <t>13692;13693;16532;16533;16534;16535;16536;20699;20700;20701;20702;37865;37866;37867;37868;37869;37870;37871;41044;41045;41046;41047;41048;41049;41050;41051;55322;55323;55324;55325;55326</t>
  </si>
  <si>
    <t>11819;14399;14400;14401;14402;17897;17898;17899;17900;17901;17902;17903;17904;17905;17906;17907;17908;32545;32546;32547;32548;32549;35199;35200;35201;35202;35203;35204;35205;35206;35207;35208;35209;35210;35211;35212;46540;46541;46542</t>
  </si>
  <si>
    <t>11819;14401;17899;32547;35207;46542</t>
  </si>
  <si>
    <t>&gt;AT3G02090.1 | Symbols: MPPBETA | Insulinase (Peptidase family M16) protein | chr3:365624-368526 FORWARD LENGTH=531;&gt;AT3G02090.2 | Symbols: MPPBETA | Insulinase (Peptidase family M16) protein | chr3:365624-368534 FORWARD LENGTH=535</t>
  </si>
  <si>
    <t>24;22</t>
  </si>
  <si>
    <t>531;535</t>
  </si>
  <si>
    <t>282;1112;2950;3661;4186;5114;8796;8797;9150;9391;10553;14128;15276;17182;17772;19546;20135;20522;20592;21650;22616;23605;24290;24613</t>
  </si>
  <si>
    <t>290;1144;3055;3796;4337;5302;5303;9085;9086;9455;9702;10900;14543;15802;15803;17777;18380;20213;20214;20810;21203;21277;22366;22367;23370;24381;25092;25422</t>
  </si>
  <si>
    <t>1292;1293;1294;1295;1296;1297;1298;1299;4987;4988;4989;4990;4991;4992;4993;4994;12875;12876;12877;12878;12879;12880;12881;15826;15827;15828;15829;15830;15831;15832;15833;15834;15835;18123;18124;18125;18126;18127;18128;18129;18130;18131;21895;21896;21897;21898;21899;21900;21901;37446;37447;37448;37449;37450;37451;37452;37453;37454;37455;39133;39134;39135;39136;40126;40127;40128;45112;45113;45114;45115;59762;59763;59764;59765;59766;59767;59768;59769;59770;64760;64761;64762;64763;64764;64765;64766;64767;64768;64769;64770;64771;64772;64773;72976;72977;72978;72979;72980;75467;75468;75469;75470;75471;75472;75473;75474;75475;75476;75477;75478;83242;83243;83244;83245;83246;83247;83248;83249;83250;83251;83252;83253;83254;83255;83256;85590;87126;87127;87128;87454;87455;87456;87457;91939;91940;91941;91942;91943;91944;91945;91946;91947;91948;91949;91950;91951;91952;91953;96200;96201;96202;96203;96204;96205;96206;96207;96208;96209;96210;96211;96212;96213;96214;96215;96216;100471;100472;100473;100474;103466;103467;103468;103469;103470;103471;103472;104791;104792;104793;104794;104795;104796;104797</t>
  </si>
  <si>
    <t>1141;1142;1143;1144;1145;1146;1147;1148;1149;1150;1151;4275;4276;4277;4278;4279;4280;4281;4282;4283;4284;4285;4286;4287;4288;4289;4290;4291;4292;4293;11110;11111;11112;11113;13800;13801;13802;13803;13804;13805;13806;13807;13808;13809;13810;13811;13812;13813;15827;15828;15829;15830;18851;18852;18853;18854;18855;18856;18857;18858;18859;32246;32247;32248;32249;32250;32251;33555;33556;33557;34379;34380;38717;38718;38719;38720;38721;38722;38723;38724;50110;50111;50112;50113;50114;50115;50116;50117;50118;50119;50120;50121;50122;50123;50124;50125;54293;54294;54295;54296;54297;54298;54299;54300;54301;54302;54303;54304;54305;54306;54307;54308;54309;61280;61281;61282;61283;63323;63324;63325;63326;63327;63328;63329;63330;63331;63332;63333;69986;69987;69988;69989;69990;69991;69992;69993;69994;69995;69996;69997;69998;69999;70000;70001;70002;70003;70004;70005;70006;70007;71928;73218;73219;73496;73497;73498;73499;77530;77531;77532;77533;77534;77535;77536;77537;77538;77539;77540;77541;77542;77543;77544;77545;77546;77547;77548;77549;77550;77551;77552;77553;81063;81064;81065;81066;81067;81068;81069;81070;81071;81072;81073;81074;81075;81076;81077;81078;81079;81080;81081;84786;84787;84788;84789;87264;87265;87266;87267;87268;87269;87270;88410;88411;88412;88413;88414;88415;88416;88417;88418</t>
  </si>
  <si>
    <t>1144;4280;11110;13806;15830;18855;32247;32250;33555;34379;38723;50115;54307;61282;63332;70006;71928;73218;73498;77540;81079;84787;87268;88411</t>
  </si>
  <si>
    <t>445;446;447;448</t>
  </si>
  <si>
    <t>222;279;393;454</t>
  </si>
  <si>
    <t>&gt;AT3G02190.1 | Symbols:  | Ribosomal protein L39 family protein | chr3:406005-406342 REVERSE LENGTH=51</t>
  </si>
  <si>
    <t>73353;73354;73355</t>
  </si>
  <si>
    <t>&gt;AT3G02200.2 | Symbols:  | Proteasome component (PCI) domain protein | chr3:406692-408919 FORWARD LENGTH=417;&gt;AT3G02200.1 | Symbols:  | Proteasome component (PCI) domain protein | chr3:406692-408675 FORWARD LENGTH=364</t>
  </si>
  <si>
    <t>14;11</t>
  </si>
  <si>
    <t>417;364</t>
  </si>
  <si>
    <t>1831;3150;3378;3972;6856;13320;14799;19111;19272;21268;23515;24282;24630;24631</t>
  </si>
  <si>
    <t>1904;3264;3506;4116;7081;13720;15239;19763;19933;21973;24290;25084;25440;25441</t>
  </si>
  <si>
    <t>8057;8058;8059;8060;8061;8062;8063;8064;13708;13709;14735;14736;14737;14738;14739;17157;17158;17159;29151;29152;29153;29154;29155;29156;29157;56590;56591;56592;56593;62580;62581;62582;81453;81454;81455;82100;82101;82102;82103;82104;82105;90325;90326;90327;90328;100096;100097;103432;103433;103434;103435;103436;103437;104897;104898;104899;104900;104901;104902;104903;104904</t>
  </si>
  <si>
    <t>6856;6857;6858;6859;6860;6861;6862;11830;11831;12802;12803;12804;12805;12806;15030;15031;25270;25271;25272;25273;25274;25275;25276;47543;47544;47545;47546;52555;52556;68551;69033;69034;69035;69036;69037;76047;76048;76049;76050;76051;76052;84439;84440;87235;87236;87237;87238;87239;88494;88495;88496;88497;88498;88499</t>
  </si>
  <si>
    <t>6862;11830;12803;15031;25270;47543;52555;68551;69033;76047;84440;87235;88494;88498</t>
  </si>
  <si>
    <t>&gt;AT3G02230.1 | Symbols: RGP1, ATRGP1 | reversibly glycosylated polypeptide 1 | chr3:415463-417304 FORWARD LENGTH=357;&gt;AT3G08900.1 | Symbols: RGP3, RGP | reversibly glycosylated polypeptide 3 | chr3:2708347-2709714 REVERSE LENGTH=362</t>
  </si>
  <si>
    <t>&gt;AT3G02230.1 | Symbols: RGP1, ATRGP1 | reversibly glycosylated polypeptide 1 | chr3:415463-417304 FORWARD LENGTH=357</t>
  </si>
  <si>
    <t>24;8</t>
  </si>
  <si>
    <t>357;362</t>
  </si>
  <si>
    <t>1724;1803;2126;2334;2693;4116;4414;4535;4536;4787;4910;7606;8370;8684;11877;11878;14097;15809;20454;20533;21991;24323;24572;24984</t>
  </si>
  <si>
    <t>False;False;False;False;False;True;False;False;False;True;True;True;False;False;True;True;True;False;False;True;True;False;False;False</t>
  </si>
  <si>
    <t>1792;1874;2210;2421;2788;4265;4569;4697;4698;4958;5085;5086;7852;8643;8644;8968;12245;12246;14512;16356;16357;21135;21215;22712;25126;25127;25381;25809</t>
  </si>
  <si>
    <t>7604;7605;7930;7931;7932;7933;7934;7935;9403;9404;9405;9406;9407;9408;9409;9410;9411;9412;9413;9414;9415;9416;10272;10273;10274;10275;11794;11795;11796;11797;11798;11799;11800;11801;11802;11803;17828;17829;17830;17831;17832;19005;19006;19507;19508;19509;19510;19511;19512;19513;19514;19515;19516;19517;19518;19519;20561;20562;20563;20564;21057;21058;21059;21060;21061;21062;21063;21064;21065;21066;21067;21068;32391;35553;35554;35555;35556;35557;37012;37013;37014;37015;50874;50875;50876;50877;50878;50879;50880;50881;50882;50883;50884;50885;50886;50887;50888;50889;59635;67034;67035;67036;86829;86830;86831;86832;86833;86834;87184;87185;87186;87187;87188;87189;87190;87191;87192;87193;87194;93508;93509;93510;93511;103591;103592;103593;104648;104649;106455;106456;106457;106458</t>
  </si>
  <si>
    <t>6457;6731;6732;6733;6734;6735;8045;8046;8047;8048;8049;8050;8051;8772;10186;10187;10188;10189;10190;10191;10192;10193;10194;10195;15582;15583;15584;15585;15586;16517;16972;16973;16974;16975;16976;16977;16978;16979;16980;16981;16982;16983;16984;16985;17797;17798;17799;18185;18186;18187;18188;18189;18190;18191;18192;18193;18194;18195;18196;18197;18198;18199;18200;18201;18202;27920;30618;30619;30620;30621;31936;31937;43012;43013;43014;43015;43016;43017;43018;43019;43020;43021;43022;43023;49987;56147;56148;56149;72978;72979;72980;72981;72982;73279;73280;73281;73282;73283;73284;73285;73286;73287;73288;73289;73290;73291;73292;73293;73294;73295;73296;73297;73298;78845;78846;78847;87383;87384;87385;87386;87387;88299;88300;89804</t>
  </si>
  <si>
    <t>6457;6735;8048;8772;10192;15586;16517;16975;16983;17798;18196;27920;30621;31936;43016;43023;49987;56147;72981;73293;78845;87387;88299;89804</t>
  </si>
  <si>
    <t>449;450;451;452;453</t>
  </si>
  <si>
    <t>37;217;230;235;247</t>
  </si>
  <si>
    <t>&gt;AT3G02260.1 | Symbols: BIG, DOC1, TIR3, UMB1, ASA1, LPR1, CRM1 | auxin transport protein (BIG) | chr3:431152-448489 REVERSE LENGTH=5098</t>
  </si>
  <si>
    <t>136;3236;3663;3822;4521;6376;6379;8307;8793;8967;10817;10966;11162;12569;12945;13205;13824;16131;16737;17382;18040;18497;18639;19228;21644;24082</t>
  </si>
  <si>
    <t>141;3353;3798;3960;4683;6591;6594;8576;9082;9262;11168;11318;11519;12956;13342;13604;14236;16697;17319;17985;18664;19133;19284;19887;22360;24875</t>
  </si>
  <si>
    <t>612;613;14108;14109;14110;15839;15840;15841;15842;16509;16510;16511;19443;19444;19445;19446;27272;27273;27280;27281;27282;35309;35310;37427;37428;37429;37430;37431;37432;37433;37434;38114;38115;38116;38117;46335;46336;46337;46338;46339;46904;47748;53601;53602;53603;53604;53605;55111;55112;55113;56140;56141;56142;56143;58582;58583;58584;58585;68591;71119;71120;73841;73842;76587;76588;76589;76590;78743;79443;79444;81916;91914;91915;91916;91917;102480;102481</t>
  </si>
  <si>
    <t>529;12185;12186;13815;14381;16921;16922;16923;23674;23681;30459;32231;32232;32233;32234;32235;32236;32726;32727;39729;39730;39731;40152;40880;45228;45229;45230;46388;46389;47188;47189;49208;49209;49210;57636;59791;62036;64144;64145;66086;66788;66789;68877;77504;77505;77506;86436;86437</t>
  </si>
  <si>
    <t>529;12186;13815;14381;16921;23674;23681;30459;32232;32726;39730;40152;40880;45229;46389;47189;49209;57636;59791;62036;64144;66086;66789;68877;77505;86437</t>
  </si>
  <si>
    <t>&gt;AT3G02300.1 | Symbols:  | Regulator of chromosome condensation (RCC1) family protein | chr3:461551-463929 FORWARD LENGTH=471</t>
  </si>
  <si>
    <t>69619;69620;69621;69622</t>
  </si>
  <si>
    <t>&gt;AT3G02320.1 | Symbols:  | N2,N2-dimethylguanosine tRNA methyltransferase | chr3:470097-473492 FORWARD LENGTH=589</t>
  </si>
  <si>
    <t>1685;10183;18082;22629</t>
  </si>
  <si>
    <t>1749;10514;18708;23383</t>
  </si>
  <si>
    <t>7450;7451;7452;7453;43555;43556;43557;43558;76772;96287;96288</t>
  </si>
  <si>
    <t>6347;6348;37366;37367;64306;81145</t>
  </si>
  <si>
    <t>6347;37367;64306;81145</t>
  </si>
  <si>
    <t>&gt;AT3G02350.1 | Symbols: GAUT9 | galacturonosyltransferase 9 | chr3:479248-481178 FORWARD LENGTH=561</t>
  </si>
  <si>
    <t>7006;18086;20375</t>
  </si>
  <si>
    <t>7236;18712;21055</t>
  </si>
  <si>
    <t>29814;29815;29816;29817;76784;86501;86502</t>
  </si>
  <si>
    <t>25834;25835;25836;64320;72676;72677</t>
  </si>
  <si>
    <t>25835;64320;72676</t>
  </si>
  <si>
    <t>&gt;AT3G02360.2 | Symbols:  | 6-phosphogluconate dehydrogenase family protein | chr3:482498-483958 FORWARD LENGTH=486;&gt;AT3G02360.1 | Symbols:  | 6-phosphogluconate dehydrogenase family protein | chr3:482498-483958 FORWARD LENGTH=486</t>
  </si>
  <si>
    <t>486;486</t>
  </si>
  <si>
    <t>677;744;3563;3890;4496;5329;7166;7377;9831;13588;14075;15274;15352;15616;15680;17211;20228;20800;24180</t>
  </si>
  <si>
    <t>True;True;True;True;True;True;True;False;False;False;True;True;True;True;True;True;True;True;True</t>
  </si>
  <si>
    <t>697;766;3697;4031;4655;5519;7401;7615;10146;13996;14490;15798;15799;15883;16158;16224;17806;20905;21488;24977</t>
  </si>
  <si>
    <t>3073;3074;3075;3076;3360;3361;3362;3363;15464;15465;16791;16792;16793;16794;19334;19335;19336;19337;19338;19339;19340;19341;22755;22756;22757;22758;22759;22760;22761;30447;30448;30449;30450;30451;31337;31338;31339;31340;31341;42079;42080;42081;42082;42083;42084;42085;42086;42087;42088;42089;42090;42091;42092;57630;57631;57632;57633;57634;57635;59555;59556;59557;59558;59559;59560;59561;64744;64745;64746;64747;64748;64749;65091;65092;65093;65094;65095;66178;66179;66180;66181;66472;66473;66474;66475;73088;73089;73090;73091;85925;85926;85927;85928;85929;88346;102990;102991;102992;102993;102994;102995;102996;102997;102998;102999;103000;103001;103002;103003;103004;103005;103006;103007</t>
  </si>
  <si>
    <t>2707;2708;2709;2710;2711;2712;2713;2914;2915;13486;13487;14655;14656;14657;14658;14659;14660;16808;16809;16810;16811;16812;16813;16814;16815;16816;16817;16818;16819;19585;19586;19587;19588;19589;19590;19591;19592;26339;26340;26341;26342;26343;26344;26345;26346;27064;27065;27066;27067;27068;27069;27070;27071;36177;36178;36179;36180;36181;36182;36183;36184;36185;48433;48434;48435;48436;48437;48438;48439;48440;48441;48442;48443;48444;48445;49934;49935;49936;54281;54282;54283;54284;54547;54548;54549;54550;54551;54552;54553;54554;54555;54556;54557;55476;55725;61384;61385;72187;72188;74251;86876;86877;86878;86879;86880;86881;86882;86883;86884;86885;86886;86887;86888;86889</t>
  </si>
  <si>
    <t>2711;2915;13487;14657;16808;19590;26346;27070;36178;48442;49935;54282;54555;55476;55725;61384;72187;74251;86881</t>
  </si>
  <si>
    <t>&gt;AT3G02420.1 | Symbols:  | unknown protein; FUNCTIONS IN: molecular_function unknown; INVOLVED IN: biological_process unknown; LOCATED IN: membrane; EXPRESSED IN: 25 plant structures; EXPRESSED DURING: 15 growth stages; CONTAINS InterPro DOMAIN/s: Uncharacterised protein family UPF0121 (InterPro:IPR005344); Has 72 Blast hits to 71 proteins in 25 species: Archae - 0; Bacteria - 0; Metazoa - 2; Fungi - 2; Plants - 60; Viruses - 0; Other Eukaryotes - 8 (source: NCBI BLink). | chr3:496179-498772 REVERSE LENGTH=348</t>
  </si>
  <si>
    <t>&gt;AT3G02420.1 | Symbols:  | unknown protein; FUNCTIONS IN: molecular_function unknown; INVOLVED IN: biological_process unknown; LOCATED IN: membrane; EXPRESSED IN: 25 plant structures; EXPRESSED DURING: 15 growth stages; CONTAINS InterPro DOMAIN/s: Uncharac</t>
  </si>
  <si>
    <t>13462;16660;21147;21439;24278;24562</t>
  </si>
  <si>
    <t>13869;17241;21852;22151;25080;25371</t>
  </si>
  <si>
    <t>57130;57131;57132;57133;57134;70775;70776;70777;70778;89822;89823;91041;91042;91043;91044;91045;91046;91047;103419;103420;103421;103422;104594;104595;104596</t>
  </si>
  <si>
    <t>47967;47968;59479;59480;75608;76696;76697;76698;76699;87227;87228;87229;87230;88255;88256;88257</t>
  </si>
  <si>
    <t>47967;59479;75608;76696;87227;88257</t>
  </si>
  <si>
    <t>&gt;AT3G02510.2 | Symbols:  | Regulator of chromosome condensation (RCC1) family protein | chr3:522524-524536 REVERSE LENGTH=310;&gt;AT3G02510.1 | Symbols:  | Regulator of chromosome condensation (RCC1) family protein | chr3:522086-524536 REVERSE LENGTH=393;&gt;AT5G16040.1 | Symbols:  | Regulator of chromosome condensation (RCC1) family protein | chr5:5240860-5243308 REVERSE LENGTH=396</t>
  </si>
  <si>
    <t>&gt;AT3G02510.2 | Symbols:  | Regulator of chromosome condensation (RCC1) family protein | chr3:522524-524536 REVERSE LENGTH=310;&gt;AT3G02510.1 | Symbols:  | Regulator of chromosome condensation (RCC1) family protein | chr3:522086-524536 REVERSE LENGTH=393;&gt;AT5</t>
  </si>
  <si>
    <t>310;393;396</t>
  </si>
  <si>
    <t>74291;74292;74293;74294;74295;74296;74297</t>
  </si>
  <si>
    <t>62442;62443;62444;62445</t>
  </si>
  <si>
    <t>&gt;AT3G02520.1 | Symbols: GRF7, GF14 NU | general regulatory factor 7 | chr3:526800-527915 REVERSE LENGTH=265</t>
  </si>
  <si>
    <t>3382;3383;3624;3941;7719;7968;9369;11302;11943;15019;15878;16725;18046;21331;24383</t>
  </si>
  <si>
    <t>True;True;False;False;False;True;True;False;False;False;False;False;False;True;False</t>
  </si>
  <si>
    <t>3510;3511;3758;3759;4084;7965;8223;9679;11659;12312;15504;16429;17307;18670;22038;25187</t>
  </si>
  <si>
    <t>14752;14753;14754;14755;14756;14757;14758;14759;15665;15666;15667;15668;15669;15670;15671;15672;17010;17011;17012;17013;32957;32958;32959;33939;33940;40052;40053;48347;48348;48349;48350;51163;63549;63550;63551;67303;67304;67305;67306;67307;71049;71050;71051;71052;71053;71054;71055;71056;71057;71058;71059;76607;76608;76609;76610;76611;76612;90567;90568;90569;90570;103827;103828;103829;103830</t>
  </si>
  <si>
    <t>12815;12816;12817;12818;12819;12820;12821;13656;13657;13658;13659;13660;13661;13662;13663;13664;13665;13666;13667;13668;13669;13670;13671;13672;14904;14905;14906;28455;28456;29292;34322;34323;41306;41307;41308;41309;43241;53312;56363;56364;56365;56366;59707;59708;59709;59710;59711;59712;59713;59714;59715;59716;59717;59718;59719;59720;59721;59722;59723;59724;59725;59726;64166;64167;64168;64169;76238;76239;87568;87569;87570;87571;87572;87573;87574;87575;87576;87577;87578</t>
  </si>
  <si>
    <t>12816;12821;13661;14906;28456;29292;34322;41309;43241;53312;56363;59714;64167;76238;87576</t>
  </si>
  <si>
    <t>&gt;AT3G02530.1 | Symbols:  | TCP-1/cpn60 chaperonin family protein | chr3:528806-532457 REVERSE LENGTH=535</t>
  </si>
  <si>
    <t>1932;2358;5115;7589;7993;8096;8929;14369;14625;15091;16071;17160;18254;20687;21057;21775;22763;22873</t>
  </si>
  <si>
    <t>2006;2447;5304;7835;8250;8357;9223;14790;15050;15594;16633;17755;18886;21374;21761;21762;22494;23519;23630</t>
  </si>
  <si>
    <t>8511;8512;8513;8514;10341;10342;10343;10344;10345;10346;21902;21903;21904;21905;32327;32328;32329;32330;34051;34052;34053;34054;34450;34451;34452;34453;34454;34455;34456;34457;37990;37991;60744;60745;60746;60747;60748;60749;60750;60751;60752;61905;61906;61907;63937;63938;63939;68334;72891;72892;72893;72894;72895;72896;72897;72898;77475;77476;87862;87863;87864;87865;87866;87867;89431;89432;89433;89434;89435;89436;89437;89438;89439;89440;89441;89442;89443;92599;92600;96805;96806;96807;96808;97270;97271;97272;97273;97274;97275;97276</t>
  </si>
  <si>
    <t>7256;7257;7258;7259;8833;8834;8835;8836;18860;18861;18862;18863;18864;18865;18866;18867;27865;27866;27867;27868;27869;27870;27871;29378;29379;29706;29707;29708;29709;29710;29711;32639;50938;50939;50940;50941;50942;50943;50944;50945;50946;52004;52005;52006;53644;53645;57389;61206;61207;61208;61209;61210;61211;61212;64880;73846;73847;73848;73849;73850;73851;73852;73853;75264;75265;75266;75267;75268;75269;75270;78067;78068;81575;81576;81577;81578;81981;81982;81983;81984;81985;81986</t>
  </si>
  <si>
    <t>7258;8836;18861;27867;29379;29707;32639;50941;52004;53645;57389;61208;64880;73848;75265;78068;81575;81981</t>
  </si>
  <si>
    <t>&gt;AT3G02560.2 | Symbols:  | Ribosomal protein S7e family protein | chr3:542341-543168 FORWARD LENGTH=191;&gt;AT3G02560.1 | Symbols:  | Ribosomal protein S7e family protein | chr3:542341-543168 FORWARD LENGTH=191</t>
  </si>
  <si>
    <t>2200;3091;3772;3848;8432;12451;20822</t>
  </si>
  <si>
    <t>False;True;True;True;True;False;True</t>
  </si>
  <si>
    <t>2284;3202;3909;3987;8709;12835;21511;21512</t>
  </si>
  <si>
    <t>9709;9710;13497;13498;13499;13500;16302;16303;16304;16305;16306;16307;16308;16309;16310;16616;16617;16618;16619;16620;16621;16622;16623;35822;35823;35824;35825;35826;35827;35828;35829;53164;53165;53166;53167;53168;88441;88442;88443;88444;88445;88446;88447;88448;88449;88450;88451;88452;88453;88454;88455;88456;88457</t>
  </si>
  <si>
    <t>8286;8287;11638;11639;11640;11641;14225;14226;14227;14468;14469;14470;14471;30844;30845;30846;30847;30848;30849;30850;30851;44864;44865;44866;44867;74346;74347;74348;74349;74350;74351;74352;74353;74354;74355;74356;74357;74358;74359;74360;74361;74362;74363;74364;74365;74366;74367</t>
  </si>
  <si>
    <t>8287;11640;14226;14468;30850;44864;74364</t>
  </si>
  <si>
    <t>&gt;AT3G02600.5 | Symbols: LPP3, ATLPP3 | lipid phosphate phosphatase 3 | chr3:552937-554411 FORWARD LENGTH=314;&gt;AT3G02600.4 | Symbols: LPP3, ATLPP3 | lipid phosphate phosphatase 3 | chr3:552937-554411 FORWARD LENGTH=314;&gt;AT3G02600.3 | Symbols: LPP3, ATLPP3 | lipid phosphate phosphatase 3 | chr3:552937-554411 FORWARD LENGTH=314;&gt;AT3G02600.2 | Symbols: LPP3, ATLPP3 | lipid phosphate phosphatase 3 | chr3:551534-554411 FORWARD LENGTH=333;&gt;AT3G02600.1 | Symbols: LPP3, ATLPP3 | lipid phosphate phosphatase 3 | chr3:551534-554411 FORWARD LENGTH=364</t>
  </si>
  <si>
    <t>&gt;AT3G02600.5 | Symbols: LPP3, ATLPP3 | lipid phosphate phosphatase 3 | chr3:552937-554411 FORWARD LENGTH=314;&gt;AT3G02600.4 | Symbols: LPP3, ATLPP3 | lipid phosphate phosphatase 3 | chr3:552937-554411 FORWARD LENGTH=314;&gt;AT3G02600.3 | Symbols: LPP3, ATLPP3 |</t>
  </si>
  <si>
    <t>314;314;314;333;364</t>
  </si>
  <si>
    <t>14597;14598</t>
  </si>
  <si>
    <t>12681;12682</t>
  </si>
  <si>
    <t>&gt;AT3G02630.1 | Symbols:  | Plant stearoyl-acyl-carrier-protein desaturase family protein | chr3:562164-564524 FORWARD LENGTH=396;&gt;AT5G16240.1 | Symbols:  | Plant stearoyl-acyl-carrier-protein desaturase family protein | chr5:5306981-5309639 FORWARD LENGTH=394;&gt;AT5G16230.1 | Symbols:  | Plant stearoyl-acyl-carrier-protein desaturase family protein | chr5:5303394-5305944 FORWARD LENGTH=401</t>
  </si>
  <si>
    <t>&gt;AT3G02630.1 | Symbols:  | Plant stearoyl-acyl-carrier-protein desaturase family protein | chr3:562164-564524 FORWARD LENGTH=396</t>
  </si>
  <si>
    <t>11;4;1</t>
  </si>
  <si>
    <t>9;2;0</t>
  </si>
  <si>
    <t>396;394;401</t>
  </si>
  <si>
    <t>1630;1893;2706;3885;10762;12490;18887;19939;20312;20625;24134</t>
  </si>
  <si>
    <t>1692;1966;2803;4026;11113;12876;19537;20611;20991;21311;24930</t>
  </si>
  <si>
    <t>7223;8349;8350;8351;11864;11865;11866;11867;16759;16760;46114;53304;53305;53306;80578;80579;80580;80581;84809;84810;84811;84812;86256;86257;86258;87605;87606;87607;102791;102792;102793;102794;102795;102796;102797;102798;102799;102800;102801</t>
  </si>
  <si>
    <t>6133;7113;7114;7115;10244;10245;10246;10247;10248;10249;14587;14588;39552;44976;44977;67762;67763;67764;71298;71299;71300;72473;72474;73630;73631;86703;86704;86705;86706;86707;86708;86709</t>
  </si>
  <si>
    <t>6133;7115;10246;14587;39552;44976;67763;71299;72474;73630;86708</t>
  </si>
  <si>
    <t>&gt;AT3G02650.1 | Symbols:  | Tetratricopeptide repeat (TPR)-like superfamily protein | chr3:568135-569865 FORWARD LENGTH=576</t>
  </si>
  <si>
    <t>406;6215;7479;13235;14760;15457;20262</t>
  </si>
  <si>
    <t>416;6426;7720;13634;15195;15992;20941</t>
  </si>
  <si>
    <t>1827;1828;1829;26629;26630;26631;31810;31811;31812;31813;56272;56273;56274;56275;62434;62435;62436;65561;65562;65563;65564;86042;86043;86044;86045</t>
  </si>
  <si>
    <t>1612;1613;23092;23093;27472;27473;27474;47301;52432;54971;54972;54973;72285</t>
  </si>
  <si>
    <t>1613;23093;27474;47301;52432;54972;72285</t>
  </si>
  <si>
    <t>&gt;AT3G02710.1 | Symbols:  | ARM repeat superfamily protein | chr3:583184-585780 FORWARD LENGTH=529</t>
  </si>
  <si>
    <t>8225;12265</t>
  </si>
  <si>
    <t>8489;12644</t>
  </si>
  <si>
    <t>34969;34970;52451</t>
  </si>
  <si>
    <t>30144;44263</t>
  </si>
  <si>
    <t>&gt;AT3G02740.1 | Symbols:  | Eukaryotic aspartyl protease family protein | chr3:590561-593089 FORWARD LENGTH=488</t>
  </si>
  <si>
    <t>5812;6612;11707;18164;19886</t>
  </si>
  <si>
    <t>6013;6833;12070;18794;20557</t>
  </si>
  <si>
    <t>24901;24902;24903;28168;28169;28170;28171;50155;50156;50157;50158;50159;50160;77114;77115;84583;84584;84585;84586</t>
  </si>
  <si>
    <t>21620;24429;24430;42537;42538;42539;42540;64582;64583;71099;71100;71101;71102</t>
  </si>
  <si>
    <t>21620;24429;42537;64583;71100</t>
  </si>
  <si>
    <t>&gt;AT3G02750.2 | Symbols:  | Protein phosphatase 2C family protein | chr3:593601-595457 REVERSE LENGTH=492;&gt;AT3G02750.1 | Symbols:  | Protein phosphatase 2C family protein | chr3:593601-595457 REVERSE LENGTH=492;&gt;AT3G02750.3 | Symbols:  | Protein phosphatase 2C family protein | chr3:593601-595457 REVERSE LENGTH=527</t>
  </si>
  <si>
    <t>&gt;AT3G02750.2 | Symbols:  | Protein phosphatase 2C family protein | chr3:593601-595457 REVERSE LENGTH=492;&gt;AT3G02750.1 | Symbols:  | Protein phosphatase 2C family protein | chr3:593601-595457 REVERSE LENGTH=492;&gt;AT3G02750.3 | Symbols:  | Protein phosphatase</t>
  </si>
  <si>
    <t>492;492;527</t>
  </si>
  <si>
    <t>11960;11961;11962;11963;11964</t>
  </si>
  <si>
    <t>10347;10348;10349</t>
  </si>
  <si>
    <t>&gt;AT3G02760.1 | Symbols:  | Class II aaRS and biotin synthetases superfamily protein | chr3:597588-600650 REVERSE LENGTH=883</t>
  </si>
  <si>
    <t>595;5005;7888;8299;8850;10279;10978;11911;12893;14509;14575;17534;19499;19739;20469;22115;24343;24347</t>
  </si>
  <si>
    <t>613;5182;8137;8568;9139;10614;11330;12279;13289;14934;15000;18138;20165;20407;21150;22845;25147;25151</t>
  </si>
  <si>
    <t>2634;2635;2636;2637;2638;21421;21422;21423;21424;33631;33632;33633;33634;35284;35285;35286;35287;37663;37664;37665;37666;43939;43940;43941;43942;43943;43944;43945;46950;46951;46952;46953;46954;46955;51016;51017;51018;51019;51020;51021;54907;54908;54909;54910;61381;61694;61695;61696;61697;74475;74476;74477;74478;83053;83054;83055;83056;83998;83999;84000;84001;84002;84003;84004;84005;84006;84007;86904;86905;86906;86907;86908;86909;86910;86911;94075;94076;94077;94078;103656;103657;103658;103659;103673;103674;103675;103676;103677;103678</t>
  </si>
  <si>
    <t>2289;2290;18456;18457;18458;29021;29022;29023;29024;30430;30431;30432;30433;32406;32407;37657;37658;37659;37660;40190;40191;40192;43118;43119;43120;46243;46244;46245;46246;51525;51797;51798;62577;62578;69822;69823;69824;69825;70616;70617;70618;70619;73053;73054;73055;73056;73057;79386;79387;79388;79389;79390;79391;87434;87435;87436;87437;87438;87445;87446;87447;87448</t>
  </si>
  <si>
    <t>2289;18457;29021;30431;32406;37660;40191;43118;46244;51525;51798;62578;69824;70618;73056;79386;87437;87446</t>
  </si>
  <si>
    <t>&gt;AT3G02770.1 | Symbols:  | Ribonuclease E inhibitor RraA/Dimethylmenaquinone methyltransferase | chr3:601017-601884 REVERSE LENGTH=166</t>
  </si>
  <si>
    <t>1282;17039</t>
  </si>
  <si>
    <t>1318;17633</t>
  </si>
  <si>
    <t>5642;5643;5644;5645;5646;72361;72362;72363;72364</t>
  </si>
  <si>
    <t>4804;4805;60775</t>
  </si>
  <si>
    <t>4804;60775</t>
  </si>
  <si>
    <t>&gt;AT3G02780.1 | Symbols: IPP2, IPIAT1, IDI2 | isopentenyl pyrophosphate:dimethylallyl pyrophosphate isomerase 2 | chr3:602578-604648 REVERSE LENGTH=284</t>
  </si>
  <si>
    <t>5366;11542;13047;14541;23288;24399;24746</t>
  </si>
  <si>
    <t>5557;11904;13445;14966;24060;25204;25564</t>
  </si>
  <si>
    <t>22904;22905;22906;22907;22908;22909;49461;49462;49463;49464;49465;49466;55565;55566;55567;55568;55569;55570;55571;55572;55573;61546;61547;61548;99097;99098;99099;99100;103900;103901;103902;103903;105358</t>
  </si>
  <si>
    <t>19703;19704;19705;19706;19707;19708;19709;19710;42061;42062;42063;42064;42065;42066;46727;46728;46729;46730;46731;46732;46733;46734;46735;46736;46737;46738;46739;51680;83534;83535;83536;83537;83538;83539;83540;87650;87651;87652;88896</t>
  </si>
  <si>
    <t>19705;42065;46739;51680;83536;87651;88896</t>
  </si>
  <si>
    <t>&gt;AT3G02870.2 | Symbols: VTC4 | Inositol monophosphatase family protein | chr3:627742-629682 REVERSE LENGTH=269;&gt;AT3G02870.1 | Symbols: VTC4 | Inositol monophosphatase family protein | chr3:627742-629682 REVERSE LENGTH=271;&gt;AT3G02870.3 | Symbols: VTC4 | Inositol monophosphatase family protein | chr3:627742-629682 REVERSE LENGTH=268</t>
  </si>
  <si>
    <t>&gt;AT3G02870.2 | Symbols: VTC4 | Inositol monophosphatase family protein | chr3:627742-629682 REVERSE LENGTH=269;&gt;AT3G02870.1 | Symbols: VTC4 | Inositol monophosphatase family protein | chr3:627742-629682 REVERSE LENGTH=271;&gt;AT3G02870.3 | Symbols: VTC4 | Ino</t>
  </si>
  <si>
    <t>269;271;268</t>
  </si>
  <si>
    <t>343;4874;23227</t>
  </si>
  <si>
    <t>353;5049;23998</t>
  </si>
  <si>
    <t>1558;1559;1560;1561;20933;20934;20935;98858;98859;98860;98861;98862;98863;98864</t>
  </si>
  <si>
    <t>1363;1364;1365;1366;18097;83349;83350;83351;83352;83353</t>
  </si>
  <si>
    <t>1365;18097;83352</t>
  </si>
  <si>
    <t>&gt;AT3G02875.1 | Symbols: ILR1 | Peptidase M20/M25/M40 family protein | chr3:631993-633859 FORWARD LENGTH=442</t>
  </si>
  <si>
    <t>341;3422;3469;19068</t>
  </si>
  <si>
    <t>351;3551;3599;19720</t>
  </si>
  <si>
    <t>1553;1554;1555;14901;14902;15073;15074;15075;15076;81296</t>
  </si>
  <si>
    <t>1359;1360;12961;13112;13113;68397</t>
  </si>
  <si>
    <t>1360;12961;13113;68397</t>
  </si>
  <si>
    <t>&gt;AT3G02880.1 | Symbols:  | Leucine-rich repeat protein kinase family protein | chr3:634819-636982 FORWARD LENGTH=627</t>
  </si>
  <si>
    <t>690;1750;3862;3863;6537;9846;10454;12835;13362;13910;14532;16333;16654;18387;19351;19569;21010;23357;24207;24855</t>
  </si>
  <si>
    <t>710;1819;4003;4004;6758;10162;10800;13229;13762;14322;14957;16906;17235;19021;20015;20237;21713;24131;25004;25678</t>
  </si>
  <si>
    <t>3118;3119;3120;7710;7711;16674;16675;16676;16677;16678;16679;27873;27874;27875;27876;27877;27878;27879;27880;42151;42152;42153;42154;42155;44691;54690;54691;54692;54693;56746;56747;58908;58909;58910;58911;58912;58913;58914;61507;61508;61509;61510;69383;69384;69385;69386;69387;69388;69389;69390;69391;69392;70759;70760;70761;78154;78155;78156;78157;78158;78159;78160;82436;82437;82438;82439;82440;82441;82442;83332;83333;83334;83335;89251;99340;99341;99342;99343;99344;99345;99346;103101;103102;103103;103104;103105;103106;103107;103108;105873;105874;105875;105876</t>
  </si>
  <si>
    <t>2741;2742;2743;6539;14515;14516;14517;24139;24140;24141;24142;24143;24144;24145;24146;24147;24148;24149;24150;24151;24152;36242;36243;38300;46073;46074;46075;46076;46077;47681;49437;49438;49439;49440;51645;51646;58297;58298;58299;58300;59471;59472;65485;65486;65487;65488;65489;65490;65491;65492;65493;65494;69326;69327;69328;69329;69330;69331;70067;70068;70069;70070;70071;75109;83715;83716;83717;83718;83719;83720;83721;86954;86955;86956;86957;86958;86959;86960;86961;86962;86963;89346;89347;89348;89349</t>
  </si>
  <si>
    <t>2741;6539;14515;14516;24145;36243;38300;46074;47681;49439;51646;58297;59472;65494;69328;70070;75109;83717;86958;89348</t>
  </si>
  <si>
    <t>&gt;AT3G02900.2 | Symbols:  | unknown protein; FUNCTIONS IN: molecular_function unknown; INVOLVED IN: biological_process unknown; EXPRESSED IN: 22 plant structures; EXPRESSED DURING: 13 growth stages; BEST Arabidopsis thaliana protein match is: unknown protein (TAIR:AT5G16660.1). | chr3:645810-647445 FORWARD LENGTH=161;&gt;AT3G02900.1 | Symbols:  | unknown protein; FUNCTIONS IN: molecular_function unknown; INVOLVED IN: biological_process unknown; LOCATED IN: chloroplast; EXPRESSED IN: 22 plant structures; EXPRESSED DURING: 13 growth stages; BEST Arabidopsis thaliana protein match is: unknown protein (TAIR:AT5G16660.1); Has 80 Blast hits to 80 proteins in 21 species: Archae - 0; Bacteria - 4; Metazoa - 0; Fungi - 0; Plants - 76; Viruses - 0; Other Eukaryotes - 0 (source: NCBI BLink). | chr3:645850-647445 FORWARD LENGTH=162</t>
  </si>
  <si>
    <t>&gt;AT3G02900.2 | Symbols:  | unknown protein; FUNCTIONS IN: molecular_function unknown; INVOLVED IN: biological_process unknown; EXPRESSED IN: 22 plant structures; EXPRESSED DURING: 13 growth stages; BEST Arabidopsis thaliana protein match is: unknown protei</t>
  </si>
  <si>
    <t>11627;19860</t>
  </si>
  <si>
    <t>11990;20531</t>
  </si>
  <si>
    <t>49834;49835;49836;49837;49838;49839;49840;49841;49842;84495;84496;84497</t>
  </si>
  <si>
    <t>42313;42314;42315;42316;42317;42318;71037;71038;71039</t>
  </si>
  <si>
    <t>42317;71039</t>
  </si>
  <si>
    <t>&gt;AT3G03040.1 | Symbols:  | F-box/RNI-like superfamily protein | chr3:684685-686277 FORWARD LENGTH=472</t>
  </si>
  <si>
    <t>62503;62504;62505;62506</t>
  </si>
  <si>
    <t>&gt;AT3G03060.1 | Symbols:  | P-loop containing nucleoside triphosphate hydrolases superfamily protein | chr3:692188-695424 FORWARD LENGTH=628</t>
  </si>
  <si>
    <t>10161;13240;15718;17756;18019;18534;22533;24554</t>
  </si>
  <si>
    <t>10492;13639;16262;18363;18643;19170;23284;25363</t>
  </si>
  <si>
    <t>43477;43478;43479;43480;56291;56292;56293;56294;66639;66640;66641;66642;75411;75412;75413;75414;75415;76510;76511;76512;78866;78867;78868;95857;95858;104561;104562</t>
  </si>
  <si>
    <t>37301;37302;37303;37304;47315;55860;55861;63283;63284;63285;64096;64097;66183;80809;80810;88230</t>
  </si>
  <si>
    <t>37301;47315;55860;63285;64096;66183;80809;88230</t>
  </si>
  <si>
    <t>&gt;AT3G03100.2 | Symbols:  | NADH:ubiquinone oxidoreductase, 17.2kDa subunit | chr3:705564-707578 REVERSE LENGTH=159;&gt;AT3G03100.1 | Symbols:  | NADH:ubiquinone oxidoreductase, 17.2kDa subunit | chr3:705564-707578 REVERSE LENGTH=159</t>
  </si>
  <si>
    <t>159;159</t>
  </si>
  <si>
    <t>42433;42434;42435;42436</t>
  </si>
  <si>
    <t>36444;36445;36446</t>
  </si>
  <si>
    <t>&gt;AT3G03110.1 | Symbols: XPO1B, CRM1B | exportin 1B | chr3:708966-716879 FORWARD LENGTH=1076</t>
  </si>
  <si>
    <t>5371;5536;6071;13303;15551;17349;18396;21384;24011;24126</t>
  </si>
  <si>
    <t>False;False;False;True;False;True;True;True;False;False</t>
  </si>
  <si>
    <t>5562;5729;6279;13702;16091;17950;19030;22095;24804;24922</t>
  </si>
  <si>
    <t>22920;22921;22922;22923;22924;23554;23555;23556;23557;26061;26062;56525;65912;73716;73717;78190;78191;78192;78193;90809;90810;90811;90812;90813;90814;90815;102231;102232;102233;102234;102235;102236;102759;102760;102761</t>
  </si>
  <si>
    <t>19717;19718;19719;19720;20219;22648;47479;55248;61939;65516;65517;65518;76467;76468;76469;76470;86246;86247;86685;86686;86687</t>
  </si>
  <si>
    <t>19719;20219;22648;47479;55248;61939;65516;76468;86247;86685</t>
  </si>
  <si>
    <t>&gt;AT3G03220.1 | Symbols: ATEXPA13, EXP13, ATEXP13, ATHEXP ALPHA 1.22, EXPA13 | expansin A13 | chr3:742655-743975 REVERSE LENGTH=266</t>
  </si>
  <si>
    <t>&gt;AT3G03250.1 | Symbols: UGP, UGP1, AtUGP1 | UDP-GLUCOSE PYROPHOSPHORYLASE 1 | chr3:749761-754014 REVERSE LENGTH=469</t>
  </si>
  <si>
    <t>1827;4541;6077;7515;9730;10651;11578;12286;14363;14853;15246;15544;18079;18482;18738;20918;20919;22812;23165;23281;23631;24700;24967</t>
  </si>
  <si>
    <t>1900;4703;6285;7757;10045;11000;11940;12666;14784;15307;15308;15767;16083;16084;18704;18705;19118;19384;21615;21616;23568;23934;24053;24407;25513;25792</t>
  </si>
  <si>
    <t>8037;8038;8039;8040;8041;8042;19539;19540;19541;26077;26078;26079;26080;31958;31959;31960;31961;31962;31963;31964;31965;41551;41552;41553;41554;45539;45540;45541;45542;45543;49605;49606;49607;49608;52527;52528;52529;60718;60719;60720;60721;60722;60723;60724;62812;62813;62814;62815;62816;62817;62818;64647;64648;64649;64650;64651;64652;65887;65888;65889;65890;65891;76756;76757;76758;76759;76760;76761;76762;76763;76764;76765;78691;78692;78693;79856;79857;79858;79859;79860;88857;88858;88859;88860;88861;88862;88863;88864;97000;97001;97002;97003;97004;97005;97006;97007;97008;97009;97010;98548;98549;98550;98551;99064;99065;99066;99067;99068;99069;99070;99071;100569;100570;100571;100572;105169;105170;105171;105172;105173;105174;105175;105176;106379;106380;106381;106382;106383;106384;106385;106386</t>
  </si>
  <si>
    <t>6843;6844;6845;17006;17007;17008;22660;22661;22662;22663;22664;22665;22666;22667;22668;27577;27578;27579;27580;35670;35671;35672;35673;39062;39063;39064;39065;39066;42161;42162;44319;50922;50923;50924;52734;52735;52736;52737;52738;52739;52740;54213;54214;54215;54216;55236;55237;55238;64294;64295;64296;64297;64298;64299;66045;67184;67185;67186;67187;67188;67189;67190;67191;67192;74775;74776;74777;74778;74779;74780;74781;74782;74783;81754;81755;81756;81757;81758;81759;81760;81761;81762;81763;83019;83020;83021;83504;83505;83506;83507;83508;83509;83510;83511;83512;83513;83514;83515;83516;83517;83518;84867;84868;84869;84870;84871;84872;84873;88738;88739;88740;88741;88742;89755;89756;89757;89758;89759;89760</t>
  </si>
  <si>
    <t>6845;17007;22666;27577;35673;39066;42162;44319;50924;52740;54214;55238;64296;66045;67186;74776;74783;81761;83020;83505;84867;88740;89759</t>
  </si>
  <si>
    <t>457;458;459</t>
  </si>
  <si>
    <t>21;245;315</t>
  </si>
  <si>
    <t>&gt;AT3G03270.2 | Symbols:  | Adenine nucleotide alpha hydrolases-like superfamily protein | chr3:762136-763075 REVERSE LENGTH=159;&gt;AT3G03270.1 | Symbols:  | Adenine nucleotide alpha hydrolases-like superfamily protein | chr3:761383-763075 REVERSE LENGTH=201</t>
  </si>
  <si>
    <t>159;201</t>
  </si>
  <si>
    <t>10144;17591</t>
  </si>
  <si>
    <t>10474;18195</t>
  </si>
  <si>
    <t>43409;43410;74694;74695;74696;74697;74698</t>
  </si>
  <si>
    <t>37246;62737;62738;62739;62740</t>
  </si>
  <si>
    <t>37246;62739</t>
  </si>
  <si>
    <t>&gt;AT3G03305.1 | Symbols:  | Calcineurin-like metallo-phosphoesterase superfamily protein | chr3:775504-778271 REVERSE LENGTH=743</t>
  </si>
  <si>
    <t>87415;87416;87417;87418</t>
  </si>
  <si>
    <t>73457;73458;73459;73460</t>
  </si>
  <si>
    <t>&gt;AT3G03310.1 | Symbols: ATLCAT3, LCAT3 | lecithin:cholesterol acyltransferase 3 | chr3:778767-781488 REVERSE LENGTH=447</t>
  </si>
  <si>
    <t>8892;8893</t>
  </si>
  <si>
    <t>7621;7622</t>
  </si>
  <si>
    <t>&gt;AT3G03320.1 | Symbols:  | RNA-binding ASCH domain protein | chr3:781872-783289 FORWARD LENGTH=244</t>
  </si>
  <si>
    <t>96869;96870</t>
  </si>
  <si>
    <t>&gt;AT3G03330.1 | Symbols:  | NAD(P)-binding Rossmann-fold superfamily protein | chr3:783572-786148 REVERSE LENGTH=328;&gt;AT3G03350.1 | Symbols:  | NAD(P)-binding Rossmann-fold superfamily protein | chr3:791273-794553 FORWARD LENGTH=288;&gt;AT3G03350.2 | Symbols:  | NAD(P)-binding Rossmann-fold superfamily protein | chr3:791273-794553 FORWARD LENGTH=359</t>
  </si>
  <si>
    <t xml:space="preserve">&gt;AT3G03330.1 | Symbols:  | NAD(P)-binding Rossmann-fold superfamily protein | chr3:783572-786148 REVERSE LENGTH=328;&gt;AT3G03350.1 | Symbols:  | NAD(P)-binding Rossmann-fold superfamily protein | chr3:791273-794553 FORWARD LENGTH=288;&gt;AT3G03350.2 | Symbols: </t>
  </si>
  <si>
    <t>328;288;359</t>
  </si>
  <si>
    <t>16962;22781;23191</t>
  </si>
  <si>
    <t>17556;23537;23962</t>
  </si>
  <si>
    <t>72058;96881;96882;96883;96884;98670;98671</t>
  </si>
  <si>
    <t>60560;81646;81647;81648;83152</t>
  </si>
  <si>
    <t>60560;81646;83152</t>
  </si>
  <si>
    <t>&gt;AT3G03380.1 | Symbols: DegP7 | DegP protease 7 | chr3:799720-808319 FORWARD LENGTH=1097;&gt;AT3G03370.1 | Symbols:  | BEST Arabidopsis thaliana protein match is: DegP protease 7 (TAIR:AT3G03380.1); Has 55 Blast hits to 55 proteins in 11 species: Archae - 0; Bacteria - 0; Metazoa - 0; Fungi - 0; Plants - 55; Viruses - 0; Other Eukaryotes - 0 (source: NCBI BLink). | chr3:797423-798881 REVERSE LENGTH=198;&gt;AT3G03370.2 | Symbols:  | FUNCTIONS IN: molecular_function unknown; INVOLVED IN: biological_process unknown; LOCATED IN: cellular_component unknown; EXPRESSED IN: 13 plant structures; EXPRESSED DURING: 7 growth stages; BEST Arabidopsis thaliana protein match is: DegP protease 7 (TAIR:AT3G03380.1). | chr3:797423-798881 REVERSE LENGTH=244</t>
  </si>
  <si>
    <t>&gt;AT3G03380.1 | Symbols: DegP7 | DegP protease 7 | chr3:799720-808319 FORWARD LENGTH=1097</t>
  </si>
  <si>
    <t>12;1;1</t>
  </si>
  <si>
    <t>1097;198;244</t>
  </si>
  <si>
    <t>60;1169;4253;7664;8951;10141;19589;20963;21680;23155;23793;24924</t>
  </si>
  <si>
    <t>62;1201;4405;7910;9245;10471;20257;21661;22397;23924;24578;25748</t>
  </si>
  <si>
    <t>244;5207;5208;5209;18379;18380;18381;18382;18383;32721;32722;32723;32724;32725;38054;38055;38056;43401;43402;43403;43404;83388;83389;83390;89036;92075;92076;92077;92078;98505;98506;98507;98508;98509;98510;98511;98512;98513;98514;101345;101346;101347;106180;106181;106182</t>
  </si>
  <si>
    <t>233;4459;4460;16045;16046;28256;28257;28258;28259;32677;32678;37240;37241;70112;70113;74929;77631;77632;77633;77634;77635;83000;83001;83002;83003;85517;85518;89603</t>
  </si>
  <si>
    <t>233;4460;16046;28256;32678;37240;70112;74929;77632;83003;85517;89603</t>
  </si>
  <si>
    <t>&gt;AT3G03520.1 | Symbols: NPC3 | non-specific phospholipase C3 | chr3:837972-840511 REVERSE LENGTH=523</t>
  </si>
  <si>
    <t>1022;2960;4248;4970;5056;10248;10249;13688;17658;19222;21941;23078;24065;24994</t>
  </si>
  <si>
    <t>1053;3065;4400;5147;5235;10582;10583;14098;18263;19881;22661;23846;24858;25819</t>
  </si>
  <si>
    <t>4562;4563;4564;4565;4566;4567;4568;4569;12911;12912;12913;12914;18354;18355;18356;18357;18358;18359;18360;21308;21309;21636;21637;21638;21639;43808;43809;43810;43811;43812;43813;43814;43815;43816;43817;43818;43819;43820;58044;58045;58046;58047;74992;74993;74994;81897;81898;81899;81900;93261;93262;93263;93264;98174;98175;98176;98177;102417;102418;106488;106489;106490</t>
  </si>
  <si>
    <t>3877;3878;3879;3880;11137;11138;11139;16031;16032;18379;18380;18644;18645;37581;37582;37583;37584;37585;48795;48796;48797;48798;62993;68856;68857;68858;68859;78606;78607;82721;82722;82723;86393;89837;89838</t>
  </si>
  <si>
    <t>3878;11138;16032;18379;18644;37582;37585;48795;62993;68856;78607;82721;86393;89838</t>
  </si>
  <si>
    <t>&gt;AT3G03570.1 | Symbols:  | Protein of unknown function (DUF3550/UPF0682) | chr3:857013-860105 FORWARD LENGTH=607</t>
  </si>
  <si>
    <t>16880;24048;24888;24908</t>
  </si>
  <si>
    <t>17468;24841;25711;25731</t>
  </si>
  <si>
    <t>71700;102356;102357;102358;102359;106046;106105;106106</t>
  </si>
  <si>
    <t>60275;86331;86332;89496;89550</t>
  </si>
  <si>
    <t>60275;86331;89496;89550</t>
  </si>
  <si>
    <t>&gt;AT3G03600.1 | Symbols: RPS2 | ribosomal protein S2 | chr3:867847-868506 REVERSE LENGTH=219</t>
  </si>
  <si>
    <t>58643;58644;58645;58646;58647;58648;58649</t>
  </si>
  <si>
    <t>49246;49247;49248</t>
  </si>
  <si>
    <t>&gt;AT3G03610.1 | Symbols:  | ELMO/CED-12 family protein | chr3:869479-871687 FORWARD LENGTH=323</t>
  </si>
  <si>
    <t>4809;6445</t>
  </si>
  <si>
    <t>4980;6663</t>
  </si>
  <si>
    <t>20670;20671;20672;20673;20674;20675;20676;27520;27521;27522</t>
  </si>
  <si>
    <t>17879;17880;17881;17882;23860</t>
  </si>
  <si>
    <t>17881;23860</t>
  </si>
  <si>
    <t>&gt;AT3G03640.1 | Symbols: GLUC, BGLU25 | beta glucosidase 25 | chr3:881028-884028 FORWARD LENGTH=531</t>
  </si>
  <si>
    <t>8297;9826</t>
  </si>
  <si>
    <t>8566;10141</t>
  </si>
  <si>
    <t>35276;35277;35278;35279;42057;42058;42059</t>
  </si>
  <si>
    <t>30428;36161;36162;36163</t>
  </si>
  <si>
    <t>30428;36162</t>
  </si>
  <si>
    <t>&gt;AT3G03710.1 | Symbols: RIF10, PNP | polyribonucleotide nucleotidyltransferase, putative | chr3:919542-924906 FORWARD LENGTH=922</t>
  </si>
  <si>
    <t>1142;22226</t>
  </si>
  <si>
    <t>1174;22958</t>
  </si>
  <si>
    <t>5121;5122;5123;5124;94485;94486;94487;94488</t>
  </si>
  <si>
    <t>4397;4398;79710;79711</t>
  </si>
  <si>
    <t>4397;79710</t>
  </si>
  <si>
    <t>&gt;AT3G03720.2 | Symbols: CAT4 | cationic amino acid transporter 4 | chr3:925870-929700 REVERSE LENGTH=600;&gt;AT3G03720.1 | Symbols: CAT4 | cationic amino acid transporter 4 | chr3:925870-930974 REVERSE LENGTH=801</t>
  </si>
  <si>
    <t>600;801</t>
  </si>
  <si>
    <t>12428;12429;12430;12431</t>
  </si>
  <si>
    <t>&gt;AT3G03780.3 | Symbols: ATMS2, MS2 | methionine synthase 2 | chr3:957602-960740 FORWARD LENGTH=765;&gt;AT3G03780.2 | Symbols: ATMS2, MS2 | methionine synthase 2 | chr3:957602-960740 FORWARD LENGTH=765;&gt;AT3G03780.1 | Symbols: ATMS2, MS2 | methionine synthase 2 | chr3:957602-960740 FORWARD LENGTH=765</t>
  </si>
  <si>
    <t>30;30;30</t>
  </si>
  <si>
    <t>&gt;AT3G03780.3 | Symbols: ATMS2, MS2 | methionine synthase 2 | chr3:957602-960740 FORWARD LENGTH=765;&gt;AT3G03780.2 | Symbols: ATMS2, MS2 | methionine synthase 2 | chr3:957602-960740 FORWARD LENGTH=765;&gt;AT3G03780.1 | Symbols: ATMS2, MS2 | methionine synthase 2</t>
  </si>
  <si>
    <t>765;765;765</t>
  </si>
  <si>
    <t>78;901;1059;1181;1775;2429;2430;3101;4482;5881;7458;7965;8563;8817;10548;11487;11551;11848;13521;14565;15032;15773;18348;19930;23703;24058;24464;24595;24648;24945</t>
  </si>
  <si>
    <t>True;False;True;True;False;False;False;False;False;False;False;False;False;False;True;True;False;False;False;False;False;True;True;False;True;True;False;True;False;False</t>
  </si>
  <si>
    <t>80;81;926;1091;1214;1844;2519;2520;3212;4641;6085;7699;8220;8842;9106;10895;11849;11913;12216;13929;14990;15518;15519;16320;18982;20602;24484;24851;25271;25404;25459;25770</t>
  </si>
  <si>
    <t>342;343;344;345;346;347;348;349;350;351;4048;4049;4050;4705;4706;4707;4708;4709;4710;4711;4712;5263;5264;5265;5266;5267;5268;5269;5270;7825;7826;7827;7828;7829;7830;7831;7832;10607;10608;10609;10610;10611;10612;10613;10614;10615;10616;10617;10618;10619;10620;10621;10622;13533;13534;13535;13536;13537;13538;19279;19280;19281;25221;25222;25223;25224;25225;25226;25227;25228;25229;25230;31676;31677;31678;31679;31680;31681;31682;31683;31684;31685;31686;31687;31688;31689;31690;31691;31692;31693;31694;31695;31696;31697;31698;31699;31700;31701;31702;31703;31704;31705;31706;31707;31708;31709;31710;31711;31712;31713;31714;31715;31716;31717;31718;31719;31720;31721;31722;31723;31724;31725;31726;31727;31728;31729;31730;31731;31732;33925;33926;33927;33928;36480;36481;36482;36483;36484;36485;36486;36487;36488;36489;37519;37520;37521;37522;37523;37524;37525;37526;37527;37528;37529;37530;37531;37532;37533;37534;45090;45091;45092;45093;49208;49209;49210;49211;49212;49213;49214;49498;49499;49500;49501;49502;49503;49504;49505;50751;50752;50753;50754;50755;50756;50757;50758;57346;57347;57348;57349;57350;57351;57352;57353;57354;57355;57356;57357;57358;57359;57360;57361;57362;57363;57364;57365;57366;57367;57368;57369;57370;57371;57372;57373;57374;57375;61640;61641;61642;61643;61644;61645;61646;61647;61648;61649;61650;61651;61652;61653;61654;61655;61656;63612;63613;63614;63615;63616;63617;63618;63619;63620;63621;63622;63623;63624;63625;63626;66876;66877;66878;66879;66880;66881;66882;66883;77893;77894;77895;77896;77897;77898;77899;84761;84762;84763;84764;84765;84766;84767;84768;100958;100959;100960;100961;100962;100963;102384;102385;102386;102387;102388;102389;104160;104161;104162;104163;104164;104165;104166;104167;104168;104169;104170;104727;104728;104729;104730;104731;104732;104733;104734;104974;104975;104976;104977;104978;104979;104980;104981;104982;104983;104984;104985;106265;106266;106267;106268;106269;106270;106271;106272</t>
  </si>
  <si>
    <t>319;320;321;322;323;324;325;326;327;328;329;3446;3447;3448;3988;3989;3990;3991;3992;3993;3994;3995;3996;3997;3998;3999;4000;4001;4002;4003;4004;4501;4502;4503;4504;4505;4506;4507;4508;6637;6638;6639;6640;6641;6642;6643;6644;6645;6646;6647;9054;9055;9056;9057;9058;9059;9060;9061;9062;9063;9064;9065;9066;11664;11665;11666;11667;11668;11669;11670;16746;21878;21879;21880;21881;21882;21883;21884;21885;21886;21887;21888;21889;21890;21891;21892;21893;21894;21895;21896;27347;27348;27349;27350;27351;27352;27353;27354;27355;27356;27357;27358;27359;27360;27361;27362;27363;27364;27365;27366;27367;27368;27369;27370;27371;27372;27373;27374;27375;27376;27377;27378;27379;27380;27381;27382;27383;27384;27385;27386;27387;27388;27389;27390;27391;27392;27393;27394;27395;27396;27397;27398;27399;27400;27401;27402;27403;27404;27405;27406;27407;27408;27409;27410;27411;27412;27413;27414;27415;27416;27417;27418;27419;27420;27421;27422;27423;27424;27425;29278;29279;29280;29281;29282;29283;29284;31459;31460;31461;31462;31463;31464;31465;31466;31467;31468;31469;31470;31471;31472;31473;31474;31475;31476;32297;32298;32299;32300;32301;32302;32303;32304;32305;32306;32307;32308;32309;32310;32311;32312;32313;32314;32315;32316;38707;38708;38709;41908;41909;41910;41911;41912;42083;42084;42085;42086;42087;42088;42089;42090;42924;42925;42926;42927;48155;48156;48157;48158;48159;48160;48161;48162;48163;48164;48165;48166;48167;48168;48169;48170;48171;48172;48173;48174;48175;48176;48177;48178;48179;48180;48181;48182;48183;48184;48185;48186;48187;48188;48189;48190;48191;48192;48193;48194;48195;48196;48197;48198;48199;48200;48201;48202;48203;51750;51751;51752;51753;51754;51755;51756;51757;51758;51759;51760;51761;51762;51763;51764;51765;51766;51767;53352;53353;53354;53355;53356;53357;53358;53359;53360;53361;53362;53363;53364;53365;53366;53367;53368;53369;53370;53371;53372;53373;56043;56044;56045;56046;56047;65245;65246;65247;65248;71243;71244;71245;71246;71247;71248;71249;71250;71251;85205;85206;85207;85208;85209;86354;86355;86356;86357;86358;86359;86360;86361;86362;86363;87876;87877;87878;87879;87880;87881;87882;87883;87884;87885;87886;87887;87888;87889;87890;87891;87892;87893;87894;87895;87896;87897;87898;88357;88358;88359;88360;88361;88362;88363;88364;88365;88366;88367;88368;88369;88558;88559;88560;88561;88562;88563;88564;88565;88566;88567;88568;88569;88570;88571;88572;88573;88574;88575;88576;88577;88578;89670;89671;89672;89673;89674;89675</t>
  </si>
  <si>
    <t>325;3447;4002;4504;6640;9059;9062;11669;16746;21880;27418;29281;31465;32299;38707;41910;42083;42927;48159;51754;53355;56043;65247;71251;85207;86362;87883;88363;88566;89670</t>
  </si>
  <si>
    <t>460;461</t>
  </si>
  <si>
    <t>212;718</t>
  </si>
  <si>
    <t>&gt;AT3G03920.1 | Symbols:  | H/ACA ribonucleoprotein complex, subunit Gar1/Naf1 protein | chr3:1009123-1010379 REVERSE LENGTH=202;&gt;AT5G18180.1 | Symbols:  | H/ACA ribonucleoprotein complex, subunit Gar1/Naf1 protein | chr5:6008561-6009605 REVERSE LENGTH=189</t>
  </si>
  <si>
    <t>&gt;AT3G03920.1 | Symbols:  | H/ACA ribonucleoprotein complex, subunit Gar1/Naf1 protein | chr3:1009123-1010379 REVERSE LENGTH=202</t>
  </si>
  <si>
    <t>202;189</t>
  </si>
  <si>
    <t>6096;10486;15097;21819</t>
  </si>
  <si>
    <t>6304;10832;15603;22538</t>
  </si>
  <si>
    <t>26141;26142;26143;26144;44833;44834;44835;44836;44837;44838;63977;63978;92786;92787;92788;92789</t>
  </si>
  <si>
    <t>22711;38431;38432;38433;38434;38435;53672;53673;78204;78205;78206;78207;78208;78209;78210</t>
  </si>
  <si>
    <t>22711;38435;53673;78207</t>
  </si>
  <si>
    <t>&gt;AT3G03960.1 | Symbols:  | TCP-1/cpn60 chaperonin family protein | chr3:1024432-1027604 FORWARD LENGTH=549</t>
  </si>
  <si>
    <t>1677;2018;2044;5787;8312;8414;8992;11050;12560;12648;13145;14935;15277;15505;16116;17650;20258;20678;21754;21870;22238;23897;24246;24287</t>
  </si>
  <si>
    <t>1740;2095;2121;5988;8582;8689;9290;11404;12947;13037;13544;15401;15402;15804;16043;16682;18255;20937;21364;21365;22473;22589;22970;24686;25043;25089</t>
  </si>
  <si>
    <t>7407;7408;7409;8913;8914;8915;8916;9007;9008;24818;24819;35339;35340;35341;35342;35733;35734;35735;35736;35737;35738;35739;35740;38469;38470;38471;38472;47252;47253;47254;47255;47256;47257;47258;47259;53560;53561;53562;53563;53564;53565;53566;53567;53568;53569;53570;53571;53961;53962;55938;55939;63154;63155;63156;63157;63158;63159;63160;63161;64774;65760;65761;65762;65763;65764;68531;68532;68533;68534;74960;74961;74962;74963;86029;86030;86031;86032;87832;87833;87834;87835;87836;87837;87838;87839;92512;92513;92514;92515;92516;92517;92518;92996;94536;101796;101797;101798;101799;103278;103279;103280;103281;103282;103455;103456;103457;103458</t>
  </si>
  <si>
    <t>6305;6306;6307;7638;7710;7711;21563;30476;30477;30478;30776;30777;30778;30779;30780;30781;30782;30783;30784;33081;33082;33083;40437;40438;40439;40440;40441;40442;40443;40444;40445;40446;40447;40448;45202;45203;45204;45205;45206;45207;45208;45209;45210;45211;45559;45560;47014;53019;53020;53021;53022;53023;53024;53025;54310;55128;55129;55130;57584;57585;57586;57587;57588;57589;62966;62967;62968;62969;72276;72277;72278;73813;73814;73815;73816;73817;73818;73819;73820;73821;73822;73823;73824;73825;73826;77993;77994;77995;77996;77997;77998;77999;78385;79761;85876;85877;87101;87102;87103;87104;87105;87106;87107;87254;87255;87256</t>
  </si>
  <si>
    <t>6306;7638;7711;21563;30476;30781;33081;40442;45202;45560;47014;53025;54310;55128;57585;62966;72276;73825;77997;78385;79761;85877;87105;87255</t>
  </si>
  <si>
    <t>462;463</t>
  </si>
  <si>
    <t>121;464</t>
  </si>
  <si>
    <t>&gt;AT3G03980.1 | Symbols:  | NAD(P)-binding Rossmann-fold superfamily protein | chr3:1031786-1033081 FORWARD LENGTH=270;&gt;AT3G04000.1 | Symbols:  | NAD(P)-binding Rossmann-fold superfamily protein | chr3:1035500-1036435 FORWARD LENGTH=272</t>
  </si>
  <si>
    <t>&gt;AT3G03980.1 | Symbols:  | NAD(P)-binding Rossmann-fold superfamily protein | chr3:1031786-1033081 FORWARD LENGTH=270</t>
  </si>
  <si>
    <t>270;272</t>
  </si>
  <si>
    <t>231;821;19680;21717</t>
  </si>
  <si>
    <t>239;845;20348;22436</t>
  </si>
  <si>
    <t>1105;1106;3703;83724;83725;83726;83727;92248;92249;92250</t>
  </si>
  <si>
    <t>990;3190;70378;70379;70380;70381;77757;77758</t>
  </si>
  <si>
    <t>990;3190;70378;77758</t>
  </si>
  <si>
    <t>&gt;AT3G03990.1 | Symbols:  | alpha/beta-Hydrolases superfamily protein | chr3:1033788-1034591 FORWARD LENGTH=267</t>
  </si>
  <si>
    <t>3834;6410;8491;18627;19388;20284</t>
  </si>
  <si>
    <t>3972;6625;8769;19270;20052;20963</t>
  </si>
  <si>
    <t>16558;16559;16560;16561;16562;27384;27385;36094;79392;79393;79394;82599;82600;82601;86156;86157;86158</t>
  </si>
  <si>
    <t>14419;14420;14421;14422;23754;31104;66753;66754;69471;69472;72391;72392</t>
  </si>
  <si>
    <t>14421;23754;31104;66754;69472;72391</t>
  </si>
  <si>
    <t>&gt;AT3G04010.1 | Symbols:  | O-Glycosyl hydrolases family 17 protein | chr3:1036879-1039263 REVERSE LENGTH=491</t>
  </si>
  <si>
    <t>1984;7017;12046;18140;19773;21449</t>
  </si>
  <si>
    <t>2061;7247;12419;18769;20443;22161</t>
  </si>
  <si>
    <t>8736;8737;8738;8739;8740;8741;8742;29862;29863;29864;29865;51592;51593;51594;51595;76999;77000;77001;77002;77003;84157;84158;91087;91088;91089;91090</t>
  </si>
  <si>
    <t>7486;7487;7488;7489;7490;7491;7492;7493;25859;25860;25861;43592;43593;64496;64497;64498;64499;70759;70760;76729</t>
  </si>
  <si>
    <t>7489;25861;43593;64497;70759;76729</t>
  </si>
  <si>
    <t>&gt;AT3G04080.1 | Symbols: ATAPY1, APY1 | apyrase 1 | chr3:1068068-1070917 REVERSE LENGTH=471</t>
  </si>
  <si>
    <t>1170;23360</t>
  </si>
  <si>
    <t>1202;24134</t>
  </si>
  <si>
    <t>5210;5211;5212;5213;99358</t>
  </si>
  <si>
    <t>4461;4462;83736</t>
  </si>
  <si>
    <t>4461;83736</t>
  </si>
  <si>
    <t>&gt;AT3G04090.1 | Symbols: SIP1;1, SIP1A | small and basic intrinsic protein 1A | chr3:1072340-1074031 REVERSE LENGTH=240</t>
  </si>
  <si>
    <t>57636;57637;57638;57639;57640;57641;57642;57643;57644;57645;57646</t>
  </si>
  <si>
    <t>48446;48447;48448;48449;48450;48451;48452;48453;48454;48455;48456;48457;48458;48459;48460;48461;48462;48463;48464;48465</t>
  </si>
  <si>
    <t>&gt;AT3G04120.1 | Symbols: GAPC, GAPC-1, GAPC1 | glyceraldehyde-3-phosphate dehydrogenase C subunit 1 | chr3:1081077-1083131 FORWARD LENGTH=338</t>
  </si>
  <si>
    <t>189;212;213;691;902;2540;2662;6171;7628;14222;14528;16049;16050;16693;18145;19523;20763;22771;23201;23667;23753;24356</t>
  </si>
  <si>
    <t>196;220;221;711;927;2633;2634;2756;6380;6381;7874;14638;14953;16611;16612;17274;18774;20189;21450;23527;23972;24446;24447;24537;25160</t>
  </si>
  <si>
    <t>889;890;891;892;893;894;895;896;897;898;899;900;901;902;903;1000;1001;1002;1003;1004;1005;1006;1007;3121;3122;3123;3124;4051;4052;4053;4054;11101;11102;11103;11104;11105;11106;11107;11108;11109;11110;11111;11112;11113;11114;11115;11116;11117;11118;11119;11120;11121;11122;11123;11124;11599;11600;11601;11602;11603;11604;26427;26428;26429;26430;26431;26432;26433;26434;26435;26436;26437;26438;26439;26440;26441;26442;26443;26444;26445;26446;26447;26448;26449;26450;26451;26452;26453;26454;26455;26456;26457;26458;26459;26460;26461;26462;26463;26464;26465;26466;26467;26468;26469;26470;26471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60132;60133;60134;60135;60136;60137;60138;61480;61481;61482;61483;61484;61485;61486;61487;61488;61489;61490;61491;61492;61493;68141;68142;68143;68144;68145;68146;68147;68148;68149;68150;68151;68152;68153;68154;68155;68156;68157;68158;68159;68160;68161;68162;68163;68164;68165;68166;68167;68168;68169;68170;68171;68172;68173;68174;68175;68176;68177;68178;68179;68180;68181;68182;68183;68184;68185;68186;68187;68188;68189;68190;68191;68192;68193;68194;68195;68196;68197;68198;68199;68200;68201;68202;68203;68204;68205;68206;68207;70894;70895;77018;77019;77020;77021;77022;77023;77024;83145;88208;88209;88210;88211;88212;96848;96849;96850;96851;98698;98699;98700;98701;98702;98703;98704;98705;98706;98707;98708;98709;98710;98711;98712;98713;98714;98715;98716;98717;98718;98719;98720;98721;98722;98723;98724;98725;98726;98727;98728;98729;98730;98731;98732;98733;98734;98735;98736;98737;98738;98739;98740;98741;98742;98743;98744;98745;98746;98747;98748;98749;98750;98751;98752;98753;98754;98755;98756;98757;98758;100736;100737;100738;100739;100740;100741;101196;101197;101198;101199;103706;103707;103708;103709;103710;103711;103712;103713;103714</t>
  </si>
  <si>
    <t>786;787;788;789;790;791;792;793;794;795;796;797;798;799;800;801;886;887;888;889;890;891;892;2744;3449;3450;3451;9560;9561;9562;9563;9564;9565;9566;9567;9568;9569;9570;9571;9572;9573;9574;9575;9576;9577;9578;9579;9580;9581;9582;9583;9584;9585;9586;9587;9588;9589;9590;9591;9592;10007;10008;10009;10010;22918;22919;22920;22921;22922;22923;22924;22925;22926;22927;22928;22929;22930;22931;22932;22933;22934;22935;22936;22937;22938;22939;22940;22941;22942;22943;22944;22945;22946;22947;22948;22949;22950;22951;22952;22953;22954;22955;22956;22957;22958;22959;22960;28006;28007;28008;28009;28010;28011;28012;28013;28014;28015;28016;28017;28018;28019;28020;28021;28022;28023;28024;28025;28026;28027;28028;28029;28030;28031;28032;28033;28034;28035;28036;28037;28038;28039;28040;28041;28042;28043;28044;28045;28046;28047;28048;28049;28050;28051;28052;28053;28054;28055;28056;28057;28058;28059;28060;28061;28062;28063;28064;28065;28066;28067;28068;28069;28070;28071;28072;28073;28074;28075;28076;28077;28078;28079;28080;28081;28082;28083;28084;28085;28086;28087;28088;28089;28090;28091;28092;28093;28094;28095;28096;28097;28098;28099;28100;28101;28102;28103;28104;28105;28106;28107;28108;28109;28110;28111;28112;28113;28114;28115;28116;28117;28118;28119;28120;28121;28122;28123;28124;28125;28126;28127;28128;28129;28130;28131;28132;28133;28134;28135;28136;28137;28138;28139;28140;28141;28142;28143;28144;28145;28146;28147;28148;28149;28150;28151;28152;28153;28154;28155;28156;28157;50420;50421;50422;50423;51607;51608;51609;51610;51611;51612;51613;51614;51615;51616;51617;51618;51619;51620;51621;51622;51623;51624;51625;51626;51627;51628;51629;51630;51631;51632;57112;57113;57114;57115;57116;57117;57118;57119;57120;57121;57122;57123;57124;57125;57126;57127;57128;57129;57130;57131;57132;57133;57134;57135;57136;57137;57138;57139;57140;57141;57142;57143;57144;57145;57146;57147;57148;57149;57150;57151;57152;57153;57154;57155;57156;57157;57158;57159;57160;57161;57162;57163;57164;57165;57166;57167;57168;57169;57170;57171;57172;57173;57174;57175;57176;57177;57178;57179;57180;57181;57182;57183;57184;57185;57186;57187;57188;57189;57190;57191;57192;57193;57194;57195;57196;57197;57198;57199;57200;57201;57202;57203;57204;57205;57206;57207;57208;57209;57210;57211;57212;57213;57214;57215;57216;57217;57218;57219;57220;57221;57222;57223;57224;57225;59555;64511;64512;64513;64514;64515;64516;64517;69913;74127;74128;74129;74130;74131;74132;74133;74134;74135;74136;81624;81625;83178;83179;83180;83181;83182;83183;83184;83185;83186;83187;83188;83189;83190;83191;83192;83193;83194;83195;83196;83197;83198;83199;83200;83201;83202;83203;83204;83205;83206;83207;83208;83209;83210;83211;83212;83213;83214;83215;83216;83217;83218;83219;83220;83221;83222;83223;83224;83225;83226;83227;83228;83229;83230;83231;83232;83233;83234;83235;83236;83237;83238;83239;83240;83241;83242;83243;83244;83245;83246;83247;83248;83249;83250;85023;85024;85025;85026;85027;85028;85401;85402;85403;85404;87473;87474;87475;87476;87477;87478</t>
  </si>
  <si>
    <t>793;886;890;2744;3451;9573;10008;22956;28092;50423;51609;57127;57215;59555;64514;69913;74135;81624;83188;85024;85401;87474</t>
  </si>
  <si>
    <t>&gt;AT3G04400.2 | Symbols: emb2171 | Ribosomal protein L14p/L23e family protein | chr3:1167611-1168308 FORWARD LENGTH=125;&gt;AT3G04400.1 | Symbols: emb2171 | Ribosomal protein L14p/L23e family protein | chr3:1167339-1168308 FORWARD LENGTH=140;&gt;AT2G33370.1 | Symbols:  | Ribosomal protein L14p/L23e family protein | chr2:14143718-14144644 REVERSE LENGTH=140;&gt;AT1G04480.1 | Symbols:  | Ribosomal protein L14p/L23e family protein | chr1:1216110-1217257 FORWARD LENGTH=140</t>
  </si>
  <si>
    <t>8;7;7;7</t>
  </si>
  <si>
    <t>&gt;AT3G04400.2 | Symbols: emb2171 | Ribosomal protein L14p/L23e family protein | chr3:1167611-1168308 FORWARD LENGTH=125;&gt;AT3G04400.1 | Symbols: emb2171 | Ribosomal protein L14p/L23e family protein | chr3:1167339-1168308 FORWARD LENGTH=140;&gt;AT2G33370.1 | Sym</t>
  </si>
  <si>
    <t>125;140;140;140</t>
  </si>
  <si>
    <t>2903;4129;11786;13707;15201;15958;18917;22772</t>
  </si>
  <si>
    <t>3006;4278;12153;14118;15715;16512;19567;23528</t>
  </si>
  <si>
    <t>12671;12672;12673;12674;12675;12676;12677;12678;17873;17874;17875;17876;50502;50503;58125;58126;58127;58128;58129;58130;58131;58132;58133;64428;64429;64430;64431;67682;67683;80684;80685;96852;96853;96854;96855;96856;96857</t>
  </si>
  <si>
    <t>10939;10940;10941;10942;10943;10944;10945;10946;10947;10948;10949;15618;15619;15620;15621;15622;42759;42760;48847;48848;48849;48850;48851;48852;48853;48854;48855;48856;48857;48858;48859;48860;48861;48862;48863;48864;48865;48866;54007;54008;54009;54010;54011;54012;56721;56722;67844;81626;81627;81628;81629;81630</t>
  </si>
  <si>
    <t>10945;15621;42760;48857;54012;56722;67844;81627</t>
  </si>
  <si>
    <t>&gt;AT3G04480.1 | Symbols:  | endoribonucleases | chr3:1193988-1197320 REVERSE LENGTH=718</t>
  </si>
  <si>
    <t>3123;19681;21560</t>
  </si>
  <si>
    <t>3237;20349;22274</t>
  </si>
  <si>
    <t>13619;13620;13621;83728;83729;83730;83731;91558;91559</t>
  </si>
  <si>
    <t>11750;11751;70382;77221</t>
  </si>
  <si>
    <t>11751;70382;77221</t>
  </si>
  <si>
    <t>&gt;AT3G04490.1 | Symbols:  | unknown protein; BEST Arabidopsis thaliana protein match is: unknown protein (TAIR:AT4G38092.1); Has 75 Blast hits to 64 proteins in 20 species: Archae - 0; Bacteria - 0; Metazoa - 36; Fungi - 0; Plants - 22; Viruses - 0; Other Eukaryotes - 17 (source: NCBI BLink). | chr3:1200816-1209713 FORWARD LENGTH=1118</t>
  </si>
  <si>
    <t>&gt;AT3G04490.1 | Symbols:  | unknown protein; BEST Arabidopsis thaliana protein match is: unknown protein (TAIR:AT4G38092.1); Has 75 Blast hits to 64 proteins in 20 species: Archae - 0; Bacteria - 0; Metazoa - 36; Fungi - 0; Plants - 22; Viruses - 0; Other E</t>
  </si>
  <si>
    <t>51571;51572;51573</t>
  </si>
  <si>
    <t>43568;43569</t>
  </si>
  <si>
    <t>&gt;AT3G04520.2 | Symbols: THA2 | threonine aldolase 2 | chr3:1217397-1219571 REVERSE LENGTH=354;&gt;AT3G04520.1 | Symbols: THA2 | threonine aldolase 2 | chr3:1217397-1219571 REVERSE LENGTH=355</t>
  </si>
  <si>
    <t>354;355</t>
  </si>
  <si>
    <t>80486;80487;80488;80489</t>
  </si>
  <si>
    <t>&gt;AT3G04570.1 | Symbols: AHL19 | AT-hook motif nuclear-localized protein 19 | chr3:1231221-1232168 FORWARD LENGTH=315</t>
  </si>
  <si>
    <t>13664;18643</t>
  </si>
  <si>
    <t>14073;19288</t>
  </si>
  <si>
    <t>57943;57944;57945;57946;79454;79455;79456</t>
  </si>
  <si>
    <t>48706;48707;48708;48709;66798</t>
  </si>
  <si>
    <t>48709;66798</t>
  </si>
  <si>
    <t>&gt;AT3G04580.2 | Symbols: EIN4 | Signal transduction histidine kinase, hybrid-type, ethylene sensor | chr3:1235576-1237965 REVERSE LENGTH=766;&gt;AT3G04580.1 | Symbols: EIN4 | Signal transduction histidine kinase, hybrid-type, ethylene sensor | chr3:1235576-1237965 REVERSE LENGTH=766</t>
  </si>
  <si>
    <t>&gt;AT3G04580.2 | Symbols: EIN4 | Signal transduction histidine kinase, hybrid-type, ethylene sensor | chr3:1235576-1237965 REVERSE LENGTH=766;&gt;AT3G04580.1 | Symbols: EIN4 | Signal transduction histidine kinase, hybrid-type, ethylene sensor | chr3:1235576-123</t>
  </si>
  <si>
    <t>766;766</t>
  </si>
  <si>
    <t>95601;95602;95603;95604</t>
  </si>
  <si>
    <t>80606;80607</t>
  </si>
  <si>
    <t>&gt;AT3G04600.3 | Symbols:  | Nucleotidylyl transferase superfamily protein | chr3:1243152-1245958 FORWARD LENGTH=402;&gt;AT3G04600.2 | Symbols:  | Nucleotidylyl transferase superfamily protein | chr3:1243152-1245958 FORWARD LENGTH=402;&gt;AT3G04600.1 | Symbols:  | Nucleotidylyl transferase superfamily protein | chr3:1243152-1245958 FORWARD LENGTH=402</t>
  </si>
  <si>
    <t>&gt;AT3G04600.3 | Symbols:  | Nucleotidylyl transferase superfamily protein | chr3:1243152-1245958 FORWARD LENGTH=402;&gt;AT3G04600.2 | Symbols:  | Nucleotidylyl transferase superfamily protein | chr3:1243152-1245958 FORWARD LENGTH=402;&gt;AT3G04600.1 | Symbols:  |</t>
  </si>
  <si>
    <t>402;402;402</t>
  </si>
  <si>
    <t>1398;2769;3979;7008;12200;15184;23164;24253;24690</t>
  </si>
  <si>
    <t>1444;2869;4123;7238;12576;15697;23933;25050;25501</t>
  </si>
  <si>
    <t>6191;6192;6193;6194;12125;12126;12127;12128;17188;17189;17190;17191;29822;29823;29824;29825;52210;64312;64313;64314;64315;98546;98547;103304;103305;103306;105129;105130;105131;105132</t>
  </si>
  <si>
    <t>5249;5250;5251;5252;5253;5254;10487;10488;10489;15051;15052;25838;44084;53911;53912;83018;87122;88695</t>
  </si>
  <si>
    <t>5253;10487;15051;25838;44084;53911;83018;87122;88695</t>
  </si>
  <si>
    <t>&gt;AT3G04610.1 | Symbols: FLK | RNA-binding KH domain-containing protein | chr3:1250762-1254272 REVERSE LENGTH=577</t>
  </si>
  <si>
    <t>10102;13368;22690;23707</t>
  </si>
  <si>
    <t>10432;13768;23445;24488</t>
  </si>
  <si>
    <t>43252;43253;43254;43255;56759;56760;56761;56762;96508;100976</t>
  </si>
  <si>
    <t>37109;47689;81313;85221</t>
  </si>
  <si>
    <t>&gt;AT3G04680.2 | Symbols: CLPS3 | CLP-similar protein 3 | chr3:1270053-1272415 REVERSE LENGTH=444;&gt;AT3G04680.1 | Symbols: CLPS3 | CLP-similar protein 3 | chr3:1270053-1272415 REVERSE LENGTH=444</t>
  </si>
  <si>
    <t>444;444</t>
  </si>
  <si>
    <t>4821;5015;10927</t>
  </si>
  <si>
    <t>4993;5192;11279</t>
  </si>
  <si>
    <t>20721;21463;21464;21465;21466;46777;46778</t>
  </si>
  <si>
    <t>17925;18487;18488;18489;18490;40059;40060</t>
  </si>
  <si>
    <t>17925;18488;40060</t>
  </si>
  <si>
    <t>&gt;AT3G04720.1 | Symbols: PR4, HEL, PR-4 | pathogenesis-related 4 | chr3:1285691-1286531 REVERSE LENGTH=212</t>
  </si>
  <si>
    <t>8753;8754;8755;8756;8757;8758;8759;8760</t>
  </si>
  <si>
    <t>7498;7499;7500;7501</t>
  </si>
  <si>
    <t>&gt;AT3G04790.1 | Symbols:  | Ribose 5-phosphate isomerase, type A protein | chr3:1313365-1314195 FORWARD LENGTH=276</t>
  </si>
  <si>
    <t>6310;13330</t>
  </si>
  <si>
    <t>6523;13730</t>
  </si>
  <si>
    <t>27037;27038;27039;56623;56624;56625;56626</t>
  </si>
  <si>
    <t>23470;23471;47565;47566;47567</t>
  </si>
  <si>
    <t>23470;47567</t>
  </si>
  <si>
    <t>&gt;AT3G04830.2 | Symbols:  | Protein prenylyltransferase superfamily protein | chr3:1326289-1329132 FORWARD LENGTH=299;&gt;AT3G04830.1 | Symbols:  | Protein prenylyltransferase superfamily protein | chr3:1326289-1329132 FORWARD LENGTH=303;&gt;AT5G28220.1 | Symbols:  | Protein prenylyltransferase superfamily protein | chr5:10190626-10193054 REVERSE LENGTH=316</t>
  </si>
  <si>
    <t>&gt;AT3G04830.2 | Symbols:  | Protein prenylyltransferase superfamily protein | chr3:1326289-1329132 FORWARD LENGTH=299;&gt;AT3G04830.1 | Symbols:  | Protein prenylyltransferase superfamily protein | chr3:1326289-1329132 FORWARD LENGTH=303</t>
  </si>
  <si>
    <t>299;303;316</t>
  </si>
  <si>
    <t>2296;8861;12313;19534</t>
  </si>
  <si>
    <t>2382;9150;12693;20200</t>
  </si>
  <si>
    <t>10144;10145;10146;10147;37707;37708;37709;37710;37711;52638;52639;52640;52641;52642;83203;83204</t>
  </si>
  <si>
    <t>8673;8674;32434;32435;32436;44407;44408;44409;44410;69954;69955</t>
  </si>
  <si>
    <t>8674;32436;44409;69955</t>
  </si>
  <si>
    <t>&gt;AT3G04840.1 | Symbols:  | Ribosomal protein S3Ae | chr3:1329751-1331418 FORWARD LENGTH=262</t>
  </si>
  <si>
    <t>402;1603;1952;2028;6282;11300;13410;13907;16363;20166;21873;22078;22079</t>
  </si>
  <si>
    <t>412;1664;2029;2105;6495;11657;13812;13813;14319;16936;20841;22592;22806;22807</t>
  </si>
  <si>
    <t>1808;7120;7121;7122;7123;8600;8601;8602;8603;8604;8605;8606;8607;8608;8954;8955;8956;8957;26918;26919;26920;26921;48338;56914;56915;56916;56917;56918;56919;56920;56921;56922;56923;56924;58899;58900;58901;58902;69532;69533;69534;85681;85682;85683;85684;93005;93006;93007;93008;93908;93909;93910;93911;93912;93913;93914;93915;93916;93917;93918;93919;93920;93921;93922;93923</t>
  </si>
  <si>
    <t>1598;6057;6058;7347;7348;7349;7350;7351;7352;7353;7354;7355;7356;7357;7358;7359;7662;23314;23315;23316;23317;23318;23319;23320;41299;47797;47798;47799;47800;47801;47802;47803;47804;47805;47806;47807;49431;49432;49433;49434;58404;58405;58406;58407;58408;58409;58410;71996;71997;78400;78401;78402;78403;79217;79218;79219;79220;79221;79222;79223;79224;79225;79226;79227;79228;79229;79230;79231;79232;79233;79234;79235;79236;79237</t>
  </si>
  <si>
    <t>1598;6058;7356;7662;23320;41299;47804;49432;58409;71996;78400;79220;79228</t>
  </si>
  <si>
    <t>&gt;AT3G04870.2 | Symbols: ZDS, PDE181, SPC1 | zeta-carotene desaturase | chr3:1342842-1346189 FORWARD LENGTH=558;&gt;AT3G04870.1 | Symbols: ZDS, PDE181, SPC1 | zeta-carotene desaturase | chr3:1342842-1346189 FORWARD LENGTH=558</t>
  </si>
  <si>
    <t>558;558</t>
  </si>
  <si>
    <t>8280;16214;21675</t>
  </si>
  <si>
    <t>8548;16784;22392</t>
  </si>
  <si>
    <t>35200;35201;35202;68915;92059;92060;92061;92062;92063</t>
  </si>
  <si>
    <t>30340;57904;77620;77621;77622;77623</t>
  </si>
  <si>
    <t>30340;57904;77622</t>
  </si>
  <si>
    <t>&gt;AT3G04880.1 | Symbols: DRT102 | DNA-damage-repair/toleration protein (DRT102) | chr3:1346431-1347363 REVERSE LENGTH=310</t>
  </si>
  <si>
    <t>637;4398;10036;19263;21184</t>
  </si>
  <si>
    <t>655;4552;10363;19924;21889</t>
  </si>
  <si>
    <t>2801;2802;2803;2804;18938;18939;18940;18941;42979;42980;42981;82061;82062;82063;82064;89959;89960;89961;89962</t>
  </si>
  <si>
    <t>2417;2418;2419;2420;16467;16468;16469;16470;36897;36898;69001;69002;69003;75713;75714;75715;75716</t>
  </si>
  <si>
    <t>2418;16467;36897;69002;75713</t>
  </si>
  <si>
    <t>&gt;AT3G04920.1 | Symbols:  | Ribosomal protein S24e family protein | chr3:1360989-1362065 FORWARD LENGTH=133</t>
  </si>
  <si>
    <t>3442;11680;16940;19509;20496</t>
  </si>
  <si>
    <t>3571;12043;17532;20175;21177</t>
  </si>
  <si>
    <t>14969;14970;14971;14972;50042;50043;50044;50045;50046;50047;71965;71966;71967;71968;71969;71970;71971;83092;83093;83094;83095;87003;87004;87005</t>
  </si>
  <si>
    <t>13016;13017;13018;42465;42466;42467;42468;60491;60492;60493;60494;60495;60496;69854;69855;69856;69857;69858;69859;69860;69861;69862;69863;69864;69865;69866;69867;69868;69869;73122;73123</t>
  </si>
  <si>
    <t>13017;42465;60495;69868;73122</t>
  </si>
  <si>
    <t>&gt;AT5G28040.1 | Symbols:  | DNA-binding storekeeper protein-related transcriptional regulator | chr5:10037654-10038937 REVERSE LENGTH=427;&gt;AT3G04930.1 | Symbols:  | DNA-binding storekeeper protein-related transcriptional regulator | chr3:1363029-1364399 FORWARD LENGTH=456</t>
  </si>
  <si>
    <t>&gt;AT5G28040.1 | Symbols:  | DNA-binding storekeeper protein-related transcriptional regulator | chr5:10037654-10038937 REVERSE LENGTH=427;&gt;AT3G04930.1 | Symbols:  | DNA-binding storekeeper protein-related transcriptional regulator | chr3:1363029-1364399 FOR</t>
  </si>
  <si>
    <t>427;456</t>
  </si>
  <si>
    <t>75554;75555;75556;75557</t>
  </si>
  <si>
    <t>63373;63374</t>
  </si>
  <si>
    <t>&gt;AT3G05000.1 | Symbols:  | Transport protein particle (TRAPP) component | chr3:1387444-1388697 REVERSE LENGTH=173</t>
  </si>
  <si>
    <t>6987;9526;23394</t>
  </si>
  <si>
    <t>7217;9839;24168</t>
  </si>
  <si>
    <t>29731;29732;29733;29734;40704;40705;40706;40707;99530;99531;99532;99533</t>
  </si>
  <si>
    <t>25764;25765;25766;34890;83907;83908;83909;83910</t>
  </si>
  <si>
    <t>25765;34890;83909</t>
  </si>
  <si>
    <t>&gt;AT3G05020.1 | Symbols: ACP1, ACP | acyl carrier protein 1 | chr3:1391863-1392878 REVERSE LENGTH=137</t>
  </si>
  <si>
    <t>39970;39971;39972;39973;39974;39975;39976;39977</t>
  </si>
  <si>
    <t>34257;34258;34259;34260</t>
  </si>
  <si>
    <t>&gt;AT3G05060.1 | Symbols:  | NOP56-like pre RNA processing ribonucleoprotein | chr3:1413174-1415564 REVERSE LENGTH=533</t>
  </si>
  <si>
    <t>1667;5976;9395;10028;12209;12942;15130;17284;19379;21799;21934</t>
  </si>
  <si>
    <t>1730;6181;9706;10354;12585;13339;15639;15640;17884;20043;22518;22654</t>
  </si>
  <si>
    <t>7372;7373;7374;7375;25650;25651;25652;40144;42955;42956;42957;52238;52239;55102;55103;64094;64095;64096;64097;64098;64099;64100;64101;64102;64103;64104;64105;73436;73437;73438;73439;82570;82571;82572;82573;82574;82575;92698;92699;92700;93239;93240;93241</t>
  </si>
  <si>
    <t>6283;6284;22290;22291;34393;36876;36877;44108;44109;46382;46383;53763;53764;53765;53766;53767;53768;53769;53770;53771;53772;61707;61708;61709;69446;69447;69448;69449;69450;78138;78139;78140;78592</t>
  </si>
  <si>
    <t>6283;22290;34393;36877;44109;46383;53768;61708;69448;78139;78592</t>
  </si>
  <si>
    <t>&gt;AT3G05090.2 | Symbols: LRS1 | Transducin/WD40 repeat-like superfamily protein | chr3:1418573-1422723 REVERSE LENGTH=753;&gt;AT3G05090.1 | Symbols: LRS1 | Transducin/WD40 repeat-like superfamily protein | chr3:1418573-1422723 REVERSE LENGTH=753</t>
  </si>
  <si>
    <t>753;753</t>
  </si>
  <si>
    <t>14588;23381</t>
  </si>
  <si>
    <t>15013;24155</t>
  </si>
  <si>
    <t>61742;61743;99468;99469</t>
  </si>
  <si>
    <t>51846;83868;83869</t>
  </si>
  <si>
    <t>51846;83869</t>
  </si>
  <si>
    <t>&gt;AT3G05100.1 | Symbols:  | S-adenosyl-L-methionine-dependent methyltransferases superfamily protein | chr3:1424155-1425667 FORWARD LENGTH=336</t>
  </si>
  <si>
    <t>46189;46190;46191;46192</t>
  </si>
  <si>
    <t>39625;39626</t>
  </si>
  <si>
    <t>&gt;AT3G05230.1 | Symbols:  | Signal peptidase subunit | chr3:1492304-1493452 FORWARD LENGTH=167;&gt;AT3G05230.2 | Symbols:  | Signal peptidase subunit | chr3:1492304-1493360 FORWARD LENGTH=136</t>
  </si>
  <si>
    <t>167;136</t>
  </si>
  <si>
    <t>6733;11022;16216</t>
  </si>
  <si>
    <t>6956;11374;16786</t>
  </si>
  <si>
    <t>28623;28624;28625;28626;47117;47118;47119;47120;47121;47122;68917;68918;68919;68920</t>
  </si>
  <si>
    <t>24810;40316;40317;40318;40319;40320;57906;57907;57908;57909;57910;57911</t>
  </si>
  <si>
    <t>24810;40317;57911</t>
  </si>
  <si>
    <t>&gt;AT3G05280.1 | Symbols:  | Integral membrane Yip1 family protein | chr3:1503992-1505554 REVERSE LENGTH=281;&gt;AT5G27490.1 | Symbols:  | Integral membrane Yip1 family protein | chr5:9703130-9704653 REVERSE LENGTH=282</t>
  </si>
  <si>
    <t>5401;6864</t>
  </si>
  <si>
    <t>5594;7089</t>
  </si>
  <si>
    <t>23034;23035;23036;23037;29187;29188;29189</t>
  </si>
  <si>
    <t>19820;19821;25309</t>
  </si>
  <si>
    <t>19820;25309</t>
  </si>
  <si>
    <t>&gt;AT3G05350.1 | Symbols:  | Metallopeptidase M24 family protein | chr3:1527103-1533843 REVERSE LENGTH=710</t>
  </si>
  <si>
    <t>723;22210</t>
  </si>
  <si>
    <t>744;22942</t>
  </si>
  <si>
    <t>3269;3270;3271;3272;3273;3274;94439;94440;94441</t>
  </si>
  <si>
    <t>2854;2855;79683;79684</t>
  </si>
  <si>
    <t>2854;79684</t>
  </si>
  <si>
    <t>&gt;AT3G05420.2 | Symbols: ACBP4 | acyl-CoA binding protein 4 | chr3:1561880-1567047 FORWARD LENGTH=669;&gt;AT3G05420.1 | Symbols: ACBP4 | acyl-CoA binding protein 4 | chr3:1561880-1567047 FORWARD LENGTH=668;&gt;AT5G27630.1 | Symbols: ACBP5 | acyl-CoA binding protein 5 | chr5:9776101-9780780 FORWARD LENGTH=648</t>
  </si>
  <si>
    <t>&gt;AT3G05420.2 | Symbols: ACBP4 | acyl-CoA binding protein 4 | chr3:1561880-1567047 FORWARD LENGTH=669;&gt;AT3G05420.1 | Symbols: ACBP4 | acyl-CoA binding protein 4 | chr3:1561880-1567047 FORWARD LENGTH=668</t>
  </si>
  <si>
    <t>12;11;3</t>
  </si>
  <si>
    <t>669;668;648</t>
  </si>
  <si>
    <t>1795;4749;6560;10124;12454;13892;18137;18260;19937;20828;24394;24656</t>
  </si>
  <si>
    <t>1866;4919;6781;10454;12838;14304;18766;18892;20609;21518;25199;25467</t>
  </si>
  <si>
    <t>7911;20430;27951;27952;43335;43336;43337;43338;53177;53178;58850;58851;58852;58853;76986;76987;76988;76989;76990;76991;76992;77503;77504;84801;84802;84803;84804;88478;88479;103881;103882;103883;103884;105011</t>
  </si>
  <si>
    <t>6715;17713;24215;24216;37181;37182;37183;37184;44871;44872;49407;64489;64490;64491;64492;64900;71285;71286;71287;71288;71289;74388;74389;87635;87636;87637;88599</t>
  </si>
  <si>
    <t>6715;17713;24215;37184;44872;49407;64489;64900;71286;74389;87637;88599</t>
  </si>
  <si>
    <t>&gt;AT3G05530.1 | Symbols: RPT5A, ATS6A.2 | regulatory particle triple-A ATPase 5A | chr3:1603540-1605993 FORWARD LENGTH=424</t>
  </si>
  <si>
    <t>260;321;1390;3643;4763;5981;8497;11467;11976;13058;15134;17085;17442;17695;19651;20857</t>
  </si>
  <si>
    <t>True;True;True;True;True;True;False;True;True;True;True;True;True;True;True;True</t>
  </si>
  <si>
    <t>268;329;1433;1434;3778;4933;6186;8775;11829;12345;12346;13456;15644;17679;18046;18301;20319;21551;21552</t>
  </si>
  <si>
    <t>1221;1222;1465;1466;1467;1468;6131;6132;6133;6134;6135;6136;6137;6138;6139;6140;15749;15750;15751;15752;20483;20484;25670;25671;25672;36118;36119;36120;36121;49127;49128;49129;49130;51282;51283;51284;51285;51286;51287;55608;55609;55610;55611;55612;64116;64117;64118;64119;64120;64121;72518;72519;72520;74084;74085;74086;74087;74088;74089;74090;74091;74092;74093;74094;75156;75157;75158;75159;83593;88617;88618;88619;88620;88621;88622;88623;88624;88625;88626;88627</t>
  </si>
  <si>
    <t>1091;1092;1286;1287;5202;5203;5204;5205;5206;5207;5208;13726;13727;13728;13729;13730;13731;17744;22315;31123;31124;31125;31126;31127;31128;31129;31130;41851;41852;41853;43322;43323;43324;43325;43326;43327;43328;43329;46764;46765;46766;53779;53780;53781;53782;60895;60896;62239;62240;62241;62242;62243;62244;62245;62246;62247;62248;62249;62250;62251;63110;63111;63112;70260;74552;74553;74554;74555;74556;74557;74558;74559;74560;74561;74562;74563;74564</t>
  </si>
  <si>
    <t>1091;1287;5204;13729;17744;22315;31127;41851;43323;46766;53779;60895;62241;63110;70260;74559</t>
  </si>
  <si>
    <t>44;45;468</t>
  </si>
  <si>
    <t>160;244;295</t>
  </si>
  <si>
    <t>&gt;AT3G05560.3 | Symbols:  | Ribosomal L22e protein family | chr3:1614641-1615204 FORWARD LENGTH=124;&gt;AT3G05560.2 | Symbols:  | Ribosomal L22e protein family | chr3:1614641-1615204 FORWARD LENGTH=124;&gt;AT3G05560.1 | Symbols:  | Ribosomal L22e protein family | chr3:1614641-1615204 FORWARD LENGTH=124</t>
  </si>
  <si>
    <t>&gt;AT3G05560.3 | Symbols:  | Ribosomal L22e protein family | chr3:1614641-1615204 FORWARD LENGTH=124;&gt;AT3G05560.2 | Symbols:  | Ribosomal L22e protein family | chr3:1614641-1615204 FORWARD LENGTH=124;&gt;AT3G05560.1 | Symbols:  | Ribosomal L22e protein family |</t>
  </si>
  <si>
    <t>124;124;124</t>
  </si>
  <si>
    <t>624;8552;10316;10923;11441;24441</t>
  </si>
  <si>
    <t>642;8831;10651;10652;11275;11802;25246</t>
  </si>
  <si>
    <t>2751;2752;2753;2754;2755;2756;2757;36370;36371;36372;36373;36374;36375;36376;36377;44087;44088;44089;44090;44091;44092;44093;44094;44095;44096;44097;46743;46744;46745;46746;46747;46748;46749;46750;46751;46752;46753;46754;46755;46756;46757;46758;46759;46760;46761;46762;46763;49019;49020;49021;49022;49023;49024;104075</t>
  </si>
  <si>
    <t>2378;2379;2380;2381;2382;2383;2384;2385;2386;2387;31340;31341;31342;31343;31344;31345;37777;37778;37779;37780;37781;37782;37783;37784;37785;37786;40018;40019;40020;40021;40022;40023;40024;40025;40026;40027;40028;40029;40030;40031;40032;40033;40034;40035;40036;40037;40038;40039;40040;40041;40042;40043;40044;40045;40046;40047;40048;40049;41785;41786;41787;41788;87795</t>
  </si>
  <si>
    <t>2386;31340;37781;40028;41788;87795</t>
  </si>
  <si>
    <t>&gt;AT3G05580.1 | Symbols:  | Calcineurin-like metallo-phosphoesterase superfamily protein | chr3:1618216-1619850 REVERSE LENGTH=318</t>
  </si>
  <si>
    <t>9374;11179;17034</t>
  </si>
  <si>
    <t>9684;11536;17628</t>
  </si>
  <si>
    <t>40067;47814;47815;47816;47817;72341</t>
  </si>
  <si>
    <t>34338;40936;40937;40938;60764</t>
  </si>
  <si>
    <t>34338;40937;60764</t>
  </si>
  <si>
    <t>&gt;AT3G05590.1 | Symbols: RPL18 | ribosomal protein L18 | chr3:1621511-1622775 FORWARD LENGTH=187;&gt;AT2G47570.2 | Symbols:  | Ribosomal protein L18e/L15 superfamily protein | chr2:19515898-19516717 REVERSE LENGTH=135;&gt;AT2G47570.1 | Symbols:  | Ribosomal protein L18e/L15 superfamily protein | chr2:19515898-19516717 REVERSE LENGTH=135</t>
  </si>
  <si>
    <t>&gt;AT3G05590.1 | Symbols: RPL18 | ribosomal protein L18 | chr3:1621511-1622775 FORWARD LENGTH=187</t>
  </si>
  <si>
    <t>9;1;1</t>
  </si>
  <si>
    <t>2;0;0</t>
  </si>
  <si>
    <t>187;135;135</t>
  </si>
  <si>
    <t>675;1574;1582;7587;8831;9358;14366;14368;22322</t>
  </si>
  <si>
    <t>False;False;False;False;True;False;False;True;False</t>
  </si>
  <si>
    <t>695;1635;1643;7833;9120;9668;14787;14789;23059;23060</t>
  </si>
  <si>
    <t>3062;3063;3064;3065;3066;3067;3068;3069;7001;7002;7003;7004;7005;7006;7007;7008;7037;7038;7039;7040;7041;7042;7043;7044;32319;32320;32321;32322;37585;37586;37587;37588;37589;37590;37591;37592;37593;37594;37595;37596;40014;40015;40016;40017;40018;40019;40020;40021;40022;60729;60730;60731;60732;60733;60734;60740;60741;60742;60743;94899;94900;94901;94902;94903;94904</t>
  </si>
  <si>
    <t>2701;2702;2703;2704;5967;5968;5969;5970;5971;5972;5973;5974;5975;5998;5999;6000;6001;27863;32353;32354;32355;32356;32357;32358;32359;32360;32361;34287;34288;34289;34290;34291;34292;34293;34294;34295;34296;34297;34298;34299;34300;34301;34302;34303;50929;50930;50931;50932;50936;50937;80045;80046;80047</t>
  </si>
  <si>
    <t>2701;5973;5999;27863;32354;34294;50929;50937;80045</t>
  </si>
  <si>
    <t>&gt;AT3G05680.1 | Symbols: EMB2016 | embryo defective 2016 | chr3:1660802-1672015 REVERSE LENGTH=2138;&gt;AT3G05680.2 | Symbols: EMB2016 | embryo defective 2016 | chr3:1660802-1672015 REVERSE LENGTH=2152</t>
  </si>
  <si>
    <t>2138;2152</t>
  </si>
  <si>
    <t>80709;80710;80711</t>
  </si>
  <si>
    <t>67865;67866</t>
  </si>
  <si>
    <t>&gt;AT3G05710.1 | Symbols: SYP43, ATSYP43 | syntaxin of plants 43 | chr3:1685262-1687229 FORWARD LENGTH=330;&gt;AT3G05710.2 | Symbols: SYP43, ATSYP43 | syntaxin of plants 43 | chr3:1685262-1687229 FORWARD LENGTH=331;&gt;AT4G02195.1 | Symbols: SYP42, TLG2B, ATSYP42, ATTLG2B | syntaxin of plants 42 | chr4:970099-972192 REVERSE LENGTH=323</t>
  </si>
  <si>
    <t>&gt;AT3G05710.1 | Symbols: SYP43, ATSYP43 | syntaxin of plants 43 | chr3:1685262-1687229 FORWARD LENGTH=330;&gt;AT3G05710.2 | Symbols: SYP43, ATSYP43 | syntaxin of plants 43 | chr3:1685262-1687229 FORWARD LENGTH=331;&gt;AT4G02195.1 | Symbols: SYP42, TLG2B, ATSYP42,</t>
  </si>
  <si>
    <t>330;331;323</t>
  </si>
  <si>
    <t>9519;18839</t>
  </si>
  <si>
    <t>9832;19488</t>
  </si>
  <si>
    <t>40673;80342</t>
  </si>
  <si>
    <t>34867;67562</t>
  </si>
  <si>
    <t>&gt;AT5G26751.1 | Symbols: ATSK11, SK 11 | shaggy-related kinase 11 | chr5:9399582-9401839 REVERSE LENGTH=405;&gt;AT3G05840.2 | Symbols: ATSK12 | Protein kinase superfamily protein | chr3:1740793-1742927 FORWARD LENGTH=409;&gt;AT3G05840.1 | Symbols: ATSK12 | Protein kinase superfamily protein | chr3:1740793-1742927 FORWARD LENGTH=409;&gt;AT5G14640.1 | Symbols: ATSK13, SK13 | shaggy-like kinase 13 | chr5:4719350-4721772 REVERSE LENGTH=410;&gt;AT3G61160.1 | Symbols:  | Protein kinase superfamily protein | chr3:22636209-22638593 FORWARD LENGTH=431;&gt;AT3G61160.2 | Symbols:  | Protein kinase superfamily protein | chr3:22636209-22638593 FORWARD LENGTH=438;&gt;AT4G00720.1 | Symbols: ATSK32, ASKTHETA, SK32 | shaggy-like protein kinase 32 | chr4:294116-297002 REVERSE LENGTH=472</t>
  </si>
  <si>
    <t>&gt;AT5G26751.1 | Symbols: ATSK11, SK 11 | shaggy-related kinase 11 | chr5:9399582-9401839 REVERSE LENGTH=405;&gt;AT3G05840.2 | Symbols: ATSK12 | Protein kinase superfamily protein | chr3:1740793-1742927 FORWARD LENGTH=409;&gt;AT3G05840.1 | Symbols: ATSK12 | Protei</t>
  </si>
  <si>
    <t>405;409;409;410;431;438;472</t>
  </si>
  <si>
    <t>56504;56505;56506;56507</t>
  </si>
  <si>
    <t>47462;47463</t>
  </si>
  <si>
    <t>&gt;AT3G05900.1 | Symbols:  | neurofilament protein-related | chr3:1761408-1763854 REVERSE LENGTH=673</t>
  </si>
  <si>
    <t>9173;9174;11338;11339;17504;21611</t>
  </si>
  <si>
    <t>9478;9479;11696;11697;18108;22325</t>
  </si>
  <si>
    <t>39211;39212;39213;39214;39215;39216;39217;39218;39219;39220;39221;39222;48531;48532;48533;48534;48535;48536;74379;74380;74381;74382;74383;91774;91775;91776</t>
  </si>
  <si>
    <t>33610;33611;33612;33613;33614;33615;41438;41439;41440;62512;62513;62514;77403</t>
  </si>
  <si>
    <t>33610;33614;41439;41440;62513;77403</t>
  </si>
  <si>
    <t>&gt;AT3G05910.1 | Symbols:  | Pectinacetylesterase family protein | chr3:1764509-1767240 REVERSE LENGTH=415</t>
  </si>
  <si>
    <t>71518;71519;71520</t>
  </si>
  <si>
    <t>&gt;AT3G05970.1 | Symbols: LACS6, ATLACS6 | long-chain acyl-CoA synthetase 6 | chr3:1786510-1791746 REVERSE LENGTH=701</t>
  </si>
  <si>
    <t>237;2179;4885;5657;5793;6491;8073;9625;11156;12074;12522;13046;13559;14360;23843;24125</t>
  </si>
  <si>
    <t>245;2263;5060;5855;5994;6711;8333;9938;11513;12448;12909;13444;13967;14779;14780;24630;24921</t>
  </si>
  <si>
    <t>1129;1130;1131;1132;9627;9628;20980;20981;20982;20983;24127;24128;24834;24835;24836;24837;27707;27708;27709;27710;34370;34371;34372;41148;47732;47733;47734;47735;51702;51703;51704;51705;53435;53436;53437;53438;55557;55558;55559;55560;55561;55562;55563;55564;57511;57512;57513;57514;60692;60693;60694;60695;60696;60697;60698;60699;60700;60701;60702;60703;60704;101565;101566;101567;101568;102755;102756;102757;102758</t>
  </si>
  <si>
    <t>1013;1014;8209;8210;18126;18127;18128;20734;20735;20736;20737;21571;21572;21573;21574;23998;23999;24000;24001;24002;24003;24004;24005;29641;29642;35307;40860;40861;40862;43670;43671;43672;43673;45095;45096;45097;45098;46720;46721;46722;46723;46724;46725;46726;48323;48324;48325;50895;50896;50897;50898;50899;50900;50901;50902;50903;50904;50905;50906;50907;85687;85688;85689;85690;86684</t>
  </si>
  <si>
    <t>1014;8209;18127;20734;21573;24004;29641;35307;40860;43671;45096;46724;48325;50903;85690;86684</t>
  </si>
  <si>
    <t>&gt;AT3G06035.1 | Symbols:  | Glycoprotein membrane precursor GPI-anchored | chr3:1823172-1824110 REVERSE LENGTH=200</t>
  </si>
  <si>
    <t>2887;15521</t>
  </si>
  <si>
    <t>2990;16059</t>
  </si>
  <si>
    <t>12619;12620;12621;12622;12623;65812;65813</t>
  </si>
  <si>
    <t>10892;10893;10894;55172</t>
  </si>
  <si>
    <t>10892;55172</t>
  </si>
  <si>
    <t>&gt;AT3G06050.1 | Symbols: PRXIIF, ATPRXIIF | peroxiredoxin IIF | chr3:1826311-1827809 REVERSE LENGTH=201</t>
  </si>
  <si>
    <t>2134;3264;6771;11927;18916</t>
  </si>
  <si>
    <t>2218;3384;6994;12295;19566</t>
  </si>
  <si>
    <t>9442;9443;9444;14215;28777;28778;28779;28780;51096;51097;51098;51099;80683</t>
  </si>
  <si>
    <t>8076;8077;12305;24943;24944;24945;24946;43182;43183;43184;67843</t>
  </si>
  <si>
    <t>8076;12305;24944;43184;67843</t>
  </si>
  <si>
    <t>&gt;AT3G06300.1 | Symbols: AT-P4H-2 | P4H isoform 2 | chr3:1907744-1909675 FORWARD LENGTH=299</t>
  </si>
  <si>
    <t>5144;7434;7708;18077;24315</t>
  </si>
  <si>
    <t>5333;7675;7954;18702;25118</t>
  </si>
  <si>
    <t>22029;22030;22031;31584;31585;32922;32923;32924;76748;76749;76750;76751;103556</t>
  </si>
  <si>
    <t>18971;18972;27279;27280;28434;28435;64288;64289;87340</t>
  </si>
  <si>
    <t>18971;27279;28434;64288;87340</t>
  </si>
  <si>
    <t>&gt;AT3G06350.1 | Symbols: EMB3004, MEE32 | dehydroquinate dehydratase, putative / shikimate dehydrogenase, putative | chr3:1924536-1927701 REVERSE LENGTH=603</t>
  </si>
  <si>
    <t>780;1123;1695;3211;9345;10639;13167;16785;18684;19298;21456;22530;23335;24047</t>
  </si>
  <si>
    <t>803;1155;1759;3327;9654;10988;13566;17369;19330;19960;22168;23281;24109;24840</t>
  </si>
  <si>
    <t>3527;3528;3529;5042;5043;5044;5045;7486;7487;14000;14001;14002;14003;39961;39962;39963;39964;45494;45495;45496;45497;56004;56005;56006;71301;71302;71303;79633;79634;79635;79636;82204;82205;82206;82207;82208;82209;91113;95844;95845;95846;95847;95848;95849;95850;95851;99264;99265;99266;99267;102355</t>
  </si>
  <si>
    <t>3055;3056;4335;4336;4337;4338;4339;6371;6372;12093;12094;12095;12096;12097;12098;34249;34250;34251;39029;39030;39031;47059;59942;59943;66955;66956;69111;69112;69113;69114;69115;69116;76753;80799;80800;80801;80802;80803;80804;80805;83651;83652;83653;83654;86330</t>
  </si>
  <si>
    <t>3055;4338;6372;12096;34251;39031;47059;59942;66955;69115;76753;80801;83654;86330</t>
  </si>
  <si>
    <t>&gt;AT3G06390.1 | Symbols:  | Uncharacterised protein family (UPF0497) | chr3:1938913-1939707 REVERSE LENGTH=199</t>
  </si>
  <si>
    <t>11458;18295</t>
  </si>
  <si>
    <t>11820;18928</t>
  </si>
  <si>
    <t>49093;49094;49095;49096;77665;77666;77667;77668;77669;77670;77671;77672</t>
  </si>
  <si>
    <t>41830;41831;65040;65041;65042;65043;65044;65045;65046;65047;65048</t>
  </si>
  <si>
    <t>41831;65043</t>
  </si>
  <si>
    <t>&gt;AT3G06400.1 | Symbols: CHR11 | chromatin-remodeling protein 11 | chr3:1941066-1946700 FORWARD LENGTH=1055;&gt;AT3G06400.2 | Symbols: CHR11 | chromatin-remodeling protein 11 | chr3:1941066-1946700 FORWARD LENGTH=1056;&gt;AT3G06400.3 | Symbols: CHR11 | chromatin-remodeling protein 11 | chr3:1941066-1946700 FORWARD LENGTH=1057;&gt;AT5G18620.1 | Symbols: CHR17 | chromatin remodeling factor17 | chr5:6196190-6202058 REVERSE LENGTH=1069;&gt;AT5G18620.2 | Symbols: CHR17 | chromatin remodeling factor17 | chr5:6196190-6202058 REVERSE LENGTH=1072</t>
  </si>
  <si>
    <t>7;7;7;6;6</t>
  </si>
  <si>
    <t>&gt;AT3G06400.1 | Symbols: CHR11 | chromatin-remodeling protein 11 | chr3:1941066-1946700 FORWARD LENGTH=1055;&gt;AT3G06400.2 | Symbols: CHR11 | chromatin-remodeling protein 11 | chr3:1941066-1946700 FORWARD LENGTH=1056;&gt;AT3G06400.3 | Symbols: CHR11 | chromatin-</t>
  </si>
  <si>
    <t>1055;1056;1057;1069;1072</t>
  </si>
  <si>
    <t>2551;4478;6387;6809;12549;21395;24583</t>
  </si>
  <si>
    <t>2645;4636;6602;7034;12936;22106;25392</t>
  </si>
  <si>
    <t>11166;11167;11168;19261;27308;28946;28947;28948;53520;53521;53522;53523;90850;90851;104693;104694</t>
  </si>
  <si>
    <t>9624;16711;23697;25086;45174;45175;45176;76496;76497;88327</t>
  </si>
  <si>
    <t>9624;16711;23697;25086;45174;76497;88327</t>
  </si>
  <si>
    <t>&gt;AT3G06470.1 | Symbols:  | GNS1/SUR4 membrane protein family | chr3:1984206-1985042 FORWARD LENGTH=278</t>
  </si>
  <si>
    <t>76380;76381;76382;76383;76384</t>
  </si>
  <si>
    <t>63987;63988</t>
  </si>
  <si>
    <t>&gt;AT3G06510.1 | Symbols: SFR2, ATSFR2 | Glycosyl hydrolase superfamily protein | chr3:2016450-2019533 FORWARD LENGTH=622;&gt;AT3G06510.2 | Symbols: SFR2 | Glycosyl hydrolase superfamily protein | chr3:2016450-2019533 FORWARD LENGTH=656</t>
  </si>
  <si>
    <t>622;656</t>
  </si>
  <si>
    <t>5543;6166;8597</t>
  </si>
  <si>
    <t>5736;6375;8878</t>
  </si>
  <si>
    <t>23584;23585;23586;26412;26413;36659;36660;36661;36662</t>
  </si>
  <si>
    <t>20242;22905;31620;31621</t>
  </si>
  <si>
    <t>20242;22905;31620</t>
  </si>
  <si>
    <t>&gt;AT3G06530.3 | Symbols:  | ARM repeat superfamily protein | chr3:2022596-2033637 FORWARD LENGTH=2188;&gt;AT3G06530.1 | Symbols:  | ARM repeat superfamily protein | chr3:2022596-2033637 FORWARD LENGTH=2197;&gt;AT3G06530.2 | Symbols:  | ARM repeat superfamily protein | chr3:2022596-2033637 FORWARD LENGTH=2199</t>
  </si>
  <si>
    <t>&gt;AT3G06530.3 | Symbols:  | ARM repeat superfamily protein | chr3:2022596-2033637 FORWARD LENGTH=2188;&gt;AT3G06530.1 | Symbols:  | ARM repeat superfamily protein | chr3:2022596-2033637 FORWARD LENGTH=2197;&gt;AT3G06530.2 | Symbols:  | ARM repeat superfamily prot</t>
  </si>
  <si>
    <t>2188;2197;2199</t>
  </si>
  <si>
    <t>465;9362;13531;16025;20595</t>
  </si>
  <si>
    <t>476;9672;13939;16585;21280</t>
  </si>
  <si>
    <t>2077;2078;40028;57409;57410;68026;87471;87472;87473;87474</t>
  </si>
  <si>
    <t>1803;34307;48227;48228;57025;73509;73510;73511</t>
  </si>
  <si>
    <t>1803;34307;48227;57025;73509</t>
  </si>
  <si>
    <t>&gt;AT3G06540.1 | Symbols: REP, AthREP | Rab escort protein | chr3:2035201-2037662 REVERSE LENGTH=563</t>
  </si>
  <si>
    <t>1226;1371;6543;10708;14496;15146;17357;18899;19089</t>
  </si>
  <si>
    <t>1261;1410;6764;11059;14920;15657;17959;19549;19741</t>
  </si>
  <si>
    <t>5432;5433;5434;5435;5436;5437;6041;6042;6043;6044;6045;6046;27895;45797;45798;45799;45800;61335;61336;61337;61338;61339;61340;61341;61342;64167;64168;73753;80623;80624;80625;81376;81377;81378;81379</t>
  </si>
  <si>
    <t>4655;4656;4657;4658;5142;5143;24165;39281;51472;51473;51474;51475;51476;51477;53815;61974;67791;67792;68479</t>
  </si>
  <si>
    <t>4655;5143;24165;39281;51473;53815;61974;67792;68479</t>
  </si>
  <si>
    <t>&gt;AT3G06550.1 | Symbols:  | O-acetyltransferase family protein | chr3:2039317-2042664 REVERSE LENGTH=545;&gt;AT3G06550.2 | Symbols:  | O-acetyltransferase family protein | chr3:2039408-2042664 REVERSE LENGTH=568</t>
  </si>
  <si>
    <t>545;568</t>
  </si>
  <si>
    <t>38870;38871;38872</t>
  </si>
  <si>
    <t>&gt;AT3G06580.1 | Symbols: GAL1, GALK | Mevalonate/galactokinase family protein | chr3:2049141-2051867 REVERSE LENGTH=496</t>
  </si>
  <si>
    <t>1035;1451;3713;4320;5813;12092;13597;13721;16831;20428;24964</t>
  </si>
  <si>
    <t>1067;1504;3850;4474;6014;12467;14005;14132;17417;21108;25789</t>
  </si>
  <si>
    <t>4613;4614;4615;4616;4617;6425;6426;6427;6428;6429;6430;6431;6432;16042;18633;18634;18635;18636;18637;24904;24905;24906;24907;51783;51784;51785;57674;57675;57676;57677;57678;57679;57680;58182;58183;58184;58185;58186;58187;71501;71502;86706;86707;86708;86709;106371;106372</t>
  </si>
  <si>
    <t>3909;3910;3911;3912;5469;5470;5471;5472;5473;5474;5475;13982;16255;16256;16257;16258;16259;16260;16261;16262;21621;21622;21623;21624;43728;48490;48491;48492;48493;48494;48495;48901;48902;48903;48904;48905;48906;48907;48908;60118;72876;72877;72878;72879;72880;72881;72882;72883;89748;89749</t>
  </si>
  <si>
    <t>3912;5474;13982;16260;21623;43728;48495;48907;60118;72876;89749</t>
  </si>
  <si>
    <t>&gt;AT3G06650.1 | Symbols: ACLB-1 | ATP-citrate lyase B-1 | chr3:2079247-2082633 REVERSE LENGTH=608</t>
  </si>
  <si>
    <t>1910;3315;5548;5742;6152;9067;9783;14682;15036;15937;16139;16300;17945;18508;18696;22432;23511;23557;23634</t>
  </si>
  <si>
    <t>False;False;False;True;False;False;False;False;False;False;True;True;False;True;False;True;False;True;False</t>
  </si>
  <si>
    <t>1983;3436;5741;5942;6360;9369;10098;15109;15524;16491;16706;16871;18563;19144;19342;23177;24286;24332;24410</t>
  </si>
  <si>
    <t>8429;8430;8431;14400;14401;14402;14403;14404;14405;14406;14407;23598;23599;23600;23601;24477;24478;24479;24480;26354;26355;26356;26357;38799;38800;38801;38802;38803;41755;41756;41757;41758;41759;62118;62119;62120;62121;63643;63644;63645;67595;67596;67597;67598;68627;68628;68629;68630;68631;68632;68633;69241;69242;76173;76174;76175;76176;76177;76178;76179;78786;78787;78788;78789;79672;79673;79674;79675;79676;95428;95429;95430;95431;100083;100084;100085;100086;100087;100269;100270;100582;100583;100584;100585</t>
  </si>
  <si>
    <t>7171;7172;7173;12499;12500;12501;12502;12503;20255;20256;20257;20258;20259;20260;20261;21021;21022;21023;21024;21025;21026;21027;21028;22869;22870;22871;33298;33299;33300;35833;35834;35835;35836;35837;52184;52185;52186;53389;53390;53391;53392;56639;56640;56641;56642;56643;56644;56645;56646;56647;56648;56649;57663;57664;57665;57666;58183;58184;63802;63803;63804;66117;66118;66119;66120;66988;66989;66990;66991;80468;80469;80470;80471;80472;84426;84427;84428;84429;84430;84431;84432;84609;84610;84881;84882;84883;84884;84885</t>
  </si>
  <si>
    <t>7173;12503;20256;21022;22869;33299;35835;52185;53390;56645;57666;58184;63802;66118;66991;80468;84431;84609;84884</t>
  </si>
  <si>
    <t>&gt;AT3G06670.1 | Symbols:  | binding | chr3:2105908-2113136 REVERSE LENGTH=865;&gt;AT3G06670.2 | Symbols:  | binding | chr3:2105908-2113136 REVERSE LENGTH=886</t>
  </si>
  <si>
    <t>865;886</t>
  </si>
  <si>
    <t>4977;11088;20759</t>
  </si>
  <si>
    <t>5154;11444;21446</t>
  </si>
  <si>
    <t>21325;21326;21327;21328;47444;47445;47446;47447;88193</t>
  </si>
  <si>
    <t>18391;18392;18393;18394;40599;40600;74116</t>
  </si>
  <si>
    <t>18392;40600;74116</t>
  </si>
  <si>
    <t>&gt;AT3G06720.2 | Symbols: AT-IMP, ATKAP ALPHA, AIMP ALPHA | importin alpha isoform 1 | chr3:2120559-2123555 FORWARD LENGTH=532;&gt;AT3G06720.1 | Symbols: AT-IMP, ATKAP ALPHA, AIMP ALPHA, IMPA-1, IMPA1 | importin alpha isoform 1 | chr3:2120559-2123555 FORWARD LENGTH=532</t>
  </si>
  <si>
    <t>&gt;AT3G06720.2 | Symbols: AT-IMP, ATKAP ALPHA, AIMP ALPHA | importin alpha isoform 1 | chr3:2120559-2123555 FORWARD LENGTH=532;&gt;AT3G06720.1 | Symbols: AT-IMP, ATKAP ALPHA, AIMP ALPHA, IMPA-1, IMPA1 | importin alpha isoform 1 | chr3:2120559-2123555 FORWARD LE</t>
  </si>
  <si>
    <t>532;532</t>
  </si>
  <si>
    <t>3304;3954;5266;7726;9618;10653;12867;15409;15836;19333;21749;23741</t>
  </si>
  <si>
    <t>True;True;False;True;True;True;True;False;True;True;False;True</t>
  </si>
  <si>
    <t>3425;4097;5455;7972;9931;11002;13262;15942;16385;19997;22468;24525</t>
  </si>
  <si>
    <t>14354;14355;14356;17065;17066;17067;17068;17069;17070;17071;22520;22521;22522;22523;22524;32982;32983;41107;41108;41109;41110;41111;45548;45549;45550;45551;54814;54815;65340;65341;65342;65343;67154;67155;67156;67157;82364;82365;82366;82367;92487;92488;101125;101126;101127;101128;101129;101130;101131</t>
  </si>
  <si>
    <t>12448;12449;12450;14948;14949;14950;19397;19398;19399;19400;19401;19402;28467;28468;35266;35267;35268;39071;39072;46168;46169;54786;54787;56257;69263;69264;77964;77965;85341;85342;85343;85344;85345;85346;85347;85348</t>
  </si>
  <si>
    <t>12448;14948;19397;28468;35268;39072;46168;54787;56257;69263;77965;85347</t>
  </si>
  <si>
    <t>&gt;AT3G06810.1 | Symbols: IBR3 | acyl-CoA dehydrogenase-related | chr3:2146534-2150654 FORWARD LENGTH=824</t>
  </si>
  <si>
    <t>1067;1166;3831;4492;5840;6478;13290;15742;16282;17594;24178</t>
  </si>
  <si>
    <t>1099;1198;3969;4651;6043;6696;13689;16287;16853;18198;24975</t>
  </si>
  <si>
    <t>4742;4743;4744;5196;5197;5198;5199;16544;16545;16546;16547;16548;16549;16550;19321;19322;19323;25043;25044;25045;25046;27651;27652;27653;27654;27655;27656;27657;27658;56474;66736;66737;66738;66739;66740;66741;69166;69167;69168;69169;69170;69171;74707;74708;74709;74710;74711;74712;102983</t>
  </si>
  <si>
    <t>4028;4455;4456;14408;14409;14410;14411;14412;16793;21731;21732;21733;23957;23958;47443;55924;55925;55926;55927;55928;58110;58111;58112;58113;58114;62747;62748;62749;86872</t>
  </si>
  <si>
    <t>4028;4455;14410;16793;21733;23958;47443;55924;58111;62749;86872</t>
  </si>
  <si>
    <t>&gt;AT3G06850.2 | Symbols: BCE2, LTA1, DIN3 | 2-oxoacid dehydrogenases acyltransferase family protein | chr3:2158212-2160465 REVERSE LENGTH=483;&gt;AT3G06850.1 | Symbols: BCE2, LTA1, DIN3 | 2-oxoacid dehydrogenases acyltransferase family protein | chr3:2158212-2160465 REVERSE LENGTH=483</t>
  </si>
  <si>
    <t>&gt;AT3G06850.2 | Symbols: BCE2, LTA1, DIN3 | 2-oxoacid dehydrogenases acyltransferase family protein | chr3:2158212-2160465 REVERSE LENGTH=483;&gt;AT3G06850.1 | Symbols: BCE2, LTA1, DIN3 | 2-oxoacid dehydrogenases acyltransferase family protein | chr3:2158212-2</t>
  </si>
  <si>
    <t>483;483</t>
  </si>
  <si>
    <t>4524;9121;13533;16390;22606</t>
  </si>
  <si>
    <t>4686;9425;13941;16964;23358</t>
  </si>
  <si>
    <t>19458;19459;19460;19461;19462;19463;39015;39016;57415;57416;57417;57418;57419;69630;69631;69632;69633;96144;96145;96146</t>
  </si>
  <si>
    <t>16933;16934;16935;33454;33455;48233;48234;48235;48236;58497;81020</t>
  </si>
  <si>
    <t>16934;33455;48235;58497;81020</t>
  </si>
  <si>
    <t>&gt;AT3G06860.1 | Symbols: MFP2, ATMFP2 | multifunctional protein 2 | chr3:2161926-2166009 FORWARD LENGTH=725</t>
  </si>
  <si>
    <t>35;409;1128;2994;3741;3980;6182;6363;8258;8494;10687;11401;11654;11675;12045;17326;17782;19150;19248;20196;20891;20892;21059;22048;24019</t>
  </si>
  <si>
    <t>37;419;1160;3099;3100;3878;4124;6393;6578;8525;8772;11038;11760;12017;12038;12418;17926;18390;19804;19908;20873;21587;21588;21764;22775;24812</t>
  </si>
  <si>
    <t>139;140;141;142;143;144;145;146;147;1838;1839;1840;1841;1842;1843;1844;1845;5068;5069;5070;5071;13047;13048;13049;16166;16167;16168;16169;16170;17192;17193;17194;17195;26518;26519;26520;26521;27226;27227;27228;27229;35114;35115;35116;35117;36101;36102;36103;36104;45711;45712;45713;45714;45715;45716;45717;45718;48814;48815;49967;50032;50033;51591;73624;73625;73626;73627;75508;75509;75510;81628;81629;81996;81997;81998;81999;85811;85812;85813;85814;85815;85816;85817;85818;88746;88747;88748;88749;88750;88751;88752;89448;93790;93791;93792;102261;102262</t>
  </si>
  <si>
    <t>117;118;119;120;121;122;123;124;125;126;127;1616;1617;1618;1619;1620;1621;1622;1623;1624;1625;1626;1627;1628;1629;1630;1631;4351;4352;4353;11254;11255;11256;11257;14105;14106;14107;15053;15054;15055;23007;23008;23009;23638;23639;30267;30268;30269;31107;31108;39207;39208;39209;39210;39211;39212;39213;39214;39215;39216;39217;39218;41627;42411;42456;42457;43590;43591;61857;61858;61859;61860;63348;68661;68948;68949;68950;72103;72104;72105;72106;72107;74650;74651;74652;74653;75274;79112;86264</t>
  </si>
  <si>
    <t>124;1626;4353;11255;14105;15053;23009;23639;30268;31108;39215;41627;42411;42456;43591;61859;63348;68661;68948;72104;74650;74653;75274;79112;86264</t>
  </si>
  <si>
    <t>472;473</t>
  </si>
  <si>
    <t>394;630</t>
  </si>
  <si>
    <t>&gt;AT3G06930.1 | Symbols: ATPRMT4B, PRMT4B | protein arginine methyltransferase 4B | chr3:2185469-2189296 REVERSE LENGTH=534;&gt;AT3G06930.2 | Symbols: ATPRMT4B, PRMT4B | protein arginine methyltransferase 4B | chr3:2185469-2189296 REVERSE LENGTH=535</t>
  </si>
  <si>
    <t>534;535</t>
  </si>
  <si>
    <t>86969;86970</t>
  </si>
  <si>
    <t>73099;73100</t>
  </si>
  <si>
    <t>&gt;AT3G06960.1 | Symbols: PDE320, TGD4 | pigment defective 320 | chr3:2194379-2196504 REVERSE LENGTH=479</t>
  </si>
  <si>
    <t>27560;27561;27562</t>
  </si>
  <si>
    <t>23886;23887;23888</t>
  </si>
  <si>
    <t>&gt;AT3G07020.2 | Symbols:  | UDP-Glycosyltransferase superfamily protein | chr3:2218120-2221590 REVERSE LENGTH=637;&gt;AT3G07020.1 | Symbols:  | UDP-Glycosyltransferase superfamily protein | chr3:2217841-2221590 REVERSE LENGTH=637</t>
  </si>
  <si>
    <t>637;637</t>
  </si>
  <si>
    <t>275;2198;7220;7368;8771;17248</t>
  </si>
  <si>
    <t>283;2282;7457;7606;9060;17847</t>
  </si>
  <si>
    <t>1269;1270;1271;1272;9699;9700;9701;9702;30684;30685;30686;30687;31307;31308;31309;31310;37353;73232;73233;73234;73235</t>
  </si>
  <si>
    <t>1122;1123;8281;8282;8283;26561;27037;27038;27039;27040;32181;61519;61520</t>
  </si>
  <si>
    <t>1123;8282;26561;27040;32181;61520</t>
  </si>
  <si>
    <t>&gt;AT3G07030.1 | Symbols:  | Alba DNA/RNA-binding protein | chr3:2223001-2225254 REVERSE LENGTH=405</t>
  </si>
  <si>
    <t>3607;16463;16591</t>
  </si>
  <si>
    <t>3741;17038;17170</t>
  </si>
  <si>
    <t>15595;69905;70399;70400;70401;70402;70403</t>
  </si>
  <si>
    <t>13591;58711;59104;59105;59106</t>
  </si>
  <si>
    <t>13591;58711;59104</t>
  </si>
  <si>
    <t>&gt;AT3G07100.1 | Symbols: ERMO2, SEC24A | Sec23/Sec24 protein transport family protein | chr3:2245689-2250077 REVERSE LENGTH=1038</t>
  </si>
  <si>
    <t>5479;6425;14299;15847;15871;16713;17808;18098;18548;19721;21545;22348;23531;23957;24939;24949</t>
  </si>
  <si>
    <t>5672;6640;14717;16396;16422;17295;18416;18724;19185;20389;22259;23088;24306;24749;25763;25774</t>
  </si>
  <si>
    <t>23346;23347;23348;23349;27430;27431;27432;27433;60444;60445;60446;60447;67192;67193;67194;67195;67290;67291;70963;70964;70965;70966;70967;75594;75595;75596;75597;76823;76824;76825;76826;78924;83914;83915;91491;91492;91493;91494;95048;100164;100165;100166;100167;102014;102015;102016;106228;106229;106230;106231;106293;106294;106295;106296;106297;106298</t>
  </si>
  <si>
    <t>20054;20055;20056;23792;50656;50657;50658;50659;56278;56352;56353;59612;59613;59614;59615;59616;63398;63399;64345;64346;64347;66219;70557;77161;77162;77163;77164;77165;77166;77167;80147;84507;86057;89641;89642;89694;89695;89696;89697;89698</t>
  </si>
  <si>
    <t>20056;23792;50656;56278;56353;59613;63398;64346;66219;70557;77162;80147;84507;86057;89642;89698</t>
  </si>
  <si>
    <t>&gt;AT3G07110.1 | Symbols:  | Ribosomal protein L13 family protein | chr3:2252092-2253332 FORWARD LENGTH=206;&gt;AT3G07110.2 | Symbols:  | Ribosomal protein L13 family protein | chr3:2252092-2253332 FORWARD LENGTH=207</t>
  </si>
  <si>
    <t>206;207</t>
  </si>
  <si>
    <t>2326;3216;12710;12711;14129;15131;15303;16651;22070</t>
  </si>
  <si>
    <t>False;True;True;True;False;False;True;False;True</t>
  </si>
  <si>
    <t>2413;3332;13101;13102;14544;15641;15833;17232;22797</t>
  </si>
  <si>
    <t>10252;14017;14018;14019;14020;54196;54197;54198;54199;54200;54201;54202;54203;54204;59771;59772;59773;59774;59775;59776;59777;59778;59779;59780;64106;64107;64108;64109;64906;64907;64908;70752;70753;70754;93882;93883;93884;93885;93886;93887</t>
  </si>
  <si>
    <t>8757;12116;12117;12118;45736;45737;45738;45739;45740;45741;50126;50127;50128;50129;50130;50131;50132;50133;50134;50135;50136;50137;50138;50139;50140;53773;53774;53775;53776;54402;54403;59468;79195;79196;79197;79198;79199</t>
  </si>
  <si>
    <t>8757;12116;45739;45740;50131;53775;54402;59468;79198</t>
  </si>
  <si>
    <t>&gt;AT3G07140.2 | Symbols:  | GPI transamidase component Gpi16 subunit family protein | chr3:2261278-2263632 FORWARD LENGTH=643;&gt;AT3G07140.1 | Symbols:  | GPI transamidase component Gpi16 subunit family protein | chr3:2261278-2263632 FORWARD LENGTH=644</t>
  </si>
  <si>
    <t>643;644</t>
  </si>
  <si>
    <t>8207;19476</t>
  </si>
  <si>
    <t>8471;20142</t>
  </si>
  <si>
    <t>34907;82983;82984;82985</t>
  </si>
  <si>
    <t>30089;69777</t>
  </si>
  <si>
    <t>&gt;AT3G07160.1 | Symbols: ATGSL10, gsl10, CALS9 | glucan synthase-like 10 | chr3:2265142-2279383 REVERSE LENGTH=1890</t>
  </si>
  <si>
    <t>32;1232;3762;7962;9366;11240;12607;13690;14965;15697;22693</t>
  </si>
  <si>
    <t>True;True;False;True;True;True;False;True;False;True;True</t>
  </si>
  <si>
    <t>34;1268;3899;8217;9676;11597;12995;14100;15444;16241;23448</t>
  </si>
  <si>
    <t>130;131;132;5458;5459;5460;5461;5462;16265;16266;16267;16268;16269;33919;33920;40037;40038;40039;40040;48067;48068;48069;53734;53735;53736;53737;58052;58053;58054;63351;63352;63353;66550;66551;96514</t>
  </si>
  <si>
    <t>114;4669;4670;4671;14192;14193;14194;29274;34312;34313;41131;41132;45322;45323;48801;48802;53167;55785;81319</t>
  </si>
  <si>
    <t>114;4669;14193;29274;34312;41131;45323;48801;53167;55785;81319</t>
  </si>
  <si>
    <t>&gt;AT3G07180.2 | Symbols:  | GPI transamidase component PIG-S-related | chr3:2282455-2285475 REVERSE LENGTH=454;&gt;AT3G07180.3 | Symbols:  | GPI transamidase component PIG-S-related | chr3:2282455-2285475 REVERSE LENGTH=591;&gt;AT3G07180.1 | Symbols:  | GPI transamidase component PIG-S-related | chr3:2282455-2285475 REVERSE LENGTH=599</t>
  </si>
  <si>
    <t>&gt;AT3G07180.2 | Symbols:  | GPI transamidase component PIG-S-related | chr3:2282455-2285475 REVERSE LENGTH=454;&gt;AT3G07180.3 | Symbols:  | GPI transamidase component PIG-S-related | chr3:2282455-2285475 REVERSE LENGTH=591;&gt;AT3G07180.1 | Symbols:  | GPI trans</t>
  </si>
  <si>
    <t>454;591;599</t>
  </si>
  <si>
    <t>9409;13536;19314</t>
  </si>
  <si>
    <t>9721;13944;19977</t>
  </si>
  <si>
    <t>40196;40197;40198;40199;40200;57425;57426;57427;57428;82275;82276;82277;82278;82279;82280;82281;82282</t>
  </si>
  <si>
    <t>34446;34447;48242;48243;69176;69177;69178;69179;69180;69181;69182;69183;69184</t>
  </si>
  <si>
    <t>34446;48242;69178</t>
  </si>
  <si>
    <t>&gt;AT3G07230.1 | Symbols:  | wound-responsive protein-related | chr3:2299920-2300183 FORWARD LENGTH=46</t>
  </si>
  <si>
    <t>&gt;AT3G07300.2 | Symbols:  | NagB/RpiA/CoA transferase-like superfamily protein | chr3:2324967-2327380 REVERSE LENGTH=407;&gt;AT3G07300.1 | Symbols:  | NagB/RpiA/CoA transferase-like superfamily protein | chr3:2324967-2327380 REVERSE LENGTH=407;&gt;AT3G07300.3 | Symbols:  | NagB/RpiA/CoA transferase-like superfamily protein | chr3:2324967-2327380 REVERSE LENGTH=409</t>
  </si>
  <si>
    <t>&gt;AT3G07300.2 | Symbols:  | NagB/RpiA/CoA transferase-like superfamily protein | chr3:2324967-2327380 REVERSE LENGTH=407;&gt;AT3G07300.1 | Symbols:  | NagB/RpiA/CoA transferase-like superfamily protein | chr3:2324967-2327380 REVERSE LENGTH=407;&gt;AT3G07300.3 | S</t>
  </si>
  <si>
    <t>407;407;409</t>
  </si>
  <si>
    <t>2070;16532;21375;23130;24973</t>
  </si>
  <si>
    <t>2148;17110;22083;23899;25798</t>
  </si>
  <si>
    <t>9114;9115;9116;9117;9118;9119;9120;9121;70196;90741;98381;98382;98383;98384;98385;98386;106402;106403;106404</t>
  </si>
  <si>
    <t>7818;7819;7820;7821;7822;7823;7824;7825;7826;58940;76399;82891;82892;82893;89773</t>
  </si>
  <si>
    <t>7823;58940;76399;82892;89773</t>
  </si>
  <si>
    <t>&gt;AT3G07320.1 | Symbols:  | O-Glycosyl hydrolases family 17 protein | chr3:2332324-2333925 REVERSE LENGTH=460</t>
  </si>
  <si>
    <t>105090;105091;105092</t>
  </si>
  <si>
    <t>88669;88670</t>
  </si>
  <si>
    <t>&gt;AT3G07330.1 | Symbols: ATCSLC06, CSLC06, ATCSLC6, CSLC6 | Cellulose-synthase-like C6 | chr3:2336121-2338942 REVERSE LENGTH=682</t>
  </si>
  <si>
    <t>33963;33964;33965</t>
  </si>
  <si>
    <t>&gt;AT3G07390.1 | Symbols: AIR12 | auxin-responsive family protein | chr3:2365452-2366273 FORWARD LENGTH=273</t>
  </si>
  <si>
    <t>11954;14718;16568</t>
  </si>
  <si>
    <t>12323;15148;15149;17147</t>
  </si>
  <si>
    <t>51205;51206;62242;62243;62244;62245;62246;62247;62248;70329;70330</t>
  </si>
  <si>
    <t>43275;43276;43277;52272;52273;52274;52275;52276;59046</t>
  </si>
  <si>
    <t>43277;52275;59046</t>
  </si>
  <si>
    <t>&gt;AT3G07420.1 | Symbols: NS2, ATNS2, SYNC2_ARATH, SYNC2 | asparaginyl-tRNA synthetase 2 | chr3:2374179-2376644 REVERSE LENGTH=638</t>
  </si>
  <si>
    <t>2509;6021;6082;6788;8120;9151;12315;13175;22307</t>
  </si>
  <si>
    <t>2601;6229;6290;7011;8381;9456;12695;13574;23044</t>
  </si>
  <si>
    <t>10942;10943;10944;10945;25880;25881;25882;25883;26097;26098;26099;28848;28849;28850;28851;34550;34551;34552;39137;52646;52647;52648;52649;56027;94843</t>
  </si>
  <si>
    <t>9377;22517;22681;25010;25011;25012;29788;29789;33558;44412;44413;47076;79994</t>
  </si>
  <si>
    <t>9377;22517;22681;25012;29788;33558;44413;47076;79994</t>
  </si>
  <si>
    <t>&gt;AT4G27990.1 | Symbols: YLMG1-2, ATYLMG1-2 | YGGT family protein | chr4:13923991-13924647 REVERSE LENGTH=218;&gt;AT3G07430.1 | Symbols: emb1990, YLMG1-1, ATYLMG1-1 | YGGT family protein | chr3:2379251-2379949 FORWARD LENGTH=232</t>
  </si>
  <si>
    <t>218;232</t>
  </si>
  <si>
    <t>13669;13670;13671;13672</t>
  </si>
  <si>
    <t>11799;11800;11801;11802</t>
  </si>
  <si>
    <t>&gt;AT3G07470.1 | Symbols:  | Protein of unknown function, DUF538 | chr3:2387291-2388343 REVERSE LENGTH=169;&gt;AT3G07460.1 | Symbols:  | Protein of unknown function, DUF538 | chr3:2384837-2385617 REVERSE LENGTH=177;&gt;AT3G07460.2 | Symbols:  | Protein of unknown function, DUF538 | chr3:2384544-2385617 REVERSE LENGTH=271</t>
  </si>
  <si>
    <t xml:space="preserve">&gt;AT3G07470.1 | Symbols:  | Protein of unknown function, DUF538 | chr3:2387291-2388343 REVERSE LENGTH=169;&gt;AT3G07460.1 | Symbols:  | Protein of unknown function, DUF538 | chr3:2384837-2385617 REVERSE LENGTH=177;&gt;AT3G07460.2 | Symbols:  | Protein of unknown </t>
  </si>
  <si>
    <t>169;177;271</t>
  </si>
  <si>
    <t>74790;74791;74792;74793</t>
  </si>
  <si>
    <t>62831;62832;62833;62834</t>
  </si>
  <si>
    <t>&gt;AT3G07480.1 | Symbols:  | 2Fe-2S ferredoxin-like superfamily protein | chr3:2389026-2389505 FORWARD LENGTH=159</t>
  </si>
  <si>
    <t>1323;13937;16809;21498</t>
  </si>
  <si>
    <t>1360;14350;17394;22211</t>
  </si>
  <si>
    <t>5809;5810;5811;5812;5813;5814;5815;59020;59021;59022;59023;59024;59025;71384;71385;91286;91287</t>
  </si>
  <si>
    <t>4947;4948;4949;4950;4951;4952;49503;49504;60002;76919</t>
  </si>
  <si>
    <t>4952;49504;60002;76919</t>
  </si>
  <si>
    <t>&gt;AT3G07570.1 | Symbols:  | Cytochrome b561/ferric reductase transmembrane with DOMON related domain | chr3:2418205-2420206 REVERSE LENGTH=369</t>
  </si>
  <si>
    <t>6650;6955;17389</t>
  </si>
  <si>
    <t>6871;7184;17992</t>
  </si>
  <si>
    <t>28307;28308;28309;28310;29556;29557;29558;29559;73863;73864;73865;73866;73867;73868;73869;73870;73871;73872</t>
  </si>
  <si>
    <t>24526;24527;24528;24529;25621;25622;25623;25624;62054;62055;62056;62057;62058;62059;62060</t>
  </si>
  <si>
    <t>24528;25622;62055</t>
  </si>
  <si>
    <t>&gt;AT3G07630.2 | Symbols: ADT2 | arogenate dehydratase 2 | chr3:2435457-2437530 FORWARD LENGTH=381;&gt;AT3G07630.1 | Symbols: ADT2 | arogenate dehydratase 2 | chr3:2435457-2437530 FORWARD LENGTH=381</t>
  </si>
  <si>
    <t>381;381</t>
  </si>
  <si>
    <t>2108;5219;8949;16442;17020;22843</t>
  </si>
  <si>
    <t>2189;5408;9243;17017;17614;23599</t>
  </si>
  <si>
    <t>9310;9311;9312;9313;9314;9315;22328;22329;38050;69812;69813;69814;72282;72283;97134;97135;97136</t>
  </si>
  <si>
    <t>7982;7983;7984;7985;19206;19207;32674;58624;58625;60717;81866;81867;81868</t>
  </si>
  <si>
    <t>7984;19206;32674;58624;60717;81866</t>
  </si>
  <si>
    <t>&gt;AT3G07640.1 | Symbols:  | unknown protein; Has 27 Blast hits to 27 proteins in 10 species: Archae - 0; Bacteria - 0; Metazoa - 0; Fungi - 0; Plants - 27; Viruses - 0; Other Eukaryotes - 0 (source: NCBI BLink). | chr3:2438171-2439661 FORWARD LENGTH=241</t>
  </si>
  <si>
    <t>8305;11521;13733</t>
  </si>
  <si>
    <t>8574;11883;14144</t>
  </si>
  <si>
    <t>35303;35304;35305;35306;49373;49374;49375;49376;58228;58229;58230;58231</t>
  </si>
  <si>
    <t>30456;30457;42012;48938;48939;48940</t>
  </si>
  <si>
    <t>30456;42012;48938</t>
  </si>
  <si>
    <t>&gt;AT3G07680.1 | Symbols:  | emp24/gp25L/p24 family/GOLD family protein | chr3:2455627-2456652 FORWARD LENGTH=208</t>
  </si>
  <si>
    <t>2692;6914;12337;16741;18189</t>
  </si>
  <si>
    <t>2786;2787;7141;12717;17323;18819</t>
  </si>
  <si>
    <t>11787;11788;11789;11790;11791;11792;11793;29384;52723;52724;52725;52726;71133;71134;71135;77212;77213</t>
  </si>
  <si>
    <t>10184;10185;25452;44454;44455;44456;44457;44458;44459;59802;59803;64657</t>
  </si>
  <si>
    <t>10184;25452;44457;59802;64657</t>
  </si>
  <si>
    <t>&gt;AT3G07690.1 | Symbols:  | 6-phosphogluconate dehydrogenase family protein | chr3:2457232-2459378 FORWARD LENGTH=466;&gt;AT2G41540.3 | Symbols: GPDHC1 | 6-phosphogluconate dehydrogenase family protein | chr2:17326801-17328654 FORWARD LENGTH=462;&gt;AT2G41540.2 | Symbols: GPDHC1 | 6-phosphogluconate dehydrogenase family protein | chr2:17326801-17328654 FORWARD LENGTH=462;&gt;AT2G41540.1 | Symbols: GPDHC1 | 6-phosphogluconate dehydrogenase family protein | chr2:17326801-17328654 FORWARD LENGTH=462</t>
  </si>
  <si>
    <t>&gt;AT3G07690.1 | Symbols:  | 6-phosphogluconate dehydrogenase family protein | chr3:2457232-2459378 FORWARD LENGTH=466</t>
  </si>
  <si>
    <t>466;462;462;462</t>
  </si>
  <si>
    <t>1903;8449;11975;14775</t>
  </si>
  <si>
    <t>1976;8727;12344;15211;15212</t>
  </si>
  <si>
    <t>8402;8403;8404;8405;35946;35947;51278;51279;51280;51281;62489;62490;62491;62492</t>
  </si>
  <si>
    <t>7150;7151;7152;7153;30985;43319;43320;43321;52476;52477;52478</t>
  </si>
  <si>
    <t>7151;30985;43321;52477</t>
  </si>
  <si>
    <t>&gt;AT3G07720.1 | Symbols:  | Galactose oxidase/kelch repeat superfamily protein | chr3:2465439-2467033 FORWARD LENGTH=329</t>
  </si>
  <si>
    <t>3622;12185;13331;13481;15314;16975;19518;19817</t>
  </si>
  <si>
    <t>3756;12561;13731;13888;15844;17569;20184;20487</t>
  </si>
  <si>
    <t>15656;52160;52161;56627;56628;56629;56630;57202;57203;64944;64945;64946;64947;64948;64949;72091;72092;72093;72094;83119;83120;83121;84336;84337;84338;84339</t>
  </si>
  <si>
    <t>13638;44046;47568;47569;47570;47571;48029;48030;54437;54438;54439;54440;60581;60582;60583;60584;69892;70921</t>
  </si>
  <si>
    <t>13638;44046;47570;48029;54440;60581;69892;70921</t>
  </si>
  <si>
    <t>&gt;AT3G07750.2 | Symbols:  | 3'-5'-exoribonuclease family protein | chr3:2473486-2475218 FORWARD LENGTH=286;&gt;AT3G07750.1 | Symbols:  | 3'-5'-exoribonuclease family protein | chr3:2473486-2475218 FORWARD LENGTH=286</t>
  </si>
  <si>
    <t>&gt;AT3G07750.2 | Symbols:  | 3-5-exoribonuclease family protein | chr3:2473486-2475218 FORWARD LENGTH=286;&gt;AT3G07750.1 | Symbols:  | 3-5-exoribonuclease family protein | chr3:2473486-2475218 FORWARD LENGTH=286</t>
  </si>
  <si>
    <t>79052;79053;79054;79055;79056</t>
  </si>
  <si>
    <t>66314;66315;66316;66317;66318;66319</t>
  </si>
  <si>
    <t>&gt;AT3G07770.1 | Symbols: Hsp89.1, AtHsp90.6, AtHsp90-6 | HEAT SHOCK PROTEIN 89.1 | chr3:2479611-2483970 FORWARD LENGTH=799</t>
  </si>
  <si>
    <t>2537;4920;5147;5632;5633;5743;6225;6971;7773;8582;13405;14138;15392;15736;16870;18721;18722;21735;22072;22102;24711</t>
  </si>
  <si>
    <t>True;False;True;True;True;True;False;True;True;True;True;True;True;True;True;True;True;True;True;True;True</t>
  </si>
  <si>
    <t>2630;5096;5336;5830;5831;5943;6436;7201;8022;8863;13807;14554;15924;16280;16281;17457;19367;19368;22454;22799;22832;25524</t>
  </si>
  <si>
    <t>11085;11086;11087;11088;21105;21106;21107;21108;21109;21110;21111;21112;22039;24022;24023;24024;24025;24026;24027;24028;24029;24030;24031;24032;24033;24034;24481;24482;24483;24484;24485;24486;26657;26658;26659;26660;29641;29642;29643;29644;29645;29646;29647;29648;33207;33208;33209;33210;33211;36587;36588;36589;36590;36591;36592;36593;36594;56896;56897;56898;56899;59826;65252;66709;66710;66711;66712;66713;66714;66715;71665;71666;71667;79770;79771;79772;79773;79774;92337;92338;92339;92340;92341;93890;94028;94029;105222;105223;105224;105225</t>
  </si>
  <si>
    <t>9544;9545;9546;18229;18230;18231;18232;18233;18234;18235;18236;18237;18238;18979;20650;20651;20652;20653;20654;20655;21029;21030;21031;21032;21033;21034;21035;23115;23116;23117;23118;23119;23120;23121;23122;25695;25696;25697;25698;28651;28652;28653;28654;31559;31560;31561;31562;31563;31564;47787;47788;47789;47790;50178;54698;55906;55907;55908;55909;60248;67079;67080;67081;67082;77829;77830;77831;79202;79335;79336;79337;88773;88774</t>
  </si>
  <si>
    <t>9546;18229;18979;20652;20654;21033;23115;25697;28652;31560;47787;50178;54698;55906;60248;67079;67080;77830;79202;79337;88773</t>
  </si>
  <si>
    <t>&gt;AT3G07810.1 | Symbols:  | RNA-binding (RRM/RBD/RNP motifs) family protein | chr3:2492875-2495052 FORWARD LENGTH=494;&gt;AT3G07810.2 | Symbols:  | RNA-binding (RRM/RBD/RNP motifs) family protein | chr3:2492875-2495102 FORWARD LENGTH=495</t>
  </si>
  <si>
    <t>494;495</t>
  </si>
  <si>
    <t>9755;19236</t>
  </si>
  <si>
    <t>10070;19895</t>
  </si>
  <si>
    <t>41646;41647;81951;81952;81953;81954</t>
  </si>
  <si>
    <t>35743;35744;68918</t>
  </si>
  <si>
    <t>35743;68918</t>
  </si>
  <si>
    <t>&gt;AT3G07880.1 | Symbols: SCN1 | Immunoglobulin E-set superfamily protein | chr3:2514175-2515544 FORWARD LENGTH=240</t>
  </si>
  <si>
    <t>&gt;AT3G07950.1 | Symbols:  | rhomboid protein-related | chr3:2531982-2534277 FORWARD LENGTH=304</t>
  </si>
  <si>
    <t>7202;17060;19175</t>
  </si>
  <si>
    <t>7439;17654;19832</t>
  </si>
  <si>
    <t>30622;72433;72434;72435;72436;81724;81725;81726;81727</t>
  </si>
  <si>
    <t>26505;60816;60817;60818;60819;60820;68724;68725</t>
  </si>
  <si>
    <t>26505;60819;68724</t>
  </si>
  <si>
    <t>&gt;AT3G08030.2 | Symbols:  | Protein of unknown function, DUF642 | chr3:2564517-2565819 FORWARD LENGTH=323;&gt;AT3G08030.1 | Symbols:  | Protein of unknown function, DUF642 | chr3:2564191-2565819 FORWARD LENGTH=365</t>
  </si>
  <si>
    <t>323;365</t>
  </si>
  <si>
    <t>5049;5341;11730;12458;12679;15434;16563;16846;20154;21186;21198;23134;24446</t>
  </si>
  <si>
    <t>5228;5532;12094;12842;13069;15968;17142;17432;20829;21891;21903;23903;25251</t>
  </si>
  <si>
    <t>21608;21609;21610;21611;21612;21613;22803;22804;22805;22806;22807;50276;50277;50278;53184;53185;53186;53187;53188;53189;53190;53191;54088;54089;54090;54091;65448;65449;70316;70317;71573;71574;71575;71576;71577;71578;71579;71580;71581;71582;71583;71584;71585;85647;85648;85649;85650;89965;89966;89967;89968;89969;89970;89971;89972;90017;90018;90019;90020;98396;98397;98398;98399;98400;98401;104089;104090;104091;104092;104093;104094</t>
  </si>
  <si>
    <t>18613;18614;18615;18616;18617;19618;19619;19620;19621;19622;19623;19624;19625;42604;42605;44878;44879;44880;44881;44882;44883;45658;45659;45660;54890;59037;60176;60177;60178;60179;60180;60181;60182;60183;60184;60185;60186;60187;60188;60189;60190;60191;60192;60193;71972;71973;75718;75719;75720;75721;75722;75723;75724;75725;75726;75727;75728;75769;75770;75771;75772;82897;82898;82899;82900;87801;87802;87803</t>
  </si>
  <si>
    <t>18613;19618;42605;44883;45658;54890;59037;60191;71973;75719;75771;82900;87802</t>
  </si>
  <si>
    <t>&gt;AT3G08510.2 | Symbols: ATPLC2, PLC2 | phospholipase C 2 | chr3:2582626-2585556 REVERSE LENGTH=581;&gt;AT3G08510.1 | Symbols: ATPLC2, PLC2 | phospholipase C 2 | chr3:2582626-2585556 REVERSE LENGTH=581;&gt;AT3G08510.3 | Symbols:  | phospholipase C 2 | chr3:2582626-2585556 REVERSE LENGTH=552;&gt;AT3G55940.1 | Symbols:  | Phosphoinositide-specific phospholipase C family protein | chr3:20747787-20750184 FORWARD LENGTH=584</t>
  </si>
  <si>
    <t>&gt;AT3G08510.2 | Symbols: ATPLC2, PLC2 | phospholipase C 2 | chr3:2582626-2585556 REVERSE LENGTH=581;&gt;AT3G08510.1 | Symbols: ATPLC2, PLC2 | phospholipase C 2 | chr3:2582626-2585556 REVERSE LENGTH=581;&gt;AT3G08510.3 | Symbols:  | phospholipase C 2 | chr3:2582626-2585556 REVERSE LENGTH=552</t>
  </si>
  <si>
    <t>7;7;6;1</t>
  </si>
  <si>
    <t>&gt;AT3G08510.2 | Symbols: ATPLC2, PLC2 | phospholipase C 2 | chr3:2582626-2585556 REVERSE LENGTH=581;&gt;AT3G08510.1 | Symbols: ATPLC2, PLC2 | phospholipase C 2 | chr3:2582626-2585556 REVERSE LENGTH=581;&gt;AT3G08510.3 | Symbols:  | phospholipase C 2 | chr3:258262</t>
  </si>
  <si>
    <t>581;581;552;584</t>
  </si>
  <si>
    <t>773;2614;4143;7706;9126;17811;22207</t>
  </si>
  <si>
    <t>796;2708;4292;7952;9430;18419;22939</t>
  </si>
  <si>
    <t>3487;3488;3489;3490;3491;3492;3493;3494;3495;11422;17921;17922;17923;17924;17925;17926;17927;17928;32913;32914;32915;39036;39037;39038;39039;39040;39041;39042;75606;75607;75608;75609;94429;94430;94431;94432</t>
  </si>
  <si>
    <t>3027;3028;3029;3030;3031;3032;3033;3034;3035;9837;15661;15662;15663;15664;15665;15666;15667;15668;15669;28430;33469;33470;33471;33472;33473;63404;63405;63406;63407;79680</t>
  </si>
  <si>
    <t>3029;9837;15665;28430;33473;63406;79680</t>
  </si>
  <si>
    <t>&gt;AT3G08530.1 | Symbols:  | Clathrin, heavy chain | chr3:2587171-2595411 REVERSE LENGTH=1703</t>
  </si>
  <si>
    <t>574;711;1693;2042;3463;3940;4098;4491;5389;5420;5555;5605;6522;6633;7156;8004;8008;8142;9205;9206;9591;9977;10772;12320;12611;12797;13553;13874;14615;15868;16607;16711;17158;17662;17731;17738;17847;18407;18635;18977;18978;19273;19370;20104;21328;21567;21687;21877;21931;22603;22929;23026;23123;23361;23627;24568;24616</t>
  </si>
  <si>
    <t>False;False;False;False;False;False;True;False;False;False;True;False;False;False;False;False;False;False;False;False;False;False;False;False;False;False;False;False;False;False;False;False;False;False;False;False;True;False;True;True;True;False;False;False;False;False;False;False;True;True;False;False;False;True;False;False;False</t>
  </si>
  <si>
    <t>589;731;1757;2119;3592;4083;4246;4650;5581;5613;5748;5799;6743;6854;7391;8261;8265;8266;8403;9510;9511;9904;10300;11123;12700;12999;13190;13961;14286;15040;16419;17187;17292;17293;17753;18267;18338;18345;18460;19041;19280;19628;19629;19934;20034;20778;22035;22281;22406;22597;22651;23355;23689;23792;23892;24135;24403;25377;25425</t>
  </si>
  <si>
    <t>2543;2544;2545;3211;3212;3213;3214;3215;3216;7473;7474;7475;7476;7477;7478;7479;7480;7481;9000;9001;9002;9003;9004;15045;15046;15047;17006;17007;17008;17009;17747;17748;17749;17750;17751;17752;19313;19314;19315;19316;19317;19318;19319;19320;22987;22988;22989;22990;22991;23093;23094;23095;23096;23626;23627;23628;23629;23630;23631;23632;23909;23910;23911;27829;27830;27831;27832;27833;27834;27835;27836;27837;27838;27839;27840;28243;28244;28245;28246;28247;30419;30420;30421;30422;34093;34094;34095;34096;34108;34109;34110;34111;34112;34113;34114;34621;34622;34623;34624;39363;39364;39365;39366;39367;39368;39369;39370;39371;39372;39373;39374;39375;39376;39377;40996;40997;40998;40999;41000;42692;42693;42694;42695;42696;42697;42698;42699;46139;46140;46141;46142;46143;46144;46145;46146;46147;46148;46149;46150;52663;53794;53795;53796;53797;53798;54544;54545;54546;54547;54548;54549;54550;54551;54552;54553;57489;57490;57491;57492;57493;57494;58774;58775;58776;58777;58778;58779;58780;58781;58782;58783;61861;61862;61863;61864;67281;67282;67283;70451;70452;70453;70454;70955;70956;70957;70958;72884;72885;72886;72887;72888;72889;75005;75006;75007;75008;75009;75010;75011;75012;75308;75309;75310;75311;75312;75337;75338;75339;75340;75784;75785;75786;75787;75788;75789;78224;78225;78226;78227;79433;79434;79435;80919;80920;80921;80922;82106;82107;82108;82109;82528;82529;82530;82531;82532;82533;82534;82535;82536;82537;82538;82539;82540;85481;85482;85483;85484;90552;90553;90554;90555;90556;90557;90558;91590;91591;92119;92120;92121;92122;92123;93019;93020;93021;93022;93220;93221;93222;93223;93224;96132;96133;96134;96135;96136;96137;96138;96139;97527;97528;97529;97530;97531;97532;97918;97919;97920;97921;97922;97923;97924;98360;98361;98362;98363;99359;99360;99361;99362;100557;100558;100559;100560;104626;104627;104628;104629;104805;104806;104807;104808;104809;104810</t>
  </si>
  <si>
    <t>2221;2823;2824;2825;2826;6361;6362;6363;6364;6365;6366;6367;6368;7704;7705;7706;7707;13074;13075;13076;13077;14898;14899;14900;14901;14902;14903;15512;15513;15514;15515;15516;16779;16780;16781;16782;16783;16784;16785;16786;16787;16788;16789;16790;16791;16792;19765;19766;19767;19768;19769;19770;19872;20274;20275;20276;20277;20278;20279;20554;20555;24109;24110;24111;24112;24113;24114;24478;24479;24480;24481;26316;26317;26318;29406;29407;29408;29409;29410;29411;29412;29413;29419;29420;29421;29422;29423;29424;29834;29835;29836;33729;33730;33731;33732;33733;33734;33735;33736;33737;33738;33739;33740;33741;35163;35164;35165;36623;36624;36625;36626;36627;36628;36629;36630;39572;39573;39574;39575;39576;39577;39578;39579;39580;39581;39582;39583;39584;39585;39586;39587;39588;39589;44422;45389;45390;45391;45392;45962;45963;45964;45965;45966;45967;45968;45969;45970;45971;48302;48303;48304;48305;48306;48307;48308;48309;48310;49356;49357;49358;49359;49360;49361;49362;49363;49364;49365;49366;49367;51959;51960;51961;51962;51963;51964;56346;56347;56348;59141;59142;59143;59602;59603;59604;59605;59606;59607;61192;61193;61194;61195;61196;61197;61198;61199;61200;61201;61202;61203;61204;63008;63009;63010;63011;63012;63213;63214;63215;63216;63235;63236;63237;63540;63541;63542;63543;63544;63545;65548;65549;65550;65551;66781;66782;66783;68041;68042;69038;69039;69412;69413;69414;69415;69416;69417;69418;69419;69420;69421;71839;71840;71841;71842;71843;71844;71845;76229;76230;76231;77251;77673;77674;77675;78411;78412;78578;78579;78580;78581;81012;81013;81014;81015;81016;82177;82178;82179;82180;82486;82487;82488;82489;82490;82491;82861;82862;82863;82864;82865;82866;82867;82868;82869;82870;82871;82872;82873;83737;83738;83739;83740;83741;84854;84855;84856;88282;88283;88423;88424;88425;88426;88427</t>
  </si>
  <si>
    <t>2221;2826;6366;7704;13074;14900;15514;16780;19769;19872;20277;20554;24109;24480;26316;29411;29423;29836;33734;33740;35164;36626;39577;44422;45389;45968;48305;49356;51963;56346;59142;59606;61194;63010;63214;63236;63540;65550;66782;68041;68042;69038;69419;71840;76231;77251;77674;78412;78580;81013;82177;82489;82872;83739;84854;88282;88424</t>
  </si>
  <si>
    <t>478;479</t>
  </si>
  <si>
    <t>191;277</t>
  </si>
  <si>
    <t>&gt;AT3G08550.1 | Symbols: ELD1, ABI8, KOB1 | elongation defective 1 protein / ELD1 protein | chr3:2596513-2599515 FORWARD LENGTH=533</t>
  </si>
  <si>
    <t>&gt;AT3G08580.2 | Symbols: AAC1 | ADP/ATP carrier 1 | chr3:2605706-2607030 REVERSE LENGTH=381;&gt;AT3G08580.1 | Symbols: AAC1 | ADP/ATP carrier 1 | chr3:2605706-2607030 REVERSE LENGTH=381</t>
  </si>
  <si>
    <t>2000;2686;7063;7398;7608;8028;13845;15107;16901;19537;20184;20588;24449</t>
  </si>
  <si>
    <t>2077;2780;7295;7637;7638;7854;8287;14257;15615;15616;17492;20203;20859;21273;25254</t>
  </si>
  <si>
    <t>8802;8803;8804;8805;8806;8807;8808;8809;8810;8811;8812;8813;8814;8815;8816;8817;8818;8819;8820;8821;11763;11764;11765;11766;11767;11768;11769;11770;30028;30029;30030;30031;30032;31432;31433;31434;31435;31436;31437;31438;31439;31440;32397;32398;32399;32400;32401;32402;32403;32404;34192;34193;34194;58665;58666;58667;58668;64006;64007;64008;64009;64010;64011;64012;64013;64014;64015;64016;64017;64018;64019;64020;64021;71794;71795;71796;71797;71798;71799;71800;71801;71802;71803;71804;71805;71806;71807;71808;71809;71810;83208;83209;83210;83211;85751;85752;85753;85754;85755;85756;85757;85758;85759;85760;85761;85762;85763;85764;85765;87432;87433;87434;87435;87436;87437;87438;87439;104100;104101;104102;104103;104104;104105</t>
  </si>
  <si>
    <t>7540;7541;7542;7543;7544;7545;7546;7547;7548;7549;7550;7551;7552;7553;7554;7555;7556;7557;7558;7559;7560;7561;7562;7563;10155;10156;10157;10158;10159;10160;10161;10162;10163;10164;10165;25995;25996;25997;27160;27161;27162;27163;27164;27165;27166;27167;27168;27925;27926;27927;29488;29489;49258;49259;49260;53694;53695;53696;53697;53698;53699;53700;53701;53702;53703;60350;60351;60352;60353;60354;60355;60356;60357;60358;60359;60360;60361;60362;60363;60364;60365;60366;60367;69959;69960;69961;72058;72059;72060;72061;72062;72063;72064;72065;72066;72067;72068;73473;73474;73475;73476;73477;73478;73479;73480;73481;73482;73483;87809;87810;87811;87812;87813;87814;87815;87816;87817;87818;87819;87820;87821</t>
  </si>
  <si>
    <t>7556;10161;25996;27163;27926;29489;49260;53700;60361;69959;72066;73478;87819</t>
  </si>
  <si>
    <t>480;481;482;483</t>
  </si>
  <si>
    <t>86;314;315;316</t>
  </si>
  <si>
    <t>&gt;AT3G08590.2 | Symbols:  | Phosphoglycerate mutase, 2,3-bisphosphoglycerate-independent | chr3:2608683-2611237 REVERSE LENGTH=560;&gt;AT3G08590.1 | Symbols:  | Phosphoglycerate mutase, 2,3-bisphosphoglycerate-independent | chr3:2608683-2611237 REVERSE LENGTH=560</t>
  </si>
  <si>
    <t>&gt;AT3G08590.2 | Symbols:  | Phosphoglycerate mutase, 2,3-bisphosphoglycerate-independent | chr3:2608683-2611237 REVERSE LENGTH=560;&gt;AT3G08590.1 | Symbols:  | Phosphoglycerate mutase, 2,3-bisphosphoglycerate-independent | chr3:2608683-2611237 REVERSE LENGTH=</t>
  </si>
  <si>
    <t>560;560</t>
  </si>
  <si>
    <t>789;2078;3786;8411;8437;8603;11167;12275;12357;14348;15330;17744;20590;22332;24257;24402;24603</t>
  </si>
  <si>
    <t>False;False;True;True;True;False;True;True;False;True;True;False;True;False;False;True;True</t>
  </si>
  <si>
    <t>812;813;2156;3923;8686;8714;8884;11524;12654;12738;14767;15861;18351;21275;23072;25054;25055;25207;25412</t>
  </si>
  <si>
    <t>3580;3581;3582;3583;3584;3585;3586;3587;3588;3589;3590;3591;3592;3593;3594;9151;9152;9153;9154;9155;9156;9157;16358;16359;16360;16361;35722;35723;35846;35847;35848;35849;36675;36676;36677;36678;36679;36680;36681;36682;36683;47765;47766;47767;47768;52491;52492;52493;52494;52495;52793;52794;52795;52796;52797;52798;52799;52800;52801;52802;52803;60651;60652;60653;60654;65011;65012;65013;65014;75368;75369;87443;87444;94962;94963;94964;103316;103317;103318;103319;103320;103321;103322;103910;103911;103912;103913;104757;104758;104759;104760;104761;104762</t>
  </si>
  <si>
    <t>3099;3100;3101;3102;3103;3104;3105;3106;3107;3108;3109;3110;3111;3112;3113;3114;3115;7846;7847;7848;7849;7850;7851;14267;14268;14269;30767;30768;30864;30865;31635;31636;31637;31638;31639;31640;40893;40894;40895;44292;44293;44294;44295;44296;44524;44525;44526;44527;44528;44529;44530;44531;44532;44533;44534;44535;44536;44537;44538;44539;44540;44541;44542;50866;50867;50868;54489;63256;73485;73486;73487;80081;87127;87128;87129;87130;87131;87132;87133;87134;87135;87136;87137;87656;87657;87658;88389;88390;88391;88392</t>
  </si>
  <si>
    <t>3110;7847;14269;30767;30865;31640;40893;44294;44542;50867;54489;63256;73487;80081;87134;87658;88390</t>
  </si>
  <si>
    <t>79;319</t>
  </si>
  <si>
    <t>&gt;AT3G08600.1 | Symbols:  | Protein of unknown function (DUF1191) | chr3:2612646-2613596 FORWARD LENGTH=316</t>
  </si>
  <si>
    <t>8570;9429</t>
  </si>
  <si>
    <t>8851;9741</t>
  </si>
  <si>
    <t>36521;36522;36523;36524;40273;40274;40275;40276;40277;40278</t>
  </si>
  <si>
    <t>31499;31500;31501;34516;34517;34518</t>
  </si>
  <si>
    <t>31499;34517</t>
  </si>
  <si>
    <t>&gt;AT3G08610.1 | Symbols:  | unknown protein; Has 40 Blast hits to 40 proteins in 15 species: Archae - 0; Bacteria - 0; Metazoa - 0; Fungi - 0; Plants - 40; Viruses - 0; Other Eukaryotes - 0 (source: NCBI BLink). | chr3:2616435-2616768 REVERSE LENGTH=65</t>
  </si>
  <si>
    <t>9187;9188</t>
  </si>
  <si>
    <t>37839;37840;37841</t>
  </si>
  <si>
    <t>32530;32531</t>
  </si>
  <si>
    <t>&gt;AT3G08630.1 | Symbols:  | Protein of unknown function (DUF3411) | chr3:2620943-2621962 FORWARD LENGTH=339</t>
  </si>
  <si>
    <t>19033;21556;23783</t>
  </si>
  <si>
    <t>19685;22270;24568</t>
  </si>
  <si>
    <t>81164;91542;91543;91544;91545;101312;101313;101314</t>
  </si>
  <si>
    <t>68289;77216;85486;85487</t>
  </si>
  <si>
    <t>68289;77216;85487</t>
  </si>
  <si>
    <t>&gt;AT3G08640.1 | Symbols:  | Protein of unknown function (DUF3411) | chr3:2622992-2624005 FORWARD LENGTH=337</t>
  </si>
  <si>
    <t>15426;21555;22787;24862</t>
  </si>
  <si>
    <t>15960;22269;23543;25685</t>
  </si>
  <si>
    <t>65421;91538;91539;91540;91541;96905;96906;96907;96908;105913;105914;105915;105916</t>
  </si>
  <si>
    <t>54870;77210;77211;77212;77213;77214;77215;81664;81665;81666;81667;81668;81669;89387;89388;89389</t>
  </si>
  <si>
    <t>54870;77214;81665;89389</t>
  </si>
  <si>
    <t>&gt;AT3G08680.2 | Symbols:  | Leucine-rich repeat protein kinase family protein | chr3:2638591-2640590 FORWARD LENGTH=640;&gt;AT3G08680.1 | Symbols:  | Leucine-rich repeat protein kinase family protein | chr3:2638591-2640590 FORWARD LENGTH=640;&gt;AT1G68400.1 | Symbols:  | leucine-rich repeat transmembrane protein kinase family protein | chr1:25646401-25648916 REVERSE LENGTH=670</t>
  </si>
  <si>
    <t>&gt;AT3G08680.2 | Symbols:  | Leucine-rich repeat protein kinase family protein | chr3:2638591-2640590 FORWARD LENGTH=640;&gt;AT3G08680.1 | Symbols:  | Leucine-rich repeat protein kinase family protein | chr3:2638591-2640590 FORWARD LENGTH=640</t>
  </si>
  <si>
    <t>5;5;1</t>
  </si>
  <si>
    <t>640;640;670</t>
  </si>
  <si>
    <t>4330;13636;18167;21252;24208</t>
  </si>
  <si>
    <t>4484;14044;18797;21957;25005</t>
  </si>
  <si>
    <t>18672;57833;57834;77124;77125;77126;77127;90228;90229;90230;90231;103109</t>
  </si>
  <si>
    <t>16284;48622;64588;75946;75947;86964</t>
  </si>
  <si>
    <t>16284;48622;64588;75946;86964</t>
  </si>
  <si>
    <t>&gt;AT3G08710.2 | Symbols: ATH9, TRX H9, TH9 | thioredoxin H-type 9 | chr3:2645590-2646304 FORWARD LENGTH=140;&gt;AT3G08710.1 | Symbols: ATH9, TRX H9, TH9 | thioredoxin H-type 9 | chr3:2645590-2646304 FORWARD LENGTH=140</t>
  </si>
  <si>
    <t>140;140</t>
  </si>
  <si>
    <t>5465;10942;14397</t>
  </si>
  <si>
    <t>5658;11294;14819</t>
  </si>
  <si>
    <t>23292;23293;46818;46819;46820;46821;60865;60866;60867;60868</t>
  </si>
  <si>
    <t>20006;40090;40091;51043</t>
  </si>
  <si>
    <t>20006;40090;51043</t>
  </si>
  <si>
    <t>&gt;AT3G08780.2 | Symbols:  | unknown protein; FUNCTIONS IN: molecular_function unknown; INVOLVED IN: biological_process unknown; LOCATED IN: cellular_component unknown; EXPRESSED IN: male gametophyte, cultured cell; EXPRESSED DURING: L mature pollen stage, M germinated pollen stage; Has 35333 Blast hits to 34131 proteins in 2444 species: Archae - 798; Bacteria - 22429; Metazoa - 974; Fungi - 991; Plants - 531; Viruses - 0; Other Eukaryotes - 9610 (source: NCBI BLink). | chr3:2666514-2667452 REVERSE LENGTH=312;&gt;AT3G08780.1 | Symbols:  | unknown protein; FUNCTIONS IN: molecular_function unknown; INVOLVED IN: biological_process unknown; LOCATED IN: cellular_component unknown; EXPRESSED IN: male gametophyte, cultured cell; EXPRESSED DURING: L mature pollen stage, M germinated pollen stage; Has 129 Blast hits to 129 proteins in 38 species: Archae - 0; Bacteria - 0; Metazoa - 96; Fungi - 0; Plants - 31; Viruses - 0; Other Eukaryotes - 2 (source: NCBI BLink). | chr3:2666376-2667452 REVERSE LENGTH=313</t>
  </si>
  <si>
    <t>&gt;AT3G08780.2 | Symbols:  | unknown protein; FUNCTIONS IN: molecular_function unknown; INVOLVED IN: biological_process unknown; LOCATED IN: cellular_component unknown; EXPRESSED IN: male gametophyte, cultured cell; EXPRESSED DURING: L mature pollen stage, M</t>
  </si>
  <si>
    <t>1838;9588;14761;21419</t>
  </si>
  <si>
    <t>1911;9901;15196;22130</t>
  </si>
  <si>
    <t>8078;8079;8080;40984;40985;40986;40987;62437;90940;90941;90942;90943</t>
  </si>
  <si>
    <t>6872;35157;35158;52433;76605;76606</t>
  </si>
  <si>
    <t>6872;35158;52433;76605</t>
  </si>
  <si>
    <t>&gt;AT3G08850.1 | Symbols: RAPTOR1B, ATRAPTOR1B, RAPTOR1 | HEAT repeat ;WD domain, G-beta repeat protein protein | chr3:2686978-2694911 REVERSE LENGTH=1344;&gt;AT5G01770.1 | Symbols: RAPTOR1A, ATRAPTOR1A, RAPTOR2 | HEAT repeat ;WD domain, G-beta repeat protein protein | chr5:294539-301773 REVERSE LENGTH=1336</t>
  </si>
  <si>
    <t>&gt;AT3G08850.1 | Symbols: RAPTOR1B, ATRAPTOR1B, RAPTOR1 | HEAT repeat ;WD domain, G-beta repeat protein protein | chr3:2686978-2694911 REVERSE LENGTH=1344</t>
  </si>
  <si>
    <t>1344;1336</t>
  </si>
  <si>
    <t>6357;9535;12063;18960;20007</t>
  </si>
  <si>
    <t>6572;9848;12437;19611;20680</t>
  </si>
  <si>
    <t>27199;27200;27201;27202;27203;40745;40746;51658;51659;51660;51661;80855;80856;80857;80858;85092;85093;85094;85095</t>
  </si>
  <si>
    <t>23613;23614;23615;23616;34918;34919;43641;43642;67983;67984;71533</t>
  </si>
  <si>
    <t>23615;34918;43642;67983;71533</t>
  </si>
  <si>
    <t>&gt;AT3G08930.1 | Symbols:  | LMBR1-like membrane protein | chr3:2713562-2717058 FORWARD LENGTH=509</t>
  </si>
  <si>
    <t>71326;71327</t>
  </si>
  <si>
    <t>&gt;AT3G08940.2 | Symbols: LHCB4.2 | light harvesting complex photosystem II | chr3:2717717-2718665 FORWARD LENGTH=287;&gt;AT3G08940.1 | Symbols: LHCB4.2 | light harvesting complex photosystem II | chr3:2717717-2718400 FORWARD LENGTH=227</t>
  </si>
  <si>
    <t>287;227</t>
  </si>
  <si>
    <t>6080;6081;6674;8086;16503;19279;19719</t>
  </si>
  <si>
    <t>6288;6289;6895;8347;17080;19940;20387</t>
  </si>
  <si>
    <t>26090;26091;26092;26093;26094;26095;26096;28383;28384;28385;34412;34413;34414;70074;70075;70076;70077;82129;82130;82131;82132;83898;83899;83900;83901;83902;83903;83904;83905</t>
  </si>
  <si>
    <t>22675;22676;22677;22678;22679;22680;24583;24584;24585;29678;29679;29680;58854;58855;69053;70533;70534;70535;70536;70537;70538;70539;70540;70541;70542;70543;70544;70545;70546;70547</t>
  </si>
  <si>
    <t>22676;22680;24583;29679;58854;69053;70537</t>
  </si>
  <si>
    <t>&gt;AT3G08943.1 | Symbols:  | ARM repeat superfamily protein | chr3:2719198-2721911 REVERSE LENGTH=871</t>
  </si>
  <si>
    <t>216;1217;1387;2412;3590;3952;7038;11086;11502;11948;11949;15762;17579;18676;20747;21352;21722;24171</t>
  </si>
  <si>
    <t>224;1252;1429;1430;2502;3724;4095;7268;11442;11864;12317;12318;16309;18183;19321;21434;22059;22060;22441;24967</t>
  </si>
  <si>
    <t>1020;1021;1022;1023;1024;1025;1026;1027;5402;5403;5404;5405;5406;5407;5408;5409;6116;6117;6118;6119;6120;6121;6122;6123;6124;6125;6126;6127;10550;10551;15540;15541;15542;17053;17054;17055;17056;17057;17058;17059;17060;29930;29931;29932;47438;47439;49287;51179;51180;51181;51182;51183;51184;51185;51186;51187;51188;51189;51190;66828;66829;74646;74647;74648;79600;79601;79602;79603;88152;88153;88154;88155;90642;90643;90644;90645;90646;90647;92263;92264;92265;92266;92267;102958;102959;102960</t>
  </si>
  <si>
    <t>902;903;904;905;906;907;908;909;4628;4629;4630;4631;4632;4633;4634;4635;4636;5189;5190;5191;5192;5193;5194;5195;5196;5197;5198;5199;9008;9009;13547;14934;14935;14936;14937;14938;14939;14940;14941;14942;25922;25923;25924;40595;40596;41950;43252;43253;43254;43255;43256;43257;43258;43259;56006;62704;62705;66930;66931;74085;74086;76299;76300;76301;76302;76303;76304;76305;76306;76307;77773;77774;77775;86849</t>
  </si>
  <si>
    <t>909;4629;5199;9008;13547;14936;25923;40596;41950;43252;43259;56006;62705;66931;74085;76305;77774;86849</t>
  </si>
  <si>
    <t>485;486</t>
  </si>
  <si>
    <t>3;370</t>
  </si>
  <si>
    <t>&gt;AT3G08947.1 | Symbols:  | ARM repeat superfamily protein | chr3:2724007-2726722 FORWARD LENGTH=873</t>
  </si>
  <si>
    <t>216;1387;2412;3952;7038;9687;11086;11502;11948;11949;15762;17579;18676;20747;21722;24171</t>
  </si>
  <si>
    <t>False;False;False;False;False;True;False;False;False;False;False;False;False;False;False;False</t>
  </si>
  <si>
    <t>224;1429;1430;2502;4095;7268;10001;11442;11864;12317;12318;16309;18183;19321;21434;22441;24967</t>
  </si>
  <si>
    <t>1020;1021;1022;1023;1024;1025;1026;1027;6116;6117;6118;6119;6120;6121;6122;6123;6124;6125;6126;6127;10550;10551;17053;17054;17055;17056;17057;17058;17059;17060;29930;29931;29932;41377;41378;41379;47438;47439;49287;51179;51180;51181;51182;51183;51184;51185;51186;51187;51188;51189;51190;66828;66829;74646;74647;74648;79600;79601;79602;79603;88152;88153;88154;88155;92263;92264;92265;92266;92267;102958;102959;102960</t>
  </si>
  <si>
    <t>902;903;904;905;906;907;908;909;5189;5190;5191;5192;5193;5194;5195;5196;5197;5198;5199;9008;9009;14934;14935;14936;14937;14938;14939;14940;14941;14942;25922;25923;25924;35507;35508;35509;40595;40596;41950;43252;43253;43254;43255;43256;43257;43258;43259;56006;62704;62705;66930;66931;74085;74086;77773;77774;77775;86849</t>
  </si>
  <si>
    <t>909;5199;9008;14936;25923;35509;40596;41950;43252;43259;56006;62705;66931;74085;77774;86849</t>
  </si>
  <si>
    <t>&gt;AT3G08950.1 | Symbols: HCC1 | electron transport SCO1/SenC family protein | chr3:2727285-2729289 FORWARD LENGTH=334</t>
  </si>
  <si>
    <t>104;3714;5191;10062;12857;15633</t>
  </si>
  <si>
    <t>109;3851;5380;10391;13252;16175</t>
  </si>
  <si>
    <t>490;491;16043;16044;22200;22201;43095;54767;54768;54769;66248;66249;66250</t>
  </si>
  <si>
    <t>458;13983;19094;36983;46132;46133;55521;55522</t>
  </si>
  <si>
    <t>458;13983;19094;36983;46132;55522</t>
  </si>
  <si>
    <t>&gt;AT3G08960.1 | Symbols:  | ARM repeat superfamily protein | chr3:2730405-2736762 REVERSE LENGTH=1010</t>
  </si>
  <si>
    <t>1290;11017;15403;23450</t>
  </si>
  <si>
    <t>1326;11369;15935;24225</t>
  </si>
  <si>
    <t>5671;5672;5673;5674;5675;47103;65304;65305;99760;99761;99762</t>
  </si>
  <si>
    <t>4825;4826;40303;54747;84116</t>
  </si>
  <si>
    <t>4825;40303;54747;84116</t>
  </si>
  <si>
    <t>&gt;AT3G08980.1 | Symbols:  | Peptidase S24/S26A/S26B/S26C family protein | chr3:2741279-2742375 FORWARD LENGTH=154</t>
  </si>
  <si>
    <t>30643;30644</t>
  </si>
  <si>
    <t>&gt;AT3G09090.3 | Symbols: DEX1 | defective in exine formation protein (DEX1) | chr3:2782833-2787552 REVERSE LENGTH=891;&gt;AT3G09090.1 | Symbols: DEX1 | defective in exine formation protein (DEX1) | chr3:2782912-2787552 REVERSE LENGTH=896;&gt;AT3G09090.2 | Symbols: DEX1 | defective in exine formation protein (DEX1) | chr3:2783165-2787552 REVERSE LENGTH=817</t>
  </si>
  <si>
    <t>&gt;AT3G09090.3 | Symbols: DEX1 | defective in exine formation protein (DEX1) | chr3:2782833-2787552 REVERSE LENGTH=891;&gt;AT3G09090.1 | Symbols: DEX1 | defective in exine formation protein (DEX1) | chr3:2782912-2787552 REVERSE LENGTH=896;&gt;AT3G09090.2 | Symbols</t>
  </si>
  <si>
    <t>891;896;817</t>
  </si>
  <si>
    <t>10905;22954</t>
  </si>
  <si>
    <t>11257;23716</t>
  </si>
  <si>
    <t>46672;46673;46674;46675;46676;97613;97614;97615;97616</t>
  </si>
  <si>
    <t>39973;39974;82239</t>
  </si>
  <si>
    <t>39973;82239</t>
  </si>
  <si>
    <t>&gt;AT3G09200.1 | Symbols:  | Ribosomal protein L10 family protein | chr3:2823364-2825020 REVERSE LENGTH=320;&gt;AT3G11250.1 | Symbols:  | Ribosomal protein L10 family protein | chr3:3521453-3522826 FORWARD LENGTH=323;&gt;AT3G09200.2 | Symbols:  | Ribosomal protein L10 family protein | chr3:2823364-2825020 REVERSE LENGTH=287;&gt;AT2G40010.1 | Symbols:  | Ribosomal protein L10 family protein | chr2:16708578-16710448 REVERSE LENGTH=317</t>
  </si>
  <si>
    <t>7;6;5;5</t>
  </si>
  <si>
    <t>&gt;AT3G09200.1 | Symbols:  | Ribosomal protein L10 family protein | chr3:2823364-2825020 REVERSE LENGTH=320;&gt;AT3G11250.1 | Symbols:  | Ribosomal protein L10 family protein | chr3:3521453-3522826 FORWARD LENGTH=323;&gt;AT3G09200.2 | Symbols:  | Ribosomal protein</t>
  </si>
  <si>
    <t>320;323;287;317</t>
  </si>
  <si>
    <t>7192;7210;8406;12159;15373;22235;22277</t>
  </si>
  <si>
    <t>7429;7447;8681;12534;15904;22967;23011</t>
  </si>
  <si>
    <t>30575;30576;30577;30578;30648;30649;30650;30651;30652;35691;35692;35693;35694;52066;52067;52068;52069;52070;52071;52072;52073;65175;65176;65177;94518;94519;94520;94521;94522;94523;94524;94525;94526;94527;94528;94719;94720;94721;94722</t>
  </si>
  <si>
    <t>26450;26451;26524;26525;26526;26527;30721;30722;30723;30724;30725;30726;30727;30728;30729;43985;43986;43987;43988;43989;43990;43991;43992;54622;54623;54624;54625;79747;79748;79749;79750;79751;79752;79753;79754;79755;79756;79907</t>
  </si>
  <si>
    <t>26450;26526;30722;43990;54624;79749;79907</t>
  </si>
  <si>
    <t>&gt;AT3G09220.1 | Symbols: LAC7 | laccase 7 | chr3:2827434-2830477 REVERSE LENGTH=567</t>
  </si>
  <si>
    <t>7604;13525;14311;16289;16554;19738</t>
  </si>
  <si>
    <t>7850;13933;14729;16860;17133;20406</t>
  </si>
  <si>
    <t>32383;32384;32385;32386;57387;60487;60488;69200;69201;69202;69203;70283;70284;83993;83994;83995;83996;83997</t>
  </si>
  <si>
    <t>27911;27912;27913;27914;27915;27916;48209;50699;50700;50701;58137;58138;58139;58140;59013;70611;70612;70613;70614;70615</t>
  </si>
  <si>
    <t>27916;48209;50700;58138;59013;70613</t>
  </si>
  <si>
    <t>&gt;AT3G09260.1 | Symbols: PYK10, PSR3.1, BGLU23, LEB | Glycosyl hydrolase superfamily protein | chr3:2840657-2843730 REVERSE LENGTH=524</t>
  </si>
  <si>
    <t>1840;1841;1842;2386;2413;2762;2763;3116;3117;4177;4778;5782;5783;6180;7466;8045;8558;8971;9180;9815;13661;15197;15397;15398;15604;15892;16528;16619;18606;18607;24124;24274;24275;24618;24619;25081;25082</t>
  </si>
  <si>
    <t>True;True;True;True;True;True;True;True;True;True;True;True;True;True;True;True;True;True;True;True;True;True;True;True;True;True;True;True;True;True;True;True;True;True;True;True;True</t>
  </si>
  <si>
    <t>1913;1914;1915;2475;2503;2862;2863;3228;3229;3230;3231;4327;4328;4949;5983;5984;6390;7707;8304;8837;9266;9267;9485;10130;14070;15710;15711;15929;15930;16145;16443;17106;17199;19248;19249;24919;24920;25073;25074;25075;25076;25077;25427;25428;25429;25907;25908</t>
  </si>
  <si>
    <t>8086;8087;8088;8089;8090;8091;8092;8093;8094;8095;8096;8097;8098;8099;8100;8101;8102;8103;8104;8105;8106;8107;8108;8109;8110;8111;8112;8113;8114;8115;8116;8117;8118;8119;8120;8121;8122;8123;8124;8125;10461;10462;10463;10464;10465;10466;10467;10468;10469;10470;10471;10552;10553;10554;10555;10556;12094;12095;12096;12097;12098;12099;12100;12101;12102;12103;12104;12105;12106;12107;12108;12109;13580;13581;13582;13583;13584;13585;13586;13587;13588;13589;13590;13591;13592;13593;13594;13595;13596;13597;13598;13599;13600;13601;13602;13603;18072;18073;18074;18075;18076;18077;18078;18079;18080;18081;20527;20528;20529;20530;20531;20532;20533;20534;24629;24630;24631;24632;24633;24634;24635;24636;24637;24638;24639;24640;24641;24642;24643;24644;24645;24646;24647;24648;24649;24650;24651;24652;24653;24654;24655;24656;24657;24658;24659;24660;24661;24662;24663;24664;24665;24666;24667;24668;24669;24670;24671;24672;24673;24674;24675;24676;24677;24678;24679;24680;24681;24682;24683;24684;24685;24686;24687;24688;24689;24690;24691;24692;24693;24694;24695;24696;24697;24698;24699;24700;24701;24702;24703;24704;24705;24706;24707;24708;24709;24710;24711;24712;24713;24714;24715;24716;24717;24718;24719;24720;24721;24722;24723;24724;24725;24726;24727;24728;24729;24730;24731;24732;24733;24734;24735;24736;24737;24738;24739;24740;24741;24742;24743;24744;24745;24746;24747;24748;24749;24750;24751;24752;24753;24754;24755;24756;24757;24758;24759;24760;24761;24762;24763;24764;24765;24766;24767;24768;24769;24770;24771;24772;24773;24774;24775;24776;24777;24778;24779;24780;24781;24782;24783;24784;24785;24786;24787;24788;24789;24790;24791;24792;24793;24794;24795;24796;24797;24798;24799;24800;26500;26501;26502;26503;26504;26505;26506;26507;31758;31759;31760;34264;34265;34266;34267;34268;34269;34270;34271;34272;34273;34274;34275;36409;36410;36411;36412;36413;36414;36415;36416;36417;36418;36419;36420;36421;36422;36423;36424;36425;36426;36427;36428;36429;36430;36431;36432;36433;36434;36435;36436;36437;36438;36439;36440;36441;36442;36443;36444;36445;36446;36447;36448;36449;36450;36451;36452;36453;36454;36455;36456;36457;36458;38140;38141;38142;38143;38144;38145;38146;38147;38148;38149;38150;38151;38152;38153;38154;38155;38156;38157;38158;38159;38160;38161;38162;38163;38164;38165;38166;38167;38168;38169;38170;38171;38172;38173;38174;38175;38176;38177;38178;38179;38180;38181;38182;38183;38184;38185;38186;38187;38188;38189;38190;38191;38192;38193;38194;38195;38196;38197;38198;38199;38200;38201;38202;38203;38204;38205;38206;38207;38208;38209;38210;38211;38212;38213;38214;38215;38216;38217;38218;38219;38220;38221;38222;38223;38224;38225;38226;38227;38228;38229;38230;38231;38232;38233;38234;38235;38236;38237;38238;38239;38240;38241;38242;38243;38244;38245;38246;38247;38248;38249;38250;38251;38252;38253;38254;38255;38256;38257;38258;38259;38260;38261;38262;38263;38264;38265;38266;38267;38268;38269;38270;38271;38272;38273;38274;38275;38276;38277;38278;38279;38280;38281;38282;38283;38284;38285;38286;38287;38288;38289;38290;38291;38292;38293;38294;38295;38296;38297;38298;38299;38300;38301;38302;38303;38304;38305;38306;38307;38308;38309;38310;38311;38312;38313;38314;38315;38316;38317;38318;38319;38320;38321;38322;38323;38324;38325;38326;38327;38328;38329;38330;38331;38332;38333;38334;38335;38336;38337;38338;38339;38340;38341;38342;38343;38344;38345;38346;38347;38348;39257;39258;41911;41912;41913;41914;41915;41916;41917;41918;41919;41920;41921;41922;41923;41924;41925;41926;41927;41928;41929;41930;41931;41932;41933;41934;41935;41936;41937;41938;41939;41940;41941;41942;41943;41944;41945;41946;41947;41948;41949;41950;41951;41952;41953;41954;41955;41956;41957;41958;41959;41960;41961;41962;41963;41964;41965;41966;41967;41968;41969;41970;41971;41972;41973;41974;41975;41976;41977;41978;41979;41980;41981;41982;41983;41984;41985;41986;41987;41988;41989;41990;41991;41992;41993;41994;41995;41996;41997;41998;41999;42000;42001;42002;42003;42004;42005;42006;42007;42008;42009;42010;42011;42012;42013;42014;42015;42016;42017;42018;42019;42020;42021;42022;57933;57934;57935;64363;64364;64365;64366;64367;64368;64369;64370;64371;64372;64373;64374;64375;64376;64377;64378;64379;64380;64381;64382;64383;64384;64385;64386;64387;64388;64389;64390;64391;64392;64393;64394;64395;64396;64397;64398;64399;64400;64401;64402;64403;64404;64405;64406;64407;64408;64409;64410;64411;64412;64413;64414;64415;64416;64417;64418;64419;64420;64421;64422;65270;65271;65272;65273;65274;65275;65276;65277;65278;65279;65280;65281;65282;65283;65284;65285;65286;65287;65288;65289;65290;66127;66128;67357;67358;67359;67360;67361;67362;67363;67364;67365;67366;67367;67368;67369;67370;67371;67372;67373;67374;67375;67376;67377;67378;67379;67380;67381;67382;67383;67384;67385;67386;67387;67388;67389;67390;67391;67392;67393;67394;67395;70174;70175;70176;70177;70178;70497;70498;70499;70500;70501;70502;70503;70504;70505;70506;70507;70508;70509;70510;70511;70512;70513;70514;70515;70516;70517;70518;70519;70520;70521;70522;70523;70524;70525;70526;70527;70528;70529;70530;70531;70532;70533;70534;70535;70536;70537;70538;70539;70540;70541;70542;70543;70544;70545;70546;70547;70548;70549;70550;70551;70552;70553;70554;70555;70556;70557;70558;70559;70560;70561;70562;70563;70564;70565;70566;70567;70568;70569;70570;70571;70572;70573;70574;70575;70576;70577;70578;70579;70580;70581;70582;70583;70584;70585;70586;70587;70588;70589;70590;70591;70592;70593;70594;70595;70596;70597;70598;70599;70600;70601;70602;70603;70604;70605;70606;70607;70608;70609;70610;70611;70612;70613;70614;70615;70616;70617;70618;70619;70620;70621;70622;70623;70624;70625;79206;79207;79208;79209;79210;79211;79212;79213;79214;79215;79216;79217;79218;79219;79220;79221;79222;79223;79224;79225;79226;79227;79228;79229;79230;79231;79232;79233;79234;79235;79236;79237;79238;79239;79240;79241;79242;79243;79244;79245;79246;79247;79248;79249;79250;79251;79252;79253;79254;79255;79256;79257;79258;79259;79260;79261;79262;79263;79264;79265;79266;79267;79268;79269;79270;79271;79272;79273;79274;79275;79276;79277;79278;79279;79280;79281;79282;79283;79284;79285;79286;79287;79288;79289;79290;79291;79292;79293;79294;79295;79296;79297;79298;79299;79300;79301;79302;79303;79304;102643;102644;102645;102646;102647;102648;102649;102650;102651;102652;102653;102654;102655;102656;102657;102658;102659;102660;102661;102662;102663;102664;102665;102666;102667;102668;102669;102670;102671;102672;102673;102674;102675;102676;102677;102678;102679;102680;102681;102682;102683;102684;102685;102686;102687;102688;102689;102690;102691;102692;102693;102694;102695;102696;102697;102698;102699;102700;102701;102702;102703;102704;102705;102706;102707;102708;102709;102710;102711;102712;102713;102714;102715;102716;102717;102718;102719;102720;102721;102722;102723;102724;102725;102726;102727;102728;102729;102730;102731;102732;102733;102734;102735;102736;102737;102738;102739;102740;102741;102742;102743;102744;102745;102746;102747;102748;102749;102750;102751;102752;102753;102754;103381;103382;103383;103384;103385;103386;103387;103388;103389;103390;103391;103392;103393;103394;103395;103396;103397;103398;103399;103400;103401;103402;103403;103404;103405;103406;103407;103408;103409;103410;103411;103412;104815;104816;104817;104818;104819;104820;104821;104822;104823;104824;104825;104826;104827;104828;104829;104830;104831;104832;104833;104834;104835;104836;104837;104838;104839;104840;104841;104842;104843;104844;104845;104846;104847;104848;104849;104850;104851;104852;106845;106846;106847;106848;106849</t>
  </si>
  <si>
    <t>6878;6879;6880;6881;6882;6883;6884;6885;6886;6887;6888;6889;6890;6891;6892;6893;6894;6895;6896;6897;6898;6899;6900;6901;6902;6903;6904;6905;6906;6907;6908;6909;6910;6911;6912;6913;6914;6915;6916;6917;6918;6919;6920;6921;6922;6923;6924;6925;6926;6927;6928;6929;6930;6931;6932;6933;6934;6935;6936;6937;6938;6939;6940;8918;8919;8920;8921;8922;8923;8924;8925;8926;8927;8928;8929;8930;8931;8932;8933;8934;8935;8936;8937;8938;9010;9011;9012;10448;10449;10450;10451;10452;10453;10454;10455;10456;10457;10458;10459;10460;10461;10462;10463;10464;10465;10466;10467;10468;10469;10470;10471;10472;10473;10474;11701;11702;11703;11704;11705;11706;11707;11708;11709;11710;11711;11712;11713;11714;11715;11716;11717;11718;11719;11720;11721;11722;11723;11724;11725;11726;11727;11728;11729;11730;11731;15786;15787;15788;15789;15790;17776;17777;17778;17779;21148;21149;21150;21151;21152;21153;21154;21155;21156;21157;21158;21159;21160;21161;21162;21163;21164;21165;21166;21167;21168;21169;21170;21171;21172;21173;21174;21175;21176;21177;21178;21179;21180;21181;21182;21183;21184;21185;21186;21187;21188;21189;21190;21191;21192;21193;21194;21195;21196;21197;21198;21199;21200;21201;21202;21203;21204;21205;21206;21207;21208;21209;21210;21211;21212;21213;21214;21215;21216;21217;21218;21219;21220;21221;21222;21223;21224;21225;21226;21227;21228;21229;21230;21231;21232;21233;21234;21235;21236;21237;21238;21239;21240;21241;21242;21243;21244;21245;21246;21247;21248;21249;21250;21251;21252;21253;21254;21255;21256;21257;21258;21259;21260;21261;21262;21263;21264;21265;21266;21267;21268;21269;21270;21271;21272;21273;21274;21275;21276;21277;21278;21279;21280;21281;21282;21283;21284;21285;21286;21287;21288;21289;21290;21291;21292;21293;21294;21295;21296;21297;21298;21299;21300;21301;21302;21303;21304;21305;21306;21307;21308;21309;21310;21311;21312;21313;21314;21315;21316;21317;21318;21319;21320;21321;21322;21323;21324;21325;21326;21327;21328;21329;21330;21331;21332;21333;21334;21335;21336;21337;21338;21339;21340;21341;21342;21343;21344;21345;21346;21347;21348;21349;21350;21351;21352;21353;21354;21355;21356;21357;21358;21359;21360;21361;21362;21363;21364;21365;21366;21367;21368;21369;21370;21371;21372;21373;21374;21375;21376;21377;21378;21379;21380;21381;21382;21383;21384;21385;21386;21387;21388;21389;21390;21391;21392;21393;21394;21395;21396;21397;21398;21399;21400;21401;21402;21403;21404;21405;21406;21407;21408;21409;21410;21411;21412;21413;21414;21415;21416;21417;21418;21419;21420;21421;21422;21423;21424;21425;21426;21427;21428;21429;21430;21431;21432;21433;21434;21435;21436;21437;21438;21439;21440;21441;21442;21443;21444;21445;21446;21447;21448;21449;21450;21451;21452;21453;21454;21455;21456;21457;21458;21459;21460;21461;21462;21463;21464;21465;21466;21467;21468;21469;21470;21471;21472;21473;21474;21475;21476;21477;21478;21479;21480;21481;21482;21483;21484;21485;21486;21487;21488;21489;21490;21491;21492;21493;21494;21495;21496;21497;21498;21499;21500;21501;21502;21503;21504;21505;21506;21507;21508;21509;21510;21511;21512;21513;21514;21515;21516;21517;21518;21519;21520;21521;21522;21523;21524;21525;21526;21527;21528;21529;21530;21531;21532;21533;21534;21535;21536;21537;21538;21539;22985;22986;22987;22988;22989;22990;22991;22992;22993;22994;22995;22996;22997;22998;22999;27438;27439;29536;29537;29538;29539;29540;29541;29542;29543;29544;29545;29546;29547;29548;29549;29550;29551;29552;31381;31382;31383;31384;31385;31386;31387;31388;31389;31390;31391;31392;31393;31394;31395;31396;31397;31398;31399;31400;31401;31402;31403;31404;31405;31406;31407;31408;31409;31410;31411;31412;31413;31414;31415;31416;31417;31418;31419;31420;31421;31422;31423;31424;31425;31426;31427;31428;31429;31430;31431;31432;31433;31434;31435;31436;31437;31438;31439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33641;33642;33643;33644;35980;35981;35982;35983;35984;35985;35986;35987;35988;35989;35990;35991;35992;35993;35994;35995;35996;35997;35998;35999;36000;36001;36002;36003;36004;36005;36006;36007;36008;36009;36010;36011;36012;36013;36014;36015;36016;36017;36018;36019;36020;36021;36022;36023;36024;36025;36026;36027;36028;36029;36030;36031;36032;36033;36034;36035;36036;36037;36038;36039;36040;36041;36042;36043;36044;36045;36046;36047;36048;36049;36050;36051;36052;36053;36054;36055;36056;36057;36058;36059;36060;36061;36062;36063;36064;36065;36066;36067;36068;36069;36070;36071;36072;36073;36074;36075;36076;36077;36078;36079;36080;36081;36082;36083;36084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36134;36135;36136;36137;36138;36139;48702;53946;53947;53948;53949;53950;53951;53952;53953;53954;53955;53956;53957;53958;53959;53960;53961;53962;53963;53964;53965;53966;53967;53968;53969;53970;53971;53972;53973;53974;53975;53976;53977;53978;53979;53980;53981;53982;53983;53984;53985;53986;53987;53988;53989;53990;53991;53992;53993;53994;53995;53996;53997;53998;53999;54000;54001;54002;54003;54721;54722;54723;54724;54725;54726;54727;54728;54729;54730;54731;54732;54733;54734;54735;54736;54737;54738;55437;55438;56408;56409;56410;56411;56412;56413;56414;56415;56416;56417;56418;56419;56420;56421;56422;56423;56424;56425;56426;56427;56428;56429;56430;56431;56432;56433;56434;56435;56436;56437;56438;56439;56440;56441;56442;56443;56444;56445;56446;56447;56448;56449;56450;56451;56452;56453;56454;56455;56456;56457;56458;56459;56460;58929;58930;58931;59177;59178;59179;59180;59181;59182;59183;59184;59185;59186;59187;59188;59189;59190;59191;59192;59193;59194;59195;59196;59197;59198;59199;59200;59201;59202;59203;59204;59205;59206;59207;59208;59209;59210;59211;59212;59213;59214;59215;59216;59217;59218;59219;59220;59221;59222;59223;59224;59225;59226;59227;59228;59229;59230;59231;59232;59233;59234;59235;59236;59237;59238;59239;59240;59241;59242;59243;59244;59245;59246;59247;59248;59249;59250;59251;59252;59253;59254;59255;59256;59257;59258;59259;59260;59261;59262;59263;59264;59265;59266;59267;59268;59269;59270;59271;59272;59273;59274;59275;59276;59277;59278;59279;59280;59281;59282;59283;59284;59285;59286;59287;59288;59289;59290;59291;59292;59293;59294;59295;59296;59297;59298;59299;59300;59301;59302;59303;59304;59305;59306;59307;59308;59309;59310;59311;59312;59313;59314;59315;59316;59317;59318;59319;59320;59321;59322;59323;59324;59325;59326;59327;59328;59329;59330;59331;59332;59333;59334;59335;59336;59337;59338;59339;59340;59341;59342;59343;59344;59345;59346;59347;59348;59349;59350;66433;66434;66435;66436;66437;66438;66439;66440;66441;66442;66443;66444;66445;66446;66447;66448;66449;66450;66451;66452;66453;66454;66455;66456;66457;66458;66459;66460;66461;66462;66463;66464;66465;66466;66467;66468;66469;66470;66471;66472;66473;66474;66475;66476;66477;66478;66479;66480;66481;66482;66483;66484;66485;66486;66487;66488;66489;66490;66491;66492;66493;66494;66495;66496;66497;66498;66499;66500;66501;66502;66503;66504;66505;66506;66507;66508;66509;66510;66511;66512;66513;66514;66515;66516;66517;66518;66519;66520;66521;66522;66523;66524;66525;66526;66527;66528;66529;66530;66531;66532;66533;66534;66535;66536;66537;66538;66539;66540;66541;66542;66543;66544;66545;66546;66547;66548;66549;66550;66551;66552;66553;66554;66555;66556;66557;66558;66559;66560;66561;66562;66563;66564;66565;66566;66567;66568;66569;66570;66571;66572;66573;66574;66575;66576;66577;66578;66579;66580;66581;66582;66583;66584;66585;66586;66587;66588;66589;66590;66591;66592;66593;66594;66595;66596;66597;66598;66599;66600;66601;66602;66603;66604;66605;66606;66607;66608;66609;66610;66611;66612;66613;66614;66615;66616;66617;66618;66619;66620;66621;66622;66623;66624;66625;66626;66627;66628;66629;66630;66631;66632;66633;66634;66635;66636;66637;66638;66639;66640;66641;66642;66643;66644;66645;66646;66647;66648;66649;66650;66651;66652;66653;66654;66655;66656;66657;66658;66659;66660;66661;66662;66663;66664;66665;66666;66667;66668;66669;66670;66671;66672;66673;66674;66675;66676;66677;66678;66679;66680;66681;66682;66683;66684;66685;66686;66687;66688;66689;66690;66691;66692;66693;66694;66695;66696;66697;66698;66699;66700;86565;86566;86567;86568;86569;86570;86571;86572;86573;86574;86575;86576;86577;86578;86579;86580;86581;86582;86583;86584;86585;86586;86587;86588;86589;86590;86591;86592;86593;86594;86595;86596;86597;86598;86599;86600;86601;86602;86603;86604;86605;86606;86607;86608;86609;86610;86611;86612;86613;86614;86615;86616;86617;86618;86619;86620;86621;86622;86623;86624;86625;86626;86627;86628;86629;86630;86631;86632;86633;86634;86635;86636;86637;86638;86639;86640;86641;86642;86643;86644;86645;86646;86647;86648;86649;86650;86651;86652;86653;86654;86655;86656;86657;86658;86659;86660;86661;86662;86663;86664;86665;86666;86667;86668;86669;86670;86671;86672;86673;86674;86675;86676;86677;86678;86679;86680;86681;86682;86683;87188;87189;87190;87191;87192;87193;87194;87195;87196;87197;87198;87199;87200;87201;87202;87203;87204;87205;87206;87207;87208;87209;87210;87211;87212;87213;87214;87215;87216;87217;87218;87219;87220;87221;87222;87223;88429;88430;88431;88432;88433;88434;88435;88436;88437;88438;88439;88440;88441;88442;88443;88444;88445;88446;88447;88448;88449;88450;88451;88452;88453;88454;88455;88456;88457;88458;88459;88460;88461;88462;88463;88464;88465;90125;90126</t>
  </si>
  <si>
    <t>6892;6897;6930;8934;9011;10458;10468;11710;11728;15787;17776;21528;21539;22986;27439;29540;31426;32888;33644;36005;48702;53952;54721;54722;55437;56440;58930;59286;66693;66698;86577;87202;87216;88451;88465;90125;90126</t>
  </si>
  <si>
    <t>171;487;488;489;490;491</t>
  </si>
  <si>
    <t>102;112;365;415;417;451</t>
  </si>
  <si>
    <t>&gt;AT3G09270.1 | Symbols: ATGSTU8, GSTU8 | glutathione S-transferase TAU 8 | chr3:2848407-2849226 REVERSE LENGTH=224</t>
  </si>
  <si>
    <t>272;7665;11797;13150;17917;21258;23217;24151</t>
  </si>
  <si>
    <t>280;7911;12164;13549;18533;21963;23988;24947</t>
  </si>
  <si>
    <t>1261;1262;1263;1264;32726;32727;32728;32729;32730;32731;32732;32733;50549;50550;50551;55951;76057;76058;76059;76060;76061;90280;90281;90282;90283;90284;90285;90286;98824;98825;98826;102873;102874;102875;102876</t>
  </si>
  <si>
    <t>1118;28260;28261;28262;28263;28264;28265;28266;28267;28268;28269;28270;28271;42788;42789;47023;63728;63729;63730;63731;76002;76003;76004;76005;76006;76007;76008;76009;76010;76011;83326;83327;86774;86775;86776;86777;86778;86779;86780</t>
  </si>
  <si>
    <t>1118;28269;42788;47023;63731;76011;83327;86777</t>
  </si>
  <si>
    <t>&gt;AT3G09300.1 | Symbols: ORP3B | OSBP(oxysterol binding protein)-related protein 3B | chr3:2858068-2860462 FORWARD LENGTH=458</t>
  </si>
  <si>
    <t>2911;21482;22342</t>
  </si>
  <si>
    <t>3014;22195;23082</t>
  </si>
  <si>
    <t>12699;12700;12701;12702;12703;91214;91215;91216;91217;95017</t>
  </si>
  <si>
    <t>10964;10965;10966;10967;10968;10969;10970;10971;10972;10973;76864;76865;80123</t>
  </si>
  <si>
    <t>10973;76865;80123</t>
  </si>
  <si>
    <t>&gt;AT3G09350.3 | Symbols: Fes1A | Fes1A | chr3:2871710-2873109 FORWARD LENGTH=327;&gt;AT3G09350.2 | Symbols: Fes1A | Fes1A | chr3:2871710-2873109 FORWARD LENGTH=327;&gt;AT3G09350.1 | Symbols: Fes1A | Fes1A | chr3:2871216-2873109 FORWARD LENGTH=363</t>
  </si>
  <si>
    <t>327;327;363</t>
  </si>
  <si>
    <t>182;183;184</t>
  </si>
  <si>
    <t>155;156</t>
  </si>
  <si>
    <t>&gt;AT3G09410.1 | Symbols:  | Pectinacetylesterase family protein | chr3:2898243-2900984 REVERSE LENGTH=427;&gt;AT3G09410.3 | Symbols:  | Pectinacetylesterase family protein | chr3:2898422-2900984 REVERSE LENGTH=396;&gt;AT3G09405.1 | Symbols:  | Pectinacetylesterase family protein | chr3:2895009-2897366 REVERSE LENGTH=409</t>
  </si>
  <si>
    <t>&gt;AT3G09410.1 | Symbols:  | Pectinacetylesterase family protein | chr3:2898243-2900984 REVERSE LENGTH=427;&gt;AT3G09410.3 | Symbols:  | Pectinacetylesterase family protein | chr3:2898422-2900984 REVERSE LENGTH=396</t>
  </si>
  <si>
    <t>5;4;1</t>
  </si>
  <si>
    <t>427;396;409</t>
  </si>
  <si>
    <t>2437;18444;19565;20526;24303</t>
  </si>
  <si>
    <t>2527;19079;20233;21207;25105</t>
  </si>
  <si>
    <t>10639;78371;78372;78373;78374;78375;78376;83321;83322;87157;87158;87159;103513;103514</t>
  </si>
  <si>
    <t>9077;65675;65676;65677;70059;73252;73253;87307;87308</t>
  </si>
  <si>
    <t>9077;65677;70059;73252;87308</t>
  </si>
  <si>
    <t>&gt;AT3G09440.2 | Symbols:  | Heat shock protein 70 (Hsp 70) family protein | chr3:2903434-2905632 REVERSE LENGTH=649;&gt;AT3G09440.1 | Symbols:  | Heat shock protein 70 (Hsp 70) family protein | chr3:2903434-2905632 REVERSE LENGTH=649</t>
  </si>
  <si>
    <t>649;649</t>
  </si>
  <si>
    <t>1866;2488;4590;4864;5315;6005;6807;7247;9996;9997;15012;15288;15374;15413;16179;16209;17707;18560;18724;20807;21295;21960;23295</t>
  </si>
  <si>
    <t>False;False;True;False;False;True;True;False;False;False;False;False;False;False;True;True;True;True;False;True;False;False;True</t>
  </si>
  <si>
    <t>1939;2579;4756;5039;5505;6212;7032;7484;10321;10322;15496;15817;15818;15905;15906;15946;16746;16779;18314;19199;19200;19370;21495;22002;22680;24068</t>
  </si>
  <si>
    <t>8242;8243;8244;8245;8246;8247;8248;8249;8250;8251;8252;8253;10831;10832;10833;10834;10835;10836;10837;10838;10839;10840;10841;10842;10843;10844;10845;10846;10847;10848;19769;19770;19771;19772;19773;19774;19775;19776;19777;19778;19779;19780;19781;20903;20904;20905;20906;22698;22699;22700;22701;22702;22703;25802;25803;28940;28941;28942;28943;28944;30798;30799;30800;42809;42810;42811;42812;42813;42814;42815;42816;42817;42818;42819;42820;42821;42822;42823;42824;42825;42826;42827;42828;42829;42830;63517;63518;63519;63520;64831;64832;64833;64834;64835;64836;64837;64838;64839;64840;64841;64842;64843;64844;64845;64846;64847;64848;64849;64850;65178;65179;65180;65181;65182;65183;65184;65185;65186;65187;65188;65189;65359;65360;65361;65362;65363;65364;65365;65366;65367;65368;65369;65370;65371;68786;68787;68788;68789;68901;75207;75208;75209;75210;75211;78980;78981;78982;78983;78984;78985;78986;78987;78988;78989;78990;78991;78992;78993;79779;79780;79781;79782;79783;79784;79785;79786;79787;88370;88371;90428;90429;90430;90431;90432;93364;93365;93366;93367;99124;99125;99126;99127</t>
  </si>
  <si>
    <t>7035;7036;7037;7038;7039;7040;7041;7042;7043;7044;7045;7046;7047;7048;9238;9239;9240;9241;9242;9243;9244;9245;9246;9247;9248;9249;9250;9251;9252;9253;9254;9255;9256;9257;9258;9259;9260;9261;9262;9263;9264;9265;9266;9267;9268;9269;9270;9271;9272;9273;9274;9275;9276;9277;9278;9279;17176;17177;17178;17179;17180;17181;17182;17183;17184;17185;17186;17187;17188;17189;17190;17191;17192;18068;18069;18070;18071;18072;18073;19521;19522;19523;19524;19525;19526;19527;19528;19529;19530;19531;19532;19533;19534;19535;19536;19537;19538;22449;22450;25082;25083;25084;26645;26646;26647;26648;36710;36711;36712;36713;36714;36715;36716;36717;36718;36719;36720;36721;36722;36723;36724;36725;36726;36727;36728;36729;36730;36731;36732;36733;36734;36735;36736;36737;36738;36739;36740;36741;36742;36743;36744;36745;36746;36747;36748;36749;36750;36751;36752;36753;36754;36755;36756;36757;36758;36759;53287;53288;53289;53290;54343;54344;54345;54346;54347;54348;54349;54350;54351;54352;54353;54354;54355;54356;54357;54358;54359;54360;54626;54627;54628;54629;54630;54631;54632;54633;54634;54635;54636;54637;54638;54639;54804;54805;54806;54807;54808;54809;54810;54811;54812;54813;54814;54815;54816;54817;54818;54819;54820;54821;54822;54823;54824;57792;57793;57794;57795;57796;57797;57798;57799;57892;63147;63148;66263;66264;66265;66266;66267;66268;66269;66270;66271;67088;67089;67090;67091;67092;67093;67094;67095;67096;67097;67098;67099;67100;67101;67102;67103;67104;67105;67106;67107;67108;74266;74267;76121;76122;76123;76124;76125;76126;76127;76128;76129;76130;76131;78698;78699;78700;78701;78702;83560;83561;83562;83563;83564</t>
  </si>
  <si>
    <t>7038;9240;17183;18070;19535;22449;25083;26645;36718;36754;53289;54348;54632;54806;57793;57892;63147;66271;67107;74266;76124;78701;83563</t>
  </si>
  <si>
    <t>492;493;494</t>
  </si>
  <si>
    <t>106;243;555</t>
  </si>
  <si>
    <t>&gt;AT3G09470.2 | Symbols:  | Major facilitator superfamily protein | chr3:2911668-2914410 REVERSE LENGTH=437;&gt;AT3G09470.1 | Symbols:  | Major facilitator superfamily protein | chr3:2910668-2914410 REVERSE LENGTH=464</t>
  </si>
  <si>
    <t>437;464</t>
  </si>
  <si>
    <t>8119;14991;15443</t>
  </si>
  <si>
    <t>8380;15473;15977</t>
  </si>
  <si>
    <t>34546;34547;34548;34549;63436;63437;63438;63439;63440;65485;65486;65487;65488;65489</t>
  </si>
  <si>
    <t>29786;29787;53222;53223;53224;54923;54924;54925</t>
  </si>
  <si>
    <t>29786;53224;54923</t>
  </si>
  <si>
    <t>&gt;AT3G09490.1 | Symbols:  | Tetratricopeptide repeat (TPR)-like superfamily protein | chr3:2915636-2916640 FORWARD LENGTH=334</t>
  </si>
  <si>
    <t>147;8952;12838;18301</t>
  </si>
  <si>
    <t>153;9246;13232;18934</t>
  </si>
  <si>
    <t>659;660;661;662;38057;38058;38059;38060;38061;38062;38063;54701;77688;77689;77690;77691</t>
  </si>
  <si>
    <t>581;582;583;584;32679;32680;32681;32682;32683;32684;46081;65060;65061</t>
  </si>
  <si>
    <t>582;32680;46081;65061</t>
  </si>
  <si>
    <t>&gt;AT3G09500.1 | Symbols:  | Ribosomal L29 family protein  | chr3:2917047-2917895 FORWARD LENGTH=123</t>
  </si>
  <si>
    <t>449;5125;11329;11715;13259;13260;18650</t>
  </si>
  <si>
    <t>460;5314;11687;12078;13658;13659;19295</t>
  </si>
  <si>
    <t>2002;2003;2004;2005;2006;2007;21935;21936;21937;21938;21939;21940;21941;21942;48491;50200;50201;50202;50203;56362;56363;56364;56365;56366;56367;56368;56369;56370;56371;56372;56373;56374;79483;79484;79485;79486;79487;79488</t>
  </si>
  <si>
    <t>1751;1752;1753;1754;18889;18890;18891;18892;18893;18894;18895;18896;18897;18898;41404;42561;42562;42563;47362;47363;47364;47365;47366;47367;47368;47369;47370;47371;47372;47373;66819;66820;66821;66822;66823;66824;66825;66826</t>
  </si>
  <si>
    <t>1754;18892;41404;42563;47362;47370;66825</t>
  </si>
  <si>
    <t>&gt;AT3G09630.1 | Symbols:  | Ribosomal protein L4/L1 family | chr3:2953813-2955444 FORWARD LENGTH=406;&gt;AT3G09630.2 | Symbols:  | Ribosomal protein L4/L1 family | chr3:2953813-2955444 FORWARD LENGTH=405</t>
  </si>
  <si>
    <t>20;19</t>
  </si>
  <si>
    <t>406;405</t>
  </si>
  <si>
    <t>688;728;7547;8090;8734;9623;10008;10009;11239;11417;12060;12438;12439;15203;15287;15895;15902;20852;21436;23114</t>
  </si>
  <si>
    <t>708;749;7790;8351;9020;9021;9936;10334;10335;11596;11777;12434;12821;12822;15717;15718;15816;16446;16453;21544;21545;22148;23883</t>
  </si>
  <si>
    <t>3108;3109;3110;3111;3112;3113;3114;3115;3292;3293;3294;3295;32113;32114;32115;34428;34429;34430;34431;34432;37209;37210;37211;37212;37213;37214;37215;37216;37217;37218;37219;41135;41136;41137;41138;41139;41140;41141;41142;41143;42871;42872;42873;42874;42875;42876;42877;42878;42879;42880;42881;42882;48057;48058;48059;48060;48061;48062;48063;48064;48065;48066;48894;48895;48896;48897;48898;48899;48900;48901;48902;48903;51645;51646;51647;53097;53098;53099;53100;53101;53102;53103;53104;53105;53106;53107;53108;53109;53110;64435;64436;64437;64438;64439;64440;64827;64828;64829;64830;67402;67403;67404;67405;67406;67426;67427;67428;67429;67430;67431;67432;67433;67434;88573;88574;88575;88576;88577;88578;91024;91025;91026;91027;91028;91029;91030;91031;98330;98331</t>
  </si>
  <si>
    <t>2736;2737;2738;2739;2866;2867;2868;27688;27689;29692;29693;29694;29695;32079;32080;32081;32082;32083;32084;32085;32086;32087;32088;32089;32090;32091;32092;35286;35287;35288;35289;35290;35291;35292;35293;35294;35295;35296;35297;35298;35299;35300;35301;35302;35303;36794;36795;36796;36797;36798;36799;36800;36801;36802;36803;36804;36805;36806;36807;36808;41126;41127;41128;41129;41130;41698;41699;41700;41701;41702;41703;41704;41705;43631;44797;44798;44799;44800;44801;44802;44803;44804;44805;44806;44807;44808;44809;44810;44811;44812;44813;44814;54014;54015;54016;54017;54018;54019;54020;54341;54342;56464;56465;56466;56467;56480;56481;56482;56483;56484;56485;56486;56487;56488;74491;74492;74493;74494;74495;74496;74497;74498;74499;74500;74501;74502;74503;76681;76682;76683;76684;76685;82846</t>
  </si>
  <si>
    <t>2737;2868;27688;29693;32083;35301;36800;36804;41126;41698;43631;44797;44800;54014;54342;56467;56487;74500;76683;82846</t>
  </si>
  <si>
    <t>495;496;497</t>
  </si>
  <si>
    <t>143;344;386</t>
  </si>
  <si>
    <t>&gt;AT3G09740.1 | Symbols: SYP71, ATSYP71 | syntaxin of plants 71 | chr3:2989615-2991354 FORWARD LENGTH=266</t>
  </si>
  <si>
    <t>24;4062;5934;7908;9527;10078;12981;14635;15472;15963;16874;17540;19728;21361</t>
  </si>
  <si>
    <t>26;4209;6139;8157;9840;10407;13378;15061;16009;16517;16518;17462;18144;20396;22069</t>
  </si>
  <si>
    <t>98;17570;17571;17572;17573;25461;25462;25463;25464;33698;33699;40708;40709;40710;40711;40712;43169;43170;43171;55272;55273;55274;55275;55276;55277;55278;55279;61946;61947;61948;65620;65621;65622;65623;67696;67697;67698;67699;67700;67701;67702;67703;67704;71679;71680;71681;71682;74495;74496;74497;74498;83945;83946;83947;83948;83949;83950;83951;83952;83953;83954;90681;90682;90683;90684;90685</t>
  </si>
  <si>
    <t>86;15367;15368;15369;15370;22118;22119;22120;29080;34891;34892;34893;37038;46511;46512;46513;46514;46515;52048;52049;52050;52051;52052;55021;55022;55023;55024;56733;56734;56735;56736;56737;56738;56739;60259;60260;60261;60262;60263;60264;62591;62592;62593;62594;62595;62596;70580;70581;70582;70583;70584;70585;76353;76354;76355;76356</t>
  </si>
  <si>
    <t>86;15368;22119;29080;34892;37038;46511;52052;55023;56739;60260;62596;70584;76355</t>
  </si>
  <si>
    <t>498;499</t>
  </si>
  <si>
    <t>69;199</t>
  </si>
  <si>
    <t>&gt;AT3G09810.1 | Symbols: IDH-VI | isocitrate dehydrogenase VI | chr3:3008753-3011070 FORWARD LENGTH=374</t>
  </si>
  <si>
    <t>1925;4969;5196;8092;8585;16524;16718;20035;20926;21119;21612;24329;24795</t>
  </si>
  <si>
    <t>True;False;True;False;False;False;True;True;True;False;False;False;True</t>
  </si>
  <si>
    <t>1999;5146;5385;8353;8866;17102;17300;20708;21623;21824;22326;25133;25615</t>
  </si>
  <si>
    <t>8487;8488;8489;8490;21306;21307;22218;22219;22220;22221;22222;22223;22224;22225;34436;34437;34438;34439;36600;36601;36602;36603;70162;70163;70989;70990;70991;70992;70993;70994;70995;85199;85200;85201;85202;85203;88888;88889;88890;88891;89700;89701;89702;89703;89704;91777;91778;91779;91780;103607;103608;103609;103610;105562;105563;105564;105565</t>
  </si>
  <si>
    <t>7225;7226;7227;7228;7229;18378;19115;19116;19117;19118;19119;29697;29698;31568;31569;58921;59630;59631;59632;59633;71610;71611;71612;71613;71614;74801;74802;74803;74804;75504;75505;77404;77405;77406;87397;87398;87399;87400;89058;89059;89060;89061;89062</t>
  </si>
  <si>
    <t>7225;18378;19116;29698;31569;58921;59632;71612;74801;75505;77406;87399;89062</t>
  </si>
  <si>
    <t>&gt;AT3G09820.1 | Symbols: ADK1, ATADK1 | adenosine kinase 1 | chr3:3012122-3014624 FORWARD LENGTH=344;&gt;AT3G09820.2 | Symbols: ADK1 | adenosine kinase 1 | chr3:3012645-3014624 FORWARD LENGTH=302</t>
  </si>
  <si>
    <t>14;12</t>
  </si>
  <si>
    <t>344;302</t>
  </si>
  <si>
    <t>641;1826;2376;6545;7594;8981;11626;11846;14357;17904;18936;21314;21709;22329</t>
  </si>
  <si>
    <t>659;1899;2465;6766;7840;9277;9278;11989;12214;14776;18520;19587;22021;22428;23069</t>
  </si>
  <si>
    <t>2812;2813;2814;2815;8035;8036;10423;10424;10425;10426;10427;10428;10429;10430;27901;27902;27903;27904;27905;27906;27907;32347;32348;32349;38389;38390;38391;38392;38393;38394;38395;38396;38397;38398;38399;38400;49828;49829;49830;49831;49832;49833;50744;50745;50746;50747;60678;60679;60680;60681;60682;60683;76023;76024;76025;76026;76027;76028;76029;76030;80756;80757;80758;80759;90489;90490;90491;90492;90493;90494;90495;90496;92217;92218;92219;92220;92221;94943;94944;94945;94946;94947;94948</t>
  </si>
  <si>
    <t>2435;2436;2437;2438;2439;2440;6841;6842;8887;8888;8889;8890;8891;8892;8893;8894;24170;24171;24172;24173;24174;24175;24176;27882;33016;33017;33018;33019;33020;33021;42311;42312;42922;50888;50889;50890;50891;63702;63703;63704;63705;63706;67900;67901;67902;76174;76175;76176;76177;76178;76179;76180;76181;76182;76183;76184;76185;76186;77738;77739;77740;77741;80070;80071;80072;80073</t>
  </si>
  <si>
    <t>2435;6841;8894;24173;27882;33017;42312;42922;50891;63706;67902;76181;77741;80070</t>
  </si>
  <si>
    <t>500;501</t>
  </si>
  <si>
    <t>13;49</t>
  </si>
  <si>
    <t>&gt;AT3G09840.1 | Symbols: CDC48, ATCDC48, CDC48A | cell division cycle 48 | chr3:3019494-3022832 FORWARD LENGTH=809</t>
  </si>
  <si>
    <t>813;831;2786;3664;3740;4156;4617;4987;4988;5044;5152;5581;7631;8051;8490;11081;11383;11914;11967;12190;12266;12597;14540;15395;17353;17886;18292;22764;24831;24970</t>
  </si>
  <si>
    <t>837;855;2886;3799;3877;4305;4786;5164;5165;5223;5341;5774;7877;8310;8311;8768;11436;11437;11741;12282;12336;12566;12645;12985;14965;15927;17954;18501;18925;23520;25654;25795</t>
  </si>
  <si>
    <t>3669;3670;3671;3672;3746;3747;3748;3749;12173;12174;15843;15844;15845;15846;16164;16165;17981;17982;17983;17984;17985;17986;17987;17988;19928;19929;19930;19931;21355;21356;21357;21358;21359;21360;21361;21362;21363;21590;21591;21592;21593;21594;22051;23729;23730;23731;23732;32608;32609;32610;32611;32612;34297;34298;34299;36093;47406;47407;47408;47409;47410;47411;47412;47413;47414;47415;47416;47417;48727;48728;51029;51030;51031;51032;51251;51252;52172;52173;52174;52175;52176;52452;52453;52454;52455;52456;52457;52458;53702;53703;53704;53705;53706;53707;53708;61543;61544;61545;65264;65265;65266;65267;73728;73729;73730;73731;73732;73733;73734;75952;77647;77648;96809;96810;96811;96812;96813;105773;105774;105775;105776;106394;106395</t>
  </si>
  <si>
    <t>3169;3170;3171;3217;3218;10542;10543;13816;13817;13818;13819;14104;15719;15720;15721;15722;15723;15724;15725;17303;17304;17305;17306;17307;17308;17309;17310;18412;18413;18414;18415;18416;18417;18418;18593;18594;18595;18596;18597;18598;18599;18600;18986;20341;20342;20343;20344;20345;28163;28164;28165;28166;28167;29575;29576;29577;31103;40565;40566;40567;40568;40569;40570;40571;40572;40573;40574;40575;40576;40577;40578;41563;43125;43126;43127;43128;43302;44054;44055;44056;44057;44264;44265;44266;44267;44268;44269;44270;45297;45298;45299;45300;51678;51679;54707;54708;54709;54710;54711;54712;54713;54714;54715;54716;54717;54718;61949;61950;61951;61952;61953;61954;61955;61956;61957;61958;61959;61960;63663;65018;81579;81580;81581;81582;81583;81584;81585;81586;81587;89266;89767;89768</t>
  </si>
  <si>
    <t>3171;3218;10543;13817;14104;15723;17304;18413;18418;18598;18986;20341;28163;29575;31103;40566;41563;43128;43302;44054;44270;45299;51679;54713;61959;63663;65018;81583;89266;89768</t>
  </si>
  <si>
    <t>502;503</t>
  </si>
  <si>
    <t>335;553</t>
  </si>
  <si>
    <t>&gt;AT3G09880.1 | Symbols: ATB' BETA | Protein phosphatase 2A regulatory B subunit family protein | chr3:3029902-3031931 FORWARD LENGTH=499</t>
  </si>
  <si>
    <t>&gt;AT3G09880.1 | Symbols: ATB BETA | Protein phosphatase 2A regulatory B subunit family protein | chr3:3029902-3031931 FORWARD LENGTH=499</t>
  </si>
  <si>
    <t>11907;13057;17452;19835</t>
  </si>
  <si>
    <t>12275;13455;18056;20506</t>
  </si>
  <si>
    <t>51001;51002;51003;51004;55605;55606;55607;74132;84408;84409;84410;84411</t>
  </si>
  <si>
    <t>43108;46762;46763;62272;70968;70969;70970</t>
  </si>
  <si>
    <t>43108;46763;62272;70968</t>
  </si>
  <si>
    <t>&gt;AT3G09940.2 | Symbols: MDHAR, ATMDAR3, MDAR3, MDAR2 | monodehydroascorbate reductase | chr3:3056501-3059103 REVERSE LENGTH=433;&gt;AT3G09940.1 | Symbols: MDHAR, ATMDAR3, MDAR3, MDAR2 | monodehydroascorbate reductase | chr3:3056501-3059103 REVERSE LENGTH=441</t>
  </si>
  <si>
    <t>433;441</t>
  </si>
  <si>
    <t>1478;1674;4389;5257;8401;13985;20606;21220</t>
  </si>
  <si>
    <t>1534;1737;4543;5446;8676;14398;21292;21925</t>
  </si>
  <si>
    <t>6533;6534;7401;7402;7403;18897;18898;18899;18900;22490;22491;22492;22493;22494;35673;35674;35675;35676;59211;59212;59213;59214;87519;87520;90107;90108;90109;90110</t>
  </si>
  <si>
    <t>5551;6301;16445;19377;19378;30705;30706;30707;30708;49649;49650;49651;49652;73550;75843;75844;75845</t>
  </si>
  <si>
    <t>5551;6301;16445;19378;30706;49652;73550;75843</t>
  </si>
  <si>
    <t>&gt;AT3G09980.1 | Symbols:  | Family of unknown function (DUF662)  | chr3:3069358-3071145 FORWARD LENGTH=178</t>
  </si>
  <si>
    <t>4255;4926;13420</t>
  </si>
  <si>
    <t>4407;5102;13824</t>
  </si>
  <si>
    <t>18388;18389;18390;21139;21140;21141;56973;56974;56975;56976;56977;56978</t>
  </si>
  <si>
    <t>16050;16051;16052;18259;18260;47847;47848;47849;47850</t>
  </si>
  <si>
    <t>16051;18259;47847</t>
  </si>
  <si>
    <t>&gt;AT3G10050.1 | Symbols: OMR1 | L-O-methylthreonine resistant 1 | chr3:3099164-3101741 REVERSE LENGTH=592</t>
  </si>
  <si>
    <t>4187;9973;15715;21396;22445;23929</t>
  </si>
  <si>
    <t>4338;10296;16259;22107;23190;24719</t>
  </si>
  <si>
    <t>18132;18133;42680;42681;66633;66634;90852;90853;90854;95475;95476;95477;95478;101904;101905;101906;101907</t>
  </si>
  <si>
    <t>15831;15832;36618;55856;55857;76498;76499;80497;80498;80499;85961;85962;85963;85964</t>
  </si>
  <si>
    <t>15831;36618;55857;76498;80497;85961</t>
  </si>
  <si>
    <t>&gt;AT5G03850.1 | Symbols:  | Nucleic acid-binding, OB-fold-like protein | chr5:1028542-1028736 REVERSE LENGTH=64;&gt;AT3G10090.1 | Symbols:  | Nucleic acid-binding, OB-fold-like protein | chr3:3108960-3109154 REVERSE LENGTH=64</t>
  </si>
  <si>
    <t>64;64</t>
  </si>
  <si>
    <t>19046;19047;19048;19049</t>
  </si>
  <si>
    <t>16549;16550;16551;16552;16553;16554;16555</t>
  </si>
  <si>
    <t>&gt;AT3G10160.1 | Symbols: ATDFC, DFC, FPGS2 | DHFS-FPGS homolog C | chr3:3139588-3143949 REVERSE LENGTH=625</t>
  </si>
  <si>
    <t>344;20106</t>
  </si>
  <si>
    <t>354;20780</t>
  </si>
  <si>
    <t>1562;1563;1564;1565;85488;85489;85490;85491</t>
  </si>
  <si>
    <t>1367;71848;71849</t>
  </si>
  <si>
    <t>1367;71848</t>
  </si>
  <si>
    <t>&gt;AT3G10180.1 | Symbols:  | P-loop containing nucleoside triphosphate hydrolases superfamily protein | chr3:3146393-3154644 REVERSE LENGTH=1273</t>
  </si>
  <si>
    <t>&gt;AT3G10250.2 | Symbols:  | Plant protein 1589 of unknown function | chr3:3168371-3170418 REVERSE LENGTH=324;&gt;AT3G10250.1 | Symbols:  | Plant protein 1589 of unknown function | chr3:3168371-3170418 REVERSE LENGTH=324;&gt;AT5G04090.2 | Symbols:  | Plant protein 1589 of unknown function | chr5:1105672-1107629 REVERSE LENGTH=305</t>
  </si>
  <si>
    <t>&gt;AT3G10250.2 | Symbols:  | Plant protein 1589 of unknown function | chr3:3168371-3170418 REVERSE LENGTH=324;&gt;AT3G10250.1 | Symbols:  | Plant protein 1589 of unknown function | chr3:3168371-3170418 REVERSE LENGTH=324;&gt;AT5G04090.2 | Symbols:  | Plant protein</t>
  </si>
  <si>
    <t>324;324;305</t>
  </si>
  <si>
    <t>5749;16811</t>
  </si>
  <si>
    <t>5949;17396</t>
  </si>
  <si>
    <t>24512;24513;71391</t>
  </si>
  <si>
    <t>21058;21059;60007</t>
  </si>
  <si>
    <t>21058;60007</t>
  </si>
  <si>
    <t>&gt;AT3G10260.2 | Symbols:  | Reticulon family protein | chr3:3171413-3172508 REVERSE LENGTH=247;&gt;AT3G10260.1 | Symbols:  | Reticulon family protein | chr3:3171413-3172508 REVERSE LENGTH=247;&gt;AT3G10260.3 | Symbols:  | Reticulon family protein | chr3:3171413-3172568 REVERSE LENGTH=267</t>
  </si>
  <si>
    <t>&gt;AT3G10260.2 | Symbols:  | Reticulon family protein | chr3:3171413-3172508 REVERSE LENGTH=247;&gt;AT3G10260.1 | Symbols:  | Reticulon family protein | chr3:3171413-3172508 REVERSE LENGTH=247;&gt;AT3G10260.3 | Symbols:  | Reticulon family protein | chr3:3171413-3</t>
  </si>
  <si>
    <t>247;247;267</t>
  </si>
  <si>
    <t>7824;15767;16526;17109;17963;24374</t>
  </si>
  <si>
    <t>8073;16314;17104;17703;18581;25178</t>
  </si>
  <si>
    <t>33396;66849;70170;70171;70172;72652;72653;72654;72655;72656;72657;76243;103786;103787;103788;103789</t>
  </si>
  <si>
    <t>28819;56017;58925;58926;58927;61026;61027;61028;61029;63862;87530;87531;87532</t>
  </si>
  <si>
    <t>28819;56017;58926;61027;63862;87531</t>
  </si>
  <si>
    <t>&gt;AT3G10350.1 | Symbols:  | P-loop containing nucleoside triphosphate hydrolases superfamily protein | chr3:3208310-3210678 FORWARD LENGTH=411;&gt;AT3G10350.2 | Symbols:  | P-loop containing nucleoside triphosphate hydrolases superfamily protein | chr3:3208310-3210678 FORWARD LENGTH=433</t>
  </si>
  <si>
    <t>&gt;AT3G10350.1 | Symbols:  | P-loop containing nucleoside triphosphate hydrolases superfamily protein | chr3:3208310-3210678 FORWARD LENGTH=411;&gt;AT3G10350.2 | Symbols:  | P-loop containing nucleoside triphosphate hydrolases superfamily protein | chr3:3208310</t>
  </si>
  <si>
    <t>411;433</t>
  </si>
  <si>
    <t>10988;13317</t>
  </si>
  <si>
    <t>11340;13717</t>
  </si>
  <si>
    <t>46989;46990;46991;46992;56582;56583</t>
  </si>
  <si>
    <t>40217;40218;47536;47537</t>
  </si>
  <si>
    <t>40218;47536</t>
  </si>
  <si>
    <t>&gt;AT3G10370.1 | Symbols: SDP6 | FAD-dependent oxidoreductase family protein | chr3:3216502-3219027 FORWARD LENGTH=629</t>
  </si>
  <si>
    <t>2062;2944;5390;8993;9257;12593;13572;14976;15318;16005;18572;19135;21745;23692;23796;23872</t>
  </si>
  <si>
    <t>2140;3049;5582;9291;9563;12981;13980;15456;15848;16565;19212;19788;22464;24473;24581;24659</t>
  </si>
  <si>
    <t>9079;9080;12844;12845;12846;12847;12848;12849;22992;22993;22994;22995;38473;38474;38475;38476;38477;38478;38479;38480;39577;39578;39579;39580;53690;53691;53692;53693;57566;63391;64964;64965;64966;64967;67955;67956;67957;67958;79042;79043;79044;81565;81566;81567;81568;81569;92372;92373;92374;100889;100890;100891;100892;100893;101353;101354;101355;101695;101696</t>
  </si>
  <si>
    <t>7765;7766;11088;11089;11090;11091;19771;19772;19773;19774;19775;19776;33084;33085;33086;33087;33088;33905;33906;33907;45285;45286;48378;53187;54452;54453;54454;54455;56977;56978;56979;66305;68622;68623;77854;85150;85151;85522;85808;85809</t>
  </si>
  <si>
    <t>7765;11089;19771;33086;33906;45285;48378;53187;54454;56979;66305;68623;77854;85151;85522;85808</t>
  </si>
  <si>
    <t>&gt;AT3G10380.1 | Symbols: SEC8, ATSEC8 | subunit of exocyst complex 8 | chr3:3219922-3228356 REVERSE LENGTH=1053</t>
  </si>
  <si>
    <t>811;955;1941;2611;4484;4936;5311;5683;6800;9422;16283;17680</t>
  </si>
  <si>
    <t>835;984;2016;2705;4643;5112;5501;5882;7025;9734;16854;18285</t>
  </si>
  <si>
    <t>3666;4276;8544;8545;8546;8547;11411;19287;19288;19289;19290;19291;21180;21181;21182;21183;21184;22688;22689;24232;24233;28919;28920;40255;69172;69173;75089;75090;75091</t>
  </si>
  <si>
    <t>3166;3642;7289;7290;7291;7292;9830;16751;16752;16753;18288;18289;18290;18291;18292;18293;19514;20813;20814;25064;25065;34500;58115;58116;58117;63067</t>
  </si>
  <si>
    <t>3166;3642;7291;9830;16751;18289;19514;20814;25064;34500;58117;63067</t>
  </si>
  <si>
    <t>&gt;AT3G10410.1 | Symbols: SCPL49, CPY | SERINE CARBOXYPEPTIDASE-LIKE 49 | chr3:3235518-3238063 REVERSE LENGTH=516</t>
  </si>
  <si>
    <t>2426;2482;5707;6417;11052;15451;21511;24204</t>
  </si>
  <si>
    <t>2516;2573;5906;6632;11406;15986;22224;25001</t>
  </si>
  <si>
    <t>10597;10598;10599;10808;10809;10810;24335;24336;24337;24338;24339;27405;27406;27407;47264;47265;47266;65522;65523;65524;65525;65526;65527;65528;65529;91333;91334;91335;91336;91337;91338;91339;91340;103093;103094;103095;103096</t>
  </si>
  <si>
    <t>9047;9048;9214;9215;20903;20904;20905;20906;20907;20908;20909;23775;23776;40452;54943;54944;54945;54946;54947;54948;54949;76969;76970;76971;76972;76973;86948;86949</t>
  </si>
  <si>
    <t>9048;9214;20903;23776;40452;54946;76971;86948</t>
  </si>
  <si>
    <t>&gt;AT3G10630.1 | Symbols:  | UDP-Glycosyltransferase superfamily protein | chr3:3321722-3323185 REVERSE LENGTH=487</t>
  </si>
  <si>
    <t>47329;47330;47331</t>
  </si>
  <si>
    <t>40498;40499</t>
  </si>
  <si>
    <t>&gt;AT3G10670.1 | Symbols: ATNAP7, NAP7 | non-intrinsic ABC protein 7 | chr3:3335325-3337304 REVERSE LENGTH=338</t>
  </si>
  <si>
    <t>8182;10506;12699;22880</t>
  </si>
  <si>
    <t>8445;10853;13089;23637</t>
  </si>
  <si>
    <t>34782;34783;34784;44923;44924;54152;54153;54154;54155;97295;97296;97297;97298;97299;97300;97301</t>
  </si>
  <si>
    <t>29973;29974;38530;45705;82001;82002;82003</t>
  </si>
  <si>
    <t>29973;38530;45705;82003</t>
  </si>
  <si>
    <t>&gt;AT3G10690.1 | Symbols: GYRA | DNA GYRASE A | chr3:3339612-3346243 REVERSE LENGTH=950</t>
  </si>
  <si>
    <t>6801;7420;9337;12431;12843;20721;23596</t>
  </si>
  <si>
    <t>7026;7660;9646;12814;13237;21408;24371</t>
  </si>
  <si>
    <t>28921;28922;31522;31523;31524;31525;39932;53069;53070;53071;53072;54721;88012;88013;88014;100433;100434;100435;100436</t>
  </si>
  <si>
    <t>25066;27219;27220;34224;44779;44780;46098;73974;84751;84752;84753;84754</t>
  </si>
  <si>
    <t>25066;27219;34224;44779;46098;73974;84752</t>
  </si>
  <si>
    <t>&gt;AT3G10700.1 | Symbols: GalAK | galacturonic acid kinase | chr3:3346789-3350863 REVERSE LENGTH=424</t>
  </si>
  <si>
    <t>&gt;AT3G10710.1 | Symbols: RHS12 | root hair specific 12 | chr3:3352289-3354237 FORWARD LENGTH=561</t>
  </si>
  <si>
    <t>&gt;AT3G10740.1 | Symbols: ASD1, ARAF1, ARAF, ATASD1 | alpha-L-arabinofuranosidase 1 | chr3:3361031-3364573 REVERSE LENGTH=678</t>
  </si>
  <si>
    <t>2128;5573;6070;6574;8254;15466;16196;21388;24981</t>
  </si>
  <si>
    <t>2212;5766;6278;6795;8520;16002;16765;16766;22099;25806</t>
  </si>
  <si>
    <t>9421;23686;23687;23688;23689;23690;26059;26060;27999;28000;35101;35102;65596;65597;65598;65599;65600;65601;65602;65603;68860;68861;68862;68863;68864;68865;90824;90825;90826;106443;106444;106445;106446</t>
  </si>
  <si>
    <t>8056;20309;20310;22646;22647;24261;30259;55002;55003;55004;55005;55006;55007;57858;57859;57860;57861;57862;57863;57864;76477;76478;89796</t>
  </si>
  <si>
    <t>8056;20309;22646;24261;30259;55003;57863;76478;89796</t>
  </si>
  <si>
    <t>&gt;AT3G10850.1 | Symbols: GLX2-2, GLY2 | Metallo-hydrolase/oxidoreductase superfamily protein | chr3:3397756-3399522 REVERSE LENGTH=258</t>
  </si>
  <si>
    <t>4440;16712</t>
  </si>
  <si>
    <t>4597;17294</t>
  </si>
  <si>
    <t>19110;19111;70959;70960;70961;70962</t>
  </si>
  <si>
    <t>16597;59608;59609;59610;59611</t>
  </si>
  <si>
    <t>16597;59608</t>
  </si>
  <si>
    <t>&gt;AT5G05370.1 | Symbols:  | Cytochrome b-c1 complex, subunit 8 protein | chr5:1590977-1591869 REVERSE LENGTH=72;&gt;AT3G10860.1 | Symbols:  | Cytochrome b-c1 complex, subunit 8 protein | chr3:3399815-3400514 FORWARD LENGTH=72</t>
  </si>
  <si>
    <t>72;72</t>
  </si>
  <si>
    <t>9763;9764;9765;9766;9767;9768;9769</t>
  </si>
  <si>
    <t>8346;8347;8348;8349;8350;8351;8352;8353</t>
  </si>
  <si>
    <t>&gt;AT3G10920.2 | Symbols: MSD1 | manganese superoxide dismutase 1 | chr3:3418015-3419581 FORWARD LENGTH=230;&gt;AT3G10920.1 | Symbols: MSD1, MEE33, ATMSD1 | manganese superoxide dismutase 1 | chr3:3418015-3419581 FORWARD LENGTH=231</t>
  </si>
  <si>
    <t>230;231</t>
  </si>
  <si>
    <t>6509;8262;8879;11583;14543;15798;15799;16392;24289</t>
  </si>
  <si>
    <t>6730;8529;9169;11945;14968;16345;16346;16966;25091</t>
  </si>
  <si>
    <t>27782;27783;35127;35128;35129;35130;35131;35132;35133;35134;37779;37780;37781;37782;37783;37784;37785;49624;49625;49626;49627;49628;49629;49630;49631;49632;61553;61554;61555;61556;66992;66993;66994;66995;66996;66997;66998;66999;67000;67001;69638;69639;69640;103463;103464;103465</t>
  </si>
  <si>
    <t>24074;30282;30283;30284;30285;30286;30287;32485;32486;32487;32488;32489;42171;42172;42173;42174;42175;42176;42177;42178;42179;42180;42181;51683;51684;51685;51686;51687;51688;51689;51690;51691;51692;56115;56116;56117;56118;56119;56120;56121;56122;56123;56124;58501;87261;87262;87263</t>
  </si>
  <si>
    <t>24074;30286;32487;42171;51684;56115;56119;58501;87263</t>
  </si>
  <si>
    <t>&gt;AT3G11070.1 | Symbols:  | Outer membrane OMP85 family protein | chr3:3467801-3469815 FORWARD LENGTH=520</t>
  </si>
  <si>
    <t>4099;7892;12519;14860;15853;19317;21219</t>
  </si>
  <si>
    <t>True;True;True;False;True;True;True</t>
  </si>
  <si>
    <t>4247;8141;12906;15316;16403;19980;21924</t>
  </si>
  <si>
    <t>17753;33646;33647;33648;53424;53425;53426;53427;62845;67226;67227;67228;67229;82293;82294;82295;82296;82297;82298;90103;90104;90105;90106</t>
  </si>
  <si>
    <t>15517;29033;45088;45089;45090;52772;56299;56300;56301;69192;69193;69194;69195;75839;75840;75841;75842</t>
  </si>
  <si>
    <t>15517;29033;45088;52772;56301;69192;75839</t>
  </si>
  <si>
    <t>&gt;AT3G11130.1 | Symbols:  | Clathrin, heavy chain | chr3:3482575-3491667 REVERSE LENGTH=1705</t>
  </si>
  <si>
    <t>289;574;711;1693;1733;2042;3463;3940;4092;4491;5389;5420;5474;5605;6522;6633;7156;8004;8008;8142;9205;9206;9591;9977;10772;12320;12611;12797;13553;13874;14615;15868;16607;16711;17158;17662;17731;17738;17848;18407;18634;18975;18976;19273;19370;20104;21328;21567;21687;21877;21930;22860;22929;23026;23123;23627;24568;24616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</si>
  <si>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</si>
  <si>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297;589;731;1757;1801;2119;3592;4083;4240;4650;5581;5613;5667;5799;6743;6854;7391;8261;8265;8266;8403;9510;9511;9904;10300;11123;12700;12999;13190;13961;14286;15040;16419;17187;17292;17293;17753;18267;18338;18345;18461;19041;19278;19279;19626;19627;19934;20034;20778;22035;22281;22406;22597;22650;23617;23689;23792;23892;24403;25377;25425</t>
  </si>
  <si>
    <t>1333;1334;1335;1336;2543;2544;2545;3211;3212;3213;3214;3215;3216;7473;7474;7475;7476;7477;7478;7479;7480;7481;7631;7632;7633;7634;9000;9001;9002;9003;9004;15045;15046;15047;17006;17007;17008;17009;17723;17724;17725;19313;19314;19315;19316;19317;19318;19319;19320;22987;22988;22989;22990;22991;23093;23094;23095;23096;23327;23328;23329;23909;23910;23911;27829;27830;27831;27832;27833;27834;27835;27836;27837;27838;27839;27840;28243;28244;28245;28246;28247;30419;30420;30421;30422;34093;34094;34095;34096;34108;34109;34110;34111;34112;34113;34114;34621;34622;34623;34624;39363;39364;39365;39366;39367;39368;39369;39370;39371;39372;39373;39374;39375;39376;39377;40996;40997;40998;40999;41000;42692;42693;42694;42695;42696;42697;42698;42699;46139;46140;46141;46142;46143;46144;46145;46146;46147;46148;46149;46150;52663;53794;53795;53796;53797;53798;54544;54545;54546;54547;54548;54549;54550;54551;54552;54553;57489;57490;57491;57492;57493;57494;58774;58775;58776;58777;58778;58779;58780;58781;58782;58783;61861;61862;61863;61864;67281;67282;67283;70451;70452;70453;70454;70955;70956;70957;70958;72884;72885;72886;72887;72888;72889;75005;75006;75007;75008;75009;75010;75011;75012;75308;75309;75310;75311;75312;75337;75338;75339;75340;75790;75791;75792;75793;75794;75795;75796;75797;75798;78224;78225;78226;78227;79427;79428;79429;79430;79431;79432;80911;80912;80913;80914;80915;80916;80917;80918;82106;82107;82108;82109;82528;82529;82530;82531;82532;82533;82534;82535;82536;82537;82538;82539;82540;85481;85482;85483;85484;90552;90553;90554;90555;90556;90557;90558;91590;91591;92119;92120;92121;92122;92123;93019;93020;93021;93022;93216;93217;93218;93219;97198;97199;97200;97201;97527;97528;97529;97530;97531;97532;97918;97919;97920;97921;97922;97923;97924;98360;98361;98362;98363;100557;100558;100559;100560;104626;104627;104628;104629;104805;104806;104807;104808;104809;104810</t>
  </si>
  <si>
    <t>1177;1178;1179;1180;2221;2823;2824;2825;2826;6361;6362;6363;6364;6365;6366;6367;6368;6476;6477;6478;6479;6480;6481;6482;6483;6484;6485;7704;7705;7706;7707;13074;13075;13076;13077;14898;14899;14900;14901;14902;14903;15491;15492;15493;16779;16780;16781;16782;16783;16784;16785;16786;16787;16788;16789;16790;16791;16792;19765;19766;19767;19768;19769;19770;19872;20033;20034;20035;20554;20555;24109;24110;24111;24112;24113;24114;24478;24479;24480;24481;26316;26317;26318;29406;29407;29408;29409;29410;29411;29412;29413;29419;29420;29421;29422;29423;29424;29834;29835;29836;33729;33730;33731;33732;33733;33734;33735;33736;33737;33738;33739;33740;33741;35163;35164;35165;36623;36624;36625;36626;36627;36628;36629;36630;39572;39573;39574;39575;39576;39577;39578;39579;39580;39581;39582;39583;39584;39585;39586;39587;39588;39589;44422;45389;45390;45391;45392;45962;45963;45964;45965;45966;45967;45968;45969;45970;45971;48302;48303;48304;48305;48306;48307;48308;48309;48310;49356;49357;49358;49359;49360;49361;49362;49363;49364;49365;49366;49367;51959;51960;51961;51962;51963;51964;56346;56347;56348;59141;59142;59143;59602;59603;59604;59605;59606;59607;61192;61193;61194;61195;61196;61197;61198;61199;61200;61201;61202;61203;61204;63008;63009;63010;63011;63012;63213;63214;63215;63216;63235;63236;63237;63546;63547;63548;63549;63550;63551;63552;63553;65548;65549;65550;65551;66776;66777;66778;66779;66780;68033;68034;68035;68036;68037;68038;68039;68040;69038;69039;69412;69413;69414;69415;69416;69417;69418;69419;69420;69421;71839;71840;71841;71842;71843;71844;71845;76229;76230;76231;77251;77673;77674;77675;78411;78412;78575;78576;78577;81919;81920;82177;82178;82179;82180;82486;82487;82488;82489;82490;82491;82861;82862;82863;82864;82865;82866;82867;82868;82869;82870;82871;82872;82873;84854;84855;84856;88282;88283;88423;88424;88425;88426;88427</t>
  </si>
  <si>
    <t>1177;2221;2826;6366;6477;7704;13074;14900;15493;16780;19769;19872;20034;20554;24109;24480;26316;29411;29423;29836;33734;33740;35164;36626;39577;44422;45389;45968;48305;49356;51963;56346;59142;59606;61194;63010;63214;63236;63546;65550;66776;68034;68040;69038;69419;71840;76231;77251;77674;78412;78576;81919;82177;82489;82872;84854;88282;88424</t>
  </si>
  <si>
    <t>478;479;505</t>
  </si>
  <si>
    <t>110;191;277</t>
  </si>
  <si>
    <t>&gt;AT3G11320.1 | Symbols:  | Nucleotide-sugar transporter family protein | chr3:3547017-3548539 REVERSE LENGTH=308;&gt;AT5G05820.1 | Symbols:  | Nucleotide-sugar transporter family protein | chr5:1752106-1753857 REVERSE LENGTH=309;&gt;AT5G04160.1 | Symbols:  | Nucleotide-sugar transporter family protein | chr5:1143033-1144777 REVERSE LENGTH=309</t>
  </si>
  <si>
    <t>&gt;AT3G11320.1 | Symbols:  | Nucleotide-sugar transporter family protein | chr3:3547017-3548539 REVERSE LENGTH=308;&gt;AT5G05820.1 | Symbols:  | Nucleotide-sugar transporter family protein | chr5:1752106-1753857 REVERSE LENGTH=309;&gt;AT5G04160.1 | Symbols:  | Nuc</t>
  </si>
  <si>
    <t>308;309;309</t>
  </si>
  <si>
    <t>84483;84484;84485;84486</t>
  </si>
  <si>
    <t>71029;71030;71031</t>
  </si>
  <si>
    <t>&gt;AT3G11330.1 | Symbols: PIRL9 | plant intracellular ras group-related LRR 9 | chr3:3552330-3554695 REVERSE LENGTH=499</t>
  </si>
  <si>
    <t>12205;13252;13569;13983;13984;14316;15331;18418;20746</t>
  </si>
  <si>
    <t>12581;13651;13977;14396;14397;14734;15862;19052;21433</t>
  </si>
  <si>
    <t>52220;52221;52222;56338;56339;56340;57557;57558;57559;57560;59205;59206;59207;59208;59209;59210;60504;60505;60506;60507;60508;60509;60510;60511;65015;65016;65017;65018;78268;78269;78270;88141;88142;88143;88144;88145;88146;88147;88148;88149;88150;88151</t>
  </si>
  <si>
    <t>44092;44093;44094;47346;47347;48369;48370;48371;48372;49646;49647;49648;50711;50712;50713;50714;50715;50716;50717;50718;54490;54491;54492;54493;65588;65589;74080;74081;74082;74083;74084</t>
  </si>
  <si>
    <t>44094;47347;48370;49646;49647;50718;54493;65588;74081</t>
  </si>
  <si>
    <t>&gt;AT3G11340.1 | Symbols:  | UDP-Glycosyltransferase superfamily protein | chr3:3556728-3558149 FORWARD LENGTH=447</t>
  </si>
  <si>
    <t>360;3253;5773;7355;8671;9834;14420;15008;19592;24025;25030</t>
  </si>
  <si>
    <t>370;3370;5974;7592;8954;10149;14842;15490;20260;24818;25856</t>
  </si>
  <si>
    <t>1631;1632;1633;1634;14157;14158;14159;14160;14161;24601;31253;31254;31255;31256;31257;31258;36945;36946;36947;42104;42105;42106;42107;61001;61002;61003;61004;63491;63492;83398;83399;83400;83401;83402;83403;102278;102279;102280;102281;102282;102283;102284;102285;106633;106634;106635;106636</t>
  </si>
  <si>
    <t>1427;1428;1429;1430;1431;1432;1433;1434;1435;12229;12230;12231;12232;12233;21129;27001;27002;27003;27004;27005;27006;31871;36199;36200;51186;51187;51188;53264;70118;70119;70120;70121;70122;70123;70124;70125;70126;70127;86274;86275;86276;86277;86278;86279;89948;89949;89950</t>
  </si>
  <si>
    <t>1433;12233;21129;27006;31871;36200;51186;53264;70127;86278;89948</t>
  </si>
  <si>
    <t>&gt;AT3G11397.1 | Symbols: PRA1.A3 | prenylated RAB acceptor 1.A3 | chr3:3576173-3577765 FORWARD LENGTH=209;&gt;AT3G11402.2 | Symbols:  | Cysteine/Histidine-rich C1 domain family protein | chr3:3573516-3577765 FORWARD LENGTH=910</t>
  </si>
  <si>
    <t>209;910</t>
  </si>
  <si>
    <t>5635;14815</t>
  </si>
  <si>
    <t>5833;15258;15259</t>
  </si>
  <si>
    <t>24038;62654;62655;62656;62657;62658;62659;62660</t>
  </si>
  <si>
    <t>20658;52613;52614;52615;52616;52617;52618</t>
  </si>
  <si>
    <t>20658;52616</t>
  </si>
  <si>
    <t>&gt;AT3G11400.1 | Symbols: EIF3G1, ATEIF3G1 | eukaryotic translation initiation factor 3G1 | chr3:3578536-3580366 FORWARD LENGTH=294;&gt;AT3G11400.2 | Symbols: EIF3G1, ATEIF3G1 | eukaryotic translation initiation factor 3G1 | chr3:3578536-3580366 FORWARD LENGTH=321</t>
  </si>
  <si>
    <t>&gt;AT3G11400.1 | Symbols: EIF3G1, ATEIF3G1 | eukaryotic translation initiation factor 3G1 | chr3:3578536-3580366 FORWARD LENGTH=294;&gt;AT3G11400.2 | Symbols: EIF3G1, ATEIF3G1 | eukaryotic translation initiation factor 3G1 | chr3:3578536-3580366 FORWARD LENGTH=</t>
  </si>
  <si>
    <t>294;321</t>
  </si>
  <si>
    <t>&gt;AT3G11510.1 | Symbols:  | Ribosomal protein S11 family protein | chr3:3623757-3624866 REVERSE LENGTH=150</t>
  </si>
  <si>
    <t>355;2704;4894;9548;20983;22039;22538</t>
  </si>
  <si>
    <t>364;365;2800;2801;5069;9861;21681;22766;23289</t>
  </si>
  <si>
    <t>1593;1594;1595;1596;1597;1598;1599;1600;1601;1602;1603;1604;1605;1606;1607;1608;1609;1610;11853;11854;11855;11856;11857;11858;11859;11860;11861;21009;21010;21011;21012;21013;40780;40781;40782;40783;40784;40785;40786;89117;89118;89119;89120;89121;93753;93754;93755;93756;95876;95877;95878;95879</t>
  </si>
  <si>
    <t>1387;1388;1389;1390;1391;1392;1393;1394;1395;1396;1397;1398;1399;1400;1401;1402;1403;1404;1405;1406;1407;10228;10229;10230;10231;10232;10233;10234;10235;10236;10237;10238;10239;10240;10241;10242;18152;18153;18154;18155;34950;34951;34952;34953;34954;34955;34956;34957;34958;75002;75003;75004;75005;79080;79081;79082;79083;79084;79085;79086;80829</t>
  </si>
  <si>
    <t>1393;10237;18154;34950;75002;79082;80829</t>
  </si>
  <si>
    <t>&gt;AT3G11550.1 | Symbols:  | Uncharacterised protein family (UPF0497) | chr3:3638262-3639052 FORWARD LENGTH=204</t>
  </si>
  <si>
    <t>1576;15535</t>
  </si>
  <si>
    <t>1637;16074</t>
  </si>
  <si>
    <t>7013;65859;65860;65861;65862</t>
  </si>
  <si>
    <t>5980;55212;55213;55214;55215</t>
  </si>
  <si>
    <t>5980;55213</t>
  </si>
  <si>
    <t>&gt;AT3G11630.1 | Symbols:  | Thioredoxin superfamily protein | chr3:3672189-3673937 FORWARD LENGTH=266</t>
  </si>
  <si>
    <t>1524;4532;18505</t>
  </si>
  <si>
    <t>1583;4694;19141</t>
  </si>
  <si>
    <t>6765;19490;19491;19492;19493;19494;19495;19496;19497;78771;78772;78773;78774</t>
  </si>
  <si>
    <t>5753;16957;16958;16959;16960;16961;16962;16963;16964;66102;66103;66104;66105;66106;66107;66108;66109</t>
  </si>
  <si>
    <t>5753;16957;66104</t>
  </si>
  <si>
    <t>&gt;AT3G11650.1 | Symbols: NHL2 | NDR1/HIN1-like 2 | chr3:3676264-3676986 REVERSE LENGTH=240</t>
  </si>
  <si>
    <t>40954;40955;40956</t>
  </si>
  <si>
    <t>35121;35122;35123</t>
  </si>
  <si>
    <t>&gt;AT3G11710.1 | Symbols: ATKRS-1 | lysyl-tRNA synthetase 1 | chr3:3702359-3705613 REVERSE LENGTH=626</t>
  </si>
  <si>
    <t>1992;5680;6026;8803;9307;11625;14073;14399;15562;16538;17164;17370;17710;17757;18532;23314;24569;24666</t>
  </si>
  <si>
    <t>2069;5879;6234;9092;9616;11988;14487;14488;14821;16102;17116;17117;17759;17973;18317;18364;18365;19168;24087;25378;25477</t>
  </si>
  <si>
    <t>8778;24225;24226;25903;25904;25905;37469;37470;37471;37472;37473;37474;37475;39812;39813;39814;39815;49825;49826;49827;59546;59547;59548;59549;59550;60870;60871;60872;60873;65959;65960;65961;65962;65963;70215;70216;70217;70218;70219;70220;70221;70222;70223;70224;70225;70226;72908;72909;72910;72911;72912;73792;75225;75226;75416;75417;75418;75419;75420;75421;75422;78852;78853;78854;78855;78856;78857;78858;78859;78860;99184;99185;99186;99187;104630;104631;104632;104633;105054;105055</t>
  </si>
  <si>
    <t>7521;20806;20807;22529;32259;32260;32261;32262;32263;32264;32265;34119;42310;49926;49927;49928;51045;51046;55284;55285;55286;55287;55288;58953;58954;58955;58956;58957;58958;61218;61219;61220;61221;61222;62002;63161;63286;63287;63288;63289;66173;66174;66175;66176;66177;83601;88284;88285;88286;88287;88643</t>
  </si>
  <si>
    <t>7521;20806;22529;32264;34119;42310;49927;51046;55284;58958;61221;62002;63161;63286;66175;83601;88284;88643</t>
  </si>
  <si>
    <t>507;508;509</t>
  </si>
  <si>
    <t>328;432;590</t>
  </si>
  <si>
    <t>&gt;AT3G11730.1 | Symbols: ATFP8, ATRABD1, RABD1 | Ras-related small GTP-binding family protein | chr3:3709490-3711397 REVERSE LENGTH=205</t>
  </si>
  <si>
    <t>1045;3576;5848;13214;17577;19186</t>
  </si>
  <si>
    <t>1077;3710;6051;13613;18181;19843</t>
  </si>
  <si>
    <t>4651;4652;4653;4654;15493;15494;15495;15496;25071;25072;25073;56180;56181;56182;56183;74640;74641;74642;74643;81761;81762</t>
  </si>
  <si>
    <t>3931;3932;3933;3934;3935;3936;3937;3938;13510;13511;13512;13513;13514;21749;21750;47219;62699;62700;62701;68752;68753</t>
  </si>
  <si>
    <t>3933;13510;21750;47219;62700;68752</t>
  </si>
  <si>
    <t>&gt;AT3G11770.1 | Symbols:  | Polynucleotidyl transferase, ribonuclease H-like superfamily protein | chr3:3721490-3722092 REVERSE LENGTH=200</t>
  </si>
  <si>
    <t>851;10122;10306</t>
  </si>
  <si>
    <t>875;10452;10641</t>
  </si>
  <si>
    <t>3822;3823;3824;3825;43326;43327;43328;43329;43330;43331;43332;43333;44052;44053</t>
  </si>
  <si>
    <t>3275;3276;3277;3278;3279;3280;37174;37175;37176;37177;37178;37179;37755</t>
  </si>
  <si>
    <t>3277;37177;37755</t>
  </si>
  <si>
    <t>&gt;AT3G11780.1 | Symbols:  | MD-2-related lipid recognition domain-containing protein / ML domain-containing protein | chr3:3724326-3725476 REVERSE LENGTH=153;&gt;AT3G11780.2 | Symbols:  | MD-2-related lipid recognition domain-containing protein / ML domain-containing protein | chr3:3724326-3725476 REVERSE LENGTH=171</t>
  </si>
  <si>
    <t>&gt;AT3G11780.1 | Symbols:  | MD-2-related lipid recognition domain-containing protein / ML domain-containing protein | chr3:3724326-3725476 REVERSE LENGTH=153;&gt;AT3G11780.2 | Symbols:  | MD-2-related lipid recognition domain-containing protein / ML domain-con</t>
  </si>
  <si>
    <t>153;171</t>
  </si>
  <si>
    <t>99041;99042;99043;99044</t>
  </si>
  <si>
    <t>83488;83489;83490;83491</t>
  </si>
  <si>
    <t>&gt;AT3G11800.1 | Symbols:  | unknown protein; FUNCTIONS IN: molecular_function unknown; INVOLVED IN: biological_process unknown; LOCATED IN: endomembrane system; EXPRESSED IN: 24 plant structures; EXPRESSED DURING: 15 growth stages; BEST Arabidopsis thaliana protein match is: unknown protein (TAIR:AT3G44150.1); Has 74 Blast hits to 73 proteins in 18 species: Archae - 0; Bacteria - 0; Metazoa - 0; Fungi - 0; Plants - 72; Viruses - 0; Other Eukaryotes - 2 (source: NCBI BLink). | chr3:3726154-3727562 FORWARD LENGTH=246</t>
  </si>
  <si>
    <t>&gt;AT3G11800.1 | Symbols:  | unknown protein; FUNCTIONS IN: molecular_function unknown; INVOLVED IN: biological_process unknown; LOCATED IN: endomembrane system; EXPRESSED IN: 24 plant structures; EXPRESSED DURING: 15 growth stages; BEST Arabidopsis thaliana</t>
  </si>
  <si>
    <t>8675;9208</t>
  </si>
  <si>
    <t>8959;9513</t>
  </si>
  <si>
    <t>36972;36973;39380;39381</t>
  </si>
  <si>
    <t>31901;31902;33743</t>
  </si>
  <si>
    <t>31902;33743</t>
  </si>
  <si>
    <t>&gt;AT3G11820.2 | Symbols: SYP121, AT-SYR1, ATSYP121, SYR1, ATSYR1, PEN1 | syntaxin of plants 121 | chr3:3729540-3730775 REVERSE LENGTH=315;&gt;AT3G11820.1 | Symbols: SYP121, AT-SYR1, ATSYP121, SYR1, ATSYR1, PEN1 | syntaxin of plants 121 | chr3:3729540-3730868 REVERSE LENGTH=346</t>
  </si>
  <si>
    <t>&gt;AT3G11820.2 | Symbols: SYP121, AT-SYR1, ATSYP121, SYR1, ATSYR1, PEN1 | syntaxin of plants 121 | chr3:3729540-3730775 REVERSE LENGTH=315;&gt;AT3G11820.1 | Symbols: SYP121, AT-SYR1, ATSYP121, SYR1, ATSYR1, PEN1 | syntaxin of plants 121 | chr3:3729540-3730868 R</t>
  </si>
  <si>
    <t>315;346</t>
  </si>
  <si>
    <t>4923;13408;22617;24455</t>
  </si>
  <si>
    <t>5099;13810;23371;25260</t>
  </si>
  <si>
    <t>21128;56908;56909;96217;96218;96219;96220;104124;104125;104126;104127</t>
  </si>
  <si>
    <t>18251;47793;47794;81082;81083;81084;81085;87841</t>
  </si>
  <si>
    <t>18251;47794;81083;87841</t>
  </si>
  <si>
    <t>&gt;AT3G11830.1 | Symbols:  | TCP-1/cpn60 chaperonin family protein | chr3:3732734-3736156 FORWARD LENGTH=557;&gt;AT3G11830.2 | Symbols:  | TCP-1/cpn60 chaperonin family protein | chr3:3732734-3736156 FORWARD LENGTH=555</t>
  </si>
  <si>
    <t>24;23</t>
  </si>
  <si>
    <t>557;555</t>
  </si>
  <si>
    <t>1144;1664;3560;4028;4826;6514;7410;8320;10354;11739;11998;13055;13968;13969;16241;17123;18302;18931;19375;19399;20128;20394;21552;22553</t>
  </si>
  <si>
    <t>1176;1727;3694;4174;4998;6735;7650;8591;10697;12103;12368;13453;14381;14382;16812;17717;18935;19581;19582;20039;20063;20803;21074;22266;23304</t>
  </si>
  <si>
    <t>5128;5129;5130;5131;5132;5133;5134;7360;15451;15452;15453;15454;17426;17427;17428;17429;17430;17431;17432;20734;27797;27798;27799;27800;27801;31479;31480;35380;35381;35382;44273;44274;44275;44276;44277;44278;44279;44280;50310;50311;50312;51380;51381;51382;51383;55596;55597;55598;55599;55600;59135;59136;59137;59138;59139;59140;59141;59142;59143;59144;69018;69019;69020;69021;72701;72702;72703;72704;72705;77692;80727;80728;80729;80730;80731;80732;82551;82552;82553;82554;82555;82556;82557;82558;82638;82639;82640;82641;82642;85564;85565;85566;85567;85568;85569;85570;86572;86573;86574;86575;91518;91519;91520;91521;91522;91523;91524;91525;95952;95953;95954;95955</t>
  </si>
  <si>
    <t>4400;4401;4402;4403;4404;6270;13476;13477;13478;13479;15246;15247;15248;15249;15250;15251;17934;24088;24089;27192;27193;30507;37935;37936;37937;37938;37939;37940;37941;37942;42628;42629;43397;43398;43399;43400;43401;43402;43403;43404;43405;46755;46756;46757;49585;49586;49587;49588;49589;49590;49591;49592;57981;57982;57983;57984;57985;57986;61060;61061;65062;67880;67881;67882;67883;69428;69429;69430;69431;69432;69433;69434;69499;69500;69501;69502;71913;71914;72760;72761;72762;77191;77192;77193;77194;77195;77196;77197;77198;80884;80885</t>
  </si>
  <si>
    <t>4400;6270;13476;15248;17934;24088;27193;30507;37939;42628;43397;46756;49587;49592;57985;61060;65062;67883;69429;69501;71914;72761;77196;80884</t>
  </si>
  <si>
    <t>&gt;AT3G11910.2 | Symbols: UBP13 | ubiquitin-specific protease 13 | chr3:3761758-3770290 REVERSE LENGTH=1114;&gt;AT3G11910.1 | Symbols: UBP13 | ubiquitin-specific protease 13 | chr3:3761758-3770290 REVERSE LENGTH=1115</t>
  </si>
  <si>
    <t>1114;1115</t>
  </si>
  <si>
    <t>412;2218;2709;2948;4341;5360;9204;9615;11340;13906;14621;17410;17463;17699;18391;19593;20674;21138;21972;22626;24388;24536;24793</t>
  </si>
  <si>
    <t>422;2302;2806;3053;4495;5551;9509;9928;11698;14318;15046;18014;18067;18306;19025;20261;21360;21843;22692;23380;25192;25343;25613</t>
  </si>
  <si>
    <t>1856;1857;1858;1859;1860;1861;1862;1863;9789;9790;9791;9792;11873;12867;12868;18722;18723;18724;18725;22881;22882;22883;22884;39360;39361;39362;41098;41099;41100;41101;48537;58896;58897;58898;61889;61890;61891;61892;61893;73970;73971;73972;74177;74178;74179;74180;75176;75177;78176;78177;83404;83405;83406;83407;87818;87819;89795;89796;93408;93409;93410;93411;93412;93413;93414;96278;96279;103851;103852;104450;105555;105556</t>
  </si>
  <si>
    <t>1639;1640;1641;1642;1643;1644;1645;1646;8369;8370;8371;10254;11104;11105;16317;16318;16319;16320;19686;19687;19688;33728;35258;35259;35260;35261;35262;41441;49429;49430;51987;51988;51989;62145;62146;62147;62148;62149;62310;62311;63128;65507;65508;70128;73805;75592;78739;78740;78741;78742;81139;87594;87595;88141;89052;89053;89054</t>
  </si>
  <si>
    <t>1643;8369;10254;11105;16317;19687;33728;35261;41441;49430;51987;62146;62310;63128;65507;70128;73805;75592;78741;81139;87595;88141;89052</t>
  </si>
  <si>
    <t>&gt;AT3G11930.1 | Symbols:  | Adenine nucleotide alpha hydrolases-like superfamily protein | chr3:3776371-3777393 FORWARD LENGTH=199;&gt;AT3G11930.2 | Symbols:  | Adenine nucleotide alpha hydrolases-like superfamily protein | chr3:3776371-3777393 FORWARD LENGTH=200;&gt;AT3G11930.4 | Symbols:  | Adenine nucleotide alpha hydrolases-like superfamily protein | chr3:3776371-3777393 FORWARD LENGTH=201;&gt;AT3G11930.3 | Symbols:  | Adenine nucleotide alpha hydrolases-like superfamily protein | chr3:3776371-3777393 FORWARD LENGTH=226</t>
  </si>
  <si>
    <t>&gt;AT3G11930.1 | Symbols:  | Adenine nucleotide alpha hydrolases-like superfamily protein | chr3:3776371-3777393 FORWARD LENGTH=199;&gt;AT3G11930.2 | Symbols:  | Adenine nucleotide alpha hydrolases-like superfamily protein | chr3:3776371-3777393 FORWARD LENGTH=</t>
  </si>
  <si>
    <t>199;200;201;226</t>
  </si>
  <si>
    <t>413;1678;11256;17279;20324</t>
  </si>
  <si>
    <t>423;1741;11613;17879;21003</t>
  </si>
  <si>
    <t>1864;1865;7410;7411;7412;7413;7414;48125;48126;48127;48128;48129;48130;48131;48132;73414;73415;73416;73417;73418;86306;86307;86308;86309</t>
  </si>
  <si>
    <t>1647;1648;1649;1650;6308;6309;41165;41166;41167;41168;41169;61684;61685;61686;61687;72512;72513</t>
  </si>
  <si>
    <t>1648;6309;41167;61686;72512</t>
  </si>
  <si>
    <t>&gt;AT3G11940.2 | Symbols: ATRPS5A, AML1, RPS5A | ribosomal protein 5A | chr3:3778175-3779354 REVERSE LENGTH=207;&gt;AT3G11940.1 | Symbols: ATRPS5A, AML1, RPS5A | ribosomal protein 5A | chr3:3778175-3779354 REVERSE LENGTH=207</t>
  </si>
  <si>
    <t>1628;1861;1862;8748;9864;14259;16772;16773;17874;20525</t>
  </si>
  <si>
    <t>False;True;True;False;False;False;False;False;False;False</t>
  </si>
  <si>
    <t>1690;1934;1935;9037;10184;14676;14677;17356;17357;18487;21206</t>
  </si>
  <si>
    <t>7216;7217;7218;8198;8199;8200;8201;8202;8203;8204;8205;8206;8207;8208;8209;8210;8211;8212;8213;8214;8215;8216;8217;8218;8219;8220;8221;37275;37276;37277;37278;37279;37280;37281;37282;42218;42219;42220;42221;42222;42223;60286;60287;60288;60289;60290;60291;60292;60293;60294;60295;60296;60297;60298;60299;60300;60301;60302;60303;60304;60305;60306;60307;60308;60309;71241;71242;71243;71244;71245;71246;71247;71248;71249;75892;75893;75894;75895;75896;75897;75898;75899;75900;87140;87141;87142;87143;87144;87145;87146;87147;87148;87149;87150;87151;87152;87153;87154;87155;87156</t>
  </si>
  <si>
    <t>6129;6130;6988;6989;6990;6991;6992;6993;6994;6995;6996;6997;6998;6999;7000;7001;7002;7003;7004;7005;7006;7007;7008;7009;7010;7011;7012;7013;7014;7015;7016;32127;32128;32129;32130;32131;32132;32133;36284;36285;36286;50541;50542;50543;50544;50545;50546;50547;50548;50549;50550;50551;50552;50553;59874;59875;59876;59877;59878;59879;59880;59881;59882;59883;59884;59885;63623;63624;63625;63626;63627;63628;73224;73225;73226;73227;73228;73229;73230;73231;73232;73233;73234;73235;73236;73237;73238;73239;73240;73241;73242;73243;73244;73245;73246;73247;73248;73249;73250;73251</t>
  </si>
  <si>
    <t>6130;6989;7016;32129;36284;50547;59876;59885;63625;73226</t>
  </si>
  <si>
    <t>&gt;AT3G11964.1 | Symbols:  | RNA binding;RNA binding | chr3:3793957-3806626 REVERSE LENGTH=1896</t>
  </si>
  <si>
    <t>3065;6027;8366;9541;10145;10225</t>
  </si>
  <si>
    <t>3174;6235;8639;9854;10475;10558</t>
  </si>
  <si>
    <t>13368;13369;13370;25906;25907;25908;35539;35540;40759;40760;43411;43729;43730;43731;43732</t>
  </si>
  <si>
    <t>11549;11550;22530;30612;34930;37247;37527</t>
  </si>
  <si>
    <t>11549;22530;30612;34930;37247;37527</t>
  </si>
  <si>
    <t>&gt;AT3G12010.1 | Symbols:  | FUNCTIONS IN: molecular_function unknown; INVOLVED IN: biological_process unknown; EXPRESSED IN: sperm cell, cultured cell; CONTAINS InterPro DOMAIN/s: Colon cancer-associated Mic1-like (InterPro:IPR009755); Has 30201 Blast hits to 17322 proteins in 780 species: Archae - 12; Bacteria - 1396; Metazoa - 17338; Fungi - 3422; Plants - 5037; Viruses - 0; Other Eukaryotes - 2996 (source: NCBI BLink). | chr3:3821337-3825537 FORWARD LENGTH=682</t>
  </si>
  <si>
    <t xml:space="preserve">&gt;AT3G12010.1 | Symbols:  | FUNCTIONS IN: molecular_function unknown; INVOLVED IN: biological_process unknown; EXPRESSED IN: sperm cell, cultured cell; CONTAINS InterPro DOMAIN/s: Colon cancer-associated Mic1-like (InterPro:IPR009755); Has 30201 Blast hits </t>
  </si>
  <si>
    <t>1615;2576;21162</t>
  </si>
  <si>
    <t>1676;2670;21867</t>
  </si>
  <si>
    <t>7159;7160;11289;11290;11291;89881</t>
  </si>
  <si>
    <t>6082;9730;9731;9732;75651</t>
  </si>
  <si>
    <t>6082;9732;75651</t>
  </si>
  <si>
    <t>&gt;AT3G12030.1 | Symbols:  | Protein of unknown function DUF106, transmembrane | chr3:3834465-3835055 REVERSE LENGTH=196</t>
  </si>
  <si>
    <t>1972;6383;7030</t>
  </si>
  <si>
    <t>2049;6598;7260</t>
  </si>
  <si>
    <t>8686;8687;8688;8689;27293;27294;27295;27296;29903;29904;29905;29906</t>
  </si>
  <si>
    <t>7412;7413;23688;25905;25906</t>
  </si>
  <si>
    <t>7412;23688;25905</t>
  </si>
  <si>
    <t>&gt;AT3G12050.1 | Symbols:  | Aha1 domain-containing protein | chr3:3839289-3841303 FORWARD LENGTH=360;&gt;AT3G12050.2 | Symbols:  | Aha1 domain-containing protein | chr3:3839289-3841303 FORWARD LENGTH=321</t>
  </si>
  <si>
    <t>360;321</t>
  </si>
  <si>
    <t>313;3323;6202;10989;10990;16933;21948;23986</t>
  </si>
  <si>
    <t>321;3444;6413;11341;11342;17525;22668;24779</t>
  </si>
  <si>
    <t>1416;1417;1418;1419;1420;14434;14435;14436;14437;26582;26583;26584;26585;46993;46994;46995;46996;46997;71942;71943;93288;102119</t>
  </si>
  <si>
    <t>1240;1241;1242;1243;1244;12528;12529;12530;12531;23053;23054;23055;40219;40220;40221;40222;40223;60475;60476;78624;86147</t>
  </si>
  <si>
    <t>1244;12531;23053;40220;40223;60475;78624;86147</t>
  </si>
  <si>
    <t>&gt;AT3G12090.1 | Symbols: TET6 | tetraspanin6 | chr3:3852326-3853714 REVERSE LENGTH=282</t>
  </si>
  <si>
    <t>41263;41264</t>
  </si>
  <si>
    <t>&gt;AT3G12110.1 | Symbols: ACT11 | actin-11 | chr3:3858116-3859609 FORWARD LENGTH=377</t>
  </si>
  <si>
    <t>501;668;2063;2585;2586;3287;4737;8693;9125;11133;19955;21254;21692;23642;24805</t>
  </si>
  <si>
    <t>False;False;False;False;False;False;False;True;False;False;True;False;False;False;False</t>
  </si>
  <si>
    <t>512;687;2141;2679;2680;3407;3408;4907;8978;9429;11490;20627;21959;22411;24418;25625;25626</t>
  </si>
  <si>
    <t>2200;2201;2202;2203;2204;2205;2206;2207;3005;3006;3007;3008;3009;3010;9081;9082;9083;9084;9085;11328;11329;11330;11331;11332;11333;11334;14304;14305;14306;14307;14308;14309;20388;20389;20390;20391;20392;20393;20394;20395;20396;20397;20398;37059;37060;37061;37062;39026;39027;39028;39029;39030;39031;39032;39033;39034;39035;47622;47623;47624;47625;84881;84882;84883;90248;90249;90250;90251;90252;90253;90254;90255;90256;90257;90258;90259;90260;90261;90262;90263;90264;90265;90266;90267;92148;92149;92150;92151;92152;92153;92154;92155;92156;100617;100618;100619;105603;105604;105605;105606;105607;105608;105609;105610;105611;105612</t>
  </si>
  <si>
    <t>1904;1905;1906;1907;1908;1909;1910;2658;2659;2660;2661;7767;7768;7769;7770;7771;7772;7773;7774;7775;9763;9764;9765;9766;9767;9768;12388;12389;12390;12391;12392;12393;12394;12395;12396;12397;12398;12399;12400;12401;12402;12403;17664;17665;17666;17667;17668;17669;17670;17671;17672;17673;31981;31982;33461;33462;33463;33464;33465;33466;33467;33468;40737;40738;40739;40740;71354;71355;71356;71357;75972;75973;75974;75975;75976;75977;75978;75979;75980;75981;75982;75983;75984;75985;75986;75987;75988;75989;75990;75991;77693;77694;77695;77696;77697;77698;77699;77700;77701;77702;77703;77704;77705;84912;84913;84914;89090;89091;89092;89093;89094;89095;89096;89097;89098;89099;89100;89101;89102;89103;89104;89105</t>
  </si>
  <si>
    <t>1908;2659;7768;9763;9768;12397;17670;31982;33466;40738;71357;75973;77704;84913;89091</t>
  </si>
  <si>
    <t>157;511</t>
  </si>
  <si>
    <t>84;192</t>
  </si>
  <si>
    <t>&gt;AT3G12120.2 | Symbols: FAD2 | fatty acid desaturase 2 | chr3:3860592-3861743 REVERSE LENGTH=383;&gt;AT3G12120.1 | Symbols: FAD2 | fatty acid desaturase 2 | chr3:3860592-3861743 REVERSE LENGTH=383</t>
  </si>
  <si>
    <t>383;383</t>
  </si>
  <si>
    <t>7081;24683</t>
  </si>
  <si>
    <t>7314;25494</t>
  </si>
  <si>
    <t>30117;30118;30119;30120;105110;105111</t>
  </si>
  <si>
    <t>26068;88683;88684</t>
  </si>
  <si>
    <t>26068;88684</t>
  </si>
  <si>
    <t>&gt;AT3G12260.1 | Symbols:  | LYR family of Fe/S cluster biogenesis protein | chr3:3909252-3910337 REVERSE LENGTH=133</t>
  </si>
  <si>
    <t>7938;8877;9889;18740</t>
  </si>
  <si>
    <t>8189;9167;10209;19386;19387</t>
  </si>
  <si>
    <t>33820;33821;33822;33823;37773;37774;37775;42309;42310;42311;42312;42313;42314;42315;79878;79879;79880;79881;79882;79883;79884;79885;79886;79887;79888;79889;79890</t>
  </si>
  <si>
    <t>29184;29185;29186;29187;32482;32483;36347;36348;36349;36350;36351;67222;67223;67224;67225;67226;67227;67228;67229;67230;67231;67232;67233;67234;67235</t>
  </si>
  <si>
    <t>29187;32483;36347;67225</t>
  </si>
  <si>
    <t>&gt;AT3G12290.1 | Symbols:  | Amino acid dehydrogenase family protein | chr3:3919591-3921326 FORWARD LENGTH=299</t>
  </si>
  <si>
    <t>8039;18355;19201</t>
  </si>
  <si>
    <t>8298;18989;19860</t>
  </si>
  <si>
    <t>34240;34241;34242;34243;34244;34245;34246;34247;77924;77925;77926;77927;81825;81826;81827;81828</t>
  </si>
  <si>
    <t>29515;29516;29517;29518;29519;29520;29521;65263;65264;65265;65266;68806;68807;68808;68809;68810</t>
  </si>
  <si>
    <t>29517;65264;68808</t>
  </si>
  <si>
    <t>&gt;AT3G12345.1 | Symbols:  | unknown protein; LOCATED IN: chloroplast; Has 35333 Blast hits to 34131 proteins in 2444 species: Archae - 798; Bacteria - 22429; Metazoa - 974; Fungi - 991; Plants - 531; Viruses - 0; Other Eukaryotes - 9610 (source: NCBI BLink). | chr3:3930333-3930893 REVERSE LENGTH=186</t>
  </si>
  <si>
    <t>&gt;AT3G12345.1 | Symbols:  | unknown protein; LOCATED IN: chloroplast; Has 35333 Blast hits to 34131 proteins in 2444 species: Archae - 798; Bacteria - 22429; Metazoa - 974; Fungi - 991; Plants - 531; Viruses - 0; Other Eukaryotes - 9610 (source: NCBI BLink)</t>
  </si>
  <si>
    <t>&gt;AT3G12390.1 | Symbols:  | Nascent polypeptide-associated complex (NAC), alpha subunit family protein | chr3:3942344-3943595 FORWARD LENGTH=203</t>
  </si>
  <si>
    <t>33;2969;19260</t>
  </si>
  <si>
    <t>35;3074;19921</t>
  </si>
  <si>
    <t>133;134;135;136;12952;12953;12954;12955;82048;82049;82050;82051;82052;82053;82054;82055</t>
  </si>
  <si>
    <t>115;11170;68986;68987;68988;68989;68990;68991;68992;68993;68994</t>
  </si>
  <si>
    <t>115;11170;68986</t>
  </si>
  <si>
    <t>&gt;AT3G12490.1 | Symbols: ATCYSB, ATCYS6, CYSB | cystatin B | chr3:3960523-3961777 REVERSE LENGTH=201;&gt;AT3G12490.2 | Symbols: ATCYSB, ATCYS6, CYSB | cystatin B | chr3:3960523-3961876 REVERSE LENGTH=234</t>
  </si>
  <si>
    <t>201;234</t>
  </si>
  <si>
    <t>1341;4986;5130;5319;19234</t>
  </si>
  <si>
    <t>1379;5163;5319;5509;19893</t>
  </si>
  <si>
    <t>5924;5925;5926;5927;5928;21354;21962;21963;21964;21965;22718;81942;81943;81944;81945;81946</t>
  </si>
  <si>
    <t>5064;5065;18411;18922;18923;19555;68911;68912</t>
  </si>
  <si>
    <t>5065;18411;18922;19555;68911</t>
  </si>
  <si>
    <t>&gt;AT3G12500.1 | Symbols: ATHCHIB, PR3, PR-3, CHI-B, B-CHI, HCHIB | basic chitinase | chr3:3962501-3963984 REVERSE LENGTH=335</t>
  </si>
  <si>
    <t>886;18415</t>
  </si>
  <si>
    <t>911;19049</t>
  </si>
  <si>
    <t>3977;3978;3979;3980;3981;3982;3983;3984;78257;78258;78259;78260</t>
  </si>
  <si>
    <t>3394;3395;3396;3397;3398;3399;65577;65578;65579;65580;65581;65582;65583;65584</t>
  </si>
  <si>
    <t>3398;65582</t>
  </si>
  <si>
    <t>&gt;AT3G12580.1 | Symbols: HSP70, ATHSP70 | heat shock protein 70 | chr3:3991487-3993689 REVERSE LENGTH=650;&gt;AT1G16030.1 | Symbols: Hsp70b | heat shock protein 70B | chr1:5502386-5504326 REVERSE LENGTH=646</t>
  </si>
  <si>
    <t>&gt;AT3G12580.1 | Symbols: HSP70, ATHSP70 | heat shock protein 70 | chr3:3991487-3993689 REVERSE LENGTH=650</t>
  </si>
  <si>
    <t>26;5</t>
  </si>
  <si>
    <t>650;646</t>
  </si>
  <si>
    <t>1708;1866;2489;4588;4865;5284;6006;7247;9536;9996;9997;11462;15013;15288;15324;15374;15413;16180;16931;18724;19628;21295;21960;23294;23830;24882</t>
  </si>
  <si>
    <t>False;False;True;True;True;True;False;False;True;False;False;True;True;False;True;False;False;True;True;True;True;False;False;False;True;True</t>
  </si>
  <si>
    <t>1772;1773;1939;2580;4754;5040;5474;6213;6214;7484;9849;10321;10322;11824;15497;15817;15818;15855;15905;15906;15946;16747;16748;17523;19370;20296;22002;22680;24067;24616;24617;25705</t>
  </si>
  <si>
    <t>7513;7514;7515;7516;7517;7518;7519;7520;7521;7522;8242;8243;8244;8245;8246;8247;8248;8249;8250;8251;8252;8253;10849;10850;10851;10852;19761;19762;19763;19764;20907;20908;20909;22602;22603;25804;25805;25806;25807;25808;25809;25810;25811;25812;25813;25814;25815;30798;30799;30800;40747;40748;42809;42810;42811;42812;42813;42814;42815;42816;42817;42818;42819;42820;42821;42822;42823;42824;42825;42826;42827;42828;42829;42830;49113;49114;63521;63522;64831;64832;64833;64834;64835;64836;64837;64838;64839;64840;64841;64842;64843;64844;64845;64846;64847;64848;64849;64850;64993;64994;65178;65179;65180;65181;65182;65183;65184;65185;65186;65187;65188;65189;65359;65360;65361;65362;65363;65364;65365;65366;65367;65368;65369;65370;65371;68790;68791;68792;68793;68794;68795;68796;71935;71936;71937;71938;79779;79780;79781;79782;79783;79784;79785;79786;79787;83535;83536;83537;83538;90428;90429;90430;90431;90432;93364;93365;93366;93367;99120;99121;99122;99123;101502;101503;101504;101505;101506;101507;101508;101509;101510;101511;101512;101513;105993;105994;105995;105996;105997</t>
  </si>
  <si>
    <t>6390;6391;6392;6393;6394;6395;7035;7036;7037;7038;7039;7040;7041;7042;7043;7044;7045;7046;7047;7048;9280;9281;9282;9283;9284;9285;9286;9287;17166;17167;17168;17169;17170;17171;18074;18075;18076;19452;19453;19454;19455;22451;22452;22453;22454;22455;22456;22457;22458;22459;22460;22461;22462;22463;22464;22465;22466;26645;26646;26647;26648;34920;36710;36711;36712;36713;36714;36715;36716;36717;36718;36719;36720;36721;36722;36723;36724;36725;36726;36727;36728;36729;36730;36731;36732;36733;36734;36735;36736;36737;36738;36739;36740;36741;36742;36743;36744;36745;36746;36747;36748;36749;36750;36751;36752;36753;36754;36755;36756;36757;36758;36759;41841;41842;53291;53292;54343;54344;54345;54346;54347;54348;54349;54350;54351;54352;54353;54354;54355;54356;54357;54358;54359;54360;54477;54478;54626;54627;54628;54629;54630;54631;54632;54633;54634;54635;54636;54637;54638;54639;54804;54805;54806;54807;54808;54809;54810;54811;54812;54813;54814;54815;54816;54817;54818;54819;54820;54821;54822;54823;54824;57800;57801;57802;57803;57804;57805;60462;60463;60464;60465;60466;60467;60468;60469;60470;60471;60472;67088;67089;67090;67091;67092;67093;67094;67095;67096;67097;67098;67099;67100;67101;67102;67103;67104;67105;67106;67107;67108;70218;70219;76121;76122;76123;76124;76125;76126;76127;76128;76129;76130;76131;78698;78699;78700;78701;78702;83552;83553;83554;83555;83556;83557;83558;83559;85645;85646;85647;85648;85649;89452;89453;89454;89455</t>
  </si>
  <si>
    <t>6395;7038;9281;17171;18075;19455;22466;26645;34920;36718;36754;41842;53292;54348;54478;54632;54806;57800;60465;67107;70218;76124;78701;83552;85647;89455</t>
  </si>
  <si>
    <t>492;493;513;514;515</t>
  </si>
  <si>
    <t>64;106;243;313;555</t>
  </si>
  <si>
    <t>&gt;AT3G12590.1 | Symbols:  | unknown protein; INVOLVED IN: biological_process unknown; LOCATED IN: chloroplast; Has 50 Blast hits to 41 proteins in 15 species: Archae - 0; Bacteria - 0; Metazoa - 2; Fungi - 0; Plants - 43; Viruses - 0; Other Eukaryotes - 5 (source: NCBI BLink). | chr3:3996473-4003657 REVERSE LENGTH=1184</t>
  </si>
  <si>
    <t>&gt;AT3G12590.1 | Symbols:  | unknown protein; INVOLVED IN: biological_process unknown; LOCATED IN: chloroplast; Has 50 Blast hits to 41 proteins in 15 species: Archae - 0; Bacteria - 0; Metazoa - 2; Fungi - 0; Plants - 43; Viruses - 0; Other Eukaryotes - 5 (</t>
  </si>
  <si>
    <t>97170;97171;97172</t>
  </si>
  <si>
    <t>81898;81899</t>
  </si>
  <si>
    <t>&gt;AT3G12650.1 | Symbols:  | unknown protein; FUNCTIONS IN: molecular_function unknown; INVOLVED IN: biological_process unknown; LOCATED IN: mitochondrion; EXPRESSED IN: 23 plant structures; EXPRESSED DURING: 15 growth stages; Has 31 Blast hits to 31 proteins in 12 species: Archae - 0; Bacteria - 0; Metazoa - 0; Fungi - 0; Plants - 31; Viruses - 0; Other Eukaryotes - 0 (source: NCBI BLink). | chr3:4017881-4018597 REVERSE LENGTH=238</t>
  </si>
  <si>
    <t>&gt;AT3G12650.1 | Symbols:  | unknown protein; FUNCTIONS IN: molecular_function unknown; INVOLVED IN: biological_process unknown; LOCATED IN: mitochondrion; EXPRESSED IN: 23 plant structures; EXPRESSED DURING: 15 growth stages; Has 31 Blast hits to 31 protein</t>
  </si>
  <si>
    <t>3265;9072</t>
  </si>
  <si>
    <t>3385;9375</t>
  </si>
  <si>
    <t>14216;14217;14218;38819;38820;38821;38822</t>
  </si>
  <si>
    <t>12306;12307;33313;33314;33315</t>
  </si>
  <si>
    <t>12307;33314</t>
  </si>
  <si>
    <t>&gt;AT3G12670.1 | Symbols: emb2742 | CTP synthase family protein | chr3:4020351-4024086 REVERSE LENGTH=591</t>
  </si>
  <si>
    <t>1213;4968;7045;21414</t>
  </si>
  <si>
    <t>1247;5145;7275;22125</t>
  </si>
  <si>
    <t>5385;5386;21300;21301;21302;21303;21304;21305;29952;29953;29954;29955;90919;90920;90921;90922</t>
  </si>
  <si>
    <t>4618;18372;18373;18374;18375;18376;18377;25934;25935;25936;25937;76588;76589</t>
  </si>
  <si>
    <t>4618;18376;25936;76588</t>
  </si>
  <si>
    <t>&gt;AT3G12700.1 | Symbols:  | Eukaryotic aspartyl protease family protein | chr3:4037136-4039043 FORWARD LENGTH=461</t>
  </si>
  <si>
    <t>103229;103230;103231;103232</t>
  </si>
  <si>
    <t>87064;87065;87066</t>
  </si>
  <si>
    <t>&gt;AT3G12740.1 | Symbols: ALIS1 | ALA-interacting subunit 1 | chr3:4049739-4051561 FORWARD LENGTH=350</t>
  </si>
  <si>
    <t>20024;24351</t>
  </si>
  <si>
    <t>20697;25155</t>
  </si>
  <si>
    <t>85147;85148;85149;103697</t>
  </si>
  <si>
    <t>71568;71569;87467</t>
  </si>
  <si>
    <t>71569;87467</t>
  </si>
  <si>
    <t>&gt;AT3G12760.1 | Symbols:  | CONTAINS InterPro DOMAIN/s: Defective-in-cullin neddylation protein (InterPro:IPR014764), Protein of unknown function DUF298 (InterPro:IPR005176), UBA-like (InterPro:IPR009060); BEST Arabidopsis thaliana protein match is: Domain of unknown function (DUF298) (TAIR:AT1G15860.2); Has 857 Blast hits to 855 proteins in 202 species: Archae - 0; Bacteria - 0; Metazoa - 482; Fungi - 154; Plants - 139; Viruses - 0; Other Eukaryotes - 82 (source: NCBI BLink). | chr3:4054963-4056826 FORWARD LENGTH=250</t>
  </si>
  <si>
    <t xml:space="preserve">&gt;AT3G12760.1 | Symbols:  | CONTAINS InterPro DOMAIN/s: Defective-in-cullin neddylation protein (InterPro:IPR014764), Protein of unknown function DUF298 (InterPro:IPR005176), UBA-like (InterPro:IPR009060); BEST Arabidopsis thaliana protein match is: Domain </t>
  </si>
  <si>
    <t>71595;71596;71597;71598</t>
  </si>
  <si>
    <t>60201;60202;60203</t>
  </si>
  <si>
    <t>&gt;AT3G12780.1 | Symbols: PGK1 | phosphoglycerate kinase 1 | chr3:4061127-4063140 REVERSE LENGTH=481</t>
  </si>
  <si>
    <t>283;338;776;1646;4850;5841;6722;7005;8556;8574;9885;11046;12100;17838;20380;22294;22453;22778</t>
  </si>
  <si>
    <t>True;True;True;True;True;True;True;True;True;False;True;True;True;True;True;True;True;True</t>
  </si>
  <si>
    <t>291;348;799;1709;5023;6044;6944;7235;8835;8855;10205;11399;12475;18451;21060;23030;23198;23534</t>
  </si>
  <si>
    <t>1300;1301;1302;1303;1534;1535;1536;1537;3506;3507;3508;3509;3510;7294;7295;7296;20840;20841;20842;20843;25047;25048;25049;25050;28578;28579;28580;28581;29806;29807;29808;29809;29810;29811;29812;29813;36396;36397;36398;36399;36400;36401;36402;36403;36404;36534;36535;36536;36537;36538;36539;36540;36541;36542;36543;36544;36545;36546;36547;36548;36549;36550;36551;36552;36553;36554;36555;42292;42293;47222;47223;47224;47225;47226;47227;47228;47229;47230;51819;51820;51821;51822;51823;51824;51825;75744;75745;75746;75747;86517;86518;86519;94792;94793;94794;94795;95511;95512;95513;95514;96871;96872;96873;96874</t>
  </si>
  <si>
    <t>1152;1153;1154;1335;1336;1337;1338;1339;1340;3042;3043;6209;18019;18020;18021;18022;21734;21735;24767;24768;24769;24770;25827;25828;25829;25830;25831;25832;25833;31374;31375;31376;31509;31510;31511;31512;31513;31514;31515;31516;31517;31518;31519;31520;31521;31522;31523;31524;31525;31526;31527;31528;31529;31530;31531;31532;31533;31534;31535;36333;40399;40400;40401;40402;40403;40404;40405;40406;40407;40408;40409;43757;43758;43759;43760;43761;43762;63515;63516;72698;72699;72700;79962;80523;80524;80525;81641;81642;81643</t>
  </si>
  <si>
    <t>1152;1335;3042;6209;18022;21735;24769;25828;31376;31524;36333;40401;43757;63515;72700;79962;80525;81642</t>
  </si>
  <si>
    <t>&gt;AT3G12800.1 | Symbols: SDRB, DECR | short-chain dehydrogenase-reductase B | chr3:4063463-4064757 REVERSE LENGTH=298;&gt;AT2G07640.1 | Symbols:  | NAD(P)-binding Rossmann-fold superfamily protein | chr2:3220739-3221422 FORWARD LENGTH=156</t>
  </si>
  <si>
    <t>&gt;AT3G12800.1 | Symbols: SDRB, DECR | short-chain dehydrogenase-reductase B | chr3:4063463-4064757 REVERSE LENGTH=298</t>
  </si>
  <si>
    <t>298;156</t>
  </si>
  <si>
    <t>11693;14468;14805;17521;18915;22984</t>
  </si>
  <si>
    <t>12056;14891;15246;18125;19565;23747</t>
  </si>
  <si>
    <t>50095;61211;61212;61213;61214;62609;62610;62611;62612;62613;74441;74442;80679;80680;80681;80682;97767;97768;97769</t>
  </si>
  <si>
    <t>42504;51365;51366;52585;52586;52587;62552;62553;67836;67837;67838;67839;67840;67841;67842;82356;82357;82358</t>
  </si>
  <si>
    <t>42504;51365;52587;62552;67839;82356</t>
  </si>
  <si>
    <t>&gt;AT3G12915.1 | Symbols:  | Ribosomal protein S5/Elongation factor G/III/V family protein | chr3:4112999-4115708 FORWARD LENGTH=820;&gt;AT3G12915.2 | Symbols:  | Ribosomal protein S5/Elongation factor G/III/V family protein | chr3:4112999-4115708 FORWARD LENGTH=767</t>
  </si>
  <si>
    <t>19;17</t>
  </si>
  <si>
    <t>&gt;AT3G12915.1 | Symbols:  | Ribosomal protein S5/Elongation factor G/III/V family protein | chr3:4112999-4115708 FORWARD LENGTH=820;&gt;AT3G12915.2 | Symbols:  | Ribosomal protein S5/Elongation factor G/III/V family protein | chr3:4112999-4115708 FORWARD LENGT</t>
  </si>
  <si>
    <t>820;767</t>
  </si>
  <si>
    <t>2868;3639;4504;6779;7403;7559;7560;8546;8547;10082;10083;10679;10836;13110;15421;16566;16684;16884;17728</t>
  </si>
  <si>
    <t>False;False;False;False;False;False;False;False;False;False;False;False;False;False;True;False;False;False;False</t>
  </si>
  <si>
    <t>2970;3774;4664;4665;7002;7643;7804;7805;7806;8825;8826;10411;10412;11029;11187;13508;13509;15954;17145;17265;17472;18335</t>
  </si>
  <si>
    <t>12499;12500;12501;12502;12503;12504;12505;12506;12507;12508;12509;12510;12511;12512;12513;12514;12515;12516;12517;12518;12519;12520;12521;12522;12523;12524;12525;12526;12527;12528;12529;12530;12531;12532;15733;15734;15735;15736;15737;15738;15739;15740;15741;15742;19371;19372;19373;19374;19375;19376;28805;28806;28807;28808;31459;31460;31461;31462;32187;32188;32189;32190;32191;32192;32193;32194;32195;32196;32197;32198;32199;32200;32201;32202;32203;32204;32205;32206;32207;32208;32209;32210;36342;36343;36344;36345;36346;36347;36348;36349;36350;36351;43184;43185;43186;43187;43188;43189;43190;43191;43192;43193;43194;43195;43196;45674;45675;45676;45677;45678;46400;55821;55822;55823;55824;55825;55826;55827;55828;55829;55830;55831;55832;55833;55834;55835;55836;65396;65397;65398;65399;65400;65401;65402;65403;70321;70322;70323;70324;70857;70858;70859;70860;70861;70862;71712;71713;71714;71715;71716;71717;71718;71719;75295;75296;75297;75298</t>
  </si>
  <si>
    <t>10795;10796;10797;10798;10799;10800;10801;10802;10803;10804;10805;10806;10807;10808;10809;10810;10811;10812;10813;10814;10815;10816;10817;10818;10819;10820;10821;10822;10823;10824;10825;10826;13714;13715;13716;13717;13718;13719;13720;13721;16857;16858;16859;16860;16861;16862;24972;24973;24974;24975;24976;27180;27181;27745;27746;27747;27748;27749;27750;27751;27752;27753;27754;27755;27756;27757;27758;27759;27760;27761;27762;27763;27764;27765;27766;31304;31305;31306;31307;31308;31309;31310;31311;31312;37051;37052;37053;37054;37055;37056;37057;37058;37059;37060;37061;37062;37063;37064;37065;37066;37067;37068;39181;39182;39183;39184;39776;46931;46932;46933;46934;46935;46936;46937;46938;46939;46940;46941;46942;46943;46944;54845;54846;54847;54848;54849;54850;54851;54852;54853;59041;59042;59043;59044;59533;59534;60283;60284;60285;60286;60287;60288;60289;60290;63206;63207;63208</t>
  </si>
  <si>
    <t>10808;13718;16859;24975;27180;27750;27759;31309;31311;37056;37062;39183;39776;46932;54847;59042;59534;60287;63208</t>
  </si>
  <si>
    <t>203;204;206</t>
  </si>
  <si>
    <t>659;708;736</t>
  </si>
  <si>
    <t>&gt;AT3G13080.4 | Symbols: ATMRP3, MRP3, ABCC3 | multidrug resistance-associated protein 3 | chr3:4197606-4201250 REVERSE LENGTH=1120;&gt;AT3G13080.3 | Symbols: ATMRP3, MRP3, ABCC3 | multidrug resistance-associated protein 3 | chr3:4197606-4201250 REVERSE LENGTH=1120;&gt;AT3G13080.2 | Symbols: ATMRP3, MRP3, ABCC3 | multidrug resistance-associated protein 3 | chr3:4196019-4201250 REVERSE LENGTH=1489;&gt;AT3G13080.1 | Symbols: ATMRP3, MRP3, ABCC3 | multidrug resistance-associated protein 3 | chr3:4196019-4201250 REVERSE LENGTH=1514</t>
  </si>
  <si>
    <t>&gt;AT3G13080.4 | Symbols: ATMRP3, MRP3, ABCC3 | multidrug resistance-associated protein 3 | chr3:4197606-4201250 REVERSE LENGTH=1120;&gt;AT3G13080.3 | Symbols: ATMRP3, MRP3, ABCC3 | multidrug resistance-associated protein 3 | chr3:4197606-4201250 REVERSE LENGTH</t>
  </si>
  <si>
    <t>1120;1120;1489;1514</t>
  </si>
  <si>
    <t>2298;12110</t>
  </si>
  <si>
    <t>2384;12485</t>
  </si>
  <si>
    <t>10150;10151;10152;10153;10154;51862</t>
  </si>
  <si>
    <t>8677;8678;43792</t>
  </si>
  <si>
    <t>8678;43792</t>
  </si>
  <si>
    <t>&gt;AT3G13110.1 | Symbols: ATSERAT2;2, SAT-1, SAT-A, SAT3, SAT-M, SERAT2;2 | serine acetyltransferase 2;2 | chr3:4214939-4216114 REVERSE LENGTH=391</t>
  </si>
  <si>
    <t>9275;14080;18866</t>
  </si>
  <si>
    <t>9583;14495;19515</t>
  </si>
  <si>
    <t>39638;39639;39640;39641;39642;39643;39644;59579;59580;80460;80461;80462;80463;80464;80465</t>
  </si>
  <si>
    <t>33947;33948;33949;49947;67665;67666;67667</t>
  </si>
  <si>
    <t>33948;49947;67666</t>
  </si>
  <si>
    <t>&gt;AT3G13150.1 | Symbols:  | Tetratricopeptide repeat (TPR)-like superfamily protein | chr3:4227975-4229630 REVERSE LENGTH=551</t>
  </si>
  <si>
    <t>&gt;AT3G13160.1 | Symbols:  | Tetratricopeptide repeat (TPR)-like superfamily protein | chr3:4229994-4231178 REVERSE LENGTH=394;&gt;AT3G18970.1 | Symbols: MEF20 | mitochondrial editing factor  20 | chr3:6543699-6545117 REVERSE LENGTH=472;&gt;AT1G09220.1 | Symbols:  | Pentatricopeptide repeat (PPR) superfamily protein | chr1:2977952-2979466 REVERSE LENGTH=504;&gt;AT3G21470.1 | Symbols:  | Pentatricopeptide repeat (PPR-like) superfamily protein | chr3:7563503-7565074 FORWARD LENGTH=523;&gt;AT1G59720.1 | Symbols: CRR28 | Tetratricopeptide repeat (TPR)-like superfamily protein | chr1:21939868-21941784 REVERSE LENGTH=638;&gt;AT5G44230.1 | Symbols:  | Pentatricopeptide repeat (PPR) superfamily protein | chr5:17814336-17816309 FORWARD LENGTH=657;&gt;AT4G13650.1 | Symbols:  | Pentatricopeptide repeat (PPR) superfamily protein | chr4:7939611-7942898 REVERSE LENGTH=1064</t>
  </si>
  <si>
    <t>&gt;AT3G13160.1 | Symbols:  | Tetratricopeptide repeat (TPR)-like superfamily protein | chr3:4229994-4231178 REVERSE LENGTH=394</t>
  </si>
  <si>
    <t>7;1;1;1;1;1;1</t>
  </si>
  <si>
    <t>6;0;0;0;0;0;0</t>
  </si>
  <si>
    <t>394;472;504;523;638;657;1064</t>
  </si>
  <si>
    <t>644;7713;8240;8255;13359;18231;22055</t>
  </si>
  <si>
    <t>662;7959;8504;8521;13759;18862;22782</t>
  </si>
  <si>
    <t>2824;32937;35028;35029;35030;35103;35104;35105;56739;56740;56741;77373;77374;77375;77376;93820;93821;93822;93823</t>
  </si>
  <si>
    <t>2450;28444;30203;30204;30205;30260;30261;47674;47675;47676;64794;79133;79134;79135;79136</t>
  </si>
  <si>
    <t>2450;28444;30204;30261;47675;64794;79135</t>
  </si>
  <si>
    <t>&gt;AT3G13235.3 | Symbols:  | ubiquitin family protein | chr3:4271492-4274348 REVERSE LENGTH=413;&gt;AT3G13235.2 | Symbols:  | ubiquitin family protein | chr3:4271492-4274348 REVERSE LENGTH=414;&gt;AT3G13235.1 | Symbols:  | ubiquitin family protein | chr3:4271492-4274348 REVERSE LENGTH=414</t>
  </si>
  <si>
    <t>&gt;AT3G13235.3 | Symbols:  | ubiquitin family protein | chr3:4271492-4274348 REVERSE LENGTH=413;&gt;AT3G13235.2 | Symbols:  | ubiquitin family protein | chr3:4271492-4274348 REVERSE LENGTH=414;&gt;AT3G13235.1 | Symbols:  | ubiquitin family protein | chr3:4271492-4</t>
  </si>
  <si>
    <t>413;414;414</t>
  </si>
  <si>
    <t>7574;7585;17106</t>
  </si>
  <si>
    <t>7820;7831;17700</t>
  </si>
  <si>
    <t>32264;32314;72640</t>
  </si>
  <si>
    <t>27814;27861;61018</t>
  </si>
  <si>
    <t>&gt;AT3G13290.1 | Symbols: VCR | varicose-related | chr3:4297529-4303113 FORWARD LENGTH=1340</t>
  </si>
  <si>
    <t>4964;10712;11827;12819;13822;14523;21424;21915;22755;24511</t>
  </si>
  <si>
    <t>False;True;False;False;False;True;False;False;False;True</t>
  </si>
  <si>
    <t>5141;11063;12195;13213;14234;14948;22135;22635;23511;25318</t>
  </si>
  <si>
    <t>21279;21280;21281;21282;21283;21284;45911;45912;45913;45914;50672;50673;50674;50675;54636;54637;54638;54639;58577;61459;61460;61461;90958;90959;90960;90961;93166;93167;96781;96782;96783;96784;96785;104365;104366</t>
  </si>
  <si>
    <t>18359;18360;18361;18362;39370;42874;42875;46028;46029;49206;51590;76627;76628;76629;76630;78534;78535;81559;81560;81561;81562;81563;88079</t>
  </si>
  <si>
    <t>18359;39370;42875;46028;49206;51590;76628;78534;81559;88079</t>
  </si>
  <si>
    <t>&gt;AT3G13300.2 | Symbols: VCS | Transducin/WD40 repeat-like superfamily protein | chr3:4304085-4309949 FORWARD LENGTH=1309;&gt;AT3G13300.1 | Symbols: VCS | Transducin/WD40 repeat-like superfamily protein | chr3:4304085-4309949 FORWARD LENGTH=1344</t>
  </si>
  <si>
    <t>1309;1344</t>
  </si>
  <si>
    <t>1392;2925;4797;4964;5395;5982;7570;10713;11827;12819;13822;14522;15380;17081;21424;21915;22755;24512</t>
  </si>
  <si>
    <t>1437;3028;4968;5141;5588;6187;7816;11064;12195;13213;14234;14947;15912;17675;22135;22635;23511;25319</t>
  </si>
  <si>
    <t>6162;12741;12742;12743;20591;20592;20593;20594;21279;21280;21281;21282;21283;21284;23016;23017;23018;23019;25673;25674;25675;25676;32253;45915;45916;45917;45918;50672;50673;50674;50675;54636;54637;54638;54639;58577;61455;61456;61457;61458;65204;65205;65206;65207;65208;65209;65210;65211;72510;72511;90958;90959;90960;90961;93166;93167;96781;96782;96783;96784;96785;104367;104368;104369</t>
  </si>
  <si>
    <t>5233;11003;17815;17816;17817;17818;18359;18360;18361;18362;19806;19807;19808;19809;22316;22317;27808;39371;39372;39373;39374;42874;42875;46028;46029;49206;51586;51587;51588;51589;54656;54657;54658;54659;54660;54661;54662;54663;60887;60888;76627;76628;76629;76630;78534;78535;81559;81560;81561;81562;81563;88080;88081;88082</t>
  </si>
  <si>
    <t>5233;11003;17818;18359;19809;22317;27808;39373;42875;46028;49206;51589;54661;60887;76628;78534;81559;88080</t>
  </si>
  <si>
    <t>&gt;AT3G13330.1 | Symbols: PA200 | proteasome activating protein 200 | chr3:4319804-4330061 REVERSE LENGTH=1816</t>
  </si>
  <si>
    <t>12070;12435;12517</t>
  </si>
  <si>
    <t>12444;12818;12904</t>
  </si>
  <si>
    <t>51685;51686;53086;53087;53088;53419;53420;53421;53422</t>
  </si>
  <si>
    <t>43662;43663;44790;44791;44792;45083;45084;45085;45086</t>
  </si>
  <si>
    <t>43662;44790;45083</t>
  </si>
  <si>
    <t>&gt;AT3G13360.1 | Symbols: WIP3 | WPP domain interacting protein 3 | chr3:4338472-4339982 REVERSE LENGTH=459</t>
  </si>
  <si>
    <t>81324;81325</t>
  </si>
  <si>
    <t>&gt;AT3G13460.2 | Symbols: ECT2 | evolutionarily conserved C-terminal region 2 | chr3:4385274-4388220 REVERSE LENGTH=664;&gt;AT3G13460.4 | Symbols: ECT2 | evolutionarily conserved C-terminal region 2 | chr3:4385274-4388220 REVERSE LENGTH=666;&gt;AT3G13460.1 | Symbols: ECT2 | evolutionarily conserved C-terminal region 2 | chr3:4385274-4388220 REVERSE LENGTH=667;&gt;AT3G13460.3 | Symbols: ECT2 | evolutionarily conserved C-terminal region 2 | chr3:4385934-4388220 REVERSE LENGTH=508</t>
  </si>
  <si>
    <t>4;4;4;3</t>
  </si>
  <si>
    <t>&gt;AT3G13460.2 | Symbols: ECT2 | evolutionarily conserved C-terminal region 2 | chr3:4385274-4388220 REVERSE LENGTH=664;&gt;AT3G13460.4 | Symbols: ECT2 | evolutionarily conserved C-terminal region 2 | chr3:4385274-4388220 REVERSE LENGTH=666;&gt;AT3G13460.1 | Symbo</t>
  </si>
  <si>
    <t>664;666;667;508</t>
  </si>
  <si>
    <t>8027;8918;11853;20157;24884</t>
  </si>
  <si>
    <t>8286;9211;12221;20832;25707</t>
  </si>
  <si>
    <t>34190;34191;37929;37930;37931;37932;37933;37934;37935;37936;50772;50773;85654;106025;106026;106027;106028</t>
  </si>
  <si>
    <t>29487;32589;32590;32591;32592;32593;32594;32595;42935;42936;71976;89481;89482</t>
  </si>
  <si>
    <t>29487;32589;42936;71976;89481</t>
  </si>
  <si>
    <t>&gt;AT3G13470.1 | Symbols:  | TCP-1/cpn60 chaperonin family protein | chr3:4389685-4392624 FORWARD LENGTH=596</t>
  </si>
  <si>
    <t>3302;5120;5628;8660;11035;11442;11722;11900;13928;15857;15858;19438;21798;23629</t>
  </si>
  <si>
    <t>3423;5309;5826;8943;11388;11803;12085;12268;14341;16407;16408;20102;22517;24405</t>
  </si>
  <si>
    <t>14347;14348;14349;14350;14351;14352;21919;21920;21921;21922;21923;24011;36913;36914;36915;36916;36917;36918;47175;47176;47177;47178;49025;49026;49027;49028;50236;50237;50976;50977;50978;50979;50980;58989;58990;58991;58992;67234;67235;67236;67237;67238;82804;82805;82806;82807;92695;92696;92697;100562;100563;100564;100565;100566</t>
  </si>
  <si>
    <t>12441;12442;12443;12444;12445;12446;18877;18878;18879;18880;20645;31844;31845;31846;31847;31848;31849;40366;40367;40368;41789;42583;43090;43091;43092;43093;43094;49482;49483;49484;49485;56305;56306;56307;56308;69620;69621;69622;69623;69624;69625;69626;78137;84858;84859;84860;84861;84862;84863</t>
  </si>
  <si>
    <t>12446;18880;20645;31849;40368;41789;42583;43093;49484;56305;56308;69625;78137;84859</t>
  </si>
  <si>
    <t>&gt;AT3G13490.1 | Symbols: OVA5, ATKRS-2 | Lysyl-tRNA synthetase, class II | chr3:4395984-4399302 REVERSE LENGTH=602</t>
  </si>
  <si>
    <t>3710;5075;14494;24987</t>
  </si>
  <si>
    <t>3847;5256;14918;25812</t>
  </si>
  <si>
    <t>16035;16036;16037;16038;16039;21723;21724;21725;21726;61324;61325;61326;61327;61328;61329;61330;61331;106465</t>
  </si>
  <si>
    <t>13977;13978;13979;18720;18721;18722;51464;51465;51466;51467;51468;51469;51470;89807</t>
  </si>
  <si>
    <t>13977;18720;51469;89807</t>
  </si>
  <si>
    <t>&gt;AT3G13530.1 | Symbols: MAPKKK7, MAP3KE1 | mitogen-activated protein kinase kinase kinase 7 | chr3:4411934-4419320 REVERSE LENGTH=1368</t>
  </si>
  <si>
    <t>11060;12908</t>
  </si>
  <si>
    <t>11414;13305</t>
  </si>
  <si>
    <t>47298;47299;54971;54972</t>
  </si>
  <si>
    <t>40473;46287;46288</t>
  </si>
  <si>
    <t>40473;46287</t>
  </si>
  <si>
    <t>&gt;AT3G13560.3 | Symbols:  | O-Glycosyl hydrolases family 17 protein | chr3:4425484-4427284 REVERSE LENGTH=505;&gt;AT3G13560.2 | Symbols:  | O-Glycosyl hydrolases family 17 protein | chr3:4425484-4427284 REVERSE LENGTH=505;&gt;AT3G13560.1 | Symbols:  | O-Glycosyl hydrolases family 17 protein | chr3:4425484-4427284 REVERSE LENGTH=505</t>
  </si>
  <si>
    <t xml:space="preserve">&gt;AT3G13560.3 | Symbols:  | O-Glycosyl hydrolases family 17 protein | chr3:4425484-4427284 REVERSE LENGTH=505;&gt;AT3G13560.2 | Symbols:  | O-Glycosyl hydrolases family 17 protein | chr3:4425484-4427284 REVERSE LENGTH=505;&gt;AT3G13560.1 | Symbols:  | O-Glycosyl </t>
  </si>
  <si>
    <t>505;505;505</t>
  </si>
  <si>
    <t>45246;45247</t>
  </si>
  <si>
    <t>&gt;AT3G13570.1 | Symbols: SCL30A, At-SCL30A | SC35-like splicing factor 30A | chr3:4429564-4431602 REVERSE LENGTH=262</t>
  </si>
  <si>
    <t>31198;31199</t>
  </si>
  <si>
    <t>&gt;AT3G13580.3 | Symbols:  | Ribosomal protein L30/L7 family protein | chr3:4433809-4435109 FORWARD LENGTH=244;&gt;AT3G13580.2 | Symbols:  | Ribosomal protein L30/L7 family protein | chr3:4433809-4435109 FORWARD LENGTH=244;&gt;AT3G13580.1 | Symbols:  | Ribosomal protein L30/L7 family protein | chr3:4433809-4435109 FORWARD LENGTH=244</t>
  </si>
  <si>
    <t>15;15;15</t>
  </si>
  <si>
    <t>&gt;AT3G13580.3 | Symbols:  | Ribosomal protein L30/L7 family protein | chr3:4433809-4435109 FORWARD LENGTH=244;&gt;AT3G13580.2 | Symbols:  | Ribosomal protein L30/L7 family protein | chr3:4433809-4435109 FORWARD LENGTH=244;&gt;AT3G13580.1 | Symbols:  | Ribosomal p</t>
  </si>
  <si>
    <t>244;244;244</t>
  </si>
  <si>
    <t>1919;4064;5142;7439;7645;11700;12998;15656;15658;17035;17825;17919;20093;21451;22005</t>
  </si>
  <si>
    <t>True;False;False;False;False;True;False;False;False;False;False;False;True;True;False</t>
  </si>
  <si>
    <t>1993;4211;5331;7680;7891;12063;13395;16199;16201;17629;18436;18535;20767;22163;22728</t>
  </si>
  <si>
    <t>8462;8463;8464;8465;17579;17580;17581;17582;22019;22020;22021;22022;22023;22024;22025;22026;31601;31602;31603;31604;32658;32659;32660;50125;50126;50127;50128;55346;55347;55348;66344;66345;66346;66347;66348;66349;66350;66351;66358;66359;66360;66361;72342;72343;72344;72345;75680;75681;75682;76065;76066;76067;76068;76069;76070;76071;76072;85436;85437;85438;85439;91095;91096;91097;91098;91099;91100;93594;93595;93596</t>
  </si>
  <si>
    <t>7203;7204;15376;15377;15378;15379;15380;15381;15382;15383;15384;15385;15386;15387;15388;18962;18963;18964;18965;18966;18967;18968;27294;27295;27296;27297;27298;27299;27300;27301;28200;28201;42521;42522;46562;55596;55597;55598;55599;55600;55606;55607;55608;60765;60766;60767;63466;63467;63468;63735;63736;63737;63738;63739;63740;63741;63742;71791;71792;71793;71794;71795;76737;76738;76739;78928;78929;78930;78931;78932</t>
  </si>
  <si>
    <t>7204;15384;18964;27294;28201;42522;46562;55598;55606;60767;63467;63741;71792;76738;78931</t>
  </si>
  <si>
    <t>&gt;AT3G13610.1 | Symbols:  | 2-oxoglutarate (2OG) and Fe(II)-dependent oxygenase superfamily protein | chr3:4449448-4450616 FORWARD LENGTH=361</t>
  </si>
  <si>
    <t>6101;6206;10815;23004</t>
  </si>
  <si>
    <t>6309;6417;11166;23768</t>
  </si>
  <si>
    <t>26159;26160;26161;26600;26601;26602;46327;46328;46329;46330;97830</t>
  </si>
  <si>
    <t>22725;23065;39726;82404</t>
  </si>
  <si>
    <t>&gt;AT3G13710.1 | Symbols: PRA1.F4 | prenylated RAB acceptor 1.F4 | chr3:4492992-4493558 REVERSE LENGTH=188</t>
  </si>
  <si>
    <t>1477;20897;22938</t>
  </si>
  <si>
    <t>1532;1533;21593;23699</t>
  </si>
  <si>
    <t>6527;6528;6529;6530;6531;6532;88768;88769;88770;88771;88772;88773;88774;97564;97565</t>
  </si>
  <si>
    <t>5546;5547;5548;5549;5550;74669;74670;74671;82201;82202</t>
  </si>
  <si>
    <t>5547;74670;82202</t>
  </si>
  <si>
    <t>&gt;AT3G13720.1 | Symbols: PRA1.F3, PRA8 | PRA1 (Prenylated rab acceptor) family protein | chr3:4495202-4495768 REVERSE LENGTH=188</t>
  </si>
  <si>
    <t>20897;20946;22937</t>
  </si>
  <si>
    <t>21593;21643;21644;23698</t>
  </si>
  <si>
    <t>88768;88769;88770;88771;88772;88773;88774;88960;88961;88962;88963;88964;88965;88966;88967;88968;97562;97563</t>
  </si>
  <si>
    <t>74669;74670;74671;74872;74873;74874;74875;74876;74877;74878;74879;74880;74881;82199;82200</t>
  </si>
  <si>
    <t>74670;74873;82200</t>
  </si>
  <si>
    <t>&gt;AT3G13772.1 | Symbols: TMN7, AtTMN7 | transmembrane nine 7 | chr3:4521712-4524394 REVERSE LENGTH=641</t>
  </si>
  <si>
    <t>1473;2892;10215;11604;14412;15862;17660</t>
  </si>
  <si>
    <t>1527;1528;2995;10548;11967;14834;16412;18265</t>
  </si>
  <si>
    <t>6508;6509;6510;6511;6512;6513;6514;6515;12631;12632;43692;43693;43694;43695;49728;49729;49730;49731;60965;60966;60967;67247;67248;67249;67250;74999</t>
  </si>
  <si>
    <t>5532;5533;5534;5535;5536;5537;5538;10899;37501;37502;37503;37504;42237;42238;51156;51157;51158;56315;56316;56317;56318;62995</t>
  </si>
  <si>
    <t>5537;10899;37501;42237;51156;56317;62995</t>
  </si>
  <si>
    <t>&gt;AT3G13790.1 | Symbols: ATCWINV1, ATBFRUCT1 | Glycosyl hydrolases family 32 protein | chr3:4533084-4535831 REVERSE LENGTH=584;&gt;AT3G13790.2 | Symbols: ATBFRUCT1 | Glycosyl hydrolases family 32 protein | chr3:4533084-4535831 REVERSE LENGTH=581;&gt;AT1G55120.1 | Symbols: ATFRUCT5, AtcwINV3, FRUCT5 | beta-fructofuranosidase 5 | chr1:20566617-20569165 FORWARD LENGTH=594;&gt;AT1G55120.2 | Symbols: ATFRUCT5, FRUCT5 | beta-fructofuranosidase 5 | chr1:20566983-20569165 FORWARD LENGTH=555;&gt;AT1G55120.3 | Symbols: FRUCT5 | beta-fructofuranosidase 5 | chr1:20566066-20569165 FORWARD LENGTH=579</t>
  </si>
  <si>
    <t>&gt;AT3G13790.1 | Symbols: ATCWINV1, ATBFRUCT1 | Glycosyl hydrolases family 32 protein | chr3:4533084-4535831 REVERSE LENGTH=584;&gt;AT3G13790.2 | Symbols: ATBFRUCT1 | Glycosyl hydrolases family 32 protein | chr3:4533084-4535831 REVERSE LENGTH=581</t>
  </si>
  <si>
    <t>13;12;2;1;1</t>
  </si>
  <si>
    <t>584;581;594;555;579</t>
  </si>
  <si>
    <t>370;1194;3467;6199;8614;8789;15821;16175;16428;17162;18540;21316;25052</t>
  </si>
  <si>
    <t>380;1227;3597;6410;8896;9078;16370;16742;17003;17757;19176;22023;25878</t>
  </si>
  <si>
    <t>1668;5309;5310;5311;5312;5313;5314;5315;5316;15065;15066;15067;15068;26573;26574;26575;26576;36731;36732;36733;36734;36735;37417;37418;37419;37420;67106;67107;67108;68763;68764;68765;68766;69766;69767;69768;69769;72900;72901;72902;72903;78884;78885;78886;90501;90502;90503;90504;106724;106725</t>
  </si>
  <si>
    <t>1462;4536;4537;4538;4539;4540;4541;13104;13105;13106;23047;23048;23049;23050;31682;31683;32222;32223;32224;56217;56218;57769;58592;61214;61215;61216;66195;66196;76188;76189;76190;90022</t>
  </si>
  <si>
    <t>1462;4537;13106;23047;31683;32222;56218;57769;58592;61214;66196;76190;90022</t>
  </si>
  <si>
    <t>&gt;AT3G13800.2 | Symbols:  | Metallo-hydrolase/oxidoreductase superfamily protein | chr3:4539372-4541366 FORWARD LENGTH=279;&gt;AT3G13800.1 | Symbols:  | Metallo-hydrolase/oxidoreductase superfamily protein | chr3:4538879-4541366 FORWARD LENGTH=361</t>
  </si>
  <si>
    <t>279;361</t>
  </si>
  <si>
    <t>95404;95405;95406</t>
  </si>
  <si>
    <t>&gt;AT3G13860.1 | Symbols: HSP60-3A | heat shock protein 60-3A | chr3:4561704-4565133 REVERSE LENGTH=572</t>
  </si>
  <si>
    <t>146;1096;1784;8658;10676;10699;16357;19766;22201</t>
  </si>
  <si>
    <t>152;1128;1853;8941;11026;11050;16930;20436;22933</t>
  </si>
  <si>
    <t>656;657;658;4895;4896;7859;7860;7861;36907;36908;45654;45655;45656;45657;45757;45758;45759;69501;69502;69503;69504;69505;84136;84137;84138;84139;94403;94404;94405;94406</t>
  </si>
  <si>
    <t>580;4177;6670;6671;6672;31838;31839;39169;39170;39254;58382;58383;58384;58385;70739;70740;70741;79662;79663</t>
  </si>
  <si>
    <t>580;4177;6671;31838;39169;39254;58382;70739;79662</t>
  </si>
  <si>
    <t>&gt;AT3G13870.2 | Symbols: RHD3 | Root hair defective 3 GTP-binding protein (RHD3) | chr3:4565762-4570261 REVERSE LENGTH=738;&gt;AT3G13870.1 | Symbols: RHD3 | Root hair defective 3 GTP-binding protein (RHD3) | chr3:4565762-4571109 REVERSE LENGTH=802;&gt;AT1G72960.1 | Symbols:  | Root hair defective 3 GTP-binding protein (RHD3) | chr1:27446263-27450862 FORWARD LENGTH=795</t>
  </si>
  <si>
    <t>&gt;AT3G13870.2 | Symbols: RHD3 | Root hair defective 3 GTP-binding protein (RHD3) | chr3:4565762-4570261 REVERSE LENGTH=738;&gt;AT3G13870.1 | Symbols: RHD3 | Root hair defective 3 GTP-binding protein (RHD3) | chr3:4565762-4571109 REVERSE LENGTH=802</t>
  </si>
  <si>
    <t>738;802;795</t>
  </si>
  <si>
    <t>622;1081;2964;4855;5910;6107;11122;11573;11933;12182;13283;13568;15022;15537;17239;18762;21005</t>
  </si>
  <si>
    <t>640;1113;3069;5029;6115;6315;11479;11935;12301;12558;13682;13976;15507;16076;17837;19410;21708</t>
  </si>
  <si>
    <t>2743;2744;4787;4788;4789;4790;12927;12928;12929;12930;12931;12932;12933;12934;20871;20872;20873;20874;25356;25357;25358;25359;25360;25361;25362;25363;26173;26174;26175;47587;47588;47589;47590;49591;51115;51116;51117;51118;51119;51120;52150;52151;52152;52153;52154;52155;56448;56449;56450;56451;57549;57550;57551;57552;57553;57554;57555;57556;63555;63556;63557;63558;63559;63560;63561;65864;65865;65866;65867;65868;65869;65870;65871;73209;73210;73211;79987;89228;89229;89230;89231</t>
  </si>
  <si>
    <t>2372;4067;4068;4069;11156;11157;11158;18046;18047;18048;18049;22011;22012;22013;22014;22735;22736;22737;22738;40712;40713;42151;43194;43195;43196;43197;43198;44038;44039;44040;44041;47425;47426;48363;48364;48365;48366;48367;48368;53315;53316;53317;53318;53319;53320;55217;55218;55219;55220;55221;55222;55223;55224;61495;67299;75083;75084;75085</t>
  </si>
  <si>
    <t>2372;4067;11157;18047;22014;22735;40713;42151;43198;44040;47425;48367;53315;55222;61495;67299;75085</t>
  </si>
  <si>
    <t>&gt;AT3G13900.1 | Symbols:  | ATPase E1-E2 type family protein / haloacid dehalogenase-like hydrolase family protein | chr3:4586151-4590681 FORWARD LENGTH=1243</t>
  </si>
  <si>
    <t>22059;22060;22061;22062</t>
  </si>
  <si>
    <t>18990;18991;18992;18993;18994;18995;18996;18997;18998</t>
  </si>
  <si>
    <t>&gt;AT3G13920.1 | Symbols: EIF4A1, RH4, TIF4A1 | eukaryotic translation initiation factor 4A1 | chr3:4592635-4594128 REVERSE LENGTH=412;&gt;AT3G13920.3 | Symbols: EIF4A1, RH4, TIF4A1 | eukaryotic translation initiation factor 4A1 | chr3:4592635-4594094 REVERSE LENGTH=402;&gt;AT3G13920.2 | Symbols: EIF4A1, RH4, TIF4A1 | eukaryotic translation initiation factor 4A1 | chr3:4592586-4594128 REVERSE LENGTH=415</t>
  </si>
  <si>
    <t>21;20;19</t>
  </si>
  <si>
    <t>4;3;4</t>
  </si>
  <si>
    <t>0;0;0</t>
  </si>
  <si>
    <t>&gt;AT3G13920.1 | Symbols: EIF4A1, RH4, TIF4A1 | eukaryotic translation initiation factor 4A1 | chr3:4592635-4594128 REVERSE LENGTH=412;&gt;AT3G13920.3 | Symbols: EIF4A1, RH4, TIF4A1 | eukaryotic translation initiation factor 4A1 | chr3:4592635-4594094 REVERSE L</t>
  </si>
  <si>
    <t>412;402;415</t>
  </si>
  <si>
    <t>736;1162;2696;2940;3493;4820;7011;7363;7697;7760;8429;10659;11765;14911;15054;16947;16949;17657;19441;22316;22712</t>
  </si>
  <si>
    <t>True;True;False;False;False;False;False;False;False;False;True;False;False;False;False;False;True;False;False;False;False</t>
  </si>
  <si>
    <t>757;758;1194;2791;3044;3045;3623;4992;7241;7601;7943;8008;8706;11008;11009;12131;15372;15373;15374;15547;15548;17539;17541;18262;20105;20106;23053;23467</t>
  </si>
  <si>
    <t>3325;3326;3327;3328;3329;5180;5181;11814;11815;11816;11817;11818;11819;12819;12820;12821;12822;12823;12824;12825;12826;12827;12828;12829;12830;12831;12832;12833;12834;12835;15152;15153;15154;15155;15156;15157;15158;15159;20717;20718;20719;20720;29834;29835;29836;29837;31290;31291;32858;32859;32860;32861;32862;32863;32864;32865;33139;33140;33141;33142;33143;33144;33145;33146;33147;33148;33149;33150;35810;35811;35812;35813;35814;45572;45573;45574;45575;45576;45577;45578;45579;45580;45581;45582;45583;45584;45585;45586;45587;45588;45589;45590;45591;45592;45593;45594;50416;50417;63047;63048;63049;63050;63051;63052;63053;63054;63055;63056;63057;63058;63059;63060;63061;63062;63063;63064;63065;63066;63067;63068;63069;63070;63071;63740;63741;63742;63743;63744;63745;63746;63747;63748;63749;63750;63751;63752;71990;71991;71992;71993;71994;71997;71998;71999;72000;74987;74988;74989;74990;74991;82816;82817;82818;82819;82820;82821;82822;82823;82824;82825;82826;82827;82828;82829;82830;82831;82832;82833;82834;82835;82836;82837;94876;94877;94878;94879;94880;94881;94882;96592;96593;96594;96595;96596;96597;96598;96599;96600;96601;96602</t>
  </si>
  <si>
    <t>2888;2889;2890;2891;2892;4446;10200;10201;10202;10203;10204;11065;11066;11067;11068;11069;11070;11071;11072;11073;11074;11075;11076;11077;11078;11079;11080;13190;13191;13192;13193;13194;13195;13196;13197;13198;13199;13200;13201;13202;13203;13204;13205;13206;13207;13208;13209;17922;17923;17924;25842;25843;25844;25845;27021;28381;28382;28383;28384;28385;28386;28387;28388;28389;28390;28587;28588;28589;28590;28591;28592;28593;28594;28595;28596;28597;28598;28599;28600;28601;30835;30836;30837;30838;30839;30840;30841;39085;39086;39087;39088;39089;39090;39091;39092;39093;39094;39095;39096;39097;39098;39099;39100;39101;39102;39103;39104;39105;39106;39107;39108;39109;39110;39111;39112;39113;39114;39115;39116;39117;39118;39119;39120;39121;39122;39123;39124;39125;39126;39127;39128;39129;42697;52913;52914;52915;52916;52917;52918;52919;52920;52921;52922;52923;52924;52925;52926;52927;52928;52929;52930;52931;52932;52933;52934;52935;52936;52937;52938;52939;52940;52941;52942;52943;52944;53470;53471;53472;53473;53474;53475;60509;60510;60511;60513;60514;60515;60516;62988;62989;62990;62991;62992;69636;69637;69638;69639;69640;69641;69642;69643;69644;69645;69646;69647;69648;69649;69650;69651;69652;80030;80031;80032;80033;80034;80035;80036;81373;81374;81375;81376;81377;81378;81379;81380;81381;81382;81383;81384;81385;81386;81387</t>
  </si>
  <si>
    <t>2892;4446;10203;11079;13192;17923;25844;27021;28384;28588;30835;39110;42697;52922;53471;60511;60514;62988;69651;80032;81379</t>
  </si>
  <si>
    <t>&gt;AT3G13930.1 | Symbols:  | Dihydrolipoamide acetyltransferase, long form protein | chr3:4596240-4600143 FORWARD LENGTH=539</t>
  </si>
  <si>
    <t>369;3927;6322;7890;8653;9674;10750;11498;11796;11913;16515;16900;17446;19404;19405;22379;23077;23181</t>
  </si>
  <si>
    <t>379;4069;6536;8139;8936;9988;11101;11860;12163;12281;17093;17491;18050;20068;20069;23119;23845;23951</t>
  </si>
  <si>
    <t>1660;1661;1662;1663;1664;1665;1666;1667;16950;16951;16952;16953;16954;27082;27083;27084;27085;33640;33641;33642;33643;36887;36888;36889;36890;41334;41335;41336;41337;46061;46062;46063;46064;46065;46066;46067;49265;49266;49267;49268;49269;49270;49271;50547;50548;51025;51026;51027;51028;70118;70119;70120;70121;71789;71790;71791;71792;71793;74108;74109;74110;74111;74112;82664;82665;82666;82667;82668;82669;82670;82671;95187;95188;95189;95190;95191;95192;95193;98166;98167;98168;98169;98170;98171;98172;98173;98629;98630;98631</t>
  </si>
  <si>
    <t>1457;1458;1459;1460;1461;14829;14830;14831;14832;23502;23503;23504;29028;29029;29030;29031;31818;35473;35474;35475;39512;39513;39514;39515;41937;41938;42787;43122;43123;43124;58887;58888;60347;60348;60349;62259;62260;62261;62262;69517;69518;69519;69520;80245;80246;80247;80248;80249;80250;80251;82713;82714;82715;82716;82717;82718;82719;82720;83109;83110</t>
  </si>
  <si>
    <t>1459;14831;23502;29030;31818;35473;39513;41938;42787;43124;58888;60348;62259;69518;69520;80246;82720;83110</t>
  </si>
  <si>
    <t>&gt;AT3G14010.4 | Symbols: CID4 | CTC-interacting domain 4 | chr3:4637164-4640324 FORWARD LENGTH=549;&gt;AT3G14010.3 | Symbols: CID4 | CTC-interacting domain 4 | chr3:4637164-4640691 FORWARD LENGTH=595;&gt;AT3G14010.2 | Symbols: CID4 | CTC-interacting domain 4 | chr3:4637164-4640691 FORWARD LENGTH=595;&gt;AT3G14010.1 | Symbols: CID4 | CTC-interacting domain 4 | chr3:4637164-4640691 FORWARD LENGTH=595</t>
  </si>
  <si>
    <t>&gt;AT3G14010.4 | Symbols: CID4 | CTC-interacting domain 4 | chr3:4637164-4640324 FORWARD LENGTH=549;&gt;AT3G14010.3 | Symbols: CID4 | CTC-interacting domain 4 | chr3:4637164-4640691 FORWARD LENGTH=595;&gt;AT3G14010.2 | Symbols: CID4 | CTC-interacting domain 4 | ch</t>
  </si>
  <si>
    <t>549;595;595;595</t>
  </si>
  <si>
    <t>86494;86495;86496;86497</t>
  </si>
  <si>
    <t>72668;72669;72670;72671;72672</t>
  </si>
  <si>
    <t>&gt;AT3G14067.1 | Symbols:  | Subtilase family protein | chr3:4658421-4660754 REVERSE LENGTH=777</t>
  </si>
  <si>
    <t>4305;11968;18033;19572</t>
  </si>
  <si>
    <t>4459;12337;18657;20240</t>
  </si>
  <si>
    <t>18583;51253;51254;51255;51256;51257;51258;51259;51260;76558;76559;76560;76561;76562;76563;76564;83342;83343;83344;83345;83346;83347</t>
  </si>
  <si>
    <t>16211;43303;43304;43305;43306;64123;64124;64125;64126;64127;64128;70074;70075;70076;70077;70078</t>
  </si>
  <si>
    <t>16211;43303;64123;70075</t>
  </si>
  <si>
    <t>&gt;AT3G14090.1 | Symbols: ATEXO70D3, EXO70D3 | exocyst subunit exo70 family protein D3 | chr3:4669508-4671379 REVERSE LENGTH=623;&gt;AT1G72470.1 | Symbols: ATEXO70D1, EXO70D1 | exocyst subunit exo70 family protein D1 | chr1:27283759-27285660 FORWARD LENGTH=633</t>
  </si>
  <si>
    <t>&gt;AT3G14090.1 | Symbols: ATEXO70D3, EXO70D3 | exocyst subunit exo70 family protein D3 | chr3:4669508-4671379 REVERSE LENGTH=623</t>
  </si>
  <si>
    <t>623;633</t>
  </si>
  <si>
    <t>578;7637;10758</t>
  </si>
  <si>
    <t>593;7883;11109</t>
  </si>
  <si>
    <t>2564;2565;32632;32633;46090;46091;46092;46093</t>
  </si>
  <si>
    <t>2236;2237;28183;39534;39535</t>
  </si>
  <si>
    <t>2237;28183;39535</t>
  </si>
  <si>
    <t>&gt;AT3G14120.2 | Symbols:  | FUNCTIONS IN: molecular_function unknown; INVOLVED IN: transport; LOCATED IN: nuclear pore; EXPRESSED IN: 23 plant structures; EXPRESSED DURING: 13 growth stages; CONTAINS InterPro DOMAIN/s: Nuclear pore protein 84/107 (InterPro:IPR007252); Has 271 Blast hits to 268 proteins in 107 species: Archae - 0; Bacteria - 0; Metazoa - 138; Fungi - 69; Plants - 52; Viruses - 0; Other Eukaryotes - 12 (source: NCBI BLink). | chr3:4677993-4685455 FORWARD LENGTH=1077;&gt;AT3G14120.3 | Symbols:  | FUNCTIONS IN: molecular_function unknown; INVOLVED IN: transport; LOCATED IN: nuclear pore; EXPRESSED IN: 22 plant structures; EXPRESSED DURING: 13 growth stages; CONTAINS InterPro DOMAIN/s: Nuclear pore protein 84/107 (InterPro:IPR007252). | chr3:4677993-4685455 FORWARD LENGTH=1098;&gt;AT3G14120.1 | Symbols:  | FUNCTIONS IN: molecular_function unknown; INVOLVED IN: transport; LOCATED IN: nuclear pore; EXPRESSED IN: 23 plant structures; EXPRESSED DURING: 13 growth stages; CONTAINS InterPro DOMAIN/s: Nuclear pore protein 84/107 (InterPro:IPR007252); Has 5399 Blast hits to 5001 proteins in 612 species: Archae - 19; Bacteria - 730; Metazoa - 2186; Fungi - 823; Plants - 382; Viruses - 37; Other Eukaryotes - 1222 (source: NCBI BLink). | chr3:4677993-4685455 FORWARD LENGTH=1101</t>
  </si>
  <si>
    <t>&gt;AT3G14120.2 | Symbols:  | FUNCTIONS IN: molecular_function unknown; INVOLVED IN: transport; LOCATED IN: nuclear pore; EXPRESSED IN: 23 plant structures; EXPRESSED DURING: 13 growth stages; CONTAINS InterPro DOMAIN/s: Nuclear pore protein 84/107 (InterPro:</t>
  </si>
  <si>
    <t>1077;1098;1101</t>
  </si>
  <si>
    <t>3237;4517;7178;20791;23085</t>
  </si>
  <si>
    <t>3354;4678;7414;21479;23853</t>
  </si>
  <si>
    <t>14111;14112;19431;19432;30515;88312;88313;98201;98202;98203</t>
  </si>
  <si>
    <t>12187;16912;26399;74218;74219;74220;82742</t>
  </si>
  <si>
    <t>12187;16912;26399;74218;82742</t>
  </si>
  <si>
    <t>&gt;AT3G14130.1 | Symbols:  | Aldolase-type TIM barrel family protein | chr3:4685844-4687852 REVERSE LENGTH=363</t>
  </si>
  <si>
    <t>72729;72730</t>
  </si>
  <si>
    <t>61079;61080</t>
  </si>
  <si>
    <t>&gt;AT3G14220.1 | Symbols:  | GDSL-like Lipase/Acylhydrolase superfamily protein | chr3:4733039-4734483 FORWARD LENGTH=363</t>
  </si>
  <si>
    <t>798;6112;18400</t>
  </si>
  <si>
    <t>822;6320;19034</t>
  </si>
  <si>
    <t>3617;26189;26190;78201;78202;78203;78204;78205</t>
  </si>
  <si>
    <t>3128;22746;65528;65529</t>
  </si>
  <si>
    <t>3128;22746;65529</t>
  </si>
  <si>
    <t>&gt;AT3G14290.1 | Symbols: PAE2 | 20S proteasome alpha subunit E2 | chr3:4764364-4766381 FORWARD LENGTH=237</t>
  </si>
  <si>
    <t>882;883;3049;6138;6785;10317;10912;12714;17777;20826;21689;23578</t>
  </si>
  <si>
    <t>907;908;3158;6346;7008;10653;10654;11264;13105;18385;21516;22408;24353</t>
  </si>
  <si>
    <t>3964;3965;3966;3967;3968;3969;13255;13256;13257;13258;26285;28827;28828;28829;28830;28831;28832;28833;28834;44098;44099;44100;46706;46707;46708;46709;54211;54212;54213;54214;54215;75491;75492;75493;88476;92130;92131;92132;92133;92134;92135;100348;100349;100350</t>
  </si>
  <si>
    <t>3380;3381;3382;3383;3384;3385;3386;11428;11429;11430;11431;11432;11433;22818;24990;24991;24992;24993;24994;24995;24996;24997;24998;24999;25000;25001;25002;37787;37788;37789;39991;39992;39993;39994;39995;45745;45746;63339;63340;63341;74386;77679;77680;77681;77682;77683;84678;84679</t>
  </si>
  <si>
    <t>3382;3386;11433;22818;24997;37789;39994;45745;63341;74386;77680;84678</t>
  </si>
  <si>
    <t>&gt;AT3G14310.1 | Symbols: ATPME3, PME3 | pectin methylesterase 3 | chr3:4772214-4775095 REVERSE LENGTH=592</t>
  </si>
  <si>
    <t>278;3046;5830;8239;9773;15732;16407;20210;21317;21318;22506</t>
  </si>
  <si>
    <t>286;3155;6033;8503;10088;16276;16982;20887;22024;22025;23255</t>
  </si>
  <si>
    <t>1280;13243;13244;13245;25006;25007;35027;41711;41712;41713;41714;66691;66692;66693;66694;69695;69696;85866;85867;85868;85869;90505;90506;90507;90508;90509;90510;90511;90512;90513;90514;90515;95737;95738;95739;95740</t>
  </si>
  <si>
    <t>1130;11419;11420;21704;30202;35805;35806;35807;55899;58542;72142;72143;76191;76192;76193;76194;76195;76196;76197;80705;80706;80707</t>
  </si>
  <si>
    <t>1130;11419;21704;30202;35807;55899;58542;72143;76191;76195;80706</t>
  </si>
  <si>
    <t>&gt;AT3G14350.2 | Symbols: SRF7 | STRUBBELIG-receptor family 7 | chr3:4783115-4786397 REVERSE LENGTH=680;&gt;AT3G14350.3 | Symbols: SRF7 | STRUBBELIG-receptor family 7 | chr3:4783115-4786999 REVERSE LENGTH=689;&gt;AT3G14350.1 | Symbols: SRF7 | STRUBBELIG-receptor family 7 | chr3:4783115-4786999 REVERSE LENGTH=717</t>
  </si>
  <si>
    <t>&gt;AT3G14350.2 | Symbols: SRF7 | STRUBBELIG-receptor family 7 | chr3:4783115-4786397 REVERSE LENGTH=680;&gt;AT3G14350.3 | Symbols: SRF7 | STRUBBELIG-receptor family 7 | chr3:4783115-4786999 REVERSE LENGTH=689;&gt;AT3G14350.1 | Symbols: SRF7 | STRUBBELIG-receptor f</t>
  </si>
  <si>
    <t>680;689;717</t>
  </si>
  <si>
    <t>9276;9494;20207</t>
  </si>
  <si>
    <t>9584;9807;20884</t>
  </si>
  <si>
    <t>39645;40529;40530;40531;85858;85859;85860</t>
  </si>
  <si>
    <t>33950;34727;72137</t>
  </si>
  <si>
    <t>&gt;AT3G14390.1 | Symbols:  | Pyridoxal-dependent decarboxylase family protein | chr3:4806771-4808954 FORWARD LENGTH=484</t>
  </si>
  <si>
    <t>3233;4036;5987;8721;10392;13903;14396;16652;17533;18906;19467</t>
  </si>
  <si>
    <t>False;True;False;False;False;True;False;True;False;False;False</t>
  </si>
  <si>
    <t>3350;4182;6193;9007;10736;14315;14818;17233;18137;19556;20132</t>
  </si>
  <si>
    <t>14084;14085;14086;14087;14088;14089;17460;17461;17462;17463;25702;25703;25704;37162;37163;37164;37165;44415;44416;44417;58886;58887;58888;58889;60861;60862;60863;60864;70755;70756;70757;74473;74474;80649;80650;80651;82940;82941</t>
  </si>
  <si>
    <t>12163;12164;12165;12166;12167;12168;15268;22348;22349;22350;22351;32049;32050;32051;38059;38060;49425;51041;51042;59469;62575;62576;67818;67819;69732</t>
  </si>
  <si>
    <t>12163;15268;22348;32050;38059;49425;51041;59469;62575;67818;69732</t>
  </si>
  <si>
    <t>&gt;AT3G14415.3 | Symbols:  | Aldolase-type TIM barrel family protein | chr3:4818667-4820748 FORWARD LENGTH=367;&gt;AT3G14415.1 | Symbols:  | Aldolase-type TIM barrel family protein | chr3:4818667-4820748 FORWARD LENGTH=367;&gt;AT3G14415.2 | Symbols:  | Aldolase-type TIM barrel family protein | chr3:4818667-4820748 FORWARD LENGTH=373</t>
  </si>
  <si>
    <t>13;13;12</t>
  </si>
  <si>
    <t>&gt;AT3G14415.3 | Symbols:  | Aldolase-type TIM barrel family protein | chr3:4818667-4820748 FORWARD LENGTH=367;&gt;AT3G14415.1 | Symbols:  | Aldolase-type TIM barrel family protein | chr3:4818667-4820748 FORWARD LENGTH=367;&gt;AT3G14415.2 | Symbols:  | Aldolase-ty</t>
  </si>
  <si>
    <t>367;367;373</t>
  </si>
  <si>
    <t>179;829;3035;6824;9459;10763;11809;14720;14763;15553;15643;17130;23208</t>
  </si>
  <si>
    <t>186;853;3144;7049;9771;11114;12176;15151;15198;16093;16186;17724;23979</t>
  </si>
  <si>
    <t>806;807;808;809;810;811;812;813;814;3739;3740;3741;3742;3743;3744;13205;13206;13207;13208;13209;13210;13211;13212;28989;28990;28991;40386;40387;40388;46115;50593;50594;50595;50596;62257;62258;62259;62260;62261;62262;62263;62264;62265;62266;62443;62444;65917;65918;65919;65920;65921;65922;65923;65924;66286;66287;66288;66289;72731;72732;72733;72734;72735;72736;72737;72738;72739;72740;72741;72742;98777;98778;98779;98780;98781</t>
  </si>
  <si>
    <t>698;699;700;701;702;703;704;705;706;707;3212;3213;3214;3215;11394;11395;11396;11397;11398;11399;25127;25128;25129;34613;34614;39553;42821;52285;52286;52287;52288;52289;52290;52291;52437;55250;55251;55252;55549;55550;55551;61081;61082;61083;61084;61085;61086;61087;61088;61089;61090;61091;83263;83264;83265;83266;83267;83268</t>
  </si>
  <si>
    <t>705;3214;11394;25128;34613;39553;42821;52286;52437;55251;55550;61090;83264</t>
  </si>
  <si>
    <t>&gt;AT3G14550.1 | Symbols: GGPS3 | geranylgeranyl pyrophosphate synthase 3 | chr3:4884754-4885945 REVERSE LENGTH=360;&gt;AT3G14530.1 | Symbols:  | Terpenoid synthases superfamily protein | chr3:4879293-4880448 REVERSE LENGTH=360</t>
  </si>
  <si>
    <t>360;360</t>
  </si>
  <si>
    <t>3970;3971;3972;3973</t>
  </si>
  <si>
    <t>3387;3388;3389;3390;3391</t>
  </si>
  <si>
    <t>&gt;AT3G14600.1 | Symbols:  | Ribosomal protein L18ae/LX family protein | chr3:4910773-4911933 FORWARD LENGTH=178</t>
  </si>
  <si>
    <t>1262;6241;6558;10068</t>
  </si>
  <si>
    <t>1298;6452;6779;10397</t>
  </si>
  <si>
    <t>5562;5563;5564;26722;26723;26724;26725;26726;26727;26728;26729;26730;27943;27944;27945;27946;43125</t>
  </si>
  <si>
    <t>4737;4738;23169;23170;23171;23172;23173;23174;24210;36999</t>
  </si>
  <si>
    <t>4738;23173;24210;36999</t>
  </si>
  <si>
    <t>&gt;AT3G14610.1 | Symbols: CYP72A7 | cytochrome P450, family 72, subfamily A, polypeptide 7 | chr3:4912565-4914503 FORWARD LENGTH=512</t>
  </si>
  <si>
    <t>3654;10007;16977;18809</t>
  </si>
  <si>
    <t>3789;10333;17571;19457</t>
  </si>
  <si>
    <t>15799;15800;42865;42866;42867;42868;42869;42870;72096;72097;72098;80208;80209;80210;80211</t>
  </si>
  <si>
    <t>13772;36790;36791;36792;36793;60586;67464;67465;67466;67467;67468</t>
  </si>
  <si>
    <t>13772;36793;60586;67466</t>
  </si>
  <si>
    <t>&gt;AT3G14660.1 | Symbols: CYP72A13 | cytochrome P450, family 72, subfamily A, polypeptide 13 | chr3:4924960-4926911 FORWARD LENGTH=512</t>
  </si>
  <si>
    <t>3997;10007;14668;16972;17506</t>
  </si>
  <si>
    <t>True;False;False;False;False</t>
  </si>
  <si>
    <t>4142;10333;15095;17566;18110</t>
  </si>
  <si>
    <t>17278;17279;17280;17281;42865;42866;42867;42868;42869;42870;62065;62066;62067;62068;72081;72082;72083;72084;74385;74386;74387;74388</t>
  </si>
  <si>
    <t>15134;15135;36790;36791;36792;36793;52129;52130;60574;60575;62516</t>
  </si>
  <si>
    <t>15135;36793;52129;60574;62516</t>
  </si>
  <si>
    <t>&gt;AT3G14680.1 | Symbols: CYP72A14 | cytochrome P450, family 72, subfamily A, polypeptide 14 | chr3:4934478-4936462 FORWARD LENGTH=512</t>
  </si>
  <si>
    <t>3655;4720;9376;10007;10164;14668;20908</t>
  </si>
  <si>
    <t>3790;4890;9686;10333;10495;15095;21604</t>
  </si>
  <si>
    <t>15801;15802;15803;15804;15805;20335;20336;40073;42865;42866;42867;42868;42869;42870;43488;43489;62065;62066;62067;62068;88814;88815</t>
  </si>
  <si>
    <t>13773;13774;13775;17622;34342;36790;36791;36792;36793;37309;52129;52130;74727</t>
  </si>
  <si>
    <t>13773;17622;34342;36793;37309;52129;74727</t>
  </si>
  <si>
    <t>&gt;AT3G14690.1 | Symbols: CYP72A15 | cytochrome P450, family 72, subfamily A, polypeptide 15 | chr3:4937410-4939310 FORWARD LENGTH=512</t>
  </si>
  <si>
    <t>563;3998;5754;14667;16972;17506</t>
  </si>
  <si>
    <t>578;4143;5954;15094;17566;18110</t>
  </si>
  <si>
    <t>2504;2505;2506;17282;17283;17284;17285;17286;17287;24529;62062;62063;62064;72081;72082;72083;72084;74385;74386;74387;74388</t>
  </si>
  <si>
    <t>2189;15136;15137;15138;15139;21073;52127;52128;60574;60575;62516</t>
  </si>
  <si>
    <t>2189;15136;21073;52127;60574;62516</t>
  </si>
  <si>
    <t>&gt;AT3G14790.1 | Symbols: RHM3, ATRHM3 | rhamnose biosynthesis 3 | chr3:4964791-4966875 FORWARD LENGTH=664</t>
  </si>
  <si>
    <t>618;4316;4372;7304;8011;12301;12501;15144;15716;15998;16612;16640;19966;19984;20489;24157;24438</t>
  </si>
  <si>
    <t>False;False;False;True;False;False;True;False;False;False;False;False;False;False;False;True;False</t>
  </si>
  <si>
    <t>636;4470;4526;7541;8270;12681;12887;15654;15655;16260;16558;17192;17221;20638;20656;21170;24953;25243</t>
  </si>
  <si>
    <t>2728;2729;18615;18616;18617;18618;18619;18835;18836;31023;31024;31025;31026;31027;31028;31029;34126;34127;34128;34129;34130;34131;52585;52586;52587;53348;53349;53350;53351;64153;64154;64155;64156;64157;64158;64159;66635;66636;67917;67918;67919;67920;67921;67922;67923;70470;70471;70472;70473;70474;70475;70476;70477;70711;70712;70713;70714;70715;84921;84922;84923;84924;84992;86984;86985;86986;102909;102910;104061;104062</t>
  </si>
  <si>
    <t>2359;16242;16243;16400;26849;26850;29436;29437;29438;29439;29440;29441;44371;45015;45016;45017;45018;53800;53801;53802;53803;53804;53805;53806;53807;55858;56945;56946;56947;56948;59163;59164;59165;59441;59442;59443;71388;71389;71390;71391;71392;71393;71394;71452;73105;73106;73107;86816;87785</t>
  </si>
  <si>
    <t>2359;16243;16400;26850;29438;44371;45015;53800;55858;56947;59165;59441;71392;71452;73107;86816;87785</t>
  </si>
  <si>
    <t>&gt;AT3G14840.2 | Symbols:  | Leucine-rich repeat transmembrane protein kinase | chr3:4988271-4993891 FORWARD LENGTH=1020</t>
  </si>
  <si>
    <t>1155;1631;9788;10523;10701;10839;12192;13076;14297;21638;21740;24314</t>
  </si>
  <si>
    <t>1187;1693;10103;10870;11052;11190;12568;13474;14715;22353;22459;25117</t>
  </si>
  <si>
    <t>5162;5163;5164;5165;7224;7225;7226;7227;7228;41769;41770;41771;41772;44991;44992;44993;44994;45763;45764;45765;45766;46410;46411;46412;52181;55687;55688;55689;55690;55691;55692;55693;60439;91885;92353;92354;92355;103554;103555</t>
  </si>
  <si>
    <t>4434;4435;6134;6135;6136;6137;6138;35844;38592;38593;39256;39257;39258;39259;39260;39261;39782;39783;39784;44063;46831;46832;46833;50652;77482;77839;87339</t>
  </si>
  <si>
    <t>4434;6135;35844;38592;39257;39782;44063;46833;50652;77482;77839;87339</t>
  </si>
  <si>
    <t>&gt;AT3G14890.2 | Symbols:  | phosphoesterase | chr3:5008751-5013060 FORWARD LENGTH=684;&gt;AT3G14890.1 | Symbols:  | phosphoesterase | chr3:5008751-5013060 FORWARD LENGTH=694</t>
  </si>
  <si>
    <t>684;694</t>
  </si>
  <si>
    <t>47000;47001;47002</t>
  </si>
  <si>
    <t>40226;40227</t>
  </si>
  <si>
    <t>&gt;AT3G14920.1 | Symbols:  | Peptide-N4-(N-acetyl-beta-glucosaminyl)asparagine amidase A protein | chr3:5018275-5020104 FORWARD LENGTH=609</t>
  </si>
  <si>
    <t>2871;18769;24620</t>
  </si>
  <si>
    <t>2973;19417;25430</t>
  </si>
  <si>
    <t>12540;12541;12542;12543;12544;12545;12546;12547;80015;80016;80017;104853;104854;104855</t>
  </si>
  <si>
    <t>10831;10832;10833;10834;10835;67315;88466</t>
  </si>
  <si>
    <t>10833;67315;88466</t>
  </si>
  <si>
    <t>&gt;AT3G14940.1 | Symbols: ATPPC3, PPC3 | phosphoenolpyruvate carboxylase 3 | chr3:5025584-5029476 FORWARD LENGTH=968</t>
  </si>
  <si>
    <t>593;717;1209;2535;2591;3053;3212;3734;3880;4715;5248;5577;5578;6351;6790;6791;7176;7200;7448;8943;9118;9195;10665;11380;11652;11896;12116;12350;12544;13372;13541;13930;15690;15849;15944;15945;16178;16888;16890;17553;17690;17781;17850;17901;18845;19268;19904;20268;20615;21029;22447;23234;23358;23547;23618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</si>
  <si>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</si>
  <si>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609;610;738;1243;2628;2685;3162;3328;3871;4021;4885;5437;5770;5771;6566;7013;7014;7015;7412;7437;7689;9237;9422;9500;11015;11738;12015;12264;12491;12731;12931;13772;13949;14343;16234;16398;16399;16498;16499;16745;17477;17478;17480;18157;18296;18389;18463;18516;18517;19494;19929;20576;20947;21301;21732;21733;23192;24005;24006;24132;24322;24394</t>
  </si>
  <si>
    <t>2624;2625;2626;2627;2628;3249;3250;3251;3252;5362;5363;5364;5365;5366;5367;5368;5369;5370;5371;5372;11048;11049;11050;11051;11052;11053;11054;11055;11056;11057;11058;11348;11349;13278;13279;13280;13281;13282;13283;13284;13285;13286;14004;14005;14006;14007;14008;16138;16139;16140;16738;16739;16740;16741;16742;20314;20315;20316;20317;22449;22450;22451;22452;22453;23707;23708;23709;23710;23711;23712;23713;23714;23715;23716;23717;27173;27174;27175;27176;27177;27178;27179;27180;28856;28857;28858;28859;28860;28861;28862;28863;28864;28865;28866;28867;28868;28869;28870;28871;28872;28873;28874;28875;28876;28877;28878;28879;28880;28881;28882;28883;30504;30505;30506;30507;30508;30509;30510;30511;30615;30616;30617;30618;30619;31638;31639;31640;31641;31642;31643;31644;38033;38034;38035;38036;38037;38038;38996;38997;38998;38999;39000;39318;39319;39320;39321;39322;39323;45614;45615;48710;48711;48712;48713;49962;49963;49964;49965;50956;50957;50958;50959;50960;50961;50962;50963;50964;50965;50966;51885;51886;51887;51888;52767;52768;52769;52770;52771;52772;52773;52774;52775;52776;52777;53502;53503;53504;53505;56773;56774;56775;56776;57449;57450;57451;57452;57453;57454;57455;57456;59001;59002;59003;59004;66521;66522;66523;66524;66525;67200;67201;67202;67203;67204;67205;67206;67207;67208;67209;67210;67211;67212;67213;67214;67631;67632;67633;67634;67635;67636;67637;67638;67639;67640;67641;68777;68778;68779;68780;68781;68782;68783;68784;68785;71731;71732;71733;71734;71735;71736;71737;71738;71739;71740;71746;71747;71748;71749;74552;74553;74554;74555;75133;75134;75135;75136;75137;75504;75505;75506;75507;75802;75803;75804;75805;75806;75807;75808;75809;75810;76003;76004;76005;76006;76007;76008;76009;76010;76011;76012;80353;80354;80355;80356;82076;82077;82078;82079;82080;82081;82082;82083;82084;84647;84648;84649;84650;84651;86073;86074;86075;86076;86077;86078;86079;87557;87558;87559;87560;87561;87562;87563;87564;87565;87566;89324;89325;89326;89327;89328;89329;89330;89331;89332;95481;95482;95483;95484;98888;98889;98890;98891;98892;98893;98894;98895;98896;98897;98898;99347;99348;99349;99350;99351;99352;99353;99354;100213;100214;100215;100216;100522;100523</t>
  </si>
  <si>
    <t>2282;2283;2284;2285;2843;2844;2845;4577;4578;4579;4580;4581;4582;4583;4584;4585;4586;4587;4588;4589;4590;4591;4592;4593;4594;4595;4596;4597;4598;4599;4600;4601;4602;9486;9487;9488;9489;9490;9491;9492;9493;9779;9780;11457;11458;11459;11460;11461;11462;11463;11464;11465;11466;11467;11468;11469;11470;12099;12100;12101;12102;12103;12104;12105;12106;14087;14088;14569;14570;14571;14572;14573;14574;17608;19339;19340;19341;19342;19343;19344;19345;20323;20324;20325;20326;20327;20328;20329;20330;20331;20332;20333;20334;20335;23589;23590;23591;23592;23593;23594;23595;23596;23597;23598;25014;25015;25016;25017;25018;25019;25020;25021;25022;25023;25024;25025;25026;25027;25028;25029;25030;25031;25032;25033;25034;25035;25036;25037;25038;25039;25040;25041;25042;26394;26395;26396;26397;26499;26500;26501;26502;26503;27324;27325;27326;27327;27328;27329;27330;32662;32663;32664;32665;33443;33444;33445;33446;33447;33692;33693;33694;33695;39149;41555;41556;41557;41558;42407;42408;42409;43068;43069;43070;43071;43072;43073;43074;43075;43076;43077;43078;43079;43080;43081;43806;43807;43808;43809;44496;44497;44498;44499;44500;44501;44502;44503;44504;44505;44506;44507;44508;44509;44510;45161;45162;47699;47700;47701;47702;48263;48264;48265;48266;48267;48268;48269;48270;48271;48272;48273;48274;48275;48276;49490;49491;49492;55768;55769;55770;56281;56282;56283;56284;56285;56286;56287;56288;56289;56290;56291;56681;56682;56683;56684;56685;57778;57779;57780;57781;57782;57783;57784;57785;57786;57787;57788;57789;57790;57791;60300;60301;60302;60303;60304;60305;60306;60307;60308;60309;60310;60311;60312;60313;60316;60317;60318;60319;60320;60321;62633;62634;62635;62636;62637;62638;63098;63099;63100;63347;63557;63558;63559;63560;63561;63562;63688;63689;63690;63691;63692;63693;63694;63695;67571;67572;67573;67574;67575;67576;67577;69012;69013;69014;69015;69016;69017;69018;69019;69020;69021;69022;69023;71147;71148;71149;72306;72307;72308;72309;72310;72311;73598;73599;73600;73601;73602;73603;73604;73605;75180;75181;75182;75183;75184;75185;75186;80501;80502;80503;83371;83372;83373;83374;83375;83376;83377;83378;83379;83380;83381;83382;83383;83722;83723;83724;83725;83726;83727;83728;83729;83730;83731;83732;83733;83734;84553;84554;84555;84556;84557;84558;84559;84826</t>
  </si>
  <si>
    <t>2283;2845;4600;9489;9780;11464;12100;14088;14572;17608;19343;20331;20335;23590;25019;25031;26394;26501;27327;32665;33445;33695;39149;41556;42407;43073;43809;44497;45162;47701;48272;49492;55769;56290;56681;56685;57788;60306;60320;62637;63099;63347;63558;63692;67573;69013;71149;72306;73605;75184;80501;83374;83723;84554;84826</t>
  </si>
  <si>
    <t>174;175;176;177;517;518;519;520</t>
  </si>
  <si>
    <t>101;237;285;595;700;808;812;828</t>
  </si>
  <si>
    <t>&gt;AT3G14990.1 | Symbols:  | Class I glutamine amidotransferase-like superfamily protein | chr3:5047510-5049621 FORWARD LENGTH=392;&gt;AT3G14990.3 | Symbols:  | Class I glutamine amidotransferase-like superfamily protein | chr3:5047683-5049621 FORWARD LENGTH=369;&gt;AT3G14990.2 | Symbols:  | Class I glutamine amidotransferase-like superfamily protein | chr3:5047683-5049621 FORWARD LENGTH=369</t>
  </si>
  <si>
    <t>18;17;17</t>
  </si>
  <si>
    <t>&gt;AT3G14990.1 | Symbols:  | Class I glutamine amidotransferase-like superfamily protein | chr3:5047510-5049621 FORWARD LENGTH=392;&gt;AT3G14990.3 | Symbols:  | Class I glutamine amidotransferase-like superfamily protein | chr3:5047683-5049621 FORWARD LENGTH=36</t>
  </si>
  <si>
    <t>392;369;369</t>
  </si>
  <si>
    <t>303;1513;1555;1911;1969;7411;11259;11260;11870;13463;14326;15255;16715;17721;18347;18889;21380;23866</t>
  </si>
  <si>
    <t>311;1572;1614;1615;1984;2046;7651;11616;11617;12238;13870;14744;15776;15777;17297;18328;18981;19539;22090;22091;24653</t>
  </si>
  <si>
    <t>1374;1375;1376;1377;1378;6671;6672;6673;6674;6675;6676;6677;6678;6679;6680;6681;6682;6683;6684;6685;6686;6687;6688;6689;6690;6691;6692;6693;6694;6695;6696;6697;6698;6699;6700;6701;6702;6703;6704;6705;6706;6707;6708;6709;6710;6711;6712;6713;6714;6715;6716;6717;6718;6719;6720;6891;6892;6893;6894;6895;6896;6897;6898;6899;6900;6901;6902;6903;6904;6905;6906;8432;8433;8434;8435;8680;8681;31481;31482;31483;31484;31485;31486;48140;48141;48142;48143;48144;48145;48146;48147;48148;50843;50844;50845;50846;50847;50848;50849;57135;57136;57137;57138;60536;60537;60538;60539;60540;60541;60542;60543;60544;60545;60546;60547;60548;60549;60550;60551;60552;60553;60554;60555;60556;60557;60558;60559;60560;64678;64679;64680;64681;64682;64683;64684;70979;75266;75267;75268;75269;75270;75271;75272;75273;75274;77886;77887;77888;77889;77890;77891;77892;80586;80587;80588;80589;90785;90786;90787;90788;90789;90790;90791;90792;90793;90794;90795;90796;101664;101665;101666;101667;101668</t>
  </si>
  <si>
    <t>1214;1215;1216;5675;5676;5677;5678;5679;5680;5681;5682;5683;5684;5685;5686;5687;5688;5689;5690;5691;5692;5693;5694;5695;5696;5697;5698;5699;5700;5701;5702;5703;5704;5705;5706;5707;5708;5709;5710;5711;5712;5713;5714;5715;5716;5717;5843;5844;5845;5846;5847;5848;5849;5850;5851;5852;5853;5854;5855;5856;5857;5858;5859;5860;5861;5862;5863;5864;5865;5866;5867;7174;7175;7176;7177;7178;7179;7180;7181;7182;7409;27194;27195;27196;41176;41177;41178;41179;41180;41181;41182;42994;42995;42996;42997;42998;42999;43000;47969;47970;50739;50740;50741;50742;50743;50744;50745;50746;50747;50748;50749;50750;50751;50752;50753;50754;50755;50756;50757;50758;50759;50760;50761;50762;50763;50764;50765;50766;50767;50768;50769;50770;50771;54234;54235;54236;54237;59625;63186;63187;63188;63189;63190;63191;63192;63193;65239;65240;65241;65242;65243;65244;67766;67767;67768;76442;76443;76444;76445;76446;76447;76448;76449;76450;76451;76452;76453;76454;76455;76456;76457;85784;85785;85786;85787;85788;85789</t>
  </si>
  <si>
    <t>1216;5681;5860;7180;7409;27195;41178;41179;42994;47969;50742;54234;59625;63193;65243;67766;76455;85789</t>
  </si>
  <si>
    <t>521;522;523</t>
  </si>
  <si>
    <t>24;54;367</t>
  </si>
  <si>
    <t>&gt;AT3G15000.1 | Symbols:  | cobalt ion binding | chr3:5050321-5052121 FORWARD LENGTH=395;&gt;AT1G53260.2 | Symbols:  | LOCATED IN: endomembrane system; BEST Arabidopsis thaliana protein match is: cobalt ion binding (TAIR:AT3G15000.1); Has 246 Blast hits to 241 proteins in 32 species: Archae - 0; Bacteria - 2; Metazoa - 7; Fungi - 16; Plants - 212; Viruses - 1; Other Eukaryotes - 8 (source: NCBI BLink). | chr1:19859406-19860421 REVERSE LENGTH=230;&gt;AT1G53260.1 | Symbols:  | LOCATED IN: endomembrane system; BEST Arabidopsis thaliana protein match is: cobalt ion binding (TAIR:AT3G15000.1); Has 32763 Blast hits to 18534 proteins in 929 species: Archae - 22; Bacteria - 2420; Metazoa - 15140; Fungi - 5401; Plants - 5313; Viruses - 485; Other Eukaryotes - 3982 (source: NCBI BLink). | chr1:19859393-19860421 REVERSE LENGTH=271</t>
  </si>
  <si>
    <t>&gt;AT3G15000.1 | Symbols:  | cobalt ion binding | chr3:5050321-5052121 FORWARD LENGTH=395</t>
  </si>
  <si>
    <t>395;230;271</t>
  </si>
  <si>
    <t>20692;24203;24540</t>
  </si>
  <si>
    <t>21379;25000;25347</t>
  </si>
  <si>
    <t>87883;87884;87885;87886;103090;103091;103092;104471</t>
  </si>
  <si>
    <t>73861;73862;73863;73864;86947;88156</t>
  </si>
  <si>
    <t>73864;86947;88156</t>
  </si>
  <si>
    <t>&gt;AT3G15010.2 | Symbols:  | RNA-binding (RRM/RBD/RNP motifs) family protein | chr3:5052844-5054058 FORWARD LENGTH=404;&gt;AT3G15010.1 | Symbols:  | RNA-binding (RRM/RBD/RNP motifs) family protein | chr3:5052844-5054058 FORWARD LENGTH=404</t>
  </si>
  <si>
    <t>7730;9043</t>
  </si>
  <si>
    <t>7976;9345</t>
  </si>
  <si>
    <t>32992;32993;38697</t>
  </si>
  <si>
    <t>28474;33237</t>
  </si>
  <si>
    <t>&gt;AT3G15020.1 | Symbols: mMDH2 | Lactate/malate dehydrogenase family protein | chr3:5056139-5057941 FORWARD LENGTH=341;&gt;AT3G15020.2 | Symbols: mMDH2 | Lactate/malate dehydrogenase family protein | chr3:5056139-5057865 FORWARD LENGTH=316</t>
  </si>
  <si>
    <t>341;316</t>
  </si>
  <si>
    <t>1116;2630;11532;12503;13537;15625;18206;19432;21066;24309</t>
  </si>
  <si>
    <t>False;False;False;False;False;False;True;True;False;True</t>
  </si>
  <si>
    <t>1148;2724;11894;12889;13945;16167;18836;20096;21771;25112</t>
  </si>
  <si>
    <t>5010;5011;5012;5013;5014;5015;5016;5017;5018;5019;5020;5021;11478;11479;11480;11481;11482;49424;49425;53355;53356;53357;53358;53359;53360;57429;57430;57431;57432;57433;57434;57435;57436;57437;57438;57439;57440;66211;66212;66213;66214;66215;66216;66217;66218;77277;82782;82783;82784;89498;103530;103531</t>
  </si>
  <si>
    <t>4306;4307;4308;4309;4310;4311;4312;4313;4314;4315;4316;9901;9902;9903;9904;9905;9906;9907;9908;9909;42040;42041;45021;45022;45023;45024;45025;45026;45027;48244;48245;48246;48247;48248;48249;48250;48251;48252;48253;48254;48255;48256;48257;55494;55495;55496;55497;55498;64712;69602;69603;75341;87321</t>
  </si>
  <si>
    <t>4307;9901;42040;45021;48246;55494;64712;69603;75341;87321</t>
  </si>
  <si>
    <t>&gt;AT3G15060.1 | Symbols: AtRABA1g, RABA1g | RAB GTPase homolog A1G | chr3:5069239-5070025 FORWARD LENGTH=217;&gt;AT2G33870.1 | Symbols: ArRABA1h | RAB GTPase homolog A1H | chr2:14337366-14338251 REVERSE LENGTH=218;&gt;AT1G28550.1 | Symbols: AtRABA1i, RABA1i | RAB GTPase homolog A1I | chr1:10036966-10037698 REVERSE LENGTH=218</t>
  </si>
  <si>
    <t>&gt;AT3G15060.1 | Symbols: AtRABA1g, RABA1g | RAB GTPase homolog A1G | chr3:5069239-5070025 FORWARD LENGTH=217;&gt;AT2G33870.1 | Symbols: ArRABA1h | RAB GTPase homolog A1H | chr2:14337366-14338251 REVERSE LENGTH=218</t>
  </si>
  <si>
    <t>5;3;2</t>
  </si>
  <si>
    <t>217;218;218</t>
  </si>
  <si>
    <t>1088;7140;9169;19683;23767</t>
  </si>
  <si>
    <t>1120;7375;9474;20351;24551</t>
  </si>
  <si>
    <t>4859;4860;30370;30371;30372;39198;39199;39200;83735;83736;83737;83738;83739;83740;83741;83742;83743;83744;101251;101252;101253;101254;101255</t>
  </si>
  <si>
    <t>4153;26282;26283;26284;33603;70384;70385;70386;70387;70388;70389;70390;85439;85440;85441;85442</t>
  </si>
  <si>
    <t>4153;26284;33603;70388;85439</t>
  </si>
  <si>
    <t>&gt;AT3G15090.1 | Symbols:  | GroES-like zinc-binding alcohol dehydrogenase family protein | chr3:5076847-5078870 FORWARD LENGTH=366</t>
  </si>
  <si>
    <t>346;3826;5932;6159;7487;7712;19816;22265</t>
  </si>
  <si>
    <t>356;3964;6137;6367;7729;7958;20486;22998</t>
  </si>
  <si>
    <t>1568;1569;1570;1571;16523;16524;16525;25458;26383;26384;26385;26386;31855;31856;31857;32934;32935;32936;84333;84334;84335;94665;94666;94667;94668;94669;94670;94671;94672;94673</t>
  </si>
  <si>
    <t>1371;1372;14394;14395;22115;22116;22887;22888;22889;27505;28442;28443;70920;79871;79872;79873;79874;79875</t>
  </si>
  <si>
    <t>1371;14394;22116;22889;27505;28443;70920;79873</t>
  </si>
  <si>
    <t>&gt;AT3G15180.1 | Symbols:  | ARM repeat superfamily protein | chr3:5111952-5115803 FORWARD LENGTH=519;&gt;AT3G15180.2 | Symbols:  | ARM repeat superfamily protein | chr3:5111952-5115803 FORWARD LENGTH=551</t>
  </si>
  <si>
    <t>519;551</t>
  </si>
  <si>
    <t>6559;14272;18542</t>
  </si>
  <si>
    <t>6780;14690;19178</t>
  </si>
  <si>
    <t>27947;27948;27949;27950;60356;60357;60358;60359;60360;60361;60362;60363;78890;78891;78892;78893</t>
  </si>
  <si>
    <t>24211;24212;24213;24214;50589;50590;50591;50592;50593;66198;66199;66200;66201;66202</t>
  </si>
  <si>
    <t>24211;50591;66202</t>
  </si>
  <si>
    <t>&gt;AT3G15290.1 | Symbols:  | 3-hydroxyacyl-CoA dehydrogenase family protein | chr3:5145054-5146613 FORWARD LENGTH=294</t>
  </si>
  <si>
    <t>7051;24276</t>
  </si>
  <si>
    <t>7281;25078</t>
  </si>
  <si>
    <t>29968;29969;29970;103413;103414;103415;103416</t>
  </si>
  <si>
    <t>25945;87224;87225</t>
  </si>
  <si>
    <t>25945;87224</t>
  </si>
  <si>
    <t>&gt;AT3G15380.1 | Symbols:  | Plasma-membrane choline transporter family protein | chr3:5193319-5196435 FORWARD LENGTH=700</t>
  </si>
  <si>
    <t>3294;25056</t>
  </si>
  <si>
    <t>3415;25882</t>
  </si>
  <si>
    <t>14326;106737</t>
  </si>
  <si>
    <t>12416;90033</t>
  </si>
  <si>
    <t>&gt;AT3G15410.1 | Symbols:  | Leucine-rich repeat (LRR) family protein | chr3:5203380-5207279 FORWARD LENGTH=584;&gt;AT3G15410.2 | Symbols:  | Leucine-rich repeat (LRR) family protein | chr3:5203380-5207279 FORWARD LENGTH=590</t>
  </si>
  <si>
    <t>584;590</t>
  </si>
  <si>
    <t>5009;14084;14118;14170;14449;15976;18862</t>
  </si>
  <si>
    <t>5186;14499;14533;14586;14871;16534;19511</t>
  </si>
  <si>
    <t>21437;21438;21439;59591;59592;59719;59720;59721;59722;59959;59960;61119;61120;61121;61122;67816;67817;67818;80442;80443;80444;80445</t>
  </si>
  <si>
    <t>18467;18468;49955;49956;50077;50285;51284;56861;56862;56863;67648;67649</t>
  </si>
  <si>
    <t>18468;49955;50077;50285;51284;56862;67648</t>
  </si>
  <si>
    <t>&gt;AT3G15450.1 | Symbols:  | Aluminium induced protein with YGL and LRDR motifs | chr3:5213050-5213998 FORWARD LENGTH=253;&gt;AT3G15450.3 | Symbols:  | Aluminium induced protein with YGL and LRDR motifs | chr3:5213050-5213864 FORWARD LENGTH=186;&gt;AT3G15450.2 | Symbols:  | Aluminium induced protein with YGL and LRDR motifs | chr3:5213050-5213766 FORWARD LENGTH=208</t>
  </si>
  <si>
    <t>&gt;AT3G15450.1 | Symbols:  | Aluminium induced protein with YGL and LRDR motifs | chr3:5213050-5213998 FORWARD LENGTH=253;&gt;AT3G15450.3 | Symbols:  | Aluminium induced protein with YGL and LRDR motifs | chr3:5213050-5213864 FORWARD LENGTH=186;&gt;AT3G15450.2 | S</t>
  </si>
  <si>
    <t>253;186;208</t>
  </si>
  <si>
    <t>517;3532;8131;18346</t>
  </si>
  <si>
    <t>530;3663;8392;18980</t>
  </si>
  <si>
    <t>2299;2300;15320;15321;34587;34588;34589;34590;34591;34592;77883;77884;77885</t>
  </si>
  <si>
    <t>2016;13366;13367;29811;29812;29813;29814;65238</t>
  </si>
  <si>
    <t>2016;13367;29814;65238</t>
  </si>
  <si>
    <t>&gt;AT3G15480.1 | Symbols:  | Protein of unknown function (DUF1218) | chr3:5226489-5227666 REVERSE LENGTH=175</t>
  </si>
  <si>
    <t>93207;93208;93209;93210</t>
  </si>
  <si>
    <t>78569;78570;78571</t>
  </si>
  <si>
    <t>&gt;AT3G15590.1 | Symbols:  | Tetratricopeptide repeat (TPR)-like superfamily protein | chr3:5275568-5277658 REVERSE LENGTH=610</t>
  </si>
  <si>
    <t>46967;46968;46969</t>
  </si>
  <si>
    <t>40199;40200</t>
  </si>
  <si>
    <t>&gt;AT3G15660.2 | Symbols: ATGRX4, GRX4 | glutaredoxin 4 | chr3:5308134-5309383 REVERSE LENGTH=169;&gt;AT3G15660.1 | Symbols: ATGRX4, GRX4 | glutaredoxin 4 | chr3:5308134-5309383 REVERSE LENGTH=169</t>
  </si>
  <si>
    <t>8531;15711;22821</t>
  </si>
  <si>
    <t>8810;16255;23577</t>
  </si>
  <si>
    <t>36271;36272;36273;36274;36275;66617;97046;97047;97048</t>
  </si>
  <si>
    <t>31250;31251;55846;81806</t>
  </si>
  <si>
    <t>31250;55846;81806</t>
  </si>
  <si>
    <t>&gt;AT3G15730.1 | Symbols: PLDALPHA1, PLD | phospholipase D alpha 1 | chr3:5330835-5333474 FORWARD LENGTH=810;&gt;AT1G52570.1 | Symbols: PLDALPHA2 | phospholipase D alpha 2 | chr1:19583940-19586551 REVERSE LENGTH=810</t>
  </si>
  <si>
    <t>&gt;AT3G15730.1 | Symbols: PLDALPHA1, PLD | phospholipase D alpha 1 | chr3:5330835-5333474 FORWARD LENGTH=810</t>
  </si>
  <si>
    <t>24;3</t>
  </si>
  <si>
    <t>810;810</t>
  </si>
  <si>
    <t>2274;2443;2644;2824;2857;3267;3552;3778;5259;10094;11111;11287;13904;16038;16472;16544;17849;18656;18746;20713;21216;23420;24357;24807</t>
  </si>
  <si>
    <t>2360;2533;2738;2924;2957;2958;3387;3684;3685;3915;5448;10424;11467;11468;11644;14316;16600;17048;17123;18462;19301;19393;21400;21921;24194;25161;25629</t>
  </si>
  <si>
    <t>10043;10044;10045;10046;10047;10048;10049;10050;10651;10652;10653;10654;10655;10656;11546;11547;11548;11549;12318;12319;12320;12321;12440;12441;12442;12443;12444;12445;12446;14225;15404;15405;15406;15407;15408;15409;15410;15411;15412;15413;15414;15415;15416;15417;15418;15419;15420;16334;22496;22497;22498;22499;22500;22501;43231;43232;47537;47538;47539;47540;47541;47542;47543;48276;48277;48278;48279;48280;48281;58890;58891;58892;58893;58894;68086;68087;68088;68089;68090;68091;69932;69933;70240;70241;70242;70243;75799;75800;75801;79503;79504;79505;79506;79507;79508;79509;79906;79907;79908;79909;79910;79911;79912;79913;87975;87976;87977;87978;87979;87980;90097;90098;99631;99632;99633;99634;99635;99636;99637;99638;103715;103716;105635;105636;105637;105638;105639;105640;105641;105642;105643</t>
  </si>
  <si>
    <t>8591;8592;8593;9086;9087;9088;9089;9964;9965;10669;10670;10755;10756;10757;10758;10759;10760;12313;13440;13441;13442;13443;13444;13445;13446;13447;13448;13449;13450;13451;14245;19380;19381;19382;19383;37093;40670;40671;40672;41262;41263;41264;49426;49427;57074;57075;57076;58741;58742;58969;63554;63555;63556;66841;66842;66843;66844;66845;66846;66847;66848;66849;67245;67246;67247;67248;67249;73940;73941;73942;73943;73944;75835;84001;84002;84003;84004;84005;84006;84007;84008;84009;87479;89132;89133;89134;89135;89136;89137;89138;89139;89140;89141;89142;89143;89144;89145;89146;89147</t>
  </si>
  <si>
    <t>8591;9088;9965;10670;10755;12313;13449;14245;19383;37093;40672;41262;49426;57074;58742;58969;63555;66841;67249;73944;75835;84007;87479;89137</t>
  </si>
  <si>
    <t>524;525;526</t>
  </si>
  <si>
    <t>288;342;694</t>
  </si>
  <si>
    <t>&gt;AT3G15800.1 | Symbols:  | Glycosyl hydrolase superfamily protein | chr3:5345051-5346988 FORWARD LENGTH=399</t>
  </si>
  <si>
    <t>5202;9240;23213</t>
  </si>
  <si>
    <t>5391;9545;23984</t>
  </si>
  <si>
    <t>22254;22255;22256;22257;39509;39510;39511;39512;98799;98800;98801</t>
  </si>
  <si>
    <t>19150;19151;33862;33863;33864;83288;83289</t>
  </si>
  <si>
    <t>19151;33863;83289</t>
  </si>
  <si>
    <t>&gt;AT3G15880.3 | Symbols: WSIP2 | WUS-interacting protein 2 | chr3:5364792-5371869 REVERSE LENGTH=1125;&gt;AT3G15880.1 | Symbols: WSIP2, TPR4 | WUS-interacting protein 2 | chr3:5364792-5371869 REVERSE LENGTH=1135;&gt;AT3G15880.2 | Symbols: WSIP2, TPR4 | WUS-interacting protein 2 | chr3:5364454-5371869 REVERSE LENGTH=1137</t>
  </si>
  <si>
    <t>&gt;AT3G15880.3 | Symbols: WSIP2 | WUS-interacting protein 2 | chr3:5364792-5371869 REVERSE LENGTH=1125;&gt;AT3G15880.1 | Symbols: WSIP2, TPR4 | WUS-interacting protein 2 | chr3:5364792-5371869 REVERSE LENGTH=1135;&gt;AT3G15880.2 | Symbols: WSIP2, TPR4 | WUS-intera</t>
  </si>
  <si>
    <t>1125;1135;1137</t>
  </si>
  <si>
    <t>2239;7644;9855;11538;12830;20755;22133;23885</t>
  </si>
  <si>
    <t>False;False;True;False;False;False;False;True</t>
  </si>
  <si>
    <t>2323;7890;10175;11900;13224;21442;22865;24673</t>
  </si>
  <si>
    <t>9893;9894;9895;9896;32654;32655;32656;32657;42194;49446;49447;54670;54671;54672;54673;88180;88181;88182;94161;94162;94163;94164;101745</t>
  </si>
  <si>
    <t>8443;8444;8445;8446;28199;36271;42053;46052;46053;46054;46055;74108;74109;79451;79452;79453;79454;79455;79456;85847</t>
  </si>
  <si>
    <t>8445;28199;36271;42053;46054;74108;79456;85847</t>
  </si>
  <si>
    <t>&gt;AT3G15890.1 | Symbols:  | Protein kinase superfamily protein | chr3:5374389-5376114 FORWARD LENGTH=361</t>
  </si>
  <si>
    <t>1808;4901;10714</t>
  </si>
  <si>
    <t>1879;5076;11065</t>
  </si>
  <si>
    <t>7954;7955;7956;21027;21028;21029;21030;21031;21032;21033;21034;45919;45920;45921</t>
  </si>
  <si>
    <t>6757;6758;18167;18168;18169;18170;39375</t>
  </si>
  <si>
    <t>6758;18168;39375</t>
  </si>
  <si>
    <t>&gt;AT3G15920.1 | Symbols:  | Phox (PX) domain-containing protein | chr3:5383768-5386955 REVERSE LENGTH=755</t>
  </si>
  <si>
    <t>4552;23311</t>
  </si>
  <si>
    <t>4715;24084</t>
  </si>
  <si>
    <t>19606;99175</t>
  </si>
  <si>
    <t>17053;83594</t>
  </si>
  <si>
    <t>&gt;AT3G15950.1 | Symbols: NAI2 | DNA topoisomerase-related | chr3:5397783-5402610 REVERSE LENGTH=772;&gt;AT3G15950.2 | Symbols: NAI2 | DNA topoisomerase-related | chr3:5397783-5402610 REVERSE LENGTH=734</t>
  </si>
  <si>
    <t>772;734</t>
  </si>
  <si>
    <t>286;287;433;1012;1013;2702;2859;3079;3309;4011;4089;4321;4322;4323;4325;6851;7163;7765;7766;7771;10330;10353;12309;14300;15043;15044;15045;16110;16221;16222;17132;17133;17187;17259;17260;17397;17398;17399;17828;17879;19511;20174;20175;21330;21368;24417</t>
  </si>
  <si>
    <t>294;295;444;1042;1043;2798;2960;3189;3430;4156;4237;4475;4476;4477;4479;7076;7398;8013;8014;8020;10671;10696;12689;14718;15533;15534;15535;16676;16791;16792;16793;17726;17727;17782;17858;17859;17860;18000;18001;18002;18003;18439;18493;20177;20849;20850;22037;22076;25222</t>
  </si>
  <si>
    <t>1310;1311;1312;1313;1314;1315;1316;1317;1318;1319;1320;1321;1322;1323;1324;1325;1326;1327;1328;1329;1950;4501;4502;4503;4504;4505;4506;4507;4508;4509;4510;4511;4512;4513;4514;11848;11849;11850;11851;12449;12450;12451;13433;13434;13435;13436;13437;13438;13439;13440;13441;14367;14368;14369;14370;14371;14372;14373;14374;14375;17341;17342;17343;17344;17345;17346;17347;17348;17349;17350;17351;17702;17703;17704;17705;17706;17707;17708;17709;17710;17711;17712;17713;17714;18638;18639;18640;18641;18642;18643;18644;18645;18646;18647;18648;18649;18650;18651;18652;18653;18654;18655;18656;18659;18660;29109;29110;29111;29112;29113;29114;29115;29116;29117;29118;29119;29120;29121;29122;29123;29124;29125;29126;29127;29128;29129;29130;29131;30440;33162;33163;33164;33165;33166;33167;33168;33169;33170;33171;33172;33173;33174;33202;33203;44164;44165;44166;44263;44264;44265;44266;44267;44268;44269;44270;44271;44272;52619;52620;52621;52622;52623;52624;52625;52626;60448;60449;60450;60451;60452;63682;63683;63684;63685;63686;63687;63688;63689;68513;68514;68515;68516;68938;68939;68940;68941;68942;68943;68944;68945;68946;68947;68948;68949;68950;68951;68952;72754;72755;72756;72757;72758;72759;72760;72761;72762;72763;72764;72765;72766;72767;72768;72769;72770;72771;72772;72992;72993;72994;72995;73287;73288;73289;73290;73291;73292;73293;73294;73295;73296;73297;73298;73299;73300;73906;73907;73908;73909;73910;73911;73912;73913;73914;73915;73916;73917;73918;73919;73920;73921;75688;75689;75926;75927;75928;75929;83097;83098;85710;85711;85712;85713;85714;85715;85716;85717;85718;85719;85720;85721;85722;85723;85724;85725;90563;90564;90565;90566;90709;90710;103960;103961;103962;103963;103964;103965;103966;103967;103968;103969;103970;103971;103972;103973;103974</t>
  </si>
  <si>
    <t>1161;1162;1163;1164;1165;1166;1167;1168;1169;1170;1171;1172;1173;1174;1716;1717;1718;1719;3821;3822;3823;3824;3825;3826;3827;3828;3829;3830;3831;3832;3833;3834;3835;3836;3837;3838;3839;3840;3841;3842;3843;3844;3845;3846;3847;10225;10226;10762;10763;11594;11595;11596;11597;11598;11599;11600;11601;11602;11603;11604;11605;11606;12461;12462;12463;12464;12465;12466;12467;12468;12469;12470;12471;12472;12473;12474;12475;12476;12477;12478;12479;12480;12481;15180;15181;15182;15183;15184;15185;15186;15187;15475;15476;15477;15478;15479;15480;15481;15482;15483;15484;15485;15486;16263;16264;16265;16266;16267;16268;16269;16270;16271;16272;16273;16274;16276;16277;25231;25232;25233;25234;25235;25236;25237;25238;25239;25240;25241;25242;25243;25244;25245;25246;25247;25248;25249;25250;25251;25252;25253;25254;25255;25256;25257;25258;25259;26333;28617;28618;28619;28620;28621;28622;28623;28624;28649;37851;37852;37853;37927;37928;37929;37930;37931;37932;37933;37934;44396;44397;44398;44399;44400;50660;50661;50662;50663;50664;50665;53419;53420;53421;53422;57573;57922;57923;57924;57925;57926;57927;57928;57929;57930;57931;61101;61102;61103;61104;61105;61106;61107;61108;61109;61110;61111;61112;61113;61114;61115;61293;61294;61295;61296;61297;61298;61299;61300;61561;61562;61563;61564;61565;61566;61567;61568;61569;61570;61571;62085;62086;62087;62088;62089;62090;62091;62092;62093;62094;62095;62096;62097;62098;62099;63471;63646;63647;63648;63649;69871;69872;72024;72025;72026;72027;72028;72029;72030;72031;72032;72033;72034;76233;76234;76235;76236;76237;76377;87699;87700;87701;87702;87703;87704;87705;87706;87707;87708;87709;87710</t>
  </si>
  <si>
    <t>1166;1171;1716;3832;3843;10226;10762;11603;12480;15184;15485;16266;16269;16273;16276;25232;26333;28618;28621;28649;37853;37928;44396;50664;53419;53420;53421;57573;57922;57928;61103;61110;61300;61564;61570;62087;62092;62098;63471;63649;69872;72025;72029;76233;76377;87706</t>
  </si>
  <si>
    <t>527;528;529</t>
  </si>
  <si>
    <t>189;264;452</t>
  </si>
  <si>
    <t>&gt;AT3G15970.1 | Symbols:  | NUP50 (Nucleoporin 50 kDa) protein | chr3:5408982-5410379 REVERSE LENGTH=465</t>
  </si>
  <si>
    <t>71542;71543;71544</t>
  </si>
  <si>
    <t>&gt;AT3G15980.1 | Symbols:  | Coatomer, beta' subunit | chr3:5411699-5418313 REVERSE LENGTH=909;&gt;AT3G15980.4 | Symbols:  | Coatomer, beta' subunit | chr3:5411699-5418313 REVERSE LENGTH=914;&gt;AT3G15980.3 | Symbols:  | Coatomer, beta' subunit | chr3:5412015-5418313 REVERSE LENGTH=918;&gt;AT3G15980.2 | Symbols:  | Coatomer, beta' subunit | chr3:5412015-5418313 REVERSE LENGTH=918;&gt;AT3G15980.5 | Symbols:  | Coatomer, beta' subunit | chr3:5412015-5418313 REVERSE LENGTH=930</t>
  </si>
  <si>
    <t>21;21;21;21;19</t>
  </si>
  <si>
    <t>7;7;7;7;6</t>
  </si>
  <si>
    <t>&gt;AT3G15980.1 | Symbols:  | Coatomer, beta subunit | chr3:5411699-5418313 REVERSE LENGTH=909;&gt;AT3G15980.4 | Symbols:  | Coatomer, beta subunit | chr3:5411699-5418313 REVERSE LENGTH=914;&gt;AT3G15980.3 | Symbols:  | Coatomer, beta subunit | chr3:5412015-5418</t>
  </si>
  <si>
    <t>909;914;918;918;930</t>
  </si>
  <si>
    <t>1490;2421;3684;4592;4899;5280;7942;8515;8600;9025;10458;11140;12410;13842;17151;18372;18683;18751;22067;23366;23969</t>
  </si>
  <si>
    <t>True;False;False;True;False;True;True;False;True;False;False;False;False;True;False;False;True;False;False;False;False</t>
  </si>
  <si>
    <t>1549;2511;3820;4758;5074;5469;8195;8794;8881;9327;10804;11497;12793;14254;17745;17746;19006;19329;19399;22794;24140;24761</t>
  </si>
  <si>
    <t>6587;6588;6589;6590;6591;6592;10583;10584;10585;10586;15916;15917;15918;15919;15920;15921;15922;19830;19831;19832;21021;21022;21023;21024;22582;22583;22584;22585;22586;22587;22588;22589;33848;33849;33850;33851;36185;36186;36187;36188;36189;36190;36191;36192;36668;36669;38613;38614;38615;38616;38617;38618;44704;44705;44706;44707;44708;44709;44710;44711;47651;47652;47653;47654;47655;47656;47657;47658;52985;52986;52987;52988;58655;58656;72841;72842;72843;72844;72845;72846;72847;78017;78018;78019;78020;79627;79628;79629;79630;79631;79632;79938;79939;79940;79941;79942;93865;93866;93867;93868;93869;93870;93871;93872;93873;99376;99377;102061;102062;102063;102064</t>
  </si>
  <si>
    <t>5602;5603;5604;5605;9036;9037;9038;13874;13875;13876;13877;13878;13879;17229;17230;18162;18163;18164;19438;19439;19440;19441;29225;29226;31177;31178;31179;31180;31181;31630;31631;33181;33182;33183;38314;38315;38316;38317;40758;40759;40760;40761;40762;44706;44707;44708;44709;44710;49254;61165;61166;61167;61168;61169;65337;65338;65339;66951;66952;66953;66954;67267;67268;67269;79171;79172;79173;79174;79175;79176;83749;83750;86099;86100;86101</t>
  </si>
  <si>
    <t>5603;9036;13874;17230;18163;19441;29225;31179;31631;33181;38315;40760;44710;49254;61167;65338;66951;67269;79172;83749;86101</t>
  </si>
  <si>
    <t>&gt;AT3G16000.1 | Symbols: MFP1 | MAR binding filament-like protein 1 | chr3:5431041-5433613 REVERSE LENGTH=726</t>
  </si>
  <si>
    <t>1024;23351</t>
  </si>
  <si>
    <t>1055;24125</t>
  </si>
  <si>
    <t>4572;4573;4574;99319;99320</t>
  </si>
  <si>
    <t>3882;83691</t>
  </si>
  <si>
    <t>&gt;AT3G16050.1 | Symbols: A37, ATPDX1.2, PDX1.2 | pyridoxine biosynthesis 1.2 | chr3:5444121-5445065 REVERSE LENGTH=314</t>
  </si>
  <si>
    <t>10689;22218;22762</t>
  </si>
  <si>
    <t>11040;22950;23518</t>
  </si>
  <si>
    <t>45727;45728;94462;96802;96803;96804</t>
  </si>
  <si>
    <t>39226;39227;79698;81574</t>
  </si>
  <si>
    <t>39226;79698;81574</t>
  </si>
  <si>
    <t>&gt;AT3G16100.1 | Symbols: ATRABG3C, ATRAB7D, RABG3c | RAB GTPase homolog G3C | chr3:5459270-5460556 FORWARD LENGTH=206</t>
  </si>
  <si>
    <t>1917;4237;6661;7990;15378;18366;21163</t>
  </si>
  <si>
    <t>False;True;False;False;True;False;True</t>
  </si>
  <si>
    <t>1991;4389;6882;8247;15910;19000;21868</t>
  </si>
  <si>
    <t>8453;8454;8455;8456;18313;18314;18315;18316;28344;28345;28346;34043;34044;34045;34046;65198;65199;77995;77996;77997;77998;89882</t>
  </si>
  <si>
    <t>7195;7196;7197;7198;7199;7200;15991;24557;29370;29371;29372;29373;54649;65321;65322;65323;65324;75652</t>
  </si>
  <si>
    <t>7196;15991;24557;29370;54649;65321;75652</t>
  </si>
  <si>
    <t>&gt;AT3G16110.1 | Symbols: ATPDIL1-6, ATPDI4, PDI4, PDIL1-6 | PDI-like 1-6 | chr3:5460955-5463666 REVERSE LENGTH=534;&gt;AT1G52260.1 | Symbols: ATPDIL1-5, ATPDI3, PDI3, PDIL1-5 | PDI-like 1-5 | chr1:19460694-19463346 FORWARD LENGTH=537</t>
  </si>
  <si>
    <t>&gt;AT3G16110.1 | Symbols: ATPDIL1-6, ATPDI4, PDI4, PDIL1-6 | PDI-like 1-6 | chr3:5460955-5463666 REVERSE LENGTH=534</t>
  </si>
  <si>
    <t>534;537</t>
  </si>
  <si>
    <t>7329;12290;20172;20351</t>
  </si>
  <si>
    <t>7566;12670;20847;21030</t>
  </si>
  <si>
    <t>31161;31162;31163;52547;52548;52549;52550;52551;85706;86414</t>
  </si>
  <si>
    <t>26952;44345;44346;44347;44348;72022;72599</t>
  </si>
  <si>
    <t>26952;44346;72022;72599</t>
  </si>
  <si>
    <t>&gt;AT3G16170.1 | Symbols:  | AMP-dependent synthetase and ligase family protein | chr3:5476490-5480128 FORWARD LENGTH=544</t>
  </si>
  <si>
    <t>6778;8587;20003;20885</t>
  </si>
  <si>
    <t>7001;8868;20675;21581</t>
  </si>
  <si>
    <t>28804;36610;36611;36612;36613;36614;36615;36616;36617;85076;85077;85078;85079;88727;88728</t>
  </si>
  <si>
    <t>24971;31580;31581;31582;71519;71520;74636</t>
  </si>
  <si>
    <t>24971;31582;71519;74636</t>
  </si>
  <si>
    <t>&gt;AT3G16190.1 | Symbols:  | Isochorismatase family protein | chr3:5489883-5491195 REVERSE LENGTH=196</t>
  </si>
  <si>
    <t>18781;21044</t>
  </si>
  <si>
    <t>19429;21748</t>
  </si>
  <si>
    <t>80066;80067;89386;89387;89388;89389</t>
  </si>
  <si>
    <t>67352;67353;75220;75221</t>
  </si>
  <si>
    <t>67353;75221</t>
  </si>
  <si>
    <t>&gt;AT3G16200.1 | Symbols:  | unknown protein; Has 97 Blast hits to 97 proteins in 15 species: Archae - 0; Bacteria - 8; Metazoa - 0; Fungi - 0; Plants - 36; Viruses - 0; Other Eukaryotes - 53 (source: NCBI BLink). | chr3:5491619-5493605 REVERSE LENGTH=456</t>
  </si>
  <si>
    <t>7764;16757;17843</t>
  </si>
  <si>
    <t>8012;17339;18456</t>
  </si>
  <si>
    <t>33160;33161;71180;71181;71182;75764;75765;75766</t>
  </si>
  <si>
    <t>28615;28616;59832;59833;63526</t>
  </si>
  <si>
    <t>28616;59833;63526</t>
  </si>
  <si>
    <t>&gt;AT3G16240.1 | Symbols: DELTA-TIP, TIP2;1, DELTA-TIP1, AQP1, ATTIP2;1 | delta tonoplast integral protein | chr3:5505534-5506788 FORWARD LENGTH=250</t>
  </si>
  <si>
    <t>778;779</t>
  </si>
  <si>
    <t>3407;3408;3409;3410;3411;3412;3413;3414;3415;3416;3417</t>
  </si>
  <si>
    <t>2953;2954;2955;2956;2957;2958;2959;2960;2961;2962;2963;2964;2965;2966;2967;2968;2969;2970</t>
  </si>
  <si>
    <t>&gt;AT3G16290.1 | Symbols: EMB2083 | AAA-type ATPase family protein | chr3:5521187-5524995 REVERSE LENGTH=876</t>
  </si>
  <si>
    <t>1039;10581</t>
  </si>
  <si>
    <t>1071;10928</t>
  </si>
  <si>
    <t>4633;45249;45250;45251</t>
  </si>
  <si>
    <t>3922;38832</t>
  </si>
  <si>
    <t>&gt;AT3G16340.1 | Symbols: ATPDR1, PDR1 | pleiotropic drug resistance 1 | chr3:5539897-5546263 FORWARD LENGTH=1416;&gt;AT3G16340.2 | Symbols: PDR1 | pleiotropic drug resistance 1 | chr3:5539897-5546263 FORWARD LENGTH=1411;&gt;AT1G15520.1 | Symbols: PDR12, ATPDR12, ABCG40, ATABCG40 | pleiotropic drug resistance 12 | chr1:5331993-5338175 REVERSE LENGTH=1423;&gt;AT3G30842.1 | Symbols: PDR10, ATPDR10 | pleiotropic drug resistance 10 | chr3:12593959-12600432 REVERSE LENGTH=1406;&gt;AT4G15233.1 | Symbols:  | ABC-2 and Plant PDR ABC-type transporter family protein | chr4:8688322-8694432 FORWARD LENGTH=1311;&gt;AT4G15233.2 | Symbols:  | ABC-2 and Plant PDR ABC-type transporter family protein | chr4:8688322-8694539 FORWARD LENGTH=1382;&gt;AT4G15236.1 | Symbols:  | ABC-2 and Plant PDR ABC-type transporter family protein | chr4:8696683-8702727 FORWARD LENGTH=1388</t>
  </si>
  <si>
    <t>&gt;AT3G16340.1 | Symbols: ATPDR1, PDR1 | pleiotropic drug resistance 1 | chr3:5539897-5546263 FORWARD LENGTH=1416;&gt;AT3G16340.2 | Symbols: PDR1 | pleiotropic drug resistance 1 | chr3:5539897-5546263 FORWARD LENGTH=1411</t>
  </si>
  <si>
    <t>12;10;3;2;1;1;1</t>
  </si>
  <si>
    <t>3;3;0;0;0;0;0</t>
  </si>
  <si>
    <t>1416;1411;1423;1406;1311;1382;1388</t>
  </si>
  <si>
    <t>1263;2484;7502;10157;13755;15240;16569;17934;21275;21277;23604;24342</t>
  </si>
  <si>
    <t>True;True;False;False;False;False;False;False;False;False;False;True</t>
  </si>
  <si>
    <t>1299;2575;7744;10487;14166;15759;17148;18552;21981;21983;24379;24380;25146</t>
  </si>
  <si>
    <t>5565;5566;5567;5568;5569;10815;10816;10817;31908;31909;31910;31911;31912;31913;31914;31915;43459;43460;58319;58320;58321;58322;58323;58324;64603;64604;70331;76127;90349;90350;90351;90352;90357;90358;90359;90360;100465;100466;100467;100468;100469;100470;103654;103655</t>
  </si>
  <si>
    <t>4739;4740;9222;9223;27543;27544;27545;27546;27547;27548;27549;37282;49007;49008;49009;49010;49011;54138;54139;59047;63772;76065;76066;76070;76071;76072;76073;84782;84783;84784;84785;87433</t>
  </si>
  <si>
    <t>4739;9222;27547;37282;49011;54138;59047;63772;76065;76072;84785;87433</t>
  </si>
  <si>
    <t>&gt;AT3G16400.2 | Symbols: ATMLP-470 | nitrile specifier protein 1 | chr3:5566516-5568330 FORWARD LENGTH=470;&gt;AT3G16400.1 | Symbols: ATMLP-470, NSP1, ATNSP1 | nitrile specifier protein 1 | chr3:5566516-5568330 FORWARD LENGTH=470;&gt;AT3G16390.1 | Symbols: NSP3 | nitrile specifier protein 3 | chr3:5562602-5564356 FORWARD LENGTH=467;&gt;AT2G33070.2 | Symbols: NSP2, ATNSP2 | nitrile specifier protein 2 | chr2:14029350-14030934 REVERSE LENGTH=471;&gt;AT2G33070.1 | Symbols: NSP2, ATNSP2 | nitrile specifier protein 2 | chr2:14029350-14030934 REVERSE LENGTH=471;&gt;AT2G33070.3 | Symbols: NSP2 | nitrile specifier protein 2 | chr2:14029350-14030934 REVERSE LENGTH=473</t>
  </si>
  <si>
    <t>&gt;AT3G16400.2 | Symbols: ATMLP-470 | nitrile specifier protein 1 | chr3:5566516-5568330 FORWARD LENGTH=470;&gt;AT3G16400.1 | Symbols: ATMLP-470, NSP1, ATNSP1 | nitrile specifier protein 1 | chr3:5566516-5568330 FORWARD LENGTH=470</t>
  </si>
  <si>
    <t>21;21;4;2;2;2</t>
  </si>
  <si>
    <t>7;7;1;1;1;1</t>
  </si>
  <si>
    <t>470;470;467;471;471;473</t>
  </si>
  <si>
    <t>1612;4794;6068;6154;7413;7430;8617;9008;11206;12232;13348;13561;13562;17600;19657;21480;22975;23989;24061;24172;24173</t>
  </si>
  <si>
    <t>False;True;False;False;False;True;True;True;False;False;False;False;False;False;True;True;True;False;False;False;False</t>
  </si>
  <si>
    <t>1673;4965;6276;6362;7653;7670;7671;8899;9306;11563;12608;13748;13969;13970;18204;20325;22193;23737;23738;24782;24854;24968;24969</t>
  </si>
  <si>
    <t>7152;7153;7154;7155;20584;20585;20586;20587;26046;26047;26048;26049;26050;26051;26052;26053;26362;26363;26364;26365;31490;31491;31492;31493;31554;31555;31556;31557;31558;31559;31560;31561;31562;31563;31564;31565;36741;36742;36743;36744;36745;36746;36747;36748;36749;38534;38535;38536;38537;47912;47913;47914;47915;47916;47917;47918;52317;52318;52319;52320;52321;52322;52323;52324;56691;56692;56693;56694;56695;56696;56697;56698;56699;56700;56701;56702;56703;56704;56705;56706;56707;57517;57518;57519;57520;57521;57522;57523;57524;57525;57526;57527;57528;57529;74729;74730;74731;74732;83614;83615;83616;83617;83618;83619;83620;83621;83622;83623;83624;83625;91203;91204;91205;91206;91207;91208;91209;91210;97718;97719;97720;97721;97722;97723;97724;97725;97726;102136;102137;102138;102139;102140;102141;102142;102143;102144;102400;102401;102402;102403;102404;102405;102406;102407;102961;102962;102963;102964;102965;102966</t>
  </si>
  <si>
    <t>6076;6077;6078;17810;17811;17812;22637;22638;22639;22640;22641;22642;22874;22875;22876;22877;27198;27199;27200;27241;27242;27243;27244;27245;27246;27247;27248;27249;27250;27251;27252;27253;27254;31690;31691;31692;31693;31694;31695;31696;31697;31698;33131;33132;33133;33134;33135;41004;41005;41006;41007;41008;41009;41010;41011;41012;41013;41014;41015;41016;41017;41018;41019;41020;41021;41022;41023;44163;44164;44165;44166;44167;44168;44169;47622;47623;47624;47625;47626;47627;47628;47629;47630;47631;47632;47633;47634;47635;47636;47637;47638;47639;47640;48328;48329;48330;48331;48332;48333;48334;48335;48336;48337;48338;48339;48340;48341;48342;48343;48344;48345;62766;62767;62768;62769;62770;62771;70273;70274;70275;70276;70277;70278;70279;70280;70281;70282;70283;70284;70285;70286;70287;70288;70289;70290;70291;76849;76850;76851;76852;76853;76854;76855;76856;76857;76858;76859;76860;76861;82311;82312;82313;82314;82315;82316;82317;82318;82319;82320;82321;82322;82323;86162;86163;86164;86165;86166;86167;86377;86378;86379;86380;86381;86382;86383;86384;86385;86386;86850;86851;86852;86853;86854;86855;86856</t>
  </si>
  <si>
    <t>6077;17810;22640;22874;27199;27244;31693;33135;41009;44164;47639;48329;48340;62766;70279;76851;82312;86166;86382;86851;86855</t>
  </si>
  <si>
    <t>531;532</t>
  </si>
  <si>
    <t>12;87</t>
  </si>
  <si>
    <t>&gt;AT3G16410.1 | Symbols: NSP4 | nitrile specifier protein 4 | chr3:5572145-5574359 FORWARD LENGTH=619</t>
  </si>
  <si>
    <t>1612;6068;6154;7413;7423;9007;11206;12232;13348;13561;13562;17600;18359;19656;19807;21132;21196;23989;24061;24172;24173;24770</t>
  </si>
  <si>
    <t>1673;6276;6362;7653;7663;9305;11563;12608;13748;13969;13970;18204;18993;20324;20477;21837;21901;24782;24854;24968;24969;25590</t>
  </si>
  <si>
    <t>7152;7153;7154;7155;26046;26047;26048;26049;26050;26051;26052;26053;26362;26363;26364;26365;31490;31491;31492;31493;31531;31532;31533;38531;38532;38533;47912;47913;47914;47915;47916;47917;47918;52317;52318;52319;52320;52321;52322;52323;52324;56691;56692;56693;56694;56695;56696;56697;56698;56699;56700;56701;56702;56703;56704;56705;56706;56707;57517;57518;57519;57520;57521;57522;57523;57524;57525;57526;57527;57528;57529;74729;74730;74731;74732;77942;77943;77944;77945;77946;77947;77948;77949;77950;83610;83611;83612;83613;84300;84301;84302;84303;89751;89752;89753;89754;90001;90002;90003;90004;90005;90006;90007;90008;102136;102137;102138;102139;102140;102141;102142;102143;102144;102400;102401;102402;102403;102404;102405;102406;102407;102961;102962;102963;102964;102965;102966;105462;105463;105464;105465</t>
  </si>
  <si>
    <t>6076;6077;6078;22637;22638;22639;22640;22641;22642;22874;22875;22876;22877;27198;27199;27200;27226;27227;33129;33130;41004;41005;41006;41007;41008;41009;41010;41011;41012;41013;41014;41015;41016;41017;41018;41019;41020;41021;41022;41023;44163;44164;44165;44166;44167;44168;44169;47622;47623;47624;47625;47626;47627;47628;47629;47630;47631;47632;47633;47634;47635;47636;47637;47638;47639;47640;48328;48329;48330;48331;48332;48333;48334;48335;48336;48337;48338;48339;48340;48341;48342;48343;48344;48345;62766;62767;62768;62769;62770;62771;65280;65281;65282;65283;65284;65285;65286;70271;70272;70892;70893;75532;75533;75534;75535;75536;75537;75538;75755;75756;75757;75758;75759;75760;75761;75762;86162;86163;86164;86165;86166;86167;86377;86378;86379;86380;86381;86382;86383;86384;86385;86386;86850;86851;86852;86853;86854;86855;86856;88975;88976</t>
  </si>
  <si>
    <t>6077;22640;22874;27199;27226;33130;41009;44164;47639;48329;48340;62766;65282;70271;70892;75533;75758;86166;86382;86851;86855;88976</t>
  </si>
  <si>
    <t>&gt;AT3G16420.3 | Symbols: PBP1 | PYK10-binding protein 1 | chr3:5579560-5580674 FORWARD LENGTH=298;&gt;AT3G16420.2 | Symbols: PBP1 | PYK10-binding protein 1 | chr3:5579560-5580674 FORWARD LENGTH=298;&gt;AT3G16420.1 | Symbols: PBP1, JAL30 | PYK10-binding protein 1 | chr3:5579560-5580674 FORWARD LENGTH=298</t>
  </si>
  <si>
    <t>17;17;17</t>
  </si>
  <si>
    <t xml:space="preserve">&gt;AT3G16420.3 | Symbols: PBP1 | PYK10-binding protein 1 | chr3:5579560-5580674 FORWARD LENGTH=298;&gt;AT3G16420.2 | Symbols: PBP1 | PYK10-binding protein 1 | chr3:5579560-5580674 FORWARD LENGTH=298;&gt;AT3G16420.1 | Symbols: PBP1, JAL30 | PYK10-binding protein 1 </t>
  </si>
  <si>
    <t>298;298;298</t>
  </si>
  <si>
    <t>1656;6963;7095;9708;9883;10621;11752;11815;15618;17206;17472;17473;19270;19701;21135;22769;23988</t>
  </si>
  <si>
    <t>1719;7193;7330;10022;10023;10203;10969;12118;12183;16160;17801;18076;18077;19931;20369;21840;23525;24781</t>
  </si>
  <si>
    <t>7326;29606;29607;29608;29609;29610;29611;29612;29613;29614;29615;29616;29617;30171;30172;30173;30174;30175;30176;30177;30178;41450;41451;41452;41453;41454;41455;41456;41457;41458;41459;41460;41461;41462;41463;41464;41465;42284;42285;42286;42287;45413;45414;45415;45416;45417;45418;50369;50370;50371;50618;50619;50620;50621;50622;50623;50624;50625;50626;50627;66183;66184;66185;73070;73071;73072;73073;73074;73075;73076;73077;74224;74225;74226;74227;74228;74229;74230;74231;74232;74233;74234;74235;74236;74237;74238;74239;74240;74241;74242;74243;74244;74245;74246;74247;74248;74249;74250;74251;74252;74253;74254;74255;74256;74257;74258;74259;74260;74261;74262;74263;74264;74265;82088;82089;82090;82091;82092;82093;82094;82095;82096;83810;83811;83812;83813;83814;83815;89770;89771;89772;89773;89774;89775;89776;89777;89778;89779;89780;89781;89782;89783;89784;89785;89786;89787;96833;96834;96835;96836;96837;96838;96839;96840;102124;102125;102126;102127;102128;102129;102130;102131;102132;102133;102134;102135</t>
  </si>
  <si>
    <t>6234;25659;25660;25661;25662;25663;25664;25665;25666;25667;25668;26113;26114;26115;26116;26117;26118;26119;26120;26121;26122;26123;26124;26125;26126;35571;35572;35573;35574;35575;35576;35577;35578;35579;35580;35581;35582;35583;35584;35585;35586;35587;35588;35589;35590;35591;35592;35593;35594;35595;35596;35597;35598;35599;35600;35601;35602;35603;36328;36329;36330;38957;38958;38959;42666;42667;42668;42836;42837;42838;42839;55478;61354;61355;61356;61357;61358;61359;61360;61361;61362;61363;61364;61365;61366;61367;61368;61369;61370;61371;61372;61373;61374;61375;61376;61377;61378;62352;62353;62354;62355;62356;62357;62358;62359;62360;62361;62362;62363;62364;62365;62366;62367;62368;62369;62370;62371;62372;62373;62374;62375;62376;62377;62378;62379;62380;62381;62382;62383;62384;62385;62386;62387;62388;62389;62390;62391;62392;62393;62394;62395;62396;62397;62398;62399;62400;62401;62402;62403;62404;62405;62406;62407;62408;62409;62410;62411;62412;62413;62414;62415;62416;62417;69025;69026;69027;69028;69029;69030;69031;70441;70442;70443;70444;70445;70446;75566;75567;75568;75569;75570;75571;75572;75573;75574;75575;75576;75577;75578;75579;75580;75581;75582;75583;75584;75585;75586;81609;81610;81611;81612;81613;81614;81615;81616;81617;81618;86149;86150;86151;86152;86153;86154;86155;86156;86157;86158;86159;86160;86161</t>
  </si>
  <si>
    <t>6234;25661;26117;35594;36328;38957;42667;42836;55478;61362;62401;62416;69031;70443;75583;81611;86150</t>
  </si>
  <si>
    <t>&gt;AT3G16430.2 | Symbols: JAL31 | jacalin-related lectin 31 | chr3:5581830-5582959 FORWARD LENGTH=296;&gt;AT3G16430.1 | Symbols: JAL31 | jacalin-related lectin 31 | chr3:5581830-5582959 FORWARD LENGTH=296</t>
  </si>
  <si>
    <t>296;296</t>
  </si>
  <si>
    <t>6963;7486;9708;9884;11815;16610;17471;19270;23988</t>
  </si>
  <si>
    <t>False;True;False;True;False;True;True;False;False</t>
  </si>
  <si>
    <t>7193;7728;10022;10023;10204;12183;17190;18075;19931;24781</t>
  </si>
  <si>
    <t>29606;29607;29608;29609;29610;29611;29612;29613;29614;29615;29616;29617;31848;31849;31850;31851;31852;31853;31854;41450;41451;41452;41453;41454;41455;41456;41457;41458;41459;41460;41461;41462;41463;41464;41465;42288;42289;42290;42291;50618;50619;50620;50621;50622;50623;50624;50625;50626;50627;70468;74220;74221;74222;74223;82088;82089;82090;82091;82092;82093;82094;82095;82096;102124;102125;102126;102127;102128;102129;102130;102131;102132;102133;102134;102135</t>
  </si>
  <si>
    <t>25659;25660;25661;25662;25663;25664;25665;25666;25667;25668;27501;27502;27503;27504;35571;35572;35573;35574;35575;35576;35577;35578;35579;35580;35581;35582;35583;35584;35585;35586;35587;35588;35589;35590;35591;35592;35593;35594;35595;35596;35597;35598;35599;35600;35601;35602;35603;36331;36332;42836;42837;42838;42839;59161;62344;62345;62346;62347;62348;62349;62350;62351;69025;69026;69027;69028;69029;69030;69031;86149;86150;86151;86152;86153;86154;86155;86156;86157;86158;86159;86160;86161</t>
  </si>
  <si>
    <t>25661;27502;35594;36331;42836;59161;62347;69031;86150</t>
  </si>
  <si>
    <t>&gt;AT3G16440.1 | Symbols: ATMLP-300B, MEE36, MLP-300B | myrosinase-binding protein-like protein-300B | chr3:5586087-5587541 FORWARD LENGTH=300</t>
  </si>
  <si>
    <t>14401;23959</t>
  </si>
  <si>
    <t>14823;24751</t>
  </si>
  <si>
    <t>60878;60879;60880;60881;60882;102018;102019</t>
  </si>
  <si>
    <t>51049;51050;51051;86059;86060</t>
  </si>
  <si>
    <t>51050;86059</t>
  </si>
  <si>
    <t>&gt;AT3G16450.3 | Symbols:  | Mannose-binding lectin superfamily protein | chr3:5588593-5589792 FORWARD LENGTH=300;&gt;AT3G16450.2 | Symbols:  | Mannose-binding lectin superfamily protein | chr3:5588593-5589792 FORWARD LENGTH=300;&gt;AT3G16450.1 | Symbols:  | Mannose-binding lectin superfamily protein | chr3:5588593-5589792 FORWARD LENGTH=300;&gt;AT3G21380.1 | Symbols:  | Mannose-binding lectin superfamily protein | chr3:7528478-7530457 FORWARD LENGTH=460</t>
  </si>
  <si>
    <t>&gt;AT3G16450.3 | Symbols:  | Mannose-binding lectin superfamily protein | chr3:5588593-5589792 FORWARD LENGTH=300;&gt;AT3G16450.2 | Symbols:  | Mannose-binding lectin superfamily protein | chr3:5588593-5589792 FORWARD LENGTH=300;&gt;AT3G16450.1 | Symbols:  | Mannose-binding lectin superfamily protein | chr3:5588593-5589792 FORWARD LENGTH=300</t>
  </si>
  <si>
    <t>15;15;15;1</t>
  </si>
  <si>
    <t>14;14;14;0</t>
  </si>
  <si>
    <t>&gt;AT3G16450.3 | Symbols:  | Mannose-binding lectin superfamily protein | chr3:5588593-5589792 FORWARD LENGTH=300;&gt;AT3G16450.2 | Symbols:  | Mannose-binding lectin superfamily protein | chr3:5588593-5589792 FORWARD LENGTH=300;&gt;AT3G16450.1 | Symbols:  | Manno</t>
  </si>
  <si>
    <t>300;300;300;460</t>
  </si>
  <si>
    <t>650;1742;7055;9707;11568;11782;11817;13938;13939;14401;17467;17468;21188;21908;23991</t>
  </si>
  <si>
    <t>668;1810;1811;7285;10021;11930;12149;12185;14351;14352;14823;18071;18072;21893;22628;24784</t>
  </si>
  <si>
    <t>2865;2866;2867;2868;2869;2870;2871;2872;2873;7665;7666;7667;7668;7669;7670;7671;7672;7673;7674;7675;7676;7677;7678;7679;29984;29985;29986;29987;41446;41447;41448;41449;49572;49573;49574;49575;50486;50487;50488;50489;50490;50491;50632;50633;50634;59026;59027;59028;59029;59030;59031;59032;59033;59034;59035;59036;59037;59038;60878;60879;60880;60881;60882;74195;74196;74197;74198;74199;74200;74201;74202;74203;74204;74205;74206;89977;89978;89979;93133;93134;93135;93136;93137;93138;93139;93140;102149;102150;102151;102152;102153;102154</t>
  </si>
  <si>
    <t>2491;2492;2493;2494;2495;2496;2497;2498;2499;2500;2501;2502;2503;2504;2505;2506;2507;6506;6507;6508;6509;6510;6511;6512;6513;6514;6515;6516;25957;25958;25959;25960;25961;35568;35569;35570;42138;42752;42753;42754;42843;42844;42845;49505;49506;49507;49508;49509;49510;49511;49512;49513;49514;49515;49516;49517;51049;51050;51051;62319;62320;62321;62322;62323;62324;62325;62326;62327;62328;62329;62330;62331;75730;75731;75732;78511;78512;78513;78514;78515;86171;86172;86173;86174;86175;86176;86177;86178;86179</t>
  </si>
  <si>
    <t>2493;6514;25957;35568;42138;42753;42845;49506;49514;51050;62320;62331;75732;78511;86178</t>
  </si>
  <si>
    <t>&gt;AT3G16460.2 | Symbols:  | Mannose-binding lectin superfamily protein | chr3:5593029-5595522 FORWARD LENGTH=705;&gt;AT3G16460.1 | Symbols:  | Mannose-binding lectin superfamily protein | chr3:5593029-5595522 FORWARD LENGTH=705</t>
  </si>
  <si>
    <t>705;705</t>
  </si>
  <si>
    <t>667;734;6210;6825;11157;11804;11818;12361;15559;15620;17969;18485;19080;19614;20064;20900;21230;23400;23479;23992</t>
  </si>
  <si>
    <t>686;755;6421;7050;11514;12171;12186;12742;16099;16162;18587;19121;19732;20282;20738;21596;21935;24174;24254;24785</t>
  </si>
  <si>
    <t>2997;2998;2999;3000;3001;3002;3003;3004;3320;3321;26615;26616;26617;26618;28992;28993;28994;28995;47736;47737;47738;47739;50573;50574;50575;50635;50636;50637;50638;52813;52814;52815;52816;52817;52818;52819;52820;52821;52822;52823;52824;52825;65946;65947;65948;65949;65950;66188;66189;66190;66191;76259;76260;76261;76262;76263;76264;76265;76266;76267;78704;78705;78706;78707;78708;81335;81336;81337;81338;81339;81340;81341;81342;81343;81344;83483;83484;83485;85329;85330;85331;85332;88786;88787;88788;88789;88790;88791;88792;88793;90151;90152;90153;90154;99555;99556;99557;99558;99896;99897;99898;99899;102155;102156;102157;102158;102159</t>
  </si>
  <si>
    <t>2645;2646;2647;2648;2649;2650;2651;2652;2653;2654;2655;2656;2657;2886;23079;23080;23081;25130;25131;25132;25133;25134;40863;40864;40865;40866;40867;40868;40869;40870;40871;40872;40873;42802;42803;42804;42846;42847;44548;44549;44550;44551;44552;44553;44554;44555;44556;44557;44558;44559;44560;44561;44562;44563;44564;44565;44566;44567;44568;44569;44570;44571;44572;44573;44574;44575;44576;55266;55267;55268;55269;55270;55271;55272;55273;55481;55482;55483;63872;63873;63874;63875;63876;63877;63878;63879;63880;63881;63882;63883;63884;63885;63886;63887;66058;66059;66060;66061;66062;66063;68439;68440;68441;68442;68443;68444;68445;68446;68447;68448;68449;68450;68451;68452;68453;68454;68455;68456;70184;70185;70186;71699;71700;71701;71702;71703;71704;74692;74693;74694;74695;74696;74697;74698;74699;74700;74701;74702;74703;74704;74705;74706;74707;74708;75885;83927;83928;83929;83930;83931;83932;83933;83934;83935;83936;83937;83938;83939;83940;83941;83942;83943;84240;84241;84242;84243;84244;86180;86181;86182;86183;86184;86185</t>
  </si>
  <si>
    <t>2649;2886;23079;25133;40867;42804;42846;44548;55267;55481;63872;66062;68454;70185;71702;74696;75885;83941;84240;86183</t>
  </si>
  <si>
    <t>&gt;AT3G16470.2 | Symbols: JR1 | Mannose-binding lectin superfamily protein | chr3:5596096-5597709 REVERSE LENGTH=451;&gt;AT3G16470.1 | Symbols: JR1 | Mannose-binding lectin superfamily protein | chr3:5596096-5597709 REVERSE LENGTH=451;&gt;AT3G16470.3 | Symbols: JR1 | Mannose-binding lectin superfamily protein | chr3:5596096-5597709 REVERSE LENGTH=297</t>
  </si>
  <si>
    <t>&gt;AT3G16470.2 | Symbols: JR1 | Mannose-binding lectin superfamily protein | chr3:5596096-5597709 REVERSE LENGTH=451;&gt;AT3G16470.1 | Symbols: JR1 | Mannose-binding lectin superfamily protein | chr3:5596096-5597709 REVERSE LENGTH=451;&gt;AT3G16470.3 | Symbols: JR</t>
  </si>
  <si>
    <t>451;451;297</t>
  </si>
  <si>
    <t>7426;7428;9745;10998;12736;17456;17457;21151;21195</t>
  </si>
  <si>
    <t>7666;7668;10060;11350;13128;18060;18061;21856;21900</t>
  </si>
  <si>
    <t>31541;31542;31543;31544;31548;31549;31550;31551;31552;41609;41610;41611;41612;47028;47029;54302;54303;54304;54305;74143;74144;74145;74146;74147;74148;74149;74150;74151;74152;74153;74154;74155;74156;74157;74158;74159;89834;89997;89998;89999;90000</t>
  </si>
  <si>
    <t>27230;27231;27232;27233;27236;27237;27238;27239;35717;35718;35719;35720;40247;40248;45798;62277;62278;62279;62280;62281;62282;62283;62284;62285;62286;62287;62288;62289;62290;62291;62292;62293;62294;62295;62296;62297;62298;75618;75619;75747;75748;75749;75750;75751;75752;75753;75754</t>
  </si>
  <si>
    <t>27231;27238;35720;40248;45798;62282;62297;75619;75748</t>
  </si>
  <si>
    <t>&gt;AT3G16480.1 | Symbols: MPPalpha | mitochondrial processing peptidase alpha subunit | chr3:5599906-5602716 FORWARD LENGTH=499</t>
  </si>
  <si>
    <t>2946;4626;5300;11666;14966;15280;16031;16032;16622;17071;18001;19440;21547;22511;23696;23697</t>
  </si>
  <si>
    <t>False;False;True;False;False;True;False;False;True;False;True;False;False;True;True;True</t>
  </si>
  <si>
    <t>3051;4796;5490;12029;15445;15446;15807;16592;16593;17202;17665;18621;20104;22261;23261;24477;24478</t>
  </si>
  <si>
    <t>12855;12856;12857;12858;12859;12860;12861;12862;19967;19968;19969;19970;19971;19972;19973;19974;19975;19976;19977;19978;19979;19980;19981;19982;19983;19984;19985;19986;19987;19988;19989;22649;22650;22651;22652;50006;50007;50008;50009;63354;63355;63356;63357;63358;63359;63360;63361;63362;63363;63364;64783;64784;64785;64786;64787;68049;68050;68051;68052;68053;68054;68055;68056;68057;68058;68059;68060;68061;68062;68063;70639;70640;72466;72467;72468;72469;72470;76418;76419;76420;76421;82812;82813;82814;82815;91497;91498;91499;91500;91501;91502;91503;91504;95757;95758;95759;95760;95761;95762;95763;95764;100904;100905;100906;100907;100908;100909;100910;100911;100912;100913;100914</t>
  </si>
  <si>
    <t>11098;11099;11100;11101;11102;17334;17335;17336;17337;17338;17339;17340;17341;17342;17343;17344;17345;17346;17347;17348;17349;19485;42441;42442;42443;53168;53169;53170;53171;54314;54315;54316;54317;57039;57040;57041;57042;57043;57044;57045;57046;57047;57048;57049;57050;57051;57052;57053;57054;59357;60847;60848;64017;64018;69632;69633;69634;69635;77170;77171;77172;77173;77174;77175;77176;77177;80718;80719;80720;80721;80722;80723;85160;85161;85162;85163;85164;85165;85166;85167;85168</t>
  </si>
  <si>
    <t>11102;17339;19485;42442;53168;54315;57044;57051;59357;60847;64017;69632;77170;80720;85160;85166</t>
  </si>
  <si>
    <t>&gt;AT3G16530.1 | Symbols:  | Legume lectin family protein | chr3:5624586-5625416 REVERSE LENGTH=276</t>
  </si>
  <si>
    <t>8775;15777</t>
  </si>
  <si>
    <t>9064;16324</t>
  </si>
  <si>
    <t>37363;66890;66891</t>
  </si>
  <si>
    <t>32187;56051</t>
  </si>
  <si>
    <t>&gt;AT3G16560.1 | Symbols:  | Protein phosphatase 2C family protein | chr3:5636051-5637702 REVERSE LENGTH=493</t>
  </si>
  <si>
    <t>&gt;AT3G16620.1 | Symbols: ATTOC120, TOC120 | translocon outer complex protein 120 | chr3:5658469-5661738 REVERSE LENGTH=1089</t>
  </si>
  <si>
    <t>13797;22160</t>
  </si>
  <si>
    <t>14209;22892</t>
  </si>
  <si>
    <t>58493;58494;58495;94270;94271;94272;94273</t>
  </si>
  <si>
    <t>49148;79549</t>
  </si>
  <si>
    <t>&gt;AT3G16630.2 | Symbols: ATKINESIN-13A, KINESIN-13A | P-loop containing nucleoside triphosphate hydrolases superfamily protein | chr3:5662660-5667261 REVERSE LENGTH=794;&gt;AT3G16630.1 | Symbols: ATKINESIN-13A, KINESIN-13A | P-loop containing nucleoside triphosphate hydrolases superfamily protein | chr3:5662660-5667261 REVERSE LENGTH=794</t>
  </si>
  <si>
    <t>&gt;AT3G16630.2 | Symbols: ATKINESIN-13A, KINESIN-13A | P-loop containing nucleoside triphosphate hydrolases superfamily protein | chr3:5662660-5667261 REVERSE LENGTH=794;&gt;AT3G16630.1 | Symbols: ATKINESIN-13A, KINESIN-13A | P-loop containing nucleoside tripho</t>
  </si>
  <si>
    <t>794;794</t>
  </si>
  <si>
    <t>1095;1916</t>
  </si>
  <si>
    <t>1127;1990</t>
  </si>
  <si>
    <t>4891;4892;4893;4894;8449;8450;8451;8452</t>
  </si>
  <si>
    <t>4175;4176;7191;7192;7193;7194</t>
  </si>
  <si>
    <t>4176;7193</t>
  </si>
  <si>
    <t>&gt;AT3G16640.1 | Symbols: TCTP | translationally controlled tumor protein | chr3:5669709-5670729 REVERSE LENGTH=168</t>
  </si>
  <si>
    <t>4518;4634;7352;13812;13978;13979;14576;15093;23665</t>
  </si>
  <si>
    <t>4679;4804;7589;14224;14391;14392;15001;15596;24444</t>
  </si>
  <si>
    <t>19433;19434;19435;19436;20018;20019;20020;20021;31246;58537;58538;58539;58540;58541;58542;58543;58544;59186;59187;59188;59189;59190;59191;59192;59193;59194;59195;61698;61699;63941;63942;63943;63944;63945;63946;63947;63948;100724;100725;100726;100727;100728;100729;100730;100731</t>
  </si>
  <si>
    <t>16913;16914;16915;16916;16917;17376;17377;17378;17379;26998;49182;49183;49184;49185;49186;49187;49633;49634;49635;49636;49637;51799;53647;53648;53649;53650;53651;53652;53653;53654;53655;53656;53657;53658;53659;85006;85007;85008;85009;85010;85011;85012;85013</t>
  </si>
  <si>
    <t>16917;17378;26998;49185;49634;49636;51799;53659;85008</t>
  </si>
  <si>
    <t>&gt;AT3G16780.1 | Symbols:  | Ribosomal protein L19e family protein | chr3:5708982-5710249 FORWARD LENGTH=209</t>
  </si>
  <si>
    <t>9019;20680;22745;23907</t>
  </si>
  <si>
    <t>9319;9320;21367;23500;23501;24696</t>
  </si>
  <si>
    <t>38573;38574;38575;38576;38577;38578;38579;38580;38581;38582;38583;38584;38585;38586;87841;87842;96755;96756;96757;96758;96759;101826;101827;101828</t>
  </si>
  <si>
    <t>33158;33159;33160;33161;33162;73828;73829;81535;81536;81537;81538;81539;85898;85899;85900</t>
  </si>
  <si>
    <t>33160;73829;81535;85899</t>
  </si>
  <si>
    <t>8;535;536</t>
  </si>
  <si>
    <t>119;125;139</t>
  </si>
  <si>
    <t>&gt;AT3G16810.1 | Symbols: APUM24, PUM24 | pumilio 24 | chr3:5723436-5727539 REVERSE LENGTH=641</t>
  </si>
  <si>
    <t>20301;21122</t>
  </si>
  <si>
    <t>20980;21827</t>
  </si>
  <si>
    <t>86221;86222;86223;86224;89709;89710;89711;89712;89713;89714</t>
  </si>
  <si>
    <t>72435;72436;72437;75508;75509;75510;75511</t>
  </si>
  <si>
    <t>72436;75509</t>
  </si>
  <si>
    <t>&gt;AT3G16830.1 | Symbols: TPR2 | TOPLESS-related 2 | chr3:5731709-5737531 FORWARD LENGTH=1131</t>
  </si>
  <si>
    <t>2240;4742;11538;12830;20755;21770;24642</t>
  </si>
  <si>
    <t>True;False;False;False;False;True;False</t>
  </si>
  <si>
    <t>2324;4912;11900;13224;21442;22489;25453</t>
  </si>
  <si>
    <t>9897;20411;20412;20413;49446;49447;54670;54671;54672;54673;88180;88181;88182;92580;92581;92582;104943;104944</t>
  </si>
  <si>
    <t>8447;17690;42053;46052;46053;46054;46055;74108;74109;78051;78052;88536</t>
  </si>
  <si>
    <t>8447;17690;42053;46054;74108;78051;88536</t>
  </si>
  <si>
    <t>&gt;AT3G16850.1 | Symbols:  | Pectin lyase-like superfamily protein | chr3:5748692-5750981 FORWARD LENGTH=455</t>
  </si>
  <si>
    <t>30325;30326;30327</t>
  </si>
  <si>
    <t>26247;26248;26249</t>
  </si>
  <si>
    <t>&gt;AT3G16857.1 | Symbols: ARR1, RR1 | response regulator 1 | chr3:5756113-5758853 FORWARD LENGTH=669;&gt;AT3G16857.2 | Symbols: ARR1, RR1 | response regulator 1 | chr3:5756113-5759139 FORWARD LENGTH=690</t>
  </si>
  <si>
    <t>669;690</t>
  </si>
  <si>
    <t>&gt;AT3G16910.1 | Symbols: AAE7, ACN1 | acyl-activating enzyme 7 | chr3:5773231-5775411 REVERSE LENGTH=569</t>
  </si>
  <si>
    <t>17852;23545;24950</t>
  </si>
  <si>
    <t>18465;24320;25775</t>
  </si>
  <si>
    <t>75815;75816;100209;106299;106300;106301;106302</t>
  </si>
  <si>
    <t>63567;63568;84549;89699</t>
  </si>
  <si>
    <t>63567;84549;89699</t>
  </si>
  <si>
    <t>&gt;AT3G16940.1 | Symbols:  | calmodulin binding;transcription regulators | chr3:5781959-5785985 FORWARD LENGTH=845</t>
  </si>
  <si>
    <t>2060;2061;2062;2063</t>
  </si>
  <si>
    <t>1793;1794;1795;1796</t>
  </si>
  <si>
    <t>&gt;AT3G16950.1 | Symbols: LPD1, ptlpd1 | lipoamide dehydrogenase 1 | chr3:5786761-5790383 REVERSE LENGTH=570;&gt;AT3G16950.2 | Symbols: LPD1, ptlpd1 | lipoamide dehydrogenase 1 | chr3:5786508-5790383 REVERSE LENGTH=623</t>
  </si>
  <si>
    <t>570;623</t>
  </si>
  <si>
    <t>885;1205;1543;2844;2996;7360;11461;16995;21370</t>
  </si>
  <si>
    <t>True;False;True;False;False;False;False;True;False</t>
  </si>
  <si>
    <t>910;1239;1602;2944;3102;7598;11823;17589;22078</t>
  </si>
  <si>
    <t>3974;3975;3976;5350;6841;6842;6843;6844;12393;12394;12395;12396;13051;13052;13053;13054;31277;31278;31279;49105;49106;49107;49108;49109;49110;49111;49112;72172;72173;72174;72175;72176;72177;72178;72179;90715;90716;90717;90718;90719;90720</t>
  </si>
  <si>
    <t>3392;3393;4566;5809;5810;10728;10729;10730;11259;11260;11261;11262;27016;27017;41836;41837;41838;41839;41840;60647;60648;60649;60650;60651;60652;76382;76383</t>
  </si>
  <si>
    <t>3393;4566;5809;10730;11259;27016;41838;60650;76382</t>
  </si>
  <si>
    <t>&gt;AT3G16990.1 | Symbols:  | Haem oxygenase-like, multi-helical | chr3:5795937-5796783 REVERSE LENGTH=221</t>
  </si>
  <si>
    <t>2374;24042</t>
  </si>
  <si>
    <t>2463;24835</t>
  </si>
  <si>
    <t>10415;10416;10417;10418;10419;102334</t>
  </si>
  <si>
    <t>8883;8884;8885;86311</t>
  </si>
  <si>
    <t>8884;86311</t>
  </si>
  <si>
    <t>&gt;AT3G17020.1 | Symbols:  | Adenine nucleotide alpha hydrolases-like superfamily protein | chr3:5802728-5804063 REVERSE LENGTH=163</t>
  </si>
  <si>
    <t>1318;9368;14995;24265</t>
  </si>
  <si>
    <t>1355;9678;15477;25063</t>
  </si>
  <si>
    <t>5788;5789;5790;5791;40043;40044;40045;40046;40047;40048;40049;40050;40051;63449;63450;103341;103342;103343;103344;103345;103346;103347;103348</t>
  </si>
  <si>
    <t>4926;4927;4928;4929;4930;4931;4932;4933;34316;34317;34318;34319;34320;34321;53231;53232;87155;87156;87157;87158;87159;87160;87161;87162;87163;87164;87165;87166;87167</t>
  </si>
  <si>
    <t>4930;34321;53232;87166</t>
  </si>
  <si>
    <t>&gt;AT3G17205.2 | Symbols: UPL6 | ubiquitin protein ligase 6 | chr3:5873528-5881132 FORWARD LENGTH=1015;&gt;AT3G17205.3 | Symbols: UPL6 | ubiquitin protein ligase 6 | chr3:5873528-5881132 FORWARD LENGTH=1029;&gt;AT3G17205.1 | Symbols: UPL6 | ubiquitin protein ligase 6 | chr3:5873528-5881132 FORWARD LENGTH=1029</t>
  </si>
  <si>
    <t>&gt;AT3G17205.2 | Symbols: UPL6 | ubiquitin protein ligase 6 | chr3:5873528-5881132 FORWARD LENGTH=1015;&gt;AT3G17205.3 | Symbols: UPL6 | ubiquitin protein ligase 6 | chr3:5873528-5881132 FORWARD LENGTH=1029;&gt;AT3G17205.1 | Symbols: UPL6 | ubiquitin protein ligas</t>
  </si>
  <si>
    <t>1015;1029;1029</t>
  </si>
  <si>
    <t>1132;9749;20867</t>
  </si>
  <si>
    <t>1164;10064;21562</t>
  </si>
  <si>
    <t>5082;41630;41631;41632;41633;88660;88661;88662</t>
  </si>
  <si>
    <t>4361;35730;35731;74584;74585</t>
  </si>
  <si>
    <t>4361;35731;74584</t>
  </si>
  <si>
    <t>&gt;AT3G17210.1 | Symbols: ATHS1, HS1 | heat stable protein 1 | chr3:5882318-5882896 FORWARD LENGTH=109</t>
  </si>
  <si>
    <t>2910;3828;8624;22883</t>
  </si>
  <si>
    <t>3013;3966;8906;23641</t>
  </si>
  <si>
    <t>12695;12696;12697;12698;16529;16530;16531;36773;36774;97310;97311;97312;97313</t>
  </si>
  <si>
    <t>10960;10961;10962;10963;14397;14398;31712;31713;82010</t>
  </si>
  <si>
    <t>10963;14397;31712;82010</t>
  </si>
  <si>
    <t>&gt;AT3G17240.3 | Symbols: mtLPD2 | lipoamide dehydrogenase 2 | chr3:5890278-5892166 REVERSE LENGTH=507;&gt;AT3G17240.1 | Symbols: mtLPD2 | lipoamide dehydrogenase 2 | chr3:5890278-5892166 REVERSE LENGTH=507;&gt;AT3G17240.2 | Symbols: mtLPD2 | lipoamide dehydrogenase 2 | chr3:5891783-5892166 REVERSE LENGTH=127</t>
  </si>
  <si>
    <t>&gt;AT3G17240.3 | Symbols: mtLPD2 | lipoamide dehydrogenase 2 | chr3:5890278-5892166 REVERSE LENGTH=507;&gt;AT3G17240.1 | Symbols: mtLPD2 | lipoamide dehydrogenase 2 | chr3:5890278-5892166 REVERSE LENGTH=507</t>
  </si>
  <si>
    <t>14;14;1</t>
  </si>
  <si>
    <t>8;8;0</t>
  </si>
  <si>
    <t>507;507;127</t>
  </si>
  <si>
    <t>850;1214;4537;6450;6770;7086;8902;11084;12701;12702;19026;20976;23128;23460</t>
  </si>
  <si>
    <t>874;1248;1249;4699;6668;6993;7319;9193;11440;13091;13092;19677;21674;23897;24235</t>
  </si>
  <si>
    <t>3816;3817;3818;3819;3820;3821;5387;5388;5389;5390;5391;5392;19520;19521;19522;27543;27544;27545;27546;28773;28774;28775;28776;30140;37853;37854;37855;37856;37857;37858;37859;37860;37861;47425;47426;47427;47428;54160;54161;54162;54163;54164;54165;54166;54167;81126;81127;81128;81129;89072;89073;89074;89075;89076;98372;98373;98374;98375;99803;99804;99805;99806</t>
  </si>
  <si>
    <t>3271;3272;3273;3274;4619;4620;4621;4622;16986;23871;23872;23873;24940;24941;24942;26087;26088;32540;32541;32542;40586;40587;40588;45708;45709;45710;45711;45712;45713;45714;45715;45716;68242;68243;68244;68245;68246;74950;74951;74952;74953;74954;82883;82884;82885;82886;84155;84156;84157;84158;84159;84160;84161;84162</t>
  </si>
  <si>
    <t>3272;4622;16986;23872;24940;26087;32542;40588;45709;45716;68244;74953;82885;84156</t>
  </si>
  <si>
    <t>&gt;AT3G17340.1 | Symbols:  | ARM repeat superfamily protein | chr3:5920613-5926846 REVERSE LENGTH=1090;&gt;AT3G17340.2 | Symbols:  | ARM repeat superfamily protein | chr3:5920613-5926846 REVERSE LENGTH=1093</t>
  </si>
  <si>
    <t>1090;1093</t>
  </si>
  <si>
    <t>5258;13316</t>
  </si>
  <si>
    <t>5447;13716</t>
  </si>
  <si>
    <t>22495;56581</t>
  </si>
  <si>
    <t>19379;47535</t>
  </si>
  <si>
    <t>&gt;AT3G17380.1 | Symbols:  | TRAF-like family protein | chr3:5950240-5952124 FORWARD LENGTH=309</t>
  </si>
  <si>
    <t>103948;103949;103950</t>
  </si>
  <si>
    <t>87689;87690</t>
  </si>
  <si>
    <t>&gt;AT3G17390.1 | Symbols: MTO3, SAMS3, MAT4 | S-adenosylmethionine synthetase family protein | chr3:5952484-5953665 REVERSE LENGTH=393</t>
  </si>
  <si>
    <t>1508;2601;4580;4670;6917;9978;10451;11624;18453;18775;20032;20564;20911;21106;22350;22889</t>
  </si>
  <si>
    <t>True;True;True;True;False;False;True;True;False;True;False;True;True;True;False;True</t>
  </si>
  <si>
    <t>1567;2695;4746;4840;7144;10301;10797;11987;19088;19423;20705;21248;21607;21811;23090;23647</t>
  </si>
  <si>
    <t>6649;6650;6651;6652;11374;11375;11376;11377;11378;19732;19733;19734;19735;19736;19737;19738;19739;19740;19741;20142;20143;20144;20145;29393;29394;29395;29396;29397;29398;29399;29400;29401;42700;42701;42702;42703;42704;42705;42706;42707;42708;42709;42710;42711;42712;42713;42714;42715;42716;42717;42718;42719;42720;42721;42722;42723;42724;42725;44677;44678;44679;44680;44681;49821;49822;49823;49824;78405;78406;78407;78408;80032;80033;80034;80035;80036;80037;80038;80039;85177;85178;85179;85180;87337;87338;87339;87340;87341;87342;87343;87344;87345;88826;88827;88828;88829;88830;88831;89642;89643;95050;95051;95052;95053;95054;95055;95056;95057;95058;95059;95060;95061;97339;97340;97341;97342;97343;97344;97345;97346;97347;97348</t>
  </si>
  <si>
    <t>5655;5656;5657;5658;5659;5660;9799;9800;9801;9802;9803;17145;17146;17147;17148;17149;17150;17479;25461;25462;25463;25464;25465;25466;25467;25468;25469;25470;25471;25472;25473;25474;25475;25476;25477;25478;25479;25480;25481;25482;36631;36632;36633;36634;36635;36636;36637;36638;36639;36640;36641;36642;36643;36644;36645;36646;36647;36648;36649;36650;36651;36652;36653;36654;38278;38279;38280;38281;38282;38283;38284;38285;38286;42307;42308;42309;65690;67329;67330;67331;67332;71592;71593;73405;73406;73407;73408;73409;73410;73411;73412;73413;74741;74742;74743;74744;75465;75466;80149;80150;80151;80152;80153;80154;80155;80156;80157;80158;80159;80160;80161;82032;82033;82034;82035;82036;82037;82038;82039</t>
  </si>
  <si>
    <t>5660;9803;17146;17479;25471;36654;38286;42308;65690;67329;71593;73407;74741;75465;80161;82034</t>
  </si>
  <si>
    <t>&gt;AT3G17410.1 | Symbols:  | Protein kinase superfamily protein | chr3:5956601-5958882 FORWARD LENGTH=364;&gt;AT2G47060.3 | Symbols:  | Protein kinase superfamily protein | chr2:19333116-19334393 REVERSE LENGTH=266;&gt;AT3G62220.1 | Symbols:  | Protein kinase superfamily protein | chr3:23029276-23030864 REVERSE LENGTH=361</t>
  </si>
  <si>
    <t>&gt;AT3G17410.1 | Symbols:  | Protein kinase superfamily protein | chr3:5956601-5958882 FORWARD LENGTH=364</t>
  </si>
  <si>
    <t>7;2;2</t>
  </si>
  <si>
    <t>364;266;361</t>
  </si>
  <si>
    <t>1279;7111;7777;9232;15908;18938;19573</t>
  </si>
  <si>
    <t>True;True;False;True;True;False;True</t>
  </si>
  <si>
    <t>1315;7346;8026;9537;16459;19589;20241</t>
  </si>
  <si>
    <t>5635;5636;30237;30238;30239;30240;30241;33230;33231;33232;33233;39475;39476;39477;39478;39479;39480;67460;67461;67462;67463;67464;67465;67466;80761;80762;80763;80764;80765;83348;83349;83350;83351</t>
  </si>
  <si>
    <t>4797;4798;26180;26181;26182;28687;33833;33834;33835;33836;33837;33838;56513;56514;56515;56516;56517;67904;67905;70079;70080;70081</t>
  </si>
  <si>
    <t>4798;26181;28687;33835;56516;67904;70079</t>
  </si>
  <si>
    <t>&gt;AT3G17420.1 | Symbols: GPK1 | glyoxysomal protein kinase 1 | chr3:5959462-5961313 REVERSE LENGTH=467;&gt;AT5G18500.2 | Symbols:  | Protein kinase superfamily protein | chr5:6139263-6141283 FORWARD LENGTH=484;&gt;AT5G18500.1 | Symbols:  | Protein kinase superfamily protein | chr5:6139263-6141283 FORWARD LENGTH=484;&gt;AT1G56720.3 | Symbols:  | Protein kinase superfamily protein | chr1:21263630-21265559 REVERSE LENGTH=492;&gt;AT1G56720.2 | Symbols:  | Protein kinase superfamily protein | chr1:21263630-21265559 REVERSE LENGTH=492;&gt;AT1G56720.1 | Symbols:  | Protein kinase superfamily protein | chr1:21263630-21265559 REVERSE LENGTH=492</t>
  </si>
  <si>
    <t>&gt;AT3G17420.1 | Symbols: GPK1 | glyoxysomal protein kinase 1 | chr3:5959462-5961313 REVERSE LENGTH=467;&gt;AT5G18500.2 | Symbols:  | Protein kinase superfamily protein | chr5:6139263-6141283 FORWARD LENGTH=484;&gt;AT5G18500.1 | Symbols:  | Protein kinase superfam</t>
  </si>
  <si>
    <t>467;484;484;492;492;492</t>
  </si>
  <si>
    <t>13135;22943</t>
  </si>
  <si>
    <t>13534;23704</t>
  </si>
  <si>
    <t>55910;55911;97581;97582;97583;97584</t>
  </si>
  <si>
    <t>47000;82217;82218</t>
  </si>
  <si>
    <t>47000;82217</t>
  </si>
  <si>
    <t>&gt;AT3G17430.1 | Symbols:  | Nucleotide-sugar transporter family protein | chr3:5966597-5968962 FORWARD LENGTH=375</t>
  </si>
  <si>
    <t>&gt;AT3G17440.2 | Symbols: NPSN13, ATNPSN13 | novel plant snare 13 | chr3:5970153-5972290 REVERSE LENGTH=216;&gt;AT3G17440.1 | Symbols: NPSN13, ATNPSN13 | novel plant snare 13 | chr3:5969909-5972290 REVERSE LENGTH=269</t>
  </si>
  <si>
    <t>216;269</t>
  </si>
  <si>
    <t>1802;4974;14766;17563;17816;23780</t>
  </si>
  <si>
    <t>1873;5151;15201;18167;18424;24564</t>
  </si>
  <si>
    <t>7926;7927;7928;7929;21316;21317;62453;62454;62455;74585;75619;101290;101291;101292</t>
  </si>
  <si>
    <t>6726;6727;6728;6729;6730;18385;52444;52445;62654;63413;85469;85470</t>
  </si>
  <si>
    <t>6726;18385;52444;62654;63413;85469</t>
  </si>
  <si>
    <t>&gt;AT3G17465.1 | Symbols: RPL3P | ribosomal protein L3 plastid | chr3:5978059-5979572 REVERSE LENGTH=324</t>
  </si>
  <si>
    <t>4375;8199;10495</t>
  </si>
  <si>
    <t>4529;8463;10841</t>
  </si>
  <si>
    <t>18850;18851;34862;34863;44876</t>
  </si>
  <si>
    <t>16406;16407;30050;38482</t>
  </si>
  <si>
    <t>16406;30050;38482</t>
  </si>
  <si>
    <t>&gt;AT3G17770.1 | Symbols:  | Dihydroxyacetone kinase | chr3:6081973-6085957 REVERSE LENGTH=595;&gt;AT1G48430.1 | Symbols:  | Dihydroxyacetone kinase | chr1:17902874-17906689 REVERSE LENGTH=593</t>
  </si>
  <si>
    <t>&gt;AT3G17770.1 | Symbols:  | Dihydroxyacetone kinase | chr3:6081973-6085957 REVERSE LENGTH=595</t>
  </si>
  <si>
    <t>595;593</t>
  </si>
  <si>
    <t>7126;13496;13935;16492;20853;22179</t>
  </si>
  <si>
    <t>7361;13903;14348;17069;21546;22911</t>
  </si>
  <si>
    <t>30315;30316;30317;30318;57248;57249;59016;59017;59018;70040;70041;88579;88580;88581;94331</t>
  </si>
  <si>
    <t>26242;48075;48076;49500;49501;58835;74504;74505;74506;74507;79594</t>
  </si>
  <si>
    <t>26242;48075;49501;58835;74507;79594</t>
  </si>
  <si>
    <t>&gt;AT3G17790.1 | Symbols: ATACP5, ATPAP17, PAP17 | purple acid phosphatase 17 | chr3:6089779-6090988 FORWARD LENGTH=338</t>
  </si>
  <si>
    <t>21285;21286;21287;21288</t>
  </si>
  <si>
    <t>18363;18364</t>
  </si>
  <si>
    <t>&gt;AT3G17810.1 | Symbols: PYD1 | pyrimidine 1 | chr3:6094279-6096289 FORWARD LENGTH=426</t>
  </si>
  <si>
    <t>529;2159;7555;10176;14914;15156;15243;17012;18454;20148;20229;20698;20797;22012;22466</t>
  </si>
  <si>
    <t>542;2243;7799;10507;15377;15668;15762;17606;19089;20823;20906;21385;21485;22735;23213</t>
  </si>
  <si>
    <t>2342;2343;2344;2345;2346;2347;9532;9533;9534;32161;32162;32163;32164;32165;32166;43526;63076;64204;64205;64610;64611;64612;64613;72236;72237;72238;72239;72240;72241;72242;72243;72244;72245;78409;78410;78411;78412;78413;78414;78415;85629;85630;85631;85632;85930;85931;85932;85933;87907;87908;87909;87910;87911;87912;88332;88333;88334;88335;88336;88337;88338;88339;93621;93622;93623;95562;95563</t>
  </si>
  <si>
    <t>2056;2057;2058;2059;8133;8134;8135;27723;27724;27725;27726;27727;37337;52948;53838;54144;54145;54146;54147;54148;54149;60691;60692;60693;60694;60695;60696;60697;60698;65691;65692;65693;65694;65695;65696;71952;71953;71954;71955;71956;71957;71958;71959;71960;72189;72190;72191;73880;73881;73882;74235;74236;74237;74238;74239;74240;74241;74242;74243;74244;74245;78956;80576;80577</t>
  </si>
  <si>
    <t>2056;8134;27725;37337;52948;53838;54145;60695;65694;71953;72190;73880;74239;78956;80576</t>
  </si>
  <si>
    <t>&gt;AT3G17820.1 | Symbols: ATGSKB6, GLN1.3, GLN1;3 | glutamine synthetase 1.3 | chr3:6097503-6099408 FORWARD LENGTH=354</t>
  </si>
  <si>
    <t>3061;4273;4559;8815;8927;11413;15454;17830;18980;20780;20781;24135</t>
  </si>
  <si>
    <t>False;True;False;True;False;True;True;True;True;False;False;True</t>
  </si>
  <si>
    <t>3170;4426;4722;9104;9221;11773;15989;18441;19631;21468;21469;24931</t>
  </si>
  <si>
    <t>13348;13349;13350;13351;18466;18467;18468;18469;19626;19627;19628;19629;37514;37515;37964;37965;37966;37967;37968;37969;37970;37971;37972;37973;37974;37975;48878;48879;65540;65541;65542;65543;75691;80931;80932;80933;80934;80935;88263;88264;88265;88266;88267;88268;88269;88270;102802;102803;102804</t>
  </si>
  <si>
    <t>11531;11532;11533;16119;16120;16121;16122;16123;17064;32293;32294;32618;32619;32620;32621;32622;32623;32624;32625;32626;41673;41674;54955;63473;68052;68053;68054;68055;68056;74180;74181;74182;74183;86710;86711</t>
  </si>
  <si>
    <t>11531;16121;17064;32293;32626;41674;54955;63473;68055;74181;74183;86710</t>
  </si>
  <si>
    <t>&gt;AT3G17840.1 | Symbols: RLK902 | receptor-like kinase 902 | chr3:6106092-6108430 FORWARD LENGTH=647</t>
  </si>
  <si>
    <t>1604;14389;19570;22061;23345</t>
  </si>
  <si>
    <t>1665;14811;20238;22788;24119</t>
  </si>
  <si>
    <t>7124;7125;60841;60842;83336;83337;93849;93850;93851;93852;99297;99298;99299;99300</t>
  </si>
  <si>
    <t>6059;51023;70072;79162;79163;79164;83679;83680</t>
  </si>
  <si>
    <t>6059;51023;70072;79163;83679</t>
  </si>
  <si>
    <t>&gt;AT3G17850.1 | Symbols:  | Protein kinase superfamily protein | chr3:6109854-6116245 REVERSE LENGTH=1296</t>
  </si>
  <si>
    <t>326;327</t>
  </si>
  <si>
    <t>&gt;AT3G17900.1 | Symbols:  | unknown protein; FUNCTIONS IN: molecular_function unknown; INVOLVED IN: biological_process unknown; LOCATED IN: cellular_component unknown; EXPRESSED IN: 23 plant structures; EXPRESSED DURING: 13 growth stages; Has 45 Blast hits to 44 proteins in 14 species: Archae - 0; Bacteria - 0; Metazoa - 2; Fungi - 2; Plants - 39; Viruses - 0; Other Eukaryotes - 2 (source: NCBI BLink). | chr3:6128983-6133069 FORWARD LENGTH=838</t>
  </si>
  <si>
    <t xml:space="preserve">&gt;AT3G17900.1 | Symbols:  | unknown protein; FUNCTIONS IN: molecular_function unknown; INVOLVED IN: biological_process unknown; LOCATED IN: cellular_component unknown; EXPRESSED IN: 23 plant structures; EXPRESSED DURING: 13 growth stages; Has 45 Blast hits </t>
  </si>
  <si>
    <t>9251;12394;18586;24106</t>
  </si>
  <si>
    <t>9557;12777;19226;24899</t>
  </si>
  <si>
    <t>39559;39560;39561;39562;52934;79107;79108;79109;102573;102574;102575;102576;102577</t>
  </si>
  <si>
    <t>33896;44670;66353;66354;86507;86508;86509</t>
  </si>
  <si>
    <t>33896;44670;66353;86509</t>
  </si>
  <si>
    <t>&gt;AT3G17940.1 | Symbols:  | Galactose mutarotase-like superfamily protein | chr3:6143707-6145244 REVERSE LENGTH=341</t>
  </si>
  <si>
    <t>10620;10769</t>
  </si>
  <si>
    <t>10968;11120</t>
  </si>
  <si>
    <t>45409;45410;45411;45412;46133;46134;46135</t>
  </si>
  <si>
    <t>38954;38955;38956;39568</t>
  </si>
  <si>
    <t>38954;39568</t>
  </si>
  <si>
    <t>&gt;AT3G17970.1 | Symbols: atToc64-III, TOC64-III | translocon at the outer membrane of chloroplasts 64-III | chr3:6148030-6151794 FORWARD LENGTH=589</t>
  </si>
  <si>
    <t>878;6398;9188;13966;19640</t>
  </si>
  <si>
    <t>903;6613;9493;14379;20308</t>
  </si>
  <si>
    <t>3949;3950;3951;27343;27344;27345;27346;39288;39289;39290;39291;39292;39293;39294;39295;59127;59128;59129;59130;83567;83568</t>
  </si>
  <si>
    <t>3367;3368;3369;23727;23728;23729;33668;33669;33670;49582;70238</t>
  </si>
  <si>
    <t>3369;23728;33670;49582;70238</t>
  </si>
  <si>
    <t>&gt;AT3G18000.1 | Symbols: NMT1, XPL1, PEAMT | S-adenosyl-L-methionine-dependent methyltransferases superfamily protein | chr3:6154578-6157331 FORWARD LENGTH=491</t>
  </si>
  <si>
    <t>199;659;1727;3666;6356;6472;8630;9201;19847;22093</t>
  </si>
  <si>
    <t>True;True;True;False;False;False;False;True;False;True</t>
  </si>
  <si>
    <t>206;677;1795;3801;6571;6690;8912;9506;20518;22822</t>
  </si>
  <si>
    <t>944;945;946;947;2909;2910;2911;2912;7617;7618;15849;15850;15851;15852;15853;15854;15855;27195;27196;27197;27198;27634;27635;36795;36796;36797;36798;36799;36800;36801;36802;39349;39350;84442;84443;84444;93985;93986;93987;93988</t>
  </si>
  <si>
    <t>844;845;846;847;2536;2537;2538;2539;6465;13821;13822;13823;13824;13825;13826;23609;23610;23611;23612;23940;23941;31733;31734;31735;31736;31737;31738;31739;31740;31741;33717;33718;70995;70996;79283;79284;79285</t>
  </si>
  <si>
    <t>847;2539;6465;13823;23612;23940;31734;33717;70996;79284</t>
  </si>
  <si>
    <t>&gt;AT3G18060.1 | Symbols:  | transducin family protein / WD-40 repeat family protein | chr3:6183880-6186788 FORWARD LENGTH=609;&gt;AT2G01330.2 | Symbols:  | nucleotide binding | chr2:158417-160755 REVERSE LENGTH=611;&gt;AT2G01330.1 | Symbols:  | nucleotide binding | chr2:158417-160755 REVERSE LENGTH=611</t>
  </si>
  <si>
    <t>&gt;AT3G18060.1 | Symbols:  | transducin family protein / WD-40 repeat family protein | chr3:6183880-6186788 FORWARD LENGTH=609</t>
  </si>
  <si>
    <t>609;611;611</t>
  </si>
  <si>
    <t>575;4118;4572;7961;9405;10822;11127;23404;24914</t>
  </si>
  <si>
    <t>590;4267;4737;8216;9717;11173;11484;24178;25737</t>
  </si>
  <si>
    <t>2546;2547;2548;2549;2550;2551;17835;17836;17837;17838;19684;19685;19686;19687;33918;40181;40182;40183;46355;46356;47608;47609;99569;99570;99571;99572;99573;99574;99575;99576;106129;106130</t>
  </si>
  <si>
    <t>2222;2223;2224;15589;15590;17111;17112;29273;34423;34424;34425;39746;39747;40722;83951;83952;83953;83954;83955;83956;83957;83958;89568;89569</t>
  </si>
  <si>
    <t>2223;15589;17111;29273;34423;39746;40722;83956;89568</t>
  </si>
  <si>
    <t>&gt;AT3G18130.1 | Symbols: RACK1C_AT | receptor for activated C kinase 1C | chr3:6211109-6212371 REVERSE LENGTH=326</t>
  </si>
  <si>
    <t>807;2904;2905;3796;5780;6741;14586;14600;14686;16219;19900;19901;23912</t>
  </si>
  <si>
    <t>True;False;False;False;False;False;True;False;False;True;False;False;False</t>
  </si>
  <si>
    <t>831;3007;3008;3934;5981;6964;15011;15025;15113;16789;20572;20573;24702</t>
  </si>
  <si>
    <t>3647;3648;12679;12680;12681;12682;16416;16417;24623;24624;28664;28665;28666;28667;28668;28669;28670;28671;61734;61735;61736;61737;61784;61785;61786;61787;61788;62131;62132;62133;68931;68932;68933;84636;84637;84638;84639;84640;84641;101846;101847</t>
  </si>
  <si>
    <t>3144;3145;10950;10951;14303;14304;21146;24840;24841;24842;24843;24844;24845;24846;24847;24848;24849;24850;24851;24852;51834;51835;51836;51837;51838;51839;51887;51888;51889;51890;52191;52192;52193;57918;57919;71139;71140;71141;85919</t>
  </si>
  <si>
    <t>3144;10950;10951;14304;21146;24842;51834;51889;52192;57918;71139;71140;85919</t>
  </si>
  <si>
    <t>&gt;AT3G18190.1 | Symbols:  | TCP-1/cpn60 chaperonin family protein | chr3:6232226-6233836 FORWARD LENGTH=536</t>
  </si>
  <si>
    <t>217;845;846;1897;2572;3755;5892;6393;8166;8278;8743;9355;9403;11424;12639;12641;14884;16460;18335;18933;19374;20773;22701;23838</t>
  </si>
  <si>
    <t>225;869;870;1970;2666;3892;6096;6608;8429;8546;9031;9665;9715;11784;13028;13030;15344;17035;18969;19584;20038;21461;23456;24625</t>
  </si>
  <si>
    <t>1028;1029;1030;1031;3795;3796;3797;3798;3799;3800;3801;3802;3803;3804;3805;8367;8368;8369;8370;11269;11270;11271;11272;16236;16237;16238;16239;25268;25269;27327;27328;27329;27330;27331;34724;34725;34726;35194;35195;35196;35197;37250;37251;37252;40003;40004;40175;40176;40177;40178;48937;48938;53928;53929;53930;53931;53935;53936;53937;53938;62944;62945;62946;62947;69892;69893;77837;80740;80741;80742;82548;82549;82550;88246;88247;96545;96546;96547;96548;96549;96550;101536;101537;101538;101539;101540</t>
  </si>
  <si>
    <t>910;3258;3259;3260;3261;3262;3263;3264;3265;7128;9712;9713;9714;9715;14173;14174;14175;14176;14177;14178;21937;23713;23714;23715;23716;23717;23718;23719;23720;29911;29912;30333;30334;30335;30336;32109;32110;32111;34281;34282;34416;34417;34418;34419;34420;41724;41725;45539;45542;45543;52844;52845;58703;65203;67893;69427;74167;81342;81343;85669;85670;85671;85672;85673</t>
  </si>
  <si>
    <t>910;3259;3262;7128;9712;14175;21937;23713;29912;30333;32109;34282;34419;41725;45539;45543;52845;58703;65203;67893;69427;74167;81343;85670</t>
  </si>
  <si>
    <t>&gt;AT3G18210.2 | Symbols:  | 2-oxoglutarate (2OG) and Fe(II)-dependent oxygenase superfamily protein | chr3:6238264-6240396 REVERSE LENGTH=394;&gt;AT3G18210.1 | Symbols:  | 2-oxoglutarate (2OG) and Fe(II)-dependent oxygenase superfamily protein | chr3:6238264-6240396 REVERSE LENGTH=394</t>
  </si>
  <si>
    <t>&gt;AT3G18210.2 | Symbols:  | 2-oxoglutarate (2OG) and Fe(II)-dependent oxygenase superfamily protein | chr3:6238264-6240396 REVERSE LENGTH=394;&gt;AT3G18210.1 | Symbols:  | 2-oxoglutarate (2OG) and Fe(II)-dependent oxygenase superfamily protein | chr3:6238264-6</t>
  </si>
  <si>
    <t>394;394</t>
  </si>
  <si>
    <t>4195;4196;4197</t>
  </si>
  <si>
    <t>&gt;AT3G18270.1 | Symbols: CYP77A5P | cytochrome P450, family 77, subfamily A, polypeptide 5 pseudogene | chr3:6262010-6264025 FORWARD LENGTH=410</t>
  </si>
  <si>
    <t>6255;12684</t>
  </si>
  <si>
    <t>6466;13074</t>
  </si>
  <si>
    <t>26792;26793;26794;26795;26796;26797;26798;54110;54111;54112</t>
  </si>
  <si>
    <t>23224;23225;23226;23227;23228;45671</t>
  </si>
  <si>
    <t>23224;45671</t>
  </si>
  <si>
    <t>&gt;AT3G18370.1 | Symbols: SYTF, ATSYTF, NTMC2TYPE3, NTMC2T3 | C2 domain-containing protein | chr3:6306362-6310256 FORWARD LENGTH=815</t>
  </si>
  <si>
    <t>27846;27847</t>
  </si>
  <si>
    <t>24119;24120</t>
  </si>
  <si>
    <t>&gt;AT3G18380.3 | Symbols:  | sequence-specific DNA binding transcription factors;sequence-specific DNA binding | chr3:6311002-6313181 REVERSE LENGTH=346;&gt;AT3G18380.1 | Symbols:  | sequence-specific DNA binding transcription factors;sequence-specific DNA binding | chr3:6311002-6313181 REVERSE LENGTH=348;&gt;AT3G18380.2 | Symbols:  | sequence-specific DNA binding transcription factors;sequence-specific DNA binding | chr3:6311002-6313181 REVERSE LENGTH=349</t>
  </si>
  <si>
    <t>&gt;AT3G18380.3 | Symbols:  | sequence-specific DNA binding transcription factors;sequence-specific DNA binding | chr3:6311002-6313181 REVERSE LENGTH=346;&gt;AT3G18380.1 | Symbols:  | sequence-specific DNA binding transcription factors;sequence-specific DNA bind</t>
  </si>
  <si>
    <t>346;348;349</t>
  </si>
  <si>
    <t>67109;67110;67111</t>
  </si>
  <si>
    <t>&gt;AT3G18410.2 | Symbols:  | Complex I subunit NDUFS6 | chr3:6323203-6323761 FORWARD LENGTH=106;&gt;AT3G18410.1 | Symbols:  | Complex I subunit NDUFS6 | chr3:6323203-6323761 FORWARD LENGTH=106</t>
  </si>
  <si>
    <t>106;106</t>
  </si>
  <si>
    <t>7853;9005</t>
  </si>
  <si>
    <t>8102;9303</t>
  </si>
  <si>
    <t>33499;33500;33501;33502;38526;38527;38528;38529</t>
  </si>
  <si>
    <t>28903;28904;28905;28906;33124;33125;33126;33127</t>
  </si>
  <si>
    <t>28904;33124</t>
  </si>
  <si>
    <t>&gt;AT3G18430.2 | Symbols:  | Calcium-binding EF-hand family protein | chr3:6326180-6327476 FORWARD LENGTH=175;&gt;AT3G18430.1 | Symbols:  | Calcium-binding EF-hand family protein | chr3:6326180-6327476 FORWARD LENGTH=175</t>
  </si>
  <si>
    <t>175;175</t>
  </si>
  <si>
    <t>3015;5316;5386;7361</t>
  </si>
  <si>
    <t>3124;5506;5578;7599</t>
  </si>
  <si>
    <t>13131;22704;22705;22706;22707;22974;22975;22976;22977;31280;31281;31282;31283;31284;31285</t>
  </si>
  <si>
    <t>11321;19539;19540;19541;19756;19757;27018;27019</t>
  </si>
  <si>
    <t>11321;19541;19756;27019</t>
  </si>
  <si>
    <t>&gt;AT3G18490.1 | Symbols:  | Eukaryotic aspartyl protease family protein | chr3:6349090-6350592 REVERSE LENGTH=500</t>
  </si>
  <si>
    <t>13894;19594</t>
  </si>
  <si>
    <t>14306;20262</t>
  </si>
  <si>
    <t>58858;58859;58860;58861;83408;83409;83410;83411</t>
  </si>
  <si>
    <t>49410;70129;70130;70131;70132;70133</t>
  </si>
  <si>
    <t>49410;70129</t>
  </si>
  <si>
    <t>&gt;AT3G18600.1 | Symbols:  | P-loop containing nucleoside triphosphate hydrolases superfamily protein | chr3:6399724-6403007 REVERSE LENGTH=568</t>
  </si>
  <si>
    <t>39890;39891</t>
  </si>
  <si>
    <t>&gt;AT3G18740.1 | Symbols:  | Ribosomal protein L7Ae/L30e/S12e/Gadd45 family protein | chr3:6453437-6453870 FORWARD LENGTH=112;&gt;AT1G36240.1 | Symbols:  | Ribosomal protein L7Ae/L30e/S12e/Gadd45 family protein | chr1:13614890-13616233 FORWARD LENGTH=112</t>
  </si>
  <si>
    <t>112;112</t>
  </si>
  <si>
    <t>12884;17885;18252;23341;24755</t>
  </si>
  <si>
    <t>13280;18499;18500;18883;18884;24115;25574</t>
  </si>
  <si>
    <t>54869;54870;54871;54872;54873;54874;75943;75944;75945;75946;75947;75948;75949;75950;75951;77451;77452;77453;77454;77455;77456;77457;77458;77459;77460;77461;77462;77463;77464;77465;77466;77467;77468;77469;77470;77471;77472;99284;105400;105401;105402</t>
  </si>
  <si>
    <t>46213;46214;46215;46216;46217;46218;46219;63658;63659;63660;63661;63662;64861;64862;64863;64864;64865;64866;64867;64868;64869;64870;64871;64872;64873;64874;64875;64876;64877;83669;88927;88928</t>
  </si>
  <si>
    <t>46216;63659;64868;83669;88928</t>
  </si>
  <si>
    <t>&gt;AT3G18760.2 | Symbols:  | Translation elongation  factor EF1B/ribosomal protein S6 family protein | chr3:6457930-6459558 REVERSE LENGTH=134;&gt;AT3G18760.1 | Symbols:  | Translation elongation  factor EF1B/ribosomal protein S6 family protein | chr3:6457930-6459558 REVERSE LENGTH=139</t>
  </si>
  <si>
    <t>&gt;AT3G18760.2 | Symbols:  | Translation elongation  factor EF1B/ribosomal protein S6 family protein | chr3:6457930-6459558 REVERSE LENGTH=134;&gt;AT3G18760.1 | Symbols:  | Translation elongation  factor EF1B/ribosomal protein S6 family protein | chr3:6457930-6</t>
  </si>
  <si>
    <t>134;139</t>
  </si>
  <si>
    <t>9862;11322;21967</t>
  </si>
  <si>
    <t>10182;11679;22687</t>
  </si>
  <si>
    <t>42215;48458;48459;93398;93399</t>
  </si>
  <si>
    <t>36282;41381;78731</t>
  </si>
  <si>
    <t>&gt;AT3G18820.1 | Symbols: ATRABG3F, ATRAB7B, RAB71, RABG3F, RAB7B | RAB GTPase homolog G3F | chr3:6484266-6486005 FORWARD LENGTH=206</t>
  </si>
  <si>
    <t>1917;4236;5716;6661;7990;12555;18366;18465;21164;22291</t>
  </si>
  <si>
    <t>1991;4388;5915;6882;8247;12942;19000;19101;21869;23027</t>
  </si>
  <si>
    <t>8453;8454;8455;8456;18307;18308;18309;18310;18311;18312;24367;24368;24369;28344;28345;28346;34043;34044;34045;34046;53544;53545;77995;77996;77997;77998;78479;78480;78481;78482;89883;89884;94782;94783;94784</t>
  </si>
  <si>
    <t>7195;7196;7197;7198;7199;7200;15984;15985;15986;15987;15988;15989;15990;20939;20940;24557;29370;29371;29372;29373;45189;45190;65321;65322;65323;65324;65754;65755;65756;65757;65758;65759;65760;65761;75653;75654;79952;79953;79954</t>
  </si>
  <si>
    <t>7196;15986;20939;24557;29370;45189;65321;65755;75653;79953</t>
  </si>
  <si>
    <t>&gt;AT3G18830.1 | Symbols: ATPLT5, PMT5, ATPMT5 | polyol/monosaccharide transporter 5 | chr3:6489000-6491209 REVERSE LENGTH=539</t>
  </si>
  <si>
    <t>&gt;AT3G18860.1 | Symbols:  | transducin family protein / WD-40 repeat family protein | chr3:6501774-6508352 FORWARD LENGTH=760;&gt;AT3G18860.2 | Symbols:  | transducin family protein / WD-40 repeat family protein | chr3:6501774-6508352 FORWARD LENGTH=760</t>
  </si>
  <si>
    <t>760;760</t>
  </si>
  <si>
    <t>2770;3429;3482;7743;8507;9148;11295;13716;15229;19100;21167;22164;22803;23514</t>
  </si>
  <si>
    <t>2870;3558;3612;7989;8785;9453;11652;14127;15747;19752;21872;22896;23559;24289</t>
  </si>
  <si>
    <t>12129;12130;14923;14924;14925;14926;15114;15115;33056;33057;33058;33059;33060;33061;33062;33063;36156;36157;36158;39126;39127;39128;39129;39130;48322;48323;48324;48325;58159;58160;58161;58162;58163;58164;58165;64554;64555;64556;64557;81415;89897;89898;89899;89900;89901;89902;89903;89904;94283;96968;96969;96970;96971;100094;100095</t>
  </si>
  <si>
    <t>10490;10491;12977;12978;12979;12980;13146;13147;28524;28525;28526;28527;28528;31160;31161;33551;33552;33553;41290;41291;41292;41293;48886;48887;48888;48889;48890;48891;54099;54100;68506;75667;75668;75669;75670;75671;79555;81723;81724;81725;81726;81727;84438</t>
  </si>
  <si>
    <t>10491;12978;13146;28524;31161;33553;41291;48886;54099;68506;75667;79555;81724;84438</t>
  </si>
  <si>
    <t>&gt;AT3G18940.1 | Symbols:  | clast3-related | chr3:6527081-6529050 REVERSE LENGTH=281</t>
  </si>
  <si>
    <t>25138;25139;25140;25141</t>
  </si>
  <si>
    <t>21816;21817;21818</t>
  </si>
  <si>
    <t>&gt;AT3G18990.1 | Symbols: VRN1, REM39 | AP2/B3-like transcriptional factor family protein | chr3:6549077-6551568 REVERSE LENGTH=341;&gt;AT1G49480.1 | Symbols: RTV1 | related to vernalization1 1 | chr1:18314596-18315460 REVERSE LENGTH=226</t>
  </si>
  <si>
    <t>&gt;AT3G18990.1 | Symbols: VRN1, REM39 | AP2/B3-like transcriptional factor family protein | chr3:6549077-6551568 REVERSE LENGTH=341</t>
  </si>
  <si>
    <t>341;226</t>
  </si>
  <si>
    <t>8626;20357;24701</t>
  </si>
  <si>
    <t>8908;21037;25514</t>
  </si>
  <si>
    <t>36782;36783;36784;36785;86437;86438;105177;105178;105179;105180</t>
  </si>
  <si>
    <t>31724;31725;72620;72621;88743;88744</t>
  </si>
  <si>
    <t>31724;72621;88743</t>
  </si>
  <si>
    <t>&gt;AT3G19010.3 | Symbols:  | 2-oxoglutarate (2OG) and Fe(II)-dependent oxygenase superfamily protein | chr3:6556306-6557862 REVERSE LENGTH=319;&gt;AT3G19010.1 | Symbols:  | 2-oxoglutarate (2OG) and Fe(II)-dependent oxygenase superfamily protein | chr3:6556306-6557862 REVERSE LENGTH=349;&gt;AT3G19010.2 | Symbols:  | 2-oxoglutarate (2OG) and Fe(II)-dependent oxygenase superfamily protein | chr3:6556567-6557862 REVERSE LENGTH=297</t>
  </si>
  <si>
    <t>&gt;AT3G19010.3 | Symbols:  | 2-oxoglutarate (2OG) and Fe(II)-dependent oxygenase superfamily protein | chr3:6556306-6557862 REVERSE LENGTH=319;&gt;AT3G19010.1 | Symbols:  | 2-oxoglutarate (2OG) and Fe(II)-dependent oxygenase superfamily protein | chr3:6556306-6</t>
  </si>
  <si>
    <t>319;349;297</t>
  </si>
  <si>
    <t>2664;3440;14830;18184;24904</t>
  </si>
  <si>
    <t>2758;3569;15278;15279;18814;25727</t>
  </si>
  <si>
    <t>11609;11610;11611;11612;14963;14964;14965;14966;62723;62724;62725;62726;62727;77190;77191;77192;77193;77194;77195;77196;106096</t>
  </si>
  <si>
    <t>10013;13008;13009;13010;13011;52663;52664;52665;52666;52667;64632;64633;64634;64635;89544</t>
  </si>
  <si>
    <t>10013;13009;52663;64632;89544</t>
  </si>
  <si>
    <t>&gt;AT3G19120.1 | Symbols:  | PIF / Ping-Pong family of plant transposases | chr3:6609678-6611018 REVERSE LENGTH=446</t>
  </si>
  <si>
    <t>5212;16742</t>
  </si>
  <si>
    <t>5401;17324</t>
  </si>
  <si>
    <t>22303;71136</t>
  </si>
  <si>
    <t>19192;59804</t>
  </si>
  <si>
    <t>&gt;AT3G19130.1 | Symbols: ATRBP47B, RBP47B | RNA-binding protein 47B | chr3:6611398-6613823 REVERSE LENGTH=435</t>
  </si>
  <si>
    <t>25;26</t>
  </si>
  <si>
    <t>22;23</t>
  </si>
  <si>
    <t>&gt;AT3G19170.2 | Symbols: PREP1 | presequence protease 1 | chr3:6625578-6631874 REVERSE LENGTH=1069;&gt;AT3G19170.1 | Symbols: ATPREP1, ATZNMP, PREP1 | presequence protease 1 | chr3:6625578-6631874 REVERSE LENGTH=1080;&gt;AT1G49630.3 | Symbols: ATPREP2, PREP2 | presequence protease 2 | chr1:18368405-18375336 REVERSE LENGTH=1080;&gt;AT1G49630.2 | Symbols: ATPREP2, PREP2 | presequence protease 2 | chr1:18368405-18375336 REVERSE LENGTH=1080;&gt;AT1G49630.1 | Symbols: ATPREP2, PREP2 | presequence protease 2 | chr1:18368405-18375336 REVERSE LENGTH=1080</t>
  </si>
  <si>
    <t>&gt;AT3G19170.2 | Symbols: PREP1 | presequence protease 1 | chr3:6625578-6631874 REVERSE LENGTH=1069;&gt;AT3G19170.1 | Symbols: ATPREP1, ATZNMP, PREP1 | presequence protease 1 | chr3:6625578-6631874 REVERSE LENGTH=1080</t>
  </si>
  <si>
    <t>18;18;5;5;5</t>
  </si>
  <si>
    <t>1069;1080;1080;1080;1080</t>
  </si>
  <si>
    <t>891;2065;2714;3024;3290;6352;7759;7884;8549;8806;8914;8970;11126;11702;15494;20438;20707;23549</t>
  </si>
  <si>
    <t>916;2143;2811;3133;3411;6567;8007;8133;8828;9095;9207;9265;11483;12065;16032;21118;21394;24324</t>
  </si>
  <si>
    <t>4000;4001;4002;4003;9090;9091;11884;11885;13161;13162;13163;14315;14316;14317;27181;27182;27183;27184;33137;33138;33610;33611;36360;36361;37479;37909;38136;38137;38138;38139;47604;47605;47606;47607;50137;50138;50139;65712;65713;65714;65715;65716;86743;86744;86745;87944;87945;87946;87947;100220;100221;100222</t>
  </si>
  <si>
    <t>3411;3412;3413;7781;10262;11347;11348;11349;12408;12409;23599;23600;23601;28586;29002;31324;32268;32573;32743;40721;42529;55096;55097;55098;55099;72906;72907;73907;73908;73909;73910;73911;84561;84562</t>
  </si>
  <si>
    <t>3411;7781;10262;11347;12409;23600;28586;29002;31324;32268;32573;32743;40721;42529;55099;72907;73907;84561</t>
  </si>
  <si>
    <t>&gt;AT3G19240.1 | Symbols:  | Vacuolar import/degradation, Vid27-related protein | chr3:6664383-6666423 FORWARD LENGTH=648</t>
  </si>
  <si>
    <t>6629;8283;20054</t>
  </si>
  <si>
    <t>6850;8552;20728</t>
  </si>
  <si>
    <t>28225;28226;28227;35220;35221;35222;35223;85282;85283;85284;85285;85286;85287</t>
  </si>
  <si>
    <t>24464;24465;30354;30355;30356;30357;71681;71682</t>
  </si>
  <si>
    <t>24465;30357;71682</t>
  </si>
  <si>
    <t>&gt;AT3G19340.1 | Symbols:  | Protein of unknown function (DUF3754) | chr3:6701387-6704071 REVERSE LENGTH=487</t>
  </si>
  <si>
    <t>1924;2382;10911;11273;12412;14237;15750;24428</t>
  </si>
  <si>
    <t>1998;2471;11263;11630;12795;14653;16295;25233</t>
  </si>
  <si>
    <t>8484;8485;8486;10448;10449;46703;46704;46705;48205;48206;48207;48208;52990;52991;60196;60197;60198;66764;66765;66766;66767;66768;66769;66770;66771;104010;104011;104012;104013;104014;104015;104016;104017</t>
  </si>
  <si>
    <t>7221;7222;7223;7224;8909;39990;41213;41214;41215;41216;44712;44713;50468;50469;50470;55949;55950;55951;55952;55953;55954;87736;87737;87738;87739;87740;87741;87742</t>
  </si>
  <si>
    <t>7221;8909;39990;41214;44713;50468;55949;87742</t>
  </si>
  <si>
    <t>&gt;AT3G19390.1 | Symbols:  | Granulin repeat cysteine protease family protein | chr3:6723024-6724768 FORWARD LENGTH=452</t>
  </si>
  <si>
    <t>1065;16252;23847</t>
  </si>
  <si>
    <t>1097;16823;24634</t>
  </si>
  <si>
    <t>4735;4736;4737;4738;4739;69058;69059;69060;69061;101576;101577;101578</t>
  </si>
  <si>
    <t>4023;4024;4025;4026;58013;58014;58015;85695;85696;85697</t>
  </si>
  <si>
    <t>4025;58014;85696</t>
  </si>
  <si>
    <t>&gt;AT3G19420.1 | Symbols: ATPEN2, PEN2 | PTEN 2 | chr3:6731824-6735354 FORWARD LENGTH=611</t>
  </si>
  <si>
    <t>3276;7921;16168;16952</t>
  </si>
  <si>
    <t>3396;8170;16735;17544</t>
  </si>
  <si>
    <t>14256;14257;14258;14259;33738;33739;33740;33741;68734;68735;68736;72008;72009</t>
  </si>
  <si>
    <t>12344;12345;12346;12347;12348;12349;29119;29120;29121;29122;57749;57750;57751;60520;60521</t>
  </si>
  <si>
    <t>12347;29122;57751;60520</t>
  </si>
  <si>
    <t>&gt;AT3G19450.1 | Symbols: CAD4, ATCAD4, CAD, CAD-C | GroES-like zinc-binding alcohol dehydrogenase family protein | chr3:6744859-6747005 FORWARD LENGTH=365</t>
  </si>
  <si>
    <t>1182;1395;1396;3458;5487;7459;7907;9413;11148;11494;11903;15468;22496</t>
  </si>
  <si>
    <t>True;True;True;True;True;False;True;True;True;True;True;True;True</t>
  </si>
  <si>
    <t>1215;1440;1441;1442;3587;5680;7700;8156;9725;11505;11856;12271;16004;16005;23244</t>
  </si>
  <si>
    <t>5271;5272;6168;6169;6170;6171;6172;6173;6174;6175;6176;6177;6178;6179;6180;6181;6182;6183;15032;15033;15034;15035;23376;23377;23378;31733;31734;31735;31736;31737;31738;33694;33695;33696;33697;40209;40210;40211;47696;47697;47698;49249;49250;49251;49252;49253;49254;50988;50989;65607;65608;65609;65610;65611;95689;95690;95691;95692</t>
  </si>
  <si>
    <t>4509;5238;5239;5240;5241;5242;5243;13065;13066;13067;20078;20079;27426;27427;27428;27429;29076;29077;29078;29079;34452;34453;34454;34455;34456;40819;40820;41931;41932;41933;43097;43098;55009;55010;55011;55012;55013;55014;55015;55016;80668;80669</t>
  </si>
  <si>
    <t>4509;5238;5243;13066;20078;27429;29076;34455;40820;41932;43097;55013;80668</t>
  </si>
  <si>
    <t>538;539;540</t>
  </si>
  <si>
    <t>61;66;204</t>
  </si>
  <si>
    <t>&gt;AT3G19590.1 | Symbols: BUB3.1 | Transducin/WD40 repeat-like superfamily protein | chr3:6805798-6808374 FORWARD LENGTH=340;&gt;AT1G49910.1 | Symbols: BUB3.2 | Transducin/WD40 repeat-like superfamily protein | chr1:18479025-18481271 FORWARD LENGTH=339</t>
  </si>
  <si>
    <t>340;339</t>
  </si>
  <si>
    <t>5012;21101</t>
  </si>
  <si>
    <t>5189;21806</t>
  </si>
  <si>
    <t>21448;21449;21450;21451;89628</t>
  </si>
  <si>
    <t>18475;75451</t>
  </si>
  <si>
    <t>&gt;AT3G19710.1 | Symbols: BCAT4 | branched-chain aminotransferase4 | chr3:6847202-6849429 REVERSE LENGTH=354</t>
  </si>
  <si>
    <t>1597;14631;14657</t>
  </si>
  <si>
    <t>1658;15057;15084</t>
  </si>
  <si>
    <t>7103;7104;61931;61932;62030;62031;62032;62033</t>
  </si>
  <si>
    <t>6046;52022;52023;52106</t>
  </si>
  <si>
    <t>6046;52023;52106</t>
  </si>
  <si>
    <t>&gt;AT3G19740.1 | Symbols:  | P-loop containing nucleoside triphosphate hydrolases superfamily protein | chr3:6855944-6862930 REVERSE LENGTH=993;&gt;AT1G50140.2 | Symbols:  | P-loop containing nucleoside triphosphate hydrolases superfamily protein | chr1:18569921-18578663 REVERSE LENGTH=981;&gt;AT1G50140.1 | Symbols:  | P-loop containing nucleoside triphosphate hydrolases superfamily protein | chr1:18569921-18578663 REVERSE LENGTH=1003</t>
  </si>
  <si>
    <t>&gt;AT3G19740.1 | Symbols:  | P-loop containing nucleoside triphosphate hydrolases superfamily protein | chr3:6855944-6862930 REVERSE LENGTH=993</t>
  </si>
  <si>
    <t>993;981;1003</t>
  </si>
  <si>
    <t>10199;14258;20774</t>
  </si>
  <si>
    <t>10530;14675;21462</t>
  </si>
  <si>
    <t>43621;43622;60285;88248</t>
  </si>
  <si>
    <t>37421;50540;74168</t>
  </si>
  <si>
    <t>&gt;AT3G19760.1 | Symbols: EIF4A-III | eukaryotic initiation factor 4A-III | chr3:6863790-6866242 FORWARD LENGTH=408;&gt;AT1G51380.1 | Symbols:  | DEA(D/H)-box RNA helicase family protein | chr1:19047960-19049967 FORWARD LENGTH=392</t>
  </si>
  <si>
    <t>&gt;AT3G19760.1 | Symbols: EIF4A-III | eukaryotic initiation factor 4A-III | chr3:6863790-6866242 FORWARD LENGTH=408</t>
  </si>
  <si>
    <t>14;2</t>
  </si>
  <si>
    <t>12;2</t>
  </si>
  <si>
    <t>408;392</t>
  </si>
  <si>
    <t>2124;2507;2696;2972;3495;3770;5714;6490;7364;8594;11523;17657;18631;22713</t>
  </si>
  <si>
    <t>True;True;False;True;True;True;True;True;True;True;True;False;True;True</t>
  </si>
  <si>
    <t>2208;2599;2791;3077;3625;3907;5913;6710;7602;8875;11885;18262;19274;23468</t>
  </si>
  <si>
    <t>9396;9397;10933;10934;10935;10936;10937;11814;11815;11816;11817;11818;11819;12959;12960;12961;12962;12963;12964;12965;15164;15165;16294;16295;16296;16297;24359;24360;24361;24362;27706;31292;31293;31294;31295;36644;36645;36646;36647;36648;36649;36650;49380;49381;49382;49383;49384;49385;49386;49387;49388;49389;49390;49391;49392;49393;49394;49395;74987;74988;74989;74990;74991;79408;79409;79410;79411;79412;79413;79414;79415;96603</t>
  </si>
  <si>
    <t>8041;8042;9370;9371;9372;9373;10200;10201;10202;10203;10204;11175;11176;11177;11178;13218;14219;14220;20932;20933;20934;20935;23997;27022;31609;31610;31611;31612;31613;31614;42014;42015;42016;42017;42018;42019;42020;42021;42022;42023;42024;62988;62989;62990;62991;62992;66763;66764;66765;66766;66767;66768;66769;66770;81388</t>
  </si>
  <si>
    <t>8042;9371;10203;11176;13218;14220;20935;23997;27022;31612;42024;62988;66768;81388</t>
  </si>
  <si>
    <t>&gt;AT3G19820.3 | Symbols: DWF1 | cell elongation protein / DWARF1 / DIMINUTO (DIM) | chr3:6879835-6881616 REVERSE LENGTH=561;&gt;AT3G19820.2 | Symbols: DWF1, DIM, EVE1, DIM1, CBB1 | cell elongation protein / DWARF1 / DIMINUTO (DIM) | chr3:6879835-6881616 REVERSE LENGTH=561;&gt;AT3G19820.1 | Symbols: DWF1, DIM, EVE1, DIM1, CBB1 | cell elongation protein / DWARF1 / DIMINUTO (DIM) | chr3:6879835-6881616 REVERSE LENGTH=561</t>
  </si>
  <si>
    <t>&gt;AT3G19820.3 | Symbols: DWF1 | cell elongation protein / DWARF1 / DIMINUTO (DIM) | chr3:6879835-6881616 REVERSE LENGTH=561;&gt;AT3G19820.2 | Symbols: DWF1, DIM, EVE1, DIM1, CBB1 | cell elongation protein / DWARF1 / DIMINUTO (DIM) | chr3:6879835-6881616 REVERS</t>
  </si>
  <si>
    <t>561;561;561</t>
  </si>
  <si>
    <t>3977;5087;7195;7233;8155;8169;8829;10448;11423;11674;14315;14902;15713;16491;18158;18159;21999;22172;24105</t>
  </si>
  <si>
    <t>4121;5269;5270;7432;7470;8418;8432;9118;10794;11783;12037;14733;15363;16257;17068;18787;18788;18789;22721;22722;22904;24898</t>
  </si>
  <si>
    <t>17176;17177;17178;17179;17180;17181;17182;21767;21768;21769;21770;21771;21772;21773;30594;30595;30596;30597;30598;30599;30600;30601;30602;30742;30743;30744;30745;34677;34678;34679;34680;34734;34735;34736;34737;34738;34739;34740;37573;37574;37575;37576;37577;37578;37579;37580;37581;44668;44669;48929;48930;48931;48932;48933;48934;48935;48936;50029;50030;50031;60500;60501;60502;60503;63016;63017;66620;66621;66622;66623;70036;70037;70038;70039;77086;77087;77088;77089;77090;77091;77092;77093;77094;77095;77096;77097;77098;77099;77100;77101;93567;93568;93569;93570;93571;94299;94300;94301;94302;94303;94304;94305;94306;94307;94308;102564;102565;102566;102567;102568;102569;102570;102571;102572</t>
  </si>
  <si>
    <t>15041;15042;15043;15044;15045;15046;18749;18750;18751;18752;26473;26474;26475;26476;26477;26478;26479;26480;26481;26482;26483;26484;26485;26486;26487;26488;26489;26490;26491;26606;26607;26608;29876;29877;29878;29916;29917;29918;29919;29920;29921;29922;29923;29924;29925;29926;32342;32343;32344;32345;32346;32347;32348;32349;32350;32351;38274;41720;41721;41722;41723;42454;42455;50710;52887;52888;55849;58831;58832;58833;58834;64561;64562;64563;64564;64565;64566;64567;64568;64569;64570;64571;78902;78903;78904;78905;78906;78907;78908;79566;79567;79568;79569;86490;86491;86492;86493;86494;86495;86496;86497;86498;86499;86500;86501;86502;86503;86504;86505;86506</t>
  </si>
  <si>
    <t>15043;18751;26487;26606;29877;29920;32347;38274;41721;42454;50710;52888;55849;58832;64562;64566;78902;79569;86501</t>
  </si>
  <si>
    <t>541;542</t>
  </si>
  <si>
    <t>136;413</t>
  </si>
  <si>
    <t>&gt;AT3G19870.1 | Symbols:  | unknown protein; Has 84 Blast hits to 64 proteins in 35 species: Archae - 0; Bacteria - 0; Metazoa - 31; Fungi - 0; Plants - 24; Viruses - 0; Other Eukaryotes - 29 (source: NCBI BLink). | chr3:6907481-6911115 FORWARD LENGTH=1090</t>
  </si>
  <si>
    <t>2703;10656</t>
  </si>
  <si>
    <t>2799;11005</t>
  </si>
  <si>
    <t>11852;45559;45560;45561;45562</t>
  </si>
  <si>
    <t>10227;39076;39077</t>
  </si>
  <si>
    <t>10227;39076</t>
  </si>
  <si>
    <t>&gt;AT3G19920.1 | Symbols:  | unknown protein; BEST Arabidopsis thaliana protein match is: unknown protein (TAIR:AT5G64230.1); Has 217 Blast hits to 217 proteins in 16 species: Archae - 0; Bacteria - 2; Metazoa - 0; Fungi - 0; Plants - 215; Viruses - 0; Other Eukaryotes - 0 (source: NCBI BLink). | chr3:6929840-6931771 REVERSE LENGTH=416</t>
  </si>
  <si>
    <t>&gt;AT3G19920.1 | Symbols:  | unknown protein; BEST Arabidopsis thaliana protein match is: unknown protein (TAIR:AT5G64230.1); Has 217 Blast hits to 217 proteins in 16 species: Archae - 0; Bacteria - 2; Metazoa - 0; Fungi - 0; Plants - 215; Viruses - 0; Other</t>
  </si>
  <si>
    <t>558;559;560;561;562</t>
  </si>
  <si>
    <t>501;502;503;504</t>
  </si>
  <si>
    <t>&gt;AT3G19930.1 | Symbols: STP4, ATSTP4 | sugar transporter 4 | chr3:6935048-6936841 FORWARD LENGTH=514</t>
  </si>
  <si>
    <t>678;6281;8384</t>
  </si>
  <si>
    <t>698;6494;8659</t>
  </si>
  <si>
    <t>3077;3078;26912;26913;26914;26915;26916;26917;35618;35619;35620;35621</t>
  </si>
  <si>
    <t>2714;2715;23310;23311;23312;23313;30656;30657;30658;30659</t>
  </si>
  <si>
    <t>2715;23310;30657</t>
  </si>
  <si>
    <t>&gt;AT3G19960.1 | Symbols: ATM1 | myosin 1 | chr3:6949787-6956736 FORWARD LENGTH=1166;&gt;AT3G19960.2 | Symbols: ATM1 | myosin 1 | chr3:6949787-6956736 FORWARD LENGTH=1176;&gt;AT1G50360.1 | Symbols: VIIIA, ATVIIIA | P-loop containing nucleoside triphosphate hydrolases superfamily protein | chr1:18650688-18657106 FORWARD LENGTH=1153;&gt;AT1G42680.1 | Symbols:  | P-loop containing nucleoside triphosphate hydrolases superfamily protein | chr1:16041656-16042880 FORWARD LENGTH=170</t>
  </si>
  <si>
    <t>&gt;AT3G19960.1 | Symbols: ATM1 | myosin 1 | chr3:6949787-6956736 FORWARD LENGTH=1166;&gt;AT3G19960.2 | Symbols: ATM1 | myosin 1 | chr3:6949787-6956736 FORWARD LENGTH=1176;&gt;AT1G50360.1 | Symbols: VIIIA, ATVIIIA | P-loop containing nucleoside triphosphate hydrolases superfamily protein | chr1:18650688-18657106 FORWARD LENGTH=1153</t>
  </si>
  <si>
    <t>4;4;2;1</t>
  </si>
  <si>
    <t>&gt;AT3G19960.1 | Symbols: ATM1 | myosin 1 | chr3:6949787-6956736 FORWARD LENGTH=1166;&gt;AT3G19960.2 | Symbols: ATM1 | myosin 1 | chr3:6949787-6956736 FORWARD LENGTH=1176;&gt;AT1G50360.1 | Symbols: VIIIA, ATVIIIA | P-loop containing nucleoside triphosphate hydrola</t>
  </si>
  <si>
    <t>1166;1176;1153;170</t>
  </si>
  <si>
    <t>1851;10729;14249;20915</t>
  </si>
  <si>
    <t>1924;11080;14665;21612</t>
  </si>
  <si>
    <t>8162;45966;45967;45968;45969;60245;60246;88850;88851</t>
  </si>
  <si>
    <t>6961;39407;50504;74768;74769</t>
  </si>
  <si>
    <t>6961;39407;50504;74768</t>
  </si>
  <si>
    <t>&gt;AT3G19980.1 | Symbols: ATFYPP3, EMB2736, STPP, FYPP3 | flower-specific, phytochrome-associated protein phosphatase 3 | chr3:6962008-6964761 FORWARD LENGTH=303</t>
  </si>
  <si>
    <t>803;2882;6116;7071;12537;17208;22544;23602;24784</t>
  </si>
  <si>
    <t>False;False;False;False;True;False;False;True;True</t>
  </si>
  <si>
    <t>827;2985;6324;7303;12924;17803;23295;24377;25604</t>
  </si>
  <si>
    <t>3634;3635;3636;3637;12593;12594;12595;12596;12597;12598;12599;12600;26201;26202;26203;26204;30062;30063;30064;30065;53483;53484;73081;73082;95917;95918;100456;100457;100458;100459;100460;100461;100462;100463;105526</t>
  </si>
  <si>
    <t>3138;3139;10875;10876;10877;22753;22754;22755;22756;26020;45139;45140;61380;80861;84776;84777;84778;84779;84780;89028</t>
  </si>
  <si>
    <t>3138;10877;22754;26020;45139;61380;80861;84780;89028</t>
  </si>
  <si>
    <t>&gt;AT3G20000.1 | Symbols: TOM40 | translocase of the outer mitochondrial membrane 40 | chr3:6967685-6970247 FORWARD LENGTH=309</t>
  </si>
  <si>
    <t>334;1435;3836;6727;9492;10554;18166;21905;23410</t>
  </si>
  <si>
    <t>344;1488;3974;6949;6950;9804;10901;18796;22625;24184</t>
  </si>
  <si>
    <t>1523;1524;1525;1526;6359;6360;16567;28594;28595;28596;28597;28598;28599;28600;28601;28602;28603;28604;28605;28606;40519;40520;40521;40522;45116;45117;45118;45119;45120;45121;45122;45123;45124;77120;77121;77122;77123;93119;93120;93121;93122;93123;93124;99593;99594;99595;99596</t>
  </si>
  <si>
    <t>1324;1325;1326;1327;1328;5398;14425;24782;24783;24784;24785;24786;24787;24788;24789;24790;24791;24792;24793;24794;24795;24796;24797;34721;34722;34723;34724;38725;38726;38727;38728;38729;64586;64587;78499;78500;78501;78502;78503;78504;78505;83975</t>
  </si>
  <si>
    <t>1328;5398;14425;24788;34721;38725;64587;78501;83975</t>
  </si>
  <si>
    <t>543;544</t>
  </si>
  <si>
    <t>&gt;AT3G20050.1 | Symbols: ATTCP-1, TCP-1 | T-complex protein 1 alpha subunit | chr3:6998544-7002266 REVERSE LENGTH=545</t>
  </si>
  <si>
    <t>172;627;1896;2561;5288;5643;7093;9207;9225;9230;9919;15052;15089;18753;20731;21089;21158;21199;22877;23158;24458</t>
  </si>
  <si>
    <t>179;645;1969;2655;5478;5841;7327;7328;9512;9530;9535;10242;15544;15545;15591;15592;19401;21418;21794;21863;21904;23634;23927;25264</t>
  </si>
  <si>
    <t>786;787;2761;2762;2763;2764;8362;8363;8364;8365;8366;11230;11231;11232;22611;22612;22613;22614;24062;24063;24064;24065;30160;30161;30162;30163;30164;30165;30166;30167;39378;39379;39446;39447;39448;39449;39470;39471;39472;39473;42440;42441;42442;42443;42444;42445;42446;42447;63727;63728;63729;63730;63731;63732;63733;63734;63735;63921;63922;63923;63924;63925;63926;63927;63928;63929;63930;63931;63932;63933;63934;63935;79948;79949;88059;88060;88061;88062;88063;88064;88065;89584;89585;89586;89867;89868;89869;89870;90021;90022;90023;90024;90025;97288;97289;97290;97291;98521;98522;98523;104141;104142</t>
  </si>
  <si>
    <t>687;688;2391;2392;2393;7124;7125;7126;7127;9676;19460;19461;19462;19463;20675;20676;20677;20678;20679;20680;26103;26104;26105;26106;26107;26108;26109;26110;33742;33807;33808;33809;33829;33830;33831;36450;36451;53464;53465;53466;53467;53468;53627;53628;53629;53630;53631;53632;53633;53634;53635;53636;53637;53638;53639;53640;53641;53642;67272;74004;74005;74006;74007;74008;75417;75418;75638;75639;75640;75641;75773;75774;75775;75776;81997;81998;83006;87849;87850</t>
  </si>
  <si>
    <t>687;2391;7124;9676;19460;20675;26104;33742;33808;33829;36450;53468;53638;67272;74008;75417;75640;75773;81997;83006;87849</t>
  </si>
  <si>
    <t>545;546;547</t>
  </si>
  <si>
    <t>47;67;387</t>
  </si>
  <si>
    <t>&gt;AT3G20120.2 | Symbols: CYP705A21 | cytochrome P450, family 705, subfamily A, polypeptide 21 | chr3:7024576-7025789 FORWARD LENGTH=378;&gt;AT3G20120.1 | Symbols: CYP705A21 | cytochrome P450, family 705, subfamily A, polypeptide 21 | chr3:7024576-7025789 FORWARD LENGTH=378;&gt;AT3G20110.1 | Symbols: CYP705A20 | cytochrome P450, family 705, subfamily A, polypeptide 20 | chr3:7021495-7023113 FORWARD LENGTH=510</t>
  </si>
  <si>
    <t>&gt;AT3G20120.2 | Symbols: CYP705A21 | cytochrome P450, family 705, subfamily A, polypeptide 21 | chr3:7024576-7025789 FORWARD LENGTH=378;&gt;AT3G20120.1 | Symbols: CYP705A21 | cytochrome P450, family 705, subfamily A, polypeptide 21 | chr3:7024576-7025789 FORWA</t>
  </si>
  <si>
    <t>378;378;510</t>
  </si>
  <si>
    <t>7925;13154;13779;13913</t>
  </si>
  <si>
    <t>8174;13553;14190;14325</t>
  </si>
  <si>
    <t>33752;33753;55966;55967;55968;55969;55970;58416;58417;58418;58419;58924;58925;58926;58927</t>
  </si>
  <si>
    <t>29131;47033;47034;49088;49089;49090;49444;49445;49446;49447</t>
  </si>
  <si>
    <t>29131;47033;49089;49445</t>
  </si>
  <si>
    <t>&gt;AT3G20130.1 | Symbols: CYP705A22 | cytochrome P450, family 705, subfamily A, polypeptide 22 | chr3:7026982-7028613 FORWARD LENGTH=515;&gt;AT3G20130.2 | Symbols: CYP705A22 | cytochrome P450, family 705, subfamily A, polypeptide 22 | chr3:7026982-7028613 FORWARD LENGTH=487</t>
  </si>
  <si>
    <t>&gt;AT3G20130.1 | Symbols: CYP705A22 | cytochrome P450, family 705, subfamily A, polypeptide 22 | chr3:7026982-7028613 FORWARD LENGTH=515;&gt;AT3G20130.2 | Symbols: CYP705A22 | cytochrome P450, family 705, subfamily A, polypeptide 22 | chr3:7026982-7028613 FORWA</t>
  </si>
  <si>
    <t>515;487</t>
  </si>
  <si>
    <t>3447;12929;13156;24500</t>
  </si>
  <si>
    <t>3576;13326;13555;25307</t>
  </si>
  <si>
    <t>14990;55048;55049;55050;55051;55975;55976;104318;104319</t>
  </si>
  <si>
    <t>13032;46348;46349;47039;47040;88027;88028</t>
  </si>
  <si>
    <t>13032;46348;47040;88027</t>
  </si>
  <si>
    <t>&gt;AT3G20250.1 | Symbols: APUM5, PUM5 | pumilio 5 | chr3:7059098-7062660 REVERSE LENGTH=961</t>
  </si>
  <si>
    <t>1143;2360;3486;4356;6262;11525;14223;16273;23689</t>
  </si>
  <si>
    <t>1175;2449;3616;4510;6473;11887;14639;16844;24470</t>
  </si>
  <si>
    <t>5125;5126;5127;10351;15127;15128;15129;15130;18766;18767;18768;18769;26830;26831;26832;26833;26834;26835;49399;49400;60139;60140;60141;60142;69138;69139;100870;100871;100872;100873;100874</t>
  </si>
  <si>
    <t>4399;8840;13156;13157;13158;13159;16355;23247;23248;23249;42026;50424;50425;58084;58085;85137;85138;85139</t>
  </si>
  <si>
    <t>4399;8840;13157;16355;23247;42026;50424;58084;85138</t>
  </si>
  <si>
    <t>&gt;AT3G20290.2 | Symbols: ATEHD1, EHD1 | EPS15 homology domain 1 | chr3:7075057-7078655 REVERSE LENGTH=545;&gt;AT3G20290.1 | Symbols: ATEHD1, EHD1 | EPS15 homology domain 1 | chr3:7075057-7078655 REVERSE LENGTH=545;&gt;AT4G05520.2 | Symbols: ATEHD2, EHD2 | EPS15 homology domain 2 | chr4:2804522-2807833 FORWARD LENGTH=545;&gt;AT4G05520.1 | Symbols: ATEHD2, EHD2 | EPS15 homology domain 2 | chr4:2804522-2807833 FORWARD LENGTH=546</t>
  </si>
  <si>
    <t>&gt;AT3G20290.2 | Symbols: ATEHD1, EHD1 | EPS15 homology domain 1 | chr3:7075057-7078655 REVERSE LENGTH=545;&gt;AT3G20290.1 | Symbols: ATEHD1, EHD1 | EPS15 homology domain 1 | chr3:7075057-7078655 REVERSE LENGTH=545</t>
  </si>
  <si>
    <t>6;6;1;1</t>
  </si>
  <si>
    <t>545;545;545;546</t>
  </si>
  <si>
    <t>354;6496;10759;15740;19762;23960</t>
  </si>
  <si>
    <t>363;6717;11110;16285;20431;24752</t>
  </si>
  <si>
    <t>1589;1590;1591;1592;27727;46094;46095;46096;46097;46098;46099;66731;66732;66733;84110;84111;102020;102021;102022;102023;102024;102025;102026</t>
  </si>
  <si>
    <t>1385;1386;24015;39536;39537;39538;39539;39540;55920;55921;55922;70720;86061;86062;86063;86064;86065</t>
  </si>
  <si>
    <t>1385;24015;39540;55920;70720;86063</t>
  </si>
  <si>
    <t>&gt;AT3G20320.1 | Symbols: TGD2 | trigalactosyldiacylglycerol2 | chr3:7087657-7089640 REVERSE LENGTH=381;&gt;AT3G20320.2 | Symbols: TGD2 | trigalactosyldiacylglycerol2 | chr3:7088589-7089640 REVERSE LENGTH=282</t>
  </si>
  <si>
    <t>&gt;AT3G20320.1 | Symbols: TGD2 | trigalactosyldiacylglycerol2 | chr3:7087657-7089640 REVERSE LENGTH=381</t>
  </si>
  <si>
    <t>7;3</t>
  </si>
  <si>
    <t>381;282</t>
  </si>
  <si>
    <t>8543;8575;10585;16089;16337;19094;23052</t>
  </si>
  <si>
    <t>8822;8856;10933;16653;16910;19746;23819</t>
  </si>
  <si>
    <t>36331;36332;36333;36334;36556;36557;36558;36559;36560;36561;36562;45273;45274;45275;68427;68428;68429;69407;69408;69409;69410;69411;81394;81395;81396;98066;98067;98068;98069</t>
  </si>
  <si>
    <t>31299;31300;31536;31537;31538;38850;38851;57505;58311;58312;58313;58314;58315;68490;82634</t>
  </si>
  <si>
    <t>31300;31536;38850;57505;58313;68490;82634</t>
  </si>
  <si>
    <t>&gt;AT3G20330.1 | Symbols: PYRB | PYRIMIDINE B | chr3:7090354-7091904 REVERSE LENGTH=390</t>
  </si>
  <si>
    <t>21;896;3214;5103;6032;7295;8828;11176;11221;11353;12194;12252;12633;13997;18842;24608</t>
  </si>
  <si>
    <t>23;921;3330;5288;6240;7532;9117;11533;11578;11711;12570;12630;13022;14410;19491;25417</t>
  </si>
  <si>
    <t>79;80;81;82;83;84;85;86;4033;14015;21831;21832;21833;21834;25921;30975;30976;30977;37572;47802;47803;47804;47805;47964;47965;47966;47967;47968;47969;48586;48587;48588;48589;48590;48591;48592;48593;48594;52186;52187;52188;52189;52190;52399;52400;53909;59247;59248;59249;80346;104776;104777;104778;104779</t>
  </si>
  <si>
    <t>65;66;67;68;69;70;71;72;3434;12114;18794;18795;22537;26806;26807;32341;40930;40931;41051;41052;41053;41054;41055;41471;41472;41473;41474;44066;44067;44068;44069;44223;44224;45528;49675;67565;88399;88400;88401</t>
  </si>
  <si>
    <t>68;3434;12114;18795;22537;26807;32341;40931;41055;41473;44068;44223;45528;49675;67565;88399</t>
  </si>
  <si>
    <t>&gt;AT3G20370.1 | Symbols:  | TRAF-like family protein | chr3:7105481-7107079 FORWARD LENGTH=379</t>
  </si>
  <si>
    <t>1245;3539;11831;14873;16255;18273;19934;20872;20873;24454</t>
  </si>
  <si>
    <t>1281;3670;12199;15331;16826;18905;20606;21568;21569;25259</t>
  </si>
  <si>
    <t>5510;5511;5512;15341;15342;15343;15344;50688;50689;62897;62898;62899;62900;69066;69067;69068;69069;77556;77557;77558;77559;77560;77561;77562;77563;84783;84784;84785;84786;84787;84788;88680;88681;88682;88683;88684;88685;88686;88687;104120;104121;104122;104123</t>
  </si>
  <si>
    <t>4703;4704;4705;13387;13388;42889;52812;52813;58019;58020;58021;58022;58023;58024;58025;64941;64942;64943;64944;64945;64946;64947;64948;64949;64950;64951;64952;64953;64954;64955;64956;64957;64958;71267;71268;71269;71270;71271;71272;71273;74598;74599;74600;74601;74602;74603;74604;87835;87836;87837;87838;87839;87840</t>
  </si>
  <si>
    <t>4705;13388;42889;52812;58021;64951;71271;74601;74604;87838</t>
  </si>
  <si>
    <t>&gt;AT3G20390.1 | Symbols:  | endoribonuclease L-PSP family protein | chr3:7110227-7111695 REVERSE LENGTH=187</t>
  </si>
  <si>
    <t>1481;1519;1756;19763;24447</t>
  </si>
  <si>
    <t>1538;1578;1825;20432;25252</t>
  </si>
  <si>
    <t>6546;6547;6548;6549;6550;6551;6552;6553;6744;6745;6746;6747;7740;7741;7742;7743;7744;84112;84113;84114;84115;104095;104096;104097</t>
  </si>
  <si>
    <t>5564;5565;5566;5567;5568;5735;5736;5737;5738;5739;6566;6567;70721;70722;70723;87804;87805;87806</t>
  </si>
  <si>
    <t>5568;5736;6567;70721;87804</t>
  </si>
  <si>
    <t>&gt;AT3G20410.1 | Symbols: CPK9 | calmodulin-domain protein kinase 9 | chr3:7116388-7118824 FORWARD LENGTH=541</t>
  </si>
  <si>
    <t>3064;3200;3615;4450;4722;10680;19232;19805</t>
  </si>
  <si>
    <t>False;False;True;True;True;True;True;True</t>
  </si>
  <si>
    <t>3173;3316;3749;4607;4892;11030;19891;20475</t>
  </si>
  <si>
    <t>13360;13361;13362;13363;13364;13365;13366;13367;13955;13956;13957;15631;15632;15633;15634;15635;19135;19136;19137;19138;19139;19140;19141;19142;20338;20339;20340;45679;45680;45681;45682;45683;45684;45685;45686;45687;81937;81938;81939;81940;84294;84295;84296;84297;84298</t>
  </si>
  <si>
    <t>11539;11540;11541;11542;11543;11544;11545;11546;11547;11548;12059;12060;12061;13621;13622;13623;16613;16614;16615;16616;16617;17624;17625;17626;39185;39186;39187;68905;68906;68907;68908;68909;70886;70887;70888;70889;70890</t>
  </si>
  <si>
    <t>11540;12059;13623;16615;17626;39187;68909;70888</t>
  </si>
  <si>
    <t>&gt;AT3G20630.1 | Symbols: UBP14, TTN6, ATUBP14, PER1 | ubiquitin-specific protease 14 | chr3:7203001-7208340 REVERSE LENGTH=797</t>
  </si>
  <si>
    <t>4843;5313;12938;14712;16353;23274</t>
  </si>
  <si>
    <t>5016;5503;13335;15142;16926;24046</t>
  </si>
  <si>
    <t>20795;20796;20797;20798;20799;22693;55084;55085;55086;55087;55088;55089;62228;62229;69478;69479;69480;69481;69482;99045;99046;99047;99048</t>
  </si>
  <si>
    <t>17988;17989;17990;17991;19516;46371;46372;46373;46374;52261;58369;58370;83492</t>
  </si>
  <si>
    <t>17990;19516;46373;52261;58369;83492</t>
  </si>
  <si>
    <t>&gt;AT3G20790.1 | Symbols:  | NAD(P)-binding Rossmann-fold superfamily protein | chr3:7268802-7271099 FORWARD LENGTH=355</t>
  </si>
  <si>
    <t>547;6042;11930;15755;20570</t>
  </si>
  <si>
    <t>560;6250;12298;16300;21254</t>
  </si>
  <si>
    <t>2427;2428;2429;2430;25956;25957;25958;25959;51107;51108;51109;51110;51111;66788;87369;87370;87371;87372</t>
  </si>
  <si>
    <t>2118;2119;2120;2121;22565;22566;22567;43190;43191;55967;73427;73428;73429;73430</t>
  </si>
  <si>
    <t>2119;22566;43191;55967;73430</t>
  </si>
  <si>
    <t>&gt;AT3G20800.1 | Symbols:  | Cell differentiation, Rcd1-like protein | chr3:7271412-7273897 REVERSE LENGTH=316</t>
  </si>
  <si>
    <t>5131;14289;15800;21323;22688</t>
  </si>
  <si>
    <t>5320;14707;16347;22030;23443</t>
  </si>
  <si>
    <t>21966;21967;21968;60412;67002;67003;67004;67005;67006;90532;90533;90534;90535;96496;96497;96498;96499</t>
  </si>
  <si>
    <t>18924;18925;50626;56125;56126;56127;56128;76215;81300;81301;81302;81303</t>
  </si>
  <si>
    <t>18925;50626;56126;76215;81302</t>
  </si>
  <si>
    <t>&gt;AT3G20810.3 | Symbols: JMJD5 | 2-oxoglutarate (2OG) and Fe(II)-dependent oxygenase superfamily protein | chr3:7275814-7278182 FORWARD LENGTH=398;&gt;AT3G20810.1 | Symbols: JMJD5 | 2-oxoglutarate (2OG) and Fe(II)-dependent oxygenase superfamily protein | chr3:7275814-7278144 FORWARD LENGTH=418;&gt;AT3G20810.2 | Symbols: JMJD5 | 2-oxoglutarate (2OG) and Fe(II)-dependent oxygenase superfamily protein | chr3:7275814-7278144 FORWARD LENGTH=429</t>
  </si>
  <si>
    <t>&gt;AT3G20810.3 | Symbols: JMJD5 | 2-oxoglutarate (2OG) and Fe(II)-dependent oxygenase superfamily protein | chr3:7275814-7278182 FORWARD LENGTH=398;&gt;AT3G20810.1 | Symbols: JMJD5 | 2-oxoglutarate (2OG) and Fe(II)-dependent oxygenase superfamily protein | chr3</t>
  </si>
  <si>
    <t>398;418;429</t>
  </si>
  <si>
    <t>13749;14469;18545</t>
  </si>
  <si>
    <t>14160;14892;19181</t>
  </si>
  <si>
    <t>58294;58295;61215;61216;61217;61218;78901;78902;78903;78904</t>
  </si>
  <si>
    <t>48984;48985;48986;51367;51368;66207</t>
  </si>
  <si>
    <t>48984;51367;66207</t>
  </si>
  <si>
    <t>&gt;AT3G20820.1 | Symbols:  | Leucine-rich repeat (LRR) family protein | chr3:7280930-7282027 FORWARD LENGTH=365</t>
  </si>
  <si>
    <t>10468;16002;21582</t>
  </si>
  <si>
    <t>10814;16562;22296</t>
  </si>
  <si>
    <t>44748;67936;67937;67938;67939;91651;91652;91653</t>
  </si>
  <si>
    <t>38347;56962;77300</t>
  </si>
  <si>
    <t>&gt;AT3G20870.1 | Symbols: ZTP29 | ZIP metal ion transporter family | chr3:7309499-7312476 REVERSE LENGTH=276</t>
  </si>
  <si>
    <t>26922;26923;26924</t>
  </si>
  <si>
    <t>23321;23322</t>
  </si>
  <si>
    <t>&gt;AT3G20920.2 | Symbols:  | translocation protein-related | chr3:7328763-7330698 REVERSE LENGTH=364;&gt;AT3G20920.1 | Symbols:  | translocation protein-related | chr3:7328763-7330698 REVERSE LENGTH=365</t>
  </si>
  <si>
    <t>364;365</t>
  </si>
  <si>
    <t>64457;64458</t>
  </si>
  <si>
    <t>54033;54034;54035;54036</t>
  </si>
  <si>
    <t>&gt;AT3G20940.1 | Symbols: CYP705A30 | cytochrome P450, family 705, subfamily A, polypeptide 30 | chr3:7339732-7341518 FORWARD LENGTH=523;&gt;AT3G20950.1 | Symbols: CYP705A32 | cytochrome P450, family 705, subfamily A, polypeptide 32 | chr3:7342675-7344744 FORWARD LENGTH=526;&gt;AT3G20935.1 | Symbols: CYP705A28 | cytochrome P450, family 705, subfamily A, polypeptide 28 | chr3:7334770-7335912 FORWARD LENGTH=348</t>
  </si>
  <si>
    <t>&gt;AT3G20940.1 | Symbols: CYP705A30 | cytochrome P450, family 705, subfamily A, polypeptide 30 | chr3:7339732-7341518 FORWARD LENGTH=523;&gt;AT3G20950.1 | Symbols: CYP705A32 | cytochrome P450, family 705, subfamily A, polypeptide 32 | chr3:7342675-7344744 FORWARD LENGTH=526</t>
  </si>
  <si>
    <t>7;4;2</t>
  </si>
  <si>
    <t>4;1;2</t>
  </si>
  <si>
    <t>&gt;AT3G20940.1 | Symbols: CYP705A30 | cytochrome P450, family 705, subfamily A, polypeptide 30 | chr3:7339732-7341518 FORWARD LENGTH=523;&gt;AT3G20950.1 | Symbols: CYP705A32 | cytochrome P450, family 705, subfamily A, polypeptide 32 | chr3:7342675-7344744 FORWA</t>
  </si>
  <si>
    <t>523;526;348</t>
  </si>
  <si>
    <t>3443;7407;12928;13154;13914;18298;24499</t>
  </si>
  <si>
    <t>True;False;True;True;True;True;False</t>
  </si>
  <si>
    <t>3572;7647;13325;13553;14326;18931;25306</t>
  </si>
  <si>
    <t>14973;14974;14975;14976;14977;14978;31473;31474;31475;55044;55045;55046;55047;55966;55967;55968;55969;55970;58928;58929;58930;58931;77677;77678;77679;77680;104314;104315;104316;104317</t>
  </si>
  <si>
    <t>13019;13020;13021;27188;27189;46345;46346;46347;47033;47034;49448;49449;49450;65052;88024;88025;88026</t>
  </si>
  <si>
    <t>13020;27188;46347;47033;49450;65052;88024</t>
  </si>
  <si>
    <t>&gt;AT3G21110.2 | Symbols: PUR7, PURC | purin 7 | chr3:7402696-7405273 REVERSE LENGTH=411;&gt;AT3G21110.1 | Symbols: PUR7, PURC, ATPURC | purin 7 | chr3:7402696-7405273 REVERSE LENGTH=411</t>
  </si>
  <si>
    <t>411;411</t>
  </si>
  <si>
    <t>1302;13587</t>
  </si>
  <si>
    <t>1339;13995</t>
  </si>
  <si>
    <t>5724;57624;57625;57626;57627;57628;57629</t>
  </si>
  <si>
    <t>4870;48428;48429;48430;48431;48432</t>
  </si>
  <si>
    <t>4870;48432</t>
  </si>
  <si>
    <t>&gt;AT3G21140.1 | Symbols:  | Pyridoxamine 5'-phosphate oxidase family protein | chr3:7409696-7412086 REVERSE LENGTH=387</t>
  </si>
  <si>
    <t>&gt;AT3G21140.1 | Symbols:  | Pyridoxamine 5-phosphate oxidase family protein | chr3:7409696-7412086 REVERSE LENGTH=387</t>
  </si>
  <si>
    <t>4543;11958;16951;20998;23561</t>
  </si>
  <si>
    <t>4705;12327;17543;21701;24336</t>
  </si>
  <si>
    <t>19547;19548;19549;19550;19551;51217;51218;51219;51220;51221;51222;51223;51224;51225;72005;72006;72007;89215;89216;100284;100285;100286;100287;100288</t>
  </si>
  <si>
    <t>17013;17014;17015;17016;17017;17018;17019;43283;43284;43285;43286;43287;60518;60519;75072;84621;84622;84623;84624;84625;84626</t>
  </si>
  <si>
    <t>17014;43287;60518;75072;84623</t>
  </si>
  <si>
    <t>&gt;AT3G21160.1 | Symbols: MNS2, MANIA | alpha-mannosidase 2 | chr3:7414129-7418328 REVERSE LENGTH=572;&gt;AT1G51590.2 | Symbols: MNS1, MANIB | alpha-mannosidase 1 | chr1:19128315-19131406 REVERSE LENGTH=456;&gt;AT1G51590.1 | Symbols: MNS1, MANIB | alpha-mannosidase 1 | chr1:19128315-19132132 REVERSE LENGTH=560</t>
  </si>
  <si>
    <t>&gt;AT3G21160.1 | Symbols: MNS2, MANIA | alpha-mannosidase 2 | chr3:7414129-7418328 REVERSE LENGTH=572</t>
  </si>
  <si>
    <t>572;456;560</t>
  </si>
  <si>
    <t>4060;23718;24298</t>
  </si>
  <si>
    <t>4207;24501;25100</t>
  </si>
  <si>
    <t>17564;101031;101032;101033;101034;103496;103497;103498;103499</t>
  </si>
  <si>
    <t>15361;85271;85272;85273;85274;87296;87297;87298;87299</t>
  </si>
  <si>
    <t>15361;85271;87296</t>
  </si>
  <si>
    <t>&gt;AT3G21190.1 | Symbols:  | O-fucosyltransferase family protein | chr3:7432579-7434543 REVERSE LENGTH=422</t>
  </si>
  <si>
    <t>1642;8955;9287;11554;18202;21737</t>
  </si>
  <si>
    <t>1705;9249;9596;11916;18832;22456</t>
  </si>
  <si>
    <t>7259;7260;7261;7262;38069;39706;39707;39708;49517;77261;77262;77263;77264;92346;92347;92348</t>
  </si>
  <si>
    <t>6171;6172;6173;32688;34005;34006;42101;64699;64700;77836</t>
  </si>
  <si>
    <t>6172;32688;34005;42101;64700;77836</t>
  </si>
  <si>
    <t>&gt;AT3G21220.1 | Symbols: ATMKK5, ATMAP2K_ALPHA, MAP2K_A, MKK5, ATMEK5, MEK5 | MAP kinase kinase 5 | chr3:7445917-7446963 FORWARD LENGTH=348;&gt;AT1G51660.1 | Symbols: ATMKK4, MKK4, ATMEK4 | mitogen-activated protein kinase kinase 4 | chr1:19154575-19155675 FORWARD LENGTH=366</t>
  </si>
  <si>
    <t>&gt;AT3G21220.1 | Symbols: ATMKK5, ATMAP2K_ALPHA, MAP2K_A, MKK5, ATMEK5, MEK5 | MAP kinase kinase 5 | chr3:7445917-7446963 FORWARD LENGTH=348;&gt;AT1G51660.1 | Symbols: ATMKK4, MKK4, ATMEK4 | mitogen-activated protein kinase kinase 4 | chr1:19154575-19155675 FOR</t>
  </si>
  <si>
    <t>348;366</t>
  </si>
  <si>
    <t>3002;6569</t>
  </si>
  <si>
    <t>3110;6790</t>
  </si>
  <si>
    <t>13092;13093;13094;13095;27978;27979;27980;27981;27982;27983</t>
  </si>
  <si>
    <t>11287;11288;11289;24235;24236;24237</t>
  </si>
  <si>
    <t>11287;24236</t>
  </si>
  <si>
    <t>&gt;AT3G21240.1 | Symbols: 4CL2, AT4CL2 | 4-coumarate:CoA ligase 2 | chr3:7454497-7457314 REVERSE LENGTH=556</t>
  </si>
  <si>
    <t>4224;10109;10774</t>
  </si>
  <si>
    <t>4376;10439;11125</t>
  </si>
  <si>
    <t>18266;43275;43276;46162;46163;46164;46165</t>
  </si>
  <si>
    <t>15952;37123;39604</t>
  </si>
  <si>
    <t>&gt;AT3G21250.1 | Symbols: ATMRP6, MRP6, ABCC8 | multidrug resistance-associated protein 6 | chr3:7457668-7463261 REVERSE LENGTH=1453;&gt;AT3G21250.2 | Symbols: MRP6, ABCC8 | multidrug resistance-associated protein 6 | chr3:7457668-7463261 REVERSE LENGTH=1464</t>
  </si>
  <si>
    <t>1453;1464</t>
  </si>
  <si>
    <t>59430;59431;59432;59433</t>
  </si>
  <si>
    <t>49835;49836;49837</t>
  </si>
  <si>
    <t>&gt;AT3G21370.1 | Symbols: BGLU19 | beta glucosidase 19 | chr3:7524286-7527579 REVERSE LENGTH=527</t>
  </si>
  <si>
    <t>4177;6222;24618</t>
  </si>
  <si>
    <t>4327;4328;6433;25427;25428</t>
  </si>
  <si>
    <t>18072;18073;18074;18075;18076;18077;18078;18079;18080;18081;26652;26653;104815;104816;104817;104818;104819;104820;104821;104822;104823;104824;104825;104826;104827;104828;104829;104830;104831;104832;104833;104834;104835;104836;104837;104838;104839;104840;104841;104842;104843;104844;104845;104846;104847;104848</t>
  </si>
  <si>
    <t>15786;15787;15788;15789;15790;23112;88429;88430;88431;88432;88433;88434;88435;88436;88437;88438;88439;88440;88441;88442;88443;88444;88445;88446;88447;88448;88449;88450;88451;88452;88453;88454;88455;88456;88457;88458;88459;88460;88461;88462;88463</t>
  </si>
  <si>
    <t>15787;23112;88451</t>
  </si>
  <si>
    <t>&gt;AT3G21540.1 | Symbols:  | transducin family protein / WD-40 repeat family protein | chr3:7586100-7590856 REVERSE LENGTH=955</t>
  </si>
  <si>
    <t>9593;20551;20879</t>
  </si>
  <si>
    <t>9906;21235;21575</t>
  </si>
  <si>
    <t>41003;87266;88708;88709;88710</t>
  </si>
  <si>
    <t>35167;73352;74620;74621;74622</t>
  </si>
  <si>
    <t>35167;73352;74621</t>
  </si>
  <si>
    <t>&gt;AT3G21630.1 | Symbols: CERK1, LYSM RLK1 | chitin elicitor receptor kinase 1 | chr3:7615543-7618530 REVERSE LENGTH=617</t>
  </si>
  <si>
    <t>2733;7918;15228;19793;24771</t>
  </si>
  <si>
    <t>2830;8167;15746;20463;25591</t>
  </si>
  <si>
    <t>11958;11959;33730;33731;64551;64552;64553;84235;105466;105467;105468;105469;105470</t>
  </si>
  <si>
    <t>10345;10346;29114;54098;70828;88977;88978</t>
  </si>
  <si>
    <t>10345;29114;54098;70828;88977</t>
  </si>
  <si>
    <t>&gt;AT3G21750.1 | Symbols: UGT71B1 | UDP-glucosyl transferase 71B1 | chr3:7664565-7665986 FORWARD LENGTH=473</t>
  </si>
  <si>
    <t>3516;5986</t>
  </si>
  <si>
    <t>3646;6192</t>
  </si>
  <si>
    <t>15261;25700;25701</t>
  </si>
  <si>
    <t>13320;22347</t>
  </si>
  <si>
    <t>&gt;AT3G21770.1 | Symbols:  | Peroxidase superfamily protein | chr3:7673345-7674661 FORWARD LENGTH=329</t>
  </si>
  <si>
    <t>2574;7784;14958;18349;22460</t>
  </si>
  <si>
    <t>2668;8033;15433;18983;23207</t>
  </si>
  <si>
    <t>11281;11282;11283;11284;33263;33264;33265;33266;63294;63295;77900;77901;95545</t>
  </si>
  <si>
    <t>9723;9724;9725;9726;28714;28715;28716;53128;65249;80558</t>
  </si>
  <si>
    <t>9724;28714;53128;65249;80558</t>
  </si>
  <si>
    <t>&gt;AT3G21820.1 | Symbols: ATXR2, SDG36 | histone-lysine N-methyltransferase ATXR2 | chr3:7688629-7691444 REVERSE LENGTH=473</t>
  </si>
  <si>
    <t>15790;20178</t>
  </si>
  <si>
    <t>16337;20853</t>
  </si>
  <si>
    <t>66957;66958;66959;85732;85733;85734</t>
  </si>
  <si>
    <t>56089;72041;72042</t>
  </si>
  <si>
    <t>56089;72041</t>
  </si>
  <si>
    <t>&gt;AT3G21865.1 | Symbols: PEX22 | peroxin 22 | chr3:7701308-7703218 REVERSE LENGTH=283</t>
  </si>
  <si>
    <t>4188;9916;13165;15214;20109;22664;22800</t>
  </si>
  <si>
    <t>4339;10239;13564;15730;20783;23419;23556</t>
  </si>
  <si>
    <t>18134;18135;18136;18137;42431;42432;55999;56000;56001;56002;64492;64493;64494;85500;85501;85502;85503;96405;96953;96954;96955;96956;96957;96958;96959</t>
  </si>
  <si>
    <t>15833;15834;15835;15836;36442;36443;47057;54059;71859;81239;81711;81712;81713</t>
  </si>
  <si>
    <t>15835;36442;47057;54059;71859;81239;81711</t>
  </si>
  <si>
    <t>&gt;AT3G22110.1 | Symbols: PAC1 | 20S proteasome alpha subunit C1 | chr3:7792819-7793571 REVERSE LENGTH=250;&gt;AT4G15165.1 | Symbols:  | N-terminal nucleophile aminohydrolases (Ntn hydrolases) superfamily protein | chr4:8649460-8650212 FORWARD LENGTH=208</t>
  </si>
  <si>
    <t>&gt;AT3G22110.1 | Symbols: PAC1 | 20S proteasome alpha subunit C1 | chr3:7792819-7793571 REVERSE LENGTH=250</t>
  </si>
  <si>
    <t>250;208</t>
  </si>
  <si>
    <t>25;2912;9399;12388;13294;14681;20846;21262;24552;24947</t>
  </si>
  <si>
    <t>27;3015;9711;12770;13693;15108;21536;21967;25361;25772</t>
  </si>
  <si>
    <t>99;100;101;102;12704;12705;12706;12707;40163;40164;40165;40166;52906;52907;52908;52909;52910;56487;56488;62115;62116;62117;88541;88542;88543;90307;90308;90309;90310;90311;104549;104550;104551;104552;104553;104554;104555;104556;106275;106276;106277;106278;106279;106280</t>
  </si>
  <si>
    <t>87;88;89;90;10974;34409;34410;34411;34412;44636;44637;44638;44639;44640;44641;47454;47455;52182;52183;74449;74450;76036;76037;76038;88225;88226;88227;88228;89677;89678;89679;89680;89681;89682</t>
  </si>
  <si>
    <t>90;10974;34410;44641;47454;52183;74449;76038;88227;89679</t>
  </si>
  <si>
    <t>&gt;AT3G22200.1 | Symbols: POP2, GABA-T, HER1 | Pyridoxal phosphate (PLP)-dependent transferases superfamily protein | chr3:7835286-7838863 FORWARD LENGTH=504;&gt;AT3G22200.2 | Symbols: POP2 | Pyridoxal phosphate (PLP)-dependent transferases superfamily protein | chr3:7835457-7838863 FORWARD LENGTH=513</t>
  </si>
  <si>
    <t xml:space="preserve">&gt;AT3G22200.1 | Symbols: POP2, GABA-T, HER1 | Pyridoxal phosphate (PLP)-dependent transferases superfamily protein | chr3:7835286-7838863 FORWARD LENGTH=504;&gt;AT3G22200.2 | Symbols: POP2 | Pyridoxal phosphate (PLP)-dependent transferases superfamily protein </t>
  </si>
  <si>
    <t>504;513</t>
  </si>
  <si>
    <t>520;548;1308;4502;6235;7539;8353;12724;14573;15745;15819;18246;19326;21269;21624;24639;24759</t>
  </si>
  <si>
    <t>533;561;1345;4661;4662;6446;7782;8626;13116;14998;16290;16368;18877;19989;21974;22338;22339;25450;25578</t>
  </si>
  <si>
    <t>2308;2309;2310;2311;2431;2432;2433;2434;5746;5747;5748;5749;5750;5751;5752;19356;19357;19358;19359;19360;19361;19362;19363;19364;19365;19366;19367;19368;19369;26697;26698;26699;26700;26701;26702;26703;26704;32085;32086;32087;32088;32089;32090;32091;32092;35500;35501;35502;35503;35504;54247;54248;54249;54250;61690;61691;66746;66747;66748;66749;67094;67095;67096;77426;77427;77428;77429;77430;77431;77432;77433;77434;82327;82328;82329;82330;82331;82332;90329;90330;90331;90332;90333;90334;90335;90336;91828;91829;91830;91831;91832;91833;91834;104934;104935;104936;105423;105424;105425;105426;105427;105428</t>
  </si>
  <si>
    <t>2027;2028;2029;2030;2031;2032;2122;2123;2124;2125;2126;2127;4895;4896;4897;4898;4899;16843;16844;16845;16846;16847;16848;16849;16850;16851;16852;16853;16854;16855;23146;23147;23148;23149;23150;23151;23152;23153;23154;23155;23156;23157;23158;27664;27665;27666;27667;27668;27669;27670;27671;27672;27673;27674;30576;30577;30578;30579;30580;30581;30582;30583;30584;30585;45763;45764;45765;51794;55933;55934;55935;56209;64835;64836;64837;64838;64839;64840;64841;69223;69224;69225;69226;69227;69228;69229;69230;76053;76054;77435;77436;77437;77438;77439;88529;88530;88531;88532;88945;88946;88947;88948;88949</t>
  </si>
  <si>
    <t>2030;2127;4897;16852;23146;27671;30576;45764;51794;55933;56209;64841;69227;76053;77436;88530;88948</t>
  </si>
  <si>
    <t>549;550</t>
  </si>
  <si>
    <t>268;466</t>
  </si>
  <si>
    <t>&gt;AT3G22220.2 | Symbols:  | hAT transposon superfamily | chr3:7839808-7842358 REVERSE LENGTH=761;&gt;AT3G22220.1 | Symbols:  | hAT transposon superfamily | chr3:7839808-7842358 REVERSE LENGTH=761</t>
  </si>
  <si>
    <t>761;761</t>
  </si>
  <si>
    <t>3332;14467;19343</t>
  </si>
  <si>
    <t>3453;14890;20007</t>
  </si>
  <si>
    <t>14520;14521;61206;61207;61208;61209;61210;82406;82407;82408;82409</t>
  </si>
  <si>
    <t>12616;12617;51362;51363;51364;69301</t>
  </si>
  <si>
    <t>12616;51363;69301</t>
  </si>
  <si>
    <t>&gt;AT3G22230.1 | Symbols:  | Ribosomal L27e protein family | chr3:7844136-7844543 REVERSE LENGTH=135;&gt;AT2G32220.1 | Symbols:  | Ribosomal L27e protein family | chr2:13678945-13679352 FORWARD LENGTH=135</t>
  </si>
  <si>
    <t>&gt;AT3G22230.1 | Symbols:  | Ribosomal L27e protein family | chr3:7844136-7844543 REVERSE LENGTH=135</t>
  </si>
  <si>
    <t>135;135</t>
  </si>
  <si>
    <t>2090;5602;14463;24481;24961</t>
  </si>
  <si>
    <t>False;True;False;True;False</t>
  </si>
  <si>
    <t>2169;5796;14885;14886;25288;25786</t>
  </si>
  <si>
    <t>9214;9215;9216;9217;9218;9219;9220;9221;23902;61178;61179;61180;61181;61182;61183;61184;61185;61186;61187;61188;61189;61190;104229;104230;106353;106354;106355;106356;106357;106358;106359;106360;106361;106362</t>
  </si>
  <si>
    <t>7901;7902;7903;7904;20544;51327;51328;51329;51330;51331;51332;51333;51334;51335;51336;51337;51338;51339;51340;51341;51342;51343;51344;51345;87947;89736;89737;89738;89739;89740;89741;89742</t>
  </si>
  <si>
    <t>7903;20544;51344;87947;89741</t>
  </si>
  <si>
    <t>&gt;AT3G22240.1 | Symbols:  | unknown protein; BEST Arabidopsis thaliana protein match is: unknown protein (TAIR:AT3G22235.2); Has 177 Blast hits to 177 proteins in 14 species: Archae - 0; Bacteria - 0; Metazoa - 0; Fungi - 0; Plants - 177; Viruses - 0; Other Eukaryotes - 0 (source: NCBI BLink). | chr3:7863788-7864675 REVERSE LENGTH=72</t>
  </si>
  <si>
    <t>&gt;AT3G22240.1 | Symbols:  | unknown protein; BEST Arabidopsis thaliana protein match is: unknown protein (TAIR:AT3G22235.2); Has 177 Blast hits to 177 proteins in 14 species: Archae - 0; Bacteria - 0; Metazoa - 0; Fungi - 0; Plants - 177; Viruses - 0; Other</t>
  </si>
  <si>
    <t>11019;11020;11021;11022</t>
  </si>
  <si>
    <t>9457;9458;9459</t>
  </si>
  <si>
    <t>&gt;AT3G22290.1 | Symbols:  | Endoplasmic reticulum vesicle transporter protein | chr3:7882082-7885260 FORWARD LENGTH=354</t>
  </si>
  <si>
    <t>11055;24802</t>
  </si>
  <si>
    <t>11409;25622</t>
  </si>
  <si>
    <t>47282;105587;105588;105589;105590;105591</t>
  </si>
  <si>
    <t>40460;89083;89084</t>
  </si>
  <si>
    <t>40460;89083</t>
  </si>
  <si>
    <t>&gt;AT3G22310.1 | Symbols: PMH1, ATRH9 | putative mitochondrial RNA helicase 1 | chr3:7887382-7889806 FORWARD LENGTH=610</t>
  </si>
  <si>
    <t>5346;6504;20689;24684</t>
  </si>
  <si>
    <t>5537;6725;21376;25495</t>
  </si>
  <si>
    <t>22821;22822;22823;22824;27753;27754;27755;27756;87872;87873;87874;87875;105112</t>
  </si>
  <si>
    <t>19637;19638;19639;19640;19641;24048;24049;24050;73855;88685</t>
  </si>
  <si>
    <t>19639;24050;73855;88685</t>
  </si>
  <si>
    <t>&gt;AT3G22320.1 | Symbols: ATRPABC24.3, RPB5A, NRPB5, NRPD5 | Eukaryotic rpb5 RNA polymerase subunit family protein | chr3:7891045-7892094 REVERSE LENGTH=205</t>
  </si>
  <si>
    <t>4581;10024;10662</t>
  </si>
  <si>
    <t>4747;10350;11012</t>
  </si>
  <si>
    <t>19742;42931;42932;42933;42934;42935;45603;45604;45605;45606</t>
  </si>
  <si>
    <t>17151;36857;36858;39142;39143</t>
  </si>
  <si>
    <t>17151;36858;39142</t>
  </si>
  <si>
    <t>&gt;AT3G22330.1 | Symbols: PMH2, ATRH53 | putative mitochondrial RNA helicase 2 | chr3:7892641-7895145 FORWARD LENGTH=616</t>
  </si>
  <si>
    <t>1779;5346;16082;17922;20689</t>
  </si>
  <si>
    <t>1848;5537;16644;18539;21376</t>
  </si>
  <si>
    <t>7845;7846;22821;22822;22823;22824;68379;76082;76083;76084;76085;87872;87873;87874;87875</t>
  </si>
  <si>
    <t>6656;19637;19638;19639;19640;19641;57430;63749;73855</t>
  </si>
  <si>
    <t>6656;19639;57430;63749;73855</t>
  </si>
  <si>
    <t>&gt;AT3G22370.1 | Symbols: AOX1A, ATAOX1A | alternative oxidase 1A | chr3:7906890-7908416 FORWARD LENGTH=354;&gt;AT3G22360.1 | Symbols: AOX1B | alternative oxidase 1B | chr3:7904156-7905384 FORWARD LENGTH=325;&gt;AT3G27620.1 | Symbols: AOX1C | alternative oxidase 1C | chr3:10229289-10230595 REVERSE LENGTH=329;&gt;AT1G32350.1 | Symbols: AOX1D | alternative oxidase 1D | chr1:11667237-11668569 REVERSE LENGTH=318;&gt;AT5G64210.1 | Symbols: AOX2 | alternative oxidase 2 | chr5:25683965-25685664 REVERSE LENGTH=353</t>
  </si>
  <si>
    <t>&gt;AT3G22370.1 | Symbols: AOX1A, ATAOX1A | alternative oxidase 1A | chr3:7906890-7908416 FORWARD LENGTH=354</t>
  </si>
  <si>
    <t>5;2;2;1;1</t>
  </si>
  <si>
    <t>354;325;329;318;353</t>
  </si>
  <si>
    <t>1211;4841;7986;8883;15273</t>
  </si>
  <si>
    <t>1245;5013;8243;9173;15797</t>
  </si>
  <si>
    <t>5377;5378;5379;5380;20786;20787;20788;34026;34027;34028;34029;37800;64742;64743</t>
  </si>
  <si>
    <t>4610;4611;17979;29360;32497;54279;54280</t>
  </si>
  <si>
    <t>4610;17979;29360;32497;54280</t>
  </si>
  <si>
    <t>&gt;AT3G22480.2 | Symbols: PDF2 | prefoldin 2 | chr3:7969080-7969526 FORWARD LENGTH=148;&gt;AT3G22480.1 | Symbols: PDF2 | prefoldin 2 | chr3:7969080-7969526 FORWARD LENGTH=148</t>
  </si>
  <si>
    <t>5688;15776</t>
  </si>
  <si>
    <t>5887;16323</t>
  </si>
  <si>
    <t>24266;66889</t>
  </si>
  <si>
    <t>20843;56050</t>
  </si>
  <si>
    <t>&gt;AT3G22600.1 | Symbols:  | Bifunctional inhibitor/lipid-transfer protein/seed storage 2S albumin superfamily protein | chr3:8006711-8007397 REVERSE LENGTH=170</t>
  </si>
  <si>
    <t>1242;1243;1244</t>
  </si>
  <si>
    <t>&gt;AT3G22630.1 | Symbols: PBD1, PRCGB | 20S proteasome beta subunit D1 | chr3:8009709-8010774 REVERSE LENGTH=204</t>
  </si>
  <si>
    <t>14318;14538;15603;15994;18165;23267</t>
  </si>
  <si>
    <t>False;True;True;True;False;False</t>
  </si>
  <si>
    <t>14736;14963;16144;16554;18795;24039</t>
  </si>
  <si>
    <t>60516;60517;60518;61533;61534;61535;61536;61537;66125;66126;67904;67905;67906;77116;77117;77118;77119;99019;99020;99021;99022</t>
  </si>
  <si>
    <t>50724;50725;50726;51668;51669;51670;51671;51672;51673;55436;56937;64584;64585;83472;83473;83474</t>
  </si>
  <si>
    <t>50724;51673;55436;56937;64584;83472</t>
  </si>
  <si>
    <t>&gt;AT3G22640.1 | Symbols: PAP85 | cupin family protein | chr3:8011902-8013883 REVERSE LENGTH=486</t>
  </si>
  <si>
    <t>86498;86499;86500</t>
  </si>
  <si>
    <t>72673;72674;72675</t>
  </si>
  <si>
    <t>&gt;AT3G22800.1 | Symbols:  | Leucine-rich repeat (LRR) family protein | chr3:8063063-8064475 REVERSE LENGTH=470</t>
  </si>
  <si>
    <t>14014;18891</t>
  </si>
  <si>
    <t>14428;19541</t>
  </si>
  <si>
    <t>59302;59303;59304;59305;59306;80594</t>
  </si>
  <si>
    <t>49712;49713;49714;67772</t>
  </si>
  <si>
    <t>49712;67772</t>
  </si>
  <si>
    <t>&gt;AT3G22845.1 | Symbols:  | emp24/gp25L/p24 family/GOLD family protein | chr3:8087373-8088550 FORWARD LENGTH=214</t>
  </si>
  <si>
    <t>17464;17465;17466</t>
  </si>
  <si>
    <t>15269;15270;15271</t>
  </si>
  <si>
    <t>&gt;AT3G22850.1 | Symbols:  | Aluminium induced protein with YGL and LRDR motifs | chr3:8089067-8090275 FORWARD LENGTH=248</t>
  </si>
  <si>
    <t>3533;7155;8132;15029;17265;18338;19954;20965;21881</t>
  </si>
  <si>
    <t>3664;7390;8393;15515;17865;18972;20626;21663;22601</t>
  </si>
  <si>
    <t>15322;15323;15324;15325;15326;15327;30417;30418;34593;63603;63604;73345;73346;73347;73348;77846;77847;84868;84869;84870;84871;84872;84873;84874;84875;84876;84877;84878;84879;84880;89040;89041;89042;93030;93031</t>
  </si>
  <si>
    <t>13368;13369;13370;13371;26314;26315;29815;53347;61612;61613;61614;61615;65210;65211;71342;71343;71344;71345;71346;71347;71348;71349;71350;71351;71352;71353;74932;74933;74934;78419</t>
  </si>
  <si>
    <t>13369;26314;29815;53347;61612;65210;71343;74932;78419</t>
  </si>
  <si>
    <t>&gt;AT3G22890.1 | Symbols: APS1 | ATP sulfurylase 1 | chr3:8112837-8114734 FORWARD LENGTH=463</t>
  </si>
  <si>
    <t>290;5362;12184;13101;13507;14092;14713;15997;16121;21657;22632</t>
  </si>
  <si>
    <t>True;True;True;False;True;True;False;True;False;True;True</t>
  </si>
  <si>
    <t>298;5553;12560;13499;13915;14507;15143;16557;16687;22374;23386</t>
  </si>
  <si>
    <t>1337;1338;1339;1340;22889;22890;22891;22892;22893;22894;52157;52158;52159;55791;55792;55793;55794;55795;55796;55797;55798;57291;57292;57293;57294;59622;59623;59624;62230;62231;62232;62233;67915;67916;68549;68550;91977;91978;91979;91980;91981;96293;96294;96295</t>
  </si>
  <si>
    <t>1181;1182;1183;1184;19692;19693;19694;19695;44043;44044;44045;46911;46912;48110;48111;48112;48113;49977;49978;52262;52263;52264;56944;57603;77570;77571;77572;81148;81149;81150</t>
  </si>
  <si>
    <t>1184;19694;44043;46912;48112;49977;52263;56944;57603;77572;81150</t>
  </si>
  <si>
    <t>&gt;AT3G22942.1 | Symbols: AGG2 | G-protein gamma subunit 2 | chr3:8134475-8135667 FORWARD LENGTH=100</t>
  </si>
  <si>
    <t>27244;27245;27246</t>
  </si>
  <si>
    <t>23648;23649</t>
  </si>
  <si>
    <t>&gt;AT3G22950.2 | Symbols: ARFC1 | ADP-ribosylation factor C1 | chr3:8136364-8137513 REVERSE LENGTH=183;&gt;AT3G22950.1 | Symbols: ATARFC1, ARFC1 | ADP-ribosylation factor C1 | chr3:8136364-8137513 REVERSE LENGTH=183</t>
  </si>
  <si>
    <t>183;183</t>
  </si>
  <si>
    <t>2528;6064;11112;12770</t>
  </si>
  <si>
    <t>2621;6272;11469;13162</t>
  </si>
  <si>
    <t>11015;11016;11017;11018;26030;26031;26032;26033;26034;47544;47545;47546;47547;54418;54419;54420;54421;54422;54423;54424</t>
  </si>
  <si>
    <t>9454;9455;9456;22622;22623;22624;22625;40673;40674;40675;40676;45877;45878;45879;45880</t>
  </si>
  <si>
    <t>9456;22625;40673;45880</t>
  </si>
  <si>
    <t>&gt;AT3G22960.1 | Symbols: PKP1, PKP-ALPHA | Pyruvate kinase family protein | chr3:8139369-8141771 FORWARD LENGTH=596</t>
  </si>
  <si>
    <t>398;491;535;1241;1472;7190;8814;9642;10710;12811;14005;15385;17747;17977;18107;20638;22175</t>
  </si>
  <si>
    <t>408;502;548;1277;1526;7426;9103;9955;9956;11061;13204;14418;14419;15917;18354;18596;18733;18734;21324;22907</t>
  </si>
  <si>
    <t>1800;1801;1802;1803;2164;2165;2166;2167;2168;2376;2377;2378;5498;5499;5500;5501;6506;6507;30559;30560;30561;30562;30563;30564;30565;30566;37507;37508;37509;37510;37511;37512;37513;41205;41206;41207;41208;41209;41210;41211;41212;41213;41214;41215;45805;45806;45807;45808;45809;54608;54609;54610;59275;59276;59277;59278;59279;65228;65229;65230;65231;75379;75380;75381;75382;75383;75384;75385;75386;75387;76304;76305;76306;76307;76851;76852;76853;76854;76855;76856;87674;87675;87676;94319;94320;94321;94322</t>
  </si>
  <si>
    <t>1590;1591;1592;1593;1594;1870;1871;1872;1873;2079;4692;4693;4694;4695;4696;4697;4698;5531;26435;26436;26437;26438;26439;26440;26441;26442;32289;32290;32291;32292;35358;35359;35360;35361;35362;35363;35364;35365;35366;35367;39286;39287;46011;46012;49692;49693;49694;49695;49696;49697;54679;54680;54681;54682;63262;63263;63264;63265;63266;63267;63268;63269;63931;63932;63933;64369;64370;64371;64372;64373;64374;64375;64376;73708;73709;79581;79582;79583;79584;79585;79586;79587;79588</t>
  </si>
  <si>
    <t>1594;1870;2079;4698;5531;26440;32291;35364;39286;46011;49695;54681;63266;63933;64372;73709;79581</t>
  </si>
  <si>
    <t>553;554;555</t>
  </si>
  <si>
    <t>365;434;557</t>
  </si>
  <si>
    <t>&gt;AT3G22980.1 | Symbols:  | Ribosomal protein S5/Elongation factor G/III/V family protein | chr3:8160269-8163316 REVERSE LENGTH=1015</t>
  </si>
  <si>
    <t>5513;20261;21642;24109</t>
  </si>
  <si>
    <t>5706;20940;22358;24902</t>
  </si>
  <si>
    <t>23481;86041;91909;91910;91911;91912;102586;102587;102588;102589</t>
  </si>
  <si>
    <t>20161;72283;72284;77500;77501;77502;86514;86515</t>
  </si>
  <si>
    <t>20161;72283;77500;86515</t>
  </si>
  <si>
    <t>&gt;AT3G22990.1 | Symbols: LFR | ARM repeat superfamily protein | chr3:8164015-8166145 FORWARD LENGTH=460</t>
  </si>
  <si>
    <t>54830;54831;54832;54833</t>
  </si>
  <si>
    <t>46182;46183;46184;46185</t>
  </si>
  <si>
    <t>&gt;AT3G23180.1 | Symbols:  | HR-like lesion-inducing protein-related | chr3:8277131-8278396 FORWARD LENGTH=217</t>
  </si>
  <si>
    <t>18128;21720</t>
  </si>
  <si>
    <t>18757;22439</t>
  </si>
  <si>
    <t>76961;76962;92259;92260;92261</t>
  </si>
  <si>
    <t>64473;77771</t>
  </si>
  <si>
    <t>&gt;AT3G23300.1 | Symbols:  | S-adenosyl-L-methionine-dependent methyltransferases superfamily protein | chr3:8333521-8335902 FORWARD LENGTH=611</t>
  </si>
  <si>
    <t>3865;4768;7159;7654;11889;14598;22832;22994</t>
  </si>
  <si>
    <t>4006;4939;7394;7900;12257;15023;23588;23757</t>
  </si>
  <si>
    <t>16688;16689;16690;20500;20501;30431;30432;32692;32693;32694;32695;50925;50926;50927;50928;61769;61770;61771;61772;61773;97091;97092;97093;97094;97798;97799;97800;97801</t>
  </si>
  <si>
    <t>14525;14526;14527;14528;17755;26326;26327;28227;28228;28229;28230;28231;43046;43047;51878;51879;51880;51881;81833;81834;82379;82380;82381</t>
  </si>
  <si>
    <t>14525;17755;26326;28228;43046;51880;81834;82381</t>
  </si>
  <si>
    <t>&gt;AT4G14342.1 | Symbols:  | Splicing factor 3B subunit 5/RDS3 complex subunit 10 | chr4:8253789-8255405 REVERSE LENGTH=87;&gt;AT3G23325.1 | Symbols:  | Splicing factor 3B subunit 5/RDS3 complex subunit 10 | chr3:8345808-8346856 FORWARD LENGTH=87</t>
  </si>
  <si>
    <t>87;87</t>
  </si>
  <si>
    <t>106540;106541;106542</t>
  </si>
  <si>
    <t>89889;89890;89891</t>
  </si>
  <si>
    <t>&gt;AT3G23400.1 | Symbols: FIB4 | Plastid-lipid associated protein PAP / fibrillin family protein | chr3:8376636-8378225 REVERSE LENGTH=284</t>
  </si>
  <si>
    <t>4869;4870;12926;13339;13392;13600;21146</t>
  </si>
  <si>
    <t>5044;5045;13323;13739;13792;14008;21851</t>
  </si>
  <si>
    <t>20914;20915;20916;20917;20918;20919;20920;20921;20922;55032;55033;55034;55035;55036;56654;56655;56656;56657;56846;56847;56848;56849;57684;57685;57686;57687;89820;89821</t>
  </si>
  <si>
    <t>18081;18082;18083;18084;18085;18086;18087;18088;46339;46340;46341;47594;47595;47756;48499;48500;48501;75606;75607</t>
  </si>
  <si>
    <t>18081;18083;46339;47594;47756;48501;75607</t>
  </si>
  <si>
    <t>&gt;AT3G23490.1 | Symbols: CYN | cyanase | chr3:8423238-8424415 REVERSE LENGTH=168</t>
  </si>
  <si>
    <t>4047;4662;13487;17420;19948;20392;23881</t>
  </si>
  <si>
    <t>4193;4832;13894;18024;20620;21072;24668</t>
  </si>
  <si>
    <t>17510;17511;17512;17513;20110;20111;57219;57220;57221;74003;74004;84841;84842;84843;84844;84845;84846;84847;84848;86565;86566;101731;101732;101733</t>
  </si>
  <si>
    <t>15308;15309;15310;15311;17446;17447;48045;62179;71324;71325;71326;72751;85836;85837</t>
  </si>
  <si>
    <t>15310;17446;48045;62179;71325;72751;85836</t>
  </si>
  <si>
    <t>&gt;AT3G23560.1 | Symbols: ALF5 | MATE efflux family protein | chr3:8454361-8456588 REVERSE LENGTH=477</t>
  </si>
  <si>
    <t>1566;1567</t>
  </si>
  <si>
    <t>1368;1369;1370</t>
  </si>
  <si>
    <t>&gt;AT3G23570.1 | Symbols:  | alpha/beta-Hydrolases superfamily protein | chr3:8458052-8459608 REVERSE LENGTH=239</t>
  </si>
  <si>
    <t>5699;7323;16903</t>
  </si>
  <si>
    <t>5898;7560;17494</t>
  </si>
  <si>
    <t>24305;24306;24307;24308;24309;24310;24311;24312;31089;31090;31091;31092;71812;71813</t>
  </si>
  <si>
    <t>20875;20876;20877;20878;20879;20880;20881;20882;20883;26894;26895;60369;60370</t>
  </si>
  <si>
    <t>20875;26895;60369</t>
  </si>
  <si>
    <t>&gt;AT3G23580.1 | Symbols: RNR2, RNR2A | ribonucleotide reductase 2A | chr3:8460261-8462574 FORWARD LENGTH=341</t>
  </si>
  <si>
    <t>27393;27394;27395;27396</t>
  </si>
  <si>
    <t>23763;23764;23765</t>
  </si>
  <si>
    <t>&gt;AT3G23600.1 | Symbols:  | alpha/beta-Hydrolases superfamily protein | chr3:8473833-8475655 FORWARD LENGTH=239;&gt;AT3G23600.2 | Symbols:  | alpha/beta-Hydrolases superfamily protein | chr3:8473833-8475655 FORWARD LENGTH=236</t>
  </si>
  <si>
    <t>9;8</t>
  </si>
  <si>
    <t>239;236</t>
  </si>
  <si>
    <t>1561;4261;5098;7330;12637;16907;23392;23868;24757</t>
  </si>
  <si>
    <t>1621;1622;4413;5283;7567;13026;17498;24166;24655;25576</t>
  </si>
  <si>
    <t>6929;6930;6931;6932;6933;6934;6935;6936;6937;18409;18410;18411;18412;21814;21815;31164;31165;53920;53921;53922;53923;71825;71826;71827;71828;71829;71830;71831;71832;99521;101676;101677;101678;101679;105407;105408;105409;105410</t>
  </si>
  <si>
    <t>5884;5885;5886;5887;5888;5889;5890;5891;5892;5893;5894;5895;5896;5897;5898;16071;16072;16073;18786;26953;45534;45535;45536;60384;60385;60386;60387;60388;60389;60390;60391;60392;83899;85797;88932;88933;88934</t>
  </si>
  <si>
    <t>5888;16072;18786;26953;45536;60392;83899;85797;88932</t>
  </si>
  <si>
    <t>&gt;AT3G23620.1 | Symbols:  | Ribosomal RNA processing Brix domain protein | chr3:8480147-8481873 FORWARD LENGTH=314</t>
  </si>
  <si>
    <t>5694;7306</t>
  </si>
  <si>
    <t>5893;7543</t>
  </si>
  <si>
    <t>24285;24286;24287;24288;31033;31034;31035</t>
  </si>
  <si>
    <t>20865;20866;26853;26854;26855</t>
  </si>
  <si>
    <t>20865;26854</t>
  </si>
  <si>
    <t>&gt;AT3G23660.1 | Symbols:  | Sec23/Sec24 protein transport family protein | chr3:8513666-8517729 REVERSE LENGTH=765;&gt;AT3G23660.2 | Symbols:  | Sec23/Sec24 protein transport family protein | chr3:8513666-8517729 REVERSE LENGTH=791</t>
  </si>
  <si>
    <t>765;791</t>
  </si>
  <si>
    <t>3140;8718;14539;17218;20440</t>
  </si>
  <si>
    <t>3254;9004;14964;17813;21121</t>
  </si>
  <si>
    <t>13681;37153;37154;37155;61538;61539;61540;61541;61542;73121;73122;86757;86758</t>
  </si>
  <si>
    <t>11809;32045;32046;51674;51675;51676;51677;61419;72916</t>
  </si>
  <si>
    <t>11809;32046;51676;61419;72916</t>
  </si>
  <si>
    <t>&gt;AT3G23750.1 | Symbols:  | Leucine-rich repeat protein kinase family protein | chr3:8558332-8561263 FORWARD LENGTH=928</t>
  </si>
  <si>
    <t>1084;1762;3207;3363;6399;6642;11984;15635;16418;17556;18290;21599</t>
  </si>
  <si>
    <t>1116;1831;3323;3490;6614;6863;12354;16178;16993;18160;18923;22313</t>
  </si>
  <si>
    <t>4852;7776;7777;7778;13976;13977;13978;13979;14665;14666;14667;14668;14669;14670;14671;14672;27347;28274;28275;28276;28277;51321;51322;51323;51324;66262;66263;66264;66265;69740;74560;74561;77642;77643;91720;91721;91722;91723</t>
  </si>
  <si>
    <t>4147;6598;6599;6600;12074;12075;12076;12738;12739;12740;12741;12742;12743;12744;23730;24498;24499;24500;24501;43349;43350;43351;55529;58574;62642;65015;77348</t>
  </si>
  <si>
    <t>4147;6598;12075;12743;23730;24498;43349;55529;58574;62642;65015;77348</t>
  </si>
  <si>
    <t>&gt;AT3G23800.1 | Symbols: SBP3 | selenium-binding protein 3 | chr3:8581701-8583704 FORWARD LENGTH=480</t>
  </si>
  <si>
    <t>7495;17064</t>
  </si>
  <si>
    <t>7737;17658</t>
  </si>
  <si>
    <t>31882;31883;72448;72449;72450;72451</t>
  </si>
  <si>
    <t>27521;60835;60836;60837;60838</t>
  </si>
  <si>
    <t>27521;60838</t>
  </si>
  <si>
    <t>&gt;AT3G23810.1 | Symbols: SAHH2, ATSAHH2 | S-adenosyl-l-homocysteine (SAH) hydrolase 2 | chr3:8588013-8589671 REVERSE LENGTH=485</t>
  </si>
  <si>
    <t>1105;1880;2861;2997;3354;3509;3544;5973;7297;9101;10879;11819;14409;14410;14675;15622;15993;17776;18798;21756;22546;24032;24196</t>
  </si>
  <si>
    <t>False;False;True;False;False;True;False;False;False;False;False;False;False;False;True;True;False;False;False;False;False;False;True</t>
  </si>
  <si>
    <t>1137;1953;2962;3103;3104;3105;3479;3639;3675;6178;7534;9404;9405;11230;12187;14831;14832;15102;16164;16552;16553;18384;19446;22475;23297;24825;24993</t>
  </si>
  <si>
    <t>4918;4919;4920;4921;4922;4923;4924;4925;4926;4927;4928;4929;4930;4931;4932;4933;4934;4935;4936;4937;4938;4939;4940;4941;4942;4943;4944;4945;4946;4947;4948;4949;4950;4951;4952;4953;4954;4955;4956;4957;4958;4959;4960;4961;4962;4963;4964;4965;4966;8297;8298;8299;8300;8301;8302;8303;8304;12461;12462;12463;12464;13055;13056;13057;13058;13059;13060;13061;13062;13063;13064;13065;13066;13067;13068;13069;13070;13071;13072;13073;13074;14623;14624;14625;14626;15223;15224;15225;15226;15227;15228;15229;15230;15231;15232;15233;15234;15235;15366;15367;15368;15369;15370;15371;15372;15373;15374;15375;15376;15377;15378;25639;25640;25641;25642;30983;30984;30985;30986;30987;30988;30989;38916;38917;38918;38919;38920;38921;38922;38923;38924;38925;38926;38927;46564;46565;46566;46567;46568;46569;46570;46571;50639;50640;50641;50642;60909;60910;60911;60912;60913;60914;60915;60916;60917;60918;60919;60920;60921;60922;60923;60924;60925;60926;60927;60928;60929;60930;60931;60932;60933;60934;60935;60936;60937;60938;60939;60940;60941;60942;60943;60944;60945;60946;60947;60948;60949;60950;60951;60952;60953;60954;60955;60956;60957;60958;60959;60960;60961;60962;60963;62088;62089;62090;62091;62092;62093;62094;62095;66195;66196;66197;66198;66199;66200;66201;66202;67886;67887;67888;67889;67890;67891;67892;67893;67894;67895;67896;67897;67898;67899;67900;67901;67902;67903;75488;75489;75490;80165;80166;80167;80168;80169;80170;80171;80172;92523;92524;92525;92526;92527;92528;92529;92530;92531;92532;95925;95926;95927;95928;95929;95930;102302;102303;102304;102305;103060;103061;103062;103063;103064;103065;103066</t>
  </si>
  <si>
    <t>4191;4192;4193;4194;4195;4196;4197;4198;4199;4200;4201;4202;4203;4204;4205;4206;4207;4208;4209;4210;4211;4212;4213;4214;4215;4216;4217;4218;4219;4220;4221;4222;4223;4224;4225;4226;4227;4228;4229;4230;4231;4232;4233;4234;4235;4236;4237;4238;4239;4240;4241;4242;4243;4244;4245;4246;4247;4248;4249;4250;4251;4252;4253;4254;4255;4256;4257;4258;4259;4260;4261;7080;7081;7082;7083;7084;7085;10768;11263;11264;11265;11266;11267;11268;11269;11270;11271;11272;11273;11274;11275;11276;11277;12705;12706;12707;12708;13289;13290;13291;13292;13293;13294;13295;13296;13406;13407;13408;13409;13410;13411;13412;13413;13414;13415;13416;13417;13418;13419;13420;13421;13422;22282;22283;22284;26814;26815;26816;26817;26818;33387;33388;33389;33390;33391;33392;33393;33394;33395;33396;33397;33398;39894;39895;39896;39897;39898;42848;42849;51079;51080;51081;51082;51083;51084;51085;51086;51087;51088;51089;51090;51091;51092;51093;51094;51095;51096;51097;51098;51099;51100;51101;51102;51103;51104;51105;51106;51107;51108;51109;51110;51111;51112;51113;51114;51115;51116;51117;51118;51119;51120;51121;51122;51123;51124;51125;51126;51127;51128;51129;51130;51131;51132;51133;51134;51135;51136;51137;51138;51139;51140;51141;51142;51143;51144;51145;51146;51147;51148;51149;51150;51151;51152;51153;51154;52148;52149;52150;52151;52152;52153;52154;52155;52156;52157;52158;52159;52160;52161;52162;52163;55485;55486;56919;56920;56921;56922;56923;56924;56925;56926;56927;56928;56929;56930;56931;56932;56933;56934;56935;56936;63337;63338;67443;67444;67445;67446;78005;78006;78007;78008;78009;78010;78011;78012;78013;78014;78015;78016;80864;80865;80866;80867;86287;86288;86289;86290;86926;86927;86928;86929;86930</t>
  </si>
  <si>
    <t>4226;7085;10768;11268;12708;13295;13422;22282;26818;33389;39898;42848;51095;51154;52149;55485;56929;63337;67444;78011;80865;86289;86927</t>
  </si>
  <si>
    <t>557;558;559;560</t>
  </si>
  <si>
    <t>253;332;336;357</t>
  </si>
  <si>
    <t>&gt;AT3G23820.1 | Symbols: GAE6 | UDP-D-glucuronate 4-epimerase 6 | chr3:8603645-8605027 FORWARD LENGTH=460;&gt;AT4G30440.1 | Symbols: GAE1 | UDP-D-glucuronate 4-epimerase 1 | chr4:14881976-14883265 REVERSE LENGTH=429;&gt;AT4G00110.1 | Symbols: GAE3 | UDP-D-glucuronate 4-epimerase 3 | chr4:38702-39994 REVERSE LENGTH=430;&gt;AT1G02000.1 | Symbols: GAE2 | UDP-D-glucuronate 4-epimerase 2 | chr1:346052-347356 FORWARD LENGTH=434;&gt;AT4G12250.1 | Symbols: GAE5 | UDP-D-glucuronate 4-epimerase 5 | chr4:7289538-7290848 REVERSE LENGTH=436;&gt;AT2G45310.1 | Symbols: GAE4 | UDP-D-glucuronate 4-epimerase 4 | chr2:18682652-18683965 FORWARD LENGTH=437</t>
  </si>
  <si>
    <t>4;2;2;2;2;2</t>
  </si>
  <si>
    <t>&gt;AT3G23820.1 | Symbols: GAE6 | UDP-D-glucuronate 4-epimerase 6 | chr3:8603645-8605027 FORWARD LENGTH=460;&gt;AT4G30440.1 | Symbols: GAE1 | UDP-D-glucuronate 4-epimerase 1 | chr4:14881976-14883265 REVERSE LENGTH=429;&gt;AT4G00110.1 | Symbols: GAE3 | UDP-D-glucuro</t>
  </si>
  <si>
    <t>460;429;430;434;436;437</t>
  </si>
  <si>
    <t>2740;2791;16102;20215</t>
  </si>
  <si>
    <t>2837;2891;16666;20892</t>
  </si>
  <si>
    <t>11979;12188;12189;12190;12191;12192;12193;12194;68466;68467;68468;85884</t>
  </si>
  <si>
    <t>10361;10559;10560;10561;10562;57536;72154</t>
  </si>
  <si>
    <t>10361;10560;57536;72154</t>
  </si>
  <si>
    <t>&gt;AT3G23900.2 | Symbols:  | RNA recognition motif (RRM)-containing protein | chr3:8632717-8635852 REVERSE LENGTH=934;&gt;AT3G23900.3 | Symbols:  | RNA recognition motif (RRM)-containing protein | chr3:8631941-8635852 REVERSE LENGTH=987;&gt;AT3G23900.1 | Symbols:  | RNA recognition motif (RRM)-containing protein | chr3:8631941-8635852 REVERSE LENGTH=987</t>
  </si>
  <si>
    <t xml:space="preserve">&gt;AT3G23900.2 | Symbols:  | RNA recognition motif (RRM)-containing protein | chr3:8632717-8635852 REVERSE LENGTH=934;&gt;AT3G23900.3 | Symbols:  | RNA recognition motif (RRM)-containing protein | chr3:8631941-8635852 REVERSE LENGTH=987;&gt;AT3G23900.1 | Symbols: </t>
  </si>
  <si>
    <t>934;987;987</t>
  </si>
  <si>
    <t>27488;27489;27490</t>
  </si>
  <si>
    <t>23844;23845</t>
  </si>
  <si>
    <t>&gt;AT3G23920.1 | Symbols: BAM1, BMY7, TR-BAMY | beta-amylase 1 | chr3:8641722-8644199 FORWARD LENGTH=575</t>
  </si>
  <si>
    <t>1721;2918;2928;14459;15122;18616</t>
  </si>
  <si>
    <t>1789;3021;3031;14881;15631;19258</t>
  </si>
  <si>
    <t>7595;7596;12721;12722;12750;12751;61164;61165;61166;61167;61168;61169;64070;64071;64072;64073;79342;79343</t>
  </si>
  <si>
    <t>6454;10989;11008;51315;51316;51317;51318;51319;53741;53742;66719</t>
  </si>
  <si>
    <t>6454;10989;11008;51315;53741;66719</t>
  </si>
  <si>
    <t>&gt;AT3G23940.2 | Symbols:  | dehydratase family | chr3:8648780-8652323 FORWARD LENGTH=606;&gt;AT3G23940.1 | Symbols:  | dehydratase family | chr3:8648780-8652323 FORWARD LENGTH=608</t>
  </si>
  <si>
    <t>606;608</t>
  </si>
  <si>
    <t>4530;5507;7491;8417;9503;9809;25017</t>
  </si>
  <si>
    <t>4692;5700;7733;8693;9816;10124;25843</t>
  </si>
  <si>
    <t>19486;19487;23462;23463;23464;23465;31870;31871;35751;35752;40601;40602;40603;40604;41895;41896;41897;106583</t>
  </si>
  <si>
    <t>16954;16955;20149;20150;27511;27512;30791;34801;35970;89916</t>
  </si>
  <si>
    <t>16954;20149;27512;30791;34801;35970;89916</t>
  </si>
  <si>
    <t>&gt;AT3G23990.1 | Symbols: HSP60, HSP60-3B | heat shock protein 60 | chr3:8669013-8672278 FORWARD LENGTH=577</t>
  </si>
  <si>
    <t>228;694;1470;2327;2660;4533;4861;7679;8454;8697;9798;9890;10791;11249;13112;13734;16413;17348;17485;17997;19765;20098;20735;21855</t>
  </si>
  <si>
    <t>236;714;1523;1524;2414;2754;4695;5036;7925;8732;8982;10113;10210;11142;11606;13511;14145;16988;17949;18089;18616;20434;20435;20772;21422;22574</t>
  </si>
  <si>
    <t>1085;1086;1087;1088;3131;3132;3133;6498;6499;6500;6501;6502;6503;10253;10254;10255;10256;10257;10258;10259;11594;11595;11596;11597;19498;19499;19500;19501;19502;20897;32775;32776;32777;32778;32779;32780;32781;32782;32783;32784;32785;32786;35965;35966;35967;35968;35969;35970;37071;37072;37073;37074;37075;41823;41824;41825;41826;42316;42317;42318;42319;46228;46229;46230;46231;48101;48102;48103;55839;55840;55841;55842;58232;58233;58234;58235;58236;69717;69718;69719;69720;69721;73714;73715;74305;74306;74307;74308;76385;76386;76387;76388;76389;76390;76391;76392;84124;84125;84126;84127;84128;84129;84130;84131;84132;84133;84134;84135;85465;85466;88085;88086;88087;88088;88089;88090;88091;88092;88093;88094;88095;92945;92946</t>
  </si>
  <si>
    <t>968;969;970;971;972;2750;5523;5524;5525;5526;5527;5528;8758;8759;8760;10004;10005;16965;16966;16967;16968;16969;18062;28314;28315;28316;28317;28318;28319;28320;28321;31000;31001;31002;31003;31004;31988;31989;31990;31991;31992;35906;35907;36352;36353;36354;36355;39657;39658;41152;46946;46947;46948;46949;48941;48942;58553;58554;58555;58556;58557;58558;61937;61938;62449;62450;62451;62452;62453;63989;63990;63991;63992;63993;63994;70730;70731;70732;70733;70734;70735;70736;70737;70738;71825;71826;74028;74029;74030;74031;74032;74033;74034;74035;74036;74037;74038;74039;74040;74041;78351;78352</t>
  </si>
  <si>
    <t>971;2750;5523;8760;10005;16969;18062;28314;31002;31992;35906;36353;39657;41152;46946;48942;58554;61937;62449;63989;70732;71825;74029;78351</t>
  </si>
  <si>
    <t>371;561</t>
  </si>
  <si>
    <t>141;337</t>
  </si>
  <si>
    <t>&gt;AT3G24020.1 | Symbols:  | Disease resistance-responsive (dirigent-like protein) family protein | chr3:8678827-8679558 FORWARD LENGTH=243;&gt;AT4G13580.1 | Symbols:  | Disease resistance-responsive (dirigent-like protein) family protein | chr4:7900427-7901161 FORWARD LENGTH=244</t>
  </si>
  <si>
    <t>&gt;AT3G24020.1 | Symbols:  | Disease resistance-responsive (dirigent-like protein) family protein | chr3:8678827-8679558 FORWARD LENGTH=243;&gt;AT4G13580.1 | Symbols:  | Disease resistance-responsive (dirigent-like protein) family protein | chr4:7900427-7901161</t>
  </si>
  <si>
    <t>243;244</t>
  </si>
  <si>
    <t>42224;42225</t>
  </si>
  <si>
    <t>&gt;AT3G24090.1 | Symbols:  | glutamine-fructose-6-phosphate transaminase (isomerizing)s;sugar binding;transaminases | chr3:8697838-8700971 REVERSE LENGTH=677</t>
  </si>
  <si>
    <t>4022;8634;8682</t>
  </si>
  <si>
    <t>4168;8917;8966</t>
  </si>
  <si>
    <t>17405;17406;17407;36816;37007;37008;37009;37010</t>
  </si>
  <si>
    <t>15234;31764;31933;31934</t>
  </si>
  <si>
    <t>15234;31764;31933</t>
  </si>
  <si>
    <t>&gt;AT3G24160.1 | Symbols: PMP | putative type 1 membrane protein | chr3:8726241-8729023 FORWARD LENGTH=364</t>
  </si>
  <si>
    <t>3678;16978;19590;23036</t>
  </si>
  <si>
    <t>3813;17572;20258;23802</t>
  </si>
  <si>
    <t>15891;15892;15893;15894;15895;72099;72100;72101;72102;83391;83392;83393;97968</t>
  </si>
  <si>
    <t>13855;13856;13857;60587;60588;70114;70115;82541</t>
  </si>
  <si>
    <t>13855;60588;70114;82541</t>
  </si>
  <si>
    <t>&gt;AT3G24170.3 | Symbols: ATGR1, GR1 | glutathione-disulfide reductase | chr3:8729762-8734115 REVERSE LENGTH=499;&gt;AT3G24170.2 | Symbols: ATGR1, GR1 | glutathione-disulfide reductase | chr3:8729762-8734115 REVERSE LENGTH=499;&gt;AT3G24170.1 | Symbols: ATGR1, GR1 | glutathione-disulfide reductase | chr3:8729762-8734115 REVERSE LENGTH=499</t>
  </si>
  <si>
    <t>&gt;AT3G24170.3 | Symbols: ATGR1, GR1 | glutathione-disulfide reductase | chr3:8729762-8734115 REVERSE LENGTH=499;&gt;AT3G24170.2 | Symbols: ATGR1, GR1 | glutathione-disulfide reductase | chr3:8729762-8734115 REVERSE LENGTH=499;&gt;AT3G24170.1 | Symbols: ATGR1, GR1</t>
  </si>
  <si>
    <t>499;499;499</t>
  </si>
  <si>
    <t>1640;8518;8903;10382;13030;13513;16457;20893;22417;22503;23724</t>
  </si>
  <si>
    <t>1703;8797;9194;10726;13428;13921;17032;21589;23161;23162;23252;24507</t>
  </si>
  <si>
    <t>7254;7255;7256;7257;36208;36209;36210;36211;36212;36213;36214;36215;36216;36217;36218;37862;37863;37864;44388;44389;44390;44391;55491;55492;55493;57317;57318;57319;57320;57321;69876;69877;69878;69879;88753;88754;88755;88756;88757;88758;88759;95362;95363;95364;95365;95366;95367;95368;95369;95370;95371;95730;95731;101056;101057</t>
  </si>
  <si>
    <t>6164;6165;6166;6167;6168;6169;31197;31198;31199;31200;31201;31202;31203;31204;32543;32544;38034;38035;38036;46668;46669;46670;48137;48138;58694;58695;58696;74654;74655;74656;74657;74658;74659;74660;74661;80419;80420;80421;80422;80423;80697;80698;80699;80700;85293;85294</t>
  </si>
  <si>
    <t>6169;31198;32543;38034;46670;48137;58696;74661;80421;80698;85293</t>
  </si>
  <si>
    <t>&gt;AT3G24200.1 | Symbols:  | FAD/NAD(P)-binding oxidoreductase family protein | chr3:8748095-8751575 REVERSE LENGTH=505;&gt;AT3G24200.2 | Symbols:  | FAD/NAD(P)-binding oxidoreductase family protein | chr3:8748095-8751166 REVERSE LENGTH=507</t>
  </si>
  <si>
    <t>505;507</t>
  </si>
  <si>
    <t>2127;6426;13467;15328;21257;21667;23473</t>
  </si>
  <si>
    <t>2211;6641;13874;15859;21962;22384;24248</t>
  </si>
  <si>
    <t>9417;9418;9419;9420;27434;27435;27436;27437;57147;57148;65006;90279;92026;99863;99864;99865;99866</t>
  </si>
  <si>
    <t>8052;8053;8054;8055;23793;23794;23795;23796;47974;54487;76001;77596;84217</t>
  </si>
  <si>
    <t>8053;23793;47974;54487;76001;77596;84217</t>
  </si>
  <si>
    <t>&gt;AT3G24300.1 | Symbols: AMT1;3, ATAMT1;3 | ammonium transporter 1;3 | chr3:8805858-8807354 REVERSE LENGTH=498</t>
  </si>
  <si>
    <t>10716;20144</t>
  </si>
  <si>
    <t>11067;20819</t>
  </si>
  <si>
    <t>45924;45925;85620;85621;85622</t>
  </si>
  <si>
    <t>39378;39379;71944;71945</t>
  </si>
  <si>
    <t>39378;71945</t>
  </si>
  <si>
    <t>&gt;AT3G24350.1 | Symbols: SYP32, ATSYP32 | syntaxin of plants  32 | chr3:8837733-8839402 FORWARD LENGTH=347;&gt;AT3G24350.2 | Symbols: SYP32 | syntaxin of plants  32 | chr3:8837733-8839402 FORWARD LENGTH=361</t>
  </si>
  <si>
    <t>347;361</t>
  </si>
  <si>
    <t>9479;18648</t>
  </si>
  <si>
    <t>9791;19293</t>
  </si>
  <si>
    <t>40467;40468;40469;40470;40471;79474</t>
  </si>
  <si>
    <t>34679;34680;34681;34682;34683;66812</t>
  </si>
  <si>
    <t>34679;66812</t>
  </si>
  <si>
    <t>&gt;AT3G24503.1 | Symbols: ALDH2C4, ALDH1A, REF1 | aldehyde dehydrogenase 2C4 | chr3:8919732-8923029 REVERSE LENGTH=501</t>
  </si>
  <si>
    <t>34;1019;3883;4002;5380;5855;7254;8638;10271;10337;11201;12507;15508;19307;20360;22148;23371;23413;24235;24486</t>
  </si>
  <si>
    <t>36;1050;4024;4147;5571;5572;6058;7491;8921;10606;10680;11558;12893;16046;19969;21040;22880;24145;24187;25032;25293</t>
  </si>
  <si>
    <t>137;138;4548;4549;4550;4551;4552;16753;16754;16755;16756;17302;17303;17304;17305;17306;17307;17308;17309;22952;22953;22954;22955;22956;25113;25114;25115;25116;30814;36828;36829;36830;36831;36832;43904;43905;43906;43907;43908;44200;44201;44202;47891;47892;47893;47894;47895;47896;53375;53376;53377;53378;65773;82242;82243;82244;82245;86443;94230;94231;94232;94233;94234;99406;99407;99408;99409;99410;99605;99606;103237;103238;103239;103240;103241;103242;103243;103244;104246;104247;104248;104249;104250;104251;104252;104253</t>
  </si>
  <si>
    <t>116;3870;3871;14582;14583;14584;15152;15153;15154;15155;15156;15157;15158;19738;19739;19740;21797;21798;21799;21800;21801;21802;21803;26660;31773;31774;31775;31776;31777;31778;31779;31780;37636;37637;37886;37887;40984;40985;40986;40987;40988;40989;40990;40991;40992;40993;40994;45047;55136;69147;69148;69149;69150;69151;72625;79519;79520;79521;79522;79523;83781;83782;83783;83784;83980;87070;87071;87072;87073;87074;87960;87961;87962;87963;87964;87965</t>
  </si>
  <si>
    <t>116;3870;14582;15154;19739;21797;26660;31780;37637;37886;40984;45047;55136;69151;72625;79523;83781;83980;87070;87965</t>
  </si>
  <si>
    <t>&gt;AT3G24550.1 | Symbols: ATPERK1, PERK1 | proline extensin-like receptor kinase 1 | chr3:8960411-8963303 FORWARD LENGTH=652;&gt;AT3G24540.1 | Symbols:  | Protein kinase superfamily protein | chr3:8952903-8955621 FORWARD LENGTH=509</t>
  </si>
  <si>
    <t>&gt;AT3G24550.1 | Symbols: ATPERK1, PERK1 | proline extensin-like receptor kinase 1 | chr3:8960411-8963303 FORWARD LENGTH=652</t>
  </si>
  <si>
    <t>652;509</t>
  </si>
  <si>
    <t>683;1735;1796;7897;8211;8764;9323;14938;17746;17867;19671;22942</t>
  </si>
  <si>
    <t>703;1803;1867;8146;8475;9053;9632;15405;18353;18480;20339;23703</t>
  </si>
  <si>
    <t>3094;3095;3096;7639;7912;7913;7914;7915;33659;33660;33661;33662;33663;33664;33665;34917;34918;34919;34920;37333;37334;37335;37336;39877;39878;39879;39880;39881;39882;39883;63173;63174;63175;63176;75374;75375;75376;75377;75378;75869;75870;75871;75872;75873;75874;75875;75876;83688;83689;97577;97578;97579;97580</t>
  </si>
  <si>
    <t>2724;2725;6487;6716;29043;29044;29045;29046;30095;30096;32165;32166;32167;32168;32169;34176;34177;34178;34179;34180;34181;34182;53034;63258;63259;63260;63261;63607;63608;63609;63610;63611;63612;63613;63614;70340;70341;82213;82214;82215;82216</t>
  </si>
  <si>
    <t>2725;6487;6716;29043;30096;32168;34179;53034;63259;63611;70341;82214</t>
  </si>
  <si>
    <t>&gt;AT3G24830.1 | Symbols:  | Ribosomal protein L13 family protein | chr3:9064613-9065871 FORWARD LENGTH=206</t>
  </si>
  <si>
    <t>2326;4947;12091;12712;14129;15131;15278;16651;22069</t>
  </si>
  <si>
    <t>2413;5124;12466;13103;14544;15641;15805;17232;22796</t>
  </si>
  <si>
    <t>10252;21220;21221;21222;21223;51776;51777;51778;51779;51780;51781;51782;54205;54206;59771;59772;59773;59774;59775;59776;59777;59778;59779;59780;64106;64107;64108;64109;64775;64776;64777;64778;70752;70753;70754;93878;93879;93880;93881</t>
  </si>
  <si>
    <t>8757;18322;18323;43725;43726;43727;45742;45743;50126;50127;50128;50129;50130;50131;50132;50133;50134;50135;50136;50137;50138;50139;50140;53773;53774;53775;53776;54311;59468;79179;79180;79181;79182;79183;79184;79185;79186;79187;79188;79189;79190;79191;79192;79193;79194</t>
  </si>
  <si>
    <t>8757;18323;43726;45742;50131;53775;54311;59468;79191</t>
  </si>
  <si>
    <t>&gt;AT3G25110.1 | Symbols: AtFaTA, FaTA | fatA acyl-ACP thioesterase | chr3:9146589-9148273 REVERSE LENGTH=362</t>
  </si>
  <si>
    <t>2206;14011</t>
  </si>
  <si>
    <t>2290;14425</t>
  </si>
  <si>
    <t>9742;9743;59296;59297</t>
  </si>
  <si>
    <t>8324;49709</t>
  </si>
  <si>
    <t>&gt;AT3G25140.1 | Symbols: GAUT8, QUA1 | Nucleotide-diphospho-sugar transferases superfamily protein | chr3:9154748-9156642 FORWARD LENGTH=559</t>
  </si>
  <si>
    <t>1364;7006</t>
  </si>
  <si>
    <t>1403;7236</t>
  </si>
  <si>
    <t>6022;6023;29814;29815;29816;29817</t>
  </si>
  <si>
    <t>5132;5133;25834;25835;25836</t>
  </si>
  <si>
    <t>5133;25835</t>
  </si>
  <si>
    <t>&gt;AT3G25190.1 | Symbols:  | Vacuolar iron transporter (VIT) family protein | chr3:9174505-9175614 FORWARD LENGTH=219</t>
  </si>
  <si>
    <t>126;446;21169;21180</t>
  </si>
  <si>
    <t>131;457;21874;21885</t>
  </si>
  <si>
    <t>583;584;585;1991;1992;1993;1994;89910;89911;89912;89913;89914;89915;89916;89917;89918;89919;89920;89947;89948;89949</t>
  </si>
  <si>
    <t>519;1745;1746;75675;75676;75677;75678;75679;75680;75681;75682;75683;75704</t>
  </si>
  <si>
    <t>519;1746;75680;75704</t>
  </si>
  <si>
    <t>&gt;AT3G25220.1 | Symbols: FKBP15-1 | FK506-binding protein 15 kD-1 | chr3:9182691-9184463 FORWARD LENGTH=153;&gt;AT5G48580.1 | Symbols: FKBP15-2 | FK506- and rapamycin-binding protein 15 kD-2 | chr5:19696156-19697304 REVERSE LENGTH=163</t>
  </si>
  <si>
    <t>153;163</t>
  </si>
  <si>
    <t>60028;60029;60030;60031;60032</t>
  </si>
  <si>
    <t>50331;50332;50333;50334;50335;50336</t>
  </si>
  <si>
    <t>&gt;AT3G25230.1 | Symbols: ROF1, ATFKBP62, FKBP62 | rotamase FKBP 1 | chr3:9188257-9191137 FORWARD LENGTH=551;&gt;AT3G25230.2 | Symbols: ROF1, ATFKBP62, FKBP62 | rotamase FKBP 1 | chr3:9188257-9191175 FORWARD LENGTH=562</t>
  </si>
  <si>
    <t>551;562</t>
  </si>
  <si>
    <t>3139;4421;6823;22740</t>
  </si>
  <si>
    <t>3253;4577;7048;23495</t>
  </si>
  <si>
    <t>13680;19033;19034;19035;19036;28985;28986;28987;28988;96732;96733;96734</t>
  </si>
  <si>
    <t>11808;16542;25124;25125;25126;81520</t>
  </si>
  <si>
    <t>11808;16542;25126;81520</t>
  </si>
  <si>
    <t>&gt;AT3G25290.2 | Symbols:  | Auxin-responsive family protein | chr3:9208955-9210353 FORWARD LENGTH=393;&gt;AT3G25290.1 | Symbols:  | Auxin-responsive family protein | chr3:9208955-9210353 FORWARD LENGTH=393</t>
  </si>
  <si>
    <t>1906;7198;7849;8723;11957;12680;21531;22568;23042</t>
  </si>
  <si>
    <t>1979;7435;8098;9009;12326;13070;22245;23320;23808;23809</t>
  </si>
  <si>
    <t>8413;8414;8415;8416;30610;30611;30612;30613;33486;33487;33488;37168;37169;37170;37171;51213;51214;51215;51216;54092;54093;54094;91444;91445;91446;91447;91448;96017;96018;96019;96020;98013;98014;98015;98016;98017;98018;98019;98020;98021;98022;98023</t>
  </si>
  <si>
    <t>7157;7158;7159;26496;26497;28894;28895;32054;32055;32056;32057;32058;32059;43281;43282;45661;45662;77117;77118;80928;80929;82590;82591;82592;82593;82594;82595;82596;82597;82598;82599;82600;82601;82602</t>
  </si>
  <si>
    <t>7159;26496;28894;32054;43281;45661;77117;80929;82601</t>
  </si>
  <si>
    <t>&gt;AT4G12910.1 | Symbols: scpl20 | serine carboxypeptidase-like 20 | chr4:7550576-7553051 REVERSE LENGTH=497;&gt;AT3G25420.1 | Symbols: scpl21 | serine carboxypeptidase-like 21 | chr3:9217832-9220836 FORWARD LENGTH=505</t>
  </si>
  <si>
    <t>497;505</t>
  </si>
  <si>
    <t>&gt;AT3G25520.1 | Symbols: ATL5, PGY3, OLI5, RPL5A | ribosomal protein L5 | chr3:9269573-9271327 REVERSE LENGTH=301;&gt;AT3G25520.2 | Symbols: ATL5 | ribosomal protein L5 | chr3:9269573-9270434 REVERSE LENGTH=190</t>
  </si>
  <si>
    <t>13;11</t>
  </si>
  <si>
    <t>301;190</t>
  </si>
  <si>
    <t>1210;3060;6830;7082;7083;8450;8451;11436;11437;13138;13139;16466;17124</t>
  </si>
  <si>
    <t>1244;3169;7055;7315;7316;8728;8729;11797;11798;13537;13538;17041;17042;17718</t>
  </si>
  <si>
    <t>5373;5374;5375;5376;13309;13310;13311;13312;13313;13314;13315;13316;13317;13318;13319;13320;13321;13322;13323;13324;13325;13326;13327;13328;13329;13330;13331;13332;13333;13334;13335;13336;13337;13338;13339;13340;13341;13342;13343;13344;13345;13346;13347;29007;29008;29009;29010;30121;30122;30123;30124;30125;30126;30127;30128;30129;30130;30131;30132;30133;30134;30135;35948;35949;35950;35951;35952;35953;35954;35955;35956;35957;35958;35959;48986;48987;48988;48989;48990;48991;48992;48993;48994;48995;48996;48997;55921;55922;55923;69913;69914;69915;69916;69917;69918;69919;69920;72706;72707;72708</t>
  </si>
  <si>
    <t>4603;4604;4605;4606;4607;4608;4609;11485;11486;11487;11488;11489;11490;11491;11492;11493;11494;11495;11496;11497;11498;11499;11500;11501;11502;11503;11504;11505;11506;11507;11508;11509;11510;11511;11512;11513;11514;11515;11516;11517;11518;11519;11520;11521;11522;11523;11524;11525;11526;11527;11528;11529;11530;25142;25143;26069;26070;26071;26072;26073;26074;26075;26076;26077;26078;26079;26080;26081;26082;26083;30986;30987;30988;30989;30990;30991;30992;30993;30994;41763;41764;41765;41766;41767;41768;41769;41770;41771;47004;47005;58721;58722;58723;58724;58725;58726;58727;58728;58729;61062;61063;61064</t>
  </si>
  <si>
    <t>4603;11505;25143;26070;26075;30992;30994;41764;41770;47004;47005;58727;61064</t>
  </si>
  <si>
    <t>&gt;AT3G25530.1 | Symbols: GHBDH, ATGHBDH, GLYR1, GR1 | glyoxylate reductase 1 | chr3:9271949-9273514 REVERSE LENGTH=289;&gt;AT3G25530.2 | Symbols: GHBDH, ATGHBDH, GLYR1, GR1 | glyoxylate reductase 1 | chr3:9271949-9273514 REVERSE LENGTH=278</t>
  </si>
  <si>
    <t>289;278</t>
  </si>
  <si>
    <t>1152;6895;7523;8652;11603;12011;12012;14882;18445;18546;19644</t>
  </si>
  <si>
    <t>1184;7122;7765;8935;11966;12381;12382;15342;19080;19182;19183;20312</t>
  </si>
  <si>
    <t>5152;5153;5154;5155;29329;29330;29331;29332;32001;36886;49719;49720;49721;49722;49723;49724;49725;49726;49727;51447;51448;51449;51450;51451;51452;51453;62935;62936;62937;62938;62939;78377;78905;78906;78907;78908;78909;78910;78911;78912;78913;78914;78915;78916;78917;78918;78919;78920;78921;83576;83577</t>
  </si>
  <si>
    <t>4422;4423;4424;4425;4426;4427;4428;4429;25419;25420;25421;27603;31817;42233;42234;42235;42236;43459;43460;43461;52836;52837;52838;52839;65678;66208;66209;66210;66211;66212;66213;66214;66215;66216;66217;70245</t>
  </si>
  <si>
    <t>4428;25421;27603;31817;42236;43459;43461;52839;65678;66213;70245</t>
  </si>
  <si>
    <t>566;567</t>
  </si>
  <si>
    <t>210;214</t>
  </si>
  <si>
    <t>&gt;AT3G25545.1 | Symbols:  | unknown protein; FUNCTIONS IN: molecular_function unknown; INVOLVED IN: biological_process unknown; LOCATED IN: cellular_component unknown; EXPRESSED IN: 23 plant structures; EXPRESSED DURING: 13 growth stages; Has 38 Blast hits to 38 proteins in 14 species: Archae - 0; Bacteria - 0; Metazoa - 0; Fungi - 0; Plants - 38; Viruses - 0; Other Eukaryotes - 0 (source: NCBI BLink). | chr3:9277637-9278440 FORWARD LENGTH=267</t>
  </si>
  <si>
    <t xml:space="preserve">&gt;AT3G25545.1 | Symbols:  | unknown protein; FUNCTIONS IN: molecular_function unknown; INVOLVED IN: biological_process unknown; LOCATED IN: cellular_component unknown; EXPRESSED IN: 23 plant structures; EXPRESSED DURING: 13 growth stages; Has 38 Blast hits </t>
  </si>
  <si>
    <t>1970;22434</t>
  </si>
  <si>
    <t>2047;23179</t>
  </si>
  <si>
    <t>8682;8683;95435;95436;95437;95438</t>
  </si>
  <si>
    <t>7410;80475;80476</t>
  </si>
  <si>
    <t>7410;80476</t>
  </si>
  <si>
    <t>&gt;AT3G25660.1 | Symbols:  | Amidase family protein | chr3:9339640-9342044 REVERSE LENGTH=537</t>
  </si>
  <si>
    <t>122;5524;7239;23116</t>
  </si>
  <si>
    <t>127;5717;7476;23885</t>
  </si>
  <si>
    <t>567;568;569;570;23514;30771;98336;98337;98338</t>
  </si>
  <si>
    <t>508;509;20183;26626;82849</t>
  </si>
  <si>
    <t>508;20183;26626;82849</t>
  </si>
  <si>
    <t>&gt;AT3G25780.1 | Symbols: AOC3 | allene oxide cyclase 3 | chr3:9409362-9410409 FORWARD LENGTH=258</t>
  </si>
  <si>
    <t>7738;10600;11657;12563</t>
  </si>
  <si>
    <t>7984;10948;12020;12950</t>
  </si>
  <si>
    <t>33025;33026;33027;33028;33029;33030;33031;33032;45342;45343;45344;45345;45346;49975;49976;49977;49978;49979;53579;53580;53581;53582;53583;53584;53585</t>
  </si>
  <si>
    <t>28494;28495;28496;28497;28498;28499;28500;28501;38907;38908;38909;38910;38911;38912;38913;42422;42423;42424;45214;45215;45216;45217</t>
  </si>
  <si>
    <t>28497;38907;42423;45214</t>
  </si>
  <si>
    <t>&gt;AT3G25800.1 | Symbols: PDF1, PR 65, PP2AA2 | protein phosphatase 2A  subunit A2 | chr3:9422822-9425783 REVERSE LENGTH=587;&gt;AT3G25800.2 | Symbols: PDF1, PR 65, PP2AA2 | protein phosphatase 2A  subunit A2 | chr3:9423036-9425783 REVERSE LENGTH=544</t>
  </si>
  <si>
    <t>20;17</t>
  </si>
  <si>
    <t>587;544</t>
  </si>
  <si>
    <t>2166;2683;5017;5355;5845;6072;11861;12274;12566;13109;13274;15438;18010;19134;19148;20230;20305;20629;22823;24741</t>
  </si>
  <si>
    <t>2250;2777;5194;5546;6048;6280;12229;12653;12953;13507;13673;15972;18632;18633;19787;19802;20907;20908;20984;21315;23579;25559</t>
  </si>
  <si>
    <t>9570;9571;9572;9573;9574;9575;9576;9577;11752;11753;11754;11755;21473;21474;21475;22857;22858;22859;22860;22861;25059;25060;25061;25062;25063;26063;26064;26065;26066;50798;52490;53592;53593;53594;55820;56415;56416;56417;65466;65467;65468;76463;76464;76465;76466;76467;76468;76469;76470;76471;81562;81563;81564;81619;81620;81621;81622;81623;85934;85935;85936;85937;85938;85939;85940;85941;85942;85943;86238;86239;87619;87620;87621;87622;87623;87624;87625;87626;97053;97054;97055;97056;97057;97058;97059;97060;105345;105346;105347</t>
  </si>
  <si>
    <t>8177;8178;8179;8180;8181;10147;10148;18495;18496;19663;19664;19665;19666;21740;21741;22649;22650;22651;42956;44291;45222;45223;46929;46930;47409;47410;54908;54909;64053;64054;64055;64056;64057;64058;64059;64060;64061;68619;68620;68621;68653;68654;68655;68656;68657;68658;72192;72193;72194;72195;72196;72197;72198;72199;72200;72201;72202;72203;72449;72450;73641;73642;73643;73644;73645;73646;73647;73648;73649;73650;73651;81808;81809;81810;81811;81812;81813;88884;88885;88886;88887;88888</t>
  </si>
  <si>
    <t>8179;10147;18496;19663;21740;22649;42956;44291;45223;46930;47409;54908;64053;68621;68658;72195;72450;73644;81813;88886</t>
  </si>
  <si>
    <t>68;568;569</t>
  </si>
  <si>
    <t>&gt;AT3G25830.1 | Symbols: ATTPS-CIN, TPS-CIN | terpene synthase-like sequence-1,8-cineole | chr3:9447545-9450316 FORWARD LENGTH=600;&gt;AT3G25820.1 | Symbols: ATTPS-CIN, TPS-CIN | terpene synthase-like sequence-1,8-cineole | chr3:9439282-9442053 FORWARD LENGTH=600;&gt;AT3G25820.2 | Symbols: TPS-CIN | terpene synthase-like sequence-1,8-cineole | chr3:9439282-9442507 FORWARD LENGTH=444;&gt;AT3G25810.1 | Symbols:  | Terpenoid cyclases/Protein prenyltransferases superfamily protein | chr3:9430805-9433844 FORWARD LENGTH=598</t>
  </si>
  <si>
    <t>&gt;AT3G25830.1 | Symbols: ATTPS-CIN, TPS-CIN | terpene synthase-like sequence-1,8-cineole | chr3:9447545-9450316 FORWARD LENGTH=600;&gt;AT3G25820.1 | Symbols: ATTPS-CIN, TPS-CIN | terpene synthase-like sequence-1,8-cineole | chr3:9439282-9442053 FORWARD LENGTH=600;&gt;AT3G25820.2 | Symbols: TPS-CIN | terpene synthase-like sequence-1,8-cineole | chr3:9439282-9442507 FORWARD LENGTH=444</t>
  </si>
  <si>
    <t>15;15;11;2</t>
  </si>
  <si>
    <t>&gt;AT3G25830.1 | Symbols: ATTPS-CIN, TPS-CIN | terpene synthase-like sequence-1,8-cineole | chr3:9447545-9450316 FORWARD LENGTH=600;&gt;AT3G25820.1 | Symbols: ATTPS-CIN, TPS-CIN | terpene synthase-like sequence-1,8-cineole | chr3:9439282-9442053 FORWARD LENGTH=</t>
  </si>
  <si>
    <t>600;600;444;598</t>
  </si>
  <si>
    <t>2268;3647;9428;12040;12430;12615;18559;19446;19875;21288;21526;22490;23302;24220;24288</t>
  </si>
  <si>
    <t>2353;3782;9740;12413;12813;13003;19198;20111;20546;21995;22239;23238;24075;25017;25090</t>
  </si>
  <si>
    <t>10010;10011;15769;15770;40265;40266;40267;40268;40269;40270;40271;40272;51576;51577;51578;51579;53065;53066;53067;53068;53842;53843;53844;53845;78976;78977;78978;78979;82855;82856;82857;82858;82859;82860;82861;82862;84536;84537;84538;84539;84540;90407;90408;90409;90410;90411;91416;91417;91418;95672;95673;99146;99147;99148;99149;103167;103168;103459;103460;103461;103462</t>
  </si>
  <si>
    <t>8554;13747;13748;34509;34510;34511;34512;34513;34514;34515;43572;43573;43574;43575;43576;43577;44775;44776;44777;44778;45470;45471;45472;66260;66261;66262;69662;69663;69664;69665;69666;69667;69668;71065;71066;71067;71068;76105;76106;76107;77054;80658;83574;83575;83576;83577;87005;87006;87007;87008;87257;87258;87259;87260</t>
  </si>
  <si>
    <t>8554;13748;34512;43576;44775;45472;66260;69666;71065;76107;77054;80658;83574;87008;87260</t>
  </si>
  <si>
    <t>&gt;AT3G25860.1 | Symbols: LTA2, PLE2 | 2-oxoacid dehydrogenases acyltransferase family protein | chr3:9460632-9462585 FORWARD LENGTH=480</t>
  </si>
  <si>
    <t>86;1977;2825;4645;5925;5926;8569;9948;10827;11118;12253;15973;16294;19522;21838;22314</t>
  </si>
  <si>
    <t>90;91;2054;2925;4815;6130;6131;8850;10271;11178;11475;12631;16530;16865;20188;22557;23051</t>
  </si>
  <si>
    <t>408;409;410;411;412;413;414;415;8714;8715;8716;8717;12322;12323;20054;20055;20056;20057;25432;25433;25434;25435;25436;25437;25438;25439;36519;36520;42586;42587;42588;46373;46374;47570;47571;47572;47573;52401;52402;52403;52404;67746;67747;67748;67749;67750;69218;69219;69220;69221;83141;83142;83143;83144;92862;92863;92864;92865;94867;94868;94869;94870;94871</t>
  </si>
  <si>
    <t>394;395;396;397;398;399;400;7467;10671;10672;17405;17406;17407;17408;22085;22086;22087;22088;22089;22090;22091;22092;22093;22094;22095;22096;22097;22098;31498;36548;39757;39758;40695;40696;44225;44226;44227;56767;56768;56769;56770;56771;58155;58156;58157;69909;69910;69911;69912;78272;78273;78274;78275;80015;80016;80017;80018;80019;80020;80021;80022;80023</t>
  </si>
  <si>
    <t>397;7467;10672;17407;22086;22098;31498;36548;39757;40696;44227;56768;58156;69911;78274;80015</t>
  </si>
  <si>
    <t>&gt;AT3G26020.2 | Symbols:  | Protein phosphatase 2A regulatory B subunit family protein | chr3:9514363-9516585 FORWARD LENGTH=510;&gt;AT3G26020.1 | Symbols:  | Protein phosphatase 2A regulatory B subunit family protein | chr3:9514363-9516585 FORWARD LENGTH=510;&gt;AT1G13460.2 | Symbols:  | Protein phosphatase 2A regulatory B subunit family protein | chr1:4616504-4618180 FORWARD LENGTH=492;&gt;AT1G13460.1 | Symbols:  | Protein phosphatase 2A regulatory B subunit family protein | chr1:4616504-4618180 FORWARD LENGTH=492;&gt;AT3G26020.3 | Symbols:  | Protein phosphatase 2A regulatory B subunit family protein | chr3:9514363-9516585 FORWARD LENGTH=512;&gt;AT3G26020.4 | Symbols:  | Protein phosphatase 2A regulatory B subunit family protein | chr3:9514363-9516585 FORWARD LENGTH=529;&gt;AT3G54930.1 | Symbols:  | Protein phosphatase 2A regulatory B subunit family protein | chr3:20351084-20352659 REVERSE LENGTH=497</t>
  </si>
  <si>
    <t>4;4;3;3;3;3;2</t>
  </si>
  <si>
    <t>2;2;1;1;1;1;0</t>
  </si>
  <si>
    <t>&gt;AT3G26020.2 | Symbols:  | Protein phosphatase 2A regulatory B subunit family protein | chr3:9514363-9516585 FORWARD LENGTH=510;&gt;AT3G26020.1 | Symbols:  | Protein phosphatase 2A regulatory B subunit family protein | chr3:9514363-9516585 FORWARD LENGTH=510;</t>
  </si>
  <si>
    <t>510;510;492;492;512;529;497</t>
  </si>
  <si>
    <t>11907;13057;22110;22449</t>
  </si>
  <si>
    <t>12275;13455;22840;23194</t>
  </si>
  <si>
    <t>51001;51002;51003;51004;55605;55606;55607;94053;94054;95490;95491;95492</t>
  </si>
  <si>
    <t>43108;46762;46763;79365;80506;80507;80508</t>
  </si>
  <si>
    <t>43108;46763;79365;80508</t>
  </si>
  <si>
    <t>&gt;AT3G26030.1 | Symbols: ATB' DELTA | serine/threonine protein phosphatase 2A 55 kDa regulatory subunit B prime delta | chr3:9517741-9519260 FORWARD LENGTH=477</t>
  </si>
  <si>
    <t>&gt;AT3G26030.1 | Symbols: ATB DELTA | serine/threonine protein phosphatase 2A 55 kDa regulatory subunit B prime delta | chr3:9517741-9519260 FORWARD LENGTH=477</t>
  </si>
  <si>
    <t>9985;11907;13057</t>
  </si>
  <si>
    <t>10309;12275;13455</t>
  </si>
  <si>
    <t>42762;42763;51001;51002;51003;51004;55605;55606;55607</t>
  </si>
  <si>
    <t>36672;36673;43108;46762;46763</t>
  </si>
  <si>
    <t>36673;43108;46763</t>
  </si>
  <si>
    <t>&gt;AT3G26070.1 | Symbols:  | Plastid-lipid associated protein PAP / fibrillin family protein | chr3:9526904-9528199 FORWARD LENGTH=242</t>
  </si>
  <si>
    <t>&gt;AT3G26210.1 | Symbols: CYP71B23 | cytochrome P450, family 71, subfamily B, polypeptide 23 | chr3:9593329-9595202 REVERSE LENGTH=501;&gt;AT3G26230.1 | Symbols: CYP71B24 | cytochrome P450, family 71, subfamily B, polypeptide 24 | chr3:9598200-9599892 REVERSE LENGTH=498;&gt;AT3G26270.1 | Symbols: CYP71B25 | cytochrome P450, family 71, subfamily B, polypeptide 25 | chr3:9627602-9629195 REVERSE LENGTH=501;&gt;AT3G26280.1 | Symbols: CYP71B4 | cytochrome P450, family 71, subfamily B, polypeptide 4 | chr3:9630358-9631970 REVERSE LENGTH=504</t>
  </si>
  <si>
    <t>&gt;AT3G26210.1 | Symbols: CYP71B23 | cytochrome P450, family 71, subfamily B, polypeptide 23 | chr3:9593329-9595202 REVERSE LENGTH=501</t>
  </si>
  <si>
    <t>9;1;1;1</t>
  </si>
  <si>
    <t>7;0;0;0</t>
  </si>
  <si>
    <t>501;498;501;504</t>
  </si>
  <si>
    <t>2987;3418;6885;7847;10853;12774;22660;23414;24600</t>
  </si>
  <si>
    <t>True;True;True;False;True;False;True;True;True</t>
  </si>
  <si>
    <t>3092;3547;7110;8096;11204;13167;23415;24188;25409</t>
  </si>
  <si>
    <t>13027;13028;13029;13030;14891;14892;29290;29291;33480;33481;33482;33483;46473;46474;46475;46476;54446;54447;54448;54449;54450;54451;96394;96395;96396;99607;99608;99609;99610;104750;104751;104752</t>
  </si>
  <si>
    <t>11241;11242;11243;12954;12955;25395;28885;28886;28887;28888;28889;28890;28891;28892;39835;39836;45890;45891;45892;81230;83981;88385</t>
  </si>
  <si>
    <t>11241;12954;25395;28886;39836;45892;81230;83981;88385</t>
  </si>
  <si>
    <t>&gt;AT3G26240.1 | Symbols:  | Cysteine/Histidine-rich C1 domain family protein | chr3:9604335-9607103 REVERSE LENGTH=922</t>
  </si>
  <si>
    <t>5080;10389</t>
  </si>
  <si>
    <t>5262;10733</t>
  </si>
  <si>
    <t>21744;21745;21746;21747;44407;44408;44409</t>
  </si>
  <si>
    <t>18737;38052</t>
  </si>
  <si>
    <t>&gt;AT3G26290.1 | Symbols: CYP71B26 | cytochrome P450, family 71, subfamily B, polypeptide 26 | chr3:9632770-9634439 REVERSE LENGTH=500</t>
  </si>
  <si>
    <t>5022;12783</t>
  </si>
  <si>
    <t>5199;13176</t>
  </si>
  <si>
    <t>21488;21489;21490;21491;54500;54501</t>
  </si>
  <si>
    <t>18507;18508;45928;45929</t>
  </si>
  <si>
    <t>18508;45928</t>
  </si>
  <si>
    <t>&gt;AT3G26300.1 | Symbols: CYP71B34 | cytochrome P450, family 71, subfamily B, polypeptide 34 | chr3:9639199-9640866 REVERSE LENGTH=500</t>
  </si>
  <si>
    <t>&gt;AT3G26330.1 | Symbols: CYP71B37 | cytochrome P450, family 71, subfamily B, polypeptide 37 | chr3:9646873-9648536 REVERSE LENGTH=500;&gt;AT2G02580.1 | Symbols: CYP71B9 | cytochrome P450, family 71, subfamily B, polypeptide 9 | chr2:701985-703661 FORWARD LENGTH=500;&gt;AT3G26320.1 | Symbols: CYP71B36 | cytochrome P450, family 71, subfamily B, polypeptide 36 | chr3:9644383-9646064 REVERSE LENGTH=500</t>
  </si>
  <si>
    <t>&gt;AT3G26330.1 | Symbols: CYP71B37 | cytochrome P450, family 71, subfamily B, polypeptide 37 | chr3:9646873-9648536 REVERSE LENGTH=500</t>
  </si>
  <si>
    <t>500;500;500</t>
  </si>
  <si>
    <t>4529;6197;8181;12780;19147</t>
  </si>
  <si>
    <t>4691;6408;8444;13173;19801</t>
  </si>
  <si>
    <t>19482;19483;19484;19485;26571;34781;54490;54491;54492;81617;81618</t>
  </si>
  <si>
    <t>16952;16953;23045;29972;45921;45922;68652</t>
  </si>
  <si>
    <t>16953;23045;29972;45921;68652</t>
  </si>
  <si>
    <t>&gt;AT3G26340.1 | Symbols:  | N-terminal nucleophile aminohydrolases (Ntn hydrolases) superfamily protein | chr3:9650600-9652572 REVERSE LENGTH=273</t>
  </si>
  <si>
    <t>2809;4534;6777;13031;18786</t>
  </si>
  <si>
    <t>2909;4696;7000;13429;19434</t>
  </si>
  <si>
    <t>12260;12261;12262;19503;19504;19505;19506;28800;28801;28802;28803;55494;55495;55496;55497;80115</t>
  </si>
  <si>
    <t>10613;10614;16970;16971;24962;24963;24964;24965;24966;24967;24968;24969;24970;46671;46672;67410</t>
  </si>
  <si>
    <t>10614;16971;24969;46672;67410</t>
  </si>
  <si>
    <t>&gt;AT3G26370.1 | Symbols:  | O-fucosyltransferase family protein | chr3:9656886-9659741 FORWARD LENGTH=557</t>
  </si>
  <si>
    <t>6424;12746</t>
  </si>
  <si>
    <t>6639;13138</t>
  </si>
  <si>
    <t>27429;54336;54337;54338</t>
  </si>
  <si>
    <t>23791;45821;45822</t>
  </si>
  <si>
    <t>23791;45822</t>
  </si>
  <si>
    <t>&gt;AT3G26410.1 | Symbols: TRM11, AtTRM11 | methyltransferases;nucleic acid binding | chr3:9669508-9671273 REVERSE LENGTH=477</t>
  </si>
  <si>
    <t>10643;10809;22003</t>
  </si>
  <si>
    <t>10992;11160;22726</t>
  </si>
  <si>
    <t>45510;45511;45512;46311;93581;93582;93583;93584;93585</t>
  </si>
  <si>
    <t>39039;39713;78916;78917;78918</t>
  </si>
  <si>
    <t>39039;39713;78918</t>
  </si>
  <si>
    <t>&gt;AT3G26420.1 | Symbols: ATRZ-1A | RNA-binding (RRM/RBD/RNP motifs) family protein with retrovirus zinc finger-like domain | chr3:9671953-9673055 FORWARD LENGTH=245</t>
  </si>
  <si>
    <t>&gt;AT3G26440.4 | Symbols:  | Protein of unknown function (DUF707) | chr3:9677418-9679681 FORWARD LENGTH=372;&gt;AT3G26440.3 | Symbols:  | Protein of unknown function (DUF707) | chr3:9677418-9679494 FORWARD LENGTH=373;&gt;AT3G26440.2 | Symbols:  | Protein of unknown function (DUF707) | chr3:9677418-9679681 FORWARD LENGTH=396;&gt;AT3G26440.1 | Symbols:  | Protein of unknown function (DUF707) | chr3:9677418-9679681 FORWARD LENGTH=396;&gt;AT1G67850.2 | Symbols:  | Protein of unknown function (DUF707) | chr1:25439204-25441904 FORWARD LENGTH=404;&gt;AT1G67850.1 | Symbols:  | Protein of unknown function (DUF707) | chr1:25439204-25441904 FORWARD LENGTH=404</t>
  </si>
  <si>
    <t>&gt;AT3G26440.4 | Symbols:  | Protein of unknown function (DUF707) | chr3:9677418-9679681 FORWARD LENGTH=372;&gt;AT3G26440.3 | Symbols:  | Protein of unknown function (DUF707) | chr3:9677418-9679494 FORWARD LENGTH=373;&gt;AT3G26440.2 | Symbols:  | Protein of unknown function (DUF707) | chr3:9677418-9679681 FORWARD LENGTH=396;&gt;AT3G26440.1 | Symbols:  | Protein of unknown function (DUF707) | chr3:9677418-9679681 FORWARD LENGTH=396</t>
  </si>
  <si>
    <t>4;4;4;4;1;1</t>
  </si>
  <si>
    <t>3;3;3;3;0;0</t>
  </si>
  <si>
    <t>&gt;AT3G26440.4 | Symbols:  | Protein of unknown function (DUF707) | chr3:9677418-9679681 FORWARD LENGTH=372;&gt;AT3G26440.3 | Symbols:  | Protein of unknown function (DUF707) | chr3:9677418-9679494 FORWARD LENGTH=373;&gt;AT3G26440.2 | Symbols:  | Protein of unknow</t>
  </si>
  <si>
    <t>372;373;396;396;404;404</t>
  </si>
  <si>
    <t>7054;8859;10542;11154</t>
  </si>
  <si>
    <t>7284;9148;10889;11511</t>
  </si>
  <si>
    <t>29982;29983;37698;37699;37700;45071;45072;45073;45074;47724;47725;47726;47727</t>
  </si>
  <si>
    <t>25956;32430;38690;40855;40856;40857</t>
  </si>
  <si>
    <t>25956;32430;38690;40856</t>
  </si>
  <si>
    <t>&gt;AT3G26450.1 | Symbols:  | Polyketide cyclase/dehydrase and lipid transport superfamily protein | chr3:9681593-9683299 REVERSE LENGTH=152</t>
  </si>
  <si>
    <t>1963;10892;11142;11143;15437;15527;17822</t>
  </si>
  <si>
    <t>2040;11243;11244;11499;11500;15971;16065;18433</t>
  </si>
  <si>
    <t>8653;8654;8655;8656;46619;46620;46621;46622;46623;46624;46625;46626;46627;46628;46629;47668;47669;47670;47671;47672;47673;47674;47675;47676;47677;47678;47679;65462;65463;65464;65465;65833;65834;75659;75660;75661;75662;75663;75664;75665;75666</t>
  </si>
  <si>
    <t>7393;7394;7395;39931;39932;39933;39934;40772;40773;40774;40775;40776;40777;40778;40779;54904;54905;54906;54907;55192;63451;63452;63453;63454;63455;63456;63457;63458</t>
  </si>
  <si>
    <t>7394;39932;40773;40778;54905;55192;63452</t>
  </si>
  <si>
    <t>&gt;AT3G26520.1 | Symbols: TIP2, SITIP, GAMMA-TIP2, TIP1;2 | tonoplast intrinsic protein 2 | chr3:9722770-9723703 REVERSE LENGTH=253</t>
  </si>
  <si>
    <t>66386;66387;66388;66389;66390;66391;66392;66393;66394;66395;66396;66397;66398;66399;66400;66401;66402;66403;66404;66405;66406;66407;66408;66409</t>
  </si>
  <si>
    <t>55623;55624;55625;55626;55627;55628;55629;55630;55631;55632;55633;55634;55635;55636;55637;55638;55639;55640;55641;55642;55643;55644;55645;55646;55647;55648;55649;55650;55651;55652;55653;55654;55655;55656;55657;55658</t>
  </si>
  <si>
    <t>&gt;AT3G26560.1 | Symbols:  | ATP-dependent RNA helicase, putative | chr3:9750122-9753719 REVERSE LENGTH=1168</t>
  </si>
  <si>
    <t>12603;14709;16384;21303</t>
  </si>
  <si>
    <t>12991;15139;16958;22010</t>
  </si>
  <si>
    <t>53725;62221;69608;69609;69610;69611;69612;69613;90449;90450;90451</t>
  </si>
  <si>
    <t>45315;52257;58481;58482;58483;58484;76144</t>
  </si>
  <si>
    <t>45315;52257;58483;76144</t>
  </si>
  <si>
    <t>&gt;AT3G26590.1 | Symbols:  | MATE efflux family protein | chr3:9761927-9765259 REVERSE LENGTH=500</t>
  </si>
  <si>
    <t>77078;77079;77080;77081;77082;77083;77084;77085</t>
  </si>
  <si>
    <t>64555;64556;64557;64558;64559;64560</t>
  </si>
  <si>
    <t>&gt;AT3G26600.1 | Symbols: ARO4 | armadillo repeat only 4 | chr3:9769889-9771736 FORWARD LENGTH=615</t>
  </si>
  <si>
    <t>10041;10430</t>
  </si>
  <si>
    <t>10369;10776</t>
  </si>
  <si>
    <t>43010;43011;44608</t>
  </si>
  <si>
    <t>36921;36922;38217</t>
  </si>
  <si>
    <t>36921;38217</t>
  </si>
  <si>
    <t>&gt;AT3G26650.1 | Symbols: GAPA, GAPA-1 | glyceraldehyde 3-phosphate dehydrogenase A subunit | chr3:9795226-9796848 FORWARD LENGTH=396</t>
  </si>
  <si>
    <t>12;2005;3608;8380;8892;10022;11299;16108;20340;23198;23666;24355</t>
  </si>
  <si>
    <t>13;2082;3742;8655;9182;10348;11656;16674;21019;23969;24445;25159</t>
  </si>
  <si>
    <t>38;39;40;41;8856;8857;8858;8859;15596;15597;35601;35602;35603;35604;35605;35606;35607;35608;35609;37825;37826;42925;42926;42927;42928;48335;48336;48337;68509;68510;68511;86367;86368;86369;86370;98688;98689;98690;98691;100732;100733;100734;100735;103704;103705</t>
  </si>
  <si>
    <t>31;32;33;34;35;7582;7583;7584;13592;30644;30645;30646;30647;32519;36853;36854;36855;41297;41298;57570;57571;72568;72569;72570;83166;83167;83168;83169;85014;85015;85016;85017;85018;85019;85020;85021;85022;87471;87472</t>
  </si>
  <si>
    <t>34;7584;13592;30646;32519;36853;41298;57571;72570;83168;85015;87472</t>
  </si>
  <si>
    <t>&gt;AT3G26700.1 | Symbols:  | Protein kinase superfamily protein | chr3:9810669-9812356 FORWARD LENGTH=380</t>
  </si>
  <si>
    <t>4206;7836;17697</t>
  </si>
  <si>
    <t>4358;8085;18303;18304</t>
  </si>
  <si>
    <t>18204;18205;33443;33444;33445;33446;75163;75164;75165;75166</t>
  </si>
  <si>
    <t>15886;28858;63114;63115;63116</t>
  </si>
  <si>
    <t>15886;28858;63114</t>
  </si>
  <si>
    <t>&gt;AT3G26720.2 | Symbols:  | Glycosyl hydrolase family 38 protein | chr3:9816707-9822958 FORWARD LENGTH=943;&gt;AT3G26720.1 | Symbols:  | Glycosyl hydrolase family 38 protein | chr3:9816707-9823056 FORWARD LENGTH=1019</t>
  </si>
  <si>
    <t>943;1019</t>
  </si>
  <si>
    <t>3270;3614;13575;14072;17016;18924;20366;20732;21248</t>
  </si>
  <si>
    <t>3390;3748;13983;14486;17610;19574;21046;21419;21953</t>
  </si>
  <si>
    <t>14229;14230;14231;15624;15625;15626;15627;15628;15629;15630;57580;57581;57582;57583;57584;57585;59541;59542;59543;59544;59545;72262;72263;72264;72265;72266;72267;72268;72269;80704;80705;80706;80707;80708;86453;88066;88067;88068;90213;90214;90215</t>
  </si>
  <si>
    <t>12316;12317;13615;13616;13617;13618;13619;13620;48388;48389;48390;48391;49924;49925;60708;60709;60710;60711;67862;67863;67864;72637;74009;75934;75935;75936</t>
  </si>
  <si>
    <t>12316;13620;48388;49924;60708;67862;72637;74009;75935</t>
  </si>
  <si>
    <t>&gt;AT3G26760.1 | Symbols:  | NAD(P)-binding Rossmann-fold superfamily protein | chr3:9843639-9844899 FORWARD LENGTH=300</t>
  </si>
  <si>
    <t>3981;10359;21757</t>
  </si>
  <si>
    <t>4125;10702;22476</t>
  </si>
  <si>
    <t>17196;17197;17198;17199;44290;44291;44292;92533;92534;92535;92536</t>
  </si>
  <si>
    <t>15056;15057;37948;37949;78017;78018;78019;78020</t>
  </si>
  <si>
    <t>15057;37949;78020</t>
  </si>
  <si>
    <t>&gt;AT3G26770.1 | Symbols:  | NAD(P)-binding Rossmann-fold superfamily protein | chr3:9845494-9847079 FORWARD LENGTH=306</t>
  </si>
  <si>
    <t>9261;10415</t>
  </si>
  <si>
    <t>9568;10759</t>
  </si>
  <si>
    <t>39597;39598;44519;44520;44521;44522</t>
  </si>
  <si>
    <t>33920;38149;38150;38151</t>
  </si>
  <si>
    <t>33920;38149</t>
  </si>
  <si>
    <t>&gt;AT3G26810.1 | Symbols: AFB2 | auxin signaling F-box 2 | chr3:9868342-9870464 FORWARD LENGTH=575;&gt;AT1G12820.1 | Symbols: AFB3 | auxin signaling F-box 3 | chr1:4368879-4370780 REVERSE LENGTH=577</t>
  </si>
  <si>
    <t>575;577</t>
  </si>
  <si>
    <t>2142;3141</t>
  </si>
  <si>
    <t>2226;3255</t>
  </si>
  <si>
    <t>9475;9476;9477;9478;13682;13683;13684</t>
  </si>
  <si>
    <t>8104;11810;11811</t>
  </si>
  <si>
    <t>8104;11811</t>
  </si>
  <si>
    <t>&gt;AT3G26830.1 | Symbols: PAD3, CYP71B15 | Cytochrome P450 superfamily protein | chr3:9887990-9889560 FORWARD LENGTH=490</t>
  </si>
  <si>
    <t>2989;5571</t>
  </si>
  <si>
    <t>3094;5764</t>
  </si>
  <si>
    <t>13032;13033;13034;13035;13036;23682</t>
  </si>
  <si>
    <t>11245;11246;11247;20307</t>
  </si>
  <si>
    <t>11247;20307</t>
  </si>
  <si>
    <t>&gt;AT3G27020.1 | Symbols: YSL6 | YELLOW STRIPE like 6 | chr3:9961623-9964461 REVERSE LENGTH=676</t>
  </si>
  <si>
    <t>1620;17971</t>
  </si>
  <si>
    <t>1681;18589</t>
  </si>
  <si>
    <t>7182;7183;7184;7185;76269;76270;76271;76272</t>
  </si>
  <si>
    <t>6108;63889;63890;63891;63892;63893</t>
  </si>
  <si>
    <t>6108;63893</t>
  </si>
  <si>
    <t>&gt;AT3G27080.1 | Symbols: TOM20-3 | translocase of outer membrane 20 kDa subunit 3 | chr3:9985212-9986560 REVERSE LENGTH=202</t>
  </si>
  <si>
    <t>9026;19221</t>
  </si>
  <si>
    <t>9328;19880</t>
  </si>
  <si>
    <t>38619;38620;81894;81895;81896</t>
  </si>
  <si>
    <t>33184;33185;68854;68855</t>
  </si>
  <si>
    <t>33184;68854</t>
  </si>
  <si>
    <t>&gt;AT3G27120.1 | Symbols:  | P-loop containing nucleoside triphosphate hydrolases superfamily protein | chr3:10000248-10003265 REVERSE LENGTH=476</t>
  </si>
  <si>
    <t>33403;33404;33405;33406;33407;33408;33409;33410</t>
  </si>
  <si>
    <t>28823;28824;28825;28826;28827;28828;28829</t>
  </si>
  <si>
    <t>&gt;AT3G27170.1 | Symbols: CLC-B, ATCLC-B | chloride channel B | chr3:10024147-10026921 FORWARD LENGTH=780</t>
  </si>
  <si>
    <t>7854;11000;16303;23393</t>
  </si>
  <si>
    <t>8103;11352;16874;24167</t>
  </si>
  <si>
    <t>33503;33504;33505;33506;47032;47033;47034;47035;69251;99522;99523;99524;99525;99526;99527;99528;99529</t>
  </si>
  <si>
    <t>28907;28908;28909;28910;40250;40251;58192;83900;83901;83902;83903;83904;83905;83906</t>
  </si>
  <si>
    <t>28908;40250;58192;83906</t>
  </si>
  <si>
    <t>&gt;AT3G27190.1 | Symbols: UKL2 | uridine kinase-like 2 | chr3:10039504-10042917 REVERSE LENGTH=483</t>
  </si>
  <si>
    <t>3743;6922;8769;9156;11030;13710;14544;17567;18469;22471;24238</t>
  </si>
  <si>
    <t>3880;7150;9058;9461;11382;14121;14969;18171;19105;23219;25035</t>
  </si>
  <si>
    <t>16174;29431;29432;37350;39158;47149;47150;47151;47152;47153;58139;58140;58141;61557;61558;61559;61560;61561;74598;74599;78503;78504;78505;95585;95586;95587;95588;103251;103252</t>
  </si>
  <si>
    <t>14109;25510;32178;33569;40347;40348;40349;48872;51693;51694;62662;65779;65780;80592;80593;80594;80595;87079;87080</t>
  </si>
  <si>
    <t>14109;25510;32178;33569;40349;48872;51694;62662;65779;80594;87079</t>
  </si>
  <si>
    <t>&gt;AT3G27240.1 | Symbols:  | Cytochrome C1 family | chr3:10056144-10058370 REVERSE LENGTH=307</t>
  </si>
  <si>
    <t>1373;3069;3301;3448;4475;5891;6599;13971;15074</t>
  </si>
  <si>
    <t>1412;1413;3178;3179;3422;3577;4632;4633;6095;6820;14384;15570;15571</t>
  </si>
  <si>
    <t>6051;6052;6053;6054;6055;6056;6057;13381;13382;13383;13384;13385;13386;13387;13388;13389;13390;13391;13392;14344;14345;14346;14991;14992;14993;14994;19238;19239;19240;19241;19242;19243;19244;19245;19246;19247;19248;19249;25264;25265;25266;25267;28111;28112;28113;28114;59148;59149;59150;59151;59152;59153;59154;59155;59156;63826;63827;63828;63829;63830;63831;63832;63833;63834</t>
  </si>
  <si>
    <t>5145;5146;5147;5148;5149;5150;5151;5152;5153;5154;5155;11560;11561;11562;11563;11564;11565;11566;11567;12433;12434;12435;12436;12437;12438;12439;12440;13033;13034;13035;13036;13037;13038;13039;13040;13041;16690;16691;16692;16693;16694;16695;16696;16697;16698;16699;16700;16701;16702;16703;16704;21936;24375;24376;24377;24378;49594;49595;49596;49597;49598;49599;49600;49601;49602;49603;53537;53538;53539;53540;53541;53542;53543;53544;53545;53546</t>
  </si>
  <si>
    <t>5154;11561;12433;13034;16700;21936;24377;49596;53545</t>
  </si>
  <si>
    <t>572;573;574;575</t>
  </si>
  <si>
    <t>130;226;229;264</t>
  </si>
  <si>
    <t>&gt;AT3G27280.2 | Symbols: ATPHB4, PHB4 | prohibitin 4 | chr3:10076904-10078051 FORWARD LENGTH=279;&gt;AT3G27280.1 | Symbols: ATPHB4, PHB4 | prohibitin 4 | chr3:10076904-10078051 FORWARD LENGTH=279</t>
  </si>
  <si>
    <t>279;279</t>
  </si>
  <si>
    <t>426;713;2188;3262;8285;13778;17487;19330;22789</t>
  </si>
  <si>
    <t>False;False;True;False;True;False;False;True;False</t>
  </si>
  <si>
    <t>436;733;2272;3381;3382;8554;14189;18091;19994;23545</t>
  </si>
  <si>
    <t>1924;1925;1926;1927;1928;1929;1930;1931;3219;3220;9660;9661;9662;9663;14203;14204;14205;14206;14207;14208;14209;14210;35229;35230;35231;35232;58410;58411;58412;58413;58414;58415;74310;74311;82350;82351;96913;96914;96915;96916</t>
  </si>
  <si>
    <t>1690;1691;1692;1693;1694;1695;1696;1697;1698;1699;1700;1701;2829;8234;8235;8236;8237;12292;12293;12294;12295;12296;12297;12298;12299;12300;30368;30369;30370;30371;30372;30373;30374;49082;49083;49084;49085;49086;49087;62455;69245;69246;81672;81673;81674;81675;81676;81677;81678</t>
  </si>
  <si>
    <t>1690;2829;8235;12297;30369;49083;62455;69245;81673</t>
  </si>
  <si>
    <t>&gt;AT3G27300.3 | Symbols: G6PD5 | glucose-6-phosphate dehydrogenase 5 | chr3:10083318-10086288 REVERSE LENGTH=516;&gt;AT3G27300.2 | Symbols: G6PD5 | glucose-6-phosphate dehydrogenase 5 | chr3:10083318-10086288 REVERSE LENGTH=516;&gt;AT3G27300.1 | Symbols: G6PD5 | glucose-6-phosphate dehydrogenase 5 | chr3:10083318-10086288 REVERSE LENGTH=516</t>
  </si>
  <si>
    <t>14;14;14</t>
  </si>
  <si>
    <t xml:space="preserve">&gt;AT3G27300.3 | Symbols: G6PD5 | glucose-6-phosphate dehydrogenase 5 | chr3:10083318-10086288 REVERSE LENGTH=516;&gt;AT3G27300.2 | Symbols: G6PD5 | glucose-6-phosphate dehydrogenase 5 | chr3:10083318-10086288 REVERSE LENGTH=516;&gt;AT3G27300.1 | Symbols: G6PD5 | </t>
  </si>
  <si>
    <t>516;516;516</t>
  </si>
  <si>
    <t>907;908;2649;3156;5057;8672;10835;11100;13864;17283;18150;24837;25036;25037</t>
  </si>
  <si>
    <t>932;933;2743;3270;5236;8955;11186;11456;14276;17883;18779;25660;25862;25863</t>
  </si>
  <si>
    <t>4072;4073;4074;4075;4076;4077;4078;4079;4080;11567;11568;13723;13724;13725;13726;13727;13728;13729;13730;13731;21640;21641;21642;21643;21644;36948;36949;36950;36951;46397;46398;46399;47488;47489;47490;47491;47492;58731;58732;58733;58734;73432;73433;73434;73435;77043;77044;77045;105802;105803;105804;105805;106659;106660;106661;106662;106663;106664;106665;106666;106667</t>
  </si>
  <si>
    <t>3467;3468;3469;3470;3471;9983;11840;11841;11842;11843;11844;11845;11846;11847;11848;11849;11850;11851;18646;18647;18648;18649;18650;31872;31873;31874;39775;40632;40633;40634;40635;49315;49316;49317;49318;61701;61702;61703;61704;61705;61706;64532;89285;89286;89287;89975;89976;89977;89978;89979;89980;89981;89982;89983</t>
  </si>
  <si>
    <t>3467;3471;9983;11847;18649;31874;39775;40632;49317;61703;64532;89287;89975;89981</t>
  </si>
  <si>
    <t>&gt;AT3G27325.1 | Symbols:  | hydrolases, acting on ester bonds | chr3:10096224-10102087 FORWARD LENGTH=1085;&gt;AT3G27325.2 | Symbols:  | hydrolases, acting on ester bonds | chr3:10095956-10102087 FORWARD LENGTH=1121</t>
  </si>
  <si>
    <t>1085;1121</t>
  </si>
  <si>
    <t>14029;15283;20364;20405</t>
  </si>
  <si>
    <t>14443;15811;21044;21085</t>
  </si>
  <si>
    <t>59378;59379;59380;64813;86450;86618;86619;86620;86621</t>
  </si>
  <si>
    <t>49795;54331;72634;72797</t>
  </si>
  <si>
    <t>&gt;AT3G27380.2 | Symbols: SDH2-1 | succinate dehydrogenase 2-1 | chr3:10131209-10132673 REVERSE LENGTH=279;&gt;AT3G27380.1 | Symbols: SDH2-1 | succinate dehydrogenase 2-1 | chr3:10131209-10132673 REVERSE LENGTH=279</t>
  </si>
  <si>
    <t>2589;3318;5328;10072;10588;12310;24132</t>
  </si>
  <si>
    <t>2683;3439;5518;10401;10936;12690;24928</t>
  </si>
  <si>
    <t>11340;11341;11342;11343;11344;11345;14421;14422;14423;14424;22752;22753;22754;43143;43144;43145;43146;43147;43148;43149;43150;45285;52627;52628;102783;102784;102785;102786;102787;102788;102789</t>
  </si>
  <si>
    <t>9774;9775;9776;9777;12515;12516;12517;12518;12519;12520;12521;19584;37015;37016;37017;37018;37019;37020;38857;44401;86699;86700;86701</t>
  </si>
  <si>
    <t>9774;12519;19584;37020;38857;44401;86699</t>
  </si>
  <si>
    <t>&gt;AT3G27390.1 | Symbols:  | unknown protein; FUNCTIONS IN: molecular_function unknown; INVOLVED IN: biological_process unknown; LOCATED IN: plasma membrane; EXPRESSED IN: 23 plant structures; EXPRESSED DURING: 13 growth stages; BEST Arabidopsis thaliana protein match is: unknown protein (TAIR:AT5G40640.1); Has 101 Blast hits to 99 proteins in 12 species: Archae - 0; Bacteria - 0; Metazoa - 0; Fungi - 0; Plants - 101; Viruses - 0; Other Eukaryotes - 0 (source: NCBI BLink). | chr3:10133372-10136111 REVERSE LENGTH=588</t>
  </si>
  <si>
    <t>&gt;AT3G27390.1 | Symbols:  | unknown protein; FUNCTIONS IN: molecular_function unknown; INVOLVED IN: biological_process unknown; LOCATED IN: plasma membrane; EXPRESSED IN: 23 plant structures; EXPRESSED DURING: 13 growth stages; BEST Arabidopsis thaliana pro</t>
  </si>
  <si>
    <t>1939;17779;19567</t>
  </si>
  <si>
    <t>2014;18387;20235</t>
  </si>
  <si>
    <t>8538;8539;75499;75500;75501;83324;83325;83326;83327</t>
  </si>
  <si>
    <t>7284;7285;63345;70061;70062</t>
  </si>
  <si>
    <t>7285;63345;70062</t>
  </si>
  <si>
    <t>&gt;AT3G27530.1 | Symbols: GC6, MAG4 | golgin candidate 6 | chr3:10193778-10199659 REVERSE LENGTH=914</t>
  </si>
  <si>
    <t>2474;5535;7084;11015;13407;15337;15496;17502;18319</t>
  </si>
  <si>
    <t>2565;5728;7317;11367;13809;15868;16034;18106;18952</t>
  </si>
  <si>
    <t>10767;23549;23550;23551;23552;23553;30136;30137;47094;47095;47096;47097;47098;56904;56905;56906;56907;65037;65038;65039;65725;74370;74371;74372;74373;74374;77755;77756;77757;77758</t>
  </si>
  <si>
    <t>9179;20215;20216;20217;20218;26084;40296;40297;40298;40299;40300;40301;47792;54506;55104;62505;62506;62507;65130;65131;65132;65133</t>
  </si>
  <si>
    <t>9179;20215;26084;40297;47792;54506;55104;62507;65132</t>
  </si>
  <si>
    <t>&gt;AT3G27570.1 | Symbols:  | Sucrase/ferredoxin-like family protein | chr3:10214276-10216681 REVERSE LENGTH=379</t>
  </si>
  <si>
    <t>949;7260;22025</t>
  </si>
  <si>
    <t>978;7497;22749</t>
  </si>
  <si>
    <t>4254;4255;4256;4257;4258;4259;4260;4261;30830;30831;30832;30833;93667;93668</t>
  </si>
  <si>
    <t>3624;3625;3626;3627;3628;3629;26675;26676;26677;26678;78991;78992</t>
  </si>
  <si>
    <t>3628;26677;78991</t>
  </si>
  <si>
    <t>&gt;AT3G27670.1 | Symbols: RST1 | ARM repeat superfamily protein | chr3:10245338-10253158 FORWARD LENGTH=1841</t>
  </si>
  <si>
    <t>1857;2453;7792;13071;13685;16882</t>
  </si>
  <si>
    <t>1930;2543;8041;13469;14095;17470</t>
  </si>
  <si>
    <t>8187;10679;10680;10681;10682;10683;33288;33289;33290;33291;55665;55666;55667;55668;55669;58032;71706;71707</t>
  </si>
  <si>
    <t>6980;9107;9108;9109;9110;28737;46816;46817;46818;48788;60279</t>
  </si>
  <si>
    <t>6980;9107;28737;46818;48788;60279</t>
  </si>
  <si>
    <t>&gt;AT3G27740.1 | Symbols: CARA | carbamoyl phosphate synthetase A | chr3:10281470-10283792 REVERSE LENGTH=430;&gt;AT3G27740.2 | Symbols: CARA | carbamoyl phosphate synthetase A | chr3:10281470-10283792 REVERSE LENGTH=358</t>
  </si>
  <si>
    <t>&gt;AT3G27740.1 | Symbols: CARA | carbamoyl phosphate synthetase A | chr3:10281470-10283792 REVERSE LENGTH=430</t>
  </si>
  <si>
    <t>11;5</t>
  </si>
  <si>
    <t>430;358</t>
  </si>
  <si>
    <t>3016;4172;4346;13911;14142;14431;15924;19364;20171;20681;22373</t>
  </si>
  <si>
    <t>3125;4322;4500;14323;14558;14853;16476;20028;20846;21368;23113</t>
  </si>
  <si>
    <t>13132;13133;18054;18055;18742;58915;59843;59844;59845;59846;59847;59848;61046;61047;61048;61049;67548;67549;82507;85701;85702;85703;85704;85705;87843;87844;87845;87846;95163;95164;95165;95166</t>
  </si>
  <si>
    <t>11322;11323;15773;16339;49441;50190;50191;50192;51216;51217;51218;51219;51220;51221;56601;56602;69396;72018;72019;72020;72021;73830;73831;73832;73833;80232;80233</t>
  </si>
  <si>
    <t>11323;15773;16339;49441;50191;51216;56601;69396;72020;73833;80232</t>
  </si>
  <si>
    <t>&gt;AT3G27770.1 | Symbols:  | unknown protein; FUNCTIONS IN: molecular_function unknown; INVOLVED IN: biological_process unknown; LOCATED IN: endomembrane system; EXPRESSED IN: 22 plant structures; EXPRESSED DURING: 13 growth stages; BEST Arabidopsis thaliana protein match is: unknown protein (TAIR:AT5G62960.1); Has 158 Blast hits to 157 proteins in 21 species: Archae - 0; Bacteria - 0; Metazoa - 13; Fungi - 0; Plants - 141; Viruses - 0; Other Eukaryotes - 4 (source: NCBI BLink). | chr3:10285818-10287474 REVERSE LENGTH=315;&gt;AT3G27770.2 | Symbols:  | unknown protein; FUNCTIONS IN: molecular_function unknown; INVOLVED IN: biological_process unknown; EXPRESSED IN: 22 plant structures; EXPRESSED DURING: 13 growth stages; BEST Arabidopsis thaliana protein match is: unknown protein (TAIR:AT5G62960.1); Has 150 Blast hits to 150 proteins in 21 species: Archae - 0; Bacteria - 0; Metazoa - 13; Fungi - 0; Plants - 133; Viruses - 0; Other Eukaryotes - 4 (source: NCBI BLink). | chr3:10285818-10287461 REVERSE LENGTH=272</t>
  </si>
  <si>
    <t>&gt;AT3G27770.1 | Symbols:  | unknown protein; FUNCTIONS IN: molecular_function unknown; INVOLVED IN: biological_process unknown; LOCATED IN: endomembrane system; EXPRESSED IN: 22 plant structures; EXPRESSED DURING: 13 growth stages; BEST Arabidopsis thaliana</t>
  </si>
  <si>
    <t>315;272</t>
  </si>
  <si>
    <t>15826;19305</t>
  </si>
  <si>
    <t>16375;19967</t>
  </si>
  <si>
    <t>67125;82231;82232;82233</t>
  </si>
  <si>
    <t>56229;69138;69139</t>
  </si>
  <si>
    <t>56229;69138</t>
  </si>
  <si>
    <t>&gt;AT3G27820.1 | Symbols: ATMDAR4, MDAR4 | monodehydroascorbate reductase 4 | chr3:10315249-10317881 FORWARD LENGTH=488</t>
  </si>
  <si>
    <t>1953;4472;8753;9336;15173;20418;20768</t>
  </si>
  <si>
    <t>2030;4629;9042;9645;15686;21098;21455</t>
  </si>
  <si>
    <t>8609;8610;8611;8612;8613;8614;8615;8616;19229;19230;19231;19232;37299;37300;39929;39930;39931;64265;86666;86667;86668;86669;88222;88223;88224;88225;88226</t>
  </si>
  <si>
    <t>7360;7361;16686;16687;32144;34221;34222;34223;53883;72842;72843;74148;74149;74150</t>
  </si>
  <si>
    <t>7361;16686;32144;34223;53883;72843;74150</t>
  </si>
  <si>
    <t>&gt;AT3G27890.1 | Symbols: NQR | NADPH:quinone oxidoreductase | chr3:10350807-10351938 REVERSE LENGTH=196</t>
  </si>
  <si>
    <t>5921;10119;14828;21562</t>
  </si>
  <si>
    <t>6126;10449;15275;15276;22276</t>
  </si>
  <si>
    <t>25402;25403;25404;25405;25406;25407;43309;43310;43311;43312;43313;43314;43315;43316;62712;62713;62714;62715;62716;62717;62718;91564;91565</t>
  </si>
  <si>
    <t>22055;22056;22057;22058;22059;22060;37154;37155;37156;37157;37158;37159;37160;37161;37162;37163;37164;37165;52656;52657;52658;52659;52660;52661;77226</t>
  </si>
  <si>
    <t>22056;37163;52658;77226</t>
  </si>
  <si>
    <t>&gt;AT3G27930.2 | Symbols:  | unknown protein; FUNCTIONS IN: molecular_function unknown; LOCATED IN: cellular_component unknown; EXPRESSED IN: 23 plant structures; EXPRESSED DURING: 14 growth stages. | chr3:10369593-10372318 REVERSE LENGTH=420;&gt;AT3G27930.1 | Symbols:  | unknown protein; FUNCTIONS IN: molecular_function unknown; INVOLVED IN: N-terminal protein myristoylation; LOCATED IN: cellular_component unknown; EXPRESSED IN: 23 plant structures; EXPRESSED DURING: 14 growth stages; Has 35 Blast hits to 35 proteins in 12 species: Archae - 0; Bacteria - 0; Metazoa - 0; Fungi - 0; Plants - 35; Viruses - 0; Other Eukaryotes - 0 (source: NCBI BLink). | chr3:10369593-10372318 REVERSE LENGTH=425</t>
  </si>
  <si>
    <t xml:space="preserve">&gt;AT3G27930.2 | Symbols:  | unknown protein; FUNCTIONS IN: molecular_function unknown; LOCATED IN: cellular_component unknown; EXPRESSED IN: 23 plant structures; EXPRESSED DURING: 14 growth stages. | chr3:10369593-10372318 REVERSE LENGTH=420;&gt;AT3G27930.1 | </t>
  </si>
  <si>
    <t>420;425</t>
  </si>
  <si>
    <t>5241;11334;15050;17856;21026</t>
  </si>
  <si>
    <t>5430;11692;15542;18469;21729</t>
  </si>
  <si>
    <t>22420;22421;22422;22423;22424;22425;48514;48515;48516;63713;63714;63715;75826;89310;89311;89312;89313;89314;89315;89316;89317</t>
  </si>
  <si>
    <t>19311;19312;19313;19314;19315;19316;19317;19318;19319;19320;41426;41427;41428;41429;53451;53452;63574;75166;75167;75168;75169;75170</t>
  </si>
  <si>
    <t>19316;41426;53451;63574;75168</t>
  </si>
  <si>
    <t>&gt;AT3G28200.1 | Symbols:  | Peroxidase superfamily protein | chr3:10518082-10519032 FORWARD LENGTH=316</t>
  </si>
  <si>
    <t>17096;19551</t>
  </si>
  <si>
    <t>17690;20219</t>
  </si>
  <si>
    <t>72582;72583;72584;83273;83274;83275;83276</t>
  </si>
  <si>
    <t>60958;60959;60960;70020;70021;70022;70023;70024;70025;70026</t>
  </si>
  <si>
    <t>60960;70022</t>
  </si>
  <si>
    <t>&gt;AT3G28345.1 | Symbols:  | ABC transporter family protein | chr3:10593921-10598775 REVERSE LENGTH=1240</t>
  </si>
  <si>
    <t>8885;9485;13443;19408;22359;23815</t>
  </si>
  <si>
    <t>9175;9797;13848;20072;23099;24600</t>
  </si>
  <si>
    <t>37807;37808;40496;57065;57066;82681;82682;82683;95118;95119;101429;101430</t>
  </si>
  <si>
    <t>32503;34704;47912;69532;80203;85586</t>
  </si>
  <si>
    <t>&gt;AT3G28415.1 | Symbols:  | ABC transporter family protein | chr3:10647123-10651540 REVERSE LENGTH=1221;&gt;AT3G28390.1 | Symbols: PGP18 | P-glycoprotein 18 | chr3:10629425-10633967 REVERSE LENGTH=1225;&gt;AT3G28380.1 | Symbols: PGP17 | P-glycoprotein 17 | chr3:10623742-10628201 REVERSE LENGTH=1240</t>
  </si>
  <si>
    <t>&gt;AT3G28415.1 | Symbols:  | ABC transporter family protein | chr3:10647123-10651540 REVERSE LENGTH=1221;&gt;AT3G28390.1 | Symbols: PGP18 | P-glycoprotein 18 | chr3:10629425-10633967 REVERSE LENGTH=1225;&gt;AT3G28380.1 | Symbols: PGP17 | P-glycoprotein 17 | chr3:1</t>
  </si>
  <si>
    <t>1221;1225;1240</t>
  </si>
  <si>
    <t>9421;19353</t>
  </si>
  <si>
    <t>9733;20017</t>
  </si>
  <si>
    <t>40251;40252;40253;40254;82447;82448;82449;82450</t>
  </si>
  <si>
    <t>34497;34498;34499;69333;69334;69335;69336</t>
  </si>
  <si>
    <t>34497;69333</t>
  </si>
  <si>
    <t>&gt;AT3G28430.1 | Symbols:  | unknown protein; FUNCTIONS IN: molecular_function unknown; INVOLVED IN: biological_process unknown; LOCATED IN: mitochondrion; EXPRESSED IN: 17 plant structures; EXPRESSED DURING: 6 growth stages; CONTAINS InterPro DOMAIN/s: Protein of unknown function FPL (InterPro:IPR019155); Has 243 Blast hits to 233 proteins in 101 species: Archae - 0; Bacteria - 0; Metazoa - 110; Fungi - 0; Plants - 53; Viruses - 0; Other Eukaryotes - 80 (source: NCBI BLink). | chr3:10657441-10662404 REVERSE LENGTH=837</t>
  </si>
  <si>
    <t>&gt;AT3G28430.1 | Symbols:  | unknown protein; FUNCTIONS IN: molecular_function unknown; INVOLVED IN: biological_process unknown; LOCATED IN: mitochondrion; EXPRESSED IN: 17 plant structures; EXPRESSED DURING: 6 growth stages; CONTAINS InterPro DOMAIN/s: Prot</t>
  </si>
  <si>
    <t>81108;81109</t>
  </si>
  <si>
    <t>68222;68223</t>
  </si>
  <si>
    <t>&gt;AT3G28450.1 | Symbols:  | Leucine-rich repeat protein kinase family protein | chr3:10667359-10669176 FORWARD LENGTH=605</t>
  </si>
  <si>
    <t>1220;9253;10456;10565;14023;24400</t>
  </si>
  <si>
    <t>1255;9559;10802;10912;14437;25205</t>
  </si>
  <si>
    <t>5414;5415;5416;5417;39564;44696;44697;45175;45176;45177;45178;59350;59351;59352;59353;103904;103905;103906;103907;103908</t>
  </si>
  <si>
    <t>4640;4641;4642;33898;38305;38306;38768;38769;38770;38771;49765;49766;49767;87653;87654</t>
  </si>
  <si>
    <t>4641;33898;38306;38768;49765;87653</t>
  </si>
  <si>
    <t>&gt;AT3G28480.1 | Symbols:  | Oxoglutarate/iron-dependent oxygenase | chr3:10676266-10678262 REVERSE LENGTH=316</t>
  </si>
  <si>
    <t>75901;75902;75903;75904</t>
  </si>
  <si>
    <t>63629;63630;63631</t>
  </si>
  <si>
    <t>&gt;AT3G28670.1 | Symbols:  | oxidoreductase, zinc-binding dehydrogenase family protein | chr3:10744183-10746983 FORWARD LENGTH=491</t>
  </si>
  <si>
    <t>57931;57932</t>
  </si>
  <si>
    <t>48700;48701</t>
  </si>
  <si>
    <t>&gt;AT3G28710.1 | Symbols:  | ATPase, V0/A0 complex, subunit C/D | chr3:10773144-10775594 REVERSE LENGTH=351</t>
  </si>
  <si>
    <t>612;613;707;2130;2275;2355;3820;9015;9903;12629;12630;14689;15222;24519;24820</t>
  </si>
  <si>
    <t>False;False;False;False;True;False;False;False;False;False;False;False;False;True;False</t>
  </si>
  <si>
    <t>630;631;727;2214;2361;2444;3958;9314;9315;10224;10225;13018;13019;15117;15739;15740;25326;25643</t>
  </si>
  <si>
    <t>2704;2705;2706;2707;2708;2709;2710;2711;2712;2713;2714;2715;3197;3198;9426;9427;9428;9429;10051;10052;10053;10054;10331;10332;10333;16500;16501;16502;38556;38557;38558;38559;38560;38561;42361;42362;42363;42364;42365;42366;42367;42368;53892;53893;53894;53895;53896;53897;53898;53899;53900;62146;62147;64524;64525;64526;64527;64528;64529;104392;104393;104394;104395;104396;104397;104398;104399;105711;105712;105713</t>
  </si>
  <si>
    <t>2342;2343;2344;2345;2346;2347;2348;2349;2350;2810;2811;8061;8062;8063;8064;8065;8066;8067;8594;8595;8596;8597;8598;8599;8824;8825;8826;8827;14375;14376;33146;33147;33148;33149;33150;33151;33152;36385;36386;36387;36388;36389;36390;36391;45514;45515;45516;45517;45518;45519;45520;45521;45522;52201;52202;52203;52204;54075;54076;54077;54078;54079;54080;88101;88102;88103;88104;88105;88106;88107;88108;89213;89214;89215;89216;89217</t>
  </si>
  <si>
    <t>2343;2349;2811;8064;8598;8824;14376;33149;36386;45516;45521;52204;54078;88105;89214</t>
  </si>
  <si>
    <t>578;579;580</t>
  </si>
  <si>
    <t>85;288;350</t>
  </si>
  <si>
    <t>&gt;AT3G28715.1 | Symbols:  | ATPase, V0/A0 complex, subunit C/D | chr3:10778025-10780350 FORWARD LENGTH=351;&gt;AT3G28715.2 | Symbols:  | ATPase, V0/A0 complex, subunit C/D | chr3:10778025-10780350 FORWARD LENGTH=343</t>
  </si>
  <si>
    <t>15;12</t>
  </si>
  <si>
    <t>351;343</t>
  </si>
  <si>
    <t>612;613;707;2130;2276;2355;3820;9015;9903;12629;12630;14689;15222;24503;24820</t>
  </si>
  <si>
    <t>630;631;727;2214;2362;2444;3958;9314;9315;10224;10225;13018;13019;15117;15739;15740;25310;25643</t>
  </si>
  <si>
    <t>2704;2705;2706;2707;2708;2709;2710;2711;2712;2713;2714;2715;3197;3198;9426;9427;9428;9429;10055;10056;10057;10058;10331;10332;10333;16500;16501;16502;38556;38557;38558;38559;38560;38561;42361;42362;42363;42364;42365;42366;42367;42368;53892;53893;53894;53895;53896;53897;53898;53899;53900;62146;62147;64524;64525;64526;64527;64528;64529;104325;104326;104327;104328;104329;104330;104331;104332;105711;105712;105713</t>
  </si>
  <si>
    <t>2342;2343;2344;2345;2346;2347;2348;2349;2350;2810;2811;8061;8062;8063;8064;8065;8066;8067;8600;8601;8602;8603;8604;8605;8824;8825;8826;8827;14375;14376;33146;33147;33148;33149;33150;33151;33152;36385;36386;36387;36388;36389;36390;36391;45514;45515;45516;45517;45518;45519;45520;45521;45522;52201;52202;52203;52204;54075;54076;54077;54078;54079;54080;88034;88035;88036;88037;88038;88039;88040;88041;89213;89214;89215;89216;89217</t>
  </si>
  <si>
    <t>2343;2349;2811;8064;8601;8824;14376;33149;36386;45516;45521;52204;54078;88039;89214</t>
  </si>
  <si>
    <t>&gt;AT3G28720.1 | Symbols:  | unknown protein; FUNCTIONS IN: molecular_function unknown; INVOLVED IN: biological_process unknown; LOCATED IN: cellular_component unknown; EXPRESSED IN: 25 plant structures; EXPRESSED DURING: 13 growth stages; BEST Arabidopsis thaliana protein match is: unknown protein (TAIR:AT5G58100.1); Has 1610 Blast hits to 344 proteins in 85 species: Archae - 0; Bacteria - 567; Metazoa - 95; Fungi - 71; Plants - 145; Viruses - 0; Other Eukaryotes - 732 (source: NCBI BLink). | chr3:10782276-10784339 FORWARD LENGTH=687</t>
  </si>
  <si>
    <t>&gt;AT3G28720.1 | Symbols:  | unknown protein; FUNCTIONS IN: molecular_function unknown; INVOLVED IN: biological_process unknown; LOCATED IN: cellular_component unknown; EXPRESSED IN: 25 plant structures; EXPRESSED DURING: 13 growth stages; BEST Arabidopsis t</t>
  </si>
  <si>
    <t>1320;19210;21631</t>
  </si>
  <si>
    <t>1357;19869;22346</t>
  </si>
  <si>
    <t>5796;5797;5798;5799;81857;81858;81859;81860;91857;91858;91859;91860</t>
  </si>
  <si>
    <t>4937;4938;68831;77464;77465</t>
  </si>
  <si>
    <t>4937;68831;77464</t>
  </si>
  <si>
    <t>&gt;AT3G28740.1 | Symbols: CYP81D1 | Cytochrome P450 superfamily protein | chr3:10788764-10790552 REVERSE LENGTH=509</t>
  </si>
  <si>
    <t>15489;21818</t>
  </si>
  <si>
    <t>16027;22537</t>
  </si>
  <si>
    <t>65691;65692;65693;92785</t>
  </si>
  <si>
    <t>55069;55070;55071;78203</t>
  </si>
  <si>
    <t>55070;78203</t>
  </si>
  <si>
    <t>&gt;AT3G28860.1 | Symbols: ATMDR1, ATMDR11, PGP19, MDR11, MDR1, ATPGP19, ABCB19, ATABCB19 | ATP binding cassette subfamily B19 | chr3:10870287-10877286 REVERSE LENGTH=1252</t>
  </si>
  <si>
    <t>148;1236;1538;2810;6991;7427;9462;9839;10194;10982;13419;15567;16118;16840;19755;21176;21462</t>
  </si>
  <si>
    <t>True;True;True;True;True;True;True;True;True;True;True;True;True;True;False;True;True</t>
  </si>
  <si>
    <t>154;1272;1597;2910;7221;7667;9774;10154;10525;11334;13823;16107;16684;17426;20424;21881;22174</t>
  </si>
  <si>
    <t>663;664;665;666;5475;5476;5477;6820;6821;6822;6823;12263;29748;29749;29750;29751;31545;31546;31547;40394;40395;40396;40397;42121;42122;42123;42124;42125;43603;43604;43605;43606;46963;46964;46965;46966;56966;56967;56968;56969;56970;56971;56972;65974;65975;65976;68540;71532;71533;71534;71535;84082;84083;84084;84085;89940;89941;91136;91137</t>
  </si>
  <si>
    <t>585;586;4677;5793;10615;25779;25780;25781;25782;27234;27235;34618;34619;34620;36214;36215;36216;37404;37405;37406;37407;40198;47844;47845;47846;55296;57594;60137;60138;60139;60140;70692;70693;70694;75699;75700;76776</t>
  </si>
  <si>
    <t>585;4677;5793;10615;25781;27235;34620;36216;37406;40198;47845;55296;57594;60139;70693;75700;76776</t>
  </si>
  <si>
    <t>&gt;AT3G28900.1 | Symbols:  | Ribosomal protein L34e superfamily protein | chr3:10902864-10904415 REVERSE LENGTH=120</t>
  </si>
  <si>
    <t>573;2263</t>
  </si>
  <si>
    <t>588;2348</t>
  </si>
  <si>
    <t>2539;2540;2541;2542;9985;9986;9987;9988</t>
  </si>
  <si>
    <t>2217;2218;2219;2220;8538;8539;8540</t>
  </si>
  <si>
    <t>2219;8538</t>
  </si>
  <si>
    <t>&gt;AT3G28940.1 | Symbols:  | AIG2-like (avirulence induced gene) family protein | chr3:10968324-10969311 REVERSE LENGTH=169</t>
  </si>
  <si>
    <t>2648;11692;17505</t>
  </si>
  <si>
    <t>2742;12055;18109</t>
  </si>
  <si>
    <t>11566;50092;50093;50094;74384</t>
  </si>
  <si>
    <t>9982;42503;62515</t>
  </si>
  <si>
    <t>&gt;AT3G29160.3 | Symbols: AKIN11, KIN11 | SNF1 kinase homolog 11 | chr3:11129768-11131510 REVERSE LENGTH=359;&gt;AT3G29160.2 | Symbols: AKIN11, KIN11 | SNF1 kinase homolog 11 | chr3:11128893-11131510 REVERSE LENGTH=512;&gt;AT3G29160.1 | Symbols: AKIN11, SNRK1.2, KIN11, ATKIN11 | SNF1 kinase homolog 11 | chr3:11128893-11131510 REVERSE LENGTH=512</t>
  </si>
  <si>
    <t>&gt;AT3G29160.3 | Symbols: AKIN11, KIN11 | SNF1 kinase homolog 11 | chr3:11129768-11131510 REVERSE LENGTH=359;&gt;AT3G29160.2 | Symbols: AKIN11, KIN11 | SNF1 kinase homolog 11 | chr3:11128893-11131510 REVERSE LENGTH=512;&gt;AT3G29160.1 | Symbols: AKIN11, SNRK1.2, K</t>
  </si>
  <si>
    <t>359;512;512</t>
  </si>
  <si>
    <t>3204;7465;9235;11481;16183;24632</t>
  </si>
  <si>
    <t>3320;7706;9540;11843;16752;25442</t>
  </si>
  <si>
    <t>13970;31755;31756;31757;39485;39486;49191;49192;68819;104905;104906</t>
  </si>
  <si>
    <t>12068;27437;33842;33843;41896;57824;88500;88501</t>
  </si>
  <si>
    <t>12068;27437;33842;41896;57824;88500</t>
  </si>
  <si>
    <t>&gt;AT3G29250.2 | Symbols:  | NAD(P)-binding Rossmann-fold superfamily protein | chr3:11193767-11194840 REVERSE LENGTH=260;&gt;AT3G29250.1 | Symbols:  | NAD(P)-binding Rossmann-fold superfamily protein | chr3:11193767-11194948 REVERSE LENGTH=298;&gt;AT2G47150.1 | Symbols:  | NAD(P)-binding Rossmann-fold superfamily protein | chr2:19352324-19353114 REVERSE LENGTH=200;&gt;AT3G29260.1 | Symbols:  | NAD(P)-binding Rossmann-fold superfamily protein | chr3:11215952-11216834 REVERSE LENGTH=259</t>
  </si>
  <si>
    <t>&gt;AT3G29250.2 | Symbols:  | NAD(P)-binding Rossmann-fold superfamily protein | chr3:11193767-11194840 REVERSE LENGTH=260;&gt;AT3G29250.1 | Symbols:  | NAD(P)-binding Rossmann-fold superfamily protein | chr3:11193767-11194948 REVERSE LENGTH=298</t>
  </si>
  <si>
    <t>8;8;1;1</t>
  </si>
  <si>
    <t>6;6;0;0</t>
  </si>
  <si>
    <t>260;298;200;259</t>
  </si>
  <si>
    <t>2389;8251;8736;9280;15046;17954;20845;22991</t>
  </si>
  <si>
    <t>2478;8517;9023;9588;15536;15537;18572;21535;23754</t>
  </si>
  <si>
    <t>10475;10476;10477;10478;35095;37221;37222;37223;37224;39665;39666;39667;39668;39669;39670;39671;39672;39673;39674;39675;39676;63690;63691;63692;63693;63694;63695;63696;76205;76206;76207;76208;88538;88539;88540;97787;97788;97789;97790</t>
  </si>
  <si>
    <t>8942;8943;8944;8945;8946;30256;32094;32095;33966;33967;33968;33969;33970;33971;33972;33973;33974;33975;33976;33977;33978;33979;33980;33981;53423;53424;53425;53426;53427;53428;53429;53430;53431;53432;53433;53434;53435;53436;63829;63830;63831;63832;74446;74447;74448;82373</t>
  </si>
  <si>
    <t>8946;30256;32094;33976;53431;63831;74447;82373</t>
  </si>
  <si>
    <t>&gt;AT3G29320.1 | Symbols:  | Glycosyl transferase, family 35 | chr3:11252871-11257587 FORWARD LENGTH=962</t>
  </si>
  <si>
    <t>349;524;1304;1598;2880;5856;6301;6934;11345;15198;16839;18510;20491;20655;21324;24535</t>
  </si>
  <si>
    <t>358;537;1341;1659;2983;6059;6514;7163;11703;15712;17425;19146;21172;21341;22031;25342</t>
  </si>
  <si>
    <t>1575;1576;1577;1578;2327;2328;2329;5728;5729;5730;5731;7105;7106;7107;7108;12580;12581;12582;12583;12584;12585;12586;25117;25118;25119;26991;26992;26993;26994;26995;26996;26997;26998;29477;29478;29479;48554;48555;48556;64423;64424;71527;71528;71529;71530;71531;78794;78795;78796;78797;78798;86990;86991;87743;87744;90536;90537;90538;90539;90540;104449</t>
  </si>
  <si>
    <t>1375;2047;4872;4873;4874;6047;6048;10862;10863;10864;10865;10866;21804;21805;21806;23426;23427;23428;23429;23430;25555;41452;54004;60131;60132;60133;60134;60135;60136;66125;66126;66127;73111;73112;73747;76216;76217;76218;76219;76220;76221;88140</t>
  </si>
  <si>
    <t>1375;2047;4872;6048;10864;21805;23430;25555;41452;54004;60132;66127;73111;73747;76220;88140</t>
  </si>
  <si>
    <t>&gt;AT3G29350.2 | Symbols: AHP2 | histidine-containing phosphotransmitter 2 | chr3:11264682-11265408 REVERSE LENGTH=114;&gt;AT3G29350.1 | Symbols: AHP2 | histidine-containing phosphotransmitter 2 | chr3:11264379-11265408 REVERSE LENGTH=156</t>
  </si>
  <si>
    <t>114;156</t>
  </si>
  <si>
    <t>1102;14757</t>
  </si>
  <si>
    <t>1134;15192</t>
  </si>
  <si>
    <t>4907;4908;62424;62425</t>
  </si>
  <si>
    <t>4184;52422;52423</t>
  </si>
  <si>
    <t>4184;52423</t>
  </si>
  <si>
    <t>&gt;AT3G29360.2 | Symbols:  | UDP-glucose 6-dehydrogenase family protein | chr3:11267375-11268817 REVERSE LENGTH=480;&gt;AT3G29360.1 | Symbols:  | UDP-glucose 6-dehydrogenase family protein | chr3:11267375-11268817 REVERSE LENGTH=480;&gt;AT1G26570.1 | Symbols: UGD1, ATUGD1 | UDP-glucose dehydrogenase 1 | chr1:9182801-9184246 FORWARD LENGTH=481</t>
  </si>
  <si>
    <t>&gt;AT3G29360.2 | Symbols:  | UDP-glucose 6-dehydrogenase family protein | chr3:11267375-11268817 REVERSE LENGTH=480;&gt;AT3G29360.1 | Symbols:  | UDP-glucose 6-dehydrogenase family protein | chr3:11267375-11268817 REVERSE LENGTH=480</t>
  </si>
  <si>
    <t>14;14;6</t>
  </si>
  <si>
    <t>480;480;481</t>
  </si>
  <si>
    <t>39;3963;6418;6646;9356;9682;10282;11867;14051;14971;15733;15832;16504;23841</t>
  </si>
  <si>
    <t>False;False;False;True;False;True;False;False;True;False;True;False;False;True</t>
  </si>
  <si>
    <t>41;4107;6633;6867;9666;9996;10617;12235;14465;15451;16277;16381;17081;24628</t>
  </si>
  <si>
    <t>161;162;163;164;165;17116;17117;17118;17119;27408;27409;28287;28288;28289;28290;40005;40006;40007;40008;41359;41360;41361;41362;43954;43955;43956;50825;50826;50827;50828;50829;50830;59462;59463;59464;59465;59466;63374;63375;63376;63377;63378;63379;66695;66696;66697;66698;66699;66700;66701;66702;67143;67144;67145;67146;70078;101553;101554;101555;101556;101557;101558;101559;101560</t>
  </si>
  <si>
    <t>142;143;144;145;146;147;148;15001;15002;15003;15004;23777;24510;24511;24512;24513;24514;24515;34283;34284;35489;35490;35491;35492;37672;37673;42981;42982;42983;42984;42985;42986;49863;49864;49865;49866;49867;49868;49869;53177;53178;53179;55900;55901;56249;58856;85682;85683;85684;85685</t>
  </si>
  <si>
    <t>145;15003;23777;24512;34284;35492;37672;42981;49868;53177;55900;56249;58856;85683</t>
  </si>
  <si>
    <t>&gt;AT3G30841.1 | Symbols:  | Cofactor-independent phosphoglycerate mutase | chr3:12591595-12593401 FORWARD LENGTH=495</t>
  </si>
  <si>
    <t>4066;10300;15666;18136</t>
  </si>
  <si>
    <t>4213;10635;16209;18765</t>
  </si>
  <si>
    <t>17591;17592;17593;17594;17595;17596;17597;17598;44026;44027;66425;66426;66427;66428;76984;76985</t>
  </si>
  <si>
    <t>15395;15396;15397;15398;15399;37735;37736;55681;55682;64487;64488</t>
  </si>
  <si>
    <t>15395;37736;55682;64487</t>
  </si>
  <si>
    <t>&gt;AT3G32030.1 | Symbols:  | Terpenoid cyclases/Protein prenyltransferases superfamily protein | chr3:13032458-13035348 REVERSE LENGTH=604</t>
  </si>
  <si>
    <t>76673;76674</t>
  </si>
  <si>
    <t>64223;64224</t>
  </si>
  <si>
    <t>&gt;AT3G32980.1 | Symbols:  | Peroxidase superfamily protein | chr3:13526404-13529949 REVERSE LENGTH=352</t>
  </si>
  <si>
    <t>1754;1755;2455;3669;6100;7380;14940;16141;16648;21046;21415</t>
  </si>
  <si>
    <t>1823;1824;2545;3804;6308;7618;15408;15409;16708;17229;21750;22126</t>
  </si>
  <si>
    <t>7728;7729;7730;7731;7732;7733;7734;7735;7736;7737;7738;7739;10692;15863;15864;15865;15866;26155;26156;26157;26158;31350;31351;31352;31353;31354;31355;63184;63185;63186;63187;63188;63189;63190;68638;68639;68640;68641;70736;70737;70738;70739;70740;70741;70742;70743;89392;89393;89394;90923;90924;90925;90926;90927;90928;90929;90930;90931;90932;90933;90934</t>
  </si>
  <si>
    <t>6554;6555;6556;6557;6558;6559;6560;6561;6562;6563;6564;6565;9116;13833;13834;13835;13836;13837;22719;22720;22721;22722;22723;22724;27074;27075;27076;53040;53041;53042;53043;53044;53045;53046;53047;53048;53049;53050;57668;57669;57670;59461;59462;75224;75225;75226;76590;76591;76592;76593;76594;76595;76596;76597</t>
  </si>
  <si>
    <t>6554;6564;9116;13833;22723;27074;53040;57669;59462;75224;76596</t>
  </si>
  <si>
    <t>&gt;AT3G33530.1 | Symbols:  | Transducin family protein / WD-40 repeat family protein | chr3:14085354-14093449 FORWARD LENGTH=1345;&gt;AT3G33530.2 | Symbols:  | Transducin family protein / WD-40 repeat family protein | chr3:14085354-14093449 FORWARD LENGTH=1358;&gt;AT3G33530.3 | Symbols:  | Transducin family protein / WD-40 repeat family protein | chr3:14085354-14093449 FORWARD LENGTH=1376;&gt;AT2G26610.1 | Symbols:  | Transducin family protein / WD-40 repeat family protein | chr2:11318771-11324174 FORWARD LENGTH=1249</t>
  </si>
  <si>
    <t>&gt;AT3G33530.1 | Symbols:  | Transducin family protein / WD-40 repeat family protein | chr3:14085354-14093449 FORWARD LENGTH=1345;&gt;AT3G33530.2 | Symbols:  | Transducin family protein / WD-40 repeat family protein | chr3:14085354-14093449 FORWARD LENGTH=1358;&gt;AT3G33530.3 | Symbols:  | Transducin family protein / WD-40 repeat family protein | chr3:14085354-14093449 FORWARD LENGTH=1376</t>
  </si>
  <si>
    <t>&gt;AT3G33530.1 | Symbols:  | Transducin family protein / WD-40 repeat family protein | chr3:14085354-14093449 FORWARD LENGTH=1345;&gt;AT3G33530.2 | Symbols:  | Transducin family protein / WD-40 repeat family protein | chr3:14085354-14093449 FORWARD LENGTH=1358;</t>
  </si>
  <si>
    <t>1345;1358;1376;1249</t>
  </si>
  <si>
    <t>10549;14567;19987;20183</t>
  </si>
  <si>
    <t>10896;14992;20659;20858</t>
  </si>
  <si>
    <t>45094;45095;45096;45097;61661;61662;61663;85004;85005;85006;85007;85008;85750</t>
  </si>
  <si>
    <t>38710;38711;51772;71458;71459;71460;72057</t>
  </si>
  <si>
    <t>38711;51772;71458;72057</t>
  </si>
  <si>
    <t>&gt;AT3G42050.1 | Symbols:  | vacuolar ATP synthase subunit H family protein | chr3:14228846-14232228 REVERSE LENGTH=441</t>
  </si>
  <si>
    <t>720;3028;5207;7915;8038;8532;12504;12902;14797;14798;15370;16885;19503;21064;21065;22519;22737;23750</t>
  </si>
  <si>
    <t>741;3137;5396;8164;8297;8811;12890;13299;15236;15237;15238;15901;17473;20169;21769;21770;23269;23492;24534</t>
  </si>
  <si>
    <t>3261;3262;3263;13178;13179;13180;13181;13182;13183;22276;22277;22278;22279;22280;22281;33724;34228;34229;34230;34231;34232;34233;34234;34235;34236;34237;34238;34239;36276;36277;36278;36279;53361;53362;53363;53364;53365;53366;53367;53368;53369;54948;54949;54950;54951;54952;54953;54954;54955;62570;62571;62572;62573;62574;62575;62576;62577;62578;62579;65168;71720;71721;71722;83066;83067;83068;83069;83070;83071;83072;89483;89484;89485;89486;89487;89488;89489;89490;89491;89492;89493;89494;89495;89496;89497;95799;95800;95801;95802;95803;96717;96718;96719;96720;96721;96722;96723;96724;101189;101190</t>
  </si>
  <si>
    <t>2850;2851;11366;11367;11368;11369;11370;11371;11372;11373;11374;11375;11376;19168;19169;19170;19171;19172;19173;19174;29111;29511;29512;29513;29514;31252;31253;31254;31255;31256;31257;45028;45029;45030;45031;45032;45033;45034;45035;45036;45037;45038;45039;45040;45041;45042;46273;46274;46275;52546;52547;52548;52549;52550;52551;52552;52553;52554;54618;60291;60292;69837;69838;69839;75328;75329;75330;75331;75332;75333;75334;75335;75336;75337;75338;75339;75340;80746;80747;80748;81501;81502;81503;81504;81505;81506;81507;81508;81509;81510;81511;81512;85397</t>
  </si>
  <si>
    <t>2851;11367;19170;29111;29513;31257;45035;46275;52552;52554;54618;60292;69837;75335;75338;80746;81507;85397</t>
  </si>
  <si>
    <t>&gt;AT3G42170.1 | Symbols:  | BED zinc finger ;hAT family dimerisation domain | chr3:14321838-14323928 FORWARD LENGTH=696</t>
  </si>
  <si>
    <t>312;820;3013;5297;5641;9701;11647;16065;18267;19410;21168;21325;23254</t>
  </si>
  <si>
    <t>320;844;3121;3122;5487;5839;10015;12010;16627;18899;20074;21873;22032;24026</t>
  </si>
  <si>
    <t>1409;1410;1411;1412;1413;1414;1415;3697;3698;3699;3700;3701;3702;13125;13126;13127;22641;22642;22643;24053;24054;24055;24056;24057;41430;49920;49921;49922;49923;49924;49925;49926;68313;68314;68315;68316;77529;77530;77531;77532;77533;77534;77535;77536;77537;77538;82689;82690;82691;82692;89905;89906;89907;89908;89909;90541;90542;90543;90544;98973;98974;98975;98976;98977</t>
  </si>
  <si>
    <t>1232;1233;1234;1235;1236;1237;1238;1239;3187;3188;3189;11317;11318;11319;19479;19480;20670;20671;20672;20673;35556;42370;42371;57372;57373;64919;64920;64921;64922;64923;64924;64925;64926;64927;64928;69535;75672;75673;75674;76222;76223;83441;83442;83443;83444;83445</t>
  </si>
  <si>
    <t>1233;3189;11319;19479;20672;35556;42370;57373;64922;69535;75672;76223;83445</t>
  </si>
  <si>
    <t>&gt;AT3G43190.1 | Symbols: SUS4, ATSUS4 | sucrose synthase 4 | chr3:15179204-15182577 REVERSE LENGTH=808</t>
  </si>
  <si>
    <t>1141;3709;12739;20675;23734;24977</t>
  </si>
  <si>
    <t>True;True;False;False;False;False</t>
  </si>
  <si>
    <t>1173;3846;13131;21361;24518;25802</t>
  </si>
  <si>
    <t>5117;5118;5119;5120;16033;16034;54314;54315;54316;54317;54318;54319;87820;87821;87822;87823;87824;101101;101102;101103;101104;106426;106427;106428;106429;106430</t>
  </si>
  <si>
    <t>4395;4396;13975;13976;45806;45807;73806;73807;73808;73809;85323;85324;89787;89788;89789</t>
  </si>
  <si>
    <t>4396;13976;45806;73807;85323;89788</t>
  </si>
  <si>
    <t>&gt;AT3G43240.1 | Symbols:  | ARID/BRIGHT DNA-binding domain-containing protein | chr3:15210032-15214440 REVERSE LENGTH=747</t>
  </si>
  <si>
    <t>14478;19461</t>
  </si>
  <si>
    <t>14902;20126</t>
  </si>
  <si>
    <t>61258;82910;82911;82912;82913</t>
  </si>
  <si>
    <t>51406;69703;69704;69705</t>
  </si>
  <si>
    <t>51406;69703</t>
  </si>
  <si>
    <t>&gt;AT3G43270.1 | Symbols:  | Plant invertase/pectin methylesterase inhibitor superfamily | chr3:15222402-15225124 REVERSE LENGTH=527</t>
  </si>
  <si>
    <t>8688;18393</t>
  </si>
  <si>
    <t>8973;19027</t>
  </si>
  <si>
    <t>37033;37034;37035;37036;78180;78181;78182;78183</t>
  </si>
  <si>
    <t>31964;65510;65511;65512;65513</t>
  </si>
  <si>
    <t>31964;65510</t>
  </si>
  <si>
    <t>&gt;AT3G43300.2 | Symbols: ATMIN7 | HOPM interactor 7 | chr3:15234235-15245034 REVERSE LENGTH=1727;&gt;AT3G43300.1 | Symbols: ATMIN7, BEN1 | HOPM interactor 7 | chr3:15234235-15245034 REVERSE LENGTH=1758</t>
  </si>
  <si>
    <t>32;32</t>
  </si>
  <si>
    <t>1727;1758</t>
  </si>
  <si>
    <t>2279;2553;3704;4231;4411;6475;6816;7477;8464;8467;9300;9315;9676;12809;13712;14504;15115;15386;15506;16036;16193;16500;18946;19442;19709;19812;21305;21794;22327;23590;23859;24252</t>
  </si>
  <si>
    <t>2365;2647;3841;4383;4565;6693;7041;7718;8742;8745;9609;9624;9990;13202;14123;14929;15624;15918;16044;16597;16762;17077;19597;20107;20377;20482;22012;22513;23065;24365;24646;25049</t>
  </si>
  <si>
    <t>10085;10086;11172;11173;11174;11175;11176;11177;11178;16004;16005;16006;16007;16008;16009;16010;16011;18293;18294;18295;18985;18986;18987;18988;18989;18990;18991;18992;27642;27643;28965;28966;31803;31804;31805;31806;36006;36007;36008;36014;39784;39837;39838;39839;39840;39841;39842;41343;54595;54596;54597;54598;54599;54600;54601;54602;54603;54604;58144;58145;58146;58147;58148;58149;61363;64038;64039;65232;65233;65234;65235;65765;65766;65767;65768;68073;68074;68075;68849;70066;70067;70068;70069;80792;80793;80794;82838;82839;82840;83861;83862;83863;83864;83865;84318;84319;90456;90457;90458;90459;90460;92674;92675;92676;92677;94921;94922;94923;94924;100405;100406;100407;100408;101632;103301;103302;103303</t>
  </si>
  <si>
    <t>8634;9626;9627;9628;9629;9630;9631;9632;9633;9634;9635;9636;13938;13939;13940;13941;13942;13943;13944;13945;15974;15975;16505;16506;16507;16508;23952;25104;27469;31038;31039;31040;31043;34086;34134;34135;34136;35481;46002;46003;46004;46005;46006;46007;46008;46009;48874;48875;48876;48877;51506;53721;54683;54684;55131;55132;55133;57061;57062;57063;57064;57847;58850;58851;67925;67926;67927;69653;70498;70499;70500;70501;70502;70907;70908;76146;76147;76148;76149;76150;76151;78125;80056;80057;80058;84731;84732;85757;87121</t>
  </si>
  <si>
    <t>8634;9627;13939;15975;16505;23952;25104;27469;31038;31043;34086;34134;35481;46008;48877;51506;53721;54683;55132;57064;57847;58850;67927;69653;70498;70907;76150;78125;80057;84732;85757;87121</t>
  </si>
  <si>
    <t>&gt;AT3G43520.1 | Symbols:  | Transmembrane proteins 14C | chr3:15406088-15407699 FORWARD LENGTH=240</t>
  </si>
  <si>
    <t>2055;6155</t>
  </si>
  <si>
    <t>2133;6363</t>
  </si>
  <si>
    <t>9052;9053;9054;9055;9056;26366;26367;26368;26369;26370;26371;26372;26373</t>
  </si>
  <si>
    <t>7742;7743;7744;7745;7746;7747;7748;7749;7750;7751;22878;22879;22880;22881</t>
  </si>
  <si>
    <t>7750;22879</t>
  </si>
  <si>
    <t>&gt;AT3G43540.2 | Symbols:  | Protein of unknown function (DUF1350) | chr3:15431063-15433035 FORWARD LENGTH=301;&gt;AT3G43540.1 | Symbols:  | Protein of unknown function (DUF1350) | chr3:15430770-15433035 FORWARD LENGTH=373</t>
  </si>
  <si>
    <t>301;373</t>
  </si>
  <si>
    <t>60669;60670</t>
  </si>
  <si>
    <t>50879;50880</t>
  </si>
  <si>
    <t>&gt;AT3G43600.1 | Symbols: AAO2, AO3, atAO-2, AOgamma, AtAO3 | aldehyde oxidase 2 | chr3:15512778-15517375 REVERSE LENGTH=1321</t>
  </si>
  <si>
    <t>2641;18132;19542</t>
  </si>
  <si>
    <t>2735;18761;20208</t>
  </si>
  <si>
    <t>11533;76970;76971;76972;76973;83228;83229</t>
  </si>
  <si>
    <t>9951;64479;64480;69976</t>
  </si>
  <si>
    <t>9951;64480;69976</t>
  </si>
  <si>
    <t>&gt;AT3G43670.1 | Symbols:  | Copper amine oxidase family protein | chr3:15567144-15569734 FORWARD LENGTH=687</t>
  </si>
  <si>
    <t>&gt;AT3G43800.1 | Symbols: ATGSTU27, GSTU27 | glutathione S-transferase tau 27 | chr3:15660929-15661784 FORWARD LENGTH=227</t>
  </si>
  <si>
    <t>6067;6969;7710;10570;13270;16851;19017;20199;20200;22321;22454</t>
  </si>
  <si>
    <t>6275;7199;7956;10917;13669;17437;19668;20876;20877;23058;23199</t>
  </si>
  <si>
    <t>26043;26044;26045;29635;29636;29637;32929;32930;45209;45210;45211;45212;56396;56397;56398;56399;71593;71594;81096;85827;85828;85829;85830;85831;85832;85833;94895;94896;94897;94898;95515;95516</t>
  </si>
  <si>
    <t>22633;22634;22635;22636;25692;28439;28440;38786;38787;47389;47390;47391;47392;60200;68215;72117;72118;72119;72120;72121;80044;80526</t>
  </si>
  <si>
    <t>22634;25692;28440;38787;47391;60200;68215;72119;72121;80044;80526</t>
  </si>
  <si>
    <t>&gt;AT3G43960.1 | Symbols:  | Cysteine proteinases superfamily protein | chr3:15774122-15775628 REVERSE LENGTH=376</t>
  </si>
  <si>
    <t>69056;69057</t>
  </si>
  <si>
    <t>&gt;AT4G33865.1 | Symbols:  | Ribosomal protein S14p/S29e family protein | chr4:16233395-16234114 REVERSE LENGTH=56;&gt;AT3G44010.1 | Symbols:  | Ribosomal protein S14p/S29e family protein | chr3:15800175-15801132 REVERSE LENGTH=56;&gt;AT3G43980.1 | Symbols:  | Ribosomal protein S14p/S29e family protein | chr3:15778555-15779235 REVERSE LENGTH=56</t>
  </si>
  <si>
    <t>&gt;AT4G33865.1 | Symbols:  | Ribosomal protein S14p/S29e family protein | chr4:16233395-16234114 REVERSE LENGTH=56;&gt;AT3G44010.1 | Symbols:  | Ribosomal protein S14p/S29e family protein | chr3:15800175-15801132 REVERSE LENGTH=56;&gt;AT3G43980.1 | Symbols:  | Rib</t>
  </si>
  <si>
    <t>56;56;56</t>
  </si>
  <si>
    <t>7556;11836</t>
  </si>
  <si>
    <t>7800;12204</t>
  </si>
  <si>
    <t>32167;32168;32169;32170;50704</t>
  </si>
  <si>
    <t>27728;27729;27730;27731;42897</t>
  </si>
  <si>
    <t>27729;42897</t>
  </si>
  <si>
    <t>&gt;AT3G44100.1 | Symbols:  | MD-2-related lipid recognition domain-containing protein | chr3:15866162-15867273 REVERSE LENGTH=152</t>
  </si>
  <si>
    <t>9710;10773</t>
  </si>
  <si>
    <t>10025;11124</t>
  </si>
  <si>
    <t>41468;41469;41470;41471;41472;46151;46152;46153;46154;46155;46156;46157;46158;46159;46160;46161</t>
  </si>
  <si>
    <t>35606;35607;35608;35609;35610;35611;39590;39591;39592;39593;39594;39595;39596;39597;39598;39599;39600;39601;39602;39603</t>
  </si>
  <si>
    <t>35610;39597</t>
  </si>
  <si>
    <t>&gt;AT3G44110.2 | Symbols: ATJ3, ATJ | DNAJ homologue 3 | chr3:15869179-15871059 REVERSE LENGTH=343;&gt;AT3G44110.1 | Symbols: ATJ3, ATJ | DNAJ homologue 3 | chr3:15869115-15871059 REVERSE LENGTH=420</t>
  </si>
  <si>
    <t>343;420</t>
  </si>
  <si>
    <t>4755;4817;6996;17713;19220;23411</t>
  </si>
  <si>
    <t>4925;4989;7226;18320;19879;24185</t>
  </si>
  <si>
    <t>20453;20454;20455;20456;20703;20704;20705;20706;20707;20708;29773;29774;29775;29776;75239;75240;75241;75242;81890;81891;81892;81893;99597;99598;99599;99600;99601;99602</t>
  </si>
  <si>
    <t>17721;17722;17723;17724;17909;17910;17911;17912;17913;17914;25797;25798;25799;25800;63171;63172;68852;68853;83976;83977;83978</t>
  </si>
  <si>
    <t>17723;17910;25799;63172;68853;83976</t>
  </si>
  <si>
    <t>&gt;AT3G44190.1 | Symbols:  | FAD/NAD(P)-binding oxidoreductase family protein | chr3:15902004-15903402 REVERSE LENGTH=367</t>
  </si>
  <si>
    <t>13459;15217;16340;19171</t>
  </si>
  <si>
    <t>13866;15734;16913;19827</t>
  </si>
  <si>
    <t>57121;57122;57123;64505;64506;69426;69427;81704;81705;81706</t>
  </si>
  <si>
    <t>47963;54065;58323;68713</t>
  </si>
  <si>
    <t>&gt;AT3G44300.1 | Symbols: NIT2, AtNIT2 | nitrilase 2 | chr3:15983351-15985172 FORWARD LENGTH=339;&gt;AT3G44310.2 | Symbols: NIT1, ATNIT1, NITI | nitrilase 1 | chr3:15987988-15988841 FORWARD LENGTH=224</t>
  </si>
  <si>
    <t>&gt;AT3G44300.1 | Symbols: NIT2, AtNIT2 | nitrilase 2 | chr3:15983351-15985172 FORWARD LENGTH=339</t>
  </si>
  <si>
    <t>12;5</t>
  </si>
  <si>
    <t>10;4</t>
  </si>
  <si>
    <t>6;0</t>
  </si>
  <si>
    <t>339;224</t>
  </si>
  <si>
    <t>1921;2366;6175;6176;6306;7597;8232;11549;12564;13450;16027;19730</t>
  </si>
  <si>
    <t>True;False;True;True;False;True;True;True;True;True;True;True</t>
  </si>
  <si>
    <t>1995;2455;6385;6386;6519;7843;8496;11911;12951;13857;16587;20398</t>
  </si>
  <si>
    <t>8472;8473;8474;8475;8476;8477;8478;8479;10365;10366;10367;10368;10369;10370;10371;10372;10373;10374;10375;10376;10377;26484;26485;26486;27022;32361;32362;32363;32364;32365;34987;34988;34989;34990;49486;49487;49488;49489;49490;53586;53587;53588;53589;57094;57095;57096;57097;68035;68036;83959;83960;83961</t>
  </si>
  <si>
    <t>7210;7211;7212;7213;7214;7215;7216;7217;7218;8849;8850;8851;8852;8853;8854;8855;8856;8857;8858;8859;8860;8861;8862;8863;8864;8865;22976;22977;23461;27892;27893;27894;27895;27896;27897;30159;30160;30161;30162;30163;30164;30165;30166;42077;42078;42079;45218;45219;45220;47933;47934;47935;47936;57032;70589;70590</t>
  </si>
  <si>
    <t>7214;8856;22976;22977;23461;27892;30164;42077;45218;47936;57032;70590</t>
  </si>
  <si>
    <t>&gt;AT3G44310.3 | Symbols: NIT1, ATNIT1, NITI | nitrilase 1 | chr3:15986901-15988841 FORWARD LENGTH=346;&gt;AT3G44310.1 | Symbols: NIT1, ATNIT1, NITI | nitrilase 1 | chr3:15986901-15988841 FORWARD LENGTH=346</t>
  </si>
  <si>
    <t>2366;3355;6172;7053;7597;11549;12564;13450;24539;24609</t>
  </si>
  <si>
    <t>False;True;False;True;False;False;False;False;True;True</t>
  </si>
  <si>
    <t>2455;3480;6382;7283;7843;11911;12951;13857;25346;25418</t>
  </si>
  <si>
    <t>10365;10366;10367;10368;10369;10370;10371;10372;10373;10374;10375;10376;10377;14627;26472;26473;26474;26475;29975;29976;29977;29978;29979;29980;29981;32361;32362;32363;32364;32365;49486;49487;49488;49489;49490;53586;53587;53588;53589;57094;57095;57096;57097;104455;104456;104457;104458;104459;104460;104461;104462;104463;104464;104465;104466;104467;104468;104469;104470;104780</t>
  </si>
  <si>
    <t>8849;8850;8851;8852;8853;8854;8855;8856;8857;8858;8859;8860;8861;8862;8863;8864;8865;12709;22961;22962;22963;22964;25947;25948;25949;25950;25951;25952;25953;25954;25955;27892;27893;27894;27895;27896;27897;42077;42078;42079;45218;45219;45220;47933;47934;47935;47936;88145;88146;88147;88148;88149;88150;88151;88152;88153;88154;88155;88402</t>
  </si>
  <si>
    <t>8856;12709;22961;25950;27892;42077;45218;47936;88154;88402</t>
  </si>
  <si>
    <t>&gt;AT3G44320.1 | Symbols: NIT3, AtNIT3 | nitrilase 3 | chr3:15993419-15995493 FORWARD LENGTH=346</t>
  </si>
  <si>
    <t>2366;4369;4551;6172;6306;11789;14434;16022;16305;22575;22956;23124;23555</t>
  </si>
  <si>
    <t>2455;4523;4714;6382;6519;12156;14856;16582;16876;23327;23718;23893;24330</t>
  </si>
  <si>
    <t>10365;10366;10367;10368;10369;10370;10371;10372;10373;10374;10375;10376;10377;18820;18821;18822;18823;18824;18825;18826;18827;19603;19604;19605;26472;26473;26474;26475;27022;50518;61059;61060;61061;61062;68017;68018;68019;68020;68021;69257;69258;69259;69260;69261;69262;96038;96039;96040;96041;97619;97620;97621;97622;98364;98365;98366;98367;100255;100256;100257;100258;100259;100260;100261;100262;100263;100264</t>
  </si>
  <si>
    <t>8849;8850;8851;8852;8853;8854;8855;8856;8857;8858;8859;8860;8861;8862;8863;8864;8865;16386;16387;16388;16389;16390;16391;16392;16393;16394;17052;22961;22962;22963;22964;23461;42767;51228;51229;51230;51231;51232;51233;51234;57019;57020;57021;58196;58197;58198;58199;58200;58201;58202;80942;80943;80944;82241;82242;82243;82874;82875;82876;82877;84582;84583;84584;84585;84586;84587;84588;84589;84590;84591;84592;84593;84594;84595;84596;84597;84598;84599;84600;84601;84602;84603;84604;84605;84606;84607</t>
  </si>
  <si>
    <t>8856;16391;17052;22961;23461;42767;51232;57021;58196;80944;82242;82876;84605</t>
  </si>
  <si>
    <t>&gt;AT3G44330.1 | Symbols:  | INVOLVED IN: protein processing; LOCATED IN: mitochondrion, endoplasmic reticulum, plasma membrane, vacuole; EXPRESSED IN: 25 plant structures; EXPRESSED DURING: 13 growth stages; CONTAINS InterPro DOMAIN/s: Nicalin (InterPro:IPR016574), EF-Hand 1, calcium-binding site (InterPro:IPR018247), Nicastrin (InterPro:IPR008710); Has 245 Blast hits to 243 proteins in 99 species: Archae - 6; Bacteria - 10; Metazoa - 139; Fungi - 0; Plants - 46; Viruses - 0; Other Eukaryotes - 44 (source: NCBI BLink). | chr3:16006754-16010671 FORWARD LENGTH=565</t>
  </si>
  <si>
    <t>&gt;AT3G44330.1 | Symbols:  | INVOLVED IN: protein processing; LOCATED IN: mitochondrion, endoplasmic reticulum, plasma membrane, vacuole; EXPRESSED IN: 25 plant structures; EXPRESSED DURING: 13 growth stages; CONTAINS InterPro DOMAIN/s: Nicalin (InterPro:IPR</t>
  </si>
  <si>
    <t>4840;6756;7750;9339;9671;11591;12552;14324;14425;15431;15529;16555;18967;19852;19931;21768;23494</t>
  </si>
  <si>
    <t>5012;6979;7996;9648;9985;11954;12939;14742;14847;15965;16067;16068;17134;19618;20523;20603;22487;24269</t>
  </si>
  <si>
    <t>20784;20785;28728;28729;33098;33099;33100;33101;39937;39938;39939;39940;39941;39942;39943;39944;39945;41322;41323;41324;41325;49667;49668;49669;49670;53533;53534;53535;53536;60529;60530;60531;60532;61025;61026;61027;61028;61029;65439;65440;65441;65442;65839;65840;65841;65842;65843;70285;70286;70287;70288;80878;80879;80880;84460;84461;84462;84463;84769;84770;84771;84772;84773;84774;84775;84776;92571;92572;92573;92574;92575;92576;92577;92578;99961;99962;99963;99964;99965;99966;99967</t>
  </si>
  <si>
    <t>17978;24901;28558;34231;34232;34233;34234;34235;34236;34237;35460;35461;35462;35463;35464;35465;35466;35467;42201;42202;45182;45183;45184;50734;50735;50736;50737;51198;51199;51200;51201;54884;54885;55198;55199;55200;55201;59014;59015;59016;67999;71012;71013;71014;71015;71252;71253;71254;71255;71256;71257;71258;71259;78045;78046;78047;78048;78049;84289;84290;84291;84292;84293;84294;84295;84296;84297;84298;84299</t>
  </si>
  <si>
    <t>17978;24901;28558;34232;35461;42201;45182;50736;51198;54884;55200;59014;67999;71012;71253;78045;84296</t>
  </si>
  <si>
    <t>&gt;AT3G44340.1 | Symbols: CEF | clone eighty-four | chr3:16011923-16019873 REVERSE LENGTH=1096;&gt;AT3G44340.2 | Symbols: CEF | clone eighty-four | chr3:16012084-16019873 REVERSE LENGTH=1069</t>
  </si>
  <si>
    <t>1096;1069</t>
  </si>
  <si>
    <t>2461;8403;10557;11385;13264;17010;17948;19274</t>
  </si>
  <si>
    <t>2552;8678;10904;11743;13663;17604;18566;19935</t>
  </si>
  <si>
    <t>10717;10718;10719;35681;35682;35683;45132;45133;48738;48739;56381;56382;72229;72230;76189;76190;76191;76192;82110</t>
  </si>
  <si>
    <t>9142;9143;9144;30712;30713;38732;41575;47380;60686;60687;63812;63813;63814;63815;69040</t>
  </si>
  <si>
    <t>9144;30713;38732;41575;47380;60686;63813;69040</t>
  </si>
  <si>
    <t>&gt;AT3G44600.1 | Symbols: CYP71 | cyclophilin71 | chr3:16165368-16169201 REVERSE LENGTH=631</t>
  </si>
  <si>
    <t>17689;18195;21265</t>
  </si>
  <si>
    <t>18295;18825;21970</t>
  </si>
  <si>
    <t>75130;75131;75132;77238;90318</t>
  </si>
  <si>
    <t>63096;63097;64680;76043</t>
  </si>
  <si>
    <t>63096;64680;76043</t>
  </si>
  <si>
    <t>&gt;AT3G44680.1 | Symbols: HDA9, HDA09 | histone deacetylase 9 | chr3:16226769-16229752 REVERSE LENGTH=426</t>
  </si>
  <si>
    <t>&gt;AT3G44850.1 | Symbols:  | Protein kinase superfamily protein | chr3:16374617-16376931 REVERSE LENGTH=534;&gt;AT5G22840.1 | Symbols:  | Protein kinase superfamily protein | chr5:7631103-7633103 REVERSE LENGTH=538</t>
  </si>
  <si>
    <t>534;538</t>
  </si>
  <si>
    <t>&gt;AT3G45010.1 | Symbols: scpl48 | serine carboxypeptidase-like 48 | chr3:16466328-16468845 FORWARD LENGTH=510</t>
  </si>
  <si>
    <t>1801;3807;4401;10315;15452;15831;16455;22319;25063</t>
  </si>
  <si>
    <t>1872;3945;4555;10650;15987;16380;17030;23056;25889</t>
  </si>
  <si>
    <t>7923;7924;7925;16450;18950;18951;18952;18953;44081;44082;44083;44084;44085;44086;65530;65531;65532;65533;65534;65535;65536;67138;67139;67140;67141;67142;69867;69868;69869;69870;69871;94890;94891;94892;106757;106758</t>
  </si>
  <si>
    <t>6722;6723;6724;6725;14329;16477;16478;37771;37772;37773;37774;37775;37776;54950;54951;54952;56242;56243;56244;56245;56246;56247;56248;58688;58689;80042;90048</t>
  </si>
  <si>
    <t>6725;14329;16478;37774;54951;56246;58689;80042;90048</t>
  </si>
  <si>
    <t>&gt;AT5G62300.2 | Symbols:  | Ribosomal protein S10p/S20e family protein | chr5:25021388-25022235 REVERSE LENGTH=124;&gt;AT5G62300.1 | Symbols:  | Ribosomal protein S10p/S20e family protein | chr5:25021388-25022235 REVERSE LENGTH=124;&gt;AT3G45030.1 | Symbols:  | Ribosomal protein S10p/S20e family protein | chr3:16471606-16472312 REVERSE LENGTH=124</t>
  </si>
  <si>
    <t>&gt;AT5G62300.2 | Symbols:  | Ribosomal protein S10p/S20e family protein | chr5:25021388-25022235 REVERSE LENGTH=124;&gt;AT5G62300.1 | Symbols:  | Ribosomal protein S10p/S20e family protein | chr5:25021388-25022235 REVERSE LENGTH=124;&gt;AT3G45030.1 | Symbols:  | R</t>
  </si>
  <si>
    <t>705;1523;1872;11250;11251;21792;22383</t>
  </si>
  <si>
    <t>725;1582;1945;11607;11608;22511;23123</t>
  </si>
  <si>
    <t>3181;3182;3183;3184;3185;3186;3187;3188;6763;6764;8271;8272;8273;8274;48104;48105;48106;48107;48108;48109;48110;48111;48112;48113;92660;92661;92662;95205;95206;95207;95208</t>
  </si>
  <si>
    <t>2794;2795;2796;2797;2798;2799;5752;7060;7061;41153;41154;41155;41156;41157;78110;78111;78112;80259;80260;80261;80262;80263;80264;80265;80266;80267;80268;80269</t>
  </si>
  <si>
    <t>2794;5752;7061;41154;41157;78112;80266</t>
  </si>
  <si>
    <t>&gt;AT3G45190.1 | Symbols:  | SIT4 phosphatase-associated family protein | chr3:16541994-16548161 REVERSE LENGTH=789</t>
  </si>
  <si>
    <t>1692;6307;8188;19910</t>
  </si>
  <si>
    <t>1756;6520;8451;20582</t>
  </si>
  <si>
    <t>7470;7471;7472;27023;27024;27025;27026;27027;27028;27029;34809;34810;34811;34812;34813;34814;34815;84666</t>
  </si>
  <si>
    <t>6359;6360;23462;23463;23464;29995;29996;29997;29998;29999;30000;30001;30002;30003;30004;30005;30006;30007;71158</t>
  </si>
  <si>
    <t>6359;23464;30000;71158</t>
  </si>
  <si>
    <t>&gt;AT3G45300.1 | Symbols: IVD, ATIVD, IVDH | isovaleryl-CoA-dehydrogenase | chr3:16621659-16624848 REVERSE LENGTH=409</t>
  </si>
  <si>
    <t>5273;5901;14628;16679;20013</t>
  </si>
  <si>
    <t>5462;6105;15053;17260;20686</t>
  </si>
  <si>
    <t>22552;22553;22554;22555;22556;25308;25309;61915;61916;61917;61918;70841;85118</t>
  </si>
  <si>
    <t>19417;19418;21970;52011;52012;59524;71546</t>
  </si>
  <si>
    <t>19418;21970;52011;59524;71546</t>
  </si>
  <si>
    <t>&gt;AT3G45310.2 | Symbols:  | Cysteine proteinases superfamily protein | chr3:16628704-16630473 REVERSE LENGTH=357;&gt;AT3G45310.1 | Symbols:  | Cysteine proteinases superfamily protein | chr3:16628704-16630473 REVERSE LENGTH=358</t>
  </si>
  <si>
    <t>357;358</t>
  </si>
  <si>
    <t>3879;4169;24754</t>
  </si>
  <si>
    <t>4020;4319;25573</t>
  </si>
  <si>
    <t>16735;16736;16737;18042;18043;18044;18045;105396;105397;105398;105399</t>
  </si>
  <si>
    <t>14567;14568;15767;88925;88926</t>
  </si>
  <si>
    <t>14567;15767;88925</t>
  </si>
  <si>
    <t>&gt;AT3G45410.1 | Symbols:  | Concanavalin A-like lectin protein kinase family protein | chr3:16654019-16656013 REVERSE LENGTH=664</t>
  </si>
  <si>
    <t>22635;22636</t>
  </si>
  <si>
    <t>19476;19477</t>
  </si>
  <si>
    <t>&gt;AT3G45600.1 | Symbols: TET3 | tetraspanin3 | chr3:16733973-16735854 REVERSE LENGTH=285;&gt;AT5G60220.1 | Symbols: TET4 | tetraspanin4 | chr5:24248957-24250065 FORWARD LENGTH=327</t>
  </si>
  <si>
    <t>&gt;AT3G45600.1 | Symbols: TET3 | tetraspanin3 | chr3:16733973-16735854 REVERSE LENGTH=285</t>
  </si>
  <si>
    <t>285;327</t>
  </si>
  <si>
    <t>760;8664;15566;17751</t>
  </si>
  <si>
    <t>783;8947;16106;18358</t>
  </si>
  <si>
    <t>3434;36927;36928;65970;65971;65972;65973;75399</t>
  </si>
  <si>
    <t>2981;31855;31856;31857;55292;55293;55294;55295;63276</t>
  </si>
  <si>
    <t>2981;31855;55295;63276</t>
  </si>
  <si>
    <t>&gt;AT3G45640.1 | Symbols: ATMPK3, MPK3, ATMAPK3 | mitogen-activated protein kinase 3 | chr3:16756918-16758476 FORWARD LENGTH=370</t>
  </si>
  <si>
    <t>3208;3856;7146;10922;12543</t>
  </si>
  <si>
    <t>3324;3996;7381;11274;12930</t>
  </si>
  <si>
    <t>13980;13981;13982;13983;13984;13985;13986;13987;16653;30390;30391;46739;46740;46741;46742;53501</t>
  </si>
  <si>
    <t>12077;12078;12079;14502;26294;40017;45160</t>
  </si>
  <si>
    <t>12079;14502;26294;40017;45160</t>
  </si>
  <si>
    <t>&gt;AT3G45690.1 | Symbols:  | Major facilitator superfamily protein | chr3:16776268-16778150 FORWARD LENGTH=516;&gt;AT3G45700.1 | Symbols:  | Major facilitator superfamily protein | chr3:16778765-16781068 FORWARD LENGTH=548;&gt;AT3G45680.1 | Symbols:  | Major facilitator superfamily protein | chr3:16770995-16772908 FORWARD LENGTH=558;&gt;AT3G45710.1 | Symbols:  | Major facilitator superfamily protein | chr3:16782719-16784617 FORWARD LENGTH=560</t>
  </si>
  <si>
    <t>&gt;AT3G45690.1 | Symbols:  | Major facilitator superfamily protein | chr3:16776268-16778150 FORWARD LENGTH=516;&gt;AT3G45700.1 | Symbols:  | Major facilitator superfamily protein | chr3:16778765-16781068 FORWARD LENGTH=548;&gt;AT3G45680.1 | Symbols:  | Major facil</t>
  </si>
  <si>
    <t>516;548;558;560</t>
  </si>
  <si>
    <t>52075;52076</t>
  </si>
  <si>
    <t>&gt;AT3G45770.2 | Symbols:  | Polyketide synthase, enoylreductase family protein | chr3:16805753-16807460 REVERSE LENGTH=297;&gt;AT3G45770.1 | Symbols:  | Polyketide synthase, enoylreductase family protein | chr3:16805753-16807774 REVERSE LENGTH=375</t>
  </si>
  <si>
    <t>297;375</t>
  </si>
  <si>
    <t>1160;7682;13015;14968</t>
  </si>
  <si>
    <t>1192;7928;13412;15448</t>
  </si>
  <si>
    <t>5174;5175;32793;32794;55417;55418;55419;55420;63368</t>
  </si>
  <si>
    <t>4442;28326;46607;46608;53174</t>
  </si>
  <si>
    <t>4442;28326;46608;53174</t>
  </si>
  <si>
    <t>&gt;AT3G45970.1 | Symbols: ATEXLA1, EXPL1, ATEXPL1, ATHEXP BETA 2.1, EXLA1 | expansin-like A1 | chr3:16896238-16897189 FORWARD LENGTH=265</t>
  </si>
  <si>
    <t>15006;23195</t>
  </si>
  <si>
    <t>15488;23966</t>
  </si>
  <si>
    <t>63486;63487;63488;63489;98683;98684</t>
  </si>
  <si>
    <t>53257;53258;53259;53260;53261;53262;83161;83162</t>
  </si>
  <si>
    <t>53259;83161</t>
  </si>
  <si>
    <t>&gt;AT3G46060.3 | Symbols: ARA3 | RAB GTPase homolog 8A | chr3:16917908-16919740 FORWARD LENGTH=216;&gt;AT3G46060.2 | Symbols: ARA3 | RAB GTPase homolog 8A | chr3:16917908-16919740 FORWARD LENGTH=216;&gt;AT3G46060.1 | Symbols: ARA3, ARA-3, ATRABE1C, ATRAB8A, RAB8A | RAB GTPase homolog 8A | chr3:16917908-16919740 FORWARD LENGTH=216</t>
  </si>
  <si>
    <t xml:space="preserve">&gt;AT3G46060.3 | Symbols: ARA3 | RAB GTPase homolog 8A | chr3:16917908-16919740 FORWARD LENGTH=216;&gt;AT3G46060.2 | Symbols: ARA3 | RAB GTPase homolog 8A | chr3:16917908-16919740 FORWARD LENGTH=216;&gt;AT3G46060.1 | Symbols: ARA3, ARA-3, ATRABE1C, ATRAB8A, RAB8A </t>
  </si>
  <si>
    <t>216;216;216</t>
  </si>
  <si>
    <t>380;6091;8136;10786;13213;15684;20647;20902</t>
  </si>
  <si>
    <t>False;False;False;False;False;False;False;True</t>
  </si>
  <si>
    <t>390;6299;8397;11137;13612;16228;21333;21598</t>
  </si>
  <si>
    <t>1714;1715;26121;26122;34602;34603;46206;46207;46208;46209;46210;46211;46212;56171;56172;56173;56174;56175;56176;56177;56178;56179;66482;66483;66484;66485;66486;66487;66488;66489;87715;87716;87717;87718;88798</t>
  </si>
  <si>
    <t>1500;22697;29821;39638;39639;39640;39641;39642;39643;39644;47211;47212;47213;47214;47215;47216;47217;47218;55731;55732;55733;55734;55735;55736;55737;55738;55739;73731;74715</t>
  </si>
  <si>
    <t>1500;22697;29821;39640;47212;55737;73731;74715</t>
  </si>
  <si>
    <t>&gt;AT3G46100.1 | Symbols: ATHRS1, HRS1 | Histidyl-tRNA synthetase 1 | chr3:16928444-16930984 REVERSE LENGTH=486;&gt;AT5G03406.1 | Symbols:  | Class II aaRS and biotin synthetases superfamily protein | chr5:839966-841444 FORWARD LENGTH=263</t>
  </si>
  <si>
    <t>486;263</t>
  </si>
  <si>
    <t>9824;18850</t>
  </si>
  <si>
    <t>10139;19499</t>
  </si>
  <si>
    <t>42050;42051;42052;80370;80371;80372;80373;80374;80375;80376;80377</t>
  </si>
  <si>
    <t>36156;36157;67588;67589;67590;67591;67592</t>
  </si>
  <si>
    <t>36156;67591</t>
  </si>
  <si>
    <t>&gt;AT3G46220.3 | Symbols:  | unknown protein; INVOLVED IN: biological_process unknown; EXPRESSED IN: 24 plant structures; EXPRESSED DURING: 13 growth stages; CONTAINS InterPro DOMAIN/s: Protein of unknown function DUF2042 (InterPro:IPR018611). | chr3:16979174-16983970 FORWARD LENGTH=788;&gt;AT3G46220.1 | Symbols:  | unknown protein; CONTAINS InterPro DOMAIN/s: Protein of unknown function DUF2042 (InterPro:IPR018611); Has 559 Blast hits to 533 proteins in 154 species: Archae - 3; Bacteria - 32; Metazoa - 305; Fungi - 42; Plants - 50; Viruses - 3; Other Eukaryotes - 124 (source: NCBI BLink). | chr3:16979174-16983970 FORWARD LENGTH=804;&gt;AT3G46220.2 | Symbols:  | unknown protein; INVOLVED IN: biological_process unknown; EXPRESSED IN: 24 plant structures; EXPRESSED DURING: 13 growth stages; CONTAINS InterPro DOMAIN/s: Protein of unknown function DUF2042 (InterPro:IPR018611). | chr3:16979174-16983970 FORWARD LENGTH=812</t>
  </si>
  <si>
    <t>&gt;AT3G46220.3 | Symbols:  | unknown protein; INVOLVED IN: biological_process unknown; EXPRESSED IN: 24 plant structures; EXPRESSED DURING: 13 growth stages; CONTAINS InterPro DOMAIN/s: Protein of unknown function DUF2042 (InterPro:IPR018611). | chr3:1697917</t>
  </si>
  <si>
    <t>788;804;812</t>
  </si>
  <si>
    <t>815;3192;4938;12656;13810;21232;23480</t>
  </si>
  <si>
    <t>839;3308;5114;13045;14222;21937;24255</t>
  </si>
  <si>
    <t>3678;3679;13917;13918;13919;21189;53989;53990;53991;53992;53993;58534;90159;99900;99901;99902</t>
  </si>
  <si>
    <t>3173;3174;12032;12033;18297;45581;45582;45583;49179;75890;84245;84246</t>
  </si>
  <si>
    <t>3173;12033;18297;45581;49179;75890;84246</t>
  </si>
  <si>
    <t>&gt;AT3G46270.1 | Symbols:  | receptor protein kinase-related | chr3:17000887-17004237 REVERSE LENGTH=470</t>
  </si>
  <si>
    <t>&gt;AT3G46280.1 | Symbols:  | protein kinase-related | chr3:17005672-17008410 REVERSE LENGTH=471</t>
  </si>
  <si>
    <t>4924;6743;18412</t>
  </si>
  <si>
    <t>5100;6966;19046</t>
  </si>
  <si>
    <t>21129;21130;21131;21132;21133;28673;28674;28675;78245</t>
  </si>
  <si>
    <t>18252;18253;18254;18255;24854;65570</t>
  </si>
  <si>
    <t>18254;24854;65570</t>
  </si>
  <si>
    <t>&gt;AT3G46290.1 | Symbols: HERK1 | hercules receptor kinase 1 | chr3:17013009-17015501 FORWARD LENGTH=830</t>
  </si>
  <si>
    <t>4667;6774;6911;8179;8237;11425;20462;21575;23398</t>
  </si>
  <si>
    <t>True;True;True;True;False;True;True;True;True</t>
  </si>
  <si>
    <t>4837;6997;7138;8442;8501;11785;21143;22289;24172</t>
  </si>
  <si>
    <t>20134;20135;20136;28788;28789;28790;28791;29379;34776;34777;34778;34779;35019;35020;35021;35022;48939;48940;86866;86867;86868;86869;86870;86871;86872;86873;91629;91630;99544;99545;99546</t>
  </si>
  <si>
    <t>17470;17471;24951;24952;24953;24954;24955;24956;25448;29969;29970;30193;30194;30195;30196;30197;41726;73005;73006;73007;77289;83917</t>
  </si>
  <si>
    <t>17471;24952;25448;29970;30196;41726;73007;77289;83917</t>
  </si>
  <si>
    <t>&gt;AT5G59613.2 | Symbols:  | unknown protein; FUNCTIONS IN: molecular_function unknown; INVOLVED IN: biological_process unknown; LOCATED IN: mitochondrial respiratory chain complex III; BEST Arabidopsis thaliana protein match is: unknown protein (TAIR:AT3G46430.1). | chr5:24015726-24016500 REVERSE LENGTH=55;&gt;AT5G59613.1 | Symbols:  | unknown protein; BEST Arabidopsis thaliana protein match is: unknown protein (TAIR:AT3G46430.1); Has 30201 Blast hits to 17322 proteins in 780 species: Archae - 12; Bacteria - 1396; Metazoa - 17338; Fungi - 3422; Plants - 5037; Viruses - 0; Other Eukaryotes - 2996 (source: NCBI BLink). | chr5:24016162-24016500 REVERSE LENGTH=55;&gt;AT3G46430.1 | Symbols:  | unknown protein; FUNCTIONS IN: molecular_function unknown; INVOLVED IN: biological_process unknown; LOCATED IN: mitochondrion, mitochondrial respiratory chain complex III; EXPRESSED IN: 25 plant structures; EXPRESSED DURING: 15 growth stages; BEST Arabidopsis thaliana protein match is: unknown protein (TAIR:AT5G59613.2); Has 51 Blast hits to 51 proteins in 16 species: Archae - 0; Bacteria - 0; Metazoa - 0; Fungi - 0; Plants - 51; Viruses - 0; Other Eukaryotes - 0 (source: NCBI BLink). | chr3:17087687-17088497 FORWARD LENGTH=55</t>
  </si>
  <si>
    <t>&gt;AT5G59613.2 | Symbols:  | unknown protein; FUNCTIONS IN: molecular_function unknown; INVOLVED IN: biological_process unknown; LOCATED IN: mitochondrial respiratory chain complex III; BEST Arabidopsis thaliana protein match is: unknown protein (TAIR:AT3G46</t>
  </si>
  <si>
    <t>55;55;55</t>
  </si>
  <si>
    <t>12475;14177</t>
  </si>
  <si>
    <t>12860;14593</t>
  </si>
  <si>
    <t>53252;53253;53254;53255;59978;59979;59980;59981;59982</t>
  </si>
  <si>
    <t>44926;44927;44928;44929;44930;44931;50300;50301;50302;50303</t>
  </si>
  <si>
    <t>44928;50303</t>
  </si>
  <si>
    <t>&gt;AT3G46440.2 | Symbols: UXS5 | UDP-XYL synthase 5 | chr3:17089268-17091611 REVERSE LENGTH=341;&gt;AT3G46440.1 | Symbols: UXS5 | UDP-XYL synthase 5 | chr3:17089268-17091611 REVERSE LENGTH=341</t>
  </si>
  <si>
    <t>341;341</t>
  </si>
  <si>
    <t>4915;7228;8785;9731;10181;10201;13416;13421;15267;15541;17470;18342;20938;21607;23834</t>
  </si>
  <si>
    <t>5091;7465;9074;10046;10512;10532;13819;13825;15790;15791;16080;18074;18976;21635;22321;24621</t>
  </si>
  <si>
    <t>21082;21083;21084;21085;30717;30718;30719;30720;30721;30722;30723;30724;37399;37400;41555;41556;41557;41558;43545;43546;43547;43548;43549;43550;43626;43627;43628;43629;43630;43631;43632;56940;56941;56942;56943;56944;56945;56946;56947;56948;56949;56979;56980;56981;56982;64723;64724;64725;64726;64727;64728;65878;65879;65880;65881;74212;74213;74214;74215;74216;74217;74218;74219;77866;77867;77868;88929;88930;88931;88932;88933;88934;88935;88936;91754;91755;91756;91757;91758;91759;91760;91761;91762;101521;101522;101523;101524</t>
  </si>
  <si>
    <t>18209;18210;18211;18212;26589;26590;26591;26592;26593;26594;26595;26596;32212;35674;35675;37358;37359;37360;37424;37425;37426;37427;37428;37429;37430;37431;37432;47817;47818;47819;47820;47821;47822;47823;47824;47825;47826;47827;47828;47851;47852;47853;47854;54269;54270;54271;55230;55231;55232;55233;62336;62337;62338;62339;62340;62341;62342;62343;65226;65227;65228;74840;74841;74842;74843;74844;74845;74846;74847;74848;74849;77389;77390;77391;77392;77393;77394;85653;85654;85655;85656;85657;85658;85659;85660;85661</t>
  </si>
  <si>
    <t>18211;26591;32212;35675;37359;37429;47822;47854;54270;55231;62342;65228;74845;77394;85654</t>
  </si>
  <si>
    <t>&gt;AT3G46460.1 | Symbols: UBC13 | ubiquitin-conjugating enzyme 13 | chr3:17096120-17097315 REVERSE LENGTH=166</t>
  </si>
  <si>
    <t>6844;9064;21783</t>
  </si>
  <si>
    <t>7069;9366;22502</t>
  </si>
  <si>
    <t>29082;29083;29084;29085;38789;38790;38791;38792;92619;92620;92621;92622;92623;92624</t>
  </si>
  <si>
    <t>25211;25212;25213;25214;33294;78080;78081;78082</t>
  </si>
  <si>
    <t>25214;33294;78080</t>
  </si>
  <si>
    <t>&gt;AT3G46560.1 | Symbols: TIM9, emb2474 | Tim10/DDP family zinc finger protein | chr3:17138632-17139301 FORWARD LENGTH=93</t>
  </si>
  <si>
    <t>2337;14737;14759;15322</t>
  </si>
  <si>
    <t>2424;15168;15194;15853</t>
  </si>
  <si>
    <t>10283;62325;62326;62430;62431;62432;62433;64982;64983;64984;64985</t>
  </si>
  <si>
    <t>8779;52333;52334;52426;52427;52428;52429;52430;52431;54470;54471</t>
  </si>
  <si>
    <t>8779;52334;52429;54471</t>
  </si>
  <si>
    <t>&gt;AT3G46690.1 | Symbols:  | UDP-Glycosyltransferase superfamily protein | chr3:17197760-17199197 REVERSE LENGTH=452</t>
  </si>
  <si>
    <t>12869;16564;16922</t>
  </si>
  <si>
    <t>13264;17143;17513</t>
  </si>
  <si>
    <t>54818;70318;71894;71895;71896;71897</t>
  </si>
  <si>
    <t>46174;59038;60438;60439;60440</t>
  </si>
  <si>
    <t>46174;59038;60440</t>
  </si>
  <si>
    <t>&gt;AT3G46740.1 | Symbols: TOC75-III, MAR1 | translocon at the outer envelope membrane of chloroplasts 75-III | chr3:17216104-17219296 REVERSE LENGTH=818</t>
  </si>
  <si>
    <t>499;1305;1459;7416;8681;11570;12464;12685;13271;14107;14715;15661;17008;17978;18995;21349;23349</t>
  </si>
  <si>
    <t>510;1342;1512;7656;8965;11932;12848;13075;13670;14522;15145;16204;17602;18597;19646;22056;24123</t>
  </si>
  <si>
    <t>2190;5732;5733;6453;6454;6455;6456;31499;31500;31501;31502;31503;31504;31505;31506;37003;37004;37005;37006;49578;49579;49580;49581;49582;49583;53209;53210;53211;53212;53213;53214;54113;54114;54115;54116;56400;56401;56402;56403;56404;56405;56406;59663;59664;59665;59666;62235;66374;72219;72220;72221;72222;72223;76308;76309;76310;76311;76312;76313;76314;80965;80966;80967;80968;80969;80970;80971;80972;90631;90632;90633;90634;90635;90636;99313;99314;99315;99316</t>
  </si>
  <si>
    <t>1894;4875;5491;5492;27203;27204;27205;27206;27207;27208;31930;31931;31932;42141;42142;42143;42144;44894;44895;44896;44897;44898;45672;45673;45674;45675;47393;47394;47395;47396;47397;47398;47399;47400;47401;47402;50014;50015;50016;50017;50018;50019;52266;55617;60679;60680;60681;63934;63935;63936;68081;68082;68083;68084;68085;76291;76292;76293;76294;76295;76296;83688</t>
  </si>
  <si>
    <t>1894;4875;5491;27208;31931;42143;44898;45672;47393;50014;52266;55617;60679;63934;68081;76295;83688</t>
  </si>
  <si>
    <t>&gt;AT3G46780.1 | Symbols: PTAC16 | plastid transcriptionally active 16 | chr3:17228766-17231021 FORWARD LENGTH=510</t>
  </si>
  <si>
    <t>3445;3446</t>
  </si>
  <si>
    <t>&gt;AT3G46820.1 | Symbols: TOPP5 | type one serine/threonine protein phosphatase 5 | chr3:17242447-17243992 REVERSE LENGTH=312</t>
  </si>
  <si>
    <t>804;11179;16755;24797</t>
  </si>
  <si>
    <t>828;11536;17337;25617</t>
  </si>
  <si>
    <t>3638;3639;47814;47815;47816;47817;71178;105570;105571</t>
  </si>
  <si>
    <t>3140;40936;40937;40938;59830;89064</t>
  </si>
  <si>
    <t>3140;40937;59830;89064</t>
  </si>
  <si>
    <t>&gt;AT3G46830.1 | Symbols: ATRAB11A, ATRABA2C, ATRAB-A2C, RAB-A2C, RABA2c | RAB GTPase homolog A2C | chr3:17246699-17248362 REVERSE LENGTH=217</t>
  </si>
  <si>
    <t>4487;7139;11243;17432;19683;19767;21868</t>
  </si>
  <si>
    <t>4646;7374;11600;18036;20351;20437;22587</t>
  </si>
  <si>
    <t>19298;19299;19300;19301;30366;30367;30368;30369;48080;48081;48082;74046;74047;74048;74049;83735;83736;83737;83738;83739;83740;83741;83742;83743;83744;84140;84141;84142;84143;92988;92989;92990;92991</t>
  </si>
  <si>
    <t>16761;16762;16763;16764;16765;16766;16767;16768;26277;26278;26279;26280;26281;41138;41139;41140;62210;62211;62212;70384;70385;70386;70387;70388;70389;70390;70742;70743;70744;70745;78379;78380;78381;78382</t>
  </si>
  <si>
    <t>16762;26278;41138;62211;70388;70745;78380</t>
  </si>
  <si>
    <t>&gt;AT3G46900.1 | Symbols: COPT2 | copper transporter 2 | chr3:17268887-17269363 FORWARD LENGTH=158</t>
  </si>
  <si>
    <t>401;402;403;404</t>
  </si>
  <si>
    <t>386;387;388;389;390;391;392</t>
  </si>
  <si>
    <t>&gt;AT3G46940.1 | Symbols: DUT1 | DUTP-PYROPHOSPHATASE-LIKE 1 | chr3:17288367-17288867 REVERSE LENGTH=166</t>
  </si>
  <si>
    <t>1199;11091</t>
  </si>
  <si>
    <t>1233;11447</t>
  </si>
  <si>
    <t>5337;47460</t>
  </si>
  <si>
    <t>4558;40616</t>
  </si>
  <si>
    <t>&gt;AT3G46970.1 | Symbols: ATPHS2, PHS2 | alpha-glucan phosphorylase 2 | chr3:17301625-17306111 REVERSE LENGTH=841</t>
  </si>
  <si>
    <t>1324;6188;9013;10794;14454;16897;21324;23543;24189</t>
  </si>
  <si>
    <t>1361;6399;9312;11145;14876;17488;22031;24318;24986</t>
  </si>
  <si>
    <t>5816;5817;5818;5819;5820;5821;26541;26542;26543;38551;46239;46240;46241;46242;46243;46244;46245;46246;61142;71777;71778;71779;71780;90536;90537;90538;90539;90540;100203;100204;100205;100206;100207;103039;103040;103041;103042</t>
  </si>
  <si>
    <t>4953;4954;4955;4956;23025;23026;33143;39664;39665;39666;39667;39668;39669;51298;60339;60340;60341;76216;76217;76218;76219;76220;76221;84545;84546;84547;86913</t>
  </si>
  <si>
    <t>4956;23025;33143;39667;51298;60340;76220;84546;86913</t>
  </si>
  <si>
    <t>&gt;AT3G47000.1 | Symbols:  | Glycosyl hydrolase family protein | chr3:17313811-17316539 REVERSE LENGTH=608;&gt;AT3G47040.1 | Symbols:  | Glycosyl hydrolase family protein | chr3:17324231-17327105 REVERSE LENGTH=636;&gt;AT3G47040.2 | Symbols:  | Glycosyl hydrolase family protein | chr3:17324231-17327105 REVERSE LENGTH=644</t>
  </si>
  <si>
    <t>&gt;AT3G47000.1 | Symbols:  | Glycosyl hydrolase family protein | chr3:17313811-17316539 REVERSE LENGTH=608</t>
  </si>
  <si>
    <t>608;636;644</t>
  </si>
  <si>
    <t>7646;9764;10877;21730</t>
  </si>
  <si>
    <t>7892;10079;11228;22449</t>
  </si>
  <si>
    <t>32661;41678;41679;46555;46556;46557;46558;46559;92315;92316;92317;92318</t>
  </si>
  <si>
    <t>28202;35775;39889;39890;77811</t>
  </si>
  <si>
    <t>28202;35775;39890;77811</t>
  </si>
  <si>
    <t>&gt;AT3G47200.2 | Symbols:  | Plant protein of unknown function (DUF247) | chr3:17377658-17379088 REVERSE LENGTH=476;&gt;AT3G47200.1 | Symbols:  | Plant protein of unknown function (DUF247) | chr3:17377658-17379088 REVERSE LENGTH=476</t>
  </si>
  <si>
    <t>476;476</t>
  </si>
  <si>
    <t>1834;2144;13282;13838;23106</t>
  </si>
  <si>
    <t>1907;2228;13681;14250;23875</t>
  </si>
  <si>
    <t>8070;8071;8072;9483;56444;56445;56446;56447;58640;58641;58642;98291;98292;98293;98294;98295</t>
  </si>
  <si>
    <t>6866;8107;47424;49243;49244;49245;82814;82815;82816</t>
  </si>
  <si>
    <t>6866;8107;47424;49243;82816</t>
  </si>
  <si>
    <t>&gt;AT3G47370.3 | Symbols:  | Ribosomal protein S10p/S20e family protein | chr3:17453671-17454437 REVERSE LENGTH=122;&gt;AT3G47370.2 | Symbols:  | Ribosomal protein S10p/S20e family protein | chr3:17453671-17454437 REVERSE LENGTH=122;&gt;AT3G47370.1 | Symbols:  | Ribosomal protein S10p/S20e family protein | chr3:17453671-17454437 REVERSE LENGTH=122</t>
  </si>
  <si>
    <t>&gt;AT3G47370.3 | Symbols:  | Ribosomal protein S10p/S20e family protein | chr3:17453671-17454437 REVERSE LENGTH=122;&gt;AT3G47370.2 | Symbols:  | Ribosomal protein S10p/S20e family protein | chr3:17453671-17454437 REVERSE LENGTH=122;&gt;AT3G47370.1 | Symbols:  | R</t>
  </si>
  <si>
    <t>122;122;122</t>
  </si>
  <si>
    <t>704;1523;11250;11251;21792;22383</t>
  </si>
  <si>
    <t>724;1582;11607;11608;22511;23123</t>
  </si>
  <si>
    <t>3177;3178;3179;3180;6763;6764;48104;48105;48106;48107;48108;48109;48110;48111;48112;48113;92660;92661;92662;95205;95206;95207;95208</t>
  </si>
  <si>
    <t>2790;2791;2792;2793;5752;41153;41154;41155;41156;41157;78110;78111;78112;80259;80260;80261;80262;80263;80264;80265;80266;80267;80268;80269</t>
  </si>
  <si>
    <t>2790;5752;41154;41157;78112;80266</t>
  </si>
  <si>
    <t>&gt;AT3G47390.2 | Symbols: PHS1 | cytidine/deoxycytidylate deaminase family protein | chr3:17462094-17464655 FORWARD LENGTH=596;&gt;AT3G47390.1 | Symbols: PHS1 | cytidine/deoxycytidylate deaminase family protein | chr3:17462094-17464655 FORWARD LENGTH=599</t>
  </si>
  <si>
    <t>596;599</t>
  </si>
  <si>
    <t>4436;16459</t>
  </si>
  <si>
    <t>4593;17034</t>
  </si>
  <si>
    <t>19099;19100;69888;69889;69890;69891</t>
  </si>
  <si>
    <t>16590;58702</t>
  </si>
  <si>
    <t>&gt;AT3G47470.1 | Symbols: LHCA4, CAB4 | light-harvesting chlorophyll-protein complex I subunit A4 | chr3:17493622-17494773 REVERSE LENGTH=251</t>
  </si>
  <si>
    <t>7302;9820;16070</t>
  </si>
  <si>
    <t>7539;10135;16632</t>
  </si>
  <si>
    <t>31009;31010;31011;31012;31013;31014;31015;31016;42037;42038;42039;68330;68331;68332;68333</t>
  </si>
  <si>
    <t>26833;26834;26835;26836;26837;26838;26839;26840;26841;26842;36149;36150;36151;36152;57385;57386;57387;57388</t>
  </si>
  <si>
    <t>26840;36152;57386</t>
  </si>
  <si>
    <t>&gt;AT3G47520.1 | Symbols: MDH | malate dehydrogenase | chr3:17513657-17514868 FORWARD LENGTH=403</t>
  </si>
  <si>
    <t>619;1086;2632;2789;3809;6897;8419;8423;10627;11532;12503;15210;15606;20672;20825;21758</t>
  </si>
  <si>
    <t>637;1118;2726;2889;3947;7124;8695;8699;10976;11894;12889;15726;16147;21358;21515;22477</t>
  </si>
  <si>
    <t>2730;2731;2732;2733;2734;2735;4854;11486;11487;11488;11489;12179;12180;12181;16455;16456;16457;16458;16459;16460;29335;29336;29337;29338;35756;35757;35758;35759;35760;35761;35762;35763;35785;35786;35787;35788;45443;45444;45445;45446;45447;49424;49425;53355;53356;53357;53358;53359;53360;64469;64470;64471;64472;64473;64474;64475;64476;64477;64478;66131;66132;66133;66134;66135;66136;66137;66138;87800;87801;87802;87803;87804;87805;87806;87807;87808;87809;87810;87811;87812;87813;87814;88470;88471;88472;88473;88474;88475;92537;92538;92539;92540;92541</t>
  </si>
  <si>
    <t>2360;2361;2362;2363;2364;2365;2366;2367;4149;9915;9916;9917;9918;9919;9920;9921;10548;10549;10550;10551;10552;14333;14334;14335;14336;25423;25424;25425;30794;30795;30796;30797;30798;30812;30813;30814;38982;38983;38984;42040;42041;45021;45022;45023;45024;45025;45026;45027;54047;54048;54049;54050;54051;55440;55441;55442;55443;55444;55445;55446;55447;55448;55449;73788;73789;73790;73791;73792;73793;73794;73795;73796;73797;73798;73799;73800;73801;73802;73803;74379;74380;74381;74382;74383;74384;74385;78021;78022;78023;78024;78025</t>
  </si>
  <si>
    <t>2366;4149;9918;10550;14335;25423;30797;30814;38983;42040;45021;54047;55447;73790;74381;78021</t>
  </si>
  <si>
    <t>&gt;AT3G47630.1 | Symbols:  | FUNCTIONS IN: molecular_function unknown; INVOLVED IN: biological_process unknown; LOCATED IN: endomembrane system; EXPRESSED IN: 21 plant structures; EXPRESSED DURING: 13 growth stages; CONTAINS InterPro DOMAIN/s: Mitochondrial matrix Mmp37 (InterPro:IPR015222); Has 325 Blast hits to 325 proteins in 172 species: Archae - 0; Bacteria - 0; Metazoa - 109; Fungi - 140; Plants - 43; Viruses - 0; Other Eukaryotes - 33 (source: NCBI BLink). | chr3:17563254-17565031 REVERSE LENGTH=320;&gt;AT3G47630.2 | Symbols:  | CONTAINS InterPro DOMAIN/s: Mitochondrial matrix Mmp37 (InterPro:IPR015222); Has 35333 Blast hits to 34131 proteins in 2444 species: Archae - 798; Bacteria - 22429; Metazoa - 974; Fungi - 991; Plants - 531; Viruses - 0; Other Eukaryotes - 9610 (source: NCBI BLink). | chr3:17563254-17565162 REVERSE LENGTH=332</t>
  </si>
  <si>
    <t xml:space="preserve">&gt;AT3G47630.1 | Symbols:  | FUNCTIONS IN: molecular_function unknown; INVOLVED IN: biological_process unknown; LOCATED IN: endomembrane system; EXPRESSED IN: 21 plant structures; EXPRESSED DURING: 13 growth stages; CONTAINS InterPro DOMAIN/s: Mitochondrial </t>
  </si>
  <si>
    <t>320;332</t>
  </si>
  <si>
    <t>14486;19120</t>
  </si>
  <si>
    <t>14910;19772</t>
  </si>
  <si>
    <t>61285;81484;81485;81486;81487</t>
  </si>
  <si>
    <t>51428;68573;68574</t>
  </si>
  <si>
    <t>51428;68573</t>
  </si>
  <si>
    <t>&gt;AT3G47670.1 | Symbols:  | Plant invertase/pectin methylesterase inhibitor superfamily protein | chr3:17575019-17575849 REVERSE LENGTH=276</t>
  </si>
  <si>
    <t>13535;14691</t>
  </si>
  <si>
    <t>13943;15119</t>
  </si>
  <si>
    <t>57424;62150;62151;62152</t>
  </si>
  <si>
    <t>48241;52208</t>
  </si>
  <si>
    <t>&gt;AT3G47730.1 | Symbols: ATATH1, ATH1, ABCA2 | ATP-binding cassette A2 | chr3:17594342-17598828 REVERSE LENGTH=983;&gt;AT5G61730.1 | Symbols: ATATH11, ATH11 | ABC2 homolog 11 | chr5:24803583-24807898 REVERSE LENGTH=940</t>
  </si>
  <si>
    <t>&gt;AT3G47730.1 | Symbols: ATATH1, ATH1, ABCA2 | ATP-binding cassette A2 | chr3:17594342-17598828 REVERSE LENGTH=983</t>
  </si>
  <si>
    <t>983;940</t>
  </si>
  <si>
    <t>6268;6647;13018;14390;18937</t>
  </si>
  <si>
    <t>6479;6868;13415;14812;19588</t>
  </si>
  <si>
    <t>26854;26855;26856;28291;28292;28293;28294;28295;55431;55432;55433;55434;60843;80760</t>
  </si>
  <si>
    <t>23264;24516;24517;24518;24519;46614;46615;46616;51024;67903</t>
  </si>
  <si>
    <t>23264;24519;46616;51024;67903</t>
  </si>
  <si>
    <t>&gt;AT3G47780.1 | Symbols: ATATH6, ATH6 | ABC2 homolog 6 | chr3:17624500-17628972 FORWARD LENGTH=935;&gt;AT5G61740.1 | Symbols: ATATH14, ATH14 | ABC2 homolog 14 | chr5:24808484-24812597 FORWARD LENGTH=848;&gt;AT3G47760.1 | Symbols: ATATH4, ATH4, ABCA5 | ABC2 homolog 4 | chr3:17611787-17616639 FORWARD LENGTH=872;&gt;AT3G47770.1 | Symbols: ATATH5, ATH5, ABCA6 | ABC2 homolog 5 | chr3:17618055-17622678 FORWARD LENGTH=900;&gt;AT3G47790.1 | Symbols: ATATH7, ATH7 | ABC2 homolog 7 | chr3:17629584-17633711 FORWARD LENGTH=901;&gt;AT3G47740.1 | Symbols: ATATH2, ATH2, ABCA3 | ABC2 homolog 2 | chr3:17600651-17604965 FORWARD LENGTH=932;&gt;AT3G47750.1 | Symbols: ATATH3, ABCA4 | ATP binding cassette subfamily A4 | chr3:17606427-17610889 FORWARD LENGTH=947</t>
  </si>
  <si>
    <t>2;1;1;1;1;1;1</t>
  </si>
  <si>
    <t>&gt;AT3G47780.1 | Symbols: ATATH6, ATH6 | ABC2 homolog 6 | chr3:17624500-17628972 FORWARD LENGTH=935;&gt;AT5G61740.1 | Symbols: ATATH14, ATH14 | ABC2 homolog 14 | chr5:24808484-24812597 FORWARD LENGTH=848;&gt;AT3G47760.1 | Symbols: ATATH4, ATH4, ABCA5 | ABC2 homolo</t>
  </si>
  <si>
    <t>935;848;872;900;901;932;947</t>
  </si>
  <si>
    <t>10366;23888</t>
  </si>
  <si>
    <t>10709;24676</t>
  </si>
  <si>
    <t>44318;44319;44320;44321;101756;101757;101758</t>
  </si>
  <si>
    <t>37984;37985;37986;85855</t>
  </si>
  <si>
    <t>37985;85855</t>
  </si>
  <si>
    <t>&gt;AT3G47800.1 | Symbols:  | Galactose mutarotase-like superfamily protein | chr3:17634971-17636998 FORWARD LENGTH=358</t>
  </si>
  <si>
    <t>7386;9904;12922;20147</t>
  </si>
  <si>
    <t>7624;10226;13319;20822</t>
  </si>
  <si>
    <t>31380;31381;31382;42369;42370;42371;42372;55020;55021;55022;55023;55024;55025;85628</t>
  </si>
  <si>
    <t>27114;36392;36393;36394;46326;46327;46328;46329;46330;71951</t>
  </si>
  <si>
    <t>27114;36394;46328;71951</t>
  </si>
  <si>
    <t>&gt;AT3G47833.1 | Symbols:  | unknown protein; BEST Arabidopsis thaliana protein match is: unknown protein (TAIR:AT5G62575.2); Has 42 Blast hits to 42 proteins in 12 species: Archae - 0; Bacteria - 0; Metazoa - 0; Fungi - 0; Plants - 42; Viruses - 0; Other Eukaryotes - 0 (source: NCBI BLink). | chr3:17648721-17649829 FORWARD LENGTH=93</t>
  </si>
  <si>
    <t>&gt;AT3G47833.1 | Symbols:  | unknown protein; BEST Arabidopsis thaliana protein match is: unknown protein (TAIR:AT5G62575.2); Has 42 Blast hits to 42 proteins in 12 species: Archae - 0; Bacteria - 0; Metazoa - 0; Fungi - 0; Plants - 42; Viruses - 0; Other Eu</t>
  </si>
  <si>
    <t>&gt;AT3G47930.1 | Symbols: ATGLDH, GLDH | L-galactono-1,4-lactone dehydrogenase | chr3:17684500-17687426 FORWARD LENGTH=610;&gt;AT3G47930.2 | Symbols: ATGLDH, GLDH | L-galactono-1,4-lactone dehydrogenase | chr3:17684500-17686940 FORWARD LENGTH=512</t>
  </si>
  <si>
    <t>610;512</t>
  </si>
  <si>
    <t>3087;11719;13696;15568;19266;23033;23296;23617</t>
  </si>
  <si>
    <t>3198;12082;14106;16108;19927;23799;24069;24393</t>
  </si>
  <si>
    <t>13477;13478;13479;50224;50225;50226;50227;58079;58080;58081;58082;65977;65978;65979;65980;65981;82071;82072;82073;82074;97948;97949;97950;97951;99128;100519;100520;100521</t>
  </si>
  <si>
    <t>11627;42575;42576;42577;42578;48815;48816;55297;55298;55299;55300;69008;69009;69010;82512;83565;84825</t>
  </si>
  <si>
    <t>11627;42576;48816;55299;69009;82512;83565;84825</t>
  </si>
  <si>
    <t>&gt;AT3G47960.1 | Symbols:  | Major facilitator superfamily protein | chr3:17698126-17700771 REVERSE LENGTH=636</t>
  </si>
  <si>
    <t>1771;21234;22955</t>
  </si>
  <si>
    <t>1840;21939;23717</t>
  </si>
  <si>
    <t>7804;7805;7806;7807;90163;90164;97617;97618</t>
  </si>
  <si>
    <t>6617;6618;75893;75894;82240</t>
  </si>
  <si>
    <t>6618;75894;82240</t>
  </si>
  <si>
    <t>&gt;AT3G48000.1 | Symbols: ALDH2B4, ALDH2, ALDH2A | aldehyde dehydrogenase 2B4 | chr3:17717082-17719843 REVERSE LENGTH=538</t>
  </si>
  <si>
    <t>2208;2642;6695;7599;7701;8639;9088;18524;19282;20047;20050;20385;20427;23716;23927;25062</t>
  </si>
  <si>
    <t>2292;2736;6917;7845;7947;8922;9391;19160;19943;20720;20724;21065;21107;24499;24717;25888</t>
  </si>
  <si>
    <t>9746;9747;9748;9749;11534;11535;11536;11537;28471;28472;28473;28474;32370;32371;32372;32373;32881;32882;32883;32884;36833;36834;36835;38873;78830;78831;82138;82139;82140;82141;82142;82143;85240;85241;85242;85243;85244;85266;85267;86533;86534;86535;86536;86699;86700;86701;86702;86703;86704;86705;101019;101020;101021;101022;101901;106753;106754;106755;106756</t>
  </si>
  <si>
    <t>8327;8328;8329;8330;9952;9953;9954;24664;27900;27901;27902;27903;28406;28407;28408;28409;31781;31782;33349;66150;69056;69057;69058;69059;71647;71648;71649;71650;71651;71652;71653;71654;71655;71669;72714;72872;72873;72874;72875;85258;85259;85958;90047</t>
  </si>
  <si>
    <t>8330;9953;24664;27902;28406;31782;33349;66150;69059;71652;71669;72714;72873;85259;85958;90047</t>
  </si>
  <si>
    <t>&gt;AT3G48030.1 | Symbols:  | hypoxia-responsive family protein / zinc finger (C3HC4-type RING finger) family protein | chr3:17725410-17727954 REVERSE LENGTH=349</t>
  </si>
  <si>
    <t>34183;34184;34185</t>
  </si>
  <si>
    <t>29480;29481;29482</t>
  </si>
  <si>
    <t>&gt;AT3G48090.1 | Symbols: EDS1, ATEDS1 | alpha/beta-Hydrolases superfamily protein | chr3:17755553-17757692 REVERSE LENGTH=623;&gt;AT3G48090.2 | Symbols: EDS1, ATEDS1 | alpha/beta-Hydrolases superfamily protein | chr3:17755553-17757292 REVERSE LENGTH=515</t>
  </si>
  <si>
    <t>623;515</t>
  </si>
  <si>
    <t>448;2439;10021;12526;14382;15817;16096;22987</t>
  </si>
  <si>
    <t>459;2529;10347;12913;14804;16365;16660;23750</t>
  </si>
  <si>
    <t>1998;1999;2000;2001;10642;10643;42921;42922;42923;42924;53450;60810;60811;60812;60813;67075;67076;67077;67078;68445;68446;68447;97773;97774</t>
  </si>
  <si>
    <t>1750;9079;9080;36849;36850;36851;36852;45108;50997;56179;57523;82361</t>
  </si>
  <si>
    <t>1750;9079;36852;45108;50997;56179;57523;82361</t>
  </si>
  <si>
    <t>&gt;AT3G48110.1 | Symbols: EDD1, EDD | glycine-tRNA ligases | chr3:17763111-17770964 FORWARD LENGTH=1067</t>
  </si>
  <si>
    <t>12018;14557;21912</t>
  </si>
  <si>
    <t>12388;14982;22632</t>
  </si>
  <si>
    <t>51478;51479;51480;51481;61607;61608;61609;61610;93155;93156;93157</t>
  </si>
  <si>
    <t>43473;43474;43475;51730;51731;78526;78527;78528</t>
  </si>
  <si>
    <t>43474;51731;78527</t>
  </si>
  <si>
    <t>&gt;AT3G48140.1 | Symbols:  | B12D protein | chr3:17778471-17779299 FORWARD LENGTH=88</t>
  </si>
  <si>
    <t>82;15764</t>
  </si>
  <si>
    <t>86;16311</t>
  </si>
  <si>
    <t>391;392;393;394;395;396;397;398;66834;66835;66836;66837;66838;66839;66840</t>
  </si>
  <si>
    <t>381;382;383;384;56011;56012;56013;56014</t>
  </si>
  <si>
    <t>383;56012</t>
  </si>
  <si>
    <t>&gt;AT3G48170.1 | Symbols: ALDH10A9 | aldehyde dehydrogenase 10A9 | chr3:17786290-17789918 REVERSE LENGTH=503</t>
  </si>
  <si>
    <t>4290;4887;5646;9231;10702;14429;17148;20393;20790;21013;21699</t>
  </si>
  <si>
    <t>4443;5062;5844;9536;11053;14851;17742;21073;21478;21716;22418</t>
  </si>
  <si>
    <t>18534;18535;20988;20989;20990;20991;24072;24073;24074;24075;24076;24077;24078;24079;39474;45767;45768;45769;45770;61040;61041;61042;61043;72823;72824;72825;86567;86568;86569;86570;86571;88302;88303;88304;88305;88306;88307;88308;88309;88310;88311;89260;89261;89262;92182</t>
  </si>
  <si>
    <t>16163;18136;20683;20684;20685;20686;20687;33832;39262;51212;51213;51214;61152;61153;72752;72753;72754;72755;72756;72757;72758;72759;74210;74211;74212;74213;74214;74215;74216;74217;75118;77719</t>
  </si>
  <si>
    <t>16163;18136;20685;33832;39262;51212;61152;72753;74213;75118;77719</t>
  </si>
  <si>
    <t>&gt;AT3G48330.2 | Symbols: PIMT1 | protein-l-isoaspartate methyltransferase 1 | chr3:17892969-17893975 REVERSE LENGTH=230;&gt;AT3G48330.1 | Symbols: PIMT1, ATPIMT1 | protein-l-isoaspartate methyltransferase 1 | chr3:17892969-17893975 REVERSE LENGTH=230</t>
  </si>
  <si>
    <t>230;230</t>
  </si>
  <si>
    <t>14421;15678</t>
  </si>
  <si>
    <t>14843;16222</t>
  </si>
  <si>
    <t>61005;61006;61007;61008;66466</t>
  </si>
  <si>
    <t>51189;51190;55718</t>
  </si>
  <si>
    <t>51189;55718</t>
  </si>
  <si>
    <t>&gt;AT3G48340.1 | Symbols:  | Cysteine proteinases superfamily protein | chr3:17897739-17899074 FORWARD LENGTH=361</t>
  </si>
  <si>
    <t>2347;13730;14508;15600</t>
  </si>
  <si>
    <t>2435;2436;14141;14933;16141</t>
  </si>
  <si>
    <t>10304;10305;10306;10307;10308;58219;58220;58221;58222;61380;66115;66116</t>
  </si>
  <si>
    <t>8800;8801;8802;8803;8804;48931;48932;48933;51524;55428;55429;55430</t>
  </si>
  <si>
    <t>8801;48932;51524;55430</t>
  </si>
  <si>
    <t>&gt;AT3G48380.2 | Symbols:  | Peptidase C78, ubiquitin fold modifier-specific peptidase 1/ 2 | chr3:17916468-17920099 FORWARD LENGTH=640;&gt;AT3G48380.1 | Symbols:  | Peptidase C78, ubiquitin fold modifier-specific peptidase 1/ 2 | chr3:17916468-17920099 FORWARD LENGTH=645;&gt;AT3G48380.3 | Symbols:  | Peptidase C78, ubiquitin fold modifier-specific peptidase 1/ 2 | chr3:17916468-17920099 FORWARD LENGTH=653</t>
  </si>
  <si>
    <t>&gt;AT3G48380.2 | Symbols:  | Peptidase C78, ubiquitin fold modifier-specific peptidase 1/ 2 | chr3:17916468-17920099 FORWARD LENGTH=640;&gt;AT3G48380.1 | Symbols:  | Peptidase C78, ubiquitin fold modifier-specific peptidase 1/ 2 | chr3:17916468-17920099 FORWARD</t>
  </si>
  <si>
    <t>640;645;653</t>
  </si>
  <si>
    <t>6687;12420;13751</t>
  </si>
  <si>
    <t>6908;12803;14162</t>
  </si>
  <si>
    <t>28429;28430;28431;28432;53017;53018;53019;53020;58304;58305;58306</t>
  </si>
  <si>
    <t>24629;44729;44730;48993;48994;48995</t>
  </si>
  <si>
    <t>24629;44730;48993</t>
  </si>
  <si>
    <t>&gt;AT3G48410.1 | Symbols:  | alpha/beta-Hydrolases superfamily protein | chr3:17925786-17928100 REVERSE LENGTH=385</t>
  </si>
  <si>
    <t>3568;3990;8939;11002;24541</t>
  </si>
  <si>
    <t>3702;4135;9233;11354;25348</t>
  </si>
  <si>
    <t>15473;15474;15475;15476;17249;17250;17251;17252;38019;38020;38021;47039;47040;47041;47042;104472;104473;104474</t>
  </si>
  <si>
    <t>13494;13495;13496;15112;32655;40253;40254;88157</t>
  </si>
  <si>
    <t>13494;15112;32655;40254;88157</t>
  </si>
  <si>
    <t>&gt;AT3G48420.1 | Symbols:  | Haloacid dehalogenase-like hydrolase (HAD) superfamily protein | chr3:17929743-17931551 FORWARD LENGTH=319</t>
  </si>
  <si>
    <t>60666;60667</t>
  </si>
  <si>
    <t>50876;50877</t>
  </si>
  <si>
    <t>&gt;AT3G48520.1 | Symbols: CYP94B3 | cytochrome P450, family 94, subfamily B, polypeptide 3 | chr3:17975104-17976624 REVERSE LENGTH=506</t>
  </si>
  <si>
    <t>14105;18336</t>
  </si>
  <si>
    <t>14520;18970</t>
  </si>
  <si>
    <t>59658;59659;59660;77838;77839;77840;77841</t>
  </si>
  <si>
    <t>50010;50011;65204;65205</t>
  </si>
  <si>
    <t>50010;65204</t>
  </si>
  <si>
    <t>&gt;AT3G48530.1 | Symbols: KING1 | SNF1-related protein kinase regulatory subunit gamma 1 | chr3:17987559-17989592 FORWARD LENGTH=424</t>
  </si>
  <si>
    <t>2340;3821;9803;11168;11215;14411;16201;18197;18742;20802;22835;24024</t>
  </si>
  <si>
    <t>2427;3959;10118;11525;11572;14833;16771;18827;19389;21490;23591;24817</t>
  </si>
  <si>
    <t>10289;10290;16503;16504;16505;16506;16507;16508;41875;41876;41877;47769;47770;47771;47772;47945;60964;68877;68878;68879;68880;68881;68882;68883;77241;77242;77243;79894;79895;79896;79897;79898;88351;88352;88353;88354;97101;97102;97103;97104;97105;97106;97107;97108;102276;102277</t>
  </si>
  <si>
    <t>8785;8786;8787;14377;14378;14379;14380;35954;35955;35956;40896;40897;40898;40899;41040;51155;57875;57876;57877;64683;64684;64685;67238;67239;74256;81839;81840;81841;81842;81843;81844;81845;86273</t>
  </si>
  <si>
    <t>8786;14380;35955;40898;41040;51155;57877;64683;67238;74256;81844;86273</t>
  </si>
  <si>
    <t>&gt;AT3G48560.1 | Symbols: CSR1, ALS, AHAS, TZP5, IMR1 | chlorsulfuron/imidazolinone resistant 1 | chr3:18001530-18003542 REVERSE LENGTH=670</t>
  </si>
  <si>
    <t>809;3034;8811;9038;11377;11670;14985;15149;16559;16998;20361;20990;21979;22601</t>
  </si>
  <si>
    <t>833;3143;9100;9340;11735;12033;15465;15660;17138;17592;21041;21691;22700;23353</t>
  </si>
  <si>
    <t>3659;3660;13198;13199;13200;13201;13202;13203;13204;37496;37497;37498;38674;38675;38676;48702;48703;48704;50020;50021;63410;63411;63412;63413;64174;64175;64176;70300;70301;70302;70303;72191;72192;72193;72194;86444;86445;89172;89173;89174;89175;93438;93439;96126;96127</t>
  </si>
  <si>
    <t>3162;11387;11388;11389;11390;11391;11392;11393;32281;32282;33219;33220;41550;41551;42450;53199;53200;53201;53202;53203;53204;53205;53206;53207;53818;53819;59027;59028;59029;60660;60661;60662;60663;60664;60665;60666;72626;72627;75036;75037;78766;81008</t>
  </si>
  <si>
    <t>3162;11391;32281;33219;41550;42450;53205;53819;59028;60661;72626;75036;78766;81008</t>
  </si>
  <si>
    <t>&gt;AT3G48570.1 | Symbols:  | secE/sec61-gamma protein transport protein | chr3:18004604-18004912 REVERSE LENGTH=69</t>
  </si>
  <si>
    <t>&gt;AT3G48680.1 | Symbols: GAMMA CAL2 | gamma carbonic anhydrase-like 2 | chr3:18035107-18036773 FORWARD LENGTH=256</t>
  </si>
  <si>
    <t>2441;10537;17061;18103;18712;20815;25046</t>
  </si>
  <si>
    <t>True;False;False;False;True;False;False</t>
  </si>
  <si>
    <t>2531;10884;17655;18729;19358;21503;25872</t>
  </si>
  <si>
    <t>10645;10646;10647;10648;10649;45050;45051;45052;45053;45054;72437;72438;72439;72440;72441;76839;76840;79737;79738;79739;79740;79741;88397;88398;88399;88400;106697;106698;106699;106700</t>
  </si>
  <si>
    <t>9082;9083;9084;38670;38671;38672;38673;38674;38675;38676;60821;60822;60823;60824;60825;60826;60827;60828;64359;64360;64361;67035;67036;67037;67038;67039;67040;67041;67042;67043;67044;67045;67046;67047;67048;67049;74293;74294;74295;74296;74297;74298;74299;90008;90009;90010;90011;90012</t>
  </si>
  <si>
    <t>9083;38672;60826;64359;67047;74295;90011</t>
  </si>
  <si>
    <t>&gt;AT3G48690.1 | Symbols: ATCXE12, CXE12 | alpha/beta-Hydrolases superfamily protein | chr3:18037186-18038160 REVERSE LENGTH=324</t>
  </si>
  <si>
    <t>1534;2894;17636;22107;24199</t>
  </si>
  <si>
    <t>1593;2997;18241;22837;24996</t>
  </si>
  <si>
    <t>6802;6803;6804;6805;6806;6807;6808;12635;12636;12637;74902;74903;74904;74905;74906;74907;74908;94041;94042;103076;103077;103078;103079</t>
  </si>
  <si>
    <t>5781;5782;5783;5784;5785;5786;10902;10903;10904;10905;62915;62916;62917;62918;79356;79357;86936;86937;86938;86939</t>
  </si>
  <si>
    <t>5785;10902;62917;79357;86939</t>
  </si>
  <si>
    <t>&gt;AT3G48750.1 | Symbols: CDKA;1, CDC2AAT, CDK2, CDC2, CDC2A, CDKA1 | cell division control 2 | chr3:18072238-18074296 FORWARD LENGTH=294</t>
  </si>
  <si>
    <t>3113;3206;10326;10674;11887;12427;16602;24098</t>
  </si>
  <si>
    <t>3225;3322;10665;11024;12255;12810;17182;24891</t>
  </si>
  <si>
    <t>13571;13572;13573;13574;13972;13973;13974;13975;44145;44146;44147;44148;45649;50918;50919;50920;53054;53055;53056;53057;70439;70440;70441;102541;102542;102543;102544</t>
  </si>
  <si>
    <t>11696;11697;12070;12071;12072;12073;37833;37834;37835;37836;39167;43044;44768;44769;59134;86474;86475;86476;86477;86478</t>
  </si>
  <si>
    <t>11696;12073;37836;39167;43044;44769;59134;86476</t>
  </si>
  <si>
    <t>&gt;AT3G48780.1 | Symbols: ATSPT1, SPT1 | serine palmitoyltransferase 1 | chr3:18089346-18092276 FORWARD LENGTH=489</t>
  </si>
  <si>
    <t>94118;94119;94120;94121;94122;94123;94124;94125;94126</t>
  </si>
  <si>
    <t>79414;79415;79416</t>
  </si>
  <si>
    <t>&gt;AT3G48820.2 | Symbols:  | Glycosyltransferase family 29 (sialyltransferase) family protein | chr3:18100106-18102852 REVERSE LENGTH=431;&gt;AT3G48820.1 | Symbols:  | Glycosyltransferase family 29 (sialyltransferase) family protein | chr3:18100106-18102852 REVERSE LENGTH=440</t>
  </si>
  <si>
    <t>&gt;AT3G48820.2 | Symbols:  | Glycosyltransferase family 29 (sialyltransferase) family protein | chr3:18100106-18102852 REVERSE LENGTH=431;&gt;AT3G48820.1 | Symbols:  | Glycosyltransferase family 29 (sialyltransferase) family protein | chr3:18100106-18102852 REV</t>
  </si>
  <si>
    <t>431;440</t>
  </si>
  <si>
    <t>4622;14067;22162</t>
  </si>
  <si>
    <t>4792;14481;22894</t>
  </si>
  <si>
    <t>19954;19955;19956;59527;94277;94278</t>
  </si>
  <si>
    <t>17328;49912;79552;79553</t>
  </si>
  <si>
    <t>17328;49912;79552</t>
  </si>
  <si>
    <t>&gt;AT3G48860.2 | Symbols:  | unknown protein; INVOLVED IN: biological_process unknown; LOCATED IN: plasma membrane; EXPRESSED IN: 22 plant structures; EXPRESSED DURING: 13 growth stages; BEST Arabidopsis thaliana protein match is: unknown protein (TAIR:AT5G23700.1); Has 12429 Blast hits to 9751 proteins in 897 species: Archae - 180; Bacteria - 1190; Metazoa - 6552; Fungi - 1361; Plants - 886; Viruses - 50; Other Eukaryotes - 2210 (source: NCBI BLink). | chr3:18117619-18121853 FORWARD LENGTH=577;&gt;AT3G48860.1 | Symbols:  | unknown protein; INVOLVED IN: biological_process unknown; LOCATED IN: plasma membrane; EXPRESSED IN: 22 plant structures; EXPRESSED DURING: 13 growth stages; BEST Arabidopsis thaliana protein match is: unknown protein (TAIR:AT5G23700.1); Has 12232 Blast hits to 9546 proteins in 892 species: Archae - 172; Bacteria - 1174; Metazoa - 6487; Fungi - 1343; Plants - 856; Viruses - 50; Other Eukaryotes - 2150 (source: NCBI BLink). | chr3:18117619-18120865 FORWARD LENGTH=494</t>
  </si>
  <si>
    <t>&gt;AT3G48860.2 | Symbols:  | unknown protein; INVOLVED IN: biological_process unknown; LOCATED IN: plasma membrane; EXPRESSED IN: 22 plant structures; EXPRESSED DURING: 13 growth stages; BEST Arabidopsis thaliana protein match is: unknown protein (TAIR:AT5G2</t>
  </si>
  <si>
    <t>577;494</t>
  </si>
  <si>
    <t>12064;19430</t>
  </si>
  <si>
    <t>12438;20094</t>
  </si>
  <si>
    <t>51662;51663;51664;51665;82777;82778;82779;82780</t>
  </si>
  <si>
    <t>43643;43644;43645;43646;69599;69600</t>
  </si>
  <si>
    <t>43644;69599</t>
  </si>
  <si>
    <t>&gt;AT3G48870.2 | Symbols: HSP93-III | Clp ATPase | chr3:18122363-18125915 REVERSE LENGTH=921;&gt;AT3G48870.1 | Symbols: ATCLPC, ATHSP93-III, HSP93-III | Clp ATPase | chr3:18122363-18126008 REVERSE LENGTH=952;&gt;AT3G45450.1 | Symbols:  | Double Clp-N motif-containing P-loop nucleoside triphosphate hydrolases superfamily protein | chr3:16673146-16674880 FORWARD LENGTH=341</t>
  </si>
  <si>
    <t>&gt;AT3G48870.2 | Symbols: HSP93-III | Clp ATPase | chr3:18122363-18125915 REVERSE LENGTH=921;&gt;AT3G48870.1 | Symbols: ATCLPC, ATHSP93-III, HSP93-III | Clp ATPase | chr3:18122363-18126008 REVERSE LENGTH=952</t>
  </si>
  <si>
    <t>27;27;1</t>
  </si>
  <si>
    <t>921;952;341</t>
  </si>
  <si>
    <t>436;462;795;847;4586;8243;8744;8896;9326;11922;12195;12255;12644;12860;13085;13284;15161;16009;16291;17589;19122;20070;22649;23105;23658;23820;24938</t>
  </si>
  <si>
    <t>447;473;819;871;4752;8508;9032;9186;9635;12290;12571;12633;13033;13255;13483;13683;15673;16569;16862;18193;19774;20744;23404;23874;24435;24605;25762</t>
  </si>
  <si>
    <t>1957;1958;1959;2067;2068;2069;2070;3610;3611;3806;3807;19757;35044;35045;35046;35047;37253;37832;37833;37834;37835;37836;37837;37838;39887;39888;39889;51073;51074;51075;51076;52191;52192;52409;52410;52411;52412;52413;52414;53946;53947;54778;54779;54780;54781;54782;54783;54784;54785;54786;55728;55729;55730;55731;56452;56453;56454;56455;56456;64222;64223;67971;67972;67973;67974;69208;74687;74688;74689;74690;81491;85348;85349;85350;85351;85352;96353;96354;96355;96356;98283;98284;98285;98286;98287;98288;98289;98290;100681;100682;100683;100684;100685;101445;101446;101447;106227</t>
  </si>
  <si>
    <t>1724;1725;1799;3124;3266;3267;3268;17163;30213;30214;30215;32112;32526;32527;32528;32529;34187;34188;34189;43166;43167;43168;43169;44070;44230;44231;44232;44233;44234;44235;44236;44237;45548;45549;45550;46138;46139;46140;46141;46142;46143;46144;46145;46146;46147;46148;46857;47427;47428;47429;53850;53851;56987;58146;62733;62734;68576;71716;71717;81192;81193;81194;82807;82808;82809;82810;82811;82812;82813;84971;84972;84973;85595;85596;85597;89640</t>
  </si>
  <si>
    <t>1724;1799;3124;3266;17163;30215;32112;32527;34188;43166;44070;44234;45548;46139;46857;47429;53850;56987;58146;62734;68576;71716;81192;82811;84971;85595;89640</t>
  </si>
  <si>
    <t>&gt;AT3G48890.1 | Symbols: ATMP2, ATMAPR3, MSBP2, MAPR3 | membrane-associated progesterone binding protein 3 | chr3:18129669-18131353 FORWARD LENGTH=233</t>
  </si>
  <si>
    <t>8168;18896;20118</t>
  </si>
  <si>
    <t>8431;19546;20793</t>
  </si>
  <si>
    <t>34729;34730;34731;34732;34733;80611;80612;80613;80614;85533;85534;85535;85536</t>
  </si>
  <si>
    <t>29914;29915;67781;67782;67783;67784;67785;67786;71885;71886;71887;71888</t>
  </si>
  <si>
    <t>29914;67783;71885</t>
  </si>
  <si>
    <t>&gt;AT3G48930.1 | Symbols: EMB1080 | Nucleic acid-binding, OB-fold-like protein | chr3:18141017-18142189 REVERSE LENGTH=160;&gt;AT4G30800.1 | Symbols:  | Nucleic acid-binding, OB-fold-like protein | chr4:15001216-15002392 FORWARD LENGTH=159</t>
  </si>
  <si>
    <t>&gt;AT3G48930.1 | Symbols: EMB1080 | Nucleic acid-binding, OB-fold-like protein | chr3:18141017-18142189 REVERSE LENGTH=160</t>
  </si>
  <si>
    <t>160;159</t>
  </si>
  <si>
    <t>2397;3907;4016;4017;4422;4423;9102;15693;22468;22551</t>
  </si>
  <si>
    <t>2487;4049;4162;4163;4578;4579;9406;16237;23215;23302</t>
  </si>
  <si>
    <t>10508;10509;10510;10511;16866;16867;17372;17373;17374;17375;17376;17377;17378;17379;17380;17381;17382;17383;17384;17385;17386;19037;19038;19039;19040;19041;38928;38929;38930;38931;38932;38933;38934;38935;38936;38937;38938;38939;38940;38941;38942;66535;66536;66537;66538;66539;66540;66541;66542;95569;95570;95571;95572;95573;95945;95946;95947</t>
  </si>
  <si>
    <t>8981;8982;8983;14731;15212;15213;15214;15215;15216;15217;15218;15219;16543;16544;16545;33399;33400;33401;33402;33403;33404;33405;33406;55779;55780;55781;80580;80581;80582;80583;80881</t>
  </si>
  <si>
    <t>8983;14731;15214;15215;16544;16545;33405;55781;80580;80881</t>
  </si>
  <si>
    <t>&gt;AT3G48990.1 | Symbols:  | AMP-dependent synthetase and ligase family protein | chr3:18159031-18161294 REVERSE LENGTH=514</t>
  </si>
  <si>
    <t>1863;6523;6685;8533;8745;10777;12756;14802;16681;18102;22105;24475</t>
  </si>
  <si>
    <t>1936;6744;6906;8812;9033;11128;13148;15242;15243;17262;18728;22835;25282</t>
  </si>
  <si>
    <t>8222;8223;8224;8225;8226;8227;8228;8229;8230;8231;8232;8233;8234;8235;27841;27842;28423;28424;28425;28426;36280;36281;36282;36283;36284;36285;37254;37255;37256;37257;46171;46172;46173;46174;54374;54375;54376;54377;54378;54379;54380;62592;62593;62594;62595;62596;62597;62598;62599;62600;62601;70844;70845;70846;70847;70848;76835;76836;76837;76838;94036;94037;94038;94039;104208;104209;104210</t>
  </si>
  <si>
    <t>7017;7018;7019;7020;7021;7022;7023;7024;7025;7026;7027;7028;24115;24116;24618;24619;24620;24621;24622;24623;24624;24625;24626;31258;31259;31260;31261;31262;32113;32114;32115;32116;39608;39609;39610;45848;45849;45850;52563;52564;52565;52566;52567;52568;52569;52570;52571;52572;52573;52574;52575;59526;59527;64355;64356;64357;64358;79352;79353;79354;87932;87933</t>
  </si>
  <si>
    <t>7019;24116;24623;31258;32113;39609;45850;52567;59527;64358;79353;87932</t>
  </si>
  <si>
    <t>&gt;AT3G49010.4 | Symbols: ATBBC1, BBC1, RSU2 | breast basic conserved 1 | chr3:18166971-18168047 REVERSE LENGTH=204;&gt;AT3G49010.3 | Symbols: ATBBC1, BBC1, RSU2 | breast basic conserved 1 | chr3:18166971-18168047 REVERSE LENGTH=206;&gt;AT3G49010.2 | Symbols: ATBBC1, BBC1, RSU2 | breast basic conserved 1 | chr3:18166971-18168047 REVERSE LENGTH=206;&gt;AT3G49010.1 | Symbols: ATBBC1, BBC1, RSU2 | breast basic conserved 1 | chr3:18166971-18168047 REVERSE LENGTH=206;&gt;AT3G49010.5 | Symbols: ATBBC1, BBC1, RSU2 | breast basic conserved 1 | chr3:18166971-18168047 REVERSE LENGTH=153;&gt;AT3G48960.1 | Symbols:  | Ribosomal protein L13e family protein | chr3:18150444-18151412 REVERSE LENGTH=206</t>
  </si>
  <si>
    <t>&gt;AT3G49010.4 | Symbols: ATBBC1, BBC1, RSU2 | breast basic conserved 1 | chr3:18166971-18168047 REVERSE LENGTH=204;&gt;AT3G49010.3 | Symbols: ATBBC1, BBC1, RSU2 | breast basic conserved 1 | chr3:18166971-18168047 REVERSE LENGTH=206;&gt;AT3G49010.2 | Symbols: ATBBC1, BBC1, RSU2 | breast basic conserved 1 | chr3:18166971-18168047 REVERSE LENGTH=206;&gt;AT3G49010.1 | Symbols: ATBBC1, BBC1, RSU2 | breast basic conserved 1 | chr3:18166971-18168047 REVERSE LENGTH=206;&gt;AT3G49010.5 | Symbols: ATBBC1, BBC1, RSU2 | breast basic conserved 1 | chr3:18166971-18168047 REVERSE LENGTH=153</t>
  </si>
  <si>
    <t>10;10;10;10;7;2</t>
  </si>
  <si>
    <t>5;5;5;5;2;1</t>
  </si>
  <si>
    <t>&gt;AT3G49010.4 | Symbols: ATBBC1, BBC1, RSU2 | breast basic conserved 1 | chr3:18166971-18168047 REVERSE LENGTH=204;&gt;AT3G49010.3 | Symbols: ATBBC1, BBC1, RSU2 | breast basic conserved 1 | chr3:18166971-18168047 REVERSE LENGTH=206;&gt;AT3G49010.2 | Symbols: ATBB</t>
  </si>
  <si>
    <t>204;206;206;206;153;206</t>
  </si>
  <si>
    <t>647;7397;9033;9181;11454;11505;12067;16668;18884;21471</t>
  </si>
  <si>
    <t>665;7636;9335;9486;11816;11867;12441;17249;19533;22183</t>
  </si>
  <si>
    <t>2849;2850;2851;2852;2853;2854;2855;2856;31423;31424;31425;31426;31427;31428;31429;31430;31431;38647;38648;38649;38650;38651;38652;38653;38654;39259;39260;39261;39262;49073;49074;49075;49076;49077;49078;49079;49080;49298;49299;49300;49301;51674;51675;51676;51677;51678;51679;51680;70809;70810;70811;70812;70813;70814;70815;80559;80560;80561;80562;80563;91173;91174;91175;91176</t>
  </si>
  <si>
    <t>2473;2474;2475;2476;2477;2478;2479;2480;2481;2482;2483;27154;27155;27156;27157;27158;27159;33204;33205;33206;33207;33645;33646;33647;33648;41814;41815;41816;41817;41818;41819;41959;41960;41961;43653;43654;43655;43656;43657;43658;59503;59504;59505;59506;59507;67744;67745;67746;67747;76803;76804;76805;76806;76807;76808;76809;76810</t>
  </si>
  <si>
    <t>2473;27157;33207;33645;41819;41961;43656;59505;67744;76808</t>
  </si>
  <si>
    <t>&gt;AT3G49080.1 | Symbols:  | Ribosomal protein S5 domain 2-like superfamily protein | chr3:18194500-18196657 REVERSE LENGTH=430</t>
  </si>
  <si>
    <t>128;2781;7451;18528;23904</t>
  </si>
  <si>
    <t>133;2881;7692;19164;24693</t>
  </si>
  <si>
    <t>587;588;12162;12163;12164;12165;12166;31652;31653;31654;31655;78840;78841;78842;78843;101817;101818</t>
  </si>
  <si>
    <t>521;10531;10532;10533;10534;10535;27336;27337;66163;66164;66165;66166;66167;85890;85891</t>
  </si>
  <si>
    <t>521;10531;27336;66163;85891</t>
  </si>
  <si>
    <t>&gt;AT3G49120.1 | Symbols: ATPERX34, PERX34, PRXCB, ATPCB, PRX34 | peroxidase CB | chr3:18207819-18210041 FORWARD LENGTH=353</t>
  </si>
  <si>
    <t>2247;2472;5519;7380;14941;16140;16350;16648;18029;21046</t>
  </si>
  <si>
    <t>True;True;True;False;True;True;True;False;True;False</t>
  </si>
  <si>
    <t>2332;2563;5712;7618;15410;15411;16707;16923;17229;18653;21750</t>
  </si>
  <si>
    <t>9923;9924;9925;9926;9927;9928;9929;10760;10761;10762;23496;23497;23498;23499;31350;31351;31352;31353;31354;31355;63191;63192;63193;63194;63195;63196;63197;63198;63199;63200;68634;68635;68636;68637;69464;69465;69466;69467;69468;69469;69470;69471;70736;70737;70738;70739;70740;70741;70742;70743;76544;76545;76546;76547;89392;89393;89394</t>
  </si>
  <si>
    <t>8475;8476;8477;8478;8479;8480;8481;8482;8483;8484;8485;8486;8487;9176;20171;20172;27074;27075;27076;53051;53052;53053;53054;53055;53056;53057;57667;58355;58356;58357;58358;58359;58360;58361;58362;59461;59462;64115;64116;75224;75225;75226</t>
  </si>
  <si>
    <t>8486;9176;20171;27074;53054;57667;58362;59462;64116;75224</t>
  </si>
  <si>
    <t>&gt;AT3G49370.1 | Symbols:  | Calcium-dependent protein kinase (CDPK) family protein | chr3:18304954-18307906 REVERSE LENGTH=594;&gt;AT5G24430.1 | Symbols:  | Calcium-dependent protein kinase (CDPK) family protein | chr5:8339390-8342913 REVERSE LENGTH=594</t>
  </si>
  <si>
    <t>&gt;AT3G49370.1 | Symbols:  | Calcium-dependent protein kinase (CDPK) family protein | chr3:18304954-18307906 REVERSE LENGTH=594</t>
  </si>
  <si>
    <t>594;594</t>
  </si>
  <si>
    <t>975;1487;13485;22378</t>
  </si>
  <si>
    <t>1004;1546;13892;23118</t>
  </si>
  <si>
    <t>4345;4346;6582;6583;57215;57216;57217;95185;95186</t>
  </si>
  <si>
    <t>3695;5598;5599;48043;80244</t>
  </si>
  <si>
    <t>3695;5599;48043;80244</t>
  </si>
  <si>
    <t>&gt;AT3G49430.2 | Symbols: SRp34a, SR34a, At-SR34a | SER/ARG-rich protein 34A | chr3:18332668-18334617 FORWARD LENGTH=297;&gt;AT3G49430.3 | Symbols: SRp34a, SR34a, At-SR34a | SER/ARG-rich protein 34A | chr3:18332668-18334829 FORWARD LENGTH=300;&gt;AT3G49430.1 | Symbols: SRp34a, SR34a, At-SR34a | SER/ARG-rich protein 34A | chr3:18332668-18334829 FORWARD LENGTH=300</t>
  </si>
  <si>
    <t>&gt;AT3G49430.2 | Symbols: SRp34a, SR34a, At-SR34a | SER/ARG-rich protein 34A | chr3:18332668-18334617 FORWARD LENGTH=297;&gt;AT3G49430.3 | Symbols: SRp34a, SR34a, At-SR34a | SER/ARG-rich protein 34A | chr3:18332668-18334829 FORWARD LENGTH=300;&gt;AT3G49430.1 | Sym</t>
  </si>
  <si>
    <t>297;300;300</t>
  </si>
  <si>
    <t>4553;7864;11509</t>
  </si>
  <si>
    <t>4716;8113;11871</t>
  </si>
  <si>
    <t>19607;19608;19609;33542;33543;33544;49311;49312;49313</t>
  </si>
  <si>
    <t>17054;17055;28951;28952;28953;28954;41966</t>
  </si>
  <si>
    <t>17054;28952;41966</t>
  </si>
  <si>
    <t>&gt;AT3G49470.1 | Symbols: NACA2 | nascent polypeptide-associated complex subunit alpha-like protein 2 | chr3:18341072-18342273 FORWARD LENGTH=217</t>
  </si>
  <si>
    <t>40769;40770</t>
  </si>
  <si>
    <t>34940;34941</t>
  </si>
  <si>
    <t>&gt;AT3G49560.1 | Symbols:  | Mitochondrial import inner membrane translocase subunit Tim17/Tim22/Tim23 family protein | chr3:18370644-18371821 FORWARD LENGTH=261</t>
  </si>
  <si>
    <t>6719;16761</t>
  </si>
  <si>
    <t>6941;17343</t>
  </si>
  <si>
    <t>28564;28565;28566;28567;71187;71188;71189;71190</t>
  </si>
  <si>
    <t>24760;24761;24762;59837;59838</t>
  </si>
  <si>
    <t>24760;59838</t>
  </si>
  <si>
    <t>&gt;AT3G49660.1 | Symbols:  | Transducin/WD40 repeat-like superfamily protein | chr3:18413690-18415223 FORWARD LENGTH=317</t>
  </si>
  <si>
    <t>88160;88161;88162;88163</t>
  </si>
  <si>
    <t>74090;74091;74092;74093</t>
  </si>
  <si>
    <t>&gt;AT3G49680.2 | Symbols: ATBCAT-3, BCAT3 | branched-chain aminotransferase 3 | chr3:18422768-18425473 FORWARD LENGTH=411;&gt;AT3G49680.1 | Symbols: ATBCAT-3, BCAT3 | branched-chain aminotransferase 3 | chr3:18422768-18425473 FORWARD LENGTH=413</t>
  </si>
  <si>
    <t>411;413</t>
  </si>
  <si>
    <t>2872;3407;4526;6185;8364;14751;20577;21074;23491</t>
  </si>
  <si>
    <t>2974;3536;4688;6396;8637;15183;15184;21261;21779;24266</t>
  </si>
  <si>
    <t>12548;12549;12550;12551;14841;14842;14843;14844;19471;19472;19473;19474;19475;26529;26530;26531;26532;26533;26534;26535;35530;35531;35532;35533;62393;62394;62395;62396;62397;87396;87397;87398;87399;89515;89516;99943;99944;99945;99946;99947;99948</t>
  </si>
  <si>
    <t>10836;10837;10838;10839;12892;12893;12894;12895;16943;16944;16945;16946;23016;23017;23018;23019;23020;30606;30607;30608;52390;52391;73445;75355;75356;84280;84281;84282</t>
  </si>
  <si>
    <t>10839;12892;16944;23020;30606;52390;73445;75355;84281</t>
  </si>
  <si>
    <t>&gt;AT3G49720.2 | Symbols:  | unknown protein; FUNCTIONS IN: molecular_function unknown; INVOLVED IN: biological_process unknown; LOCATED IN: chloroplast thylakoid membrane, Golgi apparatus, plasma membrane, membrane; EXPRESSED IN: 25 plant structures; EXPRESSED DURING: 15 growth stages; BEST Arabidopsis thaliana protein match is: unknown protein (TAIR:AT5G65810.1); Has 64 Blast hits to 64 proteins in 11 species: Archae - 0; Bacteria - 0; Metazoa - 0; Fungi - 0; Plants - 64; Viruses - 0; Other Eukaryotes - 0 (source: NCBI BLink). | chr3:18440192-18441655 REVERSE LENGTH=261;&gt;AT3G49720.1 | Symbols:  | unknown protein; FUNCTIONS IN: molecular_function unknown; INVOLVED IN: biological_process unknown; LOCATED IN: chloroplast thylakoid membrane, Golgi apparatus, plasma membrane, membrane; EXPRESSED IN: 25 plant structures; EXPRESSED DURING: 15 growth stages; BEST Arabidopsis thaliana protein match is: unknown protein (TAIR:AT5G65810.1); Has 64 Blast hits to 64 proteins in 11 species: Archae - 0; Bacteria - 0; Metazoa - 0; Fungi - 0; Plants - 64; Viruses - 0; Other Eukaryotes - 0 (source: NCBI BLink). | chr3:18440192-18441655 REVERSE LENGTH=261</t>
  </si>
  <si>
    <t>&gt;AT3G49720.2 | Symbols:  | unknown protein; FUNCTIONS IN: molecular_function unknown; INVOLVED IN: biological_process unknown; LOCATED IN: chloroplast thylakoid membrane, Golgi apparatus, plasma membrane, membrane; EXPRESSED IN: 25 plant structures; EXPRES</t>
  </si>
  <si>
    <t>261;261</t>
  </si>
  <si>
    <t>6122;21398;21713;22704;23532</t>
  </si>
  <si>
    <t>6330;22109;22432;23459;24307</t>
  </si>
  <si>
    <t>26234;90863;90864;92232;92233;92234;92235;92236;92237;96556;96557;96558;100168;100169</t>
  </si>
  <si>
    <t>22784;76535;77748;77749;77750;77751;81348;81349;84508;84509</t>
  </si>
  <si>
    <t>22784;76535;77751;81349;84508</t>
  </si>
  <si>
    <t>&gt;AT3G49750.1 | Symbols: AtRLP44, RLP44 | receptor like protein 44 | chr3:18450604-18451428 REVERSE LENGTH=274;&gt;AT5G65830.1 | Symbols: ATRLP57, RLP57 | receptor like protein 57 | chr5:26342396-26343235 REVERSE LENGTH=279</t>
  </si>
  <si>
    <t>274;279</t>
  </si>
  <si>
    <t>59517;59518;59519;59520</t>
  </si>
  <si>
    <t>49905;49906</t>
  </si>
  <si>
    <t>&gt;AT3G49870.1 | Symbols: ATARLA1C, ARLA1C | ADP-ribosylation factor-like A1C | chr3:18492674-18494021 REVERSE LENGTH=184;&gt;AT3G49860.1 | Symbols: ATARLA1B, ARLA1B | ADP-ribosylation factor-like A1B | chr3:18491261-18492165 REVERSE LENGTH=176</t>
  </si>
  <si>
    <t>&gt;AT3G49870.1 | Symbols: ATARLA1C, ARLA1C | ADP-ribosylation factor-like A1C | chr3:18492674-18494021 REVERSE LENGTH=184</t>
  </si>
  <si>
    <t>184;176</t>
  </si>
  <si>
    <t>2160;4054;9452;14587;16239;16873;18274;21165;21173</t>
  </si>
  <si>
    <t>2244;4200;4201;9764;15012;16810;17460;17461;18906;21870;21878</t>
  </si>
  <si>
    <t>9535;9536;9537;9538;9539;9540;9541;9542;17536;17537;17538;17539;17540;17541;40359;40360;40361;61738;61739;61740;61741;69010;69011;69012;69013;71673;71674;71675;71676;71677;71678;77564;77565;77566;77567;89885;89886;89887;89888;89928;89929;89930;89931;89932;89933;89934;89935</t>
  </si>
  <si>
    <t>8136;8137;8138;8139;8140;8141;8142;8143;15327;15328;15329;15330;15331;15332;15333;34598;51840;51841;51842;51843;51844;51845;57971;57972;57973;57974;57975;57976;57977;57978;60253;60254;60255;60256;60257;60258;64959;64960;64961;75655;75656;75657;75687;75688;75689;75690;75691;75692;75693;75694;75695</t>
  </si>
  <si>
    <t>8141;15329;34598;51844;57974;60256;64961;75657;75694</t>
  </si>
  <si>
    <t>596;597</t>
  </si>
  <si>
    <t>20;146</t>
  </si>
  <si>
    <t>&gt;AT3G49910.1 | Symbols:  | Translation protein SH3-like family protein | chr3:18504311-18504751 FORWARD LENGTH=146;&gt;AT5G67510.1 | Symbols:  | Translation protein SH3-like family protein | chr5:26937970-26938410 REVERSE LENGTH=146</t>
  </si>
  <si>
    <t>&gt;AT3G49910.1 | Symbols:  | Translation protein SH3-like family protein | chr3:18504311-18504751 FORWARD LENGTH=146</t>
  </si>
  <si>
    <t>784;2612;6846;11242;11274;17923;22458;22989;24201</t>
  </si>
  <si>
    <t>807;2706;7071;11599;11631;18540;23204;23205;23752;24998</t>
  </si>
  <si>
    <t>3551;3552;3553;3554;3555;3556;11412;11413;11414;11415;11416;29089;29090;48072;48073;48074;48075;48076;48077;48078;48079;48209;48210;48211;48212;76086;76087;76088;76089;76090;76091;76092;95532;95533;95534;95535;95536;95537;95538;95539;95540;97778;97779;97780;97781;97782;103084;103085;103086</t>
  </si>
  <si>
    <t>3071;3072;3073;3074;3075;9831;9832;9833;9834;25217;41134;41135;41136;41137;41217;41218;63750;63751;63752;80544;80545;80546;80547;80548;80549;80550;80551;80552;80553;82365;82366;82367;82368;82369;82370;86944;86945</t>
  </si>
  <si>
    <t>3072;9833;25217;41136;41218;63750;80547;82367;86944</t>
  </si>
  <si>
    <t>&gt;AT3G49960.1 | Symbols:  | Peroxidase superfamily protein | chr3:18524313-18525610 REVERSE LENGTH=329</t>
  </si>
  <si>
    <t>86591;86592;86593;86594</t>
  </si>
  <si>
    <t>&gt;AT3G50000.1 | Symbols: CKA2, ATCKA2 | casein kinase II, alpha chain 2 | chr3:18534487-18536743 FORWARD LENGTH=403;&gt;AT2G23080.2 | Symbols:  | Protein kinase superfamily protein | chr2:9827228-9829057 FORWARD LENGTH=307;&gt;AT2G23080.1 | Symbols:  | Protein kinase superfamily protein | chr2:9827228-9829343 FORWARD LENGTH=333</t>
  </si>
  <si>
    <t>&gt;AT3G50000.1 | Symbols: CKA2, ATCKA2 | casein kinase II, alpha chain 2 | chr3:18534487-18536743 FORWARD LENGTH=403</t>
  </si>
  <si>
    <t>403;307;333</t>
  </si>
  <si>
    <t>5214;9006;10242;21038;22694;22917;23982</t>
  </si>
  <si>
    <t>True;True;False;True;False;True;True</t>
  </si>
  <si>
    <t>5403;9304;10576;21742;23449;23675;24774</t>
  </si>
  <si>
    <t>22308;22309;22310;38530;43794;43795;43796;43797;89369;96515;96516;96517;96518;96519;97465;97466;97467;97468;102111;102112</t>
  </si>
  <si>
    <t>19194;33128;37573;37574;75212;81320;81321;81322;81323;82139;82140;82141;82142;82143;86142</t>
  </si>
  <si>
    <t>19194;33128;37573;75212;81320;82143;86142</t>
  </si>
  <si>
    <t>&gt;AT3G50210.2 | Symbols:  | 2-oxoglutarate (2OG) and Fe(II)-dependent oxygenase superfamily protein | chr3:18614338-18615809 REVERSE LENGTH=250;&gt;AT3G50210.3 | Symbols:  | 2-oxoglutarate (2OG) and Fe(II)-dependent oxygenase superfamily protein | chr3:18614338-18616229 REVERSE LENGTH=332;&gt;AT3G50210.1 | Symbols:  | 2-oxoglutarate (2OG) and Fe(II)-dependent oxygenase superfamily protein | chr3:18614338-18616229 REVERSE LENGTH=332</t>
  </si>
  <si>
    <t>&gt;AT3G50210.2 | Symbols:  | 2-oxoglutarate (2OG) and Fe(II)-dependent oxygenase superfamily protein | chr3:18614338-18615809 REVERSE LENGTH=250;&gt;AT3G50210.3 | Symbols:  | 2-oxoglutarate (2OG) and Fe(II)-dependent oxygenase superfamily protein | chr3:1861433</t>
  </si>
  <si>
    <t>250;332;332</t>
  </si>
  <si>
    <t>7677;14716;22932</t>
  </si>
  <si>
    <t>7923;15146;23692</t>
  </si>
  <si>
    <t>32768;32769;32770;32771;62236;62237;62238;62239;97540;97541;97542;97543</t>
  </si>
  <si>
    <t>28309;28310;52267;52268;52269;82186;82187;82188</t>
  </si>
  <si>
    <t>28310;52268;82188</t>
  </si>
  <si>
    <t>&gt;AT3G50400.1 | Symbols:  | GDSL-like Lipase/Acylhydrolase superfamily protein | chr3:18704797-18706437 FORWARD LENGTH=374</t>
  </si>
  <si>
    <t>60390;60391</t>
  </si>
  <si>
    <t>&gt;AT3G50500.1 | Symbols: SPK-2-2, SNRK2-2, SNRK2.2, SRK2D | SNF1-related protein kinase 2.2 | chr3:18741805-18743904 REVERSE LENGTH=362;&gt;AT3G50500.2 | Symbols: SNRK2.2 | SNF1-related protein kinase 2.2 | chr3:18741805-18743904 REVERSE LENGTH=369;&gt;AT5G66880.1 | Symbols: SNRK2-3, SNRK2.3, SRK2I | sucrose nonfermenting 1(SNF1)-related protein kinase 2.3 | chr5:26710697-26712732 FORWARD LENGTH=361;&gt;AT4G33950.1 | Symbols: OST1, SNRK2-6, SRK2E, SNRK2.6, P44, ATOST1 | Protein kinase superfamily protein | chr4:16272364-16274657 FORWARD LENGTH=362;&gt;AT4G33950.2 | Symbols: OST1, SNRK2-6, SRK2E, SNRK2.6, P44 | Protein kinase superfamily protein | chr4:16272819-16274657 FORWARD LENGTH=314;&gt;AT2G23030.1 | Symbols: SNRK2-9, SNRK2.9 | SNF1-related protein kinase 2.9 | chr2:9803753-9806603 REVERSE LENGTH=339</t>
  </si>
  <si>
    <t>&gt;AT3G50500.1 | Symbols: SPK-2-2, SNRK2-2, SNRK2.2, SRK2D | SNF1-related protein kinase 2.2 | chr3:18741805-18743904 REVERSE LENGTH=362;&gt;AT3G50500.2 | Symbols: SNRK2.2 | SNF1-related protein kinase 2.2 | chr3:18741805-18743904 REVERSE LENGTH=369;&gt;AT5G66880.1 | Symbols: SNRK2-3, SNRK2.3, SRK2I | sucrose nonfermenting 1(SNF1)-related protein kinase 2.3 | chr5:26710697-26712732 FORWARD LENGTH=361;&gt;AT4G33950.1 | Symbols: OST1, SNRK2-6, SRK2E, SNRK2.6, P44, ATOST1 | Protein kinase superfamily protein | chr4:16272364-16274657 FORWARD LENGTH=362</t>
  </si>
  <si>
    <t>6;6;4;3;2;2</t>
  </si>
  <si>
    <t>4;4;2;1;0;0</t>
  </si>
  <si>
    <t>&gt;AT3G50500.1 | Symbols: SPK-2-2, SNRK2-2, SNRK2.2, SRK2D | SNF1-related protein kinase 2.2 | chr3:18741805-18743904 REVERSE LENGTH=362;&gt;AT3G50500.2 | Symbols: SNRK2.2 | SNF1-related protein kinase 2.2 | chr3:18741805-18743904 REVERSE LENGTH=369;&gt;AT5G66880.</t>
  </si>
  <si>
    <t>362;369;361;362;314;339</t>
  </si>
  <si>
    <t>2990;3195;9751;10270;12409;19748</t>
  </si>
  <si>
    <t>3095;3311;10066;10605;12792;20417</t>
  </si>
  <si>
    <t>13037;13038;13039;13930;13931;13932;13933;13934;13935;13936;13937;41636;41637;43902;43903;52981;52982;52983;52984;84047;84048;84049;84050</t>
  </si>
  <si>
    <t>11248;11249;12044;12045;12046;12047;12048;12049;35733;35734;37634;37635;44701;44702;44703;44704;44705;70663;70664;70665;70666</t>
  </si>
  <si>
    <t>11248;12047;35733;37634;44703;70665</t>
  </si>
  <si>
    <t>&gt;AT3G50520.1 | Symbols:  | Phosphoglycerate mutase family protein | chr3:18748058-18749418 FORWARD LENGTH=230</t>
  </si>
  <si>
    <t>542;8956</t>
  </si>
  <si>
    <t>555;9250</t>
  </si>
  <si>
    <t>2405;2406;2407;2408;38070</t>
  </si>
  <si>
    <t>2100;2101;2102;32689</t>
  </si>
  <si>
    <t>2102;32689</t>
  </si>
  <si>
    <t>&gt;AT3G50590.1 | Symbols:  | Transducin/WD40 repeat-like superfamily protein | chr3:18771292-18779220 FORWARD LENGTH=1614</t>
  </si>
  <si>
    <t>2888;6761;8055;8193;8698;9330;9363;12340;13192;13669;13769;13946;14135;15499;18658;18856;22435</t>
  </si>
  <si>
    <t>2991;6984;8315;8456;8983;9639;9673;12720;13591;14078;14180;14359;14551;16037;19303;19505;23180</t>
  </si>
  <si>
    <t>12624;12625;28742;28743;34306;34307;34829;34830;34831;34832;37076;39898;39899;39900;39901;39902;39903;40029;40030;52732;52733;52734;52735;56093;56094;57964;58372;59061;59062;59063;59808;59809;59810;59811;65736;79513;79514;80408;80409;80410;80411;80412;95439;95440;95441</t>
  </si>
  <si>
    <t>10895;24913;29582;29583;30017;30018;30019;31993;34195;34196;34197;34198;34308;34309;44462;47159;47160;48723;49052;49531;49532;49533;50163;50164;50165;50166;55110;66851;66852;67615;67616;80477</t>
  </si>
  <si>
    <t>10895;24913;29582;30017;31993;34196;34309;44462;47159;48723;49052;49533;50166;55110;66851;67615;80477</t>
  </si>
  <si>
    <t>&gt;AT3G50670.1 | Symbols: U1-70K, U1SNRNP | U1 small nuclear ribonucleoprotein-70K | chr3:18826476-18829492 REVERSE LENGTH=427</t>
  </si>
  <si>
    <t>94411;94412;94413;94414</t>
  </si>
  <si>
    <t>79666;79667</t>
  </si>
  <si>
    <t>&gt;AT3G50740.1 | Symbols: UGT72E1 | UDP-glucosyl transferase 72E1 | chr3:18855348-18856811 REVERSE LENGTH=487</t>
  </si>
  <si>
    <t>5999;9274;11560</t>
  </si>
  <si>
    <t>6206;9582;11922</t>
  </si>
  <si>
    <t>25780;25781;25782;39634;39635;39636;39637;49538</t>
  </si>
  <si>
    <t>22436;22437;33945;33946;42112</t>
  </si>
  <si>
    <t>22436;33946;42112</t>
  </si>
  <si>
    <t>&gt;AT3G50820.1 | Symbols: PSBO2, PSBO-2, OEC33 | photosystem II subunit O-2 | chr3:18891008-18892311 REVERSE LENGTH=331;&gt;AT5G66570.1 | Symbols: PSBO-1, OEE1, OEE33, OE33, PSBO1, MSP-1 | PS II oxygen-evolving complex 1 | chr5:26568744-26570124 FORWARD LENGTH=332</t>
  </si>
  <si>
    <t>&gt;AT3G50820.1 | Symbols: PSBO2, PSBO-2, OEC33 | photosystem II subunit O-2 | chr3:18891008-18892311 REVERSE LENGTH=331;&gt;AT5G66570.1 | Symbols: PSBO-1, OEE1, OEE33, OE33, PSBO1, MSP-1 | PS II oxygen-evolving complex 1 | chr5:26568744-26570124 FORWARD LENGTH=</t>
  </si>
  <si>
    <t>6464;18807</t>
  </si>
  <si>
    <t>6682;19455</t>
  </si>
  <si>
    <t>27605;27606;80202;80203</t>
  </si>
  <si>
    <t>23919;67462</t>
  </si>
  <si>
    <t>&gt;AT3G50970.1 | Symbols: LTI30, XERO2 | dehydrin family protein | chr3:18940825-18941406 FORWARD LENGTH=193</t>
  </si>
  <si>
    <t>10065;13633;13634;15126;20481;22934</t>
  </si>
  <si>
    <t>10394;14041;14042;15635;21162;23694;23695</t>
  </si>
  <si>
    <t>43112;43113;43114;43115;43116;43117;43118;57821;57822;57823;57824;57825;57826;57827;57828;57829;57830;57831;64082;86952;86953;86954;86955;86956;86957;86958;86959;86960;86961;86962;86963;97547;97548;97549;97550;97551;97552;97553;97554;97555</t>
  </si>
  <si>
    <t>36992;36993;36994;48615;48616;48617;48618;48619;48620;53751;73088;73089;73090;73091;73092;73093;73094;82190;82191;82192;82193;82194;82195;82196</t>
  </si>
  <si>
    <t>36992;48618;48620;53751;73089;82191</t>
  </si>
  <si>
    <t>&gt;AT3G51000.1 | Symbols:  | alpha/beta-Hydrolases superfamily protein | chr3:18945258-18946499 REVERSE LENGTH=323</t>
  </si>
  <si>
    <t>9076;13006;18300;18487;19140</t>
  </si>
  <si>
    <t>9379;13403;18933;19123;19793</t>
  </si>
  <si>
    <t>38834;38835;55378;55379;77685;77686;77687;78710;78711;78712;78713;81581;81582;81583;81584;81585</t>
  </si>
  <si>
    <t>33321;33322;46582;65056;65057;65058;65059;66065;66066;66067;66068;68628;68629;68630;68631;68632</t>
  </si>
  <si>
    <t>33321;46582;65056;66067;68631</t>
  </si>
  <si>
    <t>&gt;AT3G51050.1 | Symbols:  | FG-GAP repeat-containing protein | chr3:18954023-18957698 FORWARD LENGTH=698</t>
  </si>
  <si>
    <t>3700;18067</t>
  </si>
  <si>
    <t>3837;18691</t>
  </si>
  <si>
    <t>15990;15991;15992;15993;15994;76697;76698;76699;76700</t>
  </si>
  <si>
    <t>13926;13927;13928;64245;64246;64247;64248</t>
  </si>
  <si>
    <t>13927;64246</t>
  </si>
  <si>
    <t>&gt;AT3G51160.1 | Symbols: MUR1, MUR_1, GMD2 | NAD(P)-binding Rossmann-fold superfamily protein | chr3:19007232-19008353 REVERSE LENGTH=373</t>
  </si>
  <si>
    <t>3930;4126;5684;8637;10373;12513;12799;15111;16502;17716;18181;18638;22872;24451;25091</t>
  </si>
  <si>
    <t>4073;4275;5883;8920;10716;12900;13192;15620;17079;18323;18811;19283;23629;25256;25917;25918</t>
  </si>
  <si>
    <t>16977;16978;17858;17859;17860;17861;24234;24235;24236;24237;36825;36826;36827;44343;44344;44345;44346;44347;44348;44349;44350;44351;44352;44353;44354;53401;53402;53403;53404;53405;53406;53407;53408;54557;54558;54559;54560;54561;54562;54563;64033;70071;70072;70073;75254;77179;77180;79440;79441;79442;97267;97268;97269;104109;104110;104111;104112;104113;106882;106883;106884;106885;106886;106887;106888;106889;106890;106891;106892;106893;106894;106895;106896</t>
  </si>
  <si>
    <t>14879;15608;15609;20815;20816;20817;20818;31772;38003;38004;38005;38006;38007;38008;38009;38010;45066;45067;45068;45069;45070;45071;45072;45073;45074;45974;45975;45976;45977;45978;45979;53716;58853;63181;64626;66787;81978;81979;81980;87823;87824;87825;87826;87827;87828;90155;90156;90157;90158;90159;90160;90161;90162;90163;90164;90165;90166;90167;90168;90169</t>
  </si>
  <si>
    <t>14879;15608;20818;31772;38009;45073;45975;53716;58853;63181;64626;66787;81979;87827;90156</t>
  </si>
  <si>
    <t>&gt;AT3G51240.1 | Symbols: F3H, TT6, F3'H | flavanone 3-hydroxylase | chr3:19025409-19026658 FORWARD LENGTH=358;&gt;AT3G51240.2 | Symbols: F3H | flavanone 3-hydroxylase | chr3:19025661-19026658 FORWARD LENGTH=274</t>
  </si>
  <si>
    <t>&gt;AT3G51240.1 | Symbols: F3H, TT6, F3H | flavanone 3-hydroxylase | chr3:19025409-19026658 FORWARD LENGTH=358;&gt;AT3G51240.2 | Symbols: F3H | flavanone 3-hydroxylase | chr3:19025661-19026658 FORWARD LENGTH=274</t>
  </si>
  <si>
    <t>358;274</t>
  </si>
  <si>
    <t>9116;11104;14038;21773</t>
  </si>
  <si>
    <t>9420;11460;14452;22492</t>
  </si>
  <si>
    <t>38990;38991;47508;47509;47510;59416;59417;59418;59419;92590;92591;92592;92593;92594</t>
  </si>
  <si>
    <t>33439;33440;40646;40647;40648;49823;49824;49825;78063;78064;78065</t>
  </si>
  <si>
    <t>33440;40647;49823;78064</t>
  </si>
  <si>
    <t>&gt;AT3G51260.1 | Symbols: PAD1 | 20S proteasome  alpha subunit PAD1 | chr3:19031086-19032746 FORWARD LENGTH=250;&gt;AT3G51260.2 | Symbols: PAD1 | 20S proteasome  alpha subunit PAD1 | chr3:19031086-19032746 FORWARD LENGTH=243;&gt;AT5G66140.1 | Symbols: PAD2 | proteasome alpha subunit D2 | chr5:26437445-26438677 REVERSE LENGTH=250</t>
  </si>
  <si>
    <t>9;8;7</t>
  </si>
  <si>
    <t>&gt;AT3G51260.1 | Symbols: PAD1 | 20S proteasome  alpha subunit PAD1 | chr3:19031086-19032746 FORWARD LENGTH=250;&gt;AT3G51260.2 | Symbols: PAD1 | 20S proteasome  alpha subunit PAD1 | chr3:19031086-19032746 FORWARD LENGTH=243;&gt;AT5G66140.1 | Symbols: PAD2 | prote</t>
  </si>
  <si>
    <t>250;243;250</t>
  </si>
  <si>
    <t>988;1212;8336;10432;11075;11492;14243;15686;17134</t>
  </si>
  <si>
    <t>1018;1246;8608;10778;11430;11854;14659;16230;17728</t>
  </si>
  <si>
    <t>4402;5381;5382;5383;5384;35428;35429;35430;35431;44613;44614;44615;44616;47372;47373;47374;47375;47376;47377;49243;49244;60222;60223;60224;60225;60226;60227;60228;60229;66498;66499;66500;66501;66502;72773;72774;72775;72776</t>
  </si>
  <si>
    <t>3744;4612;4613;4614;4615;4616;4617;30539;30540;38221;38222;38223;38224;38225;38226;40537;40538;40539;41927;50489;50490;50491;50492;50493;50494;50495;50496;50497;55746;55747;55748;55749;61116;61117</t>
  </si>
  <si>
    <t>3744;4615;30540;38224;40537;41927;50497;55749;61117</t>
  </si>
  <si>
    <t>&gt;AT3G51310.1 | Symbols: VPS35C | VPS35 homolog C | chr3:19044634-19049321 REVERSE LENGTH=790</t>
  </si>
  <si>
    <t>6683;7419;9229;10237;11775;12872;13680;14091;14261;14645;14969;17240;18794;19978;22018;24768</t>
  </si>
  <si>
    <t>6904;7659;9534;10571;12142;13267;14090;14506;14679;15071;15449;17838;19442;20650;22742;25588</t>
  </si>
  <si>
    <t>28417;28418;31518;31519;31520;31521;39468;39469;43776;43777;50458;50459;50460;50461;54827;54828;54829;58013;58014;58015;58016;59615;59616;59617;59618;59619;59620;59621;60312;60313;61991;61992;63369;63370;63371;73212;80144;80145;80146;80147;84974;84975;84976;84977;93644;93645;93646;105451;105452;105453;105454</t>
  </si>
  <si>
    <t>24608;24609;27217;27218;33828;37560;42730;42731;42732;46181;48773;48774;48775;48776;49973;49974;49975;49976;50557;50558;52081;53175;61496;67434;71439;78973;78974;88964;88965</t>
  </si>
  <si>
    <t>24609;27217;33828;37560;42732;46181;48773;49973;50557;52081;53175;61496;67434;71439;78974;88964</t>
  </si>
  <si>
    <t>&gt;AT3G51330.1 | Symbols:  | Eukaryotic aspartyl protease family protein | chr3:19053480-19056152 REVERSE LENGTH=529</t>
  </si>
  <si>
    <t>527;528;3924;10375;21263;21677</t>
  </si>
  <si>
    <t>540;541;4066;10718;10719;21968;22394</t>
  </si>
  <si>
    <t>2332;2333;2334;2335;2336;2337;2338;2339;2340;2341;16942;44359;44360;44361;44362;44363;44364;90312;90313;92066;92067</t>
  </si>
  <si>
    <t>2050;2051;2052;2053;2054;2055;14822;38013;38014;38015;38016;38017;76039;76040;76041;77625</t>
  </si>
  <si>
    <t>2050;2054;14822;38015;76039;77625</t>
  </si>
  <si>
    <t>601;602</t>
  </si>
  <si>
    <t>386;432</t>
  </si>
  <si>
    <t>&gt;AT3G51430.2 | Symbols: YLS2 | Calcium-dependent phosphotriesterase superfamily protein | chr3:19086548-19087909 FORWARD LENGTH=369;&gt;AT3G51430.1 | Symbols: YLS2, SSL5 | Calcium-dependent phosphotriesterase superfamily protein | chr3:19086548-19087909 FORWARD LENGTH=371;&gt;AT3G51420.1 | Symbols: SSL4, ATSSL4 | strictosidine synthase-like 4 | chr3:19084082-19085451 FORWARD LENGTH=370</t>
  </si>
  <si>
    <t>&gt;AT3G51430.2 | Symbols: YLS2 | Calcium-dependent phosphotriesterase superfamily protein | chr3:19086548-19087909 FORWARD LENGTH=369;&gt;AT3G51430.1 | Symbols: YLS2, SSL5 | Calcium-dependent phosphotriesterase superfamily protein | chr3:19086548-19087909 FORWARD LENGTH=371</t>
  </si>
  <si>
    <t>&gt;AT3G51430.2 | Symbols: YLS2 | Calcium-dependent phosphotriesterase superfamily protein | chr3:19086548-19087909 FORWARD LENGTH=369;&gt;AT3G51430.1 | Symbols: YLS2, SSL5 | Calcium-dependent phosphotriesterase superfamily protein | chr3:19086548-19087909 FORWA</t>
  </si>
  <si>
    <t>369;371;370</t>
  </si>
  <si>
    <t>14033;15365;22041</t>
  </si>
  <si>
    <t>14447;15896;22768</t>
  </si>
  <si>
    <t>59387;59388;59389;65143;93761;93762;93763;93764;93765;93766</t>
  </si>
  <si>
    <t>49800;54598;79091;79092;79093;79094</t>
  </si>
  <si>
    <t>49800;54598;79093</t>
  </si>
  <si>
    <t>&gt;AT3G51460.1 | Symbols: RHD4 | Phosphoinositide phosphatase family protein | chr3:19093007-19097142 FORWARD LENGTH=597;&gt;AT5G66020.1 | Symbols: IBS2, ATSAC1B, ATSAC6, SACIB | Phosphoinositide phosphatase family protein | chr5:26401193-26404691 REVERSE LENGTH=593</t>
  </si>
  <si>
    <t>&gt;AT3G51460.1 | Symbols: RHD4 | Phosphoinositide phosphatase family protein | chr3:19093007-19097142 FORWARD LENGTH=597</t>
  </si>
  <si>
    <t>597;593</t>
  </si>
  <si>
    <t>6023;12828;14590;15016;20942;25085</t>
  </si>
  <si>
    <t>6231;13222;15015;15500;21639;25911</t>
  </si>
  <si>
    <t>25888;25889;25890;25891;54664;54665;54666;54667;61745;63527;63528;63529;88946;88947;88948;106853;106854;106855;106856;106857;106858</t>
  </si>
  <si>
    <t>22520;46047;46048;46049;46050;51848;53295;74859;90130;90131;90132;90133</t>
  </si>
  <si>
    <t>22520;46048;51848;53295;74859;90130</t>
  </si>
  <si>
    <t>&gt;AT3G51550.1 | Symbols: FER | Malectin/receptor-like protein kinase family protein | chr3:19117877-19120564 REVERSE LENGTH=895;&gt;AT1G16110.1 | Symbols: WAKL6 | wall associated kinase-like 6 | chr1:5518381-5520470 FORWARD LENGTH=642;&gt;AT1G16160.1 | Symbols: WAKL5 | wall associated kinase-like 5 | chr1:5535973-5538269 FORWARD LENGTH=711;&gt;AT1G79670.2 | Symbols: RFO1, WAKL22 | Wall-associated kinase family protein | chr1:29976887-29979337 REVERSE LENGTH=714;&gt;AT1G16120.1 | Symbols: WAKL1 | wall associated kinase-like 1 | chr1:5522639-5524983 FORWARD LENGTH=730;&gt;AT1G79670.1 | Symbols: RFO1, WAKL22 | Wall-associated kinase family protein | chr1:29976887-29979337 REVERSE LENGTH=751;&gt;AT1G16150.1 | Symbols: WAKL4 | wall associated kinase-like 4 | chr1:5532415-5534877 FORWARD LENGTH=779</t>
  </si>
  <si>
    <t>&gt;AT3G51550.1 | Symbols: FER | Malectin/receptor-like protein kinase family protein | chr3:19117877-19120564 REVERSE LENGTH=895</t>
  </si>
  <si>
    <t>14;1;1;1;1;1;1</t>
  </si>
  <si>
    <t>12;1;1;1;1;1;1</t>
  </si>
  <si>
    <t>895;642;711;714;730;751;779</t>
  </si>
  <si>
    <t>5318;8237;13571;16510;17880;18836;19285;19481;20464;20932;21181;21284;22696;24824</t>
  </si>
  <si>
    <t>5508;8501;13979;17088;18494;19485;19946;20147;21145;21629;21886;21991;23451;25647</t>
  </si>
  <si>
    <t>22716;22717;35019;35020;35021;35022;57562;57563;57564;57565;70101;75930;75931;80329;80330;80331;80332;80333;82152;82153;82154;82155;83000;83001;83002;83003;86878;86879;86880;86881;88907;89950;89951;90394;90395;90396;90397;90398;96528;96529;96530;105752;105753;105754;105755;105756;105757;105758;105759</t>
  </si>
  <si>
    <t>19553;19554;30193;30194;30195;30196;30197;48374;48375;48376;48377;58877;63650;67553;67554;67555;67556;69070;69071;69072;69073;69074;69075;69785;69786;73010;73011;73012;74814;75705;75706;76098;76099;81329;89249;89250;89251;89252;89253;89254;89255</t>
  </si>
  <si>
    <t>19553;30196;48377;58877;63650;67556;69070;69785;73011;74814;75705;76098;81329;89249</t>
  </si>
  <si>
    <t>&gt;AT3G51580.1 | Symbols:  | unknown protein; FUNCTIONS IN: molecular_function unknown; INVOLVED IN: biological_process unknown; LOCATED IN: endomembrane system; EXPRESSED IN: 25 plant structures; EXPRESSED DURING: 15 growth stages; Has 1768 Blast hits to 1607 proteins in 294 species: Archae - 2; Bacteria - 552; Metazoa - 381; Fungi - 236; Plants - 306; Viruses - 38; Other Eukaryotes - 253 (source: NCBI BLink). | chr3:19131167-19133016 REVERSE LENGTH=390;&gt;AT3G51580.2 | Symbols:  | unknown protein; FUNCTIONS IN: molecular_function unknown; INVOLVED IN: biological_process unknown; LOCATED IN: endomembrane system; EXPRESSED IN: 24 plant structures; EXPRESSED DURING: 15 growth stages. | chr3:19131167-19133016 REVERSE LENGTH=410</t>
  </si>
  <si>
    <t>&gt;AT3G51580.1 | Symbols:  | unknown protein; FUNCTIONS IN: molecular_function unknown; INVOLVED IN: biological_process unknown; LOCATED IN: endomembrane system; EXPRESSED IN: 25 plant structures; EXPRESSED DURING: 15 growth stages; Has 1768 Blast hits to 16</t>
  </si>
  <si>
    <t>390;410</t>
  </si>
  <si>
    <t>11023;20313</t>
  </si>
  <si>
    <t>11375;20992</t>
  </si>
  <si>
    <t>47123;47124;47125;47126;86259</t>
  </si>
  <si>
    <t>40321;40322;40323;40324;72475</t>
  </si>
  <si>
    <t>40321;72475</t>
  </si>
  <si>
    <t>&gt;AT3G51610.1 | Symbols:  | unknown protein; FUNCTIONS IN: molecular_function unknown; INVOLVED IN: response to oxidative stress; LOCATED IN: endomembrane system; EXPRESSED IN: 25 plant structures; EXPRESSED DURING: 15 growth stages; Has 53 Blast hits to 53 proteins in 21 species: Archae - 0; Bacteria - 0; Metazoa - 0; Fungi - 0; Plants - 48; Viruses - 0; Other Eukaryotes - 5 (source: NCBI BLink). | chr3:19139715-19141986 REVERSE LENGTH=230</t>
  </si>
  <si>
    <t>&gt;AT3G51610.1 | Symbols:  | unknown protein; FUNCTIONS IN: molecular_function unknown; INVOLVED IN: response to oxidative stress; LOCATED IN: endomembrane system; EXPRESSED IN: 25 plant structures; EXPRESSED DURING: 15 growth stages; Has 53 Blast hits to 53</t>
  </si>
  <si>
    <t>83034;83035;83036;83037</t>
  </si>
  <si>
    <t>&gt;AT3G51670.1 | Symbols:  | SEC14 cytosolic factor family protein / phosphoglyceride transfer family protein | chr3:19168912-19170848 FORWARD LENGTH=409</t>
  </si>
  <si>
    <t>4204;6289;21726</t>
  </si>
  <si>
    <t>4356;6502;22445</t>
  </si>
  <si>
    <t>18198;18199;26959;26960;92281;92282;92283;92284;92285;92286;92287;92288</t>
  </si>
  <si>
    <t>15883;23406;77785;77786;77787;77788;77789;77790</t>
  </si>
  <si>
    <t>15883;23406;77785</t>
  </si>
  <si>
    <t>&gt;AT3G51730.1 | Symbols:  | saposin B domain-containing protein | chr3:19186970-19188436 FORWARD LENGTH=213</t>
  </si>
  <si>
    <t>58496;58497;58498;58499;58500</t>
  </si>
  <si>
    <t>49149;49150;49151</t>
  </si>
  <si>
    <t>&gt;AT3G51740.1 | Symbols: IMK2 | inflorescence meristem receptor-like kinase 2 | chr3:19189248-19191842 FORWARD LENGTH=836</t>
  </si>
  <si>
    <t>8053;8805</t>
  </si>
  <si>
    <t>8313;9094</t>
  </si>
  <si>
    <t>34303;34304;37478</t>
  </si>
  <si>
    <t>29580;32267</t>
  </si>
  <si>
    <t>&gt;AT3G51800.3 | Symbols: ATG2 | metallopeptidase M24 family protein | chr3:19211261-19213568 REVERSE LENGTH=385;&gt;AT3G51800.1 | Symbols: ATG2, EBP1, ATEBP1 | metallopeptidase M24 family protein | chr3:19211261-19213568 REVERSE LENGTH=392;&gt;AT3G51800.2 | Symbols: ATG2, EBP1, ATEBP1 | metallopeptidase M24 family protein | chr3:19211261-19213568 REVERSE LENGTH=401</t>
  </si>
  <si>
    <t>&gt;AT3G51800.3 | Symbols: ATG2 | metallopeptidase M24 family protein | chr3:19211261-19213568 REVERSE LENGTH=385;&gt;AT3G51800.1 | Symbols: ATG2, EBP1, ATEBP1 | metallopeptidase M24 family protein | chr3:19211261-19213568 REVERSE LENGTH=392;&gt;AT3G51800.2 | Symbo</t>
  </si>
  <si>
    <t>385;392;401</t>
  </si>
  <si>
    <t>1284;2705;5010;8425;10908;10976;11230;11281;16264</t>
  </si>
  <si>
    <t>1320;2802;5187;8702;11260;11328;11587;11638;16835</t>
  </si>
  <si>
    <t>5651;5652;11862;11863;21440;21441;21442;21443;35795;35796;35797;35798;46687;46688;46689;46690;46691;46692;46693;46694;46942;46943;46944;46945;48013;48014;48015;48016;48017;48018;48019;48020;48021;48234;48235;48236;48237;69096;69097;69098</t>
  </si>
  <si>
    <t>4812;10243;18469;18470;18471;18472;30826;39980;39981;39982;39983;39984;40185;40186;41097;41098;41099;41100;41101;41102;41232;58039</t>
  </si>
  <si>
    <t>4812;10243;18470;30826;39980;40185;41100;41232;58039</t>
  </si>
  <si>
    <t>&gt;AT3G51830.1 | Symbols: ATG5, SAC8 | SAC domain-containing protein 8 | chr3:19220237-19225092 FORWARD LENGTH=588;&gt;AT3G51830.2 | Symbols: SAC8 | SAC domain-containing protein 8 | chr3:19220237-19221002 FORWARD LENGTH=147</t>
  </si>
  <si>
    <t>6;3</t>
  </si>
  <si>
    <t>588;147</t>
  </si>
  <si>
    <t>2870;4293;12216;16227;16796;25051</t>
  </si>
  <si>
    <t>2972;4446;12592;16798;17380;25877</t>
  </si>
  <si>
    <t>12536;12537;12538;12539;18545;18546;52257;52258;68972;68973;68974;68975;71337;71338;106723</t>
  </si>
  <si>
    <t>10830;16168;16169;44118;57942;57943;59973;90021</t>
  </si>
  <si>
    <t>10830;16168;44118;57943;59973;90021</t>
  </si>
  <si>
    <t>&gt;AT3G51840.1 | Symbols: ACX4, ATSCX, ATG6 | acyl-CoA oxidase 4 | chr3:19225653-19229008 REVERSE LENGTH=436</t>
  </si>
  <si>
    <t>418;525;4943;5600;5735;5736;12570;14630;15293;16306;16912</t>
  </si>
  <si>
    <t>428;538;5119;5794;5935;5936;12957;15055;15056;15823;16877;17503</t>
  </si>
  <si>
    <t>1890;1891;2330;21201;21202;21203;21204;23894;23895;23896;23897;24449;24450;24451;24452;24453;24454;24455;24456;53606;53607;53608;53609;53610;61922;61923;61924;61925;61926;61927;61928;61929;61930;64868;64869;64870;64871;69263;69264;69265;69266;71853;71854;71855;71856</t>
  </si>
  <si>
    <t>1668;1669;2048;18307;18308;18309;18310;20538;20539;20540;20541;21001;21002;21003;21004;45231;45232;52015;52016;52017;52018;52019;52020;52021;54382;58203;58204;60404;60405;60406;60407;60408;60409</t>
  </si>
  <si>
    <t>1669;2048;18307;20539;21001;21003;45231;52018;54382;58204;60407</t>
  </si>
  <si>
    <t>&gt;AT3G51850.1 | Symbols: CPK13 | calcium-dependent protein kinase 13 | chr3:19232667-19235526 FORWARD LENGTH=528</t>
  </si>
  <si>
    <t>12175;12176</t>
  </si>
  <si>
    <t>&gt;AT3G51890.1 | Symbols:  | Clathrin light chain protein | chr3:19249686-19250890 REVERSE LENGTH=258</t>
  </si>
  <si>
    <t>818;5124</t>
  </si>
  <si>
    <t>842;5313</t>
  </si>
  <si>
    <t>3687;3688;21933;21934</t>
  </si>
  <si>
    <t>3180;3181;18888</t>
  </si>
  <si>
    <t>3180;18888</t>
  </si>
  <si>
    <t>&gt;AT3G51980.1 | Symbols:  | ARM repeat superfamily protein | chr3:19285811-19287502 REVERSE LENGTH=382</t>
  </si>
  <si>
    <t>1319;1822</t>
  </si>
  <si>
    <t>1356;1895</t>
  </si>
  <si>
    <t>5792;5793;5794;5795;8025;8026</t>
  </si>
  <si>
    <t>4934;4935;4936;6835;6836</t>
  </si>
  <si>
    <t>4934;6836</t>
  </si>
  <si>
    <t>&gt;AT3G52090.1 | Symbols: ATRPB13.6, NRPB11, NRPD11, NRPE11 | DNA-directed RNA polymerase, RBP11-like | chr3:19318069-19318998 REVERSE LENGTH=116;&gt;AT3G52090.2 | Symbols: NRPB11 | DNA-directed RNA polymerase, RBP11-like | chr3:19318069-19318998 REVERSE LENGTH=146</t>
  </si>
  <si>
    <t>&gt;AT3G52090.1 | Symbols: ATRPB13.6, NRPB11, NRPD11, NRPE11 | DNA-directed RNA polymerase, RBP11-like | chr3:19318069-19318998 REVERSE LENGTH=116;&gt;AT3G52090.2 | Symbols: NRPB11 | DNA-directed RNA polymerase, RBP11-like | chr3:19318069-19318998 REVERSE LENGTH</t>
  </si>
  <si>
    <t>116;146</t>
  </si>
  <si>
    <t>2701;9995</t>
  </si>
  <si>
    <t>2797;10320</t>
  </si>
  <si>
    <t>11844;11845;11846;11847;42805;42806;42807;42808</t>
  </si>
  <si>
    <t>10223;10224;36706;36707;36708;36709</t>
  </si>
  <si>
    <t>10224;36709</t>
  </si>
  <si>
    <t>&gt;AT3G52140.1 | Symbols:  | tetratricopeptide repeat (TPR)-containing protein | chr3:19333232-19341295 FORWARD LENGTH=1403;&gt;AT3G52140.2 | Symbols:  | tetratricopeptide repeat (TPR)-containing protein | chr3:19333232-19341295 FORWARD LENGTH=1407;&gt;AT3G52140.4 | Symbols:  | tetratricopeptide repeat (TPR)-containing protein | chr3:19333232-19341295 FORWARD LENGTH=1419;&gt;AT3G52140.3 | Symbols:  | tetratricopeptide repeat (TPR)-containing protein | chr3:19333232-19341295 FORWARD LENGTH=1396</t>
  </si>
  <si>
    <t>24;24;24;21</t>
  </si>
  <si>
    <t>&gt;AT3G52140.1 | Symbols:  | tetratricopeptide repeat (TPR)-containing protein | chr3:19333232-19341295 FORWARD LENGTH=1403;&gt;AT3G52140.2 | Symbols:  | tetratricopeptide repeat (TPR)-containing protein | chr3:19333232-19341295 FORWARD LENGTH=1407;&gt;AT3G52140.4</t>
  </si>
  <si>
    <t>1403;1407;1419;1396</t>
  </si>
  <si>
    <t>302;794;1040;3588;3876;4373;6259;11823;12907;14861;17269;18207;18208;18478;19795;20406;20660;20876;22305;23451;23462;23645;24334;24387</t>
  </si>
  <si>
    <t>310;818;1072;3722;4017;4527;6470;12191;13304;15317;17869;18837;18838;19114;20465;21086;21346;21572;23042;24226;24237;24421;25138;25191</t>
  </si>
  <si>
    <t>1372;1373;3607;3608;3609;4634;4635;4636;15532;15533;15534;15535;16724;16725;18837;18838;18839;18840;18841;18842;18843;18844;26819;26820;50657;50658;54969;54970;62846;62847;62848;62849;73356;73357;73358;73359;77278;77279;77280;77281;77282;78673;78674;78675;78676;84237;84238;84239;84240;84241;84242;84243;86622;86623;86624;86625;87763;87764;88696;94839;99763;99764;99811;99812;99813;99814;100628;100629;100630;100631;100632;103619;103620;103621;103622;103846;103847;103848;103849;103850</t>
  </si>
  <si>
    <t>1212;1213;3122;3123;3923;3924;13540;14559;16401;16402;16403;23241;23242;42859;42860;46285;46286;52773;52774;52775;52776;52777;61619;61620;61621;64713;64714;64715;66019;66020;70830;70831;70832;70833;70834;70835;70836;72798;72799;72800;72801;72802;72803;73763;74612;79992;84117;84165;84922;84923;87408;87409;87410;87411;87590;87591;87592;87593</t>
  </si>
  <si>
    <t>1212;3122;3923;13540;14559;16402;23241;42860;46286;52776;61620;64713;64715;66019;70833;72800;73763;74612;79992;84117;84165;84922;87410;87592</t>
  </si>
  <si>
    <t>&gt;AT3G52190.1 | Symbols: PHF1 | phosphate transporter traffic facilitator1 | chr3:19354117-19356910 REVERSE LENGTH=398</t>
  </si>
  <si>
    <t>399;4949;7213;10319</t>
  </si>
  <si>
    <t>409;5126;7450;10656</t>
  </si>
  <si>
    <t>1804;21226;21227;21228;21229;30663;30664;30665;44105;44106;44107;44108</t>
  </si>
  <si>
    <t>1595;18325;18326;18327;26541;26542;37795;37796;37797;37798</t>
  </si>
  <si>
    <t>1595;18326;26542;37798</t>
  </si>
  <si>
    <t>&gt;AT3G52200.1 | Symbols: LTA3 | Dihydrolipoamide acetyltransferase, long form protein | chr3:19360317-19366091 FORWARD LENGTH=637;&gt;AT3G52200.2 | Symbols: LTA3 | Dihydrolipoamide acetyltransferase, long form protein | chr3:19360317-19366091 FORWARD LENGTH=713</t>
  </si>
  <si>
    <t>&gt;AT3G52200.1 | Symbols: LTA3 | Dihydrolipoamide acetyltransferase, long form protein | chr3:19360317-19366091 FORWARD LENGTH=637;&gt;AT3G52200.2 | Symbols: LTA3 | Dihydrolipoamide acetyltransferase, long form protein | chr3:19360317-19366091 FORWARD LENGTH=71</t>
  </si>
  <si>
    <t>637;713</t>
  </si>
  <si>
    <t>2843;3731;5705;15138;18752;19603;23482;23698</t>
  </si>
  <si>
    <t>2943;3868;5904;15648;19400;20271;24257;24479</t>
  </si>
  <si>
    <t>12389;12390;12391;12392;16128;16129;16130;16131;24327;24328;24329;24330;64130;64131;64132;64133;64134;64135;64136;64137;79943;79944;79945;79946;79947;83443;83444;83445;99907;99908;99909;100915;100916;100917;100918;100919;100920;100921;100922</t>
  </si>
  <si>
    <t>10727;14080;14081;14082;20897;20898;53788;53789;67270;67271;70157;70158;84250;85169;85170;85171;85172;85173</t>
  </si>
  <si>
    <t>10727;14081;20897;53788;67270;70157;84250;85170</t>
  </si>
  <si>
    <t>&gt;AT3G52230.1 | Symbols:  | unknown protein; FUNCTIONS IN: molecular_function unknown; INVOLVED IN: biological_process unknown; LOCATED IN: chloroplast outer membrane, chloroplast thylakoid membrane, chloroplast, chloroplast envelope; EXPRESSED IN: 24 plant structures; EXPRESSED DURING: 13 growth stages; Has 29 Blast hits to 29 proteins in 12 species: Archae - 0; Bacteria - 0; Metazoa - 3; Fungi - 0; Plants - 26; Viruses - 0; Other Eukaryotes - 0 (source: NCBI BLink). | chr3:19371325-19372397 FORWARD LENGTH=145</t>
  </si>
  <si>
    <t>&gt;AT3G52230.1 | Symbols:  | unknown protein; FUNCTIONS IN: molecular_function unknown; INVOLVED IN: biological_process unknown; LOCATED IN: chloroplast outer membrane, chloroplast thylakoid membrane, chloroplast, chloroplast envelope; EXPRESSED IN: 24 plant</t>
  </si>
  <si>
    <t>17974;19758</t>
  </si>
  <si>
    <t>18593;20427</t>
  </si>
  <si>
    <t>76288;76289;76290;76291;76292;76293;76294;84092;84093;84094</t>
  </si>
  <si>
    <t>63914;63915;63916;63917;63918;63919;70698</t>
  </si>
  <si>
    <t>63917;70698</t>
  </si>
  <si>
    <t>&gt;AT3G52300.1 | Symbols: ATPQ | ATP synthase D chain, mitochondrial | chr3:19396689-19398119 FORWARD LENGTH=168;&gt;AT3G52300.2 | Symbols: ATPQ | ATP synthase D chain, mitochondrial | chr3:19396689-19397866 FORWARD LENGTH=122</t>
  </si>
  <si>
    <t>168;122</t>
  </si>
  <si>
    <t>530;4124;4587;5928;6749;20552;22898;24617</t>
  </si>
  <si>
    <t>543;4273;4753;6133;6972;21236;23656;25426</t>
  </si>
  <si>
    <t>2348;2349;2350;2351;2352;17855;17856;19758;19759;19760;25448;25449;28697;28698;28699;28700;87267;87268;87269;87270;87271;87272;87273;87274;87275;97384;97385;97386;97387;104811;104812;104813;104814</t>
  </si>
  <si>
    <t>2060;2061;2062;15606;17164;17165;22108;22109;24875;24876;24877;24878;24879;24880;24881;24882;24883;24884;73353;73354;73355;73356;82067;82068;82069;88428</t>
  </si>
  <si>
    <t>2062;15606;17165;22108;24876;73354;82067;88428</t>
  </si>
  <si>
    <t>&gt;AT3G52390.1 | Symbols:  | TatD related DNase | chr3:19423105-19425183 REVERSE LENGTH=320;&gt;AT3G52390.2 | Symbols:  | TatD related DNase | chr3:19423105-19425183 REVERSE LENGTH=323</t>
  </si>
  <si>
    <t>320;323</t>
  </si>
  <si>
    <t>4029;10046</t>
  </si>
  <si>
    <t>4175;10374</t>
  </si>
  <si>
    <t>17433;43022</t>
  </si>
  <si>
    <t>15252;36932</t>
  </si>
  <si>
    <t>&gt;AT3G52400.1 | Symbols: SYP122, ATSYP122 | syntaxin of plants 122 | chr3:19425835-19427032 REVERSE LENGTH=341</t>
  </si>
  <si>
    <t>10114;12948;14750;19022</t>
  </si>
  <si>
    <t>10444;13345;15182;19673</t>
  </si>
  <si>
    <t>43292;55126;55127;55128;62391;62392;81110;81111;81112</t>
  </si>
  <si>
    <t>37137;46398;46399;46400;52387;52388;52389;68224;68225</t>
  </si>
  <si>
    <t>37137;46398;52388;68225</t>
  </si>
  <si>
    <t>&gt;AT3G52430.1 | Symbols: PAD4, ATPAD4 | alpha/beta-Hydrolases superfamily protein | chr3:19431566-19434292 FORWARD LENGTH=541</t>
  </si>
  <si>
    <t>15268;17972</t>
  </si>
  <si>
    <t>15792;18590</t>
  </si>
  <si>
    <t>64729;64730;64731;64732;76273;76274;76275;76276;76277</t>
  </si>
  <si>
    <t>54272;63894;63895;63896;63897;63898</t>
  </si>
  <si>
    <t>54272;63894</t>
  </si>
  <si>
    <t>&gt;AT3G52470.1 | Symbols:  | Late embryogenesis abundant (LEA) hydroxyproline-rich glycoprotein family | chr3:19450750-19451376 FORWARD LENGTH=208;&gt;AT2G35960.1 | Symbols: NHL12 | NDR1/HIN1-like 12 | chr2:15107150-15107782 FORWARD LENGTH=210</t>
  </si>
  <si>
    <t>&gt;AT3G52470.1 | Symbols:  | Late embryogenesis abundant (LEA) hydroxyproline-rich glycoprotein family | chr3:19450750-19451376 FORWARD LENGTH=208</t>
  </si>
  <si>
    <t>208;210</t>
  </si>
  <si>
    <t>2404;5701;5702;20078</t>
  </si>
  <si>
    <t>2494;5900;5901;20752</t>
  </si>
  <si>
    <t>10527;24316;24317;24318;24319;24320;24321;24322;24323;24324;85381</t>
  </si>
  <si>
    <t>8993;20888;20889;20890;20891;20892;20893;20894;71743</t>
  </si>
  <si>
    <t>8993;20892;20893;71743</t>
  </si>
  <si>
    <t>&gt;AT3G52500.1 | Symbols:  | Eukaryotic aspartyl protease family protein | chr3:19465644-19467053 REVERSE LENGTH=469</t>
  </si>
  <si>
    <t>7225;8125</t>
  </si>
  <si>
    <t>7462;8386</t>
  </si>
  <si>
    <t>30709;30710;30711;34567;34568;34569;34570</t>
  </si>
  <si>
    <t>26584;26585;29800;29801;29802;29803</t>
  </si>
  <si>
    <t>26584;29803</t>
  </si>
  <si>
    <t>&gt;AT3G52570.1 | Symbols:  | alpha/beta-Hydrolases superfamily protein | chr3:19501145-19502795 FORWARD LENGTH=335</t>
  </si>
  <si>
    <t>88330;88331</t>
  </si>
  <si>
    <t>74233;74234</t>
  </si>
  <si>
    <t>&gt;AT3G52580.1 | Symbols:  | Ribosomal protein S11 family protein | chr3:19503324-19504701 FORWARD LENGTH=150</t>
  </si>
  <si>
    <t>355;2704;4893;9548;20983;21988;22538</t>
  </si>
  <si>
    <t>False;False;True;False;False;True;False</t>
  </si>
  <si>
    <t>364;365;2800;2801;5068;9861;21681;22709;23289</t>
  </si>
  <si>
    <t>1593;1594;1595;1596;1597;1598;1599;1600;1601;1602;1603;1604;1605;1606;1607;1608;1609;1610;11853;11854;11855;11856;11857;11858;11859;11860;11861;21005;21006;21007;21008;40780;40781;40782;40783;40784;40785;40786;89117;89118;89119;89120;89121;93501;93502;93503;93504;95876;95877;95878;95879</t>
  </si>
  <si>
    <t>1387;1388;1389;1390;1391;1392;1393;1394;1395;1396;1397;1398;1399;1400;1401;1402;1403;1404;1405;1406;1407;10228;10229;10230;10231;10232;10233;10234;10235;10236;10237;10238;10239;10240;10241;10242;18150;18151;34950;34951;34952;34953;34954;34955;34956;34957;34958;75002;75003;75004;75005;78838;78839;78840;78841;80829</t>
  </si>
  <si>
    <t>1393;10237;18150;34950;75002;78841;80829</t>
  </si>
  <si>
    <t>&gt;AT3G52640.1 | Symbols:  | Zn-dependent exopeptidases superfamily protein | chr3:19515078-19520290 REVERSE LENGTH=676;&gt;AT3G52640.2 | Symbols:  | Zn-dependent exopeptidases superfamily protein | chr3:19515078-19520290 REVERSE LENGTH=705;&gt;AT3G52640.3 | Symbols:  | Zn-dependent exopeptidases superfamily protein | chr3:19515625-19520290 REVERSE LENGTH=618</t>
  </si>
  <si>
    <t>&gt;AT3G52640.1 | Symbols:  | Zn-dependent exopeptidases superfamily protein | chr3:19515078-19520290 REVERSE LENGTH=676;&gt;AT3G52640.2 | Symbols:  | Zn-dependent exopeptidases superfamily protein | chr3:19515078-19520290 REVERSE LENGTH=705;&gt;AT3G52640.3 | Symbo</t>
  </si>
  <si>
    <t>676;705;618</t>
  </si>
  <si>
    <t>3311;6596;14723;25022</t>
  </si>
  <si>
    <t>3432;6817;15154;25848</t>
  </si>
  <si>
    <t>14383;28104;28105;28106;28107;62275;106595;106596;106597;106598</t>
  </si>
  <si>
    <t>12487;24371;24372;52297;89923</t>
  </si>
  <si>
    <t>12487;24371;52297;89923</t>
  </si>
  <si>
    <t>604;605</t>
  </si>
  <si>
    <t>1;3</t>
  </si>
  <si>
    <t>&gt;AT5G28390.1 | Symbols:  | RNA-binding (RRM/RBD/RNP motifs) family protein | chr5:10342024-10342997 REVERSE LENGTH=180;&gt;AT3G52660.2 | Symbols:  | RNA-binding (RRM/RBD/RNP motifs) family protein | chr3:19522598-19524735 FORWARD LENGTH=471;&gt;AT3G52660.1 | Symbols:  | RNA-binding (RRM/RBD/RNP motifs) family protein | chr3:19522598-19524735 FORWARD LENGTH=471</t>
  </si>
  <si>
    <t>&gt;AT5G28390.1 | Symbols:  | RNA-binding (RRM/RBD/RNP motifs) family protein | chr5:10342024-10342997 REVERSE LENGTH=180;&gt;AT3G52660.2 | Symbols:  | RNA-binding (RRM/RBD/RNP motifs) family protein | chr3:19522598-19524735 FORWARD LENGTH=471;&gt;AT3G52660.1 | Sym</t>
  </si>
  <si>
    <t>180;471;471</t>
  </si>
  <si>
    <t>&gt;AT3G52730.1 | Symbols:  | ubiquinol-cytochrome C reductase UQCRX/QCR9-like family protein | chr3:19543146-19544167 REVERSE LENGTH=72</t>
  </si>
  <si>
    <t>7058;17937;24375;24376</t>
  </si>
  <si>
    <t>7289;18555;25179;25180</t>
  </si>
  <si>
    <t>29998;29999;30000;30001;30002;30003;30004;30005;76137;76138;76139;76140;76141;76142;76143;103790;103791;103792;103793</t>
  </si>
  <si>
    <t>25971;25972;63778;63779;63780;63781;63782;87533;87534;87535</t>
  </si>
  <si>
    <t>25972;63779;87533;87534</t>
  </si>
  <si>
    <t>&gt;AT3G52750.1 | Symbols: FTSZ2-2 | Tubulin/FtsZ family protein | chr3:19549841-19552435 REVERSE LENGTH=473</t>
  </si>
  <si>
    <t>925;2454;3406;13016;22425</t>
  </si>
  <si>
    <t>951;2544;3535;13413;23170</t>
  </si>
  <si>
    <t>4148;4149;10684;10685;10686;10687;10688;10689;10690;10691;14840;55421;55422;55423;55424;55425;55426;55427;55428;95396;95397;95398;95399</t>
  </si>
  <si>
    <t>3542;9111;9112;9113;9114;9115;12891;46609;46610;46611;46612;80448;80449;80450</t>
  </si>
  <si>
    <t>3542;9112;12891;46609;80449</t>
  </si>
  <si>
    <t>&gt;AT3G52880.1 | Symbols: ATMDAR1, MDAR1 | monodehydroascorbate reductase 1 | chr3:19601477-19604366 REVERSE LENGTH=434;&gt;AT3G52880.2 | Symbols: ATMDAR1, MDAR1 | monodehydroascorbate reductase 1 | chr3:19601477-19604366 REVERSE LENGTH=466</t>
  </si>
  <si>
    <t>434;466</t>
  </si>
  <si>
    <t>55;1710;4102;4307;4612;6127;8399;8666;10390;19116;21221;23715</t>
  </si>
  <si>
    <t>57;1775;4250;4461;4779;6335;8674;8949;10734;19768;21926;24497;24498</t>
  </si>
  <si>
    <t>228;229;230;231;232;233;234;235;7531;7532;7533;7534;7535;7536;7537;7538;17759;17760;17761;17762;17763;17764;17765;18586;18587;18588;18589;19896;19897;19898;19899;19900;19901;19902;19903;26253;26254;35665;35666;35667;35668;36930;36931;36932;44410;44411;44412;44413;81470;81471;81472;81473;90111;90112;90113;90114;90115;90116;90117;90118;90119;90120;101009;101010;101011;101012;101013;101014;101015;101016;101017;101018</t>
  </si>
  <si>
    <t>212;213;214;215;216;217;218;219;220;221;222;223;224;225;226;6403;6404;6405;6406;6407;6408;6409;6410;15520;15521;15522;15523;15524;16213;16214;16215;16216;16217;17271;17272;17273;17274;17275;22803;30699;30700;30701;30702;31859;31860;31861;38053;38054;38055;38056;38057;68560;68561;68562;68563;68564;68565;75846;75847;75848;75849;75850;75851;75852;85246;85247;85248;85249;85250;85251;85252;85253;85254;85255;85256;85257</t>
  </si>
  <si>
    <t>224;6407;15524;16217;17275;22803;30702;31861;38054;68560;75847;85252</t>
  </si>
  <si>
    <t>&gt;AT3G52930.1 | Symbols:  | Aldolase superfamily protein | chr3:19627383-19628874 REVERSE LENGTH=358;&gt;AT5G03690.2 | Symbols:  | Aldolase superfamily protein | chr5:963389-964982 REVERSE LENGTH=359;&gt;AT5G03690.1 | Symbols:  | Aldolase superfamily protein | chr5:963389-964982 REVERSE LENGTH=393;&gt;AT4G26530.2 | Symbols:  | Aldolase superfamily protein | chr4:13391566-13392937 FORWARD LENGTH=358;&gt;AT4G26530.1 | Symbols:  | Aldolase superfamily protein | chr4:13391566-13392937 FORWARD LENGTH=358</t>
  </si>
  <si>
    <t>&gt;AT3G52930.1 | Symbols:  | Aldolase superfamily protein | chr3:19627383-19628874 REVERSE LENGTH=358</t>
  </si>
  <si>
    <t>22;4;3;2;2</t>
  </si>
  <si>
    <t>15;0;0;0;0</t>
  </si>
  <si>
    <t>358;359;393;358;358</t>
  </si>
  <si>
    <t>168;1295;1495;1496;4455;4941;5850;7623;7624;8407;9792;12095;12096;12585;15884;17783;21397;21465;21849;22571;23435;24293</t>
  </si>
  <si>
    <t>175;1331;1332;1554;1555;4612;5117;6053;7869;7870;8682;10107;12470;12471;12973;16435;18391;22108;22177;22568;23323;24209;25095</t>
  </si>
  <si>
    <t>767;768;769;770;5690;5691;5692;5693;5694;5695;5696;5697;5698;5699;5700;5701;5702;5703;5704;6599;6600;6601;6602;6603;6604;6605;6606;19163;19164;19165;19166;19167;21195;21196;25086;25087;25088;25089;25090;25091;25092;25093;25094;32465;32466;32467;32468;32469;32470;32471;35695;35696;35697;35698;35699;35700;35701;35702;35703;35704;35705;35706;35707;35708;35709;35710;35711;35712;41786;41787;41788;41789;41790;41791;41792;41793;41794;41795;41796;41797;51798;51799;51800;51801;51802;51803;51804;51805;53659;53660;53661;53662;53663;53664;53665;53666;53667;53668;67324;67325;67326;67327;67328;67329;75511;75512;75513;75514;75515;75516;75517;90855;90856;90857;90858;90859;90860;90861;90862;91144;91145;91146;91147;91148;91149;91150;91151;92912;92913;92914;92915;92916;92917;92918;92919;96026;96027;96028;99686;99687;99688;99689;99690;99691;99692;99693;99694;99695;99696;99697;99698;103477;103478;103479;103480;103481;103482</t>
  </si>
  <si>
    <t>673;674;675;4839;4840;4841;4842;4843;4844;4845;4846;4847;4848;4849;4850;4851;4852;4853;5611;5612;5613;5614;5615;5616;16635;16636;18303;18304;21770;21771;21772;21773;21774;21775;21776;21777;21778;21779;21780;21781;21782;21783;21784;21785;27981;27982;27983;27984;27985;27986;27987;27988;27989;27990;27991;27992;27993;30730;30731;30732;30733;30734;30735;30736;30737;30738;30739;30740;30741;30742;30743;30744;30745;30746;30747;30748;30749;30750;30751;30752;30753;30754;30755;30756;30757;30758;30759;30760;35859;35860;35861;35862;35863;35864;35865;35866;35867;35868;35869;35870;35871;35872;35873;35874;35875;35876;35877;35878;35879;35880;35881;35882;35883;43737;43738;43739;43740;43741;43742;43743;43744;43745;43746;43747;43748;43749;45264;45265;45266;45267;56380;56381;56382;56383;63349;63350;63351;63352;63353;63354;76500;76501;76502;76503;76504;76505;76506;76507;76508;76509;76510;76511;76512;76513;76514;76515;76516;76517;76518;76519;76520;76521;76522;76523;76524;76525;76526;76527;76528;76529;76530;76531;76532;76533;76534;76783;76784;76785;76786;76787;76788;78309;78310;78311;78312;78313;78314;78315;78316;78317;78318;80933;84043;84044;84045;84046;84047;84048;84049;84050;84051;84052;84053;84054;84055;84056;87275;87276;87277;87278;87279;87280;87281;87282;87283;87284</t>
  </si>
  <si>
    <t>675;4847;5611;5615;16636;18303;21779;27989;27993;30740;35879;43738;43747;45266;56383;63353;76509;76785;78310;80933;84054;87279</t>
  </si>
  <si>
    <t>&gt;AT3G52940.2 | Symbols: FK, HYD2, ELL1 | Ergosterol biosynthesis ERG4/ERG24 family | chr3:19631030-19633112 REVERSE LENGTH=262;&gt;AT3G52940.1 | Symbols: FK, HYD2, ELL1 | Ergosterol biosynthesis ERG4/ERG24 family | chr3:19630369-19633112 REVERSE LENGTH=369</t>
  </si>
  <si>
    <t>262;369</t>
  </si>
  <si>
    <t>53996;53997;53998;53999</t>
  </si>
  <si>
    <t>45586;45587</t>
  </si>
  <si>
    <t>&gt;AT3G52950.2 | Symbols:  | CBS / octicosapeptide/Phox/Bemp1 (PB1) domains-containing protein | chr3:19634866-19636536 FORWARD LENGTH=556;&gt;AT3G52950.1 | Symbols:  | CBS / octicosapeptide/Phox/Bemp1 (PB1) domains-containing protein | chr3:19634866-19636536 FORWARD LENGTH=556;&gt;AT2G36500.1 | Symbols:  | CBS / octicosapeptide/Phox/Bemp1 (PB1) domains-containing protein | chr2:15318473-15320083 FORWARD LENGTH=536</t>
  </si>
  <si>
    <t>&gt;AT3G52950.2 | Symbols:  | CBS / octicosapeptide/Phox/Bemp1 (PB1) domains-containing protein | chr3:19634866-19636536 FORWARD LENGTH=556;&gt;AT3G52950.1 | Symbols:  | CBS / octicosapeptide/Phox/Bemp1 (PB1) domains-containing protein | chr3:19634866-19636536 FORWARD LENGTH=556</t>
  </si>
  <si>
    <t>&gt;AT3G52950.2 | Symbols:  | CBS / octicosapeptide/Phox/Bemp1 (PB1) domains-containing protein | chr3:19634866-19636536 FORWARD LENGTH=556;&gt;AT3G52950.1 | Symbols:  | CBS / octicosapeptide/Phox/Bemp1 (PB1) domains-containing protein | chr3:19634866-19636536 F</t>
  </si>
  <si>
    <t>556;556;536</t>
  </si>
  <si>
    <t>21666;22362;23053;23644</t>
  </si>
  <si>
    <t>22383;23102;23820;24420</t>
  </si>
  <si>
    <t>92024;92025;95126;95127;95128;95129;98070;98071;98072;100624;100625;100626;100627</t>
  </si>
  <si>
    <t>77594;77595;80207;82635;84918;84919;84920;84921</t>
  </si>
  <si>
    <t>77594;80207;82635;84920</t>
  </si>
  <si>
    <t>&gt;AT3G52960.1 | Symbols:  | Thioredoxin superfamily protein | chr3:19639699-19640403 FORWARD LENGTH=234</t>
  </si>
  <si>
    <t>13603;21442;24262</t>
  </si>
  <si>
    <t>14011;22154;25060</t>
  </si>
  <si>
    <t>57695;57696;57697;91055;91056;91057;91058;91059;103332</t>
  </si>
  <si>
    <t>48509;48510;48511;76705;76706;87147</t>
  </si>
  <si>
    <t>48509;76706;87147</t>
  </si>
  <si>
    <t>&gt;AT3G52990.1 | Symbols:  | Pyruvate kinase family protein | chr3:19649046-19652237 FORWARD LENGTH=527;&gt;AT3G52990.2 | Symbols:  | Pyruvate kinase family protein | chr3:19649336-19652237 FORWARD LENGTH=474</t>
  </si>
  <si>
    <t>24;20</t>
  </si>
  <si>
    <t>527;474</t>
  </si>
  <si>
    <t>314;391;3088;5671;7780;7931;8000;9039;9427;9620;11003;11506;11533;12141;12591;14736;14963;15340;19788;22119;23677;23678;24154;25002</t>
  </si>
  <si>
    <t>True;False;False;False;False;False;False;False;False;True;False;False;True;False;True;True;False;True;True;True;False;False;False;False</t>
  </si>
  <si>
    <t>322;401;3199;5870;8029;8180;8257;9341;9739;9933;11355;11868;11895;12516;12979;15167;15441;15442;15871;20458;22849;24457;24458;24459;24950;25827;25828</t>
  </si>
  <si>
    <t>1421;1422;1423;1424;1425;1426;1427;1428;1763;1764;1765;1766;1767;1768;1769;1770;1771;1772;1773;1774;1775;1776;13480;13481;13482;13483;13484;13485;13486;13487;13488;24198;24199;33243;33244;33245;33246;33781;33782;33783;33784;34077;34078;34079;34080;34081;34082;38677;38678;38679;38680;38681;38682;38683;38684;40263;40264;41120;41121;41122;41123;41124;41125;41126;41127;41128;47043;47044;47045;47046;49302;49303;49426;49427;49428;52017;52018;52019;52020;52021;52022;52023;52024;53687;53688;62323;62324;63343;63344;63345;63346;63347;63348;65047;65048;65049;65050;84211;84212;84213;94094;94095;94096;94097;100821;100822;100823;100824;100825;100826;100827;100828;100829;100830;100831;100832;100833;100834;100835;100836;100837;100838;102887;102888;102889;102890;102891;102892;102893;102894;102895;102896;102897;102898;102899;106516;106517;106518;106519;106520;106521;106522;106523;106524;106525;106526;106527;106528;106529;106530;106531;106532;106533;106534</t>
  </si>
  <si>
    <t>1245;1246;1247;1248;1549;1550;1551;1552;1553;1554;1555;1556;1557;1558;1559;1560;1561;1562;1563;1564;1565;1566;1567;1568;1569;1570;11628;11629;11630;11631;11632;20787;28695;28696;28697;28698;28699;29157;29158;29159;29160;29393;29394;29395;29396;29397;29398;29399;29400;33221;33222;33223;33224;33225;34507;34508;35274;35275;35276;35277;35278;35279;35280;40255;40256;41962;41963;42042;42043;42044;43945;43946;43947;43948;43949;43950;43951;45282;45283;52331;52332;53161;53162;53163;53164;53165;54514;70805;70806;79400;79401;85107;85108;85109;85110;85111;85112;85113;85114;85115;85116;85117;85118;86800;86801;86802;86803;86804;89858;89859;89860;89861;89862;89863;89864;89865;89866;89867;89868;89869;89870;89871;89872;89873;89874;89875;89876;89877;89878;89879;89880;89881;89882;89883;89884;89885</t>
  </si>
  <si>
    <t>1245;1563;11630;20787;28696;29158;29395;33224;34508;35278;40255;41962;42042;43948;45282;52332;53163;54514;70806;79401;85108;85112;86801;89874</t>
  </si>
  <si>
    <t>&gt;AT3G53020.1 | Symbols: STV1, RPL24B, RPL24 | Ribosomal protein L24e family protein | chr3:19660749-19661912 REVERSE LENGTH=163;&gt;AT2G36620.1 | Symbols: RPL24A | ribosomal protein L24 | chr2:15350548-15351819 REVERSE LENGTH=164</t>
  </si>
  <si>
    <t>163;164</t>
  </si>
  <si>
    <t>447;2456;11268;12135;17626;18188;18780</t>
  </si>
  <si>
    <t>458;2546;11625;12510;18231;18818;19428</t>
  </si>
  <si>
    <t>1995;1996;1997;10693;48184;48185;48186;48187;51973;51974;51975;51976;51977;74859;74860;74861;74862;74863;77208;77209;77210;77211;80056;80057;80058;80059;80060;80061;80062;80063;80064;80065</t>
  </si>
  <si>
    <t>1747;1748;1749;9117;41202;41203;43890;43891;43892;43893;43894;62891;62892;64652;64653;64654;64655;64656;67339;67340;67341;67342;67343;67344;67345;67346;67347;67348;67349;67350;67351</t>
  </si>
  <si>
    <t>1747;9117;41202;43891;62891;64653;67350</t>
  </si>
  <si>
    <t>&gt;AT3G53110.1 | Symbols: LOS4 | P-loop containing nucleoside triphosphate hydrolases superfamily protein | chr3:19687968-19690423 FORWARD LENGTH=496</t>
  </si>
  <si>
    <t>1052;2185;4138;4815;6818;7108;10584;12668;17671;23009;24414</t>
  </si>
  <si>
    <t>1084;2269;4287;4987;7043;7343;10932;13057;18276;23773;25219</t>
  </si>
  <si>
    <t>4673;4674;9646;17902;17903;20695;20696;20697;20698;28970;28971;30233;30234;45271;45272;54034;54035;54036;75046;75047;75048;75049;75050;97841;97842;97843;103951;103952;103953;103954</t>
  </si>
  <si>
    <t>3957;3958;8224;15643;17894;17895;17896;25108;25109;25110;26176;26177;38849;45610;63041;63042;82413;82414;87691;87692;87693;87694</t>
  </si>
  <si>
    <t>3957;8224;15643;17895;25108;26176;38849;45610;63042;82413;87693</t>
  </si>
  <si>
    <t>&gt;AT3G53180.1 | Symbols:  | glutamate-ammonia ligases;catalytics;glutamate-ammonia ligases | chr3:19707068-19711188 FORWARD LENGTH=852</t>
  </si>
  <si>
    <t>194;3245;3246;4606;4933;4934;5592;8987;9660;10048;10063;10684;13504;13551;13618;14082;14232;16878;18533;22939</t>
  </si>
  <si>
    <t>201;3362;3363;4773;5109;5110;5785;9284;9974;10376;10392;11035;13912;13959;14026;14497;14648;17466;19169;23700</t>
  </si>
  <si>
    <t>914;915;916;917;14132;14133;14134;14135;14136;14137;14138;19877;19878;19879;19880;21169;21170;21171;21172;21173;21174;23847;23848;23849;23850;23851;23852;23853;23854;38437;38438;38439;38440;38441;38442;38443;38444;38445;41273;41274;43027;43028;43029;43030;43031;43096;43097;43098;43099;43100;43101;43102;43103;45702;45703;45704;45705;45706;45707;57281;57282;57283;57284;57484;57485;57486;57487;57759;57760;57761;57762;59585;59586;60180;60181;71693;71694;78861;78862;78863;78864;78865;97566;97567;97568;97569</t>
  </si>
  <si>
    <t>810;811;812;813;814;12205;12206;12207;12208;17260;17261;17262;18282;18283;18284;18285;20496;20497;20498;20499;20500;20501;20502;33050;33051;33052;33053;33054;33055;33056;33057;33058;33059;33060;33061;33062;35415;35416;36934;36935;36936;36984;36985;36986;36987;39200;39201;39202;39203;39204;48103;48104;48105;48106;48107;48296;48297;48298;48299;48300;48568;48569;48570;49950;50456;60270;66178;66179;66180;66181;66182;82203;82204;82205;82206;82207;82208;82209</t>
  </si>
  <si>
    <t>812;12206;12208;17262;18282;18285;20498;33062;35416;36935;36987;39202;48103;48299;48569;49950;50456;60270;66180;82203</t>
  </si>
  <si>
    <t>&gt;AT3G53230.1 | Symbols:  | ATPase, AAA-type, CDC48 protein | chr3:19723416-19726489 FORWARD LENGTH=815</t>
  </si>
  <si>
    <t>813;830;3664;4157;4617;4987;4988;5044;5580;7631;8051;8490;11081;11383;11914;11967;12204;12267;12597;15395;17353;22764;24831;24970</t>
  </si>
  <si>
    <t>False;True;False;False;False;False;False;False;False;False;False;False;False;False;False;False;False;True;False;False;False;False;False;False</t>
  </si>
  <si>
    <t>837;854;3799;4306;4786;5164;5165;5223;5773;7877;8310;8311;8768;11436;11437;11741;12282;12336;12580;12646;12985;15927;17954;23520;25654;25795</t>
  </si>
  <si>
    <t>3669;3670;3671;3672;3745;15843;15844;15845;15846;17989;17990;19928;19929;19930;19931;21355;21356;21357;21358;21359;21360;21361;21362;21363;21590;21591;21592;21593;21594;23724;23725;23726;23727;23728;32608;32609;32610;32611;32612;34297;34298;34299;36093;47406;47407;47408;47409;47410;47411;47412;47413;47414;47415;47416;47417;48727;48728;51029;51030;51031;51032;51251;51252;52219;52459;52460;53702;53703;53704;53705;53706;53707;53708;65264;65265;65266;65267;73728;73729;73730;73731;73732;73733;73734;96809;96810;96811;96812;96813;105773;105774;105775;105776;106394;106395</t>
  </si>
  <si>
    <t>3169;3170;3171;3216;13816;13817;13818;13819;15726;17303;17304;17305;17306;17307;17308;17309;17310;18412;18413;18414;18415;18416;18417;18418;18593;18594;18595;18596;18597;18598;18599;18600;20339;20340;28163;28164;28165;28166;28167;29575;29576;29577;31103;40565;40566;40567;40568;40569;40570;40571;40572;40573;40574;40575;40576;40577;40578;41563;43125;43126;43127;43128;43302;44091;44271;44272;45297;45298;45299;45300;54707;54708;54709;54710;54711;54712;54713;54714;54715;54716;54717;54718;61949;61950;61951;61952;61953;61954;61955;61956;61957;61958;61959;61960;81579;81580;81581;81582;81583;81584;81585;81586;81587;89266;89767;89768</t>
  </si>
  <si>
    <t>3171;3216;13817;15726;17304;18413;18418;18598;20340;28163;29575;31103;40566;41563;43128;43302;44091;44271;45299;54713;61959;81583;89266;89768</t>
  </si>
  <si>
    <t>336;554</t>
  </si>
  <si>
    <t>&gt;AT3G53260.1 | Symbols: PAL2, ATPAL2 | phenylalanine ammonia-lyase 2 | chr3:19744256-19746619 REVERSE LENGTH=717;&gt;AT5G04230.1 | Symbols: PAL3, ATPAL3 | phenyl alanine ammonia-lyase 3 | chr5:1160831-1163707 FORWARD LENGTH=694;&gt;AT5G04230.2 | Symbols: PAL3 | phenyl alanine ammonia-lyase 3 | chr5:1160831-1163707 FORWARD LENGTH=698</t>
  </si>
  <si>
    <t>&gt;AT3G53260.1 | Symbols: PAL2, ATPAL2 | phenylalanine ammonia-lyase 2 | chr3:19744256-19746619 REVERSE LENGTH=717</t>
  </si>
  <si>
    <t>10;2;2</t>
  </si>
  <si>
    <t>4;0;0</t>
  </si>
  <si>
    <t>717;694;698</t>
  </si>
  <si>
    <t>888;1828;8335;9767;11753;17519;20679;21190;23061;23837</t>
  </si>
  <si>
    <t>False;True;False;False;False;True;True;False;True;True</t>
  </si>
  <si>
    <t>913;1901;8607;10082;12119;18123;21366;21895;23828;24624</t>
  </si>
  <si>
    <t>3988;3989;3990;3991;3992;3993;8043;8044;8045;8046;35425;35426;35427;41689;41690;41691;50372;50373;50374;50375;74435;74436;74437;87840;89984;89985;89986;89987;98102;98103;98104;98105;101533;101534;101535</t>
  </si>
  <si>
    <t>3402;3403;3404;3405;3406;6846;6847;30538;35788;35789;42669;42670;62549;73827;75740;82667;85667;85668</t>
  </si>
  <si>
    <t>3406;6847;30538;35788;42669;62549;73827;75740;82667;85668</t>
  </si>
  <si>
    <t>&gt;AT3G53390.1 | Symbols:  | Transducin/WD40 repeat-like superfamily protein | chr3:19792781-19796428 FORWARD LENGTH=558</t>
  </si>
  <si>
    <t>159;14098</t>
  </si>
  <si>
    <t>165;14513</t>
  </si>
  <si>
    <t>696;697;698;699;59636;59637;59638;59639;59640</t>
  </si>
  <si>
    <t>609;610;611;612;49988;49989;49990</t>
  </si>
  <si>
    <t>609;49988</t>
  </si>
  <si>
    <t>&gt;AT3G53420.2 | Symbols: PIP2A, PIP2, PIP2;1 | plasma membrane intrinsic protein 2A | chr3:19803906-19805454 REVERSE LENGTH=287;&gt;AT3G53420.1 | Symbols: PIP2A, PIP2, PIP2;1 | plasma membrane intrinsic protein 2A | chr3:19803906-19805454 REVERSE LENGTH=287</t>
  </si>
  <si>
    <t>287;287</t>
  </si>
  <si>
    <t>587;1016;3747;3916;3917;18383</t>
  </si>
  <si>
    <t>603;1046;3884;4058;4059;19017</t>
  </si>
  <si>
    <t>2598;2599;2600;2601;2602;2603;4523;4524;4525;4526;4527;4528;4529;4530;16193;16194;16195;16196;16197;16198;16199;16200;16201;16202;16203;16204;16898;16899;16900;16901;16902;16903;16904;16905;16906;16907;16908;16909;16910;16911;16912;16913;16914;16915;16916;16917;16918;16919;16920;16921;16922;16923;78117;78118;78119;78120;78121;78122;78123;78124;78125;78126</t>
  </si>
  <si>
    <t>2264;2265;2266;2267;2268;3855;3856;3857;3858;3859;3860;14127;14128;14129;14130;14131;14132;14133;14134;14135;14136;14137;14138;14139;14140;14141;14142;14143;14752;14753;14754;14755;14756;14757;14758;14759;14760;14761;14762;14763;14764;14765;14766;14767;14768;14769;14770;14771;14772;14773;14774;14775;14776;14777;14778;14779;14780;14781;14782;14783;14784;14785;14786;14787;14788;14789;14790;14791;14792;14793;14794;14795;14796;14797;14798;14799;14800;14801;14802;14803;14804;14805;14806;14807;14808;14809;65428;65429;65430;65431;65432;65433;65434;65435;65436;65437;65438;65439;65440;65441</t>
  </si>
  <si>
    <t>2266;3858;14136;14755;14787;65436</t>
  </si>
  <si>
    <t>&gt;AT3G53430.1 | Symbols:  | Ribosomal protein L11 family protein | chr3:19809895-19810395 REVERSE LENGTH=166;&gt;AT2G37190.1 | Symbols:  | Ribosomal protein L11 family protein | chr2:15619559-15620059 REVERSE LENGTH=166;&gt;AT5G60670.1 | Symbols:  | Ribosomal protein L11 family protein | chr5:24381066-24381566 REVERSE LENGTH=166</t>
  </si>
  <si>
    <t>4;3;2</t>
  </si>
  <si>
    <t>&gt;AT3G53430.1 | Symbols:  | Ribosomal protein L11 family protein | chr3:19809895-19810395 REVERSE LENGTH=166;&gt;AT2G37190.1 | Symbols:  | Ribosomal protein L11 family protein | chr2:15619559-15620059 REVERSE LENGTH=166;&gt;AT5G60670.1 | Symbols:  | Ribosomal pro</t>
  </si>
  <si>
    <t>166;166;166</t>
  </si>
  <si>
    <t>3263;9027;23536;23622</t>
  </si>
  <si>
    <t>3383;9329;24311;24398</t>
  </si>
  <si>
    <t>14211;14212;14213;14214;38621;38622;38623;38624;38625;38626;38627;38628;100175;100176;100177;100178;100179;100531;100532;100533;100534</t>
  </si>
  <si>
    <t>12301;12302;12303;12304;33186;33187;33188;33189;33190;33191;33192;33193;33194;84514;84515;84516;84517;84518;84519;84520;84521;84832;84833;84834;84835;84836;84837;84838;84839</t>
  </si>
  <si>
    <t>12304;33186;84521;84836</t>
  </si>
  <si>
    <t>&gt;AT3G53480.1 | Symbols: PIS1, PDR9, ATPDR9, ABCG37 | pleiotropic drug resistance 9 | chr3:19825366-19831644 FORWARD LENGTH=1450;&gt;AT2G37280.1 | Symbols: PDR5, ATPDR5 | pleiotropic drug resistance 5 | chr2:15650400-15656417 FORWARD LENGTH=1413;&gt;AT4G15215.1 | Symbols: PDR13, ATPDR13 | pleiotropic drug resistance 13 | chr4:8672070-8678874 FORWARD LENGTH=1390;&gt;AT4G15230.1 | Symbols: ATPDR2, PDR2 | pleiotropic drug resistance 2 | chr4:8680295-8686880 FORWARD LENGTH=1400</t>
  </si>
  <si>
    <t>&gt;AT3G53480.1 | Symbols: PIS1, PDR9, ATPDR9, ABCG37 | pleiotropic drug resistance 9 | chr3:19825366-19831644 FORWARD LENGTH=1450</t>
  </si>
  <si>
    <t>10;4;1;1</t>
  </si>
  <si>
    <t>9;3;0;0</t>
  </si>
  <si>
    <t>1450;1413;1390;1400</t>
  </si>
  <si>
    <t>1298;5568;8421;11466;12059;17202;17525;21273;22237;23262</t>
  </si>
  <si>
    <t>True;True;True;True;True;True;True;True;True;False</t>
  </si>
  <si>
    <t>1335;5761;8697;11828;12433;17797;18129;21978;22969;24034</t>
  </si>
  <si>
    <t>5710;5711;5712;5713;23673;35772;35773;35774;35775;35776;49122;49123;49124;49125;49126;51643;51644;73050;73051;73052;73053;73054;74453;90342;90343;90344;90345;94531;94532;94533;94534;94535;99005;99006;99007</t>
  </si>
  <si>
    <t>4858;4859;20301;30804;30805;30806;30807;41848;41849;41850;43630;61342;61343;61344;61345;62560;76059;76060;76061;76062;79758;79759;79760;83462;83463</t>
  </si>
  <si>
    <t>4859;20301;30805;41850;43630;61342;62560;76060;79760;83462</t>
  </si>
  <si>
    <t>&gt;AT3G53520.3 | Symbols: UXS1, ATUXS1 | UDP-glucuronic acid decarboxylase 1 | chr3:19841635-19843520 FORWARD LENGTH=354;&gt;AT3G53520.2 | Symbols: UXS1, ATUXS1 | UDP-glucuronic acid decarboxylase 1 | chr3:19841635-19844057 FORWARD LENGTH=433;&gt;AT3G53520.1 | Symbols: UXS1, ATUXS1 | UDP-glucuronic acid decarboxylase 1 | chr3:19841635-19844057 FORWARD LENGTH=435;&gt;AT3G53520.4 | Symbols: UXS1 | UDP-glucuronic acid decarboxylase 1 | chr3:19841635-19844057 FORWARD LENGTH=458</t>
  </si>
  <si>
    <t>&gt;AT3G53520.3 | Symbols: UXS1, ATUXS1 | UDP-glucuronic acid decarboxylase 1 | chr3:19841635-19843520 FORWARD LENGTH=354;&gt;AT3G53520.2 | Symbols: UXS1, ATUXS1 | UDP-glucuronic acid decarboxylase 1 | chr3:19841635-19844057 FORWARD LENGTH=433;&gt;AT3G53520.1 | Sym</t>
  </si>
  <si>
    <t>354;433;435;458</t>
  </si>
  <si>
    <t>5175;5586;6404;9731;11109;23836</t>
  </si>
  <si>
    <t>5364;5779;6619;10046;11465;24623</t>
  </si>
  <si>
    <t>22140;22141;22142;22143;22144;23752;27359;27360;27361;27362;27363;27364;27365;41555;41556;41557;41558;47529;47530;47531;47532;101529;101530;101531;101532</t>
  </si>
  <si>
    <t>19057;19058;19059;20361;23738;23739;23740;23741;23742;23743;35674;35675;40664;40665;40666;85666</t>
  </si>
  <si>
    <t>19058;20361;23743;35675;40666;85666</t>
  </si>
  <si>
    <t>&gt;AT3G53580.1 | Symbols:  | diaminopimelate epimerase family protein | chr3:19864784-19866907 FORWARD LENGTH=362</t>
  </si>
  <si>
    <t>6018;20928;21815</t>
  </si>
  <si>
    <t>6226;21625;22534</t>
  </si>
  <si>
    <t>25868;25869;25870;88895;88896;88897;88898;92776;92777;92778</t>
  </si>
  <si>
    <t>22512;22513;74806;74807;74808;74809;78197</t>
  </si>
  <si>
    <t>22512;74809;78197</t>
  </si>
  <si>
    <t>&gt;AT3G53610.3 | Symbols: ATRAB8, RAB8 | RAB GTPase homolog 8 | chr3:19876531-19878264 REVERSE LENGTH=216;&gt;AT3G53610.2 | Symbols: ATRAB8, RAB8 | RAB GTPase homolog 8 | chr3:19876531-19878264 REVERSE LENGTH=216;&gt;AT3G53610.1 | Symbols: ATRAB8, AtRab8B, AtRABE1a, RAB8 | RAB GTPase homolog 8 | chr3:19876531-19878264 REVERSE LENGTH=216</t>
  </si>
  <si>
    <t>&gt;AT3G53610.3 | Symbols: ATRAB8, RAB8 | RAB GTPase homolog 8 | chr3:19876531-19878264 REVERSE LENGTH=216;&gt;AT3G53610.2 | Symbols: ATRAB8, RAB8 | RAB GTPase homolog 8 | chr3:19876531-19878264 REVERSE LENGTH=216;&gt;AT3G53610.1 | Symbols: ATRAB8, AtRab8B, AtRABE1</t>
  </si>
  <si>
    <t>380;6091;8137;13213;15685;20647;20901</t>
  </si>
  <si>
    <t>False;False;True;False;True;False;False</t>
  </si>
  <si>
    <t>390;6299;8398;13612;16229;21333;21597</t>
  </si>
  <si>
    <t>1714;1715;26121;26122;34604;34605;34606;34607;56171;56172;56173;56174;56175;56176;56177;56178;56179;66490;66491;66492;66493;66494;66495;66496;66497;87715;87716;87717;87718;88794;88795;88796;88797</t>
  </si>
  <si>
    <t>1500;22697;29822;29823;29824;47211;47212;47213;47214;47215;47216;47217;47218;55740;55741;55742;55743;55744;55745;73731;74709;74710;74711;74712;74713;74714</t>
  </si>
  <si>
    <t>1500;22697;29823;47212;55742;73731;74711</t>
  </si>
  <si>
    <t>&gt;AT3G53650.1 | Symbols:  | Histone superfamily protein | chr3:19889358-19889774 FORWARD LENGTH=138</t>
  </si>
  <si>
    <t>1399;8754;11660;14444</t>
  </si>
  <si>
    <t>1445;1446;1447;9043;12023;14866</t>
  </si>
  <si>
    <t>6195;6196;6197;6198;6199;6200;6201;6202;6203;6204;6205;6206;6207;6208;6209;6210;37301;37302;49986;49987;49988;61100;61101</t>
  </si>
  <si>
    <t>5255;5256;5257;5258;5259;5260;5261;5262;5263;5264;5265;5266;5267;5268;5269;5270;5271;5272;5273;5274;5275;5276;5277;5278;5279;5280;5281;5282;32145;42429;51272</t>
  </si>
  <si>
    <t>5277;32145;42429;51272</t>
  </si>
  <si>
    <t>73;76</t>
  </si>
  <si>
    <t>&gt;AT3G53780.1 | Symbols: ATRBL4, RBL4 | RHOMBOID-like protein 4 | chr3:19924729-19926025 REVERSE LENGTH=270;&gt;AT3G53780.2 | Symbols: ATRBL4, RBL4 | RHOMBOID-like protein 4 | chr3:19924729-19926648 REVERSE LENGTH=394</t>
  </si>
  <si>
    <t>270;394</t>
  </si>
  <si>
    <t>76687;76688;76689</t>
  </si>
  <si>
    <t>&gt;AT3G53870.1 | Symbols:  | Ribosomal protein S3 family protein | chr3:19951547-19952782 FORWARD LENGTH=249</t>
  </si>
  <si>
    <t>273;2920;4803;5034;5803;6318;6329;6615;6867;6927;7153;7746;21012;22949</t>
  </si>
  <si>
    <t>False;False;False;False;True;False;False;False;False;False;False;False;True;True</t>
  </si>
  <si>
    <t>281;3023;4974;5211;6004;6531;6532;6543;6836;7092;7155;7388;7992;21715;23711</t>
  </si>
  <si>
    <t>1265;12727;12728;12729;12730;20611;20612;20613;20614;20615;20616;20617;20618;20619;20620;20621;20622;20623;20624;20625;20626;20627;20628;20629;20630;20631;20632;20633;20634;20635;20636;20637;20638;20639;20640;20641;20642;20643;20644;20645;20646;20647;20648;20649;20650;20651;20652;20653;20654;21544;21545;21546;21547;24876;24877;24878;27061;27062;27063;27064;27065;27066;27067;27068;27069;27070;27071;27072;27073;27074;27103;27104;27105;27106;28179;28180;28181;28182;28183;29197;29198;29199;29200;29201;29202;29203;29204;29205;29206;29207;29208;29209;29210;29211;29212;29213;29214;29215;29216;29446;29447;29448;30409;30410;30411;33069;33070;33071;33072;33073;33074;33075;33076;89258;89259;97599;97600;97601;97602</t>
  </si>
  <si>
    <t>1119;10991;10992;10993;10994;17824;17825;17826;17827;17828;17829;17830;17831;17832;17833;17834;17835;17836;17837;17838;17839;17840;17841;17842;17843;17844;17845;17846;17847;17848;17849;17850;17851;17852;17853;17854;17855;17856;17857;17858;17859;17860;17861;17862;17863;17864;17865;17866;17867;18555;18556;18557;18558;18559;21603;23481;23482;23483;23484;23485;23486;23487;23488;23489;23490;23517;23518;23519;23520;23521;23522;23523;24436;24437;24438;24439;24440;25316;25317;25318;25319;25320;25321;25322;25323;25324;25325;25326;25327;25328;25329;25330;25524;25525;25526;26308;26309;28533;28534;28535;28536;28537;28538;28539;28540;28541;28542;75116;75117;82231</t>
  </si>
  <si>
    <t>1119;10991;17846;18557;21603;23485;23518;24437;25318;25526;26309;28541;75116;82231</t>
  </si>
  <si>
    <t>&gt;AT3G53880.1 | Symbols:  | NAD(P)-linked oxidoreductase superfamily protein | chr3:19953238-19955171 FORWARD LENGTH=315</t>
  </si>
  <si>
    <t>8402;10550;11137</t>
  </si>
  <si>
    <t>8677;10897;11494</t>
  </si>
  <si>
    <t>35677;35678;35679;35680;45098;45099;45100;45101;47636;47637;47638;47639</t>
  </si>
  <si>
    <t>30709;30710;30711;38712;38713;40749;40750;40751;40752</t>
  </si>
  <si>
    <t>30710;38712;40750</t>
  </si>
  <si>
    <t>&gt;AT3G53890.2 | Symbols:  | Ribosomal protein S21e  | chr3:19955582-19956049 REVERSE LENGTH=82;&gt;AT3G53890.1 | Symbols:  | Ribosomal protein S21e  | chr3:19955582-19956049 REVERSE LENGTH=82</t>
  </si>
  <si>
    <t>82;82</t>
  </si>
  <si>
    <t>1641;14863</t>
  </si>
  <si>
    <t>1704;15320;15321</t>
  </si>
  <si>
    <t>7258;62859;62860;62861;62862</t>
  </si>
  <si>
    <t>6170;52789;52790;52791;52792</t>
  </si>
  <si>
    <t>6170;52790</t>
  </si>
  <si>
    <t>&gt;AT3G53900.1 | Symbols: UPP, PYRR | uracil phosphoribosyltransferase | chr3:19956914-19958699 REVERSE LENGTH=231;&gt;AT3G53900.2 | Symbols: UPP, PYRR | uracil phosphoribosyltransferase | chr3:19956914-19959006 REVERSE LENGTH=296</t>
  </si>
  <si>
    <t>231;296</t>
  </si>
  <si>
    <t>5218;22374</t>
  </si>
  <si>
    <t>5407;23114</t>
  </si>
  <si>
    <t>22325;22326;22327;95167;95168;95169;95170</t>
  </si>
  <si>
    <t>19203;19204;19205;80234</t>
  </si>
  <si>
    <t>19204;80234</t>
  </si>
  <si>
    <t>&gt;AT3G53970.2 | Symbols:  | proteasome inhibitor-related | chr3:19985208-19986762 FORWARD LENGTH=252;&gt;AT3G53970.1 | Symbols:  | proteasome inhibitor-related | chr3:19985208-19987132 FORWARD LENGTH=302</t>
  </si>
  <si>
    <t>252;302</t>
  </si>
  <si>
    <t>7436;14529</t>
  </si>
  <si>
    <t>7677;14954</t>
  </si>
  <si>
    <t>31590;31591;61494;61495</t>
  </si>
  <si>
    <t>27286;51633;51634</t>
  </si>
  <si>
    <t>27286;51633</t>
  </si>
  <si>
    <t>&gt;AT3G53990.1 | Symbols:  | Adenine nucleotide alpha hydrolases-like superfamily protein | chr3:19989658-19991019 REVERSE LENGTH=160;&gt;AT3G53990.2 | Symbols:  | Adenine nucleotide alpha hydrolases-like superfamily protein | chr3:19990558-19991019 REVERSE LENGTH=126</t>
  </si>
  <si>
    <t>9;5</t>
  </si>
  <si>
    <t>&gt;AT3G53990.1 | Symbols:  | Adenine nucleotide alpha hydrolases-like superfamily protein | chr3:19989658-19991019 REVERSE LENGTH=160;&gt;AT3G53990.2 | Symbols:  | Adenine nucleotide alpha hydrolases-like superfamily protein | chr3:19990558-19991019 REVERSE LEN</t>
  </si>
  <si>
    <t>160;126</t>
  </si>
  <si>
    <t>7212;7878;9992;12283;14699;18580;18581;24017;24018</t>
  </si>
  <si>
    <t>7449;8127;10316;12662;12663;15127;19220;19221;24810;24811</t>
  </si>
  <si>
    <t>30661;30662;33592;42794;42795;52509;52510;52511;52512;52513;52514;52515;62170;62171;62172;62173;62174;62175;62176;62177;79075;79076;79077;79078;79079;79080;79081;79082;79083;79084;79085;79086;79087;102253;102254;102255;102256;102257;102258;102259;102260</t>
  </si>
  <si>
    <t>26539;26540;28992;36694;44305;44306;44307;52219;52220;52221;66331;66332;66333;66334;66335;66336;66337;66338;66339;66340;66341;66342;66343;86259;86260;86261;86262;86263</t>
  </si>
  <si>
    <t>26539;28992;36694;44307;52219;66333;66335;86259;86261</t>
  </si>
  <si>
    <t>&gt;AT3G54010.2 | Symbols: PAS1, DEI1 | FKBP-type peptidyl-prolyl cis-trans isomerase family protein | chr3:20001588-20005063 FORWARD LENGTH=545;&gt;AT3G54010.1 | Symbols: PAS1, DEI1 | FKBP-type peptidyl-prolyl cis-trans isomerase family protein | chr3:20001042-20005063 FORWARD LENGTH=635</t>
  </si>
  <si>
    <t>&gt;AT3G54010.2 | Symbols: PAS1, DEI1 | FKBP-type peptidyl-prolyl cis-trans isomerase family protein | chr3:20001588-20005063 FORWARD LENGTH=545;&gt;AT3G54010.1 | Symbols: PAS1, DEI1 | FKBP-type peptidyl-prolyl cis-trans isomerase family protein | chr3:20001042-</t>
  </si>
  <si>
    <t>545;635</t>
  </si>
  <si>
    <t>3882;10211</t>
  </si>
  <si>
    <t>4023;10544</t>
  </si>
  <si>
    <t>16750;16751;16752;43684</t>
  </si>
  <si>
    <t>14581;37495</t>
  </si>
  <si>
    <t>&gt;AT3G54030.1 | Symbols:  | Protein kinase protein with tetratricopeptide repeat domain | chr3:20011162-20013490 FORWARD LENGTH=490</t>
  </si>
  <si>
    <t>1366;8908;19123;20001;21856</t>
  </si>
  <si>
    <t>False;False;True;False;True</t>
  </si>
  <si>
    <t>1405;9201;19775;20673;22575</t>
  </si>
  <si>
    <t>6026;6027;6028;6029;37886;37887;37888;81492;81493;81494;81495;85069;85070;85071;85072;92947;92948;92949;92950</t>
  </si>
  <si>
    <t>5135;5136;32560;32561;32562;68577;71513;71514;71515;71516;71517;78353;78354</t>
  </si>
  <si>
    <t>5135;32562;68577;71517;78353</t>
  </si>
  <si>
    <t>&gt;AT3G54085.2 | Symbols:  | Yos1-like protein | chr3:20026780-20027016 REVERSE LENGTH=78;&gt;AT3G54085.1 | Symbols:  | Yos1-like protein | chr3:20026780-20027016 REVERSE LENGTH=78</t>
  </si>
  <si>
    <t>78;78</t>
  </si>
  <si>
    <t>36757;36758</t>
  </si>
  <si>
    <t>&gt;AT3G54110.1 | Symbols: ATPUMP1, UCP, PUMP1, ATUCP1, UCP1 | plant uncoupling mitochondrial protein 1 | chr3:20038890-20040996 FORWARD LENGTH=306</t>
  </si>
  <si>
    <t>1363;2792;7359;7826;8590;10088;15368;16790;18007;18133;24891</t>
  </si>
  <si>
    <t>1402;2892;7597;8075;8871;10417;15899;17374;18627;18762;25714</t>
  </si>
  <si>
    <t>6018;6019;6020;6021;12195;12196;12197;12198;12199;12200;12201;31269;31270;31271;31272;31273;31274;31275;31276;33398;33399;33400;33401;33402;36625;36626;36627;36628;43205;43206;43207;43208;43209;43210;43211;65157;65158;65159;65160;65161;65162;65163;65164;71320;71321;71322;71323;76445;76446;76447;76448;76974;76975;76976;76977;106050;106051;106052;106053;106054</t>
  </si>
  <si>
    <t>5128;5129;5130;5131;10563;10564;10565;10566;27014;27015;28821;28822;31593;31594;31595;37074;37075;37076;37077;37078;54610;54611;54612;54613;54614;54615;59961;59962;64041;64481;89499;89500;89501;89502;89503;89504;89505</t>
  </si>
  <si>
    <t>5131;10563;27015;28821;31595;37078;54615;59961;64041;64481;89505</t>
  </si>
  <si>
    <t>&gt;AT3G54180.1 | Symbols: CDC2B, CDKB1;1 | cyclin-dependent kinase B1;1 | chr3:20059882-20061250 FORWARD LENGTH=309;&gt;AT2G38620.1 | Symbols: CDKB1;2 | cyclin-dependent kinase B1;2 | chr2:16152551-16153406 FORWARD LENGTH=257</t>
  </si>
  <si>
    <t>&gt;AT3G54180.1 | Symbols: CDC2B, CDKB1;1 | cyclin-dependent kinase B1;1 | chr3:20059882-20061250 FORWARD LENGTH=309</t>
  </si>
  <si>
    <t>309;257</t>
  </si>
  <si>
    <t>8426;13163;24052</t>
  </si>
  <si>
    <t>8703;13562;24845</t>
  </si>
  <si>
    <t>35799;35800;35801;55992;55993;55994;55995;55996;102364;102365</t>
  </si>
  <si>
    <t>30827;47052;47053;47054;47055;86337</t>
  </si>
  <si>
    <t>30827;47052;86337</t>
  </si>
  <si>
    <t>&gt;AT3G54200.1 | Symbols:  | Late embryogenesis abundant (LEA) hydroxyproline-rich glycoprotein family | chr3:20065731-20066438 FORWARD LENGTH=235</t>
  </si>
  <si>
    <t>8195;9797;13311;17866</t>
  </si>
  <si>
    <t>8458;10112;13710;13711;18479</t>
  </si>
  <si>
    <t>34837;34838;34839;34840;41822;56551;56552;56553;56554;56555;56556;56557;56558;56559;56560;56561;56562;56563;56564;75865;75866;75867;75868</t>
  </si>
  <si>
    <t>30029;30030;30031;30032;35905;47502;47503;47504;47505;47506;47507;47508;47509;47510;47511;47512;47513;47514;63603;63604;63605;63606</t>
  </si>
  <si>
    <t>30030;35905;47508;63606</t>
  </si>
  <si>
    <t>&gt;AT3G54250.1 | Symbols:  | GHMP kinase family protein | chr3:20082468-20084688 REVERSE LENGTH=419</t>
  </si>
  <si>
    <t>5458;10239;18247</t>
  </si>
  <si>
    <t>5651;10573;18878</t>
  </si>
  <si>
    <t>23264;23265;23266;23267;23268;23269;43782;43783;43784;77435;77436;77437</t>
  </si>
  <si>
    <t>19989;19990;37562;37563;64842;64843;64844</t>
  </si>
  <si>
    <t>19990;37563;64844</t>
  </si>
  <si>
    <t>&gt;AT3G54290.1 | Symbols:  | FUNCTIONS IN: molecular_function unknown; INVOLVED IN: N-terminal protein myristoylation; LOCATED IN: chloroplast; EXPRESSED IN: 23 plant structures; EXPRESSED DURING: 13 growth stages; CONTAINS InterPro DOMAIN/s: Haemerythrin/HHE cation-binding motif (InterPro:IPR012312); Has 59 Blast hits to 59 proteins in 14 species: Archae - 0; Bacteria - 2; Metazoa - 0; Fungi - 0; Plants - 56; Viruses - 0; Other Eukaryotes - 1 (source: NCBI BLink). | chr3:20104623-20105845 REVERSE LENGTH=350</t>
  </si>
  <si>
    <t>&gt;AT3G54290.1 | Symbols:  | FUNCTIONS IN: molecular_function unknown; INVOLVED IN: N-terminal protein myristoylation; LOCATED IN: chloroplast; EXPRESSED IN: 23 plant structures; EXPRESSED DURING: 13 growth stages; CONTAINS InterPro DOMAIN/s: Haemerythrin/HH</t>
  </si>
  <si>
    <t>43420;43421;43422;43423</t>
  </si>
  <si>
    <t>&gt;AT3G54300.2 | Symbols: ATVAMP727, VAMP727 | vesicle-associated membrane protein 727 | chr3:20108355-20110127 REVERSE LENGTH=240;&gt;AT3G54300.1 | Symbols: ATVAMP727, VAMP727 | vesicle-associated membrane protein 727 | chr3:20108355-20110127 REVERSE LENGTH=240</t>
  </si>
  <si>
    <t>&gt;AT3G54300.2 | Symbols: ATVAMP727, VAMP727 | vesicle-associated membrane protein 727 | chr3:20108355-20110127 REVERSE LENGTH=240;&gt;AT3G54300.1 | Symbols: ATVAMP727, VAMP727 | vesicle-associated membrane protein 727 | chr3:20108355-20110127 REVERSE LENGTH=24</t>
  </si>
  <si>
    <t>19871;20310</t>
  </si>
  <si>
    <t>20542;20989</t>
  </si>
  <si>
    <t>84526;84527;84528;86250;86251</t>
  </si>
  <si>
    <t>71059;71060;72469</t>
  </si>
  <si>
    <t>71059;72469</t>
  </si>
  <si>
    <t>&gt;AT3G54400.1 | Symbols:  | Eukaryotic aspartyl protease family protein | chr3:20140291-20142599 REVERSE LENGTH=425</t>
  </si>
  <si>
    <t>999;1773;10954;14381;22707</t>
  </si>
  <si>
    <t>1029;1842;11306;14803;23462</t>
  </si>
  <si>
    <t>4445;4446;4447;4448;7815;7816;7817;7818;46860;46861;46862;46863;46864;46865;46866;60806;60807;60808;60809;96571;96572;96573;96574</t>
  </si>
  <si>
    <t>3784;3785;3786;6626;6627;6628;6629;40119;40120;40121;40122;40123;40124;40125;40126;40127;50993;50994;50995;50996;81357;81358;81359;81360</t>
  </si>
  <si>
    <t>3786;6629;40126;50993;81357</t>
  </si>
  <si>
    <t>&gt;AT3G54440.1 | Symbols:  | glycoside hydrolase family 2 protein | chr3:20148494-20157019 REVERSE LENGTH=1107;&gt;AT3G54440.2 | Symbols:  | glycoside hydrolase family 2 protein | chr3:20148494-20157019 REVERSE LENGTH=1108;&gt;AT3G54440.3 | Symbols:  | glycoside hydrolase family 2 protein | chr3:20148494-20157019 REVERSE LENGTH=1120</t>
  </si>
  <si>
    <t>&gt;AT3G54440.1 | Symbols:  | glycoside hydrolase family 2 protein | chr3:20148494-20157019 REVERSE LENGTH=1107;&gt;AT3G54440.2 | Symbols:  | glycoside hydrolase family 2 protein | chr3:20148494-20157019 REVERSE LENGTH=1108;&gt;AT3G54440.3 | Symbols:  | glycoside h</t>
  </si>
  <si>
    <t>1107;1108;1120</t>
  </si>
  <si>
    <t>80466;80467</t>
  </si>
  <si>
    <t>67668;67669</t>
  </si>
  <si>
    <t>&gt;AT3G54470.1 | Symbols:  | uridine 5'-monophosphate synthase / UMP synthase (PYRE-F) (UMPS) | chr3:20168285-20170245 REVERSE LENGTH=476;&gt;AT1G12775.1 | Symbols:  | Pentatricopeptide repeat (PPR) superfamily protein | chr1:4353906-4355840 FORWARD LENGTH=644</t>
  </si>
  <si>
    <t>&gt;AT3G54470.1 | Symbols:  | uridine 5'-monophosphate synthase / UMP synthase (PYRE-F) (UMPS) | chr3:20168285-20170245 REVERSE LENGTH=476</t>
  </si>
  <si>
    <t>&gt;AT3G54470.1 | Symbols:  | uridine 5-monophosphate synthase / UMP synthase (PYRE-F) (UMPS) | chr3:20168285-20170245 REVERSE LENGTH=476</t>
  </si>
  <si>
    <t>476;644</t>
  </si>
  <si>
    <t>466;856;3514;5854;7417;8226;10142;12793;18036;18525;20516;22253;23343;23485</t>
  </si>
  <si>
    <t>477;880;3644;6057;7657;8490;10472;13186;18660;19161;21197;22985;24117;24260</t>
  </si>
  <si>
    <t>2079;2080;2081;2082;2083;2084;2085;2086;3837;3838;15248;15249;15250;15251;15252;15253;15254;15255;15256;15257;15258;25110;25111;25112;31507;31508;31509;31510;31511;31512;31513;31514;34971;34972;43405;43406;54532;54533;76572;76573;76574;76575;76576;76577;76578;78832;78833;78834;78835;78836;87090;87091;87092;87093;87094;87095;87096;87097;94609;94610;94611;94612;94613;99289;99290;99291;99917;99918;99919;99920;99921;99922;99923;99924</t>
  </si>
  <si>
    <t>1804;1805;1806;1807;1808;1809;1810;1811;3286;3287;13307;13308;13309;13310;13311;13312;13313;13314;13315;13316;13317;21794;21795;21796;27209;27210;27211;27212;27213;27214;27215;30145;30146;37242;37243;45953;45954;64131;64132;64133;64134;64135;66151;66152;66153;66154;66155;66156;66157;66158;66159;73188;73189;73190;73191;73192;73193;73194;73195;79825;79826;83673;83674;83675;84257;84258;84259;84260;84261;84262;84263</t>
  </si>
  <si>
    <t>1805;3286;13311;21795;27215;30146;37242;45953;64135;66152;73193;79825;83674;84259</t>
  </si>
  <si>
    <t>&gt;AT3G54540.1 | Symbols: ATGCN4, GCN4 | general control non-repressible 4 | chr3:20190393-20192564 FORWARD LENGTH=723</t>
  </si>
  <si>
    <t>1158;7977;11935;12027;12777;13836;13912;19703;21326</t>
  </si>
  <si>
    <t>1190;8234;12303;12397;13170;14248;14324;20371;22033</t>
  </si>
  <si>
    <t>5169;5170;5171;33996;33997;33998;51125;51511;51512;51513;54467;54468;54469;54470;54471;54472;54473;58631;58632;58633;58634;58635;58636;58637;58916;58917;58918;58919;58920;58921;58922;58923;83820;83821;83822;90545;90546</t>
  </si>
  <si>
    <t>4438;4439;29342;29343;43202;43509;43510;45906;45907;45908;49239;49240;49241;49442;49443;70454;70455;70456;70457;70458;76224;76225</t>
  </si>
  <si>
    <t>4438;29343;43202;43509;45908;49240;49443;70457;76224</t>
  </si>
  <si>
    <t>&gt;AT3G54600.1 | Symbols:  | Class I glutamine amidotransferase-like superfamily protein | chr3:20211048-20212876 FORWARD LENGTH=399;&gt;AT2G38860.3 | Symbols: YLS5 | Class I glutamine amidotransferase-like superfamily protein | chr2:16233629-16235207 REVERSE LENGTH=279</t>
  </si>
  <si>
    <t>&gt;AT3G54600.1 | Symbols:  | Class I glutamine amidotransferase-like superfamily protein | chr3:20211048-20212876 FORWARD LENGTH=399</t>
  </si>
  <si>
    <t>399;279</t>
  </si>
  <si>
    <t>2317;6812;19271;21627</t>
  </si>
  <si>
    <t>2404;7037;19932;22342</t>
  </si>
  <si>
    <t>10223;28954;82097;82098;82099;91844;91845;91846;91847</t>
  </si>
  <si>
    <t>8738;25091;69032;77450;77451</t>
  </si>
  <si>
    <t>8738;25091;69032;77450</t>
  </si>
  <si>
    <t>&gt;AT3G54640.1 | Symbols: TSA1, TRP3 | tryptophan synthase alpha chain | chr3:20223331-20225303 REVERSE LENGTH=312</t>
  </si>
  <si>
    <t>2081;2082;4046;8385;21618;22591</t>
  </si>
  <si>
    <t>2159;2160;2161;4192;8660;22332;23343</t>
  </si>
  <si>
    <t>9160;9161;9162;9163;9164;9165;9166;9167;9168;9169;9170;9171;9172;9173;9174;9175;9176;9177;9178;17503;17504;17505;17506;17507;17508;17509;35622;35623;35624;35625;35626;91796;91797;91798;91799;91800;91801;91802;96100;96101;96102</t>
  </si>
  <si>
    <t>7854;7855;7856;7857;7858;7859;7860;7861;7862;7863;7864;7865;7866;7867;7868;15299;15300;15301;15302;15303;15304;15305;15306;15307;30660;30661;30662;30663;77414;77415;77416;77417;77418;80987;80988</t>
  </si>
  <si>
    <t>7857;7867;15303;30663;77414;80987</t>
  </si>
  <si>
    <t>&gt;AT3G54660.1 | Symbols: GR, EMB2360, ATGR2 | glutathione reductase | chr3:20230356-20233100 REVERSE LENGTH=565</t>
  </si>
  <si>
    <t>&gt;AT3G54670.1 | Symbols: TTN8, SMC1, ATSMC1 | Structural maintenance of chromosomes (SMC) family protein | chr3:20235818-20243701 FORWARD LENGTH=1238;&gt;AT3G54670.3 | Symbols: TTN8 | Structural maintenance of chromosomes (SMC) family protein | chr3:20235818-20243701 FORWARD LENGTH=1239</t>
  </si>
  <si>
    <t>&gt;AT3G54670.1 | Symbols: TTN8, SMC1, ATSMC1 | Structural maintenance of chromosomes (SMC) family protein | chr3:20235818-20243701 FORWARD LENGTH=1238;&gt;AT3G54670.3 | Symbols: TTN8 | Structural maintenance of chromosomes (SMC) family protein | chr3:20235818-2</t>
  </si>
  <si>
    <t>1238;1239</t>
  </si>
  <si>
    <t>4163;13698;13908</t>
  </si>
  <si>
    <t>4312;14108;14320</t>
  </si>
  <si>
    <t>18018;58085;58086;58087;58903;58904;58905;58906</t>
  </si>
  <si>
    <t>15747;48819;49435</t>
  </si>
  <si>
    <t>&gt;AT3G54760.2 | Symbols:  | dentin sialophosphoprotein-related | chr3:20269659-20272037 REVERSE LENGTH=761;&gt;AT3G54760.1 | Symbols:  | dentin sialophosphoprotein-related | chr3:20269659-20272037 REVERSE LENGTH=792</t>
  </si>
  <si>
    <t>761;792</t>
  </si>
  <si>
    <t>7039;8833</t>
  </si>
  <si>
    <t>7269;9122</t>
  </si>
  <si>
    <t>29933;29934;29935;29936;37604</t>
  </si>
  <si>
    <t>25925;25926;32365</t>
  </si>
  <si>
    <t>25926;32365</t>
  </si>
  <si>
    <t>&gt;AT3G54820.1 | Symbols: PIP2D, PIP2;5 | plasma membrane intrinsic protein 2;5 | chr3:20302117-20303738 FORWARD LENGTH=286</t>
  </si>
  <si>
    <t>585;3918;18902</t>
  </si>
  <si>
    <t>601;4060;19552</t>
  </si>
  <si>
    <t>2588;2589;2590;2591;2592;16924;16925;80637;80638;80639;80640</t>
  </si>
  <si>
    <t>2256;2257;14810;14811;67803;67804;67805;67806;67807;67808;67809;67810;67811;67812;67813;67814</t>
  </si>
  <si>
    <t>2257;14811;67809</t>
  </si>
  <si>
    <t>&gt;AT3G54840.1 | Symbols: ARA6, ATRABF1, ARA-6, ATRAB5C | Ras-related small GTP-binding family protein | chr3:20318597-20320782 FORWARD LENGTH=202;&gt;AT3G54840.2 | Symbols: ARA6, RABF1 | Ras-related small GTP-binding family protein | chr3:20318597-20320737 FORWARD LENGTH=193;&gt;AT5G45130.1 | Symbols: ATRAB5A, ATRABF2A, RABF2A, RAB5A, RHA1, ATRAB-F2A, RAB-F2A | RAB homolog 1 | chr5:18244495-18246060 FORWARD LENGTH=200</t>
  </si>
  <si>
    <t>&gt;AT3G54840.1 | Symbols: ARA6, ATRABF1, ARA-6, ATRAB5C | Ras-related small GTP-binding family protein | chr3:20318597-20320782 FORWARD LENGTH=202;&gt;AT3G54840.2 | Symbols: ARA6, RABF1 | Ras-related small GTP-binding family protein | chr3:20318597-20320737 FORWARD LENGTH=193</t>
  </si>
  <si>
    <t>2;1;0</t>
  </si>
  <si>
    <t>&gt;AT3G54840.1 | Symbols: ARA6, ATRABF1, ARA-6, ATRAB5C | Ras-related small GTP-binding family protein | chr3:20318597-20320782 FORWARD LENGTH=202;&gt;AT3G54840.2 | Symbols: ARA6, RABF1 | Ras-related small GTP-binding family protein | chr3:20318597-20320737 FOR</t>
  </si>
  <si>
    <t>202;193;200</t>
  </si>
  <si>
    <t>6024;16207;20037</t>
  </si>
  <si>
    <t>6232;16777;20710</t>
  </si>
  <si>
    <t>25892;25893;25894;25895;68894;68895;68896;68897;85208;85209;85210;85211</t>
  </si>
  <si>
    <t>22521;22522;22523;22524;22525;57887;57888;71620;71621;71622;71623;71624</t>
  </si>
  <si>
    <t>22521;57888;71620</t>
  </si>
  <si>
    <t>&gt;AT3G54860.1 | Symbols: ATVPS33, VPS33 | Sec1/munc18-like (SM) proteins superfamily | chr3:20324286-20329841 REVERSE LENGTH=592;&gt;AT3G54860.2 | Symbols: ATVPS33, VPS33 | Sec1/munc18-like (SM) proteins superfamily | chr3:20324286-20329841 REVERSE LENGTH=608</t>
  </si>
  <si>
    <t>592;608</t>
  </si>
  <si>
    <t>3935;8998;15178</t>
  </si>
  <si>
    <t>4078;9296;15691</t>
  </si>
  <si>
    <t>16994;16995;38495;38496;38497;38498;64286;64287</t>
  </si>
  <si>
    <t>14890;14891;33103;33104;53896;53897</t>
  </si>
  <si>
    <t>14891;33103;53896</t>
  </si>
  <si>
    <t>&gt;AT3G54890.4 | Symbols: LHCA1 | photosystem I light harvesting complex gene 1 | chr3:20339881-20340922 REVERSE LENGTH=213;&gt;AT3G54890.1 | Symbols: LHCA1 | photosystem I light harvesting complex gene 1 | chr3:20339706-20340922 REVERSE LENGTH=241;&gt;AT3G54890.3 | Symbols: LHCA1 | photosystem I light harvesting complex gene 1 | chr3:20339961-20340922 REVERSE LENGTH=164;&gt;AT3G54890.2 | Symbols: LHCA1 | photosystem I light harvesting complex gene 1 | chr3:20339706-20340922 REVERSE LENGTH=207</t>
  </si>
  <si>
    <t>&gt;AT3G54890.4 | Symbols: LHCA1 | photosystem I light harvesting complex gene 1 | chr3:20339881-20340922 REVERSE LENGTH=213;&gt;AT3G54890.1 | Symbols: LHCA1 | photosystem I light harvesting complex gene 1 | chr3:20339706-20340922 REVERSE LENGTH=241</t>
  </si>
  <si>
    <t>213;241;164;207</t>
  </si>
  <si>
    <t>11845;16523;24801</t>
  </si>
  <si>
    <t>12213;17101;25621</t>
  </si>
  <si>
    <t>50740;50741;50742;50743;70154;70155;70156;70157;70158;70159;70160;70161;105585;105586</t>
  </si>
  <si>
    <t>42921;58911;58912;58913;58914;58915;58916;58917;58918;58919;58920;89081;89082</t>
  </si>
  <si>
    <t>42921;58915;89081</t>
  </si>
  <si>
    <t>&gt;AT3G54900.1 | Symbols: CXIP1, ATGRXCP | CAX interacting protein 1 | chr3:20341850-20342371 REVERSE LENGTH=173</t>
  </si>
  <si>
    <t>67407;67408;67409</t>
  </si>
  <si>
    <t>56468;56469</t>
  </si>
  <si>
    <t>&gt;AT3G54960.1 | Symbols: ATPDIL1-3, PDI1, ATPDI1, PDIL1-3 | PDI-like 1-3 | chr3:20363514-20366822 REVERSE LENGTH=579;&gt;AT3G54960.2 | Symbols: ATPDIL1-3, PDIL1-3 | PDI-like 1-3 | chr3:20363895-20366822 REVERSE LENGTH=518</t>
  </si>
  <si>
    <t>579;518</t>
  </si>
  <si>
    <t>311;12322;12386;18170;18352;20069;20684;22912</t>
  </si>
  <si>
    <t>319;12702;12768;18800;18986;20743;21371;23670</t>
  </si>
  <si>
    <t>1406;1407;1408;52672;52673;52674;52901;52902;52903;52904;77135;77136;77137;77138;77139;77140;77141;77913;77914;85344;85345;85346;85347;87855;87856;97453;97454;97455;97456</t>
  </si>
  <si>
    <t>1230;1231;44425;44426;44634;64592;64593;65256;65257;71714;71715;73842;73843;82126;82127;82128;82129</t>
  </si>
  <si>
    <t>1231;44425;44634;64593;65257;71714;73842;82126</t>
  </si>
  <si>
    <t>&gt;AT3G55010.2 | Symbols: ATPURM, PUR5 | phosphoribosylformylglycinamidine cyclo-ligase, chloroplast / phosphoribosyl-aminoimidazole synthetase / AIR synthase (PUR5) | chr3:20386818-20388549 FORWARD LENGTH=389;&gt;AT3G55010.1 | Symbols: ATPURM, PUR5 | phosphoribosylformylglycinamidine cyclo-ligase, chloroplast / phosphoribosyl-aminoimidazole synthetase / AIR synthase (PUR5) | chr3:20386818-20388549 FORWARD LENGTH=389</t>
  </si>
  <si>
    <t>&gt;AT3G55010.2 | Symbols: ATPURM, PUR5 | phosphoribosylformylglycinamidine cyclo-ligase, chloroplast / phosphoribosyl-aminoimidazole synthetase / AIR synthase (PUR5) | chr3:20386818-20388549 FORWARD LENGTH=389;&gt;AT3G55010.1 | Symbols: ATPURM, PUR5 | phosphori</t>
  </si>
  <si>
    <t>2523;7736;12293;14730;17523;20195</t>
  </si>
  <si>
    <t>2616;7982;12673;15161;18127;20872</t>
  </si>
  <si>
    <t>10996;10997;10998;10999;11000;11001;11002;11003;33013;33014;33015;33016;33017;33018;33019;33020;52557;62295;62296;62297;62298;74446;74447;74448;85808;85809;85810</t>
  </si>
  <si>
    <t>9437;9438;9439;9440;9441;9442;28486;28487;28488;28489;28490;28491;28492;44351;52310;52311;62555;72102</t>
  </si>
  <si>
    <t>9442;28492;44351;52311;62555;72102</t>
  </si>
  <si>
    <t>&gt;AT3G55070.1 | Symbols:  | LisH/CRA/RING-U-box domains-containing protein | chr3:20408377-20410887 FORWARD LENGTH=418;&gt;AT3G55070.2 | Symbols:  | LisH/CRA/RING-U-box domains-containing protein | chr3:20408377-20410297 FORWARD LENGTH=323</t>
  </si>
  <si>
    <t>418;323</t>
  </si>
  <si>
    <t>4194;11519</t>
  </si>
  <si>
    <t>4345;11881</t>
  </si>
  <si>
    <t>18153;18154;49361;49362;49363;49364</t>
  </si>
  <si>
    <t>15844;41999;42000</t>
  </si>
  <si>
    <t>15844;42000</t>
  </si>
  <si>
    <t>&gt;AT3G55120.1 | Symbols: TT5, A11, CFI | Chalcone-flavanone isomerase family protein | chr3:20430248-20431415 REVERSE LENGTH=246</t>
  </si>
  <si>
    <t>2654;4754;12795;13021;13679;17155;19262;21240</t>
  </si>
  <si>
    <t>2748;4924;13188;13419;14089;17750;19923;21945</t>
  </si>
  <si>
    <t>11576;20448;20449;20450;20451;20452;54536;54537;54538;54539;54540;55450;55451;55452;55453;55454;55455;55456;58009;58010;58011;58012;72868;72869;82058;82059;82060;90179;90180;90181;90182</t>
  </si>
  <si>
    <t>9992;17719;17720;45958;45959;46633;46634;46635;46636;46637;48772;61179;68996;68997;68998;68999;69000;75906;75907;75908;75909;75910</t>
  </si>
  <si>
    <t>9992;17720;45959;46636;48772;61179;69000;75906</t>
  </si>
  <si>
    <t>&gt;AT3G55220.1 | Symbols:  | Cleavage and polyadenylation specificity factor (CPSF) A subunit protein | chr3:20467116-20470944 REVERSE LENGTH=1214;&gt;AT3G55200.1 | Symbols:  | Cleavage and polyadenylation specificity factor (CPSF) A subunit protein | chr3:20460533-20464361 FORWARD LENGTH=1214</t>
  </si>
  <si>
    <t>&gt;AT3G55220.1 | Symbols:  | Cleavage and polyadenylation specificity factor (CPSF) A subunit protein | chr3:20467116-20470944 REVERSE LENGTH=1214;&gt;AT3G55200.1 | Symbols:  | Cleavage and polyadenylation specificity factor (CPSF) A subunit protein | chr3:2046</t>
  </si>
  <si>
    <t>1214;1214</t>
  </si>
  <si>
    <t>9482;11051;12618;13024;13699;14239;21099;22754;23558</t>
  </si>
  <si>
    <t>9794;11405;13006;13422;14109;14655;21804;23510;24333</t>
  </si>
  <si>
    <t>40482;40483;40484;40485;47260;47261;47262;47263;53853;53854;55465;55466;55467;55468;58088;58089;58090;58091;58092;60202;60203;89620;89621;96779;96780;100271;100272;100273;100274</t>
  </si>
  <si>
    <t>34690;34691;34692;34693;40449;40450;40451;45479;45480;46648;46649;46650;48820;48821;48822;50473;50474;75446;75447;81558;84611;84612;84613</t>
  </si>
  <si>
    <t>34690;40451;45480;46649;48821;50474;75447;81558;84612</t>
  </si>
  <si>
    <t>&gt;AT3G55260.1 | Symbols: HEXO1, ATHEX2 | beta-hexosaminidase 1 | chr3:20489317-20492858 FORWARD LENGTH=541</t>
  </si>
  <si>
    <t>8526;16432</t>
  </si>
  <si>
    <t>8805;17007</t>
  </si>
  <si>
    <t>36258;69781;69782;69783;69784</t>
  </si>
  <si>
    <t>31240;58602;58603</t>
  </si>
  <si>
    <t>31240;58603</t>
  </si>
  <si>
    <t>&gt;AT3G55270.1 | Symbols: MKP1, ATMKP1 | mitogen-activated protein kinase phosphatase 1 | chr3:20496775-20499408 FORWARD LENGTH=784</t>
  </si>
  <si>
    <t>855;13231;21914</t>
  </si>
  <si>
    <t>879;13630;22634</t>
  </si>
  <si>
    <t>3833;3834;3835;3836;56259;56260;56261;56262;93162;93163;93164;93165</t>
  </si>
  <si>
    <t>3284;3285;47289;47290;78533</t>
  </si>
  <si>
    <t>3284;47290;78533</t>
  </si>
  <si>
    <t>&gt;AT3G55320.1 | Symbols: PGP20 | P-glycoprotein  20 | chr3:20507391-20513393 REVERSE LENGTH=1408</t>
  </si>
  <si>
    <t>2562;6993;11937;19527;20836;23814;25068</t>
  </si>
  <si>
    <t>2656;7223;12306;20193;21526;24599;25894</t>
  </si>
  <si>
    <t>11233;11234;29759;29760;51138;51139;51140;51141;51142;51143;83171;83172;83173;83174;88508;88509;88510;101425;101426;101427;101428;106798;106799;106800;106801;106802</t>
  </si>
  <si>
    <t>9677;25790;43226;43227;43228;43229;43230;69935;74423;85584;85585;90092;90093;90094</t>
  </si>
  <si>
    <t>9677;25790;43228;69935;74423;85584;90093</t>
  </si>
  <si>
    <t>&gt;AT3G55360.1 | Symbols: CER10, ECR, ATTSC13, TSC13 | 3-oxo-5-alpha-steroid 4-dehydrogenase family protein | chr3:20521186-20522856 REVERSE LENGTH=310</t>
  </si>
  <si>
    <t>1572;3454;5789;6713;10139;14250</t>
  </si>
  <si>
    <t>1633;3583;5990;6935;10469;14666</t>
  </si>
  <si>
    <t>6985;6986;6987;6988;6989;6990;6991;6992;15014;15015;15016;15017;15018;24823;28529;28530;28531;28532;28533;28534;28535;43395;43396;60247;60248;60249;60250;60251</t>
  </si>
  <si>
    <t>5943;5944;5945;5946;5947;5948;5949;5950;5951;13056;13057;21566;24717;24718;24719;24720;24721;24722;37237;50505;50506;50507</t>
  </si>
  <si>
    <t>5951;13057;21566;24722;37237;50506</t>
  </si>
  <si>
    <t>&gt;AT3G55380.1 | Symbols: UBC14 | ubiquitin-conjugating enzyme 14 | chr3:20531520-20532895 FORWARD LENGTH=167;&gt;AT3G55380.2 | Symbols: UBC14 | ubiquitin-conjugating enzyme 14 | chr3:20531520-20532895 FORWARD LENGTH=201</t>
  </si>
  <si>
    <t>167;201</t>
  </si>
  <si>
    <t>49999;50000;50001;50002</t>
  </si>
  <si>
    <t>&gt;AT3G55400.2 | Symbols: OVA1 | methionyl-tRNA synthetase / methionine--tRNA ligase / MetRS (cpMetRS) | chr3:20536263-20538999 REVERSE LENGTH=533;&gt;AT3G55400.1 | Symbols: OVA1 | methionyl-tRNA synthetase / methionine--tRNA ligase / MetRS (cpMetRS) | chr3:20535809-20538999 REVERSE LENGTH=616</t>
  </si>
  <si>
    <t>&gt;AT3G55400.2 | Symbols: OVA1 | methionyl-tRNA synthetase / methionine--tRNA ligase / MetRS (cpMetRS) | chr3:20536263-20538999 REVERSE LENGTH=533;&gt;AT3G55400.1 | Symbols: OVA1 | methionyl-tRNA synthetase / methionine--tRNA ligase / MetRS (cpMetRS) | chr3:205</t>
  </si>
  <si>
    <t>533;616</t>
  </si>
  <si>
    <t>13493;24849</t>
  </si>
  <si>
    <t>13900;25672</t>
  </si>
  <si>
    <t>57240;57241;57242;105857;105858</t>
  </si>
  <si>
    <t>48068;48069;89332;89333</t>
  </si>
  <si>
    <t>48069;89332</t>
  </si>
  <si>
    <t>&gt;AT3G55410.1 | Symbols:  | 2-oxoglutarate dehydrogenase, E1 component | chr3:20541897-20545728 FORWARD LENGTH=1017</t>
  </si>
  <si>
    <t>37;972;1033;1289;2229;3503;3504;3875;4700;4781;6165;6174;8106;9661;9915;11543;11639;12134;12260;13079;13574;14195;15583;15647;16281;17036;17037;17083;17433;17436;17617;17692;17701;19213;22009;22168;23056;23999;24000;24546;24693</t>
  </si>
  <si>
    <t>True;True;True;True;True;True;True;True;True;True;True;True;True;True;True;True;True;True;True;True;True;True;True;True;True;True;True;True;True;True;True;True;True;True;True;True;True;True;True;True;True</t>
  </si>
  <si>
    <t>39;1001;1065;1325;2313;3633;3634;4016;4870;4952;6374;6384;8367;9975;10238;11905;12002;12509;12639;13477;13982;14611;16123;16190;16852;17630;17631;17677;18037;18040;18222;18298;18308;19872;22732;22900;23823;24792;24793;25354;25504;25505</t>
  </si>
  <si>
    <t>152;153;154;155;4332;4333;4334;4335;4336;4337;4338;4602;4603;4604;4605;5669;5670;9842;9843;9844;9845;9846;9847;9848;9849;15187;15188;15189;15190;15191;15192;15193;15194;15195;15196;15197;15198;15199;16720;16721;16722;16723;20243;20244;20245;20246;20247;20540;20541;20542;20543;20544;20545;26404;26405;26406;26407;26408;26409;26410;26411;26480;26481;26482;26483;34493;34494;34495;34496;34497;41275;41276;41277;41278;42429;42430;49467;49468;49469;49884;49885;49886;49887;51969;51970;51971;51972;52434;52435;52436;52437;52438;55703;55704;55705;57576;57577;57578;57579;60041;60042;60043;60044;60045;60046;60047;60048;66036;66037;66038;66039;66040;66041;66042;66043;66298;66299;66300;66301;66302;66303;66304;69162;69163;69164;69165;72346;72347;72348;72349;72350;72351;72352;72353;72354;72355;72356;72357;72515;72516;74050;74057;74058;74059;74060;74061;74062;74063;74064;74835;74836;75142;75143;75144;75182;75183;75184;75185;75186;75187;75188;81866;81867;81868;81869;81870;81871;81872;81873;81874;93609;94292;98080;98081;98082;98083;98084;102185;102186;102187;102188;102189;102190;102191;104514;104515;104516;104517;105140;105141;105142;105143;105144;105145</t>
  </si>
  <si>
    <t>131;132;133;3685;3686;3687;3688;3689;3900;3901;3902;4823;4824;8401;8402;8403;8404;8405;8406;8407;8408;8409;8410;8411;8412;8413;13237;13238;13239;13240;13241;13242;14554;14555;14556;14557;14558;17549;17550;17783;17784;17785;17786;22897;22898;22899;22900;22901;22902;22903;22904;22970;22971;22972;22973;22974;22975;29741;29742;29743;29744;35417;35418;35419;35420;35421;35422;35423;36440;36441;42067;42068;42069;42343;42344;42345;42346;43880;43881;43882;43883;43884;43885;43886;43887;43888;43889;44250;44251;44252;46839;46840;46841;48384;48385;48386;48387;50342;50343;50344;50345;50346;50347;50348;50349;50350;50351;50352;50353;50354;55352;55353;55354;55355;55356;55357;55358;55359;55360;55361;55362;55557;55558;55559;55560;58107;58108;58109;60768;60769;60770;60771;60772;60773;60891;60892;62213;62218;62219;62220;62221;62222;62223;62874;62875;63102;63131;63132;63133;63134;63135;68835;68836;68837;68838;68839;68840;68841;78948;79562;82642;82643;82644;82645;82646;82647;82648;82649;82650;82651;86205;86206;86207;88184;88185;88186;88701;88702;88703;88704;88705;88706;88707;88708</t>
  </si>
  <si>
    <t>132;3689;3900;4824;8405;13238;13241;14557;17549;17783;22899;22973;29741;35420;36440;42068;42346;43886;44251;46839;48387;50343;55354;55559;58109;60768;60771;60891;62213;62221;62875;63102;63132;68840;78948;79562;82642;86205;86207;88185;88702</t>
  </si>
  <si>
    <t>&gt;AT3G55430.1 | Symbols:  | O-Glycosyl hydrolases family 17 protein | chr3:20549806-20552004 REVERSE LENGTH=449</t>
  </si>
  <si>
    <t>308;9685</t>
  </si>
  <si>
    <t>316;9999</t>
  </si>
  <si>
    <t>1391;1392;41371;41372;41373;41374</t>
  </si>
  <si>
    <t>1222;35502;35503;35504</t>
  </si>
  <si>
    <t>1222;35502</t>
  </si>
  <si>
    <t>&gt;AT3G55440.1 | Symbols: ATCTIMC, TPI, CYTOTPI | triosephosphate isomerase | chr3:20553794-20556078 FORWARD LENGTH=254</t>
  </si>
  <si>
    <t>915;4012;4890;6121;11043;16394;17632;18129;21727;21728;21771;22358;23573</t>
  </si>
  <si>
    <t>941;4157;4158;5065;6329;11396;16968;18237;18758;22446;22447;22490;23098;24348</t>
  </si>
  <si>
    <t>4104;4105;4106;4107;4108;4109;4110;4111;4112;4113;4114;4115;17352;17353;17354;17355;17356;17357;17358;17359;17360;21001;26227;26228;26229;26230;26231;26232;26233;47201;47202;47203;47204;47205;47206;47207;47208;47209;69645;69646;69647;69648;69649;69650;74883;74884;74885;74886;76963;76964;76965;76966;92289;92290;92291;92292;92293;92294;92295;92296;92297;92298;92299;92300;92301;92302;92303;92304;92305;92306;92307;92583;92584;92585;92586;92587;95094;95095;95096;95097;95098;95099;95100;95101;95102;95103;95104;95105;95106;95107;95108;95109;95110;95111;95112;95113;95114;95115;95116;95117;100328;100329;100330;100331;100332;100333;100334</t>
  </si>
  <si>
    <t>3491;3492;3493;3494;3495;3496;3497;3498;3499;3500;3501;3502;3503;3504;3505;3506;3507;3508;3509;3510;3511;15188;15189;15190;15191;15192;15193;15194;15195;15196;15197;15198;15199;15200;18146;22782;22783;40385;40386;40387;40388;40389;40390;40391;58506;58507;58508;58509;58510;58511;62903;62904;64474;64475;64476;77791;77792;77793;77794;77795;77796;77797;77798;77799;77800;77801;77802;77803;77804;77805;77806;77807;78053;78054;78055;78056;78057;78058;78059;78060;78061;80182;80183;80184;80185;80186;80187;80188;80189;80190;80191;80192;80193;80194;80195;80196;80197;80198;80199;80200;80201;80202;84665;84666;84667;84668;84669</t>
  </si>
  <si>
    <t>3491;15188;18146;22782;40387;58506;62904;64476;77795;77804;78058;80196;84668</t>
  </si>
  <si>
    <t>&gt;AT3G55450.1 | Symbols: PBL1 | PBS1-like 1 | chr3:20558129-20559963 FORWARD LENGTH=389;&gt;AT3G55450.2 | Symbols: PBL1 | PBS1-like 1 | chr3:20558129-20559963 FORWARD LENGTH=426;&gt;AT2G05940.1 | Symbols:  | Protein kinase superfamily protein | chr2:2287514-2289270 REVERSE LENGTH=462</t>
  </si>
  <si>
    <t>&gt;AT3G55450.1 | Symbols: PBL1 | PBS1-like 1 | chr3:20558129-20559963 FORWARD LENGTH=389;&gt;AT3G55450.2 | Symbols: PBL1 | PBS1-like 1 | chr3:20558129-20559963 FORWARD LENGTH=426</t>
  </si>
  <si>
    <t>2;2;0</t>
  </si>
  <si>
    <t>389;426;462</t>
  </si>
  <si>
    <t>1353;1798;5302;19449</t>
  </si>
  <si>
    <t>1392;1869;5492;20114</t>
  </si>
  <si>
    <t>5975;5976;5977;7917;7918;7919;22658;82866</t>
  </si>
  <si>
    <t>5101;6718;19490;69671</t>
  </si>
  <si>
    <t>&gt;AT3G55610.1 | Symbols: P5CS2 | delta 1-pyrroline-5-carboxylate synthase 2 | chr3:20624278-20628989 REVERSE LENGTH=726;&gt;AT3G55610.2 | Symbols: P5CS2 | delta 1-pyrroline-5-carboxylate synthase 2 | chr3:20625005-20628989 REVERSE LENGTH=622</t>
  </si>
  <si>
    <t>13;12</t>
  </si>
  <si>
    <t>726;622</t>
  </si>
  <si>
    <t>333;4252;9071;10792;11562;12191;12303;12858;13508;17496;21098;22483;22507</t>
  </si>
  <si>
    <t>True;False;True;False;False;False;False;False;True;False;True;True;False</t>
  </si>
  <si>
    <t>343;4404;9374;11143;11924;12567;12683;13253;13916;18100;21803;23231;23256</t>
  </si>
  <si>
    <t>1520;1521;1522;18376;18377;18378;38816;38817;38818;46232;46233;46234;46235;49547;52177;52178;52179;52180;52590;52591;52592;52593;54770;54771;54772;54773;57295;57296;57297;57298;74333;74334;74335;74336;74337;74338;74339;74340;89618;89619;95637;95638;95639;95640;95641;95642;95741;95742;95743;95744</t>
  </si>
  <si>
    <t>1323;16043;16044;33310;33311;33312;39659;39660;39661;39662;42117;44058;44059;44060;44061;44062;44374;44375;44376;46134;48114;62469;62470;62471;62472;62473;62474;75445;80635;80636;80637;80638;80639;80708;80709;80710;80711</t>
  </si>
  <si>
    <t>1323;16043;33311;39661;42117;44058;44374;46134;48114;62472;75445;80637;80709</t>
  </si>
  <si>
    <t>&gt;AT3G55620.1 | Symbols: emb1624 | Translation initiation factor IF6 | chr3:20634581-20636312 FORWARD LENGTH=245</t>
  </si>
  <si>
    <t>4074;7481;15607;16217</t>
  </si>
  <si>
    <t>4222;7722;7723;16148;16787</t>
  </si>
  <si>
    <t>17641;17642;17643;17644;31817;31818;31819;31820;31821;31822;31823;31824;31825;31826;66139;66140;66141;68921;68922;68923;68924;68925;68926</t>
  </si>
  <si>
    <t>15431;15432;15433;15434;27478;27479;27480;27481;27482;27483;27484;27485;55450;57912;57913;57914</t>
  </si>
  <si>
    <t>15433;27485;55450;57913</t>
  </si>
  <si>
    <t>&gt;AT3G55660.1 | Symbols: ATROPGEF6, ROPGEF6 | ROP (rho of plants) guanine nucleotide exchange factor 6 | chr3:20649051-20651290 REVERSE LENGTH=579</t>
  </si>
  <si>
    <t>8962;9398</t>
  </si>
  <si>
    <t>9256;9710</t>
  </si>
  <si>
    <t>38098;40159;40160;40161;40162</t>
  </si>
  <si>
    <t>32714;34408</t>
  </si>
  <si>
    <t>&gt;AT3G55750.1 | Symbols:  | Ribosomal protein L35Ae family protein | chr3:20698641-20699553 FORWARD LENGTH=111</t>
  </si>
  <si>
    <t>6852;8413;19230;23589</t>
  </si>
  <si>
    <t>7077;8688;19889;24364</t>
  </si>
  <si>
    <t>29132;29133;29134;29135;29136;29137;29138;29139;35730;35731;35732;81925;81926;81927;81928;81929;81930;81931;81932;100396;100397;100398;100399;100400;100401;100402;100403;100404</t>
  </si>
  <si>
    <t>25260;25261;25262;30774;30775;68889;68890;68891;68892;68893;68894;68895;68896;68897;68898;68899;68900;68901;84724;84725;84726;84727;84728;84729;84730</t>
  </si>
  <si>
    <t>25262;30775;68897;84724</t>
  </si>
  <si>
    <t>&gt;AT3G55800.1 | Symbols: SBPASE | sedoheptulose-bisphosphatase | chr3:20709640-20711421 FORWARD LENGTH=393</t>
  </si>
  <si>
    <t>60129;60130</t>
  </si>
  <si>
    <t>&gt;AT3G55830.1 | Symbols: EPC1 | Nucleotide-diphospho-sugar transferases superfamily protein | chr3:20715101-20717133 FORWARD LENGTH=334</t>
  </si>
  <si>
    <t>47793;47794;47795;47796</t>
  </si>
  <si>
    <t>40922;40923;40924</t>
  </si>
  <si>
    <t>&gt;AT3G55850.1 | Symbols: LAF3, LAF3 ISF2 | Amidohydrolase family | chr3:20721866-20725489 REVERSE LENGTH=576;&gt;AT3G55850.2 | Symbols: LAF3, LAF3 ISF1 | Amidohydrolase family | chr3:20721866-20725608 REVERSE LENGTH=583</t>
  </si>
  <si>
    <t>576;583</t>
  </si>
  <si>
    <t>9581;10725</t>
  </si>
  <si>
    <t>9894;11076</t>
  </si>
  <si>
    <t>40960;40961;45958;45959;45960</t>
  </si>
  <si>
    <t>35126;39403</t>
  </si>
  <si>
    <t>&gt;AT3G56070.2 | Symbols: ROC2 | rotamase cyclophilin 2 | chr3:20806987-20807517 REVERSE LENGTH=176;&gt;AT3G56070.1 | Symbols: ROC2 | rotamase cyclophilin 2 | chr3:20806987-20807517 REVERSE LENGTH=176</t>
  </si>
  <si>
    <t>176;176</t>
  </si>
  <si>
    <t>1385;23773</t>
  </si>
  <si>
    <t>1427;24557</t>
  </si>
  <si>
    <t>6113;101272</t>
  </si>
  <si>
    <t>5187;85452</t>
  </si>
  <si>
    <t>&gt;AT3G56090.1 | Symbols: ATFER3, FER3 | ferritin 3 | chr3:20814350-20815984 REVERSE LENGTH=259;&gt;AT2G40300.1 | Symbols: ATFER4, FER4 | ferritin 4 | chr2:16831501-16833214 REVERSE LENGTH=259</t>
  </si>
  <si>
    <t>&gt;AT3G56090.1 | Symbols: ATFER3, FER3 | ferritin 3 | chr3:20814350-20815984 REVERSE LENGTH=259</t>
  </si>
  <si>
    <t>259;259</t>
  </si>
  <si>
    <t>4547;5082;7164;10723;13239;15441;15442</t>
  </si>
  <si>
    <t>4709;5264;7399;11074;13638;15975;15976</t>
  </si>
  <si>
    <t>19562;19563;19564;21752;21753;21754;21755;30441;45951;45952;45953;45954;56287;56288;56289;56290;65481;65482;65483;65484</t>
  </si>
  <si>
    <t>17025;17026;18740;18741;18742;26334;26335;39398;39399;39400;39401;47311;47312;47313;47314;54920;54921;54922</t>
  </si>
  <si>
    <t>17026;18740;26335;39400;47313;54920;54921</t>
  </si>
  <si>
    <t>&gt;AT3G56110.2 | Symbols: PRA1.B1 | prenylated RAB acceptor 1.B1 | chr3:20822228-20822857 REVERSE LENGTH=209;&gt;AT3G56110.1 | Symbols: PRA1.B1 | prenylated RAB acceptor 1.B1 | chr3:20822228-20822857 REVERSE LENGTH=209</t>
  </si>
  <si>
    <t>209;209</t>
  </si>
  <si>
    <t>17873;19562</t>
  </si>
  <si>
    <t>18486;20230</t>
  </si>
  <si>
    <t>75890;75891;83312;83313;83314;83315</t>
  </si>
  <si>
    <t>63621;63622;70054;70055</t>
  </si>
  <si>
    <t>63621;70054</t>
  </si>
  <si>
    <t>&gt;AT3G56150.2 | Symbols: EIF3C | eukaryotic translation initiation factor 3C | chr3:20833790-20836820 REVERSE LENGTH=900;&gt;AT3G56150.1 | Symbols: EIF3C, ATEIF3C-1, EIF3C-1, ATTIF3C1, TIF3C1 | eukaryotic translation initiation factor 3C | chr3:20833790-20836820 REVERSE LENGTH=900;&gt;AT3G22860.1 | Symbols: TIF3C2, ATEIF3C-2, EIF3C-2, ATTIF3C2 | eukaryotic translation initiation factor 3 subunit C2 | chr3:8090654-8093248 REVERSE LENGTH=805</t>
  </si>
  <si>
    <t>&gt;AT3G56150.2 | Symbols: EIF3C | eukaryotic translation initiation factor 3C | chr3:20833790-20836820 REVERSE LENGTH=900;&gt;AT3G56150.1 | Symbols: EIF3C, ATEIF3C-1, EIF3C-1, ATTIF3C1, TIF3C1 | eukaryotic translation initiation factor 3C | chr3:20833790-20836820 REVERSE LENGTH=900</t>
  </si>
  <si>
    <t>29;29;3</t>
  </si>
  <si>
    <t>&gt;AT3G56150.2 | Symbols: EIF3C | eukaryotic translation initiation factor 3C | chr3:20833790-20836820 REVERSE LENGTH=900;&gt;AT3G56150.1 | Symbols: EIF3C, ATEIF3C-1, EIF3C-1, ATTIF3C1, TIF3C1 | eukaryotic translation initiation factor 3C | chr3:20833790-208368</t>
  </si>
  <si>
    <t>900;900;805</t>
  </si>
  <si>
    <t>543;715;2365;3393;3573;4744;4928;6009;6034;6326;10362;10843;11501;11658;11934;13881;14045;14890;16732;17803;17911;19045;20436;20831;20844;21885;21910;23903;24911</t>
  </si>
  <si>
    <t>556;736;2454;3522;3707;4914;5104;6217;6242;6540;10705;11194;11863;12021;12302;14293;14459;15350;17314;18411;18527;19697;21116;21521;21534;22605;22630;24692;25734</t>
  </si>
  <si>
    <t>2409;2410;3236;3237;3238;3239;3240;3241;10359;10360;10361;10362;10363;10364;14797;14798;15486;20418;21146;21147;21148;21149;21150;21151;21152;25826;25827;25828;25829;25924;25925;25926;25927;25928;27090;44298;44299;44300;44301;46430;46431;49286;49980;49981;49982;49983;51121;51122;51123;51124;58802;58803;58804;58805;59438;59439;59440;59441;62962;62963;62964;62965;62966;62967;62968;71101;71102;71103;75577;76046;76047;76048;76049;81207;81208;81209;81210;81211;81212;81213;81214;86734;86735;88490;88491;88536;88537;93041;93042;93043;93044;93148;93149;93150;101815;101816;106114;106115;106116;106117;106118;106119</t>
  </si>
  <si>
    <t>2103;2104;2105;2106;2836;2837;2838;8846;8847;8848;12857;12858;13505;17693;18264;18265;18266;18267;22477;22478;22479;22480;22540;22541;22542;22543;22544;23508;37954;37955;37956;37957;37958;37959;39799;39800;41949;42425;42426;42427;43199;43200;43201;49379;49380;49381;49382;49839;49840;49841;52858;52859;52860;52861;59781;59782;59783;63388;63717;63718;63719;68328;68329;68330;68331;72900;72901;74396;74397;74445;78426;78427;78521;78522;78523;85888;85889;89555;89556;89557;89558</t>
  </si>
  <si>
    <t>2104;2838;8847;12857;13505;17693;18265;22478;22542;23508;37958;39799;41949;42425;43201;49382;49841;52859;59782;63388;63719;68331;72901;74396;74445;78426;78522;85888;89556</t>
  </si>
  <si>
    <t>&gt;AT3G56170.1 | Symbols: CAN | Ca-2+ dependent nuclease | chr3:20842614-20844319 FORWARD LENGTH=323</t>
  </si>
  <si>
    <t>3215;6030</t>
  </si>
  <si>
    <t>3331;6238</t>
  </si>
  <si>
    <t>14016;25915;25916</t>
  </si>
  <si>
    <t>12115;22535</t>
  </si>
  <si>
    <t>&gt;AT3G56190.1 | Symbols: ALPHA-SNAP2, ASNAP | alpha-soluble NSF attachment protein 2 | chr3:20846119-20848356 REVERSE LENGTH=289;&gt;AT3G56190.2 | Symbols: ALPHA-SNAP2, ASNAP | alpha-soluble NSF attachment protein 2 | chr3:20846119-20848213 REVERSE LENGTH=240;&gt;AT3G56450.1 | Symbols: ALPHA-SNAP1 | alpha-soluble NSF attachment protein 1 | chr3:20930557-20932869 FORWARD LENGTH=381</t>
  </si>
  <si>
    <t>&gt;AT3G56190.1 | Symbols: ALPHA-SNAP2, ASNAP | alpha-soluble NSF attachment protein 2 | chr3:20846119-20848356 REVERSE LENGTH=289;&gt;AT3G56190.2 | Symbols: ALPHA-SNAP2, ASNAP | alpha-soluble NSF attachment protein 2 | chr3:20846119-20848213 REVERSE LENGTH=240</t>
  </si>
  <si>
    <t>15;14;3</t>
  </si>
  <si>
    <t>289;240;381</t>
  </si>
  <si>
    <t>53;374;2129;4318;4594;4595;6046;6337;8763;9100;11761;21710;21887;24371;24836</t>
  </si>
  <si>
    <t>55;384;2213;4472;4761;4762;6254;6552;9052;9403;12127;22429;22607;25175;25659</t>
  </si>
  <si>
    <t>221;1689;1690;1691;1692;1693;9422;9423;9424;9425;18626;18627;18628;18629;19839;19840;19841;25969;25970;25971;27123;27124;27125;27126;27127;37329;37330;37331;37332;38912;38913;38914;38915;50399;50400;50401;50402;92222;92223;93050;93051;93052;103769;103770;103771;103772;103773;105798;105799;105800;105801</t>
  </si>
  <si>
    <t>198;1487;1488;8057;8058;8059;8060;16249;16250;17236;17237;22574;22575;23536;23537;23538;23539;23540;23541;23542;32164;33385;33386;42683;42684;42685;77742;78438;87519;87520;87521;87522;89281;89282;89283;89284</t>
  </si>
  <si>
    <t>198;1487;8060;16250;17236;17237;22575;23536;32164;33386;42683;77742;78438;87519;89284</t>
  </si>
  <si>
    <t>&gt;AT3G56240.1 | Symbols: CCH | copper chaperone | chr3:20863460-20864402 REVERSE LENGTH=121</t>
  </si>
  <si>
    <t>45;8030;11754;21231</t>
  </si>
  <si>
    <t>47;8289;12120;21936</t>
  </si>
  <si>
    <t>185;186;187;34201;34202;34203;34204;50376;50377;50378;50379;90155;90156;90157;90158</t>
  </si>
  <si>
    <t>157;29492;29493;29494;29495;42671;75886;75887;75888;75889</t>
  </si>
  <si>
    <t>157;29494;42671;75888</t>
  </si>
  <si>
    <t>&gt;AT3G56310.1 | Symbols:  | Melibiase family protein | chr3:20882886-20885745 FORWARD LENGTH=437;&gt;AT3G56310.2 | Symbols:  | Melibiase family protein | chr3:20882886-20885745 FORWARD LENGTH=413</t>
  </si>
  <si>
    <t>437;413</t>
  </si>
  <si>
    <t>1579;3551;4658;24346</t>
  </si>
  <si>
    <t>1640;3683;4828;25150</t>
  </si>
  <si>
    <t>7026;7027;15401;15402;15403;20096;20097;20098;20099;20100;103667;103668;103669;103670;103671;103672</t>
  </si>
  <si>
    <t>5990;5991;13438;13439;17430;17431;17432;17433;17434;17435;17436;17437;87443;87444</t>
  </si>
  <si>
    <t>5991;13438;17435;87444</t>
  </si>
  <si>
    <t>&gt;AT3G56340.1 | Symbols:  | Ribosomal protein S26e family protein | chr3:20892309-20893343 REVERSE LENGTH=130</t>
  </si>
  <si>
    <t>3819;4202;7561;11307;15768</t>
  </si>
  <si>
    <t>3957;4354;7807;11664;16315</t>
  </si>
  <si>
    <t>16496;16497;16498;16499;18185;18186;18187;18188;32211;32212;32213;32214;48373;48374;48375;48376;48377;48378;48379;48380;48381;48382;48383;48384;48385;66850;66851;66852;66853;66854;66855</t>
  </si>
  <si>
    <t>14356;14357;14358;14359;14360;14361;14362;14363;14364;14365;14366;14367;14368;14369;14370;14371;14372;14373;14374;15878;15879;27767;27768;27769;41325;41326;41327;41328;41329;41330;41331;41332;41333;41334;41335;56018;56019;56020;56021;56022;56023;56024;56025</t>
  </si>
  <si>
    <t>14372;15879;27767;41326;56019</t>
  </si>
  <si>
    <t>&gt;AT3G56430.1 | Symbols:  | unknown protein; FUNCTIONS IN: molecular_function unknown; INVOLVED IN: biological_process unknown; LOCATED IN: mitochondrion, vacuole; EXPRESSED IN: 22 plant structures; EXPRESSED DURING: 13 growth stages; BEST Arabidopsis thaliana protein match is: unknown protein (TAIR:AT2G40800.1); Has 3121 Blast hits to 1477 proteins in 196 species: Archae - 12; Bacteria - 170; Metazoa - 996; Fungi - 324; Plants - 132; Viruses - 59; Other Eukaryotes - 1428 (source: NCBI BLink). | chr3:20923653-20925696 REVERSE LENGTH=434</t>
  </si>
  <si>
    <t>&gt;AT3G56430.1 | Symbols:  | unknown protein; FUNCTIONS IN: molecular_function unknown; INVOLVED IN: biological_process unknown; LOCATED IN: mitochondrion, vacuole; EXPRESSED IN: 22 plant structures; EXPRESSED DURING: 13 growth stages; BEST Arabidopsis thali</t>
  </si>
  <si>
    <t>11552;12514;13039;13554</t>
  </si>
  <si>
    <t>11914;12901;13437;13962</t>
  </si>
  <si>
    <t>49506;49507;49508;53409;53410;55523;55524;55525;55526;55527;57495;57496;57497;57498</t>
  </si>
  <si>
    <t>42091;42092;45075;45076;46693;46694;46695;46696;48311</t>
  </si>
  <si>
    <t>42092;45076;46693;48311</t>
  </si>
  <si>
    <t>&gt;AT3G56460.1 | Symbols:  | GroES-like zinc-binding alcohol dehydrogenase family protein | chr3:20933029-20934425 REVERSE LENGTH=348</t>
  </si>
  <si>
    <t>2320;4956;8448;9920;11534;12520;12594;19145;20509;24839</t>
  </si>
  <si>
    <t>2407;5133;8726;10243;11896;12907;12982;19799;21190;25662</t>
  </si>
  <si>
    <t>10234;10235;10236;10237;21255;21256;21257;35942;35943;35944;35945;42448;42449;42450;42451;49429;49430;49431;49432;53428;53429;53430;53431;53694;53695;53696;53697;81605;81606;81607;81608;81609;81610;81611;81612;87062;87063;87064;87065;87066;87067;87068;105809;105810;105811;105812;105813;105814;105815;105816</t>
  </si>
  <si>
    <t>8744;8745;18347;30983;30984;36452;36453;36454;36455;42045;42046;45091;45092;45093;45287;45288;45289;45290;45291;45292;45293;68643;68644;68645;68646;68647;68648;68649;68650;73163;73164;73165;89291;89292;89293;89294;89295;89296;89297;89298</t>
  </si>
  <si>
    <t>8745;18347;30983;36452;42045;45091;45288;68650;73164;89292</t>
  </si>
  <si>
    <t>&gt;AT3G56490.1 | Symbols: HIT3, HINT1 | HIS triad family protein 3 | chr3:20941532-20943129 FORWARD LENGTH=147</t>
  </si>
  <si>
    <t>3054;3943;4708;16857</t>
  </si>
  <si>
    <t>3163;4086;4878;17444</t>
  </si>
  <si>
    <t>13287;13288;13289;13290;17017;17018;17019;20279;20280;20281;20282;20283;20284;71619;71620;71621;71622</t>
  </si>
  <si>
    <t>11471;11472;11473;11474;14908;14909;14910;17583;17584;17585;17586;60213;60214</t>
  </si>
  <si>
    <t>11473;14909;17585;60213</t>
  </si>
  <si>
    <t>&gt;AT3G56640.1 | Symbols: SEC15A | exocyst complex component sec15A | chr3:20981964-20984336 FORWARD LENGTH=790</t>
  </si>
  <si>
    <t>8714;17159;19800;22295</t>
  </si>
  <si>
    <t>9000;17754;20470;23031</t>
  </si>
  <si>
    <t>37145;37146;37147;72890;84264;84265;84266;84267;94796</t>
  </si>
  <si>
    <t>32041;61205;70856;79963</t>
  </si>
  <si>
    <t>&gt;AT3G56740.1 | Symbols:  | Ubiquitin-associated (UBA) protein | chr3:21015631-21017883 FORWARD LENGTH=293</t>
  </si>
  <si>
    <t>59268;59269;59270</t>
  </si>
  <si>
    <t>49688;49689</t>
  </si>
  <si>
    <t>&gt;AT3G56820.1 | Symbols:  | unknown protein; Has 34 Blast hits to 34 proteins in 13 species: Archae - 0; Bacteria - 0; Metazoa - 0; Fungi - 0; Plants - 27; Viruses - 0; Other Eukaryotes - 7 (source: NCBI BLink). | chr3:21040061-21041711 REVERSE LENGTH=220</t>
  </si>
  <si>
    <t>36712;36713</t>
  </si>
  <si>
    <t>&gt;AT3G56940.2 | Symbols: CRD1 | dicarboxylate diiron protein, putative (Crd1) | chr3:21076825-21078269 FORWARD LENGTH=332;&gt;AT3G56940.1 | Symbols: CRD1, CHL27, ACSF | dicarboxylate diiron protein, putative (Crd1) | chr3:21076594-21078269 FORWARD LENGTH=409</t>
  </si>
  <si>
    <t>332;409</t>
  </si>
  <si>
    <t>9734;15885;20235</t>
  </si>
  <si>
    <t>10049;16436;20913</t>
  </si>
  <si>
    <t>41568;67330;85964;85965;85966;85967</t>
  </si>
  <si>
    <t>35686;56384;72212</t>
  </si>
  <si>
    <t>&gt;AT3G56950.1 | Symbols: SIP2;1, SIP2 | small and basic intrinsic protein 2;1 | chr3:21078586-21079644 REVERSE LENGTH=237;&gt;AT3G56950.2 | Symbols: SIP2;1 | small and basic intrinsic protein 2;1 | chr3:21078411-21079644 REVERSE LENGTH=260</t>
  </si>
  <si>
    <t>237;260</t>
  </si>
  <si>
    <t>8898;21474</t>
  </si>
  <si>
    <t>9189;22186</t>
  </si>
  <si>
    <t>37842;91184;91185;91186;91187</t>
  </si>
  <si>
    <t>32532;76817</t>
  </si>
  <si>
    <t>&gt;AT3G56990.1 | Symbols: EDA7 | embryo sac development arrest 7 | chr3:21088358-21091976 REVERSE LENGTH=711</t>
  </si>
  <si>
    <t>27539;27540;27541;27542</t>
  </si>
  <si>
    <t>23869;23870</t>
  </si>
  <si>
    <t>&gt;AT3G57010.1 | Symbols:  | Calcium-dependent phosphotriesterase superfamily protein | chr3:21095854-21097316 REVERSE LENGTH=376</t>
  </si>
  <si>
    <t>6099;7240;11740;13683;14015;18590;20421;20611;21043;22250;22251;25032</t>
  </si>
  <si>
    <t>6307;7477;12104;14093;14429;19230;21101;21297;21747;22982;22983;25858</t>
  </si>
  <si>
    <t>26152;26153;26154;30772;30773;50313;50314;58024;58025;58026;58027;59307;59308;59309;59310;59311;59312;59313;59314;79116;79117;79118;79119;79120;79121;79122;79123;86676;86677;87537;87538;87539;87540;87541;87542;87543;87544;89380;89381;89382;89383;89384;89385;94591;94592;94593;94594;94595;94596;94597;94598;94599;94600;94601;94602;94603;94604;106640;106641;106642;106643</t>
  </si>
  <si>
    <t>22718;26627;26628;26629;42630;48782;49715;49716;49717;49718;49719;49720;49721;49722;49723;49724;49725;49726;49727;66361;66362;66363;66364;66365;66366;66367;66368;66369;66370;72847;72848;72849;72850;73568;73569;73570;73571;73572;73573;73574;73575;73576;73577;73578;73579;73580;73581;73582;73583;73584;75217;75218;75219;79799;79800;79801;79802;79803;79804;79805;79806;79807;79808;79809;79810;79811;79812;79813;79814;79815;79816;79817;79818;89954;89955;89956;89957;89958</t>
  </si>
  <si>
    <t>22718;26629;42630;48782;49716;66365;72850;73579;75219;79814;79817;89954</t>
  </si>
  <si>
    <t>&gt;AT3G57020.2 | Symbols:  | Calcium-dependent phosphotriesterase superfamily protein | chr3:21098515-21100303 REVERSE LENGTH=356;&gt;AT3G57020.1 | Symbols:  | Calcium-dependent phosphotriesterase superfamily protein | chr3:21098515-21100303 REVERSE LENGTH=370</t>
  </si>
  <si>
    <t>356;370</t>
  </si>
  <si>
    <t>7168;7249;10732;10733;16604;18401;20422;20608;20609;22248;22249;22455;23129;25031</t>
  </si>
  <si>
    <t>7403;7486;11083;11084;17184;19035;21102;21294;21295;22980;22981;23200;23898;25857</t>
  </si>
  <si>
    <t>30454;30455;30456;30457;30458;30459;30803;30804;30805;30806;45982;45983;45984;45985;45986;45987;45988;45989;45990;45991;70443;70444;78206;78207;78208;78209;86678;86679;86680;86681;87525;87526;87527;87528;87529;87530;87531;87532;94577;94578;94579;94580;94581;94582;94583;94584;94585;94586;94587;94588;94589;94590;95517;95518;95519;95520;98376;98377;98378;98379;98380;106637;106638;106639</t>
  </si>
  <si>
    <t>26349;26350;26351;26352;26353;26354;26355;26356;26650;26651;26652;26653;39417;39418;39419;39420;39421;39422;39423;39424;39425;39426;39427;39428;59136;59137;65530;65531;65532;65533;72851;72852;72853;72854;73553;73554;73555;73556;73557;73558;73559;73560;73561;73562;73563;73564;73565;79782;79783;79784;79785;79786;79787;79788;79789;79790;79791;79792;79793;79794;79795;79796;79797;79798;80527;80528;80529;80530;82887;82888;82889;82890;89951;89952;89953</t>
  </si>
  <si>
    <t>26356;26653;39417;39422;59136;65533;72853;73559;73565;79790;79798;80529;82890;89953</t>
  </si>
  <si>
    <t>&gt;AT3G57030.1 | Symbols:  | Calcium-dependent phosphotriesterase superfamily protein | chr3:21101653-21103204 REVERSE LENGTH=374</t>
  </si>
  <si>
    <t>6292;6293;7277;13655;14066;14597;16230;16629;16917;22662</t>
  </si>
  <si>
    <t>6505;6506;7514;14064;14480;15022;16801;17209;17508;23417</t>
  </si>
  <si>
    <t>26968;26969;26970;26971;26972;30903;30904;30905;30906;30907;30908;30909;30910;57910;57911;57912;57913;59525;59526;61768;68984;68985;68986;70663;70664;70665;70666;70667;71880;96401;96402;96403</t>
  </si>
  <si>
    <t>23412;23413;26717;26718;26719;26720;26721;26722;48684;48685;48686;49911;51877;57949;59383;59384;59385;59386;59387;59388;60429;81237</t>
  </si>
  <si>
    <t>23412;23413;26718;48686;49911;51877;57949;59385;60429;81237</t>
  </si>
  <si>
    <t>&gt;AT3G57050.2 | Symbols: CBL | cystathionine beta-lyase | chr3:21111939-21114521 REVERSE LENGTH=449;&gt;AT3G57050.1 | Symbols: CBL | cystathionine beta-lyase | chr3:21111939-21114521 REVERSE LENGTH=464;&gt;AT3G57050.3 | Symbols: CBL | cystathionine beta-lyase | chr3:21112392-21114521 REVERSE LENGTH=378</t>
  </si>
  <si>
    <t>&gt;AT3G57050.2 | Symbols: CBL | cystathionine beta-lyase | chr3:21111939-21114521 REVERSE LENGTH=449;&gt;AT3G57050.1 | Symbols: CBL | cystathionine beta-lyase | chr3:21111939-21114521 REVERSE LENGTH=464;&gt;AT3G57050.3 | Symbols: CBL | cystathionine beta-lyase | c</t>
  </si>
  <si>
    <t>449;464;378</t>
  </si>
  <si>
    <t>10683;13327;17304;18945</t>
  </si>
  <si>
    <t>11034;13727;17904;19596</t>
  </si>
  <si>
    <t>45700;45701;56614;56615;56616;56617;73550;73551;80791</t>
  </si>
  <si>
    <t>39199;47558;47559;47560;61801;61802;67924</t>
  </si>
  <si>
    <t>39199;47560;61801;67924</t>
  </si>
  <si>
    <t>&gt;AT3G57060.1 | Symbols:  | binding | chr3:21115078-21121051 REVERSE LENGTH=1396;&gt;AT3G57060.2 | Symbols:  | binding | chr3:21115078-21121051 REVERSE LENGTH=1415</t>
  </si>
  <si>
    <t>1396;1415</t>
  </si>
  <si>
    <t>&gt;AT3G57090.1 | Symbols: BIGYIN, FIS1A | Tetratricopeptide repeat (TPR)-like superfamily protein | chr3:21128627-21129981 FORWARD LENGTH=170</t>
  </si>
  <si>
    <t>7577;9857</t>
  </si>
  <si>
    <t>7823;10177</t>
  </si>
  <si>
    <t>32273;32274;32275;32276;42199;42200</t>
  </si>
  <si>
    <t>27821;27822;36273;36274</t>
  </si>
  <si>
    <t>27822;36273</t>
  </si>
  <si>
    <t>&gt;AT3G57150.1 | Symbols: NAP57, AtNAP57, CBF5, AtCBF5 | homologue of NAP57 | chr3:21154255-21155952 REVERSE LENGTH=565</t>
  </si>
  <si>
    <t>493;1136;12788;13127;13435;16415;17853;18792;20443;22457;24529</t>
  </si>
  <si>
    <t>504;1168;13181;13526;13840;16990;18466;19440;21124;23202;23203;25336</t>
  </si>
  <si>
    <t>2171;2172;2173;5096;5097;5098;5099;5100;5101;5102;54515;54516;54517;55887;55888;55889;57041;57042;57043;57044;69729;69730;69731;69732;75817;75818;75819;75820;75821;80135;86771;86772;86773;86774;86775;86776;86777;86778;86779;86780;95524;95525;95526;95527;95528;95529;95530;95531;104431;104432</t>
  </si>
  <si>
    <t>1875;1876;1877;4374;4375;4376;4377;4378;4379;4380;45945;46988;46989;47900;47901;58563;58564;58565;63569;63570;63571;67428;72936;72937;72938;72939;72940;80534;80535;80536;80537;80538;80539;80540;80541;80542;80543;88127;88128</t>
  </si>
  <si>
    <t>1876;4376;45945;46989;47900;58564;63571;67428;72938;80540;88128</t>
  </si>
  <si>
    <t>&gt;AT3G57220.1 | Symbols:  | Glycosyl transferase family 4 protein | chr3:21174516-21176904 FORWARD LENGTH=426;&gt;AT2G41490.1 | Symbols: GPT | UDP-glcnac-adolichol phosphate glcnac-1-p-transferase | chr2:17301762-17304030 FORWARD LENGTH=431</t>
  </si>
  <si>
    <t>426;431</t>
  </si>
  <si>
    <t>12025;24348</t>
  </si>
  <si>
    <t>12395;25152</t>
  </si>
  <si>
    <t>51500;51501;51502;51503;103679;103680;103681</t>
  </si>
  <si>
    <t>43490;43491;43492;87449;87450</t>
  </si>
  <si>
    <t>43490;87449</t>
  </si>
  <si>
    <t>&gt;AT3G57280.1 | Symbols:  | Transmembrane proteins 14C | chr3:21193960-21195547 FORWARD LENGTH=226</t>
  </si>
  <si>
    <t>5394;21154</t>
  </si>
  <si>
    <t>5587;21859</t>
  </si>
  <si>
    <t>23008;23009;23010;23011;23012;23013;23014;23015;89841;89842;89843;89844;89845;89846;89847;89848</t>
  </si>
  <si>
    <t>19795;19796;19797;19798;19799;19800;19801;19802;19803;19804;19805;75624;75625;75626;75627</t>
  </si>
  <si>
    <t>19796;75624</t>
  </si>
  <si>
    <t>&gt;AT3G57290.1 | Symbols: EIF3E, TIF3E1, ATEIF3E-1, INT-6, ATINT6, INT6 | eukaryotic translation initiation factor 3E | chr3:21196786-21199073 REVERSE LENGTH=441</t>
  </si>
  <si>
    <t>6638;9487;10625;12083;12559;13519;14458;15010;17220;17271;17912;18431;18872;19131;20699;21082;21921;21922;24629;24681;24844</t>
  </si>
  <si>
    <t>6859;9799;10973;10974;12457;12458;12946;13927;14880;15493;17815;17871;18528;19066;19521;19783;19784;21386;21787;22641;22642;25439;25492;25667</t>
  </si>
  <si>
    <t>28260;28261;40499;40500;40501;40502;40503;40504;40505;40506;45434;45435;45436;45437;45438;51740;51741;51742;51743;51744;51745;51746;51747;51748;51749;51750;51751;53556;53557;53558;53559;57340;57341;57342;57343;61156;61157;61158;61159;61160;61161;61162;61163;63504;73127;73128;73129;73130;73364;73365;73366;73367;76050;76051;78318;78319;78320;78321;80490;80491;80492;80493;80494;80495;80496;80497;81540;81541;81542;81543;81544;81545;81546;81547;81548;81549;81550;81551;81552;81553;87913;87914;87915;87916;89551;89552;89553;89554;93186;93187;93188;93189;93190;104893;104894;104895;104896;105098;105099;105100;105101;105102;105103;105104;105105;105832;105833;105834;105835</t>
  </si>
  <si>
    <t>24493;24494;34707;34708;34709;34710;34711;38974;38975;38976;38977;38978;43696;43697;43698;43699;43700;43701;43702;45200;45201;48147;48148;48149;48150;48151;48152;51310;51311;51312;51313;51314;53274;61423;61424;61425;61426;61625;63720;63721;63722;65621;65622;65623;65624;67681;67682;67683;67684;67685;67686;67687;67688;68603;68604;68605;68606;68607;68608;68609;68610;73883;73884;75388;75389;75390;75391;75392;75393;75394;75395;78555;78556;78557;78558;88493;88673;88674;88675;88676;88677;88678;88679;88680;89309;89310;89311;89312;89313;89314;89315;89316;89317;89318</t>
  </si>
  <si>
    <t>24494;34707;38977;43698;45201;48152;51314;53274;61425;61625;63722;65622;67688;68608;73883;75389;78555;78556;88493;88677;89313</t>
  </si>
  <si>
    <t>617;618;619</t>
  </si>
  <si>
    <t>59;75;181</t>
  </si>
  <si>
    <t>&gt;AT3G57330.1 | Symbols: ACA11 | autoinhibited Ca2+-ATPase 11 | chr3:21211655-21216375 REVERSE LENGTH=1025</t>
  </si>
  <si>
    <t>73;4788;8874;9131;9333;9805;13409;20479;23679;24942</t>
  </si>
  <si>
    <t>75;4959;9163;9435;9642;10120;13811;21160;24460;25766</t>
  </si>
  <si>
    <t>321;20565;20566;37753;37754;37755;37756;39053;39054;39912;39913;39914;39915;39916;39917;39918;39919;41880;41881;41882;41883;56910;56911;56912;56913;86946;86947;86948;100839;100840;100841;100842;106247;106248;106249</t>
  </si>
  <si>
    <t>307;17800;32470;32471;33480;34208;34209;34210;34211;34212;34213;35959;47795;47796;73086;85119;85120;89654</t>
  </si>
  <si>
    <t>307;17800;32471;33480;34210;35959;47796;73086;85120;89654</t>
  </si>
  <si>
    <t>&gt;AT3G57340.2 | Symbols:  | Heat shock protein DnaJ, N-terminal with domain of unknown function (DUF1977) | chr3:21219175-21220278 FORWARD LENGTH=367;&gt;AT3G57340.1 | Symbols:  | Heat shock protein DnaJ, N-terminal with domain of unknown function (DUF1977) | chr3:21219175-21220278 FORWARD LENGTH=367</t>
  </si>
  <si>
    <t xml:space="preserve">&gt;AT3G57340.2 | Symbols:  | Heat shock protein DnaJ, N-terminal with domain of unknown function (DUF1977) | chr3:21219175-21220278 FORWARD LENGTH=367;&gt;AT3G57340.1 | Symbols:  | Heat shock protein DnaJ, N-terminal with domain of unknown function (DUF1977) | </t>
  </si>
  <si>
    <t>367;367</t>
  </si>
  <si>
    <t>20107;24360</t>
  </si>
  <si>
    <t>20781;25164</t>
  </si>
  <si>
    <t>85492;85493;85494;103728;103729</t>
  </si>
  <si>
    <t>71850;71851;87487</t>
  </si>
  <si>
    <t>71850;87487</t>
  </si>
  <si>
    <t>&gt;AT3G57410.1 | Symbols: VLN3, ATVLN3 | villin 3 | chr3:21243615-21249809 REVERSE LENGTH=965</t>
  </si>
  <si>
    <t>11;127;3699;9613;10849;11619;11727;11760;12461;14684;17422;19188;19723;20079;21593;21716;24590</t>
  </si>
  <si>
    <t>True;True;False;True;True;True;True;True;True;True;True;True;True;True;True;True;True</t>
  </si>
  <si>
    <t>12;132;3836;9926;11200;11982;12091;12126;12845;15111;18026;19845;20391;20753;22307;22435;25399</t>
  </si>
  <si>
    <t>35;36;37;586;15986;15987;15988;15989;41091;41092;41093;46453;49795;49796;49797;49798;50270;50271;50395;50396;50397;50398;53202;53203;53204;62124;62125;74006;74007;74008;81766;81767;81768;83925;83926;83927;83928;85382;85383;91697;91698;91699;91700;91701;92245;92246;92247;104710;104711;104712</t>
  </si>
  <si>
    <t>29;30;520;13923;13924;13925;35254;35255;39816;42285;42286;42601;42680;42681;42682;44890;52188;62181;68756;68757;68758;70566;70567;70568;70569;71744;77337;77338;77755;77756;88340;88341;88342;88343;88344</t>
  </si>
  <si>
    <t>29;520;13924;35254;39816;42286;42601;42682;44890;52188;62181;68757;70567;71744;77338;77755;88342</t>
  </si>
  <si>
    <t>&gt;AT3G57530.1 | Symbols: CPK32, ATCPK32, CDPK32 | calcium-dependent protein kinase 32 | chr3:21296898-21299351 REVERSE LENGTH=538</t>
  </si>
  <si>
    <t>3198;6503;9017;12642;14184;20137;22363</t>
  </si>
  <si>
    <t>3314;6724;9317;13031;14600;20812;23103</t>
  </si>
  <si>
    <t>13947;13948;27749;27750;27751;27752;38564;38565;38566;38567;38568;53939;60008;60009;60010;60011;85595;85596;85597;85598;85599;95130;95131</t>
  </si>
  <si>
    <t>12054;12055;24044;24045;24046;24047;33155;33156;45544;50319;71931;71932;71933;80208</t>
  </si>
  <si>
    <t>12054;24044;33156;45544;50319;71933;80208</t>
  </si>
  <si>
    <t>&gt;AT3G57560.1 | Symbols: NAGK | N-acetyl-l-glutamate kinase | chr3:21311164-21312207 REVERSE LENGTH=347</t>
  </si>
  <si>
    <t>12886;15952;16690;21961</t>
  </si>
  <si>
    <t>13282;16506;17271;22681</t>
  </si>
  <si>
    <t>54878;67661;67662;67663;70883;70884;70885;93368;93369;93370;93371</t>
  </si>
  <si>
    <t>46225;56703;56704;56705;56706;59548;59549;78703;78704;78705;78706</t>
  </si>
  <si>
    <t>46225;56705;59548;78704</t>
  </si>
  <si>
    <t>&gt;AT3G57610.1 | Symbols: ADSS | adenylosuccinate synthase | chr3:21334519-21336603 REVERSE LENGTH=490</t>
  </si>
  <si>
    <t>2353;2405;9558;9869;11978;11979;12248;12297;12424;22272;24237</t>
  </si>
  <si>
    <t>2442;2495;9871;10189;12348;12349;12625;12677;12807;23005;25034</t>
  </si>
  <si>
    <t>10328;10528;10529;10530;10531;40870;40871;40872;40873;42237;42238;42239;51292;51293;51294;51295;51296;51297;51298;51299;51300;51301;51302;51303;51304;51305;52377;52378;52379;52380;52381;52382;52383;52384;52385;52572;52573;52574;52575;53041;53042;94697;94698;94699;94700;103249;103250</t>
  </si>
  <si>
    <t>8822;8994;35032;35033;35034;35035;36293;36294;43331;43332;43333;43334;43335;43336;43337;43338;43339;43340;44207;44208;44209;44210;44211;44360;44361;44362;44748;44749;79889;79890;79891;79892;79893;79894;87078</t>
  </si>
  <si>
    <t>8822;8994;35033;36293;43332;43340;44207;44360;44749;79894;87078</t>
  </si>
  <si>
    <t>&gt;AT3G57650.1 | Symbols: LPAT2 | lysophosphatidyl acyltransferase 2 | chr3:21349751-21352839 FORWARD LENGTH=389</t>
  </si>
  <si>
    <t>170;3241;8884;10658;18439</t>
  </si>
  <si>
    <t>177;3358;9174;11007;19074</t>
  </si>
  <si>
    <t>775;776;777;778;779;780;14121;14122;14123;37801;37802;37803;37804;37805;37806;45569;45570;45571;78347;78348;78349;78350</t>
  </si>
  <si>
    <t>677;678;679;680;681;682;683;12192;12193;32498;32499;32500;32501;32502;39084;65652</t>
  </si>
  <si>
    <t>678;12193;32502;39084;65652</t>
  </si>
  <si>
    <t>&gt;AT3G57660.1 | Symbols: NRPA1 | nuclear RNA polymerase A1 | chr3:21353746-21362814 FORWARD LENGTH=1670</t>
  </si>
  <si>
    <t>394;10307</t>
  </si>
  <si>
    <t>404;10642</t>
  </si>
  <si>
    <t>1789;1790;44054;44055</t>
  </si>
  <si>
    <t>1582;1583;37756</t>
  </si>
  <si>
    <t>1582;37756</t>
  </si>
  <si>
    <t>&gt;AT3G57890.1 | Symbols:  | Tubulin binding cofactor C domain-containing protein | chr3:21438271-21441695 FORWARD LENGTH=573;&gt;AT3G57890.2 | Symbols:  | Tubulin binding cofactor C domain-containing protein | chr3:21438271-21441695 FORWARD LENGTH=609</t>
  </si>
  <si>
    <t>573;609</t>
  </si>
  <si>
    <t>3395;3543;5645;6465;6487;14392;14432;22266;23775</t>
  </si>
  <si>
    <t>3524;3674;5843;6683;6707;14814;14854;22999;24559</t>
  </si>
  <si>
    <t>14804;14805;14806;15359;15360;15361;15362;15363;15364;15365;24070;24071;27607;27608;27609;27694;27695;27696;60848;60849;60850;60851;61050;61051;61052;61053;61054;94674;94675;94676;94677;94678;94679;101275;101276</t>
  </si>
  <si>
    <t>12861;13399;13400;13401;13402;13403;13404;13405;20682;23920;23921;23922;23988;23989;51031;51032;51033;51034;51222;51223;51224;51225;79876;79877;79878;85454;85455</t>
  </si>
  <si>
    <t>12861;13404;20682;23920;23988;51031;51224;79876;85454</t>
  </si>
  <si>
    <t>&gt;AT3G57990.1 | Symbols:  | unknown protein; Has 1497 Blast hits to 1323 proteins in 52 species: Archae - 0; Bacteria - 4; Metazoa - 23; Fungi - 34; Plants - 61; Viruses - 0; Other Eukaryotes - 1375 (source: NCBI BLink). | chr3:21470244-21471347 REVERSE LENGTH=367</t>
  </si>
  <si>
    <t>&gt;AT3G57990.1 | Symbols:  | unknown protein; Has 1497 Blast hits to 1323 proteins in 52 species: Archae - 0; Bacteria - 4; Metazoa - 23; Fungi - 34; Plants - 61; Viruses - 0; Other Eukaryotes - 1375 (source: NCBI BLink). | chr3:21470244-21471347 REVERSE LEN</t>
  </si>
  <si>
    <t>23161;23614</t>
  </si>
  <si>
    <t>23930;24390</t>
  </si>
  <si>
    <t>98532;98533;98534;98535;98536;98537;100503;100504;100505;100506;100507;100508;100509</t>
  </si>
  <si>
    <t>83009;83010;83011;83012;84814;84815</t>
  </si>
  <si>
    <t>83011;84815</t>
  </si>
  <si>
    <t>&gt;AT3G58140.1 | Symbols:  | phenylalanyl-tRNA synthetase class IIc family protein | chr3:21529988-21532386 REVERSE LENGTH=429</t>
  </si>
  <si>
    <t>7571;8954;12827;17243;18998;19083</t>
  </si>
  <si>
    <t>7817;9248;13221;17842;19649;19735</t>
  </si>
  <si>
    <t>32254;32255;32256;32257;32258;32259;32260;38066;38067;38068;54661;54662;54663;73224;80982;80983;81350;81351</t>
  </si>
  <si>
    <t>27809;27810;27811;32687;46046;61512;68096;68460</t>
  </si>
  <si>
    <t>27809;32687;46046;61512;68096;68460</t>
  </si>
  <si>
    <t>&gt;AT3G58170.1 | Symbols: ATBS14A, ATBET11, BET11, BS14A | BET1P/SFT1P-like protein 14A | chr3:21542632-21543775 REVERSE LENGTH=122</t>
  </si>
  <si>
    <t>933;934;935</t>
  </si>
  <si>
    <t>&gt;AT3G58180.1 | Symbols:  | ARM repeat superfamily protein | chr3:21544189-21545981 FORWARD LENGTH=314</t>
  </si>
  <si>
    <t>60671;60672;60673</t>
  </si>
  <si>
    <t>50881;50882</t>
  </si>
  <si>
    <t>&gt;AT3G58470.1 | Symbols:  | nucleic acid binding;methyltransferases | chr3:21627070-21628507 REVERSE LENGTH=248</t>
  </si>
  <si>
    <t>4395;14115</t>
  </si>
  <si>
    <t>4549;14530</t>
  </si>
  <si>
    <t>18923;18924;18925;18926;59712;59713</t>
  </si>
  <si>
    <t>16459;50070;50071;50072;50073</t>
  </si>
  <si>
    <t>16459;50072</t>
  </si>
  <si>
    <t>&gt;AT3G58500.1 | Symbols: PP2A-4 | protein phosphatase 2A-4 | chr3:21635503-21638911 REVERSE LENGTH=313;&gt;AT2G42500.3 | Symbols: PP2A-3 | protein phosphatase 2A-3 | chr2:17699029-17701226 REVERSE LENGTH=171</t>
  </si>
  <si>
    <t>&gt;AT3G58500.1 | Symbols: PP2A-4 | protein phosphatase 2A-4 | chr3:21635503-21638911 REVERSE LENGTH=313</t>
  </si>
  <si>
    <t>313;171</t>
  </si>
  <si>
    <t>799;1026;2392;4678;7072;7096;15652;17717;17900;23263;23853;24493</t>
  </si>
  <si>
    <t>823;1057;2481;4848;7304;7331;16195;18324;18515;24035;24640;25300</t>
  </si>
  <si>
    <t>3618;3619;3620;3621;3622;3623;4577;4578;4579;4580;10483;10484;20178;20179;20180;20181;20182;20183;30066;30067;30068;30069;30070;30071;30072;30073;30179;30180;66321;66322;66323;66324;66325;66326;66327;75255;75256;76001;76002;99008;99009;99010;99011;99012;99013;99014;101604;101605;104295;104296</t>
  </si>
  <si>
    <t>3129;3130;3131;3132;3884;3885;3886;8951;8952;17502;17503;17504;17505;26021;26022;26023;26024;26025;26026;26027;26028;26029;26030;26031;26032;26033;26127;55577;55578;55579;55580;55581;55582;55583;63182;63687;83464;83465;83466;83467;85733;85734;88007</t>
  </si>
  <si>
    <t>3131;3886;8952;17503;26028;26127;55578;63182;63687;83466;85734;88007</t>
  </si>
  <si>
    <t>&gt;AT3G58510.3 | Symbols:  | DEA(D/H)-box RNA helicase family protein | chr3:21640608-21643464 FORWARD LENGTH=612;&gt;AT3G58510.2 | Symbols:  | DEA(D/H)-box RNA helicase family protein | chr3:21640608-21643464 FORWARD LENGTH=612;&gt;AT3G58510.1 | Symbols:  | DEA(D/H)-box RNA helicase family protein | chr3:21640608-21643464 FORWARD LENGTH=612</t>
  </si>
  <si>
    <t>21;21;21</t>
  </si>
  <si>
    <t>13;13;13</t>
  </si>
  <si>
    <t>&gt;AT3G58510.3 | Symbols:  | DEA(D/H)-box RNA helicase family protein | chr3:21640608-21643464 FORWARD LENGTH=612;&gt;AT3G58510.2 | Symbols:  | DEA(D/H)-box RNA helicase family protein | chr3:21640608-21643464 FORWARD LENGTH=612;&gt;AT3G58510.1 | Symbols:  | DEA(D</t>
  </si>
  <si>
    <t>612;612;612</t>
  </si>
  <si>
    <t>2219;3225;4800;4801;6339;7050;7151;7755;8730;13479;15039;17460;18521;18830;20021;20995;21944;22279;23423;23863;25029</t>
  </si>
  <si>
    <t>2303;3341;3342;4971;4972;6554;7280;7386;8003;9016;13886;15527;15528;15529;18064;19157;19479;20694;21697;22664;23013;24197;24650;25855</t>
  </si>
  <si>
    <t>9793;9794;9795;9796;14057;14058;20603;20604;20605;20606;20607;20608;20609;27132;27133;27134;27135;29965;29966;29967;30402;30403;30404;30405;33121;33122;33123;37201;37202;57193;57194;57195;63649;63650;63651;63652;63653;63654;63655;63656;63657;63658;63659;63660;63661;63662;74164;74165;74166;74167;78820;78821;78822;78823;80298;80299;80300;80301;80302;80303;80304;85142;85143;89194;89195;89196;89197;93270;93271;93272;93273;93274;93275;93276;93277;93278;94724;94725;94726;94727;99643;99644;101646;101647;101648;101649;101650;101651;101652;101653;106626;106627;106628;106629;106630;106631;106632</t>
  </si>
  <si>
    <t>8372;8373;8374;12145;12146;17821;17822;23546;23547;23548;23549;25943;25944;26302;26303;26304;26305;28567;28568;32074;32075;48024;53395;53396;53397;53398;53399;53400;53401;53402;53403;53404;53405;53406;53407;62302;62303;66143;66144;66145;67522;67523;67524;67525;67526;67527;67528;67529;71563;71564;75053;75054;75055;75056;75057;75058;78611;78612;78613;78614;79909;84014;85770;85771;85772;85773;85774;85775;85776;85777;89943;89944;89945;89946;89947</t>
  </si>
  <si>
    <t>8374;12145;17821;17822;23546;25943;26304;28567;32074;48024;53397;62303;66143;67526;71563;75057;78611;79909;84014;85777;89947</t>
  </si>
  <si>
    <t>192;315;318</t>
  </si>
  <si>
    <t>&gt;AT3G58550.1 | Symbols:  | Bifunctional inhibitor/lipid-transfer protein/seed storage 2S albumin superfamily protein | chr3:21649506-21650233 REVERSE LENGTH=177</t>
  </si>
  <si>
    <t>3527;16937</t>
  </si>
  <si>
    <t>3657;17529</t>
  </si>
  <si>
    <t>15295;15296;71952;71953;71954;71955;71956;71957;71958;71959</t>
  </si>
  <si>
    <t>13348;13349;60483;60484;60485;60486;60487;60488</t>
  </si>
  <si>
    <t>13349;60487</t>
  </si>
  <si>
    <t>&gt;AT3G58560.1 | Symbols:  | DNAse I-like superfamily protein | chr3:21650880-21653896 REVERSE LENGTH=602</t>
  </si>
  <si>
    <t>177;14926;21041;22469</t>
  </si>
  <si>
    <t>184;15391;21745;23216</t>
  </si>
  <si>
    <t>798;799;800;801;63119;89374;89375;89376;89377;95574;95575;95576</t>
  </si>
  <si>
    <t>695;696;52984;75215;80584</t>
  </si>
  <si>
    <t>695;52984;75215;80584</t>
  </si>
  <si>
    <t>&gt;AT3G58570.1 | Symbols:  | P-loop containing nucleoside triphosphate hydrolases superfamily protein | chr3:21657099-21660352 FORWARD LENGTH=646</t>
  </si>
  <si>
    <t>3225;6339;7755;8444;8599;13479;15039;20021;20995;22280;23865;25011</t>
  </si>
  <si>
    <t>False;False;False;False;True;False;False;False;False;False;True;False</t>
  </si>
  <si>
    <t>3341;3342;6554;8003;8721;8880;13886;15527;15528;15529;20694;21697;23014;24652;25837</t>
  </si>
  <si>
    <t>14057;14058;27132;27133;27134;27135;33121;33122;33123;35872;35873;35874;35875;36667;57193;57194;57195;63649;63650;63651;63652;63653;63654;63655;63656;63657;63658;63659;63660;63661;63662;85142;85143;89194;89195;89196;89197;94728;94729;94730;94731;101660;101661;101662;101663;106562;106563;106564;106565;106566</t>
  </si>
  <si>
    <t>12145;12146;23546;23547;23548;23549;28567;28568;30889;30890;30891;31629;48024;53395;53396;53397;53398;53399;53400;53401;53402;53403;53404;53405;53406;53407;71563;71564;75053;75054;75055;75056;75057;75058;79910;79911;79912;79913;85782;85783;89900;89901</t>
  </si>
  <si>
    <t>12145;23546;28567;30891;31629;48024;53397;71563;75057;79911;85782;89900</t>
  </si>
  <si>
    <t>187;310;313</t>
  </si>
  <si>
    <t>&gt;AT3G58580.1 | Symbols:  | DNAse I-like superfamily protein | chr3:21660866-21663697 REVERSE LENGTH=603</t>
  </si>
  <si>
    <t>9456;22469</t>
  </si>
  <si>
    <t>9768;23216</t>
  </si>
  <si>
    <t>40382;95574;95575;95576</t>
  </si>
  <si>
    <t>34610;80584</t>
  </si>
  <si>
    <t>&gt;AT3G58600.1 | Symbols:  | Adaptin ear-binding coat-associated protein 1 NECAP-1 | chr3:21668746-21670999 REVERSE LENGTH=302</t>
  </si>
  <si>
    <t>19108;19109</t>
  </si>
  <si>
    <t>16595;16596</t>
  </si>
  <si>
    <t>&gt;AT3G58610.3 | Symbols:  | ketol-acid reductoisomerase | chr3:21671561-21674639 FORWARD LENGTH=591;&gt;AT3G58610.2 | Symbols:  | ketol-acid reductoisomerase | chr3:21671561-21674639 FORWARD LENGTH=591;&gt;AT3G58610.1 | Symbols:  | ketol-acid reductoisomerase | chr3:21671561-21674639 FORWARD LENGTH=591</t>
  </si>
  <si>
    <t>&gt;AT3G58610.3 | Symbols:  | ketol-acid reductoisomerase | chr3:21671561-21674639 FORWARD LENGTH=591;&gt;AT3G58610.2 | Symbols:  | ketol-acid reductoisomerase | chr3:21671561-21674639 FORWARD LENGTH=591;&gt;AT3G58610.1 | Symbols:  | ketol-acid reductoisomerase | c</t>
  </si>
  <si>
    <t>591;591;591</t>
  </si>
  <si>
    <t>1616;4480;5989;7558;8551;11407;15763;16308;17051;17941;18139;19906;20634;20635;23408;24943</t>
  </si>
  <si>
    <t>1677;4638;4639;6195;7802;7803;8830;11766;16310;16879;17645;18559;18768;20578;21320;21321;24182;25767;25768</t>
  </si>
  <si>
    <t>7161;7162;7163;7164;7165;7166;7167;19266;19267;19268;19269;19270;19271;19272;19273;19274;25709;25710;25711;25712;25713;25714;25715;25716;25717;25718;25719;25720;25721;25722;25723;25724;25725;25726;25727;32173;32174;32175;32176;32177;32178;32179;32180;32181;32182;32183;32184;32185;32186;36366;36367;36368;36369;48845;48846;48847;66830;66831;66832;66833;69273;69274;69275;69276;72398;72399;72400;72401;72402;72403;72404;72405;76156;76157;76158;76159;76995;76996;76997;76998;84654;84655;84656;87647;87648;87649;87650;87651;87652;87653;87654;87655;87656;87657;87658;87659;87660;87661;87662;87663;87664;87665;99583;99584;99585;99586;99587;106250;106251;106252;106253;106254;106255;106256;106257;106258;106259</t>
  </si>
  <si>
    <t>6083;6084;6085;6086;6087;6088;6089;6090;6091;6092;6093;6094;6095;6096;6097;16722;16723;16724;16725;16726;16727;16728;16729;16730;16731;16732;16733;16734;16735;16736;16737;16738;16739;16740;16741;16742;16743;22354;22355;22356;22357;22358;22359;22360;22361;22362;22363;22364;22365;22366;22367;22368;27733;27734;27735;27736;27737;27738;27739;27740;27741;27742;27743;27744;31332;31333;31334;31335;31336;31337;31338;31339;41647;41648;41649;56007;56008;56009;56010;58209;58210;58211;58212;58213;58214;58215;58216;60796;60797;60798;60799;60800;60801;60802;63791;63792;63793;63794;64495;71151;73663;73664;73665;73666;73667;73668;73669;73670;73671;73672;73673;73674;73675;73676;73677;73678;73679;73680;73681;73682;73683;73684;73685;73686;73687;73688;73689;73690;73691;73692;73693;73694;73695;73696;73697;73698;73699;83963;83964;83965;83966;83967;83968;83969;83970;83971;83972;89655;89656;89657;89658;89659;89660;89661;89662;89663;89664;89665;89666</t>
  </si>
  <si>
    <t>6084;16737;22364;27738;31334;41649;56009;58214;60796;63791;64495;71151;73678;73695;83970;89655</t>
  </si>
  <si>
    <t>620;621;622</t>
  </si>
  <si>
    <t>337;427;499</t>
  </si>
  <si>
    <t>&gt;AT3G58660.1 | Symbols:  | Ribosomal protein L1p/L10e family | chr3:21701574-21702914 FORWARD LENGTH=446</t>
  </si>
  <si>
    <t>10017;13991</t>
  </si>
  <si>
    <t>10343;14404</t>
  </si>
  <si>
    <t>42913;59229;59230;59231</t>
  </si>
  <si>
    <t>36840;36841;49662</t>
  </si>
  <si>
    <t>36840;49662</t>
  </si>
  <si>
    <t>&gt;AT3G58730.1 | Symbols:  | vacuolar ATP synthase subunit D (VATD) / V-ATPase D subunit / vacuolar proton pump D subunit (VATPD) | chr3:21718495-21719280 REVERSE LENGTH=261</t>
  </si>
  <si>
    <t>4306;5962;7263;7264;7676;9178;12406;13576;15471;15565;18110;21201;22972</t>
  </si>
  <si>
    <t>4460;6167;7500;7501;7922;9483;12789;13984;16008;16105;18737;21906;23734</t>
  </si>
  <si>
    <t>18584;18585;25586;25587;25588;25589;25590;25591;25592;25593;30847;30848;30849;30850;30851;30852;30853;30854;30855;30856;32764;32765;32766;32767;39243;39244;39245;39246;39247;39248;52969;52970;52971;52972;57586;57587;57588;57589;57590;57591;57592;65617;65618;65619;65969;76861;76862;76863;76864;76865;76866;76867;76868;90030;90031;90032;90033;97698;97699;97700;97701;97702;97703;97704;97705</t>
  </si>
  <si>
    <t>16212;22241;22242;22243;22244;22245;22246;22247;26687;26688;26689;26690;26691;28308;33633;33634;33635;33636;44689;44690;44691;44692;48392;48393;48394;48395;48396;55020;55291;64381;64382;64383;64384;64385;64386;75778;75779;82298;82299;82300</t>
  </si>
  <si>
    <t>16212;22246;26688;26690;28308;33635;44691;48393;55020;55291;64384;75779;82300</t>
  </si>
  <si>
    <t>&gt;AT3G58750.1 | Symbols: CSY2 | citrate synthase 2 | chr3:21724564-21727458 REVERSE LENGTH=514;&gt;AT3G58740.1 | Symbols: CSY1 | citrate synthase 1 | chr3:21721066-21723726 REVERSE LENGTH=480</t>
  </si>
  <si>
    <t>&gt;AT3G58750.1 | Symbols: CSY2 | citrate synthase 2 | chr3:21724564-21727458 REVERSE LENGTH=514</t>
  </si>
  <si>
    <t>514;480</t>
  </si>
  <si>
    <t>135;1610;6194;8937;11885;14622;14665;15024;24867</t>
  </si>
  <si>
    <t>140;1671;6405;9231;12253;15047;15092;15509;15510;25690</t>
  </si>
  <si>
    <t>610;611;7145;7146;7147;26560;26561;26562;26563;38013;38014;50911;50912;50913;50914;61894;61895;61896;61897;62058;62059;62060;63569;63570;63571;63572;63573;63574;63575;63576;63577;63578;105933;105934;105935;105936;105937;105938;105939</t>
  </si>
  <si>
    <t>528;6071;6072;23037;23038;32650;43037;43038;43039;43040;43041;51990;51991;51992;51993;51994;51995;51996;51997;52123;52124;52125;53324;53325;53326;53327;53328;53329;53330;53331;53332;53333;89399;89400;89401</t>
  </si>
  <si>
    <t>528;6072;23038;32650;43041;51991;52124;53327;89401</t>
  </si>
  <si>
    <t>&gt;AT3G58840.2 | Symbols:  | Tropomyosin-related | chr3:21757499-21758455 REVERSE LENGTH=318;&gt;AT3G58840.1 | Symbols:  | Tropomyosin-related | chr3:21757499-21758455 REVERSE LENGTH=318</t>
  </si>
  <si>
    <t>318;318</t>
  </si>
  <si>
    <t>7673;14198;20042</t>
  </si>
  <si>
    <t>7919;14614;20715</t>
  </si>
  <si>
    <t>32757;60053;60054;60055;60056;85225;85226</t>
  </si>
  <si>
    <t>28302;50359;71633</t>
  </si>
  <si>
    <t>&gt;AT3G59020.1 | Symbols:  | ARM repeat superfamily protein | chr3:21810973-21817418 REVERSE LENGTH=1029;&gt;AT3G59020.2 | Symbols:  | ARM repeat superfamily protein | chr3:21810973-21817418 REVERSE LENGTH=1030</t>
  </si>
  <si>
    <t>1029;1030</t>
  </si>
  <si>
    <t>65;1184;3138;8194;9179;11444;13147;14782;15674;18270;20123;21882;24751</t>
  </si>
  <si>
    <t>67;1217;3252;8457;9484;11805;13546;15219;16218;18902;20798;22602;25570</t>
  </si>
  <si>
    <t>269;270;271;272;273;274;275;276;277;278;279;5276;5277;13678;13679;34833;34834;34835;34836;39249;39250;39251;39252;39253;39254;39255;39256;49032;49033;49034;49035;49036;49037;55944;62507;62508;62509;66450;66451;66452;66453;66454;66455;77546;77547;85550;85551;85552;85553;93032;93033;93034;93035;105383;105384;105385;105386</t>
  </si>
  <si>
    <t>260;261;262;263;264;265;266;267;268;269;270;4511;11806;11807;30020;30021;30022;30023;30024;30025;30026;30027;30028;33637;33638;33639;33640;41791;41792;47018;52486;52487;52488;55706;55707;55708;55709;64931;64932;71903;71904;71905;71906;71907;78420;78421;88912;88913</t>
  </si>
  <si>
    <t>269;4511;11807;30026;33640;41791;47018;52487;55706;64931;71903;78420;88912</t>
  </si>
  <si>
    <t>&gt;AT3G59090.3 | Symbols:  | LOCATED IN: endomembrane system; EXPRESSED IN: 24 plant structures; EXPRESSED DURING: 15 growth stages; CONTAINS InterPro DOMAIN/s: Protein of unknown function DUF1084 (InterPro:IPR009457); BEST Arabidopsis thaliana protein match is: tobamovirus multiplication 1 (TAIR:AT4G21790.1); Has 35333 Blast hits to 34131 proteins in 2444 species: Archae - 798; Bacteria - 22429; Metazoa - 974; Fungi - 991; Plants - 531; Viruses - 0; Other Eukaryotes - 9610 (source: NCBI BLink). | chr3:21839380-21842348 FORWARD LENGTH=361;&gt;AT3G59090.1 | Symbols:  | CONTAINS InterPro DOMAIN/s: Protein of unknown function DUF1084 (InterPro:IPR009457); BEST Arabidopsis thaliana protein match is: tobamovirus multiplication 1 (TAIR:AT4G21790.1); Has 196 Blast hits to 195 proteins in 29 species: Archae - 0; Bacteria - 0; Metazoa - 0; Fungi - 2; Plants - 188; Viruses - 0; Other Eukaryotes - 6 (source: NCBI BLink). | chr3:21839334-21842348 FORWARD LENGTH=367;&gt;AT3G59090.2 | Symbols:  | CONTAINS InterPro DOMAIN/s: Protein of unknown function DUF1084 (InterPro:IPR009457); BEST Arabidopsis thaliana protein match is: tobamovirus multiplication 1 (TAIR:AT4G21790.1); Has 198 Blast hits to 197 proteins in 29 species: Archae - 0; Bacteria - 0; Metazoa - 0; Fungi - 2; Plants - 190; Viruses - 0; Other Eukaryotes - 6 (source: NCBI BLink). | chr3:21839334-21842449 FORWARD LENGTH=373</t>
  </si>
  <si>
    <t>&gt;AT3G59090.3 | Symbols:  | LOCATED IN: endomembrane system; EXPRESSED IN: 24 plant structures; EXPRESSED DURING: 15 growth stages; CONTAINS InterPro DOMAIN/s: Protein of unknown function DUF1084 (InterPro:IPR009457); BEST Arabidopsis thaliana protein match</t>
  </si>
  <si>
    <t>361;367;373</t>
  </si>
  <si>
    <t>&gt;AT3G59140.1 | Symbols: ATMRP14, MRP14, ABCC10 | multidrug resistance-associated protein 14 | chr3:21863519-21868701 REVERSE LENGTH=1453</t>
  </si>
  <si>
    <t>1586;9343</t>
  </si>
  <si>
    <t>1647;9652</t>
  </si>
  <si>
    <t>7057;39954;39955;39956</t>
  </si>
  <si>
    <t>6009;34243</t>
  </si>
  <si>
    <t>&gt;AT3G59350.2 | Symbols:  | Protein kinase superfamily protein | chr3:21933392-21934883 FORWARD LENGTH=366;&gt;AT3G59350.3 | Symbols:  | Protein kinase superfamily protein | chr3:21932930-21934883 FORWARD LENGTH=408;&gt;AT3G59350.1 | Symbols:  | Protein kinase superfamily protein | chr3:21932930-21934883 FORWARD LENGTH=408;&gt;AT2G43230.1 | Symbols:  | Protein kinase superfamily protein | chr2:17966475-17968446 FORWARD LENGTH=406;&gt;AT2G43230.2 | Symbols:  | Protein kinase superfamily protein | chr2:17966475-17968446 FORWARD LENGTH=440;&gt;AT2G41970.1 | Symbols:  | Protein kinase superfamily protein | chr2:17520517-17522304 REVERSE LENGTH=365;&gt;AT4G13190.1 | Symbols:  | Protein kinase superfamily protein | chr4:7659435-7661106 REVERSE LENGTH=389</t>
  </si>
  <si>
    <t>&gt;AT3G59350.2 | Symbols:  | Protein kinase superfamily protein | chr3:21933392-21934883 FORWARD LENGTH=366;&gt;AT3G59350.3 | Symbols:  | Protein kinase superfamily protein | chr3:21932930-21934883 FORWARD LENGTH=408;&gt;AT3G59350.1 | Symbols:  | Protein kinase superfamily protein | chr3:21932930-21934883 FORWARD LENGTH=408;&gt;AT2G43230.1 | Symbols:  | Protein kinase superfamily protein | chr2:17966475-17968446 FORWARD LENGTH=406;&gt;AT2G43230.2 | Symbols:  | Protein kinase superfamily protein | chr2:17966475-17968446 FORWARD LENGTH=440</t>
  </si>
  <si>
    <t>9;9;9;5;5;1;1</t>
  </si>
  <si>
    <t>4;4;4;1;1;0;0</t>
  </si>
  <si>
    <t>&gt;AT3G59350.2 | Symbols:  | Protein kinase superfamily protein | chr3:21933392-21934883 FORWARD LENGTH=366;&gt;AT3G59350.3 | Symbols:  | Protein kinase superfamily protein | chr3:21932930-21934883 FORWARD LENGTH=408;&gt;AT3G59350.1 | Symbols:  | Protein kinase su</t>
  </si>
  <si>
    <t>366;408;408;406;440;365;389</t>
  </si>
  <si>
    <t>1280;7777;8189;8540;9237;11664;18938;19574;22695</t>
  </si>
  <si>
    <t>True;False;False;True;True;False;False;True;False</t>
  </si>
  <si>
    <t>1316;8026;8452;8819;9542;12027;19589;20242;23450</t>
  </si>
  <si>
    <t>5637;33230;33231;33232;33233;34816;34817;36314;36315;36316;36317;36318;39491;39492;39493;39494;39495;39496;50003;80761;80762;80763;80764;80765;83352;96520;96521;96522;96523;96524;96525;96526;96527</t>
  </si>
  <si>
    <t>4799;28687;30008;31285;31286;31287;31288;33848;33849;33850;33851;42438;67904;67905;70082;81324;81325;81326;81327;81328</t>
  </si>
  <si>
    <t>4799;28687;30008;31285;33851;42438;67904;70082;81328</t>
  </si>
  <si>
    <t>&gt;AT3G59380.1 | Symbols: FTA, PLP, ATFTA, PFT/PGGT-IALPHA | farnesyltransferase A | chr3:21944209-21945781 FORWARD LENGTH=326</t>
  </si>
  <si>
    <t>923;1064;12463</t>
  </si>
  <si>
    <t>949;1096;12847</t>
  </si>
  <si>
    <t>4139;4140;4141;4142;4728;4729;4730;4731;4732;4733;4734;53207;53208</t>
  </si>
  <si>
    <t>3534;3535;3536;3537;4019;4020;4021;4022;44893</t>
  </si>
  <si>
    <t>3537;4020;44893</t>
  </si>
  <si>
    <t>&gt;AT3G59480.1 | Symbols:  | pfkB-like carbohydrate kinase family protein | chr3:21983103-21984440 FORWARD LENGTH=326</t>
  </si>
  <si>
    <t>1546;3992;7077;12582;13224;16106;17069;17246;20082;21810</t>
  </si>
  <si>
    <t>True;False;True;True;False;True;True;True;False;True</t>
  </si>
  <si>
    <t>1605;4137;7310;12969;13623;16671;16672;17663;17845;20756;22529</t>
  </si>
  <si>
    <t>6853;6854;6855;6856;17257;17258;17259;17260;30099;30100;30101;30102;53645;53646;56213;56214;56215;56216;56217;56218;56219;56220;56221;68491;68492;68493;68494;68495;68496;68497;68498;68499;68500;68501;68502;72460;72461;73227;73228;73229;85390;85391;85392;85393;85394;85395;85396;85397;92750;92751;92752;92753</t>
  </si>
  <si>
    <t>5815;5816;5817;15114;15115;15116;15117;15118;15119;26052;26053;26054;26055;26056;26057;45254;47248;47249;47250;57559;57560;57561;57562;57563;57564;57565;57566;57567;60844;61515;61516;61517;71749;71750;71751;71752;71753;71754;78184;78185</t>
  </si>
  <si>
    <t>5815;15115;26057;45254;47248;57567;60844;61515;71751;78185</t>
  </si>
  <si>
    <t>&gt;AT3G59500.1 | Symbols:  | Integral membrane HRF1 family protein | chr3:21987110-21988169 FORWARD LENGTH=269</t>
  </si>
  <si>
    <t>9709;24453</t>
  </si>
  <si>
    <t>10024;25258</t>
  </si>
  <si>
    <t>41466;41467;104118;104119</t>
  </si>
  <si>
    <t>35604;35605;87833;87834</t>
  </si>
  <si>
    <t>35605;87834</t>
  </si>
  <si>
    <t>&gt;AT3G59600.1 | Symbols: NRPB8B, NRPD8B, NRPE8B | RNA polymerase Rpb8 | chr3:22016629-22017923 FORWARD LENGTH=146</t>
  </si>
  <si>
    <t>28981;28982;28983;28984</t>
  </si>
  <si>
    <t>25121;25122;25123</t>
  </si>
  <si>
    <t>&gt;AT3G59630.1 | Symbols:  | diphthamide synthesis DPH2 family protein | chr3:22025355-22027776 REVERSE LENGTH=491</t>
  </si>
  <si>
    <t>9291;18306</t>
  </si>
  <si>
    <t>9600;18939</t>
  </si>
  <si>
    <t>39723;39724;39725;39726;77704</t>
  </si>
  <si>
    <t>34017;65068</t>
  </si>
  <si>
    <t>&gt;AT3G59760.3 | Symbols: OASC, ATCS-C | O-acetylserine (thiol) lyase isoform C | chr3:22072668-22075345 REVERSE LENGTH=430;&gt;AT3G59760.1 | Symbols: OASC, ATCS-C | O-acetylserine (thiol) lyase isoform C | chr3:22072119-22075345 REVERSE LENGTH=433;&gt;AT3G59760.2 | Symbols: OASC, ATCS-C | O-acetylserine (thiol) lyase isoform C | chr3:22072661-22075345 REVERSE LENGTH=432</t>
  </si>
  <si>
    <t>&gt;AT3G59760.3 | Symbols: OASC, ATCS-C | O-acetylserine (thiol) lyase isoform C | chr3:22072668-22075345 REVERSE LENGTH=430;&gt;AT3G59760.1 | Symbols: OASC, ATCS-C | O-acetylserine (thiol) lyase isoform C | chr3:22072119-22075345 REVERSE LENGTH=433;&gt;AT3G59760.2</t>
  </si>
  <si>
    <t>430;433;432</t>
  </si>
  <si>
    <t>5508;9896;9926;12808;12895;16296;19864;21102;21103</t>
  </si>
  <si>
    <t>5701;10216;10249;13201;13291;16867;20535;21807;21808</t>
  </si>
  <si>
    <t>23466;23467;23468;23469;42341;42342;42343;42344;42478;42479;42480;42481;42482;42483;42484;42485;54592;54593;54594;54912;54913;54914;54915;69223;69224;69225;69226;84507;84508;84509;89629;89630;89631;89632;89633</t>
  </si>
  <si>
    <t>20151;20152;20153;20154;36372;36373;36482;36483;36484;36485;36486;36487;46000;46001;46248;46249;46250;58159;58160;71047;71048;75452;75453</t>
  </si>
  <si>
    <t>20152;36372;36484;46001;46249;58160;71048;75452;75453</t>
  </si>
  <si>
    <t>&gt;AT3G59770.1 | Symbols: SAC9 | sacI homology domain-containing protein / WW domain-containing protein | chr3:22079281-22085674 REVERSE LENGTH=1630;&gt;AT3G59770.3 | Symbols: SAC9 | sacI homology domain-containing protein / WW domain-containing protein | chr3:22079281-22085674 REVERSE LENGTH=1646;&gt;AT3G59770.2 | Symbols: SAC9 | sacI homology domain-containing protein / WW domain-containing protein | chr3:22079281-22084785 REVERSE LENGTH=1405</t>
  </si>
  <si>
    <t>&gt;AT3G59770.1 | Symbols: SAC9 | sacI homology domain-containing protein / WW domain-containing protein | chr3:22079281-22085674 REVERSE LENGTH=1630;&gt;AT3G59770.3 | Symbols: SAC9 | sacI homology domain-containing protein / WW domain-containing protein | chr3:</t>
  </si>
  <si>
    <t>1630;1646;1405</t>
  </si>
  <si>
    <t>365;1812;4045;15739;23546;23651</t>
  </si>
  <si>
    <t>375;1885;4191;16284;24321;24427</t>
  </si>
  <si>
    <t>1650;1651;1652;1653;7985;7986;7987;7988;17497;17498;17499;17500;17501;17502;66728;66729;66730;100210;100211;100212;100647;100648;100649</t>
  </si>
  <si>
    <t>1447;1448;6790;15296;15297;15298;55917;55918;55919;84550;84551;84552;84941</t>
  </si>
  <si>
    <t>1448;6790;15296;55917;84550;84941</t>
  </si>
  <si>
    <t>&gt;AT3G59820.1 | Symbols:  | LETM1-like protein | chr3:22098306-22101759 REVERSE LENGTH=755;&gt;AT3G59820.2 | Symbols:  | LETM1-like protein | chr3:22098289-22101759 REVERSE LENGTH=760</t>
  </si>
  <si>
    <t>755;760</t>
  </si>
  <si>
    <t>430;1270;3671;4088</t>
  </si>
  <si>
    <t>440;1306;3806;4236</t>
  </si>
  <si>
    <t>1941;1942;5594;15871;17700;17701</t>
  </si>
  <si>
    <t>1711;4766;13842;15473;15474</t>
  </si>
  <si>
    <t>1711;4766;13842;15473</t>
  </si>
  <si>
    <t>&gt;AT3G59920.1 | Symbols: ATGDI2, GDI2 | RAB GDP dissociation inhibitor 2 | chr3:22135157-22138221 FORWARD LENGTH=444</t>
  </si>
  <si>
    <t>822;3913;4136;6108;6644;10948;13950;14610;14764;15491;19553;20753;22426;23084;24488</t>
  </si>
  <si>
    <t>846;4055;4285;6316;6865;11300;14363;15035;15199;16029;20221;21440;23171;23852;25295</t>
  </si>
  <si>
    <t>3704;3705;3706;3707;16886;16887;17898;17899;26176;26177;28282;46837;46838;46839;46840;59069;59070;59071;59072;59073;59074;59075;61832;61833;61834;61835;61836;61837;61838;62445;62446;62447;62448;62449;65700;65701;65702;65703;83278;83279;83280;83281;83282;83283;83284;83285;88174;88175;88176;88177;95400;95401;95402;95403;98197;98198;98199;98200;104262;104263</t>
  </si>
  <si>
    <t>3191;3192;3193;14743;14744;15636;15637;15638;22739;22740;24505;40104;40105;49537;49538;49539;49540;49541;51924;51925;51926;51927;52438;52439;52440;52441;55080;55081;55082;55083;55084;55085;55086;55087;55088;55089;70028;70029;70030;70031;70032;74102;74103;74104;74105;80451;80452;82737;82738;82739;82740;82741;87972;87973</t>
  </si>
  <si>
    <t>3193;14744;15638;22740;24505;40104;49540;51924;52440;55084;70031;74102;80452;82740;87973</t>
  </si>
  <si>
    <t>&gt;AT3G59970.3 | Symbols: MTHFR1 | methylenetetrahydrofolate reductase 1 | chr3:22151303-22154323 FORWARD LENGTH=592;&gt;AT3G59970.2 | Symbols: MTHFR1 | methylenetetrahydrofolate reductase 1 | chr3:22151303-22153989 FORWARD LENGTH=407;&gt;AT3G59970.1 | Symbols: MTHFR1 | methylenetetrahydrofolate reductase 1 | chr3:22151303-22153412 FORWARD LENGTH=421</t>
  </si>
  <si>
    <t>&gt;AT3G59970.3 | Symbols: MTHFR1 | methylenetetrahydrofolate reductase 1 | chr3:22151303-22154323 FORWARD LENGTH=592</t>
  </si>
  <si>
    <t>28;13;13</t>
  </si>
  <si>
    <t>24;10;10</t>
  </si>
  <si>
    <t>592;407;421</t>
  </si>
  <si>
    <t>582;2264;2277;2671;3096;5667;6948;8611;9437;10002;10407;10428;11544;12288;13872;17044;18000;18185;18293;19192;19581;19923;19924;20246;20668;21796;23905;24072</t>
  </si>
  <si>
    <t>597;2349;2363;2765;3207;5865;7177;8893;9749;10328;10751;10774;11906;12668;14284;17638;18619;18620;18815;18926;19849;20249;20595;20596;20925;21354;22515;24694;24865</t>
  </si>
  <si>
    <t>2577;2578;2579;2580;9989;9990;9991;9992;10059;10060;11633;11634;11635;11636;11637;11638;13513;13514;13515;13516;24183;24184;24185;24186;29536;29537;36718;36719;36720;36721;36722;36723;40298;40299;40300;40301;40302;40303;40304;40305;40306;42848;42849;42850;42851;44487;44488;44489;44490;44595;44596;44597;44598;44599;44600;44601;44602;49470;49471;49472;49473;52542;58765;58766;58767;58768;72377;72378;72379;72380;76402;76403;76404;76405;76406;76407;76408;76409;76410;76411;76412;76413;76414;76415;76416;76417;77197;77198;77199;77200;77649;77650;77651;77652;77653;77654;77655;77656;81779;81780;81781;81782;83366;83367;84730;84731;84732;84733;84734;84735;84736;84737;84738;84739;84740;84741;85999;86000;86001;86002;87782;87783;87784;87785;87786;87787;92682;92683;92684;92685;101819;101820;101821;101822;102437;102438;102439;102440;102441;102442;102443;102444</t>
  </si>
  <si>
    <t>2246;2247;2248;2249;8541;8606;8607;8608;8609;10033;10034;10035;10036;11652;11653;11654;11655;20768;20769;20770;20771;20772;20773;20774;20775;20776;25604;25605;31670;31671;31672;31673;31674;34542;34543;34544;34545;34546;34547;34548;36782;36783;38126;38127;38205;38206;38207;38208;38209;38210;38211;38212;38213;38214;42070;42071;44341;49350;49351;49352;49353;60783;60784;64003;64004;64005;64006;64007;64008;64009;64010;64011;64012;64013;64014;64015;64016;64636;64637;64638;64639;64640;64641;64642;64643;64644;65019;65020;65021;65022;65023;65024;65025;65026;65027;65028;65029;65030;65031;68769;68770;68771;70093;70094;71218;71219;71220;71221;71222;71223;71224;71225;71226;71227;71228;71229;72243;72244;72245;72246;72247;72248;72249;73774;73775;73776;73777;73778;78128;78129;85892;85893;85894;86409;86410;86411;86412;86413;86414;86415</t>
  </si>
  <si>
    <t>2248;8541;8607;10035;11655;20769;25604;31671;34542;36783;38127;38213;42071;44341;49353;60784;64008;64644;65023;68769;70094;71224;71227;72244;73776;78128;85894;86412</t>
  </si>
  <si>
    <t>&gt;AT3G59990.4 | Symbols: MAP2B | methionine aminopeptidase 2B | chr3:22155921-22158551 REVERSE LENGTH=439;&gt;AT3G59990.3 | Symbols: MAP2B | methionine aminopeptidase 2B | chr3:22155921-22158551 REVERSE LENGTH=439;&gt;AT3G59990.2 | Symbols: MAP2B | methionine aminopeptidase 2B | chr3:22155921-22158551 REVERSE LENGTH=439;&gt;AT3G59990.1 | Symbols: MAP2B | methionine aminopeptidase 2B | chr3:22155921-22158551 REVERSE LENGTH=439;&gt;AT2G44180.1 | Symbols: MAP2A | methionine aminopeptidase 2A | chr2:18269442-18271785 REVERSE LENGTH=441</t>
  </si>
  <si>
    <t>&gt;AT3G59990.4 | Symbols: MAP2B | methionine aminopeptidase 2B | chr3:22155921-22158551 REVERSE LENGTH=439;&gt;AT3G59990.3 | Symbols: MAP2B | methionine aminopeptidase 2B | chr3:22155921-22158551 REVERSE LENGTH=439;&gt;AT3G59990.2 | Symbols: MAP2B | methionine aminopeptidase 2B | chr3:22155921-22158551 REVERSE LENGTH=439;&gt;AT3G59990.1 | Symbols: MAP2B | methionine aminopeptidase 2B | chr3:22155921-22158551 REVERSE LENGTH=439</t>
  </si>
  <si>
    <t>5;5;5;5;2</t>
  </si>
  <si>
    <t>&gt;AT3G59990.4 | Symbols: MAP2B | methionine aminopeptidase 2B | chr3:22155921-22158551 REVERSE LENGTH=439;&gt;AT3G59990.3 | Symbols: MAP2B | methionine aminopeptidase 2B | chr3:22155921-22158551 REVERSE LENGTH=439;&gt;AT3G59990.2 | Symbols: MAP2B | methionine ami</t>
  </si>
  <si>
    <t>439;439;439;439;441</t>
  </si>
  <si>
    <t>4184;6025;12142;15548;21387</t>
  </si>
  <si>
    <t>4335;6233;12517;16088;22098</t>
  </si>
  <si>
    <t>18111;18112;25896;25897;25898;25899;25900;25901;25902;52025;52026;65901;65902;65903;65904;65905;90821;90822;90823</t>
  </si>
  <si>
    <t>15816;15817;22526;22527;22528;43952;55243;55244;76475;76476</t>
  </si>
  <si>
    <t>15817;22526;43952;55244;76476</t>
  </si>
  <si>
    <t>&gt;AT3G60130.1 | Symbols: BGLU16 | beta glucosidase 16 | chr3:22210343-22213650 FORWARD LENGTH=514;&gt;AT3G60130.3 | Symbols: BGLU16 | beta glucosidase 16 | chr3:22210440-22213650 FORWARD LENGTH=451;&gt;AT3G60130.2 | Symbols: BGLU16 | beta glucosidase 16 | chr3:22210440-22213650 FORWARD LENGTH=462</t>
  </si>
  <si>
    <t>&gt;AT3G60130.1 | Symbols: BGLU16 | beta glucosidase 16 | chr3:22210343-22213650 FORWARD LENGTH=514;&gt;AT3G60130.3 | Symbols: BGLU16 | beta glucosidase 16 | chr3:22210440-22213650 FORWARD LENGTH=451;&gt;AT3G60130.2 | Symbols: BGLU16 | beta glucosidase 16 | chr3:22</t>
  </si>
  <si>
    <t>514;451;462</t>
  </si>
  <si>
    <t>4208;9724</t>
  </si>
  <si>
    <t>4360;10039</t>
  </si>
  <si>
    <t>18210;18211;18212;41530</t>
  </si>
  <si>
    <t>15891;35651</t>
  </si>
  <si>
    <t>&gt;AT3G60190.1 | Symbols: ADL4, ADLP2, EDR3, DRP1E, ADL1E, DL1E | DYNAMIN-like 1E | chr3:22244367-22247651 REVERSE LENGTH=624;&gt;AT2G44590.2 | Symbols:  | DYNAMIN-like 1D | chr2:18403856-18406961 REVERSE LENGTH=595;&gt;AT2G44590.1 | Symbols: ADL1D, DL1D | DYNAMIN-like 1D | chr2:18403856-18406961 REVERSE LENGTH=596;&gt;AT2G44590.3 | Symbols: ADL1D, DL1D | DYNAMIN-like 1D | chr2:18403856-18406961 REVERSE LENGTH=612</t>
  </si>
  <si>
    <t>&gt;AT3G60190.1 | Symbols: ADL4, ADLP2, EDR3, DRP1E, ADL1E, DL1E | DYNAMIN-like 1E | chr3:22244367-22247651 REVERSE LENGTH=624</t>
  </si>
  <si>
    <t>19;4;4;4</t>
  </si>
  <si>
    <t>15;2;2;2</t>
  </si>
  <si>
    <t>624;595;596;612</t>
  </si>
  <si>
    <t>5796;8381;8995;9338;10540;11071;11559;11716;12836;16177;17156;17854;18754;19630;20173;20368;21283;21541;21752</t>
  </si>
  <si>
    <t>True;True;True;True;True;True;True;False;True;True;True;False;False;True;True;False;True;True;True</t>
  </si>
  <si>
    <t>5997;8656;9293;9647;10887;11426;11921;12079;13230;16744;17751;18467;19402;20298;20848;21048;21990;22255;22471</t>
  </si>
  <si>
    <t>24846;24847;24848;24849;24850;24851;35610;38485;38486;39933;39934;39935;39936;45062;45063;45064;45065;45066;47344;47345;47346;47347;47348;47349;47350;49534;49535;49536;49537;50204;50205;50206;50207;50208;50209;50210;54694;54695;54696;54697;68770;68771;68772;68773;68774;68775;68776;72870;72871;75822;75823;79950;79951;79952;79953;79954;79955;79956;79957;83541;83542;85707;85708;85709;86460;86461;86462;86463;90390;90391;90392;90393;91478;91479;92503;92504;92505;92506;92507;92508;92509;92510</t>
  </si>
  <si>
    <t>21584;21585;30648;33092;33093;34225;34226;34227;34228;34229;34230;38685;38686;38687;40509;40510;40511;40512;40513;40514;40515;42110;42111;42564;42565;42566;46078;57772;57773;57774;57775;57776;57777;61180;63572;67273;67274;67275;67276;67277;67278;67279;70221;72023;72646;76092;76093;76094;76095;76096;76097;77148;77149;77982;77983;77984;77985;77986;77987;77988;77989;77990;77991</t>
  </si>
  <si>
    <t>21585;30648;33093;34229;38685;40509;42110;42564;46078;57772;61180;63572;67274;70221;72023;72646;76096;77149;77984</t>
  </si>
  <si>
    <t>&gt;AT3G60240.2 | Symbols: EIF4G, CUM2 | eukaryotic translation initiation factor 4G | chr3:22261842-22268295 FORWARD LENGTH=1723;&gt;AT3G60240.3 | Symbols: EIF4G, CUM2 | eukaryotic translation initiation factor 4G | chr3:22261842-22268295 FORWARD LENGTH=1725;&gt;AT3G60240.4 | Symbols: EIF4G, CUM2 | eukaryotic translation initiation factor 4G | chr3:22261842-22268295 FORWARD LENGTH=1727</t>
  </si>
  <si>
    <t>&gt;AT3G60240.2 | Symbols: EIF4G, CUM2 | eukaryotic translation initiation factor 4G | chr3:22261842-22268295 FORWARD LENGTH=1723;&gt;AT3G60240.3 | Symbols: EIF4G, CUM2 | eukaryotic translation initiation factor 4G | chr3:22261842-22268295 FORWARD LENGTH=1725;&gt;A</t>
  </si>
  <si>
    <t>1723;1725;1727</t>
  </si>
  <si>
    <t>5132;13366;17530;17961;19867;21589;23856</t>
  </si>
  <si>
    <t>5321;13766;18134;18579;20538;22303;24643</t>
  </si>
  <si>
    <t>21969;21970;21971;21972;56752;56753;56754;74465;74466;76238;76239;76240;76241;84519;84520;84521;91678;91679;91680;91681;91682;91683;91684;101619;101620;101621;101622</t>
  </si>
  <si>
    <t>18926;47686;47687;62569;62570;63858;63859;63860;71054;77326;77327;77328;85745;85746;85747;85748</t>
  </si>
  <si>
    <t>18926;47687;62570;63860;71054;77327;85748</t>
  </si>
  <si>
    <t>&gt;AT3G60245.1 | Symbols:  | Zinc-binding ribosomal protein family protein | chr3:22268803-22269750 FORWARD LENGTH=92;&gt;AT3G10950.1 | Symbols:  | Zinc-binding ribosomal protein family protein | chr3:3423893-3424566 FORWARD LENGTH=92</t>
  </si>
  <si>
    <t>&gt;AT3G60245.1 | Symbols:  | Zinc-binding ribosomal protein family protein | chr3:22268803-22269750 FORWARD LENGTH=92</t>
  </si>
  <si>
    <t>674;2075;11588;14886;24421</t>
  </si>
  <si>
    <t>693;694;2153;11951;15346;25226</t>
  </si>
  <si>
    <t>3026;3027;3028;3029;3030;3031;3032;3033;3034;3035;3036;3037;3038;3039;3040;3041;3042;3043;3044;3045;3046;3047;3048;3049;3050;3051;3052;3053;3054;3055;3056;3057;3058;3059;3060;3061;9140;9141;49654;49655;49656;49657;62952;62953;62954;103983;103984</t>
  </si>
  <si>
    <t>2678;2679;2680;2681;2682;2683;2684;2685;2686;2687;2688;2689;2690;2691;2692;2693;2694;2695;2696;2697;2698;2699;2700;7838;42195;42196;52850;52851;87718;87719</t>
  </si>
  <si>
    <t>2691;7838;42195;52850;87718</t>
  </si>
  <si>
    <t>&gt;AT3G60340.2 | Symbols:  | alpha/beta-Hydrolases superfamily protein | chr3:22304395-22306389 FORWARD LENGTH=338;&gt;AT3G60340.1 | Symbols:  | alpha/beta-Hydrolases superfamily protein | chr3:22304395-22306389 FORWARD LENGTH=338</t>
  </si>
  <si>
    <t>338;338</t>
  </si>
  <si>
    <t>445;5559;19159</t>
  </si>
  <si>
    <t>456;5752;19813</t>
  </si>
  <si>
    <t>1987;1988;1989;1990;23644;81654;81655;81656</t>
  </si>
  <si>
    <t>1744;20284;68679</t>
  </si>
  <si>
    <t>&gt;AT3G60440.1 | Symbols:  | Phosphoglycerate mutase family protein | chr3:22337820-22339145 FORWARD LENGTH=291</t>
  </si>
  <si>
    <t>19395;20677</t>
  </si>
  <si>
    <t>20059;21363</t>
  </si>
  <si>
    <t>82625;82626;82627;87830;87831</t>
  </si>
  <si>
    <t>69491;69492;73812</t>
  </si>
  <si>
    <t>69492;73812</t>
  </si>
  <si>
    <t>&gt;AT3G60450.1 | Symbols:  | Phosphoglycerate mutase family protein | chr3:22340982-22342187 FORWARD LENGTH=274;&gt;AT3G60420.3 | Symbols:  | Phosphoglycerate mutase family protein | chr3:22336113-22337330 FORWARD LENGTH=258;&gt;AT3G60420.1 | Symbols:  | Phosphoglycerate mutase family protein | chr3:22334446-22335710 FORWARD LENGTH=270;&gt;AT3G60420.2 | Symbols:  | Phosphoglycerate mutase family protein | chr3:22334446-22337330 FORWARD LENGTH=350</t>
  </si>
  <si>
    <t>&gt;AT3G60450.1 | Symbols:  | Phosphoglycerate mutase family protein | chr3:22340982-22342187 FORWARD LENGTH=274</t>
  </si>
  <si>
    <t>8;1;1;1</t>
  </si>
  <si>
    <t>274;258;270;350</t>
  </si>
  <si>
    <t>649;1048;2377;6714;9461;19242;19391;22150</t>
  </si>
  <si>
    <t>667;1080;2466;6936;9773;19901;20055;22882</t>
  </si>
  <si>
    <t>2862;2863;2864;4660;4661;4662;4663;10431;10432;28536;28537;28538;28539;28540;28541;40392;40393;81973;82610;82611;82612;82613;94237;94238</t>
  </si>
  <si>
    <t>2488;2489;2490;3944;3945;3946;3947;8895;24723;24724;24725;34616;34617;68933;69477;69478;79526</t>
  </si>
  <si>
    <t>2489;3947;8895;24723;34617;68933;69478;79526</t>
  </si>
  <si>
    <t>&gt;AT3G60500.3 | Symbols: CER7 | 3'-5'-exoribonuclease family protein | chr3:22354245-22356440 FORWARD LENGTH=438;&gt;AT3G60500.2 | Symbols: CER7, G3 | 3'-5'-exoribonuclease family protein | chr3:22354245-22356440 FORWARD LENGTH=438;&gt;AT3G60500.1 | Symbols: CER7, G3 | 3'-5'-exoribonuclease family protein | chr3:22354245-22356440 FORWARD LENGTH=438</t>
  </si>
  <si>
    <t>&gt;AT3G60500.3 | Symbols: CER7 | 3-5-exoribonuclease family protein | chr3:22354245-22356440 FORWARD LENGTH=438;&gt;AT3G60500.2 | Symbols: CER7, G3 | 3-5-exoribonuclease family protein | chr3:22354245-22356440 FORWARD LENGTH=438;&gt;AT3G60500.1 | Symbols: CER7</t>
  </si>
  <si>
    <t>438;438;438</t>
  </si>
  <si>
    <t>&gt;AT3G60600.2 | Symbols: VAP27-1 | vesicle associated protein | chr3:22400537-22401650 FORWARD LENGTH=217;&gt;AT3G60600.1 | Symbols: VAP27-1, VAP, (AT)VAP, VAP27 | vesicle associated protein | chr3:22400537-22402408 FORWARD LENGTH=256;&gt;AT3G60600.3 | Symbols: VAP27-1 | vesicle associated protein | chr3:22400537-22401669 FORWARD LENGTH=230</t>
  </si>
  <si>
    <t>&gt;AT3G60600.2 | Symbols: VAP27-1 | vesicle associated protein | chr3:22400537-22401650 FORWARD LENGTH=217;&gt;AT3G60600.1 | Symbols: VAP27-1, VAP, (AT)VAP, VAP27 | vesicle associated protein | chr3:22400537-22402408 FORWARD LENGTH=256;&gt;AT3G60600.3 | Symbols: V</t>
  </si>
  <si>
    <t>217;256;230</t>
  </si>
  <si>
    <t>1855;3182;5741;6402;17088</t>
  </si>
  <si>
    <t>1928;3297;5941;6617;17682</t>
  </si>
  <si>
    <t>8175;8176;8177;8178;8179;8180;8181;8182;13848;13849;13850;24475;24476;27352;27353;27354;27355;72526;72527;72528</t>
  </si>
  <si>
    <t>6974;6975;6976;6977;6978;11956;11957;21019;21020;23733;23734;23735;23736;60900;60901</t>
  </si>
  <si>
    <t>6976;11956;21019;23736;60901</t>
  </si>
  <si>
    <t>&gt;AT3G60740.1 | Symbols: TTN1, EMB133, TFC D, CHO | ARM repeat superfamily protein | chr3:22447385-22453325 REVERSE LENGTH=1254</t>
  </si>
  <si>
    <t>0;8215;9057;10186;18417;22717</t>
  </si>
  <si>
    <t>0;8479;9359;10517;19051;23472</t>
  </si>
  <si>
    <t>0;1;34931;34932;34933;34934;38769;38770;43566;43567;43568;43569;78264;78265;78266;78267;96618;96619</t>
  </si>
  <si>
    <t>0;30110;33284;37373;37374;37375;65586;65587;81421</t>
  </si>
  <si>
    <t>0;30110;33284;37373;65586;81421</t>
  </si>
  <si>
    <t>&gt;AT3G60750.2 | Symbols:  | Transketolase | chr3:22454004-22456824 FORWARD LENGTH=740;&gt;AT3G60750.1 | Symbols:  | Transketolase | chr3:22454004-22456824 FORWARD LENGTH=741</t>
  </si>
  <si>
    <t>740;741</t>
  </si>
  <si>
    <t>1265;1414;1415;1500;5460;6338;9135;10685;11844;12804;13644;15610;15926;16001;16133;16494;17108;18516;18693;18709;20980;21035;21429;23396;23608;23797</t>
  </si>
  <si>
    <t>1301;1464;1465;1559;5653;6553;9439;11036;12212;13197;14053;16151;16479;16561;16699;17071;17702;19152;19339;19355;21678;21739;22141;24170;24384;24582</t>
  </si>
  <si>
    <t>5572;5573;5574;5575;6267;6268;6269;6270;6271;6272;6273;6274;6275;6276;6277;6278;6615;6616;6617;6618;6619;6620;6621;6622;23275;23276;23277;27128;27129;27130;27131;39063;39064;39065;39066;39067;39068;39069;39070;39071;45708;50736;50737;50738;50739;54573;57866;57867;57868;57869;57870;57871;57872;57873;66150;66151;66152;66153;66154;67557;67558;67559;67560;67928;67929;67930;67931;67932;67933;67934;67935;68593;68594;68595;68596;68597;68598;68599;68600;70044;70045;70046;72646;72647;72648;72649;72650;72651;78809;79661;79662;79663;79664;79728;79729;79730;79731;89090;89091;89092;89093;89094;89095;89096;89097;89098;89099;89100;89101;89102;89103;89356;89357;89358;89359;90995;99536;99537;99538;99539;99540;99541;99542;100479;100480;100481;100482;101356;101357;101358;101359;101360;101361;101362;101363</t>
  </si>
  <si>
    <t>4744;4745;4746;4747;4748;4749;4750;4751;4752;4753;4754;5323;5324;5325;5326;5327;5622;5623;5624;5625;5626;5627;5628;5629;19994;19995;23543;23544;23545;33486;33487;33488;33489;33490;33491;33492;33493;33494;33495;33496;39205;42919;42920;45988;48649;48650;48651;48652;48653;48654;48655;48656;55458;55459;56611;56612;56613;56614;56615;56616;56617;56953;56954;56955;56956;56957;56958;56959;56960;56961;57638;57639;57640;57641;58837;61022;61023;61024;61025;66138;66975;66976;66977;66978;66979;66980;66981;67023;67024;67025;67026;67027;67028;67029;67030;74969;74970;74971;74972;74973;74974;74975;74976;74977;74978;74979;74980;74981;74982;74983;74984;74985;74986;74987;75201;75202;75203;76662;83912;83913;83914;83915;84793;84794;85523;85524;85525;85526;85527;85528;85529;85530;85531;85532;85533</t>
  </si>
  <si>
    <t>4753;5324;5327;5624;19995;23544;33490;39205;42919;45988;48652;55458;56617;56955;57639;58837;61022;66138;66975;67029;74977;75201;76662;83913;84793;85528</t>
  </si>
  <si>
    <t>&gt;AT3G60770.1 | Symbols:  | Ribosomal protein S13/S15 | chr3:22460525-22461656 REVERSE LENGTH=151</t>
  </si>
  <si>
    <t>788;3569;7905;11558;12896;21294</t>
  </si>
  <si>
    <t>False;False;False;False;False;True</t>
  </si>
  <si>
    <t>811;3703;8154;11920;13292;22001</t>
  </si>
  <si>
    <t>3568;3569;3570;3571;3572;3573;3574;3575;3576;3577;3578;3579;15477;33685;33686;33687;33688;49525;49526;49527;49528;49529;49530;49531;49532;49533;54916;54917;54918;54919;54920;54921;54922;54923;54924;54925;54926;54927;90426;90427</t>
  </si>
  <si>
    <t>3084;3085;3086;3087;3088;3089;3090;3091;3092;3093;3094;3095;3096;3097;3098;13497;29061;29062;29063;29064;29065;29066;29067;42107;42108;42109;46251;46252;46253;46254;46255;46256;46257;46258;46259;76119;76120</t>
  </si>
  <si>
    <t>3087;13497;29066;42109;46256;76119</t>
  </si>
  <si>
    <t>&gt;AT3G60820.3 | Symbols: PBF1 | N-terminal nucleophile aminohydrolases (Ntn hydrolases) superfamily protein | chr3:22472038-22473809 REVERSE LENGTH=223;&gt;AT3G60820.2 | Symbols: PBF1 | N-terminal nucleophile aminohydrolases (Ntn hydrolases) superfamily protein | chr3:22472038-22473809 REVERSE LENGTH=223;&gt;AT3G60820.1 | Symbols: PBF1 | N-terminal nucleophile aminohydrolases (Ntn hydrolases) superfamily protein | chr3:22472038-22473809 REVERSE LENGTH=223</t>
  </si>
  <si>
    <t>&gt;AT3G60820.3 | Symbols: PBF1 | N-terminal nucleophile aminohydrolases (Ntn hydrolases) superfamily protein | chr3:22472038-22473809 REVERSE LENGTH=223;&gt;AT3G60820.2 | Symbols: PBF1 | N-terminal nucleophile aminohydrolases (Ntn hydrolases) superfamily protei</t>
  </si>
  <si>
    <t>223;223;223</t>
  </si>
  <si>
    <t>6105;7161;8963;15215;16830;19342;21347;22309</t>
  </si>
  <si>
    <t>6313;7396;9257;15731;15732;17416;20006;22054;23046</t>
  </si>
  <si>
    <t>26167;26168;26169;26170;26171;30434;30435;38099;38100;64495;64496;64497;64498;64499;64500;71497;71498;71499;71500;82401;82402;82403;82404;82405;90627;90628;90629;94845;94846;94847;94848;94849;94850;94851;94852</t>
  </si>
  <si>
    <t>22731;22732;22733;26329;26330;32715;32716;54060;54061;54062;60111;60112;60113;60114;60115;60116;60117;69299;69300;76289;79996;79997;79998;79999;80000;80001;80002;80003</t>
  </si>
  <si>
    <t>22732;26329;32715;54060;60113;69299;76289;80003</t>
  </si>
  <si>
    <t>&gt;AT3G60830.1 | Symbols: ATARP7, ARP7 | actin-related protein 7 | chr3:22474298-22476000 FORWARD LENGTH=363</t>
  </si>
  <si>
    <t>3869;9439;10035;17696;20917</t>
  </si>
  <si>
    <t>4010;9751;10362;18302;21614</t>
  </si>
  <si>
    <t>16697;16698;16699;16700;16701;40308;42978;75160;75161;75162;88856</t>
  </si>
  <si>
    <t>14534;14535;14536;14537;34550;36896;63113;74774</t>
  </si>
  <si>
    <t>14537;34550;36896;63113;74774</t>
  </si>
  <si>
    <t>&gt;AT3G60860.1 | Symbols:  | SEC7-like guanine nucleotide exchange family protein | chr3:22484804-22491510 FORWARD LENGTH=1793</t>
  </si>
  <si>
    <t>2438;3039;6849;10189;11883;11926;13451;13549;13808;16875;18104;20751;22195;23421;23695</t>
  </si>
  <si>
    <t>False;True;False;False;True;True;True;False;True;True;True;False;True;False;True</t>
  </si>
  <si>
    <t>2528;3148;7074;10520;12251;12294;13858;13957;14220;17463;18730;21438;22927;24195;24476</t>
  </si>
  <si>
    <t>10640;10641;13227;13228;13229;29104;29105;43578;43579;50903;50904;51094;51095;57098;57099;57477;57478;57479;57480;58526;58527;58528;58529;71683;71684;71685;76841;76842;76843;88171;88172;94387;94388;99639;100900;100901;100902;100903</t>
  </si>
  <si>
    <t>9078;11407;25227;37381;43031;43032;43181;47937;48292;49171;49172;49173;49174;60265;60266;64362;64363;74100;79640;79641;84010;85156;85157;85158;85159</t>
  </si>
  <si>
    <t>9078;11407;25227;37381;43032;43181;47937;48292;49171;60265;64363;74100;79640;84010;85156</t>
  </si>
  <si>
    <t>&gt;AT3G61050.2 | Symbols: NTMC2TYPE4, NTMC2T4 | Calcium-dependent lipid-binding (CaLB domain) family protein | chr3:22597485-22600932 FORWARD LENGTH=510;&gt;AT3G61050.1 | Symbols: NTMC2TYPE4, NTMC2T4 | Calcium-dependent lipid-binding (CaLB domain) family protein | chr3:22597485-22600932 FORWARD LENGTH=510;&gt;AT3G61030.1 | Symbols:  | Calcium-dependent lipid-binding (CaLB domain) family protein | chr3:22585655-22590452 FORWARD LENGTH=509;&gt;AT3G60950.1 | Symbols:  | C2 calcium/lipid-binding endonuclease/exonuclease/phosphatase | chr3:22524475-22529770 FORWARD LENGTH=627</t>
  </si>
  <si>
    <t>&gt;AT3G61050.2 | Symbols: NTMC2TYPE4, NTMC2T4 | Calcium-dependent lipid-binding (CaLB domain) family protein | chr3:22597485-22600932 FORWARD LENGTH=510;&gt;AT3G61050.1 | Symbols: NTMC2TYPE4, NTMC2T4 | Calcium-dependent lipid-binding (CaLB domain) family protein | chr3:22597485-22600932 FORWARD LENGTH=510</t>
  </si>
  <si>
    <t>&gt;AT3G61050.2 | Symbols: NTMC2TYPE4, NTMC2T4 | Calcium-dependent lipid-binding (CaLB domain) family protein | chr3:22597485-22600932 FORWARD LENGTH=510;&gt;AT3G61050.1 | Symbols: NTMC2TYPE4, NTMC2T4 | Calcium-dependent lipid-binding (CaLB domain) family protei</t>
  </si>
  <si>
    <t>510;510;509;627</t>
  </si>
  <si>
    <t>861;2073;3632;4862;11105;13678;15311;18585</t>
  </si>
  <si>
    <t>885;2151;3767;5037;11461;14088;15841;19225</t>
  </si>
  <si>
    <t>3860;3861;9129;9130;9131;9132;9133;9134;9135;9136;15702;15703;15704;15705;15706;15707;15708;15709;20898;20899;20900;20901;47511;47512;47513;47514;47515;47516;47517;58007;58008;64934;64935;79102;79103;79104;79105;79106</t>
  </si>
  <si>
    <t>3303;7831;7832;7833;7834;7835;7836;13693;13694;13695;18063;18064;18065;18066;40649;40650;40651;40652;40653;40654;40655;48769;48770;48771;54430;66351;66352</t>
  </si>
  <si>
    <t>3303;7836;13695;18063;40650;48769;54430;66352</t>
  </si>
  <si>
    <t>&gt;AT3G61070.3 | Symbols: PEX11E | peroxin 11E | chr3:22604873-22606159 REVERSE LENGTH=231;&gt;AT3G61070.2 | Symbols: PEX11E | peroxin 11E | chr3:22604873-22606159 REVERSE LENGTH=231;&gt;AT3G61070.1 | Symbols: PEX11E | peroxin 11E | chr3:22604873-22606159 REVERSE LENGTH=231</t>
  </si>
  <si>
    <t xml:space="preserve">&gt;AT3G61070.3 | Symbols: PEX11E | peroxin 11E | chr3:22604873-22606159 REVERSE LENGTH=231;&gt;AT3G61070.2 | Symbols: PEX11E | peroxin 11E | chr3:22604873-22606159 REVERSE LENGTH=231;&gt;AT3G61070.1 | Symbols: PEX11E | peroxin 11E | chr3:22604873-22606159 REVERSE </t>
  </si>
  <si>
    <t>231;231;231</t>
  </si>
  <si>
    <t>4925;6443;6929;8392;21270</t>
  </si>
  <si>
    <t>5101;6661;7158;8667;21975</t>
  </si>
  <si>
    <t>21134;21135;21136;21137;21138;27505;27506;27507;27508;27509;29459;29460;29461;29462;29463;35641;35642;35643;35644;90337</t>
  </si>
  <si>
    <t>18256;18257;18258;23852;23853;23854;23855;25540;25541;25542;25543;30677;30678;30679;30680;76055</t>
  </si>
  <si>
    <t>18257;23854;25543;30679;76055</t>
  </si>
  <si>
    <t>&gt;AT3G61130.1 | Symbols: GAUT1, LGT1 | galacturonosyltransferase 1 | chr3:22622399-22625514 FORWARD LENGTH=673;&gt;AT4G38270.2 | Symbols: GAUT3 | galacturonosyltransferase 3 | chr4:17938433-17941410 FORWARD LENGTH=676;&gt;AT4G38270.1 | Symbols: GAUT3 | galacturonosyltransferase 3 | chr4:17938433-17941410 FORWARD LENGTH=680</t>
  </si>
  <si>
    <t>&gt;AT3G61130.1 | Symbols: GAUT1, LGT1 | galacturonosyltransferase 1 | chr3:22622399-22625514 FORWARD LENGTH=673</t>
  </si>
  <si>
    <t>673;676;680</t>
  </si>
  <si>
    <t>1407;7007;22678</t>
  </si>
  <si>
    <t>1457;7237;23433</t>
  </si>
  <si>
    <t>6243;6244;6245;29818;29819;29820;29821;96447;96448;96449;96450</t>
  </si>
  <si>
    <t>5306;25837;81269;81270;81271</t>
  </si>
  <si>
    <t>5306;25837;81270</t>
  </si>
  <si>
    <t>&gt;AT3G61140.1 | Symbols: FUS6, ATFUS6, CSN1, COP11, EMB78, ATSK31, SK31 | 26S proteasome, regulatory subunit Rpn7;Proteasome component (PCI) domain | chr3:22626335-22628895 FORWARD LENGTH=441</t>
  </si>
  <si>
    <t>472;4852;4914;15561;17845;22384;22813;24286</t>
  </si>
  <si>
    <t>483;5025;5090;16101;18458;23124;23569;25088</t>
  </si>
  <si>
    <t>2105;2106;20850;20851;20852;20853;21078;21079;21080;21081;65955;65956;65957;65958;75775;75776;75777;75778;75779;95209;95210;95211;95212;97011;97012;97013;97014;103453;103454</t>
  </si>
  <si>
    <t>1824;18028;18029;18030;18206;18207;18208;55278;55279;55280;55281;55282;55283;63532;63533;63534;63535;80270;80271;80272;81764;81765;87252;87253</t>
  </si>
  <si>
    <t>1824;18028;18206;55282;63533;80270;81765;87253</t>
  </si>
  <si>
    <t>&gt;AT3G61200.1 | Symbols:  | Thioesterase superfamily protein | chr3:22657599-22658350 REVERSE LENGTH=188</t>
  </si>
  <si>
    <t>95217;95218</t>
  </si>
  <si>
    <t>80279;80280</t>
  </si>
  <si>
    <t>&gt;AT3G61220.1 | Symbols:  | NAD(P)-binding Rossmann-fold superfamily protein | chr3:22663025-22664316 FORWARD LENGTH=296;&gt;AT3G61220.2 | Symbols:  | NAD(P)-binding Rossmann-fold superfamily protein | chr3:22663025-22664316 FORWARD LENGTH=303</t>
  </si>
  <si>
    <t>296;303</t>
  </si>
  <si>
    <t>4860;7636;7763;9483;11044;12230;20487</t>
  </si>
  <si>
    <t>5035;7882;8011;9795;11397;12606;21168</t>
  </si>
  <si>
    <t>20894;20895;20896;32628;32629;32630;32631;33156;33157;33158;33159;40486;40487;40488;40489;47210;47211;47212;47213;52306;52307;52308;52309;52310;52311;52312;86977;86978;86979</t>
  </si>
  <si>
    <t>18059;18060;18061;28180;28181;28182;28612;28613;28614;34694;34695;34696;34697;34698;40392;40393;40394;44157;44158;44159;44160;73103</t>
  </si>
  <si>
    <t>18059;28181;28613;34698;40392;44158;73103</t>
  </si>
  <si>
    <t>&gt;AT3G61240.2 | Symbols:  | DEA(D/H)-box RNA helicase family protein | chr3:22666590-22669154 FORWARD LENGTH=498;&gt;AT3G61240.1 | Symbols:  | DEA(D/H)-box RNA helicase family protein | chr3:22666590-22669154 FORWARD LENGTH=498</t>
  </si>
  <si>
    <t>498;498</t>
  </si>
  <si>
    <t>7327;7974;12786;13300;15941</t>
  </si>
  <si>
    <t>7564;8229;13179;13699;16495</t>
  </si>
  <si>
    <t>31150;31151;31152;31153;31154;31155;31156;33966;33967;33968;33969;54505;54506;56515;56516;56517;56518;56519;67612;67613</t>
  </si>
  <si>
    <t>26943;26944;26945;26946;26947;29307;29308;45932;47472;47473;47474;56665;56666;56667</t>
  </si>
  <si>
    <t>26943;29308;45932;47472;56666</t>
  </si>
  <si>
    <t>&gt;AT3G61260.1 | Symbols:  | Remorin family protein | chr3:22675403-22676701 REVERSE LENGTH=212</t>
  </si>
  <si>
    <t>1331;9241;10631;11223;11456;17712</t>
  </si>
  <si>
    <t>1368;9546;10980;11580;11818;18319</t>
  </si>
  <si>
    <t>5845;5846;5847;5848;5849;5850;5851;5852;5853;5854;5855;5856;39513;39514;39515;39516;39517;39518;39519;45465;45466;45467;45468;47975;47976;47977;47978;49083;49084;49085;49086;75231;75232;75233;75234;75235;75236;75237;75238</t>
  </si>
  <si>
    <t>4989;4990;4991;4992;4993;4994;4995;4996;4997;33865;33866;33867;33868;33869;39000;39001;39002;39003;39004;39005;39006;39007;39008;39009;39010;41061;41821;41822;41823;63164;63165;63166;63167;63168;63169;63170</t>
  </si>
  <si>
    <t>4992;33868;39005;41061;41821;63169</t>
  </si>
  <si>
    <t>&gt;AT3G61430.2 | Symbols: PIP1A, ATPIP1, PIP1, PIP1;1 | plasma membrane intrinsic protein 1A | chr3:22733657-22735113 FORWARD LENGTH=286;&gt;AT3G61430.1 | Symbols: PIP1A, ATPIP1, PIP1, PIP1;1 | plasma membrane intrinsic protein 1A | chr3:22733657-22735113 FORWARD LENGTH=286</t>
  </si>
  <si>
    <t>&gt;AT3G61430.2 | Symbols: PIP1A, ATPIP1, PIP1, PIP1;1 | plasma membrane intrinsic protein 1A | chr3:22733657-22735113 FORWARD LENGTH=286;&gt;AT3G61430.1 | Symbols: PIP1A, ATPIP1, PIP1, PIP1;1 | plasma membrane intrinsic protein 1A | chr3:22733657-22735113 FORWA</t>
  </si>
  <si>
    <t>3899;5237;14846;17286;17604;18902;22167</t>
  </si>
  <si>
    <t>4041;5426;15299;15300;17886;18209;19552;22899</t>
  </si>
  <si>
    <t>16843;22387;22388;22389;22390;22391;22392;22393;22394;22395;62784;62785;62786;62787;62788;62789;62790;62791;73444;73445;73446;73447;73448;73449;73450;73451;73452;74773;74774;74775;74776;74777;74778;74779;74780;74781;74782;80637;80638;80639;80640;94289;94290;94291</t>
  </si>
  <si>
    <t>14712;19253;19254;19255;19256;19257;19258;19259;19260;19261;19262;19263;52714;52715;52716;61714;61715;61716;61717;61718;61719;61720;62818;62819;62820;62821;62822;62823;62824;62825;62826;62827;62828;67803;67804;67805;67806;67807;67808;67809;67810;67811;67812;67813;67814;79561</t>
  </si>
  <si>
    <t>14712;19259;52716;61717;62823;67809;79561</t>
  </si>
  <si>
    <t>&gt;AT3G61440.1 | Symbols: ATCYSC1, ARATH;BSAS3;1, CYSC1 | cysteine synthase C1 | chr3:22735885-22737792 FORWARD LENGTH=368;&gt;AT3G61440.3 | Symbols: CYSC1 | cysteine synthase C1 | chr3:22736550-22737792 FORWARD LENGTH=247;&gt;AT3G61440.2 | Symbols: ATCYSC1, CYSC1 | cysteine synthase C1 | chr3:22736383-22737792 FORWARD LENGTH=272</t>
  </si>
  <si>
    <t>9;5;5</t>
  </si>
  <si>
    <t>&gt;AT3G61440.1 | Symbols: ATCYSC1, ARATH;BSAS3;1, CYSC1 | cysteine synthase C1 | chr3:22735885-22737792 FORWARD LENGTH=368;&gt;AT3G61440.3 | Symbols: CYSC1 | cysteine synthase C1 | chr3:22736550-22737792 FORWARD LENGTH=247;&gt;AT3G61440.2 | Symbols: ATCYSC1, CYSC1</t>
  </si>
  <si>
    <t>368;247;272</t>
  </si>
  <si>
    <t>3535;9994;11185;16861;18385;21015;23519;24706;24707</t>
  </si>
  <si>
    <t>3666;10318;10319;11542;17448;19019;21718;24294;25519;25520</t>
  </si>
  <si>
    <t>15329;42800;42801;42802;42803;42804;47837;71636;71637;71638;71639;78138;78139;78140;78141;78142;78143;78144;78145;89267;89268;89269;89270;89271;100114;100115;100116;100117;105202;105203;105204;105205;105206;105207;105208;105209;105210</t>
  </si>
  <si>
    <t>13373;36700;36701;36702;36703;36704;36705;40948;60227;60228;60229;65466;65467;65468;65469;65470;75123;75124;75125;84456;88761;88762;88763;88764;88765</t>
  </si>
  <si>
    <t>13373;36704;40948;60228;65468;75123;84456;88761;88765</t>
  </si>
  <si>
    <t>&gt;AT3G61470.1 | Symbols: LHCA2 | photosystem I light harvesting complex gene 2 | chr3:22745736-22747032 FORWARD LENGTH=257</t>
  </si>
  <si>
    <t>9821;14230;24008</t>
  </si>
  <si>
    <t>10136;14646;24801</t>
  </si>
  <si>
    <t>42040;42041;42042;42043;60168;60169;60170;60171;60172;60173;60174;102222;102223;102224</t>
  </si>
  <si>
    <t>36153;50450;50451;50452;50453;86235;86236;86237</t>
  </si>
  <si>
    <t>36153;50453;86236</t>
  </si>
  <si>
    <t>&gt;AT3G61540.1 | Symbols:  | alpha/beta-Hydrolases superfamily protein | chr3:22773399-22775699 FORWARD LENGTH=515</t>
  </si>
  <si>
    <t>270;4802;5053;6309;7875;11310;23898;24066</t>
  </si>
  <si>
    <t>278;4973;5232;6522;8124;11667;24687;24859</t>
  </si>
  <si>
    <t>1255;1256;20610;21624;21625;21626;21627;27033;27034;27035;27036;33581;33582;33583;33584;48403;48404;48405;48406;48407;101800;101801;101802;102419</t>
  </si>
  <si>
    <t>1115;17823;18631;18632;18633;23468;23469;28982;28983;28984;28985;41347;41348;41349;85878;86394</t>
  </si>
  <si>
    <t>1115;17823;18632;23468;28984;41348;85878;86394</t>
  </si>
  <si>
    <t>&gt;AT3G61600.2 | Symbols: ATPOB1, POB1 | POZ/BTB containin G-protein 1 | chr3:22795704-22798069 FORWARD LENGTH=561;&gt;AT3G61600.1 | Symbols: ATPOB1, POB1 | POZ/BTB containin G-protein 1 | chr3:22795704-22797953 FORWARD LENGTH=561;&gt;AT2G46260.1 | Symbols:  | BTB/POZ/Kelch-associated protein | chr2:18996111-18998463 FORWARD LENGTH=561</t>
  </si>
  <si>
    <t>&gt;AT3G61600.2 | Symbols: ATPOB1, POB1 | POZ/BTB containin G-protein 1 | chr3:22795704-22798069 FORWARD LENGTH=561;&gt;AT3G61600.1 | Symbols: ATPOB1, POB1 | POZ/BTB containin G-protein 1 | chr3:22795704-22797953 FORWARD LENGTH=561</t>
  </si>
  <si>
    <t>2154;4903;15980</t>
  </si>
  <si>
    <t>2238;5078;16539</t>
  </si>
  <si>
    <t>9509;9510;9511;21036;21037;21038;67832;67833;67834;67835</t>
  </si>
  <si>
    <t>8122;18172;18173;56873;56874</t>
  </si>
  <si>
    <t>8122;18173;56874</t>
  </si>
  <si>
    <t>&gt;AT5G05620.1 | Symbols: TUBG2, ATGCP2, GCP2 | gamma-tubulin  complex protein 2 | chr5:1679340-1681719 FORWARD LENGTH=474;&gt;AT3G61650.1 | Symbols: TUBG1 | gamma-tubulin | chr3:22812601-22815011 REVERSE LENGTH=474</t>
  </si>
  <si>
    <t>474;474</t>
  </si>
  <si>
    <t>1215;2837;3759;15735;24602</t>
  </si>
  <si>
    <t>1250;2937;3896;16279;25411</t>
  </si>
  <si>
    <t>5393;5394;5395;5396;12359;12360;12361;16249;16250;16251;66707;66708;104755;104756</t>
  </si>
  <si>
    <t>4623;4624;10702;10703;14183;14184;55905;88388</t>
  </si>
  <si>
    <t>4624;10703;14184;55905;88388</t>
  </si>
  <si>
    <t>&gt;AT3G61820.1 | Symbols:  | Eukaryotic aspartyl protease family protein | chr3:22880074-22881525 REVERSE LENGTH=483</t>
  </si>
  <si>
    <t>6782;7474;14278;20059;21218;23126</t>
  </si>
  <si>
    <t>7005;7715;14696;20733;21923;23895</t>
  </si>
  <si>
    <t>28818;28819;31796;31797;60385;60386;85307;85308;85309;85310;85311;85312;85313;85314;90102;98370</t>
  </si>
  <si>
    <t>24982;24983;27463;50609;71690;71691;71692;75838;82881</t>
  </si>
  <si>
    <t>24983;27463;50609;71691;75838;82881</t>
  </si>
  <si>
    <t>&gt;AT3G61870.2 | Symbols:  | unknown protein; FUNCTIONS IN: molecular_function unknown; INVOLVED IN: biological_process unknown; LOCATED IN: chloroplast, chloroplast inner membrane; EXPRESSED IN: 23 plant structures; EXPRESSED DURING: 14 growth stages; Has 35333 Blast hits to 34131 proteins in 2444 species: Archae - 798; Bacteria - 22429; Metazoa - 974; Fungi - 991; Plants - 531; Viruses - 0; Other Eukaryotes - 9610 (source: NCBI BLink). | chr3:22902702-22903561 FORWARD LENGTH=254;&gt;AT3G61870.1 | Symbols:  | unknown protein; FUNCTIONS IN: molecular_function unknown; INVOLVED IN: biological_process unknown; LOCATED IN: chloroplast, chloroplast inner membrane, chloroplast envelope; EXPRESSED IN: 23 plant structures; EXPRESSED DURING: 14 growth stages; Has 200 Blast hits to 200 proteins in 73 species: Archae - 0; Bacteria - 112; Metazoa - 0; Fungi - 0; Plants - 53; Viruses - 0; Other Eukaryotes - 35 (source: NCBI BLink). | chr3:22902702-22903895 FORWARD LENGTH=272</t>
  </si>
  <si>
    <t>&gt;AT3G61870.2 | Symbols:  | unknown protein; FUNCTIONS IN: molecular_function unknown; INVOLVED IN: biological_process unknown; LOCATED IN: chloroplast, chloroplast inner membrane; EXPRESSED IN: 23 plant structures; EXPRESSED DURING: 14 growth stages; Has 3</t>
  </si>
  <si>
    <t>254;272</t>
  </si>
  <si>
    <t>17166;20623</t>
  </si>
  <si>
    <t>17761;21309</t>
  </si>
  <si>
    <t>72920;72921;87597;87598;87599;87600</t>
  </si>
  <si>
    <t>61231;61232;73628</t>
  </si>
  <si>
    <t>61232;73628</t>
  </si>
  <si>
    <t>&gt;AT3G61990.1 | Symbols: OMTF3 | S-adenosyl-L-methionine-dependent methyltransferases superfamily protein | chr3:22957318-22958910 REVERSE LENGTH=290</t>
  </si>
  <si>
    <t>1430;4282;14320;15279</t>
  </si>
  <si>
    <t>1481;1482;4435;14738;15806</t>
  </si>
  <si>
    <t>6336;6337;6338;6339;6340;6341;6342;6343;18502;60523;64779;64780;64781;64782</t>
  </si>
  <si>
    <t>5380;5381;5382;5383;16145;50728;54312;54313</t>
  </si>
  <si>
    <t>5382;16145;50728;54312</t>
  </si>
  <si>
    <t>630;631</t>
  </si>
  <si>
    <t>124;218</t>
  </si>
  <si>
    <t>&gt;AT3G62010.2 | Symbols:  | unknown protein; LOCATED IN: cellular_component unknown; EXPRESSED IN: 23 plant structures; EXPRESSED DURING: 15 growth stages. | chr3:22964945-22971149 FORWARD LENGTH=1251;&gt;AT3G62010.1 | Symbols:  | unknown protein; LOCATED IN: cellular_component unknown; EXPRESSED IN: 23 plant structures; EXPRESSED DURING: 15 growth stages; Has 553 Blast hits to 216 proteins in 93 species: Archae - 0; Bacteria - 124; Metazoa - 193; Fungi - 58; Plants - 108; Viruses - 0; Other Eukaryotes - 70 (source: NCBI BLink). | chr3:22964945-22971149 FORWARD LENGTH=1254</t>
  </si>
  <si>
    <t xml:space="preserve">&gt;AT3G62010.2 | Symbols:  | unknown protein; LOCATED IN: cellular_component unknown; EXPRESSED IN: 23 plant structures; EXPRESSED DURING: 15 growth stages. | chr3:22964945-22971149 FORWARD LENGTH=1251;&gt;AT3G62010.1 | Symbols:  | unknown protein; LOCATED IN: </t>
  </si>
  <si>
    <t>1251;1254</t>
  </si>
  <si>
    <t>662;3753;4031;6117;11780;12985;15244;19466;19985;22120</t>
  </si>
  <si>
    <t>681;3890;4177;6325;12147;13382;15763;20131;20657;22850</t>
  </si>
  <si>
    <t>2965;2966;2967;16225;16226;16227;16228;17437;17438;17439;26205;26206;26207;50474;50475;50476;50477;55301;55302;55303;64614;82938;82939;84993;84994;84995;94098;94099;94100;94101;94102</t>
  </si>
  <si>
    <t>2611;2612;2613;14165;14166;14167;14168;15254;22757;42742;42743;46527;54150;69731;71453;79402;79403</t>
  </si>
  <si>
    <t>2611;14167;15254;22757;42742;46527;54150;69731;71453;79403</t>
  </si>
  <si>
    <t>&gt;AT3G62120.2 | Symbols:  | Class II aaRS and biotin synthetases superfamily protein | chr3:23001227-23003849 REVERSE LENGTH=530;&gt;AT3G62120.1 | Symbols:  | Class II aaRS and biotin synthetases superfamily protein | chr3:23001227-23003849 REVERSE LENGTH=530</t>
  </si>
  <si>
    <t>530;530</t>
  </si>
  <si>
    <t>382;407;4363;4767;5869;8542;10637;11170;11341;11541;12878;13545;14892;15430;16667;17778;18147;18148;21467;21736;24046</t>
  </si>
  <si>
    <t>392;417;4517;4938;6073;8821;10986;11527;11699;11903;13274;13953;15352;15964;17248;18386;18776;18777;22179;22455;24839</t>
  </si>
  <si>
    <t>1717;1718;1719;1720;1721;1722;1723;1724;1725;1830;1831;1832;1833;18789;18790;18791;18792;18793;18794;18795;18796;18797;18798;20492;20493;20494;20495;20496;20497;20498;20499;25179;25180;25181;25182;25183;25184;25185;25186;36326;36327;36328;36329;36330;45486;45487;45488;45489;47781;47782;47783;47784;48538;48539;48540;48541;49457;49458;49459;49460;54849;54850;57465;57466;62972;62973;62974;62975;65436;65437;65438;70804;70805;70806;70807;70808;75494;75495;75496;75497;75498;77027;77028;77029;77030;77031;77032;77033;77034;77035;77036;77037;77038;91156;91157;91158;91159;91160;91161;91162;91163;92342;92343;92344;92345;102351;102352;102353;102354</t>
  </si>
  <si>
    <t>1502;1503;1504;1505;1506;1507;1508;1509;1510;1511;1614;16366;16367;16368;16369;16370;16371;16372;17749;17750;17751;17752;17753;17754;21844;21845;21846;21847;21848;21849;21850;21851;21852;21853;21854;31295;31296;31297;31298;39022;39023;39024;40912;40913;40914;40915;40916;40917;40918;41442;41443;42059;42060;46195;46196;48285;52863;52864;54882;54883;59500;59501;59502;63342;63343;63344;64520;64521;64522;64523;64524;64525;64526;64527;64528;64529;76790;76791;76792;77832;77833;77834;77835;86328;86329</t>
  </si>
  <si>
    <t>1510;1614;16372;17751;21849;31297;39023;40913;41442;42060;46195;48285;52864;54882;59502;63342;64520;64527;76790;77834;86328</t>
  </si>
  <si>
    <t>&gt;AT3G62130.1 | Symbols:  | Pyridoxal phosphate (PLP)-dependent transferases superfamily protein | chr3:23004994-23006358 FORWARD LENGTH=454</t>
  </si>
  <si>
    <t>3923;13628;18745</t>
  </si>
  <si>
    <t>4065;14036;19392</t>
  </si>
  <si>
    <t>16939;16940;16941;57805;57806;57807;79905</t>
  </si>
  <si>
    <t>14820;14821;48602;48603;67244</t>
  </si>
  <si>
    <t>14820;48602;67244</t>
  </si>
  <si>
    <t>&gt;AT3G62150.1 | Symbols: PGP21 | P-glycoprotein 21 | chr3:23008755-23013579 REVERSE LENGTH=1296;&gt;AT5G46540.1 | Symbols: PGP7 | P-glycoprotein  7 | chr5:18877192-18882347 REVERSE LENGTH=1248</t>
  </si>
  <si>
    <t>&gt;AT3G62150.1 | Symbols: PGP21 | P-glycoprotein 21 | chr3:23008755-23013579 REVERSE LENGTH=1296</t>
  </si>
  <si>
    <t>10;1</t>
  </si>
  <si>
    <t>1296;1248</t>
  </si>
  <si>
    <t>3423;10193;13702;15193;15346;17342;19751;19755;22723;23812</t>
  </si>
  <si>
    <t>False;False;False;False;False;True;False;False;False;False</t>
  </si>
  <si>
    <t>3552;10524;14113;15706;15877;17943;20420;20424;23478;24597</t>
  </si>
  <si>
    <t>14903;14904;43594;43595;43596;43597;43598;43599;43600;43601;43602;58107;58108;58109;58110;58111;64346;64347;64348;64349;64350;64351;65073;65074;65075;73695;73696;73697;73698;84067;84068;84069;84082;84083;84084;84085;96660;96661;96662;96663;96664;96665;96666;96667;101419;101420;101421;101422;101423</t>
  </si>
  <si>
    <t>12962;12963;37393;37394;37395;37396;37397;37398;37399;37400;37401;37402;37403;48835;48836;48837;48838;53929;53930;53931;53932;53933;53934;54536;54537;61918;61919;61920;61921;61922;70678;70692;70693;70694;81449;81450;81451;81452;81453;81454;81455;81456;81457;85579;85580;85581;85582</t>
  </si>
  <si>
    <t>12963;37393;48838;53932;54536;61918;70678;70693;81453;85580</t>
  </si>
  <si>
    <t>&gt;AT3G62240.1 | Symbols:  | RING/U-box superfamily protein | chr3:23033592-23036653 REVERSE LENGTH=812</t>
  </si>
  <si>
    <t>87506;87507</t>
  </si>
  <si>
    <t>73540;73541</t>
  </si>
  <si>
    <t>&gt;AT3G62310.1 | Symbols:  | RNA helicase family protein | chr3:23057516-23060561 REVERSE LENGTH=726</t>
  </si>
  <si>
    <t>1145;5648;9683;12784;18409;19204;20426;20695;21145;21299;21300;22019;22433;23804</t>
  </si>
  <si>
    <t>1177;5846;9997;13177;19043;19863;21106;21382;21850;22006;22007;22743;23178;24589</t>
  </si>
  <si>
    <t>5135;24088;24089;24090;24091;41363;41364;41365;41366;54502;78230;78231;78232;78233;81837;81838;81839;86696;86697;86698;87893;87894;87895;87896;87897;89816;89817;89818;89819;90441;90442;90443;93647;93648;93649;93650;93651;95432;95433;95434;101384;101385</t>
  </si>
  <si>
    <t>4405;20697;20698;20699;35493;35494;35495;35496;35497;45930;65554;65555;65556;65557;68817;72870;72871;73869;73870;73871;73872;75605;76139;76140;78975;78976;80473;80474;85550;85551;85552</t>
  </si>
  <si>
    <t>4405;20699;35497;45930;65556;68817;72871;73871;75605;76139;76140;78975;80473;85551</t>
  </si>
  <si>
    <t>&gt;AT3G62360.1 | Symbols:  | Carbohydrate-binding-like fold | chr3:23073020-23080455 REVERSE LENGTH=1227</t>
  </si>
  <si>
    <t>1777;2813;3362;3584;7115;7805;9278;9509;9621;10372;10726;12211;15706;19311;21663;21665;22675;23662</t>
  </si>
  <si>
    <t>1846;2913;3489;3718;7350;8054;9586;9822;9934;10715;11077;12587;16250;19974;22380;22382;23430;24439</t>
  </si>
  <si>
    <t>7836;7837;7838;7839;7840;7841;7842;12271;12272;14662;14663;14664;15523;30261;30262;30263;30264;33333;33334;33335;39654;39655;39656;39657;39658;39659;39660;39661;40624;40625;40626;40627;41129;41130;41131;41132;44342;45961;45962;52245;52246;66592;66593;66594;66595;82263;82264;82265;82266;92009;92010;92011;92012;92017;92018;92019;92020;92021;92022;92023;96439;96440;96441;100697;100698;100699</t>
  </si>
  <si>
    <t>6650;6651;6652;6653;10624;10625;12736;12737;13533;26195;26196;26197;28765;33957;33958;33959;33960;33961;33962;33963;34826;34827;34828;35281;35282;35283;35284;38002;39404;44112;55825;55826;69164;69165;69166;69167;77584;77585;77586;77591;77592;77593;81262;81263;84983;84984</t>
  </si>
  <si>
    <t>6653;10625;12736;13533;26197;28765;33961;34827;35282;38002;39404;44112;55826;69167;77585;77593;81263;84983</t>
  </si>
  <si>
    <t>&gt;AT3G62370.1 | Symbols:  | heme binding | chr3:23080789-23083234 FORWARD LENGTH=361</t>
  </si>
  <si>
    <t>&gt;AT3G62450.1 | Symbols:  | unknown protein; FUNCTIONS IN: molecular_function unknown; INVOLVED IN: biological_process unknown; LOCATED IN: endomembrane system; EXPRESSED IN: 24 plant structures; EXPRESSED DURING: 15 growth stages; Has 35 Blast hits to 35 proteins in 15 species: Archae - 0; Bacteria - 0; Metazoa - 0; Fungi - 0; Plants - 34; Viruses - 0; Other Eukaryotes - 1 (source: NCBI BLink). | chr3:23098144-23098630 FORWARD LENGTH=74</t>
  </si>
  <si>
    <t>&gt;AT3G62450.1 | Symbols:  | unknown protein; FUNCTIONS IN: molecular_function unknown; INVOLVED IN: biological_process unknown; LOCATED IN: endomembrane system; EXPRESSED IN: 24 plant structures; EXPRESSED DURING: 15 growth stages; Has 35 Blast hits to 35 p</t>
  </si>
  <si>
    <t>1130;23612</t>
  </si>
  <si>
    <t>1162;24388</t>
  </si>
  <si>
    <t>5074;5075;5076;5077;100496;100497;100498;100499</t>
  </si>
  <si>
    <t>4355;4356;84810</t>
  </si>
  <si>
    <t>4355;84810</t>
  </si>
  <si>
    <t>&gt;AT3G62530.1 | Symbols:  | ARM repeat superfamily protein | chr3:23132219-23133121 FORWARD LENGTH=221</t>
  </si>
  <si>
    <t>150;5404;5405;5690;9522;12019;15637</t>
  </si>
  <si>
    <t>156;5597;5598;5889;9835;12389;16180</t>
  </si>
  <si>
    <t>670;23043;23044;23045;23046;23047;24270;24271;24272;24273;40686;40687;40688;40689;40690;51482;66268;66269</t>
  </si>
  <si>
    <t>588;589;19825;19826;19827;19828;19829;19830;20845;20846;20847;20848;34877;34878;34879;34880;43476;55534</t>
  </si>
  <si>
    <t>588;19825;19830;20845;34878;43476;55534</t>
  </si>
  <si>
    <t>&gt;AT3G62560.1 | Symbols:  | Ras-related small GTP-binding family protein | chr3:23137539-23138880 FORWARD LENGTH=193;&gt;AT1G09180.1 | Symbols: ATSAR1, ATSARA1A, SARA1A | secretion-associated RAS super family 1 | chr1:2965147-2965941 FORWARD LENGTH=193</t>
  </si>
  <si>
    <t>11;6</t>
  </si>
  <si>
    <t>193;193</t>
  </si>
  <si>
    <t>531;4833;9442;10146;11327;11589;14490;14954;21274;21806;21807</t>
  </si>
  <si>
    <t>False;True;False;False;True;False;False;False;False;False;False</t>
  </si>
  <si>
    <t>544;5005;9754;10476;11685;11952;14914;15429;21979;21980;22525;22526</t>
  </si>
  <si>
    <t>2353;2354;2355;2356;2357;2358;2359;2360;20754;20755;20756;20757;20758;20759;40321;40322;40323;40324;43412;43413;43414;43415;48480;48481;48482;48483;49658;61300;61301;61302;61303;61304;61305;61306;61307;61308;61309;61310;61311;63282;63283;63284;63285;90346;90347;90348;92734;92735;92736;92737;92738;92739;92740;92741;92742</t>
  </si>
  <si>
    <t>2063;2064;2065;2066;2067;17952;17953;17954;17955;17956;34560;34561;34562;34563;34564;34565;34566;34567;37248;37249;37250;37251;37252;41395;41396;42197;51443;51444;51445;51446;51447;51448;51449;51450;51451;51452;51453;51454;53122;76063;76064;78169;78170;78171;78172;78173;78174;78175;78176;78177;78178</t>
  </si>
  <si>
    <t>2063;17954;34566;37250;41396;42197;51449;53122;76064;78171;78178</t>
  </si>
  <si>
    <t>&gt;AT3G62580.1 | Symbols:  | Late embryogenesis abundant protein (LEA) family protein | chr3:23146931-23147735 FORWARD LENGTH=213</t>
  </si>
  <si>
    <t>5178;9073</t>
  </si>
  <si>
    <t>5367;9376</t>
  </si>
  <si>
    <t>22156;22157;22158;22159;38823;38824;38825</t>
  </si>
  <si>
    <t>19067;19068;19069;19070;33316</t>
  </si>
  <si>
    <t>19070;33316</t>
  </si>
  <si>
    <t>&gt;AT3G62600.1 | Symbols: ATERDJ3B, ERDJ3B | DNAJ heat shock family protein | chr3:23151038-23153346 REVERSE LENGTH=346</t>
  </si>
  <si>
    <t>7246;8942</t>
  </si>
  <si>
    <t>7483;9236</t>
  </si>
  <si>
    <t>30797;38031;38032</t>
  </si>
  <si>
    <t>26644;32661</t>
  </si>
  <si>
    <t>&gt;AT3G62680.1 | Symbols: PRP3, ATPRP3 | proline-rich protein 3 | chr3:23182778-23183819 FORWARD LENGTH=313</t>
  </si>
  <si>
    <t>7901;19238</t>
  </si>
  <si>
    <t>8150;19897</t>
  </si>
  <si>
    <t>33675;81959;81960</t>
  </si>
  <si>
    <t>29057;68923</t>
  </si>
  <si>
    <t>&gt;AT3G62700.1 | Symbols: ATMRP10, MRP10, ABCC14 | multidrug resistance-associated protein 10 | chr3:23190428-23195727 REVERSE LENGTH=1539</t>
  </si>
  <si>
    <t>1937;6167;6274;11393;16935;17068;19312;19544;19699;19700;24876</t>
  </si>
  <si>
    <t>False;False;True;True;True;True;True;True;False;False;False</t>
  </si>
  <si>
    <t>2012;6376;6487;11752;17527;17662;19975;20210;20367;20368;25699</t>
  </si>
  <si>
    <t>8533;8534;8535;8536;26414;26415;26416;26885;48777;48778;48779;71946;71947;71948;72456;72457;72458;72459;82267;82268;82269;82270;83232;83803;83804;83805;83806;83807;83808;83809;105971;105972</t>
  </si>
  <si>
    <t>7280;7281;7282;22906;22907;22908;23292;41605;60478;60479;60842;60843;69168;69169;69170;69171;69978;70437;70438;70439;70440;89428;89429</t>
  </si>
  <si>
    <t>7282;22906;23292;41605;60479;60842;69169;69978;70437;70440;89428</t>
  </si>
  <si>
    <t>&gt;AT3G62760.1 | Symbols: ATGSTF13 | Glutathione S-transferase family protein | chr3:23217425-23218246 REVERSE LENGTH=219</t>
  </si>
  <si>
    <t>98178;98179;98180</t>
  </si>
  <si>
    <t>82724;82725</t>
  </si>
  <si>
    <t>&gt;AT3G62770.3 | Symbols: AtATG18a | Transducin/WD40 repeat-like superfamily protein | chr3:23219091-23221110 REVERSE LENGTH=396;&gt;AT3G62770.1 | Symbols: AtATG18a | Transducin/WD40 repeat-like superfamily protein | chr3:23218858-23221110 REVERSE LENGTH=425</t>
  </si>
  <si>
    <t>396;425</t>
  </si>
  <si>
    <t>41662;41663</t>
  </si>
  <si>
    <t>&gt;AT3G62870.1 | Symbols:  | Ribosomal protein L7Ae/L30e/S12e/Gadd45 family protein | chr3:23242862-23244273 REVERSE LENGTH=256</t>
  </si>
  <si>
    <t>1449;1450;1623;11587;12579;13012;14885;15501;15804;20017;23174;23572;24076;24491</t>
  </si>
  <si>
    <t>1502;1503;1684;11950;12966;13409;15345;16039;16351;20690;23944;24347;24869;25298</t>
  </si>
  <si>
    <t>6415;6416;6417;6418;6419;6420;6421;6422;6423;6424;7193;7194;7195;7196;49652;49653;53639;55400;55401;55402;55403;55404;62948;62949;62950;62951;65739;65740;65741;65742;65743;65744;65745;65746;67020;85125;85126;85127;98600;98601;98602;98603;98604;100326;100327;102455;102456;102457;102458;104276;104277;104278;104279;104280;104281;104282;104283;104284;104285;104286</t>
  </si>
  <si>
    <t>5459;5460;5461;5462;5463;5464;5465;5466;5467;5468;6114;42193;42194;45250;46595;46596;46597;46598;52846;52847;52848;52849;55114;55115;55116;55117;56138;71551;71552;71553;83069;83070;83071;83072;83073;83074;83075;83076;83077;83078;83079;83080;83081;83082;83083;83084;84663;84664;86421;86422;87984;87985;87986;87987;87988;87989;87990;87991;87992;87993;87994;87995;87996;87997;87998</t>
  </si>
  <si>
    <t>5465;5468;6114;42193;45250;46597;52847;55115;56138;71553;83070;84663;86421;87993</t>
  </si>
  <si>
    <t>&gt;AT3G62940.1 | Symbols:  | Cysteine proteinases superfamily protein | chr3:23263106-23264197 REVERSE LENGTH=316;&gt;AT3G62940.3 | Symbols:  | Cysteine proteinases superfamily protein | chr3:23263106-23264245 REVERSE LENGTH=332;&gt;AT3G62940.2 | Symbols:  | Cysteine proteinases superfamily protein | chr3:23263106-23264245 REVERSE LENGTH=332</t>
  </si>
  <si>
    <t>&gt;AT3G62940.1 | Symbols:  | Cysteine proteinases superfamily protein | chr3:23263106-23264197 REVERSE LENGTH=316;&gt;AT3G62940.3 | Symbols:  | Cysteine proteinases superfamily protein | chr3:23263106-23264245 REVERSE LENGTH=332;&gt;AT3G62940.2 | Symbols:  | Cyste</t>
  </si>
  <si>
    <t>316;332;332</t>
  </si>
  <si>
    <t>78732;78733;78734;78735</t>
  </si>
  <si>
    <t>66078;66079;66080</t>
  </si>
  <si>
    <t>&gt;AT3G63080.1 | Symbols: ATGPX5, MEE42, GPX5 | glutathione peroxidase 5 | chr3:23310161-23311200 FORWARD LENGTH=173;&gt;AT2G48150.1 | Symbols: ATGPX4, GPX4 | glutathione peroxidase 4 | chr2:19688109-19689099 REVERSE LENGTH=170</t>
  </si>
  <si>
    <t>173;170</t>
  </si>
  <si>
    <t>504;6315;24522</t>
  </si>
  <si>
    <t>515;6528;25329</t>
  </si>
  <si>
    <t>2213;2214;2215;27051;27052;104408;104409;104410</t>
  </si>
  <si>
    <t>1914;23478;88113;88114;88115</t>
  </si>
  <si>
    <t>1914;23478;88115</t>
  </si>
  <si>
    <t>&gt;AT3G63110.1 | Symbols: ATIPT3, IPT3 | isopentenyltransferase 3 | chr3:23318437-23319447 REVERSE LENGTH=336</t>
  </si>
  <si>
    <t>3912;3913;3914</t>
  </si>
  <si>
    <t>3344;3345;3346</t>
  </si>
  <si>
    <t>&gt;AT3G63130.2 | Symbols: RANGAP1 | RAN GTPase activating protein 1 | chr3:23325108-23326715 FORWARD LENGTH=535;&gt;AT3G63130.1 | Symbols: RANGAP1, ATRANGAP1 | RAN GTPase activating protein 1 | chr3:23325108-23326715 FORWARD LENGTH=535</t>
  </si>
  <si>
    <t>535;535</t>
  </si>
  <si>
    <t>521;562;9540;13524;15766;17736;18042;24682</t>
  </si>
  <si>
    <t>534;577;9853;13932;16313;18343;18666;25493</t>
  </si>
  <si>
    <t>2312;2502;2503;40758;57383;57384;57385;57386;66845;66846;66847;66848;75330;75331;75332;76592;76593;76594;76595;105106;105107;105108;105109</t>
  </si>
  <si>
    <t>2033;2034;2188;34929;48208;56016;63229;63230;63231;64147;64148;64149;88681;88682</t>
  </si>
  <si>
    <t>2033;2188;34929;48208;56016;63231;64148;88682</t>
  </si>
  <si>
    <t>&gt;AT3G63150.1 | Symbols: MIRO2, ATCBG | MIRO-related GTP-ase 2 | chr3:23329200-23332692 REVERSE LENGTH=643</t>
  </si>
  <si>
    <t>14143;22786</t>
  </si>
  <si>
    <t>14559;23542</t>
  </si>
  <si>
    <t>59849;59850;96896;96897;96898;96899;96900;96901;96902;96903;96904</t>
  </si>
  <si>
    <t>50193;50194;81656;81657;81658;81659;81660;81661;81662;81663</t>
  </si>
  <si>
    <t>50194;81657</t>
  </si>
  <si>
    <t>&gt;AT3G63170.1 | Symbols:  | Chalcone-flavanone isomerase family protein | chr3:23334675-23335993 FORWARD LENGTH=279</t>
  </si>
  <si>
    <t>6160;6161;20432</t>
  </si>
  <si>
    <t>6368;6369;21112</t>
  </si>
  <si>
    <t>26387;26388;26389;26390;26391;26392;86720</t>
  </si>
  <si>
    <t>22890;22891;72889</t>
  </si>
  <si>
    <t>&gt;AT3G63250.1 | Symbols: HMT-2, ATHMT-2, HMT2 | homocysteine methyltransferase 2 | chr3:23370575-23372587 REVERSE LENGTH=333;&gt;AT3G63250.2 | Symbols: HMT-2, ATHMT-2, HMT2 | homocysteine methyltransferase 2 | chr3:23370575-23371974 REVERSE LENGTH=293</t>
  </si>
  <si>
    <t>333;293</t>
  </si>
  <si>
    <t>2908;5779;8846;16582;23597;23648</t>
  </si>
  <si>
    <t>3011;5980;9135;17161;24372;24424</t>
  </si>
  <si>
    <t>12687;24621;24622;37647;37648;37649;37650;70362;100437;100438;100641;100642</t>
  </si>
  <si>
    <t>10955;21145;32396;32397;59076;84755;84936;84937</t>
  </si>
  <si>
    <t>10955;21145;32397;59076;84755;84936</t>
  </si>
  <si>
    <t>&gt;AT3G63260.1 | Symbols: ATMRK1 | Protein kinase superfamily protein | chr3:23373090-23374747 REVERSE LENGTH=391;&gt;AT3G63260.2 | Symbols: ATMRK1 | Protein kinase superfamily protein | chr3:23373327-23374747 REVERSE LENGTH=344</t>
  </si>
  <si>
    <t>391;344</t>
  </si>
  <si>
    <t>3779;6267;9154;13075;22625</t>
  </si>
  <si>
    <t>3916;6478;9459;13473;23379</t>
  </si>
  <si>
    <t>16335;16336;16337;26849;26850;26851;26852;26853;39150;39151;39152;39153;39154;55684;55685;55686;96273;96274;96275;96276;96277</t>
  </si>
  <si>
    <t>14246;23261;23262;23263;33565;33566;46829;46830;81134;81135;81136;81137;81138</t>
  </si>
  <si>
    <t>14246;23262;33566;46830;81138</t>
  </si>
  <si>
    <t>&gt;AT3G63310.1 | Symbols: BIL4 | Bax inhibitor-1 family protein | chr3:23387938-23388882 REVERSE LENGTH=239</t>
  </si>
  <si>
    <t>37377;37378</t>
  </si>
  <si>
    <t>&gt;AT3G63410.1 | Symbols: APG1, VTE3, IEP37, E37 | S-adenosyl-L-methionine-dependent methyltransferases superfamily protein | chr3:23415816-23417002 REVERSE LENGTH=338</t>
  </si>
  <si>
    <t>10974;16403;16517;23683</t>
  </si>
  <si>
    <t>11326;16978;17095;24464</t>
  </si>
  <si>
    <t>46929;46930;46931;46932;46933;46934;69680;69681;69682;69683;69684;70126;70127;70128;100850;100851;100852;100853;100854</t>
  </si>
  <si>
    <t>40171;40172;40173;40174;40175;40176;40177;40178;58535;58536;58537;58892;58893;85128;85129;85130;85131</t>
  </si>
  <si>
    <t>40171;58535;58892;85128</t>
  </si>
  <si>
    <t>&gt;AT3G63460.1 | Symbols:  | transducin family protein / WD-40 repeat family protein | chr3:23431009-23437241 REVERSE LENGTH=1104;&gt;AT3G63460.3 | Symbols:  | transducin family protein / WD-40 repeat family protein | chr3:23431009-23437241 REVERSE LENGTH=1094</t>
  </si>
  <si>
    <t>26;25</t>
  </si>
  <si>
    <t>1104;1094</t>
  </si>
  <si>
    <t>1200;2767;3247;3477;4105;4396;8245;8396;9827;10321;10485;11710;12207;12208;12497;12525;15734;17110;17870;18234;19944;20830;21340;22615;23823;24525</t>
  </si>
  <si>
    <t>1234;2867;3364;3607;4253;4550;8511;8671;10142;10658;10831;12073;12583;12584;12883;12912;16278;17704;18483;18865;20616;21520;22047;23369;24608;25332</t>
  </si>
  <si>
    <t>5338;5339;5340;5341;5342;12117;12118;12119;12120;14139;14140;14141;14142;15093;15094;15095;15096;17769;18927;18928;18929;18930;35059;35060;35654;35655;35656;35657;35658;42060;42061;42062;42063;44113;44114;44115;44116;44829;44830;44831;44832;50174;50175;50176;50177;50178;50179;50180;50181;52228;52229;52230;52231;52232;52233;52234;52235;52236;52237;53329;53330;53331;53332;53333;53334;53446;53447;53448;53449;66703;66704;66705;66706;72658;72659;72660;72661;75884;77380;77381;84828;84829;84830;84831;84832;88484;88485;88486;88487;88488;88489;90601;90602;90603;90604;96196;96197;96198;96199;101458;101459;101460;101461;104417;104418;104419;104420;104421;104422</t>
  </si>
  <si>
    <t>4559;4560;4561;10480;10481;10482;10483;12209;12210;12211;12212;12213;12214;12215;13126;13127;13128;15527;16460;16461;30226;30227;30688;30689;30690;30691;30692;30693;36164;36165;37801;37802;37803;38424;38425;38426;38427;38428;38429;38430;42549;42550;44102;44103;44104;44105;44106;44107;44995;44996;44997;44998;44999;45000;45001;45104;45105;45106;45107;55902;55903;55904;61030;61031;61032;61033;63617;64798;64799;71311;71312;71313;71314;71315;74393;74394;74395;76263;81057;81058;81059;81060;81061;81062;85603;85604;85605;85606;85607;85608;88119;88120;88121;88122</t>
  </si>
  <si>
    <t>4559;10482;12213;13126;15527;16461;30226;30691;36164;37802;38425;42550;44102;44107;44999;45105;55902;61030;63617;64798;71315;74394;76263;81058;85606;88121</t>
  </si>
  <si>
    <t>&gt;AT3G63460.2 | Symbols:  | transducin family protein / WD-40 repeat family protein | chr3:23431009-23437241 REVERSE LENGTH=1102</t>
  </si>
  <si>
    <t>1200;2767;3247;3477;4105;4396;8245;8396;9827;10321;10485;11710;12207;12208;12497;12525;15734;17110;17870;18234;19944;20830;21340;22615;23823;24524</t>
  </si>
  <si>
    <t>False;False;False;False;False;False;False;False;False;False;False;False;False;False;False;False;False;False;False;False;False;False;False;False;False;True</t>
  </si>
  <si>
    <t>1234;2867;3364;3607;4253;4550;8511;8671;10142;10658;10831;12073;12583;12584;12883;12912;16278;17704;18483;18865;20616;21520;22047;23369;24608;25331</t>
  </si>
  <si>
    <t>5338;5339;5340;5341;5342;12117;12118;12119;12120;14139;14140;14141;14142;15093;15094;15095;15096;17769;18927;18928;18929;18930;35059;35060;35654;35655;35656;35657;35658;42060;42061;42062;42063;44113;44114;44115;44116;44829;44830;44831;44832;50174;50175;50176;50177;50178;50179;50180;50181;52228;52229;52230;52231;52232;52233;52234;52235;52236;52237;53329;53330;53331;53332;53333;53334;53446;53447;53448;53449;66703;66704;66705;66706;72658;72659;72660;72661;75884;77380;77381;84828;84829;84830;84831;84832;88484;88485;88486;88487;88488;88489;90601;90602;90603;90604;96196;96197;96198;96199;101458;101459;101460;101461;104413;104414;104415;104416</t>
  </si>
  <si>
    <t>4559;4560;4561;10480;10481;10482;10483;12209;12210;12211;12212;12213;12214;12215;13126;13127;13128;15527;16460;16461;30226;30227;30688;30689;30690;30691;30692;30693;36164;36165;37801;37802;37803;38424;38425;38426;38427;38428;38429;38430;42549;42550;44102;44103;44104;44105;44106;44107;44995;44996;44997;44998;44999;45000;45001;45104;45105;45106;45107;55902;55903;55904;61030;61031;61032;61033;63617;64798;64799;71311;71312;71313;71314;71315;74393;74394;74395;76263;81057;81058;81059;81060;81061;81062;85603;85604;85605;85606;85607;85608;88117;88118</t>
  </si>
  <si>
    <t>4559;10482;12213;13126;15527;16461;30226;30691;36164;37802;38425;42550;44102;44107;44999;45105;55902;61030;63617;64798;71315;74394;76263;81058;85606;88117</t>
  </si>
  <si>
    <t>&gt;AT3G63520.1 | Symbols: CCD1, ATCCD1, ATNCED1, NCED1 | carotenoid cleavage dioxygenase 1 | chr3:23452940-23455896 FORWARD LENGTH=538</t>
  </si>
  <si>
    <t>3250;7698;12399;13008;13026;13945;13961;14233;20862;22631;24513;25054</t>
  </si>
  <si>
    <t>3367;7944;12782;13405;13424;14358;14374;14649;21557;23385;25320;25880</t>
  </si>
  <si>
    <t>14150;32866;32867;52945;52946;55382;55383;55384;55385;55477;55478;55479;55480;55481;55482;59059;59060;59108;59109;59110;59111;59112;59113;60182;88643;88644;88645;88646;96291;96292;104370;104371;104372;104373;106729;106730;106731;106732</t>
  </si>
  <si>
    <t>12222;28391;28392;28393;44676;44677;46584;46657;46658;46659;49530;49571;49572;49573;49574;49575;50457;74574;74575;74576;81147;88083;88084;88085;90025;90026;90027;90028;90029</t>
  </si>
  <si>
    <t>12222;28391;44676;46584;46657;49530;49575;50457;74576;81147;88084;90029</t>
  </si>
  <si>
    <t>&gt;AT3G66654.3 | Symbols:  | Cyclophilin-like peptidyl-prolyl cis-trans isomerase family protein | chr3:2088694-2090297 FORWARD LENGTH=236;&gt;AT3G66654.2 | Symbols:  | Cyclophilin-like peptidyl-prolyl cis-trans isomerase family protein | chr3:2088694-2090297 FORWARD LENGTH=236;&gt;AT3G66654.1 | Symbols:  | Cyclophilin-like peptidyl-prolyl cis-trans isomerase family protein | chr3:2088694-2090297 FORWARD LENGTH=236</t>
  </si>
  <si>
    <t>&gt;AT3G66654.3 | Symbols:  | Cyclophilin-like peptidyl-prolyl cis-trans isomerase family protein | chr3:2088694-2090297 FORWARD LENGTH=236;&gt;AT3G66654.2 | Symbols:  | Cyclophilin-like peptidyl-prolyl cis-trans isomerase family protein | chr3:2088694-2090297 F</t>
  </si>
  <si>
    <t>10075;16473;19291;21504</t>
  </si>
  <si>
    <t>10404;17049;19952;22217</t>
  </si>
  <si>
    <t>43161;69934;69935;69936;69937;69938;69939;69940;69941;82174;82175;82176;82177;82178;82179;82180;82181;91305;91306;91307;91308</t>
  </si>
  <si>
    <t>37031;58743;58744;58745;58746;58747;69092;69093;69094;76942;76943;76944;76945</t>
  </si>
  <si>
    <t>37031;58746;69093;76945</t>
  </si>
  <si>
    <t>&gt;AT3G66658.1 | Symbols: ALDH22A1 | aldehyde dehydrogenase 22A1 | chr3:2095471-2099013 REVERSE LENGTH=554;&gt;AT3G66658.2 | Symbols: ALDH22A1 | aldehyde dehydrogenase 22A1 | chr3:2095341-2099013 REVERSE LENGTH=596</t>
  </si>
  <si>
    <t>554;596</t>
  </si>
  <si>
    <t>5870;10020;24664</t>
  </si>
  <si>
    <t>6074;10346;25475</t>
  </si>
  <si>
    <t>25187;25188;25189;25190;42920;105042;105043;105044;105045;105046</t>
  </si>
  <si>
    <t>21855;36848;88634;88635;88636;88637;88638</t>
  </si>
  <si>
    <t>21855;36848;88638</t>
  </si>
  <si>
    <t>&gt;AT4G00090.1 | Symbols:  | Transducin/WD40 repeat-like superfamily protein | chr4:34234-36594 FORWARD LENGTH=430</t>
  </si>
  <si>
    <t>469;8878;10079;15838;22121;23911;24543</t>
  </si>
  <si>
    <t>480;9168;10408;16387;22851;24701;25351</t>
  </si>
  <si>
    <t>2092;2093;2094;2095;2096;2097;37776;37777;37778;43172;43173;67159;67160;67161;67162;67163;67164;94103;101842;101843;101844;101845;104499;104500</t>
  </si>
  <si>
    <t>1816;1817;1818;32484;37039;37040;56259;56260;56261;79404;85917;85918;88172</t>
  </si>
  <si>
    <t>1817;32484;37039;56261;79404;85917;88172</t>
  </si>
  <si>
    <t>&gt;AT4G00100.1 | Symbols: ATRPS13A, RPS13, PFL2, RPS13A | ribosomal protein S13A | chr4:37172-38123 FORWARD LENGTH=151</t>
  </si>
  <si>
    <t>788;3569;7905;11558;12896;21309</t>
  </si>
  <si>
    <t>811;3703;8154;11920;13292;22016</t>
  </si>
  <si>
    <t>3568;3569;3570;3571;3572;3573;3574;3575;3576;3577;3578;3579;15477;33685;33686;33687;33688;49525;49526;49527;49528;49529;49530;49531;49532;49533;54916;54917;54918;54919;54920;54921;54922;54923;54924;54925;54926;54927;90469;90470;90471;90472;90473</t>
  </si>
  <si>
    <t>3084;3085;3086;3087;3088;3089;3090;3091;3092;3093;3094;3095;3096;3097;3098;13497;29061;29062;29063;29064;29065;29066;29067;42107;42108;42109;46251;46252;46253;46254;46255;46256;46257;46258;46259;76160;76161;76162</t>
  </si>
  <si>
    <t>3087;13497;29066;42109;46256;76162</t>
  </si>
  <si>
    <t>&gt;AT4G00170.1 | Symbols:  | Plant VAMP (vesicle-associated membrane protein) family protein | chr4:70732-72085 REVERSE LENGTH=239</t>
  </si>
  <si>
    <t>19483;21251</t>
  </si>
  <si>
    <t>20149;21956</t>
  </si>
  <si>
    <t>83007;83008;83009;83010;90224;90225;90226;90227</t>
  </si>
  <si>
    <t>69788;69789;75944;75945</t>
  </si>
  <si>
    <t>69789;75944</t>
  </si>
  <si>
    <t>&gt;AT4G00290.1 | Symbols:  | Mechanosensitive ion channel protein | chr4:123097-125300 REVERSE LENGTH=497;&gt;AT4G00234.1 | Symbols:  | BEST Arabidopsis thaliana protein match is: Mechanosensitive ion channel protein (TAIR:AT4G00290.1); Has 57 Blast hits to 57 proteins in 12 species: Archae - 0; Bacteria - 0; Metazoa - 0; Fungi - 0; Plants - 56; Viruses - 0; Other Eukaryotes - 1 (source: NCBI BLink). | chr4:100919-101788 FORWARD LENGTH=263</t>
  </si>
  <si>
    <t>&gt;AT4G00290.1 | Symbols:  | Mechanosensitive ion channel protein | chr4:123097-125300 REVERSE LENGTH=497</t>
  </si>
  <si>
    <t>497;263</t>
  </si>
  <si>
    <t>748;3825;10510;13272</t>
  </si>
  <si>
    <t>770;3963;10857;13671</t>
  </si>
  <si>
    <t>3378;3379;3380;3381;16522;44937;44938;44939;44940;44941;44942;44943;56407;56408;56409;56410</t>
  </si>
  <si>
    <t>2930;2931;2932;2933;2934;2935;14393;38538;38539;38540;38541;38542;38543;47403;47404;47405;47406</t>
  </si>
  <si>
    <t>2930;14393;38539;47405</t>
  </si>
  <si>
    <t>&gt;AT4G00430.1 | Symbols: TMP-C, PIP1;4, PIP1E | plasma membrane intrinsic protein 1;4 | chr4:186143-187531 REVERSE LENGTH=287;&gt;AT4G00430.2 | Symbols: TMP-C, PIP1;4, PIP1E | plasma membrane intrinsic protein 1;4 | chr4:186569-187531 REVERSE LENGTH=219</t>
  </si>
  <si>
    <t>287;219</t>
  </si>
  <si>
    <t>3902;5240;7384;14846;17288;17289;18902;22167</t>
  </si>
  <si>
    <t>True;True;True;False;True;True;False;False</t>
  </si>
  <si>
    <t>4044;5429;7622;15299;15300;17888;17889;19552;22899</t>
  </si>
  <si>
    <t>16852;16853;16854;22412;22413;22414;22415;22416;22417;22418;22419;31369;31370;31371;31372;31373;62784;62785;62786;62787;62788;62789;62790;62791;73457;73458;73459;73460;73461;73462;73463;73464;73465;73466;73467;73468;80637;80638;80639;80640;94289;94290;94291</t>
  </si>
  <si>
    <t>14721;14722;19296;19297;19298;19299;19300;19301;19302;19303;19304;19305;19306;19307;19308;19309;19310;27101;27102;27103;27104;27105;27106;27107;27108;27109;52714;52715;52716;61723;61724;61725;61726;61727;61728;61729;61730;61731;61732;61733;67803;67804;67805;67806;67807;67808;67809;67810;67811;67812;67813;67814;79561</t>
  </si>
  <si>
    <t>14722;19303;27108;52716;61727;61732;67809;79561</t>
  </si>
  <si>
    <t>&gt;AT4G00450.1 | Symbols: CRP, CCT | RNA polymerase II transcription mediators | chr4:202425-210666 FORWARD LENGTH=2253</t>
  </si>
  <si>
    <t>6288;15954;22604</t>
  </si>
  <si>
    <t>6501;16508;23356</t>
  </si>
  <si>
    <t>26957;26958;67667;67668;67669;67670;96140</t>
  </si>
  <si>
    <t>23404;23405;56710;81017</t>
  </si>
  <si>
    <t>23405;56710;81017</t>
  </si>
  <si>
    <t>&gt;AT4G00490.1 | Symbols: BAM2, BMY9 | beta-amylase 2 | chr4:222422-224862 FORWARD LENGTH=542</t>
  </si>
  <si>
    <t>20081;20082</t>
  </si>
  <si>
    <t>&gt;AT4G00550.1 | Symbols: DGD2 | digalactosyl diacylglycerol deficient 2 | chr4:238154-240019 REVERSE LENGTH=473</t>
  </si>
  <si>
    <t>5200;5201;5202</t>
  </si>
  <si>
    <t>&gt;AT4G00560.3 | Symbols:  | NAD(P)-binding Rossmann-fold superfamily protein | chr4:241194-242267 REVERSE LENGTH=253;&gt;AT4G00560.1 | Symbols:  | NAD(P)-binding Rossmann-fold superfamily protein | chr4:240798-242267 REVERSE LENGTH=327;&gt;AT4G00560.4 | Symbols:  | NAD(P)-binding Rossmann-fold superfamily protein | chr4:240798-242267 REVERSE LENGTH=331</t>
  </si>
  <si>
    <t xml:space="preserve">&gt;AT4G00560.3 | Symbols:  | NAD(P)-binding Rossmann-fold superfamily protein | chr4:241194-242267 REVERSE LENGTH=253;&gt;AT4G00560.1 | Symbols:  | NAD(P)-binding Rossmann-fold superfamily protein | chr4:240798-242267 REVERSE LENGTH=327;&gt;AT4G00560.4 | Symbols: </t>
  </si>
  <si>
    <t>253;327;331</t>
  </si>
  <si>
    <t>88283;88284;88285;88286;88287</t>
  </si>
  <si>
    <t>74196;74197;74198</t>
  </si>
  <si>
    <t>&gt;AT4G00570.1 | Symbols: NAD-ME2 | NAD-dependent malic enzyme 2 | chr4:242817-246522 REVERSE LENGTH=607</t>
  </si>
  <si>
    <t>244;2204;7046;7275;7642;8726;10159;11087;12256;12258;13285;14717;15539;15592;22779;22967</t>
  </si>
  <si>
    <t>252;2288;7276;7512;7888;9012;10490;11443;12634;12635;12637;13684;15147;16078;16133;23535;23729</t>
  </si>
  <si>
    <t>1159;1160;1161;1162;1163;1164;1165;1166;9719;9720;9721;9722;29956;29957;29958;29959;30895;30896;30897;30898;32646;32647;32648;32649;37183;37184;37185;37186;43470;43471;43472;43473;47440;47441;47442;47443;52415;52416;52417;52418;52419;52420;52423;52424;52425;52426;56457;56458;56459;56460;56461;62240;62241;65875;65876;66083;66084;96875;96876;96877;96878;97678;97679</t>
  </si>
  <si>
    <t>1047;1048;1049;1050;1051;1052;8291;8292;8293;8294;25938;26712;26713;26714;28191;28192;28193;28194;32065;37292;37293;37294;37295;37296;37297;37298;40597;40598;44238;44239;44240;44241;44242;44245;44246;44247;47430;47431;47432;47433;52270;52271;55227;55228;55399;55400;81644;82282;82283</t>
  </si>
  <si>
    <t>1052;8294;25938;26712;28194;32065;37293;40597;44241;44245;47433;52271;55227;55400;81644;82283</t>
  </si>
  <si>
    <t>&gt;AT4G00585.1 | Symbols:  | unknown protein; Has 47 Blast hits to 47 proteins in 22 species: Archae - 0; Bacteria - 0; Metazoa - 3; Fungi - 7; Plants - 33; Viruses - 0; Other Eukaryotes - 4 (source: NCBI BLink). | chr4:251157-252284 REVERSE LENGTH=88</t>
  </si>
  <si>
    <t>101851;101852;101853;101854;101855</t>
  </si>
  <si>
    <t>85922;85923</t>
  </si>
  <si>
    <t>&gt;AT4G00620.1 | Symbols:  | Amino acid dehydrogenase family protein | chr4:259265-260788 REVERSE LENGTH=360;&gt;AT4G00600.1 | Symbols:  | Amino acid dehydrogenase family protein | chr4:255320-256610 REVERSE LENGTH=310</t>
  </si>
  <si>
    <t>&gt;AT4G00620.1 | Symbols:  | Amino acid dehydrogenase family protein | chr4:259265-260788 REVERSE LENGTH=360</t>
  </si>
  <si>
    <t>360;310</t>
  </si>
  <si>
    <t>4145;5392;19202;21711</t>
  </si>
  <si>
    <t>4294;5585;19861;22430</t>
  </si>
  <si>
    <t>17933;17934;23003;23004;81829;81830;81831;81832;92224</t>
  </si>
  <si>
    <t>15674;19790;19791;68811;68812;68813;68814;77743</t>
  </si>
  <si>
    <t>15674;19790;68811;77743</t>
  </si>
  <si>
    <t>&gt;AT4G00630.1 | Symbols: KEA2, ATKEA2 | K+ efflux antiporter 2 | chr4:261655-267789 REVERSE LENGTH=1174;&gt;AT4G00630.2 | Symbols: KEA2 | K+ efflux antiporter 2 | chr4:261655-267789 REVERSE LENGTH=1185</t>
  </si>
  <si>
    <t>1174;1185</t>
  </si>
  <si>
    <t>259;633;2670;6031;9858;13750;16015;18859</t>
  </si>
  <si>
    <t>267;651;2764;6239;10178;14161;16575;19508</t>
  </si>
  <si>
    <t>1217;1218;1219;1220;2778;2779;2780;2781;2782;2783;2784;2785;2786;2787;2788;2789;11632;25917;25918;25919;25920;42201;42202;42203;58296;58297;58298;58299;58300;58301;58302;58303;67991;67992;67993;80422;80423;80424;80425</t>
  </si>
  <si>
    <t>1087;1088;1089;1090;2401;2402;2403;2404;2405;2406;2407;2408;2409;10032;22536;36275;36276;48987;48988;48989;48990;48991;48992;57004;57005;57006;67627</t>
  </si>
  <si>
    <t>1090;2406;10032;22536;36275;48990;57006;67627</t>
  </si>
  <si>
    <t>&gt;AT4G00660.2 | Symbols: RH8, ATRH8 | RNAhelicase-like 8 | chr4:274638-277438 FORWARD LENGTH=505;&gt;AT4G00660.1 | Symbols: RH8, ATRH8 | RNAhelicase-like 8 | chr4:274638-277438 FORWARD LENGTH=505</t>
  </si>
  <si>
    <t>505;505</t>
  </si>
  <si>
    <t>7331;7974;9478;13324;14679;15357;15941;16656;20022</t>
  </si>
  <si>
    <t>7568;8229;9790;13724;15106;15888;16495;17237;20695</t>
  </si>
  <si>
    <t>31166;31167;31168;31169;31170;31171;31172;33966;33967;33968;33969;40463;40464;40465;40466;56606;56607;62108;62109;62110;62111;65115;67612;67613;70763;70764;85144;85145</t>
  </si>
  <si>
    <t>26954;26955;26956;26957;29307;29308;34678;47553;52179;52180;54573;56665;56666;56667;59474;71565;71566</t>
  </si>
  <si>
    <t>26955;29308;34678;47553;52180;54573;56666;59474;71565</t>
  </si>
  <si>
    <t>&gt;AT4G00670.1 | Symbols:  | Remorin family protein | chr4:278434-279170 REVERSE LENGTH=123</t>
  </si>
  <si>
    <t>1637;13054;17641</t>
  </si>
  <si>
    <t>1699;13452;18246</t>
  </si>
  <si>
    <t>7244;7245;7246;55593;55594;55595;74927;74928;74929;74930;74931;74932;74933</t>
  </si>
  <si>
    <t>6153;6154;6155;46752;46753;46754;62941;62942;62943;62944;62945;62946</t>
  </si>
  <si>
    <t>6154;46754;62942</t>
  </si>
  <si>
    <t>&gt;AT4G00700.1 | Symbols:  | C2 calcium/lipid-binding plant phosphoribosyltransferase family protein | chr4:286260-289369 FORWARD LENGTH=1006</t>
  </si>
  <si>
    <t>16263;23175;23305</t>
  </si>
  <si>
    <t>16834;23945;24078</t>
  </si>
  <si>
    <t>69094;69095;98605;98606;98607;99155;99156</t>
  </si>
  <si>
    <t>58038;83085;83086;83580;83581</t>
  </si>
  <si>
    <t>58038;83085;83580</t>
  </si>
  <si>
    <t>&gt;AT4G00710.1 | Symbols: BSK3 | BR-signaling kinase 3 | chr4:290807-293096 FORWARD LENGTH=489;&gt;AT1G01740.2 | Symbols:  | Protein kinase protein with tetratricopeptide repeat domain | chr1:272111-274239 REVERSE LENGTH=483;&gt;AT1G01740.1 | Symbols:  | Protein kinase protein with tetratricopeptide repeat domain | chr1:272111-274239 REVERSE LENGTH=483</t>
  </si>
  <si>
    <t>&gt;AT4G00710.1 | Symbols: BSK3 | BR-signaling kinase 3 | chr4:290807-293096 FORWARD LENGTH=489;&gt;AT1G01740.2 | Symbols:  | Protein kinase protein with tetratricopeptide repeat domain | chr1:272111-274239 REVERSE LENGTH=483;&gt;AT1G01740.1 | Symbols:  | Protein k</t>
  </si>
  <si>
    <t>489;483;483</t>
  </si>
  <si>
    <t>3283;8908;13357;20001;20839;22668</t>
  </si>
  <si>
    <t>True;False;False;False;True;True</t>
  </si>
  <si>
    <t>3403;9201;13757;20673;21529;23423</t>
  </si>
  <si>
    <t>14285;14286;14287;14288;37886;37887;37888;56734;56735;56736;56737;85069;85070;85071;85072;88516;88517;88518;88519;96412;96413</t>
  </si>
  <si>
    <t>12370;12371;32560;32561;32562;47668;47669;47670;47671;47672;71513;71514;71515;71516;71517;74427;74428;81244;81245</t>
  </si>
  <si>
    <t>12370;32562;47669;71517;74427;81245</t>
  </si>
  <si>
    <t>&gt;AT4G00740.1 | Symbols:  | S-adenosyl-L-methionine-dependent methyltransferases superfamily protein | chr4:307815-310298 REVERSE LENGTH=600</t>
  </si>
  <si>
    <t>7809;16621;16814;19394;21499</t>
  </si>
  <si>
    <t>8058;17201;17399;20058;22212</t>
  </si>
  <si>
    <t>33348;70635;70636;70637;70638;71401;71402;71403;71404;82623;82624;91288;91289;91290;91291</t>
  </si>
  <si>
    <t>28780;59355;59356;60018;60019;60020;69490;76920;76921;76922</t>
  </si>
  <si>
    <t>28780;59355;60020;69490;76921</t>
  </si>
  <si>
    <t>&gt;AT4G00800.1 | Symbols:  | transducin family protein / WD-40 repeat family protein | chr4:337114-345581 REVERSE LENGTH=1913</t>
  </si>
  <si>
    <t>9159;11189</t>
  </si>
  <si>
    <t>9464;11546</t>
  </si>
  <si>
    <t>39164;47849;47850</t>
  </si>
  <si>
    <t>33575;40955</t>
  </si>
  <si>
    <t>&gt;AT4G00810.2 | Symbols:  | 60S acidic ribosomal protein family | chr4:346179-346957 REVERSE LENGTH=113;&gt;AT4G00810.1 | Symbols:  | 60S acidic ribosomal protein family | chr4:346179-346957 REVERSE LENGTH=113</t>
  </si>
  <si>
    <t>113;113</t>
  </si>
  <si>
    <t>89;19746</t>
  </si>
  <si>
    <t>94;20415</t>
  </si>
  <si>
    <t>423;84044</t>
  </si>
  <si>
    <t>405;406;70661</t>
  </si>
  <si>
    <t>405;70661</t>
  </si>
  <si>
    <t>&gt;AT4G00860.1 | Symbols: ATOZI1, AT0ZI1 | Protein of unknown function (DUF1138) | chr4:359548-359868 REVERSE LENGTH=80</t>
  </si>
  <si>
    <t>12500;21634;22491</t>
  </si>
  <si>
    <t>12886;22349;23239</t>
  </si>
  <si>
    <t>53343;53344;53345;53346;53347;91870;91871;91872;91873;95674;95675;95676;95677;95678;95679;95680</t>
  </si>
  <si>
    <t>45012;45013;45014;77470;77471;77472;77473;80659;80660;80661;80662</t>
  </si>
  <si>
    <t>45013;77470;80659</t>
  </si>
  <si>
    <t>&gt;AT4G00900.1 | Symbols: ECA2, ATECA2 | ER-type Ca2+-ATPase 2 | chr4:382690-386226 REVERSE LENGTH=1054</t>
  </si>
  <si>
    <t>1905;2873;4365;12541;17053;19496;20527;22011;22135;22970</t>
  </si>
  <si>
    <t>1978;2975;4519;12928;17647;20162;21208;22734;22867;23732</t>
  </si>
  <si>
    <t>8409;8410;8411;8412;12552;12553;18803;53495;53496;53497;72408;72409;72410;72411;83042;83043;83044;87160;93617;93618;93619;93620;94171;94172;97690;97691;97692</t>
  </si>
  <si>
    <t>7156;10840;10841;16374;45155;45156;60804;69811;69812;73254;78955;79461;82292;82293</t>
  </si>
  <si>
    <t>7156;10840;16374;45156;60804;69812;73254;78955;79461;82293</t>
  </si>
  <si>
    <t>&gt;AT4G01040.1 | Symbols:  | Glycosyl hydrolase superfamily protein | chr4:453383-455407 FORWARD LENGTH=430</t>
  </si>
  <si>
    <t>82595;82596;82597</t>
  </si>
  <si>
    <t>&gt;AT4G01050.1 | Symbols: TROL | thylakoid rhodanese-like | chr4:455874-458175 FORWARD LENGTH=466</t>
  </si>
  <si>
    <t>54230;54231;54232;54233;54234</t>
  </si>
  <si>
    <t>45754;45755</t>
  </si>
  <si>
    <t>&gt;AT4G01070.1 | Symbols: GT72B1, UGT72B1 | UDP-Glycosyltransferase superfamily protein | chr4:461858-463300 REVERSE LENGTH=480;&gt;AT4G01070.2 | Symbols: GT72B1 | UDP-Glycosyltransferase superfamily protein | chr4:461850-463300 REVERSE LENGTH=349</t>
  </si>
  <si>
    <t>480;349</t>
  </si>
  <si>
    <t>1271;5026;11777;12203;15116;19338;20989;21374;22065</t>
  </si>
  <si>
    <t>1307;5203;12144;12579;15625;20002;21690;22082;22792</t>
  </si>
  <si>
    <t>5595;5596;5597;5598;5599;5600;5601;5602;21506;21507;21508;21509;50466;50467;50468;52217;52218;64040;82391;82392;82393;82394;89170;89171;90731;90732;90733;90734;90735;90736;90737;90738;90739;90740;93862;93863</t>
  </si>
  <si>
    <t>4767;4768;4769;4770;4771;4772;18518;42735;44090;53722;69289;69290;69291;69292;69293;69294;69295;75034;75035;76392;76393;76394;76395;76396;76397;76398;79168;79169</t>
  </si>
  <si>
    <t>4771;18518;42735;44090;53722;69292;75035;76396;79169</t>
  </si>
  <si>
    <t>&gt;AT4G01100.1 | Symbols: ADNT1 | adenine nucleotide transporter 1 | chr4:477411-479590 FORWARD LENGTH=352;&gt;AT4G01100.2 | Symbols: ADNT1 | adenine nucleotide transporter 1 | chr4:477411-479590 FORWARD LENGTH=366</t>
  </si>
  <si>
    <t>352;366</t>
  </si>
  <si>
    <t>2546;3790;5190;7573;8799;14186;14307;20318;20459</t>
  </si>
  <si>
    <t>2640;3928;5379;7819;9088;14602;14725;20997;21140</t>
  </si>
  <si>
    <t>11141;11142;11143;11144;11145;11146;11147;11148;16388;16389;16390;22198;22199;32263;37458;37459;37460;60013;60014;60015;60016;60017;60018;60019;60479;60480;60481;86282;86283;86284;86285;86857;86858</t>
  </si>
  <si>
    <t>9603;9604;9605;14285;14286;14287;19091;19092;19093;27813;32253;50321;50322;50323;50324;50325;50326;50327;50691;50692;50693;72493;72494;72495;72496;72997;72998</t>
  </si>
  <si>
    <t>9603;14287;19091;27813;32253;50327;50693;72493;72998</t>
  </si>
  <si>
    <t>&gt;AT4G01150.1 | Symbols:  | unknown protein; FUNCTIONS IN: molecular_function unknown; INVOLVED IN: biological_process unknown; LOCATED IN: thylakoid, chloroplast thylakoid membrane, chloroplast, plastoglobule, chloroplast envelope; EXPRESSED IN: 23 plant structures; EXPRESSED DURING: 14 growth stages; BEST Arabidopsis thaliana protein match is: unknown protein (TAIR:AT4G38100.1); Has 323 Blast hits to 323 proteins in 59 species: Archae - 0; Bacteria - 107; Metazoa - 0; Fungi - 0; Plants - 206; Viruses - 0; Other Eukaryotes - 10 (source: NCBI BLink). | chr4:493692-494668 FORWARD LENGTH=164</t>
  </si>
  <si>
    <t>&gt;AT4G01150.1 | Symbols:  | unknown protein; FUNCTIONS IN: molecular_function unknown; INVOLVED IN: biological_process unknown; LOCATED IN: thylakoid, chloroplast thylakoid membrane, chloroplast, plastoglobule, chloroplast envelope; EXPRESSED IN: 23 plant s</t>
  </si>
  <si>
    <t>4804;4805</t>
  </si>
  <si>
    <t>4975;4976</t>
  </si>
  <si>
    <t>20655;20656;20657;20658;20659;20660</t>
  </si>
  <si>
    <t>17868;17869;17870</t>
  </si>
  <si>
    <t>17868;17870</t>
  </si>
  <si>
    <t>&gt;AT4G01210.1 | Symbols:  | glycosyl transferase family 1 protein | chr4:507738-512362 REVERSE LENGTH=1031</t>
  </si>
  <si>
    <t>9244;16588;22848</t>
  </si>
  <si>
    <t>9549;17167;23604</t>
  </si>
  <si>
    <t>39532;39533;39534;70384;70385;70386;70387;70388;97151</t>
  </si>
  <si>
    <t>33877;59097;59098;81883</t>
  </si>
  <si>
    <t>33877;59098;81883</t>
  </si>
  <si>
    <t>&gt;AT4G01310.1 | Symbols:  | Ribosomal L5P family protein | chr4:544166-545480 REVERSE LENGTH=262</t>
  </si>
  <si>
    <t>2951;12904</t>
  </si>
  <si>
    <t>3056;13301</t>
  </si>
  <si>
    <t>12882;12883;54962;54963;54964;54965</t>
  </si>
  <si>
    <t>11114;46280;46281</t>
  </si>
  <si>
    <t>11114;46281</t>
  </si>
  <si>
    <t>&gt;AT4G01320.1 | Symbols: ATSTE24, STE24 | Peptidase family M48 family protein | chr4:545905-549002 FORWARD LENGTH=424</t>
  </si>
  <si>
    <t>12561;13804;15192;16236</t>
  </si>
  <si>
    <t>12948;14216;15705;16807</t>
  </si>
  <si>
    <t>53572;53573;53574;58514;58515;58516;58517;58518;64343;64344;64345;69004</t>
  </si>
  <si>
    <t>45212;49161;49162;49163;49164;49165;53927;53928;57967</t>
  </si>
  <si>
    <t>45212;49165;53927;57967</t>
  </si>
  <si>
    <t>&gt;AT4G01370.1 | Symbols: ATMPK4, MPK4 | MAP kinase 4 | chr4:567219-568889 FORWARD LENGTH=376;&gt;AT1G01560.2 | Symbols: ATMPK11, MPK11 | MAP kinase 11 | chr1:202345-204189 FORWARD LENGTH=369;&gt;AT2G46070.2 | Symbols: MPK12 | mitogen-activated protein kinase 12 | chr2:18946301-18947770 REVERSE LENGTH=324;&gt;AT2G46070.1 | Symbols: ATMPK12, MAPK12, MPK12 | mitogen-activated protein kinase 12 | chr2:18946134-18947770 REVERSE LENGTH=372</t>
  </si>
  <si>
    <t>&gt;AT4G01370.1 | Symbols: ATMPK4, MPK4 | MAP kinase 4 | chr4:567219-568889 FORWARD LENGTH=376</t>
  </si>
  <si>
    <t>376;369;324;372</t>
  </si>
  <si>
    <t>3208;6591;9011;9848;12953</t>
  </si>
  <si>
    <t>3324;6812;9310;10165;13350</t>
  </si>
  <si>
    <t>13980;13981;13982;13983;13984;13985;13986;13987;28072;28073;28074;28075;38546;38547;38548;42163;42164;42165;42166;55150;55151;55152;55153;55154;55155</t>
  </si>
  <si>
    <t>12077;12078;12079;24346;24347;24348;24349;33139;33140;36249;46412;46413;46414;46415</t>
  </si>
  <si>
    <t>12079;24346;33140;36249;46415</t>
  </si>
  <si>
    <t>&gt;AT4G01400.2 | Symbols:  | FUNCTIONS IN: molecular_function unknown; INVOLVED IN: biological_process unknown; LOCATED IN: cellular_component unknown; EXPRESSED IN: 23 plant structures; EXPRESSED DURING: 15 growth stages; CONTAINS InterPro DOMAIN/s: COG4 transport (InterPro:IPR013167); Has 465 Blast hits to 425 proteins in 199 species: Archae - 0; Bacteria - 3; Metazoa - 153; Fungi - 166; Plants - 45; Viruses - 0; Other Eukaryotes - 98 (source: NCBI BLink). | chr4:573098-575648 REVERSE LENGTH=738;&gt;AT4G01400.1 | Symbols:  | FUNCTIONS IN: molecular_function unknown; INVOLVED IN: biological_process unknown; LOCATED IN: cellular_component unknown; EXPRESSED IN: 24 plant structures; EXPRESSED DURING: 15 growth stages; CONTAINS InterPro DOMAIN/s: COG4 transport (InterPro:IPR013167), Pentatricopeptide repeat (InterPro:IPR002885); BEST Arabidopsis thaliana protein match is: Pentatricopeptide repeat (PPR) superfamily protein (TAIR:AT5G46100.1); Has 26268 Blast hits to 8959 proteins in 289 species: Archae - 0; Bacteria - 3; Metazoa - 247; Fungi - 222; Plants - 25350; Viruses - 0; Other Eukaryotes - 446 (source: NCBI BLink). | chr4:573098-577243 REVERSE LENGTH=1110</t>
  </si>
  <si>
    <t>&gt;AT4G01400.2 | Symbols:  | FUNCTIONS IN: molecular_function unknown; INVOLVED IN: biological_process unknown; LOCATED IN: cellular_component unknown; EXPRESSED IN: 23 plant structures; EXPRESSED DURING: 15 growth stages; CONTAINS InterPro DOMAIN/s: COG4 tr</t>
  </si>
  <si>
    <t>738;1110</t>
  </si>
  <si>
    <t>6205;6751;14276;17176;17970;18100;19095;20087</t>
  </si>
  <si>
    <t>6416;6974;14694;17771;18588;18726;19747;20761</t>
  </si>
  <si>
    <t>26595;26596;26597;26598;26599;28705;28706;28707;28708;60375;60376;60377;60378;60379;60380;60381;72960;72961;76268;76831;76832;81397;81398;85405</t>
  </si>
  <si>
    <t>23061;23062;23063;23064;24888;24889;50602;50603;50604;50605;61264;63888;64352;68491;71760</t>
  </si>
  <si>
    <t>23063;24889;50602;61264;63888;64352;68491;71760</t>
  </si>
  <si>
    <t>&gt;AT4G01480.1 | Symbols: AtPPa5, PPa5 | pyrophosphorylase 5 | chr4:626539-627758 FORWARD LENGTH=216;&gt;AT1G01050.1 | Symbols: AtPPa1, PPa1 | pyrophosphorylase 1 | chr1:31382-32670 REVERSE LENGTH=212</t>
  </si>
  <si>
    <t>216;212</t>
  </si>
  <si>
    <t>875;876;8919;9934</t>
  </si>
  <si>
    <t>899;900;901;9212;10257</t>
  </si>
  <si>
    <t>3923;3924;3925;3926;3927;3928;3929;3930;3931;3932;3933;3934;3935;3936;3937;3938;3939;3940;3941;3942;3943;3944;37937;37938;37939;42519;42520;42521;42522;42523;42524</t>
  </si>
  <si>
    <t>3352;3353;3354;3355;3356;3357;3358;3359;3360;3361;3362;3363;3364;3365;32596;32597;36511;36512;36513</t>
  </si>
  <si>
    <t>3352;3353;32597;36512</t>
  </si>
  <si>
    <t>130;132</t>
  </si>
  <si>
    <t>&gt;AT4G01610.2 | Symbols:  | Cysteine proteinases superfamily protein | chr4:694857-696937 FORWARD LENGTH=359;&gt;AT4G01610.1 | Symbols:  | Cysteine proteinases superfamily protein | chr4:694857-696937 FORWARD LENGTH=359</t>
  </si>
  <si>
    <t>359;359</t>
  </si>
  <si>
    <t>8382;8607;8915;15617;17742;19223</t>
  </si>
  <si>
    <t>8657;8889;9208;16159;18349;19882</t>
  </si>
  <si>
    <t>35611;35612;35613;35614;36705;36706;36707;36708;37910;37911;37912;37913;37914;37915;37916;37917;66182;75358;75359;75360;75361;75362;75363;75364;75365;81901;81902;81903;81904</t>
  </si>
  <si>
    <t>30649;30650;30651;30652;31658;31659;31660;31661;32574;32575;32576;32577;32578;32579;55477;63248;63249;63250;63251;63252;63253;68860;68861;68862;68863;68864;68865;68866</t>
  </si>
  <si>
    <t>30651;31659;32578;55477;63251;68864</t>
  </si>
  <si>
    <t>&gt;AT4G01660.1 | Symbols: ATABC1, ATATH10, ABC1 | ABC transporter 1 | chr4:708652-711095 FORWARD LENGTH=623</t>
  </si>
  <si>
    <t>3219;4759;10286;14286;20912</t>
  </si>
  <si>
    <t>3335;4929;10621;14704;21608</t>
  </si>
  <si>
    <t>14025;14026;14027;14028;14029;20466;20467;20468;43965;43966;43967;43968;60402;60403;60404;60405;88832;88833;88834;88835</t>
  </si>
  <si>
    <t>12121;12122;12123;12124;17730;17731;37682;37683;37684;37685;50618;74745;74746</t>
  </si>
  <si>
    <t>12122;17730;37685;50618;74745</t>
  </si>
  <si>
    <t>&gt;AT4G01690.2 | Symbols: PPOX | Flavin containing amine oxidoreductase family | chr4:729929-732309 FORWARD LENGTH=506;&gt;AT4G01690.1 | Symbols: PPOX, HEMG1, PPO1 | Flavin containing amine oxidoreductase family | chr4:729929-732309 FORWARD LENGTH=537</t>
  </si>
  <si>
    <t>506;537</t>
  </si>
  <si>
    <t>9041;12841;14193;21076</t>
  </si>
  <si>
    <t>9343;13235;14609;21781</t>
  </si>
  <si>
    <t>38689;38690;38691;38692;54716;60037;60038;89522;89523</t>
  </si>
  <si>
    <t>33230;33231;33232;46094;50339;50340;75361;75362</t>
  </si>
  <si>
    <t>33232;46094;50340;75361</t>
  </si>
  <si>
    <t>&gt;AT4G01800.1 | Symbols: AGY1, AtcpSecA, SECA1 | Albino or Glassy Yellow 1 | chr4:770926-776131 REVERSE LENGTH=1022;&gt;AT4G01800.2 | Symbols: AGY1, SECA1 | Albino or Glassy Yellow 1 | chr4:770926-776134 REVERSE LENGTH=1042</t>
  </si>
  <si>
    <t>1022;1042</t>
  </si>
  <si>
    <t>&gt;AT4G01810.1 | Symbols:  | Sec23/Sec24 protein transport family protein | chr4:776734-779802 REVERSE LENGTH=880</t>
  </si>
  <si>
    <t>87;4730;13754;15516;20685</t>
  </si>
  <si>
    <t>92;4900;14165;16054;21372</t>
  </si>
  <si>
    <t>416;20359;20360;20361;20362;20363;58315;58316;58317;58318;65799;65800;65801;65802;87857;87858;87859</t>
  </si>
  <si>
    <t>401;17641;17642;17643;49005;49006;55163;55164;55165;55166;55167;73844</t>
  </si>
  <si>
    <t>401;17642;49006;55163;73844</t>
  </si>
  <si>
    <t>&gt;AT4G01850.2 | Symbols: SAM-2, MAT2, SAM2, AtSAM2 | S-adenosylmethionine synthetase 2 | chr4:796298-797479 REVERSE LENGTH=393;&gt;AT4G01850.1 | Symbols: SAM-2, MAT2, SAM2, AtSAM2 | S-adenosylmethionine synthetase 2 | chr4:796298-797479 REVERSE LENGTH=393</t>
  </si>
  <si>
    <t>2645;2646;4578;5497;6917;9978;17835;18453;18688;20032;20564;20911;21109;22351;22888</t>
  </si>
  <si>
    <t>False;False;True;True;False;False;True;False;True;False;False;False;True;True;True</t>
  </si>
  <si>
    <t>2739;2740;4744;5690;7144;10301;18447;19088;19334;20705;21248;21607;21814;23091;23646</t>
  </si>
  <si>
    <t>11550;11551;11552;11553;11554;11555;11556;11557;19716;19717;19718;19719;19720;19721;23423;29393;29394;29395;29396;29397;29398;29399;29400;29401;42700;42701;42702;42703;42704;42705;42706;42707;42708;42709;42710;42711;42712;42713;42714;42715;42716;42717;42718;42719;42720;42721;42722;42723;42724;42725;75726;75727;75728;75729;78405;78406;78407;78408;79645;79646;85177;85178;85179;85180;87337;87338;87339;87340;87341;87342;87343;87344;87345;88826;88827;88828;88829;88830;88831;89658;89659;89660;89661;89662;89663;95062;95063;95064;95065;95066;95067;95068;95069;97326;97327;97328;97329;97330;97331;97332;97333;97334;97335;97336;97337;97338</t>
  </si>
  <si>
    <t>9966;9967;9968;9969;9970;9971;9972;9973;9974;17131;17132;17133;17134;17135;17136;20119;25461;25462;25463;25464;25465;25466;25467;25468;25469;25470;25471;25472;25473;25474;25475;25476;25477;25478;25479;25480;25481;25482;36631;36632;36633;36634;36635;36636;36637;36638;36639;36640;36641;36642;36643;36644;36645;36646;36647;36648;36649;36650;36651;36652;36653;36654;63503;63504;63505;65690;66962;66963;71592;71593;73405;73406;73407;73408;73409;73410;73411;73412;73413;74741;74742;74743;74744;75476;75477;75478;75479;75480;75481;75482;80162;80163;80164;80165;80166;82020;82021;82022;82023;82024;82025;82026;82027;82028;82029;82030;82031</t>
  </si>
  <si>
    <t>9968;9971;17132;20119;25471;36654;63503;65690;66963;71593;73407;74741;75478;80164;82021</t>
  </si>
  <si>
    <t>&gt;AT4G01870.1 | Symbols:  | tolB protein-related | chr4:808473-810431 REVERSE LENGTH=652</t>
  </si>
  <si>
    <t>6676;8362;9035;10283;10618;12221;14189;14633;20057;21840;23580</t>
  </si>
  <si>
    <t>6897;8635;9337;10618;10966;12597;14605;15059;20731;22559;24355</t>
  </si>
  <si>
    <t>28391;28392;35525;35526;35527;35528;38667;38668;43957;43958;45400;45401;45402;45403;52271;52272;52273;60025;60026;60027;61938;61939;61940;61941;61942;61943;61944;85298;85299;85300;85301;92869;92870;92871;92872;100358;100359;100360</t>
  </si>
  <si>
    <t>24591;24592;30603;30604;33216;37674;37675;37676;38946;38947;38948;38949;44133;50330;52043;52044;52045;52046;71686;78277;78278;78279;78280;78281;84685;84686</t>
  </si>
  <si>
    <t>24592;30604;33216;37675;38946;44133;50330;52044;71686;78279;84685</t>
  </si>
  <si>
    <t>&gt;AT4G01900.1 | Symbols: PII, GLB1 | GLNB1 homolog | chr4:821736-823294 FORWARD LENGTH=196</t>
  </si>
  <si>
    <t>3520;9758;10641;11298</t>
  </si>
  <si>
    <t>3650;10073;10990;11655</t>
  </si>
  <si>
    <t>15272;15273;41656;41657;41658;41659;45502;45503;45504;45505;48332;48333;48334</t>
  </si>
  <si>
    <t>13332;13333;35750;35751;35752;39037;41296</t>
  </si>
  <si>
    <t>13332;35751;39037;41296</t>
  </si>
  <si>
    <t>&gt;AT4G02030.1 | Symbols:  | Vps51/Vps67 family (components of vesicular transport) protein | chr4:892262-897175 FORWARD LENGTH=780;&gt;AT4G02030.2 | Symbols:  | Vps51/Vps67 family (components of vesicular transport) protein | chr4:892262-897175 FORWARD LENGTH=805</t>
  </si>
  <si>
    <t>&gt;AT4G02030.1 | Symbols:  | Vps51/Vps67 family (components of vesicular transport) protein | chr4:892262-897175 FORWARD LENGTH=780;&gt;AT4G02030.2 | Symbols:  | Vps51/Vps67 family (components of vesicular transport) protein | chr4:892262-897175 FORWARD LENGTH=</t>
  </si>
  <si>
    <t>780;805</t>
  </si>
  <si>
    <t>381;2112;4106;4646;7022;17529;19196;19206;23265</t>
  </si>
  <si>
    <t>391;2193;4254;4816;7252;18133;19854;19865;24037</t>
  </si>
  <si>
    <t>1716;9338;17770;20058;20059;20060;29876;29877;74463;74464;81806;81807;81808;81844;81845;81846;99017</t>
  </si>
  <si>
    <t>1501;7997;15528;17409;17410;25871;25872;62567;62568;68792;68822;83470</t>
  </si>
  <si>
    <t>1501;7997;15528;17410;25872;62567;68792;68822;83470</t>
  </si>
  <si>
    <t>&gt;AT4G02050.1 | Symbols: STP7 | sugar transporter protein 7 | chr4:898387-900095 REVERSE LENGTH=513</t>
  </si>
  <si>
    <t>96858;96859;96860</t>
  </si>
  <si>
    <t>81631;81632</t>
  </si>
  <si>
    <t>&gt;AT4G02060.2 | Symbols: PRL | Minichromosome maintenance (MCM2/3/5) family protein | chr4:901484-905297 FORWARD LENGTH=716;&gt;AT4G02060.1 | Symbols: PRL, MCM7 | Minichromosome maintenance (MCM2/3/5) family protein | chr4:901484-905297 FORWARD LENGTH=716</t>
  </si>
  <si>
    <t>716;716</t>
  </si>
  <si>
    <t>6699;14108</t>
  </si>
  <si>
    <t>6921;14523</t>
  </si>
  <si>
    <t>28486;28487;28488;28489;28490;59667;59668;59669</t>
  </si>
  <si>
    <t>24673;24674;50020</t>
  </si>
  <si>
    <t>24673;50020</t>
  </si>
  <si>
    <t>&gt;AT4G02080.1 | Symbols: ASAR1, ATSARA1C, ATSAR2, SAR2 | secretion-associated RAS super family 2 | chr4:921554-922547 FORWARD LENGTH=193;&gt;AT1G02620.1 | Symbols:  | Ras-related small GTP-binding family protein | chr1:557092-557668 FORWARD LENGTH=122</t>
  </si>
  <si>
    <t>&gt;AT4G02080.1 | Symbols: ASAR1, ATSARA1C, ATSAR2, SAR2 | secretion-associated RAS super family 2 | chr4:921554-922547 FORWARD LENGTH=193</t>
  </si>
  <si>
    <t>14;4</t>
  </si>
  <si>
    <t>193;122</t>
  </si>
  <si>
    <t>531;4834;9442;10146;11328;11589;14490;14954;21274;21806;21807;23006;24209;24544</t>
  </si>
  <si>
    <t>False;True;False;False;True;False;False;False;False;False;False;True;True;True</t>
  </si>
  <si>
    <t>544;5006;9754;10476;11686;11952;14914;15429;21979;21980;22525;22526;23770;25006;25352</t>
  </si>
  <si>
    <t>2353;2354;2355;2356;2357;2358;2359;2360;20760;20761;20762;20763;20764;20765;20766;20767;40321;40322;40323;40324;43412;43413;43414;43415;48484;48485;48486;48487;48488;48489;48490;49658;61300;61301;61302;61303;61304;61305;61306;61307;61308;61309;61310;61311;63282;63283;63284;63285;90346;90347;90348;92734;92735;92736;92737;92738;92739;92740;92741;92742;97832;97833;97834;103110;103111;103112;104501;104502;104503;104504</t>
  </si>
  <si>
    <t>2063;2064;2065;2066;2067;17957;17958;17959;17960;17961;17962;17963;17964;34560;34561;34562;34563;34564;34565;34566;34567;37248;37249;37250;37251;37252;41397;41398;41399;41400;41401;41402;41403;42197;51443;51444;51445;51446;51447;51448;51449;51450;51451;51452;51453;51454;53122;76063;76064;78169;78170;78171;78172;78173;78174;78175;78176;78177;78178;82406;82407;82408;82409;86965;88173;88174;88175;88176;88177</t>
  </si>
  <si>
    <t>2063;17958;34566;37250;41399;42197;51449;53122;76064;78171;78178;82409;86965;88175</t>
  </si>
  <si>
    <t>&gt;AT4G02120.1 | Symbols:  | CTP synthase family protein | chr4:940873-944097 FORWARD LENGTH=556</t>
  </si>
  <si>
    <t>8564;14639;17189;19717;24574</t>
  </si>
  <si>
    <t>8843;15065;17784;20385;25383</t>
  </si>
  <si>
    <t>36490;36491;36492;61958;72999;73000;73001;73002;83892;83893;83894;104659;104660</t>
  </si>
  <si>
    <t>31477;52060;61306;61307;61308;70530;88309;88310</t>
  </si>
  <si>
    <t>31477;52060;61306;70530;88310</t>
  </si>
  <si>
    <t>&gt;AT4G02150.1 | Symbols: MOS6, ATIMPALPHA3, IMPA-3 | ARM repeat superfamily protein | chr4:950884-953602 REVERSE LENGTH=531</t>
  </si>
  <si>
    <t>3307;3381;5264;9617;15409;15837;21749</t>
  </si>
  <si>
    <t>True;True;False;True;False;True;False</t>
  </si>
  <si>
    <t>3428;3509;5453;9930;15942;16386;22468</t>
  </si>
  <si>
    <t>14363;14364;14748;14749;14750;14751;22514;22515;22516;22517;41103;41104;41105;41106;65340;65341;65342;65343;67158;92487;92488</t>
  </si>
  <si>
    <t>12459;12814;19392;19393;19394;35264;35265;54786;54787;56258;77964;77965</t>
  </si>
  <si>
    <t>12459;12814;19394;35264;54787;56258;77965</t>
  </si>
  <si>
    <t>&gt;AT4G02230.1 | Symbols:  | Ribosomal protein L19e family protein | chr4:979391-980640 REVERSE LENGTH=208</t>
  </si>
  <si>
    <t>4793;8059;8060;9019;20801;22745;23906</t>
  </si>
  <si>
    <t>4964;8319;8320;9319;9320;21489;23500;23501;24695</t>
  </si>
  <si>
    <t>20579;20580;20581;20582;20583;34316;34317;34318;34319;34320;34321;34322;38573;38574;38575;38576;38577;38578;38579;38580;38581;38582;38583;38584;38585;38586;88347;88348;88349;88350;96755;96756;96757;96758;96759;101823;101824;101825</t>
  </si>
  <si>
    <t>17808;17809;29595;29596;29597;29598;29599;29600;33158;33159;33160;33161;33162;74252;74253;74254;74255;81535;81536;81537;81538;81539;85895;85896;85897</t>
  </si>
  <si>
    <t>17808;29595;29599;33160;74252;81535;85897</t>
  </si>
  <si>
    <t>&gt;AT4G02270.1 | Symbols: RHS13 | root hair specific 13 | chr4:992383-992996 REVERSE LENGTH=165</t>
  </si>
  <si>
    <t>12911;21809</t>
  </si>
  <si>
    <t>13308;22528</t>
  </si>
  <si>
    <t>54980;54981;54982;54983;92747;92748;92749</t>
  </si>
  <si>
    <t>46293;46294;78182;78183</t>
  </si>
  <si>
    <t>46293;78183</t>
  </si>
  <si>
    <t>&gt;AT4G02280.1 | Symbols: SUS3, ATSUS3 | sucrose synthase 3 | chr4:995166-998719 FORWARD LENGTH=809</t>
  </si>
  <si>
    <t>1140;6517;14113;15759;16309;16973;18035;19060;20675;23734</t>
  </si>
  <si>
    <t>True;True;True;True;True;True;True;True;False;False</t>
  </si>
  <si>
    <t>1172;6738;14528;16304;16880;17567;18659;19712;21361;24518</t>
  </si>
  <si>
    <t>5113;5114;5115;5116;27813;27814;27815;27816;59692;59693;59694;59695;59696;59697;59698;59699;66808;69277;69278;69279;69280;69281;72085;72086;72087;76570;76571;81262;81263;87820;87821;87822;87823;87824;101101;101102;101103;101104</t>
  </si>
  <si>
    <t>4393;4394;24099;24100;24101;50038;50039;50040;50041;50042;50043;50044;55992;58217;58218;58219;58220;58221;60576;60577;64130;68363;73806;73807;73808;73809;85323;85324</t>
  </si>
  <si>
    <t>4393;24101;50043;55992;58221;60576;64130;68363;73807;85323</t>
  </si>
  <si>
    <t>&gt;AT4G02290.1 | Symbols: AtGH9B13, GH9B13 | glycosyl hydrolase 9B13 | chr4:1002654-1005125 REVERSE LENGTH=516</t>
  </si>
  <si>
    <t>15747;18715</t>
  </si>
  <si>
    <t>16292;19361</t>
  </si>
  <si>
    <t>66752;66753;66754;66755;66756;66757;66758;66759;79750;79751</t>
  </si>
  <si>
    <t>55937;55938;55939;55940;55941;55942;55943;55944;67064;67065</t>
  </si>
  <si>
    <t>55942;67065</t>
  </si>
  <si>
    <t>&gt;AT4G02340.1 | Symbols:  | alpha/beta-Hydrolases superfamily protein | chr4:1035722-1037403 FORWARD LENGTH=324</t>
  </si>
  <si>
    <t>832;6636;7851;8645;16112</t>
  </si>
  <si>
    <t>856;6857;8100;8928;16678</t>
  </si>
  <si>
    <t>3750;3751;3752;28254;28255;28256;28257;33492;33493;33494;36857;36858;36859;68520;68521;68522</t>
  </si>
  <si>
    <t>3219;24486;24487;24488;24489;24490;28897;28898;31796;57576;57577</t>
  </si>
  <si>
    <t>3219;24486;28897;31796;57576</t>
  </si>
  <si>
    <t>&gt;AT4G02350.1 | Symbols: SEC15B | exocyst complex component sec15B | chr4:1038157-1040571 FORWARD LENGTH=787</t>
  </si>
  <si>
    <t>3118;6672;8712;13888;15844;17228</t>
  </si>
  <si>
    <t>3232;6893;8998;14300;16393;17824</t>
  </si>
  <si>
    <t>13604;28374;28375;28376;28377;37136;37137;37138;37139;37140;58833;58834;58835;58836;58837;58838;58839;58840;67183;67184;67185;67186;73160;73161;73162;73163</t>
  </si>
  <si>
    <t>11732;24577;24578;32038;32039;49398;49399;49400;49401;49402;56273;61455</t>
  </si>
  <si>
    <t>11732;24577;32039;49401;56273;61455</t>
  </si>
  <si>
    <t>&gt;AT4G02370.1 | Symbols:  | Protein of unknown function, DUF538 | chr4:1042458-1042961 FORWARD LENGTH=167</t>
  </si>
  <si>
    <t>8578;19688</t>
  </si>
  <si>
    <t>8859;20356</t>
  </si>
  <si>
    <t>36568;36569;36570;36571;36572;83763;83764;83765;83766;83767</t>
  </si>
  <si>
    <t>31541;31542;31543;31544;70411;70412;70413;70414</t>
  </si>
  <si>
    <t>31542;70414</t>
  </si>
  <si>
    <t>&gt;AT4G02450.2 | Symbols:  | HSP20-like chaperones superfamily protein | chr4:1073987-1075765 REVERSE LENGTH=240;&gt;AT4G02450.1 | Symbols:  | HSP20-like chaperones superfamily protein | chr4:1073987-1075765 REVERSE LENGTH=241</t>
  </si>
  <si>
    <t>240;241</t>
  </si>
  <si>
    <t>1518;11272;12387;18673;22254;22999</t>
  </si>
  <si>
    <t>1577;11629;12769;19318;22986;23763</t>
  </si>
  <si>
    <t>6736;6737;6738;6739;6740;6741;6742;6743;48202;48203;48204;52905;79586;79587;79588;79589;94614;94615;94616;94617;97815;97816;97817;97818</t>
  </si>
  <si>
    <t>5728;5729;5730;5731;5732;5733;5734;41212;44635;66918;79827;79828;79829;82390;82391;82392;82393;82394;82395;82396;82397</t>
  </si>
  <si>
    <t>5731;41212;44635;66918;79828;82397</t>
  </si>
  <si>
    <t>&gt;AT4G02480.1 | Symbols:  | AAA-type ATPase family protein | chr4:1082082-1088680 REVERSE LENGTH=1265;&gt;AT1G02890.2 | Symbols:  | AAA-type ATPase family protein | chr1:645372-651797 REVERSE LENGTH=1218;&gt;AT1G02890.1 | Symbols:  | AAA-type ATPase family protein | chr1:645372-651797 REVERSE LENGTH=1246</t>
  </si>
  <si>
    <t>&gt;AT4G02480.1 | Symbols:  | AAA-type ATPase family protein | chr4:1082082-1088680 REVERSE LENGTH=1265</t>
  </si>
  <si>
    <t>1265;1218;1246</t>
  </si>
  <si>
    <t>6158;6913;9285;10200;14424</t>
  </si>
  <si>
    <t>6366;7140;9594;10531;14846</t>
  </si>
  <si>
    <t>26381;26382;29383;39699;39700;39701;39702;43623;43624;43625;61023;61024</t>
  </si>
  <si>
    <t>22886;25451;33999;34000;34001;34002;37422;37423;51197</t>
  </si>
  <si>
    <t>22886;25451;34000;37423;51197</t>
  </si>
  <si>
    <t>&gt;AT4G02500.1 | Symbols: ATXT2, XXT2, XT2 | UDP-xylosyltransferase 2 | chr4:1101638-1103345 FORWARD LENGTH=461;&gt;AT3G62720.2 | Symbols: ATXT1, XT1, XXT1 | xylosyltransferase 1 | chr3:23201326-23202708 FORWARD LENGTH=460;&gt;AT3G62720.1 | Symbols: ATXT1, XT1, XXT1 | xylosyltransferase 1 | chr3:23201326-23202708 FORWARD LENGTH=460</t>
  </si>
  <si>
    <t>&gt;AT4G02500.1 | Symbols: ATXT2, XXT2, XT2 | UDP-xylosyltransferase 2 | chr4:1101638-1103345 FORWARD LENGTH=461;&gt;AT3G62720.2 | Symbols: ATXT1, XT1, XXT1 | xylosyltransferase 1 | chr3:23201326-23202708 FORWARD LENGTH=460;&gt;AT3G62720.1 | Symbols: ATXT1, XT1, XX</t>
  </si>
  <si>
    <t>461;460;460</t>
  </si>
  <si>
    <t>6133;16017</t>
  </si>
  <si>
    <t>6341;16577</t>
  </si>
  <si>
    <t>26270;26271;26272;26273;67998</t>
  </si>
  <si>
    <t>22811;57009</t>
  </si>
  <si>
    <t>&gt;AT4G02510.1 | Symbols: TOC159, TOC86, PPI2, TOC160, ATTOC159 | translocon at the outer envelope membrane of chloroplasts 159 | chr4:1104766-1109360 FORWARD LENGTH=1503</t>
  </si>
  <si>
    <t>3960;10857;12023;12326;16734;18069;19384;22785;24646</t>
  </si>
  <si>
    <t>4104;11208;12393;12706;17316;18694;20048;23541;25457</t>
  </si>
  <si>
    <t>17102;17103;17104;17105;17106;17107;17108;46490;46491;46492;46493;51497;51498;52687;52688;52689;52690;52691;71108;71109;71110;71111;76710;76711;76712;76713;82589;82590;96895;104967;104968</t>
  </si>
  <si>
    <t>14990;14991;14992;14993;14994;14995;39846;43487;43488;44433;44434;44435;59785;59786;64257;64258;64259;69465;69466;81655;88553;88554</t>
  </si>
  <si>
    <t>14993;39846;43487;44433;59785;64257;69466;81655;88553</t>
  </si>
  <si>
    <t>&gt;AT4G02520.1 | Symbols: ATGSTF2, ATPM24.1, ATPM24, GST2, GSTF2 | glutathione S-transferase PHI 2 | chr4:1110673-1111531 REVERSE LENGTH=212;&gt;AT2G02930.1 | Symbols: ATGSTF3, GST16, GSTF3 | glutathione S-transferase F3 | chr2:851348-852106 REVERSE LENGTH=212</t>
  </si>
  <si>
    <t>14;9</t>
  </si>
  <si>
    <t>212;212</t>
  </si>
  <si>
    <t>984;11331;11959;12553;15761;15808;16061;17926;18784;22091;22623;22706;22980;24404</t>
  </si>
  <si>
    <t>1014;11689;12328;12940;16306;16307;16308;16355;16623;18543;19432;22820;23377;23461;23743;25209</t>
  </si>
  <si>
    <t>4380;4381;4382;4383;4384;4385;4386;4387;4388;48498;48499;51226;51227;51228;51229;53537;53538;53539;53540;66814;66815;66816;66817;66818;66819;66820;66821;66822;66823;66824;66825;66826;66827;67032;67033;68293;68294;68295;68296;68297;68298;68299;68300;68301;68302;68303;76098;76099;80075;80076;80077;80078;80079;80080;80081;80082;80083;80084;80085;80086;80087;80088;80089;80090;80091;80092;80093;80094;80095;80096;80097;80098;80099;80100;80101;80102;80103;80104;80105;80106;80107;80108;80109;80110;93971;93972;93973;93974;93975;93976;93977;93978;93979;93980;96256;96257;96258;96259;96260;96261;96262;96263;96264;96265;96266;96267;96268;96269;96563;96564;96565;96566;96567;96568;96569;96570;97740;97741;97742;97743;103916;103917;103918;103919;103920</t>
  </si>
  <si>
    <t>3723;3724;3725;3726;41411;43288;43289;45185;45186;55995;55996;55997;55998;55999;56000;56001;56002;56003;56004;56005;56146;57352;57353;57354;57355;57356;57357;57358;57359;57360;57361;57362;57363;57364;57365;63755;67360;67361;67362;67363;67364;67365;67366;67367;67368;67369;67370;67371;67372;67373;67374;67375;67376;67377;67378;67379;67380;67381;67382;67383;67384;67385;67386;67387;67388;67389;67390;67391;67392;67393;67394;67395;67396;67397;67398;67399;67400;67401;67402;67403;67404;67405;67406;67407;79276;79277;79278;79279;79280;79281;81118;81119;81120;81121;81122;81123;81124;81125;81126;81127;81128;81129;81130;81131;81132;81353;81354;81355;81356;82334;82335;82336;82337;87661;87662;87663;87664;87665;87666;87667;87668</t>
  </si>
  <si>
    <t>3723;41411;43289;45186;56001;56146;57357;63755;67381;79278;81125;81353;82334;87664</t>
  </si>
  <si>
    <t>634;635</t>
  </si>
  <si>
    <t>100;104</t>
  </si>
  <si>
    <t>&gt;AT4G02570.4 | Symbols: CUL1 | cullin 1 | chr4:1129315-1133435 FORWARD LENGTH=738;&gt;AT4G02570.3 | Symbols: ATCUL1, CUL1, AXR6 | cullin 1 | chr4:1129315-1133435 FORWARD LENGTH=738;&gt;AT4G02570.2 | Symbols: ATCUL1, CUL1, AXR6 | cullin 1 | chr4:1129315-1133435 FORWARD LENGTH=738;&gt;AT4G02570.1 | Symbols: ATCUL1, CUL1, AXR6 | cullin 1 | chr4:1129315-1133435 FORWARD LENGTH=738</t>
  </si>
  <si>
    <t>12;12;12;12</t>
  </si>
  <si>
    <t>&gt;AT4G02570.4 | Symbols: CUL1 | cullin 1 | chr4:1129315-1133435 FORWARD LENGTH=738;&gt;AT4G02570.3 | Symbols: ATCUL1, CUL1, AXR6 | cullin 1 | chr4:1129315-1133435 FORWARD LENGTH=738;&gt;AT4G02570.2 | Symbols: ATCUL1, CUL1, AXR6 | cullin 1 | chr4:1129315-1133435 F</t>
  </si>
  <si>
    <t>738;738;738;738</t>
  </si>
  <si>
    <t>3320;3984;7769;10508;11785;13956;14831;14848;19032;20542;21423;21641</t>
  </si>
  <si>
    <t>3441;4129;8018;10855;12152;14369;15280;15302;19684;21225;22134;22357</t>
  </si>
  <si>
    <t>14426;14427;17220;17221;17222;17223;33194;33195;33196;33197;44931;44932;44933;44934;50500;50501;59088;59089;59090;59091;59092;59093;62728;62729;62730;62796;81160;81161;81162;81163;87222;87223;87224;87225;90956;90957;91903;91904;91905;91906;91907;91908</t>
  </si>
  <si>
    <t>12523;12524;15072;15073;15074;15075;15076;28642;38534;38535;42758;49554;49555;49556;49557;49558;49559;49560;52668;52669;52670;52720;68288;73320;73321;76626;77496;77497;77498;77499</t>
  </si>
  <si>
    <t>12523;15072;28642;38535;42758;49556;52670;52720;68288;73320;76626;77499</t>
  </si>
  <si>
    <t>&gt;AT4G02580.1 | Symbols:  | NADH-ubiquinone oxidoreductase 24 kDa subunit, putative | chr4:1134586-1136906 FORWARD LENGTH=255</t>
  </si>
  <si>
    <t>2973;4688;17354;22408</t>
  </si>
  <si>
    <t>3078;4858;17955;23152</t>
  </si>
  <si>
    <t>12966;12967;12968;12969;12970;20211;73735;73736;73737;73738;73739;73740;73741;95328;95329;95330;95331</t>
  </si>
  <si>
    <t>11179;11180;11181;11182;11183;11184;17526;61961;61962;61963;61964;80395;80396;80397</t>
  </si>
  <si>
    <t>11184;17526;61964;80397</t>
  </si>
  <si>
    <t>&gt;AT4G02590.3 | Symbols: UNE12 | basic helix-loop-helix (bHLH) DNA-binding superfamily protein | chr4:1137968-1140117 REVERSE LENGTH=247;&gt;AT4G02590.2 | Symbols: UNE12 | basic helix-loop-helix (bHLH) DNA-binding superfamily protein | chr4:1137968-1140306 REVERSE LENGTH=310;&gt;AT4G02590.1 | Symbols: UNE12 | basic helix-loop-helix (bHLH) DNA-binding superfamily protein | chr4:1137968-1140306 REVERSE LENGTH=310;&gt;AT1G03040.2 | Symbols:  | basic helix-loop-helix (bHLH) DNA-binding superfamily protein | chr1:704279-706457 REVERSE LENGTH=297;&gt;AT1G03040.1 | Symbols:  | basic helix-loop-helix (bHLH) DNA-binding superfamily protein | chr1:704279-706457 REVERSE LENGTH=302;&gt;AT4G30980.1 | Symbols: LRL2 | LJRHL1-like 2 | chr4:15079489-15081606 REVERSE LENGTH=310;&gt;AT2G24260.1 | Symbols: LRL1 | LJRHL1-like 1 | chr2:10319646-10322177 REVERSE LENGTH=350</t>
  </si>
  <si>
    <t>2;2;2;1;1;1;1</t>
  </si>
  <si>
    <t>1;1;1;0;0;0;0</t>
  </si>
  <si>
    <t>&gt;AT4G02590.3 | Symbols: UNE12 | basic helix-loop-helix (bHLH) DNA-binding superfamily protein | chr4:1137968-1140117 REVERSE LENGTH=247;&gt;AT4G02590.2 | Symbols: UNE12 | basic helix-loop-helix (bHLH) DNA-binding superfamily protein | chr4:1137968-1140306 REV</t>
  </si>
  <si>
    <t>247;310;310;297;302;310;350</t>
  </si>
  <si>
    <t>1269;8140</t>
  </si>
  <si>
    <t>1305;8401</t>
  </si>
  <si>
    <t>5590;5591;5592;5593;34617</t>
  </si>
  <si>
    <t>4764;4765;29832</t>
  </si>
  <si>
    <t>4765;29832</t>
  </si>
  <si>
    <t>&gt;AT4G02600.2 | Symbols: MLO1, ATMLO1 | Seven transmembrane MLO family protein | chr4:1144141-1147156 FORWARD LENGTH=526;&gt;AT4G02600.1 | Symbols: MLO1, ATMLO1 | Seven transmembrane MLO family protein | chr4:1144141-1147156 FORWARD LENGTH=526</t>
  </si>
  <si>
    <t>526;526</t>
  </si>
  <si>
    <t>3634;24044</t>
  </si>
  <si>
    <t>3769;24837</t>
  </si>
  <si>
    <t>15712;15713;15714;15715;102346;102347;102348</t>
  </si>
  <si>
    <t>13698;13699;86323;86324;86325;86326</t>
  </si>
  <si>
    <t>13698;86324</t>
  </si>
  <si>
    <t>&gt;AT4G02610.1 | Symbols:  | Aldolase-type TIM barrel family protein | chr4:1147662-1149217 FORWARD LENGTH=275</t>
  </si>
  <si>
    <t>10151;15364</t>
  </si>
  <si>
    <t>10481;15895</t>
  </si>
  <si>
    <t>43428;43429;65136;65137;65138;65139;65140;65141;65142</t>
  </si>
  <si>
    <t>37260;54591;54592;54593;54594;54595;54596;54597</t>
  </si>
  <si>
    <t>37260;54594</t>
  </si>
  <si>
    <t>&gt;AT4G02620.1 | Symbols:  | vacuolar ATPase subunit F family protein | chr4:1149419-1151132 REVERSE LENGTH=128</t>
  </si>
  <si>
    <t>2936;6460;6461;11748;17026;20948;24650</t>
  </si>
  <si>
    <t>3040;6678;6679;12114;17620;21646;25461</t>
  </si>
  <si>
    <t>12791;12792;12793;12794;12795;12796;12797;12798;27583;27584;27585;27586;27587;27588;27589;27590;27591;27592;27593;50350;50351;50352;50353;72309;88971;88972;88973;88974;104990;104991;104992;104993;104994</t>
  </si>
  <si>
    <t>11039;11040;11041;11042;11043;11044;23901;23902;23903;23904;23905;23906;23907;23908;23909;23910;23911;42653;42654;60742;74884;74885;74886;88583;88584;88585</t>
  </si>
  <si>
    <t>11039;23905;23908;42653;60742;74886;88585</t>
  </si>
  <si>
    <t>&gt;AT4G02840.1 | Symbols:  | Small nuclear ribonucleoprotein family protein | chr4:1264726-1266253 FORWARD LENGTH=116;&gt;AT4G02840.2 | Symbols:  | Small nuclear ribonucleoprotein family protein | chr4:1264726-1266253 FORWARD LENGTH=126;&gt;AT3G07590.2 | Symbols:  | Small nuclear ribonucleoprotein family protein | chr3:2423146-2423958 FORWARD LENGTH=114;&gt;AT3G07590.1 | Symbols:  | Small nuclear ribonucleoprotein family protein | chr3:2423146-2423958 FORWARD LENGTH=114</t>
  </si>
  <si>
    <t>4;4;2;2</t>
  </si>
  <si>
    <t xml:space="preserve">&gt;AT4G02840.1 | Symbols:  | Small nuclear ribonucleoprotein family protein | chr4:1264726-1266253 FORWARD LENGTH=116;&gt;AT4G02840.2 | Symbols:  | Small nuclear ribonucleoprotein family protein | chr4:1264726-1266253 FORWARD LENGTH=126;&gt;AT3G07590.2 | Symbols: </t>
  </si>
  <si>
    <t>116;126;114;114</t>
  </si>
  <si>
    <t>7721;13527;16126;25079</t>
  </si>
  <si>
    <t>7967;13935;16692;25905</t>
  </si>
  <si>
    <t>32968;32969;32970;57391;57392;57393;57394;68566;68567;68568;68569;106836;106837;106838;106839;106840;106841;106842</t>
  </si>
  <si>
    <t>28461;48212;48213;57615;57616;57617;90119;90120;90121;90122;90123</t>
  </si>
  <si>
    <t>28461;48213;57616;90122</t>
  </si>
  <si>
    <t>&gt;AT4G02860.1 | Symbols:  | Phenazine biosynthesis PhzC/PhzF protein | chr4:1268952-1270508 REVERSE LENGTH=313</t>
  </si>
  <si>
    <t>5462;5947;17932</t>
  </si>
  <si>
    <t>5655;6152;18550</t>
  </si>
  <si>
    <t>23279;25512;76122;76123;76124;76125</t>
  </si>
  <si>
    <t>19997;22150;63770</t>
  </si>
  <si>
    <t>&gt;AT4G02930.1 | Symbols:  | GTP binding Elongation factor Tu family protein | chr4:1295751-1298354 REVERSE LENGTH=454</t>
  </si>
  <si>
    <t>819;4560;6572;7687;8217;9186;10107;13398;15285;15782;17512;19754;21279;21899;21970;22608</t>
  </si>
  <si>
    <t>843;4723;6793;7933;8481;9491;10437;13798;13799;15813;15814;16329;18116;20423;21985;22619;22690;23360;23361</t>
  </si>
  <si>
    <t>3689;3690;3691;3692;3693;3694;3695;3696;19630;19631;19632;27992;27993;27994;27995;32811;32812;34936;34937;34938;34939;34940;39272;39273;39274;39275;39276;39277;39278;39279;39280;39281;39282;39283;43268;43269;43270;43271;56866;56867;56868;56869;56870;56871;56872;56873;56874;64815;64816;64817;64818;64819;64820;64821;64822;66912;66913;66914;66915;66916;66917;66918;66919;66920;66921;66922;74405;74406;74407;84078;84079;84080;84081;90365;90366;90367;90368;93093;93094;93095;93096;93097;93098;93099;93100;93101;93403;93404;93405;93406;96151;96152;96153;96154;96155;96156;96157;96158;96159;96160;96161;96162;96163;96164</t>
  </si>
  <si>
    <t>3182;3183;3184;3185;3186;17065;24244;24245;24246;24247;24248;24249;24250;24251;24252;24253;24254;24255;24256;24257;24258;28340;28341;30112;30113;30114;30115;30116;30117;33657;33658;33659;33660;33661;33662;33663;33664;37118;37119;37120;37121;47764;47765;47766;47767;47768;47769;47770;47771;47772;47773;47774;47775;54333;54334;54335;54336;54337;54338;54339;56065;56066;56067;56068;56069;62527;62528;62529;70688;70689;70690;70691;76077;76078;78487;78488;78489;78735;78736;78737;81022;81023;81024;81025;81026;81027;81028;81029;81030;81031;81032;81033;81034</t>
  </si>
  <si>
    <t>3182;17065;24253;28340;30116;33661;37120;47772;54339;56067;62529;70691;76077;78488;78737;81026</t>
  </si>
  <si>
    <t>636;637;638;639</t>
  </si>
  <si>
    <t>207;250;270;412</t>
  </si>
  <si>
    <t>&gt;AT4G02940.1 | Symbols:  | oxidoreductase, 2OG-Fe(II) oxygenase family protein | chr4:1306658-1310699 FORWARD LENGTH=569</t>
  </si>
  <si>
    <t>45650;45651;45652;45653</t>
  </si>
  <si>
    <t>&gt;AT4G03020.2 | Symbols:  | transducin family protein / WD-40 repeat family protein | chr4:1331704-1334472 REVERSE LENGTH=493;&gt;AT4G03020.1 | Symbols:  | transducin family protein / WD-40 repeat family protein | chr4:1331704-1334472 REVERSE LENGTH=493</t>
  </si>
  <si>
    <t>493;493</t>
  </si>
  <si>
    <t>&gt;AT4G03080.1 | Symbols: BSL1 | BRI1 suppressor 1 (BSU1)-like 1 | chr4:1359935-1365166 REVERSE LENGTH=881</t>
  </si>
  <si>
    <t>7983;9669;11989;13003;18763</t>
  </si>
  <si>
    <t>8240;9983;12359;13400;19411</t>
  </si>
  <si>
    <t>34016;34017;34018;34019;41307;41308;41309;41310;41311;41312;41313;41314;41315;41316;51342;55364;55365;55366;55367;79988;79989;79990;79991</t>
  </si>
  <si>
    <t>29354;29355;35452;35453;35454;35455;35456;35457;43369;46575;67300</t>
  </si>
  <si>
    <t>29354;35454;43369;46575;67300</t>
  </si>
  <si>
    <t>&gt;AT4G03190.1 | Symbols: GRH1, ATGRH1, AFB1 | GRR1-like protein 1 | chr4:1405108-1407057 REVERSE LENGTH=585</t>
  </si>
  <si>
    <t>2594;12163;13532;13570;14164;15139;22122;22144;22643</t>
  </si>
  <si>
    <t>2688;12538;13940;13978;14580;15649;22852;22876;23398</t>
  </si>
  <si>
    <t>11354;11355;11356;52079;52080;52081;52082;57411;57412;57413;57414;57561;59939;59940;59941;59942;64138;64139;64140;64141;94104;94105;94213;94214;96333;96334</t>
  </si>
  <si>
    <t>9784;43996;48229;48230;48231;48232;48373;50267;50268;53790;53791;53792;53793;53794;79405;79406;79500;79501;81180;81181</t>
  </si>
  <si>
    <t>9784;43996;48232;48373;50267;53792;79405;79500;81181</t>
  </si>
  <si>
    <t>&gt;AT4G03200.2 | Symbols:  | catalytics | chr4:1409318-1412566 FORWARD LENGTH=685;&gt;AT4G03200.1 | Symbols:  | catalytics | chr4:1408296-1412566 FORWARD LENGTH=818</t>
  </si>
  <si>
    <t>685;818</t>
  </si>
  <si>
    <t>4449;12099;13813;19949</t>
  </si>
  <si>
    <t>4606;12474;14225;20621</t>
  </si>
  <si>
    <t>19133;19134;51815;51816;51817;51818;58545;58546;58547;58548;58549;84849;84850;84851;84852</t>
  </si>
  <si>
    <t>16612;43756;49188;49189;49190;71327;71328;71329;71330</t>
  </si>
  <si>
    <t>16612;43756;49188;71327</t>
  </si>
  <si>
    <t>&gt;AT4G03520.2 | Symbols: ATHM2 | Thioredoxin superfamily protein | chr4:1562585-1562803 REVERSE LENGTH=72;&gt;AT4G03520.1 | Symbols: ATHM2 | Thioredoxin superfamily protein | chr4:1562585-1564055 REVERSE LENGTH=186</t>
  </si>
  <si>
    <t>72;186</t>
  </si>
  <si>
    <t>13557;14978</t>
  </si>
  <si>
    <t>13965;15458</t>
  </si>
  <si>
    <t>57505;57506;63393;63394;63395</t>
  </si>
  <si>
    <t>48315;48316;53189</t>
  </si>
  <si>
    <t>48315;53189</t>
  </si>
  <si>
    <t>&gt;AT4G03550.1 | Symbols: ATGSL05, GSL05, ATGSL5, PMR4, GSL5 | glucan synthase-like 5 | chr4:1573513-1579195 FORWARD LENGTH=1780;&gt;AT4G04970.1 | Symbols: ATGSL1, ATGSL01, GSL01, GSL1 | glucan synthase-like 1 | chr4:2537039-2542434 FORWARD LENGTH=1768</t>
  </si>
  <si>
    <t>&gt;AT4G03550.1 | Symbols: ATGSL05, GSL05, ATGSL5, PMR4, GSL5 | glucan synthase-like 5 | chr4:1573513-1579195 FORWARD LENGTH=1780</t>
  </si>
  <si>
    <t>9;2</t>
  </si>
  <si>
    <t>7;0</t>
  </si>
  <si>
    <t>1780;1768</t>
  </si>
  <si>
    <t>3594;3763;5629;13277;13594;14102;14404;14965;23790</t>
  </si>
  <si>
    <t>True;False;True;True;True;True;True;False;True</t>
  </si>
  <si>
    <t>3728;3900;5827;13676;14002;14517;14826;15444;24575</t>
  </si>
  <si>
    <t>15547;16270;16271;24012;24013;24014;24015;56424;56425;56426;56427;56428;56429;57663;57664;57665;57666;57667;59651;59652;60889;60890;60891;63351;63352;63353;101336;101337</t>
  </si>
  <si>
    <t>13552;14195;14196;20646;47413;47414;47415;48483;48484;48485;48486;50002;50003;51058;51059;53167;85513</t>
  </si>
  <si>
    <t>13552;14195;20646;47413;48483;50003;51059;53167;85513</t>
  </si>
  <si>
    <t>&gt;AT4G03560.1 | Symbols: ATTPC1, TPC1, ATCCH1, FOU2 | two-pore  channel 1 | chr4:1580253-1585691 FORWARD LENGTH=733</t>
  </si>
  <si>
    <t>13;4234;4294;10378;10748;12496;14833;17882;18220</t>
  </si>
  <si>
    <t>14;4386;4447;10722;11099;12882;15282;18496;18850</t>
  </si>
  <si>
    <t>42;43;44;45;46;47;48;49;18301;18302;18303;18304;18547;18548;18549;18550;18551;18552;44371;44372;44373;46054;46055;46056;53325;53326;53327;53328;62732;62733;75934;75935;75936;75937;77334;77335;77336;77337</t>
  </si>
  <si>
    <t>36;37;38;39;40;41;15980;15981;16170;16171;16172;16173;38022;38023;39507;39508;39509;44992;44993;44994;52672;52673;63652;63653;63654;63655;64762;64763;64764;64765</t>
  </si>
  <si>
    <t>39;15981;16173;38022;39509;44994;52672;63655;64763</t>
  </si>
  <si>
    <t>&gt;AT4G04020.1 | Symbols: FIB | fibrillin | chr4:1932161-1933546 FORWARD LENGTH=318</t>
  </si>
  <si>
    <t>443;5871</t>
  </si>
  <si>
    <t>454;6075</t>
  </si>
  <si>
    <t>1978;1979;1980;1981;1982;1983;25191</t>
  </si>
  <si>
    <t>1739;1740;1741;1742;21856</t>
  </si>
  <si>
    <t>1741;21856</t>
  </si>
  <si>
    <t>&gt;AT4G04040.1 | Symbols: MEE51 | Phosphofructokinase family protein | chr4:1939250-1942765 FORWARD LENGTH=569</t>
  </si>
  <si>
    <t>1425;3433;5711;9438;9937;12535;15060;16155;16401;20452</t>
  </si>
  <si>
    <t>False;False;False;True;True;True;False;False;True;True</t>
  </si>
  <si>
    <t>1476;3562;5910;9750;10260;12922;15554;15555;16722;16976;21133</t>
  </si>
  <si>
    <t>6316;6317;6318;14936;14937;24350;24351;24352;40307;42532;42533;42534;42535;42536;42537;53478;53479;53480;63775;63776;63777;63778;63779;63780;63781;63782;68691;68692;68693;68694;69677;86821;86822;86823;86824</t>
  </si>
  <si>
    <t>5364;12986;20926;20927;34549;36519;36520;36521;45135;53495;53496;53497;53498;53499;53500;53501;53502;53503;57726;57727;57728;58532;72972;72973</t>
  </si>
  <si>
    <t>5364;12986;20926;34549;36520;45135;53501;57727;58532;72972</t>
  </si>
  <si>
    <t>&gt;AT4G04200.1 | Symbols:  | Microsomal signal peptidase 25 kDa subunit (SPC25) | chr4:2027165-2028866 FORWARD LENGTH=190</t>
  </si>
  <si>
    <t>2907;8966</t>
  </si>
  <si>
    <t>3010;9261</t>
  </si>
  <si>
    <t>12685;12686;38108;38109;38110;38111;38112;38113</t>
  </si>
  <si>
    <t>10953;10954;32723;32724;32725</t>
  </si>
  <si>
    <t>10953;32724</t>
  </si>
  <si>
    <t>&gt;AT4G04320.2 | Symbols:  | malonyl-CoA decarboxylase family protein | chr4:2113565-2116525 FORWARD LENGTH=517;&gt;AT4G04320.1 | Symbols:  | malonyl-CoA decarboxylase family protein | chr4:2113565-2116525 FORWARD LENGTH=518</t>
  </si>
  <si>
    <t>517;518</t>
  </si>
  <si>
    <t>10947;12400;13273</t>
  </si>
  <si>
    <t>11299;12783;13672</t>
  </si>
  <si>
    <t>46836;52947;52948;52949;52950;56411;56412;56413;56414</t>
  </si>
  <si>
    <t>40103;44678;44679;44680;47407;47408</t>
  </si>
  <si>
    <t>40103;44678;47408</t>
  </si>
  <si>
    <t>&gt;AT4G04460.2 | Symbols:  | Saposin-like aspartyl protease family protein | chr4:2225232-2227746 FORWARD LENGTH=504;&gt;AT4G04460.1 | Symbols:  | Saposin-like aspartyl protease family protein | chr4:2225232-2227746 FORWARD LENGTH=508</t>
  </si>
  <si>
    <t>504;508</t>
  </si>
  <si>
    <t>3424;5270;7253;24520</t>
  </si>
  <si>
    <t>3553;5459;7490;25327</t>
  </si>
  <si>
    <t>14905;14906;22537;22538;22539;22540;30812;30813;104400;104401;104402;104403</t>
  </si>
  <si>
    <t>12964;12965;19408;26658;26659;88109;88110</t>
  </si>
  <si>
    <t>12965;19408;26658;88110</t>
  </si>
  <si>
    <t>&gt;AT4G04470.1 | Symbols: PMP22 | Peroxisomal membrane 22 kDa (Mpv17/PMP22) family protein | chr4:2227963-2229226 REVERSE LENGTH=190</t>
  </si>
  <si>
    <t>105194;105195</t>
  </si>
  <si>
    <t>&gt;AT4G21990.2 | Symbols: APR3 | APS reductase 3 | chr4:11657591-11659147 REVERSE LENGTH=340;&gt;AT4G21990.1 | Symbols: APR3, PRH-26, PRH26, ATAPR3 | APS reductase 3 | chr4:11657284-11658973 REVERSE LENGTH=458;&gt;AT4G04610.1 | Symbols: APR1, APR, PRH19, ATAPR1 | APS reductase 1 | chr4:2325069-2326718 FORWARD LENGTH=465</t>
  </si>
  <si>
    <t xml:space="preserve">&gt;AT4G21990.2 | Symbols: APR3 | APS reductase 3 | chr4:11657591-11659147 REVERSE LENGTH=340;&gt;AT4G21990.1 | Symbols: APR3, PRH-26, PRH26, ATAPR3 | APS reductase 3 | chr4:11657284-11658973 REVERSE LENGTH=458;&gt;AT4G04610.1 | Symbols: APR1, APR, PRH19, ATAPR1 | </t>
  </si>
  <si>
    <t>340;458;465</t>
  </si>
  <si>
    <t>77484;77485;77486;77487;77488;77489;77490</t>
  </si>
  <si>
    <t>64889;64890;64891;64892</t>
  </si>
  <si>
    <t>&gt;AT4G04640.1 | Symbols: ATPC1 | ATPase, F1 complex, gamma subunit protein | chr4:2350761-2351882 REVERSE LENGTH=373</t>
  </si>
  <si>
    <t>1272;15183;18296</t>
  </si>
  <si>
    <t>1308;15696;18929</t>
  </si>
  <si>
    <t>5603;5604;5605;64308;64309;64310;64311;77673;77674;77675</t>
  </si>
  <si>
    <t>4773;4774;4775;4776;4777;53909;53910;65049;65050</t>
  </si>
  <si>
    <t>4776;53909;65050</t>
  </si>
  <si>
    <t>&gt;AT4G04670.1 | Symbols:  | Met-10+ like family protein / kelch repeat-containing protein | chr4:2367603-2371990 FORWARD LENGTH=995</t>
  </si>
  <si>
    <t>&gt;AT4G04720.1 | Symbols: CPK21 | calcium-dependent protein kinase 21 | chr4:2394817-2397631 REVERSE LENGTH=531;&gt;AT4G21940.1 | Symbols: CPK15 | calcium-dependent protein kinase 15 | chr4:11640847-11643387 FORWARD LENGTH=554;&gt;AT4G21940.2 | Symbols: CPK15 | calcium-dependent protein kinase 15 | chr4:11640847-11643487 FORWARD LENGTH=561;&gt;AT4G04740.1 | Symbols: CPK23, ATCPK23 | calcium-dependent protein kinase 23 | chr4:2405406-2408493 REVERSE LENGTH=520;&gt;AT4G04740.2 | Symbols: CPK23 | calcium-dependent protein kinase 23 | chr4:2404883-2408493 REVERSE LENGTH=533</t>
  </si>
  <si>
    <t>&gt;AT4G04720.1 | Symbols: CPK21 | calcium-dependent protein kinase 21 | chr4:2394817-2397631 REVERSE LENGTH=531</t>
  </si>
  <si>
    <t>10;2;2;1;1</t>
  </si>
  <si>
    <t>8;1;1;1;1</t>
  </si>
  <si>
    <t>531;554;561;520;533</t>
  </si>
  <si>
    <t>3064;3200;3421;4723;5669;7255;9932;16634;18735;22366</t>
  </si>
  <si>
    <t>3173;3316;3550;4893;5867;7492;10255;17215;19381;23106</t>
  </si>
  <si>
    <t>13360;13361;13362;13363;13364;13365;13366;13367;13955;13956;13957;14898;14899;14900;20341;24191;24192;30815;30816;30817;30818;42513;42514;42515;42516;70686;70687;70688;70689;70690;79838;79839;79840;79841;79842;79843;79844;79845;79846;79847;79848;95141;95142;95143;95144;95145</t>
  </si>
  <si>
    <t>11539;11540;11541;11542;11543;11544;11545;11546;11547;11548;12059;12060;12061;12960;17627;20779;26661;26662;26663;26664;26665;26666;26667;26668;36506;36507;36508;59416;59417;59418;59419;59420;67173;67174;67175;67176;67177;67178;80216;80217</t>
  </si>
  <si>
    <t>11540;12059;12960;17627;20779;26662;36508;59416;67175;80216</t>
  </si>
  <si>
    <t>&gt;AT4G04770.1 | Symbols: ATABC1, LAF6, ATNAP1, ABC1 | ATP binding cassette protein 1 | chr4:2427998-2429785 REVERSE LENGTH=557</t>
  </si>
  <si>
    <t>10356;12051;12737;13596;24929</t>
  </si>
  <si>
    <t>10699;12424;13129;14004;25753</t>
  </si>
  <si>
    <t>44284;44285;44286;44287;51612;51613;51614;51615;54306;54307;54308;57672;57673;106200;106201;106202;106203</t>
  </si>
  <si>
    <t>37944;37945;43606;45799;48488;48489;89619;89620;89621</t>
  </si>
  <si>
    <t>37944;43606;45799;48488;89621</t>
  </si>
  <si>
    <t>&gt;AT4G04830.1 | Symbols: ATMSRB5, MSRB5 | methionine sulfoxide reductase B5 | chr4:2445902-2446872 FORWARD LENGTH=139;&gt;AT4G04830.2 | Symbols: MSRB5 | methionine sulfoxide reductase B5 | chr4:2445902-2446872 FORWARD LENGTH=129;&gt;AT4G04810.1 | Symbols: ATMSRB4, MSRB4 | methionine sulfoxide reductase B4 | chr4:2441412-2442567 FORWARD LENGTH=139;&gt;AT4G21830.2 | Symbols: ATMSRB7, MSRB7 | methionine sulfoxide reductase B7 | chr4:11584565-11585247 REVERSE LENGTH=141;&gt;AT4G21840.1 | Symbols: ATMSRB8, MSRB8 | methionine sulfoxide reductase B8 | chr4:11587231-11588178 REVERSE LENGTH=143;&gt;AT4G21830.1 | Symbols: ATMSRB7, MSRB7 | methionine sulfoxide reductase B7 | chr4:11584565-11585256 REVERSE LENGTH=144</t>
  </si>
  <si>
    <t>&gt;AT4G04830.1 | Symbols: ATMSRB5, MSRB5 | methionine sulfoxide reductase B5 | chr4:2445902-2446872 FORWARD LENGTH=139;&gt;AT4G04830.2 | Symbols: MSRB5 | methionine sulfoxide reductase B5 | chr4:2445902-2446872 FORWARD LENGTH=129;&gt;AT4G04810.1 | Symbols: ATMSRB4</t>
  </si>
  <si>
    <t>139;129;139;141;143;144</t>
  </si>
  <si>
    <t>193;2114</t>
  </si>
  <si>
    <t>200;2196</t>
  </si>
  <si>
    <t>913;9349;9350;9351;9352;9353;9354;9355</t>
  </si>
  <si>
    <t>809;8003;8004;8005;8006</t>
  </si>
  <si>
    <t>809;8003</t>
  </si>
  <si>
    <t>&gt;AT4G04910.1 | Symbols: NSF | AAA-type ATPase family protein | chr4:2489696-2495666 REVERSE LENGTH=742</t>
  </si>
  <si>
    <t>2869;2895;3160;3209;9435;10376;10891;13091;13837;15015;16480;17201;18073;18299;19322;19324;22765;22766;23465;24966</t>
  </si>
  <si>
    <t>2971;2998;3274;3325;9747;10720;11242;13489;14249;15499;17056;17796;18698;18932;19985;19987;23521;23522;24240;25791</t>
  </si>
  <si>
    <t>12533;12534;12535;12638;12639;12640;12641;12642;12643;12644;12645;12646;13747;13748;13749;13750;13751;13988;13989;13990;13991;40290;40291;40292;40293;40294;40295;44365;44366;46617;46618;55749;58638;58639;63524;63525;63526;69988;69989;69990;69991;73045;73046;73047;73048;73049;76731;76732;76733;77681;77682;77683;77684;82317;82318;82319;82322;96814;96815;96816;96817;96818;96819;96820;96821;96822;99829;99830;106377;106378</t>
  </si>
  <si>
    <t>10827;10828;10829;10906;10907;10908;10909;10910;10911;10912;10913;11869;11870;11871;12080;12081;12082;12083;34532;34533;34534;34535;34536;34537;34538;34539;34540;38018;38019;39929;39930;46876;49242;53294;58787;58788;61339;61340;61341;64272;64273;64274;65053;65054;65055;69214;69215;69216;69217;69219;81588;81589;81590;81591;81592;81593;81594;81595;84195;89753;89754</t>
  </si>
  <si>
    <t>10827;10908;11870;12082;34538;38018;39929;46876;49242;53294;58787;61340;64272;65055;69216;69219;81590;81592;84195;89754</t>
  </si>
  <si>
    <t>&gt;AT4G04920.2 | Symbols: SFR6 | sensitive to freezing 6 | chr4:2497931-2504996 FORWARD LENGTH=1267;&gt;AT4G04920.1 | Symbols: SFR6 | sensitive to freezing 6 | chr4:2497931-2504996 FORWARD LENGTH=1278</t>
  </si>
  <si>
    <t>1267;1278</t>
  </si>
  <si>
    <t>87891;87892</t>
  </si>
  <si>
    <t>&gt;AT4G04940.1 | Symbols:  | transducin family protein / WD-40 repeat family protein | chr4:2511212-2517052 REVERSE LENGTH=910</t>
  </si>
  <si>
    <t>53528;53529;53530;53531;53532</t>
  </si>
  <si>
    <t>45179;45180;45181</t>
  </si>
  <si>
    <t>&gt;AT4G04950.1 | Symbols:  | thioredoxin family protein | chr4:2517882-2519924 REVERSE LENGTH=488</t>
  </si>
  <si>
    <t>31656;31657;31658</t>
  </si>
  <si>
    <t>&gt;AT4G05020.1 | Symbols: NDB2 | NAD(P)H dehydrogenase B2 | chr4:2572752-2576222 FORWARD LENGTH=582;&gt;AT4G05020.2 | Symbols: NDB2 | NAD(P)H dehydrogenase B2 | chr4:2572752-2576222 FORWARD LENGTH=619;&gt;AT4G21490.1 | Symbols: NDB3 | NAD(P)H dehydrogenase B3 | chr4:11436495-11439326 REVERSE LENGTH=580;&gt;AT2G20800.1 | Symbols: NDB4 | NAD(P)H dehydrogenase B4 | chr2:8953252-8955699 REVERSE LENGTH=582</t>
  </si>
  <si>
    <t>&gt;AT4G05020.1 | Symbols: NDB2 | NAD(P)H dehydrogenase B2 | chr4:2572752-2576222 FORWARD LENGTH=582;&gt;AT4G05020.2 | Symbols: NDB2 | NAD(P)H dehydrogenase B2 | chr4:2572752-2576222 FORWARD LENGTH=619</t>
  </si>
  <si>
    <t>17;17;6;1</t>
  </si>
  <si>
    <t>16;16;5;0</t>
  </si>
  <si>
    <t>582;619;580;582</t>
  </si>
  <si>
    <t>1071;1788;4378;6420;10848;10889;11757;15888;16331;16451;17049;18025;21363;21952;22911;22930;24821</t>
  </si>
  <si>
    <t>1103;1857;4532;6635;11199;11240;12123;16439;16904;17026;17643;18649;22071;22672;23669;23690;25644</t>
  </si>
  <si>
    <t>4756;4757;4758;4759;4760;7867;7868;7869;7870;18858;18859;18860;18861;18862;27411;27412;27413;27414;27415;27416;27417;27418;46449;46450;46451;46452;46611;46612;50385;50386;67343;67344;67345;67346;69374;69375;69856;69857;69858;69859;69860;69861;72394;72395;72396;76527;76528;76529;76530;76531;76532;76533;90687;90688;90689;90690;93309;93310;93311;93312;93313;97448;97449;97450;97451;97452;97533;97534;97535;97536;105714;105715;105716;105717</t>
  </si>
  <si>
    <t>4037;4038;4039;4040;6676;6677;6678;6679;6680;6681;16416;16417;16418;16419;23779;23780;23781;23782;23783;23784;23785;39813;39814;39815;39927;42674;56389;56390;56391;56392;56393;56394;58290;58291;58681;58682;58683;60794;64106;64107;64108;64109;76358;78641;78642;78643;78644;78645;82123;82124;82125;82181;82182;82183;82184;89218;89219</t>
  </si>
  <si>
    <t>4039;6681;16418;23783;39815;39927;42674;56394;58290;58683;60794;64109;76358;78642;82124;82184;89219</t>
  </si>
  <si>
    <t>&gt;AT4G05160.1 | Symbols:  | AMP-dependent synthetase and ligase family protein | chr4:2664451-2666547 FORWARD LENGTH=544</t>
  </si>
  <si>
    <t>3446;7317;7964;9981;10255;11995;17358;19057;19328;19416;24576</t>
  </si>
  <si>
    <t>3575;7554;8219;10304;10589;12365;17960;19709;19991;20080;25385</t>
  </si>
  <si>
    <t>14984;14985;14986;14987;14988;14989;31067;31068;31069;31070;31071;33924;42734;42735;42736;42737;43839;43840;43841;43842;51368;51369;51370;51371;73754;73755;73756;73757;81251;81252;81253;81254;82340;82341;82342;82343;82709;82710;82711;82712;82713;104667;104668;104669;104670;104671;104672;104673</t>
  </si>
  <si>
    <t>13028;13029;13030;13031;26877;26878;26879;26880;26881;26882;29277;36658;37598;37599;43386;43387;43388;43389;61975;61976;61977;61978;61979;68357;68358;69239;69240;69556;69557;69558;69559;69560;88314;88315</t>
  </si>
  <si>
    <t>13031;26877;29277;36658;37599;43387;61979;68358;69240;69560;88315</t>
  </si>
  <si>
    <t>&gt;AT4G05390.1 | Symbols: ATRFNR1, RFNR1 | root FNR 1 | chr4:2738839-2740483 REVERSE LENGTH=378;&gt;AT4G05390.2 | Symbols: RFNR1 | root FNR 1 | chr4:2738839-2740483 REVERSE LENGTH=350</t>
  </si>
  <si>
    <t>11;8</t>
  </si>
  <si>
    <t>378;350</t>
  </si>
  <si>
    <t>1010;5260;7947;9565;13059;14685;14898;17574;22903;22904;22905</t>
  </si>
  <si>
    <t>1040;5449;8200;9878;13457;15112;15359;18178;23661;23662;23663</t>
  </si>
  <si>
    <t>4490;4491;4492;4493;4494;4495;4496;4497;22502;22503;22504;33863;33864;33865;33866;33867;33868;33869;40915;40916;40917;40918;55613;55614;55615;62126;62127;62128;62129;62130;62993;62994;62995;62996;62997;74619;74620;74621;74622;97408;97409;97410;97411;97412;97413;97414;97415;97416</t>
  </si>
  <si>
    <t>3815;3816;3817;19384;29233;29234;29235;29236;29237;35090;35091;46767;52189;52190;52876;52877;62677;82084;82085;82086</t>
  </si>
  <si>
    <t>3816;19384;29236;35090;46767;52190;52877;62677;82084;82085;82086</t>
  </si>
  <si>
    <t>&gt;AT4G05420.1 | Symbols: DDB1A | damaged DNA binding protein 1A | chr4:2746288-2752663 FORWARD LENGTH=1088;&gt;AT4G05420.2 | Symbols: DDB1A | damaged DNA binding protein 1A | chr4:2746288-2752663 FORWARD LENGTH=1067</t>
  </si>
  <si>
    <t>1088;1067</t>
  </si>
  <si>
    <t>942;5292;5919;7174;8471;9740;9863;13391;16987</t>
  </si>
  <si>
    <t>970;5482;6124;7410;8749;10055;10183;13791;17581</t>
  </si>
  <si>
    <t>4227;4228;4229;4230;22624;22625;22626;22627;25395;25396;25397;30493;30494;30495;30496;36021;36022;36023;36024;36025;36026;36027;41591;41592;41593;41594;42216;42217;56842;56843;56844;56845;72135;72136</t>
  </si>
  <si>
    <t>3606;3607;19469;22040;22041;26390;31052;31053;35707;35708;35709;35710;35711;36283;47754;47755;60621</t>
  </si>
  <si>
    <t>3607;19469;22040;26390;31052;35711;36283;47754;60621</t>
  </si>
  <si>
    <t>&gt;AT4G05530.1 | Symbols: IBR1, SDRA | indole-3-butyric acid response 1 | chr4:2816462-2818074 FORWARD LENGTH=254</t>
  </si>
  <si>
    <t>1041;9450;19528;20089;22974</t>
  </si>
  <si>
    <t>1073;9762;20194;20763;23736</t>
  </si>
  <si>
    <t>4637;40353;40354;40355;83175;83176;83177;83178;83179;83180;85407;85408;85409;85410;85411;85412;85413;85414;97711;97712;97713;97714;97715;97716;97717</t>
  </si>
  <si>
    <t>3925;34593;34594;34595;69936;69937;69938;69939;71762;71763;71764;82304;82305;82306;82307;82308;82309;82310</t>
  </si>
  <si>
    <t>3925;34595;69939;71762;82309</t>
  </si>
  <si>
    <t>&gt;AT4G05590.1 | Symbols:  | CONTAINS InterPro DOMAIN/s: Uncharacterised protein family UPF0041 (InterPro:IPR005336); BEST Arabidopsis thaliana protein match is: Uncharacterised protein family (UPF0041) (TAIR:AT4G22310.1); Has 30201 Blast hits to 17322 proteins in 780 species: Archae - 12; Bacteria - 1396; Metazoa - 17338; Fungi - 3422; Plants - 5037; Viruses - 0; Other Eukaryotes - 2996 (source: NCBI BLink). | chr4:2907176-2908297 FORWARD LENGTH=108;&gt;AT4G14695.1 | Symbols:  | Uncharacterised protein family (UPF0041) | chr4:8419833-8420845 FORWARD LENGTH=109;&gt;AT4G05590.2 | Symbols:  | CONTAINS InterPro DOMAIN/s: Uncharacterised protein family UPF0041 (InterPro:IPR005336); BEST Arabidopsis thaliana protein match is: Uncharacterised protein family (UPF0041) (TAIR:AT4G22310.1); Has 35333 Blast hits to 34131 proteins in 2444 species: Archae - 798; Bacteria - 22429; Metazoa - 974; Fungi - 991; Plants - 531; Viruses - 0; Other Eukaryotes - 9610 (source: NCBI BLink). | chr4:2907176-2908297 FORWARD LENGTH=146;&gt;AT4G14695.2 | Symbols:  | Uncharacterised protein family (UPF0041) | chr4:8419833-8420845 FORWARD LENGTH=91</t>
  </si>
  <si>
    <t>&gt;AT4G05590.1 | Symbols:  | CONTAINS InterPro DOMAIN/s: Uncharacterised protein family UPF0041 (InterPro:IPR005336); BEST Arabidopsis thaliana protein match is: Uncharacterised protein family (UPF0041) (TAIR:AT4G22310.1); Has 30201 Blast hits to 17322 prote</t>
  </si>
  <si>
    <t>108;109;146;91</t>
  </si>
  <si>
    <t>13786;20581</t>
  </si>
  <si>
    <t>14198;21265</t>
  </si>
  <si>
    <t>58454;58455;58456;58457;87410</t>
  </si>
  <si>
    <t>49121;49122;49123;73454</t>
  </si>
  <si>
    <t>49121;73454</t>
  </si>
  <si>
    <t>&gt;AT4G06599.1 | Symbols:  | ubiquitin family protein | chr4:3666079-3667495 REVERSE LENGTH=340</t>
  </si>
  <si>
    <t>15230;24055</t>
  </si>
  <si>
    <t>15748;24848</t>
  </si>
  <si>
    <t>64558;64559;64560;64561;64562;102372;102373</t>
  </si>
  <si>
    <t>54101;54102;54103;86343</t>
  </si>
  <si>
    <t>54102;86343</t>
  </si>
  <si>
    <t>&gt;AT4G08350.1 | Symbols: GTA02, GTA2 | global transcription factor group A2 | chr4:5286351-5292072 FORWARD LENGTH=1041</t>
  </si>
  <si>
    <t>7047;7079;7850;8529;10203;18773;24430</t>
  </si>
  <si>
    <t>7277;7312;8099;8808;10534;19421;25235</t>
  </si>
  <si>
    <t>29960;30107;33489;33490;33491;36264;36265;43636;43637;43638;80027;80028;80029;80030;104023;104024</t>
  </si>
  <si>
    <t>25939;26062;28896;31247;31248;37436;37437;37438;67324;67325;67326;67327;87747</t>
  </si>
  <si>
    <t>25939;26062;28896;31247;37438;67325;87747</t>
  </si>
  <si>
    <t>&gt;AT4G08390.3 | Symbols: SAPX | stromal ascorbate peroxidase | chr4:5314999-5317071 FORWARD LENGTH=371;&gt;AT4G08390.2 | Symbols: SAPX | stromal ascorbate peroxidase | chr4:5314999-5317071 FORWARD LENGTH=372;&gt;AT4G08390.1 | Symbols: SAPX | stromal ascorbate peroxidase | chr4:5314999-5317071 FORWARD LENGTH=372;&gt;AT4G08390.4 | Symbols: SAPX | stromal ascorbate peroxidase | chr4:5314999-5317071 FORWARD LENGTH=346;&gt;AT1G77490.1 | Symbols: TAPX | thylakoidal ascorbate peroxidase | chr1:29117688-29120046 FORWARD LENGTH=426</t>
  </si>
  <si>
    <t>&gt;AT4G08390.3 | Symbols: SAPX | stromal ascorbate peroxidase | chr4:5314999-5317071 FORWARD LENGTH=371;&gt;AT4G08390.2 | Symbols: SAPX | stromal ascorbate peroxidase | chr4:5314999-5317071 FORWARD LENGTH=372;&gt;AT4G08390.1 | Symbols: SAPX | stromal ascorbate peroxidase | chr4:5314999-5317071 FORWARD LENGTH=372;&gt;AT4G08390.4 | Symbols: SAPX | stromal ascorbate peroxidase | chr4:5314999-5317071 FORWARD LENGTH=346</t>
  </si>
  <si>
    <t>6;6;6;5;1</t>
  </si>
  <si>
    <t>5;5;5;4;1</t>
  </si>
  <si>
    <t>&gt;AT4G08390.3 | Symbols: SAPX | stromal ascorbate peroxidase | chr4:5314999-5317071 FORWARD LENGTH=371;&gt;AT4G08390.2 | Symbols: SAPX | stromal ascorbate peroxidase | chr4:5314999-5317071 FORWARD LENGTH=372;&gt;AT4G08390.1 | Symbols: SAPX | stromal ascorbate per</t>
  </si>
  <si>
    <t>371;372;372;346;426</t>
  </si>
  <si>
    <t>2680;3058;12742;21805;24224;24893</t>
  </si>
  <si>
    <t>True;False;True;True;True;True</t>
  </si>
  <si>
    <t>2774;3167;13134;22524;25021;25716</t>
  </si>
  <si>
    <t>11744;11745;13300;13301;13302;13303;54326;54327;54328;92730;92731;92732;92733;103190;103191;103192;103193;106061;106062;106063;106064;106065;106066;106067;106068</t>
  </si>
  <si>
    <t>10140;10141;11480;11481;45811;78165;78166;78167;78168;87023;87024;89514;89515;89516;89517;89518;89519;89520;89521</t>
  </si>
  <si>
    <t>10140;11481;45811;78167;87023;89519</t>
  </si>
  <si>
    <t>&gt;AT4G08520.1 | Symbols:  | SNARE-like superfamily protein | chr4:5417887-5420295 FORWARD LENGTH=181;&gt;AT1G60970.1 | Symbols:  | SNARE-like superfamily protein | chr1:22448008-22449387 REVERSE LENGTH=177</t>
  </si>
  <si>
    <t>181;177</t>
  </si>
  <si>
    <t>15719;15720;21674</t>
  </si>
  <si>
    <t>16263;16264;22391</t>
  </si>
  <si>
    <t>66643;66644;66645;66646;66647;66648;92052;92053;92054;92055;92056;92057;92058</t>
  </si>
  <si>
    <t>55862;55863;55864;55865;55866;55867;77615;77616;77617;77618;77619</t>
  </si>
  <si>
    <t>55864;55867;77615</t>
  </si>
  <si>
    <t>&gt;AT4G08770.1 | Symbols: Prx37 | Peroxidase superfamily protein | chr4:5598259-5600262 REVERSE LENGTH=346</t>
  </si>
  <si>
    <t>2472;7320;7371;7817;16141;20164</t>
  </si>
  <si>
    <t>2563;7557;7609;8066;16708;20839</t>
  </si>
  <si>
    <t>10760;10761;10762;31079;31080;31317;31318;31319;33373;33374;33375;33376;33377;68638;68639;68640;68641;85673;85674;85675;85676;85677</t>
  </si>
  <si>
    <t>9176;26888;27047;28801;28802;28803;28804;57668;57669;57670;71991;71992;71993;71994</t>
  </si>
  <si>
    <t>9176;26888;27047;28802;57669;71994</t>
  </si>
  <si>
    <t>&gt;AT4G08780.1 | Symbols:  | Peroxidase superfamily protein | chr4:5604153-5608202 FORWARD LENGTH=346</t>
  </si>
  <si>
    <t>2246;2472;7320;7372;7816;20165</t>
  </si>
  <si>
    <t>True;False;False;True;True;True</t>
  </si>
  <si>
    <t>2331;2563;7557;7610;8065;20840</t>
  </si>
  <si>
    <t>9922;10760;10761;10762;31079;31080;31320;31321;33369;33370;33371;33372;85678;85679;85680</t>
  </si>
  <si>
    <t>8474;9176;26888;27048;27049;28798;28799;28800;71995</t>
  </si>
  <si>
    <t>8474;9176;26888;27049;28799;71995</t>
  </si>
  <si>
    <t>&gt;AT4G08850.1 | Symbols:  | Leucine-rich repeat receptor-like protein kinase family protein | chr4:5636693-5640496 REVERSE LENGTH=1045;&gt;AT4G08850.2 | Symbols:  | Leucine-rich repeat receptor-like protein kinase family protein | chr4:5637467-5640496 REVERSE LENGTH=1009</t>
  </si>
  <si>
    <t xml:space="preserve">&gt;AT4G08850.1 | Symbols:  | Leucine-rich repeat receptor-like protein kinase family protein | chr4:5636693-5640496 REVERSE LENGTH=1045;&gt;AT4G08850.2 | Symbols:  | Leucine-rich repeat receptor-like protein kinase family protein | chr4:5637467-5640496 REVERSE </t>
  </si>
  <si>
    <t>1045;1009</t>
  </si>
  <si>
    <t>3040;6709;7252;10860;11550;13613;14225</t>
  </si>
  <si>
    <t>3149;6931;7489;11211;11912;14021;14641</t>
  </si>
  <si>
    <t>13230;13231;28519;30810;30811;46500;49491;49492;49493;49494;49495;49496;49497;57736;57737;57738;57739;57740;57741;57742;57743;60145;60146;60147;60148</t>
  </si>
  <si>
    <t>11408;11409;11410;24708;26656;26657;39852;42080;42081;42082;48558;48559;50427</t>
  </si>
  <si>
    <t>11408;24708;26657;39852;42080;48558;50427</t>
  </si>
  <si>
    <t>&gt;AT4G08870.2 | Symbols:  | Arginase/deacetylase superfamily protein | chr4:5647417-5648693 REVERSE LENGTH=263;&gt;AT4G08900.1 | Symbols:  | arginase | chr4:5703499-5705180 FORWARD LENGTH=342;&gt;AT4G08870.1 | Symbols:  | Arginase/deacetylase superfamily protein | chr4:5646654-5648693 REVERSE LENGTH=344</t>
  </si>
  <si>
    <t xml:space="preserve">&gt;AT4G08870.2 | Symbols:  | Arginase/deacetylase superfamily protein | chr4:5647417-5648693 REVERSE LENGTH=263;&gt;AT4G08900.1 | Symbols:  | arginase | chr4:5703499-5705180 FORWARD LENGTH=342;&gt;AT4G08870.1 | Symbols:  | Arginase/deacetylase superfamily protein </t>
  </si>
  <si>
    <t>263;342;344</t>
  </si>
  <si>
    <t>6209;13295</t>
  </si>
  <si>
    <t>6420;13694</t>
  </si>
  <si>
    <t>26611;26612;26613;26614;56489;56490;56491;56492;56493;56494;56495;56496;56497;56498</t>
  </si>
  <si>
    <t>23076;23077;23078;47456;47457;47458</t>
  </si>
  <si>
    <t>23077;47457</t>
  </si>
  <si>
    <t>&gt;AT4G08950.1 | Symbols: EXO | Phosphate-responsive 1 family protein | chr4:5740378-5741322 FORWARD LENGTH=314</t>
  </si>
  <si>
    <t>4036;4037;4038;4039;4040</t>
  </si>
  <si>
    <t>3437;3438;3439;3440</t>
  </si>
  <si>
    <t>&gt;AT4G08960.1 | Symbols:  | phosphotyrosyl phosphatase activator (PTPA) family protein | chr4:5746326-5747994 FORWARD LENGTH=392</t>
  </si>
  <si>
    <t>30960;30961</t>
  </si>
  <si>
    <t>26795;26796</t>
  </si>
  <si>
    <t>&gt;AT4G09000.1 | Symbols: GRF1, GF14 CHI | general regulatory factor 1 | chr4:5775387-5777157 FORWARD LENGTH=267;&gt;AT4G09000.2 | Symbols: GRF1, GF14 CHI | general regulatory factor 1 | chr4:5775387-5777157 FORWARD LENGTH=318</t>
  </si>
  <si>
    <t>267;318</t>
  </si>
  <si>
    <t>166;2023;2452;2685;3388;3624;3946;7969;9659;11267;11943;13068;15019;15878;16724;18803;24383</t>
  </si>
  <si>
    <t>173;2100;2542;2779;3516;3517;3758;3759;4089;8224;9973;11624;12312;13466;15504;16429;17306;19451;25187</t>
  </si>
  <si>
    <t>750;751;752;753;754;755;756;757;8933;8934;8935;8936;8937;8938;8939;8940;10674;10675;10676;10677;10678;11757;11758;11759;11760;11761;11762;14777;14778;14779;14780;14781;14782;14783;14784;15665;15666;15667;15668;15669;15670;15671;15672;17031;17032;17033;17034;33941;33942;33943;33944;33945;33946;33947;33948;33949;33950;33951;33952;33953;41270;41271;41272;48176;48177;48178;48179;48180;48181;48182;48183;51163;55654;55655;55656;55657;63549;63550;63551;67303;67304;67305;67306;67307;71036;71037;71038;71039;71040;71041;71042;71043;71044;71045;71046;71047;71048;80183;80184;80185;80186;80187;103827;103828;103829;103830</t>
  </si>
  <si>
    <t>655;656;657;658;659;660;661;662;663;664;7653;7654;7655;7656;9104;9105;9106;10150;10151;10152;10153;10154;12836;12837;12838;12839;12840;12841;12842;12843;12844;12845;13656;13657;13658;13659;13660;13661;13662;13663;13664;13665;13666;13667;13668;13669;13670;13671;13672;14921;29293;29294;29295;29296;29297;29298;35414;41198;41199;41200;41201;43241;46803;46804;46805;46806;46807;46808;46809;46810;46811;46812;53312;56363;56364;56365;56366;59685;59686;59687;59688;59689;59690;59691;59692;59693;59694;59695;59696;59697;59698;59699;59700;59701;59702;59703;59704;59705;59706;67452;67453;87568;87569;87570;87571;87572;87573;87574;87575;87576;87577;87578</t>
  </si>
  <si>
    <t>664;7653;9104;10153;12845;13661;14921;29298;35414;41201;43241;46806;53312;56363;59687;67452;87576</t>
  </si>
  <si>
    <t>112;642</t>
  </si>
  <si>
    <t>229;243</t>
  </si>
  <si>
    <t>&gt;AT5G40080.1 | Symbols:  | Mitochondrial ribosomal protein L27 | chr5:16040190-16041529 REVERSE LENGTH=94;&gt;AT5G39800.1 | Symbols:  | Mitochondrial ribosomal protein L27 | chr5:15935580-15936936 FORWARD LENGTH=94;&gt;AT4G09012.1 | Symbols:  | Mitochondrial ribosomal protein L27 | chr4:5780470-5783438 REVERSE LENGTH=166</t>
  </si>
  <si>
    <t>&gt;AT5G40080.1 | Symbols:  | Mitochondrial ribosomal protein L27 | chr5:16040190-16041529 REVERSE LENGTH=94;&gt;AT5G39800.1 | Symbols:  | Mitochondrial ribosomal protein L27 | chr5:15935580-15936936 FORWARD LENGTH=94;&gt;AT4G09012.1 | Symbols:  | Mitochondrial rib</t>
  </si>
  <si>
    <t>94;94;166</t>
  </si>
  <si>
    <t>58048;58049;58050;58051</t>
  </si>
  <si>
    <t>48799;48800</t>
  </si>
  <si>
    <t>&gt;AT4G09160.1 | Symbols:  | SEC14 cytosolic factor family protein / phosphoglyceride transfer family protein | chr4:5839761-5842158 FORWARD LENGTH=668</t>
  </si>
  <si>
    <t>10700;14386;16746</t>
  </si>
  <si>
    <t>11051;14808;17328</t>
  </si>
  <si>
    <t>45760;45761;45762;60830;60831;60832;60833;71148;71149</t>
  </si>
  <si>
    <t>39255;51014;51015;59816</t>
  </si>
  <si>
    <t>39255;51014;59816</t>
  </si>
  <si>
    <t>&gt;AT4G09320.1 | Symbols: NDPK1 | Nucleoside diphosphate kinase family protein | chr4:5923424-5924366 FORWARD LENGTH=169</t>
  </si>
  <si>
    <t>7172;7808;9189;9963;11479;16355</t>
  </si>
  <si>
    <t>7408;8057;9494;10286;11841;16928</t>
  </si>
  <si>
    <t>30479;30480;30481;30482;30483;30484;30485;30486;30487;33343;33344;33345;33346;33347;39296;39297;39298;39299;39300;42641;42642;42643;42644;42645;42646;42647;42648;49175;49176;49177;49178;49179;49180;49181;49182;49183;49184;49185;69487;69488;69489;69490;69491;69492;69493;69494;69495;69496;69497</t>
  </si>
  <si>
    <t>26371;26372;26373;26374;26375;26376;26377;26378;26379;26380;26381;26382;26383;26384;26385;26386;28770;28771;28772;28773;28774;28775;28776;28777;28778;28779;33671;33672;33673;33674;36585;36586;36587;36588;36589;36590;36591;36592;36593;36594;36595;36596;41883;41884;41885;41886;41887;41888;41889;41890;41891;58372;58373;58374;58375;58376;58377;58378</t>
  </si>
  <si>
    <t>26374;28770;33672;36593;41883;58377</t>
  </si>
  <si>
    <t>&gt;AT4G09510.1 | Symbols: CINV2 | cytosolic invertase 2 | chr4:6021312-6023310 REVERSE LENGTH=558;&gt;AT4G09510.2 | Symbols: CINV2 | cytosolic invertase 2 | chr4:6021679-6023310 REVERSE LENGTH=461;&gt;AT4G34860.2 | Symbols:  | Plant neutral invertase family protein | chr4:16609955-16612019 REVERSE LENGTH=571;&gt;AT4G34860.1 | Symbols:  | Plant neutral invertase family protein | chr4:16609955-16612019 REVERSE LENGTH=571;&gt;AT1G72000.1 | Symbols:  | Plant neutral invertase family protein | chr1:27103277-27105663 FORWARD LENGTH=499</t>
  </si>
  <si>
    <t>&gt;AT4G09510.1 | Symbols: CINV2 | cytosolic invertase 2 | chr4:6021312-6023310 REVERSE LENGTH=558;&gt;AT4G09510.2 | Symbols: CINV2 | cytosolic invertase 2 | chr4:6021679-6023310 REVERSE LENGTH=461</t>
  </si>
  <si>
    <t>5;4;2;2;1</t>
  </si>
  <si>
    <t>0;0;0;0;0</t>
  </si>
  <si>
    <t>558;461;571;571;499</t>
  </si>
  <si>
    <t>2599;2798;12608;20795;24622</t>
  </si>
  <si>
    <t>2693;2898;12996;21483;25432</t>
  </si>
  <si>
    <t>11368;11369;12224;12225;12226;53738;53739;53740;88326;88327;88328;88329;104860;104861;104862;104863;104864;104865;104866;104867</t>
  </si>
  <si>
    <t>9792;9793;10584;10585;45324;45325;45326;74229;74230;74231;74232;88471;88472;88473;88474</t>
  </si>
  <si>
    <t>9792;10585;45325;74232;88473</t>
  </si>
  <si>
    <t>&gt;AT4G09520.1 | Symbols:  | Cofactor-independent phosphoglycerate mutase | chr4:6024970-6026751 REVERSE LENGTH=492</t>
  </si>
  <si>
    <t>10301;13715;15666;18136</t>
  </si>
  <si>
    <t>10636;14126;16209;18765</t>
  </si>
  <si>
    <t>44028;44029;44030;44031;58156;58157;58158;66425;66426;66427;66428;76984;76985</t>
  </si>
  <si>
    <t>37737;48884;48885;55681;55682;64487;64488</t>
  </si>
  <si>
    <t>37737;48885;55682;64487</t>
  </si>
  <si>
    <t>&gt;AT4G09650.1 | Symbols: ATPD | ATP synthase delta-subunit gene | chr4:6100799-6101503 FORWARD LENGTH=234</t>
  </si>
  <si>
    <t>60049;60050;60051</t>
  </si>
  <si>
    <t>50355;50356;50357</t>
  </si>
  <si>
    <t>&gt;AT4G09670.1 | Symbols:  | Oxidoreductase family protein | chr4:6107382-6109049 REVERSE LENGTH=362</t>
  </si>
  <si>
    <t>20300;22320</t>
  </si>
  <si>
    <t>20979;23057</t>
  </si>
  <si>
    <t>86217;86218;86219;86220;94893;94894</t>
  </si>
  <si>
    <t>72432;72433;72434;80043</t>
  </si>
  <si>
    <t>72433;80043</t>
  </si>
  <si>
    <t>&gt;AT4G09720.1 | Symbols: ATRABG3A, RABG3A | RAB GTPase homolog G3A | chr4:6133101-6134959 FORWARD LENGTH=206;&gt;AT4G09720.4 | Symbols: RABG3A | RAB GTPase homolog G3A | chr4:6133101-6134959 FORWARD LENGTH=211;&gt;AT4G09720.3 | Symbols: ATRABG3A, RABG3A | RAB GTPase homolog G3A | chr4:6133101-6134959 FORWARD LENGTH=217;&gt;AT4G09720.2 | Symbols: ATRABG3A, RABG3A | RAB GTPase homolog G3A | chr4:6133405-6134959 FORWARD LENGTH=172</t>
  </si>
  <si>
    <t>&gt;AT4G09720.1 | Symbols: ATRABG3A, RABG3A | RAB GTPase homolog G3A | chr4:6133101-6134959 FORWARD LENGTH=206;&gt;AT4G09720.4 | Symbols: RABG3A | RAB GTPase homolog G3A | chr4:6133101-6134959 FORWARD LENGTH=211;&gt;AT4G09720.3 | Symbols: ATRABG3A, RABG3A | RAB GTP</t>
  </si>
  <si>
    <t>206;211;217;172</t>
  </si>
  <si>
    <t>6660;14531;18350;20083;22524</t>
  </si>
  <si>
    <t>6881;14956;18984;20757;23274</t>
  </si>
  <si>
    <t>28340;28341;28342;28343;61504;61505;61506;77902;77903;77904;77905;77906;77907;77908;85398;85399;95820;95821;95822;95823;95824</t>
  </si>
  <si>
    <t>24555;24556;51643;51644;65250;65251;65252;65253;65254;71755;71756;80778;80779;80780</t>
  </si>
  <si>
    <t>24555;51643;65254;71756;80780</t>
  </si>
  <si>
    <t>&gt;AT4G09750.1 | Symbols:  | NAD(P)-binding Rossmann-fold superfamily protein | chr4:6146770-6148698 FORWARD LENGTH=322</t>
  </si>
  <si>
    <t>3815;3816;5961;6332;10655;19035;22517</t>
  </si>
  <si>
    <t>3953;3954;6166;6546;11004;19687;23267</t>
  </si>
  <si>
    <t>16475;16476;16477;16478;16479;16480;16481;16482;16483;16484;16485;16486;25582;25583;25584;25585;27110;27111;27112;45556;45557;45558;81168;81169;81170;81171;81172;95793;95794</t>
  </si>
  <si>
    <t>14346;14347;14348;14349;22237;22238;22239;22240;23527;39075;68292;68293;68294;68295;80744</t>
  </si>
  <si>
    <t>14347;14349;22237;23527;39075;68293;80744</t>
  </si>
  <si>
    <t>&gt;AT4G10040.1 | Symbols: CYTC-2 | cytochrome c-2 | chr4:6277083-6278281 FORWARD LENGTH=112</t>
  </si>
  <si>
    <t>16985;17374;19136</t>
  </si>
  <si>
    <t>17579;17977;19789</t>
  </si>
  <si>
    <t>72124;72125;72126;72127;73803;73804;73805;73806;81570;81571;81572;81573</t>
  </si>
  <si>
    <t>60611;60612;62011;68624</t>
  </si>
  <si>
    <t>60611;62011;68624</t>
  </si>
  <si>
    <t>&gt;AT4G10050.1 | Symbols:  | esterase/lipase/thioesterase family protein | chr4:6284620-6287186 REVERSE LENGTH=350</t>
  </si>
  <si>
    <t>19882;21116;23401</t>
  </si>
  <si>
    <t>20553;21821;24175</t>
  </si>
  <si>
    <t>84564;84565;84566;84567;84568;84569;89690;89691;99559;99560;99561;99562</t>
  </si>
  <si>
    <t>71085;71086;71087;75498;83944;83945</t>
  </si>
  <si>
    <t>71087;75498;83944</t>
  </si>
  <si>
    <t>&gt;AT4G10140.1 | Symbols:  | unknown protein; FUNCTIONS IN: molecular_function unknown; INVOLVED IN: N-terminal protein myristoylation; EXPRESSED IN: 24 plant structures; EXPRESSED DURING: 15 growth stages; CONTAINS InterPro DOMAIN/s: Protein of unknown function DUF2062 (InterPro:IPR018639); BEST Arabidopsis thaliana protein match is: unknown protein (TAIR:AT1G33490.1); Has 30201 Blast hits to 17322 proteins in 780 species: Archae - 12; Bacteria - 1396; Metazoa - 17338; Fungi - 3422; Plants - 5037; Viruses - 0; Other Eukaryotes - 2996 (source: NCBI BLink). | chr4:6322538-6324421 FORWARD LENGTH=183</t>
  </si>
  <si>
    <t>&gt;AT4G10140.1 | Symbols:  | unknown protein; FUNCTIONS IN: molecular_function unknown; INVOLVED IN: N-terminal protein myristoylation; EXPRESSED IN: 24 plant structures; EXPRESSED DURING: 15 growth stages; CONTAINS InterPro DOMAIN/s: Protein of unknown func</t>
  </si>
  <si>
    <t>46413;46414;46415;46416;46417;46418</t>
  </si>
  <si>
    <t>39785;39786;39787</t>
  </si>
  <si>
    <t>&gt;AT4G10320.1 | Symbols:  | tRNA synthetase class I (I, L, M and V) family protein | chr4:6397526-6404509 REVERSE LENGTH=1190;&gt;AT3G23145.1 | Symbols:  | zinc ion binding;isoleucine-tRNA ligases;ATP binding;aminoacyl-tRNA ligases;nucleotide binding | chr3:8252138-8253196 FORWARD LENGTH=158</t>
  </si>
  <si>
    <t>&gt;AT4G10320.1 | Symbols:  | tRNA synthetase class I (I, L, M and V) family protein | chr4:6397526-6404509 REVERSE LENGTH=1190</t>
  </si>
  <si>
    <t>35;1</t>
  </si>
  <si>
    <t>1190;158</t>
  </si>
  <si>
    <t>288;468;2149;2462;3572;3760;5095;5837;6223;6237;6355;6466;6502;7080;8876;9606;11397;11829;12448;13943;14653;15570;15852;16477;17531;18196;18539;19113;19184;20425;21014;23630;23962;24864;24980</t>
  </si>
  <si>
    <t>296;479;2233;2553;3706;3897;5279;6040;6434;6448;6570;6684;6723;7313;9166;9919;11756;12197;12832;14356;15079;16110;16402;17053;18135;18826;19175;19765;19841;21105;21717;24406;24754;25687;25805</t>
  </si>
  <si>
    <t>1330;1331;1332;2090;2091;9498;9499;10720;10721;10722;10723;15485;16252;16253;16254;16255;16256;21801;21802;25036;25037;26654;26709;26710;26711;27191;27192;27193;27194;27610;27611;27612;27747;27748;30108;30109;30110;30111;30112;30113;30114;30115;30116;37771;37772;41065;41066;41067;41068;48799;50678;50679;53153;53154;53155;53156;53157;53158;53159;59047;59048;59049;59050;59051;59052;59053;59054;59055;59056;62012;62013;62014;62015;62016;65986;65987;65988;65989;65990;65991;65992;67224;67225;69957;69958;69959;69960;69961;69962;69963;69964;69965;69966;69967;69968;69969;69970;69971;69972;74467;74468;74469;74470;77239;77240;78881;78882;78883;81460;81461;81755;81756;81757;81758;86695;89263;89264;89265;89266;100567;100568;102030;102031;102032;102033;102034;105920;105921;105922;105923;105924;105925;106437;106438;106439;106440;106441;106442</t>
  </si>
  <si>
    <t>1175;1176;1814;1815;8116;9145;9146;9147;9148;13504;14185;14186;18774;18775;21726;21727;23113;23162;23163;23606;23607;23608;23923;23924;24043;26063;26064;26065;26066;26067;32481;35229;35230;35231;41618;42877;42878;44858;44859;44860;44861;49524;49525;49526;49527;52094;52095;52096;52097;55303;55304;55305;55306;55307;55308;55309;55310;56298;58754;58755;58756;58757;58758;58759;58760;58761;58762;58763;58764;58765;58766;58767;58768;58769;58770;58771;58772;58773;58774;62571;62572;62573;64681;64682;66194;68553;68554;68746;68747;68748;68749;72869;75119;75120;75121;75122;84864;84865;84866;86068;86069;86070;89393;89394;89794;89795</t>
  </si>
  <si>
    <t>1176;1815;8116;9147;13504;14185;18774;21727;23113;23163;23607;23923;24043;26066;32481;35230;41618;42877;44860;49525;52096;55305;56298;58767;62573;64681;66194;68554;68748;72869;75120;84865;86069;89394;89795</t>
  </si>
  <si>
    <t>&gt;AT4G10340.1 | Symbols: LHCB5 | light harvesting complex of photosystem II 5 | chr4:6408200-6409496 FORWARD LENGTH=280</t>
  </si>
  <si>
    <t>3425;8990;9725;10894;12778;20410;24465;24832</t>
  </si>
  <si>
    <t>3554;9287;10040;11246;13171;21090;25272;25655</t>
  </si>
  <si>
    <t>14907;14908;14909;14910;38452;38453;38454;38455;38456;38457;38458;38459;41531;41532;41533;41534;46631;46632;54474;54475;54476;54477;54478;54479;54480;54481;54482;86634;86635;86636;86637;104171;104172;104173;104174;105777;105778;105779;105780;105781</t>
  </si>
  <si>
    <t>12966;33068;33069;33070;33071;33072;33073;33074;33075;33076;35652;35653;35654;35655;35656;35657;35658;39936;39937;45909;45910;45911;45912;45913;45914;72811;72812;72813;72814;72815;72816;72817;87899;87900;87901;87902;87903;89267;89268;89269</t>
  </si>
  <si>
    <t>12966;33071;35655;39937;45910;72817;87899;89269</t>
  </si>
  <si>
    <t>&gt;AT4G10360.2 | Symbols:  | TRAM, LAG1 and CLN8 (TLC) lipid-sensing domain containing protein | chr4:6420679-6422108 FORWARD LENGTH=266;&gt;AT4G10360.1 | Symbols:  | TRAM, LAG1 and CLN8 (TLC) lipid-sensing domain containing protein | chr4:6420679-6422108 FORWARD LENGTH=266</t>
  </si>
  <si>
    <t>&gt;AT4G10360.2 | Symbols:  | TRAM, LAG1 and CLN8 (TLC) lipid-sensing domain containing protein | chr4:6420679-6422108 FORWARD LENGTH=266;&gt;AT4G10360.1 | Symbols:  | TRAM, LAG1 and CLN8 (TLC) lipid-sensing domain containing protein | chr4:6420679-6422108 FORWA</t>
  </si>
  <si>
    <t>266;266</t>
  </si>
  <si>
    <t>&gt;AT4G10440.1 | Symbols:  | S-adenosyl-L-methionine-dependent methyltransferases superfamily protein | chr4:6459728-6461932 REVERSE LENGTH=633</t>
  </si>
  <si>
    <t>2319;7041;8527;12914</t>
  </si>
  <si>
    <t>2406;7271;8806;13311</t>
  </si>
  <si>
    <t>10226;10227;10228;10229;10230;10231;10232;10233;29941;29942;29943;29944;36259;54990;54991;54992;54993</t>
  </si>
  <si>
    <t>8740;8741;8742;8743;25928;25929;31241;46298;46299;46300</t>
  </si>
  <si>
    <t>8741;25929;31241;46299</t>
  </si>
  <si>
    <t>&gt;AT4G10450.1 | Symbols:  | Ribosomal protein L6 family | chr4:6463201-6464458 REVERSE LENGTH=194</t>
  </si>
  <si>
    <t>6348;6961;8974;9497;11360;18094;20091;20597;22409</t>
  </si>
  <si>
    <t>False;True;False;True;False;False;True;True;False</t>
  </si>
  <si>
    <t>6563;7191;9270;9810;11718;18720;20765;21282;21283;23153</t>
  </si>
  <si>
    <t>27163;27164;27165;27166;29589;29590;29591;29592;29593;29594;29595;38357;38358;38359;38360;40547;40548;40549;40550;40551;40552;40553;40554;40555;40556;48629;48630;48631;48632;48633;48634;48635;48636;76813;76814;76815;76816;85419;85420;85421;87479;87480;87481;87482;87483;87484;95332;95333;95334;95335;95336;95337;95338</t>
  </si>
  <si>
    <t>23580;23581;23582;23583;25647;25648;25649;25650;25651;32986;32987;32988;32989;32990;32991;34748;34749;34750;34751;34752;34753;41499;41500;41501;41502;41503;64340;71766;71767;71768;73513;73514;73515;73516;73517;73518;73519;73520;80398;80399;80400;80401;80402</t>
  </si>
  <si>
    <t>23582;25651;32988;34752;41499;64340;71767;73520;80400</t>
  </si>
  <si>
    <t>&gt;AT4G10480.2 | Symbols:  | Nascent polypeptide-associated complex (NAC), alpha subunit family protein | chr4:6478089-6479079 REVERSE LENGTH=211;&gt;AT4G10480.1 | Symbols:  | Nascent polypeptide-associated complex (NAC), alpha subunit family protein | chr4:6478089-6479079 REVERSE LENGTH=212</t>
  </si>
  <si>
    <t>&gt;AT4G10480.2 | Symbols:  | Nascent polypeptide-associated complex (NAC), alpha subunit family protein | chr4:6478089-6479079 REVERSE LENGTH=211;&gt;AT4G10480.1 | Symbols:  | Nascent polypeptide-associated complex (NAC), alpha subunit family protein | chr4:647</t>
  </si>
  <si>
    <t>211;212</t>
  </si>
  <si>
    <t>9407;16366;16558</t>
  </si>
  <si>
    <t>9719;16939;17137</t>
  </si>
  <si>
    <t>40188;69542;69543;70297;70298;70299</t>
  </si>
  <si>
    <t>34438;58417;59025;59026</t>
  </si>
  <si>
    <t>34438;58417;59025</t>
  </si>
  <si>
    <t>&gt;AT4G10590.2 | Symbols: UBP10 | ubiquitin-specific protease 10 | chr4:6538919-6543272 REVERSE LENGTH=910;&gt;AT4G10590.1 | Symbols: UBP10 | ubiquitin-specific protease 10 | chr4:6538919-6543272 REVERSE LENGTH=910;&gt;AT4G10570.1 | Symbols: UBP9 | ubiquitin-specific protease 9 | chr4:6523657-6528058 REVERSE LENGTH=923</t>
  </si>
  <si>
    <t>&gt;AT4G10590.2 | Symbols: UBP10 | ubiquitin-specific protease 10 | chr4:6538919-6543272 REVERSE LENGTH=910;&gt;AT4G10590.1 | Symbols: UBP10 | ubiquitin-specific protease 10 | chr4:6538919-6543272 REVERSE LENGTH=910;&gt;AT4G10570.1 | Symbols: UBP9 | ubiquitin-speci</t>
  </si>
  <si>
    <t>910;910;923</t>
  </si>
  <si>
    <t>40594;40595;40596;40597;40598;40599;40600</t>
  </si>
  <si>
    <t>34796;34797;34798;34799;34800</t>
  </si>
  <si>
    <t>&gt;AT4G10710.1 | Symbols: SPT16 | global transcription factor C | chr4:6602226-6605450 REVERSE LENGTH=1074</t>
  </si>
  <si>
    <t>9959;17991;18091</t>
  </si>
  <si>
    <t>10282;18610;18717</t>
  </si>
  <si>
    <t>42624;42625;76363;76803;76804</t>
  </si>
  <si>
    <t>36571;36572;63977;64336</t>
  </si>
  <si>
    <t>36572;63977;64336</t>
  </si>
  <si>
    <t>&gt;AT4G10750.1 | Symbols:  | Phosphoenolpyruvate carboxylase family protein | chr4:6618724-6619800 FORWARD LENGTH=358</t>
  </si>
  <si>
    <t>1091;1235</t>
  </si>
  <si>
    <t>1123;1271</t>
  </si>
  <si>
    <t>4877;4878;4879;4880;5471;5472;5473;5474</t>
  </si>
  <si>
    <t>4164;4165;4166;4675;4676</t>
  </si>
  <si>
    <t>4166;4676</t>
  </si>
  <si>
    <t>&gt;AT4G10790.1 | Symbols:  | UBX domain-containing protein | chr4:6640752-6643035 REVERSE LENGTH=480</t>
  </si>
  <si>
    <t>1063;9290;10971;13915;19269</t>
  </si>
  <si>
    <t>1095;9599;11323;14327;19930</t>
  </si>
  <si>
    <t>4727;39719;39720;39721;39722;46916;46917;46918;46919;58932;82085;82086;82087</t>
  </si>
  <si>
    <t>4018;34015;34016;40161;40162;40163;40164;49451;69024</t>
  </si>
  <si>
    <t>4018;34015;40163;49451;69024</t>
  </si>
  <si>
    <t>&gt;AT4G10840.1 | Symbols:  | Tetratricopeptide repeat (TPR)-like superfamily protein | chr4:6656614-6659033 FORWARD LENGTH=609;&gt;AT4G10840.2 | Symbols:  | Tetratricopeptide repeat (TPR)-like superfamily protein | chr4:6656614-6658702 FORWARD LENGTH=531</t>
  </si>
  <si>
    <t>609;531</t>
  </si>
  <si>
    <t>805;5941;5942;7294;9537;10617;11195;13081;15359</t>
  </si>
  <si>
    <t>829;6146;6147;7531;9850;10965;11552;13479;15890</t>
  </si>
  <si>
    <t>3640;3641;3642;25487;25488;25489;25490;25491;25492;25493;30973;30974;40749;40750;40751;40752;45396;45397;45398;45399;47866;47867;47868;47869;47870;47871;55709;55710;55711;55712;65119;65120</t>
  </si>
  <si>
    <t>3141;22135;22136;22137;22138;26804;26805;34921;34922;34923;38942;38943;38944;38945;40967;40968;46843;54577;54578</t>
  </si>
  <si>
    <t>3141;22135;22136;26804;34921;38942;40967;46843;54578</t>
  </si>
  <si>
    <t>&gt;AT4G10960.1 | Symbols: UGE5 | UDP-D-glucose/UDP-D-galactose 4-epimerase 5 | chr4:6716083-6718472 REVERSE LENGTH=351</t>
  </si>
  <si>
    <t>13999;17839</t>
  </si>
  <si>
    <t>14412;18452</t>
  </si>
  <si>
    <t>59257;59258;75748;75749</t>
  </si>
  <si>
    <t>49682;63517</t>
  </si>
  <si>
    <t>&gt;AT4G11010.1 | Symbols: NDPK3 | nucleoside diphosphate kinase 3 | chr4:6732780-6734298 REVERSE LENGTH=238;&gt;AT4G23900.1 | Symbols:  | Nucleoside diphosphate kinase family protein | chr4:12424505-12426318 FORWARD LENGTH=237;&gt;AT4G23895.3 | Symbols:  | Pleckstrin homology (PH) domain-containing protein | chr4:12422883-12426318 FORWARD LENGTH=467</t>
  </si>
  <si>
    <t>4;2;2</t>
  </si>
  <si>
    <t>&gt;AT4G11010.1 | Symbols: NDPK3 | nucleoside diphosphate kinase 3 | chr4:6732780-6734298 REVERSE LENGTH=238;&gt;AT4G23900.1 | Symbols:  | Nucleoside diphosphate kinase family protein | chr4:12424505-12426318 FORWARD LENGTH=237;&gt;AT4G23895.3 | Symbols:  | Pleckst</t>
  </si>
  <si>
    <t>238;237;467</t>
  </si>
  <si>
    <t>7185;11540;15702;20371</t>
  </si>
  <si>
    <t>7421;11902;16246;21051</t>
  </si>
  <si>
    <t>30536;30537;30538;30539;30540;49452;49453;49454;49455;49456;66571;66572;66573;86476;86477;86478;86479;86480;86481;86482;86483;86484;86485;86486;86487;86488</t>
  </si>
  <si>
    <t>26415;26416;42056;42057;42058;55805;55806;72651;72652;72653;72654;72655;72656;72657;72658;72659;72660;72661;72662;72663</t>
  </si>
  <si>
    <t>26415;42057;55805;72652</t>
  </si>
  <si>
    <t>&gt;AT4G11120.1 | Symbols:  | translation elongation factor Ts (EF-Ts), putative | chr4:6778066-6779934 FORWARD LENGTH=395</t>
  </si>
  <si>
    <t>6308;15510;19459;20019;22270;22982</t>
  </si>
  <si>
    <t>6521;16048;20124;20692;23003;23745</t>
  </si>
  <si>
    <t>27030;27031;27032;65778;65779;82897;82898;82899;82900;82901;82902;82903;85136;85137;85138;85139;94693;94694;94695;97752;97753;97754;97755;97756;97757;97758;97759</t>
  </si>
  <si>
    <t>23465;23466;23467;55141;69690;69691;69692;69693;69694;69695;69696;69697;71560;79886;79887;82347;82348;82349</t>
  </si>
  <si>
    <t>23467;55141;69695;71560;79887;82347</t>
  </si>
  <si>
    <t>&gt;AT4G11150.1 | Symbols: TUF, emb2448, TUFF, VHA-E1 | vacuolar ATP synthase subunit E1 | chr4:6800091-6801696 FORWARD LENGTH=230;&gt;AT3G08560.1 | Symbols: VHA-E2 | vacuolar H+-ATPase subunit E isoform 2 | chr3:2600130-2601907 FORWARD LENGTH=235</t>
  </si>
  <si>
    <t>&gt;AT4G11150.1 | Symbols: TUF, emb2448, TUFF, VHA-E1 | vacuolar ATP synthase subunit E1 | chr4:6800091-6801696 FORWARD LENGTH=230</t>
  </si>
  <si>
    <t>230;235</t>
  </si>
  <si>
    <t>2406;3193;3218;4225;9520;9726;10949;12995;13851;13852;18897;19177;22317;22801</t>
  </si>
  <si>
    <t>2496;3309;3334;4377;9833;10041;11301;13392;14263;14264;19547;19834;23054;23557</t>
  </si>
  <si>
    <t>10532;10533;10534;10535;13920;13921;13922;13923;13924;14023;14024;18267;18268;18269;18270;18271;18272;18273;40674;40675;40676;40677;40678;40679;40680;41535;41536;41537;41538;46841;46842;46843;46844;46845;46846;46847;46848;46849;55333;55334;55335;55336;58685;58686;58687;58688;80615;80616;80617;80618;81731;81732;81733;81734;81735;81736;81737;94883;94884;94885;94886;94887;96960;96961;96962;96963</t>
  </si>
  <si>
    <t>8995;8996;8997;12034;12035;12036;12037;12038;12039;12040;12120;15953;15954;34868;34869;34870;34871;34872;34873;35659;35660;35661;35662;40106;40107;40108;46549;46550;46551;46552;49270;49271;67787;67788;68727;68728;68729;68730;68731;80037;80038;80039;80040;81714;81715;81716;81717;81718;81719;81720</t>
  </si>
  <si>
    <t>8997;12038;12120;15953;34870;35659;40107;46549;49270;49271;67787;68730;80040;81718</t>
  </si>
  <si>
    <t>&gt;AT4G11190.1 | Symbols:  | Disease resistance-responsive (dirigent-like protein) family protein | chr4:6826682-6827236 FORWARD LENGTH=184</t>
  </si>
  <si>
    <t>3252;6919;7088;7580;23271</t>
  </si>
  <si>
    <t>3369;7147;7321;7322;7826;24043</t>
  </si>
  <si>
    <t>14153;14154;14155;14156;29412;29413;29414;29415;29416;29417;29418;29419;30145;30146;30147;30148;30149;32283;32284;32285;32286;32287;32288;32289;32290;99036</t>
  </si>
  <si>
    <t>12225;12226;12227;12228;25491;25492;25493;25494;25495;25496;25497;25498;25499;25500;26091;26092;26093;26094;26095;27826;27827;27828;27829;27830;27831;27832;27833;27834;27835;83482</t>
  </si>
  <si>
    <t>12225;25500;26094;27834;83482</t>
  </si>
  <si>
    <t>&gt;AT4G11210.1 | Symbols:  | Disease resistance-responsive (dirigent-like protein) family protein | chr4:6832691-6833245 FORWARD LENGTH=184</t>
  </si>
  <si>
    <t>3243;6918;7060;7582</t>
  </si>
  <si>
    <t>3360;7145;7146;7291;7292;7828</t>
  </si>
  <si>
    <t>14126;14127;14128;14129;14130;29402;29403;29404;29405;29406;29407;29408;29409;29410;29411;30010;30011;30012;30013;30014;32296;32297;32298;32299;32300;32301;32302;32303;32304</t>
  </si>
  <si>
    <t>12196;12197;12198;12199;12200;12201;12202;25483;25484;25485;25486;25487;25488;25489;25490;25977;25978;25979;25980;25981;27847;27848;27849;27850;27851</t>
  </si>
  <si>
    <t>12202;25487;25977;27850</t>
  </si>
  <si>
    <t>646;647</t>
  </si>
  <si>
    <t>78;136</t>
  </si>
  <si>
    <t>&gt;AT4G11220.1 | Symbols: BTI2, RTNLB2 | VIRB2-interacting protein 2 | chr4:6838176-6839578 REVERSE LENGTH=271</t>
  </si>
  <si>
    <t>10470;17585;19334</t>
  </si>
  <si>
    <t>10816;18189;19998</t>
  </si>
  <si>
    <t>44753;44754;44755;44756;44757;44758;44759;44760;44761;44762;44763;44764;44765;44766;44767;44768;44769;44770;44771;44772;44773;44774;74669;74670;74671;74672;82368;82369;82370;82371</t>
  </si>
  <si>
    <t>38351;38352;38353;38354;38355;38356;38357;38358;38359;38360;38361;38362;38363;38364;38365;38366;38367;38368;38369;38370;38371;38372;38373;38374;38375;38376;38377;38378;38379;38380;38381;62720;69265;69266;69267;69268</t>
  </si>
  <si>
    <t>38356;62720;69265</t>
  </si>
  <si>
    <t>&gt;AT4G11240.1 | Symbols: TOPP7 | Calcineurin-like metallo-phosphoesterase superfamily protein | chr4:6847333-6849032 FORWARD LENGTH=322</t>
  </si>
  <si>
    <t>5638;14767;21594</t>
  </si>
  <si>
    <t>5836;15202;22308</t>
  </si>
  <si>
    <t>24045;24046;62456;62457;91702;91703</t>
  </si>
  <si>
    <t>20664;52446;77339</t>
  </si>
  <si>
    <t>&gt;AT4G11270.1 | Symbols:  | Transducin/WD40 repeat-like superfamily protein | chr4:6854461-6859490 FORWARD LENGTH=1446</t>
  </si>
  <si>
    <t>13854;20159</t>
  </si>
  <si>
    <t>14266;20834</t>
  </si>
  <si>
    <t>58693;58694;85657</t>
  </si>
  <si>
    <t>49273;71978</t>
  </si>
  <si>
    <t>&gt;AT4G11290.1 | Symbols:  | Peroxidase superfamily protein | chr4:6869993-6871476 FORWARD LENGTH=326</t>
  </si>
  <si>
    <t>2398;3577;7315;7779;11062;12065;14925;14958;16270</t>
  </si>
  <si>
    <t>True;True;True;True;True;True;True;False;True</t>
  </si>
  <si>
    <t>2488;3711;7552;8028;11416;12439;15390;15433;16841</t>
  </si>
  <si>
    <t>10512;15497;15498;15499;15500;31054;31055;31056;31057;31058;31059;31060;33239;33240;33241;33242;47308;47309;47310;47311;47312;47313;47314;47315;51666;51667;51668;51669;63117;63118;63294;63295;69129;69130;69131;69132</t>
  </si>
  <si>
    <t>8984;13515;13516;13517;13518;26869;26870;28691;28692;28693;28694;40480;40481;40482;40483;40484;40485;40486;40487;40488;43647;43648;43649;43650;52983;53128;58075;58076;58077;58078</t>
  </si>
  <si>
    <t>8984;13517;26869;28694;40481;43647;52983;53128;58076</t>
  </si>
  <si>
    <t>&gt;AT4G11320.1 | Symbols:  | Papain family cysteine protease | chr4:6887336-6888827 FORWARD LENGTH=371;&gt;AT4G11310.1 | Symbols:  | Papain family cysteine protease | chr4:6883594-6885318 FORWARD LENGTH=364</t>
  </si>
  <si>
    <t>371;364</t>
  </si>
  <si>
    <t>2003;17812</t>
  </si>
  <si>
    <t>2080;18420</t>
  </si>
  <si>
    <t>8845;8846;8847;8848;8849;8850;8851;75610;75611;75612</t>
  </si>
  <si>
    <t>7578;7579;7580;63408</t>
  </si>
  <si>
    <t>7579;63408</t>
  </si>
  <si>
    <t>&gt;AT4G11380.1 | Symbols:  | Adaptin family protein | chr4:6920608-6925444 FORWARD LENGTH=894;&gt;AT4G11380.2 | Symbols:  | Adaptin family protein | chr4:6920608-6925444 FORWARD LENGTH=916</t>
  </si>
  <si>
    <t>894;916</t>
  </si>
  <si>
    <t>3810;3832;3833;8347;11656;12472;13829;14732;14994;15676;15738;17864;19018;19412;24815</t>
  </si>
  <si>
    <t>True;False;False;True;False;False;False;False;False;False;False;False;True;False;False</t>
  </si>
  <si>
    <t>3948;3970;3971;8619;12019;12856;14241;15163;15476;16220;16283;18477;19669;20076;25638</t>
  </si>
  <si>
    <t>16461;16551;16552;16553;16554;16555;16556;16557;35464;35465;35466;35467;49972;49973;49974;53243;58600;58601;62300;62301;62302;62303;62304;62305;62306;62307;63447;63448;66457;66458;66459;66460;66461;66724;66725;66726;66727;75853;75854;75855;75856;75857;75858;75859;75860;81097;81098;81099;81100;82695;82696;82697;82698;105684;105685;105686;105687;105688;105689;105690</t>
  </si>
  <si>
    <t>14337;14413;14414;14415;14416;14417;14418;30554;30555;42414;42415;42416;42417;42418;42419;42420;42421;44921;49224;52313;52314;52315;52316;52317;52318;53229;53230;55711;55712;55713;55714;55914;55915;55916;63596;63597;63598;63599;63600;63601;68216;68217;68218;69538;69539;69540;69541;69542;69543;89188;89189;89190;89191;89192</t>
  </si>
  <si>
    <t>14337;14414;14418;30554;42420;44921;49224;52314;53229;55713;55916;63601;68217;69541;89189</t>
  </si>
  <si>
    <t>&gt;AT4G11420.1 | Symbols: EIF3A, ATEIF3A-1, EIF3A-1, ATTIF3A1, TIF3A1 | eukaryotic translation initiation factor 3A | chr4:6947834-6952053 REVERSE LENGTH=987</t>
  </si>
  <si>
    <t>300;1408;1447;1681;2852;2930;3536;4647;4854;8502;8835;9649;10950;11986;13289;14125;14726;16797;17327;17621;18018;19368;19369;19790;21743</t>
  </si>
  <si>
    <t>308;1458;1500;1744;1745;2952;3033;3667;4817;5028;8780;9124;9963;11302;12356;13688;14540;15157;17381;17927;18226;18642;20032;20033;20460;22462</t>
  </si>
  <si>
    <t>1367;1368;1369;1370;6246;6247;6248;6249;6410;6411;6412;6413;7422;7423;7424;7425;7426;7427;7428;7429;7430;7431;7432;7433;7434;7435;7436;12422;12423;12424;12425;12763;15330;15331;15332;15333;15334;15335;15336;20061;20062;20063;20862;20863;20864;20865;20866;20867;20868;20869;20870;36137;36138;36139;36140;37609;41240;41241;41242;41243;41244;41245;46850;46851;46852;51329;51330;51331;51332;56472;56473;59748;59749;59750;59751;59752;59753;59754;59755;62283;62284;62285;62286;71339;71340;71341;71342;73628;73629;73630;74846;74847;74848;74849;74850;76505;76506;76507;76508;76509;82522;82523;82524;82525;82526;82527;84222;84223;84224;84225;92364;92365;92366;92367</t>
  </si>
  <si>
    <t>1208;1209;1210;5307;5308;5309;5455;5456;5457;6324;6325;6326;6327;6328;6329;6330;6331;6332;6333;6334;6335;6336;10748;10749;11018;13374;13375;13376;13377;13378;13379;13380;13381;13382;17411;17412;17413;18040;18041;18042;18043;18044;18045;31142;31143;31144;31145;31146;32368;35382;35383;35384;35385;35386;35387;40109;40110;40111;40112;40113;43353;43354;43355;43356;43357;47442;50092;50093;50094;50095;50096;50097;50098;50099;50100;50101;50102;52301;52302;52303;52304;59974;59975;61861;62881;62882;62883;62884;64090;64091;64092;64093;64094;64095;69407;69408;69409;69410;69411;70815;70816;70817;70818;70819;70820;70821;77844;77845;77846;77847;77848;77849;77850</t>
  </si>
  <si>
    <t>1209;5308;5457;6332;10748;11018;13380;17412;18043;31143;32368;35383;40111;43357;47442;50096;52303;59975;61861;62884;64094;69407;69410;70820;77848</t>
  </si>
  <si>
    <t>648;649</t>
  </si>
  <si>
    <t>342;585</t>
  </si>
  <si>
    <t>&gt;AT4G11480.1 | Symbols: CRK32 | cysteine-rich RLK (RECEPTOR-like protein kinase) 32 | chr4:6971408-6973799 FORWARD LENGTH=656;&gt;AT4G11470.1 | Symbols: CRK31 | cysteine-rich RLK (RECEPTOR-like protein kinase) 31 | chr4:6967729-6970161 FORWARD LENGTH=666;&gt;AT4G11460.1 | Symbols: CRK30 | cysteine-rich RLK (RECEPTOR-like protein kinase) 30 | chr4:6964468-6967093 FORWARD LENGTH=700;&gt;AT4G23260.2 | Symbols: CRK18 | cysteine-rich RLK (RECEPTOR-like protein kinase) 18 | chr4:12167528-12170055 REVERSE LENGTH=648;&gt;AT4G23260.1 | Symbols: CRK18 | cysteine-rich RLK (RECEPTOR-like protein kinase) 18 | chr4:12167528-12170055 REVERSE LENGTH=659;&gt;AT4G23150.1 | Symbols: CRK7 | cysteine-rich RLK (RECEPTOR-like protein kinase) 7 | chr4:12125731-12128301 FORWARD LENGTH=659;&gt;AT4G23300.1 | Symbols: CRK22 | cysteine-rich RLK (RECEPTOR-like protein kinase) 22 | chr4:12182002-12184531 FORWARD LENGTH=660;&gt;AT4G38830.1 | Symbols: CRK26 | cysteine-rich RLK (RECEPTOR-like protein kinase) 26 | chr4:18122339-18124943 FORWARD LENGTH=665;&gt;AT4G23220.1 | Symbols: CRK14 | cysteine-rich RLK (RECEPTOR-like protein kinase) 14 | chr4:12154091-12157091 REVERSE LENGTH=728;&gt;AT1G65790.1 | Symbols: ARK1, RK1 | receptor kinase 1 | chr1:24468932-24472329 FORWARD LENGTH=843;&gt;AT1G65800.1 | Symbols: ARK2, RK2 | receptor kinase 2 | chr1:24473166-24476523 FORWARD LENGTH=847;&gt;AT4G21380.1 | Symbols: ARK3, RK3 | receptor kinase 3 | chr4:11389219-11393090 REVERSE LENGTH=850;&gt;AT4G03230.1 | Symbols:  | S-locus lectin protein kinase family protein | chr4:1419278-1422828 REVERSE LENGTH=1010</t>
  </si>
  <si>
    <t>2;2;2;1;1;1;1;1;1;1;1;1;1</t>
  </si>
  <si>
    <t>1;1;1;0;0;0;0;1;0;1;1;1;1</t>
  </si>
  <si>
    <t>&gt;AT4G11480.1 | Symbols: CRK32 | cysteine-rich RLK (RECEPTOR-like protein kinase) 32 | chr4:6971408-6973799 FORWARD LENGTH=656;&gt;AT4G11470.1 | Symbols: CRK31 | cysteine-rich RLK (RECEPTOR-like protein kinase) 31 | chr4:6967729-6970161 FORWARD LENGTH=666;&gt;AT4</t>
  </si>
  <si>
    <t>656;666;700;648;659;659;660;665;728;843;847;850;1010</t>
  </si>
  <si>
    <t>1797;7841</t>
  </si>
  <si>
    <t>1868;8090</t>
  </si>
  <si>
    <t>7916;33459</t>
  </si>
  <si>
    <t>6717;28869</t>
  </si>
  <si>
    <t>&gt;AT4G11600.1 | Symbols: ATGPX6, PHGPX, LSC803, GPX6 | glutathione peroxidase 6 | chr4:7010021-7011330 REVERSE LENGTH=232</t>
  </si>
  <si>
    <t>503;5899;6314;6459;7971;19128</t>
  </si>
  <si>
    <t>514;6103;6527;6677;8226;19780</t>
  </si>
  <si>
    <t>2212;25295;25296;25297;27049;27050;27577;27578;27579;27580;27581;27582;33955;33956;33957;33958;81522;81523;81524;81525;81526;81527;81528;81529;81530;81531</t>
  </si>
  <si>
    <t>1913;21958;21959;21960;23477;23897;23898;23899;23900;29300;29301;29302;29303;29304;68596;68597;68598</t>
  </si>
  <si>
    <t>1913;21959;23477;23900;29300;68598</t>
  </si>
  <si>
    <t>&gt;AT4G11650.1 | Symbols: ATOSM34, OSM34 | osmotin 34 | chr4:7025127-7026113 REVERSE LENGTH=244</t>
  </si>
  <si>
    <t>12172;12292;17784</t>
  </si>
  <si>
    <t>12547;12672;18392</t>
  </si>
  <si>
    <t>52115;52116;52117;52118;52555;52556;75518;75519;75520</t>
  </si>
  <si>
    <t>44017;44018;44019;44350;63355;63356</t>
  </si>
  <si>
    <t>44018;44350;63355</t>
  </si>
  <si>
    <t>&gt;AT4G11800.1 | Symbols:  | Calcineurin-like metallo-phosphoesterase superfamily protein | chr4:7093666-7098519 REVERSE LENGTH=1013</t>
  </si>
  <si>
    <t>98761;98762;98763</t>
  </si>
  <si>
    <t>83252;83253</t>
  </si>
  <si>
    <t>&gt;AT4G11820.1 | Symbols: MVA1, HMGS, EMB2778, FKP1 | hydroxymethylglutaryl-CoA synthase / HMG-CoA synthase / 3-hydroxy-3-methylglutaryl coenzyme A synthase | chr4:7109124-7111213 REVERSE LENGTH=406;&gt;AT4G11820.2 | Symbols: MVA1, FKP1 | hydroxymethylglutaryl-CoA synthase / HMG-CoA synthase / 3-hydroxy-3-methylglutaryl coenzyme A synthase | chr4:7109124-7111901 REVERSE LENGTH=461</t>
  </si>
  <si>
    <t>&gt;AT4G11820.1 | Symbols: MVA1, HMGS, EMB2778, FKP1 | hydroxymethylglutaryl-CoA synthase / HMG-CoA synthase / 3-hydroxy-3-methylglutaryl coenzyme A synthase | chr4:7109124-7111213 REVERSE LENGTH=406;&gt;AT4G11820.2 | Symbols: MVA1, FKP1 | hydroxymethylglutaryl-</t>
  </si>
  <si>
    <t>406;461</t>
  </si>
  <si>
    <t>1776;4388;4461;6838;8820;9470;13389;13482;16662;20376;23290;23448</t>
  </si>
  <si>
    <t>1845;4542;4618;7063;9109;9782;13789;13889;17243;21056;24063;24223</t>
  </si>
  <si>
    <t>7833;7834;7835;18892;18893;18894;18895;18896;19182;19183;19184;19185;29044;29045;37543;40428;40429;40430;40431;56830;56831;56832;56833;56834;56835;56836;57204;57205;57206;57207;57208;57209;57210;57211;70781;70782;70783;70784;70785;70786;70787;70788;86503;99104;99105;99106;99107;99754;99755;99756</t>
  </si>
  <si>
    <t>6648;6649;16442;16443;16444;16648;16649;16650;16651;16652;16653;25174;32322;34649;34650;34651;47747;47748;47749;48031;48032;48033;48034;48035;48036;48037;48038;48039;48040;59482;59483;59484;59485;59486;59487;59488;59489;59490;59491;72678;83543;84111;84112</t>
  </si>
  <si>
    <t>6648;16443;16650;25174;32322;34649;47747;48031;59488;72678;83543;84112</t>
  </si>
  <si>
    <t>&gt;AT4G11850.1 | Symbols: PLDGAMMA1, MEE54 | phospholipase D gamma 1 | chr4:7129352-7132937 REVERSE LENGTH=858;&gt;AT4G11830.1 | Symbols: PLDGAMMA2 | phospholipase D gamma 2 | chr4:7115985-7119683 REVERSE LENGTH=824;&gt;AT4G11830.2 | Symbols: PLDGAMMA2 | phospholipase D gamma 2 | chr4:7115985-7119683 REVERSE LENGTH=856;&gt;AT4G11840.1 | Symbols: PLDGAMMA3 | phospholipase D gamma 3 | chr4:7122152-7125882 REVERSE LENGTH=866</t>
  </si>
  <si>
    <t>&gt;AT4G11850.1 | Symbols: PLDGAMMA1, MEE54 | phospholipase D gamma 1 | chr4:7129352-7132937 REVERSE LENGTH=858</t>
  </si>
  <si>
    <t>14;2;2;1</t>
  </si>
  <si>
    <t>858;824;856;866</t>
  </si>
  <si>
    <t>3167;3653;5712;9576;10450;11646;11712;16573;17200;17899;18321;20882;21077;21371</t>
  </si>
  <si>
    <t>3282;3788;5911;9889;10796;12009;12075;17152;17795;18514;18954;21578;21782;22079</t>
  </si>
  <si>
    <t>13781;13782;13783;13784;13785;13786;13787;13788;15797;15798;24353;24354;24355;24356;40949;40950;40951;40952;44675;44676;49913;49914;49915;49916;49917;49918;49919;50187;50188;50189;50190;50191;50192;50193;50194;50195;70338;70339;73041;73042;73043;73044;75998;75999;76000;77762;77763;77764;77765;77766;88716;88717;89524;89525;89526;89527;89528;89529;89530;89531;90721;90722</t>
  </si>
  <si>
    <t>11895;11896;11897;11898;11899;11900;11901;11902;13771;20928;20929;20930;35118;35119;38277;42363;42364;42365;42366;42367;42368;42369;42553;42554;42555;42556;42557;59053;61337;61338;63685;63686;65136;65137;65138;74628;75363;75364;75365;75366;75367;75368;75369;75370;76384;76385</t>
  </si>
  <si>
    <t>11899;13771;20928;35119;38277;42369;42555;59053;61337;63686;65136;74628;75368;76384</t>
  </si>
  <si>
    <t>&gt;AT4G11860.1 | Symbols:  | Protein of unknown function (DUF544)      | chr4:7134237-7138361 REVERSE LENGTH=682</t>
  </si>
  <si>
    <t>1874;23017</t>
  </si>
  <si>
    <t>1947;23782</t>
  </si>
  <si>
    <t>8277;8278;97884;97885</t>
  </si>
  <si>
    <t>7063;7064;82458;82459</t>
  </si>
  <si>
    <t>7064;82458</t>
  </si>
  <si>
    <t>&gt;AT4G12130.1 | Symbols:  | Glycine cleavage T-protein family | chr4:7263640-7265425 FORWARD LENGTH=393</t>
  </si>
  <si>
    <t>79614;79615;79616</t>
  </si>
  <si>
    <t>66939;66940</t>
  </si>
  <si>
    <t>&gt;AT4G12230.1 | Symbols:  | alpha/beta-Hydrolases superfamily protein | chr4:7284645-7287348 FORWARD LENGTH=392</t>
  </si>
  <si>
    <t>2875;22505</t>
  </si>
  <si>
    <t>2977;23254</t>
  </si>
  <si>
    <t>12558;12559;12560;95733;95734;95735;95736</t>
  </si>
  <si>
    <t>10848;10849;10850;80702;80703;80704</t>
  </si>
  <si>
    <t>10850;80702</t>
  </si>
  <si>
    <t>&gt;AT4G12300.1 | Symbols: CYP706A4 | cytochrome P450, family 706, subfamily A, polypeptide 4 | chr4:7308016-7309692 REVERSE LENGTH=516</t>
  </si>
  <si>
    <t>44972;44973;44974;44975</t>
  </si>
  <si>
    <t>38567;38568;38569</t>
  </si>
  <si>
    <t>&gt;AT4G12320.1 | Symbols: CYP706A6 | cytochrome P450, family 706, subfamily A, polypeptide 6 | chr4:7314939-7316647 REVERSE LENGTH=518</t>
  </si>
  <si>
    <t>82301;82302;82303;82304</t>
  </si>
  <si>
    <t>69198;69199;69200</t>
  </si>
  <si>
    <t>&gt;AT4G12390.1 | Symbols: PME1 | pectin methylesterase inhibitor 1 | chr4:7336553-7337173 FORWARD LENGTH=206</t>
  </si>
  <si>
    <t>2596;14089;15525;23304;23598</t>
  </si>
  <si>
    <t>2690;14504;16063;24077;24373</t>
  </si>
  <si>
    <t>11359;11360;11361;11362;11363;11364;59607;59608;59609;59610;59611;65824;65825;65826;65827;99151;99152;99153;99154;100439;100440;100441;100442</t>
  </si>
  <si>
    <t>9786;9787;9788;9789;49968;49969;49970;55182;55183;55184;55185;83579;84756;84757;84758</t>
  </si>
  <si>
    <t>9787;49970;55182;83579;84756</t>
  </si>
  <si>
    <t>&gt;AT4G12420.2 | Symbols: SKU5 | Cupredoxin superfamily protein | chr4:7349941-7352868 REVERSE LENGTH=587;&gt;AT4G12420.1 | Symbols: SKU5 | Cupredoxin superfamily protein | chr4:7349941-7352868 REVERSE LENGTH=587</t>
  </si>
  <si>
    <t>587;587</t>
  </si>
  <si>
    <t>1083;1764;8176;8177;20309;20390</t>
  </si>
  <si>
    <t>1115;1833;8439;8440;20988;21070</t>
  </si>
  <si>
    <t>4850;4851;7784;7785;7786;34758;34759;34760;34761;34762;34763;34764;34765;34766;34767;34768;34769;34770;34771;86246;86247;86248;86249;86557;86558;86559;86560</t>
  </si>
  <si>
    <t>4146;6604;6605;6606;6607;6608;6609;29939;29940;29941;29942;29943;29944;29945;29946;29947;29948;29949;29950;29951;29952;29953;29954;29955;29956;29957;29958;29959;29960;29961;29962;29963;29964;29965;29966;72455;72456;72457;72458;72459;72460;72461;72462;72463;72464;72465;72466;72467;72468;72738</t>
  </si>
  <si>
    <t>4146;6605;29940;29960;72456;72738</t>
  </si>
  <si>
    <t>&gt;AT4G12590.1 | Symbols:  | Protein of unknown function DUF106, transmembrane | chr4:7451291-7452976 REVERSE LENGTH=246</t>
  </si>
  <si>
    <t>7230;7785;10474;18904</t>
  </si>
  <si>
    <t>7467;8034;10820;19554</t>
  </si>
  <si>
    <t>30729;30730;30731;30732;33267;33268;33269;33270;44786;44787;44788;44789;80643;80644;80645;80646</t>
  </si>
  <si>
    <t>26599;26600;28717;28718;28719;28720;28721;28722;38389;67816</t>
  </si>
  <si>
    <t>26599;28718;38389;67816</t>
  </si>
  <si>
    <t>&gt;AT5G20160.3 | Symbols:  | Ribosomal protein L7Ae/L30e/S12e/Gadd45 family protein | chr5:6804653-6805102 REVERSE LENGTH=109;&gt;AT5G20160.1 | Symbols:  | Ribosomal protein L7Ae/L30e/S12e/Gadd45 family protein | chr5:6804075-6805102 REVERSE LENGTH=128;&gt;AT4G12600.1 | Symbols:  | Ribosomal protein L7Ae/L30e/S12e/Gadd45 family protein | chr4:7453296-7454208 FORWARD LENGTH=128;&gt;AT5G20160.2 | Symbols:  | Ribosomal protein L7Ae/L30e/S12e/Gadd45 family protein | chr5:6804075-6805102 REVERSE LENGTH=160;&gt;AT4G12600.2 | Symbols:  | Ribosomal protein L7Ae/L30e/S12e/Gadd45 family protein | chr4:7453296-7454208 FORWARD LENGTH=183</t>
  </si>
  <si>
    <t>&gt;AT5G20160.3 | Symbols:  | Ribosomal protein L7Ae/L30e/S12e/Gadd45 family protein | chr5:6804653-6805102 REVERSE LENGTH=109;&gt;AT5G20160.1 | Symbols:  | Ribosomal protein L7Ae/L30e/S12e/Gadd45 family protein | chr5:6804075-6805102 REVERSE LENGTH=128;&gt;AT4G126</t>
  </si>
  <si>
    <t>109;128;128;160;183</t>
  </si>
  <si>
    <t>10091;10092</t>
  </si>
  <si>
    <t>8636;8637;8638</t>
  </si>
  <si>
    <t>&gt;AT4G12610.1 | Symbols: RAP74, ATRAP74 | transcription activators;DNA binding;RNA polymerase II transcription factors;catalytics;transcription initiation factors | chr4:7455565-7457465 FORWARD LENGTH=400;&gt;AT4G12610.2 | Symbols: RAP74, ATRAP74 | transcription activators;DNA binding;RNA polymerase II transcription factors;catalytics;transcription initiation factors | chr4:7455565-7458318 FORWARD LENGTH=506</t>
  </si>
  <si>
    <t>&gt;AT4G12610.1 | Symbols: RAP74, ATRAP74 | transcription activators;DNA binding;RNA polymerase II transcription factors;catalytics;transcription initiation factors | chr4:7455565-7457465 FORWARD LENGTH=400;&gt;AT4G12610.2 | Symbols: RAP74, ATRAP74 | transcripti</t>
  </si>
  <si>
    <t>400;506</t>
  </si>
  <si>
    <t>73078;73079;73080</t>
  </si>
  <si>
    <t>&gt;AT4G12650.1 | Symbols:  | Endomembrane protein 70 protein family | chr4:7468207-7470165 REVERSE LENGTH=652</t>
  </si>
  <si>
    <t>388;1183;3292;4070;5073;12773;14547;17973;22881;22882;23046;24380</t>
  </si>
  <si>
    <t>398;1216;3413;4217;4218;5253;5254;13165;13166;14972;18591;18592;23638;23639;23640;23813;25184</t>
  </si>
  <si>
    <t>1750;1751;1752;1753;5273;5274;5275;14319;14320;17619;17620;17621;17622;17623;17624;17625;17626;17627;17628;21710;21711;21712;21713;21714;21715;21716;21717;21718;21719;21720;21721;54440;54441;54442;54443;54444;54445;61570;61571;61572;76278;76279;76280;76281;76282;76283;76284;76285;76286;76287;97302;97303;97304;97305;97306;97307;97308;97309;98041;98042;98043;103810;103811;103812;103813;103814;103815;103816;103817;103818</t>
  </si>
  <si>
    <t>1531;1532;1533;1534;1535;4510;12411;12412;12413;15420;15421;15422;15423;15424;15425;18712;18713;18714;18715;18716;18717;18718;45886;45887;45888;45889;51701;51702;63899;63900;63901;63902;63903;63904;63905;63906;63907;63908;63909;63910;63911;63912;63913;82004;82005;82006;82007;82008;82009;82615;87548;87549;87550;87551;87552;87553;87554;87555;87556;87557;87558;87559;87560</t>
  </si>
  <si>
    <t>1531;4510;12412;15420;18718;45887;51701;63902;82004;82005;82615;87551</t>
  </si>
  <si>
    <t>651;652;653;654;655</t>
  </si>
  <si>
    <t>79;126;181;229;329</t>
  </si>
  <si>
    <t>&gt;AT4G12720.3 | Symbols: AtNUDT7, GFG1, ATNUDX7 | MutT/nudix family protein | chr4:7487716-7489557 FORWARD LENGTH=282;&gt;AT4G12720.2 | Symbols: AtNUDT7, GFG1, ATNUDX7 | MutT/nudix family protein | chr4:7487716-7489557 FORWARD LENGTH=282;&gt;AT4G12720.1 | Symbols: AtNUDT7, GFG1, NUDT7, ATNUDX7 | MutT/nudix family protein | chr4:7487716-7489557 FORWARD LENGTH=282;&gt;AT4G12720.4 | Symbols: NUDT7 | MutT/nudix family protein | chr4:7487716-7489557 FORWARD LENGTH=322</t>
  </si>
  <si>
    <t>&gt;AT4G12720.3 | Symbols: AtNUDT7, GFG1, ATNUDX7 | MutT/nudix family protein | chr4:7487716-7489557 FORWARD LENGTH=282;&gt;AT4G12720.2 | Symbols: AtNUDT7, GFG1, ATNUDX7 | MutT/nudix family protein | chr4:7487716-7489557 FORWARD LENGTH=282;&gt;AT4G12720.1 | Symbols</t>
  </si>
  <si>
    <t>282;282;282;322</t>
  </si>
  <si>
    <t>13666;13743</t>
  </si>
  <si>
    <t>14075;14154</t>
  </si>
  <si>
    <t>57950;57951;57952;58268;58269;58270;58271</t>
  </si>
  <si>
    <t>48713;48965;48966;48967;48968;48969;48970;48971</t>
  </si>
  <si>
    <t>48713;48968</t>
  </si>
  <si>
    <t>&gt;AT4G12730.1 | Symbols: FLA2 | FASCICLIN-like arabinogalactan 2 | chr4:7491598-7492809 REVERSE LENGTH=403</t>
  </si>
  <si>
    <t>590;3414;18555;20386;21617</t>
  </si>
  <si>
    <t>606;3543;19194;21066;22331</t>
  </si>
  <si>
    <t>2612;2613;2614;14874;14875;14876;14877;14878;14879;14880;78962;78963;86537;91795</t>
  </si>
  <si>
    <t>2274;12941;12942;12943;66250;72715;77413</t>
  </si>
  <si>
    <t>2274;12943;66250;72715;77413</t>
  </si>
  <si>
    <t>&gt;AT4G12790.5 | Symbols:  | P-loop containing nucleoside triphosphate hydrolases superfamily protein | chr4:7517280-7518892 REVERSE LENGTH=271;&gt;AT4G12790.4 | Symbols:  | P-loop containing nucleoside triphosphate hydrolases superfamily protein | chr4:7517280-7518892 REVERSE LENGTH=271;&gt;AT4G12790.3 | Symbols:  | P-loop containing nucleoside triphosphate hydrolases superfamily protein | chr4:7517280-7518892 REVERSE LENGTH=271;&gt;AT4G12790.2 | Symbols:  | P-loop containing nucleoside triphosphate hydrolases superfamily protein | chr4:7517280-7518892 REVERSE LENGTH=271;&gt;AT4G12790.1 | Symbols:  | P-loop containing nucleoside triphosphate hydrolases superfamily protein | chr4:7517280-7518892 REVERSE LENGTH=271</t>
  </si>
  <si>
    <t>&gt;AT4G12790.5 | Symbols:  | P-loop containing nucleoside triphosphate hydrolases superfamily protein | chr4:7517280-7518892 REVERSE LENGTH=271;&gt;AT4G12790.4 | Symbols:  | P-loop containing nucleoside triphosphate hydrolases superfamily protein | chr4:7517280</t>
  </si>
  <si>
    <t>271;271;271;271;271</t>
  </si>
  <si>
    <t>4919;20757</t>
  </si>
  <si>
    <t>5095;21444</t>
  </si>
  <si>
    <t>21101;21102;21103;21104;88187</t>
  </si>
  <si>
    <t>18228;74112</t>
  </si>
  <si>
    <t>&gt;AT4G12800.1 | Symbols: PSAL | photosystem I subunit l | chr4:7521469-7522493 FORWARD LENGTH=219</t>
  </si>
  <si>
    <t>4441;17277;20143</t>
  </si>
  <si>
    <t>4598;17877;20818</t>
  </si>
  <si>
    <t>19112;19113;19114;73406;73407;73408;73409;85618;85619</t>
  </si>
  <si>
    <t>16598;16599;61677;61678;61679;71942;71943</t>
  </si>
  <si>
    <t>16599;61678;71942</t>
  </si>
  <si>
    <t>&gt;AT4G13010.1 | Symbols:  | Oxidoreductase, zinc-binding dehydrogenase family protein | chr4:7600682-7602567 FORWARD LENGTH=329</t>
  </si>
  <si>
    <t>7944;11367;12037;12317;17860;18903;22381</t>
  </si>
  <si>
    <t>8197;11725;12410;12697;18473;19553;23121</t>
  </si>
  <si>
    <t>33856;33857;48655;48656;48657;48658;48659;51567;51568;51569;51570;52653;52654;52655;75835;75836;75837;75838;75839;80641;80642;95198;95199;95200</t>
  </si>
  <si>
    <t>29230;41515;41516;41517;41518;41519;43565;43566;43567;44415;44416;63580;63581;63582;63583;63584;63585;63586;63587;63588;67815;80253;80254;80255</t>
  </si>
  <si>
    <t>29230;41516;43567;44415;63580;67815;80255</t>
  </si>
  <si>
    <t>&gt;AT4G13180.1 | Symbols:  | NAD(P)-binding Rossmann-fold superfamily protein | chr4:7657373-7658164 REVERSE LENGTH=263</t>
  </si>
  <si>
    <t>231;372;454;3044;4602;10825;15026;19599;21652;22336;23553;24823</t>
  </si>
  <si>
    <t>239;382;465;3153;4769;11176;15512;20267;22369;23076;24328;25646</t>
  </si>
  <si>
    <t>1105;1106;1673;1674;1675;1676;1677;1678;1679;1680;2027;2028;2029;2030;2031;2032;2033;2034;2035;2036;13238;19862;19863;46364;46365;46366;46367;63587;63588;63589;63590;83431;83432;83433;83434;91958;91959;91960;91961;91962;91963;94984;94985;100244;100245;100246;100247;100248;105726;105727;105728;105729;105730;105731;105732;105733;105734;105735;105736;105737;105738;105739;105740;105741;105742;105743;105744;105745;105746;105747;105748;105749;105750;105751</t>
  </si>
  <si>
    <t>990;1464;1465;1466;1467;1468;1469;1470;1471;1472;1473;1474;1475;1476;1477;1478;1769;1770;1771;1772;1773;1774;1775;1776;1777;11414;17248;17249;39752;39753;39754;53336;53337;53338;53339;70149;70150;70151;70152;77555;77556;77557;77558;80097;84577;84578;89228;89229;89230;89231;89232;89233;89234;89235;89236;89237;89238;89239;89240;89241;89242;89243;89244;89245;89246;89247;89248</t>
  </si>
  <si>
    <t>990;1466;1771;11414;17249;39752;53338;70152;77555;80097;84578;89228</t>
  </si>
  <si>
    <t>&gt;AT4G13200.1 | Symbols:  | unknown protein; FUNCTIONS IN: molecular_function unknown; INVOLVED IN: biological_process unknown; LOCATED IN: thylakoid, chloroplast thylakoid membrane, chloroplast, plastoglobule; EXPRESSED IN: 22 plant structures; EXPRESSED DURING: 13 growth stages; Has 97 Blast hits to 97 proteins in 46 species: Archae - 0; Bacteria - 65; Metazoa - 2; Fungi - 0; Plants - 28; Viruses - 0; Other Eukaryotes - 2 (source: NCBI BLink). | chr4:7668292-7669166 REVERSE LENGTH=185</t>
  </si>
  <si>
    <t>&gt;AT4G13200.1 | Symbols:  | unknown protein; FUNCTIONS IN: molecular_function unknown; INVOLVED IN: biological_process unknown; LOCATED IN: thylakoid, chloroplast thylakoid membrane, chloroplast, plastoglobule; EXPRESSED IN: 22 plant structures; EXPRESSED D</t>
  </si>
  <si>
    <t>9654;17542</t>
  </si>
  <si>
    <t>9968;18146</t>
  </si>
  <si>
    <t>41255;41256;41257;41258;74511;74512;74513;74514</t>
  </si>
  <si>
    <t>35396;35397;35398;62602;62603</t>
  </si>
  <si>
    <t>35398;62602</t>
  </si>
  <si>
    <t>&gt;AT4G13270.1 | Symbols:  | Late embryogenesis abundant (LEA) hydroxyproline-rich glycoprotein family | chr4:7731280-7732902 FORWARD LENGTH=215</t>
  </si>
  <si>
    <t>37424;37425;37426</t>
  </si>
  <si>
    <t>32228;32229;32230</t>
  </si>
  <si>
    <t>&gt;AT4G13290.1 | Symbols: CYP71A19 | cytochrome P450, family 71, subfamily A, polypeptide 19 | chr4:7740681-7742670 FORWARD LENGTH=490;&gt;AT4G13310.2 | Symbols: CYP71A20 | cytochrome P450, family 71, subfamily A, polypeptide 20 | chr4:7750453-7751856 FORWARD LENGTH=390;&gt;AT4G13310.1 | Symbols: CYP71A20 | cytochrome P450, family 71, subfamily A, polypeptide 20 | chr4:7750453-7753049 FORWARD LENGTH=497</t>
  </si>
  <si>
    <t>&gt;AT4G13290.1 | Symbols: CYP71A19 | cytochrome P450, family 71, subfamily A, polypeptide 19 | chr4:7740681-7742670 FORWARD LENGTH=490</t>
  </si>
  <si>
    <t>13;1;1</t>
  </si>
  <si>
    <t>490;390;497</t>
  </si>
  <si>
    <t>3708;3722;4167;5943;8945;14819;18163;18654;21049;21313;21506;22129;24919</t>
  </si>
  <si>
    <t>3845;3859;4316;6148;9239;15263;18793;19299;21753;22020;22219;22860;25743</t>
  </si>
  <si>
    <t>16029;16030;16031;16032;16098;16099;16100;18037;25494;25495;38040;38041;62666;62667;62668;62669;77110;77111;77112;77113;79499;79500;89403;89404;89405;89406;89407;89408;89409;90487;90488;91311;91312;91313;91314;94141;94142;94143;94144;106154;106155;106156;106157</t>
  </si>
  <si>
    <t>13974;14057;14058;14059;15763;22139;22140;32667;52623;64577;64578;64579;64580;64581;66837;66838;75239;75240;75241;76172;76173;76948;79425;79426;89590</t>
  </si>
  <si>
    <t>13974;14059;15763;22140;32667;52623;64581;66838;75241;76173;76948;79426;89590</t>
  </si>
  <si>
    <t>&gt;AT4G13340.1 | Symbols:  | Leucine-rich repeat (LRR) family protein | chr4:7758610-7760892 FORWARD LENGTH=760;&gt;AT3G24480.1 | Symbols:  | Leucine-rich repeat (LRR) family protein | chr3:8901154-8902638 REVERSE LENGTH=494</t>
  </si>
  <si>
    <t>&gt;AT4G13340.1 | Symbols:  | Leucine-rich repeat (LRR) family protein | chr4:7758610-7760892 FORWARD LENGTH=760</t>
  </si>
  <si>
    <t>760;494</t>
  </si>
  <si>
    <t>6613;10433;10921</t>
  </si>
  <si>
    <t>6834;10779;11273</t>
  </si>
  <si>
    <t>28172;28173;28174;44617;44618;46736;46737;46738</t>
  </si>
  <si>
    <t>24431;38227;38228;40016</t>
  </si>
  <si>
    <t>24431;38227;40016</t>
  </si>
  <si>
    <t>&gt;AT4G13350.2 | Symbols: NIG | NSP (nuclear shuttle protein)-interacting GTPase | chr4:7770170-7773321 REVERSE LENGTH=602;&gt;AT4G13350.1 | Symbols: NIG | NSP (nuclear shuttle protein)-interacting GTPase | chr4:7770170-7773321 REVERSE LENGTH=602</t>
  </si>
  <si>
    <t>602;602</t>
  </si>
  <si>
    <t>29147;29148;29149;29150</t>
  </si>
  <si>
    <t>25268;25269</t>
  </si>
  <si>
    <t>&gt;AT4G13360.1 | Symbols:  | ATP-dependent caseinolytic (Clp) protease/crotonase family protein | chr4:7775133-7777701 FORWARD LENGTH=421</t>
  </si>
  <si>
    <t>2102;2428;7104;8031;10688;18398;18806;18972;24858;24921</t>
  </si>
  <si>
    <t>2181;2518;7339;8290;11039;19032;19454;19623;25681;25745</t>
  </si>
  <si>
    <t>9271;9272;9273;9274;10605;10606;30215;30216;30217;30218;34205;34206;45719;45720;45721;45722;45723;45724;45725;45726;78196;78197;78198;78199;80199;80200;80201;80901;80902;105885;105886;105887;105888;106166;106167;106168;106169;106170;106171</t>
  </si>
  <si>
    <t>7942;9052;9053;26158;26159;29496;29497;39219;39220;39221;39222;39223;39224;39225;65521;65522;65523;65524;65525;65526;67461;68028;89356;89357;89358;89359;89595;89596;89597;89598;89599</t>
  </si>
  <si>
    <t>7942;9053;26159;29496;39224;65524;67461;68028;89359;89598</t>
  </si>
  <si>
    <t>&gt;AT4G13430.1 | Symbols: IIL1, ATLEUC1 | isopropyl malate isomerase large subunit 1 | chr4:7804194-7807789 REVERSE LENGTH=509</t>
  </si>
  <si>
    <t>4509;6273;11102;12423;15234;15627;20243;21222;23194;23910;24462</t>
  </si>
  <si>
    <t>4670;6485;6486;11458;12806;15752;16169;20922;21927;23965;24700;25269</t>
  </si>
  <si>
    <t>19397;19398;19399;19400;19401;26876;26877;26878;26879;26880;26881;26882;26883;26884;47498;47499;47500;47501;47502;47503;47504;47505;53028;53029;53030;53031;53032;53033;53034;53035;53036;53037;53038;53039;53040;64573;64574;64575;64576;66220;66221;66222;66223;66224;66225;66226;85990;85991;85992;85993;90121;90122;90123;90124;98678;98679;98680;98681;98682;101838;101839;101840;101841;104155;104156;104157;104158</t>
  </si>
  <si>
    <t>16881;16882;16883;16884;16885;23280;23281;23282;23283;23284;23285;23286;23287;23288;23289;23290;23291;40639;40640;40641;40642;40643;44736;44737;44738;44739;44740;44741;44742;44743;44744;44745;44746;44747;54114;54115;54116;54117;54118;55500;55501;55502;55503;55504;55505;55506;55507;72237;72238;72239;75853;75854;75855;75856;75857;75858;75859;75860;75861;75862;75863;75864;75865;75866;75867;75868;75869;83157;83158;83159;83160;85914;85915;85916;87868;87869;87870;87871;87872;87873;87874</t>
  </si>
  <si>
    <t>16882;23289;40642;44742;54118;55503;72237;75858;83157;85916;87869</t>
  </si>
  <si>
    <t>&gt;AT4G13660.1 | Symbols: ATPRR2, PRR2 | pinoresinol reductase 2 | chr4:7946283-7948252 FORWARD LENGTH=317</t>
  </si>
  <si>
    <t>6427;12565;14927;20507;21464;21548;21847;22910;23712</t>
  </si>
  <si>
    <t>6642;6643;12952;15392;21188;22176;22262;22566;23668;24493;24494</t>
  </si>
  <si>
    <t>27438;27439;27440;27441;27442;27443;53590;53591;63120;63121;63122;63123;87050;87051;87052;87053;87054;87055;87056;87057;91142;91143;91505;91506;91507;91508;92909;92910;97439;97440;97441;97442;97443;97444;97445;97446;97447;100990;100991;100992;100993;100994;100995;100996</t>
  </si>
  <si>
    <t>23797;23798;23799;23800;23801;23802;23803;23804;23805;45221;52985;52986;52987;52988;73151;73152;73153;73154;73155;73156;76781;76782;77178;77179;77180;77181;77182;78307;82119;82120;82121;82122;85231;85232;85233;85234;85235;85236</t>
  </si>
  <si>
    <t>23798;45221;52985;73155;76782;77181;78307;82120;85235</t>
  </si>
  <si>
    <t>657;658;659</t>
  </si>
  <si>
    <t>125;134;205</t>
  </si>
  <si>
    <t>&gt;AT4G13730.3 | Symbols:  | Ypt/Rab-GAP domain of gyp1p superfamily protein | chr4:7970299-7974055 FORWARD LENGTH=438;&gt;AT4G13730.1 | Symbols:  | Ypt/Rab-GAP domain of gyp1p superfamily protein | chr4:7970299-7974055 FORWARD LENGTH=449</t>
  </si>
  <si>
    <t>438;449</t>
  </si>
  <si>
    <t>55461;55462;55463;55464</t>
  </si>
  <si>
    <t>46644;46645;46646;46647</t>
  </si>
  <si>
    <t>&gt;AT4G13770.1 | Symbols: CYP83A1, REF2 | cytochrome P450, family 83, subfamily A, polypeptide 1 | chr4:7990682-7992282 REVERSE LENGTH=502</t>
  </si>
  <si>
    <t>5304;8338;9631;10309;13694;16837;21069</t>
  </si>
  <si>
    <t>5494;8610;9944;10644;14104;17423;21774</t>
  </si>
  <si>
    <t>22663;22664;22665;22666;35436;41166;41167;41168;41169;44063;44064;44065;44066;58068;58069;58070;58071;58072;58073;58074;58075;58076;71521;71522;89502;89503;89504;89505;89506</t>
  </si>
  <si>
    <t>19495;19496;19497;30542;35325;35326;35327;35328;35329;37761;37762;48808;48809;48810;48811;48812;60128;75344;75345</t>
  </si>
  <si>
    <t>19496;30542;35325;37761;48808;60128;75344</t>
  </si>
  <si>
    <t>&gt;AT4G13780.1 | Symbols:  | methionine--tRNA ligase, putative / methionyl-tRNA synthetase, putative / MetRS, putative | chr4:7993366-7998433 REVERSE LENGTH=797</t>
  </si>
  <si>
    <t>1706;2669;3408;3648;3683;4180;5766;6868;8475;13500;14371;16058;17188;20639;21212;21224;22841;23530;24593;25084</t>
  </si>
  <si>
    <t>1770;2763;3537;3783;3819;4331;5967;7093;8753;13908;14792;16620;17783;21325;21917;21929;23597;24305;25402;25910</t>
  </si>
  <si>
    <t>7509;11631;14845;14846;14847;14848;14849;14850;14851;15771;15772;15773;15774;15912;15913;15914;15915;18087;18088;24577;24578;29217;29218;29219;29220;29221;36037;36038;36039;57270;57271;57272;60757;60758;68281;68282;68283;68284;72996;72997;72998;87677;87678;90069;90070;90071;90072;90128;90129;90130;97127;97128;97129;100160;100161;100162;100163;104721;104722;106852</t>
  </si>
  <si>
    <t>6388;10031;12896;12897;12898;12899;12900;12901;12902;12903;12904;12905;13749;13750;13870;13871;13872;13873;15800;21112;25331;25332;25333;25334;31058;48096;48097;50949;50950;57344;57345;61301;61302;61303;61304;61305;73710;75809;75810;75811;75812;75813;75871;75872;81862;81863;84502;84503;84504;84505;84506;88355;90129</t>
  </si>
  <si>
    <t>6388;10031;12904;13750;13871;15800;21112;25333;31058;48097;50950;57344;61302;73710;75810;75871;81862;84502;88355;90129</t>
  </si>
  <si>
    <t>&gt;AT4G13850.3 | Symbols: ATGRP2 | glycine-rich RNA-binding protein 2 | chr4:8021314-8022065 FORWARD LENGTH=144;&gt;AT4G13850.2 | Symbols: ATGRP2 | glycine-rich RNA-binding protein 2 | chr4:8021314-8022065 FORWARD LENGTH=153;&gt;AT4G13850.1 | Symbols: ATGRP2, GR-RBP2, GRP2 | glycine-rich RNA-binding protein 2 | chr4:8021314-8022065 FORWARD LENGTH=158;&gt;AT4G13850.4 | Symbols: ATGRP2 | glycine-rich RNA-binding protein 2 | chr4:8021314-8022065 FORWARD LENGTH=129</t>
  </si>
  <si>
    <t>&gt;AT4G13850.3 | Symbols: ATGRP2 | glycine-rich RNA-binding protein 2 | chr4:8021314-8022065 FORWARD LENGTH=144;&gt;AT4G13850.2 | Symbols: ATGRP2 | glycine-rich RNA-binding protein 2 | chr4:8021314-8022065 FORWARD LENGTH=153;&gt;AT4G13850.1 | Symbols: ATGRP2, GR-R</t>
  </si>
  <si>
    <t>144;153;158;129</t>
  </si>
  <si>
    <t>2471;23022</t>
  </si>
  <si>
    <t>2562;23788</t>
  </si>
  <si>
    <t>10756;10757;10758;10759;97902;97903;97904;97905</t>
  </si>
  <si>
    <t>9174;9175;82480;82481</t>
  </si>
  <si>
    <t>9175;82480</t>
  </si>
  <si>
    <t>&gt;AT4G13930.1 | Symbols: SHM4 | serine hydroxymethyltransferase 4 | chr4:8048013-8050021 REVERSE LENGTH=471;&gt;AT4G13890.1 | Symbols: SHM5, EDA36, EDA37 | Pyridoxal phosphate (PLP)-dependent transferases superfamily protein | chr4:8032146-8033718 REVERSE LENGTH=470</t>
  </si>
  <si>
    <t>&gt;AT4G13930.1 | Symbols: SHM4 | serine hydroxymethyltransferase 4 | chr4:8048013-8050021 REVERSE LENGTH=471</t>
  </si>
  <si>
    <t>19;1</t>
  </si>
  <si>
    <t>471;470</t>
  </si>
  <si>
    <t>714;1436;2723;3144;6684;7914;8185;9770;10323;10691;11426;12143;13180;14868;15411;22165;22981;24886;25075</t>
  </si>
  <si>
    <t>734;735;1489;2820;3258;6905;8163;8448;10085;10660;10661;11042;11786;12518;13579;15326;15944;22897;23744;25709;25901</t>
  </si>
  <si>
    <t>3221;3222;3223;3224;3225;3226;3227;3228;3229;3230;3231;3232;3233;3234;3235;6361;6362;6363;6364;6365;11918;11919;11920;11921;11922;11923;13691;28419;28420;28421;28422;33720;33721;33722;33723;34794;34795;34796;34797;34798;34799;34800;41701;41702;41703;41704;41705;44118;44119;44120;44121;44122;44123;44124;44125;44126;44127;44128;44129;44130;44131;44132;45732;45733;45734;45735;48941;48942;48943;48944;48945;48946;48947;48948;48949;52027;52028;56044;56045;56046;56047;62881;65347;65348;65349;65350;65351;65352;65353;65354;94284;94285;94286;97744;97745;97746;97747;97748;97749;97750;97751;106037;106038;106039;106040;106041;106822;106823</t>
  </si>
  <si>
    <t>2830;2831;2832;2833;2834;2835;5399;5400;5401;5402;5403;5404;5405;5406;5407;10294;10295;10296;10297;10298;10299;10300;10301;10302;10303;10304;10305;10306;11818;24610;24611;24612;24613;24614;24615;24616;24617;29107;29108;29109;29110;29980;29981;29982;29983;29984;29985;29986;29987;35797;35798;35799;35800;37805;37806;37807;37808;37809;37810;37811;37812;37813;37814;37815;37816;37817;39230;39231;39232;39233;39234;39235;41727;41728;41729;41730;41731;41732;41733;41734;43953;43954;47091;47092;47093;47094;52799;54791;54792;54793;54794;54795;54796;54797;54798;54799;54800;54801;79556;79557;79558;82338;82339;82340;82341;82342;82343;82344;82345;82346;89486;89487;89488;89489;90107;90108;90109;90110</t>
  </si>
  <si>
    <t>2834;5406;10305;11818;24613;29109;29981;35799;37809;39233;41734;43954;47094;52799;54800;79556;82346;89488;90108</t>
  </si>
  <si>
    <t>660;661</t>
  </si>
  <si>
    <t>125;253</t>
  </si>
  <si>
    <t>&gt;AT4G13940.1 | Symbols: HOG1, EMB1395, SAHH1, MEE58, ATSAHH1 | S-adenosyl-L-homocysteine hydrolase | chr4:8054931-8056676 FORWARD LENGTH=485;&gt;AT4G13940.3 | Symbols: HOG1, SAHH1 | S-adenosyl-L-homocysteine hydrolase | chr4:8054931-8056676 FORWARD LENGTH=440;&gt;AT4G13940.2 | Symbols: HOG1, SAHH1 | S-adenosyl-L-homocysteine hydrolase | chr4:8055176-8056676 FORWARD LENGTH=364;&gt;AT4G13940.4 | Symbols: HOG1, SAHH1 | S-adenosyl-L-homocysteine hydrolase | chr4:8054931-8056763 FORWARD LENGTH=325</t>
  </si>
  <si>
    <t>28;25;21;19</t>
  </si>
  <si>
    <t>10;10;8;6</t>
  </si>
  <si>
    <t>&gt;AT4G13940.1 | Symbols: HOG1, EMB1395, SAHH1, MEE58, ATSAHH1 | S-adenosyl-L-homocysteine hydrolase | chr4:8054931-8056676 FORWARD LENGTH=485;&gt;AT4G13940.3 | Symbols: HOG1, SAHH1 | S-adenosyl-L-homocysteine hydrolase | chr4:8054931-8056676 FORWARD LENGTH=440</t>
  </si>
  <si>
    <t>485;440;364;325</t>
  </si>
  <si>
    <t>410;696;1105;1880;2997;3354;3508;3544;4485;5973;7297;9101;10879;11819;12391;14409;14410;14676;15993;17776;18798;20275;20467;21662;21756;22546;24032;24197</t>
  </si>
  <si>
    <t>420;716;1137;1953;3103;3104;3105;3479;3638;3675;4644;6178;7534;9404;9405;11230;12187;12773;12774;14831;14832;15103;16552;16553;18384;19446;20954;21148;22379;22475;23297;24825;24994</t>
  </si>
  <si>
    <t>1846;1847;1848;1849;3139;3140;3141;3142;3143;3144;3145;4918;4919;4920;4921;4922;4923;4924;4925;4926;4927;4928;4929;4930;4931;4932;4933;4934;4935;4936;4937;4938;4939;4940;4941;4942;4943;4944;4945;4946;4947;4948;4949;4950;4951;4952;4953;4954;4955;4956;4957;4958;4959;4960;4961;4962;4963;4964;4965;4966;8297;8298;8299;8300;8301;8302;8303;8304;13055;13056;13057;13058;13059;13060;13061;13062;13063;13064;13065;13066;13067;13068;13069;13070;13071;13072;13073;13074;14623;14624;14625;14626;15211;15212;15213;15214;15215;15216;15217;15218;15219;15220;15221;15222;15366;15367;15368;15369;15370;15371;15372;15373;15374;15375;15376;15377;15378;19292;19293;25639;25640;25641;25642;30983;30984;30985;30986;30987;30988;30989;38916;38917;38918;38919;38920;38921;38922;38923;38924;38925;38926;38927;46564;46565;46566;46567;46568;46569;46570;46571;50639;50640;50641;50642;52916;52917;52918;52919;52920;52921;52922;52923;52924;52925;60909;60910;60911;60912;60913;60914;60915;60916;60917;60918;60919;60920;60921;60922;60923;60924;60925;60926;60927;60928;60929;60930;60931;60932;60933;60934;60935;60936;60937;60938;60939;60940;60941;60942;60943;60944;60945;60946;60947;60948;60949;60950;60951;60952;60953;60954;60955;60956;60957;60958;60959;60960;60961;60962;60963;62096;62097;62098;62099;62100;62101;62102;62103;67886;67887;67888;67889;67890;67891;67892;67893;67894;67895;67896;67897;67898;67899;67900;67901;67902;67903;75488;75489;75490;80165;80166;80167;80168;80169;80170;80171;80172;86109;86110;86111;86112;86113;86114;86115;86116;86890;86891;86892;86893;86894;86895;86896;86897;86898;92006;92007;92008;92523;92524;92525;92526;92527;92528;92529;92530;92531;92532;95925;95926;95927;95928;95929;95930;102302;102303;102304;102305;103067;103068;103069;103070;103071;103072;103073;103074</t>
  </si>
  <si>
    <t>1632;1633;2753;2754;2755;2756;2757;2758;2759;2760;2761;2762;2763;2764;2765;2766;2767;2768;2769;4191;4192;4193;4194;4195;4196;4197;4198;4199;4200;4201;4202;4203;4204;4205;4206;4207;4208;4209;4210;4211;4212;4213;4214;4215;4216;4217;4218;4219;4220;4221;4222;4223;4224;4225;4226;4227;4228;4229;4230;4231;4232;4233;4234;4235;4236;4237;4238;4239;4240;4241;4242;4243;4244;4245;4246;4247;4248;4249;4250;4251;4252;4253;4254;4255;4256;4257;4258;4259;4260;4261;7080;7081;7082;7083;7084;7085;11263;11264;11265;11266;11267;11268;11269;11270;11271;11272;11273;11274;11275;11276;11277;12705;12706;12707;12708;13250;13251;13252;13253;13254;13255;13256;13257;13258;13259;13260;13261;13262;13263;13264;13265;13266;13267;13268;13269;13270;13271;13272;13273;13274;13275;13276;13277;13278;13279;13280;13281;13282;13283;13284;13285;13286;13287;13288;13406;13407;13408;13409;13410;13411;13412;13413;13414;13415;13416;13417;13418;13419;13420;13421;13422;16754;22282;22283;22284;26814;26815;26816;26817;26818;33387;33388;33389;33390;33391;33392;33393;33394;33395;33396;33397;33398;39894;39895;39896;39897;39898;42848;42849;44648;44649;44650;44651;44652;44653;44654;44655;44656;44657;44658;44659;44660;44661;44662;51079;51080;51081;51082;51083;51084;51085;51086;51087;51088;51089;51090;51091;51092;51093;51094;51095;51096;51097;51098;51099;51100;51101;51102;51103;51104;51105;51106;51107;51108;51109;51110;51111;51112;51113;51114;51115;51116;51117;51118;51119;51120;51121;51122;51123;51124;51125;51126;51127;51128;51129;51130;51131;51132;51133;51134;51135;51136;51137;51138;51139;51140;51141;51142;51143;51144;51145;51146;51147;51148;51149;51150;51151;51152;51153;51154;52164;52165;52166;52167;52168;52169;52170;52171;52172;52173;52174;52175;52176;56919;56920;56921;56922;56923;56924;56925;56926;56927;56928;56929;56930;56931;56932;56933;56934;56935;56936;63337;63338;67443;67444;67445;67446;72336;72337;72338;72339;72340;72341;72342;72343;72344;72345;72346;72347;72348;72349;73025;73026;73027;73028;73029;73030;73031;73032;73033;73034;73035;73036;73037;73038;73039;73040;73041;73042;73043;73044;73045;73046;73047;73048;73049;73050;77582;77583;78005;78006;78007;78008;78009;78010;78011;78012;78013;78014;78015;78016;80864;80865;80866;80867;86287;86288;86289;86290;86931;86932;86933;86934</t>
  </si>
  <si>
    <t>1632;2759;4226;7085;11268;12708;13266;13422;16754;22282;26818;33389;39898;42848;44655;51095;51154;52173;56929;63337;67444;72337;73042;77582;78011;80865;86289;86934</t>
  </si>
  <si>
    <t>557;558;559;560;662;663</t>
  </si>
  <si>
    <t>36;40;253;332;336;357</t>
  </si>
  <si>
    <t>&gt;AT4G14000.1 | Symbols:  | Putative methyltransferase family protein | chr4:8090851-8092347 FORWARD LENGTH=290</t>
  </si>
  <si>
    <t>2805;5637</t>
  </si>
  <si>
    <t>2905;5835</t>
  </si>
  <si>
    <t>12242;12243;24042;24043;24044</t>
  </si>
  <si>
    <t>10596;20661;20662;20663</t>
  </si>
  <si>
    <t>10596;20663</t>
  </si>
  <si>
    <t>&gt;AT4G14030.2 | Symbols: SBP1 | selenium-binding protein 1 | chr4:8098121-8100165 REVERSE LENGTH=490;&gt;AT4G14030.1 | Symbols: SBP1 | selenium-binding protein 1 | chr4:8098121-8100165 REVERSE LENGTH=490</t>
  </si>
  <si>
    <t>490;490</t>
  </si>
  <si>
    <t>2069;7475;7496;14612;16945;17157;21990;24480;24722</t>
  </si>
  <si>
    <t>2147;7716;7738;15037;17537;17752;22711;25287;25535</t>
  </si>
  <si>
    <t>9111;9112;9113;31798;31799;31800;31884;31885;31886;31887;31888;31889;61843;61844;61845;71984;71985;71986;71987;72872;72873;72874;72875;72876;72877;72878;72879;72880;72881;72882;72883;93507;104225;104226;104227;104228;105257;105258;105259;105260;105261</t>
  </si>
  <si>
    <t>7814;7815;7816;7817;27464;27465;27466;27522;27523;27524;27525;51934;60504;60505;60506;60507;61181;61182;61183;61184;61185;61186;61187;61188;61189;61190;61191;78844;87945;87946;88805;88806;88807;88808</t>
  </si>
  <si>
    <t>7817;27466;27525;51934;60506;61182;78844;87946;88808</t>
  </si>
  <si>
    <t>&gt;AT4G14040.1 | Symbols: EDA38, SBP2 | selenium-binding protein 2 | chr4:8100691-8102828 REVERSE LENGTH=487</t>
  </si>
  <si>
    <t>14612;16945;17058;24721</t>
  </si>
  <si>
    <t>15037;17537;17652;25534</t>
  </si>
  <si>
    <t>61843;61844;61845;71984;71985;71986;71987;72429;105255;105256</t>
  </si>
  <si>
    <t>51934;60504;60505;60506;60507;60814;88803;88804</t>
  </si>
  <si>
    <t>51934;60506;60814;88803</t>
  </si>
  <si>
    <t>&gt;AT4G14060.1 | Symbols:  | Polyketide cyclase/dehydrase and lipid transport superfamily protein | chr4:8107405-8108158 FORWARD LENGTH=151</t>
  </si>
  <si>
    <t>1960;1962;17620</t>
  </si>
  <si>
    <t>2037;2039;18225</t>
  </si>
  <si>
    <t>8645;8646;8647;8648;8650;8651;8652;74841;74842;74843;74844;74845</t>
  </si>
  <si>
    <t>7385;7386;7387;7388;7390;7391;7392;62878;62879;62880</t>
  </si>
  <si>
    <t>7388;7391;62880</t>
  </si>
  <si>
    <t>&gt;AT4G14070.1 | Symbols: AAE15 | acyl-activating enzyme 15 | chr4:8112122-8118039 REVERSE LENGTH=727</t>
  </si>
  <si>
    <t>72792;72793;72794</t>
  </si>
  <si>
    <t>&gt;AT4G14110.1 | Symbols: COP9, CSN8, FUS7, EMB143 | COP9 signalosome, subunit CSN8 | chr4:8133049-8134867 REVERSE LENGTH=197</t>
  </si>
  <si>
    <t>3357;14783</t>
  </si>
  <si>
    <t>3484;15220</t>
  </si>
  <si>
    <t>14645;14646;14647;14648;62510;62511</t>
  </si>
  <si>
    <t>12725;12726;12727;52489</t>
  </si>
  <si>
    <t>12726;52489</t>
  </si>
  <si>
    <t>&gt;AT4G14160.2 | Symbols:  | Sec23/Sec24 protein transport family protein | chr4:8167574-8173026 FORWARD LENGTH=772;&gt;AT4G14160.1 | Symbols:  | Sec23/Sec24 protein transport family protein | chr4:8167574-8173026 FORWARD LENGTH=773;&gt;AT4G14160.3 | Symbols:  | Sec23/Sec24 protein transport family protein | chr4:8167574-8172266 FORWARD LENGTH=620;&gt;AT2G21630.1 | Symbols:  | Sec23/Sec24 protein transport family protein | chr2:9250346-9253829 FORWARD LENGTH=761</t>
  </si>
  <si>
    <t>&gt;AT4G14160.2 | Symbols:  | Sec23/Sec24 protein transport family protein | chr4:8167574-8173026 FORWARD LENGTH=772;&gt;AT4G14160.1 | Symbols:  | Sec23/Sec24 protein transport family protein | chr4:8167574-8173026 FORWARD LENGTH=773;&gt;AT4G14160.3 | Symbols:  | Sec23/Sec24 protein transport family protein | chr4:8167574-8172266 FORWARD LENGTH=620</t>
  </si>
  <si>
    <t>10;9;8;1</t>
  </si>
  <si>
    <t>8;7;7;1</t>
  </si>
  <si>
    <t>7;6;6;1</t>
  </si>
  <si>
    <t>&gt;AT4G14160.2 | Symbols:  | Sec23/Sec24 protein transport family protein | chr4:8167574-8173026 FORWARD LENGTH=772;&gt;AT4G14160.1 | Symbols:  | Sec23/Sec24 protein transport family protein | chr4:8167574-8173026 FORWARD LENGTH=773;&gt;AT4G14160.3 | Symbols:  | S</t>
  </si>
  <si>
    <t>772;773;620;761</t>
  </si>
  <si>
    <t>2427;3140;3490;10941;11418;14539;14879;17210;17581;19380</t>
  </si>
  <si>
    <t>True;True;True;True;True;False;False;True;True;True</t>
  </si>
  <si>
    <t>2517;3254;3620;11293;11778;14964;15338;15339;17805;18185;20044</t>
  </si>
  <si>
    <t>10600;10601;10602;10603;10604;13681;15143;46815;46816;46817;48904;48905;48906;48907;48908;48909;48910;48911;61538;61539;61540;61541;61542;62921;62922;62923;62924;62925;62926;62927;62928;62929;73087;74650;74651;82576;82577;82578;82579</t>
  </si>
  <si>
    <t>9049;9050;9051;11809;13177;40087;40088;40089;41706;41707;41708;41709;41710;51674;51675;51676;51677;52826;52827;52828;52829;52830;61383;62707;62708;62709;69451;69452;69453;69454;69455</t>
  </si>
  <si>
    <t>9050;11809;13177;40089;41706;51676;52829;61383;62708;69454</t>
  </si>
  <si>
    <t>&gt;AT4G14210.2 | Symbols: PDS3, PDS, PDE226 | phytoene desaturase 3 | chr4:8190426-8194769 REVERSE LENGTH=566;&gt;AT4G14210.1 | Symbols: PDS3, PDS, PDE226 | phytoene desaturase 3 | chr4:8190426-8194769 REVERSE LENGTH=566</t>
  </si>
  <si>
    <t>566;566</t>
  </si>
  <si>
    <t>14714;15996</t>
  </si>
  <si>
    <t>15144;16556</t>
  </si>
  <si>
    <t>62234;67913;67914</t>
  </si>
  <si>
    <t>52265;56942;56943</t>
  </si>
  <si>
    <t>52265;56943</t>
  </si>
  <si>
    <t>&gt;AT4G14230.1 | Symbols:  | CBS domain-containing protein with a domain of unknown function (DUF21) | chr4:8200850-8203130 REVERSE LENGTH=495</t>
  </si>
  <si>
    <t>7429;18987;23080</t>
  </si>
  <si>
    <t>7669;19638;23848</t>
  </si>
  <si>
    <t>31553;80945;80946;98181</t>
  </si>
  <si>
    <t>27240;68065;82726</t>
  </si>
  <si>
    <t>&gt;AT4G14240.2 | Symbols:  | CBS domain-containing protein with a domain of unknown function (DUF21) | chr4:8204712-8207273 REVERSE LENGTH=485;&gt;AT4G14240.1 | Symbols:  | CBS domain-containing protein with a domain of unknown function (DUF21) | chr4:8204712-8207273 REVERSE LENGTH=494</t>
  </si>
  <si>
    <t>&gt;AT4G14240.2 | Symbols:  | CBS domain-containing protein with a domain of unknown function (DUF21) | chr4:8204712-8207273 REVERSE LENGTH=485;&gt;AT4G14240.1 | Symbols:  | CBS domain-containing protein with a domain of unknown function (DUF21) | chr4:8204712-8</t>
  </si>
  <si>
    <t>485;494</t>
  </si>
  <si>
    <t>7429;23074</t>
  </si>
  <si>
    <t>7669;23842</t>
  </si>
  <si>
    <t>31553;98152;98153;98154;98155</t>
  </si>
  <si>
    <t>27240;82701;82702;82703;82704</t>
  </si>
  <si>
    <t>27240;82701</t>
  </si>
  <si>
    <t>&gt;AT4G14360.2 | Symbols:  | S-adenosyl-L-methionine-dependent methyltransferases superfamily protein | chr4:8267869-8270191 REVERSE LENGTH=608;&gt;AT4G14360.1 | Symbols:  | S-adenosyl-L-methionine-dependent methyltransferases superfamily protein | chr4:8267869-8270191 REVERSE LENGTH=608</t>
  </si>
  <si>
    <t>&gt;AT4G14360.2 | Symbols:  | S-adenosyl-L-methionine-dependent methyltransferases superfamily protein | chr4:8267869-8270191 REVERSE LENGTH=608;&gt;AT4G14360.1 | Symbols:  | S-adenosyl-L-methionine-dependent methyltransferases superfamily protein | chr4:8267869</t>
  </si>
  <si>
    <t>608;608</t>
  </si>
  <si>
    <t>3865;4768;5117;7653;14598;21889;22832;22994</t>
  </si>
  <si>
    <t>False;False;True;True;False;True;False;False</t>
  </si>
  <si>
    <t>4006;4939;5306;7899;15023;22609;23588;23757</t>
  </si>
  <si>
    <t>16688;16689;16690;20500;20501;21908;21909;21910;21911;32688;32689;32690;32691;61769;61770;61771;61772;61773;93054;93055;97091;97092;97093;97094;97798;97799;97800;97801</t>
  </si>
  <si>
    <t>14525;14526;14527;14528;17755;18869;18870;28225;28226;51878;51879;51880;51881;78440;78441;81833;81834;82379;82380;82381</t>
  </si>
  <si>
    <t>14525;17755;18870;28225;51880;78440;81834;82381</t>
  </si>
  <si>
    <t>&gt;AT4G14420.1 | Symbols:  | HR-like lesion-inducing protein-related | chr4:8302171-8303738 REVERSE LENGTH=158</t>
  </si>
  <si>
    <t>4337;14856</t>
  </si>
  <si>
    <t>4491;15311</t>
  </si>
  <si>
    <t>18705;18706;18707;18708;62826;62827;62828;62829;62830;62831;62832;62833</t>
  </si>
  <si>
    <t>16308;16309;52746;52747;52748;52749;52750;52751;52752</t>
  </si>
  <si>
    <t>16309;52748</t>
  </si>
  <si>
    <t>&gt;AT4G14430.1 | Symbols: IBR10, ATECI2, ECI2, ECHIB, PEC12 | indole-3-butyric acid response 10 | chr4:8304910-8305632 REVERSE LENGTH=240</t>
  </si>
  <si>
    <t>6239;7187;19132</t>
  </si>
  <si>
    <t>6450;7423;19785</t>
  </si>
  <si>
    <t>26716;26717;30545;81554;81555;81556;81557</t>
  </si>
  <si>
    <t>23167;26419;68611;68612;68613;68614;68615;68616</t>
  </si>
  <si>
    <t>23167;26419;68612</t>
  </si>
  <si>
    <t>&gt;AT4G14570.1 | Symbols:  | acylaminoacyl-peptidase-related | chr4:8362586-8366525 FORWARD LENGTH=764</t>
  </si>
  <si>
    <t>6240;7244;8264;9515;13279;13616;16074;17272;20138;22879;22921;23146</t>
  </si>
  <si>
    <t>6451;7481;8531;9828;13678;14024;16636;17872;20813;23636;23679;23915</t>
  </si>
  <si>
    <t>26718;26719;26720;26721;30789;30790;30791;30792;35137;35138;40653;40654;56431;56432;56433;56434;57754;57755;68346;68347;68348;68349;68350;73368;73369;73370;85600;85601;85602;85603;85604;85605;97293;97294;97475;97476;97477;97478;98475;98476;98477;98478</t>
  </si>
  <si>
    <t>23168;26638;26639;26640;30289;34851;34852;47417;48564;57396;57397;57398;61626;61627;61628;71934;71935;82000;82147;82148;82149;82973;82974;82975;82976</t>
  </si>
  <si>
    <t>23168;26639;30289;34851;47417;48564;57397;61628;71934;82000;82149;82976</t>
  </si>
  <si>
    <t>&gt;AT4G14710.4 | Symbols: ATARD2 | RmlC-like cupins superfamily protein | chr4:8424943-8426360 REVERSE LENGTH=182;&gt;AT4G14710.2 | Symbols: ATARD2 | RmlC-like cupins superfamily protein | chr4:8424897-8426360 REVERSE LENGTH=199;&gt;AT4G14710.1 | Symbols: ATARD2 | RmlC-like cupins superfamily protein | chr4:8424897-8426360 REVERSE LENGTH=199;&gt;AT4G14710.3 | Symbols: ATARD2 | RmlC-like cupins superfamily protein | chr4:8424897-8426360 REVERSE LENGTH=200;&gt;AT4G14710.5 | Symbols: ATARD2 | RmlC-like cupins superfamily protein | chr4:8424897-8426174 REVERSE LENGTH=201;&gt;AT4G14716.1 | Symbols: ATARD1, ARD1 | acireductone dioxygenase 1 | chr4:8430484-8431867 REVERSE LENGTH=192</t>
  </si>
  <si>
    <t>4;4;4;4;4;3</t>
  </si>
  <si>
    <t>&gt;AT4G14710.4 | Symbols: ATARD2 | RmlC-like cupins superfamily protein | chr4:8424943-8426360 REVERSE LENGTH=182;&gt;AT4G14710.2 | Symbols: ATARD2 | RmlC-like cupins superfamily protein | chr4:8424897-8426360 REVERSE LENGTH=199;&gt;AT4G14710.1 | Symbols: ATARD2 |</t>
  </si>
  <si>
    <t>182;199;199;200;201;192</t>
  </si>
  <si>
    <t>4362;6863;7478;12168</t>
  </si>
  <si>
    <t>4516;7088;7719;12543</t>
  </si>
  <si>
    <t>18786;18787;18788;29185;29186;31807;31808;31809;52091;52092;52093;52094</t>
  </si>
  <si>
    <t>16364;16365;25308;27470;27471;44002;44003;44004</t>
  </si>
  <si>
    <t>16365;25308;27470;44003</t>
  </si>
  <si>
    <t>&gt;AT4G14800.1 | Symbols: PBD2 | 20S proteasome beta subunit D2 | chr4:8500398-8502058 FORWARD LENGTH=199;&gt;AT4G14800.2 | Symbols: PBD2 | 20S proteasome beta subunit D2 | chr4:8500398-8502058 FORWARD LENGTH=215</t>
  </si>
  <si>
    <t>199;215</t>
  </si>
  <si>
    <t>3995;14318;14419;16132;16396;18165;23267</t>
  </si>
  <si>
    <t>4140;14736;14841;16698;16970;18795;24039</t>
  </si>
  <si>
    <t>17271;17272;60516;60517;60518;60997;60998;60999;61000;68592;69655;69656;69657;69658;77116;77117;77118;77119;99019;99020;99021;99022</t>
  </si>
  <si>
    <t>15128;15129;50724;50725;50726;51182;51183;51184;51185;57637;58516;64584;64585;83472;83473;83474</t>
  </si>
  <si>
    <t>15128;50724;51185;57637;58516;64584;83472</t>
  </si>
  <si>
    <t>&gt;AT4G14880.4 | Symbols: OASA1 | O-acetylserine (thiol) lyase (OAS-TL) isoform A1 | chr4:8518209-8520050 REVERSE LENGTH=322;&gt;AT4G14880.3 | Symbols: OASA1 | O-acetylserine (thiol) lyase (OAS-TL) isoform A1 | chr4:8518209-8520050 REVERSE LENGTH=322;&gt;AT4G14880.2 | Symbols: OASA1, OLD3, CYTACS1, ATCYS-3A | O-acetylserine (thiol) lyase (OAS-TL) isoform A1 | chr4:8518209-8520050 REVERSE LENGTH=322;&gt;AT4G14880.1 | Symbols: OASA1, OLD3, CYTACS1 | O-acetylserine (thiol) lyase (OAS-TL) isoform A1 | chr4:8518209-8520050 REVERSE LENGTH=322;&gt;AT3G22460.1 | Symbols: OASA2 | O-acetylserine (thiol) lyase (OAS-TL) isoform A2 | chr3:7963855-7965751 FORWARD LENGTH=305;&gt;AT3G04940.1 | Symbols: ATCYSD1, CYSD1 | cysteine synthase D1 | chr3:1365681-1367508 FORWARD LENGTH=324</t>
  </si>
  <si>
    <t>&gt;AT4G14880.4 | Symbols: OASA1 | O-acetylserine (thiol) lyase (OAS-TL) isoform A1 | chr4:8518209-8520050 REVERSE LENGTH=322;&gt;AT4G14880.3 | Symbols: OASA1 | O-acetylserine (thiol) lyase (OAS-TL) isoform A1 | chr4:8518209-8520050 REVERSE LENGTH=322;&gt;AT4G14880.2 | Symbols: OASA1, OLD3, CYTACS1, ATCYS-3A | O-acetylserine (thiol) lyase (OAS-TL) isoform A1 | chr4:8518209-8520050 REVERSE LENGTH=322;&gt;AT4G14880.1 | Symbols: OASA1, OLD3, CYTACS1 | O-acetylserine (thiol) lyase (OAS-TL) isoform A1 | chr4:8518209-8520050 REVERSE LENGTH=322</t>
  </si>
  <si>
    <t>12;12;12;12;4;1</t>
  </si>
  <si>
    <t>11;11;11;11;3;0</t>
  </si>
  <si>
    <t>&gt;AT4G14880.4 | Symbols: OASA1 | O-acetylserine (thiol) lyase (OAS-TL) isoform A1 | chr4:8518209-8520050 REVERSE LENGTH=322;&gt;AT4G14880.3 | Symbols: OASA1 | O-acetylserine (thiol) lyase (OAS-TL) isoform A1 | chr4:8518209-8520050 REVERSE LENGTH=322;&gt;AT4G14880</t>
  </si>
  <si>
    <t>322;322;322;322;305;324</t>
  </si>
  <si>
    <t>3837;7810;9432;9796;9928;12077;12396;12875;14642;14643;21021;24709</t>
  </si>
  <si>
    <t>3975;8059;9744;10111;10251;12451;12779;13270;13271;15068;15069;21724;25522</t>
  </si>
  <si>
    <t>16568;16569;16570;16571;16572;16573;16574;16575;16576;33349;33350;40282;41818;41819;41820;41821;42494;42495;42496;42497;42498;42499;51713;51714;51715;51716;51717;51718;51719;51720;52937;52938;52939;52940;54835;54836;54837;54838;54839;54840;54841;54842;61971;61972;61973;61974;61975;61976;61977;61978;61979;61980;61981;61982;61983;61984;61985;61986;89293;89294;89295;105214;105215;105216;105217</t>
  </si>
  <si>
    <t>14426;14427;14428;14429;14430;14431;14432;14433;14434;14435;14436;14437;14438;14439;14440;14441;28781;34522;34523;35904;36495;36496;36497;36498;36499;43678;43679;43680;44673;46187;46188;46189;46190;46191;46192;52069;52070;52071;52072;52073;52074;52075;52076;52077;52078;75151;75152;75153;88767;88768</t>
  </si>
  <si>
    <t>14438;28781;34522;35904;36496;43680;44673;46190;52070;52076;75151;88767</t>
  </si>
  <si>
    <t>664;665</t>
  </si>
  <si>
    <t>97;101</t>
  </si>
  <si>
    <t>&gt;AT4G14910.1 | Symbols: HISN5B | HISTIDINE BIOSYNTHESIS 5B | chr4:8528451-8530105 REVERSE LENGTH=272;&gt;AT4G14910.3 | Symbols: HISN5B | HISTIDINE BIOSYNTHESIS 5B | chr4:8528441-8530105 REVERSE LENGTH=282;&gt;AT4G14910.2 | Symbols: HISN5B | HISTIDINE BIOSYNTHESIS 5B | chr4:8528507-8530105 REVERSE LENGTH=308</t>
  </si>
  <si>
    <t>&gt;AT4G14910.1 | Symbols: HISN5B | HISTIDINE BIOSYNTHESIS 5B | chr4:8528451-8530105 REVERSE LENGTH=272;&gt;AT4G14910.3 | Symbols: HISN5B | HISTIDINE BIOSYNTHESIS 5B | chr4:8528441-8530105 REVERSE LENGTH=282;&gt;AT4G14910.2 | Symbols: HISN5B | HISTIDINE BIOSYNTHESI</t>
  </si>
  <si>
    <t>272;282;308</t>
  </si>
  <si>
    <t>21249;21250;21251</t>
  </si>
  <si>
    <t>18340;18341;18342</t>
  </si>
  <si>
    <t>&gt;AT4G14950.2 | Symbols:  | SNARE associated Golgi protein family | chr4:8545551-8547566 FORWARD LENGTH=355;&gt;AT4G14950.3 | Symbols:  | SNARE associated Golgi protein family | chr4:8545551-8547722 FORWARD LENGTH=406;&gt;AT4G14950.1 | Symbols:  | SNARE associated Golgi protein family | chr4:8545517-8547722 FORWARD LENGTH=416</t>
  </si>
  <si>
    <t>&gt;AT4G14950.2 | Symbols:  | SNARE associated Golgi protein family | chr4:8545551-8547566 FORWARD LENGTH=355;&gt;AT4G14950.3 | Symbols:  | SNARE associated Golgi protein family | chr4:8545551-8547722 FORWARD LENGTH=406;&gt;AT4G14950.1 | Symbols:  | SNARE associate</t>
  </si>
  <si>
    <t>355;406;416</t>
  </si>
  <si>
    <t>&gt;AT4G14960.2 | Symbols: TUA6 | Tubulin/FtsZ family protein | chr4:8548769-8550319 REVERSE LENGTH=450;&gt;AT4G14960.1 | Symbols: TUA6 | Tubulin/FtsZ family protein | chr4:8548753-8550319 REVERSE LENGTH=427</t>
  </si>
  <si>
    <t>20;16</t>
  </si>
  <si>
    <t>450;427</t>
  </si>
  <si>
    <t>557;609;2015;2066;2350;3803;4141;4182;4746;5952;5966;9909;14152;14517;17146;17147;19000;20620;21353;24726</t>
  </si>
  <si>
    <t>False;False;False;False;False;False;False;False;False;False;False;False;False;False;False;False;True;False;False;False</t>
  </si>
  <si>
    <t>570;571;627;2092;2144;2439;3941;4290;4333;4916;6157;6171;10231;10232;14568;14942;17740;17741;19651;21306;22061;25539;25540</t>
  </si>
  <si>
    <t>2464;2465;2466;2467;2468;2469;2470;2471;2472;2473;2692;2693;2694;2695;2696;8900;8901;9092;9093;9094;9095;9096;9097;9098;9099;9100;9101;9102;9103;9104;10314;10315;10316;10317;10318;10319;16435;16436;16437;16438;16439;16440;16441;16442;17916;17917;17918;18097;18098;18099;18100;18101;18102;18103;18104;20421;20422;20423;20424;25536;25537;25538;25539;25540;25541;25542;25543;25544;25545;25546;25547;25548;25549;25550;25551;25552;25553;25554;25555;25601;25602;25603;25604;25605;25606;25607;25608;42396;42397;42398;42399;42400;42401;42402;42403;42404;42405;42406;59887;59888;59889;61407;61408;61409;61410;61411;61412;61413;61414;61415;61416;61417;61418;61419;61420;61421;61422;61423;61424;61425;61426;61427;61428;61429;61430;61431;61432;61433;61434;72813;72814;72815;72816;72817;72818;72819;72820;72821;72822;80985;80986;80987;80988;80989;80990;80991;80992;87580;87581;87582;87583;90648;90649;90650;90651;90652;90653;90654;90655;90656;90657;90658;90659;90660;105274;105275;105276;105277</t>
  </si>
  <si>
    <t>2147;2148;2149;2150;2151;2152;2153;2154;2155;2156;2157;2158;2159;2160;2161;2162;2163;2164;2165;2166;2167;2168;2169;2329;2330;2331;2332;2333;2334;2335;2336;7630;7631;7782;7783;7784;7785;7786;7787;7788;7789;7790;7791;7792;7793;7794;7795;7796;7797;7798;7799;7800;7801;7802;7803;7804;7805;7806;7807;7808;8810;8811;8812;8813;8814;8815;8816;8817;14317;14318;14319;14320;14321;14322;15657;15658;15659;15807;15808;15809;15810;15811;17696;17697;17698;17699;17700;17701;17702;17703;17704;17705;22177;22178;22179;22180;22181;22182;22183;22184;22185;22186;22187;22188;22189;22190;22191;22192;22193;22194;22195;22196;22197;22198;22199;22200;22201;22202;22203;22204;22205;22206;22207;22208;22209;22210;22211;22212;22213;22214;22215;22251;22252;22253;36411;36412;36413;36414;36415;36416;36417;36418;36419;36420;36421;36422;50216;51548;51549;51550;51551;51552;51553;51554;51555;51556;51557;51558;51559;51560;51561;51562;51563;51564;51565;51566;51567;51568;51569;51570;51571;51572;51573;51574;61137;61138;61139;61140;61141;61142;61143;61144;61145;61146;61147;61148;61149;61150;61151;68098;68099;68100;68101;68102;68103;68104;68105;68106;68107;68108;73614;73615;73616;73617;73618;73619;76308;76309;76310;76311;76312;76313;76314;76315;76316;76317;76318;76319;76320;76321;76322;76323;76324;76325;76326;76327;76328;76329;76330;76331;76332;76333;76334;76335;76336;76337;88824;88825</t>
  </si>
  <si>
    <t>2150;2333;7630;7807;8810;14322;15658;15807;17697;22197;22251;36419;50216;51548;61146;61147;68107;73616;76331;88824</t>
  </si>
  <si>
    <t>&gt;AT4G15000.2 | Symbols:  | Ribosomal L27e protein family | chr4:8571896-8572387 FORWARD LENGTH=131;&gt;AT4G15000.1 | Symbols:  | Ribosomal L27e protein family | chr4:8571896-8572303 FORWARD LENGTH=135</t>
  </si>
  <si>
    <t>131;135</t>
  </si>
  <si>
    <t>2090;3542;5603;14463;24961</t>
  </si>
  <si>
    <t>2169;3673;5797;14885;14886;25786</t>
  </si>
  <si>
    <t>9214;9215;9216;9217;9218;9219;9220;9221;15355;15356;15357;15358;23903;23904;23905;23906;61178;61179;61180;61181;61182;61183;61184;61185;61186;61187;61188;61189;61190;106353;106354;106355;106356;106357;106358;106359;106360;106361;106362</t>
  </si>
  <si>
    <t>7901;7902;7903;7904;13395;13396;13397;13398;20545;20546;20547;20548;20549;20550;20551;20552;51327;51328;51329;51330;51331;51332;51333;51334;51335;51336;51337;51338;51339;51340;51341;51342;51343;51344;51345;89736;89737;89738;89739;89740;89741;89742</t>
  </si>
  <si>
    <t>7903;13398;20550;51344;89741</t>
  </si>
  <si>
    <t>&gt;AT4G15020.2 | Symbols:  | hAT transposon superfamily | chr4:8575806-8578372 FORWARD LENGTH=768;&gt;AT4G15020.1 | Symbols:  | hAT transposon superfamily | chr4:8575806-8578372 FORWARD LENGTH=768</t>
  </si>
  <si>
    <t>768;768</t>
  </si>
  <si>
    <t>3332;6848;16182</t>
  </si>
  <si>
    <t>3453;7073;16751</t>
  </si>
  <si>
    <t>14520;14521;29102;29103;68816;68817;68818</t>
  </si>
  <si>
    <t>12616;12617;25226;57822;57823</t>
  </si>
  <si>
    <t>12616;25226;57823</t>
  </si>
  <si>
    <t>&gt;AT4G15093.1 | Symbols:  | catalytic LigB subunit of aromatic ring-opening dioxygenase family | chr4:8618454-8619472 FORWARD LENGTH=269</t>
  </si>
  <si>
    <t>1068;6605;13013;16020;24472</t>
  </si>
  <si>
    <t>1100;6826;13410;16580;25279</t>
  </si>
  <si>
    <t>4745;4746;4747;28128;55405;55406;55407;55408;68005;68006;68007;68008;68009;68010;68011;68012;68013;104196;104197;104198;104199</t>
  </si>
  <si>
    <t>4029;4030;24385;46599;57013;57014;57015;57016;57017;87917;87918</t>
  </si>
  <si>
    <t>4030;24385;46599;57014;87918</t>
  </si>
  <si>
    <t>&gt;AT4G15240.1 | Symbols:  | Protein of unknown function (DUF604) | chr4:8703518-8705378 REVERSE LENGTH=488</t>
  </si>
  <si>
    <t>56335;56336;56337</t>
  </si>
  <si>
    <t>&gt;AT4G15390.1 | Symbols:  | HXXXD-type acyl-transferase family protein | chr4:8792941-8794281 REVERSE LENGTH=446;&gt;AT5G67160.1 | Symbols: EPS1 | HXXXD-type acyl-transferase family protein | chr5:26797700-26799004 REVERSE LENGTH=434</t>
  </si>
  <si>
    <t>&gt;AT4G15390.1 | Symbols:  | HXXXD-type acyl-transferase family protein | chr4:8792941-8794281 REVERSE LENGTH=446</t>
  </si>
  <si>
    <t>446;434</t>
  </si>
  <si>
    <t>185;6900;7014;7271;9227;12044;14168;15470;21170;22895;23016</t>
  </si>
  <si>
    <t>192;7127;7244;7508;9532;12417;14584;16007;21875;23653;23781</t>
  </si>
  <si>
    <t>867;868;869;870;871;29341;29342;29343;29344;29851;29852;29853;30875;30876;30877;30878;30879;30880;30881;30882;39454;39455;39456;39457;39458;39459;39460;39461;39462;39463;51589;51590;59952;59953;59954;65613;65614;65615;65616;89921;97371;97372;97373;97374;97880;97881;97882;97883</t>
  </si>
  <si>
    <t>772;773;774;775;25428;25429;25853;26700;26701;26702;26703;33815;33816;33817;33818;33819;33820;33821;33822;43589;50279;50280;50281;50282;55018;55019;75684;82059;82060;82061;82062;82063;82456;82457</t>
  </si>
  <si>
    <t>773;25429;25853;26702;33822;43589;50282;55019;75684;82062;82457</t>
  </si>
  <si>
    <t>&gt;AT4G15400.1 | Symbols:  | HXXXD-type acyl-transferase family protein | chr4:8812121-8813428 REVERSE LENGTH=435</t>
  </si>
  <si>
    <t>2470;5409;7014;19209;20198</t>
  </si>
  <si>
    <t>2561;5602;7244;19868;20875</t>
  </si>
  <si>
    <t>10753;10754;10755;23058;23059;23060;29851;29852;29853;81853;81854;81855;81856;85823;85824;85825;85826</t>
  </si>
  <si>
    <t>9172;9173;19838;19839;25853;68828;68829;68830;72111;72112;72113;72114;72115;72116</t>
  </si>
  <si>
    <t>9173;19838;25853;68830;72112</t>
  </si>
  <si>
    <t>&gt;AT4G15415.2 | Symbols: ATB' GAMMA | Protein phosphatase 2A regulatory B subunit family protein | chr4:8817707-8819349 FORWARD LENGTH=522;&gt;AT4G15415.1 | Symbols: ATB' GAMMA | Protein phosphatase 2A regulatory B subunit family protein | chr4:8817707-8819349 FORWARD LENGTH=522</t>
  </si>
  <si>
    <t>&gt;AT4G15415.2 | Symbols: ATB GAMMA | Protein phosphatase 2A regulatory B subunit family protein | chr4:8817707-8819349 FORWARD LENGTH=522;&gt;AT4G15415.1 | Symbols: ATB GAMMA | Protein phosphatase 2A regulatory B subunit family protein | chr4:8817707-8819349</t>
  </si>
  <si>
    <t>522;522</t>
  </si>
  <si>
    <t>11907;17453;21767;22456</t>
  </si>
  <si>
    <t>12275;18057;22486;23201</t>
  </si>
  <si>
    <t>51001;51002;51003;51004;74133;92570;95521;95522;95523</t>
  </si>
  <si>
    <t>43108;62273;78044;80531;80532;80533</t>
  </si>
  <si>
    <t>43108;62273;78044;80532</t>
  </si>
  <si>
    <t>&gt;AT4G15500.1 | Symbols: UGT84A4 | UDP-Glycosyltransferase superfamily protein | chr4:8857095-8858522 REVERSE LENGTH=475</t>
  </si>
  <si>
    <t>6606;8766;10985</t>
  </si>
  <si>
    <t>6827;9055;11337</t>
  </si>
  <si>
    <t>28129;28130;28131;28132;37340;46978</t>
  </si>
  <si>
    <t>24386;32171;40209</t>
  </si>
  <si>
    <t>&gt;AT4G15530.3 | Symbols: PPDK | pyruvate orthophosphate dikinase | chr4:8864828-8869129 REVERSE LENGTH=857;&gt;AT4G15530.2 | Symbols: PPDK | pyruvate orthophosphate dikinase | chr4:8864828-8869183 REVERSE LENGTH=875;&gt;AT4G15530.4 | Symbols: PPDK | pyruvate orthophosphate dikinase | chr4:8864828-8870727 REVERSE LENGTH=956;&gt;AT4G15530.1 | Symbols: PPDK | pyruvate orthophosphate dikinase | chr4:8864828-8870727 REVERSE LENGTH=956;&gt;AT4G15530.6 | Symbols: PPDK | pyruvate orthophosphate dikinase | chr4:8864828-8870748 REVERSE LENGTH=963;&gt;AT4G15530.5 | Symbols: PPDK | pyruvate orthophosphate dikinase | chr4:8864828-8870748 REVERSE LENGTH=963</t>
  </si>
  <si>
    <t>&gt;AT4G15530.3 | Symbols: PPDK | pyruvate orthophosphate dikinase | chr4:8864828-8869129 REVERSE LENGTH=857;&gt;AT4G15530.2 | Symbols: PPDK | pyruvate orthophosphate dikinase | chr4:8864828-8869183 REVERSE LENGTH=875;&gt;AT4G15530.4 | Symbols: PPDK | pyruvate orth</t>
  </si>
  <si>
    <t>857;875;956;956;963;963</t>
  </si>
  <si>
    <t>12657;16744;22289;22922</t>
  </si>
  <si>
    <t>13046;17326;23025;23680</t>
  </si>
  <si>
    <t>53994;71141;71142;71143;71144;94778;94779;94780;97479;97480;97481;97482</t>
  </si>
  <si>
    <t>45584;59807;59808;59809;59810;79950;82150;82151;82152</t>
  </si>
  <si>
    <t>45584;59810;79950;82150</t>
  </si>
  <si>
    <t>&gt;AT4G15550.1 | Symbols: IAGLU | indole-3-acetate beta-D-glucosyltransferase | chr4:8877877-8879301 REVERSE LENGTH=474</t>
  </si>
  <si>
    <t>5282;5532;5533;7309;10178;11058;14909;16799</t>
  </si>
  <si>
    <t>5471;5725;5726;7546;10509;11412;15370;17383</t>
  </si>
  <si>
    <t>22592;22593;22594;23539;23540;23541;23542;23543;23544;31041;31042;43530;43531;43532;43533;43534;43535;43536;43537;47288;47289;47290;47291;47292;47293;63040;63041;71347;71348;71349;71350;71351</t>
  </si>
  <si>
    <t>19444;19445;19446;20207;20208;20209;26859;26860;37340;37341;37342;37343;37344;37345;37346;37347;37348;37349;37350;40463;40464;40465;40466;40467;40468;40469;40470;40471;52905;59977;59978;59979;59980;59981</t>
  </si>
  <si>
    <t>19444;20207;20209;26860;37350;40468;52905;59981</t>
  </si>
  <si>
    <t>&gt;AT4G15560.1 | Symbols: CLA1, DEF, CLA, DXS, DXPS2 | Deoxyxylulose-5-phosphate synthase | chr4:8884218-8887254 FORWARD LENGTH=717;&gt;AT3G21500.1 | Symbols: DXPS1 | 1-deoxy-D-xylulose 5-phosphate synthase 1 | chr3:7573907-7576594 REVERSE LENGTH=640;&gt;AT3G21500.2 | Symbols: DXPS1 | 1-deoxy-D-xylulose 5-phosphate synthase 1 | chr3:7573907-7576594 REVERSE LENGTH=641</t>
  </si>
  <si>
    <t>&gt;AT4G15560.1 | Symbols: CLA1, DEF, CLA, DXS, DXPS2 | Deoxyxylulose-5-phosphate synthase | chr4:8884218-8887254 FORWARD LENGTH=717;&gt;AT3G21500.1 | Symbols: DXPS1 | 1-deoxy-D-xylulose 5-phosphate synthase 1 | chr3:7573907-7576594 REVERSE LENGTH=640;&gt;AT3G21500</t>
  </si>
  <si>
    <t>717;640;641</t>
  </si>
  <si>
    <t>2253;17550</t>
  </si>
  <si>
    <t>2338;18154</t>
  </si>
  <si>
    <t>9949;9950;9951;74543;74544</t>
  </si>
  <si>
    <t>8505;8506;8507;62628</t>
  </si>
  <si>
    <t>8506;62628</t>
  </si>
  <si>
    <t>&gt;AT4G15610.1 | Symbols:  | Uncharacterised protein family (UPF0497) | chr4:8909162-8910641 FORWARD LENGTH=193</t>
  </si>
  <si>
    <t>66503;66504;66505;66506;66507;66508;66509;66510;66511;66512;66513;66514;66515;66516</t>
  </si>
  <si>
    <t>55750;55751;55752;55753;55754;55755;55756;55757;55758;55759;55760;55761;55762;55763;55764;55765</t>
  </si>
  <si>
    <t>&gt;AT4G15630.1 | Symbols:  | Uncharacterised protein family (UPF0497) | chr4:8917527-8918683 FORWARD LENGTH=190</t>
  </si>
  <si>
    <t>&gt;AT4G15640.1 | Symbols:  | unknown protein; BEST Arabidopsis thaliana protein match is: unknown protein (TAIR:AT3G21465.1); Has 38 Blast hits to 38 proteins in 14 species: Archae - 0; Bacteria - 0; Metazoa - 0; Fungi - 0; Plants - 38; Viruses - 0; Other Eukaryotes - 0 (source: NCBI BLink). | chr4:8919245-8921852 REVERSE LENGTH=390</t>
  </si>
  <si>
    <t>&gt;AT4G15640.1 | Symbols:  | unknown protein; BEST Arabidopsis thaliana protein match is: unknown protein (TAIR:AT3G21465.1); Has 38 Blast hits to 38 proteins in 14 species: Archae - 0; Bacteria - 0; Metazoa - 0; Fungi - 0; Plants - 38; Viruses - 0; Other Eu</t>
  </si>
  <si>
    <t>14455;19836;20880</t>
  </si>
  <si>
    <t>14877;20507;21576</t>
  </si>
  <si>
    <t>61143;61144;61145;61146;84412;84413;84414;88711;88712;88713</t>
  </si>
  <si>
    <t>51299;51300;70971;74623;74624;74625</t>
  </si>
  <si>
    <t>51300;70971;74625</t>
  </si>
  <si>
    <t>&gt;AT4G15760.2 | Symbols: MO1 | monooxygenase 1 | chr4:8972785-8974473 REVERSE LENGTH=409;&gt;AT4G15760.1 | Symbols: MO1 | monooxygenase 1 | chr4:8972785-8974548 REVERSE LENGTH=422</t>
  </si>
  <si>
    <t>409;422</t>
  </si>
  <si>
    <t>18961;18962;18963;18964</t>
  </si>
  <si>
    <t>16485;16486;16487</t>
  </si>
  <si>
    <t>&gt;AT4G15770.1 | Symbols:  | RNA binding | chr4:8978060-8978623 FORWARD LENGTH=187</t>
  </si>
  <si>
    <t>46957;46958</t>
  </si>
  <si>
    <t>40194;40195</t>
  </si>
  <si>
    <t>&gt;AT4G15802.1 | Symbols: HSBP, AtHSBP | heat shock factor binding protein | chr4:8986864-8988339 REVERSE LENGTH=86</t>
  </si>
  <si>
    <t>458;6663</t>
  </si>
  <si>
    <t>469;6884</t>
  </si>
  <si>
    <t>2054;2055;2056;28349;28350</t>
  </si>
  <si>
    <t>1791;24560</t>
  </si>
  <si>
    <t>&gt;AT4G15900.1 | Symbols: PRL1 | pleiotropic regulatory locus 1 | chr4:9023775-9027443 FORWARD LENGTH=486;&gt;AT3G16650.1 | Symbols:  | Transducin/WD40 repeat-like superfamily protein | chr3:5671133-5675106 FORWARD LENGTH=479</t>
  </si>
  <si>
    <t>&gt;AT4G15900.1 | Symbols: PRL1 | pleiotropic regulatory locus 1 | chr4:9023775-9027443 FORWARD LENGTH=486</t>
  </si>
  <si>
    <t>486;479</t>
  </si>
  <si>
    <t>10368;15931;19737;19771;21616</t>
  </si>
  <si>
    <t>10711;16484;20405;20441;22330</t>
  </si>
  <si>
    <t>44330;67568;67569;67570;67571;83989;83990;83991;83992;84152;84153;91792;91793;91794</t>
  </si>
  <si>
    <t>37995;56624;56625;56626;56627;70607;70608;70609;70610;70755;70756;77412</t>
  </si>
  <si>
    <t>37995;56625;70608;70756;77412</t>
  </si>
  <si>
    <t>&gt;AT4G15940.1 | Symbols:  | Fumarylacetoacetate (FAA) hydrolase family | chr4:9038361-9040163 FORWARD LENGTH=222</t>
  </si>
  <si>
    <t>14894;14895;14896;14897</t>
  </si>
  <si>
    <t>12957;12958;12959</t>
  </si>
  <si>
    <t>&gt;AT4G15955.3 | Symbols:  | alpha/beta-Hydrolases superfamily protein | chr4:9043872-9045544 REVERSE LENGTH=304</t>
  </si>
  <si>
    <t>&gt;AT4G16120.1 | Symbols: ATSEB1, COBL7, SEB1 | COBRA-like protein-7 precursor | chr4:9116591-9119138 REVERSE LENGTH=661</t>
  </si>
  <si>
    <t>4659;18003;21973</t>
  </si>
  <si>
    <t>4829;18623;22693</t>
  </si>
  <si>
    <t>20101;20102;76426;76427;76428;76429;76430;93415;93416;93417;93418</t>
  </si>
  <si>
    <t>17438;17439;64021;64022;64023;64024;78743;78744;78745;78746;78747;78748</t>
  </si>
  <si>
    <t>17439;64022;78743</t>
  </si>
  <si>
    <t>&gt;AT4G16130.1 | Symbols: ARA1, ISA1, ATISA1 | arabinose kinase | chr4:9120875-9127656 FORWARD LENGTH=1039;&gt;AT3G42850.1 | Symbols:  | Mevalonate/galactokinase family protein | chr3:14940114-14945291 REVERSE LENGTH=964</t>
  </si>
  <si>
    <t>&gt;AT4G16130.1 | Symbols: ARA1, ISA1, ATISA1 | arabinose kinase | chr4:9120875-9127656 FORWARD LENGTH=1039</t>
  </si>
  <si>
    <t>1039;964</t>
  </si>
  <si>
    <t>1609;3771;6981;8200;9418;14493;19585</t>
  </si>
  <si>
    <t>1670;3908;7211;8464;9730;14917;20253</t>
  </si>
  <si>
    <t>7143;7144;16298;16299;16300;16301;29683;29684;29685;29686;34864;34865;34866;34867;34868;34869;34870;34871;40239;40240;40241;40242;61320;61321;61322;61323;83377;83378;83379</t>
  </si>
  <si>
    <t>6070;14221;14222;14223;14224;25730;25731;30051;30052;30053;30054;30055;30056;34490;34491;51461;51462;51463;70102</t>
  </si>
  <si>
    <t>6070;14223;25730;30051;34490;51463;70102</t>
  </si>
  <si>
    <t>&gt;AT4G16143.2 | Symbols: IMPA-2 | importin alpha isoform 2 | chr4:9134450-9137134 REVERSE LENGTH=535;&gt;AT4G16143.1 | Symbols: IMPA-2 | importin alpha isoform 2 | chr4:9134450-9137134 REVERSE LENGTH=535</t>
  </si>
  <si>
    <t>3305;3955;3958;5266;6893;7727;9619;10647;11526;12441;12868;14379;15409;19332;21749;23540;23744</t>
  </si>
  <si>
    <t>3426;4098;4102;5455;7119;7973;9932;10996;11888;12824;13263;14801;15942;19996;22468;24315;24528</t>
  </si>
  <si>
    <t>14357;14358;14359;14360;17072;17073;17074;17075;17097;22520;22521;22522;22523;22524;29313;29314;29315;29316;32984;32985;32986;32987;41112;41113;41114;41115;41116;41117;41118;41119;45523;45524;45525;45526;45527;45528;49401;49402;49403;49404;53115;54816;54817;60793;60794;60795;60796;60797;60798;60799;60800;60801;60802;65340;65341;65342;65343;82360;82361;82362;82363;92487;92488;100191;100192;100193;100194;100195;100196;100197;100198;101138;101139;101140</t>
  </si>
  <si>
    <t>12451;12452;12453;12454;12455;12456;14951;14952;14953;14954;14955;14987;19397;19398;19399;19400;19401;19402;25407;28469;28470;28471;35269;35270;35271;35272;35273;39048;39049;39050;39051;39052;42027;44819;46170;46171;46172;46173;50984;50985;50986;50987;50988;50989;50990;50991;54786;54787;69255;69256;69257;69258;69259;69260;69261;69262;77964;77965;84533;84534;84535;84536;84537;84538;84539;84540;84541;84542;85352;85353;85354;85355;85356</t>
  </si>
  <si>
    <t>12454;14951;14987;19397;25407;28469;35273;39052;42027;44819;46170;50988;54787;69256;77965;84540;85353</t>
  </si>
  <si>
    <t>&gt;AT4G16150.1 | Symbols:  | calmodulin binding;transcription regulators | chr4:9148225-9153048 FORWARD LENGTH=923</t>
  </si>
  <si>
    <t>11993;18744</t>
  </si>
  <si>
    <t>12363;19391</t>
  </si>
  <si>
    <t>51363;79903;79904</t>
  </si>
  <si>
    <t>43382;67242;67243</t>
  </si>
  <si>
    <t>43382;67243</t>
  </si>
  <si>
    <t>&gt;AT4G16155.1 | Symbols:  | dihydrolipoyl dehydrogenases | chr4:9153570-9157322 REVERSE LENGTH=630</t>
  </si>
  <si>
    <t>1054;1205;2844;2996;7360;11461;16996;21370;21879</t>
  </si>
  <si>
    <t>1086;1239;2944;3102;7598;11823;17590;22078;22599</t>
  </si>
  <si>
    <t>4680;4681;4682;4683;4684;4685;4686;4687;5350;12393;12394;12395;12396;13051;13052;13053;13054;31277;31278;31279;49105;49106;49107;49108;49109;49110;49111;49112;72180;72181;72182;72183;72184;72185;72186;90715;90716;90717;90718;90719;90720;93027</t>
  </si>
  <si>
    <t>3962;3963;3964;4566;10728;10729;10730;11259;11260;11261;11262;27016;27017;41836;41837;41838;41839;41840;60653;60654;60655;60656;76382;76383;78416</t>
  </si>
  <si>
    <t>3962;4566;10730;11259;27016;41838;60655;76382;78416</t>
  </si>
  <si>
    <t>&gt;AT4G16180.2 | Symbols:  | unknown protein; FUNCTIONS IN: molecular_function unknown; INVOLVED IN: biological_process unknown; LOCATED IN: plasma membrane; BEST Arabidopsis thaliana protein match is: unknown protein (TAIR:AT3G28720.1); Has 5 Blast hits to 5 proteins in 3 species: Archae - 0; Bacteria - 0; Metazoa - 0; Fungi - 0; Plants - 4; Viruses - 0; Other Eukaryotes - 1 (source: NCBI BLink). | chr4:9165365-9170323 REVERSE LENGTH=820;&gt;AT4G16180.1 | Symbols:  | unknown protein; FUNCTIONS IN: molecular_function unknown; INVOLVED IN: biological_process unknown; LOCATED IN: plasma membrane; Has 25 Blast hits to 25 proteins in 9 species: Archae - 0; Bacteria - 0; Metazoa - 0; Fungi - 0; Plants - 19; Viruses - 0; Other Eukaryotes - 6 (source: NCBI BLink). | chr4:9168562-9170323 REVERSE LENGTH=273</t>
  </si>
  <si>
    <t>&gt;AT4G16180.2 | Symbols:  | unknown protein; FUNCTIONS IN: molecular_function unknown; INVOLVED IN: biological_process unknown; LOCATED IN: plasma membrane; BEST Arabidopsis thaliana protein match is: unknown protein (TAIR:AT3G28720.1); Has 5 Blast hits to 5 proteins in 3 species: Archae - 0; Bacteria - 0; Metazoa - 0; Fungi - 0; Plants - 4; Viruses - 0; Other Eukaryotes - 1 (source: NCBI BLink). | chr4:9165365-9170323 REVERSE LENGTH=820</t>
  </si>
  <si>
    <t xml:space="preserve">&gt;AT4G16180.2 | Symbols:  | unknown protein; FUNCTIONS IN: molecular_function unknown; INVOLVED IN: biological_process unknown; LOCATED IN: plasma membrane; BEST Arabidopsis thaliana protein match is: unknown protein (TAIR:AT3G28720.1); Has 5 Blast hits to </t>
  </si>
  <si>
    <t>820;273</t>
  </si>
  <si>
    <t>4061;5553;6061;8978;9658;10514;22892;23889;24640;24930</t>
  </si>
  <si>
    <t>4208;5746;6269;9274;9972;10861;23650;24677;25451;25754</t>
  </si>
  <si>
    <t>17565;17566;17567;17568;17569;23620;23621;26021;26022;38377;38378;38379;41269;44957;44958;44959;44960;97358;101759;101760;101761;101762;104937;104938;106204;106205;106206</t>
  </si>
  <si>
    <t>15362;15363;15364;15365;15366;20271;22616;33006;35413;38553;38554;82045;85856;85857;85858;88533;89622</t>
  </si>
  <si>
    <t>15365;20271;22616;33006;35413;38553;82045;85856;88533;89622</t>
  </si>
  <si>
    <t>&gt;AT4G16190.1 | Symbols:  | Papain family cysteine protease | chr4:9171512-9172877 FORWARD LENGTH=373</t>
  </si>
  <si>
    <t>681;4791;13740;19373</t>
  </si>
  <si>
    <t>701;4962;14151;20037</t>
  </si>
  <si>
    <t>3088;20572;20573;20574;20575;20576;58255;58256;58257;58258;58259;58260;58261;58262;82545;82546;82547</t>
  </si>
  <si>
    <t>2721;17805;17806;48953;48954;48955;48956;48957;48958;48959;48960;69424;69425;69426</t>
  </si>
  <si>
    <t>2721;17806;48954;69424</t>
  </si>
  <si>
    <t>&gt;AT4G16210.1 | Symbols: ECHIA, E-COAH-2 | enoyl-CoA hydratase/isomerase A | chr4:9176864-9177978 REVERSE LENGTH=265</t>
  </si>
  <si>
    <t>5378;5728;7217;12245</t>
  </si>
  <si>
    <t>5569;5928;7454;12622</t>
  </si>
  <si>
    <t>22946;22947;24420;24421;24422;30672;30673;30674;30675;52366;52367;52368;52369</t>
  </si>
  <si>
    <t>19733;20984;20985;20986;26555;26556;44198</t>
  </si>
  <si>
    <t>19733;20984;26556;44198</t>
  </si>
  <si>
    <t>&gt;AT4G16260.1 | Symbols:  | Glycosyl hydrolase superfamily protein | chr4:9200180-9201441 REVERSE LENGTH=344</t>
  </si>
  <si>
    <t>614;8462;14623;15556;16272;16422;18501;23463;24557</t>
  </si>
  <si>
    <t>632;8740;15048;16096;16843;16997;19137;24238;25366</t>
  </si>
  <si>
    <t>2716;2717;2718;2719;36002;36003;36004;61898;61899;61900;61901;65931;65932;65933;65934;69137;69748;69749;78756;78757;78758;78759;99815;99816;99817;104570;104571;104572;104573;104574;104575;104576</t>
  </si>
  <si>
    <t>2351;2352;2353;31034;31035;31036;51998;51999;52000;52001;52002;55257;55258;55259;55260;58083;58579;66093;84166;84167;84168;88237;88238;88239;88240;88241;88242</t>
  </si>
  <si>
    <t>2352;31034;51998;55258;58083;58579;66093;84167;88240</t>
  </si>
  <si>
    <t>&gt;AT4G16340.1 | Symbols: SPK1 | guanyl-nucleotide exchange factors;GTPase binding;GTP binding | chr4:9228773-9241060 REVERSE LENGTH=1830</t>
  </si>
  <si>
    <t>5055;5402;9741;9772;18144;18310;21386;23298</t>
  </si>
  <si>
    <t>5234;5595;10056;10087;18773;18943;22097;24071</t>
  </si>
  <si>
    <t>21632;21633;21634;21635;23038;23039;23040;41595;41596;41597;41598;41710;77016;77017;77719;77720;90817;90818;90819;90820;99133;99134</t>
  </si>
  <si>
    <t>18640;18641;18642;18643;19822;35712;35804;64509;64510;65081;76472;76473;76474;83567</t>
  </si>
  <si>
    <t>18640;19822;35712;35804;64509;65081;76472;83567</t>
  </si>
  <si>
    <t>&gt;AT4G16360.2 | Symbols:  | 5'-AMP-activated protein kinase beta-2 subunit protein | chr4:9245662-9246833 FORWARD LENGTH=258;&gt;AT4G16360.1 | Symbols:  | 5'-AMP-activated protein kinase beta-2 subunit protein | chr4:9245662-9246833 FORWARD LENGTH=259;&gt;AT4G16360.3 | Symbols:  | 5'-AMP-activated protein kinase beta-2 subunit protein | chr4:9245571-9246833 FORWARD LENGTH=261</t>
  </si>
  <si>
    <t>&gt;AT4G16360.2 | Symbols:  | 5-AMP-activated protein kinase beta-2 subunit protein | chr4:9245662-9246833 FORWARD LENGTH=258;&gt;AT4G16360.1 | Symbols:  | 5-AMP-activated protein kinase beta-2 subunit protein | chr4:9245662-9246833 FORWARD LENGTH=259;&gt;AT4G163</t>
  </si>
  <si>
    <t>258;259;261</t>
  </si>
  <si>
    <t>&gt;AT4G16380.2 | Symbols:  | Heavy metal transport/detoxification superfamily protein  | chr4:9255148-9255955 FORWARD LENGTH=233;&gt;AT4G16380.1 | Symbols:  | Heavy metal transport/detoxification superfamily protein  | chr4:9254638-9255955 FORWARD LENGTH=254</t>
  </si>
  <si>
    <t>233;254</t>
  </si>
  <si>
    <t>70106;70107;70108;70109</t>
  </si>
  <si>
    <t>58881;58882</t>
  </si>
  <si>
    <t>&gt;AT4G16430.1 | Symbols:  | basic helix-loop-helix (bHLH) DNA-binding superfamily protein | chr4:9267599-9269002 FORWARD LENGTH=467</t>
  </si>
  <si>
    <t>&gt;AT4G16440.1 | Symbols:  | ferredoxin hydrogenases | chr4:9269263-9271510 REVERSE LENGTH=474</t>
  </si>
  <si>
    <t>73843;73844</t>
  </si>
  <si>
    <t>62037;62038</t>
  </si>
  <si>
    <t>&gt;AT4G16444.1 | Symbols:  | FUNCTIONS IN: molecular_function unknown; INVOLVED IN: biological_process unknown; LOCATED IN: endomembrane system; EXPRESSED IN: 24 plant structures; EXPRESSED DURING: 15 growth stages; CONTAINS InterPro DOMAIN/s: CHD5-like protein (InterPro:IPR007514); Has 30201 Blast hits to 17322 proteins in 780 species: Archae - 12; Bacteria - 1396; Metazoa - 17338; Fungi - 3422; Plants - 5037; Viruses - 0; Other Eukaryotes - 2996 (source: NCBI BLink). | chr4:9274791-9276056 REVERSE LENGTH=178</t>
  </si>
  <si>
    <t>&gt;AT4G16444.1 | Symbols:  | FUNCTIONS IN: molecular_function unknown; INVOLVED IN: biological_process unknown; LOCATED IN: endomembrane system; EXPRESSED IN: 24 plant structures; EXPRESSED DURING: 15 growth stages; CONTAINS InterPro DOMAIN/s: CHD5-like prot</t>
  </si>
  <si>
    <t>17666;17667;17668</t>
  </si>
  <si>
    <t>&gt;AT4G16450.2 | Symbols:  | unknown protein; FUNCTIONS IN: molecular_function unknown; INVOLVED IN: photorespiration; LOCATED IN: mitochondrion, mitochondrial membrane, mitochondrial respiratory chain complex I, respiratory chain complex I; EXPRESSED IN: 25 plant structures; EXPRESSED DURING: 15 growth stages. | chr4:9280132-9280541 FORWARD LENGTH=106;&gt;AT4G16450.1 | Symbols:  | unknown protein; FUNCTIONS IN: molecular_function unknown; INVOLVED IN: photorespiration; LOCATED IN: mitochondrion, mitochondrial membrane, mitochondrial respiratory chain complex I, respiratory chain complex I, membrane; EXPRESSED IN: 25 plant structures; EXPRESSED DURING: 15 growth stages; Has 30201 Blast hits to 17322 proteins in 780 species: Archae - 12; Bacteria - 1396; Metazoa - 17338; Fungi - 3422; Plants - 5037; Viruses - 0; Other Eukaryotes - 2996 (source: NCBI BLink). | chr4:9280132-9280541 FORWARD LENGTH=106</t>
  </si>
  <si>
    <t>&gt;AT4G16450.2 | Symbols:  | unknown protein; FUNCTIONS IN: molecular_function unknown; INVOLVED IN: photorespiration; LOCATED IN: mitochondrion, mitochondrial membrane, mitochondrial respiratory chain complex I, respiratory chain complex I; EXPRESSED IN: 25</t>
  </si>
  <si>
    <t>13430;15128;23723</t>
  </si>
  <si>
    <t>13834;13835;15637;24506</t>
  </si>
  <si>
    <t>57020;57021;57022;57023;57024;64087;64088;64089;101050;101051;101052;101053;101054;101055</t>
  </si>
  <si>
    <t>47882;47883;47884;47885;47886;47887;47888;47889;47890;47891;47892;53757;53758;85284;85285;85286;85287;85288;85289;85290;85291;85292</t>
  </si>
  <si>
    <t>47882;53758;85289</t>
  </si>
  <si>
    <t>&gt;AT4G16500.1 | Symbols:  | Cystatin/monellin superfamily protein | chr4:9301530-9301883 REVERSE LENGTH=117</t>
  </si>
  <si>
    <t>16443;23691</t>
  </si>
  <si>
    <t>17018;24472</t>
  </si>
  <si>
    <t>69815;100886;100887;100888</t>
  </si>
  <si>
    <t>58626;85148;85149</t>
  </si>
  <si>
    <t>58626;85149</t>
  </si>
  <si>
    <t>&gt;AT4G16566.1 | Symbols: HINT4 | histidine triad nucleotide-binding 4 | chr4:9334873-9335884 REVERSE LENGTH=146</t>
  </si>
  <si>
    <t>17656;18919;22367</t>
  </si>
  <si>
    <t>18261;19569;23107</t>
  </si>
  <si>
    <t>74983;74984;74985;74986;80690;80691;80692;80693;95146</t>
  </si>
  <si>
    <t>62986;62987;67850;67851;67852;80218</t>
  </si>
  <si>
    <t>62986;67852;80218</t>
  </si>
  <si>
    <t>&gt;AT4G16650.1 | Symbols:  | O-fucosyltransferase family protein | chr4:9372727-9375910 FORWARD LENGTH=549</t>
  </si>
  <si>
    <t>&gt;AT4G16660.1 | Symbols:  | heat shock protein 70 (Hsp 70) family protein | chr4:9377225-9381232 FORWARD LENGTH=867</t>
  </si>
  <si>
    <t>2746;4683;4684;7815;8192;9401;13140;13887;14372;16672;19092;21426;24035</t>
  </si>
  <si>
    <t>2844;4853;4854;8064;8455;9713;13539;14299;14793;17253;19744;22137;24828</t>
  </si>
  <si>
    <t>12016;12017;12018;12019;20197;20198;20199;20200;20201;33365;33366;33367;33368;34826;34827;34828;40170;40171;55924;55925;58829;58830;58831;58832;60759;60760;60761;60762;60763;70826;70827;70828;70829;81392;90969;90970;90971;90972;90973;90974;90975;102310;102311;102312;102313</t>
  </si>
  <si>
    <t>10386;10387;10388;10389;17517;17518;17519;17520;17521;28795;28796;28797;30014;30015;30016;34414;47006;47007;49396;49397;50951;50952;59517;68488;76635;76636;76637;76638;86293;86294;86295;86296</t>
  </si>
  <si>
    <t>10389;17517;17520;28796;30014;34414;47006;49397;50952;59517;68488;76636;86295</t>
  </si>
  <si>
    <t>&gt;AT4G16695.2 | Symbols:  | unknown protein; FUNCTIONS IN: molecular_function unknown; INVOLVED IN: biological_process unknown; LOCATED IN: endomembrane system; Has 35333 Blast hits to 34131 proteins in 2444 species: Archae - 798; Bacteria - 22429; Metazoa - 974; Fungi - 991; Plants - 531; Viruses - 0; Other Eukaryotes - 9610 (source: NCBI BLink). | chr4:9394259-9394573 FORWARD LENGTH=52;&gt;AT4G16695.3 | Symbols:  | unknown protein; FUNCTIONS IN: molecular_function unknown; INVOLVED IN: biological_process unknown; LOCATED IN: endomembrane system; Has 21 Blast hits to 21 proteins in 11 species: Archae - 0; Bacteria - 0; Metazoa - 0; Fungi - 0; Plants - 21; Viruses - 0; Other Eukaryotes - 0 (source: NCBI BLink). | chr4:9394259-9395079 FORWARD LENGTH=57;&gt;AT4G16695.1 | Symbols:  | unknown protein; FUNCTIONS IN: molecular_function unknown; INVOLVED IN: biological_process unknown; LOCATED IN: endomembrane system; Has 21 Blast hits to 21 proteins in 11 species: Archae - 0; Bacteria - 0; Metazoa - 0; Fungi - 0; Plants - 21; Viruses - 0; Other Eukaryotes - 0 (source: NCBI BLink). | chr4:9394259-9395251 FORWARD LENGTH=57</t>
  </si>
  <si>
    <t xml:space="preserve">&gt;AT4G16695.2 | Symbols:  | unknown protein; FUNCTIONS IN: molecular_function unknown; INVOLVED IN: biological_process unknown; LOCATED IN: endomembrane system; Has 35333 Blast hits to 34131 proteins in 2444 species: Archae - 798; Bacteria - 22429; Metazoa </t>
  </si>
  <si>
    <t>52;57;57</t>
  </si>
  <si>
    <t>90691;90692;90693;90694;90695</t>
  </si>
  <si>
    <t>76359;76360;76361;76362</t>
  </si>
  <si>
    <t>&gt;AT4G17390.1 | Symbols:  | Ribosomal protein L23/L15e family protein | chr4:9714407-9715545 REVERSE LENGTH=204;&gt;AT4G16720.1 | Symbols:  | Ribosomal protein L23/L15e family protein | chr4:9400156-9401315 REVERSE LENGTH=204</t>
  </si>
  <si>
    <t>204;204</t>
  </si>
  <si>
    <t>7695;10422;11689;14500;16666;16961;17891;23789;25033;25071</t>
  </si>
  <si>
    <t>7941;10767;12052;14925;17247;17555;18506;24574;25859;25897</t>
  </si>
  <si>
    <t>32848;32849;32850;32851;32852;32853;32854;32855;44560;44561;44562;44563;50077;50078;50079;61352;61353;61354;61355;61356;70801;70802;70803;72056;72057;75966;75967;75968;101328;101329;101330;101331;101332;101333;101334;101335;106644;106645;106646;106647;106808;106809;106810;106811</t>
  </si>
  <si>
    <t>28373;28374;28375;28376;28377;28378;28379;38177;38178;38179;38180;42493;42494;51496;51497;51498;51499;59499;60559;63670;63671;85495;85496;85497;85498;85499;85500;85501;85502;85503;85504;85505;85506;85507;85508;85509;85510;85511;85512;89959;89960;89961;90097;90098;90099;90100;90101</t>
  </si>
  <si>
    <t>28377;38177;42493;51498;59499;60559;63670;85503;89960;90097</t>
  </si>
  <si>
    <t>&gt;AT4G16760.1 | Symbols: ACX1, ATACX1 | acyl-CoA oxidase 1 | chr4:9424930-9428689 REVERSE LENGTH=664;&gt;AT4G16760.2 | Symbols: ACX1 | acyl-CoA oxidase 1 | chr4:9424930-9428689 REVERSE LENGTH=651</t>
  </si>
  <si>
    <t>664;651</t>
  </si>
  <si>
    <t>403;4443;11869;12483;14335;14841;18868;20177;23211;23466;24118</t>
  </si>
  <si>
    <t>413;4600;12237;12869;14753;15293;19517;20852;23982;24241;24911</t>
  </si>
  <si>
    <t>1809;1810;1811;1812;1813;1814;1815;19116;19117;19118;19119;50835;50836;50837;50838;50839;50840;50841;50842;53283;53284;53285;53286;60591;60592;60593;60594;62761;62762;62763;80468;80469;80470;80471;80472;80473;85730;85731;98788;98789;98790;98791;99831;99832;99833;99834;99835;99836;102612</t>
  </si>
  <si>
    <t>1599;1600;1601;1602;1603;1604;1605;16601;42988;42989;42990;42991;42992;42993;44954;44955;44956;50806;50807;52696;52697;67670;67671;67672;72039;72040;83273;83274;83275;83276;83277;84196;84197;84198;86530</t>
  </si>
  <si>
    <t>1601;16601;42993;44955;50807;52696;67671;72039;83276;84198;86530</t>
  </si>
  <si>
    <t>&gt;AT4G17010.1 | Symbols:  | unknown protein; Has 30201 Blast hits to 17322 proteins in 780 species: Archae - 12; Bacteria - 1396; Metazoa - 17338; Fungi - 3422; Plants - 5037; Viruses - 0; Other Eukaryotes - 2996 (source: NCBI BLink). | chr4:9576442-9577627 FORWARD LENGTH=160</t>
  </si>
  <si>
    <t>&gt;AT4G17010.1 | Symbols:  | unknown protein; Has 30201 Blast hits to 17322 proteins in 780 species: Archae - 12; Bacteria - 1396; Metazoa - 17338; Fungi - 3422; Plants - 5037; Viruses - 0; Other Eukaryotes - 2996 (source: NCBI BLink). | chr4:9576442-9577627</t>
  </si>
  <si>
    <t>57750;57751;57752;57753</t>
  </si>
  <si>
    <t>48562;48563</t>
  </si>
  <si>
    <t>&gt;AT4G17020.1 | Symbols:  | transcription factor-related | chr4:9578152-9581082 REVERSE LENGTH=452;&gt;AT4G17020.2 | Symbols:  | transcription factor-related | chr4:9577939-9581082 REVERSE LENGTH=462;&gt;AT4G17020.3 | Symbols:  | transcription factor-related | chr4:9577973-9581082 REVERSE LENGTH=482</t>
  </si>
  <si>
    <t>&gt;AT4G17020.1 | Symbols:  | transcription factor-related | chr4:9578152-9581082 REVERSE LENGTH=452;&gt;AT4G17020.2 | Symbols:  | transcription factor-related | chr4:9577939-9581082 REVERSE LENGTH=462;&gt;AT4G17020.3 | Symbols:  | transcription factor-related | ch</t>
  </si>
  <si>
    <t>452;462;482</t>
  </si>
  <si>
    <t>98658;98659</t>
  </si>
  <si>
    <t>&gt;AT4G17040.1 | Symbols: CLPR4 | CLP protease R subunit 4 | chr4:9586740-9589297 REVERSE LENGTH=305</t>
  </si>
  <si>
    <t>6643;8214;18020</t>
  </si>
  <si>
    <t>6864;8478;18644</t>
  </si>
  <si>
    <t>28278;28279;28280;28281;34930;76513;76514</t>
  </si>
  <si>
    <t>24502;24503;24504;30109;64098</t>
  </si>
  <si>
    <t>24502;30109;64098</t>
  </si>
  <si>
    <t>&gt;AT4G17050.1 | Symbols: UGLYAH | ureidoglycine aminohydrolase | chr4:9589662-9592413 FORWARD LENGTH=298</t>
  </si>
  <si>
    <t>1940;17293</t>
  </si>
  <si>
    <t>2015;17893</t>
  </si>
  <si>
    <t>8540;8541;8542;8543;73486;73487;73488;73489</t>
  </si>
  <si>
    <t>7286;7287;7288;61746;61747;61748;61749</t>
  </si>
  <si>
    <t>7286;61748</t>
  </si>
  <si>
    <t>&gt;AT4G17100.1 | Symbols:  | CONTAINS InterPro DOMAIN/s: Endoribonuclease XendoU (InterPro:IPR018998); Has 943 Blast hits to 770 proteins in 162 species: Archae - 0; Bacteria - 61; Metazoa - 472; Fungi - 40; Plants - 78; Viruses - 35; Other Eukaryotes - 257 (source: NCBI BLink). | chr4:9610164-9612513 REVERSE LENGTH=434;&gt;AT4G17100.2 | Symbols:  | EXPRESSED IN: 23 plant structures; EXPRESSED DURING: 13 growth stages; CONTAINS InterPro DOMAIN/s: Endoribonuclease XendoU (InterPro:IPR018998). | chr4:9610164-9612513 REVERSE LENGTH=437</t>
  </si>
  <si>
    <t xml:space="preserve">&gt;AT4G17100.1 | Symbols:  | CONTAINS InterPro DOMAIN/s: Endoribonuclease XendoU (InterPro:IPR018998); Has 943 Blast hits to 770 proteins in 162 species: Archae - 0; Bacteria - 61; Metazoa - 472; Fungi - 40; Plants - 78; Viruses - 35; Other Eukaryotes - 257 </t>
  </si>
  <si>
    <t>434;437</t>
  </si>
  <si>
    <t>3728;5758;5918;7516;8405;9105;14591;17371</t>
  </si>
  <si>
    <t>3865;5958;6123;7758;8680;9409;15016;17974</t>
  </si>
  <si>
    <t>16119;16120;16121;24546;24547;24548;24549;24550;24551;25392;25393;25394;31966;31967;35687;35688;35689;35690;38951;38952;61746;61747;61748;61749;73793;73794</t>
  </si>
  <si>
    <t>14072;21091;21092;21093;21094;21095;22038;22039;27581;30715;30716;30717;30718;30719;30720;33415;51849;51850;62003</t>
  </si>
  <si>
    <t>14072;21093;22038;27581;30719;33415;51849;62003</t>
  </si>
  <si>
    <t>&gt;AT4G17140.1 | Symbols:  | pleckstrin homology (PH) domain-containing protein | chr4:9613617-9636618 REVERSE LENGTH=4216;&gt;AT4G17140.2 | Symbols:  | pleckstrin homology (PH) domain-containing protein | chr4:9613617-9636618 REVERSE LENGTH=4218;&gt;AT4G17140.3 | Symbols:  | pleckstrin homology (PH) domain-containing protein | chr4:9613617-9636618 REVERSE LENGTH=4219</t>
  </si>
  <si>
    <t>&gt;AT4G17140.1 | Symbols:  | pleckstrin homology (PH) domain-containing protein | chr4:9613617-9636618 REVERSE LENGTH=4216;&gt;AT4G17140.2 | Symbols:  | pleckstrin homology (PH) domain-containing protein | chr4:9613617-9636618 REVERSE LENGTH=4218;&gt;AT4G17140.3 |</t>
  </si>
  <si>
    <t>4216;4218;4219</t>
  </si>
  <si>
    <t>5493;10868;11306;11902;12678;13832;14101;15765;15848;17858;19371;21862;21995;23045;23207</t>
  </si>
  <si>
    <t>5686;11219;11663;12270;13068;14244;14516;16312;16397;18471;20035;22581;22717;23812;23978</t>
  </si>
  <si>
    <t>23401;23402;23403;46521;46522;46523;46524;46525;46526;46527;48369;48370;48371;48372;50984;50985;50986;50987;54087;58612;59650;66841;66842;66843;66844;67196;67197;67198;67199;75831;75832;75833;82541;82542;92968;92969;92970;93530;93531;93532;98039;98040;98775;98776</t>
  </si>
  <si>
    <t>20097;20098;39866;39867;39868;39869;39870;39871;41323;41324;43096;45657;49228;50001;56015;56279;56280;63578;69422;78365;78366;78863;78864;78865;82614;83262</t>
  </si>
  <si>
    <t>20098;39867;41323;43096;45657;49228;50001;56015;56279;63578;69422;78365;78864;82614;83262</t>
  </si>
  <si>
    <t>&gt;AT4G17170.1 | Symbols: AT-RAB2, ATRABB1C, ATRAB2A, RAB2A, RABB1C, ATRAB-B1B, RAB-B1B | RAB GTPase homolog B1C | chr4:9644908-9646220 REVERSE LENGTH=211;&gt;AT4G17160.1 | Symbols: ATRAB2B, ATRABB1A, RABB1a | RAB GTPase homolog B1A | chr4:9641980-9643541 REVERSE LENGTH=205</t>
  </si>
  <si>
    <t>&gt;AT4G17170.1 | Symbols: AT-RAB2, ATRABB1C, ATRAB2A, RAB2A, RABB1C, ATRAB-B1B, RAB-B1B | RAB GTPase homolog B1C | chr4:9644908-9646220 REVERSE LENGTH=211</t>
  </si>
  <si>
    <t>211;205</t>
  </si>
  <si>
    <t>2170;4556;5500;10590;11484;13841;15003;18099;19946;20117;22310;24584</t>
  </si>
  <si>
    <t>2254;4719;5693;10938;11846;14253;15485;18725;20618;20792;23047;25393</t>
  </si>
  <si>
    <t>9590;9591;9592;9593;9594;19614;23430;23431;23432;23433;23434;23435;45290;45291;45292;45293;49197;49198;49199;58654;63476;63477;63478;63479;76827;76828;76829;76830;84835;84836;85528;85529;85530;85531;85532;94853;94854;94855;94856;104695;104696</t>
  </si>
  <si>
    <t>8186;8187;8188;8189;17059;20124;20125;20126;20127;38861;38862;38863;38864;38865;41902;49252;49253;53252;53253;64348;64349;64350;64351;71318;71319;71320;71882;71883;71884;80004;80005;88328;88329</t>
  </si>
  <si>
    <t>8187;17059;20127;38864;41902;49253;53253;64350;71318;71883;80005;88328</t>
  </si>
  <si>
    <t>&gt;AT4G17190.1 | Symbols: FPS2 | farnesyl diphosphate synthase 2 | chr4:9648743-9650865 REVERSE LENGTH=342</t>
  </si>
  <si>
    <t>948;7896;9878;15042;18156;19666</t>
  </si>
  <si>
    <t>False;True;False;False;True;True</t>
  </si>
  <si>
    <t>977;8145;10198;15532;18785;20334</t>
  </si>
  <si>
    <t>4250;4251;4252;4253;33658;42271;42272;42273;63674;63675;63676;63677;63678;63679;63680;63681;77070;77071;77072;77073;77074;77075;77076;77077;83665;83666;83667;83668;83669;83670;83671</t>
  </si>
  <si>
    <t>3623;29042;36321;36322;36323;53415;53416;53417;53418;64551;64552;64553;64554;70320;70321;70322;70323;70324</t>
  </si>
  <si>
    <t>3623;29042;36321;53418;64554;70324</t>
  </si>
  <si>
    <t>&gt;AT4G17260.1 | Symbols:  | Lactate/malate dehydrogenase family protein | chr4:9674057-9675309 FORWARD LENGTH=353</t>
  </si>
  <si>
    <t>7270;8900;17449;22691;23487</t>
  </si>
  <si>
    <t>7507;9191;18053;23446;24262</t>
  </si>
  <si>
    <t>30871;30872;30873;30874;37847;37848;37849;37850;37851;74119;74120;74121;74122;74123;74124;74125;96509;99932</t>
  </si>
  <si>
    <t>26699;32535;32536;32537;32538;62265;62266;62267;62268;62269;81314;84268</t>
  </si>
  <si>
    <t>26699;32535;62265;81314;84268</t>
  </si>
  <si>
    <t>&gt;AT4G17270.1 | Symbols:  | Mo25 family protein | chr4:9676406-9678568 FORWARD LENGTH=343</t>
  </si>
  <si>
    <t>11271;13137;13350</t>
  </si>
  <si>
    <t>11628;13536;13750</t>
  </si>
  <si>
    <t>48195;48196;48197;48198;48199;48200;48201;55917;55918;55919;55920;56709;56710;56711;56712</t>
  </si>
  <si>
    <t>41208;41209;41210;41211;47003;47642;47643;47644;47645;47646</t>
  </si>
  <si>
    <t>41211;47003;47645</t>
  </si>
  <si>
    <t>&gt;AT4G17280.1 | Symbols:  | Auxin-responsive family protein | chr4:9678887-9680277 REVERSE LENGTH=402</t>
  </si>
  <si>
    <t>7793;12632;19891;23985</t>
  </si>
  <si>
    <t>8042;13021;20562;24778</t>
  </si>
  <si>
    <t>33292;53905;53906;53907;53908;84598;84599;84600;84601;84602;84603;102118</t>
  </si>
  <si>
    <t>28738;45524;45525;45526;45527;71112;71113;71114;71115;71116;86146</t>
  </si>
  <si>
    <t>28738;45525;71115;86146</t>
  </si>
  <si>
    <t>&gt;AT4G17300.1 | Symbols: NS1, OVA8, ATNS1 | Class II aminoacyl-tRNA and biotin synthetases superfamily protein | chr4:9681558-9684833 FORWARD LENGTH=567;REV__&gt;AT1G29710.1 | Symbols:  | Tetratricopeptide repeat (TPR)-like superfamily protein | chr1:10387673-10389100 FORWARD LENGTH=475</t>
  </si>
  <si>
    <t>&gt;AT4G17300.1 | Symbols: NS1, OVA8, ATNS1 | Class II aminoacyl-tRNA and biotin synthetases superfamily protein | chr4:9681558-9684833 FORWARD LENGTH=567</t>
  </si>
  <si>
    <t>567;475</t>
  </si>
  <si>
    <t>3777;12459;14489;24080;24517;24605</t>
  </si>
  <si>
    <t>3914;12843;14913;24873;25324;25414</t>
  </si>
  <si>
    <t>16326;16327;16328;16329;16330;16331;16332;16333;53192;53193;53194;61298;61299;102477;104386;104387;104766;104767;104768</t>
  </si>
  <si>
    <t>14239;14240;14241;14242;14243;14244;44884;44885;51441;51442;86433;88094;88394</t>
  </si>
  <si>
    <t>14240;44884;51442;86433;88094;88394</t>
  </si>
  <si>
    <t>&gt;AT4G17340.1 | Symbols: TIP2;2, DELTA-TIP2 | tonoplast intrinsic protein 2;2 | chr4:9699318-9700250 FORWARD LENGTH=250</t>
  </si>
  <si>
    <t>40963;40964;40965;40966;40967;40968;40969;40970</t>
  </si>
  <si>
    <t>35128;35129;35130;35131;35132;35133;35134;35135;35136;35137;35138;35139;35140;35141;35142;35143;35144;35145;35146;35147</t>
  </si>
  <si>
    <t>&gt;AT4G17370.1 | Symbols:  | Oxidoreductase family protein | chr4:9706188-9708142 FORWARD LENGTH=368</t>
  </si>
  <si>
    <t>&gt;AT4G17420.2 | Symbols:  | Tryptophan RNA-binding attenuator protein-like | chr4:9722378-9724443 REVERSE LENGTH=267;&gt;AT4G17420.3 | Symbols:  | Tryptophan RNA-binding attenuator protein-like | chr4:9722378-9724443 REVERSE LENGTH=273;&gt;AT4G17420.1 | Symbols:  | Tryptophan RNA-binding attenuator protein-like | chr4:9722544-9724443 REVERSE LENGTH=285</t>
  </si>
  <si>
    <t xml:space="preserve">&gt;AT4G17420.2 | Symbols:  | Tryptophan RNA-binding attenuator protein-like | chr4:9722378-9724443 REVERSE LENGTH=267;&gt;AT4G17420.3 | Symbols:  | Tryptophan RNA-binding attenuator protein-like | chr4:9722378-9724443 REVERSE LENGTH=273;&gt;AT4G17420.1 | Symbols: </t>
  </si>
  <si>
    <t>267;273;285</t>
  </si>
  <si>
    <t>69147;69148;69149;69150</t>
  </si>
  <si>
    <t>58091;58092;58093;58094</t>
  </si>
  <si>
    <t>&gt;AT4G17510.1 | Symbols: UCH3 | ubiquitin C-terminal hydrolase 3 | chr4:9767114-9768648 REVERSE LENGTH=234</t>
  </si>
  <si>
    <t>725;16069;17478</t>
  </si>
  <si>
    <t>746;16631;18082</t>
  </si>
  <si>
    <t>3280;3281;3282;3283;68326;68327;68328;68329;74284</t>
  </si>
  <si>
    <t>2858;2859;2860;2861;57384;62431</t>
  </si>
  <si>
    <t>2858;57384;62431</t>
  </si>
  <si>
    <t>&gt;AT4G17520.1 | Symbols:  | Hyaluronan / mRNA binding family | chr4:9771496-9773313 FORWARD LENGTH=360</t>
  </si>
  <si>
    <t>15160;19065</t>
  </si>
  <si>
    <t>15672;19717</t>
  </si>
  <si>
    <t>64217;64218;64219;64220;64221;81280;81281;81282;81283</t>
  </si>
  <si>
    <t>53848;53849;68382;68383</t>
  </si>
  <si>
    <t>53848;68383</t>
  </si>
  <si>
    <t>&gt;AT4G17530.1 | Symbols: RAB1C, ATRAB1C, ATRABD2C | RAB GTPase homolog 1C | chr4:9773721-9775424 REVERSE LENGTH=202</t>
  </si>
  <si>
    <t>512;5849;7074;13213;14739;15123;15406;17576</t>
  </si>
  <si>
    <t>True;True;True;False;True;True;True;True</t>
  </si>
  <si>
    <t>524;6052;7306;13612;15170;15632;15938;15939;18180</t>
  </si>
  <si>
    <t>2267;2268;2269;2270;25074;25075;25076;25077;25078;25079;25080;25081;25082;25083;25084;25085;30085;56171;56172;56173;56174;56175;56176;56177;56178;56179;62335;62336;62337;62338;62339;62340;62341;62342;64074;64075;64076;65321;65322;65323;65324;65325;65326;65327;65328;65329;65330;65331;74632;74633;74634;74635;74636;74637;74638;74639</t>
  </si>
  <si>
    <t>1978;1979;1980;1981;1982;1983;1984;1985;1986;1987;1988;1989;1990;21751;21752;21753;21754;21755;21756;21757;21758;21759;21760;21761;21762;21763;21764;21765;21766;21767;21768;21769;26042;47211;47212;47213;47214;47215;47216;47217;47218;52341;52342;52343;52344;52345;52346;52347;53743;53744;54759;54760;54761;54762;54763;54764;54765;54766;54767;54768;54769;54770;54771;54772;54773;54774;54775;54776;54777;54778;62692;62693;62694;62695;62696;62697;62698</t>
  </si>
  <si>
    <t>1978;21762;26042;47212;52342;53744;54773;62695</t>
  </si>
  <si>
    <t>&gt;AT4G17620.3 | Symbols:  | glycine-rich protein | chr4:9822005-9824859 FORWARD LENGTH=536;&gt;AT4G17620.2 | Symbols:  | glycine-rich protein | chr4:9822005-9824859 FORWARD LENGTH=544;&gt;AT4G17620.1 | Symbols:  | glycine-rich protein | chr4:9822005-9824859 FORWARD LENGTH=544</t>
  </si>
  <si>
    <t>&gt;AT4G17620.3 | Symbols:  | glycine-rich protein | chr4:9822005-9824859 FORWARD LENGTH=536;&gt;AT4G17620.2 | Symbols:  | glycine-rich protein | chr4:9822005-9824859 FORWARD LENGTH=544;&gt;AT4G17620.1 | Symbols:  | glycine-rich protein | chr4:9822005-9824859 FORWA</t>
  </si>
  <si>
    <t>536;544;544</t>
  </si>
  <si>
    <t>&gt;AT5G46870.1 | Symbols:  | RNA-binding (RRM/RBD/RNP motifs) family protein | chr5:19015486-19016990 FORWARD LENGTH=295;&gt;AT4G17720.1 | Symbols:  | RNA-binding (RRM/RBD/RNP motifs) family protein | chr4:9862660-9864498 REVERSE LENGTH=313</t>
  </si>
  <si>
    <t>295;313</t>
  </si>
  <si>
    <t>76373;76374;76375;76376;76377;76378;76379</t>
  </si>
  <si>
    <t>63982;63983;63984;63985;63986</t>
  </si>
  <si>
    <t>&gt;AT4G17770.1 | Symbols: ATTPS5, TPS5 | trehalose phosphatase/synthase 5 | chr4:9877055-9880084 FORWARD LENGTH=862</t>
  </si>
  <si>
    <t>10228;13027;13491;16570;22721;23772</t>
  </si>
  <si>
    <t>10562;13425;13898;17149;23476;24556</t>
  </si>
  <si>
    <t>43747;43748;55483;55484;57233;57234;57235;57236;70332;96632;96633;96634;96635;101271</t>
  </si>
  <si>
    <t>37534;46660;48063;48064;48065;48066;59048;81429;81430;85451</t>
  </si>
  <si>
    <t>37534;46660;48064;59048;81429;85451</t>
  </si>
  <si>
    <t>&gt;AT4G17830.1 | Symbols:  | Peptidase M20/M25/M40 family protein | chr4:9915916-9918049 FORWARD LENGTH=440;&gt;AT4G17830.2 | Symbols:  | Peptidase M20/M25/M40 family protein | chr4:9915916-9918049 FORWARD LENGTH=445</t>
  </si>
  <si>
    <t>440;445</t>
  </si>
  <si>
    <t>934;6947;8002;8397;13815;18567;25013</t>
  </si>
  <si>
    <t>961;962;7176;8259;8672;14227;19207;25839</t>
  </si>
  <si>
    <t>4190;4191;4192;4193;4194;29532;29533;29534;29535;34085;34086;34087;34088;35659;35660;58559;79023;79024;79025;79026;106569;106570;106571</t>
  </si>
  <si>
    <t>3573;3574;3575;3576;25602;25603;29402;29403;30694;49196;66295;66296;89904;89905;89906</t>
  </si>
  <si>
    <t>3573;25602;29402;30694;49196;66295;89904</t>
  </si>
  <si>
    <t>&gt;AT4G17870.1 | Symbols: PYR1, RCAR11 | Polyketide cyclase/dehydrase and lipid transport superfamily protein | chr4:9928792-9929367 FORWARD LENGTH=191</t>
  </si>
  <si>
    <t>3781;23535</t>
  </si>
  <si>
    <t>3918;24310</t>
  </si>
  <si>
    <t>16342;16343;16344;16345;16346;100173;100174</t>
  </si>
  <si>
    <t>14249;14250;14251;14252;84513</t>
  </si>
  <si>
    <t>14250;84513</t>
  </si>
  <si>
    <t>&gt;AT4G18030.1 | Symbols:  | S-adenosyl-L-methionine-dependent methyltransferases superfamily protein | chr4:10012850-10015267 REVERSE LENGTH=621</t>
  </si>
  <si>
    <t>3931;6576;13399;16293;16371;19943</t>
  </si>
  <si>
    <t>4074;6797;13800;16864;16944;20615</t>
  </si>
  <si>
    <t>16979;16980;16981;16982;16983;28003;28004;28005;56875;56876;56877;69213;69214;69215;69216;69217;69560;69561;69562;84825;84826;84827</t>
  </si>
  <si>
    <t>14880;14881;14882;24264;24265;47776;58152;58153;58154;58434;58435;71309;71310</t>
  </si>
  <si>
    <t>14880;24265;47776;58154;58434;71309</t>
  </si>
  <si>
    <t>&gt;AT4G18040.1 | Symbols: EIF4E, CUM1, AT.EIF4E1, eIF4E1 | eukaryotic translation initiation factor 4E | chr4:10016724-10018151 REVERSE LENGTH=235</t>
  </si>
  <si>
    <t>65302;65303</t>
  </si>
  <si>
    <t>54745;54746</t>
  </si>
  <si>
    <t>&gt;AT4G18060.1 | Symbols:  | SH3 domain-containing protein | chr4:10027668-10029662 REVERSE LENGTH=351</t>
  </si>
  <si>
    <t>55508;55509;55510</t>
  </si>
  <si>
    <t>46682;46683</t>
  </si>
  <si>
    <t>&gt;AT4G18100.1 | Symbols:  | Ribosomal protein L32e | chr4:10035715-10036475 REVERSE LENGTH=133</t>
  </si>
  <si>
    <t>1820;6290;6958;8567;8568;9198;21496</t>
  </si>
  <si>
    <t>1893;6503;7187;7188;8846;8847;8848;8849;9503;22209</t>
  </si>
  <si>
    <t>8013;8014;8015;8016;8017;8018;8019;8020;8021;8022;26961;26962;26963;29568;29569;29570;29571;29572;36501;36502;36503;36504;36505;36506;36507;36508;36509;36510;36511;36512;36513;36514;36515;36516;36517;36518;39335;39336;39337;39338;91275;91276;91277;91278;91279;91280;91281;91282;91283</t>
  </si>
  <si>
    <t>6815;6816;6817;6818;6819;6820;6821;6822;6823;6824;6825;6826;6827;6828;6829;6830;6831;6832;6833;23407;25630;25631;25632;31482;31483;31484;31485;31486;31487;31488;31489;31490;31491;31492;31493;31494;31495;31496;31497;33702;33703;33704;76907;76908;76909;76910;76911;76912;76913;76914;76915;76916</t>
  </si>
  <si>
    <t>6831;23407;25632;31491;31495;33704;76914</t>
  </si>
  <si>
    <t>671;672</t>
  </si>
  <si>
    <t>53;87</t>
  </si>
  <si>
    <t>&gt;AT4G18340.1 | Symbols:  | Glycosyl hydrolase superfamily protein | chr4:10130245-10132019 REVERSE LENGTH=397</t>
  </si>
  <si>
    <t>14811;14812;14813;14814</t>
  </si>
  <si>
    <t>&gt;AT4G18360.2 | Symbols:  | Aldolase-type TIM barrel family protein | chr4:10146627-10148386 REVERSE LENGTH=314;&gt;AT4G18360.1 | Symbols:  | Aldolase-type TIM barrel family protein | chr4:10146141-10148386 REVERSE LENGTH=368</t>
  </si>
  <si>
    <t>314;368</t>
  </si>
  <si>
    <t>829;1956;8485;9352;10566;14719;15553;17131;20884;24112</t>
  </si>
  <si>
    <t>False;True;True;True;True;True;False;True;True;True</t>
  </si>
  <si>
    <t>853;2033;8763;9662;10913;15150;16093;17725;21580;24905</t>
  </si>
  <si>
    <t>3739;3740;3741;3742;3743;3744;8633;8634;8635;8636;36080;39998;45179;45180;45181;45182;45183;45184;62249;62250;62251;62252;62253;62254;62255;62256;65917;65918;65919;65920;65921;65922;65923;65924;72743;72744;72745;72746;72747;72748;72749;72750;72751;72752;72753;88724;88725;88726;102595;102596;102597;102598</t>
  </si>
  <si>
    <t>3212;3213;3214;3215;7377;7378;7379;7380;31090;34277;38772;38773;38774;52277;52278;52279;52280;52281;52282;52283;52284;55250;55251;55252;61092;61093;61094;61095;61096;61097;61098;61099;61100;74634;74635;86518;86519;86520;86521</t>
  </si>
  <si>
    <t>3214;7379;31090;34277;38772;52282;55251;61098;74635;86521</t>
  </si>
  <si>
    <t>&gt;AT4G18430.1 | Symbols: AtRABA1e, RABA1e | RAB GTPase homolog A1E | chr4:10183903-10185223 REVERSE LENGTH=217</t>
  </si>
  <si>
    <t>284;1665;11244;19683</t>
  </si>
  <si>
    <t>292;1728;11601;20351</t>
  </si>
  <si>
    <t>1304;1305;1306;1307;7361;7362;7363;7364;7365;7366;7367;7368;7369;48083;48084;48085;83735;83736;83737;83738;83739;83740;83741;83742;83743;83744</t>
  </si>
  <si>
    <t>1155;1156;1157;6271;6272;6273;6274;6275;6276;6277;6278;6279;6280;41141;70384;70385;70386;70387;70388;70389;70390</t>
  </si>
  <si>
    <t>1155;6273;41141;70388</t>
  </si>
  <si>
    <t>&gt;AT4G18440.1 | Symbols:  | L-Aspartase-like family protein | chr4:10186385-10188832 REVERSE LENGTH=536</t>
  </si>
  <si>
    <t>3154;14078;15970;20499;23027</t>
  </si>
  <si>
    <t>True;True;False;True;False</t>
  </si>
  <si>
    <t>3268;14493;16527;21180;23793</t>
  </si>
  <si>
    <t>13718;59572;59573;59574;67736;67737;67738;87021;87022;87023;97925;97926;97927</t>
  </si>
  <si>
    <t>11836;49942;56762;73130;73131;73132;82492;82493;82494</t>
  </si>
  <si>
    <t>11836;49942;56762;73131;82493</t>
  </si>
  <si>
    <t>&gt;AT4G18465.1 | Symbols:  | RNA helicase family protein | chr4:10197056-10201611 FORWARD LENGTH=695</t>
  </si>
  <si>
    <t>7010;16233;17802</t>
  </si>
  <si>
    <t>7240;16804;18410</t>
  </si>
  <si>
    <t>29830;29831;29832;29833;68991;68992;68993;75574;75575;75576</t>
  </si>
  <si>
    <t>25840;25841;57953;57954;57955;63387</t>
  </si>
  <si>
    <t>25840;57953;63387</t>
  </si>
  <si>
    <t>&gt;AT4G18550.1 | Symbols:  | alpha/beta-Hydrolases superfamily protein | chr4:10225006-10226862 REVERSE LENGTH=419</t>
  </si>
  <si>
    <t>7946;15898</t>
  </si>
  <si>
    <t>8199;16449</t>
  </si>
  <si>
    <t>33859;33860;33861;33862;67414;67415</t>
  </si>
  <si>
    <t>29232;56472;56473</t>
  </si>
  <si>
    <t>29232;56473</t>
  </si>
  <si>
    <t>&gt;AT4G18760.1 | Symbols: AtRLP51, RLP51 | receptor like protein 51 | chr4:10308163-10309458 REVERSE LENGTH=431</t>
  </si>
  <si>
    <t>69187;69188;69189</t>
  </si>
  <si>
    <t>58126;58127</t>
  </si>
  <si>
    <t>&gt;AT4G18800.1 | Symbols: ATHSGBP, ATRAB11B, ATRABA1D, RABA1d | RAB GTPase homolog A1D | chr4:10320156-10321339 REVERSE LENGTH=214</t>
  </si>
  <si>
    <t>284;7140;9001;9506;19683;23767</t>
  </si>
  <si>
    <t>292;7375;9299;9819;20351;24551</t>
  </si>
  <si>
    <t>1304;1305;1306;1307;30370;30371;30372;38511;38512;38513;38514;38515;38516;38517;40610;40611;83735;83736;83737;83738;83739;83740;83741;83742;83743;83744;101251;101252;101253;101254;101255</t>
  </si>
  <si>
    <t>1155;1156;1157;26282;26283;26284;33113;33114;33115;33116;33117;33118;34814;70384;70385;70386;70387;70388;70389;70390;85439;85440;85441;85442</t>
  </si>
  <si>
    <t>1155;26284;33115;34814;70388;85439</t>
  </si>
  <si>
    <t>&gt;AT4G18930.1 | Symbols:  | RNA ligase/cyclic nucleotide phosphodiesterase family protein | chr4:10370797-10371885 FORWARD LENGTH=181</t>
  </si>
  <si>
    <t>2293;3868</t>
  </si>
  <si>
    <t>2379;4009</t>
  </si>
  <si>
    <t>10132;10133;10134;10135;10136;16694;16695;16696</t>
  </si>
  <si>
    <t>8664;8665;14531;14532;14533</t>
  </si>
  <si>
    <t>8665;14531</t>
  </si>
  <si>
    <t>&gt;AT4G18950.1 | Symbols:  | Integrin-linked protein kinase family | chr4:10375685-10378129 FORWARD LENGTH=459</t>
  </si>
  <si>
    <t>5706;11507;24556</t>
  </si>
  <si>
    <t>5905;11869;25365</t>
  </si>
  <si>
    <t>24331;24332;24333;24334;49304;49305;49306;49307;104568;104569</t>
  </si>
  <si>
    <t>20899;20900;20901;20902;41964;88235;88236</t>
  </si>
  <si>
    <t>20901;41964;88235</t>
  </si>
  <si>
    <t>&gt;AT4G19003.2 | Symbols: VPS25 | E2F/DP family winged-helix DNA-binding domain | chr4:10407571-10408582 REVERSE LENGTH=179;&gt;AT4G19003.1 | Symbols: VPS25 | E2F/DP family winged-helix DNA-binding domain | chr4:10407571-10408582 REVERSE LENGTH=179</t>
  </si>
  <si>
    <t>179;179</t>
  </si>
  <si>
    <t>5499;18588</t>
  </si>
  <si>
    <t>5692;19228</t>
  </si>
  <si>
    <t>23429;79111</t>
  </si>
  <si>
    <t>20123;66356</t>
  </si>
  <si>
    <t>&gt;AT4G19006.1 | Symbols:  | Proteasome component (PCI) domain protein | chr4:10409349-10411347 REVERSE LENGTH=386</t>
  </si>
  <si>
    <t>3498;3499;3953;10367;14041;15367;16856;20614;22341;22349;22685</t>
  </si>
  <si>
    <t>False;False;True;True;False;True;True;True;True;False;False</t>
  </si>
  <si>
    <t>3628;3629;4096;10710;14455;15898;17443;21300;23081;23089;23440</t>
  </si>
  <si>
    <t>15171;15172;15173;15174;15175;15176;15177;15178;17061;17062;17063;17064;44322;44323;44324;44325;44326;44327;44328;44329;59425;59426;59427;59428;65153;65154;65155;65156;71615;71616;71617;71618;87553;87554;87555;87556;95009;95010;95011;95012;95013;95014;95015;95016;95049;96483;96484;96485;96486;96487;96488</t>
  </si>
  <si>
    <t>13223;13224;13225;13226;13227;14943;14944;14945;14946;14947;37987;37988;37989;37990;37991;37992;37993;37994;49830;49831;49832;49833;54608;54609;60212;73592;73593;73594;73595;73596;73597;80115;80116;80117;80118;80119;80120;80121;80122;80148;81291;81292;81293</t>
  </si>
  <si>
    <t>13224;13227;14946;37988;49831;54608;60212;73593;80119;80148;81293</t>
  </si>
  <si>
    <t>&gt;AT4G19030.1 | Symbols: NLM1, NIP1;1, AT-NLM1, ATNLM1 | NOD26-like major intrinsic protein 1 | chr4:10421728-10423409 REVERSE LENGTH=296</t>
  </si>
  <si>
    <t>16827;17536</t>
  </si>
  <si>
    <t>17413;18140</t>
  </si>
  <si>
    <t>71482;71483;74484;74485;74486;74487</t>
  </si>
  <si>
    <t>60096;60097;62583;62584;62585</t>
  </si>
  <si>
    <t>60096;62585</t>
  </si>
  <si>
    <t>&gt;AT4G19210.1 | Symbols: ATRLI2, RLI2 | RNAse l inhibitor protein 2 | chr4:10501906-10504776 FORWARD LENGTH=605;&gt;AT3G13640.1 | Symbols: ATRLI1, RLI1 | RNAse l inhibitor protein 1 | chr3:4458751-4461323 REVERSE LENGTH=603</t>
  </si>
  <si>
    <t>&gt;AT4G19210.1 | Symbols: ATRLI2, RLI2 | RNAse l inhibitor protein 2 | chr4:10501906-10504776 FORWARD LENGTH=605</t>
  </si>
  <si>
    <t>605;603</t>
  </si>
  <si>
    <t>894;3754;4464;4702;6671;6854;8231;15027;16496;16561;16615;21608</t>
  </si>
  <si>
    <t>919;3891;4621;4872;6892;7079;8495;15513;17073;17140;17195;22322</t>
  </si>
  <si>
    <t>4023;4024;4025;4026;4027;4028;16229;16230;16231;16232;16233;16234;16235;19194;19195;20252;20253;20254;20255;28370;28371;28372;28373;29144;29145;29146;34983;34984;34985;34986;63591;63592;63593;63594;63595;63596;63597;63598;70049;70050;70051;70052;70053;70054;70055;70311;70312;70313;70314;70485;91763;91764;91765;91766;91767;91768</t>
  </si>
  <si>
    <t>3429;3430;3431;14169;14170;14171;14172;16657;16658;17557;17558;24574;24575;24576;25265;25266;25267;30153;30154;30155;30156;30157;30158;53340;53341;53342;53343;53344;53345;58839;58840;58841;58842;58843;58844;59033;59034;59035;59169;77395;77396;77397;77398;77399</t>
  </si>
  <si>
    <t>3431;14169;16658;17558;24575;25266;30153;53340;58842;59033;59169;77395</t>
  </si>
  <si>
    <t>&gt;AT4G19410.1 | Symbols:  | Pectinacetylesterase family protein | chr4:10582188-10584766 REVERSE LENGTH=391;&gt;AT4G19410.2 | Symbols:  | Pectinacetylesterase family protein | chr4:10581037-10584766 REVERSE LENGTH=517</t>
  </si>
  <si>
    <t>391;517</t>
  </si>
  <si>
    <t>1307;2436;2730;3048;7133;15396;16361;17409;19041;24306</t>
  </si>
  <si>
    <t>True;False;False;True;False;True;True;False;True;True</t>
  </si>
  <si>
    <t>1344;2526;2827;3157;7368;15928;16934;18013;19693;25108</t>
  </si>
  <si>
    <t>5738;5739;5740;5741;5742;5743;5744;5745;10637;10638;11949;11950;11951;11952;11953;11954;11955;13251;13252;13253;13254;30343;30344;30345;30346;30347;30348;30349;30350;65268;65269;69523;69524;69525;69526;73966;73967;73968;73969;81193;81194;81195;103519;103520;103521;103522</t>
  </si>
  <si>
    <t>4887;4888;4889;4890;4891;4892;4893;4894;9075;9076;10337;10338;10339;10340;10341;10342;11424;11425;11426;11427;26262;26263;26264;54719;54720;58398;58399;58400;58401;62141;62142;62143;62144;68321;87310;87311;87312;87313;87314</t>
  </si>
  <si>
    <t>4890;9075;10339;11427;26262;54720;58401;62142;68321;87312</t>
  </si>
  <si>
    <t>&gt;AT4G19490.2 | Symbols: ATVPS54, VPS54 | VPS54 | chr4:10616017-10622934 FORWARD LENGTH=1034;&gt;AT4G19490.1 | Symbols: ATVPS54, VPS54 | VPS54 | chr4:10616017-10622934 FORWARD LENGTH=1034</t>
  </si>
  <si>
    <t>1034;1034</t>
  </si>
  <si>
    <t>1997;4310;10386;13805;18892</t>
  </si>
  <si>
    <t>2074;4464;10730;14217;19542</t>
  </si>
  <si>
    <t>8790;8791;8792;8793;18598;18599;18600;18601;44398;58519;80595;80596;80597;80598;80599</t>
  </si>
  <si>
    <t>7527;7528;7529;16227;16228;38042;49166;67773;67774;67775</t>
  </si>
  <si>
    <t>7529;16228;38042;49166;67774</t>
  </si>
  <si>
    <t>&gt;AT4G19640.1 | Symbols: ARA7, ARA-7, ATRABF2B, ATRAB5B, RABF2B, ATRAB-F2B, RAB-F2B | Ras-related small GTP-binding family protein | chr4:10687441-10689449 REVERSE LENGTH=200</t>
  </si>
  <si>
    <t>6024;23289</t>
  </si>
  <si>
    <t>6232;24061;24062</t>
  </si>
  <si>
    <t>25892;25893;25894;25895;99101;99102;99103</t>
  </si>
  <si>
    <t>22521;22522;22523;22524;22525;83541;83542</t>
  </si>
  <si>
    <t>22521;83541</t>
  </si>
  <si>
    <t>&gt;AT4G19710.2 | Symbols: AK-HSDH II, AK-HSDH | aspartate kinase-homoserine dehydrogenase ii | chr4:10725229-10729536 FORWARD LENGTH=916;&gt;AT4G19710.1 | Symbols: AK-HSDH II, AK-HSDH | aspartate kinase-homoserine dehydrogenase ii | chr4:10725229-10729278 FORWARD LENGTH=859</t>
  </si>
  <si>
    <t>&gt;AT4G19710.2 | Symbols: AK-HSDH II, AK-HSDH | aspartate kinase-homoserine dehydrogenase ii | chr4:10725229-10729536 FORWARD LENGTH=916;&gt;AT4G19710.1 | Symbols: AK-HSDH II, AK-HSDH | aspartate kinase-homoserine dehydrogenase ii | chr4:10725229-10729278 FORWA</t>
  </si>
  <si>
    <t>916;859</t>
  </si>
  <si>
    <t>2657;2883;3792;8057;9575;12169;12236;15067;18427;19114;23513;25006</t>
  </si>
  <si>
    <t>True;True;True;False;True;True;True;True;True;True;True;True</t>
  </si>
  <si>
    <t>2751;2986;3930;8317;9888;12544;12612;15562;19062;19766;24288;25832</t>
  </si>
  <si>
    <t>11584;11585;11586;11587;11588;12601;12602;12603;12604;12605;12606;16395;16396;34312;34313;34314;40948;52095;52096;52097;52334;52335;52336;52337;63805;63806;63807;78308;81462;81463;81464;81465;100090;100091;100092;100093;106547;106548;106549</t>
  </si>
  <si>
    <t>9997;9998;9999;10878;10879;10880;10881;10882;10883;14289;14290;29589;29590;29591;29592;29593;35117;44005;44006;44176;44177;44178;44179;44180;53519;65613;68555;68556;84435;84436;84437;89893</t>
  </si>
  <si>
    <t>9998;10878;14289;29589;35117;44006;44179;53519;65613;68556;84437;89893</t>
  </si>
  <si>
    <t>&gt;AT4G19810.1 | Symbols:  | Glycosyl hydrolase family protein with chitinase insertion domain | chr4:10764151-10765753 REVERSE LENGTH=379</t>
  </si>
  <si>
    <t>6763;18090;23541</t>
  </si>
  <si>
    <t>6986;18716;24316</t>
  </si>
  <si>
    <t>28746;28747;28748;76796;76797;76798;76799;76800;76801;76802;100199;100200</t>
  </si>
  <si>
    <t>24916;64332;64333;64334;64335;84543</t>
  </si>
  <si>
    <t>24916;64335;84543</t>
  </si>
  <si>
    <t>&gt;AT4G19840.1 | Symbols: ATPP2-A1, ATPP2A-1, PP2-A1 | phloem protein 2-A1 | chr4:10774336-10775701 FORWARD LENGTH=246</t>
  </si>
  <si>
    <t>2465;5430;12325;15934</t>
  </si>
  <si>
    <t>2556;5623;12705;16488</t>
  </si>
  <si>
    <t>10733;10734;10735;23146;23147;23148;23149;52685;52686;67585;67586;67587</t>
  </si>
  <si>
    <t>9155;9156;19916;19917;44432;56635</t>
  </si>
  <si>
    <t>9155;19916;44432;56635</t>
  </si>
  <si>
    <t>&gt;AT4G19880.1 | Symbols:  | Glutathione S-transferase family protein | chr4:10784691-10786376 REVERSE LENGTH=356;&gt;AT4G19880.2 | Symbols:  | Glutathione S-transferase family protein | chr4:10784691-10786376 REVERSE LENGTH=382;&gt;AT4G19880.3 | Symbols:  | Glutathione S-transferase family protein | chr4:10784824-10786376 REVERSE LENGTH=313;&gt;AT5G45020.2 | Symbols:  | Glutathione S-transferase family protein | chr5:18169206-18170488 FORWARD LENGTH=325;&gt;AT5G45020.1 | Symbols:  | Glutathione S-transferase family protein | chr5:18169206-18170488 FORWARD LENGTH=325;&gt;AT5G44990.3 | Symbols:  | Glutathione S-transferase family protein | chr5:18163685-18164768 FORWARD LENGTH=267;&gt;AT5G44990.2 | Symbols:  | Glutathione S-transferase family protein | chr5:18163370-18164768 FORWARD LENGTH=350;&gt;AT5G44990.1 | Symbols:  | Glutathione S-transferase family protein | chr5:18163370-18164768 FORWARD LENGTH=350</t>
  </si>
  <si>
    <t>&gt;AT4G19880.1 | Symbols:  | Glutathione S-transferase family protein | chr4:10784691-10786376 REVERSE LENGTH=356;&gt;AT4G19880.2 | Symbols:  | Glutathione S-transferase family protein | chr4:10784691-10786376 REVERSE LENGTH=382;&gt;AT4G19880.3 | Symbols:  | Glutathione S-transferase family protein | chr4:10784824-10786376 REVERSE LENGTH=313</t>
  </si>
  <si>
    <t>15;14;12;2;2;1;1;1</t>
  </si>
  <si>
    <t>&gt;AT4G19880.1 | Symbols:  | Glutathione S-transferase family protein | chr4:10784691-10786376 REVERSE LENGTH=356;&gt;AT4G19880.2 | Symbols:  | Glutathione S-transferase family protein | chr4:10784691-10786376 REVERSE LENGTH=382;&gt;AT4G19880.3 | Symbols:  | Gluta</t>
  </si>
  <si>
    <t>356;382;313;325;325;267;350;350</t>
  </si>
  <si>
    <t>2978;3600;5068;5821;5946;7748;7749;9423;11681;14903;16986;18078;21450;24558;24975</t>
  </si>
  <si>
    <t>3083;3734;5248;6022;6151;7994;7995;9735;12044;15364;17580;18703;22162;25367;25800</t>
  </si>
  <si>
    <t>12990;12991;12992;12993;12994;12995;12996;15564;15565;15566;15567;21689;21690;21691;21692;24940;24941;24942;24943;24944;24945;24946;24947;24948;25508;25509;25510;25511;33082;33083;33084;33085;33086;33087;33088;33089;33090;33091;33092;33093;33094;33095;33096;33097;40256;40257;50048;50049;50050;50051;63018;63019;63020;63021;63022;63023;63024;72128;72129;72130;72131;72132;72133;72134;76752;76753;76754;76755;91091;91092;91093;91094;104577;104578;104579;104580;106407;106408;106409;106410;106411;106412;106413</t>
  </si>
  <si>
    <t>11208;11209;11210;11211;11212;11213;11214;11215;11216;11217;11218;13565;13566;13567;13568;18685;18686;18687;18688;18689;18690;18691;18692;21654;21655;21656;21657;21658;21659;21660;21661;22148;22149;28547;28548;28549;28550;28551;28552;28553;28554;28555;28556;28557;34501;34502;34503;42469;42470;42471;42472;42473;42474;52889;52890;52891;52892;52893;52894;52895;60613;60614;60615;60616;60617;60618;60619;60620;64290;64291;64292;64293;76730;76731;76732;76733;76734;76735;76736;88243;88244;88245;89775;89776;89777;89778;89779;89780;89781</t>
  </si>
  <si>
    <t>11216;13566;18691;21658;22149;28552;28553;34503;42470;52889;60617;64290;76730;88244;89777</t>
  </si>
  <si>
    <t>&gt;AT4G20110.1 | Symbols: VSR7, VSR3;1, BP80-3;1 | VACUOLAR SORTING RECEPTOR 7 | chr4:10875567-10878545 FORWARD LENGTH=625;&gt;AT4G20110.2 | Symbols: VSR7 | VACUOLAR SORTING RECEPTOR 7 | chr4:10875567-10878545 FORWARD LENGTH=628</t>
  </si>
  <si>
    <t>625;628</t>
  </si>
  <si>
    <t>2362;3852;5393;7223;8770;14647;19986</t>
  </si>
  <si>
    <t>2451;3991;5586;7460;9059;15073;20658</t>
  </si>
  <si>
    <t>10353;10354;16642;16643;23005;23006;23007;30702;30703;30704;37351;37352;62001;84996;84997;84998;84999;85000;85001;85002;85003</t>
  </si>
  <si>
    <t>8842;8843;14489;14490;19792;19793;19794;26576;26577;26578;32179;32180;52086;71454;71455;71456;71457</t>
  </si>
  <si>
    <t>8842;14490;19793;26576;32179;52086;71456</t>
  </si>
  <si>
    <t>&gt;AT4G20150.1 | Symbols:  | unknown protein; FUNCTIONS IN: molecular_function unknown; INVOLVED IN: biological_process unknown; LOCATED IN: mitochondrion, plasma membrane, mitochondrial respiratory chain complex I, respiratory chain complex I; EXPRESSED IN: 24 plant structures; EXPRESSED DURING: 15 growth stages; Has 30201 Blast hits to 17322 proteins in 780 species: Archae - 12; Bacteria - 1396; Metazoa - 17338; Fungi - 3422; Plants - 5037; Viruses - 0; Other Eukaryotes - 2996 (source: NCBI BLink). | chr4:10888529-10889500 REVERSE LENGTH=81</t>
  </si>
  <si>
    <t>&gt;AT4G20150.1 | Symbols:  | unknown protein; FUNCTIONS IN: molecular_function unknown; INVOLVED IN: biological_process unknown; LOCATED IN: mitochondrion, plasma membrane, mitochondrial respiratory chain complex I, respiratory chain complex I; EXPRESSED IN:</t>
  </si>
  <si>
    <t>55304;55305;55306;55307;55308</t>
  </si>
  <si>
    <t>46528;46529;46530;46531</t>
  </si>
  <si>
    <t>&gt;AT4G20260.3 | Symbols: ATPCAP1, PCAP1 | plasma-membrane associated cation-binding protein 1 | chr4:10941593-10943227 FORWARD LENGTH=225;&gt;AT4G20260.2 | Symbols: ATPCAP1, PCAP1 | plasma-membrane associated cation-binding protein 1 | chr4:10941593-10943227 FORWARD LENGTH=225;&gt;AT4G20260.1 | Symbols: ATPCAP1, PCAP1 | plasma-membrane associated cation-binding protein 1 | chr4:10941593-10943227 FORWARD LENGTH=225;&gt;AT4G20260.4 | Symbols: ATPCAP1, PCAP1 | plasma-membrane associated cation-binding protein 1 | chr4:10941593-10943227 FORWARD LENGTH=226;&gt;AT4G20260.6 | Symbols: PCAP1 | plasma-membrane associated cation-binding protein 1 | chr4:10941593-10943227 FORWARD LENGTH=166;&gt;AT4G20260.5 | Symbols: PCAP1 | plasma-membrane associated cation-binding protein 1 | chr4:10941593-10943120 FORWARD LENGTH=167</t>
  </si>
  <si>
    <t>&gt;AT4G20260.3 | Symbols: ATPCAP1, PCAP1 | plasma-membrane associated cation-binding protein 1 | chr4:10941593-10943227 FORWARD LENGTH=225;&gt;AT4G20260.2 | Symbols: ATPCAP1, PCAP1 | plasma-membrane associated cation-binding protein 1 | chr4:10941593-10943227 FORWARD LENGTH=225;&gt;AT4G20260.1 | Symbols: ATPCAP1, PCAP1 | plasma-membrane associated cation-binding protein 1 | chr4:10941593-10943227 FORWARD LENGTH=225;&gt;AT4G20260.4 | Symbols: ATPCAP1, PCAP1 | plasma-membrane associated cation-binding protein 1 | chr4:10941593-10943227 FORWARD LENGTH=226</t>
  </si>
  <si>
    <t>18;18;18;18;8;7</t>
  </si>
  <si>
    <t>&gt;AT4G20260.3 | Symbols: ATPCAP1, PCAP1 | plasma-membrane associated cation-binding protein 1 | chr4:10941593-10943227 FORWARD LENGTH=225;&gt;AT4G20260.2 | Symbols: ATPCAP1, PCAP1 | plasma-membrane associated cation-binding protein 1 | chr4:10941593-10943227 F</t>
  </si>
  <si>
    <t>225;225;225;226;166;167</t>
  </si>
  <si>
    <t>1;2162;4712;4713;4714;5213;5516;11312;11400;11629;20271;20289;20290;20349;20350;20665;23477;23701</t>
  </si>
  <si>
    <t>1;2246;4882;4883;4884;5402;5709;11669;11759;11992;20950;20968;20969;21028;21029;21351;24252;24482</t>
  </si>
  <si>
    <t>2;9544;9545;9546;9547;9548;9549;9550;9551;9552;9553;9554;9555;9556;9557;9558;20295;20296;20297;20298;20299;20300;20301;20302;20303;20304;20305;20306;20307;20308;20309;20310;20311;20312;20313;22304;22305;22306;22307;23487;23488;23489;23490;48412;48413;48414;48415;48416;48806;48807;48808;48809;48810;48811;48812;48813;49847;49848;49849;49850;86086;86087;86088;86089;86090;86091;86092;86093;86094;86095;86096;86097;86177;86178;86179;86180;86181;86182;86183;86184;86402;86403;86404;86405;86406;86407;86408;86409;86410;86411;86412;86413;87776;87777;87778;99883;99884;99885;99886;100929;100930;100931;100932;100933;100934;100935;100936;100937;100938;100939;100940;100941;100942;100943;100944;100945;100946;100947;100948;100949;100950;100951;100952;100953;100954</t>
  </si>
  <si>
    <t>1;8145;8146;8147;8148;8149;8150;8151;8152;8153;8154;8155;8156;8157;8158;8159;8160;8161;8162;8163;8164;8165;8166;8167;8168;8169;8170;8171;17595;17596;17597;17598;17599;17600;17601;17602;17603;17604;17605;17606;17607;19193;20165;20166;41352;41353;41354;41355;41621;41622;41623;41624;41625;41626;42320;72314;72315;72316;72317;72318;72319;72320;72321;72322;72323;72324;72325;72410;72411;72412;72413;72414;72415;72596;72597;72598;73770;73771;84229;84230;84231;84232;84233;84234;85177;85178;85179;85180;85181;85182;85183;85184;85185;85186;85187;85188;85189;85190;85191;85192;85193;85194;85195;85196;85197;85198;85199;85200;85201;85202</t>
  </si>
  <si>
    <t>1;8167;17595;17598;17603;19193;20166;41353;41622;42320;72319;72411;72414;72596;72597;73770;84229;85183</t>
  </si>
  <si>
    <t>&gt;AT4G20360.1 | Symbols: ATRAB8D, ATRABE1B, RABE1b | RAB GTPase homolog E1B | chr4:10990036-10991466 FORWARD LENGTH=476</t>
  </si>
  <si>
    <t>4955;7688;9186;10101;11174;11636;11822;15286;17511;20009;21280;21351</t>
  </si>
  <si>
    <t>True;True;False;True;True;True;True;True;True;True;True;True</t>
  </si>
  <si>
    <t>5132;7934;9491;10431;11531;11999;12190;15815;18115;20682;21986;22058</t>
  </si>
  <si>
    <t>21252;21253;21254;32813;32814;39272;39273;39274;39275;39276;39277;39278;39279;39280;39281;39282;39283;43247;43248;43249;43250;43251;47797;49875;49876;49877;50648;50649;50650;50651;50652;50653;50654;50655;50656;64823;64824;64825;64826;74401;74402;74403;74404;85101;85102;85103;85104;85105;90369;90370;90371;90372;90373;90374;90375;90639;90640;90641</t>
  </si>
  <si>
    <t>18343;18344;18345;18346;28342;28343;33657;33658;33659;33660;33661;33662;33663;33664;37102;37103;37104;37105;37106;37107;37108;40925;42338;42852;42853;42854;42855;42856;42857;42858;54340;62524;62525;62526;71536;71537;71538;71539;76079;76080;76298</t>
  </si>
  <si>
    <t>18345;28342;33661;37103;40925;42338;42857;54340;62524;71539;76080;76298</t>
  </si>
  <si>
    <t>&gt;AT4G20390.1 | Symbols:  | Uncharacterised protein family (UPF0497) | chr4:11007068-11007869 FORWARD LENGTH=197</t>
  </si>
  <si>
    <t>11096;20834</t>
  </si>
  <si>
    <t>11452;21524</t>
  </si>
  <si>
    <t>47475;47476;47477;47478;88498;88499;88500;88501;88502</t>
  </si>
  <si>
    <t>40626;74405;74406;74407;74408;74409</t>
  </si>
  <si>
    <t>40626;74408</t>
  </si>
  <si>
    <t>&gt;AT4G20410.1 | Symbols: GSNAP, GAMMA-SNAP | gamma-soluble NSF attachment protein | chr4:11014099-11016454 REVERSE LENGTH=291</t>
  </si>
  <si>
    <t>1111;6799;7128;9014;13341;14050;21712</t>
  </si>
  <si>
    <t>1143;7024;7363;9313;13741;14464;22431</t>
  </si>
  <si>
    <t>4985;4986;28917;28918;30323;30324;38552;38553;38554;38555;56666;56667;56668;59459;59460;59461;92225;92226;92227;92228;92229;92230;92231</t>
  </si>
  <si>
    <t>4274;25062;25063;26246;33144;33145;47603;47604;49861;49862;77744;77745;77746;77747</t>
  </si>
  <si>
    <t>4274;25062;26246;33144;47604;49861;77744</t>
  </si>
  <si>
    <t>&gt;AT4G20460.1 | Symbols:  | NAD(P)-binding Rossmann-fold superfamily protein | chr4:11029767-11031765 REVERSE LENGTH=411;&gt;AT2G34850.1 | Symbols: MEE25 | NAD(P)-binding Rossmann-fold superfamily protein | chr2:14704792-14705768 REVERSE LENGTH=236;&gt;AT1G30620.3 | Symbols: HSR8, MUR4, UXE1 | NAD(P)-binding Rossmann-fold superfamily protein | chr1:10855496-10857970 FORWARD LENGTH=418;&gt;AT1G30620.2 | Symbols: HSR8, MUR4, UXE1 | NAD(P)-binding Rossmann-fold superfamily protein | chr1:10855496-10857970 FORWARD LENGTH=419;&gt;AT1G30620.1 | Symbols: HSR8, MUR4, UXE1 | NAD(P)-binding Rossmann-fold superfamily protein | chr1:10855496-10857970 FORWARD LENGTH=419</t>
  </si>
  <si>
    <t>3;2;2;2;2</t>
  </si>
  <si>
    <t>&gt;AT4G20460.1 | Symbols:  | NAD(P)-binding Rossmann-fold superfamily protein | chr4:11029767-11031765 REVERSE LENGTH=411;&gt;AT2G34850.1 | Symbols: MEE25 | NAD(P)-binding Rossmann-fold superfamily protein | chr2:14704792-14705768 REVERSE LENGTH=236;&gt;AT1G30620.</t>
  </si>
  <si>
    <t>411;236;418;419;419</t>
  </si>
  <si>
    <t>10727;16349;24445</t>
  </si>
  <si>
    <t>11078;16922;25250</t>
  </si>
  <si>
    <t>45963;45964;69462;69463;104088</t>
  </si>
  <si>
    <t>39405;58354;87800</t>
  </si>
  <si>
    <t>&gt;AT4G20830.2 | Symbols:  | FAD-binding Berberine family protein | chr4:11155486-11157108 FORWARD LENGTH=540;&gt;AT4G20830.1 | Symbols:  | FAD-binding Berberine family protein | chr4:11155486-11157577 FORWARD LENGTH=570;&gt;AT1G11770.1 | Symbols:  | FAD-binding Berberine family protein | chr1:3975679-3977289 FORWARD LENGTH=536</t>
  </si>
  <si>
    <t>&gt;AT4G20830.2 | Symbols:  | FAD-binding Berberine family protein | chr4:11155486-11157108 FORWARD LENGTH=540;&gt;AT4G20830.1 | Symbols:  | FAD-binding Berberine family protein | chr4:11155486-11157577 FORWARD LENGTH=570</t>
  </si>
  <si>
    <t>7;7;1</t>
  </si>
  <si>
    <t>540;570;536</t>
  </si>
  <si>
    <t>4370;11708;14482;15062;19336;20209;22014</t>
  </si>
  <si>
    <t>4524;12071;14906;15557;20000;20886;22737;22738</t>
  </si>
  <si>
    <t>18828;50161;50162;50163;50164;50165;61268;61269;61270;61271;63784;63785;63786;63787;63788;82380;82381;82382;82383;82384;82385;82386;85863;85864;85865;93628;93629;93630;93631;93632;93633;93634;93635</t>
  </si>
  <si>
    <t>16395;42541;42542;51415;51416;51417;51418;53505;53506;53507;69274;69275;69276;69277;69278;69279;69280;69281;69282;69283;69284;72139;72140;72141;78962;78963;78964;78965;78966</t>
  </si>
  <si>
    <t>16395;42542;51416;53506;69276;72140;78966</t>
  </si>
  <si>
    <t>&gt;AT4G20840.1 | Symbols:  | FAD-binding Berberine family protein | chr4:11157916-11159535 FORWARD LENGTH=539</t>
  </si>
  <si>
    <t>14481;15062</t>
  </si>
  <si>
    <t>14905;15557</t>
  </si>
  <si>
    <t>61267;63784;63785;63786;63787;63788</t>
  </si>
  <si>
    <t>51414;53505;53506;53507</t>
  </si>
  <si>
    <t>51414;53506</t>
  </si>
  <si>
    <t>&gt;AT4G20850.1 | Symbols: TPP2 | tripeptidyl peptidase ii | chr4:11160935-11169889 REVERSE LENGTH=1380</t>
  </si>
  <si>
    <t>281;1131;1444;2131;3496;3991;6396;6883;8810;11890;12167;12247;12327;12707;13490;13516;14474;14577;16299;16929;18331;19787;19925;21653;21654;22595;22596;23235;23925;24054;24521;24570</t>
  </si>
  <si>
    <t>289;1163;1497;2215;3626;4136;6611;7108;9099;12258;12542;12624;12707;13097;13098;13897;13924;14898;15002;16870;17521;18965;20457;20597;22370;22371;23347;23348;24007;24715;24847;25328;25379</t>
  </si>
  <si>
    <t>1289;1290;1291;5078;5079;5080;5081;6402;6403;6404;9430;9431;9432;9433;15166;15167;17253;17254;17255;17256;27339;27340;29277;29278;29279;29280;37492;37493;37494;37495;50929;50930;50931;52090;52375;52376;52692;52693;52694;52695;52696;52697;52698;52699;54180;54181;54182;54183;54184;54185;54186;57229;57230;57231;57232;57331;57332;61244;61245;61246;61247;61700;61701;61702;61703;69237;69238;69239;69240;71929;71930;77819;77820;77821;77822;84209;84210;84742;84743;84744;84745;91964;91965;91966;91967;91968;91969;91970;91971;91972;91973;96111;96112;96113;96114;96115;98899;98900;98901;98902;101893;101894;101895;101896;102370;102371;104404;104405;104406;104407;104634;104635;104636;104637;104638;104639;104640;104641;104642</t>
  </si>
  <si>
    <t>1139;1140;4357;4358;4359;4360;5447;8068;8069;8070;13219;13220;15113;23724;25384;25385;25386;25387;32277;32278;32279;32280;43048;43049;43050;44001;44206;44436;44437;44438;44439;44440;45726;45727;45728;45729;45730;45731;48055;48056;48057;48058;48059;48060;48061;48062;48143;51397;51398;51800;51801;51802;58181;58182;60459;60460;65188;65189;65190;70804;71230;77559;77560;77561;77562;77563;77564;77565;77566;80997;80998;80999;81000;83384;83385;85953;85954;85955;85956;86341;86342;88111;88112;88288;88289;88290;88291;88292;88293;88294</t>
  </si>
  <si>
    <t>1140;4360;5447;8070;13220;15113;23724;25387;32278;43050;44001;44206;44438;45729;48056;48143;51397;51800;58181;60460;65190;70804;71230;77563;77566;80997;80998;83385;85955;86342;88111;88294</t>
  </si>
  <si>
    <t>&gt;AT4G20860.1 | Symbols:  | FAD-binding Berberine family protein | chr4:11172726-11174318 FORWARD LENGTH=530;&gt;AT5G44360.1 | Symbols:  | FAD-binding Berberine family protein | chr5:17872100-17873698 REVERSE LENGTH=532</t>
  </si>
  <si>
    <t>&gt;AT4G20860.1 | Symbols:  | FAD-binding Berberine family protein | chr4:11172726-11174318 FORWARD LENGTH=530</t>
  </si>
  <si>
    <t>530;532</t>
  </si>
  <si>
    <t>6374;6566;9475;10718;11835;12912;15532;18212;19668;22430</t>
  </si>
  <si>
    <t>6589;6787;9787;11069;12203;13309;16071;18842;20336;23175</t>
  </si>
  <si>
    <t>27264;27265;27266;27969;27970;40452;45934;45935;45936;45937;50702;50703;54984;54985;65850;77296;77297;77298;77299;77300;77301;77302;77303;83677;83678;83679;95416;95417;95418;95419;95420;95421;95422;95423</t>
  </si>
  <si>
    <t>23663;23664;23665;23666;24227;24228;24229;34668;39387;39388;42896;46295;55207;64732;64733;64734;70330;70331;70332;80458;80459;80460;80461;80462;80463</t>
  </si>
  <si>
    <t>23666;24227;34668;39387;42896;46295;55207;64733;70332;80459</t>
  </si>
  <si>
    <t>&gt;AT4G20890.1 | Symbols: TUB9 | tubulin beta-9 chain | chr4:11182218-11183840 FORWARD LENGTH=444</t>
  </si>
  <si>
    <t>2104;4673;5610;6581;6582;7567;8288;10419;10669;12126;14741;15106;15979;16234;19620;23367;24714</t>
  </si>
  <si>
    <t>False;False;True;False;False;False;False;True;False;False;False;False;False;False;True;False;False</t>
  </si>
  <si>
    <t>2183;4843;5806;5807;6802;6803;7813;8557;10764;11019;12501;15172;15173;15614;16537;16538;16805;20288;24141;25527</t>
  </si>
  <si>
    <t>9279;9280;9281;9282;9283;9284;9285;9286;9287;9288;9289;9290;20151;20152;20153;20154;20155;20156;20157;20158;20159;20160;20161;20162;23938;23939;23940;23941;23942;23943;23944;28024;28025;28026;28027;28028;28029;28030;28031;28032;28033;28034;28035;28036;28037;28038;28039;28040;28041;28042;28043;32234;32235;32236;32237;32238;32239;32240;32241;32242;32243;32244;32245;32246;35248;35249;35250;35251;35252;35253;35254;35255;44543;44544;44545;44546;44547;45623;45624;45625;45626;45627;45628;45629;45630;51927;51928;51929;51930;51931;51932;51933;51934;51935;51936;51937;51938;62349;62350;62351;62352;62353;62354;62355;62356;62357;62358;62359;62360;62361;62362;62363;64003;64004;64005;67825;67826;67827;67828;67829;67830;67831;68994;68995;68996;68997;68998;68999;83504;83505;83506;83507;83508;99378;99379;99380;99381;99382;99383;99384;99385;99386;99387;99388;99389;99390;99391;99392;99393;105239;105240;105241;105242</t>
  </si>
  <si>
    <t>7945;7946;7947;7948;7949;7950;7951;7952;7953;7954;7955;7956;7957;7958;7959;7960;7961;7962;17484;17485;17486;17487;17488;17489;17490;17491;17492;20582;20583;20584;20585;20586;20587;24299;24300;24301;24302;24303;24304;24305;24306;24307;24308;24309;24310;24311;24312;24313;24314;24315;24316;24317;27783;27784;27785;27786;27787;27788;27789;27790;27791;27792;27793;27794;27795;27796;27797;27798;27799;27800;27801;30393;30394;30395;30396;30397;30398;30399;30400;30401;30402;30403;30404;30405;30406;30407;30408;30409;30410;30411;30412;38162;38163;38164;38165;38166;38167;38168;39154;39155;39156;39157;39158;39159;39160;43837;43838;43839;43840;43841;43842;43843;43844;43845;43846;43847;43848;43849;43850;43851;43852;43853;52350;52351;52352;52353;52354;52355;52356;52357;52358;52359;52360;52361;52362;52363;52364;52365;52366;53692;53693;56868;56869;56870;56871;56872;57956;57957;57958;57959;57960;57961;57962;70198;70199;83751;83752;83753;83754;83755;83756;83757;83758;83759;83760;83761;83762;83763;83764;83765;83766;83767;83768;83769;83770;83771;88789;88790;88791;88792</t>
  </si>
  <si>
    <t>7952;17485;20587;24303;24316;27792;30394;38166;39158;43846;52361;53692;56870;57959;70199;83768;88792</t>
  </si>
  <si>
    <t>100;357;677</t>
  </si>
  <si>
    <t>300;331;363</t>
  </si>
  <si>
    <t>&gt;AT4G20980.4 | Symbols:  | Eukaryotic translation initiation factor 3 subunit 7 (eIF-3) | chr4:11216997-11218772 FORWARD LENGTH=591;&gt;AT4G20980.3 | Symbols:  | Eukaryotic translation initiation factor 3 subunit 7 (eIF-3) | chr4:11216997-11218772 FORWARD LENGTH=591;&gt;AT4G20980.2 | Symbols:  | Eukaryotic translation initiation factor 3 subunit 7 (eIF-3) | chr4:11216997-11218772 FORWARD LENGTH=591;&gt;AT4G20980.1 | Symbols:  | Eukaryotic translation initiation factor 3 subunit 7 (eIF-3) | chr4:11216997-11218772 FORWARD LENGTH=591</t>
  </si>
  <si>
    <t>&gt;AT4G20980.4 | Symbols:  | Eukaryotic translation initiation factor 3 subunit 7 (eIF-3) | chr4:11216997-11218772 FORWARD LENGTH=591;&gt;AT4G20980.3 | Symbols:  | Eukaryotic translation initiation factor 3 subunit 7 (eIF-3) | chr4:11216997-11218772 FORWARD LEN</t>
  </si>
  <si>
    <t>591;591;591;591</t>
  </si>
  <si>
    <t>1979;5495;14345;18404;19621;24165</t>
  </si>
  <si>
    <t>2056;5688;14764;19038;20289;24961</t>
  </si>
  <si>
    <t>8719;8720;8721;8722;23412;23413;23414;23415;23416;23417;23418;60636;60637;60638;78213;78214;78215;78216;83509;83510;83511;83512;83513;83514;83515;83516;102936;102937;102938;102939</t>
  </si>
  <si>
    <t>7469;7470;7471;7472;20105;20106;20107;20108;20109;20110;20111;50849;50850;50851;65537;65538;65539;65540;65541;65542;65543;65544;70200;70201;70202;70203;70204;70205;86835;86836</t>
  </si>
  <si>
    <t>7470;20107;50850;65542;70204;86836</t>
  </si>
  <si>
    <t>&gt;AT4G21070.1 | Symbols: ATBRCA1, BRCA1 | breast cancer susceptibility1 | chr4:11248174-11252633 FORWARD LENGTH=941</t>
  </si>
  <si>
    <t>29795;29796;29797;29798</t>
  </si>
  <si>
    <t>25817;25818;25819;25820</t>
  </si>
  <si>
    <t>&gt;AT4G21100.1 | Symbols: DDB1B | damaged DNA binding protein 1B | chr4:11258916-11265309 REVERSE LENGTH=1088</t>
  </si>
  <si>
    <t>942;7173;8471;9757;9863;13391;15530</t>
  </si>
  <si>
    <t>False;True;False;True;False;False;True</t>
  </si>
  <si>
    <t>970;7409;8749;10072;10183;13791;16069</t>
  </si>
  <si>
    <t>4227;4228;4229;4230;30488;30489;30490;30491;30492;36021;36022;36023;36024;36025;36026;36027;41652;41653;41654;41655;42216;42217;56842;56843;56844;56845;65844;65845;65846;65847</t>
  </si>
  <si>
    <t>3606;3607;26387;26388;26389;31052;31053;35748;35749;36283;47754;47755;55202;55203;55204</t>
  </si>
  <si>
    <t>3607;26387;31052;35749;36283;47754;55202</t>
  </si>
  <si>
    <t>&gt;AT4G21150.3 | Symbols: HAP6 | ribophorin II (RPN2) family protein | chr4:11278646-11283599 FORWARD LENGTH=691;&gt;AT4G21150.1 | Symbols: HAP6 | ribophorin II (RPN2) family protein | chr4:11278646-11283599 FORWARD LENGTH=691;&gt;AT4G21150.2 | Symbols: HAP6 | ribophorin II (RPN2) family protein | chr4:11278649-11283599 FORWARD LENGTH=678</t>
  </si>
  <si>
    <t>24;24;21</t>
  </si>
  <si>
    <t>&gt;AT4G21150.3 | Symbols: HAP6 | ribophorin II (RPN2) family protein | chr4:11278646-11283599 FORWARD LENGTH=691;&gt;AT4G21150.1 | Symbols: HAP6 | ribophorin II (RPN2) family protein | chr4:11278646-11283599 FORWARD LENGTH=691;&gt;AT4G21150.2 | Symbols: HAP6 | rib</t>
  </si>
  <si>
    <t>691;691;678</t>
  </si>
  <si>
    <t>444;1955;2727;2811;3070;5274;5920;7906;8812;11011;12999;17951;18284;18873;19777;19786;20722;20723;20805;22824;23135;23961;24319;24920</t>
  </si>
  <si>
    <t>455;2032;2824;2911;3180;5463;6125;8155;9101;11363;13396;18569;18916;19522;20447;20456;21409;21410;21493;23580;23904;24753;25122;25744</t>
  </si>
  <si>
    <t>1984;1985;1986;8621;8622;8623;8624;8625;8626;8627;8628;8629;8630;8631;8632;11940;11941;12264;12265;12266;12267;13393;13394;13395;13396;13397;22557;22558;22559;22560;22561;22562;22563;22564;25398;25399;25400;25401;33689;33690;33691;33692;33693;37499;37500;47075;47076;47077;47078;47079;47080;47081;47082;55349;76199;76200;76201;76202;77600;77601;77602;77603;80498;80499;80500;80501;80502;80503;80504;80505;84169;84170;84171;84172;84205;84206;84207;84208;88015;88016;88017;88018;88019;88020;88363;88364;88365;88366;97061;97062;98402;98403;98404;98405;98406;98407;98408;98409;98410;98411;98412;98413;98414;98415;98416;98417;98418;102027;102028;102029;103570;103571;103572;103573;103574;106158;106159;106160;106161;106162;106163;106164;106165</t>
  </si>
  <si>
    <t>1743;7369;7370;7371;7372;7373;7374;7375;7376;10329;10330;10331;10616;10617;10618;10619;11568;11569;11570;11571;11572;11573;19419;19420;19421;19422;19423;19424;19425;22042;22043;22044;22045;22046;22047;22048;22049;22050;22051;22052;22053;22054;29068;29069;29070;29071;29072;29073;29074;29075;32283;40282;40283;40284;40285;40286;40287;40288;46563;63821;63822;63823;63824;63825;63826;64985;64986;67689;67690;67691;67692;67693;70772;70773;70774;70775;70776;70777;70778;70779;70800;70801;70802;70803;73975;73976;73977;73978;74264;81814;82901;82902;82903;82904;82905;82906;82907;82908;82909;82910;82911;82912;82913;82914;82915;82916;82917;82918;82919;82920;82921;82922;82923;82924;82925;82926;82927;82928;82929;86066;86067;87356;87357;87358;87359;87360;87361;87362;87363;89591;89592;89593;89594</t>
  </si>
  <si>
    <t>1743;7376;10329;10619;11568;19420;22051;29069;32283;40286;46563;63822;64986;67691;70774;70800;73975;73977;74264;81814;82901;86066;87362;89593</t>
  </si>
  <si>
    <t>&gt;AT4G21160.4 | Symbols: ZAC | Calcium-dependent ARF-type GTPase activating protein family | chr4:11284694-11286532 FORWARD LENGTH=337;&gt;AT4G21160.3 | Symbols: ZAC | Calcium-dependent ARF-type GTPase activating protein family | chr4:11284694-11286532 FORWARD LENGTH=337;&gt;AT4G21160.2 | Symbols: ZAC | Calcium-dependent ARF-type GTPase activating protein family | chr4:11284694-11286532 FORWARD LENGTH=337;&gt;AT4G21160.1 | Symbols: ZAC, AGD12 | Calcium-dependent ARF-type GTPase activating protein family | chr4:11284694-11286532 FORWARD LENGTH=337</t>
  </si>
  <si>
    <t>&gt;AT4G21160.4 | Symbols: ZAC | Calcium-dependent ARF-type GTPase activating protein family | chr4:11284694-11286532 FORWARD LENGTH=337;&gt;AT4G21160.3 | Symbols: ZAC | Calcium-dependent ARF-type GTPase activating protein family | chr4:11284694-11286532 FORWARD</t>
  </si>
  <si>
    <t>337;337;337;337</t>
  </si>
  <si>
    <t>3345;20927</t>
  </si>
  <si>
    <t>3469;21624</t>
  </si>
  <si>
    <t>14595;14596;88892;88893;88894</t>
  </si>
  <si>
    <t>12677;12678;12679;12680;74805</t>
  </si>
  <si>
    <t>12677;74805</t>
  </si>
  <si>
    <t>&gt;AT4G21180.1 | Symbols: ATERDJ2B | DnaJ / Sec63 Brl domains-containing protein | chr4:11289337-11292179 FORWARD LENGTH=661</t>
  </si>
  <si>
    <t>2283;5434;6634;14048;16786</t>
  </si>
  <si>
    <t>2369;5627;6855;14462;17370</t>
  </si>
  <si>
    <t>10102;10103;10104;23162;23163;23164;23165;28248;28249;59453;59454;59455;59456;71304;71305;71306;71307</t>
  </si>
  <si>
    <t>8645;8646;19931;19932;19933;24482;24483;49856;49857;49858;59944;59945;59946;59947</t>
  </si>
  <si>
    <t>8646;19932;24482;49858;59946</t>
  </si>
  <si>
    <t>&gt;AT4G21410.1 | Symbols: CRK29 | cysteine-rich RLK (RECEPTOR-like protein kinase) 29 | chr4:11402463-11405025 REVERSE LENGTH=679</t>
  </si>
  <si>
    <t>18181;18182;18183;18184</t>
  </si>
  <si>
    <t>15876;15877</t>
  </si>
  <si>
    <t>&gt;AT4G21470.1 | Symbols: ATFMN/FHY, FMN/FHY | riboflavin kinase/FMN hydrolase | chr4:11431284-11433197 FORWARD LENGTH=379</t>
  </si>
  <si>
    <t>&gt;AT4G21540.2 | Symbols: SPHK1 | sphingosine kinase 1 | chr4:11460703-11462356 FORWARD LENGTH=275;&gt;AT4G21540.1 | Symbols: SPHK1 | sphingosine kinase 1 | chr4:11459609-11462356 FORWARD LENGTH=485</t>
  </si>
  <si>
    <t>275;485</t>
  </si>
  <si>
    <t>59114;59115</t>
  </si>
  <si>
    <t>&gt;AT4G21570.1 | Symbols:  | Protein of unknown function (DUF300) | chr4:11471126-11472269 REVERSE LENGTH=294</t>
  </si>
  <si>
    <t>8755;15723</t>
  </si>
  <si>
    <t>9044;16267</t>
  </si>
  <si>
    <t>37303;37304;37305;37306;37307;37308;37309;37310;37311;66655;66656;66657;66658</t>
  </si>
  <si>
    <t>32146;32147;32148;32149;32150;32151;55873</t>
  </si>
  <si>
    <t>32148;55873</t>
  </si>
  <si>
    <t>&gt;AT4G21580.1 | Symbols:  | oxidoreductase, zinc-binding dehydrogenase family protein | chr4:11475822-11477514 FORWARD LENGTH=325;&gt;AT4G21580.3 | Symbols:  | oxidoreductase, zinc-binding dehydrogenase family protein | chr4:11475822-11477514 FORWARD LENGTH=319;&gt;AT4G21580.2 | Symbols:  | oxidoreductase, zinc-binding dehydrogenase family protein | chr4:11475822-11477514 FORWARD LENGTH=292</t>
  </si>
  <si>
    <t>8;7;5</t>
  </si>
  <si>
    <t>&gt;AT4G21580.1 | Symbols:  | oxidoreductase, zinc-binding dehydrogenase family protein | chr4:11475822-11477514 FORWARD LENGTH=325;&gt;AT4G21580.3 | Symbols:  | oxidoreductase, zinc-binding dehydrogenase family protein | chr4:11475822-11477514 FORWARD LENGTH=31</t>
  </si>
  <si>
    <t>325;319;292</t>
  </si>
  <si>
    <t>994;3720;8447;14134;15816;22151;22584;23483</t>
  </si>
  <si>
    <t>1024;3857;8725;14550;16364;22883;23336;24258</t>
  </si>
  <si>
    <t>4417;4418;4419;4420;4421;4422;4423;16088;16089;16090;16091;16092;16093;16094;35940;35941;59805;59806;59807;67072;67073;67074;94239;94240;94241;94242;96075;96076;96077;96078;96079;99910;99911;99912;99913</t>
  </si>
  <si>
    <t>3756;3757;3758;3759;3760;3761;14048;14049;14050;14051;14052;14053;30981;30982;50162;56177;56178;79527;79528;79529;79530;80967;80968;80969;84251;84252</t>
  </si>
  <si>
    <t>3759;14053;30981;50162;56177;79528;80969;84252</t>
  </si>
  <si>
    <t>&gt;AT4G21660.1 | Symbols:  | proline-rich spliceosome-associated (PSP) family protein | chr4:11506259-11509772 REVERSE LENGTH=584;&gt;AT4G21660.2 | Symbols:  | proline-rich spliceosome-associated (PSP) family protein | chr4:11506259-11509772 REVERSE LENGTH=598</t>
  </si>
  <si>
    <t>17483;17484;17485</t>
  </si>
  <si>
    <t>15288;15289</t>
  </si>
  <si>
    <t>&gt;AT4G21670.1 | Symbols: CPL1, FRY2, ATCPL1 | C-terminal domain phosphatase-like 1 | chr4:11511511-11516922 FORWARD LENGTH=967</t>
  </si>
  <si>
    <t>55616;55617;55618;55619</t>
  </si>
  <si>
    <t>&gt;AT4G21710.1 | Symbols: NRPB2, EMB1989, RPB2 | DNA-directed RNA polymerase family protein | chr4:11535684-11542200 REVERSE LENGTH=1188</t>
  </si>
  <si>
    <t>4420;8123;9093;12238;12476;16754;17910;19639;20297;21293;24300</t>
  </si>
  <si>
    <t>4576;8384;9396;12614;12861;17336;18526;20307;20976;22000;25102</t>
  </si>
  <si>
    <t>19030;19031;19032;34561;34562;38887;38888;38889;38890;52341;52342;52343;53256;53257;53258;71177;76045;83565;83566;86210;90422;90423;90424;90425;103504;103505;103506;103507</t>
  </si>
  <si>
    <t>16539;16540;16541;29795;33363;33364;33365;44184;44932;44933;59829;63716;70236;70237;72428;76117;76118;87301;87302;87303</t>
  </si>
  <si>
    <t>16541;29795;33363;44184;44933;59829;63716;70236;72428;76117;87303</t>
  </si>
  <si>
    <t>&gt;AT4G21900.1 | Symbols: PRORP3 | proteinaceous RNase P 3 | chr4:11616567-11619349 REVERSE LENGTH=576</t>
  </si>
  <si>
    <t>64889;64890;64891</t>
  </si>
  <si>
    <t>&gt;AT4G21960.1 | Symbols: PRXR1 | Peroxidase superfamily protein | chr4:11646613-11648312 REVERSE LENGTH=330</t>
  </si>
  <si>
    <t>4459;18692</t>
  </si>
  <si>
    <t>4616;19338</t>
  </si>
  <si>
    <t>19175;19176;19177;19178;79659;79660</t>
  </si>
  <si>
    <t>16644;66974</t>
  </si>
  <si>
    <t>&gt;AT4G22010.1 | Symbols: sks4 | SKU5  similar 4 | chr4:11663429-11666463 FORWARD LENGTH=541;&gt;AT4G28090.1 | Symbols: sks10 | SKU5  similar 10 | chr4:13961888-13964229 REVERSE LENGTH=547;&gt;AT4G38420.1 | Symbols: sks9 | SKU5 similar 9 | chr4:17982840-17985173 FORWARD LENGTH=549</t>
  </si>
  <si>
    <t>&gt;AT4G22010.1 | Symbols: sks4 | SKU5  similar 4 | chr4:11663429-11666463 FORWARD LENGTH=541</t>
  </si>
  <si>
    <t>541;547;549</t>
  </si>
  <si>
    <t>76;8553;10925;15905;17597</t>
  </si>
  <si>
    <t>78;8832;11277;16456;18201</t>
  </si>
  <si>
    <t>328;329;330;331;36378;36379;36380;46769;46770;46771;46772;67443;67444;67445;74718;74719;74720;74721</t>
  </si>
  <si>
    <t>310;311;31346;31347;31348;40053;40054;56504;56505;62753;62754;62755</t>
  </si>
  <si>
    <t>310;31346;40054;56505;62753</t>
  </si>
  <si>
    <t>&gt;AT4G22120.6 | Symbols:  | ERD (early-responsive to dehydration stress) family protein | chr4:11715976-11719144 REVERSE LENGTH=771;&gt;AT4G22120.5 | Symbols:  | ERD (early-responsive to dehydration stress) family protein | chr4:11715976-11719144 REVERSE LENGTH=771;&gt;AT4G22120.4 | Symbols:  | ERD (early-responsive to dehydration stress) family protein | chr4:11715976-11719144 REVERSE LENGTH=771;&gt;AT4G22120.3 | Symbols:  | ERD (early-responsive to dehydration stress) family protein | chr4:11715976-11719144 REVERSE LENGTH=771;&gt;AT4G22120.2 | Symbols:  | ERD (early-responsive to dehydration stress) family protein | chr4:11715976-11719144 REVERSE LENGTH=771;&gt;AT4G22120.1 | Symbols:  | ERD (early-responsive to dehydration stress) family protein | chr4:11715976-11719144 REVERSE LENGTH=771;&gt;AT3G21620.1 | Symbols:  | ERD (early-responsive to dehydration stress) family protein | chr3:7611044-7614041 REVERSE LENGTH=756</t>
  </si>
  <si>
    <t>&gt;AT4G22120.6 | Symbols:  | ERD (early-responsive to dehydration stress) family protein | chr4:11715976-11719144 REVERSE LENGTH=771;&gt;AT4G22120.5 | Symbols:  | ERD (early-responsive to dehydration stress) family protein | chr4:11715976-11719144 REVERSE LENGTH=771;&gt;AT4G22120.4 | Symbols:  | ERD (early-responsive to dehydration stress) family protein | chr4:11715976-11719144 REVERSE LENGTH=771;&gt;AT4G22120.3 | Symbols:  | ERD (early-responsive to dehydration stress) family protein | chr4:11715976-11719144 REVERSE LENGTH=771;&gt;AT4G22120.2 | Symbols:  | ERD (early-responsive to dehydration stress) family protein | chr4:11715976-11719144 REVERSE LENGTH=771;&gt;AT4G22120.1 | Symbols:  | ERD (early-responsive to dehydration stress) family protein | chr4:11715976-11719144 REVERSE LENGTH=771</t>
  </si>
  <si>
    <t>3;3;3;3;3;3;1</t>
  </si>
  <si>
    <t>&gt;AT4G22120.6 | Symbols:  | ERD (early-responsive to dehydration stress) family protein | chr4:11715976-11719144 REVERSE LENGTH=771;&gt;AT4G22120.5 | Symbols:  | ERD (early-responsive to dehydration stress) family protein | chr4:11715976-11719144 REVERSE LENGT</t>
  </si>
  <si>
    <t>771;771;771;771;771;771;756</t>
  </si>
  <si>
    <t>931;6931;16117</t>
  </si>
  <si>
    <t>957;7160;16683</t>
  </si>
  <si>
    <t>4170;4171;4172;4173;29468;29469;29470;29471;68535;68536;68537;68538;68539</t>
  </si>
  <si>
    <t>3560;3561;25548;57590;57591;57592;57593</t>
  </si>
  <si>
    <t>3561;25548;57592</t>
  </si>
  <si>
    <t>&gt;AT4G22130.2 | Symbols: SRF8 | STRUBBELIG-receptor family 8 | chr4:11724781-11727331 FORWARD LENGTH=562;&gt;AT4G22130.1 | Symbols: SRF8 | STRUBBELIG-receptor family 8 | chr4:11723733-11727331 FORWARD LENGTH=703</t>
  </si>
  <si>
    <t>562;703</t>
  </si>
  <si>
    <t>18038;19029</t>
  </si>
  <si>
    <t>18662;19681</t>
  </si>
  <si>
    <t>76581;76582;81145;81146;81147</t>
  </si>
  <si>
    <t>64137;64138;68271;68272</t>
  </si>
  <si>
    <t>64137;68272</t>
  </si>
  <si>
    <t>&gt;AT4G22240.1 | Symbols:  | Plastid-lipid associated protein PAP / fibrillin family protein | chr4:11766090-11767227 REVERSE LENGTH=310</t>
  </si>
  <si>
    <t>440;6047;19106</t>
  </si>
  <si>
    <t>451;6255;19758</t>
  </si>
  <si>
    <t>1970;25972;25973;25974;81438;81439;81440</t>
  </si>
  <si>
    <t>1733;22576;22577;68537;68538</t>
  </si>
  <si>
    <t>1733;22576;68537</t>
  </si>
  <si>
    <t>&gt;AT4G22350.1 | Symbols:  | Ubiquitin C-terminal hydrolases superfamily protein | chr4:11804073-11806939 REVERSE LENGTH=510;&gt;AT4G22350.2 | Symbols:  | Ubiquitin C-terminal hydrolases superfamily protein | chr4:11804073-11806939 REVERSE LENGTH=539;&gt;AT4G22285.1 | Symbols:  | Ubiquitin C-terminal hydrolases superfamily protein | chr4:11779063-11781898 REVERSE LENGTH=541;&gt;AT4G22410.1 | Symbols:  | Ubiquitin C-terminal hydrolases superfamily protein | chr4:11818213-11820135 REVERSE LENGTH=340</t>
  </si>
  <si>
    <t>&gt;AT4G22350.1 | Symbols:  | Ubiquitin C-terminal hydrolases superfamily protein | chr4:11804073-11806939 REVERSE LENGTH=510;&gt;AT4G22350.2 | Symbols:  | Ubiquitin C-terminal hydrolases superfamily protein | chr4:11804073-11806939 REVERSE LENGTH=539;&gt;AT4G22285</t>
  </si>
  <si>
    <t>510;539;541;340</t>
  </si>
  <si>
    <t>11348;15707;17522</t>
  </si>
  <si>
    <t>11706;16251;18126</t>
  </si>
  <si>
    <t>48563;48564;48565;48566;66596;66597;66598;74443;74444;74445</t>
  </si>
  <si>
    <t>41456;41457;55827;62554</t>
  </si>
  <si>
    <t>41456;55827;62554</t>
  </si>
  <si>
    <t>&gt;AT4G22310.1 | Symbols:  | Uncharacterised protein family (UPF0041) | chr4:11791443-11792638 FORWARD LENGTH=108</t>
  </si>
  <si>
    <t>8787;10070;20581;24078;24910</t>
  </si>
  <si>
    <t>9076;10399;21265;24871;25733</t>
  </si>
  <si>
    <t>37410;37411;37412;37413;37414;43133;43134;43135;43136;43137;43138;43139;43140;87410;102465;102466;102467;102468;102469;102470;102471;102472;106110;106111;106112;106113</t>
  </si>
  <si>
    <t>32218;32219;37007;37008;37009;37010;37011;73454;86427;86428;86429;86430;89553;89554</t>
  </si>
  <si>
    <t>32218;37010;73454;86427;89553</t>
  </si>
  <si>
    <t>&gt;AT4G22330.1 | Symbols: ATCES1 | Alkaline phytoceramidase (aPHC) | chr4:11798483-11799549 FORWARD LENGTH=255</t>
  </si>
  <si>
    <t>106828;106829;106830;106831;106832;106833;106834;106835</t>
  </si>
  <si>
    <t>90115;90116;90117;90118</t>
  </si>
  <si>
    <t>&gt;AT4G22485.1 | Symbols:  | Bifunctional inhibitor/lipid-transfer protein/seed storage 2S albumin superfamily protein | chr4:11844506-11846476 REVERSE LENGTH=656</t>
  </si>
  <si>
    <t>&gt;AT4G22570.1 | Symbols: APT3 | adenine phosphoribosyl transferase 3 | chr4:11882310-11885250 REVERSE LENGTH=183</t>
  </si>
  <si>
    <t>31296;31297;31298;31299</t>
  </si>
  <si>
    <t>27023;27024;27025;27026;27027;27028;27029;27030</t>
  </si>
  <si>
    <t>&gt;AT4G22610.1 | Symbols:  | Bifunctional inhibitor/lipid-transfer protein/seed storage 2S albumin superfamily protein | chr4:11902165-11902533 REVERSE LENGTH=122</t>
  </si>
  <si>
    <t>&gt;AT4G22670.1 | Symbols: AtHip1, HIP1, TPR11 | HSP70-interacting protein 1 | chr4:11918236-11920671 FORWARD LENGTH=441</t>
  </si>
  <si>
    <t>982;3905;10210;10558;14919;18175</t>
  </si>
  <si>
    <t>1011;4047;10543;10905;15384;18805</t>
  </si>
  <si>
    <t>4371;4372;4373;4374;16863;16864;43679;43680;43681;43682;43683;45134;45135;45136;45137;45138;45139;45140;45141;45142;45143;45144;45145;45146;63097;63098;63099;63100;77158;77159;77160</t>
  </si>
  <si>
    <t>3716;3717;14728;14729;37490;37491;37492;37493;37494;38733;38734;38735;38736;38737;38738;38739;38740;38741;38742;52967;64609;64610;64611</t>
  </si>
  <si>
    <t>3717;14729;37492;38741;52967;64609</t>
  </si>
  <si>
    <t>&gt;AT4G22710.1 | Symbols: CYP706A2 | cytochrome P450, family 706, subfamily A, polypeptide 2 | chr4:11935038-11936618 FORWARD LENGTH=526;&gt;AT4G22690.1 | Symbols: CYP706A1 | cytochrome P450, family 706, subfamily A, polypeptide 1 | chr4:11929847-11931520 FORWARD LENGTH=557</t>
  </si>
  <si>
    <t>&gt;AT4G22710.1 | Symbols: CYP706A2 | cytochrome P450, family 706, subfamily A, polypeptide 2 | chr4:11935038-11936618 FORWARD LENGTH=526;&gt;AT4G22690.1 | Symbols: CYP706A1 | cytochrome P450, family 706, subfamily A, polypeptide 1 | chr4:11929847-11931520 FORWA</t>
  </si>
  <si>
    <t>526;557</t>
  </si>
  <si>
    <t>17447;20493</t>
  </si>
  <si>
    <t>18051;21174</t>
  </si>
  <si>
    <t>74113;74114;86997;86998;86999;87000</t>
  </si>
  <si>
    <t>62263;73118;73119</t>
  </si>
  <si>
    <t>62263;73118</t>
  </si>
  <si>
    <t>&gt;AT4G22720.2 | Symbols:  | Actin-like ATPase superfamily protein | chr4:11937467-11938717 FORWARD LENGTH=353;&gt;AT4G22720.1 | Symbols:  | Actin-like ATPase superfamily protein | chr4:11937467-11938717 FORWARD LENGTH=353</t>
  </si>
  <si>
    <t>353;353</t>
  </si>
  <si>
    <t>7936;14074</t>
  </si>
  <si>
    <t>8186;14489</t>
  </si>
  <si>
    <t>33811;33812;33813;59551;59552;59553;59554</t>
  </si>
  <si>
    <t>29178;49929;49930;49931;49932;49933</t>
  </si>
  <si>
    <t>29178;49931</t>
  </si>
  <si>
    <t>&gt;AT4G22930.1 | Symbols: PYR4, DHOASE | pyrimidin 4 | chr4:12019315-12021200 FORWARD LENGTH=377</t>
  </si>
  <si>
    <t>1258;4519;9716;14663;17261</t>
  </si>
  <si>
    <t>1294;4680;10031;15090;17861</t>
  </si>
  <si>
    <t>5549;5550;19437;19438;19439;41494;41495;62052;62053;62054;73301;73302;73303</t>
  </si>
  <si>
    <t>4730;4731;16918;35623;52120;52121;61572</t>
  </si>
  <si>
    <t>4730;16918;35623;52121;61572</t>
  </si>
  <si>
    <t>&gt;AT4G23100.3 | Symbols: GSH1 | glutamate-cysteine ligase | chr4:12103458-12106751 REVERSE LENGTH=522;&gt;AT4G23100.1 | Symbols: RML1, PAD2, GSH1, CAD2, ATECS1, GSHA | glutamate-cysteine ligase | chr4:12103458-12106751 REVERSE LENGTH=522;&gt;AT4G23100.2 | Symbols: RML1, PAD2, GSH1, CAD2 | glutamate-cysteine ligase | chr4:12103779-12106751 REVERSE LENGTH=477</t>
  </si>
  <si>
    <t>14;14;13</t>
  </si>
  <si>
    <t>&gt;AT4G23100.3 | Symbols: GSH1 | glutamate-cysteine ligase | chr4:12103458-12106751 REVERSE LENGTH=522;&gt;AT4G23100.1 | Symbols: RML1, PAD2, GSH1, CAD2, ATECS1, GSHA | glutamate-cysteine ligase | chr4:12103458-12106751 REVERSE LENGTH=522;&gt;AT4G23100.2 | Symbols</t>
  </si>
  <si>
    <t>522;522;477</t>
  </si>
  <si>
    <t>701;1998;4000;4176;6145;6146;13592;15786;17380;17670;18626;22287;24350;24560</t>
  </si>
  <si>
    <t>721;2075;4145;4326;6353;6354;14000;16333;17983;18275;19269;23022;23023;25154;25369</t>
  </si>
  <si>
    <t>3166;3167;3168;3169;3170;3171;3172;3173;8794;8795;8796;8797;17292;17293;17294;17295;17296;18068;18069;18070;18071;26319;26320;26321;26322;26323;26324;26325;26326;57655;57656;57657;57658;66940;66941;66942;73825;73826;73827;73828;75042;75043;75044;75045;79383;79384;79385;79386;79387;79388;79389;79390;79391;94770;94771;94772;103689;103690;103691;103692;103693;103694;103695;103696;104582;104583;104584;104585</t>
  </si>
  <si>
    <t>2779;2780;2781;2782;2783;2784;2785;2786;2787;7530;7531;7532;7533;15145;15146;15147;15783;15784;15785;22842;22843;22844;22845;22846;48471;48472;48473;48474;48475;48476;48477;56080;56081;62027;63035;63036;63037;63038;63039;63040;66746;66747;66748;66749;66750;66751;66752;79946;79947;87459;87460;87461;87462;87463;87464;87465;87466;88247;88248;88249;88250</t>
  </si>
  <si>
    <t>2784;7531;15145;15785;22842;22846;48471;56080;62027;63037;66749;79947;87461;88248</t>
  </si>
  <si>
    <t>&gt;AT4G23180.1 | Symbols: CRK10, RLK4 | cysteine-rich RLK (RECEPTOR-like protein kinase) 10 | chr4:12138171-12140780 FORWARD LENGTH=669;&gt;AT4G11530.1 | Symbols: CRK34 | cysteine-rich RLK (RECEPTOR-like protein kinase) 34 | chr4:6987093-6989599 FORWARD LENGTH=669</t>
  </si>
  <si>
    <t>&gt;AT4G23180.1 | Symbols: CRK10, RLK4 | cysteine-rich RLK (RECEPTOR-like protein kinase) 10 | chr4:12138171-12140780 FORWARD LENGTH=669;&gt;AT4G11530.1 | Symbols: CRK34 | cysteine-rich RLK (RECEPTOR-like protein kinase) 34 | chr4:6987093-6989599 FORWARD LENGTH=</t>
  </si>
  <si>
    <t>669;669</t>
  </si>
  <si>
    <t>1797;9703;18863</t>
  </si>
  <si>
    <t>1868;10017;19512</t>
  </si>
  <si>
    <t>7916;41435;80446;80447</t>
  </si>
  <si>
    <t>6717;35561;67650</t>
  </si>
  <si>
    <t>&gt;AT4G23190.1 | Symbols: CRK11, AT-RLK3 | cysteine-rich RLK (RECEPTOR-like protein kinase) 11 | chr4:12141197-12143710 REVERSE LENGTH=667;&gt;AT4G23280.1 | Symbols: CRK20 | cysteine-rich RLK (RECEPTOR-like protein kinase) 20 | chr4:12174740-12177471 FORWARD LENGTH=656;&gt;AT4G23130.1 | Symbols: CRK5, RLK6 | cysteine-rich RLK (RECEPTOR-like protein kinase) 5 | chr4:12117688-12120134 REVERSE LENGTH=659;&gt;AT4G23130.2 | Symbols: CRK5, RLK6 | cysteine-rich RLK (RECEPTOR-like protein kinase) 5 | chr4:12117688-12120134 REVERSE LENGTH=663;&gt;AT3G45860.1 | Symbols: CRK4 | cysteine-rich RLK (RECEPTOR-like protein kinase) 4 | chr3:16863401-16866041 REVERSE LENGTH=676;&gt;AT4G23310.1 | Symbols: CRK23 | cysteine-rich RLK (RECEPTOR-like protein kinase) 23 | chr4:12185737-12188763 FORWARD LENGTH=830</t>
  </si>
  <si>
    <t>&gt;AT4G23190.1 | Symbols: CRK11, AT-RLK3 | cysteine-rich RLK (RECEPTOR-like protein kinase) 11 | chr4:12141197-12143710 REVERSE LENGTH=667</t>
  </si>
  <si>
    <t>3;1;1;1;1;1</t>
  </si>
  <si>
    <t>1;0;0;0;0;0</t>
  </si>
  <si>
    <t>667;656;659;663;676;830</t>
  </si>
  <si>
    <t>1797;9967;19301</t>
  </si>
  <si>
    <t>1868;10290;19963</t>
  </si>
  <si>
    <t>7916;42659;42660;82217</t>
  </si>
  <si>
    <t>6717;36605;69123</t>
  </si>
  <si>
    <t>&gt;AT4G23230.1 | Symbols: CRK15 | cysteine-rich RLK (RECEPTOR-like protein kinase) 15 | chr4:12157827-12159919 REVERSE LENGTH=507;&gt;AT5G01850.1 | Symbols:  | Protein kinase superfamily protein | chr5:332829-334180 FORWARD LENGTH=333;&gt;AT5G50180.1 | Symbols:  | Protein kinase superfamily protein | chr5:20431116-20432883 FORWARD LENGTH=346;&gt;AT1G66750.1 | Symbols: CDKD1;2, CAK4AT, AT;CDKD;2, CDKD;2, CAK4 | CDK-activating kinase 4 | chr1:24894775-24897015 FORWARD LENGTH=348;&gt;AT5G40540.1 | Symbols:  | Protein kinase superfamily protein | chr5:16237630-16239470 FORWARD LENGTH=353;&gt;AT3G27560.1 | Symbols: ATN1 | Protein kinase superfamily protein | chr3:10210597-10212507 REVERSE LENGTH=356;&gt;AT3G50720.1 | Symbols:  | Protein kinase superfamily protein | chr3:18847519-18849430 REVERSE LENGTH=377;&gt;AT1G18040.1 | Symbols: CDKD1;3, AT;CDCKD;3, CAK2AT | cyclin-dependent kinase D1;3 | chr1:6207128-6209299 REVERSE LENGTH=391;&gt;AT1G73690.1 | Symbols: CDKD1;1, AT;CDKD;1, CAK3AT | cyclin-dependent kinase D1;1 | chr1:27715113-27717018 FORWARD LENGTH=398;&gt;AT5G66710.1 | Symbols:  | Protein kinase superfamily protein | chr5:26636609-26638564 FORWARD LENGTH=405</t>
  </si>
  <si>
    <t>&gt;AT4G23230.1 | Symbols: CRK15 | cysteine-rich RLK (RECEPTOR-like protein kinase) 15 | chr4:12157827-12159919 REVERSE LENGTH=507</t>
  </si>
  <si>
    <t>3;1;1;1;1;1;1;1;1;1</t>
  </si>
  <si>
    <t>1;0;0;0;0;0;0;0;0;0</t>
  </si>
  <si>
    <t>0;0;0;0;0;0;0;0;0;0</t>
  </si>
  <si>
    <t>507;333;346;348;353;356;377;391;398;405</t>
  </si>
  <si>
    <t>1797;11887;18863</t>
  </si>
  <si>
    <t>1868;12255;19512</t>
  </si>
  <si>
    <t>7916;50918;50919;50920;80446;80447</t>
  </si>
  <si>
    <t>6717;43044;67650</t>
  </si>
  <si>
    <t>&gt;AT4G23250.1 | Symbols: EMB1290, DUF26-21, RKC1, CRK17 | kinases;protein kinases | chr4:12162004-12167026 REVERSE LENGTH=1035</t>
  </si>
  <si>
    <t>1797;13381;18375;21129</t>
  </si>
  <si>
    <t>1868;13781;19009;21834</t>
  </si>
  <si>
    <t>7916;56809;56810;78028;78029;78030;78031;89745</t>
  </si>
  <si>
    <t>6717;47733;65344;75528</t>
  </si>
  <si>
    <t>&gt;AT4G23270.1 | Symbols: CRK19 | cysteine-rich RLK (RECEPTOR-like protein kinase) 19 | chr4:12171133-12173794 FORWARD LENGTH=645</t>
  </si>
  <si>
    <t>3308;9967</t>
  </si>
  <si>
    <t>3429;10290</t>
  </si>
  <si>
    <t>14365;14366;42659;42660</t>
  </si>
  <si>
    <t>12460;36605</t>
  </si>
  <si>
    <t>&gt;AT4G23400.1 | Symbols: PIP1D, PIP1;5 | plasma membrane intrinsic protein 1;5 | chr4:12220792-12222155 FORWARD LENGTH=287</t>
  </si>
  <si>
    <t>3898;4228;7382;14844;14845;17285;18902</t>
  </si>
  <si>
    <t>4040;4380;7620;15296;15297;15298;17885;19552</t>
  </si>
  <si>
    <t>16835;16836;16837;16838;16839;16840;16841;16842;18282;18283;18284;18285;18286;31358;31359;31360;31361;62767;62768;62769;62770;62771;62772;62773;62774;62775;62776;62777;62778;62779;62780;62781;62782;62783;73440;73441;73442;73443;80637;80638;80639;80640</t>
  </si>
  <si>
    <t>14698;14699;14700;14701;14702;14703;14704;14705;14706;14707;14708;14709;14710;14711;15970;15971;27078;27079;27080;52700;52701;52702;52703;52704;52705;52706;52707;52708;52709;52710;52711;52712;52713;61710;61711;61712;61713;67803;67804;67805;67806;67807;67808;67809;67810;67811;67812;67813;67814</t>
  </si>
  <si>
    <t>14706;15971;27080;52700;52707;61713;67809</t>
  </si>
  <si>
    <t>&gt;AT4G23430.1 | Symbols:  | NAD(P)-binding Rossmann-fold superfamily protein | chr4:12229171-12231493 FORWARD LENGTH=320;&gt;AT4G23430.2 | Symbols:  | NAD(P)-binding Rossmann-fold superfamily protein | chr4:12229171-12231493 FORWARD LENGTH=322;&gt;AT4G23430.3 | Symbols:  | NAD(P)-binding Rossmann-fold superfamily protein | chr4:12229171-12231493 FORWARD LENGTH=310;&gt;AT4G23420.2 | Symbols:  | NAD(P)-binding Rossmann-fold superfamily protein | chr4:12226288-12228562 FORWARD LENGTH=316;&gt;AT4G23420.1 | Symbols:  | NAD(P)-binding Rossmann-fold superfamily protein | chr4:12226288-12228562 FORWARD LENGTH=316;&gt;AT4G23420.3 | Symbols:  | NAD(P)-binding Rossmann-fold superfamily protein | chr4:12226060-12228562 FORWARD LENGTH=333</t>
  </si>
  <si>
    <t>&gt;AT4G23430.1 | Symbols:  | NAD(P)-binding Rossmann-fold superfamily protein | chr4:12229171-12231493 FORWARD LENGTH=320;&gt;AT4G23430.2 | Symbols:  | NAD(P)-binding Rossmann-fold superfamily protein | chr4:12229171-12231493 FORWARD LENGTH=322;&gt;AT4G23430.3 | Symbols:  | NAD(P)-binding Rossmann-fold superfamily protein | chr4:12229171-12231493 FORWARD LENGTH=310</t>
  </si>
  <si>
    <t>6;6;5;2;2;2</t>
  </si>
  <si>
    <t>&gt;AT4G23430.1 | Symbols:  | NAD(P)-binding Rossmann-fold superfamily protein | chr4:12229171-12231493 FORWARD LENGTH=320;&gt;AT4G23430.2 | Symbols:  | NAD(P)-binding Rossmann-fold superfamily protein | chr4:12229171-12231493 FORWARD LENGTH=322;&gt;AT4G23430.3 | S</t>
  </si>
  <si>
    <t>320;322;310;316;316;333</t>
  </si>
  <si>
    <t>4174;6787;11038;12298;13199;19646</t>
  </si>
  <si>
    <t>4324;7010;11391;12678;13598;20314</t>
  </si>
  <si>
    <t>18064;28842;28843;28844;28845;28846;28847;47185;52576;52577;52578;56109;56110;56111;56112;56113;56114;56115;83581;83582;83583;83584</t>
  </si>
  <si>
    <t>15780;25007;25008;25009;40375;44363;44364;44365;47172;47173;70248;70249;70250</t>
  </si>
  <si>
    <t>15780;25009;40375;44364;47173;70248</t>
  </si>
  <si>
    <t>&gt;AT4G23460.1 | Symbols:  | Adaptin family protein | chr4:12243899-12248898 REVERSE LENGTH=893</t>
  </si>
  <si>
    <t>3832;3833;8346;11019;11656;12472;13829;14732;14994;15676;15738;16016;16614;17864;19019;19412;24815</t>
  </si>
  <si>
    <t>3970;3971;8618;11371;12019;12856;14241;15163;15476;16220;16283;16576;17194;18477;19670;20076;25638</t>
  </si>
  <si>
    <t>16551;16552;16553;16554;16555;16556;16557;35461;35462;35463;47106;47107;47108;47109;49972;49973;49974;53243;58600;58601;62300;62301;62302;62303;62304;62305;62306;62307;63447;63448;66457;66458;66459;66460;66461;66724;66725;66726;66727;67994;67995;67996;67997;70482;70483;70484;75853;75854;75855;75856;75857;75858;75859;75860;81101;81102;81103;81104;82695;82696;82697;82698;105684;105685;105686;105687;105688;105689;105690</t>
  </si>
  <si>
    <t>14413;14414;14415;14416;14417;14418;30553;40307;40308;42414;42415;42416;42417;42418;42419;42420;42421;44921;49224;52313;52314;52315;52316;52317;52318;53229;53230;55711;55712;55713;55714;55914;55915;55916;57007;57008;59168;63596;63597;63598;63599;63600;63601;68219;69538;69539;69540;69541;69542;69543;89188;89189;89190;89191;89192</t>
  </si>
  <si>
    <t>14414;14418;30553;40307;42420;44921;49224;52314;53229;55713;55916;57008;59168;63601;68219;69541;89189</t>
  </si>
  <si>
    <t>&gt;AT4G23500.1 | Symbols:  | Pectin lyase-like superfamily protein | chr4:12264640-12267074 FORWARD LENGTH=495</t>
  </si>
  <si>
    <t>5858;18604</t>
  </si>
  <si>
    <t>6061;19246</t>
  </si>
  <si>
    <t>25128;25129;25130;25131;79202;79203</t>
  </si>
  <si>
    <t>21810;21811;66429;66430</t>
  </si>
  <si>
    <t>21810;66429</t>
  </si>
  <si>
    <t>&gt;AT4G23590.1 | Symbols:  | Tyrosine transaminase family protein | chr4:12307195-12309445 FORWARD LENGTH=424</t>
  </si>
  <si>
    <t>4270;4352</t>
  </si>
  <si>
    <t>4423;4506</t>
  </si>
  <si>
    <t>18450;18451;18755;18756</t>
  </si>
  <si>
    <t>16108;16109;16347</t>
  </si>
  <si>
    <t>16108;16347</t>
  </si>
  <si>
    <t>&gt;AT4G23640.1 | Symbols: TRH1, ATKT3, KUP4 | Potassium transporter family protein | chr4:12320476-12324291 REVERSE LENGTH=775</t>
  </si>
  <si>
    <t>6725;18718;23122</t>
  </si>
  <si>
    <t>6947;19364;23891</t>
  </si>
  <si>
    <t>28588;28589;28590;28591;79757;79758;79759;79760;98358;98359</t>
  </si>
  <si>
    <t>24774;24775;24776;24777;24778;24779;67069;67070;67071;67072;82860</t>
  </si>
  <si>
    <t>24777;67072;82860</t>
  </si>
  <si>
    <t>&gt;AT4G23650.1 | Symbols: CDPK6, CPK3 | calcium-dependent protein kinase 6 | chr4:12324967-12327415 REVERSE LENGTH=529</t>
  </si>
  <si>
    <t>3199;3300;4165;4657;5721;6320;8153;9111;10162;10424;14172;14414;14415;18861;19472;19473;22364</t>
  </si>
  <si>
    <t>3315;3421;4314;4827;5920;5921;6534;8415;9415;10493;10769;14588;14836;14837;19510;20138;20139;23104</t>
  </si>
  <si>
    <t>13949;13950;13951;13952;13953;13954;14339;14340;14341;14342;14343;18026;18027;18028;18029;18030;18031;18032;18033;20093;20094;20095;24387;24388;24389;24390;24391;24392;24393;24394;24395;24396;24397;24398;24399;27079;27080;34664;34665;34666;34667;38974;38975;38976;38977;38978;43481;43482;43483;43484;43485;43486;44568;44569;44570;59962;59963;59964;59965;60976;60977;60978;60979;60980;60981;60982;60983;60984;60985;60986;60987;80437;80438;80439;80440;80441;82960;82961;82962;82963;82964;82965;82966;82967;82968;82969;82970;82971;82972;82973;82974;82975;95132;95133;95134;95135;95136</t>
  </si>
  <si>
    <t>12056;12057;12058;12425;12426;12427;12428;12429;12430;12431;12432;15754;15755;15756;15757;15758;15759;15760;17429;20954;20955;20956;20957;20958;20959;20960;20961;20962;20963;20964;23500;29867;29868;29869;33428;33429;33430;37305;37306;37307;38182;38183;50287;50288;51166;51167;51168;51169;51170;51171;51172;51173;51174;67644;67645;67646;67647;69755;69756;69757;69758;69759;69760;69761;69762;69763;69764;69765;69766;69767;69768;69769;80209;80210;80211</t>
  </si>
  <si>
    <t>12058;12426;15755;17429;20964;23500;29869;33429;37307;38182;50287;51166;51170;67647;69755;69766;80210</t>
  </si>
  <si>
    <t>681;682</t>
  </si>
  <si>
    <t>130;156</t>
  </si>
  <si>
    <t>&gt;AT4G23670.1 | Symbols:  | Polyketide cyclase/dehydrase and lipid transport superfamily protein | chr4:12332846-12333656 REVERSE LENGTH=151;&gt;AT1G14950.1 | Symbols:  | Polyketide cyclase/dehydrase and lipid transport superfamily protein | chr1:5157588-5158144 REVERSE LENGTH=155</t>
  </si>
  <si>
    <t>&gt;AT4G23670.1 | Symbols:  | Polyketide cyclase/dehydrase and lipid transport superfamily protein | chr4:12332846-12333656 REVERSE LENGTH=151</t>
  </si>
  <si>
    <t>8;0</t>
  </si>
  <si>
    <t>151;155</t>
  </si>
  <si>
    <t>1960;1962;4613;7752;10892;15436;17238;17729;17821;19926;22058</t>
  </si>
  <si>
    <t>False;False;True;True;False;True;True;True;True;True;True</t>
  </si>
  <si>
    <t>2037;2039;4780;7999;8000;11243;11244;15970;17836;18336;18431;18432;20598;22785</t>
  </si>
  <si>
    <t>8645;8646;8647;8648;8650;8651;8652;19904;19905;19906;19907;19908;19909;19910;19911;33110;33111;33112;33113;33114;33115;33116;33117;46619;46620;46621;46622;46623;46624;46625;46626;46627;46628;46629;65456;65457;65458;65459;65460;65461;73205;73206;73207;73208;75299;75300;75301;75302;75303;75647;75648;75649;75650;75651;75652;75653;75654;75655;75656;75657;75658;84746;84747;84748;84749;84750;93833;93834;93835;93836</t>
  </si>
  <si>
    <t>7385;7386;7387;7388;7390;7391;7392;17276;17277;17278;17279;17280;17281;28562;28563;28564;39931;39932;39933;39934;54896;54897;54898;54899;54900;54901;54902;54903;61492;61493;61494;63209;63210;63436;63437;63438;63439;63440;63441;63442;63443;63444;63445;63446;63447;63448;63449;63450;71231;71232;71233;71234;79143;79144;79145;79146;79147;79148</t>
  </si>
  <si>
    <t>7388;7391;17281;28564;39932;54898;61493;63210;63443;71233;79144</t>
  </si>
  <si>
    <t>291;683;684</t>
  </si>
  <si>
    <t>92;118;134</t>
  </si>
  <si>
    <t>&gt;AT4G23680.1 | Symbols:  | Polyketide cyclase/dehydrase and lipid transport superfamily protein | chr4:12336416-12337417 REVERSE LENGTH=151;&gt;AT1G14940.2 | Symbols:  | Polyketide cyclase/dehydrase and lipid transport superfamily protein | chr1:5154775-5155512 REVERSE LENGTH=139;&gt;AT1G14940.1 | Symbols:  | Polyketide cyclase/dehydrase and lipid transport superfamily protein | chr1:5154775-5155512 REVERSE LENGTH=155</t>
  </si>
  <si>
    <t>&gt;AT4G23680.1 | Symbols:  | Polyketide cyclase/dehydrase and lipid transport superfamily protein | chr4:12336416-12337417 REVERSE LENGTH=151</t>
  </si>
  <si>
    <t>151;139;155</t>
  </si>
  <si>
    <t>1960;1962;7767;10888;15440;17823;19099;19936;23939</t>
  </si>
  <si>
    <t>False;False;False;True;True;True;True;True;True</t>
  </si>
  <si>
    <t>2037;2039;8015;8016;11239;15974;18434;19751;20608;24730</t>
  </si>
  <si>
    <t>8645;8646;8647;8648;8650;8651;8652;33175;33176;33177;33178;33179;33180;33181;33182;33183;33184;33185;33186;33187;33188;33189;46608;46609;46610;65477;65478;65479;65480;75667;75668;75669;75670;75671;75672;75673;75674;81410;81411;81412;81413;81414;84797;84798;84799;84800;101948;101949;101950;101951</t>
  </si>
  <si>
    <t>7385;7386;7387;7388;7390;7391;7392;28625;28626;28627;28628;28629;28630;28631;28632;28633;28634;28635;28636;28637;28638;28639;28640;39925;39926;54918;54919;63459;63460;63461;68503;68504;68505;71282;71283;71284;86003;86004;86005;86006;86007;86008;86009;86010</t>
  </si>
  <si>
    <t>7388;7391;28640;39925;54918;63459;68505;71283;86003</t>
  </si>
  <si>
    <t>&gt;AT4G23690.1 | Symbols:  | Disease resistance-responsive (dirigent-like protein) family protein | chr4:12339152-12339715 REVERSE LENGTH=187;&gt;AT1G64160.1 | Symbols:  | Disease resistance-responsive (dirigent-like protein) family protein | chr1:23814063-23814611 FORWARD LENGTH=182</t>
  </si>
  <si>
    <t>&gt;AT4G23690.1 | Symbols:  | Disease resistance-responsive (dirigent-like protein) family protein | chr4:12339152-12339715 REVERSE LENGTH=187</t>
  </si>
  <si>
    <t>187;182</t>
  </si>
  <si>
    <t>1644;3282;6916;7581;8375</t>
  </si>
  <si>
    <t>1707;3402;7143;7827;8649;8650</t>
  </si>
  <si>
    <t>7267;7268;7269;7270;14279;14280;14281;14282;14283;14284;29389;29390;29391;29392;32291;32292;32293;32294;32295;35577;35578;35579;35580;35581;35582;35583;35584;35585;35586;35587</t>
  </si>
  <si>
    <t>6176;6177;6178;6179;12362;12363;12364;12365;12366;12367;12368;12369;25456;25457;25458;25459;25460;27836;27837;27838;27839;27840;27841;27842;27843;27844;27845;27846;30632;30633;30634;30635;30636</t>
  </si>
  <si>
    <t>6176;12366;25460;27837;30635</t>
  </si>
  <si>
    <t>685;686</t>
  </si>
  <si>
    <t>139;140</t>
  </si>
  <si>
    <t>&gt;AT4G23710.1 | Symbols: VHA-G2, VAG2, VATG2 | vacuolar ATP synthase subunit G2 | chr4:12350577-12351354 FORWARD LENGTH=106</t>
  </si>
  <si>
    <t>62891;62892</t>
  </si>
  <si>
    <t>52806;52807</t>
  </si>
  <si>
    <t>&gt;AT4G23730.1 | Symbols:  | Galactose mutarotase-like superfamily protein | chr4:12362955-12364792 FORWARD LENGTH=306</t>
  </si>
  <si>
    <t>8259;15309</t>
  </si>
  <si>
    <t>8526;15839</t>
  </si>
  <si>
    <t>35118;64929;64930;64931</t>
  </si>
  <si>
    <t>30270;54427;54428</t>
  </si>
  <si>
    <t>30270;54427</t>
  </si>
  <si>
    <t>&gt;AT4G23850.1 | Symbols: LACS4 | AMP-dependent synthetase and ligase family protein | chr4:12403720-12408263 REVERSE LENGTH=666</t>
  </si>
  <si>
    <t>889;1025;2826;3222;3867;4348;4514;6266;8191;9986;11427;11488;12446;13184;21452;24003;24571;24814;25053;25092</t>
  </si>
  <si>
    <t>914;1056;2926;3338;4008;4502;4675;6477;8454;10310;11787;11850;12829;12830;13583;22164;24796;25380;25637;25879;25919</t>
  </si>
  <si>
    <t>3994;3995;4575;4576;12324;12325;12326;12327;14041;14042;14043;14044;16692;16693;18747;18748;18749;19418;19419;19420;19421;19422;19423;19424;19425;26843;26844;26845;26846;26847;26848;34822;34823;34824;34825;42764;42765;42766;42767;42768;42769;42770;42771;48950;48951;48952;48953;49215;49216;49217;49218;53130;53131;53132;53133;53134;53135;53136;53137;53138;53139;53140;53141;53142;53143;53144;53145;53146;53147;53148;56065;56066;91101;91102;91103;91104;102198;102199;104643;104644;104645;104646;104647;105680;105681;105682;105683;106726;106727;106728;106897;106898;106899;106900</t>
  </si>
  <si>
    <t>3407;3408;3883;10673;10674;10675;10676;10677;10678;12136;12137;14530;16342;16901;16902;16903;16904;16905;16906;16907;16908;23256;23257;23258;23259;23260;30010;30011;30012;30013;36674;36675;36676;36677;36678;36679;36680;41735;41736;41913;44832;44833;44834;44835;44836;44837;44838;44839;44840;44841;44842;44843;44844;44845;44846;44847;44848;44849;44850;44851;44852;47118;47119;76740;76741;76742;76743;86211;86212;86213;88295;88296;88297;88298;89186;89187;90023;90024;90170;90171;90172</t>
  </si>
  <si>
    <t>3407;3883;10675;12137;14530;16342;16903;23259;30010;36674;41735;41913;44841;47119;76743;86213;88298;89187;90023;90171</t>
  </si>
  <si>
    <t>&gt;AT4G23920.1 | Symbols: UGE2, ATUGE2 | UDP-D-glucose/UDP-D-galactose 4-epimerase 2 | chr4:12431416-12433666 FORWARD LENGTH=350</t>
  </si>
  <si>
    <t>5703;13999</t>
  </si>
  <si>
    <t>5902;14412</t>
  </si>
  <si>
    <t>24325;59257;59258</t>
  </si>
  <si>
    <t>20895;49682</t>
  </si>
  <si>
    <t>&gt;AT4G23940.1 | Symbols:  | FtsH extracellular protease family | chr4:12437108-12441841 FORWARD LENGTH=946</t>
  </si>
  <si>
    <t>25012;25013;25014;25015;25016</t>
  </si>
  <si>
    <t>21710;21711;21712</t>
  </si>
  <si>
    <t>&gt;AT4G24100.1 | Symbols:  | Protein kinase superfamily protein | chr4:12515223-12519336 FORWARD LENGTH=709;&gt;AT4G10730.1 | Symbols:  | Protein kinase superfamily protein | chr4:6609793-6614786 REVERSE LENGTH=711</t>
  </si>
  <si>
    <t>709;711</t>
  </si>
  <si>
    <t>1006;13414;22724</t>
  </si>
  <si>
    <t>1036;13817;23479</t>
  </si>
  <si>
    <t>4476;4477;4478;4479;56935;96668;96669;96670;96671</t>
  </si>
  <si>
    <t>3808;3809;47814;81458</t>
  </si>
  <si>
    <t>3808;47814;81458</t>
  </si>
  <si>
    <t>&gt;AT4G24130.1 | Symbols:  | Protein of unknown function, DUF538 | chr4:12527861-12528423 FORWARD LENGTH=157</t>
  </si>
  <si>
    <t>16833;17385</t>
  </si>
  <si>
    <t>17419;17988</t>
  </si>
  <si>
    <t>71506;71507;71508;71509;71510;71511;71512;71513;73851;73852;73853</t>
  </si>
  <si>
    <t>60120;60121;60122;60123;60124;62046;62047</t>
  </si>
  <si>
    <t>60122;62047</t>
  </si>
  <si>
    <t>&gt;AT4G24160.2 | Symbols:  | alpha/beta-Hydrolases superfamily protein | chr4:12539871-12541818 FORWARD LENGTH=342;&gt;AT4G24160.1 | Symbols:  | alpha/beta-Hydrolases superfamily protein | chr4:12539871-12542210 FORWARD LENGTH=418</t>
  </si>
  <si>
    <t>342;418</t>
  </si>
  <si>
    <t>6124;7798;24591</t>
  </si>
  <si>
    <t>6332;8047;25400</t>
  </si>
  <si>
    <t>26239;26240;26241;26242;33311;33312;33313;104713;104714;104715;104716</t>
  </si>
  <si>
    <t>22787;22788;22789;28750;28751;88345;88346;88347</t>
  </si>
  <si>
    <t>22787;28750;88347</t>
  </si>
  <si>
    <t>&gt;AT4G24190.2 | Symbols: SHD, AtHsp90.7, AtHsp90-7 | Chaperone protein htpG family protein | chr4:12551902-12555851 REVERSE LENGTH=823;&gt;AT4G24190.1 | Symbols: SHD, HSP90.7, AtHsp90.7, AtHsp90-7 | Chaperone protein htpG family protein | chr4:12551902-12555851 REVERSE LENGTH=823</t>
  </si>
  <si>
    <t>30;30</t>
  </si>
  <si>
    <t>&gt;AT4G24190.2 | Symbols: SHD, AtHsp90.7, AtHsp90-7 | Chaperone protein htpG family protein | chr4:12551902-12555851 REVERSE LENGTH=823;&gt;AT4G24190.1 | Symbols: SHD, HSP90.7, AtHsp90.7, AtHsp90-7 | Chaperone protein htpG family protein | chr4:12551902-1255585</t>
  </si>
  <si>
    <t>823;823</t>
  </si>
  <si>
    <t>1558;2673;2982;4920;5102;5583;5734;5915;6014;6225;6340;6982;7913;7996;9023;9322;9801;10341;11499;11500;11906;11916;11917;11918;12652;13401;14288;17921;18543;22103;22555;22644</t>
  </si>
  <si>
    <t>1618;2767;3087;5096;5287;5776;5934;6120;6222;6436;6555;7212;8162;8253;9325;9631;10116;10684;11861;11862;12274;12284;12285;12286;13041;13803;14706;18538;19179;22833;23306;23399</t>
  </si>
  <si>
    <t>6912;6913;6914;6915;6916;6917;6918;6919;11643;11644;11645;11646;11647;11648;11649;13005;13006;13007;13008;21105;21106;21107;21108;21109;21110;21111;21112;21823;21824;21825;21826;21827;21828;21829;21830;23738;23739;23740;23741;23742;24444;24445;24446;24447;24448;25383;25384;25385;25386;25387;25845;25846;25847;25848;25849;25850;25851;26657;26658;26659;26660;27136;27137;27138;27139;27140;29687;29688;29689;29690;29691;33716;33717;33718;33719;34060;34061;34062;34063;34064;34065;38602;38603;38604;38605;38606;38607;38608;38609;39869;39870;39871;39872;39873;39874;39875;39876;41843;41844;41845;41846;41847;41848;41849;41850;41851;41852;41853;41854;44212;44213;44214;44215;49272;49273;49274;49275;49276;49277;49278;49279;49280;49281;49282;49283;49284;49285;50998;50999;51000;51037;51038;51039;51040;51041;51042;51043;51044;51045;51046;51047;51048;51049;51050;51051;51052;51053;51054;51055;51056;53975;53976;53977;56887;56888;56889;56890;60407;60408;60409;60410;60411;76076;76077;76078;76079;76080;76081;78894;78895;78896;94030;94031;94032;94033;95960;95961;95962;96335;96336;96337;96338;96339</t>
  </si>
  <si>
    <t>5872;5873;5874;5875;5876;5877;5878;10039;10040;10041;10042;11225;11226;11227;11228;18229;18230;18231;18232;18233;18234;18235;18236;18237;18238;18790;18791;18792;18793;20349;20350;20351;20352;20353;20354;20355;20997;20998;20999;21000;22025;22026;22027;22028;22029;22030;22031;22032;22033;22034;22491;22492;22493;22494;22495;22496;23115;23116;23117;23118;23119;23120;23121;23122;23550;23551;23552;23553;23554;23555;23556;23557;23558;25732;25733;25734;25735;29100;29101;29102;29103;29104;29105;29106;29382;29383;29384;33173;33174;33175;33176;33177;33178;34168;34169;34170;34171;34172;34173;34174;34175;35918;35919;35920;35921;35922;35923;35924;37894;37895;37896;37897;41939;41940;41941;41942;41943;41944;41945;41946;41947;41948;43105;43106;43107;43131;43132;43133;43134;43135;43136;43137;43138;43139;43140;43141;43142;43143;45571;45572;45573;45574;47781;47782;47783;50620;50621;50622;50623;50624;50625;63745;63746;63747;63748;66203;79338;79339;79340;79341;79342;79343;79344;79345;79346;79347;79348;79349;80890;80891;81182;81183;81184</t>
  </si>
  <si>
    <t>5876;10041;11226;18229;18791;20353;20997;22032;22493;23115;23554;25733;29102;29384;33173;34175;35924;37895;41939;41943;43106;43131;43134;43140;45572;47783;50621;63747;66203;79340;80891;81184</t>
  </si>
  <si>
    <t>&gt;AT4G24220.2 | Symbols: VEP1, AWI31 | NAD(P)-binding Rossmann-fold superfamily protein | chr4:12565219-12566474 FORWARD LENGTH=387;&gt;AT4G24220.1 | Symbols: VEP1, AWI31 | NAD(P)-binding Rossmann-fold superfamily protein | chr4:12565219-12566474 FORWARD LENGTH=388</t>
  </si>
  <si>
    <t>&gt;AT4G24220.2 | Symbols: VEP1, AWI31 | NAD(P)-binding Rossmann-fold superfamily protein | chr4:12565219-12566474 FORWARD LENGTH=387;&gt;AT4G24220.1 | Symbols: VEP1, AWI31 | NAD(P)-binding Rossmann-fold superfamily protein | chr4:12565219-12566474 FORWARD LENGT</t>
  </si>
  <si>
    <t>387;388</t>
  </si>
  <si>
    <t>5368;5798;8781;8802;9196;10085;11265;15493;15840;16225;16369;16671;23900</t>
  </si>
  <si>
    <t>5559;5999;9070;9091;9501;10414;11622;16031;16389;16796;16942;17252;24689</t>
  </si>
  <si>
    <t>22911;22912;22913;24857;24858;24859;24860;37387;37388;37389;37390;37466;37467;37468;39324;39325;39326;39327;39328;39329;39330;43199;43200;48167;65708;65709;65710;65711;67166;67167;67168;67169;67170;67171;67172;67173;68963;68964;68965;68966;69549;69550;69551;69552;69553;69554;69555;69556;70824;70825;101805;101806;101807</t>
  </si>
  <si>
    <t>19712;19713;21589;21590;32202;32203;32204;32257;32258;33696;33697;33698;33699;37070;37071;41193;55091;55092;55093;55094;55095;56263;56264;56265;56266;57937;57938;57939;58421;58422;58423;58424;58425;58426;58427;58428;58429;58430;58431;58432;59515;59516;85881</t>
  </si>
  <si>
    <t>19712;21589;32203;32257;33696;37071;41193;55094;56263;57938;58421;59515;85881</t>
  </si>
  <si>
    <t>&gt;AT4G24280.1 | Symbols: cpHsc70-1 | chloroplast heat shock protein 70-1 | chr4:12590094-12593437 FORWARD LENGTH=718</t>
  </si>
  <si>
    <t>1028;2093;6004;9267;9605;10000;10439;16134;16781;16896</t>
  </si>
  <si>
    <t>True;False;False;False;False;True;True;False;False;False</t>
  </si>
  <si>
    <t>1059;2172;6211;9575;9918;10326;10785;16700;17365;17487</t>
  </si>
  <si>
    <t>4583;4584;4585;4586;9232;9233;9234;9235;9236;25800;25801;39616;39617;39618;39619;39620;41057;41058;41059;41060;41061;41062;41063;41064;42840;42841;42842;42843;44639;44640;44641;44642;68601;68602;68603;68604;68605;71287;71288;71289;71290;71291;71773;71774;71775;71776</t>
  </si>
  <si>
    <t>3889;3890;3891;3892;7911;7912;7913;7914;7915;22448;33930;33931;35218;35219;35220;35221;35222;35223;35224;35225;35226;35227;35228;36774;36775;36776;36777;38248;38249;57642;57643;57644;59931;59932;59933;59934;59935;59936;60334;60335;60336;60337;60338</t>
  </si>
  <si>
    <t>3889;7915;22448;33930;35219;36775;38249;57642;59933;60335</t>
  </si>
  <si>
    <t>&gt;AT4G24290.2 | Symbols:  | MAC/Perforin domain-containing protein | chr4:12594856-12597815 FORWARD LENGTH=606;&gt;AT4G24290.1 | Symbols:  | MAC/Perforin domain-containing protein | chr4:12594856-12596590 FORWARD LENGTH=350</t>
  </si>
  <si>
    <t>606;350</t>
  </si>
  <si>
    <t>6888;11205;14697;16775;18143</t>
  </si>
  <si>
    <t>7113;11562;15125;17359;18772</t>
  </si>
  <si>
    <t>29297;47908;47909;47910;47911;62163;62164;71262;71263;71264;77011;77012;77013;77014;77015</t>
  </si>
  <si>
    <t>25399;41002;41003;52216;59904;59905;64504;64505;64506;64507;64508</t>
  </si>
  <si>
    <t>25399;41002;52216;59904;64508</t>
  </si>
  <si>
    <t>&gt;AT4G24330.1 | Symbols:  | Protein of unknown function (DUF1682) | chr4:12603848-12606229 REVERSE LENGTH=478</t>
  </si>
  <si>
    <t>169;5139;5594;6157;10123;15578</t>
  </si>
  <si>
    <t>176;5328;5787;5788;6365;10453;16118</t>
  </si>
  <si>
    <t>771;772;773;774;22006;22007;22008;22009;23863;23864;23865;23866;23867;23868;23869;23870;23871;23872;23873;23874;23875;23876;26378;26379;26380;43334;66017;66018;66019;66020</t>
  </si>
  <si>
    <t>676;18950;18951;18952;18953;20513;20514;20515;20516;20517;20518;20519;20520;20521;20522;20523;20524;20525;20526;22884;22885;37180;55334;55335;55336;55337;55338;55339</t>
  </si>
  <si>
    <t>676;18951;20524;22885;37180;55336</t>
  </si>
  <si>
    <t>&gt;AT4G24340.1 | Symbols:  | Phosphorylase superfamily protein | chr4:12607475-12609148 FORWARD LENGTH=338</t>
  </si>
  <si>
    <t>200;2349;7879</t>
  </si>
  <si>
    <t>207;2438;8128</t>
  </si>
  <si>
    <t>948;949;950;10313;33593;33594;33595;33596;33597;33598;33599;33600</t>
  </si>
  <si>
    <t>848;849;8809;28993;28994;28995;28996</t>
  </si>
  <si>
    <t>848;8809;28996</t>
  </si>
  <si>
    <t>&gt;AT4G24400.1 | Symbols: CIPK8, SnRK3.13, PKS11, ATCIPK8 | CBL-interacting protein kinase 8 | chr4:12617379-12620481 FORWARD LENGTH=445;&gt;AT4G24400.2 | Symbols: CIPK8, PKS11 | CBL-interacting protein kinase 8 | chr4:12617379-12620443 FORWARD LENGTH=416</t>
  </si>
  <si>
    <t>445;416</t>
  </si>
  <si>
    <t>10697;21698</t>
  </si>
  <si>
    <t>11048;22417</t>
  </si>
  <si>
    <t>45749;45750;45751;45752;92175;92176;92177;92178;92179;92180;92181</t>
  </si>
  <si>
    <t>39247;39248;39249;39250;77716;77717;77718</t>
  </si>
  <si>
    <t>39248;77717</t>
  </si>
  <si>
    <t>&gt;AT4G24490.2 | Symbols:  | RAB geranylgeranyl transferase alpha subunit 1 | chr4:12655330-12658103 REVERSE LENGTH=678;&gt;AT4G24490.1 | Symbols: RGTA1, ATRGTA1 | RAB geranylgeranyl transferase alpha subunit 1 | chr4:12655330-12658103 REVERSE LENGTH=678;&gt;AT5G41820.1 | Symbols: RGTA2, ATRGTA2 | RAB geranylgeranyl transferase alpha subunit 2 | chr5:16740804-16743433 FORWARD LENGTH=687</t>
  </si>
  <si>
    <t>&gt;AT4G24490.2 | Symbols:  | RAB geranylgeranyl transferase alpha subunit 1 | chr4:12655330-12658103 REVERSE LENGTH=678;&gt;AT4G24490.1 | Symbols: RGTA1, ATRGTA1 | RAB geranylgeranyl transferase alpha subunit 1 | chr4:12655330-12658103 REVERSE LENGTH=678</t>
  </si>
  <si>
    <t>678;678;687</t>
  </si>
  <si>
    <t>3234;7975;9626;13464;15401;16844;18423;19853;22242;22620</t>
  </si>
  <si>
    <t>3351;8230;9939;13871;15933;17430;19058;20524;22974;23374</t>
  </si>
  <si>
    <t>14090;14091;33970;41149;41150;41151;41152;41153;41154;41155;57139;57140;57141;57142;65299;65300;65301;71565;71566;78291;78292;78293;78294;84464;84465;84466;84467;84468;84469;84470;84471;94549;96226;96227;96228;96229;96230;96231;96232;96233</t>
  </si>
  <si>
    <t>12169;12170;29309;35308;35309;35310;35311;35312;35313;35314;35315;47971;54744;60170;60171;60172;65601;65602;65603;65604;65605;71016;71017;71018;71019;71020;79767;81090;81091;81092;81093;81094</t>
  </si>
  <si>
    <t>12169;29309;35309;47971;54744;60170;65601;71017;79767;81090</t>
  </si>
  <si>
    <t>&gt;AT4G24520.1 | Symbols: ATR1, AR1 | P450 reductase 1 | chr4:12663065-12667066 REVERSE LENGTH=692;&gt;AT4G24520.2 | Symbols: ATR1 | P450 reductase 1 | chr4:12663065-12667066 REVERSE LENGTH=688</t>
  </si>
  <si>
    <t>692;688</t>
  </si>
  <si>
    <t>178;5411;13722;18028;21125;22356;22382;24067</t>
  </si>
  <si>
    <t>185;5604;14133;18652;21830;23096;23122;24860</t>
  </si>
  <si>
    <t>802;803;804;805;23063;23064;23065;58188;58189;58190;58191;58192;58193;76541;76542;76543;89721;89722;89723;89724;89725;89726;95089;95090;95091;95092;95201;95202;95203;95204;102420;102421;102422;102423</t>
  </si>
  <si>
    <t>697;19841;19842;48909;48910;48911;64114;75517;75518;75519;80180;80256;80257;80258;86395</t>
  </si>
  <si>
    <t>697;19841;48911;64114;75517;80180;80256;86395</t>
  </si>
  <si>
    <t>&gt;AT4G24530.1 | Symbols:  | O-fucosyltransferase family protein | chr4:12667424-12669713 REVERSE LENGTH=519</t>
  </si>
  <si>
    <t>51207;51208</t>
  </si>
  <si>
    <t>&gt;AT4G24550.2 | Symbols:  | Clathrin adaptor complexes medium subunit family protein | chr4:12675873-12678903 FORWARD LENGTH=451;&gt;AT4G24550.1 | Symbols:  | Clathrin adaptor complexes medium subunit family protein | chr4:12675873-12678526 FORWARD LENGTH=380;&gt;AT4G24550.3 | Symbols:  | Clathrin adaptor complexes medium subunit family protein | chr4:12675873-12678689 FORWARD LENGTH=385</t>
  </si>
  <si>
    <t>12;10;10</t>
  </si>
  <si>
    <t>&gt;AT4G24550.2 | Symbols:  | Clathrin adaptor complexes medium subunit family protein | chr4:12675873-12678903 FORWARD LENGTH=451;&gt;AT4G24550.1 | Symbols:  | Clathrin adaptor complexes medium subunit family protein | chr4:12675873-12678526 FORWARD LENGTH=380;</t>
  </si>
  <si>
    <t>451;380;385</t>
  </si>
  <si>
    <t>420;1751;4170;8313;10999;12024;13860;15248;19972;19983;20803;25042</t>
  </si>
  <si>
    <t>430;1820;4320;8583;11351;12394;14272;15769;20644;20655;21491;25868</t>
  </si>
  <si>
    <t>1898;7712;7713;7714;7715;18046;18047;18048;18049;35343;35344;35345;35346;47030;47031;51499;58717;58718;58719;58720;64655;84945;84946;84947;84948;84989;84990;84991;88355;88356;88357;88358;106677;106678;106679</t>
  </si>
  <si>
    <t>1672;1673;6540;6541;15768;15769;30479;40249;43489;49300;49301;49302;49303;49304;54218;71413;71414;71415;71416;71450;71451;74257;74258;74259;74260;89992;89993;89994</t>
  </si>
  <si>
    <t>1672;6541;15769;30479;40249;43489;49300;54218;71415;71450;74258;89994</t>
  </si>
  <si>
    <t>&gt;AT4G24620.1 | Symbols: PGI1, PGI | phosphoglucose isomerase 1 | chr4:12708972-12712610 REVERSE LENGTH=613;&gt;AT4G24620.2 | Symbols: PGI1, PGI | phosphoglucose isomerase 1 | chr4:12709097-12712610 REVERSE LENGTH=570</t>
  </si>
  <si>
    <t>26;23</t>
  </si>
  <si>
    <t>613;570</t>
  </si>
  <si>
    <t>9;2076;2354;3360;3468;3538;3586;4009;4313;4944;5104;6256;6589;8311;9931;10074;16997;17927;20750;21150;22199;22705;22855;22856;24641;24694</t>
  </si>
  <si>
    <t>10;2154;2443;3487;3598;3669;3720;4154;4467;5120;5289;5290;6467;6810;8581;10254;10403;17591;18544;21437;21855;22931;23460;23611;23612;25452;25506;25507</t>
  </si>
  <si>
    <t>30;31;32;9142;9143;9144;9145;9146;10329;10330;14654;14655;14656;14657;14658;14659;15069;15070;15071;15072;15339;15340;15525;15526;15527;15528;17334;17335;17336;18607;18608;21205;21206;21207;21208;21209;21835;21836;21837;21838;21839;21840;21841;21842;21843;21844;21845;26799;26800;26801;26802;28067;28068;28069;28070;35330;35331;35332;35333;35334;35335;35336;35337;35338;42509;42510;42511;42512;43153;43154;43155;43156;43157;43158;43159;43160;72187;72188;72189;72190;76100;76101;88164;88165;88166;88167;88168;88169;88170;89826;89827;89828;89829;89830;89831;89832;89833;94396;94397;94398;94399;96559;96560;96561;96562;97177;97178;97179;97180;97181;97182;104939;104940;104941;104942;105146;105147;105148;105149;105150;105151;105152;105153</t>
  </si>
  <si>
    <t>25;26;7839;7840;7841;8823;12731;12732;12733;13107;13108;13109;13110;13111;13385;13386;13535;13536;13537;15176;16231;16232;16233;16234;18311;18312;18313;18796;18797;18798;18799;18800;18801;18802;18803;18804;18805;23229;23230;23231;24336;24337;24338;24339;24340;24341;24342;24343;24344;30472;30473;30474;30475;36505;37023;37024;37025;37026;37027;37028;37029;37030;60657;60658;60659;63756;74094;74095;74096;74097;74098;74099;75611;75612;75613;75614;75615;75616;75617;79649;79650;79651;79652;79653;79654;79655;79656;79657;79658;81350;81351;81352;81901;81902;81903;81904;81905;88534;88535;88709;88710;88711;88712;88713;88714;88715;88716;88717;88718</t>
  </si>
  <si>
    <t>26;7841;8823;12732;13109;13385;13535;15176;16233;18313;18804;23231;24342;30475;36505;37027;60658;63756;74097;75615;79651;81351;81901;81905;88534;88709</t>
  </si>
  <si>
    <t>689;690</t>
  </si>
  <si>
    <t>337;391</t>
  </si>
  <si>
    <t>&gt;AT4G24800.3 | Symbols:  | MA3 domain-containing protein | chr4:12782463-12784902 FORWARD LENGTH=702;&gt;AT4G24800.2 | Symbols:  | MA3 domain-containing protein | chr4:12782463-12784902 FORWARD LENGTH=702;&gt;AT4G24800.1 | Symbols:  | MA3 domain-containing protein | chr4:12782463-12784902 FORWARD LENGTH=702</t>
  </si>
  <si>
    <t>&gt;AT4G24800.3 | Symbols:  | MA3 domain-containing protein | chr4:12782463-12784902 FORWARD LENGTH=702;&gt;AT4G24800.2 | Symbols:  | MA3 domain-containing protein | chr4:12782463-12784902 FORWARD LENGTH=702;&gt;AT4G24800.1 | Symbols:  | MA3 domain-containing prote</t>
  </si>
  <si>
    <t>702;702;702</t>
  </si>
  <si>
    <t>1346;1355;2086;2192;5078;5397;12957;13232;13916;18869;22543</t>
  </si>
  <si>
    <t>1384;1394;2165;2276;5259;5590;13354;13631;14328;19518;23294</t>
  </si>
  <si>
    <t>5947;5981;5982;5983;5984;5985;5986;5987;5988;9193;9194;9195;9196;9197;9198;9199;9200;9201;9680;9681;9682;9683;21732;21733;21734;21735;21736;21737;23024;23025;23026;23027;55162;55163;55164;55165;55166;55167;56263;56264;56265;56266;58933;58934;58935;58936;58937;58938;80474;80475;95914;95915;95916</t>
  </si>
  <si>
    <t>5078;5103;5104;5105;5106;5107;5108;5109;5110;7877;7878;7879;7880;7881;7882;7883;7884;7885;7886;8257;8258;8259;8260;8261;8262;8263;8264;8265;8266;8267;8268;18726;18727;18728;18729;18730;19812;19813;19814;46420;46421;46422;47291;47292;47293;47294;47295;47296;49452;49453;49454;67673;67674;67675;67676;80857;80858;80859;80860</t>
  </si>
  <si>
    <t>5078;5108;7878;8263;18730;19814;46420;47294;49454;67675;80859</t>
  </si>
  <si>
    <t>&gt;AT4G24820.2 | Symbols:  | 26S proteasome, regulatory subunit Rpn7;Proteasome component (PCI) domain | chr4:12790471-12792599 REVERSE LENGTH=387;&gt;AT4G24820.1 | Symbols:  | 26S proteasome, regulatory subunit Rpn7;Proteasome component (PCI) domain | chr4:12790471-12792599 REVERSE LENGTH=387</t>
  </si>
  <si>
    <t>&gt;AT4G24820.2 | Symbols:  | 26S proteasome, regulatory subunit Rpn7;Proteasome component (PCI) domain | chr4:12790471-12792599 REVERSE LENGTH=387;&gt;AT4G24820.1 | Symbols:  | 26S proteasome, regulatory subunit Rpn7;Proteasome component (PCI) domain | chr4:127</t>
  </si>
  <si>
    <t>387;387</t>
  </si>
  <si>
    <t>556;9228;12485;12516;14774;15381;18322;18622;19895;21459;21639;23656;23942</t>
  </si>
  <si>
    <t>569;9533;12871;12903;15210;15913;18955;19265;20567;22171;22354;24433;24733</t>
  </si>
  <si>
    <t>2459;2460;2461;2462;2463;39464;39465;39466;39467;53289;53290;53291;53292;53412;53413;53414;53415;53416;53417;53418;62488;65212;65213;65214;77767;77768;77769;77770;77771;77772;77773;77774;79372;84624;91126;91127;91128;91129;91886;91887;91888;91889;91890;91891;91892;91893;91894;100667;100668;100669;100670;100671;100672;100673;100674;100675;100676;101955;101956;101957;101958</t>
  </si>
  <si>
    <t>2144;2145;2146;33823;33824;33825;33826;33827;44958;44959;44960;44961;45078;45079;45080;45081;45082;52475;54664;54665;65139;65140;65141;65142;65143;65144;65145;65146;66740;71128;76764;76765;76766;76767;76768;76769;77483;77484;77485;77486;77487;77488;77489;77490;84961;84962;84963;84964;84965;84966;86014;86015</t>
  </si>
  <si>
    <t>2145;33825;44960;45082;52475;54664;65141;66740;71128;76767;77489;84962;86015</t>
  </si>
  <si>
    <t>&gt;AT4G24830.1 | Symbols:  | arginosuccinate synthase family | chr4:12793085-12795857 REVERSE LENGTH=494;&gt;AT4G24830.2 | Symbols:  | arginosuccinate synthase family | chr4:12793085-12795857 REVERSE LENGTH=450</t>
  </si>
  <si>
    <t>494;450</t>
  </si>
  <si>
    <t>1306;1757;2748;3288;4142;6033;9037;9460;11449;15956;16812;17404;24245;24672</t>
  </si>
  <si>
    <t>1343;1826;2846;3409;4291;6241;9339;9772;11811;16510;17397;18008;25042;25483</t>
  </si>
  <si>
    <t>5734;5735;5736;5737;7745;7746;7747;7748;12024;12025;12026;12027;12028;12029;14310;14311;14312;14313;17919;17920;25922;25923;38670;38671;38672;38673;40389;40390;40391;49057;49058;49059;49060;49061;49062;49063;67675;67676;67677;67678;71392;71393;71394;71395;71396;73948;103273;103274;103275;103276;103277;105069;105070;105071;105072</t>
  </si>
  <si>
    <t>4876;4877;4878;4879;4880;4881;4882;4883;4884;4885;4886;6568;6569;6570;10392;10393;10394;12404;12405;12406;15660;22538;22539;33218;34615;41804;41805;41806;41807;41808;56718;56719;60008;60009;60010;60011;60012;60013;60014;62130;87096;87097;87098;87099;87100;88654;88655</t>
  </si>
  <si>
    <t>4880;6569;10392;12405;15660;22539;33218;34615;41806;56718;60010;62130;87098;88654</t>
  </si>
  <si>
    <t>&gt;AT4G24840.1 | Symbols:  | FUNCTIONS IN: molecular_function unknown; INVOLVED IN: protein transport, Golgi organization; LOCATED IN: vacuole; EXPRESSED IN: 23 plant structures; EXPRESSED DURING: 13 growth stages; CONTAINS InterPro DOMAIN/s: COG complex component, COG2 (InterPro:IPR009316); Has 30201 Blast hits to 17322 proteins in 780 species: Archae - 12; Bacteria - 1396; Metazoa - 17338; Fungi - 3422; Plants - 5037; Viruses - 0; Other Eukaryotes - 2996 (source: NCBI BLink). | chr4:12796525-12800926 REVERSE LENGTH=756</t>
  </si>
  <si>
    <t>&gt;AT4G24840.1 | Symbols:  | FUNCTIONS IN: molecular_function unknown; INVOLVED IN: protein transport, Golgi organization; LOCATED IN: vacuole; EXPRESSED IN: 23 plant structures; EXPRESSED DURING: 13 growth stages; CONTAINS InterPro DOMAIN/s: COG complex com</t>
  </si>
  <si>
    <t>5041;10037;20402;21266;22783;22793</t>
  </si>
  <si>
    <t>5219;10364;21082;21971;23539;23549</t>
  </si>
  <si>
    <t>21577;21578;42982;42983;42984;42985;86603;86604;86605;86606;90319;90320;90321;90322;96888;96889;96890;96891;96933;96934;96935;96936;96937;96938</t>
  </si>
  <si>
    <t>18585;36899;72783;72784;72785;72786;76044;81650;81651;81696;81697;81698;81699;81700</t>
  </si>
  <si>
    <t>18585;36899;72785;76044;81650;81697</t>
  </si>
  <si>
    <t>&gt;AT5G50460.1 | Symbols:  | secE/sec61-gamma protein transport protein | chr5:20552168-20552509 REVERSE LENGTH=69;&gt;AT4G24920.1 | Symbols:  | secE/sec61-gamma protein transport protein | chr4:12820257-12820665 REVERSE LENGTH=69</t>
  </si>
  <si>
    <t>14755;14756</t>
  </si>
  <si>
    <t>15188;15189;15190;15191</t>
  </si>
  <si>
    <t>62407;62408;62409;62410;62411;62412;62413;62414;62415;62416;62417;62418;62419;62420;62421;62422;62423</t>
  </si>
  <si>
    <t>52403;52404;52405;52406;52407;52408;52409;52410;52411;52412;52413;52414;52415;52416;52417;52418;52419;52420;52421</t>
  </si>
  <si>
    <t>52404;52416</t>
  </si>
  <si>
    <t>&gt;AT4G24940.1 | Symbols: SAE1A, AT-SAE1-1, ATSAE1A | SUMO-activating enzyme 1A | chr4:12823651-12825971 FORWARD LENGTH=322</t>
  </si>
  <si>
    <t>55157;55158;55159</t>
  </si>
  <si>
    <t>46417;46418</t>
  </si>
  <si>
    <t>&gt;AT4G25100.5 | Symbols: FSD1 | Fe superoxide dismutase 1 | chr4:12884649-12886501 REVERSE LENGTH=212;&gt;AT4G25100.3 | Symbols: FSD1 | Fe superoxide dismutase 1 | chr4:12884649-12886501 REVERSE LENGTH=212;&gt;AT4G25100.2 | Symbols: FSD1 | Fe superoxide dismutase 1 | chr4:12884649-12886501 REVERSE LENGTH=212;&gt;AT4G25100.1 | Symbols: FSD1, ATFSD1 | Fe superoxide dismutase 1 | chr4:12884649-12886501 REVERSE LENGTH=212;&gt;AT4G25100.4 | Symbols: FSD1 | Fe superoxide dismutase 1 | chr4:12884649-12885660 REVERSE LENGTH=186</t>
  </si>
  <si>
    <t>&gt;AT4G25100.5 | Symbols: FSD1 | Fe superoxide dismutase 1 | chr4:12884649-12886501 REVERSE LENGTH=212;&gt;AT4G25100.3 | Symbols: FSD1 | Fe superoxide dismutase 1 | chr4:12884649-12886501 REVERSE LENGTH=212;&gt;AT4G25100.2 | Symbols: FSD1 | Fe superoxide dismutase</t>
  </si>
  <si>
    <t>212;212;212;212;186</t>
  </si>
  <si>
    <t>196;2301;16547;16650;17450;17526;20379</t>
  </si>
  <si>
    <t>203;2387;17126;17231;18054;18130;21059</t>
  </si>
  <si>
    <t>926;927;928;929;930;931;932;10163;10164;10165;10166;70252;70747;70748;70749;70750;70751;74126;74127;74128;74129;74454;74455;86508;86509;86510;86511;86512;86513;86514;86515;86516</t>
  </si>
  <si>
    <t>822;823;824;825;826;827;828;829;830;831;832;833;834;8685;8686;58977;59464;59465;59466;59467;62270;62561;62562;72683;72684;72685;72686;72687;72688;72689;72690;72691;72692;72693;72694;72695;72696;72697</t>
  </si>
  <si>
    <t>823;8686;58977;59464;62270;62562;72687</t>
  </si>
  <si>
    <t>&gt;AT4G25130.1 | Symbols: PMSR4 | peptide met sulfoxide reductase 4 | chr4:12898802-12899998 REVERSE LENGTH=258</t>
  </si>
  <si>
    <t>78844;78845;78846</t>
  </si>
  <si>
    <t>&gt;AT4G25220.1 | Symbols: RHS15 | root hair specific 15 | chr4:12921161-12922762 FORWARD LENGTH=504</t>
  </si>
  <si>
    <t>53700;53701</t>
  </si>
  <si>
    <t>45295;45296</t>
  </si>
  <si>
    <t>&gt;AT4G25240.1 | Symbols: SKS1 | SKU5 similar 1 | chr4:12930539-12933563 FORWARD LENGTH=589</t>
  </si>
  <si>
    <t>1763;1929;3489;8124;8322;16253;20232;23542</t>
  </si>
  <si>
    <t>1832;2003;3619;8385;8593;16824;20910;24317</t>
  </si>
  <si>
    <t>7779;7780;7781;7782;7783;8497;8498;8499;8500;15139;15140;15141;15142;34563;34564;34565;34566;35385;35386;35387;35388;69062;69063;85948;85949;85950;85951;85952;100201;100202</t>
  </si>
  <si>
    <t>6601;6602;6603;7238;7239;7240;7241;13169;13170;13171;13172;13173;13174;13175;13176;29796;29797;29798;29799;30509;30510;30511;30512;30513;58016;58017;72205;72206;72207;84544</t>
  </si>
  <si>
    <t>6601;7240;13171;29798;30512;58016;72207;84544</t>
  </si>
  <si>
    <t>&gt;AT4G25320.1 | Symbols:  | AT hook motif DNA-binding family protein | chr4:12954488-12956342 FORWARD LENGTH=404;&gt;AT5G51590.1 | Symbols:  | AT hook motif DNA-binding family protein | chr5:20956863-20958929 REVERSE LENGTH=419</t>
  </si>
  <si>
    <t>404;419</t>
  </si>
  <si>
    <t>44216;44217;44218;44219;44220;44221</t>
  </si>
  <si>
    <t>37898;37899;37900</t>
  </si>
  <si>
    <t>&gt;AT4G25450.3 | Symbols: ATNAP8, NAP8 | non-intrinsic ABC protein 8 | chr4:13009845-13013229 REVERSE LENGTH=545;&gt;AT4G25450.1 | Symbols: ATNAP8, NAP8 | non-intrinsic ABC protein 8 | chr4:13009845-13013912 REVERSE LENGTH=714;&gt;AT4G25450.2 | Symbols: ATNAP8, NAP8 | non-intrinsic ABC protein 8 | chr4:13010367-13013912 REVERSE LENGTH=618</t>
  </si>
  <si>
    <t>&gt;AT4G25450.3 | Symbols: ATNAP8, NAP8 | non-intrinsic ABC protein 8 | chr4:13009845-13013229 REVERSE LENGTH=545;&gt;AT4G25450.1 | Symbols: ATNAP8, NAP8 | non-intrinsic ABC protein 8 | chr4:13009845-13013912 REVERSE LENGTH=714;&gt;AT4G25450.2 | Symbols: ATNAP8, NA</t>
  </si>
  <si>
    <t>545;714;618</t>
  </si>
  <si>
    <t>15393;22190</t>
  </si>
  <si>
    <t>15925;22922</t>
  </si>
  <si>
    <t>65253;65254;65255;65256;65257;65258;65259;94365;94366;94367;94368;94369;94370</t>
  </si>
  <si>
    <t>54699;54700;54701;54702;79622;79623;79624;79625;79626</t>
  </si>
  <si>
    <t>54701;79626</t>
  </si>
  <si>
    <t>&gt;AT4G25550.1 | Symbols:  | Cleavage/polyadenylation specificity factor, 25kDa subunit | chr4:13048519-13050873 FORWARD LENGTH=200</t>
  </si>
  <si>
    <t>1419;13004;13041;24501</t>
  </si>
  <si>
    <t>1470;13401;13439;25308</t>
  </si>
  <si>
    <t>6300;6301;55368;55369;55370;55371;55372;55373;55374;55532;55533;55534;55535;55536;55537;55538;55539;104320;104321;104322;104323</t>
  </si>
  <si>
    <t>5351;5352;46576;46577;46578;46579;46580;46700;46701;46702;46703;88029;88030;88031;88032</t>
  </si>
  <si>
    <t>5352;46578;46703;88032</t>
  </si>
  <si>
    <t>&gt;AT4G25570.1 | Symbols: ACYB-2 | Cytochrome b561/ferric reductase transmembrane protein family | chr4:13053887-13055518 REVERSE LENGTH=239</t>
  </si>
  <si>
    <t>7468;14211</t>
  </si>
  <si>
    <t>7709;14627</t>
  </si>
  <si>
    <t>31766;31767;31768;31769;31770;31771;31772;31773;31774;60094;60095</t>
  </si>
  <si>
    <t>27445;27446;27447;27448;50382;50383</t>
  </si>
  <si>
    <t>27447;50383</t>
  </si>
  <si>
    <t>&gt;AT4G25630.1 | Symbols: FIB2, ATFIB2 | fibrillarin 2 | chr4:13074239-13076205 FORWARD LENGTH=320;&gt;AT5G52470.1 | Symbols: FIB1, FBR1, ATFIB1, ATFBR1, SKIP7 | fibrillarin 1 | chr5:21294290-21296509 FORWARD LENGTH=308;&gt;AT5G52470.2 | Symbols: FIB1, FBR1, ATFIB1, ATFBR1, SKIP7 | fibrillarin 1 | chr5:21294290-21296409 FORWARD LENGTH=273;&gt;AT5G52490.1 | Symbols:  | Fibrillarin family protein | chr5:21298857-21300239 FORWARD LENGTH=292</t>
  </si>
  <si>
    <t>&gt;AT4G25630.1 | Symbols: FIB2, ATFIB2 | fibrillarin 2 | chr4:13074239-13076205 FORWARD LENGTH=320;&gt;AT5G52470.1 | Symbols: FIB1, FBR1, ATFIB1, ATFBR1, SKIP7 | fibrillarin 1 | chr5:21294290-21296509 FORWARD LENGTH=308</t>
  </si>
  <si>
    <t>11;9;5;1</t>
  </si>
  <si>
    <t>320;308;273;292</t>
  </si>
  <si>
    <t>1441;2923;3310;8729;10090;11567;11851;13871;15947;16501;20939</t>
  </si>
  <si>
    <t>1494;3026;3431;9015;10419;11929;12219;14283;16501;17078;21636</t>
  </si>
  <si>
    <t>6393;12738;12739;14376;14377;14378;14379;14380;14381;14382;37200;43215;43216;43217;43218;49567;49568;49569;49570;49571;50766;50767;58757;58758;58759;58760;58761;58762;58763;58764;67646;67647;67648;70070;88937;88938;88939;88940</t>
  </si>
  <si>
    <t>5439;11000;11001;12482;12483;12484;12485;12486;32073;37080;37081;37082;42134;42135;42136;42137;42931;49345;49346;49347;49348;49349;56688;58852;74850;74851;74852;74853;74854;74855</t>
  </si>
  <si>
    <t>5439;11000;12483;32073;37081;42137;42931;49346;56688;58852;74850</t>
  </si>
  <si>
    <t>&gt;AT4G25640.1 | Symbols: ATDTX35, FFT, DTX35 | detoxifying efflux carrier 35 | chr4:13076953-13078965 REVERSE LENGTH=488;&gt;AT4G25640.2 | Symbols: DTX35 | detoxifying efflux carrier 35 | chr4:13076576-13078965 REVERSE LENGTH=514</t>
  </si>
  <si>
    <t>488;514</t>
  </si>
  <si>
    <t>5626;14794</t>
  </si>
  <si>
    <t>5824;15233</t>
  </si>
  <si>
    <t>24006;62561;62562;62563</t>
  </si>
  <si>
    <t>20642;52541;52542;52543</t>
  </si>
  <si>
    <t>20642;52541</t>
  </si>
  <si>
    <t>&gt;AT4G25720.2 | Symbols: ATQC, QC, QCT | glutaminyl cyclase | chr4:13100104-13102470 REVERSE LENGTH=298;&gt;AT4G25720.3 | Symbols: ATQC, QC, QCT | glutaminyl cyclase | chr4:13099929-13102470 REVERSE LENGTH=300;&gt;AT4G25720.1 | Symbols: ATQC, QC, QCT | glutaminyl cyclase | chr4:13099929-13102470 REVERSE LENGTH=320</t>
  </si>
  <si>
    <t>&gt;AT4G25720.2 | Symbols: ATQC, QC, QCT | glutaminyl cyclase | chr4:13100104-13102470 REVERSE LENGTH=298;&gt;AT4G25720.3 | Symbols: ATQC, QC, QCT | glutaminyl cyclase | chr4:13099929-13102470 REVERSE LENGTH=300;&gt;AT4G25720.1 | Symbols: ATQC, QC, QCT | glutaminyl</t>
  </si>
  <si>
    <t>298;300;320</t>
  </si>
  <si>
    <t>14787;19152</t>
  </si>
  <si>
    <t>15226;19806</t>
  </si>
  <si>
    <t>62539;62540;62541;62542;81631;81632</t>
  </si>
  <si>
    <t>52523;52524;52525;52526;52527;68663;68664</t>
  </si>
  <si>
    <t>52523;68664</t>
  </si>
  <si>
    <t>&gt;AT4G25730.1 | Symbols:  | FtsJ-like methyltransferase family protein | chr4:13102906-13106718 REVERSE LENGTH=821</t>
  </si>
  <si>
    <t>76637;76638;76639;76640</t>
  </si>
  <si>
    <t>&gt;AT4G25740.1 | Symbols:  | RNA binding Plectin/S10 domain-containing protein | chr4:13107488-13108751 REVERSE LENGTH=177;&gt;AT4G25740.2 | Symbols:  | RNA binding Plectin/S10 domain-containing protein | chr4:13107488-13108751 REVERSE LENGTH=149</t>
  </si>
  <si>
    <t>177;149</t>
  </si>
  <si>
    <t>4528;7415;9050;14988;16535;16548;21521;21522</t>
  </si>
  <si>
    <t>4690;7655;9352;15469;17113;17127;22234;22235</t>
  </si>
  <si>
    <t>19481;31495;31496;31497;31498;38732;38733;38734;38735;38736;38737;38738;38739;38740;38741;38742;63426;63427;70203;70204;70205;70206;70207;70253;70254;70255;70256;70257;70258;70259;70260;91377;91378;91379;91380;91381;91382;91383;91384;91385;91386;91387;91388;91389</t>
  </si>
  <si>
    <t>16951;27202;33258;33259;33260;33261;33262;33263;33264;33265;33266;33267;33268;33269;53217;58943;58944;58945;58978;58979;58980;58981;58982;58983;58984;58985;77007;77008;77009;77010;77011;77012;77013;77014;77015;77016;77017;77018;77019;77020;77021;77022;77023;77024;77025;77026;77027;77028;77029</t>
  </si>
  <si>
    <t>16951;27202;33264;53217;58943;58979;77024;77029</t>
  </si>
  <si>
    <t>&gt;AT4G25840.1 | Symbols: GPP1 | glycerol-3-phosphatase 1 | chr4:13139026-13140719 FORWARD LENGTH=298</t>
  </si>
  <si>
    <t>5414;15363;22878</t>
  </si>
  <si>
    <t>5607;15894;23635</t>
  </si>
  <si>
    <t>23075;23076;23077;23078;65135;97292</t>
  </si>
  <si>
    <t>19856;19857;19858;19859;19860;19861;54590;81999</t>
  </si>
  <si>
    <t>19858;54590;81999</t>
  </si>
  <si>
    <t>&gt;AT4G25900.1 | Symbols:  | Galactose mutarotase-like superfamily protein | chr4:13161487-13163397 FORWARD LENGTH=318</t>
  </si>
  <si>
    <t>871;4513;6956;21659;23352</t>
  </si>
  <si>
    <t>895;4674;7185;22376;24126</t>
  </si>
  <si>
    <t>3904;3905;3906;3907;3908;3909;19415;19416;19417;29560;29561;29562;29563;91992;91993;91994;91995;91996;91997;91998;91999;99321;99322;99323</t>
  </si>
  <si>
    <t>3338;3339;3340;3341;3342;16900;25625;77576;77577;77578;77579;83692;83693</t>
  </si>
  <si>
    <t>3341;16900;25625;77576;83692</t>
  </si>
  <si>
    <t>&gt;AT4G25970.1 | Symbols: PSD3 | phosphatidylserine decarboxylase 3 | chr4:13184240-13189139 FORWARD LENGTH=635;&gt;AT5G57190.1 | Symbols: PSD2 | phosphatidylserine decarboxylase 2 | chr5:23171531-23175364 REVERSE LENGTH=635</t>
  </si>
  <si>
    <t>&gt;AT4G25970.1 | Symbols: PSD3 | phosphatidylserine decarboxylase 3 | chr4:13184240-13189139 FORWARD LENGTH=635</t>
  </si>
  <si>
    <t>635;635</t>
  </si>
  <si>
    <t>4682;6243;10810;15127;17814;18258;20381</t>
  </si>
  <si>
    <t>4852;6454;11161;15636;18422;18890;21061</t>
  </si>
  <si>
    <t>20196;26733;26734;26735;26736;26737;46312;46313;46314;64083;64084;64085;64086;75616;77497;77498;77499;86520;86521;86522;86523</t>
  </si>
  <si>
    <t>17516;23176;23177;39714;53752;53753;53754;53755;53756;63411;64897;64898;72701;72702</t>
  </si>
  <si>
    <t>17516;23177;39714;53753;63411;64897;72702</t>
  </si>
  <si>
    <t>&gt;AT4G26000.1 | Symbols: PEP | RNA-binding KH domain-containing protein | chr4:13197280-13199539 FORWARD LENGTH=495</t>
  </si>
  <si>
    <t>10251;23378</t>
  </si>
  <si>
    <t>10585;24152</t>
  </si>
  <si>
    <t>43828;43829;43830;99440</t>
  </si>
  <si>
    <t>37590;37591;83821</t>
  </si>
  <si>
    <t>37590;83821</t>
  </si>
  <si>
    <t>&gt;AT4G26100.1 | Symbols: CK1, CKL1 | casein kinase 1 | chr4:13227885-13230508 REVERSE LENGTH=450</t>
  </si>
  <si>
    <t>3196;5937;8270</t>
  </si>
  <si>
    <t>3312;6142;8537</t>
  </si>
  <si>
    <t>13938;13939;13940;13941;13942;25477;25478;35159;35160;35161;35162</t>
  </si>
  <si>
    <t>12050;12051;12052;22129;30305;30306</t>
  </si>
  <si>
    <t>12050;22129;30306</t>
  </si>
  <si>
    <t>&gt;AT4G26110.2 | Symbols: NAP1;1 | nucleosome assembly protein1;1 | chr4:13232712-13235060 FORWARD LENGTH=359;&gt;AT4G26110.1 | Symbols: NAP1;1, ATNAP1;1 | nucleosome assembly protein1;1 | chr4:13232712-13235502 FORWARD LENGTH=372</t>
  </si>
  <si>
    <t>359;372</t>
  </si>
  <si>
    <t>18204;24863</t>
  </si>
  <si>
    <t>18834;25686</t>
  </si>
  <si>
    <t>77274;105917;105918;105919</t>
  </si>
  <si>
    <t>64709;89390;89391;89392</t>
  </si>
  <si>
    <t>64709;89390</t>
  </si>
  <si>
    <t>&gt;AT4G26210.2 | Symbols:  | Mitochondrial ATP synthase subunit G protein | chr4:13282370-13283118 FORWARD LENGTH=122;&gt;AT4G26210.1 | Symbols:  | Mitochondrial ATP synthase subunit G protein | chr4:13282370-13283118 FORWARD LENGTH=122</t>
  </si>
  <si>
    <t>122;122</t>
  </si>
  <si>
    <t>7394;12097;15321</t>
  </si>
  <si>
    <t>7633;12472;15852</t>
  </si>
  <si>
    <t>31414;31415;31416;51806;51807;51808;51809;51810;64978;64979;64980;64981</t>
  </si>
  <si>
    <t>27147;43750;43751;43752;43753;54467;54468;54469</t>
  </si>
  <si>
    <t>27147;43753;54469</t>
  </si>
  <si>
    <t>&gt;AT4G26220.1 | Symbols:  | S-adenosyl-L-methionine-dependent methyltransferases superfamily protein | chr4:13284179-13285146 FORWARD LENGTH=232</t>
  </si>
  <si>
    <t>5361;22369;24587</t>
  </si>
  <si>
    <t>5552;23109;25396</t>
  </si>
  <si>
    <t>22885;22886;22887;22888;95153;95154;95155;95156;104702;104703;104704;104705;104706</t>
  </si>
  <si>
    <t>19689;19690;19691;80225;88334;88335;88336</t>
  </si>
  <si>
    <t>19690;80225;88335</t>
  </si>
  <si>
    <t>&gt;AT4G26300.1 | Symbols: emb1027 | Arginyl-tRNA synthetase, class Ic | chr4:13308400-13313109 REVERSE LENGTH=642</t>
  </si>
  <si>
    <t>768;2194;3089;5778;6564;7020;8100;11241;12014;13823;14262;14305;14349;15053;18130;18669;19684;22395;22414</t>
  </si>
  <si>
    <t>791;2278;3200;5979;6785;7250;8361;11598;12384;14235;14680;14723;14768;15546;18759;19314;20352;23136;23158</t>
  </si>
  <si>
    <t>3464;9685;9686;9687;9688;13489;13490;13491;13492;24618;24619;24620;27958;27959;27960;27961;27962;27963;27964;27965;29872;29873;34469;34470;34471;34472;34473;48070;48071;51456;51457;51458;51459;58578;58579;58580;58581;60314;60315;60316;60317;60467;60468;60469;60470;60471;60472;60473;60474;60655;60656;60657;60658;63736;63737;63738;63739;76967;76968;79557;79558;79559;79560;79561;79562;83745;83746;83747;83748;95253;95254;95354;95355</t>
  </si>
  <si>
    <t>3007;8270;8271;8272;11633;11634;11635;21143;21144;24221;24222;24223;24224;25868;25869;29725;29726;41133;43464;43465;49207;50559;50677;50678;50679;50680;50681;50682;50683;50684;50685;50686;50869;50870;53469;64477;66898;66899;66900;66901;66902;70391;70392;80308;80413</t>
  </si>
  <si>
    <t>3007;8271;11634;21143;24223;25868;29726;41133;43465;49207;50559;50678;50869;53469;64477;66900;70391;80308;80413</t>
  </si>
  <si>
    <t>&gt;AT4G26410.1 | Symbols:  | Uncharacterised conserved protein UCP022280 | chr4:13346760-13348791 FORWARD LENGTH=263</t>
  </si>
  <si>
    <t>395;6656;7881;18747;23510</t>
  </si>
  <si>
    <t>405;6877;8130;19394;24285</t>
  </si>
  <si>
    <t>1791;28329;28330;28331;28332;28333;33603;33604;79914;79915;79916;79917;100080;100081;100082</t>
  </si>
  <si>
    <t>1584;24547;24548;24549;24550;28998;67250;84425</t>
  </si>
  <si>
    <t>1584;24550;28998;67250;84425</t>
  </si>
  <si>
    <t>&gt;AT4G26500.1 | Symbols: EMB1374, CPSUFE, ATSUFE, SUFE1 | chloroplast sulfur E | chr4:13382456-13383571 REVERSE LENGTH=371</t>
  </si>
  <si>
    <t>15935;16420</t>
  </si>
  <si>
    <t>16489;16995</t>
  </si>
  <si>
    <t>67588;67589;67590;67591;69742;69743</t>
  </si>
  <si>
    <t>56636;58576</t>
  </si>
  <si>
    <t>&gt;AT4G26510.2 | Symbols: UKL4 | uridine kinase-like 4 | chr4:13384503-13387920 FORWARD LENGTH=469;&gt;AT4G26510.1 | Symbols: UKL4 | uridine kinase-like 4 | chr4:13384503-13387920 FORWARD LENGTH=469</t>
  </si>
  <si>
    <t>469;469</t>
  </si>
  <si>
    <t>8769;11092;14544;18469;24234</t>
  </si>
  <si>
    <t>9058;11448;14969;19105;25031</t>
  </si>
  <si>
    <t>37350;47461;61557;61558;61559;61560;61561;78503;78504;78505;103233;103234;103235;103236</t>
  </si>
  <si>
    <t>32178;40617;51693;51694;65779;65780;87067;87068;87069</t>
  </si>
  <si>
    <t>32178;40617;51694;65779;87069</t>
  </si>
  <si>
    <t>&gt;AT4G26550.1 | Symbols:  | Got1/Sft2-like vescicle transport protein family | chr4:13402755-13404208 REVERSE LENGTH=225</t>
  </si>
  <si>
    <t>3020;6451</t>
  </si>
  <si>
    <t>3129;6669</t>
  </si>
  <si>
    <t>13142;27547;27548;27549</t>
  </si>
  <si>
    <t>11333;23874;23875;23876</t>
  </si>
  <si>
    <t>11333;23875</t>
  </si>
  <si>
    <t>&gt;AT4G26570.1 | Symbols: ATCBL3, CBL3 | calcineurin B-like 3 | chr4:13408608-13409998 REVERSE LENGTH=226;&gt;AT5G55990.1 | Symbols: CBL2, ATCBL2 | calcineurin B-like protein 2 | chr5:22672189-22673579 FORWARD LENGTH=226;&gt;AT4G26570.2 | Symbols: ATCBL3, CBL3 | calcineurin B-like 3 | chr4:13408608-13409998 REVERSE LENGTH=230;&gt;AT4G26560.1 | Symbols: CBL7 | calcineurin B-like protein 7 | chr4:13406733-13407973 REVERSE LENGTH=214;&gt;AT4G16350.1 | Symbols: CBL6, SCABP2 | calcineurin B-like protein 6 | chr4:9242505-9243669 REVERSE LENGTH=226</t>
  </si>
  <si>
    <t>&gt;AT4G26570.1 | Symbols: ATCBL3, CBL3 | calcineurin B-like 3 | chr4:13408608-13409998 REVERSE LENGTH=226;&gt;AT5G55990.1 | Symbols: CBL2, ATCBL2 | calcineurin B-like protein 2 | chr5:22672189-22673579 FORWARD LENGTH=226;&gt;AT4G26570.2 | Symbols: ATCBL3, CBL3 | calcineurin B-like 3 | chr4:13408608-13409998 REVERSE LENGTH=230</t>
  </si>
  <si>
    <t>4;3;3;1;1</t>
  </si>
  <si>
    <t>&gt;AT4G26570.1 | Symbols: ATCBL3, CBL3 | calcineurin B-like 3 | chr4:13408608-13409998 REVERSE LENGTH=226;&gt;AT5G55990.1 | Symbols: CBL2, ATCBL2 | calcineurin B-like protein 2 | chr5:22672189-22673579 FORWARD LENGTH=226;&gt;AT4G26570.2 | Symbols: ATCBL3, CBL3 | c</t>
  </si>
  <si>
    <t>226;226;230;214;226</t>
  </si>
  <si>
    <t>1317;15986;17372;22062</t>
  </si>
  <si>
    <t>1354;16545;17975;22789</t>
  </si>
  <si>
    <t>5784;5785;5786;5787;67864;67865;67866;67867;73795;73796;73797;73798;93853;93854</t>
  </si>
  <si>
    <t>4923;4924;4925;56898;56899;62004;62005;62006;79165</t>
  </si>
  <si>
    <t>4925;56898;62005;79165</t>
  </si>
  <si>
    <t>&gt;AT4G26630.2 | Symbols:  | DEK domain-containing chromatin associated protein | chr4:13430873-13434877 REVERSE LENGTH=763;&gt;AT4G26630.1 | Symbols:  | DEK domain-containing chromatin associated protein | chr4:13430873-13434877 REVERSE LENGTH=763</t>
  </si>
  <si>
    <t>763;763</t>
  </si>
  <si>
    <t>4393;15372;20975;21307</t>
  </si>
  <si>
    <t>4547;15903;21673;22014</t>
  </si>
  <si>
    <t>18915;18916;18917;18918;65171;65172;65173;65174;89071;90462;90463;90464</t>
  </si>
  <si>
    <t>16455;16456;16457;54620;54621;74949;76153;76154</t>
  </si>
  <si>
    <t>16455;54621;74949;76153</t>
  </si>
  <si>
    <t>&gt;AT4G26670.1 | Symbols:  | Mitochondrial import inner membrane translocase subunit Tim17/Tim22/Tim23 family protein | chr4:13452257-13453579 FORWARD LENGTH=210</t>
  </si>
  <si>
    <t>5989;5990</t>
  </si>
  <si>
    <t>&gt;AT4G26690.1 | Symbols: SHV3, MRH5, GPDL2 | PLC-like phosphodiesterase family protein | chr4:13456793-13459890 REVERSE LENGTH=759;&gt;AT1G66970.1 | Symbols: SVL2 | SHV3-like 2 | chr1:24992746-24996005 REVERSE LENGTH=763;&gt;AT1G66970.2 | Symbols: SVL2 | SHV3-like 2 | chr1:24992746-24996005 REVERSE LENGTH=785</t>
  </si>
  <si>
    <t>&gt;AT4G26690.1 | Symbols: SHV3, MRH5, GPDL2 | PLC-like phosphodiesterase family protein | chr4:13456793-13459890 REVERSE LENGTH=759</t>
  </si>
  <si>
    <t>15;1;1</t>
  </si>
  <si>
    <t>14;0;0</t>
  </si>
  <si>
    <t>759;763;785</t>
  </si>
  <si>
    <t>2518;2807;3005;3006;4275;5846;5959;12546;14157;15615;17491;19361;19973;20346;21937</t>
  </si>
  <si>
    <t>2611;2907;3113;3114;4428;6049;6164;12933;14573;16157;18095;20025;20645;21025;22657</t>
  </si>
  <si>
    <t>10978;10979;10980;10981;12248;12249;12250;12251;13103;13104;13105;13106;13107;13108;13109;18475;18476;18477;18478;25064;25065;25066;25067;25576;25577;25578;25579;53510;53511;53512;53513;59908;59909;59910;59911;59912;59913;59914;59915;66173;66174;66175;66176;66177;74317;74318;74319;74320;82482;82483;82484;82485;82486;82487;82488;82489;84949;84950;84951;84952;84953;84954;84955;84956;84957;84958;84959;86392;86393;93248;93249;93250;93251</t>
  </si>
  <si>
    <t>9423;9424;9425;9426;9427;10599;10600;10601;11294;11295;11296;11297;11298;11299;11300;11301;16126;16127;16128;21742;21743;21744;21745;22234;22235;45165;45166;45167;45168;45169;50228;50229;50230;50231;50232;50233;50234;50235;55473;55474;55475;62460;69364;69365;69366;69367;69368;69369;69370;69371;69372;69373;69374;69375;69376;69377;71417;71418;71419;71420;71421;71422;71423;71424;71425;71426;71427;72592;72593;78596</t>
  </si>
  <si>
    <t>9425;10600;11295;11297;16127;21744;22234;45165;50229;55473;62460;69369;71421;72592;78596</t>
  </si>
  <si>
    <t>&gt;AT4G26760.1 | Symbols: MAP65-2 | microtubule-associated protein 65-2 | chr4:13478834-13481300 REVERSE LENGTH=578</t>
  </si>
  <si>
    <t>2024;2025;2026</t>
  </si>
  <si>
    <t>1766;1767;1768</t>
  </si>
  <si>
    <t>&gt;AT4G26780.1 | Symbols: AR192 | Co-chaperone GrpE family protein | chr4:13485066-13486560 REVERSE LENGTH=327</t>
  </si>
  <si>
    <t>80853;80854</t>
  </si>
  <si>
    <t>&gt;AT4G26840.1 | Symbols: SUM1, SUMO 1, SUMO1, ATSUMO1 | small ubiquitin-like modifier 1 | chr4:13497466-13498458 FORWARD LENGTH=100;&gt;AT5G55160.1 | Symbols: SUM2, SUMO 2, SUMO2, ATSUMO2 | small ubiquitin-like modifier 2 | chr5:22383747-22384772 REVERSE LENGTH=103</t>
  </si>
  <si>
    <t>&gt;AT4G26840.1 | Symbols: SUM1, SUMO 1, SUMO1, ATSUMO1 | small ubiquitin-like modifier 1 | chr4:13497466-13498458 FORWARD LENGTH=100;&gt;AT5G55160.1 | Symbols: SUM2, SUMO 2, SUMO2, ATSUMO2 | small ubiquitin-like modifier 2 | chr5:22383747-22384772 REVERSE LENGT</t>
  </si>
  <si>
    <t>100;103</t>
  </si>
  <si>
    <t>8144;17411</t>
  </si>
  <si>
    <t>8405;18015</t>
  </si>
  <si>
    <t>34629;34630;34631;34632;34633;34634;73973;73974</t>
  </si>
  <si>
    <t>29841;29842;29843;62150</t>
  </si>
  <si>
    <t>29842;62150</t>
  </si>
  <si>
    <t>&gt;AT4G26870.1 | Symbols:  | Class II aminoacyl-tRNA and biotin synthetases superfamily protein | chr4:13505381-13507619 FORWARD LENGTH=532</t>
  </si>
  <si>
    <t>3999;5024;8184;9902;11535;11640;14209;19031;20279;20636;20957;22077</t>
  </si>
  <si>
    <t>True;True;False;True;False;True;True;True;True;True;True;False</t>
  </si>
  <si>
    <t>4144;5201;8447;10223;11897;12003;14625;19683;20958;21322;21655;22805</t>
  </si>
  <si>
    <t>17288;17289;17290;17291;21498;21499;21500;21501;21502;21503;34788;34789;34790;34791;34792;34793;42360;49433;49434;49435;49436;49888;49889;49890;49891;60089;81156;81157;81158;81159;86132;86133;87666;87667;87668;87669;89011;89012;89013;89014;93904;93905;93906;93907</t>
  </si>
  <si>
    <t>15140;15141;15142;15143;15144;18511;18512;18513;18514;18515;18516;29976;29977;29978;29979;36384;42047;42048;42347;50379;68280;68281;68282;68283;68284;68285;68286;68287;72372;73700;73701;73702;73703;74910;79212;79213;79214;79215;79216</t>
  </si>
  <si>
    <t>15141;18513;29979;36384;42048;42347;50379;68281;72372;73701;74910;79212</t>
  </si>
  <si>
    <t>&gt;AT4G26900.1 | Symbols: AT-HF, HISN4 | HIS HF | chr4:13515514-13519608 FORWARD LENGTH=592</t>
  </si>
  <si>
    <t>945;2774;2801;3553;3823;5931;7803;8032;10745;12850;12937;13590;16346;17733;18474;23131;23993</t>
  </si>
  <si>
    <t>973;2874;2901;3686;3961;6136;8052;8291;11096;13244;13245;13334;13998;16919;18340;19110;23900;24786</t>
  </si>
  <si>
    <t>4237;4238;4239;12149;12150;12151;12232;12233;12234;12235;15421;15422;16512;16513;16514;16515;25454;25455;25456;25457;33325;33326;33327;33328;34207;46045;46046;46047;46048;54752;54753;55080;55081;55082;55083;57647;57648;57649;57650;69449;69450;69451;69452;75319;75320;75321;75322;75323;78657;78658;78659;78660;98387;98388;102160;102161;102162;102163;102164;102165</t>
  </si>
  <si>
    <t>3614;10518;10519;10520;10521;10589;10590;10591;13452;13453;14382;14383;14384;14385;14386;22112;22113;22114;28760;28761;28762;28763;29498;39497;39498;39499;39500;39501;46118;46119;46367;46368;46369;46370;48466;48467;48468;58335;58336;63221;63222;63223;66005;82894;86186;86187;86188</t>
  </si>
  <si>
    <t>3614;10518;10591;13453;14384;22112;28763;29498;39499;46118;46369;48468;58336;63221;66005;82894;86188</t>
  </si>
  <si>
    <t>&gt;AT4G26910.3 | Symbols:  | Dihydrolipoamide succinyltransferase | chr4:13520127-13522055 REVERSE LENGTH=365;&gt;AT4G26910.2 | Symbols:  | Dihydrolipoamide succinyltransferase | chr4:13520127-13522889 REVERSE LENGTH=463;&gt;AT4G26910.1 | Symbols:  | Dihydrolipoamide succinyltransferase | chr4:13520127-13522889 REVERSE LENGTH=464</t>
  </si>
  <si>
    <t>&gt;AT4G26910.3 | Symbols:  | Dihydrolipoamide succinyltransferase | chr4:13520127-13522055 REVERSE LENGTH=365;&gt;AT4G26910.2 | Symbols:  | Dihydrolipoamide succinyltransferase | chr4:13520127-13522889 REVERSE LENGTH=463;&gt;AT4G26910.1 | Symbols:  | Dihydrolipoam</t>
  </si>
  <si>
    <t>365;463;464</t>
  </si>
  <si>
    <t>242;3611;4119;7927;10469;12667;12980;15118;16636;22548</t>
  </si>
  <si>
    <t>False;False;False;False;True;False;False;True;False;True</t>
  </si>
  <si>
    <t>250;3745;4268;8176;10815;13056;13377;15627;17217;23299</t>
  </si>
  <si>
    <t>1147;1148;1149;1150;1151;1152;1153;1154;1155;15609;15610;15611;15612;15613;15614;15615;15616;17839;17840;17841;33758;33759;33760;33761;33762;33763;33764;44749;44750;44751;44752;54032;54033;55271;64049;64050;64051;64052;64053;64054;64055;70694;70695;70696;70697;95936;95937;95938;95939</t>
  </si>
  <si>
    <t>1026;1027;1028;1029;1030;1031;1032;1033;1034;1035;1036;1037;1038;1039;1040;1041;1042;1043;13604;13605;13606;13607;13608;15591;15592;29134;29135;29136;29137;29138;29139;38348;38349;38350;45609;46510;53725;53726;59424;59425;59426;59427;80872;80873;80874;80875</t>
  </si>
  <si>
    <t>1043;13607;15592;29137;38350;45609;46510;53726;59426;80872</t>
  </si>
  <si>
    <t>&gt;AT4G26970.1 | Symbols: ACO2 | aconitase 2 | chr4:13543077-13548427 FORWARD LENGTH=995;&gt;AT5G54950.1 | Symbols:  | Aconitase family protein | chr5:22309832-22310242 REVERSE LENGTH=74</t>
  </si>
  <si>
    <t>&gt;AT4G26970.1 | Symbols: ACO2 | aconitase 2 | chr4:13543077-13548427 FORWARD LENGTH=995</t>
  </si>
  <si>
    <t>31;1</t>
  </si>
  <si>
    <t>29;1</t>
  </si>
  <si>
    <t>995;74</t>
  </si>
  <si>
    <t>376;651;1483;1913;2297;2581;3014;3864;4538;6786;7301;8085;8341;8484;10118;10190;10398;12989;14156;15420;15824;15984;17500;18127;18437;19203;20045;22450;23350;24974;25094</t>
  </si>
  <si>
    <t>True;True;True;True;True;True;True;True;True;True;True;True;False;True;True;False;True;True;True;True;True;True;True;True;True;True;True;True;True;True;True</t>
  </si>
  <si>
    <t>386;669;1541;1542;1986;2383;2675;3123;4005;4700;7009;7538;8346;8613;8762;10448;10521;10742;13386;14572;15953;16373;16543;18104;18756;19072;19862;20718;23195;24124;25799;25921</t>
  </si>
  <si>
    <t>1696;1697;1698;1699;1700;1701;1702;1703;2874;2875;2876;2877;2878;2879;2880;2881;6566;6567;6568;6569;6570;6571;8439;8440;8441;10148;10149;11316;11317;11318;11319;13128;13129;13130;16680;16681;16682;16683;16684;16685;16686;16687;19523;19524;19525;19526;19527;19528;19529;19530;28835;28836;28837;28838;28839;28840;28841;31001;31002;31003;31004;31005;31006;31007;31008;34408;34409;34410;34411;35442;35443;35444;36075;36076;36077;36078;36079;43305;43306;43307;43308;43580;43581;43582;43583;43584;43585;44451;44452;44453;44454;44455;44456;44457;44458;44459;44460;55316;55317;55318;55319;59903;59904;59905;59906;59907;65391;65392;65393;65394;65395;67116;67117;67118;67119;67120;67854;67855;67856;67857;74362;74363;74364;76957;76958;76959;76960;78343;81833;81834;81835;81836;85235;85236;85237;95493;95494;95495;95496;95497;95498;95499;95500;99317;99318;106405;106406;106903;106904;106905;106906</t>
  </si>
  <si>
    <t>1490;1491;1492;2508;2509;2510;2511;2512;2513;5583;5584;5585;5586;5587;5588;5589;5590;5591;7185;7186;8675;8676;9753;9754;9755;9756;11320;14518;14519;14520;14521;14522;14523;14524;16987;16988;16989;16990;16991;16992;16993;16994;16995;25003;25004;25005;25006;26825;26826;26827;26828;26829;26830;26831;26832;29676;29677;30545;31086;31087;31088;31089;37148;37149;37150;37151;37152;37153;37382;37383;37384;37385;37386;37387;37388;37389;38098;38099;38100;38101;38102;38103;38104;38105;38106;46536;46537;50226;50227;54841;54842;54843;54844;56223;56224;56889;56890;56891;56892;62496;62497;62498;64465;64466;64467;64468;64469;64470;64471;64472;65650;68815;68816;71643;71644;71645;80509;80510;80511;80512;80513;80514;80515;80516;83689;83690;89774;90175;90176;90177;90178;90179</t>
  </si>
  <si>
    <t>1492;2511;5584;7186;8676;9755;11320;14520;16994;25003;26830;29676;30545;31086;37153;37382;38100;46536;50227;54841;56223;56891;62497;64466;65650;68815;71644;80514;83689;89774;90177</t>
  </si>
  <si>
    <t>&gt;AT4G27020.1 | Symbols:  | unknown protein; FUNCTIONS IN: molecular_function unknown; LOCATED IN: vacuole; BEST Arabidopsis thaliana protein match is: unknown protein (TAIR:AT5G54870.1); Has 1807 Blast hits to 1807 proteins in 277 species: Archae - 0; Bacteria - 0; Metazoa - 736; Fungi - 347; Plants - 385; Viruses - 0; Other Eukaryotes - 339 (source: NCBI BLink). | chr4:13568604-13571381 REVERSE LENGTH=523;&gt;AT1G70160.1 | Symbols:  | unknown protein; FUNCTIONS IN: molecular_function unknown; INVOLVED IN: biological_process unknown; LOCATED IN: endomembrane system; EXPRESSED IN: 24 plant structures; EXPRESSED DURING: 15 growth stages; BEST Arabidopsis thaliana protein match is: unknown protein (TAIR:AT4G27020.1); Has 108 Blast hits to 108 proteins in 20 species: Archae - 0; Bacteria - 0; Metazoa - 0; Fungi - 0; Plants - 89; Viruses - 0; Other Eukaryotes - 19 (source: NCBI BLink). | chr1:26420159-26422345 FORWARD LENGTH=523</t>
  </si>
  <si>
    <t>&gt;AT4G27020.1 | Symbols:  | unknown protein; FUNCTIONS IN: molecular_function unknown; LOCATED IN: vacuole; BEST Arabidopsis thaliana protein match is: unknown protein (TAIR:AT5G54870.1); Has 1807 Blast hits to 1807 proteins in 277 species: Archae - 0; Bacteria - 0; Metazoa - 736; Fungi - 347; Plants - 385; Viruses - 0; Other Eukaryotes - 339 (source: NCBI BLink). | chr4:13568604-13571381 REVERSE LENGTH=523</t>
  </si>
  <si>
    <t>&gt;AT4G27020.1 | Symbols:  | unknown protein; FUNCTIONS IN: molecular_function unknown; LOCATED IN: vacuole; BEST Arabidopsis thaliana protein match is: unknown protein (TAIR:AT5G54870.1); Has 1807 Blast hits to 1807 proteins in 277 species: Archae - 0; Bact</t>
  </si>
  <si>
    <t>4005;8293;24075</t>
  </si>
  <si>
    <t>4150;8562;24868</t>
  </si>
  <si>
    <t>17316;35268;102451;102452;102453;102454</t>
  </si>
  <si>
    <t>15162;30421;86419;86420</t>
  </si>
  <si>
    <t>15162;30421;86420</t>
  </si>
  <si>
    <t>&gt;AT4G27070.1 | Symbols: TSB2 | tryptophan synthase beta-subunit 2 | chr4:13586564-13588619 FORWARD LENGTH=475</t>
  </si>
  <si>
    <t>2742;4806;5429;9929;10388;12157;13136;14986;16749;17673;23769</t>
  </si>
  <si>
    <t>False;True;False;False;False;True;False;False;False;False;False</t>
  </si>
  <si>
    <t>2839;4977;5622;10252;10732;12532;13535;15466;15467;17331;18278;24553</t>
  </si>
  <si>
    <t>11982;11983;11984;11985;11986;11987;20661;23140;23141;23142;23143;23144;23145;42500;42501;42502;42503;42504;44403;44404;44405;44406;52062;52063;55912;55913;55914;55915;55916;63414;63415;63416;63417;63418;63419;63420;63421;63422;63423;71154;71155;71156;71157;71158;71159;71160;71161;71162;75052;75053;75054;101259</t>
  </si>
  <si>
    <t>10364;10365;10366;10367;17871;19911;19912;19913;19914;19915;36500;36501;36502;38046;38047;38048;38049;38050;38051;43983;47001;47002;53208;53209;53210;53211;53212;53213;53214;53215;59819;59820;59821;63044;85444</t>
  </si>
  <si>
    <t>10364;17871;19914;36501;38048;43983;47001;53213;59819;63044;85444</t>
  </si>
  <si>
    <t>&gt;AT4G27080.1 | Symbols: ATPDIL5-4, ATPDI7, PDI7, PDIL5-4 | PDI-like 5-4 | chr4:13589156-13593335 FORWARD LENGTH=480;&gt;AT4G27080.2 | Symbols: ATPDIL5-4, ATPDI7, PDI7, PDIL5-4 | PDI-like 5-4 | chr4:13589156-13593335 FORWARD LENGTH=532</t>
  </si>
  <si>
    <t>480;532</t>
  </si>
  <si>
    <t>&gt;AT4G27090.1 | Symbols:  | Ribosomal protein L14 | chr4:13594104-13595187 REVERSE LENGTH=134</t>
  </si>
  <si>
    <t>1196;1338;1467;11245;14063;14550;17634;17942;21669</t>
  </si>
  <si>
    <t>1229;1230;1375;1376;1520;11602;14477;14975;18239;18560;22386</t>
  </si>
  <si>
    <t>5320;5321;5322;5323;5324;5893;5894;5895;5896;5897;5898;5899;5900;5901;5902;5903;5904;5905;5906;5907;5908;5909;5910;5911;5912;5913;6489;6490;6491;6492;48086;59509;59510;59511;59512;59513;59514;59515;59516;61579;74888;74889;74890;74891;74892;74893;74894;74895;74896;74897;74898;76160;76161;76162;76163;92030;92031;92032;92033;92034;92035;92036;92037;92038</t>
  </si>
  <si>
    <t>4545;4546;4547;4548;4549;4550;4551;5030;5031;5032;5033;5034;5035;5036;5037;5038;5039;5040;5041;5042;5043;5044;5045;5046;5047;5048;5049;5050;5516;5517;5518;5519;41142;49895;49896;49897;49898;49899;49900;49901;49902;49903;49904;51709;62906;62907;62908;62909;62910;62911;62912;63795;77598;77599;77600;77601;77602;77603;77604;77605;77606</t>
  </si>
  <si>
    <t>4550;5044;5518;41142;49898;51709;62906;63795;77606</t>
  </si>
  <si>
    <t>330;696</t>
  </si>
  <si>
    <t>43;75</t>
  </si>
  <si>
    <t>&gt;AT4G27120.2 | Symbols:  | CONTAINS InterPro DOMAIN/s: DDRGK domain (InterPro:IPR019153); Has 14775 Blast hits to 8764 proteins in 778 species: Archae - 29; Bacteria - 1878; Metazoa - 5164; Fungi - 1447; Plants - 582; Viruses - 164; Other Eukaryotes - 5511 (source: NCBI BLink). | chr4:13602210-13604227 REVERSE LENGTH=298;&gt;AT4G27120.1 | Symbols:  | CONTAINS InterPro DOMAIN/s: DDRGK domain (InterPro:IPR019153); Has 30201 Blast hits to 17322 proteins in 780 species: Archae - 12; Bacteria - 1396; Metazoa - 17338; Fungi - 3422; Plants - 5037; Viruses - 0; Other Eukaryotes - 2996 (source: NCBI BLink). | chr4:13602210-13604227 REVERSE LENGTH=298</t>
  </si>
  <si>
    <t>&gt;AT4G27120.2 | Symbols:  | CONTAINS InterPro DOMAIN/s: DDRGK domain (InterPro:IPR019153); Has 14775 Blast hits to 8764 proteins in 778 species: Archae - 29; Bacteria - 1878; Metazoa - 5164; Fungi - 1447; Plants - 582; Viruses - 164; Other Eukaryotes - 5511</t>
  </si>
  <si>
    <t>298;298</t>
  </si>
  <si>
    <t>82841;82842;82843;82844;82845;82846;82847;82848</t>
  </si>
  <si>
    <t>69654;69655;69656;69657;69658</t>
  </si>
  <si>
    <t>&gt;AT4G27160.1 | Symbols: AT2S3, SESA3 | seed storage albumin 3 | chr4:13611836-13612330 FORWARD LENGTH=164;&gt;AT4G27150.1 | Symbols: SESA2, AT2S2 | seed storage albumin 2 | chr4:13609396-13609908 FORWARD LENGTH=170</t>
  </si>
  <si>
    <t>164;170</t>
  </si>
  <si>
    <t>&gt;AT4G27270.1 | Symbols:  | Quinone reductase family protein | chr4:13661458-13663243 REVERSE LENGTH=205</t>
  </si>
  <si>
    <t>567;6181;7035;7507;17306;18111</t>
  </si>
  <si>
    <t>False;False;True;False;True;True</t>
  </si>
  <si>
    <t>582;6391;6392;7265;7749;17906;18738</t>
  </si>
  <si>
    <t>2516;2517;2518;2519;2520;2521;2522;2523;2524;26508;26509;26510;26511;26512;26513;26514;26515;26516;26517;29923;29924;29925;31932;31933;31934;31935;73553;73554;73555;73556;73557;73558;73559;76869;76870;76871;76872;76873;76874;76875;76876</t>
  </si>
  <si>
    <t>2199;2200;2201;2202;2203;2204;2205;2206;23000;23001;23002;23003;23004;23005;23006;25917;25918;25919;27559;27560;27561;27562;27563;27564;61804;61805;61806;61807;61808;61809;64387;64388;64389;64390;64391;64392</t>
  </si>
  <si>
    <t>2203;23006;25918;27564;61805;64389</t>
  </si>
  <si>
    <t>&gt;AT4G27450.1 | Symbols:  | Aluminium induced protein with YGL and LRDR motifs | chr4:13727665-13728683 REVERSE LENGTH=250</t>
  </si>
  <si>
    <t>749;13606;15030</t>
  </si>
  <si>
    <t>771;14014;15516</t>
  </si>
  <si>
    <t>3382;3383;3384;3385;57701;57702;63605;63606</t>
  </si>
  <si>
    <t>2936;2937;2938;2939;48515;48516;53348;53349</t>
  </si>
  <si>
    <t>2938;48515;53349</t>
  </si>
  <si>
    <t>&gt;AT4G27500.1 | Symbols: PPI1 | proton pump interactor 1 | chr4:13743614-13745900 FORWARD LENGTH=612</t>
  </si>
  <si>
    <t>1922;2290;4272;5086;10614;12235;15181;15332;15756;18271</t>
  </si>
  <si>
    <t>1996;2376;4425;5268;10962;12611;15694;15863;16301;18903</t>
  </si>
  <si>
    <t>8480;8481;8482;10124;10125;10126;10127;10128;18458;18459;18460;18461;18462;18463;18464;18465;21765;21766;45388;45389;52332;52333;64292;64293;64294;64295;65019;65020;65021;65022;65023;66789;66790;66791;66792;77548;77549;77550;77551</t>
  </si>
  <si>
    <t>7219;8658;8659;8660;8661;16115;16116;16117;16118;18747;18748;38939;44175;53901;54494;54495;55968;55969;55970;55971;64933;64934;64935;64936;64937;64938;64939</t>
  </si>
  <si>
    <t>7219;8660;16117;18747;38939;44175;53901;54494;55970;64937</t>
  </si>
  <si>
    <t>&gt;AT4G27520.1 | Symbols: ENODL2, AtENODL2 | early nodulin-like protein 2 | chr4:13750668-13751819 REVERSE LENGTH=349</t>
  </si>
  <si>
    <t>6546;7049;13577;17907;21811;24498</t>
  </si>
  <si>
    <t>6767;7279;13985;18523;22530;25305</t>
  </si>
  <si>
    <t>27908;27909;27910;27911;27912;27913;27914;29963;29964;57593;57594;76036;76037;76038;76039;92754;92755;92756;92757;104312;104313</t>
  </si>
  <si>
    <t>24177;24178;24179;24180;24181;24182;24183;24184;24185;24186;24187;25942;48397;48398;63711;63712;78186;78187;78188;78189;88020;88021;88022;88023</t>
  </si>
  <si>
    <t>24180;25942;48397;63712;78188;88023</t>
  </si>
  <si>
    <t>&gt;AT4G27560.1 | Symbols:  | UDP-Glycosyltransferase superfamily protein | chr4:13760114-13761481 REVERSE LENGTH=455;&gt;AT4G27570.1 | Symbols:  | UDP-Glycosyltransferase superfamily protein | chr4:13763657-13765018 REVERSE LENGTH=453;&gt;AT3G29630.1 | Symbols:  | UDP-Glycosyltransferase superfamily protein | chr3:11447178-11448524 REVERSE LENGTH=448</t>
  </si>
  <si>
    <t>&gt;AT4G27560.1 | Symbols:  | UDP-Glycosyltransferase superfamily protein | chr4:13760114-13761481 REVERSE LENGTH=455</t>
  </si>
  <si>
    <t>6;2;1</t>
  </si>
  <si>
    <t>455;453;448</t>
  </si>
  <si>
    <t>5400;8304;15829;17137;19896;22736</t>
  </si>
  <si>
    <t>5593;8573;16378;17731;20568;23491</t>
  </si>
  <si>
    <t>23033;35299;35300;35301;35302;67130;67131;67132;67133;72791;84625;84626;84627;84628;84629;84630;96715;96716</t>
  </si>
  <si>
    <t>19818;19819;30451;30452;30453;30454;30455;56234;56235;56236;56237;61125;71129;71130;71131;71132;71133;81499;81500</t>
  </si>
  <si>
    <t>19819;30452;56235;61125;71130;81499</t>
  </si>
  <si>
    <t>&gt;AT4G27585.1 | Symbols:  | SPFH/Band 7/PHB domain-containing membrane-associated protein family | chr4:13766984-13769832 REVERSE LENGTH=411</t>
  </si>
  <si>
    <t>144;1643;1650;3872;4221;4520;7920;10969;12109;18577;21604;24291</t>
  </si>
  <si>
    <t>150;1706;1713;4013;4373;4681;4682;8169;11321;12484;19217;22318;25093</t>
  </si>
  <si>
    <t>650;651;652;7263;7264;7265;7266;7306;7307;16708;16709;16710;18255;18256;19440;19441;19442;33734;33735;33736;33737;46909;46910;46911;46912;46913;51855;51856;51857;51858;51859;51860;51861;79057;79058;79059;79060;79061;79062;79063;79064;79065;79066;79067;79068;91743;91744;91745;91746;103473</t>
  </si>
  <si>
    <t>577;6174;6175;6216;14541;14542;15938;15939;16919;16920;29116;29117;29118;40155;40156;43785;43786;43787;43788;43789;43790;43791;66320;66321;66322;66323;66324;77381;87271</t>
  </si>
  <si>
    <t>577;6175;6216;14542;15938;16920;29117;40155;43791;66322;77381;87271</t>
  </si>
  <si>
    <t>698;699</t>
  </si>
  <si>
    <t>215;321</t>
  </si>
  <si>
    <t>&gt;AT4G27640.1 | Symbols:  | ARM repeat superfamily protein | chr4:13798013-13802976 REVERSE LENGTH=1048</t>
  </si>
  <si>
    <t>22;1445;1722;2750;3451;7680;9706;13395;13789;15913;17387;17980;20870;24433</t>
  </si>
  <si>
    <t>24;1498;1790;2848;3580;7926;10020;13795;14201;16465;17990;18599;21566;25238</t>
  </si>
  <si>
    <t>87;88;89;6405;6406;6407;6408;7597;7598;7599;12034;12035;12036;12037;15003;32787;32788;32789;32790;41444;41445;56858;56859;56860;56861;58464;58465;67505;67506;73857;73858;76318;76319;76320;88673;88674;88675;104034;104035;104036;104037</t>
  </si>
  <si>
    <t>73;74;5448;5449;5450;5451;5452;5453;6455;10399;10400;10401;10402;13046;28322;28323;28324;35567;47760;47761;49128;56560;56561;56562;62050;63940;63941;63942;74593;74594;74595;87752</t>
  </si>
  <si>
    <t>74;5450;6455;10399;13046;28323;35567;47760;49128;56562;62050;63941;74594;87752</t>
  </si>
  <si>
    <t>&gt;AT4G27690.2 | Symbols: VPS26B | vacuolar protein sorting 26B | chr4:13824324-13826235 FORWARD LENGTH=275;&gt;AT4G27690.1 | Symbols: VPS26B | vacuolar protein sorting 26B | chr4:13824019-13826235 FORWARD LENGTH=303</t>
  </si>
  <si>
    <t>275;303</t>
  </si>
  <si>
    <t>4847;5447;6029;7980;12511;16440;21969</t>
  </si>
  <si>
    <t>True;False;True;False;True;True;False</t>
  </si>
  <si>
    <t>5020;5640;6237;8237;12898;17015;22689</t>
  </si>
  <si>
    <t>20821;20822;20823;20824;20825;20826;20827;20828;23218;23219;23220;23221;23222;23223;23224;25911;25912;25913;25914;34006;34007;34008;34009;53393;53394;53395;53396;69803;69804;69805;93402</t>
  </si>
  <si>
    <t>18002;18003;18004;18005;18006;18007;18008;18009;18010;18011;18012;19959;19960;19961;19962;19963;19964;22533;22534;29349;29350;45060;45061;45062;58615;58616;58617;78734</t>
  </si>
  <si>
    <t>18012;19963;22533;29350;45060;58616;78734</t>
  </si>
  <si>
    <t>&gt;AT4G27720.1 | Symbols:  | Major facilitator superfamily protein | chr4:13831203-13833521 FORWARD LENGTH=460;&gt;AT1G64650.1 | Symbols:  | Major facilitator superfamily protein | chr1:24023805-24026336 REVERSE LENGTH=462;&gt;AT1G64650.2 | Symbols:  | Major facilitator superfamily protein | chr1:24023805-24026048 REVERSE LENGTH=421;&gt;AT3G49310.1 | Symbols:  | Major facilitator superfamily protein | chr3:18285084-18287991 REVERSE LENGTH=460</t>
  </si>
  <si>
    <t>&gt;AT4G27720.1 | Symbols:  | Major facilitator superfamily protein | chr4:13831203-13833521 FORWARD LENGTH=460;&gt;AT1G64650.1 | Symbols:  | Major facilitator superfamily protein | chr1:24023805-24026336 REVERSE LENGTH=462</t>
  </si>
  <si>
    <t>460;462;421;460</t>
  </si>
  <si>
    <t>10409;19435;20886</t>
  </si>
  <si>
    <t>10753;20099;21582</t>
  </si>
  <si>
    <t>44497;44498;82796;82797;82798;82799;88729</t>
  </si>
  <si>
    <t>38132;38133;69613;69614;69615;69616;74637</t>
  </si>
  <si>
    <t>38132;69616;74637</t>
  </si>
  <si>
    <t>&gt;AT4G27760.1 | Symbols: FEY, FEY3 | NAD(P)-binding Rossmann-fold superfamily protein | chr4:13844151-13846563 FORWARD LENGTH=376</t>
  </si>
  <si>
    <t>46379;46380</t>
  </si>
  <si>
    <t>39761;39762;39763</t>
  </si>
  <si>
    <t>&gt;AT4G27780.1 | Symbols: ACBP2 | acyl-CoA binding protein 2 | chr4:13847774-13849629 FORWARD LENGTH=354;&gt;AT5G53470.1 | Symbols: ACBP1, ACBP | acyl-CoA binding protein 1 | chr5:21710497-21712391 FORWARD LENGTH=338</t>
  </si>
  <si>
    <t>354;338</t>
  </si>
  <si>
    <t>9341;23186</t>
  </si>
  <si>
    <t>9650;23957</t>
  </si>
  <si>
    <t>39950;98652;98653</t>
  </si>
  <si>
    <t>34240;83129</t>
  </si>
  <si>
    <t>&gt;AT4G27860.2 | Symbols:  | vacuolar iron transporter (VIT) family protein | chr4:13873808-13876240 FORWARD LENGTH=596;&gt;AT4G27860.1 | Symbols:  | vacuolar iron transporter (VIT) family protein | chr4:13873808-13876240 FORWARD LENGTH=611</t>
  </si>
  <si>
    <t>596;611</t>
  </si>
  <si>
    <t>5550;5552;11690;18489;18490;18617;18629;19782</t>
  </si>
  <si>
    <t>5743;5745;12053;19125;19126;19259;19272;20452</t>
  </si>
  <si>
    <t>23603;23604;23605;23606;23607;23608;23609;23610;23611;23612;23613;23614;23618;23619;50080;50081;50082;50083;78716;78717;78718;78719;78720;78721;78722;78723;79344;79345;79346;79347;79348;79349;79350;79351;79352;79353;79354;79399;79400;79401;79402;79403;79404;79405;84191</t>
  </si>
  <si>
    <t>20263;20264;20265;20266;20267;20268;20270;42495;42496;66070;66071;66072;66073;66074;66075;66720;66721;66722;66723;66724;66725;66726;66756;66757;66758;66759;66760;66761;70790</t>
  </si>
  <si>
    <t>20265;20270;42496;66070;66075;66723;66758;70790</t>
  </si>
  <si>
    <t>&gt;AT4G27870.1 | Symbols:  | Vacuolar iron transporter (VIT) family protein | chr4:13878983-13882679 FORWARD LENGTH=761</t>
  </si>
  <si>
    <t>6343;8486;22036</t>
  </si>
  <si>
    <t>6558;8764;22763</t>
  </si>
  <si>
    <t>27147;36081;36082;93745;93746;93747;93748</t>
  </si>
  <si>
    <t>23564;31091;31092;79076;79077</t>
  </si>
  <si>
    <t>23564;31091;79077</t>
  </si>
  <si>
    <t>&gt;AT4G28000.1 | Symbols:  | P-loop containing nucleoside triphosphate hydrolases superfamily protein | chr4:13925456-13929280 FORWARD LENGTH=830</t>
  </si>
  <si>
    <t>9634;23442</t>
  </si>
  <si>
    <t>9947;24216</t>
  </si>
  <si>
    <t>41175;41176;41177;41178;99717</t>
  </si>
  <si>
    <t>35332;84069</t>
  </si>
  <si>
    <t>&gt;AT4G28200.1 | Symbols:  | FUNCTIONS IN: molecular_function unknown; INVOLVED IN: RNA processing; LOCATED IN: intracellular; EXPRESSED IN: 22 plant structures; EXPRESSED DURING: 13 growth stages; CONTAINS InterPro DOMAIN/s: RNA-processing protein, HAT helix (InterPro:IPR003107), U3 small nucleolar RNA-associated protein 6 (InterPro:IPR013949); Has 492 Blast hits to 480 proteins in 206 species: Archae - 0; Bacteria - 2; Metazoa - 128; Fungi - 191; Plants - 60; Viruses - 0; Other Eukaryotes - 111 (source: NCBI BLink). | chr4:13987808-13990422 REVERSE LENGTH=648</t>
  </si>
  <si>
    <t>&gt;AT4G28200.1 | Symbols:  | FUNCTIONS IN: molecular_function unknown; INVOLVED IN: RNA processing; LOCATED IN: intracellular; EXPRESSED IN: 22 plant structures; EXPRESSED DURING: 13 growth stages; CONTAINS InterPro DOMAIN/s: RNA-processing protein, HAT heli</t>
  </si>
  <si>
    <t>35198;35199</t>
  </si>
  <si>
    <t>30337;30338;30339</t>
  </si>
  <si>
    <t>&gt;AT4G28220.1 | Symbols: NDB1 | NAD(P)H dehydrogenase B1 | chr4:13993078-13995651 FORWARD LENGTH=571</t>
  </si>
  <si>
    <t>28;919;1360;10886;24821</t>
  </si>
  <si>
    <t>30;945;1399;11237;25644</t>
  </si>
  <si>
    <t>115;116;4128;6002;6003;46601;46602;46603;105714;105715;105716;105717</t>
  </si>
  <si>
    <t>106;107;3519;3520;5120;5121;39923;89218;89219</t>
  </si>
  <si>
    <t>106;3520;5120;39923;89219</t>
  </si>
  <si>
    <t>&gt;AT4G28250.2 | Symbols: ATEXPB3, EXPB3, ATHEXP BETA 1.6 | expansin B3 | chr4:14000446-14001945 REVERSE LENGTH=258;&gt;AT4G28250.1 | Symbols: ATEXPB3, EXPB3, ATHEXP BETA 1.6 | expansin B3 | chr4:14000446-14001945 REVERSE LENGTH=264</t>
  </si>
  <si>
    <t>258;264</t>
  </si>
  <si>
    <t>7812;11996;20799</t>
  </si>
  <si>
    <t>8061;12366;21487</t>
  </si>
  <si>
    <t>33356;33357;33358;33359;51372;51373;51374;51375;88344;88345</t>
  </si>
  <si>
    <t>28787;28788;28789;43390;43391;74250</t>
  </si>
  <si>
    <t>28788;43391;74250</t>
  </si>
  <si>
    <t>&gt;AT4G28300.2 | Symbols:  | Protein of unknown function (DUF1421) | chr4:14015414-14016823 FORWARD LENGTH=438;&gt;AT4G28300.1 | Symbols:  | Protein of unknown function (DUF1421) | chr4:14014860-14016823 FORWARD LENGTH=496</t>
  </si>
  <si>
    <t>438;496</t>
  </si>
  <si>
    <t>77596;77597;77598;77599</t>
  </si>
  <si>
    <t>&gt;AT4G28360.1 | Symbols:  | Ribosomal protein L22p/L17e family protein | chr4:14029294-14030926 REVERSE LENGTH=271;&gt;AT1G52370.3 | Symbols:  | Ribosomal protein L22p/L17e family protein | chr1:19507052-19508699 FORWARD LENGTH=269;&gt;AT1G52370.2 | Symbols:  | Ribosomal protein L22p/L17e family protein | chr1:19507052-19508699 FORWARD LENGTH=269;&gt;AT1G52370.1 | Symbols:  | Ribosomal protein L22p/L17e family protein | chr1:19507052-19508699 FORWARD LENGTH=269</t>
  </si>
  <si>
    <t>&gt;AT4G28360.1 | Symbols:  | Ribosomal protein L22p/L17e family protein | chr4:14029294-14030926 REVERSE LENGTH=271;&gt;AT1G52370.3 | Symbols:  | Ribosomal protein L22p/L17e family protein | chr1:19507052-19508699 FORWARD LENGTH=269;&gt;AT1G52370.2 | Symbols:  | R</t>
  </si>
  <si>
    <t>271;269;269;269</t>
  </si>
  <si>
    <t>5563;23007</t>
  </si>
  <si>
    <t>5756;23771</t>
  </si>
  <si>
    <t>23657;23658;23659;23660;23661;97835</t>
  </si>
  <si>
    <t>20292;20293;20294;82410</t>
  </si>
  <si>
    <t>20294;82410</t>
  </si>
  <si>
    <t>&gt;AT4G28390.1 | Symbols: AAC3, ATAAC3 | ADP/ATP carrier 3 | chr4:14041486-14042781 REVERSE LENGTH=379</t>
  </si>
  <si>
    <t>1999;7063;8028;15107;20530;24449</t>
  </si>
  <si>
    <t>False;False;False;False;True;False</t>
  </si>
  <si>
    <t>2076;7295;8287;15615;15616;21212;25254</t>
  </si>
  <si>
    <t>8798;8799;8800;8801;30028;30029;30030;30031;30032;34192;34193;34194;64006;64007;64008;64009;64010;64011;64012;64013;64014;64015;64016;64017;64018;64019;64020;64021;87172;87173;87174;104100;104101;104102;104103;104104;104105</t>
  </si>
  <si>
    <t>7534;7535;7536;7537;7538;7539;25995;25996;25997;29488;29489;53694;53695;53696;53697;53698;53699;53700;53701;53702;53703;73271;73272;87809;87810;87811;87812;87813;87814;87815;87816;87817;87818;87819;87820;87821</t>
  </si>
  <si>
    <t>7539;25996;29489;53700;73272;87819</t>
  </si>
  <si>
    <t>481;482;483</t>
  </si>
  <si>
    <t>312;313;314</t>
  </si>
  <si>
    <t>&gt;AT4G28400.1 | Symbols:  | Protein phosphatase 2C family protein | chr4:14048499-14050118 FORWARD LENGTH=283</t>
  </si>
  <si>
    <t>7510;8960;21834;22845;24695</t>
  </si>
  <si>
    <t>7752;9254;22553;23601;25508</t>
  </si>
  <si>
    <t>31945;31946;31947;38088;92849;92850;92851;92852;92853;92854;97141;97142;105154;105155;105156;105157</t>
  </si>
  <si>
    <t>27570;32706;78261;78262;78263;78264;78265;78266;81870;88719;88720;88721;88722</t>
  </si>
  <si>
    <t>27570;32706;78261;81870;88721</t>
  </si>
  <si>
    <t>&gt;AT4G28410.1 | Symbols:  | Tyrosine transaminase family protein | chr4:14052391-14054846 FORWARD LENGTH=447</t>
  </si>
  <si>
    <t>4563;12072;16018;18448;19153</t>
  </si>
  <si>
    <t>4726;12446;16578;19083;19807</t>
  </si>
  <si>
    <t>19644;19645;19646;19647;51690;51691;51692;51693;51694;51695;51696;51697;67999;68000;68001;78386;78387;78388;78389;78390;81633;81634;81635</t>
  </si>
  <si>
    <t>17074;17075;17076;17077;17078;43665;43666;43667;57010;57011;65682;65683;68665</t>
  </si>
  <si>
    <t>17077;43666;57011;65682;68665</t>
  </si>
  <si>
    <t>&gt;AT4G28440.1 | Symbols:  | Nucleic acid-binding, OB-fold-like protein | chr4:14060054-14060970 FORWARD LENGTH=153</t>
  </si>
  <si>
    <t>1968;15483;22010;22393</t>
  </si>
  <si>
    <t>2045;16020;16021;22733;23133</t>
  </si>
  <si>
    <t>8675;8676;8677;8678;8679;65662;65663;65664;65665;65666;65667;65668;65669;65670;65671;65672;65673;65674;65675;65676;93610;93611;93612;93613;93614;93615;93616;95243;95244;95245;95246</t>
  </si>
  <si>
    <t>7406;7407;7408;55055;55056;55057;55058;55059;55060;55061;55062;78949;78950;78951;78952;78953;78954;80300;80301;80302;80303</t>
  </si>
  <si>
    <t>7408;55061;78953;80301</t>
  </si>
  <si>
    <t>&gt;AT4G28450.1 | Symbols:  | nucleotide binding;protein binding | chr4:14061724-14064582 REVERSE LENGTH=452</t>
  </si>
  <si>
    <t>27854;27855;27856</t>
  </si>
  <si>
    <t>&gt;AT4G28470.1 | Symbols: RPN1B, ATRPN1B | 26S proteasome regulatory subunit S2 1B | chr4:14067082-14072357 REVERSE LENGTH=891</t>
  </si>
  <si>
    <t>2141;2974;3626;7837;9313;13457;13501;13982;15104;15432;15930;16879;17254;17258;18218;20643;20967;22262;22263;23249;23615</t>
  </si>
  <si>
    <t>False;False;True;True;True;True;True;False;True;True;False;False;False;True;True;False;False;False;False;False;False</t>
  </si>
  <si>
    <t>2225;3079;3761;8086;9622;13864;13909;14395;15612;15966;16483;17467;17853;17857;18848;21329;21665;22994;22995;24021;24391</t>
  </si>
  <si>
    <t>9471;9472;9473;9474;12971;12972;12973;12974;15678;15679;15680;15681;33447;39829;57113;57114;57115;57116;57273;57274;57275;57276;59201;59202;59203;59204;64000;64001;65443;65444;67566;67567;71695;71696;71697;71698;71699;73271;73272;73273;73274;73284;73285;73286;77326;77327;77328;77329;77330;87687;87688;87689;87690;87691;89050;89051;89052;94639;94640;94641;94642;94643;94644;94645;94646;94647;94648;94649;94650;94651;98958;98959;98960;100510;100511;100512;100513</t>
  </si>
  <si>
    <t>8100;8101;8102;8103;11185;13677;28859;34131;47950;47951;47952;47953;47954;47955;48098;49642;49643;49644;49645;53690;54886;54887;56623;60271;60272;60273;60274;61553;61554;61560;64756;64757;64758;64759;73715;73716;73717;74937;79855;79856;79857;79858;79859;79860;79861;79862;79863;79864;83433;83434;84816;84817</t>
  </si>
  <si>
    <t>8100;11185;13677;28859;34131;47952;48098;49645;53690;54886;56623;60271;61554;61560;64759;73716;74937;79855;79860;83433;84817</t>
  </si>
  <si>
    <t>&gt;AT4G28480.2 | Symbols:  | DNAJ heat shock family protein | chr4:14073310-14075091 FORWARD LENGTH=290;&gt;AT4G28480.1 | Symbols:  | DNAJ heat shock family protein | chr4:14073310-14075091 FORWARD LENGTH=348</t>
  </si>
  <si>
    <t>290;348</t>
  </si>
  <si>
    <t>20814;23406</t>
  </si>
  <si>
    <t>21502;24180</t>
  </si>
  <si>
    <t>88393;88394;88395;88396;99578;99579;99580</t>
  </si>
  <si>
    <t>74292;83960</t>
  </si>
  <si>
    <t>&gt;AT4G28510.1 | Symbols: ATPHB1, PHB1 | prohibitin 1 | chr4:14084970-14086372 REVERSE LENGTH=288</t>
  </si>
  <si>
    <t>1711;2191;4390;4607;10478;16630;18908;22791;22867</t>
  </si>
  <si>
    <t>1776;2275;4544;4774;10824;17210;19558;23547;23624</t>
  </si>
  <si>
    <t>7539;7540;7541;7542;7543;7544;7545;9671;9672;9673;9674;9675;9676;9677;9678;9679;18901;18902;18903;18904;18905;19881;19882;19883;19884;44799;44800;44801;44802;44803;70668;80654;80655;80656;80657;96921;96922;96923;96924;96925;96926;96927;96928;97238;97239;97240;97241;97242;97243;97244</t>
  </si>
  <si>
    <t>6411;6412;6413;6414;6415;8244;8245;8246;8247;8248;8249;8250;8251;8252;8253;8254;8255;8256;16446;16447;16448;16449;16450;17263;38398;38399;38400;59389;67821;67822;81686;81687;81688;81689;81690;81691;81692;81693;81694;81955;81956;81957;81958;81959</t>
  </si>
  <si>
    <t>6413;8252;16446;17263;38398;59389;67821;81690;81955</t>
  </si>
  <si>
    <t>&gt;AT4G28520.1 | Symbols: CRU3, CRC | cruciferin 3 | chr4:14087596-14089617 FORWARD LENGTH=524;&gt;AT4G28520.3 | Symbols: CRU3, CRC | cruciferin 3 | chr4:14087596-14089617 FORWARD LENGTH=453;&gt;AT4G28520.2 | Symbols: CRU3, CRC | cruciferin 3 | chr4:14087596-14089229 FORWARD LENGTH=394;&gt;AT4G28520.4 | Symbols: CRU3, CRC | cruciferin 3 | chr4:14087596-14089229 FORWARD LENGTH=396</t>
  </si>
  <si>
    <t>16;15;10;10</t>
  </si>
  <si>
    <t>&gt;AT4G28520.1 | Symbols: CRU3, CRC | cruciferin 3 | chr4:14087596-14089617 FORWARD LENGTH=524;&gt;AT4G28520.3 | Symbols: CRU3, CRC | cruciferin 3 | chr4:14087596-14089617 FORWARD LENGTH=453;&gt;AT4G28520.2 | Symbols: CRU3, CRC | cruciferin 3 | chr4:14087596-14089</t>
  </si>
  <si>
    <t>524;453;394;396</t>
  </si>
  <si>
    <t>1256;6541;8501;9508;10663;10823;15957;16988;16989;16990;18219;20888;22097;23601;24764;25007</t>
  </si>
  <si>
    <t>1292;6762;8779;9821;11013;11174;16511;17582;17583;17584;18849;21584;22826;24376;25584;25833</t>
  </si>
  <si>
    <t>5543;5544;5545;27888;27889;27890;27891;36133;36134;36135;36136;40619;40620;40621;40622;40623;45607;45608;45609;45610;46357;46358;67679;67680;67681;72137;72138;72139;72140;72141;72142;72143;72144;72145;72146;77331;77332;77333;88734;88735;88736;88737;93998;93999;94000;94001;100452;100453;100454;100455;105443;105444;106550;106551</t>
  </si>
  <si>
    <t>4725;4726;24160;24161;24162;24163;31140;31141;34817;34818;34819;34820;34821;34822;34823;34824;34825;39144;39145;39146;39147;39748;39749;56720;60622;60623;60624;60625;60626;60627;60628;60629;64760;64761;74642;74643;74644;79301;79302;79303;79304;84769;84770;84771;84772;84773;84774;84775;88960;89894</t>
  </si>
  <si>
    <t>4726;24163;31141;34820;39145;39748;56720;60622;60626;60629;64760;74643;79304;84770;88960;89894</t>
  </si>
  <si>
    <t>&gt;AT4G28570.1 | Symbols:  | Long-chain fatty alcohol dehydrogenase family protein | chr4:14119548-14121923 FORWARD LENGTH=748</t>
  </si>
  <si>
    <t>8040;12670;20962;23620</t>
  </si>
  <si>
    <t>8299;13059;21660;24396</t>
  </si>
  <si>
    <t>34248;54041;54042;54043;89035;100526</t>
  </si>
  <si>
    <t>29522;45615;45616;45617;74928;84828</t>
  </si>
  <si>
    <t>29522;45616;74928;84828</t>
  </si>
  <si>
    <t>&gt;AT4G28600.1 | Symbols: NPGR2 | no pollen germination related 2 | chr4:14130046-14132599 FORWARD LENGTH=739</t>
  </si>
  <si>
    <t>2046;17361;19428</t>
  </si>
  <si>
    <t>2123;17963;20092</t>
  </si>
  <si>
    <t>9011;9012;9013;9014;9015;73761;82771;82772</t>
  </si>
  <si>
    <t>7714;7715;7716;61982;69595</t>
  </si>
  <si>
    <t>7714;61982;69595</t>
  </si>
  <si>
    <t>&gt;AT4G28710.1 | Symbols: XIH, ATXIH | Myosin family protein with Dil domain | chr4:14172280-14181771 FORWARD LENGTH=1516</t>
  </si>
  <si>
    <t>3746;13875;17331;22659</t>
  </si>
  <si>
    <t>3883;14287;17931;23414</t>
  </si>
  <si>
    <t>16191;16192;58784;58785;58786;58787;73645;73646;96390;96391;96392;96393</t>
  </si>
  <si>
    <t>14126;49368;49369;49370;61871;61872;81229</t>
  </si>
  <si>
    <t>14126;49369;61872;81229</t>
  </si>
  <si>
    <t>&gt;AT4G28750.1 | Symbols: PSAE-1 | Photosystem I reaction centre subunit IV / PsaE protein | chr4:14202951-14203888 REVERSE LENGTH=143</t>
  </si>
  <si>
    <t>3601;16352;21120</t>
  </si>
  <si>
    <t>3735;16925;21825</t>
  </si>
  <si>
    <t>15568;15569;15570;15571;69474;69475;69476;69477;89705;89706</t>
  </si>
  <si>
    <t>13569;13570;13571;58365;58366;58367;58368;75506</t>
  </si>
  <si>
    <t>13569;58367;75506</t>
  </si>
  <si>
    <t>&gt;AT4G28770.1 | Symbols:  | Tetraspanin family protein | chr4:14212177-14213518 REVERSE LENGTH=281;&gt;AT4G28770.2 | Symbols:  | Tetraspanin family protein | chr4:14212177-14213896 REVERSE LENGTH=325</t>
  </si>
  <si>
    <t>281;325</t>
  </si>
  <si>
    <t>3254;3379;17364</t>
  </si>
  <si>
    <t>3371;3507;17966;17967</t>
  </si>
  <si>
    <t>14162;14163;14164;14165;14740;14741;14742;14743;73767;73768;73769;73770;73771;73772</t>
  </si>
  <si>
    <t>12234;12235;12236;12237;12238;12239;12807;12808;12809;12810;12811;12812;61985;61986;61987;61988;61989;61990</t>
  </si>
  <si>
    <t>12234;12810;61989</t>
  </si>
  <si>
    <t>&gt;AT4G28860.2 | Symbols: ckl4 | casein kinase I-like 4 | chr4:14246359-14248823 FORWARD LENGTH=378;&gt;AT4G28860.1 | Symbols: ckl4 | casein kinase I-like 4 | chr4:14246359-14249197 FORWARD LENGTH=414;&gt;AT4G28880.1 | Symbols: ckl3 | casein kinase I-like 3 | chr4:14251351-14254048 FORWARD LENGTH=415</t>
  </si>
  <si>
    <t>&gt;AT4G28860.2 | Symbols: ckl4 | casein kinase I-like 4 | chr4:14246359-14248823 FORWARD LENGTH=378;&gt;AT4G28860.1 | Symbols: ckl4 | casein kinase I-like 4 | chr4:14246359-14249197 FORWARD LENGTH=414;&gt;AT4G28880.1 | Symbols: ckl3 | casein kinase I-like 3 | chr4</t>
  </si>
  <si>
    <t>378;414;415</t>
  </si>
  <si>
    <t>1493;8270;9061</t>
  </si>
  <si>
    <t>1552;8537;9363</t>
  </si>
  <si>
    <t>6597;35159;35160;35161;35162;38784</t>
  </si>
  <si>
    <t>5609;30305;30306;33291</t>
  </si>
  <si>
    <t>5609;30306;33291</t>
  </si>
  <si>
    <t>&gt;AT4G28940.1 | Symbols:  | Phosphorylase superfamily protein | chr4:14274414-14276920 FORWARD LENGTH=348</t>
  </si>
  <si>
    <t>2259;8130;23920</t>
  </si>
  <si>
    <t>2344;8391;24710</t>
  </si>
  <si>
    <t>9966;9967;9968;34583;34584;34585;34586;101873;101874;101875;101876</t>
  </si>
  <si>
    <t>8519;8520;8521;8522;29809;29810;85932;85933;85934;85935;85936</t>
  </si>
  <si>
    <t>8522;29810;85932</t>
  </si>
  <si>
    <t>&gt;AT4G29010.1 | Symbols: AIM1 | Enoyl-CoA hydratase/isomerase family | chr4:14297312-14302016 REVERSE LENGTH=721</t>
  </si>
  <si>
    <t>1661;1726;4748;8709;9868;12664;16301;16530;19325;20420;22599;23173</t>
  </si>
  <si>
    <t>1724;1794;4918;8995;10188;13053;16872;17108;19988;21100;23351;23943</t>
  </si>
  <si>
    <t>7349;7350;7351;7352;7353;7354;7355;7356;7609;7610;7611;7612;7613;7614;7615;7616;20429;37120;37121;37122;37123;42234;42235;42236;54017;54018;54019;54020;54021;54022;54023;54024;69243;69244;69245;70182;70183;70184;70185;82323;82324;82325;82326;86674;86675;96121;96122;98592;98593;98594;98595;98596;98597;98598;98599</t>
  </si>
  <si>
    <t>6256;6257;6258;6259;6260;6261;6262;6263;6264;6265;6266;6267;6460;6461;6462;6463;6464;17712;32027;36292;45598;45599;45600;45601;45602;45603;45604;58185;58186;58187;58188;58935;58936;69220;69221;69222;72846;81004;83064;83065;83066;83067;83068</t>
  </si>
  <si>
    <t>6257;6461;17712;32027;36292;45599;58188;58935;69221;72846;81004;83068</t>
  </si>
  <si>
    <t>&gt;AT4G29120.1 | Symbols:  | 6-phosphogluconate dehydrogenase family protein | chr4:14350861-14351865 FORWARD LENGTH=334</t>
  </si>
  <si>
    <t>771;785;3170;9893;12259;15424;16965;17788;18657</t>
  </si>
  <si>
    <t>794;808;3285;10213;12638;15958;17559;18396;19302</t>
  </si>
  <si>
    <t>3478;3479;3480;3481;3557;3558;3559;13799;42329;42330;42331;52427;52428;52429;52430;52431;52432;52433;65415;65416;65417;72066;72067;75530;75531;75532;75533;75534;79510;79511;79512</t>
  </si>
  <si>
    <t>3018;3019;3020;3076;3077;3078;11915;36365;44248;44249;54865;54866;54867;60565;63360;63361;66850</t>
  </si>
  <si>
    <t>3019;3077;11915;36365;44249;54867;60565;63361;66850</t>
  </si>
  <si>
    <t>&gt;AT4G29130.1 | Symbols: ATHXK1, GIN2, HXK1 | hexokinase 1 | chr4:14352338-14354865 REVERSE LENGTH=496</t>
  </si>
  <si>
    <t>539;4889;6873;7388;7788;9218;10030;10055;13929;14706;15063;17469;19519;19831;20988;24084;25086</t>
  </si>
  <si>
    <t>552;5064;7098;7626;8037;9523;10356;10357;10383;14342;15135;15136;15558;18073;20185;20502;21687;21688;21689;24877;25912</t>
  </si>
  <si>
    <t>2394;2395;2396;2397;2398;20997;20998;20999;21000;29235;29236;29237;29238;31390;31391;31392;31393;31394;33281;39417;39418;39419;39420;39421;39422;42959;42960;42961;42962;42963;42964;42965;43055;43056;43057;43058;43059;43060;43061;58993;58994;58995;58996;58997;58998;58999;59000;62208;62209;62210;62211;62212;62213;63789;63790;63791;63792;63793;63794;63795;63796;74207;74208;74209;74210;74211;83122;83123;83124;83125;83126;83127;83128;83129;84396;89149;89150;89151;89152;89153;89154;89155;89156;89157;89158;89159;89160;89161;89162;89163;89164;89165;89166;89167;89168;89169;102484;102485;106859;106860;106861;106862;106863;106864;106865</t>
  </si>
  <si>
    <t>2090;2091;2092;2093;2094;18141;18142;18143;18144;18145;25346;25347;25348;25349;27117;27118;27119;27120;27121;27122;27123;27124;27125;27126;27127;27128;27129;27130;27131;28731;33781;33782;33783;33784;33785;33786;33787;36879;36880;36881;36882;36883;36884;36885;36958;36959;36960;36961;36962;49486;49487;49488;49489;52247;52248;52249;52250;52251;52252;53508;53509;53510;53511;53512;53513;53514;53515;62332;62333;62334;62335;69893;69894;69895;69896;69897;69898;69899;69900;69901;70958;75024;75025;75026;75027;75028;75029;75030;75031;75032;75033;86439;90134;90135;90136;90137;90138;90139;90140;90141;90142;90143;90144</t>
  </si>
  <si>
    <t>2090;18144;25348;27130;28731;33785;36881;36959;49487;52251;53510;62333;69900;70958;75026;86439;90139</t>
  </si>
  <si>
    <t>325;703;704;705</t>
  </si>
  <si>
    <t>321;334;360;363</t>
  </si>
  <si>
    <t>&gt;AT4G29220.1 | Symbols: PFK1 | phosphofructokinase 1 | chr4:14403621-14406071 REVERSE LENGTH=473</t>
  </si>
  <si>
    <t>7648;9921;10155;13337;18388;20544;24563</t>
  </si>
  <si>
    <t>7894;10244;10485;13737;19022;21227;25372</t>
  </si>
  <si>
    <t>32668;32669;42452;42453;43447;43448;43449;43450;43451;43452;43453;43454;56649;56650;78161;78162;78163;78164;78165;87230;87231;87232;87233;104597;104598;104599;104600;104601</t>
  </si>
  <si>
    <t>28206;36456;37272;37273;37274;37275;47590;65495;65496;65497;65498;65499;65500;73323;73324;73325;73326;88258;88259;88260;88261</t>
  </si>
  <si>
    <t>28206;36456;37274;47590;65495;73324;88261</t>
  </si>
  <si>
    <t>&gt;AT4G29260.1 | Symbols:  | HAD superfamily, subfamily IIIB acid phosphatase  | chr4:14422310-14423409 REVERSE LENGTH=255</t>
  </si>
  <si>
    <t>28491;28492;28493;28494;28495;28496</t>
  </si>
  <si>
    <t>24675;24676;24677;24678;24679;24680</t>
  </si>
  <si>
    <t>&gt;AT4G29270.1 | Symbols:  | HAD superfamily, subfamily IIIB acid phosphatase  | chr4:14423797-14424848 REVERSE LENGTH=256</t>
  </si>
  <si>
    <t>2490;4545;7707;11858;22482</t>
  </si>
  <si>
    <t>2581;4707;7953;12226;23230</t>
  </si>
  <si>
    <t>10853;10854;19558;19559;32916;32917;32918;32919;32920;32921;50786;50787;50788;50789;95634;95635;95636</t>
  </si>
  <si>
    <t>9288;9289;17023;28431;28432;28433;42949;42950;42951;42952;80632;80633;80634</t>
  </si>
  <si>
    <t>9288;17023;28431;42949;80634</t>
  </si>
  <si>
    <t>&gt;AT4G29330.1 | Symbols: DER1 | DERLIN-1 | chr4:14444937-14446952 FORWARD LENGTH=266</t>
  </si>
  <si>
    <t>41706;41707;41708;41709</t>
  </si>
  <si>
    <t>35801;35802;35803</t>
  </si>
  <si>
    <t>&gt;AT4G29350.1 | Symbols: PFN2, PRO2, PRF2 | profilin 2 | chr4:14450135-14451119 FORWARD LENGTH=131</t>
  </si>
  <si>
    <t>2718;11755;12598;16499;21297;24744</t>
  </si>
  <si>
    <t>2815;12121;12986;17076;22004;25562</t>
  </si>
  <si>
    <t>11893;11894;11895;11896;11897;11898;11899;11900;50380;53709;53710;53711;53712;70061;70062;70063;70064;70065;90435;90436;90437;105352;105353;105354</t>
  </si>
  <si>
    <t>10268;10269;10270;10271;10272;10273;10274;10275;10276;10277;10278;10279;10280;42672;45301;45302;45303;58847;58848;58849;76133;76134;76135;76136;88892;88893;88894</t>
  </si>
  <si>
    <t>10277;42672;45303;58848;76135;88892</t>
  </si>
  <si>
    <t>&gt;AT4G29370.1 | Symbols:  | Galactose oxidase/kelch repeat superfamily protein | chr4:14455602-14456738 FORWARD LENGTH=378</t>
  </si>
  <si>
    <t>66884;66885;66886</t>
  </si>
  <si>
    <t>&gt;AT4G29380.1 | Symbols:  | protein kinase family protein / WD-40 repeat family protein | chr4:14458822-14464692 FORWARD LENGTH=1494</t>
  </si>
  <si>
    <t>80903;80904;80905;80906</t>
  </si>
  <si>
    <t>&gt;AT4G29410.2 | Symbols:  | Ribosomal L28e protein family | chr4:14468439-14469964 REVERSE LENGTH=143;&gt;AT4G29410.1 | Symbols:  | Ribosomal L28e protein family | chr4:14468439-14469964 REVERSE LENGTH=143</t>
  </si>
  <si>
    <t>1982;5421;9096;23640</t>
  </si>
  <si>
    <t>2059;5614;9399;24416</t>
  </si>
  <si>
    <t>8728;8729;8730;8731;23097;23098;23099;23100;38898;100605;100606;100607;100608;100609;100610;100611;100612</t>
  </si>
  <si>
    <t>7476;7477;7478;7479;7480;7481;7482;19873;19874;19875;19876;19877;19878;33371;84900;84901;84902;84903;84904;84905;84906;84907;84908;84909</t>
  </si>
  <si>
    <t>7478;19874;33371;84907</t>
  </si>
  <si>
    <t>&gt;AT4G29430.1 | Symbols: rps15ae | ribosomal protein S15A E | chr4:14472440-14473383 FORWARD LENGTH=129</t>
  </si>
  <si>
    <t>&gt;AT4G29480.1 | Symbols:  | Mitochondrial ATP synthase subunit G protein | chr4:14486265-14487257 REVERSE LENGTH=122</t>
  </si>
  <si>
    <t>7394;12097;17592</t>
  </si>
  <si>
    <t>7633;12472;18196</t>
  </si>
  <si>
    <t>31414;31415;31416;51806;51807;51808;51809;51810;74699;74700;74701;74702</t>
  </si>
  <si>
    <t>27147;43750;43751;43752;43753;62741;62742</t>
  </si>
  <si>
    <t>27147;43753;62742</t>
  </si>
  <si>
    <t>&gt;AT4G29510.1 | Symbols: ATPRMT11, PRMT11, ATPRMT1B, PRMT1B | arginine methyltransferase 11 | chr4:14491739-14493752 FORWARD LENGTH=390</t>
  </si>
  <si>
    <t>1409;7717;13144;15213;16224;21534</t>
  </si>
  <si>
    <t>1459;7963;13543;15729;16795;22248</t>
  </si>
  <si>
    <t>6250;6251;6252;6253;6254;6255;32950;32951;32952;32953;55934;55935;55936;55937;64488;64489;64490;64491;68957;68958;68959;68960;68961;68962;91455;91456;91457;91458</t>
  </si>
  <si>
    <t>5310;5311;5312;5313;5314;28451;28452;28453;47013;54057;54058;57933;57934;57935;57936;77124;77125</t>
  </si>
  <si>
    <t>5313;28451;47013;54058;57934;77125</t>
  </si>
  <si>
    <t>&gt;AT4G29680.1 | Symbols:  | Alkaline-phosphatase-like family protein | chr4:14538067-14539557 REVERSE LENGTH=496</t>
  </si>
  <si>
    <t>214;4132;10526;10527;10547;11514;12234;12817;14552;20565;23963</t>
  </si>
  <si>
    <t>222;4281;10873;10874;10894;11876;12610;13211;14977;21249;24755</t>
  </si>
  <si>
    <t>1008;1009;1010;1011;1012;1013;1014;1015;17882;17883;17884;17885;17886;17887;45000;45001;45002;45003;45004;45005;45006;45088;45089;49338;52329;52330;52331;54628;54629;54630;54631;61584;61585;61586;61587;87346;87347;87348;87349;87350;87351;102035;102036;102037</t>
  </si>
  <si>
    <t>893;894;895;896;897;15626;15627;15628;15629;38598;38599;38600;38601;38602;38603;38703;38704;38705;38706;41981;44173;44174;46025;46026;51712;51713;51714;51715;73414;73415;73416;86071;86072</t>
  </si>
  <si>
    <t>895;15626;38599;38602;38705;41981;44173;46026;51714;73416;86071</t>
  </si>
  <si>
    <t>&gt;AT4G29690.1 | Symbols:  | Alkaline-phosphatase-like family protein | chr4:14541084-14542457 REVERSE LENGTH=457</t>
  </si>
  <si>
    <t>4698;6804;10425;10528;13509;18681;20325;21886;22537</t>
  </si>
  <si>
    <t>4868;7029;10770;10771;10875;13917;19327;21004;22606;23288</t>
  </si>
  <si>
    <t>20240;20241;28929;28930;28931;28932;44571;44572;44573;44574;44575;44576;44577;44578;44579;44580;44581;44582;45007;45008;45009;45010;57299;79617;79618;79619;79620;86310;86311;86312;86313;93045;93046;93047;93048;93049;95872;95873;95874;95875</t>
  </si>
  <si>
    <t>17547;25070;25071;25072;25073;25074;25075;25076;38184;38185;38186;38187;38188;38189;38190;38191;38192;38193;38604;38605;38606;38607;48115;66941;66942;72514;72515;72516;78428;78429;78430;78431;78432;78433;78434;78435;78436;78437;80828</t>
  </si>
  <si>
    <t>17547;25071;38186;38605;48115;66942;72515;78434;80828</t>
  </si>
  <si>
    <t>&gt;AT4G29700.1 | Symbols:  | Alkaline-phosphatase-like family protein | chr4:14543739-14545124 REVERSE LENGTH=461</t>
  </si>
  <si>
    <t>1005;2187;6805;10525;20227</t>
  </si>
  <si>
    <t>1035;2271;7030;10872;20904</t>
  </si>
  <si>
    <t>4475;9656;9657;9658;9659;28933;28934;28935;28936;44996;44997;44998;44999;85924</t>
  </si>
  <si>
    <t>3807;8230;8231;8232;8233;25077;25078;25079;25080;38595;38596;38597;72186</t>
  </si>
  <si>
    <t>3807;8232;25079;38596;72186</t>
  </si>
  <si>
    <t>&gt;AT4G29810.3 | Symbols: ATMKK2, MKK2, MK1 | MAP kinase kinase 2 | chr4:14593479-14595241 REVERSE LENGTH=338;&gt;AT4G29810.1 | Symbols: ATMKK2, MKK2, MK1 | MAP kinase kinase 2 | chr4:14593299-14595241 REVERSE LENGTH=363;&gt;AT4G29810.2 | Symbols: ATMKK2, MKK2, MK1 | MAP kinase kinase 2 | chr4:14593299-14595241 REVERSE LENGTH=372</t>
  </si>
  <si>
    <t>&gt;AT4G29810.3 | Symbols: ATMKK2, MKK2, MK1 | MAP kinase kinase 2 | chr4:14593479-14595241 REVERSE LENGTH=338;&gt;AT4G29810.1 | Symbols: ATMKK2, MKK2, MK1 | MAP kinase kinase 2 | chr4:14593299-14595241 REVERSE LENGTH=363;&gt;AT4G29810.2 | Symbols: ATMKK2, MKK2, MK</t>
  </si>
  <si>
    <t>338;363;372</t>
  </si>
  <si>
    <t>941;8295;12002;22487</t>
  </si>
  <si>
    <t>969;8564;12372;23235</t>
  </si>
  <si>
    <t>4226;35271;35272;35273;51397;51398;51399;95658;95659;95660;95661;95662;95663;95664;95665;95666</t>
  </si>
  <si>
    <t>3605;30424;30425;30426;43416;43417;43418;80651;80652;80653;80654;80655</t>
  </si>
  <si>
    <t>3605;30426;43418;80652</t>
  </si>
  <si>
    <t>&gt;AT4G29830.1 | Symbols: VIP3 | Transducin/WD40 repeat-like superfamily protein | chr4:14597728-14599157 FORWARD LENGTH=321</t>
  </si>
  <si>
    <t>56025;56026</t>
  </si>
  <si>
    <t>&gt;AT4G29840.1 | Symbols: MTO2, TS | Pyridoxal-5'-phosphate-dependent enzyme family protein | chr4:14599434-14601014 REVERSE LENGTH=526</t>
  </si>
  <si>
    <t>&gt;AT4G29840.1 | Symbols: MTO2, TS | Pyridoxal-5-phosphate-dependent enzyme family protein | chr4:14599434-14601014 REVERSE LENGTH=526</t>
  </si>
  <si>
    <t>307;1564;3173;4735;5953;8760;11344;14753;18507;19757;21458;25024</t>
  </si>
  <si>
    <t>315;1625;3288;4905;6158;9049;11702;15186;19143;20426;22170;25850</t>
  </si>
  <si>
    <t>1387;1388;1389;1390;6951;6952;6953;6954;6955;13804;20379;20380;20381;20382;20383;20384;20385;20386;25556;25557;25558;25559;37324;37325;48553;62399;62400;62401;78777;78778;78779;78780;78781;78782;78783;78784;78785;84090;84091;91118;91119;91120;91121;91122;91123;91124;91125;106603;106604;106605;106606;106607;106608;106609;106610</t>
  </si>
  <si>
    <t>1220;1221;5910;5911;5912;5913;11922;17653;17654;17655;17656;17657;17658;17659;17660;17661;17662;22216;22217;32160;32161;41451;52393;66112;66113;66114;66115;66116;70697;76756;76757;76758;76759;76760;76761;76762;76763;89925;89926;89927;89928;89929</t>
  </si>
  <si>
    <t>1221;5913;11922;17654;22217;32161;41451;52393;66116;70697;76756;89928</t>
  </si>
  <si>
    <t>&gt;AT4G29870.1 | Symbols:  | Oligosaccharyltransferase complex/magnesium transporter family protein | chr4:14606012-14606530 FORWARD LENGTH=172</t>
  </si>
  <si>
    <t>77205;77206;77207</t>
  </si>
  <si>
    <t>64649;64650;64651</t>
  </si>
  <si>
    <t>&gt;AT4G29900.1 | Symbols: ACA10, CIF1, ATACA10 | autoinhibited Ca(2+)-ATPase 10 | chr4:14611225-14618775 REVERSE LENGTH=1069</t>
  </si>
  <si>
    <t>917;3506;5229;11610;12925;13222;13709;17393;17394;18307;18315;19915;20356</t>
  </si>
  <si>
    <t>943;3636;5418;11973;13322;13621;14120;17996;17997;18940;18948;20587;21036</t>
  </si>
  <si>
    <t>4120;4121;4122;4123;15205;15206;15207;15208;22362;22363;22364;22365;49763;49764;49765;55028;55029;55030;55031;56210;58138;73890;73891;73892;73893;73894;73895;77705;77706;77746;77747;77748;77749;77750;84691;84692;84693;84694;84695;86433;86434;86435;86436</t>
  </si>
  <si>
    <t>3513;3514;13246;13247;13248;19233;19234;19235;42260;42261;46334;46335;46336;46337;46338;47246;48871;62074;62075;62076;62077;62078;65069;65070;65123;65124;65125;65126;71184;71185;72616;72617;72618;72619</t>
  </si>
  <si>
    <t>3513;13247;19235;42261;46335;47246;48871;62076;62078;65069;65125;71184;72618</t>
  </si>
  <si>
    <t>&gt;AT4G30010.1 | Symbols:  | unknown protein; FUNCTIONS IN: molecular_function unknown; INVOLVED IN: biological_process unknown; LOCATED IN: mitochondrion, plastid; EXPRESSED IN: 26 plant structures; EXPRESSED DURING: 15 growth stages; Has 39 Blast hits to 39 proteins in 18 species: Archae - 0; Bacteria - 0; Metazoa - 0; Fungi - 0; Plants - 39; Viruses - 0; Other Eukaryotes - 0 (source: NCBI BLink). | chr4:14672947-14673219 FORWARD LENGTH=90</t>
  </si>
  <si>
    <t>&gt;AT4G30010.1 | Symbols:  | unknown protein; FUNCTIONS IN: molecular_function unknown; INVOLVED IN: biological_process unknown; LOCATED IN: mitochondrion, plastid; EXPRESSED IN: 26 plant structures; EXPRESSED DURING: 15 growth stages; Has 39 Blast hits to 3</t>
  </si>
  <si>
    <t>11805;19669;23521</t>
  </si>
  <si>
    <t>12172;20337;24296</t>
  </si>
  <si>
    <t>50576;50577;50578;50579;83680;83681;83682;83683;100119;100120;100121;100122</t>
  </si>
  <si>
    <t>42805;42806;42807;42808;70333;70334;70335;84458;84459</t>
  </si>
  <si>
    <t>42805;70333;84458</t>
  </si>
  <si>
    <t>&gt;AT4G30140.1 | Symbols: CDEF1 | GDSL-like Lipase/Acylhydrolase superfamily protein | chr4:14738603-14740548 REVERSE LENGTH=348</t>
  </si>
  <si>
    <t>&gt;AT4G30160.1 | Symbols: VLN4, ATVLN4 | villin 4 | chr4:14754528-14759511 FORWARD LENGTH=974;&gt;AT4G30160.2 | Symbols: VLN4 | villin 4 | chr4:14754528-14759511 FORWARD LENGTH=983;&gt;AT5G57320.1 | Symbols: VLN5 | villin, putative | chr5:23212690-23217549 FORWARD LENGTH=962</t>
  </si>
  <si>
    <t>&gt;AT4G30160.1 | Symbols: VLN4, ATVLN4 | villin 4 | chr4:14754528-14759511 FORWARD LENGTH=974;&gt;AT4G30160.2 | Symbols: VLN4 | villin 4 | chr4:14754528-14759511 FORWARD LENGTH=983</t>
  </si>
  <si>
    <t>12;12;1</t>
  </si>
  <si>
    <t>11;11;1</t>
  </si>
  <si>
    <t>974;983;962</t>
  </si>
  <si>
    <t>3142;3699;4516;5606;6119;8139;9614;9946;11728;14094;17126;19554</t>
  </si>
  <si>
    <t>3256;3836;4677;5800;6327;8400;9927;10269;12092;14509;17720;20222</t>
  </si>
  <si>
    <t>13685;13686;13687;15986;15987;15988;15989;19428;19429;19430;23912;26221;26222;26223;26224;34610;34611;34612;34613;34614;34615;34616;41094;41095;41096;41097;42579;42580;42581;42582;50272;50273;59626;72716;72717;72718;72719;72720;72721;72722;83286;83287;83288;83289</t>
  </si>
  <si>
    <t>11812;11813;11814;13923;13924;13925;16911;20556;22779;22780;29826;29827;29828;29829;29830;29831;35256;35257;36542;36543;36544;42602;49980;61069;61070;61071;61072;70033;70034;70035</t>
  </si>
  <si>
    <t>11814;13924;16911;20556;22780;29830;35256;36544;42602;49980;61069;70035</t>
  </si>
  <si>
    <t>&gt;AT4G30170.1 | Symbols:  | Peroxidase family protein | chr4:14762922-14764482 FORWARD LENGTH=325</t>
  </si>
  <si>
    <t>1854;2933;6655;7148;7786;8708;8862;9284;9471;11194;17223;19752;20354;20434;22299;23340</t>
  </si>
  <si>
    <t>1927;3036;3037;6876;7383;8035;8994;9151;9592;9593;9783;11551;17818;17819;20421;21034;21114;23035;24114</t>
  </si>
  <si>
    <t>8167;8168;8169;8170;8171;8172;8173;8174;12777;12778;12779;12780;12781;28325;28326;28327;28328;30395;30396;33271;33272;33273;33274;33275;37116;37117;37118;37119;37712;37713;37714;37715;39691;39692;39693;39694;39695;39696;39697;39698;40432;40433;40434;40435;47861;47862;47863;47864;47865;73140;73141;73142;84070;84071;84072;84073;86428;86429;86729;86730;86731;86732;94812;94813;94814;94815;94816;99279;99280;99281;99282;99283</t>
  </si>
  <si>
    <t>6965;6966;6967;6968;6969;6970;6971;6972;6973;11028;11029;24538;24539;24540;24541;24542;24543;24544;24545;24546;26297;28723;28724;28725;28726;28727;28728;32026;32437;32438;33992;33993;33994;33995;33996;33997;33998;34652;34653;34654;34655;40963;40964;40965;40966;61433;61434;61435;70679;70680;70681;70682;70683;72613;72614;72894;72895;72896;72897;72898;79973;79974;79975;79976;83664;83665;83666;83667;83668</t>
  </si>
  <si>
    <t>6972;11029;24546;26297;28725;32026;32438;33994;34655;40963;61435;70683;72614;72897;79974;83668</t>
  </si>
  <si>
    <t>708;709;710</t>
  </si>
  <si>
    <t>92;231;244</t>
  </si>
  <si>
    <t>&gt;AT4G30190.1 | Symbols: AHA2, PMA2, HA2 | H(+)-ATPase 2 | chr4:14770820-14775920 REVERSE LENGTH=948;&gt;AT4G30190.2 | Symbols: HA2 | H(+)-ATPase 2 | chr4:14770820-14775920 REVERSE LENGTH=981;&gt;AT2G24520.1 | Symbols: AHA5, HA5 | H(+)-ATPase 5 | chr2:10415522-10419730 FORWARD LENGTH=931;&gt;AT1G17260.1 | Symbols: AHA10 | autoinhibited H(+)-ATPase isoform 10 | chr1:5904058-5908898 FORWARD LENGTH=947;&gt;AT3G60330.2 | Symbols: HA7 | H(+)-ATPase 7 | chr3:22298763-22303509 FORWARD LENGTH=961;&gt;AT3G60330.1 | Symbols: AHA7, HA7 | H(+)-ATPase 7 | chr3:22298763-22303509 FORWARD LENGTH=961</t>
  </si>
  <si>
    <t>&gt;AT4G30190.1 | Symbols: AHA2, PMA2, HA2 | H(+)-ATPase 2 | chr4:14770820-14775920 REVERSE LENGTH=948;&gt;AT4G30190.2 | Symbols: HA2 | H(+)-ATPase 2 | chr4:14770820-14775920 REVERSE LENGTH=981</t>
  </si>
  <si>
    <t>40;39;6;5;4;4</t>
  </si>
  <si>
    <t>13;13;1;0;0;0</t>
  </si>
  <si>
    <t>948;981;931;947;961;961</t>
  </si>
  <si>
    <t>96;310;320;1242;2238;2533;3523;3892;4077;4111;4489;5001;5426;5655;5656;7102;7113;8782;8920;9046;10488;11225;11448;11788;12586;12675;13095;13096;14120;15225;15540;19539;19540;20095;20181;21872;21983;22564;22844;24152</t>
  </si>
  <si>
    <t>True;True;True;True;True;True;True;True;True;True;True;True;True;True;True;True;True;True;True;True;True;True;True;True;True;True;True;True;True;True;True;True;True;True;True;True;True;True;True;True</t>
  </si>
  <si>
    <t>101;318;328;1278;2322;2626;3653;4033;4225;4259;4648;5178;5619;5853;5854;7337;7348;9071;9213;9214;9348;10834;11582;11809;11810;12155;12974;13064;13493;13494;14535;15743;16079;20205;20206;20769;20856;22591;22704;23316;23600;24948</t>
  </si>
  <si>
    <t>450;451;452;453;454;455;456;457;458;459;460;461;462;463;464;1401;1402;1403;1404;1405;1452;1453;1454;1455;1456;1457;1458;1459;1460;1461;1462;1463;1464;5502;5503;5504;9886;9887;9888;9889;9890;9891;9892;11036;11037;11038;11039;15282;15283;15284;15285;15286;16796;16797;16798;16799;17658;17659;17660;17661;17790;17791;17792;17793;19304;19305;19306;19307;19308;19309;21408;21409;21410;21411;23120;23121;23122;23123;23124;23125;23126;23127;24109;24110;24111;24112;24113;24114;24115;24116;24117;24118;24119;24120;24121;24122;24123;24124;24125;24126;30203;30204;30205;30206;30207;30208;30209;30210;30244;30245;30246;30247;30248;30249;30250;30251;30252;30253;30254;30255;37391;37392;37940;37941;37942;37943;37944;37945;37946;37947;37948;37949;38704;38705;38706;38707;38708;38709;38710;38711;38712;44845;44846;44847;44848;44849;44850;44851;44852;47983;47984;47985;47986;47987;47988;47989;47990;47991;47992;47993;47994;47995;47996;47997;47998;49046;49047;49048;49049;49050;49051;49052;49053;49054;49055;49056;50514;50515;50516;50517;53669;53670;53671;53672;54064;54065;54066;54067;54068;54069;54070;54071;55760;55761;55762;55763;55764;55765;55766;55767;55768;55769;55770;55771;55772;59727;59728;59729;59730;64537;64538;64539;64540;64541;64542;64543;64544;65877;83214;83215;83216;83217;83218;83219;83220;83221;83222;83223;83224;83225;85441;85442;85443;85444;85445;85446;85447;85448;85449;85742;85743;85744;85745;85746;85747;93001;93002;93003;93004;93455;93456;93457;93458;93459;93460;93461;93462;93463;95999;96000;96001;96002;96003;97137;97138;97139;97140;102877;102878;102879;102880;102881;102882;102883;102884</t>
  </si>
  <si>
    <t>427;428;429;430;431;432;433;434;435;436;437;438;1227;1228;1229;1265;1266;1267;1268;1269;1270;1271;1272;1273;1274;1275;1276;1277;1278;1279;1280;1281;1282;1283;1284;1285;4699;4700;8438;8439;8440;8441;8442;9470;9471;9472;9473;9474;9475;9476;9477;13337;13338;13339;13340;13341;14662;15450;15544;15545;15546;16771;16772;16773;16774;18449;18450;18451;19895;19896;19897;19898;20711;20712;20713;20714;20715;20716;20717;20718;20719;20720;20721;20722;20723;20724;20725;20726;20727;20728;20729;20730;20731;20732;20733;26146;26147;26148;26149;26150;26151;26152;26153;26154;26155;26185;26186;26187;26188;26189;26190;26191;32205;32206;32598;32599;32600;32601;32602;32603;32604;32605;32606;32607;33242;33243;33244;33245;33246;33247;33248;38443;38444;38445;38446;38447;38448;38449;38450;38451;38452;38453;38454;38455;38456;38457;38458;38459;38460;38461;38462;41066;41067;41068;41069;41070;41071;41072;41073;41074;41075;41076;41077;41078;41079;41080;41081;41082;41083;41084;41085;41086;41799;41800;41801;41802;41803;42766;45268;45269;45270;45271;45272;45273;45274;45641;45642;45643;45644;45645;45646;45647;45648;46883;46884;46885;46886;46887;46888;46889;46890;46891;46892;46893;46894;46895;46896;46897;46898;50080;54083;54084;54085;54086;54087;54088;54089;54090;54091;54092;54093;55229;69963;69964;69965;69966;69967;69968;69969;69970;69971;69972;69973;69974;71797;71798;71799;71800;71801;71802;71803;71804;71805;71806;71807;71808;71809;72049;72050;72051;72052;72053;72054;78389;78390;78391;78392;78393;78394;78395;78396;78397;78398;78399;78790;78791;78792;78793;78794;78795;78796;78797;78798;78799;78800;78801;78802;78803;78804;78805;78806;78807;78808;78809;80917;80918;80919;81869;86781;86782;86783;86784;86785;86786;86787;86788;86789;86790;86791;86792;86793;86794;86795;86796;86797;86798</t>
  </si>
  <si>
    <t>437;1227;1280;4699;8440;9473;13338;14662;15450;15546;16774;18450;19897;20713;20732;26147;26190;32205;32605;33248;38454;41078;41800;42766;45271;45641;46885;46888;50080;54088;55229;69968;69974;71804;72049;78390;78795;80917;81869;86796</t>
  </si>
  <si>
    <t>&gt;AT4G30210.2 | Symbols: ATR2, AR2 | P450 reductase 2 | chr4:14796900-14800578 FORWARD LENGTH=711;&gt;AT4G30210.1 | Symbols: ATR2, AR2 | P450 reductase 2 | chr4:14796900-14800578 FORWARD LENGTH=712</t>
  </si>
  <si>
    <t>711;712</t>
  </si>
  <si>
    <t>4055;7278;8936;9925;10957;14499;18027;18287;19602;21998;23141;23657;24528</t>
  </si>
  <si>
    <t>4202;7515;9230;10248;11309;14924;18651;18920;20270;22720;23910;24434;25335</t>
  </si>
  <si>
    <t>17542;17543;17544;17545;17546;30911;30912;30913;38010;38011;38012;42475;42476;42477;46872;46873;46874;46875;61351;76536;76537;76538;76539;76540;77632;77633;77634;83441;83442;93566;98452;98453;98454;100677;100678;100679;100680;104430</t>
  </si>
  <si>
    <t>15334;15335;15336;15337;26723;26724;26725;32649;36480;36481;40130;40131;40132;51495;64112;64113;65007;65008;70155;70156;78901;82957;84967;84968;84969;84970;88126</t>
  </si>
  <si>
    <t>15334;26724;32649;36481;40130;51495;64112;65007;70155;78901;82957;84968;88126</t>
  </si>
  <si>
    <t>&gt;AT4G30260.1 | Symbols:  | Integral membrane Yip1 family protein | chr4:14816890-14818722 REVERSE LENGTH=280;&gt;AT2G18840.1 | Symbols:  | Integral membrane Yip1 family protein | chr2:8158288-8159848 FORWARD LENGTH=281</t>
  </si>
  <si>
    <t>&gt;AT4G30260.1 | Symbols:  | Integral membrane Yip1 family protein | chr4:14816890-14818722 REVERSE LENGTH=280</t>
  </si>
  <si>
    <t>14546;18690;22957</t>
  </si>
  <si>
    <t>14971;19336;23719</t>
  </si>
  <si>
    <t>61564;61565;61566;61567;61568;61569;79651;79652;79653;79654;97623;97624;97625;97626;97627;97628;97629;97630</t>
  </si>
  <si>
    <t>51696;51697;51698;51699;51700;66968;66969;66970;82244;82245;82246;82247;82248;82249</t>
  </si>
  <si>
    <t>51699;66968;82244</t>
  </si>
  <si>
    <t>&gt;AT4G30270.1 | Symbols: MERI5B, MERI-5, XTH24, SEN4 | xyloglucan endotransglucosylase/hydrolase 24 | chr4:14819445-14820448 REVERSE LENGTH=269;&gt;AT2G18800.1 | Symbols: ATXTH21, XTH21 | xyloglucan endotransglucosylase/hydrolase 21 | chr2:8144947-8146265 FORWARD LENGTH=305</t>
  </si>
  <si>
    <t>&gt;AT4G30270.1 | Symbols: MERI5B, MERI-5, XTH24, SEN4 | xyloglucan endotransglucosylase/hydrolase 24 | chr4:14819445-14820448 REVERSE LENGTH=269</t>
  </si>
  <si>
    <t>269;305</t>
  </si>
  <si>
    <t>9491;9988;10216;14472;15315;16449;20336</t>
  </si>
  <si>
    <t>9803;10312;10549;14896;15845;17024;21015</t>
  </si>
  <si>
    <t>40517;40518;42773;42774;42775;42776;43696;43697;43698;61234;61235;61236;61237;64950;64951;64952;64953;64954;64955;64956;64957;69851;69852;69853;69854;86346;86347;86348;86349</t>
  </si>
  <si>
    <t>34720;36682;36683;36684;36685;37505;51388;51389;51390;51391;51392;54441;54442;54443;54444;54445;54446;54447;58679;72544</t>
  </si>
  <si>
    <t>34720;36682;37505;51389;54444;58679;72544</t>
  </si>
  <si>
    <t>&gt;AT4G30280.1 | Symbols: ATXTH18, XTH18 | xyloglucan endotransglucosylase/hydrolase 18 | chr4:14825958-14826998 REVERSE LENGTH=282;&gt;AT4G30290.1 | Symbols: ATXTH19, XTH19 | xyloglucan endotransglucosylase/hydrolase 19 | chr4:14828954-14829965 REVERSE LENGTH=277;&gt;AT1G65310.1 | Symbols: ATXTH17, XTH17 | xyloglucan endotransglucosylase/hydrolase 17 | chr1:24257262-24258319 FORWARD LENGTH=282</t>
  </si>
  <si>
    <t>&gt;AT4G30280.1 | Symbols: ATXTH18, XTH18 | xyloglucan endotransglucosylase/hydrolase 18 | chr4:14825958-14826998 REVERSE LENGTH=282;&gt;AT4G30290.1 | Symbols: ATXTH19, XTH19 | xyloglucan endotransglucosylase/hydrolase 19 | chr4:14828954-14829965 REVERSE LENGTH=</t>
  </si>
  <si>
    <t>282;277;282</t>
  </si>
  <si>
    <t>9961;14472;16203;19512</t>
  </si>
  <si>
    <t>10284;14896;16773;20178</t>
  </si>
  <si>
    <t>42633;42634;42635;42636;61234;61235;61236;61237;68886;68887;68888;68889;83099;83100;83101;83102;83103</t>
  </si>
  <si>
    <t>36577;36578;36579;36580;36581;51388;51389;51390;51391;51392;57880;57881;57882;57883;69873;69874;69875</t>
  </si>
  <si>
    <t>36579;51389;57881;69874</t>
  </si>
  <si>
    <t>&gt;AT4G30310.3 | Symbols:  | FGGY family of carbohydrate kinase | chr4:14832633-14835092 FORWARD LENGTH=451;&gt;AT4G30310.2 | Symbols:  | FGGY family of carbohydrate kinase | chr4:14831913-14835092 FORWARD LENGTH=579</t>
  </si>
  <si>
    <t>451;579</t>
  </si>
  <si>
    <t>5467;5468;5469;5470</t>
  </si>
  <si>
    <t>4673;4674</t>
  </si>
  <si>
    <t>&gt;AT4G30340.1 | Symbols: ATDGK7, DGK7 | diacylglycerol kinase 7 | chr4:14838465-14840941 REVERSE LENGTH=492</t>
  </si>
  <si>
    <t>12034;15513</t>
  </si>
  <si>
    <t>12405;16051</t>
  </si>
  <si>
    <t>51537;51538;65783;65784;65785;65786</t>
  </si>
  <si>
    <t>43525;55145;55146</t>
  </si>
  <si>
    <t>43525;55145</t>
  </si>
  <si>
    <t>&gt;AT4G30490.1 | Symbols:  | AFG1-like ATPase family protein | chr4:14899226-14901883 REVERSE LENGTH=497</t>
  </si>
  <si>
    <t>3164;13448</t>
  </si>
  <si>
    <t>3278;13854</t>
  </si>
  <si>
    <t>13768;13769;13770;13771;57082;57083;57084</t>
  </si>
  <si>
    <t>11887;47926</t>
  </si>
  <si>
    <t>&gt;AT4G30530.1 | Symbols:  | Class I glutamine amidotransferase-like superfamily protein | chr4:14920605-14922286 FORWARD LENGTH=250;&gt;AT4G30550.1 | Symbols:  | Class I glutamine amidotransferase-like superfamily protein | chr4:14925618-14926713 FORWARD LENGTH=249</t>
  </si>
  <si>
    <t>&gt;AT4G30530.1 | Symbols:  | Class I glutamine amidotransferase-like superfamily protein | chr4:14920605-14922286 FORWARD LENGTH=250</t>
  </si>
  <si>
    <t>250;249</t>
  </si>
  <si>
    <t>2356;2511;4672;11584;16450;22579;23827;23828</t>
  </si>
  <si>
    <t>2445;2603;4842;11946;17025;23331;24613;24614</t>
  </si>
  <si>
    <t>10334;10335;10336;10337;10950;10951;10952;10953;10954;10955;10956;10957;10958;10959;20148;20149;20150;49633;49634;49635;69855;96053;96054;96055;96056;101486;101487;101488;101489;101490;101491;101492;101493;101494;101495;101496;101497</t>
  </si>
  <si>
    <t>8828;8829;8830;8831;9381;9382;9383;9384;9385;9386;9387;9388;9389;9390;9391;9392;9393;17482;17483;42182;58680;80953;80954;85632;85633;85634;85635;85636;85637;85638;85639;85640;85641</t>
  </si>
  <si>
    <t>8831;9386;17483;42182;58680;80953;85632;85636</t>
  </si>
  <si>
    <t>&gt;AT4G30600.1 | Symbols:  | signal recognition particle receptor alpha subunit family protein | chr4:14938142-14940600 REVERSE LENGTH=634</t>
  </si>
  <si>
    <t>12905;14748;18452</t>
  </si>
  <si>
    <t>13302;15180;19087</t>
  </si>
  <si>
    <t>54966;54967;62389;78402;78403;78404</t>
  </si>
  <si>
    <t>46282;46283;52385;65689</t>
  </si>
  <si>
    <t>46283;52385;65689</t>
  </si>
  <si>
    <t>&gt;AT4G30610.1 | Symbols: BRS1, SCPL24 | alpha/beta-Hydrolases superfamily protein | chr4:14944219-14948391 FORWARD LENGTH=465</t>
  </si>
  <si>
    <t>6726;7065;11135;24444</t>
  </si>
  <si>
    <t>6948;7297;11492;25249</t>
  </si>
  <si>
    <t>28592;28593;30037;30038;47628;47629;47630;47631;104084;104085;104086;104087</t>
  </si>
  <si>
    <t>24780;24781;26002;40742;40743;40744;87799</t>
  </si>
  <si>
    <t>24780;26002;40744;87799</t>
  </si>
  <si>
    <t>&gt;AT4G30810.1 | Symbols: scpl29 | serine carboxypeptidase-like 29 | chr4:15003474-15006017 FORWARD LENGTH=479</t>
  </si>
  <si>
    <t>2800;7066;9139;11152;24900</t>
  </si>
  <si>
    <t>2900;7298;9444;11509;25723</t>
  </si>
  <si>
    <t>12230;12231;30039;30040;30041;30042;30043;30044;30045;30046;39095;47715;47716;47717;47718;47719;106088;106089;106090</t>
  </si>
  <si>
    <t>10587;10588;26003;26004;26005;26006;26007;26008;33531;40832;40833;40834;40835;40836;40837;40838;40839;40840;40841;40842;40843;40844;40845;40846;40847;40848;89538;89539</t>
  </si>
  <si>
    <t>10588;26004;33531;40837;89539</t>
  </si>
  <si>
    <t>&gt;AT4G30840.1 | Symbols:  | Transducin/WD40 repeat-like superfamily protein | chr4:15017831-15019709 REVERSE LENGTH=361</t>
  </si>
  <si>
    <t>102590;102591;102592;102593</t>
  </si>
  <si>
    <t>&gt;AT4G30890.3 | Symbols: UBP24 | ubiquitin-specific protease 24 | chr4:15036383-15038825 REVERSE LENGTH=551;&gt;AT4G30890.2 | Symbols: UBP24 | ubiquitin-specific protease 24 | chr4:15036383-15038825 REVERSE LENGTH=551;&gt;AT4G30890.1 | Symbols: UBP24 | ubiquitin-specific protease 24 | chr4:15036383-15038825 REVERSE LENGTH=551</t>
  </si>
  <si>
    <t>&gt;AT4G30890.3 | Symbols: UBP24 | ubiquitin-specific protease 24 | chr4:15036383-15038825 REVERSE LENGTH=551;&gt;AT4G30890.2 | Symbols: UBP24 | ubiquitin-specific protease 24 | chr4:15036383-15038825 REVERSE LENGTH=551;&gt;AT4G30890.1 | Symbols: UBP24 | ubiquitin-</t>
  </si>
  <si>
    <t>551;551;551</t>
  </si>
  <si>
    <t>359;5933;6588;18630;21093</t>
  </si>
  <si>
    <t>369;6138;6809;19273;21798</t>
  </si>
  <si>
    <t>1625;1626;1627;1628;1629;1630;25459;25460;28065;28066;79406;79407;89598;89599;89600</t>
  </si>
  <si>
    <t>1422;1423;1424;1425;1426;22117;24335;66762;75430</t>
  </si>
  <si>
    <t>1425;22117;24335;66762;75430</t>
  </si>
  <si>
    <t>&gt;AT4G30900.2 | Symbols:  | DNAse I-like superfamily protein | chr4:15040021-15042203 FORWARD LENGTH=316;&gt;AT4G30900.1 | Symbols:  | DNAse I-like superfamily protein | chr4:15040021-15042203 FORWARD LENGTH=316</t>
  </si>
  <si>
    <t>316;316</t>
  </si>
  <si>
    <t>82634;82635;82636;82637</t>
  </si>
  <si>
    <t>69497;69498</t>
  </si>
  <si>
    <t>&gt;AT4G30920.1 | Symbols:  | Cytosol aminopeptidase family protein | chr4:15046589-15049304 REVERSE LENGTH=583;&gt;AT4G30910.1 | Symbols:  | Cytosol aminopeptidase family protein | chr4:15042621-15045248 REVERSE LENGTH=581</t>
  </si>
  <si>
    <t>583;581</t>
  </si>
  <si>
    <t>5972;7900;14241;15153;18059;18595;20560</t>
  </si>
  <si>
    <t>False;False;False;True;True;False;False</t>
  </si>
  <si>
    <t>6177;8149;14657;15665;18683;19235;21244</t>
  </si>
  <si>
    <t>25633;25634;25635;25636;25637;25638;33671;33672;33673;33674;60208;60209;60210;60211;60212;60213;60214;60215;60216;60217;64192;64193;64194;64195;76669;76670;76671;76672;79138;79139;79140;79141;87321;87322;87323;87324;87325</t>
  </si>
  <si>
    <t>22279;22280;22281;29050;29051;29052;29053;29054;29055;29056;50477;50478;50479;50480;50481;50482;50483;50484;50485;50486;53830;53831;64221;64222;66378;66379;73398;73399</t>
  </si>
  <si>
    <t>22280;29052;50485;53830;64222;66379;73399</t>
  </si>
  <si>
    <t>&gt;AT4G30990.1 | Symbols:  | ARM repeat superfamily protein | chr4:15084456-15097860 FORWARD LENGTH=2599;&gt;AT4G30990.2 | Symbols:  | ARM repeat superfamily protein | chr4:15084456-15097860 FORWARD LENGTH=2620</t>
  </si>
  <si>
    <t>2599;2620</t>
  </si>
  <si>
    <t>56600;56601;56602;56603;56604;56605</t>
  </si>
  <si>
    <t>47550;47551;47552</t>
  </si>
  <si>
    <t>&gt;AT4G31080.1 | Symbols:  | Protein of unknown function (DUF2296) | chr4:15121186-15123072 FORWARD LENGTH=409</t>
  </si>
  <si>
    <t>88979;88980;88981;88982</t>
  </si>
  <si>
    <t>74888;74889</t>
  </si>
  <si>
    <t>&gt;AT4G31120.2 | Symbols: PRMT5 | SHK1 binding protein 1 | chr4:15132538-15136568 REVERSE LENGTH=584;&gt;AT4G31120.1 | Symbols: SKB1, ATPRMT5 | SHK1 binding protein 1 | chr4:15132185-15136568 REVERSE LENGTH=642</t>
  </si>
  <si>
    <t>584;642</t>
  </si>
  <si>
    <t>111;1743;1790;1791;2760;3124;10799;12066;14149;14875;16091;18239</t>
  </si>
  <si>
    <t>116;1812;1859;1860;2859;2860;3238;11150;12440;14565;15333;16655;18870</t>
  </si>
  <si>
    <t>513;514;7680;7681;7682;7873;7874;7875;7876;7877;7878;7879;7880;7881;7882;12075;12076;12077;12078;12079;12080;12081;12082;12083;12084;12085;12086;13622;13623;46268;51670;51671;51672;51673;59869;59870;59871;59872;62905;62906;62907;62908;68433;77405;77406</t>
  </si>
  <si>
    <t>470;471;6517;6683;6684;6685;6686;10431;10432;10433;10434;10435;10436;10437;10438;10439;11752;39689;43651;43652;50203;50204;50205;52817;57508;64823</t>
  </si>
  <si>
    <t>471;6517;6683;6686;10439;11752;39689;43652;50203;52817;57508;64823</t>
  </si>
  <si>
    <t>&gt;AT4G31140.1 | Symbols:  | O-Glycosyl hydrolases family 17 protein | chr4:15141581-15143188 FORWARD LENGTH=484;&gt;AT5G20870.1 | Symbols:  | O-Glycosyl hydrolases family 17 protein | chr5:7080037-7081739 REVERSE LENGTH=501</t>
  </si>
  <si>
    <t>&gt;AT4G31140.1 | Symbols:  | O-Glycosyl hydrolases family 17 protein | chr4:15141581-15143188 FORWARD LENGTH=484</t>
  </si>
  <si>
    <t>484;501</t>
  </si>
  <si>
    <t>3228;6579;9052;11165;12481;15387;18749;20444;23616;24776;24853;24983</t>
  </si>
  <si>
    <t>3345;6800;9354;11522;12867;15919;19397;21125;24392;25596;25676;25808</t>
  </si>
  <si>
    <t>14068;14069;14070;14071;28016;28017;28018;28019;38747;38748;38749;38750;38751;47757;47758;47759;53276;53277;53278;53279;65236;79930;79931;79932;79933;86781;86782;86783;86784;86785;100514;100515;100516;100517;100518;105484;105485;105486;105487;105866;105867;105868;106451;106452;106453;106454</t>
  </si>
  <si>
    <t>12154;24283;24284;24285;24286;24287;33273;33274;33275;33276;40887;40888;44948;44949;44950;54685;67261;67262;67263;72941;72942;72943;84818;84819;84820;84821;84822;84823;84824;88991;89341;89800;89801;89802;89803</t>
  </si>
  <si>
    <t>12154;24285;33275;40887;44948;54685;67261;72943;84818;88991;89341;89800</t>
  </si>
  <si>
    <t>&gt;AT4G31160.1 | Symbols: DCAF1 | DDB1-CUL4 associated factor 1 | chr4:15145936-15152939 FORWARD LENGTH=1883</t>
  </si>
  <si>
    <t>2659;8167;15683;20700</t>
  </si>
  <si>
    <t>2753;8430;16227;21387</t>
  </si>
  <si>
    <t>11592;11593;34727;34728;66480;66481;87917;87918</t>
  </si>
  <si>
    <t>10003;29913;55730;73885;73886</t>
  </si>
  <si>
    <t>10003;29913;55730;73885</t>
  </si>
  <si>
    <t>&gt;AT4G31180.2 | Symbols:  | Class II aminoacyl-tRNA and biotin synthetases superfamily protein | chr4:15156696-15159362 FORWARD LENGTH=558;&gt;AT4G31180.1 | Symbols:  | Class II aminoacyl-tRNA and biotin synthetases superfamily protein | chr4:15156696-15159362 FORWARD LENGTH=558</t>
  </si>
  <si>
    <t>&gt;AT4G31180.2 | Symbols:  | Class II aminoacyl-tRNA and biotin synthetases superfamily protein | chr4:15156696-15159362 FORWARD LENGTH=558;&gt;AT4G31180.1 | Symbols:  | Class II aminoacyl-tRNA and biotin synthetases superfamily protein | chr4:15156696-15159362</t>
  </si>
  <si>
    <t>4013;5231;5377;5381;7237;8184;11535;13397;14210;15582;17602;18215;20637;22077;22334;24089;24466;24779</t>
  </si>
  <si>
    <t>4159;5420;5568;5573;7474;8447;11897;13797;14626;16122;18207;18845;21323;22805;23074;24882;25273;25599</t>
  </si>
  <si>
    <t>17361;17362;17363;17364;17365;17366;22370;22371;22372;22373;22374;22941;22942;22943;22944;22945;22957;22958;22959;30763;30764;30765;30766;34788;34789;34790;34791;34792;34793;49433;49434;49435;49436;56865;60090;60091;60092;60093;66033;66034;66035;74744;74745;74746;74747;77310;77311;77312;77313;77314;77315;77316;77317;87670;87671;87672;87673;93904;93905;93906;93907;94970;94971;94972;94973;94974;94975;94976;94977;94978;94979;102508;102509;102510;102511;104175;104176;104177;104178;104179;105493;105494;105495;105496;105497;105498</t>
  </si>
  <si>
    <t>15201;15202;15203;15204;15205;15206;19238;19239;19240;19241;19242;19730;19731;19732;19741;19742;19743;26623;26624;29976;29977;29978;29979;42047;42048;47763;50380;50381;55351;62785;62786;64740;64741;64742;64743;64744;64745;64746;64747;73704;73705;73706;73707;79212;79213;79214;79215;79216;80085;80086;80087;80088;80089;80090;80091;80092;80093;86456;87904;87905;87906;88996;88997;88998</t>
  </si>
  <si>
    <t>15202;19239;19732;19742;26624;29979;42048;47763;50380;55351;62785;64746;73704;79212;80090;86456;87906;88998</t>
  </si>
  <si>
    <t>&gt;AT4G31210.1 | Symbols:  | DNA topoisomerase, type IA, core | chr4:15165280-15172534 FORWARD LENGTH=1284</t>
  </si>
  <si>
    <t>16448;16449</t>
  </si>
  <si>
    <t>&gt;AT4G31300.3 | Symbols: PBA1 | N-terminal nucleophile aminohydrolases (Ntn hydrolases) superfamily protein | chr4:15188927-15190935 FORWARD LENGTH=233;&gt;AT4G31300.1 | Symbols: PBA1 | N-terminal nucleophile aminohydrolases (Ntn hydrolases) superfamily protein | chr4:15188927-15190935 FORWARD LENGTH=233;&gt;AT4G31300.2 | Symbols: PBA1 | N-terminal nucleophile aminohydrolases (Ntn hydrolases) superfamily protein | chr4:15188927-15190935 FORWARD LENGTH=234</t>
  </si>
  <si>
    <t>10;10;9</t>
  </si>
  <si>
    <t>&gt;AT4G31300.3 | Symbols: PBA1 | N-terminal nucleophile aminohydrolases (Ntn hydrolases) superfamily protein | chr4:15188927-15190935 FORWARD LENGTH=233;&gt;AT4G31300.1 | Symbols: PBA1 | N-terminal nucleophile aminohydrolases (Ntn hydrolases) superfamily protei</t>
  </si>
  <si>
    <t>233;233;234</t>
  </si>
  <si>
    <t>2165;3392;4219;10903;15978;18573;21211;21367;23334;24440</t>
  </si>
  <si>
    <t>2249;3521;4371;11255;16536;19213;21916;22075;24108;25245</t>
  </si>
  <si>
    <t>9566;9567;9568;9569;14795;14796;18248;18249;18250;46664;46665;46666;46667;46668;67821;67822;67823;67824;79045;79046;79047;79048;79049;90065;90066;90067;90068;90704;90705;90706;90707;90708;99261;99262;99263;104067;104068;104069;104070;104071;104072;104073;104074</t>
  </si>
  <si>
    <t>8176;12856;15933;15934;15935;39963;39964;39965;39966;39967;39968;39969;56865;56866;56867;66306;66307;66308;66309;66310;66311;75805;75806;75807;75808;76370;76371;76372;76373;76374;76375;76376;83650;87789;87790;87791;87792;87793;87794</t>
  </si>
  <si>
    <t>8176;12856;15934;39967;56865;66307;75805;76373;83650;87794</t>
  </si>
  <si>
    <t>&gt;AT4G31340.2 | Symbols:  | myosin heavy chain-related | chr4:15205662-15208895 FORWARD LENGTH=420;&gt;AT4G31340.1 | Symbols:  | myosin heavy chain-related | chr4:15205662-15208950 FORWARD LENGTH=437</t>
  </si>
  <si>
    <t>420;437</t>
  </si>
  <si>
    <t>5579;5719;5720;6721;9246;9335;9913;16521;16701;18087;24013</t>
  </si>
  <si>
    <t>5772;5918;5919;6943;9551;9644;10236;17099;17282;18713;24806</t>
  </si>
  <si>
    <t>23718;23719;23720;23721;23722;23723;24376;24377;24378;24379;24380;24381;24382;24383;24384;24385;24386;28570;28571;28572;28573;28574;28575;28576;28577;39537;39538;39539;39540;39925;39926;39927;39928;42417;42418;42419;42420;42421;42422;42423;42424;70145;70146;70147;70148;70149;70918;70919;70920;70921;70922;70923;70924;70925;76785;76786;76787;76788;76789;76790;102241;102242;102243;102244</t>
  </si>
  <si>
    <t>20336;20337;20338;20947;20948;20949;20950;20951;20952;20953;24764;24765;24766;33880;33881;33882;34217;34218;34219;34220;36430;36431;36432;36433;36434;36435;36436;58905;58906;58907;59575;59576;59577;59578;59579;64321;64322;64323;64324;64325;64326;64327;64328;86252;86253;86254</t>
  </si>
  <si>
    <t>20336;20949;20953;24765;33882;34218;36433;58906;59577;64322;86252</t>
  </si>
  <si>
    <t>&gt;AT4G31480.2 | Symbols:  | Coatomer, beta subunit | chr4:15264145-15267384 FORWARD LENGTH=948;&gt;AT4G31480.1 | Symbols:  | Coatomer, beta subunit | chr4:15264145-15267384 FORWARD LENGTH=948</t>
  </si>
  <si>
    <t>29;29</t>
  </si>
  <si>
    <t>948;948</t>
  </si>
  <si>
    <t>16;1312;1899;1900;2136;4660;5488;5530;7953;7954;8386;10634;11412;11669;13067;13701;14383;15018;15369;16004;17425;19612;21075;21097;21760;22776;22854;23457;25015</t>
  </si>
  <si>
    <t>18;1349;1972;1973;2220;4830;5681;5723;8206;8207;8661;10983;11771;11772;12032;13465;14111;14112;14805;15503;15900;16564;18029;20280;21780;21802;22479;23532;23610;24232;25841</t>
  </si>
  <si>
    <t>62;63;64;65;5765;5766;5767;5768;8375;8376;8377;8378;8379;8380;8381;8382;8383;8384;8385;8386;8387;8388;8389;8390;9449;9450;9451;9452;20103;23379;23380;23381;23382;23383;23532;23533;23534;23535;23536;23537;33884;33885;33886;33887;33888;33889;33890;33891;33892;33893;33894;35627;45473;45474;45475;45476;48866;48867;48868;48869;48870;48871;48872;48873;48874;48875;48876;48877;50014;50015;50016;50017;50018;50019;55650;55651;55652;55653;58097;58098;58099;58100;58101;58102;58103;58104;58105;58106;60814;60815;60816;60817;60818;60819;60820;60821;63541;63542;63543;63544;63545;63546;63547;63548;65165;65166;65167;67946;67947;67948;67949;67950;67951;67952;67953;67954;74021;74022;74023;74024;74025;83478;83479;83480;83481;89517;89518;89519;89520;89521;89611;89612;89613;89614;89615;89616;89617;92544;92545;92546;92547;92548;92549;92550;96867;96868;97173;97174;97175;97176;99785;99786;99787;99788;99789;99790;106576;106577;106578</t>
  </si>
  <si>
    <t>48;49;50;4905;4906;4907;4908;7131;7132;7133;7134;7135;7136;7137;7138;7139;7140;7141;7142;8081;8082;8083;8084;8085;8086;17440;20080;20081;20082;20083;20084;20199;20200;20201;20202;20203;20204;20205;29245;29246;29247;29248;30664;39014;39015;39016;39017;41663;41664;41665;41666;41667;41668;41669;41670;41671;41672;42447;42448;42449;46801;46802;48827;48828;48829;48830;48831;48832;48833;48834;50998;50999;51000;51001;51002;51003;51004;51005;51006;51007;51008;51009;53304;53305;53306;53307;53308;53309;53310;53311;54616;54617;56969;56970;56971;56972;56973;56974;56975;56976;62192;62193;62194;70181;70182;75357;75358;75359;75360;75440;75441;75442;75443;75444;78028;78029;78030;78031;81636;81637;81638;81639;81900;84140;84141;84142;84143;84144;89911;89912</t>
  </si>
  <si>
    <t>50;4907;7134;7141;8082;17440;20080;20201;29245;29247;30664;39016;41669;42449;46801;48828;51006;53304;54616;56975;62192;70182;75359;75442;78029;81638;81900;84141;89911</t>
  </si>
  <si>
    <t>712;713</t>
  </si>
  <si>
    <t>174;684</t>
  </si>
  <si>
    <t>&gt;AT4G31490.1 | Symbols:  | Coatomer, beta subunit | chr4:15269460-15272693 FORWARD LENGTH=948</t>
  </si>
  <si>
    <t>16;1312;1899;1900;2136;4660;5488;5530;7953;7954;8386;10634;11412;11669;13067;13642;14383;15018;15369;16004;19612;19810;21075;21097;21760;22776;22854;23457;25015</t>
  </si>
  <si>
    <t>False;False;False;False;False;False;False;False;False;False;False;False;False;False;False;True;False;False;False;False;False;True;False;False;False;False;False;False;False</t>
  </si>
  <si>
    <t>18;1349;1972;1973;2220;4830;5681;5723;8206;8207;8661;10983;11771;11772;12032;13465;14050;14051;14805;15503;15900;16564;20280;20480;21780;21802;22479;23532;23610;24232;25841</t>
  </si>
  <si>
    <t>62;63;64;65;5765;5766;5767;5768;8375;8376;8377;8378;8379;8380;8381;8382;8383;8384;8385;8386;8387;8388;8389;8390;9449;9450;9451;9452;20103;23379;23380;23381;23382;23383;23532;23533;23534;23535;23536;23537;33884;33885;33886;33887;33888;33889;33890;33891;33892;33893;33894;35627;45473;45474;45475;45476;48866;48867;48868;48869;48870;48871;48872;48873;48874;48875;48876;48877;50014;50015;50016;50017;50018;50019;55650;55651;55652;55653;57857;57858;57859;57860;57861;57862;57863;60814;60815;60816;60817;60818;60819;60820;60821;63541;63542;63543;63544;63545;63546;63547;63548;65165;65166;65167;67946;67947;67948;67949;67950;67951;67952;67953;67954;83478;83479;83480;83481;84310;84311;84312;84313;89517;89518;89519;89520;89521;89611;89612;89613;89614;89615;89616;89617;92544;92545;92546;92547;92548;92549;92550;96867;96868;97173;97174;97175;97176;99785;99786;99787;99788;99789;99790;106576;106577;106578</t>
  </si>
  <si>
    <t>48;49;50;4905;4906;4907;4908;7131;7132;7133;7134;7135;7136;7137;7138;7139;7140;7141;7142;8081;8082;8083;8084;8085;8086;17440;20080;20081;20082;20083;20084;20199;20200;20201;20202;20203;20204;20205;29245;29246;29247;29248;30664;39014;39015;39016;39017;41663;41664;41665;41666;41667;41668;41669;41670;41671;41672;42447;42448;42449;46801;46802;48645;48646;48647;50998;50999;51000;51001;51002;51003;51004;51005;51006;51007;51008;51009;53304;53305;53306;53307;53308;53309;53310;53311;54616;54617;56969;56970;56971;56972;56973;56974;56975;56976;70181;70182;70901;70902;70903;75357;75358;75359;75360;75440;75441;75442;75443;75444;78028;78029;78030;78031;81636;81637;81638;81639;81900;84140;84141;84142;84143;84144;89911;89912</t>
  </si>
  <si>
    <t>50;4907;7134;7141;8082;17440;20080;20201;29245;29247;30664;39016;41669;42449;46801;48645;51006;53304;54616;56975;70182;70902;75359;75442;78029;81638;81900;84141;89911</t>
  </si>
  <si>
    <t>712;714</t>
  </si>
  <si>
    <t>&gt;AT4G31500.1 | Symbols: CYP83B1, SUR2, RNT1, RED1, ATR4 | cytochrome P450, family 83, subfamily B, polypeptide 1 | chr4:15273677-15275271 REVERSE LENGTH=499</t>
  </si>
  <si>
    <t>3645;4564;4845;4888;5988;6532;7856;8143;8705;9812;12422;14637;14752;14812;16881;21068</t>
  </si>
  <si>
    <t>3780;4727;5018;5063;6194;6753;8105;8404;8991;10127;12805;15063;15185;15255;17469;21773</t>
  </si>
  <si>
    <t>15755;15756;15757;15758;15759;15760;19648;19649;19650;19651;20808;20809;20810;20811;20812;20813;20814;20815;20992;20993;20994;20995;20996;25705;25706;25707;25708;27860;27861;33510;33511;33512;34625;34626;34627;34628;37100;37101;37102;37103;37104;37105;37106;37107;41902;41903;41904;53024;53025;53026;53027;61950;61951;61952;61953;62398;62643;62644;62645;62646;62647;62648;62649;71701;71702;71703;71704;71705;89500;89501</t>
  </si>
  <si>
    <t>13734;13735;13736;13737;13738;13739;13740;13741;17079;17080;17081;17995;17996;17997;17998;17999;18137;18138;18139;18140;22352;22353;24130;28912;28913;29837;29838;29839;29840;32016;32017;32018;32019;32020;32021;32022;35976;44733;44734;44735;52054;52055;52392;52608;52609;60276;60277;60278;75343</t>
  </si>
  <si>
    <t>13736;17079;17997;18140;22352;24130;28912;29840;32016;35976;44734;52055;52392;52609;60278;75343</t>
  </si>
  <si>
    <t>&gt;AT4G31700.1 | Symbols: RPS6, RPS6A | ribosomal protein S6 | chr4:15346306-15347714 REVERSE LENGTH=250;&gt;AT4G31700.2 | Symbols: RPS6, RPS6A | ribosomal protein S6 | chr4:15346306-15347075 REVERSE LENGTH=188</t>
  </si>
  <si>
    <t>9;7</t>
  </si>
  <si>
    <t>250;188</t>
  </si>
  <si>
    <t>6542;7158;7272;11396;11524;14533;16999;17887;21546</t>
  </si>
  <si>
    <t>False;False;True;True;False;False;False;False;True</t>
  </si>
  <si>
    <t>6763;7393;7509;11755;11886;14958;17593;18502;22260</t>
  </si>
  <si>
    <t>27892;27893;27894;30426;30427;30428;30429;30430;30883;30884;30885;48785;48786;48787;48788;48789;48790;48791;48792;48793;48794;48795;48796;48797;48798;49396;49397;49398;61511;61512;61513;61514;72195;72196;72197;72198;75953;75954;75955;91495;91496</t>
  </si>
  <si>
    <t>24164;26321;26322;26323;26324;26325;26704;41609;41610;41611;41612;41613;41614;41615;41616;41617;42025;51647;51648;51649;51650;51651;51652;51653;60667;63664;77168;77169</t>
  </si>
  <si>
    <t>24164;26321;26704;41615;42025;51650;60667;63664;77169</t>
  </si>
  <si>
    <t>&gt;AT4G31750.1 | Symbols: WIN2 | HOPW1-1-interacting 2 | chr4:15364657-15367207 REVERSE LENGTH=311;&gt;AT5G10740.1 | Symbols:  | Protein phosphatase 2C family protein | chr5:3393797-3395848 REVERSE LENGTH=354;&gt;AT5G24940.1 | Symbols:  | Protein phosphatase 2C family protein | chr5:8591407-8593601 REVERSE LENGTH=447</t>
  </si>
  <si>
    <t>&gt;AT4G31750.1 | Symbols: WIN2 | HOPW1-1-interacting 2 | chr4:15364657-15367207 REVERSE LENGTH=311;&gt;AT5G10740.1 | Symbols:  | Protein phosphatase 2C family protein | chr5:3393797-3395848 REVERSE LENGTH=354;&gt;AT5G24940.1 | Symbols:  | Protein phosphatase 2C fa</t>
  </si>
  <si>
    <t>311;354;447</t>
  </si>
  <si>
    <t>9436;17614</t>
  </si>
  <si>
    <t>9748;18219</t>
  </si>
  <si>
    <t>40296;40297;74817;74818;74819;74820</t>
  </si>
  <si>
    <t>34541;62854;62855;62856;62857;62858</t>
  </si>
  <si>
    <t>34541;62854</t>
  </si>
  <si>
    <t>&gt;AT4G31770.1 | Symbols: ATDBR1, DBR1 | debranching enzyme 1 | chr4:15370296-15372422 REVERSE LENGTH=418</t>
  </si>
  <si>
    <t>5839;20621</t>
  </si>
  <si>
    <t>6042;21307</t>
  </si>
  <si>
    <t>25042;87584;87585;87586;87587;87588;87589;87590;87591</t>
  </si>
  <si>
    <t>21730;73620;73621;73622;73623</t>
  </si>
  <si>
    <t>21730;73620</t>
  </si>
  <si>
    <t>&gt;AT4G31810.1 | Symbols:  | ATP-dependent caseinolytic (Clp) protease/crotonase family protein | chr4:15387365-15390290 REVERSE LENGTH=409</t>
  </si>
  <si>
    <t>109;6662;13342;13640</t>
  </si>
  <si>
    <t>114;6883;13742;14048</t>
  </si>
  <si>
    <t>505;506;507;508;28347;28348;56669;56670;56671;56672;56673;56674;56675;56676;57850;57851;57852;57853;57854</t>
  </si>
  <si>
    <t>466;467;24558;24559;47605;47606;47607;47608;47609;47610;47611;47612;47613;47614;48636;48637;48638;48639;48640;48641;48642</t>
  </si>
  <si>
    <t>467;24558;47613;48642</t>
  </si>
  <si>
    <t>&gt;AT4G31840.1 | Symbols: ENODL15, AtENODL15 | early nodulin-like protein 15 | chr4:15401798-15402426 FORWARD LENGTH=177</t>
  </si>
  <si>
    <t>10531;24368</t>
  </si>
  <si>
    <t>10878;25172</t>
  </si>
  <si>
    <t>45018;45019;45020;45021;103760;103761;103762;103763;103764</t>
  </si>
  <si>
    <t>38616;38617;38618;38619;38620;38621;38622;87512;87513;87514</t>
  </si>
  <si>
    <t>38622;87513</t>
  </si>
  <si>
    <t>&gt;AT4G31880.2 | Symbols:  | LOCATED IN: cytosol; EXPRESSED IN: 24 plant structures; EXPRESSED DURING: 14 growth stages; BEST Arabidopsis thaliana protein match is: Tudor/PWWP/MBT superfamily protein (TAIR:AT1G15940.1). | chr4:15419435-15423939 REVERSE LENGTH=872;&gt;AT4G31880.1 | Symbols:  | LOCATED IN: cytosol, chloroplast; EXPRESSED IN: 24 plant structures; EXPRESSED DURING: 14 growth stages; BEST Arabidopsis thaliana protein match is: Tudor/PWWP/MBT superfamily protein (TAIR:AT1G15940.1); Has 137162 Blast hits to 70781 proteins in 2973 species: Archae - 289; Bacteria - 24182; Metazoa - 56725; Fungi - 20130; Plants - 6559; Viruses - 758; Other Eukaryotes - 28519 (source: NCBI BLink). | chr4:15419435-15423939 REVERSE LENGTH=873</t>
  </si>
  <si>
    <t>&gt;AT4G31880.2 | Symbols:  | LOCATED IN: cytosol; EXPRESSED IN: 24 plant structures; EXPRESSED DURING: 14 growth stages; BEST Arabidopsis thaliana protein match is: Tudor/PWWP/MBT superfamily protein (TAIR:AT1G15940.1). | chr4:15419435-15423939 REVERSE LENGT</t>
  </si>
  <si>
    <t>872;873</t>
  </si>
  <si>
    <t>55230;55231;55232;55233</t>
  </si>
  <si>
    <t>46485;46486;46487</t>
  </si>
  <si>
    <t>&gt;AT4G31910.1 | Symbols:  | HXXXD-type acyl-transferase family protein | chr4:15441125-15443696 FORWARD LENGTH=458</t>
  </si>
  <si>
    <t>5032;12959;15825</t>
  </si>
  <si>
    <t>5209;13356;16374</t>
  </si>
  <si>
    <t>21537;21538;55174;55175;55176;67121;67122;67123;67124</t>
  </si>
  <si>
    <t>18551;46429;46430;56225;56226;56227;56228</t>
  </si>
  <si>
    <t>18551;46429;56227</t>
  </si>
  <si>
    <t>&gt;AT4G31990.4 | Symbols: ASP5 | aspartate aminotransferase 5 | chr4:15471074-15473521 REVERSE LENGTH=448;&gt;AT4G31990.2 | Symbols: ASP5, AAT3, ATAAT1 | aspartate aminotransferase 5 | chr4:15471074-15473521 REVERSE LENGTH=453;&gt;AT4G31990.1 | Symbols: ASP5, AAT3, ATAAT1 | aspartate aminotransferase 5 | chr4:15471074-15473521 REVERSE LENGTH=453;&gt;AT4G31990.3 | Symbols: ASP5, AAT3, ATAAT1 | aspartate aminotransferase 5 | chr4:15470876-15473521 REVERSE LENGTH=462</t>
  </si>
  <si>
    <t>20;20;20;19</t>
  </si>
  <si>
    <t>19;19;19;18</t>
  </si>
  <si>
    <t>&gt;AT4G31990.4 | Symbols: ASP5 | aspartate aminotransferase 5 | chr4:15471074-15473521 REVERSE LENGTH=448;&gt;AT4G31990.2 | Symbols: ASP5, AAT3, ATAAT1 | aspartate aminotransferase 5 | chr4:15471074-15473521 REVERSE LENGTH=453;&gt;AT4G31990.1 | Symbols: ASP5, AAT3</t>
  </si>
  <si>
    <t>448;453;453;462</t>
  </si>
  <si>
    <t>457;1864;2331;5815;6016;7197;9242;9769;11233;11852;13515;15841;16638;16871;17047;20270;20574;21746;23232;23754</t>
  </si>
  <si>
    <t>True;True;True;True;True;True;True;True;True;True;False;True;True;True;True;True;True;True;True;True</t>
  </si>
  <si>
    <t>468;1937;2418;6016;6224;7434;9547;10084;11590;12220;13923;16390;17219;17458;17641;20949;21258;22465;24003;24538</t>
  </si>
  <si>
    <t>2050;2051;2052;2053;8236;8237;8238;8239;10266;10267;24912;24913;24914;24915;25856;25857;25858;25859;25860;25861;25862;25863;30607;30608;30609;39520;39521;39522;39523;41693;41694;41695;41696;41697;41698;41699;41700;48033;50768;50769;50770;50771;57323;57324;57325;57326;57327;57328;57329;57330;67174;70708;71668;71669;71670;71671;72391;72392;86082;86083;86084;86085;87386;87387;87388;87389;87390;87391;87392;92375;92376;92377;92378;98878;98879;98880;98881;101200;101201;101202;101203;101204;101205;101206;101207;101208;101209</t>
  </si>
  <si>
    <t>1790;7029;7030;7031;7032;7033;8767;21627;21628;21629;21630;21631;21632;21633;22500;22501;22502;22503;22504;22505;22506;22507;22508;26493;26494;26495;33870;35791;35792;35793;35794;35795;35796;41111;42932;42933;42934;48140;48141;48142;56267;59439;60249;60250;60251;60791;60792;72313;73438;73439;73440;73441;77855;77856;77857;77858;77859;77860;77861;77862;77863;83361;85405;85406;85407;85408;85409;85410</t>
  </si>
  <si>
    <t>1790;7032;8767;21627;22501;26494;33870;35793;41111;42934;48142;56267;59439;60249;60792;72313;73439;77856;83361;85407</t>
  </si>
  <si>
    <t>715;716</t>
  </si>
  <si>
    <t>329;360</t>
  </si>
  <si>
    <t>&gt;AT4G32070.1 | Symbols: Phox4 | Octicosapeptide/Phox/Bem1p (PB1) domain-containing protein / tetratricopeptide repeat (TPR)-containing protein | chr4:15504662-15507097 REVERSE LENGTH=811;&gt;AT2G25290.3 | Symbols: Phox1 | Octicosapeptide/Phox/Bem1p (PB1) domain-containing protein / tetratricopeptide repeat (TPR)-containing protein | chr2:10766192-10768517 REVERSE LENGTH=745;&gt;AT2G25290.2 | Symbols: Phox1 | Octicosapeptide/Phox/Bem1p (PB1) domain-containing protein / tetratricopeptide repeat (TPR)-containing protein | chr2:10766192-10768517 REVERSE LENGTH=745;&gt;AT2G25290.1 | Symbols: Phox1 | Octicosapeptide/Phox/Bem1p (PB1) domain-containing protein / tetratricopeptide repeat (TPR)-containing protein | chr2:10766192-10768517 REVERSE LENGTH=745</t>
  </si>
  <si>
    <t>&gt;AT4G32070.1 | Symbols: Phox4 | Octicosapeptide/Phox/Bem1p (PB1) domain-containing protein / tetratricopeptide repeat (TPR)-containing protein | chr4:15504662-15507097 REVERSE LENGTH=811;&gt;AT2G25290.3 | Symbols: Phox1 | Octicosapeptide/Phox/Bem1p (PB1) doma</t>
  </si>
  <si>
    <t>811;745;745;745</t>
  </si>
  <si>
    <t>9410;11020</t>
  </si>
  <si>
    <t>9722;11372</t>
  </si>
  <si>
    <t>40201;40202;40203;47110;47111;47112</t>
  </si>
  <si>
    <t>34448;40309</t>
  </si>
  <si>
    <t>&gt;AT4G32130.1 | Symbols:  | Protein of unknown function (DUF2012) | chr4:15520345-15522477 REVERSE LENGTH=202</t>
  </si>
  <si>
    <t>5216;13423;19085;19387;23083;23241</t>
  </si>
  <si>
    <t>5405;13827;19737;20051;23851;24013</t>
  </si>
  <si>
    <t>22315;22316;56989;56990;81355;81356;81357;81358;82598;98189;98190;98191;98192;98193;98194;98195;98196;98921;98922;98923;98924</t>
  </si>
  <si>
    <t>19197;47859;47860;68463;68464;68465;68466;69470;82730;82731;82732;82733;82734;82735;82736;83398;83399</t>
  </si>
  <si>
    <t>19197;47859;68466;69470;82732;83399</t>
  </si>
  <si>
    <t>&gt;AT4G32150.1 | Symbols: VAMP711, ATVAMP711 | vesicle-associated membrane protein 711 | chr4:15526407-15527651 REVERSE LENGTH=219;&gt;AT2G25340.1 | Symbols: ATVAMP712, VAMP712 | vesicle-associated membrane protein 712 | chr2:10792664-10793832 REVERSE LENGTH=219</t>
  </si>
  <si>
    <t>&gt;AT4G32150.1 | Symbols: VAMP711, ATVAMP711 | vesicle-associated membrane protein 711 | chr4:15526407-15527651 REVERSE LENGTH=219</t>
  </si>
  <si>
    <t>219;219</t>
  </si>
  <si>
    <t>8512;10472;17893;20105;20185;22846;23113</t>
  </si>
  <si>
    <t>8791;10818;18508;20779;20860;23602;23882</t>
  </si>
  <si>
    <t>36178;36179;44779;44780;44781;44782;44783;75978;85485;85486;85487;85766;85767;85768;97143;97144;97145;97146;97147;97148;97149;98326;98327;98328;98329</t>
  </si>
  <si>
    <t>31173;38385;38386;38387;63676;71846;71847;72069;72070;72071;81871;81872;81873;81874;81875;81876;81877;81878;81879;81880;81881;82842;82843;82844;82845</t>
  </si>
  <si>
    <t>31173;38387;63676;71847;72070;81881;82842</t>
  </si>
  <si>
    <t>&gt;AT4G32180.3 | Symbols: ATPANK2, PANK2 | pantothenate kinase 2 | chr4:15538340-15543715 REVERSE LENGTH=783;&gt;AT4G32180.2 | Symbols: ATPANK2, PANK2 | pantothenate kinase 2 | chr4:15538340-15543715 REVERSE LENGTH=783;&gt;AT4G32180.1 | Symbols: ATPANK2, PANK2 | pantothenate kinase 2 | chr4:15537724-15543715 REVERSE LENGTH=901</t>
  </si>
  <si>
    <t>&gt;AT4G32180.3 | Symbols: ATPANK2, PANK2 | pantothenate kinase 2 | chr4:15538340-15543715 REVERSE LENGTH=783;&gt;AT4G32180.2 | Symbols: ATPANK2, PANK2 | pantothenate kinase 2 | chr4:15538340-15543715 REVERSE LENGTH=783;&gt;AT4G32180.1 | Symbols: ATPANK2, PANK2 | p</t>
  </si>
  <si>
    <t>783;783;901</t>
  </si>
  <si>
    <t>3462;4835;8361;9838;12661;17741;18112;18345;20785;21255;21510;22838;23385</t>
  </si>
  <si>
    <t>3591;5007;8634;10153;13050;18348;18739;18979;21473;21960;22223;23594;24159</t>
  </si>
  <si>
    <t>15043;15044;20768;20769;20770;35523;35524;42117;42118;42119;42120;54006;54007;54008;54009;75355;75356;75357;76877;76878;77879;77880;77881;77882;88288;88289;88290;88291;90268;90269;90270;90271;90272;91329;91330;91331;91332;97115;97116;97117;97118;99486;99487;99488;99489</t>
  </si>
  <si>
    <t>13073;17965;30602;36210;36211;36212;36213;45592;63247;64393;64394;65235;65236;65237;74199;75992;75993;75994;76966;76967;76968;81850;83878;83879;83880</t>
  </si>
  <si>
    <t>13073;17965;30602;36210;45592;63247;64393;65236;74199;75994;76968;81850;83879</t>
  </si>
  <si>
    <t>&gt;AT4G32250.3 | Symbols:  | Protein kinase superfamily protein | chr4:15570285-15572528 REVERSE LENGTH=611;&gt;AT4G32250.2 | Symbols:  | Protein kinase superfamily protein | chr4:15570285-15572528 REVERSE LENGTH=611;&gt;AT4G32250.1 | Symbols:  | Protein kinase superfamily protein | chr4:15570285-15572528 REVERSE LENGTH=611</t>
  </si>
  <si>
    <t>&gt;AT4G32250.3 | Symbols:  | Protein kinase superfamily protein | chr4:15570285-15572528 REVERSE LENGTH=611;&gt;AT4G32250.2 | Symbols:  | Protein kinase superfamily protein | chr4:15570285-15572528 REVERSE LENGTH=611;&gt;AT4G32250.1 | Symbols:  | Protein kinase su</t>
  </si>
  <si>
    <t>611;611;611</t>
  </si>
  <si>
    <t>12725;14047</t>
  </si>
  <si>
    <t>13117;14461</t>
  </si>
  <si>
    <t>54251;54252;54253;59450;59451;59452</t>
  </si>
  <si>
    <t>45766;45767;49854;49855</t>
  </si>
  <si>
    <t>45767;49855</t>
  </si>
  <si>
    <t>&gt;AT4G32260.1 | Symbols:  | ATPase, F0 complex, subunit B/B', bacterial/chloroplast | chr4:15573859-15574586 REVERSE LENGTH=219</t>
  </si>
  <si>
    <t>&gt;AT4G32260.1 | Symbols:  | ATPase, F0 complex, subunit B/B, bacterial/chloroplast | chr4:15573859-15574586 REVERSE LENGTH=219</t>
  </si>
  <si>
    <t>4905;4906</t>
  </si>
  <si>
    <t>4182;4183</t>
  </si>
  <si>
    <t>&gt;AT4G32285.2 | Symbols:  | ENTH/ANTH/VHS superfamily protein | chr4:15586003-15587910 FORWARD LENGTH=635;&gt;AT4G32285.1 | Symbols:  | ENTH/ANTH/VHS superfamily protein | chr4:15586003-15587910 FORWARD LENGTH=635</t>
  </si>
  <si>
    <t>375;2674;4627;4686;12389;13117;13234;16641;19495;21494;21725</t>
  </si>
  <si>
    <t>385;2768;4797;4856;12771;13516;13633;17222;20161;22207;22444</t>
  </si>
  <si>
    <t>1694;1695;11650;11651;11652;11653;11654;11655;11656;11657;19990;19991;19992;20204;20205;20206;20207;52911;52912;55856;55857;55858;55859;56270;56271;70716;83039;83040;83041;91261;91262;91263;91264;91265;91266;91267;91268;92277;92278;92279;92280</t>
  </si>
  <si>
    <t>1489;10043;10044;10045;10046;10047;10048;17350;17523;17524;44642;44643;46960;46961;46962;46963;46964;46965;46966;47300;59444;69809;69810;76895;76896;76897;76898;76899;77783;77784</t>
  </si>
  <si>
    <t>1489;10047;17350;17523;44642;46961;47300;59444;69809;76898;77784</t>
  </si>
  <si>
    <t>&gt;AT4G32400.1 | Symbols: EMB104, SHS1, EMB42, ATBT1 | Mitochondrial substrate carrier family protein | chr4:15638686-15640238 FORWARD LENGTH=392</t>
  </si>
  <si>
    <t>4247;8007;10023;21444</t>
  </si>
  <si>
    <t>4399;8264;10349;22156</t>
  </si>
  <si>
    <t>18353;34105;34106;34107;42929;42930;91064;91065;91066;91067;91068;91069</t>
  </si>
  <si>
    <t>16030;29418;36856;76711;76712;76713;76714</t>
  </si>
  <si>
    <t>16030;29418;36856;76713</t>
  </si>
  <si>
    <t>&gt;AT4G32410.1 | Symbols: CESA1, RSW1, AtCESA1 | cellulose synthase 1 | chr4:15641009-15646388 REVERSE LENGTH=1081;&gt;AT2G25540.1 | Symbols: CESA10 | cellulose synthase 10 | chr2:10867070-10872077 REVERSE LENGTH=1065</t>
  </si>
  <si>
    <t>&gt;AT4G32410.1 | Symbols: CESA1, RSW1, AtCESA1 | cellulose synthase 1 | chr4:15641009-15646388 REVERSE LENGTH=1081</t>
  </si>
  <si>
    <t>1081;1065</t>
  </si>
  <si>
    <t>1532;5956;10395;10461;16753</t>
  </si>
  <si>
    <t>1591;6161;10739;10807;17335</t>
  </si>
  <si>
    <t>6795;6796;6797;25563;25564;25565;25566;44423;44424;44723;44724;44725;44726;71171;71172;71173;71174;71175;71176</t>
  </si>
  <si>
    <t>5776;22220;38063;38329;38330;38331;38332;59826;59827;59828</t>
  </si>
  <si>
    <t>5776;22220;38063;38331;59827</t>
  </si>
  <si>
    <t>&gt;AT4G32470.1 | Symbols:  | Cytochrome bd ubiquinol oxidase, 14kDa subunit | chr4:15669641-15671095 REVERSE LENGTH=122;&gt;AT4G32470.2 | Symbols:  | Cytochrome bd ubiquinol oxidase, 14kDa subunit | chr4:15669705-15671095 REVERSE LENGTH=101</t>
  </si>
  <si>
    <t>122;101</t>
  </si>
  <si>
    <t>3257;4040;8670;24322</t>
  </si>
  <si>
    <t>3374;4186;8953;25125</t>
  </si>
  <si>
    <t>14175;14176;14177;14178;14179;17477;17478;17479;17480;36941;36942;36943;36944;103586;103587;103588;103589;103590</t>
  </si>
  <si>
    <t>12252;12253;12254;12255;12256;12257;15283;15284;15285;31867;31868;31869;31870;87374;87375;87376;87377;87378;87379;87380;87381;87382</t>
  </si>
  <si>
    <t>12253;15285;31868;87378</t>
  </si>
  <si>
    <t>&gt;AT4G32520.2 | Symbols: SHM3 | serine hydroxymethyltransferase 3 | chr4:15689642-15692334 REVERSE LENGTH=529;&gt;AT4G32520.1 | Symbols: SHM3, AtSHMT3 | serine hydroxymethyltransferase 3 | chr4:15689642-15692334 REVERSE LENGTH=529</t>
  </si>
  <si>
    <t>529;529</t>
  </si>
  <si>
    <t>2121;4703;6954;12201;14377;23386;25077</t>
  </si>
  <si>
    <t>2203;4873;7183;12577;14799;24160;25903</t>
  </si>
  <si>
    <t>9381;20256;20257;20258;20259;20260;29551;29552;29553;29554;29555;52211;52212;52213;60783;60784;60785;99490;99491;99492;99493;99494;99495;106826;106827</t>
  </si>
  <si>
    <t>8021;17559;17560;17561;17562;17563;25618;25619;25620;44085;44086;50977;83881;83882;83883;83884;83885;90113;90114</t>
  </si>
  <si>
    <t>8021;17560;25620;44085;50977;83882;90114</t>
  </si>
  <si>
    <t>&gt;AT4G32640.2 | Symbols:  | Sec23/Sec24 protein transport family protein | chr4:15742661-15750424 FORWARD LENGTH=1080;&gt;AT4G32640.1 | Symbols:  | Sec23/Sec24 protein transport family protein | chr4:15742661-15750424 FORWARD LENGTH=1080</t>
  </si>
  <si>
    <t>1080;1080</t>
  </si>
  <si>
    <t>36;5263;10466;11364</t>
  </si>
  <si>
    <t>38;5452;10812;11722</t>
  </si>
  <si>
    <t>148;149;150;151;22513;44740;44741;44742;44743;48645</t>
  </si>
  <si>
    <t>128;129;130;19391;38344;41509</t>
  </si>
  <si>
    <t>128;19391;38344;41509</t>
  </si>
  <si>
    <t>&gt;AT4G32720.2 | Symbols: AtLa1, La1 | La protein 1 | chr4:15787313-15789498 FORWARD LENGTH=404;&gt;AT4G32720.1 | Symbols: AtLa1, La1 | La protein 1 | chr4:15787313-15789683 FORWARD LENGTH=433</t>
  </si>
  <si>
    <t>404;433</t>
  </si>
  <si>
    <t>75055;75056;75057</t>
  </si>
  <si>
    <t>&gt;AT4G32760.1 | Symbols:  | ENTH/VHS/GAT family protein | chr4:15799376-15803832 FORWARD LENGTH=675;&gt;AT4G32760.2 | Symbols:  | ENTH/VHS/GAT family protein | chr4:15799376-15803832 FORWARD LENGTH=676</t>
  </si>
  <si>
    <t>675;676</t>
  </si>
  <si>
    <t>1662;22864</t>
  </si>
  <si>
    <t>1725;23621</t>
  </si>
  <si>
    <t>7357;7358;97226;97227;97228;97229</t>
  </si>
  <si>
    <t>6268;81940;81941</t>
  </si>
  <si>
    <t>6268;81940</t>
  </si>
  <si>
    <t>&gt;AT4G32910.1 | Symbols:  | CONTAINS InterPro DOMAIN/s: Nuclear pore complex protein, Nucleoporin Nup85-like (InterPro:IPR011502); Has 30201 Blast hits to 17322 proteins in 780 species: Archae - 12; Bacteria - 1396; Metazoa - 17338; Fungi - 3422; Plants - 5037; Viruses - 0; Other Eukaryotes - 2996 (source: NCBI BLink). | chr4:15881364-15885210 FORWARD LENGTH=716</t>
  </si>
  <si>
    <t>&gt;AT4G32910.1 | Symbols:  | CONTAINS InterPro DOMAIN/s: Nuclear pore complex protein, Nucleoporin Nup85-like (InterPro:IPR011502); Has 30201 Blast hits to 17322 proteins in 780 species: Archae - 12; Bacteria - 1396; Metazoa - 17338; Fungi - 3422; Plants - 5</t>
  </si>
  <si>
    <t>2700;13247;14013;18970;18982;21051</t>
  </si>
  <si>
    <t>2796;13646;14427;19621;19633;21755</t>
  </si>
  <si>
    <t>11843;56322;59301;80886;80887;80937;89414;89415</t>
  </si>
  <si>
    <t>10222;47336;49711;68005;68058;75246</t>
  </si>
  <si>
    <t>&gt;AT4G32940.1 | Symbols: GAMMA-VPE, GAMMAVPE | gamma vacuolar processing enzyme | chr4:15900557-15903161 REVERSE LENGTH=494</t>
  </si>
  <si>
    <t>3925;9069</t>
  </si>
  <si>
    <t>4067;9372</t>
  </si>
  <si>
    <t>16943;16944;16945;16946;38809</t>
  </si>
  <si>
    <t>14823;14824;14825;33306</t>
  </si>
  <si>
    <t>14825;33306</t>
  </si>
  <si>
    <t>&gt;AT4G32960.1 | Symbols:  | unknown protein; BEST Arabidopsis thaliana protein match is: unknown protein (TAIR:AT4G32970.1); Has 106 Blast hits to 106 proteins in 39 species: Archae - 0; Bacteria - 0; Metazoa - 62; Fungi - 0; Plants - 37; Viruses - 0; Other Eukaryotes - 7 (source: NCBI BLink). | chr4:15908785-15910141 REVERSE LENGTH=264</t>
  </si>
  <si>
    <t>&gt;AT4G32960.1 | Symbols:  | unknown protein; BEST Arabidopsis thaliana protein match is: unknown protein (TAIR:AT4G32970.1); Has 106 Blast hits to 106 proteins in 39 species: Archae - 0; Bacteria - 0; Metazoa - 62; Fungi - 0; Plants - 37; Viruses - 0; Other</t>
  </si>
  <si>
    <t>&gt;AT4G33010.1 | Symbols: AtGLDP1, GLDP1 | glycine decarboxylase P-protein 1 | chr4:15926852-15931150 REVERSE LENGTH=1037;&gt;AT4G33010.2 | Symbols: AtGLDP1, GLDP1 | glycine decarboxylase P-protein 1 | chr4:15927133-15931150 REVERSE LENGTH=976</t>
  </si>
  <si>
    <t>1037;976</t>
  </si>
  <si>
    <t>2407;5781;5924;7989;9281;12730;13412;15644;15731;16258;16688;17749</t>
  </si>
  <si>
    <t>2497;5982;6129;8246;9589;13122;13815;16187;16275;16829;17269;18356</t>
  </si>
  <si>
    <t>10536;10537;10538;24625;24626;24627;24628;25424;25425;25426;25427;25428;25429;25430;25431;34039;34040;34041;34042;39677;39678;39679;39680;54284;54285;54286;54287;56927;56928;56929;66290;66687;66688;66689;66690;69076;69077;69078;69079;70875;70876;70877;70878;75394</t>
  </si>
  <si>
    <t>8998;21147;22079;22080;22081;22082;22083;22084;29369;33982;33983;33984;45790;47809;47810;55552;55894;55895;55896;55897;55898;58029;59544;59545;59546;63273</t>
  </si>
  <si>
    <t>8998;21147;22083;29369;33982;45790;47809;55552;55894;58029;59544;63273</t>
  </si>
  <si>
    <t>&gt;AT4G33030.1 | Symbols: SQD1 | sulfoquinovosyldiacylglycerol 1 | chr4:15936051-15937566 FORWARD LENGTH=477</t>
  </si>
  <si>
    <t>1876;12302</t>
  </si>
  <si>
    <t>1949;12682</t>
  </si>
  <si>
    <t>8283;8284;8285;8286;52588;52589</t>
  </si>
  <si>
    <t>7067;7068;44372;44373</t>
  </si>
  <si>
    <t>7067;44372</t>
  </si>
  <si>
    <t>&gt;AT4G33090.1 | Symbols: APM1, ATAPM1 | aminopeptidase M1 | chr4:15965915-15970418 REVERSE LENGTH=879</t>
  </si>
  <si>
    <t>258;1027;4189;4851;4942;5472;5625;5794;5883;5923;6291;7303;9765;10411;10884;11150;11305;12218;14786;15404;15563;15965;16143;16298;16957;17339;17694;18608;20250;22333;22570;24326;24485</t>
  </si>
  <si>
    <t>266;1058;4340;5024;5118;5665;5823;5995;6087;6128;6504;7540;10080;10755;11235;11507;11662;12594;15224;15225;15936;16103;16520;16521;16710;16869;17550;17551;17940;18300;19250;20929;23073;23322;25130;25292</t>
  </si>
  <si>
    <t>1216;4581;4582;18138;18139;18140;18141;20844;20845;20846;20847;20848;20849;21197;21198;21199;21200;23315;23316;23317;23318;23319;23320;23321;23322;24002;24003;24004;24005;24838;24839;24840;24841;25232;25233;25234;25235;25420;25421;25422;25423;26964;26965;26966;26967;31017;31018;31019;31020;31021;31022;41680;41681;41682;41683;41684;44503;44504;44505;44506;46586;46587;46588;46589;46590;46591;46592;46593;46594;46595;47703;47704;47705;47706;47707;47708;47709;47710;48366;48367;48368;52260;52261;62532;62533;62534;62535;62536;62537;62538;65306;65307;65308;65964;65965;65966;67709;67710;67711;67712;67713;67714;67715;68645;68646;68647;68648;69230;69231;69232;69233;69234;69235;69236;72029;72030;72031;72032;72033;72034;72035;72036;72037;72038;72039;72040;73681;73682;73683;73684;75152;75153;75154;75155;79305;79306;79307;79308;86010;86011;86012;86013;86014;86015;94965;94966;94967;94968;94969;96022;96023;96024;96025;103598;103599;103600;103601;104242;104243;104244;104245</t>
  </si>
  <si>
    <t>1086;3887;3888;15837;15838;15839;18023;18024;18025;18026;18027;18305;18306;20021;20022;20023;20024;20025;20026;20027;20028;20029;20638;20639;20640;20641;21575;21576;21577;21578;21579;21580;21581;21898;21899;21900;22077;22078;23408;23409;23410;23411;26843;26844;26845;26846;26847;26848;35776;35777;35778;35779;35780;35781;35782;35783;38138;38139;38140;39907;39908;39909;39910;39911;39912;39913;39914;39915;39916;39917;39918;39919;39920;40825;40826;40827;40828;40829;40830;41319;41320;41321;41322;44120;44121;52518;52519;52520;52521;52522;54748;54749;54750;55289;56742;56743;56744;56745;56746;56747;57673;57674;57675;57676;57677;57678;57679;57680;57681;58162;58163;58164;58165;58166;58167;58168;58169;58170;58171;58172;58173;58174;58175;58176;58177;58178;58179;58180;60542;60543;60544;60545;60546;60547;60548;61903;61904;61905;61906;63108;63109;66701;72255;72256;72257;72258;72259;72260;72261;72262;72263;72264;72265;80082;80083;80084;80931;80932;87390;87391;87392;87953;87954;87955;87956;87957;87958;87959</t>
  </si>
  <si>
    <t>1086;3887;15838;18026;18305;20026;20641;21578;21900;22078;23409;26848;35782;38139;39915;40830;41321;44120;52519;54750;55289;56746;57677;58178;60542;61903;63109;66701;72260;80083;80931;87390;87958</t>
  </si>
  <si>
    <t>717;718;719;720</t>
  </si>
  <si>
    <t>132;260;262;664</t>
  </si>
  <si>
    <t>&gt;AT4G33120.1 | Symbols:  | S-adenosyl-L-methionine-dependent methyltransferases superfamily protein | chr4:15975577-15978055 REVERSE LENGTH=355</t>
  </si>
  <si>
    <t>15143;15874;19918</t>
  </si>
  <si>
    <t>15653;16425;20590</t>
  </si>
  <si>
    <t>64150;64151;64152;67295;67296;84708;84709;84710;84711</t>
  </si>
  <si>
    <t>53798;53799;56357;56358;71193;71194;71195</t>
  </si>
  <si>
    <t>53798;56357;71193</t>
  </si>
  <si>
    <t>&gt;AT4G33150.2 | Symbols:  | lysine-ketoglutarate reductase/saccharopine dehydrogenase bifunctional enzyme | chr4:15985479-15991069 REVERSE LENGTH=1064;&gt;AT4G33150.1 | Symbols:  | lysine-ketoglutarate reductase/saccharopine dehydrogenase bifunctional enzyme | chr4:15985479-15991069 REVERSE LENGTH=1064;&gt;AT4G33150.3 | Symbols:  | lysine-ketoglutarate reductase/saccharopine dehydrogenase bifunctional enzyme | chr4:15985479-15988055 REVERSE LENGTH=482</t>
  </si>
  <si>
    <t>11;11;8</t>
  </si>
  <si>
    <t>&gt;AT4G33150.2 | Symbols:  | lysine-ketoglutarate reductase/saccharopine dehydrogenase bifunctional enzyme | chr4:15985479-15991069 REVERSE LENGTH=1064;&gt;AT4G33150.1 | Symbols:  | lysine-ketoglutarate reductase/saccharopine dehydrogenase bifunctional enzyme |</t>
  </si>
  <si>
    <t>1064;1064;482</t>
  </si>
  <si>
    <t>1926;2464;5570;9113;12047;12621;18600;19808;21356;22614;24391</t>
  </si>
  <si>
    <t>2000;2555;5763;9417;12420;13009;19242;20478;22064;23368;25196</t>
  </si>
  <si>
    <t>8491;10729;10730;10731;10732;23680;23681;38980;51596;53860;53861;53862;53863;79188;79189;79190;84304;84305;90666;90667;90668;90669;96192;96193;96194;96195;103865</t>
  </si>
  <si>
    <t>7230;9152;9153;9154;20306;33432;43594;45486;45487;45488;66418;66419;70894;70895;76344;76345;81055;81056;87622</t>
  </si>
  <si>
    <t>7230;9152;20306;33432;43594;45488;66418;70895;76344;81055;87622</t>
  </si>
  <si>
    <t>&gt;AT4G33180.1 | Symbols:  | alpha/beta-Hydrolases superfamily protein | chr4:16000282-16002055 FORWARD LENGTH=307</t>
  </si>
  <si>
    <t>12381;22951;23978</t>
  </si>
  <si>
    <t>12763;23713;24770</t>
  </si>
  <si>
    <t>52885;97606;97607;97608;97609;97610;102098;102099</t>
  </si>
  <si>
    <t>44621;82235;82236;86132</t>
  </si>
  <si>
    <t>44621;82236;86132</t>
  </si>
  <si>
    <t>&gt;AT4G33250.1 | Symbols: EIF3K, TIF3K1, ATTIF3K1 | eukaryotic translation initiation factor 3K | chr4:16039066-16040617 REVERSE LENGTH=226</t>
  </si>
  <si>
    <t>4453;6263;6653;11598;14673;18947;19841;23284</t>
  </si>
  <si>
    <t>4610;6474;6874;11961;15100;19598;20512;24056</t>
  </si>
  <si>
    <t>19151;19152;19153;19154;19155;19156;19157;19158;26836;26837;26838;28316;28317;28318;28319;49693;49694;49695;49696;62080;80795;80796;80797;80798;84422;84423;84424;99080;99081;99082;99083;99084;99085;99086</t>
  </si>
  <si>
    <t>16625;16626;16627;16628;16629;16630;16631;16632;23250;23251;23252;24533;42216;52140;67928;67929;67930;70978;70979;70980;83523;83524;83525;83526;83527</t>
  </si>
  <si>
    <t>16628;23250;24533;42216;52140;67930;70978;83525</t>
  </si>
  <si>
    <t>&gt;AT4G33350.2 | Symbols:  | Tic22-like family protein | chr4:16064638-16066715 REVERSE LENGTH=242;&gt;AT4G33350.1 | Symbols:  | Tic22-like family protein | chr4:16064638-16066715 REVERSE LENGTH=268</t>
  </si>
  <si>
    <t>242;268</t>
  </si>
  <si>
    <t>6423;16845;18592;23801</t>
  </si>
  <si>
    <t>6638;17431;19232;24586</t>
  </si>
  <si>
    <t>27424;27425;27426;27427;27428;71567;71568;71569;71570;71571;71572;79125;79126;79127;79128;101376;101377;101378;101379</t>
  </si>
  <si>
    <t>23789;23790;60173;60174;60175;66372;66373;85544;85545;85546;85547</t>
  </si>
  <si>
    <t>23789;60173;66372;85546</t>
  </si>
  <si>
    <t>&gt;AT4G33360.1 | Symbols: FLDH | NAD(P)-binding Rossmann-fold superfamily protein | chr4:16067989-16069374 REVERSE LENGTH=344;&gt;AT4G33360.3 | Symbols: FLDH | NAD(P)-binding Rossmann-fold superfamily protein | chr4:16067917-16069338 REVERSE LENGTH=327;&gt;AT4G33360.2 | Symbols: FLDH | NAD(P)-binding Rossmann-fold superfamily protein | chr4:16068123-16069374 REVERSE LENGTH=305</t>
  </si>
  <si>
    <t>16;15;12</t>
  </si>
  <si>
    <t>&gt;AT4G33360.1 | Symbols: FLDH | NAD(P)-binding Rossmann-fold superfamily protein | chr4:16067989-16069374 REVERSE LENGTH=344;&gt;AT4G33360.3 | Symbols: FLDH | NAD(P)-binding Rossmann-fold superfamily protein | chr4:16067917-16069338 REVERSE LENGTH=327;&gt;AT4G333</t>
  </si>
  <si>
    <t>344;327;305</t>
  </si>
  <si>
    <t>4468;6076;6300;9082;10050;10304;12393;13639;13668;14283;14387;16365;17903;21133;24677;24890</t>
  </si>
  <si>
    <t>4625;6284;6513;9385;10378;10639;12776;14047;14077;14701;14809;16938;18519;21838;25488;25713</t>
  </si>
  <si>
    <t>19210;19211;19212;19213;26074;26075;26076;26989;26990;38854;38855;38856;43036;44047;44048;44049;44050;52930;52931;52932;52933;57844;57845;57846;57847;57848;57849;57960;57961;57962;57963;60394;60395;60396;60834;60835;60836;60837;69538;69539;69540;69541;76018;76019;76020;76021;76022;89755;89756;89757;89758;89759;89760;89761;105087;105088;105089;106049</t>
  </si>
  <si>
    <t>16671;16672;16673;16674;16675;16676;22657;22658;22659;23424;23425;33336;33337;36942;37750;37751;37752;37753;44668;44669;48632;48633;48634;48635;48717;48718;48719;48720;48721;48722;50615;51016;51017;51018;51019;51020;58415;58416;63698;63699;63700;63701;75539;75540;75541;75542;75543;75544;75545;75546;75547;75548;75549;75550;75551;75552;75553;88666;88667;88668;89498</t>
  </si>
  <si>
    <t>16674;22658;23424;33336;36942;37752;44669;48632;48721;50615;51016;58416;63700;75540;88667;89498</t>
  </si>
  <si>
    <t>&gt;AT4G33400.1 | Symbols:  | Vacuolar import/degradation, Vid27-related protein | chr4:16078189-16080410 REVERSE LENGTH=645</t>
  </si>
  <si>
    <t>8436;20053</t>
  </si>
  <si>
    <t>8713;20727</t>
  </si>
  <si>
    <t>35845;85278;85279;85280;85281</t>
  </si>
  <si>
    <t>30863;71678;71679;71680</t>
  </si>
  <si>
    <t>30863;71678</t>
  </si>
  <si>
    <t>&gt;AT4G33420.1 | Symbols:  | Peroxidase superfamily protein | chr4:16084856-16086105 FORWARD LENGTH=325</t>
  </si>
  <si>
    <t>7399;16244</t>
  </si>
  <si>
    <t>7639;16815</t>
  </si>
  <si>
    <t>31441;31442;31443;69031;69032;69033</t>
  </si>
  <si>
    <t>27169;57994;57995;57996</t>
  </si>
  <si>
    <t>27169;57995</t>
  </si>
  <si>
    <t>&gt;AT4G33430.1 | Symbols: BAK1, RKS10, SERK3, ELG, ATSERK3, ATBAK1 | BRI1-associated receptor kinase | chr4:16086654-16090288 REVERSE LENGTH=615;&gt;AT4G33430.2 | Symbols: BAK1 | BRI1-associated receptor kinase | chr4:16086654-16090288 REVERSE LENGTH=662;&gt;AT1G71830.1 | Symbols: SERK1, ATSERK1 | somatic embryogenesis receptor-like kinase 1 | chr1:27018575-27021842 FORWARD LENGTH=625;&gt;AT2G13800.1 | Symbols: ATSERK5, SERK5, BAK8 | somatic embryogenesis receptor-like kinase 5 | chr2:5753276-5757065 FORWARD LENGTH=601;&gt;AT2G13790.1 | Symbols: ATSERK4, SERK4, BKK1, BAK7 | somatic embryogenesis receptor-like kinase 4 | chr2:5741979-5746581 FORWARD LENGTH=620;&gt;AT1G34210.1 | Symbols: SERK2, ATSERK2 | somatic embryogenesis receptor-like kinase 2 | chr1:12459078-12462752 FORWARD LENGTH=628</t>
  </si>
  <si>
    <t>6;6;4;3;3;3</t>
  </si>
  <si>
    <t>&gt;AT4G33430.1 | Symbols: BAK1, RKS10, SERK3, ELG, ATSERK3, ATBAK1 | BRI1-associated receptor kinase | chr4:16086654-16090288 REVERSE LENGTH=615;&gt;AT4G33430.2 | Symbols: BAK1 | BRI1-associated receptor kinase | chr4:16086654-16090288 REVERSE LENGTH=662;&gt;AT1G7</t>
  </si>
  <si>
    <t>615;662;625;601;620;628</t>
  </si>
  <si>
    <t>149;4996;5333;7314;8360;11893</t>
  </si>
  <si>
    <t>155;5173;5524;7551;8633;12261</t>
  </si>
  <si>
    <t>667;668;669;21388;21389;21390;22774;22775;22776;31052;31053;35521;35522;50940;50941;50942</t>
  </si>
  <si>
    <t>587;18438;19599;26868;30601;43057</t>
  </si>
  <si>
    <t>&gt;AT4G33510.1 | Symbols: DHS2 | 3-deoxy-d-arabino-heptulosonate 7-phosphate synthase | chr4:16116496-16118549 FORWARD LENGTH=507;&gt;AT4G33510.2 | Symbols: DHS2 | 3-deoxy-d-arabino-heptulosonate 7-phosphate synthase | chr4:16116496-16118233 FORWARD LENGTH=432</t>
  </si>
  <si>
    <t>507;432</t>
  </si>
  <si>
    <t>523;1274;2295;3744;7069;7579;12840;15290;17125;19725;20649;23449;24155</t>
  </si>
  <si>
    <t>False;True;True;True;True;False;True;True;False;True;True;True;True</t>
  </si>
  <si>
    <t>536;1310;2381;3881;7301;7825;13234;15820;17719;20393;21335;24224;24951</t>
  </si>
  <si>
    <t>2319;2320;2321;2322;2323;2324;2325;2326;5614;5615;5616;10141;10142;10143;16175;16176;16177;16178;16179;16180;16181;16182;30051;30052;30053;30054;32281;32282;54708;54709;54710;54711;54712;54713;54714;54715;64855;72709;72710;72711;72712;72713;72714;72715;83938;87721;87722;99757;99758;99759;102900;102901</t>
  </si>
  <si>
    <t>2039;2040;2041;2042;2043;2044;2045;2046;4781;4782;8671;8672;14110;14111;14112;14113;14114;14115;14116;26012;26013;26014;26015;27825;46087;46088;46089;46090;46091;46092;46093;54365;61065;61066;61067;61068;70576;73734;73735;84113;84114;84115;86805</t>
  </si>
  <si>
    <t>2043;4782;8671;14113;26015;27825;46090;54365;61067;70576;73735;84113;86805</t>
  </si>
  <si>
    <t>&gt;AT4G33530.1 | Symbols: KUP5 | K+ uptake permease 5 | chr4:16126503-16130353 REVERSE LENGTH=855</t>
  </si>
  <si>
    <t>1551;5384;8742;21182</t>
  </si>
  <si>
    <t>1610;5576;9030;21887</t>
  </si>
  <si>
    <t>6874;22967;22968;37244;37245;37246;37247;37248;37249;89952;89953</t>
  </si>
  <si>
    <t>5834;19751;32106;32107;32108;75707</t>
  </si>
  <si>
    <t>5834;19751;32107;75707</t>
  </si>
  <si>
    <t>&gt;AT4G33580.1 | Symbols: ATBCA5, BCA5 | beta carbonic anhydrase 5 | chr4:16139406-16141363 FORWARD LENGTH=301;&gt;AT4G33580.2 | Symbols: ATBCA5, BCA5 | beta carbonic anhydrase 5 | chr4:16139406-16141363 FORWARD LENGTH=302</t>
  </si>
  <si>
    <t>301;302</t>
  </si>
  <si>
    <t>13168;15667;24177</t>
  </si>
  <si>
    <t>13567;16210;24974</t>
  </si>
  <si>
    <t>56007;56008;56009;56010;56011;66429;66430;66431;66432;102979;102980;102981;102982</t>
  </si>
  <si>
    <t>47060;47061;47062;47063;47064;47065;47066;55683;55684;55685;55686;55687;55688;55689;86869;86870;86871</t>
  </si>
  <si>
    <t>47061;55685;86871</t>
  </si>
  <si>
    <t>&gt;AT4G33625.2 | Symbols:  | FUNCTIONS IN: molecular_function unknown; INVOLVED IN: biological_process unknown; LOCATED IN: plasma membrane; EXPRESSED IN: cultured cell; CONTAINS InterPro DOMAIN/s: Golgi apparatus membrane protein TVP15 (InterPro:IPR013714); Has 30201 Blast hits to 17322 proteins in 780 species: Archae - 12; Bacteria - 1396; Metazoa - 17338; Fungi - 3422; Plants - 5037; Viruses - 0; Other Eukaryotes - 2996 (source: NCBI BLink). | chr4:16153114-16154543 REVERSE LENGTH=199;&gt;AT4G33625.1 | Symbols:  | FUNCTIONS IN: molecular_function unknown; INVOLVED IN: biological_process unknown; LOCATED IN: plasma membrane, vacuole; EXPRESSED IN: cultured cell; CONTAINS InterPro DOMAIN/s: Golgi apparatus membrane protein TVP15 (InterPro:IPR013714); Has 59 Blast hits to 59 proteins in 18 species: Archae - 0; Bacteria - 0; Metazoa - 0; Fungi - 0; Plants - 50; Viruses - 0; Other Eukaryotes - 9 (source: NCBI BLink). | chr4:16153114-16154543 REVERSE LENGTH=200</t>
  </si>
  <si>
    <t>&gt;AT4G33625.2 | Symbols:  | FUNCTIONS IN: molecular_function unknown; INVOLVED IN: biological_process unknown; LOCATED IN: plasma membrane; EXPRESSED IN: cultured cell; CONTAINS InterPro DOMAIN/s: Golgi apparatus membrane protein TVP15 (InterPro:IPR013714);</t>
  </si>
  <si>
    <t>199;200</t>
  </si>
  <si>
    <t>580;3566;14800;17780;20267;22663</t>
  </si>
  <si>
    <t>595;3700;15240;18388;20946;23418</t>
  </si>
  <si>
    <t>2568;2569;2570;2571;2572;15471;62583;62584;62585;62586;75502;75503;86069;86070;86071;86072;96404</t>
  </si>
  <si>
    <t>2239;2240;2241;13492;52557;52558;52559;63346;72302;72303;72304;72305;81238</t>
  </si>
  <si>
    <t>2239;13492;52557;63346;72302;81238</t>
  </si>
  <si>
    <t>&gt;AT4G33640.1 | Symbols:  | unknown protein; Has 30201 Blast hits to 17322 proteins in 780 species: Archae - 12; Bacteria - 1396; Metazoa - 17338; Fungi - 3422; Plants - 5037; Viruses - 0; Other Eukaryotes - 2996 (source: NCBI BLink). | chr4:16159727-16160211 REVERSE LENGTH=95</t>
  </si>
  <si>
    <t>&gt;AT4G33640.1 | Symbols:  | unknown protein; Has 30201 Blast hits to 17322 proteins in 780 species: Archae - 12; Bacteria - 1396; Metazoa - 17338; Fungi - 3422; Plants - 5037; Viruses - 0; Other Eukaryotes - 2996 (source: NCBI BLink). | chr4:16159727-161602</t>
  </si>
  <si>
    <t>64113;64114;64115</t>
  </si>
  <si>
    <t>&gt;AT4G33650.1 | Symbols: ADL2, DRP3A | dynamin-related protein 3A | chr4:16161073-16166587 FORWARD LENGTH=808;&gt;AT4G33650.2 | Symbols: DRP3A | dynamin-related protein 3A | chr4:16161073-16166587 FORWARD LENGTH=809</t>
  </si>
  <si>
    <t>808;809</t>
  </si>
  <si>
    <t>730;4571;6989;12751;13062;14768;18015;18230;18633;18882;19629;20080;20701;22728;23210</t>
  </si>
  <si>
    <t>True;True;True;False;False;True;False;True;True;True;False;False;True;True;False</t>
  </si>
  <si>
    <t>751;4736;7219;13143;13460;15203;18639;18861;19277;19531;20297;20754;21388;23483;23981</t>
  </si>
  <si>
    <t>3300;3301;3302;19681;19682;19683;29739;29740;29741;29742;29743;29744;29745;54355;54356;54357;55621;55622;62458;62459;62460;62461;76496;76497;76498;76499;77370;77371;77372;79423;79424;79425;79426;80551;80552;83539;83540;85384;85385;85386;85387;87919;87920;87921;87922;96680;96681;96682;96683;98784;98785;98786;98787</t>
  </si>
  <si>
    <t>2873;2874;17110;25773;25774;25775;25776;45835;46770;52447;52448;52449;52450;64080;64081;64082;64083;64084;64085;64086;64793;66774;66775;67739;67740;70220;71745;71746;73887;73888;73889;81463;83270;83271;83272</t>
  </si>
  <si>
    <t>2874;17110;25775;45835;46770;52447;64085;64793;66775;67739;70220;71745;73888;81463;83270</t>
  </si>
  <si>
    <t>&gt;AT4G33670.1 | Symbols:  | NAD(P)-linked oxidoreductase superfamily protein | chr4:16169670-16171446 REVERSE LENGTH=319</t>
  </si>
  <si>
    <t>8476;12654;23337</t>
  </si>
  <si>
    <t>8754;13043;24111</t>
  </si>
  <si>
    <t>36040;36041;36042;36043;53982;53983;53984;53985;99272;99273;99274</t>
  </si>
  <si>
    <t>31059;31060;45577;45578;45579;83658;83659;83660</t>
  </si>
  <si>
    <t>31060;45578;83660</t>
  </si>
  <si>
    <t>&gt;AT4G33680.1 | Symbols: AGD2 | Pyridoxal phosphate (PLP)-dependent transferases superfamily protein | chr4:16171847-16174630 REVERSE LENGTH=461</t>
  </si>
  <si>
    <t>2418;5199;5299;13390;18677;20190;20519;24255;24495;24786</t>
  </si>
  <si>
    <t>2508;5388;5489;13790;19322;19323;20866;21200;25052;25302;25606</t>
  </si>
  <si>
    <t>10572;22238;22239;22240;22241;22645;22646;22647;22648;56837;56838;56839;56840;56841;79604;79605;79606;79607;85787;85788;87109;87110;87111;87112;87113;87114;87115;103310;103311;103312;103313;104301;104302;104303;104304;105530;105531;105532</t>
  </si>
  <si>
    <t>9027;19133;19134;19135;19136;19482;19483;19484;47750;47751;47752;47753;66932;66933;72086;72087;73204;73205;73206;73207;73208;73209;73210;73211;87124;88012;88013;89031;89032</t>
  </si>
  <si>
    <t>9027;19136;19484;47752;66932;72086;73207;87124;88013;89032</t>
  </si>
  <si>
    <t>&gt;AT4G33700.1 | Symbols:  | CBS domain-containing protein with a domain of unknown function (DUF21) | chr4:16176547-16179188 REVERSE LENGTH=424</t>
  </si>
  <si>
    <t>15880;23101</t>
  </si>
  <si>
    <t>16431;23870</t>
  </si>
  <si>
    <t>67310;67311;67312;67313;67314;98267;98268;98269</t>
  </si>
  <si>
    <t>56368;56369;56370;56371;82794;82795;82796</t>
  </si>
  <si>
    <t>56370;82795</t>
  </si>
  <si>
    <t>&gt;AT4G33740.3 | Symbols:  | unknown protein; FUNCTIONS IN: molecular_function unknown; INVOLVED IN: biological_process unknown; LOCATED IN: cellular_component unknown; BEST Arabidopsis thaliana protein match is: unknown protein (TAIR:AT4G37820.1); Has 138092 Blast hits to 73110 proteins in 2951 species: Archae - 732; Bacteria - 17903; Metazoa - 48520; Fungi - 16808; Plants - 7078; Viruses - 1044; Other Eukaryotes - 46007 (source: NCBI BLink). | chr4:16187384-16188802 FORWARD LENGTH=472;&gt;AT4G33740.2 | Symbols:  | unknown protein; BEST Arabidopsis thaliana protein match is: unknown protein (TAIR:AT4G37820.1); Has 138092 Blast hits to 73110 proteins in 2951 species: Archae - 732; Bacteria - 17903; Metazoa - 48520; Fungi - 16808; Plants - 7078; Viruses - 1044; Other Eukaryotes - 46007 (source: NCBI BLink). | chr4:16187384-16188802 FORWARD LENGTH=472;&gt;AT4G33740.1 | Symbols:  | unknown protein; BEST Arabidopsis thaliana protein match is: unknown protein (TAIR:AT4G37820.1); Has 138210 Blast hits to 73191 proteins in 2959 species: Archae - 732; Bacteria - 18006; Metazoa - 48521; Fungi - 16820; Plants - 7078; Viruses - 1046; Other Eukaryotes - 46007 (source: NCBI BLink). | chr4:16187384-16188802 FORWARD LENGTH=472</t>
  </si>
  <si>
    <t>&gt;AT4G33740.3 | Symbols:  | unknown protein; FUNCTIONS IN: molecular_function unknown; INVOLVED IN: biological_process unknown; LOCATED IN: cellular_component unknown; BEST Arabidopsis thaliana protein match is: unknown protein (TAIR:AT4G37820.1); Has 13809</t>
  </si>
  <si>
    <t>472;472;472</t>
  </si>
  <si>
    <t>39121;39122;39123;39124</t>
  </si>
  <si>
    <t>33547;33548;33549</t>
  </si>
  <si>
    <t>&gt;AT4G33945.1 | Symbols:  | ARM repeat superfamily protein | chr4:16268119-16270514 FORWARD LENGTH=464</t>
  </si>
  <si>
    <t>9412;12647</t>
  </si>
  <si>
    <t>9724;13036</t>
  </si>
  <si>
    <t>40208;53958;53959;53960</t>
  </si>
  <si>
    <t>34451;45558</t>
  </si>
  <si>
    <t>&gt;AT4G34030.1 | Symbols: MCCB | 3-methylcrotonyl-CoA carboxylase | chr4:16301298-16303949 FORWARD LENGTH=587</t>
  </si>
  <si>
    <t>5235;9822;10953;13061;16198;16720</t>
  </si>
  <si>
    <t>5424;10137;11305;13459;16768;17302</t>
  </si>
  <si>
    <t>22384;42044;42045;42046;46859;55620;68870;71000;71001;71002;71003;71004;71005;71006</t>
  </si>
  <si>
    <t>19250;36154;40117;40118;46769;57868;59635;59636;59637</t>
  </si>
  <si>
    <t>19250;36154;40118;46769;57868;59636</t>
  </si>
  <si>
    <t>&gt;AT4G34050.1 | Symbols: CCoAOMT1 | S-adenosyl-L-methionine-dependent methyltransferases superfamily protein | chr4:16310844-16311973 FORWARD LENGTH=259;&gt;AT4G34050.2 | Symbols: CCoAOMT1 | S-adenosyl-L-methionine-dependent methyltransferases superfamily protein | chr4:16310844-16311973 FORWARD LENGTH=148</t>
  </si>
  <si>
    <t>&gt;AT4G34050.1 | Symbols: CCoAOMT1 | S-adenosyl-L-methionine-dependent methyltransferases superfamily protein | chr4:16310844-16311973 FORWARD LENGTH=259;&gt;AT4G34050.2 | Symbols: CCoAOMT1 | S-adenosyl-L-methionine-dependent methyltransferases superfamily prot</t>
  </si>
  <si>
    <t>259;148</t>
  </si>
  <si>
    <t>2796;4501;5209;9068;9582;9810;10092;15641;18979</t>
  </si>
  <si>
    <t>2896;4660;5398;9370;9371;9895;10125;10421;10422;16184;19630</t>
  </si>
  <si>
    <t>12215;12216;12217;12218;12219;19352;19353;19354;19355;22286;22287;22288;22289;38804;38805;38806;38807;38808;40962;41898;41899;43220;43221;43222;43223;43224;43225;43226;66283;80923;80924;80925;80926;80927;80928;80929;80930</t>
  </si>
  <si>
    <t>10577;10578;10579;10580;10581;16830;16831;16832;16833;16834;16835;16836;16837;16838;16839;16840;16841;16842;19178;19179;19180;19181;19182;19183;19184;33301;33302;33303;33304;33305;35127;35971;35972;35973;37084;37085;37086;37087;37088;55547;68043;68044;68045;68046;68047;68048;68049;68050;68051</t>
  </si>
  <si>
    <t>10581;16838;19183;33302;35127;35972;37087;55547;68046</t>
  </si>
  <si>
    <t>723;724</t>
  </si>
  <si>
    <t>73;122</t>
  </si>
  <si>
    <t>&gt;AT4G34110.1 | Symbols: PAB2, PABP2, ATPAB2 | poly(A) binding protein 2 | chr4:16336732-16339892 FORWARD LENGTH=629;&gt;AT2G15500.1 | Symbols:  | RNA-binding protein | chr2:6763707-6764751 FORWARD LENGTH=132</t>
  </si>
  <si>
    <t>&gt;AT4G34110.1 | Symbols: PAB2, PABP2, ATPAB2 | poly(A) binding protein 2 | chr4:16336732-16339892 FORWARD LENGTH=629</t>
  </si>
  <si>
    <t>629;132</t>
  </si>
  <si>
    <t>1185;4649;7342;8647;17572;18449;18928</t>
  </si>
  <si>
    <t>1218;4819;7579;8930;18176;19084;19578</t>
  </si>
  <si>
    <t>5278;5279;5280;20069;20070;20071;20072;31206;31207;31208;31209;36863;36864;36865;36866;74613;74614;74615;74616;78391;80715;80716</t>
  </si>
  <si>
    <t>4512;4513;17416;17417;26979;31798;31799;31800;62674;65684;67869;67870</t>
  </si>
  <si>
    <t>4512;17417;26979;31798;62674;65684;67869</t>
  </si>
  <si>
    <t>&gt;AT4G34131.1 | Symbols: UGT73B3 | UDP-glucosyl transferase 73B3 | chr4:16343268-16344713 REVERSE LENGTH=481</t>
  </si>
  <si>
    <t>4299;5695;9739;13121;15692;19514;19686;22343</t>
  </si>
  <si>
    <t>4453;5894;10054;13520;16236;20180;20354;23083</t>
  </si>
  <si>
    <t>18558;18559;18560;18561;24289;24290;24291;24292;41586;41587;41588;41589;41590;55873;55874;66528;66529;66530;66531;66532;66533;66534;83106;83753;83754;83755;95018;95019;95020;95021;95022;95023;95024;95025</t>
  </si>
  <si>
    <t>16179;16180;16181;16182;16183;20867;20868;35704;35705;35706;46974;46975;55773;55774;55775;55776;55777;55778;69877;70401;70402;70403;80124;80125;80126;80127;80128;80129</t>
  </si>
  <si>
    <t>16182;20868;35704;46975;55778;69877;70402;80126</t>
  </si>
  <si>
    <t>&gt;AT4G34135.1 | Symbols: UGT73B2 | UDP-glucosyltransferase 73B2 | chr4:16345476-16347016 REVERSE LENGTH=483;&gt;AT4G34135.2 | Symbols: UGT73B2 | UDP-glucosyltransferase 73B2 | chr4:16346009-16347016 REVERSE LENGTH=335</t>
  </si>
  <si>
    <t>&gt;AT4G34135.1 | Symbols: UGT73B2 | UDP-glucosyltransferase 73B2 | chr4:16345476-16347016 REVERSE LENGTH=483</t>
  </si>
  <si>
    <t>483;335</t>
  </si>
  <si>
    <t>4299;5676;19516</t>
  </si>
  <si>
    <t>4453;5875;20182</t>
  </si>
  <si>
    <t>18558;18559;18560;18561;24213;24214;24215;24216;24217;83109;83110</t>
  </si>
  <si>
    <t>16179;16180;16181;16182;16183;20795;20796;69881;69882</t>
  </si>
  <si>
    <t>16182;20796;69882</t>
  </si>
  <si>
    <t>&gt;AT4G34138.1 | Symbols: UGT73B1 | UDP-glucosyl transferase 73B1 | chr4:16348267-16349858 REVERSE LENGTH=488</t>
  </si>
  <si>
    <t>1778;2234;4212;8289;13415;14534;15109;16324;20488</t>
  </si>
  <si>
    <t>1847;2318;4364;8558;13818;14959;15618;16895;16896;21169</t>
  </si>
  <si>
    <t>7843;7844;9868;18227;18228;18229;18230;35256;35257;35258;35259;56936;56937;56938;56939;61515;61516;61517;61518;64025;64026;64027;64028;69332;69333;69334;69335;69336;69337;69338;69339;69340;69341;86980;86981;86982;86983</t>
  </si>
  <si>
    <t>6654;6655;8429;15909;15910;15911;15912;30413;30414;30415;47815;47816;51654;51655;53705;53706;53707;53708;53709;53710;53711;58256;58257;58258;58259;58260;58261;58262;73104</t>
  </si>
  <si>
    <t>6654;8429;15911;30413;47816;51655;53708;58256;73104</t>
  </si>
  <si>
    <t>&gt;AT4G34180.1 | Symbols:  | Cyclase family protein | chr4:16370060-16371383 REVERSE LENGTH=255;&gt;AT1G44542.1 | Symbols:  | Cyclase family protein | chr1:16865145-16866573 REVERSE LENGTH=271</t>
  </si>
  <si>
    <t>&gt;AT4G34180.1 | Symbols:  | Cyclase family protein | chr4:16370060-16371383 REVERSE LENGTH=255</t>
  </si>
  <si>
    <t>8;3</t>
  </si>
  <si>
    <t>2999;4319;8202;12224;12856;14394;24116;24968</t>
  </si>
  <si>
    <t>3107;4473;8466;12600;13251;14816;24909;25793</t>
  </si>
  <si>
    <t>13081;13082;13083;13084;18630;18631;18632;34879;34880;34881;34882;34883;52285;52286;52287;54764;54765;54766;60854;60855;60856;102605;102606;102607;102608;106387;106388;106389</t>
  </si>
  <si>
    <t>11281;16251;16252;16253;16254;30063;30064;44141;44142;44143;44144;46128;46129;46130;46131;51036;51037;51038;86526;86527;89761;89762</t>
  </si>
  <si>
    <t>11281;16254;30064;44141;46130;51036;86527;89761</t>
  </si>
  <si>
    <t>&gt;AT4G34200.1 | Symbols: EDA9 | D-3-phosphoglycerate dehydrogenase | chr4:16374041-16376561 REVERSE LENGTH=603;&gt;AT3G19480.1 | Symbols:  | D-3-phosphoglycerate dehydrogenase | chr3:6752590-6754650 FORWARD LENGTH=588</t>
  </si>
  <si>
    <t>&gt;AT4G34200.1 | Symbols: EDA9 | D-3-phosphoglycerate dehydrogenase | chr4:16374041-16376561 REVERSE LENGTH=603</t>
  </si>
  <si>
    <t>18;2</t>
  </si>
  <si>
    <t>17;2</t>
  </si>
  <si>
    <t>603;588</t>
  </si>
  <si>
    <t>774;1082;5908;7521;7619;9789;10209;10752;11676;12130;13086;16321;16736;17494;20696;22368;22545;22716</t>
  </si>
  <si>
    <t>797;1114;6113;7763;7865;10104;10542;11103;12039;12505;13484;16892;17318;18098;21383;23108;23296;23471</t>
  </si>
  <si>
    <t>3496;3497;3498;3499;3500;3501;4791;4792;4793;4794;4795;4796;4797;4798;4799;4800;4801;4802;4803;4804;4805;4806;4807;4808;4809;4810;4811;4812;4813;4814;4815;4816;4817;4818;4819;4820;4821;4822;4823;4824;4825;4826;4827;4828;4829;4830;4831;4832;4833;4834;4835;4836;4837;4838;4839;4840;4841;4842;4843;4844;4845;4846;4847;4848;4849;25336;25337;25338;25339;25340;25341;25342;25343;25344;25345;25346;25347;25348;25349;31991;31992;31993;31994;31995;31996;32449;32450;32451;32452;32453;32454;32455;32456;41773;41774;41775;41776;43675;43676;43677;43678;46070;46071;46072;46073;50034;51946;51947;51948;51949;51950;51951;51952;51953;51954;55732;55733;55734;55735;55736;55737;55738;55739;69325;69326;69327;69328;71115;71116;71117;71118;74329;74330;87898;87899;87900;87901;87902;87903;95147;95148;95149;95150;95151;95152;95919;95920;95921;95922;95923;95924;96609;96610;96611;96612;96613;96614;96615;96616;96617</t>
  </si>
  <si>
    <t>3036;3037;3038;4070;4071;4072;4073;4074;4075;4076;4077;4078;4079;4080;4081;4082;4083;4084;4085;4086;4087;4088;4089;4090;4091;4092;4093;4094;4095;4096;4097;4098;4099;4100;4101;4102;4103;4104;4105;4106;4107;4108;4109;4110;4111;4112;4113;4114;4115;4116;4117;4118;4119;4120;4121;4122;4123;4124;4125;4126;4127;4128;4129;4130;4131;4132;4133;4134;4135;4136;4137;4138;4139;4140;4141;4142;4143;4144;4145;21998;21999;22000;22001;22002;22003;22004;22005;22006;22007;27596;27597;27598;27599;27600;27959;27960;27961;27962;27963;27964;27965;27966;27967;27968;27969;27970;27971;27972;27973;27974;27975;27976;35845;35846;35847;35848;35849;35850;35851;37486;37487;37488;37489;39518;39519;39520;39521;39522;39523;42458;43857;43858;43859;43860;43861;43862;43863;43864;43865;46858;46859;46860;46861;46862;46863;46864;46865;46866;58252;58253;59788;59789;59790;62467;73873;73874;73875;73876;73877;73878;80219;80220;80221;80222;80223;80224;80862;80863;81398;81399;81400;81401;81402;81403;81404;81405;81406;81407;81408;81409;81410;81411;81412;81413;81414;81415;81416;81417;81418;81419;81420</t>
  </si>
  <si>
    <t>3038;4107;22001;27596;27966;35849;37489;39522;42458;43863;46862;58253;59788;62467;73875;80222;80862;81419</t>
  </si>
  <si>
    <t>&gt;AT4G34230.2 | Symbols: CAD5, CAD-5 | cinnamyl alcohol dehydrogenase 5 | chr4:16386898-16388666 REVERSE LENGTH=357;&gt;AT4G34230.1 | Symbols: CAD5, ATCAD5, CAD-5 | cinnamyl alcohol dehydrogenase 5 | chr4:16386898-16388666 REVERSE LENGTH=357</t>
  </si>
  <si>
    <t>357;357</t>
  </si>
  <si>
    <t>1397;3455;4222;5486;5510;7459;7889;11699;14820;15188;15469;17675;22509</t>
  </si>
  <si>
    <t>1443;3584;4374;5679;5703;7700;8138;12062;15264;15265;15701;16006;18280;23258;23259</t>
  </si>
  <si>
    <t>6184;6185;6186;6187;6188;6189;6190;15019;15020;15021;18257;18258;18259;18260;18261;18262;23372;23373;23374;23375;23475;23476;23477;23478;31733;31734;31735;31736;31737;31738;33635;33636;33637;33638;33639;50113;50114;50115;50116;50117;50118;50119;50120;50121;50122;50123;50124;62670;62671;62672;62673;62674;62675;62676;62677;62678;64326;65612;75058;75059;75060;75061;75062;75063;75064;75065;75066;95749;95750;95751;95752;95753;95754</t>
  </si>
  <si>
    <t>5244;5245;5246;5247;5248;13058;13059;13060;15940;15941;15942;15943;15944;15945;15946;15947;15948;20074;20075;20076;20077;20157;20158;27426;27427;27428;27429;29025;29026;29027;42513;42514;42515;42516;42517;42518;42519;42520;52624;52625;52626;52627;52628;52629;52630;52631;52632;52633;53918;55017;63046;63047;63048;63049;63050;63051;63052;63053;80715;80716</t>
  </si>
  <si>
    <t>5247;13060;15941;20076;20158;27429;29027;42514;52630;53918;55017;63052;80716</t>
  </si>
  <si>
    <t>726;727</t>
  </si>
  <si>
    <t>303;327</t>
  </si>
  <si>
    <t>&gt;AT4G34240.2 | Symbols: ALDH3I1, ALDH3 | aldehyde dehydrogenase 3I1 | chr4:16389801-16391985 FORWARD LENGTH=390;&gt;AT4G34240.1 | Symbols: ALDH3I1, ALDH3 | aldehyde dehydrogenase 3I1 | chr4:16389801-16392633 FORWARD LENGTH=550</t>
  </si>
  <si>
    <t>390;550</t>
  </si>
  <si>
    <t>67592;67593;67594</t>
  </si>
  <si>
    <t>56637;56638</t>
  </si>
  <si>
    <t>&gt;AT4G34270.1 | Symbols:  | TIP41-like family protein | chr4:16404138-16406153 REVERSE LENGTH=290</t>
  </si>
  <si>
    <t>6136;8686</t>
  </si>
  <si>
    <t>6344;8971</t>
  </si>
  <si>
    <t>26280;26281;37029;37030;37031</t>
  </si>
  <si>
    <t>22816;31961;31962</t>
  </si>
  <si>
    <t>22816;31962</t>
  </si>
  <si>
    <t>&gt;AT4G34350.1 | Symbols: CLB6, ISPH, HDR | 4-hydroxy-3-methylbut-2-enyl diphosphate reductase | chr4:16428681-16431038 REVERSE LENGTH=466</t>
  </si>
  <si>
    <t>5834;7662;22209</t>
  </si>
  <si>
    <t>6037;7908;22941</t>
  </si>
  <si>
    <t>25021;25022;25023;25024;32717;94435;94436;94437;94438</t>
  </si>
  <si>
    <t>21716;28254;79682</t>
  </si>
  <si>
    <t>&gt;AT4G34412.1 | Symbols:  | CONTAINS InterPro DOMAIN/s: Kinase binding protein CGI-121 (InterPro:IPR013926); Has 275 Blast hits to 275 proteins in 139 species: Archae - 0; Bacteria - 5; Metazoa - 98; Fungi - 109; Plants - 42; Viruses - 0; Other Eukaryotes - 21 (source: NCBI BLink). | chr4:16453099-16454515 REVERSE LENGTH=172</t>
  </si>
  <si>
    <t>&gt;AT4G34412.1 | Symbols:  | CONTAINS InterPro DOMAIN/s: Kinase binding protein CGI-121 (InterPro:IPR013926); Has 275 Blast hits to 275 proteins in 139 species: Archae - 0; Bacteria - 5; Metazoa - 98; Fungi - 109; Plants - 42; Viruses - 0; Other Eukaryotes -</t>
  </si>
  <si>
    <t>6495;10913</t>
  </si>
  <si>
    <t>6716;11265</t>
  </si>
  <si>
    <t>27723;27724;27725;27726;46710</t>
  </si>
  <si>
    <t>24012;24013;24014;39996</t>
  </si>
  <si>
    <t>24012;39996</t>
  </si>
  <si>
    <t>&gt;AT4G34450.1 | Symbols:  | coatomer gamma-2 subunit, putative / gamma-2 coat protein, putative / gamma-2 COP, putative | chr4:16471956-16476795 FORWARD LENGTH=886</t>
  </si>
  <si>
    <t>461;976;992;1248;1249;2120;2367;2754;5014;5033;6148;8926;9938;11110;11659;13332;13388;14407;15414;16127;16448;17095;18652;19300;19556;21678;21916;22113;24156;24971</t>
  </si>
  <si>
    <t>472;1005;1022;1284;1285;2202;2456;2853;5191;5210;6356;9220;10261;11466;12022;13732;13788;14829;15947;16693;17023;17689;19297;19962;20224;22395;22636;22843;24952;25796</t>
  </si>
  <si>
    <t>2064;2065;2066;4347;4348;4349;4350;4351;4412;4413;5516;5517;5518;5519;5520;5521;5522;5523;9376;9377;9378;9379;9380;10378;10379;10380;10381;10382;10383;10384;10385;12047;12048;12049;12050;21456;21457;21458;21459;21460;21461;21462;21539;21540;21541;21542;21543;26334;26335;37961;37962;37963;42538;42539;42540;42541;42542;47533;47534;47535;47536;49984;49985;56631;56632;56633;56634;56826;56827;56828;56829;60904;60905;65372;65373;65374;65375;68570;68571;68572;68573;69847;69848;69849;69850;72578;72579;72580;72581;79490;79491;79492;79493;79494;79495;79496;82214;82215;82216;83292;83293;83294;83295;83296;83297;83298;83299;92068;92069;92070;92071;93168;93169;93170;93171;93172;94063;94064;94065;94066;102902;102903;102904;102905;102906;102907;102908;106396;106397</t>
  </si>
  <si>
    <t>1797;1798;3696;3697;3698;3699;3752;4708;4709;4710;4711;8018;8019;8020;8866;8867;8868;8869;10410;10411;10412;10413;18479;18480;18481;18482;18483;18484;18485;18486;18552;18553;18554;22855;22856;32617;36522;36523;36524;40667;40668;40669;42428;47572;47573;47574;47575;47576;47577;47742;47743;47744;47745;47746;51077;54825;54826;54827;57618;57619;58675;58676;58677;58678;60952;60953;60954;60955;60956;60957;66828;66829;66830;66831;66832;66833;66834;69120;69121;69122;70038;70039;70040;70041;70042;70043;70044;77626;77627;77628;77629;78536;78537;78538;78539;78540;78541;78542;78543;78544;79371;79372;79373;79374;79375;79376;86806;86807;86808;86809;86810;86811;86812;86813;86814;86815;89769</t>
  </si>
  <si>
    <t>1798;3696;3752;4708;4709;8018;8869;10411;18479;18554;22855;32617;36524;40669;42428;47572;47745;51077;54826;57619;58675;60953;66832;69121;70043;77627;78544;79371;86812;89769</t>
  </si>
  <si>
    <t>728;729</t>
  </si>
  <si>
    <t>270;787</t>
  </si>
  <si>
    <t>&gt;AT4G34460.3 | Symbols: AGB1, ELK4, ATAGB1 | GTP binding protein beta 1 | chr4:16477586-16479266 REVERSE LENGTH=347;&gt;AT4G34460.1 | Symbols: AGB1, ELK4, ATAGB1 | GTP binding protein beta 1 | chr4:16477393-16479266 REVERSE LENGTH=377;&gt;AT4G34460.4 | Symbols: AGB1, ELK4, ATAGB1 | GTP binding protein beta 1 | chr4:16477393-16479266 REVERSE LENGTH=372;&gt;AT4G34460.2 | Symbols: AGB1, ELK4, ATAGB1 | GTP binding protein beta 1 | chr4:16477393-16478769 REVERSE LENGTH=315</t>
  </si>
  <si>
    <t>&gt;AT4G34460.3 | Symbols: AGB1, ELK4, ATAGB1 | GTP binding protein beta 1 | chr4:16477586-16479266 REVERSE LENGTH=347;&gt;AT4G34460.1 | Symbols: AGB1, ELK4, ATAGB1 | GTP binding protein beta 1 | chr4:16477393-16479266 REVERSE LENGTH=377;&gt;AT4G34460.4 | Symbols: AGB1, ELK4, ATAGB1 | GTP binding protein beta 1 | chr4:16477393-16479266 REVERSE LENGTH=372</t>
  </si>
  <si>
    <t>5;5;4;2</t>
  </si>
  <si>
    <t xml:space="preserve">&gt;AT4G34460.3 | Symbols: AGB1, ELK4, ATAGB1 | GTP binding protein beta 1 | chr4:16477586-16479266 REVERSE LENGTH=347;&gt;AT4G34460.1 | Symbols: AGB1, ELK4, ATAGB1 | GTP binding protein beta 1 | chr4:16477393-16479266 REVERSE LENGTH=377;&gt;AT4G34460.4 | Symbols: </t>
  </si>
  <si>
    <t>347;377;372;315</t>
  </si>
  <si>
    <t>8750;12972;13847;20370;23977</t>
  </si>
  <si>
    <t>9039;13369;14259;21050;24769</t>
  </si>
  <si>
    <t>37290;37291;37292;37293;55241;58672;58673;58674;58675;86470;86471;86472;86473;86474;86475;102095;102096;102097</t>
  </si>
  <si>
    <t>32139;46492;49262;49263;72649;72650;86129;86130;86131</t>
  </si>
  <si>
    <t>32139;46492;49262;72650;86130</t>
  </si>
  <si>
    <t>&gt;AT4G34490.1 | Symbols: ATCAP1, CAP 1, CAP1 | cyclase associated protein 1 | chr4:16484896-16487355 REVERSE LENGTH=476</t>
  </si>
  <si>
    <t>5070;8101;9806;10936;11820;14834;18645;24030</t>
  </si>
  <si>
    <t>5250;8362;10121;11288;12188;15283;15284;19290;24823</t>
  </si>
  <si>
    <t>21697;21698;21699;21700;34474;34475;34476;34477;41884;41885;41886;41887;46797;46798;46799;46800;50643;62734;62735;62736;62737;79459;79460;79461;79462;79463;102294;102295;102296;102297</t>
  </si>
  <si>
    <t>18695;18696;18697;18698;29727;29728;35960;40077;40078;42850;52674;52675;52676;52677;52678;66800;66801;66802;66803;86285</t>
  </si>
  <si>
    <t>18697;29728;35960;40077;42850;52678;66800;86285</t>
  </si>
  <si>
    <t>&gt;AT4G34540.1 | Symbols:  | NmrA-like negative transcriptional regulator family protein | chr4:16500506-16501932 FORWARD LENGTH=306</t>
  </si>
  <si>
    <t>96692;96693;96694;96695</t>
  </si>
  <si>
    <t>81472;81473;81474</t>
  </si>
  <si>
    <t>&gt;AT4G34555.1 | Symbols:  | Ribosomal protein S25 family protein | chr4:16504381-16505339 REVERSE LENGTH=108</t>
  </si>
  <si>
    <t>3112;12962;13302;15295;23018</t>
  </si>
  <si>
    <t>3224;13359;13701;15825;23783;23784</t>
  </si>
  <si>
    <t>13567;13568;13569;13570;55198;55199;55200;55201;55202;55203;55204;55205;55206;56523;56524;64876;64877;64878;64879;64880;64881;64882;64883;97886;97887;97888;97889;97890;97891;97892;97893;97894;97895</t>
  </si>
  <si>
    <t>11695;46456;46457;46458;46459;46460;46461;46462;46463;46464;46465;46466;46467;47478;54386;54387;54388;54389;54390;54391;82460;82461;82462;82463;82464;82465;82466;82467;82468;82469;82470;82471;82472;82473;82474</t>
  </si>
  <si>
    <t>11695;46463;47478;54390;82468</t>
  </si>
  <si>
    <t>&gt;AT4G34640.1 | Symbols: SQS1, ERG9 | squalene synthase 1 | chr4:16538489-16541655 FORWARD LENGTH=410</t>
  </si>
  <si>
    <t>1103;3903;8263;8689;18429;24236;24787</t>
  </si>
  <si>
    <t>1135;4045;8530;8974;19064;25033;25607</t>
  </si>
  <si>
    <t>4909;4910;4911;4912;16855;16856;16857;35135;35136;37037;37038;37039;37040;37041;37042;78313;103245;103246;103247;103248;105533;105534;105535;105536;105537</t>
  </si>
  <si>
    <t>4185;4186;4187;4188;14723;14724;30288;31965;31966;31967;31968;65616;87075;87076;87077;89033;89034;89035;89036</t>
  </si>
  <si>
    <t>4187;14723;30288;31968;65616;87076;89033</t>
  </si>
  <si>
    <t>&gt;AT4G34660.2 | Symbols:  | SH3 domain-containing protein | chr4:16545595-16548294 REVERSE LENGTH=345;&gt;AT4G34660.1 | Symbols:  | SH3 domain-containing protein | chr4:16545595-16548294 REVERSE LENGTH=368;&gt;AT4G34660.3 | Symbols:  | SH3 domain-containing protein | chr4:16545595-16548294 REVERSE LENGTH=317</t>
  </si>
  <si>
    <t>&gt;AT4G34660.2 | Symbols:  | SH3 domain-containing protein | chr4:16545595-16548294 REVERSE LENGTH=345;&gt;AT4G34660.1 | Symbols:  | SH3 domain-containing protein | chr4:16545595-16548294 REVERSE LENGTH=368;&gt;AT4G34660.3 | Symbols:  | SH3 domain-containing prote</t>
  </si>
  <si>
    <t>345;368;317</t>
  </si>
  <si>
    <t>1177;3948;13321;22810</t>
  </si>
  <si>
    <t>1209;4091;13721;23566</t>
  </si>
  <si>
    <t>5237;5238;5239;5240;5241;17039;17040;17041;17042;56594;56595;96995;96996</t>
  </si>
  <si>
    <t>4473;4474;4475;4476;14927;14928;47547;81751;81752</t>
  </si>
  <si>
    <t>4476;14927;47547;81751</t>
  </si>
  <si>
    <t>&gt;AT4G34670.1 | Symbols:  | Ribosomal protein S3Ae | chr4:16548724-16550222 FORWARD LENGTH=262;REV__&gt;AT2G15660.1 | Symbols: AGL95 | AGAMOUS-like 95 | chr2:6824786-6825538 REVERSE LENGTH=250</t>
  </si>
  <si>
    <t>&gt;AT4G34670.1 | Symbols:  | Ribosomal protein S3Ae | chr4:16548724-16550222 FORWARD LENGTH=262</t>
  </si>
  <si>
    <t>262;250</t>
  </si>
  <si>
    <t>402;1952;2028;6282;11300;13427;13907;16372;20166;21237;21874;22080;22081</t>
  </si>
  <si>
    <t>False;False;False;False;False;True;False;True;False;True;True;True;True</t>
  </si>
  <si>
    <t>412;2029;2105;6495;11657;13831;14319;16945;16946;20841;21942;22593;22594;22808;22809</t>
  </si>
  <si>
    <t>1808;8600;8601;8602;8603;8604;8605;8606;8607;8608;8954;8955;8956;8957;26918;26919;26920;26921;48338;57000;57001;57002;57003;57004;57005;57006;57007;57008;58899;58900;58901;58902;69563;69564;69565;69566;69567;69568;69569;85681;85682;85683;85684;90172;90173;90174;90175;93009;93010;93011;93012;93013;93014;93924;93925;93926;93927;93928;93929;93930;93931;93932;93933;93934;93935;93936;93937;93938</t>
  </si>
  <si>
    <t>1598;7347;7348;7349;7350;7351;7352;7353;7354;7355;7356;7357;7358;7359;7662;23314;23315;23316;23317;23318;23319;23320;41299;47868;47869;47870;47871;47872;47873;47874;49431;49432;49433;49434;58436;58437;58438;58439;58440;58441;58442;58443;58444;58445;58446;71996;71997;75900;75901;75902;75903;78404;78405;78406;78407;78408;79238;79239;79240;79241;79242;79243;79244;79245;79246;79247;79248;79249;79250;79251;79252;79253;79254</t>
  </si>
  <si>
    <t>1598;7356;7662;23320;41299;47874;49432;58444;71996;75902;78405;79244;79252</t>
  </si>
  <si>
    <t>732;733</t>
  </si>
  <si>
    <t>103;252</t>
  </si>
  <si>
    <t>&gt;AT4G34700.1 | Symbols: CIB22, AtCIB22 | LYR family of Fe/S cluster biogenesis protein | chr4:16556874-16558362 FORWARD LENGTH=117</t>
  </si>
  <si>
    <t>3679;6547;6548;9042;12806;18602</t>
  </si>
  <si>
    <t>3814;6768;6769;9344;13199;19244</t>
  </si>
  <si>
    <t>15896;15897;15898;15899;15900;15901;15902;15903;27915;27916;27917;27918;27919;27920;27921;27922;38693;38694;38695;38696;54579;54580;54581;54582;54583;54584;54585;54586;54587;79196;79197</t>
  </si>
  <si>
    <t>13858;13859;13860;24188;24189;24190;24191;24192;24193;33233;33234;33235;33236;45992;45993;45994;45995;45996;66423;66424</t>
  </si>
  <si>
    <t>13858;24191;24192;33233;45994;66423</t>
  </si>
  <si>
    <t>&gt;AT4G34740.1 | Symbols: ATASE2, CIA1, ATPURF2, ASE2 | GLN phosphoribosyl pyrophosphate amidotransferase 2 | chr4:16574894-16576579 REVERSE LENGTH=561;&gt;AT4G38880.1 | Symbols: ATASE3, ASE3 | GLN phosphoribosyl pyrophosphate amidotransferase 3 | chr4:18134116-18135714 FORWARD LENGTH=532</t>
  </si>
  <si>
    <t>&gt;AT4G34740.1 | Symbols: ATASE2, CIA1, ATPURF2, ASE2 | GLN phosphoribosyl pyrophosphate amidotransferase 2 | chr4:16574894-16576579 REVERSE LENGTH=561</t>
  </si>
  <si>
    <t>561;532</t>
  </si>
  <si>
    <t>757;5769;5770;23882</t>
  </si>
  <si>
    <t>780;5970;5971;24669</t>
  </si>
  <si>
    <t>3418;3419;3420;3421;3422;24585;24586;24587;24588;24589;24590;24591;101734;101735;101736</t>
  </si>
  <si>
    <t>2971;2972;2973;21119;21120;21121;21122;85838;85839;85840</t>
  </si>
  <si>
    <t>2971;21119;21121;85839</t>
  </si>
  <si>
    <t>&gt;AT4G34870.1 | Symbols: ROC5, ATCYP1 | rotamase cyclophilin 5 | chr4:16614451-16614969 FORWARD LENGTH=172</t>
  </si>
  <si>
    <t>6317;9177;9607;15623;22083;22470</t>
  </si>
  <si>
    <t>6530;9482;9920;16165;22811;22812;23217;23218</t>
  </si>
  <si>
    <t>27057;27058;27059;27060;39238;39239;39240;39241;39242;41069;41070;41071;41072;66203;93943;93944;93945;93946;93947;95577;95578;95579;95580;95581;95582;95583;95584</t>
  </si>
  <si>
    <t>23480;33630;33631;33632;35232;35233;35234;35235;35236;55487;79258;79259;79260;79261;79262;79263;79264;80585;80586;80587;80588;80589;80590;80591</t>
  </si>
  <si>
    <t>23480;33632;35235;55487;79262;80589</t>
  </si>
  <si>
    <t>734;735;736</t>
  </si>
  <si>
    <t>10;22;68</t>
  </si>
  <si>
    <t>&gt;AT4G34890.1 | Symbols: ATXDH1, XDH1 | xanthine dehydrogenase 1 | chr4:16618736-16624983 REVERSE LENGTH=1361;&gt;AT4G34900.1 | Symbols: ATXDH2, XDH2 | xanthine dehydrogenase  2 | chr4:16625688-16631306 REVERSE LENGTH=1353</t>
  </si>
  <si>
    <t>1361;1353</t>
  </si>
  <si>
    <t>4909;6659;20329</t>
  </si>
  <si>
    <t>5084;6880;21008</t>
  </si>
  <si>
    <t>21054;21055;21056;28339;86323</t>
  </si>
  <si>
    <t>18183;18184;24554;72527</t>
  </si>
  <si>
    <t>18183;24554;72527</t>
  </si>
  <si>
    <t>&gt;AT4G34910.1 | Symbols:  | P-loop containing nucleoside triphosphate hydrolases superfamily protein | chr4:16631661-16634834 FORWARD LENGTH=626</t>
  </si>
  <si>
    <t>65680;65681</t>
  </si>
  <si>
    <t>&gt;AT4G34920.1 | Symbols:  | PLC-like phosphodiesterases superfamily protein | chr4:16635745-16636701 FORWARD LENGTH=318;&gt;AT4G34930.1 | Symbols:  | PLC-like phosphodiesterases superfamily protein | chr4:16637551-16638726 FORWARD LENGTH=391</t>
  </si>
  <si>
    <t>&gt;AT4G34920.1 | Symbols:  | PLC-like phosphodiesterases superfamily protein | chr4:16635745-16636701 FORWARD LENGTH=318</t>
  </si>
  <si>
    <t>318;391</t>
  </si>
  <si>
    <t>3410;7460;11116;12695;15086;18135;20274;21986</t>
  </si>
  <si>
    <t>3539;7701;11473;13085;15587;18764;20953;22707</t>
  </si>
  <si>
    <t>14860;14861;14862;14863;31739;47555;47556;47557;47558;47559;47560;47561;54141;54142;63901;63902;76982;76983;86103;86104;86105;86106;86107;86108;93485;93486;93487;93488;93489;93490;93491</t>
  </si>
  <si>
    <t>12929;12930;12931;12932;12933;12934;12935;27430;40680;40681;40682;40683;40684;40685;40686;40687;40688;45700;53610;53611;64486;72332;72333;72334;72335;78828;78829;78830;78831</t>
  </si>
  <si>
    <t>12930;27430;40686;45700;53611;64486;72334;78828</t>
  </si>
  <si>
    <t>&gt;AT4G34960.1 | Symbols:  | Cyclophilin-like peptidyl-prolyl cis-trans isomerase family protein | chr4:16648865-16650646 FORWARD LENGTH=224</t>
  </si>
  <si>
    <t>82986;82987;82988</t>
  </si>
  <si>
    <t>69778;69779</t>
  </si>
  <si>
    <t>&gt;AT4G34980.1 | Symbols: SLP2 | subtilisin-like serine protease 2 | chr4:16656929-16659223 REVERSE LENGTH=764</t>
  </si>
  <si>
    <t>18072;20132</t>
  </si>
  <si>
    <t>18697;20807</t>
  </si>
  <si>
    <t>76729;76730;85582</t>
  </si>
  <si>
    <t>64271;71923</t>
  </si>
  <si>
    <t>&gt;AT4G35000.1 | Symbols: APX3 | ascorbate peroxidase 3 | chr4:16665007-16667541 REVERSE LENGTH=287;&gt;AT3G09640.2 | Symbols: APX2, APX1B | ascorbate peroxidase 2 | chr3:2956301-2958163 FORWARD LENGTH=251;&gt;AT3G09640.1 | Symbols: APX2, APX1B | ascorbate peroxidase 2 | chr3:2956301-2958163 FORWARD LENGTH=251</t>
  </si>
  <si>
    <t>&gt;AT4G35000.1 | Symbols: APX3 | ascorbate peroxidase 3 | chr4:16665007-16667541 REVERSE LENGTH=287</t>
  </si>
  <si>
    <t>287;251;251</t>
  </si>
  <si>
    <t>156;2679;3059;5974;12132;13986;15417;18477;20761</t>
  </si>
  <si>
    <t>162;2773;3168;6179;12507;14399;15950;19113;21448</t>
  </si>
  <si>
    <t>686;687;688;11740;11741;11742;11743;13304;13305;13306;13307;13308;25643;25644;25645;25646;51956;51957;51958;59215;59216;59217;59218;59219;65382;65383;65384;78669;78670;78671;78672;88201;88202;88203;88204</t>
  </si>
  <si>
    <t>604;605;10137;10138;10139;11482;11483;11484;22285;22286;22287;43867;49653;49654;49655;54833;54834;66013;66014;66015;66016;66017;66018;74121;74122;74123;74124;74125</t>
  </si>
  <si>
    <t>605;10137;11482;22286;43867;49655;54833;66014;74125</t>
  </si>
  <si>
    <t>&gt;AT4G35020.3 | Symbols: RAC3 | RAC-like 3 | chr4:16673176-16674540 FORWARD LENGTH=198;&gt;AT4G35020.2 | Symbols: RAC3 | RAC-like 3 | chr4:16673176-16674540 FORWARD LENGTH=198;&gt;AT4G35020.1 | Symbols: ARAC3, ROP6, RHO1PS, ATROP6, RAC3 | RAC-like 3 | chr4:16673176-16674540 FORWARD LENGTH=198;&gt;AT3G48040.1 | Symbols: ARAC8, ATROP10, ROP10, ATRAC8 | RHO-related protein from plants 10 | chr3:17731561-17733241 FORWARD LENGTH=208;&gt;AT4G35950.1 | Symbols: ARAC6, RAC2, ATROP5, ATRAC6, ROP5, RAC6 | RAC-like 6 | chr4:17024051-17025514 REVERSE LENGTH=197;&gt;AT3G51300.1 | Symbols: ARAC11, ROP1, ROP1AT, ATRAC11, ATROP1 | RHO-related protein from plants 1 | chr3:19043197-19044215 FORWARD LENGTH=197;&gt;AT2G17800.2 | Symbols: ARAC1, ATGP2, ATRAC1, ROP3, ATROP3 | Arabidopsis RAC-like 1 | chr2:7740313-7741942 FORWARD LENGTH=197;&gt;AT2G17800.1 | Symbols: ARAC1, ATGP2, ATRAC1, ROP3, ATROP3 | Arabidopsis RAC-like 1 | chr2:7740313-7741942 FORWARD LENGTH=197;&gt;AT5G45970.1 | Symbols: ARAC2, RAC2, ROP7, ATRAC2, ATROP7 | RAC-like 2 | chr5:18643761-18645758 FORWARD LENGTH=201;&gt;AT4G28950.1 | Symbols: ARAC7, ATROP9, ATRAC7, RAC7, ROP9 | RHO-related protein from plants 9 | chr4:14278289-14279705 FORWARD LENGTH=209;&gt;AT5G62880.1 | Symbols: ARAC10, ATRAC10, ATROP11, RAC10 | RAC-like 10 | chr5:25237236-25238939 FORWARD LENGTH=215;&gt;AT3G51290.2 | Symbols:  | Protein of unknown function (DUF630) ;Protein of unknown function (DUF632) | chr3:19039980-19044215 FORWARD LENGTH=798</t>
  </si>
  <si>
    <t>&gt;AT4G35020.3 | Symbols: RAC3 | RAC-like 3 | chr4:16673176-16674540 FORWARD LENGTH=198;&gt;AT4G35020.2 | Symbols: RAC3 | RAC-like 3 | chr4:16673176-16674540 FORWARD LENGTH=198;&gt;AT4G35020.1 | Symbols: ARAC3, ROP6, RHO1PS, ATROP6, RAC3 | RAC-like 3 | chr4:16673176-16674540 FORWARD LENGTH=198;&gt;AT3G48040.1 | Symbols: ARAC8, ATROP10, ROP10, ATRAC8 | RHO-related protein from plants 10 | chr3:17731561-17733241 FORWARD LENGTH=208</t>
  </si>
  <si>
    <t>4;4;4;2;1;1;1;1;1;1;1;1</t>
  </si>
  <si>
    <t>1;1;1;0;0;0;0;0;0;0;0;0</t>
  </si>
  <si>
    <t>&gt;AT4G35020.3 | Symbols: RAC3 | RAC-like 3 | chr4:16673176-16674540 FORWARD LENGTH=198;&gt;AT4G35020.2 | Symbols: RAC3 | RAC-like 3 | chr4:16673176-16674540 FORWARD LENGTH=198;&gt;AT4G35020.1 | Symbols: ARAC3, ROP6, RHO1PS, ATROP6, RAC3 | RAC-like 3 | chr4:166731</t>
  </si>
  <si>
    <t>198;198;198;208;197;197;197;197;201;209;215;798</t>
  </si>
  <si>
    <t>2057;9187;12852;13925</t>
  </si>
  <si>
    <t>2135;9492;13247;14338</t>
  </si>
  <si>
    <t>9061;9062;9063;9064;39284;39285;39286;39287;54755;58978;58979;58980;58981</t>
  </si>
  <si>
    <t>7754;33665;33666;33667;46121;49476;49477</t>
  </si>
  <si>
    <t>7754;33667;46121;49477</t>
  </si>
  <si>
    <t>&gt;AT4G35050.1 | Symbols: MSI3, NFC3 | Transducin family protein / WD-40 repeat family protein | chr4:16682752-16684751 REVERSE LENGTH=424</t>
  </si>
  <si>
    <t>59327;59328</t>
  </si>
  <si>
    <t>&gt;AT4G35060.1 | Symbols: HIPP25 | Heavy metal transport/detoxification superfamily protein  | chr4:16685874-16686419 REVERSE LENGTH=153</t>
  </si>
  <si>
    <t>456;3839;16267;19054;23621</t>
  </si>
  <si>
    <t>467;3977;16838;19706;24397</t>
  </si>
  <si>
    <t>2043;2044;2045;2046;2047;2048;2049;16581;16582;16583;16584;69105;69106;69107;69108;69109;69110;69111;69112;81241;81242;81243;81244;100527;100528;100529;100530</t>
  </si>
  <si>
    <t>1783;1784;1785;1786;1787;1788;1789;14443;14444;58045;58046;58047;58048;58049;58050;58051;68352;68353;84829;84830;84831</t>
  </si>
  <si>
    <t>1783;14443;58045;68352;84831</t>
  </si>
  <si>
    <t>&gt;AT4G35090.2 | Symbols: CAT2 | catalase 2 | chr4:16701105-16703215 REVERSE LENGTH=474;&gt;AT4G35090.1 | Symbols: CAT2 | catalase 2 | chr4:16700937-16703215 REVERSE LENGTH=492</t>
  </si>
  <si>
    <t>474;492</t>
  </si>
  <si>
    <t>1556;2682;4494;6773;7334;8077;9009;12692;18625;18962;21478;22205;24088;24826</t>
  </si>
  <si>
    <t>False;True;True;True;False;True;True;False;True;True;True;True;True;True</t>
  </si>
  <si>
    <t>1616;2776;4653;6996;7571;8338;9307;9308;13082;19268;19613;22191;22937;24881;25649</t>
  </si>
  <si>
    <t>6907;6908;6909;6910;11749;11750;11751;19327;19328;19329;28784;28785;28786;28787;31185;31186;31187;34384;34385;34386;34387;34388;34389;38538;38539;38540;38541;38542;54131;54132;54133;54134;79376;79377;79378;79379;79380;79381;79382;80860;80861;80862;80863;80864;80865;91196;91197;91198;91199;94419;94420;94421;94422;94423;94424;102502;102503;102504;102505;102506;102507;105764</t>
  </si>
  <si>
    <t>5868;5869;5870;10145;10146;16795;16796;16797;16798;16799;24949;24950;26965;26966;26967;29654;29655;29656;29657;33136;33137;45685;45686;45687;45688;45689;45690;45691;45692;45693;45694;66743;66744;66745;67986;67987;67988;67989;76825;76826;76827;76828;76829;76830;76831;76832;76833;76834;76835;76836;76837;76838;76839;76840;76841;76842;76843;76844;76845;76846;79673;79674;79675;79676;86452;86453;86454;86455;89258</t>
  </si>
  <si>
    <t>5868;10145;16797;24950;26966;29657;33137;45694;66745;67986;76827;79675;86452;89258</t>
  </si>
  <si>
    <t>&gt;AT4G35100.2 | Symbols: PIP3 | plasma membrane intrinsic protein 3 | chr4:16708672-16709958 FORWARD LENGTH=280;&gt;AT4G35100.1 | Symbols: PIP3, PIP3A, PIP2;7, SIMIP | plasma membrane intrinsic protein 3 | chr4:16708672-16709958 FORWARD LENGTH=280</t>
  </si>
  <si>
    <t>280;280</t>
  </si>
  <si>
    <t>3929;18384;21063</t>
  </si>
  <si>
    <t>4071;4072;19018;21768</t>
  </si>
  <si>
    <t>16959;16960;16961;16962;16963;16964;16965;16966;16967;16968;16969;16970;16971;16972;16973;16974;16975;16976;78127;78128;78129;78130;78131;78132;78133;78134;78135;78136;78137;89463;89464;89465;89466;89467;89468;89469;89470;89471;89472;89473;89474;89475;89476;89477;89478;89479;89480;89481;89482</t>
  </si>
  <si>
    <t>14842;14843;14844;14845;14846;14847;14848;14849;14850;14851;14852;14853;14854;14855;14856;14857;14858;14859;14860;14861;14862;14863;14864;14865;14866;14867;14868;14869;14870;14871;14872;14873;14874;14875;14876;14877;14878;65442;65443;65444;65445;65446;65447;65448;65449;65450;65451;65452;65453;65454;65455;65456;65457;65458;65459;65460;65461;65462;65463;65464;65465;75295;75296;75297;75298;75299;75300;75301;75302;75303;75304;75305;75306;75307;75308;75309;75310;75311;75312;75313;75314;75315;75316;75317;75318;75319;75320;75321;75322;75323;75324;75325;75326;75327</t>
  </si>
  <si>
    <t>14860;65448;75318</t>
  </si>
  <si>
    <t>&gt;AT4G35160.1 | Symbols:  | O-methyltransferase family protein | chr4:16730989-16732808 REVERSE LENGTH=382</t>
  </si>
  <si>
    <t>2846;10460</t>
  </si>
  <si>
    <t>2946;10806</t>
  </si>
  <si>
    <t>12401;12402;44716;44717;44718;44719;44720;44721;44722</t>
  </si>
  <si>
    <t>10732;10733;38321;38322;38323;38324;38325;38326;38327;38328</t>
  </si>
  <si>
    <t>10733;38322</t>
  </si>
  <si>
    <t>&gt;AT4G35220.1 | Symbols:  | Cyclase family protein | chr4:16752636-16753966 FORWARD LENGTH=272</t>
  </si>
  <si>
    <t>60857;60858;60859;60860</t>
  </si>
  <si>
    <t>51039;51040</t>
  </si>
  <si>
    <t>&gt;AT4G35230.1 | Symbols: BSK1 | BR-signaling kinase 1 | chr4:16755325-16758041 REVERSE LENGTH=512</t>
  </si>
  <si>
    <t>206;2608;3297;6762;12043;13356;13526;16898;20002;22667</t>
  </si>
  <si>
    <t>214;2702;3418;6985;12416;13756;13934;17489;20674;23422</t>
  </si>
  <si>
    <t>983;984;985;986;11401;11402;11403;11404;14331;14332;14333;14334;14335;28744;28745;51588;56731;56732;56733;57388;57389;57390;71781;71782;71783;71784;85073;85074;85075;96411</t>
  </si>
  <si>
    <t>872;873;874;9824;9825;12420;12421;12422;24914;24915;43588;47665;47666;47667;48210;48211;60342;60343;71518;81243</t>
  </si>
  <si>
    <t>873;9825;12420;24914;43588;47666;48211;60343;71518;81243</t>
  </si>
  <si>
    <t>&gt;AT4G35250.1 | Symbols:  | NAD(P)-binding Rossmann-fold superfamily protein | chr4:16771401-16773269 REVERSE LENGTH=395</t>
  </si>
  <si>
    <t>51288;51289;51290;51291</t>
  </si>
  <si>
    <t>&gt;AT4G35260.1 | Symbols: IDH1, IDH-I | isocitrate dehydrogenase 1 | chr4:16774494-16776233 REVERSE LENGTH=367;&gt;AT4G35650.1 | Symbols: IDH-III | isocitrate dehydrogenase III | chr4:16908584-16909973 FORWARD LENGTH=368;&gt;AT1G32480.1 | Symbols: IDH-IV | isocitrate dehydrogenase IV | chr1:11741083-11741727 FORWARD LENGTH=214</t>
  </si>
  <si>
    <t>&gt;AT4G35260.1 | Symbols: IDH1, IDH-I | isocitrate dehydrogenase 1 | chr4:16774494-16776233 REVERSE LENGTH=367</t>
  </si>
  <si>
    <t>10;3;1</t>
  </si>
  <si>
    <t>6;1;0</t>
  </si>
  <si>
    <t>367;368;214</t>
  </si>
  <si>
    <t>3169;5195;8809;8985;11892;20662;21048;23176;24250;24359</t>
  </si>
  <si>
    <t>3284;5384;9098;9282;12260;21348;21752;23946;25047;25163</t>
  </si>
  <si>
    <t>13793;13794;13795;13796;13797;13798;22210;22211;22212;22213;22214;22215;22216;22217;37487;37488;37489;37490;37491;38426;38427;38428;38429;38430;38431;38432;50935;50936;50937;50938;50939;87766;87767;87768;89399;89400;89401;89402;98608;98609;98610;98611;103292;103293;103294;103295;103296;103297;103298;103299;103720;103721;103722;103723;103724;103725;103726;103727</t>
  </si>
  <si>
    <t>11907;11908;11909;11910;11911;11912;11913;11914;19101;19102;19103;19104;19105;19106;19107;19108;19109;19110;19111;19112;19113;19114;32274;32275;32276;33041;33042;33043;33044;33045;33046;43053;43054;43055;43056;73765;75234;75235;75236;75237;75238;83087;83088;83089;83090;83091;83092;83093;83094;83095;87115;87116;87117;87118;87119;87481;87482;87483;87484;87485;87486</t>
  </si>
  <si>
    <t>11913;19110;32276;33045;43056;73765;75236;83090;87119;87482</t>
  </si>
  <si>
    <t>&gt;AT4G35300.5 | Symbols: TMT2 | tonoplast monosaccharide transporter2 | chr4:16796432-16798332 REVERSE LENGTH=542;&gt;AT4G35300.4 | Symbols: TMT2 | tonoplast monosaccharide transporter2 | chr4:16796432-16799071 REVERSE LENGTH=739;&gt;AT4G35300.1 | Symbols: TMT2 | tonoplast monosaccharide transporter2 | chr4:16796432-16799071 REVERSE LENGTH=739;&gt;AT4G35300.3 | Symbols:  | tonoplast monosaccharide transporter2 | chr4:16796432-16799071 REVERSE LENGTH=729;&gt;AT4G35300.2 | Symbols: TMT2 | tonoplast monosaccharide transporter2 | chr4:16796432-16799071 REVERSE LENGTH=729</t>
  </si>
  <si>
    <t>10;10;10;9;9</t>
  </si>
  <si>
    <t>&gt;AT4G35300.5 | Symbols: TMT2 | tonoplast monosaccharide transporter2 | chr4:16796432-16798332 REVERSE LENGTH=542;&gt;AT4G35300.4 | Symbols: TMT2 | tonoplast monosaccharide transporter2 | chr4:16796432-16799071 REVERSE LENGTH=739;&gt;AT4G35300.1 | Symbols: TMT2 |</t>
  </si>
  <si>
    <t>542;739;739;729;729</t>
  </si>
  <si>
    <t>3348;4574;7512;7949;8253;11190;13406;14634;16993;17740</t>
  </si>
  <si>
    <t>3472;4739;4740;7754;8202;8519;11547;13808;15060;17587;18347</t>
  </si>
  <si>
    <t>14603;14604;19691;19692;19693;19694;19695;19696;19697;19698;19699;19700;31952;33873;35099;35100;47851;47852;47853;56900;56901;56902;56903;61945;72157;72158;72159;72160;72161;72162;72163;72164;75351;75352;75353;75354</t>
  </si>
  <si>
    <t>12687;17115;17116;17117;17118;17119;17120;17121;27573;29240;30258;40956;47791;52047;60637;60638;60639;60640;60641;60642;63244;63245;63246</t>
  </si>
  <si>
    <t>12687;17116;27573;29240;30258;40956;47791;52047;60641;63246</t>
  </si>
  <si>
    <t>739;740</t>
  </si>
  <si>
    <t>297;520</t>
  </si>
  <si>
    <t>&gt;AT4G35310.1 | Symbols: CPK5, ATCPK5 | calmodulin-domain protein kinase 5 | chr4:16802436-16804628 FORWARD LENGTH=556;&gt;AT4G38230.1 | Symbols: CPK26, ATCPK26 | calcium-dependent protein kinase 26 | chr4:17928994-17930486 REVERSE LENGTH=340;&gt;AT4G38230.3 | Symbols: CPK26 | calcium-dependent protein kinase 26 | chr4:17928994-17930918 REVERSE LENGTH=484;&gt;AT4G38230.2 | Symbols: CPK26 | calcium-dependent protein kinase 26 | chr4:17928994-17931101 REVERSE LENGTH=514</t>
  </si>
  <si>
    <t>&gt;AT4G35310.1 | Symbols: CPK5, ATCPK5 | calmodulin-domain protein kinase 5 | chr4:16802436-16804628 FORWARD LENGTH=556</t>
  </si>
  <si>
    <t>10;3;3;3</t>
  </si>
  <si>
    <t>5;0;0;0</t>
  </si>
  <si>
    <t>556;340;484;514</t>
  </si>
  <si>
    <t>1097;3095;3201;3202;8650;14179;16043;16560;17826;22365</t>
  </si>
  <si>
    <t>1129;3206;3317;3318;8933;14595;16605;17139;18437;23105</t>
  </si>
  <si>
    <t>4897;4898;4899;4900;13512;13958;13959;13960;13961;13962;13963;13964;13965;36875;36876;36877;36878;36879;36880;36881;36882;59991;59992;59993;59994;68110;68111;68112;68113;68114;68115;68116;68117;70304;70305;70306;70307;70308;70309;70310;75683;75684;75685;95137;95138;95139;95140</t>
  </si>
  <si>
    <t>4178;11651;12062;12063;12064;12065;12066;31803;31804;31805;31806;31807;31808;31809;31810;31811;31812;31813;31814;31815;50310;57091;57092;57093;57094;57095;59030;59031;59032;63469;80212;80213;80214;80215</t>
  </si>
  <si>
    <t>4178;11651;12063;12066;31806;50310;57094;59030;63469;80215</t>
  </si>
  <si>
    <t>&gt;AT4G35360.1 | Symbols:  | Uncharacterised conserved protein (UCP030210) | chr4:16812303-16814656 REVERSE LENGTH=367;&gt;AT2G17320.1 | Symbols:  | Uncharacterised conserved protein (UCP030210) | chr2:7533537-7535876 REVERSE LENGTH=361</t>
  </si>
  <si>
    <t>&gt;AT4G35360.1 | Symbols:  | Uncharacterised conserved protein (UCP030210) | chr4:16812303-16814656 REVERSE LENGTH=367</t>
  </si>
  <si>
    <t>367;361</t>
  </si>
  <si>
    <t>476;965;7600;13953</t>
  </si>
  <si>
    <t>487;994;7846;14366</t>
  </si>
  <si>
    <t>2116;2117;2118;2119;2120;2121;2122;4306;4307;32374;59083</t>
  </si>
  <si>
    <t>1831;1832;1833;1834;3662;3663;27904;49550</t>
  </si>
  <si>
    <t>1833;3662;27904;49550</t>
  </si>
  <si>
    <t>&gt;AT4G35380.1 | Symbols:  | SEC7-like guanine nucleotide exchange family protein | chr4:16819883-16825960 FORWARD LENGTH=1706</t>
  </si>
  <si>
    <t>2438;22163</t>
  </si>
  <si>
    <t>2528;22895</t>
  </si>
  <si>
    <t>10640;10641;94279;94280;94281;94282</t>
  </si>
  <si>
    <t>9078;79554</t>
  </si>
  <si>
    <t>&gt;AT4G35410.2 | Symbols:  | Clathrin adaptor complex small chain family protein | chr4:16832572-16833796 FORWARD LENGTH=162;&gt;AT4G35410.1 | Symbols:  | Clathrin adaptor complex small chain family protein | chr4:16832572-16833476 FORWARD LENGTH=124</t>
  </si>
  <si>
    <t>&gt;AT4G35410.2 | Symbols:  | Clathrin adaptor complex small chain family protein | chr4:16832572-16833796 FORWARD LENGTH=162</t>
  </si>
  <si>
    <t>162;124</t>
  </si>
  <si>
    <t>5006;10025;10027</t>
  </si>
  <si>
    <t>5183;10351;10353</t>
  </si>
  <si>
    <t>21425;21426;21427;21428;21429;21430;42936;42937;42938;42939;42948;42949;42950;42951;42952;42953;42954</t>
  </si>
  <si>
    <t>18459;18460;18461;36859;36860;36861;36870;36871;36872;36873;36874;36875</t>
  </si>
  <si>
    <t>18459;36861;36874</t>
  </si>
  <si>
    <t>&gt;AT4G35470.1 | Symbols: PIRL4 | plant intracellular ras group-related LRR 4 | chr4:16846531-16848448 FORWARD LENGTH=549</t>
  </si>
  <si>
    <t>10916;13505;14205;17194</t>
  </si>
  <si>
    <t>11268;13913;14621;17789</t>
  </si>
  <si>
    <t>46719;46720;57285;57286;57287;57288;60082;73016;73017;73018;73019</t>
  </si>
  <si>
    <t>40002;40003;48108;50374;61318;61319</t>
  </si>
  <si>
    <t>40002;48108;50374;61318</t>
  </si>
  <si>
    <t>&gt;AT4G35490.1 | Symbols: MRPL11 | mitochondrial ribosomal protein L11 | chr4:16855918-16856385 FORWARD LENGTH=155</t>
  </si>
  <si>
    <t>3400;16514;18705</t>
  </si>
  <si>
    <t>3529;17092;19351</t>
  </si>
  <si>
    <t>14823;70114;70115;70116;70117;79710;79711;79712;79713</t>
  </si>
  <si>
    <t>12876;58884;58885;58886;67013;67014</t>
  </si>
  <si>
    <t>12876;58886;67013</t>
  </si>
  <si>
    <t>&gt;AT4G35630.1 | Symbols: PSAT | phosphoserine aminotransferase | chr4:16904205-16905497 FORWARD LENGTH=430</t>
  </si>
  <si>
    <t>336;1622;1783;3183;4361;6212;8244;11227;11290;16351;18997;22114;23187</t>
  </si>
  <si>
    <t>346;1683;1852;3298;4515;6423;8509;8510;11584;11647;16924;19648;22844;23958</t>
  </si>
  <si>
    <t>1529;7189;7190;7191;7192;7855;7856;7857;7858;13851;13852;13853;13854;13855;13856;13857;13858;13859;13860;18782;18783;18784;18785;26620;26621;26622;26623;26624;35048;35049;35050;35051;35052;35053;35054;35055;35056;35057;35058;48001;48002;48003;48004;48005;48006;48300;48301;48302;48303;69472;69473;80978;80979;80980;80981;94067;94068;94069;94070;94071;94072;94073;94074;98654;98655;98656;98657</t>
  </si>
  <si>
    <t>1330;6112;6113;6666;6667;6668;6669;11958;11959;11960;11961;11962;11963;11964;11965;11966;11967;11968;11969;11970;16363;23083;23084;23085;30216;30217;30218;30219;30220;30221;30222;30223;30224;30225;41088;41089;41090;41091;41092;41274;41275;58363;58364;68091;68092;68093;68094;68095;79377;79378;79379;79380;79381;79382;79383;79384;79385;83130;83131;83132;83133;83134;83135</t>
  </si>
  <si>
    <t>1330;6113;6668;11969;16363;23083;30221;41088;41275;58363;68091;79377;83132</t>
  </si>
  <si>
    <t>103;106</t>
  </si>
  <si>
    <t>&gt;AT4G35750.1 | Symbols:  | SEC14 cytosolic factor family protein / phosphoglyceride transfer family protein | chr4:16940865-16941674 REVERSE LENGTH=202</t>
  </si>
  <si>
    <t>4466;4467;4468;4469</t>
  </si>
  <si>
    <t>3800;3801;3802;3803</t>
  </si>
  <si>
    <t>&gt;AT4G35785.3 | Symbols:  | RNA-binding (RRM/RBD/RNP motifs) family protein | chr4:16953708-16955127 REVERSE LENGTH=207;&gt;AT4G35785.2 | Symbols:  | RNA-binding (RRM/RBD/RNP motifs) family protein | chr4:16953211-16955127 REVERSE LENGTH=239;&gt;AT4G35785.4 | Symbols:  | RNA-binding (RRM/RBD/RNP motifs) family protein | chr4:16953404-16955127 REVERSE LENGTH=201;&gt;AT4G35785.1 | Symbols:  | RNA-binding (RRM/RBD/RNP motifs) family protein | chr4:16953211-16955127 REVERSE LENGTH=238;&gt;AT4G35785.5 | Symbols:  | RNA-binding (RRM/RBD/RNP motifs) family protein | chr4:16953404-16955127 REVERSE LENGTH=244</t>
  </si>
  <si>
    <t>2;2;1;1;1</t>
  </si>
  <si>
    <t>&gt;AT4G35785.3 | Symbols:  | RNA-binding (RRM/RBD/RNP motifs) family protein | chr4:16953708-16955127 REVERSE LENGTH=207;&gt;AT4G35785.2 | Symbols:  | RNA-binding (RRM/RBD/RNP motifs) family protein | chr4:16953211-16955127 REVERSE LENGTH=239;&gt;AT4G35785.4 | Sym</t>
  </si>
  <si>
    <t>207;239;201;238;244</t>
  </si>
  <si>
    <t>18320;24685</t>
  </si>
  <si>
    <t>18953;25496</t>
  </si>
  <si>
    <t>77759;77760;77761;105113;105114;105115;105116</t>
  </si>
  <si>
    <t>65134;65135;88686;88687</t>
  </si>
  <si>
    <t>65135;88686</t>
  </si>
  <si>
    <t>&gt;AT4G35790.2 | Symbols: ATPLDDELTA, PLDDELTA | phospholipase D delta | chr4:16955774-16959875 REVERSE LENGTH=857;&gt;AT4G35790.1 | Symbols: ATPLDDELTA, PLDDELTA | phospholipase D delta | chr4:16955774-16959875 REVERSE LENGTH=868;&gt;AT4G35790.3 | Symbols: ATPLDDELTA, PLDDELTA | phospholipase D delta | chr4:16956681-16959875 REVERSE LENGTH=693</t>
  </si>
  <si>
    <t>32;31;22</t>
  </si>
  <si>
    <t>&gt;AT4G35790.2 | Symbols: ATPLDDELTA, PLDDELTA | phospholipase D delta | chr4:16955774-16959875 REVERSE LENGTH=857;&gt;AT4G35790.1 | Symbols: ATPLDDELTA, PLDDELTA | phospholipase D delta | chr4:16955774-16959875 REVERSE LENGTH=868;&gt;AT4G35790.3 | Symbols: ATPLDD</t>
  </si>
  <si>
    <t>857;868;693</t>
  </si>
  <si>
    <t>483;2155;2345;2432;2477;2615;2897;3082;3652;4153;6697;6831;9107;9433;9962;10168;11791;14672;15205;16229;17346;18750;20415;20416;20520;20986;20987;22514;23058;23438;24373;24810</t>
  </si>
  <si>
    <t>494;2239;2433;2522;2568;2709;3000;3192;3193;3787;4302;6919;7056;9411;9745;10285;10499;12158;15099;15721;16800;17947;19398;21095;21096;21201;21684;21685;21686;23264;23825;24212;25177;25632</t>
  </si>
  <si>
    <t>2143;9512;9513;9514;9515;10300;10625;10626;10627;10628;10779;10780;10781;10782;11423;11424;11425;11426;11427;12652;12653;12654;13450;13451;13452;13453;13454;13455;15789;15790;15791;15792;15793;15794;15795;15796;17971;17972;17973;17974;28476;28477;28478;28479;28480;29011;29012;29013;29014;29015;29016;29017;29018;38955;38956;40283;40284;40285;42637;42638;42639;42640;43502;43503;43504;43505;50523;50524;50525;62078;62079;64450;64451;64452;68980;68981;68982;68983;73706;73707;73708;73709;79934;79935;79936;79937;86653;86654;86655;86656;86657;87116;87117;87118;87119;89127;89128;89129;89130;89131;89132;89133;89134;89135;89136;89137;89138;89139;89140;89141;89142;89143;89144;89145;89146;89147;89148;95773;95774;95775;95776;95777;95778;95779;95780;98090;98091;98092;98093;98094;99703;99704;103778;103779;103780;103781;103782;103783;103784;103785;105656;105657;105658;105659;105660;105661</t>
  </si>
  <si>
    <t>1852;8123;8124;8795;9069;9070;9188;9189;9190;9191;9838;9839;9840;10917;10918;11611;11612;13766;13767;13768;13769;13770;15714;24666;24667;24668;25144;25145;25146;33417;34524;34525;34526;36582;36583;36584;37316;37317;37318;42771;42772;52139;54027;54028;54029;57946;57947;57948;61927;61928;61929;61930;67264;67265;67266;72828;72829;72830;72831;72832;72833;72834;72835;73212;73213;75011;75012;75013;75014;75015;75016;75017;75018;75019;75020;75021;75022;75023;80726;80727;80728;80729;80730;80731;80732;80733;80734;80735;82656;82657;82658;84060;84061;87525;87526;87527;87528;87529;89163;89164;89165;89166</t>
  </si>
  <si>
    <t>1852;8124;8795;9070;9190;9838;10918;11611;13770;15714;24666;25146;33417;34525;36583;37318;42772;52139;54029;57946;61927;67265;72830;72835;73212;75011;75016;80726;82657;84060;87529;89165</t>
  </si>
  <si>
    <t>741;742</t>
  </si>
  <si>
    <t>280;318</t>
  </si>
  <si>
    <t>&gt;AT4G35800.1 | Symbols: NRPB1, RPB1, RNA_POL_II_LSRNA_POL_II_LS, RNA_POL_II_LS | RNA polymerase II large subunit | chr4:16961115-16967892 REVERSE LENGTH=1839</t>
  </si>
  <si>
    <t>13379;20014;23081;23817;24881</t>
  </si>
  <si>
    <t>13779;20687;23849;24602;25704</t>
  </si>
  <si>
    <t>56803;56804;56805;56806;85119;98182;98183;98184;101434;101435;101436;101437;105989;105990;105991;105992</t>
  </si>
  <si>
    <t>47726;47727;47728;47729;47730;71547;82727;85588;85589;89451</t>
  </si>
  <si>
    <t>47729;71547;82727;85589;89451</t>
  </si>
  <si>
    <t>&gt;AT4G35830.1 | Symbols: ACO1 | aconitase 1 | chr4:16973007-16977949 REVERSE LENGTH=898;&gt;AT4G35830.2 | Symbols: ACO1 | aconitase 1 | chr4:16973007-16977278 REVERSE LENGTH=795</t>
  </si>
  <si>
    <t>32;26</t>
  </si>
  <si>
    <t>23;20</t>
  </si>
  <si>
    <t>898;795</t>
  </si>
  <si>
    <t>261;377;1122;1745;1915;1986;2043;2527;2580;2866;3074;5008;5593;6891;7956;8022;8093;8341;10117;10190;10397;14154;14910;17501;17730;18121;18286;18433;19215;19760;21155;22731</t>
  </si>
  <si>
    <t>True;True;True;True;True;True;True;True;True;True;True;True;True;True;True;True;True;False;True;False;False;True;True;False;False;True;False;True;False;True;False;False</t>
  </si>
  <si>
    <t>269;387;1154;1814;1989;2063;2120;2620;2674;2967;2968;3184;5185;5786;7116;7117;8210;8281;8354;8613;10447;10521;10741;14570;15371;18105;18337;18748;18749;18918;18919;19068;19874;20429;21860;23486</t>
  </si>
  <si>
    <t>1223;1224;1225;1226;1704;1705;1706;1707;5035;5036;5037;5038;5039;5040;5041;7695;7696;7697;7698;8448;8747;8748;8749;9005;9006;11011;11012;11013;11014;11308;11309;11310;11311;11312;11313;11314;11315;12476;12477;12478;12479;12480;12481;12482;12483;12484;12485;12486;12487;12488;12489;12490;12491;12492;12493;12494;12495;13407;13408;13409;13410;13411;13412;13413;13414;21434;21435;21436;23855;23856;23857;23858;23859;23860;23861;23862;29303;29304;29305;29306;29307;29308;33901;33902;33903;33904;34175;34176;34177;34178;34179;34180;34181;34182;34440;34441;34442;35442;35443;35444;43301;43302;43303;43304;43580;43581;43582;43583;43584;43585;44428;44429;44430;44431;44432;44433;44434;44435;44436;44437;44438;44439;44440;44441;44442;44443;44444;44445;44446;44447;44448;44449;44450;59892;59893;59894;59895;59896;59897;59898;59899;63042;63043;63044;63045;63046;74365;74366;74367;74368;74369;75304;75305;75306;75307;76916;76917;76918;76919;76920;76921;76922;76923;76924;76925;76926;76927;77606;77607;77608;77609;77610;77611;77612;77613;77614;77615;77616;77617;77618;77619;77620;77621;77622;77623;77624;77625;77626;77627;77628;77629;77630;77631;78324;78325;78326;78327;81876;84099;84100;84101;84102;89849;89850;89851;89852;96696;96697;96698;96699;96700;96701;96702;96703</t>
  </si>
  <si>
    <t>1093;1493;1494;1495;4326;4327;4328;4329;4330;4331;4332;4333;4334;6528;6529;6530;6531;6532;7190;7496;7708;7709;9451;9452;9453;9746;9747;9748;9749;9750;9751;9752;10778;10779;10780;10781;10782;10783;10784;10785;10786;10787;10788;10789;10790;10791;10792;11579;11580;18465;18466;20503;20504;20505;20506;20507;20508;20509;20510;20511;20512;25403;25404;25405;29258;29259;29260;29473;29474;29475;29476;29477;29478;29479;29699;29700;30545;37145;37146;37147;37382;37383;37384;37385;37386;37387;37388;37389;38066;38067;38068;38069;38070;38071;38072;38073;38074;38075;38076;38077;38078;38079;38080;38081;38082;38083;38084;38085;38086;38087;38088;38089;38090;38091;38092;38093;38094;38095;38096;38097;50219;50220;50221;52906;52907;52908;52909;52910;52911;52912;62499;62500;62501;62502;62503;62504;63211;63212;64422;64423;64424;64425;64426;64427;64428;64429;64430;64431;64432;64433;64434;64435;64436;64437;64438;64439;64440;64441;64988;64989;64990;64991;64992;64993;64994;64995;64996;64997;64998;64999;65000;65001;65002;65003;65004;65005;65006;65627;65628;68843;68844;70703;70704;70705;70706;75628;75629;81475;81476;81477;81478;81479;81480;81481;81482;81483;81484;81485;81486;81487;81488</t>
  </si>
  <si>
    <t>1093;1493;4329;6532;7190;7496;7708;9453;9751;10778;11579;18466;20504;25404;29259;29477;29700;30545;37146;37382;38092;50220;52911;62502;63212;64440;64999;65627;68844;70705;75629;81480</t>
  </si>
  <si>
    <t>303;743;744;745</t>
  </si>
  <si>
    <t>147;259;289;336</t>
  </si>
  <si>
    <t>&gt;AT4G35850.1 | Symbols:  | Pentatricopeptide repeat (PPR) superfamily protein | chr4:16983638-16986681 FORWARD LENGTH=444</t>
  </si>
  <si>
    <t>1881;9312;10129;15724;16439</t>
  </si>
  <si>
    <t>1954;9621;10459;16268;17014</t>
  </si>
  <si>
    <t>8305;8306;8307;8308;8309;8310;39825;39826;39827;39828;43360;43361;43362;43363;43364;43365;66659;66660;66661;66662;69799;69800;69801;69802</t>
  </si>
  <si>
    <t>7086;7087;34127;34128;34129;34130;37212;37213;37214;55874;55875;55876;58612;58613;58614</t>
  </si>
  <si>
    <t>7086;34127;37212;55876;58613</t>
  </si>
  <si>
    <t>&gt;AT4G35860.1 | Symbols: ATRABB1B, ATGB2, ATRAB2C, GB2 | GTP-binding 2 | chr4:16987118-16988839 REVERSE LENGTH=211;&gt;AT4G35860.2 | Symbols: ATRABB1B, ATGB2, ATRAB2C, GB2 | GTP-binding 2 | chr4:16987118-16988587 REVERSE LENGTH=165</t>
  </si>
  <si>
    <t>10;7</t>
  </si>
  <si>
    <t>211;165</t>
  </si>
  <si>
    <t>2164;5500;10241;13841;15299;17009;18099;19952;20116;24584</t>
  </si>
  <si>
    <t>True;False;True;False;True;True;False;True;True;False</t>
  </si>
  <si>
    <t>2248;5693;10575;14253;15829;17603;18725;20624;20791;25393</t>
  </si>
  <si>
    <t>9563;9564;9565;23430;23431;23432;23433;23434;23435;43786;43787;43788;43789;43790;43791;43792;43793;58654;64894;64895;64896;72224;72225;72226;72227;72228;76827;76828;76829;76830;84862;84863;85523;85524;85525;85526;85527;104695;104696</t>
  </si>
  <si>
    <t>8175;20124;20125;20126;20127;37565;37566;37567;37568;37569;37570;37571;37572;49252;49253;54397;60682;60683;60684;60685;64348;64349;64350;64351;71338;71339;71340;71879;71880;71881;88328;88329</t>
  </si>
  <si>
    <t>8175;20127;37570;49253;54397;60683;64350;71338;71881;88328</t>
  </si>
  <si>
    <t>&gt;AT4G35890.1 | Symbols:  | winged-helix DNA-binding transcription factor family protein | chr4:16997433-17000410 FORWARD LENGTH=523</t>
  </si>
  <si>
    <t>&gt;AT4G35970.1 | Symbols: APX5 | ascorbate peroxidase 5 | chr4:17028651-17030205 FORWARD LENGTH=279</t>
  </si>
  <si>
    <t>3059;5974;6323;7298;13987;15417</t>
  </si>
  <si>
    <t>False;False;True;True;True;False</t>
  </si>
  <si>
    <t>3168;6179;6537;7535;14400;15950</t>
  </si>
  <si>
    <t>13304;13305;13306;13307;13308;25643;25644;25645;25646;27086;30990;30991;30992;30993;30994;59220;65382;65383;65384</t>
  </si>
  <si>
    <t>11482;11483;11484;22285;22286;22287;23505;26819;26820;49656;54833;54834</t>
  </si>
  <si>
    <t>11482;22286;23505;26819;49656;54833</t>
  </si>
  <si>
    <t>&gt;AT4G36130.1 | Symbols:  | Ribosomal protein L2 family | chr4:17097613-17098656 FORWARD LENGTH=258</t>
  </si>
  <si>
    <t>1403;1760;1933;8430;8592;18732;18851;22225</t>
  </si>
  <si>
    <t>False;True;False;False;False;True;False;False</t>
  </si>
  <si>
    <t>1452;1453;1829;2007;8707;8873;19378;19500;22957</t>
  </si>
  <si>
    <t>6226;6227;6228;6229;7754;7755;7756;7757;7758;7759;7760;7761;7762;8515;8516;8517;8518;35815;35816;35817;36634;36635;36636;36637;36638;36639;79817;79818;79819;79820;79821;79822;80378;80379;80380;80381;94482;94483;94484</t>
  </si>
  <si>
    <t>5295;5296;6576;6577;6578;6579;6580;6581;7260;7261;7262;7263;7264;7265;7266;7267;30842;31600;31601;31602;31603;31604;31605;67153;67154;67155;67156;67157;67158;67159;67593;67594;67595;67596;79709</t>
  </si>
  <si>
    <t>5295;6577;7266;30842;31603;67154;67596;79709</t>
  </si>
  <si>
    <t>&gt;AT4G36195.2 | Symbols:  | Serine carboxypeptidase S28 family protein | chr4:17127202-17129787 FORWARD LENGTH=477;&gt;AT4G36195.3 | Symbols:  | Serine carboxypeptidase S28 family protein | chr4:17127202-17129787 FORWARD LENGTH=488;&gt;AT4G36195.1 | Symbols:  | Serine carboxypeptidase S28 family protein | chr4:17127202-17129787 FORWARD LENGTH=488;&gt;AT4G36190.1 | Symbols:  | Serine carboxypeptidase S28 family protein | chr4:17124052-17126643 FORWARD LENGTH=482</t>
  </si>
  <si>
    <t>&gt;AT4G36195.2 | Symbols:  | Serine carboxypeptidase S28 family protein | chr4:17127202-17129787 FORWARD LENGTH=477;&gt;AT4G36195.3 | Symbols:  | Serine carboxypeptidase S28 family protein | chr4:17127202-17129787 FORWARD LENGTH=488;&gt;AT4G36195.1 | Symbols:  | Serine carboxypeptidase S28 family protein | chr4:17127202-17129787 FORWARD LENGTH=488</t>
  </si>
  <si>
    <t>7;7;7;3</t>
  </si>
  <si>
    <t>&gt;AT4G36195.2 | Symbols:  | Serine carboxypeptidase S28 family protein | chr4:17127202-17129787 FORWARD LENGTH=477;&gt;AT4G36195.3 | Symbols:  | Serine carboxypeptidase S28 family protein | chr4:17127202-17129787 FORWARD LENGTH=488;&gt;AT4G36195.1 | Symbols:  | S</t>
  </si>
  <si>
    <t>477;488;488;482</t>
  </si>
  <si>
    <t>2217;8598;11346;12165;16187;16745;25073</t>
  </si>
  <si>
    <t>2301;8879;11704;12540;16756;17327;25899</t>
  </si>
  <si>
    <t>9787;9788;36663;36664;36665;36666;48557;48558;48559;48560;52085;52086;52087;52088;68829;68830;68831;68832;71145;71146;71147;106816;106817</t>
  </si>
  <si>
    <t>8367;8368;31622;31623;31624;31625;31626;31627;31628;41453;41454;43998;43999;57837;57838;57839;59811;59812;59813;59814;59815;90104</t>
  </si>
  <si>
    <t>8367;31626;41453;43999;57839;59813;90104</t>
  </si>
  <si>
    <t>&gt;AT4G36210.2 | Symbols:  | Protein of unknown function (DUF726) | chr4:17130951-17134302 FORWARD LENGTH=516;&gt;AT4G36210.1 | Symbols:  | Protein of unknown function (DUF726) | chr4:17130951-17134302 FORWARD LENGTH=550;&gt;AT4G36210.3 | Symbols:  | Protein of unknown function (DUF726) | chr4:17130354-17134302 FORWARD LENGTH=672</t>
  </si>
  <si>
    <t>&gt;AT4G36210.2 | Symbols:  | Protein of unknown function (DUF726) | chr4:17130951-17134302 FORWARD LENGTH=516;&gt;AT4G36210.1 | Symbols:  | Protein of unknown function (DUF726) | chr4:17130951-17134302 FORWARD LENGTH=550;&gt;AT4G36210.3 | Symbols:  | Protein of un</t>
  </si>
  <si>
    <t>516;550;672</t>
  </si>
  <si>
    <t>12378;19792</t>
  </si>
  <si>
    <t>12760;20462</t>
  </si>
  <si>
    <t>52882;84234</t>
  </si>
  <si>
    <t>44618;70827</t>
  </si>
  <si>
    <t>&gt;AT4G36220.1 | Symbols: FAH1, CYP84A1 | ferulic acid 5-hydroxylase 1 | chr4:17137584-17139619 REVERSE LENGTH=520</t>
  </si>
  <si>
    <t>3466;6373;8274;14502;23292</t>
  </si>
  <si>
    <t>3596;6588;8542;14927;24065</t>
  </si>
  <si>
    <t>15063;15064;27260;27261;27262;27263;35182;35183;61358;99110;99111;99112</t>
  </si>
  <si>
    <t>13102;13103;23661;23662;30324;30325;51501;83545;83546</t>
  </si>
  <si>
    <t>13102;23661;30324;51501;83546</t>
  </si>
  <si>
    <t>&gt;AT4G36250.1 | Symbols: ALDH3F1 | aldehyde dehydrogenase 3F1 | chr4:17151029-17153381 FORWARD LENGTH=484</t>
  </si>
  <si>
    <t>9698;9989;18374;19489;22399</t>
  </si>
  <si>
    <t>10012;10313;19008;20155;23142</t>
  </si>
  <si>
    <t>41422;41423;41424;42777;42778;42779;42780;42781;42782;42783;78025;78026;78027;83029;95278;95279;95280</t>
  </si>
  <si>
    <t>35552;36686;36687;36688;36689;65343;69803;80325;80326</t>
  </si>
  <si>
    <t>35552;36687;65343;69803;80325</t>
  </si>
  <si>
    <t>&gt;AT4G36360.2 | Symbols: BGAL3 | beta-galactosidase 3 | chr4:17176840-17181143 REVERSE LENGTH=855;&gt;AT4G36360.1 | Symbols: BGAL3 | beta-galactosidase 3 | chr4:17176840-17181143 REVERSE LENGTH=856</t>
  </si>
  <si>
    <t>855;856</t>
  </si>
  <si>
    <t>18291;20062;25026</t>
  </si>
  <si>
    <t>18924;20736;25852</t>
  </si>
  <si>
    <t>77644;77645;77646;85322;85323;85324;106615;106616;106617</t>
  </si>
  <si>
    <t>65016;65017;71696;89936</t>
  </si>
  <si>
    <t>65017;71696;89936</t>
  </si>
  <si>
    <t>&gt;AT4G36400.2 | Symbols:  | FAD-linked oxidases family protein | chr4:17197265-17200472 FORWARD LENGTH=559;&gt;AT4G36400.1 | Symbols:  | FAD-linked oxidases family protein | chr4:17197265-17200472 FORWARD LENGTH=559</t>
  </si>
  <si>
    <t>559;559</t>
  </si>
  <si>
    <t>7358;8248</t>
  </si>
  <si>
    <t>7596;8514</t>
  </si>
  <si>
    <t>31265;31266;31267;31268;35077;35078</t>
  </si>
  <si>
    <t>27011;27012;27013;30245;30246</t>
  </si>
  <si>
    <t>27012;30246</t>
  </si>
  <si>
    <t>&gt;AT4G36430.1 | Symbols:  | Peroxidase superfamily protein | chr4:17204648-17205917 REVERSE LENGTH=331;&gt;AT2G35380.1 | Symbols:  | Peroxidase superfamily protein | chr2:14892636-14893958 FORWARD LENGTH=336;&gt;AT1G44970.1 | Symbols:  | Peroxidase superfamily protein | chr1:17002237-17003563 FORWARD LENGTH=346;&gt;AT4G16270.1 | Symbols:  | Peroxidase superfamily protein | chr4:9205038-9206483 FORWARD LENGTH=362</t>
  </si>
  <si>
    <t>&gt;AT4G36430.1 | Symbols:  | Peroxidase superfamily protein | chr4:17204648-17205917 REVERSE LENGTH=331</t>
  </si>
  <si>
    <t>7;1;1;1</t>
  </si>
  <si>
    <t>6;1;1;1</t>
  </si>
  <si>
    <t>331;336;346;362</t>
  </si>
  <si>
    <t>3618;7322;7830;14703;14939;18494;24242</t>
  </si>
  <si>
    <t>3752;7559;8079;15132;15406;15407;19130;25039</t>
  </si>
  <si>
    <t>15643;31088;33416;33417;33418;62192;62193;63177;63178;63179;63180;63181;63182;63183;78736;103265;103266;103267</t>
  </si>
  <si>
    <t>13628;26893;28833;28834;52235;53035;53036;53037;53038;53039;66081;87089;87090</t>
  </si>
  <si>
    <t>13628;26893;28834;52235;53035;66081;87090</t>
  </si>
  <si>
    <t>&gt;AT4G36440.1 | Symbols:  | unknown protein; FUNCTIONS IN: molecular_function unknown; INVOLVED IN: biological_process unknown; LOCATED IN: endomembrane system; EXPRESSED IN: 24 plant structures; EXPRESSED DURING: 15 growth stages; Has 41 Blast hits to 41 proteins in 14 species: Archae - 0; Bacteria - 0; Metazoa - 0; Fungi - 0; Plants - 41; Viruses - 0; Other Eukaryotes - 0 (source: NCBI BLink). | chr4:17207213-17209873 REVERSE LENGTH=394</t>
  </si>
  <si>
    <t>&gt;AT4G36440.1 | Symbols:  | unknown protein; FUNCTIONS IN: molecular_function unknown; INVOLVED IN: biological_process unknown; LOCATED IN: endomembrane system; EXPRESSED IN: 24 plant structures; EXPRESSED DURING: 15 growth stages; Has 41 Blast hits to 41 p</t>
  </si>
  <si>
    <t>14344;20247</t>
  </si>
  <si>
    <t>14763;20926</t>
  </si>
  <si>
    <t>60633;60634;60635;86003;86004</t>
  </si>
  <si>
    <t>50847;50848;72250</t>
  </si>
  <si>
    <t>50847;72250</t>
  </si>
  <si>
    <t>&gt;AT4G36480.2 | Symbols: ATLCB1, LCB1, EMB2779, FBR11 | long-chain base1 | chr4:17218598-17221124 FORWARD LENGTH=482;&gt;AT4G36480.1 | Symbols: ATLCB1, LCB1, EMB2779, FBR11 | long-chain base1 | chr4:17218598-17221124 FORWARD LENGTH=482</t>
  </si>
  <si>
    <t>482;482</t>
  </si>
  <si>
    <t>3853;7732;9512;12084;14698;22444;23764</t>
  </si>
  <si>
    <t>3992;7978;9825;12459;15126;23189;24548</t>
  </si>
  <si>
    <t>16644;32997;32998;32999;33000;33001;33002;40633;40634;51752;62165;62166;62167;62168;62169;95473;95474;101240;101241;101242;101243</t>
  </si>
  <si>
    <t>14491;28477;28478;28479;28480;34832;43703;52217;52218;80495;80496;85435;85436</t>
  </si>
  <si>
    <t>14491;28478;34832;43703;52218;80496;85435</t>
  </si>
  <si>
    <t>&gt;AT4G36630.1 | Symbols: EMB2754 | Vacuolar sorting protein 39 | chr4:17272088-17276524 REVERSE LENGTH=1000</t>
  </si>
  <si>
    <t>1959;10939;11210;15260;18200;19365;20925;21697</t>
  </si>
  <si>
    <t>2036;11291;11567;15782;18830;20029;21622;22416</t>
  </si>
  <si>
    <t>8643;8644;46807;46808;46809;46810;47927;47928;47929;47930;64698;64699;77255;77256;82508;88887;92171;92172;92173;92174</t>
  </si>
  <si>
    <t>7384;40081;40082;41028;41029;41030;41031;54250;54251;64694;69397;74800;77713;77714;77715</t>
  </si>
  <si>
    <t>7384;40081;41030;54251;64694;69397;74800;77715</t>
  </si>
  <si>
    <t>&gt;AT4G36680.1 | Symbols:  | Tetratricopeptide repeat (TPR)-like superfamily protein | chr4:17292479-17293717 REVERSE LENGTH=412</t>
  </si>
  <si>
    <t>10059;11394;20358;23183;23940</t>
  </si>
  <si>
    <t>10387;11753;21038;23953;24731</t>
  </si>
  <si>
    <t>43073;43074;48780;48781;48782;86439;86440;98633;98634;98635;98636;101952;101953</t>
  </si>
  <si>
    <t>36969;41606;72622;72623;83112;83113;83114;83115;86011;86012</t>
  </si>
  <si>
    <t>36969;41606;72622;83112;86011</t>
  </si>
  <si>
    <t>&gt;AT4G36690.2 | Symbols: ATU2AF65A | U2 snRNP auxilliary factor, large subunit, splicing factor | chr4:17294591-17297609 REVERSE LENGTH=542;&gt;AT4G36690.4 | Symbols: ATU2AF65A | U2 snRNP auxilliary factor, large subunit, splicing factor | chr4:17294139-17297609 REVERSE LENGTH=551;&gt;AT4G36690.3 | Symbols: ATU2AF65A | U2 snRNP auxilliary factor, large subunit, splicing factor | chr4:17294422-17297609 REVERSE LENGTH=565;&gt;AT4G36690.1 | Symbols: ATU2AF65A | U2 snRNP auxilliary factor, large subunit, splicing factor | chr4:17294139-17297609 REVERSE LENGTH=573</t>
  </si>
  <si>
    <t>&gt;AT4G36690.2 | Symbols: ATU2AF65A | U2 snRNP auxilliary factor, large subunit, splicing factor | chr4:17294591-17297609 REVERSE LENGTH=542;&gt;AT4G36690.4 | Symbols: ATU2AF65A | U2 snRNP auxilliary factor, large subunit, splicing factor | chr4:17294139-172976</t>
  </si>
  <si>
    <t>542;551;565;573</t>
  </si>
  <si>
    <t>2821;4937</t>
  </si>
  <si>
    <t>2921;5113</t>
  </si>
  <si>
    <t>12310;12311;12312;12313;21185;21186;21187;21188</t>
  </si>
  <si>
    <t>10663;10664;10665;10666;18294;18295;18296</t>
  </si>
  <si>
    <t>10664;18295</t>
  </si>
  <si>
    <t>&gt;AT4G36720.1 | Symbols: HVA22K | HVA22-like protein K | chr4:17307769-17309668 FORWARD LENGTH=200</t>
  </si>
  <si>
    <t>78667;78668</t>
  </si>
  <si>
    <t>66011;66012</t>
  </si>
  <si>
    <t>&gt;AT4G36750.1 | Symbols:  | Quinone reductase family protein | chr4:17324642-17326215 FORWARD LENGTH=273</t>
  </si>
  <si>
    <t>546;3152;4094;7508;11435;11496;21236;23107;24467</t>
  </si>
  <si>
    <t>559;3266;4242;7750;11796;11858;21941;23876;25274</t>
  </si>
  <si>
    <t>2419;2420;2421;2422;2423;2424;2425;2426;13712;13713;17731;17732;17733;17734;31936;31937;31938;31939;31940;48982;48983;48984;48985;49259;49260;90168;90169;90170;90171;98296;98297;98298;98299;98300;104180;104181;104182;104183</t>
  </si>
  <si>
    <t>2111;2112;2113;2114;2115;2116;2117;11833;15497;15498;15499;15500;27565;27566;27567;41761;41762;41935;75896;75897;75898;75899;82817;82818;82819;82820;82821;82822;87907</t>
  </si>
  <si>
    <t>2114;11833;15498;27566;41761;41935;75899;82821;87907</t>
  </si>
  <si>
    <t>&gt;AT4G36760.1 | Symbols: ATAPP1, APP1 | aminopeptidase P1 | chr4:17326688-17329979 FORWARD LENGTH=645</t>
  </si>
  <si>
    <t>1202;3003;5831;12824;12963;14208;16119;18990;19448;21411;22732</t>
  </si>
  <si>
    <t>1236;3111;6034;13218;13360;14624;16685;19641;20113;22122;23487</t>
  </si>
  <si>
    <t>5345;5346;13096;13097;13098;25008;25009;25010;25011;54651;54652;54653;55207;55208;55209;55210;60087;60088;68541;68542;68543;68544;80953;80954;82865;90910;90911;90912;90913;96704;96705;96706;96707</t>
  </si>
  <si>
    <t>4563;11290;21705;21706;21707;21708;21709;46035;46036;46468;46469;46470;46471;46472;50378;57595;57596;57597;57598;68073;69670;76585;81489;81490;81491;81492</t>
  </si>
  <si>
    <t>4563;11290;21709;46036;46471;50378;57597;68073;69670;76585;81492</t>
  </si>
  <si>
    <t>&gt;AT4G36800.2 | Symbols: RCE1 | RUB1 conjugating enzyme 1 | chr4:17341237-17342148 REVERSE LENGTH=184;&gt;AT4G36800.1 | Symbols: RCE1 | RUB1 conjugating enzyme 1 | chr4:17341237-17342148 REVERSE LENGTH=184</t>
  </si>
  <si>
    <t>184;184</t>
  </si>
  <si>
    <t>&gt;AT4G36810.1 | Symbols: GGPS1 | geranylgeranyl pyrophosphate synthase 1 | chr4:17343513-17344628 FORWARD LENGTH=371</t>
  </si>
  <si>
    <t>&gt;AT4G36890.1 | Symbols: IRX14 | Nucleotide-diphospho-sugar transferases superfamily protein | chr4:17379631-17381627 REVERSE LENGTH=525</t>
  </si>
  <si>
    <t>&gt;AT4G36940.1 | Symbols: NAPRT1 | nicotinate phosphoribosyltransferase 1 | chr4:17416938-17419883 FORWARD LENGTH=559</t>
  </si>
  <si>
    <t>1647;7960;12280;14375;18526</t>
  </si>
  <si>
    <t>1710;8215;12659;14796;19162</t>
  </si>
  <si>
    <t>7297;33915;33916;33917;52504;60772;60773;60774;60775;60776;60777;78837;78838</t>
  </si>
  <si>
    <t>6210;29271;29272;44302;50960;50961;50962;50963;50964;66160;66161</t>
  </si>
  <si>
    <t>6210;29271;44302;50963;66161</t>
  </si>
  <si>
    <t>&gt;AT4G36945.1 | Symbols:  | PLC-like phosphodiesterases superfamily protein | chr4:17420098-17422047 REVERSE LENGTH=408</t>
  </si>
  <si>
    <t>6400;10633;16148</t>
  </si>
  <si>
    <t>6615;10982;16715</t>
  </si>
  <si>
    <t>27348;27349;45472;68668;68669;68670</t>
  </si>
  <si>
    <t>23731;39013;57705;57706</t>
  </si>
  <si>
    <t>23731;39013;57706</t>
  </si>
  <si>
    <t>&gt;AT4G36970.1 | Symbols:  | Remorin family protein | chr4:17429826-17431459 REVERSE LENGTH=427</t>
  </si>
  <si>
    <t>83562;83563</t>
  </si>
  <si>
    <t>&gt;AT4G37000.1 | Symbols: ACD2, ATRCCR | accelerated cell death 2 (ACD2) | chr4:17442627-17443762 FORWARD LENGTH=319</t>
  </si>
  <si>
    <t>1587;13620</t>
  </si>
  <si>
    <t>1648;14028</t>
  </si>
  <si>
    <t>7058;7059;7060;7061;57766;57767;57768;57769</t>
  </si>
  <si>
    <t>6010;6011;6012;6013;48573;48574;48575</t>
  </si>
  <si>
    <t>6010;48573</t>
  </si>
  <si>
    <t>&gt;AT4G37070.3 | Symbols: PLP1, PLA IVA, AtPLAIVA | Acyl transferase/acyl hydrolase/lysophospholipase superfamily protein | chr4:17465167-17467058 REVERSE LENGTH=383;&gt;AT4G37070.1 | Symbols: PLP1, PLA IVA, AtPLAIVA | Acyl transferase/acyl hydrolase/lysophospholipase superfamily protein | chr4:17465167-17467058 REVERSE LENGTH=383;&gt;AT4G37070.2 | Symbols: PLP1, PLA IVA, AtPLAIVA | Acyl transferase/acyl hydrolase/lysophospholipase superfamily protein | chr4:17464916-17467058 REVERSE LENGTH=414;&gt;AT4G37070.4 | Symbols: PLP1, PLA IVA, AtPLAIVA | Acyl transferase/acyl hydrolase/lysophospholipase superfamily protein | chr4:17465167-17467058 REVERSE LENGTH=372;&gt;AT4G37060.1 | Symbols: PLP5, PLA IVB, AtPLAIVB | PATATIN-like protein 5 | chr4:17461573-17463734 REVERSE LENGTH=414;&gt;AT4G37060.2 | Symbols: PLP5 | PATATIN-like protein 5 | chr4:17461573-17463704 REVERSE LENGTH=435</t>
  </si>
  <si>
    <t>&gt;AT4G37070.3 | Symbols: PLP1, PLA IVA, AtPLAIVA | Acyl transferase/acyl hydrolase/lysophospholipase superfamily protein | chr4:17465167-17467058 REVERSE LENGTH=383;&gt;AT4G37070.1 | Symbols: PLP1, PLA IVA, AtPLAIVA | Acyl transferase/acyl hydrolase/lysophospholipase superfamily protein | chr4:17465167-17467058 REVERSE LENGTH=383;&gt;AT4G37070.2 | Symbols: PLP1, PLA IVA, AtPLAIVA | Acyl transferase/acyl hydrolase/lysophospholipase superfamily protein | chr4:17464916-17467058 REVERSE LENGTH=414;&gt;AT4G37070.4 | Symbols: PLP1, PLA IVA, AtPLAIVA | Acyl transferase/acyl hydrolase/lysophospholipase superfamily protein | chr4:17465167-17467058 REVERSE LENGTH=372</t>
  </si>
  <si>
    <t>12;12;12;11;1;1</t>
  </si>
  <si>
    <t>&gt;AT4G37070.3 | Symbols: PLP1, PLA IVA, AtPLAIVA | Acyl transferase/acyl hydrolase/lysophospholipase superfamily protein | chr4:17465167-17467058 REVERSE LENGTH=383;&gt;AT4G37070.1 | Symbols: PLP1, PLA IVA, AtPLAIVA | Acyl transferase/acyl hydrolase/lysophosph</t>
  </si>
  <si>
    <t>383;383;414;372;414;435</t>
  </si>
  <si>
    <t>3067;3341;9396;9737;12787;13005;13865;15784;17197;20276;22959;23348</t>
  </si>
  <si>
    <t>3176;3463;3464;9707;9708;10052;13180;13402;14277;16331;17792;20955;23721;24122</t>
  </si>
  <si>
    <t>13373;14571;14572;14573;14574;14575;14576;14577;40145;40146;40147;40148;40149;40150;40151;41578;41579;41580;41581;54507;54508;54509;54510;54511;54512;54513;54514;55375;55376;55377;58735;58736;58737;58738;58739;58740;58741;58742;58743;66930;66931;66932;66933;73028;73029;73030;73031;86117;86118;86119;86120;86121;86122;86123;86124;97635;97636;97637;97638;97639;97640;97641;99310;99311;99312</t>
  </si>
  <si>
    <t>11553;12665;12666;12667;34394;34395;34396;34397;34398;34399;35693;35694;35695;35696;35697;35698;35699;35700;35701;35702;45933;45934;45935;45936;45937;45938;45939;45940;45941;45942;45943;45944;46581;49319;49320;49321;49322;49323;49324;49325;49326;49327;49328;49329;49330;49331;49332;49333;49334;56073;56074;56075;61325;61326;72350;72351;72352;72353;72354;72355;72356;72357;72358;72359;72360;72361;72362;72363;82254;82255;82256;82257;83686;83687</t>
  </si>
  <si>
    <t>11553;12667;34398;35700;45935;46581;49320;56075;61326;72359;82254;83686</t>
  </si>
  <si>
    <t>747;748</t>
  </si>
  <si>
    <t>302;335</t>
  </si>
  <si>
    <t>&gt;AT4G37100.1 | Symbols:  | Pyridoxal phosphate (PLP)-dependent transferases superfamily protein | chr4:17479173-17481863 REVERSE LENGTH=896</t>
  </si>
  <si>
    <t>&gt;AT4G37150.1 | Symbols: ATMES9, MES9 | methyl esterase 9 | chr4:17492985-17494057 REVERSE LENGTH=256</t>
  </si>
  <si>
    <t>15991;23574;24121</t>
  </si>
  <si>
    <t>16550;24349;24914</t>
  </si>
  <si>
    <t>67882;67883;67884;100335;100336;100337;100338;102621;102622;102623;102624</t>
  </si>
  <si>
    <t>56915;56916;56917;84670;86534;86535</t>
  </si>
  <si>
    <t>56916;84670;86534</t>
  </si>
  <si>
    <t>&gt;AT4G37190.2 | Symbols:  | LOCATED IN: cytosol, plasma membrane; EXPRESSED IN: 20 plant structures; EXPRESSED DURING: 13 growth stages; CONTAINS InterPro DOMAIN/s: Misato Segment II, myosin-like (InterPro:IPR019605), Tubulin/FtsZ, N-terminal (InterPro:IPR019746); Has 35333 Blast hits to 34131 proteins in 2444 species: Archae - 798; Bacteria - 22429; Metazoa - 974; Fungi - 991; Plants - 531; Viruses - 0; Other Eukaryotes - 9610 (source: NCBI BLink). | chr4:17507453-17509512 FORWARD LENGTH=516;&gt;AT4G37190.1 | Symbols:  | LOCATED IN: cytosol, plasma membrane; EXPRESSED IN: 20 plant structures; EXPRESSED DURING: 13 growth stages; CONTAINS InterPro DOMAIN/s: Beta tubulin, autoregulation binding site (InterPro:IPR013838), Misato Segment II, myosin-like (InterPro:IPR019605), Tubulin/FtsZ, N-terminal (InterPro:IPR019746); Has 345 Blast hits to 341 proteins in 161 species: Archae - 0; Bacteria - 0; Metazoa - 131; Fungi - 140; Plants - 55; Viruses - 0; Other Eukaryotes - 19 (source: NCBI BLink). | chr4:17507155-17509512 FORWARD LENGTH=562</t>
  </si>
  <si>
    <t>&gt;AT4G37190.2 | Symbols:  | LOCATED IN: cytosol, plasma membrane; EXPRESSED IN: 20 plant structures; EXPRESSED DURING: 13 growth stages; CONTAINS InterPro DOMAIN/s: Misato Segment II, myosin-like (InterPro:IPR019605), Tubulin/FtsZ, N-terminal (InterPro:IPR0</t>
  </si>
  <si>
    <t>516;562</t>
  </si>
  <si>
    <t>12556;15172;18473;19588</t>
  </si>
  <si>
    <t>12943;15685;19109;20256</t>
  </si>
  <si>
    <t>53546;64262;64263;64264;78652;78653;78654;78655;78656;83387</t>
  </si>
  <si>
    <t>45191;53882;66003;66004;70111</t>
  </si>
  <si>
    <t>45191;53882;66004;70111</t>
  </si>
  <si>
    <t>&gt;AT4G37330.1 | Symbols: CYP81D4 | cytochrome P450, family 81, subfamily D, polypeptide 4 | chr4:17562547-17564569 REVERSE LENGTH=492</t>
  </si>
  <si>
    <t>67655;67656;67657;67658;67659;67660</t>
  </si>
  <si>
    <t>56699;56700;56701;56702</t>
  </si>
  <si>
    <t>&gt;AT4G37410.1 | Symbols: CYP81F4 | cytochrome P450, family 81, subfamily F, polypeptide 4 | chr4:17590848-17592780 FORWARD LENGTH=501;&gt;AT4G37430.1 | Symbols: CYP91A2, CYP81F1 | cytochrome P450, family 91, subfamily A, polypeptide 2 | chr4:17597242-17598829 FORWARD LENGTH=500</t>
  </si>
  <si>
    <t>&gt;AT4G37410.1 | Symbols: CYP81F4 | cytochrome P450, family 81, subfamily F, polypeptide 4 | chr4:17590848-17592780 FORWARD LENGTH=501</t>
  </si>
  <si>
    <t>2199;3419;4130;4619;6508;9814;11217;12377;12775;12834;14077;15058;22376</t>
  </si>
  <si>
    <t>2283;3548;4279;4788;4789;6729;10129;11574;12759;13168;13228;14492;15552;23116</t>
  </si>
  <si>
    <t>9703;9704;9705;9706;9707;9708;14893;17877;17878;19935;19936;19937;19938;19939;19940;19941;19942;27774;27775;27776;27777;27778;27779;27780;27781;41909;41910;47951;47952;47953;47954;52879;52880;52881;54452;54453;54454;54455;54456;54457;54458;54459;54680;54681;54682;54683;54684;54685;54686;54687;54688;54689;59570;59571;63762;63763;63764;63765;95173;95174;95175;95176</t>
  </si>
  <si>
    <t>8284;8285;12956;15623;17314;17315;17316;17317;17318;17319;24069;24070;24071;24072;24073;35978;35979;41043;41044;44617;45893;45894;45895;45896;45897;45898;45899;46059;46060;46061;46062;46063;46064;46065;46066;46067;46068;46069;46070;46071;46072;49941;53482;53483;80236;80237;80238</t>
  </si>
  <si>
    <t>8285;12956;15623;17314;24070;35978;41043;44617;45897;46061;49941;53482;80236</t>
  </si>
  <si>
    <t>749;750</t>
  </si>
  <si>
    <t>424;468</t>
  </si>
  <si>
    <t>&gt;AT4G37470.1 | Symbols:  | alpha/beta-Hydrolases superfamily protein | chr4:17617045-17618363 REVERSE LENGTH=270</t>
  </si>
  <si>
    <t>8583;9003;25018</t>
  </si>
  <si>
    <t>8864;9301;25844</t>
  </si>
  <si>
    <t>36595;36596;38520;38521;106584;106585</t>
  </si>
  <si>
    <t>31565;31566;33121;89917</t>
  </si>
  <si>
    <t>31566;33121;89917</t>
  </si>
  <si>
    <t>&gt;AT4G37520.1 | Symbols:  | Peroxidase superfamily protein | chr4:17631704-17633060 FORWARD LENGTH=329;&gt;AT4G37520.2 | Symbols:  | Peroxidase superfamily protein | chr4:17631704-17633060 FORWARD LENGTH=326</t>
  </si>
  <si>
    <t>329;326</t>
  </si>
  <si>
    <t>3854;23297</t>
  </si>
  <si>
    <t>3993;24070</t>
  </si>
  <si>
    <t>16645;16646;16647;99129;99130;99131;99132</t>
  </si>
  <si>
    <t>14492;14493;14494;83566</t>
  </si>
  <si>
    <t>14493;83566</t>
  </si>
  <si>
    <t>&gt;AT4G37530.2 | Symbols:  | Peroxidase superfamily protein | chr4:17634786-17636008 FORWARD LENGTH=282;&gt;AT4G37530.1 | Symbols:  | Peroxidase superfamily protein | chr4:17634786-17636082 FORWARD LENGTH=329</t>
  </si>
  <si>
    <t>282;329</t>
  </si>
  <si>
    <t>45490;45491;45492;45493</t>
  </si>
  <si>
    <t>39025;39026;39027;39028</t>
  </si>
  <si>
    <t>&gt;AT4G37590.1 | Symbols: NPY5 | Phototropic-responsive NPH3 family protein | chr4:17663080-17665299 REVERSE LENGTH=580</t>
  </si>
  <si>
    <t>4671;4672</t>
  </si>
  <si>
    <t>3955;3956</t>
  </si>
  <si>
    <t>&gt;AT4G37640.1 | Symbols: ACA2 | calcium ATPase 2 | chr4:17683225-17686808 REVERSE LENGTH=1014;&gt;AT2G22950.1 | Symbols:  | Cation transporter/ E1-E2 ATPase family protein | chr2:9766127-9769766 FORWARD LENGTH=1015</t>
  </si>
  <si>
    <t>&gt;AT4G37640.1 | Symbols: ACA2 | calcium ATPase 2 | chr4:17683225-17686808 REVERSE LENGTH=1014</t>
  </si>
  <si>
    <t>7;2</t>
  </si>
  <si>
    <t>1014;1015</t>
  </si>
  <si>
    <t>74;1815;4133;5083;8298;20299;20478;23788</t>
  </si>
  <si>
    <t>True;True;True;True;True;True;False;True</t>
  </si>
  <si>
    <t>76;1888;4282;5265;8567;20978;21159;24573</t>
  </si>
  <si>
    <t>322;323;324;325;7996;7997;7998;7999;8000;17888;17889;21756;21757;21758;21759;35280;35281;35282;35283;86214;86215;86216;86942;86943;86944;86945;101326;101327</t>
  </si>
  <si>
    <t>308;6801;6802;6803;6804;6805;15630;18743;30429;72431;73084;73085;85494</t>
  </si>
  <si>
    <t>308;6803;15630;18743;30429;72431;73084;85494</t>
  </si>
  <si>
    <t>&gt;AT4G37800.1 | Symbols: XTH7 | xyloglucan endotransglucosylase/hydrolase 7 | chr4:17775703-17777372 REVERSE LENGTH=293</t>
  </si>
  <si>
    <t>10991;16434</t>
  </si>
  <si>
    <t>11343;17009</t>
  </si>
  <si>
    <t>46998;46999;69789;69790;69791;69792</t>
  </si>
  <si>
    <t>40224;40225;58605;58606;58607</t>
  </si>
  <si>
    <t>40224;58607</t>
  </si>
  <si>
    <t>&gt;AT4G37820.1 | Symbols:  | unknown protein; BEST Arabidopsis thaliana protein match is: unknown protein (TAIR:AT2G22795.1); Has 433572 Blast hits to 177005 proteins in 4263 species: Archae - 2016; Bacteria - 67591; Metazoa - 157995; Fungi - 49745; Plants - 22011; Viruses - 2192; Other Eukaryotes - 132022 (source: NCBI BLink). | chr4:17785692-17787290 FORWARD LENGTH=532</t>
  </si>
  <si>
    <t>&gt;AT4G37820.1 | Symbols:  | unknown protein; BEST Arabidopsis thaliana protein match is: unknown protein (TAIR:AT2G22795.1); Has 433572 Blast hits to 177005 proteins in 4263 species: Archae - 2016; Bacteria - 67591; Metazoa - 157995; Fungi - 49745; Plants -</t>
  </si>
  <si>
    <t>47483;47484</t>
  </si>
  <si>
    <t>40628;40629</t>
  </si>
  <si>
    <t>&gt;AT4G37830.1 | Symbols:  | cytochrome c oxidase-related | chr4:17787672-17788762 REVERSE LENGTH=102</t>
  </si>
  <si>
    <t>18854;18855;18856;18857</t>
  </si>
  <si>
    <t>16409;16410;16411;16412;16413;16414;16415</t>
  </si>
  <si>
    <t>&gt;AT4G37870.1 | Symbols: PCK1, PEPCK | phosphoenolpyruvate carboxykinase 1 | chr4:17802974-17806332 REVERSE LENGTH=671;&gt;AT5G65690.1 | Symbols: PCK2, PEPCK | phosphoenolpyruvate carboxykinase 2 | chr5:26266477-26269486 FORWARD LENGTH=670</t>
  </si>
  <si>
    <t>&gt;AT4G37870.1 | Symbols: PCK1, PEPCK | phosphoenolpyruvate carboxykinase 1 | chr4:17802974-17806332 REVERSE LENGTH=671</t>
  </si>
  <si>
    <t>22;5</t>
  </si>
  <si>
    <t>671;670</t>
  </si>
  <si>
    <t>255;2037;2565;2815;4772;5123;6208;6819;8238;8282;9936;10258;10445;10626;11478;11734;14199;19382;20294;20295;22147;24231</t>
  </si>
  <si>
    <t>263;2114;2659;2915;4943;5312;6419;7044;8502;8550;8551;10259;10592;10791;10975;11840;12098;14615;20046;20973;20974;22879;25028</t>
  </si>
  <si>
    <t>1202;1203;1204;1205;8986;8987;8988;8989;8990;11246;11247;11248;11249;11250;12276;12277;12278;12279;12280;12281;12282;20512;20513;21927;21928;21929;21930;21931;21932;26607;26608;26609;26610;28972;28973;28974;28975;28976;28977;35023;35024;35025;35026;35206;35207;35208;35209;35210;35211;35212;35213;35214;35215;35216;35217;35218;35219;42528;42529;42530;42531;43848;43849;43850;44659;44660;44661;44662;45439;45440;45441;45442;49173;49174;50293;50294;50295;50296;60057;60058;60059;60060;82584;82585;82586;82587;86202;86203;86204;86205;94221;94222;94223;94224;94225;94226;94227;94228;94229;103222;103223;103224;103225</t>
  </si>
  <si>
    <t>1072;1073;1074;1075;1076;1077;1078;7692;7693;7694;7695;7696;9691;9692;9693;9694;10629;10630;10631;10632;10633;10634;10635;10636;10637;10638;17763;17764;18884;18885;18886;18887;23071;23072;23073;23074;23075;25111;25112;25113;25114;25115;25116;25117;25118;30198;30199;30200;30201;30343;30344;30345;30346;30347;30348;30349;30350;30351;30352;30353;36515;36516;36517;36518;37603;38265;38266;38267;38268;38979;38980;38981;41881;41882;42614;42615;42616;50360;69460;69461;69462;69463;72423;72424;79507;79508;79509;79510;79511;79512;79513;79514;79515;79516;79517;79518;87057;87058;87059;87060</t>
  </si>
  <si>
    <t>1077;7692;9691;10638;17763;18885;23071;25116;30200;30351;36518;37603;38265;38979;41881;42615;50360;69461;72423;72424;79508;87057</t>
  </si>
  <si>
    <t>&gt;AT4G37880.1 | Symbols:  | LisH/CRA/RING-U-box domains-containing protein | chr4:17810183-17811349 FORWARD LENGTH=388</t>
  </si>
  <si>
    <t>3155;22111</t>
  </si>
  <si>
    <t>3269;22841</t>
  </si>
  <si>
    <t>13719;13720;13721;13722;94055;94056;94057;94058</t>
  </si>
  <si>
    <t>11837;11838;11839;79366;79367</t>
  </si>
  <si>
    <t>11839;79366</t>
  </si>
  <si>
    <t>&gt;AT4G37910.1 | Symbols: mtHsc70-1 | mitochondrial heat shock protein 70-1 | chr4:17825368-17828099 REVERSE LENGTH=682</t>
  </si>
  <si>
    <t>2210;4782;5470;5611;6744;9266;9998;10426;15017;16191;16780;18800;22679;23258</t>
  </si>
  <si>
    <t>True;True;False;True;True;True;True;True;False;True;True;True;True;True</t>
  </si>
  <si>
    <t>2294;4953;5663;5808;6967;9574;10323;10324;10772;15501;15502;16760;17364;19448;23434;24030</t>
  </si>
  <si>
    <t>9758;9759;9760;9761;9762;20546;20547;20548;20549;23307;23308;23309;23310;23945;23946;28676;28677;28678;28679;39613;39614;39615;42831;42832;42833;42834;42835;44583;44584;44585;44586;44587;44588;44589;44590;63530;63531;63532;63533;63534;63535;63536;63537;63538;63539;63540;68844;68845;68846;68847;71285;71286;80177;80178;96451;96452;96453;96454;96455;96456;98987;98988;98989;98990;98991;98992</t>
  </si>
  <si>
    <t>8337;8338;8339;8340;8341;8342;8343;8344;8345;17787;17788;17789;17790;20016;20017;20588;20589;24855;24856;33927;33928;33929;36760;36761;36762;36763;36764;36765;36766;36767;38194;38195;38196;38197;38198;38199;38200;38201;53296;53297;53298;53299;53300;53301;53302;53303;57844;57845;59930;67449;81272;81273;81274;81275;83450;83451;83452;83453;83454</t>
  </si>
  <si>
    <t>8338;17790;20017;20588;24855;33927;36763;38200;53302;57845;59930;67449;81272;83452</t>
  </si>
  <si>
    <t>752;753</t>
  </si>
  <si>
    <t>173;231</t>
  </si>
  <si>
    <t>&gt;AT4G37930.1 | Symbols: SHM1, STM, SHMT1 | serine transhydroxymethyltransferase 1 | chr4:17831891-17834742 REVERSE LENGTH=517</t>
  </si>
  <si>
    <t>2287;5696;5902;7768;12202;13919;16312;16928;17184;22630;25076</t>
  </si>
  <si>
    <t>2373;5895;6106;8017;12578;14332;16883;17520;17779;23384;25902</t>
  </si>
  <si>
    <t>10115;10116;10117;10118;10119;10120;10121;24293;24294;25310;25311;33190;33191;33192;33193;52214;52215;52216;58950;58951;58952;69292;69293;71925;71926;71927;71928;72985;72986;72987;72988;96289;96290;106824;106825</t>
  </si>
  <si>
    <t>8653;8654;8655;20869;21971;28641;44087;44088;44089;49459;58226;58227;60458;61289;61290;81146;90111;90112</t>
  </si>
  <si>
    <t>8653;20869;21971;28641;44087;49459;58226;60458;61289;81146;90112</t>
  </si>
  <si>
    <t>&gt;AT4G38100.1 | Symbols:  | unknown protein; LOCATED IN: chloroplast thylakoid membrane; EXPRESSED IN: 23 plant structures; EXPRESSED DURING: 13 growth stages; BEST Arabidopsis thaliana protein match is: unknown protein (TAIR:AT4G01150.1); Has 30201 Blast hits to 17322 proteins in 780 species: Archae - 12; Bacteria - 1396; Metazoa - 17338; Fungi - 3422; Plants - 5037; Viruses - 0; Other Eukaryotes - 2996 (source: NCBI BLink). | chr4:17887033-17888177 REVERSE LENGTH=193</t>
  </si>
  <si>
    <t>&gt;AT4G38100.1 | Symbols:  | unknown protein; LOCATED IN: chloroplast thylakoid membrane; EXPRESSED IN: 23 plant structures; EXPRESSED DURING: 13 growth stages; BEST Arabidopsis thaliana protein match is: unknown protein (TAIR:AT4G01150.1); Has 30201 Blast h</t>
  </si>
  <si>
    <t>11368;16226</t>
  </si>
  <si>
    <t>11726;16797</t>
  </si>
  <si>
    <t>48660;48661;48662;68967;68968;68969;68970;68971</t>
  </si>
  <si>
    <t>41520;41521;57940;57941</t>
  </si>
  <si>
    <t>41520;57941</t>
  </si>
  <si>
    <t>&gt;AT4G38130.2 | Symbols: HD1, ATHD1, HDA1, RPD3A, HDA19 | histone deacetylase 1 | chr4:17896663-17899057 REVERSE LENGTH=469;&gt;AT4G38130.1 | Symbols: HD1, ATHD1, HDA1, RPD3A, HDA19, ATHDA19 | histone deacetylase 1 | chr4:17896493-17899057 REVERSE LENGTH=501</t>
  </si>
  <si>
    <t>469;501</t>
  </si>
  <si>
    <t>&gt;AT4G38200.1 | Symbols:  | SEC7-like guanine nucleotide exchange family protein | chr4:17915293-17922502 FORWARD LENGTH=1687</t>
  </si>
  <si>
    <t>14373;19259;20088;22241</t>
  </si>
  <si>
    <t>14794;19920;20762;22973</t>
  </si>
  <si>
    <t>60764;82046;82047;85406;94548</t>
  </si>
  <si>
    <t>50953;68985;71761;79766</t>
  </si>
  <si>
    <t>&gt;AT4G38220.1 | Symbols:  | Peptidase M20/M25/M40 family protein | chr4:17925251-17926919 FORWARD LENGTH=430;&gt;AT4G38220.2 | Symbols:  | Peptidase M20/M25/M40 family protein | chr4:17925251-17926919 FORWARD LENGTH=433</t>
  </si>
  <si>
    <t>430;433</t>
  </si>
  <si>
    <t>762;2020;2425;5863;10410;13788;14365;14620;16617;19919;21153;23179;24200</t>
  </si>
  <si>
    <t>785;2097;2515;6066;10754;14200;14786;15045;17197;20591;21858;23949;24997</t>
  </si>
  <si>
    <t>3443;3444;8921;8922;8923;8924;10595;10596;25142;25143;25144;25145;44499;44500;44501;44502;58461;58462;58463;60727;60728;61885;61886;61887;61888;70490;70491;70492;84712;84713;84714;84715;84716;84717;84718;84719;89837;89838;89839;89840;98620;98621;98622;98623;98624;103080;103081;103082;103083</t>
  </si>
  <si>
    <t>2990;7641;7642;7643;7644;7645;9046;21819;38134;38135;38136;38137;49127;50927;50928;51983;51984;51985;51986;59172;59173;71196;71197;71198;71199;71200;71201;71202;71203;75621;75622;75623;83100;83101;83102;83103;83104;83105;86940;86941;86942;86943</t>
  </si>
  <si>
    <t>2990;7644;9046;21819;38136;49127;50927;51983;59173;71198;75621;83103;86942</t>
  </si>
  <si>
    <t>&gt;AT4G38240.2 | Symbols: CGL1, CGL, GNTI | alpha-1,3-mannosyl-glycoprotein beta-1,2-N-acetylglucosaminyltransferase, putative | chr4:17932006-17935209 REVERSE LENGTH=444;&gt;AT4G38240.1 | Symbols: CGL1, CGL, GNTI | alpha-1,3-mannosyl-glycoprotein beta-1,2-N-acetylglucosaminyltransferase, putative | chr4:17932006-17935209 REVERSE LENGTH=444;&gt;AT4G38240.3 | Symbols: CGL1 | alpha-1,3-mannosyl-glycoprotein beta-1,2-N-acetylglucosaminyltransferase, putative | chr4:17932006-17935209 REVERSE LENGTH=433</t>
  </si>
  <si>
    <t>&gt;AT4G38240.2 | Symbols: CGL1, CGL, GNTI | alpha-1,3-mannosyl-glycoprotein beta-1,2-N-acetylglucosaminyltransferase, putative | chr4:17932006-17935209 REVERSE LENGTH=444;&gt;AT4G38240.1 | Symbols: CGL1, CGL, GNTI | alpha-1,3-mannosyl-glycoprotein beta-1,2-N-ac</t>
  </si>
  <si>
    <t>444;444;433</t>
  </si>
  <si>
    <t>2308;14123;16190;16802;19862;24615;24808</t>
  </si>
  <si>
    <t>2394;14538;16759;17387;20533;25424;25630</t>
  </si>
  <si>
    <t>10187;10188;10189;59739;68842;68843;71362;71363;84501;84502;104801;104802;104803;104804;105644;105645;105646;105647</t>
  </si>
  <si>
    <t>8703;50084;57843;59988;71041;71042;88422;89148;89149;89150</t>
  </si>
  <si>
    <t>8703;50084;57843;59988;71042;88422;89148</t>
  </si>
  <si>
    <t>&gt;AT4G38350.1 | Symbols:  | Patched family protein | chr4:17958324-17966846 REVERSE LENGTH=1273;&gt;AT4G38350.2 | Symbols:  | Patched family protein | chr4:17958324-17966846 REVERSE LENGTH=1297</t>
  </si>
  <si>
    <t>1273;1297</t>
  </si>
  <si>
    <t>936;1600;3644;4262;4786;5457;7454;8636;9085;9394;9636;21515;22258;22751</t>
  </si>
  <si>
    <t>964;1661;3779;4414;4415;4957;5650;7695;8919;9388;9705;9949;22228;22990;23507</t>
  </si>
  <si>
    <t>4198;4199;4200;4201;7111;7112;7113;15753;15754;18413;18414;18415;18416;18417;20559;20560;23262;23263;31662;31663;31664;36821;36822;36823;36824;38863;38864;38865;38866;38867;40142;40143;41183;41184;41185;41186;91356;91357;91358;94628;94629;96770;96771;96772</t>
  </si>
  <si>
    <t>3578;3579;6052;6053;13732;13733;16074;16075;16076;17796;19987;19988;27340;27341;31769;31770;31771;33343;33344;33345;34392;35336;35337;35338;35339;76989;76990;76991;76992;79834;81547;81548;81549</t>
  </si>
  <si>
    <t>3578;6053;13732;16075;17796;19988;27340;31770;33344;34392;35339;76990;79834;81548</t>
  </si>
  <si>
    <t>&gt;AT4G38460.1 | Symbols: GGR | geranylgeranyl reductase | chr4:17994849-17995974 FORWARD LENGTH=326</t>
  </si>
  <si>
    <t>12952;19601;24479</t>
  </si>
  <si>
    <t>13349;20269;25286</t>
  </si>
  <si>
    <t>55144;55145;55146;55147;55148;55149;83437;83438;83439;83440;104223;104224</t>
  </si>
  <si>
    <t>46410;46411;70154;87944</t>
  </si>
  <si>
    <t>46410;70154;87944</t>
  </si>
  <si>
    <t>&gt;AT4G38470.1 | Symbols:  | ACT-like protein tyrosine kinase family protein | chr4:17999432-18003551 FORWARD LENGTH=575</t>
  </si>
  <si>
    <t>151;1688;9328;9602;11932;12277;13777;20518</t>
  </si>
  <si>
    <t>157;1752;9637;9915;12300;12656;14188;21199</t>
  </si>
  <si>
    <t>671;672;673;674;7458;39892;39893;39894;41052;41053;51113;51114;52499;52500;58402;58403;58404;58405;58406;58407;58408;58409;87106;87107;87108</t>
  </si>
  <si>
    <t>590;591;6353;34191;34192;35213;35214;43193;44298;49078;49079;49080;49081;73202;73203</t>
  </si>
  <si>
    <t>591;6353;34191;35213;43193;44298;49079;73203</t>
  </si>
  <si>
    <t>&gt;AT4G38500.1 | Symbols:  | Protein of unknown function (DUF616) | chr4:18008418-18010693 FORWARD LENGTH=499</t>
  </si>
  <si>
    <t>69294;69295;69296;69297</t>
  </si>
  <si>
    <t>58228;58229;58230</t>
  </si>
  <si>
    <t>&gt;AT4G38510.4 | Symbols:  | ATPase, V1 complex, subunit B protein | chr4:18011155-18014789 REVERSE LENGTH=487;&gt;AT4G38510.3 | Symbols:  | ATPase, V1 complex, subunit B protein | chr4:18011155-18014789 REVERSE LENGTH=487;&gt;AT4G38510.2 | Symbols:  | ATPase, V1 complex, subunit B protein | chr4:18011155-18014789 REVERSE LENGTH=487;&gt;AT4G38510.1 | Symbols:  | ATPase, V1 complex, subunit B protein | chr4:18011155-18014789 REVERSE LENGTH=487;&gt;AT4G38510.5 | Symbols:  | ATPase, V1 complex, subunit B protein | chr4:18011155-18014897 REVERSE LENGTH=494</t>
  </si>
  <si>
    <t>26;26;26;26;26</t>
  </si>
  <si>
    <t xml:space="preserve">&gt;AT4G38510.4 | Symbols:  | ATPase, V1 complex, subunit B protein | chr4:18011155-18014789 REVERSE LENGTH=487;&gt;AT4G38510.3 | Symbols:  | ATPase, V1 complex, subunit B protein | chr4:18011155-18014789 REVERSE LENGTH=487;&gt;AT4G38510.2 | Symbols:  | ATPase, V1 </t>
  </si>
  <si>
    <t>487;487;487;487;494</t>
  </si>
  <si>
    <t>2196;2205;2719;2937;6872;8196;8249;8685;9157;9296;9727;10500;11374;11429;16576;17102;17659;17739;17998;20711;21055;21421;21529;23562;24838;24972</t>
  </si>
  <si>
    <t>False;False;False;False;True;False;False;False;False;False;False;False;True;False;False;False;False;False;False;False;False;True;False;False;False;True</t>
  </si>
  <si>
    <t>2280;2289;2816;3041;7097;8459;8515;8969;8970;9462;9605;10042;10846;11732;11789;11790;17155;17696;18264;18346;18617;21398;21759;22132;22242;22243;24337;25661;25797</t>
  </si>
  <si>
    <t>9692;9693;9694;9723;9724;9725;9726;9727;9728;9729;9730;9731;9732;9733;9734;9735;9736;9737;9738;9739;9740;9741;11901;11902;11903;11904;12799;12800;12801;12802;12803;12804;12805;12806;12807;29231;29232;29233;29234;34841;34842;34843;34844;34845;34846;35079;35080;35081;35082;35083;35084;35085;37016;37017;37018;37019;37020;37021;37022;37023;37024;37025;37026;37027;37028;39159;39160;39161;39162;39753;39754;39755;39756;39757;39758;39759;39760;39761;39762;39763;39764;39765;39766;39767;39768;39769;39770;39771;39772;39773;41539;41540;41541;41542;44892;44893;44894;44895;44896;44897;44898;44899;48683;48684;48685;48686;48687;48688;48689;48690;48958;48959;48960;48961;48962;48963;70344;70345;70346;70347;70348;70349;70350;70351;72601;72602;72603;72604;72605;72606;72607;72608;72609;72610;72611;72612;72613;72614;72615;72616;72617;74995;74996;74997;74998;75341;75342;75343;75344;75345;75346;75347;75348;75349;75350;76393;76394;76395;76396;87964;87965;87966;87967;87968;87969;89426;89427;89428;89429;90948;90949;90950;90951;91428;91429;91430;91431;91432;91433;91434;91435;91436;91437;91438;91439;91440;91441;100289;100290;100291;100292;100293;100294;100295;100296;105806;105807;105808;106398;106399;106400;106401</t>
  </si>
  <si>
    <t>8274;8275;8276;8295;8296;8297;8298;8299;8300;8301;8302;8303;8304;8305;8306;8307;8308;8309;8310;8311;8312;8313;8314;8315;8316;8317;8318;8319;8320;8321;8322;8323;10281;10282;10283;11045;11046;11047;11048;11049;11050;11051;11052;11053;11054;11055;11056;11057;25342;25343;25344;25345;30033;30034;30035;30036;30247;30248;30249;30250;30251;31938;31939;31940;31941;31942;31943;31944;31945;31946;31947;31948;31949;31950;31951;31952;31953;31954;31955;31956;31957;31958;31959;31960;33570;33571;33572;33573;34051;34052;34053;34054;34055;34056;34057;34058;34059;34060;34061;34062;34063;34064;34065;34066;34067;34068;34069;34070;34071;34072;34073;34074;35663;35664;35665;35666;35667;38498;38499;38500;38501;38502;38503;38504;38505;38506;38507;38508;41537;41538;41539;41540;41541;41542;41543;41740;41741;41742;41743;59059;59060;59061;59062;59063;59064;59065;59066;59067;59068;60974;60975;60976;60977;60978;60979;60980;60981;60982;60983;60984;60985;60986;60987;60988;60989;60990;60991;60992;60993;60994;60995;60996;60997;60998;60999;61000;61001;61002;61003;61004;62994;63238;63239;63240;63241;63242;63243;63995;63996;63997;73930;73931;73932;73933;73934;73935;75255;75256;75257;75258;75259;75260;75261;75262;76615;76616;76617;76618;76619;76620;76621;76622;76623;77073;77074;77075;77076;77077;77078;77079;77080;77081;77082;77083;77084;77085;77086;77087;77088;77089;77090;77091;77092;77093;77094;77095;77096;77097;77098;77099;77100;77101;77102;77103;77104;77105;77106;77107;77108;77109;77110;77111;77112;77113;77114;84627;84628;84629;84630;84631;84632;84633;84634;84635;84636;84637;84638;84639;84640;84641;89288;89289;89290;89770;89771;89772</t>
  </si>
  <si>
    <t>8276;8316;10283;11045;25343;30036;30249;31952;33570;34074;35666;38498;41541;41741;59064;60985;62994;63242;63995;73933;75255;76623;77112;84632;89290;89771</t>
  </si>
  <si>
    <t>104;105;106</t>
  </si>
  <si>
    <t>142;304;333</t>
  </si>
  <si>
    <t>&gt;AT4G38540.1 | Symbols:  | FAD/NAD(P)-binding oxidoreductase family protein | chr4:18023187-18024827 FORWARD LENGTH=407</t>
  </si>
  <si>
    <t>1383;7293;7902;10056;11546;13200;16409;17700;18948;19172</t>
  </si>
  <si>
    <t>1425;7530;8151;10384;11908;13599;16984;18307;19599;19828;19829</t>
  </si>
  <si>
    <t>6102;6103;6104;6105;6106;6107;6108;6109;6110;30968;30969;30970;30971;30972;33676;33677;33678;33679;43062;43063;43064;49476;49477;49478;56116;56117;56118;56119;56120;56121;56122;69700;69701;69702;69703;75178;75179;75180;75181;80799;80800;80801;80802;80803;80804;80805;80806;80807;81707;81708;81709;81710;81711;81712</t>
  </si>
  <si>
    <t>5182;5183;5184;5185;26801;26802;26803;29058;36963;36964;42073;42074;47174;47175;47176;47177;47178;58545;58546;58547;63129;63130;67931;67932;67933;67934;67935;67936;67937;67938;68714;68715</t>
  </si>
  <si>
    <t>5185;26802;29058;36963;42073;47174;58546;63129;67935;68714</t>
  </si>
  <si>
    <t>&gt;AT4G38550.1 | Symbols:  | Arabidopsis phospholipase-like protein (PEARLI 4) family | chr4:18025886-18028546 FORWARD LENGTH=612</t>
  </si>
  <si>
    <t>85624;85625;85626;85627</t>
  </si>
  <si>
    <t>71947;71948;71949;71950</t>
  </si>
  <si>
    <t>&gt;AT4G38580.1 | Symbols: ATFP6, HIPP26, FP6 | farnesylated protein 6 | chr4:18034596-18035693 FORWARD LENGTH=153</t>
  </si>
  <si>
    <t>17908;21816;21974</t>
  </si>
  <si>
    <t>18524;22535;22694</t>
  </si>
  <si>
    <t>76040;76041;92779;92780;93419</t>
  </si>
  <si>
    <t>63713;63714;78198;78749</t>
  </si>
  <si>
    <t>63713;78198;78749</t>
  </si>
  <si>
    <t>&gt;AT4G38600.1 | Symbols: KAK, UPL3 | HEAT repeat ;HECT-domain (ubiquitin-transferase) | chr4:18041503-18049292 REVERSE LENGTH=1888;&gt;AT4G38600.2 | Symbols: KAK, UPL3 | HEAT repeat ;HECT-domain (ubiquitin-transferase) | chr4:18041503-18049073 REVERSE LENGTH=1794</t>
  </si>
  <si>
    <t>&gt;AT4G38600.1 | Symbols: KAK, UPL3 | HEAT repeat ;HECT-domain (ubiquitin-transferase) | chr4:18041503-18049292 REVERSE LENGTH=1888;&gt;AT4G38600.2 | Symbols: KAK, UPL3 | HEAT repeat ;HECT-domain (ubiquitin-transferase) | chr4:18041503-18049073 REVERSE LENGTH=1</t>
  </si>
  <si>
    <t>1888;1794</t>
  </si>
  <si>
    <t>526;1786;10910;11904;13073;16497;17233;19253;23151</t>
  </si>
  <si>
    <t>539;1855;11262;12272;13471;17074;17831;19914;23920</t>
  </si>
  <si>
    <t>2331;7863;7864;7865;46701;46702;50990;50991;55678;55679;55680;55681;70056;70057;70058;73189;73190;82028;82029;98491;98492</t>
  </si>
  <si>
    <t>2049;6674;39989;43099;46824;46825;46826;46827;58845;61478;68970;68971;82986</t>
  </si>
  <si>
    <t>2049;6674;39989;43099;46826;58845;61478;68971;82986</t>
  </si>
  <si>
    <t>&gt;AT4G38630.1 | Symbols: RPN10, MCB1, ATMCB1, MBP1 | regulatory particle non-ATPase 10 | chr4:18057357-18059459 REVERSE LENGTH=386</t>
  </si>
  <si>
    <t>3078;10042;13787;21094;22870</t>
  </si>
  <si>
    <t>3188;10370;14199;21799;23627</t>
  </si>
  <si>
    <t>13429;13430;13431;13432;43012;43013;43014;43015;43016;58458;58459;58460;89601;89602;89603;89604;97256;97257;97258;97259;97260;97261;97262</t>
  </si>
  <si>
    <t>11593;36923;36924;36925;36926;49124;49125;49126;75431;75432;75433;75434;81970;81971;81972;81973;81974</t>
  </si>
  <si>
    <t>11593;36925;49125;75432;81974</t>
  </si>
  <si>
    <t>&gt;AT4G38680.1 | Symbols: GRP2, CSDP2, CSP2, ATCSP2 | glycine rich protein 2 | chr4:18072240-18072851 REVERSE LENGTH=203</t>
  </si>
  <si>
    <t>31201;31202;31203</t>
  </si>
  <si>
    <t>26975;26976</t>
  </si>
  <si>
    <t>&gt;AT4G38740.1 | Symbols: ROC1 | rotamase CYP 1 | chr4:18083620-18084138 REVERSE LENGTH=172;&gt;AT2G21130.1 | Symbols:  | Cyclophilin-like peptidyl-prolyl cis-trans isomerase family protein | chr2:9055619-9056143 REVERSE LENGTH=174</t>
  </si>
  <si>
    <t>172;174</t>
  </si>
  <si>
    <t>5994;8472;9175;11032;16663;20233;23948</t>
  </si>
  <si>
    <t>6200;8750;9480;11385;17244;20911;24739;24740</t>
  </si>
  <si>
    <t>25741;25742;25743;25744;36028;36029;36030;39223;39224;39225;39226;39227;39228;39229;39230;39231;39232;39233;47168;47169;47170;47171;70789;70790;70791;85953;85954;85955;101985;101986;101987;101988;101989;101990;101991;101992;101993;101994</t>
  </si>
  <si>
    <t>22380;22381;22382;31054;33616;33617;33618;33619;33620;33621;33622;33623;33624;33625;33626;40361;40362;40363;59492;72208;86035;86036;86037;86038;86039;86040</t>
  </si>
  <si>
    <t>22382;31054;33622;40363;59492;72208;86039</t>
  </si>
  <si>
    <t>&gt;AT4G38800.1 | Symbols: ATMTN1, ATMTAN1, MTN1, MTAN1 | methylthioadenosine nucleosidase 1 | chr4:18113355-18114996 REVERSE LENGTH=267</t>
  </si>
  <si>
    <t>2173;3333;6178;7094</t>
  </si>
  <si>
    <t>2257;3454;6388;7329</t>
  </si>
  <si>
    <t>9603;9604;9605;9606;9607;9608;9609;9610;14522;14523;14524;14525;26491;26492;26493;26494;26495;30168;30169;30170</t>
  </si>
  <si>
    <t>8196;8197;8198;8199;8200;12618;12619;12620;22979;22980;22981;26111;26112</t>
  </si>
  <si>
    <t>8197;12620;22980;26111</t>
  </si>
  <si>
    <t>&gt;AT4G38810.2 | Symbols:  | Calcium-binding EF-hand family protein | chr4:18115607-18118860 REVERSE LENGTH=375;&gt;AT4G38810.1 | Symbols:  | Calcium-binding EF-hand family protein | chr4:18115607-18116999 REVERSE LENGTH=265</t>
  </si>
  <si>
    <t>375;265</t>
  </si>
  <si>
    <t>2099;5693</t>
  </si>
  <si>
    <t>2178;5892</t>
  </si>
  <si>
    <t>9265;9266;24284</t>
  </si>
  <si>
    <t>7937;7938;20864</t>
  </si>
  <si>
    <t>7938;20864</t>
  </si>
  <si>
    <t>&gt;AT4G38970.1 | Symbols: FBA2 | fructose-bisphosphate aldolase 2 | chr4:18163714-18165659 REVERSE LENGTH=398;&gt;AT4G38970.2 | Symbols: FBA2 | fructose-bisphosphate aldolase 2 | chr4:18163769-18165659 REVERSE LENGTH=381</t>
  </si>
  <si>
    <t>398;381</t>
  </si>
  <si>
    <t>1498;3956;7626;7923;12282;15262;21453;21472;24230</t>
  </si>
  <si>
    <t>False;False;True;True;True;True;True;True;True</t>
  </si>
  <si>
    <t>1557;4099;7872;8172;12661;15784;22165;22184;25027</t>
  </si>
  <si>
    <t>6609;6610;6611;6612;17076;17077;17078;17079;32476;33745;33746;33747;33748;52507;52508;64703;91105;91177;91178;103221</t>
  </si>
  <si>
    <t>5619;14956;14957;14958;27998;29125;29126;29127;29128;44304;54254;76744;76811;87056</t>
  </si>
  <si>
    <t>5619;14956;27998;29127;44304;54254;76744;76811;87056</t>
  </si>
  <si>
    <t>&gt;AT4G39080.1 | Symbols: VHA-A3 | vacuolar proton ATPase A3 | chr4:18209513-18214752 FORWARD LENGTH=821</t>
  </si>
  <si>
    <t>223;653;2378;3718;3824;4718;5137;5431;5491;6843;6995;12587;12614;12622;16762;17479;18282;19988;21261;24800</t>
  </si>
  <si>
    <t>231;671;2467;3855;3962;4888;5326;5624;5684;7068;7225;12975;13002;13010;17344;17345;18083;18914;20660;21966;25620</t>
  </si>
  <si>
    <t>1059;1060;1061;1062;1063;1064;1065;1066;1067;1068;1069;1070;1071;2890;2891;2892;2893;2894;2895;2896;2897;10433;10434;10435;10436;10437;10438;16072;16073;16074;16075;16076;16077;16078;16079;16516;16517;16518;16519;16520;16521;20327;20328;20329;20330;21992;21993;21994;21995;21996;21997;23150;23151;23152;23153;23392;23393;23394;23395;23396;29077;29078;29079;29080;29081;29769;29770;29771;29772;53673;53674;53838;53839;53840;53841;53864;53865;53866;53867;53868;53869;71191;71192;71193;71194;71195;71196;71197;71198;74285;74286;74287;74288;77592;77593;77594;77595;85009;85010;85011;85012;90303;90304;90305;90306;105580;105581;105582;105583;105584</t>
  </si>
  <si>
    <t>939;940;941;942;943;944;945;946;947;948;949;950;951;952;953;954;955;956;957;958;2519;2520;2521;2522;2523;2524;8896;8897;8898;8899;14030;14031;14032;14033;14034;14035;14036;14037;14038;14387;14388;14389;14390;14391;14392;17617;17618;17619;18941;18942;18943;18944;18945;19918;19919;19920;19921;20089;20090;20091;20092;20093;20094;20095;25200;25201;25202;25203;25204;25205;25206;25207;25208;25209;25210;25794;25795;25796;45275;45458;45459;45460;45461;45462;45463;45464;45465;45466;45467;45468;45469;45489;45490;45491;45492;45493;59839;59840;59841;59842;59843;59844;59845;62432;62433;62434;62435;62436;62437;62438;62439;64979;64980;64981;64982;64983;71461;71462;76034;76035;89074;89075;89076;89077;89078;89079;89080</t>
  </si>
  <si>
    <t>940;2522;8897;14033;14389;17619;18941;19920;20093;25202;25794;45275;45461;45492;59842;62438;64981;71461;76034;89079</t>
  </si>
  <si>
    <t>&gt;AT4G39090.1 | Symbols: RD19, RD19A | Papain family cysteine protease | chr4:18215826-18217326 REVERSE LENGTH=368;&gt;AT2G21430.1 | Symbols:  | Papain family cysteine protease | chr2:9171964-9173301 REVERSE LENGTH=361</t>
  </si>
  <si>
    <t>&gt;AT4G39090.1 | Symbols: RD19, RD19A | Papain family cysteine protease | chr4:18215826-18217326 REVERSE LENGTH=368</t>
  </si>
  <si>
    <t>368;361</t>
  </si>
  <si>
    <t>1567;2531;4791;13502;15672;16250;20439;23926</t>
  </si>
  <si>
    <t>1628;2624;4962;13910;16216;16821;21119;21120;24716</t>
  </si>
  <si>
    <t>6962;6963;6964;6965;6966;6967;6968;6969;11024;11025;11026;11027;11028;11029;11030;11031;20572;20573;20574;20575;20576;57277;57278;66448;69052;69053;69054;69055;86746;86747;86748;86749;86750;86751;86752;86753;86754;86755;86756;101897;101898;101899;101900</t>
  </si>
  <si>
    <t>5922;5923;5924;5925;5926;5927;5928;5929;5930;5931;5932;5933;5934;9461;9462;9463;9464;9465;9466;9467;17805;17806;48099;48100;55704;58010;58011;72908;72909;72910;72911;72912;72913;72914;72915;85957</t>
  </si>
  <si>
    <t>5926;9467;17806;48100;55704;58011;72915;85957</t>
  </si>
  <si>
    <t>&gt;AT4G39120.1 | Symbols: IMPL2, HISN7 | myo-inositol monophosphatase like 2 | chr4:18225578-18227988 REVERSE LENGTH=375</t>
  </si>
  <si>
    <t>7723;17857</t>
  </si>
  <si>
    <t>7969;18470</t>
  </si>
  <si>
    <t>32975;32976;75827;75828;75829;75830</t>
  </si>
  <si>
    <t>28464;63575;63576;63577</t>
  </si>
  <si>
    <t>28464;63575</t>
  </si>
  <si>
    <t>&gt;AT4G39150.2 | Symbols:  | DNAJ heat shock N-terminal domain-containing protein | chr4:18233651-18235740 REVERSE LENGTH=345;&gt;AT4G39150.1 | Symbols:  | DNAJ heat shock N-terminal domain-containing protein | chr4:18233651-18235740 REVERSE LENGTH=345;&gt;AT2G21510.1 | Symbols:  | DNAJ heat shock N-terminal domain-containing protein | chr2:9210841-9212699 REVERSE LENGTH=346</t>
  </si>
  <si>
    <t>&gt;AT4G39150.2 | Symbols:  | DNAJ heat shock N-terminal domain-containing protein | chr4:18233651-18235740 REVERSE LENGTH=345;&gt;AT4G39150.1 | Symbols:  | DNAJ heat shock N-terminal domain-containing protein | chr4:18233651-18235740 REVERSE LENGTH=345</t>
  </si>
  <si>
    <t>345;345;346</t>
  </si>
  <si>
    <t>5373;10071;12416;15573;23110</t>
  </si>
  <si>
    <t>5564;10400;12799;16113;23879</t>
  </si>
  <si>
    <t>22928;43141;43142;53001;53002;53003;53004;66001;66002;66003;66004;66005;98307;98308;98309;98310</t>
  </si>
  <si>
    <t>19723;37012;37013;37014;44717;44718;44719;44720;44721;44722;55322;55323;55324;55325;82826;82827</t>
  </si>
  <si>
    <t>19723;37012;44717;55325;82826</t>
  </si>
  <si>
    <t>&gt;AT4G39200.2 | Symbols:  | Ribosomal protein S25 family protein | chr4:18257464-18258464 FORWARD LENGTH=107;&gt;AT4G39200.1 | Symbols:  | Ribosomal protein S25 family protein | chr4:18257464-18258464 FORWARD LENGTH=108;&gt;AT2G16360.1 | Symbols:  | Ribosomal protein S25 family protein | chr2:7076713-7077366 REVERSE LENGTH=125</t>
  </si>
  <si>
    <t>&gt;AT4G39200.2 | Symbols:  | Ribosomal protein S25 family protein | chr4:18257464-18258464 FORWARD LENGTH=107;&gt;AT4G39200.1 | Symbols:  | Ribosomal protein S25 family protein | chr4:18257464-18258464 FORWARD LENGTH=108</t>
  </si>
  <si>
    <t>5;5;2</t>
  </si>
  <si>
    <t>1;1;0</t>
  </si>
  <si>
    <t>107;108;125</t>
  </si>
  <si>
    <t>3112;12962;13344;15254;23018</t>
  </si>
  <si>
    <t>3224;13359;13744;15775;23783;23784</t>
  </si>
  <si>
    <t>13567;13568;13569;13570;55198;55199;55200;55201;55202;55203;55204;55205;55206;56678;56679;56680;56681;64670;64671;64672;64673;64674;64675;64676;64677;97886;97887;97888;97889;97890;97891;97892;97893;97894;97895</t>
  </si>
  <si>
    <t>11695;46456;46457;46458;46459;46460;46461;46462;46463;46464;46465;46466;46467;47616;47617;54229;54230;54231;54232;54233;82460;82461;82462;82463;82464;82465;82466;82467;82468;82469;82470;82471;82472;82473;82474</t>
  </si>
  <si>
    <t>11695;46463;47617;54233;82468</t>
  </si>
  <si>
    <t>&gt;AT4G39220.1 | Symbols: ATRER1A | Rer1 family protein | chr4:18264280-18265531 FORWARD LENGTH=191</t>
  </si>
  <si>
    <t>8224;11204</t>
  </si>
  <si>
    <t>8488;11561</t>
  </si>
  <si>
    <t>34965;34966;34967;34968;47906;47907</t>
  </si>
  <si>
    <t>30141;30142;30143;41001</t>
  </si>
  <si>
    <t>30142;41001</t>
  </si>
  <si>
    <t>&gt;AT4G39230.1 | Symbols:  | NmrA-like negative transcriptional regulator family protein | chr4:18266024-18267604 REVERSE LENGTH=308</t>
  </si>
  <si>
    <t>6104;11214;15845;24610</t>
  </si>
  <si>
    <t>6312;11571;16394;25419</t>
  </si>
  <si>
    <t>26166;47941;47942;47943;47944;67187;67188;104781</t>
  </si>
  <si>
    <t>22730;41037;41038;41039;56274;88403</t>
  </si>
  <si>
    <t>22730;41039;56274;88403</t>
  </si>
  <si>
    <t>&gt;AT4G39260.1 | Symbols: CCR1, ATGRP8, GR-RBP8, GRP8 | cold, circadian rhythm, and RNA binding 1 | chr4:18274166-18274958 REVERSE LENGTH=169;&gt;AT4G39260.3 | Symbols: CCR1, ATGRP8, GR-RBP8, GRP8 | cold, circadian rhythm, and RNA binding 1 | chr4:18274166-18274958 REVERSE LENGTH=92;&gt;AT4G39260.2 | Symbols: CCR1, ATGRP8, GR-RBP8, GRP8 | cold, circadian rhythm, and RNA binding 1 | chr4:18274166-18274958 REVERSE LENGTH=126;&gt;AT4G39260.4 | Symbols: CCR1, ATGRP8, GR-RBP8, GRP8 | cold, circadian rhythm, and RNA binding 1 | chr4:18274166-18274958 REVERSE LENGTH=105</t>
  </si>
  <si>
    <t>7;6;6;4</t>
  </si>
  <si>
    <t>5;4;4;2</t>
  </si>
  <si>
    <t>&gt;AT4G39260.1 | Symbols: CCR1, ATGRP8, GR-RBP8, GRP8 | cold, circadian rhythm, and RNA binding 1 | chr4:18274166-18274958 REVERSE LENGTH=169;&gt;AT4G39260.3 | Symbols: CCR1, ATGRP8, GR-RBP8, GRP8 | cold, circadian rhythm, and RNA binding 1 | chr4:18274166-1827</t>
  </si>
  <si>
    <t>169;92;126;105</t>
  </si>
  <si>
    <t>2339;2500;7344;7345;18499;20391;22518</t>
  </si>
  <si>
    <t>2426;2592;7581;7582;19135;21071;23268</t>
  </si>
  <si>
    <t>10286;10287;10288;10912;31214;31215;31216;31217;31218;31219;31220;31221;31222;31223;78749;78750;78751;78752;86561;86562;86563;86564;95795;95796;95797;95798</t>
  </si>
  <si>
    <t>8783;8784;9351;26981;26982;26983;26984;66090;72739;72740;72741;72742;72743;72744;72745;72746;72747;72748;72749;72750;80745</t>
  </si>
  <si>
    <t>8783;9351;26981;26984;66090;72741;80745</t>
  </si>
  <si>
    <t>&gt;AT4G39280.2 | Symbols:  | phenylalanyl-tRNA synthetase, putative / phenylalanine--tRNA ligase, putative | chr4:18280292-18284831 REVERSE LENGTH=485;&gt;AT4G39280.1 | Symbols:  | phenylalanyl-tRNA synthetase, putative / phenylalanine--tRNA ligase, putative | chr4:18281641-18284831 REVERSE LENGTH=485</t>
  </si>
  <si>
    <t xml:space="preserve">&gt;AT4G39280.2 | Symbols:  | phenylalanyl-tRNA synthetase, putative / phenylalanine--tRNA ligase, putative | chr4:18280292-18284831 REVERSE LENGTH=485;&gt;AT4G39280.1 | Symbols:  | phenylalanyl-tRNA synthetase, putative / phenylalanine--tRNA ligase, putative | </t>
  </si>
  <si>
    <t>485;485</t>
  </si>
  <si>
    <t>3567;4312;5174;6330;8174;20501;20779;24192;24225</t>
  </si>
  <si>
    <t>3701;4466;5363;6544;8437;21182;21467;24989;25022</t>
  </si>
  <si>
    <t>15472;18604;18605;18606;22138;22139;27107;34752;34753;34754;34755;87028;87029;88262;103048;103194;103195;103196;103197</t>
  </si>
  <si>
    <t>13493;16230;19056;23524;29935;29936;73137;73138;74179;86917;87025;87026</t>
  </si>
  <si>
    <t>13493;16230;19056;23524;29935;73138;74179;86917;87025</t>
  </si>
  <si>
    <t>&gt;AT4G39420.2 | Symbols:  | unknown protein; INVOLVED IN: biological_process unknown; LOCATED IN: cellular_component unknown; EXPRESSED IN: leaf; EXPRESSED DURING: LP.04 four leaves visible, LP.02 two leaves visible; Has 20 Blast hits to 19 proteins in 8 species: Archae - 0; Bacteria - 0; Metazoa - 0; Fungi - 0; Plants - 20; Viruses - 0; Other Eukaryotes - 0 (source: NCBI BLink). | chr4:18339731-18354701 FORWARD LENGTH=3184;&gt;AT4G39420.1 | Symbols:  | unknown protein; Has 46 Blast hits to 40 proteins in 10 species: Archae - 0; Bacteria - 0; Metazoa - 0; Fungi - 0; Plants - 44; Viruses - 0; Other Eukaryotes - 2 (source: NCBI BLink). | chr4:18339731-18354701 FORWARD LENGTH=2513</t>
  </si>
  <si>
    <t>&gt;AT4G39420.2 | Symbols:  | unknown protein; INVOLVED IN: biological_process unknown; LOCATED IN: cellular_component unknown; EXPRESSED IN: leaf; EXPRESSED DURING: LP.04 four leaves visible, LP.02 two leaves visible; Has 20 Blast hits to 19 proteins in 8 sp</t>
  </si>
  <si>
    <t>3184;2513</t>
  </si>
  <si>
    <t>6142;8894</t>
  </si>
  <si>
    <t>6350;9184</t>
  </si>
  <si>
    <t>26303;26304;26305;37829</t>
  </si>
  <si>
    <t>22833;32522</t>
  </si>
  <si>
    <t>&gt;AT4G39460.2 | Symbols: SAMC1 | S-adenosylmethionine carrier 1 | chr4:18356093-18358596 REVERSE LENGTH=325;&gt;AT4G39460.1 | Symbols: SAMC1, SAMT1 | S-adenosylmethionine carrier 1 | chr4:18356093-18358596 REVERSE LENGTH=325</t>
  </si>
  <si>
    <t>4999;15175;17688</t>
  </si>
  <si>
    <t>5176;15688;18294</t>
  </si>
  <si>
    <t>21399;21400;21401;21402;21403;21404;21405;21406;64270;64271;64272;64273;64274;75126;75127;75128;75129</t>
  </si>
  <si>
    <t>18444;18445;18446;18447;53885;53886;53887;53888;53889;63092;63093;63094;63095</t>
  </si>
  <si>
    <t>18446;53885;63095</t>
  </si>
  <si>
    <t>&gt;AT4G39520.1 | Symbols:  | GTP-binding protein-related | chr4:18371329-18374000 REVERSE LENGTH=369</t>
  </si>
  <si>
    <t>1413;1964;4858;5236;7441;9490;10061;10623;21335;22236;24316</t>
  </si>
  <si>
    <t>1463;2041;5033;5425;7682;9802;10390;10971;22042;22968;25119</t>
  </si>
  <si>
    <t>6265;6266;8657;8658;20885;20886;20887;20888;20889;22385;22386;31609;31610;40513;40514;40515;40516;43091;43092;43093;43094;45422;45423;45424;45425;90587;94529;94530;103557;103558;103559;103560;103561</t>
  </si>
  <si>
    <t>5321;5322;7396;18054;18055;19251;19252;27303;27304;34719;36981;36982;38961;38962;38963;38964;38965;38966;76252;79757;87341;87342;87343;87344;87345;87346;87347;87348;87349</t>
  </si>
  <si>
    <t>5322;7396;18054;19252;27304;34719;36981;38962;76252;79757;87348</t>
  </si>
  <si>
    <t>&gt;AT4G39660.1 | Symbols: AGT2 | alanine:glyoxylate aminotransferase 2 | chr4:18406797-18409262 FORWARD LENGTH=476</t>
  </si>
  <si>
    <t>2600;3769;8466;8773;15415;21626</t>
  </si>
  <si>
    <t>2694;3906;8744;9062;15948;22341</t>
  </si>
  <si>
    <t>11370;11371;11372;11373;16287;16288;16289;16290;16291;16292;16293;36013;37358;37359;37360;65376;65377;91843</t>
  </si>
  <si>
    <t>9794;9795;9796;9797;9798;14215;14216;14217;14218;31042;32184;32185;54828;77449</t>
  </si>
  <si>
    <t>9796;14215;31042;32184;54828;77449</t>
  </si>
  <si>
    <t>&gt;AT4G39680.2 | Symbols:  | SAP domain-containing protein | chr4:18414604-18416938 REVERSE LENGTH=633;&gt;AT4G39680.1 | Symbols:  | SAP domain-containing protein | chr4:18414604-18416938 REVERSE LENGTH=633</t>
  </si>
  <si>
    <t>633;633</t>
  </si>
  <si>
    <t>11218;13674</t>
  </si>
  <si>
    <t>11575;14083</t>
  </si>
  <si>
    <t>47955;47956;47957;47958;57977;57978;57979;57980;57981;57982;57983</t>
  </si>
  <si>
    <t>41045;41046;41047;48737;48738;48739;48740;48741;48742;48743;48744</t>
  </si>
  <si>
    <t>41046;48741</t>
  </si>
  <si>
    <t>&gt;AT4G39690.1 | Symbols:  | FUNCTIONS IN: molecular_function unknown; INVOLVED IN: biological_process unknown; LOCATED IN: mitochondrion; EXPRESSED IN: 26 plant structures; EXPRESSED DURING: 14 growth stages; CONTAINS InterPro DOMAIN/s: Mitochondrial inner membrane protein Mitofilin (InterPro:IPR019133); Has 30201 Blast hits to 17322 proteins in 780 species: Archae - 12; Bacteria - 1396; Metazoa - 17338; Fungi - 3422; Plants - 5037; Viruses - 0; Other Eukaryotes - 2996 (source: NCBI BLink). | chr4:18417755-18421633 FORWARD LENGTH=650</t>
  </si>
  <si>
    <t xml:space="preserve">&gt;AT4G39690.1 | Symbols:  | FUNCTIONS IN: molecular_function unknown; INVOLVED IN: biological_process unknown; LOCATED IN: mitochondrion; EXPRESSED IN: 26 plant structures; EXPRESSED DURING: 14 growth stages; CONTAINS InterPro DOMAIN/s: Mitochondrial inner </t>
  </si>
  <si>
    <t>459;3574;4620;5484;6866;9551;12020</t>
  </si>
  <si>
    <t>470;3708;4790;5677;7091;9864;12390</t>
  </si>
  <si>
    <t>2057;2058;2059;15487;15488;15489;15490;19943;19944;19945;19946;19947;19948;23363;23364;23365;23366;23367;29194;29195;29196;40791;51483;51484;51485;51486</t>
  </si>
  <si>
    <t>1792;13506;13507;13508;17320;17321;17322;20070;20071;20072;25312;25313;25314;25315;34962;43477;43478</t>
  </si>
  <si>
    <t>1792;13508;17321;20072;25312;34962;43477</t>
  </si>
  <si>
    <t>&gt;AT4G39730.1 | Symbols:  | Lipase/lipooxygenase, PLAT/LH2 family protein | chr4:18432950-18433581 FORWARD LENGTH=181</t>
  </si>
  <si>
    <t>750;7998;11164;15910</t>
  </si>
  <si>
    <t>772;8255;11521;16461</t>
  </si>
  <si>
    <t>3386;3387;3388;34070;34071;34072;34073;47753;47754;47755;47756;67474;67475;67476;67477;67478;67479;67480;67481</t>
  </si>
  <si>
    <t>2940;29388;29389;29390;40883;40884;40885;40886;56525;56526;56527;56528;56529;56530;56531;56532</t>
  </si>
  <si>
    <t>2940;29390;40886;56528</t>
  </si>
  <si>
    <t>&gt;AT4G39820.1 | Symbols:  | Tetratricopeptide repeat (TPR)-like superfamily protein | chr4:18476698-18477924 REVERSE LENGTH=408</t>
  </si>
  <si>
    <t>4916;6536;12715;24410</t>
  </si>
  <si>
    <t>5092;6757;13106;25215</t>
  </si>
  <si>
    <t>21086;21087;21088;27871;27872;54216;54217;54218;103939;103940;103941;103942</t>
  </si>
  <si>
    <t>18213;18214;18215;24138;45747;87681;87682;87683;87684</t>
  </si>
  <si>
    <t>18214;24138;45747;87682</t>
  </si>
  <si>
    <t>&gt;AT4G39850.1 | Symbols: PXA1, PED3, CTS, ACN2, AtABCD1 | peroxisomal ABC transporter 1 | chr4:18489220-18496762 FORWARD LENGTH=1337;&gt;AT4G39850.2 | Symbols: PXA1 | peroxisomal ABC transporter 1 | chr4:18489220-18496762 FORWARD LENGTH=1338;&gt;AT4G39850.3 | Symbols: PXA1 | peroxisomal ABC transporter 1 | chr4:18489220-18496762 FORWARD LENGTH=1352</t>
  </si>
  <si>
    <t>&gt;AT4G39850.1 | Symbols: PXA1, PED3, CTS, ACN2, AtABCD1 | peroxisomal ABC transporter 1 | chr4:18489220-18496762 FORWARD LENGTH=1337;&gt;AT4G39850.2 | Symbols: PXA1 | peroxisomal ABC transporter 1 | chr4:18489220-18496762 FORWARD LENGTH=1338;&gt;AT4G39850.3 | Sym</t>
  </si>
  <si>
    <t>1337;1338;1352</t>
  </si>
  <si>
    <t>14694;16329;21690;23858</t>
  </si>
  <si>
    <t>15122;16902;22409;24645</t>
  </si>
  <si>
    <t>62156;62157;62158;62159;69366;69367;69368;69369;92136;92137;101628;101629;101630;101631</t>
  </si>
  <si>
    <t>52212;58286;77684;77685;85753;85754;85755;85756</t>
  </si>
  <si>
    <t>52212;58286;77684;85754</t>
  </si>
  <si>
    <t>&gt;AT4G39880.1 | Symbols:  | Ribosomal protein L23/L15e family protein | chr4:18504601-18505137 FORWARD LENGTH=178</t>
  </si>
  <si>
    <t>96388;96389</t>
  </si>
  <si>
    <t>81227;81228</t>
  </si>
  <si>
    <t>&gt;AT4G39980.1 | Symbols: DHS1 | 3-deoxy-D-arabino-heptulosonate 7-phosphate synthase 1 | chr4:18539654-18541832 FORWARD LENGTH=525</t>
  </si>
  <si>
    <t>522;533;569;1275;2294;4366;7579;14374;14790;17125;18571;20554;21443;23587</t>
  </si>
  <si>
    <t>535;546;584;1311;2380;4520;7825;14795;15229;17719;19211;21238;22155;24362</t>
  </si>
  <si>
    <t>2313;2314;2315;2316;2317;2318;2370;2371;2372;2373;2531;5617;5618;5619;5620;5621;5622;5623;10137;10138;10139;10140;18804;18805;18806;18807;32281;32282;60765;60766;60767;60768;60769;60770;60771;62547;62548;62549;72709;72710;72711;72712;72713;72714;72715;79036;79037;79038;79039;79040;79041;87293;87294;87295;87296;91060;91061;91062;91063;100384;100385;100386;100387;100388</t>
  </si>
  <si>
    <t>2035;2036;2037;2038;2072;2073;2074;2075;2076;2212;4783;4784;4785;4786;4787;4788;4789;8666;8667;8668;8669;8670;16375;16376;27825;50954;50955;50956;50957;50958;50959;52530;52531;61065;61066;61067;61068;66303;66304;73371;73372;73373;73374;73375;73376;73377;73378;73379;76707;76708;76709;76710;84708;84709;84710;84711;84712;84713;84714;84715;84716;84717;84718</t>
  </si>
  <si>
    <t>2035;2075;2212;4784;8670;16375;27825;50956;52531;61067;66304;73374;76709;84712</t>
  </si>
  <si>
    <t>&gt;AT4G39990.1 | Symbols: ATRABA4B, ATRAB11G, ATGB3, RABA4B | RAB GTPase homolog A4B | chr4:18542722-18543779 FORWARD LENGTH=224</t>
  </si>
  <si>
    <t>2182;10179;15802;23766</t>
  </si>
  <si>
    <t>2266;10510;16349;24550</t>
  </si>
  <si>
    <t>9638;9639;43538;43539;43540;43541;43542;43543;67012;67013;67014;67015;101248;101249;101250</t>
  </si>
  <si>
    <t>8218;8219;37351;37352;37353;37354;37355;37356;56131;56132;56133;85438</t>
  </si>
  <si>
    <t>8219;37355;56131;85438</t>
  </si>
  <si>
    <t>&gt;AT4G40050.1 | Symbols:  | Protein of unknown function (DUF3550/UPF0682) | chr4:18561206-18563727 REVERSE LENGTH=599</t>
  </si>
  <si>
    <t>6264;14559;24048</t>
  </si>
  <si>
    <t>6475;14984;24841</t>
  </si>
  <si>
    <t>26839;61620;102356;102357;102358;102359</t>
  </si>
  <si>
    <t>23253;51736;86331;86332</t>
  </si>
  <si>
    <t>23253;51736;86331</t>
  </si>
  <si>
    <t>&gt;AT5G01010.1 | Symbols:  | CONTAINS InterPro DOMAIN/s: GOLD (InterPro:IPR009038); Has 172 Blast hits to 172 proteins in 43 species: Archae - 0; Bacteria - 0; Metazoa - 95; Fungi - 0; Plants - 63; Viruses - 0; Other Eukaryotes - 14 (source: NCBI BLink). | chr5:1388-4924 REVERSE LENGTH=438;&gt;AT5G01010.4 | Symbols:  | EXPRESSED IN: 23 plant structures; EXPRESSED DURING: 14 growth stages; CONTAINS InterPro DOMAIN/s: GOLD (InterPro:IPR009038). | chr5:1388-4924 REVERSE LENGTH=472;&gt;AT5G01010.2 | Symbols:  | EXPRESSED IN: 23 plant structures; EXPRESSED DURING: 14 growth stages; CONTAINS InterPro DOMAIN/s: GOLD (InterPro:IPR009038); Has 85 Blast hits to 85 proteins in 21 species: Archae - 0; Bacteria - 0; Metazoa - 20; Fungi - 0; Plants - 62; Viruses - 0; Other Eukaryotes - 3 (source: NCBI BLink). | chr5:1388-4924 REVERSE LENGTH=479;&gt;AT5G01010.3 | Symbols:  | EXPRESSED IN: 23 plant structures; EXPRESSED DURING: 14 growth stages; CONTAINS InterPro DOMAIN/s: GOLD (InterPro:IPR009038); Has 76 Blast hits to 76 proteins in 20 species: Archae - 0; Bacteria - 0; Metazoa - 11; Fungi - 0; Plants - 62; Viruses - 0; Other Eukaryotes - 3 (source: NCBI BLink). | chr5:1527-4924 REVERSE LENGTH=429</t>
  </si>
  <si>
    <t>&gt;AT5G01010.1 | Symbols:  | CONTAINS InterPro DOMAIN/s: GOLD (InterPro:IPR009038); Has 172 Blast hits to 172 proteins in 43 species: Archae - 0; Bacteria - 0; Metazoa - 95; Fungi - 0; Plants - 63; Viruses - 0; Other Eukaryotes - 14 (source: NCBI BLink). | c</t>
  </si>
  <si>
    <t>438;472;479;429</t>
  </si>
  <si>
    <t>5250;13355;17119;24366;24623</t>
  </si>
  <si>
    <t>5439;13755;17713;25170;25433</t>
  </si>
  <si>
    <t>22458;56723;56724;56725;56726;56727;56728;56729;56730;72682;72683;72684;72685;103751;103752;103753;103754;103755;104868;104869</t>
  </si>
  <si>
    <t>19349;47658;47659;47660;47661;47662;47663;47664;61050;87504;87505;87506;87507;88475;88476</t>
  </si>
  <si>
    <t>19349;47658;61050;87505;88476</t>
  </si>
  <si>
    <t>&gt;AT5G01210.1 | Symbols:  | HXXXD-type acyl-transferase family protein | chr5:84554-85981 FORWARD LENGTH=475</t>
  </si>
  <si>
    <t>8495;8980;12534;13974;14796;19078;23525</t>
  </si>
  <si>
    <t>8773;9276;12921;14387;15235;19730;24300</t>
  </si>
  <si>
    <t>36105;36106;36107;36108;36109;36110;36111;36112;36113;38387;38388;53477;59165;59166;59167;59168;62567;62568;62569;81328;81329;81330;81331;100132;100133;100134</t>
  </si>
  <si>
    <t>31109;31110;31111;31112;31113;31114;31115;31116;31117;31118;31119;31120;33015;45134;49611;49612;49613;49614;52545;68432;68433;68434;68435;84467;84468;84469</t>
  </si>
  <si>
    <t>31110;33015;45134;49614;52545;68435;84467</t>
  </si>
  <si>
    <t>&gt;AT5G01220.1 | Symbols: SQD2 | sulfoquinovosyldiacylglycerol 2 | chr5:86907-89885 REVERSE LENGTH=510</t>
  </si>
  <si>
    <t>3177;23162</t>
  </si>
  <si>
    <t>3292;23931</t>
  </si>
  <si>
    <t>13819;98538;98539;98540;98541</t>
  </si>
  <si>
    <t>11933;83013</t>
  </si>
  <si>
    <t>&gt;AT5G01250.1 | Symbols:  | alpha 1,4-glycosyltransferase family protein | chr5:102370-103593 REVERSE LENGTH=407;&gt;AT3G09020.1 | Symbols:  | alpha 1,4-glycosyltransferase family protein | chr3:2753307-2754542 FORWARD LENGTH=411</t>
  </si>
  <si>
    <t>407;411</t>
  </si>
  <si>
    <t>10751;22587</t>
  </si>
  <si>
    <t>11102;23339</t>
  </si>
  <si>
    <t>46068;46069;96085;96086;96087;96088</t>
  </si>
  <si>
    <t>39516;39517;80976;80977;80978</t>
  </si>
  <si>
    <t>39516;80976</t>
  </si>
  <si>
    <t>&gt;AT5G01330.1 | Symbols: PDC3 | pyruvate decarboxylase-3 | chr5:132538-134807 REVERSE LENGTH=592</t>
  </si>
  <si>
    <t>2475;4940;10172;10357</t>
  </si>
  <si>
    <t>2566;5116;10503;10700</t>
  </si>
  <si>
    <t>10768;10769;10770;21191;21192;21193;21194;43514;44288</t>
  </si>
  <si>
    <t>9180;9181;9182;18299;18300;18301;18302;37325;37946</t>
  </si>
  <si>
    <t>9181;18301;37325;37946</t>
  </si>
  <si>
    <t>&gt;AT5G01340.1 | Symbols:  | Mitochondrial substrate carrier family protein | chr5:143240-144561 REVERSE LENGTH=309</t>
  </si>
  <si>
    <t>18489;18490;18491;18492</t>
  </si>
  <si>
    <t>16136;16137</t>
  </si>
  <si>
    <t>&gt;AT5G01350.1 | Symbols:  | unknown protein; FUNCTIONS IN: molecular_function unknown; INVOLVED IN: biological_process unknown; LOCATED IN: endomembrane system; EXPRESSED IN: 24 plant structures; EXPRESSED DURING: 15 growth stages; Has 30201 Blast hits to 17322 proteins in 780 species: Archae - 12; Bacteria - 1396; Metazoa - 17338; Fungi - 3422; Plants - 5037; Viruses - 0; Other Eukaryotes - 2996 (source: NCBI BLink). | chr5:145865-146911 REVERSE LENGTH=72</t>
  </si>
  <si>
    <t>&gt;AT5G01350.1 | Symbols:  | unknown protein; FUNCTIONS IN: molecular_function unknown; INVOLVED IN: biological_process unknown; LOCATED IN: endomembrane system; EXPRESSED IN: 24 plant structures; EXPRESSED DURING: 15 growth stages; Has 30201 Blast hits to 1</t>
  </si>
  <si>
    <t>92214;92215;92216</t>
  </si>
  <si>
    <t>&gt;AT5G01410.1 | Symbols: PDX1, ATPDX1.3, RSR4, PDX1.3, ATPDX1 | Aldolase-type TIM barrel family protein | chr5:172576-173505 REVERSE LENGTH=309;&gt;AT2G38210.1 | Symbols: PDX1L4 | putative PDX1-like protein 4 | chr2:16007198-16007437 FORWARD LENGTH=79</t>
  </si>
  <si>
    <t>&gt;AT5G01410.1 | Symbols: PDX1, ATPDX1.3, RSR4, PDX1.3, ATPDX1 | Aldolase-type TIM barrel family protein | chr5:172576-173505 REVERSE LENGTH=309</t>
  </si>
  <si>
    <t>4;0</t>
  </si>
  <si>
    <t>309;79</t>
  </si>
  <si>
    <t>7227;7522;11868;15966;20666;22217</t>
  </si>
  <si>
    <t>7464;7764;12236;16522;16523;21352;22949</t>
  </si>
  <si>
    <t>30716;31997;31998;31999;32000;50831;50832;50833;50834;67716;67717;67718;67719;67720;87779;87780;94459;94460;94461</t>
  </si>
  <si>
    <t>26588;27601;27602;42987;56748;56749;56750;73772;79696;79697</t>
  </si>
  <si>
    <t>26588;27601;42987;56750;73772;79696</t>
  </si>
  <si>
    <t>&gt;AT5G01500.1 | Symbols: TAAC | thylakoid ATP/ADP carrier | chr5:199017-201329 FORWARD LENGTH=415;&gt;AT3G51870.1 | Symbols:  | Mitochondrial substrate carrier family protein | chr3:19243978-19246611 FORWARD LENGTH=381</t>
  </si>
  <si>
    <t>&gt;AT5G01500.1 | Symbols: TAAC | thylakoid ATP/ADP carrier | chr5:199017-201329 FORWARD LENGTH=415</t>
  </si>
  <si>
    <t>415;381</t>
  </si>
  <si>
    <t>8005;13227;16073;19842;20864</t>
  </si>
  <si>
    <t>8262;13626;16635;20513;21559</t>
  </si>
  <si>
    <t>34097;34098;34099;34100;56232;56233;56234;56235;56236;68343;68344;68345;84425;84426;84427;84428;88651;88652;88653;88654</t>
  </si>
  <si>
    <t>29414;47258;47259;47260;57394;57395;70981;70982;70983;70984;74581</t>
  </si>
  <si>
    <t>29414;47260;57395;70984;74581</t>
  </si>
  <si>
    <t>&gt;AT5G01530.1 | Symbols: LHCB4.1 | light harvesting complex photosystem II | chr5:209084-210243 FORWARD LENGTH=290;&gt;AT2G40100.2 | Symbols: LHCB4.3 | light harvesting complex photosystem II | chr2:16745884-16746545 FORWARD LENGTH=185</t>
  </si>
  <si>
    <t>&gt;AT5G01530.1 | Symbols: LHCB4.1 | light harvesting complex photosystem II | chr5:209084-210243 FORWARD LENGTH=290</t>
  </si>
  <si>
    <t>290;185</t>
  </si>
  <si>
    <t>6079;6674;8086;15793</t>
  </si>
  <si>
    <t>6287;6895;8347;16340</t>
  </si>
  <si>
    <t>26085;26086;26087;26088;26089;28383;28384;28385;34412;34413;34414;66973;66974;66975;66976;66977</t>
  </si>
  <si>
    <t>22671;22672;22673;22674;24583;24584;24585;29678;29679;29680;56100;56101;56102;56103</t>
  </si>
  <si>
    <t>22673;24583;29679;56100</t>
  </si>
  <si>
    <t>&gt;AT5G01590.1 | Symbols:  | unknown protein; FUNCTIONS IN: molecular_function unknown; INVOLVED IN: biological_process unknown; LOCATED IN: chloroplast, chloroplast envelope; EXPRESSED IN: 22 plant structures; EXPRESSED DURING: 13 growth stages; Has 60 Blast hits to 59 proteins in 31 species: Archae - 0; Bacteria - 20; Metazoa - 1; Fungi - 2; Plants - 33; Viruses - 0; Other Eukaryotes - 4 (source: NCBI BLink). | chr5:224249-226620 FORWARD LENGTH=527</t>
  </si>
  <si>
    <t>&gt;AT5G01590.1 | Symbols:  | unknown protein; FUNCTIONS IN: molecular_function unknown; INVOLVED IN: biological_process unknown; LOCATED IN: chloroplast, chloroplast envelope; EXPRESSED IN: 22 plant structures; EXPRESSED DURING: 13 growth stages; Has 60 Blas</t>
  </si>
  <si>
    <t>5185;5228</t>
  </si>
  <si>
    <t>5374;5417</t>
  </si>
  <si>
    <t>22179;22180;22181;22182;22361</t>
  </si>
  <si>
    <t>19079;19080;19232</t>
  </si>
  <si>
    <t>19079;19232</t>
  </si>
  <si>
    <t>&gt;AT5G01600.1 | Symbols: ATFER1, FER1 | ferretin 1 | chr5:228149-229594 REVERSE LENGTH=255</t>
  </si>
  <si>
    <t>326;6480;7164;10706;11226;12779;21718;21719</t>
  </si>
  <si>
    <t>334;6698;6699;7399;11057;11583;13172;22437;22438</t>
  </si>
  <si>
    <t>1485;1486;1487;1488;1489;1490;1491;1492;1493;27661;27662;27663;27664;27665;27666;27667;27668;30441;45790;45791;45792;45793;47999;48000;54483;54484;54485;54486;54487;54488;54489;92251;92252;92253;92254;92255;92256;92257;92258</t>
  </si>
  <si>
    <t>1299;1300;1301;1302;1303;23960;23961;23962;23963;26334;26335;39275;39276;39277;39278;41087;45915;45916;45917;45918;45919;45920;77759;77760;77761;77762;77763;77764;77765;77766;77767;77768;77769;77770</t>
  </si>
  <si>
    <t>1301;23960;26335;39275;41087;45916;77760;77769</t>
  </si>
  <si>
    <t>&gt;AT5G01750.2 | Symbols:  | Protein of unknown function (DUF567) | chr5:290034-291109 FORWARD LENGTH=217;&gt;AT5G01750.1 | Symbols:  | Protein of unknown function (DUF567) | chr5:290034-290685 FORWARD LENGTH=174</t>
  </si>
  <si>
    <t>217;174</t>
  </si>
  <si>
    <t>3223;9140;12295;19563;20670;22554;22715;24302</t>
  </si>
  <si>
    <t>3339;9445;12675;20231;21356;23305;23470;25104</t>
  </si>
  <si>
    <t>14045;14046;14047;14048;14049;14050;14051;14052;39096;39097;39098;39099;39100;39101;52562;83316;83317;83318;87790;87791;95956;95957;95958;95959;96605;96606;96607;96608;103510;103511;103512</t>
  </si>
  <si>
    <t>12138;12139;33532;33533;33534;33535;33536;44354;70056;73781;73782;80886;80887;80888;80889;81390;81391;81392;81393;81394;81395;81396;81397;87305;87306</t>
  </si>
  <si>
    <t>12139;33532;44354;70056;73781;80888;81394;87305</t>
  </si>
  <si>
    <t>&gt;AT5G01990.1 | Symbols:  | Auxin efflux carrier family protein | chr5:377373-379600 REVERSE LENGTH=431</t>
  </si>
  <si>
    <t>2785;14450;20789</t>
  </si>
  <si>
    <t>2885;14872;21477</t>
  </si>
  <si>
    <t>12172;61123;61124;61125;61126;88300;88301</t>
  </si>
  <si>
    <t>10541;51285;51286;74209</t>
  </si>
  <si>
    <t>10541;51285;74209</t>
  </si>
  <si>
    <t>&gt;AT5G02040.2 | Symbols: PRA1.A1 | prenylated RAB acceptor 1.A1 | chr5:401163-402471 FORWARD LENGTH=209;&gt;AT5G02040.1 | Symbols: PRA1.A1 | prenylated RAB acceptor 1.A1 | chr5:401163-402471 FORWARD LENGTH=209</t>
  </si>
  <si>
    <t>5620;14816</t>
  </si>
  <si>
    <t>5818;15260</t>
  </si>
  <si>
    <t>23974;23975;23976;23977;23978;23979;23980;23981;23982;62661</t>
  </si>
  <si>
    <t>20617;20618;20619;20620;20621;52619</t>
  </si>
  <si>
    <t>20617;52619</t>
  </si>
  <si>
    <t>&gt;AT5G02270.1 | Symbols: ATNAP9, NAP9 | non-intrinsic ABC protein 9 | chr5:467269-469041 REVERSE LENGTH=328;&gt;AT5G02270.2 | Symbols: NAP9 | non-intrinsic ABC protein 9 | chr5:467269-469041 REVERSE LENGTH=354</t>
  </si>
  <si>
    <t>328;354</t>
  </si>
  <si>
    <t>3721;9018;13843;16240;17983</t>
  </si>
  <si>
    <t>3858;9318;14255;16811;18602</t>
  </si>
  <si>
    <t>16095;16096;16097;38569;38570;38571;38572;58657;58658;58659;58660;69014;69015;69016;69017;76330;76331;76332;76333;76334</t>
  </si>
  <si>
    <t>14054;14055;14056;33157;49255;49256;57979;57980;63947;63948;63949</t>
  </si>
  <si>
    <t>14056;33157;49255;57979;63949</t>
  </si>
  <si>
    <t>&gt;AT5G02450.1 | Symbols:  | Ribosomal protein L36e family protein | chr5:533501-534394 FORWARD LENGTH=108</t>
  </si>
  <si>
    <t>4268;5306;5595;5596;11703;17683</t>
  </si>
  <si>
    <t>4421;5496;5789;5790;12066;18288</t>
  </si>
  <si>
    <t>18443;18444;18445;22669;22670;22671;22672;23877;23878;23879;23880;23881;23882;50140;50141;75098</t>
  </si>
  <si>
    <t>16100;16101;19499;19500;20527;20528;20529;20530;20531;42530;63070</t>
  </si>
  <si>
    <t>16100;19500;20529;20531;42530;63070</t>
  </si>
  <si>
    <t>&gt;AT5G02490.1 | Symbols:  | Heat shock protein 70 (Hsp 70) family protein | chr5:550296-552565 REVERSE LENGTH=653;&gt;AT1G56410.1 | Symbols: ERD2, HSP70T-1 | heat shock protein 70 (Hsp 70) family protein | chr1:21117147-21119241 FORWARD LENGTH=617</t>
  </si>
  <si>
    <t>16;12</t>
  </si>
  <si>
    <t>653;617</t>
  </si>
  <si>
    <t>1866;2487;4589;4868;6688;7247;9996;9997;15288;15374;15413;16181;18724;21295;21960;23294</t>
  </si>
  <si>
    <t>False;True;True;True;True;False;False;False;False;False;False;False;False;False;False;False</t>
  </si>
  <si>
    <t>1939;2578;4755;5043;6909;7484;10321;10322;15817;15818;15905;15906;15946;16749;16750;19370;22002;22680;24067</t>
  </si>
  <si>
    <t>8242;8243;8244;8245;8246;8247;8248;8249;8250;8251;8252;8253;10827;10828;10829;10830;19765;19766;19767;19768;20913;28433;28434;30798;30799;30800;42809;42810;42811;42812;42813;42814;42815;42816;42817;42818;42819;42820;42821;42822;42823;42824;42825;42826;42827;42828;42829;42830;64831;64832;64833;64834;64835;64836;64837;64838;64839;64840;64841;64842;64843;64844;64845;64846;64847;64848;64849;64850;65178;65179;65180;65181;65182;65183;65184;65185;65186;65187;65188;65189;65359;65360;65361;65362;65363;65364;65365;65366;65367;65368;65369;65370;65371;68797;68798;68799;68800;68801;68802;68803;68804;68805;68806;68807;68808;68809;68810;68811;68812;68813;68814;68815;79779;79780;79781;79782;79783;79784;79785;79786;79787;90428;90429;90430;90431;90432;93364;93365;93366;93367;99120;99121;99122;99123</t>
  </si>
  <si>
    <t>7035;7036;7037;7038;7039;7040;7041;7042;7043;7044;7045;7046;7047;7048;9237;17172;17173;17174;17175;18080;24630;26645;26646;26647;26648;36710;36711;36712;36713;36714;36715;36716;36717;36718;36719;36720;36721;36722;36723;36724;36725;36726;36727;36728;36729;36730;36731;36732;36733;36734;36735;36736;36737;36738;36739;36740;36741;36742;36743;36744;36745;36746;36747;36748;36749;36750;36751;36752;36753;36754;36755;36756;36757;36758;36759;54343;54344;54345;54346;54347;54348;54349;54350;54351;54352;54353;54354;54355;54356;54357;54358;54359;54360;54626;54627;54628;54629;54630;54631;54632;54633;54634;54635;54636;54637;54638;54639;54804;54805;54806;54807;54808;54809;54810;54811;54812;54813;54814;54815;54816;54817;54818;54819;54820;54821;54822;54823;54824;57806;57807;57808;57809;57810;57811;57812;57813;57814;57815;57816;57817;57818;57819;57820;57821;67088;67089;67090;67091;67092;67093;67094;67095;67096;67097;67098;67099;67100;67101;67102;67103;67104;67105;67106;67107;67108;76121;76122;76123;76124;76125;76126;76127;76128;76129;76130;76131;78698;78699;78700;78701;78702;83552;83553;83554;83555;83556;83557;83558;83559</t>
  </si>
  <si>
    <t>7038;9237;17172;18080;24630;26645;36718;36754;54348;54632;54806;57807;67107;76124;78701;83552</t>
  </si>
  <si>
    <t>492;493;761</t>
  </si>
  <si>
    <t>64;243;555</t>
  </si>
  <si>
    <t>&gt;AT5G02500.1 | Symbols: HSC70-1, HSP70-1, AT-HSC70-1, HSC70 | heat shock cognate protein 70-1 | chr5:554055-556334 REVERSE LENGTH=651;&gt;AT5G02500.2 | Symbols: HSC70-1, HSP70-1, AT-HSC70-1, HSC70 | heat shock cognate protein 70-1 | chr5:554055-556334 REVERSE LENGTH=521</t>
  </si>
  <si>
    <t>32;30</t>
  </si>
  <si>
    <t>30;28</t>
  </si>
  <si>
    <t>15;14</t>
  </si>
  <si>
    <t>&gt;AT5G02500.1 | Symbols: HSC70-1, HSP70-1, AT-HSC70-1, HSC70 | heat shock cognate protein 70-1 | chr5:554055-556334 REVERSE LENGTH=651;&gt;AT5G02500.2 | Symbols: HSC70-1, HSP70-1, AT-HSC70-1, HSC70 | heat shock cognate protein 70-1 | chr5:554055-556334 REVERSE</t>
  </si>
  <si>
    <t>651;521</t>
  </si>
  <si>
    <t>1708;1866;2488;4304;4591;4864;5315;6006;6693;7238;7247;9544;9996;9997;10582;10583;11464;11465;15012;15288;15323;15374;15413;16181;17706;18725;19750;20808;21295;21960;23248;23294</t>
  </si>
  <si>
    <t>True;True;True;True;True;True;True;True;True;True;True;True;False;False;True;True;True;True;True;True;True;True;True;True;True;True;True;True;True;True;True;True</t>
  </si>
  <si>
    <t>1772;1773;1939;2579;4458;4757;5039;5505;6213;6214;6914;6915;7475;7484;9857;10321;10322;10929;10930;10931;11826;11827;15496;15817;15818;15854;15905;15906;15946;16749;16750;18313;19371;20419;21496;22002;22680;24020;24067</t>
  </si>
  <si>
    <t>7513;7514;7515;7516;7517;7518;7519;7520;7521;7522;8242;8243;8244;8245;8246;8247;8248;8249;8250;8251;8252;8253;10831;10832;10833;10834;10835;10836;10837;10838;10839;10840;10841;10842;10843;10844;10845;10846;10847;10848;18577;18578;18579;18580;18581;18582;19782;19783;19784;19785;19786;19787;19788;19789;19790;19791;19792;19793;19794;19795;19796;19797;19798;19799;19800;19801;19802;19803;19804;19805;19806;19807;19808;19809;19810;19811;19812;19813;19814;19815;19816;19817;19818;19819;19820;19821;19822;19823;19824;19825;19826;19827;19828;19829;20903;20904;20905;20906;22698;22699;22700;22701;22702;22703;25804;25805;25806;25807;25808;25809;25810;25811;25812;25813;25814;25815;28453;28454;28455;28456;28457;28458;28459;28460;28461;28462;30767;30768;30769;30770;30798;30799;30800;40771;40772;40773;40774;40775;40776;42809;42810;42811;42812;42813;42814;42815;42816;42817;42818;42819;42820;42821;42822;42823;42824;42825;42826;42827;42828;42829;42830;45252;45253;45254;45255;45256;45257;45258;45259;45260;45261;45262;45263;45264;45265;45266;45267;45268;45269;45270;49119;49120;49121;63517;63518;63519;63520;64831;64832;64833;64834;64835;64836;64837;64838;64839;64840;64841;64842;64843;64844;64845;64846;64847;64848;64849;64850;64986;64987;64988;64989;64990;64991;64992;65178;65179;65180;65181;65182;65183;65184;65185;65186;65187;65188;65189;65359;65360;65361;65362;65363;65364;65365;65366;65367;65368;65369;65370;65371;68797;68798;68799;68800;68801;68802;68803;68804;68805;68806;68807;68808;68809;68810;68811;68812;68813;68814;68815;75199;75200;75201;75202;75203;75204;75205;75206;79788;79789;79790;79791;79792;79793;79794;79795;84055;84056;84057;84058;84059;84060;84061;84062;84063;84064;84065;84066;88372;90428;90429;90430;90431;90432;93364;93365;93366;93367;98957;99120;99121;99122;99123</t>
  </si>
  <si>
    <t>6390;6391;6392;6393;6394;6395;7035;7036;7037;7038;7039;7040;7041;7042;7043;7044;7045;7046;7047;7048;9238;9239;9240;9241;9242;9243;9244;9245;9246;9247;9248;9249;9250;9251;9252;9253;9254;9255;9256;9257;9258;9259;9260;9261;9262;9263;9264;9265;9266;9267;9268;9269;9270;9271;9272;9273;9274;9275;9276;9277;9278;9279;16193;16194;16195;16196;16197;16198;16199;16200;16201;16202;16203;16204;16205;16206;16207;16208;16209;16210;17193;17194;17195;17196;17197;17198;17199;17200;17201;17202;17203;17204;17205;17206;17207;17208;17209;17210;17211;17212;17213;17214;17215;17216;17217;17218;17219;17220;17221;17222;17223;17224;17225;17226;17227;17228;18068;18069;18070;18071;18072;18073;19521;19522;19523;19524;19525;19526;19527;19528;19529;19530;19531;19532;19533;19534;19535;19536;19537;19538;22451;22452;22453;22454;22455;22456;22457;22458;22459;22460;22461;22462;22463;22464;22465;22466;24651;24652;24653;24654;24655;24656;24657;24658;24659;26625;26645;26646;26647;26648;34942;34943;34944;34945;34946;36710;36711;36712;36713;36714;36715;36716;36717;36718;36719;36720;36721;36722;36723;36724;36725;36726;36727;36728;36729;36730;36731;36732;36733;36734;36735;36736;36737;36738;36739;36740;36741;36742;36743;36744;36745;36746;36747;36748;36749;36750;36751;36752;36753;36754;36755;36756;36757;36758;36759;38833;38834;38835;38836;38837;38838;38839;38840;38841;38842;38843;38844;38845;38846;38847;38848;41845;41846;41847;53287;53288;53289;53290;54343;54344;54345;54346;54347;54348;54349;54350;54351;54352;54353;54354;54355;54356;54357;54358;54359;54360;54472;54473;54474;54475;54476;54626;54627;54628;54629;54630;54631;54632;54633;54634;54635;54636;54637;54638;54639;54804;54805;54806;54807;54808;54809;54810;54811;54812;54813;54814;54815;54816;54817;54818;54819;54820;54821;54822;54823;54824;57806;57807;57808;57809;57810;57811;57812;57813;57814;57815;57816;57817;57818;57819;57820;57821;63143;63144;63145;63146;67109;67110;67111;67112;67113;67114;67115;67116;67117;67118;67119;67120;67121;67122;67123;67124;67125;67126;67127;67128;67129;67130;70672;70673;70674;70675;70676;70677;74268;76121;76122;76123;76124;76125;76126;76127;76128;76129;76130;76131;78698;78699;78700;78701;78702;83432;83552;83553;83554;83555;83556;83557;83558;83559</t>
  </si>
  <si>
    <t>6395;7038;9240;16204;17210;18070;19535;22466;24656;26625;26645;34945;36718;36754;38843;38848;41846;41847;53289;54348;54474;54632;54806;57807;63144;67128;70672;74268;76124;78701;83432;83552</t>
  </si>
  <si>
    <t>492;493;513;761;762;763;764</t>
  </si>
  <si>
    <t>64;90;106;243;313;555;602</t>
  </si>
  <si>
    <t>&gt;AT5G02530.2 | Symbols:  | RNA-binding (RRM/RBD/RNP motifs) family protein | chr5:564332-565776 REVERSE LENGTH=290;&gt;AT5G02530.1 | Symbols:  | RNA-binding (RRM/RBD/RNP motifs) family protein | chr5:564332-565776 REVERSE LENGTH=292</t>
  </si>
  <si>
    <t>290;292</t>
  </si>
  <si>
    <t>&gt;AT5G02560.1 | Symbols: HTA12 | histone H2A 12 | chr5:575437-576456 FORWARD LENGTH=153;&gt;AT5G02560.2 | Symbols: HTA12 | histone H2A 12 | chr5:575437-576456 FORWARD LENGTH=177</t>
  </si>
  <si>
    <t>153;177</t>
  </si>
  <si>
    <t>36493;36494;36495;36496</t>
  </si>
  <si>
    <t>31478;31479</t>
  </si>
  <si>
    <t>&gt;AT5G02610.1 | Symbols:  | Ribosomal L29 family protein  | chr5:587611-588547 FORWARD LENGTH=123;&gt;AT5G02610.2 | Symbols:  | Ribosomal L29 family protein  | chr5:587611-588547 FORWARD LENGTH=146</t>
  </si>
  <si>
    <t>123;146</t>
  </si>
  <si>
    <t>449;5126;13259;13260;18649;20201</t>
  </si>
  <si>
    <t>False;True;False;False;False;True</t>
  </si>
  <si>
    <t>460;5315;13658;13659;19294;20878</t>
  </si>
  <si>
    <t>2002;2003;2004;2005;2006;2007;21943;21944;21945;21946;21947;21948;21949;56362;56363;56364;56365;56366;56367;56368;56369;56370;56371;56372;56373;56374;79475;79476;79477;79478;79479;79480;79481;79482;85834;85835;85836;85837</t>
  </si>
  <si>
    <t>1751;1752;1753;1754;18899;18900;18901;18902;47362;47363;47364;47365;47366;47367;47368;47369;47370;47371;47372;47373;66813;66814;66815;66816;66817;66818;72122</t>
  </si>
  <si>
    <t>1754;18899;47362;47370;66814;72122</t>
  </si>
  <si>
    <t>&gt;AT5G02740.1 | Symbols:  | Ribosomal protein S24e family protein | chr5:616517-618267 FORWARD LENGTH=228;&gt;AT5G02740.2 | Symbols:  | Ribosomal protein S24e family protein | chr5:616517-617721 FORWARD LENGTH=185</t>
  </si>
  <si>
    <t>228;185</t>
  </si>
  <si>
    <t>1701;6858;7482;20191;23638</t>
  </si>
  <si>
    <t>1765;7083;7724;20867;24414</t>
  </si>
  <si>
    <t>7499;7500;7501;29160;29161;29162;29163;31827;31828;31829;31830;85789;85790;100596;100597;100598;100599;100600;100601;100602;100603</t>
  </si>
  <si>
    <t>6381;6382;25280;25281;25282;25283;27486;27487;72088;72089;84894;84895;84896;84897;84898</t>
  </si>
  <si>
    <t>6381;25282;27486;72088;84896</t>
  </si>
  <si>
    <t>&gt;AT5G02780.2 | Symbols: GSTL1 | glutathione transferase lambda 1 | chr5:630957-632485 FORWARD LENGTH=235;&gt;AT5G02780.1 | Symbols: GSTL1 | glutathione transferase lambda 1 | chr5:630957-632485 FORWARD LENGTH=237</t>
  </si>
  <si>
    <t>235;237</t>
  </si>
  <si>
    <t>10861;17538;20219;24990</t>
  </si>
  <si>
    <t>11212;18142;20896;25815</t>
  </si>
  <si>
    <t>46501;74492;74493;85899;85900;85901;106469;106470;106471;106472;106473</t>
  </si>
  <si>
    <t>39853;62589;72163;72164;89810;89811;89812</t>
  </si>
  <si>
    <t>39853;62589;72164;89811</t>
  </si>
  <si>
    <t>&gt;AT5G02790.1 | Symbols: GSTL3 | Glutathione S-transferase family protein | chr5:632877-634858 FORWARD LENGTH=235</t>
  </si>
  <si>
    <t>1599;5475;6666;9964;17685;24638</t>
  </si>
  <si>
    <t>1660;5668;6887;10287;18290;25449</t>
  </si>
  <si>
    <t>7109;7110;23330;23331;23332;28353;28354;28355;28356;42649;42650;42651;42652;75104;75105;75106;75107;104932;104933</t>
  </si>
  <si>
    <t>6049;6050;6051;20036;20037;20038;20039;24563;24564;36597;36598;36599;63073;63074;88528</t>
  </si>
  <si>
    <t>6050;20037;24563;36599;63073;88528</t>
  </si>
  <si>
    <t>&gt;AT5G02870.1 | Symbols:  | Ribosomal protein L4/L1 family | chr5:657830-659526 FORWARD LENGTH=407;&gt;AT5G02870.2 | Symbols:  | Ribosomal protein L4/L1 family | chr5:657830-659526 FORWARD LENGTH=406</t>
  </si>
  <si>
    <t>407;406</t>
  </si>
  <si>
    <t>688;728;2244;7547;8089;8734;9623;10010;10011;11239;11416;12060;12438;12439;15204;15287;15894;15902;23114;23855</t>
  </si>
  <si>
    <t>False;False;True;False;True;False;False;True;True;False;True;False;False;False;True;False;True;False;False;True</t>
  </si>
  <si>
    <t>708;749;2329;7790;8350;9020;9021;9936;10336;10337;11596;11776;12434;12821;12822;15719;15720;15816;16445;16453;23883;24642</t>
  </si>
  <si>
    <t>3108;3109;3110;3111;3112;3113;3114;3115;3292;3293;3294;3295;9913;9914;9915;9916;32113;32114;32115;34424;34425;34426;34427;37209;37210;37211;37212;37213;37214;37215;37216;37217;37218;37219;41135;41136;41137;41138;41139;41140;41141;41142;41143;42883;42884;42885;42886;42887;42888;42889;42890;42891;42892;42893;42894;42895;48057;48058;48059;48060;48061;48062;48063;48064;48065;48066;48890;48891;48892;48893;51645;51646;51647;53097;53098;53099;53100;53101;53102;53103;53104;53105;53106;53107;53108;53109;53110;64441;64442;64443;64444;64445;64446;64447;64448;64449;64827;64828;64829;64830;67400;67401;67426;67427;67428;67429;67430;67431;67432;67433;67434;98330;98331;101613;101614;101615;101616;101617;101618</t>
  </si>
  <si>
    <t>2736;2737;2738;2739;2866;2867;2868;8464;8465;8466;8467;8468;8469;8470;27688;27689;29689;29690;29691;32079;32080;32081;32082;32083;32084;32085;32086;32087;32088;32089;32090;32091;32092;35286;35287;35288;35289;35290;35291;35292;35293;35294;35295;35296;35297;35298;35299;35300;35301;35302;35303;36809;36810;36811;36812;36813;36814;36815;36816;36817;36818;36819;36820;36821;36822;36823;36824;36825;41126;41127;41128;41129;41130;41695;41696;41697;43631;44797;44798;44799;44800;44801;44802;44803;44804;44805;44806;44807;44808;44809;44810;44811;44812;44813;44814;54021;54022;54023;54024;54025;54026;54341;54342;56463;56480;56481;56482;56483;56484;56485;56486;56487;56488;82846;85741;85742;85743;85744</t>
  </si>
  <si>
    <t>2737;2868;8468;27688;29690;32083;35301;36820;36824;41126;41696;43631;44797;44800;54026;54342;56463;56487;82846;85743</t>
  </si>
  <si>
    <t>495;765</t>
  </si>
  <si>
    <t>144;345</t>
  </si>
  <si>
    <t>&gt;AT5G02960.1 | Symbols:  | Ribosomal protein S12/S23 family protein | chr5:693280-694396 REVERSE LENGTH=142;&gt;AT3G09680.1 | Symbols:  | Ribosomal protein S12/S23 family protein | chr3:2969197-2970291 REVERSE LENGTH=142</t>
  </si>
  <si>
    <t>142;142</t>
  </si>
  <si>
    <t>7536;9215;11406;11714;18628;23388</t>
  </si>
  <si>
    <t>7779;9520;11765;12077;19271;24162</t>
  </si>
  <si>
    <t>32068;32069;32070;32071;32072;32073;32074;32075;39404;39405;39406;39407;39408;48835;48836;48837;48838;48839;48840;48841;48842;48843;48844;50197;50198;50199;79395;79396;79397;79398;99500;99501;99502</t>
  </si>
  <si>
    <t>27651;27652;27653;27654;27655;27656;27657;27658;33771;33772;33773;33774;33775;33776;41642;41643;41644;41645;41646;42559;42560;66755;83887;83888;83889</t>
  </si>
  <si>
    <t>27657;33771;41645;42560;66755;83889</t>
  </si>
  <si>
    <t>&gt;AT5G03080.1 | Symbols:  | Phosphatidic acid phosphatase (PAP2) family protein | chr5:721976-722656 FORWARD LENGTH=226</t>
  </si>
  <si>
    <t>2178;3698;14779</t>
  </si>
  <si>
    <t>2262;3835;15216</t>
  </si>
  <si>
    <t>9626;15982;15983;15984;15985;62500</t>
  </si>
  <si>
    <t>8208;13920;13921;13922;52483</t>
  </si>
  <si>
    <t>8208;13922;52483</t>
  </si>
  <si>
    <t>&gt;AT5G03110.1 | Symbols:  | FUNCTIONS IN: molecular_function unknown; INVOLVED IN: biological_process unknown; LOCATED IN: plasma membrane; BEST Arabidopsis thaliana protein match is: protamine P1 family protein (TAIR:AT2G37100.1); Has 81 Blast hits to 73 proteins in 9 species: Archae - 0; Bacteria - 0; Metazoa - 0; Fungi - 0; Plants - 81; Viruses - 0; Other Eukaryotes - 0 (source: NCBI BLink). | chr5:730346-731197 FORWARD LENGTH=283</t>
  </si>
  <si>
    <t>&gt;AT5G03110.1 | Symbols:  | FUNCTIONS IN: molecular_function unknown; INVOLVED IN: biological_process unknown; LOCATED IN: plasma membrane; BEST Arabidopsis thaliana protein match is: protamine P1 family protein (TAIR:AT2G37100.1); Has 81 Blast hits to 73 p</t>
  </si>
  <si>
    <t>6950;20866</t>
  </si>
  <si>
    <t>7179;21561</t>
  </si>
  <si>
    <t>29540;88659</t>
  </si>
  <si>
    <t>25609;74583</t>
  </si>
  <si>
    <t>&gt;AT5G03160.1 | Symbols: ATP58IPK, P58IPK | homolog of mamallian P58IPK | chr5:750286-752671 FORWARD LENGTH=482</t>
  </si>
  <si>
    <t>2311;2858;4159;4583;13202;18014</t>
  </si>
  <si>
    <t>2397;2959;4308;4749;13601;18638</t>
  </si>
  <si>
    <t>10197;10198;10199;10200;10201;12447;12448;17997;17998;17999;18000;19748;19749;56129;56130;76491;76492;76493;76494;76495</t>
  </si>
  <si>
    <t>8708;8709;8710;8711;10761;15729;15730;15731;15732;15733;15734;17155;47182;47183;64077;64078;64079</t>
  </si>
  <si>
    <t>8710;10761;15731;17155;47182;64079</t>
  </si>
  <si>
    <t>&gt;AT5G03280.1 | Symbols: EIN2, PIR2, CKR1, ERA3, ORE3, ORE2, ATEIN2 | NRAMP metal ion transporter family protein | chr5:788589-793066 FORWARD LENGTH=1294</t>
  </si>
  <si>
    <t>6313;13828;14821;17282;20472;20984;22303</t>
  </si>
  <si>
    <t>6526;14240;15266;17882;21153;21682;23040</t>
  </si>
  <si>
    <t>27047;27048;58597;58598;58599;62679;62680;62681;62682;62683;62684;62685;62686;73429;73430;73431;86921;89122;94830;94831;94832</t>
  </si>
  <si>
    <t>23476;49222;49223;52634;52635;61700;73065;75006;79984;79985</t>
  </si>
  <si>
    <t>23476;49223;52634;61700;73065;75006;79984</t>
  </si>
  <si>
    <t>&gt;AT5G03290.1 | Symbols: IDH-V | isocitrate dehydrogenase V | chr5:794043-795939 FORWARD LENGTH=374</t>
  </si>
  <si>
    <t>4969;5197;6506;8092;8585;15797;16524;20036;21092;21119;21612;22142;24329</t>
  </si>
  <si>
    <t>5146;5386;6727;8353;8866;16344;17102;20709;21797;21824;22326;22874;25133</t>
  </si>
  <si>
    <t>21306;21307;22226;22227;22228;22229;22230;22231;22232;22233;27759;27760;27761;27762;27763;27764;27765;27766;34436;34437;34438;34439;36600;36601;36602;36603;66991;70162;70163;85204;85205;85206;85207;89592;89593;89594;89595;89596;89597;89700;89701;89702;89703;89704;91777;91778;91779;91780;94199;94200;94201;94202;94203;103607;103608;103609;103610</t>
  </si>
  <si>
    <t>18378;19120;19121;19122;19123;19124;19125;19126;19127;19128;24053;24054;24055;24056;24057;24058;24059;24060;24061;24062;24063;29697;29698;31568;31569;56114;58921;71615;71616;71617;71618;71619;75424;75425;75426;75427;75428;75429;75504;75505;77404;77405;77406;79478;79479;79480;87397;87398;87399;87400</t>
  </si>
  <si>
    <t>18378;19128;24055;29698;31569;56114;58921;71615;75425;75505;77406;79478;87399</t>
  </si>
  <si>
    <t>&gt;AT5G03300.1 | Symbols: ADK2 | adenosine kinase 2 | chr5:796573-798997 FORWARD LENGTH=345</t>
  </si>
  <si>
    <t>641;6430;6545;8982;11626;11846;17904;18936;21314;22330</t>
  </si>
  <si>
    <t>False;True;False;True;False;False;False;False;False;True</t>
  </si>
  <si>
    <t>659;6646;6647;6766;9279;11989;12214;18520;19587;22021;23070</t>
  </si>
  <si>
    <t>2812;2813;2814;2815;27450;27451;27452;27453;27901;27902;27903;27904;27905;27906;27907;38401;38402;38403;38404;38405;38406;38407;49828;49829;49830;49831;49832;49833;50744;50745;50746;50747;76023;76024;76025;76026;76027;76028;76029;76030;80756;80757;80758;80759;90489;90490;90491;90492;90493;90494;90495;90496;94949;94950;94951;94952;94953;94954;94955;94956</t>
  </si>
  <si>
    <t>2435;2436;2437;2438;2439;2440;23813;23814;24170;24171;24172;24173;24174;24175;24176;33022;33023;33024;42311;42312;42922;63702;63703;63704;63705;63706;67900;67901;67902;76174;76175;76176;76177;76178;76179;76180;76181;76182;76183;76184;76185;76186;80074;80075;80076;80077;80078</t>
  </si>
  <si>
    <t>2435;23813;24173;33022;42312;42922;63706;67902;76181;80074</t>
  </si>
  <si>
    <t>766;767</t>
  </si>
  <si>
    <t>50;217</t>
  </si>
  <si>
    <t>&gt;AT5G03340.1 | Symbols:  | ATPase, AAA-type, CDC48 protein | chr5:810091-813133 REVERSE LENGTH=810</t>
  </si>
  <si>
    <t>813;831;2786;3664;4157;4617;4987;4988;5044;5580;7631;8051;8490;11081;11383;11914;11967;12204;12266;12597;15395;17353;22764;24831;24970</t>
  </si>
  <si>
    <t>False;False;False;False;True;False;False;False;False;True;False;False;False;False;False;False;False;True;False;False;False;False;False;False;False</t>
  </si>
  <si>
    <t>837;855;2886;3799;4306;4786;5164;5165;5223;5773;7877;8310;8311;8768;11436;11437;11741;12282;12336;12580;12645;12985;15927;17954;23520;25654;25795</t>
  </si>
  <si>
    <t>3669;3670;3671;3672;3746;3747;3748;3749;12173;12174;15843;15844;15845;15846;17989;17990;19928;19929;19930;19931;21355;21356;21357;21358;21359;21360;21361;21362;21363;21590;21591;21592;21593;21594;23724;23725;23726;23727;23728;32608;32609;32610;32611;32612;34297;34298;34299;36093;47406;47407;47408;47409;47410;47411;47412;47413;47414;47415;47416;47417;48727;48728;51029;51030;51031;51032;51251;51252;52219;52452;52453;52454;52455;52456;52457;52458;53702;53703;53704;53705;53706;53707;53708;65264;65265;65266;65267;73728;73729;73730;73731;73732;73733;73734;96809;96810;96811;96812;96813;105773;105774;105775;105776;106394;106395</t>
  </si>
  <si>
    <t>3169;3170;3171;3217;3218;10542;10543;13816;13817;13818;13819;15726;17303;17304;17305;17306;17307;17308;17309;17310;18412;18413;18414;18415;18416;18417;18418;18593;18594;18595;18596;18597;18598;18599;18600;20339;20340;28163;28164;28165;28166;28167;29575;29576;29577;31103;40565;40566;40567;40568;40569;40570;40571;40572;40573;40574;40575;40576;40577;40578;41563;43125;43126;43127;43128;43302;44091;44264;44265;44266;44267;44268;44269;44270;45297;45298;45299;45300;54707;54708;54709;54710;54711;54712;54713;54714;54715;54716;54717;54718;61949;61950;61951;61952;61953;61954;61955;61956;61957;61958;61959;61960;81579;81580;81581;81582;81583;81584;81585;81586;81587;89266;89767;89768</t>
  </si>
  <si>
    <t>3171;3218;10543;13817;15726;17304;18413;18418;18598;20340;28163;29575;31103;40566;41563;43128;43302;44091;44270;45299;54713;61959;81583;89266;89768</t>
  </si>
  <si>
    <t>&gt;AT5G03345.2 | Symbols:  | FUNCTIONS IN: molecular_function unknown; INVOLVED IN: biological_process unknown; LOCATED IN: endomembrane system; EXPRESSED IN: 24 plant structures; EXPRESSED DURING: 15 growth stages; CONTAINS InterPro DOMAIN/s: Magnesium transporter (InterPro:IPR018937); Has 155 Blast hits to 155 proteins in 63 species: Archae - 0; Bacteria - 0; Metazoa - 105; Fungi - 0; Plants - 44; Viruses - 0; Other Eukaryotes - 6 (source: NCBI BLink). | chr5:814196-815478 FORWARD LENGTH=104;&gt;AT5G03345.1 | Symbols:  | FUNCTIONS IN: molecular_function unknown; INVOLVED IN: biological_process unknown; LOCATED IN: endomembrane system; EXPRESSED IN: 24 plant structures; EXPRESSED DURING: 15 growth stages; CONTAINS InterPro DOMAIN/s: Magnesium transporter (InterPro:IPR018937); Has 30201 Blast hits to 17322 proteins in 780 species: Archae - 12; Bacteria - 1396; Metazoa - 17338; Fungi - 3422; Plants - 5037; Viruses - 0; Other Eukaryotes - 2996 (source: NCBI BLink). | chr5:814196-815478 FORWARD LENGTH=104</t>
  </si>
  <si>
    <t>&gt;AT5G03345.2 | Symbols:  | FUNCTIONS IN: molecular_function unknown; INVOLVED IN: biological_process unknown; LOCATED IN: endomembrane system; EXPRESSED IN: 24 plant structures; EXPRESSED DURING: 15 growth stages; CONTAINS InterPro DOMAIN/s: Magnesium tran</t>
  </si>
  <si>
    <t>104;104</t>
  </si>
  <si>
    <t>2061;6444</t>
  </si>
  <si>
    <t>2139;6662</t>
  </si>
  <si>
    <t>9078;27510;27511;27512;27513;27514;27515;27516;27517;27518;27519</t>
  </si>
  <si>
    <t>7764;23856;23857;23858;23859</t>
  </si>
  <si>
    <t>7764;23858</t>
  </si>
  <si>
    <t>&gt;AT5G03430.1 | Symbols:  | phosphoadenosine phosphosulfate (PAPS) reductase family protein | chr5:849237-852867 REVERSE LENGTH=497</t>
  </si>
  <si>
    <t>12056;15461</t>
  </si>
  <si>
    <t>12430;15996</t>
  </si>
  <si>
    <t>51634;65573;65574</t>
  </si>
  <si>
    <t>43624;54980</t>
  </si>
  <si>
    <t>&gt;AT5G03470.1 | Symbols: ATB' ALPHA | Protein phosphatase 2A regulatory B subunit family protein | chr5:866795-868872 FORWARD LENGTH=495</t>
  </si>
  <si>
    <t>&gt;AT5G03470.1 | Symbols: ATB ALPHA | Protein phosphatase 2A regulatory B subunit family protein | chr5:866795-868872 FORWARD LENGTH=495</t>
  </si>
  <si>
    <t>11907;17451</t>
  </si>
  <si>
    <t>12275;18055</t>
  </si>
  <si>
    <t>51001;51002;51003;51004;74130;74131</t>
  </si>
  <si>
    <t>43108;62271</t>
  </si>
  <si>
    <t>&gt;AT5G03520.1 | Symbols: ATRAB8C, ATRABE1D, ATRAB-E1D, RAB-E1D, RAB8C | RAB GTPase homolog 8C | chr5:883679-885158 FORWARD LENGTH=216;&gt;AT5G03520.2 | Symbols: ATRAB8C, ATRABE1D, ATRAB-E1D, RAB-E1D, RAB8C | RAB GTPase homolog 8C | chr5:883713-885158 FORWARD LENGTH=206</t>
  </si>
  <si>
    <t>&gt;AT5G03520.1 | Symbols: ATRAB8C, ATRABE1D, ATRAB-E1D, RAB-E1D, RAB8C | RAB GTPase homolog 8C | chr5:883679-885158 FORWARD LENGTH=216;&gt;AT5G03520.2 | Symbols: ATRAB8C, ATRABE1D, ATRAB-E1D, RAB-E1D, RAB8C | RAB GTPase homolog 8C | chr5:883713-885158 FORWARD L</t>
  </si>
  <si>
    <t>216;206</t>
  </si>
  <si>
    <t>6091;8136;13213;15684;20647;20903</t>
  </si>
  <si>
    <t>6299;8397;13612;16228;21333;21599</t>
  </si>
  <si>
    <t>26121;26122;34602;34603;56171;56172;56173;56174;56175;56176;56177;56178;56179;66482;66483;66484;66485;66486;66487;66488;66489;87715;87716;87717;87718;88799;88800;88801;88802</t>
  </si>
  <si>
    <t>22697;29821;47211;47212;47213;47214;47215;47216;47217;47218;55731;55732;55733;55734;55735;55736;55737;55738;55739;73731;74716;74717;74718</t>
  </si>
  <si>
    <t>22697;29821;47212;55737;73731;74716</t>
  </si>
  <si>
    <t>&gt;AT5G03530.1 | Symbols: ATRAB ALPHA, ATRAB, ATRAB18B, ATRABC2A, RABC2A | RAB GTPase homolog C2A | chr5:885741-887061 REVERSE LENGTH=210</t>
  </si>
  <si>
    <t>5502;10318;20819</t>
  </si>
  <si>
    <t>5695;10655;21507</t>
  </si>
  <si>
    <t>23439;23440;23441;23442;44101;44102;44103;44104;88414;88415;88416;88417;88418;88419;88420</t>
  </si>
  <si>
    <t>20131;20132;37790;37791;37792;37793;37794;74314;74315;74316;74317;74318;74319</t>
  </si>
  <si>
    <t>20131;37792;74315</t>
  </si>
  <si>
    <t>&gt;AT5G03540.1 | Symbols: ATEXO70A1, EXO70A1 | exocyst subunit exo70 family protein A1 | chr5:889606-893916 FORWARD LENGTH=638;&gt;AT5G03540.3 | Symbols: EXO70A1 | exocyst subunit exo70 family protein A1 | chr5:889606-893916 FORWARD LENGTH=664;&gt;AT5G03540.2 | Symbols: ATEXO70A1, EXO70A1 | exocyst subunit exo70 family protein A1 | chr5:890194-893916 FORWARD LENGTH=523</t>
  </si>
  <si>
    <t>&gt;AT5G03540.1 | Symbols: ATEXO70A1, EXO70A1 | exocyst subunit exo70 family protein A1 | chr5:889606-893916 FORWARD LENGTH=638;&gt;AT5G03540.3 | Symbols: EXO70A1 | exocyst subunit exo70 family protein A1 | chr5:889606-893916 FORWARD LENGTH=664;&gt;AT5G03540.2 | Sy</t>
  </si>
  <si>
    <t>638;664;523</t>
  </si>
  <si>
    <t>6380;8069;10338;12079;12119;18438;20142</t>
  </si>
  <si>
    <t>6595;8329;10681;12453;12494;19073;20817</t>
  </si>
  <si>
    <t>27283;27284;27285;27286;27287;34360;34361;44203;44204;44205;51724;51725;51900;51901;51902;51903;78344;78345;78346;85613;85614;85615;85616;85617</t>
  </si>
  <si>
    <t>23682;23683;23684;29635;29636;37888;43683;43818;65651;71940;71941</t>
  </si>
  <si>
    <t>23684;29635;37888;43683;43818;65651;71941</t>
  </si>
  <si>
    <t>&gt;AT5G03630.1 | Symbols: ATMDAR2 | Pyridine nucleotide-disulphide oxidoreductase family protein | chr5:922378-924616 REVERSE LENGTH=435</t>
  </si>
  <si>
    <t>51;1480;1675;1931;3519;4334;4853;5317;8400;8654;11810;13960;16926;20833;21166;21954;23714;24861</t>
  </si>
  <si>
    <t>53;1536;1537;1738;2005;3649;4488;5026;5027;5507;8675;8937;12177;14373;17518;21523;21871;22674;24496;25684</t>
  </si>
  <si>
    <t>208;209;210;211;212;213;214;215;216;6539;6540;6541;6542;6543;6544;6545;7404;7405;8505;8506;8507;8508;8509;8510;15270;15271;18684;18685;18686;18687;18688;18689;18690;18691;18692;20854;20855;20856;20857;20858;20859;20860;20861;22708;22709;22710;22711;22712;22713;22714;22715;35669;35670;35671;35672;36891;36892;36893;36894;36895;36896;50597;50598;50599;50600;50601;50602;50603;50604;50605;59103;59104;59105;59106;59107;71916;71917;71918;71919;71920;71921;71922;71923;88494;88495;88496;88497;89889;89890;89891;89892;89893;89894;89895;89896;93319;93320;93321;101005;101006;101007;101008;105900;105901;105902;105903;105904;105905;105906;105907;105908;105909;105910;105911;105912</t>
  </si>
  <si>
    <t>177;178;179;180;181;182;183;184;185;186;187;188;189;190;5555;5556;5557;5558;5559;5560;5561;5562;5563;6302;6303;7245;7246;7247;7248;7249;7250;7251;7252;7253;7254;7255;13331;16291;16292;16293;16294;16295;16296;16297;16298;16299;18031;18032;18033;18034;18035;18036;18037;18038;18039;19542;19543;19544;19545;19546;19547;19548;19549;19550;19551;19552;30703;30704;31819;31820;31821;42822;42823;42824;42825;42826;42827;49567;49568;49569;49570;60454;60455;60456;74399;74400;74401;74402;74403;74404;75658;75659;75660;75661;75662;75663;75664;75665;75666;78648;85240;85241;85242;85243;85244;85245;89371;89372;89373;89374;89375;89376;89377;89378;89379;89380;89381;89382;89383;89384;89385;89386</t>
  </si>
  <si>
    <t>189;5557;6302;7247;13331;16292;18038;19550;30703;31821;42824;49570;60456;74399;75661;78648;85240;89384</t>
  </si>
  <si>
    <t>768;769</t>
  </si>
  <si>
    <t>159;192</t>
  </si>
  <si>
    <t>&gt;AT5G03740.1 | Symbols: HD2C, HDT3 | histone deacetylase 2C | chr5:981994-983961 FORWARD LENGTH=294</t>
  </si>
  <si>
    <t>14413;15547;21803</t>
  </si>
  <si>
    <t>14835;16087;22522</t>
  </si>
  <si>
    <t>60968;60969;60970;60971;60972;60973;60974;60975;65898;65899;65900;92718;92719;92720;92721;92722;92723</t>
  </si>
  <si>
    <t>51159;51160;51161;51162;51163;51164;51165;55242;78154;78155;78156;78157;78158;78159;78160</t>
  </si>
  <si>
    <t>51162;55242;78155</t>
  </si>
  <si>
    <t>&gt;AT5G03860.2 | Symbols: MLS | malate synthase | chr5:1032276-1034527 REVERSE LENGTH=562;&gt;AT5G03860.1 | Symbols: MLS | malate synthase | chr5:1032276-1034527 REVERSE LENGTH=562</t>
  </si>
  <si>
    <t>562;562</t>
  </si>
  <si>
    <t>104423;104424;104425</t>
  </si>
  <si>
    <t>88123;88124</t>
  </si>
  <si>
    <t>&gt;AT5G04120.1 | Symbols:  | Phosphoglycerate mutase family protein | chr5:1120091-1121605 FORWARD LENGTH=238</t>
  </si>
  <si>
    <t>10609;22532</t>
  </si>
  <si>
    <t>10957;23283</t>
  </si>
  <si>
    <t>45373;45374;95855;95856</t>
  </si>
  <si>
    <t>38930;38931;80808</t>
  </si>
  <si>
    <t>38930;80808</t>
  </si>
  <si>
    <t>&gt;AT5G04130.2 | Symbols:  | DNA GYRASE B2 | chr5:1123729-1128031 REVERSE LENGTH=519;&gt;AT5G04130.1 | Symbols: GYRB2 | DNA GYRASE B2 | chr5:1122084-1128031 REVERSE LENGTH=732;&gt;AT3G10270.1 | Symbols: GYRB1 | DNA GYRASE B1 | chr3:3173805-3179756 REVERSE LENGTH=772</t>
  </si>
  <si>
    <t>&gt;AT5G04130.2 | Symbols:  | DNA GYRASE B2 | chr5:1123729-1128031 REVERSE LENGTH=519;&gt;AT5G04130.1 | Symbols: GYRB2 | DNA GYRASE B2 | chr5:1122084-1128031 REVERSE LENGTH=732;&gt;AT3G10270.1 | Symbols: GYRB1 | DNA GYRASE B1 | chr3:3173805-3179756 REVERSE LENGTH=7</t>
  </si>
  <si>
    <t>519;732;772</t>
  </si>
  <si>
    <t>8696;23171</t>
  </si>
  <si>
    <t>8981;23940</t>
  </si>
  <si>
    <t>37068;37069;37070;98573;98574</t>
  </si>
  <si>
    <t>31987;83046</t>
  </si>
  <si>
    <t>&gt;AT5G04420.3 | Symbols:  | Galactose oxidase/kelch repeat superfamily protein | chr5:1246867-1249455 REVERSE LENGTH=514;&gt;AT5G04420.2 | Symbols:  | Galactose oxidase/kelch repeat superfamily protein | chr5:1246867-1249455 REVERSE LENGTH=514;&gt;AT5G04420.1 | Symbols:  | Galactose oxidase/kelch repeat superfamily protein | chr5:1246867-1249455 REVERSE LENGTH=514</t>
  </si>
  <si>
    <t>&gt;AT5G04420.3 | Symbols:  | Galactose oxidase/kelch repeat superfamily protein | chr5:1246867-1249455 REVERSE LENGTH=514;&gt;AT5G04420.2 | Symbols:  | Galactose oxidase/kelch repeat superfamily protein | chr5:1246867-1249455 REVERSE LENGTH=514;&gt;AT5G04420.1 | S</t>
  </si>
  <si>
    <t>514;514;514</t>
  </si>
  <si>
    <t>1137;4623;20321;24699;24767</t>
  </si>
  <si>
    <t>1169;4793;21000;25512;25587</t>
  </si>
  <si>
    <t>5103;5104;5105;19957;19958;19959;86295;86296;105168;105449;105450</t>
  </si>
  <si>
    <t>4381;4382;17329;17330;72502;88737;88963</t>
  </si>
  <si>
    <t>4382;17329;72502;88737;88963</t>
  </si>
  <si>
    <t>&gt;AT5G04430.1 | Symbols: BTR1, BTR1S | binding to TOMV RNA 1L (long form) | chr5:1250602-1253523 REVERSE LENGTH=313;&gt;AT5G04430.2 | Symbols: BTR1, BTR1L | binding to TOMV RNA 1L (long form) | chr5:1250602-1253523 REVERSE LENGTH=334</t>
  </si>
  <si>
    <t>313;334</t>
  </si>
  <si>
    <t>957;6467;7511;10778;12789;15730;16149</t>
  </si>
  <si>
    <t>986;6685;7753;11129;13182;16274;16716</t>
  </si>
  <si>
    <t>4281;4282;4283;4284;27613;31948;31949;31950;31951;46175;46176;46177;46178;54518;54519;54520;54521;66683;66684;66685;66686;68671;68672;68673;68674</t>
  </si>
  <si>
    <t>3647;23925;27571;27572;39611;39612;39613;39614;39615;45946;45947;55891;55892;55893;57707;57708;57709</t>
  </si>
  <si>
    <t>3647;23925;27572;39611;45947;55891;57709</t>
  </si>
  <si>
    <t>&gt;AT5G04440.1 | Symbols:  | Protein of unknown function (DUF1997) | chr5:1254957-1256624 FORWARD LENGTH=255</t>
  </si>
  <si>
    <t>94106;94107;94108;94109;94110;94111;94112;94113</t>
  </si>
  <si>
    <t>79407;79408;79409</t>
  </si>
  <si>
    <t>&gt;AT5G04590.1 | Symbols: SIR | sulfite reductase | chr5:1319404-1322298 FORWARD LENGTH=642</t>
  </si>
  <si>
    <t>3846;4175;4980;5376;5659;6673;10900;11941;11942;12992;15475;16360;17435;19999;21778;22222;23172;24809</t>
  </si>
  <si>
    <t>3985;4325;5157;5567;5857;6894;11252;12310;12311;13389;16012;16933;18039;20671;22497;22954;23941;23942;25631</t>
  </si>
  <si>
    <t>16606;16607;16608;16609;16610;18065;18066;18067;21331;21332;21333;21334;21335;21336;21337;21338;22937;22938;22939;22940;24134;24135;28378;28379;28380;28381;28382;46652;46653;46654;46655;51155;51156;51157;51158;51159;51160;51161;51162;55327;55328;55329;55330;65630;65631;65632;65633;65634;65635;65636;65637;69518;69519;69520;69521;69522;74055;74056;85058;85059;85060;85061;85062;92611;94473;94474;94475;98575;98576;98577;98578;98579;98580;98581;98582;98583;98584;98585;98586;98587;98588;98589;98590;98591;105648;105649;105650;105651;105652;105653;105654;105655</t>
  </si>
  <si>
    <t>14461;14462;15781;15782;18398;18399;18400;18401;19727;19728;19729;20740;24579;24580;24581;24582;39949;43239;43240;46543;46544;46545;46546;55030;55031;55032;55033;55034;55035;55036;55037;55038;55039;55040;55041;55042;58396;58397;62216;62217;71502;71503;71504;78074;79704;79705;83047;83048;83049;83050;83051;83052;83053;83054;83055;83056;83057;83058;83059;83060;83061;83062;83063;89151;89152;89153;89154;89155;89156;89157;89158;89159;89160;89161;89162</t>
  </si>
  <si>
    <t>14462;15782;18399;19729;20740;24581;39949;43239;43240;46546;55034;58396;62217;71503;78074;79705;83063;89160</t>
  </si>
  <si>
    <t>&gt;AT5G04600.1 | Symbols:  | RNA-binding (RRM/RBD/RNP motifs) family protein | chr5:1323700-1325486 FORWARD LENGTH=222</t>
  </si>
  <si>
    <t>&gt;AT5G04740.1 | Symbols:  | ACT domain-containing protein | chr5:1368713-1371391 REVERSE LENGTH=301;&gt;AT5G04740.2 | Symbols:  | ACT domain-containing protein | chr5:1368713-1371391 REVERSE LENGTH=200</t>
  </si>
  <si>
    <t>&gt;AT5G04740.1 | Symbols:  | ACT domain-containing protein | chr5:1368713-1371391 REVERSE LENGTH=301</t>
  </si>
  <si>
    <t>301;200</t>
  </si>
  <si>
    <t>3171;6246;11769;12567;14236;19074;21927</t>
  </si>
  <si>
    <t>3286;6457;12135;12954;14652;19726;22647</t>
  </si>
  <si>
    <t>13800;26752;26753;26754;26755;26756;26757;26758;50425;50426;50427;50428;50429;50430;53595;53596;53597;60193;60194;60195;81319;81320;81321;81322;93205;93206</t>
  </si>
  <si>
    <t>11916;23193;23194;23195;42702;42703;42704;42705;42706;45224;45225;45226;50466;50467;68426;68427;68428;78567;78568</t>
  </si>
  <si>
    <t>11916;23193;42704;45224;50467;68426;78567</t>
  </si>
  <si>
    <t>&gt;AT5G04830.2 | Symbols:  | Nuclear transport factor 2 (NTF2) family protein | chr5:1402294-1403671 REVERSE LENGTH=178;&gt;AT5G04830.1 | Symbols:  | Nuclear transport factor 2 (NTF2) family protein | chr5:1402294-1403671 REVERSE LENGTH=178</t>
  </si>
  <si>
    <t>3715;10986</t>
  </si>
  <si>
    <t>3852;11338</t>
  </si>
  <si>
    <t>16045;16046;16047;46979;46980;46981;46982;46983;46984</t>
  </si>
  <si>
    <t>13984;13985;13986;40210;40211;40212</t>
  </si>
  <si>
    <t>13985;40210</t>
  </si>
  <si>
    <t>&gt;AT5G04870.1 | Symbols: CPK1, ATCPK1 | calcium dependent protein kinase 1 | chr5:1417015-1419877 REVERSE LENGTH=610;&gt;AT3G10660.1 | Symbols: CPK2, ATCPK2 | calmodulin-domain protein kinase cdpk isoform 2 | chr3:3331599-3334268 REVERSE LENGTH=646</t>
  </si>
  <si>
    <t>610;646</t>
  </si>
  <si>
    <t>12697;13343</t>
  </si>
  <si>
    <t>13087;13743</t>
  </si>
  <si>
    <t>54148;54149;56677</t>
  </si>
  <si>
    <t>45703;47615</t>
  </si>
  <si>
    <t>&gt;AT5G04885.1 | Symbols:  | Glycosyl hydrolase family protein | chr5:1423369-1426628 FORWARD LENGTH=665</t>
  </si>
  <si>
    <t>5181;10803;13771;14955</t>
  </si>
  <si>
    <t>5370;11154;14182;15430</t>
  </si>
  <si>
    <t>22165;46279;46280;46281;46282;46283;46284;46285;46286;46287;46288;46289;46290;58381;58382;63286;63287</t>
  </si>
  <si>
    <t>19073;39695;39696;39697;39698;39699;49066;53123</t>
  </si>
  <si>
    <t>19073;39697;49066;53123</t>
  </si>
  <si>
    <t>&gt;AT5G04920.1 | Symbols:  | EAP30/Vps36 family protein | chr5:1439172-1441545 REVERSE LENGTH=440</t>
  </si>
  <si>
    <t>81215;81216</t>
  </si>
  <si>
    <t>68332;68333</t>
  </si>
  <si>
    <t>&gt;AT5G04930.1 | Symbols: ALA1 | aminophospholipid ATPase 1 | chr5:1445509-1449568 FORWARD LENGTH=1158</t>
  </si>
  <si>
    <t>1239;14056;21633;21867;23919</t>
  </si>
  <si>
    <t>1275;14470;22348;22586;24709</t>
  </si>
  <si>
    <t>5490;5491;5492;5493;59482;59483;59484;59485;91868;91869;92984;92985;92986;92987;101871;101872</t>
  </si>
  <si>
    <t>4687;4688;4689;4690;49881;49882;49883;49884;77469;78377;78378;85931</t>
  </si>
  <si>
    <t>4690;49881;77469;78377;85931</t>
  </si>
  <si>
    <t>&gt;AT5G04960.1 | Symbols:  | Plant invertase/pectin methylesterase inhibitor superfamily | chr5:1461985-1463809 FORWARD LENGTH=564</t>
  </si>
  <si>
    <t>11443;20572</t>
  </si>
  <si>
    <t>11804;21256</t>
  </si>
  <si>
    <t>49029;49030;49031;87377;87378;87379;87380</t>
  </si>
  <si>
    <t>41790;73433</t>
  </si>
  <si>
    <t>&gt;AT5G04990.1 | Symbols: SUN1, ATSUN1 | SAD1/UNC-84 domain protein 1 | chr5:1471698-1473770 REVERSE LENGTH=471</t>
  </si>
  <si>
    <t>1835;8075;8229;19174;19779;19879</t>
  </si>
  <si>
    <t>1908;8336;8493;19831;20449;20550</t>
  </si>
  <si>
    <t>8073;34378;34379;34979;34980;81718;81719;81720;81721;81722;81723;84176;84177;84178;84179;84547;84548;84549;84550;84551;84552</t>
  </si>
  <si>
    <t>6867;29648;30151;68720;68721;68722;68723;70781;71074;71075;71076</t>
  </si>
  <si>
    <t>6867;29648;30151;68723;70781;71076</t>
  </si>
  <si>
    <t>&gt;AT5G05000.3 | Symbols: TOC34, ATTOC34, OEP34 | translocon at the outer envelope membrane of chloroplasts 34 | chr5:1474262-1475772 REVERSE LENGTH=313;&gt;AT5G05000.2 | Symbols: TOC34, ATTOC34, OEP34 | translocon at the outer envelope membrane of chloroplasts 34 | chr5:1474262-1475772 REVERSE LENGTH=313;&gt;AT5G05000.1 | Symbols: TOC34, ATTOC34, OEP34 | translocon at the outer envelope membrane of chloroplasts 34 | chr5:1474262-1475772 REVERSE LENGTH=313</t>
  </si>
  <si>
    <t>&gt;AT5G05000.3 | Symbols: TOC34, ATTOC34, OEP34 | translocon at the outer envelope membrane of chloroplasts 34 | chr5:1474262-1475772 REVERSE LENGTH=313;&gt;AT5G05000.2 | Symbols: TOC34, ATTOC34, OEP34 | translocon at the outer envelope membrane of chloroplasts</t>
  </si>
  <si>
    <t>313;313;313</t>
  </si>
  <si>
    <t>26;5774;11579;14370;16820;17564;22489</t>
  </si>
  <si>
    <t>28;5975;11941;14791;17406;18168;23237</t>
  </si>
  <si>
    <t>103;104;105;106;107;108;109;110;24602;24603;24604;24605;24606;24607;49609;49610;49611;60753;60754;60755;60756;71450;71451;71452;71453;74586;74587;95668;95669;95670;95671</t>
  </si>
  <si>
    <t>91;92;93;94;95;96;97;98;99;21130;21131;21132;21133;21134;21135;42163;42164;50947;50948;60073;60074;60075;62655;80657</t>
  </si>
  <si>
    <t>93;21133;42164;50947;60075;62655;80657</t>
  </si>
  <si>
    <t>&gt;AT5G05010.2 | Symbols:  | clathrin adaptor complexes medium subunit family protein | chr5:1477137-1479872 FORWARD LENGTH=527;&gt;AT5G05010.1 | Symbols:  | clathrin adaptor complexes medium subunit family protein | chr5:1477137-1479872 FORWARD LENGTH=527</t>
  </si>
  <si>
    <t>527;527</t>
  </si>
  <si>
    <t>17;425;3334;5463;9577;14470;16166;17015;17400;17586;17834;20512;23538</t>
  </si>
  <si>
    <t>19;435;3455;5656;9890;14893;14894;16733;17609;18004;18190;18446;21193;24313</t>
  </si>
  <si>
    <t>66;67;68;69;1916;1917;1918;1919;1920;1921;1922;1923;14526;14527;14528;14529;14530;14531;14532;14533;23280;23281;23282;23283;40953;61219;61220;61221;61222;61223;61224;61225;61226;61227;61228;61229;68731;68732;72254;72255;72256;72257;72258;72259;72260;72261;73922;73923;73924;73925;73926;73927;73928;73929;73930;73931;73932;73933;74673;74674;74675;74676;75717;75718;75719;75720;75721;75722;75723;75724;75725;87073;87074;87075;100183;100184;100185;100186</t>
  </si>
  <si>
    <t>51;52;53;54;55;56;1684;1685;1686;1687;1688;1689;12621;12622;12623;12624;12625;12626;19998;35120;51369;51370;51371;51372;51373;51374;51375;51376;51377;51378;51379;51380;51381;51382;51383;51384;51385;51386;57747;60704;60705;60706;60707;62100;62101;62102;62103;62104;62105;62106;62107;62108;62109;62721;62722;63493;63494;63495;63496;63497;63498;63499;63500;63501;63502;73168;84525;84526;84527</t>
  </si>
  <si>
    <t>54;1689;12625;19998;35120;51379;57747;60707;62100;62721;63498;73168;84525</t>
  </si>
  <si>
    <t>&gt;AT5G05160.1 | Symbols:  | Leucine-rich repeat protein kinase family protein | chr5:1528000-1530017 FORWARD LENGTH=640</t>
  </si>
  <si>
    <t>20580;23742</t>
  </si>
  <si>
    <t>21264;24526</t>
  </si>
  <si>
    <t>87406;87407;87408;87409;101132;101133;101134;101135</t>
  </si>
  <si>
    <t>73453;85349</t>
  </si>
  <si>
    <t>&gt;AT5G05170.1 | Symbols: CESA3, IXR1, ATCESA3, ATH-B, CEV1 | Cellulose synthase family protein | chr5:1530401-1535090 REVERSE LENGTH=1065;&gt;AT1G32180.1 | Symbols: ATCSLD6, CSLD6 | cellulose synthase-like D6 | chr1:11586516-11589651 REVERSE LENGTH=979;&gt;AT5G17420.1 | Symbols: IRX3, CESA7, ATCESA7, MUR10 | Cellulose synthase family protein | chr5:5736859-5741407 REVERSE LENGTH=1026;&gt;AT5G44030.1 | Symbols: CESA4, IRX5, NWS2 | cellulose synthase A4 | chr5:17714713-17719564 FORWARD LENGTH=1049;&gt;AT4G38190.1 | Symbols: ATCSLD4, CSLD4 | cellulose synthase like D4 | chr4:17910096-17913641 REVERSE LENGTH=1111</t>
  </si>
  <si>
    <t>&gt;AT5G05170.1 | Symbols: CESA3, IXR1, ATCESA3, ATH-B, CEV1 | Cellulose synthase family protein | chr5:1530401-1535090 REVERSE LENGTH=1065</t>
  </si>
  <si>
    <t>7;1;1;1;1</t>
  </si>
  <si>
    <t>6;0;0;1;0</t>
  </si>
  <si>
    <t>1065;979;1026;1049;1111</t>
  </si>
  <si>
    <t>626;5955;7753;9117;16276;17489;20101</t>
  </si>
  <si>
    <t>644;6160;8001;9421;16847;18093;20775</t>
  </si>
  <si>
    <t>2759;2760;25562;33118;33119;38992;38993;38994;38995;69142;69143;69144;69145;69146;74313;74314;74315;85473;85474;85475</t>
  </si>
  <si>
    <t>2389;2390;22219;28565;33441;33442;58088;58089;58090;62457;62458;71834</t>
  </si>
  <si>
    <t>2389;22219;28565;33441;58088;62457;71834</t>
  </si>
  <si>
    <t>&gt;AT5G05270.2 | Symbols:  | Chalcone-flavanone isomerase family protein | chr5:1563543-1564827 FORWARD LENGTH=209;&gt;AT5G05270.1 | Symbols:  | Chalcone-flavanone isomerase family protein | chr5:1563492-1564827 FORWARD LENGTH=209</t>
  </si>
  <si>
    <t>4808;6798;7112;8557;11915;21977</t>
  </si>
  <si>
    <t>4979;7023;7347;8836;12283;22698</t>
  </si>
  <si>
    <t>20666;20667;20668;20669;28915;28916;30242;30243;36405;36406;36407;36408;51033;51034;51035;51036;93433</t>
  </si>
  <si>
    <t>17875;17876;17877;17878;25061;26183;26184;31377;31378;31379;31380;43129;43130;78761</t>
  </si>
  <si>
    <t>17876;25061;26183;31377;43129;78761</t>
  </si>
  <si>
    <t>&gt;AT5G05460.1 | Symbols:  | Glycosyl hydrolase family 85  | chr5:1615615-1618771 FORWARD LENGTH=680</t>
  </si>
  <si>
    <t>15689;19576;24781</t>
  </si>
  <si>
    <t>16233;20244;25601</t>
  </si>
  <si>
    <t>66519;66520;83355;105507;105508;105509;105510;105511;105512;105513</t>
  </si>
  <si>
    <t>55767;70085;89014;89015;89016</t>
  </si>
  <si>
    <t>55767;70085;89016</t>
  </si>
  <si>
    <t>&gt;AT5G05470.1 | Symbols: EIF2 ALPHA, ATEIF2-A2, EIF2-A2 | eukaryotic translation initiation factor 2 alpha subunit | chr5:1620579-1622214 FORWARD LENGTH=344</t>
  </si>
  <si>
    <t>5509;8651;11108;14416;18761;20316</t>
  </si>
  <si>
    <t>True;False;True;False;True;True</t>
  </si>
  <si>
    <t>5702;8934;11464;14838;19409;20995</t>
  </si>
  <si>
    <t>23470;23471;23472;23473;23474;36883;36884;36885;47526;47527;47528;60988;60989;79984;79985;79986;86271;86272;86273;86274</t>
  </si>
  <si>
    <t>20155;20156;31816;40660;40661;40662;40663;51175;67298;72489</t>
  </si>
  <si>
    <t>20155;31816;40663;51175;67298;72489</t>
  </si>
  <si>
    <t>&gt;AT5G05480.1 | Symbols:  | Peptide-N4-(N-acetyl-beta-glucosaminyl)asparagine amidase A protein | chr5:1622338-1624164 REVERSE LENGTH=608</t>
  </si>
  <si>
    <t>3515;7670;10984;21210;21532</t>
  </si>
  <si>
    <t>3645;7916;11336;21915;22246</t>
  </si>
  <si>
    <t>15259;15260;32747;32748;32749;46970;46971;46972;46973;46974;46975;46976;46977;90060;90061;90062;90063;90064;91449;91450</t>
  </si>
  <si>
    <t>13318;13319;28295;40201;40202;40203;40204;40205;40206;40207;40208;75803;75804;77119</t>
  </si>
  <si>
    <t>13318;28295;40208;75803;77119</t>
  </si>
  <si>
    <t>&gt;AT5G05520.1 | Symbols:  | Outer membrane OMP85 family protein | chr5:1632912-1635104 FORWARD LENGTH=524</t>
  </si>
  <si>
    <t>8692;14860;15854;16771;17153;17693;19297;19627;21683;23967;24296</t>
  </si>
  <si>
    <t>8977;15316;16404;17355;17748;18299;19959;20295;22400;24759;25098</t>
  </si>
  <si>
    <t>37054;37055;37056;37057;37058;62845;67230;71237;71238;71239;71240;72855;72856;75145;75146;75147;75148;75149;75150;75151;82199;82200;82201;82202;82203;83531;83532;83533;83534;92084;92085;92086;92087;102053;102054;102055;102056;103492;103493;103494</t>
  </si>
  <si>
    <t>31979;31980;52772;56302;59873;61173;63103;63104;63105;63106;63107;69108;69109;69110;70214;70215;70216;70217;77643;77644;77645;77646;77647;86090;86091;86092;86093;87293;87294</t>
  </si>
  <si>
    <t>31980;52772;56302;59873;61173;63104;69109;70216;77645;86090;87293</t>
  </si>
  <si>
    <t>&gt;AT5G05570.2 | Symbols:  | transducin family protein / WD-40 repeat family protein | chr5:1656766-1663728 FORWARD LENGTH=1099;&gt;AT5G05570.1 | Symbols:  | transducin family protein / WD-40 repeat family protein | chr5:1656766-1663728 FORWARD LENGTH=1124</t>
  </si>
  <si>
    <t>1099;1124</t>
  </si>
  <si>
    <t>1746;22421</t>
  </si>
  <si>
    <t>1815;23166</t>
  </si>
  <si>
    <t>7699;7700;7701;7702;95381;95382;95383;95384</t>
  </si>
  <si>
    <t>6533;80431;80432;80433;80434</t>
  </si>
  <si>
    <t>6533;80433</t>
  </si>
  <si>
    <t>&gt;AT5G05670.2 | Symbols:  | signal recognition particle binding | chr5:1695916-1697534 REVERSE LENGTH=260;&gt;AT5G05670.1 | Symbols:  | signal recognition particle binding | chr5:1695916-1697534 REVERSE LENGTH=260</t>
  </si>
  <si>
    <t>260;260</t>
  </si>
  <si>
    <t>188;14864;18089;19241</t>
  </si>
  <si>
    <t>195;15322;18715;19900</t>
  </si>
  <si>
    <t>881;882;883;884;885;886;887;888;62863;62864;62865;76794;76795;81972</t>
  </si>
  <si>
    <t>782;783;784;785;52793;64330;64331;68932</t>
  </si>
  <si>
    <t>784;52793;64331;68932</t>
  </si>
  <si>
    <t>&gt;AT5G05730.1 | Symbols: ASA1, TRP5, AMT1, WEI2, JDL1 | anthranilate synthase alpha subunit 1 | chr5:1719740-1722811 REVERSE LENGTH=595;&gt;AT5G05730.2 | Symbols: ASA1 | anthranilate synthase alpha subunit 1 | chr5:1719740-1722811 REVERSE LENGTH=624;&gt;AT3G55870.1 | Symbols:  | ADC synthase superfamily protein | chr3:20731326-20733765 FORWARD LENGTH=492</t>
  </si>
  <si>
    <t>&gt;AT5G05730.1 | Symbols: ASA1, TRP5, AMT1, WEI2, JDL1 | anthranilate synthase alpha subunit 1 | chr5:1719740-1722811 REVERSE LENGTH=595;&gt;AT5G05730.2 | Symbols: ASA1 | anthranilate synthase alpha subunit 1 | chr5:1719740-1722811 REVERSE LENGTH=624</t>
  </si>
  <si>
    <t>595;624;492</t>
  </si>
  <si>
    <t>132;1388;7157;11862;23785;24932</t>
  </si>
  <si>
    <t>137;1431;7392;12230;24570;25756</t>
  </si>
  <si>
    <t>601;602;603;604;6128;6129;30423;30424;30425;50799;50800;50801;101316;101317;101318;106214;106215;106216;106217</t>
  </si>
  <si>
    <t>525;5200;26319;26320;42957;85489;85490;89629;89630;89631;89632</t>
  </si>
  <si>
    <t>525;5200;26319;42957;85490;89629</t>
  </si>
  <si>
    <t>&gt;AT5G05780.1 | Symbols: RPN8A, AE3, ATHMOV34 | RP non-ATPase subunit 8A | chr5:1735862-1738176 FORWARD LENGTH=308;&gt;AT5G05780.2 | Symbols: RPN8A | RP non-ATPase subunit 8A | chr5:1735862-1738176 FORWARD LENGTH=305;&gt;AT3G11270.1 | Symbols: MEE34 | Mov34/MPN/PAD-1 family protein | chr3:3528989-3531317 FORWARD LENGTH=310;&gt;AT3G11270.2 | Symbols: MEE34 | Mov34/MPN/PAD-1 family protein | chr3:3528989-3531317 FORWARD LENGTH=307</t>
  </si>
  <si>
    <t>&gt;AT5G05780.1 | Symbols: RPN8A, AE3, ATHMOV34 | RP non-ATPase subunit 8A | chr5:1735862-1738176 FORWARD LENGTH=308;&gt;AT5G05780.2 | Symbols: RPN8A | RP non-ATPase subunit 8A | chr5:1735862-1738176 FORWARD LENGTH=305;&gt;AT3G11270.1 | Symbols: MEE34 | Mov34/MPN/PAD-1 family protein | chr3:3528989-3531317 FORWARD LENGTH=310</t>
  </si>
  <si>
    <t>9;7;5;3</t>
  </si>
  <si>
    <t>&gt;AT5G05780.1 | Symbols: RPN8A, AE3, ATHMOV34 | RP non-ATPase subunit 8A | chr5:1735862-1738176 FORWARD LENGTH=308;&gt;AT5G05780.2 | Symbols: RPN8A | RP non-ATPase subunit 8A | chr5:1735862-1738176 FORWARD LENGTH=305;&gt;AT3G11270.1 | Symbols: MEE34 | Mov34/MPN/P</t>
  </si>
  <si>
    <t>308;305;310;307</t>
  </si>
  <si>
    <t>401;2309;2310;3703;4582;4892;19830;19979;23728</t>
  </si>
  <si>
    <t>411;2395;2396;3840;4748;5067;20501;20651;24511</t>
  </si>
  <si>
    <t>1806;1807;10190;10191;10192;10193;10194;10195;10196;16001;16002;16003;19743;19744;19745;19746;19747;21004;84392;84393;84394;84395;84978;101071;101072;101073;101074</t>
  </si>
  <si>
    <t>1597;8704;8705;8706;8707;13935;13936;13937;17152;17153;17154;18149;70955;70956;70957;71440;85303</t>
  </si>
  <si>
    <t>1597;8704;8707;13937;17152;18149;70957;71440;85303</t>
  </si>
  <si>
    <t>&gt;AT5G05860.1 | Symbols: UGT76C2 | UDP-glucosyl transferase 76C2 | chr5:1765545-1767348 FORWARD LENGTH=450</t>
  </si>
  <si>
    <t>14430;24091</t>
  </si>
  <si>
    <t>14852;24884</t>
  </si>
  <si>
    <t>61044;61045;102515;102516;102517;102518</t>
  </si>
  <si>
    <t>51215;86458;86459;86460</t>
  </si>
  <si>
    <t>51215;86458</t>
  </si>
  <si>
    <t>&gt;AT5G05870.1 | Symbols: UGT76C1 | UDP-glucosyl transferase 76C1 | chr5:1767683-1769177 FORWARD LENGTH=464</t>
  </si>
  <si>
    <t>3873;4446</t>
  </si>
  <si>
    <t>4014;4603</t>
  </si>
  <si>
    <t>16711;16712;16713;19124;19125;19126;19127</t>
  </si>
  <si>
    <t>14543;16606;16607</t>
  </si>
  <si>
    <t>14543;16606</t>
  </si>
  <si>
    <t>&gt;AT5G05880.1 | Symbols:  | UDP-Glycosyltransferase superfamily protein | chr5:1769648-1771515 FORWARD LENGTH=451</t>
  </si>
  <si>
    <t>13206;22282;24026</t>
  </si>
  <si>
    <t>13605;23016;24819</t>
  </si>
  <si>
    <t>56144;56145;94737;94738;102286;102287;102288</t>
  </si>
  <si>
    <t>47190;47191;79917;86280</t>
  </si>
  <si>
    <t>47191;79917;86280</t>
  </si>
  <si>
    <t>&gt;AT5G05890.1 | Symbols:  | UDP-Glycosyltransferase superfamily protein | chr5:1772567-1774012 FORWARD LENGTH=455</t>
  </si>
  <si>
    <t>5768;10115;13360</t>
  </si>
  <si>
    <t>5969;10445;13760</t>
  </si>
  <si>
    <t>24582;24583;24584;43293;43294;43295;43296;56742;56743;56744</t>
  </si>
  <si>
    <t>21115;21116;21117;21118;37138;37139;37140;47677;47678;47679</t>
  </si>
  <si>
    <t>21116;37138;47677</t>
  </si>
  <si>
    <t>&gt;AT5G05980.2 | Symbols: ATDFB, DFB, FPGS1 | DHFS-FPGS homolog B | chr5:1799738-1804177 REVERSE LENGTH=513;&gt;AT5G05980.1 | Symbols: ATDFB, DFB, FPGS1 | DHFS-FPGS homolog B | chr5:1799738-1804441 REVERSE LENGTH=571;&gt;AT3G55630.1 | Symbols: ATDFD, DFD, FPGS3 | DHFS-FPGS homolog D | chr3:20636785-20639395 FORWARD LENGTH=470;&gt;AT3G55630.2 | Symbols: ATDFD, DFD, FPGS3 | DHFS-FPGS homolog D | chr3:20636785-20639395 FORWARD LENGTH=491;&gt;AT3G55630.3 | Symbols: ATDFD, DFD, FPGS3 | DHFS-FPGS homolog D | chr3:20636785-20639395 FORWARD LENGTH=492</t>
  </si>
  <si>
    <t>&gt;AT5G05980.2 | Symbols: ATDFB, DFB, FPGS1 | DHFS-FPGS homolog B | chr5:1799738-1804177 REVERSE LENGTH=513;&gt;AT5G05980.1 | Symbols: ATDFB, DFB, FPGS1 | DHFS-FPGS homolog B | chr5:1799738-1804441 REVERSE LENGTH=571</t>
  </si>
  <si>
    <t>13;12;1;1;1</t>
  </si>
  <si>
    <t>513;571;470;491;492</t>
  </si>
  <si>
    <t>171;1700;1748;2822;3444;6389;7742;8310;13056;15136;20450;20887;23902</t>
  </si>
  <si>
    <t>178;1764;1817;2922;3573;6604;7988;8580;13454;15646;21131;21583;24691</t>
  </si>
  <si>
    <t>781;782;783;784;785;7495;7496;7497;7498;7705;12314;12315;14979;14980;27314;27315;27316;27317;33051;33052;33053;33054;33055;35325;35326;35327;35328;35329;55601;55602;55603;55604;64123;64124;64125;64126;64127;86803;86804;86805;86806;86807;86808;88730;88731;88732;88733;101811;101812;101813;101814</t>
  </si>
  <si>
    <t>684;685;686;6377;6378;6379;6380;6535;10667;13022;13023;23702;28522;28523;30470;30471;46758;46759;46760;46761;53784;53785;72961;72962;72963;74638;74639;74640;74641;85883;85884;85885;85886;85887</t>
  </si>
  <si>
    <t>684;6380;6535;10667;13022;23702;28523;30470;46760;53785;72961;74639;85887</t>
  </si>
  <si>
    <t>&gt;AT5G05987.1 | Symbols: PRA1.A2 | prenylated RAB acceptor 1.A2 | chr5:1804881-1806559 FORWARD LENGTH=209</t>
  </si>
  <si>
    <t>62651;62652;62653</t>
  </si>
  <si>
    <t>52611;52612</t>
  </si>
  <si>
    <t>&gt;AT5G06060.1 | Symbols:  | NAD(P)-binding Rossmann-fold superfamily protein | chr5:1824066-1825833 REVERSE LENGTH=264;&gt;AT2G29350.2 | Symbols: SAG13 | senescence-associated gene 13 | chr2:12601036-12601992 FORWARD LENGTH=225;&gt;AT2G29350.3 | Symbols: SAG13 | senescence-associated gene 13 | chr2:12601255-12602222 FORWARD LENGTH=231;&gt;AT2G29290.1 | Symbols:  | NAD(P)-binding Rossmann-fold superfamily protein | chr2:12586509-12587684 FORWARD LENGTH=245;&gt;AT2G29290.2 | Symbols:  | NAD(P)-binding Rossmann-fold superfamily protein | chr2:12586498-12587684 FORWARD LENGTH=262;&gt;AT2G29370.1 | Symbols:  | NAD(P)-binding Rossmann-fold superfamily protein | chr2:12606059-12607363 FORWARD LENGTH=268;&gt;AT2G29350.1 | Symbols: SAG13 | senescence-associated gene 13 | chr2:12601036-12602222 FORWARD LENGTH=269;&gt;AT2G29360.1 | Symbols:  | NAD(P)-binding Rossmann-fold superfamily protein | chr2:12603849-12605121 FORWARD LENGTH=271</t>
  </si>
  <si>
    <t>2;1;1;1;1;1;1;1</t>
  </si>
  <si>
    <t xml:space="preserve">&gt;AT5G06060.1 | Symbols:  | NAD(P)-binding Rossmann-fold superfamily protein | chr5:1824066-1825833 REVERSE LENGTH=264;&gt;AT2G29350.2 | Symbols: SAG13 | senescence-associated gene 13 | chr2:12601036-12601992 FORWARD LENGTH=225;&gt;AT2G29350.3 | Symbols: SAG13 | </t>
  </si>
  <si>
    <t>264;225;231;245;262;268;269;271</t>
  </si>
  <si>
    <t>15789;21172</t>
  </si>
  <si>
    <t>16336;21877</t>
  </si>
  <si>
    <t>66955;66956;89924;89925;89926;89927</t>
  </si>
  <si>
    <t>56087;56088;75686</t>
  </si>
  <si>
    <t>56088;75686</t>
  </si>
  <si>
    <t>&gt;AT5G06110.2 | Symbols:  | DnaJ domain ;Myb-like DNA-binding domain | chr5:1841009-1843000 REVERSE LENGTH=663;&gt;AT5G06110.1 | Symbols:  | DnaJ domain ;Myb-like DNA-binding domain | chr5:1841009-1843000 REVERSE LENGTH=663</t>
  </si>
  <si>
    <t>663;663</t>
  </si>
  <si>
    <t>102912;102913;102914;102915</t>
  </si>
  <si>
    <t>86818;86819;86820</t>
  </si>
  <si>
    <t>&gt;AT5G06120.3 | Symbols:  | ARM repeat superfamily protein | chr5:1845309-1852601 FORWARD LENGTH=1052;&gt;AT5G06120.2 | Symbols:  | ARM repeat superfamily protein | chr5:1845309-1852601 FORWARD LENGTH=1052;&gt;AT5G06120.4 | Symbols:  | ARM repeat superfamily protein | chr5:1844797-1852601 FORWARD LENGTH=1059;&gt;AT5G06120.1 | Symbols:  | ARM repeat superfamily protein | chr5:1844797-1852601 FORWARD LENGTH=1066</t>
  </si>
  <si>
    <t>&gt;AT5G06120.3 | Symbols:  | ARM repeat superfamily protein | chr5:1845309-1852601 FORWARD LENGTH=1052;&gt;AT5G06120.2 | Symbols:  | ARM repeat superfamily protein | chr5:1845309-1852601 FORWARD LENGTH=1052;&gt;AT5G06120.4 | Symbols:  | ARM repeat superfamily prot</t>
  </si>
  <si>
    <t>1052;1052;1059;1066</t>
  </si>
  <si>
    <t>1044;5453;10091;14337;15233</t>
  </si>
  <si>
    <t>1076;5646;10420;14755;15751</t>
  </si>
  <si>
    <t>4647;4648;4649;4650;23247;23248;23249;23250;43219;60598;60599;60600;60601;64572</t>
  </si>
  <si>
    <t>3930;19980;19981;37083;50810;54113</t>
  </si>
  <si>
    <t>3930;19980;37083;50810;54113</t>
  </si>
  <si>
    <t>&gt;AT5G06140.1 | Symbols: SNX1, ATSNX1 | sorting nexin 1 | chr5:1856212-1858752 REVERSE LENGTH=402</t>
  </si>
  <si>
    <t>4790;4898;9288;12048;19346;20377;20905</t>
  </si>
  <si>
    <t>4961;5073;9597;12421;20010;21057;21601</t>
  </si>
  <si>
    <t>20569;20570;20571;21017;21018;21019;21020;39709;39710;39711;39712;39713;39714;39715;51597;51598;51599;82413;82414;82415;86504;88804;88805</t>
  </si>
  <si>
    <t>17803;17804;18159;18160;18161;34007;34008;34009;34010;34011;34012;34013;43595;43596;69305;72679;74720</t>
  </si>
  <si>
    <t>17804;18161;34009;43596;69305;72679;74720</t>
  </si>
  <si>
    <t>&gt;AT5G06290.1 | Symbols: 2-Cys Prx B, 2CPB | 2-cysteine peroxiredoxin B | chr5:1919380-1921211 FORWARD LENGTH=273</t>
  </si>
  <si>
    <t>1524;4532;18390;18506</t>
  </si>
  <si>
    <t>1583;4694;19024;19142</t>
  </si>
  <si>
    <t>6765;19490;19491;19492;19493;19494;19495;19496;19497;78173;78174;78175;78775;78776</t>
  </si>
  <si>
    <t>5753;16957;16958;16959;16960;16961;16962;16963;16964;65504;65505;65506;66110;66111</t>
  </si>
  <si>
    <t>5753;16957;65506;66110</t>
  </si>
  <si>
    <t>&gt;AT5G06320.1 | Symbols: NHL3 | NDR1/HIN1-like 3 | chr5:1931016-1931711 REVERSE LENGTH=231</t>
  </si>
  <si>
    <t>3230;9891;11291;14200;14406</t>
  </si>
  <si>
    <t>3347;10211;11648;14616;14828</t>
  </si>
  <si>
    <t>14074;14075;42320;42321;42322;42323;42324;48304;48305;48306;48307;60061;60062;60063;60064;60065;60900;60901;60902;60903</t>
  </si>
  <si>
    <t>12156;12157;12158;36356;36357;36358;36359;36360;41276;41277;41278;41279;50361;50362;50363;50364;50365;50366;50367;51071;51072;51073;51074;51075;51076</t>
  </si>
  <si>
    <t>12157;36359;41277;50364;51071</t>
  </si>
  <si>
    <t>&gt;AT5G06450.1 | Symbols:  | Polynucleotidyl transferase, ribonuclease H-like superfamily protein | chr5:1967869-1968489 REVERSE LENGTH=206</t>
  </si>
  <si>
    <t>20549;22913</t>
  </si>
  <si>
    <t>21233;23671</t>
  </si>
  <si>
    <t>87258;87259;87260;87261;97457;97458;97459</t>
  </si>
  <si>
    <t>73348;73349;73350;82130;82131;82132</t>
  </si>
  <si>
    <t>73349;82131</t>
  </si>
  <si>
    <t>&gt;AT5G06460.1 | Symbols: ATUBA2, UBA 2 | ubiquitin activating enzyme 2 | chr5:1970239-1974382 FORWARD LENGTH=1077</t>
  </si>
  <si>
    <t>487;1973;2106;3723;4044;5224;6568;13811;16269;18236;20955;22526</t>
  </si>
  <si>
    <t>True;True;False;True;True;True;True;True;True;False;True;True</t>
  </si>
  <si>
    <t>498;2050;2187;3860;4190;5413;6789;14223;16840;18867;21653;23277</t>
  </si>
  <si>
    <t>2153;2154;8690;8691;9301;9302;9303;9304;9305;9306;9307;16101;17493;17494;17495;17496;22346;22347;22348;27972;27973;27974;27975;27976;27977;58535;58536;69121;69122;69123;69124;69125;69126;69127;69128;77383;77384;77385;77386;89001;89002;89003;89004;89005;95830;95831;95832</t>
  </si>
  <si>
    <t>1862;1863;7414;7974;7975;7976;7977;7978;7979;14060;15294;15295;19220;24231;24232;24233;24234;49180;49181;58068;58069;58070;58071;58072;58073;58074;64801;64802;64803;74902;74903;74904;74905;80785;80786</t>
  </si>
  <si>
    <t>1863;7414;7979;14060;15294;19220;24231;49180;58068;64801;74903;80785</t>
  </si>
  <si>
    <t>&gt;AT5G06550.1 | Symbols:  | CONTAINS InterPro DOMAIN/s: Transcription factor jumonji/aspartyl beta-hydroxylase (InterPro:IPR003347), F-box domain, Skp2-like (InterPro:IPR022364), Transcription factor jumonji (InterPro:IPR013129); BEST Arabidopsis thaliana protein match is: transferases, transferring glycosyl groups (TAIR:AT1G78280.1); Has 1762 Blast hits to 1747 proteins in 292 species: Archae - 0; Bacteria - 297; Metazoa - 877; Fungi - 168; Plants - 221; Viruses - 0; Other Eukaryotes - 199 (source: NCBI BLink). | chr5:2001246-2003068 REVERSE LENGTH=502</t>
  </si>
  <si>
    <t>&gt;AT5G06550.1 | Symbols:  | CONTAINS InterPro DOMAIN/s: Transcription factor jumonji/aspartyl beta-hydroxylase (InterPro:IPR003347), F-box domain, Skp2-like (InterPro:IPR022364), Transcription factor jumonji (InterPro:IPR013129); BEST Arabidopsis thaliana p</t>
  </si>
  <si>
    <t>&gt;AT5G06580.1 | Symbols:  | FAD-linked oxidases family protein | chr5:2011486-2016473 REVERSE LENGTH=567</t>
  </si>
  <si>
    <t>5312;23150</t>
  </si>
  <si>
    <t>5502;23919</t>
  </si>
  <si>
    <t>22690;22691;22692;98487;98488;98489;98490</t>
  </si>
  <si>
    <t>19515;82984;82985</t>
  </si>
  <si>
    <t>19515;82985</t>
  </si>
  <si>
    <t>&gt;AT5G06600.2 | Symbols: UBP12 | ubiquitin-specific protease 12 | chr5:2019545-2027834 REVERSE LENGTH=1115;&gt;AT5G06600.1 | Symbols: UBP12 | ubiquitin-specific protease 12 | chr5:2019545-2027834 REVERSE LENGTH=1116;&gt;AT5G06600.3 | Symbols: UBP12 | ubiquitin-specific protease 12 | chr5:2020682-2027834 REVERSE LENGTH=985</t>
  </si>
  <si>
    <t>&gt;AT5G06600.2 | Symbols: UBP12 | ubiquitin-specific protease 12 | chr5:2019545-2027834 REVERSE LENGTH=1115;&gt;AT5G06600.1 | Symbols: UBP12 | ubiquitin-specific protease 12 | chr5:2019545-2027834 REVERSE LENGTH=1116;&gt;AT5G06600.3 | Symbols: UBP12 | ubiquitin-sp</t>
  </si>
  <si>
    <t>1115;1116;985</t>
  </si>
  <si>
    <t>412;2218;2948;4296;4341;4628;9204;9615;10360;11340;13123;13906;17247;17410;17463;17699;18391;22626;24537</t>
  </si>
  <si>
    <t>False;False;False;True;False;True;False;False;True;False;True;False;True;False;False;False;False;False;True</t>
  </si>
  <si>
    <t>422;2302;3053;4450;4495;4798;9509;9928;10703;11698;13522;14318;17846;18014;18067;18306;19025;23380;25344</t>
  </si>
  <si>
    <t>1856;1857;1858;1859;1860;1861;1862;1863;9789;9790;9791;9792;12867;12868;18555;18722;18723;18724;18725;19993;19994;39360;39361;39362;41098;41099;41100;41101;44293;48537;55879;55880;58896;58897;58898;73230;73231;73970;73971;73972;74177;74178;74179;74180;75176;75177;78176;78177;96278;96279;104451;104452</t>
  </si>
  <si>
    <t>1639;1640;1641;1642;1643;1644;1645;1646;8369;8370;8371;11104;11105;16176;16317;16318;16319;16320;17351;17352;33728;35258;35259;35260;35261;35262;37950;41441;46980;49429;49430;61518;62145;62146;62147;62148;62149;62310;62311;63128;65507;65508;81139;88142</t>
  </si>
  <si>
    <t>1643;8369;11105;16176;16317;17351;33728;35261;37950;41441;46980;49430;61518;62146;62310;63128;65507;81139;88142</t>
  </si>
  <si>
    <t>&gt;AT5G06660.1 | Symbols:  | Protein of unknown function DUF106, transmembrane | chr5:2046863-2047453 FORWARD LENGTH=196</t>
  </si>
  <si>
    <t>1867;6383;7030;13624</t>
  </si>
  <si>
    <t>1940;6598;7260;14032</t>
  </si>
  <si>
    <t>8254;8255;8256;27293;27294;27295;27296;29903;29904;29905;29906;57783;57784;57785;57786</t>
  </si>
  <si>
    <t>7049;7050;7051;23688;25905;25906;48586;48587</t>
  </si>
  <si>
    <t>7049;23688;25905;48586</t>
  </si>
  <si>
    <t>&gt;AT5G06680.1 | Symbols: SPC98, ATGCP3, ATSPC98, GCP3 | spindle pole body component 98 | chr5:2056741-2059369 FORWARD LENGTH=838</t>
  </si>
  <si>
    <t>654;5835;6534;14273</t>
  </si>
  <si>
    <t>672;6038;6755;14691</t>
  </si>
  <si>
    <t>2898;25025;25026;25027;25028;25029;25030;25031;27866;27867;27868;60364;60365;60366;60367</t>
  </si>
  <si>
    <t>2525;21717;21718;21719;21720;21721;24134;24135;50594;50595</t>
  </si>
  <si>
    <t>2525;21720;24135;50594</t>
  </si>
  <si>
    <t>&gt;AT5G06830.1 | Symbols:  | unknown protein; CONTAINS InterPro DOMAIN/s: Protein of unknown function DUF773 (InterPro:IPR008491); Has 365 Blast hits to 359 proteins in 109 species: Archae - 9; Bacteria - 13; Metazoa - 209; Fungi - 7; Plants - 47; Viruses - 0; Other Eukaryotes - 80 (source: NCBI BLink). | chr5:2116882-2119559 REVERSE LENGTH=549</t>
  </si>
  <si>
    <t xml:space="preserve">&gt;AT5G06830.1 | Symbols:  | unknown protein; CONTAINS InterPro DOMAIN/s: Protein of unknown function DUF773 (InterPro:IPR008491); Has 365 Blast hits to 359 proteins in 109 species: Archae - 9; Bacteria - 13; Metazoa - 209; Fungi - 7; Plants - 47; Viruses - </t>
  </si>
  <si>
    <t>14008;16657;19402</t>
  </si>
  <si>
    <t>14422;17238;20066</t>
  </si>
  <si>
    <t>59286;59287;70765;70766;70767;82657;82658</t>
  </si>
  <si>
    <t>49704;59475;59476;69513</t>
  </si>
  <si>
    <t>49704;59476;69513</t>
  </si>
  <si>
    <t>&gt;AT5G06860.1 | Symbols: PGIP1, ATPGIP1 | polygalacturonase inhibiting protein 1 | chr5:2132373-2133434 FORWARD LENGTH=330</t>
  </si>
  <si>
    <t>10089;13889;14034;14227</t>
  </si>
  <si>
    <t>10418;14301;14448;14643</t>
  </si>
  <si>
    <t>43212;43213;43214;58841;58842;58843;58844;59390;59391;59392;60153;60154;60155;60156;60157;60158;60159;60160</t>
  </si>
  <si>
    <t>37079;49403;49404;49801;50431;50432;50433;50434;50435;50436;50437;50438;50439;50440;50441;50442;50443;50444</t>
  </si>
  <si>
    <t>37079;49403;49801;50436</t>
  </si>
  <si>
    <t>&gt;AT5G06970.1 | Symbols:  | Protein of unknown function (DUF810) | chr5:2158431-2166004 REVERSE LENGTH=1101</t>
  </si>
  <si>
    <t>2640;4333;8584;9562;11093;14804;16862;18316;20103;21859;24516</t>
  </si>
  <si>
    <t>2734;4487;8865;9875;11449;15245;17449;18949;20777;22578;25323</t>
  </si>
  <si>
    <t>11530;11531;11532;18681;18682;18683;36597;36598;36599;40885;40886;40887;40888;47462;47463;47464;47465;47466;47467;62607;62608;71640;71641;77751;85480;92959;92960;92961;92962;104383;104384;104385</t>
  </si>
  <si>
    <t>9950;16289;16290;31567;35045;35046;35047;35048;40618;40619;40620;40621;52583;52584;60230;60231;65127;71838;78361;88093</t>
  </si>
  <si>
    <t>9950;16290;31567;35046;40620;52584;60230;65127;71838;78361;88093</t>
  </si>
  <si>
    <t>&gt;AT5G07030.1 | Symbols:  | Eukaryotic aspartyl protease family protein | chr5:2183600-2185717 REVERSE LENGTH=455</t>
  </si>
  <si>
    <t>600;8087;11808;11856;12009;12693;16697;17231;19086;19561;19670;19908;21628;22566;22827;23671</t>
  </si>
  <si>
    <t>618;8348;12175;12224;12379;13083;17278;17827;19738;20229;20338;20580;22343;23318;23583;24451</t>
  </si>
  <si>
    <t>2654;2655;2656;34415;34416;34417;34418;34419;50590;50591;50592;50780;50781;51435;51436;51437;51438;51439;51440;51441;51442;54135;54136;54137;54138;70907;70908;70909;73170;73171;73172;73173;81359;81360;81361;81362;81363;81364;81365;83310;83311;83684;83685;83686;83687;84660;84661;91848;91849;91850;91851;96008;96009;96010;96011;96012;96013;97078;97079;100756;100757;100758;100759;100760;100761;100762;100763;100764;100765;100766;100767;100768;100769</t>
  </si>
  <si>
    <t>2300;29681;29682;29683;29684;29685;29686;42817;42818;42819;42820;42940;42941;43451;43452;43453;43454;43455;45695;45696;45697;59567;61462;61463;61464;68467;68468;68469;68470;68471;70053;70336;70337;70338;70339;71154;71155;77452;77453;77454;77455;77456;77457;77458;77459;80921;80922;80923;80924;81824;85049;85050;85051;85052;85053;85054;85055;85056;85057;85058;85059;85060;85061;85062;85063;85064;85065;85066;85067;85068;85069</t>
  </si>
  <si>
    <t>2300;29681;42819;42941;43455;45695;59567;61464;68471;70053;70338;71155;77452;80921;81824;85050</t>
  </si>
  <si>
    <t>&gt;AT5G07250.2 | Symbols: ATRBL3, RBL3 | RHOMBOID-like protein 3 | chr5:2274437-2275935 REVERSE LENGTH=299;&gt;AT5G07250.1 | Symbols: ATRBL3, RBL3 | RHOMBOID-like protein 3 | chr5:2274437-2275935 REVERSE LENGTH=346</t>
  </si>
  <si>
    <t>299;346</t>
  </si>
  <si>
    <t>9856;20916</t>
  </si>
  <si>
    <t>10176;21613</t>
  </si>
  <si>
    <t>42195;42196;42197;42198;88852;88853;88854;88855</t>
  </si>
  <si>
    <t>36272;74770;74771;74772;74773</t>
  </si>
  <si>
    <t>36272;74773</t>
  </si>
  <si>
    <t>&gt;AT5G07300.1 | Symbols: BON2 | Calcium-dependent phospholipid-binding Copine family protein | chr5:2299996-2303040 FORWARD LENGTH=586</t>
  </si>
  <si>
    <t>2896;3580;6557;10977;12199;15480;18168;18328;20528;23930</t>
  </si>
  <si>
    <t>2999;3714;6778;11329;12575;16017;18798;18962;21209;24720</t>
  </si>
  <si>
    <t>12647;12648;12649;12650;12651;15506;15507;15508;15509;15510;15511;15512;27942;46946;46947;46948;46949;52206;52207;52208;52209;65651;65652;65653;65654;77128;77129;77130;77131;77795;77796;77797;87161;101908;101909;101910;101911;101912;101913</t>
  </si>
  <si>
    <t>10914;10915;10916;13524;13525;24209;40187;40188;40189;44082;44083;55051;55052;64589;65165;65166;73255;85965;85966</t>
  </si>
  <si>
    <t>10915;13524;24209;40187;44083;55052;64589;65166;73255;85966</t>
  </si>
  <si>
    <t>&gt;AT5G07340.1 | Symbols:  | Calreticulin family protein | chr5:2317300-2319458 FORWARD LENGTH=532;&gt;AT5G07340.2 | Symbols:  | Calreticulin family protein | chr5:2317300-2319458 FORWARD LENGTH=540</t>
  </si>
  <si>
    <t>532;540</t>
  </si>
  <si>
    <t>397;2325;6631;8003;10289;11497;17103;18467;20604;20605;24164</t>
  </si>
  <si>
    <t>True;False;False;True;False;True;True;True;False;False;False</t>
  </si>
  <si>
    <t>407;2412;6852;8260;10624;11859;17697;19103;21290;21291;24960</t>
  </si>
  <si>
    <t>1796;1797;1798;1799;10251;28236;28237;28238;28239;34089;34090;34091;34092;43977;49261;49262;49263;49264;72618;72619;72620;72621;78491;78492;78493;78494;78495;78496;78497;87508;87509;87510;87511;87512;87513;87514;87515;87516;87517;87518;102932;102933;102934;102935</t>
  </si>
  <si>
    <t>1588;1589;8756;24469;24470;24471;24472;24473;24474;29404;29405;37697;41936;61005;61006;61007;61008;65768;65769;65770;65771;73542;73543;73544;73545;73546;73547;73548;73549;86830;86831;86832;86833;86834</t>
  </si>
  <si>
    <t>1589;8756;24470;29404;37697;41936;61008;65769;73542;73546;86832</t>
  </si>
  <si>
    <t>&gt;AT5G07350.1 | Symbols: Tudor1, AtTudor1, TSN1 | TUDOR-SN protein 1 | chr5:2320344-2324892 REVERSE LENGTH=991;&gt;AT5G07350.2 | Symbols: Tudor1, AtTudor1, TSN1 | TUDOR-SN protein 1 | chr5:2320021-2324892 REVERSE LENGTH=1007</t>
  </si>
  <si>
    <t>37;37</t>
  </si>
  <si>
    <t>991;1007</t>
  </si>
  <si>
    <t>357;887;1014;1404;2183;2538;2759;3172;4339;4950;5422;6474;6899;7024;7283;7456;7724;9243;9332;10440;11014;11806;15177;15306;15906;16577;16633;16703;17723;19194;20475;20642;20935;23112;23189;23323;23879</t>
  </si>
  <si>
    <t>True;False;False;True;True;False;False;False;True;True;True;True;True;True;True;True;False;True;True;True;False;True;True;True;True;True;False;False;True;False;True;True;True;False;True;True;False</t>
  </si>
  <si>
    <t>367;912;1044;1454;2267;2631;2858;3287;4493;5127;5615;6692;7126;7254;7520;7697;7970;9548;9641;10786;11366;12173;15690;15836;16457;17156;17214;17284;18330;19852;21156;21328;21632;23881;23960;24097;24666</t>
  </si>
  <si>
    <t>1615;1616;1617;1618;1619;1620;1621;1622;3985;3986;3987;4515;4516;6230;6231;6232;9640;9641;9642;11089;11090;11091;11092;12071;12072;12073;12074;13801;13802;13803;18713;18714;18715;18716;21230;21231;23101;23102;23103;23104;23105;23106;23107;27638;27639;27640;27641;29340;29879;29880;29881;29882;30931;30932;30933;30934;31668;31669;31670;31671;32977;32978;32979;32980;39524;39525;39526;39527;39528;39529;39530;39531;39908;39909;39910;39911;44643;44644;47091;47092;47093;50580;50581;50582;50583;50584;50585;50586;50587;64279;64280;64281;64282;64283;64284;64285;64918;64919;67446;67447;67448;67449;67450;67451;67452;67453;67454;67455;70352;70353;70683;70684;70685;70931;70932;70933;70934;75277;75278;75279;75280;81792;81793;81794;81795;81796;81797;81798;81799;81800;81801;86929;86930;86931;86932;87683;87684;87685;87686;88916;88917;88918;88919;88920;88921;88922;98323;98324;98325;98660;98661;98662;98663;99212;99213;99214;99215;99216;99217;99218;101720;101721;101722;101723;101724</t>
  </si>
  <si>
    <t>1411;1412;1413;1414;1415;1416;1417;1418;1419;3400;3401;3848;3849;5297;5298;5299;8220;8221;9547;9548;9549;9550;9551;10427;10428;10429;10430;11917;11918;11919;11920;11921;16311;16312;18328;19879;19880;19881;19882;19883;19884;19885;23944;23945;23946;23947;23948;23949;23950;23951;25427;25874;25875;25876;25877;26766;26767;26768;26769;26770;26771;26772;26773;27343;28465;33871;33872;33873;33874;33875;33876;34203;34204;34205;34206;34207;38250;38251;38252;40295;42809;42810;42811;42812;42813;42814;53892;53893;53894;53895;54419;56506;56507;56508;56509;56510;59069;59414;59415;59583;59584;63195;63196;63197;63198;68778;68779;68780;68781;68782;68783;68784;68785;68786;68787;73071;73072;73073;73713;73714;74823;74824;74825;74826;74827;74828;74829;74830;74831;82841;83137;83138;83139;83140;83141;83142;83143;83619;83620;85824;85825;85826;85827;85828;85829;85830</t>
  </si>
  <si>
    <t>1417;3401;3849;5299;8221;9550;10427;11918;16312;18328;19880;23950;25427;25876;26771;27343;28465;33874;34203;38250;40295;42813;53892;54419;56508;59069;59415;59583;63195;68782;73073;73713;74823;82841;83141;83619;85824</t>
  </si>
  <si>
    <t>&gt;AT5G07360.2 | Symbols:  | Amidase family protein | chr5:2326925-2330011 REVERSE LENGTH=652;&gt;AT5G07360.1 | Symbols:  | Amidase family protein | chr5:2326925-2330011 REVERSE LENGTH=659</t>
  </si>
  <si>
    <t>652;659</t>
  </si>
  <si>
    <t>3959;4597;20465</t>
  </si>
  <si>
    <t>4103;4764;21146</t>
  </si>
  <si>
    <t>17098;17099;17100;17101;19845;19846;86882;86883;86884;86885</t>
  </si>
  <si>
    <t>14988;14989;17239;17240;73013;73014;73015;73016</t>
  </si>
  <si>
    <t>14988;17240;73013</t>
  </si>
  <si>
    <t>&gt;AT5G07370.4 | Symbols: IPK2a, ATIPK2A | inositol polyphosphate kinase 2 alpha | chr5:2331251-2332111 FORWARD LENGTH=286;&gt;AT5G07370.3 | Symbols: IPK2a, ATIPK2A | inositol polyphosphate kinase 2 alpha | chr5:2331251-2332111 FORWARD LENGTH=286;&gt;AT5G07370.2 | Symbols: IPK2a, ATIPK2A | inositol polyphosphate kinase 2 alpha | chr5:2331251-2332111 FORWARD LENGTH=286;&gt;AT5G07370.1 | Symbols: IPK2a, ATIPK2A | inositol polyphosphate kinase 2 alpha | chr5:2331251-2332111 FORWARD LENGTH=286</t>
  </si>
  <si>
    <t>&gt;AT5G07370.4 | Symbols: IPK2a, ATIPK2A | inositol polyphosphate kinase 2 alpha | chr5:2331251-2332111 FORWARD LENGTH=286;&gt;AT5G07370.3 | Symbols: IPK2a, ATIPK2A | inositol polyphosphate kinase 2 alpha | chr5:2331251-2332111 FORWARD LENGTH=286;&gt;AT5G07370.2 |</t>
  </si>
  <si>
    <t>286;286;286;286</t>
  </si>
  <si>
    <t>91226;91227;91228;91229</t>
  </si>
  <si>
    <t>76877;76878;76879</t>
  </si>
  <si>
    <t>&gt;AT5G07440.2 | Symbols: GDH2 | glutamate dehydrogenase 2 | chr5:2356153-2358012 FORWARD LENGTH=411;&gt;AT5G07440.1 | Symbols: GDH2 | glutamate dehydrogenase 2 | chr5:2356153-2358012 FORWARD LENGTH=411;&gt;AT5G07440.3 | Symbols: GDH2 | glutamate dehydrogenase 2 | chr5:2356153-2357546 FORWARD LENGTH=309</t>
  </si>
  <si>
    <t>17;17;13</t>
  </si>
  <si>
    <t>&gt;AT5G07440.2 | Symbols: GDH2 | glutamate dehydrogenase 2 | chr5:2356153-2358012 FORWARD LENGTH=411;&gt;AT5G07440.1 | Symbols: GDH2 | glutamate dehydrogenase 2 | chr5:2356153-2358012 FORWARD LENGTH=411;&gt;AT5G07440.3 | Symbols: GDH2 | glutamate dehydrogenase 2 |</t>
  </si>
  <si>
    <t>411;411;309</t>
  </si>
  <si>
    <t>2621;3274;6231;6232;6304;6305;8586;9901;14915;15113;16055;16575;18996;20136;23000;23650;24547</t>
  </si>
  <si>
    <t>2715;3394;6442;6443;6517;6518;8867;10221;10222;15378;15379;15622;16617;17154;19647;20811;23764;24426;25355;25356</t>
  </si>
  <si>
    <t>11446;11447;11448;11449;11450;11451;11452;11453;14244;14245;14246;14247;26675;26676;26677;26678;26679;26680;26681;26682;26683;26684;26685;26686;26687;27011;27012;27013;27014;27015;27016;27017;27018;27019;27020;27021;36604;36605;36606;36607;36608;36609;42357;42358;42359;63077;63078;63079;63080;63081;63082;63083;64036;68268;68269;68270;68271;70343;80973;80974;80975;80976;80977;85591;85592;85593;85594;97819;97820;97821;97822;100644;100645;100646;104518;104519;104520;104521;104522;104523;104524;104525;104526;104527;104528;104529</t>
  </si>
  <si>
    <t>9856;9857;9858;9859;9860;9861;9862;9863;9864;9865;9866;9867;9868;9869;9870;9871;9872;12330;12331;12332;12333;12334;12335;12336;23131;23132;23133;23134;23135;23136;23137;23138;23139;23140;23449;23450;23451;23452;23453;23454;23455;23456;23457;23458;23459;23460;31570;31571;31572;31573;31574;31575;31576;31577;31578;31579;36381;36382;36383;52949;52950;52951;52952;52953;53718;53719;57332;57333;57334;57335;57336;57337;57338;57339;59057;59058;68086;68087;68088;68089;68090;71929;71930;82398;84939;84940;88187;88188;88189;88190;88191;88192;88193;88194;88195;88196;88197;88198;88199;88200;88201;88202;88203;88204;88205;88206;88207</t>
  </si>
  <si>
    <t>9857;12335;23133;23138;23456;23460;31578;36383;52952;53718;57336;59057;68086;71929;82398;84940;88200</t>
  </si>
  <si>
    <t>774;775;776</t>
  </si>
  <si>
    <t>87;143;390</t>
  </si>
  <si>
    <t>&gt;AT5G07800.1 | Symbols:  | Flavin-binding monooxygenase family protein | chr5:2486717-2489241 REVERSE LENGTH=460</t>
  </si>
  <si>
    <t>&gt;AT5G07830.1 | Symbols: AtGUS2, GUS2 | glucuronidase 2 | chr5:2504168-2506567 FORWARD LENGTH=543</t>
  </si>
  <si>
    <t>8488;9807;17459</t>
  </si>
  <si>
    <t>8766;10122;18063</t>
  </si>
  <si>
    <t>36085;36086;36087;36088;41888;41889;41890;74162;74163</t>
  </si>
  <si>
    <t>31095;31096;31097;31098;31099;35961;35962;35963;62301</t>
  </si>
  <si>
    <t>31098;35961;62301</t>
  </si>
  <si>
    <t>&gt;AT5G07870.1 | Symbols:  | HXXXD-type acyl-transferase family protein | chr5:2513864-2515351 FORWARD LENGTH=464;&gt;AT5G07860.1 | Symbols:  | HXXXD-type acyl-transferase family protein | chr5:2511449-2512976 FORWARD LENGTH=454</t>
  </si>
  <si>
    <t>&gt;AT5G07870.1 | Symbols:  | HXXXD-type acyl-transferase family protein | chr5:2513864-2515351 FORWARD LENGTH=464</t>
  </si>
  <si>
    <t>464;454</t>
  </si>
  <si>
    <t>2922;9849;10820;11556;12785;18637;19316</t>
  </si>
  <si>
    <t>3025;10166;11171;11918;13178;19282;19979</t>
  </si>
  <si>
    <t>12734;12735;12736;12737;42167;42168;46348;46349;49522;49523;54503;54504;79437;79438;79439;82290;82291;82292</t>
  </si>
  <si>
    <t>10998;10999;36250;39741;42104;42105;45931;66785;66786;69190;69191</t>
  </si>
  <si>
    <t>10998;36250;39741;42105;45931;66786;69190</t>
  </si>
  <si>
    <t>&gt;AT5G07910.1 | Symbols:  | Leucine-rich repeat (LRR) family protein | chr5:2521937-2523769 REVERSE LENGTH=262</t>
  </si>
  <si>
    <t>10693;13177;15977;20382</t>
  </si>
  <si>
    <t>11044;13576;16535;21062</t>
  </si>
  <si>
    <t>45738;56032;56033;56034;56035;67819;67820;86524;86525;86526</t>
  </si>
  <si>
    <t>39237;47082;47083;47084;47085;56864;72703;72704</t>
  </si>
  <si>
    <t>39237;47085;56864;72703</t>
  </si>
  <si>
    <t>&gt;AT5G08040.1 | Symbols: TOM5 | mitochondrial import receptor subunit TOM5 homolog | chr5:2577358-2578073 REVERSE LENGTH=54</t>
  </si>
  <si>
    <t>1361;19963;23021</t>
  </si>
  <si>
    <t>1400;20635;23787</t>
  </si>
  <si>
    <t>6004;6005;6006;6007;6008;6009;6010;6011;6012;6013;6014;6015;84909;84910;97901</t>
  </si>
  <si>
    <t>5122;5123;5124;5125;5126;71382;82479</t>
  </si>
  <si>
    <t>5124;71382;82479</t>
  </si>
  <si>
    <t>&gt;AT5G08060.1 | Symbols:  | unknown protein; FUNCTIONS IN: molecular_function unknown; INVOLVED IN: biological_process unknown; LOCATED IN: mitochondrion; EXPRESSED IN: 24 plant structures; EXPRESSED DURING: 16 growth stages; Has 42 Blast hits to 42 proteins in 17 species: Archae - 0; Bacteria - 0; Metazoa - 0; Fungi - 0; Plants - 41; Viruses - 0; Other Eukaryotes - 1 (source: NCBI BLink). | chr5:2580588-2580983 FORWARD LENGTH=131</t>
  </si>
  <si>
    <t>&gt;AT5G08060.1 | Symbols:  | unknown protein; FUNCTIONS IN: molecular_function unknown; INVOLVED IN: biological_process unknown; LOCATED IN: mitochondrion; EXPRESSED IN: 24 plant structures; EXPRESSED DURING: 16 growth stages; Has 42 Blast hits to 42 protein</t>
  </si>
  <si>
    <t>84594;84595;84596;84597</t>
  </si>
  <si>
    <t>71109;71110;71111</t>
  </si>
  <si>
    <t>&gt;AT5G08080.1 | Symbols: SYP132, ATSYP132 | syntaxin of plants 132 | chr5:2588532-2591106 FORWARD LENGTH=304;&gt;AT5G08080.3 | Symbols: SYP132 | syntaxin of plants 132 | chr5:2588532-2591106 FORWARD LENGTH=315;&gt;AT5G08080.2 | Symbols: SYP132, ATSYP132 | syntaxin of plants 132 | chr5:2588532-2590488 FORWARD LENGTH=223</t>
  </si>
  <si>
    <t>&gt;AT5G08080.1 | Symbols: SYP132, ATSYP132 | syntaxin of plants 132 | chr5:2588532-2591106 FORWARD LENGTH=304;&gt;AT5G08080.3 | Symbols: SYP132 | syntaxin of plants 132 | chr5:2588532-2591106 FORWARD LENGTH=315;&gt;AT5G08080.2 | Symbols: SYP132, ATSYP132 | syntaxi</t>
  </si>
  <si>
    <t>304;315;223</t>
  </si>
  <si>
    <t>293;3736;4432;5162;7720;8198;12347;14710;20134;20851</t>
  </si>
  <si>
    <t>301;3873;4589;5351;7966;8461;8462;12728;15140;20809;21543</t>
  </si>
  <si>
    <t>1346;1347;1348;1349;1350;1351;1352;1353;16143;16144;16145;16146;16147;19080;19081;19082;22081;22082;22083;22084;32960;32961;32962;32963;32964;32965;32966;32967;34855;34856;34857;34858;34859;34860;34861;52759;52760;52761;62222;62223;62224;62225;85585;85586;85587;85588;85589;88571;88572</t>
  </si>
  <si>
    <t>1187;1188;1189;1190;1191;1192;1193;1194;1195;1196;14093;14094;16574;16575;16576;16577;19014;19015;28457;28458;28459;28460;30045;30046;30047;30048;30049;44489;44490;44491;52258;71926;71927;74489;74490</t>
  </si>
  <si>
    <t>1188;14094;16577;19015;28459;30048;44489;52258;71926;74490</t>
  </si>
  <si>
    <t>&gt;AT5G08160.1 | Symbols: ATPK3, PK3 | serine/threonine protein kinase 3 | chr5:2625903-2627942 REVERSE LENGTH=347;&gt;AT5G08160.2 | Symbols: ATPK3, PK3 | serine/threonine protein kinase 3 | chr5:2625903-2627942 REVERSE LENGTH=311</t>
  </si>
  <si>
    <t>347;311</t>
  </si>
  <si>
    <t>4745;5501;8186;19450</t>
  </si>
  <si>
    <t>4915;5694;8449;20115</t>
  </si>
  <si>
    <t>20419;20420;23436;23437;23438;34801;34802;34803;82867;82868</t>
  </si>
  <si>
    <t>17694;17695;20128;20129;20130;29988;29989;29990;69672</t>
  </si>
  <si>
    <t>17695;20129;29988;69672</t>
  </si>
  <si>
    <t>&gt;AT5G08300.1 | Symbols:  | Succinyl-CoA ligase, alpha subunit | chr5:2667579-2669672 FORWARD LENGTH=347</t>
  </si>
  <si>
    <t>1772;6120;7513;9823;9866;11403;15257;15621</t>
  </si>
  <si>
    <t>1841;6328;7755;10138;10186;11762;15779;16163</t>
  </si>
  <si>
    <t>7808;7809;7810;7811;7812;7813;7814;26225;26226;31953;31954;31955;42047;42048;42049;42226;42227;42228;48820;48821;48822;48823;64689;66192;66193;66194</t>
  </si>
  <si>
    <t>6619;6620;6621;6622;6623;6624;6625;22781;27574;27575;36155;36288;36289;41630;41631;41632;41633;41634;54242;55484</t>
  </si>
  <si>
    <t>6623;22781;27574;36155;36289;41630;54242;55484</t>
  </si>
  <si>
    <t>&gt;AT5G08470.1 | Symbols: PEX1 | peroxisome 1 | chr5:2735925-2742731 FORWARD LENGTH=1130</t>
  </si>
  <si>
    <t>&gt;AT5G08530.1 | Symbols: CI51 | 51 kDa subunit of complex I | chr5:2759848-2761726 REVERSE LENGTH=486</t>
  </si>
  <si>
    <t>2156;4121;7529;8054;8337;8839;9747;12342;15671;17028;17735;19659;20497;23347</t>
  </si>
  <si>
    <t>2240;4270;7771;8314;8609;9128;10062;12722;12723;16214;16215;17622;18342;20327;21178;24121</t>
  </si>
  <si>
    <t>9516;9517;9518;9519;9520;17846;17847;32023;32024;32025;32026;32027;32028;32029;32030;34305;35432;35433;35434;35435;37621;37622;37623;37624;37625;37626;37627;37628;41623;41624;41625;52739;52740;52741;52742;52743;52744;52745;52746;66443;66444;66445;66446;66447;72315;72316;72317;72318;72319;72320;75328;75329;83630;83631;83632;83633;87006;87007;87008;87009;87010;87011;87012;99306;99307;99308;99309</t>
  </si>
  <si>
    <t>8125;8126;15598;27617;27618;27619;27620;27621;27622;29581;30541;32378;32379;32380;32381;32382;32383;35725;35726;44465;44466;44467;44468;44469;44470;44471;44472;44473;44474;44475;44476;44477;55698;55699;55700;55701;55702;55703;60745;60746;60747;60748;63228;70293;70294;70295;73124;73125;73126;83683;83684;83685</t>
  </si>
  <si>
    <t>8126;15598;27618;29581;30541;32381;35726;44471;55698;60748;63228;70293;73126;83683</t>
  </si>
  <si>
    <t>360;434</t>
  </si>
  <si>
    <t>&gt;AT5G08540.1 | Symbols:  | unknown protein; FUNCTIONS IN: molecular_function unknown; INVOLVED IN: biological_process unknown; LOCATED IN: chloroplast thylakoid membrane, chloroplast, chloroplast envelope; EXPRESSED IN: 24 plant structures; EXPRESSED DURING: 13 growth stages; Has 30201 Blast hits to 17322 proteins in 780 species: Archae - 12; Bacteria - 1396; Metazoa - 17338; Fungi - 3422; Plants - 5037; Viruses - 0; Other Eukaryotes - 2996 (source: NCBI BLink). | chr5:2763914-2765431 FORWARD LENGTH=346</t>
  </si>
  <si>
    <t>&gt;AT5G08540.1 | Symbols:  | unknown protein; FUNCTIONS IN: molecular_function unknown; INVOLVED IN: biological_process unknown; LOCATED IN: chloroplast thylakoid membrane, chloroplast, chloroplast envelope; EXPRESSED IN: 24 plant structures; EXPRESSED DURIN</t>
  </si>
  <si>
    <t>1093;4643;9897;11219;11257;12128;20277;24266</t>
  </si>
  <si>
    <t>1125;4813;10217;11576;11614;12503;20956;25064</t>
  </si>
  <si>
    <t>4883;4884;4885;4886;4887;20047;20048;20049;42345;42346;42347;42348;47959;48133;48134;48135;51941;51942;51943;51944;86125;86126;86127;103349;103350</t>
  </si>
  <si>
    <t>4169;4170;4171;4172;17399;17400;36374;41048;41170;41171;43855;72364;72365;72366;87168;87169</t>
  </si>
  <si>
    <t>4169;17400;36374;41048;41170;43855;72364;87168</t>
  </si>
  <si>
    <t>&gt;AT5G08550.1 | Symbols: ILP1 | GC-rich sequence DNA-binding factor-like protein | chr5:2765981-2770282 REVERSE LENGTH=908</t>
  </si>
  <si>
    <t>2146;12704</t>
  </si>
  <si>
    <t>2230;13094</t>
  </si>
  <si>
    <t>9486;9487;9488;9489;54170</t>
  </si>
  <si>
    <t>8110;8111;45720</t>
  </si>
  <si>
    <t>8110;45720</t>
  </si>
  <si>
    <t>&gt;AT5G08560.2 | Symbols:  | transducin family protein / WD-40 repeat family protein | chr5:2771104-2773827 REVERSE LENGTH=589;&gt;AT5G08560.1 | Symbols:  | transducin family protein / WD-40 repeat family protein | chr5:2771104-2773827 REVERSE LENGTH=589</t>
  </si>
  <si>
    <t>589;589</t>
  </si>
  <si>
    <t>16613;22637</t>
  </si>
  <si>
    <t>17193;23391</t>
  </si>
  <si>
    <t>70478;70479;70480;70481;96311;96312;96313</t>
  </si>
  <si>
    <t>59166;59167;81165;81166</t>
  </si>
  <si>
    <t>59167;81165</t>
  </si>
  <si>
    <t>&gt;AT5G08570.1 | Symbols:  | Pyruvate kinase family protein | chr5:2778433-2780300 FORWARD LENGTH=510;&gt;AT3G25960.1 | Symbols:  | Pyruvate kinase family protein | chr3:9498439-9499932 FORWARD LENGTH=497;&gt;AT3G04050.1 | Symbols:  | Pyruvate kinase family protein | chr3:1049795-1051522 FORWARD LENGTH=510;&gt;AT3G55650.1 | Symbols:  | Pyruvate kinase family protein | chr3:20647085-20648617 FORWARD LENGTH=510</t>
  </si>
  <si>
    <t>&gt;AT5G08570.1 | Symbols:  | Pyruvate kinase family protein | chr5:2778433-2780300 FORWARD LENGTH=510</t>
  </si>
  <si>
    <t>15;2;2;1</t>
  </si>
  <si>
    <t>4;0;0;0</t>
  </si>
  <si>
    <t>510;497;510;510</t>
  </si>
  <si>
    <t>392;1948;2384;5481;6507;7191;7811;10952;11428;11600;16378;16694;18037;19195;24872</t>
  </si>
  <si>
    <t>False;True;False;False;False;False;True;False;False;False;False;False;True;False;True</t>
  </si>
  <si>
    <t>402;2023;2024;2473;5674;6728;7427;7428;8060;11304;11788;11963;16952;17275;18661;19853;25695</t>
  </si>
  <si>
    <t>1777;1778;1779;1780;1781;1782;8575;8576;8577;10451;10452;10453;10454;10455;10456;23352;23353;23354;23355;27767;27768;27769;27770;27771;27772;27773;30567;30568;30569;30570;30571;30572;30573;30574;33351;33352;33353;33354;33355;46855;46856;46857;46858;48954;48955;48956;48957;49700;49701;49702;49703;49704;69586;69587;69588;69589;69590;70896;70897;70898;70899;76579;76580;81802;81803;81804;81805;105954;105955</t>
  </si>
  <si>
    <t>1571;1572;1573;7324;7325;7326;8911;8912;8913;20058;20059;20060;20061;24064;24065;24066;24067;24068;26443;26444;26445;26446;26447;26448;26449;28782;28783;28784;28785;28786;40116;41737;41738;41739;42219;42220;42221;58459;58460;58461;59556;59557;59558;59559;59560;64136;68788;68789;68790;68791;89415;89416</t>
  </si>
  <si>
    <t>1573;7325;8912;20061;24064;26444;28785;40116;41738;42220;58461;59556;64136;68788;89415</t>
  </si>
  <si>
    <t>780;781</t>
  </si>
  <si>
    <t>269;376</t>
  </si>
  <si>
    <t>&gt;AT5G08590.1 | Symbols: ASK2, SNRK2-1, SNRK2.1, SRK2G | SNF1-related protein kinase 2.1 | chr5:2783537-2785869 FORWARD LENGTH=353;&gt;AT5G63650.1 | Symbols: SNRK2-5, SNRK2.5, SRK2H | SNF1-related protein kinase 2.5 | chr5:25481631-25483495 REVERSE LENGTH=360</t>
  </si>
  <si>
    <t>353;360</t>
  </si>
  <si>
    <t>3166;3694;10313;12408;19749</t>
  </si>
  <si>
    <t>3281;3830;10648;12791;20418</t>
  </si>
  <si>
    <t>13778;13779;13780;15958;15959;15960;44076;44077;44078;44079;52977;52978;52979;52980;84051;84052;84053;84054</t>
  </si>
  <si>
    <t>11892;11893;11894;13900;13901;37769;44696;44697;44698;44699;44700;70667;70668;70669;70670;70671</t>
  </si>
  <si>
    <t>11893;13900;37769;44699;70667</t>
  </si>
  <si>
    <t>&gt;AT5G08640.2 | Symbols: FLS1 | flavonol synthase 1 | chr5:2804009-2805175 FORWARD LENGTH=336;&gt;AT5G08640.1 | Symbols: FLS, ATFLS1, FLS1 | flavonol synthase 1 | chr5:2804009-2805175 FORWARD LENGTH=336</t>
  </si>
  <si>
    <t>336;336</t>
  </si>
  <si>
    <t>1736;5698;6086;8115;8116;13992;23246</t>
  </si>
  <si>
    <t>1804;5897;6294;8376;8377;14405;24018</t>
  </si>
  <si>
    <t>7640;7641;24298;24299;24300;24301;24302;24303;24304;26107;26108;26109;26110;34526;34527;34528;34529;34530;34531;34532;59232;59233;59234;98942;98943;98944;98945;98946;98947;98948</t>
  </si>
  <si>
    <t>6488;6489;20871;20872;20873;20874;22687;22688;29774;29775;29776;29777;49663;49664;49665;83421;83422;83423;83424;83425;83426</t>
  </si>
  <si>
    <t>6488;20874;22688;29774;29777;49664;83422</t>
  </si>
  <si>
    <t>&gt;AT5G08690.1 | Symbols:  | ATP synthase alpha/beta family protein | chr5:2825739-2828352 FORWARD LENGTH=556;&gt;AT5G08670.1 | Symbols:  | ATP synthase alpha/beta family protein | chr5:2818395-2821149 REVERSE LENGTH=556;&gt;AT5G08680.1 | Symbols:  | ATP synthase alpha/beta family protein | chr5:2821992-2824683 FORWARD LENGTH=559</t>
  </si>
  <si>
    <t>24;24;24</t>
  </si>
  <si>
    <t xml:space="preserve">&gt;AT5G08690.1 | Symbols:  | ATP synthase alpha/beta family protein | chr5:2825739-2828352 FORWARD LENGTH=556;&gt;AT5G08670.1 | Symbols:  | ATP synthase alpha/beta family protein | chr5:2818395-2821149 REVERSE LENGTH=556;&gt;AT5G08680.1 | Symbols:  | ATP synthase </t>
  </si>
  <si>
    <t>556;556;559</t>
  </si>
  <si>
    <t>786;2313;2469;2536;5093;5160;5997;6839;8250;9833;10334;10536;11430;14433;15087;15912;17089;20292;20529;21379;21791;22234;22767;23668;24320</t>
  </si>
  <si>
    <t>809;2399;2400;2560;2629;5276;5349;6203;6204;7064;8516;10148;10676;10677;10883;11791;14855;15588;15589;16463;16464;17683;20971;21210;21211;22088;22089;22510;22966;23523;24448;25123</t>
  </si>
  <si>
    <t>3560;3561;3562;3563;3564;3565;3566;10204;10205;10206;10207;10208;10209;10210;10211;10212;10213;10744;10745;10746;10747;10748;10749;10750;10751;10752;11059;11060;11061;11062;11063;11064;11065;11066;11067;11068;11069;11070;11071;11072;11073;11074;11075;11076;11077;11078;11079;11080;11081;11082;11083;11084;21787;21788;21789;21790;21791;21792;22072;22073;22074;22075;22076;25760;25761;25762;25763;25764;25765;25766;25767;25768;25769;25770;25771;25772;25773;25774;25775;25776;29046;29047;29048;29049;29050;29051;29052;29053;29054;29055;29056;29057;29058;29059;35086;35087;35088;35089;35090;35091;35092;35093;35094;42097;42098;42099;42100;42101;42102;42103;44187;44188;44189;44190;44191;44192;45039;45040;45041;45042;45043;45044;45045;45046;45047;45048;45049;48964;48965;48966;48967;48968;48969;48970;48971;61055;61056;61057;61058;63903;63904;63905;63906;63907;63908;63909;63910;63911;63912;63913;63914;63915;63916;63917;67486;67487;67488;67489;67490;67491;67492;67493;67494;67495;67496;67497;67498;67499;67500;67501;67502;67503;67504;72529;72530;72531;72532;72533;72534;72535;72536;72537;72538;72539;72540;72541;72542;72543;72544;72545;72546;72547;86189;86190;86191;86192;86193;87162;87163;87164;87165;87166;87167;87168;87169;87170;87171;90764;90765;90766;90767;90768;90769;90770;90771;90772;90773;90774;90775;90776;90777;90778;90779;90780;90781;90782;90783;90784;92652;92653;92654;92655;92656;92657;92658;92659;94514;94515;94516;94517;96823;96824;96825;96826;96827;96828;96829;100742;100743;100744;100745;100746;100747;100748;100749;100750;103575;103576;103577;103578;103579;103580;103581</t>
  </si>
  <si>
    <t>3079;3080;3081;3082;8713;8714;8715;8716;8717;8718;8719;8720;8721;8722;8723;8724;8725;8726;8727;8728;8729;8730;8731;8732;9168;9169;9170;9171;9494;9495;9496;9497;9498;9499;9500;9501;9502;9503;9504;9505;9506;9507;9508;9509;9510;9511;9512;9513;9514;9515;9516;9517;9518;9519;9520;9521;9522;9523;9524;9525;9526;9527;9528;9529;9530;9531;9532;9533;9534;9535;9536;9537;9538;9539;9540;9541;9542;9543;18763;18764;18765;18766;19003;19004;19005;19006;19007;22406;22407;22408;22409;22410;22411;22412;22413;22414;22415;22416;22417;22418;22419;22420;22421;22422;22423;22424;22425;22426;22427;22428;22429;22430;22431;22432;22433;25175;25176;25177;25178;25179;25180;25181;25182;25183;25184;25185;25186;25187;25188;25189;25190;25191;30252;30253;30254;30255;36191;36192;36193;36194;36195;36196;36197;36198;37876;37877;37878;37879;37880;37881;37882;37883;38639;38640;38641;38642;38643;38644;38645;38646;38647;38648;38649;38650;38651;38652;38653;38654;38655;38656;38657;38658;38659;38660;38661;38662;38663;38664;38665;38666;38667;38668;38669;41744;41745;41746;41747;41748;41749;41750;41751;41752;41753;51226;51227;53612;53613;53614;53615;53616;53617;53618;53619;53620;53621;53622;53623;53624;56537;56538;56539;56540;56541;56542;56543;56544;56545;56546;56547;56548;56549;56550;56551;56552;56553;56554;56555;56556;56557;56558;56559;60902;60903;60904;60905;60906;60907;60908;60909;60910;60911;60912;60913;60914;60915;60916;60917;60918;60919;60920;60921;60922;60923;60924;60925;60926;60927;60928;60929;60930;60931;72417;72418;72419;72420;73256;73257;73258;73259;73260;73261;73262;73263;73264;73265;73266;73267;73268;73269;73270;76416;76417;76418;76419;76420;76421;76422;76423;76424;76425;76426;76427;76428;76429;76430;76431;76432;76433;76434;76435;76436;76437;76438;76439;76440;76441;78101;78102;78103;78104;78105;78106;78107;78108;78109;79736;79737;79738;79739;79740;79741;79742;79743;79744;79745;79746;81596;81597;81598;81599;81600;81601;81602;81603;81604;81605;85029;85030;85031;85032;85033;85034;85035;85036;85037;85038;85039;85040;85041;87364;87365;87366;87367;87368;87369;87370;87371</t>
  </si>
  <si>
    <t>3082;8727;9169;9512;18765;19005;22429;25177;30254;36192;37876;38644;41745;51227;53615;56555;60928;72419;73257;76430;78107;79744;81597;85038;87367</t>
  </si>
  <si>
    <t>782;783;784;785;786;787;788</t>
  </si>
  <si>
    <t>108;138;170;242;299;434;470</t>
  </si>
  <si>
    <t>&gt;AT5G08790.1 | Symbols: ATAF2, anac081 | NAC (No Apical Meristem) domain transcriptional regulator superfamily protein | chr5:2859113-2860144 REVERSE LENGTH=283</t>
  </si>
  <si>
    <t>77585;77586;77587;77588;77589;77590;77591</t>
  </si>
  <si>
    <t>64974;64975;64976;64977;64978</t>
  </si>
  <si>
    <t>&gt;AT5G09340.1 | Symbols:  | Ubiquitin family protein | chr5:2896675-2896914 REVERSE LENGTH=79</t>
  </si>
  <si>
    <t>&gt;AT5G09400.1 | Symbols: KUP7 | K+ uptake permease 7 | chr5:2916377-2920604 FORWARD LENGTH=858</t>
  </si>
  <si>
    <t>1552;5384;10753;14071;21878</t>
  </si>
  <si>
    <t>1611;5576;11104;14485;22598</t>
  </si>
  <si>
    <t>6875;6876;6877;6878;22967;22968;46074;46075;46076;46077;59537;59538;59539;59540;93023;93024;93025;93026</t>
  </si>
  <si>
    <t>5835;5836;19751;39524;49923;78413;78414;78415</t>
  </si>
  <si>
    <t>5836;19751;39524;49923;78413</t>
  </si>
  <si>
    <t>&gt;AT5G09440.1 | Symbols: EXL4 | EXORDIUM like 4 | chr5:2938397-2939233 FORWARD LENGTH=278</t>
  </si>
  <si>
    <t>17173;18711;21142;24674</t>
  </si>
  <si>
    <t>17768;19357;21847;25485</t>
  </si>
  <si>
    <t>72945;72946;72947;72948;79735;79736;89808;89809;89810;89811;105080</t>
  </si>
  <si>
    <t>61251;61252;61253;67034;75598;75599;75600;88660</t>
  </si>
  <si>
    <t>61253;67034;75598;88660</t>
  </si>
  <si>
    <t>&gt;AT5G09510.1 | Symbols:  | Ribosomal protein S19 family protein | chr5:2955698-2956554 REVERSE LENGTH=152;&gt;AT5G09510.2 | Symbols:  | Ribosomal protein S19 family protein | chr5:2955698-2956353 REVERSE LENGTH=118;&gt;AT5G43640.1 | Symbols:  | Ribosomal protein S19 family protein | chr5:17531302-17532370 FORWARD LENGTH=149;&gt;AT5G09500.1 | Symbols:  | Ribosomal protein S19 family protein | chr5:2954044-2954850 REVERSE LENGTH=150</t>
  </si>
  <si>
    <t>&gt;AT5G09510.1 | Symbols:  | Ribosomal protein S19 family protein | chr5:2955698-2956554 REVERSE LENGTH=152;&gt;AT5G09510.2 | Symbols:  | Ribosomal protein S19 family protein | chr5:2955698-2956353 REVERSE LENGTH=118</t>
  </si>
  <si>
    <t>5;4;1;1</t>
  </si>
  <si>
    <t>152;118;149;150</t>
  </si>
  <si>
    <t>4065;8445;15974;16567;17667</t>
  </si>
  <si>
    <t>4212;8722;8723;16531;16532;17146;18272</t>
  </si>
  <si>
    <t>17583;17584;17585;17586;17587;17588;17589;17590;35876;35877;35878;35879;35880;35881;35882;35883;35884;35885;35886;35887;35888;35889;35890;35891;35892;35893;35894;35895;35896;35897;35898;35899;35900;35901;35902;35903;35904;35905;35906;35907;35908;35909;35910;35911;35912;35913;35914;35915;35916;35917;35918;35919;35920;35921;35922;35923;35924;35925;35926;35927;35928;35929;35930;35931;35932;35933;35934;35935;67751;67752;67753;67754;67755;67756;67757;67758;67759;67760;70325;70326;70327;70328;75025;75026;75027;75028;75029;75030</t>
  </si>
  <si>
    <t>15389;15390;15391;15392;15393;15394;30892;30893;30894;30895;30896;30897;30898;30899;30900;30901;30902;30903;30904;30905;30906;30907;30908;30909;30910;30911;30912;30913;30914;30915;30916;30917;30918;30919;30920;30921;30922;30923;30924;30925;30926;30927;30928;30929;30930;30931;30932;30933;30934;30935;30936;30937;30938;30939;30940;30941;30942;30943;30944;30945;30946;30947;30948;30949;30950;30951;30952;30953;30954;30955;30956;30957;30958;30959;30960;30961;30962;30963;30964;30965;30966;30967;30968;30969;30970;30971;30972;30973;30974;30975;30976;30977;30978;56772;56773;56774;56775;56776;56777;56778;56779;56780;59045;63023;63024;63025</t>
  </si>
  <si>
    <t>15394;30905;56778;59045;63023</t>
  </si>
  <si>
    <t>35;90</t>
  </si>
  <si>
    <t>&gt;AT5G09530.1 | Symbols:  | hydroxyproline-rich glycoprotein family protein | chr5:2960080-2961192 REVERSE LENGTH=370</t>
  </si>
  <si>
    <t>6565;16533;23102</t>
  </si>
  <si>
    <t>6786;17111;23871</t>
  </si>
  <si>
    <t>27966;27967;27968;70197;70198;70199;70200;98270;98271;98272;98273</t>
  </si>
  <si>
    <t>24225;24226;58941;82797;82798</t>
  </si>
  <si>
    <t>24225;58941;82798</t>
  </si>
  <si>
    <t>&gt;AT5G09590.1 | Symbols: MTHSC70-2, HSC70-5 | mitochondrial HSO70 2 | chr5:2975721-2978508 FORWARD LENGTH=682;&gt;AT4G32208.1 | Symbols:  | heat shock protein 70 (Hsp 70) family protein | chr4:15558753-15559650 REVERSE LENGTH=153</t>
  </si>
  <si>
    <t>&gt;AT5G09590.1 | Symbols: MTHSC70-2, HSC70-5 | mitochondrial HSO70 2 | chr5:2975721-2978508 FORWARD LENGTH=682</t>
  </si>
  <si>
    <t>682;153</t>
  </si>
  <si>
    <t>2210;4629;5470;5611;6059;8519;9265;9999;15017;16257;21241;23301</t>
  </si>
  <si>
    <t>False;True;False;False;True;True;True;True;False;True;True;True</t>
  </si>
  <si>
    <t>2294;4799;5663;5808;6267;8798;9573;10325;15501;15502;16828;21946;24074</t>
  </si>
  <si>
    <t>9758;9759;9760;9761;9762;19995;19996;23307;23308;23309;23310;23945;23946;26014;26015;26016;26017;26018;26019;36219;36220;36221;36222;36223;36224;36225;36226;36227;36228;36229;36230;39612;42836;42837;42838;42839;63530;63531;63532;63533;63534;63535;63536;63537;63538;63539;63540;69073;69074;69075;90183;99143;99144;99145</t>
  </si>
  <si>
    <t>8337;8338;8339;8340;8341;8342;8343;8344;8345;17353;20016;20017;20588;20589;22612;22613;22614;31205;31206;31207;31208;31209;31210;31211;31212;31213;31214;31215;31216;31217;31218;33926;36768;36769;36770;36771;36772;36773;53296;53297;53298;53299;53300;53301;53302;53303;58027;58028;75911;83572;83573</t>
  </si>
  <si>
    <t>8338;17353;20017;20588;22614;31211;33926;36772;53302;58028;75911;83572</t>
  </si>
  <si>
    <t>&gt;AT5G09650.1 | Symbols: AtPPa6, PPa6 | pyrophosphorylase 6 | chr5:2991331-2993117 REVERSE LENGTH=300</t>
  </si>
  <si>
    <t>10938;22084;23252</t>
  </si>
  <si>
    <t>11290;22813;24024</t>
  </si>
  <si>
    <t>46805;46806;93948;93949;98968;98969;98970;98971</t>
  </si>
  <si>
    <t>40080;79265;83439</t>
  </si>
  <si>
    <t>&gt;AT5G09660.2 | Symbols: PMDH2 | peroxisomal NAD-malate dehydrogenase 2 | chr5:2993645-2995169 REVERSE LENGTH=333;&gt;AT5G09660.1 | Symbols: PMDH2 | peroxisomal NAD-malate dehydrogenase 2 | chr5:2993645-2995551 REVERSE LENGTH=354;&gt;AT5G09660.3 | Symbols: PMDH2 | peroxisomal NAD-malate dehydrogenase 2 | chr5:2993691-2995169 REVERSE LENGTH=342;&gt;AT5G09660.4 | Symbols: PMDH2 | peroxisomal NAD-malate dehydrogenase 2 | chr5:2993691-2995551 REVERSE LENGTH=363</t>
  </si>
  <si>
    <t xml:space="preserve">&gt;AT5G09660.2 | Symbols: PMDH2 | peroxisomal NAD-malate dehydrogenase 2 | chr5:2993645-2995169 REVERSE LENGTH=333;&gt;AT5G09660.1 | Symbols: PMDH2 | peroxisomal NAD-malate dehydrogenase 2 | chr5:2993645-2995551 REVERSE LENGTH=354;&gt;AT5G09660.3 | Symbols: PMDH2 </t>
  </si>
  <si>
    <t>333;354;342;363</t>
  </si>
  <si>
    <t>10628;13166;20408</t>
  </si>
  <si>
    <t>10977;13565;21088</t>
  </si>
  <si>
    <t>45448;45449;45450;45451;56003;86629</t>
  </si>
  <si>
    <t>38985;38986;38987;38988;47058;72805;72806</t>
  </si>
  <si>
    <t>38988;47058;72806</t>
  </si>
  <si>
    <t>&gt;AT5G09740.2 | Symbols: HAM2 | histone acetyltransferase of the MYST family 2 | chr5:3022141-3024711 REVERSE LENGTH=367;&gt;AT5G64610.1 | Symbols: HAM1 | histone acetyltransferase of the MYST family 1 | chr5:25828333-25830503 REVERSE LENGTH=445;&gt;AT5G09740.1 | Symbols: HAM2 | histone acetyltransferase of the MYST family 2 | chr5:3022141-3024711 REVERSE LENGTH=445</t>
  </si>
  <si>
    <t>&gt;AT5G09740.2 | Symbols: HAM2 | histone acetyltransferase of the MYST family 2 | chr5:3022141-3024711 REVERSE LENGTH=367;&gt;AT5G64610.1 | Symbols: HAM1 | histone acetyltransferase of the MYST family 1 | chr5:25828333-25830503 REVERSE LENGTH=445;&gt;AT5G09740.1 |</t>
  </si>
  <si>
    <t>367;445;445</t>
  </si>
  <si>
    <t>&gt;AT5G09760.1 | Symbols:  | Plant invertase/pectin methylesterase inhibitor superfamily | chr5:3032446-3034364 FORWARD LENGTH=551</t>
  </si>
  <si>
    <t>&gt;AT5G09810.1 | Symbols: ACT7 | actin 7 | chr5:3052809-3054220 FORWARD LENGTH=377;&gt;AT2G42170.1 | Symbols:  | Actin family protein | chr2:17578683-17580222 FORWARD LENGTH=329</t>
  </si>
  <si>
    <t>&gt;AT5G09810.1 | Symbols: ACT7 | actin 7 | chr5:3052809-3054220 FORWARD LENGTH=377</t>
  </si>
  <si>
    <t>377;329</t>
  </si>
  <si>
    <t>668;2063;2395;2585;2586;3286;3324;4737;8674;9125;11133;11292;12140;16444;18329;21254;21692;23642;24805</t>
  </si>
  <si>
    <t>687;2141;2485;2679;2680;3406;3445;4907;8957;8958;9429;11490;11649;12515;17019;18963;21959;22411;24418;25625;25626</t>
  </si>
  <si>
    <t>3005;3006;3007;3008;3009;3010;9081;9082;9083;9084;9085;10496;10497;10498;10499;10500;10501;10502;10503;10504;10505;11328;11329;11330;11331;11332;11333;11334;14297;14298;14299;14300;14301;14302;14303;14438;14439;14440;14441;14442;14443;14444;14445;14446;14447;14448;14449;14450;14451;14452;14453;14454;14455;14456;14457;14458;14459;14460;14461;14462;20388;20389;20390;20391;20392;20393;20394;20395;20396;20397;20398;36953;36954;36955;36956;36957;36958;36959;36960;36961;36962;36963;36964;36965;36966;36967;36968;36969;36970;36971;39026;39027;39028;39029;39030;39031;39032;39033;39034;39035;47622;47623;47624;47625;48308;48309;48310;48311;48312;48313;48314;48315;51993;51994;51995;51996;51997;51998;51999;52000;52001;52002;52003;52004;52005;52006;52007;52008;52009;52010;52011;52012;52013;52014;52015;52016;69816;69817;69818;69819;69820;69821;69822;69823;69824;69825;69826;69827;69828;69829;69830;69831;77798;77799;77800;77801;77802;77803;77804;77805;77806;77807;77808;77809;77810;90248;90249;90250;90251;90252;90253;90254;90255;90256;90257;90258;90259;90260;90261;90262;90263;90264;90265;90266;90267;92148;92149;92150;92151;92152;92153;92154;92155;92156;100617;100618;100619;105603;105604;105605;105606;105607;105608;105609;105610;105611;105612</t>
  </si>
  <si>
    <t>2658;2659;2660;2661;7767;7768;7769;7770;7771;7772;7773;7774;7775;8969;8970;8971;8972;8973;8974;8975;8976;8977;8978;9763;9764;9765;9766;9767;9768;12380;12381;12382;12383;12384;12385;12386;12387;12532;12533;12534;12535;12536;12537;12538;12539;12540;12541;12542;12543;12544;12545;12546;12547;12548;12549;12550;12551;12552;12553;12554;12555;12556;12557;12558;12559;12560;12561;12562;12563;12564;12565;12566;12567;12568;17664;17665;17666;17667;17668;17669;17670;17671;17672;17673;31876;31877;31878;31879;31880;31881;31882;31883;31884;31885;31886;31887;31888;31889;31890;31891;31892;31893;31894;31895;31896;31897;31898;31899;31900;33461;33462;33463;33464;33465;33466;33467;33468;40737;40738;40739;40740;41280;41281;41282;41283;41284;41285;41286;41287;43903;43904;43905;43906;43907;43908;43909;43910;43911;43912;43913;43914;43915;43916;43917;43918;43919;43920;43921;43922;43923;43924;43925;43926;43927;43928;43929;43930;43931;43932;43933;43934;43935;43936;43937;43938;43939;43940;43941;43942;43943;43944;58627;58628;58629;58630;58631;58632;58633;58634;58635;58636;58637;58638;58639;58640;58641;58642;58643;58644;58645;58646;58647;58648;58649;58650;58651;58652;58653;58654;58655;58656;58657;58658;58659;58660;58661;58662;65167;65168;65169;65170;65171;65172;65173;65174;65175;65176;65177;65178;65179;65180;65181;65182;75972;75973;75974;75975;75976;75977;75978;75979;75980;75981;75982;75983;75984;75985;75986;75987;75988;75989;75990;75991;77693;77694;77695;77696;77697;77698;77699;77700;77701;77702;77703;77704;77705;84912;84913;84914;89090;89091;89092;89093;89094;89095;89096;89097;89098;89099;89100;89101;89102;89103;89104;89105</t>
  </si>
  <si>
    <t>2659;7768;8972;9763;9768;12384;12548;17670;31889;33466;40738;41287;43940;58629;65173;75973;77704;84913;89091</t>
  </si>
  <si>
    <t>158;511</t>
  </si>
  <si>
    <t>84;201</t>
  </si>
  <si>
    <t>&gt;AT5G09840.1 | Symbols:  | Putative endonuclease or glycosyl hydrolase | chr5:3059027-3061970 FORWARD LENGTH=924</t>
  </si>
  <si>
    <t>44919;44920;44921;44922</t>
  </si>
  <si>
    <t>38528;38529</t>
  </si>
  <si>
    <t>&gt;AT5G09860.2 | Symbols: THO1 | nuclear matrix protein-related | chr5:3066815-3070733 FORWARD LENGTH=598;&gt;AT5G09860.1 | Symbols: AtTHO1, THO1, AtHPR1, HPR1 | nuclear matrix protein-related | chr5:3066815-3070733 FORWARD LENGTH=599</t>
  </si>
  <si>
    <t>598;599</t>
  </si>
  <si>
    <t>6813;21412;24009</t>
  </si>
  <si>
    <t>7038;22123;24802</t>
  </si>
  <si>
    <t>28955;28956;90914;102225;102226</t>
  </si>
  <si>
    <t>25092;25093;25094;76586;86238;86239</t>
  </si>
  <si>
    <t>25093;76586;86238</t>
  </si>
  <si>
    <t>&gt;AT5G09900.2 | Symbols: EMB2107, RPN5A, MSA | 26S proteasome regulatory subunit, putative (RPN5) | chr5:3089462-3092434 REVERSE LENGTH=442;&gt;AT5G09900.1 | Symbols: EMB2107, RPN5A, MSA | 26S proteasome regulatory subunit, putative (RPN5) | chr5:3089462-3092434 REVERSE LENGTH=442;&gt;AT5G09900.3 | Symbols: EMB2107, RPN5A, MSA | 26S proteasome regulatory subunit, putative (RPN5) | chr5:3089406-3092434 REVERSE LENGTH=462</t>
  </si>
  <si>
    <t>19;19;15</t>
  </si>
  <si>
    <t>&gt;AT5G09900.2 | Symbols: EMB2107, RPN5A, MSA | 26S proteasome regulatory subunit, putative (RPN5) | chr5:3089462-3092434 REVERSE LENGTH=442;&gt;AT5G09900.1 | Symbols: EMB2107, RPN5A, MSA | 26S proteasome regulatory subunit, putative (RPN5) | chr5:3089462-30924</t>
  </si>
  <si>
    <t>442;442;462</t>
  </si>
  <si>
    <t>1004;3596;4276;4427;4428;5544;8991;9256;9947;10060;11213;11931;11940;12316;13236;15922;16778;19149;25093</t>
  </si>
  <si>
    <t>1034;3730;4429;4583;4584;4585;5737;9288;9289;9562;10270;10388;10389;11570;12299;12309;12696;13635;16474;17362;19803;25920</t>
  </si>
  <si>
    <t>4470;4471;4472;4473;4474;15552;15553;15554;15555;18479;18480;18481;18482;18483;18484;18485;19054;19055;19056;19057;19058;19059;19060;19061;19062;19063;19064;19065;19066;19067;19068;19069;19070;23587;23588;23589;23590;38460;38461;38462;38463;38464;38465;38466;38467;38468;39575;39576;42583;42584;42585;43075;43076;43077;43078;43079;43080;43081;43082;43083;43084;43085;43086;43087;43088;43089;43090;47936;47937;47938;47939;47940;51112;51153;51154;52650;52651;52652;56276;56277;56278;56279;67537;67538;67539;67540;67541;67542;67543;67544;67545;71270;71271;71272;71273;71274;71275;71276;71277;71278;71279;71280;71281;81624;81625;81626;81627;106901;106902</t>
  </si>
  <si>
    <t>3804;3805;3806;13555;13556;13557;13558;13559;13560;16129;16130;16131;16132;16133;16558;16559;16560;16561;16562;16563;16564;16565;16566;16567;16568;16569;16570;20243;20244;20245;20246;20247;20248;20249;20250;20251;33077;33078;33079;33080;33903;33904;36545;36546;36547;36970;36971;36972;36973;36974;36975;36976;36977;36978;36979;36980;41034;41035;41036;43192;43237;43238;44414;47302;47303;47304;47305;56594;56595;56596;56597;56598;56599;59912;59913;59914;59915;59916;59917;59918;59919;59920;59921;59922;59923;59924;59925;59926;59927;59928;68659;68660;90173;90174</t>
  </si>
  <si>
    <t>3806;13560;16129;16566;16570;20244;33080;33903;36546;36973;41035;43192;43238;44414;47304;56596;59921;68660;90173</t>
  </si>
  <si>
    <t>790;791;792</t>
  </si>
  <si>
    <t>144;198;379</t>
  </si>
  <si>
    <t>&gt;AT5G09978.1 | Symbols: PEP7 | elicitor peptide 7 precursor | chr5:3120728-3121576 FORWARD LENGTH=85</t>
  </si>
  <si>
    <t>2979;7904</t>
  </si>
  <si>
    <t>3084;8153</t>
  </si>
  <si>
    <t>12997;12998;12999;33684</t>
  </si>
  <si>
    <t>11219;29060</t>
  </si>
  <si>
    <t>&gt;AT5G10010.1 | Symbols:  | unknown protein; FUNCTIONS IN: molecular_function unknown; INVOLVED IN: biological_process unknown; LOCATED IN: nucleolus; EXPRESSED IN: 25 plant structures; EXPRESSED DURING: 15 growth stages; BEST Arabidopsis thaliana protein match is: unknown protein (TAIR:AT5G64910.1); Has 33260 Blast hits to 16857 proteins in 1270 species: Archae - 88; Bacteria - 3040; Metazoa - 11915; Fungi - 3137; Plants - 1371; Viruses - 424; Other Eukaryotes - 13285 (source: NCBI BLink). | chr5:3128098-3131452 FORWARD LENGTH=434</t>
  </si>
  <si>
    <t>&gt;AT5G10010.1 | Symbols:  | unknown protein; FUNCTIONS IN: molecular_function unknown; INVOLVED IN: biological_process unknown; LOCATED IN: nucleolus; EXPRESSED IN: 25 plant structures; EXPRESSED DURING: 15 growth stages; BEST Arabidopsis thaliana protein m</t>
  </si>
  <si>
    <t>14364;14817;22549</t>
  </si>
  <si>
    <t>14785;15261;23300</t>
  </si>
  <si>
    <t>60725;60726;62662;62663;62664;95940;95941;95942;95943</t>
  </si>
  <si>
    <t>50925;50926;52620;52621;80876;80877;80878;80879</t>
  </si>
  <si>
    <t>50925;52620;80878</t>
  </si>
  <si>
    <t>&gt;AT5G10020.2 | Symbols:  | Leucine-rich receptor-like protein kinase family protein | chr5:3133514-3136949 FORWARD LENGTH=1000;&gt;AT5G10020.1 | Symbols:  | Leucine-rich receptor-like protein kinase family protein | chr5:3133514-3136949 FORWARD LENGTH=1048</t>
  </si>
  <si>
    <t>1000;1048</t>
  </si>
  <si>
    <t>76341;76342</t>
  </si>
  <si>
    <t>63959;63960;63961</t>
  </si>
  <si>
    <t>&gt;AT5G10070.1 | Symbols:  | RNase L inhibitor protein-related | chr5:3148684-3150324 REVERSE LENGTH=264;&gt;AT5G10070.2 | Symbols:  | RNase L inhibitor protein-related | chr5:3148684-3150324 REVERSE LENGTH=266</t>
  </si>
  <si>
    <t>264;266</t>
  </si>
  <si>
    <t>98077;98078;98079</t>
  </si>
  <si>
    <t>82639;82640;82641</t>
  </si>
  <si>
    <t>&gt;AT5G10160.1 | Symbols:  | Thioesterase superfamily protein | chr5:3185819-3187159 FORWARD LENGTH=219</t>
  </si>
  <si>
    <t>6570;10596;11668;24367</t>
  </si>
  <si>
    <t>6791;10944;12031;25171</t>
  </si>
  <si>
    <t>27984;27985;27986;27987;45327;45328;45329;45330;50012;50013;103756;103757;103758;103759</t>
  </si>
  <si>
    <t>24238;24239;38899;42446;87508;87509;87510;87511</t>
  </si>
  <si>
    <t>24238;38899;42446;87509</t>
  </si>
  <si>
    <t>&gt;AT5G10230.1 | Symbols: ANNAT7, ANN7 | annexin 7 | chr5:3209738-3211396 REVERSE LENGTH=316</t>
  </si>
  <si>
    <t>414;1652;2122;2245;5003;12720;13369;16028;18013;23086;24335;24669</t>
  </si>
  <si>
    <t>424;1715;2204;2205;2330;5180;13111;13769;16588;18637;23854;25139;25480</t>
  </si>
  <si>
    <t>1866;1867;1868;1869;7312;7313;7314;9382;9383;9917;9918;9919;9920;9921;21415;21416;54235;54236;54237;54238;54239;56763;56764;56765;56766;68037;68038;68039;76485;76486;76487;76488;76489;76490;98204;98205;98206;98207;103623;103624;103625;103626;103627;103628;105062;105063;105064;105065</t>
  </si>
  <si>
    <t>1651;6222;6223;6224;8022;8023;8471;8472;8473;18453;45756;45757;47690;47691;47692;47693;57033;57034;64074;64075;64076;82743;82744;82745;82746;82747;87412;87413;87414;88648;88649;88650;88651</t>
  </si>
  <si>
    <t>1651;6223;8022;8473;18453;45757;47690;57033;64075;82746;87412;88650</t>
  </si>
  <si>
    <t>&gt;AT5G10240.2 | Symbols: ASN3 | asparagine synthetase 3 | chr5:3212934-3216418 REVERSE LENGTH=577;&gt;AT5G10240.1 | Symbols: ASN3 | asparagine synthetase 3 | chr5:3212934-3216418 REVERSE LENGTH=578</t>
  </si>
  <si>
    <t>577;578</t>
  </si>
  <si>
    <t>1845;5275;5590;12005;15000;19727</t>
  </si>
  <si>
    <t>False;False;False;True;True;False</t>
  </si>
  <si>
    <t>1918;5464;5783;12375;15482;20395</t>
  </si>
  <si>
    <t>8133;8134;8135;8136;22565;22566;23841;23842;51421;51422;51423;51424;51425;63465;63466;83942;83943;83944</t>
  </si>
  <si>
    <t>6945;6946;6947;19426;20491;20492;43441;43442;43443;43444;43445;53245;70578;70579</t>
  </si>
  <si>
    <t>6947;19426;20492;43445;53245;70578</t>
  </si>
  <si>
    <t>&gt;AT5G64960.2 | Symbols: CDKC2, CDKC;2 | cyclin dependent kinase group C2 | chr5:25956150-25958427 FORWARD LENGTH=460;&gt;AT5G10270.1 | Symbols: CDKC;1 | cyclin-dependent kinase C;1 | chr5:3221715-3224674 REVERSE LENGTH=505;&gt;AT5G64960.1 | Symbols: CDKC2, CDKC;2 | cyclin dependent kinase group C2 | chr5:25955497-25958427 FORWARD LENGTH=513</t>
  </si>
  <si>
    <t>&gt;AT5G64960.2 | Symbols: CDKC2, CDKC;2 | cyclin dependent kinase group C2 | chr5:25956150-25958427 FORWARD LENGTH=460;&gt;AT5G10270.1 | Symbols: CDKC;1 | cyclin-dependent kinase C;1 | chr5:3221715-3224674 REVERSE LENGTH=505;&gt;AT5G64960.1 | Symbols: CDKC2, CDKC;</t>
  </si>
  <si>
    <t>460;505;513</t>
  </si>
  <si>
    <t>8276;11887</t>
  </si>
  <si>
    <t>8544;12255</t>
  </si>
  <si>
    <t>35185;35186;35187;35188;50918;50919;50920</t>
  </si>
  <si>
    <t>30327;30328;43044</t>
  </si>
  <si>
    <t>30328;43044</t>
  </si>
  <si>
    <t>&gt;AT5G10290.1 | Symbols:  | leucine-rich repeat transmembrane protein kinase family protein | chr5:3235462-3238171 REVERSE LENGTH=613</t>
  </si>
  <si>
    <t>12339;12855;14188</t>
  </si>
  <si>
    <t>12719;13250;14604</t>
  </si>
  <si>
    <t>52731;54763;60024</t>
  </si>
  <si>
    <t>44461;46127;50329</t>
  </si>
  <si>
    <t>&gt;AT5G10300.1 | Symbols: ATMES5, MES5, HNL | methyl esterase 5 | chr5:3239684-3240724 FORWARD LENGTH=258</t>
  </si>
  <si>
    <t>14677;16587;23505</t>
  </si>
  <si>
    <t>15104;17166;24280</t>
  </si>
  <si>
    <t>62104;62105;70379;70380;70381;70382;70383;100056;100057;100058;100059</t>
  </si>
  <si>
    <t>52177;59091;59092;59093;59094;59095;59096;84408</t>
  </si>
  <si>
    <t>52177;59094;84408</t>
  </si>
  <si>
    <t>&gt;AT5G10360.1 | Symbols: EMB3010, RPS6B | Ribosomal protein S6e | chr5:3258734-3260142 REVERSE LENGTH=249;&gt;AT5G10360.2 | Symbols: EMB3010 | Ribosomal protein S6e | chr5:3258734-3260142 REVERSE LENGTH=197</t>
  </si>
  <si>
    <t>249;197</t>
  </si>
  <si>
    <t>6542;7158;8548;11440;11524;12527;14114;14533;16999;17887</t>
  </si>
  <si>
    <t>6763;7393;8827;11801;11886;12914;14529;14958;17593;18502</t>
  </si>
  <si>
    <t>27892;27893;27894;30426;30427;30428;30429;30430;36352;36353;36354;36355;36356;36357;36358;36359;49014;49015;49016;49017;49018;49396;49397;49398;53451;59700;59701;59702;59703;59704;59705;59706;59707;59708;59709;59710;59711;61511;61512;61513;61514;72195;72196;72197;72198;75953;75954;75955</t>
  </si>
  <si>
    <t>24164;26321;26322;26323;26324;26325;31313;31314;31315;31316;31317;31318;31319;31320;31321;31322;31323;41781;41782;41783;41784;42025;45109;50045;50046;50047;50048;50049;50050;50051;50052;50053;50054;50055;50056;50057;50058;50059;50060;50061;50062;50063;50064;50065;50066;50067;50068;50069;51647;51648;51649;51650;51651;51652;51653;60667;63664</t>
  </si>
  <si>
    <t>24164;26321;31319;41784;42025;45109;50049;51650;60667;63664</t>
  </si>
  <si>
    <t>&gt;AT5G10450.1 | Symbols: GRF6, AFT1, 14-3-3lambda | G-box regulating factor 6 | chr5:3284452-3286261 REVERSE LENGTH=248;&gt;AT5G10450.2 | Symbols: GRF6, AFT1, 14-3-3lambda | G-box regulating factor 6 | chr5:3284452-3286261 REVERSE LENGTH=246;&gt;AT5G10450.3 | Symbols: GRF6 | G-box regulating factor 6 | chr5:3284615-3286261 REVERSE LENGTH=258;&gt;AT5G10450.4 | Symbols: GRF6 | G-box regulating factor 6 | chr5:3284476-3286261 REVERSE LENGTH=273</t>
  </si>
  <si>
    <t>16;15;15;15</t>
  </si>
  <si>
    <t>12;11;11;11</t>
  </si>
  <si>
    <t>&gt;AT5G10450.1 | Symbols: GRF6, AFT1, 14-3-3lambda | G-box regulating factor 6 | chr5:3284452-3286261 REVERSE LENGTH=248;&gt;AT5G10450.2 | Symbols: GRF6, AFT1, 14-3-3lambda | G-box regulating factor 6 | chr5:3284452-3286261 REVERSE LENGTH=246;&gt;AT5G10450.3 | Sym</t>
  </si>
  <si>
    <t>248;246;258;273</t>
  </si>
  <si>
    <t>164;3389;3526;3624;11592;11726;11943;13065;15019;15878;16354;16728;18814;20018;22015;24386</t>
  </si>
  <si>
    <t>True;True;True;False;True;True;False;True;False;False;True;True;True;True;True;True</t>
  </si>
  <si>
    <t>170;171;3518;3656;3758;3759;11955;12090;12312;13463;15504;16429;16927;17310;19462;20691;22739;25190</t>
  </si>
  <si>
    <t>727;728;729;730;731;732;733;734;735;736;737;738;739;740;741;14785;14786;14787;15291;15292;15293;15294;15665;15666;15667;15668;15669;15670;15671;15672;49671;50258;50259;50260;50261;50262;50263;50264;50265;50266;50267;50268;50269;51163;55631;55632;55633;55634;55635;55636;55637;55638;55639;55640;63549;63550;63551;67303;67304;67305;67306;67307;69483;69484;69485;69486;71074;71075;71076;71077;71078;71079;71080;71081;71082;71083;71084;71085;71086;80225;80226;80227;80228;80229;85128;85129;85130;85131;85132;85133;85134;85135;93636;93637;103839;103840;103841;103842;103843;103844;103845</t>
  </si>
  <si>
    <t>634;635;636;637;638;639;640;641;642;643;644;645;646;12846;12847;12848;12849;13345;13346;13347;13656;13657;13658;13659;13660;13661;13662;13663;13664;13665;13666;13667;13668;13669;13670;13671;13672;42203;42595;42596;42597;42598;42599;42600;43241;46777;46778;46779;46780;46781;46782;46783;46784;46785;46786;46787;46788;53312;56363;56364;56365;56366;58371;59741;59742;59743;59744;59745;59746;59747;59748;59749;59750;59751;59752;59753;59754;59755;59756;59757;59758;59759;59760;59761;59762;59763;59764;59765;59766;67475;67476;67477;67478;71554;71555;71556;71557;71558;71559;78967;78968;87586;87587;87588;87589</t>
  </si>
  <si>
    <t>642;12847;13346;13661;42203;42596;43241;46779;53312;56363;58371;59762;67477;71559;78967;87589</t>
  </si>
  <si>
    <t>112;794</t>
  </si>
  <si>
    <t>169;227</t>
  </si>
  <si>
    <t>&gt;AT5G10460.1 | Symbols:  | Haloacid dehalogenase-like hydrolase (HAD) superfamily protein | chr5:3287822-3289844 FORWARD LENGTH=306</t>
  </si>
  <si>
    <t>33285;33286;33287</t>
  </si>
  <si>
    <t>28735;28736</t>
  </si>
  <si>
    <t>&gt;AT5G10470.1 | Symbols: KCA1, KAC1 | kinesin like protein for actin based chloroplast movement 1 | chr5:3290121-3297248 REVERSE LENGTH=1273;&gt;AT5G10470.2 | Symbols: KAC1 | kinesin like protein for actin based chloroplast movement 1 | chr5:3290121-3297248 REVERSE LENGTH=1274</t>
  </si>
  <si>
    <t>&gt;AT5G10470.1 | Symbols: KCA1, KAC1 | kinesin like protein for actin based chloroplast movement 1 | chr5:3290121-3297248 REVERSE LENGTH=1273;&gt;AT5G10470.2 | Symbols: KAC1 | kinesin like protein for actin based chloroplast movement 1 | chr5:3290121-3297248 RE</t>
  </si>
  <si>
    <t>1273;1274</t>
  </si>
  <si>
    <t>20412;21861</t>
  </si>
  <si>
    <t>21092;22580</t>
  </si>
  <si>
    <t>86640;86641;86642;86643;92964;92965;92966;92967</t>
  </si>
  <si>
    <t>72820;72821;72822;78363;78364</t>
  </si>
  <si>
    <t>72821;78363</t>
  </si>
  <si>
    <t>&gt;AT5G10480.2 | Symbols: PAS2, PEP | Protein-tyrosine phosphatase-like, PTPLA | chr5:3298047-3299980 REVERSE LENGTH=196;&gt;AT5G10480.1 | Symbols: PAS2, PEP | Protein-tyrosine phosphatase-like, PTPLA | chr5:3298047-3300048 REVERSE LENGTH=221;&gt;AT5G10480.3 | Symbols: PAS2 | Protein-tyrosine phosphatase-like, PTPLA | chr5:3298047-3300048 REVERSE LENGTH=230</t>
  </si>
  <si>
    <t>&gt;AT5G10480.2 | Symbols: PAS2, PEP | Protein-tyrosine phosphatase-like, PTPLA | chr5:3298047-3299980 REVERSE LENGTH=196;&gt;AT5G10480.1 | Symbols: PAS2, PEP | Protein-tyrosine phosphatase-like, PTPLA | chr5:3298047-3300048 REVERSE LENGTH=221;&gt;AT5G10480.3 | Sym</t>
  </si>
  <si>
    <t>196;221;230</t>
  </si>
  <si>
    <t>19358;21139</t>
  </si>
  <si>
    <t>20022;21844</t>
  </si>
  <si>
    <t>82472;82473;82474;82475;89797;89798</t>
  </si>
  <si>
    <t>69354;69355;69356;69357;69358;69359;69360;75593</t>
  </si>
  <si>
    <t>69357;75593</t>
  </si>
  <si>
    <t>&gt;AT5G10540.1 | Symbols:  | Zincin-like metalloproteases family protein | chr5:3328119-3332462 FORWARD LENGTH=701</t>
  </si>
  <si>
    <t>101;1223;1286;1829;2812;4158;4238;4632;5424;6698;7541;8204;9203;9633;16285;16437;18062;20734;21104;22923;24338;24738</t>
  </si>
  <si>
    <t>106;1258;1322;1902;2912;4307;4390;4802;5617;6920;7784;8468;9508;9946;16856;17012;18686;21421;21809;23681;25142;25554;25555</t>
  </si>
  <si>
    <t>481;5421;5422;5423;5424;5657;5658;5659;5660;8047;8048;8049;12268;12269;12270;17991;17992;17993;17994;17995;17996;18317;20001;20002;20003;20004;20005;20006;20007;20008;20009;23112;23113;23114;23115;28481;28482;28483;28484;28485;32094;32095;32096;32097;34888;34889;34890;34891;34892;34893;34894;34895;39352;39353;39354;39355;39356;39357;39358;39359;41174;69180;69181;69182;69183;69184;69185;69186;69797;76679;76680;76681;76682;88076;88077;88078;88079;88080;88081;88082;88083;88084;89634;89635;89636;89637;97483;97484;97485;97486;103637;103638;103639;103640;105325;105326;105327;105328;105329;105330;105331;105332</t>
  </si>
  <si>
    <t>451;4647;4648;4649;4817;6848;6849;6850;6851;10620;10621;10622;10623;15727;15728;15992;17358;17359;17360;17361;17362;17363;17364;17365;17366;17367;17368;17369;17370;19888;19889;19890;19891;24669;24670;24671;24672;27676;27677;30067;30068;30069;30070;30071;33720;33721;33722;33723;33724;33725;33726;33727;35331;58122;58123;58124;58125;58610;64230;64231;64232;64233;64234;64235;74018;74019;74020;74021;74022;74023;74024;74025;74026;74027;75454;75455;75456;75457;75458;75459;82153;87419;87420;87421;88866;88867;88868;88869;88870;88871;88872;88873;88874</t>
  </si>
  <si>
    <t>451;4648;4817;6848;10623;15728;15992;17363;19888;24671;27677;30069;33727;35331;58122;58610;64232;74027;75454;82153;87420;88872</t>
  </si>
  <si>
    <t>&gt;AT5G10560.1 | Symbols:  | Glycosyl hydrolase family protein | chr5:3336335-3339351 REVERSE LENGTH=792</t>
  </si>
  <si>
    <t>42209;42210</t>
  </si>
  <si>
    <t>&gt;AT5G10730.1 | Symbols:  | NAD(P)-binding Rossmann-fold superfamily protein | chr5:3390822-3392947 REVERSE LENGTH=287</t>
  </si>
  <si>
    <t>66;7894;9420;10501;16609;19557;23623</t>
  </si>
  <si>
    <t>68;8143;9732;10847;10848;17189;20225;24399</t>
  </si>
  <si>
    <t>280;281;282;33650;33651;33652;33653;40247;40248;40249;40250;44900;44901;44902;44903;44904;44905;44906;44907;44908;70459;70460;70461;70462;70463;70464;70465;70466;70467;83300;83301;83302;83303;100535;100536</t>
  </si>
  <si>
    <t>271;29035;29036;29037;34493;34494;34495;34496;38509;38510;38511;38512;38513;38514;38515;38516;38517;38518;38519;38520;59147;59148;59149;59150;59151;59152;59153;59154;59155;59156;59157;59158;59159;59160;70045;70046;70047;84840;84841</t>
  </si>
  <si>
    <t>271;29037;34493;38512;59159;70047;84841</t>
  </si>
  <si>
    <t>&gt;AT5G10770.1 | Symbols:  | Eukaryotic aspartyl protease family protein | chr5:3403331-3405331 REVERSE LENGTH=474</t>
  </si>
  <si>
    <t>13654;24827</t>
  </si>
  <si>
    <t>14063;25650</t>
  </si>
  <si>
    <t>57902;57903;57904;57905;57906;57907;57908;57909;105765;105766;105767</t>
  </si>
  <si>
    <t>48677;48678;48679;48680;48681;48682;48683;89259</t>
  </si>
  <si>
    <t>48682;89259</t>
  </si>
  <si>
    <t>&gt;AT5G10780.1 | Symbols:  | CONTAINS InterPro DOMAIN/s: Uncharacterised conserved protein UCP017207, transmembrane protein 85 (InterPro:IPR016687), Protein of unknown function DUF1077 (InterPro:IPR009445); Has 30201 Blast hits to 17322 proteins in 780 species: Archae - 12; Bacteria - 1396; Metazoa - 17338; Fungi - 3422; Plants - 5037; Viruses - 0; Other Eukaryotes - 2996 (source: NCBI BLink). | chr5:3408422-3409759 FORWARD LENGTH=180;&gt;AT5G10780.2 | Symbols:  | FUNCTIONS IN: molecular_function unknown; INVOLVED IN: biological_process unknown; LOCATED IN: cellular_component unknown; EXPRESSED IN: 22 plant structures; EXPRESSED DURING: 14 growth stages; CONTAINS InterPro DOMAIN/s: Uncharacterised conserved protein UCP017207, transmembrane protein 85 (InterPro:IPR016687), Protein of unknown function DUF1077 (InterPro:IPR009445); Has 395 Blast hits to 395 proteins in 185 species: Archae - 0; Bacteria - 0; Metazoa - 139; Fungi - 122; Plants - 51; Viruses - 0; Other Eukaryotes - 83 (source: NCBI BLink). | chr5:3408422-3409784 FORWARD LENGTH=187</t>
  </si>
  <si>
    <t>&gt;AT5G10780.1 | Symbols:  | CONTAINS InterPro DOMAIN/s: Uncharacterised conserved protein UCP017207, transmembrane protein 85 (InterPro:IPR016687), Protein of unknown function DUF1077 (InterPro:IPR009445); Has 30201 Blast hits to 17322 proteins in 780 speci</t>
  </si>
  <si>
    <t>180;187</t>
  </si>
  <si>
    <t>2231;3004;13563</t>
  </si>
  <si>
    <t>2315;3112;13971</t>
  </si>
  <si>
    <t>9854;9855;9856;9857;9858;13099;13100;13101;13102;57530;57531;57532;57533;57534</t>
  </si>
  <si>
    <t>8420;8421;8422;11291;11292;11293;48346;48347;48348;48349;48350</t>
  </si>
  <si>
    <t>8420;11292;48347</t>
  </si>
  <si>
    <t>&gt;AT5G10830.1 | Symbols:  | S-adenosyl-L-methionine-dependent methyltransferases superfamily protein | chr5:3423731-3424649 FORWARD LENGTH=261</t>
  </si>
  <si>
    <t>4871;8457;21304</t>
  </si>
  <si>
    <t>5046;8735;22011</t>
  </si>
  <si>
    <t>20923;20924;20925;20926;20927;35979;35980;35981;35982;35983;90452;90453;90454;90455</t>
  </si>
  <si>
    <t>18089;18090;18091;18092;31012;31013;31014;31015;31016;76145</t>
  </si>
  <si>
    <t>18090;31012;76145</t>
  </si>
  <si>
    <t>&gt;AT5G10840.1 | Symbols:  | Endomembrane protein 70 protein family | chr5:3424910-3427797 REVERSE LENGTH=648</t>
  </si>
  <si>
    <t>7205;8821;9610;10961;10996;12974;14412;14564;21869;23011;24752</t>
  </si>
  <si>
    <t>False;True;False;False;False;False;False;True;True;False;False</t>
  </si>
  <si>
    <t>7442;9110;9923;11313;11348;13371;14834;14989;22588;23775;23776;25571</t>
  </si>
  <si>
    <t>30631;30632;30633;30634;37544;37545;37546;37547;41076;41077;41078;41079;46889;46890;46891;46892;47018;47019;47020;47021;55246;55247;55248;55249;60965;60966;60967;61636;61637;61638;61639;92992;92993;92994;92995;97848;97849;97850;97851;97852;97853;97854;97855;97856;97857;97858;105387;105388;105389;105390;105391;105392;105393</t>
  </si>
  <si>
    <t>26511;26512;32323;32324;35239;35240;35241;35242;40138;40139;40140;40141;40142;40143;40144;40237;40238;40239;40240;46494;51156;51157;51158;51746;51747;51748;51749;78383;78384;82420;82421;82422;82423;82424;82425;82426;82427;82428;82429;82430;82431;82432;82433;82434;82435;82436;88914;88915;88916;88917;88918;88919;88920;88921;88922</t>
  </si>
  <si>
    <t>26512;32324;35242;40138;40238;46494;51156;51748;78384;82427;88921</t>
  </si>
  <si>
    <t>&gt;AT5G10860.1 | Symbols:  | Cystathionine beta-synthase (CBS) family protein | chr5:3429173-3430142 REVERSE LENGTH=206</t>
  </si>
  <si>
    <t>1417;7943;12964;14837;17958;19167;22181</t>
  </si>
  <si>
    <t>1468;8196;13361;15288;18576;19822;22913</t>
  </si>
  <si>
    <t>6289;6290;6291;6292;33852;33853;33854;33855;55211;55212;55213;55214;62749;62750;76221;76222;76223;76224;81679;81680;81681;94336</t>
  </si>
  <si>
    <t>5343;5344;5345;5346;29227;29228;29229;46473;46474;46475;46476;52688;63841;63842;63843;63844;68695;68696;68697;79597</t>
  </si>
  <si>
    <t>5344;29227;46475;52688;63843;68697;79597</t>
  </si>
  <si>
    <t>&gt;AT5G10870.1 | Symbols: ATCM2, CM2 | chorismate mutase 2 | chr5:3430691-3432272 REVERSE LENGTH=265</t>
  </si>
  <si>
    <t>1029;11178;16848</t>
  </si>
  <si>
    <t>1060;11535;17434</t>
  </si>
  <si>
    <t>4587;4588;4589;47810;47811;47812;47813;71588</t>
  </si>
  <si>
    <t>3893;40935;60196</t>
  </si>
  <si>
    <t>&gt;AT5G10920.1 | Symbols:  | L-Aspartase-like family protein | chr5:3441805-3443892 FORWARD LENGTH=517</t>
  </si>
  <si>
    <t>2498;2780;7152;7857;13497;15495;16044;19011;22418</t>
  </si>
  <si>
    <t>2589;2880;7387;8106;13904;16033;16606;19662;23163</t>
  </si>
  <si>
    <t>10901;10902;12157;12158;12159;12160;12161;30406;30407;30408;33513;57250;57251;57252;57253;65717;65718;65719;65720;65721;65722;65723;65724;68118;68119;68120;68121;68122;68123;81060;81061;81062;81063;81064;81065;81066;81067;95372;95373;95374</t>
  </si>
  <si>
    <t>9343;9344;10527;10528;10529;10530;26306;26307;28914;48077;48078;48079;55100;55101;55102;55103;57096;57097;57098;68174;68175;68176;68177;68178;68179;80424;80425</t>
  </si>
  <si>
    <t>9343;10528;26306;28914;48078;55101;57097;68176;80424</t>
  </si>
  <si>
    <t>&gt;AT5G11030.3 | Symbols: ALF4 | aberrant lateral root formation 4 | chr5:3490993-3495078 REVERSE LENGTH=574;&gt;AT5G11030.1 | Symbols: ALF4 | aberrant lateral root formation 4 | chr5:3490993-3495078 REVERSE LENGTH=578;&gt;AT5G11030.2 | Symbols: ALF4 | aberrant lateral root formation 4 | chr5:3490993-3495078 REVERSE LENGTH=602</t>
  </si>
  <si>
    <t>&gt;AT5G11030.3 | Symbols: ALF4 | aberrant lateral root formation 4 | chr5:3490993-3495078 REVERSE LENGTH=574;&gt;AT5G11030.1 | Symbols: ALF4 | aberrant lateral root formation 4 | chr5:3490993-3495078 REVERSE LENGTH=578;&gt;AT5G11030.2 | Symbols: ALF4 | aberrant la</t>
  </si>
  <si>
    <t>574;578;602</t>
  </si>
  <si>
    <t>3344;19341;21761</t>
  </si>
  <si>
    <t>3468;20005;22480</t>
  </si>
  <si>
    <t>14594;82399;82400;92551</t>
  </si>
  <si>
    <t>12676;69298;78032</t>
  </si>
  <si>
    <t>&gt;AT5G11040.1 | Symbols: TRS120, AtTRS120 | TRS120 | chr5:3495332-3500610 FORWARD LENGTH=1186</t>
  </si>
  <si>
    <t>646;3742;4154;4676;5752;6923;9357;12542;13767;16144;17486;18397;19284;21003</t>
  </si>
  <si>
    <t>664;3879;4303;4846;5952;7151;9667;12929;14178;16711;18090;19031;19945;21706</t>
  </si>
  <si>
    <t>2845;2846;2847;2848;16171;16172;16173;17975;17976;20173;20174;20175;24525;24526;29433;29434;29435;40009;40010;40011;40012;40013;53498;53499;53500;58364;58365;58366;58367;68649;68650;68651;68652;74309;78194;78195;82151;89225</t>
  </si>
  <si>
    <t>2470;2471;2472;14108;15715;17500;21071;25511;25512;25513;25514;34285;34286;45157;45158;45159;49049;49050;57682;57683;57684;57685;62454;65519;65520;69068;69069;75080</t>
  </si>
  <si>
    <t>2470;14108;15715;17500;21071;25512;34285;45157;49049;57682;62454;65519;69069;75080</t>
  </si>
  <si>
    <t>&gt;AT5G11110.1 | Symbols: SPS1, ATSPS2F, KNS2, SPS2F | sucrose phosphate synthase 2F | chr5:3536426-3540901 FORWARD LENGTH=1047;&gt;AT4G10120.2 | Symbols: ATSPS4F | Sucrose-phosphate synthase family protein | chr4:6315033-6319785 FORWARD LENGTH=1050;&gt;AT4G10120.1 | Symbols: ATSPS4F | Sucrose-phosphate synthase family protein | chr4:6315033-6319785 FORWARD LENGTH=1050</t>
  </si>
  <si>
    <t>&gt;AT5G11110.1 | Symbols: SPS1, ATSPS2F, KNS2, SPS2F | sucrose phosphate synthase 2F | chr5:3536426-3540901 FORWARD LENGTH=1047</t>
  </si>
  <si>
    <t>14;1;1</t>
  </si>
  <si>
    <t>10;0;0</t>
  </si>
  <si>
    <t>1047;1050;1050</t>
  </si>
  <si>
    <t>549;1175;1300;3097;4813;4960;8880;12822;13573;14617;15460;19993;20090;25050</t>
  </si>
  <si>
    <t>562;1207;1337;3208;4985;5137;9170;13216;13981;15042;15995;20665;20764;25876</t>
  </si>
  <si>
    <t>2435;5231;5232;5718;5719;13517;13518;13519;13520;20693;21270;21271;21272;37786;37787;37788;37789;37790;37791;37792;54645;54646;54647;57567;57568;57569;57570;57571;57572;57573;57574;57575;61869;61870;61871;61872;65568;65569;65570;65571;65572;85029;85030;85031;85032;85415;85416;85417;85418;106715;106716;106717;106718;106719;106720;106721;106722</t>
  </si>
  <si>
    <t>2128;4471;4867;11656;17892;18354;32490;32491;32492;46033;48379;48380;48381;48382;48383;51968;51969;51970;51971;51972;51973;54976;54977;54978;54979;71476;71477;71478;71765;90019;90020</t>
  </si>
  <si>
    <t>2128;4471;4867;11656;17892;18354;32492;46033;48382;51973;54978;71476;71765;90020</t>
  </si>
  <si>
    <t>&gt;AT5G11150.1 | Symbols: ATVAMP713, VAMP713 | vesicle-associated membrane protein 713 | chr5:3546625-3547844 REVERSE LENGTH=221</t>
  </si>
  <si>
    <t>13635;15746;22847</t>
  </si>
  <si>
    <t>14043;16291;23603</t>
  </si>
  <si>
    <t>57832;66750;66751;97150</t>
  </si>
  <si>
    <t>48621;55936;81882</t>
  </si>
  <si>
    <t>&gt;AT5G11200.1 | Symbols:  | DEAD/DEAH box RNA helicase family protein  | chr5:3567389-3570686 FORWARD LENGTH=427;&gt;AT5G11170.1 | Symbols:  | DEAD/DEAH box RNA helicase family protein  | chr5:3553334-3556646 FORWARD LENGTH=427;&gt;AT5G11200.3 | Symbols:  | DEAD/DEAH box RNA helicase family protein  | chr5:3567389-3570686 FORWARD LENGTH=468;&gt;AT5G11200.2 | Symbols:  | DEAD/DEAH box RNA helicase family protein  | chr5:3567389-3570686 FORWARD LENGTH=486;&gt;AT5G11170.2 | Symbols:  | DEAD/DEAH box RNA helicase family protein  | chr5:3554272-3556646 FORWARD LENGTH=344</t>
  </si>
  <si>
    <t>14;14;12;12;11</t>
  </si>
  <si>
    <t>&gt;AT5G11200.1 | Symbols:  | DEAD/DEAH box RNA helicase family protein  | chr5:3567389-3570686 FORWARD LENGTH=427;&gt;AT5G11170.1 | Symbols:  | DEAD/DEAH box RNA helicase family protein  | chr5:3553334-3556646 FORWARD LENGTH=427;&gt;AT5G11200.3 | Symbols:  | DEAD/</t>
  </si>
  <si>
    <t>427;427;468;486;344</t>
  </si>
  <si>
    <t>991;2757;6488;6775;8703;8834;10287;11363;15049;15498;17665;20140;22995;23478</t>
  </si>
  <si>
    <t>1021;2856;6708;6998;8989;9123;10622;11721;15541;16036;18270;20815;23758;23759;24253</t>
  </si>
  <si>
    <t>4411;12057;12058;12059;12060;12061;12062;27697;27698;27699;27700;28792;28793;28794;28795;37094;37095;37096;37605;37606;37607;37608;43969;43970;43971;43972;43973;48643;48644;63708;63709;63710;63711;63712;65730;65731;65732;65733;65734;65735;75020;75021;75022;85610;85611;97802;97803;99887;99888;99889;99890;99891;99892;99893;99894;99895</t>
  </si>
  <si>
    <t>3750;3751;10418;10419;10420;23990;23991;23992;23993;23994;24957;24958;32013;32014;32366;32367;37686;37687;37688;37689;37690;37691;37692;37693;37694;41508;53448;53449;53450;55106;55107;55108;55109;63021;71937;71938;82382;82383;84235;84236;84237;84238;84239</t>
  </si>
  <si>
    <t>3751;10419;23993;24957;32014;32367;37688;41508;53449;55109;63021;71938;82382;84236</t>
  </si>
  <si>
    <t>&gt;AT5G11240.1 | Symbols:  | transducin family protein / WD-40 repeat family protein | chr5:3582949-3586782 FORWARD LENGTH=615</t>
  </si>
  <si>
    <t>3797;8328</t>
  </si>
  <si>
    <t>3935;8599</t>
  </si>
  <si>
    <t>16418;16419;35405;35406;35407;35408</t>
  </si>
  <si>
    <t>14305;30523;30524;30525</t>
  </si>
  <si>
    <t>14305;30524</t>
  </si>
  <si>
    <t>&gt;AT5G11340.1 | Symbols:  | Acyl-CoA N-acyltransferases (NAT) superfamily protein | chr5:3619226-3621068 FORWARD LENGTH=164</t>
  </si>
  <si>
    <t>43709;43710;43711;43712</t>
  </si>
  <si>
    <t>37512;37513;37514;37515</t>
  </si>
  <si>
    <t>&gt;AT5G11390.1 | Symbols: WIT1 | WPP domain-interacting protein 1 | chr5:3633971-3636418 FORWARD LENGTH=703</t>
  </si>
  <si>
    <t>&gt;AT5G11490.1 | Symbols:  | adaptin family protein | chr5:3671964-3676144 FORWARD LENGTH=841;&gt;AT5G11490.2 | Symbols:  | adaptin family protein | chr5:3671964-3676263 FORWARD LENGTH=850</t>
  </si>
  <si>
    <t>841;850</t>
  </si>
  <si>
    <t>5367;8012;14644;16779;22831;23170;25027</t>
  </si>
  <si>
    <t>5558;8271;15070;17363;23587;23939;25853</t>
  </si>
  <si>
    <t>22910;34132;34133;34134;34135;61987;61988;61989;61990;71282;71283;71284;97088;97089;97090;98564;98565;98566;98567;98568;98569;98570;98571;98572;106618;106619;106620;106621</t>
  </si>
  <si>
    <t>19711;29442;29443;52079;52080;59929;81832;83038;83039;83040;83041;83042;83043;83044;83045;89937;89938</t>
  </si>
  <si>
    <t>19711;29443;52080;59929;81832;83042;89938</t>
  </si>
  <si>
    <t>&gt;AT5G11500.2 | Symbols:  | unknown protein; FUNCTIONS IN: molecular_function unknown; INVOLVED IN: biological_process unknown; LOCATED IN: cellular_component unknown; EXPRESSED IN: 24 plant structures; EXPRESSED DURING: 15 growth stages; CONTAINS InterPro DOMAIN/s: Protein of unknown function DUF814 (InterPro:IPR008532). | chr5:3676747-3678946 FORWARD LENGTH=214;&gt;AT5G11500.1 | Symbols:  | unknown protein; CONTAINS InterPro DOMAIN/s: Protein of unknown function DUF814 (InterPro:IPR008532); Has 1807 Blast hits to 1807 proteins in 277 species: Archae - 0; Bacteria - 0; Metazoa - 736; Fungi - 347; Plants - 385; Viruses - 0; Other Eukaryotes - 339 (source: NCBI BLink). | chr5:3676747-3678946 FORWARD LENGTH=215</t>
  </si>
  <si>
    <t xml:space="preserve">&gt;AT5G11500.2 | Symbols:  | unknown protein; FUNCTIONS IN: molecular_function unknown; INVOLVED IN: biological_process unknown; LOCATED IN: cellular_component unknown; EXPRESSED IN: 24 plant structures; EXPRESSED DURING: 15 growth stages; CONTAINS InterPro </t>
  </si>
  <si>
    <t>214;215</t>
  </si>
  <si>
    <t>97898;97899;97900</t>
  </si>
  <si>
    <t>82476;82477;82478</t>
  </si>
  <si>
    <t>&gt;AT5G11520.1 | Symbols: ASP3, YLS4 | aspartate aminotransferase 3 | chr5:3685257-3687721 REVERSE LENGTH=449</t>
  </si>
  <si>
    <t>3106;5801;5816;7843;7844;10067;10760;10919;11235;11684;12881;13515;15971;17144;20266;20658;21399;22166;22202;25067</t>
  </si>
  <si>
    <t>True;True;True;True;True;True;False;True;True;True;True;True;False;True;True;True;True;False;True;False</t>
  </si>
  <si>
    <t>3217;6002;6017;8092;8093;10396;11111;11271;11592;12047;13277;13923;16528;17738;20945;21344;22110;22898;22934;25893</t>
  </si>
  <si>
    <t>13551;24868;24869;24870;24871;24916;24917;24918;33462;33463;33464;33465;33466;33467;43123;43124;46100;46101;46102;46103;46104;46105;46729;46730;48038;48039;48040;50066;54856;54857;54858;54859;57323;57324;57325;57326;57327;57328;57329;57330;67739;67740;67741;72807;72808;72809;72810;86066;86067;86068;87753;87754;87755;87756;87757;87758;87759;90865;90866;90867;90868;94287;94288;94407;94408;94409;94410;106793;106794;106795;106796;106797</t>
  </si>
  <si>
    <t>11687;21596;21597;21598;21634;21635;21636;28872;28873;28874;36998;39541;39542;39543;39544;39545;39546;40011;40012;41115;41116;42485;46200;46201;46202;46203;48140;48141;48142;56763;56764;61135;72300;72301;73758;73759;73760;76536;76537;79559;79560;79664;79665;90089;90090;90091</t>
  </si>
  <si>
    <t>11687;21597;21634;28872;28873;36998;39545;40011;41115;42485;46200;48142;56764;61135;72300;73759;76536;79559;79664;90090</t>
  </si>
  <si>
    <t>&gt;AT5G11540.1 | Symbols:  | D-arabinono-1,4-lactone oxidase family protein | chr5:3703002-3704981 REVERSE LENGTH=585</t>
  </si>
  <si>
    <t>68891;68892</t>
  </si>
  <si>
    <t>&gt;AT5G11560.1 | Symbols:  | catalytics | chr5:3709734-3713994 REVERSE LENGTH=982</t>
  </si>
  <si>
    <t>2242;2497;2788;4244;4245;4380;4732;5066;5517;8266;8853;10034;11284;11642;14453;15869;17171;17172;18983;19427;19744;20569;20776;20997;21136;22112;23054;23870;25010</t>
  </si>
  <si>
    <t>2327;2588;2888;4396;4397;4534;4902;5246;5710;8533;9142;10361;11641;12005;14875;16420;17766;17767;19634;20091;20412;21253;21464;21699;21700;21841;22842;23821;24657;25836</t>
  </si>
  <si>
    <t>9907;9908;10894;10895;10896;10897;10898;10899;10900;12177;12178;18339;18340;18341;18342;18343;18866;20367;20368;20369;21681;21682;21683;21684;23491;35141;35142;35143;35144;35145;35146;35147;35148;37676;42974;42975;42976;42977;48254;48255;48256;48257;49900;49901;49902;49903;49904;49905;49906;61138;61139;61140;61141;67284;67285;72933;72934;72935;72936;72937;72938;72939;72940;72941;72942;72943;72944;80938;80939;82762;82763;82764;82765;82766;82767;82768;82769;82770;84030;84031;84032;84033;87366;87367;87368;88252;88253;88254;88255;88256;89200;89201;89202;89203;89204;89205;89206;89207;89208;89209;89210;89211;89212;89213;89214;89788;89789;89790;89791;89792;94059;94060;94061;94062;98073;98074;98075;98076;101684;101685;101686;101687;106561</t>
  </si>
  <si>
    <t>8459;9338;9339;9340;9341;9342;10545;10546;10547;16010;16011;16012;16013;16014;16015;16016;16017;16018;16423;17646;17647;17648;18680;18681;18682;20167;30291;30292;30293;30294;30295;30296;30297;30298;30299;30300;32415;36893;36894;36895;41245;42354;42355;42356;42357;42358;51294;51295;51296;51297;56349;61239;61240;61241;61242;61243;61244;61245;61246;61247;61248;61249;61250;68059;69592;69593;69594;70638;70639;70640;70641;70642;70643;70644;70645;70646;70647;73425;73426;74170;74171;74172;74173;75061;75062;75063;75064;75065;75066;75067;75068;75069;75070;75071;75587;75588;75589;79368;79369;79370;82636;82637;82638;85801;89899</t>
  </si>
  <si>
    <t>8459;9342;10547;16010;16015;16423;17646;18682;20167;30296;32415;36895;41245;42357;51296;56349;61240;61250;68059;69592;70638;73426;74172;75070;75588;79370;82636;85801;89899</t>
  </si>
  <si>
    <t>&gt;AT5G11580.1 | Symbols:  | Regulator of chromosome condensation (RCC1) family protein | chr5:3718913-3721125 FORWARD LENGTH=553</t>
  </si>
  <si>
    <t>5352;13785;19352</t>
  </si>
  <si>
    <t>5543;14197;20016</t>
  </si>
  <si>
    <t>22842;22843;22844;22845;58450;58451;58452;58453;82443;82444;82445;82446</t>
  </si>
  <si>
    <t>19657;49118;49119;49120;69332</t>
  </si>
  <si>
    <t>19657;49118;69332</t>
  </si>
  <si>
    <t>&gt;AT5G11640.1 | Symbols:  | Thioredoxin superfamily protein | chr5:3742008-3743703 FORWARD LENGTH=253</t>
  </si>
  <si>
    <t>27953;27954;27955</t>
  </si>
  <si>
    <t>24217;24218</t>
  </si>
  <si>
    <t>&gt;AT5G11670.1 | Symbols: ATNADP-ME2, NADP-ME2 | NADP-malic enzyme 2 | chr5:3754456-3758040 FORWARD LENGTH=588;&gt;AT5G25880.1 | Symbols: ATNADP-ME3, NADP-ME3 | NADP-malic enzyme 3 | chr5:9024549-9028260 FORWARD LENGTH=588</t>
  </si>
  <si>
    <t>&gt;AT5G11670.1 | Symbols: ATNADP-ME2, NADP-ME2 | NADP-malic enzyme 2 | chr5:3754456-3758040 FORWARD LENGTH=588</t>
  </si>
  <si>
    <t>30;8</t>
  </si>
  <si>
    <t>29;7</t>
  </si>
  <si>
    <t>588;588</t>
  </si>
  <si>
    <t>869;1908;2495;3180;3181;5504;5750;5751;5864;7671;7733;8318;10158;10749;11649;13183;13228;14069;16606;16644;16670;17313;17612;17645;18597;21500;22894;23322;24727;24883</t>
  </si>
  <si>
    <t>893;1981;2586;3295;3296;5697;5950;5951;6067;6068;7917;7979;8588;8589;10488;10489;11100;12012;13582;13627;14483;17186;17225;17251;17913;18217;18250;19237;19238;22213;23652;24096;25541;25542;25543;25706</t>
  </si>
  <si>
    <t>3891;3892;3893;3894;3895;3896;3897;3898;3899;8421;8422;8423;8424;8425;8426;10874;10875;10876;10877;10878;10879;10880;10881;10882;10883;10884;10885;10886;10887;10888;13832;13833;13834;13835;13836;13837;13838;13839;13840;13841;13842;13843;13844;13845;13846;13847;23451;23452;23453;23454;24514;24515;24516;24517;24518;24519;24520;24521;24522;24523;24524;25146;25147;25148;25149;25150;25151;25152;25153;25154;25155;25156;25157;25158;25159;25160;32750;32751;32752;32753;32754;32755;33003;33004;33005;33006;33007;35367;35368;35369;35370;35371;35372;35373;35374;35375;43461;43462;43463;43464;43465;43466;43467;43468;43469;46057;46058;46059;46060;49929;49930;49931;49932;49933;49934;49935;49936;49937;49938;49939;49940;49941;49942;49943;49944;49945;49946;49947;49948;49949;49950;56053;56054;56055;56056;56057;56058;56059;56060;56061;56062;56063;56064;56237;56238;56239;56240;56241;56242;56243;56244;56245;56246;56247;56248;56249;56250;56251;59530;59531;59532;59533;70450;70722;70723;70724;70725;70726;70727;70728;70729;70730;70731;70822;70823;73580;73581;73582;73583;73584;73585;73586;73587;73588;74805;74806;74807;74808;74809;74810;74811;74812;74944;79146;79147;79148;79149;79150;79151;79152;79153;79154;79155;79156;79157;91292;91293;91294;91295;97363;97364;97365;97366;97367;97368;97369;97370;99210;99211;105278;105279;105280;105281;105282;105283;105284;105285;105286;105287;105288;105289;105290;105291;105292;105293;105294;105295;105296;105297;105298;105998;105999;106000;106001;106002;106003;106004;106005;106006;106007;106008;106009;106010;106011;106012;106013;106014;106015;106016;106017;106018;106019;106020;106021;106022;106023;106024</t>
  </si>
  <si>
    <t>3321;3322;3323;3324;3325;3326;3327;3328;3329;3330;3331;3332;3333;3334;3335;3336;7161;7162;7163;7164;7165;7166;7167;7168;7169;9302;9303;9304;9305;9306;9307;9308;9309;9310;9311;9312;9313;9314;9315;9316;9317;9318;9319;9320;9321;9322;9323;9324;9325;9326;9327;9328;9329;9330;9331;9332;9333;11941;11942;11943;11944;11945;11946;11947;11948;11949;11950;11951;11952;11953;11954;11955;20137;20138;20139;20140;21060;21061;21062;21063;21064;21065;21066;21067;21068;21069;21070;21820;21821;21822;21823;21824;21825;21826;21827;21828;21829;21830;21831;21832;21833;21834;21835;21836;28296;28297;28298;28299;28300;28481;28482;30494;30495;30496;30497;30498;30499;30500;30501;30502;30503;37283;37284;37285;37286;37287;37288;37289;37290;37291;39510;39511;42373;42374;42375;42376;42377;42378;42379;42380;42381;42382;42383;42384;42385;42386;42387;42388;42389;42390;47098;47099;47100;47101;47102;47103;47104;47105;47106;47107;47108;47109;47110;47111;47112;47113;47114;47115;47116;47117;47261;47262;47263;47264;47265;47266;47267;47268;47269;47270;47271;47272;47273;47274;47275;47276;47277;47278;47279;47280;47281;49914;49915;49916;49917;49918;49919;59140;59447;59448;59449;59450;59451;59452;59453;59454;59455;59456;59513;59514;61828;61829;61830;61831;61832;61833;62842;62843;62844;62845;62846;62847;62848;62849;62850;62851;62954;66382;66383;66384;66385;66386;66387;66388;66389;66390;66391;66392;66393;76923;76924;76925;76926;76927;76928;76929;76930;76931;76932;76933;76934;76935;76936;82050;82051;82052;82053;82054;82055;82056;82057;82058;83616;83617;83618;88826;88827;88828;88829;88830;88831;88832;88833;88834;88835;88836;88837;88838;88839;88840;88841;88842;88843;88844;88845;88846;88847;88848;88849;88850;88851;88852;89456;89457;89458;89459;89460;89461;89462;89463;89464;89465;89466;89467;89468;89469;89470;89471;89472;89473;89474;89475;89476;89477;89478;89479;89480</t>
  </si>
  <si>
    <t>3333;7164;9304;11941;11943;20140;21060;21066;21827;28297;28482;30500;37283;39510;42386;47111;47272;49916;59140;59454;59514;61832;62848;62954;66393;76933;82056;83617;88849;89459</t>
  </si>
  <si>
    <t>278;801;802;803;804</t>
  </si>
  <si>
    <t>53;107;110;201;579</t>
  </si>
  <si>
    <t>&gt;AT5G11680.1 | Symbols:  | FUNCTIONS IN: molecular_function unknown; INVOLVED IN: biological_process unknown; LOCATED IN: cytosol, plasma membrane; EXPRESSED IN: 26 plant structures; EXPRESSED DURING: 15 growth stages; CONTAINS InterPro DOMAIN/s: WW-domain-binding protein (InterPro:IPR018826); Has 1807 Blast hits to 1807 proteins in 277 species: Archae - 0; Bacteria - 0; Metazoa - 736; Fungi - 347; Plants - 385; Viruses - 0; Other Eukaryotes - 339 (source: NCBI BLink). | chr5:3759463-3760634 FORWARD LENGTH=207</t>
  </si>
  <si>
    <t>&gt;AT5G11680.1 | Symbols:  | FUNCTIONS IN: molecular_function unknown; INVOLVED IN: biological_process unknown; LOCATED IN: cytosol, plasma membrane; EXPRESSED IN: 26 plant structures; EXPRESSED DURING: 15 growth stages; CONTAINS InterPro DOMAIN/s: WW-domain</t>
  </si>
  <si>
    <t>1370;6533;8487;8758;11192;16676</t>
  </si>
  <si>
    <t>1409;6754;8765;9047;11549;17257</t>
  </si>
  <si>
    <t>6040;27862;27863;27864;27865;36083;36084;37318;37319;37320;37321;47856;47857;47858;70835;70836</t>
  </si>
  <si>
    <t>5141;24131;24132;24133;31093;31094;32156;32157;32158;40959;40960;59521</t>
  </si>
  <si>
    <t>5141;24132;31093;32156;40959;59521</t>
  </si>
  <si>
    <t>&gt;AT5G11700.2 | Symbols:  | BEST Arabidopsis thaliana protein match is: glycine-rich protein (TAIR:AT4G32920.3); Has 8203 Blast hits to 3102 proteins in 389 species: Archae - 3; Bacteria - 5624; Metazoa - 852; Fungi - 139; Plants - 704; Viruses - 77; Other Eukaryotes - 804 (source: NCBI BLink). | chr5:3762961-3771123 REVERSE LENGTH=1476;&gt;AT5G11700.1 | Symbols:  | LOCATED IN: vacuole; EXPRESSED IN: 24 plant structures; EXPRESSED DURING: 13 growth stages; BEST Arabidopsis thaliana protein match is: glycine-rich protein (TAIR:AT4G32920.3); Has 1807 Blast hits to 1807 proteins in 277 species: Archae - 0; Bacteria - 0; Metazoa - 736; Fungi - 347; Plants - 385; Viruses - 0; Other Eukaryotes - 339 (source: NCBI BLink). | chr5:3762961-3771123 REVERSE LENGTH=1419</t>
  </si>
  <si>
    <t xml:space="preserve">&gt;AT5G11700.2 | Symbols:  | BEST Arabidopsis thaliana protein match is: glycine-rich protein (TAIR:AT4G32920.3); Has 8203 Blast hits to 3102 proteins in 389 species: Archae - 3; Bacteria - 5624; Metazoa - 852; Fungi - 139; Plants - 704; Viruses - 77; Other </t>
  </si>
  <si>
    <t>1476;1419</t>
  </si>
  <si>
    <t>9142;12530;24103</t>
  </si>
  <si>
    <t>9447;12917;24896</t>
  </si>
  <si>
    <t>39106;39107;39108;53460;53461;102558</t>
  </si>
  <si>
    <t>33539;45118;86486</t>
  </si>
  <si>
    <t>&gt;AT5G11710.1 | Symbols:  | ENTH/VHS family protein | chr5:3772981-3776316 FORWARD LENGTH=560</t>
  </si>
  <si>
    <t>464;22593</t>
  </si>
  <si>
    <t>475;23345</t>
  </si>
  <si>
    <t>2075;2076;96104;96105;96106;96107;96108;96109</t>
  </si>
  <si>
    <t>1802;80990;80991;80992;80993;80994;80995</t>
  </si>
  <si>
    <t>1802;80991</t>
  </si>
  <si>
    <t>&gt;AT5G11720.1 | Symbols:  | Glycosyl hydrolases family 31  protein | chr5:3776840-3780025 FORWARD LENGTH=902</t>
  </si>
  <si>
    <t>&gt;AT5G11770.1 | Symbols:  | NADH-ubiquinone oxidoreductase 20 kDa subunit, mitochondrial | chr5:3791148-3792929 REVERSE LENGTH=218</t>
  </si>
  <si>
    <t>11057;11814;16557;17356;21814;23933</t>
  </si>
  <si>
    <t>11411;12181;12182;17136;17957;17958;22533;24723</t>
  </si>
  <si>
    <t>47287;50612;50613;50614;50615;50616;50617;70293;70294;70295;70296;73750;73751;73752;92768;92769;92770;92771;92772;92773;92774;92775;101921;101922;101923;101924;101925</t>
  </si>
  <si>
    <t>40462;42832;42833;42834;42835;59021;59022;59023;59024;61971;61972;61973;78193;78194;78195;78196;85974;85975;85976</t>
  </si>
  <si>
    <t>40462;42834;59021;61971;78193;85976</t>
  </si>
  <si>
    <t>805;806</t>
  </si>
  <si>
    <t>125;146</t>
  </si>
  <si>
    <t>&gt;AT5G11810.1 | Symbols:  | unknown protein; Has 1807 Blast hits to 1807 proteins in 277 species: Archae - 0; Bacteria - 0; Metazoa - 736; Fungi - 347; Plants - 385; Viruses - 0; Other Eukaryotes - 339 (source: NCBI BLink). | chr5:3808739-3810440 FORWARD LENGTH=306</t>
  </si>
  <si>
    <t>&gt;AT5G11810.1 | Symbols:  | unknown protein; Has 1807 Blast hits to 1807 proteins in 277 species: Archae - 0; Bacteria - 0; Metazoa - 736; Fungi - 347; Plants - 385; Viruses - 0; Other Eukaryotes - 339 (source: NCBI BLink). | chr5:3808739-3810440 FORWARD LE</t>
  </si>
  <si>
    <t>142;4386;21031</t>
  </si>
  <si>
    <t>148;4540;21735</t>
  </si>
  <si>
    <t>642;643;644;645;18884;18885;18886;18887;89337;89338;89339;89340</t>
  </si>
  <si>
    <t>566;567;568;16437;16438;16439;75189</t>
  </si>
  <si>
    <t>566;16439;75189</t>
  </si>
  <si>
    <t>&gt;AT5G11880.1 | Symbols:  | Pyridoxal-dependent decarboxylase family protein | chr5:3827806-3829942 REVERSE LENGTH=489</t>
  </si>
  <si>
    <t>3233;5987;8721;10392;12022;13902;14396;16653;17533;18906;19467;23245</t>
  </si>
  <si>
    <t>3350;6193;9007;10736;12392;14314;14818;17234;18137;19556;20132;24017</t>
  </si>
  <si>
    <t>14084;14085;14086;14087;14088;14089;25702;25703;25704;37162;37163;37164;37165;44415;44416;44417;51493;51494;51495;51496;58885;60861;60862;60863;60864;70758;74473;74474;80649;80650;80651;82940;82941;98940;98941</t>
  </si>
  <si>
    <t>12163;12164;12165;12166;12167;12168;22348;22349;22350;22351;32049;32050;32051;38059;38060;43483;43484;43485;43486;49424;51041;51042;59470;62575;62576;67818;67819;69732;83419;83420</t>
  </si>
  <si>
    <t>12163;22348;32050;38059;43483;49424;51041;59470;62575;67818;69732;83419</t>
  </si>
  <si>
    <t>&gt;AT5G11960.1 | Symbols:  | Protein of unknown function (DUF803) | chr5:3858852-3861462 REVERSE LENGTH=344</t>
  </si>
  <si>
    <t>&gt;AT5G11980.1 | Symbols:  | conserved oligomeric Golgi complex component-related / COG complex component-related | chr5:3868809-3872146 REVERSE LENGTH=569</t>
  </si>
  <si>
    <t>564;7869;10080;13765;16404;17475;24205</t>
  </si>
  <si>
    <t>579;8118;10409;14176;16979;18079;25002</t>
  </si>
  <si>
    <t>2507;2508;33563;33564;33565;33566;33567;43174;43175;58358;58359;58360;58361;58362;69685;69686;69687;69688;74268;74269;103097;103098;103099</t>
  </si>
  <si>
    <t>2190;2191;28972;28973;28974;37041;49040;49041;49042;49043;49044;49045;49046;49047;58538;58539;62419;86950;86951;86952</t>
  </si>
  <si>
    <t>2190;28973;37041;49044;58538;62419;86951</t>
  </si>
  <si>
    <t>&gt;AT5G12040.1 | Symbols:  | Nitrilase/cyanide hydratase and apolipoprotein N-acyltransferase family protein | chr5:3885162-3887772 FORWARD LENGTH=369;&gt;AT5G12040.2 | Symbols:  | Nitrilase/cyanide hydratase and apolipoprotein N-acyltransferase family protein | chr5:3885162-3887169 FORWARD LENGTH=294</t>
  </si>
  <si>
    <t xml:space="preserve">&gt;AT5G12040.1 | Symbols:  | Nitrilase/cyanide hydratase and apolipoprotein N-acyltransferase family protein | chr5:3885162-3887772 FORWARD LENGTH=369;&gt;AT5G12040.2 | Symbols:  | Nitrilase/cyanide hydratase and apolipoprotein N-acyltransferase family protein </t>
  </si>
  <si>
    <t>369;294</t>
  </si>
  <si>
    <t>1877;10878;20812;23185</t>
  </si>
  <si>
    <t>1950;11229;21500;23956</t>
  </si>
  <si>
    <t>8287;8288;46560;46561;46562;46563;88385;88386;88387;88388;88389;88390;98651</t>
  </si>
  <si>
    <t>7069;7070;39891;39892;39893;74284;74285;74286;74287;74288;74289;83128</t>
  </si>
  <si>
    <t>7070;39893;74288;83128</t>
  </si>
  <si>
    <t>&gt;AT5G12080.3 | Symbols: MSL10, ATMSL10 | mechanosensitive channel of small conductance-like 10 | chr5:3898182-3900923 REVERSE LENGTH=734;&gt;AT5G12080.2 | Symbols: MSL10, ATMSL10 | mechanosensitive channel of small conductance-like 10 | chr5:3898182-3900923 REVERSE LENGTH=734;&gt;AT5G12080.1 | Symbols: MSL10, ATMSL10 | mechanosensitive channel of small conductance-like 10 | chr5:3898182-3900923 REVERSE LENGTH=734</t>
  </si>
  <si>
    <t>&gt;AT5G12080.3 | Symbols: MSL10, ATMSL10 | mechanosensitive channel of small conductance-like 10 | chr5:3898182-3900923 REVERSE LENGTH=734;&gt;AT5G12080.2 | Symbols: MSL10, ATMSL10 | mechanosensitive channel of small conductance-like 10 | chr5:3898182-3900923 R</t>
  </si>
  <si>
    <t>734;734;734</t>
  </si>
  <si>
    <t>9255;16323;24002</t>
  </si>
  <si>
    <t>9561;16894;24795</t>
  </si>
  <si>
    <t>39569;39570;39571;39572;39573;39574;69331;102193;102194;102195;102196;102197</t>
  </si>
  <si>
    <t>33901;33902;58255;86209;86210</t>
  </si>
  <si>
    <t>33901;58255;86210</t>
  </si>
  <si>
    <t>&gt;AT5G12110.1 | Symbols:  | Glutathione S-transferase, C-terminal-like;Translation elongation  factor EF1B/ribosomal protein S6 | chr5:3914483-3915732 FORWARD LENGTH=228</t>
  </si>
  <si>
    <t>14480;19632;21520;23922</t>
  </si>
  <si>
    <t>14904;20300;22233;24712</t>
  </si>
  <si>
    <t>61263;61264;61265;61266;83544;83545;83546;83547;83548;83549;91375;91376;101879</t>
  </si>
  <si>
    <t>51410;51411;51412;51413;70223;70224;70225;70226;77005;77006;85938</t>
  </si>
  <si>
    <t>51410;70225;77005;85938</t>
  </si>
  <si>
    <t>&gt;AT5G12140.1 | Symbols: ATCYS1, CYS1 | cystatin-1 | chr5:3923295-3923936 REVERSE LENGTH=101</t>
  </si>
  <si>
    <t>353;2958;17139</t>
  </si>
  <si>
    <t>362;3063;17733</t>
  </si>
  <si>
    <t>1588;12903;12904;12905;12906;12907;72795;72796</t>
  </si>
  <si>
    <t>1384;11130;11131;11132;11133;11134;11135;61127</t>
  </si>
  <si>
    <t>1384;11135;61127</t>
  </si>
  <si>
    <t>&gt;AT5G12190.1 | Symbols:  | RNA-binding (RRM/RBD/RNP motifs) family protein | chr5:3940731-3941105 REVERSE LENGTH=124</t>
  </si>
  <si>
    <t>67420;67421;67422</t>
  </si>
  <si>
    <t>56475;56476;56477</t>
  </si>
  <si>
    <t>&gt;AT5G12200.1 | Symbols: PYD2 | pyrimidine 2 | chr5:3941700-3944727 REVERSE LENGTH=531</t>
  </si>
  <si>
    <t>9728;11115;22177</t>
  </si>
  <si>
    <t>10043;11472;22909</t>
  </si>
  <si>
    <t>41543;41544;41545;41546;47552;47553;47554;94325;94326;94327;94328</t>
  </si>
  <si>
    <t>35668;40679;79591;79592</t>
  </si>
  <si>
    <t>35668;40679;79591</t>
  </si>
  <si>
    <t>&gt;AT5G12210.2 | Symbols:  | RAB geranylgeranyl transferase beta subunit 1 | chr5:3947254-3949595 FORWARD LENGTH=320;&gt;AT5G12210.1 | Symbols: AtRGTB1, RGTB1 | RAB geranylgeranyl transferase beta subunit 1 | chr5:3947254-3949595 FORWARD LENGTH=321;&gt;AT3G12070.2 | Symbols:  | RAB geranylgeranyl transferase beta subunit 2 | chr3:3845420-3847140 REVERSE LENGTH=317;&gt;AT3G12070.1 | Symbols: AtRGTB2, RGTB2 | RAB geranylgeranyl transferase beta subunit 2 | chr3:3845420-3847140 REVERSE LENGTH=317</t>
  </si>
  <si>
    <t>&gt;AT5G12210.2 | Symbols:  | RAB geranylgeranyl transferase beta subunit 1 | chr5:3947254-3949595 FORWARD LENGTH=320;&gt;AT5G12210.1 | Symbols: AtRGTB1, RGTB1 | RAB geranylgeranyl transferase beta subunit 1 | chr5:3947254-3949595 FORWARD LENGTH=321;&gt;AT3G12070.2</t>
  </si>
  <si>
    <t>320;321;317;317</t>
  </si>
  <si>
    <t>5375;22385</t>
  </si>
  <si>
    <t>5566;23125</t>
  </si>
  <si>
    <t>22932;22933;22934;22935;22936;95213;95214;95215;95216</t>
  </si>
  <si>
    <t>19725;19726;80273;80274;80275;80276;80277;80278</t>
  </si>
  <si>
    <t>19726;80277</t>
  </si>
  <si>
    <t>&gt;AT5G12250.1 | Symbols: TUB6 | beta-6 tubulin | chr5:3961317-3962971 REVERSE LENGTH=449</t>
  </si>
  <si>
    <t>914;1330;4674;6581;6582;6979;7566;7885;10669;12126;15102;15979;16234;19619;23069;23367;24713;25003</t>
  </si>
  <si>
    <t>True;True;False;False;False;True;True;True;False;False;False;False;False;True;False;False;False;True</t>
  </si>
  <si>
    <t>939;940;1367;4844;6802;6803;7209;7812;8134;11019;12501;15608;15609;16537;16538;16805;20287;23837;24141;25526;25829</t>
  </si>
  <si>
    <t>4100;4101;4102;4103;5841;5842;5843;5844;20163;20164;20165;20166;20167;20168;20169;20170;28024;28025;28026;28027;28028;28029;28030;28031;28032;28033;28034;28035;28036;28037;28038;28039;28040;28041;28042;28043;29674;29675;29676;29677;32228;32229;32230;32231;32232;32233;33612;33613;33614;33615;45623;45624;45625;45626;45627;45628;45629;45630;51927;51928;51929;51930;51931;51932;51933;51934;51935;51936;51937;51938;63993;63994;67825;67826;67827;67828;67829;67830;67831;68994;68995;68996;68997;68998;68999;83501;83502;83503;98135;98136;98137;99378;99379;99380;99381;99382;99383;99384;99385;99386;99387;99388;99389;99390;99391;99392;99393;105230;105231;105232;105233;105234;105235;105236;105237;105238;106535;106536;106537;106538;106539</t>
  </si>
  <si>
    <t>3487;3488;3489;3490;4979;4980;4981;4982;4983;4984;4985;4986;4987;4988;17493;17494;17495;17496;17497;17498;24299;24300;24301;24302;24303;24304;24305;24306;24307;24308;24309;24310;24311;24312;24313;24314;24315;24316;24317;25722;25723;25724;27778;27779;27780;27781;27782;29003;29004;29005;39154;39155;39156;39157;39158;39159;39160;43837;43838;43839;43840;43841;43842;43843;43844;43845;43846;43847;43848;43849;43850;43851;43852;43853;53683;53684;56868;56869;56870;56871;56872;57956;57957;57958;57959;57960;57961;57962;70196;70197;82691;82692;83751;83752;83753;83754;83755;83756;83757;83758;83759;83760;83761;83762;83763;83764;83765;83766;83767;83768;83769;83770;83771;88779;88780;88781;88782;88783;88784;88785;88786;88787;88788;89886;89887;89888</t>
  </si>
  <si>
    <t>3490;4980;17495;24303;24316;25723;27778;29005;39158;43846;53684;56870;57959;70196;82692;83768;88788;89888</t>
  </si>
  <si>
    <t>98;99;100;807</t>
  </si>
  <si>
    <t>66;163;164;300</t>
  </si>
  <si>
    <t>&gt;AT5G12290.1 | Symbols: DGS1 | dgd1 suppressor 1 | chr5:3974374-3978066 REVERSE LENGTH=602</t>
  </si>
  <si>
    <t>1873;8112;9106;13619;14537;16816;18755;19061</t>
  </si>
  <si>
    <t>1946;8373;9410;14027;14962;17401;19403;19713</t>
  </si>
  <si>
    <t>8275;8276;34513;34514;34515;34516;38953;38954;57763;57764;57765;61528;61529;61530;61531;61532;71411;71412;71413;71414;79958;79959;79960;81264</t>
  </si>
  <si>
    <t>7062;29760;29761;29762;33416;48571;48572;51666;51667;60023;60024;60025;67280;68364</t>
  </si>
  <si>
    <t>7062;29761;33416;48572;51666;60023;67280;68364</t>
  </si>
  <si>
    <t>&gt;AT5G12370.3 | Symbols: SEC10 | exocyst complex component sec10 | chr5:4003002-4008445 REVERSE LENGTH=820;&gt;AT5G12370.2 | Symbols: SEC10 | exocyst complex component sec10 | chr5:4003002-4008445 REVERSE LENGTH=825;&gt;AT5G12370.1 | Symbols: SEC10 | exocyst complex component sec10 | chr5:4003002-4008445 REVERSE LENGTH=825</t>
  </si>
  <si>
    <t>&gt;AT5G12370.3 | Symbols: SEC10 | exocyst complex component sec10 | chr5:4003002-4008445 REVERSE LENGTH=820;&gt;AT5G12370.2 | Symbols: SEC10 | exocyst complex component sec10 | chr5:4003002-4008445 REVERSE LENGTH=825;&gt;AT5G12370.1 | Symbols: SEC10 | exocyst comp</t>
  </si>
  <si>
    <t>820;825;825</t>
  </si>
  <si>
    <t>481;3231;3950;5478;6817;7772;7874;8190;8442;9778;14435;18406;19606;21551</t>
  </si>
  <si>
    <t>492;3348;4093;5671;7042;8021;8123;8453;8719;10093;14857;19040;20274;22265</t>
  </si>
  <si>
    <t>2137;2138;14076;17046;17047;17048;17049;23342;23343;23344;23345;28967;28968;28969;33204;33205;33206;33578;33579;33580;34818;34819;34820;34821;35866;35867;35868;35869;41728;41729;41730;41731;41732;41733;61063;61064;61065;61066;61067;61068;61069;78221;78222;78223;83449;83450;83451;83452;91515;91516;91517</t>
  </si>
  <si>
    <t>1847;1848;12159;14931;20052;20053;25105;25106;25107;28650;28980;28981;30009;30886;30887;35817;35818;35819;51235;51236;51237;51238;51239;51240;51241;65547;70161;77188;77189;77190</t>
  </si>
  <si>
    <t>1847;12159;14931;20052;25106;28650;28981;30009;30887;35817;51240;65547;70161;77188</t>
  </si>
  <si>
    <t>&gt;AT5G12410.1 | Symbols:  | THUMP domain-containing protein | chr5:4021974-4023950 REVERSE LENGTH=376</t>
  </si>
  <si>
    <t>903;4609;4750;13257</t>
  </si>
  <si>
    <t>928;4776;4920;13656</t>
  </si>
  <si>
    <t>4055;4056;4057;4058;4059;4060;4061;4062;19890;20431;20432;20433;20434;56356;56357</t>
  </si>
  <si>
    <t>3452;3453;3454;3455;3456;3457;3458;17267;17714;47359;47360</t>
  </si>
  <si>
    <t>3453;17267;17714;47360</t>
  </si>
  <si>
    <t>&gt;AT5G12420.1 | Symbols:  | O-acyltransferase (WSD1-like) family protein | chr5:4024568-4026715 REVERSE LENGTH=480;&gt;AT5G16350.1 | Symbols:  | O-acyltransferase (WSD1-like) family protein | chr5:5352702-5354955 FORWARD LENGTH=488</t>
  </si>
  <si>
    <t>480;488</t>
  </si>
  <si>
    <t>44418;44419;44420;44421</t>
  </si>
  <si>
    <t>&gt;AT5G12470.1 | Symbols:  | Protein of unknown function (DUF3411) | chr5:4044950-4047290 REVERSE LENGTH=386</t>
  </si>
  <si>
    <t>3119;5379;10482;13019;13106;24848</t>
  </si>
  <si>
    <t>3233;5570;10828;13416;13417;13504;25671</t>
  </si>
  <si>
    <t>13605;13606;13607;13608;13609;22948;22949;22950;22951;44816;44817;44818;55435;55436;55437;55438;55439;55440;55441;55442;55811;55812;55813;105853;105854;105855;105856</t>
  </si>
  <si>
    <t>11733;11734;11735;11736;11737;11738;19734;19735;19736;19737;38413;38414;46617;46618;46619;46620;46621;46622;46623;46920;46921;89328;89329;89330;89331</t>
  </si>
  <si>
    <t>11734;19737;38413;46619;46920;89331</t>
  </si>
  <si>
    <t>&gt;AT5G12480.1 | Symbols: CPK7 | calmodulin-domain protein kinase 7 | chr5:4047817-4050035 REVERSE LENGTH=535;&gt;AT5G12480.2 | Symbols: CPK7 | calmodulin-domain protein kinase 7 | chr5:4047817-4050035 REVERSE LENGTH=441</t>
  </si>
  <si>
    <t>535;441</t>
  </si>
  <si>
    <t>11255;16011;20137</t>
  </si>
  <si>
    <t>11612;16571;20812</t>
  </si>
  <si>
    <t>48123;48124;67979;67980;67981;85595;85596;85597;85598;85599</t>
  </si>
  <si>
    <t>41164;56989;71931;71932;71933</t>
  </si>
  <si>
    <t>41164;56989;71933</t>
  </si>
  <si>
    <t>&gt;AT5G12860.2 | Symbols: DiT1 | dicarboxylate transporter 1 | chr5:4059850-4061919 REVERSE LENGTH=556;&gt;AT5G12860.1 | Symbols: DiT1 | dicarboxylate transporter 1 | chr5:4059927-4061919 REVERSE LENGTH=557</t>
  </si>
  <si>
    <t>556;557</t>
  </si>
  <si>
    <t>680;17444;18847;21774</t>
  </si>
  <si>
    <t>700;18048;19496;22493</t>
  </si>
  <si>
    <t>3083;3084;3085;3086;3087;74099;74100;74101;74102;74103;74104;80359;80360;80361;80362;92595;92596;92597;92598</t>
  </si>
  <si>
    <t>2718;2719;2720;62255;62256;67580;67581;67582;67583;78066</t>
  </si>
  <si>
    <t>2718;62255;67582;78066</t>
  </si>
  <si>
    <t>&gt;AT5G12890.1 | Symbols:  | UDP-Glycosyltransferase superfamily protein | chr5:4069658-4071124 REVERSE LENGTH=488</t>
  </si>
  <si>
    <t>8669;10869;16825</t>
  </si>
  <si>
    <t>8952;11220;17411</t>
  </si>
  <si>
    <t>36938;36939;36940;46528;46529;46530;46531;71470;71471;71472;71473;71474;71475</t>
  </si>
  <si>
    <t>31865;31866;39872;39873;60086;60087;60088;60089;60090;60091</t>
  </si>
  <si>
    <t>31866;39873;60086</t>
  </si>
  <si>
    <t>&gt;AT5G12940.1 | Symbols:  | Leucine-rich repeat (LRR) family protein | chr5:4087782-4088897 FORWARD LENGTH=371</t>
  </si>
  <si>
    <t>124;6712;7675;8944;10739;11897;14224;19960;21630;22757</t>
  </si>
  <si>
    <t>129;6934;7921;9238;11090;12265;14640;20632;22345;23513</t>
  </si>
  <si>
    <t>576;577;578;579;580;28525;28526;28527;28528;32760;32761;32762;32763;38039;46016;46017;46018;46019;50967;50968;50969;60143;60144;84899;84900;91855;91856;96789;96790</t>
  </si>
  <si>
    <t>515;516;24714;24715;24716;28304;28305;28306;28307;32666;39460;39461;39462;43082;43083;50426;71374;71375;77463;81565;81566</t>
  </si>
  <si>
    <t>515;24715;28307;32666;39462;43082;50426;71374;77463;81565</t>
  </si>
  <si>
    <t>&gt;AT5G13000.2 | Symbols: ATGSL12, gsl12 | glucan synthase-like 12 | chr5:4110445-4121202 REVERSE LENGTH=1914;&gt;AT5G13000.1 | Symbols: ATGSL12, gsl12 | glucan synthase-like 12 | chr5:4110445-4121202 REVERSE LENGTH=1955;&gt;AT5G36870.1 | Symbols: ATGSL09, gsl09, atgsl9 | glucan synthase-like 9 | chr5:14518316-14533930 FORWARD LENGTH=1871;&gt;AT3G14570.2 | Symbols: GSL04 | glucan synthase-like 4 | chr3:4892643-4902628 FORWARD LENGTH=1950;&gt;AT3G14570.1 | Symbols: ATGSL04, gsl04, atgsl4 | glucan synthase-like 4 | chr3:4892643-4902628 FORWARD LENGTH=1976</t>
  </si>
  <si>
    <t>&gt;AT5G13000.2 | Symbols: ATGSL12, gsl12 | glucan synthase-like 12 | chr5:4110445-4121202 REVERSE LENGTH=1914;&gt;AT5G13000.1 | Symbols: ATGSL12, gsl12 | glucan synthase-like 12 | chr5:4110445-4121202 REVERSE LENGTH=1955</t>
  </si>
  <si>
    <t>6;6;2;1;1</t>
  </si>
  <si>
    <t>2;2;0;1;1</t>
  </si>
  <si>
    <t>1914;1955;1871;1950;1976</t>
  </si>
  <si>
    <t>2945;3763;4500;5116;5344;13032</t>
  </si>
  <si>
    <t>3050;3900;4659;5305;5535;13430</t>
  </si>
  <si>
    <t>12850;12851;12852;12853;12854;16270;16271;19351;21906;21907;22815;22816;55498;55499</t>
  </si>
  <si>
    <t>11092;11093;11094;11095;11096;11097;14195;14196;16829;18868;19633;46673</t>
  </si>
  <si>
    <t>11097;14195;16829;18868;19633;46673</t>
  </si>
  <si>
    <t>&gt;AT5G13010.1 | Symbols: EMB3011 | RNA helicase family protein | chr5:4122747-4128660 FORWARD LENGTH=1255</t>
  </si>
  <si>
    <t>81013;81014;81015;81016</t>
  </si>
  <si>
    <t>68130;68131</t>
  </si>
  <si>
    <t>&gt;AT5G13030.1 | Symbols:  | unknown protein; FUNCTIONS IN: molecular_function unknown; INVOLVED IN: biological_process unknown; LOCATED IN: chloroplast; EXPRESSED IN: 23 plant structures; EXPRESSED DURING: 13 growth stages; CONTAINS InterPro DOMAIN/s: Uncharacterised protein family UPF0061 (InterPro:IPR003846); Has 5046 Blast hits to 4997 proteins in 1211 species: Archae - 8; Bacteria - 2327; Metazoa - 120; Fungi - 134; Plants - 48; Viruses - 0; Other Eukaryotes - 2409 (source: NCBI BLink). | chr5:4133216-4136461 FORWARD LENGTH=633</t>
  </si>
  <si>
    <t>&gt;AT5G13030.1 | Symbols:  | unknown protein; FUNCTIONS IN: molecular_function unknown; INVOLVED IN: biological_process unknown; LOCATED IN: chloroplast; EXPRESSED IN: 23 plant structures; EXPRESSED DURING: 13 growth stages; CONTAINS InterPro DOMAIN/s: Uncha</t>
  </si>
  <si>
    <t>981;1080;1488;4332;5853;6203;6473;7709;19974;20414;21906;23439</t>
  </si>
  <si>
    <t>1010;1112;1547;4486;6056;6414;6691;7955;20646;21094;22626;24213</t>
  </si>
  <si>
    <t>4369;4370;4785;4786;6584;6585;18674;18675;18676;18677;18678;18679;18680;25105;25106;25107;25108;25109;26586;26587;26588;26589;26590;26591;26592;27636;27637;32925;32926;32927;32928;84960;84961;86648;86649;86650;86651;86652;93125;93126;93127;93128;99705</t>
  </si>
  <si>
    <t>3714;3715;4066;5600;16286;16287;16288;21791;21792;21793;23056;23057;23058;23059;23942;23943;28436;28437;28438;71428;72825;72826;72827;78506;78507;78508;84062</t>
  </si>
  <si>
    <t>3715;4066;5600;16287;21791;23057;23942;28436;71428;72825;78508;84062</t>
  </si>
  <si>
    <t>&gt;AT5G13110.1 | Symbols: G6PD2 | glucose-6-phosphate dehydrogenase 2 | chr5:4158952-4161640 FORWARD LENGTH=596</t>
  </si>
  <si>
    <t>4696;5045;6731;7527;7530;7820;8118;8272;9162;10471;13195;16279;17595;17768;18124;21929;22523;23119;23287</t>
  </si>
  <si>
    <t>4866;5224;6954;7769;7772;8069;8379;8539;9467;10817;13594;16850;18199;18376;18752;22649;23273;23888;24059</t>
  </si>
  <si>
    <t>20234;20235;20236;20237;21595;21596;21597;21598;28615;28616;28617;28618;32013;32014;32015;32031;32032;32033;32034;33387;33388;34537;34538;34539;34540;34541;34542;34543;34544;34545;35171;39174;39175;39176;44775;44776;44777;44778;56099;56100;56101;69154;69155;69156;69157;74713;74714;74715;74716;75457;75458;76936;76937;76938;76939;93211;93212;93213;93214;93215;95816;95817;95818;95819;98349;98350;99093;99094;99095;99096</t>
  </si>
  <si>
    <t>17545;18601;18602;18603;18604;24805;24806;27609;27610;27623;27624;27625;28811;29782;29783;29784;29785;30312;33583;33584;38382;38383;38384;47163;47164;58098;58099;58100;58101;58102;58103;62750;62751;63312;64448;64449;64450;64451;78572;78573;78574;80775;80776;80777;82855;83532;83533</t>
  </si>
  <si>
    <t>17545;18604;24805;27609;27624;28811;29783;30312;33583;38383;47164;58099;62751;63312;64450;78574;80777;82855;83532</t>
  </si>
  <si>
    <t>&gt;AT5G13120.2 | Symbols: CYP20-2 | cyclophilin 20-2 | chr5:4162714-4164720 REVERSE LENGTH=255;&gt;AT5G13120.1 | Symbols: ATCYP20-2, CYP20-2 | cyclophilin 20-2 | chr5:4162714-4164720 REVERSE LENGTH=259</t>
  </si>
  <si>
    <t>255;259</t>
  </si>
  <si>
    <t>11007;12833</t>
  </si>
  <si>
    <t>11359;13227</t>
  </si>
  <si>
    <t>47057;47058;47059;47060;54676;54677;54678;54679</t>
  </si>
  <si>
    <t>40269;40270;46058</t>
  </si>
  <si>
    <t>40270;46058</t>
  </si>
  <si>
    <t>&gt;AT5G13200.1 | Symbols:  | GRAM domain family protein | chr5:4207081-4208079 FORWARD LENGTH=272</t>
  </si>
  <si>
    <t>101705;101706</t>
  </si>
  <si>
    <t>85816;85817</t>
  </si>
  <si>
    <t>&gt;AT5G13280.1 | Symbols: AK-LYS1, AK1, AK | aspartate kinase 1 | chr5:4249516-4252654 FORWARD LENGTH=569</t>
  </si>
  <si>
    <t>4918;11731;14614;18373;18719;21285</t>
  </si>
  <si>
    <t>5094;12095;15039;19007;19365;21992</t>
  </si>
  <si>
    <t>21097;21098;21099;21100;50279;61857;61858;61859;61860;78021;78022;78023;78024;79761;90399;90400;90401</t>
  </si>
  <si>
    <t>18226;18227;42606;51956;51957;51958;65340;65341;65342;67073;76100</t>
  </si>
  <si>
    <t>18226;42606;51957;65342;67073;76100</t>
  </si>
  <si>
    <t>&gt;AT5G13300.1 | Symbols: SFC, VAN3, AGD3 | ARF GTPase-activating protein | chr5:4255923-4262018 REVERSE LENGTH=827</t>
  </si>
  <si>
    <t>27843;27844;27845</t>
  </si>
  <si>
    <t>24117;24118</t>
  </si>
  <si>
    <t>&gt;AT5G13360.2 | Symbols:  | Auxin-responsive GH3 family protein | chr5:4283805-4286120 FORWARD LENGTH=594;&gt;AT5G13360.1 | Symbols:  | Auxin-responsive GH3 family protein | chr5:4283805-4286120 FORWARD LENGTH=594;&gt;AT5G13360.3 | Symbols:  | Auxin-responsive GH3 family protein | chr5:4283488-4286120 FORWARD LENGTH=672</t>
  </si>
  <si>
    <t>&gt;AT5G13360.2 | Symbols:  | Auxin-responsive GH3 family protein | chr5:4283805-4286120 FORWARD LENGTH=594;&gt;AT5G13360.1 | Symbols:  | Auxin-responsive GH3 family protein | chr5:4283805-4286120 FORWARD LENGTH=594;&gt;AT5G13360.3 | Symbols:  | Auxin-responsive GH</t>
  </si>
  <si>
    <t>594;594;672</t>
  </si>
  <si>
    <t>2181;12574;12916;17082</t>
  </si>
  <si>
    <t>2265;12961;13313;17676</t>
  </si>
  <si>
    <t>9637;53620;53621;53622;54998;54999;55000;55001;72512;72513;72514</t>
  </si>
  <si>
    <t>8217;45238;46305;46306;46307;60889;60890</t>
  </si>
  <si>
    <t>8217;45238;46307;60890</t>
  </si>
  <si>
    <t>&gt;AT5G13370.1 | Symbols:  | Auxin-responsive GH3 family protein | chr5:4286996-4289424 FORWARD LENGTH=595</t>
  </si>
  <si>
    <t>265;6453;12574;12915;17082;20869</t>
  </si>
  <si>
    <t>273;6671;12961;13312;17676;21565</t>
  </si>
  <si>
    <t>1237;1238;27557;27558;27559;53620;53621;53622;54994;54995;54996;54997;72512;72513;72514;88671;88672</t>
  </si>
  <si>
    <t>1104;23884;23885;45238;46301;46302;46303;46304;60889;60890;74592</t>
  </si>
  <si>
    <t>1104;23885;45238;46304;60890;74592</t>
  </si>
  <si>
    <t>&gt;AT5G13420.1 | Symbols:  | Aldolase-type TIM barrel family protein | chr5:4302080-4304212 REVERSE LENGTH=438</t>
  </si>
  <si>
    <t>218;974;8572;10434;11881;13382;15048;16037;16692;18370;20536;21272;22193;22194;23600;24369</t>
  </si>
  <si>
    <t>226;1003;8853;10780;12249;13782;15539;15540;16598;16599;17273;19004;21218;21977;22925;22926;24375;25173</t>
  </si>
  <si>
    <t>1032;1033;1034;1035;1036;4341;4342;4343;4344;36528;36529;44619;44620;44621;44622;44623;50895;50896;50897;50898;56811;56812;56813;56814;56815;56816;63701;63702;63703;63704;63705;63706;63707;68076;68077;68078;68079;68080;68081;68082;68083;68084;68085;70890;70891;70892;70893;78012;78013;78014;78015;87204;87205;90339;90340;90341;94378;94379;94380;94381;94382;94383;94384;94385;94386;100448;100449;100450;100451;103765;103766;103767</t>
  </si>
  <si>
    <t>911;912;913;914;915;916;3691;3692;3693;3694;31504;31505;38229;38230;38231;43028;43029;47734;47735;53439;53440;53441;53442;53443;53444;53445;53446;53447;57065;57066;57067;57068;57069;57070;57071;57072;57073;59551;59552;59553;59554;65335;73304;73305;73306;76057;76058;79633;79634;79635;79636;79637;79638;79639;84762;84763;84764;84765;84766;84767;84768;87515;87516;87517</t>
  </si>
  <si>
    <t>915;3691;31505;38230;43028;47735;53442;57073;59553;65335;73304;76058;79633;79637;84762;87517</t>
  </si>
  <si>
    <t>809;810</t>
  </si>
  <si>
    <t>281;361</t>
  </si>
  <si>
    <t>&gt;AT5G13430.1 | Symbols:  | Ubiquinol-cytochrome C reductase iron-sulfur subunit | chr5:4305414-4307399 REVERSE LENGTH=272;&gt;AT5G13440.1 | Symbols:  | Ubiquinol-cytochrome C reductase iron-sulfur subunit | chr5:4308431-4310022 REVERSE LENGTH=274</t>
  </si>
  <si>
    <t>272;274</t>
  </si>
  <si>
    <t>3784;8046;11415;12049;12050;17894</t>
  </si>
  <si>
    <t>3921;8305;11775;12422;12423;18509</t>
  </si>
  <si>
    <t>16352;16353;34276;34277;34278;34279;34280;34281;34282;34283;48882;48883;48884;48885;48886;48887;48888;48889;51600;51601;51602;51603;51604;51605;51606;51607;51608;51609;51610;51611;75979;75980;75981;75982</t>
  </si>
  <si>
    <t>14257;29553;29554;29555;29556;29557;29558;29559;29560;29561;29562;41677;41678;41679;41680;41681;41682;41683;41684;41685;41686;41687;41688;41689;41690;41691;41692;41693;41694;43597;43598;43599;43600;43601;43602;43603;43604;43605;63677</t>
  </si>
  <si>
    <t>14257;29559;41692;43597;43600;63677</t>
  </si>
  <si>
    <t>&gt;AT5G13450.1 | Symbols: ATP5 | delta subunit of Mt ATP synthase | chr5:4310558-4311941 REVERSE LENGTH=238;&gt;AT5G13450.2 | Symbols: ATP5 | delta subunit of Mt ATP synthase | chr5:4310558-4311941 REVERSE LENGTH=190</t>
  </si>
  <si>
    <t>238;190</t>
  </si>
  <si>
    <t>5028;5254;9657;13299;15564;20108;22906;22907</t>
  </si>
  <si>
    <t>5205;5443;9971;13698;16104;20782;23664;23665</t>
  </si>
  <si>
    <t>21514;21515;21516;21517;21518;22478;22479;22480;22481;41265;41266;41267;41268;56512;56513;56514;65967;65968;85495;85496;85497;85498;85499;97417;97418;97419;97420;97421;97422;97423;97424;97425;97426</t>
  </si>
  <si>
    <t>18521;18522;18523;18524;18525;18526;18527;18528;18529;18530;18531;18532;19367;19368;35402;35403;35404;35405;35406;35407;35408;35409;35410;35411;35412;47470;47471;55290;71852;71853;71854;71855;71856;71857;71858;82087;82088;82089;82090;82091;82092;82093;82094;82095;82096;82097;82098;82099;82100;82101;82102;82103;82104;82105;82106;82107;82108</t>
  </si>
  <si>
    <t>18531;19368;35410;47470;55290;71856;82099;82108</t>
  </si>
  <si>
    <t>&gt;AT5G13490.2 | Symbols: AAC2 | ADP/ATP carrier 2 | chr5:4336034-4337379 FORWARD LENGTH=385;&gt;AT5G13490.1 | Symbols: AAC2 | ADP/ATP carrier 2 | chr5:4336034-4337379 FORWARD LENGTH=385</t>
  </si>
  <si>
    <t>1999;2687;7063;8028;13189;13845;15107;19498;20627;24449</t>
  </si>
  <si>
    <t>True;True;False;False;True;False;False;True;True;False</t>
  </si>
  <si>
    <t>2076;2781;7295;8287;13588;14257;15615;15616;20164;21313;25254</t>
  </si>
  <si>
    <t>8798;8799;8800;8801;11771;11772;11773;11774;11775;30028;30029;30030;30031;30032;34192;34193;34194;56079;56080;56081;56082;56083;56084;56085;56086;58665;58666;58667;58668;64006;64007;64008;64009;64010;64011;64012;64013;64014;64015;64016;64017;64018;64019;64020;64021;83049;83050;83051;83052;87609;87610;87611;87612;87613;87614;104100;104101;104102;104103;104104;104105</t>
  </si>
  <si>
    <t>7534;7535;7536;7537;7538;7539;10166;10167;10168;25995;25996;25997;29488;29489;47132;47133;47134;47135;47136;47137;47138;47139;47140;47141;47142;47143;47144;47145;47146;47147;47148;47149;47150;47151;47152;47153;49258;49259;49260;53694;53695;53696;53697;53698;53699;53700;53701;53702;53703;69818;69819;69820;69821;73633;73634;73635;73636;73637;87809;87810;87811;87812;87813;87814;87815;87816;87817;87818;87819;87820;87821</t>
  </si>
  <si>
    <t>7539;10167;25996;29489;47132;49260;53700;69818;73637;87819</t>
  </si>
  <si>
    <t>318;319;320</t>
  </si>
  <si>
    <t>&gt;AT5G13500.3 | Symbols:  | unknown protein; FUNCTIONS IN: molecular_function unknown; INVOLVED IN: biological_process unknown; LOCATED IN: endomembrane system; EXPRESSED IN: 22 plant structures; EXPRESSED DURING: 13 growth stages; BEST Arabidopsis thaliana protein match is: unknown protein (TAIR:AT5G25265.1); Has 35333 Blast hits to 34131 proteins in 2444 species: Archae - 798; Bacteria - 22429; Metazoa - 974; Fungi - 991; Plants - 531; Viruses - 0; Other Eukaryotes - 9610 (source: NCBI BLink). | chr5:4338676-4340827 FORWARD LENGTH=358;&gt;AT5G13500.2 | Symbols:  | unknown protein; FUNCTIONS IN: molecular_function unknown; INVOLVED IN: biological_process unknown; LOCATED IN: endomembrane system; EXPRESSED IN: 22 plant structures; EXPRESSED DURING: 13 growth stages; BEST Arabidopsis thaliana protein match is: unknown protein (TAIR:AT5G25265.1); Has 228 Blast hits to 200 proteins in 21 species: Archae - 0; Bacteria - 0; Metazoa - 0; Fungi - 0; Plants - 213; Viruses - 0; Other Eukaryotes - 15 (source: NCBI BLink). | chr5:4338676-4340827 FORWARD LENGTH=358;&gt;AT5G13500.1 | Symbols:  | unknown protein; FUNCTIONS IN: molecular_function unknown; INVOLVED IN: biological_process unknown; LOCATED IN: endomembrane system; EXPRESSED IN: 22 plant structures; EXPRESSED DURING: 13 growth stages; BEST Arabidopsis thaliana protein match is: unknown protein (TAIR:AT5G25265.1); Has 1807 Blast hits to 1807 proteins in 277 species: Archae - 0; Bacteria - 0; Metazoa - 736; Fungi - 347; Plants - 385; Viruses - 0; Other Eukaryotes - 339 (source: NCBI BLink). | chr5:4338676-4340827 FORWARD LENGTH=358</t>
  </si>
  <si>
    <t>&gt;AT5G13500.3 | Symbols:  | unknown protein; FUNCTIONS IN: molecular_function unknown; INVOLVED IN: biological_process unknown; LOCATED IN: endomembrane system; EXPRESSED IN: 22 plant structures; EXPRESSED DURING: 13 growth stages; BEST Arabidopsis thaliana</t>
  </si>
  <si>
    <t>358;358;358</t>
  </si>
  <si>
    <t>2766;10174;11849;18601;19577</t>
  </si>
  <si>
    <t>2866;10505;12217;19243;20245</t>
  </si>
  <si>
    <t>12114;12115;12116;43519;43520;43521;50759;50760;50761;79191;79192;79193;79194;79195;83356;83357;83358;83359</t>
  </si>
  <si>
    <t>10478;10479;37330;37331;37332;37333;42928;66420;66421;66422;70086;70087</t>
  </si>
  <si>
    <t>10478;37330;42928;66422;70086</t>
  </si>
  <si>
    <t>&gt;AT5G13520.1 | Symbols:  | peptidase M1 family protein | chr5:4342117-4344571 REVERSE LENGTH=616</t>
  </si>
  <si>
    <t>4694;5585;7381;8948;15270;16860;18096;18660;18679;23983;24361;24696</t>
  </si>
  <si>
    <t>4864;5778;7619;9242;15794;17447;18722;19305;19325;24775;24776;25165;25509</t>
  </si>
  <si>
    <t>20227;23748;23749;23750;23751;31356;31357;38049;64734;64735;71631;71632;71633;71634;71635;76819;76820;79516;79517;79518;79519;79610;79611;79612;79613;102113;102114;103730;103731;103732;103733;103734;103735;103736;103737;103738;105158;105159;105160</t>
  </si>
  <si>
    <t>17540;20358;20359;20360;27077;32673;54274;60223;60224;60225;60226;64343;66854;66855;66856;66857;66858;66859;66935;66936;66937;66938;86143;86144;87488;87489;87490;87491;87492;87493;87494;88723;88724;88725</t>
  </si>
  <si>
    <t>17540;20358;27077;32673;54274;60223;64343;66854;66938;86144;87488;88723</t>
  </si>
  <si>
    <t>&gt;AT5G13530.2 | Symbols: KEG | protein kinases;ubiquitin-protein ligases | chr5:4345618-4354369 FORWARD LENGTH=1624;&gt;AT5G13530.1 | Symbols: KEG | protein kinases;ubiquitin-protein ligases | chr5:4345618-4354369 FORWARD LENGTH=1625</t>
  </si>
  <si>
    <t>1624;1625</t>
  </si>
  <si>
    <t>1782;14245;23436</t>
  </si>
  <si>
    <t>1851;14661;24210</t>
  </si>
  <si>
    <t>7851;7852;7853;7854;60234;60235;99699;99700;99701</t>
  </si>
  <si>
    <t>6663;6664;6665;50499;84057;84058</t>
  </si>
  <si>
    <t>6664;50499;84058</t>
  </si>
  <si>
    <t>&gt;AT5G13550.1 | Symbols: SULTR4;1 | sulfate transporter 4.1 | chr5:4355412-4359490 REVERSE LENGTH=685;&gt;AT3G12520.2 | Symbols: SULTR4;2 | sulfate transporter 4;2 | chr3:3967976-3971891 REVERSE LENGTH=661;&gt;AT3G12520.1 | Symbols: SULTR4;2 | sulfate transporter 4;2 | chr3:3967976-3971891 REVERSE LENGTH=677</t>
  </si>
  <si>
    <t>&gt;AT5G13550.1 | Symbols: SULTR4;1 | sulfate transporter 4.1 | chr5:4355412-4359490 REVERSE LENGTH=685;&gt;AT3G12520.2 | Symbols: SULTR4;2 | sulfate transporter 4;2 | chr3:3967976-3971891 REVERSE LENGTH=661;&gt;AT3G12520.1 | Symbols: SULTR4;2 | sulfate transporter</t>
  </si>
  <si>
    <t>685;661;677</t>
  </si>
  <si>
    <t>13638;20766</t>
  </si>
  <si>
    <t>14046;21453</t>
  </si>
  <si>
    <t>57839;57840;57841;57842;57843;88219;88220</t>
  </si>
  <si>
    <t>48629;48630;48631;74146</t>
  </si>
  <si>
    <t>48630;74146</t>
  </si>
  <si>
    <t>&gt;AT5G13560.1 | Symbols:  | unknown protein; BEST Arabidopsis thaliana protein match is: unknown protein (TAIR:AT2G37370.1); Has 12055 Blast hits to 8846 proteins in 811 species: Archae - 217; Bacteria - 1046; Metazoa - 6104; Fungi - 1115; Plants - 528; Viruses - 14; Other Eukaryotes - 3031 (source: NCBI BLink). | chr5:4361579-4366318 REVERSE LENGTH=679</t>
  </si>
  <si>
    <t>&gt;AT5G13560.1 | Symbols:  | unknown protein; BEST Arabidopsis thaliana protein match is: unknown protein (TAIR:AT2G37370.1); Has 12055 Blast hits to 8846 proteins in 811 species: Archae - 217; Bacteria - 1046; Metazoa - 6104; Fungi - 1115; Plants - 528; Vir</t>
  </si>
  <si>
    <t>5653;12333;12369;15114;15842;16435;16804;17203;22719;23005</t>
  </si>
  <si>
    <t>5851;12713;12750;15623;16391;17010;17389;17798;23474;23769</t>
  </si>
  <si>
    <t>24105;24106;52715;52852;52853;64037;67175;67176;67177;67178;69793;69794;69795;71368;71369;71370;73055;96626;96627;96628;96629;97831</t>
  </si>
  <si>
    <t>20707;20708;44449;44603;53720;56268;56269;56270;56271;58608;59992;59993;59994;61346;81424;81425;82405</t>
  </si>
  <si>
    <t>20707;44449;44603;53720;56270;58608;59992;61346;81425;82405</t>
  </si>
  <si>
    <t>&gt;AT5G13570.1 | Symbols: DCP2, TDT, ATDCP2 | decapping 2 | chr5:4367532-4369992 FORWARD LENGTH=373;&gt;AT5G13570.2 | Symbols: DCP2 | decapping 2 | chr5:4367532-4369992 FORWARD LENGTH=386</t>
  </si>
  <si>
    <t>373;386</t>
  </si>
  <si>
    <t>4930;6924</t>
  </si>
  <si>
    <t>5106;7152</t>
  </si>
  <si>
    <t>21159;29436;29437;29438;29439</t>
  </si>
  <si>
    <t>18275;25515;25516;25517;25518;25519</t>
  </si>
  <si>
    <t>18275;25517</t>
  </si>
  <si>
    <t>&gt;AT5G13580.1 | Symbols:  | ABC-2 type transporter family protein | chr5:4370879-4373062 FORWARD LENGTH=727</t>
  </si>
  <si>
    <t>8544;19697;19888;23238</t>
  </si>
  <si>
    <t>8823;20365;20559;24010</t>
  </si>
  <si>
    <t>36335;36336;36337;83797;83798;83799;83800;84591;98910;98911;98912;98913</t>
  </si>
  <si>
    <t>31301;70434;70435;71106;83391;83392</t>
  </si>
  <si>
    <t>31301;70434;71106;83391</t>
  </si>
  <si>
    <t>&gt;AT5G13610.1 | Symbols:  | Protein of unknown function (DUF155) | chr5:4383073-4384808 FORWARD LENGTH=402</t>
  </si>
  <si>
    <t>26526;26527;26528</t>
  </si>
  <si>
    <t>23014;23015</t>
  </si>
  <si>
    <t>&gt;AT5G13640.1 | Symbols: ATPDAT, PDAT, PDAT1 | phospholipid:diacylglycerol acyltransferase | chr5:4393529-4397213 FORWARD LENGTH=671</t>
  </si>
  <si>
    <t>833;5591;7424;9066;10867;13893;14004;21470;23981</t>
  </si>
  <si>
    <t>857;5784;7664;9368;11218;14305;14417;22182;24773</t>
  </si>
  <si>
    <t>3753;3754;3755;3756;23843;23844;23845;23846;31534;31535;31536;38798;46516;46517;46518;46519;46520;58854;58855;58856;58857;59271;59272;59273;59274;91172;102107;102108;102109;102110</t>
  </si>
  <si>
    <t>3220;3221;3222;3223;3224;3225;20493;20494;20495;27228;33297;39864;39865;49408;49409;49690;49691;76802;86141</t>
  </si>
  <si>
    <t>3223;20493;27228;33297;39865;49409;49691;76802;86141</t>
  </si>
  <si>
    <t>&gt;AT5G13680.1 | Symbols: ELO2, ABO1 | IKI3 family protein | chr5:4410522-4415471 REVERSE LENGTH=1319</t>
  </si>
  <si>
    <t>1168;4359;7999;15771;18173</t>
  </si>
  <si>
    <t>1200;4513;8256;16318;18803</t>
  </si>
  <si>
    <t>5203;5204;5205;5206;18777;18778;18779;18780;34074;34075;34076;66862;66863;77151;77152;77153;77154</t>
  </si>
  <si>
    <t>4458;16361;29391;29392;56032;64601;64602;64603</t>
  </si>
  <si>
    <t>4458;16361;29392;56032;64602</t>
  </si>
  <si>
    <t>&gt;AT5G13710.2 | Symbols: SMT1, CPH | sterol methyltransferase 1 | chr5:4424048-4426866 REVERSE LENGTH=336;&gt;AT5G13710.1 | Symbols: SMT1, CPH | sterol methyltransferase 1 | chr5:4424048-4426866 REVERSE LENGTH=336</t>
  </si>
  <si>
    <t>3609;6734;14776;22618;23425;23426;24409</t>
  </si>
  <si>
    <t>3743;6957;15213;23372;24199;24200;25214</t>
  </si>
  <si>
    <t>15598;15599;15600;15601;28627;28628;28629;28630;28631;28632;62493;62494;62495;96221;96222;96223;99647;99648;99649;99650;99651;99652;99653;99654;99655;99656;99657;103936;103937;103938</t>
  </si>
  <si>
    <t>13593;13594;13595;13596;24811;24812;24813;24814;24815;52479;52480;81086;81087;81088;84017;84018;84019;84020;84021;84022;84023;84024;87680</t>
  </si>
  <si>
    <t>13593;24811;52480;81088;84018;84024;87680</t>
  </si>
  <si>
    <t>&gt;AT5G13780.1 | Symbols:  | Acyl-CoA N-acyltransferases (NAT) superfamily protein | chr5:4447610-4448603 REVERSE LENGTH=192</t>
  </si>
  <si>
    <t>70;13454;25061</t>
  </si>
  <si>
    <t>72;13861;25887</t>
  </si>
  <si>
    <t>310;311;312;313;57103;57104;57105;106749;106750;106751;106752</t>
  </si>
  <si>
    <t>299;300;301;302;47941;47942;47943;47944;90042;90043;90044;90045;90046</t>
  </si>
  <si>
    <t>299;47943;90044</t>
  </si>
  <si>
    <t>&gt;AT5G13850.1 | Symbols: NACA3 | nascent polypeptide-associated complex subunit alpha-like protein 3 | chr5:4471361-4472676 FORWARD LENGTH=204</t>
  </si>
  <si>
    <t>9542;19260</t>
  </si>
  <si>
    <t>9855;19921</t>
  </si>
  <si>
    <t>40761;40762;40763;40764;40765;40766;40767;40768;82048;82049;82050;82051;82052;82053;82054;82055</t>
  </si>
  <si>
    <t>34931;34932;34933;34934;34935;34936;34937;34938;34939;68986;68987;68988;68989;68990;68991;68992;68993;68994</t>
  </si>
  <si>
    <t>34932;68986</t>
  </si>
  <si>
    <t>&gt;AT5G13930.1 | Symbols: CHS, TT4, ATCHS | Chalcone and stilbene synthase family protein | chr5:4488762-4490035 FORWARD LENGTH=395</t>
  </si>
  <si>
    <t>317;10895;16813</t>
  </si>
  <si>
    <t>325;11247;17398</t>
  </si>
  <si>
    <t>1441;1442;1443;46633;71397;71398;71399;71400</t>
  </si>
  <si>
    <t>1259;1260;39938;60015;60016;60017</t>
  </si>
  <si>
    <t>1259;39938;60016</t>
  </si>
  <si>
    <t>&gt;AT5G13980.2 | Symbols:  | Glycosyl hydrolase family 38 protein | chr5:4508626-4514334 FORWARD LENGTH=1024;&gt;AT5G13980.1 | Symbols:  | Glycosyl hydrolase family 38 protein | chr5:4508626-4514334 FORWARD LENGTH=1024;&gt;AT5G13980.3 | Symbols:  | Glycosyl hydrolase family 38 protein | chr5:4508626-4513928 FORWARD LENGTH=921</t>
  </si>
  <si>
    <t>&gt;AT5G13980.2 | Symbols:  | Glycosyl hydrolase family 38 protein | chr5:4508626-4514334 FORWARD LENGTH=1024;&gt;AT5G13980.1 | Symbols:  | Glycosyl hydrolase family 38 protein | chr5:4508626-4514334 FORWARD LENGTH=1024;&gt;AT5G13980.3 | Symbols:  | Glycosyl hydrol</t>
  </si>
  <si>
    <t>1024;1024;921</t>
  </si>
  <si>
    <t>5759;8098;8713;11999;12299;14204;20257;22961;24217;24551</t>
  </si>
  <si>
    <t>5959;8359;8999;12369;12679;14620;20936;23723;25014;25360</t>
  </si>
  <si>
    <t>24552;34459;34460;34461;34462;34463;34464;37141;37142;37143;37144;51384;51385;51386;52579;52580;52581;52582;60078;60079;60080;60081;86025;86026;86027;86028;97647;97648;97649;97650;103152;103153;103154;104546;104547;104548</t>
  </si>
  <si>
    <t>21096;29713;29714;29715;29716;32040;43406;43407;44366;44367;44368;44369;50372;50373;72272;72273;72274;72275;82262;82263;86990;86991;88223;88224</t>
  </si>
  <si>
    <t>21096;29716;32040;43406;44368;50372;72273;82263;86990;88223</t>
  </si>
  <si>
    <t>&gt;AT5G14030.4 | Symbols:  | translocon-associated protein beta (TRAPB) family protein | chr5:4526878-4528253 FORWARD LENGTH=195;&gt;AT5G14030.3 | Symbols:  | translocon-associated protein beta (TRAPB) family protein | chr5:4526878-4528253 FORWARD LENGTH=195;&gt;AT5G14030.2 | Symbols:  | translocon-associated protein beta (TRAPB) family protein | chr5:4526878-4528253 FORWARD LENGTH=195;&gt;AT5G14030.1 | Symbols:  | translocon-associated protein beta (TRAPB) family protein | chr5:4526878-4528253 FORWARD LENGTH=195</t>
  </si>
  <si>
    <t>&gt;AT5G14030.4 | Symbols:  | translocon-associated protein beta (TRAPB) family protein | chr5:4526878-4528253 FORWARD LENGTH=195;&gt;AT5G14030.3 | Symbols:  | translocon-associated protein beta (TRAPB) family protein | chr5:4526878-4528253 FORWARD LENGTH=195;&gt;A</t>
  </si>
  <si>
    <t>195;195;195;195</t>
  </si>
  <si>
    <t>8469;12171;16511</t>
  </si>
  <si>
    <t>8747;12546;17089</t>
  </si>
  <si>
    <t>36016;36017;36018;36019;52103;52104;52105;52106;52107;52108;52109;52110;52111;52112;52113;52114;70102;70103;70104;70105</t>
  </si>
  <si>
    <t>31045;31046;31047;31048;31049;31050;44010;44011;44012;44013;44014;44015;44016;58878;58879;58880</t>
  </si>
  <si>
    <t>31046;44015;58880</t>
  </si>
  <si>
    <t>&gt;AT5G14040.1 | Symbols: PHT3;1 | phosphate transporter 3;1 | chr5:4531059-4532965 REVERSE LENGTH=375;&gt;AT3G48850.1 | Symbols: PHT3;2 | phosphate transporter 3;2 | chr3:18114759-18116420 REVERSE LENGTH=363</t>
  </si>
  <si>
    <t>&gt;AT5G14040.1 | Symbols: PHT3;1 | phosphate transporter 3;1 | chr5:4531059-4532965 REVERSE LENGTH=375</t>
  </si>
  <si>
    <t>15;2</t>
  </si>
  <si>
    <t>375;363</t>
  </si>
  <si>
    <t>2385;5905;6151;7739;7950;8621;9847;11759;17080;18248;18760;21536;22143;23308;24263</t>
  </si>
  <si>
    <t>2474;6109;6110;6359;7985;8203;8903;10163;10164;12125;17674;18879;19408;22250;22875;24081;25061</t>
  </si>
  <si>
    <t>10457;10458;10459;10460;25323;25324;25325;25326;25327;25328;25329;25330;26346;26347;26348;26349;26350;26351;26352;26353;33033;33034;33035;33036;33037;33038;33039;33874;33875;33876;33877;33878;33879;33880;33881;36759;36760;36761;36762;42156;42157;42158;42159;42160;42161;42162;50391;50392;50393;50394;72502;72503;72504;72505;72506;72507;72508;72509;77438;77439;77440;77441;77442;79981;79982;79983;91460;91461;91462;91463;94204;94205;94206;94207;94208;94209;94210;94211;94212;99162;99163;99164;99165;99166;103333;103334;103335;103336</t>
  </si>
  <si>
    <t>8914;8915;8916;8917;21985;21986;21987;21988;21989;21990;21991;22867;22868;28502;28503;28504;28505;28506;28507;28508;28509;28510;29241;29242;31704;31705;31706;31707;36244;36245;36246;36247;36248;42678;42679;60881;60882;60883;60884;60885;60886;64845;64846;64847;64848;67294;67295;67296;67297;77127;77128;77129;77130;77131;77132;77133;79481;79482;79483;79484;79485;79486;79487;79488;79489;79490;79491;79492;79493;79494;79495;79496;79497;79498;79499;83584;83585;83586;87148;87149;87150</t>
  </si>
  <si>
    <t>8916;21989;22868;28503;29242;31706;36246;42679;60886;64848;67296;77129;79496;83584;87150</t>
  </si>
  <si>
    <t>812;813</t>
  </si>
  <si>
    <t>257;321</t>
  </si>
  <si>
    <t>&gt;AT5G14060.2 | Symbols: CARAB-AK-LYS | Aspartate kinase family protein | chr5:4536143-4538993 FORWARD LENGTH=544;&gt;AT5G14060.1 | Symbols: CARAB-AK-LYS | Aspartate kinase family protein | chr5:4536143-4538993 FORWARD LENGTH=544;&gt;AT3G02020.1 | Symbols: AK3 | aspartate kinase 3 | chr3:340739-343410 REVERSE LENGTH=559</t>
  </si>
  <si>
    <t xml:space="preserve">&gt;AT5G14060.2 | Symbols: CARAB-AK-LYS | Aspartate kinase family protein | chr5:4536143-4538993 FORWARD LENGTH=544;&gt;AT5G14060.1 | Symbols: CARAB-AK-LYS | Aspartate kinase family protein | chr5:4536143-4538993 FORWARD LENGTH=544;&gt;AT3G02020.1 | Symbols: AK3 | </t>
  </si>
  <si>
    <t>544;544;559</t>
  </si>
  <si>
    <t>1188;2117;16256;18708</t>
  </si>
  <si>
    <t>1221;2199;16827;19354</t>
  </si>
  <si>
    <t>5291;5292;5293;9363;69070;69071;69072;79724;79725;79726;79727</t>
  </si>
  <si>
    <t>4518;4519;8012;58026;67021;67022</t>
  </si>
  <si>
    <t>4518;8012;58026;67021</t>
  </si>
  <si>
    <t>&gt;AT5G14120.1 | Symbols:  | Major facilitator superfamily protein | chr5:4556308-4558447 FORWARD LENGTH=579</t>
  </si>
  <si>
    <t>7232;8127;9277;16735</t>
  </si>
  <si>
    <t>7469;8388;9585;17317</t>
  </si>
  <si>
    <t>30738;30739;30740;30741;34574;34575;34576;39646;39647;39648;39649;39650;39651;39652;39653;71112;71113;71114</t>
  </si>
  <si>
    <t>26604;26605;29806;33951;33952;33953;33954;33955;33956;59787</t>
  </si>
  <si>
    <t>26605;29806;33952;59787</t>
  </si>
  <si>
    <t>&gt;AT5G14150.1 | Symbols:  | Protein of unknown function, DUF642 | chr5:4565246-4566653 REVERSE LENGTH=383</t>
  </si>
  <si>
    <t>102;17580</t>
  </si>
  <si>
    <t>107;18184</t>
  </si>
  <si>
    <t>482;483;484;485;74649</t>
  </si>
  <si>
    <t>452;453;454;455;62706</t>
  </si>
  <si>
    <t>455;62706</t>
  </si>
  <si>
    <t>&gt;AT5G14170.1 | Symbols: CHC1 | SWIB/MDM2 domain superfamily protein | chr5:4568696-4570444 REVERSE LENGTH=534</t>
  </si>
  <si>
    <t>8017;10120</t>
  </si>
  <si>
    <t>8276;10450</t>
  </si>
  <si>
    <t>34158;43317;43318</t>
  </si>
  <si>
    <t>29465;37166;37167</t>
  </si>
  <si>
    <t>29465;37167</t>
  </si>
  <si>
    <t>&gt;AT5G14200.3 | Symbols:  | isopropylmalate dehydrogenase 1 | chr5:4576220-4577962 FORWARD LENGTH=388;&gt;AT5G14200.1 | Symbols: ATIMD1, IMD1 | isopropylmalate dehydrogenase 1 | chr5:4576220-4578111 FORWARD LENGTH=409;&gt;AT5G14200.2 | Symbols:  | isopropylmalate dehydrogenase 1 | chr5:4576220-4577615 FORWARD LENGTH=300</t>
  </si>
  <si>
    <t>12;12;9</t>
  </si>
  <si>
    <t>&gt;AT5G14200.3 | Symbols:  | isopropylmalate dehydrogenase 1 | chr5:4576220-4577962 FORWARD LENGTH=388;&gt;AT5G14200.1 | Symbols: ATIMD1, IMD1 | isopropylmalate dehydrogenase 1 | chr5:4576220-4578111 FORWARD LENGTH=409;&gt;AT5G14200.2 | Symbols:  | isopropylmalate</t>
  </si>
  <si>
    <t>388;409;300</t>
  </si>
  <si>
    <t>740;1486;1510;5029;5112;9538;13952;17754;21615;22051;23496;24756</t>
  </si>
  <si>
    <t>762;1545;1569;5206;5299;5300;9851;14365;18361;22329;22778;24271;25575</t>
  </si>
  <si>
    <t>3339;3340;3341;3342;3343;3344;3345;6578;6579;6580;6581;6659;6660;6661;6662;21519;21520;21521;21522;21523;21524;21525;21526;21527;21528;21883;21884;21885;21886;21887;21888;21889;21890;21891;21892;21893;40753;40754;59078;59079;59080;59081;59082;75407;75408;75409;91788;91789;91790;91791;93801;93802;93803;93804;93805;93806;93807;93808;100022;100023;100024;100025;100026;100027;105403;105404;105405;105406</t>
  </si>
  <si>
    <t>2897;2898;2899;2900;2901;5597;5667;5668;5669;18533;18534;18535;18536;18537;18538;18539;18540;18541;18542;18543;18544;18545;18838;18839;18840;18841;18842;18843;18844;18845;18846;18847;18848;18849;34924;34925;49544;49545;49546;49547;49548;49549;63281;77410;77411;79118;79119;79120;79121;79122;79123;79124;79125;79126;84384;84385;84386;84387;84388;84389;88929;88930;88931</t>
  </si>
  <si>
    <t>2901;5597;5668;18535;18849;34924;49548;63281;77411;79120;84389;88930</t>
  </si>
  <si>
    <t>&gt;AT5G14220.1 | Symbols: HEMG2, MEE61, PPO2 | Flavin containing amine oxidoreductase family | chr5:4583506-4587369 REVERSE LENGTH=508;&gt;AT5G14220.2 | Symbols: HEMG2, MEE61, PPO2 | Flavin containing amine oxidoreductase family | chr5:4583506-4587369 REVERSE LENGTH=478</t>
  </si>
  <si>
    <t>&gt;AT5G14220.1 | Symbols: HEMG2, MEE61, PPO2 | Flavin containing amine oxidoreductase family | chr5:4583506-4587369 REVERSE LENGTH=508;&gt;AT5G14220.2 | Symbols: HEMG2, MEE61, PPO2 | Flavin containing amine oxidoreductase family | chr5:4583506-4587369 REVERSE L</t>
  </si>
  <si>
    <t>508;478</t>
  </si>
  <si>
    <t>40;1758;9095;13164;15628;21764;23342</t>
  </si>
  <si>
    <t>42;1827;9398;13563;16170;22483;24116</t>
  </si>
  <si>
    <t>166;167;168;7749;7750;7751;7752;38895;38896;38897;55997;55998;66227;66228;66229;66230;66231;66232;66233;92558;92559;92560;92561;99285;99286;99287;99288</t>
  </si>
  <si>
    <t>149;6571;6572;6573;6574;33369;33370;47056;55508;55509;55510;78038;78039;78040;83670;83671;83672</t>
  </si>
  <si>
    <t>149;6573;33370;47056;55510;78040;83670</t>
  </si>
  <si>
    <t>&gt;AT5G14250.1 | Symbols: COP13, CSN3, FUS11 | Proteasome component (PCI) domain protein | chr5:4597970-4600561 FORWARD LENGTH=429;&gt;AT5G14250.2 | Symbols: COP13, CSN3, FUS11 | Proteasome component (PCI) domain protein | chr5:4597970-4599986 FORWARD LENGTH=356</t>
  </si>
  <si>
    <t>&gt;AT5G14250.1 | Symbols: COP13, CSN3, FUS11 | Proteasome component (PCI) domain protein | chr5:4597970-4600561 FORWARD LENGTH=429;&gt;AT5G14250.2 | Symbols: COP13, CSN3, FUS11 | Proteasome component (PCI) domain protein | chr5:4597970-4599986 FORWARD LENGTH=35</t>
  </si>
  <si>
    <t>429;356</t>
  </si>
  <si>
    <t>253;6279;8474;9791;14183;15350;15865;16483;19490;24717</t>
  </si>
  <si>
    <t>261;6492;8752;10106;14599;15881;16416;17059;20156;25530</t>
  </si>
  <si>
    <t>1191;1192;1193;1194;1195;1196;1197;1198;26905;26906;26907;26908;36033;36034;36035;36036;41782;41783;41784;41785;60006;60007;65085;65086;65087;65088;67275;67276;69997;69998;83030;105246</t>
  </si>
  <si>
    <t>1069;1070;23305;23306;31056;31057;35856;35857;35858;50318;54545;56339;56340;58795;69804;88795</t>
  </si>
  <si>
    <t>1069;23305;31057;35857;50318;54545;56339;58795;69804;88795</t>
  </si>
  <si>
    <t>&gt;AT5G14430.2 | Symbols:  | S-adenosyl-L-methionine-dependent methyltransferases superfamily protein | chr5:4653092-4655741 FORWARD LENGTH=612;&gt;AT5G14430.1 | Symbols:  | S-adenosyl-L-methionine-dependent methyltransferases superfamily protein | chr5:4653092-4655741 FORWARD LENGTH=612</t>
  </si>
  <si>
    <t>&gt;AT5G14430.2 | Symbols:  | S-adenosyl-L-methionine-dependent methyltransferases superfamily protein | chr5:4653092-4655741 FORWARD LENGTH=612;&gt;AT5G14430.1 | Symbols:  | S-adenosyl-L-methionine-dependent methyltransferases superfamily protein | chr5:4653092</t>
  </si>
  <si>
    <t>612;612</t>
  </si>
  <si>
    <t>7661;12343</t>
  </si>
  <si>
    <t>7907;12724</t>
  </si>
  <si>
    <t>32715;32716;52747;52748;52749</t>
  </si>
  <si>
    <t>28252;28253;44478;44479;44480</t>
  </si>
  <si>
    <t>28253;44478</t>
  </si>
  <si>
    <t>&gt;AT5G14520.1 | Symbols:  | pescadillo-related | chr5:4680789-4684330 REVERSE LENGTH=590</t>
  </si>
  <si>
    <t>52633;52634;52635;52636;52637</t>
  </si>
  <si>
    <t>44404;44405;44406</t>
  </si>
  <si>
    <t>&gt;AT5G14530.1 | Symbols:  | Transducin/WD40 repeat-like superfamily protein | chr5:4684782-4686865 REVERSE LENGTH=330</t>
  </si>
  <si>
    <t>105435;105436</t>
  </si>
  <si>
    <t>&gt;AT5G14580.1 | Symbols:  | polyribonucleotide nucleotidyltransferase, putative | chr5:4697612-4703013 REVERSE LENGTH=991</t>
  </si>
  <si>
    <t>1204;20752</t>
  </si>
  <si>
    <t>1238;21439</t>
  </si>
  <si>
    <t>5348;5349;88173</t>
  </si>
  <si>
    <t>4565;74101</t>
  </si>
  <si>
    <t>&gt;AT5G14590.1 | Symbols:  | Isocitrate/isopropylmalate dehydrogenase family protein | chr5:4703533-4706627 REVERSE LENGTH=485</t>
  </si>
  <si>
    <t>514;2316;2559;2976;3127;3163;8065;8151;8724;10661;11527;12814;12889;15271;15709;18242;20728;23611;24143;24423</t>
  </si>
  <si>
    <t>True;False;True;True;True;True;True;True;False;True;True;True;True;True;True;False;True;True;False;True</t>
  </si>
  <si>
    <t>527;2403;2653;3081;3241;3277;8325;8413;9010;11011;11889;13208;13285;15795;16253;18873;21415;24387;24939;25228</t>
  </si>
  <si>
    <t>2284;2285;2286;10220;10221;10222;11222;11223;11224;11225;11226;11227;12978;12979;12980;12981;13633;13634;13760;13761;13762;13763;13764;13765;13766;13767;34346;34347;34348;34349;34660;34661;37172;37173;37174;37175;45599;45600;45601;45602;49405;49406;49407;49408;49409;54618;54619;54620;54621;54885;54886;54887;54888;54889;54890;64736;64737;66603;66604;66605;66606;66607;66608;66609;66610;66611;66612;66613;66614;77414;77415;77416;77417;88033;88034;88035;88036;88037;88038;88039;88040;88041;88042;88043;88044;88045;100495;102841;102842;102843;102844;103989;103990;103991;103992</t>
  </si>
  <si>
    <t>2006;8736;8737;9670;9671;9672;9673;9674;11187;11188;11189;11764;11880;11881;11882;11883;11884;11885;11886;29623;29624;29625;29626;29627;29862;29863;29864;32060;32061;39137;39138;39139;39140;39141;42028;42029;42030;46020;46021;46228;46229;46230;46231;54275;55832;55833;55834;55835;55836;55837;55838;55839;55840;55841;55842;55843;64828;64829;64830;73987;73988;73989;73990;73991;73992;73993;73994;73995;73996;84809;86755;87722</t>
  </si>
  <si>
    <t>2006;8737;9673;11189;11764;11885;29624;29864;32061;39140;42029;46021;46228;54275;55837;64830;73988;84809;86755;87722</t>
  </si>
  <si>
    <t>&gt;AT5G14600.1 | Symbols:  | S-adenosyl-L-methionine-dependent methyltransferases superfamily protein | chr5:4707518-4709022 FORWARD LENGTH=318</t>
  </si>
  <si>
    <t>59329;59330;59331;59332</t>
  </si>
  <si>
    <t>49739;49740</t>
  </si>
  <si>
    <t>&gt;AT5G14680.1 | Symbols:  | Adenine nucleotide alpha hydrolases-like superfamily protein | chr5:4731620-4733025 REVERSE LENGTH=175</t>
  </si>
  <si>
    <t>8719;11386;23324</t>
  </si>
  <si>
    <t>9005;11744;24098</t>
  </si>
  <si>
    <t>37156;37157;37158;37159;48740;48741;99219;99220;99221;99222</t>
  </si>
  <si>
    <t>32047;41576;41577;83621;83622</t>
  </si>
  <si>
    <t>32047;41577;83622</t>
  </si>
  <si>
    <t>&gt;AT5G14720.1 | Symbols:  | Protein kinase superfamily protein | chr5:4748212-4752642 REVERSE LENGTH=674;&gt;AT1G79640.2 | Symbols:  | Protein kinase superfamily protein | chr1:29966821-29971090 REVERSE LENGTH=680;&gt;AT1G79640.1 | Symbols:  | Protein kinase superfamily protein | chr1:29966913-29971387 REVERSE LENGTH=687</t>
  </si>
  <si>
    <t>&gt;AT5G14720.1 | Symbols:  | Protein kinase superfamily protein | chr5:4748212-4752642 REVERSE LENGTH=674;&gt;AT1G79640.2 | Symbols:  | Protein kinase superfamily protein | chr1:29966821-29971090 REVERSE LENGTH=680;&gt;AT1G79640.1 | Symbols:  | Protein kinase supe</t>
  </si>
  <si>
    <t>674;680;687</t>
  </si>
  <si>
    <t>19642;22725</t>
  </si>
  <si>
    <t>20310;23480</t>
  </si>
  <si>
    <t>83571;83572;96672</t>
  </si>
  <si>
    <t>70240;70241;81459</t>
  </si>
  <si>
    <t>70240;81459</t>
  </si>
  <si>
    <t>&gt;AT5G14780.1 | Symbols: FDH | formate dehydrogenase | chr5:4777043-4779190 FORWARD LENGTH=384</t>
  </si>
  <si>
    <t>7231;7307;8493;15586;16092</t>
  </si>
  <si>
    <t>7468;7544;8771;16126;16656</t>
  </si>
  <si>
    <t>30733;30734;30735;30736;30737;31036;36097;36098;36099;36100;66053;66054;66055;68434;68435</t>
  </si>
  <si>
    <t>26601;26602;26603;26856;31106;55373;55374;57509;57510</t>
  </si>
  <si>
    <t>26603;26856;31106;55373;57509</t>
  </si>
  <si>
    <t>&gt;AT5G14790.1 | Symbols:  | ARM repeat superfamily protein | chr5:4784058-4785508 FORWARD LENGTH=346</t>
  </si>
  <si>
    <t>797;13944;14484;18224;22480</t>
  </si>
  <si>
    <t>821;14357;14908;18854;23228</t>
  </si>
  <si>
    <t>3615;3616;59057;59058;61276;61277;61278;61279;77350;77351;77352;77353;95626;95627;95628;95629</t>
  </si>
  <si>
    <t>3126;3127;49528;49529;51423;51424;51425;64775;64776;64777;80625;80626</t>
  </si>
  <si>
    <t>3126;49529;51423;64776;80625</t>
  </si>
  <si>
    <t>&gt;AT5G14800.1 | Symbols: P5CR, AT-P5R, AT-P5C1, EMB2772 | pyrroline-5- carboxylate (P5C) reductase | chr5:4786190-4787618 REVERSE LENGTH=276;&gt;AT5G14800.2 | Symbols: P5CR, AT-P5R, AT-P5C1, EMB2772 | pyrroline-5- carboxylate (P5C) reductase | chr5:4786353-4787618 REVERSE LENGTH=223</t>
  </si>
  <si>
    <t>&gt;AT5G14800.1 | Symbols: P5CR, AT-P5R, AT-P5C1, EMB2772 | pyrroline-5- carboxylate (P5C) reductase | chr5:4786190-4787618 REVERSE LENGTH=276;&gt;AT5G14800.2 | Symbols: P5CR, AT-P5R, AT-P5C1, EMB2772 | pyrroline-5- carboxylate (P5C) reductase | chr5:4786353-478</t>
  </si>
  <si>
    <t>276;223</t>
  </si>
  <si>
    <t>1928;2666;5359;8576;9383;13480;14854</t>
  </si>
  <si>
    <t>2002;2760;5550;8857;9694;13887;15309</t>
  </si>
  <si>
    <t>8495;8496;11619;11620;11621;11622;11623;11624;22878;22879;22880;36563;36564;36565;40103;40104;40105;40106;57196;57197;57198;57199;57200;57201;62819;62820;62821;62822;62823</t>
  </si>
  <si>
    <t>7237;10023;10024;10025;10026;10027;19684;19685;31539;34365;48025;48026;48027;48028;52741;52742;52743</t>
  </si>
  <si>
    <t>7237;10027;19684;31539;34365;48028;52741</t>
  </si>
  <si>
    <t>&gt;AT5G14880.1 | Symbols:  | Potassium transporter family protein | chr5:4814244-4817667 FORWARD LENGTH=781</t>
  </si>
  <si>
    <t>76254;76255;76256;76257;76258</t>
  </si>
  <si>
    <t>63870;63871</t>
  </si>
  <si>
    <t>&gt;AT5G14950.1 | Symbols: GMII, ATGMII | golgi alpha-mannosidase II | chr5:4837484-4841792 REVERSE LENGTH=1173</t>
  </si>
  <si>
    <t>9065;14921;18180;20930;23402</t>
  </si>
  <si>
    <t>9367;15386;18810;21627;24176</t>
  </si>
  <si>
    <t>38793;38794;38795;38796;38797;63103;63104;63105;77177;77178;88902;88903;99563</t>
  </si>
  <si>
    <t>33295;33296;52969;64625;74811;74812;83946</t>
  </si>
  <si>
    <t>33296;52969;64625;74811;83946</t>
  </si>
  <si>
    <t>&gt;AT5G15020.2 | Symbols: SNL2 | SIN3-like 2 | chr5:4859408-4865569 REVERSE LENGTH=1355;&gt;AT5G15020.1 | Symbols: SNL2 | SIN3-like 2 | chr5:4859408-4865569 REVERSE LENGTH=1367;&gt;AT1G10450.1 | Symbols: SNL6 | SIN3-like 6 | chr1:3432313-3437979 FORWARD LENGTH=1122;&gt;AT1G59890.4 | Symbols: SNL5 | SIN3-like 5 | chr1:22044326-22050812 FORWARD LENGTH=1152;&gt;AT1G59890.3 | Symbols: SNL5 | SIN3-like 5 | chr1:22044326-22050670 FORWARD LENGTH=1158;&gt;AT1G59890.1 | Symbols: SNL5 | SIN3-like 5 | chr1:22044326-22050670 FORWARD LENGTH=1162;&gt;AT1G59890.2 | Symbols: SNL5 | SIN3-like 5 | chr1:22044326-22050670 FORWARD LENGTH=1167;&gt;AT3G01320.2 | Symbols: SNL1 | SIN3-like 1 | chr3:106730-113197 FORWARD LENGTH=1360;&gt;AT3G01320.1 | Symbols: SNL1 | SIN3-like 1 | chr3:106730-113197 FORWARD LENGTH=1372</t>
  </si>
  <si>
    <t>2;2;1;1;1;1;1;1;1</t>
  </si>
  <si>
    <t>&gt;AT5G15020.2 | Symbols: SNL2 | SIN3-like 2 | chr5:4859408-4865569 REVERSE LENGTH=1355;&gt;AT5G15020.1 | Symbols: SNL2 | SIN3-like 2 | chr5:4859408-4865569 REVERSE LENGTH=1367;&gt;AT1G10450.1 | Symbols: SNL6 | SIN3-like 6 | chr1:3432313-3437979 FORWARD LENGTH=112</t>
  </si>
  <si>
    <t>1355;1367;1122;1152;1158;1162;1167;1360;1372</t>
  </si>
  <si>
    <t>13266;16185</t>
  </si>
  <si>
    <t>13665;16754</t>
  </si>
  <si>
    <t>56388;68824</t>
  </si>
  <si>
    <t>47384;57833</t>
  </si>
  <si>
    <t>&gt;AT5G15090.2 | Symbols: VDAC3 | voltage dependent anion channel 3 | chr5:4889641-4891389 REVERSE LENGTH=274;&gt;AT5G15090.1 | Symbols: VDAC3, ATVDAC3 | voltage dependent anion channel 3 | chr5:4889641-4891389 REVERSE LENGTH=274</t>
  </si>
  <si>
    <t>274;274</t>
  </si>
  <si>
    <t>2637;2638;5129;8063;8064;8260;8837;13468;16008;18379;22558;23013;23014;23464</t>
  </si>
  <si>
    <t>2731;2732;5318;8323;8324;8527;9126;13875;16568;19013;23309;23778;23779;24239</t>
  </si>
  <si>
    <t>11509;11510;11511;11512;11513;11514;11515;11516;11517;11518;11519;11520;11521;11522;11523;11524;11525;11526;11527;21954;21955;21956;21957;21958;21959;21960;21961;34335;34336;34337;34338;34339;34340;34341;34342;34343;34344;34345;35119;35120;35121;35122;37611;37612;37613;37614;37615;37616;37617;37618;57149;57150;57151;57152;57153;57154;57155;57156;67967;67968;67969;67970;78077;78078;78079;78080;78081;78082;78083;78084;78085;78086;78087;78088;78089;78090;78091;78092;78093;78094;78095;78096;78097;78098;78099;78100;78101;78102;78103;78104;95970;95971;95972;95973;97861;97862;97863;97864;97865;97866;97867;97868;97869;97870;97871;97872;97873;97874;97875;97876;97877;97878;99818;99819;99820;99821;99822;99823;99824;99825;99826;99827;99828</t>
  </si>
  <si>
    <t>9933;9934;9935;9936;9937;9938;9939;9940;9941;9942;9943;9944;9945;9946;9947;9948;18906;18907;18908;18909;18910;18911;18912;18913;18914;18915;18916;18917;18918;18919;18920;18921;29616;29617;29618;29619;29620;29621;29622;30271;30272;30273;30274;30275;30276;30277;32370;32371;32372;32373;32374;32375;32376;47975;47976;47977;47978;47979;47980;47981;47982;47983;47984;47985;47986;47987;47988;47989;56983;56984;56985;56986;65381;65382;65383;65384;65385;65386;65387;65388;65389;65390;65391;65392;65393;65394;65395;65396;65397;65398;65399;65400;65401;65402;65403;65404;65405;65406;65407;65408;65409;65410;65411;65412;65413;65414;65415;65416;65417;65418;65419;80899;80900;80901;82439;82440;82441;82442;82443;82444;82445;82446;82447;82448;82449;82450;82451;82452;82453;82454;84169;84170;84171;84172;84173;84174;84175;84176;84177;84178;84179;84180;84181;84182;84183;84184;84185;84186;84187;84188;84189;84190;84191;84192;84193;84194</t>
  </si>
  <si>
    <t>9939;9948;18915;29618;29620;30275;32372;47976;56983;65410;80899;82443;82447;84178</t>
  </si>
  <si>
    <t>&gt;AT5G15200.1 | Symbols:  | Ribosomal protein S4 | chr5:4935124-4936334 REVERSE LENGTH=198;&gt;AT5G15200.2 | Symbols:  | Ribosomal protein S4 | chr5:4935602-4936334 REVERSE LENGTH=156</t>
  </si>
  <si>
    <t>198;156</t>
  </si>
  <si>
    <t>3221;8891;9688;9689;13891;14400;17216;17765;22353;23319;24490</t>
  </si>
  <si>
    <t>3337;9181;10002;10003;14303;14822;17811;18373;23093;24093;25297</t>
  </si>
  <si>
    <t>14034;14035;14036;14037;14038;14039;14040;37818;37819;37820;37821;37822;37823;37824;41380;41381;41382;41383;41384;41385;41386;41387;41388;41389;41390;41391;41392;41393;58848;58849;60874;60875;60876;60877;73105;73106;73107;73108;73109;73110;73111;73112;73113;75444;75445;75446;75447;75448;95078;95079;95080;99200;99201;99202;99203;104272;104273;104274;104275</t>
  </si>
  <si>
    <t>12128;12129;12130;12131;12132;12133;12134;12135;32513;32514;32515;32516;32517;32518;35510;35511;35512;35513;35514;35515;35516;35517;35518;35519;35520;35521;35522;35523;35524;35525;49406;51047;51048;61397;61398;61399;61400;61401;61402;61403;61404;61405;61406;61407;61408;61409;63303;63304;63305;63306;80174;83611;87980;87981;87982;87983</t>
  </si>
  <si>
    <t>12128;32513;35521;35525;49406;51047;61405;63306;80174;83611;87981</t>
  </si>
  <si>
    <t>&gt;AT5G15270.2 | Symbols:  | RNA-binding KH domain-containing protein | chr5:4958738-4960947 FORWARD LENGTH=548;&gt;AT5G15270.1 | Symbols:  | RNA-binding KH domain-containing protein | chr5:4958738-4960947 FORWARD LENGTH=548</t>
  </si>
  <si>
    <t>548;548</t>
  </si>
  <si>
    <t>14514;22510</t>
  </si>
  <si>
    <t>14939;23260</t>
  </si>
  <si>
    <t>61394;61395;61396;61397;95755;95756</t>
  </si>
  <si>
    <t>51537;51538;51539;51540;80717</t>
  </si>
  <si>
    <t>51540;80717</t>
  </si>
  <si>
    <t>&gt;AT5G15320.2 | Symbols:  | unknown protein; FUNCTIONS IN: molecular_function unknown; INVOLVED IN: biological_process unknown; LOCATED IN: endomembrane system; EXPRESSED IN: 23 plant structures; EXPRESSED DURING: 15 growth stages; BEST Arabidopsis thaliana protein match is: unknown protein (TAIR:AT3G01130.1); Has 64 Blast hits to 64 proteins in 11 species: Archae - 0; Bacteria - 0; Metazoa - 0; Fungi - 0; Plants - 64; Viruses - 0; Other Eukaryotes - 0 (source: NCBI BLink). | chr5:4977647-4978658 FORWARD LENGTH=50;&gt;AT5G15320.1 | Symbols:  | unknown protein; FUNCTIONS IN: molecular_function unknown; INVOLVED IN: biological_process unknown; LOCATED IN: endomembrane system; EXPRESSED IN: 23 plant structures; EXPRESSED DURING: 15 growth stages; BEST Arabidopsis thaliana protein match is: unknown protein (TAIR:AT3G01130.1); Has 64 Blast hits to 64 proteins in 11 species: Archae - 0; Bacteria - 0; Metazoa - 0; Fungi - 0; Plants - 64; Viruses - 0; Other Eukaryotes - 0 (source: NCBI BLink). | chr5:4977647-4978658 FORWARD LENGTH=53</t>
  </si>
  <si>
    <t>&gt;AT5G15320.2 | Symbols:  | unknown protein; FUNCTIONS IN: molecular_function unknown; INVOLVED IN: biological_process unknown; LOCATED IN: endomembrane system; EXPRESSED IN: 23 plant structures; EXPRESSED DURING: 15 growth stages; BEST Arabidopsis thaliana</t>
  </si>
  <si>
    <t>88293;88294;88295</t>
  </si>
  <si>
    <t>74201;74202;74203;74204;74205</t>
  </si>
  <si>
    <t>&gt;AT5G15350.1 | Symbols: ENODL17, AtENODL17 | early nodulin-like protein 17 | chr5:4985184-4986154 REVERSE LENGTH=172</t>
  </si>
  <si>
    <t>9209;20234</t>
  </si>
  <si>
    <t>9514;20912</t>
  </si>
  <si>
    <t>39382;39383;39384;39385;39386;39387;85956;85957;85958;85959;85960;85961;85962;85963</t>
  </si>
  <si>
    <t>33744;33745;33746;33747;72209;72210;72211</t>
  </si>
  <si>
    <t>33746;72210</t>
  </si>
  <si>
    <t>&gt;AT5G15400.1 | Symbols:  | U-box domain-containing protein | chr5:4997764-5002907 REVERSE LENGTH=1038</t>
  </si>
  <si>
    <t>18;3476;3547;7215;9914;12152;19118;19252;19413;19990</t>
  </si>
  <si>
    <t>20;3606;3679;7452;10237;12527;19770;19913;20077;20662</t>
  </si>
  <si>
    <t>70;15092;15387;15388;15389;30670;42425;42426;42427;42428;52053;52054;52055;52056;81478;81479;82025;82026;82027;82699;85016;85017;85018;85019</t>
  </si>
  <si>
    <t>57;13125;13428;26553;36437;36438;36439;43976;43977;43978;68571;68968;68969;69544;71464;71465</t>
  </si>
  <si>
    <t>57;13125;13428;26553;36438;43976;68571;68968;69544;71464</t>
  </si>
  <si>
    <t>&gt;AT5G15450.1 | Symbols: APG6, CLPB3, CLPB-P | casein lytic proteinase B3 | chr5:5014399-5018255 REVERSE LENGTH=968;&gt;AT4G14670.1 | Symbols: CLPB2 | casein lytic proteinase B2 | chr4:8410054-8412557 FORWARD LENGTH=623</t>
  </si>
  <si>
    <t>&gt;AT5G15450.1 | Symbols: APG6, CLPB3, CLPB-P | casein lytic proteinase B3 | chr5:5014399-5018255 REVERSE LENGTH=968</t>
  </si>
  <si>
    <t>968;623</t>
  </si>
  <si>
    <t>1070;10377;16014;23951</t>
  </si>
  <si>
    <t>1102;10721;16574;24743</t>
  </si>
  <si>
    <t>4752;4753;4754;4755;44367;44368;44369;44370;67990;102000;102001</t>
  </si>
  <si>
    <t>4032;4033;4034;4035;4036;38020;38021;57003;86044;86045</t>
  </si>
  <si>
    <t>4035;38021;57003;86045</t>
  </si>
  <si>
    <t>&gt;AT5G15490.1 | Symbols:  | UDP-glucose 6-dehydrogenase family protein | chr5:5027872-5029314 REVERSE LENGTH=480;&gt;AT3G01010.1 | Symbols:  | UDP-glucose/GDP-mannose dehydrogenase family protein | chr3:4342-4818 FORWARD LENGTH=158</t>
  </si>
  <si>
    <t>&gt;AT5G15490.1 | Symbols:  | UDP-glucose 6-dehydrogenase family protein | chr5:5027872-5029314 REVERSE LENGTH=480</t>
  </si>
  <si>
    <t>16;2</t>
  </si>
  <si>
    <t>480;158</t>
  </si>
  <si>
    <t>39;2494;3076;3963;5561;6418;9356;9693;10282;11083;11867;14052;14971;15832;16406;16504</t>
  </si>
  <si>
    <t>41;2585;3186;4107;5754;6633;9666;10007;10617;11439;12235;14466;15451;16381;16981;17081</t>
  </si>
  <si>
    <t>161;162;163;164;165;10872;10873;13423;13424;13425;13426;17116;17117;17118;17119;23649;23650;23651;23652;27408;27409;40005;40006;40007;40008;41404;41405;41406;41407;43954;43955;43956;47421;47422;47423;47424;50825;50826;50827;50828;50829;50830;59467;59468;59469;59470;59471;59472;63374;63375;63376;63377;63378;63379;67143;67144;67145;67146;69693;69694;70078</t>
  </si>
  <si>
    <t>142;143;144;145;146;147;148;9301;11588;11589;11590;15001;15002;15003;15004;20287;23777;34283;34284;35534;37672;37673;40581;40582;40583;40584;40585;42981;42982;42983;42984;42985;42986;49870;49871;49872;49873;49874;53177;53178;53179;56249;58541;58856</t>
  </si>
  <si>
    <t>145;9301;11590;15003;20287;23777;34284;35534;37672;40585;42981;49870;53177;56249;58541;58856</t>
  </si>
  <si>
    <t>&gt;AT5G15550.2 | Symbols:  | Transducin/WD40 repeat-like superfamily protein | chr5:5059315-5062003 REVERSE LENGTH=402;&gt;AT5G15550.1 | Symbols:  | Transducin/WD40 repeat-like superfamily protein | chr5:5059051-5062003 REVERSE LENGTH=433</t>
  </si>
  <si>
    <t>402;433</t>
  </si>
  <si>
    <t>98841;98842</t>
  </si>
  <si>
    <t>83335;83336</t>
  </si>
  <si>
    <t>&gt;AT5G15610.2 | Symbols:  | Proteasome component (PCI) domain protein | chr5:5079579-5081929 FORWARD LENGTH=413;&gt;AT5G15610.1 | Symbols:  | Proteasome component (PCI) domain protein | chr5:5079579-5081929 FORWARD LENGTH=442</t>
  </si>
  <si>
    <t>413;442</t>
  </si>
  <si>
    <t>1602;1882;3149;6857;10147;13319;15389;21267;23524;24100</t>
  </si>
  <si>
    <t>1663;1955;3263;7082;10477;13719;15921;21972;24299;24893</t>
  </si>
  <si>
    <t>7118;7119;8311;8312;8313;13707;29158;29159;43416;43417;56588;56589;65241;65242;90323;90324;100131;102551;102552</t>
  </si>
  <si>
    <t>6056;7088;7089;11829;25277;25278;25279;37253;47541;47542;54687;54688;76045;76046;84466;86482;86483</t>
  </si>
  <si>
    <t>6056;7088;11829;25277;37253;47541;54688;76045;84466;86482</t>
  </si>
  <si>
    <t>&gt;AT5G15640.1 | Symbols:  | Mitochondrial substrate carrier family protein | chr5:5087590-5089677 FORWARD LENGTH=323</t>
  </si>
  <si>
    <t>6390;9958;13898;15458</t>
  </si>
  <si>
    <t>6605;10281;14310;15993</t>
  </si>
  <si>
    <t>27318;27319;27320;27321;42622;42623;58874;58875;58876;58877;65565</t>
  </si>
  <si>
    <t>23703;23704;23705;23706;23707;36570;49418;54974</t>
  </si>
  <si>
    <t>23707;36570;49418;54974</t>
  </si>
  <si>
    <t>&gt;AT5G15650.1 | Symbols: RGP2, ATRGP2 | reversibly glycosylated polypeptide 2 | chr5:5092203-5094093 FORWARD LENGTH=360;&gt;AT5G50750.1 | Symbols: RGP4 | reversibly glycosylated polypeptide 4 | chr5:20641066-20642470 FORWARD LENGTH=364</t>
  </si>
  <si>
    <t>&gt;AT5G15650.1 | Symbols: RGP2, ATRGP2 | reversibly glycosylated polypeptide 2 | chr5:5092203-5094093 FORWARD LENGTH=360</t>
  </si>
  <si>
    <t>25;3</t>
  </si>
  <si>
    <t>10;0</t>
  </si>
  <si>
    <t>360;364</t>
  </si>
  <si>
    <t>1724;1803;2126;2334;2693;3184;4115;4414;4535;4536;7607;8370;8684;9924;11477;11876;14132;15809;20454;21992;21993;22375;24323;24572;24984</t>
  </si>
  <si>
    <t>1792;1874;2210;2421;2788;3299;3300;4264;4569;4697;4698;7853;8643;8644;8968;10247;11839;12244;14547;16356;16357;21135;22713;22714;22715;23115;25126;25127;25381;25809</t>
  </si>
  <si>
    <t>7604;7605;7930;7931;7932;7933;7934;7935;9403;9404;9405;9406;9407;9408;9409;9410;9411;9412;9413;9414;9415;9416;10272;10273;10274;10275;11794;11795;11796;11797;11798;11799;11800;11801;11802;11803;13861;13862;13863;13864;13865;13866;13867;13868;13869;13870;13871;13872;17826;17827;19005;19006;19507;19508;19509;19510;19511;19512;19513;19514;19515;19516;19517;19518;19519;32392;32393;32394;32395;32396;35553;35554;35555;35556;35557;37012;37013;37014;37015;42465;42466;42467;42468;42469;42470;42471;42472;42473;42474;49171;49172;50865;50866;50867;50868;50869;50870;50871;50872;50873;59794;59795;59796;59797;59798;67034;67035;67036;86829;86830;86831;86832;86833;86834;93512;93513;93514;93515;93516;93517;93518;93519;93520;93521;93522;93523;93524;93525;95171;95172;103591;103592;103593;104648;104649;106455;106456;106457;106458</t>
  </si>
  <si>
    <t>6457;6731;6732;6733;6734;6735;8045;8046;8047;8048;8049;8050;8051;8772;10186;10187;10188;10189;10190;10191;10192;10193;10194;10195;11971;11972;11973;11974;11975;11976;11977;11978;11979;11980;11981;11982;11983;11984;11985;11986;11987;11988;11989;11990;15579;15580;15581;16517;16972;16973;16974;16975;16976;16977;16978;16979;16980;16981;16982;16983;16984;16985;27921;27922;27923;27924;30618;30619;30620;30621;31936;31937;36463;36464;36465;36466;36467;36468;36469;36470;36471;36472;36473;36474;36475;36476;36477;36478;36479;41880;43006;43007;43008;43009;43010;43011;50151;50152;50153;50154;50155;56147;56148;56149;72978;72979;72980;72981;72982;78848;78849;78850;78851;78852;78853;78854;78855;78856;78857;78858;80235;87383;87384;87385;87386;87387;88299;88300;89804</t>
  </si>
  <si>
    <t>6457;6735;8048;8772;10192;11989;15579;16517;16975;16983;27922;30621;31936;36467;41880;43008;50155;56147;72981;78848;78850;80235;87387;88299;89804</t>
  </si>
  <si>
    <t>451;452;453;815;816</t>
  </si>
  <si>
    <t>&gt;AT5G15680.1 | Symbols:  | ARM repeat superfamily protein | chr5:5101188-5110793 REVERSE LENGTH=2153</t>
  </si>
  <si>
    <t>247;15760;21917</t>
  </si>
  <si>
    <t>255;16305;22637</t>
  </si>
  <si>
    <t>1175;1176;66809;66810;66811;66812;66813;93173;93174;93175</t>
  </si>
  <si>
    <t>1059;55993;55994;78545</t>
  </si>
  <si>
    <t>1059;55994;78545</t>
  </si>
  <si>
    <t>&gt;AT5G15770.1 | Symbols: AtGNA1, GNA1 | glucose-6-phosphate acetyltransferase 1 | chr5:5144093-5144542 REVERSE LENGTH=149</t>
  </si>
  <si>
    <t>3104;3105</t>
  </si>
  <si>
    <t>&gt;AT5G15810.1 | Symbols:  | N2,N2-dimethylguanosine tRNA methyltransferase | chr5:5157798-5161121 FORWARD LENGTH=691</t>
  </si>
  <si>
    <t>10183;20170;22629</t>
  </si>
  <si>
    <t>10514;20845;23383</t>
  </si>
  <si>
    <t>43555;43556;43557;43558;85699;85700;96287;96288</t>
  </si>
  <si>
    <t>37366;37367;72016;72017;81145</t>
  </si>
  <si>
    <t>37367;72017;81145</t>
  </si>
  <si>
    <t>&gt;AT5G15870.1 | Symbols:  | glycosyl hydrolase family 81 protein | chr5:5182641-5184878 REVERSE LENGTH=745</t>
  </si>
  <si>
    <t>&gt;AT5G15910.1 | Symbols:  | NAD(P)-binding Rossmann-fold superfamily protein | chr5:5193207-5195202 FORWARD LENGTH=269</t>
  </si>
  <si>
    <t>222;10567;13312;13677;17644</t>
  </si>
  <si>
    <t>230;10914;13712;14086;14087;18249</t>
  </si>
  <si>
    <t>1055;1056;1057;1058;45185;45186;45187;45188;45189;56565;56566;56567;58000;58001;58002;58003;58004;58005;58006;74940;74941;74942;74943</t>
  </si>
  <si>
    <t>934;935;936;937;938;38775;38776;38777;47515;47516;48764;48765;48766;48767;48768;62951;62952;62953</t>
  </si>
  <si>
    <t>937;38775;47515;48765;62953</t>
  </si>
  <si>
    <t>&gt;AT5G15980.1 | Symbols:  | Pentatricopeptide repeat (PPR) superfamily protein | chr5:5213290-5215296 FORWARD LENGTH=668</t>
  </si>
  <si>
    <t>2830;6651;15272</t>
  </si>
  <si>
    <t>2930;6872;15796</t>
  </si>
  <si>
    <t>12333;12334;12335;12336;28311;64738;64739;64740;64741</t>
  </si>
  <si>
    <t>10683;10684;10685;10686;24530;54276;54277;54278</t>
  </si>
  <si>
    <t>10686;24530;54278</t>
  </si>
  <si>
    <t>&gt;AT5G16010.1 | Symbols:  | 3-oxo-5-alpha-steroid 4-dehydrogenase family protein | chr5:5227982-5229012 FORWARD LENGTH=268</t>
  </si>
  <si>
    <t>26633;26634;26635</t>
  </si>
  <si>
    <t>23095;23096;23097</t>
  </si>
  <si>
    <t>&gt;AT5G16050.1 | Symbols: GRF5, GF14 UPSILON | general regulatory factor 5 | chr5:5244008-5245402 REVERSE LENGTH=268</t>
  </si>
  <si>
    <t>3385;3386;3624;3941;5722;7719;9370;11302;11943;15019;15878;16725;18046;19478;21346;24383</t>
  </si>
  <si>
    <t>True;True;False;True;True;True;True;True;False;False;False;True;True;True;True;False</t>
  </si>
  <si>
    <t>3513;3514;3758;3759;4084;5922;7965;9680;11659;12312;15504;16429;17307;18670;20144;22053;25187</t>
  </si>
  <si>
    <t>14764;14765;14766;14767;14768;14769;14770;14771;14772;15665;15666;15667;15668;15669;15670;15671;15672;17010;17011;17012;17013;24400;24401;24402;24403;32957;32958;32959;40054;40055;40056;40057;48347;48348;48349;48350;51163;63549;63550;63551;67303;67304;67305;67306;67307;71049;71050;71051;71052;71053;71054;71055;71056;71057;71058;71059;76607;76608;76609;76610;76611;76612;82989;82990;82991;82992;82993;90623;90624;90625;90626;103827;103828;103829;103830</t>
  </si>
  <si>
    <t>12823;12824;12825;12826;12827;12828;12829;12830;12831;13656;13657;13658;13659;13660;13661;13662;13663;13664;13665;13666;13667;13668;13669;13670;13671;13672;14904;14905;14906;20965;20966;20967;20968;28455;28456;34324;34325;34326;34327;41306;41307;41308;41309;43241;53312;56363;56364;56365;56366;59707;59708;59709;59710;59711;59712;59713;59714;59715;59716;59717;59718;59719;59720;59721;59722;59723;59724;59725;59726;64166;64167;64168;64169;69780;69781;76285;76286;76287;76288;87568;87569;87570;87571;87572;87573;87574;87575;87576;87577;87578</t>
  </si>
  <si>
    <t>12823;12831;13661;14906;20965;28456;34325;41309;43241;53312;56363;59714;64167;69781;76285;87576</t>
  </si>
  <si>
    <t>&gt;AT5G16070.1 | Symbols:  | TCP-1/cpn60 chaperonin family protein | chr5:5247549-5251050 REVERSE LENGTH=535</t>
  </si>
  <si>
    <t>2358;4462;5115;7589;8037;8096;8929;14369;14625;15091;17011;17160;18254;20687;21058;21780;22763;22873</t>
  </si>
  <si>
    <t>False;True;False;False;True;False;False;False;False;False;True;False;False;False;True;True;False;False</t>
  </si>
  <si>
    <t>2447;4619;5304;7835;8296;8357;9223;14790;15050;15594;17605;17755;18886;21374;21763;22499;23519;23630</t>
  </si>
  <si>
    <t>10341;10342;10343;10344;10345;10346;19186;19187;19188;19189;21902;21903;21904;21905;32327;32328;32329;32330;34224;34225;34226;34227;34450;34451;34452;34453;34454;34455;34456;34457;37990;37991;60744;60745;60746;60747;60748;60749;60750;60751;60752;61905;61906;61907;63937;63938;63939;72231;72232;72233;72234;72235;72891;72892;72893;72894;72895;72896;72897;72898;77475;77476;87862;87863;87864;87865;87866;87867;89444;89445;89446;89447;92613;92614;92615;96805;96806;96807;96808;97270;97271;97272;97273;97274;97275;97276</t>
  </si>
  <si>
    <t>8833;8834;8835;8836;16654;18860;18861;18862;18863;18864;18865;18866;18867;27865;27866;27867;27868;27869;27870;27871;29510;29706;29707;29708;29709;29710;29711;32639;50938;50939;50940;50941;50942;50943;50944;50945;50946;52004;52005;52006;53644;53645;60688;60689;60690;61206;61207;61208;61209;61210;61211;61212;64880;73846;73847;73848;73849;73850;73851;73852;73853;75271;75272;75273;78076;78077;81575;81576;81577;81578;81981;81982;81983;81984;81985;81986</t>
  </si>
  <si>
    <t>8836;16654;18861;27867;29510;29707;32639;50941;52004;53645;60689;61208;64880;73848;75273;78076;81575;81981</t>
  </si>
  <si>
    <t>&gt;AT5G16130.1 | Symbols:  | Ribosomal protein S7e family protein | chr5:5268984-5269912 FORWARD LENGTH=190</t>
  </si>
  <si>
    <t>2200;3104;3773;12451;14906;15354;20821</t>
  </si>
  <si>
    <t>2284;3215;3910;12835;15367;15885;21509;21510</t>
  </si>
  <si>
    <t>9709;9710;13542;13543;13544;13545;16311;16312;16313;16314;16315;53164;53165;53166;53167;53168;63031;63032;65100;65101;65102;65103;65104;65105;65106;65107;88429;88430;88431;88432;88433;88434;88435;88436;88437;88438;88439;88440</t>
  </si>
  <si>
    <t>8286;8287;11674;11675;11676;11677;11678;11679;11680;14228;14229;14230;44864;44865;44866;44867;52901;54562;54563;54564;54565;54566;54567;54568;54569;54570;74332;74333;74334;74335;74336;74337;74338;74339;74340;74341;74342;74343;74344;74345</t>
  </si>
  <si>
    <t>8287;11680;14230;44864;52901;54566;74334</t>
  </si>
  <si>
    <t>&gt;AT5G16150.3 | Symbols: GLT1, PGLCT | plastidic GLC translocator | chr5:5272904-5275678 FORWARD LENGTH=546;&gt;AT5G16150.2 | Symbols: GLT1, PGLCT | plastidic GLC translocator | chr5:5272904-5275678 FORWARD LENGTH=546;&gt;AT5G16150.1 | Symbols: GLT1, PGLCT | plastidic GLC translocator | chr5:5272904-5275678 FORWARD LENGTH=546</t>
  </si>
  <si>
    <t>&gt;AT5G16150.3 | Symbols: GLT1, PGLCT | plastidic GLC translocator | chr5:5272904-5275678 FORWARD LENGTH=546;&gt;AT5G16150.2 | Symbols: GLT1, PGLCT | plastidic GLC translocator | chr5:5272904-5275678 FORWARD LENGTH=546;&gt;AT5G16150.1 | Symbols: GLT1, PGLCT | plas</t>
  </si>
  <si>
    <t>546;546;546</t>
  </si>
  <si>
    <t>1626;3266;17988;24117</t>
  </si>
  <si>
    <t>1688;3386;18607;24910</t>
  </si>
  <si>
    <t>7212;14219;14220;14221;14222;14223;14224;76347;76348;76349;76350;76351;76352;102609;102610;102611</t>
  </si>
  <si>
    <t>6127;12308;12309;12310;12311;12312;63966;63967;63968;63969;63970;63971;86528;86529</t>
  </si>
  <si>
    <t>6127;12309;63970;86528</t>
  </si>
  <si>
    <t>&gt;AT5G16280.1 | Symbols:  | Tetratricopeptide repeat (TPR)-like superfamily protein | chr5:5323377-5331345 REVERSE LENGTH=1272;&gt;AT5G16280.2 | Symbols:  | Tetratricopeptide repeat (TPR)-like superfamily protein | chr5:5323377-5331345 REVERSE LENGTH=1244</t>
  </si>
  <si>
    <t>1272;1244</t>
  </si>
  <si>
    <t>1951;3229;4499;4972;7745;12372;13738;14310;18174;21493;22513;24079</t>
  </si>
  <si>
    <t>2028;3346;4658;5149;7991;12753;14149;14728;18804;22206;23263;24872</t>
  </si>
  <si>
    <t>8599;14072;14073;19350;21312;33068;52859;52860;58249;58250;58251;58252;60485;60486;77155;77156;77157;91258;91259;91260;95769;95770;95771;95772;102473;102474;102475;102476</t>
  </si>
  <si>
    <t>7346;12155;16828;18383;28532;44606;48948;48949;48950;48951;50697;50698;64604;64605;64606;64607;64608;76894;80725;86431;86432</t>
  </si>
  <si>
    <t>7346;12155;16828;18383;28532;44606;48948;50697;64605;76894;80725;86431</t>
  </si>
  <si>
    <t>&gt;AT5G16290.2 | Symbols: VAT1 | VALINE-TOLERANT 1 | chr5:5333874-5337387 FORWARD LENGTH=477;&gt;AT5G16290.1 | Symbols: VAT1 | VALINE-TOLERANT 1 | chr5:5333874-5337387 FORWARD LENGTH=477</t>
  </si>
  <si>
    <t>477;477</t>
  </si>
  <si>
    <t>8679;9273;12826;15258;22820</t>
  </si>
  <si>
    <t>8963;9581;13220;15780;23576</t>
  </si>
  <si>
    <t>36990;36991;36992;36993;36994;39631;39632;39633;54658;54659;54660;64690;64691;64692;64693;97044;97045</t>
  </si>
  <si>
    <t>31912;31913;31914;31915;33943;33944;46043;46044;46045;54243;81804;81805</t>
  </si>
  <si>
    <t>31914;33943;46045;54243;81805</t>
  </si>
  <si>
    <t>&gt;AT5G16300.2 | Symbols:  | Vps51/Vps67 family (components of vesicular transport) protein | chr5:5338119-5342186 FORWARD LENGTH=1034;&gt;AT5G16300.1 | Symbols:  | Vps51/Vps67 family (components of vesicular transport) protein | chr5:5338119-5342186 FORWARD LENGTH=1068;&gt;AT5G16300.4 | Symbols:  | Vps51/Vps67 family (components of vesicular transport) protein | chr5:5338125-5342186 FORWARD LENGTH=1035;&gt;AT5G16300.3 | Symbols:  | Vps51/Vps67 family (components of vesicular transport) protein | chr5:5338119-5342068 FORWARD LENGTH=1029</t>
  </si>
  <si>
    <t>8;8;7;6</t>
  </si>
  <si>
    <t>&gt;AT5G16300.2 | Symbols:  | Vps51/Vps67 family (components of vesicular transport) protein | chr5:5338119-5342186 FORWARD LENGTH=1034;&gt;AT5G16300.1 | Symbols:  | Vps51/Vps67 family (components of vesicular transport) protein | chr5:5338119-5342186 FORWARD LE</t>
  </si>
  <si>
    <t>1034;1068;1035;1029</t>
  </si>
  <si>
    <t>9163;12705;12979;17944;20599;23068;24113;24688</t>
  </si>
  <si>
    <t>9468;13095;13376;18562;21285;23836;24906;25499</t>
  </si>
  <si>
    <t>39177;39178;54171;54172;54173;54174;55267;55268;55269;55270;76171;76172;87493;87494;87495;98133;98134;102599;105120;105121;105122;105123;105124</t>
  </si>
  <si>
    <t>33585;45721;46508;46509;63800;63801;73536;82690;86522;88690;88691</t>
  </si>
  <si>
    <t>33585;45721;46508;63801;73536;82690;86522;88691</t>
  </si>
  <si>
    <t>&gt;AT5G16370.1 | Symbols: AAE5 | acyl activating enzyme 5 | chr5:5356823-5358481 REVERSE LENGTH=552;&gt;AT5G16340.1 | Symbols:  | AMP-dependent synthetase and ligase family protein | chr5:5349255-5350907 REVERSE LENGTH=550</t>
  </si>
  <si>
    <t>552;550</t>
  </si>
  <si>
    <t>6789;11347;21417;21731;24097</t>
  </si>
  <si>
    <t>7012;11705;22128;22450;24890</t>
  </si>
  <si>
    <t>28852;28853;28854;28855;48561;48562;90936;90937;92319;92320;92321;92322;92323;102539;102540</t>
  </si>
  <si>
    <t>25013;41455;76599;77812;77813;77814;86472;86473</t>
  </si>
  <si>
    <t>25013;41455;76599;77812;86473</t>
  </si>
  <si>
    <t>&gt;AT5G16390.2 | Symbols: CAC1, CAC1A, BCCP, BCCP1, CAC1-A, BCCP-1 | chloroplastic acetylcoenzyme A carboxylase 1 | chr5:5361554-5363020 REVERSE LENGTH=254;&gt;AT5G16390.1 | Symbols: CAC1, CAC1A, BCCP, BCCP1 | chloroplastic acetylcoenzyme A carboxylase 1 | chr5:5361098-5363020 REVERSE LENGTH=280;&gt;AT5G15530.1 | Symbols: BCCP2, CAC1-B | biotin carboxyl carrier protein 2 | chr5:5038955-5040437 FORWARD LENGTH=255</t>
  </si>
  <si>
    <t>&gt;AT5G16390.2 | Symbols: CAC1, CAC1A, BCCP, BCCP1, CAC1-A, BCCP-1 | chloroplastic acetylcoenzyme A carboxylase 1 | chr5:5361554-5363020 REVERSE LENGTH=254;&gt;AT5G16390.1 | Symbols: CAC1, CAC1A, BCCP, BCCP1 | chloroplastic acetylcoenzyme A carboxylase 1 | chr5:5361098-5363020 REVERSE LENGTH=280</t>
  </si>
  <si>
    <t>&gt;AT5G16390.2 | Symbols: CAC1, CAC1A, BCCP, BCCP1, CAC1-A, BCCP-1 | chloroplastic acetylcoenzyme A carboxylase 1 | chr5:5361554-5363020 REVERSE LENGTH=254;&gt;AT5G16390.1 | Symbols: CAC1, CAC1A, BCCP, BCCP1 | chloroplastic acetylcoenzyme A carboxylase 1 | chr5</t>
  </si>
  <si>
    <t>254;280;255</t>
  </si>
  <si>
    <t>5439;19258;19323</t>
  </si>
  <si>
    <t>5632;19919;19986</t>
  </si>
  <si>
    <t>23185;23186;23187;23188;23189;23190;23191;23192;82045;82320;82321</t>
  </si>
  <si>
    <t>19942;19943;19944;19945;68984;69218</t>
  </si>
  <si>
    <t>19944;68984;69218</t>
  </si>
  <si>
    <t>&gt;AT5G16440.1 | Symbols: IPP1 | isopentenyl diphosphate isomerase 1 | chr5:5371765-5373575 FORWARD LENGTH=291</t>
  </si>
  <si>
    <t>5365;9524;11531;12471;13863;14541;24399</t>
  </si>
  <si>
    <t>5556;9837;11893;12855;14275;14966;25204</t>
  </si>
  <si>
    <t>22902;22903;40695;49423;53235;53236;53237;53238;53239;53240;53241;53242;58727;58728;58729;58730;61546;61547;61548;103900;103901;103902;103903</t>
  </si>
  <si>
    <t>19701;19702;34883;42039;44917;44918;44919;44920;49311;49312;49313;49314;51680;87650;87651;87652</t>
  </si>
  <si>
    <t>19702;34883;42039;44920;49314;51680;87651</t>
  </si>
  <si>
    <t>&gt;AT5G16450.2 | Symbols:  | Ribonuclease E inhibitor RraA/Dimethylmenaquinone methyltransferase | chr5:5374357-5375342 FORWARD LENGTH=166;&gt;AT5G16450.1 | Symbols:  | Ribonuclease E inhibitor RraA/Dimethylmenaquinone methyltransferase | chr5:5374357-5375342 FORWARD LENGTH=166</t>
  </si>
  <si>
    <t>&gt;AT5G16450.2 | Symbols:  | Ribonuclease E inhibitor RraA/Dimethylmenaquinone methyltransferase | chr5:5374357-5375342 FORWARD LENGTH=166;&gt;AT5G16450.1 | Symbols:  | Ribonuclease E inhibitor RraA/Dimethylmenaquinone methyltransferase | chr5:5374357-5375342 F</t>
  </si>
  <si>
    <t>166;166</t>
  </si>
  <si>
    <t>1278;17039;22909;23221</t>
  </si>
  <si>
    <t>1314;17633;23667;23992</t>
  </si>
  <si>
    <t>5632;5633;5634;72361;72362;72363;72364;97435;97436;97437;97438;98836;98837;98838;98839;98840</t>
  </si>
  <si>
    <t>4795;4796;60775;82118;83333;83334</t>
  </si>
  <si>
    <t>4795;60775;82118;83333</t>
  </si>
  <si>
    <t>&gt;AT5G16510.2 | Symbols:  | Alpha-1,4-glucan-protein synthase family protein | chr5:5393296-5394342 FORWARD LENGTH=348;&gt;AT5G16510.1 | Symbols:  | Alpha-1,4-glucan-protein synthase family protein | chr5:5393296-5394342 FORWARD LENGTH=348</t>
  </si>
  <si>
    <t>348;348</t>
  </si>
  <si>
    <t>1406;4263;5047;5293;8684;8912;20455;21918</t>
  </si>
  <si>
    <t>True;True;True;True;False;True;True;True</t>
  </si>
  <si>
    <t>1456;4416;5226;5483;8968;9205;21136;22638</t>
  </si>
  <si>
    <t>6241;6242;18418;18419;18420;21600;21601;21602;21603;22628;22629;22630;22631;22632;22633;37012;37013;37014;37015;37904;37905;37906;37907;86835;86836;86837;86838;93176;93177</t>
  </si>
  <si>
    <t>5304;5305;16077;16078;16079;16080;18606;18607;18608;18609;18610;18611;19470;19471;19472;19473;19474;31936;31937;32570;32571;72983;72984;72985;78546</t>
  </si>
  <si>
    <t>5304;16078;18610;19473;31936;32571;72983;78546</t>
  </si>
  <si>
    <t>&gt;AT5G16550.1 | Symbols:  | unknown protein; Has 30201 Blast hits to 17322 proteins in 780 species: Archae - 12; Bacteria - 1396; Metazoa - 17338; Fungi - 3422; Plants - 5037; Viruses - 0; Other Eukaryotes - 2996 (source: NCBI BLink). | chr5:5405526-5406641 FORWARD LENGTH=249</t>
  </si>
  <si>
    <t>&gt;AT5G16550.1 | Symbols:  | unknown protein; Has 30201 Blast hits to 17322 proteins in 780 species: Archae - 12; Bacteria - 1396; Metazoa - 17338; Fungi - 3422; Plants - 5037; Viruses - 0; Other Eukaryotes - 2996 (source: NCBI BLink). | chr5:5405526-5406641</t>
  </si>
  <si>
    <t>4677;11613;20413</t>
  </si>
  <si>
    <t>4847;11976;21093</t>
  </si>
  <si>
    <t>20176;20177;49775;49776;49777;49778;86644;86645;86646;86647</t>
  </si>
  <si>
    <t>17501;42266;42267;42268;72823;72824</t>
  </si>
  <si>
    <t>17501;42267;72823</t>
  </si>
  <si>
    <t>&gt;AT5G16590.1 | Symbols: LRR1 | Leucine-rich repeat protein kinase family protein | chr5:5431862-5433921 FORWARD LENGTH=625</t>
  </si>
  <si>
    <t>1455;3862;3863;8271;10379;10454;12114;13910;18387;18661;19313;19350;23356;24210;24859</t>
  </si>
  <si>
    <t>True;False;False;True;True;False;True;False;False;True;True;True;True;True;True</t>
  </si>
  <si>
    <t>1508;4003;4004;8538;10723;10800;12489;14322;19021;19306;19976;20014;24130;25007;25682</t>
  </si>
  <si>
    <t>6442;6443;6444;6445;16674;16675;16676;16677;16678;16679;35163;35164;35165;35166;35167;35168;35169;35170;44374;44375;44376;44377;44691;51874;51875;51876;51877;51878;51879;51880;51881;58908;58909;58910;58911;58912;58913;58914;78154;78155;78156;78157;78158;78159;78160;79520;79521;79522;79523;79524;82271;82272;82273;82274;82426;82427;82428;82429;82430;82431;82432;82433;82434;82435;99338;99339;103113;103114;103115;103116;103117;103118;105889;105890;105891</t>
  </si>
  <si>
    <t>5483;5484;5485;5486;14515;14516;14517;30307;30308;30309;30310;30311;38024;38025;38026;38027;38300;43799;43800;43801;43802;43803;43804;49437;49438;49439;49440;65485;65486;65487;65488;65489;65490;65491;65492;65493;65494;66860;66861;66862;66863;69172;69173;69174;69175;69317;69318;69319;69320;69321;69322;69323;69324;69325;83714;86966;86967;86968;86969;86970;86971;89360;89361;89362</t>
  </si>
  <si>
    <t>5484;14515;14516;30310;38027;38300;43804;49439;65494;66863;69175;69319;83714;86970;89362</t>
  </si>
  <si>
    <t>&gt;AT5G16620.1 | Symbols: PDE120, TIC40, ATTIC40 | hydroxyproline-rich glycoprotein family protein | chr5:5450808-5454256 FORWARD LENGTH=447</t>
  </si>
  <si>
    <t>7490;15549;16438;17321;24271</t>
  </si>
  <si>
    <t>7732;16089;17013;17921;25070</t>
  </si>
  <si>
    <t>31867;31868;31869;65906;65907;65908;65909;69798;73612;73613;73614;73615;103374</t>
  </si>
  <si>
    <t>27510;55245;58611;61848;61849;61850;87184</t>
  </si>
  <si>
    <t>27510;55245;58611;61849;87184</t>
  </si>
  <si>
    <t>&gt;AT5G16660.2 | Symbols:  | unknown protein; FUNCTIONS IN: molecular_function unknown; INVOLVED IN: biological_process unknown; LOCATED IN: chloroplast, membrane; EXPRESSED IN: 23 plant structures; EXPRESSED DURING: 14 growth stages; BEST Arabidopsis thaliana protein match is: unknown protein (TAIR:AT3G02900.1); Has 106 Blast hits to 106 proteins in 32 species: Archae - 0; Bacteria - 28; Metazoa - 0; Fungi - 0; Plants - 78; Viruses - 0; Other Eukaryotes - 0 (source: NCBI BLink). | chr5:5465699-5467006 REVERSE LENGTH=166;&gt;AT5G16660.1 | Symbols:  | unknown protein; FUNCTIONS IN: molecular_function unknown; INVOLVED IN: biological_process unknown; LOCATED IN: chloroplast thylakoid membrane, chloroplast, membrane, chloroplast envelope; EXPRESSED IN: 23 plant structures; EXPRESSED DURING: 14 growth stages; BEST Arabidopsis thaliana protein match is: unknown protein (TAIR:AT3G02900.1); Has 30201 Blast hits to 17322 proteins in 780 species: Archae - 12; Bacteria - 1396; Metazoa - 17338; Fungi - 3422; Plants - 5037; Viruses - 0; Other Eukaryotes - 2996 (source: NCBI BLink). | chr5:5465699-5467006 REVERSE LENGTH=168</t>
  </si>
  <si>
    <t>&gt;AT5G16660.2 | Symbols:  | unknown protein; FUNCTIONS IN: molecular_function unknown; INVOLVED IN: biological_process unknown; LOCATED IN: chloroplast, membrane; EXPRESSED IN: 23 plant structures; EXPRESSED DURING: 14 growth stages; BEST Arabidopsis thalia</t>
  </si>
  <si>
    <t>166;168</t>
  </si>
  <si>
    <t>9859;17311;19854</t>
  </si>
  <si>
    <t>10179;17911;20525</t>
  </si>
  <si>
    <t>42204;42205;42206;42207;42208;73574;84472;84473;84474;84475;84476;84477;84478;84479</t>
  </si>
  <si>
    <t>36277;36278;36279;61825;71021;71022;71023;71024;71025;71026</t>
  </si>
  <si>
    <t>36277;61825;71023</t>
  </si>
  <si>
    <t>&gt;AT5G16760.1 | Symbols:  | Inositol 1,3,4-trisphosphate 5/6-kinase family protein | chr5:5509890-5510849 FORWARD LENGTH=319</t>
  </si>
  <si>
    <t>8268;8269;21976;23422</t>
  </si>
  <si>
    <t>8535;8536;22697;24196</t>
  </si>
  <si>
    <t>35152;35153;35154;35155;35156;35157;35158;93428;93429;93430;93431;93432;99640;99641;99642</t>
  </si>
  <si>
    <t>30302;30303;30304;78755;78756;78757;78758;78759;78760;84011;84012;84013</t>
  </si>
  <si>
    <t>30302;30304;78755;84012</t>
  </si>
  <si>
    <t>&gt;AT5G16840.3 | Symbols: BPA1 | binding partner of acd11 1 | chr5:5536042-5538026 FORWARD LENGTH=257;&gt;AT5G16840.1 | Symbols: BPA1 | binding partner of acd11 1 | chr5:5536042-5538026 FORWARD LENGTH=259;&gt;AT5G16840.2 | Symbols: BPA1 | binding partner of acd11 1 | chr5:5536042-5538026 FORWARD LENGTH=260</t>
  </si>
  <si>
    <t xml:space="preserve">&gt;AT5G16840.3 | Symbols: BPA1 | binding partner of acd11 1 | chr5:5536042-5538026 FORWARD LENGTH=257;&gt;AT5G16840.1 | Symbols: BPA1 | binding partner of acd11 1 | chr5:5536042-5538026 FORWARD LENGTH=259;&gt;AT5G16840.2 | Symbols: BPA1 | binding partner of acd11 </t>
  </si>
  <si>
    <t>257;259;260</t>
  </si>
  <si>
    <t>2030;14178;19913;22240</t>
  </si>
  <si>
    <t>2107;14594;20585;22972</t>
  </si>
  <si>
    <t>8962;8963;59983;59984;59985;59986;59987;59988;59989;59990;84683;84684;84685;84686;94540;94541;94542;94543;94544;94545;94546;94547</t>
  </si>
  <si>
    <t>7664;7665;50304;50305;50306;50307;50308;50309;71173;71174;71175;79763;79764;79765</t>
  </si>
  <si>
    <t>7664;50309;71175;79763</t>
  </si>
  <si>
    <t>&gt;AT5G16880.3 | Symbols:  | Target of Myb protein 1 | chr5:5549658-5551021 FORWARD LENGTH=297;&gt;AT5G16880.2 | Symbols:  | Target of Myb protein 1 | chr5:5549658-5551274 FORWARD LENGTH=407;&gt;AT5G16880.1 | Symbols:  | Target of Myb protein 1 | chr5:5549658-5551274 FORWARD LENGTH=407</t>
  </si>
  <si>
    <t>&gt;AT5G16880.3 | Symbols:  | Target of Myb protein 1 | chr5:5549658-5551021 FORWARD LENGTH=297;&gt;AT5G16880.2 | Symbols:  | Target of Myb protein 1 | chr5:5549658-5551274 FORWARD LENGTH=407;&gt;AT5G16880.1 | Symbols:  | Target of Myb protein 1 | chr5:5549658-5551</t>
  </si>
  <si>
    <t>297;407;407</t>
  </si>
  <si>
    <t>591;3364;12815</t>
  </si>
  <si>
    <t>607;3491;13209</t>
  </si>
  <si>
    <t>2615;14673;14674;14675;14676;54622;54623</t>
  </si>
  <si>
    <t>2275;12745;12746;12747;46022;46023</t>
  </si>
  <si>
    <t>2275;12745;46023</t>
  </si>
  <si>
    <t>&gt;AT5G16930.1 | Symbols:  | AAA-type ATPase family protein | chr5:5568578-5571565 FORWARD LENGTH=644;&gt;AT4G36580.1 | Symbols:  | AAA-type ATPase family protein | chr4:17257958-17260661 FORWARD LENGTH=632</t>
  </si>
  <si>
    <t>&gt;AT5G16930.1 | Symbols:  | AAA-type ATPase family protein | chr5:5568578-5571565 FORWARD LENGTH=644</t>
  </si>
  <si>
    <t>644;632</t>
  </si>
  <si>
    <t>9635;10161;13240;17762;18019;18534;22533</t>
  </si>
  <si>
    <t>True;False;False;True;False;False;False</t>
  </si>
  <si>
    <t>9948;10492;13639;18370;18643;19170;23284</t>
  </si>
  <si>
    <t>41179;41180;41181;41182;43477;43478;43479;43480;56291;56292;56293;56294;75437;75438;76510;76511;76512;78866;78867;78868;95857;95858</t>
  </si>
  <si>
    <t>35333;35334;35335;37301;37302;37303;37304;47315;63299;64096;64097;66183;80809;80810</t>
  </si>
  <si>
    <t>35335;37301;47315;63299;64096;66183;80809</t>
  </si>
  <si>
    <t>&gt;AT5G16970.1 | Symbols: AT-AER, AER | alkenal reductase | chr5:5576291-5578001 REVERSE LENGTH=345;&gt;AT5G16960.1 | Symbols:  | Zinc-binding dehydrogenase family protein | chr5:5574537-5575884 REVERSE LENGTH=346;&gt;AT1G26320.2 | Symbols:  | Zinc-binding dehydrogenase family protein | chr1:9105240-9107029 FORWARD LENGTH=346;&gt;AT3G03080.1 | Symbols:  | Zinc-binding dehydrogenase family protein | chr3:698530-700278 REVERSE LENGTH=350;&gt;AT1G26320.1 | Symbols:  | Zinc-binding dehydrogenase family protein | chr1:9105240-9107029 FORWARD LENGTH=351;&gt;AT1G65560.1 | Symbols:  | Zinc-binding dehydrogenase family protein | chr1:24371608-24373673 REVERSE LENGTH=350</t>
  </si>
  <si>
    <t>&gt;AT5G16970.1 | Symbols: AT-AER, AER | alkenal reductase | chr5:5576291-5578001 REVERSE LENGTH=345</t>
  </si>
  <si>
    <t>11;2;2;2;2;1</t>
  </si>
  <si>
    <t>7;0;0;0;0;0</t>
  </si>
  <si>
    <t>4;0;0;0;0;0</t>
  </si>
  <si>
    <t>345;346;346;350;351;350</t>
  </si>
  <si>
    <t>1526;6143;9351;9950;10605;10932;10933;14933;15099;15959;23099</t>
  </si>
  <si>
    <t>True;False;False;True;True;False;True;True;True;False;True</t>
  </si>
  <si>
    <t>1585;6351;9661;10273;10953;11284;11285;15399;15605;16513;23868</t>
  </si>
  <si>
    <t>6772;6773;26306;26307;26308;26309;26310;39996;39997;42590;42591;42592;42593;42594;42595;42596;42597;45361;45362;46790;46791;46792;46793;46794;63146;63147;63148;63149;63983;63984;67684;67685;67686;98259;98260;98261</t>
  </si>
  <si>
    <t>5761;5762;22834;22835;22836;22837;34275;34276;36550;36551;36552;36553;36554;36555;36556;38922;38923;40068;40069;40070;40071;40072;40073;40074;53012;53013;53014;53015;53016;53675;53676;56723;56724;82787;82788</t>
  </si>
  <si>
    <t>5761;22835;34276;36553;38922;40068;40074;53013;53676;56724;82788</t>
  </si>
  <si>
    <t>&gt;AT5G17000.1 | Symbols:  | Zinc-binding dehydrogenase family protein | chr5:5584983-5586991 REVERSE LENGTH=345;&gt;AT5G37980.1 | Symbols:  | Zinc-binding dehydrogenase family protein | chr5:15131405-15132940 FORWARD LENGTH=353</t>
  </si>
  <si>
    <t>&gt;AT5G17000.1 | Symbols:  | Zinc-binding dehydrogenase family protein | chr5:5584983-5586991 REVERSE LENGTH=345</t>
  </si>
  <si>
    <t>345;353</t>
  </si>
  <si>
    <t>2336;4442;6143;6144;6347;9351;10932;10934;13632;14932;15034;15100;15959;16489;17569;22405</t>
  </si>
  <si>
    <t>2423;4599;6351;6352;6562;9661;11284;11286;14040;15398;15521;15606;16513;17066;18173;23149</t>
  </si>
  <si>
    <t>10281;10282;19115;26306;26307;26308;26309;26310;26311;26312;26313;26314;26315;26316;26317;26318;27160;27161;27162;39996;39997;46790;46791;46792;46793;46795;57817;57818;57819;57820;63145;63629;63630;63985;63986;63987;63988;67684;67685;67686;70031;70032;70033;70034;74601;74602;74603;95313;95314;95315</t>
  </si>
  <si>
    <t>8776;8777;8778;16600;22834;22835;22836;22837;22838;22839;22840;22841;23578;23579;34275;34276;40068;40069;40070;40071;40072;40073;40075;48613;48614;53011;53375;53376;53677;53678;53679;56723;56724;58829;62664;62665;80381;80382</t>
  </si>
  <si>
    <t>8776;16600;22835;22838;23579;34276;40068;40075;48614;53011;53376;53679;56724;58829;62665;80381</t>
  </si>
  <si>
    <t>&gt;AT5G17010.4 | Symbols:  | Major facilitator superfamily protein | chr5:5587851-5592332 REVERSE LENGTH=470;&gt;AT5G17010.3 | Symbols:  | Major facilitator superfamily protein | chr5:5587851-5592332 REVERSE LENGTH=503;&gt;AT5G17010.1 | Symbols:  | Major facilitator superfamily protein | chr5:5587851-5592332 REVERSE LENGTH=503;&gt;AT5G17010.2 | Symbols:  | Major facilitator superfamily protein | chr5:5587851-5592332 REVERSE LENGTH=440</t>
  </si>
  <si>
    <t>&gt;AT5G17010.4 | Symbols:  | Major facilitator superfamily protein | chr5:5587851-5592332 REVERSE LENGTH=470;&gt;AT5G17010.3 | Symbols:  | Major facilitator superfamily protein | chr5:5587851-5592332 REVERSE LENGTH=503;&gt;AT5G17010.1 | Symbols:  | Major facilitat</t>
  </si>
  <si>
    <t>470;503;503;440</t>
  </si>
  <si>
    <t>1098;8043;19508</t>
  </si>
  <si>
    <t>1130;8302;20174</t>
  </si>
  <si>
    <t>4901;4902;34258;34259;34260;83088;83089;83090;83091</t>
  </si>
  <si>
    <t>4179;29529;29530;29531;69852;69853</t>
  </si>
  <si>
    <t>4179;29531;69853</t>
  </si>
  <si>
    <t>&gt;AT5G17020.2 | Symbols: XPO1A | exportin 1A | chr5:5594904-5602467 FORWARD LENGTH=1060;&gt;AT5G17020.1 | Symbols: XPO1A, ATCRM1, ATXPO1, XPO1, HIT2 | exportin 1A | chr5:5594904-5602467 FORWARD LENGTH=1075</t>
  </si>
  <si>
    <t>1060;1075</t>
  </si>
  <si>
    <t>4;838;2764;3217;3256;3279;4382;5371;5527;5536;6071;12846;13304;13335;14722;15326;15551;15574;16462;16942;24011;24126;24174</t>
  </si>
  <si>
    <t>4;862;2864;3333;3373;3399;4536;5562;5720;5729;6279;13240;13703;13735;15153;15857;16091;16114;17037;17534;24804;24922;24970</t>
  </si>
  <si>
    <t>9;3777;3778;3779;12110;12111;14021;14022;14170;14171;14172;14173;14174;14265;14266;14267;18869;18870;18871;18872;22920;22921;22922;22923;22924;23523;23524;23525;23526;23554;23555;23556;23557;26061;26062;54727;54728;54729;54730;56526;56527;56528;56529;56639;56640;56641;56642;56643;56644;62273;62274;64999;65000;65001;65912;66006;66007;69902;69903;69904;71976;71977;71978;102231;102232;102233;102234;102235;102236;102759;102760;102761;102967;102968;102969;102970</t>
  </si>
  <si>
    <t>6;3245;10475;12119;12247;12248;12249;12250;12251;12355;12356;16425;16426;16427;16428;16429;19717;19718;19719;19720;20193;20194;20195;20219;22648;46102;47480;47481;47482;47581;47582;47583;47584;47585;52296;54481;54482;54483;54484;55248;55326;55327;58708;58709;58710;60499;60500;86246;86247;86685;86686;86687;86857;86858</t>
  </si>
  <si>
    <t>6;3245;10475;12119;12248;12355;16428;19719;20194;20219;22648;46102;47482;47584;52296;54484;55248;55326;58709;60499;86247;86685;86857</t>
  </si>
  <si>
    <t>&gt;AT5G17050.1 | Symbols: UGT78D2 | UDP-glucosyl transferase 78D2 | chr5:5607828-5609392 REVERSE LENGTH=460;&gt;AT5G17040.1 | Symbols:  | UDP-Glycosyltransferase superfamily protein | chr5:5605358-5606963 REVERSE LENGTH=442</t>
  </si>
  <si>
    <t>&gt;AT5G17050.1 | Symbols: UGT78D2 | UDP-glucosyl transferase 78D2 | chr5:5607828-5609392 REVERSE LENGTH=460</t>
  </si>
  <si>
    <t>460;442</t>
  </si>
  <si>
    <t>485;1870;3570;3687;4827;5277;12080;22547;23928</t>
  </si>
  <si>
    <t>496;1943;3704;3823;4999;5466;12454;23298;24718</t>
  </si>
  <si>
    <t>2148;2149;8266;8267;8268;8269;15478;15479;15480;15931;15932;15933;15934;20735;20736;20737;22574;22575;22576;22577;51726;51727;95931;95932;95933;95934;95935;101902;101903</t>
  </si>
  <si>
    <t>1857;7058;13498;13499;13885;13886;13887;13888;13889;17935;17936;19431;19432;19433;19434;19435;43684;80868;80869;80870;80871;85959;85960</t>
  </si>
  <si>
    <t>1857;7058;13499;13886;17936;19434;43684;80868;85959</t>
  </si>
  <si>
    <t>&gt;AT5G17060.1 | Symbols: ATARFB1B, ARFB1B | ADP-ribosylation factor B1B | chr5:5611056-5612639 FORWARD LENGTH=192;&gt;AT3G03120.1 | Symbols: ATARFB1C, ARFB1C | ADP-ribosylation factor B1C | chr3:717345-718914 FORWARD LENGTH=192</t>
  </si>
  <si>
    <t>192;192</t>
  </si>
  <si>
    <t>5604;9191;12765;23774</t>
  </si>
  <si>
    <t>5798;9496;13157;24558</t>
  </si>
  <si>
    <t>23907;23908;39305;54406;54407;54408;54409;54410;54411;54412;101273;101274</t>
  </si>
  <si>
    <t>20553;33679;45868;45869;45870;45871;45872;85453</t>
  </si>
  <si>
    <t>20553;33679;45870;85453</t>
  </si>
  <si>
    <t>&gt;AT5G17190.1 | Symbols:  | FUNCTIONS IN: molecular_function unknown; INVOLVED IN: intracellular protein transport; LOCATED IN: endomembrane system, integral to membrane, endoplasmic reticulum; EXPRESSED IN: 23 plant structures; EXPRESSED DURING: 13 growth stages; CONTAINS InterPro DOMAIN/s: B-cell receptor-associated 31-like (InterPro:IPR008417); BEST Arabidopsis thaliana protein match is: unknown protein (TAIR:AT3G03160.1); Has 1807 Blast hits to 1807 proteins in 277 species: Archae - 0; Bacteria - 0; Metazoa - 736; Fungi - 347; Plants - 385; Viruses - 0; Other Eukaryotes - 339 (source: NCBI BLink). | chr5:5652310-5652702 FORWARD LENGTH=130;&gt;AT3G03160.1 | Symbols:  | FUNCTIONS IN: molecular_function unknown; INVOLVED IN: intracellular protein transport; LOCATED IN: endomembrane system, integral to membrane, endoplasmic reticulum; EXPRESSED IN: 23 plant structures; EXPRESSED DURING: 15 growth stages; CONTAINS InterPro DOMAIN/s: B-cell receptor-associated 31-like (InterPro:IPR008417); BEST Arabidopsis thaliana protein match is: unknown protein (TAIR:AT5G17190.1); Has 102 Blast hits to 102 proteins in 17 species: Archae - 0; Bacteria - 0; Metazoa - 0; Fungi - 0; Plants - 102; Viruses - 0; Other Eukaryotes - 0 (source: NCBI BLink). | chr3:729876-730268 FORWARD LENGTH=130</t>
  </si>
  <si>
    <t xml:space="preserve">&gt;AT5G17190.1 | Symbols:  | FUNCTIONS IN: molecular_function unknown; INVOLVED IN: intracellular protein transport; LOCATED IN: endomembrane system, integral to membrane, endoplasmic reticulum; EXPRESSED IN: 23 plant structures; EXPRESSED DURING: 13 growth </t>
  </si>
  <si>
    <t>130;130</t>
  </si>
  <si>
    <t>7912;24415</t>
  </si>
  <si>
    <t>8161;25220</t>
  </si>
  <si>
    <t>33715;103955;103956</t>
  </si>
  <si>
    <t>29099;87695</t>
  </si>
  <si>
    <t>&gt;AT5G17270.1 | Symbols:  | Protein prenylyltransferase superfamily protein | chr5:5679995-5685597 FORWARD LENGTH=899</t>
  </si>
  <si>
    <t>102314;102315;102316</t>
  </si>
  <si>
    <t>&gt;AT5G17310.1 | Symbols: UGP2, AtUGP2 | UDP-glucose pyrophosphorylase 2 | chr5:5696955-5699671 REVERSE LENGTH=390</t>
  </si>
  <si>
    <t>1957;6077;6230;7515;9730;11578;12170;12385;14363;14853;15544;18738;19243;20921;22812;23166;23281;23631</t>
  </si>
  <si>
    <t>False;False;True;False;False;False;False;False;False;False;False;False;False;False;False;False;False;False</t>
  </si>
  <si>
    <t>2034;6285;6441;7757;10045;11940;12545;12767;14784;15307;15308;16083;16084;19384;19902;21618;23568;23935;24053;24407</t>
  </si>
  <si>
    <t>8637;8638;26077;26078;26079;26080;26671;26672;26673;26674;31958;31959;31960;31961;31962;31963;31964;31965;41551;41552;41553;41554;49605;49606;49607;49608;52098;52099;52100;52101;52102;52897;52898;52899;52900;60718;60719;60720;60721;60722;60723;60724;62812;62813;62814;62815;62816;62817;62818;65887;65888;65889;65890;65891;79856;79857;79858;79859;79860;81974;81975;81976;88869;88870;88871;88872;88873;97000;97001;97002;97003;97004;97005;97006;97007;97008;97009;97010;98552;98553;99064;99065;99066;99067;99068;99069;99070;99071;100569;100570;100571;100572</t>
  </si>
  <si>
    <t>7381;22660;22661;22662;22663;22664;22665;22666;22667;22668;23130;27577;27578;27579;27580;35670;35671;35672;35673;42161;42162;44007;44008;44009;44630;44631;44632;44633;50922;50923;50924;52734;52735;52736;52737;52738;52739;52740;55236;55237;55238;67184;67185;67186;67187;67188;67189;67190;67191;67192;68934;68935;74787;74788;74789;74790;81754;81755;81756;81757;81758;81759;81760;81761;81762;81763;83022;83504;83505;83506;83507;83508;83509;83510;83511;83512;83513;83514;83515;83516;83517;83518;84867;84868;84869;84870;84871;84872;84873</t>
  </si>
  <si>
    <t>7381;22666;23130;27577;35673;42162;44008;44632;50924;52740;55238;67186;68935;74787;81761;83022;83505;84867</t>
  </si>
  <si>
    <t>457;458</t>
  </si>
  <si>
    <t>166;236</t>
  </si>
  <si>
    <t>&gt;AT5G17310.2 | Symbols: UGP2 | UDP-glucose pyrophosphorylase 2 | chr5:5696955-5700845 REVERSE LENGTH=470</t>
  </si>
  <si>
    <t>1957;6077;7515;9730;10650;11578;12170;12385;14363;14729;14853;15544;18481;18738;19243;20921;22812;23166;23281;23631;24700</t>
  </si>
  <si>
    <t>True;False;False;False;True;False;True;True;False;True;False;False;True;False;True;True;False;True;False;False;False</t>
  </si>
  <si>
    <t>2034;6285;7757;10045;10999;11940;12545;12767;14784;15160;15307;15308;16083;16084;19117;19384;19902;21618;23568;23935;24053;24407;25513</t>
  </si>
  <si>
    <t>8637;8638;26077;26078;26079;26080;31958;31959;31960;31961;31962;31963;31964;31965;41551;41552;41553;41554;45536;45537;45538;49605;49606;49607;49608;52098;52099;52100;52101;52102;52897;52898;52899;52900;60718;60719;60720;60721;60722;60723;60724;62292;62293;62294;62812;62813;62814;62815;62816;62817;62818;65887;65888;65889;65890;65891;78687;78688;78689;78690;79856;79857;79858;79859;79860;81974;81975;81976;88869;88870;88871;88872;88873;97000;97001;97002;97003;97004;97005;97006;97007;97008;97009;97010;98552;98553;99064;99065;99066;99067;99068;99069;99070;99071;100569;100570;100571;100572;105169;105170;105171;105172;105173;105174;105175;105176</t>
  </si>
  <si>
    <t>7381;22660;22661;22662;22663;22664;22665;22666;22667;22668;27577;27578;27579;27580;35670;35671;35672;35673;39058;39059;39060;39061;42161;42162;44007;44008;44009;44630;44631;44632;44633;50922;50923;50924;52309;52734;52735;52736;52737;52738;52739;52740;55236;55237;55238;66044;67184;67185;67186;67187;67188;67189;67190;67191;67192;68934;68935;74787;74788;74789;74790;81754;81755;81756;81757;81758;81759;81760;81761;81762;81763;83022;83504;83505;83506;83507;83508;83509;83510;83511;83512;83513;83514;83515;83516;83517;83518;84867;84868;84869;84870;84871;84872;84873;88738;88739;88740;88741;88742</t>
  </si>
  <si>
    <t>7381;22666;27577;35673;39060;42162;44008;44632;50924;52309;52740;55238;66044;67186;68935;74787;81761;83022;83505;84867;88740</t>
  </si>
  <si>
    <t>246;316</t>
  </si>
  <si>
    <t>&gt;AT5G17330.1 | Symbols: GAD, GAD1 | glutamate decarboxylase | chr5:5711141-5714839 FORWARD LENGTH=502;&gt;AT2G02010.1 | Symbols: GAD4 | glutamate decarboxylase 4 | chr2:474375-476495 REVERSE LENGTH=493;&gt;AT2G02000.1 | Symbols: GAD3 | glutamate decarboxylase 3 | chr2:469505-471997 REVERSE LENGTH=500;&gt;AT3G17720.1 | Symbols:  | Pyridoxal phosphate (PLP)-dependent transferases superfamily protein | chr3:6062446-6063483 FORWARD LENGTH=194</t>
  </si>
  <si>
    <t>&gt;AT5G17330.1 | Symbols: GAD, GAD1 | glutamate decarboxylase | chr5:5711141-5714839 FORWARD LENGTH=502</t>
  </si>
  <si>
    <t>15;6;4;1</t>
  </si>
  <si>
    <t>12;3;2;0</t>
  </si>
  <si>
    <t>502;493;500;194</t>
  </si>
  <si>
    <t>2691;3001;3613;3957;4836;5177;8303;12899;13230;13510;15141;16485;18313;22842;24431</t>
  </si>
  <si>
    <t>True;True;True;True;True;True;True;True;True;False;True;False;True;True;False</t>
  </si>
  <si>
    <t>2785;3109;3747;4100;4101;5008;5366;8572;13295;13296;13629;13918;15651;17061;17062;18946;23598;25236</t>
  </si>
  <si>
    <t>11783;11784;11785;11786;13089;13090;13091;15621;15622;15623;17080;17081;17082;17083;17084;17085;17086;17087;17088;17089;17090;17091;17092;17093;17094;17095;17096;20771;20772;20773;20774;22152;22153;22154;22155;35295;35296;35297;35298;54933;54934;54935;54936;54937;54938;54939;54940;54941;56254;56255;56256;56257;56258;57300;57301;57302;57303;57304;57305;57306;57307;64143;64144;64145;64146;70003;70004;70005;70006;70007;70008;70009;70010;70011;70012;70013;70014;77728;77729;77730;77731;97130;97131;97132;97133;104025;104026;104027;104028;104029</t>
  </si>
  <si>
    <t>10175;10176;10177;10178;10179;10180;10181;10182;10183;11284;11285;11286;13610;13611;13612;13613;13614;14959;14960;14961;14962;14963;14964;14965;14966;14967;14968;14969;14970;14971;14972;14973;14974;14975;14976;14977;14978;14979;14980;14981;14982;14983;14984;14985;14986;17966;17967;17968;17969;17970;19064;19065;19066;30443;30444;30445;30446;30447;30448;30449;30450;46264;46265;46266;47284;47285;47286;47287;47288;48116;48117;48118;48119;48120;48121;48122;48123;48124;48125;48126;48127;48128;53796;58799;58800;58801;58802;58803;58804;58805;58806;58807;58808;58809;58810;58811;58812;58813;58814;58815;58816;58817;65086;65087;65088;65089;65090;81864;81865;87748;87749;87750</t>
  </si>
  <si>
    <t>10175;11284;13614;14971;17969;19066;30447;46266;47286;48122;53796;58815;65088;81865;87748</t>
  </si>
  <si>
    <t>238;819;820</t>
  </si>
  <si>
    <t>51;77;87</t>
  </si>
  <si>
    <t>&gt;AT5G17380.1 | Symbols:  | Thiamine pyrophosphate dependent pyruvate decarboxylase family protein | chr5:5724920-5726720 REVERSE LENGTH=572</t>
  </si>
  <si>
    <t>325;475;2505;3855;4191;4665;4697;7175;7832;8049;8661;10717;11607;11635;14376;16543;17734;18006;18251;18317;19237;21365</t>
  </si>
  <si>
    <t>333;486;2597;3994;3995;4342;4835;4867;7411;8081;8308;8944;11068;11970;11998;14797;14798;17122;18341;18626;18882;18950;19896;22073</t>
  </si>
  <si>
    <t>1481;1482;1483;1484;2111;2112;2113;2114;2115;10923;10924;10925;16648;16649;16650;16651;16652;18146;18147;18148;20124;20125;20126;20127;20128;20129;20238;20239;30497;30498;30499;30500;30501;30502;30503;33422;33423;33424;33425;34289;34290;34291;34292;36919;36920;36921;36922;45926;45927;45928;45929;45930;45931;45932;45933;49745;49746;49747;49748;49749;49750;49751;49752;49867;49868;49869;49870;49871;49872;49873;49874;60778;60779;60780;60781;60782;70236;70237;70238;70239;75324;75325;75326;75327;76439;76440;76441;76442;76443;76444;77447;77448;77449;77450;77752;81955;81956;81957;81958;90696;90697;90698;90699</t>
  </si>
  <si>
    <t>1293;1294;1295;1296;1297;1298;1828;1829;1830;9358;9359;14495;14496;14497;14498;14499;14500;14501;15841;17463;17464;17465;17546;26391;26392;26393;28836;28837;29569;29570;29571;31850;31851;31852;39380;39381;39382;39383;39384;39385;39386;42245;42246;42247;42248;42249;42250;42251;42252;42332;42333;42334;42335;42336;42337;50965;50966;50967;50968;50969;50970;50971;50972;50973;50974;50975;50976;58965;58966;58967;58968;63224;63225;63226;63227;64037;64038;64039;64040;64853;64854;64855;64856;64857;64858;64859;64860;65128;68919;68920;68921;68922;76363</t>
  </si>
  <si>
    <t>1295;1828;9359;14499;15841;17465;17546;26391;28836;29571;31851;39386;42247;42335;50973;58968;63226;64039;64854;65128;68921;76363</t>
  </si>
  <si>
    <t>821;822</t>
  </si>
  <si>
    <t>252;383</t>
  </si>
  <si>
    <t>&gt;AT5G17410.1 | Symbols:  | Spc97 / Spc98 family of spindle pole body (SBP) component | chr5:5730651-5736415 FORWARD LENGTH=678;&gt;AT5G17410.2 | Symbols:  | Spc97 / Spc98 family of spindle pole body (SBP) component | chr5:5730651-5736415 FORWARD LENGTH=679</t>
  </si>
  <si>
    <t>678;679</t>
  </si>
  <si>
    <t>1042;13882;16939</t>
  </si>
  <si>
    <t>1074;14294;17531</t>
  </si>
  <si>
    <t>4638;4639;4640;4641;58806;58807;58808;58809;71961;71962;71963;71964</t>
  </si>
  <si>
    <t>3926;3927;49383;60490</t>
  </si>
  <si>
    <t>3927;49383;60490</t>
  </si>
  <si>
    <t>&gt;AT5G17530.2 | Symbols:  | phosphoglucosamine mutase family protein | chr5:5778168-5781863 FORWARD LENGTH=581;&gt;AT5G17530.1 | Symbols:  | phosphoglucosamine mutase family protein | chr5:5778168-5781863 FORWARD LENGTH=581;&gt;AT5G17530.3 | Symbols:  | phosphoglucosamine mutase family protein | chr5:5777716-5781863 FORWARD LENGTH=614</t>
  </si>
  <si>
    <t>&gt;AT5G17530.2 | Symbols:  | phosphoglucosamine mutase family protein | chr5:5778168-5781863 FORWARD LENGTH=581;&gt;AT5G17530.1 | Symbols:  | phosphoglucosamine mutase family protein | chr5:5778168-5781863 FORWARD LENGTH=581;&gt;AT5G17530.3 | Symbols:  | phosphogl</t>
  </si>
  <si>
    <t>581;581;614</t>
  </si>
  <si>
    <t>14057;15646;21902;22651;22809;22859</t>
  </si>
  <si>
    <t>14471;16189;22622;23406;23565;23616</t>
  </si>
  <si>
    <t>59486;59487;59488;66295;66296;66297;93111;96361;96362;96363;96364;96993;96994;97195;97196;97197</t>
  </si>
  <si>
    <t>49885;49886;55555;55556;78495;81199;81750;81916;81917;81918</t>
  </si>
  <si>
    <t>49886;55556;78495;81199;81750;81916</t>
  </si>
  <si>
    <t>&gt;AT5G17770.1 | Symbols: ATCBR, CBR1, CBR | NADH:cytochrome B5 reductase 1 | chr5:5864543-5866495 REVERSE LENGTH=281</t>
  </si>
  <si>
    <t>553;909;1374;2881;4256;5094;6904;7704;9763;14808;17906;21785;24856</t>
  </si>
  <si>
    <t>566;934;1414;2984;4408;5277;5278;7131;7950;10078;15249;15250;18522;22504;25679</t>
  </si>
  <si>
    <t>2449;2450;2451;4081;4082;4083;4084;6058;6059;6060;6061;12587;12588;12589;12590;12591;12592;18391;18392;18393;21793;21794;21795;21796;21797;21798;21799;21800;29363;29364;32896;32897;32898;32899;32900;32901;32902;32903;32904;32905;32906;32907;41670;41671;41672;41673;41674;41675;41676;41677;62620;62621;62622;62623;62624;62625;62626;62627;62628;62629;62630;76034;76035;92631;92632;92633;92634;105877;105878;105879;105880</t>
  </si>
  <si>
    <t>2138;2139;3472;3473;3474;5156;10867;10868;10869;10870;10871;10872;10873;10874;16053;16054;18767;18768;18769;18770;18771;18772;18773;25438;28415;28416;28417;28418;28419;28420;28421;28422;28423;28424;28425;35764;35765;35766;35767;35768;35769;35770;35771;35772;35773;35774;52590;52591;52592;52593;52594;52595;52596;52597;52598;52599;63709;63710;78087;89350;89351;89352;89353</t>
  </si>
  <si>
    <t>2138;3472;5156;10868;16053;18770;25438;28419;35764;52592;63709;78087;89353</t>
  </si>
  <si>
    <t>&gt;AT5G17820.1 | Symbols:  | Peroxidase superfamily protein | chr5:5888195-5890101 REVERSE LENGTH=313</t>
  </si>
  <si>
    <t>1657;3629;4314;6220;7149;10906;14917;14957;16194;16529;22200;24272</t>
  </si>
  <si>
    <t>1720;3764;4468;6431;7384;11258;15382;15432;16763;17107;22932;25071</t>
  </si>
  <si>
    <t>7327;7328;15692;15693;15694;15695;15696;15697;18609;18610;18611;18612;26643;26644;26645;26646;26647;30397;46677;46678;46679;46680;46681;46682;46683;46684;63091;63092;63093;63094;63292;63293;68850;68851;68852;68853;70179;70180;70181;94400;94401;94402;103375;103376;103377;103378</t>
  </si>
  <si>
    <t>6235;6236;6237;13681;13682;13683;13684;13685;13686;13687;13688;16235;16236;16237;16238;23103;23104;23105;23106;23107;23108;26298;39975;39976;39977;39978;52962;52963;52964;53127;57848;57849;57850;57851;58932;58933;58934;79659;79660;79661;87185</t>
  </si>
  <si>
    <t>6235;13686;16237;23108;26298;39976;52964;53127;57851;58933;79661;87185</t>
  </si>
  <si>
    <t>&gt;AT5G17920.2 | Symbols: ATCIMS | Cobalamin-independent synthase family protein | chr5:5935771-5939195 FORWARD LENGTH=765;&gt;AT5G17920.1 | Symbols: ATCIMS, ATMETS, ATMS1 | Cobalamin-independent synthase family protein | chr5:5935771-5939195 FORWARD LENGTH=765;&gt;AT2G43800.1 | Symbols:  | Actin-binding FH2 (formin homology 2) family protein | chr2:18145721-18148721 FORWARD LENGTH=894</t>
  </si>
  <si>
    <t>&gt;AT5G17920.2 | Symbols: ATCIMS | Cobalamin-independent synthase family protein | chr5:5935771-5939195 FORWARD LENGTH=765;&gt;AT5G17920.1 | Symbols: ATCIMS, ATMETS, ATMS1 | Cobalamin-independent synthase family protein | chr5:5935771-5939195 FORWARD LENGTH=765</t>
  </si>
  <si>
    <t>41;41;1</t>
  </si>
  <si>
    <t>20;20;1</t>
  </si>
  <si>
    <t>765;765;894</t>
  </si>
  <si>
    <t>79;901;1058;1180;1775;2429;2430;2676;3101;3102;4482;5672;5881;6285;7458;7965;8563;8817;10545;10546;11551;11800;11848;12181;13521;14565;14566;15032;15772;17234;18250;18365;19397;19930;23363;23672;23705;24059;24464;24648;24945</t>
  </si>
  <si>
    <t>82;83;926;1090;1213;1844;2519;2520;2770;3212;3213;4641;5871;6085;6498;7699;8220;8842;9106;10892;10893;11913;12167;12216;12557;13929;14990;14991;15518;15519;16319;17832;18881;18999;20061;20602;24137;24452;24486;24852;25271;25459;25770</t>
  </si>
  <si>
    <t>352;353;354;355;356;357;358;359;360;361;362;363;364;365;366;367;368;369;370;371;372;373;374;375;376;377;378;4048;4049;4050;4693;4694;4695;4696;4697;4698;4699;4700;4701;4702;4703;4704;5254;5255;5256;5257;5258;5259;5260;5261;5262;7825;7826;7827;7828;7829;7830;7831;7832;10607;10608;10609;10610;10611;10612;10613;10614;10615;10616;10617;10618;10619;10620;10621;10622;11661;11662;11663;11664;11665;11666;11667;11668;11669;11670;11671;11672;11673;11674;11675;11676;11677;11678;11679;11680;11681;11682;11683;11684;11685;11686;11687;11688;11689;11690;11691;11692;11693;11694;11695;11696;11697;11698;11699;11700;11701;11702;11703;11704;11705;11706;11707;11708;11709;11710;11711;11712;11713;11714;11715;11716;11717;11718;11719;11720;11721;11722;11723;11724;11725;11726;11727;11728;11729;11730;11731;11732;11733;11734;13533;13534;13535;13536;13537;13538;13539;19279;19280;19281;24200;24201;25221;25222;25223;25224;25225;25226;25227;25228;25229;25230;26927;26928;26929;26930;26931;26932;26933;26934;26935;26936;26937;26938;26939;26940;26941;26942;26943;26944;26945;26946;26947;26948;26949;26950;26951;31676;31677;31678;31679;31680;31681;31682;31683;31684;31685;31686;31687;31688;31689;31690;31691;31692;31693;31694;31695;31696;31697;31698;31699;31700;31701;31702;31703;31704;31705;31706;31707;31708;31709;31710;31711;31712;31713;31714;31715;31716;31717;31718;31719;31720;31721;31722;31723;31724;31725;31726;31727;31728;31729;31730;31731;31732;33925;33926;33927;33928;36480;36481;36482;36483;36484;36485;36486;36487;36488;36489;37519;37520;37521;37522;37523;37524;37525;37526;37527;37528;37529;37530;37531;37532;37533;37534;45081;45082;45083;45084;45085;45086;45087;49498;49499;49500;49501;49502;49503;49504;49505;50560;50561;50562;50751;50752;50753;50754;50755;50756;50757;50758;52148;52149;57346;57347;57348;57349;57350;57351;57352;57353;57354;57355;57356;57357;57358;57359;57360;57361;57362;57363;57364;57365;57366;57367;57368;57369;57370;57371;57372;57373;57374;57375;61640;61641;61642;61643;61644;61645;61646;61647;61648;61649;61650;61651;61652;61653;61654;61655;61656;61657;61658;61659;61660;63612;63613;63614;63615;63616;63617;63618;63619;63620;63621;63622;63623;63624;63625;63626;66864;66865;66866;66867;66868;66869;66870;66871;66872;66873;66874;66875;73191;73192;73193;73194;77446;77973;77974;77975;77976;77977;77978;77979;77980;77981;77982;77983;77984;77985;77986;77987;77988;77989;77990;77991;77992;77993;77994;82631;82632;82633;84761;84762;84763;84764;84765;84766;84767;84768;99368;99369;99370;99371;100770;100771;100772;100773;100774;100775;100776;100777;100778;100779;100780;100781;100782;100783;100784;100785;100786;100787;100788;100789;100790;100791;100792;100793;100794;100795;100796;100797;100798;100799;100800;100801;100802;100803;100804;100805;100806;100807;100966;100967;100968;100969;100970;100971;102390;102391;102392;102393;102394;102395;102396;102397;104160;104161;104162;104163;104164;104165;104166;104167;104168;104169;104170;104974;104975;104976;104977;104978;104979;104980;104981;104982;104983;104984;104985;106265;106266;106267;106268;106269;106270;106271;106272</t>
  </si>
  <si>
    <t>330;331;332;333;334;335;336;337;338;339;340;341;342;343;344;345;346;347;348;349;350;351;352;353;354;355;356;357;358;359;360;361;362;363;364;365;366;367;368;369;370;371;372;373;374;375;3446;3447;3448;3969;3970;3971;3972;3973;3974;3975;3976;3977;3978;3979;3980;3981;3982;3983;3984;3985;3986;3987;4485;4486;4487;4488;4489;4490;4491;4492;4493;4494;4495;4496;4497;4498;4499;4500;6637;6638;6639;6640;6641;6642;6643;6644;6645;6646;6647;9054;9055;9056;9057;9058;9059;9060;9061;9062;9063;9064;9065;9066;10052;10053;10054;10055;10056;10057;10058;10059;10060;10061;10062;10063;10064;10065;10066;10067;10068;10069;10070;10071;10072;10073;10074;10075;10076;10077;10078;10079;10080;10081;10082;10083;10084;10085;10086;10087;10088;10089;10090;10091;10092;10093;10094;10095;10096;10097;10098;10099;10100;10101;10102;10103;10104;10105;10106;10107;10108;10109;10110;10111;10112;10113;10114;10115;10116;10117;10118;10119;10120;10121;10122;10123;10124;10125;10126;10127;10128;10129;10130;10131;11664;11665;11666;11667;11668;11669;11670;11671;16746;20788;20789;21878;21879;21880;21881;21882;21883;21884;21885;21886;21887;21888;21889;21890;21891;21892;21893;21894;21895;21896;23324;23325;23326;23327;23328;23329;23330;23331;23332;23333;23334;23335;23336;23337;23338;23339;23340;23341;23342;23343;23344;23345;23346;23347;23348;23349;23350;23351;23352;23353;23354;23355;23356;23357;23358;23359;23360;23361;23362;23363;23364;23365;23366;23367;23368;23369;23370;23371;23372;23373;23374;23375;23376;23377;23378;23379;23380;23381;23382;23383;23384;23385;23386;23387;23388;23389;23390;23391;23392;23393;23394;23395;23396;27347;27348;27349;27350;27351;27352;27353;27354;27355;27356;27357;27358;27359;27360;27361;27362;27363;27364;27365;27366;27367;27368;27369;27370;27371;27372;27373;27374;27375;27376;27377;27378;27379;27380;27381;27382;27383;27384;27385;27386;27387;27388;27389;27390;27391;27392;27393;27394;27395;27396;27397;27398;27399;27400;27401;27402;27403;27404;27405;27406;27407;27408;27409;27410;27411;27412;27413;27414;27415;27416;27417;27418;27419;27420;27421;27422;27423;27424;27425;29278;29279;29280;29281;29282;29283;29284;31459;31460;31461;31462;31463;31464;31465;31466;31467;31468;31469;31470;31471;31472;31473;31474;31475;31476;32297;32298;32299;32300;32301;32302;32303;32304;32305;32306;32307;32308;32309;32310;32311;32312;32313;32314;32315;32316;38694;38695;38696;38697;38698;38699;38700;38701;38702;42083;42084;42085;42086;42087;42088;42089;42090;42793;42924;42925;42926;42927;44037;48155;48156;48157;48158;48159;48160;48161;48162;48163;48164;48165;48166;48167;48168;48169;48170;48171;48172;48173;48174;48175;48176;48177;48178;48179;48180;48181;48182;48183;48184;48185;48186;48187;48188;48189;48190;48191;48192;48193;48194;48195;48196;48197;48198;48199;48200;48201;48202;48203;51750;51751;51752;51753;51754;51755;51756;51757;51758;51759;51760;51761;51762;51763;51764;51765;51766;51767;51768;51769;51770;51771;53352;53353;53354;53355;53356;53357;53358;53359;53360;53361;53362;53363;53364;53365;53366;53367;53368;53369;53370;53371;53372;53373;56033;56034;56035;56036;56037;56038;56039;56040;56041;56042;61479;61480;64852;65304;65305;65306;65307;65308;65309;65310;65311;65312;65313;65314;65315;65316;65317;65318;65319;65320;69496;71243;71244;71245;71246;71247;71248;71249;71250;71251;83745;83746;85070;85071;85072;85073;85074;85075;85076;85077;85078;85079;85080;85081;85082;85083;85084;85085;85086;85087;85088;85089;85090;85091;85092;85093;85094;85095;85096;85097;85098;85212;85213;85214;85215;85216;85217;86364;86365;86366;86367;86368;86369;86370;86371;86372;86373;86374;87876;87877;87878;87879;87880;87881;87882;87883;87884;87885;87886;87887;87888;87889;87890;87891;87892;87893;87894;87895;87896;87897;87898;88558;88559;88560;88561;88562;88563;88564;88565;88566;88567;88568;88569;88570;88571;88572;88573;88574;88575;88576;88577;88578;89670;89671;89672;89673;89674;89675</t>
  </si>
  <si>
    <t>341;3447;3985;4493;6640;9059;9062;10127;11669;11671;16746;20788;21880;23335;27418;29281;31465;32299;38694;38702;42083;42793;42927;44037;48159;51754;51768;53355;56038;61479;64852;65308;69496;71251;83746;85085;85216;86367;87883;88566;89670</t>
  </si>
  <si>
    <t>461;824</t>
  </si>
  <si>
    <t>&gt;AT5G17990.1 | Symbols: TRP1, pat1 | tryptophan biosynthesis 1 | chr5:5957330-5959681 FORWARD LENGTH=444</t>
  </si>
  <si>
    <t>1031;7299;7445;9556;18410;20712;23306</t>
  </si>
  <si>
    <t>1063;7536;7686;9869;19044;21399;24079</t>
  </si>
  <si>
    <t>4595;4596;4597;30995;30996;31620;31621;31622;31623;40860;40861;40862;40863;78234;78235;78236;78237;78238;78239;87970;87971;87972;87973;87974;99157;99158;99159</t>
  </si>
  <si>
    <t>3896;3897;26821;27309;27310;35025;35026;35027;35028;65558;65559;65560;65561;65562;65563;73936;73937;73938;73939;83582</t>
  </si>
  <si>
    <t>3896;26821;27309;35028;65561;73937;83582</t>
  </si>
  <si>
    <t>&gt;AT5G18070.1 | Symbols: DRT101 | phosphoglucosamine mutase-related | chr5:5981117-5982787 FORWARD LENGTH=556</t>
  </si>
  <si>
    <t>1888;3691;5294;19487;22213</t>
  </si>
  <si>
    <t>1961;3827;5484;20153;22945</t>
  </si>
  <si>
    <t>8328;8329;8330;8331;15946;22634;83024;83025;94448;94449</t>
  </si>
  <si>
    <t>7096;7097;13894;19475;69800;79687</t>
  </si>
  <si>
    <t>7097;13894;19475;69800;79687</t>
  </si>
  <si>
    <t>&gt;AT5G18110.1 | Symbols: NCBP | novel cap-binding protein | chr5:5989105-5990588 REVERSE LENGTH=221</t>
  </si>
  <si>
    <t>6501;15399;18646;19548</t>
  </si>
  <si>
    <t>6722;15931;19291;20216</t>
  </si>
  <si>
    <t>27744;27745;27746;65291;65292;65293;65294;65295;79464;79465;79466;79467;79468;79469;83261;83262;83263</t>
  </si>
  <si>
    <t>24041;24042;54739;54740;54741;66804;66805;70012;70013</t>
  </si>
  <si>
    <t>24041;54740;66804;70013</t>
  </si>
  <si>
    <t>&gt;AT5G18170.1 | Symbols: GDH1 | glutamate dehydrogenase 1 | chr5:6006172-6008248 FORWARD LENGTH=411</t>
  </si>
  <si>
    <t>2619;2836;6233;6271;6920;7316;8510;10945;13148;14049;14915;15113;15775;16575;18968;21702;24547</t>
  </si>
  <si>
    <t>True;True;True;True;True;True;True;True;True;True;False;False;True;False;True;True;False</t>
  </si>
  <si>
    <t>2713;2936;6444;6483;7148;7553;8788;8789;11297;13547;14463;15378;15379;15622;16322;17154;19619;22421;25355;25356</t>
  </si>
  <si>
    <t>11437;11438;11439;11440;11441;12358;26688;26689;26690;26691;26692;26693;26694;26695;26866;26867;26868;26869;26870;26871;26872;26873;29420;29421;29422;31061;31062;31063;31064;31065;31066;36166;36167;36168;36169;36170;36171;36172;36173;36174;36175;46829;46830;46831;46832;46833;55945;55946;55947;55948;59457;59458;63077;63078;63079;63080;63081;63082;63083;64036;66887;66888;70343;80881;80882;80883;80884;92187;92188;92189;92190;104518;104519;104520;104521;104522;104523;104524;104525;104526;104527;104528;104529</t>
  </si>
  <si>
    <t>9849;9850;9851;9852;9853;10701;23141;23142;23143;23144;23273;23274;23275;23276;23277;23278;25501;25502;25503;26871;26872;26873;26874;26875;26876;31165;31166;31167;31168;31169;31170;31171;40098;40099;40100;40101;47019;49859;49860;52949;52950;52951;52952;52953;53718;53719;56049;59057;59058;68000;68001;68002;68003;77722;77723;77724;88187;88188;88189;88190;88191;88192;88193;88194;88195;88196;88197;88198;88199;88200;88201;88202;88203;88204;88205;88206;88207</t>
  </si>
  <si>
    <t>9850;10701;23144;23274;25501;26872;31171;40100;47019;49859;52952;53718;56049;59057;68002;77722;88200</t>
  </si>
  <si>
    <t>775;776;825</t>
  </si>
  <si>
    <t>87;190;390</t>
  </si>
  <si>
    <t>&gt;AT5G18200.1 | Symbols:  | UTP:galactose-1-phosphate uridylyltransferases;ribose-5-phosphate adenylyltransferases | chr5:6015270-6016555 FORWARD LENGTH=351</t>
  </si>
  <si>
    <t>15830;22404</t>
  </si>
  <si>
    <t>16379;23148</t>
  </si>
  <si>
    <t>67134;67135;67136;67137;95307;95308;95309;95310;95311;95312</t>
  </si>
  <si>
    <t>56238;56239;56240;56241;80378;80379;80380</t>
  </si>
  <si>
    <t>56241;80378</t>
  </si>
  <si>
    <t>&gt;AT5G18230.1 | Symbols:  | transcription regulator NOT2/NOT3/NOT5 family protein | chr5:6021610-6027031 REVERSE LENGTH=843;&gt;AT5G18230.2 | Symbols:  | transcription regulator NOT2/NOT3/NOT5 family protein | chr5:6021610-6027031 REVERSE LENGTH=845</t>
  </si>
  <si>
    <t>843;845</t>
  </si>
  <si>
    <t>&gt;AT5G18380.2 | Symbols:  | Ribosomal protein S5 domain 2-like superfamily protein | chr5:6090128-6090693 REVERSE LENGTH=144;&gt;AT5G18380.1 | Symbols:  | Ribosomal protein S5 domain 2-like superfamily protein | chr5:6090253-6090693 REVERSE LENGTH=146;&gt;AT5G18380.3 | Symbols:  | Ribosomal protein S5 domain 2-like superfamily protein | chr5:6090128-6090693 REVERSE LENGTH=139</t>
  </si>
  <si>
    <t>&gt;AT5G18380.2 | Symbols:  | Ribosomal protein S5 domain 2-like superfamily protein | chr5:6090128-6090693 REVERSE LENGTH=144;&gt;AT5G18380.1 | Symbols:  | Ribosomal protein S5 domain 2-like superfamily protein | chr5:6090253-6090693 REVERSE LENGTH=146;&gt;AT5G183</t>
  </si>
  <si>
    <t>144;146;139</t>
  </si>
  <si>
    <t>1337;1954;4666;5873;9695;13498;20769;22983;24985</t>
  </si>
  <si>
    <t>False;False;False;False;True;False;False;False;False</t>
  </si>
  <si>
    <t>1374;2031;4836;6077;10009;13905;21456;23746;25810</t>
  </si>
  <si>
    <t>5884;5885;5886;5887;5888;5889;5890;5891;5892;8617;8618;8619;8620;20130;20131;20132;20133;25193;25194;25195;25196;25197;25198;25199;25200;41416;41417;41418;41419;57254;57255;57256;57257;57258;88227;88228;88229;97760;97761;97762;97763;97764;97765;97766;106459;106460;106461;106462</t>
  </si>
  <si>
    <t>5025;5026;5027;5028;5029;7362;7363;7364;7365;7366;7367;7368;17466;17467;17468;17469;21858;21859;21860;21861;35540;35541;35542;35543;35544;35545;35546;35547;35548;35549;48080;48081;48082;48083;48084;74151;74152;74153;82350;82351;82352;82353;82354;82355;89805</t>
  </si>
  <si>
    <t>5029;7365;17468;21858;35543;48084;74151;82350;89805</t>
  </si>
  <si>
    <t>&gt;AT5G18400.1 | Symbols:  | Cytokine-induced anti-apoptosis inhibitor 1, Fe-S biogenesis | chr5:6092955-6094566 REVERSE LENGTH=269;&gt;AT5G18400.3 | Symbols:  | Cytokine-induced anti-apoptosis inhibitor 1, Fe-S biogenesis | chr5:6092955-6094876 REVERSE LENGTH=272;&gt;AT5G18400.2 | Symbols:  | Cytokine-induced anti-apoptosis inhibitor 1, Fe-S biogenesis | chr5:6092955-6094876 REVERSE LENGTH=272</t>
  </si>
  <si>
    <t>&gt;AT5G18400.1 | Symbols:  | Cytokine-induced anti-apoptosis inhibitor 1, Fe-S biogenesis | chr5:6092955-6094566 REVERSE LENGTH=269;&gt;AT5G18400.3 | Symbols:  | Cytokine-induced anti-apoptosis inhibitor 1, Fe-S biogenesis | chr5:6092955-6094876 REVERSE LENGTH=</t>
  </si>
  <si>
    <t>269;272;272</t>
  </si>
  <si>
    <t>21373;22642</t>
  </si>
  <si>
    <t>22081;23397</t>
  </si>
  <si>
    <t>90724;90725;90726;90727;90728;90729;90730;96331;96332</t>
  </si>
  <si>
    <t>76387;76388;76389;76390;76391;81178;81179</t>
  </si>
  <si>
    <t>76391;81179</t>
  </si>
  <si>
    <t>&gt;AT5G18410.3 | Symbols: PIR, KLK, PIR121, SRA1, PIRP | transcription activators | chr5:6098593-6104783 REVERSE LENGTH=1031;&gt;AT5G18410.2 | Symbols: PIR, KLK, PIR121, SRA1, PIRP | transcription activators | chr5:6097456-6104783 REVERSE LENGTH=1282;&gt;AT5G18410.1 | Symbols: PIR, KLK, PIR121, SRA1, PIRP, ATSRA1 | transcription activators | chr5:6097456-6104783 REVERSE LENGTH=1283</t>
  </si>
  <si>
    <t>&gt;AT5G18410.3 | Symbols: PIR, KLK, PIR121, SRA1, PIRP | transcription activators | chr5:6098593-6104783 REVERSE LENGTH=1031;&gt;AT5G18410.2 | Symbols: PIR, KLK, PIR121, SRA1, PIRP | transcription activators | chr5:6097456-6104783 REVERSE LENGTH=1282;&gt;AT5G18410</t>
  </si>
  <si>
    <t>1031;1282;1283</t>
  </si>
  <si>
    <t>15482;22798</t>
  </si>
  <si>
    <t>16019;23554</t>
  </si>
  <si>
    <t>65658;65659;65660;65661;96948</t>
  </si>
  <si>
    <t>55054;81705</t>
  </si>
  <si>
    <t>&gt;AT5G18420.3 | Symbols:  | unknown protein; FUNCTIONS IN: molecular_function unknown; INVOLVED IN: biological_process unknown; LOCATED IN: cellular_component unknown; EXPRESSED IN: 25 plant structures; EXPRESSED DURING: 15 growth stages; CONTAINS InterPro DOMAIN/s: Protein of unknown function DUF2363 (InterPro:IPR019312); Has 35333 Blast hits to 34131 proteins in 2444 species: Archae - 798; Bacteria - 22429; Metazoa - 974; Fungi - 991; Plants - 531; Viruses - 0; Other Eukaryotes - 9610 (source: NCBI BLink). | chr5:6105638-6109337 REVERSE LENGTH=439;&gt;AT5G18420.1 | Symbols:  | unknown protein; FUNCTIONS IN: molecular_function unknown; INVOLVED IN: biological_process unknown; LOCATED IN: cellular_component unknown; EXPRESSED IN: 25 plant structures; EXPRESSED DURING: 15 growth stages; CONTAINS InterPro DOMAIN/s: Protein of unknown function DUF2363 (InterPro:IPR019312); Has 1807 Blast hits to 1807 proteins in 277 species: Archae - 0; Bacteria - 0; Metazoa - 736; Fungi - 347; Plants - 385; Viruses - 0; Other Eukaryotes - 339 (source: NCBI BLink). | chr5:6105638-6109337 REVERSE LENGTH=441;&gt;AT5G18420.2 | Symbols:  | unknown protein; FUNCTIONS IN: molecular_function unknown; INVOLVED IN: biological_process unknown; LOCATED IN: cellular_component unknown; EXPRESSED IN: 25 plant structures; EXPRESSED DURING: 15 growth stages; CONTAINS InterPro DOMAIN/s: Protein of unknown function DUF2363 (InterPro:IPR019312); Has 233 Blast hits to 233 proteins in 86 species: Archae - 0; Bacteria - 0; Metazoa - 106; Fungi - 2; Plants - 59; Viruses - 0; Other Eukaryotes - 66 (source: NCBI BLink). | chr5:6105638-6109337 REVERSE LENGTH=442</t>
  </si>
  <si>
    <t xml:space="preserve">&gt;AT5G18420.3 | Symbols:  | unknown protein; FUNCTIONS IN: molecular_function unknown; INVOLVED IN: biological_process unknown; LOCATED IN: cellular_component unknown; EXPRESSED IN: 25 plant structures; EXPRESSED DURING: 15 growth stages; CONTAINS InterPro </t>
  </si>
  <si>
    <t>439;441;442</t>
  </si>
  <si>
    <t>2677;9561;13169;13948;18160;18354;23569</t>
  </si>
  <si>
    <t>2771;9874;13568;14361;18790;18988;24344</t>
  </si>
  <si>
    <t>11735;11736;40882;40883;40884;56012;56013;56014;56015;59065;77102;77919;77920;77921;77922;77923;100311;100312;100313;100314;100315;100316;100317;100318;100319</t>
  </si>
  <si>
    <t>10132;10133;35042;35043;35044;47067;49535;64572;65260;65261;65262;84654;84655;84656;84657;84658;84659</t>
  </si>
  <si>
    <t>10132;35044;47067;49535;64572;65261;84655</t>
  </si>
  <si>
    <t>&gt;AT5G18480.1 | Symbols: PGSIP6 | plant glycogenin-like starch initiation protein 6 | chr5:6131307-6133787 REVERSE LENGTH=537</t>
  </si>
  <si>
    <t>3359;9286;10754;13550;15681;22063</t>
  </si>
  <si>
    <t>3486;9595;11105;13958;16225;22790</t>
  </si>
  <si>
    <t>14653;39703;39704;39705;46078;46079;46080;46081;46082;57481;57482;57483;66476;66477;93855;93856;93857;93858</t>
  </si>
  <si>
    <t>12730;34003;34004;39525;39526;39527;39528;48293;48294;48295;55726;55727;79166</t>
  </si>
  <si>
    <t>12730;34003;39525;48295;55727;79166</t>
  </si>
  <si>
    <t>&gt;AT5G18580.1 | Symbols: FASS, TON2, EMB40, FS1, GDO, FASS 2 | tonneau 2 (TON2) | chr5:6175154-6178214 FORWARD LENGTH=480</t>
  </si>
  <si>
    <t>15927;15928;15929;15930</t>
  </si>
  <si>
    <t>13883;13884</t>
  </si>
  <si>
    <t>&gt;AT5G18900.1 | Symbols:  | 2-oxoglutarate (2OG) and Fe(II)-dependent oxygenase superfamily protein | chr5:6304409-6306166 REVERSE LENGTH=298</t>
  </si>
  <si>
    <t>7433;7708;24093;24315</t>
  </si>
  <si>
    <t>7674;7954;24886;25118</t>
  </si>
  <si>
    <t>31580;31581;31582;31583;32922;32923;32924;102525;103556</t>
  </si>
  <si>
    <t>27274;27275;27276;27277;27278;28434;28435;86463;87340</t>
  </si>
  <si>
    <t>27278;28434;86463;87340</t>
  </si>
  <si>
    <t>&gt;AT5G18970.1 | Symbols:  | AWPM-19-like family protein | chr5:6333714-6334539 REVERSE LENGTH=171</t>
  </si>
  <si>
    <t>4693;5348</t>
  </si>
  <si>
    <t>4863;5539</t>
  </si>
  <si>
    <t>20223;20224;20225;20226;22828;22829;22830</t>
  </si>
  <si>
    <t>17536;17537;17538;17539;19645;19646;19647</t>
  </si>
  <si>
    <t>17539;19647</t>
  </si>
  <si>
    <t>&gt;AT5G19050.1 | Symbols:  | alpha/beta-Hydrolases superfamily protein | chr5:6369307-6371726 FORWARD LENGTH=361</t>
  </si>
  <si>
    <t>110;1930;16798;21957</t>
  </si>
  <si>
    <t>115;2004;17382;22677</t>
  </si>
  <si>
    <t>509;510;511;512;8501;8502;8503;8504;71343;71344;71345;71346;93332</t>
  </si>
  <si>
    <t>468;469;7242;7243;7244;59976;78656</t>
  </si>
  <si>
    <t>468;7244;59976;78656</t>
  </si>
  <si>
    <t>&gt;AT5G19110.1 | Symbols:  | Eukaryotic aspartyl protease family protein | chr5:6411720-6413170 REVERSE LENGTH=405</t>
  </si>
  <si>
    <t>&gt;AT5G19120.1 | Symbols:  | Eukaryotic aspartyl protease family protein | chr5:6414585-6415745 FORWARD LENGTH=386</t>
  </si>
  <si>
    <t>7324;7325</t>
  </si>
  <si>
    <t>6232;6233</t>
  </si>
  <si>
    <t>&gt;AT5G19130.2 | Symbols:  | GPI transamidase component family protein / Gaa1-like family protein | chr5:6416128-6418993 REVERSE LENGTH=696;&gt;AT5G19130.1 | Symbols:  | GPI transamidase component family protein / Gaa1-like family protein | chr5:6416128-6418993 REVERSE LENGTH=699</t>
  </si>
  <si>
    <t>&gt;AT5G19130.2 | Symbols:  | GPI transamidase component family protein / Gaa1-like family protein | chr5:6416128-6418993 REVERSE LENGTH=696;&gt;AT5G19130.1 | Symbols:  | GPI transamidase component family protein / Gaa1-like family protein | chr5:6416128-6418993</t>
  </si>
  <si>
    <t>696;699</t>
  </si>
  <si>
    <t>16316;19091</t>
  </si>
  <si>
    <t>16887;19743</t>
  </si>
  <si>
    <t>69305;69306;69307;69308;69309;81388;81389;81390;81391</t>
  </si>
  <si>
    <t>58237;58238;58239;68486;68487</t>
  </si>
  <si>
    <t>58237;68486</t>
  </si>
  <si>
    <t>&gt;AT5G19140.2 | Symbols: ATAILP1, AILP1 | Aluminium induced protein with YGL and LRDR motifs | chr5:6423398-6425785 FORWARD LENGTH=222;&gt;AT5G19140.1 | Symbols: ATAILP1, AILP1 | Aluminium induced protein with YGL and LRDR motifs | chr5:6423398-6425785 FORWARD LENGTH=234</t>
  </si>
  <si>
    <t>&gt;AT5G19140.2 | Symbols: ATAILP1, AILP1 | Aluminium induced protein with YGL and LRDR motifs | chr5:6423398-6425785 FORWARD LENGTH=222;&gt;AT5G19140.1 | Symbols: ATAILP1, AILP1 | Aluminium induced protein with YGL and LRDR motifs | chr5:6423398-6425785 FORWARD</t>
  </si>
  <si>
    <t>222;234</t>
  </si>
  <si>
    <t>46390;46391;46392</t>
  </si>
  <si>
    <t>39769;39770;39771</t>
  </si>
  <si>
    <t>&gt;AT5G19180.1 | Symbols: ECR1 | E1 C-terminal related 1 | chr5:6453375-6455750 FORWARD LENGTH=454</t>
  </si>
  <si>
    <t>451;3128;5514;6586;10295;15704;20355;23387;24215</t>
  </si>
  <si>
    <t>462;3242;5707;6807;10630;16248;21035;24161;25012</t>
  </si>
  <si>
    <t>2012;2013;2014;2015;2016;2017;2018;2019;13635;13636;13637;23482;23483;23484;23485;28057;28058;28059;28060;44006;44007;66581;66582;66583;66584;66585;66586;66587;86430;86431;86432;99496;99497;99498;99499;103144;103145;103146</t>
  </si>
  <si>
    <t>1758;1759;1760;1761;1762;1763;1764;11765;11766;20162;20163;24328;24329;24330;37719;55816;55817;55818;55819;55820;55821;55822;72615;83886;86985;86986</t>
  </si>
  <si>
    <t>1763;11766;20163;24328;37719;55820;72615;83886;86986</t>
  </si>
  <si>
    <t>&gt;AT5G19230.1 | Symbols:  | Glycoprotein membrane precursor GPI-anchored | chr5:6467636-6468337 FORWARD LENGTH=189</t>
  </si>
  <si>
    <t>15522;16042</t>
  </si>
  <si>
    <t>16060;16604</t>
  </si>
  <si>
    <t>65814;65815;65816;65817;68107;68108;68109</t>
  </si>
  <si>
    <t>55173;55174;55175;55176;57089;57090</t>
  </si>
  <si>
    <t>55176;57090</t>
  </si>
  <si>
    <t>&gt;AT5G19240.1 | Symbols:  | Glycoprotein membrane precursor GPI-anchored | chr5:6470209-6470981 FORWARD LENGTH=199</t>
  </si>
  <si>
    <t>5461;8881</t>
  </si>
  <si>
    <t>5654;9171</t>
  </si>
  <si>
    <t>23278;37793;37794;37795</t>
  </si>
  <si>
    <t>19996;32493;32494</t>
  </si>
  <si>
    <t>19996;32493</t>
  </si>
  <si>
    <t>&gt;AT5G19320.1 | Symbols: RANGAP2 | RAN GTPase activating protein 2 | chr5:6505310-6506947 REVERSE LENGTH=545</t>
  </si>
  <si>
    <t>3947;19075</t>
  </si>
  <si>
    <t>4090;19727</t>
  </si>
  <si>
    <t>17035;17036;17037;17038;81323</t>
  </si>
  <si>
    <t>14922;14923;14924;14925;14926;68429</t>
  </si>
  <si>
    <t>14924;68429</t>
  </si>
  <si>
    <t>&gt;AT5G19400.3 | Symbols: SMG7 | Telomerase activating protein Est1 | chr5:6540603-6544262 FORWARD LENGTH=1059;&gt;AT5G19400.2 | Symbols: SMG7 | Telomerase activating protein Est1 | chr5:6540603-6544262 FORWARD LENGTH=1059;&gt;AT5G19400.1 | Symbols: SMG7 | Telomerase activating protein Est1 | chr5:6540603-6544262 FORWARD LENGTH=1059</t>
  </si>
  <si>
    <t>&gt;AT5G19400.3 | Symbols: SMG7 | Telomerase activating protein Est1 | chr5:6540603-6544262 FORWARD LENGTH=1059;&gt;AT5G19400.2 | Symbols: SMG7 | Telomerase activating protein Est1 | chr5:6540603-6544262 FORWARD LENGTH=1059;&gt;AT5G19400.1 | Symbols: SMG7 | Telomer</t>
  </si>
  <si>
    <t>1059;1059;1059</t>
  </si>
  <si>
    <t>724;13862;18841;22583</t>
  </si>
  <si>
    <t>745;14274;19490;23335</t>
  </si>
  <si>
    <t>3275;3276;3277;3278;3279;58725;58726;80344;80345;96071;96072;96073;96074</t>
  </si>
  <si>
    <t>2856;2857;49309;49310;67564;80963;80964;80965;80966</t>
  </si>
  <si>
    <t>2856;49310;67564;80964</t>
  </si>
  <si>
    <t>&gt;AT5G19440.1 | Symbols:  | NAD(P)-binding Rossmann-fold superfamily protein | chr5:6556493-6558123 FORWARD LENGTH=326</t>
  </si>
  <si>
    <t>2422;3726;5072;8376;11750;18912;20384;20683;20964;21078;23735</t>
  </si>
  <si>
    <t>2512;3863;5252;8651;12116;19562;21064;21370;21662;21783;24519</t>
  </si>
  <si>
    <t>10587;10588;10589;10590;16110;16111;16112;16113;16114;16115;16116;16117;21705;21706;21707;21708;21709;35588;35589;50358;50359;50360;50361;50362;50363;50364;50365;80670;80671;80672;80673;86531;86532;87851;87852;87853;87854;89037;89038;89039;89532;89533;89534;89535;89536;89537;89538;89539;89540;101105;101106;101107;101108</t>
  </si>
  <si>
    <t>9039;9040;9041;9042;14066;14067;14068;14069;14070;18703;18704;18705;18706;18707;18708;18709;18710;18711;30637;42658;42659;42660;42661;42662;42663;42664;67831;67832;72713;73841;74930;74931;75371;75372;75373;75374;75375;75376;85325;85326;85327</t>
  </si>
  <si>
    <t>9041;14066;18704;30637;42662;67831;72713;73841;74931;75373;85327</t>
  </si>
  <si>
    <t>&gt;AT5G19450.2 | Symbols: CDPK19, CPK8 | calcium-dependent protein kinase 19 | chr5:6558672-6561471 REVERSE LENGTH=533;&gt;AT5G19450.1 | Symbols: CDPK19, CPK8 | calcium-dependent protein kinase 19 | chr5:6558672-6561471 REVERSE LENGTH=533</t>
  </si>
  <si>
    <t>533;533</t>
  </si>
  <si>
    <t>11255;16540;20137</t>
  </si>
  <si>
    <t>11612;17119;20812</t>
  </si>
  <si>
    <t>48123;48124;70229;70230;85595;85596;85597;85598;85599</t>
  </si>
  <si>
    <t>41164;58961;58962;71931;71932;71933</t>
  </si>
  <si>
    <t>41164;58962;71933</t>
  </si>
  <si>
    <t>&gt;AT5G19485.1 | Symbols:  | transferases;nucleotidyltransferases | chr5:6573907-6576352 REVERSE LENGTH=456</t>
  </si>
  <si>
    <t>2111;16841</t>
  </si>
  <si>
    <t>2192;17427</t>
  </si>
  <si>
    <t>9331;9332;9333;9334;9335;9336;9337;71536;71537;71538;71539;71540;71541</t>
  </si>
  <si>
    <t>7994;7995;7996;60141;60142;60143;60144</t>
  </si>
  <si>
    <t>7995;60141</t>
  </si>
  <si>
    <t>&gt;AT5G19510.1 | Symbols:  | Translation elongation  factor EF1B/ribosomal protein S6 family protein | chr5:6581854-6583137 REVERSE LENGTH=224</t>
  </si>
  <si>
    <t>2175;8460;14480;21520;23923;24219</t>
  </si>
  <si>
    <t>2259;8738;14904;22233;24713;25016</t>
  </si>
  <si>
    <t>9614;9615;9616;9617;9618;9619;9620;9621;35995;35996;35997;35998;61263;61264;61265;61266;91375;91376;101880;101881;101882;101883;101884;101885;101886;101887;101888;103162;103163;103164;103165;103166</t>
  </si>
  <si>
    <t>8202;8203;31026;31027;31028;31029;31030;31031;51410;51411;51412;51413;77005;77006;85939;85940;85941;85942;85943;85944;85945;85946;87002;87003;87004</t>
  </si>
  <si>
    <t>8202;31026;51410;77005;85946;87003</t>
  </si>
  <si>
    <t>&gt;AT5G19520.1 | Symbols: MSL9, ATMSL9 | mechanosensitive channel of small conductance-like 9 | chr5:6586079-6588771 FORWARD LENGTH=742</t>
  </si>
  <si>
    <t>4288;9794;10121;10603;22156</t>
  </si>
  <si>
    <t>4441;10109;10451;10951;22888</t>
  </si>
  <si>
    <t>18527;18528;18529;41806;41807;41808;41809;41810;41811;41812;41813;43319;43320;43321;43322;43323;43324;43325;45356;45357;94255;94256;94257;94258</t>
  </si>
  <si>
    <t>16160;35894;35895;35896;35897;35898;35899;35900;37168;37169;37170;37171;37172;37173;38917;38918;79538;79539;79540</t>
  </si>
  <si>
    <t>16160;35898;37173;38918;79538</t>
  </si>
  <si>
    <t>&gt;AT5G19550.1 | Symbols: ASP2, AAT2 | aspartate aminotransferase 2 | chr5:6598201-6601597 FORWARD LENGTH=405</t>
  </si>
  <si>
    <t>474;1528;4343;5314;5806;10760;11236;12882;14806;15971;16639;17048;18971;19471;20265;20398;20521;21400;22116;22159;22166;22557;23609;25067</t>
  </si>
  <si>
    <t>485;1587;4497;5504;6007;11111;11593;13278;15247;16528;17220;17642;19622;20136;20137;20944;21078;21202;22111;22846;22891;22898;23308;24385;25893</t>
  </si>
  <si>
    <t>2108;2109;2110;6778;6779;18728;18729;18730;18731;18732;22694;22695;22696;22697;24883;24884;24885;24886;46100;46101;46102;46103;46104;46105;48041;48042;48043;48044;48045;48046;48047;48048;54860;54861;54862;54863;54864;62614;62615;62616;62617;67739;67740;67741;70709;70710;72393;80888;80889;80890;80891;80892;80893;80894;80895;80896;80897;80898;80899;80900;82949;82950;82951;82952;82953;82954;82955;82956;82957;82958;82959;86058;86059;86060;86061;86062;86063;86064;86065;86587;86588;86589;86590;87120;87121;87122;87123;87124;87125;90869;90870;90871;90872;90873;90874;90875;90876;90877;90878;94079;94080;94266;94267;94268;94269;94287;94288;95967;95968;95969;100483;100484;100485;100486;100487;100488;106793;106794;106795;106796;106797</t>
  </si>
  <si>
    <t>1826;1827;5765;5766;16323;16324;16325;19517;19518;19519;19520;21607;21608;21609;21610;21611;21612;21613;39541;39542;39543;39544;39545;39546;41117;41118;41119;41120;41121;41122;46204;46205;46206;46207;46208;46209;46210;52588;56763;56764;59440;60793;68006;68007;68008;68009;68010;68011;68012;68013;68014;68015;68016;68017;68018;68019;68020;68021;68022;68023;68024;68025;68026;68027;69741;69742;69743;69744;69745;69746;69747;69748;69749;69750;69751;69752;69753;69754;72294;72295;72296;72297;72298;72299;72774;72775;72776;72777;73214;73215;73216;73217;76538;76539;76540;76541;76542;76543;76544;76545;79392;79393;79394;79547;79548;79559;79560;80896;80897;80898;84795;84796;84797;84798;84799;84800;90089;90090;90091</t>
  </si>
  <si>
    <t>1826;5766;16325;19519;21607;39545;41117;46209;52588;56764;59440;60793;68007;69752;72295;72776;73216;76545;79392;79547;79559;80896;84796;90090</t>
  </si>
  <si>
    <t>&gt;AT5G19620.1 | Symbols: EMB213, OEP80, ATOEP80, TOC75 | outer envelope protein of 80 kDa | chr5:6623323-6627641 FORWARD LENGTH=732</t>
  </si>
  <si>
    <t>8164;20982</t>
  </si>
  <si>
    <t>8427;21680</t>
  </si>
  <si>
    <t>34719;89110;89111;89112;89113;89114;89115;89116</t>
  </si>
  <si>
    <t>29907;74997;74998;74999;75000;75001</t>
  </si>
  <si>
    <t>29907;75001</t>
  </si>
  <si>
    <t>&gt;AT5G19680.1 | Symbols:  | Leucine-rich repeat (LRR) family protein | chr5:6649663-6651564 FORWARD LENGTH=328</t>
  </si>
  <si>
    <t>12324;12352;14847;22933</t>
  </si>
  <si>
    <t>12704;12733;15301;23693</t>
  </si>
  <si>
    <t>52677;52678;52679;52680;52681;52682;52683;52684;52781;62792;62793;62794;62795;97544;97545;97546</t>
  </si>
  <si>
    <t>44428;44429;44430;44431;44513;52717;52718;52719;82189</t>
  </si>
  <si>
    <t>44430;44513;52719;82189</t>
  </si>
  <si>
    <t>&gt;AT5G19690.1 | Symbols: STT3A | staurosporin and temperature sensitive 3-like A | chr5:6652649-6658214 FORWARD LENGTH=779</t>
  </si>
  <si>
    <t>123;2850;5325;5466;9486;19066;23584;24412</t>
  </si>
  <si>
    <t>128;2950;5515;5659;9798;19718;24359;25217</t>
  </si>
  <si>
    <t>571;572;573;574;575;12417;12418;12419;12420;22734;23294;23295;23296;23297;23298;23299;40497;40498;81284;81285;81286;81287;100373;100374;100375;100376;103946;103947</t>
  </si>
  <si>
    <t>510;511;512;513;514;10745;10746;19569;20007;20008;20009;20010;20011;20012;34705;34706;68384;68385;68386;68387;68388;68389;68390;84697;84698;87688</t>
  </si>
  <si>
    <t>513;10745;19569;20009;34706;68385;84698;87688</t>
  </si>
  <si>
    <t>&gt;AT5G19740.1 | Symbols:  | Peptidase M28 family protein | chr5:6673986-6676767 FORWARD LENGTH=681;&gt;AT4G07670.2 | Symbols:  | protease-associated (PA) domain-containing protein | chr4:4462992-4464256 FORWARD LENGTH=245;&gt;AT4G07670.1 | Symbols:  | protease-associated (PA) domain-containing protein | chr4:4462911-4464256 FORWARD LENGTH=280</t>
  </si>
  <si>
    <t>&gt;AT5G19740.1 | Symbols:  | Peptidase M28 family protein | chr5:6673986-6676767 FORWARD LENGTH=681;&gt;AT4G07670.2 | Symbols:  | protease-associated (PA) domain-containing protein | chr4:4462992-4464256 FORWARD LENGTH=245;&gt;AT4G07670.1 | Symbols:  | protease-as</t>
  </si>
  <si>
    <t>681;245;280</t>
  </si>
  <si>
    <t>9622;13957</t>
  </si>
  <si>
    <t>9935;14370</t>
  </si>
  <si>
    <t>41133;41134;59094</t>
  </si>
  <si>
    <t>35285;49561</t>
  </si>
  <si>
    <t>&gt;AT5G19750.1 | Symbols:  | Peroxisomal membrane 22 kDa (Mpv17/PMP22) family protein | chr5:6677124-6679127 FORWARD LENGTH=288</t>
  </si>
  <si>
    <t>101570;101571;101572;101573</t>
  </si>
  <si>
    <t>&gt;AT5G19760.1 | Symbols:  | Mitochondrial substrate carrier family protein | chr5:6679591-6681845 REVERSE LENGTH=298</t>
  </si>
  <si>
    <t>863;1078;1376;1569;7016;7876;10622;10682;15166;15509;16484;24830</t>
  </si>
  <si>
    <t>887;1110;1416;1417;1630;7246;8125;10970;11033;15678;15679;16047;17060;25653</t>
  </si>
  <si>
    <t>3863;3864;3865;3866;3867;3868;3869;3870;3871;3872;3873;3874;3875;4782;4783;6064;6065;6066;6067;6068;6069;6070;6071;6072;6073;6975;6976;6977;6978;29857;29858;29859;29860;29861;33585;33586;33587;45419;45420;45421;45690;45691;45692;45693;45694;45695;45696;45697;45698;45699;64238;64239;64240;64241;64242;64243;64244;64245;64246;65774;65775;65776;65777;69999;70000;70001;70002;105770;105771;105772</t>
  </si>
  <si>
    <t>3305;3306;3307;3308;3309;3310;4063;4064;5158;5159;5160;5161;5162;5163;5164;5937;5938;5939;25855;25856;25857;25858;28986;28987;28988;38960;39190;39191;39192;39193;39194;39195;39196;39197;39198;53861;53862;53863;53864;53865;53866;53867;53868;53869;53870;55137;55138;55139;55140;58796;58797;58798;89262;89263;89264;89265</t>
  </si>
  <si>
    <t>3305;4064;5158;5937;25856;28986;38960;39193;53864;55139;58798;89263</t>
  </si>
  <si>
    <t>827;828;829</t>
  </si>
  <si>
    <t>133;182;184</t>
  </si>
  <si>
    <t>&gt;AT5G19780.1 | Symbols: TUA5 | tubulin alpha-5 | chr5:6687212-6688926 FORWARD LENGTH=450;&gt;AT5G19770.1 | Symbols: TUA3 | tubulin alpha-3 | chr5:6682761-6684474 REVERSE LENGTH=450</t>
  </si>
  <si>
    <t>609;2014;2066;2269;2350;3803;4141;4182;4746;5966;9908;12946;14152;17146;17147;18855;21409;24726</t>
  </si>
  <si>
    <t>False;True;False;True;False;False;False;False;False;False;True;True;False;False;False;True;True;False</t>
  </si>
  <si>
    <t>627;2091;2144;2354;2355;2439;3941;4290;4333;4916;6171;10230;13343;14568;17740;17741;19504;22120;25539;25540</t>
  </si>
  <si>
    <t>2692;2693;2694;2695;2696;8899;9092;9093;9094;9095;9096;9097;9098;9099;9100;9101;9102;9103;9104;10012;10013;10014;10015;10016;10017;10018;10019;10020;10021;10022;10023;10024;10025;10026;10027;10028;10029;10030;10314;10315;10316;10317;10318;10319;16435;16436;16437;16438;16439;16440;16441;16442;17916;17917;17918;18097;18098;18099;18100;18101;18102;18103;18104;20421;20422;20423;20424;25601;25602;25603;25604;25605;25606;25607;25608;42387;42388;42389;42390;42391;42392;42393;42394;42395;55114;55115;55116;55117;55118;55119;59887;59888;59889;72813;72814;72815;72816;72817;72818;72819;72820;72821;72822;80396;80397;80398;80399;80400;80401;80402;80403;80404;80405;80406;80407;90903;90904;90905;105274;105275;105276;105277</t>
  </si>
  <si>
    <t>2329;2330;2331;2332;2333;2334;2335;2336;7629;7782;7783;7784;7785;7786;7787;7788;7789;7790;7791;7792;7793;7794;7795;7796;7797;7798;7799;7800;7801;7802;7803;7804;7805;7806;7807;7808;8555;8556;8557;8558;8559;8560;8561;8562;8563;8564;8565;8566;8567;8568;8569;8570;8571;8572;8573;8574;8575;8576;8577;8578;8579;8580;8810;8811;8812;8813;8814;8815;8816;8817;14317;14318;14319;14320;14321;14322;15657;15658;15659;15807;15808;15809;15810;15811;17696;17697;17698;17699;17700;17701;17702;17703;17704;17705;22251;22252;22253;36405;36406;36407;36408;36409;36410;46390;46391;46392;46393;46394;46395;50216;61137;61138;61139;61140;61141;61142;61143;61144;61145;61146;61147;61148;61149;61150;61151;67605;67606;67607;67608;67609;67610;67611;67612;67613;67614;76573;76574;76575;76576;76577;88824;88825</t>
  </si>
  <si>
    <t>2333;7629;7807;8568;8810;14322;15658;15807;17697;22251;36407;46390;50216;61146;61147;67611;76576;88824</t>
  </si>
  <si>
    <t>26;28;231;830;831</t>
  </si>
  <si>
    <t>301;302;318;377;413</t>
  </si>
  <si>
    <t>&gt;AT5G19820.1 | Symbols: emb2734 | ARM repeat superfamily protein | chr5:6695731-6701247 REVERSE LENGTH=1116</t>
  </si>
  <si>
    <t>243;1375;2606;3858;6628;6997;11994;14062;15815;16838;17212;17237;17365;18777;19457;19564;20594;20813;22770;23236;23731;24004;25069;25070</t>
  </si>
  <si>
    <t>251;1415;2700;3999;6849;7227;12364;14476;16363;17424;17807;17835;17968;19425;20122;20232;21279;21501;23526;24008;24514;24797;25895;25896</t>
  </si>
  <si>
    <t>1156;1157;1158;6062;6063;11396;11397;11398;16660;16661;16662;16663;16664;16665;16666;16667;28221;28222;28223;28224;29777;29778;51364;51365;51366;51367;59504;59505;59506;59507;59508;67065;67066;67067;67068;67069;67070;67071;71523;71524;71525;71526;73092;73093;73094;73095;73096;73097;73098;73201;73202;73203;73204;73773;73774;73775;73776;80041;80042;82892;82893;82894;83319;83320;87466;87467;87468;87469;87470;88391;88392;96841;96842;96843;96844;96845;96846;96847;98903;98904;101083;101084;101085;102200;102201;102202;106803;106804;106805;106806;106807</t>
  </si>
  <si>
    <t>1044;1045;1046;5157;9819;9820;9821;14508;14509;24463;25801;43383;43384;43385;49893;49894;56174;56175;56176;60129;60130;61386;61387;61388;61389;61390;61391;61392;61487;61488;61489;61490;61491;61991;61992;61993;61994;67334;69687;69688;70057;70058;73506;73507;73508;74290;74291;81619;81620;81621;81622;81623;83386;83387;85311;85312;85313;86214;86215;86216;86217;90095;90096</t>
  </si>
  <si>
    <t>1044;5157;9819;14509;24463;25801;43384;49893;56174;60130;61391;61491;61993;67334;69687;70058;73507;74290;81620;83387;85312;86215;90095;90096</t>
  </si>
  <si>
    <t>&gt;AT5G19860.1 | Symbols:  | Protein of unknown function, DUF538 | chr5:6714533-6715837 REVERSE LENGTH=181</t>
  </si>
  <si>
    <t>9895;24492</t>
  </si>
  <si>
    <t>10215;25299</t>
  </si>
  <si>
    <t>42337;42338;42339;42340;104287;104288;104289;104290;104291;104292;104293;104294</t>
  </si>
  <si>
    <t>36370;36371;87999;88000;88001;88002;88003;88004;88005;88006</t>
  </si>
  <si>
    <t>36371;88001</t>
  </si>
  <si>
    <t>&gt;AT5G19980.1 | Symbols: GONST4 | golgi nucleotide sugar transporter 4 | chr5:6749907-6750932 REVERSE LENGTH=341</t>
  </si>
  <si>
    <t>8741;18541</t>
  </si>
  <si>
    <t>9029;19177</t>
  </si>
  <si>
    <t>37243;78887;78888;78889</t>
  </si>
  <si>
    <t>32105;66197</t>
  </si>
  <si>
    <t>&gt;AT5G19990.1 | Symbols: RPT6A, ATSUG1 | regulatory particle triple-A ATPase 6A | chr5:6752144-6754918 FORWARD LENGTH=419;&gt;AT5G20000.1 | Symbols:  | AAA-type ATPase family protein | chr5:6756915-6759550 FORWARD LENGTH=419</t>
  </si>
  <si>
    <t>21;18</t>
  </si>
  <si>
    <t>233;2001;2016;4265;4549;5660;8497;9044;9440;9441;9570;11470;15082;15487;17616;17837;20856;21866;22355;23091;23384;25048</t>
  </si>
  <si>
    <t>241;2078;2093;4418;4711;4712;5858;8775;9346;9752;9753;9883;11832;15582;15583;16025;18221;18449;18450;21550;22585;23095;23859;23860;24158;25874</t>
  </si>
  <si>
    <t>1115;8822;8823;8824;8825;8826;8827;8902;8903;8904;8905;18429;18430;18431;18432;19585;19586;19587;19588;19589;19590;19591;19592;19593;19594;19595;24136;24137;24138;24139;24140;24141;24142;24143;24144;24145;36118;36119;36120;36121;38698;38699;40309;40310;40311;40312;40313;40314;40315;40316;40317;40318;40319;40320;40932;40933;40934;40935;49139;49140;49141;49142;63878;63879;63880;63881;63882;63883;63884;63885;63886;63887;65686;65687;65688;74828;74829;74830;74831;74832;74833;74834;75733;75734;75735;75736;75737;75738;75739;75740;75741;75742;75743;88601;88602;88603;88604;88605;88606;88607;88608;88609;88610;88611;88612;88613;88614;88615;88616;92980;92981;92982;92983;95082;95083;95084;95085;95086;95087;95088;98224;98225;98226;98227;98228;98229;99482;99483;99484;99485;106705;106706;106707;106708;106709;106710</t>
  </si>
  <si>
    <t>999;7564;7565;7566;7632;7633;7634;7635;16090;16091;17041;17042;17043;17044;17045;17046;17047;17048;20741;20742;20743;20744;20745;31123;31124;31125;31126;31127;31128;31129;31130;33238;34551;34552;34553;34554;34555;34556;34557;34558;34559;35104;35105;35106;35107;41858;41859;41860;53584;53585;53586;53587;53588;53589;55066;55067;62868;62869;62870;62871;62872;62873;63509;63510;63511;63512;63513;63514;74533;74534;74535;74536;74537;74538;74539;74540;74541;74542;74543;74544;74545;74546;74547;74548;74549;74550;74551;78374;78375;78376;80176;80177;80178;80179;82756;82757;82758;82759;82760;82761;82762;82763;82764;83877;90015;90016;90017</t>
  </si>
  <si>
    <t>999;7566;7634;16091;17046;20741;31127;33238;34551;34559;35105;41858;53588;55067;62873;63510;74534;78374;80177;82757;83877;90015</t>
  </si>
  <si>
    <t>832;833;834;835</t>
  </si>
  <si>
    <t>15;70;162;260</t>
  </si>
  <si>
    <t>&gt;AT5G20010.1 | Symbols: RAN-1, RAN1, ATRAN1 | RAS-related nuclear protein-1 | chr5:6760364-6761747 FORWARD LENGTH=221;&gt;AT5G55190.1 | Symbols: RAN3, ATRAN3 | RAN GTPase 3 | chr5:22392285-22393957 FORWARD LENGTH=221;&gt;AT5G20020.1 | Symbols: RAN2 | RAS-related GTP-binding nuclear protein 2 | chr5:6762817-6764381 FORWARD LENGTH=221</t>
  </si>
  <si>
    <t>14;12;12</t>
  </si>
  <si>
    <t>&gt;AT5G20010.1 | Symbols: RAN-1, RAN1, ATRAN1 | RAS-related nuclear protein-1 | chr5:6760364-6761747 FORWARD LENGTH=221;&gt;AT5G55190.1 | Symbols: RAN3, ATRAN3 | RAN GTPase 3 | chr5:22392285-22393957 FORWARD LENGTH=221;&gt;AT5G20020.1 | Symbols: RAN2 | RAS-related</t>
  </si>
  <si>
    <t>221;221;221</t>
  </si>
  <si>
    <t>1257;6988;8999;11503;11596;11830;11965;14427;15916;16386;17748;19250;21777;24406</t>
  </si>
  <si>
    <t>1293;7218;9297;11865;11959;12198;12334;14849;16468;16960;18355;19911;22496;25211</t>
  </si>
  <si>
    <t>5546;5547;5548;29735;29736;29737;29738;38499;38500;38501;38502;38503;38504;49288;49289;49290;49291;49292;49293;49294;49295;49682;49683;49684;49685;50680;50681;50682;50683;50684;50685;50686;50687;51243;51244;51245;51246;61033;61034;61035;61036;61037;67515;67516;67517;67518;67519;67520;67521;67522;69616;69617;69618;75388;75389;75390;75391;75392;75393;82013;82014;82015;82016;82017;82018;82019;92609;92610;103926;103927;103928;103929;103930;103931</t>
  </si>
  <si>
    <t>4727;4728;4729;25767;25768;25769;25770;25771;25772;33105;33106;33107;41951;41952;41953;41954;41955;41956;42210;42211;42879;42880;42881;42882;42883;42884;42885;42886;42887;42888;43297;43298;43299;43300;51203;51204;51205;51206;51207;51208;51209;56569;56570;56571;56572;56573;56574;56575;56576;56577;56578;56579;56580;56581;56582;58486;58487;63270;63271;63272;68963;68964;68965;78072;78073;87672;87673;87674;87675</t>
  </si>
  <si>
    <t>4729;25772;33107;41952;42211;42886;43298;51209;56569;58487;63272;68965;78072;87675</t>
  </si>
  <si>
    <t>&gt;AT5G20070.1 | Symbols: ATNUDT19, ATNUDX19, NUDX19 | nudix hydrolase homolog 19 | chr5:6779893-6782308 FORWARD LENGTH=438</t>
  </si>
  <si>
    <t>1072;1378;19653;20756</t>
  </si>
  <si>
    <t>1104;1419;20321;21443</t>
  </si>
  <si>
    <t>4761;6077;6078;6079;83596;83597;83598;83599;88183;88184;88185;88186</t>
  </si>
  <si>
    <t>4041;5167;5168;70262;70263;70264;74110;74111</t>
  </si>
  <si>
    <t>4041;5167;70263;74110</t>
  </si>
  <si>
    <t>&gt;AT5G20080.1 | Symbols:  | FAD/NAD(P)-binding oxidoreductase | chr5:6782708-6786360 FORWARD LENGTH=328</t>
  </si>
  <si>
    <t>7860;12296;15211;16053;25008</t>
  </si>
  <si>
    <t>8109;12676;15727;16615;25834</t>
  </si>
  <si>
    <t>33530;33531;52563;52564;52565;52566;52567;52568;52569;52570;52571;64479;64480;64481;64482;68263;106552;106553;106554;106555;106556;106557;106558;106559</t>
  </si>
  <si>
    <t>28931;28932;44355;44356;44357;44358;44359;54052;54053;54054;57328;89895;89896;89897</t>
  </si>
  <si>
    <t>28931;44356;54052;57328;89895</t>
  </si>
  <si>
    <t>&gt;AT5G20090.3 | Symbols:  | Uncharacterised protein family (UPF0041) | chr5:6787543-6788000 REVERSE LENGTH=97;&gt;AT5G20090.2 | Symbols:  | Uncharacterised protein family (UPF0041) | chr5:6787246-6788000 REVERSE LENGTH=110;&gt;AT5G20090.1 | Symbols:  | Uncharacterised protein family (UPF0041) | chr5:6787246-6788000 REVERSE LENGTH=110</t>
  </si>
  <si>
    <t>&gt;AT5G20090.3 | Symbols:  | Uncharacterised protein family (UPF0041) | chr5:6787543-6788000 REVERSE LENGTH=97;&gt;AT5G20090.2 | Symbols:  | Uncharacterised protein family (UPF0041) | chr5:6787246-6788000 REVERSE LENGTH=110;&gt;AT5G20090.1 | Symbols:  | Uncharacte</t>
  </si>
  <si>
    <t>97;110;110</t>
  </si>
  <si>
    <t>5916;6621;16468</t>
  </si>
  <si>
    <t>6121;6842;17044</t>
  </si>
  <si>
    <t>25388;25389;28201;28202;28203;28204;69925</t>
  </si>
  <si>
    <t>22035;22036;24449;24450;24451;24452;58734</t>
  </si>
  <si>
    <t>22036;24449;58734</t>
  </si>
  <si>
    <t>&gt;AT5G20250.3 | Symbols: DIN10 | Raffinose synthase family protein | chr5:6834207-6836635 FORWARD LENGTH=749;&gt;AT5G20250.2 | Symbols: DIN10 | Raffinose synthase family protein | chr5:6834207-6836635 FORWARD LENGTH=749;&gt;AT5G20250.1 | Symbols: DIN10 | Raffinose synthase family protein | chr5:6834207-6836635 FORWARD LENGTH=749;&gt;AT5G20250.4 | Symbols: DIN10 | Raffinose synthase family protein | chr5:6833730-6836635 FORWARD LENGTH=844</t>
  </si>
  <si>
    <t>&gt;AT5G20250.3 | Symbols: DIN10 | Raffinose synthase family protein | chr5:6834207-6836635 FORWARD LENGTH=749;&gt;AT5G20250.2 | Symbols: DIN10 | Raffinose synthase family protein | chr5:6834207-6836635 FORWARD LENGTH=749;&gt;AT5G20250.1 | Symbols: DIN10 | Raffinos</t>
  </si>
  <si>
    <t>749;749;749;844</t>
  </si>
  <si>
    <t>8922;14441;16914;20231;21895</t>
  </si>
  <si>
    <t>9216;14863;17505;20909;22615</t>
  </si>
  <si>
    <t>37951;37952;61085;61086;61087;61088;61089;61090;61091;61092;61093;61094;71869;71870;71871;71872;85944;85945;85946;85947;93082;93083</t>
  </si>
  <si>
    <t>32609;32610;51253;51254;51255;51256;51257;51258;51259;51260;51261;51262;51263;51264;60422;60423;72204;78473;78474</t>
  </si>
  <si>
    <t>32609;51261;60423;72204;78473</t>
  </si>
  <si>
    <t>&gt;AT5G20280.1 | Symbols: ATSPS1F, SPS1F | sucrose phosphate synthase 1F | chr5:6844994-6849997 REVERSE LENGTH=1043</t>
  </si>
  <si>
    <t>549;1175;3098;4812;12823;14616;17359;17551;22611;25050</t>
  </si>
  <si>
    <t>False;False;True;True;True;True;True;True;True;False</t>
  </si>
  <si>
    <t>562;1207;3209;4984;13217;15041;17961;18155;23365;25876</t>
  </si>
  <si>
    <t>2435;5231;5232;13521;13522;20689;20690;20691;20692;54648;54649;54650;61865;61866;61867;61868;73758;74545;74546;74547;96179;96180;96181;96182;106715;106716;106717;106718;106719;106720;106721;106722</t>
  </si>
  <si>
    <t>2128;4471;11657;17891;46034;51965;51966;51967;61980;62629;62630;62631;81047;81048;81049;90019;90020</t>
  </si>
  <si>
    <t>2128;4471;11657;17891;46034;51966;61980;62629;81048;90020</t>
  </si>
  <si>
    <t>&gt;AT5G20290.1 | Symbols:  | Ribosomal protein S8e family protein | chr5:6851695-6853012 REVERSE LENGTH=222;&gt;AT5G59240.1 | Symbols:  | Ribosomal protein S8e family protein | chr5:23902626-23903670 REVERSE LENGTH=210</t>
  </si>
  <si>
    <t>&gt;AT5G20290.1 | Symbols:  | Ribosomal protein S8e family protein | chr5:6851695-6853012 REVERSE LENGTH=222</t>
  </si>
  <si>
    <t>222;210</t>
  </si>
  <si>
    <t>318;2816;2817;4857;11285;11286;12287;13017;17583;18005;18860;22622</t>
  </si>
  <si>
    <t>326;2916;2917;5031;5032;11642;11643;12667;13414;18187;18625;19509;23376</t>
  </si>
  <si>
    <t>1444;1445;1446;1447;12283;12284;12285;12286;12287;12288;12289;12290;12291;12292;12293;12294;20878;20879;20880;20881;20882;20883;20884;48258;48259;48260;48261;48262;48263;48264;48265;48266;48267;48268;48269;48270;48271;48272;48273;48274;48275;52530;52531;52532;52533;52534;52535;52536;52537;52538;52539;52540;52541;55429;55430;74654;74655;74656;74657;74658;74659;76435;76436;76437;76438;80426;80427;80428;80429;80430;80431;80432;80433;80434;80435;80436;96240;96241;96242;96243;96244;96245;96246;96247;96248;96249;96250;96251;96252;96253;96254;96255</t>
  </si>
  <si>
    <t>1261;10639;10640;10641;10642;10643;10644;10645;10646;10647;10648;10649;18052;18053;41246;41247;41248;41249;41250;41251;41252;41253;41254;41255;41256;41257;41258;41259;41260;41261;44320;44321;44322;44323;44324;44325;44326;44327;44328;44329;44330;44331;44332;44333;44334;44335;44336;44337;44338;44339;44340;46613;62712;62713;62714;62715;64027;64028;64029;64030;64031;64032;64033;64034;64035;64036;67628;67629;67630;67631;67632;67633;67634;67635;67636;67637;67638;67639;67640;67641;67642;67643;81097;81098;81099;81100;81101;81102;81103;81104;81105;81106;81107;81108;81109;81110;81111;81112;81113;81114;81115;81116;81117</t>
  </si>
  <si>
    <t>1261;10640;10642;18052;41251;41257;44323;46613;62713;64030;67631;81114</t>
  </si>
  <si>
    <t>&gt;AT5G20400.1 | Symbols:  | 2-oxoglutarate (2OG) and Fe(II)-dependent oxygenase superfamily protein | chr5:6894871-6896185 FORWARD LENGTH=348;&gt;AT5G20550.1 | Symbols:  | 2-oxoglutarate (2OG) and Fe(II)-dependent oxygenase superfamily protein | chr5:6952569-6953856 REVERSE LENGTH=349</t>
  </si>
  <si>
    <t>&gt;AT5G20400.1 | Symbols:  | 2-oxoglutarate (2OG) and Fe(II)-dependent oxygenase superfamily protein | chr5:6894871-6896185 FORWARD LENGTH=348</t>
  </si>
  <si>
    <t>10807;14650;17186</t>
  </si>
  <si>
    <t>11158;15076;17781</t>
  </si>
  <si>
    <t>46304;62007;72991</t>
  </si>
  <si>
    <t>39710;52089;61292</t>
  </si>
  <si>
    <t>&gt;AT5G20490.2 | Symbols: XIK, ATXIK, XI-17 | Myosin family protein with Dil domain | chr5:6927064-6936079 REVERSE LENGTH=1465;&gt;AT5G20490.1 | Symbols: XIK, ATXIK, XI-17 | Myosin family protein with Dil domain | chr5:6927064-6936825 REVERSE LENGTH=1545;&gt;AT1G54560.1 | Symbols: XIE, ATXIE | Myosin family protein with Dil domain | chr1:20371649-20379745 REVERSE LENGTH=1529;&gt;AT1G08730.1 | Symbols: XIC, ATXIC | Myosin family protein with Dil domain | chr1:2779963-2788325 FORWARD LENGTH=1538;&gt;AT1G17580.1 | Symbols: MYA1, ATMYA1, XI-1 | myosin 1 | chr1:6039453-6049309 FORWARD LENGTH=1520;&gt;AT2G31900.1 | Symbols: XIF, ATXIF, ATMYO5 | myosin-like protein XIF | chr2:13560760-13569623 REVERSE LENGTH=1556;&gt;AT5G20470.1 | Symbols:  | myosin, putative | chr5:6916324-6920120 REVERSE LENGTH=556</t>
  </si>
  <si>
    <t>&gt;AT5G20490.2 | Symbols: XIK, ATXIK, XI-17 | Myosin family protein with Dil domain | chr5:6927064-6936079 REVERSE LENGTH=1465;&gt;AT5G20490.1 | Symbols: XIK, ATXIK, XI-17 | Myosin family protein with Dil domain | chr5:6927064-6936825 REVERSE LENGTH=1545</t>
  </si>
  <si>
    <t>16;16;5;5;3;3;2</t>
  </si>
  <si>
    <t>15;15;4;4;2;2;2</t>
  </si>
  <si>
    <t>1465;1545;1529;1538;1520;1556;556</t>
  </si>
  <si>
    <t>732;1476;4831;5549;10405;12222;13849;13875;14085;14171;17914;19161;19233;21343;22971;24633</t>
  </si>
  <si>
    <t>753;1531;5003;5742;10749;12598;14261;14287;14500;14587;18530;19815;19892;22050;23733;25443</t>
  </si>
  <si>
    <t>3311;6523;6524;6525;6526;20745;23602;44475;44476;44477;44478;52274;52275;52276;52277;52278;52279;52280;58677;58678;58679;58680;58784;58785;58786;58787;59593;59594;59595;59961;76054;81661;81941;90610;90611;90612;90613;90614;90615;90616;90617;97693;97694;97695;97696;97697;104907;104908</t>
  </si>
  <si>
    <t>2881;5545;17943;20262;38119;38120;38121;44134;44135;44136;44137;49265;49368;49369;49370;49957;49958;50286;63725;68686;68910;76271;76272;76273;76274;76275;76276;76277;76278;76279;76280;76281;82294;82295;82296;82297;88502</t>
  </si>
  <si>
    <t>2881;5545;17943;20262;38119;44137;49265;49369;49958;50286;63725;68686;68910;76272;82294;88502</t>
  </si>
  <si>
    <t>&gt;AT5G20520.1 | Symbols: WAV2 | alpha/beta-Hydrolases superfamily protein | chr5:6943536-6946315 REVERSE LENGTH=308</t>
  </si>
  <si>
    <t>2541;8642;14579</t>
  </si>
  <si>
    <t>2635;8925;15004</t>
  </si>
  <si>
    <t>11125;11126;11127;11128;36843;36844;36845;36846;61705;61706;61707;61708</t>
  </si>
  <si>
    <t>9593;9594;31789;31790;51804;51805</t>
  </si>
  <si>
    <t>9593;31789;51804</t>
  </si>
  <si>
    <t>&gt;AT5G20570.1 | Symbols: ROC1, RBX1, HRT1, ATRBX1 | RING-box 1 | chr5:6956905-6958221 REVERSE LENGTH=118;&gt;AT5G20570.3 | Symbols: ROC1, RBX1, HRT1, ATRBX1 | RING-box 1 | chr5:6956905-6958221 REVERSE LENGTH=136;&gt;AT5G20570.2 | Symbols: ROC1, RBX1, HRT1, ATRBX1 | RING-box 1 | chr5:6956905-6958221 REVERSE LENGTH=142</t>
  </si>
  <si>
    <t>&gt;AT5G20570.1 | Symbols: ROC1, RBX1, HRT1, ATRBX1 | RING-box 1 | chr5:6956905-6958221 REVERSE LENGTH=118;&gt;AT5G20570.3 | Symbols: ROC1, RBX1, HRT1, ATRBX1 | RING-box 1 | chr5:6956905-6958221 REVERSE LENGTH=136;&gt;AT5G20570.2 | Symbols: ROC1, RBX1, HRT1, ATRBX1</t>
  </si>
  <si>
    <t>118;136;142</t>
  </si>
  <si>
    <t>&gt;AT5G20610.1 | Symbols:  | unknown protein; BEST Arabidopsis thaliana protein match is: unknown protein (TAIR:AT5G26160.1); Has 918 Blast hits to 759 proteins in 180 species: Archae - 6; Bacteria - 105; Metazoa - 264; Fungi - 89; Plants - 167; Viruses - 5; Other Eukaryotes - 282 (source: NCBI BLink). | chr5:6969184-6972794 FORWARD LENGTH=1164</t>
  </si>
  <si>
    <t>&gt;AT5G20610.1 | Symbols:  | unknown protein; BEST Arabidopsis thaliana protein match is: unknown protein (TAIR:AT5G26160.1); Has 918 Blast hits to 759 proteins in 180 species: Archae - 6; Bacteria - 105; Metazoa - 264; Fungi - 89; Plants - 167; Viruses - 5;</t>
  </si>
  <si>
    <t>&gt;AT5G20650.1 | Symbols: COPT5 | copper transporter 5 | chr5:6985481-6985921 REVERSE LENGTH=146</t>
  </si>
  <si>
    <t>74923;74924;74925;74926</t>
  </si>
  <si>
    <t>&gt;AT5G20660.1 | Symbols:  | Zn-dependent exopeptidases superfamily protein | chr5:6986402-6990947 FORWARD LENGTH=910;&gt;AT5G20660.2 | Symbols:  | Zn-dependent exopeptidases superfamily protein | chr5:6989708-6990947 FORWARD LENGTH=301</t>
  </si>
  <si>
    <t>&gt;AT5G20660.1 | Symbols:  | Zn-dependent exopeptidases superfamily protein | chr5:6986402-6990947 FORWARD LENGTH=910</t>
  </si>
  <si>
    <t>910;301</t>
  </si>
  <si>
    <t>5482;8774;13691;14651;19125;19525;24822</t>
  </si>
  <si>
    <t>5675;9063;14101;15077;19777;20191;25645</t>
  </si>
  <si>
    <t>23356;23357;23358;37361;37362;58055;58056;62008;81513;83156;83157;83158;83159;83160;83161;83162;83163;83164;83165;105718;105719;105720;105721;105722;105723;105724;105725</t>
  </si>
  <si>
    <t>20062;32186;48803;52090;68592;69926;69927;69928;69929;69930;69931;89220;89221;89222;89223;89224;89225;89226;89227</t>
  </si>
  <si>
    <t>20062;32186;48803;52090;68592;69926;89226</t>
  </si>
  <si>
    <t>&gt;AT5G20720.3 | Symbols: CPN20 | chaperonin 20 | chr5:7015015-7016354 FORWARD LENGTH=253;&gt;AT5G20720.2 | Symbols: CPN20, CPN10, CHCPN10, ATCPN21, CPN21 | chaperonin 20 | chr5:7015015-7016354 FORWARD LENGTH=253;&gt;AT5G20720.1 | Symbols: CPN20, CPN10, CHCPN10, ATCPN21, CPN21 | chaperonin 20 | chr5:7015015-7016354 FORWARD LENGTH=253</t>
  </si>
  <si>
    <t>&gt;AT5G20720.3 | Symbols: CPN20 | chaperonin 20 | chr5:7015015-7016354 FORWARD LENGTH=253;&gt;AT5G20720.2 | Symbols: CPN20, CPN10, CHCPN10, ATCPN21, CPN21 | chaperonin 20 | chr5:7015015-7016354 FORWARD LENGTH=253;&gt;AT5G20720.1 | Symbols: CPN20, CPN10, CHCPN10, A</t>
  </si>
  <si>
    <t>253;253;253</t>
  </si>
  <si>
    <t>4151;4789;9447;10899;20060;20741</t>
  </si>
  <si>
    <t>4300;4960;9759;11251;20734;21428</t>
  </si>
  <si>
    <t>17956;17957;17958;17959;20567;20568;40340;40341;40342;40343;40344;46648;46649;46650;46651;85315;85316;85317;85318;88119;88120;88121;88122;88123;88124;88125</t>
  </si>
  <si>
    <t>15693;15694;17801;17802;34581;34582;34583;39945;39946;39947;39948;71693;71694;74060;74061;74062;74063;74064;74065</t>
  </si>
  <si>
    <t>15693;17801;34582;39945;71694;74064</t>
  </si>
  <si>
    <t>&gt;AT5G20830.2 | Symbols: SUS1, ASUS1, atsus1 | sucrose synthase 1 | chr5:7050599-7054032 REVERSE LENGTH=808;&gt;AT5G20830.1 | Symbols: SUS1, ASUS1, atsus1 | sucrose synthase 1 | chr5:7050599-7054032 REVERSE LENGTH=808;&gt;AT5G49190.1 | Symbols: SUS2, SSA, ATSUS2 | sucrose synthase 2 | chr5:19943369-19947189 REVERSE LENGTH=807</t>
  </si>
  <si>
    <t>&gt;AT5G20830.2 | Symbols: SUS1, ASUS1, atsus1 | sucrose synthase 1 | chr5:7050599-7054032 REVERSE LENGTH=808;&gt;AT5G20830.1 | Symbols: SUS1, ASUS1, atsus1 | sucrose synthase 1 | chr5:7050599-7054032 REVERSE LENGTH=808</t>
  </si>
  <si>
    <t>28;28;1</t>
  </si>
  <si>
    <t>24;24;0</t>
  </si>
  <si>
    <t>808;808;807</t>
  </si>
  <si>
    <t>1120;2371;4814;5406;5574;6002;6065;6242;6516;7488;7635;10629;11231;12364;12739;13198;13250;13492;15317;15542;16643;18480;19724;20675;23734;23935;24875;24977</t>
  </si>
  <si>
    <t>1152;2460;4986;5599;5767;6209;6273;6453;6737;7730;7881;10978;11588;12745;13131;13597;13649;13899;15847;16081;17224;19116;20392;21361;24518;24725;25698;25802</t>
  </si>
  <si>
    <t>5031;5032;5033;10407;10408;20694;23048;23049;23691;23692;23693;23694;23695;23696;23697;23698;25794;25795;25796;26035;26036;26037;26038;26039;26040;26041;26731;26732;27806;27807;27808;27809;27810;27811;27812;31858;31859;31860;31861;31862;32620;32621;32622;32623;32624;32625;32626;32627;45452;45453;45454;45455;45456;45457;45458;45459;48022;48023;48024;52838;52839;52840;52841;54314;54315;54316;54317;54318;54319;56107;56108;56331;56332;56333;56334;57237;57238;57239;64962;64963;65882;65883;65884;65885;70720;70721;78685;78686;83929;83930;83931;83932;83933;83934;83935;83936;83937;87820;87821;87822;87823;87824;101101;101102;101103;101104;101928;101929;105968;105969;105970;106426;106427;106428;106429;106430</t>
  </si>
  <si>
    <t>4322;4323;4324;8880;17893;19831;20311;20312;20313;20314;20315;20316;20317;20318;20319;22443;22444;22626;22627;22628;22629;22630;22631;23175;24093;24094;24095;24096;24097;24098;27506;27507;28171;28172;28173;28174;28175;28176;28177;28178;28179;38989;38990;38991;38992;38993;38994;38995;41103;41104;44592;45806;45807;47171;47341;47342;47343;47344;48067;54450;54451;55234;59446;66042;66043;70570;70571;70572;70573;70574;70575;73806;73807;73808;73809;85323;85324;85979;89426;89427;89787;89788;89789</t>
  </si>
  <si>
    <t>4322;8880;17893;19831;20312;22444;22630;23175;24098;27506;28173;38989;41103;44592;45806;47171;47344;48067;54451;55234;59446;66043;70575;73807;85323;85979;89426;89788</t>
  </si>
  <si>
    <t>&gt;AT5G20890.1 | Symbols:  | TCP-1/cpn60 chaperonin family protein | chr5:7087020-7089906 REVERSE LENGTH=527</t>
  </si>
  <si>
    <t>432;1336;3558;7121;7537;7699;8317;9299;9609;9718;9819;9918;9969;10262;11713;12673;12832;14735;17758;17759;18614;18932;18934;21597;21820;22720;22874;23243</t>
  </si>
  <si>
    <t>442;443;1373;3692;7356;7780;7945;8587;9608;9922;10033;10134;10241;10292;10596;10597;12076;13062;13226;15166;18366;18367;19256;19583;19585;22311;22539;23475;23631;24015</t>
  </si>
  <si>
    <t>1945;1946;1947;1948;1949;5870;5871;5872;5873;5874;5875;5876;5877;5878;5879;5880;5881;5882;5883;15444;15445;15446;15447;30292;30293;30294;30295;30296;30297;30298;30299;32076;32077;32868;32869;32870;32871;35363;35364;35365;35366;39782;39783;41075;41498;41499;41500;41501;41502;41503;41504;41505;41506;41507;41508;41509;42036;42437;42438;42439;42663;43857;43858;43859;43860;50196;54049;54050;54051;54052;54053;54054;54055;54056;54057;54058;54059;54060;54061;54675;62319;62320;62321;62322;75423;75424;75425;75426;75427;79336;79337;79338;79339;80733;80734;80735;80736;80737;80738;80739;80743;80744;80745;80746;80747;80748;80749;80750;91712;91713;91714;91715;92790;92791;92792;92793;96630;96631;97277;97278;97279;97280;98929;98930;98931;98932;98933;98934;98935;98936</t>
  </si>
  <si>
    <t>1713;1714;1715;5004;5005;5006;5007;5008;5009;5010;5011;5012;5013;5014;5015;5016;5017;5018;5019;5020;5021;5022;5023;5024;13470;13471;13472;13473;13474;26230;26231;26232;26233;27659;27660;28394;28395;30490;30491;30492;30493;34084;34085;35238;35625;35626;35627;35628;35629;35630;35631;35632;36148;36447;36448;36449;36607;37608;37609;37610;42558;45621;45622;45623;45624;45625;45626;45627;45628;45629;45630;45631;45632;45633;45634;45635;45636;45637;45638;45639;46057;52326;52327;52328;52329;52330;63290;63291;63292;63293;63294;66717;67884;67885;67886;67887;67888;67889;67890;67891;67892;67894;67895;67896;67897;77343;77344;77345;78211;78212;81426;81427;81428;81987;83402;83403;83404;83405;83406;83407;83408;83409;83410;83411;83412;83413;83414;83415;83416;83417</t>
  </si>
  <si>
    <t>1713;5005;13472;26230;27659;28395;30493;34084;35238;35625;36148;36449;36607;37609;42558;45631;46057;52329;63290;63293;66717;67891;67897;77344;78212;81427;81987;83411</t>
  </si>
  <si>
    <t>837;838</t>
  </si>
  <si>
    <t>177;483</t>
  </si>
  <si>
    <t>&gt;AT5G20920.3 | Symbols: EIF2 BETA | eukaryotic translation initiation factor 2 beta subunit | chr5:7094994-7096661 REVERSE LENGTH=268;&gt;AT5G20920.1 | Symbols: EIF2 BETA, EMB1401 | eukaryotic translation initiation factor 2 beta subunit | chr5:7094994-7096661 REVERSE LENGTH=268;&gt;AT5G20920.2 | Symbols: EIF2 BETA | eukaryotic translation initiation factor 2 beta subunit | chr5:7094994-7096661 REVERSE LENGTH=267</t>
  </si>
  <si>
    <t>&gt;AT5G20920.3 | Symbols: EIF2 BETA | eukaryotic translation initiation factor 2 beta subunit | chr5:7094994-7096661 REVERSE LENGTH=268;&gt;AT5G20920.1 | Symbols: EIF2 BETA, EMB1401 | eukaryotic translation initiation factor 2 beta subunit | chr5:7094994-709666</t>
  </si>
  <si>
    <t>268;268;267</t>
  </si>
  <si>
    <t>295;3895;5179;15552;17276;18183;21350;23752</t>
  </si>
  <si>
    <t>303;4036;5368;16092;17876;18813;22057;24536</t>
  </si>
  <si>
    <t>1356;16807;16808;16809;16810;16811;22160;22161;22162;65913;65914;65915;65916;73402;73403;73404;73405;77185;77186;77187;77188;77189;90637;90638;101193;101194;101195</t>
  </si>
  <si>
    <t>1198;14671;14672;14673;14674;14675;19071;55249;61673;61674;61675;61676;64629;64630;64631;76297;85400</t>
  </si>
  <si>
    <t>1198;14671;19071;55249;61673;64630;76297;85400</t>
  </si>
  <si>
    <t>&gt;AT5G20950.2 | Symbols:  | Glycosyl hydrolase family protein | chr5:7107609-7110775 REVERSE LENGTH=624;&gt;AT5G20950.1 | Symbols:  | Glycosyl hydrolase family protein | chr5:7107609-7110775 REVERSE LENGTH=624;&gt;AT3G47050.2 | Symbols:  | Glycosyl hydrolase family protein | chr3:17328684-17330857 REVERSE LENGTH=447;&gt;AT3G47050.1 | Symbols:  | Glycosyl hydrolase family protein | chr3:17328092-17330857 REVERSE LENGTH=612;&gt;AT5G20940.1 | Symbols:  | Glycosyl hydrolase family protein | chr5:7104076-7106653 REVERSE LENGTH=626</t>
  </si>
  <si>
    <t>&gt;AT5G20950.2 | Symbols:  | Glycosyl hydrolase family protein | chr5:7107609-7110775 REVERSE LENGTH=624;&gt;AT5G20950.1 | Symbols:  | Glycosyl hydrolase family protein | chr5:7107609-7110775 REVERSE LENGTH=624</t>
  </si>
  <si>
    <t>11;11;1;1;1</t>
  </si>
  <si>
    <t>10;10;0;0;1</t>
  </si>
  <si>
    <t>624;624;447;612;626</t>
  </si>
  <si>
    <t>1942;5062;7401;8845;9764;9861;11067;16307;16608;17193;24437</t>
  </si>
  <si>
    <t>2017;5241;7641;9134;10079;10181;11422;16878;17188;17788;25242</t>
  </si>
  <si>
    <t>8548;8549;8550;21656;21657;21658;21659;31452;31453;31454;37644;37645;37646;41678;41679;42211;42212;42213;42214;47332;47333;47334;47335;47336;47337;47338;47339;69267;69268;69269;69270;69271;69272;70455;70456;70457;70458;73013;73014;73015;104058;104059;104060</t>
  </si>
  <si>
    <t>7293;7294;7295;7296;18659;27173;32394;32395;35775;36281;40500;40501;40502;40503;40504;40505;58205;58206;58207;58208;59144;59145;59146;61317;87783;87784</t>
  </si>
  <si>
    <t>7294;18659;27173;32394;35775;36281;40500;58208;59146;61317;87783</t>
  </si>
  <si>
    <t>&gt;AT5G20960.2 | Symbols: AAO1, AO1, ATAO, AT-AO1, AOalpha, AtAO1 | aldehyde oxidase 1 | chr5:7116783-7122338 FORWARD LENGTH=1368;&gt;AT5G20960.1 | Symbols: AAO1, AO1, ATAO, AT-AO1, AOalpha, AtAO1 | aldehyde oxidase 1 | chr5:7116783-7122338 FORWARD LENGTH=1368</t>
  </si>
  <si>
    <t>1368;1368</t>
  </si>
  <si>
    <t>656;1545;3205;4311;10562;11770;14328;16280;16925;16994;18486;22492;22493;23001;23087;23100;24363</t>
  </si>
  <si>
    <t>674;1604;3321;4465;10909;12136;14746;16851;17517;17588;19122;23240;23241;23765;23855;23869;25167</t>
  </si>
  <si>
    <t>2903;2904;2905;6848;6849;6850;6851;6852;13971;18602;18603;45160;45161;45162;45163;50431;50432;50433;60571;60572;60573;60574;69158;69159;69160;69161;71915;72165;72166;72167;72168;72169;72170;72171;78709;95681;95682;95683;95684;97823;97824;98208;98209;98210;98211;98262;98263;98264;98265;98266;103740;103741</t>
  </si>
  <si>
    <t>2531;2532;2533;5812;5813;5814;12069;16229;38756;38757;38758;42707;42708;42709;50791;50792;50793;50794;58104;58105;58106;60453;60643;60644;60645;60646;66064;80663;80664;80665;82399;82400;82748;82749;82789;82790;82791;82792;82793;87496;87497</t>
  </si>
  <si>
    <t>2532;5813;12069;16229;38758;42709;50793;58106;60453;60643;66064;80663;80664;82400;82749;82792;87496</t>
  </si>
  <si>
    <t>&gt;AT5G20970.1 | Symbols:  | HSP20-like chaperones superfamily protein | chr5:7123132-7124001 FORWARD LENGTH=249</t>
  </si>
  <si>
    <t>1448;23974</t>
  </si>
  <si>
    <t>1501;24766</t>
  </si>
  <si>
    <t>6414;102081;102082;102083</t>
  </si>
  <si>
    <t>5458;86113;86114;86115</t>
  </si>
  <si>
    <t>5458;86113</t>
  </si>
  <si>
    <t>&gt;AT5G20980.2 | Symbols: ATMS3, MS3 | methionine synthase 3 | chr5:7124397-7128353 REVERSE LENGTH=812;&gt;AT5G20980.1 | Symbols: ATMS3, MS3 | methionine synthase 3 | chr5:7124397-7128353 REVERSE LENGTH=812</t>
  </si>
  <si>
    <t>812;812</t>
  </si>
  <si>
    <t>4482;5881;13520;19930;23705;24464</t>
  </si>
  <si>
    <t>False;False;True;False;False;False</t>
  </si>
  <si>
    <t>4641;6085;13928;20602;24486;25271</t>
  </si>
  <si>
    <t>19279;19280;19281;25221;25222;25223;25224;25225;25226;25227;25228;25229;25230;57344;57345;84761;84762;84763;84764;84765;84766;84767;84768;100966;100967;100968;100969;100970;100971;104160;104161;104162;104163;104164;104165;104166;104167;104168;104169;104170</t>
  </si>
  <si>
    <t>16746;21878;21879;21880;21881;21882;21883;21884;21885;21886;21887;21888;21889;21890;21891;21892;21893;21894;21895;21896;48153;48154;71243;71244;71245;71246;71247;71248;71249;71250;71251;85212;85213;85214;85215;85216;85217;87876;87877;87878;87879;87880;87881;87882;87883;87884;87885;87886;87887;87888;87889;87890;87891;87892;87893;87894;87895;87896;87897;87898</t>
  </si>
  <si>
    <t>16746;21880;48153;71251;85216;87883</t>
  </si>
  <si>
    <t>&gt;AT5G20990.1 | Symbols: B73, SIR4, CNX, CHL6, CNX1 | molybdopterin biosynthesis CNX1 protein / molybdenum cofactor biosynthesis enzyme CNX1 (CNX1) | chr5:7128737-7133397 REVERSE LENGTH=670</t>
  </si>
  <si>
    <t>5545;17116;23647;23970</t>
  </si>
  <si>
    <t>5738;17710;24423;24762</t>
  </si>
  <si>
    <t>23591;23592;23593;72677;100638;100639;100640;102065;102066;102067;102068</t>
  </si>
  <si>
    <t>20252;61047;84934;84935;86102</t>
  </si>
  <si>
    <t>20252;61047;84934;86102</t>
  </si>
  <si>
    <t>&gt;AT5G21060.1 | Symbols:  | Glyceraldehyde-3-phosphate dehydrogenase-like family protein | chr5:7149153-7152745 REVERSE LENGTH=376;&gt;AT5G21060.3 | Symbols:  | Glyceraldehyde-3-phosphate dehydrogenase-like family protein | chr5:7149153-7152745 REVERSE LENGTH=378;&gt;AT5G21060.2 | Symbols:  | Glyceraldehyde-3-phosphate dehydrogenase-like family protein | chr5:7149153-7152745 REVERSE LENGTH=378</t>
  </si>
  <si>
    <t>&gt;AT5G21060.1 | Symbols:  | Glyceraldehyde-3-phosphate dehydrogenase-like family protein | chr5:7149153-7152745 REVERSE LENGTH=376;&gt;AT5G21060.3 | Symbols:  | Glyceraldehyde-3-phosphate dehydrogenase-like family protein | chr5:7149153-7152745 REVERSE LENGTH=</t>
  </si>
  <si>
    <t>376;378;378</t>
  </si>
  <si>
    <t>5305;8813;9650;10033;11001;19103;23732</t>
  </si>
  <si>
    <t>5495;9102;9964;10360;11353;19755;24515</t>
  </si>
  <si>
    <t>22667;22668;37501;37502;37503;37504;37505;37506;41246;42970;42971;42972;42973;47036;47037;47038;81426;81427;81428;101086;101087;101088;101089</t>
  </si>
  <si>
    <t>19498;32284;32285;32286;32287;32288;35388;36889;36890;36891;36892;40252;68527;85314;85315</t>
  </si>
  <si>
    <t>19498;32286;35388;36889;40252;68527;85315</t>
  </si>
  <si>
    <t>&gt;AT5G21105.2 | Symbols:  | Plant L-ascorbate oxidase | chr5:7174321-7177409 FORWARD LENGTH=397;&gt;AT5G21105.3 | Symbols:  | Plant L-ascorbate oxidase | chr5:7172727-7177657 FORWARD LENGTH=543;&gt;AT5G21105.1 | Symbols:  | Plant L-ascorbate oxidase | chr5:7172727-7177409 FORWARD LENGTH=588</t>
  </si>
  <si>
    <t>&gt;AT5G21105.2 | Symbols:  | Plant L-ascorbate oxidase | chr5:7174321-7177409 FORWARD LENGTH=397;&gt;AT5G21105.3 | Symbols:  | Plant L-ascorbate oxidase | chr5:7172727-7177657 FORWARD LENGTH=543;&gt;AT5G21105.1 | Symbols:  | Plant L-ascorbate oxidase | chr5:717272</t>
  </si>
  <si>
    <t>397;543;588</t>
  </si>
  <si>
    <t>58215;58216;58217;58218</t>
  </si>
  <si>
    <t>48929;48930</t>
  </si>
  <si>
    <t>&gt;AT5G21160.1 | Symbols:  | LA RNA-binding protein | chr5:7199191-7203879 REVERSE LENGTH=826;&gt;AT5G21160.2 | Symbols:  | LA RNA-binding protein | chr5:7198817-7203879 REVERSE LENGTH=832;&gt;AT5G21160.3 | Symbols:  | LA RNA-binding protein | chr5:7198817-7203879 REVERSE LENGTH=833</t>
  </si>
  <si>
    <t>&gt;AT5G21160.1 | Symbols:  | LA RNA-binding protein | chr5:7199191-7203879 REVERSE LENGTH=826;&gt;AT5G21160.2 | Symbols:  | LA RNA-binding protein | chr5:7198817-7203879 REVERSE LENGTH=832;&gt;AT5G21160.3 | Symbols:  | LA RNA-binding protein | chr5:7198817-7203879</t>
  </si>
  <si>
    <t>826;832;833</t>
  </si>
  <si>
    <t>25214;25215</t>
  </si>
  <si>
    <t>&gt;AT5G21326.1 | Symbols:  | Ca2+regulated serine-threonine protein kinase family protein | chr5:7218081-7221743 FORWARD LENGTH=439;&gt;AT2G26980.2 | Symbols: CIPK3 | CBL-interacting protein kinase 3 | chr2:11515626-11518205 REVERSE LENGTH=375;&gt;AT2G26980.1 | Symbols: CIPK3, SnRK3.17 | CBL-interacting protein kinase 3 | chr2:11515671-11518205 REVERSE LENGTH=382;&gt;AT2G26980.5 | Symbols: CIPK3 | CBL-interacting protein kinase 3 | chr2:11515458-11518205 REVERSE LENGTH=425;&gt;AT2G26980.3 | Symbols: CIPK3 | CBL-interacting protein kinase 3 | chr2:11515234-11518205 REVERSE LENGTH=441;&gt;AT2G26980.4 | Symbols: CIPK3 | CBL-interacting protein kinase 3 | chr2:11515234-11518426 REVERSE LENGTH=451;&gt;AT5G21222.1 | Symbols:  | protein kinase family protein | chr5:7209422-7213700 FORWARD LENGTH=831</t>
  </si>
  <si>
    <t>&gt;AT5G21326.1 | Symbols:  | Ca2+regulated serine-threonine protein kinase family protein | chr5:7218081-7221743 FORWARD LENGTH=439</t>
  </si>
  <si>
    <t>6;1;1;1;1;1;1</t>
  </si>
  <si>
    <t>439;375;382;425;441;451;831</t>
  </si>
  <si>
    <t>1090;3203;10111;10880;12903;23346</t>
  </si>
  <si>
    <t>1122;3319;10441;11231;13300;24120</t>
  </si>
  <si>
    <t>4873;4874;4875;4876;13966;13967;13968;13969;43281;43282;46572;46573;46574;54956;54957;54958;54959;54960;54961;99301;99302;99303;99304;99305</t>
  </si>
  <si>
    <t>4160;4161;4162;4163;12067;37128;37129;39899;46276;46277;46278;46279;83681;83682</t>
  </si>
  <si>
    <t>4160;12067;37128;39899;46278;83681</t>
  </si>
  <si>
    <t>&gt;AT5G22010.1 | Symbols: AtRFC1, RFC1 | replication factor C1 | chr5:7280632-7287037 REVERSE LENGTH=956</t>
  </si>
  <si>
    <t>93106;93107;93108;93109;93110</t>
  </si>
  <si>
    <t>78493;78494</t>
  </si>
  <si>
    <t>&gt;AT5G22020.1 | Symbols:  | Calcium-dependent phosphotriesterase superfamily protein | chr5:7287878-7289357 REVERSE LENGTH=395</t>
  </si>
  <si>
    <t>754;13434</t>
  </si>
  <si>
    <t>776;13839</t>
  </si>
  <si>
    <t>3400;3401;3402;3403;3404;3405;57037;57038;57039;57040</t>
  </si>
  <si>
    <t>2950;2951;47899</t>
  </si>
  <si>
    <t>2950;47899</t>
  </si>
  <si>
    <t>&gt;AT5G22030.2 | Symbols: UBP8 | ubiquitin-specific protease 8 | chr5:7290155-7296344 REVERSE LENGTH=913;&gt;AT5G22030.1 | Symbols: UBP8 | ubiquitin-specific protease 8 | chr5:7290155-7296344 REVERSE LENGTH=913</t>
  </si>
  <si>
    <t>913;913</t>
  </si>
  <si>
    <t>552;6369;17859</t>
  </si>
  <si>
    <t>565;6584;18472</t>
  </si>
  <si>
    <t>2446;2447;2448;27248;27249;27250;75834</t>
  </si>
  <si>
    <t>2137;23651;23652;63579</t>
  </si>
  <si>
    <t>2137;23651;63579</t>
  </si>
  <si>
    <t>&gt;AT5G22060.1 | Symbols: ATJ2, J2 | DNAJ homologue 2 | chr5:7303798-7305668 REVERSE LENGTH=419</t>
  </si>
  <si>
    <t>4123;4755;4817;6996;17713;18808;23412</t>
  </si>
  <si>
    <t>4272;4925;4989;7226;18320;19456;24186</t>
  </si>
  <si>
    <t>17853;17854;20453;20454;20455;20456;20703;20704;20705;20706;20707;20708;29773;29774;29775;29776;75239;75240;75241;75242;80204;80205;80206;80207;99603;99604</t>
  </si>
  <si>
    <t>15604;15605;17721;17722;17723;17724;17909;17910;17911;17912;17913;17914;25797;25798;25799;25800;63171;63172;67463;83979</t>
  </si>
  <si>
    <t>15604;17723;17910;25799;63172;67463;83979</t>
  </si>
  <si>
    <t>&gt;AT5G22100.1 | Symbols:  | RNA cyclase family protein | chr5:7329015-7330718 FORWARD LENGTH=375</t>
  </si>
  <si>
    <t>94773;94774;94775;94776;94777</t>
  </si>
  <si>
    <t>79948;79949</t>
  </si>
  <si>
    <t>&gt;AT5G22140.2 | Symbols:  | FAD/NAD(P)-binding oxidoreductase family protein | chr5:7340284-7341398 REVERSE LENGTH=311;&gt;AT5G22140.1 | Symbols:  | FAD/NAD(P)-binding oxidoreductase family protein | chr5:7340284-7341657 REVERSE LENGTH=365</t>
  </si>
  <si>
    <t>311;365</t>
  </si>
  <si>
    <t>3630;14037;15218;19244;22969</t>
  </si>
  <si>
    <t>3765;14451;15735;19903;23731</t>
  </si>
  <si>
    <t>15698;15699;59409;59410;59411;59412;59413;59414;59415;64507;64508;64509;64510;64511;64512;81977;81978;81979;97682;97683;97684;97685;97686;97687;97688;97689</t>
  </si>
  <si>
    <t>13689;13690;49817;49818;49819;49820;49821;49822;54066;54067;54068;54069;68936;68937;68938;82286;82287;82288;82289;82290;82291</t>
  </si>
  <si>
    <t>13690;49819;54066;68936;82286</t>
  </si>
  <si>
    <t>&gt;AT5G22330.1 | Symbols: ATTIP49A, RIN1 | P-loop containing nucleoside triphosphate hydrolases superfamily protein | chr5:7391026-7394071 REVERSE LENGTH=458</t>
  </si>
  <si>
    <t>1138;8333;8752;12263;18756;21084;23109</t>
  </si>
  <si>
    <t>1170;8605;9041;12642;19404;21789;23878</t>
  </si>
  <si>
    <t>5106;5107;5108;35420;35421;37296;37297;37298;52444;52445;52446;79961;79962;89563;98305;98306</t>
  </si>
  <si>
    <t>4383;4384;4385;30534;30535;32142;32143;44258;44259;67281;75403;82824;82825</t>
  </si>
  <si>
    <t>4383;30535;32143;44258;67281;75403;82825</t>
  </si>
  <si>
    <t>&gt;AT5G22350.1 | Symbols: ELM1 | Protein of unknown function (DUF1022) | chr5:7397762-7400746 REVERSE LENGTH=427</t>
  </si>
  <si>
    <t>8788;16580</t>
  </si>
  <si>
    <t>9077;17159</t>
  </si>
  <si>
    <t>37415;37416;70359;70360</t>
  </si>
  <si>
    <t>32220;32221;59073;59074</t>
  </si>
  <si>
    <t>32221;59073</t>
  </si>
  <si>
    <t>&gt;AT5G22360.1 | Symbols: ATVAMP714, VAMP714 | vesicle-associated membrane protein 714 | chr5:7404379-7405654 REVERSE LENGTH=221</t>
  </si>
  <si>
    <t>18131;20130;21640;22702</t>
  </si>
  <si>
    <t>18760;20805;22355;22356;23457</t>
  </si>
  <si>
    <t>76969;85572;85573;85574;85575;85576;85577;91895;91896;91897;91898;91899;91900;91901;91902;96551;96552;96553;96554</t>
  </si>
  <si>
    <t>64478;71916;71917;71918;77491;77492;77493;77494;77495;81344;81345;81346</t>
  </si>
  <si>
    <t>64478;71918;77491;81345</t>
  </si>
  <si>
    <t>&gt;AT5G22500.1 | Symbols: FAR1 | fatty acid reductase 1 | chr5:7470541-7473916 FORWARD LENGTH=491</t>
  </si>
  <si>
    <t>11059;16125</t>
  </si>
  <si>
    <t>11413;16691</t>
  </si>
  <si>
    <t>47294;47295;47296;47297;68564;68565</t>
  </si>
  <si>
    <t>40472;57614</t>
  </si>
  <si>
    <t>&gt;AT5G22510.1 | Symbols: INV-E, At-A/N-InvE | alkaline/neutral invertase | chr5:7474974-7477479 REVERSE LENGTH=617</t>
  </si>
  <si>
    <t>13193;18663</t>
  </si>
  <si>
    <t>13592;19308</t>
  </si>
  <si>
    <t>56095;56096;56097;79529;79530</t>
  </si>
  <si>
    <t>47161;66865</t>
  </si>
  <si>
    <t>&gt;AT5G22630.1 | Symbols: ADT5 | arogenate dehydratase 5 | chr5:7524645-7525922 FORWARD LENGTH=425;&gt;AT3G44720.1 | Symbols: ADT4 | arogenate dehydratase 4 | chr3:16271759-16273033 FORWARD LENGTH=424;&gt;AT1G11790.2 | Symbols: ADT1 | arogenate dehydratase 1 | chr1:3981476-3984562 FORWARD LENGTH=341;&gt;AT1G11790.1 | Symbols: ADT1 | arogenate dehydratase 1 | chr1:3981476-3984962 FORWARD LENGTH=392</t>
  </si>
  <si>
    <t>&gt;AT5G22630.1 | Symbols: ADT5 | arogenate dehydratase 5 | chr5:7524645-7525922 FORWARD LENGTH=425;&gt;AT3G44720.1 | Symbols: ADT4 | arogenate dehydratase 4 | chr3:16271759-16273033 FORWARD LENGTH=424</t>
  </si>
  <si>
    <t>8;4;1;1</t>
  </si>
  <si>
    <t>6;2;0;0</t>
  </si>
  <si>
    <t>425;424;341;392</t>
  </si>
  <si>
    <t>63;100;1670;2109;9652;16442;21152;22497</t>
  </si>
  <si>
    <t>65;105;1733;2190;9966;17017;21857;23245</t>
  </si>
  <si>
    <t>263;264;265;266;475;476;477;478;479;480;7385;7386;7387;9316;9317;9318;9319;9320;9321;9322;9323;9324;9325;9326;41248;41249;69812;69813;69814;89835;89836;95693;95694;95695;95696;95697;95698;95699</t>
  </si>
  <si>
    <t>254;255;256;257;258;445;446;447;448;449;450;6291;7986;7987;7988;7989;7990;7991;7992;35390;35391;58624;58625;75620;80670;80671;80672;80673;80674;80675</t>
  </si>
  <si>
    <t>255;448;6291;7992;35390;58624;75620;80672</t>
  </si>
  <si>
    <t>&gt;AT5G22650.2 | Symbols: HD2B, HDT02, HDT2, ATHD2B, HDA4, HD2 | histone deacetylase 2B | chr5:7534120-7536054 FORWARD LENGTH=305;&gt;AT5G22650.1 | Symbols: HD2B, HDT02, HDT2, ATHD2B, HDA4, HD2, ATHD2 | histone deacetylase 2B | chr5:7534120-7536054 FORWARD LENGTH=306</t>
  </si>
  <si>
    <t>&gt;AT5G22650.2 | Symbols: HD2B, HDT02, HDT2, ATHD2B, HDA4, HD2 | histone deacetylase 2B | chr5:7534120-7536054 FORWARD LENGTH=305;&gt;AT5G22650.1 | Symbols: HD2B, HDT02, HDT2, ATHD2B, HDA4, HD2, ATHD2 | histone deacetylase 2B | chr5:7534120-7536054 FORWARD LENG</t>
  </si>
  <si>
    <t>305;306</t>
  </si>
  <si>
    <t>4327;14840;23575</t>
  </si>
  <si>
    <t>4481;15291;15292;24350</t>
  </si>
  <si>
    <t>18665;62756;62757;62758;62759;62760;100339;100340;100341;100342</t>
  </si>
  <si>
    <t>16279;52693;52694;52695;84671;84672;84673;84674</t>
  </si>
  <si>
    <t>16279;52693;84674</t>
  </si>
  <si>
    <t>&gt;AT5G22740.1 | Symbols: ATCSLA02, CSLA02, ATCSLA2, CSLA2 | cellulose synthase-like A02 | chr5:7555379-7559866 REVERSE LENGTH=534</t>
  </si>
  <si>
    <t>29440;29441;29442;29443;29444</t>
  </si>
  <si>
    <t>25520;25521;25522</t>
  </si>
  <si>
    <t>&gt;AT5G22770.3 | Symbols: alpha-ADR | alpha-adaptin | chr5:7579844-7588026 REVERSE LENGTH=1012;&gt;AT5G22770.2 | Symbols: alpha-ADR | alpha-adaptin | chr5:7579844-7588026 REVERSE LENGTH=1012;&gt;AT5G22770.1 | Symbols: alpha-ADR | alpha-adaptin | chr5:7579844-7588026 REVERSE LENGTH=1012</t>
  </si>
  <si>
    <t>26;26;26</t>
  </si>
  <si>
    <t>&gt;AT5G22770.3 | Symbols: alpha-ADR | alpha-adaptin | chr5:7579844-7588026 REVERSE LENGTH=1012;&gt;AT5G22770.2 | Symbols: alpha-ADR | alpha-adaptin | chr5:7579844-7588026 REVERSE LENGTH=1012;&gt;AT5G22770.1 | Symbols: alpha-ADR | alpha-adaptin | chr5:7579844-75880</t>
  </si>
  <si>
    <t>1012;1012;1012</t>
  </si>
  <si>
    <t>1153;1285;1696;2713;3565;7893;9081;9279;10206;11234;11597;12001;12250;13226;13745;14734;15072;15538;16147;16302;17513;21848;23142;23338;23818;24658</t>
  </si>
  <si>
    <t>False;False;False;False;False;False;False;False;False;False;False;False;False;False;True;False;False;False;False;False;False;False;False;False;False;False</t>
  </si>
  <si>
    <t>1185;1321;1760;2810;3699;8142;9384;9587;10538;11591;11960;12371;12627;13625;14156;15165;15567;16077;16714;16873;18117;22567;23911;24112;24603;25469</t>
  </si>
  <si>
    <t>5156;5157;5158;5159;5653;5654;5655;5656;7488;11882;11883;15469;15470;33649;38848;38849;38850;38851;38852;38853;39662;39663;39664;43656;43657;48034;48035;48036;48037;49686;49687;49688;49689;49690;49691;49692;51392;51393;51394;51395;51396;52389;56224;56225;56226;56227;56228;56229;56230;56231;58276;58277;58278;58279;62315;62316;62317;62318;63815;63816;63817;63818;65872;65873;65874;68661;68662;68663;68664;68665;68666;68667;69246;69247;69248;69249;69250;74408;92911;98455;99275;99276;101438;101439;101440;101441;105015;105016;105017;105018</t>
  </si>
  <si>
    <t>4430;4431;4813;4814;4815;4816;6373;10260;10261;13491;29034;33330;33331;33332;33333;33334;33335;33964;33965;37457;41112;41113;41114;42212;42213;42214;42215;43414;43415;44213;47253;47254;47255;47256;47257;48973;48974;52324;52325;53525;53526;53527;53528;55225;55226;57697;57698;57699;57700;57701;57702;57703;57704;58189;58190;58191;62530;78308;82958;83661;85590;85591;85592;85593;88601;88602;88603;88604</t>
  </si>
  <si>
    <t>4430;4813;6373;10260;13491;29034;33333;33964;37457;41114;42213;43414;44213;47257;48973;52324;53528;55226;57698;58189;62530;78308;82958;83661;85592;88602</t>
  </si>
  <si>
    <t>&gt;AT5G22780.1 | Symbols:  | Adaptor protein complex AP-2, alpha subunit | chr5:7590100-7597828 REVERSE LENGTH=1013</t>
  </si>
  <si>
    <t>1153;1285;1696;2713;3565;7893;9081;9279;10206;11234;11597;12001;12250;13226;13757;14734;15072;15538;16147;16302;17513;21848;23142;23338;23818;24658</t>
  </si>
  <si>
    <t>1185;1321;1760;2810;3699;8142;9384;9587;10538;11591;11960;12371;12627;13625;14168;15165;15567;16077;16714;16873;18117;22567;23911;24112;24603;25469</t>
  </si>
  <si>
    <t>5156;5157;5158;5159;5653;5654;5655;5656;7488;11882;11883;15469;15470;33649;38848;38849;38850;38851;38852;38853;39662;39663;39664;43656;43657;48034;48035;48036;48037;49686;49687;49688;49689;49690;49691;49692;51392;51393;51394;51395;51396;52389;56224;56225;56226;56227;56228;56229;56230;56231;58327;58328;58329;58330;58331;62315;62316;62317;62318;63815;63816;63817;63818;65872;65873;65874;68661;68662;68663;68664;68665;68666;68667;69246;69247;69248;69249;69250;74408;92911;98455;99275;99276;101438;101439;101440;101441;105015;105016;105017;105018</t>
  </si>
  <si>
    <t>4430;4431;4813;4814;4815;4816;6373;10260;10261;13491;29034;33330;33331;33332;33333;33334;33335;33964;33965;37457;41112;41113;41114;42212;42213;42214;42215;43414;43415;44213;47253;47254;47255;47256;47257;49013;49014;49015;49016;52324;52325;53525;53526;53527;53528;55225;55226;57697;57698;57699;57700;57701;57702;57703;57704;58189;58190;58191;62530;78308;82958;83661;85590;85591;85592;85593;88601;88602;88603;88604</t>
  </si>
  <si>
    <t>4430;4813;6373;10260;13491;29034;33333;33964;37457;41114;42213;43414;44213;47257;49013;52324;53528;55226;57698;58189;62530;78308;82958;83661;85592;88602</t>
  </si>
  <si>
    <t>&gt;AT5G22790.1 | Symbols: RER1 | reticulata-related 1 | chr5:7599395-7601573 REVERSE LENGTH=433</t>
  </si>
  <si>
    <t>7691;15023</t>
  </si>
  <si>
    <t>7937;15508</t>
  </si>
  <si>
    <t>32820;32821;63562;63563;63564;63565;63566;63567;63568</t>
  </si>
  <si>
    <t>28348;53321;53322;53323</t>
  </si>
  <si>
    <t>28348;53322</t>
  </si>
  <si>
    <t>&gt;AT5G22880.1 | Symbols: H2B, HTB2 | histone B2 | chr5:7652130-7652567 REVERSE LENGTH=145</t>
  </si>
  <si>
    <t>1399;8754;11660;14443;17514;20951</t>
  </si>
  <si>
    <t>1445;1446;1447;9043;12023;14865;18118;21649</t>
  </si>
  <si>
    <t>6195;6196;6197;6198;6199;6200;6201;6202;6203;6204;6205;6206;6207;6208;6209;6210;37301;37302;49986;49987;49988;61096;61097;61098;61099;74409;74410;74411;74412;74413;74414;74415;74416;74417;88983;88984;88985</t>
  </si>
  <si>
    <t>5255;5256;5257;5258;5259;5260;5261;5262;5263;5264;5265;5266;5267;5268;5269;5270;5271;5272;5273;5274;5275;5276;5277;5278;5279;5280;5281;5282;32145;42429;51266;51267;51268;51269;51270;51271;62531;62532;62533;62534;62535;62536;62537;74890;74891;74892</t>
  </si>
  <si>
    <t>5277;32145;42429;51270;62534;74892</t>
  </si>
  <si>
    <t>80;83</t>
  </si>
  <si>
    <t>&gt;AT5G23010.1 | Symbols: MAM1, IMS3 | methylthioalkylmalate synthase 1 | chr5:7703173-7706769 FORWARD LENGTH=506</t>
  </si>
  <si>
    <t>2965;15343;18553;21071</t>
  </si>
  <si>
    <t>3070;15874;19192;21776</t>
  </si>
  <si>
    <t>12935;12936;12937;12938;12939;12940;65057;65058;65059;78948;78949;78950;78951;78952;89508</t>
  </si>
  <si>
    <t>11159;11160;11161;11162;11163;11164;54518;66241;66242;66243;75347</t>
  </si>
  <si>
    <t>11163;54518;66241;75347</t>
  </si>
  <si>
    <t>&gt;AT5G23020.1 | Symbols: MAM-L, MAM3, IMS2 | 2-isopropylmalate synthase 2 | chr5:7718203-7721634 FORWARD LENGTH=503</t>
  </si>
  <si>
    <t>2965;3030;7290;18552;20664;21357</t>
  </si>
  <si>
    <t>3070;3139;7527;19190;19191;21350;22065</t>
  </si>
  <si>
    <t>12935;12936;12937;12938;12939;12940;13189;30962;30963;30964;30965;78942;78943;78944;78945;78946;78947;87773;87774;87775;90670;90671;90672;90673</t>
  </si>
  <si>
    <t>11159;11160;11161;11162;11163;11164;11380;26797;26798;66236;66237;66238;66239;66240;73768;73769;76346;76347;76348</t>
  </si>
  <si>
    <t>11163;11380;26798;66236;73768;76347</t>
  </si>
  <si>
    <t>&gt;AT5G23050.1 | Symbols: AAE17 | acyl-activating enzyme 17 | chr5:7731513-7735399 REVERSE LENGTH=721</t>
  </si>
  <si>
    <t>947;2735;3151;6940;17946;21479;23461;23654;24108</t>
  </si>
  <si>
    <t>976;2832;3265;7169;18564;22192;24236;24430;24901</t>
  </si>
  <si>
    <t>4246;4247;4248;4249;11965;11966;11967;13710;13711;29502;76180;91200;91201;91202;99807;99808;99809;99810;100657;100658;100659;100660;102582;102583;102584;102585</t>
  </si>
  <si>
    <t>3620;3621;3622;10350;11832;25584;63805;76847;76848;84163;84164;84952;84953;86512;86513</t>
  </si>
  <si>
    <t>3620;10350;11832;25584;63805;76848;84163;84953;86512</t>
  </si>
  <si>
    <t>&gt;AT5G23060.1 | Symbols: CaS | calcium sensing receptor | chr5:7736760-7738412 REVERSE LENGTH=387</t>
  </si>
  <si>
    <t>1636;21431</t>
  </si>
  <si>
    <t>1698;22143</t>
  </si>
  <si>
    <t>7242;7243;91001;91002;91003</t>
  </si>
  <si>
    <t>6152;76667</t>
  </si>
  <si>
    <t>&gt;AT5G23120.1 | Symbols: HCF136 | photosystem II stability/assembly factor, chloroplast (HCF136) | chr5:7778154-7780463 FORWARD LENGTH=403</t>
  </si>
  <si>
    <t>42;10513;18736</t>
  </si>
  <si>
    <t>44;10860;19382</t>
  </si>
  <si>
    <t>173;174;175;44955;44956;79849;79850;79851</t>
  </si>
  <si>
    <t>152;38551;38552;67179;67180</t>
  </si>
  <si>
    <t>152;38551;67179</t>
  </si>
  <si>
    <t>&gt;AT5G23140.1 | Symbols: CLPP2, NCLPP7 | nuclear-encoded CLP protease P7 | chr5:7783811-7784826 FORWARD LENGTH=241</t>
  </si>
  <si>
    <t>551;2252;9124;19030;19295;23893</t>
  </si>
  <si>
    <t>564;2337;9428;19682;19957;24682</t>
  </si>
  <si>
    <t>2444;2445;9945;9946;9947;9948;39023;39024;39025;81148;81149;81150;81151;81152;81153;81154;81155;82194;82195;82196;82197;101783;101784</t>
  </si>
  <si>
    <t>2135;2136;8501;8502;8503;8504;33458;33459;33460;68273;68274;68275;68276;68277;68278;68279;69104;69105;69106;85870;85871</t>
  </si>
  <si>
    <t>2136;8504;33460;68276;69106;85870</t>
  </si>
  <si>
    <t>&gt;AT5G23190.1 | Symbols: CYP86B1 | cytochrome P450, family 86, subfamily B, polypeptide 1 | chr5:7803478-7805659 REVERSE LENGTH=559</t>
  </si>
  <si>
    <t>538;19596</t>
  </si>
  <si>
    <t>551;20264</t>
  </si>
  <si>
    <t>2390;2391;2392;2393;83418;83419</t>
  </si>
  <si>
    <t>2088;2089;70140;70141</t>
  </si>
  <si>
    <t>2089;70140</t>
  </si>
  <si>
    <t>&gt;AT5G23210.4 | Symbols: SCPL34 | serine carboxypeptidase-like 34 | chr5:7811625-7814608 FORWARD LENGTH=363;&gt;AT5G23210.2 | Symbols: SCPL34 | serine carboxypeptidase-like 34 | chr5:7811625-7814837 FORWARD LENGTH=403;&gt;AT5G23210.3 | Symbols: SCPL34 | serine carboxypeptidase-like 34 | chr5:7810892-7814608 FORWARD LENGTH=459;&gt;AT5G23210.1 | Symbols: SCPL34 | serine carboxypeptidase-like 34 | chr5:7810892-7814837 FORWARD LENGTH=499;&gt;AT3G63470.1 | Symbols: scpl40 | serine carboxypeptidase-like 40 | chr3:23438561-23440862 FORWARD LENGTH=502</t>
  </si>
  <si>
    <t>&gt;AT5G23210.4 | Symbols: SCPL34 | serine carboxypeptidase-like 34 | chr5:7811625-7814608 FORWARD LENGTH=363;&gt;AT5G23210.2 | Symbols: SCPL34 | serine carboxypeptidase-like 34 | chr5:7811625-7814837 FORWARD LENGTH=403;&gt;AT5G23210.3 | Symbols: SCPL34 | serine carboxypeptidase-like 34 | chr5:7810892-7814608 FORWARD LENGTH=459;&gt;AT5G23210.1 | Symbols: SCPL34 | serine carboxypeptidase-like 34 | chr5:7810892-7814837 FORWARD LENGTH=499</t>
  </si>
  <si>
    <t>3;3;3;3;1</t>
  </si>
  <si>
    <t>&gt;AT5G23210.4 | Symbols: SCPL34 | serine carboxypeptidase-like 34 | chr5:7811625-7814608 FORWARD LENGTH=363;&gt;AT5G23210.2 | Symbols: SCPL34 | serine carboxypeptidase-like 34 | chr5:7811625-7814837 FORWARD LENGTH=403;&gt;AT5G23210.3 | Symbols: SCPL34 | serine ca</t>
  </si>
  <si>
    <t>363;403;459;499;502</t>
  </si>
  <si>
    <t>11063;20832;23916</t>
  </si>
  <si>
    <t>11417;21522;24706</t>
  </si>
  <si>
    <t>47316;47317;88492;88493;101856;101857;101858</t>
  </si>
  <si>
    <t>40489;74398;85924;85925;85926</t>
  </si>
  <si>
    <t>40489;74398;85926</t>
  </si>
  <si>
    <t>&gt;AT5G23220.1 | Symbols: NIC3 | nicotinamidase 3 | chr5:7820068-7820664 REVERSE LENGTH=198</t>
  </si>
  <si>
    <t>1853;16581</t>
  </si>
  <si>
    <t>1926;17160</t>
  </si>
  <si>
    <t>8164;8165;8166;70361</t>
  </si>
  <si>
    <t>6963;6964;59075</t>
  </si>
  <si>
    <t>6963;59075</t>
  </si>
  <si>
    <t>&gt;AT5G23250.2 | Symbols:  | Succinyl-CoA ligase, alpha subunit | chr5:7830460-7832265 FORWARD LENGTH=297;&gt;AT5G23250.1 | Symbols:  | Succinyl-CoA ligase, alpha subunit | chr5:7830460-7832491 FORWARD LENGTH=341</t>
  </si>
  <si>
    <t>297;341</t>
  </si>
  <si>
    <t>6120;7514;9823;15257;15621</t>
  </si>
  <si>
    <t>6328;7756;10138;15779;16163</t>
  </si>
  <si>
    <t>26225;26226;31956;31957;42047;42048;42049;64689;66192;66193;66194</t>
  </si>
  <si>
    <t>22781;27576;36155;54242;55484</t>
  </si>
  <si>
    <t>&gt;AT5G23290.1 | Symbols: PFD5 | prefoldin 5 | chr5:7846144-7847428 FORWARD LENGTH=151</t>
  </si>
  <si>
    <t>81763;81764;81765</t>
  </si>
  <si>
    <t>68754;68755</t>
  </si>
  <si>
    <t>&gt;AT5G23300.1 | Symbols: PYRD | pyrimidine d | chr5:7847792-7850243 REVERSE LENGTH=460</t>
  </si>
  <si>
    <t>2699;3361;6732;9305;10503;14111;15025;18701;21137;23784</t>
  </si>
  <si>
    <t>2795;3488;6955;9614;10850;14526;15511;19347;21842;24569</t>
  </si>
  <si>
    <t>11839;11840;11841;11842;14660;14661;28619;28620;28621;28622;39800;39801;44913;44914;59684;59685;59686;59687;63579;63580;63581;63582;63583;63584;63585;63586;79701;79702;79703;79704;89793;89794;101315</t>
  </si>
  <si>
    <t>10218;10219;10220;10221;12734;12735;24807;24808;24809;34099;38524;38525;50031;50032;50033;53334;53335;67007;75590;75591;85488</t>
  </si>
  <si>
    <t>10221;12735;24809;34099;38524;50031;53335;67007;75590;85488</t>
  </si>
  <si>
    <t>&gt;AT5G23310.1 | Symbols: FSD3 | Fe superoxide dismutase 3 | chr5:7850624-7852241 FORWARD LENGTH=263</t>
  </si>
  <si>
    <t>89333;89334;89335;89336</t>
  </si>
  <si>
    <t>75187;75188</t>
  </si>
  <si>
    <t>&gt;AT5G23390.1 | Symbols:  | Plant protein of unknown function (DUF639) | chr5:7870719-7874283 REVERSE LENGTH=730</t>
  </si>
  <si>
    <t>10917;11614;18772;19696;23072;24144</t>
  </si>
  <si>
    <t>11269;11977;19420;20364;23840;24940</t>
  </si>
  <si>
    <t>46721;46722;46723;46724;49779;80025;80026;83793;83794;83795;83796;98143;98144;98145;102845;102846;102847</t>
  </si>
  <si>
    <t>40004;40005;40006;42269;67322;67323;70432;70433;82696;86756;86757</t>
  </si>
  <si>
    <t>40005;42269;67323;70432;82696;86756</t>
  </si>
  <si>
    <t>&gt;AT5G23400.1 | Symbols:  | Leucine-rich repeat (LRR) family protein | chr5:7880603-7882372 FORWARD LENGTH=589</t>
  </si>
  <si>
    <t>6707;10447;10740;15835</t>
  </si>
  <si>
    <t>6929;10793;11091;16384</t>
  </si>
  <si>
    <t>28514;44667;46020;46021;46022;46023;67153</t>
  </si>
  <si>
    <t>24696;38273;39463;39464;39465;39466;56256</t>
  </si>
  <si>
    <t>24696;38273;39464;56256</t>
  </si>
  <si>
    <t>&gt;AT5G23450.2 | Symbols: ATLCBK1, LCBK1 | long-chain base (LCB) kinase 1 | chr5:7905041-7908960 REVERSE LENGTH=763;&gt;AT5G23450.1 | Symbols: ATLCBK1, LCBK1 | long-chain base (LCB) kinase 1 | chr5:7905041-7908960 REVERSE LENGTH=763;&gt;AT5G23450.3 | Symbols: ATLCBK1, LCBK1 | long-chain base (LCB) kinase 1 | chr5:7905041-7908960 REVERSE LENGTH=778</t>
  </si>
  <si>
    <t>&gt;AT5G23450.2 | Symbols: ATLCBK1, LCBK1 | long-chain base (LCB) kinase 1 | chr5:7905041-7908960 REVERSE LENGTH=763;&gt;AT5G23450.1 | Symbols: ATLCBK1, LCBK1 | long-chain base (LCB) kinase 1 | chr5:7905041-7908960 REVERSE LENGTH=763;&gt;AT5G23450.3 | Symbols: ATLC</t>
  </si>
  <si>
    <t>763;763;778</t>
  </si>
  <si>
    <t>2560;16766</t>
  </si>
  <si>
    <t>2654;17350</t>
  </si>
  <si>
    <t>11228;11229;71221</t>
  </si>
  <si>
    <t>9675;59864</t>
  </si>
  <si>
    <t>&gt;AT5G23510.1 | Symbols:  | unknown protein; BEST Arabidopsis thaliana protein match is: unknown protein (TAIR:AT5G23490.1); Has 35333 Blast hits to 34131 proteins in 2444 species: Archae - 798; Bacteria - 22429; Metazoa - 974; Fungi - 991; Plants - 531; Viruses - 0; Other Eukaryotes - 9610 (source: NCBI BLink). | chr5:7927266-7929016 FORWARD LENGTH=271;&gt;AT5G23510.2 | Symbols:  | unknown protein; LOCATED IN: cellular_component unknown; BEST Arabidopsis thaliana protein match is: unknown protein (TAIR:AT5G23490.1); Has 30201 Blast hits to 17322 proteins in 780 species: Archae - 12; Bacteria - 1396; Metazoa - 17338; Fungi - 3422; Plants - 5037; Viruses - 0; Other Eukaryotes - 2996 (source: NCBI BLink). | chr5:7927055-7929117 FORWARD LENGTH=306</t>
  </si>
  <si>
    <t>&gt;AT5G23510.1 | Symbols:  | unknown protein; BEST Arabidopsis thaliana protein match is: unknown protein (TAIR:AT5G23490.1); Has 35333 Blast hits to 34131 proteins in 2444 species: Archae - 798; Bacteria - 22429; Metazoa - 974; Fungi - 991; Plants - 531; Vi</t>
  </si>
  <si>
    <t>271;306</t>
  </si>
  <si>
    <t>&gt;AT5G23530.1 | Symbols: AtCXE18, CXE18 | carboxyesterase 18 | chr5:7933366-7934373 REVERSE LENGTH=335</t>
  </si>
  <si>
    <t>104615;104616;104617;104618;104619;104620;104621</t>
  </si>
  <si>
    <t>88273;88274;88275;88276;88277</t>
  </si>
  <si>
    <t>&gt;AT5G23540.1 | Symbols:  | Mov34/MPN/PAD-1 family protein | chr5:7937772-7939339 FORWARD LENGTH=308;&gt;AT5G23540.2 | Symbols:  | Mov34/MPN/PAD-1 family protein | chr5:7938109-7939339 FORWARD LENGTH=259</t>
  </si>
  <si>
    <t>308;259</t>
  </si>
  <si>
    <t>2013;2150;9700;12006;18726;23682;24166</t>
  </si>
  <si>
    <t>2090;2234;10014;12376;19372;24463;24962</t>
  </si>
  <si>
    <t>8894;8895;8896;8897;8898;9500;9501;9502;41427;41428;41429;51426;51427;79796;79797;79798;79799;100846;100847;100848;100849;102940;102941;102942;102943</t>
  </si>
  <si>
    <t>7623;7624;7625;7626;7627;7628;8117;35554;35555;43446;67131;67132;67133;67134;67135;67136;85126;85127;86837;86838;86839</t>
  </si>
  <si>
    <t>7623;8117;35555;43446;67133;85127;86839</t>
  </si>
  <si>
    <t>&gt;AT5G23575.1 | Symbols:  | Transmembrane CLPTM1 family protein | chr5:7946563-7950041 FORWARD LENGTH=593</t>
  </si>
  <si>
    <t>1590;7350;18484;19968;22977;22978</t>
  </si>
  <si>
    <t>1651;7587;19120;20640;23740;23741</t>
  </si>
  <si>
    <t>7070;31240;31241;31242;78697;78698;78699;78700;78701;78702;78703;84926;84927;97730;97731;97732;97733;97734;97735</t>
  </si>
  <si>
    <t>6018;26994;66048;66049;66050;66051;66052;66053;66054;66055;66056;66057;71396;71397;82327;82328;82329;82330;82331</t>
  </si>
  <si>
    <t>6018;26994;66049;71397;82327;82330</t>
  </si>
  <si>
    <t>&gt;AT5G23580.1 | Symbols: CDPK9, ATCDPK9, CPK12, ATCPK12 | calmodulin-like domain protein kinase 9 | chr5:7950388-7952433 REVERSE LENGTH=490</t>
  </si>
  <si>
    <t>52804;52805;52806;52807</t>
  </si>
  <si>
    <t>44543;44544</t>
  </si>
  <si>
    <t>&gt;AT5G23630.1 | Symbols: PDR2, MIA | phosphate deficiency response 2 | chr5:7960756-7967644 REVERSE LENGTH=1179</t>
  </si>
  <si>
    <t>4912;7593;8747;13160;13161;14358;14359;14476;16341;17807;20477;21880;23149</t>
  </si>
  <si>
    <t>5088;7839;9036;13559;13560;14777;14778;14900;16914;18415;21158;22600;23918</t>
  </si>
  <si>
    <t>21073;21074;21075;21076;32344;32345;32346;37267;37268;37269;37270;37271;37272;37273;37274;55984;55985;55986;55987;55988;55989;55990;60684;60685;60686;60687;60688;60689;60690;60691;61252;61253;61254;61255;69428;69429;75590;75591;75592;75593;86938;86939;86940;86941;93028;93029;98484;98485;98486</t>
  </si>
  <si>
    <t>18204;27881;32123;32124;32125;32126;47045;47046;47047;47048;47049;47050;50892;50893;50894;51404;58324;58325;63397;73082;73083;78417;78418;82983</t>
  </si>
  <si>
    <t>18204;27881;32123;47049;47050;50893;50894;51404;58324;63397;73083;78417;82983</t>
  </si>
  <si>
    <t>&gt;AT5G23740.1 | Symbols: RPS11-BETA | ribosomal protein S11-beta | chr5:8008251-8009330 REVERSE LENGTH=159</t>
  </si>
  <si>
    <t>2397;4015;4424;9102;15693;22467;22552</t>
  </si>
  <si>
    <t>False;True;True;False;False;True;True</t>
  </si>
  <si>
    <t>2487;4161;4580;9406;16237;23214;23303</t>
  </si>
  <si>
    <t>10508;10509;10510;10511;17368;17369;17370;17371;19042;19043;19044;19045;38928;38929;38930;38931;38932;38933;38934;38935;38936;38937;38938;38939;38940;38941;38942;66535;66536;66537;66538;66539;66540;66541;66542;95564;95565;95566;95567;95568;95948;95949;95950;95951</t>
  </si>
  <si>
    <t>8981;8982;8983;15208;15209;15210;15211;16546;16547;16548;33399;33400;33401;33402;33403;33404;33405;33406;55779;55780;55781;80578;80579;80882;80883</t>
  </si>
  <si>
    <t>8983;15211;16546;33405;55781;80578;80882</t>
  </si>
  <si>
    <t>&gt;AT5G23750.2 | Symbols:  | Remorin family protein | chr5:8010004-8011453 REVERSE LENGTH=201;&gt;AT5G23750.1 | Symbols:  | Remorin family protein | chr5:8010004-8011453 REVERSE LENGTH=202</t>
  </si>
  <si>
    <t>201;202</t>
  </si>
  <si>
    <t>1072;1073</t>
  </si>
  <si>
    <t>&gt;AT5G23820.1 | Symbols:  | MD-2-related lipid recognition domain-containing protein | chr5:8031386-8032809 FORWARD LENGTH=164</t>
  </si>
  <si>
    <t>2820;11744;15743;20718</t>
  </si>
  <si>
    <t>2920;12108;16288;21405</t>
  </si>
  <si>
    <t>12306;12307;12308;12309;50322;50323;50324;50325;66742;87995;87996;87997;87998</t>
  </si>
  <si>
    <t>10661;10662;42635;55929;73955;73956;73957;73958</t>
  </si>
  <si>
    <t>10662;42635;55929;73957</t>
  </si>
  <si>
    <t>&gt;AT5G23830.1 | Symbols:  | MD-2-related lipid recognition domain-containing protein | chr5:8033802-8034712 FORWARD LENGTH=164;&gt;AT5G23830.2 | Symbols:  | MD-2-related lipid recognition domain-containing protein | chr5:8033802-8034712 FORWARD LENGTH=161;&gt;AT5G23840.2 | Symbols:  | MD-2-related lipid recognition domain-containing protein | chr5:8035874-8036606 FORWARD LENGTH=140;&gt;AT5G23840.1 | Symbols:  | MD-2-related lipid recognition domain-containing protein | chr5:8035874-8036777 FORWARD LENGTH=167</t>
  </si>
  <si>
    <t>&gt;AT5G23830.1 | Symbols:  | MD-2-related lipid recognition domain-containing protein | chr5:8033802-8034712 FORWARD LENGTH=164;&gt;AT5G23830.2 | Symbols:  | MD-2-related lipid recognition domain-containing protein | chr5:8033802-8034712 FORWARD LENGTH=161</t>
  </si>
  <si>
    <t>164;161;140;167</t>
  </si>
  <si>
    <t>3800;17112;18461;20041;22259</t>
  </si>
  <si>
    <t>3938;17706;19096;20714;22991</t>
  </si>
  <si>
    <t>16424;16425;16426;16427;16428;72665;72666;72667;72668;78451;78452;78453;78454;85221;85222;85223;85224;94630;94631;94632;94633;94634;94635;94636</t>
  </si>
  <si>
    <t>14309;14310;14311;14312;14313;61036;65732;65733;65734;71630;71631;71632;79835;79836;79837;79838;79839;79840;79841;79842;79843;79844;79845;79846;79847;79848;79849;79850;79851;79852</t>
  </si>
  <si>
    <t>14312;61036;65732;71631;79837</t>
  </si>
  <si>
    <t>&gt;AT5G23860.2 | Symbols: TUB8 | tubulin beta 8 | chr5:8042962-8044528 FORWARD LENGTH=449;&gt;AT5G23860.1 | Symbols: TUB8 | tubulin beta 8 | chr5:8042962-8044528 FORWARD LENGTH=449</t>
  </si>
  <si>
    <t>449;449</t>
  </si>
  <si>
    <t>1329;2105;4673;6581;6582;6978;7567;10669;12126;14741;15102;15979;16234;19743;23069;23367;24713;24841</t>
  </si>
  <si>
    <t>True;False;False;False;False;True;False;False;False;False;False;False;False;False;False;False;False;True</t>
  </si>
  <si>
    <t>1366;2184;2185;2186;4843;6802;6803;7208;7813;11019;12501;15172;15173;15608;15609;16537;16538;16805;20411;23837;24141;25526;25664</t>
  </si>
  <si>
    <t>5835;5836;5837;5838;5839;5840;9291;9292;9293;9294;9295;9296;9297;9298;9299;9300;20151;20152;20153;20154;20155;20156;20157;20158;20159;20160;20161;20162;28024;28025;28026;28027;28028;28029;28030;28031;28032;28033;28034;28035;28036;28037;28038;28039;28040;28041;28042;28043;29672;29673;32234;32235;32236;32237;32238;32239;32240;32241;32242;32243;32244;32245;32246;45623;45624;45625;45626;45627;45628;45629;45630;51927;51928;51929;51930;51931;51932;51933;51934;51935;51936;51937;51938;62349;62350;62351;62352;62353;62354;62355;62356;62357;62358;62359;62360;62361;62362;62363;63993;63994;67825;67826;67827;67828;67829;67830;67831;68994;68995;68996;68997;68998;68999;84024;84025;84026;84027;84028;84029;98135;98136;98137;99378;99379;99380;99381;99382;99383;99384;99385;99386;99387;99388;99389;99390;99391;99392;99393;105230;105231;105232;105233;105234;105235;105236;105237;105238;105820;105821;105822;105823</t>
  </si>
  <si>
    <t>4972;4973;4974;4975;4976;4977;4978;7963;7964;7965;7966;7967;7968;7969;7970;7971;7972;7973;17484;17485;17486;17487;17488;17489;17490;17491;17492;24299;24300;24301;24302;24303;24304;24305;24306;24307;24308;24309;24310;24311;24312;24313;24314;24315;24316;24317;25721;27783;27784;27785;27786;27787;27788;27789;27790;27791;27792;27793;27794;27795;27796;27797;27798;27799;27800;27801;39154;39155;39156;39157;39158;39159;39160;43837;43838;43839;43840;43841;43842;43843;43844;43845;43846;43847;43848;43849;43850;43851;43852;43853;52350;52351;52352;52353;52354;52355;52356;52357;52358;52359;52360;52361;52362;52363;52364;52365;52366;53683;53684;56868;56869;56870;56871;56872;57956;57957;57958;57959;57960;57961;57962;70630;70631;70632;70633;70634;70635;70636;70637;82691;82692;83751;83752;83753;83754;83755;83756;83757;83758;83759;83760;83761;83762;83763;83764;83765;83766;83767;83768;83769;83770;83771;88779;88780;88781;88782;88783;88784;88785;88786;88787;88788;89300;89301;89302;89303</t>
  </si>
  <si>
    <t>4973;7964;17485;24303;24316;25721;27792;39158;43846;52361;53684;56870;57959;70635;82692;83768;88788;89303</t>
  </si>
  <si>
    <t>98;99;100;355;356;357</t>
  </si>
  <si>
    <t>66;73;163;164;300;363</t>
  </si>
  <si>
    <t>&gt;AT5G23880.1 | Symbols: EMB1265, CPSF100, ESP5, ATCPSF100 | cleavage and polyadenylation specificity factor 100 | chr5:8052550-8058147 FORWARD LENGTH=739</t>
  </si>
  <si>
    <t>9171;11694;17154;17547;17929</t>
  </si>
  <si>
    <t>9476;12057;17749;18151;18546</t>
  </si>
  <si>
    <t>39205;39206;50096;72857;72858;72859;72860;72861;72862;72863;72864;72865;72866;72867;74530;74531;74532;76110;76111</t>
  </si>
  <si>
    <t>33605;42505;61174;61175;61176;61177;61178;62616;62617;63762;63763</t>
  </si>
  <si>
    <t>33605;42505;61175;62617;63762</t>
  </si>
  <si>
    <t>&gt;AT5G23890.1 | Symbols:  | LOCATED IN: mitochondrion, chloroplast thylakoid membrane, chloroplast, plastid, chloroplast envelope; EXPRESSED IN: 24 plant structures; EXPRESSED DURING: 14 growth stages; CONTAINS InterPro DOMAIN/s: S-layer homology domain (InterPro:IPR001119); BEST Arabidopsis thaliana protein match is: unknown protein (TAIR:AT5G52410.2); Has 1807 Blast hits to 1807 proteins in 277 species: Archae - 0; Bacteria - 0; Metazoa - 736; Fungi - 347; Plants - 385; Viruses - 0; Other Eukaryotes - 339 (source: NCBI BLink). | chr5:8058789-8063005 FORWARD LENGTH=946</t>
  </si>
  <si>
    <t>&gt;AT5G23890.1 | Symbols:  | LOCATED IN: mitochondrion, chloroplast thylakoid membrane, chloroplast, plastid, chloroplast envelope; EXPRESSED IN: 24 plant structures; EXPRESSED DURING: 14 growth stages; CONTAINS InterPro DOMAIN/s: S-layer homology domain (In</t>
  </si>
  <si>
    <t>5489;7029;8134;10299;19456;21686;22406;23867</t>
  </si>
  <si>
    <t>5682;7259;8395;10634;20121;22405;23150;24654</t>
  </si>
  <si>
    <t>23384;23385;23386;23387;29900;29901;29902;34598;34599;44020;44021;44022;44023;44024;44025;82889;82890;82891;92111;92112;92113;92114;92115;92116;92117;92118;95316;95317;95318;95319;101669;101670;101671;101672;101673;101674;101675</t>
  </si>
  <si>
    <t>20085;20086;25903;25904;29818;29819;37731;37732;37733;37734;69686;77668;77669;77670;77671;77672;80383;80384;80385;80386;85790;85791;85792;85793;85794;85795;85796</t>
  </si>
  <si>
    <t>20086;25903;29819;37732;69686;77671;80385;85793</t>
  </si>
  <si>
    <t>&gt;AT5G23900.1 | Symbols:  | Ribosomal protein L13e family protein | chr5:8064176-8065081 REVERSE LENGTH=206</t>
  </si>
  <si>
    <t>7397;9034;9181;11454;12068;16668;18883;21471</t>
  </si>
  <si>
    <t>False;True;False;False;True;False;True;False</t>
  </si>
  <si>
    <t>7636;9336;9486;11816;12442;17249;19532;22183</t>
  </si>
  <si>
    <t>31423;31424;31425;31426;31427;31428;31429;31430;31431;38655;38656;38657;38658;38659;38660;38661;38662;38663;38664;38665;38666;39259;39260;39261;39262;49073;49074;49075;49076;49077;49078;49079;49080;51681;51682;70809;70810;70811;70812;70813;70814;70815;80553;80554;80555;80556;80557;80558;91173;91174;91175;91176</t>
  </si>
  <si>
    <t>27154;27155;27156;27157;27158;27159;33208;33209;33210;33211;33212;33213;33214;33215;33645;33646;33647;33648;41814;41815;41816;41817;41818;41819;43659;43660;59503;59504;59505;59506;59507;67741;67742;67743;76803;76804;76805;76806;76807;76808;76809;76810</t>
  </si>
  <si>
    <t>27157;33215;33645;41819;43660;59505;67742;76808</t>
  </si>
  <si>
    <t>&gt;AT5G23920.1 | Symbols:  | unknown protein; FUNCTIONS IN: molecular_function unknown; INVOLVED IN: biological_process unknown; LOCATED IN: plasma membrane, vacuole; EXPRESSED IN: 22 plant structures; EXPRESSED DURING: 13 growth stages; BEST Arabidopsis thaliana protein match is: unknown protein (TAIR:AT5G52420.1); Has 1807 Blast hits to 1807 proteins in 277 species: Archae - 0; Bacteria - 0; Metazoa - 736; Fungi - 347; Plants - 385; Viruses - 0; Other Eukaryotes - 339 (source: NCBI BLink). | chr5:8073363-8074118 REVERSE LENGTH=229</t>
  </si>
  <si>
    <t>&gt;AT5G23920.1 | Symbols:  | unknown protein; FUNCTIONS IN: molecular_function unknown; INVOLVED IN: biological_process unknown; LOCATED IN: plasma membrane, vacuole; EXPRESSED IN: 22 plant structures; EXPRESSED DURING: 13 growth stages; BEST Arabidopsis tha</t>
  </si>
  <si>
    <t>1905;1906;1907;1908;1909;1910;1911</t>
  </si>
  <si>
    <t>1676;1677;1678;1679;1680</t>
  </si>
  <si>
    <t>&gt;AT5G24010.1 | Symbols:  | Protein kinase superfamily protein | chr5:8113910-8116384 FORWARD LENGTH=824</t>
  </si>
  <si>
    <t>8237;10261;10811;16976;18757;21576</t>
  </si>
  <si>
    <t>False;True;True;True;True;False</t>
  </si>
  <si>
    <t>8501;10595;11162;17570;19405;22290</t>
  </si>
  <si>
    <t>35019;35020;35021;35022;43856;46315;46316;72095;79963;79964;79965;79966;91631;91632</t>
  </si>
  <si>
    <t>30193;30194;30195;30196;30197;37607;39715;39716;60585;67282;67283;67284;67285;67286;77290;77291</t>
  </si>
  <si>
    <t>30196;37607;39716;60585;67283;77290</t>
  </si>
  <si>
    <t>&gt;AT5G24090.1 | Symbols: ATCHIA, CHIA | chitinase A | chr5:8143805-8145153 REVERSE LENGTH=302</t>
  </si>
  <si>
    <t>6097;22361</t>
  </si>
  <si>
    <t>6305;23101</t>
  </si>
  <si>
    <t>26145;26146;95122;95123;95124;95125</t>
  </si>
  <si>
    <t>22712;22713;80205;80206</t>
  </si>
  <si>
    <t>22712;80206</t>
  </si>
  <si>
    <t>&gt;AT5G24100.1 | Symbols:  | Leucine-rich repeat protein kinase family protein | chr5:8149216-8151191 FORWARD LENGTH=614</t>
  </si>
  <si>
    <t>13988;16204</t>
  </si>
  <si>
    <t>14401;16774</t>
  </si>
  <si>
    <t>59221;68890</t>
  </si>
  <si>
    <t>49657;57884</t>
  </si>
  <si>
    <t>&gt;AT5G24160.1 | Symbols: SQE6 | squalene monoxygenase 6 | chr5:8183291-8186601 REVERSE LENGTH=517</t>
  </si>
  <si>
    <t>72212;72213;72214</t>
  </si>
  <si>
    <t>60673;60674</t>
  </si>
  <si>
    <t>&gt;AT5G24260.1 | Symbols:  | prolyl oligopeptidase family protein | chr5:8234865-8237810 REVERSE LENGTH=746</t>
  </si>
  <si>
    <t>5364;9021;14452;15581;19636</t>
  </si>
  <si>
    <t>5555;9323;14874;16121;20304</t>
  </si>
  <si>
    <t>22899;22900;22901;38597;38598;61133;61134;61135;61136;61137;66031;66032;83556;83557;83558;83559;83560;83561</t>
  </si>
  <si>
    <t>19698;19699;19700;33168;33169;51291;51292;51293;55350;70231;70232;70233</t>
  </si>
  <si>
    <t>19698;33169;51291;55350;70231</t>
  </si>
  <si>
    <t>&gt;AT5G24290.2 | Symbols:  | Vacuolar iron transporter (VIT) family protein | chr5:8263271-8265618 REVERSE LENGTH=534;&gt;AT5G24290.1 | Symbols:  | Vacuolar iron transporter (VIT) family protein | chr5:8263271-8265618 REVERSE LENGTH=550</t>
  </si>
  <si>
    <t>534;550</t>
  </si>
  <si>
    <t>16232;18728</t>
  </si>
  <si>
    <t>16803;19374</t>
  </si>
  <si>
    <t>68989;68990;79804;79805;79806;79807</t>
  </si>
  <si>
    <t>57952;67141;67142;67143</t>
  </si>
  <si>
    <t>57952;67143</t>
  </si>
  <si>
    <t>&gt;AT5G24300.2 | Symbols: SSI1 | Glycogen/starch synthases, ADP-glucose type | chr5:8266934-8270860 FORWARD LENGTH=652;&gt;AT5G24300.1 | Symbols: SSI1, SSI, ATSS1 | Glycogen/starch synthases, ADP-glucose type | chr5:8266934-8270860 FORWARD LENGTH=652</t>
  </si>
  <si>
    <t>652;652</t>
  </si>
  <si>
    <t>&gt;AT5G24350.1 | Symbols:  | CONTAINS InterPro DOMAIN/s: Secretory pathway Sec39 (InterPro:IPR013244); Has 1807 Blast hits to 1807 proteins in 277 species: Archae - 0; Bacteria - 0; Metazoa - 736; Fungi - 347; Plants - 385; Viruses - 0; Other Eukaryotes - 339 (source: NCBI BLink). | chr5:8301537-8310746 FORWARD LENGTH=2376;&gt;AT5G24350.2 | Symbols:  | FUNCTIONS IN: molecular_function unknown; INVOLVED IN: biological_process unknown; LOCATED IN: cellular_component unknown; EXPRESSED IN: 23 plant structures; EXPRESSED DURING: 13 growth stages; CONTAINS InterPro DOMAIN/s: Secretory pathway Sec39 (InterPro:IPR013244). | chr5:8301537-8310746 FORWARD LENGTH=2396</t>
  </si>
  <si>
    <t>&gt;AT5G24350.1 | Symbols:  | CONTAINS InterPro DOMAIN/s: Secretory pathway Sec39 (InterPro:IPR013244); Has 1807 Blast hits to 1807 proteins in 277 species: Archae - 0; Bacteria - 0; Metazoa - 736; Fungi - 347; Plants - 385; Viruses - 0; Other Eukaryotes - 33</t>
  </si>
  <si>
    <t>2376;2396</t>
  </si>
  <si>
    <t>10137;13333;15486;17215</t>
  </si>
  <si>
    <t>10467;13733;16024;17810</t>
  </si>
  <si>
    <t>43387;43388;43389;43390;56635;56636;65682;65683;65684;65685;73104</t>
  </si>
  <si>
    <t>37232;37233;47578;55065;61396</t>
  </si>
  <si>
    <t>37233;47578;55065;61396</t>
  </si>
  <si>
    <t>&gt;AT5G24360.3 | Symbols: IRE1-1 | inositol requiring 1-1 | chr5:8316718-8319827 FORWARD LENGTH=867;&gt;AT5G24360.1 | Symbols: ATIRE1-1, IRE1-1 | inositol requiring 1-1 | chr5:8316627-8319827 FORWARD LENGTH=881;&gt;AT5G24360.2 | Symbols: IRE1-1 | inositol requiring 1-1 | chr5:8316718-8319827 FORWARD LENGTH=887</t>
  </si>
  <si>
    <t>&gt;AT5G24360.3 | Symbols: IRE1-1 | inositol requiring 1-1 | chr5:8316718-8319827 FORWARD LENGTH=867;&gt;AT5G24360.1 | Symbols: ATIRE1-1, IRE1-1 | inositol requiring 1-1 | chr5:8316627-8319827 FORWARD LENGTH=881;&gt;AT5G24360.2 | Symbols: IRE1-1 | inositol requirin</t>
  </si>
  <si>
    <t>867;881;887</t>
  </si>
  <si>
    <t>17168;17169</t>
  </si>
  <si>
    <t>&gt;AT5G24400.1 | Symbols: EMB2024, PGL3 | NagB/RpiA/CoA transferase-like superfamily protein | chr5:8330532-8331784 REVERSE LENGTH=325</t>
  </si>
  <si>
    <t>6796;9002;11580;12136;24083;24213</t>
  </si>
  <si>
    <t>7020;9300;11942;12511;24876;25010</t>
  </si>
  <si>
    <t>28906;38518;38519;49612;49613;51978;51979;51980;102482;102483;103129;103130;103131;103132;103133;103134;103135</t>
  </si>
  <si>
    <t>25055;33119;33120;42165;43895;86438;86977;86978;86979</t>
  </si>
  <si>
    <t>25055;33119;42165;43895;86438;86977</t>
  </si>
  <si>
    <t>&gt;AT5G24530.1 | Symbols: DMR6 | 2-oxoglutarate (2OG) and Fe(II)-dependent oxygenase superfamily protein | chr5:8378964-8383154 FORWARD LENGTH=341</t>
  </si>
  <si>
    <t>13993;17057;25019</t>
  </si>
  <si>
    <t>14406;17651;25845</t>
  </si>
  <si>
    <t>59235;59236;59237;59238;72427;72428;106586</t>
  </si>
  <si>
    <t>49666;49667;49668;60813;89918;89919</t>
  </si>
  <si>
    <t>49667;60813;89919</t>
  </si>
  <si>
    <t>&gt;AT5G24650.1 | Symbols:  | Mitochondrial import inner membrane translocase subunit Tim17/Tim22/Tim23 family protein | chr5:8437123-8438859 FORWARD LENGTH=259</t>
  </si>
  <si>
    <t>3507;6325;6720;7821;17464</t>
  </si>
  <si>
    <t>3637;6539;6942;8070;18068</t>
  </si>
  <si>
    <t>15209;15210;27089;28568;28569;33389;33390;74181;74182;74183;74184</t>
  </si>
  <si>
    <t>13249;23507;24763;28812;28813;62312;62313</t>
  </si>
  <si>
    <t>13249;23507;24763;28812;62312</t>
  </si>
  <si>
    <t>&gt;AT5G24690.1 | Symbols:  | Protein of unknown function (DUF3411) | chr5:8455783-8458513 REVERSE LENGTH=521</t>
  </si>
  <si>
    <t>61;2280;10335;10719;16784;20860</t>
  </si>
  <si>
    <t>63;2366;10678;11070;17368;21555</t>
  </si>
  <si>
    <t>245;246;247;10087;10088;10089;10090;44193;44194;44195;45938;45939;45940;45941;71298;71299;71300;88635;88636;88637;88638</t>
  </si>
  <si>
    <t>234;8635;37884;39389;39390;59941;74569</t>
  </si>
  <si>
    <t>234;8635;37884;39390;59941;74569</t>
  </si>
  <si>
    <t>&gt;AT5G24710.1 | Symbols:  | Transducin/WD40 repeat-like superfamily protein | chr5:8459148-8467920 REVERSE LENGTH=1377</t>
  </si>
  <si>
    <t>944;1588;3811;4350;5339;5874;7089;10185;11309;12085;13237;17097;17872;17943;19510;23382</t>
  </si>
  <si>
    <t>972;1649;3949;4504;5530;6078;7323;10516;11666;12460;13636;17691;18485;18561;20176;24156</t>
  </si>
  <si>
    <t>4233;4234;4235;4236;7062;7063;7064;7065;7066;16462;16463;18752;22795;22796;22797;25201;30150;43563;43564;43565;48398;48399;48400;48401;48402;51753;51754;51755;51756;51757;51758;56280;56281;56282;72585;72586;72587;75888;75889;76164;76165;76166;76167;76168;76169;76170;83096;99470;99471;99472;99473</t>
  </si>
  <si>
    <t>3609;3610;3611;3612;3613;6014;6015;14338;16345;19612;19613;21862;26096;37370;37371;37372;41345;41346;43704;43705;43706;43707;43708;43709;47306;47307;60961;60962;60963;63620;63796;63797;63798;63799;69870;83870;83871;83872;83873</t>
  </si>
  <si>
    <t>3609;6015;14338;16345;19612;21862;26096;37370;41346;43705;47307;60961;63620;63797;69870;83870</t>
  </si>
  <si>
    <t>&gt;AT5G24760.3 | Symbols:  | GroES-like zinc-binding dehydrogenase family protein | chr5:8495035-8497090 REVERSE LENGTH=352;&gt;AT5G24760.2 | Symbols:  | GroES-like zinc-binding dehydrogenase family protein | chr5:8495035-8497090 REVERSE LENGTH=352;&gt;AT5G24760.1 | Symbols:  | GroES-like zinc-binding dehydrogenase family protein | chr5:8495035-8497245 REVERSE LENGTH=381</t>
  </si>
  <si>
    <t>&gt;AT5G24760.3 | Symbols:  | GroES-like zinc-binding dehydrogenase family protein | chr5:8495035-8497090 REVERSE LENGTH=352;&gt;AT5G24760.2 | Symbols:  | GroES-like zinc-binding dehydrogenase family protein | chr5:8495035-8497090 REVERSE LENGTH=352;&gt;AT5G24760.1</t>
  </si>
  <si>
    <t>352;352;381</t>
  </si>
  <si>
    <t>7034;20369</t>
  </si>
  <si>
    <t>7264;21049</t>
  </si>
  <si>
    <t>29917;29918;29919;29920;29921;29922;86464;86465;86466;86467;86468;86469</t>
  </si>
  <si>
    <t>25914;25915;25916;72647;72648</t>
  </si>
  <si>
    <t>25915;72648</t>
  </si>
  <si>
    <t>&gt;AT5G24780.1 | Symbols: VSP1, ATVSP1 | vegetative storage protein 1 | chr5:8507783-8508889 REVERSE LENGTH=270;&gt;AT5G24780.2 | Symbols: VSP1, ATVSP1 | vegetative storage protein 1 | chr5:8507938-8508889 REVERSE LENGTH=225</t>
  </si>
  <si>
    <t>&gt;AT5G24780.1 | Symbols: VSP1, ATVSP1 | vegetative storage protein 1 | chr5:8507783-8508889 REVERSE LENGTH=270</t>
  </si>
  <si>
    <t>270;225</t>
  </si>
  <si>
    <t>2302;8680;11446;13686;13994;14282</t>
  </si>
  <si>
    <t>2388;8964;11807;14096;14407;14700</t>
  </si>
  <si>
    <t>10167;10168;10169;10170;36995;36996;36997;36998;36999;37000;37001;37002;49040;49041;49042;58033;58034;58035;58036;58037;58038;58039;58040;58041;58042;59239;59240;59241;60392;60393</t>
  </si>
  <si>
    <t>8687;8688;8689;8690;8691;31916;31917;31918;31919;31920;31921;31922;31923;31924;31925;31926;31927;31928;31929;41794;41795;41796;41797;48789;48790;48791;48792;48793;49669;49670;50614</t>
  </si>
  <si>
    <t>8690;31918;41794;48792;49669;50614</t>
  </si>
  <si>
    <t>&gt;AT5G24810.1 | Symbols:  | ABC1 family protein | chr5:8516902-8522616 REVERSE LENGTH=1009;&gt;AT5G24810.2 | Symbols:  | ABC1 family protein | chr5:8516902-8522616 REVERSE LENGTH=1040</t>
  </si>
  <si>
    <t>1009;1040</t>
  </si>
  <si>
    <t>13484;16691</t>
  </si>
  <si>
    <t>13891;17272</t>
  </si>
  <si>
    <t>57214;70886;70887;70888;70889</t>
  </si>
  <si>
    <t>48042;59550</t>
  </si>
  <si>
    <t>&gt;AT5G24840.1 | Symbols:  | tRNA (guanine-N-7) methyltransferase | chr5:8533897-8534652 REVERSE LENGTH=251</t>
  </si>
  <si>
    <t>21200;24594</t>
  </si>
  <si>
    <t>21905;25403</t>
  </si>
  <si>
    <t>90026;90027;90028;90029;104723;104724;104725;104726</t>
  </si>
  <si>
    <t>75777;88356</t>
  </si>
  <si>
    <t>&gt;AT5G24850.1 | Symbols: CRY3 | cryptochrome 3 | chr5:8535399-8538016 REVERSE LENGTH=526</t>
  </si>
  <si>
    <t>5021;6909;10512</t>
  </si>
  <si>
    <t>5198;7136;10859</t>
  </si>
  <si>
    <t>21486;21487;29374;44949;44950;44951;44952;44953;44954</t>
  </si>
  <si>
    <t>18506;25445;38548;38549;38550</t>
  </si>
  <si>
    <t>18506;25445;38548</t>
  </si>
  <si>
    <t>&gt;AT5G25100.1 | Symbols:  | Endomembrane protein 70 protein family | chr5:8648374-8651015 REVERSE LENGTH=644;&gt;AT5G25100.2 | Symbols:  | Endomembrane protein 70 protein family | chr5:8648374-8651015 REVERSE LENGTH=651;&gt;AT2G24170.1 | Symbols:  | Endomembrane protein 70 protein family | chr2:10274307-10276894 REVERSE LENGTH=637</t>
  </si>
  <si>
    <t>&gt;AT5G25100.1 | Symbols:  | Endomembrane protein 70 protein family | chr5:8648374-8651015 REVERSE LENGTH=644;&gt;AT5G25100.2 | Symbols:  | Endomembrane protein 70 protein family | chr5:8648374-8651015 REVERSE LENGTH=651</t>
  </si>
  <si>
    <t>15;15;2</t>
  </si>
  <si>
    <t>7;7;0</t>
  </si>
  <si>
    <t>644;651;637</t>
  </si>
  <si>
    <t>4073;7205;8822;9466;9610;10961;10996;11491;11645;12974;14412;14562;14563;23011;24752</t>
  </si>
  <si>
    <t>4221;7442;9111;9778;9923;11313;11348;11853;12008;13371;14834;14987;14988;23775;23776;25571</t>
  </si>
  <si>
    <t>17640;30631;30632;30633;30634;37548;37549;37550;37551;40410;40411;40412;40413;40414;41076;41077;41078;41079;46889;46890;46891;46892;47018;47019;47020;47021;49235;49236;49237;49238;49239;49240;49241;49242;49910;49911;49912;55246;55247;55248;55249;60965;60966;60967;61625;61626;61627;61628;61629;61630;61631;61632;61633;61634;61635;97848;97849;97850;97851;97852;97853;97854;97855;97856;97857;97858;105387;105388;105389;105390;105391;105392;105393</t>
  </si>
  <si>
    <t>15430;26511;26512;32325;32326;32327;32328;34630;34631;34632;34633;35239;35240;35241;35242;40138;40139;40140;40141;40142;40143;40144;40237;40238;40239;40240;41924;41925;41926;42362;46494;51156;51157;51158;51739;51740;51741;51742;51743;51744;51745;82420;82421;82422;82423;82424;82425;82426;82427;82428;82429;82430;82431;82432;82433;82434;82435;82436;88914;88915;88916;88917;88918;88919;88920;88921;88922</t>
  </si>
  <si>
    <t>15430;26512;32327;34631;35242;40138;40238;41924;42362;46494;51156;51739;51742;82427;88921</t>
  </si>
  <si>
    <t>&gt;AT5G25120.1 | Symbols: CYP71B11 | ytochrome p450, family 71, subfamily B, polypeptide 11 | chr5:8662851-8664432 FORWARD LENGTH=496</t>
  </si>
  <si>
    <t>6201;9813;22784;23160</t>
  </si>
  <si>
    <t>6412;10128;23540;23929</t>
  </si>
  <si>
    <t>26578;26579;26580;26581;41905;41906;41907;41908;96892;96893;96894;98528;98529;98530;98531</t>
  </si>
  <si>
    <t>23052;35977;81652;81653;81654;83008</t>
  </si>
  <si>
    <t>23052;35977;81653;83008</t>
  </si>
  <si>
    <t>&gt;AT5G25140.1 | Symbols: CYP71B13 | cytochrome P450, family 71, subfamily B, polypeptide 13 | chr5:8672989-8674557 FORWARD LENGTH=496</t>
  </si>
  <si>
    <t>7847;10396</t>
  </si>
  <si>
    <t>8096;10740</t>
  </si>
  <si>
    <t>33480;33481;33482;33483;44425;44426;44427</t>
  </si>
  <si>
    <t>28885;28886;28887;28888;28889;28890;28891;28892;38064;38065</t>
  </si>
  <si>
    <t>28886;38064</t>
  </si>
  <si>
    <t>&gt;AT5G25150.1 | Symbols: TAF5 | TBP-associated factor 5 | chr5:8677117-8682058 FORWARD LENGTH=669</t>
  </si>
  <si>
    <t>12449;22562</t>
  </si>
  <si>
    <t>12833;23313</t>
  </si>
  <si>
    <t>53160;53161;53162;95983;95984;95985;95986</t>
  </si>
  <si>
    <t>44862;80909;80910;80911</t>
  </si>
  <si>
    <t>44862;80911</t>
  </si>
  <si>
    <t>&gt;AT5G25265.1 | Symbols:  | unknown protein; FUNCTIONS IN: molecular_function unknown; INVOLVED IN: biological_process unknown; LOCATED IN: plasma membrane, membrane; EXPRESSED IN: cultured cell, leaf; BEST Arabidopsis thaliana protein match is: unknown protein (TAIR:AT2G25260.1); Has 30201 Blast hits to 17322 proteins in 780 species: Archae - 12; Bacteria - 1396; Metazoa - 17338; Fungi - 3422; Plants - 5037; Viruses - 0; Other Eukaryotes - 2996 (source: NCBI BLink). | chr5:8754794-8756855 REVERSE LENGTH=366</t>
  </si>
  <si>
    <t>&gt;AT5G25265.1 | Symbols:  | unknown protein; FUNCTIONS IN: molecular_function unknown; INVOLVED IN: biological_process unknown; LOCATED IN: plasma membrane, membrane; EXPRESSED IN: cultured cell, leaf; BEST Arabidopsis thaliana protein match is: unknown pro</t>
  </si>
  <si>
    <t>2765;2849;8126;10586;19598</t>
  </si>
  <si>
    <t>2865;2949;8387;10934;20266</t>
  </si>
  <si>
    <t>12112;12113;12413;12414;12415;12416;34571;34572;34573;45276;45277;45278;45279;83427;83428;83429;83430</t>
  </si>
  <si>
    <t>10476;10477;10743;10744;29804;29805;38852;38853;70145;70146;70147;70148</t>
  </si>
  <si>
    <t>10476;10743;29805;38852;70147</t>
  </si>
  <si>
    <t>&gt;AT5G25450.1 | Symbols:  | Cytochrome bd ubiquinol oxidase, 14kDa subunit | chr5:8857036-8857849 FORWARD LENGTH=122;&gt;AT5G25450.2 | Symbols:  | Cytochrome bd ubiquinol oxidase, 14kDa subunit | chr5:8857036-8857849 FORWARD LENGTH=106</t>
  </si>
  <si>
    <t>122;106</t>
  </si>
  <si>
    <t>4040;8823;24321</t>
  </si>
  <si>
    <t>4186;9112;25124</t>
  </si>
  <si>
    <t>17477;17478;17479;17480;37552;37553;37554;103582;103583;103584;103585</t>
  </si>
  <si>
    <t>15283;15284;15285;32329;32330;87372;87373</t>
  </si>
  <si>
    <t>15285;32329;87372</t>
  </si>
  <si>
    <t>&gt;AT5G25460.1 | Symbols:  | Protein of unknown function, DUF642 | chr5:8863430-8865394 FORWARD LENGTH=369;&gt;AT5G11420.1 | Symbols:  | Protein of unknown function, DUF642 | chr5:3644655-3646991 FORWARD LENGTH=366</t>
  </si>
  <si>
    <t>&gt;AT5G25460.1 | Symbols:  | Protein of unknown function, DUF642 | chr5:8863430-8865394 FORWARD LENGTH=369</t>
  </si>
  <si>
    <t>12;4</t>
  </si>
  <si>
    <t>369;366</t>
  </si>
  <si>
    <t>2864;2865;3676;5342;6875;8273;16953;17631;18116;19133;21544;24992</t>
  </si>
  <si>
    <t>2965;2966;3811;5533;7100;8540;8541;17545;17546;18236;18743;19786;22258;25817</t>
  </si>
  <si>
    <t>12470;12471;12472;12473;12474;12475;15885;22808;22809;22810;22811;29248;35172;35173;35174;35175;35176;35177;35178;35179;35180;35181;72010;72011;72012;72013;72014;72015;72016;72017;74879;74880;74881;74882;76895;76896;81558;81559;81560;81561;91489;91490;106479;106480;106481;106482;106483;106484;106485;106486</t>
  </si>
  <si>
    <t>10774;10775;10776;10777;13851;19626;19627;19628;19629;19630;25357;30313;30314;30315;30316;30317;30318;30319;30320;30321;30322;30323;60522;60523;60524;60525;60526;60527;62900;62901;62902;64410;64411;64412;68617;68618;77159;77160;89821;89822;89823;89824;89825;89826;89827;89828;89829;89830;89831;89832;89833;89834;89835</t>
  </si>
  <si>
    <t>10774;10775;13851;19626;25357;30322;60524;62902;64412;68617;77160;89831</t>
  </si>
  <si>
    <t>844;845</t>
  </si>
  <si>
    <t>77;297</t>
  </si>
  <si>
    <t>&gt;AT5G25590.1 | Symbols:  | Protein of unknown function (DUF630 and DUF632) | chr5:8906684-8909847 REVERSE LENGTH=775</t>
  </si>
  <si>
    <t>57333;57334;57335</t>
  </si>
  <si>
    <t>&gt;AT5G25757.1 | Symbols:  | RNA polymerase I-associated factor PAF67 | chr5:8965515-8967460 REVERSE LENGTH=514;&gt;AT5G25754.1 | Symbols:  | RNA polymerase I-associated factor PAF67 | chr5:8953564-8955511 FORWARD LENGTH=514</t>
  </si>
  <si>
    <t>514;514</t>
  </si>
  <si>
    <t>1833;3690;5385;6303;12052;12376;14342;14897;15785;17336;18113;19337;20260;22318;24469</t>
  </si>
  <si>
    <t>1906;3826;5577;6516;12425;12426;12757;12758;14761;15357;15358;16332;17937;18740;20001;20939;23055;25276</t>
  </si>
  <si>
    <t>8067;8068;8069;15944;15945;22969;22970;22971;22972;22973;27003;27004;27005;27006;27007;27008;27009;27010;51616;51617;51618;51619;51620;51621;51622;51623;51624;52871;52872;52873;52874;52875;52876;52877;52878;60622;60623;60624;60625;60626;60627;60628;60629;62988;62989;62990;62991;62992;66934;66935;66936;66937;66938;66939;73675;73676;73677;73678;76879;76880;76881;76882;82387;82388;82389;82390;86037;86038;86039;86040;94888;94889;104186;104187;104188;104189</t>
  </si>
  <si>
    <t>6864;6865;13893;19752;19753;19754;19755;23432;23433;23434;23435;23436;23437;23438;23439;23440;23441;23442;23443;23444;23445;23446;23447;23448;43607;43608;43609;43610;43611;43612;43613;43614;43615;43616;43617;43618;44611;44612;44613;44614;44615;44616;50837;50838;50839;50840;50841;50842;50843;50844;52874;52875;56076;56077;56078;56079;61899;61900;64395;64396;64397;64398;64399;69285;69286;69287;69288;72280;72281;72282;80041;87909</t>
  </si>
  <si>
    <t>6865;13893;19752;23435;43617;44611;50842;52874;56078;61900;64398;69287;72280;80041;87909</t>
  </si>
  <si>
    <t>846;847;848</t>
  </si>
  <si>
    <t>404;437;508</t>
  </si>
  <si>
    <t>&gt;AT5G25760.2 | Symbols: PEX4 | peroxin4 | chr5:8967983-8969173 FORWARD LENGTH=157;&gt;AT5G25760.1 | Symbols: PEX4, UBC21 | peroxin4 | chr5:8967983-8969173 FORWARD LENGTH=157</t>
  </si>
  <si>
    <t>157;157</t>
  </si>
  <si>
    <t>91660;91661;91662</t>
  </si>
  <si>
    <t>77309;77310</t>
  </si>
  <si>
    <t>&gt;AT5G25770.1 | Symbols:  | alpha/beta-Hydrolases superfamily protein | chr5:8969308-8971389 REVERSE LENGTH=360;&gt;AT5G25770.2 | Symbols:  | alpha/beta-Hydrolases superfamily protein | chr5:8969308-8971806 REVERSE LENGTH=418;&gt;AT5G25770.3 | Symbols:  | alpha/beta-Hydrolases superfamily protein | chr5:8969308-8971806 REVERSE LENGTH=421</t>
  </si>
  <si>
    <t>&gt;AT5G25770.1 | Symbols:  | alpha/beta-Hydrolases superfamily protein | chr5:8969308-8971389 REVERSE LENGTH=360;&gt;AT5G25770.2 | Symbols:  | alpha/beta-Hydrolases superfamily protein | chr5:8969308-8971806 REVERSE LENGTH=418;&gt;AT5G25770.3 | Symbols:  | alpha/b</t>
  </si>
  <si>
    <t>360;418;421</t>
  </si>
  <si>
    <t>2520;11953;23044;24016;24933</t>
  </si>
  <si>
    <t>2613;12322;23811;24809;25757</t>
  </si>
  <si>
    <t>10985;10986;51201;51202;51203;51204;98033;98034;98035;98036;98037;98038;102252;106218;106219</t>
  </si>
  <si>
    <t>9429;9430;43273;43274;82611;82612;82613;86258;89633;89634</t>
  </si>
  <si>
    <t>9429;43274;82613;86258;89633</t>
  </si>
  <si>
    <t>&gt;AT5G25780.1 | Symbols: EIF3B-2, EIF3B, ATEIF3B-2 | eukaryotic translation initiation factor 3B-2 | chr5:8973420-8976758 REVERSE LENGTH=714</t>
  </si>
  <si>
    <t>3021;3022;5914;6164;8213;9930;11197;14343;15239;16702;16758;19764;21671;21863;24585;24723</t>
  </si>
  <si>
    <t>False;False;False;True;False;False;False;False;False;False;False;False;False;False;False;False</t>
  </si>
  <si>
    <t>3130;3131;6119;6373;8477;10253;11554;14762;15758;17283;17340;20433;22388;22582;25394;25536</t>
  </si>
  <si>
    <t>13143;13144;13145;13146;13147;13148;13149;13150;13151;13152;13153;13154;13155;13156;13157;13158;25381;25382;26403;34922;34923;34924;34925;34926;34927;34928;34929;42505;42506;42507;42508;47876;47877;47878;47879;47880;47881;47882;47883;60630;60631;60632;64601;64602;70926;70927;70928;70929;70930;71183;71184;84116;84117;84118;84119;84120;84121;84122;84123;92043;92044;92045;92971;104697;104698;105262;105263;105264;105265;105266;105267;105268;105269</t>
  </si>
  <si>
    <t>11334;11335;11336;11337;11338;11339;11340;11341;11342;11343;11344;22024;22896;30098;30099;30100;30101;30102;30103;30104;30105;30106;30107;30108;36503;36504;40971;40972;40973;40974;50845;50846;54137;59580;59581;59582;59834;70724;70725;70726;70727;70728;70729;77612;78367;88330;88809;88810;88811;88812;88813;88814</t>
  </si>
  <si>
    <t>11334;11340;22024;22896;30099;36504;40973;50845;54137;59582;59834;70726;77612;78367;88330;88814</t>
  </si>
  <si>
    <t>&gt;AT5G25900.1 | Symbols: GA3, CYP701A3, ATKO1 | GA requiring 3 | chr5:9036073-9038278 FORWARD LENGTH=509</t>
  </si>
  <si>
    <t>106125;106126;106127;106128</t>
  </si>
  <si>
    <t>&gt;AT5G25940.1 | Symbols:  | early nodulin-related | chr5:9054252-9055151 REVERSE LENGTH=115</t>
  </si>
  <si>
    <t>90;91;92;93;94;95;96;97</t>
  </si>
  <si>
    <t>75;76;77;78;79;80;81;82;83;84;85</t>
  </si>
  <si>
    <t>&gt;AT5G26030.2 | Symbols: FC1, FC-I, ATFC-I | ferrochelatase 1 | chr5:9096675-9098752 FORWARD LENGTH=466;&gt;AT5G26030.1 | Symbols: FC1, FC-I, ATFC-I | ferrochelatase 1 | chr5:9096675-9098752 FORWARD LENGTH=466</t>
  </si>
  <si>
    <t>466;466</t>
  </si>
  <si>
    <t>4810;11294;14554;17224;22260;25060</t>
  </si>
  <si>
    <t>4981;11651;14979;17820;22992;25886</t>
  </si>
  <si>
    <t>20677;20678;20679;20680;20681;20682;20683;48318;48319;48320;48321;61594;61595;61596;73143;94637;106745;106746;106747;106748</t>
  </si>
  <si>
    <t>17883;17884;17885;41289;51722;51723;61436;79853;90039;90040;90041</t>
  </si>
  <si>
    <t>17884;41289;51722;61436;79853;90039</t>
  </si>
  <si>
    <t>&gt;AT5G26040.1 | Symbols: HDA2 | histone deacetylase 2 | chr5:9099321-9101598 REVERSE LENGTH=359;&gt;AT5G26040.2 | Symbols: HDA2 | histone deacetylase 2 | chr5:9099321-9101598 REVERSE LENGTH=387</t>
  </si>
  <si>
    <t>359;387</t>
  </si>
  <si>
    <t>46486;46487;46488;46489</t>
  </si>
  <si>
    <t>39843;39844;39845</t>
  </si>
  <si>
    <t>&gt;AT5G26110.1 | Symbols:  | Protein kinase superfamily protein | chr5:9118239-9119352 REVERSE LENGTH=226;&gt;AT5G26110.2 | Symbols:  | Protein kinase superfamily protein | chr5:9118239-9118990 REVERSE LENGTH=163</t>
  </si>
  <si>
    <t>226;163</t>
  </si>
  <si>
    <t>1227;2027;12189;22076</t>
  </si>
  <si>
    <t>1262;2104;12565;22804</t>
  </si>
  <si>
    <t>5438;5439;8951;8952;8953;52168;52169;52170;52171;93903</t>
  </si>
  <si>
    <t>4659;7661;44052;44053;79211</t>
  </si>
  <si>
    <t>4659;7661;44053;79211</t>
  </si>
  <si>
    <t>&gt;AT5G26210.1 | Symbols: AL4 | alfin-like 4 | chr5:9158566-9160221 REVERSE LENGTH=255</t>
  </si>
  <si>
    <t>53456;53457;53458;53459</t>
  </si>
  <si>
    <t>45115;45116;45117</t>
  </si>
  <si>
    <t>&gt;AT5G26260.1 | Symbols:  | TRAF-like family protein | chr5:9200492-9202153 FORWARD LENGTH=351;&gt;AT5G26320.1 | Symbols:  | TRAF-like family protein | chr5:9238310-9241236 FORWARD LENGTH=352;&gt;AT5G26290.1 | Symbols:  | TRAF-like family protein | chr5:9226079-9227873 FORWARD LENGTH=333</t>
  </si>
  <si>
    <t>&gt;AT5G26260.1 | Symbols:  | TRAF-like family protein | chr5:9200492-9202153 FORWARD LENGTH=351</t>
  </si>
  <si>
    <t>15;2;1</t>
  </si>
  <si>
    <t>12;0;1</t>
  </si>
  <si>
    <t>351;352;333</t>
  </si>
  <si>
    <t>1440;3531;6766;7028;7279;7461;8606;9563;11090;11841;16572;17221;18209;23527;24710</t>
  </si>
  <si>
    <t>True;True;False;True;True;True;True;True;False;True;True;True;True;True;True</t>
  </si>
  <si>
    <t>1493;3662;6989;7258;7516;7702;8888;9876;11446;12209;17151;17816;18839;24302;25523</t>
  </si>
  <si>
    <t>6384;6385;6386;6387;6388;6389;6390;6391;6392;15313;15314;15315;15316;15317;15318;15319;28751;28752;28753;28754;28755;28756;28757;29895;29896;29897;29898;29899;30914;30915;30916;30917;31740;31741;31742;31743;31744;31745;36699;36700;36701;36702;36703;36704;40889;40890;40891;40892;47456;47457;47458;47459;50720;50721;50722;50723;70334;70335;70336;70337;73131;73132;73133;73134;73135;73136;77283;77284;77285;77286;77287;77288;77289;77290;100143;100144;100145;100146;100147;100148;100149;100150;100151;100152;100153;105218;105219;105220;105221</t>
  </si>
  <si>
    <t>5430;5431;5432;5433;5434;5435;5436;5437;5438;13359;13360;13361;13362;13363;13364;13365;24919;24920;25895;25896;25897;25898;25899;25900;25901;25902;26726;26727;26728;26729;26730;26731;26732;26733;26734;26735;26736;27431;27432;27433;31655;31656;31657;35049;35050;35051;35052;40609;40610;40611;40612;40613;40614;40615;42911;42912;42913;59050;59051;59052;61427;61428;61429;61430;61431;64716;64717;64718;64719;64720;64721;64722;64723;64724;64725;64726;84476;84477;84478;84479;84480;84481;84482;84483;84484;84485;84486;84487;84488;84489;84490;84491;84492;88769;88770;88771;88772</t>
  </si>
  <si>
    <t>5430;13359;24919;25898;26735;27432;31656;35051;40612;42912;59052;61427;64720;84476;88769</t>
  </si>
  <si>
    <t>&gt;AT5G26280.1 | Symbols:  | TRAF-like family protein | chr5:9208724-9210403 FORWARD LENGTH=350;&gt;AT5G26280.2 | Symbols:  | TRAF-like family protein | chr5:9208724-9210403 FORWARD LENGTH=327;&gt;AT2G04190.1 | Symbols:  | TRAF-like family protein | chr2:1427594-1430230 REVERSE LENGTH=411</t>
  </si>
  <si>
    <t>&gt;AT5G26280.1 | Symbols:  | TRAF-like family protein | chr5:9208724-9210403 FORWARD LENGTH=350;&gt;AT5G26280.2 | Symbols:  | TRAF-like family protein | chr5:9208724-9210403 FORWARD LENGTH=327</t>
  </si>
  <si>
    <t>16;14;1</t>
  </si>
  <si>
    <t>12;10;0</t>
  </si>
  <si>
    <t>350;327;411</t>
  </si>
  <si>
    <t>1439;4998;5772;6766;7027;7280;8205;8673;9564;11090;11343;15455;16571;19672;23528;24718</t>
  </si>
  <si>
    <t>1492;5175;5973;6989;7257;7517;8469;8956;9877;11446;11701;15990;17150;20340;24303;25531</t>
  </si>
  <si>
    <t>6375;6376;6377;6378;6379;6380;6381;6382;6383;21394;21395;21396;21397;21398;24594;24595;24596;24597;24598;24599;24600;28751;28752;28753;28754;28755;28756;28757;29888;29889;29890;29891;29892;29893;29894;30918;30919;30920;30921;30922;30923;30924;34896;34897;34898;34899;34900;34901;34902;34903;36952;40893;40894;40895;40896;40897;40898;40899;40900;40901;40902;40903;40904;40905;40906;40907;40908;40909;40910;40911;40912;40913;40914;47456;47457;47458;47459;48549;48550;48551;48552;65544;65545;65546;65547;65548;65549;65550;65551;65552;70333;83690;83691;100154;100155;100156;105247;105248;105249;105250</t>
  </si>
  <si>
    <t>5412;5413;5414;5415;5416;5417;5418;5419;5420;5421;5422;5423;5424;5425;5426;5427;5428;5429;18442;18443;21125;21126;21127;21128;24919;24920;25882;25883;25884;25885;25886;25887;25888;25889;25890;25891;25892;25893;25894;26737;26738;26739;26740;26741;26742;26743;26744;26745;26746;26747;26748;26749;26750;26751;26752;26753;26754;26755;30072;30073;30074;30075;30076;30077;30078;30079;30080;30081;30082;30083;30084;30085;30086;30087;31875;35053;35054;35055;35056;35057;35058;35059;35060;35061;35062;35063;35064;35065;35066;35067;35068;35069;35070;35071;35072;35073;35074;35075;35076;35077;35078;35079;35080;35081;35082;35083;35084;35085;35086;35087;35088;35089;40609;40610;40611;40612;40613;40614;40615;41449;41450;54956;54957;54958;54959;54960;54961;54962;54963;54964;59049;70342;70343;70344;84493;84494;84495;84496;84497;84498;84499;88796;88797;88798;88799</t>
  </si>
  <si>
    <t>5412;18442;21127;24919;25892;26739;30076;31875;35058;40612;41449;54957;59049;70344;84493;88797</t>
  </si>
  <si>
    <t>&gt;AT5G26340.1 | Symbols: MSS1, STP13, ATSTP13 | Major facilitator superfamily protein | chr5:9243851-9246994 REVERSE LENGTH=526</t>
  </si>
  <si>
    <t>8334;15749</t>
  </si>
  <si>
    <t>8606;16294</t>
  </si>
  <si>
    <t>35422;35423;35424;66763</t>
  </si>
  <si>
    <t>30536;30537;55948</t>
  </si>
  <si>
    <t>30536;55948</t>
  </si>
  <si>
    <t>&gt;AT5G26360.1 | Symbols:  | TCP-1/cpn60 chaperonin family protein | chr5:9255561-9258891 REVERSE LENGTH=555</t>
  </si>
  <si>
    <t>264;1110;1996;2749;4229;4846;6331;7274;8110;8740;9402;9984;11123;11398;14471;14956;15911;16458;19431;20074;20693;22331;23115;24146</t>
  </si>
  <si>
    <t>272;1142;2073;2847;4381;5019;6545;7511;8371;9028;9714;10308;11480;11757;14895;15431;16462;17033;20095;20748;21380;23071;23884;24942</t>
  </si>
  <si>
    <t>1233;1234;1235;1236;4980;4981;4982;4983;4984;8787;8788;8789;12030;12031;12032;12033;18287;18288;18289;20816;20817;20818;20819;20820;27108;27109;30894;34508;34509;34510;37239;37240;37241;37242;40172;40173;40174;42758;42759;42760;42761;47591;47592;47593;47594;48800;48801;61230;61231;61232;61233;63288;63289;63290;63291;67482;67483;67484;67485;69880;69881;69882;69883;69884;69885;69886;69887;82781;85362;85363;85364;85365;87887;87888;87889;87890;94957;94958;94959;94960;94961;98332;98333;98334;98335;102849;102850</t>
  </si>
  <si>
    <t>1098;1099;1100;1101;1102;1103;4270;4271;4272;4273;7526;10395;10396;10397;10398;15972;18000;18001;23525;23526;26711;29758;32103;32104;34415;36671;40714;40715;41619;51387;53124;53125;53126;56533;56534;56535;56536;58697;58698;58699;58700;58701;69601;71725;71726;71727;71728;71729;71730;73865;73866;73867;80079;80080;82847;82848;86759</t>
  </si>
  <si>
    <t>1099;4270;7526;10397;15972;18000;23525;26711;29758;32103;34415;36671;40714;41619;51387;53126;56536;58698;69601;71725;73865;80079;82848;86759</t>
  </si>
  <si>
    <t>&gt;AT5G26600.2 | Symbols:  | Pyridoxal phosphate (PLP)-dependent transferases superfamily protein | chr5:9377455-9378882 FORWARD LENGTH=475;&gt;AT5G26600.1 | Symbols:  | Pyridoxal phosphate (PLP)-dependent transferases superfamily protein | chr5:9377455-9378882 FORWARD LENGTH=475</t>
  </si>
  <si>
    <t>&gt;AT5G26600.2 | Symbols:  | Pyridoxal phosphate (PLP)-dependent transferases superfamily protein | chr5:9377455-9378882 FORWARD LENGTH=475;&gt;AT5G26600.1 | Symbols:  | Pyridoxal phosphate (PLP)-dependent transferases superfamily protein | chr5:9377455-9378882</t>
  </si>
  <si>
    <t>475;475</t>
  </si>
  <si>
    <t>3922;4650;9586;12021;18503</t>
  </si>
  <si>
    <t>4064;4820;9899;12391;19139</t>
  </si>
  <si>
    <t>16933;16934;16935;16936;16937;16938;20073;20074;20075;20076;40978;40979;51487;51488;51489;51490;51491;51492;78763;78764;78765;78766</t>
  </si>
  <si>
    <t>14816;14817;14818;14819;17418;17419;35152;43479;43480;43481;43482;66096;66097</t>
  </si>
  <si>
    <t>14817;17419;35152;43482;66097</t>
  </si>
  <si>
    <t>&gt;AT5G26667.3 | Symbols: PYR6 | P-loop containing nucleoside triphosphate hydrolases superfamily protein | chr5:9276659-9278091 FORWARD LENGTH=202;&gt;AT5G26667.2 | Symbols: PYR6 | P-loop containing nucleoside triphosphate hydrolases superfamily protein | chr5:9276659-9278091 FORWARD LENGTH=202;&gt;AT5G26667.1 | Symbols: PYR6 | P-loop containing nucleoside triphosphate hydrolases superfamily protein | chr5:9276659-9277788 FORWARD LENGTH=208</t>
  </si>
  <si>
    <t>&gt;AT5G26667.3 | Symbols: PYR6 | P-loop containing nucleoside triphosphate hydrolases superfamily protein | chr5:9276659-9278091 FORWARD LENGTH=202;&gt;AT5G26667.2 | Symbols: PYR6 | P-loop containing nucleoside triphosphate hydrolases superfamily protein | chr5</t>
  </si>
  <si>
    <t>202;202;208</t>
  </si>
  <si>
    <t>11054;22106</t>
  </si>
  <si>
    <t>11408;22836</t>
  </si>
  <si>
    <t>47275;47276;47277;47278;47279;47280;47281;94040</t>
  </si>
  <si>
    <t>40457;40458;40459;79355</t>
  </si>
  <si>
    <t>40459;79355</t>
  </si>
  <si>
    <t>&gt;AT5G26710.1 | Symbols:  | Glutamyl/glutaminyl-tRNA synthetase, class Ic | chr5:9305673-9308247 FORWARD LENGTH=719</t>
  </si>
  <si>
    <t>2299;2323;2991;5419;5521;5895;6611;7722;11199;11517;15886;17546;19532;22634;22672;23626;24842</t>
  </si>
  <si>
    <t>2385;2410;3096;5612;5714;6099;6832;7968;11556;11879;16437;18150;20198;23388;23427;24402;25665</t>
  </si>
  <si>
    <t>10155;10247;10248;13040;23091;23092;23502;23503;25278;25279;25280;25281;25282;28167;32971;32972;32973;32974;47888;47889;49344;49345;49346;49347;49348;49349;67331;67332;67333;67334;67335;67336;67337;67338;74526;74527;74528;74529;83195;83196;83197;83198;96300;96301;96427;96428;96429;96430;96431;100553;100554;100555;100556;105824;105825;105826;105827</t>
  </si>
  <si>
    <t>8679;8753;11250;19871;20175;20176;21945;21946;21947;24428;28462;28463;40981;40982;41985;41986;41987;41988;41989;56385;56386;56387;62612;62613;62614;62615;69949;69950;69951;81153;81154;81253;81254;81255;81256;84851;84852;84853;89304;89305</t>
  </si>
  <si>
    <t>8679;8753;11250;19871;20175;21947;24428;28463;40981;41988;56385;62614;69950;81153;81256;84853;89304</t>
  </si>
  <si>
    <t>&gt;AT5G26742.3 | Symbols: emb1138 | DEAD box RNA helicase (RH3) | chr5:9285540-9288618 REVERSE LENGTH=655;&gt;AT5G26742.1 | Symbols: emb1138 | DEAD box RNA helicase (RH3) | chr5:9285540-9288871 REVERSE LENGTH=747;&gt;AT5G26742.2 | Symbols: emb1138 | DEAD box RNA helicase (RH3) | chr5:9285540-9288871 REVERSE LENGTH=748</t>
  </si>
  <si>
    <t>&gt;AT5G26742.3 | Symbols: emb1138 | DEAD box RNA helicase (RH3) | chr5:9285540-9288618 REVERSE LENGTH=655;&gt;AT5G26742.1 | Symbols: emb1138 | DEAD box RNA helicase (RH3) | chr5:9285540-9288871 REVERSE LENGTH=747;&gt;AT5G26742.2 | Symbols: emb1138 | DEAD box RNA h</t>
  </si>
  <si>
    <t>655;747;748</t>
  </si>
  <si>
    <t>6463;13697;24637</t>
  </si>
  <si>
    <t>6681;14107;25448</t>
  </si>
  <si>
    <t>27601;27602;27603;27604;58083;58084;104931</t>
  </si>
  <si>
    <t>23916;23917;23918;48817;48818;88527</t>
  </si>
  <si>
    <t>23917;48817;88527</t>
  </si>
  <si>
    <t>&gt;AT5G26760.1 | Symbols:  | unknown protein; Has 30201 Blast hits to 17322 proteins in 780 species: Archae - 12; Bacteria - 1396; Metazoa - 17338; Fungi - 3422; Plants - 5037; Viruses - 0; Other Eukaryotes - 2996 (source: NCBI BLink). | chr5:9403869-9405704 REVERSE LENGTH=430;&gt;AT5G26760.2 | Symbols:  | unknown protein; CONTAINS InterPro DOMAIN/s: Protein of unknown function DUF408 (InterPro:IPR007308); Has 35333 Blast hits to 34131 proteins in 2444 species: Archae - 798; Bacteria - 22429; Metazoa - 974; Fungi - 991; Plants - 531; Viruses - 0; Other Eukaryotes - 9610 (source: NCBI BLink). | chr5:9403869-9407170 REVERSE LENGTH=735</t>
  </si>
  <si>
    <t>&gt;AT5G26760.1 | Symbols:  | unknown protein; Has 30201 Blast hits to 17322 proteins in 780 species: Archae - 12; Bacteria - 1396; Metazoa - 17338; Fungi - 3422; Plants - 5037; Viruses - 0; Other Eukaryotes - 2996 (source: NCBI BLink). | chr5:9403869-9405704</t>
  </si>
  <si>
    <t>430;735</t>
  </si>
  <si>
    <t>51443;51444;51445;51446</t>
  </si>
  <si>
    <t>43456;43457;43458</t>
  </si>
  <si>
    <t>&gt;AT5G26780.1 | Symbols: SHM2 | serine hydroxymethyltransferase 2 | chr5:9418299-9421725 FORWARD LENGTH=517;&gt;AT5G26780.3 | Symbols: SHM2 | serine hydroxymethyltransferase 2 | chr5:9418299-9421725 FORWARD LENGTH=533;&gt;AT5G26780.2 | Symbols: SHM2 | serine hydroxymethyltransferase 2 | chr5:9418299-9421725 FORWARD LENGTH=533</t>
  </si>
  <si>
    <t>&gt;AT5G26780.1 | Symbols: SHM2 | serine hydroxymethyltransferase 2 | chr5:9418299-9421725 FORWARD LENGTH=517;&gt;AT5G26780.3 | Symbols: SHM2 | serine hydroxymethyltransferase 2 | chr5:9418299-9421725 FORWARD LENGTH=533;&gt;AT5G26780.2 | Symbols: SHM2 | serine hydr</t>
  </si>
  <si>
    <t>517;533;533</t>
  </si>
  <si>
    <t>1107;5697;7328;8631;12196;12975;16312;16928;17185;25076</t>
  </si>
  <si>
    <t>True;True;True;True;True;True;False;False;True;False</t>
  </si>
  <si>
    <t>1139;5896;7565;8913;12572;13372;16883;17520;17780;25902</t>
  </si>
  <si>
    <t>4969;4970;4971;4972;24295;24296;24297;31157;31158;31159;31160;36803;36804;36805;36806;52193;52194;52195;55250;55251;55252;55253;69292;69293;71925;71926;71927;71928;72989;72990;106824;106825</t>
  </si>
  <si>
    <t>4263;4264;20870;26948;26949;26950;26951;31742;44071;44072;44073;44074;44075;46495;46496;58226;58227;60458;61291;90111;90112</t>
  </si>
  <si>
    <t>4263;20870;26949;31742;44072;46495;58226;60458;61291;90112</t>
  </si>
  <si>
    <t>&gt;AT5G26830.1 | Symbols:  | Threonyl-tRNA synthetase | chr5:9437351-9441568 FORWARD LENGTH=709</t>
  </si>
  <si>
    <t>3474;4018;6519;6520;6652;7305;8070;9448;11840;11888;12495;15497;16626;18664;21968;22089;24654;24655;24691</t>
  </si>
  <si>
    <t>3604;4164;6740;6741;6873;7542;8330;9760;12208;12256;12881;16035;17206;19309;22688;22818;25465;25466;25502</t>
  </si>
  <si>
    <t>15085;15086;15087;15088;17387;17388;17389;17390;17391;17392;17393;27819;27820;27821;27822;27823;27824;27825;28312;28313;28314;28315;31030;31031;31032;34362;34363;34364;34365;40345;40346;40347;40348;50719;50921;50922;50923;50924;53321;53322;53323;53324;65726;65727;65728;65729;70655;70656;70657;79531;79532;79533;79534;79535;79536;93400;93401;93958;93959;93960;93961;93962;93963;93964;105004;105005;105006;105007;105008;105009;105010;105133;105134;105135;105136;105137;105138</t>
  </si>
  <si>
    <t>13120;13121;13122;13123;15220;15221;15222;15223;15224;15225;15226;15227;24104;24105;24106;24107;24531;24532;26851;26852;29637;29638;34584;34585;34586;34587;34588;42910;43045;44989;44990;44991;55105;59376;59377;59378;66866;66867;66868;66869;66870;66871;66872;78732;78733;79272;79273;88593;88594;88595;88596;88597;88598;88696;88697;88698;88699</t>
  </si>
  <si>
    <t>13120;15225;24104;24107;24532;26852;29638;34588;42910;43045;44991;55105;59377;66867;78732;79273;88594;88598;88699</t>
  </si>
  <si>
    <t>&gt;AT5G26860.1 | Symbols: LON_ARA_ARA, LON1 | lon protease 1 | chr5:9451183-9456631 FORWARD LENGTH=940;&gt;AT3G05780.1 | Symbols: LON3 | lon protease 3 | chr3:1714941-1719608 REVERSE LENGTH=924</t>
  </si>
  <si>
    <t>&gt;AT5G26860.1 | Symbols: LON_ARA_ARA, LON1 | lon protease 1 | chr5:9451183-9456631 FORWARD LENGTH=940</t>
  </si>
  <si>
    <t>11;3</t>
  </si>
  <si>
    <t>940;924</t>
  </si>
  <si>
    <t>1689;2943;6776;7473;9935;10226;11886;14244;19825;19826;20583</t>
  </si>
  <si>
    <t>1753;3048;6999;7714;10258;10559;12254;14660;20495;20496;21267</t>
  </si>
  <si>
    <t>7459;7460;7461;7462;7463;12842;12843;28796;28797;28798;28799;31792;31793;31794;31795;42525;42526;42527;43733;43734;43735;43736;50915;50916;50917;60230;60231;60232;60233;84367;84368;84369;84370;84371;84372;84373;84374;87412;87413;87414</t>
  </si>
  <si>
    <t>6354;6355;6356;11086;11087;24959;24960;24961;27462;36514;37528;43042;43043;50498;70941;70942;70943;70944;70945;73456</t>
  </si>
  <si>
    <t>6356;11087;24960;27462;36514;37528;43042;50498;70943;70945;73456</t>
  </si>
  <si>
    <t>&gt;AT5G27030.1 | Symbols: TPR3 | TOPLESS-related 3 | chr5:9508913-9515263 REVERSE LENGTH=1108;&gt;AT5G27030.2 | Symbols: TPR3 | TOPLESS-related 3 | chr5:9508913-9515263 REVERSE LENGTH=1134</t>
  </si>
  <si>
    <t>1108;1134</t>
  </si>
  <si>
    <t>2045;4743;7644;11538;12830;20755;22574;24206;24642</t>
  </si>
  <si>
    <t>True;True;True;False;False;False;True;True;False</t>
  </si>
  <si>
    <t>2122;4913;7890;11900;13224;21442;23326;25003;25453</t>
  </si>
  <si>
    <t>9009;9010;20414;20415;20416;20417;32654;32655;32656;32657;49446;49447;54670;54671;54672;54673;88180;88181;88182;96037;103100;104943;104944</t>
  </si>
  <si>
    <t>7712;7713;17691;17692;28199;42053;46052;46053;46054;46055;74108;74109;80940;80941;86953;88536</t>
  </si>
  <si>
    <t>7712;17691;28199;42053;46054;74108;80940;86953;88536</t>
  </si>
  <si>
    <t>&gt;AT5G27120.1 | Symbols:  | NOP56-like pre RNA processing ribonucleoprotein | chr5:9541287-9543684 FORWARD LENGTH=533</t>
  </si>
  <si>
    <t>1667;2318;4828;5975;12210;12941;14088;15130;17284</t>
  </si>
  <si>
    <t>False;True;True;True;True;True;True;False;False</t>
  </si>
  <si>
    <t>1730;2405;5000;6180;12586;13338;14503;15639;15640;17884</t>
  </si>
  <si>
    <t>7372;7373;7374;7375;10224;10225;20738;20739;25647;25648;25649;52240;52241;52242;52243;52244;55096;55097;55098;55099;55100;55101;59603;59604;59605;59606;64094;64095;64096;64097;64098;64099;64100;64101;64102;64103;64104;64105;73436;73437;73438;73439</t>
  </si>
  <si>
    <t>6283;6284;8739;17937;17938;17939;22288;22289;44110;44111;46379;46380;46381;49964;49965;49966;49967;53763;53764;53765;53766;53767;53768;53769;53770;53771;53772;61707;61708;61709</t>
  </si>
  <si>
    <t>6283;8739;17937;22289;44111;46381;49964;53768;61708</t>
  </si>
  <si>
    <t>&gt;AT5G27350.1 | Symbols: SFP1 | Major facilitator superfamily protein | chr5:9648958-9654176 FORWARD LENGTH=474</t>
  </si>
  <si>
    <t>7883;18668;19501;22269</t>
  </si>
  <si>
    <t>8132;19313;20167;23002</t>
  </si>
  <si>
    <t>33608;33609;79556;83058;83059;83060;83061;94691;94692</t>
  </si>
  <si>
    <t>29001;66897;69827;79885</t>
  </si>
  <si>
    <t>&gt;AT5G27380.1 | Symbols: GSH2, GSHB | glutathione synthetase 2 | chr5:9668211-9670912 REVERSE LENGTH=539</t>
  </si>
  <si>
    <t>2202;2237;2332;4434;4451;4779;9028;9070;10635;11762;12180;13185;14516;14574;15990;16710;18612;19964;19965;23144;23429</t>
  </si>
  <si>
    <t>2286;2321;2419;4591;4608;4950;9330;9373;10984;12128;12556;13584;14941;14999;16549;17291;19254;20636;20637;23913;24203</t>
  </si>
  <si>
    <t>9714;9882;9883;9884;9885;10268;10269;19089;19090;19091;19092;19093;19094;19095;19096;19143;19144;19145;20535;20536;38629;38810;38811;38812;38813;38814;38815;45477;45478;45479;45480;45481;45482;50403;50404;52145;52146;52147;56067;56068;56069;61401;61402;61403;61404;61405;61406;61692;61693;67880;67881;70953;70954;79324;79325;79326;79327;79328;79329;79330;79331;84911;84912;84913;84914;84915;84916;84917;84918;84919;84920;98459;98460;98461;98462;98463;98464;98465;98466;99662;99663;99664</t>
  </si>
  <si>
    <t>8289;8435;8436;8437;8768;16583;16584;16585;16586;16587;16588;16618;16619;16620;17780;33195;33307;33308;33309;39018;39019;39020;42686;44036;47120;47121;51543;51544;51545;51546;51547;51795;51796;56914;59600;59601;66710;66711;66712;66713;66714;71383;71384;71385;71386;71387;82962;82963;82964;82965;82966;82967;84027</t>
  </si>
  <si>
    <t>8289;8436;8768;16584;16618;17780;33195;33309;39019;42686;44036;47121;51543;51796;56914;59601;66713;71383;71387;82964;84027</t>
  </si>
  <si>
    <t>&gt;AT5G27410.1 | Symbols:  | D-aminoacid aminotransferase-like PLP-dependent enzymes superfamily protein | chr5:9678821-9682468 FORWARD LENGTH=559;&gt;AT5G27410.2 | Symbols:  | D-aminoacid aminotransferase-like PLP-dependent enzymes superfamily protein | chr5:9676362-9682468 FORWARD LENGTH=936;&gt;AT3G05190.1 | Symbols:  | D-aminoacid aminotransferase-like PLP-dependent enzymes superfamily protein | chr3:1471457-1475067 FORWARD LENGTH=555</t>
  </si>
  <si>
    <t>&gt;AT5G27410.1 | Symbols:  | D-aminoacid aminotransferase-like PLP-dependent enzymes superfamily protein | chr5:9678821-9682468 FORWARD LENGTH=559;&gt;AT5G27410.2 | Symbols:  | D-aminoacid aminotransferase-like PLP-dependent enzymes superfamily protein | chr5:9676362-9682468 FORWARD LENGTH=936</t>
  </si>
  <si>
    <t>12;11;2</t>
  </si>
  <si>
    <t>&gt;AT5G27410.1 | Symbols:  | D-aminoacid aminotransferase-like PLP-dependent enzymes superfamily protein | chr5:9678821-9682468 FORWARD LENGTH=559;&gt;AT5G27410.2 | Symbols:  | D-aminoacid aminotransferase-like PLP-dependent enzymes superfamily protein | chr5:9</t>
  </si>
  <si>
    <t>559;936;555</t>
  </si>
  <si>
    <t>1057;2622;9651;10757;13149;14883;16086;19550;19676;22866;23476;23593</t>
  </si>
  <si>
    <t>1089;2716;9965;11108;13548;15343;16650;20218;20344;23623;24251;24368</t>
  </si>
  <si>
    <t>4691;4692;11454;11455;41247;46089;55949;55950;62940;62941;62942;62943;68406;68407;83269;83270;83271;83272;83710;83711;83712;97234;97235;97236;97237;99876;99877;99878;99879;99880;99881;99882;100420;100421;100422;100423;100424</t>
  </si>
  <si>
    <t>3967;3968;9873;9874;35389;39533;47020;47021;47022;52840;52841;52842;52843;57476;57477;70016;70017;70018;70019;70369;70370;81952;81953;81954;84225;84226;84227;84228;84742;84743;84744;84745</t>
  </si>
  <si>
    <t>3968;9873;35389;39533;47020;52843;57476;70016;70370;81954;84226;84745</t>
  </si>
  <si>
    <t>&gt;AT5G27430.1 | Symbols:  | Signal peptidase subunit | chr5:9687470-9689185 FORWARD LENGTH=167</t>
  </si>
  <si>
    <t>6257;11033;15379</t>
  </si>
  <si>
    <t>6468;11386;15911</t>
  </si>
  <si>
    <t>26803;26804;26805;26806;26807;26808;26809;47172;65200;65201;65202;65203</t>
  </si>
  <si>
    <t>23232;23233;23234;23235;40364;54650;54651;54652;54653;54654;54655</t>
  </si>
  <si>
    <t>23234;40364;54650</t>
  </si>
  <si>
    <t>&gt;AT5G27450.3 | Symbols: MK | mevalonate kinase | chr5:9691051-9692975 FORWARD LENGTH=378;&gt;AT5G27450.2 | Symbols: MVK, MK | mevalonate kinase | chr5:9691051-9692975 FORWARD LENGTH=378;&gt;AT5G27450.1 | Symbols: MVK, MK | mevalonate kinase | chr5:9691051-9692975 FORWARD LENGTH=378</t>
  </si>
  <si>
    <t>&gt;AT5G27450.3 | Symbols: MK | mevalonate kinase | chr5:9691051-9692975 FORWARD LENGTH=378;&gt;AT5G27450.2 | Symbols: MVK, MK | mevalonate kinase | chr5:9691051-9692975 FORWARD LENGTH=378;&gt;AT5G27450.1 | Symbols: MVK, MK | mevalonate kinase | chr5:9691051-969297</t>
  </si>
  <si>
    <t>378;378;378</t>
  </si>
  <si>
    <t>2708;4798;13884;15064;18653;19813;24014</t>
  </si>
  <si>
    <t>2805;4969;14296;15559;19298;20483;24807</t>
  </si>
  <si>
    <t>11871;11872;20595;20596;20597;20598;58814;58815;58816;58817;63797;63798;79497;79498;84320;84321;102245;102246;102247</t>
  </si>
  <si>
    <t>10253;17819;49387;53516;66835;66836;70909;70910;86255</t>
  </si>
  <si>
    <t>10253;17819;49387;53516;66836;70909;86255</t>
  </si>
  <si>
    <t>&gt;AT5G27470.1 | Symbols:  | seryl-tRNA synthetase / serine--tRNA ligase | chr5:9695087-9697154 FORWARD LENGTH=451</t>
  </si>
  <si>
    <t>2315;3673;4144;4173;5058;5909;7396;11304;11824;12434;13782;15037;15653;15654;16200;16909;17613;20535;24340</t>
  </si>
  <si>
    <t>2402;3808;4293;4323;5237;6114;7635;11661;12192;12817;14193;15525;16196;16197;16770;17500;18218;21217;25144</t>
  </si>
  <si>
    <t>10216;10217;10218;10219;15874;15875;15876;15877;15878;15879;15880;17929;17930;17931;17932;18056;18057;18058;18059;18060;18061;18062;18063;21645;21646;25350;25351;25352;25353;25354;25355;31419;31420;31421;31422;48358;48359;48360;48361;48362;48363;48364;48365;50659;50660;50661;50662;50663;50664;50665;50666;53078;53079;53080;53081;53082;53083;53084;53085;58428;58429;58430;58431;58432;58433;58434;58435;58436;58437;58438;63646;63647;66328;66329;66330;66331;66332;66333;66334;66335;68873;68874;68875;68876;71836;71837;71838;71839;71840;71841;71842;71843;74813;74814;74815;74816;87203;103645;103646;103647</t>
  </si>
  <si>
    <t>8734;8735;13845;13846;15670;15671;15672;15673;15774;15775;15776;15777;15778;15779;18651;22008;22009;22010;27150;27151;27152;27153;41316;41317;41318;42861;42862;42863;42864;42865;42866;42867;42868;44786;44787;44788;44789;49094;49095;49096;49097;49098;49099;49100;49101;49102;49103;49104;49105;49106;49107;49108;53393;55584;55585;55586;57870;57871;57872;57873;57874;60394;60395;60396;62852;62853;73303;87426</t>
  </si>
  <si>
    <t>8735;13846;15673;15779;18651;22009;27153;41318;42868;44786;49104;53393;55585;55586;57873;60395;62853;73303;87426</t>
  </si>
  <si>
    <t>&gt;AT5G27540.2 | Symbols: MIRO1 | MIRO-related GTP-ase 1 | chr5:9722816-9727112 FORWARD LENGTH=648;&gt;AT5G27540.1 | Symbols: MIRO1, emb2473 | MIRO-related GTP-ase 1 | chr5:9722816-9727112 FORWARD LENGTH=648</t>
  </si>
  <si>
    <t>648;648</t>
  </si>
  <si>
    <t>280;1525;2335;2629;2643;2806;3057;9717;10273;10491;11924;12452;12584;13649;13995;15247;17196;17635;19796;20004;21377;24228;24294</t>
  </si>
  <si>
    <t>288;1584;2422;2723;2737;2906;3166;10032;10608;10837;12292;12836;12972;14058;14408;15768;17791;18240;20466;20676;22085;25025;25096</t>
  </si>
  <si>
    <t>1285;1286;1287;1288;6766;6767;6768;6769;6770;6771;10276;10277;10278;10279;10280;11475;11476;11477;11538;11539;11540;11541;11542;11543;11544;11545;12244;12245;12246;12247;13295;13296;13297;13298;13299;41496;41497;43910;43911;43912;43913;43914;43915;43916;43917;44858;44859;44860;51081;51082;51083;51084;51085;51086;51087;51088;51089;53169;53170;53171;53172;53173;53655;53656;53657;53658;57885;57886;57887;57888;57889;57890;59242;59243;59244;64653;64654;73025;73026;73027;74899;74900;74901;84244;84245;84246;84247;84248;84249;84250;85080;85081;85082;90747;90748;90749;90750;90751;90752;90753;90754;90755;103208;103209;103210;103211;103212;103483;103484;103485;103486</t>
  </si>
  <si>
    <t>1135;1136;1137;1138;5754;5755;5756;5757;5758;5759;5760;8773;8774;8775;9895;9896;9897;9898;9899;9900;9955;9956;9957;9958;9959;9960;9961;9962;9963;10597;10598;11477;11478;11479;35624;37639;37640;37641;37642;37643;37644;38470;38471;38472;43172;43173;43174;43175;43176;43177;43178;43179;44868;44869;45260;45261;45262;45263;48663;48664;48665;48666;48667;49671;49672;49673;54217;61323;61324;62913;62914;70837;70838;70839;70840;70841;70842;70843;71521;71522;76405;76406;76407;76408;76409;76410;76411;76412;87042;87043;87285;87286;87287</t>
  </si>
  <si>
    <t>1135;5755;8774;9900;9955;10597;11477;35624;37641;38470;43172;44868;45262;48667;49673;54217;61323;62914;70840;71522;76409;87042;87286</t>
  </si>
  <si>
    <t>&gt;AT5G27600.1 | Symbols: LACS7, ATLACS7 | long-chain acyl-CoA synthetase 7 | chr5:9742616-9746795 FORWARD LENGTH=700</t>
  </si>
  <si>
    <t>2180;2256;4200;4668;6482;6562;8354;8710;11163;12074;12489;14361;15313;19543;24395</t>
  </si>
  <si>
    <t>True;True;True;True;True;True;True;True;True;False;True;True;True;True;True</t>
  </si>
  <si>
    <t>2264;2341;4352;4838;6701;6783;8627;8996;11520;12448;12875;14781;14782;15843;20209;25200</t>
  </si>
  <si>
    <t>9629;9630;9631;9632;9633;9634;9635;9636;9960;9961;18179;18180;20137;27673;27674;27675;27676;27956;35505;35506;35507;35508;37124;37125;37126;47749;47750;47751;47752;51702;51703;51704;51705;53302;53303;60705;60706;60707;60708;60709;60710;60711;64940;64941;64942;64943;83230;83231;103885;103886;103887;103888</t>
  </si>
  <si>
    <t>8211;8212;8213;8214;8215;8216;8515;15874;15875;17472;23965;23966;23967;23968;23969;23970;24219;30586;30587;30588;32028;40881;40882;43670;43671;43672;43673;44974;44975;50908;50909;50910;50911;50912;50913;50914;50915;50916;50917;50918;54434;54435;54436;69977;87638;87639</t>
  </si>
  <si>
    <t>8216;8515;15874;17472;23969;24219;30587;32028;40882;43671;44974;50908;54436;69977;87639</t>
  </si>
  <si>
    <t>&gt;AT5G27640.1 | Symbols: TIF3B1, EIF3B, ATEIF3B-1, EIF3B-1, ATTIF3B1 | translation initiation factor 3B1 | chr5:9781207-9784759 REVERSE LENGTH=712;&gt;AT5G27640.2 | Symbols: TIF3B1, EIF3B, ATEIF3B-1, EIF3B-1, ATTIF3B1 | translation initiation factor 3B1 | chr5:9781207-9784759 REVERSE LENGTH=738</t>
  </si>
  <si>
    <t>18;17</t>
  </si>
  <si>
    <t>&gt;AT5G27640.1 | Symbols: TIF3B1, EIF3B, ATEIF3B-1, EIF3B-1, ATTIF3B1 | translation initiation factor 3B1 | chr5:9781207-9784759 REVERSE LENGTH=712;&gt;AT5G27640.2 | Symbols: TIF3B1, EIF3B, ATEIF3B-1, EIF3B-1, ATTIF3B1 | translation initiation factor 3B1 | chr5</t>
  </si>
  <si>
    <t>712;738</t>
  </si>
  <si>
    <t>3021;3022;4298;5148;5914;8213;9930;11197;14343;15239;16702;16758;18562;19764;21671;21863;24585;24723</t>
  </si>
  <si>
    <t>3130;3131;4452;5337;6119;8477;10253;11554;14762;15758;17283;17340;19202;20433;22388;22582;25394;25536</t>
  </si>
  <si>
    <t>13143;13144;13145;13146;13147;13148;13149;13150;13151;13152;13153;13154;13155;13156;13157;13158;18557;22040;22041;22042;25381;25382;34922;34923;34924;34925;34926;34927;34928;34929;42505;42506;42507;42508;47876;47877;47878;47879;47880;47881;47882;47883;60630;60631;60632;64601;64602;70926;70927;70928;70929;70930;71183;71184;78998;78999;79000;79001;79002;79003;84116;84117;84118;84119;84120;84121;84122;84123;92043;92044;92045;92971;104697;104698;105262;105263;105264;105265;105266;105267;105268;105269</t>
  </si>
  <si>
    <t>11334;11335;11336;11337;11338;11339;11340;11341;11342;11343;11344;16178;18980;18981;22024;30098;30099;30100;30101;30102;30103;30104;30105;30106;30107;30108;36503;36504;40971;40972;40973;40974;50845;50846;54137;59580;59581;59582;59834;66278;66279;66280;66281;66282;70724;70725;70726;70727;70728;70729;77612;78367;88330;88809;88810;88811;88812;88813;88814</t>
  </si>
  <si>
    <t>11334;11340;16178;18980;22024;30099;36504;40973;50845;54137;59582;59834;66282;70726;77612;78367;88330;88814</t>
  </si>
  <si>
    <t>&gt;AT5G27670.1 | Symbols: HTA7 | histone H2A 7 | chr5:9792807-9793365 REVERSE LENGTH=150</t>
  </si>
  <si>
    <t>710;14876</t>
  </si>
  <si>
    <t>730;15334;15335</t>
  </si>
  <si>
    <t>3203;3204;3205;3206;3207;3208;3209;3210;62909;62910;62911;62912;62913;62914;62915</t>
  </si>
  <si>
    <t>2817;2818;2819;2820;2821;2822;52818;52819;52820;52821;52822</t>
  </si>
  <si>
    <t>2817;52818</t>
  </si>
  <si>
    <t>&gt;AT5G27700.1 | Symbols:  | Ribosomal protein S21e  | chr5:9807541-9808048 REVERSE LENGTH=82</t>
  </si>
  <si>
    <t>1641;15171</t>
  </si>
  <si>
    <t>1704;15684</t>
  </si>
  <si>
    <t>7258;64258;64259;64260;64261</t>
  </si>
  <si>
    <t>6170;53877;53878;53879;53880;53881</t>
  </si>
  <si>
    <t>6170;53878</t>
  </si>
  <si>
    <t>&gt;AT5G27760.1 | Symbols:  | Hypoxia-responsive family protein | chr5:9830396-9831559 FORWARD LENGTH=96</t>
  </si>
  <si>
    <t>&gt;AT5G27770.1 | Symbols:  | Ribosomal L22e protein family | chr5:9836166-9837113 FORWARD LENGTH=124</t>
  </si>
  <si>
    <t>623;8552;10316;10923;11441</t>
  </si>
  <si>
    <t>641;8831;10651;10652;11275;11802</t>
  </si>
  <si>
    <t>2745;2746;2747;2748;2749;2750;36370;36371;36372;36373;36374;36375;36376;36377;44087;44088;44089;44090;44091;44092;44093;44094;44095;44096;44097;46743;46744;46745;46746;46747;46748;46749;46750;46751;46752;46753;46754;46755;46756;46757;46758;46759;46760;46761;46762;46763;49019;49020;49021;49022;49023;49024</t>
  </si>
  <si>
    <t>2373;2374;2375;2376;2377;31340;31341;31342;31343;31344;31345;37777;37778;37779;37780;37781;37782;37783;37784;37785;37786;40018;40019;40020;40021;40022;40023;40024;40025;40026;40027;40028;40029;40030;40031;40032;40033;40034;40035;40036;40037;40038;40039;40040;40041;40042;40043;40044;40045;40046;40047;40048;40049;41785;41786;41787;41788</t>
  </si>
  <si>
    <t>2374;31340;37781;40028;41788</t>
  </si>
  <si>
    <t>&gt;AT5G27840.1 | Symbols: TOPP8 | Calcineurin-like metallo-phosphoesterase superfamily protein | chr5:9863311-9864828 REVERSE LENGTH=318;&gt;AT5G27840.2 | Symbols: TOPP8 | Calcineurin-like metallo-phosphoesterase superfamily protein | chr5:9863465-9864828 REVERSE LENGTH=324</t>
  </si>
  <si>
    <t>&gt;AT5G27840.1 | Symbols: TOPP8 | Calcineurin-like metallo-phosphoesterase superfamily protein | chr5:9863311-9864828 REVERSE LENGTH=318;&gt;AT5G27840.2 | Symbols: TOPP8 | Calcineurin-like metallo-phosphoesterase superfamily protein | chr5:9863465-9864828 REVER</t>
  </si>
  <si>
    <t>318;324</t>
  </si>
  <si>
    <t>9374;10095;11179;17033;17545;22136</t>
  </si>
  <si>
    <t>9684;10425;11536;17627;18149;22868</t>
  </si>
  <si>
    <t>40067;43233;43234;43235;47814;47815;47816;47817;72337;72338;72339;72340;74520;74521;74522;74523;74524;74525;94173</t>
  </si>
  <si>
    <t>34338;37094;37095;40936;40937;40938;60761;60762;60763;62608;62609;62610;62611;79462</t>
  </si>
  <si>
    <t>34338;37095;40937;60762;62610;79462</t>
  </si>
  <si>
    <t>&gt;AT5G27850.1 | Symbols:  | Ribosomal protein L18e/L15 superfamily protein | chr5:9873169-9874297 FORWARD LENGTH=187</t>
  </si>
  <si>
    <t>675;1574;1582;7587;8832;9358;14366;14367;19235;22322</t>
  </si>
  <si>
    <t>695;1635;1643;7833;9121;9668;14787;14788;19894;23059;23060</t>
  </si>
  <si>
    <t>3062;3063;3064;3065;3066;3067;3068;3069;7001;7002;7003;7004;7005;7006;7007;7008;7037;7038;7039;7040;7041;7042;7043;7044;32319;32320;32321;32322;37597;37598;37599;37600;37601;37602;37603;40014;40015;40016;40017;40018;40019;40020;40021;40022;60729;60730;60731;60732;60733;60734;60735;60736;60737;60738;60739;81947;81948;81949;81950;94899;94900;94901;94902;94903;94904</t>
  </si>
  <si>
    <t>2701;2702;2703;2704;5967;5968;5969;5970;5971;5972;5973;5974;5975;5998;5999;6000;6001;27863;32362;32363;32364;34287;34288;34289;34290;34291;34292;34293;34294;34295;34296;34297;34298;34299;34300;34301;34302;34303;50929;50930;50931;50932;50933;50934;50935;68913;68914;68915;68916;68917;80045;80046;80047</t>
  </si>
  <si>
    <t>2701;5973;5999;27863;32363;34294;50929;50934;68916;80045</t>
  </si>
  <si>
    <t>&gt;AT5G27970.1 | Symbols:  | ARM repeat superfamily protein | chr5:10004720-10015429 FORWARD LENGTH=1630;&gt;AT5G27970.2 | Symbols:  | ARM repeat superfamily protein | chr5:10004720-10015619 FORWARD LENGTH=1658</t>
  </si>
  <si>
    <t>1630;1658</t>
  </si>
  <si>
    <t>1334;10198;21883;24588</t>
  </si>
  <si>
    <t>1371;10529;22603;25397</t>
  </si>
  <si>
    <t>5865;5866;5867;43620;93036;93037;104707;104708</t>
  </si>
  <si>
    <t>5002;37420;78422;88337;88338</t>
  </si>
  <si>
    <t>5002;37420;78422;88338</t>
  </si>
  <si>
    <t>&gt;AT5G28020.6 | Symbols: CYSD2, ATCYSD2 | cysteine synthase D2 | chr5:10026395-10028166 REVERSE LENGTH=323;&gt;AT5G28020.4 | Symbols: CYSD2, ATCYSD2 | cysteine synthase D2 | chr5:10026395-10028166 REVERSE LENGTH=323;&gt;AT5G28020.3 | Symbols: CYSD2, ATCYSD2 | cysteine synthase D2 | chr5:10026395-10028166 REVERSE LENGTH=323;&gt;AT5G28020.2 | Symbols: CYSD2, ATCYSD2 | cysteine synthase D2 | chr5:10026395-10028166 REVERSE LENGTH=323;&gt;AT5G28020.1 | Symbols: CYSD2, ATCYSD2 | cysteine synthase D2 | chr5:10026395-10028166 REVERSE LENGTH=323;&gt;AT5G28020.5 | Symbols: CYSD2, ATCYSD2 | cysteine synthase D2 | chr5:10026395-10027731 REVERSE LENGTH=237</t>
  </si>
  <si>
    <t>&gt;AT5G28020.6 | Symbols: CYSD2, ATCYSD2 | cysteine synthase D2 | chr5:10026395-10028166 REVERSE LENGTH=323;&gt;AT5G28020.4 | Symbols: CYSD2, ATCYSD2 | cysteine synthase D2 | chr5:10026395-10028166 REVERSE LENGTH=323;&gt;AT5G28020.3 | Symbols: CYSD2, ATCYSD2 | cysteine synthase D2 | chr5:10026395-10028166 REVERSE LENGTH=323;&gt;AT5G28020.2 | Symbols: CYSD2, ATCYSD2 | cysteine synthase D2 | chr5:10026395-10028166 REVERSE LENGTH=323;&gt;AT5G28020.1 | Symbols: CYSD2, ATCYSD2 | cysteine synthase D2 | chr5:10026395-10028166 REVERSE LENGTH=323</t>
  </si>
  <si>
    <t>4;4;4;4;4;1</t>
  </si>
  <si>
    <t>3;3;3;3;3;1</t>
  </si>
  <si>
    <t>&gt;AT5G28020.6 | Symbols: CYSD2, ATCYSD2 | cysteine synthase D2 | chr5:10026395-10028166 REVERSE LENGTH=323;&gt;AT5G28020.4 | Symbols: CYSD2, ATCYSD2 | cysteine synthase D2 | chr5:10026395-10028166 REVERSE LENGTH=323;&gt;AT5G28020.3 | Symbols: CYSD2, ATCYSD2 | cys</t>
  </si>
  <si>
    <t>323;323;323;323;323;237</t>
  </si>
  <si>
    <t>12396;15464;19698;20979</t>
  </si>
  <si>
    <t>12779;16000;20366;21677</t>
  </si>
  <si>
    <t>52937;52938;52939;52940;65587;83801;83802;89086;89087;89088;89089</t>
  </si>
  <si>
    <t>44673;54992;70436;74964;74965;74966;74967;74968</t>
  </si>
  <si>
    <t>44673;54992;70436;74967</t>
  </si>
  <si>
    <t>&gt;AT5G28050.1 | Symbols:  | Cytidine/deoxycytidylate deaminase family protein | chr5:10044209-10045755 REVERSE LENGTH=185;&gt;AT5G28050.2 | Symbols:  | Cytidine/deoxycytidylate deaminase family protein | chr5:10044209-10045484 REVERSE LENGTH=204</t>
  </si>
  <si>
    <t>185;204</t>
  </si>
  <si>
    <t>6457;24940</t>
  </si>
  <si>
    <t>6675;25764</t>
  </si>
  <si>
    <t>27568;27569;27570;27571;27572;106232;106233;106234;106235;106236;106237;106238;106239</t>
  </si>
  <si>
    <t>23891;23892;23893;23894;89643;89644;89645;89646;89647;89648;89649</t>
  </si>
  <si>
    <t>23894;89647</t>
  </si>
  <si>
    <t>&gt;AT5G28060.1 | Symbols:  | Ribosomal protein S24e family protein | chr5:10069791-10070792 REVERSE LENGTH=133</t>
  </si>
  <si>
    <t>3441;11680;16940;19517;20496</t>
  </si>
  <si>
    <t>3570;12043;17532;20183;21177</t>
  </si>
  <si>
    <t>14967;14968;50042;50043;50044;50045;50046;50047;71965;71966;71967;71968;71969;71970;71971;83111;83112;83113;83114;83115;83116;83117;83118;87003;87004;87005</t>
  </si>
  <si>
    <t>13012;13013;13014;13015;42465;42466;42467;42468;60491;60492;60493;60494;60495;60496;69883;69884;69885;69886;69887;69888;69889;69890;69891;73122;73123</t>
  </si>
  <si>
    <t>13013;42465;60495;69891;73122</t>
  </si>
  <si>
    <t>&gt;AT5G28350.2 | Symbols:  | Quinoprotein amine dehydrogenase, beta chain-like; RIC1-like guanyl-nucleotide exchange factor | chr5:10320301-10326781 FORWARD LENGTH=1087;&gt;AT5G28350.1 | Symbols:  | Quinoprotein amine dehydrogenase, beta chain-like; RIC1-like guanyl-nucleotide exchange factor | chr5:10320301-10326781 FORWARD LENGTH=1127;&gt;AT3G61480.1 | Symbols:  | Quinoprotein amine dehydrogenase, beta chain-like; RIC1-like guanyl-nucleotide exchange factor | chr3:22749984-22756476 FORWARD LENGTH=1080</t>
  </si>
  <si>
    <t>&gt;AT5G28350.2 | Symbols:  | Quinoprotein amine dehydrogenase, beta chain-like; RIC1-like guanyl-nucleotide exchange factor | chr5:10320301-10326781 FORWARD LENGTH=1087;&gt;AT5G28350.1 | Symbols:  | Quinoprotein amine dehydrogenase, beta chain-like; RIC1-like g</t>
  </si>
  <si>
    <t>1087;1127;1080</t>
  </si>
  <si>
    <t>7981;8393;13276;18714</t>
  </si>
  <si>
    <t>8238;8668;13675;19360</t>
  </si>
  <si>
    <t>34010;34011;34012;35645;56420;56421;56422;56423;79748;79749</t>
  </si>
  <si>
    <t>29351;30681;47412;67063</t>
  </si>
  <si>
    <t>&gt;AT5G28370.1 | Symbols:  | Pentatricopeptide repeat (PPR) superfamily protein | chr5:10332375-10334558 REVERSE LENGTH=727;&gt;AT5G28460.1 | Symbols:  | Pentatricopeptide repeat (PPR) superfamily protein | chr5:10374927-10377227 FORWARD LENGTH=766</t>
  </si>
  <si>
    <t>727;766</t>
  </si>
  <si>
    <t>6629;6630;6631</t>
  </si>
  <si>
    <t>&gt;AT5G28540.1 | Symbols: BIP1 | heat shock protein 70 (Hsp 70) family protein | chr5:10540665-10543274 REVERSE LENGTH=669;&gt;AT1G09080.2 | Symbols: BIP3 | Heat shock protein 70 (Hsp 70) family protein | chr1:2929268-2931804 REVERSE LENGTH=665;&gt;AT1G09080.1 | Symbols: BIP3 | Heat shock protein 70 (Hsp 70) family protein | chr1:2929268-2931804 REVERSE LENGTH=675</t>
  </si>
  <si>
    <t>&gt;AT5G28540.1 | Symbols: BIP1 | heat shock protein 70 (Hsp 70) family protein | chr5:10540665-10543274 REVERSE LENGTH=669</t>
  </si>
  <si>
    <t>35;3;3</t>
  </si>
  <si>
    <t>669;665;675</t>
  </si>
  <si>
    <t>1314;1377;1709;2486;2577;2726;2845;3011;3969;3970;4038;4039;5470;5622;5967;6007;8520;9996;9997;10051;10902;11581;11894;11895;12996;14110;14483;15017;15375;15601;18492;19389;21958;22131;22936</t>
  </si>
  <si>
    <t>1351;1418;1774;2577;2671;2823;2945;3119;4113;4114;4184;4185;5663;5820;6172;6215;8799;10321;10322;10379;11254;11943;12262;12263;13393;14525;14907;15501;15502;15907;16142;19128;20053;22678;22862;22863;23697</t>
  </si>
  <si>
    <t>5773;5774;5775;6074;6075;6076;7523;7524;7525;7526;7527;7528;7529;7530;10822;10823;10824;10825;10826;11292;11293;11294;11295;11296;11297;11936;11937;11938;11939;12397;12398;12399;12400;13119;13120;13121;13122;17143;17144;17145;17146;17147;17148;17149;17150;17151;17467;17468;17469;17470;17471;17472;17473;17474;17475;17476;23307;23308;23309;23310;23988;23989;23990;23991;23992;23993;23994;25609;25610;25611;25612;25816;25817;25818;25819;25820;25821;25822;25823;25824;36231;36232;36233;42809;42810;42811;42812;42813;42814;42815;42816;42817;42818;42819;42820;42821;42822;42823;42824;42825;42826;42827;42828;42829;42830;43037;43038;43039;43040;43041;43042;43043;43044;43045;46660;46661;46662;46663;49614;49615;50943;50944;50945;50946;50947;50948;50949;50950;50951;50952;50953;50954;50955;55337;55338;55339;55340;55341;55342;55343;55344;59678;59679;59680;59681;59682;59683;61272;61273;61274;61275;63530;63531;63532;63533;63534;63535;63536;63537;63538;63539;63540;65190;65191;65192;65193;66117;66118;66119;66120;78728;78729;78730;78731;82602;82603;82604;82605;82606;93333;93334;93335;93336;93337;93338;93339;93340;93341;93342;93343;93344;93345;94153;94154;94155;94156;94157;97558;97559;97560;97561</t>
  </si>
  <si>
    <t>4912;4913;4914;5165;5166;6396;6397;6398;6399;6400;6401;6402;9227;9228;9229;9230;9231;9232;9233;9234;9235;9236;9733;9734;9735;9736;9737;9738;10325;10326;10327;10328;10731;11313;11314;11315;15019;15020;15021;15022;15023;15024;15025;15272;15273;15274;15275;15276;15277;15278;15279;15280;15281;15282;20016;20017;20626;20627;20628;20629;20630;22254;22255;22256;22257;22467;22468;22469;22470;22471;22472;22473;22474;22475;31219;31220;36710;36711;36712;36713;36714;36715;36716;36717;36718;36719;36720;36721;36722;36723;36724;36725;36726;36727;36728;36729;36730;36731;36732;36733;36734;36735;36736;36737;36738;36739;36740;36741;36742;36743;36744;36745;36746;36747;36748;36749;36750;36751;36752;36753;36754;36755;36756;36757;36758;36759;36943;36944;36945;36946;36947;36948;36949;36950;36951;36952;36953;39953;39954;39955;39956;39957;39958;39959;39960;39961;39962;42166;43058;43059;43060;43061;43062;43063;43064;43065;43066;43067;46553;46554;46555;46556;46557;46558;46559;46560;50027;50028;50029;50030;51419;51420;51421;51422;53296;53297;53298;53299;53300;53301;53302;53303;54640;54641;54642;54643;54644;54645;54646;55431;55432;66077;69473;69474;69475;78657;78658;78659;78660;78661;78662;78663;78664;78665;78666;78667;78668;78669;78670;78671;78672;78673;78674;78675;78676;78677;79437;79438;79439;79440;79441;79442;79443;79444;79445;79446;79447;79448;82198</t>
  </si>
  <si>
    <t>4912;5165;6398;9228;9736;10327;10731;11313;15019;15022;15272;15275;20017;20626;22255;22472;31219;36718;36754;36951;39961;42166;43058;43065;46560;50029;51422;53302;54646;55432;66077;69475;78674;79444;82198</t>
  </si>
  <si>
    <t>753;853</t>
  </si>
  <si>
    <t>154;159</t>
  </si>
  <si>
    <t>&gt;AT5G28740.1 | Symbols:  | Tetratricopeptide repeat (TPR)-like superfamily protein | chr5:10780774-10783772 FORWARD LENGTH=917</t>
  </si>
  <si>
    <t>1076;1871;3326;4757;4876;12107;12338;12351;15909;17072;17262;17643</t>
  </si>
  <si>
    <t>1108;1944;3447;4927;5051;12482;12718;12732;16460;17666;17862;18248</t>
  </si>
  <si>
    <t>4779;4780;8270;14505;14506;14507;20458;20459;20460;20938;20939;20940;20941;20942;51849;51850;51851;52727;52728;52729;52730;52778;52779;52780;67467;67468;67469;67470;67471;67472;67473;72471;72472;72473;72474;72475;73304;73305;73306;73307;73308;73309;74936;74937;74938;74939</t>
  </si>
  <si>
    <t>4061;7059;12606;12607;12608;17726;18099;18100;18101;18102;43781;43782;44460;44511;44512;56518;56519;56520;56521;56522;56523;56524;60849;60850;61573;61574;62949;62950</t>
  </si>
  <si>
    <t>4061;7059;12607;17726;18099;43782;44460;44511;56518;60849;61574;62950</t>
  </si>
  <si>
    <t>&gt;AT5G28830.1 | Symbols:  | calcium-binding EF hand family protein | chr5:10856801-10858394 FORWARD LENGTH=324</t>
  </si>
  <si>
    <t>&gt;AT5G28840.2 | Symbols: GME | GDP-D-mannose 3',5'-epimerase | chr5:10862472-10864024 REVERSE LENGTH=377;&gt;AT5G28840.1 | Symbols: GME | GDP-D-mannose 3',5'-epimerase | chr5:10862472-10864024 REVERSE LENGTH=377</t>
  </si>
  <si>
    <t>&gt;AT5G28840.2 | Symbols: GME | GDP-D-mannose 3,5-epimerase | chr5:10862472-10864024 REVERSE LENGTH=377;&gt;AT5G28840.1 | Symbols: GME | GDP-D-mannose 3,5-epimerase | chr5:10862472-10864024 REVERSE LENGTH=377</t>
  </si>
  <si>
    <t>377;377</t>
  </si>
  <si>
    <t>2732;5322;5350;6036;8800;10747;11555;17143;23727</t>
  </si>
  <si>
    <t>2829;5512;5541;6244;9089;11098;11917;17737;24510</t>
  </si>
  <si>
    <t>11957;22726;22727;22728;22833;22834;22835;22836;22837;25934;25935;25936;25937;25938;37461;37462;37463;37464;46053;49518;49519;49520;49521;72804;72805;72806;101067;101068;101069;101070</t>
  </si>
  <si>
    <t>10344;19562;19563;19564;19649;19650;19651;19652;19653;19654;19655;22548;22549;22550;22551;22552;32254;32255;39506;42102;42103;61132;61133;61134;85301;85302</t>
  </si>
  <si>
    <t>10344;19562;19649;22551;32255;39506;42102;61132;85302</t>
  </si>
  <si>
    <t>&gt;AT5G28900.1 | Symbols:  | Calcium-binding EF-hand family protein | chr5:10925852-10929892 FORWARD LENGTH=536;&gt;AT5G28850.2 | Symbols:  | Calcium-binding EF-hand family protein | chr5:10877360-10881278 REVERSE LENGTH=536;&gt;AT5G28850.1 | Symbols:  | Calcium-binding EF-hand family protein | chr5:10877360-10879416 REVERSE LENGTH=324;&gt;AT1G03960.2 | Symbols:  | Calcium-binding EF hand family protein | chr1:1014824-1017472 FORWARD LENGTH=389;&gt;AT1G03960.1 | Symbols:  | Calcium-binding EF hand family protein | chr1:1014085-1017472 FORWARD LENGTH=529;&gt;AT1G54450.1 | Symbols:  | Calcium-binding EF-hand family protein | chr1:20336570-20339535 REVERSE LENGTH=535</t>
  </si>
  <si>
    <t>&gt;AT5G28900.1 | Symbols:  | Calcium-binding EF-hand family protein | chr5:10925852-10929892 FORWARD LENGTH=536;&gt;AT5G28850.2 | Symbols:  | Calcium-binding EF-hand family protein | chr5:10877360-10881278 REVERSE LENGTH=536;&gt;AT5G28850.1 | Symbols:  | Calcium-binding EF-hand family protein | chr5:10877360-10879416 REVERSE LENGTH=324</t>
  </si>
  <si>
    <t>10;10;6;1;1;1</t>
  </si>
  <si>
    <t>8;8;4;0;0;0</t>
  </si>
  <si>
    <t>&gt;AT5G28900.1 | Symbols:  | Calcium-binding EF-hand family protein | chr5:10925852-10929892 FORWARD LENGTH=536;&gt;AT5G28850.2 | Symbols:  | Calcium-binding EF-hand family protein | chr5:10877360-10881278 REVERSE LENGTH=536;&gt;AT5G28850.1 | Symbols:  | Calcium-b</t>
  </si>
  <si>
    <t>536;536;324;389;529;535</t>
  </si>
  <si>
    <t>4929;6471;9455;9742;11460;12477;13714;15520;24247;24494</t>
  </si>
  <si>
    <t>5105;6689;9767;10057;11822;12862;14125;16058;25044;25301</t>
  </si>
  <si>
    <t>21153;21154;21155;21156;21157;21158;27630;27631;27632;27633;40378;40379;40380;40381;41599;41600;41601;41602;49101;49102;49103;49104;53259;53260;53261;53262;53263;58154;58155;65810;65811;103283;104297;104298;104299;104300</t>
  </si>
  <si>
    <t>18268;18269;18270;18271;18272;18273;18274;23939;34607;34608;34609;35713;35714;41833;41834;41835;44934;44935;44936;48883;55171;87108;88008;88009;88010;88011</t>
  </si>
  <si>
    <t>18269;23939;34609;35713;41834;44935;48883;55171;87108;88008</t>
  </si>
  <si>
    <t>&gt;AT5G32470.1 | Symbols:  | Haem oxygenase-like, multi-helical | chr5:12085328-12088569 REVERSE LENGTH=617</t>
  </si>
  <si>
    <t>4338;12455</t>
  </si>
  <si>
    <t>4492;12839</t>
  </si>
  <si>
    <t>18709;18710;18711;18712;53179;53180</t>
  </si>
  <si>
    <t>16310;44873;44874</t>
  </si>
  <si>
    <t>16310;44874</t>
  </si>
  <si>
    <t>&gt;AT5G33320.1 | Symbols: CUE1, PPT, ARAPPT | Glucose-6-phosphate/phosphate translocator-related | chr5:12588950-12591408 FORWARD LENGTH=408</t>
  </si>
  <si>
    <t>6835;20027;23486</t>
  </si>
  <si>
    <t>7060;20700;24261</t>
  </si>
  <si>
    <t>29031;29032;29033;29034;29035;29036;29037;29038;29039;85162;85163;85164;99925;99926;99927;99928;99929;99930;99931</t>
  </si>
  <si>
    <t>25156;25157;25158;25159;25160;25161;25162;25163;25164;25165;25166;25167;25168;25169;25170;71580;84264;84265;84266;84267</t>
  </si>
  <si>
    <t>25161;71580;84267</t>
  </si>
  <si>
    <t>&gt;AT5G34850.1 | Symbols: ATPAP26, PAP26 | purple acid phosphatase 26 | chr5:13108475-13111217 REVERSE LENGTH=475</t>
  </si>
  <si>
    <t>2089;4091;4406;6814;8676;18045;19597;21739;24869;24969</t>
  </si>
  <si>
    <t>2168;4239;4560;7039;8960;18669;20265;22458;25692;25794</t>
  </si>
  <si>
    <t>9210;9211;9212;9213;17719;17720;17721;17722;18966;28957;28958;28959;28960;36974;36975;36976;36977;36978;36979;36980;36981;76602;76603;76604;76605;76606;83420;83421;83422;83423;83424;83425;83426;92350;92351;92352;105944;105945;105946;105947;106390;106391;106392;106393</t>
  </si>
  <si>
    <t>7899;7900;15489;15490;16489;25095;25096;25097;25098;25099;31903;31904;31905;31906;31907;31908;64156;64157;64158;64159;64160;64161;64162;64163;64164;64165;70142;70143;70144;77838;89408;89409;89410;89411;89763;89764;89765;89766</t>
  </si>
  <si>
    <t>7900;15489;16489;25097;31907;64164;70143;77838;89408;89766</t>
  </si>
  <si>
    <t>&gt;AT5G34930.1 | Symbols:  | arogenate dehydrogenase | chr5:13233391-13235522 FORWARD LENGTH=640</t>
  </si>
  <si>
    <t>14055;22657</t>
  </si>
  <si>
    <t>14469;23412</t>
  </si>
  <si>
    <t>59481;96387</t>
  </si>
  <si>
    <t>49880;81226</t>
  </si>
  <si>
    <t>&gt;AT5G34940.3 | Symbols: AtGUS3, GUS3 | glucuronidase 3 | chr5:13236566-13238718 REVERSE LENGTH=382;&gt;AT5G34940.1 | Symbols: AtGUS3, GUS3 | glucuronidase 3 | chr5:13235912-13237799 REVERSE LENGTH=401;&gt;AT5G34940.2 | Symbols: AtGUS3, GUS3 | glucuronidase 3 | chr5:13235912-13238718 REVERSE LENGTH=536</t>
  </si>
  <si>
    <t>&gt;AT5G34940.3 | Symbols: AtGUS3, GUS3 | glucuronidase 3 | chr5:13236566-13238718 REVERSE LENGTH=382;&gt;AT5G34940.1 | Symbols: AtGUS3, GUS3 | glucuronidase 3 | chr5:13235912-13237799 REVERSE LENGTH=401;&gt;AT5G34940.2 | Symbols: AtGUS3, GUS3 | glucuronidase 3 | c</t>
  </si>
  <si>
    <t>382;401;536</t>
  </si>
  <si>
    <t>8924;10217</t>
  </si>
  <si>
    <t>9218;10550</t>
  </si>
  <si>
    <t>37957;43699;43700;43701;43702;43703</t>
  </si>
  <si>
    <t>32615;37506;37507;37508</t>
  </si>
  <si>
    <t>32615;37506</t>
  </si>
  <si>
    <t>&gt;AT5G35160.1 | Symbols:  | Endomembrane protein 70 protein family | chr5:13414945-13416921 FORWARD LENGTH=630;&gt;AT5G35160.2 | Symbols:  | Endomembrane protein 70 protein family | chr5:13414945-13416921 FORWARD LENGTH=658</t>
  </si>
  <si>
    <t>630;658</t>
  </si>
  <si>
    <t>1559;3545;4070;9416;22944;23251;24169;24380;24416</t>
  </si>
  <si>
    <t>True;True;False;True;True;True;True;False;True</t>
  </si>
  <si>
    <t>1619;3676;3677;4217;4218;9728;23705;24023;24965;25184;25221</t>
  </si>
  <si>
    <t>6920;6921;15379;15380;15381;15382;15383;15384;15385;17619;17620;17621;17622;17623;17624;17625;17626;17627;17628;40229;40230;40231;40232;40233;40234;40235;40236;97585;97586;97587;97588;98966;98967;102950;102951;102952;102953;103810;103811;103812;103813;103814;103815;103816;103817;103818;103957;103958;103959</t>
  </si>
  <si>
    <t>5879;13423;13424;13425;13426;15420;15421;15422;15423;15424;15425;34475;34476;34477;34478;34479;34480;34481;34482;34483;34484;34485;34486;34487;82219;82220;82221;82222;83438;86845;87548;87549;87550;87551;87552;87553;87554;87555;87556;87557;87558;87559;87560;87696;87697;87698</t>
  </si>
  <si>
    <t>5879;13423;15420;34476;82222;83438;86845;87551;87696</t>
  </si>
  <si>
    <t>651;854</t>
  </si>
  <si>
    <t>54;306</t>
  </si>
  <si>
    <t>&gt;AT5G35180.2 | Symbols:  | Protein of unknown function (DUF1336) | chr5:13424538-13432699 FORWARD LENGTH=778;&gt;AT5G35180.1 | Symbols:  | Protein of unknown function (DUF1336) | chr5:13424538-13432787 FORWARD LENGTH=778;&gt;AT5G35180.3 | Symbols:  | Protein of unknown function (DUF1336) | chr5:13424538-13430831 FORWARD LENGTH=593;&gt;AT5G35180.4 | Symbols:  | Protein of unknown function (DUF1336) | chr5:13424538-13432787 FORWARD LENGTH=811</t>
  </si>
  <si>
    <t>6;6;5;5</t>
  </si>
  <si>
    <t xml:space="preserve">&gt;AT5G35180.2 | Symbols:  | Protein of unknown function (DUF1336) | chr5:13424538-13432699 FORWARD LENGTH=778;&gt;AT5G35180.1 | Symbols:  | Protein of unknown function (DUF1336) | chr5:13424538-13432787 FORWARD LENGTH=778;&gt;AT5G35180.3 | Symbols:  | Protein of </t>
  </si>
  <si>
    <t>778;778;593;811</t>
  </si>
  <si>
    <t>1544;5805;8145;17895;21876;24418</t>
  </si>
  <si>
    <t>1603;6006;8406;18510;22596;25223</t>
  </si>
  <si>
    <t>6845;6846;6847;24881;24882;34635;34636;34637;34638;75983;93017;93018;103975;103976</t>
  </si>
  <si>
    <t>5811;21605;21606;29844;29845;63678;78410;87711</t>
  </si>
  <si>
    <t>5811;21605;29845;63678;78410;87711</t>
  </si>
  <si>
    <t>&gt;AT5G35200.1 | Symbols:  | ENTH/ANTH/VHS superfamily protein | chr5:13462463-13465581 REVERSE LENGTH=544</t>
  </si>
  <si>
    <t>367;5617;9637;11200;24358</t>
  </si>
  <si>
    <t>377;5815;9950;11557;25162</t>
  </si>
  <si>
    <t>1657;23968;23969;41187;41188;41189;41190;41191;41192;47890;103717;103718;103719</t>
  </si>
  <si>
    <t>1455;20613;35340;35341;35342;35343;35344;35345;35346;35347;35348;40983;87480</t>
  </si>
  <si>
    <t>1455;20613;35343;40983;87480</t>
  </si>
  <si>
    <t>&gt;AT5G35360.1 | Symbols: CAC2 | acetyl Co-enzyme a carboxylase biotin carboxylase subunit | chr5:13584300-13588268 FORWARD LENGTH=537;&gt;AT5G35360.3 | Symbols: CAC2 | acetyl Co-enzyme a carboxylase biotin carboxylase subunit | chr5:13584300-13588163 FORWARD LENGTH=555;&gt;AT5G35360.2 | Symbols: CAC2 | acetyl Co-enzyme a carboxylase biotin carboxylase subunit | chr5:13584300-13587827 FORWARD LENGTH=499</t>
  </si>
  <si>
    <t>19;18;15</t>
  </si>
  <si>
    <t>&gt;AT5G35360.1 | Symbols: CAC2 | acetyl Co-enzyme a carboxylase biotin carboxylase subunit | chr5:13584300-13588268 FORWARD LENGTH=537;&gt;AT5G35360.3 | Symbols: CAC2 | acetyl Co-enzyme a carboxylase biotin carboxylase subunit | chr5:13584300-13588163 FORWARD L</t>
  </si>
  <si>
    <t>537;555;499</t>
  </si>
  <si>
    <t>1237;2929;6187;8241;8794;8895;10350;10657;10915;12879;12971;13087;14803;15366;18213;20067;21681;21884;24621</t>
  </si>
  <si>
    <t>1273;3032;6398;8505;8506;9083;9185;10693;11006;11267;13275;13368;13485;15244;15897;18843;20741;22398;22604;25431</t>
  </si>
  <si>
    <t>5478;5479;5480;5481;5482;5483;5484;5485;12752;12753;12754;12755;12756;12757;12758;12759;12760;12761;12762;26539;26540;35031;35032;35033;35034;35035;35036;35037;37435;37436;37437;37438;37439;37440;37441;37830;37831;44248;44249;44250;44251;44252;45563;45564;45565;45566;45567;45568;46713;46714;46715;46716;46717;46718;54851;55238;55239;55240;55740;55741;55742;55743;62602;62603;62604;62605;62606;65144;65145;65146;65147;65148;65149;65150;65151;65152;77304;77305;77306;77307;85341;85342;92079;92080;92081;92082;93038;93039;93040;104856;104857;104858;104859</t>
  </si>
  <si>
    <t>4678;4679;4680;4681;4682;4683;4684;11009;11010;11011;11012;11013;11014;11015;11016;11017;23023;23024;30206;30207;30208;32237;32238;32239;32240;32241;32242;32243;32523;32524;32525;37921;37922;39078;39079;39080;39081;39082;39083;39998;39999;40000;40001;46197;46490;46491;46867;46868;46869;46870;46871;52576;52577;52578;52579;52580;52581;52582;54599;54600;54601;54602;54603;54604;54605;54606;54607;64735;64736;64737;64738;71711;71712;77636;77637;77638;77639;77640;77641;78423;78424;78425;88467;88468;88469;88470</t>
  </si>
  <si>
    <t>4682;11015;23024;30206;32240;32523;37922;39082;40001;46197;46491;46869;52579;54602;64736;71711;77639;78424;88470</t>
  </si>
  <si>
    <t>&gt;AT5G35430.1 | Symbols:  | Tetratricopeptide repeat (TPR)-like superfamily protein | chr5:13662077-13665735 FORWARD LENGTH=786</t>
  </si>
  <si>
    <t>1288;2552;3518;7480;13776;14384;14403;18162;18428;21205</t>
  </si>
  <si>
    <t>1324;2646;3648;7721;14187;14806;14825;18792;19063;21910</t>
  </si>
  <si>
    <t>5667;5668;11169;11170;11171;15266;15267;15268;15269;31814;31815;31816;58398;58399;58400;58401;60822;60823;60824;60825;60887;60888;77109;78309;78310;78311;78312;90043;90044</t>
  </si>
  <si>
    <t>4822;9625;13327;13328;13329;13330;27475;27476;27477;49074;49075;49076;49077;51010;51057;64576;65614;65615;75789;75790</t>
  </si>
  <si>
    <t>4822;9625;13329;27476;49077;51010;51057;64576;65615;75789</t>
  </si>
  <si>
    <t>&gt;AT5G35530.1 | Symbols:  | Ribosomal protein S3 family protein | chr5:13710355-13712192 REVERSE LENGTH=248</t>
  </si>
  <si>
    <t>273;2920;4803;5034;5802;6318;6328;6597;6867;6927;7153;7746;10328;16983</t>
  </si>
  <si>
    <t>False;False;False;False;False;False;True;True;False;False;False;False;True;True</t>
  </si>
  <si>
    <t>281;3023;4974;5211;6003;6531;6532;6542;6818;7092;7155;7388;7992;10667;10668;17577</t>
  </si>
  <si>
    <t>1265;12727;12728;12729;12730;20611;20612;20613;20614;20615;20616;20617;20618;20619;20620;20621;20622;20623;20624;20625;20626;20627;20628;20629;20630;20631;20632;20633;20634;20635;20636;20637;20638;20639;20640;20641;20642;20643;20644;20645;20646;20647;20648;20649;20650;20651;20652;20653;20654;21544;21545;21546;21547;24872;24873;24874;24875;27061;27062;27063;27064;27065;27066;27067;27068;27069;27070;27071;27072;27073;27074;27095;27096;27097;27098;27099;27100;27101;27102;28108;29197;29198;29199;29200;29201;29202;29203;29204;29205;29206;29207;29208;29209;29210;29211;29212;29213;29214;29215;29216;29446;29447;29448;30409;30410;30411;33069;33070;33071;33072;33073;33074;33075;33076;44152;44153;44154;44155;44156;72113;72114;72115;72116;72117;72118;72119;72120</t>
  </si>
  <si>
    <t>1119;10991;10992;10993;10994;17824;17825;17826;17827;17828;17829;17830;17831;17832;17833;17834;17835;17836;17837;17838;17839;17840;17841;17842;17843;17844;17845;17846;17847;17848;17849;17850;17851;17852;17853;17854;17855;17856;17857;17858;17859;17860;17861;17862;17863;17864;17865;17866;17867;18555;18556;18557;18558;18559;21599;21600;21601;21602;23481;23482;23483;23484;23485;23486;23487;23488;23489;23490;23512;23513;23514;23515;23516;24373;25316;25317;25318;25319;25320;25321;25322;25323;25324;25325;25326;25327;25328;25329;25330;25524;25525;25526;26308;26309;28533;28534;28535;28536;28537;28538;28539;28540;28541;28542;37838;37839;37840;60601;60602;60603;60604;60605;60606;60607</t>
  </si>
  <si>
    <t>1119;10991;17846;18557;21599;23485;23514;24373;25318;25526;26309;28541;37840;60606</t>
  </si>
  <si>
    <t>366;856</t>
  </si>
  <si>
    <t>&gt;AT5G35570.1 | Symbols:  | O-fucosyltransferase family protein | chr5:13750101-13753383 REVERSE LENGTH=652</t>
  </si>
  <si>
    <t>23003;24879</t>
  </si>
  <si>
    <t>23767;25702</t>
  </si>
  <si>
    <t>97829;105987</t>
  </si>
  <si>
    <t>82403;89449</t>
  </si>
  <si>
    <t>&gt;AT5G35590.1 | Symbols: PAA1 | proteasome alpha subunit A1 | chr5:13765417-13767768 REVERSE LENGTH=246</t>
  </si>
  <si>
    <t>1328;2321;5269;8917;13064;20063;24575</t>
  </si>
  <si>
    <t>1365;2408;5458;9210;13462;20737;25384</t>
  </si>
  <si>
    <t>5831;5832;5833;5834;10238;10239;10240;10241;22533;22534;22535;22536;37925;37926;37927;37928;55627;55628;55629;55630;85325;85326;85327;85328;104661;104662;104663;104664;104665;104666</t>
  </si>
  <si>
    <t>4969;4970;4971;8746;8747;8748;19406;19407;32586;32587;32588;46773;46774;46775;46776;71697;71698;88311;88312;88313</t>
  </si>
  <si>
    <t>4969;8747;19407;32586;46773;71698;88312</t>
  </si>
  <si>
    <t>&gt;AT5G35620.2 | Symbols: LSP1, EIF(ISO)4E, LSP, EIF4E2, eIFiso4E | Eukaryotic initiation factor 4E protein | chr5:13825570-13826331 REVERSE LENGTH=167;&gt;AT5G35620.1 | Symbols: LSP1, EIF(ISO)4E, LSP, EIF4E2, eIFiso4E | Eukaryotic initiation factor 4E protein | chr5:13824946-13826331 REVERSE LENGTH=198</t>
  </si>
  <si>
    <t xml:space="preserve">&gt;AT5G35620.2 | Symbols: LSP1, EIF(ISO)4E, LSP, EIF4E2, eIFiso4E | Eukaryotic initiation factor 4E protein | chr5:13825570-13826331 REVERSE LENGTH=167;&gt;AT5G35620.1 | Symbols: LSP1, EIF(ISO)4E, LSP, EIF4E2, eIFiso4E | Eukaryotic initiation factor 4E protein </t>
  </si>
  <si>
    <t>167;198</t>
  </si>
  <si>
    <t>10130;10131</t>
  </si>
  <si>
    <t>&gt;AT5G35630.3 | Symbols: GS2, GLN2, ATGSL1 | glutamine synthetase 2 | chr5:13831220-13833239 FORWARD LENGTH=430;&gt;AT5G35630.2 | Symbols: GS2, GLN2, ATGSL1 | glutamine synthetase 2 | chr5:13831220-13833239 FORWARD LENGTH=430;&gt;AT5G35630.1 | Symbols: GS2, GLN2, ATGSL1 | glutamine synthetase 2 | chr5:13831220-13833239 FORWARD LENGTH=430</t>
  </si>
  <si>
    <t>&gt;AT5G35630.3 | Symbols: GS2, GLN2, ATGSL1 | glutamine synthetase 2 | chr5:13831220-13833239 FORWARD LENGTH=430;&gt;AT5G35630.2 | Symbols: GS2, GLN2, ATGSL1 | glutamine synthetase 2 | chr5:13831220-13833239 FORWARD LENGTH=430;&gt;AT5G35630.1 | Symbols: GS2, GLN2,</t>
  </si>
  <si>
    <t>430;430;430</t>
  </si>
  <si>
    <t>916;4561;7483;8816;8928;11802;17829;20556;22030;23374;24137</t>
  </si>
  <si>
    <t>True;False;True;True;False;True;True;True;True;True;True</t>
  </si>
  <si>
    <t>942;4724;7725;9105;9222;12169;18440;21240;22756;24148;24933</t>
  </si>
  <si>
    <t>4116;4117;4118;4119;19633;31831;31832;31833;37516;37517;37518;37976;37977;37978;37979;37980;37981;37982;37983;37984;37985;37986;37987;37988;37989;50565;50566;50567;50568;50569;75690;87299;87300;87301;87302;87303;87304;87305;87306;93722;93723;93724;93725;93726;93727;93728;93729;99420;99421;99422;99423;99424;99425;99426;99427;102813;102814;102815;102816;102817;102818;102819;102820</t>
  </si>
  <si>
    <t>3512;17066;27488;27489;27490;27491;32295;32296;32627;32628;32629;32630;32631;32632;32633;32634;32635;32636;32637;32638;42796;42797;42798;63472;73382;73383;73384;73385;73386;73387;73388;79060;79061;79062;79063;79064;79065;79066;79067;83802;83803;83804;83805;83806;83807;83808;83809;83810;83811;83812;83813;83814;86720;86721;86722;86723;86724;86725;86726;86727;86728;86729;86730;86731</t>
  </si>
  <si>
    <t>3512;17066;27489;32295;32629;42797;63472;73384;79063;83805;86728</t>
  </si>
  <si>
    <t>&gt;AT5G35690.1 | Symbols:  | CONTAINS InterPro DOMAIN/s: WLM (InterPro:IPR013536), PUB domain (InterPro:IPR018997), PUG domain (InterPro:IPR006567); BEST Arabidopsis thaliana protein match is: zinc ion binding (TAIR:AT1G55915.1); Has 30201 Blast hits to 17322 proteins in 780 species: Archae - 12; Bacteria - 1396; Metazoa - 17338; Fungi - 3422; Plants - 5037; Viruses - 0; Other Eukaryotes - 2996 (source: NCBI BLink). | chr5:13865027-13868117 REVERSE LENGTH=603</t>
  </si>
  <si>
    <t>&gt;AT5G35690.1 | Symbols:  | CONTAINS InterPro DOMAIN/s: WLM (InterPro:IPR013536), PUB domain (InterPro:IPR018997), PUG domain (InterPro:IPR006567); BEST Arabidopsis thaliana protein match is: zinc ion binding (TAIR:AT1G55915.1); Has 30201 Blast hits to 1732</t>
  </si>
  <si>
    <t>88321;88322;88323;88324;88325</t>
  </si>
  <si>
    <t>74227;74228</t>
  </si>
  <si>
    <t>&gt;AT5G35700.1 | Symbols: FIM2, FIM5 | fimbrin-like protein 2 | chr5:13872833-13876432 REVERSE LENGTH=687</t>
  </si>
  <si>
    <t>6728;6865;12909;19982;21036;21215</t>
  </si>
  <si>
    <t>6951;7090;13306;20654;21740;21920</t>
  </si>
  <si>
    <t>28607;28608;29190;29191;29192;29193;54973;54974;54975;54976;84985;84986;84987;84988;89360;89361;89362;89363;89364;89365;89366;89367;90082;90083;90084;90085;90086;90087;90088;90089;90090;90091;90092;90093;90094;90095;90096</t>
  </si>
  <si>
    <t>24798;24799;25310;25311;46289;46290;46291;71445;71446;71447;71448;71449;75204;75205;75206;75207;75208;75209;75210;75827;75828;75829;75830;75831;75832;75833;75834</t>
  </si>
  <si>
    <t>24799;25311;46289;71449;75204;75829</t>
  </si>
  <si>
    <t>&gt;AT5G35735.1 | Symbols:  | Auxin-responsive family protein | chr5:13900913-13902934 REVERSE LENGTH=404</t>
  </si>
  <si>
    <t>54079;54080;54081;54082;54083;54084;54085;54086</t>
  </si>
  <si>
    <t>45652;45653;45654;45655;45656</t>
  </si>
  <si>
    <t>&gt;AT5G35940.1 | Symbols:  | Mannose-binding lectin superfamily protein | chr5:14090825-14092808 FORWARD LENGTH=444;&gt;AT5G35950.1 | Symbols:  | Mannose-binding lectin superfamily protein | chr5:14104943-14106764 FORWARD LENGTH=444</t>
  </si>
  <si>
    <t>&gt;AT5G35940.1 | Symbols:  | Mannose-binding lectin superfamily protein | chr5:14090825-14092808 FORWARD LENGTH=444</t>
  </si>
  <si>
    <t>738;5771;12371;19950;19951;20539;20829;23997</t>
  </si>
  <si>
    <t>760;5972;12752;20622;20623;21221;21222;21519;24790</t>
  </si>
  <si>
    <t>3332;3333;3334;24592;24593;52856;52857;52858;84853;84854;84855;84856;84857;84858;84859;84860;84861;87216;87217;88480;88481;88482;88483;102179;102180</t>
  </si>
  <si>
    <t>2894;21123;21124;44605;71331;71332;71333;71334;71335;71336;71337;73315;73316;74390;74391;74392;86202;86203</t>
  </si>
  <si>
    <t>2894;21123;44605;71333;71335;73315;74392;86202</t>
  </si>
  <si>
    <t>&gt;AT5G36160.1 | Symbols:  | Tyrosine transaminase family protein | chr5:14233261-14235129 REVERSE LENGTH=420</t>
  </si>
  <si>
    <t>4280;20211</t>
  </si>
  <si>
    <t>4433;20888</t>
  </si>
  <si>
    <t>18496;18497;18498;18499;85870;85871</t>
  </si>
  <si>
    <t>16139;16140;16141;16142;72144</t>
  </si>
  <si>
    <t>16139;72144</t>
  </si>
  <si>
    <t>&gt;AT5G36210.1 | Symbols:  | alpha/beta-Hydrolases superfamily protein | chr5:14248202-14253272 REVERSE LENGTH=730</t>
  </si>
  <si>
    <t>1309;6686;7865;11411;14438;19296;22897;24561;24997</t>
  </si>
  <si>
    <t>1346;6907;8114;11770;14860;19958;23655;25370;25822</t>
  </si>
  <si>
    <t>5753;5754;5755;5756;5757;28427;28428;33545;33546;33547;33548;48863;48864;48865;61076;61077;61078;61079;82198;97379;97380;97381;97382;97383;104586;104587;104588;104589;104590;104591;104592;104593;106502</t>
  </si>
  <si>
    <t>4900;4901;4902;24627;24628;28955;28956;28957;28958;41661;41662;51248;51249;69107;82065;82066;88251;88252;88253;88254;89849</t>
  </si>
  <si>
    <t>4900;24627;28956;41662;51248;69107;82065;88254;89849</t>
  </si>
  <si>
    <t>&gt;AT5G36230.1 | Symbols:  | ARM repeat superfamily protein | chr5:14273519-14276773 FORWARD LENGTH=411</t>
  </si>
  <si>
    <t>4023;6436;13598;14020;14832;15660;16174;17666;18672;23884</t>
  </si>
  <si>
    <t>4169;6654;14006;14434;15281;16203;16741;18271;19317;24671;24672</t>
  </si>
  <si>
    <t>17408;17409;17410;17411;27479;27480;27481;27482;57681;59337;59338;59339;59340;62731;66370;66371;66372;66373;68762;75023;75024;79579;79580;79581;79582;79583;79584;79585;101740;101741;101742;101743;101744</t>
  </si>
  <si>
    <t>15235;15236;15237;15238;23836;23837;23838;23839;48496;49747;49748;49749;49750;49751;49752;49753;49754;49755;49756;49757;52671;55616;57768;63022;66914;66915;66916;66917;85842;85843;85844;85845;85846</t>
  </si>
  <si>
    <t>15237;23839;48496;49750;52671;55616;57768;63022;66914;85843</t>
  </si>
  <si>
    <t>&gt;AT5G36880.1 | Symbols: ACS | acetyl-CoA synthetase | chr5:14534961-14539084 REVERSE LENGTH=693;&gt;AT5G36880.2 | Symbols: ACS | acetyl-CoA synthetase | chr5:14534961-14540296 REVERSE LENGTH=743</t>
  </si>
  <si>
    <t>693;743</t>
  </si>
  <si>
    <t>2442;3081;4385;7463;8079;8158;9774;9877;10784;16562;17135;19138;21817;22692;23397;24060;24071</t>
  </si>
  <si>
    <t>2532;3191;4539;7704;8340;8421;10089;10197;11135;17141;17729;19791;22536;23447;24171;24853;24864</t>
  </si>
  <si>
    <t>10650;13446;13447;13448;13449;18877;18878;18879;18880;18881;18882;18883;31750;34391;34392;34692;34693;41715;42269;42270;46200;46201;70315;72777;72778;72779;72780;72781;72782;72783;72784;81575;81576;92781;92782;92783;92784;96510;96511;96512;96513;99543;102398;102399;102433;102434;102435;102436</t>
  </si>
  <si>
    <t>9085;11609;11610;16433;16434;16435;16436;27435;29659;29885;35808;36319;36320;39632;39633;59036;61118;61119;68626;78199;78200;78201;78202;81315;81316;81317;81318;83916;86375;86376;86406;86407;86408</t>
  </si>
  <si>
    <t>9085;11610;16434;27435;29659;29885;35808;36320;39633;59036;61119;68626;78199;81316;83916;86375;86407</t>
  </si>
  <si>
    <t>&gt;AT5G36890.2 | Symbols: BGLU42 | beta glucosidase 42 | chr5:14541527-14546090 REVERSE LENGTH=487;&gt;AT5G36890.1 | Symbols: BGLU42 | beta glucosidase 42 | chr5:14542164-14546090 REVERSE LENGTH=490</t>
  </si>
  <si>
    <t>487;490</t>
  </si>
  <si>
    <t>3978;10979;19976</t>
  </si>
  <si>
    <t>4122;11331;20648</t>
  </si>
  <si>
    <t>17183;17184;17185;17186;17187;46956;84970</t>
  </si>
  <si>
    <t>15047;15048;15049;15050;40193;71435</t>
  </si>
  <si>
    <t>15049;40193;71435</t>
  </si>
  <si>
    <t>&gt;AT5G37180.1 | Symbols: SUS5, ATSUS5 | sucrose synthase 5 | chr5:14718238-14722913 FORWARD LENGTH=836</t>
  </si>
  <si>
    <t>3688;5964;6510;10253</t>
  </si>
  <si>
    <t>3824;6169;6731;10587</t>
  </si>
  <si>
    <t>15935;15936;15937;25598;27784;27785;43832;43833;43834</t>
  </si>
  <si>
    <t>13890;22249;24075;24076;37593</t>
  </si>
  <si>
    <t>13890;22249;24075;37593</t>
  </si>
  <si>
    <t>&gt;AT5G37475.1 | Symbols:  | Translation initiation factor eIF3 subunit | chr5:14866328-14867749 REVERSE LENGTH=225</t>
  </si>
  <si>
    <t>77693;77694;77695;77696</t>
  </si>
  <si>
    <t>&gt;AT5G37510.1 | Symbols: EMB1467, CI76 | NADH-ubiquinone dehydrogenase, mitochondrial, putative | chr5:14897490-14900352 FORWARD LENGTH=745;&gt;AT5G37510.2 | Symbols: EMB1467, CI76 | NADH-ubiquinone dehydrogenase, mitochondrial, putative | chr5:14897490-14900447 FORWARD LENGTH=748</t>
  </si>
  <si>
    <t>&gt;AT5G37510.1 | Symbols: EMB1467, CI76 | NADH-ubiquinone dehydrogenase, mitochondrial, putative | chr5:14897490-14900352 FORWARD LENGTH=745;&gt;AT5G37510.2 | Symbols: EMB1467, CI76 | NADH-ubiquinone dehydrogenase, mitochondrial, putative | chr5:14897490-149004</t>
  </si>
  <si>
    <t>745;748</t>
  </si>
  <si>
    <t>1297;1509;1890;2476;2516;4057;4525;5904;6964;8242;8957;13456;13488;13781;13967;15371;15843;16033;16673;22325</t>
  </si>
  <si>
    <t>1334;1568;1963;2567;2608;2609;4204;4687;6108;7194;8507;9251;13863;13895;14192;14380;15902;16392;16594;17254;23063</t>
  </si>
  <si>
    <t>5707;5708;5709;6653;6654;6655;6656;6657;6658;8334;8335;8336;8337;8338;8339;8340;8341;8342;8343;10771;10772;10773;10774;10775;10776;10777;10778;10971;10972;10973;10974;17548;17549;17550;17551;17552;17553;17554;17555;19464;19465;19466;19467;19468;19469;19470;25319;25320;25321;25322;29618;29619;29620;35038;35039;35040;35041;35042;35043;38071;38072;38073;57112;57222;57223;57224;57225;57226;58424;58425;58426;58427;59131;59132;59133;59134;65169;65170;67179;67180;67181;67182;68064;68065;68066;68067;70830;70831;94910;94911;94912;94913;94914;94915;94916</t>
  </si>
  <si>
    <t>4856;4857;5661;5662;5663;5664;5665;5666;7100;7101;7102;7103;7104;7105;7106;7107;7108;7109;7110;9183;9184;9185;9186;9187;9417;9418;9419;9420;15339;15340;15341;15342;15343;15344;15345;15346;15347;15348;15349;16936;16937;16938;16939;16940;16941;16942;21980;21981;21982;21983;21984;25669;25670;30209;30210;30211;30212;32690;32691;32692;47949;48046;48047;48048;48049;48050;48051;48052;48053;49093;49583;49584;54619;56272;57055;57056;59518;80052;80053;80054</t>
  </si>
  <si>
    <t>4857;5661;7102;9186;9419;15345;16936;21983;25669;30211;32692;47949;48049;49093;49583;54619;56272;57055;59518;80052</t>
  </si>
  <si>
    <t>&gt;AT5G37600.1 | Symbols: ATGSR1, GLN1;1, GSR 1, ATGLN1;1 | glutamine synthase clone R1 | chr5:14933574-14935656 REVERSE LENGTH=356</t>
  </si>
  <si>
    <t>3844;4242;4243;4559;8009;8010;8927;10851;14218;17732;19117;19162;19163;20782;22130;24136</t>
  </si>
  <si>
    <t>True;False;False;True;False;False;True;False;False;False;True;False;False;True;True;True</t>
  </si>
  <si>
    <t>3983;4394;4395;4722;8267;8268;8269;9221;11202;14634;18339;19769;19816;19817;21470;22861;24932</t>
  </si>
  <si>
    <t>16602;18329;18330;18331;18332;18333;18334;18335;18336;18337;18338;19626;19627;19628;19629;34115;34116;34117;34118;34119;34120;34121;34122;34123;34124;34125;37964;37965;37966;37967;37968;37969;37970;37971;37972;37973;37974;37975;46458;46459;46460;46461;46462;46463;46464;46465;46466;46467;46468;60118;60119;60120;60121;60122;60123;60124;75313;75314;75315;75316;75317;75318;81474;81475;81476;81477;81662;81663;81664;81665;81666;81667;88271;88272;88273;88274;94145;94146;94147;94148;94149;94150;94151;94152;102805;102806;102807;102808;102809;102810;102811;102812</t>
  </si>
  <si>
    <t>14459;16003;16004;16005;16006;16007;16008;16009;17064;29425;29426;29427;29428;29429;29430;29431;29432;29433;29434;29435;32618;32619;32620;32621;32622;32623;32624;32625;32626;39822;39823;39824;39825;39826;39827;39828;39829;39830;50404;50405;50406;50407;50408;50409;50410;50411;50412;50413;63217;63218;63219;63220;68566;68567;68568;68569;68570;68687;68688;74184;74185;74186;74187;74188;74189;74190;79427;79428;79429;79430;79431;79432;79433;79434;79435;79436;86712;86713;86714;86715;86716;86717;86718;86719</t>
  </si>
  <si>
    <t>14459;16004;16009;17064;29428;29434;32626;39822;50410;63218;68568;68687;68688;74189;79431;86715</t>
  </si>
  <si>
    <t>&gt;AT5G37680.1 | Symbols: ATARLA1A, ARLA1A | ADP-ribosylation factor-like A1A | chr5:14969797-14971098 REVERSE LENGTH=184</t>
  </si>
  <si>
    <t>7928;18279</t>
  </si>
  <si>
    <t>8177;18911</t>
  </si>
  <si>
    <t>33765;33766;33767;33768;77580;77581;77582</t>
  </si>
  <si>
    <t>29140;64971;64972</t>
  </si>
  <si>
    <t>29140;64972</t>
  </si>
  <si>
    <t>&gt;AT5G37710.1 | Symbols:  | alpha/beta-Hydrolases superfamily protein | chr5:14979159-14981400 FORWARD LENGTH=436</t>
  </si>
  <si>
    <t>46179;46180;46181;46182</t>
  </si>
  <si>
    <t>39616;39617</t>
  </si>
  <si>
    <t>&gt;AT5G37720.2 | Symbols: ALY4 | ALWAYS EARLY 4 | chr5:14981805-14983978 REVERSE LENGTH=280;&gt;AT5G37720.1 | Symbols: ALY4 | ALWAYS EARLY 4 | chr5:14981805-14983978 REVERSE LENGTH=288</t>
  </si>
  <si>
    <t>280;288</t>
  </si>
  <si>
    <t>11842;12383;12798;19043</t>
  </si>
  <si>
    <t>12210;12765;13191;19695</t>
  </si>
  <si>
    <t>50724;50725;50726;50727;52890;52891;52892;54554;54555;54556;81200;81201;81202</t>
  </si>
  <si>
    <t>42914;44625;45972;45973;68325;68326</t>
  </si>
  <si>
    <t>42914;44625;45972;68326</t>
  </si>
  <si>
    <t>&gt;AT5G37740.1 | Symbols:  | Calcium-dependent lipid-binding (CaLB domain) family protein | chr5:14992148-14993431 FORWARD LENGTH=168;&gt;AT5G37740.2 | Symbols:  | Calcium-dependent lipid-binding (CaLB domain) family protein | chr5:14992148-14993431 FORWARD LENGTH=178;&gt;AT1G23140.1 | Symbols:  | Calcium-dependent lipid-binding (CaLB domain) family protein | chr1:8202362-8203172 REVERSE LENGTH=165</t>
  </si>
  <si>
    <t>&gt;AT5G37740.1 | Symbols:  | Calcium-dependent lipid-binding (CaLB domain) family protein | chr5:14992148-14993431 FORWARD LENGTH=168;&gt;AT5G37740.2 | Symbols:  | Calcium-dependent lipid-binding (CaLB domain) family protein | chr5:14992148-14993431 FORWARD LENGTH=178</t>
  </si>
  <si>
    <t>&gt;AT5G37740.1 | Symbols:  | Calcium-dependent lipid-binding (CaLB domain) family protein | chr5:14992148-14993431 FORWARD LENGTH=168;&gt;AT5G37740.2 | Symbols:  | Calcium-dependent lipid-binding (CaLB domain) family protein | chr5:14992148-14993431 FORWARD LEN</t>
  </si>
  <si>
    <t>168;178;165</t>
  </si>
  <si>
    <t>3041;9112;14866</t>
  </si>
  <si>
    <t>3150;9416;15324</t>
  </si>
  <si>
    <t>13232;13233;38979;62870;62871;62872;62873;62874;62875;62876;62877</t>
  </si>
  <si>
    <t>11411;33431;52795;52796;52797</t>
  </si>
  <si>
    <t>11411;33431;52795</t>
  </si>
  <si>
    <t>&gt;AT5G37830.1 | Symbols: OXP1 | oxoprolinase 1 | chr5:15056635-15060525 REVERSE LENGTH=1266</t>
  </si>
  <si>
    <t>246;2380;4908;5817;6639;7613;7899;8468;9663;10429;10594;11673;11939;11980;12494;13281;13338;14950;15227;15873;20419;22246;23067;23757;23949</t>
  </si>
  <si>
    <t>254;2469;5083;6018;6860;7859;8148;8746;9977;10775;10942;12036;12308;12350;12880;13680;13738;15422;15745;16424;21099;22978;23834;23835;24541;24741</t>
  </si>
  <si>
    <t>1171;1172;1173;1174;10442;10443;21051;21052;21053;24919;24920;24921;24922;24923;24924;24925;28262;28263;28264;28265;32423;32424;33668;33669;33670;36015;41287;44603;44604;44605;44606;44607;45319;45320;45321;45322;45323;45324;50027;50028;51151;51152;51306;51307;51308;51309;53317;53318;53319;53320;56439;56440;56441;56442;56443;56651;56652;56653;63244;63245;63246;63247;64549;64550;67293;67294;86670;86671;86672;86673;94563;94564;94565;94566;94567;94568;94569;98126;98127;98128;98129;98130;98131;98132;101216;101217;101218;101219;101220;101995;101996;101997;101998</t>
  </si>
  <si>
    <t>1055;1056;1057;1058;8904;8905;18182;21637;21638;21639;21640;24495;27938;29048;29049;31044;35432;38215;38216;38889;38890;38891;38892;38893;38894;38895;38896;42453;43235;43236;43341;44986;44987;44988;47421;47422;47423;47591;47592;47593;53092;53093;53094;54097;56355;56356;72844;72845;79776;79777;82683;82684;82685;82686;82687;82688;82689;85417;85418;85419;85420;86041;86042</t>
  </si>
  <si>
    <t>1055;8904;18182;21637;24495;27938;29048;31044;35432;38216;38890;42453;43236;43341;44987;47422;47591;53093;54097;56355;72845;79776;82688;85420;86042</t>
  </si>
  <si>
    <t>&gt;AT5G37850.2 | Symbols: SOS4 | pfkB-like carbohydrate kinase family protein | chr5:15065621-15068783 FORWARD LENGTH=309;&gt;AT5G37850.3 | Symbols: SOS4 | pfkB-like carbohydrate kinase family protein | chr5:15065394-15068783 FORWARD LENGTH=315;&gt;AT5G37850.1 | Symbols: SOS4, ATSOS4 | pfkB-like carbohydrate kinase family protein | chr5:15065394-15068783 FORWARD LENGTH=343</t>
  </si>
  <si>
    <t>&gt;AT5G37850.2 | Symbols: SOS4 | pfkB-like carbohydrate kinase family protein | chr5:15065621-15068783 FORWARD LENGTH=309;&gt;AT5G37850.3 | Symbols: SOS4 | pfkB-like carbohydrate kinase family protein | chr5:15065394-15068783 FORWARD LENGTH=315;&gt;AT5G37850.1 | S</t>
  </si>
  <si>
    <t>309;315;343</t>
  </si>
  <si>
    <t>239;240</t>
  </si>
  <si>
    <t>&gt;AT5G37990.1 | Symbols:  | S-adenosyl-L-methionine-dependent methyltransferases superfamily protein | chr5:15133867-15135448 REVERSE LENGTH=405</t>
  </si>
  <si>
    <t>3335;9233;9596;15523;15811;16788</t>
  </si>
  <si>
    <t>3456;9538;9909;16061;16359;17372</t>
  </si>
  <si>
    <t>14534;14535;14536;14537;14538;14539;39481;39482;41012;41013;65818;65819;65820;65821;67041;67042;67043;67044;67045;71312;71313;71314;71315;71316;71317</t>
  </si>
  <si>
    <t>12627;12628;12629;33839;33840;35175;35176;55177;55178;55179;56157;56158;59955;59956;59957;59958</t>
  </si>
  <si>
    <t>12627;33839;35175;55177;56158;59957</t>
  </si>
  <si>
    <t>&gt;AT5G38020.1 | Symbols:  | S-adenosyl-L-methionine-dependent methyltransferases superfamily protein | chr5:15165953-15167612 REVERSE LENGTH=368</t>
  </si>
  <si>
    <t>2588;5358;5662;12082;15449;18765;20332;21583;24979</t>
  </si>
  <si>
    <t>2682;5549;5860;12456;15984;19413;21011;22297;25804</t>
  </si>
  <si>
    <t>11337;11338;11339;22870;22871;22872;22873;22874;22875;22876;22877;24154;24155;24156;24157;51736;51737;51738;51739;65512;65513;79997;79998;79999;80000;80001;80002;80003;86329;86330;86331;91654;91655;106433;106434;106435;106436</t>
  </si>
  <si>
    <t>9771;9772;9773;19672;19673;19674;19675;19676;19677;19678;19679;19680;19681;19682;19683;20749;20750;43692;43693;43694;43695;54937;67303;67304;67305;67306;67307;67308;72532;72533;77301;77302;89792;89793</t>
  </si>
  <si>
    <t>9771;19674;20749;43692;54937;67305;72532;77302;89792</t>
  </si>
  <si>
    <t>&gt;AT5G38410.2 | Symbols:  | Ribulose bisphosphate carboxylase (small chain) family protein | chr5:15377501-15378306 REVERSE LENGTH=174;&gt;AT5G38420.1 | Symbols:  | Ribulose bisphosphate carboxylase (small chain) family protein | chr5:15381203-15381978 REVERSE LENGTH=181;&gt;AT5G38410.1 | Symbols:  | Ribulose bisphosphate carboxylase (small chain) family protein | chr5:15377501-15378306 REVERSE LENGTH=181;&gt;AT5G38410.3 | Symbols:  | Ribulose bisphosphate carboxylase (small chain) family protein | chr5:15377501-15378306 REVERSE LENGTH=186</t>
  </si>
  <si>
    <t>&gt;AT5G38410.2 | Symbols:  | Ribulose bisphosphate carboxylase (small chain) family protein | chr5:15377501-15378306 REVERSE LENGTH=174;&gt;AT5G38420.1 | Symbols:  | Ribulose bisphosphate carboxylase (small chain) family protein | chr5:15381203-15381978 REVERSE</t>
  </si>
  <si>
    <t>174;181;181;186</t>
  </si>
  <si>
    <t>5621;6058;9965;11356;23914</t>
  </si>
  <si>
    <t>5819;6266;10288;11714;24704</t>
  </si>
  <si>
    <t>23983;23984;23985;23986;23987;26011;26012;26013;42653;42654;42655;42656;48607;48608;48609;48610;48611;48612;48613;101850</t>
  </si>
  <si>
    <t>20622;20623;20624;20625;22609;22610;22611;36600;36601;36602;41482;41483;41484;41485;41486;41487;85921</t>
  </si>
  <si>
    <t>20625;22610;36602;41484;85921</t>
  </si>
  <si>
    <t>&gt;AT5G38460.2 | Symbols:  | ALG6, ALG8 glycosyltransferase family | chr5:15398592-15400987 REVERSE LENGTH=533;&gt;AT5G38460.1 | Symbols:  | ALG6, ALG8 glycosyltransferase family | chr5:15398592-15400987 REVERSE LENGTH=533</t>
  </si>
  <si>
    <t>&gt;AT5G38470.2 | Symbols: RAD23D | Rad23 UV excision repair protein family | chr5:15404720-15407251 FORWARD LENGTH=332;&gt;AT5G38470.1 | Symbols: RAD23D | Rad23 UV excision repair protein family | chr5:15404720-15407500 FORWARD LENGTH=378</t>
  </si>
  <si>
    <t>332;378</t>
  </si>
  <si>
    <t>55037;55038;55039;55040;55041;55042;55043</t>
  </si>
  <si>
    <t>46342;46343;46344</t>
  </si>
  <si>
    <t>&gt;AT5G38480.1 | Symbols: GRF3, RCI1 | general regulatory factor 3 | chr5:15410277-15411285 FORWARD LENGTH=255;&gt;AT5G38480.2 | Symbols: GRF3, RCI1 | general regulatory factor 3 | chr5:15410277-15411285 FORWARD LENGTH=254</t>
  </si>
  <si>
    <t>255;254</t>
  </si>
  <si>
    <t>3390;3391;3624;3941;4279;7718;7972;9371;11302;11943;15019;15878;16723;18055;21332;24383</t>
  </si>
  <si>
    <t>True;True;False;False;True;True;True;True;False;False;False;False;True;True;True;False</t>
  </si>
  <si>
    <t>3519;3520;3758;3759;4084;4432;7964;8227;9681;11659;12312;15504;16429;17305;18679;22039;25187</t>
  </si>
  <si>
    <t>14788;14789;14790;14791;14792;14793;14794;15665;15666;15667;15668;15669;15670;15671;15672;17010;17011;17012;17013;18493;18494;18495;32954;32955;32956;33959;33960;33961;33962;40058;40059;40060;40061;48347;48348;48349;48350;51163;63549;63550;63551;67303;67304;67305;67306;67307;71023;71024;71025;71026;71027;71028;71029;71030;71031;71032;71033;71034;71035;76656;76657;76658;76659;76660;76661;76662;76663;90571;103827;103828;103829;103830</t>
  </si>
  <si>
    <t>12850;12851;12852;12853;12854;12855;13656;13657;13658;13659;13660;13661;13662;13663;13664;13665;13666;13667;13668;13669;13670;13671;13672;14904;14905;14906;16138;28454;29305;34328;34329;34330;34331;34332;34333;41306;41307;41308;41309;43241;53312;56363;56364;56365;56366;59665;59666;59667;59668;59669;59670;59671;59672;59673;59674;59675;59676;59677;59678;59679;59680;59681;59682;59683;59684;64207;64208;64209;64210;64211;64212;64213;64214;64215;76240;87568;87569;87570;87571;87572;87573;87574;87575;87576;87577;87578</t>
  </si>
  <si>
    <t>12850;12855;13661;14906;16138;28454;29305;34333;41309;43241;53312;56363;59668;64209;76240;87576</t>
  </si>
  <si>
    <t>&gt;AT5G38530.1 | Symbols: TSBtype2 | tryptophan synthase beta type 2 | chr5:15424097-15426294 FORWARD LENGTH=506</t>
  </si>
  <si>
    <t>2050;6254;10138;13439;14964;20285;22345;24392</t>
  </si>
  <si>
    <t>2128;6465;10468;13844;15443;20964;23085;25197</t>
  </si>
  <si>
    <t>9036;9037;26787;26788;26789;26790;26791;43391;43392;43393;43394;57053;57054;57055;57056;63349;63350;86159;86160;86161;86162;86163;86164;86165;95029;95030;95031;95032;95033;95034;95035;95036;103866;103867;103868;103869;103870;103871</t>
  </si>
  <si>
    <t>7736;7737;23221;23222;23223;37234;37235;37236;47907;47908;53166;72393;72394;72395;72396;72397;72398;72399;80131;80132;80133;80134;80135;80136;87623;87624;87625;87626;87627</t>
  </si>
  <si>
    <t>7736;23223;37235;47908;53166;72399;80132;87626</t>
  </si>
  <si>
    <t>&gt;AT5G38560.1 | Symbols:  | Protein kinase superfamily protein | chr5:15439844-15443007 FORWARD LENGTH=681;&gt;AT1G68690.1 | Symbols:  | Protein kinase superfamily protein | chr1:25789192-25791886 FORWARD LENGTH=708</t>
  </si>
  <si>
    <t>681;708</t>
  </si>
  <si>
    <t>11667;19568</t>
  </si>
  <si>
    <t>12030;20236</t>
  </si>
  <si>
    <t>50010;50011;83328;83329;83330;83331</t>
  </si>
  <si>
    <t>42444;42445;70063;70064;70065;70066</t>
  </si>
  <si>
    <t>42444;70065</t>
  </si>
  <si>
    <t>&gt;AT5G38630.1 | Symbols: ACYB-1, CYB-1 | cytochrome B561-1 | chr5:15466141-15467511 FORWARD LENGTH=230</t>
  </si>
  <si>
    <t>100157;100158;100159</t>
  </si>
  <si>
    <t>84500;84501</t>
  </si>
  <si>
    <t>&gt;AT5G38640.1 | Symbols:  | NagB/RpiA/CoA transferase-like superfamily protein | chr5:15468020-15470674 REVERSE LENGTH=642;&gt;AT2G44070.1 | Symbols:  | NagB/RpiA/CoA transferase-like superfamily protein | chr2:18231097-18232469 REVERSE LENGTH=333</t>
  </si>
  <si>
    <t>&gt;AT5G38640.1 | Symbols:  | NagB/RpiA/CoA transferase-like superfamily protein | chr5:15468020-15470674 REVERSE LENGTH=642</t>
  </si>
  <si>
    <t>642;333</t>
  </si>
  <si>
    <t>13656;22231;23277</t>
  </si>
  <si>
    <t>14065;22963;24049</t>
  </si>
  <si>
    <t>57914;57915;57916;57917;57918;94502;94503;94504;94505;99055;99056;99057</t>
  </si>
  <si>
    <t>48687;48688;79725;83498;83499</t>
  </si>
  <si>
    <t>48687;79725;83499</t>
  </si>
  <si>
    <t>&gt;AT5G38830.1 | Symbols:  | Cysteinyl-tRNA synthetase, class Ia family protein | chr5:15545764-15548094 REVERSE LENGTH=511;&gt;AT3G56300.1 | Symbols:  | Cysteinyl-tRNA synthetase, class Ia family protein | chr3:20880169-20882366 FORWARD LENGTH=489</t>
  </si>
  <si>
    <t>&gt;AT5G38830.1 | Symbols:  | Cysteinyl-tRNA synthetase, class Ia family protein | chr5:15545764-15548094 REVERSE LENGTH=511</t>
  </si>
  <si>
    <t>511;489</t>
  </si>
  <si>
    <t>441;4738;5686;6278;8836;8947;14024;15035;16030;23365</t>
  </si>
  <si>
    <t>452;4908;5885;6491;9125;9241;14438;15522;15523;16591;24139</t>
  </si>
  <si>
    <t>1971;1972;1973;1974;1975;20399;20400;24242;24243;24244;24245;24246;26901;26902;26903;26904;37610;38046;38047;38048;59354;59355;59356;63631;63632;63633;63634;63635;63636;63637;63638;63639;63640;63641;63642;68045;68046;68047;68048;99373;99374;99375</t>
  </si>
  <si>
    <t>1734;1735;1736;17674;17675;20820;20821;20822;20823;20824;23304;32369;32672;49768;49769;53377;53378;53379;53380;53381;53382;53383;53384;53385;53386;53387;53388;57037;57038;83748</t>
  </si>
  <si>
    <t>1734;17675;20820;23304;32369;32672;49768;53386;57037;83748</t>
  </si>
  <si>
    <t>&gt;AT5G39040.1 | Symbols: ALS1, ATTAP2, TAP2 | transporter associated with antigen processing protein 2 | chr5:15625660-15629621 FORWARD LENGTH=644</t>
  </si>
  <si>
    <t>5007;15344;21260;21668</t>
  </si>
  <si>
    <t>5184;15875;21965;22385</t>
  </si>
  <si>
    <t>21431;21432;21433;65060;65061;65062;65063;90299;90300;90301;90302;92027;92028;92029</t>
  </si>
  <si>
    <t>18462;18463;18464;54519;54520;76032;76033;77597</t>
  </si>
  <si>
    <t>18464;54519;76032;77597</t>
  </si>
  <si>
    <t>&gt;AT5G39050.1 | Symbols:  | HXXXD-type acyl-transferase family protein | chr5:15634596-15636005 FORWARD LENGTH=469</t>
  </si>
  <si>
    <t>10463;13386;14187;16146;24963</t>
  </si>
  <si>
    <t>10809;13786;14603;16713;25788</t>
  </si>
  <si>
    <t>44728;44729;44730;44731;44732;44733;44734;44735;56822;56823;56824;60020;60021;60022;60023;68657;68658;68659;68660;106368;106369;106370</t>
  </si>
  <si>
    <t>38335;38336;38337;38338;38339;38340;47740;50328;57690;57691;57692;57693;57694;57695;57696;89747</t>
  </si>
  <si>
    <t>38338;47740;50328;57691;89747</t>
  </si>
  <si>
    <t>&gt;AT5G39080.1 | Symbols:  | HXXXD-type acyl-transferase family protein | chr5:15641681-15643072 FORWARD LENGTH=463</t>
  </si>
  <si>
    <t>&gt;AT5G39320.1 | Symbols:  | UDP-glucose 6-dehydrogenase family protein | chr5:15743254-15744696 FORWARD LENGTH=480</t>
  </si>
  <si>
    <t>39;1654;2491;3963;5764;6645;9681;11083;11867;14971;15832;16600</t>
  </si>
  <si>
    <t>False;True;True;False;True;True;True;False;False;False;False;True</t>
  </si>
  <si>
    <t>41;1717;2582;4107;5965;6866;9995;11439;12235;15451;16381;17180</t>
  </si>
  <si>
    <t>161;162;163;164;165;7319;7320;7321;7322;7323;10855;10856;10857;10858;17116;17117;17118;17119;24571;24572;28283;28284;28285;28286;41352;41353;41354;41355;41356;41357;41358;47421;47422;47423;47424;50825;50826;50827;50828;50829;50830;63374;63375;63376;63377;63378;63379;67143;67144;67145;67146;70427;70428;70429;70430</t>
  </si>
  <si>
    <t>142;143;144;145;146;147;148;6226;6227;6228;6229;6230;6231;9290;9291;9292;9293;15001;15002;15003;15004;21109;24506;24507;24508;24509;35486;35487;35488;40581;40582;40583;40584;40585;42981;42982;42983;42984;42985;42986;53177;53178;53179;56249;59123;59124</t>
  </si>
  <si>
    <t>145;6227;9292;15003;21109;24506;35486;40585;42981;53177;56249;59123</t>
  </si>
  <si>
    <t>&gt;AT5G39340.1 | Symbols: AHP3, ATHP2 | histidine-containing phosphotransmitter 3 | chr5:15748941-15750248 FORWARD LENGTH=155</t>
  </si>
  <si>
    <t>13794;14809</t>
  </si>
  <si>
    <t>14206;15251</t>
  </si>
  <si>
    <t>58482;58483;58484;62631;62632;62633;62634</t>
  </si>
  <si>
    <t>49143;52600;52601;52602</t>
  </si>
  <si>
    <t>49143;52600</t>
  </si>
  <si>
    <t>&gt;AT5G39410.1 | Symbols:  | Saccharopine dehydrogenase  | chr5:15768415-15770274 REVERSE LENGTH=454</t>
  </si>
  <si>
    <t>6437;7528;8107;8691;9269;10737;11419;12887;13708;14279;15125;17582;20575;20823</t>
  </si>
  <si>
    <t>6655;7770;8368;8976;9577;11088;11779;13283;14119;14697;15634;18186;21259;21513</t>
  </si>
  <si>
    <t>27483;27484;27485;27486;27487;32016;32017;32018;32019;32020;32021;32022;34498;34499;34500;34501;37046;37047;37048;37049;37050;37051;37052;37053;39622;39623;39624;39625;46014;48912;48913;48914;48915;48916;48917;48918;54879;54880;58134;58135;58136;58137;60387;60388;64081;74652;74653;87393;88458;88459;88460;88461;88462;88463;88464;88465</t>
  </si>
  <si>
    <t>23840;23841;23842;23843;27611;27612;27613;27614;27615;27616;29745;29746;29747;29748;31971;31972;31973;31974;31975;31976;31977;31978;33933;33934;33935;33936;33937;33938;39458;41711;41712;41713;41714;46226;48867;48868;48869;48870;50610;50611;53750;62710;62711;73442;74368;74369;74370</t>
  </si>
  <si>
    <t>23842;27614;29745;31972;33934;39458;41713;46226;48869;50610;53750;62710;73442;74370</t>
  </si>
  <si>
    <t>&gt;AT5G39500.1 | Symbols: GNL1, ERMO1 | GNOM-like 1 | chr5:15815274-15819910 FORWARD LENGTH=1443</t>
  </si>
  <si>
    <t>6062;10780;15710;22628</t>
  </si>
  <si>
    <t>6270;11131;16254;23382</t>
  </si>
  <si>
    <t>26023;26024;26025;46183;46184;46185;46186;46187;46188;66615;66616;96284;96285;96286</t>
  </si>
  <si>
    <t>22617;39618;39619;39620;39621;39622;39623;39624;55844;55845;81144</t>
  </si>
  <si>
    <t>22617;39619;55845;81144</t>
  </si>
  <si>
    <t>&gt;AT5G39510.1 | Symbols: VTI11, ATVTI1A, ATVTI11, ZIG, SGR4, VTI1A, ZIG1 | Vesicle transport v-SNARE family protein | chr5:15822035-15823591 FORWARD LENGTH=221</t>
  </si>
  <si>
    <t>781;10275;10907;18538</t>
  </si>
  <si>
    <t>804;10610;11259;19174</t>
  </si>
  <si>
    <t>3530;3531;3532;3533;3534;3535;3536;3537;3538;3539;3540;43926;43927;43928;46685;46686;78879;78880</t>
  </si>
  <si>
    <t>3057;3058;3059;3060;3061;3062;3063;3064;37651;39979;66192;66193</t>
  </si>
  <si>
    <t>3059;37651;39979;66192</t>
  </si>
  <si>
    <t>&gt;AT5G39570.1 | Symbols:  | FUNCTIONS IN: molecular_function unknown; INVOLVED IN: biological_process unknown; LOCATED IN: cytosol, nucleus; EXPRESSED IN: 25 plant structures; EXPRESSED DURING: 14 growth stages; BEST Arabidopsis thaliana protein match is: glycine-rich protein (TAIR:AT3G29075.1); Has 30201 Blast hits to 17322 proteins in 780 species: Archae - 12; Bacteria - 1396; Metazoa - 17338; Fungi - 3422; Plants - 5037; Viruses - 0; Other Eukaryotes - 2996 (source: NCBI BLink). | chr5:15844021-15845827 FORWARD LENGTH=381</t>
  </si>
  <si>
    <t>&gt;AT5G39570.1 | Symbols:  | FUNCTIONS IN: molecular_function unknown; INVOLVED IN: biological_process unknown; LOCATED IN: cytosol, nucleus; EXPRESSED IN: 25 plant structures; EXPRESSED DURING: 14 growth stages; BEST Arabidopsis thaliana protein match is: g</t>
  </si>
  <si>
    <t>17836;18118</t>
  </si>
  <si>
    <t>18448;18745</t>
  </si>
  <si>
    <t>75730;75731;75732;76900;76901;76902</t>
  </si>
  <si>
    <t>63506;63507;63508;64415</t>
  </si>
  <si>
    <t>63506;64415</t>
  </si>
  <si>
    <t>&gt;AT5G39590.1 | Symbols:  | TLD-domain containing nucleolar protein | chr5:15851483-15853768 FORWARD LENGTH=542</t>
  </si>
  <si>
    <t>4639;9715;12359;13858;14356;15105;15208;16680;17367;17682;20396</t>
  </si>
  <si>
    <t>4809;10030;12740;14270;14775;15613;15724;17261;17970;18287;21076</t>
  </si>
  <si>
    <t>20038;20039;20040;20041;41487;41488;41489;41490;41491;41492;41493;52808;52809;58711;58712;58713;58714;60674;60675;60676;60677;64002;64459;64460;70842;70843;73781;73782;75094;75095;75096;75097;86579;86580;86581;86582</t>
  </si>
  <si>
    <t>17391;17392;17393;35619;35620;35621;35622;44545;49296;49297;49298;50883;50884;50885;50886;50887;53691;54037;59525;61996;63069;72765;72766;72767;72768</t>
  </si>
  <si>
    <t>17392;35622;44545;49298;50885;53691;54037;59525;61996;63069;72768</t>
  </si>
  <si>
    <t>&gt;AT5G39740.2 | Symbols: RPL5B | ribosomal protein L5 B | chr5:15903484-15905185 FORWARD LENGTH=301;&gt;AT5G39740.1 | Symbols: OLI7, RPL5B | ribosomal protein L5 B | chr5:15903365-15905185 FORWARD LENGTH=301</t>
  </si>
  <si>
    <t>301;301</t>
  </si>
  <si>
    <t>1210;3060;6830;7082;7083;8452;8453;11438;11439;13138;13139;16466;17124</t>
  </si>
  <si>
    <t>False;False;False;False;False;True;True;True;True;False;False;False;False</t>
  </si>
  <si>
    <t>1244;3169;7055;7315;7316;8730;8731;11799;11800;13537;13538;17041;17042;17718</t>
  </si>
  <si>
    <t>5373;5374;5375;5376;13309;13310;13311;13312;13313;13314;13315;13316;13317;13318;13319;13320;13321;13322;13323;13324;13325;13326;13327;13328;13329;13330;13331;13332;13333;13334;13335;13336;13337;13338;13339;13340;13341;13342;13343;13344;13345;13346;13347;29007;29008;29009;29010;30121;30122;30123;30124;30125;30126;30127;30128;30129;30130;30131;30132;30133;30134;30135;35960;35961;35962;35963;35964;48998;48999;49000;49001;49002;49003;49004;49005;49006;49007;49008;49009;49010;49011;49012;49013;55921;55922;55923;69913;69914;69915;69916;69917;69918;69919;69920;72706;72707;72708</t>
  </si>
  <si>
    <t>4603;4604;4605;4606;4607;4608;4609;11485;11486;11487;11488;11489;11490;11491;11492;11493;11494;11495;11496;11497;11498;11499;11500;11501;11502;11503;11504;11505;11506;11507;11508;11509;11510;11511;11512;11513;11514;11515;11516;11517;11518;11519;11520;11521;11522;11523;11524;11525;11526;11527;11528;11529;11530;25142;25143;26069;26070;26071;26072;26073;26074;26075;26076;26077;26078;26079;26080;26081;26082;26083;30995;30996;30997;30998;30999;41772;41773;41774;41775;41776;41777;41778;41779;41780;47004;47005;58721;58722;58723;58724;58725;58726;58727;58728;58729;61062;61063;61064</t>
  </si>
  <si>
    <t>4603;11505;25143;26070;26075;30998;30999;41775;41779;47004;47005;58727;61064</t>
  </si>
  <si>
    <t>&gt;AT5G39850.1 | Symbols:  | Ribosomal protein S4 | chr5:15950053-15951171 FORWARD LENGTH=197</t>
  </si>
  <si>
    <t>4958;9143;9688;9689;13891;14400;17216;17765;23320</t>
  </si>
  <si>
    <t>True;True;False;False;False;False;False;False;True</t>
  </si>
  <si>
    <t>5135;9448;10002;10003;14303;14822;17811;18373;24094</t>
  </si>
  <si>
    <t>21262;21263;21264;21265;21266;39109;39110;41380;41381;41382;41383;41384;41385;41386;41387;41388;41389;41390;41391;41392;41393;58848;58849;60874;60875;60876;60877;73105;73106;73107;73108;73109;73110;73111;73112;73113;75444;75445;75446;75447;75448;99204;99205;99206;99207;99208</t>
  </si>
  <si>
    <t>18351;18352;33540;33541;35510;35511;35512;35513;35514;35515;35516;35517;35518;35519;35520;35521;35522;35523;35524;35525;49406;51047;51048;61397;61398;61399;61400;61401;61402;61403;61404;61405;61406;61407;61408;61409;63303;63304;63305;63306;83612;83613;83614</t>
  </si>
  <si>
    <t>18351;33540;35521;35525;49406;51047;61405;63306;83612</t>
  </si>
  <si>
    <t>&gt;AT5G39950.1 | Symbols: ATTRX2, ATH2, ATTRXH2, TRXH2, TRX2 | thioredoxin 2 | chr5:15990885-15991881 REVERSE LENGTH=133</t>
  </si>
  <si>
    <t>4368;6500;14980</t>
  </si>
  <si>
    <t>4522;6721;15460</t>
  </si>
  <si>
    <t>18816;18817;18818;18819;27740;27741;27742;27743;63398</t>
  </si>
  <si>
    <t>16382;16383;16384;16385;24040;53192</t>
  </si>
  <si>
    <t>16384;24040;53192</t>
  </si>
  <si>
    <t>&gt;AT5G40200.1 | Symbols: DegP9 | DegP protease 9 | chr5:16070402-16073101 FORWARD LENGTH=592</t>
  </si>
  <si>
    <t>8790;9630;17761;22863</t>
  </si>
  <si>
    <t>9079;9943;18369;23620</t>
  </si>
  <si>
    <t>37421;41164;41165;75436;97214;97215;97216;97217;97218;97219;97220;97221;97222;97223;97224;97225</t>
  </si>
  <si>
    <t>32225;35324;63298;81934;81935;81936;81937;81938;81939</t>
  </si>
  <si>
    <t>32225;35324;63298;81935</t>
  </si>
  <si>
    <t>&gt;AT5G40340.1 | Symbols:  | Tudor/PWWP/MBT superfamily protein | chr5:16131654-16134680 REVERSE LENGTH=1008</t>
  </si>
  <si>
    <t>37337;37338;37339</t>
  </si>
  <si>
    <t>&gt;AT5G40370.1 | Symbols:  | Glutaredoxin family protein | chr5:16147826-16149052 REVERSE LENGTH=111;&gt;AT5G40370.2 | Symbols:  | Glutaredoxin family protein | chr5:16147826-16148900 REVERSE LENGTH=136</t>
  </si>
  <si>
    <t>111;136</t>
  </si>
  <si>
    <t>4951;14475</t>
  </si>
  <si>
    <t>5128;14899</t>
  </si>
  <si>
    <t>21232;21233;21234;21235;61248;61249;61250;61251</t>
  </si>
  <si>
    <t>18329;51399;51400;51401;51402;51403</t>
  </si>
  <si>
    <t>18329;51400</t>
  </si>
  <si>
    <t>&gt;AT5G40390.1 | Symbols: SIP1 | Raffinose synthase family protein | chr5:16161720-16165085 FORWARD LENGTH=783</t>
  </si>
  <si>
    <t>962;3756;4408;5896;8768;9951;13218;14252;14445;17100</t>
  </si>
  <si>
    <t>991;3893;4562;6100;9057;10274;13617;14668;14867;17694</t>
  </si>
  <si>
    <t>4296;4297;4298;4299;16240;16241;18971;18972;18973;25283;25284;25285;25286;37347;37348;37349;42598;42599;42600;42601;56196;56197;60256;60257;60258;61102;61103;61104;61105;72594;72595;72596;72597</t>
  </si>
  <si>
    <t>3657;3658;14179;16493;16494;16495;21948;21949;21950;32176;32177;36557;47232;50511;50512;50513;51273;51274;60968;60969;60970;60971</t>
  </si>
  <si>
    <t>3658;14179;16493;21950;32176;36557;47232;50511;51273;60968</t>
  </si>
  <si>
    <t>&gt;AT5G40480.1 | Symbols: EMB3012 | embryo defective 3012 | chr5:16213361-16223982 FORWARD LENGTH=1923</t>
  </si>
  <si>
    <t>969;7995;8034;10208;10616;11077;12239;13853;18594;19439;19838;20838;21392;23066;23269;23582</t>
  </si>
  <si>
    <t>998;8252;8293;10541;10964;11432;12615;12616;14265;19234;20103;20509;21528;22103;23833;24041;24357</t>
  </si>
  <si>
    <t>4319;4320;4321;4322;4323;34058;34059;34210;43671;43672;43673;43674;45394;45395;47387;47388;47389;52344;52345;52346;52347;58689;58690;58691;58692;79133;79134;79135;79136;79137;82808;82809;82810;82811;84416;84417;84418;88515;90838;90839;90840;90841;90842;98124;98125;99030;99031;100365;100366;100367;100368</t>
  </si>
  <si>
    <t>3675;3676;3677;29381;29501;37482;37483;37484;37485;38941;40548;40549;40550;44185;44186;44187;49272;66376;66377;69627;69628;69629;69630;69631;70973;70974;74426;76489;76490;82681;82682;83480;84692;84693</t>
  </si>
  <si>
    <t>3675;29381;29501;37482;38941;40548;44185;49272;66377;69630;70973;74426;76490;82682;83480;84693</t>
  </si>
  <si>
    <t>&gt;AT5G40490.1 | Symbols:  | RNA-binding (RRM/RBD/RNP motifs) family protein | chr5:16225483-16227423 FORWARD LENGTH=423</t>
  </si>
  <si>
    <t>&gt;AT5G40510.1 | Symbols:  | Sucrase/ferredoxin-like family protein | chr5:16229277-16230798 FORWARD LENGTH=333</t>
  </si>
  <si>
    <t>7880;10866;20966;24258</t>
  </si>
  <si>
    <t>8129;11217;21664;25056</t>
  </si>
  <si>
    <t>33601;33602;46512;46513;46514;46515;89043;89044;89045;89046;89047;89048;89049;103323;103324</t>
  </si>
  <si>
    <t>28997;39860;39861;39862;39863;74935;74936;87138</t>
  </si>
  <si>
    <t>28997;39860;74935;87138</t>
  </si>
  <si>
    <t>&gt;AT5G40580.3 | Symbols: PBB2 | 20S proteasome beta subunit PBB2 | chr5:16248511-16250451 REVERSE LENGTH=268;&gt;AT5G40580.2 | Symbols: PBB2 | 20S proteasome beta subunit PBB2 | chr5:16248511-16250451 REVERSE LENGTH=274;&gt;AT5G40580.1 | Symbols: PBB2 | 20S proteasome beta subunit PBB2 | chr5:16248511-16250451 REVERSE LENGTH=274;&gt;AT3G27430.3 | Symbols: PBB1 | N-terminal nucleophile aminohydrolases (Ntn hydrolases) superfamily protein | chr3:10152910-10155052 FORWARD LENGTH=267;&gt;AT3G27430.2 | Symbols: PBB1 | N-terminal nucleophile aminohydrolases (Ntn hydrolases) superfamily protein | chr3:10152910-10155052 FORWARD LENGTH=273;&gt;AT3G27430.1 | Symbols: PBB1 | N-terminal nucleophile aminohydrolases (Ntn hydrolases) superfamily protein | chr3:10152910-10155036 FORWARD LENGTH=267</t>
  </si>
  <si>
    <t>4;4;4;3;3;2</t>
  </si>
  <si>
    <t>&gt;AT5G40580.3 | Symbols: PBB2 | 20S proteasome beta subunit PBB2 | chr5:16248511-16250451 REVERSE LENGTH=268;&gt;AT5G40580.2 | Symbols: PBB2 | 20S proteasome beta subunit PBB2 | chr5:16248511-16250451 REVERSE LENGTH=274;&gt;AT5G40580.1 | Symbols: PBB2 | 20S prote</t>
  </si>
  <si>
    <t>268;274;274;267;273;267</t>
  </si>
  <si>
    <t>1885;10898;16475;23844</t>
  </si>
  <si>
    <t>1958;11250;17051;24631</t>
  </si>
  <si>
    <t>8319;8320;8321;46644;46645;46646;46647;69945;69946;69947;69948;69949;101569</t>
  </si>
  <si>
    <t>7092;39944;58750;58751;85691</t>
  </si>
  <si>
    <t>7092;39944;58750;85691</t>
  </si>
  <si>
    <t>&gt;AT5G40610.1 | Symbols:  | NAD-dependent glycerol-3-phosphate dehydrogenase family protein | chr5:16265071-16267258 REVERSE LENGTH=400</t>
  </si>
  <si>
    <t>58715;58716</t>
  </si>
  <si>
    <t>&gt;AT5G40660.1 | Symbols:  | ATP12 protein-related | chr5:16283650-16285161 REVERSE LENGTH=325</t>
  </si>
  <si>
    <t>2041;15533</t>
  </si>
  <si>
    <t>2118;16072</t>
  </si>
  <si>
    <t>8999;65851;65852;65853</t>
  </si>
  <si>
    <t>7703;55208</t>
  </si>
  <si>
    <t>&gt;AT5G40670.1 | Symbols:  | PQ-loop repeat family protein / transmembrane family protein | chr5:16285968-16287591 FORWARD LENGTH=270</t>
  </si>
  <si>
    <t>82111;82112;82113;82114;82115;82116;82117</t>
  </si>
  <si>
    <t>69041;69042;69043;69044;69045;69046</t>
  </si>
  <si>
    <t>&gt;AT5G40760.1 | Symbols: G6PD6 | glucose-6-phosphate dehydrogenase 6 | chr5:16311284-16314556 FORWARD LENGTH=515</t>
  </si>
  <si>
    <t>2607;3157;3372;5057;8672;11100;13864;16958;18150;21769;24843;25035</t>
  </si>
  <si>
    <t>True;True;True;False;False;False;False;True;False;True;True;True</t>
  </si>
  <si>
    <t>2701;3271;3500;5236;8955;11456;14276;17552;18779;22488;25666;25861</t>
  </si>
  <si>
    <t>11399;11400;13732;13733;13734;13735;13736;13737;13738;13739;14707;14708;21640;21641;21642;21643;21644;36948;36949;36950;36951;47488;47489;47490;47491;47492;58731;58732;58733;58734;72041;72042;72043;72044;77043;77044;77045;92579;105828;105829;105830;105831;106655;106656;106657;106658</t>
  </si>
  <si>
    <t>9822;9823;11852;11853;11854;11855;11856;11857;11858;11859;11860;12774;18646;18647;18648;18649;18650;31872;31873;31874;40632;40633;40634;40635;49315;49316;49317;49318;60549;64532;78050;89306;89307;89308;89970;89971;89972;89973;89974</t>
  </si>
  <si>
    <t>9822;11853;12774;18649;31874;40632;49317;60549;64532;78050;89307;89972</t>
  </si>
  <si>
    <t>&gt;AT5G40770.1 | Symbols: ATPHB3, PHB3 | prohibitin 3 | chr5:16315589-16316621 REVERSE LENGTH=277;&gt;AT5G14300.1 | Symbols: ATPHB5, PHB5 | prohibitin 5 | chr5:4613102-4614023 FORWARD LENGTH=249</t>
  </si>
  <si>
    <t>&gt;AT5G40770.1 | Symbols: ATPHB3, PHB3 | prohibitin 3 | chr5:16315589-16316621 REVERSE LENGTH=277</t>
  </si>
  <si>
    <t>277;249</t>
  </si>
  <si>
    <t>69;426;713;2052;2189;2190;3262;4610;8284;8509;13778;17487;19329;20671;22789;22849</t>
  </si>
  <si>
    <t>71;436;733;2130;2273;2274;3381;3382;4777;8553;8787;14189;18091;19992;19993;21357;23545;23605</t>
  </si>
  <si>
    <t>291;292;293;294;295;296;297;298;299;300;301;302;303;304;305;306;307;308;309;1924;1925;1926;1927;1928;1929;1930;1931;3219;3220;9042;9043;9044;9045;9664;9665;9666;9667;9668;9669;9670;14203;14204;14205;14206;14207;14208;14209;14210;19891;19892;19893;19894;35224;35225;35226;35227;35228;36160;36161;36162;36163;36164;36165;58410;58411;58412;58413;58414;58415;74310;74311;82344;82345;82346;82347;82348;82349;87792;87793;87794;87795;87796;87797;87798;87799;96913;96914;96915;96916;97152;97153;97154;97155</t>
  </si>
  <si>
    <t>277;278;279;280;281;282;283;284;285;286;287;288;289;290;291;292;293;294;295;296;297;298;1690;1691;1692;1693;1694;1695;1696;1697;1698;1699;1700;1701;2829;7739;8238;8239;8240;8241;8242;8243;12292;12293;12294;12295;12296;12297;12298;12299;12300;17268;17269;30358;30359;30360;30361;30362;30363;30364;30365;30366;30367;31163;31164;49082;49083;49084;49085;49086;49087;62455;69241;69242;69243;69244;73783;73784;73785;73786;73787;81672;81673;81674;81675;81676;81677;81678;81884;81885;81886</t>
  </si>
  <si>
    <t>279;1690;2829;7739;8239;8243;12297;17269;30362;31163;49083;62455;69243;73787;81673;81886</t>
  </si>
  <si>
    <t>576;863;864</t>
  </si>
  <si>
    <t>51;92;271</t>
  </si>
  <si>
    <t>&gt;AT5G40810.2 | Symbols:  | Cytochrome C1 family | chr5:16340670-16342327 FORWARD LENGTH=260;&gt;AT5G40810.1 | Symbols:  | Cytochrome C1 family | chr5:16340200-16342327 FORWARD LENGTH=307</t>
  </si>
  <si>
    <t>260;307</t>
  </si>
  <si>
    <t>1373;3301;3448;3857;4475;13614;13972;15073</t>
  </si>
  <si>
    <t>False;False;False;True;False;True;True;True</t>
  </si>
  <si>
    <t>1412;1413;3422;3577;3997;3998;4632;4633;14022;14385;15568;15569</t>
  </si>
  <si>
    <t>6051;6052;6053;6054;6055;6056;6057;14344;14345;14346;14991;14992;14993;14994;16654;16655;16656;16657;16658;16659;19238;19239;19240;19241;19242;19243;19244;19245;19246;19247;19248;19249;57744;57745;57746;57747;57748;57749;59157;59158;59159;59160;63819;63820;63821;63822;63823;63824;63825</t>
  </si>
  <si>
    <t>5145;5146;5147;5148;5149;5150;5151;5152;5153;5154;5155;12433;12434;12435;12436;12437;12438;12439;12440;13033;13034;13035;13036;13037;13038;13039;13040;13041;14503;14504;14505;14506;14507;16690;16691;16692;16693;16694;16695;16696;16697;16698;16699;16700;16701;16702;16703;16704;48560;48561;49604;49605;49606;53529;53530;53531;53532;53533;53534;53535;53536</t>
  </si>
  <si>
    <t>5154;12433;13034;14506;16700;48560;49604;53533</t>
  </si>
  <si>
    <t>572;574;865;866</t>
  </si>
  <si>
    <t>83;179;182;217</t>
  </si>
  <si>
    <t>&gt;AT5G40870.1 | Symbols: ATUK/UPRT1, UKL1, UK/UPRT1 | uridine kinase/uracil phosphoribosyltransferase 1 | chr5:16375021-16378384 FORWARD LENGTH=486</t>
  </si>
  <si>
    <t>5958;6922;8769;14544;18469;22471;23264;24238</t>
  </si>
  <si>
    <t>6163;7150;9058;14969;19105;23219;24036;25035</t>
  </si>
  <si>
    <t>25575;29431;29432;37350;61557;61558;61559;61560;61561;78503;78504;78505;95585;95586;95587;95588;99015;99016;103251;103252</t>
  </si>
  <si>
    <t>22233;25510;32178;51693;51694;65779;65780;80592;80593;80594;80595;83468;83469;87079;87080</t>
  </si>
  <si>
    <t>22233;25510;32178;51694;65779;80594;83468;87079</t>
  </si>
  <si>
    <t>&gt;AT5G40890.1 | Symbols: ATCLC-A, CLC-A, CLCA, ATCLCA | chloride channel A | chr5:16381645-16384999 REVERSE LENGTH=775;&gt;AT5G40890.2 | Symbols: ATCLC-A, CLC-A, CLCA, ATCLCA | chloride channel A | chr5:16381645-16383821 REVERSE LENGTH=643</t>
  </si>
  <si>
    <t>775;643</t>
  </si>
  <si>
    <t>6837;7854;8973;10587;11000;16304;21684;23393</t>
  </si>
  <si>
    <t>7062;8103;9269;10935;11352;16875;22401;24167</t>
  </si>
  <si>
    <t>29042;29043;33503;33504;33505;33506;38353;38354;38355;38356;45280;45281;45282;45283;45284;47032;47033;47034;47035;69252;69253;69254;69255;69256;92088;92089;92090;92091;99522;99523;99524;99525;99526;99527;99528;99529</t>
  </si>
  <si>
    <t>25172;25173;28907;28908;28909;28910;32983;32984;32985;38854;38855;38856;40250;40251;58193;58194;58195;77648;77649;83900;83901;83902;83903;83904;83905;83906</t>
  </si>
  <si>
    <t>25172;28908;32985;38855;40250;58194;77649;83906</t>
  </si>
  <si>
    <t>&gt;AT5G40930.1 | Symbols: TOM20-4 | translocase of outer membrane 20-4 | chr5:16404523-16405825 FORWARD LENGTH=187</t>
  </si>
  <si>
    <t>6809;6810;6811;6812</t>
  </si>
  <si>
    <t>5787;5788;5789</t>
  </si>
  <si>
    <t>&gt;AT5G41040.2 | Symbols:  | HXXXD-type acyl-transferase family protein | chr5:16431582-16433086 FORWARD LENGTH=441;&gt;AT5G41040.1 | Symbols:  | HXXXD-type acyl-transferase family protein | chr5:16431448-16433086 FORWARD LENGTH=457</t>
  </si>
  <si>
    <t>441;457</t>
  </si>
  <si>
    <t>7862;9616</t>
  </si>
  <si>
    <t>8111;9929</t>
  </si>
  <si>
    <t>33536;33537;41102</t>
  </si>
  <si>
    <t>28939;28940;35263</t>
  </si>
  <si>
    <t>28939;35263</t>
  </si>
  <si>
    <t>&gt;AT5G41120.1 | Symbols:  | Esterase/lipase/thioesterase family protein | chr5:16455312-16459198 REVERSE LENGTH=684</t>
  </si>
  <si>
    <t>67231;67232</t>
  </si>
  <si>
    <t>&gt;AT5G41210.1 | Symbols: ATGSTT1, GST10, GSTT1 | glutathione S-transferase THETA 1 | chr5:16492550-16493884 REVERSE LENGTH=245;&gt;AT5G41240.1 | Symbols: ATGSTT2, GST10B, GSTT2 | glutathione S-transferase THETA 2 | chr5:16498293-16500811 REVERSE LENGTH=591</t>
  </si>
  <si>
    <t>&gt;AT5G41210.1 | Symbols: ATGSTT1, GST10, GSTT1 | glutathione S-transferase THETA 1 | chr5:16492550-16493884 REVERSE LENGTH=245</t>
  </si>
  <si>
    <t>245;591</t>
  </si>
  <si>
    <t>11774;19079;22986;23076</t>
  </si>
  <si>
    <t>12141;19731;23749;23844</t>
  </si>
  <si>
    <t>50456;50457;81332;81333;81334;97772;98162;98163;98164;98165</t>
  </si>
  <si>
    <t>42729;68436;68437;68438;82360;82711;82712</t>
  </si>
  <si>
    <t>42729;68438;82360;82711</t>
  </si>
  <si>
    <t>&gt;AT5G41260.1 | Symbols:  | Protein kinase protein with tetratricopeptide repeat domain | chr5:16503997-16506970 FORWARD LENGTH=487;&gt;AT5G59010.1 | Symbols:  | Protein kinase protein with tetratricopeptide repeat domain | chr5:23820578-23823099 REVERSE LENGTH=489;&gt;AT5G59010.2 | Symbols:  | Protein kinase protein with tetratricopeptide repeat domain | chr5:23820578-23822499 REVERSE LENGTH=359</t>
  </si>
  <si>
    <t>&gt;AT5G41260.1 | Symbols:  | Protein kinase protein with tetratricopeptide repeat domain | chr5:16503997-16506970 FORWARD LENGTH=487;&gt;AT5G59010.1 | Symbols:  | Protein kinase protein with tetratricopeptide repeat domain | chr5:23820578-23823099 REVERSE LENGTH=489</t>
  </si>
  <si>
    <t>8;4;3</t>
  </si>
  <si>
    <t>&gt;AT5G41260.1 | Symbols:  | Protein kinase protein with tetratricopeptide repeat domain | chr5:16503997-16506970 FORWARD LENGTH=487;&gt;AT5G59010.1 | Symbols:  | Protein kinase protein with tetratricopeptide repeat domain | chr5:23820578-23823099 REVERSE LENGT</t>
  </si>
  <si>
    <t>487;489;359</t>
  </si>
  <si>
    <t>1366;8908;13178;15407;16918;19115;20001;22665</t>
  </si>
  <si>
    <t>False;False;True;True;False;True;False;True</t>
  </si>
  <si>
    <t>1405;9201;13577;15940;17509;19767;20673;23420</t>
  </si>
  <si>
    <t>6026;6027;6028;6029;37886;37887;37888;56036;56037;65332;71881;71882;81466;81467;81468;81469;85069;85070;85071;85072;96406;96407</t>
  </si>
  <si>
    <t>5135;5136;32560;32561;32562;47086;54779;60430;68557;68558;68559;71513;71514;71515;71516;71517;81240</t>
  </si>
  <si>
    <t>5135;32562;47086;54779;60430;68557;71517;81240</t>
  </si>
  <si>
    <t>&gt;AT5G41520.1 | Symbols:  | RNA binding Plectin/S10 domain-containing protein | chr5:16609377-16610583 REVERSE LENGTH=180;&gt;AT5G41520.2 | Symbols:  | RNA binding Plectin/S10 domain-containing protein | chr5:16609377-16610203 REVERSE LENGTH=134</t>
  </si>
  <si>
    <t>&gt;AT5G41520.1 | Symbols:  | RNA binding Plectin/S10 domain-containing protein | chr5:16609377-16610583 REVERSE LENGTH=180</t>
  </si>
  <si>
    <t>180;134</t>
  </si>
  <si>
    <t>628;2771;11283;14989;14990;21523</t>
  </si>
  <si>
    <t>646;2871;11640;15470;15471;15472;22236</t>
  </si>
  <si>
    <t>2765;2766;2767;2768;12131;12132;12133;12134;12135;12136;12137;12138;48242;48243;48244;48245;48246;48247;48248;48249;48250;48251;48252;48253;63428;63429;63430;63431;63432;63433;63434;63435;91390;91391;91392;91393;91394;91395;91396;91397;91398;91399;91400;91401;91402;91403;91404</t>
  </si>
  <si>
    <t>2394;2395;2396;10492;10493;10494;10495;10496;10497;10498;10499;10500;10501;10502;10503;10504;10505;10506;10507;41237;41238;41239;41240;41241;41242;41243;41244;53218;53219;53220;53221;77030;77031;77032;77033;77034;77035;77036;77037;77038;77039;77040;77041;77042;77043;77044;77045;77046</t>
  </si>
  <si>
    <t>2396;10502;41241;53220;53221;77040</t>
  </si>
  <si>
    <t>&gt;AT5G41600.1 | Symbols: BTI3, RTNLB4 | VIRB2-interacting protein 3 | chr5:16636230-16637472 FORWARD LENGTH=257</t>
  </si>
  <si>
    <t>11695;16495;19720;24377</t>
  </si>
  <si>
    <t>12058;17072;20388;25181</t>
  </si>
  <si>
    <t>50097;50098;50099;50100;70047;70048;83906;83907;83908;83909;83910;83911;83912;83913;103794;103795;103796;103797</t>
  </si>
  <si>
    <t>42506;42507;58838;70548;70549;70550;70551;70552;70553;70554;70555;70556;87536;87537;87538</t>
  </si>
  <si>
    <t>42506;58838;70556;87537</t>
  </si>
  <si>
    <t>&gt;AT5G41670.2 | Symbols:  | 6-phosphogluconate dehydrogenase family protein | chr5:16665647-16667110 REVERSE LENGTH=487;&gt;AT5G41670.1 | Symbols:  | 6-phosphogluconate dehydrogenase family protein | chr5:16665647-16667110 REVERSE LENGTH=487</t>
  </si>
  <si>
    <t>487;487</t>
  </si>
  <si>
    <t>630;2797;3162;7377;7840;8604;9382;9830;10968;13588;13758;14877;15275;15614;16093;16347;20216;21563;22539;22635;22636;24179;24703</t>
  </si>
  <si>
    <t>648;2897;3276;7615;8089;8885;8886;9693;10145;11320;13996;14169;15336;15800;15801;16156;16657;16920;20893;22277;23290;23389;23390;24976;25516</t>
  </si>
  <si>
    <t>2772;12220;12221;12222;12223;13756;13757;13758;13759;31337;31338;31339;31340;31341;33457;33458;36684;36685;36686;36687;36688;36689;36690;36691;36692;36693;36694;36695;40097;40098;40099;40100;40101;40102;42071;42072;42073;42074;42075;42076;42077;42078;46907;46908;57630;57631;57632;57633;57634;57635;58332;58333;58334;58335;58336;62916;62917;64750;64751;64752;64753;64754;64755;64756;64757;64758;64759;66170;66171;66172;68436;69453;69454;69455;69456;69457;69458;69459;69460;85885;85886;85887;85888;85889;85890;85891;85892;85893;85894;85895;85896;91566;91567;91568;91569;91570;91571;91572;91573;95880;95881;95882;95883;95884;95885;95886;95887;95888;96302;96303;96304;96305;96306;96307;96308;96309;96310;102984;102985;102986;102987;102988;102989;105185;105186;105187;105188;105189;105190;105191;105192;105193</t>
  </si>
  <si>
    <t>2398;10582;10583;11877;11878;11879;27064;27065;27066;27067;27068;27069;27070;27071;28867;28868;31641;31642;31643;31644;31645;31646;31647;31648;31649;31650;31651;34360;34361;34362;34363;34364;36171;36172;36173;36174;36175;36176;40154;48433;48434;48435;48436;48437;48438;48439;48440;48441;48442;48443;48444;48445;49017;49018;49019;49020;49021;52823;54285;54286;54287;54288;54289;54290;54291;54292;55471;55472;57511;57512;58337;58338;58339;58340;58341;58342;58343;58344;58345;58346;58347;58348;58349;58350;58351;58352;72155;72156;72157;72158;72159;72160;77227;77228;77229;77230;77231;77232;77233;77234;77235;77236;77237;77238;80830;80831;80832;80833;81155;81156;81157;81158;81159;81160;81161;81162;81163;81164;86873;86874;86875;88747;88748;88749;88750;88751</t>
  </si>
  <si>
    <t>2398;10583;11877;27070;28867;31647;34363;36172;40154;48442;49017;52823;54289;55472;57511;58350;72157;77234;80831;81155;81157;86875;88751</t>
  </si>
  <si>
    <t>229;230;868</t>
  </si>
  <si>
    <t>189;199;369</t>
  </si>
  <si>
    <t>&gt;AT5G41770.1 | Symbols:  | crooked neck protein, putative / cell cycle protein, putative | chr5:16718021-16720936 FORWARD LENGTH=705</t>
  </si>
  <si>
    <t>6669;24580</t>
  </si>
  <si>
    <t>6890;25389</t>
  </si>
  <si>
    <t>28364;28365;104686;104687</t>
  </si>
  <si>
    <t>24571;88322;88323</t>
  </si>
  <si>
    <t>24571;88322</t>
  </si>
  <si>
    <t>&gt;AT5G41790.1 | Symbols: CIP1 | COP1-interactive protein 1 | chr5:16727530-16732391 FORWARD LENGTH=1586</t>
  </si>
  <si>
    <t>10104;10263;15933;19077</t>
  </si>
  <si>
    <t>10434;10598;16487;19729</t>
  </si>
  <si>
    <t>43261;43861;43862;43863;67581;67582;67583;67584;81326;81327</t>
  </si>
  <si>
    <t>37113;37611;56634;68431</t>
  </si>
  <si>
    <t>&gt;AT5G41950.1 | Symbols:  | Tetratricopeptide repeat (TPR)-like superfamily protein | chr5:16785825-16789360 FORWARD LENGTH=565</t>
  </si>
  <si>
    <t>490;1007;3971;5347;13296;14578;19154;22312</t>
  </si>
  <si>
    <t>501;1037;4115;5538;13695;15003;19808;23049</t>
  </si>
  <si>
    <t>2160;2161;2162;2163;4480;4481;4482;4483;17152;17153;17154;17155;17156;22825;22826;22827;56499;56500;56501;56502;56503;61704;81636;81637;81638;81639;94858;94859;94860;94861;94862;94863;94864;94865</t>
  </si>
  <si>
    <t>1866;1867;1868;1869;3810;15026;15027;15028;15029;19642;19643;19644;47459;47460;47461;51803;68666;68667;68668;80007;80008;80009;80010;80011;80012;80013</t>
  </si>
  <si>
    <t>1868;3810;15029;19642;47460;51803;68668;80011</t>
  </si>
  <si>
    <t>&gt;AT5G41970.1 | Symbols:  | Metal-dependent protein hydrolase | chr5:16791198-16792961 FORWARD LENGTH=373</t>
  </si>
  <si>
    <t>4975;6334;12769;13512;18405;23242;23980;25021</t>
  </si>
  <si>
    <t>5152;6548;13161;13920;19039;24014;24772;25847</t>
  </si>
  <si>
    <t>21318;21319;21320;21321;21322;21323;27115;54417;57316;78217;78218;78219;78220;98925;98926;98927;98928;102105;102106;106591;106592;106593;106594</t>
  </si>
  <si>
    <t>18386;18387;18388;18389;23529;45876;48136;65545;65546;83400;83401;86139;86140;89921;89922</t>
  </si>
  <si>
    <t>18387;23529;45876;48136;65545;83401;86139;89921</t>
  </si>
  <si>
    <t>&gt;AT5G42000.2 | Symbols:  | ORMDL family protein | chr5:16799455-16799865 FORWARD LENGTH=109;&gt;AT5G42000.1 | Symbols:  | ORMDL family protein | chr5:16799455-16800681 FORWARD LENGTH=154</t>
  </si>
  <si>
    <t>109;154</t>
  </si>
  <si>
    <t>35631;35632</t>
  </si>
  <si>
    <t>&gt;AT5G42020.1 | Symbols: BIP, BIP2 | Heat shock protein 70 (Hsp 70) family protein | chr5:16807697-16810480 REVERSE LENGTH=668;&gt;AT5G42020.2 | Symbols: BIP | Heat shock protein 70 (Hsp 70) family protein | chr5:16807697-16810480 REVERSE LENGTH=613</t>
  </si>
  <si>
    <t>34;31</t>
  </si>
  <si>
    <t>668;613</t>
  </si>
  <si>
    <t>1314;1377;1709;2486;2577;2726;2845;3011;3969;3970;4038;4039;5470;5622;5970;6007;8520;9996;9997;10051;10902;11581;11894;11895;12996;14110;14483;15017;15375;15601;18491;19389;21959;22131</t>
  </si>
  <si>
    <t>False;False;False;False;False;False;False;False;False;False;False;False;False;False;True;False;False;False;False;False;False;False;False;False;False;False;False;False;False;False;True;False;True;False</t>
  </si>
  <si>
    <t>1351;1418;1774;2577;2671;2823;2945;3119;4113;4114;4184;4185;5663;5820;6175;6215;8799;10321;10322;10379;11254;11943;12262;12263;13393;14525;14907;15501;15502;15907;16142;19127;20053;22679;22862;22863</t>
  </si>
  <si>
    <t>5773;5774;5775;6074;6075;6076;7523;7524;7525;7526;7527;7528;7529;7530;10822;10823;10824;10825;10826;11292;11293;11294;11295;11296;11297;11936;11937;11938;11939;12397;12398;12399;12400;13119;13120;13121;13122;17143;17144;17145;17146;17147;17148;17149;17150;17151;17467;17468;17469;17470;17471;17472;17473;17474;17475;17476;23307;23308;23309;23310;23988;23989;23990;23991;23992;23993;23994;25620;25621;25622;25623;25816;25817;25818;25819;25820;25821;25822;25823;25824;36231;36232;36233;42809;42810;42811;42812;42813;42814;42815;42816;42817;42818;42819;42820;42821;42822;42823;42824;42825;42826;42827;42828;42829;42830;43037;43038;43039;43040;43041;43042;43043;43044;43045;46660;46661;46662;46663;49614;49615;50943;50944;50945;50946;50947;50948;50949;50950;50951;50952;50953;50954;50955;55337;55338;55339;55340;55341;55342;55343;55344;59678;59679;59680;59681;59682;59683;61272;61273;61274;61275;63530;63531;63532;63533;63534;63535;63536;63537;63538;63539;63540;65190;65191;65192;65193;66117;66118;66119;66120;78724;78725;78726;78727;82602;82603;82604;82605;82606;93346;93347;93348;93349;93350;93351;93352;93353;93354;93355;93356;93357;93358;93359;93360;93361;93362;93363;94153;94154;94155;94156;94157</t>
  </si>
  <si>
    <t>4912;4913;4914;5165;5166;6396;6397;6398;6399;6400;6401;6402;9227;9228;9229;9230;9231;9232;9233;9234;9235;9236;9733;9734;9735;9736;9737;9738;10325;10326;10327;10328;10731;11313;11314;11315;15019;15020;15021;15022;15023;15024;15025;15272;15273;15274;15275;15276;15277;15278;15279;15280;15281;15282;20016;20017;20626;20627;20628;20629;20630;22260;22261;22262;22263;22264;22265;22266;22267;22268;22467;22468;22469;22470;22471;22472;22473;22474;22475;31219;31220;36710;36711;36712;36713;36714;36715;36716;36717;36718;36719;36720;36721;36722;36723;36724;36725;36726;36727;36728;36729;36730;36731;36732;36733;36734;36735;36736;36737;36738;36739;36740;36741;36742;36743;36744;36745;36746;36747;36748;36749;36750;36751;36752;36753;36754;36755;36756;36757;36758;36759;36943;36944;36945;36946;36947;36948;36949;36950;36951;36952;36953;39953;39954;39955;39956;39957;39958;39959;39960;39961;39962;42166;43058;43059;43060;43061;43062;43063;43064;43065;43066;43067;46553;46554;46555;46556;46557;46558;46559;46560;50027;50028;50029;50030;51419;51420;51421;51422;53296;53297;53298;53299;53300;53301;53302;53303;54640;54641;54642;54643;54644;54645;54646;55431;55432;66076;69473;69474;69475;78678;78679;78680;78681;78682;78683;78684;78685;78686;78687;78688;78689;78690;78691;78692;78693;78694;78695;78696;78697;79437;79438;79439;79440;79441;79442;79443;79444;79445;79446;79447;79448</t>
  </si>
  <si>
    <t>4912;5165;6398;9228;9736;10327;10731;11313;15019;15022;15272;15275;20017;20626;22268;22472;31219;36718;36754;36951;39961;42166;43058;43065;46560;50029;51422;53302;54646;55432;66076;69475;78680;79444</t>
  </si>
  <si>
    <t>&gt;AT5G42080.1 | Symbols: ADL1, ADL1A, AG68, DRP1A, RSW9, DL1 | dynamin-like protein | chr5:16820661-16824536 REVERSE LENGTH=610;&gt;AT5G42080.3 | Symbols: DL1 | dynamin-like protein | chr5:16820661-16824536 REVERSE LENGTH=604;&gt;AT5G42080.2 | Symbols: ADL1, ADL1A, AG68, DRP1A, DL1 | dynamin-like protein | chr5:16821564-16824536 REVERSE LENGTH=429</t>
  </si>
  <si>
    <t>28;27;20</t>
  </si>
  <si>
    <t>25;24;18</t>
  </si>
  <si>
    <t>&gt;AT5G42080.1 | Symbols: ADL1, ADL1A, AG68, DRP1A, RSW9, DL1 | dynamin-like protein | chr5:16820661-16824536 REVERSE LENGTH=610;&gt;AT5G42080.3 | Symbols: DL1 | dynamin-like protein | chr5:16820661-16824536 REVERSE LENGTH=604;&gt;AT5G42080.2 | Symbols: ADL1, ADL1</t>
  </si>
  <si>
    <t>610;604;429</t>
  </si>
  <si>
    <t>176;271;4719;5785;5797;6802;7484;8041;8330;10480;11325;11582;12660;12845;14133;14530;14865;17117;17855;18953;19866;19971;20368;21376;21751;22043;23968;24749</t>
  </si>
  <si>
    <t>183;279;4889;5986;5998;7027;7726;8300;8601;10826;11683;11944;13049;13239;14548;14549;14955;15323;17711;18468;19604;20537;20643;21048;22084;22470;22770;24760;25568</t>
  </si>
  <si>
    <t>797;1257;1258;1259;1260;20331;20332;20333;20334;24805;24806;24807;24808;24809;24852;24853;24854;24855;24856;28923;28924;28925;28926;31834;31835;31836;31837;31838;31839;31840;31841;31842;31843;34249;34250;34251;34252;35410;35411;44807;44808;44809;44810;44811;48474;48475;48476;49616;49617;49618;49619;49620;49621;49622;49623;54000;54001;54002;54003;54004;54005;54726;59799;59800;59801;59802;59803;59804;61496;61497;61498;61499;61500;61501;61502;61503;62866;62867;62868;62869;72678;72679;75824;75825;80836;80837;84513;84514;84515;84516;84517;84518;84943;84944;86460;86461;86462;86463;90742;90743;90744;90745;90746;92499;92500;92501;92502;93769;93770;93771;93772;93773;102057;102058;102059;102060;105375;105376;105377;105378</t>
  </si>
  <si>
    <t>694;1116;1117;17620;17621;21554;21555;21586;21587;21588;25067;25068;27492;27493;27494;27495;27496;27497;27498;29523;29524;29525;30527;30528;38402;38403;38404;38405;38406;41392;41393;42167;42168;42169;42170;45588;45589;45590;45591;46101;50156;50157;50158;50159;50160;50161;51635;51636;51637;51638;51639;51640;51641;51642;52794;61048;63573;67966;71051;71052;71053;71411;71412;72646;76400;76401;76402;76403;76404;77980;77981;79097;79098;79099;79100;79101;79102;86094;86095;86096;86097;86098;88909</t>
  </si>
  <si>
    <t>694;1117;17620;21555;21588;25067;27495;29523;30527;38402;41392;42170;45590;46101;50160;51635;52794;61048;63573;67966;71052;71411;72646;76401;77981;79101;86097;88909</t>
  </si>
  <si>
    <t>&gt;AT5G42090.1 | Symbols:  | Lung seven transmembrane receptor family protein | chr5:16826830-16828149 FORWARD LENGTH=439</t>
  </si>
  <si>
    <t>1243;9149;11136;18119;22197</t>
  </si>
  <si>
    <t>1279;9454;11493;18746;22929</t>
  </si>
  <si>
    <t>5505;39131;39132;47632;47633;47634;47635;76903;76904;76905;76906;76907;76908;76909;76910;76911;76912;94391</t>
  </si>
  <si>
    <t>4701;33554;40745;40746;40747;40748;64416;64417;64418;64419;64420;79645</t>
  </si>
  <si>
    <t>4701;33554;40747;64419;79645</t>
  </si>
  <si>
    <t>&gt;AT5G42100.2 | Symbols: ATBG_PPAP, ATBG_PAP | beta-1,3-glucanase_putative | chr5:16829897-16831168 REVERSE LENGTH=423;&gt;AT5G42100.1 | Symbols: ATBG_PPAP, ATBG_PAP, BG_PPAP | beta-1,3-glucanase_putative | chr5:16829460-16831168 REVERSE LENGTH=425</t>
  </si>
  <si>
    <t>423;425</t>
  </si>
  <si>
    <t>&gt;AT5G42150.1 | Symbols:  | Glutathione S-transferase family protein | chr5:16846247-16847909 FORWARD LENGTH=315</t>
  </si>
  <si>
    <t>143;14867;23706</t>
  </si>
  <si>
    <t>149;15325;24487</t>
  </si>
  <si>
    <t>646;647;648;649;62878;62879;62880;100972;100973;100974;100975</t>
  </si>
  <si>
    <t>569;570;571;572;573;574;575;576;52798;85218;85219;85220</t>
  </si>
  <si>
    <t>570;52798;85218</t>
  </si>
  <si>
    <t>&gt;AT5G42180.1 | Symbols:  | Peroxidase superfamily protein | chr5:16852702-16854021 FORWARD LENGTH=317</t>
  </si>
  <si>
    <t>14958;18900</t>
  </si>
  <si>
    <t>15433;19550</t>
  </si>
  <si>
    <t>63294;63295;80626</t>
  </si>
  <si>
    <t>53128;67793</t>
  </si>
  <si>
    <t>&gt;AT5G42220.1 | Symbols:  | Ubiquitin-like superfamily protein | chr5:16872962-16877455 FORWARD LENGTH=879</t>
  </si>
  <si>
    <t>53043;53044</t>
  </si>
  <si>
    <t>&gt;AT5G42240.1 | Symbols: scpl42 | serine carboxypeptidase-like 42 | chr5:16888717-16890931 FORWARD LENGTH=473</t>
  </si>
  <si>
    <t>89219;89220</t>
  </si>
  <si>
    <t>&gt;AT5G42250.1 | Symbols:  | Zinc-binding alcohol dehydrogenase family protein | chr5:16894087-16897450 FORWARD LENGTH=390</t>
  </si>
  <si>
    <t>664;6003;6218;10152;10205;11238</t>
  </si>
  <si>
    <t>683;6210;6429;10482;10537;11595</t>
  </si>
  <si>
    <t>2976;2977;2978;2979;2980;2981;2982;25797;25798;25799;26636;26637;26638;26639;43430;43431;43432;43433;43434;43435;43436;43437;43655;48053;48054;48055;48056</t>
  </si>
  <si>
    <t>2623;2624;2625;2626;2627;2628;2629;22445;22446;22447;23098;23099;23100;37261;37262;37263;37264;37265;37456;41125</t>
  </si>
  <si>
    <t>2627;22445;23098;37265;37456;41125</t>
  </si>
  <si>
    <t>&gt;AT5G42270.1 | Symbols: VAR1, FTSH5 | FtsH extracellular protease family | chr5:16902659-16905102 FORWARD LENGTH=704;&gt;AT1G50250.1 | Symbols: FTSH1 | FTSH protease 1 | chr1:18614398-18616930 REVERSE LENGTH=716</t>
  </si>
  <si>
    <t>704;716</t>
  </si>
  <si>
    <t>4727;6637;8135;12075;17559;20978</t>
  </si>
  <si>
    <t>4897;6858;8396;12449;18163;21676</t>
  </si>
  <si>
    <t>20354;28258;28259;34600;34601;51706;51707;51708;51709;51710;74570;74571;74572;74573;89082;89083;89084;89085</t>
  </si>
  <si>
    <t>17637;24491;24492;29820;43674;43675;62648;62649;74960;74961;74962;74963</t>
  </si>
  <si>
    <t>17637;24492;29820;43674;62648;74960</t>
  </si>
  <si>
    <t>&gt;AT5G42390.1 | Symbols:  | Insulinase (Peptidase family M16) family protein | chr5:16945308-16952647 FORWARD LENGTH=1265</t>
  </si>
  <si>
    <t>3550;13585;17704;19051</t>
  </si>
  <si>
    <t>3682;13993;18311;19703</t>
  </si>
  <si>
    <t>15397;15398;15399;15400;57616;57617;57618;57619;75194;75195;81232</t>
  </si>
  <si>
    <t>13434;13435;13436;13437;48416;48417;48418;63139;68343</t>
  </si>
  <si>
    <t>13437;48417;63139;68343</t>
  </si>
  <si>
    <t>&gt;AT5G42570.1 | Symbols:  | B-cell receptor-associated 31-like | chr5:17021459-17022497 REVERSE LENGTH=218</t>
  </si>
  <si>
    <t>1164;13084;16165;17884;18222</t>
  </si>
  <si>
    <t>1196;13482;16732;18498;18852</t>
  </si>
  <si>
    <t>5185;5186;5187;5188;55724;55725;55726;55727;68724;68725;68726;68727;68728;68729;68730;75941;75942;77340;77341;77342;77343;77344</t>
  </si>
  <si>
    <t>4449;46854;46855;46856;57742;57743;57744;57745;57746;63657;64768;64769;64770;64771</t>
  </si>
  <si>
    <t>4449;46855;57746;63657;64768</t>
  </si>
  <si>
    <t>&gt;AT5G42590.1 | Symbols: CYP71A16 | cytochrome P450, family 71, subfamily A, polypeptide 16 | chr5:17031217-17033640 REVERSE LENGTH=497;&gt;AT5G24960.1 | Symbols: CYP71A14 | cytochrome P450, family 71, subfamily A, polypeptide 14 | chr5:8599988-8603194 REVERSE LENGTH=497</t>
  </si>
  <si>
    <t>&gt;AT5G42590.1 | Symbols: CYP71A16 | cytochrome P450, family 71, subfamily A, polypeptide 16 | chr5:17031217-17033640 REVERSE LENGTH=497</t>
  </si>
  <si>
    <t>497;497</t>
  </si>
  <si>
    <t>3298;3646;5630;8827;8867;11370;12782;12960;21923;23218</t>
  </si>
  <si>
    <t>3419;3781;5828;9116;9156;11728;13175;13357;22643;23989</t>
  </si>
  <si>
    <t>14336;14337;15761;15762;15763;15764;15765;15766;15767;15768;24016;24017;24018;24019;24020;37568;37569;37570;37571;37731;48664;48665;48666;48667;54496;54497;54498;54499;55177;55178;55179;55180;93191;93192;98827;98828;98829;98830</t>
  </si>
  <si>
    <t>12423;13742;13743;13744;13745;13746;20647;20648;32339;32340;32447;41523;45925;45926;45927;46431;46432;46433;78559;83328;83329;83330</t>
  </si>
  <si>
    <t>12423;13742;20647;32339;32447;41523;45925;46432;78559;83330</t>
  </si>
  <si>
    <t>&gt;AT5G42650.1 | Symbols: AOS, CYP74A, DDE2 | allene oxide synthase | chr5:17097803-17099359 REVERSE LENGTH=518</t>
  </si>
  <si>
    <t>3165;3303;6045;9158;9736;10148;10272;18419;22396;23012</t>
  </si>
  <si>
    <t>3279;3280;3424;6253;9463;10051;10478;10607;19053;23137;23777</t>
  </si>
  <si>
    <t>13772;13773;13774;13775;13776;13777;14353;25963;25964;25965;25966;25967;25968;39163;41570;41571;41572;41573;41574;41575;41576;41577;43418;43419;43909;78271;78272;78273;78274;95255;95256;95257;95258;97859;97860</t>
  </si>
  <si>
    <t>11888;11889;11890;11891;12447;22570;22571;22572;22573;33574;35688;35689;35690;35691;35692;37254;37638;65590;80309;80310;80311;80312;82437;82438</t>
  </si>
  <si>
    <t>11891;12447;22572;33574;35689;37254;37638;65590;80309;82438</t>
  </si>
  <si>
    <t>&gt;AT5G42720.1 | Symbols:  | Glycosyl hydrolase family 17 protein | chr5:17130535-17132763 FORWARD LENGTH=438</t>
  </si>
  <si>
    <t>7199;13293;16391;19941;23470</t>
  </si>
  <si>
    <t>7436;13692;16965;20613;24245</t>
  </si>
  <si>
    <t>30614;56483;56484;56485;56486;69634;69635;69636;69637;84818;84819;84820;99850</t>
  </si>
  <si>
    <t>26498;47451;47452;47453;58498;58499;58500;71304;71305;71306;71307;84208</t>
  </si>
  <si>
    <t>26498;47452;58500;71304;84208</t>
  </si>
  <si>
    <t>&gt;AT5G42740.1 | Symbols:  | Sugar isomerase (SIS) family protein | chr5:17136080-17140622 FORWARD LENGTH=560</t>
  </si>
  <si>
    <t>316;921;5204;6341;7124;14901;15758;19851;20397</t>
  </si>
  <si>
    <t>324;947;5393;6556;7359;15362;16303;20522;21077</t>
  </si>
  <si>
    <t>1437;1438;1439;1440;4133;4134;4135;4136;22260;27141;27142;27143;27144;30307;30308;30309;30310;30311;30312;30313;63012;63013;63014;63015;66804;66805;66806;66807;84458;84459;86583;86584;86585;86586</t>
  </si>
  <si>
    <t>1255;1256;1257;1258;3529;3530;3531;19153;23559;23560;23561;23562;26238;26239;26240;52885;52886;55990;55991;71010;71011;72769;72770;72771;72772;72773</t>
  </si>
  <si>
    <t>1258;3531;19153;23559;26240;52885;55990;71011;72770</t>
  </si>
  <si>
    <t>&gt;AT5G42790.1 | Symbols: PAF1, ATPSM30, ARS5 | proteasome alpha subunit F1 | chr5:17159270-17160975 REVERSE LENGTH=278</t>
  </si>
  <si>
    <t>1683;5529;6052;12539;14549;16184;16991;18308;18644;19535;21813;22388;22389;23098</t>
  </si>
  <si>
    <t>1747;5722;6260;12926;14974;16753;17585;18941;19289;20201;22532;23128;23129;23867</t>
  </si>
  <si>
    <t>7441;7442;7443;7444;7445;23529;23530;23531;25983;25984;25985;25986;53487;53488;53489;53490;53491;53492;61577;61578;68820;68821;68822;68823;72147;72148;72149;72150;72151;72152;77707;77708;77709;77710;77711;77712;77713;77714;77715;79457;79458;83205;92760;92761;92762;92763;92764;92765;92766;92767;95223;95224;95225;95226;95227;98257;98258</t>
  </si>
  <si>
    <t>6339;6340;6341;6342;20198;22590;22591;22592;45143;45144;45145;45146;45147;45148;45149;45150;45151;45152;45153;51707;51708;57825;57826;57827;57828;57829;57830;57831;57832;60630;60631;60632;60633;65071;65072;65073;65074;65075;65076;65077;65078;66799;69956;69957;78191;78192;80285;80286;80287;80288;80289;82785;82786</t>
  </si>
  <si>
    <t>6342;20198;22591;45149;51707;57825;60631;65078;66799;69957;78191;80285;80286;82785</t>
  </si>
  <si>
    <t>&gt;AT5G42850.2 | Symbols:  | Thioredoxin superfamily protein | chr5:17182072-17182568 REVERSE LENGTH=134;&gt;AT5G42850.1 | Symbols:  | Thioredoxin superfamily protein | chr5:17182072-17182568 REVERSE LENGTH=134</t>
  </si>
  <si>
    <t>134;134</t>
  </si>
  <si>
    <t>&gt;AT5G42870.2 | Symbols: PAH2 | phosphatidic acid phosphohydrolase 2 | chr5:17185719-17189681 REVERSE LENGTH=925;&gt;AT5G42870.1 | Symbols: ATPAH2, PAH2 | phosphatidic acid phosphohydrolase 2 | chr5:17185719-17189681 REVERSE LENGTH=930</t>
  </si>
  <si>
    <t>925;930</t>
  </si>
  <si>
    <t>1250;1325;11107</t>
  </si>
  <si>
    <t>1286;1362;11463</t>
  </si>
  <si>
    <t>5524;5525;5526;5527;5528;5529;5530;5822;5823;5824;5825;47520;47521;47522;47523;47524;47525</t>
  </si>
  <si>
    <t>4712;4713;4957;4958;4959;4960;40658;40659</t>
  </si>
  <si>
    <t>4712;4960;40658</t>
  </si>
  <si>
    <t>&gt;AT5G42960.1 | Symbols:  | unknown protein; FUNCTIONS IN: molecular_function unknown; INVOLVED IN: biological_process unknown; LOCATED IN: mitochondrion, chloroplast, plastid, chloroplast envelope; EXPRESSED IN: 24 plant structures; EXPRESSED DURING: 13 growth stages; BEST Arabidopsis thaliana protein match is: unknown protein (TAIR:AT1G45170.1); Has 30201 Blast hits to 17322 proteins in 780 species: Archae - 12; Bacteria - 1396; Metazoa - 17338; Fungi - 3422; Plants - 5037; Viruses - 0; Other Eukaryotes - 2996 (source: NCBI BLink). | chr5:17235184-17236478 FORWARD LENGTH=213</t>
  </si>
  <si>
    <t>&gt;AT5G42960.1 | Symbols:  | unknown protein; FUNCTIONS IN: molecular_function unknown; INVOLVED IN: biological_process unknown; LOCATED IN: mitochondrion, chloroplast, plastid, chloroplast envelope; EXPRESSED IN: 24 plant structures; EXPRESSED DURING: 13 gr</t>
  </si>
  <si>
    <t>6640;7015;9250;13151;16314;24978</t>
  </si>
  <si>
    <t>6861;7245;9556;13550;16885;25803</t>
  </si>
  <si>
    <t>28266;28267;28268;28269;29854;29855;29856;39553;39554;39555;39556;39557;39558;55952;55953;55954;55955;69298;69299;69300;69301;106431;106432</t>
  </si>
  <si>
    <t>24496;25854;33891;33892;33893;33894;33895;47024;47025;58231;58232;58233;89790;89791</t>
  </si>
  <si>
    <t>24496;25854;33895;47024;58232;89791</t>
  </si>
  <si>
    <t>&gt;AT5G42970.1 | Symbols: COP8, FUS4, EMB134, COP14, CSN4, FUS8, ATS4 | Proteasome component (PCI) domain protein | chr5:17237470-17240649 REVERSE LENGTH=397</t>
  </si>
  <si>
    <t>174;4605;6253;9219;12892;17042;22586</t>
  </si>
  <si>
    <t>181;4772;6464;9524;13288;17636;23338</t>
  </si>
  <si>
    <t>792;19876;26783;26784;26785;26786;39423;39424;54899;54900;54901;54902;54903;54904;54905;54906;72370;72371;72372;96084</t>
  </si>
  <si>
    <t>692;17259;23219;23220;33788;46237;46238;46239;46240;46241;46242;60780;60781;80975</t>
  </si>
  <si>
    <t>692;17259;23219;33788;46240;60781;80975</t>
  </si>
  <si>
    <t>&gt;AT5G42980.1 | Symbols: ATTRX3, ATH3, ATTRXH3, TRXH3, TRX3 | thioredoxin 3 | chr5:17242772-17243718 FORWARD LENGTH=118</t>
  </si>
  <si>
    <t>54;4251;4438;5582;6250;8946;21890;23239</t>
  </si>
  <si>
    <t>56;4403;4595;5775;6461;9240;22610;24011</t>
  </si>
  <si>
    <t>222;223;224;225;226;227;18373;18374;18375;19105;19106;19107;23733;23734;23735;23736;23737;26768;26769;26770;26771;26772;26773;38042;38043;38044;38045;93056;93057;93058;93059;93060;93061;93062;93063;93064;98914;98915;98916;98917;98918</t>
  </si>
  <si>
    <t>199;200;201;202;203;204;205;206;207;208;209;210;211;16041;16042;16594;20346;20347;20348;23200;23201;23202;23203;23204;23205;23206;23207;23208;23209;23210;23211;32668;32669;32670;32671;78442;78443;78444;78445;78446;78447;78448;78449;78450;78451;78452;78453;78454;78455;78456;78457;83393;83394;83395;83396</t>
  </si>
  <si>
    <t>210;16041;16594;20346;23203;32669;78451;83394</t>
  </si>
  <si>
    <t>&gt;AT5G43010.1 | Symbols: RPT4A | regulatory particle triple-A ATPase 4A | chr5:17248563-17251014 REVERSE LENGTH=399</t>
  </si>
  <si>
    <t>837;3932;4367;4570;5088;5391;5616;8497;8852;11472;11528;15673;19053;20770;23761;23839</t>
  </si>
  <si>
    <t>False;False;False;False;False;False;False;False;False;False;False;False;False;True;False;False</t>
  </si>
  <si>
    <t>861;4075;4521;4734;4735;5271;5583;5584;5813;5814;8775;9141;11834;11890;16217;19705;21457;24545;24626</t>
  </si>
  <si>
    <t>3773;3774;3775;3776;16984;16985;16986;16987;16988;18808;18809;18810;18811;18812;18813;18814;18815;19675;19676;19677;19678;19679;19680;21774;21775;21776;21777;22996;22997;22998;22999;23000;23001;23002;23961;23962;23963;23964;23965;23966;23967;36118;36119;36120;36121;37671;37672;37673;37674;37675;49146;49147;49148;49149;49150;49410;49411;49412;49413;66449;81236;81237;81238;81239;81240;88230;88231;88232;101231;101232;101541;101542;101543;101544</t>
  </si>
  <si>
    <t>3239;3240;3241;3242;3243;3244;14883;14884;14885;16377;16378;16379;16380;16381;17102;17103;17104;17105;17106;17107;17108;17109;18753;18754;18755;18756;19777;19778;19779;19780;19781;19782;19783;19784;19785;19786;19787;19788;19789;20602;20603;20604;20605;20606;20607;20608;20609;20610;20611;20612;31123;31124;31125;31126;31127;31128;31129;31130;32411;32412;32413;32414;41862;41863;41864;41865;42031;55705;68346;68347;68348;68349;68350;68351;74154;74155;85428;85429;85674;85675;85676</t>
  </si>
  <si>
    <t>3242;14885;16379;17104;18754;19781;20612;31127;32412;41864;42031;55705;68347;74155;85429;85674</t>
  </si>
  <si>
    <t>&gt;AT5G43060.1 | Symbols:  | Granulin repeat cysteine protease family protein | chr5:17269784-17272117 REVERSE LENGTH=463</t>
  </si>
  <si>
    <t>1061;2347;15599;23849;23850</t>
  </si>
  <si>
    <t>1093;2435;2436;16140;24636;24637</t>
  </si>
  <si>
    <t>4717;4718;4719;4720;4721;4722;10304;10305;10306;10307;10308;66113;66114;101582;101583;101584;101585;101586;101587;101588;101589</t>
  </si>
  <si>
    <t>4010;4011;4012;4013;4014;8800;8801;8802;8803;8804;55426;55427;85699;85700;85701;85702;85703;85704;85705;85706;85707</t>
  </si>
  <si>
    <t>4014;8801;55427;85704;85706</t>
  </si>
  <si>
    <t>&gt;AT5G43100.1 | Symbols:  | Eukaryotic aspartyl protease family protein | chr5:17299264-17302718 FORWARD LENGTH=631</t>
  </si>
  <si>
    <t>54897;54898</t>
  </si>
  <si>
    <t>46235;46236</t>
  </si>
  <si>
    <t>&gt;AT5G43280.1 | Symbols: ATDCI1, DCI1 | delta(3,5),delta(2,4)-dienoyl-CoA isomerase 1 | chr5:17367947-17369113 FORWARD LENGTH=278;&gt;AT5G43280.2 | Symbols: ATDCI1, DCI1 | delta(3,5),delta(2,4)-dienoyl-CoA isomerase 1 | chr5:17367947-17368750 FORWARD LENGTH=220</t>
  </si>
  <si>
    <t>&gt;AT5G43280.1 | Symbols: ATDCI1, DCI1 | delta(3,5),delta(2,4)-dienoyl-CoA isomerase 1 | chr5:17367947-17369113 FORWARD LENGTH=278;&gt;AT5G43280.2 | Symbols: ATDCI1, DCI1 | delta(3,5),delta(2,4)-dienoyl-CoA isomerase 1 | chr5:17367947-17368750 FORWARD LENGTH=22</t>
  </si>
  <si>
    <t>278;220</t>
  </si>
  <si>
    <t>1310;13720;18266</t>
  </si>
  <si>
    <t>1347;14131;18898</t>
  </si>
  <si>
    <t>5758;5759;5760;5761;58180;58181;77525;77526;77527;77528</t>
  </si>
  <si>
    <t>4903;48899;48900;64917;64918</t>
  </si>
  <si>
    <t>4903;48900;64917</t>
  </si>
  <si>
    <t>&gt;AT5G43330.1 | Symbols:  | Lactate/malate dehydrogenase family protein | chr5:17390552-17392449 FORWARD LENGTH=332</t>
  </si>
  <si>
    <t>11572;11586;14124;14163;14784;14862;15596;22899;22908</t>
  </si>
  <si>
    <t>False;False;False;False;False;True;True;False;False</t>
  </si>
  <si>
    <t>11934;11948;11949;14539;14579;15221;15318;15319;16137;23657;23666</t>
  </si>
  <si>
    <t>49588;49589;49590;49640;49641;49642;49643;49644;49645;49646;49647;49648;49649;49650;49651;59740;59741;59742;59743;59744;59745;59746;59747;59936;59937;59938;62512;62513;62514;62515;62516;62517;62518;62519;62850;62851;62852;62853;62854;62855;62856;62857;62858;66100;97388;97389;97390;97391;97392;97393;97394;97395;97396;97427;97428;97429;97430;97431;97432;97433;97434</t>
  </si>
  <si>
    <t>42148;42149;42150;42185;42186;42187;42188;42189;42190;42191;42192;50085;50086;50087;50088;50089;50090;50091;50265;50266;52490;52491;52492;52493;52494;52495;52496;52778;52779;52780;52781;52782;52783;52784;52785;52786;52787;52788;55416;82070;82071;82072;82073;82074;82075;82076;82077;82109;82110;82111;82112;82113;82114;82115;82116;82117</t>
  </si>
  <si>
    <t>42149;42191;50091;50265;52495;52783;55416;82075;82117</t>
  </si>
  <si>
    <t>19;871</t>
  </si>
  <si>
    <t>&gt;AT5G43370.2 | Symbols: PHT1;2 | phosphate transporter 2 | chr5:17416074-17417798 FORWARD LENGTH=524;&gt;AT5G43370.1 | Symbols: APT1, PHT2, PHT1;2 | phosphate transporter 2 | chr5:17416074-17417798 FORWARD LENGTH=524;&gt;AT5G43350.1 | Symbols: ATPT1, PHT1;1 | phosphate transporter 1;1 | chr5:17399918-17401643 REVERSE LENGTH=524;&gt;AT5G43360.1 | Symbols: PHT3, ATPT4, PHT1;3 | phosphate transporter 1;3 | chr5:17409524-17411214 FORWARD LENGTH=521;&gt;AT4G08878.1 | Symbols:  | Major facilitator superfamily protein | chr4:5683180-5684022 FORWARD LENGTH=280;&gt;AT3G54700.1 | Symbols: PHT1;7 | phosphate transporter 1;7 | chr3:20248463-20250070 REVERSE LENGTH=535</t>
  </si>
  <si>
    <t>&gt;AT5G43370.2 | Symbols: PHT1;2 | phosphate transporter 2 | chr5:17416074-17417798 FORWARD LENGTH=524;&gt;AT5G43370.1 | Symbols: APT1, PHT2, PHT1;2 | phosphate transporter 2 | chr5:17416074-17417798 FORWARD LENGTH=524;&gt;AT5G43350.1 | Symbols: ATPT1, PHT1;1 | phosphate transporter 1;1 | chr5:17399918-17401643 REVERSE LENGTH=524</t>
  </si>
  <si>
    <t>9;9;9;2;1;1</t>
  </si>
  <si>
    <t>8;8;8;1;0;0</t>
  </si>
  <si>
    <t>&gt;AT5G43370.2 | Symbols: PHT1;2 | phosphate transporter 2 | chr5:17416074-17417798 FORWARD LENGTH=524;&gt;AT5G43370.1 | Symbols: APT1, PHT2, PHT1;2 | phosphate transporter 2 | chr5:17416074-17417798 FORWARD LENGTH=524;&gt;AT5G43350.1 | Symbols: ATPT1, PHT1;1 | ph</t>
  </si>
  <si>
    <t>524;524;524;521;280;535</t>
  </si>
  <si>
    <t>205;473;1315;2980;6556;11216;11366;18879;24937</t>
  </si>
  <si>
    <t>212;213;484;1352;3085;6777;11573;11724;19528;25761</t>
  </si>
  <si>
    <t>964;965;966;967;968;969;970;971;972;973;974;975;976;977;978;979;980;981;982;2107;5776;5777;5778;5779;13000;13001;13002;13003;27939;27940;27941;47946;47947;47948;47949;47950;48649;48650;48651;48652;48653;48654;80544;80545;80546;80547;106225;106226</t>
  </si>
  <si>
    <t>860;861;862;863;864;865;866;867;868;869;870;871;1825;4915;4916;4917;4918;11220;11221;11222;11223;24207;24208;41041;41042;41512;41513;41514;67734;67735;67736;89639</t>
  </si>
  <si>
    <t>862;1825;4917;11223;24207;41042;41512;67736;89639</t>
  </si>
  <si>
    <t>&gt;AT5G43400.1 | Symbols:  | Uncharacterised conserved protein UCP015417,  vWA | chr5:17426182-17428149 REVERSE LENGTH=655</t>
  </si>
  <si>
    <t>1114;3240;20690</t>
  </si>
  <si>
    <t>1146;3357;21377</t>
  </si>
  <si>
    <t>5002;5003;5004;5005;14118;14119;14120;87876;87877;87878</t>
  </si>
  <si>
    <t>4300;4301;4302;4303;12191;73856;73857</t>
  </si>
  <si>
    <t>4300;12191;73856</t>
  </si>
  <si>
    <t>&gt;AT5G43430.1 | Symbols: ETFBETA | electron transfer flavoprotein beta | chr5:17453656-17455111 FORWARD LENGTH=251;&gt;AT5G43430.2 | Symbols: ETFBETA | electron transfer flavoprotein beta | chr5:17453656-17454872 FORWARD LENGTH=178;&gt;AT5G43430.3 | Symbols: ETFBETA | electron transfer flavoprotein beta | chr5:17453831-17455111 FORWARD LENGTH=219</t>
  </si>
  <si>
    <t>&gt;AT5G43430.1 | Symbols: ETFBETA | electron transfer flavoprotein beta | chr5:17453656-17455111 FORWARD LENGTH=251;&gt;AT5G43430.2 | Symbols: ETFBETA | electron transfer flavoprotein beta | chr5:17453656-17454872 FORWARD LENGTH=178;&gt;AT5G43430.3 | Symbols: ETFB</t>
  </si>
  <si>
    <t>251;178;219</t>
  </si>
  <si>
    <t>5614;7616;15020;18825</t>
  </si>
  <si>
    <t>5811;7862;15505;19474</t>
  </si>
  <si>
    <t>23953;23954;23955;23956;32436;32437;32438;63552;80284</t>
  </si>
  <si>
    <t>20595;20596;20597;27946;53313;67516</t>
  </si>
  <si>
    <t>20597;27946;53313;67516</t>
  </si>
  <si>
    <t>&gt;AT5G43500.2 | Symbols: ATARP9, ARP9 | actin-related protein 9 | chr5:17469991-17473429 FORWARD LENGTH=584;&gt;AT5G43500.1 | Symbols: ATARP9, ARP9 | actin-related protein 9 | chr5:17470038-17473429 FORWARD LENGTH=596</t>
  </si>
  <si>
    <t>584;596</t>
  </si>
  <si>
    <t>42068;42069;42070</t>
  </si>
  <si>
    <t>36168;36169;36170</t>
  </si>
  <si>
    <t>&gt;AT5G43600.1 | Symbols: ATAAH-2, UAH | ureidoglycolate amidohydrolase | chr5:17512651-17515280 FORWARD LENGTH=476</t>
  </si>
  <si>
    <t>4146;11040;17993;22919;24034</t>
  </si>
  <si>
    <t>4295;11393;18612;23677;24827</t>
  </si>
  <si>
    <t>17935;47189;47190;47191;47192;76366;76367;76368;76369;97471;97472;97473;102309</t>
  </si>
  <si>
    <t>15675;40379;40380;63980;82145;86292</t>
  </si>
  <si>
    <t>15675;40379;63980;82145;86292</t>
  </si>
  <si>
    <t>&gt;AT5G43710.1 | Symbols:  | Glycosyl hydrolase family 47 protein | chr5:17552252-17556523 REVERSE LENGTH=624</t>
  </si>
  <si>
    <t>45110;45111</t>
  </si>
  <si>
    <t>&gt;AT5G43760.1 | Symbols: KCS20 | 3-ketoacyl-CoA synthase 20 | chr5:17585903-17588486 FORWARD LENGTH=529;&gt;AT1G04220.1 | Symbols: KCS2 | 3-ketoacyl-CoA synthase 2 | chr1:1119853-1122483 REVERSE LENGTH=528</t>
  </si>
  <si>
    <t>529;528</t>
  </si>
  <si>
    <t>15812;15881;20923</t>
  </si>
  <si>
    <t>16360;16432;21620</t>
  </si>
  <si>
    <t>67046;67047;67048;67049;67315;88878;88879;88880;88881;88882;88883;88884;88885</t>
  </si>
  <si>
    <t>56159;56372;74793;74794;74795;74796;74797;74798</t>
  </si>
  <si>
    <t>56159;56372;74797</t>
  </si>
  <si>
    <t>&gt;AT5G43780.1 | Symbols: APS4 | Pseudouridine synthase/archaeosine transglycosylase-like family protein | chr5:17589631-17591480 REVERSE LENGTH=469</t>
  </si>
  <si>
    <t>291;7867;9782;12323;13101;13442;13506;14104;14713;16121;16123;17360;21850</t>
  </si>
  <si>
    <t>299;8116;10097;12703;13499;13847;13914;14519;15143;16687;16689;17962;22569</t>
  </si>
  <si>
    <t>1341;1342;33556;33557;33558;33559;41747;41748;41749;41750;41751;41752;41753;41754;52675;52676;55791;55792;55793;55794;55795;55796;55797;55798;57062;57063;57064;57289;57290;59657;62230;62231;62232;62233;68549;68550;68552;68553;68554;68555;73759;73760;92920</t>
  </si>
  <si>
    <t>1185;28967;28968;28969;28970;35827;35828;35829;35830;35831;35832;44427;46911;46912;47911;48109;50009;52262;52263;52264;57603;57605;57606;57607;57608;61981;78319</t>
  </si>
  <si>
    <t>1185;28967;35830;44427;46912;47911;48109;50009;52263;57603;57607;61981;78319</t>
  </si>
  <si>
    <t>&gt;AT5G43830.1 | Symbols:  | Aluminium induced protein with YGL and LRDR motifs | chr5:17622593-17624239 REVERSE LENGTH=251</t>
  </si>
  <si>
    <t>7155;10893;15031;19967;21321</t>
  </si>
  <si>
    <t>7390;11245;15517;20639;22028</t>
  </si>
  <si>
    <t>30417;30418;46630;63607;63608;63609;63610;63611;84925;90522;90523;90524;90525;90526;90527;90528;90529</t>
  </si>
  <si>
    <t>26314;26315;39935;53350;53351;71395;76205;76206;76207;76208;76209;76210;76211;76212</t>
  </si>
  <si>
    <t>26314;39935;53350;71395;76205</t>
  </si>
  <si>
    <t>&gt;AT5G43900.1 | Symbols: MYA2, ATMYA2, XI-2, XI-6 | myosin 2 | chr5:17657241-17666653 REVERSE LENGTH=1505;&gt;AT5G43900.3 | Symbols: MYA2 | myosin 2 | chr5:17657241-17667413 REVERSE LENGTH=1565;&gt;AT5G43900.2 | Symbols: MYA2 | myosin 2 | chr5:17657241-17667413 REVERSE LENGTH=1562;&gt;AT1G04160.1 | Symbols: XIB, ATXIB, XI-8, XI-B | myosin XI B | chr1:1086495-1096146 FORWARD LENGTH=1500;&gt;AT3G58160.1 | Symbols: XIJ, ATXIJ, ATMYOS3, MYA3, XI-16 | P-loop containing nucleoside triphosphate hydrolases superfamily protein | chr3:21534797-21541877 FORWARD LENGTH=1242;&gt;AT1G04600.1 | Symbols: XIA, ATXIA | myosin XI A | chr1:1262123-1272376 FORWARD LENGTH=1730;&gt;AT2G33240.1 | Symbols: XID, ATXID | myosin XI D | chr2:14086942-14096914 REVERSE LENGTH=1770</t>
  </si>
  <si>
    <t>&gt;AT5G43900.1 | Symbols: MYA2, ATMYA2, XI-2, XI-6 | myosin 2 | chr5:17657241-17666653 REVERSE LENGTH=1505;&gt;AT5G43900.3 | Symbols: MYA2 | myosin 2 | chr5:17657241-17667413 REVERSE LENGTH=1565;&gt;AT5G43900.2 | Symbols: MYA2 | myosin 2 | chr5:17657241-17667413 REVERSE LENGTH=1562;&gt;AT1G04160.1 | Symbols: XIB, ATXIB, XI-8, XI-B | myosin XI B | chr1:1086495-1096146 FORWARD LENGTH=1500</t>
  </si>
  <si>
    <t>8;8;7;4;1;1;1</t>
  </si>
  <si>
    <t>7;7;6;3;0;0;0</t>
  </si>
  <si>
    <t>5;5;5;2;0;0;0</t>
  </si>
  <si>
    <t>&gt;AT5G43900.1 | Symbols: MYA2, ATMYA2, XI-2, XI-6 | myosin 2 | chr5:17657241-17666653 REVERSE LENGTH=1505;&gt;AT5G43900.3 | Symbols: MYA2 | myosin 2 | chr5:17657241-17667413 REVERSE LENGTH=1565;&gt;AT5G43900.2 | Symbols: MYA2 | myosin 2 | chr5:17657241-17667413 R</t>
  </si>
  <si>
    <t>1505;1565;1562;1500;1242;1730;1770</t>
  </si>
  <si>
    <t>2793;3746;6168;7122;13875;19578;19887;22659</t>
  </si>
  <si>
    <t>2893;3883;6377;7357;14287;20246;20558;23414</t>
  </si>
  <si>
    <t>12202;12203;16191;16192;26417;26418;26419;26420;30300;30301;30302;58784;58785;58786;58787;83360;83361;83362;84587;84588;84589;84590;96390;96391;96392;96393</t>
  </si>
  <si>
    <t>10567;14126;22909;22910;26234;26235;49368;49369;49370;70088;70089;70090;71103;71104;71105;81229</t>
  </si>
  <si>
    <t>10567;14126;22910;26234;49369;70088;71104;81229</t>
  </si>
  <si>
    <t>&gt;AT5G43940.1 | Symbols: HOT5, ADH2, GSNOR, ATGSNOR1, PAR2 | GroES-like zinc-binding dehydrogenase family protein | chr5:17684265-17686379 FORWARD LENGTH=379;&gt;AT5G43940.2 | Symbols: HOT5 | GroES-like zinc-binding dehydrogenase family protein | chr5:17684265-17686379 FORWARD LENGTH=391</t>
  </si>
  <si>
    <t>&gt;AT5G43940.1 | Symbols: HOT5, ADH2, GSNOR, ATGSNOR1, PAR2 | GroES-like zinc-binding dehydrogenase family protein | chr5:17684265-17686379 FORWARD LENGTH=379;&gt;AT5G43940.2 | Symbols: HOT5 | GroES-like zinc-binding dehydrogenase family protein | chr5:17684265</t>
  </si>
  <si>
    <t>379;391</t>
  </si>
  <si>
    <t>221;532;6214;8325;9474;9970;11359;16537;18068;21105;21822;21997</t>
  </si>
  <si>
    <t>229;545;6425;8596;9786;10293;11717;17115;18692;18693;21810;22541;22719</t>
  </si>
  <si>
    <t>1043;1044;1045;1046;1047;1048;1049;1050;1051;1052;1053;1054;2361;2362;2363;2364;2365;2366;2367;2368;2369;26626;26627;26628;35394;35395;35396;35397;35398;35399;40447;40448;40449;40450;40451;42664;42665;42666;42667;42668;42669;42670;42671;48624;48625;48626;48627;48628;70212;70213;70214;76701;76702;76703;76704;76705;76706;76707;76708;76709;89638;89639;89640;89641;92795;92796;92797;92798;92799;92800;92801;92802;93534;93535;93536;93537;93538;93539;93540;93541;93542;93543;93544;93545;93546;93547;93548;93549;93550;93551;93552;93553;93554;93555;93556;93557;93558;93559;93560;93561;93562;93563;93564;93565</t>
  </si>
  <si>
    <t>919;920;921;922;923;924;925;926;927;928;929;930;931;932;933;2068;2069;2070;2071;23087;23088;23089;23090;23091;30517;30518;30519;34664;34665;34666;34667;36608;36609;36610;36611;41496;41497;41498;58950;58951;58952;64249;64250;64251;64252;64253;64254;64255;64256;75460;75461;75462;75463;75464;78214;78215;78216;78217;78218;78219;78220;78867;78868;78869;78870;78871;78872;78873;78874;78875;78876;78877;78878;78879;78880;78881;78882;78883;78884;78885;78886;78887;78888;78889;78890;78891;78892;78893;78894;78895;78896;78897;78898;78899;78900</t>
  </si>
  <si>
    <t>925;2070;23090;30517;34666;36610;41496;58952;64255;75460;78214;78880</t>
  </si>
  <si>
    <t>&gt;AT5G43960.2 | Symbols:  | Nuclear transport factor 2 (NTF2) family protein with RNA binding (RRM-RBD-RNP motifs) domain | chr5:17689154-17691220 REVERSE LENGTH=391;&gt;AT5G43960.1 | Symbols:  | Nuclear transport factor 2 (NTF2) family protein with RNA binding (RRM-RBD-RNP motifs) domain | chr5:17689154-17691653 REVERSE LENGTH=450</t>
  </si>
  <si>
    <t>&gt;AT5G43960.2 | Symbols:  | Nuclear transport factor 2 (NTF2) family protein with RNA binding (RRM-RBD-RNP motifs) domain | chr5:17689154-17691220 REVERSE LENGTH=391;&gt;AT5G43960.1 | Symbols:  | Nuclear transport factor 2 (NTF2) family protein with RNA bindin</t>
  </si>
  <si>
    <t>391;450</t>
  </si>
  <si>
    <t>3951;15558;15907;18440</t>
  </si>
  <si>
    <t>4094;16098;16458;19075</t>
  </si>
  <si>
    <t>17050;17051;17052;65944;65945;67456;67457;67458;67459;78351;78352;78353;78354</t>
  </si>
  <si>
    <t>14932;14933;55264;55265;56511;56512;65653;65654;65655;65656</t>
  </si>
  <si>
    <t>14932;55264;56511;65654</t>
  </si>
  <si>
    <t>&gt;AT5G43970.1 | Symbols: TOM22-V, TOM9-2, ATTOM22-V | translocase of outer membrane 22-V | chr5:17692888-17693187 FORWARD LENGTH=99</t>
  </si>
  <si>
    <t>10767;18498</t>
  </si>
  <si>
    <t>11118;19134</t>
  </si>
  <si>
    <t>46127;46128;78744;78745;78746;78747;78748</t>
  </si>
  <si>
    <t>39561;66087;66088;66089</t>
  </si>
  <si>
    <t>39561;66087</t>
  </si>
  <si>
    <t>&gt;AT5G44020.1 | Symbols:  | HAD superfamily, subfamily IIIB acid phosphatase  | chr5:17712433-17714046 FORWARD LENGTH=272</t>
  </si>
  <si>
    <t>1522;1589;2019;6010;9723;18074;20155;21477;23063;23806;24740</t>
  </si>
  <si>
    <t>1581;1650;2096;6218;10038;18699;20830;22190;23830;24591;25557;25558</t>
  </si>
  <si>
    <t>6758;6759;6760;6761;6762;7067;7068;7069;8917;8918;8919;8920;25830;25831;25832;25833;41529;76734;76735;76736;76737;76738;85651;91193;91194;91195;98113;98114;98115;98116;101390;101391;105337;105338;105339;105340;105341;105342;105343;105344</t>
  </si>
  <si>
    <t>5749;5750;5751;6016;6017;7639;7640;22481;22482;35650;64275;64276;64277;64278;71974;76823;76824;82672;82673;82674;82675;85557;85558;88876;88877;88878;88879;88880;88881;88882;88883</t>
  </si>
  <si>
    <t>5749;6017;7639;22481;35650;64277;71974;76823;82674;85558;88881</t>
  </si>
  <si>
    <t>874;875</t>
  </si>
  <si>
    <t>86;119</t>
  </si>
  <si>
    <t>&gt;AT5G44070.1 | Symbols: CAD1, ARA8, ATPCS1, PCS1 | phytochelatin synthase 1 (PCS1) | chr5:17734876-17737672 FORWARD LENGTH=485;&gt;AT1G03980.1 | Symbols: ATPCS2, PCS2 | phytochelatin synthase 2 | chr1:1019311-1021871 REVERSE LENGTH=452</t>
  </si>
  <si>
    <t>&gt;AT5G44070.1 | Symbols: CAD1, ARA8, ATPCS1, PCS1 | phytochelatin synthase 1 (PCS1) | chr5:17734876-17737672 FORWARD LENGTH=485</t>
  </si>
  <si>
    <t>485;452</t>
  </si>
  <si>
    <t>3330;3475;5654;8378;10844;12849;13383;14521;17440;19037;19038;21197</t>
  </si>
  <si>
    <t>3451;3605;5852;8653;11195;13243;13783;14946;18044;19689;19690;21902</t>
  </si>
  <si>
    <t>14515;15089;15090;15091;24107;24108;35593;35594;35595;35596;46432;54748;54749;54750;54751;56817;61447;61448;61449;61450;61451;61452;61453;61454;74075;74076;74077;74078;74079;74080;74081;74082;81177;81178;81179;81180;81181;81182;81183;81184;90009;90010;90011;90012;90013;90014;90015;90016</t>
  </si>
  <si>
    <t>12612;13124;20709;20710;30639;30640;39801;46117;47736;51582;51583;51584;51585;62232;62233;62234;62235;62236;62237;68300;68301;68302;68303;68304;68305;68306;68307;68308;68309;68310;68311;75763;75764;75765;75766;75767;75768</t>
  </si>
  <si>
    <t>12612;13124;20709;30639;39801;46117;47736;51582;62237;68301;68310;75766</t>
  </si>
  <si>
    <t>&gt;AT5G44090.1 | Symbols:  | Calcium-binding EF-hand family protein | chr5:17743264-17747909 REVERSE LENGTH=538</t>
  </si>
  <si>
    <t>5188;6471;24494</t>
  </si>
  <si>
    <t>5377;6689;25301</t>
  </si>
  <si>
    <t>22192;22193;22194;22195;22196;27630;27631;27632;27633;104297;104298;104299;104300</t>
  </si>
  <si>
    <t>19088;19089;23939;88008;88009;88010;88011</t>
  </si>
  <si>
    <t>19088;23939;88008</t>
  </si>
  <si>
    <t>&gt;AT5G44110.2 | Symbols: ATPOP1, ATNAP2, POP1 | P-loop containing nucleoside triphosphate hydrolases superfamily protein | chr5:17754424-17755672 REVERSE LENGTH=214;&gt;AT5G44110.1 | Symbols: ATPOP1, ATNAP2, POP1 | P-loop containing nucleoside triphosphate hydrolases superfamily protein | chr5:17754222-17755672 REVERSE LENGTH=282;&gt;AT5G44110.3 | Symbols: ATPOP1, ATNAP2, POP1 | P-loop containing nucleoside triphosphate hydrolases superfamily protein | chr5:17754392-17755672 REVERSE LENGTH=223</t>
  </si>
  <si>
    <t>&gt;AT5G44110.2 | Symbols: ATPOP1, ATNAP2, POP1 | P-loop containing nucleoside triphosphate hydrolases superfamily protein | chr5:17754424-17755672 REVERSE LENGTH=214;&gt;AT5G44110.1 | Symbols: ATPOP1, ATNAP2, POP1 | P-loop containing nucleoside triphosphate hyd</t>
  </si>
  <si>
    <t>214;282;223</t>
  </si>
  <si>
    <t>14780;16417;17982</t>
  </si>
  <si>
    <t>15217;16992;18601</t>
  </si>
  <si>
    <t>62501;62502;69736;69737;69738;69739;76329</t>
  </si>
  <si>
    <t>52484;58569;58570;58571;58572;58573;63946</t>
  </si>
  <si>
    <t>52484;58569;63946</t>
  </si>
  <si>
    <t>&gt;AT5G44120.3 | Symbols: CRA1, ATCRA1, CRU1 | RmlC-like cupins superfamily protein | chr5:17756460-17758246 REVERSE LENGTH=472;&gt;AT5G44120.1 | Symbols: CRA1, ATCRA1, CRU1 | RmlC-like cupins superfamily protein | chr5:17756460-17757432 REVERSE LENGTH=285;&gt;AT5G44120.2 | Symbols: CRA1, ATCRA1, CRU1 | RmlC-like cupins superfamily protein | chr5:17756460-17757811 REVERSE LENGTH=368</t>
  </si>
  <si>
    <t>&gt;AT5G44120.3 | Symbols: CRA1, ATCRA1, CRU1 | RmlC-like cupins superfamily protein | chr5:17756460-17758246 REVERSE LENGTH=472;&gt;AT5G44120.1 | Symbols: CRA1, ATCRA1, CRU1 | RmlC-like cupins superfamily protein | chr5:17756460-17757432 REVERSE LENGTH=285;&gt;AT5</t>
  </si>
  <si>
    <t>472;285;368</t>
  </si>
  <si>
    <t>6540;6668;7858;7930;9458;9667;20877;22057</t>
  </si>
  <si>
    <t>6761;6889;8107;8179;9770;9981;21573;22784</t>
  </si>
  <si>
    <t>27885;27886;27887;28361;28362;28363;33514;33515;33516;33517;33518;33519;33520;33521;33778;33779;33780;40384;40385;41301;41302;41303;41304;41305;88697;88698;88699;88700;93826;93827;93828;93829;93830;93831;93832</t>
  </si>
  <si>
    <t>24156;24157;24158;24159;24570;28915;28916;28917;28918;28919;28920;28921;29153;29154;29155;29156;34612;35449;35450;74613;74614;74615;79138;79139;79140;79141;79142</t>
  </si>
  <si>
    <t>24159;24570;28917;29154;34612;35450;74615;79140</t>
  </si>
  <si>
    <t>&gt;AT5G44200.2 | Symbols: CBP20, ATCBP20 | CAP-binding protein 20 | chr5:17802062-17803875 REVERSE LENGTH=257;&gt;AT5G44200.1 | Symbols: CBP20, ATCBP20 | CAP-binding protein 20 | chr5:17802062-17803875 REVERSE LENGTH=257</t>
  </si>
  <si>
    <t>257;257</t>
  </si>
  <si>
    <t>6710;21825;24601</t>
  </si>
  <si>
    <t>6932;22544;25410</t>
  </si>
  <si>
    <t>28520;92815;92816;92817;104753;104754</t>
  </si>
  <si>
    <t>24709;78234;78235;88386;88387</t>
  </si>
  <si>
    <t>24709;78234;88387</t>
  </si>
  <si>
    <t>&gt;AT5G44240.2 | Symbols: ALA2 | aminophospholipid ATPase 2 | chr5:17817619-17823598 FORWARD LENGTH=1107;&gt;AT5G44240.1 | Symbols: ALA2 | aminophospholipid ATPase 2 | chr5:17817186-17823598 FORWARD LENGTH=1139</t>
  </si>
  <si>
    <t>1107;1139</t>
  </si>
  <si>
    <t>29947;29948</t>
  </si>
  <si>
    <t>25931;25932</t>
  </si>
  <si>
    <t>&gt;AT5G44320.1 | Symbols:  | Eukaryotic translation initiation factor 3 subunit 7 (eIF-3) | chr5:17854901-17856667 REVERSE LENGTH=588</t>
  </si>
  <si>
    <t>1979;2329;2626;2890;5496;7142;14345;18404;19621;19921;23607;24165</t>
  </si>
  <si>
    <t>2056;2416;2720;2993;5689;7377;14764;19038;20289;20593;24383;24961</t>
  </si>
  <si>
    <t>8719;8720;8721;8722;10262;10263;11463;11464;11465;12628;23419;23420;23421;23422;30379;30380;30381;60636;60637;60638;78213;78214;78215;78216;83509;83510;83511;83512;83513;83514;83515;83516;84724;84725;100476;100477;100478;102936;102937;102938;102939</t>
  </si>
  <si>
    <t>7469;7470;7471;7472;8763;8764;9883;9884;10897;20112;20113;20114;20115;20116;20117;20118;26288;50849;50850;50851;65537;65538;65539;65540;65541;65542;65543;65544;70200;70201;70202;70203;70204;70205;71208;71209;84791;84792;86835;86836</t>
  </si>
  <si>
    <t>7470;8763;9884;10897;20113;26288;50850;65542;70204;71208;84791;86836</t>
  </si>
  <si>
    <t>&gt;AT5G44340.1 | Symbols: TUB4 | tubulin beta chain 4 | chr5:17859442-17860994 REVERSE LENGTH=444;CON__ENSEMBL:ENSBTAP00000025008</t>
  </si>
  <si>
    <t>&gt;AT5G44340.1 | Symbols: TUB4 | tubulin beta chain 4 | chr5:17859442-17860994 REVERSE LENGTH=444</t>
  </si>
  <si>
    <t>17;1</t>
  </si>
  <si>
    <t>444;536</t>
  </si>
  <si>
    <t>2104;4673;5609;6581;6582;6976;7567;8288;9513;10669;12126;14741;15106;15979;16234;23367;24714</t>
  </si>
  <si>
    <t>False;False;True;False;False;True;False;True;True;False;False;False;False;False;False;False;True</t>
  </si>
  <si>
    <t>2183;4843;5803;5804;5805;6802;6803;7206;7813;8557;9826;11019;12501;15172;15173;15614;16537;16538;16805;24141;25527</t>
  </si>
  <si>
    <t>9279;9280;9281;9282;9283;9284;9285;9286;9287;9288;9289;9290;20151;20152;20153;20154;20155;20156;20157;20158;20159;20160;20161;20162;23928;23929;23930;23931;23932;23933;23934;23935;23936;23937;28024;28025;28026;28027;28028;28029;28030;28031;28032;28033;28034;28035;28036;28037;28038;28039;28040;28041;28042;28043;29665;29666;29667;32234;32235;32236;32237;32238;32239;32240;32241;32242;32243;32244;32245;32246;35248;35249;35250;35251;35252;35253;35254;35255;40635;40636;40637;40638;40639;40640;40641;40642;40643;40644;40645;40646;45623;45624;45625;45626;45627;45628;45629;45630;51927;51928;51929;51930;51931;51932;51933;51934;51935;51936;51937;51938;62349;62350;62351;62352;62353;62354;62355;62356;62357;62358;62359;62360;62361;62362;62363;64003;64004;64005;67825;67826;67827;67828;67829;67830;67831;68994;68995;68996;68997;68998;68999;99378;99379;99380;99381;99382;99383;99384;99385;99386;99387;99388;99389;99390;99391;99392;99393;105239;105240;105241;105242</t>
  </si>
  <si>
    <t>7945;7946;7947;7948;7949;7950;7951;7952;7953;7954;7955;7956;7957;7958;7959;7960;7961;7962;17484;17485;17486;17487;17488;17489;17490;17491;17492;20574;20575;20576;20577;20578;20579;20580;20581;24299;24300;24301;24302;24303;24304;24305;24306;24307;24308;24309;24310;24311;24312;24313;24314;24315;24316;24317;25715;25716;27783;27784;27785;27786;27787;27788;27789;27790;27791;27792;27793;27794;27795;27796;27797;27798;27799;27800;27801;30393;30394;30395;30396;30397;30398;30399;30400;30401;30402;30403;30404;30405;30406;30407;30408;30409;30410;30411;30412;34833;34834;34835;34836;34837;34838;34839;34840;34841;34842;34843;34844;34845;34846;39154;39155;39156;39157;39158;39159;39160;43837;43838;43839;43840;43841;43842;43843;43844;43845;43846;43847;43848;43849;43850;43851;43852;43853;52350;52351;52352;52353;52354;52355;52356;52357;52358;52359;52360;52361;52362;52363;52364;52365;52366;53692;53693;56868;56869;56870;56871;56872;57956;57957;57958;57959;57960;57961;57962;83751;83752;83753;83754;83755;83756;83757;83758;83759;83760;83761;83762;83763;83764;83765;83766;83767;83768;83769;83770;83771;88789;88790;88791;88792</t>
  </si>
  <si>
    <t>7952;17485;20581;24303;24316;25715;27792;30394;34834;39158;43846;52361;53692;56870;57959;83768;88792</t>
  </si>
  <si>
    <t>100;357;876;877</t>
  </si>
  <si>
    <t>300;330;331;363</t>
  </si>
  <si>
    <t>&gt;AT5G44380.1 | Symbols:  | FAD-binding Berberine family protein | chr5:17878873-17881369 REVERSE LENGTH=541;&gt;AT5G44400.1 | Symbols:  | FAD-binding Berberine family protein | chr5:17886365-17888071 REVERSE LENGTH=537;&gt;AT1G26410.1 | Symbols:  | FAD-binding Berberine family protein | chr1:9138774-9140432 REVERSE LENGTH=552</t>
  </si>
  <si>
    <t>&gt;AT5G44380.1 | Symbols:  | FAD-binding Berberine family protein | chr5:17878873-17881369 REVERSE LENGTH=541</t>
  </si>
  <si>
    <t>11;2;1</t>
  </si>
  <si>
    <t>541;537;552</t>
  </si>
  <si>
    <t>145;581;4760;5220;9592;9944;10467;11834;21437;21441;21864</t>
  </si>
  <si>
    <t>151;596;4930;5409;9905;10267;10813;12202;22149;22153;22583</t>
  </si>
  <si>
    <t>653;654;655;2573;2574;2575;2576;20469;20470;20471;22330;22331;22332;22333;41001;41002;42567;42568;42569;42570;44744;44745;44746;44747;50698;50699;50700;50701;91032;91033;91034;91035;91036;91053;91054;92972;92973;92974;92975</t>
  </si>
  <si>
    <t>578;579;2242;2243;2244;2245;17732;17733;19208;35166;36538;38345;38346;42895;76686;76687;76688;76703;76704;78368;78369;78370;78371;78372</t>
  </si>
  <si>
    <t>578;2244;17732;19208;35166;36538;38345;42895;76686;76703;78372</t>
  </si>
  <si>
    <t>&gt;AT5G44480.1 | Symbols: DUR | NAD(P)-binding Rossmann-fold superfamily protein | chr5:17921515-17923643 FORWARD LENGTH=436</t>
  </si>
  <si>
    <t>10727;13816;15147;17840</t>
  </si>
  <si>
    <t>11078;14228;15658;18453</t>
  </si>
  <si>
    <t>45963;45964;58560;64169;64170;75750;75751</t>
  </si>
  <si>
    <t>39405;49197;53816;63518;63519</t>
  </si>
  <si>
    <t>39405;49197;53816;63518</t>
  </si>
  <si>
    <t>&gt;AT5G44550.1 | Symbols:  | Uncharacterised protein family (UPF0497) | chr5:17942100-17943174 REVERSE LENGTH=197</t>
  </si>
  <si>
    <t>14240;14839;22244</t>
  </si>
  <si>
    <t>14656;15290;22976</t>
  </si>
  <si>
    <t>60204;60205;60206;60207;62752;62753;62754;62755;94552;94553;94554;94555;94556;94557;94558;94559;94560</t>
  </si>
  <si>
    <t>50475;50476;52690;52691;52692;79769;79770;79771;79772;79773</t>
  </si>
  <si>
    <t>50475;52691;79773</t>
  </si>
  <si>
    <t>&gt;AT5G44635.1 | Symbols: MCM6 | minichromosome maintenance (MCM2/3/5) family protein | chr5:18006431-18010542 REVERSE LENGTH=831</t>
  </si>
  <si>
    <t>6915;21149</t>
  </si>
  <si>
    <t>7142;21854</t>
  </si>
  <si>
    <t>29385;29386;29387;29388;89825</t>
  </si>
  <si>
    <t>25453;25454;25455;75610</t>
  </si>
  <si>
    <t>25455;75610</t>
  </si>
  <si>
    <t>&gt;AT5G44720.1 | Symbols:  | Molybdenum cofactor sulfurase family protein | chr5:18043086-18045275 FORWARD LENGTH=308;&gt;AT5G44720.2 | Symbols:  | Molybdenum cofactor sulfurase family protein | chr5:18043086-18044862 FORWARD LENGTH=230</t>
  </si>
  <si>
    <t>308;230</t>
  </si>
  <si>
    <t>3986;7683;10644;22001;23202</t>
  </si>
  <si>
    <t>4131;7929;10993;22724;23973</t>
  </si>
  <si>
    <t>17228;17229;32795;32796;32797;32798;32799;32800;32801;32802;45513;93573;93574;93575;93576;93577;98759;98760</t>
  </si>
  <si>
    <t>15080;15081;28327;28328;28329;28330;28331;28332;28333;28334;39040;78910;78911;78912;78913;78914;83251</t>
  </si>
  <si>
    <t>15080;28331;39040;78910;83251</t>
  </si>
  <si>
    <t>&gt;AT5G44730.2 | Symbols:  | Haloacid dehalogenase-like hydrolase (HAD) superfamily protein | chr5:18045588-18046519 REVERSE LENGTH=255;&gt;AT5G44730.1 | Symbols:  | Haloacid dehalogenase-like hydrolase (HAD) superfamily protein | chr5:18045588-18046519 REVERSE LENGTH=255</t>
  </si>
  <si>
    <t>&gt;AT5G44730.2 | Symbols:  | Haloacid dehalogenase-like hydrolase (HAD) superfamily protein | chr5:18045588-18046519 REVERSE LENGTH=255;&gt;AT5G44730.1 | Symbols:  | Haloacid dehalogenase-like hydrolase (HAD) superfamily protein | chr5:18045588-18046519 REVERSE</t>
  </si>
  <si>
    <t>255;255</t>
  </si>
  <si>
    <t>105817;105818;105819</t>
  </si>
  <si>
    <t>&gt;AT5G44790.1 | Symbols: RAN1, HMA7 | copper-exporting ATPase / responsive-to-antagonist 1 / copper-transporting ATPase (RAN1) | chr5:18075846-18079817 REVERSE LENGTH=1001</t>
  </si>
  <si>
    <t>94683;94684;94685;94686;94687;94688;94689;94690</t>
  </si>
  <si>
    <t>79880;79881;79882;79883;79884</t>
  </si>
  <si>
    <t>&gt;AT5G45160.1 | Symbols:  | Root hair defective 3 GTP-binding protein (RHD3) | chr5:18264991-18270035 FORWARD LENGTH=834</t>
  </si>
  <si>
    <t>5492;12433;14275;20992;21298</t>
  </si>
  <si>
    <t>5685;12816;14693;21693;22005</t>
  </si>
  <si>
    <t>23397;23398;23399;23400;53074;53075;53076;53077;60373;60374;89180;89181;89182;89183;90438;90439;90440</t>
  </si>
  <si>
    <t>20096;44782;44783;44784;44785;50600;50601;75042;76137;76138</t>
  </si>
  <si>
    <t>20096;44783;50601;75042;76138</t>
  </si>
  <si>
    <t>&gt;AT5G45190.1 | Symbols:  | Cyclin family protein | chr5:18277808-18280733 REVERSE LENGTH=579;&gt;AT5G45190.2 | Symbols:  | Cyclin family protein | chr5:18277808-18280733 REVERSE LENGTH=590;&gt;AT4G19600.1 | Symbols: CYCT1;4 | Cyclin family protein | chr4:10673619-10676532 FORWARD LENGTH=541</t>
  </si>
  <si>
    <t>&gt;AT5G45190.1 | Symbols:  | Cyclin family protein | chr5:18277808-18280733 REVERSE LENGTH=579;&gt;AT5G45190.2 | Symbols:  | Cyclin family protein | chr5:18277808-18280733 REVERSE LENGTH=590;&gt;AT4G19600.1 | Symbols: CYCT1;4 | Cyclin family protein | chr4:1067361</t>
  </si>
  <si>
    <t>579;590;541</t>
  </si>
  <si>
    <t>21707;23082</t>
  </si>
  <si>
    <t>22426;23850</t>
  </si>
  <si>
    <t>92211;92212;92213;98185;98186;98187;98188</t>
  </si>
  <si>
    <t>77735;77736;82728;82729</t>
  </si>
  <si>
    <t>77735;82728</t>
  </si>
  <si>
    <t>&gt;AT5G45280.2 | Symbols:  | Pectinacetylesterase family protein | chr5:18346862-18349488 FORWARD LENGTH=391;&gt;AT5G45280.1 | Symbols:  | Pectinacetylesterase family protein | chr5:18346862-18349432 FORWARD LENGTH=370</t>
  </si>
  <si>
    <t>391;370</t>
  </si>
  <si>
    <t>2068;2085;2415;2436;2730;3047;3521;7133;16362;17409;24305</t>
  </si>
  <si>
    <t>2146;2164;2505;2526;2827;3156;3651;7368;16935;18013;25107</t>
  </si>
  <si>
    <t>9109;9110;9189;9190;9191;9192;10565;10637;10638;11949;11950;11951;11952;11953;11954;11955;13246;13247;13248;13249;13250;15274;15275;15276;15277;30343;30344;30345;30346;30347;30348;30349;30350;69527;69528;69529;69530;69531;73966;73967;73968;73969;103517;103518</t>
  </si>
  <si>
    <t>7812;7813;7875;7876;9022;9075;9076;10337;10338;10339;10340;10341;10342;11421;11422;11423;13334;13335;26262;26263;26264;58402;58403;62141;62142;62143;62144;87309</t>
  </si>
  <si>
    <t>7812;7875;9022;9075;10339;11423;13334;26262;58403;62142;87309</t>
  </si>
  <si>
    <t>&gt;AT5G45390.1 | Symbols: CLPP4, NCLPP4 | CLP protease P4 | chr5:18396351-18397586 FORWARD LENGTH=292</t>
  </si>
  <si>
    <t>373;7056;23070</t>
  </si>
  <si>
    <t>383;7286;7287;23838</t>
  </si>
  <si>
    <t>1681;1682;1683;1684;1685;1686;1687;1688;29988;29989;29990;29991;29992;29993;29994;29995;98138;98139;98140;98141</t>
  </si>
  <si>
    <t>1479;1480;1481;1482;1483;1484;1485;1486;25962;25963;25964;25965;25966;25967;25968;25969;82693;82694</t>
  </si>
  <si>
    <t>1481;25963;82694</t>
  </si>
  <si>
    <t>&gt;AT5G45490.2 | Symbols:  | P-loop containing nucleoside triphosphate hydrolases superfamily protein | chr5:18431064-18432128 FORWARD LENGTH=354;&gt;AT5G45490.1 | Symbols:  | P-loop containing nucleoside triphosphate hydrolases superfamily protein | chr5:18431064-18432128 FORWARD LENGTH=354</t>
  </si>
  <si>
    <t>&gt;AT5G45490.2 | Symbols:  | P-loop containing nucleoside triphosphate hydrolases superfamily protein | chr5:18431064-18432128 FORWARD LENGTH=354;&gt;AT5G45490.1 | Symbols:  | P-loop containing nucleoside triphosphate hydrolases superfamily protein | chr5:18431</t>
  </si>
  <si>
    <t>354;354</t>
  </si>
  <si>
    <t>33321;33322;33323</t>
  </si>
  <si>
    <t>28757;28758</t>
  </si>
  <si>
    <t>&gt;AT5G45500.2 | Symbols:  | RNI-like superfamily protein | chr5:18432636-18434951 REVERSE LENGTH=771;&gt;AT5G45500.1 | Symbols:  | RNI-like superfamily protein | chr5:18432636-18434951 REVERSE LENGTH=771</t>
  </si>
  <si>
    <t>771;771</t>
  </si>
  <si>
    <t>4652;5143;7406;15856;18318;21786</t>
  </si>
  <si>
    <t>4822;5332;7646;16406;18951;22505</t>
  </si>
  <si>
    <t>20078;22027;22028;31470;31471;31472;67233;77753;77754;92635</t>
  </si>
  <si>
    <t>17421;18969;18970;27187;56304;65129;78088</t>
  </si>
  <si>
    <t>17421;18969;27187;56304;65129;78088</t>
  </si>
  <si>
    <t>&gt;AT5G45510.2 | Symbols:  | Leucine-rich repeat (LRR) family protein | chr5:18444798-18448952 FORWARD LENGTH=1210;&gt;AT5G45510.1 | Symbols:  | Leucine-rich repeat (LRR) family protein | chr5:18444798-18449071 FORWARD LENGTH=1222</t>
  </si>
  <si>
    <t>1210;1222</t>
  </si>
  <si>
    <t>3350;4873;6087;9653;10601;12404;13650;19009;20568;23673</t>
  </si>
  <si>
    <t>3475;5048;6295;9967;10949;12787;14059;19660;21252;24453</t>
  </si>
  <si>
    <t>14610;14611;14612;14613;20932;26111;26112;41250;41251;41252;41253;41254;45347;52964;52965;52966;52967;57891;57892;57893;57894;57895;81047;81048;81049;81050;87360;87361;87362;87363;87364;87365;100808;100809;100810</t>
  </si>
  <si>
    <t>12694;12695;12696;12697;12698;12699;18096;22689;35392;35393;35394;35395;38914;44687;48668;48669;48670;48671;68164;73421;73422;73423;73424;85099;85100</t>
  </si>
  <si>
    <t>12696;18096;22689;35392;38914;44687;48670;68164;73422;85100</t>
  </si>
  <si>
    <t>&gt;AT5G45620.1 | Symbols:  | Proteasome component (PCI) domain protein | chr5:18501590-18503868 FORWARD LENGTH=386;&gt;AT5G45620.2 | Symbols:  | Proteasome component (PCI) domain protein | chr5:18501590-18503422 FORWARD LENGTH=350</t>
  </si>
  <si>
    <t>12;8</t>
  </si>
  <si>
    <t>386;350</t>
  </si>
  <si>
    <t>133;3498;3499;10852;14041;16855;19538;20613;22339;22340;22349;22685</t>
  </si>
  <si>
    <t>138;3628;3629;11203;14455;17442;20204;21299;23079;23080;23089;23440</t>
  </si>
  <si>
    <t>605;606;607;15171;15172;15173;15174;15175;15176;15177;15178;46469;46470;46471;46472;59425;59426;59427;59428;71608;71609;71610;71611;71612;71613;71614;83212;83213;87549;87550;87551;87552;94992;94993;94994;94995;94996;94997;94998;94999;95000;95001;95002;95003;95004;95005;95006;95007;95008;95049;96483;96484;96485;96486;96487;96488</t>
  </si>
  <si>
    <t>526;13223;13224;13225;13226;13227;39831;39832;39833;39834;49830;49831;49832;49833;60209;60210;60211;69962;73586;73587;73588;73589;73590;73591;80102;80103;80104;80105;80106;80107;80108;80109;80110;80111;80112;80113;80114;80148;81291;81292;81293</t>
  </si>
  <si>
    <t>526;13224;13227;39831;49831;60209;69962;73590;80105;80112;80148;81293</t>
  </si>
  <si>
    <t>&gt;AT5G45750.1 | Symbols: AtRABA1c, RABA1c | RAB GTPase homolog A1C | chr5:18559318-18560639 FORWARD LENGTH=216</t>
  </si>
  <si>
    <t>285;1381;1382;7140;9001;9108;11246;11247;15651;19683;23767</t>
  </si>
  <si>
    <t>293;1422;1423;1424;7375;9299;9412;11603;11604;16194;20351;24551</t>
  </si>
  <si>
    <t>1308;1309;6088;6089;6090;6091;6092;6093;6094;6095;6096;6097;6098;6099;6100;6101;30370;30371;30372;38511;38512;38513;38514;38515;38516;38517;38957;38958;38959;38960;38961;38962;38963;38964;48087;48088;48089;48090;48091;48092;66317;66318;66319;66320;83735;83736;83737;83738;83739;83740;83741;83742;83743;83744;101251;101252;101253;101254;101255</t>
  </si>
  <si>
    <t>1158;1159;1160;5172;5173;5174;5175;5176;5177;5178;5179;5180;5181;26282;26283;26284;33113;33114;33115;33116;33117;33118;33418;33419;33420;41143;41144;41145;41146;55573;55574;55575;55576;70384;70385;70386;70387;70388;70389;70390;85439;85440;85441;85442</t>
  </si>
  <si>
    <t>1158;5172;5177;26284;33115;33419;41143;41145;55573;70388;85439</t>
  </si>
  <si>
    <t>&gt;AT5G45900.1 | Symbols: APG7, ATAPG7, ATG7, ATATG7 | ThiF family protein | chr5:18615304-18618436 FORWARD LENGTH=697</t>
  </si>
  <si>
    <t>1109;1260;8847</t>
  </si>
  <si>
    <t>1141;1296;9136</t>
  </si>
  <si>
    <t>4976;4977;4978;4979;5555;5556;5557;5558;37651;37652</t>
  </si>
  <si>
    <t>4267;4268;4269;4734;4735;32398</t>
  </si>
  <si>
    <t>4269;4734;32398</t>
  </si>
  <si>
    <t>&gt;AT5G45920.1 | Symbols:  | SGNH hydrolase-type esterase superfamily protein | chr5:18622822-18624677 FORWARD LENGTH=241</t>
  </si>
  <si>
    <t>&gt;AT5G45940.2 | Symbols: atnudt11, NUDT11 | nudix hydrolase homolog 11 | chr5:18629837-18630597 REVERSE LENGTH=163;&gt;AT5G45940.1 | Symbols: atnudt11, NUDT11 | nudix hydrolase homolog 11 | chr5:18629665-18630597 REVERSE LENGTH=222</t>
  </si>
  <si>
    <t>163;222</t>
  </si>
  <si>
    <t>84008;84009</t>
  </si>
  <si>
    <t>70620;70621</t>
  </si>
  <si>
    <t>&gt;AT5G46070.1 | Symbols:  | Guanylate-binding family protein | chr5:18683468-18688397 FORWARD LENGTH=1082</t>
  </si>
  <si>
    <t>1529;2151;3904;11825;11951;13921;14068;14789;17623;18395;19994;19995</t>
  </si>
  <si>
    <t>1588;2235;4046;12193;12320;14334;14482;15228;18228;19029;20666;20667</t>
  </si>
  <si>
    <t>6780;6781;6782;6783;6784;6785;6786;6787;9503;9504;9505;16858;16859;16860;16861;16862;50667;51195;51196;58965;58966;58967;59528;59529;62544;62545;62546;74852;74853;78186;78187;78188;78189;85033;85034;85035;85036;85037;85038</t>
  </si>
  <si>
    <t>5767;5768;5769;5770;5771;8118;8119;14725;14726;14727;42869;43271;49469;49913;52529;62886;62887;65515;71479;71480;71481;71482;71483;71484</t>
  </si>
  <si>
    <t>5767;8118;14727;42869;43271;49469;49913;52529;62886;65515;71480;71481</t>
  </si>
  <si>
    <t>&gt;AT5G46110.2 | Symbols: APE2, TPT | Glucose-6-phosphate/phosphate translocator-related | chr5:18698019-18700212 FORWARD LENGTH=297;&gt;AT5G46110.3 | Symbols: APE2, TPT | Glucose-6-phosphate/phosphate translocator-related | chr5:18697606-18700212 FORWARD LENGTH=399;&gt;AT5G46110.1 | Symbols: APE2, TPT | Glucose-6-phosphate/phosphate translocator-related | chr5:18697606-18700212 FORWARD LENGTH=410;&gt;AT5G46110.4 | Symbols: APE2, TPT | Glucose-6-phosphate/phosphate translocator-related | chr5:18697606-18700223 FORWARD LENGTH=415</t>
  </si>
  <si>
    <t>&gt;AT5G46110.2 | Symbols: APE2, TPT | Glucose-6-phosphate/phosphate translocator-related | chr5:18698019-18700212 FORWARD LENGTH=297;&gt;AT5G46110.3 | Symbols: APE2, TPT | Glucose-6-phosphate/phosphate translocator-related | chr5:18697606-18700212 FORWARD LENGT</t>
  </si>
  <si>
    <t>297;399;410;415</t>
  </si>
  <si>
    <t>13238;17639</t>
  </si>
  <si>
    <t>13637;18244</t>
  </si>
  <si>
    <t>56283;56284;56285;56286;74919;74920;74921;74922</t>
  </si>
  <si>
    <t>47308;47309;47310;62936;62937;62938;62939</t>
  </si>
  <si>
    <t>47310;62938</t>
  </si>
  <si>
    <t>&gt;AT5G46180.1 | Symbols: DELTA-OAT | ornithine-delta-aminotransferase | chr5:18718766-18721271 REVERSE LENGTH=475</t>
  </si>
  <si>
    <t>7349;14269;21826</t>
  </si>
  <si>
    <t>7586;14687;22545</t>
  </si>
  <si>
    <t>31236;31237;31238;31239;60346;60347;92818;92819;92820;92821</t>
  </si>
  <si>
    <t>26993;50581;78236;78237;78238</t>
  </si>
  <si>
    <t>26993;50581;78236</t>
  </si>
  <si>
    <t>&gt;AT5G46210.1 | Symbols: CUL4, ATCUL4 | cullin4 | chr5:18731569-18736653 REVERSE LENGTH=792</t>
  </si>
  <si>
    <t>8394;8994;13641;13996;16751;17266;17605;24739</t>
  </si>
  <si>
    <t>8669;9292;14049;14409;17333;17866;18210;25556</t>
  </si>
  <si>
    <t>35646;35647;35648;35649;38481;38482;38483;38484;57855;57856;59245;59246;71167;71168;71169;73349;74783;74784;74785;105333;105334;105335;105336</t>
  </si>
  <si>
    <t>30682;30683;30684;30685;33089;33090;33091;48643;48644;49674;59824;61616;62829;88875</t>
  </si>
  <si>
    <t>30684;33089;48643;49674;59824;61616;62829;88875</t>
  </si>
  <si>
    <t>&gt;AT5G46280.1 | Symbols: MCM3 | Minichromosome maintenance (MCM2/3/5) family protein | chr5:18769902-18773606 REVERSE LENGTH=776</t>
  </si>
  <si>
    <t>13293;13294</t>
  </si>
  <si>
    <t>&gt;AT5G46290.2 | Symbols: KASI, KAS1 | 3-ketoacyl-acyl carrier protein synthase I | chr5:18774439-18776629 REVERSE LENGTH=418;&gt;AT5G46290.1 | Symbols: KASI, KAS1 | 3-ketoacyl-acyl carrier protein synthase I | chr5:18774439-18776629 REVERSE LENGTH=473;&gt;AT5G46290.3 | Symbols: KASI | 3-ketoacyl-acyl carrier protein synthase I | chr5:18774439-18776629 REVERSE LENGTH=489</t>
  </si>
  <si>
    <t>&gt;AT5G46290.2 | Symbols: KASI, KAS1 | 3-ketoacyl-acyl carrier protein synthase I | chr5:18774439-18776629 REVERSE LENGTH=418;&gt;AT5G46290.1 | Symbols: KASI, KAS1 | 3-ketoacyl-acyl carrier protein synthase I | chr5:18774439-18776629 REVERSE LENGTH=473;&gt;AT5G462</t>
  </si>
  <si>
    <t>418;473;489</t>
  </si>
  <si>
    <t>761;939;1133;1134;1135;2829;7390;13314;15439</t>
  </si>
  <si>
    <t>784;967;1165;1166;1167;2929;7628;13714;15973</t>
  </si>
  <si>
    <t>3435;3436;3437;3438;3439;3440;3441;3442;4207;4208;4209;4210;4211;4212;4213;4214;4215;4216;4217;4218;5083;5084;5085;5086;5087;5088;5089;5090;5091;5092;5093;5094;5095;12331;12332;31396;31397;31398;31399;31400;31401;31402;56569;56570;56571;56572;56573;56574;56575;56576;65469;65470;65471;65472;65473;65474;65475;65476</t>
  </si>
  <si>
    <t>2982;2983;2984;2985;2986;2987;2988;2989;3583;3584;3585;3586;3587;3588;3589;3590;3591;3592;3593;3594;3595;3596;3597;3598;4362;4363;4364;4365;4366;4367;4368;4369;4370;4371;4372;4373;10681;10682;27133;27134;27135;27136;27137;47518;47519;47520;47521;47522;47523;47524;47525;47526;47527;47528;47529;47530;47531;47532;47533;54910;54911;54912;54913;54914;54915;54916;54917</t>
  </si>
  <si>
    <t>2988;3588;4363;4366;4372;10682;27134;47530;54916</t>
  </si>
  <si>
    <t>&gt;AT5G46430.2 | Symbols:  | Ribosomal protein L32e | chr5:18833429-18834409 FORWARD LENGTH=133;&gt;AT5G46430.1 | Symbols:  | Ribosomal protein L32e | chr5:18833429-18834409 FORWARD LENGTH=133</t>
  </si>
  <si>
    <t>133;133</t>
  </si>
  <si>
    <t>1819;6290;8567;8568;9198;21495</t>
  </si>
  <si>
    <t>1892;6503;8846;8847;8848;8849;9503;22208</t>
  </si>
  <si>
    <t>8009;8010;8011;8012;26961;26962;26963;36501;36502;36503;36504;36505;36506;36507;36508;36509;36510;36511;36512;36513;36514;36515;36516;36517;36518;39335;39336;39337;39338;91269;91270;91271;91272;91273;91274</t>
  </si>
  <si>
    <t>6812;6813;6814;23407;31482;31483;31484;31485;31486;31487;31488;31489;31490;31491;31492;31493;31494;31495;31496;31497;33702;33703;33704;76900;76901;76902;76903;76904;76905;76906</t>
  </si>
  <si>
    <t>6814;23407;31491;31495;33704;76906</t>
  </si>
  <si>
    <t>&gt;AT5G46570.1 | Symbols: BSK2 | BR-signaling kinase 2 | chr5:18894687-18897198 FORWARD LENGTH=489</t>
  </si>
  <si>
    <t>10143;16310</t>
  </si>
  <si>
    <t>10473;16881</t>
  </si>
  <si>
    <t>43407;43408;69282;69283;69284</t>
  </si>
  <si>
    <t>37244;37245;58222;58223</t>
  </si>
  <si>
    <t>37244;58223</t>
  </si>
  <si>
    <t>&gt;AT5G46630.1 | Symbols:  | Clathrin adaptor complexes medium subunit family protein | chr5:18920580-18923252 FORWARD LENGTH=438;&gt;AT5G46630.2 | Symbols:  | Clathrin adaptor complexes medium subunit family protein | chr5:18920580-18923060 FORWARD LENGTH=441</t>
  </si>
  <si>
    <t>438;441</t>
  </si>
  <si>
    <t>2663;10850;11369;14649;18610;19959;21418;21535;24774</t>
  </si>
  <si>
    <t>2757;11201;11727;15075;19252;20631;22129;22249;25594</t>
  </si>
  <si>
    <t>11605;11606;11607;11608;46454;46455;46456;46457;48663;62003;62004;62005;62006;79315;79316;79317;79318;79319;84895;84896;84897;84898;90938;90939;91459;105480;105481;105482</t>
  </si>
  <si>
    <t>10011;10012;39817;39818;39819;39820;39821;41522;52088;66705;66706;66707;71369;71370;71371;71372;71373;76600;76601;76602;76603;76604;77126;88988;88989</t>
  </si>
  <si>
    <t>10012;39817;41522;52088;66705;71373;76604;77126;88988</t>
  </si>
  <si>
    <t>&gt;AT5G46700.1 | Symbols: TET1, TRN2 | Tetraspanin family protein | chr5:18951035-18952439 FORWARD LENGTH=269</t>
  </si>
  <si>
    <t>15356;20160</t>
  </si>
  <si>
    <t>15887;20835</t>
  </si>
  <si>
    <t>65112;65113;65114;85658;85659</t>
  </si>
  <si>
    <t>54572;71979</t>
  </si>
  <si>
    <t>&gt;AT5G46750.1 | Symbols: AGD9 | ARF-GAP domain 9 | chr5:18969950-18971817 REVERSE LENGTH=402</t>
  </si>
  <si>
    <t>6066;19713</t>
  </si>
  <si>
    <t>6274;20381</t>
  </si>
  <si>
    <t>26042;83875;83876;83877;83878</t>
  </si>
  <si>
    <t>22632;70511;70512;70513;70514;70515;70516</t>
  </si>
  <si>
    <t>22632;70513</t>
  </si>
  <si>
    <t>&gt;AT5G46790.1 | Symbols: PYL1, RCAR12 | PYR1-like 1 | chr5:18984063-18984728 REVERSE LENGTH=221</t>
  </si>
  <si>
    <t>3808;9898;12098;12465</t>
  </si>
  <si>
    <t>3946;10218;12473;12849</t>
  </si>
  <si>
    <t>16451;16452;16453;16454;42349;42350;51811;51812;51813;51814;53215;53216;53217;53218</t>
  </si>
  <si>
    <t>14330;14331;14332;36375;43754;43755;44899;44900;44901</t>
  </si>
  <si>
    <t>14332;36375;43755;44899</t>
  </si>
  <si>
    <t>&gt;AT5G46800.1 | Symbols: BOU | Mitochondrial substrate carrier family protein | chr5:18988779-18989810 REVERSE LENGTH=300</t>
  </si>
  <si>
    <t>3130;5709;7781;8180;13885;19858;19868</t>
  </si>
  <si>
    <t>3244;5908;8030;8443;14297;20529;20539</t>
  </si>
  <si>
    <t>13640;13641;13642;13643;24341;24342;24343;24344;33247;33248;33249;33250;34780;58818;58819;58820;58821;84490;84491;84492;84522</t>
  </si>
  <si>
    <t>11768;20911;20912;20913;20914;20915;20916;28700;28701;28702;29971;49388;49389;49390;49391;71034;71035;71055</t>
  </si>
  <si>
    <t>11768;20913;28700;29971;49388;71035;71055</t>
  </si>
  <si>
    <t>&gt;AT5G46850.1 | Symbols:  | unknown protein; Has 1807 Blast hits to 1807 proteins in 277 species: Archae - 0; Bacteria - 0; Metazoa - 736; Fungi - 347; Plants - 385; Viruses - 0; Other Eukaryotes - 339 (source: NCBI BLink). | chr5:19010714-19012010 FORWARD LENGTH=296;&gt;AT5G46850.3 | Symbols:  | FUNCTIONS IN: molecular_function unknown; INVOLVED IN: GPI anchor biosynthetic process; LOCATED IN: endomembrane system, endoplasmic reticulum membrane; EXPRESSED IN: 22 plant structures; EXPRESSED DURING: 13 growth stages; CONTAINS InterPro DOMAIN/s: PIG-X/PBN1 (InterPro:IPR013233). | chr5:19010852-19012010 FORWARD LENGTH=299;&gt;AT5G46850.2 | Symbols:  | FUNCTIONS IN: molecular_function unknown; INVOLVED IN: GPI anchor biosynthetic process; LOCATED IN: endoplasmic reticulum membrane; EXPRESSED IN: 22 plant structures; EXPRESSED DURING: 13 growth stages; CONTAINS InterPro DOMAIN/s: PIG-X/PBN1 (InterPro:IPR013233). | chr5:19010714-19012010 FORWARD LENGTH=325</t>
  </si>
  <si>
    <t xml:space="preserve">&gt;AT5G46850.1 | Symbols:  | unknown protein; Has 1807 Blast hits to 1807 proteins in 277 species: Archae - 0; Bacteria - 0; Metazoa - 736; Fungi - 347; Plants - 385; Viruses - 0; Other Eukaryotes - 339 (source: NCBI BLink). | chr5:19010714-19012010 FORWARD </t>
  </si>
  <si>
    <t>296;299;325</t>
  </si>
  <si>
    <t>57953;57954;57955;57956;57957;57958;57959</t>
  </si>
  <si>
    <t>48714;48715;48716</t>
  </si>
  <si>
    <t>&gt;AT5G46860.1 | Symbols: VAM3, ATVAM3, SYP22, ATSYP22, SGR3 | Syntaxin/t-SNARE family protein | chr5:19012342-19013795 REVERSE LENGTH=268;&gt;AT4G17730.1 | Symbols: SYP23, ATSYP23 | syntaxin of plants  23 | chr4:9865351-9866635 FORWARD LENGTH=255;&gt;AT4G17730.2 | Symbols: SYP23, ATSYP23 | syntaxin of plants  23 | chr4:9865351-9866717 FORWARD LENGTH=262</t>
  </si>
  <si>
    <t>&gt;AT5G46860.1 | Symbols: VAM3, ATVAM3, SYP22, ATSYP22, SGR3 | Syntaxin/t-SNARE family protein | chr5:19012342-19013795 REVERSE LENGTH=268</t>
  </si>
  <si>
    <t>268;255;262</t>
  </si>
  <si>
    <t>5276;5567;12766;12983;12984;14460</t>
  </si>
  <si>
    <t>5465;5760;13158;13380;13381;14882</t>
  </si>
  <si>
    <t>22567;22568;22569;22570;22571;22572;22573;23669;23670;23671;23672;54413;54414;55281;55282;55283;55284;55285;55286;55287;55288;55289;55290;55291;55292;55293;55294;55295;55296;55297;55298;55299;55300;61170;61171;61172</t>
  </si>
  <si>
    <t>19427;19428;19429;19430;20299;20300;45873;46517;46518;46519;46520;46521;46522;46523;46524;46525;46526;51320</t>
  </si>
  <si>
    <t>19429;20300;45873;46521;46526;51320</t>
  </si>
  <si>
    <t>&gt;AT5G47010.1 | Symbols: UPF1, LBA1, ATUPF1 | RNA helicase, putative | chr5:19072009-19078856 FORWARD LENGTH=1254</t>
  </si>
  <si>
    <t>702;17527;18603;19180;19857;24372</t>
  </si>
  <si>
    <t>722;18131;19245;19837;20528;25176</t>
  </si>
  <si>
    <t>3174;3175;74456;74457;74458;79198;79199;79200;79201;81745;81746;81747;81748;84487;84488;84489;103774;103775;103776;103777</t>
  </si>
  <si>
    <t>2788;62563;62564;62565;66425;66426;66427;66428;68738;68739;68740;71032;71033;87523;87524</t>
  </si>
  <si>
    <t>2788;62565;66425;68738;71033;87524</t>
  </si>
  <si>
    <t>&gt;AT5G47030.1 | Symbols:  | ATPase, F1 complex, delta/epsilon subunit | chr5:19090384-19092034 FORWARD LENGTH=203</t>
  </si>
  <si>
    <t>7731;14303</t>
  </si>
  <si>
    <t>7977;14721</t>
  </si>
  <si>
    <t>32994;32995;32996;60459;60460;60461;60462</t>
  </si>
  <si>
    <t>28475;28476;50670;50671;50672;50673</t>
  </si>
  <si>
    <t>28475;50673</t>
  </si>
  <si>
    <t>&gt;AT5G47040.1 | Symbols: LON2 | lon protease 2 | chr5:19093356-19098678 REVERSE LENGTH=888</t>
  </si>
  <si>
    <t>7922;22613</t>
  </si>
  <si>
    <t>8171;23367</t>
  </si>
  <si>
    <t>33742;33743;33744;96190;96191</t>
  </si>
  <si>
    <t>29123;29124;81054</t>
  </si>
  <si>
    <t>29124;81054</t>
  </si>
  <si>
    <t>&gt;AT5G47100.1 | Symbols: CBL9, ATCBL9 | calcineurin B-like protein 9 | chr5:19129896-19131727 REVERSE LENGTH=213;&gt;AT4G17615.2 | Symbols: CBL1, ATCBL1, SCABP5 | calcineurin B-like protein 1 | chr4:9817981-9818995 FORWARD LENGTH=171;&gt;AT4G17615.1 | Symbols: CBL1, ATCBL1, SCABP5 | calcineurin B-like protein 1 | chr4:9817142-9818995 FORWARD LENGTH=213</t>
  </si>
  <si>
    <t>&gt;AT5G47100.1 | Symbols: CBL9, ATCBL9 | calcineurin B-like protein 9 | chr5:19129896-19131727 REVERSE LENGTH=213;&gt;AT4G17615.2 | Symbols: CBL1, ATCBL1, SCABP5 | calcineurin B-like protein 1 | chr4:9817981-9818995 FORWARD LENGTH=171;&gt;AT4G17615.1 | Symbols: CB</t>
  </si>
  <si>
    <t>213;171;213</t>
  </si>
  <si>
    <t>8482;19008</t>
  </si>
  <si>
    <t>8760;19659</t>
  </si>
  <si>
    <t>36068;36069;36070;81044;81045;81046</t>
  </si>
  <si>
    <t>31081;31082;68163</t>
  </si>
  <si>
    <t>31082;68163</t>
  </si>
  <si>
    <t>&gt;AT5G47120.1 | Symbols: ATBI-1, BI-1, ATBI1, BI1 | BAX inhibitor 1 | chr5:19136071-19137585 FORWARD LENGTH=247</t>
  </si>
  <si>
    <t>790;14754;17093</t>
  </si>
  <si>
    <t>814;15187;17687</t>
  </si>
  <si>
    <t>3595;3596;3597;3598;62402;62403;62404;62405;62406;72560;72561;72562;72563;72564;72565;72566;72567;72568;72569;72570;72571;72572;72573</t>
  </si>
  <si>
    <t>3116;52394;52395;52396;52397;52398;52399;52400;52401;52402;60943;60944;60945;60946;60947</t>
  </si>
  <si>
    <t>3116;52395;60947</t>
  </si>
  <si>
    <t>&gt;AT5G47180.2 | Symbols:  | Plant VAMP (vesicle-associated membrane protein) family protein | chr5:19161384-19163265 REVERSE LENGTH=220;&gt;AT5G47180.1 | Symbols:  | Plant VAMP (vesicle-associated membrane protein) family protein | chr5:19161384-19163265 REVERSE LENGTH=220</t>
  </si>
  <si>
    <t>&gt;AT5G47180.2 | Symbols:  | Plant VAMP (vesicle-associated membrane protein) family protein | chr5:19161384-19163265 REVERSE LENGTH=220;&gt;AT5G47180.1 | Symbols:  | Plant VAMP (vesicle-associated membrane protein) family protein | chr5:19161384-19163265 REVER</t>
  </si>
  <si>
    <t>220;220</t>
  </si>
  <si>
    <t>17466;23492</t>
  </si>
  <si>
    <t>18070;24267</t>
  </si>
  <si>
    <t>74186;74187;74188;74189;74190;74191;74192;74193;74194;99949;99950;99951;99952</t>
  </si>
  <si>
    <t>62315;62316;62317;62318;84283</t>
  </si>
  <si>
    <t>62317;84283</t>
  </si>
  <si>
    <t>&gt;AT5G47200.1 | Symbols: ATRABD2B, ATRAB1A, RAB1A | RAB GTPase homolog 1A | chr5:19167029-19168718 FORWARD LENGTH=202</t>
  </si>
  <si>
    <t>512;5849;7074;13213;14738;15123;15406;17576</t>
  </si>
  <si>
    <t>False;False;False;False;True;False;False;False</t>
  </si>
  <si>
    <t>524;6052;7306;13612;15169;15632;15938;15939;18180</t>
  </si>
  <si>
    <t>2267;2268;2269;2270;25074;25075;25076;25077;25078;25079;25080;25081;25082;25083;25084;25085;30085;56171;56172;56173;56174;56175;56176;56177;56178;56179;62327;62328;62329;62330;62331;62332;62333;62334;64074;64075;64076;65321;65322;65323;65324;65325;65326;65327;65328;65329;65330;65331;74632;74633;74634;74635;74636;74637;74638;74639</t>
  </si>
  <si>
    <t>1978;1979;1980;1981;1982;1983;1984;1985;1986;1987;1988;1989;1990;21751;21752;21753;21754;21755;21756;21757;21758;21759;21760;21761;21762;21763;21764;21765;21766;21767;21768;21769;26042;47211;47212;47213;47214;47215;47216;47217;47218;52335;52336;52337;52338;52339;52340;53743;53744;54759;54760;54761;54762;54763;54764;54765;54766;54767;54768;54769;54770;54771;54772;54773;54774;54775;54776;54777;54778;62692;62693;62694;62695;62696;62697;62698</t>
  </si>
  <si>
    <t>1978;21762;26042;47212;52335;53744;54773;62695</t>
  </si>
  <si>
    <t>&gt;AT5G47210.1 | Symbols:  | Hyaluronan / mRNA binding family | chr5:19169222-19171012 REVERSE LENGTH=357;&gt;AT5G47210.3 | Symbols:  | Hyaluronan / mRNA binding family | chr5:19169388-19171012 REVERSE LENGTH=301;&gt;AT5G47210.2 | Symbols:  | Hyaluronan / mRNA binding family | chr5:19169155-19171012 REVERSE LENGTH=305</t>
  </si>
  <si>
    <t>&gt;AT5G47210.1 | Symbols:  | Hyaluronan / mRNA binding family | chr5:19169222-19171012 REVERSE LENGTH=357;&gt;AT5G47210.3 | Symbols:  | Hyaluronan / mRNA binding family | chr5:19169388-19171012 REVERSE LENGTH=301;&gt;AT5G47210.2 | Symbols:  | Hyaluronan / mRNA bin</t>
  </si>
  <si>
    <t>357;301;305</t>
  </si>
  <si>
    <t>1787;6607;17725;19065</t>
  </si>
  <si>
    <t>1856;6828;18332;19717</t>
  </si>
  <si>
    <t>7866;28133;75283;75284;75285;75286;75287;81280;81281;81282;81283</t>
  </si>
  <si>
    <t>6675;24387;63201;63202;68382;68383</t>
  </si>
  <si>
    <t>6675;24387;63201;68383</t>
  </si>
  <si>
    <t>&gt;AT5G47320.1 | Symbols: RPS19 | ribosomal protein S19 | chr5:19203801-19204951 FORWARD LENGTH=212</t>
  </si>
  <si>
    <t>3431;3878</t>
  </si>
  <si>
    <t>3560;4019</t>
  </si>
  <si>
    <t>14928;14929;14930;16731;16732;16733;16734</t>
  </si>
  <si>
    <t>12982;14563;14564;14565;14566</t>
  </si>
  <si>
    <t>12982;14563</t>
  </si>
  <si>
    <t>&gt;AT5G47420.1 | Symbols:  | Tryptophan RNA-binding attenuator protein-like | chr5:19233013-19234838 FORWARD LENGTH=282</t>
  </si>
  <si>
    <t>69151;69152;69153</t>
  </si>
  <si>
    <t>58095;58096;58097</t>
  </si>
  <si>
    <t>&gt;AT5G47450.1 | Symbols: ATTIP2;3, TIP2;3, DELTA-TIP3 | tonoplast intrinsic protein 2;3 | chr5:19248509-19249466 REVERSE LENGTH=250</t>
  </si>
  <si>
    <t>41288;41289;41290;41291</t>
  </si>
  <si>
    <t>35433;35434;35435;35436;35437;35438;35439;35440;35441;35442</t>
  </si>
  <si>
    <t>&gt;AT5G47480.1 | Symbols:  | RGPR-related | chr5:19257420-19263132 FORWARD LENGTH=1350;&gt;AT5G47490.1 | Symbols:  | RGPR-related | chr5:19264675-19270487 FORWARD LENGTH=1361</t>
  </si>
  <si>
    <t>&gt;AT5G47480.1 | Symbols:  | RGPR-related | chr5:19257420-19263132 FORWARD LENGTH=1350</t>
  </si>
  <si>
    <t>1350;1361</t>
  </si>
  <si>
    <t>12154;17161;21492</t>
  </si>
  <si>
    <t>12529;17756;22205</t>
  </si>
  <si>
    <t>52058;72899;91257</t>
  </si>
  <si>
    <t>43980;61213;76893</t>
  </si>
  <si>
    <t>&gt;AT5G47520.1 | Symbols: AtRABA5a, RABA5a | RAB GTPase homolog A5A | chr5:19277596-19278366 REVERSE LENGTH=221;&gt;AT3G07410.1 | Symbols: AtRABA5b, RABA5b | RAB GTPase homolog A5B | chr3:2372485-2373482 REVERSE LENGTH=217;&gt;AT2G43130.1 | Symbols: ARA4, ATRAB11F, ATRABA5C, ARA-4, RABA5C | P-loop containing nucleoside triphosphate hydrolases superfamily protein | chr2:17929899-17930904 REVERSE LENGTH=214;&gt;AT2G31680.1 | Symbols: AtRABA5d, RABA5d | RAB GTPase homolog A5D | chr2:13473781-13474957 REVERSE LENGTH=219;&gt;AT1G01200.1 | Symbols: ATRABA3, ATRAB-A3, RABA3 | RAB GTPase homolog A3 | chr1:86715-88145 REVERSE LENGTH=237;&gt;AT1G05810.1 | Symbols: ARA, ARA-1, ATRAB11D, ATRABA5E, RABA5E | RAB GTPase homolog A5E | chr1:1748314-1749350 FORWARD LENGTH=261</t>
  </si>
  <si>
    <t>&gt;AT5G47520.1 | Symbols: AtRABA5a, RABA5a | RAB GTPase homolog A5A | chr5:19277596-19278366 REVERSE LENGTH=221;&gt;AT3G07410.1 | Symbols: AtRABA5b, RABA5b | RAB GTPase homolog A5B | chr3:2372485-2373482 REVERSE LENGTH=217</t>
  </si>
  <si>
    <t>3;2;1;1;1;1</t>
  </si>
  <si>
    <t>2;1;0;0;0;0</t>
  </si>
  <si>
    <t>221;217;214;219;237;261</t>
  </si>
  <si>
    <t>2182;7138;11016</t>
  </si>
  <si>
    <t>2266;7373;11368</t>
  </si>
  <si>
    <t>9638;9639;30365;47099;47100;47101;47102</t>
  </si>
  <si>
    <t>8218;8219;26276;40302</t>
  </si>
  <si>
    <t>8219;26276;40302</t>
  </si>
  <si>
    <t>&gt;AT5G47570.1 | Symbols:  | unknown protein; Has 30201 Blast hits to 17322 proteins in 780 species: Archae - 12; Bacteria - 1396; Metazoa - 17338; Fungi - 3422; Plants - 5037; Viruses - 0; Other Eukaryotes - 2996 (source: NCBI BLink). | chr5:19292869-19294666 REVERSE LENGTH=125</t>
  </si>
  <si>
    <t>&gt;AT5G47570.1 | Symbols:  | unknown protein; Has 30201 Blast hits to 17322 proteins in 780 species: Archae - 12; Bacteria - 1396; Metazoa - 17338; Fungi - 3422; Plants - 5037; Viruses - 0; Other Eukaryotes - 2996 (source: NCBI BLink). | chr5:19292869-192946</t>
  </si>
  <si>
    <t>8921;23973</t>
  </si>
  <si>
    <t>9215;24765</t>
  </si>
  <si>
    <t>37950;102077;102078;102079;102080</t>
  </si>
  <si>
    <t>32608;86109;86110;86111;86112</t>
  </si>
  <si>
    <t>32608;86109</t>
  </si>
  <si>
    <t>&gt;AT5G47690.1 | Symbols:  | binding | chr5:19317899-19327014 FORWARD LENGTH=1605;&gt;AT5G47690.2 | Symbols:  | binding | chr5:19317899-19327014 FORWARD LENGTH=1606;&gt;AT5G47690.3 | Symbols:  | binding | chr5:19317899-19327014 FORWARD LENGTH=1607</t>
  </si>
  <si>
    <t>1605;1606;1607</t>
  </si>
  <si>
    <t>758;2314;5372;6758;10284;10826;15725;16919;20969;22710;23722</t>
  </si>
  <si>
    <t>781;2401;5563;6981;10619;11177;16269;17510;21667;23465;24505</t>
  </si>
  <si>
    <t>3423;3424;3425;3426;3427;3428;3429;10214;10215;22925;22926;22927;28732;28733;43959;43960;43961;43962;46368;46369;46370;46371;46372;66663;66664;66665;71883;71884;71885;89055;89056;89057;96586;96587;96588;96589;96590;101046;101047;101048;101049</t>
  </si>
  <si>
    <t>2974;2975;2976;2977;8733;19721;19722;24904;24905;37677;37678;37679;37680;39755;39756;55877;55878;60431;60432;74940;81369;81370;81371;85281;85282;85283</t>
  </si>
  <si>
    <t>2975;8733;19722;24904;37677;39755;55877;60432;74940;81371;85282</t>
  </si>
  <si>
    <t>&gt;AT5G47700.2 | Symbols:  | 60S acidic ribosomal protein family | chr5:19328019-19328724 REVERSE LENGTH=113;&gt;AT5G47700.1 | Symbols:  | 60S acidic ribosomal protein family | chr5:19328019-19328724 REVERSE LENGTH=113</t>
  </si>
  <si>
    <t>93;19745</t>
  </si>
  <si>
    <t>98;20413;20414</t>
  </si>
  <si>
    <t>438;439;440;441;84034;84035;84036;84037;84038;84039;84040;84041;84042;84043</t>
  </si>
  <si>
    <t>415;416;70648;70649;70650;70651;70652;70653;70654;70655;70656;70657;70658;70659;70660</t>
  </si>
  <si>
    <t>416;70659</t>
  </si>
  <si>
    <t>&gt;AT5G47720.3 | Symbols:  | Thiolase family protein | chr5:19331762-19334009 FORWARD LENGTH=405;&gt;AT5G47720.1 | Symbols:  | Thiolase family protein | chr5:19331762-19334009 FORWARD LENGTH=405;&gt;AT5G47720.4 | Symbols:  | Thiolase family protein | chr5:19331762-19334145 FORWARD LENGTH=415;&gt;AT5G47720.2 | Symbols:  | Thiolase family protein | chr5:19331762-19334145 FORWARD LENGTH=415;&gt;AT5G47720.5 | Symbols:  | Thiolase family protein | chr5:19331866-19334009 FORWARD LENGTH=412</t>
  </si>
  <si>
    <t>6;6;6;6;5</t>
  </si>
  <si>
    <t>&gt;AT5G47720.3 | Symbols:  | Thiolase family protein | chr5:19331762-19334009 FORWARD LENGTH=405;&gt;AT5G47720.1 | Symbols:  | Thiolase family protein | chr5:19331762-19334009 FORWARD LENGTH=405;&gt;AT5G47720.4 | Symbols:  | Thiolase family protein | chr5:19331762</t>
  </si>
  <si>
    <t>405;405;415;415;412</t>
  </si>
  <si>
    <t>812;1594;4274;8210;8622;20993</t>
  </si>
  <si>
    <t>836;1655;4427;8474;8904;21694</t>
  </si>
  <si>
    <t>3667;3668;7087;7088;7089;7090;18470;18471;18472;18473;18474;34913;34914;34915;34916;36763;36764;36765;36766;36767;36768;36769;36770;89184;89185;89186;89187;89188</t>
  </si>
  <si>
    <t>3167;3168;6033;6034;6035;16124;16125;30093;30094;31708;31709;75043;75044;75045;75046;75047;75048;75049</t>
  </si>
  <si>
    <t>3167;6033;16125;30093;31708;75044</t>
  </si>
  <si>
    <t>&gt;AT5G47760.1 | Symbols: PGLP2, ATPGLP2, ATPK5 | 2-phosphoglycolate phosphatase 2 | chr5:19343121-19344979 REVERSE LENGTH=301</t>
  </si>
  <si>
    <t>1596;7296;9627;16411;19820</t>
  </si>
  <si>
    <t>1657;7533;9940;16986;20490</t>
  </si>
  <si>
    <t>7100;7101;7102;30978;30979;30980;30981;30982;41156;41157;41158;69711;69712;69713;69714;84349;84350;84351;84352</t>
  </si>
  <si>
    <t>6044;6045;26808;26809;26810;26811;26812;26813;35316;35317;35318;58550;70927;70928;70929;70930</t>
  </si>
  <si>
    <t>6045;26808;35316;58550;70928</t>
  </si>
  <si>
    <t>&gt;AT5G47770.1 | Symbols: FPS1 | farnesyl diphosphate synthase 1 | chr5:19345297-19347415 FORWARD LENGTH=384;&gt;AT4G17190.2 | Symbols: FPS2 | farnesyl diphosphate synthase 2 | chr4:9648743-9650346 REVERSE LENGTH=247</t>
  </si>
  <si>
    <t>&gt;AT5G47770.1 | Symbols: FPS1 | farnesyl diphosphate synthase 1 | chr5:19345297-19347415 FORWARD LENGTH=384</t>
  </si>
  <si>
    <t>384;247</t>
  </si>
  <si>
    <t>948;4842;7895;9878;10308;14213;15042;18154;19667;23184</t>
  </si>
  <si>
    <t>977;5014;5015;8144;10198;10643;14629;15532;18783;20335;23954;23955</t>
  </si>
  <si>
    <t>4250;4251;4252;4253;20789;20790;20791;20792;20793;20794;33654;33655;33656;33657;42271;42272;42273;44056;44057;44058;44059;44060;44061;44062;60098;60099;60100;60101;60102;60103;60104;60105;63674;63675;63676;63677;63678;63679;63680;63681;77059;77060;77061;77062;77063;77064;77065;83672;83673;83674;83675;83676;98637;98638;98639;98640;98641;98642;98643;98644;98645;98646;98647;98648;98649;98650</t>
  </si>
  <si>
    <t>3623;17980;17981;17982;17983;17984;17985;17986;17987;29038;29039;29040;29041;36321;36322;36323;37757;37758;37759;37760;50385;50386;50387;50388;50389;50390;50391;53415;53416;53417;53418;64543;64544;64545;64546;64547;64548;70325;70326;70327;70328;70329;83116;83117;83118;83119;83120;83121;83122;83123;83124;83125;83126;83127</t>
  </si>
  <si>
    <t>3623;17985;29040;36321;37760;50385;53418;64544;70329;83122</t>
  </si>
  <si>
    <t>880;881</t>
  </si>
  <si>
    <t>158;346</t>
  </si>
  <si>
    <t>&gt;AT5G47870.1 | Symbols:  | FUNCTIONS IN: molecular_function unknown; INVOLVED IN: biological_process unknown; LOCATED IN: chloroplast; EXPRESSED IN: 22 plant structures; EXPRESSED DURING: 13 growth stages; BEST Arabidopsis thaliana protein match is: cobalt ion binding (TAIR:AT1G71310.1); Has 1807 Blast hits to 1807 proteins in 277 species: Archae - 0; Bacteria - 0; Metazoa - 736; Fungi - 347; Plants - 385; Viruses - 0; Other Eukaryotes - 339 (source: NCBI BLink). | chr5:19384555-19385808 REVERSE LENGTH=199</t>
  </si>
  <si>
    <t>&gt;AT5G47870.1 | Symbols:  | FUNCTIONS IN: molecular_function unknown; INVOLVED IN: biological_process unknown; LOCATED IN: chloroplast; EXPRESSED IN: 22 plant structures; EXPRESSED DURING: 13 growth stages; BEST Arabidopsis thaliana protein match is: cobalt</t>
  </si>
  <si>
    <t>79355;79356</t>
  </si>
  <si>
    <t>&gt;AT5G47880.2 | Symbols: ERF1-1 | eukaryotic release factor 1-1 | chr5:19386555-19387865 REVERSE LENGTH=436;&gt;AT5G47880.1 | Symbols: ERF1-1 | eukaryotic release factor 1-1 | chr5:19386555-19387865 REVERSE LENGTH=436</t>
  </si>
  <si>
    <t>436;436</t>
  </si>
  <si>
    <t>6245;7982;17416;24429</t>
  </si>
  <si>
    <t>6456;8239;18020;25234</t>
  </si>
  <si>
    <t>26751;34013;34014;34015;73989;73990;73991;104018;104019;104020;104021;104022</t>
  </si>
  <si>
    <t>23192;29352;29353;62165;62166;62167;87743;87744;87745;87746</t>
  </si>
  <si>
    <t>23192;29353;62165;87746</t>
  </si>
  <si>
    <t>&gt;AT5G47890.1 | Symbols:  | NADH-ubiquinone oxidoreductase B8 subunit, putative | chr5:19388806-19390409 FORWARD LENGTH=97</t>
  </si>
  <si>
    <t>2434;4139;10184;24344</t>
  </si>
  <si>
    <t>2524;4288;10515;25148</t>
  </si>
  <si>
    <t>10631;10632;10633;10634;17904;17905;17906;17907;43559;43560;43561;43562;103660;103661;103662;103663</t>
  </si>
  <si>
    <t>9072;9073;15644;15645;37368;37369;87439</t>
  </si>
  <si>
    <t>9073;15645;37369;87439</t>
  </si>
  <si>
    <t>&gt;AT5G47910.1 | Symbols: RBOHD, ATRBOHD | respiratory burst oxidase homologue D | chr5:19397585-19401768 FORWARD LENGTH=921</t>
  </si>
  <si>
    <t>12801;20030</t>
  </si>
  <si>
    <t>13194;20703</t>
  </si>
  <si>
    <t>54568;54569;85171</t>
  </si>
  <si>
    <t>45984;45985;71586</t>
  </si>
  <si>
    <t>45984;71586</t>
  </si>
  <si>
    <t>&gt;AT5G47930.1 | Symbols:  | Zinc-binding ribosomal protein family protein | chr5:19406423-19407329 REVERSE LENGTH=84</t>
  </si>
  <si>
    <t>14497;22814;22815</t>
  </si>
  <si>
    <t>14921;14922;23570;23571</t>
  </si>
  <si>
    <t>61343;61344;61345;61346;61347;61348;97015;97016;97017;97018;97019;97020;97021;97022;97023</t>
  </si>
  <si>
    <t>51478;51479;51480;51481;51482;51483;51484;51485;51486;51487;51488;51489;51490;51491;51492;81766;81767;81768;81769;81770;81771;81772;81773;81774;81775;81776;81777;81778;81779;81780</t>
  </si>
  <si>
    <t>51487;81779;81780</t>
  </si>
  <si>
    <t>&gt;AT5G47950.1 | Symbols:  | HXXXD-type acyl-transferase family protein | chr5:19417218-19418498 REVERSE LENGTH=426</t>
  </si>
  <si>
    <t>1157;2634;7286;10543;17178</t>
  </si>
  <si>
    <t>1189;2728;7523;10890;17773</t>
  </si>
  <si>
    <t>5167;5168;11496;11497;11498;11499;30946;30947;45075;45076;72966;72967;72968;72969</t>
  </si>
  <si>
    <t>4437;9926;9927;26787;26788;38691;61269;61270;61271;61272;61273</t>
  </si>
  <si>
    <t>4437;9927;26787;38691;61270</t>
  </si>
  <si>
    <t>&gt;AT5G47960.1 | Symbols: SMG1, ATRABA4C, RABA4C | RAB GTPase homolog A4C | chr5:19421533-19422473 REVERSE LENGTH=223;&gt;AT3G12160.1 | Symbols: ATRABA4D, RABA4D | RAB GTPase homolog A4D | chr3:3879495-3880437 REVERSE LENGTH=222</t>
  </si>
  <si>
    <t>223;222</t>
  </si>
  <si>
    <t>2182;11095;23766</t>
  </si>
  <si>
    <t>2266;11451;24550</t>
  </si>
  <si>
    <t>9638;9639;47472;47473;47474;101248;101249;101250</t>
  </si>
  <si>
    <t>8218;8219;40624;40625;85438</t>
  </si>
  <si>
    <t>8219;40625;85438</t>
  </si>
  <si>
    <t>&gt;AT5G47980.1 | Symbols:  | HXXXD-type acyl-transferase family protein | chr5:19428970-19430301 FORWARD LENGTH=443</t>
  </si>
  <si>
    <t>5663;7209;10180;10561;15400;20898</t>
  </si>
  <si>
    <t>5861;7446;10511;10908;15932;21594</t>
  </si>
  <si>
    <t>24158;24159;24160;24161;24162;24163;24164;24165;24166;24167;24168;24169;30645;30646;30647;43544;45152;45153;45154;45155;45156;45157;45158;45159;65296;65297;65298;88775;88776;88777;88778</t>
  </si>
  <si>
    <t>20751;20752;20753;20754;20755;20756;20757;20758;20759;26522;26523;37357;38748;38749;38750;38751;38752;38753;38754;38755;54742;54743;74672;74673;74674;74675</t>
  </si>
  <si>
    <t>20755;26522;37357;38755;54743;74674</t>
  </si>
  <si>
    <t>&gt;AT5G47990.1 | Symbols: CYP705A5, THAD, THAD1 | cytochrome P450, family 705, subfamily A, polypeptide 5 | chr5:19434827-19436444 FORWARD LENGTH=511;&gt;AT4G15330.1 | Symbols: CYP705A1 | cytochrome P450, family 705, subfamily A, polypeptide 1 | chr4:8751523-8753134 REVERSE LENGTH=513;&gt;AT3G20090.1 | Symbols: CYP705A18 | cytochrome P450, family 705, subfamily A, polypeptide 18 | chr3:7017046-7018287 FORWARD LENGTH=386;&gt;AT3G20960.1 | Symbols: CYP705A33 | cytochrome P450, family 705, subfamily A, polypeptide 33 | chr3:7345672-7347014 FORWARD LENGTH=418;&gt;AT2G05180.1 | Symbols: CYP705A6 | cytochrome P450, family 705, subfamily A, polypeptide 6 | chr2:1875390-1876794 FORWARD LENGTH=442;&gt;AT2G27010.1 | Symbols: CYP705A9 | cytochrome P450, family 705, subfamily A, polypeptide 9 | chr2:11526236-11527854 REVERSE LENGTH=498;&gt;AT5G42580.1 | Symbols: CYP705A12 | cytochrome P450, family 705, subfamily A, polypeptide 12 | chr5:17023646-17025229 REVERSE LENGTH=499;&gt;AT4G15350.1 | Symbols: CYP705A2 | cytochrome P450, family 705, subfamily A, polypeptide 2 | chr4:8762953-8764563 FORWARD LENGTH=509;&gt;AT4G15360.1 | Symbols: CYP705A3 | cytochrome P450, family 705, subfamily A, polypeptide 3 | chr4:8770185-8771852 FORWARD LENGTH=527</t>
  </si>
  <si>
    <t>&gt;AT5G47990.1 | Symbols: CYP705A5, THAD, THAD1 | cytochrome P450, family 705, subfamily A, polypeptide 5 | chr5:19434827-19436444 FORWARD LENGTH=511</t>
  </si>
  <si>
    <t>13;2;1;1;1;1;1;1;1</t>
  </si>
  <si>
    <t>9;0;0;0;0;0;0;0;0</t>
  </si>
  <si>
    <t>511;513;386;418;442;498;499;509;527</t>
  </si>
  <si>
    <t>1633;3415;4454;7407;7926;12601;12655;12781;13155;13913;14167;14487;24499</t>
  </si>
  <si>
    <t>1695;3544;4611;7647;8175;12989;13044;13174;13554;14325;14583;14911;25306</t>
  </si>
  <si>
    <t>7231;7232;7233;7234;7235;7236;14881;14882;14883;14884;19159;19160;19161;19162;31473;31474;31475;33754;33755;33756;33757;53718;53719;53720;53721;53722;53723;53986;53987;53988;54493;54494;54495;55971;55972;55973;55974;58924;58925;58926;58927;59950;59951;61286;61287;61288;61289;61290;61291;61292;61293;104314;104315;104316;104317</t>
  </si>
  <si>
    <t>6141;6142;6143;6144;6145;6146;6147;6148;12944;12945;16633;16634;27188;27189;29132;29133;45310;45311;45312;45313;45580;45923;45924;47035;47036;47037;47038;49444;49445;49446;49447;50278;51429;51430;51431;51432;51433;51434;51435;51436;51437;51438;88024;88025;88026</t>
  </si>
  <si>
    <t>6146;12945;16633;27188;29133;45310;45580;45924;47038;49445;50278;51430;88024</t>
  </si>
  <si>
    <t>&gt;AT5G48000.5 | Symbols: CYP708A2, THAH, THAH1 | cytochrome P450, family 708, subfamily A, polypeptide 2 | chr5:19444313-19446970 REVERSE LENGTH=477;&gt;AT5G48000.4 | Symbols: CYP708A2, THAH, THAH1 | cytochrome P450, family 708, subfamily A, polypeptide 2 | chr5:19444313-19446970 REVERSE LENGTH=477;&gt;AT5G48000.3 | Symbols: CYP708A2, THAH, THAH1 | cytochrome P450, family 708, subfamily A, polypeptide 2 | chr5:19444313-19446970 REVERSE LENGTH=477;&gt;AT5G48000.2 | Symbols: CYP708A2, THAH, THAH1 | cytochrome P450, family 708, subfamily A, polypeptide 2 | chr5:19444313-19446970 REVERSE LENGTH=477;&gt;AT5G48000.1 | Symbols: CYP708A2, CYP708 A2, THAH, THAH1 | cytochrome P450, family 708, subfamily A, polypeptide 2 | chr5:19444313-19447790 REVERSE LENGTH=518</t>
  </si>
  <si>
    <t>&gt;AT5G48000.5 | Symbols: CYP708A2, THAH, THAH1 | cytochrome P450, family 708, subfamily A, polypeptide 2 | chr5:19444313-19446970 REVERSE LENGTH=477;&gt;AT5G48000.4 | Symbols: CYP708A2, THAH, THAH1 | cytochrome P450, family 708, subfamily A, polypeptide 2 | ch</t>
  </si>
  <si>
    <t>477;477;477;477;518</t>
  </si>
  <si>
    <t>4109;5456;7070;9079;13695;14728;17091</t>
  </si>
  <si>
    <t>4257;5649;7302;9382;14105;15159;17685</t>
  </si>
  <si>
    <t>17783;17784;17785;17786;23258;23259;23260;23261;30055;30056;30057;30058;30059;30060;30061;38843;58077;58078;62289;62290;62291;72551;72552;72553;72554</t>
  </si>
  <si>
    <t>15539;15540;19985;19986;26016;26017;26018;26019;33327;48813;48814;52306;52307;52308;60934;60935;60936</t>
  </si>
  <si>
    <t>15539;19986;26018;33327;48814;52306;60935</t>
  </si>
  <si>
    <t>&gt;AT5G48010.1 | Symbols: THAS, THAS1 | thalianol synthase 1 | chr5:19457001-19461538 FORWARD LENGTH=758;&gt;AT5G48010.2 | Symbols: THAS, THAS1 | thalianol synthase 1 | chr5:19457001-19461538 FORWARD LENGTH=766</t>
  </si>
  <si>
    <t>758;766</t>
  </si>
  <si>
    <t>4267;5808;6397;6871;8024;10423;10994;17101;24095</t>
  </si>
  <si>
    <t>4420;6009;6612;7096;8283;10768;11346;17695;24888</t>
  </si>
  <si>
    <t>18437;18438;18439;18440;18441;18442;24891;24892;24893;27341;27342;29227;29228;29229;29230;34186;44564;44565;44566;44567;47011;47012;47013;72598;72599;72600;102530;102531;102532;102533</t>
  </si>
  <si>
    <t>16096;16097;16098;16099;21615;23725;23726;25338;25339;25340;25341;29483;38181;40234;40235;60972;60973;86467</t>
  </si>
  <si>
    <t>16099;21615;23726;25340;29483;38181;40235;60972;86467</t>
  </si>
  <si>
    <t>&gt;AT5G48020.1 | Symbols:  | 2-oxoglutarate (2OG) and Fe(II)-dependent oxygenase superfamily protein | chr5:19462888-19464790 REVERSE LENGTH=355</t>
  </si>
  <si>
    <t>4973;23209;24783</t>
  </si>
  <si>
    <t>5150;23980;25603</t>
  </si>
  <si>
    <t>21313;21314;21315;98782;98783;105517;105518;105519;105520;105521;105522;105523;105524;105525</t>
  </si>
  <si>
    <t>18384;83269;89019;89020;89021;89022;89023;89024;89025;89026;89027</t>
  </si>
  <si>
    <t>18384;83269;89022</t>
  </si>
  <si>
    <t>&gt;AT5G48070.1 | Symbols: ATXTH20, XTH20 | xyloglucan endotransglucosylase/hydrolase 20 | chr5:19482158-19483231 FORWARD LENGTH=282</t>
  </si>
  <si>
    <t>10108;14472;16199</t>
  </si>
  <si>
    <t>10438;14896;16769</t>
  </si>
  <si>
    <t>43272;43273;43274;61234;61235;61236;61237;68871;68872</t>
  </si>
  <si>
    <t>37122;51388;51389;51390;51391;51392;57869</t>
  </si>
  <si>
    <t>37122;51389;57869</t>
  </si>
  <si>
    <t>&gt;AT5G48180.1 | Symbols: NSP5 | nitrile specifier protein 5 | chr5:19541283-19542358 REVERSE LENGTH=326</t>
  </si>
  <si>
    <t>2095;2818;7105;13033;19814;23059;24195</t>
  </si>
  <si>
    <t>2174;2918;7340;13431;20484;23826;24992</t>
  </si>
  <si>
    <t>9241;9242;12295;12296;12297;12298;12299;12300;12301;30219;30220;30221;30222;55500;55501;55502;55503;84322;84323;84324;84325;84326;98095;98096;98097;103058;103059</t>
  </si>
  <si>
    <t>7919;7920;10650;10651;10652;10653;10654;10655;10656;26160;26161;26162;26163;46674;46675;46676;46677;70911;70912;70913;82659;82660;82661;82662;86925</t>
  </si>
  <si>
    <t>7919;10653;26160;46677;70911;82662;86925</t>
  </si>
  <si>
    <t>&gt;AT5G48230.2 | Symbols: EMB1276, ACAT2 | acetoacetyl-CoA thiolase 2 | chr5:19552570-19555122 REVERSE LENGTH=403;&gt;AT5G48230.1 | Symbols: EMB1276, ACAT2 | acetoacetyl-CoA thiolase 2 | chr5:19552570-19555030 REVERSE LENGTH=398</t>
  </si>
  <si>
    <t>403;398</t>
  </si>
  <si>
    <t>1507;3733;5307;6163;8209;8643;12706;13146;16704;21019</t>
  </si>
  <si>
    <t>1566;3870;5497;6371;6372;8473;8926;13096;13545;17285;21722</t>
  </si>
  <si>
    <t>6638;6639;6640;6641;6642;6643;6644;6645;6646;6647;6648;16136;16137;22673;22674;22675;22676;22677;26395;26396;26397;26398;26399;26400;26401;26402;34909;34910;34911;34912;36847;36848;36849;36850;36851;36852;54175;54176;54177;54178;54179;55940;55941;55942;55943;70935;70936;89285;89286;89287;89288</t>
  </si>
  <si>
    <t>5641;5642;5643;5644;5645;5646;5647;5648;5649;5650;5651;5652;5653;5654;14086;19501;19502;19503;19504;19505;22893;22894;22895;30091;30092;31791;31792;31793;45722;45723;45724;45725;47015;47016;47017;59585;59586;75144;75145;75146;75147;75148</t>
  </si>
  <si>
    <t>5643;14086;19503;22893;30091;31792;45722;47017;59586;75147</t>
  </si>
  <si>
    <t>&gt;AT5G48300.1 | Symbols: ADG1, APS1 | ADP glucose pyrophosphorylase  1 | chr5:19570326-19572557 FORWARD LENGTH=520</t>
  </si>
  <si>
    <t>1865;3802;10012;12821;16153;21888</t>
  </si>
  <si>
    <t>1938;3940;10338;13215;16720;22608</t>
  </si>
  <si>
    <t>8240;8241;16431;16432;16433;16434;42896;42897;42898;42899;54642;54643;54644;68682;68683;68684;68685;68686;68687;68688;68689;93053</t>
  </si>
  <si>
    <t>7034;14315;14316;36826;36827;36828;46031;46032;57714;57715;57716;57717;57718;57719;57720;57721;57722;57723;57724;78439</t>
  </si>
  <si>
    <t>7034;14315;36827;46032;57715;78439</t>
  </si>
  <si>
    <t>&gt;AT5G48380.1 | Symbols: BIR1 | BAK1-interacting receptor-like kinase 1 | chr5:19604584-19606532 REVERSE LENGTH=620</t>
  </si>
  <si>
    <t>14030;23364</t>
  </si>
  <si>
    <t>14444;24138</t>
  </si>
  <si>
    <t>59381;99372</t>
  </si>
  <si>
    <t>49796;83747</t>
  </si>
  <si>
    <t>&gt;AT5G48440.2 | Symbols:  | FAD-dependent oxidoreductase family protein | chr5:19630209-19632588 REVERSE LENGTH=425;&gt;AT5G48440.1 | Symbols:  | FAD-dependent oxidoreductase family protein | chr5:19629932-19632588 REVERSE LENGTH=459</t>
  </si>
  <si>
    <t>425;459</t>
  </si>
  <si>
    <t>3038;11945;24243</t>
  </si>
  <si>
    <t>3147;12314;25040</t>
  </si>
  <si>
    <t>13223;13224;13225;13226;51168;51169;103268</t>
  </si>
  <si>
    <t>11406;43244;87091</t>
  </si>
  <si>
    <t>&gt;AT5G48480.1 | Symbols:  | Lactoylglutathione lyase / glyoxalase I family protein | chr5:19644814-19645658 FORWARD LENGTH=166</t>
  </si>
  <si>
    <t>17981;22173</t>
  </si>
  <si>
    <t>18600;22905</t>
  </si>
  <si>
    <t>76321;76322;76323;76324;76325;76326;76327;76328;94309;94310;94311;94312;94313;94314</t>
  </si>
  <si>
    <t>63943;63944;63945;79570;79571;79572;79573</t>
  </si>
  <si>
    <t>63943;79570</t>
  </si>
  <si>
    <t>&gt;AT5G48760.2 | Symbols:  | Ribosomal protein L13 family protein | chr5:19771315-19772686 REVERSE LENGTH=206;&gt;AT5G48760.1 | Symbols:  | Ribosomal protein L13 family protein | chr5:19771315-19772686 REVERSE LENGTH=206</t>
  </si>
  <si>
    <t>2326;12575;14129;15131;15278;16651;23943</t>
  </si>
  <si>
    <t>False;True;False;False;False;False;True</t>
  </si>
  <si>
    <t>2413;12962;14544;15641;15805;17232;24734</t>
  </si>
  <si>
    <t>10252;53623;53624;53625;59771;59772;59773;59774;59775;59776;59777;59778;59779;59780;64106;64107;64108;64109;64775;64776;64777;64778;70752;70753;70754;101959;101960;101961;101962;101963;101964;101965;101966;101967</t>
  </si>
  <si>
    <t>8757;45239;50126;50127;50128;50129;50130;50131;50132;50133;50134;50135;50136;50137;50138;50139;50140;53773;53774;53775;53776;54311;59468;86016;86017;86018;86019;86020;86021;86022</t>
  </si>
  <si>
    <t>8757;45239;50131;53775;54311;59468;86022</t>
  </si>
  <si>
    <t>&gt;AT5G48800.1 | Symbols:  | Phototropic-responsive NPH3 family protein | chr5:19786881-19789003 FORWARD LENGTH=614</t>
  </si>
  <si>
    <t>12709;13676;14109;17362</t>
  </si>
  <si>
    <t>13100;14085;14524;17964</t>
  </si>
  <si>
    <t>54192;54193;54194;54195;57996;57997;57998;57999;59670;59671;59672;59673;59674;59675;59676;59677;73762;73763;73764;73765</t>
  </si>
  <si>
    <t>45735;48762;48763;50021;50022;50023;50024;50025;50026;61983</t>
  </si>
  <si>
    <t>45735;48762;50022;61983</t>
  </si>
  <si>
    <t>&gt;AT5G48810.1 | Symbols: ATB5-B, B5 #3, ATCB5-D, CB5-D | cytochrome B5 isoform D | chr5:19789249-19790180 REVERSE LENGTH=140</t>
  </si>
  <si>
    <t>1405;2556;2597;6345;6938;22139</t>
  </si>
  <si>
    <t>1455;2650;2691;6560;7167;22871</t>
  </si>
  <si>
    <t>6233;6234;6235;6236;6237;6238;6239;6240;11190;11191;11192;11193;11194;11195;11196;11197;11365;27150;27151;27152;27153;27154;27155;27156;27157;29492;29493;29494;94180;94181;94182;94183;94184;94185;94186</t>
  </si>
  <si>
    <t>5300;5301;5302;5303;9645;9646;9647;9648;9649;9650;9651;9790;23566;23567;23568;23569;23570;23571;23572;23573;23574;23575;25572;25573;79466;79467;79468;79469;79470</t>
  </si>
  <si>
    <t>5303;9647;9790;23568;25572;79469</t>
  </si>
  <si>
    <t>&gt;AT5G48870.1 | Symbols: SAD1 | Small nuclear ribonucleoprotein family protein | chr5:19813407-19814362 FORWARD LENGTH=88</t>
  </si>
  <si>
    <t>6572;6573</t>
  </si>
  <si>
    <t>5592;5593</t>
  </si>
  <si>
    <t>&gt;AT5G48880.1 | Symbols: PKT1, KAT5 | peroxisomal 3-keto-acyl-CoA thiolase 2 | chr5:19814576-19816775 REVERSE LENGTH=414;&gt;AT5G48880.3 | Symbols:  | peroxisomal 3-keto-acyl-CoA thiolase 2 | chr5:19814576-19817021 REVERSE LENGTH=457;&gt;AT5G48880.2 | Symbols: PKT2, KAT5 | peroxisomal 3-keto-acyl-CoA thiolase 2 | chr5:19814576-19817021 REVERSE LENGTH=457</t>
  </si>
  <si>
    <t>&gt;AT5G48880.1 | Symbols: PKT1, KAT5 | peroxisomal 3-keto-acyl-CoA thiolase 2 | chr5:19814576-19816775 REVERSE LENGTH=414;&gt;AT5G48880.3 | Symbols:  | peroxisomal 3-keto-acyl-CoA thiolase 2 | chr5:19814576-19817021 REVERSE LENGTH=457;&gt;AT5G48880.2 | Symbols: PK</t>
  </si>
  <si>
    <t>414;457;457</t>
  </si>
  <si>
    <t>2420;3680;18339;21156;21566</t>
  </si>
  <si>
    <t>2510;3815;18973;21861;22280</t>
  </si>
  <si>
    <t>10577;10578;10579;10580;10581;10582;15904;15905;15906;15907;77848;77849;77850;77851;77852;77853;77854;77855;89853;89854;89855;89856;89857;89858;89859;91586;91587;91588;91589</t>
  </si>
  <si>
    <t>9032;9033;9034;9035;13861;13862;13863;13864;13865;65212;65213;65214;75630;75631;75632;75633;75634;77250</t>
  </si>
  <si>
    <t>9034;13862;65212;75630;77250</t>
  </si>
  <si>
    <t>&gt;AT5G48930.1 | Symbols: HCT | hydroxycinnamoyl-CoA shikimate/quinate hydroxycinnamoyl transferase | chr5:19836654-19838092 REVERSE LENGTH=433</t>
  </si>
  <si>
    <t>1349;1707;3625;7757;13659;16520;18011;18564</t>
  </si>
  <si>
    <t>1387;1771;3760;8005;14068;17098;18634;18635;19204</t>
  </si>
  <si>
    <t>5957;5958;5959;5960;7510;7511;7512;15673;15674;15675;15676;15677;33125;33126;33127;33128;57929;57930;70135;70136;70137;70138;70139;70140;70141;70142;70143;70144;76472;76473;76474;76475;76476;76477;76478;76479;76480;76481;79015;79016;79017;79018</t>
  </si>
  <si>
    <t>5085;5086;5087;6389;13673;13674;13675;13676;28570;28571;28572;28573;28574;28575;28576;28577;28578;48699;58897;58898;58899;58900;58901;58902;58903;58904;64062;64063;64064;64065;64066;64067;64068;66289;66290;66291</t>
  </si>
  <si>
    <t>5087;6389;13673;28577;48699;58901;64066;66289</t>
  </si>
  <si>
    <t>&gt;AT5G48960.1 | Symbols:  | HAD-superfamily hydrolase, subfamily IG, 5'-nucleotidase | chr5:19849645-19853382 FORWARD LENGTH=642</t>
  </si>
  <si>
    <t>&gt;AT5G48960.1 | Symbols:  | HAD-superfamily hydrolase, subfamily IG, 5-nucleotidase | chr5:19849645-19853382 FORWARD LENGTH=642</t>
  </si>
  <si>
    <t>12183;12261;19144;20240</t>
  </si>
  <si>
    <t>12559;12640;19798;20918</t>
  </si>
  <si>
    <t>52156;52439;52440;81601;81602;81603;81604;85977;85978;85979;85980</t>
  </si>
  <si>
    <t>44042;44253;44254;44255;68639;68640;68641;68642;72223;72224;72225</t>
  </si>
  <si>
    <t>44042;44253;68641;72224</t>
  </si>
  <si>
    <t>&gt;AT5G49020.2 | Symbols: ATPRMT4A, PRMT4A | protein arginine methyltransferase 4A | chr5:19871341-19874683 FORWARD LENGTH=526;&gt;AT5G49020.1 | Symbols: ATPRMT4A, PRMT4A | protein arginine methyltransferase 4A | chr5:19871341-19874683 FORWARD LENGTH=528</t>
  </si>
  <si>
    <t>526;528</t>
  </si>
  <si>
    <t>54574;54575;54576;54577;54578</t>
  </si>
  <si>
    <t>45989;45990;45991</t>
  </si>
  <si>
    <t>&gt;AT5G49030.2 | Symbols: OVA2 | tRNA synthetase class I (I, L, M and V) family protein | chr5:19876365-19882291 REVERSE LENGTH=955;&gt;AT5G49030.1 | Symbols: OVA2 | tRNA synthetase class I (I, L, M and V) family protein | chr5:19875091-19882291 REVERSE LENGTH=1093;&gt;AT5G49030.3 | Symbols: OVA2 | tRNA synthetase class I (I, L, M and V) family protein | chr5:19875091-19883251 REVERSE LENGTH=1279</t>
  </si>
  <si>
    <t>&gt;AT5G49030.2 | Symbols: OVA2 | tRNA synthetase class I (I, L, M and V) family protein | chr5:19876365-19882291 REVERSE LENGTH=955;&gt;AT5G49030.1 | Symbols: OVA2 | tRNA synthetase class I (I, L, M and V) family protein | chr5:19875091-19882291 REVERSE LENGTH=</t>
  </si>
  <si>
    <t>955;1093;1279</t>
  </si>
  <si>
    <t>4488;21857;22822</t>
  </si>
  <si>
    <t>4647;22576;23578</t>
  </si>
  <si>
    <t>19302;19303;92951;92952;92953;92954;97049;97050;97051;97052</t>
  </si>
  <si>
    <t>16769;16770;78355;78356;78357;81807</t>
  </si>
  <si>
    <t>16769;78355;81807</t>
  </si>
  <si>
    <t>&gt;AT5G49360.1 | Symbols: BXL1, ATBXL1 | beta-xylosidase 1 | chr5:20012179-20016659 REVERSE LENGTH=774</t>
  </si>
  <si>
    <t>703;8018;8149;13682;15946;20453</t>
  </si>
  <si>
    <t>723;8277;8411;14092;16500;21134</t>
  </si>
  <si>
    <t>3176;34159;34160;34161;34654;34655;34656;34657;58021;58022;58023;67642;67643;67644;67645;86825;86826;86827;86828</t>
  </si>
  <si>
    <t>2789;29466;29858;29859;48781;56686;56687;72974;72975;72976;72977</t>
  </si>
  <si>
    <t>2789;29466;29858;48781;56687;72975</t>
  </si>
  <si>
    <t>&gt;AT5G49460.1 | Symbols: ACLB-2 | ATP citrate lyase subunit B 2 | chr5:20055048-20058195 FORWARD LENGTH=608</t>
  </si>
  <si>
    <t>1910;2710;3315;5548;5666;6152;9067;9783;14682;15036;15112;15937;16136;16137;17945;18509;18696;21296;22997;23511;23634;23748</t>
  </si>
  <si>
    <t>1983;2807;3436;5741;5864;6360;9369;10098;15109;15524;15621;16491;16703;16704;18563;19145;19342;22003;23761;24286;24410;24532</t>
  </si>
  <si>
    <t>8429;8430;8431;11874;11875;11876;11877;14400;14401;14402;14403;14404;14405;14406;14407;23598;23599;23600;23601;24179;24180;24181;24182;26354;26355;26356;26357;38799;38800;38801;38802;38803;41755;41756;41757;41758;41759;62118;62119;62120;62121;63643;63644;63645;64034;64035;67595;67596;67597;67598;68616;68617;68618;68619;68620;68621;68622;68623;76173;76174;76175;76176;76177;76178;76179;78790;78791;78792;78793;79672;79673;79674;79675;79676;90433;90434;97808;97809;97810;100083;100084;100085;100086;100087;100582;100583;100584;100585;101181;101182;101183;101184;101185</t>
  </si>
  <si>
    <t>7171;7172;7173;10255;10256;12499;12500;12501;12502;12503;20255;20256;20257;20258;20259;20260;20261;20766;20767;22869;22870;22871;33298;33299;33300;35833;35834;35835;35836;35837;52184;52185;52186;53389;53390;53391;53392;53717;56639;56640;56641;56642;56643;56644;56645;56646;56647;56648;56649;57654;57655;57656;57657;57658;57659;57660;63802;63803;63804;66121;66122;66123;66124;66988;66989;66990;66991;76132;82385;82386;84426;84427;84428;84429;84430;84431;84432;84881;84882;84883;84884;84885;85388;85389;85390;85391;85392;85393</t>
  </si>
  <si>
    <t>7173;10256;12503;20256;20767;22869;33299;35835;52185;53390;53717;56645;57658;57660;63802;66123;66991;76132;82386;84431;84884;85392</t>
  </si>
  <si>
    <t>&gt;AT5G49510.2 | Symbols: PFD3 | prefoldin 3 | chr5:20080729-20082456 FORWARD LENGTH=195;&gt;AT5G49510.1 | Symbols: PFD3 | prefoldin 3 | chr5:20080729-20082456 FORWARD LENGTH=195</t>
  </si>
  <si>
    <t>195;195</t>
  </si>
  <si>
    <t>26955;26956</t>
  </si>
  <si>
    <t>23402;23403</t>
  </si>
  <si>
    <t>&gt;AT5G49540.1 | Symbols:  | Rab5-interacting family protein | chr5:20104804-20105609 REVERSE LENGTH=114</t>
  </si>
  <si>
    <t>3017;18789</t>
  </si>
  <si>
    <t>3126;19437</t>
  </si>
  <si>
    <t>13134;13135;13136;13137;80118;80119;80120;80121;80122;80123;80124</t>
  </si>
  <si>
    <t>11324;11325;11326;11327;11328;11329;67413;67414;67415;67416;67417;67418;67419</t>
  </si>
  <si>
    <t>11324;67419</t>
  </si>
  <si>
    <t>&gt;AT5G49555.1 | Symbols:  | FAD/NAD(P)-binding oxidoreductase family protein | chr5:20107411-20110602 REVERSE LENGTH=556</t>
  </si>
  <si>
    <t>19345;21543;22021;24673</t>
  </si>
  <si>
    <t>20009;22257;22745;25484</t>
  </si>
  <si>
    <t>82412;91482;91483;91484;91485;91486;91487;91488;93656;93657;93658;105073;105074;105075;105076;105077;105078;105079</t>
  </si>
  <si>
    <t>69304;77153;77154;77155;77156;77157;77158;78984;78985;88656;88657;88658;88659</t>
  </si>
  <si>
    <t>69304;77155;78985;88658</t>
  </si>
  <si>
    <t>&gt;AT5G49570.1 | Symbols: AtPNG1, PNG1 | peptide-N-glycanase 1 | chr5:20112071-20116125 REVERSE LENGTH=721</t>
  </si>
  <si>
    <t>3534;14501;18993;20071;20578</t>
  </si>
  <si>
    <t>3665;14926;19644;20745;21262</t>
  </si>
  <si>
    <t>15328;61357;80961;85353;85354;85355;85356;87400;87401</t>
  </si>
  <si>
    <t>13372;51500;68078;71718;71719;73446;73447</t>
  </si>
  <si>
    <t>13372;51500;68078;71718;73446</t>
  </si>
  <si>
    <t>&gt;AT5G49650.1 | Symbols: XK-2, XK2 | xylulose kinase-2 | chr5:20152898-20155574 FORWARD LENGTH=558;&gt;AT5G49650.2 | Symbols: XK-2, XK2 | xylulose kinase-2 | chr5:20152898-20155093 FORWARD LENGTH=426</t>
  </si>
  <si>
    <t>558;426</t>
  </si>
  <si>
    <t>121;1980;4994;5271;12055;12521;12625;20304;24586</t>
  </si>
  <si>
    <t>126;2057;5171;5460;12429;12908;13013;20983;25395</t>
  </si>
  <si>
    <t>564;565;566;8723;8724;8725;8726;21382;21383;22541;22542;51630;51631;51632;51633;53432;53433;53434;53877;53878;86233;86234;86235;86236;86237;104699;104700;104701</t>
  </si>
  <si>
    <t>506;507;7473;7474;18433;18434;19409;43623;45094;45496;72445;72446;72447;72448;88331;88332;88333</t>
  </si>
  <si>
    <t>507;7474;18433;19409;43623;45094;45496;72445;88333</t>
  </si>
  <si>
    <t>&gt;AT5G49720.1 | Symbols: ATGH9A1, TSD1, DEC, KOR, RSW2, IRX2, KOR1, GH9A1 | glycosyl hydrolase 9A1 | chr5:20197765-20200168 REVERSE LENGTH=621;&gt;AT4G24260.1 | Symbols: ATGH9A3, KOR3, GH9A3 | glycosyl hydrolase 9A3 | chr4:12577871-12580133 REVERSE LENGTH=620</t>
  </si>
  <si>
    <t>&gt;AT5G49720.1 | Symbols: ATGH9A1, TSD1, DEC, KOR, RSW2, IRX2, KOR1, GH9A1 | glycosyl hydrolase 9A1 | chr5:20197765-20200168 REVERSE LENGTH=621</t>
  </si>
  <si>
    <t>621;620</t>
  </si>
  <si>
    <t>11963;12518;16598;19390</t>
  </si>
  <si>
    <t>12332;12905;17178;20054</t>
  </si>
  <si>
    <t>51236;51237;51238;51239;53423;70420;70421;82607;82608;82609</t>
  </si>
  <si>
    <t>43294;43295;45087;59118;59119;69476</t>
  </si>
  <si>
    <t>43294;45087;59119;69476</t>
  </si>
  <si>
    <t>&gt;AT5G49760.1 | Symbols:  | Leucine-rich repeat protein kinase family protein | chr5:20216679-20221052 FORWARD LENGTH=953;&gt;AT5G49770.1 | Symbols:  | Leucine-rich repeat protein kinase family protein | chr5:20222860-20227267 FORWARD LENGTH=946;&gt;AT1G79620.1 | Symbols:  | Leucine-rich repeat protein kinase family protein | chr1:29957633-29962174 REVERSE LENGTH=971;&gt;AT5G49780.1 | Symbols:  | Leucine-rich repeat protein kinase family protein | chr5:20229499-20233095 FORWARD LENGTH=857</t>
  </si>
  <si>
    <t>&gt;AT5G49760.1 | Symbols:  | Leucine-rich repeat protein kinase family protein | chr5:20216679-20221052 FORWARD LENGTH=953</t>
  </si>
  <si>
    <t>7;2;2;1</t>
  </si>
  <si>
    <t>953;946;971;857</t>
  </si>
  <si>
    <t>4635;7634;13581;19129;20293;21575;23832</t>
  </si>
  <si>
    <t>True;True;True;True;True;False;True</t>
  </si>
  <si>
    <t>4805;7880;13989;19781;20972;22289;24619</t>
  </si>
  <si>
    <t>20022;20023;20024;20025;32616;32617;32618;32619;57602;57603;57604;57605;57606;81532;81533;81534;81535;81536;81537;86194;86195;86196;86197;86198;86199;86200;86201;91629;91630;101518;101519</t>
  </si>
  <si>
    <t>17380;17381;28170;48404;48405;48406;48407;48408;68599;68600;68601;72421;72422;77289;85651</t>
  </si>
  <si>
    <t>17381;28170;48406;68599;72422;77289;85651</t>
  </si>
  <si>
    <t>&gt;AT5G49810.1 | Symbols: MMT | methionine S-methyltransferase | chr5:20239418-20246046 FORWARD LENGTH=1071</t>
  </si>
  <si>
    <t>103;339;862;1515;1725;2004;2038;2039;6013;6701;10494;10743;12004;16943;17249;17369;19933;21945;22278;23585;23954;24626</t>
  </si>
  <si>
    <t>108;349;886;1574;1793;2081;2115;2116;6221;6923;10840;11094;12374;17535;17848;17972;20605;22665;23012;24360;24746;25436</t>
  </si>
  <si>
    <t>486;487;488;489;1538;3862;6727;6728;6729;7606;7607;7608;8852;8853;8854;8855;8991;8992;8993;8994;25844;28497;28498;28499;28500;44869;44870;44871;44872;44873;44874;44875;46037;46038;46039;46040;51417;51418;51419;51420;71979;73236;73237;73238;73239;73791;84781;84782;93279;94723;100377;102005;102006;102007;102008;102009;104879;104880;104881;104882;104883;104884;104885</t>
  </si>
  <si>
    <t>456;457;1341;3304;5722;5723;5724;5725;6458;6459;7581;7697;7698;7699;22490;24681;24682;24683;24684;38477;38478;38479;38480;38481;39492;39493;39494;43439;43440;60501;61521;61522;61523;61524;61525;62001;71264;71265;71266;78615;79908;84699;86048;86049;86050;86051;86052;86053;88486;88487;88488;88489</t>
  </si>
  <si>
    <t>456;1341;3304;5725;6458;7581;7697;7698;22490;24683;38481;39494;43440;60501;61521;62001;71266;78615;79908;84699;86048;88488</t>
  </si>
  <si>
    <t>&gt;AT5G49820.1 | Symbols: EMB1879, RUS6 | Protein of unknown function, DUF647 | chr5:20246753-20249432 REVERSE LENGTH=497</t>
  </si>
  <si>
    <t>15190;19799</t>
  </si>
  <si>
    <t>15703;20469</t>
  </si>
  <si>
    <t>64331;64332;64333;64334;64335;64336;64337;84261;84262;84263</t>
  </si>
  <si>
    <t>53921;53922;53923;70854;70855</t>
  </si>
  <si>
    <t>53922;70855</t>
  </si>
  <si>
    <t>&gt;AT5G49830.1 | Symbols: EXO84B | exocyst complex component 84B | chr5:20250803-20254766 REVERSE LENGTH=752;&gt;AT5G49830.3 | Symbols: EXO84B | exocyst complex component 84B | chr5:20250803-20254766 REVERSE LENGTH=783;&gt;AT5G49830.2 | Symbols: EXO84B | exocyst complex component 84B | chr5:20250803-20254766 REVERSE LENGTH=814</t>
  </si>
  <si>
    <t>&gt;AT5G49830.1 | Symbols: EXO84B | exocyst complex component 84B | chr5:20250803-20254766 REVERSE LENGTH=752;&gt;AT5G49830.3 | Symbols: EXO84B | exocyst complex component 84B | chr5:20250803-20254766 REVERSE LENGTH=783;&gt;AT5G49830.2 | Symbols: EXO84B | exocyst c</t>
  </si>
  <si>
    <t>752;783;814</t>
  </si>
  <si>
    <t>1118;7882;11065;17428;19916;24029</t>
  </si>
  <si>
    <t>1150;8131;11419;11420;18032;20588;24822</t>
  </si>
  <si>
    <t>5026;5027;5028;5029;33605;33606;33607;47322;47323;47324;47325;47326;47327;47328;74030;74031;74032;74033;84696;84697;84698;84699;102291;102292;102293</t>
  </si>
  <si>
    <t>4320;28999;29000;40494;40495;40496;40497;62199;71186;86283;86284</t>
  </si>
  <si>
    <t>4320;29000;40495;62199;71186;86283</t>
  </si>
  <si>
    <t>&gt;AT5G49890.1 | Symbols: CLC-C, ATCLC-C | chloride channel C | chr5:20288489-20292143 REVERSE LENGTH=779</t>
  </si>
  <si>
    <t>7868;22298</t>
  </si>
  <si>
    <t>8117;23034</t>
  </si>
  <si>
    <t>33560;33561;33562;94807;94808;94809;94810;94811</t>
  </si>
  <si>
    <t>28971;79970;79971;79972</t>
  </si>
  <si>
    <t>28971;79970</t>
  </si>
  <si>
    <t>&gt;AT5G49900.1 | Symbols:  | Beta-glucosidase, GBA2 type family protein | chr5:20297235-20302019 REVERSE LENGTH=957</t>
  </si>
  <si>
    <t>20064;20065;20066;20067;20068</t>
  </si>
  <si>
    <t>17414;17415</t>
  </si>
  <si>
    <t>&gt;AT5G49910.1 | Symbols: CPHSC70-2EAT SHOCK PROTEIN 70-2, HSC70-7, cpHsc70-2 | chloroplast heat shock protein 70-2 | chr5:20303470-20306295 FORWARD LENGTH=718</t>
  </si>
  <si>
    <t>2093;6004;7714;9267;9605;10001;10438;16134;16781;16896;23684</t>
  </si>
  <si>
    <t>2172;6211;7960;9575;9918;10327;10784;16700;17365;17487;24465</t>
  </si>
  <si>
    <t>9232;9233;9234;9235;9236;25800;25801;32938;32939;39616;39617;39618;39619;39620;41057;41058;41059;41060;41061;41062;41063;41064;42844;42845;42846;42847;44636;44637;44638;68601;68602;68603;68604;68605;71287;71288;71289;71290;71291;71773;71774;71775;71776;100855;100856;100857</t>
  </si>
  <si>
    <t>7911;7912;7913;7914;7915;22448;28445;28446;33930;33931;35218;35219;35220;35221;35222;35223;35224;35225;35226;35227;35228;36778;36779;36780;36781;38246;38247;57642;57643;57644;59931;59932;59933;59934;59935;59936;60334;60335;60336;60337;60338;85132</t>
  </si>
  <si>
    <t>7915;22448;28446;33930;35219;36778;38246;57642;59933;60335;85132</t>
  </si>
  <si>
    <t>&gt;AT5G49930.1 | Symbols: emb1441 | zinc knuckle (CCHC-type) family protein | chr5:20308260-20312736 REVERSE LENGTH=1080</t>
  </si>
  <si>
    <t>6056;13244</t>
  </si>
  <si>
    <t>6264;13643</t>
  </si>
  <si>
    <t>26002;26003;26004;26005;56315;56316;56317</t>
  </si>
  <si>
    <t>22602;22603;22604;47333</t>
  </si>
  <si>
    <t>22603;47333</t>
  </si>
  <si>
    <t>&gt;AT5G49945.1 | Symbols:  | Protein of unknown function (DUF1682) | chr5:20317418-20319432 FORWARD LENGTH=480</t>
  </si>
  <si>
    <t>23753;23754;23755;23756;23757;23758;23759;23760</t>
  </si>
  <si>
    <t>20362;20363;20364;20365;20366;20367;20368</t>
  </si>
  <si>
    <t>&gt;AT5G49950.1 | Symbols:  | alpha/beta-Hydrolases superfamily protein | chr5:20319871-20323552 REVERSE LENGTH=537</t>
  </si>
  <si>
    <t>6060;20991</t>
  </si>
  <si>
    <t>6268;21692</t>
  </si>
  <si>
    <t>26020;89176;89177;89178;89179</t>
  </si>
  <si>
    <t>22615;75038;75039;75040;75041</t>
  </si>
  <si>
    <t>22615;75039</t>
  </si>
  <si>
    <t>&gt;AT5G49980.1 | Symbols: AFB5 | auxin F-box protein 5 | chr5:20334420-20336531 REVERSE LENGTH=619</t>
  </si>
  <si>
    <t>3605;12131;13208;14913</t>
  </si>
  <si>
    <t>3739;12506;13607;15376</t>
  </si>
  <si>
    <t>15590;51955;56147;56148;56149;56150;63074;63075</t>
  </si>
  <si>
    <t>13584;43866;47193;47194;52946;52947</t>
  </si>
  <si>
    <t>13584;43866;47193;52947</t>
  </si>
  <si>
    <t>&gt;AT5G49990.1 | Symbols:  | Xanthine/uracil permease family protein | chr5:20337864-20341187 REVERSE LENGTH=528</t>
  </si>
  <si>
    <t>6499;20264</t>
  </si>
  <si>
    <t>6720;20943</t>
  </si>
  <si>
    <t>27737;27738;27739;86051;86052;86053;86054;86055;86056;86057</t>
  </si>
  <si>
    <t>24038;24039;72290;72291;72292;72293</t>
  </si>
  <si>
    <t>24038;72292</t>
  </si>
  <si>
    <t>&gt;AT5G50000.1 | Symbols:  | Protein kinase superfamily protein | chr5:20342838-20345033 REVERSE LENGTH=385;&gt;AT3G22750.1 | Symbols:  | Protein kinase superfamily protein | chr3:8037364-8039096 REVERSE LENGTH=378</t>
  </si>
  <si>
    <t>&gt;AT5G50000.1 | Symbols:  | Protein kinase superfamily protein | chr5:20342838-20345033 REVERSE LENGTH=385</t>
  </si>
  <si>
    <t>385;378</t>
  </si>
  <si>
    <t>304;12462;17257</t>
  </si>
  <si>
    <t>312;12846;17856</t>
  </si>
  <si>
    <t>1379;1380;1381;1382;53205;53206;73279;73280;73281;73282;73283</t>
  </si>
  <si>
    <t>1217;44891;44892;61558;61559</t>
  </si>
  <si>
    <t>1217;44891;61558</t>
  </si>
  <si>
    <t>&gt;AT5G50210.1 | Symbols: QS, OLD5, SUFE3 | quinolinate synthase | chr5:20442803-20445706 FORWARD LENGTH=718</t>
  </si>
  <si>
    <t>905;5090</t>
  </si>
  <si>
    <t>930;5273</t>
  </si>
  <si>
    <t>4067;4068;4069;4070;21781;21782;21783;21784</t>
  </si>
  <si>
    <t>3463;3464;3465;18759;18760</t>
  </si>
  <si>
    <t>3463;18760</t>
  </si>
  <si>
    <t>&gt;AT5G50310.1 | Symbols:  | Galactose oxidase/kelch repeat superfamily protein | chr5:20474562-20479281 FORWARD LENGTH=666</t>
  </si>
  <si>
    <t>61443;61444;61445;61446</t>
  </si>
  <si>
    <t>51580;51581</t>
  </si>
  <si>
    <t>&gt;AT5G50320.1 | Symbols: ELO3, HAG3, HAC8, ELP3, AtELP3 | radical SAM domain-containing protein / GCN5-related N-acetyltransferase (GNAT) family protein | chr5:20481200-20484811 REVERSE LENGTH=565</t>
  </si>
  <si>
    <t>3023;24775</t>
  </si>
  <si>
    <t>3132;25595</t>
  </si>
  <si>
    <t>13159;13160;105483</t>
  </si>
  <si>
    <t>11345;11346;88990</t>
  </si>
  <si>
    <t>11345;88990</t>
  </si>
  <si>
    <t>&gt;AT5G50370.1 | Symbols:  | Adenylate kinase family protein | chr5:20509382-20510631 REVERSE LENGTH=248</t>
  </si>
  <si>
    <t>7356;17465;22753;23125</t>
  </si>
  <si>
    <t>7593;18069;23509;23894</t>
  </si>
  <si>
    <t>31259;74185;96777;96778;98368;98369</t>
  </si>
  <si>
    <t>27007;62314;81556;81557;82878;82879;82880</t>
  </si>
  <si>
    <t>27007;62314;81557;82879</t>
  </si>
  <si>
    <t>&gt;AT5G50375.1 | Symbols: CPI1 | cyclopropyl isomerase | chr5:20511856-20513931 FORWARD LENGTH=280;&gt;AT5G50375.2 | Symbols: CPI1 | cyclopropyl isomerase | chr5:20511856-20514081 FORWARD LENGTH=284</t>
  </si>
  <si>
    <t>280;284</t>
  </si>
  <si>
    <t>79098;79099;79100;79101</t>
  </si>
  <si>
    <t>&gt;AT5G50400.1 | Symbols: ATPAP27, PAP27 | purple acid phosphatase 27 | chr5:20523575-20526231 REVERSE LENGTH=611</t>
  </si>
  <si>
    <t>4515;19583</t>
  </si>
  <si>
    <t>4676;20251</t>
  </si>
  <si>
    <t>19426;19427;83372;83373</t>
  </si>
  <si>
    <t>16909;16910;70100</t>
  </si>
  <si>
    <t>16910;70100</t>
  </si>
  <si>
    <t>&gt;AT5G50640.1 | Symbols:  | CBS / octicosapeptide/Phox/Bemp1 (PB1) domains-containing protein | chr5:20605218-20608264 REVERSE LENGTH=548;&gt;AT5G50530.1 | Symbols:  | CBS / octicosapeptide/Phox/Bemp1 (PB1) domains-containing protein | chr5:20571876-20574922 REVERSE LENGTH=548</t>
  </si>
  <si>
    <t>&gt;AT5G50640.1 | Symbols:  | CBS / octicosapeptide/Phox/Bemp1 (PB1) domains-containing protein | chr5:20605218-20608264 REVERSE LENGTH=548;&gt;AT5G50530.1 | Symbols:  | CBS / octicosapeptide/Phox/Bemp1 (PB1) domains-containing protein | chr5:20571876-20574922 R</t>
  </si>
  <si>
    <t>816;22219;22502</t>
  </si>
  <si>
    <t>840;22951;23251</t>
  </si>
  <si>
    <t>3680;3681;3682;3683;3684;3685;94463;94464;95726;95727;95728;95729</t>
  </si>
  <si>
    <t>3175;3176;3177;3178;79699;80695;80696</t>
  </si>
  <si>
    <t>3178;79699;80696</t>
  </si>
  <si>
    <t>&gt;AT5G50810.1 | Symbols: TIM8 | translocase inner membrane subunit 8 | chr5:20675875-20676505 REVERSE LENGTH=77</t>
  </si>
  <si>
    <t>1428;6757;14793</t>
  </si>
  <si>
    <t>1479;6980;15232</t>
  </si>
  <si>
    <t>6323;6324;6325;6326;6327;28730;28731;62556;62557;62558;62559;62560</t>
  </si>
  <si>
    <t>5368;5369;5370;5371;24902;24903;52537;52538;52539;52540</t>
  </si>
  <si>
    <t>5370;24902;52537</t>
  </si>
  <si>
    <t>&gt;AT5G50850.1 | Symbols: MAB1 | Transketolase family protein | chr5:20689671-20692976 FORWARD LENGTH=363</t>
  </si>
  <si>
    <t>114;1918;2522;3840;9259;11921;12026;19249;22146;22581</t>
  </si>
  <si>
    <t>119;1992;2615;3978;9565;9566;12289;12396;19909;19910;22878;23333</t>
  </si>
  <si>
    <t>529;530;531;532;8457;8458;8459;8460;8461;10995;16585;39587;39588;39589;39590;39591;39592;51065;51066;51067;51068;51069;51070;51071;51072;51504;51505;51506;51507;51508;51509;51510;82000;82001;82002;82003;82004;82005;82006;82007;82008;82009;82010;82011;82012;94216;94217;94218;94219;94220;96058;96059;96060;96061;96062;96063;96064;96065;96066</t>
  </si>
  <si>
    <t>483;484;7201;7202;9436;14445;33911;33912;33913;33914;33915;43150;43151;43152;43153;43154;43155;43156;43157;43158;43159;43160;43161;43162;43163;43164;43165;43493;43494;43495;43496;43497;43498;43499;43500;43501;43502;43503;43504;43505;43506;43507;43508;68951;68952;68953;68954;68955;68956;68957;68958;68959;68960;68961;68962;79503;79504;79505;79506;80956;80957;80958;80959;80960</t>
  </si>
  <si>
    <t>484;7202;9436;14445;33912;43154;43502;68955;79503;80957</t>
  </si>
  <si>
    <t>886;887</t>
  </si>
  <si>
    <t>136;334</t>
  </si>
  <si>
    <t>&gt;AT5G50920.1 | Symbols: CLPC, ATHSP93-V, HSP93-V, DCA1, CLPC1 | CLPC homologue 1 | chr5:20715710-20719800 REVERSE LENGTH=929;&gt;AT5G51070.1 | Symbols: ERD1, CLPD, SAG15 | Clp ATPase | chr5:20764479-20768481 FORWARD LENGTH=945</t>
  </si>
  <si>
    <t>&gt;AT5G50920.1 | Symbols: CLPC, ATHSP93-V, HSP93-V, DCA1, CLPC1 | CLPC homologue 1 | chr5:20715710-20719800 REVERSE LENGTH=929</t>
  </si>
  <si>
    <t>25;1</t>
  </si>
  <si>
    <t>929;945</t>
  </si>
  <si>
    <t>478;795;847;4585;7266;8243;8896;9326;9971;11922;12195;12255;12644;12860;13085;15161;16009;16291;17589;19122;20070;22649;23104;23659;23821</t>
  </si>
  <si>
    <t>True;False;False;True;True;False;False;False;True;False;False;False;False;False;False;False;False;False;False;False;False;False;True;True;True</t>
  </si>
  <si>
    <t>489;819;871;4751;7503;8508;9186;9635;10294;12290;12571;12633;13033;13255;13483;15673;16569;16862;18193;19774;20744;23404;23873;24436;24606</t>
  </si>
  <si>
    <t>2129;2130;2131;2132;3610;3611;3806;3807;19754;19755;19756;30858;30859;30860;35044;35045;35046;35047;37832;37833;37834;37835;37836;37837;37838;39887;39888;39889;42672;42673;42674;42675;51073;51074;51075;51076;52191;52192;52409;52410;52411;52412;52413;52414;53946;53947;54778;54779;54780;54781;54782;54783;54784;54785;54786;55728;55729;55730;55731;64222;64223;67971;67972;67973;67974;69208;74687;74688;74689;74690;81491;85348;85349;85350;85351;85352;96353;96354;96355;96356;98278;98279;98280;98281;98282;100686;100687;100688;100689;100690;101448;101449;101450;101451;101452</t>
  </si>
  <si>
    <t>1840;1841;1842;3124;3266;3267;3268;17160;17161;17162;26693;26694;26695;30213;30214;30215;32526;32527;32528;32529;34187;34188;34189;36612;43166;43167;43168;43169;44070;44230;44231;44232;44233;44234;44235;44236;44237;45548;45549;45550;46138;46139;46140;46141;46142;46143;46144;46145;46146;46147;46148;46857;53850;53851;56987;58146;62733;62734;68576;71716;71717;81192;81193;81194;82801;82802;82803;82804;82805;82806;84974;84975;84976;84977;85598;85599</t>
  </si>
  <si>
    <t>1842;3124;3266;17160;26693;30215;32527;34188;36612;43166;44070;44234;45548;46139;46857;53850;56987;58146;62734;68576;71716;81192;82806;84977;85599</t>
  </si>
  <si>
    <t>&gt;AT5G50960.1 | Symbols: NBP35, ATNBP35 | nucleotide binding protein 35 | chr5:20734267-20735824 FORWARD LENGTH=350</t>
  </si>
  <si>
    <t>8048;22304</t>
  </si>
  <si>
    <t>8307;23041</t>
  </si>
  <si>
    <t>34285;34286;34287;34288;94833;94834;94835;94836;94837;94838</t>
  </si>
  <si>
    <t>29564;29565;29566;29567;29568;79986;79987;79988;79989;79990;79991</t>
  </si>
  <si>
    <t>29565;79988</t>
  </si>
  <si>
    <t>&gt;AT5G51040.2 | Symbols:  | unknown protein; CONTAINS InterPro DOMAIN/s: Protein of unknown function DUF339 (InterPro:IPR005631); Has 368 Blast hits to 368 proteins in 141 species: Archae - 0; Bacteria - 216; Metazoa - 8; Fungi - 13; Plants - 40; Viruses - 0; Other Eukaryotes - 91 (source: NCBI BLink). | chr5:20750700-20751790 FORWARD LENGTH=184;&gt;AT5G51040.1 | Symbols:  | unknown protein; CONTAINS InterPro DOMAIN/s: Protein of unknown function DUF339 (InterPro:IPR005631); Has 532 Blast hits to 532 proteins in 207 species: Archae - 0; Bacteria - 285; Metazoa - 16; Fungi - 41; Plants - 40; Viruses - 0; Other Eukaryotes - 150 (source: NCBI BLink). | chr5:20750700-20751790 FORWARD LENGTH=188;&gt;AT5G51040.3 | Symbols:  | unknown protein; FUNCTIONS IN: molecular_function unknown; INVOLVED IN: biological_process unknown; LOCATED IN: cellular_component unknown; EXPRESSED IN: 24 plant structures; EXPRESSED DURING: 15 growth stages; CONTAINS InterPro DOMAIN/s: Protein of unknown function DUF339 (InterPro:IPR005631). | chr5:20750700-20751790 FORWARD LENGTH=197</t>
  </si>
  <si>
    <t xml:space="preserve">&gt;AT5G51040.2 | Symbols:  | unknown protein; CONTAINS InterPro DOMAIN/s: Protein of unknown function DUF339 (InterPro:IPR005631); Has 368 Blast hits to 368 proteins in 141 species: Archae - 0; Bacteria - 216; Metazoa - 8; Fungi - 13; Plants - 40; Viruses - </t>
  </si>
  <si>
    <t>184;188;197</t>
  </si>
  <si>
    <t>18940;24115</t>
  </si>
  <si>
    <t>19591;24908</t>
  </si>
  <si>
    <t>80774;80775;102602;102603;102604</t>
  </si>
  <si>
    <t>67909;67910;86525</t>
  </si>
  <si>
    <t>67909;86525</t>
  </si>
  <si>
    <t>&gt;AT5G51140.1 | Symbols:  | Pseudouridine synthase family protein | chr5:20784277-20786793 REVERSE LENGTH=395;&gt;AT5G51140.2 | Symbols:  | Pseudouridine synthase family protein | chr5:20784103-20786793 REVERSE LENGTH=410</t>
  </si>
  <si>
    <t>395;410</t>
  </si>
  <si>
    <t>87723;87724;87725;87726;87727</t>
  </si>
  <si>
    <t>73736;73737;73738</t>
  </si>
  <si>
    <t>&gt;AT5G51200.1 | Symbols:  | Protein of unknown function (DUF3414) | chr5:20804926-20819408 FORWARD LENGTH=1838</t>
  </si>
  <si>
    <t>3295;9451;12506;12790;13601;13899;13959;17395;24352;24353</t>
  </si>
  <si>
    <t>3416;9763;12892;13183;14009;14311;14372;17998;25156;25157</t>
  </si>
  <si>
    <t>14327;14328;14329;40356;40357;40358;53374;54522;57688;57689;57690;58878;59099;59100;59101;59102;73896;73897;73898;103698;103699;103700</t>
  </si>
  <si>
    <t>12417;12418;34596;34597;45046;45948;48502;48503;48504;49419;49565;49566;62079;62080;87468;87469</t>
  </si>
  <si>
    <t>12417;34596;45046;45948;48503;49419;49565;62080;87468;87469</t>
  </si>
  <si>
    <t>&gt;AT5G51220.1 | Symbols:  | ubiquinol-cytochrome C chaperone family protein | chr5:20821405-20823125 REVERSE LENGTH=281</t>
  </si>
  <si>
    <t>9419;16344</t>
  </si>
  <si>
    <t>9731;16917</t>
  </si>
  <si>
    <t>40243;40244;40245;40246;69438;69439;69440;69441</t>
  </si>
  <si>
    <t>34492;58330;58331;58332</t>
  </si>
  <si>
    <t>34492;58331</t>
  </si>
  <si>
    <t>&gt;AT5G51280.1 | Symbols:  | DEAD-box protein abstrakt, putative | chr5:20841456-20843645 FORWARD LENGTH=591</t>
  </si>
  <si>
    <t>74289;74290</t>
  </si>
  <si>
    <t>62440;62441</t>
  </si>
  <si>
    <t>&gt;AT5G51400.1 | Symbols:  | PLAC8 family protein | chr5:20878784-20880036 REVERSE LENGTH=241</t>
  </si>
  <si>
    <t>101979;101980;101981;101982;101983;101984</t>
  </si>
  <si>
    <t>86031;86032;86033;86034</t>
  </si>
  <si>
    <t>&gt;AT5G51430.1 | Symbols: EYE | conserved oligomeric Golgi complex component-related / COG complex component-related | chr5:20887044-20890795 REVERSE LENGTH=836</t>
  </si>
  <si>
    <t>2223;6227;8508;17219;19623;20792;21558</t>
  </si>
  <si>
    <t>2307;6438;8786;17814;20291;21480;22272</t>
  </si>
  <si>
    <t>9811;9812;9813;9814;26662;36159;73123;73124;73125;73126;83520;83521;83522;83523;88314;88315;88316;88317;88318;91550;91551;91552;91553;91554;91555;91556</t>
  </si>
  <si>
    <t>8381;8382;23124;31162;61420;61421;61422;70208;74221;74222;74223;74224;74225;77218;77219</t>
  </si>
  <si>
    <t>8382;23124;31162;61420;70208;74222;77218</t>
  </si>
  <si>
    <t>&gt;AT5G51510.1 | Symbols:  | unknown protein; CONTAINS InterPro DOMAIN/s: Protein of unknown function DUF1352 (InterPro:IPR009787); Has 30201 Blast hits to 17322 proteins in 780 species: Archae - 12; Bacteria - 1396; Metazoa - 17338; Fungi - 3422; Plants - 5037; Viruses - 0; Other Eukaryotes - 2996 (source: NCBI BLink). | chr5:20921512-20922818 FORWARD LENGTH=170</t>
  </si>
  <si>
    <t>&gt;AT5G51510.1 | Symbols:  | unknown protein; CONTAINS InterPro DOMAIN/s: Protein of unknown function DUF1352 (InterPro:IPR009787); Has 30201 Blast hits to 17322 proteins in 780 species: Archae - 12; Bacteria - 1396; Metazoa - 17338; Fungi - 3422; Plants - 5</t>
  </si>
  <si>
    <t>49968;49969;49970;49971</t>
  </si>
  <si>
    <t>42412;42413</t>
  </si>
  <si>
    <t>&gt;AT5G51570.1 | Symbols:  | SPFH/Band 7/PHB domain-containing membrane-associated protein family | chr5:20949511-20951234 FORWARD LENGTH=292</t>
  </si>
  <si>
    <t>1352;1411;1716;5157;5158;5287;13844;19846</t>
  </si>
  <si>
    <t>1390;1391;1461;1782;5346;5347;5477;14256;20517</t>
  </si>
  <si>
    <t>5970;5971;5972;5973;5974;6260;6261;7568;7569;22063;22064;22065;22066;22067;22068;22610;58661;58662;58663;58664;84439;84440;84441</t>
  </si>
  <si>
    <t>5096;5097;5098;5099;5100;5318;5319;6432;6433;6434;18999;19000;19459;49257;70992;70993;70994</t>
  </si>
  <si>
    <t>5096;5318;6434;18999;19000;19459;49257;70994</t>
  </si>
  <si>
    <t>&gt;AT5G51660.1 | Symbols: CPSF160, ATCPSF160 | cleavage and polyadenylation specificity factor 160 | chr5:20980250-20989268 FORWARD LENGTH=1442</t>
  </si>
  <si>
    <t>13363;14340;15960</t>
  </si>
  <si>
    <t>13763;14759;16514</t>
  </si>
  <si>
    <t>56748;60615;60616;60617;60618;60619;67687;67688</t>
  </si>
  <si>
    <t>47682;50831;50832;50833;50834;56725</t>
  </si>
  <si>
    <t>47682;50833;56725</t>
  </si>
  <si>
    <t>&gt;AT5G51740.1 | Symbols:  | Peptidase family M48 family protein | chr5:21017110-21018987 FORWARD LENGTH=442</t>
  </si>
  <si>
    <t>10223;12631</t>
  </si>
  <si>
    <t>10556;13020</t>
  </si>
  <si>
    <t>43722;43723;43724;43725;53901;53902;53903;53904</t>
  </si>
  <si>
    <t>37524;37525;45523</t>
  </si>
  <si>
    <t>37525;45523</t>
  </si>
  <si>
    <t>&gt;AT5G51820.1 | Symbols: PGM, ATPGMP, PGM1, STF1 | phosphoglucomutase | chr5:21063531-21067933 REVERSE LENGTH=623</t>
  </si>
  <si>
    <t>4463;6551;11182;11187;21598</t>
  </si>
  <si>
    <t>4620;6772;11539;11544;22312</t>
  </si>
  <si>
    <t>19190;19191;19192;19193;27927;47825;47826;47827;47828;47842;47843;47844;91716;91717;91718;91719</t>
  </si>
  <si>
    <t>16655;16656;24198;40941;40952;77346;77347</t>
  </si>
  <si>
    <t>16655;24198;40941;40952;77346</t>
  </si>
  <si>
    <t>&gt;AT5G51830.1 | Symbols:  | pfkB-like carbohydrate kinase family protein | chr5:21069709-21071450 FORWARD LENGTH=343</t>
  </si>
  <si>
    <t>88;1549;7078;9062;9714;11253;13380;13681;20082</t>
  </si>
  <si>
    <t>True;True;True;True;True;True;True;True;False</t>
  </si>
  <si>
    <t>93;1608;7311;9364;10029;11610;13780;14091;20756</t>
  </si>
  <si>
    <t>417;418;419;420;421;422;6865;6866;6867;6868;30103;30104;30105;30106;38785;38786;41485;41486;48117;48118;48119;56807;56808;58017;58018;58019;58020;85390;85391;85392;85393;85394;85395;85396;85397</t>
  </si>
  <si>
    <t>402;403;404;5826;5827;5828;5829;26058;26059;26060;26061;33292;35618;41161;47731;47732;48777;48778;48779;48780;71749;71750;71751;71752;71753;71754</t>
  </si>
  <si>
    <t>404;5826;26058;33292;35618;41161;47731;48777;71751</t>
  </si>
  <si>
    <t>&gt;AT5G51880.1 | Symbols:  | 2-oxoglutarate (2OG) and Fe(II)-dependent oxygenase superfamily protein | chr5:21089395-21090775 FORWARD LENGTH=250</t>
  </si>
  <si>
    <t>&gt;AT5G51970.2 | Symbols:  | GroES-like zinc-binding alcohol dehydrogenase family protein | chr5:21111820-21113284 FORWARD LENGTH=364;&gt;AT5G51970.1 | Symbols:  | GroES-like zinc-binding alcohol dehydrogenase family protein | chr5:21111820-21113284 FORWARD LENGTH=364</t>
  </si>
  <si>
    <t>&gt;AT5G51970.2 | Symbols:  | GroES-like zinc-binding alcohol dehydrogenase family protein | chr5:21111820-21113284 FORWARD LENGTH=364;&gt;AT5G51970.1 | Symbols:  | GroES-like zinc-binding alcohol dehydrogenase family protein | chr5:21111820-21113284 FORWARD LEN</t>
  </si>
  <si>
    <t>364;364</t>
  </si>
  <si>
    <t>495;5619;5623;9507;10632;11009;16315;17149;20865;21656;21935;24761</t>
  </si>
  <si>
    <t>506;5817;5821;9820;10981;11361;16886;17743;21560;22373;22655;25580</t>
  </si>
  <si>
    <t>2176;2177;2178;2179;2180;23971;23972;23973;23995;23996;23997;23998;40612;40613;40614;40615;40616;40617;40618;45469;45470;45471;47064;47065;47066;69302;69303;69304;72826;72827;72828;72829;72830;72831;72832;72833;72834;72835;72836;88655;88656;88657;88658;91975;91976;93242;93243;93244;105432;105433;105434</t>
  </si>
  <si>
    <t>1880;1881;1882;1883;1884;20615;20616;20631;20632;20633;20634;20635;34815;34816;39011;39012;40272;40273;40274;58234;58235;58236;61154;61155;61156;61157;61158;61159;61160;61161;61162;61163;74582;77568;77569;78593;78594;88952</t>
  </si>
  <si>
    <t>1883;20615;20634;34816;39012;40272;58236;61159;74582;77568;78594;88952</t>
  </si>
  <si>
    <t>&gt;AT5G51980.1 | Symbols:  | Transducin/WD40 repeat-like superfamily protein | chr5:21113650-21115902 REVERSE LENGTH=437;&gt;AT5G51980.2 | Symbols:  | Transducin/WD40 repeat-like superfamily protein | chr5:21113650-21115902 REVERSE LENGTH=443</t>
  </si>
  <si>
    <t>437;443</t>
  </si>
  <si>
    <t>951;14506;14619</t>
  </si>
  <si>
    <t>980;14931;15044</t>
  </si>
  <si>
    <t>4266;4267;4268;61368;61369;61370;61371;61880;61881;61882;61883;61884</t>
  </si>
  <si>
    <t>3635;51509;51510;51978;51979;51980;51981;51982</t>
  </si>
  <si>
    <t>3635;51509;51978</t>
  </si>
  <si>
    <t>&gt;AT5G52180.1 | Symbols:  | LOCATED IN: endomembrane system; EXPRESSED IN: 22 plant structures; EXPRESSED DURING: 13 growth stages; CONTAINS InterPro DOMAIN/s: Transmembrane protein 161AB, predicted (InterPro:IPR019395); Has 82 Blast hits to 82 proteins in 35 species: Archae - 0; Bacteria - 0; Metazoa - 47; Fungi - 0; Plants - 33; Viruses - 0; Other Eukaryotes - 2 (source: NCBI BLink). | chr5:21200165-21201541 REVERSE LENGTH=458</t>
  </si>
  <si>
    <t xml:space="preserve">&gt;AT5G52180.1 | Symbols:  | LOCATED IN: endomembrane system; EXPRESSED IN: 22 plant structures; EXPRESSED DURING: 13 growth stages; CONTAINS InterPro DOMAIN/s: Transmembrane protein 161AB, predicted (InterPro:IPR019395); Has 82 Blast hits to 82 proteins in </t>
  </si>
  <si>
    <t>&gt;AT5G52210.2 | Symbols: ATARLB1, ATGB1, GB1 | GTP-binding protein 1 | chr5:21205567-21206840 FORWARD LENGTH=205;&gt;AT5G52210.1 | Symbols: ATARLB1, ATGB1, GB1 | GTP-binding protein 1 | chr5:21205567-21206840 FORWARD LENGTH=205</t>
  </si>
  <si>
    <t>205;205</t>
  </si>
  <si>
    <t>8791;11056;20659</t>
  </si>
  <si>
    <t>9080;11410;21345</t>
  </si>
  <si>
    <t>37422;37423;47283;47284;47285;47286;87760;87761;87762</t>
  </si>
  <si>
    <t>32226;32227;40461;73761;73762</t>
  </si>
  <si>
    <t>32227;40461;73761</t>
  </si>
  <si>
    <t>&gt;AT5G52240.1 | Symbols: MSBP1, ATMP1, AtMAPR5 | membrane steroid binding protein 1 | chr5:21213121-21214557 FORWARD LENGTH=220;&gt;AT5G52240.2 | Symbols: MSBP1 | membrane steroid binding protein 1 | chr5:21213121-21214619 FORWARD LENGTH=175</t>
  </si>
  <si>
    <t>220;175</t>
  </si>
  <si>
    <t>1127;9077;18835;21447;21635</t>
  </si>
  <si>
    <t>1159;9380;19484;22159;22350</t>
  </si>
  <si>
    <t>5060;5061;5062;5063;5064;5065;5066;5067;38836;38837;38838;38839;80321;80322;80323;80324;80325;80326;80327;80328;91072;91073;91074;91075;91076;91077;91078;91874;91875;91876;91877</t>
  </si>
  <si>
    <t>4349;4350;33323;33324;67541;67542;67543;67544;67545;67546;67547;67548;67549;67550;67551;67552;76717;76718;77474;77475;77476</t>
  </si>
  <si>
    <t>4350;33324;67548;76717;77475</t>
  </si>
  <si>
    <t>&gt;AT5G52420.1 | Symbols:  | unknown protein; FUNCTIONS IN: molecular_function unknown; INVOLVED IN: biological_process unknown; LOCATED IN: endoplasmic reticulum; EXPRESSED IN: 24 plant structures; EXPRESSED DURING: 13 growth stages; BEST Arabidopsis thaliana protein match is: unknown protein (TAIR:AT5G23920.1); Has 30201 Blast hits to 17322 proteins in 780 species: Archae - 12; Bacteria - 1396; Metazoa - 17338; Fungi - 3422; Plants - 5037; Viruses - 0; Other Eukaryotes - 2996 (source: NCBI BLink). | chr5:21281817-21282545 FORWARD LENGTH=242</t>
  </si>
  <si>
    <t>&gt;AT5G52420.1 | Symbols:  | unknown protein; FUNCTIONS IN: molecular_function unknown; INVOLVED IN: biological_process unknown; LOCATED IN: endoplasmic reticulum; EXPRESSED IN: 24 plant structures; EXPRESSED DURING: 13 growth stages; BEST Arabidopsis thalia</t>
  </si>
  <si>
    <t>44012;44013;44014;44015</t>
  </si>
  <si>
    <t>37724;37725;37726</t>
  </si>
  <si>
    <t>&gt;AT5G52520.1 | Symbols: OVA6, PRORS1 | Class II aaRS and biotin synthetases superfamily protein | chr5:21311112-21313875 FORWARD LENGTH=543</t>
  </si>
  <si>
    <t>555;1267;3244;4084;5866;8129;20486;22550</t>
  </si>
  <si>
    <t>568;1303;3361;4232;6070;8390;21167;23301</t>
  </si>
  <si>
    <t>2456;2457;2458;5581;5582;5583;5584;14131;17684;25171;25172;25173;25174;34580;34581;34582;86973;86974;86975;86976;95944</t>
  </si>
  <si>
    <t>2141;2142;2143;4758;4759;4760;12203;12204;15462;15463;21840;21841;29808;73102;80880</t>
  </si>
  <si>
    <t>2141;4760;12204;15462;21840;29808;73102;80880</t>
  </si>
  <si>
    <t>&gt;AT5G52560.1 | Symbols: ATUSP, USP | UDP-sugar pyrophosphorylase | chr5:21331230-21334573 FORWARD LENGTH=614</t>
  </si>
  <si>
    <t>5565;8016;13552</t>
  </si>
  <si>
    <t>5758;8275;13960</t>
  </si>
  <si>
    <t>23664;34155;34156;34157;57488</t>
  </si>
  <si>
    <t>20297;29463;29464;48301</t>
  </si>
  <si>
    <t>20297;29463;48301</t>
  </si>
  <si>
    <t>&gt;AT5G52580.1 | Symbols:  | RabGAP/TBC domain-containing protein | chr5:21338052-21342848 FORWARD LENGTH=673;&gt;AT5G52580.2 | Symbols:  | RabGAP/TBC domain-containing protein | chr5:21338052-21342848 FORWARD LENGTH=690</t>
  </si>
  <si>
    <t>673;690</t>
  </si>
  <si>
    <t>3405;10322</t>
  </si>
  <si>
    <t>3534;10659</t>
  </si>
  <si>
    <t>14834;14835;14836;14837;14838;14839;44117</t>
  </si>
  <si>
    <t>12889;12890;37804</t>
  </si>
  <si>
    <t>12889;37804</t>
  </si>
  <si>
    <t>&gt;AT5G52640.1 | Symbols: HSP81-1, ATHS83, HSP81.1, HSP83, ATHSP90.1, AtHsp90-1, HSP90.1 | heat shock protein 90.1 | chr5:21352542-21355147 FORWARD LENGTH=705</t>
  </si>
  <si>
    <t>340;1541;2049;2359;2651;2981;3738;4300;4921;4922;5531;5727;6055;6994;8580;8843;9022;9090;10671;11263;11623;12220;12651;17638;19090;22101</t>
  </si>
  <si>
    <t>False;True;True;True;True;True;True;False;False;False;False;True;False;False;True;False;False;True;False;True;True;True;False;True;True;True</t>
  </si>
  <si>
    <t>350;1600;2127;2448;2745;3086;3875;4454;5097;5098;5724;5927;6263;7224;8861;9132;9324;9393;11021;11620;11986;12596;13040;18243;19742;22831</t>
  </si>
  <si>
    <t>1539;1540;1541;1542;1543;1544;1545;1546;1547;1548;1549;1550;1551;1552;6830;6831;6832;6833;9034;9035;10347;10348;10349;10350;11571;13004;16150;16151;18562;18563;18564;18565;21113;21114;21115;21116;21117;21118;21119;21120;21121;21122;21123;21124;21125;21126;21127;23538;24417;24418;24419;25996;25997;25998;25999;26000;26001;29761;29762;29763;29764;29765;29766;29767;29768;36577;36578;36579;36580;36581;37635;37636;37637;37638;37639;38599;38600;38601;38880;38881;38882;45635;45636;45637;45638;48160;48161;48162;48163;49817;49818;49819;49820;52270;53967;53968;53969;53970;53971;53972;53973;53974;74917;74918;81380;81381;81382;81383;81384;81385;81386;81387;94026;94027</t>
  </si>
  <si>
    <t>1342;1343;1344;1345;1346;1347;1348;1349;1350;1351;1352;1353;1354;1355;1356;1357;1358;5802;5803;5804;7734;7735;8837;8838;8839;9988;11224;14096;14097;16184;16185;18239;18240;18241;18242;18243;18244;18245;18246;18247;18248;18249;18250;20206;20982;20983;22599;22600;22601;25791;25792;25793;31547;31548;31549;31550;31551;32388;32389;32390;32391;33170;33171;33172;33358;33359;33360;39162;39163;41190;41191;42305;42306;44132;45565;45566;45567;45568;45569;45570;62933;62934;62935;68480;68481;68482;68483;68484;68485;79333;79334</t>
  </si>
  <si>
    <t>1357;5804;7735;8839;9988;11224;14096;16184;18242;18247;20206;20982;22599;25793;31550;32389;33171;33360;39162;41190;42306;44132;45567;62933;68483;79333</t>
  </si>
  <si>
    <t>&gt;AT5G52650.1 | Symbols:  | RNA binding Plectin/S10 domain-containing protein | chr5:21355781-21357003 REVERSE LENGTH=179</t>
  </si>
  <si>
    <t>4528;9050;14987;16535;16548;21521;21522</t>
  </si>
  <si>
    <t>4690;9352;15468;17113;17127;22234;22235</t>
  </si>
  <si>
    <t>19481;38732;38733;38734;38735;38736;38737;38738;38739;38740;38741;38742;63424;63425;70203;70204;70205;70206;70207;70253;70254;70255;70256;70257;70258;70259;70260;91377;91378;91379;91380;91381;91382;91383;91384;91385;91386;91387;91388;91389</t>
  </si>
  <si>
    <t>16951;33258;33259;33260;33261;33262;33263;33264;33265;33266;33267;33268;33269;53216;58943;58944;58945;58978;58979;58980;58981;58982;58983;58984;58985;77007;77008;77009;77010;77011;77012;77013;77014;77015;77016;77017;77018;77019;77020;77021;77022;77023;77024;77025;77026;77027;77028;77029</t>
  </si>
  <si>
    <t>16951;33264;53216;58943;58979;77024;77029</t>
  </si>
  <si>
    <t>&gt;AT5G52820.1 | Symbols:  | WD-40 repeat family protein / notchless protein, putative | chr5:21401423-21404203 FORWARD LENGTH=473</t>
  </si>
  <si>
    <t>3284;3285;3286;3287</t>
  </si>
  <si>
    <t>&gt;AT5G52840.1 | Symbols:  | NADH-ubiquinone oxidoreductase-related | chr5:21413718-21414794 FORWARD LENGTH=169</t>
  </si>
  <si>
    <t>4716;4717;14981;16556;17474;20296</t>
  </si>
  <si>
    <t>4886;4887;15461;17135;18078;20975</t>
  </si>
  <si>
    <t>20318;20319;20320;20321;20322;20323;20324;20325;20326;63399;63400;70289;70290;70291;70292;74266;74267;86206;86207;86208;86209</t>
  </si>
  <si>
    <t>17609;17610;17611;17612;17613;17614;17615;17616;53193;59017;59018;59019;59020;62418;72425;72426;72427</t>
  </si>
  <si>
    <t>17609;17613;53193;59017;62418;72426</t>
  </si>
  <si>
    <t>&gt;AT5G52882.1 | Symbols:  | P-loop containing nucleoside triphosphate hydrolases superfamily protein | chr5:21434155-21438362 REVERSE LENGTH=829;&gt;AT1G64110.1 | Symbols:  | P-loop containing nucleoside triphosphate hydrolases superfamily protein | chr1:23796887-23801240 REVERSE LENGTH=824;&gt;AT1G64110.3 | Symbols:  | P-loop containing nucleoside triphosphate hydrolases superfamily protein | chr1:23796887-23801255 REVERSE LENGTH=827;&gt;AT1G64110.2 | Symbols:  | P-loop containing nucleoside triphosphate hydrolases superfamily protein | chr1:23796887-23801255 REVERSE LENGTH=829</t>
  </si>
  <si>
    <t>&gt;AT5G52882.1 | Symbols:  | P-loop containing nucleoside triphosphate hydrolases superfamily protein | chr5:21434155-21438362 REVERSE LENGTH=829;&gt;AT1G64110.1 | Symbols:  | P-loop containing nucleoside triphosphate hydrolases superfamily protein | chr1:23796</t>
  </si>
  <si>
    <t>829;824;827;829</t>
  </si>
  <si>
    <t>8339;23442</t>
  </si>
  <si>
    <t>8611;24216</t>
  </si>
  <si>
    <t>35437;35438;99717</t>
  </si>
  <si>
    <t>30543;84069</t>
  </si>
  <si>
    <t>&gt;AT5G52920.1 | Symbols: PKP1, PKP-BETA1, PKP2 | plastidic pyruvate kinase beta subunit 1 | chr5:21463680-21466612 FORWARD LENGTH=579</t>
  </si>
  <si>
    <t>91;497;2094;2543;2544;4413;7188;7236;9640;11389;11912;18462;19425;20241;22027</t>
  </si>
  <si>
    <t>96;508;2173;2637;2638;4567;4568;7424;7473;9953;11747;12280;19097;19098;20089;20919;20920;22751</t>
  </si>
  <si>
    <t>428;429;430;431;432;433;434;2182;2183;2184;2185;2186;2187;2188;9237;9238;9239;9240;11133;11134;11135;11136;18996;18997;18998;18999;19000;19001;19002;19003;19004;30546;30547;30548;30549;30550;30551;30761;30762;41201;41202;48745;48746;48747;48748;48749;48750;51022;51023;51024;78455;78456;78457;78458;78459;78460;78461;78462;78463;78464;78465;82754;82755;82756;82757;85981;85982;85983;85984;85985;85986;85987;93672;93673;93674;93675;93676;93677;93678</t>
  </si>
  <si>
    <t>410;411;412;1886;1887;1888;1889;1890;1891;1892;7916;7917;7918;9597;9598;9599;16511;16512;16513;16514;16515;16516;26420;26421;26422;26423;26424;26425;26622;35355;35356;41580;41581;41582;41583;41584;41585;43121;65735;65736;65737;65738;65739;65740;65741;65742;65743;65744;69587;72226;72227;72228;72229;72230;72231;72232;72233;72234;72235;78996;78997;78998;78999;79000;79001;79002;79003;79004;79005;79006;79007</t>
  </si>
  <si>
    <t>410;1891;7917;9598;9599;16514;26422;26622;35355;41581;43121;65737;69587;72231;78999</t>
  </si>
  <si>
    <t>140;889;890;891</t>
  </si>
  <si>
    <t>136;191;415;449</t>
  </si>
  <si>
    <t>&gt;AT5G53070.1 | Symbols:  | Ribosomal protein L9/RNase H1 | chr5:21518837-21520167 FORWARD LENGTH=221</t>
  </si>
  <si>
    <t>9464;20610</t>
  </si>
  <si>
    <t>9776;21296</t>
  </si>
  <si>
    <t>40402;40403;40404;87533;87534;87535;87536</t>
  </si>
  <si>
    <t>34625;34626;34627;73566;73567</t>
  </si>
  <si>
    <t>34625;73566</t>
  </si>
  <si>
    <t>&gt;AT5G53120.5 | Symbols: SPDS3, SPMS | spermidine synthase 3 | chr5:21535429-21537653 FORWARD LENGTH=359;&gt;AT5G53120.4 | Symbols: SPDS3, SPMS | spermidine synthase 3 | chr5:21535429-21537653 FORWARD LENGTH=359;&gt;AT5G53120.3 | Symbols: SPDS3, SPMS | spermidine synthase 3 | chr5:21535429-21537653 FORWARD LENGTH=359;&gt;AT5G53120.2 | Symbols: SPDS3, SPMS | spermidine synthase 3 | chr5:21535429-21537653 FORWARD LENGTH=359;&gt;AT5G53120.1 | Symbols: SPDS3, SPMS, ATSPDS3 | spermidine synthase 3 | chr5:21535429-21537653 FORWARD LENGTH=359;&gt;AT5G53120.6 | Symbols: SPDS3 | spermidine synthase 3 | chr5:21535429-21537653 FORWARD LENGTH=386</t>
  </si>
  <si>
    <t>2;2;2;2;2;1</t>
  </si>
  <si>
    <t>&gt;AT5G53120.5 | Symbols: SPDS3, SPMS | spermidine synthase 3 | chr5:21535429-21537653 FORWARD LENGTH=359;&gt;AT5G53120.4 | Symbols: SPDS3, SPMS | spermidine synthase 3 | chr5:21535429-21537653 FORWARD LENGTH=359;&gt;AT5G53120.3 | Symbols: SPDS3, SPMS | spermidine</t>
  </si>
  <si>
    <t>359;359;359;359;359;386</t>
  </si>
  <si>
    <t>68;16374</t>
  </si>
  <si>
    <t>70;16948</t>
  </si>
  <si>
    <t>287;288;289;290;69574</t>
  </si>
  <si>
    <t>276;58451</t>
  </si>
  <si>
    <t>&gt;AT5G53140.1 | Symbols:  | Protein phosphatase 2C family protein | chr5:21549228-21552132 FORWARD LENGTH=420</t>
  </si>
  <si>
    <t>450;828;9059;19710;21812</t>
  </si>
  <si>
    <t>461;852;9361;20378;22531</t>
  </si>
  <si>
    <t>2008;2009;2010;2011;3732;3733;3734;3735;3736;3737;3738;38776;38777;38778;38779;38780;38781;83866;83867;83868;83869;92758;92759</t>
  </si>
  <si>
    <t>1755;1756;1757;3209;3210;3211;33287;33288;33289;70503;70504;70505;78190</t>
  </si>
  <si>
    <t>1757;3209;33289;70504;78190</t>
  </si>
  <si>
    <t>&gt;AT5G53170.1 | Symbols: FTSH11 | FTSH protease 11 | chr5:21563023-21567922 REVERSE LENGTH=806</t>
  </si>
  <si>
    <t>8216;8422;12802</t>
  </si>
  <si>
    <t>8480;8698;13195</t>
  </si>
  <si>
    <t>34935;35777;35778;35779;35780;35781;35782;35783;35784;54570</t>
  </si>
  <si>
    <t>30111;30808;30809;30810;30811;45986</t>
  </si>
  <si>
    <t>30111;30811;45986</t>
  </si>
  <si>
    <t>&gt;AT5G53310.1 | Symbols:  | myosin heavy chain-related | chr5:21634657-21636094 FORWARD LENGTH=210</t>
  </si>
  <si>
    <t>24409;24410;24411;24412</t>
  </si>
  <si>
    <t>20972;20973;20974</t>
  </si>
  <si>
    <t>&gt;AT5G53400.1 | Symbols: BOB1 | HSP20-like chaperones superfamily protein | chr5:21661588-21663383 FORWARD LENGTH=304</t>
  </si>
  <si>
    <t>93824;93825</t>
  </si>
  <si>
    <t>&gt;AT5G53460.3 | Symbols: GLT1 | NADH-dependent glutamate synthase 1 | chr5:21700518-21709629 FORWARD LENGTH=2208;&gt;AT5G53460.2 | Symbols: GLT1 | NADH-dependent glutamate synthase 1 | chr5:21700518-21709629 FORWARD LENGTH=2208;&gt;AT5G53460.1 | Symbols: GLT1 | NADH-dependent glutamate synthase 1 | chr5:21700518-21709629 FORWARD LENGTH=2208</t>
  </si>
  <si>
    <t>43;43;43</t>
  </si>
  <si>
    <t>&gt;AT5G53460.3 | Symbols: GLT1 | NADH-dependent glutamate synthase 1 | chr5:21700518-21709629 FORWARD LENGTH=2208;&gt;AT5G53460.2 | Symbols: GLT1 | NADH-dependent glutamate synthase 1 | chr5:21700518-21709629 FORWARD LENGTH=2208;&gt;AT5G53460.1 | Symbols: GLT1 | N</t>
  </si>
  <si>
    <t>2208;2208;2208</t>
  </si>
  <si>
    <t>305;1554;2079;2860;2885;2995;3251;3936;4546;4690;6769;7110;7535;8173;8625;8923;9133;9309;9518;9559;10462;13118;14479;14733;14930;15362;16262;16493;16806;17225;18954;19020;21100;21385;21430;21433;21606;21646;21946;22607;22681;23488;24652</t>
  </si>
  <si>
    <t>313;1613;2157;2961;2988;3101;3368;4079;4708;4860;6992;7345;7778;8436;8907;9217;9437;9618;9831;9872;10808;13517;14903;15164;15396;15893;16833;17070;17391;17821;19605;19671;21805;22096;22142;22145;22320;22362;22666;23359;23436;24263;25463</t>
  </si>
  <si>
    <t>1383;1384;1385;6889;6890;9158;12452;12453;12454;12455;12456;12457;12458;12459;12460;12611;12612;12613;13050;14151;14152;16996;16997;16998;16999;17000;19560;19561;20215;20216;20217;28769;28770;28771;28772;30236;32056;32057;32058;32059;32060;32061;32062;32063;32064;32065;32066;32067;34751;36775;36776;36777;36778;36779;36780;36781;37953;37954;37955;37956;39056;39057;39058;39818;39819;39820;40669;40670;40671;40672;40874;40875;40876;44727;55860;55861;55862;55863;61259;61260;61261;61262;62308;62309;62310;62311;62312;62313;62314;63139;63140;65127;65128;65129;65130;65131;65132;65133;65134;69090;69091;69092;69093;70042;70043;71375;71376;71377;71378;73144;73145;73146;73147;73148;80838;80839;80840;80841;81105;81106;81107;89622;89623;89624;89625;89626;89627;90816;90996;90997;90998;90999;91000;91007;91008;91009;91010;91751;91752;91753;91926;93280;93281;93282;93283;96147;96148;96149;96150;96459;96460;99933;99934;104998;104999</t>
  </si>
  <si>
    <t>1218;5842;7852;10764;10765;10766;10767;10886;10887;10888;11258;12223;12224;14892;14893;17024;17528;17529;17530;24935;24936;24937;24938;24939;26179;27642;27643;27644;27645;27646;27647;27648;27649;27650;29934;31714;31715;31716;31717;31718;31719;31720;31721;31722;31723;32611;32612;32613;32614;33482;34121;34865;34866;35036;38333;38334;46967;46968;46969;51407;51408;51409;52319;52320;52321;52322;52323;53008;54583;54584;54585;54586;54587;54588;54589;58037;58836;59998;61437;61438;61439;61440;61441;61442;61443;61444;61445;67967;67968;67969;68220;68221;75448;75449;75450;76471;76663;76664;76665;76666;76669;77386;77387;77388;77519;78616;78617;78618;81021;81277;84269;84270;88588</t>
  </si>
  <si>
    <t>1218;5842;7852;10765;10887;11258;12223;14893;17024;17528;24938;26179;27644;29934;31717;32613;33482;34121;34866;35036;38334;46969;51408;52322;53008;54587;58037;58836;59998;61438;67967;68221;75450;76471;76663;76669;77386;77519;78617;81021;81277;84269;88588</t>
  </si>
  <si>
    <t>&gt;AT5G53480.1 | Symbols:  | ARM repeat superfamily protein | chr5:21714016-21716709 FORWARD LENGTH=870</t>
  </si>
  <si>
    <t>1391;2067;3281;3702;4357;10230;10274;11828;15602;18065;18952;19840;20031;20076;20798;21629;23653;24099;24737;24909</t>
  </si>
  <si>
    <t>1435;1436;2145;3401;3839;4511;10564;10609;12196;16143;18689;19603;20511;20704;20750;21486;22344;24429;24892;25553;25732</t>
  </si>
  <si>
    <t>6141;6142;6143;6144;6145;6146;6147;6148;6149;6150;6151;6152;6153;6154;6155;6156;6157;6158;6159;6160;6161;9105;9106;9107;9108;14271;14272;14273;14274;14275;14276;14277;14278;15999;16000;18770;18771;18772;18773;43754;43755;43756;43757;43918;43919;43920;43921;43922;43923;43924;43925;50676;50677;66121;66122;66123;66124;76690;76691;76692;80830;80831;80832;80833;80834;80835;84420;84421;85172;85173;85174;85175;85176;85368;85369;85370;85371;85372;85373;85374;88340;88341;88342;88343;91852;91853;91854;100654;100655;100656;102545;102546;102547;102548;102549;102550;105322;105323;105324;106107;106108;106109</t>
  </si>
  <si>
    <t>5209;5210;5211;5212;5213;5214;5215;5216;5217;5218;5219;5220;5221;5222;5223;5224;5225;5226;5227;5228;5229;5230;5231;5232;7809;7810;7811;12359;12360;12361;13934;16356;16357;16358;37540;37541;37542;37543;37544;37545;37645;37646;37647;37648;37649;37650;42876;55433;55434;55435;64241;64242;64243;67963;67964;67965;70976;70977;71587;71588;71589;71590;71591;71733;71734;71735;71736;71737;71738;71739;74246;74247;74248;74249;77460;77461;77462;84949;84950;84951;86479;86480;86481;88864;88865;89551;89552</t>
  </si>
  <si>
    <t>5226;7811;12359;13934;16357;37544;37649;42876;55435;64241;67963;70977;71588;71739;74246;77461;84951;86480;88864;89552</t>
  </si>
  <si>
    <t>&gt;AT5G53530.1 | Symbols: VPS26A | vacuolar protein sorting 26A | chr5:21746275-21748156 REVERSE LENGTH=302</t>
  </si>
  <si>
    <t>3367;5447;6028;7980;10374;16487;21969;22109</t>
  </si>
  <si>
    <t>3495;5640;6236;8237;10717;17064;22689;22839</t>
  </si>
  <si>
    <t>14689;14690;14691;23218;23219;23220;23221;23222;23223;23224;25909;25910;34006;34007;34008;34009;44355;44356;44357;44358;70020;70021;70022;70023;70024;93402;94046;94047;94048;94049;94050;94051;94052</t>
  </si>
  <si>
    <t>12761;12762;19959;19960;19961;19962;19963;19964;22531;22532;29349;29350;38011;38012;58822;58823;58824;58825;78734;79360;79361;79362;79363;79364</t>
  </si>
  <si>
    <t>12762;19963;22531;29350;38011;58823;78734;79363</t>
  </si>
  <si>
    <t>&gt;AT5G53560.1 | Symbols: ATB5-A, B5 #2, ATCB5-E, CB5-E | cytochrome B5 isoform E | chr5:21759628-21760353 FORWARD LENGTH=134</t>
  </si>
  <si>
    <t>2563;2598;20661;21540;22840;23938;24435</t>
  </si>
  <si>
    <t>2657;2692;21347;22254;23596;24728;24729;25240</t>
  </si>
  <si>
    <t>11235;11236;11237;11238;11239;11240;11241;11366;11367;87765;91473;91474;91475;91476;91477;97123;97124;97125;97126;101935;101936;101937;101938;101939;101940;101941;101942;101943;101944;101945;101946;101947;104041;104042;104043;104044;104045;104046;104047;104048;104049;104050</t>
  </si>
  <si>
    <t>9678;9679;9680;9681;9682;9683;9684;9685;9686;9687;9688;9791;73764;77145;77146;77147;81854;81855;81856;81857;81858;81859;81860;81861;85985;85986;85987;85988;85989;85990;85991;85992;85993;85994;85995;85996;85997;85998;85999;86000;86001;86002;87758;87759;87760;87761;87762;87763;87764;87765;87766;87767;87768;87769;87770;87771;87772;87773</t>
  </si>
  <si>
    <t>9683;9791;73764;77146;81858;85989;87769</t>
  </si>
  <si>
    <t>&gt;AT5G53650.1 | Symbols:  | unknown protein; FUNCTIONS IN: molecular_function unknown; INVOLVED IN: biological_process unknown; LOCATED IN: endomembrane system; EXPRESSED IN: 23 plant structures; EXPRESSED DURING: 15 growth stages; Has 30201 Blast hits to 17322 proteins in 780 species: Archae - 12; Bacteria - 1396; Metazoa - 17338; Fungi - 3422; Plants - 5037; Viruses - 0; Other Eukaryotes - 2996 (source: NCBI BLink). | chr5:21791265-21792242 FORWARD LENGTH=72</t>
  </si>
  <si>
    <t>&gt;AT5G53650.1 | Symbols:  | unknown protein; FUNCTIONS IN: molecular_function unknown; INVOLVED IN: biological_process unknown; LOCATED IN: endomembrane system; EXPRESSED IN: 23 plant structures; EXPRESSED DURING: 15 growth stages; Has 30201 Blast hits to 1</t>
  </si>
  <si>
    <t>10802;18392</t>
  </si>
  <si>
    <t>11153;19026</t>
  </si>
  <si>
    <t>46278;78178;78179</t>
  </si>
  <si>
    <t>39694;65509</t>
  </si>
  <si>
    <t>&gt;AT5G53850.2 | Symbols:  | haloacid dehalogenase-like hydrolase family protein | chr5:21861155-21864817 REVERSE LENGTH=507;&gt;AT5G53850.1 | Symbols:  | haloacid dehalogenase-like hydrolase family protein | chr5:21861617-21864817 REVERSE LENGTH=402;&gt;AT5G53850.3 | Symbols:  | haloacid dehalogenase-like hydrolase family protein | chr5:21861617-21864817 REVERSE LENGTH=418</t>
  </si>
  <si>
    <t>&gt;AT5G53850.2 | Symbols:  | haloacid dehalogenase-like hydrolase family protein | chr5:21861155-21864817 REVERSE LENGTH=507;&gt;AT5G53850.1 | Symbols:  | haloacid dehalogenase-like hydrolase family protein | chr5:21861617-21864817 REVERSE LENGTH=402;&gt;AT5G53850</t>
  </si>
  <si>
    <t>507;402;418</t>
  </si>
  <si>
    <t>993;1991;7669;8977;10871;13129</t>
  </si>
  <si>
    <t>1023;2068;7915;9273;11222;13528</t>
  </si>
  <si>
    <t>4414;4415;4416;8774;8775;8776;8777;32743;32744;32745;32746;38374;38375;38376;46542;46543;55893;55894</t>
  </si>
  <si>
    <t>3753;3754;3755;7515;7516;7517;7518;7519;7520;28289;28290;28291;28292;28293;28294;33003;33004;33005;39882;46991;46992</t>
  </si>
  <si>
    <t>3753;7519;28289;33003;39882;46991</t>
  </si>
  <si>
    <t>&gt;AT5G53990.1 | Symbols:  | UDP-Glycosyltransferase superfamily protein | chr5:21915707-21917050 REVERSE LENGTH=447</t>
  </si>
  <si>
    <t>9956;20619;22735</t>
  </si>
  <si>
    <t>10279;21305;23490</t>
  </si>
  <si>
    <t>42616;42617;87577;87578;87579;96713;96714</t>
  </si>
  <si>
    <t>36566;36567;73613;81498</t>
  </si>
  <si>
    <t>36567;73613;81498</t>
  </si>
  <si>
    <t>&gt;AT5G54080.2 | Symbols: HGO | homogentisate 1,2-dioxygenase | chr5:21945920-21948070 FORWARD LENGTH=461;&gt;AT5G54080.1 | Symbols: HGO | homogentisate 1,2-dioxygenase | chr5:21945920-21948070 FORWARD LENGTH=461</t>
  </si>
  <si>
    <t>13378;14595;22565</t>
  </si>
  <si>
    <t>13778;15020;23317</t>
  </si>
  <si>
    <t>56794;56795;56796;56797;56798;56799;56800;56801;56802;61764;61765;96004;96005;96006;96007</t>
  </si>
  <si>
    <t>47720;47721;47722;47723;47724;47725;51874;80920</t>
  </si>
  <si>
    <t>47722;51874;80920</t>
  </si>
  <si>
    <t>&gt;AT5G54100.1 | Symbols:  | SPFH/Band 7/PHB domain-containing membrane-associated protein family | chr5:21954035-21956500 REVERSE LENGTH=401</t>
  </si>
  <si>
    <t>1643;1650;3872;4220;4522;10969;12108</t>
  </si>
  <si>
    <t>False;False;False;True;True;False;True</t>
  </si>
  <si>
    <t>1706;1713;4013;4372;4684;11321;12483</t>
  </si>
  <si>
    <t>7263;7264;7265;7266;7306;7307;16708;16709;16710;18251;18252;18253;18254;19447;19448;19449;19450;46909;46910;46911;46912;46913;51852;51853;51854</t>
  </si>
  <si>
    <t>6174;6175;6216;14541;14542;15936;15937;16924;16925;40155;40156;43783;43784</t>
  </si>
  <si>
    <t>6175;6216;14542;15936;16925;40155;43783</t>
  </si>
  <si>
    <t>&gt;AT5G54110.1 | Symbols: ATMAMI, MAMI | membrane-associated mannitol-induced | chr5:21958356-21960367 FORWARD LENGTH=266</t>
  </si>
  <si>
    <t>19741;22413</t>
  </si>
  <si>
    <t>20409;23157</t>
  </si>
  <si>
    <t>84010;84011;84012;84013;95352;95353</t>
  </si>
  <si>
    <t>70622;80412</t>
  </si>
  <si>
    <t>&gt;AT5G54160.1 | Symbols: ATOMT1, OMT1 | O-methyltransferase 1 | chr5:21982075-21984167 FORWARD LENGTH=363</t>
  </si>
  <si>
    <t>2266;2506;4324;7325;8309;11181;13351;15429;15500;16048;17566;18012;20298;22117;22439;22746;23652</t>
  </si>
  <si>
    <t>2351;2598;4478;7562;8578;8579;11538;13751;15963;16038;16610;18170;18636;20977;22847;23184;23502;24428</t>
  </si>
  <si>
    <t>9996;9997;9998;9999;10000;10001;10002;10003;10926;10927;10928;10929;10930;10931;10932;18657;18658;31101;31102;31103;31104;31105;31106;31107;31108;31109;31110;31111;31112;31113;31114;31115;31116;31117;31118;31119;31120;31121;31122;31123;31124;31125;31126;31127;31128;31129;31130;31131;31132;31133;31134;31135;31136;31137;31138;31139;31140;31141;31142;31143;31144;31145;35314;35315;35316;35317;35318;35319;35320;35321;35322;35323;35324;47821;47822;47823;47824;56713;56714;65432;65433;65434;65435;65737;65738;68137;68138;68139;68140;74594;74595;74596;74597;76482;76483;76484;86211;86212;86213;94081;94082;94083;94084;95450;95451;95452;95453;95454;95455;96760;96761;100650;100651;100652;100653</t>
  </si>
  <si>
    <t>8544;8545;8546;8547;8548;8549;9360;9361;9362;9363;9364;9365;9366;9367;9368;9369;16275;26901;26902;26903;26904;26905;26906;26907;26908;26909;26910;26911;26912;26913;26914;26915;26916;26917;26918;26919;26920;26921;26922;26923;26924;26925;26926;26927;26928;26929;26930;26931;26932;26933;26934;26935;26936;26937;26938;26939;26940;30461;30462;30463;30464;30465;30466;30467;30468;30469;40940;47647;47648;47649;54878;54879;54880;54881;55111;55112;55113;57109;57110;57111;62660;62661;64069;64070;64071;64072;64073;72429;72430;79395;79396;80481;80482;80483;80484;80485;81540;81541;84942;84943;84944;84945;84946;84947;84948</t>
  </si>
  <si>
    <t>8545;9362;16275;26907;30465;40940;47647;54880;55111;57109;62661;64071;72430;79396;80481;81540;84948</t>
  </si>
  <si>
    <t>&gt;AT5G54270.1 | Symbols: LHCB3, LHCB3*1 | light-harvesting chlorophyll B-binding protein 3 | chr5:22038424-22039383 FORWARD LENGTH=265</t>
  </si>
  <si>
    <t>10371;21827</t>
  </si>
  <si>
    <t>10714;22546</t>
  </si>
  <si>
    <t>44338;44339;44340;44341;92822</t>
  </si>
  <si>
    <t>38000;38001;78239</t>
  </si>
  <si>
    <t>38001;78239</t>
  </si>
  <si>
    <t>&gt;AT5G54310.1 | Symbols: NEV, AGD5 | ARF-GAP domain 5 | chr5:22057262-22061066 REVERSE LENGTH=483;&gt;AT3G07940.1 | Symbols:  | Calcium-dependent ARF-type GTPase activating protein family | chr3:2529542-2531368 FORWARD LENGTH=385</t>
  </si>
  <si>
    <t>&gt;AT5G54310.1 | Symbols: NEV, AGD5 | ARF-GAP domain 5 | chr5:22057262-22061066 REVERSE LENGTH=483</t>
  </si>
  <si>
    <t>483;385</t>
  </si>
  <si>
    <t>1502;18070;18926;22211</t>
  </si>
  <si>
    <t>1561;18695;19576;22943</t>
  </si>
  <si>
    <t>6626;6627;6628;76714;76715;76716;76717;76718;76719;76720;80712;80713;94442;94443;94444;94445</t>
  </si>
  <si>
    <t>5633;5634;64260;64261;64262;64263;64264;64265;67867;79685</t>
  </si>
  <si>
    <t>5634;64262;67867;79685</t>
  </si>
  <si>
    <t>&gt;AT5G54430.1 | Symbols: ATPHOS32, PHOS32 | Adenine nucleotide alpha hydrolases-like superfamily protein | chr5:22097563-22099693 REVERSE LENGTH=242</t>
  </si>
  <si>
    <t>2878;21080</t>
  </si>
  <si>
    <t>2981;21785</t>
  </si>
  <si>
    <t>12574;12575;12576;12577;89546;89547;89548;89549</t>
  </si>
  <si>
    <t>10860;75384;75385;75386</t>
  </si>
  <si>
    <t>10860;75386</t>
  </si>
  <si>
    <t>&gt;AT5G54440.1 | Symbols: CLUB, AtTRS130 | CLUB | chr5:22100056-22107695 FORWARD LENGTH=1259</t>
  </si>
  <si>
    <t>77;494;1255;1517;2731;3261;9545;13820;14319;16120;16624;17596;20523;20806</t>
  </si>
  <si>
    <t>79;505;1291;1576;2828;3380;9858;14232;14737;16686;17204;18200;21204;21494</t>
  </si>
  <si>
    <t>332;333;334;335;336;337;338;339;340;341;2174;2175;5542;6734;6735;11956;14199;14200;14201;14202;40777;58571;58572;58573;58574;60519;60520;60521;60522;68545;68546;68547;68548;70649;70650;70651;70652;74717;87129;87130;87131;87132;88367;88368;88369</t>
  </si>
  <si>
    <t>312;313;314;315;316;317;318;1878;1879;4724;5727;10343;12288;12289;12290;12291;34947;49203;49204;50727;57599;57600;57601;57602;59372;59373;59374;62752;73220;74265</t>
  </si>
  <si>
    <t>314;1879;4724;5727;10343;12290;34947;49204;50727;57602;59372;62752;73220;74265</t>
  </si>
  <si>
    <t>&gt;AT5G54500.1 | Symbols: FQR1 | flavodoxin-like quinone reductase 1 | chr5:22124674-22126256 FORWARD LENGTH=204;&gt;AT5G54500.2 | Symbols: FQR1 | flavodoxin-like quinone reductase 1 | chr5:22124674-22126435 FORWARD LENGTH=244</t>
  </si>
  <si>
    <t>204;244</t>
  </si>
  <si>
    <t>567;6181;7036;7507;14602;17307;18314</t>
  </si>
  <si>
    <t>582;6391;6392;7266;7749;15027;17907;18947</t>
  </si>
  <si>
    <t>2516;2517;2518;2519;2520;2521;2522;2523;2524;26508;26509;26510;26511;26512;26513;26514;26515;26516;26517;29926;31932;31933;31934;31935;61791;61792;61793;61794;61795;61796;61797;61798;61799;73560;73561;73562;73563;73564;73565;73566;73567;77732;77733;77734;77735;77736;77737;77738;77739;77740;77741;77742;77743;77744;77745</t>
  </si>
  <si>
    <t>2199;2200;2201;2202;2203;2204;2205;2206;23000;23001;23002;23003;23004;23005;23006;25920;27559;27560;27561;27562;27563;27564;51892;51893;51894;51895;51896;51897;51898;51899;61810;61811;61812;61813;61814;61815;61816;61817;61818;61819;61820;65091;65092;65093;65094;65095;65096;65097;65098;65099;65100;65101;65102;65103;65104;65105;65106;65107;65108;65109;65110;65111;65112;65113;65114;65115;65116;65117;65118;65119;65120;65121;65122</t>
  </si>
  <si>
    <t>2203;23006;25920;27564;51897;61820;65095</t>
  </si>
  <si>
    <t>&gt;AT5G54750.1 | Symbols:  | Transport protein particle (TRAPP) component | chr5:22242080-22243477 FORWARD LENGTH=186;&gt;AT5G54750.2 | Symbols:  | Transport protein particle (TRAPP) component | chr5:22242080-22243477 FORWARD LENGTH=199</t>
  </si>
  <si>
    <t>186;199</t>
  </si>
  <si>
    <t>7167;17127;17179;17483;18455</t>
  </si>
  <si>
    <t>7402;17721;17774;18087;19090</t>
  </si>
  <si>
    <t>30452;30453;72723;72724;72725;72726;72970;72971;72972;72973;74299;74300;74301;74302;78416;78417;78418;78419</t>
  </si>
  <si>
    <t>26347;26348;61073;61074;61075;61076;61274;61275;61276;61277;62447;65697;65698;65699</t>
  </si>
  <si>
    <t>26347;61074;61277;62447;65698</t>
  </si>
  <si>
    <t>&gt;AT5G54770.1 | Symbols: THI1, TZ, THI4 | thiazole biosynthetic enzyme, chloroplast (ARA6) (THI1) (THI4) | chr5:22246634-22247891 FORWARD LENGTH=349</t>
  </si>
  <si>
    <t>4888;4889;4890</t>
  </si>
  <si>
    <t>4173;4174</t>
  </si>
  <si>
    <t>&gt;AT5G54800.1 | Symbols: GPT1, ATGPT1 | glucose 6-phosphate/phosphate translocator 1 | chr5:22261408-22263562 FORWARD LENGTH=388;&gt;AT1G61800.1 | Symbols: GPT2, ATGPT2 | glucose-6-phosphate/phosphate translocator 2 | chr1:22824527-22826459 FORWARD LENGTH=388</t>
  </si>
  <si>
    <t>18294;18468;20180;21762</t>
  </si>
  <si>
    <t>18927;19104;20855;22481</t>
  </si>
  <si>
    <t>77657;77658;77659;77660;77661;77662;77663;77664;78498;78499;78500;78501;78502;85739;85740;85741;92552;92553</t>
  </si>
  <si>
    <t>65032;65033;65034;65035;65036;65037;65038;65039;65772;65773;65774;65775;65776;65777;65778;72046;72047;72048;78033</t>
  </si>
  <si>
    <t>65032;65773;72047;78033</t>
  </si>
  <si>
    <t>&gt;AT5G54810.1 | Symbols: TSB1, TRPB, TRP2, ATTSB1 | tryptophan synthase beta-subunit 1 | chr5:22264805-22266738 REVERSE LENGTH=470</t>
  </si>
  <si>
    <t>506;507;2742;3449;5429;9929;10388;12365;13136;14986;16749;17673;23769</t>
  </si>
  <si>
    <t>517;518;2839;3578;5622;10252;10732;12746;13535;15466;15467;17331;18278;24553</t>
  </si>
  <si>
    <t>2221;2222;2223;2224;2225;2226;11982;11983;11984;11985;11986;11987;14995;14996;14997;14998;14999;23140;23141;23142;23143;23144;23145;42500;42501;42502;42503;42504;44403;44404;44405;44406;52842;52843;52844;52845;52846;52847;55912;55913;55914;55915;55916;63414;63415;63416;63417;63418;63419;63420;63421;63422;63423;71154;71155;71156;71157;71158;71159;71160;71161;71162;75052;75053;75054;101259</t>
  </si>
  <si>
    <t>1923;1924;1925;1926;1927;1928;10364;10365;10366;10367;13042;13043;19911;19912;19913;19914;19915;36500;36501;36502;38046;38047;38048;38049;38050;38051;44593;44594;44595;44596;44597;44598;47001;47002;53208;53209;53210;53211;53212;53213;53214;53215;59819;59820;59821;63044;85444</t>
  </si>
  <si>
    <t>1923;1928;10364;13042;19914;36501;38048;44596;47001;53213;59819;63044;85444</t>
  </si>
  <si>
    <t>&gt;AT5G54870.1 | Symbols:  | unknown protein; FUNCTIONS IN: molecular_function unknown; INVOLVED IN: biological_process unknown; LOCATED IN: vacuole; EXPRESSED IN: 24 plant structures; EXPRESSED DURING: 15 growth stages; BEST Arabidopsis thaliana protein match is: unknown protein (TAIR:AT4G27020.1); Has 1807 Blast hits to 1807 proteins in 277 species: Archae - 0; Bacteria - 0; Metazoa - 736; Fungi - 347; Plants - 385; Viruses - 0; Other Eukaryotes - 339 (source: NCBI BLink). | chr5:22289149-22291604 FORWARD LENGTH=531</t>
  </si>
  <si>
    <t>&gt;AT5G54870.1 | Symbols:  | unknown protein; FUNCTIONS IN: molecular_function unknown; INVOLVED IN: biological_process unknown; LOCATED IN: vacuole; EXPRESSED IN: 24 plant structures; EXPRESSED DURING: 15 growth stages; BEST Arabidopsis thaliana protein mat</t>
  </si>
  <si>
    <t>2655;13040;24075</t>
  </si>
  <si>
    <t>2749;13438;24868</t>
  </si>
  <si>
    <t>11577;11578;11579;11580;11581;11582;55528;55529;55530;55531;102451;102452;102453;102454</t>
  </si>
  <si>
    <t>9993;9994;9995;46697;46698;46699;86419;86420</t>
  </si>
  <si>
    <t>9995;46699;86420</t>
  </si>
  <si>
    <t>&gt;AT5G54960.1 | Symbols: PDC2 | pyruvate decarboxylase-2 | chr5:22310858-22312681 REVERSE LENGTH=607</t>
  </si>
  <si>
    <t>29;900;2096;4940;9032;10173;23327;23430</t>
  </si>
  <si>
    <t>31;925;2175;5116;9334;10504;24101;24204</t>
  </si>
  <si>
    <t>117;118;119;120;4044;4045;4046;4047;9243;9244;9245;9246;9247;9248;9249;9250;21191;21192;21193;21194;38643;38644;38645;38646;43515;43516;43517;43518;99228;99665;99666;99667;99668;99669;99670;99671</t>
  </si>
  <si>
    <t>108;3443;3444;3445;7921;7922;7923;18299;18300;18301;18302;33202;33203;37326;37327;37328;37329;83625;84028;84029;84030;84031</t>
  </si>
  <si>
    <t>108;3445;7922;18301;33203;37328;83625;84028</t>
  </si>
  <si>
    <t>&gt;AT5G55000.1 | Symbols: FIP2 | potassium channel tetramerisation domain-containing protein / pentapeptide repeat-containing protein | chr5:22318644-22321435 FORWARD LENGTH=290;&gt;AT5G55000.2 | Symbols: FIP2 | potassium channel tetramerisation domain-containing protein / pentapeptide repeat-containing protein | chr5:22318644-22321599 FORWARD LENGTH=298</t>
  </si>
  <si>
    <t>&gt;AT5G55000.1 | Symbols: FIP2 | potassium channel tetramerisation domain-containing protein / pentapeptide repeat-containing protein | chr5:22318644-22321435 FORWARD LENGTH=290;&gt;AT5G55000.2 | Symbols: FIP2 | potassium channel tetramerisation domain-containi</t>
  </si>
  <si>
    <t>290;298</t>
  </si>
  <si>
    <t>&gt;AT5G55050.1 | Symbols:  | GDSL-like Lipase/Acylhydrolase superfamily protein | chr5:22337745-22339741 FORWARD LENGTH=376</t>
  </si>
  <si>
    <t>12419;17401</t>
  </si>
  <si>
    <t>12802;18005</t>
  </si>
  <si>
    <t>53012;53013;53014;53015;53016;73934;73935;73936;73937</t>
  </si>
  <si>
    <t>44727;44728;62110;62111;62112</t>
  </si>
  <si>
    <t>44728;62112</t>
  </si>
  <si>
    <t>&gt;AT5G55070.1 | Symbols:  | Dihydrolipoamide succinyltransferase | chr5:22347637-22350409 FORWARD LENGTH=464</t>
  </si>
  <si>
    <t>242;1606;2463;3611;4119;7927;12667;12980;15117;16636</t>
  </si>
  <si>
    <t>250;1667;2554;3745;4268;8176;13056;13377;15626;17217</t>
  </si>
  <si>
    <t>1147;1148;1149;1150;1151;1152;1153;1154;1155;7131;7132;7133;7134;7135;7136;7137;10724;10725;10726;10727;10728;15609;15610;15611;15612;15613;15614;15615;15616;17839;17840;17841;33758;33759;33760;33761;33762;33763;33764;54032;54033;55271;64041;64042;64043;64044;64045;64046;64047;64048;70694;70695;70696;70697</t>
  </si>
  <si>
    <t>1026;1027;1028;1029;1030;1031;1032;1033;1034;1035;1036;1037;1038;1039;1040;1041;1042;1043;6063;6064;6065;6066;9149;9150;9151;13604;13605;13606;13607;13608;15591;15592;29134;29135;29136;29137;29138;29139;45609;46510;53723;53724;59424;59425;59426;59427</t>
  </si>
  <si>
    <t>1043;6063;9149;13607;15592;29137;45609;46510;53724;59426</t>
  </si>
  <si>
    <t>&gt;AT5G55130.1 | Symbols: CNX5, SIR1 | co-factor for nitrate, reductase and xanthine dehydrogenase 5 | chr5:22373374-22376028 REVERSE LENGTH=464;&gt;AT5G55130.2 | Symbols: CNX5, SIR1 | co-factor for nitrate, reductase and xanthine dehydrogenase 5 | chr5:22373374-22376028 REVERSE LENGTH=437</t>
  </si>
  <si>
    <t>&gt;AT5G55130.1 | Symbols: CNX5, SIR1 | co-factor for nitrate, reductase and xanthine dehydrogenase 5 | chr5:22373374-22376028 REVERSE LENGTH=464;&gt;AT5G55130.2 | Symbols: CNX5, SIR1 | co-factor for nitrate, reductase and xanthine dehydrogenase 5 | chr5:2237337</t>
  </si>
  <si>
    <t>464;437</t>
  </si>
  <si>
    <t>2717;11078;12104;17175</t>
  </si>
  <si>
    <t>2814;11433;12479;17770</t>
  </si>
  <si>
    <t>11891;11892;47390;47391;47392;47393;47394;47395;47396;47397;51839;51840;72957;72958;72959</t>
  </si>
  <si>
    <t>10267;40551;40552;40553;40554;40555;40556;40557;43774;43775;61262;61263</t>
  </si>
  <si>
    <t>10267;40556;43775;61262</t>
  </si>
  <si>
    <t>&gt;AT5G55280.1 | Symbols: FTSZ1-1, ATFTSZ1-1, CPFTSZ | homolog of bacterial cytokinesis Z-ring protein FTSZ 1-1 | chr5:22420740-22422527 REVERSE LENGTH=433</t>
  </si>
  <si>
    <t>404;13053;17004;22424</t>
  </si>
  <si>
    <t>414;13451;17598;23169</t>
  </si>
  <si>
    <t>1816;1817;1818;1819;55592;72210;72211;95391;95392;95393;95394;95395</t>
  </si>
  <si>
    <t>1606;1607;1608;1609;46751;60672;80445;80446;80447</t>
  </si>
  <si>
    <t>1608;46751;60672;80446</t>
  </si>
  <si>
    <t>&gt;AT5G55480.1 | Symbols: SVL1 | SHV3-like 1 | chr5:22474277-22477819 FORWARD LENGTH=766</t>
  </si>
  <si>
    <t>3007;3008;5847;6649;6952;11723;15593;17949;19362;19815;19975;20347;21366;21939;21940</t>
  </si>
  <si>
    <t>3115;3116;6050;6870;7181;12086;16134;18567;20026;20485;20647;21026;22074;22659;22660</t>
  </si>
  <si>
    <t>13110;13111;13112;13113;13114;13115;25068;25069;25070;28305;28306;29542;29543;29544;29545;29546;50238;50239;50240;50241;66085;66086;76193;76194;76195;76196;76197;82490;82491;82492;82493;82494;82495;82496;82497;82498;84327;84328;84329;84330;84331;84332;84962;84963;84964;84965;84966;84967;84968;84969;86394;86395;86396;86397;90700;90701;90702;90703;93257;93258;93259;93260</t>
  </si>
  <si>
    <t>11302;11303;11304;11305;11306;11307;11308;11309;11310;21746;21747;21748;24524;24525;25611;25612;25613;25614;42584;55401;55402;63816;63817;63818;63819;69378;69379;69380;69381;69382;69383;69384;69385;70914;70915;70916;70917;70918;70919;71429;71430;71431;71432;71433;71434;72594;76364;76365;76366;76367;76368;76369;78602;78603;78604;78605</t>
  </si>
  <si>
    <t>11302;11310;21748;24524;25612;42584;55401;63816;69380;70915;71430;72594;76365;78603;78605</t>
  </si>
  <si>
    <t>&gt;AT5G55610.2 | Symbols:  | unknown protein; LOCATED IN: mitochondrion, plastid, membrane; EXPRESSED IN: 25 plant structures; EXPRESSED DURING: 13 growth stages; Has 35333 Blast hits to 34131 proteins in 2444 species: Archae - 798; Bacteria - 22429; Metazoa - 974; Fungi - 991; Plants - 531; Viruses - 0; Other Eukaryotes - 9610 (source: NCBI BLink). | chr5:22525981-22527479 FORWARD LENGTH=281;&gt;AT5G55610.1 | Symbols:  | unknown protein; LOCATED IN: mitochondrion, chloroplast, plastid, membrane; EXPRESSED IN: 25 plant structures; EXPRESSED DURING: 13 growth stages; Has 1807 Blast hits to 1807 proteins in 277 species: Archae - 0; Bacteria - 0; Metazoa - 736; Fungi - 347; Plants - 385; Viruses - 0; Other Eukaryotes - 339 (source: NCBI BLink). | chr5:22525981-22527858 FORWARD LENGTH=329</t>
  </si>
  <si>
    <t>&gt;AT5G55610.2 | Symbols:  | unknown protein; LOCATED IN: mitochondrion, plastid, membrane; EXPRESSED IN: 25 plant structures; EXPRESSED DURING: 13 growth stages; Has 35333 Blast hits to 34131 proteins in 2444 species: Archae - 798; Bacteria - 22429; Metazoa</t>
  </si>
  <si>
    <t>281;329</t>
  </si>
  <si>
    <t>9114;9115;20121</t>
  </si>
  <si>
    <t>9418;9419;20796</t>
  </si>
  <si>
    <t>38981;38982;38983;38984;38985;38986;38987;38988;38989;85544;85545;85546;85547</t>
  </si>
  <si>
    <t>33433;33434;33435;33436;33437;33438;71894;71895;71896;71897;71898</t>
  </si>
  <si>
    <t>33433;33437;71897</t>
  </si>
  <si>
    <t>&gt;AT5G55660.1 | Symbols:  | DEK domain-containing chromatin associated protein | chr5:22539375-22543142 FORWARD LENGTH=778</t>
  </si>
  <si>
    <t>8440;15492</t>
  </si>
  <si>
    <t>8717;16030</t>
  </si>
  <si>
    <t>35859;35860;35861;35862;65704;65705;65706;65707</t>
  </si>
  <si>
    <t>30878;30879;30880;30881;30882;30883;55090</t>
  </si>
  <si>
    <t>30882;55090</t>
  </si>
  <si>
    <t>&gt;AT5G55730.2 | Symbols: FLA1 | FASCICLIN-like arabinogalactan 1 | chr5:22558375-22560392 REVERSE LENGTH=424;&gt;AT5G55730.1 | Symbols: FLA1 | FASCICLIN-like arabinogalactan 1 | chr5:22558375-22560392 REVERSE LENGTH=424</t>
  </si>
  <si>
    <t>424;424</t>
  </si>
  <si>
    <t>10962;20648;22049;22198</t>
  </si>
  <si>
    <t>11314;21334;22776;22930</t>
  </si>
  <si>
    <t>46893;46894;46895;46896;87719;87720;93793;93794;93795;94392;94393;94394;94395</t>
  </si>
  <si>
    <t>40145;73732;73733;79113;79114;79115;79646;79647;79648</t>
  </si>
  <si>
    <t>40145;73733;79113;79648</t>
  </si>
  <si>
    <t>&gt;AT5G55920.1 | Symbols: OLI2 | S-adenosyl-L-methionine-dependent methyltransferases superfamily protein | chr5:22645742-22649383 REVERSE LENGTH=682</t>
  </si>
  <si>
    <t>3120;10964;16274</t>
  </si>
  <si>
    <t>3234;11316;16845</t>
  </si>
  <si>
    <t>13610;13611;46899;69140</t>
  </si>
  <si>
    <t>11739;40148;58086</t>
  </si>
  <si>
    <t>&gt;AT5G55940.1 | Symbols: emb2731 | Uncharacterised protein family (UPF0172) | chr5:22656256-22657894 REVERSE LENGTH=208</t>
  </si>
  <si>
    <t>14437;19357;20029;24448</t>
  </si>
  <si>
    <t>14859;20021;20702;25253</t>
  </si>
  <si>
    <t>61074;61075;82469;82470;82471;85168;85169;85170;104098;104099</t>
  </si>
  <si>
    <t>51247;69353;71583;71584;71585;87807;87808</t>
  </si>
  <si>
    <t>51247;69353;71583;87808</t>
  </si>
  <si>
    <t>&gt;AT5G55960.1 | Symbols:  | unknown protein; CONTAINS InterPro DOMAIN/s: Uncharacterised protein family UPF0118 (InterPro:IPR002549); Has 30201 Blast hits to 17322 proteins in 780 species: Archae - 12; Bacteria - 1396; Metazoa - 17338; Fungi - 3422; Plants - 5037; Viruses - 0; Other Eukaryotes - 2996 (source: NCBI BLink). | chr5:22662726-22664762 FORWARD LENGTH=648</t>
  </si>
  <si>
    <t xml:space="preserve">&gt;AT5G55960.1 | Symbols:  | unknown protein; CONTAINS InterPro DOMAIN/s: Uncharacterised protein family UPF0118 (InterPro:IPR002549); Has 30201 Blast hits to 17322 proteins in 780 species: Archae - 12; Bacteria - 1396; Metazoa - 17338; Fungi - 3422; Plants </t>
  </si>
  <si>
    <t>17578;19529;21171;22132</t>
  </si>
  <si>
    <t>18182;20195;21876;22864</t>
  </si>
  <si>
    <t>74644;74645;83181;83182;83183;89922;89923;94158;94159;94160</t>
  </si>
  <si>
    <t>62702;62703;69940;75685;79449;79450</t>
  </si>
  <si>
    <t>62703;69940;75685;79450</t>
  </si>
  <si>
    <t>&gt;AT5G56000.1 | Symbols: Hsp81.4, AtHsp90.4 | HEAT SHOCK PROTEIN 81.4 | chr5:22677602-22680067 REVERSE LENGTH=699</t>
  </si>
  <si>
    <t>340;1539;1540;2048;3789;4196;4300;4511;4921;4922;5531;5737;6055;6994;7693;8843;9022;9089;10671;11262;11622;11745;11746;12219;12651;17111;17637;18459;18460;18804;19069;20849;20850;20914;22099;22437;23680</t>
  </si>
  <si>
    <t>False;False;False;False;False;False;False;True;False;False;False;True;False;False;False;False;False;False;False;False;False;False;False;False;False;False;False;False;False;False;False;False;False;False;True;False;False</t>
  </si>
  <si>
    <t>350;1598;1599;2126;3927;4347;4348;4454;4672;5097;5098;5724;5937;6263;7224;7939;9132;9324;9392;11021;11619;11985;12109;12110;12111;12112;12595;13040;17705;18242;19094;19095;19452;19721;21539;21540;21541;21542;21610;21611;22828;23182;24461</t>
  </si>
  <si>
    <t>1539;1540;1541;1542;1543;1544;1545;1546;1547;1548;1549;1550;1551;1552;6824;6825;6826;6827;6828;6829;9024;9025;9026;9027;9028;9029;9030;9031;9032;9033;16385;16386;16387;18161;18162;18163;18164;18165;18166;18167;18168;18169;18562;18563;18564;18565;19408;19409;19410;21113;21114;21115;21116;21117;21118;21119;21120;21121;21122;21123;21124;21125;21126;21127;23538;24457;24458;25996;25997;25998;25999;26000;26001;29761;29762;29763;29764;29765;29766;29767;29768;32830;32831;32832;32833;32834;32835;32836;32837;32838;32839;37635;37636;37637;37638;37639;38599;38600;38601;38874;38875;38876;38877;38878;38879;45635;45636;45637;45638;48151;48152;48153;48154;48155;48156;48157;48158;48159;49808;49809;49810;49811;49812;49813;49814;49815;49816;50326;50327;50328;50329;50330;50331;50332;50333;50334;50335;50336;50337;50338;50339;50340;50341;50342;50343;50344;50345;52262;52263;52264;52265;52266;52267;52268;52269;53967;53968;53969;53970;53971;53972;53973;53974;72662;72663;72664;74909;74910;74911;74912;74913;74914;74915;74916;78438;78439;78440;78441;78442;78443;78444;78445;78446;78447;78448;78449;78450;80188;80189;80190;80191;80192;80193;80194;81297;81298;81299;81300;81301;81302;81303;81304;81305;81306;81307;88548;88549;88550;88551;88552;88553;88554;88555;88556;88557;88558;88559;88560;88561;88562;88563;88564;88565;88566;88567;88568;88569;88570;88838;88839;88840;88841;88842;88843;88844;88845;88846;88847;88848;88849;94009;94010;95444;95445;95446;100843;100844</t>
  </si>
  <si>
    <t>1342;1343;1344;1345;1346;1347;1348;1349;1350;1351;1352;1353;1354;1355;1356;1357;1358;5794;5795;5796;5797;5798;5799;5800;5801;7722;7723;7724;7725;7726;7727;7728;7729;7730;7731;7732;7733;14283;14284;15852;15853;15854;15855;15856;15857;15858;15859;15860;16184;16185;16898;18239;18240;18241;18242;18243;18244;18245;18246;18247;18248;18249;18250;20206;21005;21006;22599;22600;22601;25791;25792;25793;28354;28355;28356;28357;28358;28359;28360;28361;28362;28363;28364;28365;28366;28367;28368;28369;32388;32389;32390;32391;33170;33171;33172;33350;33351;33352;33353;33354;33355;33356;33357;39162;39163;41184;41185;41186;41187;41188;41189;42293;42294;42295;42296;42297;42298;42299;42300;42301;42302;42303;42304;42636;42637;42638;42639;42640;42641;42642;42643;42644;42645;42646;42647;42648;42649;42650;44122;44123;44124;44125;44126;44127;44128;44129;44130;44131;45565;45566;45567;45568;45569;45570;61034;61035;62919;62920;62921;62922;62923;62924;62925;62926;62927;62928;62929;62930;62931;62932;65713;65714;65715;65716;65717;65718;65719;65720;65721;65722;65723;65724;65725;65726;65727;65728;65729;65730;65731;67454;67455;67456;67457;68398;68399;68400;68401;68402;68403;68404;68405;68406;68407;68408;68409;68410;68411;68412;68413;68414;74457;74458;74459;74460;74461;74462;74463;74464;74465;74466;74467;74468;74469;74470;74471;74472;74473;74474;74475;74476;74477;74478;74479;74480;74481;74482;74483;74484;74485;74486;74487;74488;74748;74749;74750;74751;74752;74753;74754;74755;74756;74757;74758;74759;74760;74761;74762;74763;74764;74765;74766;74767;79313;79314;80479;85121;85122;85123;85124</t>
  </si>
  <si>
    <t>1357;5799;5801;7732;14284;15857;16184;16898;18242;18247;20206;21006;22599;25793;28355;32389;33171;33355;39162;41188;42299;42640;42647;44131;45567;61034;62926;65713;65729;67456;68405;74465;74482;74759;79313;80479;85123</t>
  </si>
  <si>
    <t>895;896;897</t>
  </si>
  <si>
    <t>85;183;605</t>
  </si>
  <si>
    <t>&gt;AT5G56010.1 | Symbols: HSP81-3, Hsp81.3, AtHsp90-3, AtHsp90.3 | heat shock protein 81-3 | chr5:22681410-22683911 FORWARD LENGTH=699</t>
  </si>
  <si>
    <t>340;1539;1540;2048;3789;4196;4300;4476;4477;4510;4921;4922;5531;5726;6055;6994;7693;8843;9022;9089;10066;10671;11262;11622;11745;11746;12219;12651;15011;17111;17637;17920;18459;18460;18804;19069;20849;20850;20914;22100;22437;23680</t>
  </si>
  <si>
    <t>False;False;False;False;False;True;False;False;False;False;False;False;False;False;False;False;False;False;False;False;False;False;False;False;False;False;False;False;False;False;False;False;False;False;False;False;False;False;False;False;False;False</t>
  </si>
  <si>
    <t>350;1598;1599;2126;3927;4347;4348;4454;4634;4635;4671;5097;5098;5724;5926;6263;7224;7939;9132;9324;9392;10395;11021;11619;11985;12109;12110;12111;12112;12595;13040;15494;15495;17705;18242;18536;18537;19094;19095;19452;19721;21539;21540;21541;21542;21610;21611;22829;22830;23182;24461</t>
  </si>
  <si>
    <t>1539;1540;1541;1542;1543;1544;1545;1546;1547;1548;1549;1550;1551;1552;6824;6825;6826;6827;6828;6829;9024;9025;9026;9027;9028;9029;9030;9031;9032;9033;16385;16386;16387;18161;18162;18163;18164;18165;18166;18167;18168;18169;18562;18563;18564;18565;19250;19251;19252;19253;19254;19255;19256;19257;19258;19259;19260;19402;19403;19404;19405;19406;19407;21113;21114;21115;21116;21117;21118;21119;21120;21121;21122;21123;21124;21125;21126;21127;23538;24413;24414;24415;24416;25996;25997;25998;25999;26000;26001;29761;29762;29763;29764;29765;29766;29767;29768;32830;32831;32832;32833;32834;32835;32836;32837;32838;32839;37635;37636;37637;37638;37639;38599;38600;38601;38874;38875;38876;38877;38878;38879;43119;43120;43121;43122;45635;45636;45637;45638;48151;48152;48153;48154;48155;48156;48157;48158;48159;49808;49809;49810;49811;49812;49813;49814;49815;49816;50326;50327;50328;50329;50330;50331;50332;50333;50334;50335;50336;50337;50338;50339;50340;50341;50342;50343;50344;50345;52262;52263;52264;52265;52266;52267;52268;52269;53967;53968;53969;53970;53971;53972;53973;53974;63505;63506;63507;63508;63509;63510;63511;63512;63513;63514;63515;63516;72662;72663;72664;74909;74910;74911;74912;74913;74914;74915;74916;76073;76074;76075;78438;78439;78440;78441;78442;78443;78444;78445;78446;78447;78448;78449;78450;80188;80189;80190;80191;80192;80193;80194;81297;81298;81299;81300;81301;81302;81303;81304;81305;81306;81307;88548;88549;88550;88551;88552;88553;88554;88555;88556;88557;88558;88559;88560;88561;88562;88563;88564;88565;88566;88567;88568;88569;88570;88838;88839;88840;88841;88842;88843;88844;88845;88846;88847;88848;88849;94011;94012;94013;94014;94015;94016;94017;94018;94019;94020;94021;94022;94023;94024;94025;95444;95445;95446;100843;100844</t>
  </si>
  <si>
    <t>1342;1343;1344;1345;1346;1347;1348;1349;1350;1351;1352;1353;1354;1355;1356;1357;1358;5794;5795;5796;5797;5798;5799;5800;5801;7722;7723;7724;7725;7726;7727;7728;7729;7730;7731;7732;7733;14283;14284;15852;15853;15854;15855;15856;15857;15858;15859;15860;16184;16185;16705;16706;16707;16708;16709;16710;16886;16887;16888;16889;16890;16891;16892;16893;16894;16895;16896;16897;18239;18240;18241;18242;18243;18244;18245;18246;18247;18248;18249;18250;20206;20975;20976;20977;20978;20979;20980;20981;22599;22600;22601;25791;25792;25793;28354;28355;28356;28357;28358;28359;28360;28361;28362;28363;28364;28365;28366;28367;28368;28369;32388;32389;32390;32391;33170;33171;33172;33350;33351;33352;33353;33354;33355;33356;33357;36995;36996;36997;39162;39163;41184;41185;41186;41187;41188;41189;42293;42294;42295;42296;42297;42298;42299;42300;42301;42302;42303;42304;42636;42637;42638;42639;42640;42641;42642;42643;42644;42645;42646;42647;42648;42649;42650;44122;44123;44124;44125;44126;44127;44128;44129;44130;44131;45565;45566;45567;45568;45569;45570;53275;53276;53277;53278;53279;53280;53281;53282;53283;53284;53285;53286;61034;61035;62919;62920;62921;62922;62923;62924;62925;62926;62927;62928;62929;62930;62931;62932;63743;63744;65713;65714;65715;65716;65717;65718;65719;65720;65721;65722;65723;65724;65725;65726;65727;65728;65729;65730;65731;67454;67455;67456;67457;68398;68399;68400;68401;68402;68403;68404;68405;68406;68407;68408;68409;68410;68411;68412;68413;68414;74457;74458;74459;74460;74461;74462;74463;74464;74465;74466;74467;74468;74469;74470;74471;74472;74473;74474;74475;74476;74477;74478;74479;74480;74481;74482;74483;74484;74485;74486;74487;74488;74748;74749;74750;74751;74752;74753;74754;74755;74756;74757;74758;74759;74760;74761;74762;74763;74764;74765;74766;74767;79315;79316;79317;79318;79319;79320;79321;79322;79323;79324;79325;79326;79327;79328;79329;79330;79331;79332;80479;85121;85122;85123;85124</t>
  </si>
  <si>
    <t>1357;5799;5801;7732;14284;15857;16184;16707;16709;16893;18242;18247;20206;20981;22599;25793;28355;32389;33171;33355;36997;39162;41188;42299;42640;42647;44131;45567;53286;61034;62926;63744;65713;65729;67456;68405;74465;74482;74759;79318;80479;85123</t>
  </si>
  <si>
    <t>895;896;897;898;899</t>
  </si>
  <si>
    <t>85;183;342;455;605</t>
  </si>
  <si>
    <t>&gt;AT5G56030.1 | Symbols: HSP81-2, ERD8, HSP90.2, AtHsp90.2 | heat shock protein 81-2 | chr5:22686923-22689433 FORWARD LENGTH=699;&gt;AT5G56030.2 | Symbols: HSP81-2 | heat shock protein 81-2 | chr5:22686923-22689433 FORWARD LENGTH=728</t>
  </si>
  <si>
    <t>43;41</t>
  </si>
  <si>
    <t>699;728</t>
  </si>
  <si>
    <t>340;1539;1540;2048;3616;3789;4195;4300;4476;4477;4510;4921;4922;5531;5726;6055;6994;7693;8843;9022;9089;10066;10671;11262;11622;11745;11746;12219;12651;15011;17111;17637;17920;18459;18460;18804;19069;20849;20850;20914;22100;22437;23680</t>
  </si>
  <si>
    <t>350;1598;1599;2126;3750;3927;4346;4454;4634;4635;4671;5097;5098;5724;5926;6263;7224;7939;9132;9324;9392;10395;11021;11619;11985;12109;12110;12111;12112;12595;13040;15494;15495;17705;18242;18536;18537;19094;19095;19452;19721;21539;21540;21541;21542;21610;21611;22829;22830;23182;24461</t>
  </si>
  <si>
    <t>1539;1540;1541;1542;1543;1544;1545;1546;1547;1548;1549;1550;1551;1552;6824;6825;6826;6827;6828;6829;9024;9025;9026;9027;9028;9029;9030;9031;9032;9033;15636;15637;15638;15639;16385;16386;16387;18155;18156;18157;18158;18159;18160;18562;18563;18564;18565;19250;19251;19252;19253;19254;19255;19256;19257;19258;19259;19260;19402;19403;19404;19405;19406;19407;21113;21114;21115;21116;21117;21118;21119;21120;21121;21122;21123;21124;21125;21126;21127;23538;24413;24414;24415;24416;25996;25997;25998;25999;26000;26001;29761;29762;29763;29764;29765;29766;29767;29768;32830;32831;32832;32833;32834;32835;32836;32837;32838;32839;37635;37636;37637;37638;37639;38599;38600;38601;38874;38875;38876;38877;38878;38879;43119;43120;43121;43122;45635;45636;45637;45638;48151;48152;48153;48154;48155;48156;48157;48158;48159;49808;49809;49810;49811;49812;49813;49814;49815;49816;50326;50327;50328;50329;50330;50331;50332;50333;50334;50335;50336;50337;50338;50339;50340;50341;50342;50343;50344;50345;52262;52263;52264;52265;52266;52267;52268;52269;53967;53968;53969;53970;53971;53972;53973;53974;63505;63506;63507;63508;63509;63510;63511;63512;63513;63514;63515;63516;72662;72663;72664;74909;74910;74911;74912;74913;74914;74915;74916;76073;76074;76075;78438;78439;78440;78441;78442;78443;78444;78445;78446;78447;78448;78449;78450;80188;80189;80190;80191;80192;80193;80194;81297;81298;81299;81300;81301;81302;81303;81304;81305;81306;81307;88548;88549;88550;88551;88552;88553;88554;88555;88556;88557;88558;88559;88560;88561;88562;88563;88564;88565;88566;88567;88568;88569;88570;88838;88839;88840;88841;88842;88843;88844;88845;88846;88847;88848;88849;94011;94012;94013;94014;94015;94016;94017;94018;94019;94020;94021;94022;94023;94024;94025;95444;95445;95446;100843;100844</t>
  </si>
  <si>
    <t>1342;1343;1344;1345;1346;1347;1348;1349;1350;1351;1352;1353;1354;1355;1356;1357;1358;5794;5795;5796;5797;5798;5799;5800;5801;7722;7723;7724;7725;7726;7727;7728;7729;7730;7731;7732;7733;13624;13625;14283;14284;15845;15846;15847;15848;15849;15850;15851;16184;16185;16705;16706;16707;16708;16709;16710;16886;16887;16888;16889;16890;16891;16892;16893;16894;16895;16896;16897;18239;18240;18241;18242;18243;18244;18245;18246;18247;18248;18249;18250;20206;20975;20976;20977;20978;20979;20980;20981;22599;22600;22601;25791;25792;25793;28354;28355;28356;28357;28358;28359;28360;28361;28362;28363;28364;28365;28366;28367;28368;28369;32388;32389;32390;32391;33170;33171;33172;33350;33351;33352;33353;33354;33355;33356;33357;36995;36996;36997;39162;39163;41184;41185;41186;41187;41188;41189;42293;42294;42295;42296;42297;42298;42299;42300;42301;42302;42303;42304;42636;42637;42638;42639;42640;42641;42642;42643;42644;42645;42646;42647;42648;42649;42650;44122;44123;44124;44125;44126;44127;44128;44129;44130;44131;45565;45566;45567;45568;45569;45570;53275;53276;53277;53278;53279;53280;53281;53282;53283;53284;53285;53286;61034;61035;62919;62920;62921;62922;62923;62924;62925;62926;62927;62928;62929;62930;62931;62932;63743;63744;65713;65714;65715;65716;65717;65718;65719;65720;65721;65722;65723;65724;65725;65726;65727;65728;65729;65730;65731;67454;67455;67456;67457;68398;68399;68400;68401;68402;68403;68404;68405;68406;68407;68408;68409;68410;68411;68412;68413;68414;74457;74458;74459;74460;74461;74462;74463;74464;74465;74466;74467;74468;74469;74470;74471;74472;74473;74474;74475;74476;74477;74478;74479;74480;74481;74482;74483;74484;74485;74486;74487;74488;74748;74749;74750;74751;74752;74753;74754;74755;74756;74757;74758;74759;74760;74761;74762;74763;74764;74765;74766;74767;79315;79316;79317;79318;79319;79320;79321;79322;79323;79324;79325;79326;79327;79328;79329;79330;79331;79332;80479;85121;85122;85123;85124</t>
  </si>
  <si>
    <t>1357;5799;5801;7732;13624;14284;15847;16184;16707;16709;16893;18242;18247;20206;20981;22599;25793;28355;32389;33171;33355;36997;39162;41188;42299;42640;42647;44131;45567;53286;61034;62926;63744;65713;65729;67456;68405;74465;74482;74759;79318;80479;85123</t>
  </si>
  <si>
    <t>896;897;898;899</t>
  </si>
  <si>
    <t>85;342;455;605</t>
  </si>
  <si>
    <t>&gt;AT5G56090.1 | Symbols: COX15 | cytochrome c oxidase 15 | chr5:22714634-22716605 FORWARD LENGTH=457</t>
  </si>
  <si>
    <t>14920;18537</t>
  </si>
  <si>
    <t>15385;19173</t>
  </si>
  <si>
    <t>63101;63102;78876;78877;78878</t>
  </si>
  <si>
    <t>52968;66190;66191</t>
  </si>
  <si>
    <t>52968;66190</t>
  </si>
  <si>
    <t>&gt;AT5G56280.1 | Symbols: CSN6A | COP9 signalosome subunit 6A | chr5:22783617-22785530 REVERSE LENGTH=317</t>
  </si>
  <si>
    <t>1229;1608;22918;23950</t>
  </si>
  <si>
    <t>1264;1265;1669;23676;24742</t>
  </si>
  <si>
    <t>5444;5445;5446;5447;5448;7142;97469;97470;101999</t>
  </si>
  <si>
    <t>4662;4663;6069;82144;86043</t>
  </si>
  <si>
    <t>4662;6069;82144;86043</t>
  </si>
  <si>
    <t>&gt;AT5G56350.1 | Symbols:  | Pyruvate kinase family protein | chr5:22820254-22822529 REVERSE LENGTH=498;&gt;AT4G26390.1 | Symbols:  | Pyruvate kinase family protein | chr4:13342207-13344418 FORWARD LENGTH=497</t>
  </si>
  <si>
    <t>&gt;AT5G56350.1 | Symbols:  | Pyruvate kinase family protein | chr5:22820254-22822529 REVERSE LENGTH=498</t>
  </si>
  <si>
    <t>14;6</t>
  </si>
  <si>
    <t>498;497</t>
  </si>
  <si>
    <t>393;1402;1774;3086;7191;7814;10331;10952;11602;16380;16552;16694;21984;24873</t>
  </si>
  <si>
    <t>True;True;True;True;False;True;True;False;True;True;True;False;True;True</t>
  </si>
  <si>
    <t>403;1450;1451;1843;3197;7427;7428;8063;10672;10673;11304;11965;16954;17131;17275;22705;25696</t>
  </si>
  <si>
    <t>1783;1784;1785;1786;1787;1788;6220;6221;6222;6223;6224;6225;7819;7820;7821;7822;7823;7824;13472;13473;13474;13475;13476;30567;30568;30569;30570;30571;30572;30573;30574;33364;44167;44168;44169;44170;44171;44172;44173;44174;44175;44176;44177;44178;44179;46855;46856;46857;46858;49711;49712;49713;49714;49715;49716;49717;49718;69595;69596;69597;69598;70267;70268;70269;70270;70896;70897;70898;70899;93464;93465;93466;93467;93468;93469;93470;93471;105956;105957;105958;105959;105960;105961;105962;105963</t>
  </si>
  <si>
    <t>1574;1575;1576;1577;1578;1579;1580;1581;5291;5292;5293;5294;6630;6631;6632;6633;6634;6635;6636;11625;11626;26443;26444;26445;26446;26447;26448;26449;28794;37854;37855;37856;37857;37858;37859;37860;37861;37862;37863;37864;37865;37866;37867;37868;37869;37870;37871;37872;37873;40116;42225;42226;42227;42228;42229;42230;42231;42232;58466;58467;58468;58469;58470;58471;58992;58993;59556;59557;59558;59559;59560;78810;78811;78812;78813;78814;78815;78816;78817;78818;89417;89418;89419;89420;89421;89422</t>
  </si>
  <si>
    <t>1580;5291;6636;11626;26444;28794;37862;40116;42226;58469;58992;59556;78811;89420</t>
  </si>
  <si>
    <t>781;901;902;903;904</t>
  </si>
  <si>
    <t>3;187;197;257;364</t>
  </si>
  <si>
    <t>&gt;AT5G56360.1 | Symbols: PSL4 | calmodulin-binding protein | chr5:22823586-22827950 REVERSE LENGTH=647</t>
  </si>
  <si>
    <t>57070;57071</t>
  </si>
  <si>
    <t>47915;47916</t>
  </si>
  <si>
    <t>&gt;AT5G56500.2 | Symbols:  | TCP-1/cpn60 chaperonin family protein | chr5:22874058-22876966 FORWARD LENGTH=597;&gt;AT5G56500.1 | Symbols:  | TCP-1/cpn60 chaperonin family protein | chr5:22874058-22876966 FORWARD LENGTH=597</t>
  </si>
  <si>
    <t>597;597</t>
  </si>
  <si>
    <t>3000;4292;5624;5628;8660;11035;11442;11721;11900;13928;19437;20878;22255;23629</t>
  </si>
  <si>
    <t>True;True;True;False;False;False;False;True;False;False;True;True;True;False</t>
  </si>
  <si>
    <t>3108;4445;5822;5826;8943;11388;11803;12084;12268;14341;20101;21574;22987;24405</t>
  </si>
  <si>
    <t>13085;13086;13087;13088;18541;18542;18543;18544;23999;24000;24001;24011;36913;36914;36915;36916;36917;36918;47175;47176;47177;47178;49025;49026;49027;49028;50231;50232;50233;50234;50235;50976;50977;50978;50979;50980;58989;58990;58991;58992;82802;82803;88701;88702;88703;88704;88705;88706;88707;94618;94619;94620;94621;94622;94623;100562;100563;100564;100565;100566</t>
  </si>
  <si>
    <t>11282;11283;16166;16167;20636;20637;20645;31844;31845;31846;31847;31848;31849;40366;40367;40368;41789;42581;42582;43090;43091;43092;43093;43094;49482;49483;49484;49485;69618;69619;74616;74617;74618;74619;79830;79831;84858;84859;84860;84861;84862;84863</t>
  </si>
  <si>
    <t>11282;16167;20636;20645;31849;40368;41789;42581;43093;49484;69618;74618;79831;84859</t>
  </si>
  <si>
    <t>&gt;AT5G56590.1 | Symbols:  | O-Glycosyl hydrolases family 17 protein | chr5:22907521-22909436 FORWARD LENGTH=506</t>
  </si>
  <si>
    <t>19;10348</t>
  </si>
  <si>
    <t>21;10691</t>
  </si>
  <si>
    <t>71;72;73;74;44243;44244</t>
  </si>
  <si>
    <t>58;59;60;37919</t>
  </si>
  <si>
    <t>58;37919</t>
  </si>
  <si>
    <t>&gt;AT5G56630.1 | Symbols: PFK7 | phosphofructokinase 7 | chr5:22924311-22926728 FORWARD LENGTH=485;&gt;AT4G26270.1 | Symbols: PFK3 | phosphofructokinase 3 | chr4:13301094-13304030 REVERSE LENGTH=489;&gt;AT4G32840.1 | Symbols: PFK6 | phosphofructokinase 6 | chr4:15845010-15848305 REVERSE LENGTH=462</t>
  </si>
  <si>
    <t>&gt;AT5G56630.1 | Symbols: PFK7 | phosphofructokinase 7 | chr5:22924311-22926728 FORWARD LENGTH=485;&gt;AT4G26270.1 | Symbols: PFK3 | phosphofructokinase 3 | chr4:13301094-13304030 REVERSE LENGTH=489</t>
  </si>
  <si>
    <t>12;8;3</t>
  </si>
  <si>
    <t>11;7;2</t>
  </si>
  <si>
    <t>9;5;1</t>
  </si>
  <si>
    <t>485;489;462</t>
  </si>
  <si>
    <t>933;3764;4979;7125;7649;10155;10855;13336;18388;20545;21765;24563</t>
  </si>
  <si>
    <t>True;True;True;True;True;True;True;True;True;True;True;False</t>
  </si>
  <si>
    <t>960;3901;5156;7360;7895;10485;11206;13736;19022;21228;22484;25372</t>
  </si>
  <si>
    <t>4184;4185;4186;4187;4188;4189;16272;21330;30314;32670;32671;32672;32673;43447;43448;43449;43450;43451;43452;43453;43454;46484;46485;56645;56646;56647;56648;78161;78162;78163;78164;78165;87234;87235;87236;87237;87238;87239;92562;92563;92564;92565;104597;104598;104599;104600;104601</t>
  </si>
  <si>
    <t>3571;3572;14197;18397;26241;28207;28208;28209;28210;28211;28212;37272;37273;37274;37275;39841;39842;47586;47587;47588;47589;65495;65496;65497;65498;65499;65500;73327;73328;73329;73330;73331;78041;88258;88259;88260;88261</t>
  </si>
  <si>
    <t>3572;14197;18397;26241;28208;37274;39842;47588;65495;73328;78041;88261</t>
  </si>
  <si>
    <t>&gt;AT5G56650.1 | Symbols: ILL1 | IAA-leucine resistant (ILR)-like 1 | chr5:22930825-22932488 FORWARD LENGTH=438</t>
  </si>
  <si>
    <t>601;9906;10493;19276</t>
  </si>
  <si>
    <t>619;10228;10839;19937</t>
  </si>
  <si>
    <t>2657;2658;2659;42377;42378;44865;44866;44867;44868;82118;82119;82120</t>
  </si>
  <si>
    <t>2301;2302;36398;38476;69047;69048</t>
  </si>
  <si>
    <t>2302;36398;38476;69047</t>
  </si>
  <si>
    <t>&gt;AT5G56660.1 | Symbols: ILL2 | IAA-leucine resistant (ILR)-like 2 | chr5:22933278-22935011 FORWARD LENGTH=439</t>
  </si>
  <si>
    <t>602;18269;19277</t>
  </si>
  <si>
    <t>620;18901;19938</t>
  </si>
  <si>
    <t>2660;2661;2662;2663;2664;77542;77543;77544;77545;82121;82122;82123;82124</t>
  </si>
  <si>
    <t>2303;2304;64930;69049</t>
  </si>
  <si>
    <t>2303;64930;69049</t>
  </si>
  <si>
    <t>&gt;AT5G56680.1 | Symbols: SYNC1, EMB2755, SYNC1 ARATH | Class II aminoacyl-tRNA and biotin synthetases superfamily protein | chr5:22936645-22938841 FORWARD LENGTH=572</t>
  </si>
  <si>
    <t>297;858;3777;4026;4315;5494;8036;8759;9560;12426;13923;14246;14336;14993;15550;17755;20591;22189;22391;24716;24731</t>
  </si>
  <si>
    <t>305;882;3914;4172;4469;5687;8295;9048;9873;12809;14336;14662;14754;15475;16090;18362;21276;22921;23131;25529;25547</t>
  </si>
  <si>
    <t>1361;3843;3844;3845;3846;3847;3848;16326;16327;16328;16329;16330;16331;16332;16333;17418;17419;17420;17421;18613;18614;23404;23405;23406;23407;23408;23409;23410;23411;34215;34216;34217;34218;34219;34220;34221;34222;34223;37322;37323;40877;40878;40879;40880;40881;53045;53046;53047;53048;53049;53050;53051;53052;53053;58972;58973;58974;60236;60237;60238;60239;60595;60596;60597;63445;63446;65910;65911;75410;87445;87446;87447;87448;87449;87450;87451;87452;87453;94361;94362;94363;94364;95232;95233;95234;95235;95236;105244;105245;105307;105308;105309;105310</t>
  </si>
  <si>
    <t>1203;3290;3291;3292;3293;3294;14239;14240;14241;14242;14243;14244;15241;15242;15243;16239;16240;16241;20099;20100;20101;20102;20103;20104;29506;29507;29508;29509;32159;35037;35038;35039;35040;35041;44751;44752;44753;44754;44755;44756;44757;44758;44759;44760;44761;44762;44763;44764;44765;44766;44767;49473;50500;50501;50808;50809;53228;55246;55247;63282;73488;73489;73490;73491;73492;73493;73494;73495;79621;80292;80293;80294;80295;88794;88856</t>
  </si>
  <si>
    <t>1203;3290;14240;15241;16239;20101;29509;32159;35038;44751;49473;50500;50809;53228;55247;63282;73494;79621;80292;88794;88856</t>
  </si>
  <si>
    <t>&gt;AT5G56730.1 | Symbols:  | Insulinase (Peptidase family M16) protein | chr5:22946906-22952576 REVERSE LENGTH=956</t>
  </si>
  <si>
    <t>5396;7855;22281</t>
  </si>
  <si>
    <t>5589;8104;23015</t>
  </si>
  <si>
    <t>23020;23021;23022;23023;33507;33508;33509;94732;94733;94734;94735;94736</t>
  </si>
  <si>
    <t>19810;19811;28911;79914;79915;79916</t>
  </si>
  <si>
    <t>19810;28911;79915</t>
  </si>
  <si>
    <t>&gt;AT5G56740.1 | Symbols: HAG2, HAC7, HAG02, HAC07 | histone acetyltransferase of the GNAT family 2 | chr5:22953009-22955577 REVERSE LENGTH=467</t>
  </si>
  <si>
    <t>6833;14117;14852;17562;18021;18022;18353;24733</t>
  </si>
  <si>
    <t>7058;14532;15306;18166;18645;18646;18987;25549</t>
  </si>
  <si>
    <t>29023;29024;29025;29026;59715;59716;59717;59718;62809;62810;62811;74581;74582;74583;74584;76515;76516;76517;76518;76519;76520;77915;77916;77917;77918;105312</t>
  </si>
  <si>
    <t>25148;25149;25150;50075;50076;52730;52731;52732;52733;62652;62653;64099;64100;64101;65258;65259;88858</t>
  </si>
  <si>
    <t>25150;50076;52730;62652;64099;64100;65258;88858</t>
  </si>
  <si>
    <t>&gt;AT5G56760.1 | Symbols: ATSERAT1;1, SAT5, SAT-52, SERAT1;1 | serine acetyltransferase 1;1 | chr5:22961498-22962582 REVERSE LENGTH=312</t>
  </si>
  <si>
    <t>2466;9777;14141;17651</t>
  </si>
  <si>
    <t>2557;10092;14557;18256</t>
  </si>
  <si>
    <t>10736;10737;10738;10739;41726;41727;59840;59841;59842;74964;74965;74966;74967</t>
  </si>
  <si>
    <t>9157;9158;9159;9160;9161;9162;35816;50187;50188;50189;62970;62971;62972;62973</t>
  </si>
  <si>
    <t>9161;35816;50189;62972</t>
  </si>
  <si>
    <t>&gt;AT5G56870.1 | Symbols: BGAL4 | beta-galactosidase 4 | chr5:23004284-23008410 FORWARD LENGTH=724</t>
  </si>
  <si>
    <t>6781;13990;19665</t>
  </si>
  <si>
    <t>7004;14403;20333</t>
  </si>
  <si>
    <t>28814;28815;28816;28817;59226;59227;59228;83661;83662;83663;83664</t>
  </si>
  <si>
    <t>24981;49660;49661;70319</t>
  </si>
  <si>
    <t>24981;49660;70319</t>
  </si>
  <si>
    <t>&gt;AT5G56900.2 | Symbols:  | CwfJ-like family protein / zinc finger (CCCH-type) family protein | chr5:23019750-23022670 REVERSE LENGTH=596;&gt;AT5G56900.1 | Symbols:  | CwfJ-like family protein / zinc finger (CCCH-type) family protein | chr5:23019750-23021850 REVERSE LENGTH=404</t>
  </si>
  <si>
    <t>&gt;AT5G56900.2 | Symbols:  | CwfJ-like family protein / zinc finger (CCCH-type) family protein | chr5:23019750-23022670 REVERSE LENGTH=596;&gt;AT5G56900.1 | Symbols:  | CwfJ-like family protein / zinc finger (CCCH-type) family protein | chr5:23019750-23021850 R</t>
  </si>
  <si>
    <t>596;404</t>
  </si>
  <si>
    <t>1694;8798;13265;23390</t>
  </si>
  <si>
    <t>1758;9087;13664;24164</t>
  </si>
  <si>
    <t>7482;7483;7484;7485;37456;37457;56383;56384;56385;56386;56387;99507;99508;99509;99510;99511;99512</t>
  </si>
  <si>
    <t>6369;6370;32252;47381;47382;47383;83891;83892;83893;83894</t>
  </si>
  <si>
    <t>6369;32252;47383;83892</t>
  </si>
  <si>
    <t>&gt;AT5G57020.1 | Symbols: NMT1, ATNMT1 | myristoyl-CoA:protein N-myristoyltransferase | chr5:23075451-23076755 FORWARD LENGTH=434</t>
  </si>
  <si>
    <t>2984;4211;6975;7319;11537;12829;13593;16029;16471;18017</t>
  </si>
  <si>
    <t>3089;4363;7205;7556;11899;13223;14001;16589;16590;17047;18641</t>
  </si>
  <si>
    <t>13013;13014;13015;13016;13017;13018;18225;18226;29663;29664;31074;31075;31076;31077;31078;49444;49445;54668;54669;57659;57660;57661;57662;68040;68041;68042;68043;68044;69931;76504</t>
  </si>
  <si>
    <t>11231;11232;11233;11234;11235;15908;25713;25714;26885;26886;26887;42052;46051;48478;48479;48480;48481;48482;57035;57036;58739;58740;64089</t>
  </si>
  <si>
    <t>11234;15908;25714;26885;42052;46051;48482;57036;58740;64089</t>
  </si>
  <si>
    <t>&gt;AT5G57090.1 | Symbols: EIR1, WAV6, ATPIN2, PIN2, AGR, AGR1 | Auxin efflux carrier family protein | chr5:23100765-23104456 FORWARD LENGTH=647</t>
  </si>
  <si>
    <t>56087;56088;56089;56090</t>
  </si>
  <si>
    <t>47154;47155;47156</t>
  </si>
  <si>
    <t>&gt;AT5G57110.2 | Symbols: ACA8, AT-ACA8 | autoinhibited Ca2+ -ATPase, isoform 8 | chr5:23109729-23116857 REVERSE LENGTH=1074;&gt;AT5G57110.1 | Symbols: ACA8, AT-ACA8 | autoinhibited Ca2+ -ATPase, isoform 8 | chr5:23109729-23116857 REVERSE LENGTH=1074</t>
  </si>
  <si>
    <t>1074;1074</t>
  </si>
  <si>
    <t>141;825;2532;2932;5229;5441;6286;7114;7674;11333;12676;13223;15298;15698;16966;17391;17392;18249;18613;19423;19915;19970;20033;20224;20657;21507;23196</t>
  </si>
  <si>
    <t>147;849;2625;3035;5418;5634;6499;7349;7920;11691;13065;13066;13622;15828;16242;17560;17994;17995;18880;19255;20087;20587;20642;20706;20901;21343;22220;23967</t>
  </si>
  <si>
    <t>639;640;641;3724;3725;3726;11032;11033;11034;11035;12769;12770;12771;12772;12773;12774;12775;12776;22362;22363;22364;22365;23196;23197;23198;23199;26952;26953;26954;30256;30257;30258;30259;30260;32758;32759;48508;48509;48510;48511;48512;48513;54072;54073;54074;54075;54076;54077;54078;56211;56212;64892;64893;66552;66553;72068;72069;73877;73878;73879;73880;73881;73882;73883;73884;73885;73886;73887;73888;73889;77443;77444;77445;79332;79333;79334;79335;82741;82742;82743;82744;82745;82746;82747;82748;82749;82750;84691;84692;84693;84694;84695;84938;84939;84940;84941;84942;85181;85182;85183;85184;85185;85186;85913;85914;85915;87749;87750;87751;87752;91315;91316;91317;91318;91319;91320;91321;91322;98685</t>
  </si>
  <si>
    <t>565;3203;3204;3205;9468;9469;11021;11022;11023;11024;11025;11026;11027;19233;19234;19235;19947;19948;23397;23398;23399;23400;23401;26192;26193;26194;28303;41423;41424;41425;45649;45650;45651;47247;54396;55786;55787;60566;62063;62064;62065;62066;62067;62068;62069;62070;62071;62072;62073;64849;64850;64851;66715;66716;69578;69579;69580;69581;69582;69583;69584;71184;71185;71405;71406;71407;71408;71409;71410;71594;71595;72177;72178;73756;73757;76949;76950;76951;76952;76953;76954;76955;76956;83163</t>
  </si>
  <si>
    <t>565;3203;9469;11022;19235;19947;23398;26193;28303;41423;45651;47247;54396;55787;60566;62063;62071;64850;66715;69581;71184;71407;71594;72178;73757;76951;83163</t>
  </si>
  <si>
    <t>906;907</t>
  </si>
  <si>
    <t>558;704</t>
  </si>
  <si>
    <t>&gt;AT5G57280.1 | Symbols:  | S-adenosyl-L-methionine-dependent methyltransferases superfamily protein | chr5:23204533-23206485 FORWARD LENGTH=289</t>
  </si>
  <si>
    <t>5046;5047;5048;5049;5050</t>
  </si>
  <si>
    <t>4340;4341;4342</t>
  </si>
  <si>
    <t>&gt;AT5G57300.3 | Symbols:  | S-adenosyl-L-methionine-dependent methyltransferases superfamily protein | chr5:23208705-23210611 REVERSE LENGTH=288;&gt;AT5G57300.2 | Symbols:  | S-adenosyl-L-methionine-dependent methyltransferases superfamily protein | chr5:23208705-23210611 REVERSE LENGTH=288;&gt;AT5G57300.1 | Symbols:  | S-adenosyl-L-methionine-dependent methyltransferases superfamily protein | chr5:23208705-23210611 REVERSE LENGTH=288</t>
  </si>
  <si>
    <t>&gt;AT5G57300.3 | Symbols:  | S-adenosyl-L-methionine-dependent methyltransferases superfamily protein | chr5:23208705-23210611 REVERSE LENGTH=288;&gt;AT5G57300.2 | Symbols:  | S-adenosyl-L-methionine-dependent methyltransferases superfamily protein | chr5:23208</t>
  </si>
  <si>
    <t>288;288;288</t>
  </si>
  <si>
    <t>&gt;AT5G57330.1 | Symbols:  | Galactose mutarotase-like superfamily protein | chr5:23218392-23220664 FORWARD LENGTH=312</t>
  </si>
  <si>
    <t>21949;21950</t>
  </si>
  <si>
    <t>22669;22670</t>
  </si>
  <si>
    <t>93289;93290;93291;93292;93293;93294;93295;93296;93297;93298;93299;93300</t>
  </si>
  <si>
    <t>78625;78626;78627;78628;78629;78630;78631;78632</t>
  </si>
  <si>
    <t>78626;78628</t>
  </si>
  <si>
    <t>&gt;AT5G57350.2 | Symbols: HA3 | H(+)-ATPase 3 | chr5:23231208-23236381 REVERSE LENGTH=949;&gt;AT5G57350.1 | Symbols: AHA3, ATAHA3, HA3 | H(+)-ATPase 3 | chr5:23231208-23236381 REVERSE LENGTH=949;&gt;AT4G11730.1 | Symbols:  | Cation transporter/ E1-E2 ATPase family protein | chr4:7067035-7070968 FORWARD LENGTH=813</t>
  </si>
  <si>
    <t>&gt;AT5G57350.2 | Symbols: HA3 | H(+)-ATPase 3 | chr5:23231208-23236381 REVERSE LENGTH=949;&gt;AT5G57350.1 | Symbols: AHA3, ATAHA3, HA3 | H(+)-ATPase 3 | chr5:23231208-23236381 REVERSE LENGTH=949</t>
  </si>
  <si>
    <t>949;949;813</t>
  </si>
  <si>
    <t>96;310;320;7101;7113;8058;8782;10488;11225;12586;13095;13834;13835;14120;15225;21983;22564;24153</t>
  </si>
  <si>
    <t>False;False;False;True;False;True;False;False;False;False;False;True;True;False;False;False;False;True</t>
  </si>
  <si>
    <t>101;318;328;7336;7348;8318;9071;10834;11582;12974;13493;14246;14247;14535;15743;22704;23316;24949</t>
  </si>
  <si>
    <t>450;451;452;453;454;455;456;457;458;459;460;461;462;463;464;1401;1402;1403;1404;1405;1452;1453;1454;1455;1456;1457;1458;1459;1460;1461;1462;1463;1464;30202;30244;30245;30246;30247;30248;30249;30250;30251;30252;30253;30254;30255;34315;37391;37392;44845;44846;44847;44848;44849;44850;44851;44852;47983;47984;47985;47986;47987;47988;47989;47990;47991;47992;47993;47994;47995;47996;47997;47998;53669;53670;53671;53672;55760;55761;55762;55763;55764;58615;58616;58617;58618;58619;58620;58621;58622;58623;58624;58625;58626;58627;58628;58629;58630;59727;59728;59729;59730;64537;64538;64539;64540;64541;64542;64543;64544;93455;93456;93457;93458;93459;93460;93461;93462;93463;95999;96000;96001;96002;96003;102885;102886</t>
  </si>
  <si>
    <t>427;428;429;430;431;432;433;434;435;436;437;438;1227;1228;1229;1265;1266;1267;1268;1269;1270;1271;1272;1273;1274;1275;1276;1277;1278;1279;1280;1281;1282;1283;1284;1285;26145;26185;26186;26187;26188;26189;26190;26191;29594;32205;32206;38443;38444;38445;38446;38447;38448;38449;38450;38451;38452;38453;38454;38455;38456;38457;38458;38459;38460;38461;38462;41066;41067;41068;41069;41070;41071;41072;41073;41074;41075;41076;41077;41078;41079;41080;41081;41082;41083;41084;41085;41086;45268;45269;45270;45271;45272;45273;45274;46883;46884;46885;49231;49232;49233;49234;49235;49236;49237;49238;50080;54083;54084;54085;54086;54087;54088;54089;54090;54091;54092;54093;78790;78791;78792;78793;78794;78795;78796;78797;78798;78799;78800;78801;78802;78803;78804;78805;78806;78807;78808;78809;80917;80918;80919;86799</t>
  </si>
  <si>
    <t>437;1227;1280;26145;26190;29594;32205;38454;41078;45271;46885;49232;49238;50080;54088;78795;80917;86799</t>
  </si>
  <si>
    <t>&gt;AT5G57440.1 | Symbols: GS1, GPP2 | Haloacid dehalogenase-like hydrolase (HAD) superfamily protein | chr5:23271518-23272900 REVERSE LENGTH=240</t>
  </si>
  <si>
    <t>5415;15748</t>
  </si>
  <si>
    <t>5608;16293</t>
  </si>
  <si>
    <t>23079;66760;66761;66762</t>
  </si>
  <si>
    <t>19862;55945;55946;55947</t>
  </si>
  <si>
    <t>19862;55945</t>
  </si>
  <si>
    <t>&gt;AT5G57460.1 | Symbols:  | unknown protein; FUNCTIONS IN: molecular_function unknown; INVOLVED IN: biological_process unknown; LOCATED IN: plasma membrane, chloroplast; EXPRESSED IN: 23 plant structures; EXPRESSED DURING: 13 growth stages; Has 166 Blast hits to 166 proteins in 41 species: Archae - 0; Bacteria - 0; Metazoa - 112; Fungi - 4; Plants - 36; Viruses - 0; Other Eukaryotes - 14 (source: NCBI BLink). | chr5:23275321-23277261 FORWARD LENGTH=646</t>
  </si>
  <si>
    <t>&gt;AT5G57460.1 | Symbols:  | unknown protein; FUNCTIONS IN: molecular_function unknown; INVOLVED IN: biological_process unknown; LOCATED IN: plasma membrane, chloroplast; EXPRESSED IN: 23 plant structures; EXPRESSED DURING: 13 growth stages; Has 166 Blast hi</t>
  </si>
  <si>
    <t>8;13760</t>
  </si>
  <si>
    <t>9;14171</t>
  </si>
  <si>
    <t>27;28;29;58340;58341;58342</t>
  </si>
  <si>
    <t>24;49024</t>
  </si>
  <si>
    <t>&gt;AT5G57490.1 | Symbols: VDAC4, ATVDAC4 | voltage dependent anion channel 4 | chr5:23283895-23285335 REVERSE LENGTH=274</t>
  </si>
  <si>
    <t>1990;2613;6735;8301;9489;15875</t>
  </si>
  <si>
    <t>2067;2707;6958;8570;9801;16426</t>
  </si>
  <si>
    <t>8766;8767;8768;8769;8770;8771;8772;8773;11417;11418;11419;11420;11421;28633;28634;28635;35289;35290;40511;40512;67297;67298</t>
  </si>
  <si>
    <t>7508;7509;7510;7511;7512;7513;7514;9835;9836;24816;30435;30436;34718;56359</t>
  </si>
  <si>
    <t>7512;9835;24816;30435;34718;56359</t>
  </si>
  <si>
    <t>&gt;AT5G57580.1 | Symbols:  | Calmodulin-binding protein | chr5:23314994-23317683 REVERSE LENGTH=647</t>
  </si>
  <si>
    <t>&gt;AT5G57655.2 | Symbols:  | xylose isomerase family protein | chr5:23347030-23349805 FORWARD LENGTH=477;&gt;AT5G57655.1 | Symbols:  | xylose isomerase family protein | chr5:23347030-23348720 FORWARD LENGTH=287</t>
  </si>
  <si>
    <t>12;6</t>
  </si>
  <si>
    <t>477;287</t>
  </si>
  <si>
    <t>2953;4544;5446;6083;8350;8374;9083;10125;15597;15807;24292;25058</t>
  </si>
  <si>
    <t>3058;4706;5639;6291;8623;8648;9386;10455;16138;16354;25094;25884</t>
  </si>
  <si>
    <t>12890;19552;19553;19554;19555;19556;19557;23214;23215;23216;23217;26100;35482;35483;35484;35485;35486;35571;35572;35573;35574;35575;35576;38857;38858;38859;38860;43339;43340;43341;43342;43343;43344;66101;66102;66103;66104;67027;67028;67029;67030;67031;103474;103475;103476;106741;106742</t>
  </si>
  <si>
    <t>11121;17020;17021;17022;19957;19958;22682;30567;30568;30628;30629;30630;30631;33338;33339;33340;33341;37185;37186;37187;37188;55417;55418;55419;56142;56143;56144;56145;87272;87273;87274;90036;90037</t>
  </si>
  <si>
    <t>11121;17020;19957;22682;30567;30629;33338;37185;55417;56144;87274;90036</t>
  </si>
  <si>
    <t>&gt;AT5G57870.2 | Symbols: eIFiso4G1 | MIF4G domain-containing protein / MA3 domain-containing protein | chr5:23439755-23443433 FORWARD LENGTH=776;&gt;AT5G57870.1 | Symbols: eIFiso4G1 | MIF4G domain-containing protein / MA3 domain-containing protein | chr5:23439755-23443433 FORWARD LENGTH=780</t>
  </si>
  <si>
    <t>&gt;AT5G57870.2 | Symbols: eIFiso4G1 | MIF4G domain-containing protein / MA3 domain-containing protein | chr5:23439755-23443433 FORWARD LENGTH=776;&gt;AT5G57870.1 | Symbols: eIFiso4G1 | MIF4G domain-containing protein / MA3 domain-containing protein | chr5:23439</t>
  </si>
  <si>
    <t>776;780</t>
  </si>
  <si>
    <t>1458;5468;5564;13267;15301;16101;20640;22727</t>
  </si>
  <si>
    <t>1511;5661;5757;13666;15831;16665;21326;23482</t>
  </si>
  <si>
    <t>6450;6451;6452;23301;23302;23303;23662;23663;56389;56390;64898;64899;64900;64901;68464;68465;87679;87680;87681;96677;96678;96679</t>
  </si>
  <si>
    <t>5489;5490;20014;20295;20296;47385;54399;57534;57535;73711;81462</t>
  </si>
  <si>
    <t>5489;20014;20295;47385;54399;57535;73711;81462</t>
  </si>
  <si>
    <t>&gt;AT5G57890.1 | Symbols:  | Glutamine amidotransferase type 1 family protein | chr5:23447648-23449622 REVERSE LENGTH=273;&gt;AT1G25155.1 | Symbols:  | Glutamine amidotransferase type 1 family protein | chr1:8823052-8824821 REVERSE LENGTH=222;&gt;AT1G25083.1 | Symbols:  | Glutamine amidotransferase type 1 family protein | chr1:8808674-8810443 REVERSE LENGTH=222;&gt;AT1G24909.1 | Symbols:  | Glutamine amidotransferase type 1 family protein | chr1:8786145-8787914 REVERSE LENGTH=222;&gt;AT1G24807.1 | Symbols:  | Glutamine amidotransferase type 1 family protein | chr1:8771766-8773535 REVERSE LENGTH=235;&gt;AT1G25220.1 | Symbols: ASB1, TRP4, WEI7 | anthranilate synthase beta subunit 1 | chr1:8837430-8839478 REVERSE LENGTH=276;&gt;AT1G25220.2 | Symbols: ASB1 | anthranilate synthase beta subunit 1 | chr1:8837430-8839478 REVERSE LENGTH=289</t>
  </si>
  <si>
    <t>3;2;2;2;2;2;2</t>
  </si>
  <si>
    <t>&gt;AT5G57890.1 | Symbols:  | Glutamine amidotransferase type 1 family protein | chr5:23447648-23449622 REVERSE LENGTH=273;&gt;AT1G25155.1 | Symbols:  | Glutamine amidotransferase type 1 family protein | chr1:8823052-8824821 REVERSE LENGTH=222;&gt;AT1G25083.1 | Sym</t>
  </si>
  <si>
    <t>273;222;222;222;235;276;289</t>
  </si>
  <si>
    <t>7235;8909;19281</t>
  </si>
  <si>
    <t>7472;9202;19942</t>
  </si>
  <si>
    <t>30754;30755;30756;30757;30758;30759;30760;37889;37890;37891;37892;37893;37894;37895;82137</t>
  </si>
  <si>
    <t>26614;26615;26616;26617;26618;26619;26620;26621;32563;32564;32565;32566;69055</t>
  </si>
  <si>
    <t>26621;32565;69055</t>
  </si>
  <si>
    <t>&gt;AT5G58030.1 | Symbols:  | Transport protein particle (TRAPP) component | chr5:23487021-23488483 REVERSE LENGTH=195</t>
  </si>
  <si>
    <t>3338;8340;8489;17608;17791;22647</t>
  </si>
  <si>
    <t>3459;8612;8767;18213;18399;23402</t>
  </si>
  <si>
    <t>14543;14544;35439;35440;35441;36089;36090;36091;36092;74794;74795;74796;75538;75539;75540;75541;96348</t>
  </si>
  <si>
    <t>12633;30544;31100;31101;31102;62835;63364;63365;81189</t>
  </si>
  <si>
    <t>12633;30544;31102;62835;63365;81189</t>
  </si>
  <si>
    <t>&gt;AT5G58060.1 | Symbols: YKT61, ATYKT61, ATGP1 | SNARE-like superfamily protein | chr5:23498277-23500128 FORWARD LENGTH=199;&gt;AT5G58060.2 | Symbols: YKT61, ATYKT61, ATGP1 | SNARE-like superfamily protein | chr5:23498277-23500128 FORWARD LENGTH=221</t>
  </si>
  <si>
    <t>199;221</t>
  </si>
  <si>
    <t>4199;15605;17984</t>
  </si>
  <si>
    <t>4351;16146;18603</t>
  </si>
  <si>
    <t>18175;18176;18177;18178;66129;66130;76335;76336;76337;76338</t>
  </si>
  <si>
    <t>15864;15865;15866;15867;15868;15869;15870;15871;15872;15873;55439;63950;63951;63952;63953;63954;63955;63956</t>
  </si>
  <si>
    <t>15871;55439;63954</t>
  </si>
  <si>
    <t>&gt;AT5G58070.1 | Symbols: ATTIL, TIL | temperature-induced lipocalin | chr5:23500512-23501156 REVERSE LENGTH=186</t>
  </si>
  <si>
    <t>2040;7354;17719;20115;21032;24218</t>
  </si>
  <si>
    <t>2117;7591;18326;20789;20790;21736;25015</t>
  </si>
  <si>
    <t>8995;8996;8997;8998;31249;31250;31251;31252;75261;75262;75263;75264;85517;85518;85519;85520;85521;85522;89341;89342;89343;89344;89345;89346;89347;89348;103155;103156;103157;103158;103159;103160;103161</t>
  </si>
  <si>
    <t>7700;7701;7702;27000;63184;71875;71876;71877;71878;75190;75191;75192;75193;75194;75195;75196;86992;86993;86994;86995;86996;86997;86998;86999;87000;87001</t>
  </si>
  <si>
    <t>7702;27000;63184;71875;75194;86996</t>
  </si>
  <si>
    <t>&gt;AT5G58090.1 | Symbols:  | O-Glycosyl hydrolases family 17 protein | chr5:23505556-23507193 REVERSE LENGTH=477</t>
  </si>
  <si>
    <t>12469;15752;17841</t>
  </si>
  <si>
    <t>12853;16297;18454</t>
  </si>
  <si>
    <t>53226;53227;53228;53229;66776;66777;75752;75753;75754</t>
  </si>
  <si>
    <t>44906;44907;44908;44909;44910;44911;55957;63520;63521</t>
  </si>
  <si>
    <t>44907;55957;63520</t>
  </si>
  <si>
    <t>&gt;AT5G58100.1 | Symbols:  | unknown protein; INVOLVED IN: pollen exine formation; EXPRESSED IN: 19 plant structures; EXPRESSED DURING: 8 growth stages; BEST Arabidopsis thaliana protein match is: unknown protein (TAIR:AT3G28720.1); Has 35333 Blast hits to 34131 proteins in 2444 species: Archae - 798; Bacteria - 22429; Metazoa - 974; Fungi - 991; Plants - 531; Viruses - 0; Other Eukaryotes - 9610 (source: NCBI BLink). | chr5:23507828-23514863 FORWARD LENGTH=945</t>
  </si>
  <si>
    <t>&gt;AT5G58100.1 | Symbols:  | unknown protein; INVOLVED IN: pollen exine formation; EXPRESSED IN: 19 plant structures; EXPRESSED DURING: 8 growth stages; BEST Arabidopsis thaliana protein match is: unknown protein (TAIR:AT3G28720.1); Has 35333 Blast hits to 3</t>
  </si>
  <si>
    <t>19625;19980;20302</t>
  </si>
  <si>
    <t>20293;20652;20981</t>
  </si>
  <si>
    <t>83525;83526;83527;84979;84980;84981;86225;86226;86227;86228</t>
  </si>
  <si>
    <t>70210;71441;71442;71443;72438;72439;72440</t>
  </si>
  <si>
    <t>70210;71441;72438</t>
  </si>
  <si>
    <t>&gt;AT5G58110.1 | Symbols:  | chaperone binding;ATPase activators | chr5:23515275-23516479 FORWARD LENGTH=196</t>
  </si>
  <si>
    <t>442;4097</t>
  </si>
  <si>
    <t>453;4245</t>
  </si>
  <si>
    <t>1976;1977;17743;17744;17745;17746</t>
  </si>
  <si>
    <t>1737;1738;15511</t>
  </si>
  <si>
    <t>1738;15511</t>
  </si>
  <si>
    <t>&gt;AT5G58220.1 | Symbols: TTL | transthyretin-like protein | chr5:23554546-23555861 REVERSE LENGTH=324;&gt;AT5G58220.2 | Symbols: TTL | transthyretin-like protein | chr5:23554546-23555861 REVERSE LENGTH=286</t>
  </si>
  <si>
    <t>324;286</t>
  </si>
  <si>
    <t>17236;18565;19883;22495</t>
  </si>
  <si>
    <t>17834;19205;20554;23243</t>
  </si>
  <si>
    <t>73197;73198;73199;73200;79019;84570;84571;95686;95687;95688</t>
  </si>
  <si>
    <t>61483;61484;61485;61486;66292;71088;80667</t>
  </si>
  <si>
    <t>61485;66292;71088;80667</t>
  </si>
  <si>
    <t>&gt;AT5G58230.1 | Symbols: MSI1, MEE70, ATMSI1 | Transducin/WD40 repeat-like superfamily protein | chr5:23556112-23557994 FORWARD LENGTH=424</t>
  </si>
  <si>
    <t>7557;18848</t>
  </si>
  <si>
    <t>7801;19497</t>
  </si>
  <si>
    <t>32171;32172;80363;80364;80365;80366</t>
  </si>
  <si>
    <t>27732;67584;67585</t>
  </si>
  <si>
    <t>27732;67585</t>
  </si>
  <si>
    <t>&gt;AT5G58270.1 | Symbols: STA1, ATATM3, ATM3 | ABC transporter of the mitochondrion 3 | chr5:23562168-23567040 FORWARD LENGTH=728;&gt;AT4G28620.1 | Symbols: ATATM2, ATM2 | ABC transporter of the mitochondrion 2 | chr4:14135526-14137953 REVERSE LENGTH=680</t>
  </si>
  <si>
    <t>&gt;AT5G58270.1 | Symbols: STA1, ATATM3, ATM3 | ABC transporter of the mitochondrion 3 | chr5:23562168-23567040 FORWARD LENGTH=728</t>
  </si>
  <si>
    <t>728;680</t>
  </si>
  <si>
    <t>849;5518;13947;19143;19254;23699</t>
  </si>
  <si>
    <t>873;5711;14360;19797;19915;24480</t>
  </si>
  <si>
    <t>3812;3813;3814;3815;23492;23493;23494;23495;59064;81597;81598;81599;81600;82030;82031;82032;100923;100924;100925;100926</t>
  </si>
  <si>
    <t>3270;20168;20169;20170;49534;68638;68972;68973;68974;85174;85175</t>
  </si>
  <si>
    <t>3270;20168;49534;68638;68973;85174</t>
  </si>
  <si>
    <t>&gt;AT5G58290.1 | Symbols: RPT3 | regulatory particle triple-A ATPase 3 | chr5:23569155-23571116 FORWARD LENGTH=408</t>
  </si>
  <si>
    <t>361;362;1715;1809;2007;4107;4945;5133;8497;9569;10204;10269;10648;10681;11469;15120;17043;17136;23725;24657</t>
  </si>
  <si>
    <t>True;True;True;True;True;True;True;True;False;True;True;True;True;True;True;True;True;True;True;True</t>
  </si>
  <si>
    <t>371;372;1781;1880;1881;2084;4255;5121;5322;8775;9882;10535;10536;10604;10997;11031;11032;11831;15629;17637;17730;24508;25468</t>
  </si>
  <si>
    <t>1635;1636;1637;1638;1639;1640;1641;1642;1643;7567;7957;7958;7959;7960;7961;7962;7963;7964;7965;7966;7967;8864;8865;8866;8867;8868;8869;8870;17771;17772;17773;17774;21210;21211;21212;21213;21973;21974;21975;21976;21977;21978;21979;21980;36118;36119;36120;36121;40930;40931;43639;43640;43641;43642;43643;43644;43645;43646;43647;43648;43649;43650;43651;43652;43653;43654;43895;43896;43897;43898;43899;43900;43901;45529;45530;45688;45689;49133;49134;49135;49136;49137;49138;64058;64059;64060;64061;64062;64063;64064;72373;72374;72375;72376;72785;72786;72787;72788;72789;72790;101058;101059;101060;101061;101062;101063;105012;105013;105014</t>
  </si>
  <si>
    <t>1436;1437;1438;1439;1440;1441;6431;6759;6760;6761;6762;6763;6764;6765;6766;6767;6768;6769;6770;7586;7587;7588;7589;7590;15529;15530;15531;15532;18314;18315;18316;18317;18927;18928;18929;18930;18931;18932;18933;18934;18935;31123;31124;31125;31126;31127;31128;31129;31130;35101;35102;35103;37439;37440;37441;37442;37443;37444;37445;37446;37447;37448;37449;37450;37451;37452;37453;37454;37455;37631;37632;37633;39053;39188;39189;41856;41857;53731;53732;53733;53734;53735;53736;60782;61120;61121;61122;61123;61124;85295;85296;85297;88600</t>
  </si>
  <si>
    <t>1436;1440;6431;6765;7590;15531;18315;18931;31127;35101;37445;37633;39053;39188;41856;53735;60782;61123;85297;88600</t>
  </si>
  <si>
    <t>911;912;913;914</t>
  </si>
  <si>
    <t>20;280;286;374</t>
  </si>
  <si>
    <t>&gt;AT5G58300.2 | Symbols:  | Leucine-rich repeat protein kinase family protein | chr5:23572821-23574871 FORWARD LENGTH=654;&gt;AT5G58300.1 | Symbols:  | Leucine-rich repeat protein kinase family protein | chr5:23572821-23574871 FORWARD LENGTH=654</t>
  </si>
  <si>
    <t>654;654</t>
  </si>
  <si>
    <t>4331;14022;22239;24208</t>
  </si>
  <si>
    <t>4485;14436;22971;25005</t>
  </si>
  <si>
    <t>18673;59345;59346;59347;59348;59349;94537;94538;94539;103109</t>
  </si>
  <si>
    <t>16285;49762;49763;49764;79762;86964</t>
  </si>
  <si>
    <t>16285;49762;79762;86964</t>
  </si>
  <si>
    <t>&gt;AT5G58330.3 | Symbols:  | lactate/malate dehydrogenase family protein | chr5:23580010-23581751 REVERSE LENGTH=334;&gt;AT5G58330.2 | Symbols:  | lactate/malate dehydrogenase family protein | chr5:23580010-23582287 REVERSE LENGTH=442;&gt;AT5G58330.1 | Symbols:  | lactate/malate dehydrogenase family protein | chr5:23580010-23582287 REVERSE LENGTH=443</t>
  </si>
  <si>
    <t>&gt;AT5G58330.3 | Symbols:  | lactate/malate dehydrogenase family protein | chr5:23580010-23581751 REVERSE LENGTH=334;&gt;AT5G58330.2 | Symbols:  | lactate/malate dehydrogenase family protein | chr5:23580010-23582287 REVERSE LENGTH=442;&gt;AT5G58330.1 | Symbols:  |</t>
  </si>
  <si>
    <t>334;442;443</t>
  </si>
  <si>
    <t>12087;19453</t>
  </si>
  <si>
    <t>12462;20118</t>
  </si>
  <si>
    <t>51763;51764;51765;51766;82881;82882</t>
  </si>
  <si>
    <t>43714;43715;43716;43717;69680</t>
  </si>
  <si>
    <t>43716;69680</t>
  </si>
  <si>
    <t>&gt;AT5G58410.1 | Symbols:  | HEAT/U-box domain-containing protein | chr5:23609663-23617343 FORWARD LENGTH=1873</t>
  </si>
  <si>
    <t>899;1069;1912;3677;4948;6665;15250;16385;16823;18058;18076;18823;18834;19137</t>
  </si>
  <si>
    <t>924;1101;1985;3812;5125;6886;15771;16959;17409;18682;18701;19472;19483;19790</t>
  </si>
  <si>
    <t>4041;4042;4043;4748;4749;4750;4751;8436;8437;8438;15886;15887;15888;15889;15890;21224;21225;28352;64659;69614;69615;71463;71464;71465;71466;76666;76667;76668;76747;80274;80275;80276;80277;80320;81574</t>
  </si>
  <si>
    <t>3441;3442;4031;7183;7184;13852;13853;13854;18324;24562;54220;58485;60084;64218;64219;64220;64287;67509;67510;67540;68625</t>
  </si>
  <si>
    <t>3442;4031;7183;13853;18324;24562;54220;58485;60084;64219;64287;67510;67540;68625</t>
  </si>
  <si>
    <t>&gt;AT5G58420.1 | Symbols:  | Ribosomal protein S4 (RPS4A) family protein | chr5:23619599-23620896 FORWARD LENGTH=262</t>
  </si>
  <si>
    <t>4137;5670;5985;7667;8235;8911;12241;12628;12686;12792;14235;21527;24788</t>
  </si>
  <si>
    <t>False;False;False;False;False;False;True;False;False;False;False;False;False</t>
  </si>
  <si>
    <t>4286;5868;5869;6190;6191;7913;8499;9204;12618;13017;13076;13185;14651;22240;25608</t>
  </si>
  <si>
    <t>17900;17901;24193;24194;24195;24196;24197;25685;25686;25687;25688;25689;25690;25691;25692;25693;25694;25695;25696;25697;25698;25699;32735;32736;32737;32738;35001;35002;35003;35004;35005;35006;35007;35008;35009;35010;35011;35012;35013;35014;37900;37901;37902;37903;52349;52350;53889;53890;53891;54117;54118;54119;54120;54524;54525;54526;54527;54528;54529;54530;54531;60188;60189;60190;60191;60192;91419;91420;91421;91422;105538;105539;105540;105541;105542;105543;105544;105545</t>
  </si>
  <si>
    <t>15639;15640;15641;15642;20780;20781;20782;20783;20784;20785;20786;22321;22322;22323;22324;22325;22326;22327;22328;22329;22330;22331;22332;22333;22334;22335;22336;22337;22338;22339;22340;22341;22342;22343;22344;22345;22346;28273;28274;28275;28276;28277;28278;28279;28280;28281;28282;28283;28284;30176;30177;30178;30179;30180;30181;30182;30183;30184;30185;30186;30187;30188;32568;32569;44189;45512;45513;45676;45950;45951;45952;50460;50461;50462;50463;50464;50465;77055;77056;77057;77058;77059;77060;77061;89037;89038;89039;89040;89041;89042;89043;89044;89045;89046;89047</t>
  </si>
  <si>
    <t>15640;20780;22327;28280;30187;32569;44189;45512;45676;45950;50462;77061;89038</t>
  </si>
  <si>
    <t>66;182</t>
  </si>
  <si>
    <t>&gt;AT5G58430.1 | Symbols: ATEXO70B1, EXO70B1 | exocyst subunit exo70 family protein B1 | chr5:23621460-23623334 REVERSE LENGTH=624</t>
  </si>
  <si>
    <t>1246;8316;24523</t>
  </si>
  <si>
    <t>1282;8586;25330</t>
  </si>
  <si>
    <t>5513;5514;35361;35362;104411;104412</t>
  </si>
  <si>
    <t>4706;30488;30489;88116</t>
  </si>
  <si>
    <t>4706;30488;88116</t>
  </si>
  <si>
    <t>&gt;AT5G58440.1 | Symbols: SNX2a | sorting nexin 2A | chr5:23624154-23626676 REVERSE LENGTH=587</t>
  </si>
  <si>
    <t>6038;19460;20904</t>
  </si>
  <si>
    <t>6246;20125;21600</t>
  </si>
  <si>
    <t>25943;82904;82905;82906;82907;82908;82909;88803</t>
  </si>
  <si>
    <t>22556;69698;69699;69700;69701;69702;74719</t>
  </si>
  <si>
    <t>22556;69701;74719</t>
  </si>
  <si>
    <t>&gt;AT5G58450.1 | Symbols:  | Tetratricopeptide repeat (TPR)-like superfamily protein | chr5:23626826-23632071 FORWARD LENGTH=1065</t>
  </si>
  <si>
    <t>15726;23259</t>
  </si>
  <si>
    <t>16270;24031</t>
  </si>
  <si>
    <t>66666;98993;98994;98995;98996;98997;98998</t>
  </si>
  <si>
    <t>55879;83455;83456;83457</t>
  </si>
  <si>
    <t>55879;83455</t>
  </si>
  <si>
    <t>&gt;AT5G58490.1 | Symbols:  | NAD(P)-binding Rossmann-fold superfamily protein | chr5:23643068-23644455 FORWARD LENGTH=324</t>
  </si>
  <si>
    <t>249;3724;5551;8365;8940;8950;21600</t>
  </si>
  <si>
    <t>257;3861;5744;8638;9234;9244;22314</t>
  </si>
  <si>
    <t>1178;1179;1180;1181;16102;16103;16104;16105;23615;23616;23617;35534;35535;35536;35537;35538;38022;38023;38024;38051;38052;38053;91724;91725;91726;91727</t>
  </si>
  <si>
    <t>1061;14061;14062;14063;20269;30609;30610;30611;32656;32657;32675;32676;77349;77350;77351</t>
  </si>
  <si>
    <t>1061;14061;20269;30609;32657;32676;77350</t>
  </si>
  <si>
    <t>&gt;AT5G58590.1 | Symbols: RANBP1 | RAN binding protein 1 | chr5:23680319-23681714 REVERSE LENGTH=219</t>
  </si>
  <si>
    <t>28949;28950;28951;28952</t>
  </si>
  <si>
    <t>25087;25088;25089</t>
  </si>
  <si>
    <t>&gt;AT5G58640.2 | Symbols:  | Selenoprotein, Rdx type | chr5:23697996-23699505 FORWARD LENGTH=227;&gt;AT5G58640.1 | Symbols:  | Selenoprotein, Rdx type | chr5:23697996-23699505 FORWARD LENGTH=228;&gt;AT3G47300.1 | Symbols: SELT | SELT-like protein precursor | chr3:17428685-17429555 REVERSE LENGTH=209</t>
  </si>
  <si>
    <t>&gt;AT5G58640.2 | Symbols:  | Selenoprotein, Rdx type | chr5:23697996-23699505 FORWARD LENGTH=227;&gt;AT5G58640.1 | Symbols:  | Selenoprotein, Rdx type | chr5:23697996-23699505 FORWARD LENGTH=228</t>
  </si>
  <si>
    <t>227;228;209</t>
  </si>
  <si>
    <t>6573;15051;20818</t>
  </si>
  <si>
    <t>6794;15543;21506</t>
  </si>
  <si>
    <t>27996;27997;27998;63716;63717;63718;63719;63720;63721;63722;63723;63724;63725;63726;88411;88412;88413</t>
  </si>
  <si>
    <t>24259;24260;53453;53454;53455;53456;53457;53458;53459;53460;53461;53462;53463;74311;74312;74313</t>
  </si>
  <si>
    <t>24259;53454;74313</t>
  </si>
  <si>
    <t>&gt;AT5G58670.1 | Symbols: ATPLC1, ATPLC, PLC1 | phospholipase C1 | chr5:23704457-23706751 REVERSE LENGTH=561</t>
  </si>
  <si>
    <t>4326;5128;11212;22208;22402;24675</t>
  </si>
  <si>
    <t>4480;5317;11569;22940;23145;25486</t>
  </si>
  <si>
    <t>18661;18662;18663;18664;21951;21952;21953;47934;47935;94433;94434;95287;105081;105082</t>
  </si>
  <si>
    <t>16278;18904;18905;41033;79681;80331;88661</t>
  </si>
  <si>
    <t>16278;18905;41033;79681;80331;88661</t>
  </si>
  <si>
    <t>&gt;AT5G58700.2 | Symbols: ATPLC4, PLC4 | phosphatidylinositol-speciwc phospholipase C4 | chr5:23713144-23715383 REVERSE LENGTH=489;&gt;AT5G58700.1 | Symbols: ATPLC4, PLC4 | phosphatidylinositol-speciwc phospholipase C4 | chr5:23713144-23716057 REVERSE LENGTH=597</t>
  </si>
  <si>
    <t>&gt;AT5G58700.2 | Symbols: ATPLC4, PLC4 | phosphatidylinositol-speciwc phospholipase C4 | chr5:23713144-23715383 REVERSE LENGTH=489;&gt;AT5G58700.1 | Symbols: ATPLC4, PLC4 | phosphatidylinositol-speciwc phospholipase C4 | chr5:23713144-23716057 REVERSE LENGTH=59</t>
  </si>
  <si>
    <t>489;597</t>
  </si>
  <si>
    <t>18919;18920;18921;18922</t>
  </si>
  <si>
    <t>&gt;AT5G58710.1 | Symbols: ROC7 | rotamase CYP 7 | chr5:23717840-23719495 FORWARD LENGTH=204;&gt;AT3G55920.1 | Symbols:  | Cyclophilin-like peptidyl-prolyl cis-trans isomerase family protein | chr3:20743529-20745049 REVERSE LENGTH=228</t>
  </si>
  <si>
    <t>&gt;AT5G58710.1 | Symbols: ROC7 | rotamase CYP 7 | chr5:23717840-23719495 FORWARD LENGTH=204</t>
  </si>
  <si>
    <t>204;228</t>
  </si>
  <si>
    <t>5851;10019;23846</t>
  </si>
  <si>
    <t>6054;10345;24633</t>
  </si>
  <si>
    <t>25095;25096;25097;25098;25099;25100;42918;42919;101574;101575</t>
  </si>
  <si>
    <t>21786;21787;21788;36847;85693;85694</t>
  </si>
  <si>
    <t>21787;36847;85693</t>
  </si>
  <si>
    <t>&gt;AT5G58800.2 | Symbols:  | Quinone reductase family protein | chr5:23746032-23746895 REVERSE LENGTH=207;&gt;AT5G58800.1 | Symbols:  | Quinone reductase family protein | chr5:23746032-23746895 REVERSE LENGTH=207</t>
  </si>
  <si>
    <t>2147;7509;8523</t>
  </si>
  <si>
    <t>2231;7751;8802</t>
  </si>
  <si>
    <t>9490;9491;9492;9493;31941;31942;31943;31944;36242;36243;36244;36245;36246;36247</t>
  </si>
  <si>
    <t>8112;8113;27568;27569;31229;31230;31231</t>
  </si>
  <si>
    <t>8113;27568;31229</t>
  </si>
  <si>
    <t>&gt;AT5G58860.1 | Symbols: CYP86A1, CYP86 | cytochrome P450, family 86, subfamily A, polypeptide 1 | chr5:23765999-23767997 REVERSE LENGTH=513</t>
  </si>
  <si>
    <t>2153;3428;14669;24167;25047</t>
  </si>
  <si>
    <t>2237;3557;15096;24963;25873</t>
  </si>
  <si>
    <t>9507;9508;14920;14921;14922;62069;62070;62071;62072;102944;102945;102946;106701;106702;106703;106704</t>
  </si>
  <si>
    <t>8121;12975;12976;52131;52132;86840;86841;86842;90013;90014</t>
  </si>
  <si>
    <t>8121;12975;52132;86841;90014</t>
  </si>
  <si>
    <t>&gt;AT5G59090.2 | Symbols: ATSBT4.12, SBT4.12 | subtilase 4.12 | chr5:23852125-23855235 REVERSE LENGTH=731;&gt;AT5G59090.3 | Symbols: ATSBT4.12, SBT4.12 | subtilase 4.12 | chr5:23852125-23855235 REVERSE LENGTH=734;&gt;AT5G59090.1 | Symbols: ATSBT4.12, SBT4.12 | subtilase 4.12 | chr5:23852125-23855235 REVERSE LENGTH=736;&gt;AT5G59120.1 | Symbols: ATSBT4.13, SBT4.13 | subtilase 4.13 | chr5:23864897-23868020 REVERSE LENGTH=732;&gt;AT4G15040.1 | Symbols:  | Subtilisin-like serine endopeptidase family protein | chr4:8581373-8584122 REVERSE LENGTH=687;&gt;AT5G58830.1 | Symbols:  | Subtilisin-like serine endopeptidase family protein | chr5:23755787-23758600 FORWARD LENGTH=701;&gt;AT5G58820.1 | Symbols:  | Subtilisin-like serine endopeptidase family protein | chr5:23751956-23754773 FORWARD LENGTH=703;&gt;AT5G58840.1 | Symbols:  | Subtilase family protein | chr5:23759043-23761947 FORWARD LENGTH=713;&gt;AT5G59130.2 | Symbols:  | Subtilase family protein | chr5:23870192-23873691 REVERSE LENGTH=726;&gt;AT5G59130.1 | Symbols:  | Subtilase family protein | chr5:23870192-23873691 REVERSE LENGTH=732</t>
  </si>
  <si>
    <t>&gt;AT5G59090.2 | Symbols: ATSBT4.12, SBT4.12 | subtilase 4.12 | chr5:23852125-23855235 REVERSE LENGTH=731;&gt;AT5G59090.3 | Symbols: ATSBT4.12, SBT4.12 | subtilase 4.12 | chr5:23852125-23855235 REVERSE LENGTH=734;&gt;AT5G59090.1 | Symbols: ATSBT4.12, SBT4.12 | subtilase 4.12 | chr5:23852125-23855235 REVERSE LENGTH=736</t>
  </si>
  <si>
    <t>8;8;8;2;1;1;1;1;1;1</t>
  </si>
  <si>
    <t>&gt;AT5G59090.2 | Symbols: ATSBT4.12, SBT4.12 | subtilase 4.12 | chr5:23852125-23855235 REVERSE LENGTH=731;&gt;AT5G59090.3 | Symbols: ATSBT4.12, SBT4.12 | subtilase 4.12 | chr5:23852125-23855235 REVERSE LENGTH=734;&gt;AT5G59090.1 | Symbols: ATSBT4.12, SBT4.12 | sub</t>
  </si>
  <si>
    <t>731;734;736;732;687;701;703;713;726;732</t>
  </si>
  <si>
    <t>3696;7640;10288;15897;19121;20816;21191;23581</t>
  </si>
  <si>
    <t>3833;7886;10623;16448;19773;21504;21896;24356</t>
  </si>
  <si>
    <t>15966;15967;15968;15969;15970;15971;15972;15973;15974;15975;15976;15977;32641;32642;32643;43974;43975;43976;67410;67411;67412;67413;81488;81489;81490;88401;88402;88403;88404;89988;89989;100361;100362;100363;100364</t>
  </si>
  <si>
    <t>13910;13911;13912;13913;13914;13915;13916;13917;13918;28187;28188;37695;37696;56470;56471;68575;74300;74301;74302;74303;74304;75741;84687;84688;84689;84690;84691</t>
  </si>
  <si>
    <t>13910;28187;37696;56470;68575;74300;75741;84690</t>
  </si>
  <si>
    <t>&gt;AT5G59140.1 | Symbols:  | BTB/POZ domain-containing protein | chr5:23874696-23875631 REVERSE LENGTH=96</t>
  </si>
  <si>
    <t>81644;81645;81646;81647</t>
  </si>
  <si>
    <t>68672;68673</t>
  </si>
  <si>
    <t>&gt;AT5G59150.1 | Symbols: ATRABA2D, ATRAB-A2D, RABA2D | RAB GTPase homolog A2D | chr5:23876858-23878244 FORWARD LENGTH=217</t>
  </si>
  <si>
    <t>7139;17432;19683;19768;22007</t>
  </si>
  <si>
    <t>7374;18036;20351;20438;22730</t>
  </si>
  <si>
    <t>30366;30367;30368;30369;74046;74047;74048;74049;83735;83736;83737;83738;83739;83740;83741;83742;83743;83744;84144;84145;84146;84147;93601;93602;93603;93604;93605;93606</t>
  </si>
  <si>
    <t>26277;26278;26279;26280;26281;62210;62211;62212;70384;70385;70386;70387;70388;70389;70390;70746;70747;70748;70749;70750;78941;78942;78943;78944;78945</t>
  </si>
  <si>
    <t>26278;62211;70388;70747;78941</t>
  </si>
  <si>
    <t>&gt;AT5G59160.3 | Symbols: TOPP2, PPO | type one serine/threonine protein phosphatase 2 | chr5:23879567-23881102 FORWARD LENGTH=312;&gt;AT5G59160.2 | Symbols: TOPP2, PPO | type one serine/threonine protein phosphatase 2 | chr5:23879567-23881102 FORWARD LENGTH=312;&gt;AT5G59160.1 | Symbols: TOPP2, PPO | type one serine/threonine protein phosphatase 2 | chr5:23879567-23881102 FORWARD LENGTH=312</t>
  </si>
  <si>
    <t>&gt;AT5G59160.3 | Symbols: TOPP2, PPO | type one serine/threonine protein phosphatase 2 | chr5:23879567-23881102 FORWARD LENGTH=312;&gt;AT5G59160.2 | Symbols: TOPP2, PPO | type one serine/threonine protein phosphatase 2 | chr5:23879567-23881102 FORWARD LENGTH=31</t>
  </si>
  <si>
    <t>312;312;312</t>
  </si>
  <si>
    <t>804;4644;8562;11179;16756;22137;24797</t>
  </si>
  <si>
    <t>828;4814;8841;11536;17338;22869;25617</t>
  </si>
  <si>
    <t>3638;3639;20050;20051;20052;20053;36476;36477;36478;36479;47814;47815;47816;47817;71179;94174;94175;94176;105570;105571</t>
  </si>
  <si>
    <t>3140;17401;17402;17403;17404;31458;40936;40937;40938;59831;79463;89064</t>
  </si>
  <si>
    <t>3140;17404;31458;40937;59831;79463;89064</t>
  </si>
  <si>
    <t>&gt;AT5G59290.1 | Symbols: UXS3, ATUXS3 | UDP-glucuronic acid decarboxylase 3 | chr5:23915814-23917953 REVERSE LENGTH=342;&gt;AT5G59290.2 | Symbols: UXS3, ATUXS3 | UDP-glucuronic acid decarboxylase 3 | chr5:23915814-23917998 REVERSE LENGTH=357</t>
  </si>
  <si>
    <t>342;357</t>
  </si>
  <si>
    <t>4915;7228;8786;9731;10181;10201;13418;13422;15267;18341;20938;21607;23834</t>
  </si>
  <si>
    <t>False;False;True;False;False;False;True;True;False;True;False;False;False</t>
  </si>
  <si>
    <t>5091;7465;9075;10046;10512;10532;13822;13826;15790;15791;18975;21635;22321;24621</t>
  </si>
  <si>
    <t>21082;21083;21084;21085;30717;30718;30719;30720;30721;30722;30723;30724;37401;37402;37403;37404;37405;37406;37407;37408;37409;41555;41556;41557;41558;43545;43546;43547;43548;43549;43550;43626;43627;43628;43629;43630;43631;43632;56958;56959;56960;56961;56962;56963;56964;56965;56983;56984;56985;56986;56987;56988;64723;64724;64725;64726;64727;64728;77861;77862;77863;77864;77865;88929;88930;88931;88932;88933;88934;88935;88936;91754;91755;91756;91757;91758;91759;91760;91761;91762;101521;101522;101523;101524</t>
  </si>
  <si>
    <t>18209;18210;18211;18212;26589;26590;26591;26592;26593;26594;26595;26596;32213;32214;32215;32216;32217;35674;35675;37358;37359;37360;37424;37425;37426;37427;37428;37429;37430;37431;37432;47836;47837;47838;47839;47840;47841;47842;47843;47855;47856;47857;47858;54269;54270;54271;65219;65220;65221;65222;65223;65224;65225;74840;74841;74842;74843;74844;74845;74846;74847;74848;74849;77389;77390;77391;77392;77393;77394;85653;85654;85655;85656;85657;85658;85659;85660;85661</t>
  </si>
  <si>
    <t>18211;26591;32216;35675;37359;37429;47840;47855;54270;65220;74845;77394;85654</t>
  </si>
  <si>
    <t>&gt;AT5G59300.1 | Symbols: UBC7, ATUBC7 | ubiquitin carrier protein 7 | chr5:23919868-23921304 REVERSE LENGTH=203</t>
  </si>
  <si>
    <t>6845;9064;21783</t>
  </si>
  <si>
    <t>7070;9366;22502</t>
  </si>
  <si>
    <t>29086;29087;29088;38789;38790;38791;38792;92619;92620;92621;92622;92623;92624</t>
  </si>
  <si>
    <t>25215;25216;33294;78080;78081;78082</t>
  </si>
  <si>
    <t>25215;33294;78080</t>
  </si>
  <si>
    <t>&gt;AT5G59420.1 | Symbols: ORP3C | OSBP(oxysterol binding protein)-related protein 3C | chr5:23961731-23964623 FORWARD LENGTH=457</t>
  </si>
  <si>
    <t>2911;10402;13153;21483</t>
  </si>
  <si>
    <t>3014;10746;13552;22196</t>
  </si>
  <si>
    <t>12699;12700;12701;12702;12703;44470;44471;55960;55961;55962;55963;55964;55965;91218;91219;91220;91221</t>
  </si>
  <si>
    <t>10964;10965;10966;10967;10968;10969;10970;10971;10972;10973;38115;47029;47030;47031;47032;76866;76867;76868;76869;76870;76871</t>
  </si>
  <si>
    <t>10973;38115;47031;76867</t>
  </si>
  <si>
    <t>&gt;AT5G59440.2 | Symbols: ZEU1, ATTMPK.2 | P-loop containing nucleoside triphosphate hydrolases superfamily protein | chr5:23971889-23972729 FORWARD LENGTH=224;&gt;AT5G59440.1 | Symbols: ZEU1, ATTMPK.1 | P-loop containing nucleoside triphosphate hydrolases superfamily protein | chr5:23971533-23972729 FORWARD LENGTH=263;&gt;AT5G59440.3 | Symbols: ZEU1 | P-loop containing nucleoside triphosphate hydrolases superfamily protein | chr5:23971397-23972729 FORWARD LENGTH=271</t>
  </si>
  <si>
    <t>&gt;AT5G59440.2 | Symbols: ZEU1, ATTMPK.2 | P-loop containing nucleoside triphosphate hydrolases superfamily protein | chr5:23971889-23972729 FORWARD LENGTH=224;&gt;AT5G59440.1 | Symbols: ZEU1, ATTMPK.1 | P-loop containing nucleoside triphosphate hydrolases supe</t>
  </si>
  <si>
    <t>224;263;271</t>
  </si>
  <si>
    <t>10642;21579</t>
  </si>
  <si>
    <t>10991;22293</t>
  </si>
  <si>
    <t>45506;45507;45508;45509;91640;91641;91642;91643</t>
  </si>
  <si>
    <t>39038;77296;77297</t>
  </si>
  <si>
    <t>39038;77296</t>
  </si>
  <si>
    <t>&gt;AT5G59480.2 | Symbols:  | Haloacid dehalogenase-like hydrolase (HAD) superfamily protein | chr5:23979619-23981156 REVERSE LENGTH=281;&gt;AT5G59480.1 | Symbols:  | Haloacid dehalogenase-like hydrolase (HAD) superfamily protein | chr5:23979619-23981156 REVERSE LENGTH=282</t>
  </si>
  <si>
    <t>&gt;AT5G59480.2 | Symbols:  | Haloacid dehalogenase-like hydrolase (HAD) superfamily protein | chr5:23979619-23981156 REVERSE LENGTH=281;&gt;AT5G59480.1 | Symbols:  | Haloacid dehalogenase-like hydrolase (HAD) superfamily protein | chr5:23979619-23981156 REVERSE</t>
  </si>
  <si>
    <t>&gt;AT5G59520.1 | Symbols: ZIP2 | ZRT/IRT-like protein 2 | chr5:23991447-23992762 REVERSE LENGTH=353</t>
  </si>
  <si>
    <t>4149;4150;18596</t>
  </si>
  <si>
    <t>4298;4299;19236</t>
  </si>
  <si>
    <t>17941;17942;17943;17944;17945;17946;17947;17948;17949;17950;17951;17952;17953;17954;17955;79142;79143;79144;79145</t>
  </si>
  <si>
    <t>15681;15682;15683;15684;15685;15686;15687;15688;15689;15690;15691;15692;66380;66381</t>
  </si>
  <si>
    <t>15688;15689;66380</t>
  </si>
  <si>
    <t>&gt;AT5G59530.1 | Symbols:  | 2-oxoglutarate (2OG) and Fe(II)-dependent oxygenase superfamily protein | chr5:23994434-23995715 REVERSE LENGTH=364</t>
  </si>
  <si>
    <t>17703;19881</t>
  </si>
  <si>
    <t>18310;20552</t>
  </si>
  <si>
    <t>75190;75191;75192;75193;84561;84562;84563</t>
  </si>
  <si>
    <t>63137;63138;71082;71083;71084</t>
  </si>
  <si>
    <t>63137;71082</t>
  </si>
  <si>
    <t>&gt;AT5G59730.2 | Symbols: ATEXO70H7, EXO70H7 | exocyst subunit exo70 family protein H7 | chr5:24064096-24066004 REVERSE LENGTH=632;&gt;AT5G59730.1 | Symbols: ATEXO70H7, EXO70H7 | exocyst subunit exo70 family protein H7 | chr5:24064100-24066004 REVERSE LENGTH=634</t>
  </si>
  <si>
    <t>&gt;AT5G59730.2 | Symbols: ATEXO70H7, EXO70H7 | exocyst subunit exo70 family protein H7 | chr5:24064096-24066004 REVERSE LENGTH=632;&gt;AT5G59730.1 | Symbols: ATEXO70H7, EXO70H7 | exocyst subunit exo70 family protein H7 | chr5:24064100-24066004 REVERSE LENGTH=63</t>
  </si>
  <si>
    <t>632;634</t>
  </si>
  <si>
    <t>13440;22610</t>
  </si>
  <si>
    <t>13845;23364</t>
  </si>
  <si>
    <t>57057;57058;57059;57060;96173;96174;96175;96176;96177;96178</t>
  </si>
  <si>
    <t>47909;81042;81043;81044;81045;81046</t>
  </si>
  <si>
    <t>47909;81046</t>
  </si>
  <si>
    <t>&gt;AT5G59840.1 | Symbols:  | Ras-related small GTP-binding family protein | chr5:24107450-24109049 REVERSE LENGTH=216</t>
  </si>
  <si>
    <t>380;6091;8136;10786;13213;15684;18801;20647;20901</t>
  </si>
  <si>
    <t>390;6299;8397;11137;13612;16228;19449;21333;21597</t>
  </si>
  <si>
    <t>1714;1715;26121;26122;34602;34603;46206;46207;46208;46209;46210;46211;46212;56171;56172;56173;56174;56175;56176;56177;56178;56179;66482;66483;66484;66485;66486;66487;66488;66489;80179;80180;80181;87715;87716;87717;87718;88794;88795;88796;88797</t>
  </si>
  <si>
    <t>1500;22697;29821;39638;39639;39640;39641;39642;39643;39644;47211;47212;47213;47214;47215;47216;47217;47218;55731;55732;55733;55734;55735;55736;55737;55738;55739;67450;73731;74709;74710;74711;74712;74713;74714</t>
  </si>
  <si>
    <t>1500;22697;29821;39640;47212;55737;67450;73731;74711</t>
  </si>
  <si>
    <t>&gt;AT5G59880.2 | Symbols: ADF3 | actin depolymerizing factor 3 | chr5:24120382-24121628 FORWARD LENGTH=124;&gt;AT5G59880.1 | Symbols: ADF3 | actin depolymerizing factor 3 | chr5:24120382-24121628 FORWARD LENGTH=139;&gt;AT3G46000.1 | Symbols: ADF2 | actin depolymerizing factor 2 | chr3:16907743-16908822 REVERSE LENGTH=137;&gt;AT3G46010.1 | Symbols: ADF1, atadf, ATADF1 | actin depolymerizing factor 1 | chr3:16909679-16910678 REVERSE LENGTH=139</t>
  </si>
  <si>
    <t>&gt;AT5G59880.2 | Symbols: ADF3 | actin depolymerizing factor 3 | chr5:24120382-24121628 FORWARD LENGTH=124;&gt;AT5G59880.1 | Symbols: ADF3 | actin depolymerizing factor 3 | chr5:24120382-24121628 FORWARD LENGTH=139</t>
  </si>
  <si>
    <t>3;3;0;0</t>
  </si>
  <si>
    <t>124;139;137;139</t>
  </si>
  <si>
    <t>1431;9699;9793;24261</t>
  </si>
  <si>
    <t>1483;1484;10013;10108;25059</t>
  </si>
  <si>
    <t>6344;6345;6346;6347;6348;6349;6350;6351;41425;41426;41798;41799;41800;41801;41802;41803;41804;41805;103331</t>
  </si>
  <si>
    <t>5384;5385;5386;5387;5388;5389;5390;5391;35553;35884;35885;35886;35887;35888;35889;35890;35891;35892;35893;87145;87146</t>
  </si>
  <si>
    <t>5391;35553;35892;87145</t>
  </si>
  <si>
    <t>&gt;AT5G59890.1 | Symbols: ADF4, ATADF4 | actin depolymerizing factor 4 | chr5:24122545-24123596 FORWARD LENGTH=139;&gt;AT5G59890.2 | Symbols: ADF4, ATADF4 | actin depolymerizing factor 4 | chr5:24123107-24123596 FORWARD LENGTH=132</t>
  </si>
  <si>
    <t>139;132</t>
  </si>
  <si>
    <t>1431;22192</t>
  </si>
  <si>
    <t>1483;1484;22924</t>
  </si>
  <si>
    <t>6344;6345;6346;6347;6348;6349;6350;6351;94375;94376;94377</t>
  </si>
  <si>
    <t>5384;5385;5386;5387;5388;5389;5390;5391;79631;79632</t>
  </si>
  <si>
    <t>5391;79631</t>
  </si>
  <si>
    <t>&gt;AT5G59910.1 | Symbols: HTB4 | Histone superfamily protein | chr5:24127206-24127658 FORWARD LENGTH=150;&gt;AT2G28720.1 | Symbols:  | Histone superfamily protein | chr2:12327043-12327498 FORWARD LENGTH=151;&gt;AT3G46030.1 | Symbols: HTB11 | Histone superfamily protein | chr3:16913614-16914051 REVERSE LENGTH=145;&gt;AT1G07790.1 | Symbols: HTB1 | Histone superfamily protein | chr1:2413049-2413495 FORWARD LENGTH=148;&gt;AT3G45980.1 | Symbols: H2B, HTB9 | Histone superfamily protein | chr3:16897492-16897944 REVERSE LENGTH=150</t>
  </si>
  <si>
    <t>7;6;5;5;5</t>
  </si>
  <si>
    <t>2;1;0;0;0</t>
  </si>
  <si>
    <t>&gt;AT5G59910.1 | Symbols: HTB4 | Histone superfamily protein | chr5:24127206-24127658 FORWARD LENGTH=150;&gt;AT2G28720.1 | Symbols:  | Histone superfamily protein | chr2:12327043-12327498 FORWARD LENGTH=151;&gt;AT3G46030.1 | Symbols: HTB11 | Histone superfamily pr</t>
  </si>
  <si>
    <t>150;151;145;148;150</t>
  </si>
  <si>
    <t>1399;8754;11606;11660;12069;14443;17514</t>
  </si>
  <si>
    <t>1445;1446;1447;9043;11969;12023;12443;14865;18118</t>
  </si>
  <si>
    <t>6195;6196;6197;6198;6199;6200;6201;6202;6203;6204;6205;6206;6207;6208;6209;6210;37301;37302;49737;49738;49739;49740;49741;49742;49743;49744;49986;49987;49988;51683;51684;61096;61097;61098;61099;74409;74410;74411;74412;74413;74414;74415;74416;74417</t>
  </si>
  <si>
    <t>5255;5256;5257;5258;5259;5260;5261;5262;5263;5264;5265;5266;5267;5268;5269;5270;5271;5272;5273;5274;5275;5276;5277;5278;5279;5280;5281;5282;32145;42242;42243;42244;42429;43661;51266;51267;51268;51269;51270;51271;62531;62532;62533;62534;62535;62536;62537</t>
  </si>
  <si>
    <t>5277;32145;42242;42429;43661;51270;62534</t>
  </si>
  <si>
    <t>85;88</t>
  </si>
  <si>
    <t>&gt;AT5G59950.2 | Symbols:  | RNA-binding (RRM/RBD/RNP motifs) family protein | chr5:24140629-24141504 FORWARD LENGTH=178;&gt;AT5G59950.4 | Symbols:  | RNA-binding (RRM/RBD/RNP motifs) family protein | chr5:24140235-24141410 FORWARD LENGTH=211;&gt;AT5G59950.3 | Symbols:  | RNA-binding (RRM/RBD/RNP motifs) family protein | chr5:24140235-24141504 FORWARD LENGTH=242;&gt;AT5G59950.1 | Symbols:  | RNA-binding (RRM/RBD/RNP motifs) family protein | chr5:24140235-24141504 FORWARD LENGTH=244;&gt;AT5G59950.5 | Symbols:  | RNA-binding (RRM/RBD/RNP motifs) family protein | chr5:24140235-24141504 FORWARD LENGTH=245</t>
  </si>
  <si>
    <t>&gt;AT5G59950.2 | Symbols:  | RNA-binding (RRM/RBD/RNP motifs) family protein | chr5:24140629-24141504 FORWARD LENGTH=178;&gt;AT5G59950.4 | Symbols:  | RNA-binding (RRM/RBD/RNP motifs) family protein | chr5:24140235-24141410 FORWARD LENGTH=211;&gt;AT5G59950.3 | Sym</t>
  </si>
  <si>
    <t>178;211;242;244;245</t>
  </si>
  <si>
    <t>40993;40994;40995</t>
  </si>
  <si>
    <t>35161;35162</t>
  </si>
  <si>
    <t>&gt;AT5G59960.1 | Symbols:  | unknown protein; FUNCTIONS IN: molecular_function unknown; INVOLVED IN: biological_process unknown; LOCATED IN: nucleus; EXPRESSED IN: 24 plant structures; EXPRESSED DURING: 15 growth stages; Has 30201 Blast hits to 17322 proteins in 780 species: Archae - 12; Bacteria - 1396; Metazoa - 17338; Fungi - 3422; Plants - 5037; Viruses - 0; Other Eukaryotes - 2996 (source: NCBI BLink). | chr5:24142352-24145140 REVERSE LENGTH=359</t>
  </si>
  <si>
    <t>&gt;AT5G59960.1 | Symbols:  | unknown protein; FUNCTIONS IN: molecular_function unknown; INVOLVED IN: biological_process unknown; LOCATED IN: nucleus; EXPRESSED IN: 24 plant structures; EXPRESSED DURING: 15 growth stages; Has 30201 Blast hits to 17322 protein</t>
  </si>
  <si>
    <t>8716;10235;18092;22002;24670</t>
  </si>
  <si>
    <t>9002;10569;18718;22725;25481</t>
  </si>
  <si>
    <t>37150;43772;43773;76805;76806;76807;76808;93578;93579;93580;105066</t>
  </si>
  <si>
    <t>32043;37556;37557;64337;78915;88652</t>
  </si>
  <si>
    <t>32043;37556;64337;78915;88652</t>
  </si>
  <si>
    <t>&gt;AT5G60160.1 | Symbols:  | Zn-dependent exopeptidases superfamily protein | chr5:24223887-24226783 REVERSE LENGTH=477</t>
  </si>
  <si>
    <t>1193;4347;9029;10559;16381;19559</t>
  </si>
  <si>
    <t>1226;4501;9331;10906;16955;20227</t>
  </si>
  <si>
    <t>5304;5305;5306;5307;5308;18743;18744;18745;18746;38630;38631;38632;38633;38634;45147;69599;69600;69601;69602;83306;83307</t>
  </si>
  <si>
    <t>4528;4529;4530;4531;4532;4533;4534;4535;16340;16341;33196;33197;33198;38743;58472;58473;58474;58475;70050;70051</t>
  </si>
  <si>
    <t>4535;16340;33197;38743;58474;70051</t>
  </si>
  <si>
    <t>&gt;AT5G60300.2 | Symbols:  | Concanavalin A-like lectin protein kinase family protein | chr5:24264862-24267018 FORWARD LENGTH=718;&gt;AT5G60300.1 | Symbols:  | Concanavalin A-like lectin protein kinase family protein | chr5:24264862-24267018 FORWARD LENGTH=718;&gt;AT5G60300.3 | Symbols:  | Concanavalin A-like lectin protein kinase family protein | chr5:24264862-24267973 FORWARD LENGTH=766</t>
  </si>
  <si>
    <t>&gt;AT5G60300.2 | Symbols:  | Concanavalin A-like lectin protein kinase family protein | chr5:24264862-24267018 FORWARD LENGTH=718;&gt;AT5G60300.1 | Symbols:  | Concanavalin A-like lectin protein kinase family protein | chr5:24264862-24267018 FORWARD LENGTH=718;</t>
  </si>
  <si>
    <t>718;718;766</t>
  </si>
  <si>
    <t>75881;75882;75883</t>
  </si>
  <si>
    <t>&gt;AT5G60360.2 | Symbols: AALP, ALP | aleurain-like protease | chr5:24280044-24282152 FORWARD LENGTH=357;&gt;AT5G60360.1 | Symbols: SAG2, AALP, ALP | aleurain-like protease | chr5:24280044-24282152 FORWARD LENGTH=358;&gt;AT5G60360.3 | Symbols: AALP, ALP | aleurain-like protease | chr5:24280044-24282157 FORWARD LENGTH=361</t>
  </si>
  <si>
    <t>&gt;AT5G60360.2 | Symbols: AALP, ALP | aleurain-like protease | chr5:24280044-24282152 FORWARD LENGTH=357;&gt;AT5G60360.1 | Symbols: SAG2, AALP, ALP | aleurain-like protease | chr5:24280044-24282152 FORWARD LENGTH=358;&gt;AT5G60360.3 | Symbols: AALP, ALP | aleurain</t>
  </si>
  <si>
    <t>357;358;361</t>
  </si>
  <si>
    <t>2282;3879;4169;12735;16249</t>
  </si>
  <si>
    <t>2368;4020;4319;13127;16820</t>
  </si>
  <si>
    <t>10093;10094;10095;10096;10097;10098;10099;10100;10101;16735;16736;16737;18042;18043;18044;18045;54299;54300;54301;69048;69049;69050;69051</t>
  </si>
  <si>
    <t>8639;8640;8641;8642;8643;8644;14567;14568;15767;45797;58009</t>
  </si>
  <si>
    <t>8642;14567;15767;45797;58009</t>
  </si>
  <si>
    <t>&gt;AT5G60460.1 | Symbols:  | Preprotein translocase Sec, Sec61-beta subunit protein | chr5:24317590-24317919 REVERSE LENGTH=109</t>
  </si>
  <si>
    <t>7021;12635</t>
  </si>
  <si>
    <t>7251;13024</t>
  </si>
  <si>
    <t>29874;29875;53912;53913;53914;53915</t>
  </si>
  <si>
    <t>25870;45531;45532</t>
  </si>
  <si>
    <t>25870;45531</t>
  </si>
  <si>
    <t>&gt;AT5G60530.1 | Symbols:  | late embryogenesis abundant protein-related / LEA protein-related | chr5:24334197-24335685 REVERSE LENGTH=439</t>
  </si>
  <si>
    <t>&gt;AT5G60540.1 | Symbols: EMB2407, ATPDX2, PDX2 | pyridoxine biosynthesis 2 | chr5:24336874-24338647 REVERSE LENGTH=255</t>
  </si>
  <si>
    <t>1521;16979</t>
  </si>
  <si>
    <t>1580;17573</t>
  </si>
  <si>
    <t>6756;6757;72103</t>
  </si>
  <si>
    <t>5747;5748;60589</t>
  </si>
  <si>
    <t>5747;60589</t>
  </si>
  <si>
    <t>&gt;AT5G60550.1 | Symbols: GRIK2, ATSNAK1 | geminivirus rep interacting kinase 2 | chr5:24340135-24342356 FORWARD LENGTH=407</t>
  </si>
  <si>
    <t>47186;47187;47188</t>
  </si>
  <si>
    <t>40376;40377;40378</t>
  </si>
  <si>
    <t>&gt;AT5G60600.2 | Symbols: GCPE, ISPG, CSB3, CLB4, HDS | 4-hydroxy-3-methylbut-2-enyl diphosphate synthase | chr5:24359447-24363274 FORWARD LENGTH=740;&gt;AT5G60600.1 | Symbols: GCPE, ISPG, CSB3, CLB4, HDS | 4-hydroxy-3-methylbut-2-enyl diphosphate synthase | chr5:24359447-24363274 FORWARD LENGTH=741;&gt;AT5G60600.3 | Symbols: GCPE, ISPG, CSB3, CLB4, HDS | 4-hydroxy-3-methylbut-2-enyl diphosphate synthase | chr5:24359447-24363019 FORWARD LENGTH=717</t>
  </si>
  <si>
    <t>&gt;AT5G60600.2 | Symbols: GCPE, ISPG, CSB3, CLB4, HDS | 4-hydroxy-3-methylbut-2-enyl diphosphate synthase | chr5:24359447-24363274 FORWARD LENGTH=740;&gt;AT5G60600.1 | Symbols: GCPE, ISPG, CSB3, CLB4, HDS | 4-hydroxy-3-methylbut-2-enyl diphosphate synthase | ch</t>
  </si>
  <si>
    <t>740;741;717</t>
  </si>
  <si>
    <t>1804;3133;4990;7578;17999</t>
  </si>
  <si>
    <t>1875;3247;5167;7824;18618</t>
  </si>
  <si>
    <t>7936;7937;13652;13653;13654;13655;21370;21371;32277;32278;32279;32280;76397;76398;76399;76400;76401</t>
  </si>
  <si>
    <t>6736;11777;11778;11779;11780;18422;18423;27823;27824;63998;63999;64000;64001;64002</t>
  </si>
  <si>
    <t>6736;11780;18423;27824;63998</t>
  </si>
  <si>
    <t>&gt;AT5G60620.1 | Symbols: GPAT9 | glycerol-3-phosphate acyltransferase 9 | chr5:24367266-24369647 FORWARD LENGTH=376</t>
  </si>
  <si>
    <t>2942;3210;11688;17338;18264;23230</t>
  </si>
  <si>
    <t>3047;3326;12051;17939;18896;24001</t>
  </si>
  <si>
    <t>12841;13992;13993;13994;13995;13996;13997;13998;13999;50075;50076;73680;77518;98873;98874</t>
  </si>
  <si>
    <t>11085;12084;12085;12086;12087;12088;12089;12090;12091;12092;42492;61902;64911;83357;83358</t>
  </si>
  <si>
    <t>11085;12090;42492;61902;64911;83357</t>
  </si>
  <si>
    <t>&gt;AT5G60640.3 | Symbols: PDIL1-4 | PDI-like 1-4 | chr5:24371141-24373993 REVERSE LENGTH=533;&gt;AT5G60640.1 | Symbols: ATPDIL1-4, PDI2, ATPDI2, PDIL1-4 | PDI-like 1-4 | chr5:24371141-24373993 REVERSE LENGTH=597;&gt;AT5G60640.2 | Symbols: ATPDIL1-4, PDIL1-4 | PDI-like 1-4 | chr5:24371416-24373993 REVERSE LENGTH=536</t>
  </si>
  <si>
    <t>&gt;AT5G60640.3 | Symbols: PDIL1-4 | PDI-like 1-4 | chr5:24371141-24373993 REVERSE LENGTH=533;&gt;AT5G60640.1 | Symbols: ATPDIL1-4, PDI2, ATPDI2, PDIL1-4 | PDI-like 1-4 | chr5:24371141-24373993 REVERSE LENGTH=597;&gt;AT5G60640.2 | Symbols: ATPDIL1-4, PDIL1-4 | PDI-</t>
  </si>
  <si>
    <t>533;597;536</t>
  </si>
  <si>
    <t>396;5473;9390;14896;18031;18169;18659;21140;23765</t>
  </si>
  <si>
    <t>406;5666;9701;15356;18655;18799;19304;21845;24549</t>
  </si>
  <si>
    <t>1792;1793;1794;1795;23323;23324;23325;23326;40122;40123;40124;40125;62986;62987;76552;76553;77132;77133;77134;79515;89799;89800;89801;89802;101244;101245;101246;101247</t>
  </si>
  <si>
    <t>1585;1586;1587;20030;20031;20032;34375;34376;34377;34378;52872;52873;64118;64119;64590;64591;66853;75594;75595;85437</t>
  </si>
  <si>
    <t>1585;20032;34375;52872;64118;64590;66853;75595;85437</t>
  </si>
  <si>
    <t>&gt;AT5G60660.1 | Symbols: PIP2F, PIP2;4 | plasma membrane intrinsic protein 2;4 | chr5:24375673-24376939 REVERSE LENGTH=291</t>
  </si>
  <si>
    <t>587;1015;1174;3147;3896;3897;18384;24478</t>
  </si>
  <si>
    <t>603;1045;1206;3261;4037;4038;4039;19018;25285</t>
  </si>
  <si>
    <t>2598;2599;2600;2601;2602;2603;4517;4518;4519;4520;4521;4522;5229;5230;13697;13698;13699;13700;16812;16813;16814;16815;16816;16817;16818;16819;16820;16821;16822;16823;16824;16825;16826;16827;16828;16829;16830;16831;16832;16833;16834;78127;78128;78129;78130;78131;78132;78133;78134;78135;78136;78137;104219;104220;104221;104222</t>
  </si>
  <si>
    <t>2264;2265;2266;2267;2268;3850;3851;3852;3853;3854;4470;11821;11822;11823;11824;14676;14677;14678;14679;14680;14681;14682;14683;14684;14685;14686;14687;14688;14689;14690;14691;14692;14693;14694;14695;14696;14697;65442;65443;65444;65445;65446;65447;65448;65449;65450;65451;65452;65453;65454;65455;65456;65457;65458;65459;65460;65461;65462;65463;65464;65465;87940;87941;87942;87943</t>
  </si>
  <si>
    <t>2266;3852;4470;11822;14681;14695;65448;87940</t>
  </si>
  <si>
    <t>&gt;AT5G60730.1 | Symbols:  | Anion-transporting ATPase | chr5:24422838-24425352 FORWARD LENGTH=391</t>
  </si>
  <si>
    <t>4981;10988;12934;22686;22808</t>
  </si>
  <si>
    <t>5158;11340;13331;23441;23564</t>
  </si>
  <si>
    <t>21339;21340;46989;46990;46991;46992;55071;55072;55073;96489;96490;96491;96492;96493;96991;96992</t>
  </si>
  <si>
    <t>18402;40217;40218;46360;46361;81294;81295;81296;81297;81748;81749</t>
  </si>
  <si>
    <t>18402;40218;46361;81294;81749</t>
  </si>
  <si>
    <t>&gt;AT5G60790.1 | Symbols: ATGCN1, GCN1 | ABC transporter family protein | chr5:24453760-24455767 REVERSE LENGTH=595</t>
  </si>
  <si>
    <t>4704;12175;12176;13455;13880;19704;24053;25096</t>
  </si>
  <si>
    <t>4874;12550;12551;12552;13862;14292;20372;24846;25924</t>
  </si>
  <si>
    <t>20261;20262;52121;52122;52123;52124;52125;52126;52127;52128;52129;52130;52131;52132;57106;57107;57108;57109;57110;57111;58796;58797;58798;58799;58800;58801;83823;83824;83825;83826;83827;102366;102367;102368;102369;106924;106925</t>
  </si>
  <si>
    <t>17564;44022;44023;44024;44025;44026;47945;47946;47947;47948;49376;49377;49378;70459;70460;70461;70462;70463;86338;86339;86340;90205;90206</t>
  </si>
  <si>
    <t>17564;44022;44025;47948;49378;70459;86338;90205</t>
  </si>
  <si>
    <t>&gt;AT5G60920.1 | Symbols: COB | COBRA-like extracellular glycosyl-phosphatidyl inositol-anchored protein family | chr5:24511466-24513932 REVERSE LENGTH=456</t>
  </si>
  <si>
    <t>10881;11297</t>
  </si>
  <si>
    <t>11232;11654</t>
  </si>
  <si>
    <t>46575;46576;46577;46578;48330;48331</t>
  </si>
  <si>
    <t>39900;39901;41295</t>
  </si>
  <si>
    <t>39901;41295</t>
  </si>
  <si>
    <t>&gt;AT5G60960.1 | Symbols:  | Pentatricopeptide repeat (PPR) superfamily protein | chr5:24528423-24529988 REVERSE LENGTH=521</t>
  </si>
  <si>
    <t>5031;16266;17994;20727</t>
  </si>
  <si>
    <t>5208;16837;18613;21414</t>
  </si>
  <si>
    <t>21533;21534;21535;21536;69103;69104;76370;76371;76372;88031;88032</t>
  </si>
  <si>
    <t>18549;18550;58044;63981;73986</t>
  </si>
  <si>
    <t>18550;58044;63981;73986</t>
  </si>
  <si>
    <t>&gt;AT5G60980.1 | Symbols:  | Nuclear transport factor 2 (NTF2) family protein with RNA binding (RRM-RBD-RNP motifs) domain | chr5:24543988-24546027 FORWARD LENGTH=459;&gt;AT5G60980.2 | Symbols:  | Nuclear transport factor 2 (NTF2) family protein with RNA binding (RRM-RBD-RNP motifs) domain | chr5:24543988-24546027 FORWARD LENGTH=460</t>
  </si>
  <si>
    <t>&gt;AT5G60980.1 | Symbols:  | Nuclear transport factor 2 (NTF2) family protein with RNA binding (RRM-RBD-RNP motifs) domain | chr5:24543988-24546027 FORWARD LENGTH=459;&gt;AT5G60980.2 | Symbols:  | Nuclear transport factor 2 (NTF2) family protein with RNA bindin</t>
  </si>
  <si>
    <t>459;460</t>
  </si>
  <si>
    <t>1676;6754;8641;15899;17351;24379</t>
  </si>
  <si>
    <t>1739;6977;8924;16450;17952;25183</t>
  </si>
  <si>
    <t>7406;28720;28721;28722;28723;28724;36840;36841;36842;67416;67417;67418;67419;73722;73723;73724;73725;103802;103803;103804;103805;103806;103807;103808;103809</t>
  </si>
  <si>
    <t>6304;24896;24897;24898;31787;31788;56474;61945;61946;87541;87542;87543;87544;87545;87546;87547</t>
  </si>
  <si>
    <t>6304;24897;31788;56474;61945;87545</t>
  </si>
  <si>
    <t>&gt;AT5G60990.1 | Symbols:  | DEA(D/H)-box RNA helicase family protein | chr5:24546601-24549148 REVERSE LENGTH=456</t>
  </si>
  <si>
    <t>943;19005</t>
  </si>
  <si>
    <t>971;19656</t>
  </si>
  <si>
    <t>4231;4232;81012</t>
  </si>
  <si>
    <t>3608;68129</t>
  </si>
  <si>
    <t>&gt;AT5G61020.2 | Symbols: ECT3 | evolutionarily conserved C-terminal region 3 | chr5:24557485-24559780 REVERSE LENGTH=493;&gt;AT5G61020.1 | Symbols: ECT3 | evolutionarily conserved C-terminal region 3 | chr5:24557485-24559780 REVERSE LENGTH=495</t>
  </si>
  <si>
    <t>493;495</t>
  </si>
  <si>
    <t>5151;8918;13977;20906</t>
  </si>
  <si>
    <t>5340;9211;14390;21602</t>
  </si>
  <si>
    <t>22050;37929;37930;37931;37932;37933;37934;37935;37936;59185;88806;88807</t>
  </si>
  <si>
    <t>18985;32589;32590;32591;32592;32593;32594;32595;49632;74721;74722</t>
  </si>
  <si>
    <t>18985;32589;49632;74722</t>
  </si>
  <si>
    <t>&gt;AT5G61060.1 | Symbols: HDA05, HDA5, ATHDA5 | histone deacetylase 5 | chr5:24567137-24570917 REVERSE LENGTH=660;&gt;AT5G61060.2 | Symbols: HDA05 | histone deacetylase 5 | chr5:24567137-24570917 REVERSE LENGTH=664</t>
  </si>
  <si>
    <t>660;664</t>
  </si>
  <si>
    <t>27148;27149</t>
  </si>
  <si>
    <t>&gt;AT5G61140.1 | Symbols:  | U5 small nuclear ribonucleoprotein helicase | chr5:24589999-24603311 FORWARD LENGTH=2146;&gt;AT5G61140.2 | Symbols:  | U5 small nuclear ribonucleoprotein helicase | chr5:24589999-24603311 FORWARD LENGTH=2157</t>
  </si>
  <si>
    <t>2146;2157</t>
  </si>
  <si>
    <t>11120;14182;21148</t>
  </si>
  <si>
    <t>11477;14598;21853</t>
  </si>
  <si>
    <t>47578;60002;60003;60004;60005;89824</t>
  </si>
  <si>
    <t>40701;50316;50317;75609</t>
  </si>
  <si>
    <t>40701;50316;75609</t>
  </si>
  <si>
    <t>&gt;AT5G61170.1 | Symbols:  | Ribosomal protein S19e family protein | chr5:24611158-24612202 FORWARD LENGTH=143</t>
  </si>
  <si>
    <t>3145;3830;4816;8905;9600;12991</t>
  </si>
  <si>
    <t>False;True;False;True;True;False</t>
  </si>
  <si>
    <t>3259;3968;4988;9197;9198;9913;13388</t>
  </si>
  <si>
    <t>13692;13693;16537;16538;16539;16540;16541;16542;16543;20699;20700;20701;20702;37872;37873;37874;37875;37876;37877;37878;37879;37880;41032;41033;41034;41035;41036;41037;41038;41039;41040;41041;41042;41043;55322;55323;55324;55325;55326</t>
  </si>
  <si>
    <t>11819;14403;14404;14405;14406;14407;17897;17898;17899;17900;17901;17902;17903;17904;17905;17906;17907;17908;32550;32551;32552;32553;32554;32555;32556;35186;35187;35188;35189;35190;35191;35192;35193;35194;35195;35196;35197;35198;46540;46541;46542</t>
  </si>
  <si>
    <t>11819;14403;17899;32553;35190;46542</t>
  </si>
  <si>
    <t>&gt;AT5G61210.1 | Symbols: SNAP33, ATSNAP33, SNP33, ATSNAP33B | soluble N-ethylmaleimide-sensitive factor adaptor protein 33 | chr5:24624027-24625366 FORWARD LENGTH=300</t>
  </si>
  <si>
    <t>71352;71353;71354</t>
  </si>
  <si>
    <t>59982;59983;59984</t>
  </si>
  <si>
    <t>&gt;AT5G61220.1 | Symbols:  | LYR family of Fe/S cluster biogenesis protein | chr5:24626057-24626320 REVERSE LENGTH=87</t>
  </si>
  <si>
    <t>99771;99772</t>
  </si>
  <si>
    <t>84120;84121</t>
  </si>
  <si>
    <t>&gt;AT5G61240.1 | Symbols:  | Leucine-rich repeat (LRR) family protein | chr5:24629485-24631958 FORWARD LENGTH=326;&gt;AT5G61240.2 | Symbols:  | Leucine-rich repeat (LRR) family protein | chr5:24629485-24631958 FORWARD LENGTH=339</t>
  </si>
  <si>
    <t>326;339</t>
  </si>
  <si>
    <t>4799;5960;10427;24724</t>
  </si>
  <si>
    <t>4970;6165;10773;25537</t>
  </si>
  <si>
    <t>20599;20600;20601;20602;25580;25581;44591;44592;44593;44594;105270;105271</t>
  </si>
  <si>
    <t>17820;22236;38202;38203;38204;88815;88816</t>
  </si>
  <si>
    <t>17820;22236;38203;88815</t>
  </si>
  <si>
    <t>&gt;AT5G61310.4 | Symbols:  | Cytochrome c oxidase subunit Vc family protein | chr5:24653543-24653737 REVERSE LENGTH=64;&gt;AT5G61310.3 | Symbols:  | Cytochrome c oxidase subunit Vc family protein | chr5:24653543-24653737 REVERSE LENGTH=64;&gt;AT5G61310.2 | Symbols:  | Cytochrome c oxidase subunit Vc family protein | chr5:24653543-24653737 REVERSE LENGTH=64;&gt;AT5G61310.1 | Symbols:  | Cytochrome c oxidase subunit Vc family protein | chr5:24653543-24653737 REVERSE LENGTH=64</t>
  </si>
  <si>
    <t>&gt;AT5G61310.4 | Symbols:  | Cytochrome c oxidase subunit Vc family protein | chr5:24653543-24653737 REVERSE LENGTH=64;&gt;AT5G61310.3 | Symbols:  | Cytochrome c oxidase subunit Vc family protein | chr5:24653543-24653737 REVERSE LENGTH=64;&gt;AT5G61310.2 | Symbols</t>
  </si>
  <si>
    <t>64;64;64;64</t>
  </si>
  <si>
    <t>14961;22153</t>
  </si>
  <si>
    <t>15437;15438;22885</t>
  </si>
  <si>
    <t>63312;63313;63314;63315;63316;63317;63318;63319;63320;94246;94247;94248</t>
  </si>
  <si>
    <t>53137;53138;53139;53140;79533;79534</t>
  </si>
  <si>
    <t>53138;79534</t>
  </si>
  <si>
    <t>&gt;AT5G61410.2 | Symbols: RPE | D-ribulose-5-phosphate-3-epimerase | chr5:24684085-24685836 REVERSE LENGTH=281;&gt;AT5G61410.1 | Symbols: RPE, EMB2728 | D-ribulose-5-phosphate-3-epimerase | chr5:24684085-24685836 REVERSE LENGTH=281</t>
  </si>
  <si>
    <t>281;281</t>
  </si>
  <si>
    <t>8521;18141</t>
  </si>
  <si>
    <t>8800;18770</t>
  </si>
  <si>
    <t>36234;36235;36236;36237;77004;77005;77006</t>
  </si>
  <si>
    <t>31221;31222;31223;31224;31225;31226;64500</t>
  </si>
  <si>
    <t>31222;64500</t>
  </si>
  <si>
    <t>&gt;AT5G61450.1 | Symbols:  | P-loop containing nucleoside triphosphate hydrolases superfamily protein | chr5:24710240-24712882 REVERSE LENGTH=447</t>
  </si>
  <si>
    <t>13182;20125</t>
  </si>
  <si>
    <t>13581;20800</t>
  </si>
  <si>
    <t>56050;56051;56052;85557;85558;85559</t>
  </si>
  <si>
    <t>47096;47097;71909;71910</t>
  </si>
  <si>
    <t>47096;71909</t>
  </si>
  <si>
    <t>&gt;AT5G61500.1 | Symbols: ATATG3, ATG3 | autophagy 3 (APG3) | chr5:24734216-24736711 REVERSE LENGTH=313</t>
  </si>
  <si>
    <t>63801;63802;63803;63804</t>
  </si>
  <si>
    <t>&gt;AT5G61510.1 | Symbols:  | GroES-like zinc-binding alcohol dehydrogenase family protein | chr5:24737084-24738975 REVERSE LENGTH=406</t>
  </si>
  <si>
    <t>2694;8596;16518;23810;23944;24045</t>
  </si>
  <si>
    <t>2789;8877;17096;24595;24735;24838</t>
  </si>
  <si>
    <t>11804;11805;11806;11807;11808;11809;11810;36655;36656;36657;36658;70129;70130;70131;101408;101409;101410;101411;101412;101413;101414;101415;101968;101969;102349;102350</t>
  </si>
  <si>
    <t>10196;10197;10198;31617;31618;31619;58894;58895;85569;85570;85571;85572;85573;85574;85575;86023;86327</t>
  </si>
  <si>
    <t>10198;31617;58895;85572;86023;86327</t>
  </si>
  <si>
    <t>&gt;AT5G61530.2 | Symbols:  | small G protein family protein / RhoGAP family protein | chr5:24742630-24744586 FORWARD LENGTH=367;&gt;AT5G61530.3 | Symbols:  | small G protein family protein / RhoGAP family protein | chr5:24742405-24744586 FORWARD LENGTH=376;&gt;AT5G61530.1 | Symbols:  | small G protein family protein / RhoGAP family protein | chr5:24742630-24744586 FORWARD LENGTH=376</t>
  </si>
  <si>
    <t>&gt;AT5G61530.2 | Symbols:  | small G protein family protein / RhoGAP family protein | chr5:24742630-24744586 FORWARD LENGTH=367;&gt;AT5G61530.3 | Symbols:  | small G protein family protein / RhoGAP family protein | chr5:24742405-24744586 FORWARD LENGTH=376;&gt;AT5</t>
  </si>
  <si>
    <t>367;376;376</t>
  </si>
  <si>
    <t>12931;20600</t>
  </si>
  <si>
    <t>13328;21286</t>
  </si>
  <si>
    <t>55059;55060;55061;87496</t>
  </si>
  <si>
    <t>46354;73537</t>
  </si>
  <si>
    <t>&gt;AT5G61580.1 | Symbols: PFK4 | phosphofructokinase 4 | chr5:24761150-24763827 FORWARD LENGTH=530;&gt;AT5G61580.2 | Symbols: PFK4 | phosphofructokinase 4 | chr5:24761150-24763827 FORWARD LENGTH=529</t>
  </si>
  <si>
    <t>530;529</t>
  </si>
  <si>
    <t>6422;8756;18388;24563</t>
  </si>
  <si>
    <t>6637;9045;19022;25372</t>
  </si>
  <si>
    <t>27423;37312;37313;37314;37315;37316;78161;78162;78163;78164;78165;104597;104598;104599;104600;104601</t>
  </si>
  <si>
    <t>23788;32152;32153;32154;65495;65496;65497;65498;65499;65500;88258;88259;88260;88261</t>
  </si>
  <si>
    <t>23788;32154;65495;88261</t>
  </si>
  <si>
    <t>&gt;AT5G61760.1 | Symbols: ATIPK2BETA, IPK2B, IPK2BETA | inositol polyphosphate kinase 2 beta | chr5:24813916-24814818 REVERSE LENGTH=300</t>
  </si>
  <si>
    <t>9679;21486</t>
  </si>
  <si>
    <t>9993;22199</t>
  </si>
  <si>
    <t>41349;41350;91230;91231;91232;91233;91234</t>
  </si>
  <si>
    <t>35484;76880;76881</t>
  </si>
  <si>
    <t>35484;76880</t>
  </si>
  <si>
    <t>&gt;AT5G61780.1 | Symbols: Tudor2, AtTudor2, TSN2 | TUDOR-SN protein 2 | chr5:24822012-24826641 FORWARD LENGTH=985</t>
  </si>
  <si>
    <t>887;1014;1894;2184;2478;2538;2759;3108;3172;3604;4340;6526;7026;7211;7282;7457;7724;10401;10459;10776;11014;11489;16633;16677;16703;17724;19194;20474;20646;20875;21723;22924;23112;23118;23443;23879;24998</t>
  </si>
  <si>
    <t>912;1044;1967;2268;2569;2631;2858;3219;3287;3738;4494;6747;7256;7448;7519;7698;7970;10745;10805;11127;11366;11851;17214;17258;17284;18331;19852;21155;21332;21571;22442;23682;23683;23881;23887;24217;24666;25823</t>
  </si>
  <si>
    <t>3985;3986;3987;4515;4516;8352;8353;8354;8355;9643;9644;9645;10783;10784;10785;10786;10787;10788;10789;10790;11089;11090;11091;11092;12071;12072;12073;12074;13554;13555;13556;13557;13801;13802;13803;15588;15589;18717;18718;18719;18720;18721;27848;27849;29884;29885;29886;29887;30653;30654;30655;30656;30657;30658;30659;30660;30927;30928;30929;30930;31672;31673;31674;31675;32977;32978;32979;32980;44465;44466;44467;44468;44469;44712;44713;44714;44715;46169;46170;47091;47092;47093;49219;49220;49221;49222;49223;49224;49225;49226;70683;70684;70685;70837;70838;70931;70932;70933;70934;75281;75282;81792;81793;81794;81795;81796;81797;81798;81799;81800;81801;86925;86926;86927;86928;87712;87713;87714;88692;88693;88694;88695;92268;92269;92270;92271;92272;97487;97488;97489;97490;97491;97492;97493;98323;98324;98325;98343;98344;98345;98346;98347;98348;99718;99719;99720;99721;99722;99723;99724;99725;101720;101721;101722;101723;101724;106503;106504;106505</t>
  </si>
  <si>
    <t>3400;3401;3848;3849;7116;7117;7118;8222;8223;9192;9193;9194;9195;9196;9197;9547;9548;9549;9550;9551;10427;10428;10429;10430;11689;11917;11918;11919;11920;11921;13582;13583;16313;16314;16315;16316;24121;24122;25879;25880;25881;26528;26529;26530;26531;26532;26533;26534;26535;26536;26537;26538;26757;26758;26759;26760;26761;26762;26763;26764;26765;27344;27345;27346;28465;38110;38111;38112;38113;38114;38318;38319;38320;39607;40295;41914;41915;41916;41917;41918;41919;59414;59415;59522;59583;59584;63199;63200;68778;68779;68780;68781;68782;68783;68784;68785;68786;68787;73068;73069;73070;73730;74609;74610;74611;77776;77777;77778;77779;82154;82155;82156;82157;82158;82159;82160;82841;82853;82854;84070;84071;84072;84073;84074;84075;84076;85824;85825;85826;85827;85828;85829;85830;89850</t>
  </si>
  <si>
    <t>3401;3849;7117;8222;9192;9550;10427;11689;11918;13583;16316;24121;25881;26535;26758;27346;28465;38110;38320;39607;40295;41917;59415;59522;59583;63199;68782;73069;73730;74610;77777;82156;82841;82853;84075;85824;89850</t>
  </si>
  <si>
    <t>773;919</t>
  </si>
  <si>
    <t>190;480</t>
  </si>
  <si>
    <t>&gt;AT5G61790.1 | Symbols: CNX1, ATCNX1 | calnexin 1 | chr5:24827394-24829642 REVERSE LENGTH=530</t>
  </si>
  <si>
    <t>408;1466;2325;4523;4837;6594;6631;10289;11248;14036;16197;17104;18243;18458;18475;20604;20605;21584;24164;24697</t>
  </si>
  <si>
    <t>418;1519;2412;4685;5009;6815;6852;10624;11605;14450;16767;17698;18874;19093;19111;21290;21291;22298;24960;25510</t>
  </si>
  <si>
    <t>1834;1835;1836;1837;6481;6482;6483;6484;6485;6486;6487;6488;10251;19451;19452;19453;19454;19455;19456;19457;20775;20776;20777;20778;20779;28090;28091;28092;28093;28094;28095;28096;28097;28098;28099;28100;28101;28236;28237;28238;28239;43977;48093;48094;48095;48096;48097;48098;48099;48100;59401;59402;59403;59404;59405;59406;59407;59408;68866;68867;68868;68869;72622;72623;72624;72625;72626;72627;72628;72629;72630;72631;72632;72633;72634;72635;72636;77418;77419;77420;77421;77422;77423;78426;78427;78428;78429;78430;78431;78432;78433;78434;78435;78436;78437;78661;78662;78663;78664;78665;78666;87508;87509;87510;87511;87512;87513;87514;87515;87516;87517;87518;91656;91657;91658;91659;102932;102933;102934;102935;105161;105162;105163;105164</t>
  </si>
  <si>
    <t>1615;5508;5509;5510;5511;5512;5513;5514;5515;8756;16926;16927;16928;16929;16930;16931;16932;17971;17972;17973;17974;24363;24364;24365;24366;24367;24368;24369;24469;24470;24471;24472;24473;24474;37697;41147;41148;41149;41150;41151;49810;49811;49812;49813;49814;49815;49816;57865;57866;57867;61009;61010;61011;61012;61013;61014;61015;61016;64831;64832;65704;65705;65706;65707;65708;65709;65710;65711;65712;66006;66007;66008;66009;66010;73542;73543;73544;73545;73546;73547;73548;73549;77303;77304;77305;77306;77307;77308;86830;86831;86832;86833;86834;88726;88727;88728;88729;88730;88731;88732;88733;88734</t>
  </si>
  <si>
    <t>1615;5515;8756;16929;17974;24365;24470;37697;41147;49811;57866;61016;64832;65712;66009;73542;73546;77306;86832;88732</t>
  </si>
  <si>
    <t>&gt;AT5G61810.2 | Symbols:  | Mitochondrial substrate carrier family protein | chr5:24831843-24833002 REVERSE LENGTH=335;&gt;AT5G61810.1 | Symbols:  | Mitochondrial substrate carrier family protein | chr5:24831843-24833735 REVERSE LENGTH=478</t>
  </si>
  <si>
    <t>335;478</t>
  </si>
  <si>
    <t>3073;13890</t>
  </si>
  <si>
    <t>3183;14302</t>
  </si>
  <si>
    <t>13405;13406;58845;58846;58847</t>
  </si>
  <si>
    <t>11578;49405</t>
  </si>
  <si>
    <t>&gt;AT5G61820.1 | Symbols:  | FUNCTIONS IN: molecular_function unknown; INVOLVED IN: biological_process unknown; LOCATED IN: vacuole; EXPRESSED IN: 24 plant structures; EXPRESSED DURING: 15 growth stages; CONTAINS InterPro DOMAIN/s: Stress up-regulated Nod 19 (InterPro:IPR011692); Has 30201 Blast hits to 17322 proteins in 780 species: Archae - 12; Bacteria - 1396; Metazoa - 17338; Fungi - 3422; Plants - 5037; Viruses - 0; Other Eukaryotes - 2996 (source: NCBI BLink). | chr5:24834505-24836223 REVERSE LENGTH=475</t>
  </si>
  <si>
    <t>&gt;AT5G61820.1 | Symbols:  | FUNCTIONS IN: molecular_function unknown; INVOLVED IN: biological_process unknown; LOCATED IN: vacuole; EXPRESSED IN: 24 plant structures; EXPRESSED DURING: 15 growth stages; CONTAINS InterPro DOMAIN/s: Stress up-regulated Nod 19</t>
  </si>
  <si>
    <t>5558;8830;14451;24190</t>
  </si>
  <si>
    <t>5751;9119;14873;24987</t>
  </si>
  <si>
    <t>23641;23642;23643;37582;37583;37584;61127;61128;61129;61130;61131;61132;103043;103044;103045</t>
  </si>
  <si>
    <t>20283;32352;51287;51288;51289;51290;86914</t>
  </si>
  <si>
    <t>20283;32352;51287;86914</t>
  </si>
  <si>
    <t>&gt;AT5G61840.1 | Symbols: GUT1 | Exostosin family protein | chr5:24839365-24841703 REVERSE LENGTH=415;&gt;AT1G27440.1 | Symbols: GUT2, IRX10, ATGUT1 | Exostosin family protein | chr1:9529265-9531213 REVERSE LENGTH=412</t>
  </si>
  <si>
    <t>415;412</t>
  </si>
  <si>
    <t>3817;6403;7633;7789</t>
  </si>
  <si>
    <t>3955;6618;7879;8038</t>
  </si>
  <si>
    <t>16487;16488;16489;16490;16491;16492;16493;27356;27357;27358;32615;33282</t>
  </si>
  <si>
    <t>14350;14351;14352;14353;14354;23737;28169;28732</t>
  </si>
  <si>
    <t>14350;23737;28169;28732</t>
  </si>
  <si>
    <t>&gt;AT5G61900.3 | Symbols: BON1, CPN1, BON | Calcium-dependent phospholipid-binding Copine family protein | chr5:24855908-24859150 REVERSE LENGTH=578;&gt;AT5G61900.1 | Symbols: BON1, CPN1, BON | Calcium-dependent phospholipid-binding Copine family protein | chr5:24855908-24859150 REVERSE LENGTH=578;&gt;AT5G61910.4 | Symbols:  | DCD (Development and Cell Death) domain protein | chr5:24855908-24863729 REVERSE LENGTH=1346</t>
  </si>
  <si>
    <t>&gt;AT5G61900.3 | Symbols: BON1, CPN1, BON | Calcium-dependent phospholipid-binding Copine family protein | chr5:24855908-24859150 REVERSE LENGTH=578;&gt;AT5G61900.1 | Symbols: BON1, CPN1, BON | Calcium-dependent phospholipid-binding Copine family protein | chr5</t>
  </si>
  <si>
    <t>578;578;1346</t>
  </si>
  <si>
    <t>4765;5085;6557;10977;12198;12767;18327</t>
  </si>
  <si>
    <t>4936;5267;6778;11329;12574;13159;18961</t>
  </si>
  <si>
    <t>20490;21764;27942;46946;46947;46948;46949;52200;52201;52202;52203;52204;52205;54415;77792;77793;77794</t>
  </si>
  <si>
    <t>17747;18746;24209;40187;40188;40189;44080;44081;45874;65162;65163;65164</t>
  </si>
  <si>
    <t>17747;18746;24209;40187;44081;45874;65164</t>
  </si>
  <si>
    <t>&gt;AT5G61970.1 | Symbols:  | signal recognition particle-related / SRP-related | chr5:24888920-24893079 FORWARD LENGTH=605</t>
  </si>
  <si>
    <t>910;2216;4995;5337;8373;9523;11621;14618;15216;16080;17191;17363;18826;19211;21936;23588;24471</t>
  </si>
  <si>
    <t>935;2300;5172;5528;8647;9836;11984;15043;15733;16642;17786;17965;19475;19870;22656;24363;25278</t>
  </si>
  <si>
    <t>4085;4086;4087;4088;9783;9784;9785;9786;21384;21385;21386;21387;22790;22791;35569;35570;40691;40692;40693;40694;49807;61873;61874;61875;61876;61877;61878;61879;64501;64502;64503;64504;68374;73007;73008;73009;73010;73766;80285;80286;80287;81861;93245;93246;93247;100389;100390;100391;100392;100393;100394;100395;104194;104195</t>
  </si>
  <si>
    <t>3475;3476;8366;18435;18436;18437;19609;19610;30626;30627;34881;34882;42292;51974;51975;51976;51977;54063;54064;57425;61313;61984;67517;68832;78595;84719;84720;84721;84722;84723;87915;87916</t>
  </si>
  <si>
    <t>3476;8366;18437;19610;30626;34882;42292;51974;54064;57425;61313;61984;67517;68832;78595;84723;87916</t>
  </si>
  <si>
    <t>&gt;AT5G62050.1 | Symbols: OXA1, ATOXA1, OXA1AT | homolog of yeast oxidase assembly 1 (OXA1) | chr5:24924062-24926758 REVERSE LENGTH=429</t>
  </si>
  <si>
    <t>24864;24865;24866;24867</t>
  </si>
  <si>
    <t>21592;21593;21594;21595</t>
  </si>
  <si>
    <t>&gt;AT5G62180.1 | Symbols: AtCXE20, CXE20 | carboxyesterase 20 | chr5:24978866-24979849 REVERSE LENGTH=327</t>
  </si>
  <si>
    <t>13580;14654</t>
  </si>
  <si>
    <t>13988;15080</t>
  </si>
  <si>
    <t>57600;57601;62017;62018;62019</t>
  </si>
  <si>
    <t>48403;52098;52099</t>
  </si>
  <si>
    <t>48403;52098</t>
  </si>
  <si>
    <t>&gt;AT5G62190.1 | Symbols: PRH75 | DEAD box RNA helicase (PRH75) | chr5:24980542-24983879 REVERSE LENGTH=671</t>
  </si>
  <si>
    <t>1186;5740;5912;6019;17251;22597;23316</t>
  </si>
  <si>
    <t>1219;5940;6117;6227;17850;23349;24089</t>
  </si>
  <si>
    <t>5281;5282;5283;5284;5285;5286;5287;5288;24471;24472;24473;24474;25371;25372;25373;25374;25375;25871;25872;73250;96116;96117;99190;99191</t>
  </si>
  <si>
    <t>4514;4515;4516;21016;21017;21018;22017;22018;22019;22514;61538;81001;83603;83604</t>
  </si>
  <si>
    <t>4514;21016;22019;22514;61538;81001;83603</t>
  </si>
  <si>
    <t>&gt;AT5G62200.1 | Symbols:  | Embryo-specific protein 3, (ATS3) | chr5:24984463-24985674 REVERSE LENGTH=190</t>
  </si>
  <si>
    <t>3492;18561</t>
  </si>
  <si>
    <t>3622;19201</t>
  </si>
  <si>
    <t>15145;15146;15147;15148;15149;15150;15151;78994;78995;78996;78997</t>
  </si>
  <si>
    <t>13179;13180;13181;13182;13183;13184;13185;13186;13187;13188;13189;66272;66273;66274;66275;66276;66277</t>
  </si>
  <si>
    <t>13186;66276</t>
  </si>
  <si>
    <t>&gt;AT5G62270.1 | Symbols:  | BEST Arabidopsis thaliana protein match is: mucin-related (TAIR:AT2G02880.1); Has 35333 Blast hits to 34131 proteins in 2444 species: Archae - 798; Bacteria - 22429; Metazoa - 974; Fungi - 991; Plants - 531; Viruses - 0; Other Eukaryotes - 9610 (source: NCBI BLink). | chr5:25012227-25014007 FORWARD LENGTH=383;&gt;AT5G62270.2 | Symbols:  | FUNCTIONS IN: molecular_function unknown; INVOLVED IN: biological_process unknown; LOCATED IN: cellular_component unknown; BEST Arabidopsis thaliana protein match is: mucin-related (TAIR:AT2G02880.1). | chr5:25012227-25014486 FORWARD LENGTH=420</t>
  </si>
  <si>
    <t>&gt;AT5G62270.1 | Symbols:  | BEST Arabidopsis thaliana protein match is: mucin-related (TAIR:AT2G02880.1); Has 35333 Blast hits to 34131 proteins in 2444 species: Archae - 798; Bacteria - 22429; Metazoa - 974; Fungi - 991; Plants - 531; Viruses - 0; Other Eu</t>
  </si>
  <si>
    <t>383;420</t>
  </si>
  <si>
    <t>27701;27702;27703;27704;27705</t>
  </si>
  <si>
    <t>23995;23996</t>
  </si>
  <si>
    <t>&gt;AT5G62350.1 | Symbols:  | Plant invertase/pectin methylesterase inhibitor superfamily protein | chr5:25037504-25038112 FORWARD LENGTH=202</t>
  </si>
  <si>
    <t>44184;44185;44186</t>
  </si>
  <si>
    <t>&gt;AT5G62390.1 | Symbols: ATBAG7, BAG7 | BCL-2-associated athanogene 7 | chr5:25052377-25054170 REVERSE LENGTH=446</t>
  </si>
  <si>
    <t>1752;4593;5110;5145;11279;11323;12246;12308;12413;17797;17896;19168;19991;20353;24043</t>
  </si>
  <si>
    <t>1821;4759;4760;5296;5297;5334;11636;11680;12623;12688;12796;18405;18511;19823;19824;20663;21032;21033;24836</t>
  </si>
  <si>
    <t>7716;7717;7718;7719;7720;7721;7722;7723;19833;19834;19835;19836;19837;19838;21866;21867;21868;21869;21870;21871;21872;22032;22033;48227;48228;48229;48460;48461;52370;52371;52372;52373;52374;52611;52612;52613;52614;52615;52616;52617;52618;52992;52993;52994;75558;75559;75560;75561;75562;75563;75984;75985;75986;75987;81682;81683;81684;81685;81686;81687;81688;81689;81690;81691;81692;81693;81694;81695;85020;85021;85022;85023;85024;86418;86419;86420;86421;86422;86423;86424;86425;86426;86427;102335;102336;102337;102338;102339;102340;102341;102342;102343;102344;102345</t>
  </si>
  <si>
    <t>6542;6543;6544;6545;17231;17232;17233;17234;17235;18822;18823;18824;18825;18826;18827;18828;18829;18830;18973;41229;41382;44199;44200;44201;44202;44203;44204;44205;44389;44390;44391;44392;44393;44394;44395;44714;63375;63376;63377;63378;63379;63679;63680;68698;68699;68700;68701;68702;68703;68704;68705;71466;71467;71468;71469;71470;71471;72601;72602;72603;72604;72605;72606;72607;72608;72609;72610;72611;72612;86312;86313;86314;86315;86316;86317;86318;86319;86320;86321;86322</t>
  </si>
  <si>
    <t>6542;17233;18825;18973;41229;41382;44204;44394;44714;63379;63680;68702;71471;72609;86317</t>
  </si>
  <si>
    <t>920;921;922;923</t>
  </si>
  <si>
    <t>301;392;421;440</t>
  </si>
  <si>
    <t>&gt;AT5G62480.2 | Symbols: ATGSTU9, GST14, GST14B, GSTU9 | glutathione S-transferase tau 9 | chr5:25088775-25089566 REVERSE LENGTH=214;&gt;AT5G62480.1 | Symbols: ATGSTU9, GST14, GST14B, GSTU9 | glutathione S-transferase tau 9 | chr5:25088775-25089566 REVERSE LENGTH=240</t>
  </si>
  <si>
    <t>&gt;AT5G62480.2 | Symbols: ATGSTU9, GST14, GST14B, GSTU9 | glutathione S-transferase tau 9 | chr5:25088775-25089566 REVERSE LENGTH=214;&gt;AT5G62480.1 | Symbols: ATGSTU9, GST14, GST14B, GSTU9 | glutathione S-transferase tau 9 | chr5:25088775-25089566 REVERSE LEN</t>
  </si>
  <si>
    <t>214;240</t>
  </si>
  <si>
    <t>779;3278;9940;18743</t>
  </si>
  <si>
    <t>802;3398;10263;19390</t>
  </si>
  <si>
    <t>3523;3524;3525;3526;14261;14262;14263;14264;42544;42545;42546;42547;42548;42549;42550;42551;79899;79900;79901;79902</t>
  </si>
  <si>
    <t>3053;3054;12351;12352;12353;12354;36526;36527;67240;67241</t>
  </si>
  <si>
    <t>3054;12353;36526;67241</t>
  </si>
  <si>
    <t>&gt;AT5G62530.1 | Symbols: ALDH12A1, ATP5CDH, P5CDH | aldehyde dehydrogenase 12A1 | chr5:25099768-25103159 REVERSE LENGTH=556</t>
  </si>
  <si>
    <t>3501;4642;5673;6372;7068;10187;11362;12321;13176;15238;15650;18337;19997;21250;21509;21574;21610;23403;24092;24679</t>
  </si>
  <si>
    <t>3631;4812;5872;6587;7300;10518;11720;12701;13575;15757;16193;18971;20669;21955;22222;22288;22324;24177;24885;25490</t>
  </si>
  <si>
    <t>15180;15181;15182;15183;20046;24202;24203;27256;27257;27258;27259;30048;30049;30050;43570;43571;43572;43573;48641;48642;52664;52665;52666;52667;52668;52669;52670;52671;56028;56029;56030;56031;64597;64598;64599;64600;66313;66314;66315;66316;77842;77843;77844;77845;85043;85044;85045;85046;90218;90219;90220;90221;90222;90223;91327;91328;91625;91626;91627;91628;91772;91773;99564;99565;99566;99567;99568;102519;102520;102521;102522;102523;102524;105093</t>
  </si>
  <si>
    <t>13229;13230;13231;13232;13233;13234;13235;17398;20790;23655;23656;23657;23658;23659;23660;26010;26011;37376;37377;41507;44423;44424;47077;47078;47079;47080;47081;54134;54135;54136;55567;55568;55569;55570;55571;55572;65206;65207;65208;65209;71486;71487;71488;71489;71490;71491;75939;75940;75941;75942;75943;76965;77286;77287;77288;77402;83947;83948;83949;83950;86461;86462;88671</t>
  </si>
  <si>
    <t>13233;17398;20790;23657;26011;37376;41507;44423;47080;54135;55569;65208;71489;75942;76965;77286;77402;83949;86461;88671</t>
  </si>
  <si>
    <t>&gt;AT5G62560.1 | Symbols:  | RING/U-box superfamily protein with ARM repeat domain | chr5:25110073-25111752 FORWARD LENGTH=559;&gt;AT3G47820.1 | Symbols: PUB39 | PLANT U-BOX 39 | chr3:17644434-17645963 FORWARD LENGTH=509</t>
  </si>
  <si>
    <t>559;509</t>
  </si>
  <si>
    <t>636;18488</t>
  </si>
  <si>
    <t>654;19124</t>
  </si>
  <si>
    <t>2798;2799;2800;78714;78715</t>
  </si>
  <si>
    <t>2416;66069</t>
  </si>
  <si>
    <t>&gt;AT5G62600.1 | Symbols:  | ARM repeat superfamily protein | chr5:25123337-25132473 REVERSE LENGTH=958</t>
  </si>
  <si>
    <t>5035;10175;12291;21406;23318;23330;24582;25020</t>
  </si>
  <si>
    <t>5212;10506;12671;22117;24092;24104;25391;25846</t>
  </si>
  <si>
    <t>21548;21549;43522;43523;43524;43525;52552;52553;52554;90892;90893;90894;90895;99198;99199;99245;99246;99247;104691;104692;106587;106588;106589;106590</t>
  </si>
  <si>
    <t>18560;18561;37334;37335;37336;44349;76565;83609;83610;83634;83635;83636;88326;89920</t>
  </si>
  <si>
    <t>18560;37335;44349;76565;83609;83634;88326;89920</t>
  </si>
  <si>
    <t>&gt;AT5G62630.1 | Symbols: HIPL2 | hipl2 protein precursor | chr5:25143719-25146390 REVERSE LENGTH=696</t>
  </si>
  <si>
    <t>2992;6073;8801;9879;12294;16010</t>
  </si>
  <si>
    <t>3097;6281;9090;10199;12674;16570</t>
  </si>
  <si>
    <t>13041;13042;13043;13044;26067;26068;37465;42274;42275;52558;52559;52560;52561;67975;67976;67977;67978</t>
  </si>
  <si>
    <t>11251;11252;22652;32256;36324;44352;44353;56988</t>
  </si>
  <si>
    <t>11251;22652;32256;36324;44352;56988</t>
  </si>
  <si>
    <t>&gt;AT5G62670.1 | Symbols: AHA11, HA11 | H(+)-ATPase 11 | chr5:25159495-25164957 FORWARD LENGTH=956;&gt;AT3G47950.1 | Symbols: AHA4, HA4 | H(+)-ATPase 4 | chr3:17693015-17697801 FORWARD LENGTH=960</t>
  </si>
  <si>
    <t>15;8</t>
  </si>
  <si>
    <t>956;960</t>
  </si>
  <si>
    <t>310;320;1242;5569;7103;7183;8782;9481;11225;12588;13095;14120;15225;16956;18840</t>
  </si>
  <si>
    <t>False;False;False;True;True;True;False;True;False;True;False;False;False;True;True</t>
  </si>
  <si>
    <t>318;328;1278;5762;7338;7419;9071;9793;11582;12976;13493;14535;15743;17549;19489</t>
  </si>
  <si>
    <t>1401;1402;1403;1404;1405;1452;1453;1454;1455;1456;1457;1458;1459;1460;1461;1462;1463;1464;5502;5503;5504;23674;23675;23676;23677;23678;23679;30211;30212;30213;30214;30529;30530;30531;37391;37392;40480;40481;47983;47984;47985;47986;47987;47988;47989;47990;47991;47992;47993;47994;47995;47996;47997;47998;53675;53676;53677;53678;55760;55761;55762;55763;55764;59727;59728;59729;59730;64537;64538;64539;64540;64541;64542;64543;64544;72023;72024;72025;72026;72027;72028;80343</t>
  </si>
  <si>
    <t>1227;1228;1229;1265;1266;1267;1268;1269;1270;1271;1272;1273;1274;1275;1276;1277;1278;1279;1280;1281;1282;1283;1284;1285;4699;4700;20302;20303;20304;20305;26156;26157;26412;32205;32206;34688;34689;41066;41067;41068;41069;41070;41071;41072;41073;41074;41075;41076;41077;41078;41079;41080;41081;41082;41083;41084;41085;41086;45276;46883;46884;46885;50080;54083;54084;54085;54086;54087;54088;54089;54090;54091;54092;54093;60530;60531;60532;60533;60534;60535;60536;60537;60538;60539;60540;60541;67563</t>
  </si>
  <si>
    <t>1227;1280;4699;20305;26156;26412;32205;34689;41078;45276;46885;50080;54088;60535;67563</t>
  </si>
  <si>
    <t>&gt;AT5G62680.1 | Symbols:  | Major facilitator superfamily protein | chr5:25165430-25167822 REVERSE LENGTH=616</t>
  </si>
  <si>
    <t>1770;10865;22955</t>
  </si>
  <si>
    <t>1839;11216;23717</t>
  </si>
  <si>
    <t>7800;7801;7802;7803;46511;97617;97618</t>
  </si>
  <si>
    <t>6616;39859;82240</t>
  </si>
  <si>
    <t>&gt;AT5G62700.1 | Symbols: TUB3 | tubulin beta chain 3 | chr5:25184501-25186426 FORWARD LENGTH=450;&gt;AT5G62690.1 | Symbols: TUB2 | tubulin beta chain 2 | chr5:25181560-25183501 FORWARD LENGTH=450</t>
  </si>
  <si>
    <t>2104;4673;5608;6581;6582;6977;7567;10420;10669;12126;14741;15102;15979;16234;18570;19098;19743;23367;24713;24948</t>
  </si>
  <si>
    <t>2183;4843;5802;6802;6803;7207;7813;10765;11019;12501;15172;15173;15608;15609;16537;16538;16805;19210;19750;20411;24141;25526;25773</t>
  </si>
  <si>
    <t>9279;9280;9281;9282;9283;9284;9285;9286;9287;9288;9289;9290;20151;20152;20153;20154;20155;20156;20157;20158;20159;20160;20161;20162;23918;23919;23920;23921;23922;23923;23924;23925;23926;23927;28024;28025;28026;28027;28028;28029;28030;28031;28032;28033;28034;28035;28036;28037;28038;28039;28040;28041;28042;28043;29668;29669;29670;29671;32234;32235;32236;32237;32238;32239;32240;32241;32242;32243;32244;32245;32246;44548;44549;44550;44551;45623;45624;45625;45626;45627;45628;45629;45630;51927;51928;51929;51930;51931;51932;51933;51934;51935;51936;51937;51938;62349;62350;62351;62352;62353;62354;62355;62356;62357;62358;62359;62360;62361;62362;62363;63993;63994;67825;67826;67827;67828;67829;67830;67831;68994;68995;68996;68997;68998;68999;79030;79031;79032;79033;79034;79035;81406;81407;81408;81409;84024;84025;84026;84027;84028;84029;99378;99379;99380;99381;99382;99383;99384;99385;99386;99387;99388;99389;99390;99391;99392;99393;105230;105231;105232;105233;105234;105235;105236;105237;105238;106281;106282;106283;106284;106285;106286;106287;106288;106289;106290;106291;106292</t>
  </si>
  <si>
    <t>7945;7946;7947;7948;7949;7950;7951;7952;7953;7954;7955;7956;7957;7958;7959;7960;7961;7962;17484;17485;17486;17487;17488;17489;17490;17491;17492;20563;20564;20565;20566;20567;20568;20569;20570;20571;20572;20573;24299;24300;24301;24302;24303;24304;24305;24306;24307;24308;24309;24310;24311;24312;24313;24314;24315;24316;24317;25717;25718;25719;25720;27783;27784;27785;27786;27787;27788;27789;27790;27791;27792;27793;27794;27795;27796;27797;27798;27799;27800;27801;38169;38170;38171;38172;38173;38174;39154;39155;39156;39157;39158;39159;39160;43837;43838;43839;43840;43841;43842;43843;43844;43845;43846;43847;43848;43849;43850;43851;43852;43853;52350;52351;52352;52353;52354;52355;52356;52357;52358;52359;52360;52361;52362;52363;52364;52365;52366;53683;53684;56868;56869;56870;56871;56872;57956;57957;57958;57959;57960;57961;57962;66300;66301;66302;68496;68497;68498;68499;68500;68501;68502;70630;70631;70632;70633;70634;70635;70636;70637;83751;83752;83753;83754;83755;83756;83757;83758;83759;83760;83761;83762;83763;83764;83765;83766;83767;83768;83769;83770;83771;88779;88780;88781;88782;88783;88784;88785;88786;88787;88788;89683;89684;89685;89686;89687;89688;89689;89690;89691;89692;89693</t>
  </si>
  <si>
    <t>7952;17485;20571;24303;24316;25718;27792;38174;39158;43846;52361;53684;56870;57959;66301;68502;70635;83768;88788;89684</t>
  </si>
  <si>
    <t>98;99;100;357</t>
  </si>
  <si>
    <t>163;164;300;363</t>
  </si>
  <si>
    <t>&gt;AT5G62720.1 | Symbols:  | Integral membrane HPP family protein | chr5:25191969-25194845 FORWARD LENGTH=243</t>
  </si>
  <si>
    <t>6435;6436;6437;6438;6439;6440</t>
  </si>
  <si>
    <t>5478;5479;5480;5481</t>
  </si>
  <si>
    <t>&gt;AT5G62740.1 | Symbols: HIR1, ATHIR1 | SPFH/Band 7/PHB domain-containing membrane-associated protein family | chr5:25201320-25202535 FORWARD LENGTH=286</t>
  </si>
  <si>
    <t>1410;3636;13196;16740;17624;19463;24702</t>
  </si>
  <si>
    <t>False;True;True;False;False;True;False</t>
  </si>
  <si>
    <t>1460;3771;13595;17322;18229;20128;25515</t>
  </si>
  <si>
    <t>6256;6257;6258;6259;15722;15723;15724;15725;56102;56103;56104;71129;71130;71131;71132;74854;74855;82916;82917;82918;82919;82920;82921;82922;105181;105182;105183;105184</t>
  </si>
  <si>
    <t>5315;5316;5317;13706;47165;47166;47167;47168;47169;59798;59799;59800;59801;62888;69708;69709;69710;88745;88746</t>
  </si>
  <si>
    <t>5317;13706;47168;59798;62888;69709;88745</t>
  </si>
  <si>
    <t>&gt;AT5G62790.1 | Symbols: DXR, PDE129 | 1-deoxy-D-xylulose 5-phosphate reductoisomerase | chr5:25214358-25217292 REVERSE LENGTH=477;&gt;AT5G62790.2 | Symbols: DXR | 1-deoxy-D-xylulose 5-phosphate reductoisomerase | chr5:25214358-25217289 REVERSE LENGTH=497</t>
  </si>
  <si>
    <t>477;497</t>
  </si>
  <si>
    <t>685;5526;12382;15519;15534</t>
  </si>
  <si>
    <t>705;5719;12764;16057;16073</t>
  </si>
  <si>
    <t>3101;3102;3103;23519;23520;23521;23522;52886;52887;52888;52889;65809;65854;65855;65856;65857;65858</t>
  </si>
  <si>
    <t>2730;2731;2732;20189;20190;20191;20192;44622;44623;44624;55170;55209;55210;55211</t>
  </si>
  <si>
    <t>2732;20190;44622;55170;55211</t>
  </si>
  <si>
    <t>&gt;AT5G62810.1 | Symbols: PEX14, ATPEX14, PED2 | peroxin 14 | chr5:25220323-25223571 FORWARD LENGTH=507</t>
  </si>
  <si>
    <t>1277;1278;1279</t>
  </si>
  <si>
    <t>1128;1129</t>
  </si>
  <si>
    <t>&gt;AT5G62890.3 | Symbols:  | Xanthine/uracil permease family protein | chr5:25243723-25247075 FORWARD LENGTH=532;&gt;AT5G62890.2 | Symbols:  | Xanthine/uracil permease family protein | chr5:25243723-25247075 FORWARD LENGTH=532;&gt;AT5G62890.1 | Symbols:  | Xanthine/uracil permease family protein | chr5:25243723-25247075 FORWARD LENGTH=532;&gt;AT5G62890.4 | Symbols:  | Xanthine/uracil permease family protein | chr5:25243723-25246748 FORWARD LENGTH=476;&gt;AT1G60030.1 | Symbols: ATNAT7, NAT7 | nucleobase-ascorbate transporter 7 | chr1:22113993-22116648 REVERSE LENGTH=538</t>
  </si>
  <si>
    <t>&gt;AT5G62890.3 | Symbols:  | Xanthine/uracil permease family protein | chr5:25243723-25247075 FORWARD LENGTH=532;&gt;AT5G62890.2 | Symbols:  | Xanthine/uracil permease family protein | chr5:25243723-25247075 FORWARD LENGTH=532;&gt;AT5G62890.1 | Symbols:  | Xanthine/uracil permease family protein | chr5:25243723-25247075 FORWARD LENGTH=532;&gt;AT5G62890.4 | Symbols:  | Xanthine/uracil permease family protein | chr5:25243723-25246748 FORWARD LENGTH=476</t>
  </si>
  <si>
    <t>3;3;3;2;1</t>
  </si>
  <si>
    <t>&gt;AT5G62890.3 | Symbols:  | Xanthine/uracil permease family protein | chr5:25243723-25247075 FORWARD LENGTH=532;&gt;AT5G62890.2 | Symbols:  | Xanthine/uracil permease family protein | chr5:25243723-25247075 FORWARD LENGTH=532;&gt;AT5G62890.1 | Symbols:  | Xanthin</t>
  </si>
  <si>
    <t>532;532;532;476;538</t>
  </si>
  <si>
    <t>695;6694;18228</t>
  </si>
  <si>
    <t>715;6916;18859</t>
  </si>
  <si>
    <t>3134;3135;3136;3137;3138;28463;28464;28465;28466;28467;28468;28469;28470;77362;77363;77364;77365</t>
  </si>
  <si>
    <t>2751;2752;24660;24661;24662;24663;64785;64786;64787;64788;64789</t>
  </si>
  <si>
    <t>2751;24660;64788</t>
  </si>
  <si>
    <t>&gt;AT5G62930.1 | Symbols:  | SGNH hydrolase-type esterase superfamily protein | chr5:25254912-25256357 FORWARD LENGTH=242</t>
  </si>
  <si>
    <t>17018;18512</t>
  </si>
  <si>
    <t>17612;19148</t>
  </si>
  <si>
    <t>72272;72273;72274;72275;72276;72277;72278;78801</t>
  </si>
  <si>
    <t>60713;60714;60715;66130</t>
  </si>
  <si>
    <t>60713;66130</t>
  </si>
  <si>
    <t>&gt;AT5G63000.1 | Symbols:  | Mitochondrial import inner membrane translocase subunit Tim17/Tim22/Tim23 family protein | chr5:25280151-25281463 REVERSE LENGTH=201</t>
  </si>
  <si>
    <t>8265;14827</t>
  </si>
  <si>
    <t>8532;15274</t>
  </si>
  <si>
    <t>35139;35140;62709;62710;62711</t>
  </si>
  <si>
    <t>30290;52653;52654;52655</t>
  </si>
  <si>
    <t>30290;52653</t>
  </si>
  <si>
    <t>&gt;AT5G63030.1 | Symbols:  | Thioredoxin superfamily protein | chr5:25286352-25287517 FORWARD LENGTH=125</t>
  </si>
  <si>
    <t>4751;15199;17181</t>
  </si>
  <si>
    <t>4921;15713;17776</t>
  </si>
  <si>
    <t>20435;20436;20437;20438;64425;72975</t>
  </si>
  <si>
    <t>17715;54005;61279</t>
  </si>
  <si>
    <t>&gt;AT5G63040.2 | Symbols:  | unknown protein; FUNCTIONS IN: molecular_function unknown; INVOLVED IN: biological_process unknown; LOCATED IN: chloroplast; EXPRESSED IN: 25 plant structures; EXPRESSED DURING: 15 growth stages; BEST Arabidopsis thaliana protein match is: unknown protein (TAIR:AT1G48460.1); Has 35333 Blast hits to 34131 proteins in 2444 species: Archae - 798; Bacteria - 22429; Metazoa - 974; Fungi - 991; Plants - 531; Viruses - 0; Other Eukaryotes - 9610 (source: NCBI BLink). | chr5:25288950-25290326 FORWARD LENGTH=366;&gt;AT5G63040.1 | Symbols:  | unknown protein; FUNCTIONS IN: molecular_function unknown; INVOLVED IN: biological_process unknown; LOCATED IN: chloroplast; EXPRESSED IN: 25 plant structures; EXPRESSED DURING: 15 growth stages; BEST Arabidopsis thaliana protein match is: unknown protein (TAIR:AT1G48460.1); Has 30201 Blast hits to 17322 proteins in 780 species: Archae - 12; Bacteria - 1396; Metazoa - 17338; Fungi - 3422; Plants - 5037; Viruses - 0; Other Eukaryotes - 2996 (source: NCBI BLink). | chr5:25288504-25290326 FORWARD LENGTH=366</t>
  </si>
  <si>
    <t>&gt;AT5G63040.2 | Symbols:  | unknown protein; FUNCTIONS IN: molecular_function unknown; INVOLVED IN: biological_process unknown; LOCATED IN: chloroplast; EXPRESSED IN: 25 plant structures; EXPRESSED DURING: 15 growth stages; BEST Arabidopsis thaliana protein</t>
  </si>
  <si>
    <t>366;366</t>
  </si>
  <si>
    <t>44461;44462</t>
  </si>
  <si>
    <t>38107;38108</t>
  </si>
  <si>
    <t>&gt;AT5G63120.2 | Symbols:  | P-loop containing nucleoside triphosphate hydrolases superfamily protein | chr5:25318967-25322071 REVERSE LENGTH=591;&gt;AT5G63120.1 | Symbols:  | P-loop containing nucleoside triphosphate hydrolases superfamily protein | chr5:25319798-25322071 REVERSE LENGTH=484</t>
  </si>
  <si>
    <t>&gt;AT5G63120.2 | Symbols:  | P-loop containing nucleoside triphosphate hydrolases superfamily protein | chr5:25318967-25322071 REVERSE LENGTH=591;&gt;AT5G63120.1 | Symbols:  | P-loop containing nucleoside triphosphate hydrolases superfamily protein | chr5:25319</t>
  </si>
  <si>
    <t>591;484</t>
  </si>
  <si>
    <t>10232;12623;15039;19293</t>
  </si>
  <si>
    <t>10566;13011;15527;15528;15529;19955</t>
  </si>
  <si>
    <t>43760;43761;43762;43763;53870;53871;53872;63649;63650;63651;63652;63653;63654;63655;63656;63657;63658;63659;63660;63661;63662;82188;82189;82190;82191</t>
  </si>
  <si>
    <t>37548;37549;45494;53395;53396;53397;53398;53399;53400;53401;53402;53403;53404;53405;53406;53407;69100;69101</t>
  </si>
  <si>
    <t>37548;45494;53397;69100</t>
  </si>
  <si>
    <t>&gt;AT5G63190.2 | Symbols:  | MA3 domain-containing protein | chr5:25346145-25348563 FORWARD LENGTH=702;&gt;AT5G63190.1 | Symbols:  | MA3 domain-containing protein | chr5:25346145-25348563 FORWARD LENGTH=702</t>
  </si>
  <si>
    <t>702;702</t>
  </si>
  <si>
    <t>963;990;1343;2087;3712;12957;19047;19909;21605</t>
  </si>
  <si>
    <t>True;True;True;True;True;False;True;True;True</t>
  </si>
  <si>
    <t>992;1020;1381;2166;3849;13354;19699;20581;22319</t>
  </si>
  <si>
    <t>4300;4301;4302;4303;4406;4407;4408;4409;4410;5933;5934;5935;5936;9202;9203;9204;9205;16041;55162;55163;55164;55165;55166;55167;81217;81218;81219;81220;84662;84663;84664;84665;91747;91748;91749;91750</t>
  </si>
  <si>
    <t>3659;3660;3746;3747;3748;3749;5070;5071;7887;7888;7889;7890;7891;13981;46420;46421;46422;68334;68335;71156;71157;77382;77383;77384;77385</t>
  </si>
  <si>
    <t>3660;3748;5071;7889;13981;46420;68335;71156;77382</t>
  </si>
  <si>
    <t>&gt;AT5G63220.1 | Symbols:  | unknown protein; CONTAINS InterPro DOMAIN/s: Uncharacterised protein family UPF0363 (InterPro:IPR007317); Has 304 Blast hits to 301 proteins in 161 species: Archae - 0; Bacteria - 0; Metazoa - 110; Fungi - 121; Plants - 35; Viruses - 0; Other Eukaryotes - 38 (source: NCBI BLink). | chr5:25353256-25355410 REVERSE LENGTH=324</t>
  </si>
  <si>
    <t>&gt;AT5G63220.1 | Symbols:  | unknown protein; CONTAINS InterPro DOMAIN/s: Uncharacterised protein family UPF0363 (InterPro:IPR007317); Has 304 Blast hits to 301 proteins in 161 species: Archae - 0; Bacteria - 0; Metazoa - 110; Fungi - 121; Plants - 35; Virus</t>
  </si>
  <si>
    <t>2447;2524;16088;21980</t>
  </si>
  <si>
    <t>2537;2617;16652;22701</t>
  </si>
  <si>
    <t>10663;10664;11004;11005;68426;93440;93441;93442;93443</t>
  </si>
  <si>
    <t>9094;9443;9444;9445;9446;57504;78767;78768;78769</t>
  </si>
  <si>
    <t>9094;9444;57504;78767</t>
  </si>
  <si>
    <t>&gt;AT5G63380.1 | Symbols:  | AMP-dependent synthetase and ligase family protein | chr5:25387581-25390026 REVERSE LENGTH=562</t>
  </si>
  <si>
    <t>15851;18190;20793;23539</t>
  </si>
  <si>
    <t>16401;18820;21481;24314</t>
  </si>
  <si>
    <t>67217;67218;67219;67220;67221;67222;67223;77214;77215;88319;88320;100187;100188;100189;100190</t>
  </si>
  <si>
    <t>56294;56295;56296;56297;64658;74226;84528;84529;84530;84531;84532</t>
  </si>
  <si>
    <t>56294;64658;74226;84529</t>
  </si>
  <si>
    <t>&gt;AT5G63400.1 | Symbols: ADK1 | adenylate kinase 1 | chr5:25393274-25394817 REVERSE LENGTH=246;&gt;AT5G63400.2 | Symbols: ADK1 | adenylate kinase 1 | chr5:25393502-25394817 REVERSE LENGTH=190</t>
  </si>
  <si>
    <t>246;190</t>
  </si>
  <si>
    <t>1902;7268;7356;11859;20985;22752</t>
  </si>
  <si>
    <t>1975;7505;7593;12227;21683;23508</t>
  </si>
  <si>
    <t>8395;8396;8397;8398;8399;8400;8401;30865;30866;30867;30868;31259;50790;50791;50792;50793;89123;89124;89125;89126;96773;96774;96775;96776</t>
  </si>
  <si>
    <t>7146;7147;7148;7149;26697;27007;42953;42954;75007;75008;75009;75010;81550;81551;81552;81553;81554;81555</t>
  </si>
  <si>
    <t>7147;26697;27007;42953;75009;81555</t>
  </si>
  <si>
    <t>&gt;AT5G63440.1 | Symbols:  | Protein of unknown function (DUF167) | chr5:25406360-25407786 FORWARD LENGTH=205;&gt;AT5G63440.3 | Symbols:  | Protein of unknown function (DUF167) | chr5:25406409-25408195 FORWARD LENGTH=213;&gt;AT5G63440.2 | Symbols:  | Protein of unknown function (DUF167) | chr5:25406360-25408195 FORWARD LENGTH=232</t>
  </si>
  <si>
    <t>&gt;AT5G63440.1 | Symbols:  | Protein of unknown function (DUF167) | chr5:25406360-25407786 FORWARD LENGTH=205;&gt;AT5G63440.3 | Symbols:  | Protein of unknown function (DUF167) | chr5:25406409-25408195 FORWARD LENGTH=213;&gt;AT5G63440.2 | Symbols:  | Protein of un</t>
  </si>
  <si>
    <t>205;213;232</t>
  </si>
  <si>
    <t>30725;30726;30727;30728</t>
  </si>
  <si>
    <t>26597;26598</t>
  </si>
  <si>
    <t>&gt;AT5G63490.1 | Symbols:  | CBS / octicosapeptide/Phox/Bemp1 (PB1) domains-containing protein | chr5:25418716-25421970 REVERSE LENGTH=543</t>
  </si>
  <si>
    <t>816;18414;19929;23441</t>
  </si>
  <si>
    <t>840;19048;20601;24215</t>
  </si>
  <si>
    <t>3680;3681;3682;3683;3684;3685;78255;78256;84757;84758;84759;84760;99713;99714;99715;99716</t>
  </si>
  <si>
    <t>3175;3176;3177;3178;65576;71240;71241;71242;84066;84067;84068</t>
  </si>
  <si>
    <t>3178;65576;71241;84068</t>
  </si>
  <si>
    <t>&gt;AT5G63510.1 | Symbols: GAMMA CAL1 | gamma carbonic anhydrase like 1 | chr5:25424054-25425612 FORWARD LENGTH=252;&gt;AT5G63510.2 | Symbols: GAMMA CAL1 | gamma carbonic anhydrase like 1 | chr5:25424054-25425612 FORWARD LENGTH=279</t>
  </si>
  <si>
    <t>252;279</t>
  </si>
  <si>
    <t>2440;10537;11736;17061;18103;18713;20815;25046</t>
  </si>
  <si>
    <t>2530;10884;12100;17655;18729;19359;21503;25872</t>
  </si>
  <si>
    <t>10644;45050;45051;45052;45053;45054;50301;72437;72438;72439;72440;72441;76839;76840;79742;79743;79744;79745;79746;79747;88397;88398;88399;88400;106697;106698;106699;106700</t>
  </si>
  <si>
    <t>9081;38670;38671;38672;38673;38674;38675;38676;42621;60821;60822;60823;60824;60825;60826;60827;60828;64359;64360;64361;67050;67051;67052;67053;67054;67055;67056;67057;67058;67059;67060;67061;67062;74293;74294;74295;74296;74297;74298;74299;90008;90009;90010;90011;90012</t>
  </si>
  <si>
    <t>9081;38672;42621;60826;64359;67051;74295;90011</t>
  </si>
  <si>
    <t>&gt;AT5G63550.1 | Symbols:  | DEK domain-containing chromatin associated protein | chr5:25444805-25447934 FORWARD LENGTH=530;&gt;AT5G63550.2 | Symbols:  | DEK domain-containing chromatin associated protein | chr5:25444805-25447934 FORWARD LENGTH=531</t>
  </si>
  <si>
    <t>530;531</t>
  </si>
  <si>
    <t>5613;12967;13963;22639</t>
  </si>
  <si>
    <t>5810;13364;14376;23393</t>
  </si>
  <si>
    <t>23951;23952;55222;55223;55224;59116;59117;59118;96315;96316;96317</t>
  </si>
  <si>
    <t>20593;20594;46481;46482;49577;81168</t>
  </si>
  <si>
    <t>20593;46481;49577;81168</t>
  </si>
  <si>
    <t>&gt;AT5G63560.1 | Symbols:  | HXXXD-type acyl-transferase family protein | chr5:25449517-25451234 FORWARD LENGTH=426;&gt;AT3G48720.1 | Symbols:  | HXXXD-type acyl-transferase family protein | chr3:18046527-18049295 FORWARD LENGTH=430</t>
  </si>
  <si>
    <t>&gt;AT5G63560.1 | Symbols:  | HXXXD-type acyl-transferase family protein | chr5:25449517-25451234 FORWARD LENGTH=426</t>
  </si>
  <si>
    <t>426;430</t>
  </si>
  <si>
    <t>960;2047;2739;5256;5664;7861;9567;11335;13128;15714;18729;19063</t>
  </si>
  <si>
    <t>989;2124;2125;2836;5445;5862;8110;9880;11693;13527;16258;19375;19715</t>
  </si>
  <si>
    <t>4288;4289;4290;4291;9016;9017;9018;9019;9020;9021;9022;9023;11975;11976;11977;11978;22486;22487;22488;22489;24170;24171;24172;24173;24174;33532;33533;33534;33535;40920;40921;40922;40923;40924;40925;40926;40927;48517;48518;48519;48520;55890;55891;55892;66624;66625;66626;66627;66628;66629;66630;66631;66632;79808;79809;81267;81268;81269;81270</t>
  </si>
  <si>
    <t>3650;3651;3652;3653;7717;7718;7719;7720;7721;10358;10359;10360;19373;19374;19375;19376;20760;20761;28933;28934;28935;28936;28937;28938;35093;35094;35095;35096;35097;35098;35099;41430;41431;41432;46990;55850;55851;55852;55853;55854;55855;67144;68367;68368;68369</t>
  </si>
  <si>
    <t>3650;7720;10360;19375;20760;28938;35094;41431;46990;55852;67144;68369</t>
  </si>
  <si>
    <t>&gt;AT5G63570.1 | Symbols: GSA1 | glutamate-1-semialdehyde-2,1-aminomutase | chr5:25451957-25453620 FORWARD LENGTH=474;&gt;AT3G48730.1 | Symbols: GSA2 | glutamate-1-semialdehyde 2,1-aminomutase 2 | chr3:18049697-18051550 FORWARD LENGTH=472</t>
  </si>
  <si>
    <t>474;472</t>
  </si>
  <si>
    <t>207;739;9966;12139;19823</t>
  </si>
  <si>
    <t>215;761;10289;12514;20493</t>
  </si>
  <si>
    <t>987;988;989;3335;3336;3337;3338;42657;42658;51989;51990;51991;51992;84361</t>
  </si>
  <si>
    <t>875;2895;2896;36603;36604;43900;43901;43902;70937</t>
  </si>
  <si>
    <t>875;2896;36603;43902;70937</t>
  </si>
  <si>
    <t>&gt;AT5G63590.1 | Symbols: FLS3, ATFLS3 | flavonol synthase 3 | chr5:25457172-25458427 REVERSE LENGTH=308</t>
  </si>
  <si>
    <t>1818;4101;4473;16158</t>
  </si>
  <si>
    <t>1891;4249;4630;16725</t>
  </si>
  <si>
    <t>8008;17756;17757;17758;19233;19234;19235;68704;68705;68706</t>
  </si>
  <si>
    <t>6811;15519;16688;57732;57733</t>
  </si>
  <si>
    <t>6811;15519;16688;57732</t>
  </si>
  <si>
    <t>&gt;AT5G63600.1 | Symbols: FLS5, ATFLS5 | flavonol synthase 5 | chr5:25461082-25462270 REVERSE LENGTH=325;&gt;AT5G63600.2 | Symbols: FLS5, ATFLS5 | flavonol synthase 5 | chr5:25461082-25462270 REVERSE LENGTH=326</t>
  </si>
  <si>
    <t>325;326</t>
  </si>
  <si>
    <t>342;1737;5503;10167;10818;14103</t>
  </si>
  <si>
    <t>352;1805;5696;10498;11169;14518</t>
  </si>
  <si>
    <t>1556;1557;7642;7643;7644;7645;7646;7647;7648;23443;23444;23445;23446;23447;23448;23449;23450;43498;43499;43500;43501;46340;46341;46342;46343;59653;59654;59655;59656</t>
  </si>
  <si>
    <t>1361;1362;6490;6491;6492;6493;6494;20133;20134;20135;20136;37315;39732;39733;39734;50004;50005;50006;50007;50008</t>
  </si>
  <si>
    <t>1361;6491;20133;37315;39734;50004</t>
  </si>
  <si>
    <t>&gt;AT5G63620.2 | Symbols:  | GroES-like zinc-binding alcohol dehydrogenase family protein | chr5:25466380-25468296 REVERSE LENGTH=427;&gt;AT5G63620.1 | Symbols:  | GroES-like zinc-binding alcohol dehydrogenase family protein | chr5:25466380-25468296 REVERSE LENGTH=427</t>
  </si>
  <si>
    <t>&gt;AT5G63620.2 | Symbols:  | GroES-like zinc-binding alcohol dehydrogenase family protein | chr5:25466380-25468296 REVERSE LENGTH=427;&gt;AT5G63620.1 | Symbols:  | GroES-like zinc-binding alcohol dehydrogenase family protein | chr5:25466380-25468296 REVERSE LEN</t>
  </si>
  <si>
    <t>427;427</t>
  </si>
  <si>
    <t>8377;11944;20739</t>
  </si>
  <si>
    <t>8652;12313;21426</t>
  </si>
  <si>
    <t>35590;35591;35592;51164;51165;51166;51167;88107;88108;88109;88110;88111;88112;88113;88114</t>
  </si>
  <si>
    <t>30638;43242;43243;74052;74053;74054;74055</t>
  </si>
  <si>
    <t>30638;43243;74055</t>
  </si>
  <si>
    <t>&gt;AT5G63680.1 | Symbols:  | Pyruvate kinase family protein | chr5:25490507-25492530 FORWARD LENGTH=510</t>
  </si>
  <si>
    <t>392;1878;1949;2384;5481;6507;7191;7813;10952;11428;11600;11601;16378;16379;16694;19195;20102;21985</t>
  </si>
  <si>
    <t>402;1951;2025;2026;2473;5674;6728;7427;7428;8062;11304;11788;11963;11964;16952;16953;17275;19853;20776;22706</t>
  </si>
  <si>
    <t>1777;1778;1779;1780;1781;1782;8289;8290;8291;8292;8578;8579;8580;8581;8582;8583;8584;8585;8586;8587;8588;8589;8590;8591;8592;8593;10451;10452;10453;10454;10455;10456;23352;23353;23354;23355;27767;27768;27769;27770;27771;27772;27773;30567;30568;30569;30570;30571;30572;30573;30574;33360;33361;33362;33363;46855;46856;46857;46858;48954;48955;48956;48957;49700;49701;49702;49703;49704;49705;49706;49707;49708;49709;49710;69586;69587;69588;69589;69590;69591;69592;69593;69594;70896;70897;70898;70899;81802;81803;81804;81805;85476;85477;85478;85479;93472;93473;93474;93475;93476;93477;93478;93479;93480;93481;93482;93483;93484</t>
  </si>
  <si>
    <t>1571;1572;1573;7071;7072;7073;7074;7075;7076;7327;7328;7329;7330;7331;7332;7333;7334;7335;7336;7337;7338;7339;7340;8911;8912;8913;20058;20059;20060;20061;24064;24065;24066;24067;24068;26443;26444;26445;26446;26447;26448;26449;28790;28791;28792;28793;40116;41737;41738;41739;42219;42220;42221;42222;42223;42224;58459;58460;58461;58462;58463;58464;58465;59556;59557;59558;59559;59560;68788;68789;68790;68791;71835;71836;71837;78819;78820;78821;78822;78823;78824;78825;78826;78827</t>
  </si>
  <si>
    <t>1573;7076;7328;8912;20061;24064;26444;28790;40116;41738;42220;42224;58461;58463;59556;68788;71836;78827</t>
  </si>
  <si>
    <t>781;927</t>
  </si>
  <si>
    <t>&gt;AT5G63840.1 | Symbols: RSW3, PSL5 | Glycosyl hydrolases family 31  protein | chr5:25545056-25548922 FORWARD LENGTH=921</t>
  </si>
  <si>
    <t>439;2519;6667;8066;8504;8780;14758;18030;23833;24140</t>
  </si>
  <si>
    <t>450;2612;6888;8326;8782;9069;15193;18654;24620;24936</t>
  </si>
  <si>
    <t>1967;1968;1969;10982;10983;10984;28357;28358;28359;28360;34350;34351;36145;36146;36147;36148;37384;37385;37386;62426;62427;62428;62429;76548;76549;76550;76551;101520;102831;102832;102833;102834</t>
  </si>
  <si>
    <t>1731;1732;9428;24565;24566;24567;24568;24569;29628;29629;31152;31153;31154;31155;32200;32201;52424;52425;64117;85652;86746;86747;86748;86749</t>
  </si>
  <si>
    <t>1731;9428;24565;29628;31155;32201;52425;64117;85652;86746</t>
  </si>
  <si>
    <t>&gt;AT5G63860.1 | Symbols: UVR8 | Regulator of chromosome condensation (RCC1) family protein | chr5:25554821-25558587 REVERSE LENGTH=440</t>
  </si>
  <si>
    <t>6193;12643;24297</t>
  </si>
  <si>
    <t>6404;13032;25099</t>
  </si>
  <si>
    <t>26559;53940;53941;53942;53943;53944;53945;103495</t>
  </si>
  <si>
    <t>23036;45545;45546;45547;87295</t>
  </si>
  <si>
    <t>23036;45547;87295</t>
  </si>
  <si>
    <t>&gt;AT5G63870.2 | Symbols: PP7 | serine/threonine phosphatase 7 | chr5:25561336-25562908 REVERSE LENGTH=413;&gt;AT5G63870.1 | Symbols: PP7, ATPP7 | serine/threonine phosphatase 7 | chr5:25561336-25562908 REVERSE LENGTH=413;&gt;AT5G63870.3 | Symbols: PP7 | serine/threonine phosphatase 7 | chr5:25561925-25562908 REVERSE LENGTH=301</t>
  </si>
  <si>
    <t>&gt;AT5G63870.2 | Symbols: PP7 | serine/threonine phosphatase 7 | chr5:25561336-25562908 REVERSE LENGTH=413;&gt;AT5G63870.1 | Symbols: PP7, ATPP7 | serine/threonine phosphatase 7 | chr5:25561336-25562908 REVERSE LENGTH=413;&gt;AT5G63870.3 | Symbols: PP7 | serine/th</t>
  </si>
  <si>
    <t>413;413;301</t>
  </si>
  <si>
    <t>12956;23768</t>
  </si>
  <si>
    <t>13353;24552</t>
  </si>
  <si>
    <t>55160;55161;101256;101257;101258</t>
  </si>
  <si>
    <t>46419;85443</t>
  </si>
  <si>
    <t>&gt;AT5G63880.1 | Symbols: VPS20.1 | SNF7 family protein | chr5:25563890-25565258 FORWARD LENGTH=219;&gt;AT5G63880.2 | Symbols: VPS20.1 | SNF7 family protein | chr5:25563890-25565258 FORWARD LENGTH=243</t>
  </si>
  <si>
    <t>219;243</t>
  </si>
  <si>
    <t>2286;11650;17495</t>
  </si>
  <si>
    <t>2372;12013;18099</t>
  </si>
  <si>
    <t>10114;49951;49952;74331;74332</t>
  </si>
  <si>
    <t>8652;42391;62468</t>
  </si>
  <si>
    <t>&gt;AT5G63890.1 | Symbols: ATHDH, HISN8, HDH | histidinol dehydrogenase | chr5:25565600-25567879 REVERSE LENGTH=452;&gt;AT5G63890.2 | Symbols: ATHDH, HISN8, HDH | histidinol dehydrogenase | chr5:25565600-25568104 REVERSE LENGTH=466</t>
  </si>
  <si>
    <t>452;466</t>
  </si>
  <si>
    <t>3340;6492;9430;9705;13989;15327;23686</t>
  </si>
  <si>
    <t>3462;6712;6713;9742;10019;14402;15858;24467</t>
  </si>
  <si>
    <t>14570;27711;27712;27713;27714;40279;40280;41439;41440;41441;41442;41443;59222;59223;59224;59225;65002;65003;65004;65005;100861;100862;100863</t>
  </si>
  <si>
    <t>12664;24006;24007;24008;34519;34520;35563;35564;35565;35566;49658;49659;54485;54486;85134</t>
  </si>
  <si>
    <t>12664;24008;34520;35565;49658;54485;85134</t>
  </si>
  <si>
    <t>&gt;AT5G63910.1 | Symbols: FCLY | farnesylcysteine lyase | chr5:25572053-25574077 REVERSE LENGTH=500</t>
  </si>
  <si>
    <t>7829;9644;13748;13975;15212;17273</t>
  </si>
  <si>
    <t>8078;9958;14159;14388;15728;17873</t>
  </si>
  <si>
    <t>33413;33414;33415;41221;41222;58293;59169;59170;59171;59172;59173;59174;59175;59176;64483;64484;64485;64486;64487;73371;73372;73373;73374;73375;73376</t>
  </si>
  <si>
    <t>28832;35372;48983;49615;49616;49617;49618;49619;49620;49621;49622;54055;54056;61629;61630;61631;61632</t>
  </si>
  <si>
    <t>28832;35372;48983;49622;54055;61630</t>
  </si>
  <si>
    <t>&gt;AT5G63960.1 | Symbols: EMB2780 | DNA binding;nucleotide binding;nucleic acid binding;DNA-directed DNA polymerases;DNA-directed DNA polymerases | chr5:25599597-25606672 FORWARD LENGTH=1095;&gt;AT5G63960.2 | Symbols: EMB2780 | DNA binding;nucleotide binding;nucleic acid binding;DNA-directed DNA polymerases;DNA-directed DNA polymerases | chr5:25599597-25606672 FORWARD LENGTH=1112</t>
  </si>
  <si>
    <t>&gt;AT5G63960.1 | Symbols: EMB2780 | DNA binding;nucleotide binding;nucleic acid binding;DNA-directed DNA polymerases;DNA-directed DNA polymerases | chr5:25599597-25606672 FORWARD LENGTH=1095;&gt;AT5G63960.2 | Symbols: EMB2780 | DNA binding;nucleotide binding;nu</t>
  </si>
  <si>
    <t>1095;1112</t>
  </si>
  <si>
    <t>960;961;962;963</t>
  </si>
  <si>
    <t>&gt;AT5G63980.1 | Symbols: SAL1, ALX8, ATSAL1, HOS2, FRY1, RON1 | Inositol monophosphatase family protein | chr5:25609840-25611802 FORWARD LENGTH=407</t>
  </si>
  <si>
    <t>5018;7204;9183</t>
  </si>
  <si>
    <t>5195;7441;9488</t>
  </si>
  <si>
    <t>21476;21477;21478;30627;30628;30629;30630;39267</t>
  </si>
  <si>
    <t>18497;18498;26508;26509;26510;33654</t>
  </si>
  <si>
    <t>18497;26510;33654</t>
  </si>
  <si>
    <t>&gt;AT5G63990.1 | Symbols:  | Inositol monophosphatase family protein | chr5:25613387-25615736 FORWARD LENGTH=357;&gt;AT5G63990.2 | Symbols:  | Inositol monophosphatase family protein | chr5:25613387-25615470 FORWARD LENGTH=298</t>
  </si>
  <si>
    <t>357;298</t>
  </si>
  <si>
    <t>3672;4991;4992;9214;13662;22042;23508</t>
  </si>
  <si>
    <t>3807;5168;5169;9519;14071;22769;24283</t>
  </si>
  <si>
    <t>15872;15873;21372;21373;21374;21375;21376;21377;21378;21379;21380;39403;57936;57937;57938;93767;93768;100072;100073;100074</t>
  </si>
  <si>
    <t>13843;13844;18424;18425;18426;18427;18428;18429;18430;18431;33770;48703;79095;79096;84420</t>
  </si>
  <si>
    <t>13844;18424;18426;33770;48703;79095;84420</t>
  </si>
  <si>
    <t>&gt;AT5G64030.1 | Symbols:  | S-adenosyl-L-methionine-dependent methyltransferases superfamily protein | chr5:25624965-25628257 FORWARD LENGTH=829</t>
  </si>
  <si>
    <t>2603;7651;8291;17448;23231;23533</t>
  </si>
  <si>
    <t>True;True;True;True;False;True</t>
  </si>
  <si>
    <t>2697;7897;8560;18052;24002;24308</t>
  </si>
  <si>
    <t>11383;11384;11385;32678;32679;32680;32681;35263;74115;74116;74117;74118;98875;98876;98877;100170;100171</t>
  </si>
  <si>
    <t>9805;9806;9807;28217;28218;28219;28220;28221;30418;62264;83359;83360;84510;84511</t>
  </si>
  <si>
    <t>9805;28220;30418;62264;83359;84511</t>
  </si>
  <si>
    <t>&gt;AT5G64050.1 | Symbols: ATERS, OVA3, ERS | glutamate tRNA synthetase | chr5:25630196-25633099 REVERSE LENGTH=570</t>
  </si>
  <si>
    <t>743;13116</t>
  </si>
  <si>
    <t>765;13515</t>
  </si>
  <si>
    <t>3356;3357;3358;3359;55853;55854;55855</t>
  </si>
  <si>
    <t>2911;2912;2913;46959</t>
  </si>
  <si>
    <t>2911;46959</t>
  </si>
  <si>
    <t>&gt;AT5G64100.1 | Symbols:  | Peroxidase superfamily protein | chr5:25650824-25652062 REVERSE LENGTH=331</t>
  </si>
  <si>
    <t>5983;10783;16338;18730;20777;21416;21964;23771</t>
  </si>
  <si>
    <t>6188;11134;16911;19376;21465;22127;22684;24555</t>
  </si>
  <si>
    <t>25677;25678;25679;25680;46196;46197;46198;46199;69412;69413;69414;69415;69416;69417;79810;79811;79812;79813;88257;88258;88259;88260;90935;93381;93382;93383;93384;93385;93386;93387;93388;101268;101269;101270</t>
  </si>
  <si>
    <t>22318;39628;39629;39630;39631;58316;58317;58318;58319;67145;67146;67147;67148;67149;67150;74174;74175;74176;74177;76598;78714;78715;78716;78717;78718;78719;78720;78721;78722;85450</t>
  </si>
  <si>
    <t>22318;39628;58319;67145;74175;76598;78720;85450</t>
  </si>
  <si>
    <t>&gt;AT5G64110.1 | Symbols:  | Peroxidase superfamily protein | chr5:25654575-25655946 REVERSE LENGTH=330</t>
  </si>
  <si>
    <t>&gt;AT5G64120.1 | Symbols:  | Peroxidase superfamily protein | chr5:25659551-25660946 REVERSE LENGTH=328</t>
  </si>
  <si>
    <t>6682;23409</t>
  </si>
  <si>
    <t>6903;24183</t>
  </si>
  <si>
    <t>28414;28415;28416;99588;99589;99590;99591;99592</t>
  </si>
  <si>
    <t>24607;83973;83974</t>
  </si>
  <si>
    <t>24607;83973</t>
  </si>
  <si>
    <t>&gt;AT5G64140.1 | Symbols: RPS28 | ribosomal protein S28 | chr5:25667529-25667723 REVERSE LENGTH=64</t>
  </si>
  <si>
    <t>19083;19084;19085;19086;19087;19088</t>
  </si>
  <si>
    <t>16578;16579;16580;16581;16582</t>
  </si>
  <si>
    <t>&gt;AT5G64200.2 | Symbols: ATSC35, SC35, At-SC35 | ortholog of human splicing factor SC35 | chr5:25681849-25683553 REVERSE LENGTH=303;&gt;AT5G64200.1 | Symbols: ATSC35, SC35, At-SC35 | ortholog of human splicing factor SC35 | chr5:25681849-25683553 REVERSE LENGTH=303</t>
  </si>
  <si>
    <t>&gt;AT5G64200.2 | Symbols: ATSC35, SC35, At-SC35 | ortholog of human splicing factor SC35 | chr5:25681849-25683553 REVERSE LENGTH=303;&gt;AT5G64200.1 | Symbols: ATSC35, SC35, At-SC35 | ortholog of human splicing factor SC35 | chr5:25681849-25683553 REVERSE LENGT</t>
  </si>
  <si>
    <t>303;303</t>
  </si>
  <si>
    <t>90160;90161;90162</t>
  </si>
  <si>
    <t>75891;75892</t>
  </si>
  <si>
    <t>&gt;AT5G64220.2 | Symbols:  | Calmodulin-binding transcription activator protein with CG-1 and Ankyrin domains | chr5:25686434-25691903 FORWARD LENGTH=1050;&gt;AT5G64220.1 | Symbols:  | Calmodulin-binding transcription activator protein with CG-1 and Ankyrin domains | chr5:25686434-25691903 FORWARD LENGTH=1050</t>
  </si>
  <si>
    <t>&gt;AT5G64220.2 | Symbols:  | Calmodulin-binding transcription activator protein with CG-1 and Ankyrin domains | chr5:25686434-25691903 FORWARD LENGTH=1050;&gt;AT5G64220.1 | Symbols:  | Calmodulin-binding transcription activator protein with CG-1 and Ankyrin dom</t>
  </si>
  <si>
    <t>1050;1050</t>
  </si>
  <si>
    <t>6039;18518;20133</t>
  </si>
  <si>
    <t>6247;19154;20808</t>
  </si>
  <si>
    <t>25944;25945;25946;25947;78811;85583;85584</t>
  </si>
  <si>
    <t>22557;66140;71924;71925</t>
  </si>
  <si>
    <t>22557;66140;71925</t>
  </si>
  <si>
    <t>&gt;AT5G64250.2 | Symbols:  | Aldolase-type TIM barrel family protein | chr5:25697623-25698945 REVERSE LENGTH=333;&gt;AT5G64250.1 | Symbols:  | Aldolase-type TIM barrel family protein | chr5:25697623-25698752 REVERSE LENGTH=293</t>
  </si>
  <si>
    <t>2393;2848;3027;4681;6711;6874;11539;19012;19108;20338;21759;22481;22661;23674;24142</t>
  </si>
  <si>
    <t>2482;2948;3136;4851;6933;7099;11901;19663;19760;21017;22478;23229;23416;24454;24938</t>
  </si>
  <si>
    <t>10485;10486;10487;12405;12406;12407;12408;12409;12410;12411;12412;13169;13170;13171;13172;13173;13174;13175;13176;13177;20192;20193;20194;20195;28521;28522;28523;28524;29239;29240;29241;29242;29243;29244;29245;29246;29247;49448;49449;49450;49451;81068;81069;81070;81071;81072;81073;81074;81075;81076;81443;81444;81445;81446;86354;86355;86356;86357;86358;92542;92543;95630;95631;95632;95633;96397;96398;96399;96400;100811;100812;100813;100814;102838;102839;102840</t>
  </si>
  <si>
    <t>8953;8954;8955;10735;10736;10737;10738;10739;10740;10741;10742;11354;11355;11356;11357;11358;11359;11360;11361;11362;11363;11364;11365;17513;17514;17515;24710;24711;24712;24713;25350;25351;25352;25353;25354;25355;25356;42054;42055;68180;68181;68182;68183;68184;68185;68186;68187;68541;68542;68543;68544;68545;72548;72549;72550;72551;78026;78027;80627;80628;80629;80630;80631;81231;81232;81233;81234;81235;81236;85101;85102;85103;85104;86752;86753;86754</t>
  </si>
  <si>
    <t>8953;10742;11365;17515;24711;25356;42054;68186;68545;72550;78027;80627;81233;85102;86754</t>
  </si>
  <si>
    <t>&gt;AT5G64260.1 | Symbols: EXL2 | EXORDIUM like 2 | chr5:25703980-25704897 FORWARD LENGTH=305</t>
  </si>
  <si>
    <t>3730;17173;19839</t>
  </si>
  <si>
    <t>3867;17768;20510</t>
  </si>
  <si>
    <t>16124;16125;16126;16127;72945;72946;72947;72948;84419</t>
  </si>
  <si>
    <t>14074;14075;14076;14077;14078;14079;61251;61252;61253;70975</t>
  </si>
  <si>
    <t>14079;61253;70975</t>
  </si>
  <si>
    <t>&gt;AT5G64270.1 | Symbols:  | splicing factor, putative | chr5:25706909-25710718 FORWARD LENGTH=1269</t>
  </si>
  <si>
    <t>85;880;1981;4884;10227;16795;18142;22292;23103;23260;23685;23857</t>
  </si>
  <si>
    <t>89;905;2058;5059;10560;10561;17379;18771;23028;23872;24032;24466;24644</t>
  </si>
  <si>
    <t>405;406;407;3956;3957;3958;3959;8727;20979;43737;43738;43739;43740;43741;43742;43743;43744;43745;43746;71334;71335;71336;77007;77008;77009;77010;94785;94786;94787;98274;98275;98276;98277;98999;99000;99001;99002;100858;100859;100860;101623;101624;101625;101626;101627</t>
  </si>
  <si>
    <t>393;3373;3374;3375;3376;7475;18125;37529;37530;37531;37532;37533;59972;64501;64502;64503;79955;79956;79957;82799;82800;83458;83459;83460;85133;85749;85750;85751;85752</t>
  </si>
  <si>
    <t>393;3376;7475;18125;37531;59972;64503;79955;82800;83460;85133;85750</t>
  </si>
  <si>
    <t>&gt;AT5G64290.1 | Symbols: DCT, DIT2.1 | dicarboxylate transport 2.1 | chr5:25714495-25716642 REVERSE LENGTH=563</t>
  </si>
  <si>
    <t>679;3685;19067;19695</t>
  </si>
  <si>
    <t>699;3821;19719;20363</t>
  </si>
  <si>
    <t>3079;3080;3081;3082;15923;15924;15925;15926;81288;81289;81290;81291;81292;81293;81294;81295;83792</t>
  </si>
  <si>
    <t>2716;2717;13880;13881;13882;68391;68392;68393;68394;68395;68396;70431</t>
  </si>
  <si>
    <t>2716;13881;68395;70431</t>
  </si>
  <si>
    <t>&gt;AT5G64300.1 | Symbols: ATGCH, GCH, ATRIBA1, RFD1 | GTP cyclohydrolase II | chr5:25718459-25720790 FORWARD LENGTH=543</t>
  </si>
  <si>
    <t>1971;7256;23831</t>
  </si>
  <si>
    <t>2048;7493;24618</t>
  </si>
  <si>
    <t>8684;8685;30819;30820;30821;101514;101515;101516;101517</t>
  </si>
  <si>
    <t>7411;26669;26670;26671;85650</t>
  </si>
  <si>
    <t>7411;26669;85650</t>
  </si>
  <si>
    <t>&gt;AT5G64370.1 | Symbols: BETA-UP, PYD3 | beta-ureidopropionase | chr5:25739264-25741031 FORWARD LENGTH=408</t>
  </si>
  <si>
    <t>15336;18890;22227;24765</t>
  </si>
  <si>
    <t>15867;19540;22959;25585</t>
  </si>
  <si>
    <t>65032;65033;65034;65035;65036;80590;80591;80592;80593;94489;94490;94491;94492;94493;94494;94495;105445;105446</t>
  </si>
  <si>
    <t>54502;54503;54504;54505;67769;67770;67771;79712;79713;79714;79715;79716;79717;79718;79719;88961</t>
  </si>
  <si>
    <t>54502;67770;79712;88961</t>
  </si>
  <si>
    <t>&gt;AT5G64410.1 | Symbols: ATOPT4, OPT4 | oligopeptide transporter 4 | chr5:25750921-25754974 REVERSE LENGTH=729</t>
  </si>
  <si>
    <t>&gt;AT5G64420.1 | Symbols:  | DNA polymerase V family | chr5:25756416-25761122 FORWARD LENGTH=1306</t>
  </si>
  <si>
    <t>7963;9426;18942;19224;19942</t>
  </si>
  <si>
    <t>8218;9738;19593;19883;20614</t>
  </si>
  <si>
    <t>33921;33922;33923;40261;40262;80782;80783;81905;84821;84822;84823;84824</t>
  </si>
  <si>
    <t>29275;29276;34506;67916;67917;67918;68867;71308</t>
  </si>
  <si>
    <t>29275;34506;67916;68867;71308</t>
  </si>
  <si>
    <t>&gt;AT5G64440.1 | Symbols: AtFAAH, FAAH | fatty acid amide hydrolase | chr5:25766229-25770260 FORWARD LENGTH=607</t>
  </si>
  <si>
    <t>98;3745;4481;5929;10031;10535;13428;14298;16698;18097;18424;18930;23693;24064</t>
  </si>
  <si>
    <t>103;3882;4640;6134;10358;10882;13832;14716;17279;18723;19059;19580;24474;24857</t>
  </si>
  <si>
    <t>469;470;471;472;16183;16184;16185;16186;16187;16188;16189;16190;19275;19276;19277;19278;25450;42966;45035;45036;45037;45038;57009;57010;60440;60441;60442;60443;70910;70911;70912;70913;70914;70915;76821;76822;78295;78296;80721;80722;80723;80724;80725;80726;100894;100895;100896;100897;102415;102416</t>
  </si>
  <si>
    <t>440;441;442;14117;14118;14119;14120;14121;14122;14123;14124;14125;16744;16745;22110;36886;38637;38638;47875;50653;50654;50655;59568;59569;59570;59571;59572;64344;65606;65607;67876;67877;67878;67879;85152;85153;86392</t>
  </si>
  <si>
    <t>440;14119;16744;22110;36886;38637;47875;50653;59570;64344;65606;67878;85153;86392</t>
  </si>
  <si>
    <t>&gt;AT5G64460.8 | Symbols:  | Phosphoglycerate mutase family protein | chr5:25773009-25775104 REVERSE LENGTH=282;&gt;AT5G64460.6 | Symbols:  | Phosphoglycerate mutase family protein | chr5:25773009-25775104 REVERSE LENGTH=282;&gt;AT5G64460.4 | Symbols:  | Phosphoglycerate mutase family protein | chr5:25773009-25775104 REVERSE LENGTH=282;&gt;AT5G64460.3 | Symbols:  | Phosphoglycerate mutase family protein | chr5:25773009-25775104 REVERSE LENGTH=282;&gt;AT5G64460.2 | Symbols:  | Phosphoglycerate mutase family protein | chr5:25773009-25775104 REVERSE LENGTH=282;&gt;AT5G64460.1 | Symbols:  | Phosphoglycerate mutase family protein | chr5:25773009-25775104 REVERSE LENGTH=282</t>
  </si>
  <si>
    <t>&gt;AT5G64460.8 | Symbols:  | Phosphoglycerate mutase family protein | chr5:25773009-25775104 REVERSE LENGTH=282;&gt;AT5G64460.6 | Symbols:  | Phosphoglycerate mutase family protein | chr5:25773009-25775104 REVERSE LENGTH=282;&gt;AT5G64460.4 | Symbols:  | Phosphogl</t>
  </si>
  <si>
    <t>282;282;282;282;282;282</t>
  </si>
  <si>
    <t>62930;62931;62932;62933</t>
  </si>
  <si>
    <t>52831;52832;52833</t>
  </si>
  <si>
    <t>&gt;AT5G64500.1 | Symbols:  | Major facilitator superfamily protein | chr5:25780511-25783474 FORWARD LENGTH=484</t>
  </si>
  <si>
    <t>14811;20206</t>
  </si>
  <si>
    <t>15253;15254;20883</t>
  </si>
  <si>
    <t>62637;62638;62639;62640;62641;62642;85854;85855;85856;85857</t>
  </si>
  <si>
    <t>52604;52605;52606;52607;72132;72133;72134;72135;72136</t>
  </si>
  <si>
    <t>52604;72133</t>
  </si>
  <si>
    <t>&gt;AT5G64580.1 | Symbols:  | AAA-type ATPase family protein | chr5:25817391-25821465 REVERSE LENGTH=855</t>
  </si>
  <si>
    <t>298;12229</t>
  </si>
  <si>
    <t>306;12605</t>
  </si>
  <si>
    <t>1362;52303;52304;52305</t>
  </si>
  <si>
    <t>1204;44156</t>
  </si>
  <si>
    <t>&gt;AT5G64740.1 | Symbols: CESA6, IXR2, E112, PRC1 | cellulose synthase 6 | chr5:25881555-25886333 FORWARD LENGTH=1084;&gt;AT5G09870.1 | Symbols: CESA5 | cellulose synthase 5 | chr5:3073356-3077974 FORWARD LENGTH=1069;&gt;AT4G39350.1 | Symbols: CESA2, ATH-A, ATCESA2 | cellulose synthase A2 | chr4:18297078-18301890 FORWARD LENGTH=1084</t>
  </si>
  <si>
    <t>&gt;AT5G64740.1 | Symbols: CESA6, IXR2, E112, PRC1 | cellulose synthase 6 | chr5:25881555-25886333 FORWARD LENGTH=1084</t>
  </si>
  <si>
    <t>1084;1069;1084</t>
  </si>
  <si>
    <t>30;6192;7754;10355;17052</t>
  </si>
  <si>
    <t>32;6403;8002;10698;17646</t>
  </si>
  <si>
    <t>121;122;123;124;125;26555;26556;26557;26558;33120;44281;44282;44283;72406;72407</t>
  </si>
  <si>
    <t>109;110;23035;28566;37943;60803</t>
  </si>
  <si>
    <t>109;23035;28566;37943;60803</t>
  </si>
  <si>
    <t>&gt;AT5G64760.2 | Symbols: RPN5B | regulatory particle non-ATPase subunit 5B | chr5:25894027-25896445 REVERSE LENGTH=442;&gt;AT5G64760.1 | Symbols: RPN5B | regulatory particle non-ATPase subunit 5B | chr5:25894027-25896445 REVERSE LENGTH=442</t>
  </si>
  <si>
    <t>442;442</t>
  </si>
  <si>
    <t>1004;3597;5183;8991;9256;9947;11213;11940;13236;16777;25093</t>
  </si>
  <si>
    <t>False;True;True;False;False;False;False;False;False;True;False</t>
  </si>
  <si>
    <t>1034;3731;5372;9288;9289;9562;10270;11570;12309;13635;17361;25920</t>
  </si>
  <si>
    <t>4470;4471;4472;4473;4474;15556;22171;22172;22173;22174;38460;38461;38462;38463;38464;38465;38466;38467;38468;39575;39576;42583;42584;42585;47936;47937;47938;47939;47940;51153;51154;56276;56277;56278;56279;71269;106901;106902</t>
  </si>
  <si>
    <t>3804;3805;3806;13561;19077;33077;33078;33079;33080;33903;33904;36545;36546;36547;41034;41035;41036;43237;43238;47302;47303;47304;47305;59911;90173;90174</t>
  </si>
  <si>
    <t>3806;13561;19077;33080;33903;36546;41035;43238;47304;59911;90173</t>
  </si>
  <si>
    <t>&gt;AT5G64970.1 | Symbols:  | Mitochondrial substrate carrier family protein | chr5:25958806-25960443 REVERSE LENGTH=428</t>
  </si>
  <si>
    <t>90831;90832;90833</t>
  </si>
  <si>
    <t>76484;76485</t>
  </si>
  <si>
    <t>&gt;AT5G65010.1 | Symbols: ASN2 | asparagine synthetase 2 | chr5:25969224-25972278 FORWARD LENGTH=578;&gt;AT5G65010.2 | Symbols: ASN2 | asparagine synthetase 2 | chr5:25969224-25972278 FORWARD LENGTH=579;&gt;AT3G47340.2 | Symbols: ASN1, DIN6, AT-ASN1 | glutamine-dependent asparagine synthase 1 | chr3:17438445-17441043 REVERSE LENGTH=512;&gt;AT3G47340.1 | Symbols: ASN1, DIN6, AT-ASN1 | glutamine-dependent asparagine synthase 1 | chr3:17438136-17441043 REVERSE LENGTH=584;&gt;AT3G47340.3 | Symbols: ASN1, DIN6, AT-ASN1 | glutamine-dependent asparagine synthase 1 | chr3:17438787-17441043 REVERSE LENGTH=456</t>
  </si>
  <si>
    <t>&gt;AT5G65010.1 | Symbols: ASN2 | asparagine synthetase 2 | chr5:25969224-25972278 FORWARD LENGTH=578;&gt;AT5G65010.2 | Symbols: ASN2 | asparagine synthetase 2 | chr5:25969224-25972278 FORWARD LENGTH=579</t>
  </si>
  <si>
    <t>9;9;2;2;1</t>
  </si>
  <si>
    <t>5;5;0;0;0</t>
  </si>
  <si>
    <t>578;579;512;584;456</t>
  </si>
  <si>
    <t>1187;1845;5275;5590;9167;12000;12877;15358;19727</t>
  </si>
  <si>
    <t>1220;1918;5464;5783;9472;12370;13273;15889;20395</t>
  </si>
  <si>
    <t>5289;5290;8133;8134;8135;8136;22565;22566;23841;23842;39195;39196;51387;51388;51389;51390;51391;54845;54846;54847;54848;65116;65117;65118;83942;83943;83944</t>
  </si>
  <si>
    <t>4517;6945;6946;6947;19426;20491;20492;33600;33601;43408;43409;43410;43411;43412;43413;46194;54574;54575;54576;70578;70579</t>
  </si>
  <si>
    <t>4517;6947;19426;20492;33600;43409;46194;54575;70578</t>
  </si>
  <si>
    <t>&gt;AT5G65020.1 | Symbols: ANNAT2 | annexin 2 | chr5:25973915-25975554 FORWARD LENGTH=317;&gt;AT5G65020.2 | Symbols: ANNAT2 | annexin 2 | chr5:25974366-25975554 FORWARD LENGTH=302</t>
  </si>
  <si>
    <t>20;18</t>
  </si>
  <si>
    <t>317;302</t>
  </si>
  <si>
    <t>592;1089;1659;2092;2123;3695;5016;13216;14948;15863;16028;16210;16509;17827;18665;18666;19914;19998;23190;24389</t>
  </si>
  <si>
    <t>608;1121;1722;2171;2206;2207;3831;3832;5193;13615;15419;15420;16413;16414;16588;16780;17087;18438;19310;19311;20586;20670;23961;25193;25194</t>
  </si>
  <si>
    <t>2616;2617;2618;2619;2620;2621;2622;2623;4861;4862;4863;4864;4865;4866;4867;4868;4869;4870;4871;4872;7337;7338;7339;7340;7341;7342;7343;7344;9228;9229;9230;9231;9384;9385;9386;9387;9388;9389;9390;9391;9392;9393;9394;9395;15961;15962;15963;15964;15965;21467;21468;21469;21470;21471;21472;56185;56186;56187;56188;56189;56190;56191;63235;63236;63237;63238;63239;63240;67251;67252;67253;67254;67255;67256;67257;67258;67259;67260;67261;67262;67263;67264;67265;67266;68037;68038;68039;68902;68903;68904;68905;70096;70097;70098;70099;70100;75686;75687;79537;79538;79539;79540;79541;79542;79543;79544;79545;79546;79547;79548;79549;79550;79551;84687;84688;84689;84690;85047;85048;85049;85050;85051;85052;85053;85054;85055;85056;85057;98664;98665;98666;98667;98668;98669;103853;103854;103855;103856;103857</t>
  </si>
  <si>
    <t>2276;2277;2278;2279;2280;2281;4154;4155;4156;4157;4158;4159;6244;6245;6246;6247;6248;6249;7908;7909;7910;8024;8025;8026;8027;8028;8029;8030;8031;8032;8033;8034;8035;8036;8037;8038;8039;8040;13902;13903;13904;13905;13906;13907;13908;13909;18491;18492;18493;18494;47221;47222;47223;47224;47225;47226;47227;47228;47229;53084;53085;53086;53087;53088;53089;56319;56320;56321;56322;56323;56324;56325;56326;56327;56328;56329;56330;56331;57033;57034;57893;57894;57895;58874;58875;58876;63470;66873;66874;66875;66876;66877;66878;66879;66880;66881;66882;66883;66884;66885;66886;66887;66888;66889;66890;66891;66892;71176;71177;71178;71179;71180;71181;71182;71183;71492;71493;71494;71495;71496;71497;71498;71499;71500;71501;83144;83145;83146;83147;83148;83149;83150;83151;87596;87597;87598;87599;87600;87601;87602;87603;87604;87605;87606</t>
  </si>
  <si>
    <t>2280;4154;6247;7908;8032;13904;18494;47225;53087;56324;57033;57895;58874;63470;66880;66892;71181;71501;83145;87602</t>
  </si>
  <si>
    <t>931;932;933;934;935</t>
  </si>
  <si>
    <t>78;166;230;258;307</t>
  </si>
  <si>
    <t>&gt;AT5G65110.1 | Symbols: ACX2, ATACX2 | acyl-CoA oxidase 2 | chr5:26009821-26012482 REVERSE LENGTH=692;&gt;AT5G65110.2 | Symbols: ACX2, ATACX2 | acyl-CoA oxidase 2 | chr5:26010060-26012482 REVERSE LENGTH=646</t>
  </si>
  <si>
    <t>692;646</t>
  </si>
  <si>
    <t>2900;5040;5416;9678;12888;13286;15459;17280;20492;20513</t>
  </si>
  <si>
    <t>3003;5218;5609;9992;13284;13685;15994;17880;21173;21194</t>
  </si>
  <si>
    <t>12661;12662;21569;21570;21571;21572;21573;21574;21575;21576;23080;23081;23082;23083;23084;41346;41347;41348;54881;54882;54883;54884;56462;56463;56464;56465;65566;65567;73419;73420;73421;73422;73423;73424;86992;86993;86994;86995;86996;87076;87077;87078;87079</t>
  </si>
  <si>
    <t>10925;10926;18582;18583;18584;19863;19864;19865;35483;46227;47434;47435;47436;47437;54975;61688;61689;61690;61691;73113;73114;73115;73116;73117;73169;73170;73171</t>
  </si>
  <si>
    <t>10925;18583;19864;35483;46227;47437;54975;61688;73116;73170</t>
  </si>
  <si>
    <t>&gt;AT5G65270.1 | Symbols: AtRABA4a, RABA4a | RAB GTPase homolog A4A | chr5:26083437-26084550 FORWARD LENGTH=226</t>
  </si>
  <si>
    <t>2182;9449;11459;17431;17881;18820;23766</t>
  </si>
  <si>
    <t>2266;9761;11821;18035;18495;19469;24550</t>
  </si>
  <si>
    <t>9638;9639;40349;40350;40351;40352;49097;49098;49099;49100;74043;74044;74045;75932;75933;80261;80262;80263;80264;101248;101249;101250</t>
  </si>
  <si>
    <t>8218;8219;34589;34590;34591;34592;41832;62208;62209;63651;67502;67503;67504;85438</t>
  </si>
  <si>
    <t>8219;34592;41832;62208;63651;67502;85438</t>
  </si>
  <si>
    <t>&gt;AT5G65280.1 | Symbols: GCL1 | GCR2-like 1 | chr5:26086129-26088069 REVERSE LENGTH=433</t>
  </si>
  <si>
    <t>2502;14216</t>
  </si>
  <si>
    <t>2594;14632</t>
  </si>
  <si>
    <t>10917;60113</t>
  </si>
  <si>
    <t>9355;50399</t>
  </si>
  <si>
    <t>&gt;AT5G65380.1 | Symbols:  | MATE efflux family protein | chr5:26123241-26126352 REVERSE LENGTH=486</t>
  </si>
  <si>
    <t>82171;82172;82173</t>
  </si>
  <si>
    <t>&gt;AT5G65430.1 | Symbols: GRF8, 14-3-3KAPPA, GF14 KAPPA | general regulatory factor 8 | chr5:26148546-26150255 REVERSE LENGTH=248;&gt;AT5G65430.2 | Symbols: GRF8, GF14 KAPPA | general regulatory factor 8 | chr5:26148546-26150255 REVERSE LENGTH=246;&gt;AT5G65430.3 | Symbols: GRF8 | general regulatory factor 8 | chr5:26148630-26150255 REVERSE LENGTH=260</t>
  </si>
  <si>
    <t>13;12;12</t>
  </si>
  <si>
    <t xml:space="preserve">&gt;AT5G65430.1 | Symbols: GRF8, 14-3-3KAPPA, GF14 KAPPA | general regulatory factor 8 | chr5:26148546-26150255 REVERSE LENGTH=248;&gt;AT5G65430.2 | Symbols: GRF8, GF14 KAPPA | general regulatory factor 8 | chr5:26148546-26150255 REVERSE LENGTH=246;&gt;AT5G65430.3 </t>
  </si>
  <si>
    <t>248;246;260</t>
  </si>
  <si>
    <t>167;3389;3526;3624;11943;13066;15019;15878;16354;16728;18815;22026;24385</t>
  </si>
  <si>
    <t>True;False;False;False;False;True;False;False;False;False;True;True;True</t>
  </si>
  <si>
    <t>174;3518;3656;3758;3759;12312;13464;15504;16429;16927;17310;19463;22750;25189</t>
  </si>
  <si>
    <t>758;759;760;761;762;763;764;765;766;14785;14786;14787;15291;15292;15293;15294;15665;15666;15667;15668;15669;15670;15671;15672;51163;55641;55642;55643;55644;55645;55646;55647;55648;55649;63549;63550;63551;67303;67304;67305;67306;67307;69483;69484;69485;69486;71074;71075;71076;71077;71078;71079;71080;71081;71082;71083;71084;71085;71086;80230;80231;80232;80233;80234;80235;80236;80237;80238;93669;93670;93671;103833;103834;103835;103836;103837;103838</t>
  </si>
  <si>
    <t>665;666;667;668;669;670;671;672;12846;12847;12848;12849;13345;13346;13347;13656;13657;13658;13659;13660;13661;13662;13663;13664;13665;13666;13667;13668;13669;13670;13671;13672;43241;46789;46790;46791;46792;46793;46794;46795;46796;46797;46798;46799;46800;53312;56363;56364;56365;56366;58371;59741;59742;59743;59744;59745;59746;59747;59748;59749;59750;59751;59752;59753;59754;59755;59756;59757;59758;59759;59760;59761;59762;59763;59764;59765;59766;67479;67480;67481;67482;67483;78993;78994;78995;87581;87582;87583;87584;87585</t>
  </si>
  <si>
    <t>668;12847;13346;13661;43241;46793;53312;56363;58371;59762;67482;78994;87584</t>
  </si>
  <si>
    <t>&gt;AT5G65460.1 | Symbols: KCA2, KAC2 | kinesin like protein for actin based chloroplast movement 2 | chr5:26161831-26169001 REVERSE LENGTH=1264</t>
  </si>
  <si>
    <t>68707;68708;68709;68710</t>
  </si>
  <si>
    <t>&gt;AT5G65470.1 | Symbols:  | O-fucosyltransferase family protein | chr5:26172432-26174904 FORWARD LENGTH=504</t>
  </si>
  <si>
    <t>18395;18396</t>
  </si>
  <si>
    <t>&gt;AT5G65490.1 | Symbols:  | FUNCTIONS IN: molecular_function unknown; INVOLVED IN: biological_process unknown; LOCATED IN: chloroplast; EXPRESSED IN: 22 plant structures; EXPRESSED DURING: 13 growth stages; CONTAINS InterPro DOMAIN/s: SGT1 (InterPro:IPR010770); Has 1807 Blast hits to 1807 proteins in 277 species: Archae - 0; Bacteria - 0; Metazoa - 736; Fungi - 347; Plants - 385; Viruses - 0; Other Eukaryotes - 339 (source: NCBI BLink). | chr5:26178003-26180309 REVERSE LENGTH=643</t>
  </si>
  <si>
    <t>&gt;AT5G65490.1 | Symbols:  | FUNCTIONS IN: molecular_function unknown; INVOLVED IN: biological_process unknown; LOCATED IN: chloroplast; EXPRESSED IN: 22 plant structures; EXPRESSED DURING: 13 growth stages; CONTAINS InterPro DOMAIN/s: SGT1 (InterPro:IPR0107</t>
  </si>
  <si>
    <t>13599;18810;23225;24107</t>
  </si>
  <si>
    <t>14007;19458;23996;24900</t>
  </si>
  <si>
    <t>57682;57683;80212;80213;98850;98851;98852;98853;102578;102579;102580;102581</t>
  </si>
  <si>
    <t>48497;48498;67469;83341;83342;86510;86511</t>
  </si>
  <si>
    <t>48497;67469;83341;86510</t>
  </si>
  <si>
    <t>&gt;AT5G65620.1 | Symbols:  | Zincin-like metalloproteases family protein | chr5:26221951-26225784 FORWARD LENGTH=791</t>
  </si>
  <si>
    <t>1286;1829;4238;4632;5425;6698;7540;8204;9190;9633;16154;16285;16803;17722;18061;20733;21104;24338;25025</t>
  </si>
  <si>
    <t>False;False;False;False;True;False;True;False;True;False;True;False;True;True;True;True;False;False;True</t>
  </si>
  <si>
    <t>1322;1902;4390;4802;5618;6920;7783;8468;9495;9946;16721;16856;17388;18329;18685;21420;21809;25142;25851</t>
  </si>
  <si>
    <t>5657;5658;5659;5660;8047;8048;8049;18317;20001;20002;20003;20004;20005;20006;20007;20008;20009;23116;23117;23118;23119;28481;28482;28483;28484;28485;32093;34888;34889;34890;34891;34892;34893;34894;34895;39301;39302;39303;39304;41174;68690;69180;69181;69182;69183;69184;69185;69186;71364;71365;71366;71367;75275;75276;76675;76676;76677;76678;88069;88070;88071;88072;88073;88074;88075;89634;89635;89636;89637;103637;103638;103639;103640;106611;106612;106613;106614</t>
  </si>
  <si>
    <t>4817;6848;6849;6850;6851;15992;17358;17359;17360;17361;17362;17363;17364;17365;17366;17367;17368;17369;17370;19892;19893;19894;24669;24670;24671;24672;27675;30067;30068;30069;30070;30071;33675;33676;33677;33678;35331;57725;58122;58123;58124;58125;59989;59990;59991;63194;64225;64226;64227;64228;64229;74010;74011;74012;74013;74014;74015;74016;74017;75454;75455;75456;75457;75458;75459;87419;87420;87421;89930;89931;89932;89933;89934;89935</t>
  </si>
  <si>
    <t>4817;6848;15992;17363;19893;24671;27675;30069;33677;35331;57725;58122;59989;63194;64229;74014;75454;87420;89930</t>
  </si>
  <si>
    <t>&gt;AT5G65700.2 | Symbols: BAM1 | Leucine-rich receptor-like protein kinase family protein | chr5:26281826-26284945 FORWARD LENGTH=1003;&gt;AT5G65700.1 | Symbols: BAM1 | Leucine-rich receptor-like protein kinase family protein | chr5:26281826-26284945 FORWARD LENGTH=1003;&gt;AT3G49670.1 | Symbols: BAM2 | Leucine-rich receptor-like protein kinase family protein | chr3:18417741-18420836 FORWARD LENGTH=1002</t>
  </si>
  <si>
    <t>&gt;AT5G65700.2 | Symbols: BAM1 | Leucine-rich receptor-like protein kinase family protein | chr5:26281826-26284945 FORWARD LENGTH=1003;&gt;AT5G65700.1 | Symbols: BAM1 | Leucine-rich receptor-like protein kinase family protein | chr5:26281826-26284945 FORWARD LENGTH=1003</t>
  </si>
  <si>
    <t>&gt;AT5G65700.2 | Symbols: BAM1 | Leucine-rich receptor-like protein kinase family protein | chr5:26281826-26284945 FORWARD LENGTH=1003;&gt;AT5G65700.1 | Symbols: BAM1 | Leucine-rich receptor-like protein kinase family protein | chr5:26281826-26284945 FORWARD LE</t>
  </si>
  <si>
    <t>1003;1003;1002</t>
  </si>
  <si>
    <t>12214;15517;19139</t>
  </si>
  <si>
    <t>12590;16055;19792</t>
  </si>
  <si>
    <t>52251;52252;52253;52254;65803;65804;65805;81577;81578;81579;81580</t>
  </si>
  <si>
    <t>44115;55168;68627</t>
  </si>
  <si>
    <t>&gt;AT5G65720.1 | Symbols: ATNIFS1, NIFS1, NFS1, ATNFS1 | nitrogen fixation S (NIFS)-like 1 | chr5:26296349-26297710 FORWARD LENGTH=453;&gt;AT5G65720.2 | Symbols: ATNIFS1, NIFS1, NFS1, ATNFS1 | nitrogen fixation S (NIFS)-like 1 | chr5:26296733-26297710 FORWARD LENGTH=325</t>
  </si>
  <si>
    <t>&gt;AT5G65720.1 | Symbols: ATNIFS1, NIFS1, NFS1, ATNFS1 | nitrogen fixation S (NIFS)-like 1 | chr5:26296349-26297710 FORWARD LENGTH=453;&gt;AT5G65720.2 | Symbols: ATNIFS1, NIFS1, NFS1, ATNFS1 | nitrogen fixation S (NIFS)-like 1 | chr5:26296733-26297710 FORWARD L</t>
  </si>
  <si>
    <t>453;325</t>
  </si>
  <si>
    <t>1178;4024;4568;5118;8470;8511;8988;11451;20186;20506;22053</t>
  </si>
  <si>
    <t>1210;1211;4170;4732;5307;8748;8790;9285;11813;20861;21187;22780</t>
  </si>
  <si>
    <t>5242;5243;5244;5245;5246;5247;5248;5249;17412;17413;19666;19667;19668;19669;19670;19671;21912;21913;21914;21915;36020;36176;36177;38446;38447;38448;38449;49067;49068;49069;49070;85769;85770;85771;87046;87047;87048;87049;93813;93814;93815;93816</t>
  </si>
  <si>
    <t>4477;4478;4479;4480;4481;4482;15239;17095;17096;17097;17098;17099;18871;18872;18873;31051;31172;33063;33064;33065;33066;41811;72072;72073;73148;73149;73150;79128;79129;79130;79131</t>
  </si>
  <si>
    <t>4477;15239;17097;18871;31051;31172;33064;41811;72072;73150;79131</t>
  </si>
  <si>
    <t>&gt;AT5G65750.1 | Symbols:  | 2-oxoglutarate dehydrogenase, E1 component | chr5:26304212-26307947 FORWARD LENGTH=1025</t>
  </si>
  <si>
    <t>973;2229;3094;3510;4701;6165;6173;6434;9110;11639;13291;13574;13706;14195;14313;15195;15584;16281;17038;17084;17433;17437;17960;22009;24001;24546</t>
  </si>
  <si>
    <t>True;False;True;True;True;False;True;True;True;False;True;False;True;False;True;True;True;False;True;True;False;True;True;False;True;False</t>
  </si>
  <si>
    <t>1002;2313;3205;3640;4871;6374;6383;6651;6652;9414;12002;13690;13982;14117;14611;14731;15708;16124;16852;17632;17678;18037;18041;18578;22732;24794;25354</t>
  </si>
  <si>
    <t>4339;4340;9842;9843;9844;9845;9846;9847;9848;9849;13507;13508;13509;13510;13511;15236;15237;15238;15239;20248;20249;20250;20251;26404;26405;26406;26407;26408;26409;26410;26411;26476;26477;26478;26479;27466;27467;27468;27469;27470;27471;27472;27473;27474;38971;38972;38973;49884;49885;49886;49887;56475;56476;56477;56478;57576;57577;57578;57579;58121;58122;58123;58124;60041;60042;60043;60044;60045;60046;60047;60048;60495;60496;64356;64357;64358;64359;64360;64361;66044;66045;66046;66047;66048;66049;66050;66051;69162;69163;69164;69165;72358;72359;72360;72517;74050;74065;74066;74067;76229;76230;76231;76232;76233;76234;76235;76236;76237;93609;102192;104514;104515;104516;104517</t>
  </si>
  <si>
    <t>3690;8401;8402;8403;8404;8405;8406;8407;8408;8409;8410;8411;8412;8413;11647;11648;11649;11650;13297;17551;17552;17553;17554;17555;17556;22897;22898;22899;22900;22901;22902;22903;22904;22965;22966;22967;22968;22969;23823;23824;23825;23826;23827;23828;23829;23830;23831;23832;33426;33427;42343;42344;42345;42346;47444;47445;47446;48384;48385;48386;48387;48846;50342;50343;50344;50345;50346;50347;50348;50349;50350;50351;50352;50353;50354;50705;50706;53940;53941;53942;53943;53944;55363;55364;55365;55366;55367;55368;55369;55370;55371;58107;58108;58109;60774;60893;60894;62213;62224;62225;63852;63853;63854;63855;63856;63857;78948;86208;88184;88185;88186</t>
  </si>
  <si>
    <t>3690;8405;11649;13297;17552;22899;22966;23826;33427;42346;47445;48387;48846;50343;50706;53942;55371;58109;60774;60894;62213;62224;63855;78948;86208;88185</t>
  </si>
  <si>
    <t>&gt;AT5G65760.1 | Symbols:  | Serine carboxypeptidase S28 family protein | chr5:26308289-26310891 FORWARD LENGTH=515</t>
  </si>
  <si>
    <t>3642;4415;6110;6125;15920;24212;25074</t>
  </si>
  <si>
    <t>3777;4570;6318;6333;16472;25009;25900</t>
  </si>
  <si>
    <t>15747;15748;19007;19008;19009;19010;26180;26181;26182;26183;26184;26243;26244;67531;67532;67533;103121;103122;103123;103124;103125;103126;103127;103128;106818;106819;106820;106821</t>
  </si>
  <si>
    <t>13725;16518;22742;22743;22790;22791;56590;86973;86974;86975;86976;90105;90106</t>
  </si>
  <si>
    <t>13725;16518;22742;22791;56590;86976;90106</t>
  </si>
  <si>
    <t>&gt;AT5G65780.1 | Symbols: ATBCAT-5 | branched-chain amino acid aminotransferase 5 / branched-chain amino acid transaminase 5 (BCAT5) | chr5:26316418-26318585 FORWARD LENGTH=415</t>
  </si>
  <si>
    <t>2819;3407;4527;6784;8364;8690;20577</t>
  </si>
  <si>
    <t>True;False;True;True;False;True;False</t>
  </si>
  <si>
    <t>2919;3536;4689;7007;8637;8975;21261</t>
  </si>
  <si>
    <t>12302;12303;12304;12305;14841;14842;14843;14844;19476;19477;19478;19479;19480;28823;28824;28825;28826;35530;35531;35532;35533;37043;37044;37045;87396;87397;87398;87399</t>
  </si>
  <si>
    <t>10657;10658;10659;10660;12892;12893;12894;12895;16947;16948;16949;16950;24986;24987;24988;24989;30606;30607;30608;31969;31970;73445</t>
  </si>
  <si>
    <t>10660;12892;16949;24987;30606;31970;73445</t>
  </si>
  <si>
    <t>&gt;AT5G65810.1 | Symbols:  | unknown protein; BEST Arabidopsis thaliana protein match is: unknown protein (TAIR:AT3G49720.2); Has 30201 Blast hits to 17322 proteins in 780 species: Archae - 12; Bacteria - 1396; Metazoa - 17338; Fungi - 3422; Plants - 5037; Viruses - 0; Other Eukaryotes - 2996 (source: NCBI BLink). | chr5:26337833-26339144 REVERSE LENGTH=258</t>
  </si>
  <si>
    <t>&gt;AT5G65810.1 | Symbols:  | unknown protein; BEST Arabidopsis thaliana protein match is: unknown protein (TAIR:AT3G49720.2); Has 30201 Blast hits to 17322 proteins in 780 species: Archae - 12; Bacteria - 1396; Metazoa - 17338; Fungi - 3422; Plants - 5037; V</t>
  </si>
  <si>
    <t>6111;21398;21714</t>
  </si>
  <si>
    <t>6319;22109;22433</t>
  </si>
  <si>
    <t>26185;26186;26187;26188;90863;90864;92238;92239;92240;92241</t>
  </si>
  <si>
    <t>22744;22745;76535;77752;77753</t>
  </si>
  <si>
    <t>22745;76535;77753</t>
  </si>
  <si>
    <t>&gt;AT5G65940.2 | Symbols: CHY1 | beta-hydroxyisobutyryl-CoA hydrolase 1 | chr5:26377132-26379161 REVERSE LENGTH=328;&gt;AT5G65940.3 | Symbols: CHY1 | beta-hydroxyisobutyryl-CoA hydrolase 1 | chr5:26376927-26379161 REVERSE LENGTH=342;&gt;AT5G65940.1 | Symbols: CHY1 | beta-hydroxyisobutyryl-CoA hydrolase 1 | chr5:26376830-26379161 REVERSE LENGTH=378;&gt;AT2G30650.1 | Symbols:  | ATP-dependent caseinolytic (Clp) protease/crotonase family protein | chr2:13053777-13056315 REVERSE LENGTH=378</t>
  </si>
  <si>
    <t>&gt;AT5G65940.2 | Symbols: CHY1 | beta-hydroxyisobutyryl-CoA hydrolase 1 | chr5:26377132-26379161 REVERSE LENGTH=328;&gt;AT5G65940.3 | Symbols: CHY1 | beta-hydroxyisobutyryl-CoA hydrolase 1 | chr5:26376927-26379161 REVERSE LENGTH=342;&gt;AT5G65940.1 | Symbols: CHY1 | beta-hydroxyisobutyryl-CoA hydrolase 1 | chr5:26376830-26379161 REVERSE LENGTH=378</t>
  </si>
  <si>
    <t>&gt;AT5G65940.2 | Symbols: CHY1 | beta-hydroxyisobutyryl-CoA hydrolase 1 | chr5:26377132-26379161 REVERSE LENGTH=328;&gt;AT5G65940.3 | Symbols: CHY1 | beta-hydroxyisobutyryl-CoA hydrolase 1 | chr5:26376927-26379161 REVERSE LENGTH=342;&gt;AT5G65940.1 | Symbols: CHY1</t>
  </si>
  <si>
    <t>328;342;378;378</t>
  </si>
  <si>
    <t>9342;10406;12215;13630;21339</t>
  </si>
  <si>
    <t>9651;10750;12591;14038;22046</t>
  </si>
  <si>
    <t>39951;39952;39953;44479;44480;44481;44482;44483;44484;44485;44486;52255;52256;57812;57813;57814;90596;90597;90598;90599;90600</t>
  </si>
  <si>
    <t>34241;34242;38122;38123;38124;38125;44116;44117;48608;48609;48610;76259;76260;76261;76262</t>
  </si>
  <si>
    <t>34242;38123;44117;48608;76261</t>
  </si>
  <si>
    <t>&gt;AT5G65950.1 | Symbols:  | FUNCTIONS IN: molecular_function unknown; INVOLVED IN: biological_process unknown; LOCATED IN: cellular_component unknown; EXPRESSED IN: 25 plant structures; EXPRESSED DURING: 15 growth stages; CONTAINS InterPro DOMAIN/s: Protein of unknown function DUF1683, C-terminal (InterPro:IPR012880), Foie gras liver health family 1 (InterPro:IPR021773); Has 30201 Blast hits to 17322 proteins in 780 species: Archae - 12; Bacteria - 1396; Metazoa - 17338; Fungi - 3422; Plants - 5037; Viruses - 0; Other Eukaryotes - 2996 (source: NCBI BLink). | chr5:26380290-26384960 FORWARD LENGTH=1190</t>
  </si>
  <si>
    <t>&gt;AT5G65950.1 | Symbols:  | FUNCTIONS IN: molecular_function unknown; INVOLVED IN: biological_process unknown; LOCATED IN: cellular_component unknown; EXPRESSED IN: 25 plant structures; EXPRESSED DURING: 15 growth stages; CONTAINS InterPro DOMAIN/s: Protein</t>
  </si>
  <si>
    <t>3438;3976;5795;9380;10385;14477;18582;19956</t>
  </si>
  <si>
    <t>3567;4120;5996;9691;10729;14901;19222;20628</t>
  </si>
  <si>
    <t>14955;14956;14957;14958;17174;17175;24842;24843;24844;24845;40092;40093;40094;44394;44395;44396;44397;61256;61257;79088;79089;79090;79091;79092;79093;84884;84885;84886;84887</t>
  </si>
  <si>
    <t>13000;13001;13002;13003;13004;15039;15040;21582;21583;34357;34358;38040;38041;51405;66344;66345;66346;71358;71359</t>
  </si>
  <si>
    <t>13000;15040;21582;34358;38041;51405;66346;71359</t>
  </si>
  <si>
    <t>&gt;AT5G66060.2 | Symbols:  | 2-oxoglutarate (2OG) and Fe(II)-dependent oxygenase superfamily protein | chr5:26419481-26421072 FORWARD LENGTH=243;&gt;AT5G66060.1 | Symbols:  | 2-oxoglutarate (2OG) and Fe(II)-dependent oxygenase superfamily protein | chr5:26419481-26421118 FORWARD LENGTH=289</t>
  </si>
  <si>
    <t>&gt;AT5G66060.2 | Symbols:  | 2-oxoglutarate (2OG) and Fe(II)-dependent oxygenase superfamily protein | chr5:26419481-26421072 FORWARD LENGTH=243;&gt;AT5G66060.1 | Symbols:  | 2-oxoglutarate (2OG) and Fe(II)-dependent oxygenase superfamily protein | chr5:2641948</t>
  </si>
  <si>
    <t>243;289</t>
  </si>
  <si>
    <t>39991;39992</t>
  </si>
  <si>
    <t>&gt;AT5G66090.1 | Symbols:  | unknown protein; FUNCTIONS IN: molecular_function unknown; LOCATED IN: chloroplast, chloroplast stroma; EXPRESSED IN: 21 plant structures; EXPRESSED DURING: 13 growth stages; Has 30201 Blast hits to 17322 proteins in 780 species: Archae - 12; Bacteria - 1396; Metazoa - 17338; Fungi - 3422; Plants - 5037; Viruses - 0; Other Eukaryotes - 2996 (source: NCBI BLink). | chr5:26425831-26426955 FORWARD LENGTH=210</t>
  </si>
  <si>
    <t>&gt;AT5G66090.1 | Symbols:  | unknown protein; FUNCTIONS IN: molecular_function unknown; LOCATED IN: chloroplast, chloroplast stroma; EXPRESSED IN: 21 plant structures; EXPRESSED DURING: 13 growth stages; Has 30201 Blast hits to 17322 proteins in 780 species:</t>
  </si>
  <si>
    <t>23207;23208;23209</t>
  </si>
  <si>
    <t>&gt;AT5G66120.2 | Symbols:  | 3-dehydroquinate synthase, putative | chr5:26431516-26433649 REVERSE LENGTH=442;&gt;AT5G66120.1 | Symbols:  | 3-dehydroquinate synthase, putative | chr5:26431516-26433079 REVERSE LENGTH=338</t>
  </si>
  <si>
    <t>442;338</t>
  </si>
  <si>
    <t>632;2468;3412;4030;5077;8013;8084;8517;13753;15677;15859;19992;21580;21695</t>
  </si>
  <si>
    <t>650;2559;3541;4176;5258;8272;8345;8796;14164;16221;16409;20664;22294;22414</t>
  </si>
  <si>
    <t>2775;2776;2777;10742;10743;14865;14866;14867;14868;14869;17434;17435;17436;21728;21729;21730;21731;34136;34137;34138;34405;34406;34407;36200;36201;36202;36203;36204;36205;36206;36207;58311;58312;58313;58314;66462;66463;66464;66465;67239;67240;67241;67242;85025;85026;85027;85028;91644;91645;91646;92165;92166;92167;92168</t>
  </si>
  <si>
    <t>2400;9167;12937;12938;15253;18724;18725;29444;29445;29446;29674;29675;31187;31188;31189;31190;31191;31192;31193;31194;31195;31196;49002;49003;49004;55715;55716;55717;56309;56310;56311;71472;71473;71474;71475;77298;77710;77711</t>
  </si>
  <si>
    <t>2400;9167;12937;15253;18725;29446;29675;31188;49002;55715;56311;71472;77298;77710</t>
  </si>
  <si>
    <t>&gt;AT5G66170.3 | Symbols: STR18 | sulfurtransferase 18 | chr5:26447828-26448586 FORWARD LENGTH=136;&gt;AT5G66170.1 | Symbols: STR18 | sulfurtransferase 18 | chr5:26447828-26448582 FORWARD LENGTH=136;&gt;AT5G66170.2 | Symbols: STR18 | sulfurtransferase 18 | chr5:26447828-26448586 FORWARD LENGTH=138</t>
  </si>
  <si>
    <t>&gt;AT5G66170.3 | Symbols: STR18 | sulfurtransferase 18 | chr5:26447828-26448586 FORWARD LENGTH=136;&gt;AT5G66170.1 | Symbols: STR18 | sulfurtransferase 18 | chr5:26447828-26448582 FORWARD LENGTH=136;&gt;AT5G66170.2 | Symbols: STR18 | sulfurtransferase 18 | chr5:26</t>
  </si>
  <si>
    <t>136;136;138</t>
  </si>
  <si>
    <t>11037;16150;20767</t>
  </si>
  <si>
    <t>11390;16717;21454</t>
  </si>
  <si>
    <t>47183;47184;68675;68676;88221</t>
  </si>
  <si>
    <t>40373;40374;57710;74147</t>
  </si>
  <si>
    <t>40374;57710;74147</t>
  </si>
  <si>
    <t>&gt;AT5G66200.1 | Symbols: ARO2 | armadillo repeat only 2 | chr5:26453648-26455603 REVERSE LENGTH=651;&gt;AT4G34940.1 | Symbols: ARO1 | armadillo repeat only 1 | chr4:16639760-16641754 FORWARD LENGTH=664</t>
  </si>
  <si>
    <t>651;664</t>
  </si>
  <si>
    <t>12870;22138</t>
  </si>
  <si>
    <t>13265;22870</t>
  </si>
  <si>
    <t>54819;54820;54821;54822;54823;94177;94178;94179</t>
  </si>
  <si>
    <t>46175;46176;46177;46178;79464;79465</t>
  </si>
  <si>
    <t>46178;79464</t>
  </si>
  <si>
    <t>&gt;AT5G66280.1 | Symbols: GMD1 | GDP-D-mannose 4,6-dehydratase 1 | chr5:26476434-26477519 FORWARD LENGTH=361</t>
  </si>
  <si>
    <t>8637;12800;13503;15111;17716;18999;24452;25091</t>
  </si>
  <si>
    <t>False;True;True;False;False;True;True;False</t>
  </si>
  <si>
    <t>8920;13193;13911;15620;18323;19650;25257;25917;25918</t>
  </si>
  <si>
    <t>36825;36826;36827;54564;54565;54566;54567;57279;57280;64033;75254;80984;104114;104115;104116;104117;106882;106883;106884;106885;106886;106887;106888;106889;106890;106891;106892;106893;106894;106895;106896</t>
  </si>
  <si>
    <t>31772;45980;45981;45982;45983;48101;48102;53716;63181;68097;87829;87830;87831;87832;90155;90156;90157;90158;90159;90160;90161;90162;90163;90164;90165;90166;90167;90168;90169</t>
  </si>
  <si>
    <t>31772;45980;48101;53716;63181;68097;87831;90156</t>
  </si>
  <si>
    <t>&gt;AT5G66390.1 | Symbols:  | Peroxidase superfamily protein | chr5:26516063-26517329 REVERSE LENGTH=336</t>
  </si>
  <si>
    <t>1638;18496</t>
  </si>
  <si>
    <t>1700;19132</t>
  </si>
  <si>
    <t>7247;7248;7249;7250;78741;78742</t>
  </si>
  <si>
    <t>6156;6157;6158;6159;66084;66085</t>
  </si>
  <si>
    <t>6158;66084</t>
  </si>
  <si>
    <t>&gt;AT5G66420.2 | Symbols:  | LOCATED IN: cellular_component unknown; EXPRESSED IN: 23 plant structures; EXPRESSED DURING: 13 growth stages; CONTAINS InterPro DOMAIN/s: Uncharacterised conserved protein UCP033271 (InterPro:IPR008322), TIM-barrel signal transduction protein, predicted (InterPro:IPR009215); Has 1232 Blast hits to 1230 proteins in 311 species: Archae - 18; Bacteria - 959; Metazoa - 1; Fungi - 84; Plants - 42; Viruses - 0; Other Eukaryotes - 128 (source: NCBI BLink). | chr5:26521893-26524986 REVERSE LENGTH=754;&gt;AT5G66420.1 | Symbols:  | CONTAINS InterPro DOMAIN/s: Uncharacterised conserved protein UCP033271 (InterPro:IPR008322), TIM-barrel signal transduction protein, predicted (InterPro:IPR009215); Has 30201 Blast hits to 17322 proteins in 780 species: Archae - 12; Bacteria - 1396; Metazoa - 17338; Fungi - 3422; Plants - 5037; Viruses - 0; Other Eukaryotes - 2996 (source: NCBI BLink). | chr5:26521893-26524537 REVERSE LENGTH=655</t>
  </si>
  <si>
    <t>18;16</t>
  </si>
  <si>
    <t>&gt;AT5G66420.2 | Symbols:  | LOCATED IN: cellular_component unknown; EXPRESSED IN: 23 plant structures; EXPRESSED DURING: 13 growth stages; CONTAINS InterPro DOMAIN/s: Uncharacterised conserved protein UCP033271 (InterPro:IPR008322), TIM-barrel signal transd</t>
  </si>
  <si>
    <t>754;655</t>
  </si>
  <si>
    <t>2375;3667;4542;7657;7658;7877;8256;9923;13595;13762;14936;16727;17140;17253;20145;21491;22052;22531</t>
  </si>
  <si>
    <t>2464;3802;4704;7903;7904;8126;8522;8523;10246;14003;14173;15403;17309;17734;17852;20820;22204;22779;23282</t>
  </si>
  <si>
    <t>10420;10421;10422;15856;15857;15858;15859;19542;19543;19544;19545;19546;32702;32703;32704;32705;32706;32707;32708;32709;33588;33589;33590;33591;35106;35107;35108;35109;35110;35111;35112;42461;42462;42463;42464;57668;57669;57670;57671;58348;58349;58350;58351;63162;63163;63164;63165;71070;71071;71072;71073;72797;73265;73266;73267;73268;73269;73270;85623;91245;91246;91247;91248;91249;91250;91251;91252;91253;91254;91255;91256;93809;93810;93811;93812;95852;95853;95854</t>
  </si>
  <si>
    <t>8886;13827;13828;13829;17009;17010;17011;17012;28237;28238;28239;28240;28241;28242;28243;28989;28990;28991;30262;30263;30264;30265;36461;36462;48487;49027;49028;49029;49030;49031;49032;49033;53026;53027;53028;53029;59738;59739;59740;61128;61550;61551;61552;71946;76888;76889;76890;76891;76892;79127;80806;80807</t>
  </si>
  <si>
    <t>8886;13827;17012;28239;28243;28990;30264;36462;48487;49033;53028;59739;61128;61552;71946;76892;79127;80807</t>
  </si>
  <si>
    <t>&gt;AT5G66510.1 | Symbols: GAMMA CA3 | gamma carbonic anhydrase 3 | chr5:26550016-26551496 REVERSE LENGTH=258;&gt;AT5G66510.2 | Symbols: GAMMA CA3 | gamma carbonic anhydrase 3 | chr5:26550016-26551496 REVERSE LENGTH=269</t>
  </si>
  <si>
    <t>258;269</t>
  </si>
  <si>
    <t>3656;7061;8739;10538;20772;22085</t>
  </si>
  <si>
    <t>True;True;True;False;False;True</t>
  </si>
  <si>
    <t>3791;7293;9027;10885;21459;21460;22814</t>
  </si>
  <si>
    <t>15806;15807;15808;30015;30016;30017;30018;30019;30020;30021;30022;30023;37235;37236;37237;37238;45055;45056;45057;45058;88237;88238;88239;88240;88241;88242;88243;88244;88245;93950;93951;93952;93953</t>
  </si>
  <si>
    <t>13776;13777;13778;13779;25982;25983;25984;25985;25986;25987;25988;25989;25990;25991;32101;32102;38677;38678;74159;74160;74161;74162;74163;74164;74165;74166;79266;79267;79268</t>
  </si>
  <si>
    <t>13778;25987;32101;38678;74162;79267</t>
  </si>
  <si>
    <t>&gt;AT5G66560.1 | Symbols:  | Phototropic-responsive NPH3 family protein | chr5:26564368-26566662 FORWARD LENGTH=668</t>
  </si>
  <si>
    <t>4939;11648</t>
  </si>
  <si>
    <t>5115;12011</t>
  </si>
  <si>
    <t>21190;49927;49928</t>
  </si>
  <si>
    <t>18298;42372</t>
  </si>
  <si>
    <t>&gt;AT5G66680.1 | Symbols: DGL1 | dolichyl-diphosphooligosaccharide-protein glycosyltransferase 48kDa subunit family protein | chr5:26617840-26620581 REVERSE LENGTH=437</t>
  </si>
  <si>
    <t>721;3189;8427;9530;12750;14137;17079;18554;18647;19521;22196;22836;22887;23095;24509</t>
  </si>
  <si>
    <t>742;3305;8704;9843;13142;14553;17673;19193;19292;20187;22928;23592;23645;23864;25316</t>
  </si>
  <si>
    <t>3264;3265;3266;3267;13894;13895;13896;13897;13898;13899;13900;13901;13902;13903;13904;13905;13906;13907;13908;13909;35802;35803;35804;35805;35806;40718;40719;40720;40721;54351;54352;54353;54354;59822;59823;59824;59825;72498;72499;72500;72501;78953;78954;78955;78956;78957;78958;78959;78960;78961;79470;79471;79472;79473;83136;83137;83138;83139;83140;94389;94390;97109;97110;97111;97112;97323;97324;97325;98244;98245;98246;98247;104360</t>
  </si>
  <si>
    <t>2852;12003;12004;12005;12006;12007;12008;12009;12010;12011;12012;12013;12014;12015;12016;12017;12018;12019;12020;12021;12022;30828;30829;30830;34896;34897;34898;34899;34900;45833;45834;50173;50174;50175;50176;50177;60880;66244;66245;66246;66247;66248;66249;66806;66807;66808;66809;66810;66811;69906;69907;69908;79642;79643;79644;81846;81847;81848;82018;82019;82772;82773;82774;82775;82776;82777;88074;88075</t>
  </si>
  <si>
    <t>2852;12012;30830;34897;45834;50173;60880;66249;66810;69908;79642;81847;82019;82774;88075</t>
  </si>
  <si>
    <t>&gt;AT5G66690.1 | Symbols: UGT72E2 | UDP-Glycosyltransferase superfamily protein | chr5:26625155-26626600 FORWARD LENGTH=481</t>
  </si>
  <si>
    <t>6419;7405;13725</t>
  </si>
  <si>
    <t>6634;7645;14136</t>
  </si>
  <si>
    <t>27410;31465;31466;31467;31468;31469;58201;58202;58203</t>
  </si>
  <si>
    <t>23778;27183;27184;27185;27186;48919;48920</t>
  </si>
  <si>
    <t>23778;27185;48920</t>
  </si>
  <si>
    <t>&gt;AT5G66720.2 | Symbols:  | Protein phosphatase 2C family protein | chr5:26639015-26640545 REVERSE LENGTH=411;&gt;AT5G66720.1 | Symbols:  | Protein phosphatase 2C family protein | chr5:26639015-26640545 REVERSE LENGTH=414</t>
  </si>
  <si>
    <t>411;414</t>
  </si>
  <si>
    <t>8296;17403</t>
  </si>
  <si>
    <t>8565;18007</t>
  </si>
  <si>
    <t>35274;35275;73943;73944;73945;73946;73947</t>
  </si>
  <si>
    <t>30427;62125;62126;62127;62128;62129</t>
  </si>
  <si>
    <t>30427;62128</t>
  </si>
  <si>
    <t>&gt;AT5G66760.1 | Symbols: SDH1-1 | succinate dehydrogenase 1-1 | chr5:26653776-26657224 FORWARD LENGTH=634;&gt;AT2G18450.1 | Symbols: SDH1-2 | succinate dehydrogenase 1-2 | chr2:7997510-8000801 REVERSE LENGTH=632</t>
  </si>
  <si>
    <t>&gt;AT5G66760.1 | Symbols: SDH1-1 | succinate dehydrogenase 1-1 | chr5:26653776-26657224 FORWARD LENGTH=634</t>
  </si>
  <si>
    <t>21;9</t>
  </si>
  <si>
    <t>634;632</t>
  </si>
  <si>
    <t>105;550;709;2088;2230;2260;5221;7169;8228;9129;9130;10340;12572;16223;19166;19587;19645;20442;20534;21072;24085</t>
  </si>
  <si>
    <t>110;563;729;2167;2314;2345;5410;7404;8492;9433;9434;10683;12959;16794;19821;20255;20313;21123;21216;21777;24878</t>
  </si>
  <si>
    <t>492;493;494;2436;2437;2438;2439;2440;2441;2442;2443;3200;3201;3202;9206;9207;9208;9209;9850;9851;9852;9853;9969;9970;9971;9972;9973;9974;9975;22334;22335;22336;22337;30460;30461;30462;30463;34975;34976;34977;34978;39048;39049;39050;39051;39052;44208;44209;44210;44211;53613;53614;68953;68954;68955;68956;81678;83383;83384;83385;83386;83578;83579;83580;86766;86767;86768;86769;86770;87195;87196;87197;87198;87199;87200;87201;87202;89509;89510;89511;89512;102486;102487</t>
  </si>
  <si>
    <t>459;2129;2130;2131;2132;2133;2134;2813;2814;2815;2816;7892;7893;7894;7895;7896;7897;7898;8414;8415;8416;8417;8418;8419;8523;8524;8525;8526;8527;19209;26357;26358;26359;26360;26361;26362;30148;30149;30150;33477;33478;33479;37891;37892;37893;45234;57932;68694;70104;70105;70106;70107;70108;70109;70110;70246;70247;72930;72931;72932;72933;72934;72935;73299;73300;73301;73302;75348;75349;75350;75351;75352;75353;86440</t>
  </si>
  <si>
    <t>459;2129;2814;7897;8416;8527;19209;26360;30149;33477;33479;37891;45234;57932;68694;70109;70247;72935;73299;75353;86440</t>
  </si>
  <si>
    <t>&gt;AT5G66860.1 | Symbols:  | Ribosomal protein L25/Gln-tRNA synthetase, anti-codon-binding domain | chr5:26701233-26702531 REVERSE LENGTH=249</t>
  </si>
  <si>
    <t>10441;21894</t>
  </si>
  <si>
    <t>10787;22614</t>
  </si>
  <si>
    <t>44645;44646;44647;44648;93080;93081</t>
  </si>
  <si>
    <t>38253;38254;38255;78472</t>
  </si>
  <si>
    <t>38253;78472</t>
  </si>
  <si>
    <t>&gt;AT5G66950.1 | Symbols:  | Pyridoxal phosphate (PLP)-dependent transferases superfamily protein | chr5:26733333-26735945 FORWARD LENGTH=870</t>
  </si>
  <si>
    <t>15948;19837</t>
  </si>
  <si>
    <t>16502;20508</t>
  </si>
  <si>
    <t>67649;84415</t>
  </si>
  <si>
    <t>56689;70972</t>
  </si>
  <si>
    <t>&gt;AT5G67130.1 | Symbols:  | PLC-like phosphodiesterases superfamily protein | chr5:26791599-26793649 FORWARD LENGTH=426</t>
  </si>
  <si>
    <t>7891;24742</t>
  </si>
  <si>
    <t>8140;25560</t>
  </si>
  <si>
    <t>33644;33645;105348;105349;105350</t>
  </si>
  <si>
    <t>29032;88889;88890</t>
  </si>
  <si>
    <t>29032;88890</t>
  </si>
  <si>
    <t>&gt;AT5G67150.1 | Symbols:  | HXXXD-type acyl-transferase family protein | chr5:26795880-26797226 REVERSE LENGTH=448</t>
  </si>
  <si>
    <t>7825;10507;16206;19892;21358</t>
  </si>
  <si>
    <t>8074;10854;16776;20563;22066</t>
  </si>
  <si>
    <t>33397;44925;44926;44927;44928;44929;44930;68893;84604;84605;84606;90674;90675;90676;90677</t>
  </si>
  <si>
    <t>28820;38531;38532;38533;57886;71117;76349</t>
  </si>
  <si>
    <t>28820;38531;57886;71117;76349</t>
  </si>
  <si>
    <t>&gt;AT5G67330.1 | Symbols: ATNRAMP4, NRAMP4 | natural resistance associated macrophage protein 4 | chr5:26861822-26863580 FORWARD LENGTH=512;&gt;AT2G23150.1 | Symbols: NRAMP3, ATNRAMP3 | natural resistance-associated macrophage protein 3 | chr2:9856422-9858565 REVERSE LENGTH=509;&gt;AT1G47240.1 | Symbols: NRAMP2, ATNRAMP2 | NRAMP metal ion transporter 2 | chr1:17309043-17311308 REVERSE LENGTH=530</t>
  </si>
  <si>
    <t>&gt;AT5G67330.1 | Symbols: ATNRAMP4, NRAMP4 | natural resistance associated macrophage protein 4 | chr5:26861822-26863580 FORWARD LENGTH=512</t>
  </si>
  <si>
    <t>512;509;530</t>
  </si>
  <si>
    <t>4301;5334;8933;18443</t>
  </si>
  <si>
    <t>4455;5525;9227;19078</t>
  </si>
  <si>
    <t>18566;18567;18568;18569;22777;22778;22779;22780;38003;78363;78364;78365;78366;78367;78368;78369;78370</t>
  </si>
  <si>
    <t>16186;19600;32646;65668;65669;65670;65671;65672;65673;65674</t>
  </si>
  <si>
    <t>16186;19600;32646;65672</t>
  </si>
  <si>
    <t>&gt;AT5G67380.2 | Symbols: CKA1, ATCKA1 | casein kinase alpha 1 | chr5:26881156-26883383 REVERSE LENGTH=376;&gt;AT5G67380.1 | Symbols: CKA1, ATCKA1 | casein kinase alpha 1 | chr5:26881156-26883383 REVERSE LENGTH=409</t>
  </si>
  <si>
    <t>376;409</t>
  </si>
  <si>
    <t>5214;10242;21038;22694;22917;24851</t>
  </si>
  <si>
    <t>5403;10576;21742;23449;23675;25674</t>
  </si>
  <si>
    <t>22308;22309;22310;43794;43795;43796;43797;89369;96515;96516;96517;96518;96519;97465;97466;97467;97468;105860;105861</t>
  </si>
  <si>
    <t>19194;37573;37574;75212;81320;81321;81322;81323;82139;82140;82141;82142;82143;89335;89336</t>
  </si>
  <si>
    <t>19194;37573;75212;81320;82143;89335</t>
  </si>
  <si>
    <t>&gt;AT5G67500.1 | Symbols: VDAC2, ATVDAC2 | voltage dependent anion channel 2 | chr5:26935223-26937123 FORWARD LENGTH=276;&gt;AT5G67500.2 | Symbols: VDAC2 | voltage dependent anion channel 2 | chr5:26935223-26937123 FORWARD LENGTH=303</t>
  </si>
  <si>
    <t>276;303</t>
  </si>
  <si>
    <t>1858;1859;6768;7520;8062;9500;11371;11405;12460;13529;17264;19124;20028;24745</t>
  </si>
  <si>
    <t>1931;1932;6991;7762;8322;9813;11729;11764;12844;13937;17864;19776;20701;25563</t>
  </si>
  <si>
    <t>8188;8189;8190;8191;8192;8193;8194;8195;8196;28762;28763;28764;28765;28766;28767;28768;31981;31982;31983;31984;31985;31986;31987;31988;31989;31990;34331;34332;34333;34334;40569;40570;40571;40572;40573;40574;40575;40576;40577;40578;40579;40580;40581;40582;40583;40584;40585;40586;40587;40588;48668;48669;48828;48829;48830;48831;48832;48833;48834;53195;53196;53197;53198;53199;53200;53201;57399;57400;57401;57402;57403;73312;73313;73314;73315;73316;73317;73318;73319;73320;73321;73322;73323;73324;73325;73326;73327;73328;73329;73330;73331;73332;73333;73334;73335;73336;73337;73338;73339;73340;73341;73342;73343;73344;81496;81497;81498;81499;81500;81501;81502;81503;81504;81505;81506;81507;81508;81509;81510;81511;81512;85165;85166;85167;105355;105356;105357</t>
  </si>
  <si>
    <t>6981;6982;6983;6984;6985;6986;24924;24925;24926;24927;24928;24929;24930;24931;24932;24933;24934;27589;27590;27591;27592;27593;27594;27595;29609;29610;29611;29612;29613;29614;29615;34768;34769;34770;34771;34772;34773;34774;34775;34776;34777;34778;34779;34780;34781;34782;34783;34784;34785;34786;34787;34788;34789;34790;34791;34792;41524;41525;41636;41637;41638;41639;41640;41641;44886;44887;44888;44889;48216;48217;48218;48219;48220;48221;61576;61577;61578;61579;61580;61581;61582;61583;61584;61585;61586;61587;61588;61589;61590;61591;61592;61593;61594;61595;61596;61597;61598;61599;61600;61601;61602;61603;61604;61605;61606;61607;61608;61609;61610;61611;68578;68579;68580;68581;68582;68583;68584;68585;68586;68587;68588;68589;68590;68591;71581;71582;88895</t>
  </si>
  <si>
    <t>6982;6986;24930;27593;29613;34776;41524;41637;44888;48220;61583;68587;71582;88895</t>
  </si>
  <si>
    <t>&gt;AT5G67560.1 | Symbols: ATARLA1D, ARLA1D | ADP-ribosylation factor-like A1D | chr5:26950579-26951913 FORWARD LENGTH=184</t>
  </si>
  <si>
    <t>4053;9452;14587;16239;16873;18274;19880;21165;21173</t>
  </si>
  <si>
    <t>True;False;False;False;False;False;True;False;False</t>
  </si>
  <si>
    <t>4199;9764;15012;16810;17460;17461;18906;20551;21870;21878</t>
  </si>
  <si>
    <t>17532;17533;17534;17535;40359;40360;40361;61738;61739;61740;61741;69010;69011;69012;69013;71673;71674;71675;71676;71677;71678;77564;77565;77566;77567;84553;84554;84555;84556;84557;84558;84559;84560;89885;89886;89887;89888;89928;89929;89930;89931;89932;89933;89934;89935</t>
  </si>
  <si>
    <t>15325;15326;34598;51840;51841;51842;51843;51844;51845;57971;57972;57973;57974;57975;57976;57977;57978;60253;60254;60255;60256;60257;60258;64959;64960;64961;71077;71078;71079;71080;71081;75655;75656;75657;75687;75688;75689;75690;75691;75692;75693;75694;75695</t>
  </si>
  <si>
    <t>15326;34598;51844;57974;60256;64961;71081;75657;75694</t>
  </si>
  <si>
    <t>&gt;AT5G67590.1 | Symbols: FRO1 | NADH-ubiquinone oxidoreductase-related | chr5:26958073-26959356 FORWARD LENGTH=154</t>
  </si>
  <si>
    <t>23376;24051</t>
  </si>
  <si>
    <t>24150;24844</t>
  </si>
  <si>
    <t>99433;99434;99435;99436;102362;102363</t>
  </si>
  <si>
    <t>83818;86336</t>
  </si>
  <si>
    <t>&gt;AT5G67630.1 | Symbols:  | P-loop containing nucleoside triphosphate hydrolases superfamily protein | chr5:26967535-26969306 REVERSE LENGTH=469;&gt;AT3G49830.1 | Symbols:  | P-loop containing nucleoside triphosphate hydrolases superfamily protein | chr3:18482383-18483940 FORWARD LENGTH=473</t>
  </si>
  <si>
    <t>&gt;AT5G67630.1 | Symbols:  | P-loop containing nucleoside triphosphate hydrolases superfamily protein | chr5:26967535-26969306 REVERSE LENGTH=469</t>
  </si>
  <si>
    <t>469;473</t>
  </si>
  <si>
    <t>90;911;1129;7794;13186;19289;20238;21238;23300;23704</t>
  </si>
  <si>
    <t>95;936;1161;8043;13585;19950;20916;21943;24073;24485</t>
  </si>
  <si>
    <t>424;425;426;427;4089;4090;4091;4092;5072;5073;33293;33294;56070;56071;56072;82167;82168;82169;82170;85973;85974;85975;90176;99140;99141;99142;100964;100965</t>
  </si>
  <si>
    <t>407;408;409;3477;3478;4354;28739;47122;47123;47124;69089;69090;72221;75904;83571;85210;85211</t>
  </si>
  <si>
    <t>407;3477;4354;28739;47122;69090;72221;75904;83571;85211</t>
  </si>
  <si>
    <t>&gt;ATCG00020.1 | Symbols: PSBA | photosystem II reaction center protein A | chrC:383-1444 REVERSE LENGTH=353</t>
  </si>
  <si>
    <t>1463;5369;5562;6190;12851;22465</t>
  </si>
  <si>
    <t>1516;5560;5755;6401;13246;23212</t>
  </si>
  <si>
    <t>6470;6471;6472;6473;22914;22915;22916;22917;23653;23654;23655;23656;26548;26549;26550;54754;95558;95559;95560;95561</t>
  </si>
  <si>
    <t>5503;19714;20288;20289;20290;20291;23030;23031;23032;46120;80571;80572;80573;80574;80575</t>
  </si>
  <si>
    <t>5503;19714;20291;23030;46120;80572</t>
  </si>
  <si>
    <t>&gt;ATCG00120.1 | Symbols: ATPA | ATP synthase subunit alpha | chrC:9938-11461 REVERSE LENGTH=507</t>
  </si>
  <si>
    <t>296;1839;4128;4466;5281;5739;9319;12844;17235;19917;20811;20896;22459</t>
  </si>
  <si>
    <t>True;True;True;True;True;True;True;True;False;True;True;True;True</t>
  </si>
  <si>
    <t>304;1912;4277;4623;5470;5939;9628;13238;17833;20589;21499;21592;23206</t>
  </si>
  <si>
    <t>1357;1358;1359;1360;8081;8082;8083;8084;8085;17865;17866;17867;17868;17869;17870;17871;17872;19200;19201;19202;19203;19204;22590;22591;24467;24468;24469;24470;39855;39856;39857;54722;54723;54724;54725;73195;73196;84700;84701;84702;84703;84704;84705;84706;84707;88381;88382;88383;88384;88766;88767;95541;95542;95543;95544</t>
  </si>
  <si>
    <t>1199;1200;1201;1202;6873;6874;6875;6876;6877;15614;15615;15616;15617;16663;16664;16665;16666;19442;19443;21015;34153;34154;34155;34156;46099;46100;61481;61482;71187;71188;71189;71190;71191;71192;74277;74278;74279;74280;74281;74282;74283;74667;74668;80554;80555;80556;80557</t>
  </si>
  <si>
    <t>1202;6877;15615;16663;19442;21015;34154;46099;61481;71188;74278;74668;80556</t>
  </si>
  <si>
    <t>&gt;ATCG00130.1 | Symbols: ATPF | ATPase, F0 complex, subunit B/B', bacterial/chloroplast | chrC:11529-12798 REVERSE LENGTH=184</t>
  </si>
  <si>
    <t>&gt;ATCG00130.1 | Symbols: ATPF | ATPase, F0 complex, subunit B/B, bacterial/chloroplast | chrC:11529-12798 REVERSE LENGTH=184</t>
  </si>
  <si>
    <t>4417;16339</t>
  </si>
  <si>
    <t>4572;16912</t>
  </si>
  <si>
    <t>19013;19014;19015;69418;69419;69420;69421;69422;69423;69424;69425</t>
  </si>
  <si>
    <t>16520;16521;58320;58321;58322</t>
  </si>
  <si>
    <t>16520;58321</t>
  </si>
  <si>
    <t>&gt;ATCG00270.1 | Symbols: PSBD | photosystem II reaction center protein D | chrC:32711-33772 FORWARD LENGTH=353</t>
  </si>
  <si>
    <t>49;577;2241;2251;15721</t>
  </si>
  <si>
    <t>51;592;2325;2326;2336;16265</t>
  </si>
  <si>
    <t>198;199;2556;2557;2558;2559;2560;2561;2562;2563;9898;9899;9900;9901;9902;9903;9904;9905;9906;9940;9941;9942;9943;9944;66649;66650;66651;66652;66653</t>
  </si>
  <si>
    <t>165;166;2227;2228;2229;2230;2231;2232;2233;2234;2235;8448;8449;8450;8451;8452;8453;8454;8455;8456;8457;8458;8496;8497;8498;8499;8500;55868;55869;55870;55871</t>
  </si>
  <si>
    <t>165;2227;8450;8496;55871</t>
  </si>
  <si>
    <t>&gt;ATCG00280.1 | Symbols: PSBC | photosystem II reaction center protein C | chrC:33720-35141 FORWARD LENGTH=473</t>
  </si>
  <si>
    <t>1618;2722;3033;3485;7590;8097;12573;17979;19349</t>
  </si>
  <si>
    <t>1679;2819;3142;3615;7836;8358;12960;18598;20013</t>
  </si>
  <si>
    <t>7172;7173;7174;7175;7176;7177;11915;11916;11917;13196;13197;15125;15126;32331;32332;32333;32334;34458;53615;53616;53617;53618;53619;76315;76316;76317;82422;82423;82424;82425</t>
  </si>
  <si>
    <t>6102;6103;6104;10290;10291;10292;10293;11385;11386;13154;13155;27872;29712;45235;45236;45237;63937;63938;63939;69312;69313;69314;69315;69316</t>
  </si>
  <si>
    <t>6102;10292;11385;13154;27872;29712;45235;63939;69314</t>
  </si>
  <si>
    <t>&gt;ATCG00340.1 | Symbols: PSAB | Photosystem I, PsaA/PsaB protein | chrC:37375-39579 REVERSE LENGTH=734</t>
  </si>
  <si>
    <t>2741;3107;3911;6750;17065;21002;21229</t>
  </si>
  <si>
    <t>2838;3218;4053;6973;17659;21705;21934</t>
  </si>
  <si>
    <t>11980;11981;13552;13553;16879;16880;28701;28702;28703;28704;72452;89223;89224;90147;90148;90149;90150</t>
  </si>
  <si>
    <t>10362;10363;11688;14738;14739;14740;24885;24886;24887;60839;75079;75882;75883;75884</t>
  </si>
  <si>
    <t>10362;11688;14740;24887;60839;75079;75884</t>
  </si>
  <si>
    <t>&gt;ATCG00350.1 | Symbols: PSAA | Photosystem I, PsaA/PsaB protein | chrC:39605-41857 REVERSE LENGTH=750</t>
  </si>
  <si>
    <t>4705;10292;20945;24885</t>
  </si>
  <si>
    <t>4875;10627;21642;25708</t>
  </si>
  <si>
    <t>20263;20264;20265;20266;20267;43995;43996;43997;43998;88956;88957;88958;88959;106029;106030;106031;106032;106033;106034;106035;106036</t>
  </si>
  <si>
    <t>17565;17566;17567;37710;37711;74871;89483;89484;89485</t>
  </si>
  <si>
    <t>17567;37710;74871;89484</t>
  </si>
  <si>
    <t>&gt;ATCG00470.1 | Symbols: ATPE | ATP synthase epsilon chain | chrC:52265-52663 REVERSE LENGTH=132</t>
  </si>
  <si>
    <t>9850;11114;16195</t>
  </si>
  <si>
    <t>10167;11471;16764</t>
  </si>
  <si>
    <t>42169;42170;47549;47550;47551;68854;68855;68856;68857;68858;68859</t>
  </si>
  <si>
    <t>36251;36252;40678;57852;57853;57854;57855;57856;57857</t>
  </si>
  <si>
    <t>36251;40678;57853</t>
  </si>
  <si>
    <t>&gt;ATCG00480.1 | Symbols: ATPB, PB | ATP synthase subunit beta | chrC:52660-54156 REVERSE LENGTH=498</t>
  </si>
  <si>
    <t>787;2006;3674;4493;5382;6939;7700;7937;9318;9733;9833;10993;15154;15157;18039;20922;21378;21672;22232;23669</t>
  </si>
  <si>
    <t>810;2083;3809;4652;5574;7168;7946;8187;8188;9627;10048;10148;11345;15666;15669;18663;21619;22086;22087;22389;22964;24449</t>
  </si>
  <si>
    <t>3567;8860;8861;8862;8863;15881;15882;15883;19324;19325;19326;22960;22961;22962;22963;29495;29496;29497;29498;29499;29500;29501;32872;32873;32874;32875;32876;32877;32878;32879;32880;33814;33815;33816;33817;33818;33819;39849;39850;39851;39852;39853;39854;41563;41564;41565;41566;41567;42097;42098;42099;42100;42101;42102;42103;47003;47004;47005;47006;47007;47008;47009;47010;64196;64197;64206;64207;64208;64209;76583;76584;76585;76586;88874;88875;88876;88877;90756;90757;90758;90759;90760;90761;90762;90763;92046;92047;92048;94506;94507;94508;94509;100751;100752;100753</t>
  </si>
  <si>
    <t>3083;7585;13847;13848;13849;16794;19744;19745;19746;25574;25575;25576;25577;25578;25579;25580;25581;25582;25583;28396;28397;28398;28399;28400;28401;28402;28403;28404;28405;29179;29180;29181;29182;29183;34142;34143;34144;34145;34146;34147;34148;34149;34150;34151;34152;35677;35678;35679;35680;35681;35682;35683;35684;35685;36191;36192;36193;36194;36195;36196;36197;36198;40228;40229;40230;40231;40232;40233;53832;53833;53839;53840;53841;53842;64139;64140;64141;64142;64143;74791;74792;76413;76414;76415;77613;79726;79727;85042;85043;85044;85045</t>
  </si>
  <si>
    <t>3083;7585;13847;16794;19745;25575;28397;29179;34144;35683;36192;40232;53833;53841;64142;74792;76415;77613;79726;85042</t>
  </si>
  <si>
    <t>941;942</t>
  </si>
  <si>
    <t>94;183</t>
  </si>
  <si>
    <t>&gt;ATCG00490.1 | Symbols: RBCL | ribulose-bisphosphate carboxylases | chrC:54958-56397 FORWARD LENGTH=479;&gt;ATMG00280.1 | Symbols: ORF110A | Ribulose bisphosphate carboxylase large chain, catalytic domain | chrM:77819-78151 REVERSE LENGTH=110;&gt;AT2G07732.1 | Symbols:  | Ribulose bisphosphate carboxylase large chain, catalytic domain | chr2:3468424-3468774 REVERSE LENGTH=116</t>
  </si>
  <si>
    <t>&gt;ATCG00490.1 | Symbols: RBCL | ribulose-bisphosphate carboxylases | chrC:54958-56397 FORWARD LENGTH=479</t>
  </si>
  <si>
    <t>20;3;2</t>
  </si>
  <si>
    <t>479;110;116</t>
  </si>
  <si>
    <t>1401;2215;2610;3134;3365;3649;4740;4741;5449;5450;5451;7469;7565;12362;14016;14317;20387;21655;23579;24161</t>
  </si>
  <si>
    <t>1449;2299;2704;3248;3492;3784;4910;4911;5642;5643;5644;7710;7811;12743;14430;14735;21067;22372;24354;24957</t>
  </si>
  <si>
    <t>6216;6217;6218;6219;9779;9780;9781;9782;11409;11410;13656;13657;13658;13659;13660;13661;13662;13663;13664;13665;13666;13667;13668;14677;14678;14679;14680;15775;15776;15777;20406;20407;20408;20409;20410;23228;23229;23230;23231;23232;23233;23234;23235;23236;23237;23238;31775;31776;31777;31778;31779;31780;31781;31782;32226;32227;52826;52827;52828;52829;52830;59315;59316;59317;59318;59319;59320;59321;59322;59323;59324;59325;59326;60512;60513;60514;60515;86538;86539;86540;86541;86542;86543;86544;86545;86546;86547;91974;100351;100352;100353;100354;100355;100356;100357;102920;102921;102922;102923</t>
  </si>
  <si>
    <t>5287;5288;5289;5290;8363;8364;8365;9828;9829;11781;11782;11783;11784;11785;11786;11787;11788;11789;11790;11791;11792;11793;11794;11795;11796;11797;11798;12748;12749;12750;13751;13752;13753;17681;17682;17683;17684;17685;17686;17687;17688;17689;19966;19967;19968;19969;19970;19971;19972;19973;19974;27449;27450;27451;27452;27453;27454;27455;27456;27457;27777;44577;44578;44579;44580;44581;49728;49729;49730;49731;49732;49733;49734;49735;49736;49737;50719;50720;50721;50722;50723;72716;72717;72718;72719;72720;72721;72722;72723;72724;72725;72726;72727;72728;77567;84680;84681;84682;84683;84684;86823;86824;86825</t>
  </si>
  <si>
    <t>5287;8364;9828;11795;12749;13751;17681;17683;19970;19973;19974;27453;27777;44578;49734;50719;72728;77567;84681;86824</t>
  </si>
  <si>
    <t>&gt;ATCG00500.1 | Symbols: ACCD | acetyl-CoA carboxylase carboxyl transferase subunit beta | chrC:57075-58541 FORWARD LENGTH=488</t>
  </si>
  <si>
    <t>1380;2137;6312;6481;7822;9691;10796;15168;15560;15591;21256</t>
  </si>
  <si>
    <t>1421;2221;6525;6700;8071;10005;11147;15681;16100;16132;21961</t>
  </si>
  <si>
    <t>6084;6085;6086;6087;9453;9454;9455;9456;27044;27045;27046;27669;27670;27671;27672;33391;33392;33393;33394;41399;41400;46252;46253;46254;46255;64251;64252;64253;64254;65951;65952;65953;65954;66079;66080;66081;66082;90273;90274;90275;90276;90277;90278</t>
  </si>
  <si>
    <t>5170;5171;8087;8088;8089;8090;8091;8092;23475;23964;28814;28815;28816;28817;35529;35530;39674;39675;53873;53874;55274;55275;55276;55277;55398;75995;75996;75997;75998;75999;76000</t>
  </si>
  <si>
    <t>5170;8089;23475;23964;28816;35529;39674;53873;55276;55398;75997</t>
  </si>
  <si>
    <t>&gt;ATCG00540.1 | Symbols: PETA | photosynthetic electron transfer A | chrC:61657-62619 FORWARD LENGTH=320</t>
  </si>
  <si>
    <t>5658;15727;24887</t>
  </si>
  <si>
    <t>5856;16271;25710</t>
  </si>
  <si>
    <t>24129;24130;24131;24132;24133;66667;66668;66669;106042;106043;106044;106045</t>
  </si>
  <si>
    <t>20738;20739;55880;55881;89490;89491;89492;89493;89494;89495</t>
  </si>
  <si>
    <t>20738;55880;89491</t>
  </si>
  <si>
    <t>&gt;ATCG00580.1 | Symbols: PSBE | photosystem II reaction center protein E | chrC:64071-64322 REVERSE LENGTH=83</t>
  </si>
  <si>
    <t>16971;18334</t>
  </si>
  <si>
    <t>17565;18968</t>
  </si>
  <si>
    <t>72078;72079;72080;77832;77833;77834;77835;77836</t>
  </si>
  <si>
    <t>60572;60573;65200;65201;65202</t>
  </si>
  <si>
    <t>60573;65201</t>
  </si>
  <si>
    <t>&gt;ATCG00670.1 | Symbols: CLPP1, PCLPP | plastid-encoded CLP P | chrC:69910-71882 REVERSE LENGTH=196</t>
  </si>
  <si>
    <t>19286;20448;22945</t>
  </si>
  <si>
    <t>19947;21129;23706;23707</t>
  </si>
  <si>
    <t>82156;82157;82158;82159;86797;86798;86799;86800;97589;97590;97591;97592</t>
  </si>
  <si>
    <t>69076;69077;69078;69079;69080;69081;69082;72957;72958;72959;82223;82224;82225;82226</t>
  </si>
  <si>
    <t>69081;72957;82225</t>
  </si>
  <si>
    <t>&gt;ATCG00680.1 | Symbols: PSBB | photosystem II reaction center protein B | chrC:72371-73897 FORWARD LENGTH=508</t>
  </si>
  <si>
    <t>742;1660;3757;11962;15159;17642;22352;23332;24868</t>
  </si>
  <si>
    <t>764;1723;3894;12331;15671;18247;23092;24106;25691</t>
  </si>
  <si>
    <t>3353;3354;3355;7345;7346;7347;7348;16242;16243;16244;51233;51234;51235;64214;64215;64216;74934;74935;95070;95071;95072;95073;95074;95075;95076;95077;99250;99251;99252;99253;99254;99255;99256;105940;105941;105942;105943</t>
  </si>
  <si>
    <t>2908;2909;2910;6250;6251;6252;6253;6254;6255;14180;14181;43292;43293;53845;53846;53847;62947;62948;80167;80168;80169;80170;80171;80172;80173;83638;83639;83640;83641;83642;83643;83644;83645;83646;83647;89402;89403;89404;89405;89406;89407</t>
  </si>
  <si>
    <t>2908;6254;14181;43292;53845;62947;80167;83639;89407</t>
  </si>
  <si>
    <t>&gt;ATCG00720.1 | Symbols: PETB | photosynthetic electron transfer B | chrC:74841-76292 FORWARD LENGTH=215</t>
  </si>
  <si>
    <t>8219;11089</t>
  </si>
  <si>
    <t>8483;11445</t>
  </si>
  <si>
    <t>34948;47448;47449;47450;47451;47452;47453;47454;47455</t>
  </si>
  <si>
    <t>30127;40601;40602;40603;40604;40605;40606;40607;40608</t>
  </si>
  <si>
    <t>30127;40608</t>
  </si>
  <si>
    <t>&gt;ATCG00750.1 | Symbols: RPS11 | ribosomal protein S11 | chrC:78960-79376 REVERSE LENGTH=138</t>
  </si>
  <si>
    <t>35629;35630</t>
  </si>
  <si>
    <t>&gt;ATCG00770.1 | Symbols: RPS8 | ribosomal protein S8 | chrC:80068-80472 REVERSE LENGTH=134</t>
  </si>
  <si>
    <t>42261;42262;42263;42264;42265;42266</t>
  </si>
  <si>
    <t>36315;36316;36317</t>
  </si>
  <si>
    <t>&gt;ATCG00800.1 | Symbols:  | structural constituent of ribosome | chrC:82826-83482 REVERSE LENGTH=218</t>
  </si>
  <si>
    <t>46121;46122;46123;46124;46125;46126</t>
  </si>
  <si>
    <t>39556;39557;39558;39559;39560</t>
  </si>
  <si>
    <t>&gt;ATCG00820.1 | Symbols: RPS19 | ribosomal protein S19 | chrC:84005-84283 REVERSE LENGTH=92</t>
  </si>
  <si>
    <t>53726;53727;53728</t>
  </si>
  <si>
    <t>45316;45317;45318</t>
  </si>
  <si>
    <t>&gt;ATCG01280.1 | Symbols: YCF2.2 | Chloroplast Ycf2;ATPase, AAA type, core | chrC:145291-152175 REVERSE LENGTH=2294;&gt;ATCG00860.1 | Symbols: YCF2.1 | Chloroplast Ycf2;ATPase, AAA type, core | chrC:86474-93358 FORWARD LENGTH=2294</t>
  </si>
  <si>
    <t>2294;2294</t>
  </si>
  <si>
    <t>1008;18716</t>
  </si>
  <si>
    <t>1038;19362</t>
  </si>
  <si>
    <t>4484;4485;79752</t>
  </si>
  <si>
    <t>3811;67066</t>
  </si>
  <si>
    <t>&gt;ATCG01130.1 | Symbols: YCF1.2 | Ycf1 protein | chrC:123884-129244 REVERSE LENGTH=1786;&gt;ATCG01000.1 | Symbols: YCF1.1 | Ycf1 protein | chrC:109405-110436 FORWARD LENGTH=343</t>
  </si>
  <si>
    <t>&gt;ATCG01130.1 | Symbols: YCF1.2 | Ycf1 protein | chrC:123884-129244 REVERSE LENGTH=1786</t>
  </si>
  <si>
    <t>1786;343</t>
  </si>
  <si>
    <t>5194;6084;13692;16426</t>
  </si>
  <si>
    <t>5383;6292;14102;17001</t>
  </si>
  <si>
    <t>22207;22208;22209;26101;26102;26103;58057;58058;58059;58060;69758;69759;69760;69761;69762</t>
  </si>
  <si>
    <t>19099;19100;22683;22684;48804;58587;58588</t>
  </si>
  <si>
    <t>19100;22683;48804;58587</t>
  </si>
  <si>
    <t>&gt;ATMG00665.1 | Symbols: NAD5B, NAD5.2, NAD5 | NADH dehydrogenase 5B | chrM:190740-190761 REVERSE LENGTH=669;&gt;ATMG00513.1 | Symbols: NAD5A, NAD5.1, NAD5 | NADH dehydrogenase 5A | chrM:140724-142998 REVERSE LENGTH=669;&gt;ATMG00060.1 | Symbols: NAD5C, NAD5.3, NAD5 | NADH dehydrogenase subunit 5C | chrM:20571-22086 REVERSE LENGTH=669</t>
  </si>
  <si>
    <t>&gt;ATMG00665.1 | Symbols: NAD5B, NAD5.2, NAD5 | NADH dehydrogenase 5B | chrM:190740-190761 REVERSE LENGTH=669;&gt;ATMG00513.1 | Symbols: NAD5A, NAD5.1, NAD5 | NADH dehydrogenase 5A | chrM:140724-142998 REVERSE LENGTH=669;&gt;ATMG00060.1 | Symbols: NAD5C, NAD5.3, N</t>
  </si>
  <si>
    <t>669;669;669</t>
  </si>
  <si>
    <t>589;14683</t>
  </si>
  <si>
    <t>605;15110</t>
  </si>
  <si>
    <t>2608;2609;2610;2611;62122;62123</t>
  </si>
  <si>
    <t>2273;52187</t>
  </si>
  <si>
    <t>&gt;ATMG00070.1 | Symbols: NAD9 | NADH dehydrogenase subunit 9 | chrM:23663-24235 REVERSE LENGTH=190</t>
  </si>
  <si>
    <t>5762;6063;23309;23825;24422</t>
  </si>
  <si>
    <t>5962;5963;6271;24082;24610;24611;25227</t>
  </si>
  <si>
    <t>24561;24562;24563;24564;24565;24566;24567;24568;26026;26027;26028;26029;99167;99168;99169;99170;101470;101471;101472;101473;101474;101475;101476;101477;101478;101479;101480;101481;103985;103986;103987;103988</t>
  </si>
  <si>
    <t>21103;21104;21105;21106;21107;22618;22619;22620;22621;83587;83588;83589;83590;85616;85617;85618;85619;85620;85621;85622;85623;85624;85625;85626;85627;85628;87720;87721</t>
  </si>
  <si>
    <t>21105;22621;83589;85623;87720</t>
  </si>
  <si>
    <t>945;946</t>
  </si>
  <si>
    <t>118;171</t>
  </si>
  <si>
    <t>&gt;ATMG00080.1 | Symbols: RPL16 | ribosomal protein L16 | chrM:25076-25615 REVERSE LENGTH=179</t>
  </si>
  <si>
    <t>93778;93779;93780;93781;93782;93783;93784;93785</t>
  </si>
  <si>
    <t>79105;79106;79107;79108;79109;79110</t>
  </si>
  <si>
    <t>&gt;ATMG00090.1 | Symbols:  | structural constituent of ribosome;protein binding | chrM:25482-28733 REVERSE LENGTH=556</t>
  </si>
  <si>
    <t>6966;16162</t>
  </si>
  <si>
    <t>7196;16729</t>
  </si>
  <si>
    <t>29625;29626;29627;29628;68717;68718;68719;68720</t>
  </si>
  <si>
    <t>25678;25679;25680;25681;57738;57739</t>
  </si>
  <si>
    <t>25680;57738</t>
  </si>
  <si>
    <t>&gt;ATMG00160.1 | Symbols: COX2 | cytochrome oxidase 2 | chrM:40502-42628 REVERSE LENGTH=260</t>
  </si>
  <si>
    <t>13122;13542</t>
  </si>
  <si>
    <t>13521;13950</t>
  </si>
  <si>
    <t>55875;55876;55877;55878;57457;57458;57459;57460;57461;57462</t>
  </si>
  <si>
    <t>46976;46977;46978;46979;48277;48278;48279;48280;48281;48282</t>
  </si>
  <si>
    <t>46978;48277</t>
  </si>
  <si>
    <t>&gt;ATMG01320.1 | Symbols: NAD2B, NAD2.2, NAD2 | NADH dehydrogenase 2B | chrM:327890-333105 REVERSE LENGTH=499;&gt;ATMG00285.1 | Symbols: NAD2A, NAD2.1, NAD2 | NADH dehydrogenase 2A | chrM:79740-81297 REVERSE LENGTH=499;&gt;AT2G07689.1 | Symbols:  | NADH-Ubiquinone/plastoquinone (complex I) protein | chr2:3336109-3336753 FORWARD LENGTH=214</t>
  </si>
  <si>
    <t>&gt;ATMG01320.1 | Symbols: NAD2B, NAD2.2, NAD2 | NADH dehydrogenase 2B | chrM:327890-333105 REVERSE LENGTH=499;&gt;ATMG00285.1 | Symbols: NAD2A, NAD2.1, NAD2 | NADH dehydrogenase 2A | chrM:79740-81297 REVERSE LENGTH=499</t>
  </si>
  <si>
    <t>499;499;214</t>
  </si>
  <si>
    <t>10281;14894;21475;24553</t>
  </si>
  <si>
    <t>10616;15354;22187;22188;25362</t>
  </si>
  <si>
    <t>43950;43951;43952;43953;62980;62981;62982;62983;91188;91189;91190;104557;104558;104559;104560</t>
  </si>
  <si>
    <t>37668;37669;37670;37671;52868;52869;52870;76818;76819;76820;88229</t>
  </si>
  <si>
    <t>37670;52869;76820;88229</t>
  </si>
  <si>
    <t>&gt;ATMG00510.1 | Symbols: NAD7 | NADH dehydrogenase subunit 7 | chrM:132071-138153 FORWARD LENGTH=394</t>
  </si>
  <si>
    <t>2962;3871;10045;13093;13094;14347;16549</t>
  </si>
  <si>
    <t>3067;4012;10373;13491;13492;14766;17128</t>
  </si>
  <si>
    <t>12919;12920;12921;12922;12923;12924;12925;16703;16704;16705;16706;16707;43020;43021;55755;55756;55757;55758;55759;60646;60647;60648;60649;60650;70261;70262;70263;70264</t>
  </si>
  <si>
    <t>11143;11144;11145;11146;11147;11148;11149;11150;11151;11152;11153;11154;14539;14540;36930;36931;46879;46880;46881;46882;50857;50858;50859;50860;50861;50862;50863;50864;50865;58986;58987;58988;58989</t>
  </si>
  <si>
    <t>11150;14540;36931;46879;46882;50862;58988</t>
  </si>
  <si>
    <t>&gt;ATMG01275.1 | Symbols: NAD1A, NAD1, ND1 | NADH dehydrogenase 1A | chrM:318004-318390 REVERSE LENGTH=325;&gt;ATMG01120.1 | Symbols: NAD1B, NAD1 | NADH dehydrogenase 1B | chrM:287917-289083 REVERSE LENGTH=325;&gt;ATMG00516.1 | Symbols: NAD1C, NAD1 | NADH dehydrogenase 1C | chrM:143219-147048 REVERSE LENGTH=325;&gt;AT2G07785.1 | Symbols:  | NADH dehydrogenase family protein | chr2:3348114-3348413 FORWARD LENGTH=99</t>
  </si>
  <si>
    <t>&gt;ATMG01275.1 | Symbols: NAD1A, NAD1, ND1 | NADH dehydrogenase 1A | chrM:318004-318390 REVERSE LENGTH=325;&gt;ATMG01120.1 | Symbols: NAD1B, NAD1 | NADH dehydrogenase 1B | chrM:287917-289083 REVERSE LENGTH=325;&gt;ATMG00516.1 | Symbols: NAD1C, NAD1 | NADH dehydrogenase 1C | chrM:143219-147048 REVERSE LENGTH=325</t>
  </si>
  <si>
    <t>3;3;3;1</t>
  </si>
  <si>
    <t>&gt;ATMG01275.1 | Symbols: NAD1A, NAD1, ND1 | NADH dehydrogenase 1A | chrM:318004-318390 REVERSE LENGTH=325;&gt;ATMG01120.1 | Symbols: NAD1B, NAD1 | NADH dehydrogenase 1B | chrM:287917-289083 REVERSE LENGTH=325;&gt;ATMG00516.1 | Symbols: NAD1C, NAD1 | NADH dehydrog</t>
  </si>
  <si>
    <t>325;325;325;99</t>
  </si>
  <si>
    <t>5223;22920;24251</t>
  </si>
  <si>
    <t>5412;23678;25048</t>
  </si>
  <si>
    <t>22342;22343;22344;22345;97474;103300</t>
  </si>
  <si>
    <t>19214;19215;19216;19217;19218;19219;82146;87120</t>
  </si>
  <si>
    <t>19218;82146;87120</t>
  </si>
  <si>
    <t>&gt;ATMG00560.1 | Symbols: RPL2 | Nucleic acid-binding, OB-fold-like protein | chrM:154744-157345 FORWARD LENGTH=349;&gt;AT2G07715.1 | Symbols:  | Nucleic acid-binding, OB-fold-like protein | chr2:3411180-3412694 FORWARD LENGTH=389</t>
  </si>
  <si>
    <t>349;389</t>
  </si>
  <si>
    <t>3758;16832;20214</t>
  </si>
  <si>
    <t>3895;17418;20891</t>
  </si>
  <si>
    <t>16245;16246;16247;16248;71503;71504;71505;85878;85879;85880;85881;85882;85883</t>
  </si>
  <si>
    <t>14182;60119;72150;72151;72152;72153</t>
  </si>
  <si>
    <t>14182;60119;72151</t>
  </si>
  <si>
    <t>&gt;ATMG00580.1 | Symbols: NAD4 | NADH dehydrogenase subunit 4 | chrM:161693-169674 FORWARD LENGTH=495</t>
  </si>
  <si>
    <t>101498;101499;101500;101501</t>
  </si>
  <si>
    <t>85642;85643;85644</t>
  </si>
  <si>
    <t>&gt;ATMG00640.1 | Symbols: ORF25 | hydrogen ion transporting ATP synthases, rotational mechanism;zinc ion binding | chrM:188084-188662 REVERSE LENGTH=192;&gt;AT3G47180.1 | Symbols:  | RING/U-box superfamily protein | chr3:17372821-17373453 REVERSE LENGTH=210</t>
  </si>
  <si>
    <t>&gt;ATMG00640.1 | Symbols: ORF25 | hydrogen ion transporting ATP synthases, rotational mechanism;zinc ion binding | chrM:188084-188662 REVERSE LENGTH=192</t>
  </si>
  <si>
    <t>192;210</t>
  </si>
  <si>
    <t>5410;6625;9375;16899;21404</t>
  </si>
  <si>
    <t>5603;6846;9685;17490;22115</t>
  </si>
  <si>
    <t>23061;23062;28211;28212;40068;40069;40070;40071;40072;71785;71786;71787;71788;90886;90887</t>
  </si>
  <si>
    <t>19840;24457;24458;34339;34340;34341;60344;60345;60346;76559;76560</t>
  </si>
  <si>
    <t>19840;24458;34341;60345;76559</t>
  </si>
  <si>
    <t>Mutant_1</t>
  </si>
  <si>
    <t>Mutant_1</t>
    <phoneticPr fontId="18" type="noConversion"/>
  </si>
  <si>
    <t>Mutant_2</t>
  </si>
  <si>
    <t>WT_1</t>
  </si>
  <si>
    <t>WT_1</t>
    <phoneticPr fontId="18" type="noConversion"/>
  </si>
  <si>
    <t>WT_2</t>
  </si>
  <si>
    <t>&gt;AT1G01470.1 | Symbols: LEA14, LSR3 | Late embryogenesis abundant protein | chr1:172295-172826 REVERSE LENGTH=151</t>
    <phoneticPr fontId="18" type="noConversion"/>
  </si>
  <si>
    <t>LFQ intensity 20160415_mutant_test_1</t>
    <phoneticPr fontId="18" type="noConversion"/>
  </si>
  <si>
    <t>&gt;AT1G04710.1 | Symbols: KAT1, PKT4 | peroxisomal 3-ketoacyl-CoA thiolase  4 | chr1:1321941-1324556 FORWARD LENGTH=443</t>
    <phoneticPr fontId="18" type="noConversion"/>
  </si>
  <si>
    <t>WT_2</t>
    <phoneticPr fontId="18" type="noConversion"/>
  </si>
  <si>
    <t>ttest</t>
    <phoneticPr fontId="18" type="noConversion"/>
  </si>
  <si>
    <t>only in mutant</t>
    <phoneticPr fontId="18" type="noConversion"/>
  </si>
  <si>
    <t>only in WT</t>
    <phoneticPr fontId="18" type="noConversion"/>
  </si>
  <si>
    <t>Ratio_mutant/WT</t>
    <phoneticPr fontId="18" type="noConversion"/>
  </si>
  <si>
    <t>up in mutant</t>
    <phoneticPr fontId="18" type="noConversion"/>
  </si>
  <si>
    <t>down in mutant</t>
    <phoneticPr fontId="18" type="noConversion"/>
  </si>
  <si>
    <t>up</t>
    <phoneticPr fontId="18" type="noConversion"/>
  </si>
  <si>
    <t>up</t>
    <phoneticPr fontId="18" type="noConversion"/>
  </si>
  <si>
    <t>down</t>
    <phoneticPr fontId="18" type="noConversion"/>
  </si>
  <si>
    <t>down</t>
    <phoneticPr fontId="18" type="noConversion"/>
  </si>
  <si>
    <t>Diff1</t>
    <phoneticPr fontId="18" type="noConversion"/>
  </si>
  <si>
    <t>Ratio&gt;2 &amp; p&lt;=0.05</t>
    <phoneticPr fontId="18" type="noConversion"/>
  </si>
  <si>
    <t>&gt;AT4G36130.1 | Symbols:  | Ribosomal protein L2 family | chr4:17097613-17098656 FORWARD LENGTH=258</t>
    <phoneticPr fontId="18" type="noConversion"/>
  </si>
  <si>
    <t>&gt;AT5G28040.1 | Symbols:  | DNA-binding storekeeper protein-related transcriptional regulator | chr5:10037654-10038937 REVERSE LENGTH=427;&gt;AT3G04930.1 | Symbols:  | DNA-binding storekeeper protein-related transcriptional regulator | chr3:1363029-1364399 FORWARD LENGTH=456</t>
    <phoneticPr fontId="18" type="noConversion"/>
  </si>
  <si>
    <t>&gt;AT2G20760.1 | Symbols:  | Clathrin light chain protein | chr2:8943279-8945108 REVERSE LENGTH=338</t>
    <phoneticPr fontId="18" type="noConversion"/>
  </si>
  <si>
    <t>&gt;AT2G27200.1 | Symbols:  | P-loop containing nucleoside triphosphate hydrolases superfamily protein | chr2:11625449-11627959 FORWARD LENGTH=537</t>
    <phoneticPr fontId="18" type="noConversion"/>
  </si>
  <si>
    <t>Diff</t>
    <phoneticPr fontId="18" type="noConversion"/>
  </si>
  <si>
    <t>130_1</t>
    <phoneticPr fontId="18" type="noConversion"/>
  </si>
  <si>
    <t>130_2</t>
    <phoneticPr fontId="18" type="noConversion"/>
  </si>
  <si>
    <t>130_3</t>
    <phoneticPr fontId="18" type="noConversion"/>
  </si>
  <si>
    <t>131_1</t>
    <phoneticPr fontId="18" type="noConversion"/>
  </si>
  <si>
    <t>131_2</t>
    <phoneticPr fontId="18" type="noConversion"/>
  </si>
  <si>
    <t>131_3</t>
    <phoneticPr fontId="18" type="noConversion"/>
  </si>
  <si>
    <t>WT_1</t>
    <phoneticPr fontId="18" type="noConversion"/>
  </si>
  <si>
    <t>WT_3</t>
    <phoneticPr fontId="18" type="noConversion"/>
  </si>
  <si>
    <t>Mutant_2</t>
    <phoneticPr fontId="18" type="noConversion"/>
  </si>
  <si>
    <t>Mutant_3</t>
    <phoneticPr fontId="18" type="noConversion"/>
  </si>
  <si>
    <t>ttest</t>
    <phoneticPr fontId="18" type="noConversion"/>
  </si>
  <si>
    <t>ratio</t>
    <phoneticPr fontId="18" type="noConversion"/>
  </si>
  <si>
    <t>pvalue&lt;0.05 &amp; (ratio&gt;1.2 or ratio&lt;0.83)</t>
    <phoneticPr fontId="18" type="noConversion"/>
  </si>
  <si>
    <t>regulation                    (mutant/wt)</t>
    <phoneticPr fontId="18" type="noConversion"/>
  </si>
  <si>
    <t>ratio&gt;1.2</t>
    <phoneticPr fontId="18" type="noConversion"/>
  </si>
  <si>
    <t>up</t>
    <phoneticPr fontId="18" type="noConversion"/>
  </si>
  <si>
    <t>ratio&gt;1.2</t>
    <phoneticPr fontId="18" type="noConversion"/>
  </si>
  <si>
    <t>up</t>
    <phoneticPr fontId="18" type="noConversion"/>
  </si>
  <si>
    <t>ratio&gt;1.2</t>
    <phoneticPr fontId="18" type="noConversion"/>
  </si>
  <si>
    <t>up</t>
    <phoneticPr fontId="18" type="noConversion"/>
  </si>
  <si>
    <t>ratio&gt;1.2</t>
    <phoneticPr fontId="18" type="noConversion"/>
  </si>
  <si>
    <t>up</t>
    <phoneticPr fontId="18" type="noConversion"/>
  </si>
  <si>
    <t>p&lt;0.05</t>
    <phoneticPr fontId="18" type="noConversion"/>
  </si>
  <si>
    <t>up</t>
    <phoneticPr fontId="18" type="noConversion"/>
  </si>
  <si>
    <t>p&lt;0.05</t>
    <phoneticPr fontId="18" type="noConversion"/>
  </si>
  <si>
    <t>&gt;AT4G39260.3 | Symbols: CCR1, ATGRP8, GR-RBP8, GRP8 | cold, circadian rhythm, and RNA binding 1 | chr4:18274166-18274958 REVERSE LENGTH=92;&gt;AT4G39260.2 | Symbols: CCR1, ATGRP8, GR-RBP8, GRP8 | cold, circadian rhythm, and RNA binding 1 | chr4:18274166-18274958 REVERSE LENGTH=126;&gt;AT4G39260.1 | Symbols: CCR1, ATGRP8, GR-RBP8, GRP8 | cold, circadian rhythm, and RNA binding 1 | chr4:18274166-18274958 REVERSE LENGTH=169;&gt;AT4G39260.4 | Symbols: CCR1, ATGRP8, GR-RBP8, GRP8 | cold, circadian rhythm, and RNA binding 1 | chr4:18274166-18274958 REVERSE LENGTH=105</t>
  </si>
  <si>
    <t>p&lt;0.05</t>
    <phoneticPr fontId="18" type="noConversion"/>
  </si>
  <si>
    <t>up</t>
    <phoneticPr fontId="18" type="noConversion"/>
  </si>
  <si>
    <t>up</t>
    <phoneticPr fontId="18" type="noConversion"/>
  </si>
  <si>
    <t>p&lt;0.05</t>
    <phoneticPr fontId="18" type="noConversion"/>
  </si>
  <si>
    <t>&gt;AT4G28750.1 | Symbols: PSAE-1 | Photosystem I reaction centre subunit IV / PsaE protein | chr4:14202951-14203888 REVERSE LENGTH=143;&gt;AT2G20260.1 | Symbols: PSAE-2 | photosystem I subunit E-2 | chr2:8736780-8737644 FORWARD LENGTH=145</t>
  </si>
  <si>
    <t>ratio&gt;1.2</t>
    <phoneticPr fontId="18" type="noConversion"/>
  </si>
  <si>
    <t>up</t>
    <phoneticPr fontId="18" type="noConversion"/>
  </si>
  <si>
    <t>ratio&gt;1.2</t>
    <phoneticPr fontId="18" type="noConversion"/>
  </si>
  <si>
    <t>p&lt;0.05</t>
    <phoneticPr fontId="18" type="noConversion"/>
  </si>
  <si>
    <t>p&lt;0.05</t>
    <phoneticPr fontId="18" type="noConversion"/>
  </si>
  <si>
    <t>p&lt;0.05</t>
    <phoneticPr fontId="18" type="noConversion"/>
  </si>
  <si>
    <t>&gt;AT2G47650.1 | Symbols: UXS4 | UDP-xylose synthase 4 | chr2:19538751-19541364 REVERSE LENGTH=443;&gt;AT2G47650.2 | Symbols: UXS4 | UDP-xylose synthase 4 | chr2:19538751-19541364 REVERSE LENGTH=449</t>
  </si>
  <si>
    <t>&gt;AT3G11630.1 | Symbols:  | Thioredoxin superfamily protein | chr3:3672189-3673937 FORWARD LENGTH=266;&gt;AT5G06290.1 | Symbols: 2-Cys Prx B, 2CPB | 2-cysteine peroxiredoxin B | chr5:1919380-1921211 FORWARD LENGTH=273</t>
  </si>
  <si>
    <t>&gt;AT5G18380.2 | Symbols:  | Ribosomal protein S5 domain 2-like superfamily protein | chr5:6090128-6090693 REVERSE LENGTH=144;&gt;AT5G18380.1 | Symbols:  | Ribosomal protein S5 domain 2-like superfamily protein | chr5:6090253-6090693 REVERSE LENGTH=146;&gt;AT5G18380.3 | Symbols:  | Ribosomal protein S5 domain 2-like superfamily protein | chr5:6090128-6090693 REVERSE LENGTH=139;&gt;AT3G04230.1 | Symbols:  | Ribosomal protein S5 domain 2-like superfamily protein | chr3:1113169-1113609 REVERSE LENGTH=146</t>
  </si>
  <si>
    <t>&gt;AT3G62290.3 | Symbols: ARFA1E | ADP-ribosylation factor A1E | chr3:23052287-23053545 FORWARD LENGTH=181;&gt;AT3G62290.2 | Symbols: ARFA1E | ADP-ribosylation factor A1E | chr3:23052287-23053545 FORWARD LENGTH=181;&gt;AT3G62290.1 | Symbols: ATARFA1E, ARFA1E | ADP-ribosylation factor A1E | chr3:23052287-23053545 FORWARD LENGTH=181;&gt;AT2G47170.1 | Symbols: ARF1A1C | Ras-related small GTP-binding family protein | chr2:19367264-19368518 FORWARD LENGTH=181;&gt;AT1G70490.3 | Symbols: ATARFA1D, ARFA1D | Ras-related small GTP-binding family protein | chr1:26564162-26565152 REVERSE LENGTH=181;&gt;AT1G70490.2 | Symbols: ATARFA1D, ARFA1D | Ras-related small GTP-binding family protein | chr1:26564162-26565152 REVERSE LENGTH=181;&gt;AT1G70490.1 | Symbols: ATARFA1D, ARFA1D | Ras-related small GTP-binding family protein | chr1:26564162-26565152 REVERSE LENGTH=181;&gt;AT1G23490.1 | Symbols: ATARFA1A, ATARF1, ATARF, ARF1 | ADP-ribosylation factor 1 | chr1:8337232-8338373 FORWARD LENGTH=181;&gt;AT1G10630.1 | Symbols: ATARFA1F, ARFA1F | ADP-ribosylation factor A1F | chr1:3513189-3514230 REVERSE LENGTH=181;&gt;AT5G14670.1 | Symbols: ATARFA1B, ARFA1B | ADP-ribosylation factor A1B | chr5:4729319-4730495 FORWARD LENGTH=188</t>
  </si>
  <si>
    <t>ratio&gt;1.2</t>
    <phoneticPr fontId="18" type="noConversion"/>
  </si>
  <si>
    <t>up</t>
    <phoneticPr fontId="18" type="noConversion"/>
  </si>
  <si>
    <t>p&lt;0.05</t>
    <phoneticPr fontId="18" type="noConversion"/>
  </si>
  <si>
    <t>&gt;AT5G19510.1 | Symbols:  | Translation elongation  factor EF1B/ribosomal protein S6 family protein | chr5:6581854-6583137 REVERSE LENGTH=224;&gt;AT5G12110.1 | Symbols:  | Glutathione S-transferase, C-terminal-like;Translation elongation  factor EF1B/ribosomal protein S6 | chr5:3914483-3915732 FORWARD LENGTH=228</t>
  </si>
  <si>
    <t>&gt;AT1G02920.1 | Symbols: ATGSTF7, GST11, ATGSTF8, GSTF7, ATGST11 | glutathione S-transferase 7 | chr1:658886-659705 REVERSE LENGTH=209</t>
  </si>
  <si>
    <t>&gt;AT5G15140.1 | Symbols:  | Galactose mutarotase-like superfamily protein | chr5:4908686-4910670 FORWARD LENGTH=490</t>
  </si>
  <si>
    <t>&gt;AT1G07790.1 | Symbols: HTB1 | Histone superfamily protein | chr1:2413049-2413495 FORWARD LENGTH=148</t>
  </si>
  <si>
    <t>p&lt;0.05</t>
    <phoneticPr fontId="18" type="noConversion"/>
  </si>
  <si>
    <t>&gt;AT3G61430.2 | Symbols: PIP1A, ATPIP1, PIP1, PIP1;1 | plasma membrane intrinsic protein 1A | chr3:22733657-22735113 FORWARD LENGTH=286;&gt;AT3G61430.1 | Symbols: PIP1A, ATPIP1, PIP1, PIP1;1 | plasma membrane intrinsic protein 1A | chr3:22733657-22735113 FORWARD LENGTH=286;&gt;AT3G54820.1 | Symbols: PIP2D, PIP2;5 | plasma membrane intrinsic protein 2;5 | chr3:20302117-20303738 FORWARD LENGTH=286</t>
  </si>
  <si>
    <t>down</t>
    <phoneticPr fontId="18" type="noConversion"/>
  </si>
  <si>
    <t>down</t>
    <phoneticPr fontId="18" type="noConversion"/>
  </si>
  <si>
    <t>&gt;AT1G04750.1 | Symbols: VAMP7B, VAMP721, ATVAMP721, AT VAMP7B | vesicle-associated membrane protein 721 | chr1:1331857-1333426 REVERSE LENGTH=219;&gt;AT2G33120.1 | Symbols: SAR1, VAMP722, ATVAMP722 | synaptobrevin-related protein 1 | chr2:14043785-14045337 REVERSE LENGTH=221;&gt;AT2G33120.2 | Symbols: SAR1, VAMP722, ATVAMP722 | synaptobrevin-related protein 1 | chr2:14043785-14045337 REVERSE LENGTH=229;&gt;AT1G04750.2 | Symbols: VAMP7B, VAMP721, ATVAMP721, AT VAMP7B | vesicle-associated membrane protein 721 | chr1:1331857-1333426 REVERSE LENGTH=181;&gt;AT1G04760.1 | Symbols: ATVAMP726, VAMP726 | vesicle-associated membrane protein 726 | chr1:1334760-1336070 FORWARD LENGTH=220;&gt;AT2G32670.1 | Symbols: ATVAMP725, VAMP725 | vesicle-associated membrane protein 725 | chr2:13857941-13859346 FORWARD LENGTH=285;&gt;AT2G33120.3 | Symbols: SAR1 | synaptobrevin-related protein 1 | chr2:14043785-14045186 REVERSE LENGTH=139;&gt;AT3G24890.1 | Symbols: ATVAMP728, VAMP728 | vesicle-associated membrane protein 728 | chr3:9098179-9098634 FORWARD LENGTH=74;&gt;AT3G24890.2 | Symbols: VAMP728 | vesicle-associated membrane protein 728 | chr3:9098179-9098756 FORWARD LENGTH=124;&gt;AT2G33110.1 | Symbols: ATVAMP723, VAMP723 | vesicle-associated membrane protein 723 | chr2:14041297-14042892 REVERSE LENGTH=217;&gt;AT4G15780.1 | Symbols: ATVAMP724, VAMP724 | vesicle-associated membrane protein 724 | chr4:8980081-8981697 REVERSE LENGTH=222</t>
  </si>
  <si>
    <t>down</t>
    <phoneticPr fontId="18" type="noConversion"/>
  </si>
  <si>
    <t>&gt;AT2G39310.3 | Symbols:  | jacalin-related lectin 22 | chr2:16414262-16416323 REVERSE LENGTH=458;&gt;AT2G39310.1 | Symbols: JAL22 | jacalin-related lectin 22 | chr2:16414262-16416323 REVERSE LENGTH=458;&gt;AT2G39310.2 | Symbols: JAL22 | jacalin-related lectin 22 | chr2:16414262-16416323 REVERSE LENGTH=428;&gt;AT2G39330.1 | Symbols: JAL23 | jacalin-related lectin 23 | chr2:16419787-16421573 REVERSE LENGTH=459;&gt;AT1G52030.2 | Symbols: MBP2, MBP1.2, F-ATMBP | myrosinase-binding protein 2 | chr1:19346090-19348282 REVERSE LENGTH=642;&gt;AT1G52030.1 | Symbols: MBP2, MBP1.2, F-ATMBP | myrosinase-binding protein 2 | chr1:19346090-19348282 REVERSE LENGTH=642</t>
  </si>
  <si>
    <t>down</t>
    <phoneticPr fontId="18" type="noConversion"/>
  </si>
  <si>
    <t>down</t>
    <phoneticPr fontId="18" type="noConversion"/>
  </si>
  <si>
    <t>&gt;AT5G59910.1 | Symbols: HTB4 | Histone superfamily protein | chr5:24127206-24127658 FORWARD LENGTH=150;&gt;AT2G28720.1 | Symbols:  | Histone superfamily protein | chr2:12327043-12327498 FORWARD LENGTH=151</t>
  </si>
  <si>
    <t>down</t>
    <phoneticPr fontId="18" type="noConversion"/>
  </si>
  <si>
    <t>&gt;AT3G46290.1 | Symbols: HERK1 | hercules receptor kinase 1 | chr3:17013009-17015501 FORWARD LENGTH=830;&gt;AT2G21480.1 | Symbols:  | Malectin/receptor-like protein kinase family protein | chr2:9202753-9205368 REVERSE LENGTH=871;&gt;AT4G39110.1 | Symbols:  | Malectin/receptor-like protein kinase family protein | chr4:18222483-18225119 REVERSE LENGTH=878;&gt;AT5G24010.1 | Symbols:  | Protein kinase superfamily protein | chr5:8113910-8116384 FORWARD LENGTH=824</t>
  </si>
  <si>
    <t>&gt;AT5G45550.1 | Symbols:  | Mob1/phocein family protein | chr5:18462284-18464840 FORWARD LENGTH=215;&gt;AT4G19045.1 | Symbols:  | Mob1/phocein family protein | chr4:10438213-10439788 REVERSE LENGTH=215</t>
  </si>
  <si>
    <t>down</t>
    <phoneticPr fontId="18" type="noConversion"/>
  </si>
  <si>
    <t>&gt;AT1G70850.3 | Symbols: MLP34 | MLP-like protein 34 | chr1:26715429-26716744 REVERSE LENGTH=316;&gt;AT1G70850.1 | Symbols: MLP34 | MLP-like protein 34 | chr1:26715429-26716744 REVERSE LENGTH=316;&gt;AT1G70850.2 | Symbols: MLP34 | MLP-like protein 34 | chr1:26715673-26716744 REVERSE LENGTH=236;&gt;AT1G70840.1 | Symbols: MLP31 | MLP-like protein 31 | chr1:26713170-26714014 REVERSE LENGTH=171;&gt;AT1G70830.5 | Symbols: MLP28 | MLP-like protein 28 | chr1:26710203-26711395 REVERSE LENGTH=173;&gt;AT1G70830.3 | Symbols: MLP28 | MLP-like protein 28 | chr1:26710203-26711395 REVERSE LENGTH=201;&gt;AT1G70830.2 | Symbols: MLP28 | MLP-like protein 28 | chr1:26710459-26711395 REVERSE LENGTH=249</t>
  </si>
  <si>
    <t>&gt;AT5G01330.1 | Symbols: PDC3 | pyruvate decarboxylase-3 | chr5:132538-134807 REVERSE LENGTH=592;&gt;AT5G01320.1 | Symbols:  | Thiamine pyrophosphate dependent pyruvate decarboxylase family protein | chr5:129484-131625 REVERSE LENGTH=603;&gt;AT4G33070.1 | Symbols:  | Thiamine pyrophosphate dependent pyruvate decarboxylase family protein | chr4:15952519-15954676 REVERSE LENGTH=607</t>
  </si>
  <si>
    <t>&gt;AT5G17970.1 | Symbols:  | Disease resistance protein (TIR-NBS-LRR class) family | chr5:5948999-5951619 REVERSE LENGTH=780</t>
  </si>
  <si>
    <t>&gt;AT1G73670.1 | Symbols: ATMPK15, MPK15 | MAP kinase 15 | chr1:27700212-27703168 FORWARD LENGTH=576;&gt;AT3G18040.2 | Symbols: MPK9 | MAP kinase 9 | chr3:6175741-6178150 FORWARD LENGTH=422;&gt;AT3G18040.1 | Symbols: MPK9 | MAP kinase 9 | chr3:6174800-6178150 FORWARD LENGTH=510;&gt;AT5G19010.1 | Symbols: MPK16 | mitogen-activated protein kinase 16 | chr5:6345096-6347676 REVERSE LENGTH=567;&gt;AT1G53510.1 | Symbols: ATMPK18, MPK18 | mitogen-activated protein kinase 18 | chr1:19970961-19974158 REVERSE LENGTH=615</t>
  </si>
  <si>
    <t>&gt;AT2G15970.2 | Symbols: COR413-PM1 | cold regulated 413 plasma membrane 1 | chr2:6950163-6951060 FORWARD LENGTH=165;&gt;AT2G15970.1 | Symbols: COR413-PM1, WCOR413, WCOR413-LIKE, ATCOR413-PM1, FL3-5A3, ATCYP19 | cold regulated 413 plasma membrane 1 | chr2:6950163-6951012 FORWARD LENGTH=197</t>
  </si>
  <si>
    <t>&gt;AT2G27720.1 | Symbols:  | 60S acidic ribosomal protein family | chr2:11818696-11819370 FORWARD LENGTH=115;&gt;AT2G27720.3 | Symbols:  | 60S acidic ribosomal protein family | chr2:11818696-11819370 FORWARD LENGTH=127;&gt;AT2G27720.2 | Symbols:  | 60S acidic ribosomal protein family | chr2:11818696-11819370 FORWARD LENGTH=130</t>
  </si>
  <si>
    <t>&gt;AT3G53740.1 | Symbols:  | Ribosomal protein L36e family protein | chr3:19913921-19914813 REVERSE LENGTH=103;&gt;AT5G02450.1 | Symbols:  | Ribosomal protein L36e family protein | chr5:533501-534394 FORWARD LENGTH=108;&gt;AT3G53740.4 | Symbols:  | Ribosomal protein L36e family protein | chr3:19913921-19914813 REVERSE LENGTH=112;&gt;AT3G53740.3 | Symbols:  | Ribosomal protein L36e family protein | chr3:19913921-19914813 REVERSE LENGTH=112;&gt;AT3G53740.2 | Symbols:  | Ribosomal protein L36e family protein | chr3:19913921-19914813 REVERSE LENGTH=112</t>
  </si>
  <si>
    <t>ratio&gt;1.2</t>
    <phoneticPr fontId="18" type="noConversion"/>
  </si>
  <si>
    <t>down</t>
    <phoneticPr fontId="18" type="noConversion"/>
  </si>
  <si>
    <t>&gt;AT1G33990.1 | Symbols: ATMES14, MES14 | methyl esterase 14 | chr1:12355909-12357894 FORWARD LENGTH=348;&gt;AT4G09900.1 | Symbols: ATMES12, MES12 | methyl esterase 12 | chr4:6221767-6223924 REVERSE LENGTH=349</t>
  </si>
  <si>
    <t>&gt;AT5G60360.2 | Symbols: AALP, ALP | aleurain-like protease | chr5:24280044-24282152 FORWARD LENGTH=357;&gt;AT5G60360.1 | Symbols: SAG2, AALP, ALP | aleurain-like protease | chr5:24280044-24282152 FORWARD LENGTH=358;&gt;AT5G60360.3 | Symbols: AALP, ALP | aleurain-like protease | chr5:24280044-24282157 FORWARD LENGTH=361;&gt;AT3G45310.2 | Symbols:  | Cysteine proteinases superfamily protein | chr3:16628704-16630473 REVERSE LENGTH=357;&gt;AT3G45310.1 | Symbols:  | Cysteine proteinases superfamily protein | chr3:16628704-16630473 REVERSE LENGTH=358</t>
  </si>
  <si>
    <t>down</t>
    <phoneticPr fontId="18" type="noConversion"/>
  </si>
  <si>
    <t>&gt;AT5G27700.1 | Symbols:  | Ribosomal protein S21e  | chr5:9807541-9808048 REVERSE LENGTH=82;&gt;AT3G53890.2 | Symbols:  | Ribosomal protein S21e  | chr3:19955582-19956049 REVERSE LENGTH=82;&gt;AT3G53890.1 | Symbols:  | Ribosomal protein S21e  | chr3:19955582-19956049 REVERSE LENGTH=82</t>
  </si>
  <si>
    <t>&gt;AT1G13830.1 | Symbols:  | Carbohydrate-binding X8 domain superfamily protein | chr1:4739999-4740926 REVERSE LENGTH=197</t>
  </si>
  <si>
    <t>&gt;AT3G06700.3 | Symbols:  | Ribosomal L29e protein family | chr3:2117519-2117800 REVERSE LENGTH=61;&gt;AT3G06700.2 | Symbols:  | Ribosomal L29e protein family | chr3:2117519-2117800 REVERSE LENGTH=61;&gt;AT3G06700.1 | Symbols:  | Ribosomal L29e protein family | chr3:2117519-2117800 REVERSE LENGTH=61;&gt;AT3G06680.3 | Symbols:  | Ribosomal L29e protein family | chr3:2114402-2114724 REVERSE LENGTH=61;&gt;AT3G06680.2 | Symbols:  | Ribosomal L29e protein family | chr3:2114402-2114724 REVERSE LENGTH=61;&gt;AT3G06680.1 | Symbols:  | Ribosomal L29e protein family | chr3:2114402-2114877 REVERSE LENGTH=83</t>
  </si>
  <si>
    <t>&gt;AT1G28420.1 | Symbols: HB-1 | homeobox-1 | chr1:9979936-9987460 FORWARD LENGTH=1705</t>
  </si>
  <si>
    <t>&gt;AT1G64580.1 | Symbols:  | Pentatricopeptide repeat (PPR) superfamily protein | chr1:23985078-23986649 REVERSE LENGTH=523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</si>
</sst>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2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33" borderId="0" xfId="0" applyFill="1">
      <alignment vertical="center"/>
    </xf>
    <xf numFmtId="0" fontId="0" fillId="0" borderId="0" xfId="0" applyFill="1" applyAlignment="1">
      <alignment horizontal="center" vertical="center"/>
    </xf>
    <xf numFmtId="11" fontId="0" fillId="33" borderId="0" xfId="0" applyNumberFormat="1" applyFill="1">
      <alignment vertical="center"/>
    </xf>
    <xf numFmtId="0" fontId="0" fillId="0" borderId="0" xfId="0" applyFill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20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21" fillId="0" borderId="0" xfId="0" applyFont="1">
      <alignment vertical="center"/>
    </xf>
    <xf numFmtId="0" fontId="20" fillId="0" borderId="0" xfId="0" applyFont="1" applyFill="1">
      <alignment vertical="center"/>
    </xf>
    <xf numFmtId="0" fontId="20" fillId="0" borderId="0" xfId="0" applyFont="1" applyFill="1" applyAlignment="1">
      <alignment horizontal="center" vertical="center"/>
    </xf>
    <xf numFmtId="11" fontId="20" fillId="0" borderId="0" xfId="0" applyNumberFormat="1" applyFont="1">
      <alignment vertical="center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H4622"/>
  <sheetViews>
    <sheetView topLeftCell="AD1" workbookViewId="0">
      <pane ySplit="1" topLeftCell="A17" activePane="bottomLeft" state="frozen"/>
      <selection pane="bottomLeft" activeCell="AJ15" sqref="AJ15"/>
    </sheetView>
  </sheetViews>
  <sheetFormatPr defaultRowHeight="14.15" x14ac:dyDescent="0.3"/>
  <cols>
    <col min="2" max="2" width="94.23046875" customWidth="1"/>
    <col min="33" max="33" width="13.15234375" customWidth="1"/>
  </cols>
  <sheetData>
    <row r="1" spans="1:60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29267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</row>
    <row r="2" spans="1:60" x14ac:dyDescent="0.3">
      <c r="A2" t="s">
        <v>59</v>
      </c>
      <c r="B2" t="s">
        <v>59</v>
      </c>
      <c r="C2">
        <v>17</v>
      </c>
      <c r="D2">
        <v>17</v>
      </c>
      <c r="E2">
        <v>17</v>
      </c>
      <c r="F2" t="s">
        <v>59</v>
      </c>
      <c r="G2">
        <v>1</v>
      </c>
      <c r="H2">
        <v>17</v>
      </c>
      <c r="I2">
        <v>17</v>
      </c>
      <c r="J2">
        <v>17</v>
      </c>
      <c r="K2">
        <v>11</v>
      </c>
      <c r="L2">
        <v>12</v>
      </c>
      <c r="M2">
        <v>15</v>
      </c>
      <c r="N2">
        <v>15</v>
      </c>
      <c r="O2">
        <v>11</v>
      </c>
      <c r="P2">
        <v>12</v>
      </c>
      <c r="Q2">
        <v>15</v>
      </c>
      <c r="R2">
        <v>15</v>
      </c>
      <c r="S2">
        <v>11</v>
      </c>
      <c r="T2">
        <v>12</v>
      </c>
      <c r="U2">
        <v>15</v>
      </c>
      <c r="V2">
        <v>15</v>
      </c>
      <c r="W2">
        <v>41.8</v>
      </c>
      <c r="X2">
        <v>41.8</v>
      </c>
      <c r="Y2">
        <v>41.8</v>
      </c>
      <c r="Z2">
        <v>47.173000000000002</v>
      </c>
      <c r="AA2">
        <v>428</v>
      </c>
      <c r="AB2">
        <v>428</v>
      </c>
      <c r="AC2">
        <v>16</v>
      </c>
      <c r="AD2">
        <v>16</v>
      </c>
      <c r="AE2">
        <v>21</v>
      </c>
      <c r="AF2">
        <v>22</v>
      </c>
      <c r="AG2" s="1">
        <v>3.9962000000000001E-222</v>
      </c>
      <c r="AH2">
        <v>30.1</v>
      </c>
      <c r="AI2">
        <v>38.799999999999997</v>
      </c>
      <c r="AJ2">
        <v>39</v>
      </c>
      <c r="AK2">
        <v>40.200000000000003</v>
      </c>
      <c r="AL2">
        <v>8269100000</v>
      </c>
      <c r="AM2">
        <v>2194100000</v>
      </c>
      <c r="AN2">
        <v>1647200000</v>
      </c>
      <c r="AO2">
        <v>1978500000</v>
      </c>
      <c r="AP2">
        <v>2449200000</v>
      </c>
      <c r="AQ2">
        <v>2312900000</v>
      </c>
      <c r="AR2">
        <v>1544000000</v>
      </c>
      <c r="AS2">
        <v>2552600000</v>
      </c>
      <c r="AT2">
        <v>2285100000</v>
      </c>
      <c r="AU2">
        <v>13</v>
      </c>
      <c r="AV2">
        <v>7</v>
      </c>
      <c r="AW2">
        <v>18</v>
      </c>
      <c r="AX2">
        <v>15</v>
      </c>
      <c r="AZ2">
        <v>0</v>
      </c>
      <c r="BA2" t="s">
        <v>60</v>
      </c>
      <c r="BB2" t="s">
        <v>61</v>
      </c>
      <c r="BC2" t="s">
        <v>62</v>
      </c>
      <c r="BD2" t="s">
        <v>63</v>
      </c>
      <c r="BE2" t="s">
        <v>64</v>
      </c>
      <c r="BF2" t="s">
        <v>65</v>
      </c>
      <c r="BG2">
        <v>0</v>
      </c>
      <c r="BH2">
        <v>185</v>
      </c>
    </row>
    <row r="3" spans="1:60" x14ac:dyDescent="0.3">
      <c r="A3" t="s">
        <v>66</v>
      </c>
      <c r="B3" t="s">
        <v>66</v>
      </c>
      <c r="C3" t="s">
        <v>67</v>
      </c>
      <c r="D3" t="s">
        <v>67</v>
      </c>
      <c r="E3" t="s">
        <v>68</v>
      </c>
      <c r="F3" t="s">
        <v>69</v>
      </c>
      <c r="G3">
        <v>4</v>
      </c>
      <c r="H3">
        <v>3</v>
      </c>
      <c r="I3">
        <v>3</v>
      </c>
      <c r="J3">
        <v>2</v>
      </c>
      <c r="K3">
        <v>1</v>
      </c>
      <c r="L3">
        <v>2</v>
      </c>
      <c r="M3">
        <v>3</v>
      </c>
      <c r="N3">
        <v>2</v>
      </c>
      <c r="O3">
        <v>1</v>
      </c>
      <c r="P3">
        <v>2</v>
      </c>
      <c r="Q3">
        <v>3</v>
      </c>
      <c r="R3">
        <v>2</v>
      </c>
      <c r="S3">
        <v>0</v>
      </c>
      <c r="T3">
        <v>1</v>
      </c>
      <c r="U3">
        <v>2</v>
      </c>
      <c r="V3">
        <v>1</v>
      </c>
      <c r="W3">
        <v>72.3</v>
      </c>
      <c r="X3">
        <v>72.3</v>
      </c>
      <c r="Y3">
        <v>49.1</v>
      </c>
      <c r="Z3">
        <v>11.162000000000001</v>
      </c>
      <c r="AA3">
        <v>112</v>
      </c>
      <c r="AB3" t="s">
        <v>70</v>
      </c>
      <c r="AC3">
        <v>2</v>
      </c>
      <c r="AD3">
        <v>4</v>
      </c>
      <c r="AE3">
        <v>4</v>
      </c>
      <c r="AF3">
        <v>4</v>
      </c>
      <c r="AG3" s="1">
        <v>2.2393E-29</v>
      </c>
      <c r="AH3">
        <v>23.2</v>
      </c>
      <c r="AI3">
        <v>37.5</v>
      </c>
      <c r="AJ3">
        <v>72.3</v>
      </c>
      <c r="AK3">
        <v>37.5</v>
      </c>
      <c r="AL3">
        <v>1153700000</v>
      </c>
      <c r="AM3">
        <v>152020000</v>
      </c>
      <c r="AN3">
        <v>217360000</v>
      </c>
      <c r="AO3">
        <v>458590000</v>
      </c>
      <c r="AP3">
        <v>325740000</v>
      </c>
      <c r="AQ3">
        <v>210990000</v>
      </c>
      <c r="AR3">
        <v>175960000</v>
      </c>
      <c r="AS3">
        <v>252550000</v>
      </c>
      <c r="AT3">
        <v>336490000</v>
      </c>
      <c r="AU3">
        <v>3</v>
      </c>
      <c r="AV3">
        <v>5</v>
      </c>
      <c r="AW3">
        <v>3</v>
      </c>
      <c r="AX3">
        <v>5</v>
      </c>
      <c r="AZ3">
        <v>1</v>
      </c>
      <c r="BA3" t="s">
        <v>71</v>
      </c>
      <c r="BB3" t="s">
        <v>72</v>
      </c>
      <c r="BC3" t="s">
        <v>73</v>
      </c>
      <c r="BD3" t="s">
        <v>74</v>
      </c>
      <c r="BE3" t="s">
        <v>75</v>
      </c>
      <c r="BF3" t="s">
        <v>76</v>
      </c>
      <c r="BG3">
        <v>1</v>
      </c>
      <c r="BH3">
        <v>14</v>
      </c>
    </row>
    <row r="4" spans="1:60" x14ac:dyDescent="0.3">
      <c r="A4" t="s">
        <v>77</v>
      </c>
      <c r="B4" t="s">
        <v>77</v>
      </c>
      <c r="C4">
        <v>2</v>
      </c>
      <c r="D4">
        <v>2</v>
      </c>
      <c r="E4">
        <v>2</v>
      </c>
      <c r="F4" t="s">
        <v>77</v>
      </c>
      <c r="G4">
        <v>1</v>
      </c>
      <c r="H4">
        <v>2</v>
      </c>
      <c r="I4">
        <v>2</v>
      </c>
      <c r="J4">
        <v>2</v>
      </c>
      <c r="K4">
        <v>2</v>
      </c>
      <c r="L4">
        <v>1</v>
      </c>
      <c r="M4">
        <v>2</v>
      </c>
      <c r="N4">
        <v>0</v>
      </c>
      <c r="O4">
        <v>2</v>
      </c>
      <c r="P4">
        <v>1</v>
      </c>
      <c r="Q4">
        <v>2</v>
      </c>
      <c r="R4">
        <v>0</v>
      </c>
      <c r="S4">
        <v>2</v>
      </c>
      <c r="T4">
        <v>1</v>
      </c>
      <c r="U4">
        <v>2</v>
      </c>
      <c r="V4">
        <v>0</v>
      </c>
      <c r="W4">
        <v>5.3</v>
      </c>
      <c r="X4">
        <v>5.3</v>
      </c>
      <c r="Y4">
        <v>5.3</v>
      </c>
      <c r="Z4">
        <v>59.276000000000003</v>
      </c>
      <c r="AA4">
        <v>528</v>
      </c>
      <c r="AB4">
        <v>528</v>
      </c>
      <c r="AC4">
        <v>2</v>
      </c>
      <c r="AD4">
        <v>1</v>
      </c>
      <c r="AE4">
        <v>2</v>
      </c>
      <c r="AG4" s="1">
        <v>2.1509E-5</v>
      </c>
      <c r="AH4">
        <v>5.3</v>
      </c>
      <c r="AI4">
        <v>2.1</v>
      </c>
      <c r="AJ4">
        <v>5.3</v>
      </c>
      <c r="AK4">
        <v>0</v>
      </c>
      <c r="AL4">
        <v>133560000</v>
      </c>
      <c r="AM4">
        <v>51686000</v>
      </c>
      <c r="AN4">
        <v>42806000</v>
      </c>
      <c r="AO4">
        <v>39067000</v>
      </c>
      <c r="AP4">
        <v>0</v>
      </c>
      <c r="AQ4">
        <v>0</v>
      </c>
      <c r="AR4">
        <v>0</v>
      </c>
      <c r="AS4">
        <v>42877000</v>
      </c>
      <c r="AT4">
        <v>0</v>
      </c>
      <c r="AU4">
        <v>1</v>
      </c>
      <c r="AV4">
        <v>1</v>
      </c>
      <c r="AW4">
        <v>0</v>
      </c>
      <c r="AX4">
        <v>0</v>
      </c>
      <c r="AZ4">
        <v>2</v>
      </c>
      <c r="BA4" t="s">
        <v>78</v>
      </c>
      <c r="BB4" t="s">
        <v>79</v>
      </c>
      <c r="BC4" t="s">
        <v>80</v>
      </c>
      <c r="BD4" t="s">
        <v>81</v>
      </c>
      <c r="BE4" t="s">
        <v>82</v>
      </c>
      <c r="BF4" t="s">
        <v>82</v>
      </c>
    </row>
    <row r="5" spans="1:60" x14ac:dyDescent="0.3">
      <c r="A5" t="s">
        <v>83</v>
      </c>
      <c r="B5" t="s">
        <v>83</v>
      </c>
      <c r="C5" t="s">
        <v>84</v>
      </c>
      <c r="D5" t="s">
        <v>84</v>
      </c>
      <c r="E5" t="s">
        <v>84</v>
      </c>
      <c r="F5" t="s">
        <v>83</v>
      </c>
      <c r="G5">
        <v>2</v>
      </c>
      <c r="H5">
        <v>2</v>
      </c>
      <c r="I5">
        <v>2</v>
      </c>
      <c r="J5">
        <v>2</v>
      </c>
      <c r="K5">
        <v>2</v>
      </c>
      <c r="L5">
        <v>2</v>
      </c>
      <c r="M5">
        <v>2</v>
      </c>
      <c r="N5">
        <v>2</v>
      </c>
      <c r="O5">
        <v>2</v>
      </c>
      <c r="P5">
        <v>2</v>
      </c>
      <c r="Q5">
        <v>2</v>
      </c>
      <c r="R5">
        <v>2</v>
      </c>
      <c r="S5">
        <v>2</v>
      </c>
      <c r="T5">
        <v>2</v>
      </c>
      <c r="U5">
        <v>2</v>
      </c>
      <c r="V5">
        <v>2</v>
      </c>
      <c r="W5">
        <v>31.3</v>
      </c>
      <c r="X5">
        <v>31.3</v>
      </c>
      <c r="Y5">
        <v>31.3</v>
      </c>
      <c r="Z5">
        <v>9.0623000000000005</v>
      </c>
      <c r="AA5">
        <v>83</v>
      </c>
      <c r="AB5" t="s">
        <v>85</v>
      </c>
      <c r="AC5">
        <v>2</v>
      </c>
      <c r="AD5">
        <v>2</v>
      </c>
      <c r="AE5">
        <v>2</v>
      </c>
      <c r="AF5">
        <v>2</v>
      </c>
      <c r="AG5" s="1">
        <v>8.4535999999999999E-14</v>
      </c>
      <c r="AH5">
        <v>31.3</v>
      </c>
      <c r="AI5">
        <v>31.3</v>
      </c>
      <c r="AJ5">
        <v>31.3</v>
      </c>
      <c r="AK5">
        <v>31.3</v>
      </c>
      <c r="AL5">
        <v>551850000</v>
      </c>
      <c r="AM5">
        <v>175280000</v>
      </c>
      <c r="AN5">
        <v>142570000</v>
      </c>
      <c r="AO5">
        <v>126020000</v>
      </c>
      <c r="AP5">
        <v>107980000</v>
      </c>
      <c r="AQ5">
        <v>190250000</v>
      </c>
      <c r="AR5">
        <v>161580000</v>
      </c>
      <c r="AS5">
        <v>128510000</v>
      </c>
      <c r="AT5">
        <v>130340000</v>
      </c>
      <c r="AU5">
        <v>2</v>
      </c>
      <c r="AV5">
        <v>1</v>
      </c>
      <c r="AW5">
        <v>2</v>
      </c>
      <c r="AX5">
        <v>1</v>
      </c>
      <c r="AZ5">
        <v>3</v>
      </c>
      <c r="BA5" t="s">
        <v>86</v>
      </c>
      <c r="BB5" t="s">
        <v>79</v>
      </c>
      <c r="BC5" t="s">
        <v>87</v>
      </c>
      <c r="BD5" t="s">
        <v>88</v>
      </c>
      <c r="BE5" t="s">
        <v>89</v>
      </c>
      <c r="BF5" t="s">
        <v>90</v>
      </c>
    </row>
    <row r="6" spans="1:60" x14ac:dyDescent="0.3">
      <c r="A6" t="s">
        <v>91</v>
      </c>
      <c r="B6" t="s">
        <v>91</v>
      </c>
      <c r="C6">
        <v>5</v>
      </c>
      <c r="D6">
        <v>5</v>
      </c>
      <c r="E6">
        <v>5</v>
      </c>
      <c r="F6" t="s">
        <v>91</v>
      </c>
      <c r="G6">
        <v>1</v>
      </c>
      <c r="H6">
        <v>5</v>
      </c>
      <c r="I6">
        <v>5</v>
      </c>
      <c r="J6">
        <v>5</v>
      </c>
      <c r="K6">
        <v>4</v>
      </c>
      <c r="L6">
        <v>3</v>
      </c>
      <c r="M6">
        <v>4</v>
      </c>
      <c r="N6">
        <v>3</v>
      </c>
      <c r="O6">
        <v>4</v>
      </c>
      <c r="P6">
        <v>3</v>
      </c>
      <c r="Q6">
        <v>4</v>
      </c>
      <c r="R6">
        <v>3</v>
      </c>
      <c r="S6">
        <v>4</v>
      </c>
      <c r="T6">
        <v>3</v>
      </c>
      <c r="U6">
        <v>4</v>
      </c>
      <c r="V6">
        <v>3</v>
      </c>
      <c r="W6">
        <v>7</v>
      </c>
      <c r="X6">
        <v>7</v>
      </c>
      <c r="Y6">
        <v>7</v>
      </c>
      <c r="Z6">
        <v>116.35</v>
      </c>
      <c r="AA6">
        <v>1055</v>
      </c>
      <c r="AB6">
        <v>1055</v>
      </c>
      <c r="AC6">
        <v>4</v>
      </c>
      <c r="AD6">
        <v>3</v>
      </c>
      <c r="AE6">
        <v>4</v>
      </c>
      <c r="AF6">
        <v>3</v>
      </c>
      <c r="AG6" s="1">
        <v>2.5602999999999999E-9</v>
      </c>
      <c r="AH6">
        <v>6.1</v>
      </c>
      <c r="AI6">
        <v>3.5</v>
      </c>
      <c r="AJ6">
        <v>6.2</v>
      </c>
      <c r="AK6">
        <v>5.2</v>
      </c>
      <c r="AL6">
        <v>274110000</v>
      </c>
      <c r="AM6">
        <v>92247000</v>
      </c>
      <c r="AN6">
        <v>47308000</v>
      </c>
      <c r="AO6">
        <v>99414000</v>
      </c>
      <c r="AP6">
        <v>35140000</v>
      </c>
      <c r="AQ6">
        <v>70979000</v>
      </c>
      <c r="AR6">
        <v>81333000</v>
      </c>
      <c r="AS6">
        <v>97060000</v>
      </c>
      <c r="AT6">
        <v>49699000</v>
      </c>
      <c r="AU6">
        <v>3</v>
      </c>
      <c r="AV6">
        <v>1</v>
      </c>
      <c r="AW6">
        <v>2</v>
      </c>
      <c r="AX6">
        <v>1</v>
      </c>
      <c r="AZ6">
        <v>4</v>
      </c>
      <c r="BA6" t="s">
        <v>92</v>
      </c>
      <c r="BB6" t="s">
        <v>93</v>
      </c>
      <c r="BC6" t="s">
        <v>94</v>
      </c>
      <c r="BD6" t="s">
        <v>95</v>
      </c>
      <c r="BE6" t="s">
        <v>96</v>
      </c>
      <c r="BF6" t="s">
        <v>97</v>
      </c>
    </row>
    <row r="7" spans="1:60" x14ac:dyDescent="0.3">
      <c r="A7" t="s">
        <v>98</v>
      </c>
      <c r="B7" t="s">
        <v>98</v>
      </c>
      <c r="C7">
        <v>7</v>
      </c>
      <c r="D7">
        <v>7</v>
      </c>
      <c r="E7">
        <v>6</v>
      </c>
      <c r="F7" t="s">
        <v>98</v>
      </c>
      <c r="G7">
        <v>1</v>
      </c>
      <c r="H7">
        <v>7</v>
      </c>
      <c r="I7">
        <v>7</v>
      </c>
      <c r="J7">
        <v>6</v>
      </c>
      <c r="K7">
        <v>3</v>
      </c>
      <c r="L7">
        <v>3</v>
      </c>
      <c r="M7">
        <v>5</v>
      </c>
      <c r="N7">
        <v>5</v>
      </c>
      <c r="O7">
        <v>3</v>
      </c>
      <c r="P7">
        <v>3</v>
      </c>
      <c r="Q7">
        <v>5</v>
      </c>
      <c r="R7">
        <v>5</v>
      </c>
      <c r="S7">
        <v>3</v>
      </c>
      <c r="T7">
        <v>3</v>
      </c>
      <c r="U7">
        <v>4</v>
      </c>
      <c r="V7">
        <v>4</v>
      </c>
      <c r="W7">
        <v>16.3</v>
      </c>
      <c r="X7">
        <v>16.3</v>
      </c>
      <c r="Y7">
        <v>14.6</v>
      </c>
      <c r="Z7">
        <v>52.174999999999997</v>
      </c>
      <c r="AA7">
        <v>485</v>
      </c>
      <c r="AB7">
        <v>485</v>
      </c>
      <c r="AC7">
        <v>3</v>
      </c>
      <c r="AD7">
        <v>3</v>
      </c>
      <c r="AE7">
        <v>5</v>
      </c>
      <c r="AF7">
        <v>5</v>
      </c>
      <c r="AG7" s="1">
        <v>6.9452000000000006E-52</v>
      </c>
      <c r="AH7">
        <v>8.5</v>
      </c>
      <c r="AI7">
        <v>8.5</v>
      </c>
      <c r="AJ7">
        <v>11.8</v>
      </c>
      <c r="AK7">
        <v>12.6</v>
      </c>
      <c r="AL7">
        <v>778120000</v>
      </c>
      <c r="AM7">
        <v>147570000</v>
      </c>
      <c r="AN7">
        <v>274380000</v>
      </c>
      <c r="AO7">
        <v>174760000</v>
      </c>
      <c r="AP7">
        <v>181400000</v>
      </c>
      <c r="AQ7">
        <v>150470000</v>
      </c>
      <c r="AR7">
        <v>301860000</v>
      </c>
      <c r="AS7">
        <v>203750000</v>
      </c>
      <c r="AT7">
        <v>221880000</v>
      </c>
      <c r="AU7">
        <v>2</v>
      </c>
      <c r="AV7">
        <v>2</v>
      </c>
      <c r="AW7">
        <v>2</v>
      </c>
      <c r="AX7">
        <v>5</v>
      </c>
      <c r="AZ7">
        <v>5</v>
      </c>
      <c r="BA7" t="s">
        <v>99</v>
      </c>
      <c r="BB7" t="s">
        <v>100</v>
      </c>
      <c r="BC7" t="s">
        <v>101</v>
      </c>
      <c r="BD7" t="s">
        <v>102</v>
      </c>
      <c r="BE7" t="s">
        <v>103</v>
      </c>
      <c r="BF7" t="s">
        <v>104</v>
      </c>
    </row>
    <row r="8" spans="1:60" x14ac:dyDescent="0.3">
      <c r="A8" t="s">
        <v>105</v>
      </c>
      <c r="B8" t="s">
        <v>105</v>
      </c>
      <c r="C8" t="s">
        <v>106</v>
      </c>
      <c r="D8" t="s">
        <v>106</v>
      </c>
      <c r="E8" t="s">
        <v>106</v>
      </c>
      <c r="F8" t="s">
        <v>105</v>
      </c>
      <c r="G8">
        <v>2</v>
      </c>
      <c r="H8">
        <v>1</v>
      </c>
      <c r="I8">
        <v>1</v>
      </c>
      <c r="J8">
        <v>1</v>
      </c>
      <c r="K8">
        <v>1</v>
      </c>
      <c r="L8">
        <v>1</v>
      </c>
      <c r="M8">
        <v>1</v>
      </c>
      <c r="N8">
        <v>1</v>
      </c>
      <c r="O8">
        <v>1</v>
      </c>
      <c r="P8">
        <v>1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7.3</v>
      </c>
      <c r="X8">
        <v>7.3</v>
      </c>
      <c r="Y8">
        <v>7.3</v>
      </c>
      <c r="Z8">
        <v>19.709</v>
      </c>
      <c r="AA8">
        <v>178</v>
      </c>
      <c r="AB8" t="s">
        <v>107</v>
      </c>
      <c r="AC8">
        <v>2</v>
      </c>
      <c r="AD8">
        <v>1</v>
      </c>
      <c r="AE8">
        <v>1</v>
      </c>
      <c r="AF8">
        <v>1</v>
      </c>
      <c r="AG8" s="1">
        <v>7.5171E-7</v>
      </c>
      <c r="AH8">
        <v>7.3</v>
      </c>
      <c r="AI8">
        <v>7.3</v>
      </c>
      <c r="AJ8">
        <v>7.3</v>
      </c>
      <c r="AK8">
        <v>7.3</v>
      </c>
      <c r="AL8">
        <v>113320000</v>
      </c>
      <c r="AM8">
        <v>57137000</v>
      </c>
      <c r="AN8">
        <v>24741000</v>
      </c>
      <c r="AO8">
        <v>17996000</v>
      </c>
      <c r="AP8">
        <v>13441000</v>
      </c>
      <c r="AQ8">
        <v>0</v>
      </c>
      <c r="AR8">
        <v>0</v>
      </c>
      <c r="AS8">
        <v>0</v>
      </c>
      <c r="AT8">
        <v>16885000</v>
      </c>
      <c r="AU8">
        <v>1</v>
      </c>
      <c r="AV8">
        <v>0</v>
      </c>
      <c r="AW8">
        <v>1</v>
      </c>
      <c r="AX8">
        <v>0</v>
      </c>
      <c r="AZ8">
        <v>6</v>
      </c>
      <c r="BA8">
        <v>17462</v>
      </c>
      <c r="BB8" t="b">
        <v>1</v>
      </c>
      <c r="BC8">
        <v>18066</v>
      </c>
      <c r="BD8" t="s">
        <v>108</v>
      </c>
      <c r="BE8" t="s">
        <v>109</v>
      </c>
      <c r="BF8">
        <v>62309</v>
      </c>
    </row>
    <row r="9" spans="1:60" x14ac:dyDescent="0.3">
      <c r="A9" t="s">
        <v>110</v>
      </c>
      <c r="B9" t="s">
        <v>111</v>
      </c>
      <c r="C9" t="s">
        <v>112</v>
      </c>
      <c r="D9" t="s">
        <v>113</v>
      </c>
      <c r="E9" t="s">
        <v>113</v>
      </c>
      <c r="F9" t="s">
        <v>111</v>
      </c>
      <c r="G9">
        <v>2</v>
      </c>
      <c r="H9">
        <v>3</v>
      </c>
      <c r="I9">
        <v>2</v>
      </c>
      <c r="J9">
        <v>2</v>
      </c>
      <c r="K9">
        <v>2</v>
      </c>
      <c r="L9">
        <v>2</v>
      </c>
      <c r="M9">
        <v>2</v>
      </c>
      <c r="N9">
        <v>2</v>
      </c>
      <c r="O9">
        <v>2</v>
      </c>
      <c r="P9">
        <v>2</v>
      </c>
      <c r="Q9">
        <v>1</v>
      </c>
      <c r="R9">
        <v>1</v>
      </c>
      <c r="S9">
        <v>2</v>
      </c>
      <c r="T9">
        <v>2</v>
      </c>
      <c r="U9">
        <v>1</v>
      </c>
      <c r="V9">
        <v>1</v>
      </c>
      <c r="W9">
        <v>11.2</v>
      </c>
      <c r="X9">
        <v>9.1</v>
      </c>
      <c r="Y9">
        <v>9.1</v>
      </c>
      <c r="Z9">
        <v>52.783999999999999</v>
      </c>
      <c r="AA9">
        <v>481</v>
      </c>
      <c r="AB9" t="s">
        <v>114</v>
      </c>
      <c r="AC9">
        <v>2</v>
      </c>
      <c r="AD9">
        <v>2</v>
      </c>
      <c r="AE9">
        <v>1</v>
      </c>
      <c r="AF9">
        <v>1</v>
      </c>
      <c r="AG9" s="1">
        <v>2.9079000000000001E-23</v>
      </c>
      <c r="AH9">
        <v>9.1</v>
      </c>
      <c r="AI9">
        <v>9.1</v>
      </c>
      <c r="AJ9">
        <v>7.9</v>
      </c>
      <c r="AK9">
        <v>5.4</v>
      </c>
      <c r="AL9">
        <v>107630000</v>
      </c>
      <c r="AM9">
        <v>36037000</v>
      </c>
      <c r="AN9">
        <v>51270000</v>
      </c>
      <c r="AO9">
        <v>6946500</v>
      </c>
      <c r="AP9">
        <v>13373000</v>
      </c>
      <c r="AQ9">
        <v>35956000</v>
      </c>
      <c r="AR9">
        <v>58137000</v>
      </c>
      <c r="AS9">
        <v>0</v>
      </c>
      <c r="AT9">
        <v>0</v>
      </c>
      <c r="AU9">
        <v>2</v>
      </c>
      <c r="AV9">
        <v>1</v>
      </c>
      <c r="AW9">
        <v>0</v>
      </c>
      <c r="AX9">
        <v>0</v>
      </c>
      <c r="AZ9">
        <v>7</v>
      </c>
      <c r="BA9" t="s">
        <v>115</v>
      </c>
      <c r="BB9" t="s">
        <v>116</v>
      </c>
      <c r="BC9" t="s">
        <v>117</v>
      </c>
      <c r="BD9" t="s">
        <v>118</v>
      </c>
      <c r="BE9" t="s">
        <v>119</v>
      </c>
      <c r="BF9" t="s">
        <v>120</v>
      </c>
    </row>
    <row r="10" spans="1:60" hidden="1" x14ac:dyDescent="0.3">
      <c r="A10" t="s">
        <v>121</v>
      </c>
      <c r="B10" t="s">
        <v>121</v>
      </c>
      <c r="C10" t="s">
        <v>106</v>
      </c>
      <c r="D10" t="s">
        <v>106</v>
      </c>
      <c r="E10" t="s">
        <v>106</v>
      </c>
      <c r="F10" t="s">
        <v>122</v>
      </c>
      <c r="G10">
        <v>2</v>
      </c>
      <c r="H10">
        <v>1</v>
      </c>
      <c r="I10">
        <v>1</v>
      </c>
      <c r="J10">
        <v>1</v>
      </c>
      <c r="K10">
        <v>0</v>
      </c>
      <c r="L10">
        <v>0</v>
      </c>
      <c r="M10">
        <v>0</v>
      </c>
      <c r="N10">
        <v>1</v>
      </c>
      <c r="O10">
        <v>0</v>
      </c>
      <c r="P10">
        <v>0</v>
      </c>
      <c r="Q10">
        <v>0</v>
      </c>
      <c r="R10">
        <v>1</v>
      </c>
      <c r="S10">
        <v>0</v>
      </c>
      <c r="T10">
        <v>0</v>
      </c>
      <c r="U10">
        <v>0</v>
      </c>
      <c r="V10">
        <v>1</v>
      </c>
      <c r="W10">
        <v>3.7</v>
      </c>
      <c r="X10">
        <v>3.7</v>
      </c>
      <c r="Y10">
        <v>3.7</v>
      </c>
      <c r="Z10">
        <v>29.658999999999999</v>
      </c>
      <c r="AA10">
        <v>267</v>
      </c>
      <c r="AB10" t="s">
        <v>123</v>
      </c>
      <c r="AF10">
        <v>1</v>
      </c>
      <c r="AG10" s="1">
        <v>1.38E-9</v>
      </c>
      <c r="AH10">
        <v>0</v>
      </c>
      <c r="AI10">
        <v>0</v>
      </c>
      <c r="AJ10">
        <v>0</v>
      </c>
      <c r="AK10">
        <v>3.7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Z10">
        <v>8</v>
      </c>
      <c r="BA10">
        <v>20141</v>
      </c>
      <c r="BB10" t="b">
        <v>1</v>
      </c>
      <c r="BC10">
        <v>20816</v>
      </c>
      <c r="BD10">
        <v>85612</v>
      </c>
      <c r="BE10">
        <v>71939</v>
      </c>
      <c r="BF10">
        <v>71939</v>
      </c>
    </row>
    <row r="11" spans="1:60" s="3" customFormat="1" x14ac:dyDescent="0.3">
      <c r="A11" s="3" t="s">
        <v>29266</v>
      </c>
      <c r="B11" s="3" t="s">
        <v>124</v>
      </c>
      <c r="C11" s="3">
        <v>1</v>
      </c>
      <c r="D11" s="3">
        <v>1</v>
      </c>
      <c r="E11" s="3">
        <v>1</v>
      </c>
      <c r="F11" s="3" t="s">
        <v>124</v>
      </c>
      <c r="G11" s="3">
        <v>1</v>
      </c>
      <c r="H11" s="3">
        <v>1</v>
      </c>
      <c r="I11" s="3">
        <v>1</v>
      </c>
      <c r="J11" s="3">
        <v>1</v>
      </c>
      <c r="K11" s="3">
        <v>1</v>
      </c>
      <c r="L11" s="3">
        <v>1</v>
      </c>
      <c r="M11" s="3">
        <v>1</v>
      </c>
      <c r="N11" s="3">
        <v>1</v>
      </c>
      <c r="O11" s="3">
        <v>1</v>
      </c>
      <c r="P11" s="3">
        <v>1</v>
      </c>
      <c r="Q11" s="3">
        <v>1</v>
      </c>
      <c r="R11" s="3">
        <v>1</v>
      </c>
      <c r="S11" s="3">
        <v>1</v>
      </c>
      <c r="T11" s="3">
        <v>1</v>
      </c>
      <c r="U11" s="3">
        <v>1</v>
      </c>
      <c r="V11" s="3">
        <v>1</v>
      </c>
      <c r="W11" s="3">
        <v>11.3</v>
      </c>
      <c r="X11" s="3">
        <v>11.3</v>
      </c>
      <c r="Y11" s="3">
        <v>11.3</v>
      </c>
      <c r="Z11" s="3">
        <v>16.542999999999999</v>
      </c>
      <c r="AA11" s="3">
        <v>151</v>
      </c>
      <c r="AB11" s="3">
        <v>151</v>
      </c>
      <c r="AC11" s="3">
        <v>1</v>
      </c>
      <c r="AD11" s="3">
        <v>1</v>
      </c>
      <c r="AE11" s="3">
        <v>1</v>
      </c>
      <c r="AF11" s="3">
        <v>1</v>
      </c>
      <c r="AG11" s="3">
        <v>3.6782999999999998E-4</v>
      </c>
      <c r="AH11" s="3">
        <v>11.3</v>
      </c>
      <c r="AI11" s="3">
        <v>11.3</v>
      </c>
      <c r="AJ11" s="3">
        <v>11.3</v>
      </c>
      <c r="AK11" s="3">
        <v>11.3</v>
      </c>
      <c r="AL11" s="3">
        <v>209570000</v>
      </c>
      <c r="AM11" s="3">
        <v>60940000</v>
      </c>
      <c r="AN11" s="3">
        <v>39681000</v>
      </c>
      <c r="AO11" s="3">
        <v>60683000</v>
      </c>
      <c r="AP11" s="3">
        <v>48265000</v>
      </c>
      <c r="AQ11" s="3">
        <v>0</v>
      </c>
      <c r="AR11" s="3">
        <v>0</v>
      </c>
      <c r="AS11" s="3">
        <v>0</v>
      </c>
      <c r="AT11" s="3">
        <v>60633000</v>
      </c>
      <c r="AU11" s="3">
        <v>1</v>
      </c>
      <c r="AV11" s="3">
        <v>1</v>
      </c>
      <c r="AW11" s="3">
        <v>1</v>
      </c>
      <c r="AX11" s="3">
        <v>0</v>
      </c>
      <c r="AZ11" s="3">
        <v>9</v>
      </c>
      <c r="BA11" s="3">
        <v>14180</v>
      </c>
      <c r="BB11" s="3" t="b">
        <v>1</v>
      </c>
      <c r="BC11" s="3">
        <v>14596</v>
      </c>
      <c r="BD11" s="3" t="s">
        <v>125</v>
      </c>
      <c r="BE11" s="3" t="s">
        <v>126</v>
      </c>
      <c r="BF11" s="3">
        <v>50312</v>
      </c>
    </row>
    <row r="12" spans="1:60" x14ac:dyDescent="0.3">
      <c r="A12" t="s">
        <v>127</v>
      </c>
      <c r="B12" t="s">
        <v>127</v>
      </c>
      <c r="C12">
        <v>5</v>
      </c>
      <c r="D12">
        <v>5</v>
      </c>
      <c r="E12">
        <v>5</v>
      </c>
      <c r="F12" t="s">
        <v>127</v>
      </c>
      <c r="G12">
        <v>1</v>
      </c>
      <c r="H12">
        <v>5</v>
      </c>
      <c r="I12">
        <v>5</v>
      </c>
      <c r="J12">
        <v>5</v>
      </c>
      <c r="K12">
        <v>2</v>
      </c>
      <c r="L12">
        <v>3</v>
      </c>
      <c r="M12">
        <v>3</v>
      </c>
      <c r="N12">
        <v>4</v>
      </c>
      <c r="O12">
        <v>2</v>
      </c>
      <c r="P12">
        <v>3</v>
      </c>
      <c r="Q12">
        <v>3</v>
      </c>
      <c r="R12">
        <v>4</v>
      </c>
      <c r="S12">
        <v>2</v>
      </c>
      <c r="T12">
        <v>3</v>
      </c>
      <c r="U12">
        <v>3</v>
      </c>
      <c r="V12">
        <v>4</v>
      </c>
      <c r="W12">
        <v>10.8</v>
      </c>
      <c r="X12">
        <v>10.8</v>
      </c>
      <c r="Y12">
        <v>10.8</v>
      </c>
      <c r="Z12">
        <v>70.149000000000001</v>
      </c>
      <c r="AA12">
        <v>636</v>
      </c>
      <c r="AB12">
        <v>636</v>
      </c>
      <c r="AC12">
        <v>3</v>
      </c>
      <c r="AD12">
        <v>3</v>
      </c>
      <c r="AE12">
        <v>3</v>
      </c>
      <c r="AF12">
        <v>4</v>
      </c>
      <c r="AG12" s="1">
        <v>2.0615999999999999E-14</v>
      </c>
      <c r="AH12">
        <v>3.6</v>
      </c>
      <c r="AI12">
        <v>6.3</v>
      </c>
      <c r="AJ12">
        <v>6</v>
      </c>
      <c r="AK12">
        <v>8.5</v>
      </c>
      <c r="AL12">
        <v>256950000</v>
      </c>
      <c r="AM12">
        <v>96116000</v>
      </c>
      <c r="AN12">
        <v>60613000</v>
      </c>
      <c r="AO12">
        <v>52333000</v>
      </c>
      <c r="AP12">
        <v>47887000</v>
      </c>
      <c r="AQ12">
        <v>78474000</v>
      </c>
      <c r="AR12">
        <v>73888000</v>
      </c>
      <c r="AS12">
        <v>57481000</v>
      </c>
      <c r="AT12">
        <v>44259000</v>
      </c>
      <c r="AU12">
        <v>2</v>
      </c>
      <c r="AV12">
        <v>2</v>
      </c>
      <c r="AW12">
        <v>2</v>
      </c>
      <c r="AX12">
        <v>3</v>
      </c>
      <c r="AZ12">
        <v>10</v>
      </c>
      <c r="BA12" t="s">
        <v>128</v>
      </c>
      <c r="BB12" t="s">
        <v>93</v>
      </c>
      <c r="BC12" t="s">
        <v>129</v>
      </c>
      <c r="BD12" t="s">
        <v>130</v>
      </c>
      <c r="BE12" t="s">
        <v>131</v>
      </c>
      <c r="BF12" t="s">
        <v>132</v>
      </c>
    </row>
    <row r="13" spans="1:60" x14ac:dyDescent="0.3">
      <c r="A13" t="s">
        <v>133</v>
      </c>
      <c r="B13" t="s">
        <v>134</v>
      </c>
      <c r="C13" t="s">
        <v>135</v>
      </c>
      <c r="D13" t="s">
        <v>135</v>
      </c>
      <c r="E13" t="s">
        <v>135</v>
      </c>
      <c r="F13" t="s">
        <v>134</v>
      </c>
      <c r="G13">
        <v>2</v>
      </c>
      <c r="H13">
        <v>5</v>
      </c>
      <c r="I13">
        <v>5</v>
      </c>
      <c r="J13">
        <v>5</v>
      </c>
      <c r="K13">
        <v>5</v>
      </c>
      <c r="L13">
        <v>5</v>
      </c>
      <c r="M13">
        <v>5</v>
      </c>
      <c r="N13">
        <v>5</v>
      </c>
      <c r="O13">
        <v>5</v>
      </c>
      <c r="P13">
        <v>5</v>
      </c>
      <c r="Q13">
        <v>5</v>
      </c>
      <c r="R13">
        <v>5</v>
      </c>
      <c r="S13">
        <v>5</v>
      </c>
      <c r="T13">
        <v>5</v>
      </c>
      <c r="U13">
        <v>5</v>
      </c>
      <c r="V13">
        <v>5</v>
      </c>
      <c r="W13">
        <v>13.1</v>
      </c>
      <c r="X13">
        <v>13.1</v>
      </c>
      <c r="Y13">
        <v>13.1</v>
      </c>
      <c r="Z13">
        <v>56.261000000000003</v>
      </c>
      <c r="AA13">
        <v>503</v>
      </c>
      <c r="AB13" t="s">
        <v>136</v>
      </c>
      <c r="AC13">
        <v>5</v>
      </c>
      <c r="AD13">
        <v>5</v>
      </c>
      <c r="AE13">
        <v>5</v>
      </c>
      <c r="AF13">
        <v>5</v>
      </c>
      <c r="AG13" s="1">
        <v>1.6992000000000001E-35</v>
      </c>
      <c r="AH13">
        <v>13.1</v>
      </c>
      <c r="AI13">
        <v>13.1</v>
      </c>
      <c r="AJ13">
        <v>13.1</v>
      </c>
      <c r="AK13">
        <v>13.1</v>
      </c>
      <c r="AL13">
        <v>711140000</v>
      </c>
      <c r="AM13">
        <v>221840000</v>
      </c>
      <c r="AN13">
        <v>248270000</v>
      </c>
      <c r="AO13">
        <v>105520000</v>
      </c>
      <c r="AP13">
        <v>135520000</v>
      </c>
      <c r="AQ13">
        <v>233610000</v>
      </c>
      <c r="AR13">
        <v>273810000</v>
      </c>
      <c r="AS13">
        <v>130390000</v>
      </c>
      <c r="AT13">
        <v>151220000</v>
      </c>
      <c r="AU13">
        <v>3</v>
      </c>
      <c r="AV13">
        <v>5</v>
      </c>
      <c r="AW13">
        <v>1</v>
      </c>
      <c r="AX13">
        <v>1</v>
      </c>
      <c r="AZ13">
        <v>11</v>
      </c>
      <c r="BA13" t="s">
        <v>137</v>
      </c>
      <c r="BB13" t="s">
        <v>93</v>
      </c>
      <c r="BC13" t="s">
        <v>138</v>
      </c>
      <c r="BD13" t="s">
        <v>139</v>
      </c>
      <c r="BE13" t="s">
        <v>140</v>
      </c>
      <c r="BF13" t="s">
        <v>141</v>
      </c>
    </row>
    <row r="14" spans="1:60" x14ac:dyDescent="0.3">
      <c r="A14" t="s">
        <v>142</v>
      </c>
      <c r="B14" t="s">
        <v>143</v>
      </c>
      <c r="C14" t="s">
        <v>144</v>
      </c>
      <c r="D14" t="s">
        <v>144</v>
      </c>
      <c r="E14" t="s">
        <v>145</v>
      </c>
      <c r="F14" t="s">
        <v>143</v>
      </c>
      <c r="G14">
        <v>2</v>
      </c>
      <c r="H14">
        <v>8</v>
      </c>
      <c r="I14">
        <v>8</v>
      </c>
      <c r="J14">
        <v>5</v>
      </c>
      <c r="K14">
        <v>7</v>
      </c>
      <c r="L14">
        <v>8</v>
      </c>
      <c r="M14">
        <v>8</v>
      </c>
      <c r="N14">
        <v>8</v>
      </c>
      <c r="O14">
        <v>7</v>
      </c>
      <c r="P14">
        <v>8</v>
      </c>
      <c r="Q14">
        <v>8</v>
      </c>
      <c r="R14">
        <v>8</v>
      </c>
      <c r="S14">
        <v>5</v>
      </c>
      <c r="T14">
        <v>5</v>
      </c>
      <c r="U14">
        <v>5</v>
      </c>
      <c r="V14">
        <v>5</v>
      </c>
      <c r="W14">
        <v>29.7</v>
      </c>
      <c r="X14">
        <v>29.7</v>
      </c>
      <c r="Y14">
        <v>19.899999999999999</v>
      </c>
      <c r="Z14">
        <v>30.632000000000001</v>
      </c>
      <c r="AA14">
        <v>286</v>
      </c>
      <c r="AB14" t="s">
        <v>146</v>
      </c>
      <c r="AC14">
        <v>11</v>
      </c>
      <c r="AD14">
        <v>12</v>
      </c>
      <c r="AE14">
        <v>12</v>
      </c>
      <c r="AF14">
        <v>12</v>
      </c>
      <c r="AG14" s="1">
        <v>3.4399999999999996E-142</v>
      </c>
      <c r="AH14">
        <v>26.6</v>
      </c>
      <c r="AI14">
        <v>29.7</v>
      </c>
      <c r="AJ14">
        <v>29.7</v>
      </c>
      <c r="AK14">
        <v>29.7</v>
      </c>
      <c r="AL14">
        <v>56096000000</v>
      </c>
      <c r="AM14">
        <v>18191000000</v>
      </c>
      <c r="AN14">
        <v>14646000000</v>
      </c>
      <c r="AO14">
        <v>12749000000</v>
      </c>
      <c r="AP14">
        <v>10510000000</v>
      </c>
      <c r="AQ14">
        <v>16127000000</v>
      </c>
      <c r="AR14">
        <v>12537000000</v>
      </c>
      <c r="AS14">
        <v>15830000000</v>
      </c>
      <c r="AT14">
        <v>16103000000</v>
      </c>
      <c r="AU14">
        <v>22</v>
      </c>
      <c r="AV14">
        <v>13</v>
      </c>
      <c r="AW14">
        <v>21</v>
      </c>
      <c r="AX14">
        <v>19</v>
      </c>
      <c r="AZ14">
        <v>12</v>
      </c>
      <c r="BA14" t="s">
        <v>147</v>
      </c>
      <c r="BB14" t="s">
        <v>148</v>
      </c>
      <c r="BC14" t="s">
        <v>149</v>
      </c>
      <c r="BD14" t="s">
        <v>150</v>
      </c>
      <c r="BE14" t="s">
        <v>151</v>
      </c>
      <c r="BF14" t="s">
        <v>152</v>
      </c>
      <c r="BG14">
        <v>2</v>
      </c>
      <c r="BH14">
        <v>1</v>
      </c>
    </row>
    <row r="15" spans="1:60" x14ac:dyDescent="0.3">
      <c r="A15" t="s">
        <v>153</v>
      </c>
      <c r="B15" t="s">
        <v>153</v>
      </c>
      <c r="C15">
        <v>7</v>
      </c>
      <c r="D15">
        <v>7</v>
      </c>
      <c r="E15">
        <v>7</v>
      </c>
      <c r="F15" t="s">
        <v>153</v>
      </c>
      <c r="G15">
        <v>1</v>
      </c>
      <c r="H15">
        <v>7</v>
      </c>
      <c r="I15">
        <v>7</v>
      </c>
      <c r="J15">
        <v>7</v>
      </c>
      <c r="K15">
        <v>5</v>
      </c>
      <c r="L15">
        <v>5</v>
      </c>
      <c r="M15">
        <v>5</v>
      </c>
      <c r="N15">
        <v>6</v>
      </c>
      <c r="O15">
        <v>5</v>
      </c>
      <c r="P15">
        <v>5</v>
      </c>
      <c r="Q15">
        <v>5</v>
      </c>
      <c r="R15">
        <v>6</v>
      </c>
      <c r="S15">
        <v>5</v>
      </c>
      <c r="T15">
        <v>5</v>
      </c>
      <c r="U15">
        <v>5</v>
      </c>
      <c r="V15">
        <v>6</v>
      </c>
      <c r="W15">
        <v>18.7</v>
      </c>
      <c r="X15">
        <v>18.7</v>
      </c>
      <c r="Y15">
        <v>18.7</v>
      </c>
      <c r="Z15">
        <v>48.155000000000001</v>
      </c>
      <c r="AA15">
        <v>427</v>
      </c>
      <c r="AB15">
        <v>427</v>
      </c>
      <c r="AC15">
        <v>5</v>
      </c>
      <c r="AD15">
        <v>5</v>
      </c>
      <c r="AE15">
        <v>5</v>
      </c>
      <c r="AF15">
        <v>6</v>
      </c>
      <c r="AG15" s="1">
        <v>5.2515999999999997E-22</v>
      </c>
      <c r="AH15">
        <v>13.6</v>
      </c>
      <c r="AI15">
        <v>13.6</v>
      </c>
      <c r="AJ15">
        <v>14.3</v>
      </c>
      <c r="AK15">
        <v>16.399999999999999</v>
      </c>
      <c r="AL15">
        <v>829640000</v>
      </c>
      <c r="AM15">
        <v>282750000</v>
      </c>
      <c r="AN15">
        <v>207330000</v>
      </c>
      <c r="AO15">
        <v>189430000</v>
      </c>
      <c r="AP15">
        <v>150130000</v>
      </c>
      <c r="AQ15">
        <v>305420000</v>
      </c>
      <c r="AR15">
        <v>273140000</v>
      </c>
      <c r="AS15">
        <v>177050000</v>
      </c>
      <c r="AT15">
        <v>158410000</v>
      </c>
      <c r="AU15">
        <v>3</v>
      </c>
      <c r="AV15">
        <v>2</v>
      </c>
      <c r="AW15">
        <v>2</v>
      </c>
      <c r="AX15">
        <v>6</v>
      </c>
      <c r="AZ15">
        <v>13</v>
      </c>
      <c r="BA15" t="s">
        <v>154</v>
      </c>
      <c r="BB15" t="s">
        <v>100</v>
      </c>
      <c r="BC15" t="s">
        <v>155</v>
      </c>
      <c r="BD15" t="s">
        <v>156</v>
      </c>
      <c r="BE15" t="s">
        <v>157</v>
      </c>
      <c r="BF15" t="s">
        <v>158</v>
      </c>
    </row>
    <row r="16" spans="1:60" x14ac:dyDescent="0.3">
      <c r="A16" t="s">
        <v>159</v>
      </c>
      <c r="B16" t="s">
        <v>159</v>
      </c>
      <c r="C16" t="s">
        <v>160</v>
      </c>
      <c r="D16" t="s">
        <v>160</v>
      </c>
      <c r="E16" t="s">
        <v>160</v>
      </c>
      <c r="F16" t="s">
        <v>159</v>
      </c>
      <c r="G16">
        <v>2</v>
      </c>
      <c r="H16">
        <v>8</v>
      </c>
      <c r="I16">
        <v>8</v>
      </c>
      <c r="J16">
        <v>8</v>
      </c>
      <c r="K16">
        <v>6</v>
      </c>
      <c r="L16">
        <v>4</v>
      </c>
      <c r="M16">
        <v>6</v>
      </c>
      <c r="N16">
        <v>6</v>
      </c>
      <c r="O16">
        <v>6</v>
      </c>
      <c r="P16">
        <v>4</v>
      </c>
      <c r="Q16">
        <v>6</v>
      </c>
      <c r="R16">
        <v>6</v>
      </c>
      <c r="S16">
        <v>6</v>
      </c>
      <c r="T16">
        <v>4</v>
      </c>
      <c r="U16">
        <v>6</v>
      </c>
      <c r="V16">
        <v>6</v>
      </c>
      <c r="W16">
        <v>40.700000000000003</v>
      </c>
      <c r="X16">
        <v>40.700000000000003</v>
      </c>
      <c r="Y16">
        <v>40.700000000000003</v>
      </c>
      <c r="Z16">
        <v>31.66</v>
      </c>
      <c r="AA16">
        <v>295</v>
      </c>
      <c r="AB16" t="s">
        <v>161</v>
      </c>
      <c r="AC16">
        <v>6</v>
      </c>
      <c r="AD16">
        <v>4</v>
      </c>
      <c r="AE16">
        <v>6</v>
      </c>
      <c r="AF16">
        <v>6</v>
      </c>
      <c r="AG16" s="1">
        <v>1.0863999999999999E-40</v>
      </c>
      <c r="AH16">
        <v>31.9</v>
      </c>
      <c r="AI16">
        <v>23.1</v>
      </c>
      <c r="AJ16">
        <v>31.9</v>
      </c>
      <c r="AK16">
        <v>31.9</v>
      </c>
      <c r="AL16">
        <v>3998000000</v>
      </c>
      <c r="AM16">
        <v>1537600000</v>
      </c>
      <c r="AN16">
        <v>1339800000</v>
      </c>
      <c r="AO16">
        <v>575430000</v>
      </c>
      <c r="AP16">
        <v>545250000</v>
      </c>
      <c r="AQ16">
        <v>1125600000</v>
      </c>
      <c r="AR16">
        <v>1170300000</v>
      </c>
      <c r="AS16">
        <v>1008900000</v>
      </c>
      <c r="AT16">
        <v>1066400000</v>
      </c>
      <c r="AU16">
        <v>4</v>
      </c>
      <c r="AV16">
        <v>2</v>
      </c>
      <c r="AW16">
        <v>4</v>
      </c>
      <c r="AX16">
        <v>4</v>
      </c>
      <c r="AZ16">
        <v>14</v>
      </c>
      <c r="BA16" t="s">
        <v>162</v>
      </c>
      <c r="BB16" t="s">
        <v>148</v>
      </c>
      <c r="BC16" t="s">
        <v>163</v>
      </c>
      <c r="BD16" t="s">
        <v>164</v>
      </c>
      <c r="BE16" t="s">
        <v>165</v>
      </c>
      <c r="BF16" t="s">
        <v>166</v>
      </c>
    </row>
    <row r="17" spans="1:60" x14ac:dyDescent="0.3">
      <c r="A17" t="s">
        <v>167</v>
      </c>
      <c r="B17" t="s">
        <v>167</v>
      </c>
      <c r="C17">
        <v>3</v>
      </c>
      <c r="D17">
        <v>2</v>
      </c>
      <c r="E17">
        <v>2</v>
      </c>
      <c r="F17" t="s">
        <v>167</v>
      </c>
      <c r="G17">
        <v>1</v>
      </c>
      <c r="H17">
        <v>3</v>
      </c>
      <c r="I17">
        <v>2</v>
      </c>
      <c r="J17">
        <v>2</v>
      </c>
      <c r="K17">
        <v>3</v>
      </c>
      <c r="L17">
        <v>3</v>
      </c>
      <c r="M17">
        <v>3</v>
      </c>
      <c r="N17">
        <v>3</v>
      </c>
      <c r="O17">
        <v>2</v>
      </c>
      <c r="P17">
        <v>2</v>
      </c>
      <c r="Q17">
        <v>2</v>
      </c>
      <c r="R17">
        <v>2</v>
      </c>
      <c r="S17">
        <v>2</v>
      </c>
      <c r="T17">
        <v>2</v>
      </c>
      <c r="U17">
        <v>2</v>
      </c>
      <c r="V17">
        <v>2</v>
      </c>
      <c r="W17">
        <v>17</v>
      </c>
      <c r="X17">
        <v>12.3</v>
      </c>
      <c r="Y17">
        <v>12.3</v>
      </c>
      <c r="Z17">
        <v>25.911999999999999</v>
      </c>
      <c r="AA17">
        <v>235</v>
      </c>
      <c r="AB17">
        <v>235</v>
      </c>
      <c r="AC17">
        <v>2</v>
      </c>
      <c r="AD17">
        <v>2</v>
      </c>
      <c r="AE17">
        <v>2</v>
      </c>
      <c r="AF17">
        <v>2</v>
      </c>
      <c r="AG17" s="1">
        <v>1.9634E-13</v>
      </c>
      <c r="AH17">
        <v>17</v>
      </c>
      <c r="AI17">
        <v>17</v>
      </c>
      <c r="AJ17">
        <v>17</v>
      </c>
      <c r="AK17">
        <v>17</v>
      </c>
      <c r="AL17">
        <v>1094800000</v>
      </c>
      <c r="AM17">
        <v>280210000</v>
      </c>
      <c r="AN17">
        <v>271610000</v>
      </c>
      <c r="AO17">
        <v>299400000</v>
      </c>
      <c r="AP17">
        <v>243580000</v>
      </c>
      <c r="AQ17">
        <v>283470000</v>
      </c>
      <c r="AR17">
        <v>300600000</v>
      </c>
      <c r="AS17">
        <v>331280000</v>
      </c>
      <c r="AT17">
        <v>307020000</v>
      </c>
      <c r="AU17">
        <v>2</v>
      </c>
      <c r="AV17">
        <v>2</v>
      </c>
      <c r="AW17">
        <v>2</v>
      </c>
      <c r="AX17">
        <v>1</v>
      </c>
      <c r="AZ17">
        <v>15</v>
      </c>
      <c r="BA17" t="s">
        <v>168</v>
      </c>
      <c r="BB17" t="s">
        <v>169</v>
      </c>
      <c r="BC17" t="s">
        <v>170</v>
      </c>
      <c r="BD17" t="s">
        <v>171</v>
      </c>
      <c r="BE17" t="s">
        <v>172</v>
      </c>
      <c r="BF17" t="s">
        <v>173</v>
      </c>
    </row>
    <row r="18" spans="1:60" x14ac:dyDescent="0.3">
      <c r="A18" t="s">
        <v>174</v>
      </c>
      <c r="B18" t="s">
        <v>174</v>
      </c>
      <c r="C18" t="s">
        <v>175</v>
      </c>
      <c r="D18" t="s">
        <v>175</v>
      </c>
      <c r="E18" t="s">
        <v>175</v>
      </c>
      <c r="F18" t="s">
        <v>176</v>
      </c>
      <c r="G18">
        <v>5</v>
      </c>
      <c r="H18">
        <v>7</v>
      </c>
      <c r="I18">
        <v>7</v>
      </c>
      <c r="J18">
        <v>7</v>
      </c>
      <c r="K18">
        <v>5</v>
      </c>
      <c r="L18">
        <v>4</v>
      </c>
      <c r="M18">
        <v>5</v>
      </c>
      <c r="N18">
        <v>6</v>
      </c>
      <c r="O18">
        <v>5</v>
      </c>
      <c r="P18">
        <v>4</v>
      </c>
      <c r="Q18">
        <v>5</v>
      </c>
      <c r="R18">
        <v>6</v>
      </c>
      <c r="S18">
        <v>5</v>
      </c>
      <c r="T18">
        <v>4</v>
      </c>
      <c r="U18">
        <v>5</v>
      </c>
      <c r="V18">
        <v>6</v>
      </c>
      <c r="W18">
        <v>30</v>
      </c>
      <c r="X18">
        <v>30</v>
      </c>
      <c r="Y18">
        <v>30</v>
      </c>
      <c r="Z18">
        <v>39.67</v>
      </c>
      <c r="AA18">
        <v>353</v>
      </c>
      <c r="AB18" t="s">
        <v>177</v>
      </c>
      <c r="AC18">
        <v>5</v>
      </c>
      <c r="AD18">
        <v>5</v>
      </c>
      <c r="AE18">
        <v>5</v>
      </c>
      <c r="AF18">
        <v>6</v>
      </c>
      <c r="AG18" s="1">
        <v>1.3855999999999999E-39</v>
      </c>
      <c r="AH18">
        <v>20.100000000000001</v>
      </c>
      <c r="AI18">
        <v>17</v>
      </c>
      <c r="AJ18">
        <v>21.8</v>
      </c>
      <c r="AK18">
        <v>25.5</v>
      </c>
      <c r="AL18">
        <v>4191700000</v>
      </c>
      <c r="AM18">
        <v>1621500000</v>
      </c>
      <c r="AN18">
        <v>979730000</v>
      </c>
      <c r="AO18">
        <v>793680000</v>
      </c>
      <c r="AP18">
        <v>796780000</v>
      </c>
      <c r="AQ18">
        <v>1652500000</v>
      </c>
      <c r="AR18">
        <v>1148100000</v>
      </c>
      <c r="AS18">
        <v>897640000</v>
      </c>
      <c r="AT18">
        <v>904660000</v>
      </c>
      <c r="AU18">
        <v>7</v>
      </c>
      <c r="AV18">
        <v>7</v>
      </c>
      <c r="AW18">
        <v>5</v>
      </c>
      <c r="AX18">
        <v>6</v>
      </c>
      <c r="AZ18">
        <v>16</v>
      </c>
      <c r="BA18" t="s">
        <v>178</v>
      </c>
      <c r="BB18" t="s">
        <v>100</v>
      </c>
      <c r="BC18" t="s">
        <v>179</v>
      </c>
      <c r="BD18" t="s">
        <v>180</v>
      </c>
      <c r="BE18" t="s">
        <v>181</v>
      </c>
      <c r="BF18" t="s">
        <v>182</v>
      </c>
      <c r="BG18">
        <v>3</v>
      </c>
      <c r="BH18">
        <v>184</v>
      </c>
    </row>
    <row r="19" spans="1:60" x14ac:dyDescent="0.3">
      <c r="A19" t="s">
        <v>183</v>
      </c>
      <c r="B19" t="s">
        <v>183</v>
      </c>
      <c r="C19">
        <v>21</v>
      </c>
      <c r="D19">
        <v>21</v>
      </c>
      <c r="E19">
        <v>15</v>
      </c>
      <c r="F19" t="s">
        <v>183</v>
      </c>
      <c r="G19">
        <v>1</v>
      </c>
      <c r="H19">
        <v>21</v>
      </c>
      <c r="I19">
        <v>21</v>
      </c>
      <c r="J19">
        <v>15</v>
      </c>
      <c r="K19">
        <v>15</v>
      </c>
      <c r="L19">
        <v>15</v>
      </c>
      <c r="M19">
        <v>16</v>
      </c>
      <c r="N19">
        <v>13</v>
      </c>
      <c r="O19">
        <v>15</v>
      </c>
      <c r="P19">
        <v>15</v>
      </c>
      <c r="Q19">
        <v>16</v>
      </c>
      <c r="R19">
        <v>13</v>
      </c>
      <c r="S19">
        <v>11</v>
      </c>
      <c r="T19">
        <v>12</v>
      </c>
      <c r="U19">
        <v>12</v>
      </c>
      <c r="V19">
        <v>11</v>
      </c>
      <c r="W19">
        <v>17.399999999999999</v>
      </c>
      <c r="X19">
        <v>17.399999999999999</v>
      </c>
      <c r="Y19">
        <v>14.1</v>
      </c>
      <c r="Z19">
        <v>194.94</v>
      </c>
      <c r="AA19">
        <v>1750</v>
      </c>
      <c r="AB19">
        <v>1750</v>
      </c>
      <c r="AC19">
        <v>15</v>
      </c>
      <c r="AD19">
        <v>15</v>
      </c>
      <c r="AE19">
        <v>16</v>
      </c>
      <c r="AF19">
        <v>13</v>
      </c>
      <c r="AG19" s="1">
        <v>4.0338999999999998E-164</v>
      </c>
      <c r="AH19">
        <v>13</v>
      </c>
      <c r="AI19">
        <v>13.4</v>
      </c>
      <c r="AJ19">
        <v>14.2</v>
      </c>
      <c r="AK19">
        <v>11.7</v>
      </c>
      <c r="AL19">
        <v>3185800000</v>
      </c>
      <c r="AM19">
        <v>965460000</v>
      </c>
      <c r="AN19">
        <v>947620000</v>
      </c>
      <c r="AO19">
        <v>733700000</v>
      </c>
      <c r="AP19">
        <v>539020000</v>
      </c>
      <c r="AQ19">
        <v>978030000</v>
      </c>
      <c r="AR19">
        <v>1007400000</v>
      </c>
      <c r="AS19">
        <v>785710000</v>
      </c>
      <c r="AT19">
        <v>749780000</v>
      </c>
      <c r="AU19">
        <v>10</v>
      </c>
      <c r="AV19">
        <v>10</v>
      </c>
      <c r="AW19">
        <v>8</v>
      </c>
      <c r="AX19">
        <v>8</v>
      </c>
      <c r="AZ19">
        <v>17</v>
      </c>
      <c r="BA19" t="s">
        <v>184</v>
      </c>
      <c r="BB19" t="s">
        <v>185</v>
      </c>
      <c r="BC19" t="s">
        <v>186</v>
      </c>
      <c r="BD19" t="s">
        <v>187</v>
      </c>
      <c r="BE19" t="s">
        <v>188</v>
      </c>
      <c r="BF19" t="s">
        <v>189</v>
      </c>
    </row>
    <row r="20" spans="1:60" x14ac:dyDescent="0.3">
      <c r="A20" t="s">
        <v>190</v>
      </c>
      <c r="B20" t="s">
        <v>190</v>
      </c>
      <c r="C20">
        <v>2</v>
      </c>
      <c r="D20">
        <v>1</v>
      </c>
      <c r="E20">
        <v>1</v>
      </c>
      <c r="F20" t="s">
        <v>190</v>
      </c>
      <c r="G20">
        <v>1</v>
      </c>
      <c r="H20">
        <v>2</v>
      </c>
      <c r="I20">
        <v>1</v>
      </c>
      <c r="J20">
        <v>1</v>
      </c>
      <c r="K20">
        <v>1</v>
      </c>
      <c r="L20">
        <v>1</v>
      </c>
      <c r="M20">
        <v>1</v>
      </c>
      <c r="N20">
        <v>2</v>
      </c>
      <c r="O20">
        <v>1</v>
      </c>
      <c r="P20">
        <v>1</v>
      </c>
      <c r="Q20">
        <v>1</v>
      </c>
      <c r="R20">
        <v>1</v>
      </c>
      <c r="S20">
        <v>1</v>
      </c>
      <c r="T20">
        <v>1</v>
      </c>
      <c r="U20">
        <v>1</v>
      </c>
      <c r="V20">
        <v>1</v>
      </c>
      <c r="W20">
        <v>3.5</v>
      </c>
      <c r="X20">
        <v>2</v>
      </c>
      <c r="Y20">
        <v>2</v>
      </c>
      <c r="Z20">
        <v>60.101999999999997</v>
      </c>
      <c r="AA20">
        <v>541</v>
      </c>
      <c r="AB20">
        <v>541</v>
      </c>
      <c r="AC20">
        <v>1</v>
      </c>
      <c r="AD20">
        <v>1</v>
      </c>
      <c r="AE20">
        <v>1</v>
      </c>
      <c r="AF20">
        <v>1</v>
      </c>
      <c r="AG20">
        <v>2.0342E-4</v>
      </c>
      <c r="AH20">
        <v>2</v>
      </c>
      <c r="AI20">
        <v>2</v>
      </c>
      <c r="AJ20">
        <v>2</v>
      </c>
      <c r="AK20">
        <v>3.5</v>
      </c>
      <c r="AL20">
        <v>319600000</v>
      </c>
      <c r="AM20">
        <v>72791000</v>
      </c>
      <c r="AN20">
        <v>64147000</v>
      </c>
      <c r="AO20">
        <v>95405000</v>
      </c>
      <c r="AP20">
        <v>87262000</v>
      </c>
      <c r="AQ20">
        <v>0</v>
      </c>
      <c r="AR20">
        <v>0</v>
      </c>
      <c r="AS20">
        <v>0</v>
      </c>
      <c r="AT20">
        <v>109620000</v>
      </c>
      <c r="AU20">
        <v>0</v>
      </c>
      <c r="AV20">
        <v>0</v>
      </c>
      <c r="AW20">
        <v>1</v>
      </c>
      <c r="AX20">
        <v>1</v>
      </c>
      <c r="AZ20">
        <v>18</v>
      </c>
      <c r="BA20" t="s">
        <v>191</v>
      </c>
      <c r="BB20" t="s">
        <v>192</v>
      </c>
      <c r="BC20" t="s">
        <v>193</v>
      </c>
      <c r="BD20" t="s">
        <v>194</v>
      </c>
      <c r="BE20" t="s">
        <v>195</v>
      </c>
      <c r="BF20" t="s">
        <v>196</v>
      </c>
    </row>
    <row r="21" spans="1:60" x14ac:dyDescent="0.3">
      <c r="A21" t="s">
        <v>197</v>
      </c>
      <c r="B21" t="s">
        <v>197</v>
      </c>
      <c r="C21" t="s">
        <v>198</v>
      </c>
      <c r="D21" t="s">
        <v>198</v>
      </c>
      <c r="E21" t="s">
        <v>198</v>
      </c>
      <c r="F21" t="s">
        <v>197</v>
      </c>
      <c r="G21">
        <v>2</v>
      </c>
      <c r="H21">
        <v>16</v>
      </c>
      <c r="I21">
        <v>16</v>
      </c>
      <c r="J21">
        <v>16</v>
      </c>
      <c r="K21">
        <v>9</v>
      </c>
      <c r="L21">
        <v>10</v>
      </c>
      <c r="M21">
        <v>14</v>
      </c>
      <c r="N21">
        <v>11</v>
      </c>
      <c r="O21">
        <v>9</v>
      </c>
      <c r="P21">
        <v>10</v>
      </c>
      <c r="Q21">
        <v>14</v>
      </c>
      <c r="R21">
        <v>11</v>
      </c>
      <c r="S21">
        <v>9</v>
      </c>
      <c r="T21">
        <v>10</v>
      </c>
      <c r="U21">
        <v>14</v>
      </c>
      <c r="V21">
        <v>11</v>
      </c>
      <c r="W21">
        <v>9.8000000000000007</v>
      </c>
      <c r="X21">
        <v>9.8000000000000007</v>
      </c>
      <c r="Y21">
        <v>9.8000000000000007</v>
      </c>
      <c r="Z21">
        <v>263.76</v>
      </c>
      <c r="AA21">
        <v>2377</v>
      </c>
      <c r="AB21" t="s">
        <v>199</v>
      </c>
      <c r="AC21">
        <v>11</v>
      </c>
      <c r="AD21">
        <v>13</v>
      </c>
      <c r="AE21">
        <v>17</v>
      </c>
      <c r="AF21">
        <v>15</v>
      </c>
      <c r="AG21" s="1">
        <v>1.6437E-71</v>
      </c>
      <c r="AH21">
        <v>5.4</v>
      </c>
      <c r="AI21">
        <v>5.8</v>
      </c>
      <c r="AJ21">
        <v>8.3000000000000007</v>
      </c>
      <c r="AK21">
        <v>6.8</v>
      </c>
      <c r="AL21">
        <v>2194600000</v>
      </c>
      <c r="AM21">
        <v>440250000</v>
      </c>
      <c r="AN21">
        <v>557650000</v>
      </c>
      <c r="AO21">
        <v>698560000</v>
      </c>
      <c r="AP21">
        <v>498180000</v>
      </c>
      <c r="AQ21">
        <v>605500000</v>
      </c>
      <c r="AR21">
        <v>557040000</v>
      </c>
      <c r="AS21">
        <v>525720000</v>
      </c>
      <c r="AT21">
        <v>635240000</v>
      </c>
      <c r="AU21">
        <v>7</v>
      </c>
      <c r="AV21">
        <v>6</v>
      </c>
      <c r="AW21">
        <v>12</v>
      </c>
      <c r="AX21">
        <v>8</v>
      </c>
      <c r="AZ21">
        <v>19</v>
      </c>
      <c r="BA21" t="s">
        <v>200</v>
      </c>
      <c r="BB21" t="s">
        <v>201</v>
      </c>
      <c r="BC21" t="s">
        <v>202</v>
      </c>
      <c r="BD21" t="s">
        <v>203</v>
      </c>
      <c r="BE21" t="s">
        <v>204</v>
      </c>
      <c r="BF21" t="s">
        <v>205</v>
      </c>
    </row>
    <row r="22" spans="1:60" x14ac:dyDescent="0.3">
      <c r="A22" t="s">
        <v>206</v>
      </c>
      <c r="B22" t="s">
        <v>206</v>
      </c>
      <c r="C22" t="s">
        <v>207</v>
      </c>
      <c r="D22" t="s">
        <v>207</v>
      </c>
      <c r="E22" t="s">
        <v>207</v>
      </c>
      <c r="F22" t="s">
        <v>208</v>
      </c>
      <c r="G22">
        <v>3</v>
      </c>
      <c r="H22">
        <v>2</v>
      </c>
      <c r="I22">
        <v>2</v>
      </c>
      <c r="J22">
        <v>2</v>
      </c>
      <c r="K22">
        <v>0</v>
      </c>
      <c r="L22">
        <v>0</v>
      </c>
      <c r="M22">
        <v>2</v>
      </c>
      <c r="N22">
        <v>1</v>
      </c>
      <c r="O22">
        <v>0</v>
      </c>
      <c r="P22">
        <v>0</v>
      </c>
      <c r="Q22">
        <v>2</v>
      </c>
      <c r="R22">
        <v>1</v>
      </c>
      <c r="S22">
        <v>0</v>
      </c>
      <c r="T22">
        <v>0</v>
      </c>
      <c r="U22">
        <v>2</v>
      </c>
      <c r="V22">
        <v>1</v>
      </c>
      <c r="W22">
        <v>9.8000000000000007</v>
      </c>
      <c r="X22">
        <v>9.8000000000000007</v>
      </c>
      <c r="Y22">
        <v>9.8000000000000007</v>
      </c>
      <c r="Z22">
        <v>25.471</v>
      </c>
      <c r="AA22">
        <v>225</v>
      </c>
      <c r="AB22" t="s">
        <v>209</v>
      </c>
      <c r="AE22">
        <v>2</v>
      </c>
      <c r="AF22">
        <v>1</v>
      </c>
      <c r="AG22">
        <v>1.2982E-4</v>
      </c>
      <c r="AH22">
        <v>0</v>
      </c>
      <c r="AI22">
        <v>0</v>
      </c>
      <c r="AJ22">
        <v>9.8000000000000007</v>
      </c>
      <c r="AK22">
        <v>4.9000000000000004</v>
      </c>
      <c r="AL22">
        <v>60337000</v>
      </c>
      <c r="AM22">
        <v>0</v>
      </c>
      <c r="AN22">
        <v>0</v>
      </c>
      <c r="AO22">
        <v>37762000</v>
      </c>
      <c r="AP22">
        <v>22575000</v>
      </c>
      <c r="AQ22">
        <v>0</v>
      </c>
      <c r="AR22">
        <v>0</v>
      </c>
      <c r="AS22">
        <v>0</v>
      </c>
      <c r="AT22">
        <v>28359000</v>
      </c>
      <c r="AU22">
        <v>0</v>
      </c>
      <c r="AV22">
        <v>0</v>
      </c>
      <c r="AW22">
        <v>0</v>
      </c>
      <c r="AX22">
        <v>1</v>
      </c>
      <c r="AZ22">
        <v>20</v>
      </c>
      <c r="BA22" t="s">
        <v>210</v>
      </c>
      <c r="BB22" t="s">
        <v>79</v>
      </c>
      <c r="BC22" t="s">
        <v>211</v>
      </c>
      <c r="BD22" t="s">
        <v>212</v>
      </c>
      <c r="BE22" t="s">
        <v>213</v>
      </c>
      <c r="BF22" t="s">
        <v>213</v>
      </c>
    </row>
    <row r="23" spans="1:60" x14ac:dyDescent="0.3">
      <c r="A23" t="s">
        <v>214</v>
      </c>
      <c r="B23" t="s">
        <v>214</v>
      </c>
      <c r="C23">
        <v>3</v>
      </c>
      <c r="D23">
        <v>3</v>
      </c>
      <c r="E23">
        <v>3</v>
      </c>
      <c r="F23" t="s">
        <v>214</v>
      </c>
      <c r="G23">
        <v>1</v>
      </c>
      <c r="H23">
        <v>3</v>
      </c>
      <c r="I23">
        <v>3</v>
      </c>
      <c r="J23">
        <v>3</v>
      </c>
      <c r="K23">
        <v>1</v>
      </c>
      <c r="L23">
        <v>3</v>
      </c>
      <c r="M23">
        <v>2</v>
      </c>
      <c r="N23">
        <v>2</v>
      </c>
      <c r="O23">
        <v>1</v>
      </c>
      <c r="P23">
        <v>3</v>
      </c>
      <c r="Q23">
        <v>2</v>
      </c>
      <c r="R23">
        <v>2</v>
      </c>
      <c r="S23">
        <v>1</v>
      </c>
      <c r="T23">
        <v>3</v>
      </c>
      <c r="U23">
        <v>2</v>
      </c>
      <c r="V23">
        <v>2</v>
      </c>
      <c r="W23">
        <v>6.4</v>
      </c>
      <c r="X23">
        <v>6.4</v>
      </c>
      <c r="Y23">
        <v>6.4</v>
      </c>
      <c r="Z23">
        <v>67.700999999999993</v>
      </c>
      <c r="AA23">
        <v>598</v>
      </c>
      <c r="AB23">
        <v>598</v>
      </c>
      <c r="AC23">
        <v>1</v>
      </c>
      <c r="AD23">
        <v>3</v>
      </c>
      <c r="AE23">
        <v>2</v>
      </c>
      <c r="AF23">
        <v>2</v>
      </c>
      <c r="AG23" s="1">
        <v>1.411E-13</v>
      </c>
      <c r="AH23">
        <v>3</v>
      </c>
      <c r="AI23">
        <v>6.4</v>
      </c>
      <c r="AJ23">
        <v>4.7</v>
      </c>
      <c r="AK23">
        <v>4.7</v>
      </c>
      <c r="AL23">
        <v>130670000</v>
      </c>
      <c r="AM23">
        <v>21573000</v>
      </c>
      <c r="AN23">
        <v>25889000</v>
      </c>
      <c r="AO23">
        <v>38981000</v>
      </c>
      <c r="AP23">
        <v>44223000</v>
      </c>
      <c r="AQ23">
        <v>0</v>
      </c>
      <c r="AR23">
        <v>25854000</v>
      </c>
      <c r="AS23">
        <v>45924000</v>
      </c>
      <c r="AT23">
        <v>55876000</v>
      </c>
      <c r="AU23">
        <v>1</v>
      </c>
      <c r="AV23">
        <v>0</v>
      </c>
      <c r="AW23">
        <v>2</v>
      </c>
      <c r="AX23">
        <v>2</v>
      </c>
      <c r="AZ23">
        <v>21</v>
      </c>
      <c r="BA23" t="s">
        <v>215</v>
      </c>
      <c r="BB23" t="s">
        <v>72</v>
      </c>
      <c r="BC23" t="s">
        <v>216</v>
      </c>
      <c r="BD23" t="s">
        <v>217</v>
      </c>
      <c r="BE23" t="s">
        <v>218</v>
      </c>
      <c r="BF23" t="s">
        <v>219</v>
      </c>
    </row>
    <row r="24" spans="1:60" x14ac:dyDescent="0.3">
      <c r="A24" t="s">
        <v>220</v>
      </c>
      <c r="B24" t="s">
        <v>220</v>
      </c>
      <c r="C24">
        <v>5</v>
      </c>
      <c r="D24">
        <v>2</v>
      </c>
      <c r="E24">
        <v>2</v>
      </c>
      <c r="F24" t="s">
        <v>220</v>
      </c>
      <c r="G24">
        <v>1</v>
      </c>
      <c r="H24">
        <v>5</v>
      </c>
      <c r="I24">
        <v>2</v>
      </c>
      <c r="J24">
        <v>2</v>
      </c>
      <c r="K24">
        <v>5</v>
      </c>
      <c r="L24">
        <v>5</v>
      </c>
      <c r="M24">
        <v>4</v>
      </c>
      <c r="N24">
        <v>4</v>
      </c>
      <c r="O24">
        <v>2</v>
      </c>
      <c r="P24">
        <v>2</v>
      </c>
      <c r="Q24">
        <v>1</v>
      </c>
      <c r="R24">
        <v>2</v>
      </c>
      <c r="S24">
        <v>2</v>
      </c>
      <c r="T24">
        <v>2</v>
      </c>
      <c r="U24">
        <v>1</v>
      </c>
      <c r="V24">
        <v>2</v>
      </c>
      <c r="W24">
        <v>31</v>
      </c>
      <c r="X24">
        <v>16.7</v>
      </c>
      <c r="Y24">
        <v>16.7</v>
      </c>
      <c r="Z24">
        <v>22.648</v>
      </c>
      <c r="AA24">
        <v>203</v>
      </c>
      <c r="AB24">
        <v>203</v>
      </c>
      <c r="AC24">
        <v>3</v>
      </c>
      <c r="AD24">
        <v>2</v>
      </c>
      <c r="AE24">
        <v>2</v>
      </c>
      <c r="AF24">
        <v>2</v>
      </c>
      <c r="AG24" s="1">
        <v>3.4594E-21</v>
      </c>
      <c r="AH24">
        <v>31</v>
      </c>
      <c r="AI24">
        <v>31</v>
      </c>
      <c r="AJ24">
        <v>23.2</v>
      </c>
      <c r="AK24">
        <v>26.1</v>
      </c>
      <c r="AL24">
        <v>1040900000</v>
      </c>
      <c r="AM24">
        <v>511010000</v>
      </c>
      <c r="AN24">
        <v>359870000</v>
      </c>
      <c r="AO24">
        <v>149880000</v>
      </c>
      <c r="AP24">
        <v>20114000</v>
      </c>
      <c r="AQ24">
        <v>497330000</v>
      </c>
      <c r="AR24">
        <v>421180000</v>
      </c>
      <c r="AS24">
        <v>0</v>
      </c>
      <c r="AT24">
        <v>0</v>
      </c>
      <c r="AU24">
        <v>1</v>
      </c>
      <c r="AV24">
        <v>2</v>
      </c>
      <c r="AW24">
        <v>1</v>
      </c>
      <c r="AX24">
        <v>0</v>
      </c>
      <c r="AZ24">
        <v>22</v>
      </c>
      <c r="BA24" t="s">
        <v>221</v>
      </c>
      <c r="BB24" t="s">
        <v>222</v>
      </c>
      <c r="BC24" t="s">
        <v>223</v>
      </c>
      <c r="BD24" t="s">
        <v>224</v>
      </c>
      <c r="BE24" t="s">
        <v>225</v>
      </c>
      <c r="BF24" t="s">
        <v>226</v>
      </c>
    </row>
    <row r="25" spans="1:60" x14ac:dyDescent="0.3">
      <c r="A25" t="s">
        <v>227</v>
      </c>
      <c r="B25" t="s">
        <v>227</v>
      </c>
      <c r="C25">
        <v>4</v>
      </c>
      <c r="D25">
        <v>4</v>
      </c>
      <c r="E25">
        <v>4</v>
      </c>
      <c r="F25" t="s">
        <v>227</v>
      </c>
      <c r="G25">
        <v>1</v>
      </c>
      <c r="H25">
        <v>4</v>
      </c>
      <c r="I25">
        <v>4</v>
      </c>
      <c r="J25">
        <v>4</v>
      </c>
      <c r="K25">
        <v>3</v>
      </c>
      <c r="L25">
        <v>3</v>
      </c>
      <c r="M25">
        <v>4</v>
      </c>
      <c r="N25">
        <v>4</v>
      </c>
      <c r="O25">
        <v>3</v>
      </c>
      <c r="P25">
        <v>3</v>
      </c>
      <c r="Q25">
        <v>4</v>
      </c>
      <c r="R25">
        <v>4</v>
      </c>
      <c r="S25">
        <v>3</v>
      </c>
      <c r="T25">
        <v>3</v>
      </c>
      <c r="U25">
        <v>4</v>
      </c>
      <c r="V25">
        <v>4</v>
      </c>
      <c r="W25">
        <v>38.700000000000003</v>
      </c>
      <c r="X25">
        <v>38.700000000000003</v>
      </c>
      <c r="Y25">
        <v>38.700000000000003</v>
      </c>
      <c r="Z25">
        <v>17.457999999999998</v>
      </c>
      <c r="AA25">
        <v>150</v>
      </c>
      <c r="AB25">
        <v>150</v>
      </c>
      <c r="AC25">
        <v>6</v>
      </c>
      <c r="AD25">
        <v>4</v>
      </c>
      <c r="AE25">
        <v>6</v>
      </c>
      <c r="AF25">
        <v>6</v>
      </c>
      <c r="AG25" s="1">
        <v>3.6282999999999997E-58</v>
      </c>
      <c r="AH25">
        <v>27.3</v>
      </c>
      <c r="AI25">
        <v>27.3</v>
      </c>
      <c r="AJ25">
        <v>38.700000000000003</v>
      </c>
      <c r="AK25">
        <v>38.700000000000003</v>
      </c>
      <c r="AL25">
        <v>2572200000</v>
      </c>
      <c r="AM25">
        <v>676570000</v>
      </c>
      <c r="AN25">
        <v>649180000</v>
      </c>
      <c r="AO25">
        <v>677410000</v>
      </c>
      <c r="AP25">
        <v>569050000</v>
      </c>
      <c r="AQ25">
        <v>833610000</v>
      </c>
      <c r="AR25">
        <v>777450000</v>
      </c>
      <c r="AS25">
        <v>625890000</v>
      </c>
      <c r="AT25">
        <v>579970000</v>
      </c>
      <c r="AU25">
        <v>9</v>
      </c>
      <c r="AV25">
        <v>3</v>
      </c>
      <c r="AW25">
        <v>5</v>
      </c>
      <c r="AX25">
        <v>7</v>
      </c>
      <c r="AZ25">
        <v>23</v>
      </c>
      <c r="BA25" t="s">
        <v>228</v>
      </c>
      <c r="BB25" t="s">
        <v>229</v>
      </c>
      <c r="BC25" t="s">
        <v>230</v>
      </c>
      <c r="BD25" t="s">
        <v>231</v>
      </c>
      <c r="BE25" t="s">
        <v>232</v>
      </c>
      <c r="BF25" t="s">
        <v>233</v>
      </c>
    </row>
    <row r="26" spans="1:60" x14ac:dyDescent="0.3">
      <c r="A26" t="s">
        <v>234</v>
      </c>
      <c r="B26" t="s">
        <v>234</v>
      </c>
      <c r="C26">
        <v>1</v>
      </c>
      <c r="D26">
        <v>1</v>
      </c>
      <c r="E26">
        <v>1</v>
      </c>
      <c r="F26" t="s">
        <v>234</v>
      </c>
      <c r="G26">
        <v>1</v>
      </c>
      <c r="H26">
        <v>1</v>
      </c>
      <c r="I26">
        <v>1</v>
      </c>
      <c r="J26">
        <v>1</v>
      </c>
      <c r="K26">
        <v>0</v>
      </c>
      <c r="L26">
        <v>0</v>
      </c>
      <c r="M26">
        <v>1</v>
      </c>
      <c r="N26">
        <v>1</v>
      </c>
      <c r="O26">
        <v>0</v>
      </c>
      <c r="P26">
        <v>0</v>
      </c>
      <c r="Q26">
        <v>1</v>
      </c>
      <c r="R26">
        <v>1</v>
      </c>
      <c r="S26">
        <v>0</v>
      </c>
      <c r="T26">
        <v>0</v>
      </c>
      <c r="U26">
        <v>1</v>
      </c>
      <c r="V26">
        <v>1</v>
      </c>
      <c r="W26">
        <v>3.2</v>
      </c>
      <c r="X26">
        <v>3.2</v>
      </c>
      <c r="Y26">
        <v>3.2</v>
      </c>
      <c r="Z26">
        <v>59.881999999999998</v>
      </c>
      <c r="AA26">
        <v>524</v>
      </c>
      <c r="AB26">
        <v>524</v>
      </c>
      <c r="AE26">
        <v>1</v>
      </c>
      <c r="AF26">
        <v>1</v>
      </c>
      <c r="AG26">
        <v>1.3843E-3</v>
      </c>
      <c r="AH26">
        <v>0</v>
      </c>
      <c r="AI26">
        <v>0</v>
      </c>
      <c r="AJ26">
        <v>3.2</v>
      </c>
      <c r="AK26">
        <v>3.2</v>
      </c>
      <c r="AL26">
        <v>39099000</v>
      </c>
      <c r="AM26">
        <v>0</v>
      </c>
      <c r="AN26">
        <v>0</v>
      </c>
      <c r="AO26">
        <v>20660000</v>
      </c>
      <c r="AP26">
        <v>18439000</v>
      </c>
      <c r="AQ26">
        <v>0</v>
      </c>
      <c r="AR26">
        <v>0</v>
      </c>
      <c r="AS26">
        <v>0</v>
      </c>
      <c r="AT26">
        <v>23164000</v>
      </c>
      <c r="AU26">
        <v>0</v>
      </c>
      <c r="AV26">
        <v>0</v>
      </c>
      <c r="AW26">
        <v>1</v>
      </c>
      <c r="AX26">
        <v>0</v>
      </c>
      <c r="AZ26">
        <v>24</v>
      </c>
      <c r="BA26">
        <v>7655</v>
      </c>
      <c r="BB26" t="b">
        <v>1</v>
      </c>
      <c r="BC26">
        <v>7901</v>
      </c>
      <c r="BD26" t="s">
        <v>235</v>
      </c>
      <c r="BE26">
        <v>28232</v>
      </c>
      <c r="BF26">
        <v>28232</v>
      </c>
    </row>
    <row r="27" spans="1:60" x14ac:dyDescent="0.3">
      <c r="A27" t="s">
        <v>236</v>
      </c>
      <c r="B27" t="s">
        <v>236</v>
      </c>
      <c r="C27">
        <v>1</v>
      </c>
      <c r="D27">
        <v>1</v>
      </c>
      <c r="E27">
        <v>1</v>
      </c>
      <c r="F27" t="s">
        <v>236</v>
      </c>
      <c r="G27">
        <v>1</v>
      </c>
      <c r="H27">
        <v>1</v>
      </c>
      <c r="I27">
        <v>1</v>
      </c>
      <c r="J27">
        <v>1</v>
      </c>
      <c r="K27">
        <v>0</v>
      </c>
      <c r="L27">
        <v>1</v>
      </c>
      <c r="M27">
        <v>1</v>
      </c>
      <c r="N27">
        <v>1</v>
      </c>
      <c r="O27">
        <v>0</v>
      </c>
      <c r="P27">
        <v>1</v>
      </c>
      <c r="Q27">
        <v>1</v>
      </c>
      <c r="R27">
        <v>1</v>
      </c>
      <c r="S27">
        <v>0</v>
      </c>
      <c r="T27">
        <v>1</v>
      </c>
      <c r="U27">
        <v>1</v>
      </c>
      <c r="V27">
        <v>1</v>
      </c>
      <c r="W27">
        <v>6.2</v>
      </c>
      <c r="X27">
        <v>6.2</v>
      </c>
      <c r="Y27">
        <v>6.2</v>
      </c>
      <c r="Z27">
        <v>24.786999999999999</v>
      </c>
      <c r="AA27">
        <v>226</v>
      </c>
      <c r="AB27">
        <v>226</v>
      </c>
      <c r="AD27">
        <v>1</v>
      </c>
      <c r="AE27">
        <v>1</v>
      </c>
      <c r="AF27">
        <v>1</v>
      </c>
      <c r="AG27" s="1">
        <v>5.5513000000000001E-9</v>
      </c>
      <c r="AH27">
        <v>0</v>
      </c>
      <c r="AI27">
        <v>6.2</v>
      </c>
      <c r="AJ27">
        <v>6.2</v>
      </c>
      <c r="AK27">
        <v>6.2</v>
      </c>
      <c r="AL27">
        <v>48095000</v>
      </c>
      <c r="AM27">
        <v>0</v>
      </c>
      <c r="AN27">
        <v>7869200</v>
      </c>
      <c r="AO27">
        <v>23940000</v>
      </c>
      <c r="AP27">
        <v>16286000</v>
      </c>
      <c r="AQ27">
        <v>0</v>
      </c>
      <c r="AR27">
        <v>0</v>
      </c>
      <c r="AS27">
        <v>0</v>
      </c>
      <c r="AT27">
        <v>20459000</v>
      </c>
      <c r="AU27">
        <v>0</v>
      </c>
      <c r="AV27">
        <v>1</v>
      </c>
      <c r="AW27">
        <v>1</v>
      </c>
      <c r="AX27">
        <v>1</v>
      </c>
      <c r="AZ27">
        <v>25</v>
      </c>
      <c r="BA27">
        <v>24232</v>
      </c>
      <c r="BB27" t="b">
        <v>1</v>
      </c>
      <c r="BC27">
        <v>25029</v>
      </c>
      <c r="BD27" t="s">
        <v>237</v>
      </c>
      <c r="BE27" t="s">
        <v>238</v>
      </c>
      <c r="BF27">
        <v>87062</v>
      </c>
    </row>
    <row r="28" spans="1:60" x14ac:dyDescent="0.3">
      <c r="A28" t="s">
        <v>239</v>
      </c>
      <c r="B28" t="s">
        <v>240</v>
      </c>
      <c r="C28" t="s">
        <v>241</v>
      </c>
      <c r="D28" t="s">
        <v>241</v>
      </c>
      <c r="E28" t="s">
        <v>241</v>
      </c>
      <c r="F28" t="s">
        <v>240</v>
      </c>
      <c r="G28">
        <v>2</v>
      </c>
      <c r="H28">
        <v>7</v>
      </c>
      <c r="I28">
        <v>7</v>
      </c>
      <c r="J28">
        <v>7</v>
      </c>
      <c r="K28">
        <v>4</v>
      </c>
      <c r="L28">
        <v>4</v>
      </c>
      <c r="M28">
        <v>6</v>
      </c>
      <c r="N28">
        <v>6</v>
      </c>
      <c r="O28">
        <v>4</v>
      </c>
      <c r="P28">
        <v>4</v>
      </c>
      <c r="Q28">
        <v>6</v>
      </c>
      <c r="R28">
        <v>6</v>
      </c>
      <c r="S28">
        <v>4</v>
      </c>
      <c r="T28">
        <v>4</v>
      </c>
      <c r="U28">
        <v>6</v>
      </c>
      <c r="V28">
        <v>6</v>
      </c>
      <c r="W28">
        <v>20.2</v>
      </c>
      <c r="X28">
        <v>20.2</v>
      </c>
      <c r="Y28">
        <v>20.2</v>
      </c>
      <c r="Z28">
        <v>40.033000000000001</v>
      </c>
      <c r="AA28">
        <v>362</v>
      </c>
      <c r="AB28" t="s">
        <v>242</v>
      </c>
      <c r="AC28">
        <v>4</v>
      </c>
      <c r="AD28">
        <v>6</v>
      </c>
      <c r="AE28">
        <v>8</v>
      </c>
      <c r="AF28">
        <v>8</v>
      </c>
      <c r="AG28" s="1">
        <v>3.5111000000000002E-30</v>
      </c>
      <c r="AH28">
        <v>14.6</v>
      </c>
      <c r="AI28">
        <v>11.6</v>
      </c>
      <c r="AJ28">
        <v>17.7</v>
      </c>
      <c r="AK28">
        <v>17.7</v>
      </c>
      <c r="AL28">
        <v>6649800000</v>
      </c>
      <c r="AM28">
        <v>824490000</v>
      </c>
      <c r="AN28">
        <v>2664300000</v>
      </c>
      <c r="AO28">
        <v>1616800000</v>
      </c>
      <c r="AP28">
        <v>1544300000</v>
      </c>
      <c r="AQ28">
        <v>1745300000</v>
      </c>
      <c r="AR28">
        <v>2271400000</v>
      </c>
      <c r="AS28">
        <v>1909200000</v>
      </c>
      <c r="AT28">
        <v>1630000000</v>
      </c>
      <c r="AU28">
        <v>3</v>
      </c>
      <c r="AV28">
        <v>2</v>
      </c>
      <c r="AW28">
        <v>7</v>
      </c>
      <c r="AX28">
        <v>6</v>
      </c>
      <c r="AZ28">
        <v>26</v>
      </c>
      <c r="BA28" t="s">
        <v>243</v>
      </c>
      <c r="BB28" t="s">
        <v>100</v>
      </c>
      <c r="BC28" t="s">
        <v>244</v>
      </c>
      <c r="BD28" t="s">
        <v>245</v>
      </c>
      <c r="BE28" t="s">
        <v>246</v>
      </c>
      <c r="BF28" t="s">
        <v>247</v>
      </c>
      <c r="BG28">
        <v>4</v>
      </c>
      <c r="BH28">
        <v>251</v>
      </c>
    </row>
    <row r="29" spans="1:60" x14ac:dyDescent="0.3">
      <c r="A29" t="s">
        <v>248</v>
      </c>
      <c r="B29" t="s">
        <v>248</v>
      </c>
      <c r="C29">
        <v>2</v>
      </c>
      <c r="D29">
        <v>2</v>
      </c>
      <c r="E29">
        <v>2</v>
      </c>
      <c r="F29" t="s">
        <v>248</v>
      </c>
      <c r="G29">
        <v>1</v>
      </c>
      <c r="H29">
        <v>2</v>
      </c>
      <c r="I29">
        <v>2</v>
      </c>
      <c r="J29">
        <v>2</v>
      </c>
      <c r="K29">
        <v>2</v>
      </c>
      <c r="L29">
        <v>2</v>
      </c>
      <c r="M29">
        <v>1</v>
      </c>
      <c r="N29">
        <v>2</v>
      </c>
      <c r="O29">
        <v>2</v>
      </c>
      <c r="P29">
        <v>2</v>
      </c>
      <c r="Q29">
        <v>1</v>
      </c>
      <c r="R29">
        <v>2</v>
      </c>
      <c r="S29">
        <v>2</v>
      </c>
      <c r="T29">
        <v>2</v>
      </c>
      <c r="U29">
        <v>1</v>
      </c>
      <c r="V29">
        <v>2</v>
      </c>
      <c r="W29">
        <v>8.4</v>
      </c>
      <c r="X29">
        <v>8.4</v>
      </c>
      <c r="Y29">
        <v>8.4</v>
      </c>
      <c r="Z29">
        <v>32.603999999999999</v>
      </c>
      <c r="AA29">
        <v>287</v>
      </c>
      <c r="AB29">
        <v>287</v>
      </c>
      <c r="AC29">
        <v>2</v>
      </c>
      <c r="AD29">
        <v>2</v>
      </c>
      <c r="AE29">
        <v>1</v>
      </c>
      <c r="AF29">
        <v>2</v>
      </c>
      <c r="AG29" s="1">
        <v>2.1421000000000001E-7</v>
      </c>
      <c r="AH29">
        <v>8.4</v>
      </c>
      <c r="AI29">
        <v>8.4</v>
      </c>
      <c r="AJ29">
        <v>4.9000000000000004</v>
      </c>
      <c r="AK29">
        <v>8.4</v>
      </c>
      <c r="AL29">
        <v>92236000</v>
      </c>
      <c r="AM29">
        <v>19960000</v>
      </c>
      <c r="AN29">
        <v>14140000</v>
      </c>
      <c r="AO29">
        <v>26466000</v>
      </c>
      <c r="AP29">
        <v>31670000</v>
      </c>
      <c r="AQ29">
        <v>0</v>
      </c>
      <c r="AR29">
        <v>0</v>
      </c>
      <c r="AS29">
        <v>0</v>
      </c>
      <c r="AT29">
        <v>39786000</v>
      </c>
      <c r="AU29">
        <v>1</v>
      </c>
      <c r="AV29">
        <v>0</v>
      </c>
      <c r="AW29">
        <v>1</v>
      </c>
      <c r="AX29">
        <v>0</v>
      </c>
      <c r="AZ29">
        <v>27</v>
      </c>
      <c r="BA29" t="s">
        <v>249</v>
      </c>
      <c r="BB29" t="s">
        <v>79</v>
      </c>
      <c r="BC29" t="s">
        <v>250</v>
      </c>
      <c r="BD29" t="s">
        <v>251</v>
      </c>
      <c r="BE29" t="s">
        <v>252</v>
      </c>
      <c r="BF29" t="s">
        <v>252</v>
      </c>
    </row>
    <row r="30" spans="1:60" x14ac:dyDescent="0.3">
      <c r="A30" t="s">
        <v>253</v>
      </c>
      <c r="B30" t="s">
        <v>253</v>
      </c>
      <c r="C30" t="s">
        <v>254</v>
      </c>
      <c r="D30" t="s">
        <v>255</v>
      </c>
      <c r="E30" t="s">
        <v>255</v>
      </c>
      <c r="F30" t="s">
        <v>253</v>
      </c>
      <c r="G30">
        <v>2</v>
      </c>
      <c r="H30">
        <v>15</v>
      </c>
      <c r="I30">
        <v>4</v>
      </c>
      <c r="J30">
        <v>4</v>
      </c>
      <c r="K30">
        <v>15</v>
      </c>
      <c r="L30">
        <v>12</v>
      </c>
      <c r="M30">
        <v>15</v>
      </c>
      <c r="N30">
        <v>15</v>
      </c>
      <c r="O30">
        <v>4</v>
      </c>
      <c r="P30">
        <v>2</v>
      </c>
      <c r="Q30">
        <v>4</v>
      </c>
      <c r="R30">
        <v>4</v>
      </c>
      <c r="S30">
        <v>4</v>
      </c>
      <c r="T30">
        <v>2</v>
      </c>
      <c r="U30">
        <v>4</v>
      </c>
      <c r="V30">
        <v>4</v>
      </c>
      <c r="W30">
        <v>48.9</v>
      </c>
      <c r="X30">
        <v>12.7</v>
      </c>
      <c r="Y30">
        <v>12.7</v>
      </c>
      <c r="Z30">
        <v>43.158000000000001</v>
      </c>
      <c r="AA30">
        <v>393</v>
      </c>
      <c r="AB30" t="s">
        <v>256</v>
      </c>
      <c r="AC30">
        <v>7</v>
      </c>
      <c r="AD30">
        <v>4</v>
      </c>
      <c r="AE30">
        <v>6</v>
      </c>
      <c r="AF30">
        <v>6</v>
      </c>
      <c r="AG30" s="1">
        <v>1.6492E-102</v>
      </c>
      <c r="AH30">
        <v>48.9</v>
      </c>
      <c r="AI30">
        <v>38.4</v>
      </c>
      <c r="AJ30">
        <v>48.9</v>
      </c>
      <c r="AK30">
        <v>48.9</v>
      </c>
      <c r="AL30">
        <v>1294500000</v>
      </c>
      <c r="AM30">
        <v>340550000</v>
      </c>
      <c r="AN30">
        <v>293050000</v>
      </c>
      <c r="AO30">
        <v>379220000</v>
      </c>
      <c r="AP30">
        <v>281630000</v>
      </c>
      <c r="AQ30">
        <v>286810000</v>
      </c>
      <c r="AR30">
        <v>385380000</v>
      </c>
      <c r="AS30">
        <v>351920000</v>
      </c>
      <c r="AT30">
        <v>279480000</v>
      </c>
      <c r="AU30">
        <v>3</v>
      </c>
      <c r="AV30">
        <v>0</v>
      </c>
      <c r="AW30">
        <v>5</v>
      </c>
      <c r="AX30">
        <v>4</v>
      </c>
      <c r="AZ30">
        <v>28</v>
      </c>
      <c r="BA30" t="s">
        <v>257</v>
      </c>
      <c r="BB30" t="s">
        <v>258</v>
      </c>
      <c r="BC30" t="s">
        <v>259</v>
      </c>
      <c r="BD30" t="s">
        <v>260</v>
      </c>
      <c r="BE30" t="s">
        <v>261</v>
      </c>
      <c r="BF30" t="s">
        <v>262</v>
      </c>
    </row>
    <row r="31" spans="1:60" x14ac:dyDescent="0.3">
      <c r="A31" t="s">
        <v>263</v>
      </c>
      <c r="B31" t="s">
        <v>263</v>
      </c>
      <c r="C31" t="s">
        <v>264</v>
      </c>
      <c r="D31" t="s">
        <v>265</v>
      </c>
      <c r="E31" t="s">
        <v>266</v>
      </c>
      <c r="F31" t="s">
        <v>263</v>
      </c>
      <c r="G31">
        <v>2</v>
      </c>
      <c r="H31">
        <v>12</v>
      </c>
      <c r="I31">
        <v>5</v>
      </c>
      <c r="J31">
        <v>4</v>
      </c>
      <c r="K31">
        <v>9</v>
      </c>
      <c r="L31">
        <v>9</v>
      </c>
      <c r="M31">
        <v>11</v>
      </c>
      <c r="N31">
        <v>12</v>
      </c>
      <c r="O31">
        <v>4</v>
      </c>
      <c r="P31">
        <v>4</v>
      </c>
      <c r="Q31">
        <v>5</v>
      </c>
      <c r="R31">
        <v>5</v>
      </c>
      <c r="S31">
        <v>3</v>
      </c>
      <c r="T31">
        <v>3</v>
      </c>
      <c r="U31">
        <v>4</v>
      </c>
      <c r="V31">
        <v>4</v>
      </c>
      <c r="W31">
        <v>15.7</v>
      </c>
      <c r="X31">
        <v>7</v>
      </c>
      <c r="Y31">
        <v>5.6</v>
      </c>
      <c r="Z31">
        <v>137.66999999999999</v>
      </c>
      <c r="AA31">
        <v>1278</v>
      </c>
      <c r="AB31" t="s">
        <v>267</v>
      </c>
      <c r="AC31">
        <v>4</v>
      </c>
      <c r="AD31">
        <v>4</v>
      </c>
      <c r="AE31">
        <v>5</v>
      </c>
      <c r="AF31">
        <v>5</v>
      </c>
      <c r="AG31" s="1">
        <v>3.1193999999999998E-127</v>
      </c>
      <c r="AH31">
        <v>12.3</v>
      </c>
      <c r="AI31">
        <v>13</v>
      </c>
      <c r="AJ31">
        <v>15.1</v>
      </c>
      <c r="AK31">
        <v>15.7</v>
      </c>
      <c r="AL31">
        <v>456030000</v>
      </c>
      <c r="AM31">
        <v>130220000</v>
      </c>
      <c r="AN31">
        <v>90253000</v>
      </c>
      <c r="AO31">
        <v>145840000</v>
      </c>
      <c r="AP31">
        <v>89720000</v>
      </c>
      <c r="AQ31">
        <v>146870000</v>
      </c>
      <c r="AR31">
        <v>143040000</v>
      </c>
      <c r="AS31">
        <v>117910000</v>
      </c>
      <c r="AT31">
        <v>97368000</v>
      </c>
      <c r="AU31">
        <v>2</v>
      </c>
      <c r="AV31">
        <v>2</v>
      </c>
      <c r="AW31">
        <v>4</v>
      </c>
      <c r="AX31">
        <v>4</v>
      </c>
      <c r="AZ31">
        <v>29</v>
      </c>
      <c r="BA31" t="s">
        <v>268</v>
      </c>
      <c r="BB31" t="s">
        <v>269</v>
      </c>
      <c r="BC31" t="s">
        <v>270</v>
      </c>
      <c r="BD31" t="s">
        <v>271</v>
      </c>
      <c r="BE31" t="s">
        <v>272</v>
      </c>
      <c r="BF31" t="s">
        <v>273</v>
      </c>
    </row>
    <row r="32" spans="1:60" x14ac:dyDescent="0.3">
      <c r="A32" t="s">
        <v>274</v>
      </c>
      <c r="B32" t="s">
        <v>274</v>
      </c>
      <c r="C32">
        <v>3</v>
      </c>
      <c r="D32">
        <v>3</v>
      </c>
      <c r="E32">
        <v>3</v>
      </c>
      <c r="F32" t="s">
        <v>274</v>
      </c>
      <c r="G32">
        <v>1</v>
      </c>
      <c r="H32">
        <v>3</v>
      </c>
      <c r="I32">
        <v>3</v>
      </c>
      <c r="J32">
        <v>3</v>
      </c>
      <c r="K32">
        <v>1</v>
      </c>
      <c r="L32">
        <v>1</v>
      </c>
      <c r="M32">
        <v>3</v>
      </c>
      <c r="N32">
        <v>1</v>
      </c>
      <c r="O32">
        <v>1</v>
      </c>
      <c r="P32">
        <v>1</v>
      </c>
      <c r="Q32">
        <v>3</v>
      </c>
      <c r="R32">
        <v>1</v>
      </c>
      <c r="S32">
        <v>1</v>
      </c>
      <c r="T32">
        <v>1</v>
      </c>
      <c r="U32">
        <v>3</v>
      </c>
      <c r="V32">
        <v>1</v>
      </c>
      <c r="W32">
        <v>15.4</v>
      </c>
      <c r="X32">
        <v>15.4</v>
      </c>
      <c r="Y32">
        <v>15.4</v>
      </c>
      <c r="Z32">
        <v>32.356000000000002</v>
      </c>
      <c r="AA32">
        <v>298</v>
      </c>
      <c r="AB32">
        <v>298</v>
      </c>
      <c r="AC32">
        <v>1</v>
      </c>
      <c r="AD32">
        <v>1</v>
      </c>
      <c r="AE32">
        <v>3</v>
      </c>
      <c r="AF32">
        <v>2</v>
      </c>
      <c r="AG32" s="1">
        <v>2.4439000000000001E-30</v>
      </c>
      <c r="AH32">
        <v>2.2999999999999998</v>
      </c>
      <c r="AI32">
        <v>2.2999999999999998</v>
      </c>
      <c r="AJ32">
        <v>15.4</v>
      </c>
      <c r="AK32">
        <v>9.1</v>
      </c>
      <c r="AL32">
        <v>243340000</v>
      </c>
      <c r="AM32">
        <v>98317000</v>
      </c>
      <c r="AN32">
        <v>64931000</v>
      </c>
      <c r="AO32">
        <v>26595000</v>
      </c>
      <c r="AP32">
        <v>53493000</v>
      </c>
      <c r="AQ32">
        <v>0</v>
      </c>
      <c r="AR32">
        <v>0</v>
      </c>
      <c r="AS32">
        <v>29189000</v>
      </c>
      <c r="AT32">
        <v>0</v>
      </c>
      <c r="AU32">
        <v>1</v>
      </c>
      <c r="AV32">
        <v>1</v>
      </c>
      <c r="AW32">
        <v>2</v>
      </c>
      <c r="AX32">
        <v>2</v>
      </c>
      <c r="AZ32">
        <v>30</v>
      </c>
      <c r="BA32" t="s">
        <v>275</v>
      </c>
      <c r="BB32" t="s">
        <v>72</v>
      </c>
      <c r="BC32" t="s">
        <v>276</v>
      </c>
      <c r="BD32" t="s">
        <v>277</v>
      </c>
      <c r="BE32" t="s">
        <v>278</v>
      </c>
      <c r="BF32" t="s">
        <v>279</v>
      </c>
      <c r="BG32">
        <v>5</v>
      </c>
      <c r="BH32">
        <v>135</v>
      </c>
    </row>
    <row r="33" spans="1:60" x14ac:dyDescent="0.3">
      <c r="A33" t="s">
        <v>280</v>
      </c>
      <c r="B33" t="s">
        <v>280</v>
      </c>
      <c r="C33">
        <v>2</v>
      </c>
      <c r="D33">
        <v>2</v>
      </c>
      <c r="E33">
        <v>2</v>
      </c>
      <c r="F33" t="s">
        <v>280</v>
      </c>
      <c r="G33">
        <v>1</v>
      </c>
      <c r="H33">
        <v>2</v>
      </c>
      <c r="I33">
        <v>2</v>
      </c>
      <c r="J33">
        <v>2</v>
      </c>
      <c r="K33">
        <v>2</v>
      </c>
      <c r="L33">
        <v>1</v>
      </c>
      <c r="M33">
        <v>0</v>
      </c>
      <c r="N33">
        <v>1</v>
      </c>
      <c r="O33">
        <v>2</v>
      </c>
      <c r="P33">
        <v>1</v>
      </c>
      <c r="Q33">
        <v>0</v>
      </c>
      <c r="R33">
        <v>1</v>
      </c>
      <c r="S33">
        <v>2</v>
      </c>
      <c r="T33">
        <v>1</v>
      </c>
      <c r="U33">
        <v>0</v>
      </c>
      <c r="V33">
        <v>1</v>
      </c>
      <c r="W33">
        <v>3.3</v>
      </c>
      <c r="X33">
        <v>3.3</v>
      </c>
      <c r="Y33">
        <v>3.3</v>
      </c>
      <c r="Z33">
        <v>82.983999999999995</v>
      </c>
      <c r="AA33">
        <v>768</v>
      </c>
      <c r="AB33">
        <v>768</v>
      </c>
      <c r="AC33">
        <v>2</v>
      </c>
      <c r="AD33">
        <v>2</v>
      </c>
      <c r="AF33">
        <v>1</v>
      </c>
      <c r="AG33" s="1">
        <v>3.0877999999999999E-10</v>
      </c>
      <c r="AH33">
        <v>3.3</v>
      </c>
      <c r="AI33">
        <v>1.6</v>
      </c>
      <c r="AJ33">
        <v>0</v>
      </c>
      <c r="AK33">
        <v>1.6</v>
      </c>
      <c r="AL33">
        <v>63657000</v>
      </c>
      <c r="AM33">
        <v>34526000</v>
      </c>
      <c r="AN33">
        <v>22871000</v>
      </c>
      <c r="AO33">
        <v>0</v>
      </c>
      <c r="AP33">
        <v>6260100</v>
      </c>
      <c r="AQ33">
        <v>34526000</v>
      </c>
      <c r="AR33">
        <v>0</v>
      </c>
      <c r="AS33">
        <v>0</v>
      </c>
      <c r="AT33">
        <v>0</v>
      </c>
      <c r="AU33">
        <v>2</v>
      </c>
      <c r="AV33">
        <v>1</v>
      </c>
      <c r="AW33">
        <v>0</v>
      </c>
      <c r="AX33">
        <v>0</v>
      </c>
      <c r="AZ33">
        <v>31</v>
      </c>
      <c r="BA33" t="s">
        <v>281</v>
      </c>
      <c r="BB33" t="s">
        <v>79</v>
      </c>
      <c r="BC33" t="s">
        <v>282</v>
      </c>
      <c r="BD33" t="s">
        <v>283</v>
      </c>
      <c r="BE33" t="s">
        <v>284</v>
      </c>
      <c r="BF33" t="s">
        <v>285</v>
      </c>
    </row>
    <row r="34" spans="1:60" x14ac:dyDescent="0.3">
      <c r="A34" t="s">
        <v>286</v>
      </c>
      <c r="B34" t="s">
        <v>286</v>
      </c>
      <c r="C34" t="s">
        <v>287</v>
      </c>
      <c r="D34" t="s">
        <v>288</v>
      </c>
      <c r="E34" t="s">
        <v>289</v>
      </c>
      <c r="F34" t="s">
        <v>286</v>
      </c>
      <c r="G34">
        <v>2</v>
      </c>
      <c r="H34">
        <v>11</v>
      </c>
      <c r="I34">
        <v>9</v>
      </c>
      <c r="J34">
        <v>8</v>
      </c>
      <c r="K34">
        <v>10</v>
      </c>
      <c r="L34">
        <v>10</v>
      </c>
      <c r="M34">
        <v>8</v>
      </c>
      <c r="N34">
        <v>7</v>
      </c>
      <c r="O34">
        <v>8</v>
      </c>
      <c r="P34">
        <v>8</v>
      </c>
      <c r="Q34">
        <v>6</v>
      </c>
      <c r="R34">
        <v>5</v>
      </c>
      <c r="S34">
        <v>7</v>
      </c>
      <c r="T34">
        <v>7</v>
      </c>
      <c r="U34">
        <v>5</v>
      </c>
      <c r="V34">
        <v>4</v>
      </c>
      <c r="W34">
        <v>35.5</v>
      </c>
      <c r="X34">
        <v>30.7</v>
      </c>
      <c r="Y34">
        <v>27.7</v>
      </c>
      <c r="Z34">
        <v>59.387999999999998</v>
      </c>
      <c r="AA34">
        <v>538</v>
      </c>
      <c r="AB34" t="s">
        <v>290</v>
      </c>
      <c r="AC34">
        <v>8</v>
      </c>
      <c r="AD34">
        <v>8</v>
      </c>
      <c r="AE34">
        <v>6</v>
      </c>
      <c r="AF34">
        <v>5</v>
      </c>
      <c r="AG34" s="1">
        <v>3.8462999999999999E-51</v>
      </c>
      <c r="AH34">
        <v>32.5</v>
      </c>
      <c r="AI34">
        <v>31</v>
      </c>
      <c r="AJ34">
        <v>22.5</v>
      </c>
      <c r="AK34">
        <v>19.100000000000001</v>
      </c>
      <c r="AL34">
        <v>1616000000</v>
      </c>
      <c r="AM34">
        <v>508690000</v>
      </c>
      <c r="AN34">
        <v>475260000</v>
      </c>
      <c r="AO34">
        <v>371480000</v>
      </c>
      <c r="AP34">
        <v>260520000</v>
      </c>
      <c r="AQ34">
        <v>546900000</v>
      </c>
      <c r="AR34">
        <v>501350000</v>
      </c>
      <c r="AS34">
        <v>369000000</v>
      </c>
      <c r="AT34">
        <v>364600000</v>
      </c>
      <c r="AU34">
        <v>7</v>
      </c>
      <c r="AV34">
        <v>4</v>
      </c>
      <c r="AW34">
        <v>5</v>
      </c>
      <c r="AX34">
        <v>4</v>
      </c>
      <c r="AZ34">
        <v>32</v>
      </c>
      <c r="BA34" t="s">
        <v>291</v>
      </c>
      <c r="BB34" t="s">
        <v>292</v>
      </c>
      <c r="BC34" t="s">
        <v>293</v>
      </c>
      <c r="BD34" t="s">
        <v>294</v>
      </c>
      <c r="BE34" t="s">
        <v>295</v>
      </c>
      <c r="BF34" t="s">
        <v>296</v>
      </c>
    </row>
    <row r="35" spans="1:60" hidden="1" x14ac:dyDescent="0.3">
      <c r="A35" t="s">
        <v>297</v>
      </c>
      <c r="B35" t="s">
        <v>297</v>
      </c>
      <c r="C35" t="s">
        <v>68</v>
      </c>
      <c r="D35" t="s">
        <v>298</v>
      </c>
      <c r="E35" t="s">
        <v>298</v>
      </c>
      <c r="F35" t="s">
        <v>299</v>
      </c>
      <c r="G35">
        <v>4</v>
      </c>
      <c r="H35">
        <v>2</v>
      </c>
      <c r="I35">
        <v>1</v>
      </c>
      <c r="J35">
        <v>1</v>
      </c>
      <c r="K35">
        <v>2</v>
      </c>
      <c r="L35">
        <v>1</v>
      </c>
      <c r="M35">
        <v>0</v>
      </c>
      <c r="N35">
        <v>0</v>
      </c>
      <c r="O35">
        <v>1</v>
      </c>
      <c r="P35">
        <v>0</v>
      </c>
      <c r="Q35">
        <v>0</v>
      </c>
      <c r="R35">
        <v>0</v>
      </c>
      <c r="S35">
        <v>1</v>
      </c>
      <c r="T35">
        <v>0</v>
      </c>
      <c r="U35">
        <v>0</v>
      </c>
      <c r="V35">
        <v>0</v>
      </c>
      <c r="W35">
        <v>1.7</v>
      </c>
      <c r="X35">
        <v>0.9</v>
      </c>
      <c r="Y35">
        <v>0.9</v>
      </c>
      <c r="Z35">
        <v>128.36000000000001</v>
      </c>
      <c r="AA35">
        <v>1145</v>
      </c>
      <c r="AB35" t="s">
        <v>300</v>
      </c>
      <c r="AC35">
        <v>1</v>
      </c>
      <c r="AG35" s="1">
        <v>7.6457999999999996E-8</v>
      </c>
      <c r="AH35">
        <v>1.7</v>
      </c>
      <c r="AI35">
        <v>0.8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Z35">
        <v>33</v>
      </c>
      <c r="BA35" t="s">
        <v>301</v>
      </c>
      <c r="BB35" t="s">
        <v>192</v>
      </c>
      <c r="BC35" t="s">
        <v>302</v>
      </c>
      <c r="BD35" t="s">
        <v>303</v>
      </c>
      <c r="BE35" t="s">
        <v>304</v>
      </c>
      <c r="BF35" t="s">
        <v>305</v>
      </c>
    </row>
    <row r="36" spans="1:60" x14ac:dyDescent="0.3">
      <c r="A36" t="s">
        <v>306</v>
      </c>
      <c r="B36" t="s">
        <v>306</v>
      </c>
      <c r="C36">
        <v>6</v>
      </c>
      <c r="D36">
        <v>3</v>
      </c>
      <c r="E36">
        <v>3</v>
      </c>
      <c r="F36" t="s">
        <v>306</v>
      </c>
      <c r="G36">
        <v>1</v>
      </c>
      <c r="H36">
        <v>6</v>
      </c>
      <c r="I36">
        <v>3</v>
      </c>
      <c r="J36">
        <v>3</v>
      </c>
      <c r="K36">
        <v>6</v>
      </c>
      <c r="L36">
        <v>6</v>
      </c>
      <c r="M36">
        <v>6</v>
      </c>
      <c r="N36">
        <v>5</v>
      </c>
      <c r="O36">
        <v>3</v>
      </c>
      <c r="P36">
        <v>3</v>
      </c>
      <c r="Q36">
        <v>3</v>
      </c>
      <c r="R36">
        <v>3</v>
      </c>
      <c r="S36">
        <v>3</v>
      </c>
      <c r="T36">
        <v>3</v>
      </c>
      <c r="U36">
        <v>3</v>
      </c>
      <c r="V36">
        <v>3</v>
      </c>
      <c r="W36">
        <v>33.200000000000003</v>
      </c>
      <c r="X36">
        <v>24.3</v>
      </c>
      <c r="Y36">
        <v>24.3</v>
      </c>
      <c r="Z36">
        <v>24.606000000000002</v>
      </c>
      <c r="AA36">
        <v>214</v>
      </c>
      <c r="AB36">
        <v>214</v>
      </c>
      <c r="AC36">
        <v>6</v>
      </c>
      <c r="AD36">
        <v>5</v>
      </c>
      <c r="AE36">
        <v>7</v>
      </c>
      <c r="AF36">
        <v>7</v>
      </c>
      <c r="AG36" s="1">
        <v>7.7365999999999994E-68</v>
      </c>
      <c r="AH36">
        <v>33.200000000000003</v>
      </c>
      <c r="AI36">
        <v>33.200000000000003</v>
      </c>
      <c r="AJ36">
        <v>33.200000000000003</v>
      </c>
      <c r="AK36">
        <v>32.200000000000003</v>
      </c>
      <c r="AL36">
        <v>8713400000</v>
      </c>
      <c r="AM36">
        <v>2195400000</v>
      </c>
      <c r="AN36">
        <v>2378100000</v>
      </c>
      <c r="AO36">
        <v>2343700000</v>
      </c>
      <c r="AP36">
        <v>1796100000</v>
      </c>
      <c r="AQ36">
        <v>2142400000</v>
      </c>
      <c r="AR36">
        <v>2880500000</v>
      </c>
      <c r="AS36">
        <v>2170700000</v>
      </c>
      <c r="AT36">
        <v>1795800000</v>
      </c>
      <c r="AU36">
        <v>6</v>
      </c>
      <c r="AV36">
        <v>5</v>
      </c>
      <c r="AW36">
        <v>7</v>
      </c>
      <c r="AX36">
        <v>7</v>
      </c>
      <c r="AZ36">
        <v>34</v>
      </c>
      <c r="BA36" t="s">
        <v>307</v>
      </c>
      <c r="BB36" t="s">
        <v>308</v>
      </c>
      <c r="BC36" t="s">
        <v>309</v>
      </c>
      <c r="BD36" t="s">
        <v>310</v>
      </c>
      <c r="BE36" t="s">
        <v>311</v>
      </c>
      <c r="BF36" t="s">
        <v>312</v>
      </c>
      <c r="BG36" t="s">
        <v>313</v>
      </c>
      <c r="BH36" t="s">
        <v>314</v>
      </c>
    </row>
    <row r="37" spans="1:60" x14ac:dyDescent="0.3">
      <c r="A37" t="s">
        <v>315</v>
      </c>
      <c r="B37" t="s">
        <v>315</v>
      </c>
      <c r="C37">
        <v>2</v>
      </c>
      <c r="D37">
        <v>1</v>
      </c>
      <c r="E37">
        <v>1</v>
      </c>
      <c r="F37" t="s">
        <v>315</v>
      </c>
      <c r="G37">
        <v>1</v>
      </c>
      <c r="H37">
        <v>2</v>
      </c>
      <c r="I37">
        <v>1</v>
      </c>
      <c r="J37">
        <v>1</v>
      </c>
      <c r="K37">
        <v>1</v>
      </c>
      <c r="L37">
        <v>2</v>
      </c>
      <c r="M37">
        <v>2</v>
      </c>
      <c r="N37">
        <v>2</v>
      </c>
      <c r="O37">
        <v>1</v>
      </c>
      <c r="P37">
        <v>1</v>
      </c>
      <c r="Q37">
        <v>1</v>
      </c>
      <c r="R37">
        <v>1</v>
      </c>
      <c r="S37">
        <v>1</v>
      </c>
      <c r="T37">
        <v>1</v>
      </c>
      <c r="U37">
        <v>1</v>
      </c>
      <c r="V37">
        <v>1</v>
      </c>
      <c r="W37">
        <v>12</v>
      </c>
      <c r="X37">
        <v>5.4</v>
      </c>
      <c r="Y37">
        <v>5.4</v>
      </c>
      <c r="Z37">
        <v>18.495999999999999</v>
      </c>
      <c r="AA37">
        <v>166</v>
      </c>
      <c r="AB37">
        <v>166</v>
      </c>
      <c r="AC37">
        <v>1</v>
      </c>
      <c r="AD37">
        <v>1</v>
      </c>
      <c r="AE37">
        <v>1</v>
      </c>
      <c r="AF37">
        <v>2</v>
      </c>
      <c r="AG37" s="1">
        <v>2.9251000000000002E-7</v>
      </c>
      <c r="AH37">
        <v>5.4</v>
      </c>
      <c r="AI37">
        <v>12</v>
      </c>
      <c r="AJ37">
        <v>12</v>
      </c>
      <c r="AK37">
        <v>12</v>
      </c>
      <c r="AL37">
        <v>769380000</v>
      </c>
      <c r="AM37">
        <v>216560000</v>
      </c>
      <c r="AN37">
        <v>218190000</v>
      </c>
      <c r="AO37">
        <v>129850000</v>
      </c>
      <c r="AP37">
        <v>204780000</v>
      </c>
      <c r="AQ37">
        <v>0</v>
      </c>
      <c r="AR37">
        <v>0</v>
      </c>
      <c r="AS37">
        <v>0</v>
      </c>
      <c r="AT37">
        <v>257250000</v>
      </c>
      <c r="AU37">
        <v>1</v>
      </c>
      <c r="AV37">
        <v>0</v>
      </c>
      <c r="AW37">
        <v>1</v>
      </c>
      <c r="AX37">
        <v>2</v>
      </c>
      <c r="AZ37">
        <v>35</v>
      </c>
      <c r="BA37" t="s">
        <v>316</v>
      </c>
      <c r="BB37" t="s">
        <v>317</v>
      </c>
      <c r="BC37" t="s">
        <v>318</v>
      </c>
      <c r="BD37" t="s">
        <v>319</v>
      </c>
      <c r="BE37" t="s">
        <v>320</v>
      </c>
      <c r="BF37" t="s">
        <v>321</v>
      </c>
    </row>
    <row r="38" spans="1:60" x14ac:dyDescent="0.3">
      <c r="A38" t="s">
        <v>322</v>
      </c>
      <c r="B38" t="s">
        <v>322</v>
      </c>
      <c r="C38" t="s">
        <v>323</v>
      </c>
      <c r="D38" t="s">
        <v>323</v>
      </c>
      <c r="E38" t="s">
        <v>207</v>
      </c>
      <c r="F38" t="s">
        <v>324</v>
      </c>
      <c r="G38">
        <v>3</v>
      </c>
      <c r="H38">
        <v>3</v>
      </c>
      <c r="I38">
        <v>3</v>
      </c>
      <c r="J38">
        <v>2</v>
      </c>
      <c r="K38">
        <v>3</v>
      </c>
      <c r="L38">
        <v>3</v>
      </c>
      <c r="M38">
        <v>2</v>
      </c>
      <c r="N38">
        <v>3</v>
      </c>
      <c r="O38">
        <v>3</v>
      </c>
      <c r="P38">
        <v>3</v>
      </c>
      <c r="Q38">
        <v>2</v>
      </c>
      <c r="R38">
        <v>3</v>
      </c>
      <c r="S38">
        <v>2</v>
      </c>
      <c r="T38">
        <v>2</v>
      </c>
      <c r="U38">
        <v>2</v>
      </c>
      <c r="V38">
        <v>2</v>
      </c>
      <c r="W38">
        <v>12.6</v>
      </c>
      <c r="X38">
        <v>12.6</v>
      </c>
      <c r="Y38">
        <v>9.8000000000000007</v>
      </c>
      <c r="Z38">
        <v>31.966999999999999</v>
      </c>
      <c r="AA38">
        <v>285</v>
      </c>
      <c r="AB38" t="s">
        <v>325</v>
      </c>
      <c r="AC38">
        <v>3</v>
      </c>
      <c r="AD38">
        <v>3</v>
      </c>
      <c r="AE38">
        <v>2</v>
      </c>
      <c r="AF38">
        <v>3</v>
      </c>
      <c r="AG38" s="1">
        <v>1.0477E-15</v>
      </c>
      <c r="AH38">
        <v>12.6</v>
      </c>
      <c r="AI38">
        <v>12.6</v>
      </c>
      <c r="AJ38">
        <v>9.8000000000000007</v>
      </c>
      <c r="AK38">
        <v>12.6</v>
      </c>
      <c r="AL38">
        <v>1537800000</v>
      </c>
      <c r="AM38">
        <v>614190000</v>
      </c>
      <c r="AN38">
        <v>419330000</v>
      </c>
      <c r="AO38">
        <v>251520000</v>
      </c>
      <c r="AP38">
        <v>252780000</v>
      </c>
      <c r="AQ38">
        <v>587620000</v>
      </c>
      <c r="AR38">
        <v>441040000</v>
      </c>
      <c r="AS38">
        <v>358440000</v>
      </c>
      <c r="AT38">
        <v>295520000</v>
      </c>
      <c r="AU38">
        <v>3</v>
      </c>
      <c r="AV38">
        <v>2</v>
      </c>
      <c r="AW38">
        <v>2</v>
      </c>
      <c r="AX38">
        <v>1</v>
      </c>
      <c r="AZ38">
        <v>36</v>
      </c>
      <c r="BA38" t="s">
        <v>326</v>
      </c>
      <c r="BB38" t="s">
        <v>72</v>
      </c>
      <c r="BC38" t="s">
        <v>327</v>
      </c>
      <c r="BD38" t="s">
        <v>328</v>
      </c>
      <c r="BE38" t="s">
        <v>329</v>
      </c>
      <c r="BF38" t="s">
        <v>330</v>
      </c>
    </row>
    <row r="39" spans="1:60" x14ac:dyDescent="0.3">
      <c r="A39" t="s">
        <v>331</v>
      </c>
      <c r="B39" t="s">
        <v>331</v>
      </c>
      <c r="C39" t="s">
        <v>332</v>
      </c>
      <c r="D39" t="s">
        <v>332</v>
      </c>
      <c r="E39" t="s">
        <v>332</v>
      </c>
      <c r="F39" t="s">
        <v>333</v>
      </c>
      <c r="G39">
        <v>6</v>
      </c>
      <c r="H39">
        <v>5</v>
      </c>
      <c r="I39">
        <v>5</v>
      </c>
      <c r="J39">
        <v>5</v>
      </c>
      <c r="K39">
        <v>3</v>
      </c>
      <c r="L39">
        <v>4</v>
      </c>
      <c r="M39">
        <v>5</v>
      </c>
      <c r="N39">
        <v>5</v>
      </c>
      <c r="O39">
        <v>3</v>
      </c>
      <c r="P39">
        <v>4</v>
      </c>
      <c r="Q39">
        <v>5</v>
      </c>
      <c r="R39">
        <v>5</v>
      </c>
      <c r="S39">
        <v>3</v>
      </c>
      <c r="T39">
        <v>4</v>
      </c>
      <c r="U39">
        <v>5</v>
      </c>
      <c r="V39">
        <v>5</v>
      </c>
      <c r="W39">
        <v>28.8</v>
      </c>
      <c r="X39">
        <v>28.8</v>
      </c>
      <c r="Y39">
        <v>28.8</v>
      </c>
      <c r="Z39">
        <v>29.588999999999999</v>
      </c>
      <c r="AA39">
        <v>264</v>
      </c>
      <c r="AB39" t="s">
        <v>334</v>
      </c>
      <c r="AC39">
        <v>4</v>
      </c>
      <c r="AD39">
        <v>6</v>
      </c>
      <c r="AE39">
        <v>7</v>
      </c>
      <c r="AF39">
        <v>7</v>
      </c>
      <c r="AG39" s="1">
        <v>4.4687999999999998E-53</v>
      </c>
      <c r="AH39">
        <v>18.600000000000001</v>
      </c>
      <c r="AI39">
        <v>23.1</v>
      </c>
      <c r="AJ39">
        <v>28.8</v>
      </c>
      <c r="AK39">
        <v>28.8</v>
      </c>
      <c r="AL39">
        <v>1176600000</v>
      </c>
      <c r="AM39">
        <v>291900000</v>
      </c>
      <c r="AN39">
        <v>285260000</v>
      </c>
      <c r="AO39">
        <v>318340000</v>
      </c>
      <c r="AP39">
        <v>281080000</v>
      </c>
      <c r="AQ39">
        <v>395130000</v>
      </c>
      <c r="AR39">
        <v>404320000</v>
      </c>
      <c r="AS39">
        <v>264840000</v>
      </c>
      <c r="AT39">
        <v>241570000</v>
      </c>
      <c r="AU39">
        <v>3</v>
      </c>
      <c r="AV39">
        <v>2</v>
      </c>
      <c r="AW39">
        <v>4</v>
      </c>
      <c r="AX39">
        <v>8</v>
      </c>
      <c r="AZ39">
        <v>37</v>
      </c>
      <c r="BA39" t="s">
        <v>335</v>
      </c>
      <c r="BB39" t="s">
        <v>93</v>
      </c>
      <c r="BC39" t="s">
        <v>336</v>
      </c>
      <c r="BD39" t="s">
        <v>337</v>
      </c>
      <c r="BE39" t="s">
        <v>338</v>
      </c>
      <c r="BF39" t="s">
        <v>339</v>
      </c>
    </row>
    <row r="40" spans="1:60" x14ac:dyDescent="0.3">
      <c r="A40" t="s">
        <v>340</v>
      </c>
      <c r="B40" t="s">
        <v>340</v>
      </c>
      <c r="C40" t="s">
        <v>341</v>
      </c>
      <c r="D40" t="s">
        <v>342</v>
      </c>
      <c r="E40" t="s">
        <v>342</v>
      </c>
      <c r="F40" t="s">
        <v>343</v>
      </c>
      <c r="G40">
        <v>3</v>
      </c>
      <c r="H40">
        <v>8</v>
      </c>
      <c r="I40">
        <v>6</v>
      </c>
      <c r="J40">
        <v>6</v>
      </c>
      <c r="K40">
        <v>7</v>
      </c>
      <c r="L40">
        <v>5</v>
      </c>
      <c r="M40">
        <v>8</v>
      </c>
      <c r="N40">
        <v>8</v>
      </c>
      <c r="O40">
        <v>6</v>
      </c>
      <c r="P40">
        <v>4</v>
      </c>
      <c r="Q40">
        <v>6</v>
      </c>
      <c r="R40">
        <v>6</v>
      </c>
      <c r="S40">
        <v>6</v>
      </c>
      <c r="T40">
        <v>4</v>
      </c>
      <c r="U40">
        <v>6</v>
      </c>
      <c r="V40">
        <v>6</v>
      </c>
      <c r="W40">
        <v>41.6</v>
      </c>
      <c r="X40">
        <v>37.299999999999997</v>
      </c>
      <c r="Y40">
        <v>37.299999999999997</v>
      </c>
      <c r="Z40">
        <v>23.597999999999999</v>
      </c>
      <c r="AA40">
        <v>209</v>
      </c>
      <c r="AB40" t="s">
        <v>344</v>
      </c>
      <c r="AC40">
        <v>10</v>
      </c>
      <c r="AD40">
        <v>6</v>
      </c>
      <c r="AE40">
        <v>8</v>
      </c>
      <c r="AF40">
        <v>9</v>
      </c>
      <c r="AG40" s="1">
        <v>1.3257999999999999E-26</v>
      </c>
      <c r="AH40">
        <v>41.1</v>
      </c>
      <c r="AI40">
        <v>26.8</v>
      </c>
      <c r="AJ40">
        <v>41.6</v>
      </c>
      <c r="AK40">
        <v>41.6</v>
      </c>
      <c r="AL40">
        <v>7943800000</v>
      </c>
      <c r="AM40">
        <v>2240300000</v>
      </c>
      <c r="AN40">
        <v>2187100000</v>
      </c>
      <c r="AO40">
        <v>1839100000</v>
      </c>
      <c r="AP40">
        <v>1677200000</v>
      </c>
      <c r="AQ40">
        <v>2241700000</v>
      </c>
      <c r="AR40">
        <v>1983400000</v>
      </c>
      <c r="AS40">
        <v>2320600000</v>
      </c>
      <c r="AT40">
        <v>2036100000</v>
      </c>
      <c r="AU40">
        <v>7</v>
      </c>
      <c r="AV40">
        <v>3</v>
      </c>
      <c r="AW40">
        <v>8</v>
      </c>
      <c r="AX40">
        <v>4</v>
      </c>
      <c r="AZ40">
        <v>38</v>
      </c>
      <c r="BA40" t="s">
        <v>345</v>
      </c>
      <c r="BB40" t="s">
        <v>346</v>
      </c>
      <c r="BC40" t="s">
        <v>347</v>
      </c>
      <c r="BD40" t="s">
        <v>348</v>
      </c>
      <c r="BE40" t="s">
        <v>349</v>
      </c>
      <c r="BF40" t="s">
        <v>350</v>
      </c>
      <c r="BG40">
        <v>10</v>
      </c>
      <c r="BH40">
        <v>99</v>
      </c>
    </row>
    <row r="41" spans="1:60" x14ac:dyDescent="0.3">
      <c r="A41" t="s">
        <v>351</v>
      </c>
      <c r="B41" t="s">
        <v>351</v>
      </c>
      <c r="C41" t="s">
        <v>352</v>
      </c>
      <c r="D41" t="s">
        <v>352</v>
      </c>
      <c r="E41" t="s">
        <v>352</v>
      </c>
      <c r="F41" t="s">
        <v>353</v>
      </c>
      <c r="G41">
        <v>4</v>
      </c>
      <c r="H41">
        <v>5</v>
      </c>
      <c r="I41">
        <v>5</v>
      </c>
      <c r="J41">
        <v>5</v>
      </c>
      <c r="K41">
        <v>5</v>
      </c>
      <c r="L41">
        <v>5</v>
      </c>
      <c r="M41">
        <v>5</v>
      </c>
      <c r="N41">
        <v>4</v>
      </c>
      <c r="O41">
        <v>5</v>
      </c>
      <c r="P41">
        <v>5</v>
      </c>
      <c r="Q41">
        <v>5</v>
      </c>
      <c r="R41">
        <v>4</v>
      </c>
      <c r="S41">
        <v>5</v>
      </c>
      <c r="T41">
        <v>5</v>
      </c>
      <c r="U41">
        <v>5</v>
      </c>
      <c r="V41">
        <v>4</v>
      </c>
      <c r="W41">
        <v>28.8</v>
      </c>
      <c r="X41">
        <v>28.8</v>
      </c>
      <c r="Y41">
        <v>28.8</v>
      </c>
      <c r="Z41">
        <v>28.530999999999999</v>
      </c>
      <c r="AA41">
        <v>243</v>
      </c>
      <c r="AB41" t="s">
        <v>354</v>
      </c>
      <c r="AC41">
        <v>6</v>
      </c>
      <c r="AD41">
        <v>6</v>
      </c>
      <c r="AE41">
        <v>7</v>
      </c>
      <c r="AF41">
        <v>6</v>
      </c>
      <c r="AG41" s="1">
        <v>3.9462000000000001E-20</v>
      </c>
      <c r="AH41">
        <v>28.8</v>
      </c>
      <c r="AI41">
        <v>28.8</v>
      </c>
      <c r="AJ41">
        <v>28.8</v>
      </c>
      <c r="AK41">
        <v>25.9</v>
      </c>
      <c r="AL41">
        <v>3021100000</v>
      </c>
      <c r="AM41">
        <v>790810000</v>
      </c>
      <c r="AN41">
        <v>662320000</v>
      </c>
      <c r="AO41">
        <v>736090000</v>
      </c>
      <c r="AP41">
        <v>831840000</v>
      </c>
      <c r="AQ41">
        <v>763940000</v>
      </c>
      <c r="AR41">
        <v>896760000</v>
      </c>
      <c r="AS41">
        <v>857280000</v>
      </c>
      <c r="AT41">
        <v>875680000</v>
      </c>
      <c r="AU41">
        <v>5</v>
      </c>
      <c r="AV41">
        <v>4</v>
      </c>
      <c r="AW41">
        <v>3</v>
      </c>
      <c r="AX41">
        <v>4</v>
      </c>
      <c r="AZ41">
        <v>39</v>
      </c>
      <c r="BA41" t="s">
        <v>355</v>
      </c>
      <c r="BB41" t="s">
        <v>93</v>
      </c>
      <c r="BC41" t="s">
        <v>356</v>
      </c>
      <c r="BD41" t="s">
        <v>357</v>
      </c>
      <c r="BE41" t="s">
        <v>358</v>
      </c>
      <c r="BF41" t="s">
        <v>359</v>
      </c>
    </row>
    <row r="42" spans="1:60" x14ac:dyDescent="0.3">
      <c r="A42" t="s">
        <v>360</v>
      </c>
      <c r="B42" t="s">
        <v>360</v>
      </c>
      <c r="C42">
        <v>2</v>
      </c>
      <c r="D42">
        <v>2</v>
      </c>
      <c r="E42">
        <v>2</v>
      </c>
      <c r="F42" t="s">
        <v>360</v>
      </c>
      <c r="G42">
        <v>1</v>
      </c>
      <c r="H42">
        <v>2</v>
      </c>
      <c r="I42">
        <v>2</v>
      </c>
      <c r="J42">
        <v>2</v>
      </c>
      <c r="K42">
        <v>2</v>
      </c>
      <c r="L42">
        <v>2</v>
      </c>
      <c r="M42">
        <v>2</v>
      </c>
      <c r="N42">
        <v>0</v>
      </c>
      <c r="O42">
        <v>2</v>
      </c>
      <c r="P42">
        <v>2</v>
      </c>
      <c r="Q42">
        <v>2</v>
      </c>
      <c r="R42">
        <v>0</v>
      </c>
      <c r="S42">
        <v>2</v>
      </c>
      <c r="T42">
        <v>2</v>
      </c>
      <c r="U42">
        <v>2</v>
      </c>
      <c r="V42">
        <v>0</v>
      </c>
      <c r="W42">
        <v>1.1000000000000001</v>
      </c>
      <c r="X42">
        <v>1.1000000000000001</v>
      </c>
      <c r="Y42">
        <v>1.1000000000000001</v>
      </c>
      <c r="Z42">
        <v>400.89</v>
      </c>
      <c r="AA42">
        <v>3601</v>
      </c>
      <c r="AB42">
        <v>3601</v>
      </c>
      <c r="AC42">
        <v>3</v>
      </c>
      <c r="AD42">
        <v>2</v>
      </c>
      <c r="AE42">
        <v>2</v>
      </c>
      <c r="AG42" s="1">
        <v>4.9100999999999999E-11</v>
      </c>
      <c r="AH42">
        <v>1.1000000000000001</v>
      </c>
      <c r="AI42">
        <v>1.1000000000000001</v>
      </c>
      <c r="AJ42">
        <v>1.1000000000000001</v>
      </c>
      <c r="AK42">
        <v>0</v>
      </c>
      <c r="AL42">
        <v>223380000</v>
      </c>
      <c r="AM42">
        <v>156710000</v>
      </c>
      <c r="AN42">
        <v>39404000</v>
      </c>
      <c r="AO42">
        <v>27262000</v>
      </c>
      <c r="AP42">
        <v>0</v>
      </c>
      <c r="AQ42">
        <v>108410000</v>
      </c>
      <c r="AR42">
        <v>36619000</v>
      </c>
      <c r="AS42">
        <v>28130000</v>
      </c>
      <c r="AT42">
        <v>0</v>
      </c>
      <c r="AU42">
        <v>2</v>
      </c>
      <c r="AV42">
        <v>1</v>
      </c>
      <c r="AW42">
        <v>1</v>
      </c>
      <c r="AX42">
        <v>0</v>
      </c>
      <c r="AZ42">
        <v>40</v>
      </c>
      <c r="BA42" t="s">
        <v>361</v>
      </c>
      <c r="BB42" t="s">
        <v>79</v>
      </c>
      <c r="BC42" t="s">
        <v>362</v>
      </c>
      <c r="BD42" t="s">
        <v>363</v>
      </c>
      <c r="BE42" t="s">
        <v>364</v>
      </c>
      <c r="BF42" t="s">
        <v>365</v>
      </c>
    </row>
    <row r="43" spans="1:60" x14ac:dyDescent="0.3">
      <c r="A43" t="s">
        <v>366</v>
      </c>
      <c r="B43" t="s">
        <v>366</v>
      </c>
      <c r="C43" t="s">
        <v>265</v>
      </c>
      <c r="D43" t="s">
        <v>265</v>
      </c>
      <c r="E43" t="s">
        <v>265</v>
      </c>
      <c r="F43" t="s">
        <v>367</v>
      </c>
      <c r="G43">
        <v>2</v>
      </c>
      <c r="H43">
        <v>5</v>
      </c>
      <c r="I43">
        <v>5</v>
      </c>
      <c r="J43">
        <v>5</v>
      </c>
      <c r="K43">
        <v>5</v>
      </c>
      <c r="L43">
        <v>4</v>
      </c>
      <c r="M43">
        <v>4</v>
      </c>
      <c r="N43">
        <v>5</v>
      </c>
      <c r="O43">
        <v>5</v>
      </c>
      <c r="P43">
        <v>4</v>
      </c>
      <c r="Q43">
        <v>4</v>
      </c>
      <c r="R43">
        <v>5</v>
      </c>
      <c r="S43">
        <v>5</v>
      </c>
      <c r="T43">
        <v>4</v>
      </c>
      <c r="U43">
        <v>4</v>
      </c>
      <c r="V43">
        <v>5</v>
      </c>
      <c r="W43">
        <v>10.199999999999999</v>
      </c>
      <c r="X43">
        <v>10.199999999999999</v>
      </c>
      <c r="Y43">
        <v>10.199999999999999</v>
      </c>
      <c r="Z43">
        <v>80.45</v>
      </c>
      <c r="AA43">
        <v>734</v>
      </c>
      <c r="AB43" t="s">
        <v>368</v>
      </c>
      <c r="AC43">
        <v>5</v>
      </c>
      <c r="AD43">
        <v>4</v>
      </c>
      <c r="AE43">
        <v>4</v>
      </c>
      <c r="AF43">
        <v>5</v>
      </c>
      <c r="AG43" s="1">
        <v>1.7217E-24</v>
      </c>
      <c r="AH43">
        <v>10.199999999999999</v>
      </c>
      <c r="AI43">
        <v>8.6999999999999993</v>
      </c>
      <c r="AJ43">
        <v>8.6999999999999993</v>
      </c>
      <c r="AK43">
        <v>10.199999999999999</v>
      </c>
      <c r="AL43">
        <v>1589000000</v>
      </c>
      <c r="AM43">
        <v>530220000</v>
      </c>
      <c r="AN43">
        <v>417320000</v>
      </c>
      <c r="AO43">
        <v>343330000</v>
      </c>
      <c r="AP43">
        <v>298110000</v>
      </c>
      <c r="AQ43">
        <v>525100000</v>
      </c>
      <c r="AR43">
        <v>456810000</v>
      </c>
      <c r="AS43">
        <v>387820000</v>
      </c>
      <c r="AT43">
        <v>384350000</v>
      </c>
      <c r="AU43">
        <v>4</v>
      </c>
      <c r="AV43">
        <v>2</v>
      </c>
      <c r="AW43">
        <v>2</v>
      </c>
      <c r="AX43">
        <v>5</v>
      </c>
      <c r="AZ43">
        <v>41</v>
      </c>
      <c r="BA43" t="s">
        <v>369</v>
      </c>
      <c r="BB43" t="s">
        <v>93</v>
      </c>
      <c r="BC43" t="s">
        <v>370</v>
      </c>
      <c r="BD43" t="s">
        <v>371</v>
      </c>
      <c r="BE43" t="s">
        <v>372</v>
      </c>
      <c r="BF43" t="s">
        <v>373</v>
      </c>
    </row>
    <row r="44" spans="1:60" x14ac:dyDescent="0.3">
      <c r="A44" t="s">
        <v>374</v>
      </c>
      <c r="B44" t="s">
        <v>374</v>
      </c>
      <c r="C44">
        <v>3</v>
      </c>
      <c r="D44">
        <v>3</v>
      </c>
      <c r="E44">
        <v>3</v>
      </c>
      <c r="F44" t="s">
        <v>374</v>
      </c>
      <c r="G44">
        <v>1</v>
      </c>
      <c r="H44">
        <v>3</v>
      </c>
      <c r="I44">
        <v>3</v>
      </c>
      <c r="J44">
        <v>3</v>
      </c>
      <c r="K44">
        <v>1</v>
      </c>
      <c r="L44">
        <v>3</v>
      </c>
      <c r="M44">
        <v>3</v>
      </c>
      <c r="N44">
        <v>3</v>
      </c>
      <c r="O44">
        <v>1</v>
      </c>
      <c r="P44">
        <v>3</v>
      </c>
      <c r="Q44">
        <v>3</v>
      </c>
      <c r="R44">
        <v>3</v>
      </c>
      <c r="S44">
        <v>1</v>
      </c>
      <c r="T44">
        <v>3</v>
      </c>
      <c r="U44">
        <v>3</v>
      </c>
      <c r="V44">
        <v>3</v>
      </c>
      <c r="W44">
        <v>9.1</v>
      </c>
      <c r="X44">
        <v>9.1</v>
      </c>
      <c r="Y44">
        <v>9.1</v>
      </c>
      <c r="Z44">
        <v>46.442999999999998</v>
      </c>
      <c r="AA44">
        <v>427</v>
      </c>
      <c r="AB44">
        <v>427</v>
      </c>
      <c r="AC44">
        <v>1</v>
      </c>
      <c r="AD44">
        <v>3</v>
      </c>
      <c r="AE44">
        <v>3</v>
      </c>
      <c r="AF44">
        <v>3</v>
      </c>
      <c r="AG44" s="1">
        <v>1.0905999999999999E-9</v>
      </c>
      <c r="AH44">
        <v>1.9</v>
      </c>
      <c r="AI44">
        <v>9.1</v>
      </c>
      <c r="AJ44">
        <v>9.1</v>
      </c>
      <c r="AK44">
        <v>9.1</v>
      </c>
      <c r="AL44">
        <v>327980000</v>
      </c>
      <c r="AM44">
        <v>148260000</v>
      </c>
      <c r="AN44">
        <v>90169000</v>
      </c>
      <c r="AO44">
        <v>51306000</v>
      </c>
      <c r="AP44">
        <v>38248000</v>
      </c>
      <c r="AQ44">
        <v>0</v>
      </c>
      <c r="AR44">
        <v>113390000</v>
      </c>
      <c r="AS44">
        <v>45166000</v>
      </c>
      <c r="AT44">
        <v>47907000</v>
      </c>
      <c r="AU44">
        <v>1</v>
      </c>
      <c r="AV44">
        <v>2</v>
      </c>
      <c r="AW44">
        <v>0</v>
      </c>
      <c r="AX44">
        <v>0</v>
      </c>
      <c r="AZ44">
        <v>42</v>
      </c>
      <c r="BA44" t="s">
        <v>375</v>
      </c>
      <c r="BB44" t="s">
        <v>72</v>
      </c>
      <c r="BC44" t="s">
        <v>376</v>
      </c>
      <c r="BD44" t="s">
        <v>377</v>
      </c>
      <c r="BE44" t="s">
        <v>378</v>
      </c>
      <c r="BF44" t="s">
        <v>378</v>
      </c>
    </row>
    <row r="45" spans="1:60" x14ac:dyDescent="0.3">
      <c r="A45" t="s">
        <v>379</v>
      </c>
      <c r="B45" t="s">
        <v>379</v>
      </c>
      <c r="C45" t="s">
        <v>255</v>
      </c>
      <c r="D45" t="s">
        <v>255</v>
      </c>
      <c r="E45" t="s">
        <v>255</v>
      </c>
      <c r="F45" t="s">
        <v>379</v>
      </c>
      <c r="G45">
        <v>2</v>
      </c>
      <c r="H45">
        <v>4</v>
      </c>
      <c r="I45">
        <v>4</v>
      </c>
      <c r="J45">
        <v>4</v>
      </c>
      <c r="K45">
        <v>4</v>
      </c>
      <c r="L45">
        <v>4</v>
      </c>
      <c r="M45">
        <v>4</v>
      </c>
      <c r="N45">
        <v>3</v>
      </c>
      <c r="O45">
        <v>4</v>
      </c>
      <c r="P45">
        <v>4</v>
      </c>
      <c r="Q45">
        <v>4</v>
      </c>
      <c r="R45">
        <v>3</v>
      </c>
      <c r="S45">
        <v>4</v>
      </c>
      <c r="T45">
        <v>4</v>
      </c>
      <c r="U45">
        <v>4</v>
      </c>
      <c r="V45">
        <v>3</v>
      </c>
      <c r="W45">
        <v>29.9</v>
      </c>
      <c r="X45">
        <v>29.9</v>
      </c>
      <c r="Y45">
        <v>29.9</v>
      </c>
      <c r="Z45">
        <v>22.306000000000001</v>
      </c>
      <c r="AA45">
        <v>204</v>
      </c>
      <c r="AB45" t="s">
        <v>380</v>
      </c>
      <c r="AC45">
        <v>7</v>
      </c>
      <c r="AD45">
        <v>6</v>
      </c>
      <c r="AE45">
        <v>6</v>
      </c>
      <c r="AF45">
        <v>5</v>
      </c>
      <c r="AG45" s="1">
        <v>1.0272E-50</v>
      </c>
      <c r="AH45">
        <v>29.9</v>
      </c>
      <c r="AI45">
        <v>29.9</v>
      </c>
      <c r="AJ45">
        <v>29.9</v>
      </c>
      <c r="AK45">
        <v>26.5</v>
      </c>
      <c r="AL45">
        <v>2475700000</v>
      </c>
      <c r="AM45">
        <v>1019900000</v>
      </c>
      <c r="AN45">
        <v>898930000</v>
      </c>
      <c r="AO45">
        <v>233390000</v>
      </c>
      <c r="AP45">
        <v>323460000</v>
      </c>
      <c r="AQ45">
        <v>917600000</v>
      </c>
      <c r="AR45">
        <v>968950000</v>
      </c>
      <c r="AS45">
        <v>245940000</v>
      </c>
      <c r="AT45">
        <v>362030000</v>
      </c>
      <c r="AU45">
        <v>6</v>
      </c>
      <c r="AV45">
        <v>5</v>
      </c>
      <c r="AW45">
        <v>2</v>
      </c>
      <c r="AX45">
        <v>3</v>
      </c>
      <c r="AZ45">
        <v>43</v>
      </c>
      <c r="BA45" t="s">
        <v>381</v>
      </c>
      <c r="BB45" t="s">
        <v>229</v>
      </c>
      <c r="BC45" t="s">
        <v>382</v>
      </c>
      <c r="BD45" t="s">
        <v>383</v>
      </c>
      <c r="BE45" t="s">
        <v>384</v>
      </c>
      <c r="BF45" t="s">
        <v>385</v>
      </c>
      <c r="BG45">
        <v>11</v>
      </c>
      <c r="BH45">
        <v>108</v>
      </c>
    </row>
    <row r="46" spans="1:60" x14ac:dyDescent="0.3">
      <c r="A46" t="s">
        <v>386</v>
      </c>
      <c r="B46" t="s">
        <v>386</v>
      </c>
      <c r="C46">
        <v>14</v>
      </c>
      <c r="D46">
        <v>9</v>
      </c>
      <c r="E46">
        <v>9</v>
      </c>
      <c r="F46" t="s">
        <v>386</v>
      </c>
      <c r="G46">
        <v>1</v>
      </c>
      <c r="H46">
        <v>14</v>
      </c>
      <c r="I46">
        <v>9</v>
      </c>
      <c r="J46">
        <v>9</v>
      </c>
      <c r="K46">
        <v>11</v>
      </c>
      <c r="L46">
        <v>10</v>
      </c>
      <c r="M46">
        <v>14</v>
      </c>
      <c r="N46">
        <v>14</v>
      </c>
      <c r="O46">
        <v>7</v>
      </c>
      <c r="P46">
        <v>7</v>
      </c>
      <c r="Q46">
        <v>9</v>
      </c>
      <c r="R46">
        <v>9</v>
      </c>
      <c r="S46">
        <v>7</v>
      </c>
      <c r="T46">
        <v>7</v>
      </c>
      <c r="U46">
        <v>9</v>
      </c>
      <c r="V46">
        <v>9</v>
      </c>
      <c r="W46">
        <v>41.1</v>
      </c>
      <c r="X46">
        <v>30.3</v>
      </c>
      <c r="Y46">
        <v>30.3</v>
      </c>
      <c r="Z46">
        <v>45.716999999999999</v>
      </c>
      <c r="AA46">
        <v>433</v>
      </c>
      <c r="AB46">
        <v>433</v>
      </c>
      <c r="AC46">
        <v>9</v>
      </c>
      <c r="AD46">
        <v>8</v>
      </c>
      <c r="AE46">
        <v>14</v>
      </c>
      <c r="AF46">
        <v>14</v>
      </c>
      <c r="AG46" s="1">
        <v>5.3744000000000003E-102</v>
      </c>
      <c r="AH46">
        <v>32.299999999999997</v>
      </c>
      <c r="AI46">
        <v>29.1</v>
      </c>
      <c r="AJ46">
        <v>41.1</v>
      </c>
      <c r="AK46">
        <v>41.1</v>
      </c>
      <c r="AL46">
        <v>23265000000</v>
      </c>
      <c r="AM46">
        <v>6636500000</v>
      </c>
      <c r="AN46">
        <v>5271100000</v>
      </c>
      <c r="AO46">
        <v>5876500000</v>
      </c>
      <c r="AP46">
        <v>5480600000</v>
      </c>
      <c r="AQ46">
        <v>6218600000</v>
      </c>
      <c r="AR46">
        <v>5767500000</v>
      </c>
      <c r="AS46">
        <v>6623500000</v>
      </c>
      <c r="AT46">
        <v>7159000000</v>
      </c>
      <c r="AU46">
        <v>9</v>
      </c>
      <c r="AV46">
        <v>7</v>
      </c>
      <c r="AW46">
        <v>14</v>
      </c>
      <c r="AX46">
        <v>17</v>
      </c>
      <c r="AZ46">
        <v>44</v>
      </c>
      <c r="BA46" t="s">
        <v>387</v>
      </c>
      <c r="BB46" t="s">
        <v>388</v>
      </c>
      <c r="BC46" t="s">
        <v>389</v>
      </c>
      <c r="BD46" t="s">
        <v>390</v>
      </c>
      <c r="BE46" t="s">
        <v>391</v>
      </c>
      <c r="BF46" t="s">
        <v>392</v>
      </c>
    </row>
    <row r="47" spans="1:60" x14ac:dyDescent="0.3">
      <c r="A47" t="s">
        <v>393</v>
      </c>
      <c r="B47" t="s">
        <v>393</v>
      </c>
      <c r="C47">
        <v>14</v>
      </c>
      <c r="D47">
        <v>14</v>
      </c>
      <c r="E47">
        <v>9</v>
      </c>
      <c r="F47" t="s">
        <v>393</v>
      </c>
      <c r="G47">
        <v>1</v>
      </c>
      <c r="H47">
        <v>14</v>
      </c>
      <c r="I47">
        <v>14</v>
      </c>
      <c r="J47">
        <v>9</v>
      </c>
      <c r="K47">
        <v>10</v>
      </c>
      <c r="L47">
        <v>9</v>
      </c>
      <c r="M47">
        <v>14</v>
      </c>
      <c r="N47">
        <v>14</v>
      </c>
      <c r="O47">
        <v>10</v>
      </c>
      <c r="P47">
        <v>9</v>
      </c>
      <c r="Q47">
        <v>14</v>
      </c>
      <c r="R47">
        <v>14</v>
      </c>
      <c r="S47">
        <v>6</v>
      </c>
      <c r="T47">
        <v>6</v>
      </c>
      <c r="U47">
        <v>9</v>
      </c>
      <c r="V47">
        <v>9</v>
      </c>
      <c r="W47">
        <v>37.6</v>
      </c>
      <c r="X47">
        <v>37.6</v>
      </c>
      <c r="Y47">
        <v>26.7</v>
      </c>
      <c r="Z47">
        <v>46.148000000000003</v>
      </c>
      <c r="AA47">
        <v>434</v>
      </c>
      <c r="AB47">
        <v>434</v>
      </c>
      <c r="AC47">
        <v>16</v>
      </c>
      <c r="AD47">
        <v>15</v>
      </c>
      <c r="AE47">
        <v>22</v>
      </c>
      <c r="AF47">
        <v>20</v>
      </c>
      <c r="AG47" s="1">
        <v>3.6279000000000002E-100</v>
      </c>
      <c r="AH47">
        <v>27.4</v>
      </c>
      <c r="AI47">
        <v>24.2</v>
      </c>
      <c r="AJ47">
        <v>37.6</v>
      </c>
      <c r="AK47">
        <v>37.6</v>
      </c>
      <c r="AL47">
        <v>19523000000</v>
      </c>
      <c r="AM47">
        <v>6329600000</v>
      </c>
      <c r="AN47">
        <v>4639500000</v>
      </c>
      <c r="AO47">
        <v>4647800000</v>
      </c>
      <c r="AP47">
        <v>3905900000</v>
      </c>
      <c r="AQ47">
        <v>6902900000</v>
      </c>
      <c r="AR47">
        <v>6376200000</v>
      </c>
      <c r="AS47">
        <v>3809900000</v>
      </c>
      <c r="AT47">
        <v>4064700000</v>
      </c>
      <c r="AU47">
        <v>17</v>
      </c>
      <c r="AV47">
        <v>13</v>
      </c>
      <c r="AW47">
        <v>22</v>
      </c>
      <c r="AX47">
        <v>18</v>
      </c>
      <c r="AZ47">
        <v>45</v>
      </c>
      <c r="BA47" t="s">
        <v>394</v>
      </c>
      <c r="BB47" t="s">
        <v>395</v>
      </c>
      <c r="BC47" t="s">
        <v>396</v>
      </c>
      <c r="BD47" t="s">
        <v>397</v>
      </c>
      <c r="BE47" t="s">
        <v>398</v>
      </c>
      <c r="BF47" t="s">
        <v>399</v>
      </c>
    </row>
    <row r="48" spans="1:60" x14ac:dyDescent="0.3">
      <c r="A48" t="s">
        <v>400</v>
      </c>
      <c r="B48" t="s">
        <v>400</v>
      </c>
      <c r="C48">
        <v>2</v>
      </c>
      <c r="D48">
        <v>2</v>
      </c>
      <c r="E48">
        <v>2</v>
      </c>
      <c r="F48" t="s">
        <v>400</v>
      </c>
      <c r="G48">
        <v>1</v>
      </c>
      <c r="H48">
        <v>2</v>
      </c>
      <c r="I48">
        <v>2</v>
      </c>
      <c r="J48">
        <v>2</v>
      </c>
      <c r="K48">
        <v>1</v>
      </c>
      <c r="L48">
        <v>1</v>
      </c>
      <c r="M48">
        <v>2</v>
      </c>
      <c r="N48">
        <v>2</v>
      </c>
      <c r="O48">
        <v>1</v>
      </c>
      <c r="P48">
        <v>1</v>
      </c>
      <c r="Q48">
        <v>2</v>
      </c>
      <c r="R48">
        <v>2</v>
      </c>
      <c r="S48">
        <v>1</v>
      </c>
      <c r="T48">
        <v>1</v>
      </c>
      <c r="U48">
        <v>2</v>
      </c>
      <c r="V48">
        <v>2</v>
      </c>
      <c r="W48">
        <v>28</v>
      </c>
      <c r="X48">
        <v>28</v>
      </c>
      <c r="Y48">
        <v>28</v>
      </c>
      <c r="Z48">
        <v>10.694000000000001</v>
      </c>
      <c r="AA48">
        <v>93</v>
      </c>
      <c r="AB48">
        <v>93</v>
      </c>
      <c r="AC48">
        <v>2</v>
      </c>
      <c r="AD48">
        <v>2</v>
      </c>
      <c r="AE48">
        <v>2</v>
      </c>
      <c r="AF48">
        <v>3</v>
      </c>
      <c r="AG48" s="1">
        <v>4.3501000000000001E-11</v>
      </c>
      <c r="AH48">
        <v>14</v>
      </c>
      <c r="AI48">
        <v>14</v>
      </c>
      <c r="AJ48">
        <v>28</v>
      </c>
      <c r="AK48">
        <v>28</v>
      </c>
      <c r="AL48">
        <v>1138400000</v>
      </c>
      <c r="AM48">
        <v>342000000</v>
      </c>
      <c r="AN48">
        <v>180620000</v>
      </c>
      <c r="AO48">
        <v>298260000</v>
      </c>
      <c r="AP48">
        <v>317480000</v>
      </c>
      <c r="AQ48">
        <v>368740000</v>
      </c>
      <c r="AR48">
        <v>246510000</v>
      </c>
      <c r="AS48">
        <v>392970000</v>
      </c>
      <c r="AT48">
        <v>264490000</v>
      </c>
      <c r="AU48">
        <v>2</v>
      </c>
      <c r="AV48">
        <v>0</v>
      </c>
      <c r="AW48">
        <v>2</v>
      </c>
      <c r="AX48">
        <v>1</v>
      </c>
      <c r="AZ48">
        <v>46</v>
      </c>
      <c r="BA48" t="s">
        <v>401</v>
      </c>
      <c r="BB48" t="s">
        <v>79</v>
      </c>
      <c r="BC48" t="s">
        <v>402</v>
      </c>
      <c r="BD48" t="s">
        <v>403</v>
      </c>
      <c r="BE48" t="s">
        <v>404</v>
      </c>
      <c r="BF48" t="s">
        <v>405</v>
      </c>
    </row>
    <row r="49" spans="1:60" x14ac:dyDescent="0.3">
      <c r="A49" t="s">
        <v>406</v>
      </c>
      <c r="B49" t="s">
        <v>406</v>
      </c>
      <c r="C49">
        <v>3</v>
      </c>
      <c r="D49">
        <v>3</v>
      </c>
      <c r="E49">
        <v>3</v>
      </c>
      <c r="F49" t="s">
        <v>406</v>
      </c>
      <c r="G49">
        <v>1</v>
      </c>
      <c r="H49">
        <v>3</v>
      </c>
      <c r="I49">
        <v>3</v>
      </c>
      <c r="J49">
        <v>3</v>
      </c>
      <c r="K49">
        <v>3</v>
      </c>
      <c r="L49">
        <v>3</v>
      </c>
      <c r="M49">
        <v>2</v>
      </c>
      <c r="N49">
        <v>2</v>
      </c>
      <c r="O49">
        <v>3</v>
      </c>
      <c r="P49">
        <v>3</v>
      </c>
      <c r="Q49">
        <v>2</v>
      </c>
      <c r="R49">
        <v>2</v>
      </c>
      <c r="S49">
        <v>3</v>
      </c>
      <c r="T49">
        <v>3</v>
      </c>
      <c r="U49">
        <v>2</v>
      </c>
      <c r="V49">
        <v>2</v>
      </c>
      <c r="W49">
        <v>8</v>
      </c>
      <c r="X49">
        <v>8</v>
      </c>
      <c r="Y49">
        <v>8</v>
      </c>
      <c r="Z49">
        <v>43.795999999999999</v>
      </c>
      <c r="AA49">
        <v>386</v>
      </c>
      <c r="AB49">
        <v>386</v>
      </c>
      <c r="AC49">
        <v>3</v>
      </c>
      <c r="AD49">
        <v>3</v>
      </c>
      <c r="AE49">
        <v>3</v>
      </c>
      <c r="AF49">
        <v>2</v>
      </c>
      <c r="AG49" s="1">
        <v>9.1705999999999996E-17</v>
      </c>
      <c r="AH49">
        <v>8</v>
      </c>
      <c r="AI49">
        <v>8</v>
      </c>
      <c r="AJ49">
        <v>6</v>
      </c>
      <c r="AK49">
        <v>5.4</v>
      </c>
      <c r="AL49">
        <v>569010000</v>
      </c>
      <c r="AM49">
        <v>234960000</v>
      </c>
      <c r="AN49">
        <v>173230000</v>
      </c>
      <c r="AO49">
        <v>110020000</v>
      </c>
      <c r="AP49">
        <v>50813000</v>
      </c>
      <c r="AQ49">
        <v>189720000</v>
      </c>
      <c r="AR49">
        <v>175640000</v>
      </c>
      <c r="AS49">
        <v>101060000</v>
      </c>
      <c r="AT49">
        <v>102910000</v>
      </c>
      <c r="AU49">
        <v>2</v>
      </c>
      <c r="AV49">
        <v>2</v>
      </c>
      <c r="AW49">
        <v>1</v>
      </c>
      <c r="AX49">
        <v>1</v>
      </c>
      <c r="AZ49">
        <v>47</v>
      </c>
      <c r="BA49" t="s">
        <v>407</v>
      </c>
      <c r="BB49" t="s">
        <v>72</v>
      </c>
      <c r="BC49" t="s">
        <v>408</v>
      </c>
      <c r="BD49" t="s">
        <v>409</v>
      </c>
      <c r="BE49" t="s">
        <v>410</v>
      </c>
      <c r="BF49" t="s">
        <v>411</v>
      </c>
    </row>
    <row r="50" spans="1:60" hidden="1" x14ac:dyDescent="0.3">
      <c r="A50" t="s">
        <v>412</v>
      </c>
      <c r="B50" t="s">
        <v>412</v>
      </c>
      <c r="C50">
        <v>1</v>
      </c>
      <c r="D50">
        <v>1</v>
      </c>
      <c r="E50">
        <v>1</v>
      </c>
      <c r="F50" t="s">
        <v>412</v>
      </c>
      <c r="G50">
        <v>1</v>
      </c>
      <c r="H50">
        <v>1</v>
      </c>
      <c r="I50">
        <v>1</v>
      </c>
      <c r="J50">
        <v>1</v>
      </c>
      <c r="K50">
        <v>1</v>
      </c>
      <c r="L50">
        <v>1</v>
      </c>
      <c r="M50">
        <v>0</v>
      </c>
      <c r="N50">
        <v>0</v>
      </c>
      <c r="O50">
        <v>1</v>
      </c>
      <c r="P50">
        <v>1</v>
      </c>
      <c r="Q50">
        <v>0</v>
      </c>
      <c r="R50">
        <v>0</v>
      </c>
      <c r="S50">
        <v>1</v>
      </c>
      <c r="T50">
        <v>1</v>
      </c>
      <c r="U50">
        <v>0</v>
      </c>
      <c r="V50">
        <v>0</v>
      </c>
      <c r="W50">
        <v>8.9</v>
      </c>
      <c r="X50">
        <v>8.9</v>
      </c>
      <c r="Y50">
        <v>8.9</v>
      </c>
      <c r="Z50">
        <v>19.664000000000001</v>
      </c>
      <c r="AA50">
        <v>179</v>
      </c>
      <c r="AB50">
        <v>179</v>
      </c>
      <c r="AC50">
        <v>1</v>
      </c>
      <c r="AD50">
        <v>1</v>
      </c>
      <c r="AG50" s="1">
        <v>1.6383000000000001E-7</v>
      </c>
      <c r="AH50">
        <v>8.9</v>
      </c>
      <c r="AI50">
        <v>8.9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Z50">
        <v>48</v>
      </c>
      <c r="BA50">
        <v>13556</v>
      </c>
      <c r="BB50" t="b">
        <v>1</v>
      </c>
      <c r="BC50">
        <v>13964</v>
      </c>
      <c r="BD50" t="s">
        <v>413</v>
      </c>
      <c r="BE50" t="s">
        <v>414</v>
      </c>
      <c r="BF50">
        <v>48314</v>
      </c>
    </row>
    <row r="51" spans="1:60" x14ac:dyDescent="0.3">
      <c r="A51" t="s">
        <v>415</v>
      </c>
      <c r="B51" t="s">
        <v>415</v>
      </c>
      <c r="C51" t="s">
        <v>416</v>
      </c>
      <c r="D51" t="s">
        <v>417</v>
      </c>
      <c r="E51" t="s">
        <v>418</v>
      </c>
      <c r="F51" t="s">
        <v>419</v>
      </c>
      <c r="G51">
        <v>3</v>
      </c>
      <c r="H51">
        <v>8</v>
      </c>
      <c r="I51">
        <v>5</v>
      </c>
      <c r="J51">
        <v>4</v>
      </c>
      <c r="K51">
        <v>7</v>
      </c>
      <c r="L51">
        <v>8</v>
      </c>
      <c r="M51">
        <v>8</v>
      </c>
      <c r="N51">
        <v>8</v>
      </c>
      <c r="O51">
        <v>4</v>
      </c>
      <c r="P51">
        <v>5</v>
      </c>
      <c r="Q51">
        <v>5</v>
      </c>
      <c r="R51">
        <v>5</v>
      </c>
      <c r="S51">
        <v>4</v>
      </c>
      <c r="T51">
        <v>4</v>
      </c>
      <c r="U51">
        <v>4</v>
      </c>
      <c r="V51">
        <v>4</v>
      </c>
      <c r="W51">
        <v>38.5</v>
      </c>
      <c r="X51">
        <v>26.2</v>
      </c>
      <c r="Y51">
        <v>23.1</v>
      </c>
      <c r="Z51">
        <v>31.81</v>
      </c>
      <c r="AA51">
        <v>286</v>
      </c>
      <c r="AB51" t="s">
        <v>420</v>
      </c>
      <c r="AC51">
        <v>8</v>
      </c>
      <c r="AD51">
        <v>8</v>
      </c>
      <c r="AE51">
        <v>8</v>
      </c>
      <c r="AF51">
        <v>9</v>
      </c>
      <c r="AG51" s="1">
        <v>1.6595000000000001E-66</v>
      </c>
      <c r="AH51">
        <v>35.299999999999997</v>
      </c>
      <c r="AI51">
        <v>38.5</v>
      </c>
      <c r="AJ51">
        <v>38.5</v>
      </c>
      <c r="AK51">
        <v>38.5</v>
      </c>
      <c r="AL51">
        <v>11524000000</v>
      </c>
      <c r="AM51">
        <v>2957000000</v>
      </c>
      <c r="AN51">
        <v>2693300000</v>
      </c>
      <c r="AO51">
        <v>2638500000</v>
      </c>
      <c r="AP51">
        <v>3234700000</v>
      </c>
      <c r="AQ51">
        <v>2751600000</v>
      </c>
      <c r="AR51">
        <v>2572900000</v>
      </c>
      <c r="AS51">
        <v>2922500000</v>
      </c>
      <c r="AT51">
        <v>2955800000</v>
      </c>
      <c r="AU51">
        <v>11</v>
      </c>
      <c r="AV51">
        <v>7</v>
      </c>
      <c r="AW51">
        <v>9</v>
      </c>
      <c r="AX51">
        <v>8</v>
      </c>
      <c r="AZ51">
        <v>49</v>
      </c>
      <c r="BA51" t="s">
        <v>421</v>
      </c>
      <c r="BB51" t="s">
        <v>422</v>
      </c>
      <c r="BC51" t="s">
        <v>423</v>
      </c>
      <c r="BD51" t="s">
        <v>424</v>
      </c>
      <c r="BE51" t="s">
        <v>425</v>
      </c>
      <c r="BF51" t="s">
        <v>426</v>
      </c>
      <c r="BG51">
        <v>12</v>
      </c>
      <c r="BH51">
        <v>96</v>
      </c>
    </row>
    <row r="52" spans="1:60" x14ac:dyDescent="0.3">
      <c r="A52" t="s">
        <v>427</v>
      </c>
      <c r="B52" t="s">
        <v>427</v>
      </c>
      <c r="C52">
        <v>5</v>
      </c>
      <c r="D52">
        <v>5</v>
      </c>
      <c r="E52">
        <v>4</v>
      </c>
      <c r="F52" t="s">
        <v>427</v>
      </c>
      <c r="G52">
        <v>1</v>
      </c>
      <c r="H52">
        <v>5</v>
      </c>
      <c r="I52">
        <v>5</v>
      </c>
      <c r="J52">
        <v>4</v>
      </c>
      <c r="K52">
        <v>2</v>
      </c>
      <c r="L52">
        <v>3</v>
      </c>
      <c r="M52">
        <v>5</v>
      </c>
      <c r="N52">
        <v>4</v>
      </c>
      <c r="O52">
        <v>2</v>
      </c>
      <c r="P52">
        <v>3</v>
      </c>
      <c r="Q52">
        <v>5</v>
      </c>
      <c r="R52">
        <v>4</v>
      </c>
      <c r="S52">
        <v>1</v>
      </c>
      <c r="T52">
        <v>2</v>
      </c>
      <c r="U52">
        <v>4</v>
      </c>
      <c r="V52">
        <v>3</v>
      </c>
      <c r="W52">
        <v>25.1</v>
      </c>
      <c r="X52">
        <v>25.1</v>
      </c>
      <c r="Y52">
        <v>21.5</v>
      </c>
      <c r="Z52">
        <v>26.114999999999998</v>
      </c>
      <c r="AA52">
        <v>247</v>
      </c>
      <c r="AB52">
        <v>247</v>
      </c>
      <c r="AC52">
        <v>5</v>
      </c>
      <c r="AD52">
        <v>6</v>
      </c>
      <c r="AE52">
        <v>9</v>
      </c>
      <c r="AF52">
        <v>8</v>
      </c>
      <c r="AG52" s="1">
        <v>3.6015000000000002E-42</v>
      </c>
      <c r="AH52">
        <v>9.6999999999999993</v>
      </c>
      <c r="AI52">
        <v>18.2</v>
      </c>
      <c r="AJ52">
        <v>25.1</v>
      </c>
      <c r="AK52">
        <v>23.9</v>
      </c>
      <c r="AL52">
        <v>8169300000</v>
      </c>
      <c r="AM52">
        <v>2316500000</v>
      </c>
      <c r="AN52">
        <v>1947700000</v>
      </c>
      <c r="AO52">
        <v>2165500000</v>
      </c>
      <c r="AP52">
        <v>1739700000</v>
      </c>
      <c r="AQ52">
        <v>1962900000</v>
      </c>
      <c r="AR52">
        <v>897610000</v>
      </c>
      <c r="AS52">
        <v>1616500000</v>
      </c>
      <c r="AT52">
        <v>2333400000</v>
      </c>
      <c r="AU52">
        <v>8</v>
      </c>
      <c r="AV52">
        <v>7</v>
      </c>
      <c r="AW52">
        <v>10</v>
      </c>
      <c r="AX52">
        <v>9</v>
      </c>
      <c r="AZ52">
        <v>50</v>
      </c>
      <c r="BA52" t="s">
        <v>428</v>
      </c>
      <c r="BB52" t="s">
        <v>93</v>
      </c>
      <c r="BC52" t="s">
        <v>429</v>
      </c>
      <c r="BD52" t="s">
        <v>430</v>
      </c>
      <c r="BE52" t="s">
        <v>431</v>
      </c>
      <c r="BF52" t="s">
        <v>432</v>
      </c>
      <c r="BG52" t="s">
        <v>433</v>
      </c>
      <c r="BH52" t="s">
        <v>434</v>
      </c>
    </row>
    <row r="53" spans="1:60" x14ac:dyDescent="0.3">
      <c r="A53" t="s">
        <v>435</v>
      </c>
      <c r="B53" t="s">
        <v>435</v>
      </c>
      <c r="C53">
        <v>3</v>
      </c>
      <c r="D53">
        <v>2</v>
      </c>
      <c r="E53">
        <v>2</v>
      </c>
      <c r="F53" t="s">
        <v>435</v>
      </c>
      <c r="G53">
        <v>1</v>
      </c>
      <c r="H53">
        <v>3</v>
      </c>
      <c r="I53">
        <v>2</v>
      </c>
      <c r="J53">
        <v>2</v>
      </c>
      <c r="K53">
        <v>3</v>
      </c>
      <c r="L53">
        <v>3</v>
      </c>
      <c r="M53">
        <v>2</v>
      </c>
      <c r="N53">
        <v>3</v>
      </c>
      <c r="O53">
        <v>2</v>
      </c>
      <c r="P53">
        <v>2</v>
      </c>
      <c r="Q53">
        <v>1</v>
      </c>
      <c r="R53">
        <v>2</v>
      </c>
      <c r="S53">
        <v>2</v>
      </c>
      <c r="T53">
        <v>2</v>
      </c>
      <c r="U53">
        <v>1</v>
      </c>
      <c r="V53">
        <v>2</v>
      </c>
      <c r="W53">
        <v>10.3</v>
      </c>
      <c r="X53">
        <v>7.7</v>
      </c>
      <c r="Y53">
        <v>7.7</v>
      </c>
      <c r="Z53">
        <v>50.558</v>
      </c>
      <c r="AA53">
        <v>455</v>
      </c>
      <c r="AB53">
        <v>455</v>
      </c>
      <c r="AC53">
        <v>2</v>
      </c>
      <c r="AD53">
        <v>2</v>
      </c>
      <c r="AE53">
        <v>1</v>
      </c>
      <c r="AF53">
        <v>2</v>
      </c>
      <c r="AG53" s="1">
        <v>4.0113000000000001E-33</v>
      </c>
      <c r="AH53">
        <v>10.3</v>
      </c>
      <c r="AI53">
        <v>10.3</v>
      </c>
      <c r="AJ53">
        <v>5.5</v>
      </c>
      <c r="AK53">
        <v>10.3</v>
      </c>
      <c r="AL53">
        <v>436350000</v>
      </c>
      <c r="AM53">
        <v>166340000</v>
      </c>
      <c r="AN53">
        <v>123180000</v>
      </c>
      <c r="AO53">
        <v>72692000</v>
      </c>
      <c r="AP53">
        <v>74137000</v>
      </c>
      <c r="AQ53">
        <v>143860000</v>
      </c>
      <c r="AR53">
        <v>133560000</v>
      </c>
      <c r="AS53">
        <v>0</v>
      </c>
      <c r="AT53">
        <v>121540000</v>
      </c>
      <c r="AU53">
        <v>1</v>
      </c>
      <c r="AV53">
        <v>1</v>
      </c>
      <c r="AW53">
        <v>1</v>
      </c>
      <c r="AX53">
        <v>1</v>
      </c>
      <c r="AZ53">
        <v>51</v>
      </c>
      <c r="BA53" t="s">
        <v>436</v>
      </c>
      <c r="BB53" t="s">
        <v>116</v>
      </c>
      <c r="BC53" t="s">
        <v>437</v>
      </c>
      <c r="BD53" t="s">
        <v>438</v>
      </c>
      <c r="BE53" t="s">
        <v>439</v>
      </c>
      <c r="BF53" t="s">
        <v>440</v>
      </c>
    </row>
    <row r="54" spans="1:60" x14ac:dyDescent="0.3">
      <c r="A54" t="s">
        <v>441</v>
      </c>
      <c r="B54" t="s">
        <v>441</v>
      </c>
      <c r="C54">
        <v>5</v>
      </c>
      <c r="D54">
        <v>4</v>
      </c>
      <c r="E54">
        <v>4</v>
      </c>
      <c r="F54" t="s">
        <v>441</v>
      </c>
      <c r="G54">
        <v>1</v>
      </c>
      <c r="H54">
        <v>5</v>
      </c>
      <c r="I54">
        <v>4</v>
      </c>
      <c r="J54">
        <v>4</v>
      </c>
      <c r="K54">
        <v>3</v>
      </c>
      <c r="L54">
        <v>4</v>
      </c>
      <c r="M54">
        <v>4</v>
      </c>
      <c r="N54">
        <v>5</v>
      </c>
      <c r="O54">
        <v>3</v>
      </c>
      <c r="P54">
        <v>4</v>
      </c>
      <c r="Q54">
        <v>4</v>
      </c>
      <c r="R54">
        <v>4</v>
      </c>
      <c r="S54">
        <v>3</v>
      </c>
      <c r="T54">
        <v>4</v>
      </c>
      <c r="U54">
        <v>4</v>
      </c>
      <c r="V54">
        <v>4</v>
      </c>
      <c r="W54">
        <v>18.8</v>
      </c>
      <c r="X54">
        <v>16.2</v>
      </c>
      <c r="Y54">
        <v>16.2</v>
      </c>
      <c r="Z54">
        <v>31.096</v>
      </c>
      <c r="AA54">
        <v>271</v>
      </c>
      <c r="AB54">
        <v>271</v>
      </c>
      <c r="AC54">
        <v>4</v>
      </c>
      <c r="AD54">
        <v>6</v>
      </c>
      <c r="AE54">
        <v>7</v>
      </c>
      <c r="AF54">
        <v>7</v>
      </c>
      <c r="AG54" s="1">
        <v>3.6687E-30</v>
      </c>
      <c r="AH54">
        <v>11.1</v>
      </c>
      <c r="AI54">
        <v>16.2</v>
      </c>
      <c r="AJ54">
        <v>16.2</v>
      </c>
      <c r="AK54">
        <v>18.8</v>
      </c>
      <c r="AL54">
        <v>3001300000</v>
      </c>
      <c r="AM54">
        <v>583510000</v>
      </c>
      <c r="AN54">
        <v>780240000</v>
      </c>
      <c r="AO54">
        <v>825210000</v>
      </c>
      <c r="AP54">
        <v>812350000</v>
      </c>
      <c r="AQ54">
        <v>766720000</v>
      </c>
      <c r="AR54">
        <v>898150000</v>
      </c>
      <c r="AS54">
        <v>726090000</v>
      </c>
      <c r="AT54">
        <v>1002300000</v>
      </c>
      <c r="AU54">
        <v>2</v>
      </c>
      <c r="AV54">
        <v>2</v>
      </c>
      <c r="AW54">
        <v>6</v>
      </c>
      <c r="AX54">
        <v>4</v>
      </c>
      <c r="AZ54">
        <v>52</v>
      </c>
      <c r="BA54" t="s">
        <v>442</v>
      </c>
      <c r="BB54" t="s">
        <v>443</v>
      </c>
      <c r="BC54" t="s">
        <v>444</v>
      </c>
      <c r="BD54" t="s">
        <v>445</v>
      </c>
      <c r="BE54" t="s">
        <v>446</v>
      </c>
      <c r="BF54" t="s">
        <v>447</v>
      </c>
    </row>
    <row r="55" spans="1:60" x14ac:dyDescent="0.3">
      <c r="A55" t="s">
        <v>448</v>
      </c>
      <c r="B55" t="s">
        <v>448</v>
      </c>
      <c r="C55" t="s">
        <v>449</v>
      </c>
      <c r="D55" t="s">
        <v>449</v>
      </c>
      <c r="E55" t="s">
        <v>449</v>
      </c>
      <c r="F55" t="s">
        <v>450</v>
      </c>
      <c r="G55">
        <v>3</v>
      </c>
      <c r="H55">
        <v>9</v>
      </c>
      <c r="I55">
        <v>9</v>
      </c>
      <c r="J55">
        <v>9</v>
      </c>
      <c r="K55">
        <v>8</v>
      </c>
      <c r="L55">
        <v>8</v>
      </c>
      <c r="M55">
        <v>7</v>
      </c>
      <c r="N55">
        <v>8</v>
      </c>
      <c r="O55">
        <v>8</v>
      </c>
      <c r="P55">
        <v>8</v>
      </c>
      <c r="Q55">
        <v>7</v>
      </c>
      <c r="R55">
        <v>8</v>
      </c>
      <c r="S55">
        <v>8</v>
      </c>
      <c r="T55">
        <v>8</v>
      </c>
      <c r="U55">
        <v>7</v>
      </c>
      <c r="V55">
        <v>8</v>
      </c>
      <c r="W55">
        <v>16.5</v>
      </c>
      <c r="X55">
        <v>16.5</v>
      </c>
      <c r="Y55">
        <v>16.5</v>
      </c>
      <c r="Z55">
        <v>85.241</v>
      </c>
      <c r="AA55">
        <v>768</v>
      </c>
      <c r="AB55" t="s">
        <v>451</v>
      </c>
      <c r="AC55">
        <v>9</v>
      </c>
      <c r="AD55">
        <v>8</v>
      </c>
      <c r="AE55">
        <v>8</v>
      </c>
      <c r="AF55">
        <v>8</v>
      </c>
      <c r="AG55" s="1">
        <v>6.4119999999999999E-53</v>
      </c>
      <c r="AH55">
        <v>14.7</v>
      </c>
      <c r="AI55">
        <v>14.2</v>
      </c>
      <c r="AJ55">
        <v>12.4</v>
      </c>
      <c r="AK55">
        <v>14.2</v>
      </c>
      <c r="AL55">
        <v>2065300000</v>
      </c>
      <c r="AM55">
        <v>618780000</v>
      </c>
      <c r="AN55">
        <v>558930000</v>
      </c>
      <c r="AO55">
        <v>540560000</v>
      </c>
      <c r="AP55">
        <v>346990000</v>
      </c>
      <c r="AQ55">
        <v>476210000</v>
      </c>
      <c r="AR55">
        <v>648120000</v>
      </c>
      <c r="AS55">
        <v>588190000</v>
      </c>
      <c r="AT55">
        <v>568350000</v>
      </c>
      <c r="AU55">
        <v>5</v>
      </c>
      <c r="AV55">
        <v>4</v>
      </c>
      <c r="AW55">
        <v>7</v>
      </c>
      <c r="AX55">
        <v>6</v>
      </c>
      <c r="AZ55">
        <v>53</v>
      </c>
      <c r="BA55" t="s">
        <v>452</v>
      </c>
      <c r="BB55" t="s">
        <v>453</v>
      </c>
      <c r="BC55" t="s">
        <v>454</v>
      </c>
      <c r="BD55" t="s">
        <v>455</v>
      </c>
      <c r="BE55" t="s">
        <v>456</v>
      </c>
      <c r="BF55" t="s">
        <v>457</v>
      </c>
    </row>
    <row r="56" spans="1:60" x14ac:dyDescent="0.3">
      <c r="A56" t="s">
        <v>458</v>
      </c>
      <c r="B56" t="s">
        <v>458</v>
      </c>
      <c r="C56" t="s">
        <v>255</v>
      </c>
      <c r="D56" t="s">
        <v>255</v>
      </c>
      <c r="E56" t="s">
        <v>255</v>
      </c>
      <c r="F56" t="s">
        <v>458</v>
      </c>
      <c r="G56">
        <v>2</v>
      </c>
      <c r="H56">
        <v>4</v>
      </c>
      <c r="I56">
        <v>4</v>
      </c>
      <c r="J56">
        <v>4</v>
      </c>
      <c r="K56">
        <v>3</v>
      </c>
      <c r="L56">
        <v>3</v>
      </c>
      <c r="M56">
        <v>3</v>
      </c>
      <c r="N56">
        <v>3</v>
      </c>
      <c r="O56">
        <v>3</v>
      </c>
      <c r="P56">
        <v>3</v>
      </c>
      <c r="Q56">
        <v>3</v>
      </c>
      <c r="R56">
        <v>3</v>
      </c>
      <c r="S56">
        <v>3</v>
      </c>
      <c r="T56">
        <v>3</v>
      </c>
      <c r="U56">
        <v>3</v>
      </c>
      <c r="V56">
        <v>3</v>
      </c>
      <c r="W56">
        <v>4</v>
      </c>
      <c r="X56">
        <v>4</v>
      </c>
      <c r="Y56">
        <v>4</v>
      </c>
      <c r="Z56">
        <v>168.06</v>
      </c>
      <c r="AA56">
        <v>1509</v>
      </c>
      <c r="AB56" t="s">
        <v>459</v>
      </c>
      <c r="AC56">
        <v>3</v>
      </c>
      <c r="AD56">
        <v>3</v>
      </c>
      <c r="AE56">
        <v>3</v>
      </c>
      <c r="AF56">
        <v>3</v>
      </c>
      <c r="AG56" s="1">
        <v>1.0167E-17</v>
      </c>
      <c r="AH56">
        <v>2.9</v>
      </c>
      <c r="AI56">
        <v>2.9</v>
      </c>
      <c r="AJ56">
        <v>3</v>
      </c>
      <c r="AK56">
        <v>3</v>
      </c>
      <c r="AL56">
        <v>212780000</v>
      </c>
      <c r="AM56">
        <v>75269000</v>
      </c>
      <c r="AN56">
        <v>52277000</v>
      </c>
      <c r="AO56">
        <v>46416000</v>
      </c>
      <c r="AP56">
        <v>38813000</v>
      </c>
      <c r="AQ56">
        <v>96512000</v>
      </c>
      <c r="AR56">
        <v>75980000</v>
      </c>
      <c r="AS56">
        <v>30223000</v>
      </c>
      <c r="AT56">
        <v>31452000</v>
      </c>
      <c r="AU56">
        <v>2</v>
      </c>
      <c r="AV56">
        <v>3</v>
      </c>
      <c r="AW56">
        <v>1</v>
      </c>
      <c r="AX56">
        <v>0</v>
      </c>
      <c r="AZ56">
        <v>54</v>
      </c>
      <c r="BA56" t="s">
        <v>460</v>
      </c>
      <c r="BB56" t="s">
        <v>229</v>
      </c>
      <c r="BC56" t="s">
        <v>461</v>
      </c>
      <c r="BD56" t="s">
        <v>462</v>
      </c>
      <c r="BE56" t="s">
        <v>463</v>
      </c>
      <c r="BF56" t="s">
        <v>464</v>
      </c>
    </row>
    <row r="57" spans="1:60" x14ac:dyDescent="0.3">
      <c r="A57" t="s">
        <v>465</v>
      </c>
      <c r="B57" t="s">
        <v>466</v>
      </c>
      <c r="C57" t="s">
        <v>467</v>
      </c>
      <c r="D57" t="s">
        <v>467</v>
      </c>
      <c r="E57" t="s">
        <v>467</v>
      </c>
      <c r="F57" t="s">
        <v>466</v>
      </c>
      <c r="G57">
        <v>4</v>
      </c>
      <c r="H57">
        <v>14</v>
      </c>
      <c r="I57">
        <v>14</v>
      </c>
      <c r="J57">
        <v>14</v>
      </c>
      <c r="K57">
        <v>12</v>
      </c>
      <c r="L57">
        <v>11</v>
      </c>
      <c r="M57">
        <v>11</v>
      </c>
      <c r="N57">
        <v>10</v>
      </c>
      <c r="O57">
        <v>12</v>
      </c>
      <c r="P57">
        <v>11</v>
      </c>
      <c r="Q57">
        <v>11</v>
      </c>
      <c r="R57">
        <v>10</v>
      </c>
      <c r="S57">
        <v>12</v>
      </c>
      <c r="T57">
        <v>11</v>
      </c>
      <c r="U57">
        <v>11</v>
      </c>
      <c r="V57">
        <v>10</v>
      </c>
      <c r="W57">
        <v>33.799999999999997</v>
      </c>
      <c r="X57">
        <v>33.799999999999997</v>
      </c>
      <c r="Y57">
        <v>33.799999999999997</v>
      </c>
      <c r="Z57">
        <v>50.853000000000002</v>
      </c>
      <c r="AA57">
        <v>465</v>
      </c>
      <c r="AB57" t="s">
        <v>468</v>
      </c>
      <c r="AC57">
        <v>18</v>
      </c>
      <c r="AD57">
        <v>18</v>
      </c>
      <c r="AE57">
        <v>17</v>
      </c>
      <c r="AF57">
        <v>15</v>
      </c>
      <c r="AG57" s="1">
        <v>1.5099E-53</v>
      </c>
      <c r="AH57">
        <v>30.1</v>
      </c>
      <c r="AI57">
        <v>28</v>
      </c>
      <c r="AJ57">
        <v>30.3</v>
      </c>
      <c r="AK57">
        <v>30.3</v>
      </c>
      <c r="AL57">
        <v>10369000000</v>
      </c>
      <c r="AM57">
        <v>2843900000</v>
      </c>
      <c r="AN57">
        <v>3068500000</v>
      </c>
      <c r="AO57">
        <v>2760200000</v>
      </c>
      <c r="AP57">
        <v>1696000000</v>
      </c>
      <c r="AQ57">
        <v>2341300000</v>
      </c>
      <c r="AR57">
        <v>2731600000</v>
      </c>
      <c r="AS57">
        <v>3085100000</v>
      </c>
      <c r="AT57">
        <v>2629300000</v>
      </c>
      <c r="AU57">
        <v>11</v>
      </c>
      <c r="AV57">
        <v>13</v>
      </c>
      <c r="AW57">
        <v>11</v>
      </c>
      <c r="AX57">
        <v>12</v>
      </c>
      <c r="AZ57">
        <v>55</v>
      </c>
      <c r="BA57" t="s">
        <v>469</v>
      </c>
      <c r="BB57" t="s">
        <v>395</v>
      </c>
      <c r="BC57" t="s">
        <v>470</v>
      </c>
      <c r="BD57" t="s">
        <v>471</v>
      </c>
      <c r="BE57" t="s">
        <v>472</v>
      </c>
      <c r="BF57" t="s">
        <v>473</v>
      </c>
      <c r="BG57">
        <v>16</v>
      </c>
      <c r="BH57">
        <v>249</v>
      </c>
    </row>
    <row r="58" spans="1:60" x14ac:dyDescent="0.3">
      <c r="A58" t="s">
        <v>474</v>
      </c>
      <c r="B58" t="s">
        <v>474</v>
      </c>
      <c r="C58">
        <v>2</v>
      </c>
      <c r="D58">
        <v>2</v>
      </c>
      <c r="E58">
        <v>2</v>
      </c>
      <c r="F58" t="s">
        <v>474</v>
      </c>
      <c r="G58">
        <v>1</v>
      </c>
      <c r="H58">
        <v>2</v>
      </c>
      <c r="I58">
        <v>2</v>
      </c>
      <c r="J58">
        <v>2</v>
      </c>
      <c r="K58">
        <v>1</v>
      </c>
      <c r="L58">
        <v>2</v>
      </c>
      <c r="M58">
        <v>2</v>
      </c>
      <c r="N58">
        <v>2</v>
      </c>
      <c r="O58">
        <v>1</v>
      </c>
      <c r="P58">
        <v>2</v>
      </c>
      <c r="Q58">
        <v>2</v>
      </c>
      <c r="R58">
        <v>2</v>
      </c>
      <c r="S58">
        <v>1</v>
      </c>
      <c r="T58">
        <v>2</v>
      </c>
      <c r="U58">
        <v>2</v>
      </c>
      <c r="V58">
        <v>2</v>
      </c>
      <c r="W58">
        <v>8.1999999999999993</v>
      </c>
      <c r="X58">
        <v>8.1999999999999993</v>
      </c>
      <c r="Y58">
        <v>8.1999999999999993</v>
      </c>
      <c r="Z58">
        <v>37.18</v>
      </c>
      <c r="AA58">
        <v>328</v>
      </c>
      <c r="AB58">
        <v>328</v>
      </c>
      <c r="AC58">
        <v>1</v>
      </c>
      <c r="AD58">
        <v>2</v>
      </c>
      <c r="AE58">
        <v>2</v>
      </c>
      <c r="AF58">
        <v>3</v>
      </c>
      <c r="AG58" s="1">
        <v>4.1051000000000004E-15</v>
      </c>
      <c r="AH58">
        <v>4.5999999999999996</v>
      </c>
      <c r="AI58">
        <v>8.1999999999999993</v>
      </c>
      <c r="AJ58">
        <v>8.1999999999999993</v>
      </c>
      <c r="AK58">
        <v>8.1999999999999993</v>
      </c>
      <c r="AL58">
        <v>367970000</v>
      </c>
      <c r="AM58">
        <v>55071000</v>
      </c>
      <c r="AN58">
        <v>123130000</v>
      </c>
      <c r="AO58">
        <v>92361000</v>
      </c>
      <c r="AP58">
        <v>97415000</v>
      </c>
      <c r="AQ58">
        <v>0</v>
      </c>
      <c r="AR58">
        <v>140930000</v>
      </c>
      <c r="AS58">
        <v>116240000</v>
      </c>
      <c r="AT58">
        <v>106000000</v>
      </c>
      <c r="AU58">
        <v>1</v>
      </c>
      <c r="AV58">
        <v>1</v>
      </c>
      <c r="AW58">
        <v>1</v>
      </c>
      <c r="AX58">
        <v>2</v>
      </c>
      <c r="AZ58">
        <v>56</v>
      </c>
      <c r="BA58" t="s">
        <v>475</v>
      </c>
      <c r="BB58" t="s">
        <v>79</v>
      </c>
      <c r="BC58" t="s">
        <v>476</v>
      </c>
      <c r="BD58" t="s">
        <v>477</v>
      </c>
      <c r="BE58" t="s">
        <v>478</v>
      </c>
      <c r="BF58" t="s">
        <v>479</v>
      </c>
    </row>
    <row r="59" spans="1:60" x14ac:dyDescent="0.3">
      <c r="A59" t="s">
        <v>480</v>
      </c>
      <c r="B59" t="s">
        <v>480</v>
      </c>
      <c r="C59">
        <v>3</v>
      </c>
      <c r="D59">
        <v>3</v>
      </c>
      <c r="E59">
        <v>3</v>
      </c>
      <c r="F59" t="s">
        <v>480</v>
      </c>
      <c r="G59">
        <v>1</v>
      </c>
      <c r="H59">
        <v>3</v>
      </c>
      <c r="I59">
        <v>3</v>
      </c>
      <c r="J59">
        <v>3</v>
      </c>
      <c r="K59">
        <v>1</v>
      </c>
      <c r="L59">
        <v>0</v>
      </c>
      <c r="M59">
        <v>2</v>
      </c>
      <c r="N59">
        <v>0</v>
      </c>
      <c r="O59">
        <v>1</v>
      </c>
      <c r="P59">
        <v>0</v>
      </c>
      <c r="Q59">
        <v>2</v>
      </c>
      <c r="R59">
        <v>0</v>
      </c>
      <c r="S59">
        <v>1</v>
      </c>
      <c r="T59">
        <v>0</v>
      </c>
      <c r="U59">
        <v>2</v>
      </c>
      <c r="V59">
        <v>0</v>
      </c>
      <c r="W59">
        <v>23.6</v>
      </c>
      <c r="X59">
        <v>23.6</v>
      </c>
      <c r="Y59">
        <v>23.6</v>
      </c>
      <c r="Z59">
        <v>19.324999999999999</v>
      </c>
      <c r="AA59">
        <v>182</v>
      </c>
      <c r="AB59">
        <v>182</v>
      </c>
      <c r="AC59">
        <v>1</v>
      </c>
      <c r="AE59">
        <v>3</v>
      </c>
      <c r="AG59" s="1">
        <v>2.2021999999999999E-6</v>
      </c>
      <c r="AH59">
        <v>6</v>
      </c>
      <c r="AI59">
        <v>0</v>
      </c>
      <c r="AJ59">
        <v>17.600000000000001</v>
      </c>
      <c r="AK59">
        <v>0</v>
      </c>
      <c r="AL59">
        <v>516610000</v>
      </c>
      <c r="AM59">
        <v>376380000</v>
      </c>
      <c r="AN59">
        <v>0</v>
      </c>
      <c r="AO59">
        <v>140230000</v>
      </c>
      <c r="AP59">
        <v>0</v>
      </c>
      <c r="AQ59">
        <v>0</v>
      </c>
      <c r="AR59">
        <v>0</v>
      </c>
      <c r="AS59">
        <v>153910000</v>
      </c>
      <c r="AT59">
        <v>0</v>
      </c>
      <c r="AU59">
        <v>1</v>
      </c>
      <c r="AV59">
        <v>0</v>
      </c>
      <c r="AW59">
        <v>2</v>
      </c>
      <c r="AX59">
        <v>0</v>
      </c>
      <c r="AZ59">
        <v>57</v>
      </c>
      <c r="BA59" t="s">
        <v>481</v>
      </c>
      <c r="BB59" t="s">
        <v>72</v>
      </c>
      <c r="BC59" t="s">
        <v>482</v>
      </c>
      <c r="BD59" t="s">
        <v>483</v>
      </c>
      <c r="BE59" t="s">
        <v>484</v>
      </c>
      <c r="BF59" t="s">
        <v>485</v>
      </c>
    </row>
    <row r="60" spans="1:60" x14ac:dyDescent="0.3">
      <c r="A60" t="s">
        <v>486</v>
      </c>
      <c r="B60" t="s">
        <v>486</v>
      </c>
      <c r="C60" t="s">
        <v>487</v>
      </c>
      <c r="D60" t="s">
        <v>84</v>
      </c>
      <c r="E60" t="s">
        <v>84</v>
      </c>
      <c r="F60" t="s">
        <v>486</v>
      </c>
      <c r="G60">
        <v>2</v>
      </c>
      <c r="H60">
        <v>5</v>
      </c>
      <c r="I60">
        <v>2</v>
      </c>
      <c r="J60">
        <v>2</v>
      </c>
      <c r="K60">
        <v>5</v>
      </c>
      <c r="L60">
        <v>5</v>
      </c>
      <c r="M60">
        <v>5</v>
      </c>
      <c r="N60">
        <v>5</v>
      </c>
      <c r="O60">
        <v>2</v>
      </c>
      <c r="P60">
        <v>2</v>
      </c>
      <c r="Q60">
        <v>2</v>
      </c>
      <c r="R60">
        <v>2</v>
      </c>
      <c r="S60">
        <v>2</v>
      </c>
      <c r="T60">
        <v>2</v>
      </c>
      <c r="U60">
        <v>2</v>
      </c>
      <c r="V60">
        <v>2</v>
      </c>
      <c r="W60">
        <v>39.1</v>
      </c>
      <c r="X60">
        <v>8.6</v>
      </c>
      <c r="Y60">
        <v>8.6</v>
      </c>
      <c r="Z60">
        <v>17.058</v>
      </c>
      <c r="AA60">
        <v>151</v>
      </c>
      <c r="AB60" t="s">
        <v>488</v>
      </c>
      <c r="AC60">
        <v>4</v>
      </c>
      <c r="AD60">
        <v>3</v>
      </c>
      <c r="AE60">
        <v>5</v>
      </c>
      <c r="AF60">
        <v>5</v>
      </c>
      <c r="AG60" s="1">
        <v>1.0442999999999999E-66</v>
      </c>
      <c r="AH60">
        <v>39.1</v>
      </c>
      <c r="AI60">
        <v>39.1</v>
      </c>
      <c r="AJ60">
        <v>39.1</v>
      </c>
      <c r="AK60">
        <v>39.1</v>
      </c>
      <c r="AL60">
        <v>6480200000</v>
      </c>
      <c r="AM60">
        <v>660980000</v>
      </c>
      <c r="AN60">
        <v>602250000</v>
      </c>
      <c r="AO60">
        <v>3940400000</v>
      </c>
      <c r="AP60">
        <v>1276500000</v>
      </c>
      <c r="AQ60">
        <v>422580000</v>
      </c>
      <c r="AR60">
        <v>449900000</v>
      </c>
      <c r="AS60">
        <v>2882300000</v>
      </c>
      <c r="AT60">
        <v>3516600000</v>
      </c>
      <c r="AU60">
        <v>3</v>
      </c>
      <c r="AV60">
        <v>3</v>
      </c>
      <c r="AW60">
        <v>5</v>
      </c>
      <c r="AX60">
        <v>4</v>
      </c>
      <c r="AZ60">
        <v>58</v>
      </c>
      <c r="BA60" t="s">
        <v>489</v>
      </c>
      <c r="BB60" t="s">
        <v>490</v>
      </c>
      <c r="BC60" t="s">
        <v>491</v>
      </c>
      <c r="BD60" t="s">
        <v>492</v>
      </c>
      <c r="BE60" t="s">
        <v>493</v>
      </c>
      <c r="BF60" t="s">
        <v>494</v>
      </c>
      <c r="BG60" t="s">
        <v>495</v>
      </c>
      <c r="BH60" t="s">
        <v>496</v>
      </c>
    </row>
    <row r="61" spans="1:60" x14ac:dyDescent="0.3">
      <c r="A61" t="s">
        <v>497</v>
      </c>
      <c r="B61" t="s">
        <v>497</v>
      </c>
      <c r="C61">
        <v>2</v>
      </c>
      <c r="D61">
        <v>2</v>
      </c>
      <c r="E61">
        <v>2</v>
      </c>
      <c r="F61" t="s">
        <v>497</v>
      </c>
      <c r="G61">
        <v>1</v>
      </c>
      <c r="H61">
        <v>2</v>
      </c>
      <c r="I61">
        <v>2</v>
      </c>
      <c r="J61">
        <v>2</v>
      </c>
      <c r="K61">
        <v>1</v>
      </c>
      <c r="L61">
        <v>2</v>
      </c>
      <c r="M61">
        <v>1</v>
      </c>
      <c r="N61">
        <v>1</v>
      </c>
      <c r="O61">
        <v>1</v>
      </c>
      <c r="P61">
        <v>2</v>
      </c>
      <c r="Q61">
        <v>1</v>
      </c>
      <c r="R61">
        <v>1</v>
      </c>
      <c r="S61">
        <v>1</v>
      </c>
      <c r="T61">
        <v>2</v>
      </c>
      <c r="U61">
        <v>1</v>
      </c>
      <c r="V61">
        <v>1</v>
      </c>
      <c r="W61">
        <v>4.9000000000000004</v>
      </c>
      <c r="X61">
        <v>4.9000000000000004</v>
      </c>
      <c r="Y61">
        <v>4.9000000000000004</v>
      </c>
      <c r="Z61">
        <v>59.976999999999997</v>
      </c>
      <c r="AA61">
        <v>534</v>
      </c>
      <c r="AB61">
        <v>534</v>
      </c>
      <c r="AC61">
        <v>1</v>
      </c>
      <c r="AD61">
        <v>2</v>
      </c>
      <c r="AE61">
        <v>1</v>
      </c>
      <c r="AF61">
        <v>1</v>
      </c>
      <c r="AG61" s="1">
        <v>4.2875999999999997E-14</v>
      </c>
      <c r="AH61">
        <v>3</v>
      </c>
      <c r="AI61">
        <v>4.9000000000000004</v>
      </c>
      <c r="AJ61">
        <v>3</v>
      </c>
      <c r="AK61">
        <v>3</v>
      </c>
      <c r="AL61">
        <v>137460000</v>
      </c>
      <c r="AM61">
        <v>21538000</v>
      </c>
      <c r="AN61">
        <v>67229000</v>
      </c>
      <c r="AO61">
        <v>23962000</v>
      </c>
      <c r="AP61">
        <v>24728000</v>
      </c>
      <c r="AQ61">
        <v>0</v>
      </c>
      <c r="AR61">
        <v>0</v>
      </c>
      <c r="AS61">
        <v>0</v>
      </c>
      <c r="AT61">
        <v>31064000</v>
      </c>
      <c r="AU61">
        <v>1</v>
      </c>
      <c r="AV61">
        <v>1</v>
      </c>
      <c r="AW61">
        <v>1</v>
      </c>
      <c r="AX61">
        <v>1</v>
      </c>
      <c r="AZ61">
        <v>59</v>
      </c>
      <c r="BA61" t="s">
        <v>498</v>
      </c>
      <c r="BB61" t="s">
        <v>79</v>
      </c>
      <c r="BC61" t="s">
        <v>499</v>
      </c>
      <c r="BD61" t="s">
        <v>500</v>
      </c>
      <c r="BE61" t="s">
        <v>501</v>
      </c>
      <c r="BF61" t="s">
        <v>502</v>
      </c>
    </row>
    <row r="62" spans="1:60" x14ac:dyDescent="0.3">
      <c r="A62" t="s">
        <v>503</v>
      </c>
      <c r="B62" t="s">
        <v>504</v>
      </c>
      <c r="C62" t="s">
        <v>505</v>
      </c>
      <c r="D62" t="s">
        <v>505</v>
      </c>
      <c r="E62" t="s">
        <v>506</v>
      </c>
      <c r="F62" t="s">
        <v>504</v>
      </c>
      <c r="G62">
        <v>2</v>
      </c>
      <c r="H62">
        <v>16</v>
      </c>
      <c r="I62">
        <v>16</v>
      </c>
      <c r="J62">
        <v>9</v>
      </c>
      <c r="K62">
        <v>13</v>
      </c>
      <c r="L62">
        <v>13</v>
      </c>
      <c r="M62">
        <v>14</v>
      </c>
      <c r="N62">
        <v>15</v>
      </c>
      <c r="O62">
        <v>13</v>
      </c>
      <c r="P62">
        <v>13</v>
      </c>
      <c r="Q62">
        <v>14</v>
      </c>
      <c r="R62">
        <v>15</v>
      </c>
      <c r="S62">
        <v>8</v>
      </c>
      <c r="T62">
        <v>7</v>
      </c>
      <c r="U62">
        <v>7</v>
      </c>
      <c r="V62">
        <v>8</v>
      </c>
      <c r="W62">
        <v>65.400000000000006</v>
      </c>
      <c r="X62">
        <v>65.400000000000006</v>
      </c>
      <c r="Y62">
        <v>42.8</v>
      </c>
      <c r="Z62">
        <v>35.570999999999998</v>
      </c>
      <c r="AA62">
        <v>332</v>
      </c>
      <c r="AB62" t="s">
        <v>507</v>
      </c>
      <c r="AC62">
        <v>24</v>
      </c>
      <c r="AD62">
        <v>21</v>
      </c>
      <c r="AE62">
        <v>24</v>
      </c>
      <c r="AF62">
        <v>26</v>
      </c>
      <c r="AG62" s="1">
        <v>8.2141E-265</v>
      </c>
      <c r="AH62">
        <v>54.5</v>
      </c>
      <c r="AI62">
        <v>57.2</v>
      </c>
      <c r="AJ62">
        <v>54.5</v>
      </c>
      <c r="AK62">
        <v>65.400000000000006</v>
      </c>
      <c r="AL62">
        <v>36543000000</v>
      </c>
      <c r="AM62">
        <v>9326900000</v>
      </c>
      <c r="AN62">
        <v>8385100000</v>
      </c>
      <c r="AO62">
        <v>9580700000</v>
      </c>
      <c r="AP62">
        <v>9250200000</v>
      </c>
      <c r="AQ62">
        <v>9429700000</v>
      </c>
      <c r="AR62">
        <v>8146600000</v>
      </c>
      <c r="AS62">
        <v>10263000000</v>
      </c>
      <c r="AT62">
        <v>10504000000</v>
      </c>
      <c r="AU62">
        <v>22</v>
      </c>
      <c r="AV62">
        <v>11</v>
      </c>
      <c r="AW62">
        <v>35</v>
      </c>
      <c r="AX62">
        <v>32</v>
      </c>
      <c r="AZ62">
        <v>60</v>
      </c>
      <c r="BA62" t="s">
        <v>508</v>
      </c>
      <c r="BB62" t="s">
        <v>201</v>
      </c>
      <c r="BC62" t="s">
        <v>509</v>
      </c>
      <c r="BD62" t="s">
        <v>510</v>
      </c>
      <c r="BE62" t="s">
        <v>511</v>
      </c>
      <c r="BF62" t="s">
        <v>512</v>
      </c>
      <c r="BG62" t="s">
        <v>513</v>
      </c>
      <c r="BH62" t="s">
        <v>514</v>
      </c>
    </row>
    <row r="63" spans="1:60" x14ac:dyDescent="0.3">
      <c r="A63" t="s">
        <v>515</v>
      </c>
      <c r="B63" t="s">
        <v>515</v>
      </c>
      <c r="C63" t="s">
        <v>289</v>
      </c>
      <c r="D63" t="s">
        <v>487</v>
      </c>
      <c r="E63" t="s">
        <v>487</v>
      </c>
      <c r="F63" t="s">
        <v>516</v>
      </c>
      <c r="G63">
        <v>2</v>
      </c>
      <c r="H63">
        <v>8</v>
      </c>
      <c r="I63">
        <v>5</v>
      </c>
      <c r="J63">
        <v>5</v>
      </c>
      <c r="K63">
        <v>5</v>
      </c>
      <c r="L63">
        <v>5</v>
      </c>
      <c r="M63">
        <v>6</v>
      </c>
      <c r="N63">
        <v>7</v>
      </c>
      <c r="O63">
        <v>2</v>
      </c>
      <c r="P63">
        <v>3</v>
      </c>
      <c r="Q63">
        <v>3</v>
      </c>
      <c r="R63">
        <v>4</v>
      </c>
      <c r="S63">
        <v>2</v>
      </c>
      <c r="T63">
        <v>3</v>
      </c>
      <c r="U63">
        <v>3</v>
      </c>
      <c r="V63">
        <v>4</v>
      </c>
      <c r="W63">
        <v>16.5</v>
      </c>
      <c r="X63">
        <v>11.9</v>
      </c>
      <c r="Y63">
        <v>11.9</v>
      </c>
      <c r="Z63">
        <v>70.507000000000005</v>
      </c>
      <c r="AA63">
        <v>623</v>
      </c>
      <c r="AB63" t="s">
        <v>517</v>
      </c>
      <c r="AC63">
        <v>2</v>
      </c>
      <c r="AD63">
        <v>3</v>
      </c>
      <c r="AE63">
        <v>3</v>
      </c>
      <c r="AF63">
        <v>4</v>
      </c>
      <c r="AG63" s="1">
        <v>1.3003000000000001E-24</v>
      </c>
      <c r="AH63">
        <v>10.6</v>
      </c>
      <c r="AI63">
        <v>11.2</v>
      </c>
      <c r="AJ63">
        <v>12.7</v>
      </c>
      <c r="AK63">
        <v>14.4</v>
      </c>
      <c r="AL63">
        <v>484850000</v>
      </c>
      <c r="AM63">
        <v>120040000</v>
      </c>
      <c r="AN63">
        <v>101790000</v>
      </c>
      <c r="AO63">
        <v>114300000</v>
      </c>
      <c r="AP63">
        <v>148720000</v>
      </c>
      <c r="AQ63">
        <v>140960000</v>
      </c>
      <c r="AR63">
        <v>98465000</v>
      </c>
      <c r="AS63">
        <v>115390000</v>
      </c>
      <c r="AT63">
        <v>192760000</v>
      </c>
      <c r="AU63">
        <v>0</v>
      </c>
      <c r="AV63">
        <v>2</v>
      </c>
      <c r="AW63">
        <v>2</v>
      </c>
      <c r="AX63">
        <v>4</v>
      </c>
      <c r="AZ63">
        <v>61</v>
      </c>
      <c r="BA63" t="s">
        <v>518</v>
      </c>
      <c r="BB63" t="s">
        <v>519</v>
      </c>
      <c r="BC63" t="s">
        <v>520</v>
      </c>
      <c r="BD63" t="s">
        <v>521</v>
      </c>
      <c r="BE63" t="s">
        <v>522</v>
      </c>
      <c r="BF63" t="s">
        <v>523</v>
      </c>
    </row>
    <row r="64" spans="1:60" x14ac:dyDescent="0.3">
      <c r="A64" t="s">
        <v>524</v>
      </c>
      <c r="B64" t="s">
        <v>524</v>
      </c>
      <c r="C64" t="s">
        <v>487</v>
      </c>
      <c r="D64" t="s">
        <v>525</v>
      </c>
      <c r="E64" t="s">
        <v>525</v>
      </c>
      <c r="F64" t="s">
        <v>524</v>
      </c>
      <c r="G64">
        <v>2</v>
      </c>
      <c r="H64">
        <v>5</v>
      </c>
      <c r="I64">
        <v>3</v>
      </c>
      <c r="J64">
        <v>3</v>
      </c>
      <c r="K64">
        <v>2</v>
      </c>
      <c r="L64">
        <v>1</v>
      </c>
      <c r="M64">
        <v>4</v>
      </c>
      <c r="N64">
        <v>3</v>
      </c>
      <c r="O64">
        <v>1</v>
      </c>
      <c r="P64">
        <v>0</v>
      </c>
      <c r="Q64">
        <v>2</v>
      </c>
      <c r="R64">
        <v>2</v>
      </c>
      <c r="S64">
        <v>1</v>
      </c>
      <c r="T64">
        <v>0</v>
      </c>
      <c r="U64">
        <v>2</v>
      </c>
      <c r="V64">
        <v>2</v>
      </c>
      <c r="W64">
        <v>10.9</v>
      </c>
      <c r="X64">
        <v>6.9</v>
      </c>
      <c r="Y64">
        <v>6.9</v>
      </c>
      <c r="Z64">
        <v>56.881</v>
      </c>
      <c r="AA64">
        <v>523</v>
      </c>
      <c r="AB64" t="s">
        <v>526</v>
      </c>
      <c r="AC64">
        <v>1</v>
      </c>
      <c r="AE64">
        <v>2</v>
      </c>
      <c r="AF64">
        <v>2</v>
      </c>
      <c r="AG64" s="1">
        <v>1.8005000000000001E-14</v>
      </c>
      <c r="AH64">
        <v>3.6</v>
      </c>
      <c r="AI64">
        <v>2.1</v>
      </c>
      <c r="AJ64">
        <v>9.4</v>
      </c>
      <c r="AK64">
        <v>7.5</v>
      </c>
      <c r="AL64">
        <v>92039000</v>
      </c>
      <c r="AM64">
        <v>0</v>
      </c>
      <c r="AN64">
        <v>0</v>
      </c>
      <c r="AO64">
        <v>58248000</v>
      </c>
      <c r="AP64">
        <v>33791000</v>
      </c>
      <c r="AQ64">
        <v>0</v>
      </c>
      <c r="AR64">
        <v>0</v>
      </c>
      <c r="AS64">
        <v>63923000</v>
      </c>
      <c r="AT64">
        <v>42456000</v>
      </c>
      <c r="AU64">
        <v>0</v>
      </c>
      <c r="AV64">
        <v>0</v>
      </c>
      <c r="AW64">
        <v>2</v>
      </c>
      <c r="AX64">
        <v>1</v>
      </c>
      <c r="AZ64">
        <v>62</v>
      </c>
      <c r="BA64" t="s">
        <v>527</v>
      </c>
      <c r="BB64" t="s">
        <v>528</v>
      </c>
      <c r="BC64" t="s">
        <v>529</v>
      </c>
      <c r="BD64" t="s">
        <v>530</v>
      </c>
      <c r="BE64" t="s">
        <v>531</v>
      </c>
      <c r="BF64" t="s">
        <v>532</v>
      </c>
    </row>
    <row r="65" spans="1:60" x14ac:dyDescent="0.3">
      <c r="A65" t="s">
        <v>533</v>
      </c>
      <c r="B65" t="s">
        <v>533</v>
      </c>
      <c r="C65">
        <v>11</v>
      </c>
      <c r="D65">
        <v>11</v>
      </c>
      <c r="E65">
        <v>11</v>
      </c>
      <c r="F65" t="s">
        <v>533</v>
      </c>
      <c r="G65">
        <v>1</v>
      </c>
      <c r="H65">
        <v>11</v>
      </c>
      <c r="I65">
        <v>11</v>
      </c>
      <c r="J65">
        <v>11</v>
      </c>
      <c r="K65">
        <v>8</v>
      </c>
      <c r="L65">
        <v>7</v>
      </c>
      <c r="M65">
        <v>11</v>
      </c>
      <c r="N65">
        <v>9</v>
      </c>
      <c r="O65">
        <v>8</v>
      </c>
      <c r="P65">
        <v>7</v>
      </c>
      <c r="Q65">
        <v>11</v>
      </c>
      <c r="R65">
        <v>9</v>
      </c>
      <c r="S65">
        <v>8</v>
      </c>
      <c r="T65">
        <v>7</v>
      </c>
      <c r="U65">
        <v>11</v>
      </c>
      <c r="V65">
        <v>9</v>
      </c>
      <c r="W65">
        <v>43.6</v>
      </c>
      <c r="X65">
        <v>43.6</v>
      </c>
      <c r="Y65">
        <v>43.6</v>
      </c>
      <c r="Z65">
        <v>36.537999999999997</v>
      </c>
      <c r="AA65">
        <v>328</v>
      </c>
      <c r="AB65">
        <v>328</v>
      </c>
      <c r="AC65">
        <v>13</v>
      </c>
      <c r="AD65">
        <v>9</v>
      </c>
      <c r="AE65">
        <v>14</v>
      </c>
      <c r="AF65">
        <v>11</v>
      </c>
      <c r="AG65" s="1">
        <v>9.2307999999999993E-86</v>
      </c>
      <c r="AH65">
        <v>32.6</v>
      </c>
      <c r="AI65">
        <v>30.2</v>
      </c>
      <c r="AJ65">
        <v>43.6</v>
      </c>
      <c r="AK65">
        <v>38.1</v>
      </c>
      <c r="AL65">
        <v>10811000000</v>
      </c>
      <c r="AM65">
        <v>3443300000</v>
      </c>
      <c r="AN65">
        <v>3223700000</v>
      </c>
      <c r="AO65">
        <v>2265900000</v>
      </c>
      <c r="AP65">
        <v>1878600000</v>
      </c>
      <c r="AQ65">
        <v>3288200000</v>
      </c>
      <c r="AR65">
        <v>3502900000</v>
      </c>
      <c r="AS65">
        <v>2334300000</v>
      </c>
      <c r="AT65">
        <v>2722600000</v>
      </c>
      <c r="AU65">
        <v>13</v>
      </c>
      <c r="AV65">
        <v>9</v>
      </c>
      <c r="AW65">
        <v>12</v>
      </c>
      <c r="AX65">
        <v>8</v>
      </c>
      <c r="AZ65">
        <v>63</v>
      </c>
      <c r="BA65" t="s">
        <v>534</v>
      </c>
      <c r="BB65" t="s">
        <v>535</v>
      </c>
      <c r="BC65" t="s">
        <v>536</v>
      </c>
      <c r="BD65" t="s">
        <v>537</v>
      </c>
      <c r="BE65" t="s">
        <v>538</v>
      </c>
      <c r="BF65" t="s">
        <v>539</v>
      </c>
      <c r="BG65">
        <v>21</v>
      </c>
      <c r="BH65">
        <v>183</v>
      </c>
    </row>
    <row r="66" spans="1:60" x14ac:dyDescent="0.3">
      <c r="A66" t="s">
        <v>29268</v>
      </c>
      <c r="B66" t="s">
        <v>540</v>
      </c>
      <c r="C66">
        <v>4</v>
      </c>
      <c r="D66">
        <v>2</v>
      </c>
      <c r="E66">
        <v>2</v>
      </c>
      <c r="F66" t="s">
        <v>540</v>
      </c>
      <c r="G66">
        <v>1</v>
      </c>
      <c r="H66">
        <v>4</v>
      </c>
      <c r="I66">
        <v>2</v>
      </c>
      <c r="J66">
        <v>2</v>
      </c>
      <c r="K66">
        <v>4</v>
      </c>
      <c r="L66">
        <v>3</v>
      </c>
      <c r="M66">
        <v>2</v>
      </c>
      <c r="N66">
        <v>3</v>
      </c>
      <c r="O66">
        <v>2</v>
      </c>
      <c r="P66">
        <v>1</v>
      </c>
      <c r="Q66">
        <v>1</v>
      </c>
      <c r="R66">
        <v>1</v>
      </c>
      <c r="S66">
        <v>2</v>
      </c>
      <c r="T66">
        <v>1</v>
      </c>
      <c r="U66">
        <v>1</v>
      </c>
      <c r="V66">
        <v>1</v>
      </c>
      <c r="W66">
        <v>14.2</v>
      </c>
      <c r="X66">
        <v>8.1</v>
      </c>
      <c r="Y66">
        <v>8.1</v>
      </c>
      <c r="Z66">
        <v>46.610999999999997</v>
      </c>
      <c r="AA66">
        <v>443</v>
      </c>
      <c r="AB66">
        <v>443</v>
      </c>
      <c r="AC66">
        <v>2</v>
      </c>
      <c r="AD66">
        <v>1</v>
      </c>
      <c r="AE66">
        <v>1</v>
      </c>
      <c r="AF66">
        <v>2</v>
      </c>
      <c r="AG66" s="1">
        <v>1.4110999999999999E-19</v>
      </c>
      <c r="AH66">
        <v>14.2</v>
      </c>
      <c r="AI66">
        <v>9</v>
      </c>
      <c r="AJ66">
        <v>5.2</v>
      </c>
      <c r="AK66">
        <v>9</v>
      </c>
      <c r="AL66">
        <v>69820000</v>
      </c>
      <c r="AM66">
        <v>31427000</v>
      </c>
      <c r="AN66">
        <v>14066000</v>
      </c>
      <c r="AO66">
        <v>11813000</v>
      </c>
      <c r="AP66">
        <v>12514000</v>
      </c>
      <c r="AQ66">
        <v>31427000</v>
      </c>
      <c r="AR66">
        <v>0</v>
      </c>
      <c r="AS66">
        <v>0</v>
      </c>
      <c r="AT66">
        <v>0</v>
      </c>
      <c r="AU66">
        <v>3</v>
      </c>
      <c r="AV66">
        <v>2</v>
      </c>
      <c r="AW66">
        <v>2</v>
      </c>
      <c r="AX66">
        <v>1</v>
      </c>
      <c r="AZ66">
        <v>64</v>
      </c>
      <c r="BA66" t="s">
        <v>541</v>
      </c>
      <c r="BB66" t="s">
        <v>542</v>
      </c>
      <c r="BC66" t="s">
        <v>543</v>
      </c>
      <c r="BD66" t="s">
        <v>544</v>
      </c>
      <c r="BE66" t="s">
        <v>545</v>
      </c>
      <c r="BF66" t="s">
        <v>546</v>
      </c>
    </row>
    <row r="67" spans="1:60" x14ac:dyDescent="0.3">
      <c r="A67" t="s">
        <v>547</v>
      </c>
      <c r="B67" t="s">
        <v>547</v>
      </c>
      <c r="C67" t="s">
        <v>548</v>
      </c>
      <c r="D67" t="s">
        <v>548</v>
      </c>
      <c r="E67" t="s">
        <v>106</v>
      </c>
      <c r="F67" t="s">
        <v>549</v>
      </c>
      <c r="G67">
        <v>2</v>
      </c>
      <c r="H67">
        <v>7</v>
      </c>
      <c r="I67">
        <v>7</v>
      </c>
      <c r="J67">
        <v>1</v>
      </c>
      <c r="K67">
        <v>5</v>
      </c>
      <c r="L67">
        <v>5</v>
      </c>
      <c r="M67">
        <v>7</v>
      </c>
      <c r="N67">
        <v>7</v>
      </c>
      <c r="O67">
        <v>5</v>
      </c>
      <c r="P67">
        <v>5</v>
      </c>
      <c r="Q67">
        <v>7</v>
      </c>
      <c r="R67">
        <v>7</v>
      </c>
      <c r="S67">
        <v>1</v>
      </c>
      <c r="T67">
        <v>1</v>
      </c>
      <c r="U67">
        <v>1</v>
      </c>
      <c r="V67">
        <v>1</v>
      </c>
      <c r="W67">
        <v>32.9</v>
      </c>
      <c r="X67">
        <v>32.9</v>
      </c>
      <c r="Y67">
        <v>4.0999999999999996</v>
      </c>
      <c r="Z67">
        <v>24.765000000000001</v>
      </c>
      <c r="AA67">
        <v>219</v>
      </c>
      <c r="AB67" t="s">
        <v>550</v>
      </c>
      <c r="AC67">
        <v>7</v>
      </c>
      <c r="AD67">
        <v>5</v>
      </c>
      <c r="AE67">
        <v>8</v>
      </c>
      <c r="AF67">
        <v>9</v>
      </c>
      <c r="AG67" s="1">
        <v>1.6816E-40</v>
      </c>
      <c r="AH67">
        <v>25.1</v>
      </c>
      <c r="AI67">
        <v>25.1</v>
      </c>
      <c r="AJ67">
        <v>32.9</v>
      </c>
      <c r="AK67">
        <v>32.9</v>
      </c>
      <c r="AL67">
        <v>5176700000</v>
      </c>
      <c r="AM67">
        <v>1066200000</v>
      </c>
      <c r="AN67">
        <v>937540000</v>
      </c>
      <c r="AO67">
        <v>1814200000</v>
      </c>
      <c r="AP67">
        <v>1358700000</v>
      </c>
      <c r="AQ67">
        <v>1198200000</v>
      </c>
      <c r="AR67">
        <v>1591800000</v>
      </c>
      <c r="AS67">
        <v>1625000000</v>
      </c>
      <c r="AT67">
        <v>1096100000</v>
      </c>
      <c r="AU67">
        <v>9</v>
      </c>
      <c r="AV67">
        <v>6</v>
      </c>
      <c r="AW67">
        <v>8</v>
      </c>
      <c r="AX67">
        <v>11</v>
      </c>
      <c r="AZ67">
        <v>65</v>
      </c>
      <c r="BA67" t="s">
        <v>551</v>
      </c>
      <c r="BB67" t="s">
        <v>100</v>
      </c>
      <c r="BC67" t="s">
        <v>552</v>
      </c>
      <c r="BD67" t="s">
        <v>553</v>
      </c>
      <c r="BE67" t="s">
        <v>554</v>
      </c>
      <c r="BF67" t="s">
        <v>555</v>
      </c>
    </row>
    <row r="68" spans="1:60" x14ac:dyDescent="0.3">
      <c r="A68" t="s">
        <v>556</v>
      </c>
      <c r="B68" t="s">
        <v>556</v>
      </c>
      <c r="C68">
        <v>2</v>
      </c>
      <c r="D68">
        <v>2</v>
      </c>
      <c r="E68">
        <v>2</v>
      </c>
      <c r="F68" t="s">
        <v>556</v>
      </c>
      <c r="G68">
        <v>1</v>
      </c>
      <c r="H68">
        <v>2</v>
      </c>
      <c r="I68">
        <v>2</v>
      </c>
      <c r="J68">
        <v>2</v>
      </c>
      <c r="K68">
        <v>2</v>
      </c>
      <c r="L68">
        <v>2</v>
      </c>
      <c r="M68">
        <v>2</v>
      </c>
      <c r="N68">
        <v>1</v>
      </c>
      <c r="O68">
        <v>2</v>
      </c>
      <c r="P68">
        <v>2</v>
      </c>
      <c r="Q68">
        <v>2</v>
      </c>
      <c r="R68">
        <v>1</v>
      </c>
      <c r="S68">
        <v>2</v>
      </c>
      <c r="T68">
        <v>2</v>
      </c>
      <c r="U68">
        <v>2</v>
      </c>
      <c r="V68">
        <v>1</v>
      </c>
      <c r="W68">
        <v>3.5</v>
      </c>
      <c r="X68">
        <v>3.5</v>
      </c>
      <c r="Y68">
        <v>3.5</v>
      </c>
      <c r="Z68">
        <v>74.358999999999995</v>
      </c>
      <c r="AA68">
        <v>664</v>
      </c>
      <c r="AB68">
        <v>664</v>
      </c>
      <c r="AC68">
        <v>2</v>
      </c>
      <c r="AD68">
        <v>2</v>
      </c>
      <c r="AE68">
        <v>2</v>
      </c>
      <c r="AF68">
        <v>1</v>
      </c>
      <c r="AG68" s="1">
        <v>7.3239999999999997E-6</v>
      </c>
      <c r="AH68">
        <v>3.5</v>
      </c>
      <c r="AI68">
        <v>3.5</v>
      </c>
      <c r="AJ68">
        <v>3.5</v>
      </c>
      <c r="AK68">
        <v>1.5</v>
      </c>
      <c r="AL68">
        <v>159130000</v>
      </c>
      <c r="AM68">
        <v>43450000</v>
      </c>
      <c r="AN68">
        <v>63050000</v>
      </c>
      <c r="AO68">
        <v>31656000</v>
      </c>
      <c r="AP68">
        <v>20976000</v>
      </c>
      <c r="AQ68">
        <v>46497000</v>
      </c>
      <c r="AR68">
        <v>60885000</v>
      </c>
      <c r="AS68">
        <v>42205000</v>
      </c>
      <c r="AT68">
        <v>0</v>
      </c>
      <c r="AU68">
        <v>0</v>
      </c>
      <c r="AV68">
        <v>0</v>
      </c>
      <c r="AW68">
        <v>2</v>
      </c>
      <c r="AX68">
        <v>0</v>
      </c>
      <c r="AZ68">
        <v>66</v>
      </c>
      <c r="BA68" t="s">
        <v>557</v>
      </c>
      <c r="BB68" t="s">
        <v>79</v>
      </c>
      <c r="BC68" t="s">
        <v>558</v>
      </c>
      <c r="BD68" t="s">
        <v>559</v>
      </c>
      <c r="BE68" t="s">
        <v>560</v>
      </c>
      <c r="BF68" t="s">
        <v>560</v>
      </c>
    </row>
    <row r="69" spans="1:60" x14ac:dyDescent="0.3">
      <c r="A69" t="s">
        <v>561</v>
      </c>
      <c r="B69" t="s">
        <v>561</v>
      </c>
      <c r="C69">
        <v>17</v>
      </c>
      <c r="D69">
        <v>6</v>
      </c>
      <c r="E69">
        <v>6</v>
      </c>
      <c r="F69" t="s">
        <v>561</v>
      </c>
      <c r="G69">
        <v>1</v>
      </c>
      <c r="H69">
        <v>17</v>
      </c>
      <c r="I69">
        <v>6</v>
      </c>
      <c r="J69">
        <v>6</v>
      </c>
      <c r="K69">
        <v>12</v>
      </c>
      <c r="L69">
        <v>12</v>
      </c>
      <c r="M69">
        <v>15</v>
      </c>
      <c r="N69">
        <v>13</v>
      </c>
      <c r="O69">
        <v>3</v>
      </c>
      <c r="P69">
        <v>4</v>
      </c>
      <c r="Q69">
        <v>6</v>
      </c>
      <c r="R69">
        <v>4</v>
      </c>
      <c r="S69">
        <v>3</v>
      </c>
      <c r="T69">
        <v>4</v>
      </c>
      <c r="U69">
        <v>6</v>
      </c>
      <c r="V69">
        <v>4</v>
      </c>
      <c r="W69">
        <v>22.9</v>
      </c>
      <c r="X69">
        <v>8.6</v>
      </c>
      <c r="Y69">
        <v>8.6</v>
      </c>
      <c r="Z69">
        <v>108.86</v>
      </c>
      <c r="AA69">
        <v>1001</v>
      </c>
      <c r="AB69">
        <v>1001</v>
      </c>
      <c r="AC69">
        <v>4</v>
      </c>
      <c r="AD69">
        <v>6</v>
      </c>
      <c r="AE69">
        <v>8</v>
      </c>
      <c r="AF69">
        <v>6</v>
      </c>
      <c r="AG69" s="1">
        <v>6.7181000000000002E-149</v>
      </c>
      <c r="AH69">
        <v>14.2</v>
      </c>
      <c r="AI69">
        <v>14.9</v>
      </c>
      <c r="AJ69">
        <v>21.6</v>
      </c>
      <c r="AK69">
        <v>13.7</v>
      </c>
      <c r="AL69">
        <v>1886800000</v>
      </c>
      <c r="AM69">
        <v>405100000</v>
      </c>
      <c r="AN69">
        <v>640780000</v>
      </c>
      <c r="AO69">
        <v>417610000</v>
      </c>
      <c r="AP69">
        <v>423270000</v>
      </c>
      <c r="AQ69">
        <v>547240000</v>
      </c>
      <c r="AR69">
        <v>653590000</v>
      </c>
      <c r="AS69">
        <v>349990000</v>
      </c>
      <c r="AT69">
        <v>476760000</v>
      </c>
      <c r="AU69">
        <v>3</v>
      </c>
      <c r="AV69">
        <v>3</v>
      </c>
      <c r="AW69">
        <v>5</v>
      </c>
      <c r="AX69">
        <v>2</v>
      </c>
      <c r="AZ69">
        <v>67</v>
      </c>
      <c r="BA69" t="s">
        <v>562</v>
      </c>
      <c r="BB69" t="s">
        <v>563</v>
      </c>
      <c r="BC69" t="s">
        <v>564</v>
      </c>
      <c r="BD69" t="s">
        <v>565</v>
      </c>
      <c r="BE69" t="s">
        <v>566</v>
      </c>
      <c r="BF69" t="s">
        <v>567</v>
      </c>
      <c r="BG69" t="s">
        <v>568</v>
      </c>
      <c r="BH69" t="s">
        <v>569</v>
      </c>
    </row>
    <row r="70" spans="1:60" x14ac:dyDescent="0.3">
      <c r="A70" t="s">
        <v>570</v>
      </c>
      <c r="B70" t="s">
        <v>570</v>
      </c>
      <c r="C70" t="s">
        <v>571</v>
      </c>
      <c r="D70" t="s">
        <v>571</v>
      </c>
      <c r="E70" t="s">
        <v>106</v>
      </c>
      <c r="F70" t="s">
        <v>570</v>
      </c>
      <c r="G70">
        <v>2</v>
      </c>
      <c r="H70">
        <v>20</v>
      </c>
      <c r="I70">
        <v>20</v>
      </c>
      <c r="J70">
        <v>1</v>
      </c>
      <c r="K70">
        <v>16</v>
      </c>
      <c r="L70">
        <v>17</v>
      </c>
      <c r="M70">
        <v>20</v>
      </c>
      <c r="N70">
        <v>18</v>
      </c>
      <c r="O70">
        <v>16</v>
      </c>
      <c r="P70">
        <v>17</v>
      </c>
      <c r="Q70">
        <v>20</v>
      </c>
      <c r="R70">
        <v>18</v>
      </c>
      <c r="S70">
        <v>1</v>
      </c>
      <c r="T70">
        <v>1</v>
      </c>
      <c r="U70">
        <v>1</v>
      </c>
      <c r="V70">
        <v>1</v>
      </c>
      <c r="W70">
        <v>58.4</v>
      </c>
      <c r="X70">
        <v>58.4</v>
      </c>
      <c r="Y70">
        <v>3.1</v>
      </c>
      <c r="Z70">
        <v>49.54</v>
      </c>
      <c r="AA70">
        <v>450</v>
      </c>
      <c r="AB70" t="s">
        <v>572</v>
      </c>
      <c r="AC70">
        <v>51</v>
      </c>
      <c r="AD70">
        <v>31</v>
      </c>
      <c r="AE70">
        <v>47</v>
      </c>
      <c r="AF70">
        <v>40</v>
      </c>
      <c r="AG70">
        <v>0</v>
      </c>
      <c r="AH70">
        <v>48.2</v>
      </c>
      <c r="AI70">
        <v>48.2</v>
      </c>
      <c r="AJ70">
        <v>58.4</v>
      </c>
      <c r="AK70">
        <v>53.1</v>
      </c>
      <c r="AL70">
        <v>83575000000</v>
      </c>
      <c r="AM70">
        <v>23039000000</v>
      </c>
      <c r="AN70">
        <v>18918000000</v>
      </c>
      <c r="AO70">
        <v>22982000000</v>
      </c>
      <c r="AP70">
        <v>18636000000</v>
      </c>
      <c r="AQ70">
        <v>18354000000</v>
      </c>
      <c r="AR70">
        <v>18991000000</v>
      </c>
      <c r="AS70">
        <v>24567000000</v>
      </c>
      <c r="AT70">
        <v>25473000000</v>
      </c>
      <c r="AU70">
        <v>63</v>
      </c>
      <c r="AV70">
        <v>49</v>
      </c>
      <c r="AW70">
        <v>65</v>
      </c>
      <c r="AX70">
        <v>60</v>
      </c>
      <c r="AZ70">
        <v>68</v>
      </c>
      <c r="BA70" t="s">
        <v>573</v>
      </c>
      <c r="BB70" t="s">
        <v>574</v>
      </c>
      <c r="BC70" t="s">
        <v>575</v>
      </c>
      <c r="BD70" t="s">
        <v>576</v>
      </c>
      <c r="BE70" t="s">
        <v>577</v>
      </c>
      <c r="BF70" t="s">
        <v>578</v>
      </c>
      <c r="BG70" t="s">
        <v>579</v>
      </c>
      <c r="BH70" t="s">
        <v>580</v>
      </c>
    </row>
    <row r="71" spans="1:60" x14ac:dyDescent="0.3">
      <c r="A71" t="s">
        <v>581</v>
      </c>
      <c r="B71" t="s">
        <v>581</v>
      </c>
      <c r="C71">
        <v>3</v>
      </c>
      <c r="D71">
        <v>3</v>
      </c>
      <c r="E71">
        <v>3</v>
      </c>
      <c r="F71" t="s">
        <v>581</v>
      </c>
      <c r="G71">
        <v>1</v>
      </c>
      <c r="H71">
        <v>3</v>
      </c>
      <c r="I71">
        <v>3</v>
      </c>
      <c r="J71">
        <v>3</v>
      </c>
      <c r="K71">
        <v>2</v>
      </c>
      <c r="L71">
        <v>3</v>
      </c>
      <c r="M71">
        <v>2</v>
      </c>
      <c r="N71">
        <v>2</v>
      </c>
      <c r="O71">
        <v>2</v>
      </c>
      <c r="P71">
        <v>3</v>
      </c>
      <c r="Q71">
        <v>2</v>
      </c>
      <c r="R71">
        <v>2</v>
      </c>
      <c r="S71">
        <v>2</v>
      </c>
      <c r="T71">
        <v>3</v>
      </c>
      <c r="U71">
        <v>2</v>
      </c>
      <c r="V71">
        <v>2</v>
      </c>
      <c r="W71">
        <v>4</v>
      </c>
      <c r="X71">
        <v>4</v>
      </c>
      <c r="Y71">
        <v>4</v>
      </c>
      <c r="Z71">
        <v>105.15</v>
      </c>
      <c r="AA71">
        <v>961</v>
      </c>
      <c r="AB71">
        <v>961</v>
      </c>
      <c r="AC71">
        <v>2</v>
      </c>
      <c r="AD71">
        <v>4</v>
      </c>
      <c r="AE71">
        <v>3</v>
      </c>
      <c r="AF71">
        <v>2</v>
      </c>
      <c r="AG71" s="1">
        <v>2.9169000000000001E-9</v>
      </c>
      <c r="AH71">
        <v>2.7</v>
      </c>
      <c r="AI71">
        <v>4</v>
      </c>
      <c r="AJ71">
        <v>2.7</v>
      </c>
      <c r="AK71">
        <v>2.7</v>
      </c>
      <c r="AL71">
        <v>260030000</v>
      </c>
      <c r="AM71">
        <v>45571000</v>
      </c>
      <c r="AN71">
        <v>105020000</v>
      </c>
      <c r="AO71">
        <v>67922000</v>
      </c>
      <c r="AP71">
        <v>41515000</v>
      </c>
      <c r="AQ71">
        <v>53015000</v>
      </c>
      <c r="AR71">
        <v>60251000</v>
      </c>
      <c r="AS71">
        <v>56577000</v>
      </c>
      <c r="AT71">
        <v>54397000</v>
      </c>
      <c r="AU71">
        <v>1</v>
      </c>
      <c r="AV71">
        <v>3</v>
      </c>
      <c r="AW71">
        <v>2</v>
      </c>
      <c r="AX71">
        <v>2</v>
      </c>
      <c r="AZ71">
        <v>69</v>
      </c>
      <c r="BA71" t="s">
        <v>582</v>
      </c>
      <c r="BB71" t="s">
        <v>72</v>
      </c>
      <c r="BC71" t="s">
        <v>583</v>
      </c>
      <c r="BD71" t="s">
        <v>584</v>
      </c>
      <c r="BE71" t="s">
        <v>585</v>
      </c>
      <c r="BF71" t="s">
        <v>586</v>
      </c>
    </row>
    <row r="72" spans="1:60" x14ac:dyDescent="0.3">
      <c r="A72" t="s">
        <v>587</v>
      </c>
      <c r="B72" t="s">
        <v>587</v>
      </c>
      <c r="C72" t="s">
        <v>588</v>
      </c>
      <c r="D72" t="s">
        <v>588</v>
      </c>
      <c r="E72" t="s">
        <v>588</v>
      </c>
      <c r="F72" t="s">
        <v>587</v>
      </c>
      <c r="G72">
        <v>2</v>
      </c>
      <c r="H72">
        <v>6</v>
      </c>
      <c r="I72">
        <v>6</v>
      </c>
      <c r="J72">
        <v>6</v>
      </c>
      <c r="K72">
        <v>5</v>
      </c>
      <c r="L72">
        <v>5</v>
      </c>
      <c r="M72">
        <v>5</v>
      </c>
      <c r="N72">
        <v>5</v>
      </c>
      <c r="O72">
        <v>5</v>
      </c>
      <c r="P72">
        <v>5</v>
      </c>
      <c r="Q72">
        <v>5</v>
      </c>
      <c r="R72">
        <v>5</v>
      </c>
      <c r="S72">
        <v>5</v>
      </c>
      <c r="T72">
        <v>5</v>
      </c>
      <c r="U72">
        <v>5</v>
      </c>
      <c r="V72">
        <v>5</v>
      </c>
      <c r="W72">
        <v>38.9</v>
      </c>
      <c r="X72">
        <v>38.9</v>
      </c>
      <c r="Y72">
        <v>38.9</v>
      </c>
      <c r="Z72">
        <v>32.073999999999998</v>
      </c>
      <c r="AA72">
        <v>280</v>
      </c>
      <c r="AB72" t="s">
        <v>589</v>
      </c>
      <c r="AC72">
        <v>8</v>
      </c>
      <c r="AD72">
        <v>10</v>
      </c>
      <c r="AE72">
        <v>5</v>
      </c>
      <c r="AF72">
        <v>6</v>
      </c>
      <c r="AG72" s="1">
        <v>3.9569999999999997E-58</v>
      </c>
      <c r="AH72">
        <v>32.5</v>
      </c>
      <c r="AI72">
        <v>30.4</v>
      </c>
      <c r="AJ72">
        <v>30.7</v>
      </c>
      <c r="AK72">
        <v>30.4</v>
      </c>
      <c r="AL72">
        <v>2010000000</v>
      </c>
      <c r="AM72">
        <v>591880000</v>
      </c>
      <c r="AN72">
        <v>687280000</v>
      </c>
      <c r="AO72">
        <v>375140000</v>
      </c>
      <c r="AP72">
        <v>355710000</v>
      </c>
      <c r="AQ72">
        <v>503850000</v>
      </c>
      <c r="AR72">
        <v>590410000</v>
      </c>
      <c r="AS72">
        <v>543860000</v>
      </c>
      <c r="AT72">
        <v>427720000</v>
      </c>
      <c r="AU72">
        <v>9</v>
      </c>
      <c r="AV72">
        <v>5</v>
      </c>
      <c r="AW72">
        <v>3</v>
      </c>
      <c r="AX72">
        <v>5</v>
      </c>
      <c r="AZ72">
        <v>70</v>
      </c>
      <c r="BA72" t="s">
        <v>590</v>
      </c>
      <c r="BB72" t="s">
        <v>591</v>
      </c>
      <c r="BC72" t="s">
        <v>592</v>
      </c>
      <c r="BD72" t="s">
        <v>593</v>
      </c>
      <c r="BE72" t="s">
        <v>594</v>
      </c>
      <c r="BF72" t="s">
        <v>595</v>
      </c>
      <c r="BG72">
        <v>29</v>
      </c>
      <c r="BH72">
        <v>177</v>
      </c>
    </row>
    <row r="73" spans="1:60" x14ac:dyDescent="0.3">
      <c r="A73" t="s">
        <v>596</v>
      </c>
      <c r="B73" t="s">
        <v>596</v>
      </c>
      <c r="C73">
        <v>2</v>
      </c>
      <c r="D73">
        <v>2</v>
      </c>
      <c r="E73">
        <v>2</v>
      </c>
      <c r="F73" t="s">
        <v>596</v>
      </c>
      <c r="G73">
        <v>1</v>
      </c>
      <c r="H73">
        <v>2</v>
      </c>
      <c r="I73">
        <v>2</v>
      </c>
      <c r="J73">
        <v>2</v>
      </c>
      <c r="K73">
        <v>2</v>
      </c>
      <c r="L73">
        <v>1</v>
      </c>
      <c r="M73">
        <v>2</v>
      </c>
      <c r="N73">
        <v>2</v>
      </c>
      <c r="O73">
        <v>2</v>
      </c>
      <c r="P73">
        <v>1</v>
      </c>
      <c r="Q73">
        <v>2</v>
      </c>
      <c r="R73">
        <v>2</v>
      </c>
      <c r="S73">
        <v>2</v>
      </c>
      <c r="T73">
        <v>1</v>
      </c>
      <c r="U73">
        <v>2</v>
      </c>
      <c r="V73">
        <v>2</v>
      </c>
      <c r="W73">
        <v>5.7</v>
      </c>
      <c r="X73">
        <v>5.7</v>
      </c>
      <c r="Y73">
        <v>5.7</v>
      </c>
      <c r="Z73">
        <v>50.603999999999999</v>
      </c>
      <c r="AA73">
        <v>442</v>
      </c>
      <c r="AB73">
        <v>442</v>
      </c>
      <c r="AC73">
        <v>2</v>
      </c>
      <c r="AD73">
        <v>1</v>
      </c>
      <c r="AE73">
        <v>2</v>
      </c>
      <c r="AF73">
        <v>2</v>
      </c>
      <c r="AG73" s="1">
        <v>3.8137999999999999E-7</v>
      </c>
      <c r="AH73">
        <v>5.7</v>
      </c>
      <c r="AI73">
        <v>2.2999999999999998</v>
      </c>
      <c r="AJ73">
        <v>5.7</v>
      </c>
      <c r="AK73">
        <v>5.7</v>
      </c>
      <c r="AL73">
        <v>133400000</v>
      </c>
      <c r="AM73">
        <v>27466000</v>
      </c>
      <c r="AN73">
        <v>26567000</v>
      </c>
      <c r="AO73">
        <v>39897000</v>
      </c>
      <c r="AP73">
        <v>39472000</v>
      </c>
      <c r="AQ73">
        <v>29250000</v>
      </c>
      <c r="AR73">
        <v>0</v>
      </c>
      <c r="AS73">
        <v>38439000</v>
      </c>
      <c r="AT73">
        <v>53153000</v>
      </c>
      <c r="AU73">
        <v>0</v>
      </c>
      <c r="AV73">
        <v>1</v>
      </c>
      <c r="AW73">
        <v>1</v>
      </c>
      <c r="AX73">
        <v>2</v>
      </c>
      <c r="AZ73">
        <v>71</v>
      </c>
      <c r="BA73" t="s">
        <v>597</v>
      </c>
      <c r="BB73" t="s">
        <v>79</v>
      </c>
      <c r="BC73" t="s">
        <v>598</v>
      </c>
      <c r="BD73" t="s">
        <v>599</v>
      </c>
      <c r="BE73" t="s">
        <v>600</v>
      </c>
      <c r="BF73" t="s">
        <v>601</v>
      </c>
    </row>
    <row r="74" spans="1:60" x14ac:dyDescent="0.3">
      <c r="A74" t="s">
        <v>602</v>
      </c>
      <c r="B74" t="s">
        <v>602</v>
      </c>
      <c r="C74">
        <v>2</v>
      </c>
      <c r="D74">
        <v>2</v>
      </c>
      <c r="E74">
        <v>2</v>
      </c>
      <c r="F74" t="s">
        <v>602</v>
      </c>
      <c r="G74">
        <v>1</v>
      </c>
      <c r="H74">
        <v>2</v>
      </c>
      <c r="I74">
        <v>2</v>
      </c>
      <c r="J74">
        <v>2</v>
      </c>
      <c r="K74">
        <v>1</v>
      </c>
      <c r="L74">
        <v>1</v>
      </c>
      <c r="M74">
        <v>2</v>
      </c>
      <c r="N74">
        <v>2</v>
      </c>
      <c r="O74">
        <v>1</v>
      </c>
      <c r="P74">
        <v>1</v>
      </c>
      <c r="Q74">
        <v>2</v>
      </c>
      <c r="R74">
        <v>2</v>
      </c>
      <c r="S74">
        <v>1</v>
      </c>
      <c r="T74">
        <v>1</v>
      </c>
      <c r="U74">
        <v>2</v>
      </c>
      <c r="V74">
        <v>2</v>
      </c>
      <c r="W74">
        <v>4.8</v>
      </c>
      <c r="X74">
        <v>4.8</v>
      </c>
      <c r="Y74">
        <v>4.8</v>
      </c>
      <c r="Z74">
        <v>59.042000000000002</v>
      </c>
      <c r="AA74">
        <v>519</v>
      </c>
      <c r="AB74">
        <v>519</v>
      </c>
      <c r="AC74">
        <v>1</v>
      </c>
      <c r="AD74">
        <v>1</v>
      </c>
      <c r="AE74">
        <v>2</v>
      </c>
      <c r="AF74">
        <v>2</v>
      </c>
      <c r="AG74" s="1">
        <v>5.2929999999999999E-24</v>
      </c>
      <c r="AH74">
        <v>2.2999999999999998</v>
      </c>
      <c r="AI74">
        <v>2.2999999999999998</v>
      </c>
      <c r="AJ74">
        <v>4.8</v>
      </c>
      <c r="AK74">
        <v>4.8</v>
      </c>
      <c r="AL74">
        <v>246880000</v>
      </c>
      <c r="AM74">
        <v>55285000</v>
      </c>
      <c r="AN74">
        <v>41295000</v>
      </c>
      <c r="AO74">
        <v>83320000</v>
      </c>
      <c r="AP74">
        <v>66977000</v>
      </c>
      <c r="AQ74">
        <v>0</v>
      </c>
      <c r="AR74">
        <v>0</v>
      </c>
      <c r="AS74">
        <v>0</v>
      </c>
      <c r="AT74">
        <v>84139000</v>
      </c>
      <c r="AU74">
        <v>1</v>
      </c>
      <c r="AV74">
        <v>1</v>
      </c>
      <c r="AW74">
        <v>1</v>
      </c>
      <c r="AX74">
        <v>0</v>
      </c>
      <c r="AZ74">
        <v>72</v>
      </c>
      <c r="BA74" t="s">
        <v>603</v>
      </c>
      <c r="BB74" t="s">
        <v>79</v>
      </c>
      <c r="BC74" t="s">
        <v>604</v>
      </c>
      <c r="BD74" t="s">
        <v>605</v>
      </c>
      <c r="BE74" t="s">
        <v>606</v>
      </c>
      <c r="BF74" t="s">
        <v>607</v>
      </c>
    </row>
    <row r="75" spans="1:60" x14ac:dyDescent="0.3">
      <c r="A75" t="s">
        <v>608</v>
      </c>
      <c r="B75" t="s">
        <v>608</v>
      </c>
      <c r="C75" t="s">
        <v>609</v>
      </c>
      <c r="D75" t="s">
        <v>609</v>
      </c>
      <c r="E75" t="s">
        <v>609</v>
      </c>
      <c r="F75" t="s">
        <v>608</v>
      </c>
      <c r="G75">
        <v>2</v>
      </c>
      <c r="H75">
        <v>5</v>
      </c>
      <c r="I75">
        <v>5</v>
      </c>
      <c r="J75">
        <v>5</v>
      </c>
      <c r="K75">
        <v>5</v>
      </c>
      <c r="L75">
        <v>4</v>
      </c>
      <c r="M75">
        <v>4</v>
      </c>
      <c r="N75">
        <v>3</v>
      </c>
      <c r="O75">
        <v>5</v>
      </c>
      <c r="P75">
        <v>4</v>
      </c>
      <c r="Q75">
        <v>4</v>
      </c>
      <c r="R75">
        <v>3</v>
      </c>
      <c r="S75">
        <v>5</v>
      </c>
      <c r="T75">
        <v>4</v>
      </c>
      <c r="U75">
        <v>4</v>
      </c>
      <c r="V75">
        <v>3</v>
      </c>
      <c r="W75">
        <v>10</v>
      </c>
      <c r="X75">
        <v>10</v>
      </c>
      <c r="Y75">
        <v>10</v>
      </c>
      <c r="Z75">
        <v>53.493000000000002</v>
      </c>
      <c r="AA75">
        <v>488</v>
      </c>
      <c r="AB75" t="s">
        <v>610</v>
      </c>
      <c r="AC75">
        <v>5</v>
      </c>
      <c r="AD75">
        <v>4</v>
      </c>
      <c r="AE75">
        <v>4</v>
      </c>
      <c r="AF75">
        <v>3</v>
      </c>
      <c r="AG75" s="1">
        <v>1.2585E-20</v>
      </c>
      <c r="AH75">
        <v>10</v>
      </c>
      <c r="AI75">
        <v>10</v>
      </c>
      <c r="AJ75">
        <v>8.4</v>
      </c>
      <c r="AK75">
        <v>6.1</v>
      </c>
      <c r="AL75">
        <v>767580000</v>
      </c>
      <c r="AM75">
        <v>290210000</v>
      </c>
      <c r="AN75">
        <v>227620000</v>
      </c>
      <c r="AO75">
        <v>173200000</v>
      </c>
      <c r="AP75">
        <v>76560000</v>
      </c>
      <c r="AQ75">
        <v>237160000</v>
      </c>
      <c r="AR75">
        <v>242650000</v>
      </c>
      <c r="AS75">
        <v>171510000</v>
      </c>
      <c r="AT75">
        <v>182900000</v>
      </c>
      <c r="AU75">
        <v>4</v>
      </c>
      <c r="AV75">
        <v>2</v>
      </c>
      <c r="AW75">
        <v>1</v>
      </c>
      <c r="AX75">
        <v>1</v>
      </c>
      <c r="AZ75">
        <v>73</v>
      </c>
      <c r="BA75" t="s">
        <v>611</v>
      </c>
      <c r="BB75" t="s">
        <v>93</v>
      </c>
      <c r="BC75" t="s">
        <v>612</v>
      </c>
      <c r="BD75" t="s">
        <v>613</v>
      </c>
      <c r="BE75" t="s">
        <v>614</v>
      </c>
      <c r="BF75" t="s">
        <v>615</v>
      </c>
    </row>
    <row r="76" spans="1:60" x14ac:dyDescent="0.3">
      <c r="A76" t="s">
        <v>616</v>
      </c>
      <c r="B76" t="s">
        <v>616</v>
      </c>
      <c r="C76">
        <v>1</v>
      </c>
      <c r="D76">
        <v>1</v>
      </c>
      <c r="E76">
        <v>1</v>
      </c>
      <c r="F76" t="s">
        <v>616</v>
      </c>
      <c r="G76">
        <v>1</v>
      </c>
      <c r="H76">
        <v>1</v>
      </c>
      <c r="I76">
        <v>1</v>
      </c>
      <c r="J76">
        <v>1</v>
      </c>
      <c r="K76">
        <v>1</v>
      </c>
      <c r="L76">
        <v>1</v>
      </c>
      <c r="M76">
        <v>1</v>
      </c>
      <c r="N76">
        <v>1</v>
      </c>
      <c r="O76">
        <v>1</v>
      </c>
      <c r="P76">
        <v>1</v>
      </c>
      <c r="Q76">
        <v>1</v>
      </c>
      <c r="R76">
        <v>1</v>
      </c>
      <c r="S76">
        <v>1</v>
      </c>
      <c r="T76">
        <v>1</v>
      </c>
      <c r="U76">
        <v>1</v>
      </c>
      <c r="V76">
        <v>1</v>
      </c>
      <c r="W76">
        <v>2.9</v>
      </c>
      <c r="X76">
        <v>2.9</v>
      </c>
      <c r="Y76">
        <v>2.9</v>
      </c>
      <c r="Z76">
        <v>48.402999999999999</v>
      </c>
      <c r="AA76">
        <v>447</v>
      </c>
      <c r="AB76">
        <v>447</v>
      </c>
      <c r="AC76">
        <v>1</v>
      </c>
      <c r="AD76">
        <v>1</v>
      </c>
      <c r="AE76">
        <v>1</v>
      </c>
      <c r="AF76">
        <v>1</v>
      </c>
      <c r="AG76" s="1">
        <v>5.0251000000000003E-11</v>
      </c>
      <c r="AH76">
        <v>2.9</v>
      </c>
      <c r="AI76">
        <v>2.9</v>
      </c>
      <c r="AJ76">
        <v>2.9</v>
      </c>
      <c r="AK76">
        <v>2.9</v>
      </c>
      <c r="AL76">
        <v>104800000</v>
      </c>
      <c r="AM76">
        <v>24376000</v>
      </c>
      <c r="AN76">
        <v>16837000</v>
      </c>
      <c r="AO76">
        <v>43599000</v>
      </c>
      <c r="AP76">
        <v>19992000</v>
      </c>
      <c r="AQ76">
        <v>0</v>
      </c>
      <c r="AR76">
        <v>0</v>
      </c>
      <c r="AS76">
        <v>0</v>
      </c>
      <c r="AT76">
        <v>25115000</v>
      </c>
      <c r="AU76">
        <v>0</v>
      </c>
      <c r="AV76">
        <v>0</v>
      </c>
      <c r="AW76">
        <v>1</v>
      </c>
      <c r="AX76">
        <v>1</v>
      </c>
      <c r="AZ76">
        <v>74</v>
      </c>
      <c r="BA76">
        <v>12645</v>
      </c>
      <c r="BB76" t="b">
        <v>1</v>
      </c>
      <c r="BC76">
        <v>13034</v>
      </c>
      <c r="BD76" t="s">
        <v>617</v>
      </c>
      <c r="BE76" t="s">
        <v>618</v>
      </c>
      <c r="BF76">
        <v>45552</v>
      </c>
    </row>
    <row r="77" spans="1:60" x14ac:dyDescent="0.3">
      <c r="A77" t="s">
        <v>619</v>
      </c>
      <c r="B77" t="s">
        <v>619</v>
      </c>
      <c r="C77">
        <v>5</v>
      </c>
      <c r="D77">
        <v>5</v>
      </c>
      <c r="E77">
        <v>5</v>
      </c>
      <c r="F77" t="s">
        <v>619</v>
      </c>
      <c r="G77">
        <v>1</v>
      </c>
      <c r="H77">
        <v>5</v>
      </c>
      <c r="I77">
        <v>5</v>
      </c>
      <c r="J77">
        <v>5</v>
      </c>
      <c r="K77">
        <v>4</v>
      </c>
      <c r="L77">
        <v>2</v>
      </c>
      <c r="M77">
        <v>4</v>
      </c>
      <c r="N77">
        <v>5</v>
      </c>
      <c r="O77">
        <v>4</v>
      </c>
      <c r="P77">
        <v>2</v>
      </c>
      <c r="Q77">
        <v>4</v>
      </c>
      <c r="R77">
        <v>5</v>
      </c>
      <c r="S77">
        <v>4</v>
      </c>
      <c r="T77">
        <v>2</v>
      </c>
      <c r="U77">
        <v>4</v>
      </c>
      <c r="V77">
        <v>5</v>
      </c>
      <c r="W77">
        <v>21.1</v>
      </c>
      <c r="X77">
        <v>21.1</v>
      </c>
      <c r="Y77">
        <v>21.1</v>
      </c>
      <c r="Z77">
        <v>36.676000000000002</v>
      </c>
      <c r="AA77">
        <v>323</v>
      </c>
      <c r="AB77">
        <v>323</v>
      </c>
      <c r="AC77">
        <v>5</v>
      </c>
      <c r="AD77">
        <v>4</v>
      </c>
      <c r="AE77">
        <v>5</v>
      </c>
      <c r="AF77">
        <v>7</v>
      </c>
      <c r="AG77" s="1">
        <v>3.4183000000000002E-37</v>
      </c>
      <c r="AH77">
        <v>16.7</v>
      </c>
      <c r="AI77">
        <v>9</v>
      </c>
      <c r="AJ77">
        <v>17.600000000000001</v>
      </c>
      <c r="AK77">
        <v>21.1</v>
      </c>
      <c r="AL77">
        <v>816970000</v>
      </c>
      <c r="AM77">
        <v>244070000</v>
      </c>
      <c r="AN77">
        <v>239190000</v>
      </c>
      <c r="AO77">
        <v>148520000</v>
      </c>
      <c r="AP77">
        <v>185190000</v>
      </c>
      <c r="AQ77">
        <v>234120000</v>
      </c>
      <c r="AR77">
        <v>189330000</v>
      </c>
      <c r="AS77">
        <v>211470000</v>
      </c>
      <c r="AT77">
        <v>192970000</v>
      </c>
      <c r="AU77">
        <v>5</v>
      </c>
      <c r="AV77">
        <v>3</v>
      </c>
      <c r="AW77">
        <v>2</v>
      </c>
      <c r="AX77">
        <v>3</v>
      </c>
      <c r="AZ77">
        <v>75</v>
      </c>
      <c r="BA77" t="s">
        <v>620</v>
      </c>
      <c r="BB77" t="s">
        <v>93</v>
      </c>
      <c r="BC77" t="s">
        <v>621</v>
      </c>
      <c r="BD77" t="s">
        <v>622</v>
      </c>
      <c r="BE77" t="s">
        <v>623</v>
      </c>
      <c r="BF77" t="s">
        <v>624</v>
      </c>
    </row>
    <row r="78" spans="1:60" x14ac:dyDescent="0.3">
      <c r="A78" t="s">
        <v>625</v>
      </c>
      <c r="B78" t="s">
        <v>625</v>
      </c>
      <c r="C78" t="s">
        <v>626</v>
      </c>
      <c r="D78" t="s">
        <v>626</v>
      </c>
      <c r="E78" t="s">
        <v>626</v>
      </c>
      <c r="F78" t="s">
        <v>627</v>
      </c>
      <c r="G78">
        <v>3</v>
      </c>
      <c r="H78">
        <v>5</v>
      </c>
      <c r="I78">
        <v>5</v>
      </c>
      <c r="J78">
        <v>5</v>
      </c>
      <c r="K78">
        <v>4</v>
      </c>
      <c r="L78">
        <v>4</v>
      </c>
      <c r="M78">
        <v>3</v>
      </c>
      <c r="N78">
        <v>4</v>
      </c>
      <c r="O78">
        <v>4</v>
      </c>
      <c r="P78">
        <v>4</v>
      </c>
      <c r="Q78">
        <v>3</v>
      </c>
      <c r="R78">
        <v>4</v>
      </c>
      <c r="S78">
        <v>4</v>
      </c>
      <c r="T78">
        <v>4</v>
      </c>
      <c r="U78">
        <v>3</v>
      </c>
      <c r="V78">
        <v>4</v>
      </c>
      <c r="W78">
        <v>16.7</v>
      </c>
      <c r="X78">
        <v>16.7</v>
      </c>
      <c r="Y78">
        <v>16.7</v>
      </c>
      <c r="Z78">
        <v>60.033999999999999</v>
      </c>
      <c r="AA78">
        <v>540</v>
      </c>
      <c r="AB78" t="s">
        <v>628</v>
      </c>
      <c r="AC78">
        <v>4</v>
      </c>
      <c r="AD78">
        <v>5</v>
      </c>
      <c r="AE78">
        <v>3</v>
      </c>
      <c r="AF78">
        <v>4</v>
      </c>
      <c r="AG78" s="1">
        <v>1.2770000000000001E-32</v>
      </c>
      <c r="AH78">
        <v>13.7</v>
      </c>
      <c r="AI78">
        <v>13.7</v>
      </c>
      <c r="AJ78">
        <v>7.6</v>
      </c>
      <c r="AK78">
        <v>13.5</v>
      </c>
      <c r="AL78">
        <v>870600000</v>
      </c>
      <c r="AM78">
        <v>289600000</v>
      </c>
      <c r="AN78">
        <v>304660000</v>
      </c>
      <c r="AO78">
        <v>126140000</v>
      </c>
      <c r="AP78">
        <v>150190000</v>
      </c>
      <c r="AQ78">
        <v>302160000</v>
      </c>
      <c r="AR78">
        <v>248460000</v>
      </c>
      <c r="AS78">
        <v>182630000</v>
      </c>
      <c r="AT78">
        <v>216960000</v>
      </c>
      <c r="AU78">
        <v>3</v>
      </c>
      <c r="AV78">
        <v>3</v>
      </c>
      <c r="AW78">
        <v>3</v>
      </c>
      <c r="AX78">
        <v>3</v>
      </c>
      <c r="AZ78">
        <v>76</v>
      </c>
      <c r="BA78" t="s">
        <v>629</v>
      </c>
      <c r="BB78" t="s">
        <v>93</v>
      </c>
      <c r="BC78" t="s">
        <v>630</v>
      </c>
      <c r="BD78" t="s">
        <v>631</v>
      </c>
      <c r="BE78" t="s">
        <v>632</v>
      </c>
      <c r="BF78" t="s">
        <v>633</v>
      </c>
    </row>
    <row r="79" spans="1:60" x14ac:dyDescent="0.3">
      <c r="A79" t="s">
        <v>634</v>
      </c>
      <c r="B79" t="s">
        <v>634</v>
      </c>
      <c r="C79" t="s">
        <v>255</v>
      </c>
      <c r="D79" t="s">
        <v>525</v>
      </c>
      <c r="E79" t="s">
        <v>525</v>
      </c>
      <c r="F79" t="s">
        <v>634</v>
      </c>
      <c r="G79">
        <v>2</v>
      </c>
      <c r="H79">
        <v>4</v>
      </c>
      <c r="I79">
        <v>3</v>
      </c>
      <c r="J79">
        <v>3</v>
      </c>
      <c r="K79">
        <v>3</v>
      </c>
      <c r="L79">
        <v>3</v>
      </c>
      <c r="M79">
        <v>4</v>
      </c>
      <c r="N79">
        <v>4</v>
      </c>
      <c r="O79">
        <v>3</v>
      </c>
      <c r="P79">
        <v>3</v>
      </c>
      <c r="Q79">
        <v>3</v>
      </c>
      <c r="R79">
        <v>3</v>
      </c>
      <c r="S79">
        <v>3</v>
      </c>
      <c r="T79">
        <v>3</v>
      </c>
      <c r="U79">
        <v>3</v>
      </c>
      <c r="V79">
        <v>3</v>
      </c>
      <c r="W79">
        <v>15.7</v>
      </c>
      <c r="X79">
        <v>12.9</v>
      </c>
      <c r="Y79">
        <v>12.9</v>
      </c>
      <c r="Z79">
        <v>35.624000000000002</v>
      </c>
      <c r="AA79">
        <v>325</v>
      </c>
      <c r="AB79" t="s">
        <v>635</v>
      </c>
      <c r="AC79">
        <v>3</v>
      </c>
      <c r="AD79">
        <v>3</v>
      </c>
      <c r="AE79">
        <v>3</v>
      </c>
      <c r="AF79">
        <v>4</v>
      </c>
      <c r="AG79" s="1">
        <v>1.4272000000000002E-14</v>
      </c>
      <c r="AH79">
        <v>12.9</v>
      </c>
      <c r="AI79">
        <v>12.9</v>
      </c>
      <c r="AJ79">
        <v>15.7</v>
      </c>
      <c r="AK79">
        <v>15.7</v>
      </c>
      <c r="AL79">
        <v>678400000</v>
      </c>
      <c r="AM79">
        <v>261750000</v>
      </c>
      <c r="AN79">
        <v>174520000</v>
      </c>
      <c r="AO79">
        <v>102600000</v>
      </c>
      <c r="AP79">
        <v>139530000</v>
      </c>
      <c r="AQ79">
        <v>210700000</v>
      </c>
      <c r="AR79">
        <v>202060000</v>
      </c>
      <c r="AS79">
        <v>137510000</v>
      </c>
      <c r="AT79">
        <v>148370000</v>
      </c>
      <c r="AU79">
        <v>2</v>
      </c>
      <c r="AV79">
        <v>2</v>
      </c>
      <c r="AW79">
        <v>2</v>
      </c>
      <c r="AX79">
        <v>2</v>
      </c>
      <c r="AZ79">
        <v>77</v>
      </c>
      <c r="BA79" t="s">
        <v>636</v>
      </c>
      <c r="BB79" t="s">
        <v>637</v>
      </c>
      <c r="BC79" t="s">
        <v>638</v>
      </c>
      <c r="BD79" t="s">
        <v>639</v>
      </c>
      <c r="BE79" t="s">
        <v>640</v>
      </c>
      <c r="BF79" t="s">
        <v>641</v>
      </c>
      <c r="BG79">
        <v>30</v>
      </c>
      <c r="BH79">
        <v>63</v>
      </c>
    </row>
    <row r="80" spans="1:60" x14ac:dyDescent="0.3">
      <c r="A80" t="s">
        <v>642</v>
      </c>
      <c r="B80" t="s">
        <v>642</v>
      </c>
      <c r="C80">
        <v>10</v>
      </c>
      <c r="D80">
        <v>10</v>
      </c>
      <c r="E80">
        <v>9</v>
      </c>
      <c r="F80" t="s">
        <v>642</v>
      </c>
      <c r="G80">
        <v>1</v>
      </c>
      <c r="H80">
        <v>10</v>
      </c>
      <c r="I80">
        <v>10</v>
      </c>
      <c r="J80">
        <v>9</v>
      </c>
      <c r="K80">
        <v>7</v>
      </c>
      <c r="L80">
        <v>6</v>
      </c>
      <c r="M80">
        <v>9</v>
      </c>
      <c r="N80">
        <v>9</v>
      </c>
      <c r="O80">
        <v>7</v>
      </c>
      <c r="P80">
        <v>6</v>
      </c>
      <c r="Q80">
        <v>9</v>
      </c>
      <c r="R80">
        <v>9</v>
      </c>
      <c r="S80">
        <v>7</v>
      </c>
      <c r="T80">
        <v>6</v>
      </c>
      <c r="U80">
        <v>8</v>
      </c>
      <c r="V80">
        <v>8</v>
      </c>
      <c r="W80">
        <v>50</v>
      </c>
      <c r="X80">
        <v>50</v>
      </c>
      <c r="Y80">
        <v>47.2</v>
      </c>
      <c r="Z80">
        <v>34.905000000000001</v>
      </c>
      <c r="AA80">
        <v>326</v>
      </c>
      <c r="AB80">
        <v>326</v>
      </c>
      <c r="AC80">
        <v>9</v>
      </c>
      <c r="AD80">
        <v>8</v>
      </c>
      <c r="AE80">
        <v>12</v>
      </c>
      <c r="AF80">
        <v>10</v>
      </c>
      <c r="AG80" s="1">
        <v>3.0547000000000002E-123</v>
      </c>
      <c r="AH80">
        <v>33.700000000000003</v>
      </c>
      <c r="AI80">
        <v>28.8</v>
      </c>
      <c r="AJ80">
        <v>45.1</v>
      </c>
      <c r="AK80">
        <v>46.9</v>
      </c>
      <c r="AL80">
        <v>5316000000</v>
      </c>
      <c r="AM80">
        <v>1668000000</v>
      </c>
      <c r="AN80">
        <v>1258200000</v>
      </c>
      <c r="AO80">
        <v>1221400000</v>
      </c>
      <c r="AP80">
        <v>1168400000</v>
      </c>
      <c r="AQ80">
        <v>1552000000</v>
      </c>
      <c r="AR80">
        <v>1598200000</v>
      </c>
      <c r="AS80">
        <v>1278500000</v>
      </c>
      <c r="AT80">
        <v>1421500000</v>
      </c>
      <c r="AU80">
        <v>9</v>
      </c>
      <c r="AV80">
        <v>5</v>
      </c>
      <c r="AW80">
        <v>10</v>
      </c>
      <c r="AX80">
        <v>9</v>
      </c>
      <c r="AZ80">
        <v>78</v>
      </c>
      <c r="BA80" t="s">
        <v>643</v>
      </c>
      <c r="BB80" t="s">
        <v>644</v>
      </c>
      <c r="BC80" t="s">
        <v>645</v>
      </c>
      <c r="BD80" t="s">
        <v>646</v>
      </c>
      <c r="BE80" t="s">
        <v>647</v>
      </c>
      <c r="BF80" t="s">
        <v>648</v>
      </c>
      <c r="BG80">
        <v>30</v>
      </c>
      <c r="BH80">
        <v>63</v>
      </c>
    </row>
    <row r="81" spans="1:60" x14ac:dyDescent="0.3">
      <c r="A81" t="s">
        <v>649</v>
      </c>
      <c r="B81" t="s">
        <v>649</v>
      </c>
      <c r="C81">
        <v>7</v>
      </c>
      <c r="D81">
        <v>7</v>
      </c>
      <c r="E81">
        <v>7</v>
      </c>
      <c r="F81" t="s">
        <v>649</v>
      </c>
      <c r="G81">
        <v>1</v>
      </c>
      <c r="H81">
        <v>7</v>
      </c>
      <c r="I81">
        <v>7</v>
      </c>
      <c r="J81">
        <v>7</v>
      </c>
      <c r="K81">
        <v>5</v>
      </c>
      <c r="L81">
        <v>5</v>
      </c>
      <c r="M81">
        <v>4</v>
      </c>
      <c r="N81">
        <v>6</v>
      </c>
      <c r="O81">
        <v>5</v>
      </c>
      <c r="P81">
        <v>5</v>
      </c>
      <c r="Q81">
        <v>4</v>
      </c>
      <c r="R81">
        <v>6</v>
      </c>
      <c r="S81">
        <v>5</v>
      </c>
      <c r="T81">
        <v>5</v>
      </c>
      <c r="U81">
        <v>4</v>
      </c>
      <c r="V81">
        <v>6</v>
      </c>
      <c r="W81">
        <v>24.5</v>
      </c>
      <c r="X81">
        <v>24.5</v>
      </c>
      <c r="Y81">
        <v>24.5</v>
      </c>
      <c r="Z81">
        <v>40.741</v>
      </c>
      <c r="AA81">
        <v>371</v>
      </c>
      <c r="AB81">
        <v>371</v>
      </c>
      <c r="AC81">
        <v>5</v>
      </c>
      <c r="AD81">
        <v>6</v>
      </c>
      <c r="AE81">
        <v>5</v>
      </c>
      <c r="AF81">
        <v>6</v>
      </c>
      <c r="AG81" s="1">
        <v>3.9726000000000003E-24</v>
      </c>
      <c r="AH81">
        <v>17.3</v>
      </c>
      <c r="AI81">
        <v>18.3</v>
      </c>
      <c r="AJ81">
        <v>14</v>
      </c>
      <c r="AK81">
        <v>21.8</v>
      </c>
      <c r="AL81">
        <v>649560000</v>
      </c>
      <c r="AM81">
        <v>182290000</v>
      </c>
      <c r="AN81">
        <v>236820000</v>
      </c>
      <c r="AO81">
        <v>125700000</v>
      </c>
      <c r="AP81">
        <v>104740000</v>
      </c>
      <c r="AQ81">
        <v>204670000</v>
      </c>
      <c r="AR81">
        <v>165890000</v>
      </c>
      <c r="AS81">
        <v>132290000</v>
      </c>
      <c r="AT81">
        <v>143000000</v>
      </c>
      <c r="AU81">
        <v>4</v>
      </c>
      <c r="AV81">
        <v>2</v>
      </c>
      <c r="AW81">
        <v>3</v>
      </c>
      <c r="AX81">
        <v>1</v>
      </c>
      <c r="AZ81">
        <v>79</v>
      </c>
      <c r="BA81" t="s">
        <v>650</v>
      </c>
      <c r="BB81" t="s">
        <v>100</v>
      </c>
      <c r="BC81" t="s">
        <v>651</v>
      </c>
      <c r="BD81" t="s">
        <v>652</v>
      </c>
      <c r="BE81" t="s">
        <v>653</v>
      </c>
      <c r="BF81" t="s">
        <v>654</v>
      </c>
    </row>
    <row r="82" spans="1:60" x14ac:dyDescent="0.3">
      <c r="A82" t="s">
        <v>655</v>
      </c>
      <c r="B82" t="s">
        <v>655</v>
      </c>
      <c r="C82">
        <v>5</v>
      </c>
      <c r="D82">
        <v>5</v>
      </c>
      <c r="E82">
        <v>5</v>
      </c>
      <c r="F82" t="s">
        <v>655</v>
      </c>
      <c r="G82">
        <v>1</v>
      </c>
      <c r="H82">
        <v>5</v>
      </c>
      <c r="I82">
        <v>5</v>
      </c>
      <c r="J82">
        <v>5</v>
      </c>
      <c r="K82">
        <v>4</v>
      </c>
      <c r="L82">
        <v>4</v>
      </c>
      <c r="M82">
        <v>5</v>
      </c>
      <c r="N82">
        <v>4</v>
      </c>
      <c r="O82">
        <v>4</v>
      </c>
      <c r="P82">
        <v>4</v>
      </c>
      <c r="Q82">
        <v>5</v>
      </c>
      <c r="R82">
        <v>4</v>
      </c>
      <c r="S82">
        <v>4</v>
      </c>
      <c r="T82">
        <v>4</v>
      </c>
      <c r="U82">
        <v>5</v>
      </c>
      <c r="V82">
        <v>4</v>
      </c>
      <c r="W82">
        <v>13</v>
      </c>
      <c r="X82">
        <v>13</v>
      </c>
      <c r="Y82">
        <v>13</v>
      </c>
      <c r="Z82">
        <v>47.02</v>
      </c>
      <c r="AA82">
        <v>431</v>
      </c>
      <c r="AB82">
        <v>431</v>
      </c>
      <c r="AC82">
        <v>4</v>
      </c>
      <c r="AD82">
        <v>5</v>
      </c>
      <c r="AE82">
        <v>5</v>
      </c>
      <c r="AF82">
        <v>4</v>
      </c>
      <c r="AG82" s="1">
        <v>7.5976999999999999E-42</v>
      </c>
      <c r="AH82">
        <v>9.6999999999999993</v>
      </c>
      <c r="AI82">
        <v>9.6999999999999993</v>
      </c>
      <c r="AJ82">
        <v>13</v>
      </c>
      <c r="AK82">
        <v>10.4</v>
      </c>
      <c r="AL82">
        <v>1655000000</v>
      </c>
      <c r="AM82">
        <v>416910000</v>
      </c>
      <c r="AN82">
        <v>483450000</v>
      </c>
      <c r="AO82">
        <v>450860000</v>
      </c>
      <c r="AP82">
        <v>303750000</v>
      </c>
      <c r="AQ82">
        <v>444960000</v>
      </c>
      <c r="AR82">
        <v>473370000</v>
      </c>
      <c r="AS82">
        <v>381860000</v>
      </c>
      <c r="AT82">
        <v>402630000</v>
      </c>
      <c r="AU82">
        <v>4</v>
      </c>
      <c r="AV82">
        <v>2</v>
      </c>
      <c r="AW82">
        <v>3</v>
      </c>
      <c r="AX82">
        <v>2</v>
      </c>
      <c r="AZ82">
        <v>80</v>
      </c>
      <c r="BA82" t="s">
        <v>656</v>
      </c>
      <c r="BB82" t="s">
        <v>93</v>
      </c>
      <c r="BC82" t="s">
        <v>657</v>
      </c>
      <c r="BD82" t="s">
        <v>658</v>
      </c>
      <c r="BE82" t="s">
        <v>659</v>
      </c>
      <c r="BF82" t="s">
        <v>660</v>
      </c>
    </row>
    <row r="83" spans="1:60" x14ac:dyDescent="0.3">
      <c r="A83" t="s">
        <v>661</v>
      </c>
      <c r="B83" t="s">
        <v>661</v>
      </c>
      <c r="C83">
        <v>7</v>
      </c>
      <c r="D83">
        <v>7</v>
      </c>
      <c r="E83">
        <v>7</v>
      </c>
      <c r="F83" t="s">
        <v>661</v>
      </c>
      <c r="G83">
        <v>1</v>
      </c>
      <c r="H83">
        <v>7</v>
      </c>
      <c r="I83">
        <v>7</v>
      </c>
      <c r="J83">
        <v>7</v>
      </c>
      <c r="K83">
        <v>5</v>
      </c>
      <c r="L83">
        <v>6</v>
      </c>
      <c r="M83">
        <v>6</v>
      </c>
      <c r="N83">
        <v>6</v>
      </c>
      <c r="O83">
        <v>5</v>
      </c>
      <c r="P83">
        <v>6</v>
      </c>
      <c r="Q83">
        <v>6</v>
      </c>
      <c r="R83">
        <v>6</v>
      </c>
      <c r="S83">
        <v>5</v>
      </c>
      <c r="T83">
        <v>6</v>
      </c>
      <c r="U83">
        <v>6</v>
      </c>
      <c r="V83">
        <v>6</v>
      </c>
      <c r="W83">
        <v>19.100000000000001</v>
      </c>
      <c r="X83">
        <v>19.100000000000001</v>
      </c>
      <c r="Y83">
        <v>19.100000000000001</v>
      </c>
      <c r="Z83">
        <v>62.927999999999997</v>
      </c>
      <c r="AA83">
        <v>560</v>
      </c>
      <c r="AB83">
        <v>560</v>
      </c>
      <c r="AC83">
        <v>6</v>
      </c>
      <c r="AD83">
        <v>7</v>
      </c>
      <c r="AE83">
        <v>7</v>
      </c>
      <c r="AF83">
        <v>7</v>
      </c>
      <c r="AG83" s="1">
        <v>5.3022999999999998E-46</v>
      </c>
      <c r="AH83">
        <v>14.3</v>
      </c>
      <c r="AI83">
        <v>15.5</v>
      </c>
      <c r="AJ83">
        <v>17.3</v>
      </c>
      <c r="AK83">
        <v>15.5</v>
      </c>
      <c r="AL83">
        <v>3876100000</v>
      </c>
      <c r="AM83">
        <v>1135800000</v>
      </c>
      <c r="AN83">
        <v>749740000</v>
      </c>
      <c r="AO83">
        <v>1037600000</v>
      </c>
      <c r="AP83">
        <v>953030000</v>
      </c>
      <c r="AQ83">
        <v>1248300000</v>
      </c>
      <c r="AR83">
        <v>913800000</v>
      </c>
      <c r="AS83">
        <v>990030000</v>
      </c>
      <c r="AT83">
        <v>1168600000</v>
      </c>
      <c r="AU83">
        <v>9</v>
      </c>
      <c r="AV83">
        <v>10</v>
      </c>
      <c r="AW83">
        <v>7</v>
      </c>
      <c r="AX83">
        <v>7</v>
      </c>
      <c r="AZ83">
        <v>81</v>
      </c>
      <c r="BA83" t="s">
        <v>662</v>
      </c>
      <c r="BB83" t="s">
        <v>100</v>
      </c>
      <c r="BC83" t="s">
        <v>663</v>
      </c>
      <c r="BD83" t="s">
        <v>664</v>
      </c>
      <c r="BE83" t="s">
        <v>665</v>
      </c>
      <c r="BF83" t="s">
        <v>666</v>
      </c>
    </row>
    <row r="84" spans="1:60" x14ac:dyDescent="0.3">
      <c r="A84" t="s">
        <v>667</v>
      </c>
      <c r="B84" t="s">
        <v>667</v>
      </c>
      <c r="C84">
        <v>13</v>
      </c>
      <c r="D84">
        <v>13</v>
      </c>
      <c r="E84">
        <v>10</v>
      </c>
      <c r="F84" t="s">
        <v>667</v>
      </c>
      <c r="G84">
        <v>1</v>
      </c>
      <c r="H84">
        <v>13</v>
      </c>
      <c r="I84">
        <v>13</v>
      </c>
      <c r="J84">
        <v>10</v>
      </c>
      <c r="K84">
        <v>6</v>
      </c>
      <c r="L84">
        <v>9</v>
      </c>
      <c r="M84">
        <v>10</v>
      </c>
      <c r="N84">
        <v>7</v>
      </c>
      <c r="O84">
        <v>6</v>
      </c>
      <c r="P84">
        <v>9</v>
      </c>
      <c r="Q84">
        <v>10</v>
      </c>
      <c r="R84">
        <v>7</v>
      </c>
      <c r="S84">
        <v>5</v>
      </c>
      <c r="T84">
        <v>8</v>
      </c>
      <c r="U84">
        <v>7</v>
      </c>
      <c r="V84">
        <v>4</v>
      </c>
      <c r="W84">
        <v>26.2</v>
      </c>
      <c r="X84">
        <v>26.2</v>
      </c>
      <c r="Y84">
        <v>21.1</v>
      </c>
      <c r="Z84">
        <v>86.355999999999995</v>
      </c>
      <c r="AA84">
        <v>783</v>
      </c>
      <c r="AB84">
        <v>783</v>
      </c>
      <c r="AC84">
        <v>7</v>
      </c>
      <c r="AD84">
        <v>11</v>
      </c>
      <c r="AE84">
        <v>12</v>
      </c>
      <c r="AF84">
        <v>11</v>
      </c>
      <c r="AG84" s="1">
        <v>9.1739000000000004E-67</v>
      </c>
      <c r="AH84">
        <v>8.6999999999999993</v>
      </c>
      <c r="AI84">
        <v>19.3</v>
      </c>
      <c r="AJ84">
        <v>20.6</v>
      </c>
      <c r="AK84">
        <v>14.4</v>
      </c>
      <c r="AL84">
        <v>2745900000</v>
      </c>
      <c r="AM84">
        <v>306800000</v>
      </c>
      <c r="AN84">
        <v>332330000</v>
      </c>
      <c r="AO84">
        <v>1065100000</v>
      </c>
      <c r="AP84">
        <v>1041700000</v>
      </c>
      <c r="AQ84">
        <v>673360000</v>
      </c>
      <c r="AR84">
        <v>541730000</v>
      </c>
      <c r="AS84">
        <v>769460000</v>
      </c>
      <c r="AT84">
        <v>681910000</v>
      </c>
      <c r="AU84">
        <v>5</v>
      </c>
      <c r="AV84">
        <v>6</v>
      </c>
      <c r="AW84">
        <v>11</v>
      </c>
      <c r="AX84">
        <v>6</v>
      </c>
      <c r="AZ84">
        <v>82</v>
      </c>
      <c r="BA84" t="s">
        <v>668</v>
      </c>
      <c r="BB84" t="s">
        <v>669</v>
      </c>
      <c r="BC84" t="s">
        <v>670</v>
      </c>
      <c r="BD84" t="s">
        <v>671</v>
      </c>
      <c r="BE84" t="s">
        <v>672</v>
      </c>
      <c r="BF84" t="s">
        <v>673</v>
      </c>
      <c r="BG84">
        <v>31</v>
      </c>
      <c r="BH84">
        <v>555</v>
      </c>
    </row>
    <row r="85" spans="1:60" x14ac:dyDescent="0.3">
      <c r="A85" t="s">
        <v>674</v>
      </c>
      <c r="B85" t="s">
        <v>674</v>
      </c>
      <c r="C85">
        <v>7</v>
      </c>
      <c r="D85">
        <v>7</v>
      </c>
      <c r="E85">
        <v>7</v>
      </c>
      <c r="F85" t="s">
        <v>674</v>
      </c>
      <c r="G85">
        <v>1</v>
      </c>
      <c r="H85">
        <v>7</v>
      </c>
      <c r="I85">
        <v>7</v>
      </c>
      <c r="J85">
        <v>7</v>
      </c>
      <c r="K85">
        <v>6</v>
      </c>
      <c r="L85">
        <v>6</v>
      </c>
      <c r="M85">
        <v>4</v>
      </c>
      <c r="N85">
        <v>5</v>
      </c>
      <c r="O85">
        <v>6</v>
      </c>
      <c r="P85">
        <v>6</v>
      </c>
      <c r="Q85">
        <v>4</v>
      </c>
      <c r="R85">
        <v>5</v>
      </c>
      <c r="S85">
        <v>6</v>
      </c>
      <c r="T85">
        <v>6</v>
      </c>
      <c r="U85">
        <v>4</v>
      </c>
      <c r="V85">
        <v>5</v>
      </c>
      <c r="W85">
        <v>15.1</v>
      </c>
      <c r="X85">
        <v>15.1</v>
      </c>
      <c r="Y85">
        <v>15.1</v>
      </c>
      <c r="Z85">
        <v>52.813000000000002</v>
      </c>
      <c r="AA85">
        <v>469</v>
      </c>
      <c r="AB85">
        <v>469</v>
      </c>
      <c r="AC85">
        <v>6</v>
      </c>
      <c r="AD85">
        <v>6</v>
      </c>
      <c r="AE85">
        <v>4</v>
      </c>
      <c r="AF85">
        <v>6</v>
      </c>
      <c r="AG85" s="1">
        <v>1.4937E-65</v>
      </c>
      <c r="AH85">
        <v>12.4</v>
      </c>
      <c r="AI85">
        <v>14.5</v>
      </c>
      <c r="AJ85">
        <v>10.199999999999999</v>
      </c>
      <c r="AK85">
        <v>10.9</v>
      </c>
      <c r="AL85">
        <v>1729500000</v>
      </c>
      <c r="AM85">
        <v>609140000</v>
      </c>
      <c r="AN85">
        <v>472200000</v>
      </c>
      <c r="AO85">
        <v>264720000</v>
      </c>
      <c r="AP85">
        <v>383440000</v>
      </c>
      <c r="AQ85">
        <v>523340000</v>
      </c>
      <c r="AR85">
        <v>562960000</v>
      </c>
      <c r="AS85">
        <v>375490000</v>
      </c>
      <c r="AT85">
        <v>382010000</v>
      </c>
      <c r="AU85">
        <v>6</v>
      </c>
      <c r="AV85">
        <v>6</v>
      </c>
      <c r="AW85">
        <v>2</v>
      </c>
      <c r="AX85">
        <v>3</v>
      </c>
      <c r="AZ85">
        <v>83</v>
      </c>
      <c r="BA85" t="s">
        <v>675</v>
      </c>
      <c r="BB85" t="s">
        <v>100</v>
      </c>
      <c r="BC85" t="s">
        <v>676</v>
      </c>
      <c r="BD85" t="s">
        <v>677</v>
      </c>
      <c r="BE85" t="s">
        <v>678</v>
      </c>
      <c r="BF85" t="s">
        <v>679</v>
      </c>
    </row>
    <row r="86" spans="1:60" x14ac:dyDescent="0.3">
      <c r="A86" t="s">
        <v>680</v>
      </c>
      <c r="B86" t="s">
        <v>680</v>
      </c>
      <c r="C86" t="s">
        <v>525</v>
      </c>
      <c r="D86" t="s">
        <v>525</v>
      </c>
      <c r="E86" t="s">
        <v>525</v>
      </c>
      <c r="F86" t="s">
        <v>680</v>
      </c>
      <c r="G86">
        <v>2</v>
      </c>
      <c r="H86">
        <v>3</v>
      </c>
      <c r="I86">
        <v>3</v>
      </c>
      <c r="J86">
        <v>3</v>
      </c>
      <c r="K86">
        <v>2</v>
      </c>
      <c r="L86">
        <v>2</v>
      </c>
      <c r="M86">
        <v>3</v>
      </c>
      <c r="N86">
        <v>2</v>
      </c>
      <c r="O86">
        <v>2</v>
      </c>
      <c r="P86">
        <v>2</v>
      </c>
      <c r="Q86">
        <v>3</v>
      </c>
      <c r="R86">
        <v>2</v>
      </c>
      <c r="S86">
        <v>2</v>
      </c>
      <c r="T86">
        <v>2</v>
      </c>
      <c r="U86">
        <v>3</v>
      </c>
      <c r="V86">
        <v>2</v>
      </c>
      <c r="W86">
        <v>10.9</v>
      </c>
      <c r="X86">
        <v>10.9</v>
      </c>
      <c r="Y86">
        <v>10.9</v>
      </c>
      <c r="Z86">
        <v>32.527999999999999</v>
      </c>
      <c r="AA86">
        <v>302</v>
      </c>
      <c r="AB86" t="s">
        <v>681</v>
      </c>
      <c r="AC86">
        <v>2</v>
      </c>
      <c r="AD86">
        <v>2</v>
      </c>
      <c r="AE86">
        <v>3</v>
      </c>
      <c r="AF86">
        <v>2</v>
      </c>
      <c r="AG86" s="1">
        <v>3.5869000000000002E-8</v>
      </c>
      <c r="AH86">
        <v>7.3</v>
      </c>
      <c r="AI86">
        <v>7.3</v>
      </c>
      <c r="AJ86">
        <v>10.9</v>
      </c>
      <c r="AK86">
        <v>7.3</v>
      </c>
      <c r="AL86">
        <v>518960000</v>
      </c>
      <c r="AM86">
        <v>110590000</v>
      </c>
      <c r="AN86">
        <v>150160000</v>
      </c>
      <c r="AO86">
        <v>140360000</v>
      </c>
      <c r="AP86">
        <v>117840000</v>
      </c>
      <c r="AQ86">
        <v>131110000</v>
      </c>
      <c r="AR86">
        <v>148910000</v>
      </c>
      <c r="AS86">
        <v>139880000</v>
      </c>
      <c r="AT86">
        <v>162820000</v>
      </c>
      <c r="AU86">
        <v>1</v>
      </c>
      <c r="AV86">
        <v>1</v>
      </c>
      <c r="AW86">
        <v>3</v>
      </c>
      <c r="AX86">
        <v>1</v>
      </c>
      <c r="AZ86">
        <v>84</v>
      </c>
      <c r="BA86" t="s">
        <v>682</v>
      </c>
      <c r="BB86" t="s">
        <v>72</v>
      </c>
      <c r="BC86" t="s">
        <v>683</v>
      </c>
      <c r="BD86" t="s">
        <v>684</v>
      </c>
      <c r="BE86" t="s">
        <v>685</v>
      </c>
      <c r="BF86" t="s">
        <v>686</v>
      </c>
    </row>
    <row r="87" spans="1:60" x14ac:dyDescent="0.3">
      <c r="A87" t="s">
        <v>687</v>
      </c>
      <c r="B87" t="s">
        <v>687</v>
      </c>
      <c r="C87" t="s">
        <v>113</v>
      </c>
      <c r="D87" t="s">
        <v>113</v>
      </c>
      <c r="E87" t="s">
        <v>113</v>
      </c>
      <c r="F87" t="s">
        <v>687</v>
      </c>
      <c r="G87">
        <v>2</v>
      </c>
      <c r="H87">
        <v>2</v>
      </c>
      <c r="I87">
        <v>2</v>
      </c>
      <c r="J87">
        <v>2</v>
      </c>
      <c r="K87">
        <v>1</v>
      </c>
      <c r="L87">
        <v>2</v>
      </c>
      <c r="M87">
        <v>1</v>
      </c>
      <c r="N87">
        <v>2</v>
      </c>
      <c r="O87">
        <v>1</v>
      </c>
      <c r="P87">
        <v>2</v>
      </c>
      <c r="Q87">
        <v>1</v>
      </c>
      <c r="R87">
        <v>2</v>
      </c>
      <c r="S87">
        <v>1</v>
      </c>
      <c r="T87">
        <v>2</v>
      </c>
      <c r="U87">
        <v>1</v>
      </c>
      <c r="V87">
        <v>2</v>
      </c>
      <c r="W87">
        <v>5.7</v>
      </c>
      <c r="X87">
        <v>5.7</v>
      </c>
      <c r="Y87">
        <v>5.7</v>
      </c>
      <c r="Z87">
        <v>51.05</v>
      </c>
      <c r="AA87">
        <v>453</v>
      </c>
      <c r="AB87" t="s">
        <v>688</v>
      </c>
      <c r="AC87">
        <v>1</v>
      </c>
      <c r="AD87">
        <v>3</v>
      </c>
      <c r="AE87">
        <v>1</v>
      </c>
      <c r="AF87">
        <v>2</v>
      </c>
      <c r="AG87" s="1">
        <v>6.2761000000000003E-23</v>
      </c>
      <c r="AH87">
        <v>2.4</v>
      </c>
      <c r="AI87">
        <v>5.7</v>
      </c>
      <c r="AJ87">
        <v>3.3</v>
      </c>
      <c r="AK87">
        <v>5.7</v>
      </c>
      <c r="AL87">
        <v>227760000</v>
      </c>
      <c r="AM87">
        <v>37052000</v>
      </c>
      <c r="AN87">
        <v>56805000</v>
      </c>
      <c r="AO87">
        <v>23298000</v>
      </c>
      <c r="AP87">
        <v>110600000</v>
      </c>
      <c r="AQ87">
        <v>0</v>
      </c>
      <c r="AR87">
        <v>57760000</v>
      </c>
      <c r="AS87">
        <v>0</v>
      </c>
      <c r="AT87">
        <v>145510000</v>
      </c>
      <c r="AU87">
        <v>1</v>
      </c>
      <c r="AV87">
        <v>1</v>
      </c>
      <c r="AW87">
        <v>0</v>
      </c>
      <c r="AX87">
        <v>1</v>
      </c>
      <c r="AZ87">
        <v>85</v>
      </c>
      <c r="BA87" t="s">
        <v>689</v>
      </c>
      <c r="BB87" t="s">
        <v>79</v>
      </c>
      <c r="BC87" t="s">
        <v>690</v>
      </c>
      <c r="BD87" t="s">
        <v>691</v>
      </c>
      <c r="BE87" t="s">
        <v>692</v>
      </c>
      <c r="BF87" t="s">
        <v>693</v>
      </c>
    </row>
    <row r="88" spans="1:60" x14ac:dyDescent="0.3">
      <c r="A88" t="s">
        <v>694</v>
      </c>
      <c r="B88" t="s">
        <v>694</v>
      </c>
      <c r="C88">
        <v>1</v>
      </c>
      <c r="D88">
        <v>1</v>
      </c>
      <c r="E88">
        <v>1</v>
      </c>
      <c r="F88" t="s">
        <v>694</v>
      </c>
      <c r="G88">
        <v>1</v>
      </c>
      <c r="H88">
        <v>1</v>
      </c>
      <c r="I88">
        <v>1</v>
      </c>
      <c r="J88">
        <v>1</v>
      </c>
      <c r="K88">
        <v>1</v>
      </c>
      <c r="L88">
        <v>1</v>
      </c>
      <c r="M88">
        <v>1</v>
      </c>
      <c r="N88">
        <v>0</v>
      </c>
      <c r="O88">
        <v>1</v>
      </c>
      <c r="P88">
        <v>1</v>
      </c>
      <c r="Q88">
        <v>1</v>
      </c>
      <c r="R88">
        <v>0</v>
      </c>
      <c r="S88">
        <v>1</v>
      </c>
      <c r="T88">
        <v>1</v>
      </c>
      <c r="U88">
        <v>1</v>
      </c>
      <c r="V88">
        <v>0</v>
      </c>
      <c r="W88">
        <v>2.6</v>
      </c>
      <c r="X88">
        <v>2.6</v>
      </c>
      <c r="Y88">
        <v>2.6</v>
      </c>
      <c r="Z88">
        <v>133.78</v>
      </c>
      <c r="AA88">
        <v>1210</v>
      </c>
      <c r="AB88">
        <v>1210</v>
      </c>
      <c r="AC88">
        <v>1</v>
      </c>
      <c r="AD88">
        <v>1</v>
      </c>
      <c r="AE88">
        <v>1</v>
      </c>
      <c r="AG88" s="1">
        <v>3.4077999999999998E-6</v>
      </c>
      <c r="AH88">
        <v>2.6</v>
      </c>
      <c r="AI88">
        <v>2.6</v>
      </c>
      <c r="AJ88">
        <v>2.6</v>
      </c>
      <c r="AK88">
        <v>0</v>
      </c>
      <c r="AL88">
        <v>43198000</v>
      </c>
      <c r="AM88">
        <v>17340000</v>
      </c>
      <c r="AN88">
        <v>21560000</v>
      </c>
      <c r="AO88">
        <v>4298400</v>
      </c>
      <c r="AP88">
        <v>0</v>
      </c>
      <c r="AQ88">
        <v>0</v>
      </c>
      <c r="AR88">
        <v>0</v>
      </c>
      <c r="AS88">
        <v>4717700</v>
      </c>
      <c r="AT88">
        <v>0</v>
      </c>
      <c r="AU88">
        <v>1</v>
      </c>
      <c r="AV88">
        <v>1</v>
      </c>
      <c r="AW88">
        <v>0</v>
      </c>
      <c r="AX88">
        <v>0</v>
      </c>
      <c r="AZ88">
        <v>86</v>
      </c>
      <c r="BA88">
        <v>9213</v>
      </c>
      <c r="BB88" t="b">
        <v>1</v>
      </c>
      <c r="BC88">
        <v>9518</v>
      </c>
      <c r="BD88" t="s">
        <v>695</v>
      </c>
      <c r="BE88" t="s">
        <v>696</v>
      </c>
      <c r="BF88">
        <v>33769</v>
      </c>
    </row>
    <row r="89" spans="1:60" x14ac:dyDescent="0.3">
      <c r="A89" t="s">
        <v>697</v>
      </c>
      <c r="B89" t="s">
        <v>697</v>
      </c>
      <c r="C89">
        <v>2</v>
      </c>
      <c r="D89">
        <v>2</v>
      </c>
      <c r="E89">
        <v>2</v>
      </c>
      <c r="F89" t="s">
        <v>697</v>
      </c>
      <c r="G89">
        <v>1</v>
      </c>
      <c r="H89">
        <v>2</v>
      </c>
      <c r="I89">
        <v>2</v>
      </c>
      <c r="J89">
        <v>2</v>
      </c>
      <c r="K89">
        <v>2</v>
      </c>
      <c r="L89">
        <v>2</v>
      </c>
      <c r="M89">
        <v>2</v>
      </c>
      <c r="N89">
        <v>1</v>
      </c>
      <c r="O89">
        <v>2</v>
      </c>
      <c r="P89">
        <v>2</v>
      </c>
      <c r="Q89">
        <v>2</v>
      </c>
      <c r="R89">
        <v>1</v>
      </c>
      <c r="S89">
        <v>2</v>
      </c>
      <c r="T89">
        <v>2</v>
      </c>
      <c r="U89">
        <v>2</v>
      </c>
      <c r="V89">
        <v>1</v>
      </c>
      <c r="W89">
        <v>3.9</v>
      </c>
      <c r="X89">
        <v>3.9</v>
      </c>
      <c r="Y89">
        <v>3.9</v>
      </c>
      <c r="Z89">
        <v>60.176000000000002</v>
      </c>
      <c r="AA89">
        <v>569</v>
      </c>
      <c r="AB89">
        <v>569</v>
      </c>
      <c r="AC89">
        <v>2</v>
      </c>
      <c r="AD89">
        <v>2</v>
      </c>
      <c r="AE89">
        <v>2</v>
      </c>
      <c r="AF89">
        <v>1</v>
      </c>
      <c r="AG89" s="1">
        <v>5.1640999999999998E-11</v>
      </c>
      <c r="AH89">
        <v>3.9</v>
      </c>
      <c r="AI89">
        <v>3.9</v>
      </c>
      <c r="AJ89">
        <v>3.9</v>
      </c>
      <c r="AK89">
        <v>1.8</v>
      </c>
      <c r="AL89">
        <v>181090000</v>
      </c>
      <c r="AM89">
        <v>67382000</v>
      </c>
      <c r="AN89">
        <v>63243000</v>
      </c>
      <c r="AO89">
        <v>34416000</v>
      </c>
      <c r="AP89">
        <v>16052000</v>
      </c>
      <c r="AQ89">
        <v>70176000</v>
      </c>
      <c r="AR89">
        <v>61436000</v>
      </c>
      <c r="AS89">
        <v>45155000</v>
      </c>
      <c r="AT89">
        <v>0</v>
      </c>
      <c r="AU89">
        <v>2</v>
      </c>
      <c r="AV89">
        <v>1</v>
      </c>
      <c r="AW89">
        <v>0</v>
      </c>
      <c r="AX89">
        <v>0</v>
      </c>
      <c r="AZ89">
        <v>87</v>
      </c>
      <c r="BA89" t="s">
        <v>698</v>
      </c>
      <c r="BB89" t="s">
        <v>79</v>
      </c>
      <c r="BC89" t="s">
        <v>699</v>
      </c>
      <c r="BD89" t="s">
        <v>700</v>
      </c>
      <c r="BE89" t="s">
        <v>701</v>
      </c>
      <c r="BF89" t="s">
        <v>702</v>
      </c>
    </row>
    <row r="90" spans="1:60" x14ac:dyDescent="0.3">
      <c r="A90" t="s">
        <v>703</v>
      </c>
      <c r="B90" t="s">
        <v>703</v>
      </c>
      <c r="C90" t="s">
        <v>525</v>
      </c>
      <c r="D90" t="s">
        <v>525</v>
      </c>
      <c r="E90" t="s">
        <v>525</v>
      </c>
      <c r="F90" t="s">
        <v>703</v>
      </c>
      <c r="G90">
        <v>2</v>
      </c>
      <c r="H90">
        <v>3</v>
      </c>
      <c r="I90">
        <v>3</v>
      </c>
      <c r="J90">
        <v>3</v>
      </c>
      <c r="K90">
        <v>2</v>
      </c>
      <c r="L90">
        <v>2</v>
      </c>
      <c r="M90">
        <v>3</v>
      </c>
      <c r="N90">
        <v>3</v>
      </c>
      <c r="O90">
        <v>2</v>
      </c>
      <c r="P90">
        <v>2</v>
      </c>
      <c r="Q90">
        <v>3</v>
      </c>
      <c r="R90">
        <v>3</v>
      </c>
      <c r="S90">
        <v>2</v>
      </c>
      <c r="T90">
        <v>2</v>
      </c>
      <c r="U90">
        <v>3</v>
      </c>
      <c r="V90">
        <v>3</v>
      </c>
      <c r="W90">
        <v>4.5</v>
      </c>
      <c r="X90">
        <v>4.5</v>
      </c>
      <c r="Y90">
        <v>4.5</v>
      </c>
      <c r="Z90">
        <v>108.94</v>
      </c>
      <c r="AA90">
        <v>982</v>
      </c>
      <c r="AB90" t="s">
        <v>704</v>
      </c>
      <c r="AC90">
        <v>2</v>
      </c>
      <c r="AD90">
        <v>2</v>
      </c>
      <c r="AE90">
        <v>3</v>
      </c>
      <c r="AF90">
        <v>3</v>
      </c>
      <c r="AG90" s="1">
        <v>1.4202000000000001E-5</v>
      </c>
      <c r="AH90">
        <v>3.2</v>
      </c>
      <c r="AI90">
        <v>3.2</v>
      </c>
      <c r="AJ90">
        <v>4.5</v>
      </c>
      <c r="AK90">
        <v>4.5</v>
      </c>
      <c r="AL90">
        <v>248920000</v>
      </c>
      <c r="AM90">
        <v>70341000</v>
      </c>
      <c r="AN90">
        <v>51235000</v>
      </c>
      <c r="AO90">
        <v>62608000</v>
      </c>
      <c r="AP90">
        <v>64733000</v>
      </c>
      <c r="AQ90">
        <v>72428000</v>
      </c>
      <c r="AR90">
        <v>0</v>
      </c>
      <c r="AS90">
        <v>78454000</v>
      </c>
      <c r="AT90">
        <v>69494000</v>
      </c>
      <c r="AU90">
        <v>1</v>
      </c>
      <c r="AV90">
        <v>0</v>
      </c>
      <c r="AW90">
        <v>1</v>
      </c>
      <c r="AX90">
        <v>1</v>
      </c>
      <c r="AZ90">
        <v>88</v>
      </c>
      <c r="BA90" t="s">
        <v>705</v>
      </c>
      <c r="BB90" t="s">
        <v>72</v>
      </c>
      <c r="BC90" t="s">
        <v>706</v>
      </c>
      <c r="BD90" t="s">
        <v>707</v>
      </c>
      <c r="BE90" t="s">
        <v>708</v>
      </c>
      <c r="BF90" t="s">
        <v>708</v>
      </c>
    </row>
    <row r="91" spans="1:60" x14ac:dyDescent="0.3">
      <c r="A91" t="s">
        <v>709</v>
      </c>
      <c r="B91" t="s">
        <v>709</v>
      </c>
      <c r="C91">
        <v>6</v>
      </c>
      <c r="D91">
        <v>6</v>
      </c>
      <c r="E91">
        <v>6</v>
      </c>
      <c r="F91" t="s">
        <v>709</v>
      </c>
      <c r="G91">
        <v>1</v>
      </c>
      <c r="H91">
        <v>6</v>
      </c>
      <c r="I91">
        <v>6</v>
      </c>
      <c r="J91">
        <v>6</v>
      </c>
      <c r="K91">
        <v>6</v>
      </c>
      <c r="L91">
        <v>6</v>
      </c>
      <c r="M91">
        <v>6</v>
      </c>
      <c r="N91">
        <v>6</v>
      </c>
      <c r="O91">
        <v>6</v>
      </c>
      <c r="P91">
        <v>6</v>
      </c>
      <c r="Q91">
        <v>6</v>
      </c>
      <c r="R91">
        <v>6</v>
      </c>
      <c r="S91">
        <v>6</v>
      </c>
      <c r="T91">
        <v>6</v>
      </c>
      <c r="U91">
        <v>6</v>
      </c>
      <c r="V91">
        <v>6</v>
      </c>
      <c r="W91">
        <v>17.899999999999999</v>
      </c>
      <c r="X91">
        <v>17.899999999999999</v>
      </c>
      <c r="Y91">
        <v>17.899999999999999</v>
      </c>
      <c r="Z91">
        <v>48.122</v>
      </c>
      <c r="AA91">
        <v>435</v>
      </c>
      <c r="AB91">
        <v>435</v>
      </c>
      <c r="AC91">
        <v>9</v>
      </c>
      <c r="AD91">
        <v>8</v>
      </c>
      <c r="AE91">
        <v>9</v>
      </c>
      <c r="AF91">
        <v>7</v>
      </c>
      <c r="AG91" s="1">
        <v>5.832E-54</v>
      </c>
      <c r="AH91">
        <v>17.899999999999999</v>
      </c>
      <c r="AI91">
        <v>17.899999999999999</v>
      </c>
      <c r="AJ91">
        <v>17.899999999999999</v>
      </c>
      <c r="AK91">
        <v>17.899999999999999</v>
      </c>
      <c r="AL91">
        <v>3159700000</v>
      </c>
      <c r="AM91">
        <v>1033500000</v>
      </c>
      <c r="AN91">
        <v>913900000</v>
      </c>
      <c r="AO91">
        <v>801510000</v>
      </c>
      <c r="AP91">
        <v>410750000</v>
      </c>
      <c r="AQ91">
        <v>802510000</v>
      </c>
      <c r="AR91">
        <v>842350000</v>
      </c>
      <c r="AS91">
        <v>843700000</v>
      </c>
      <c r="AT91">
        <v>625990000</v>
      </c>
      <c r="AU91">
        <v>8</v>
      </c>
      <c r="AV91">
        <v>7</v>
      </c>
      <c r="AW91">
        <v>8</v>
      </c>
      <c r="AX91">
        <v>5</v>
      </c>
      <c r="AZ91">
        <v>89</v>
      </c>
      <c r="BA91" t="s">
        <v>710</v>
      </c>
      <c r="BB91" t="s">
        <v>591</v>
      </c>
      <c r="BC91" t="s">
        <v>711</v>
      </c>
      <c r="BD91" t="s">
        <v>712</v>
      </c>
      <c r="BE91" t="s">
        <v>713</v>
      </c>
      <c r="BF91" t="s">
        <v>714</v>
      </c>
    </row>
    <row r="92" spans="1:60" x14ac:dyDescent="0.3">
      <c r="A92" t="s">
        <v>715</v>
      </c>
      <c r="B92" t="s">
        <v>715</v>
      </c>
      <c r="C92">
        <v>1</v>
      </c>
      <c r="D92">
        <v>1</v>
      </c>
      <c r="E92">
        <v>1</v>
      </c>
      <c r="F92" t="s">
        <v>715</v>
      </c>
      <c r="G92">
        <v>1</v>
      </c>
      <c r="H92">
        <v>1</v>
      </c>
      <c r="I92">
        <v>1</v>
      </c>
      <c r="J92">
        <v>1</v>
      </c>
      <c r="K92">
        <v>1</v>
      </c>
      <c r="L92">
        <v>1</v>
      </c>
      <c r="M92">
        <v>1</v>
      </c>
      <c r="N92">
        <v>1</v>
      </c>
      <c r="O92">
        <v>1</v>
      </c>
      <c r="P92">
        <v>1</v>
      </c>
      <c r="Q92">
        <v>1</v>
      </c>
      <c r="R92">
        <v>1</v>
      </c>
      <c r="S92">
        <v>1</v>
      </c>
      <c r="T92">
        <v>1</v>
      </c>
      <c r="U92">
        <v>1</v>
      </c>
      <c r="V92">
        <v>1</v>
      </c>
      <c r="W92">
        <v>7</v>
      </c>
      <c r="X92">
        <v>7</v>
      </c>
      <c r="Y92">
        <v>7</v>
      </c>
      <c r="Z92">
        <v>24.556000000000001</v>
      </c>
      <c r="AA92">
        <v>213</v>
      </c>
      <c r="AB92">
        <v>213</v>
      </c>
      <c r="AC92">
        <v>1</v>
      </c>
      <c r="AD92">
        <v>1</v>
      </c>
      <c r="AE92">
        <v>1</v>
      </c>
      <c r="AF92">
        <v>1</v>
      </c>
      <c r="AG92" s="1">
        <v>8.6651999999999994E-9</v>
      </c>
      <c r="AH92">
        <v>7</v>
      </c>
      <c r="AI92">
        <v>7</v>
      </c>
      <c r="AJ92">
        <v>7</v>
      </c>
      <c r="AK92">
        <v>7</v>
      </c>
      <c r="AL92">
        <v>155850000</v>
      </c>
      <c r="AM92">
        <v>38097000</v>
      </c>
      <c r="AN92">
        <v>37550000</v>
      </c>
      <c r="AO92">
        <v>31457000</v>
      </c>
      <c r="AP92">
        <v>48743000</v>
      </c>
      <c r="AQ92">
        <v>0</v>
      </c>
      <c r="AR92">
        <v>0</v>
      </c>
      <c r="AS92">
        <v>0</v>
      </c>
      <c r="AT92">
        <v>61233000</v>
      </c>
      <c r="AU92">
        <v>1</v>
      </c>
      <c r="AV92">
        <v>1</v>
      </c>
      <c r="AW92">
        <v>1</v>
      </c>
      <c r="AX92">
        <v>1</v>
      </c>
      <c r="AZ92">
        <v>90</v>
      </c>
      <c r="BA92">
        <v>540</v>
      </c>
      <c r="BB92" t="b">
        <v>1</v>
      </c>
      <c r="BC92">
        <v>553</v>
      </c>
      <c r="BD92" t="s">
        <v>716</v>
      </c>
      <c r="BE92" t="s">
        <v>717</v>
      </c>
      <c r="BF92">
        <v>2098</v>
      </c>
    </row>
    <row r="93" spans="1:60" x14ac:dyDescent="0.3">
      <c r="A93" t="s">
        <v>718</v>
      </c>
      <c r="B93" t="s">
        <v>718</v>
      </c>
      <c r="C93" t="s">
        <v>588</v>
      </c>
      <c r="D93" t="s">
        <v>588</v>
      </c>
      <c r="E93" t="s">
        <v>588</v>
      </c>
      <c r="F93" t="s">
        <v>718</v>
      </c>
      <c r="G93">
        <v>2</v>
      </c>
      <c r="H93">
        <v>6</v>
      </c>
      <c r="I93">
        <v>6</v>
      </c>
      <c r="J93">
        <v>6</v>
      </c>
      <c r="K93">
        <v>3</v>
      </c>
      <c r="L93">
        <v>4</v>
      </c>
      <c r="M93">
        <v>5</v>
      </c>
      <c r="N93">
        <v>6</v>
      </c>
      <c r="O93">
        <v>3</v>
      </c>
      <c r="P93">
        <v>4</v>
      </c>
      <c r="Q93">
        <v>5</v>
      </c>
      <c r="R93">
        <v>6</v>
      </c>
      <c r="S93">
        <v>3</v>
      </c>
      <c r="T93">
        <v>4</v>
      </c>
      <c r="U93">
        <v>5</v>
      </c>
      <c r="V93">
        <v>6</v>
      </c>
      <c r="W93">
        <v>23.3</v>
      </c>
      <c r="X93">
        <v>23.3</v>
      </c>
      <c r="Y93">
        <v>23.3</v>
      </c>
      <c r="Z93">
        <v>36.496000000000002</v>
      </c>
      <c r="AA93">
        <v>330</v>
      </c>
      <c r="AB93" t="s">
        <v>719</v>
      </c>
      <c r="AC93">
        <v>3</v>
      </c>
      <c r="AD93">
        <v>4</v>
      </c>
      <c r="AE93">
        <v>5</v>
      </c>
      <c r="AF93">
        <v>6</v>
      </c>
      <c r="AG93" s="1">
        <v>7.2170999999999998E-32</v>
      </c>
      <c r="AH93">
        <v>12.7</v>
      </c>
      <c r="AI93">
        <v>15.5</v>
      </c>
      <c r="AJ93">
        <v>20</v>
      </c>
      <c r="AK93">
        <v>23.3</v>
      </c>
      <c r="AL93">
        <v>1049000000</v>
      </c>
      <c r="AM93">
        <v>289570000</v>
      </c>
      <c r="AN93">
        <v>288110000</v>
      </c>
      <c r="AO93">
        <v>229750000</v>
      </c>
      <c r="AP93">
        <v>241530000</v>
      </c>
      <c r="AQ93">
        <v>399630000</v>
      </c>
      <c r="AR93">
        <v>259480000</v>
      </c>
      <c r="AS93">
        <v>258420000</v>
      </c>
      <c r="AT93">
        <v>253870000</v>
      </c>
      <c r="AU93">
        <v>4</v>
      </c>
      <c r="AV93">
        <v>2</v>
      </c>
      <c r="AW93">
        <v>5</v>
      </c>
      <c r="AX93">
        <v>3</v>
      </c>
      <c r="AZ93">
        <v>91</v>
      </c>
      <c r="BA93" t="s">
        <v>720</v>
      </c>
      <c r="BB93" t="s">
        <v>591</v>
      </c>
      <c r="BC93" t="s">
        <v>721</v>
      </c>
      <c r="BD93" t="s">
        <v>722</v>
      </c>
      <c r="BE93" t="s">
        <v>723</v>
      </c>
      <c r="BF93" t="s">
        <v>724</v>
      </c>
    </row>
    <row r="94" spans="1:60" x14ac:dyDescent="0.3">
      <c r="A94" t="s">
        <v>725</v>
      </c>
      <c r="B94" t="s">
        <v>725</v>
      </c>
      <c r="C94">
        <v>2</v>
      </c>
      <c r="D94">
        <v>2</v>
      </c>
      <c r="E94">
        <v>2</v>
      </c>
      <c r="F94" t="s">
        <v>725</v>
      </c>
      <c r="G94">
        <v>1</v>
      </c>
      <c r="H94">
        <v>2</v>
      </c>
      <c r="I94">
        <v>2</v>
      </c>
      <c r="J94">
        <v>2</v>
      </c>
      <c r="K94">
        <v>2</v>
      </c>
      <c r="L94">
        <v>0</v>
      </c>
      <c r="M94">
        <v>1</v>
      </c>
      <c r="N94">
        <v>0</v>
      </c>
      <c r="O94">
        <v>2</v>
      </c>
      <c r="P94">
        <v>0</v>
      </c>
      <c r="Q94">
        <v>1</v>
      </c>
      <c r="R94">
        <v>0</v>
      </c>
      <c r="S94">
        <v>2</v>
      </c>
      <c r="T94">
        <v>0</v>
      </c>
      <c r="U94">
        <v>1</v>
      </c>
      <c r="V94">
        <v>0</v>
      </c>
      <c r="W94">
        <v>14.1</v>
      </c>
      <c r="X94">
        <v>14.1</v>
      </c>
      <c r="Y94">
        <v>14.1</v>
      </c>
      <c r="Z94">
        <v>23.248999999999999</v>
      </c>
      <c r="AA94">
        <v>206</v>
      </c>
      <c r="AB94">
        <v>206</v>
      </c>
      <c r="AC94">
        <v>2</v>
      </c>
      <c r="AE94">
        <v>1</v>
      </c>
      <c r="AG94" s="1">
        <v>3.4608999999999999E-9</v>
      </c>
      <c r="AH94">
        <v>14.1</v>
      </c>
      <c r="AI94">
        <v>0</v>
      </c>
      <c r="AJ94">
        <v>6.3</v>
      </c>
      <c r="AK94">
        <v>0</v>
      </c>
      <c r="AL94">
        <v>35714000</v>
      </c>
      <c r="AM94">
        <v>23618000</v>
      </c>
      <c r="AN94">
        <v>0</v>
      </c>
      <c r="AO94">
        <v>12096000</v>
      </c>
      <c r="AP94">
        <v>0</v>
      </c>
      <c r="AQ94">
        <v>0</v>
      </c>
      <c r="AR94">
        <v>0</v>
      </c>
      <c r="AS94">
        <v>13276000</v>
      </c>
      <c r="AT94">
        <v>0</v>
      </c>
      <c r="AU94">
        <v>1</v>
      </c>
      <c r="AV94">
        <v>0</v>
      </c>
      <c r="AW94">
        <v>1</v>
      </c>
      <c r="AX94">
        <v>0</v>
      </c>
      <c r="AZ94">
        <v>92</v>
      </c>
      <c r="BA94" t="s">
        <v>726</v>
      </c>
      <c r="BB94" t="s">
        <v>79</v>
      </c>
      <c r="BC94" t="s">
        <v>727</v>
      </c>
      <c r="BD94" t="s">
        <v>728</v>
      </c>
      <c r="BE94" t="s">
        <v>729</v>
      </c>
      <c r="BF94" t="s">
        <v>730</v>
      </c>
    </row>
    <row r="95" spans="1:60" x14ac:dyDescent="0.3">
      <c r="A95" t="s">
        <v>731</v>
      </c>
      <c r="B95" t="s">
        <v>731</v>
      </c>
      <c r="C95">
        <v>1</v>
      </c>
      <c r="D95">
        <v>1</v>
      </c>
      <c r="E95">
        <v>1</v>
      </c>
      <c r="F95" t="s">
        <v>731</v>
      </c>
      <c r="G95">
        <v>1</v>
      </c>
      <c r="H95">
        <v>1</v>
      </c>
      <c r="I95">
        <v>1</v>
      </c>
      <c r="J95">
        <v>1</v>
      </c>
      <c r="K95">
        <v>1</v>
      </c>
      <c r="L95">
        <v>1</v>
      </c>
      <c r="M95">
        <v>1</v>
      </c>
      <c r="N95">
        <v>0</v>
      </c>
      <c r="O95">
        <v>1</v>
      </c>
      <c r="P95">
        <v>1</v>
      </c>
      <c r="Q95">
        <v>1</v>
      </c>
      <c r="R95">
        <v>0</v>
      </c>
      <c r="S95">
        <v>1</v>
      </c>
      <c r="T95">
        <v>1</v>
      </c>
      <c r="U95">
        <v>1</v>
      </c>
      <c r="V95">
        <v>0</v>
      </c>
      <c r="W95">
        <v>4.4000000000000004</v>
      </c>
      <c r="X95">
        <v>4.4000000000000004</v>
      </c>
      <c r="Y95">
        <v>4.4000000000000004</v>
      </c>
      <c r="Z95">
        <v>42.796999999999997</v>
      </c>
      <c r="AA95">
        <v>383</v>
      </c>
      <c r="AB95">
        <v>383</v>
      </c>
      <c r="AC95">
        <v>1</v>
      </c>
      <c r="AD95">
        <v>1</v>
      </c>
      <c r="AE95">
        <v>1</v>
      </c>
      <c r="AG95" s="1">
        <v>8.0845000000000002E-19</v>
      </c>
      <c r="AH95">
        <v>4.4000000000000004</v>
      </c>
      <c r="AI95">
        <v>4.4000000000000004</v>
      </c>
      <c r="AJ95">
        <v>4.4000000000000004</v>
      </c>
      <c r="AK95">
        <v>0</v>
      </c>
      <c r="AL95">
        <v>115890000</v>
      </c>
      <c r="AM95">
        <v>62404000</v>
      </c>
      <c r="AN95">
        <v>39860000</v>
      </c>
      <c r="AO95">
        <v>13630000</v>
      </c>
      <c r="AP95">
        <v>0</v>
      </c>
      <c r="AQ95">
        <v>0</v>
      </c>
      <c r="AR95">
        <v>0</v>
      </c>
      <c r="AS95">
        <v>14959000</v>
      </c>
      <c r="AT95">
        <v>0</v>
      </c>
      <c r="AU95">
        <v>1</v>
      </c>
      <c r="AV95">
        <v>0</v>
      </c>
      <c r="AW95">
        <v>0</v>
      </c>
      <c r="AX95">
        <v>0</v>
      </c>
      <c r="AZ95">
        <v>93</v>
      </c>
      <c r="BA95">
        <v>3662</v>
      </c>
      <c r="BB95" t="b">
        <v>1</v>
      </c>
      <c r="BC95">
        <v>3797</v>
      </c>
      <c r="BD95" t="s">
        <v>732</v>
      </c>
      <c r="BE95">
        <v>13814</v>
      </c>
      <c r="BF95">
        <v>13814</v>
      </c>
    </row>
    <row r="96" spans="1:60" x14ac:dyDescent="0.3">
      <c r="A96" t="s">
        <v>733</v>
      </c>
      <c r="B96" t="s">
        <v>733</v>
      </c>
      <c r="C96" t="s">
        <v>734</v>
      </c>
      <c r="D96" t="s">
        <v>734</v>
      </c>
      <c r="E96" t="s">
        <v>734</v>
      </c>
      <c r="F96" t="s">
        <v>735</v>
      </c>
      <c r="G96">
        <v>3</v>
      </c>
      <c r="H96">
        <v>24</v>
      </c>
      <c r="I96">
        <v>24</v>
      </c>
      <c r="J96">
        <v>24</v>
      </c>
      <c r="K96">
        <v>11</v>
      </c>
      <c r="L96">
        <v>15</v>
      </c>
      <c r="M96">
        <v>17</v>
      </c>
      <c r="N96">
        <v>19</v>
      </c>
      <c r="O96">
        <v>11</v>
      </c>
      <c r="P96">
        <v>15</v>
      </c>
      <c r="Q96">
        <v>17</v>
      </c>
      <c r="R96">
        <v>19</v>
      </c>
      <c r="S96">
        <v>11</v>
      </c>
      <c r="T96">
        <v>15</v>
      </c>
      <c r="U96">
        <v>17</v>
      </c>
      <c r="V96">
        <v>19</v>
      </c>
      <c r="W96">
        <v>34.1</v>
      </c>
      <c r="X96">
        <v>34.1</v>
      </c>
      <c r="Y96">
        <v>34.1</v>
      </c>
      <c r="Z96">
        <v>110.44</v>
      </c>
      <c r="AA96">
        <v>987</v>
      </c>
      <c r="AB96" t="s">
        <v>736</v>
      </c>
      <c r="AC96">
        <v>15</v>
      </c>
      <c r="AD96">
        <v>19</v>
      </c>
      <c r="AE96">
        <v>19</v>
      </c>
      <c r="AF96">
        <v>24</v>
      </c>
      <c r="AG96" s="1">
        <v>1.365E-91</v>
      </c>
      <c r="AH96">
        <v>14.9</v>
      </c>
      <c r="AI96">
        <v>22.2</v>
      </c>
      <c r="AJ96">
        <v>23.9</v>
      </c>
      <c r="AK96">
        <v>27.7</v>
      </c>
      <c r="AL96">
        <v>4599800000</v>
      </c>
      <c r="AM96">
        <v>1366000000</v>
      </c>
      <c r="AN96">
        <v>1256000000</v>
      </c>
      <c r="AO96">
        <v>1024600000</v>
      </c>
      <c r="AP96">
        <v>953170000</v>
      </c>
      <c r="AQ96">
        <v>1268800000</v>
      </c>
      <c r="AR96">
        <v>1276600000</v>
      </c>
      <c r="AS96">
        <v>1179800000</v>
      </c>
      <c r="AT96">
        <v>1241700000</v>
      </c>
      <c r="AU96">
        <v>10</v>
      </c>
      <c r="AV96">
        <v>8</v>
      </c>
      <c r="AW96">
        <v>16</v>
      </c>
      <c r="AX96">
        <v>13</v>
      </c>
      <c r="AZ96">
        <v>94</v>
      </c>
      <c r="BA96" t="s">
        <v>737</v>
      </c>
      <c r="BB96" t="s">
        <v>738</v>
      </c>
      <c r="BC96" t="s">
        <v>739</v>
      </c>
      <c r="BD96" t="s">
        <v>740</v>
      </c>
      <c r="BE96" t="s">
        <v>741</v>
      </c>
      <c r="BF96" t="s">
        <v>742</v>
      </c>
    </row>
    <row r="97" spans="1:58" x14ac:dyDescent="0.3">
      <c r="A97" t="s">
        <v>743</v>
      </c>
      <c r="B97" t="s">
        <v>744</v>
      </c>
      <c r="C97" t="s">
        <v>745</v>
      </c>
      <c r="D97" t="s">
        <v>745</v>
      </c>
      <c r="E97" t="s">
        <v>746</v>
      </c>
      <c r="F97" t="s">
        <v>744</v>
      </c>
      <c r="G97">
        <v>2</v>
      </c>
      <c r="H97">
        <v>17</v>
      </c>
      <c r="I97">
        <v>17</v>
      </c>
      <c r="J97">
        <v>13</v>
      </c>
      <c r="K97">
        <v>10</v>
      </c>
      <c r="L97">
        <v>8</v>
      </c>
      <c r="M97">
        <v>16</v>
      </c>
      <c r="N97">
        <v>15</v>
      </c>
      <c r="O97">
        <v>10</v>
      </c>
      <c r="P97">
        <v>8</v>
      </c>
      <c r="Q97">
        <v>16</v>
      </c>
      <c r="R97">
        <v>15</v>
      </c>
      <c r="S97">
        <v>8</v>
      </c>
      <c r="T97">
        <v>7</v>
      </c>
      <c r="U97">
        <v>13</v>
      </c>
      <c r="V97">
        <v>12</v>
      </c>
      <c r="W97">
        <v>30.4</v>
      </c>
      <c r="X97">
        <v>30.4</v>
      </c>
      <c r="Y97">
        <v>24.3</v>
      </c>
      <c r="Z97">
        <v>75.674999999999997</v>
      </c>
      <c r="AA97">
        <v>675</v>
      </c>
      <c r="AB97" t="s">
        <v>747</v>
      </c>
      <c r="AC97">
        <v>11</v>
      </c>
      <c r="AD97">
        <v>8</v>
      </c>
      <c r="AE97">
        <v>19</v>
      </c>
      <c r="AF97">
        <v>17</v>
      </c>
      <c r="AG97" s="1">
        <v>4.471E-219</v>
      </c>
      <c r="AH97">
        <v>17.2</v>
      </c>
      <c r="AI97">
        <v>13.9</v>
      </c>
      <c r="AJ97">
        <v>29.3</v>
      </c>
      <c r="AK97">
        <v>27</v>
      </c>
      <c r="AL97">
        <v>5968500000</v>
      </c>
      <c r="AM97">
        <v>1451100000</v>
      </c>
      <c r="AN97">
        <v>957670000</v>
      </c>
      <c r="AO97">
        <v>2068100000</v>
      </c>
      <c r="AP97">
        <v>1491700000</v>
      </c>
      <c r="AQ97">
        <v>1589600000</v>
      </c>
      <c r="AR97">
        <v>1653600000</v>
      </c>
      <c r="AS97">
        <v>1642600000</v>
      </c>
      <c r="AT97">
        <v>1542700000</v>
      </c>
      <c r="AU97">
        <v>9</v>
      </c>
      <c r="AV97">
        <v>6</v>
      </c>
      <c r="AW97">
        <v>19</v>
      </c>
      <c r="AX97">
        <v>14</v>
      </c>
      <c r="AZ97">
        <v>95</v>
      </c>
      <c r="BA97" t="s">
        <v>748</v>
      </c>
      <c r="BB97" t="s">
        <v>61</v>
      </c>
      <c r="BC97" t="s">
        <v>749</v>
      </c>
      <c r="BD97" t="s">
        <v>750</v>
      </c>
      <c r="BE97" t="s">
        <v>751</v>
      </c>
      <c r="BF97" t="s">
        <v>752</v>
      </c>
    </row>
    <row r="98" spans="1:58" x14ac:dyDescent="0.3">
      <c r="A98" t="s">
        <v>753</v>
      </c>
      <c r="B98" t="s">
        <v>753</v>
      </c>
      <c r="C98">
        <v>5</v>
      </c>
      <c r="D98">
        <v>1</v>
      </c>
      <c r="E98">
        <v>1</v>
      </c>
      <c r="F98" t="s">
        <v>753</v>
      </c>
      <c r="G98">
        <v>1</v>
      </c>
      <c r="H98">
        <v>5</v>
      </c>
      <c r="I98">
        <v>1</v>
      </c>
      <c r="J98">
        <v>1</v>
      </c>
      <c r="K98">
        <v>2</v>
      </c>
      <c r="L98">
        <v>2</v>
      </c>
      <c r="M98">
        <v>3</v>
      </c>
      <c r="N98">
        <v>4</v>
      </c>
      <c r="O98">
        <v>0</v>
      </c>
      <c r="P98">
        <v>1</v>
      </c>
      <c r="Q98">
        <v>0</v>
      </c>
      <c r="R98">
        <v>1</v>
      </c>
      <c r="S98">
        <v>0</v>
      </c>
      <c r="T98">
        <v>1</v>
      </c>
      <c r="U98">
        <v>0</v>
      </c>
      <c r="V98">
        <v>1</v>
      </c>
      <c r="W98">
        <v>7.3</v>
      </c>
      <c r="X98">
        <v>1.2</v>
      </c>
      <c r="Y98">
        <v>1.2</v>
      </c>
      <c r="Z98">
        <v>75.899000000000001</v>
      </c>
      <c r="AA98">
        <v>675</v>
      </c>
      <c r="AB98">
        <v>675</v>
      </c>
      <c r="AD98">
        <v>1</v>
      </c>
      <c r="AF98">
        <v>1</v>
      </c>
      <c r="AG98" s="1">
        <v>6.1696999999999999E-23</v>
      </c>
      <c r="AH98">
        <v>3</v>
      </c>
      <c r="AI98">
        <v>3.1</v>
      </c>
      <c r="AJ98">
        <v>5</v>
      </c>
      <c r="AK98">
        <v>6.2</v>
      </c>
      <c r="AL98">
        <v>1659200000</v>
      </c>
      <c r="AM98">
        <v>0</v>
      </c>
      <c r="AN98">
        <v>1112800000</v>
      </c>
      <c r="AO98">
        <v>0</v>
      </c>
      <c r="AP98">
        <v>546390000</v>
      </c>
      <c r="AQ98">
        <v>0</v>
      </c>
      <c r="AR98">
        <v>0</v>
      </c>
      <c r="AS98">
        <v>0</v>
      </c>
      <c r="AT98">
        <v>686400000</v>
      </c>
      <c r="AU98">
        <v>0</v>
      </c>
      <c r="AV98">
        <v>1</v>
      </c>
      <c r="AW98">
        <v>0</v>
      </c>
      <c r="AX98">
        <v>1</v>
      </c>
      <c r="AZ98">
        <v>96</v>
      </c>
      <c r="BA98" t="s">
        <v>754</v>
      </c>
      <c r="BB98" t="s">
        <v>755</v>
      </c>
      <c r="BC98" t="s">
        <v>756</v>
      </c>
      <c r="BD98" t="s">
        <v>757</v>
      </c>
      <c r="BE98" t="s">
        <v>758</v>
      </c>
      <c r="BF98" t="s">
        <v>759</v>
      </c>
    </row>
    <row r="99" spans="1:58" x14ac:dyDescent="0.3">
      <c r="A99" t="s">
        <v>760</v>
      </c>
      <c r="B99" t="s">
        <v>760</v>
      </c>
      <c r="C99">
        <v>6</v>
      </c>
      <c r="D99">
        <v>5</v>
      </c>
      <c r="E99">
        <v>5</v>
      </c>
      <c r="F99" t="s">
        <v>760</v>
      </c>
      <c r="G99">
        <v>1</v>
      </c>
      <c r="H99">
        <v>6</v>
      </c>
      <c r="I99">
        <v>5</v>
      </c>
      <c r="J99">
        <v>5</v>
      </c>
      <c r="K99">
        <v>2</v>
      </c>
      <c r="L99">
        <v>4</v>
      </c>
      <c r="M99">
        <v>6</v>
      </c>
      <c r="N99">
        <v>6</v>
      </c>
      <c r="O99">
        <v>1</v>
      </c>
      <c r="P99">
        <v>3</v>
      </c>
      <c r="Q99">
        <v>5</v>
      </c>
      <c r="R99">
        <v>5</v>
      </c>
      <c r="S99">
        <v>1</v>
      </c>
      <c r="T99">
        <v>3</v>
      </c>
      <c r="U99">
        <v>5</v>
      </c>
      <c r="V99">
        <v>5</v>
      </c>
      <c r="W99">
        <v>37.5</v>
      </c>
      <c r="X99">
        <v>33.799999999999997</v>
      </c>
      <c r="Y99">
        <v>33.799999999999997</v>
      </c>
      <c r="Z99">
        <v>23.927</v>
      </c>
      <c r="AA99">
        <v>216</v>
      </c>
      <c r="AB99">
        <v>216</v>
      </c>
      <c r="AC99">
        <v>2</v>
      </c>
      <c r="AD99">
        <v>4</v>
      </c>
      <c r="AE99">
        <v>6</v>
      </c>
      <c r="AF99">
        <v>6</v>
      </c>
      <c r="AG99" s="1">
        <v>1.2284E-19</v>
      </c>
      <c r="AH99">
        <v>13.4</v>
      </c>
      <c r="AI99">
        <v>19.399999999999999</v>
      </c>
      <c r="AJ99">
        <v>37.5</v>
      </c>
      <c r="AK99">
        <v>37.5</v>
      </c>
      <c r="AL99">
        <v>2816400000</v>
      </c>
      <c r="AM99">
        <v>637860000</v>
      </c>
      <c r="AN99">
        <v>651680000</v>
      </c>
      <c r="AO99">
        <v>830260000</v>
      </c>
      <c r="AP99">
        <v>696560000</v>
      </c>
      <c r="AQ99">
        <v>820710000</v>
      </c>
      <c r="AR99">
        <v>762590000</v>
      </c>
      <c r="AS99">
        <v>823170000</v>
      </c>
      <c r="AT99">
        <v>755590000</v>
      </c>
      <c r="AU99">
        <v>2</v>
      </c>
      <c r="AV99">
        <v>3</v>
      </c>
      <c r="AW99">
        <v>4</v>
      </c>
      <c r="AX99">
        <v>4</v>
      </c>
      <c r="AZ99">
        <v>97</v>
      </c>
      <c r="BA99" t="s">
        <v>761</v>
      </c>
      <c r="BB99" t="s">
        <v>762</v>
      </c>
      <c r="BC99" t="s">
        <v>763</v>
      </c>
      <c r="BD99" t="s">
        <v>764</v>
      </c>
      <c r="BE99" t="s">
        <v>765</v>
      </c>
      <c r="BF99" t="s">
        <v>766</v>
      </c>
    </row>
    <row r="100" spans="1:58" x14ac:dyDescent="0.3">
      <c r="A100" t="s">
        <v>767</v>
      </c>
      <c r="B100" t="s">
        <v>767</v>
      </c>
      <c r="C100">
        <v>17</v>
      </c>
      <c r="D100">
        <v>17</v>
      </c>
      <c r="E100">
        <v>14</v>
      </c>
      <c r="F100" t="s">
        <v>767</v>
      </c>
      <c r="G100">
        <v>1</v>
      </c>
      <c r="H100">
        <v>17</v>
      </c>
      <c r="I100">
        <v>17</v>
      </c>
      <c r="J100">
        <v>14</v>
      </c>
      <c r="K100">
        <v>12</v>
      </c>
      <c r="L100">
        <v>12</v>
      </c>
      <c r="M100">
        <v>13</v>
      </c>
      <c r="N100">
        <v>14</v>
      </c>
      <c r="O100">
        <v>12</v>
      </c>
      <c r="P100">
        <v>12</v>
      </c>
      <c r="Q100">
        <v>13</v>
      </c>
      <c r="R100">
        <v>14</v>
      </c>
      <c r="S100">
        <v>10</v>
      </c>
      <c r="T100">
        <v>10</v>
      </c>
      <c r="U100">
        <v>11</v>
      </c>
      <c r="V100">
        <v>12</v>
      </c>
      <c r="W100">
        <v>27.1</v>
      </c>
      <c r="X100">
        <v>27.1</v>
      </c>
      <c r="Y100">
        <v>23.1</v>
      </c>
      <c r="Z100">
        <v>96.686999999999998</v>
      </c>
      <c r="AA100">
        <v>851</v>
      </c>
      <c r="AB100">
        <v>851</v>
      </c>
      <c r="AC100">
        <v>13</v>
      </c>
      <c r="AD100">
        <v>13</v>
      </c>
      <c r="AE100">
        <v>14</v>
      </c>
      <c r="AF100">
        <v>15</v>
      </c>
      <c r="AG100" s="1">
        <v>3.0121000000000002E-96</v>
      </c>
      <c r="AH100">
        <v>19</v>
      </c>
      <c r="AI100">
        <v>19</v>
      </c>
      <c r="AJ100">
        <v>22.2</v>
      </c>
      <c r="AK100">
        <v>23.9</v>
      </c>
      <c r="AL100">
        <v>3583900000</v>
      </c>
      <c r="AM100">
        <v>951940000</v>
      </c>
      <c r="AN100">
        <v>845710000</v>
      </c>
      <c r="AO100">
        <v>837380000</v>
      </c>
      <c r="AP100">
        <v>948850000</v>
      </c>
      <c r="AQ100">
        <v>904220000</v>
      </c>
      <c r="AR100">
        <v>861050000</v>
      </c>
      <c r="AS100">
        <v>1145900000</v>
      </c>
      <c r="AT100">
        <v>1109400000</v>
      </c>
      <c r="AU100">
        <v>8</v>
      </c>
      <c r="AV100">
        <v>8</v>
      </c>
      <c r="AW100">
        <v>11</v>
      </c>
      <c r="AX100">
        <v>11</v>
      </c>
      <c r="AZ100">
        <v>98</v>
      </c>
      <c r="BA100" t="s">
        <v>768</v>
      </c>
      <c r="BB100" t="s">
        <v>61</v>
      </c>
      <c r="BC100" t="s">
        <v>769</v>
      </c>
      <c r="BD100" t="s">
        <v>770</v>
      </c>
      <c r="BE100" t="s">
        <v>771</v>
      </c>
      <c r="BF100" t="s">
        <v>772</v>
      </c>
    </row>
    <row r="101" spans="1:58" x14ac:dyDescent="0.3">
      <c r="A101" t="s">
        <v>773</v>
      </c>
      <c r="B101" t="s">
        <v>774</v>
      </c>
      <c r="C101" t="s">
        <v>775</v>
      </c>
      <c r="D101" t="s">
        <v>776</v>
      </c>
      <c r="E101" t="s">
        <v>776</v>
      </c>
      <c r="F101" t="s">
        <v>774</v>
      </c>
      <c r="G101">
        <v>3</v>
      </c>
      <c r="H101">
        <v>6</v>
      </c>
      <c r="I101">
        <v>5</v>
      </c>
      <c r="J101">
        <v>5</v>
      </c>
      <c r="K101">
        <v>4</v>
      </c>
      <c r="L101">
        <v>4</v>
      </c>
      <c r="M101">
        <v>6</v>
      </c>
      <c r="N101">
        <v>5</v>
      </c>
      <c r="O101">
        <v>3</v>
      </c>
      <c r="P101">
        <v>3</v>
      </c>
      <c r="Q101">
        <v>5</v>
      </c>
      <c r="R101">
        <v>4</v>
      </c>
      <c r="S101">
        <v>3</v>
      </c>
      <c r="T101">
        <v>3</v>
      </c>
      <c r="U101">
        <v>5</v>
      </c>
      <c r="V101">
        <v>4</v>
      </c>
      <c r="W101">
        <v>13.1</v>
      </c>
      <c r="X101">
        <v>11.4</v>
      </c>
      <c r="Y101">
        <v>11.4</v>
      </c>
      <c r="Z101">
        <v>73.197999999999993</v>
      </c>
      <c r="AA101">
        <v>685</v>
      </c>
      <c r="AB101" t="s">
        <v>777</v>
      </c>
      <c r="AC101">
        <v>3</v>
      </c>
      <c r="AD101">
        <v>3</v>
      </c>
      <c r="AE101">
        <v>5</v>
      </c>
      <c r="AF101">
        <v>5</v>
      </c>
      <c r="AG101" s="1">
        <v>8.2615E-50</v>
      </c>
      <c r="AH101">
        <v>8.3000000000000007</v>
      </c>
      <c r="AI101">
        <v>9.1999999999999993</v>
      </c>
      <c r="AJ101">
        <v>13.1</v>
      </c>
      <c r="AK101">
        <v>11.7</v>
      </c>
      <c r="AL101">
        <v>700690000</v>
      </c>
      <c r="AM101">
        <v>181870000</v>
      </c>
      <c r="AN101">
        <v>201630000</v>
      </c>
      <c r="AO101">
        <v>138080000</v>
      </c>
      <c r="AP101">
        <v>179120000</v>
      </c>
      <c r="AQ101">
        <v>186010000</v>
      </c>
      <c r="AR101">
        <v>284680000</v>
      </c>
      <c r="AS101">
        <v>123310000</v>
      </c>
      <c r="AT101">
        <v>192750000</v>
      </c>
      <c r="AU101">
        <v>2</v>
      </c>
      <c r="AV101">
        <v>3</v>
      </c>
      <c r="AW101">
        <v>3</v>
      </c>
      <c r="AX101">
        <v>5</v>
      </c>
      <c r="AZ101">
        <v>99</v>
      </c>
      <c r="BA101" t="s">
        <v>778</v>
      </c>
      <c r="BB101" t="s">
        <v>779</v>
      </c>
      <c r="BC101" t="s">
        <v>780</v>
      </c>
      <c r="BD101" t="s">
        <v>781</v>
      </c>
      <c r="BE101" t="s">
        <v>782</v>
      </c>
      <c r="BF101" t="s">
        <v>783</v>
      </c>
    </row>
    <row r="102" spans="1:58" x14ac:dyDescent="0.3">
      <c r="A102" t="s">
        <v>784</v>
      </c>
      <c r="B102" t="s">
        <v>784</v>
      </c>
      <c r="C102">
        <v>9</v>
      </c>
      <c r="D102">
        <v>9</v>
      </c>
      <c r="E102">
        <v>9</v>
      </c>
      <c r="F102" t="s">
        <v>784</v>
      </c>
      <c r="G102">
        <v>1</v>
      </c>
      <c r="H102">
        <v>9</v>
      </c>
      <c r="I102">
        <v>9</v>
      </c>
      <c r="J102">
        <v>9</v>
      </c>
      <c r="K102">
        <v>7</v>
      </c>
      <c r="L102">
        <v>6</v>
      </c>
      <c r="M102">
        <v>7</v>
      </c>
      <c r="N102">
        <v>7</v>
      </c>
      <c r="O102">
        <v>7</v>
      </c>
      <c r="P102">
        <v>6</v>
      </c>
      <c r="Q102">
        <v>7</v>
      </c>
      <c r="R102">
        <v>7</v>
      </c>
      <c r="S102">
        <v>7</v>
      </c>
      <c r="T102">
        <v>6</v>
      </c>
      <c r="U102">
        <v>7</v>
      </c>
      <c r="V102">
        <v>7</v>
      </c>
      <c r="W102">
        <v>32.5</v>
      </c>
      <c r="X102">
        <v>32.5</v>
      </c>
      <c r="Y102">
        <v>32.5</v>
      </c>
      <c r="Z102">
        <v>36.119</v>
      </c>
      <c r="AA102">
        <v>323</v>
      </c>
      <c r="AB102">
        <v>323</v>
      </c>
      <c r="AC102">
        <v>8</v>
      </c>
      <c r="AD102">
        <v>6</v>
      </c>
      <c r="AE102">
        <v>7</v>
      </c>
      <c r="AF102">
        <v>7</v>
      </c>
      <c r="AG102" s="1">
        <v>1.5886E-53</v>
      </c>
      <c r="AH102">
        <v>26</v>
      </c>
      <c r="AI102">
        <v>21.7</v>
      </c>
      <c r="AJ102">
        <v>24.8</v>
      </c>
      <c r="AK102">
        <v>26.9</v>
      </c>
      <c r="AL102">
        <v>2524800000</v>
      </c>
      <c r="AM102">
        <v>855770000</v>
      </c>
      <c r="AN102">
        <v>772630000</v>
      </c>
      <c r="AO102">
        <v>494740000</v>
      </c>
      <c r="AP102">
        <v>401640000</v>
      </c>
      <c r="AQ102">
        <v>762480000</v>
      </c>
      <c r="AR102">
        <v>870840000</v>
      </c>
      <c r="AS102">
        <v>536910000</v>
      </c>
      <c r="AT102">
        <v>527630000</v>
      </c>
      <c r="AU102">
        <v>4</v>
      </c>
      <c r="AV102">
        <v>6</v>
      </c>
      <c r="AW102">
        <v>4</v>
      </c>
      <c r="AX102">
        <v>4</v>
      </c>
      <c r="AZ102">
        <v>100</v>
      </c>
      <c r="BA102" t="s">
        <v>785</v>
      </c>
      <c r="BB102" t="s">
        <v>453</v>
      </c>
      <c r="BC102" t="s">
        <v>786</v>
      </c>
      <c r="BD102" t="s">
        <v>787</v>
      </c>
      <c r="BE102" t="s">
        <v>788</v>
      </c>
      <c r="BF102" t="s">
        <v>789</v>
      </c>
    </row>
    <row r="103" spans="1:58" x14ac:dyDescent="0.3">
      <c r="A103" t="s">
        <v>790</v>
      </c>
      <c r="B103" t="s">
        <v>790</v>
      </c>
      <c r="C103">
        <v>14</v>
      </c>
      <c r="D103">
        <v>14</v>
      </c>
      <c r="E103">
        <v>14</v>
      </c>
      <c r="F103" t="s">
        <v>790</v>
      </c>
      <c r="G103">
        <v>1</v>
      </c>
      <c r="H103">
        <v>14</v>
      </c>
      <c r="I103">
        <v>14</v>
      </c>
      <c r="J103">
        <v>14</v>
      </c>
      <c r="K103">
        <v>11</v>
      </c>
      <c r="L103">
        <v>8</v>
      </c>
      <c r="M103">
        <v>12</v>
      </c>
      <c r="N103">
        <v>12</v>
      </c>
      <c r="O103">
        <v>11</v>
      </c>
      <c r="P103">
        <v>8</v>
      </c>
      <c r="Q103">
        <v>12</v>
      </c>
      <c r="R103">
        <v>12</v>
      </c>
      <c r="S103">
        <v>11</v>
      </c>
      <c r="T103">
        <v>8</v>
      </c>
      <c r="U103">
        <v>12</v>
      </c>
      <c r="V103">
        <v>12</v>
      </c>
      <c r="W103">
        <v>38.5</v>
      </c>
      <c r="X103">
        <v>38.5</v>
      </c>
      <c r="Y103">
        <v>38.5</v>
      </c>
      <c r="Z103">
        <v>43.256999999999998</v>
      </c>
      <c r="AA103">
        <v>387</v>
      </c>
      <c r="AB103">
        <v>387</v>
      </c>
      <c r="AC103">
        <v>14</v>
      </c>
      <c r="AD103">
        <v>9</v>
      </c>
      <c r="AE103">
        <v>14</v>
      </c>
      <c r="AF103">
        <v>14</v>
      </c>
      <c r="AG103" s="1">
        <v>2.2065999999999998E-93</v>
      </c>
      <c r="AH103">
        <v>34.4</v>
      </c>
      <c r="AI103">
        <v>24</v>
      </c>
      <c r="AJ103">
        <v>38.5</v>
      </c>
      <c r="AK103">
        <v>36.700000000000003</v>
      </c>
      <c r="AL103">
        <v>4724900000</v>
      </c>
      <c r="AM103">
        <v>1427700000</v>
      </c>
      <c r="AN103">
        <v>1002600000</v>
      </c>
      <c r="AO103">
        <v>1283900000</v>
      </c>
      <c r="AP103">
        <v>1010700000</v>
      </c>
      <c r="AQ103">
        <v>1226600000</v>
      </c>
      <c r="AR103">
        <v>1410400000</v>
      </c>
      <c r="AS103">
        <v>1291800000</v>
      </c>
      <c r="AT103">
        <v>1224000000</v>
      </c>
      <c r="AU103">
        <v>12</v>
      </c>
      <c r="AV103">
        <v>6</v>
      </c>
      <c r="AW103">
        <v>13</v>
      </c>
      <c r="AX103">
        <v>10</v>
      </c>
      <c r="AZ103">
        <v>101</v>
      </c>
      <c r="BA103" t="s">
        <v>791</v>
      </c>
      <c r="BB103" t="s">
        <v>395</v>
      </c>
      <c r="BC103" t="s">
        <v>792</v>
      </c>
      <c r="BD103" t="s">
        <v>793</v>
      </c>
      <c r="BE103" t="s">
        <v>794</v>
      </c>
      <c r="BF103" t="s">
        <v>795</v>
      </c>
    </row>
    <row r="104" spans="1:58" x14ac:dyDescent="0.3">
      <c r="A104" t="s">
        <v>796</v>
      </c>
      <c r="B104" t="s">
        <v>796</v>
      </c>
      <c r="C104">
        <v>2</v>
      </c>
      <c r="D104">
        <v>2</v>
      </c>
      <c r="E104">
        <v>2</v>
      </c>
      <c r="F104" t="s">
        <v>796</v>
      </c>
      <c r="G104">
        <v>1</v>
      </c>
      <c r="H104">
        <v>2</v>
      </c>
      <c r="I104">
        <v>2</v>
      </c>
      <c r="J104">
        <v>2</v>
      </c>
      <c r="K104">
        <v>1</v>
      </c>
      <c r="L104">
        <v>1</v>
      </c>
      <c r="M104">
        <v>1</v>
      </c>
      <c r="N104">
        <v>0</v>
      </c>
      <c r="O104">
        <v>1</v>
      </c>
      <c r="P104">
        <v>1</v>
      </c>
      <c r="Q104">
        <v>1</v>
      </c>
      <c r="R104">
        <v>0</v>
      </c>
      <c r="S104">
        <v>1</v>
      </c>
      <c r="T104">
        <v>1</v>
      </c>
      <c r="U104">
        <v>1</v>
      </c>
      <c r="V104">
        <v>0</v>
      </c>
      <c r="W104">
        <v>5.8</v>
      </c>
      <c r="X104">
        <v>5.8</v>
      </c>
      <c r="Y104">
        <v>5.8</v>
      </c>
      <c r="Z104">
        <v>40.350999999999999</v>
      </c>
      <c r="AA104">
        <v>365</v>
      </c>
      <c r="AB104">
        <v>365</v>
      </c>
      <c r="AC104">
        <v>1</v>
      </c>
      <c r="AD104">
        <v>1</v>
      </c>
      <c r="AE104">
        <v>1</v>
      </c>
      <c r="AG104" s="1">
        <v>4.8994000000000001E-7</v>
      </c>
      <c r="AH104">
        <v>3.3</v>
      </c>
      <c r="AI104">
        <v>3.3</v>
      </c>
      <c r="AJ104">
        <v>2.5</v>
      </c>
      <c r="AK104">
        <v>0</v>
      </c>
      <c r="AL104">
        <v>238890000</v>
      </c>
      <c r="AM104">
        <v>97484000</v>
      </c>
      <c r="AN104">
        <v>79147000</v>
      </c>
      <c r="AO104">
        <v>62262000</v>
      </c>
      <c r="AP104">
        <v>0</v>
      </c>
      <c r="AQ104">
        <v>0</v>
      </c>
      <c r="AR104">
        <v>89621000</v>
      </c>
      <c r="AS104">
        <v>0</v>
      </c>
      <c r="AT104">
        <v>0</v>
      </c>
      <c r="AU104">
        <v>1</v>
      </c>
      <c r="AV104">
        <v>0</v>
      </c>
      <c r="AW104">
        <v>1</v>
      </c>
      <c r="AX104">
        <v>0</v>
      </c>
      <c r="AZ104">
        <v>102</v>
      </c>
      <c r="BA104" t="s">
        <v>797</v>
      </c>
      <c r="BB104" t="s">
        <v>79</v>
      </c>
      <c r="BC104" t="s">
        <v>798</v>
      </c>
      <c r="BD104" t="s">
        <v>799</v>
      </c>
      <c r="BE104" t="s">
        <v>800</v>
      </c>
      <c r="BF104" t="s">
        <v>800</v>
      </c>
    </row>
    <row r="105" spans="1:58" x14ac:dyDescent="0.3">
      <c r="A105" t="s">
        <v>801</v>
      </c>
      <c r="B105" t="s">
        <v>801</v>
      </c>
      <c r="C105" t="s">
        <v>802</v>
      </c>
      <c r="D105" t="s">
        <v>802</v>
      </c>
      <c r="E105" t="s">
        <v>802</v>
      </c>
      <c r="F105" t="s">
        <v>803</v>
      </c>
      <c r="G105">
        <v>6</v>
      </c>
      <c r="H105">
        <v>2</v>
      </c>
      <c r="I105">
        <v>2</v>
      </c>
      <c r="J105">
        <v>2</v>
      </c>
      <c r="K105">
        <v>1</v>
      </c>
      <c r="L105">
        <v>0</v>
      </c>
      <c r="M105">
        <v>2</v>
      </c>
      <c r="N105">
        <v>2</v>
      </c>
      <c r="O105">
        <v>1</v>
      </c>
      <c r="P105">
        <v>0</v>
      </c>
      <c r="Q105">
        <v>2</v>
      </c>
      <c r="R105">
        <v>2</v>
      </c>
      <c r="S105">
        <v>1</v>
      </c>
      <c r="T105">
        <v>0</v>
      </c>
      <c r="U105">
        <v>2</v>
      </c>
      <c r="V105">
        <v>2</v>
      </c>
      <c r="W105">
        <v>7</v>
      </c>
      <c r="X105">
        <v>7</v>
      </c>
      <c r="Y105">
        <v>7</v>
      </c>
      <c r="Z105">
        <v>32.289000000000001</v>
      </c>
      <c r="AA105">
        <v>286</v>
      </c>
      <c r="AB105" t="s">
        <v>804</v>
      </c>
      <c r="AC105">
        <v>2</v>
      </c>
      <c r="AE105">
        <v>2</v>
      </c>
      <c r="AF105">
        <v>2</v>
      </c>
      <c r="AG105" s="1">
        <v>2.2923000000000001E-5</v>
      </c>
      <c r="AH105">
        <v>3.5</v>
      </c>
      <c r="AI105">
        <v>0</v>
      </c>
      <c r="AJ105">
        <v>7</v>
      </c>
      <c r="AK105">
        <v>7</v>
      </c>
      <c r="AL105">
        <v>342510000</v>
      </c>
      <c r="AM105">
        <v>66525000</v>
      </c>
      <c r="AN105">
        <v>0</v>
      </c>
      <c r="AO105">
        <v>52297000</v>
      </c>
      <c r="AP105">
        <v>223690000</v>
      </c>
      <c r="AQ105">
        <v>66525000</v>
      </c>
      <c r="AR105">
        <v>0</v>
      </c>
      <c r="AS105">
        <v>0</v>
      </c>
      <c r="AT105">
        <v>0</v>
      </c>
      <c r="AU105">
        <v>1</v>
      </c>
      <c r="AV105">
        <v>0</v>
      </c>
      <c r="AW105">
        <v>1</v>
      </c>
      <c r="AX105">
        <v>2</v>
      </c>
      <c r="AZ105">
        <v>103</v>
      </c>
      <c r="BA105" t="s">
        <v>805</v>
      </c>
      <c r="BB105" t="s">
        <v>79</v>
      </c>
      <c r="BC105" t="s">
        <v>806</v>
      </c>
      <c r="BD105" t="s">
        <v>807</v>
      </c>
      <c r="BE105" t="s">
        <v>808</v>
      </c>
      <c r="BF105" t="s">
        <v>809</v>
      </c>
    </row>
    <row r="106" spans="1:58" x14ac:dyDescent="0.3">
      <c r="A106" t="s">
        <v>810</v>
      </c>
      <c r="B106" t="s">
        <v>810</v>
      </c>
      <c r="C106" t="s">
        <v>106</v>
      </c>
      <c r="D106" t="s">
        <v>106</v>
      </c>
      <c r="E106" t="s">
        <v>106</v>
      </c>
      <c r="F106" t="s">
        <v>810</v>
      </c>
      <c r="G106">
        <v>2</v>
      </c>
      <c r="H106">
        <v>1</v>
      </c>
      <c r="I106">
        <v>1</v>
      </c>
      <c r="J106">
        <v>1</v>
      </c>
      <c r="K106">
        <v>1</v>
      </c>
      <c r="L106">
        <v>1</v>
      </c>
      <c r="M106">
        <v>1</v>
      </c>
      <c r="N106">
        <v>1</v>
      </c>
      <c r="O106">
        <v>1</v>
      </c>
      <c r="P106">
        <v>1</v>
      </c>
      <c r="Q106">
        <v>1</v>
      </c>
      <c r="R106">
        <v>1</v>
      </c>
      <c r="S106">
        <v>1</v>
      </c>
      <c r="T106">
        <v>1</v>
      </c>
      <c r="U106">
        <v>1</v>
      </c>
      <c r="V106">
        <v>1</v>
      </c>
      <c r="W106">
        <v>9.6</v>
      </c>
      <c r="X106">
        <v>9.6</v>
      </c>
      <c r="Y106">
        <v>9.6</v>
      </c>
      <c r="Z106">
        <v>23.759</v>
      </c>
      <c r="AA106">
        <v>219</v>
      </c>
      <c r="AB106" t="s">
        <v>811</v>
      </c>
      <c r="AC106">
        <v>2</v>
      </c>
      <c r="AD106">
        <v>1</v>
      </c>
      <c r="AE106">
        <v>1</v>
      </c>
      <c r="AF106">
        <v>1</v>
      </c>
      <c r="AG106">
        <v>2.6059999999999998E-3</v>
      </c>
      <c r="AH106">
        <v>9.6</v>
      </c>
      <c r="AI106">
        <v>9.6</v>
      </c>
      <c r="AJ106">
        <v>9.6</v>
      </c>
      <c r="AK106">
        <v>9.6</v>
      </c>
      <c r="AL106">
        <v>386210000</v>
      </c>
      <c r="AM106">
        <v>140820000</v>
      </c>
      <c r="AN106">
        <v>68799000</v>
      </c>
      <c r="AO106">
        <v>29905000</v>
      </c>
      <c r="AP106">
        <v>146680000</v>
      </c>
      <c r="AQ106">
        <v>140820000</v>
      </c>
      <c r="AR106">
        <v>0</v>
      </c>
      <c r="AS106">
        <v>0</v>
      </c>
      <c r="AT106">
        <v>0</v>
      </c>
      <c r="AU106">
        <v>1</v>
      </c>
      <c r="AV106">
        <v>0</v>
      </c>
      <c r="AW106">
        <v>1</v>
      </c>
      <c r="AX106">
        <v>0</v>
      </c>
      <c r="AZ106">
        <v>104</v>
      </c>
      <c r="BA106">
        <v>18764</v>
      </c>
      <c r="BB106" t="b">
        <v>1</v>
      </c>
      <c r="BC106">
        <v>19412</v>
      </c>
      <c r="BD106" t="s">
        <v>812</v>
      </c>
      <c r="BE106" t="s">
        <v>813</v>
      </c>
      <c r="BF106">
        <v>67302</v>
      </c>
    </row>
    <row r="107" spans="1:58" x14ac:dyDescent="0.3">
      <c r="A107" t="s">
        <v>814</v>
      </c>
      <c r="B107" t="s">
        <v>814</v>
      </c>
      <c r="C107" t="s">
        <v>588</v>
      </c>
      <c r="D107" t="s">
        <v>84</v>
      </c>
      <c r="E107" t="s">
        <v>84</v>
      </c>
      <c r="F107" t="s">
        <v>814</v>
      </c>
      <c r="G107">
        <v>2</v>
      </c>
      <c r="H107">
        <v>6</v>
      </c>
      <c r="I107">
        <v>2</v>
      </c>
      <c r="J107">
        <v>2</v>
      </c>
      <c r="K107">
        <v>4</v>
      </c>
      <c r="L107">
        <v>5</v>
      </c>
      <c r="M107">
        <v>5</v>
      </c>
      <c r="N107">
        <v>5</v>
      </c>
      <c r="O107">
        <v>2</v>
      </c>
      <c r="P107">
        <v>2</v>
      </c>
      <c r="Q107">
        <v>2</v>
      </c>
      <c r="R107">
        <v>2</v>
      </c>
      <c r="S107">
        <v>2</v>
      </c>
      <c r="T107">
        <v>2</v>
      </c>
      <c r="U107">
        <v>2</v>
      </c>
      <c r="V107">
        <v>2</v>
      </c>
      <c r="W107">
        <v>22.7</v>
      </c>
      <c r="X107">
        <v>8.9</v>
      </c>
      <c r="Y107">
        <v>8.9</v>
      </c>
      <c r="Z107">
        <v>39.819000000000003</v>
      </c>
      <c r="AA107">
        <v>361</v>
      </c>
      <c r="AB107" t="s">
        <v>815</v>
      </c>
      <c r="AC107">
        <v>2</v>
      </c>
      <c r="AD107">
        <v>2</v>
      </c>
      <c r="AE107">
        <v>2</v>
      </c>
      <c r="AF107">
        <v>2</v>
      </c>
      <c r="AG107" s="1">
        <v>1.4385E-55</v>
      </c>
      <c r="AH107">
        <v>16.899999999999999</v>
      </c>
      <c r="AI107">
        <v>19.399999999999999</v>
      </c>
      <c r="AJ107">
        <v>20.2</v>
      </c>
      <c r="AK107">
        <v>20.2</v>
      </c>
      <c r="AL107">
        <v>889170000</v>
      </c>
      <c r="AM107">
        <v>298060000</v>
      </c>
      <c r="AN107">
        <v>204560000</v>
      </c>
      <c r="AO107">
        <v>192000000</v>
      </c>
      <c r="AP107">
        <v>194550000</v>
      </c>
      <c r="AQ107">
        <v>321450000</v>
      </c>
      <c r="AR107">
        <v>208540000</v>
      </c>
      <c r="AS107">
        <v>213980000</v>
      </c>
      <c r="AT107">
        <v>240850000</v>
      </c>
      <c r="AU107">
        <v>2</v>
      </c>
      <c r="AV107">
        <v>2</v>
      </c>
      <c r="AW107">
        <v>2</v>
      </c>
      <c r="AX107">
        <v>1</v>
      </c>
      <c r="AZ107">
        <v>105</v>
      </c>
      <c r="BA107" t="s">
        <v>816</v>
      </c>
      <c r="BB107" t="s">
        <v>817</v>
      </c>
      <c r="BC107" t="s">
        <v>818</v>
      </c>
      <c r="BD107" t="s">
        <v>819</v>
      </c>
      <c r="BE107" t="s">
        <v>820</v>
      </c>
      <c r="BF107" t="s">
        <v>821</v>
      </c>
    </row>
    <row r="108" spans="1:58" x14ac:dyDescent="0.3">
      <c r="A108" t="s">
        <v>822</v>
      </c>
      <c r="B108" t="s">
        <v>822</v>
      </c>
      <c r="C108">
        <v>2</v>
      </c>
      <c r="D108">
        <v>1</v>
      </c>
      <c r="E108">
        <v>1</v>
      </c>
      <c r="F108" t="s">
        <v>822</v>
      </c>
      <c r="G108">
        <v>1</v>
      </c>
      <c r="H108">
        <v>2</v>
      </c>
      <c r="I108">
        <v>1</v>
      </c>
      <c r="J108">
        <v>1</v>
      </c>
      <c r="K108">
        <v>1</v>
      </c>
      <c r="L108">
        <v>1</v>
      </c>
      <c r="M108">
        <v>1</v>
      </c>
      <c r="N108">
        <v>2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1</v>
      </c>
      <c r="U108">
        <v>1</v>
      </c>
      <c r="V108">
        <v>1</v>
      </c>
      <c r="W108">
        <v>7.3</v>
      </c>
      <c r="X108">
        <v>4.7</v>
      </c>
      <c r="Y108">
        <v>4.7</v>
      </c>
      <c r="Z108">
        <v>28.946000000000002</v>
      </c>
      <c r="AA108">
        <v>274</v>
      </c>
      <c r="AB108">
        <v>274</v>
      </c>
      <c r="AC108">
        <v>2</v>
      </c>
      <c r="AD108">
        <v>2</v>
      </c>
      <c r="AE108">
        <v>2</v>
      </c>
      <c r="AF108">
        <v>1</v>
      </c>
      <c r="AG108" s="1">
        <v>2.1270999999999999E-6</v>
      </c>
      <c r="AH108">
        <v>4.7</v>
      </c>
      <c r="AI108">
        <v>4.7</v>
      </c>
      <c r="AJ108">
        <v>4.7</v>
      </c>
      <c r="AK108">
        <v>7.3</v>
      </c>
      <c r="AL108">
        <v>255320000</v>
      </c>
      <c r="AM108">
        <v>79992000</v>
      </c>
      <c r="AN108">
        <v>74005000</v>
      </c>
      <c r="AO108">
        <v>67198000</v>
      </c>
      <c r="AP108">
        <v>34125000</v>
      </c>
      <c r="AQ108">
        <v>0</v>
      </c>
      <c r="AR108">
        <v>0</v>
      </c>
      <c r="AS108">
        <v>0</v>
      </c>
      <c r="AT108">
        <v>42869000</v>
      </c>
      <c r="AU108">
        <v>1</v>
      </c>
      <c r="AV108">
        <v>1</v>
      </c>
      <c r="AW108">
        <v>1</v>
      </c>
      <c r="AX108">
        <v>1</v>
      </c>
      <c r="AZ108">
        <v>106</v>
      </c>
      <c r="BA108" t="s">
        <v>823</v>
      </c>
      <c r="BB108" t="s">
        <v>192</v>
      </c>
      <c r="BC108" t="s">
        <v>824</v>
      </c>
      <c r="BD108" t="s">
        <v>825</v>
      </c>
      <c r="BE108" t="s">
        <v>826</v>
      </c>
      <c r="BF108" t="s">
        <v>827</v>
      </c>
    </row>
    <row r="109" spans="1:58" x14ac:dyDescent="0.3">
      <c r="A109" t="s">
        <v>828</v>
      </c>
      <c r="B109" t="s">
        <v>828</v>
      </c>
      <c r="C109" t="s">
        <v>106</v>
      </c>
      <c r="D109" t="s">
        <v>106</v>
      </c>
      <c r="E109" t="s">
        <v>106</v>
      </c>
      <c r="F109" t="s">
        <v>828</v>
      </c>
      <c r="G109">
        <v>2</v>
      </c>
      <c r="H109">
        <v>1</v>
      </c>
      <c r="I109">
        <v>1</v>
      </c>
      <c r="J109">
        <v>1</v>
      </c>
      <c r="K109">
        <v>1</v>
      </c>
      <c r="L109">
        <v>0</v>
      </c>
      <c r="M109">
        <v>0</v>
      </c>
      <c r="N109">
        <v>1</v>
      </c>
      <c r="O109">
        <v>1</v>
      </c>
      <c r="P109">
        <v>0</v>
      </c>
      <c r="Q109">
        <v>0</v>
      </c>
      <c r="R109">
        <v>1</v>
      </c>
      <c r="S109">
        <v>1</v>
      </c>
      <c r="T109">
        <v>0</v>
      </c>
      <c r="U109">
        <v>0</v>
      </c>
      <c r="V109">
        <v>1</v>
      </c>
      <c r="W109">
        <v>1.5</v>
      </c>
      <c r="X109">
        <v>1.5</v>
      </c>
      <c r="Y109">
        <v>1.5</v>
      </c>
      <c r="Z109">
        <v>67.536000000000001</v>
      </c>
      <c r="AA109">
        <v>589</v>
      </c>
      <c r="AB109" t="s">
        <v>829</v>
      </c>
      <c r="AC109">
        <v>1</v>
      </c>
      <c r="AF109">
        <v>1</v>
      </c>
      <c r="AG109">
        <v>2.9252E-4</v>
      </c>
      <c r="AH109">
        <v>1.5</v>
      </c>
      <c r="AI109">
        <v>0</v>
      </c>
      <c r="AJ109">
        <v>0</v>
      </c>
      <c r="AK109">
        <v>1.5</v>
      </c>
      <c r="AL109">
        <v>17487000</v>
      </c>
      <c r="AM109">
        <v>10371000</v>
      </c>
      <c r="AN109">
        <v>0</v>
      </c>
      <c r="AO109">
        <v>0</v>
      </c>
      <c r="AP109">
        <v>7115700</v>
      </c>
      <c r="AQ109">
        <v>0</v>
      </c>
      <c r="AR109">
        <v>0</v>
      </c>
      <c r="AS109">
        <v>0</v>
      </c>
      <c r="AT109">
        <v>8939100</v>
      </c>
      <c r="AU109">
        <v>1</v>
      </c>
      <c r="AV109">
        <v>0</v>
      </c>
      <c r="AW109">
        <v>0</v>
      </c>
      <c r="AX109">
        <v>0</v>
      </c>
      <c r="AZ109">
        <v>107</v>
      </c>
      <c r="BA109">
        <v>6299</v>
      </c>
      <c r="BB109" t="b">
        <v>1</v>
      </c>
      <c r="BC109">
        <v>6512</v>
      </c>
      <c r="BD109" t="s">
        <v>830</v>
      </c>
      <c r="BE109">
        <v>23423</v>
      </c>
      <c r="BF109">
        <v>23423</v>
      </c>
    </row>
    <row r="110" spans="1:58" x14ac:dyDescent="0.3">
      <c r="A110" t="s">
        <v>831</v>
      </c>
      <c r="B110" t="s">
        <v>832</v>
      </c>
      <c r="C110" t="s">
        <v>833</v>
      </c>
      <c r="D110" t="s">
        <v>833</v>
      </c>
      <c r="E110" t="s">
        <v>834</v>
      </c>
      <c r="F110" t="s">
        <v>832</v>
      </c>
      <c r="G110">
        <v>19</v>
      </c>
      <c r="H110">
        <v>10</v>
      </c>
      <c r="I110">
        <v>10</v>
      </c>
      <c r="J110">
        <v>8</v>
      </c>
      <c r="K110">
        <v>6</v>
      </c>
      <c r="L110">
        <v>6</v>
      </c>
      <c r="M110">
        <v>7</v>
      </c>
      <c r="N110">
        <v>7</v>
      </c>
      <c r="O110">
        <v>6</v>
      </c>
      <c r="P110">
        <v>6</v>
      </c>
      <c r="Q110">
        <v>7</v>
      </c>
      <c r="R110">
        <v>7</v>
      </c>
      <c r="S110">
        <v>6</v>
      </c>
      <c r="T110">
        <v>6</v>
      </c>
      <c r="U110">
        <v>6</v>
      </c>
      <c r="V110">
        <v>5</v>
      </c>
      <c r="W110">
        <v>12.3</v>
      </c>
      <c r="X110">
        <v>12.3</v>
      </c>
      <c r="Y110">
        <v>10.5</v>
      </c>
      <c r="Z110">
        <v>105.62</v>
      </c>
      <c r="AA110">
        <v>953</v>
      </c>
      <c r="AB110" t="s">
        <v>835</v>
      </c>
      <c r="AC110">
        <v>7</v>
      </c>
      <c r="AD110">
        <v>8</v>
      </c>
      <c r="AE110">
        <v>7</v>
      </c>
      <c r="AF110">
        <v>8</v>
      </c>
      <c r="AG110" s="1">
        <v>3.5405999999999998E-27</v>
      </c>
      <c r="AH110">
        <v>8.6</v>
      </c>
      <c r="AI110">
        <v>7.6</v>
      </c>
      <c r="AJ110">
        <v>8.6</v>
      </c>
      <c r="AK110">
        <v>8.5</v>
      </c>
      <c r="AL110">
        <v>1407200000</v>
      </c>
      <c r="AM110">
        <v>363590000</v>
      </c>
      <c r="AN110">
        <v>379870000</v>
      </c>
      <c r="AO110">
        <v>274750000</v>
      </c>
      <c r="AP110">
        <v>389000000</v>
      </c>
      <c r="AQ110">
        <v>443950000</v>
      </c>
      <c r="AR110">
        <v>454350000</v>
      </c>
      <c r="AS110">
        <v>301090000</v>
      </c>
      <c r="AT110">
        <v>297610000</v>
      </c>
      <c r="AU110">
        <v>5</v>
      </c>
      <c r="AV110">
        <v>7</v>
      </c>
      <c r="AW110">
        <v>4</v>
      </c>
      <c r="AX110">
        <v>4</v>
      </c>
      <c r="AZ110">
        <v>108</v>
      </c>
      <c r="BA110" t="s">
        <v>836</v>
      </c>
      <c r="BB110" t="s">
        <v>644</v>
      </c>
      <c r="BC110" t="s">
        <v>837</v>
      </c>
      <c r="BD110" t="s">
        <v>838</v>
      </c>
      <c r="BE110" t="s">
        <v>839</v>
      </c>
      <c r="BF110" t="s">
        <v>840</v>
      </c>
    </row>
    <row r="111" spans="1:58" x14ac:dyDescent="0.3">
      <c r="A111" t="s">
        <v>841</v>
      </c>
      <c r="B111" t="s">
        <v>841</v>
      </c>
      <c r="C111">
        <v>8</v>
      </c>
      <c r="D111">
        <v>8</v>
      </c>
      <c r="E111">
        <v>8</v>
      </c>
      <c r="F111" t="s">
        <v>841</v>
      </c>
      <c r="G111">
        <v>1</v>
      </c>
      <c r="H111">
        <v>8</v>
      </c>
      <c r="I111">
        <v>8</v>
      </c>
      <c r="J111">
        <v>8</v>
      </c>
      <c r="K111">
        <v>5</v>
      </c>
      <c r="L111">
        <v>6</v>
      </c>
      <c r="M111">
        <v>6</v>
      </c>
      <c r="N111">
        <v>7</v>
      </c>
      <c r="O111">
        <v>5</v>
      </c>
      <c r="P111">
        <v>6</v>
      </c>
      <c r="Q111">
        <v>6</v>
      </c>
      <c r="R111">
        <v>7</v>
      </c>
      <c r="S111">
        <v>5</v>
      </c>
      <c r="T111">
        <v>6</v>
      </c>
      <c r="U111">
        <v>6</v>
      </c>
      <c r="V111">
        <v>7</v>
      </c>
      <c r="W111">
        <v>11.7</v>
      </c>
      <c r="X111">
        <v>11.7</v>
      </c>
      <c r="Y111">
        <v>11.7</v>
      </c>
      <c r="Z111">
        <v>117.17</v>
      </c>
      <c r="AA111">
        <v>1024</v>
      </c>
      <c r="AB111">
        <v>1024</v>
      </c>
      <c r="AC111">
        <v>5</v>
      </c>
      <c r="AD111">
        <v>6</v>
      </c>
      <c r="AE111">
        <v>6</v>
      </c>
      <c r="AF111">
        <v>8</v>
      </c>
      <c r="AG111" s="1">
        <v>4.4595999999999998E-42</v>
      </c>
      <c r="AH111">
        <v>8.1</v>
      </c>
      <c r="AI111">
        <v>9.1999999999999993</v>
      </c>
      <c r="AJ111">
        <v>9.1999999999999993</v>
      </c>
      <c r="AK111">
        <v>10.6</v>
      </c>
      <c r="AL111">
        <v>781940000</v>
      </c>
      <c r="AM111">
        <v>160260000</v>
      </c>
      <c r="AN111">
        <v>173380000</v>
      </c>
      <c r="AO111">
        <v>229360000</v>
      </c>
      <c r="AP111">
        <v>218940000</v>
      </c>
      <c r="AQ111">
        <v>151930000</v>
      </c>
      <c r="AR111">
        <v>160910000</v>
      </c>
      <c r="AS111">
        <v>292560000</v>
      </c>
      <c r="AT111">
        <v>245370000</v>
      </c>
      <c r="AU111">
        <v>4</v>
      </c>
      <c r="AV111">
        <v>3</v>
      </c>
      <c r="AW111">
        <v>5</v>
      </c>
      <c r="AX111">
        <v>5</v>
      </c>
      <c r="AZ111">
        <v>109</v>
      </c>
      <c r="BA111" t="s">
        <v>842</v>
      </c>
      <c r="BB111" t="s">
        <v>148</v>
      </c>
      <c r="BC111" t="s">
        <v>843</v>
      </c>
      <c r="BD111" t="s">
        <v>844</v>
      </c>
      <c r="BE111" t="s">
        <v>845</v>
      </c>
      <c r="BF111" t="s">
        <v>846</v>
      </c>
    </row>
    <row r="112" spans="1:58" x14ac:dyDescent="0.3">
      <c r="A112" t="s">
        <v>847</v>
      </c>
      <c r="B112" t="s">
        <v>847</v>
      </c>
      <c r="C112">
        <v>24</v>
      </c>
      <c r="D112">
        <v>24</v>
      </c>
      <c r="E112">
        <v>24</v>
      </c>
      <c r="F112" t="s">
        <v>847</v>
      </c>
      <c r="G112">
        <v>1</v>
      </c>
      <c r="H112">
        <v>24</v>
      </c>
      <c r="I112">
        <v>24</v>
      </c>
      <c r="J112">
        <v>24</v>
      </c>
      <c r="K112">
        <v>18</v>
      </c>
      <c r="L112">
        <v>16</v>
      </c>
      <c r="M112">
        <v>18</v>
      </c>
      <c r="N112">
        <v>17</v>
      </c>
      <c r="O112">
        <v>18</v>
      </c>
      <c r="P112">
        <v>16</v>
      </c>
      <c r="Q112">
        <v>18</v>
      </c>
      <c r="R112">
        <v>17</v>
      </c>
      <c r="S112">
        <v>18</v>
      </c>
      <c r="T112">
        <v>16</v>
      </c>
      <c r="U112">
        <v>18</v>
      </c>
      <c r="V112">
        <v>17</v>
      </c>
      <c r="W112">
        <v>28.4</v>
      </c>
      <c r="X112">
        <v>28.4</v>
      </c>
      <c r="Y112">
        <v>28.4</v>
      </c>
      <c r="Z112">
        <v>112.12</v>
      </c>
      <c r="AA112">
        <v>1016</v>
      </c>
      <c r="AB112">
        <v>1016</v>
      </c>
      <c r="AC112">
        <v>20</v>
      </c>
      <c r="AD112">
        <v>18</v>
      </c>
      <c r="AE112">
        <v>20</v>
      </c>
      <c r="AF112">
        <v>18</v>
      </c>
      <c r="AG112" s="1">
        <v>8.1663999999999995E-141</v>
      </c>
      <c r="AH112">
        <v>21.3</v>
      </c>
      <c r="AI112">
        <v>18.7</v>
      </c>
      <c r="AJ112">
        <v>22.4</v>
      </c>
      <c r="AK112">
        <v>20.8</v>
      </c>
      <c r="AL112">
        <v>5278900000</v>
      </c>
      <c r="AM112">
        <v>1823900000</v>
      </c>
      <c r="AN112">
        <v>1512700000</v>
      </c>
      <c r="AO112">
        <v>1164600000</v>
      </c>
      <c r="AP112">
        <v>777720000</v>
      </c>
      <c r="AQ112">
        <v>1749500000</v>
      </c>
      <c r="AR112">
        <v>1464500000</v>
      </c>
      <c r="AS112">
        <v>1244000000</v>
      </c>
      <c r="AT112">
        <v>1190900000</v>
      </c>
      <c r="AU112">
        <v>14</v>
      </c>
      <c r="AV112">
        <v>8</v>
      </c>
      <c r="AW112">
        <v>15</v>
      </c>
      <c r="AX112">
        <v>14</v>
      </c>
      <c r="AZ112">
        <v>110</v>
      </c>
      <c r="BA112" t="s">
        <v>848</v>
      </c>
      <c r="BB112" t="s">
        <v>738</v>
      </c>
      <c r="BC112" t="s">
        <v>849</v>
      </c>
      <c r="BD112" t="s">
        <v>850</v>
      </c>
      <c r="BE112" t="s">
        <v>851</v>
      </c>
      <c r="BF112" t="s">
        <v>852</v>
      </c>
    </row>
    <row r="113" spans="1:60" x14ac:dyDescent="0.3">
      <c r="A113" t="s">
        <v>853</v>
      </c>
      <c r="B113" t="s">
        <v>853</v>
      </c>
      <c r="C113">
        <v>2</v>
      </c>
      <c r="D113">
        <v>2</v>
      </c>
      <c r="E113">
        <v>2</v>
      </c>
      <c r="F113" t="s">
        <v>853</v>
      </c>
      <c r="G113">
        <v>1</v>
      </c>
      <c r="H113">
        <v>2</v>
      </c>
      <c r="I113">
        <v>2</v>
      </c>
      <c r="J113">
        <v>2</v>
      </c>
      <c r="K113">
        <v>0</v>
      </c>
      <c r="L113">
        <v>2</v>
      </c>
      <c r="M113">
        <v>0</v>
      </c>
      <c r="N113">
        <v>0</v>
      </c>
      <c r="O113">
        <v>0</v>
      </c>
      <c r="P113">
        <v>2</v>
      </c>
      <c r="Q113">
        <v>0</v>
      </c>
      <c r="R113">
        <v>0</v>
      </c>
      <c r="S113">
        <v>0</v>
      </c>
      <c r="T113">
        <v>2</v>
      </c>
      <c r="U113">
        <v>0</v>
      </c>
      <c r="V113">
        <v>0</v>
      </c>
      <c r="W113">
        <v>4</v>
      </c>
      <c r="X113">
        <v>4</v>
      </c>
      <c r="Y113">
        <v>4</v>
      </c>
      <c r="Z113">
        <v>67.713999999999999</v>
      </c>
      <c r="AA113">
        <v>599</v>
      </c>
      <c r="AB113">
        <v>599</v>
      </c>
      <c r="AD113">
        <v>2</v>
      </c>
      <c r="AG113" s="1">
        <v>8.6074999999999995E-8</v>
      </c>
      <c r="AH113">
        <v>0</v>
      </c>
      <c r="AI113">
        <v>4</v>
      </c>
      <c r="AJ113">
        <v>0</v>
      </c>
      <c r="AK113">
        <v>0</v>
      </c>
      <c r="AL113">
        <v>22349000</v>
      </c>
      <c r="AM113">
        <v>0</v>
      </c>
      <c r="AN113">
        <v>22349000</v>
      </c>
      <c r="AO113">
        <v>0</v>
      </c>
      <c r="AP113">
        <v>0</v>
      </c>
      <c r="AQ113">
        <v>0</v>
      </c>
      <c r="AR113">
        <v>25306000</v>
      </c>
      <c r="AS113">
        <v>0</v>
      </c>
      <c r="AT113">
        <v>0</v>
      </c>
      <c r="AU113">
        <v>0</v>
      </c>
      <c r="AV113">
        <v>1</v>
      </c>
      <c r="AW113">
        <v>0</v>
      </c>
      <c r="AX113">
        <v>0</v>
      </c>
      <c r="AZ113">
        <v>111</v>
      </c>
      <c r="BA113" t="s">
        <v>854</v>
      </c>
      <c r="BB113" t="s">
        <v>79</v>
      </c>
      <c r="BC113" t="s">
        <v>855</v>
      </c>
      <c r="BD113" t="s">
        <v>856</v>
      </c>
      <c r="BE113" t="s">
        <v>857</v>
      </c>
      <c r="BF113" t="s">
        <v>857</v>
      </c>
    </row>
    <row r="114" spans="1:60" x14ac:dyDescent="0.3">
      <c r="A114" t="s">
        <v>858</v>
      </c>
      <c r="B114" t="s">
        <v>858</v>
      </c>
      <c r="C114">
        <v>6</v>
      </c>
      <c r="D114">
        <v>6</v>
      </c>
      <c r="E114">
        <v>6</v>
      </c>
      <c r="F114" t="s">
        <v>859</v>
      </c>
      <c r="G114">
        <v>1</v>
      </c>
      <c r="H114">
        <v>6</v>
      </c>
      <c r="I114">
        <v>6</v>
      </c>
      <c r="J114">
        <v>6</v>
      </c>
      <c r="K114">
        <v>3</v>
      </c>
      <c r="L114">
        <v>4</v>
      </c>
      <c r="M114">
        <v>5</v>
      </c>
      <c r="N114">
        <v>5</v>
      </c>
      <c r="O114">
        <v>3</v>
      </c>
      <c r="P114">
        <v>4</v>
      </c>
      <c r="Q114">
        <v>5</v>
      </c>
      <c r="R114">
        <v>5</v>
      </c>
      <c r="S114">
        <v>3</v>
      </c>
      <c r="T114">
        <v>4</v>
      </c>
      <c r="U114">
        <v>5</v>
      </c>
      <c r="V114">
        <v>5</v>
      </c>
      <c r="W114">
        <v>27.2</v>
      </c>
      <c r="X114">
        <v>27.2</v>
      </c>
      <c r="Y114">
        <v>27.2</v>
      </c>
      <c r="Z114">
        <v>40.637</v>
      </c>
      <c r="AA114">
        <v>371</v>
      </c>
      <c r="AB114">
        <v>371</v>
      </c>
      <c r="AC114">
        <v>3</v>
      </c>
      <c r="AD114">
        <v>4</v>
      </c>
      <c r="AE114">
        <v>7</v>
      </c>
      <c r="AF114">
        <v>5</v>
      </c>
      <c r="AG114" s="1">
        <v>5.5189999999999999E-33</v>
      </c>
      <c r="AH114">
        <v>10.8</v>
      </c>
      <c r="AI114">
        <v>14.8</v>
      </c>
      <c r="AJ114">
        <v>22.1</v>
      </c>
      <c r="AK114">
        <v>21.8</v>
      </c>
      <c r="AL114">
        <v>964590000</v>
      </c>
      <c r="AM114">
        <v>170480000</v>
      </c>
      <c r="AN114">
        <v>235970000</v>
      </c>
      <c r="AO114">
        <v>350910000</v>
      </c>
      <c r="AP114">
        <v>207210000</v>
      </c>
      <c r="AQ114">
        <v>221650000</v>
      </c>
      <c r="AR114">
        <v>268870000</v>
      </c>
      <c r="AS114">
        <v>304330000</v>
      </c>
      <c r="AT114">
        <v>226670000</v>
      </c>
      <c r="AU114">
        <v>2</v>
      </c>
      <c r="AV114">
        <v>1</v>
      </c>
      <c r="AW114">
        <v>5</v>
      </c>
      <c r="AX114">
        <v>3</v>
      </c>
      <c r="AZ114">
        <v>112</v>
      </c>
      <c r="BA114" t="s">
        <v>860</v>
      </c>
      <c r="BB114" t="s">
        <v>591</v>
      </c>
      <c r="BC114" t="s">
        <v>861</v>
      </c>
      <c r="BD114" t="s">
        <v>862</v>
      </c>
      <c r="BE114" t="s">
        <v>863</v>
      </c>
      <c r="BF114" t="s">
        <v>864</v>
      </c>
    </row>
    <row r="115" spans="1:60" x14ac:dyDescent="0.3">
      <c r="A115" t="s">
        <v>865</v>
      </c>
      <c r="B115" t="s">
        <v>865</v>
      </c>
      <c r="C115" t="s">
        <v>866</v>
      </c>
      <c r="D115" t="s">
        <v>866</v>
      </c>
      <c r="E115" t="s">
        <v>866</v>
      </c>
      <c r="F115" t="s">
        <v>867</v>
      </c>
      <c r="G115">
        <v>11</v>
      </c>
      <c r="H115">
        <v>1</v>
      </c>
      <c r="I115">
        <v>1</v>
      </c>
      <c r="J115">
        <v>1</v>
      </c>
      <c r="K115">
        <v>1</v>
      </c>
      <c r="L115">
        <v>0</v>
      </c>
      <c r="M115">
        <v>1</v>
      </c>
      <c r="N115">
        <v>1</v>
      </c>
      <c r="O115">
        <v>1</v>
      </c>
      <c r="P115">
        <v>0</v>
      </c>
      <c r="Q115">
        <v>1</v>
      </c>
      <c r="R115">
        <v>1</v>
      </c>
      <c r="S115">
        <v>1</v>
      </c>
      <c r="T115">
        <v>0</v>
      </c>
      <c r="U115">
        <v>1</v>
      </c>
      <c r="V115">
        <v>1</v>
      </c>
      <c r="W115">
        <v>7.3</v>
      </c>
      <c r="X115">
        <v>7.3</v>
      </c>
      <c r="Y115">
        <v>7.3</v>
      </c>
      <c r="Z115">
        <v>18.524000000000001</v>
      </c>
      <c r="AA115">
        <v>164</v>
      </c>
      <c r="AB115" t="s">
        <v>868</v>
      </c>
      <c r="AC115">
        <v>2</v>
      </c>
      <c r="AE115">
        <v>1</v>
      </c>
      <c r="AF115">
        <v>1</v>
      </c>
      <c r="AG115">
        <v>2.9171000000000002E-3</v>
      </c>
      <c r="AH115">
        <v>7.3</v>
      </c>
      <c r="AI115">
        <v>0</v>
      </c>
      <c r="AJ115">
        <v>7.3</v>
      </c>
      <c r="AK115">
        <v>7.3</v>
      </c>
      <c r="AL115">
        <v>98045000</v>
      </c>
      <c r="AM115">
        <v>29908000</v>
      </c>
      <c r="AN115">
        <v>0</v>
      </c>
      <c r="AO115">
        <v>39288000</v>
      </c>
      <c r="AP115">
        <v>28848000</v>
      </c>
      <c r="AQ115">
        <v>0</v>
      </c>
      <c r="AR115">
        <v>0</v>
      </c>
      <c r="AS115">
        <v>0</v>
      </c>
      <c r="AT115">
        <v>36240000</v>
      </c>
      <c r="AU115">
        <v>1</v>
      </c>
      <c r="AV115">
        <v>0</v>
      </c>
      <c r="AW115">
        <v>0</v>
      </c>
      <c r="AX115">
        <v>1</v>
      </c>
      <c r="AZ115">
        <v>113</v>
      </c>
      <c r="BA115">
        <v>16782</v>
      </c>
      <c r="BB115" t="b">
        <v>1</v>
      </c>
      <c r="BC115">
        <v>17366</v>
      </c>
      <c r="BD115" t="s">
        <v>869</v>
      </c>
      <c r="BE115" t="s">
        <v>870</v>
      </c>
      <c r="BF115">
        <v>59938</v>
      </c>
    </row>
    <row r="116" spans="1:60" x14ac:dyDescent="0.3">
      <c r="A116" t="s">
        <v>871</v>
      </c>
      <c r="B116" t="s">
        <v>871</v>
      </c>
      <c r="C116">
        <v>2</v>
      </c>
      <c r="D116">
        <v>2</v>
      </c>
      <c r="E116">
        <v>2</v>
      </c>
      <c r="F116" t="s">
        <v>871</v>
      </c>
      <c r="G116">
        <v>1</v>
      </c>
      <c r="H116">
        <v>2</v>
      </c>
      <c r="I116">
        <v>2</v>
      </c>
      <c r="J116">
        <v>2</v>
      </c>
      <c r="K116">
        <v>0</v>
      </c>
      <c r="L116">
        <v>0</v>
      </c>
      <c r="M116">
        <v>1</v>
      </c>
      <c r="N116">
        <v>2</v>
      </c>
      <c r="O116">
        <v>0</v>
      </c>
      <c r="P116">
        <v>0</v>
      </c>
      <c r="Q116">
        <v>1</v>
      </c>
      <c r="R116">
        <v>2</v>
      </c>
      <c r="S116">
        <v>0</v>
      </c>
      <c r="T116">
        <v>0</v>
      </c>
      <c r="U116">
        <v>1</v>
      </c>
      <c r="V116">
        <v>2</v>
      </c>
      <c r="W116">
        <v>3.4</v>
      </c>
      <c r="X116">
        <v>3.4</v>
      </c>
      <c r="Y116">
        <v>3.4</v>
      </c>
      <c r="Z116">
        <v>82.558000000000007</v>
      </c>
      <c r="AA116">
        <v>744</v>
      </c>
      <c r="AB116">
        <v>744</v>
      </c>
      <c r="AE116">
        <v>2</v>
      </c>
      <c r="AF116">
        <v>2</v>
      </c>
      <c r="AG116" s="1">
        <v>1.5426000000000001E-5</v>
      </c>
      <c r="AH116">
        <v>0</v>
      </c>
      <c r="AI116">
        <v>0</v>
      </c>
      <c r="AJ116">
        <v>1.3</v>
      </c>
      <c r="AK116">
        <v>3.4</v>
      </c>
      <c r="AL116">
        <v>1497100000</v>
      </c>
      <c r="AM116">
        <v>0</v>
      </c>
      <c r="AN116">
        <v>0</v>
      </c>
      <c r="AO116">
        <v>22446000</v>
      </c>
      <c r="AP116">
        <v>1474600000</v>
      </c>
      <c r="AQ116">
        <v>0</v>
      </c>
      <c r="AR116">
        <v>0</v>
      </c>
      <c r="AS116">
        <v>0</v>
      </c>
      <c r="AT116">
        <v>1852500000</v>
      </c>
      <c r="AU116">
        <v>0</v>
      </c>
      <c r="AV116">
        <v>0</v>
      </c>
      <c r="AW116">
        <v>1</v>
      </c>
      <c r="AX116">
        <v>2</v>
      </c>
      <c r="AZ116">
        <v>114</v>
      </c>
      <c r="BA116" t="s">
        <v>872</v>
      </c>
      <c r="BB116" t="s">
        <v>79</v>
      </c>
      <c r="BC116" t="s">
        <v>873</v>
      </c>
      <c r="BD116" t="s">
        <v>874</v>
      </c>
      <c r="BE116" t="s">
        <v>875</v>
      </c>
      <c r="BF116" t="s">
        <v>876</v>
      </c>
    </row>
    <row r="117" spans="1:60" x14ac:dyDescent="0.3">
      <c r="A117" t="s">
        <v>877</v>
      </c>
      <c r="B117" t="s">
        <v>877</v>
      </c>
      <c r="C117">
        <v>4</v>
      </c>
      <c r="D117">
        <v>4</v>
      </c>
      <c r="E117">
        <v>3</v>
      </c>
      <c r="F117" t="s">
        <v>877</v>
      </c>
      <c r="G117">
        <v>1</v>
      </c>
      <c r="H117">
        <v>4</v>
      </c>
      <c r="I117">
        <v>4</v>
      </c>
      <c r="J117">
        <v>3</v>
      </c>
      <c r="K117">
        <v>2</v>
      </c>
      <c r="L117">
        <v>3</v>
      </c>
      <c r="M117">
        <v>4</v>
      </c>
      <c r="N117">
        <v>3</v>
      </c>
      <c r="O117">
        <v>2</v>
      </c>
      <c r="P117">
        <v>3</v>
      </c>
      <c r="Q117">
        <v>4</v>
      </c>
      <c r="R117">
        <v>3</v>
      </c>
      <c r="S117">
        <v>1</v>
      </c>
      <c r="T117">
        <v>2</v>
      </c>
      <c r="U117">
        <v>3</v>
      </c>
      <c r="V117">
        <v>2</v>
      </c>
      <c r="W117">
        <v>23.7</v>
      </c>
      <c r="X117">
        <v>23.7</v>
      </c>
      <c r="Y117">
        <v>17.100000000000001</v>
      </c>
      <c r="Z117">
        <v>25.600999999999999</v>
      </c>
      <c r="AA117">
        <v>228</v>
      </c>
      <c r="AB117">
        <v>228</v>
      </c>
      <c r="AC117">
        <v>3</v>
      </c>
      <c r="AD117">
        <v>4</v>
      </c>
      <c r="AE117">
        <v>5</v>
      </c>
      <c r="AF117">
        <v>4</v>
      </c>
      <c r="AG117" s="1">
        <v>8.9020999999999995E-29</v>
      </c>
      <c r="AH117">
        <v>12.3</v>
      </c>
      <c r="AI117">
        <v>17.100000000000001</v>
      </c>
      <c r="AJ117">
        <v>23.7</v>
      </c>
      <c r="AK117">
        <v>18.899999999999999</v>
      </c>
      <c r="AL117">
        <v>1972000000</v>
      </c>
      <c r="AM117">
        <v>409690000</v>
      </c>
      <c r="AN117">
        <v>811560000</v>
      </c>
      <c r="AO117">
        <v>514850000</v>
      </c>
      <c r="AP117">
        <v>235890000</v>
      </c>
      <c r="AQ117">
        <v>400690000</v>
      </c>
      <c r="AR117">
        <v>889790000</v>
      </c>
      <c r="AS117">
        <v>483620000</v>
      </c>
      <c r="AT117">
        <v>415950000</v>
      </c>
      <c r="AU117">
        <v>3</v>
      </c>
      <c r="AV117">
        <v>3</v>
      </c>
      <c r="AW117">
        <v>4</v>
      </c>
      <c r="AX117">
        <v>2</v>
      </c>
      <c r="AZ117">
        <v>115</v>
      </c>
      <c r="BA117" t="s">
        <v>878</v>
      </c>
      <c r="BB117" t="s">
        <v>229</v>
      </c>
      <c r="BC117" t="s">
        <v>879</v>
      </c>
      <c r="BD117" t="s">
        <v>880</v>
      </c>
      <c r="BE117" t="s">
        <v>881</v>
      </c>
      <c r="BF117" t="s">
        <v>882</v>
      </c>
    </row>
    <row r="118" spans="1:60" x14ac:dyDescent="0.3">
      <c r="A118" t="s">
        <v>883</v>
      </c>
      <c r="B118" t="s">
        <v>883</v>
      </c>
      <c r="C118">
        <v>7</v>
      </c>
      <c r="D118">
        <v>7</v>
      </c>
      <c r="E118">
        <v>7</v>
      </c>
      <c r="F118" t="s">
        <v>883</v>
      </c>
      <c r="G118">
        <v>1</v>
      </c>
      <c r="H118">
        <v>7</v>
      </c>
      <c r="I118">
        <v>7</v>
      </c>
      <c r="J118">
        <v>7</v>
      </c>
      <c r="K118">
        <v>5</v>
      </c>
      <c r="L118">
        <v>6</v>
      </c>
      <c r="M118">
        <v>6</v>
      </c>
      <c r="N118">
        <v>7</v>
      </c>
      <c r="O118">
        <v>5</v>
      </c>
      <c r="P118">
        <v>6</v>
      </c>
      <c r="Q118">
        <v>6</v>
      </c>
      <c r="R118">
        <v>7</v>
      </c>
      <c r="S118">
        <v>5</v>
      </c>
      <c r="T118">
        <v>6</v>
      </c>
      <c r="U118">
        <v>6</v>
      </c>
      <c r="V118">
        <v>7</v>
      </c>
      <c r="W118">
        <v>24.6</v>
      </c>
      <c r="X118">
        <v>24.6</v>
      </c>
      <c r="Y118">
        <v>24.6</v>
      </c>
      <c r="Z118">
        <v>52.646000000000001</v>
      </c>
      <c r="AA118">
        <v>480</v>
      </c>
      <c r="AB118">
        <v>480</v>
      </c>
      <c r="AC118">
        <v>7</v>
      </c>
      <c r="AD118">
        <v>10</v>
      </c>
      <c r="AE118">
        <v>6</v>
      </c>
      <c r="AF118">
        <v>7</v>
      </c>
      <c r="AG118" s="1">
        <v>1.3002E-31</v>
      </c>
      <c r="AH118">
        <v>16.5</v>
      </c>
      <c r="AI118">
        <v>19.8</v>
      </c>
      <c r="AJ118">
        <v>19.8</v>
      </c>
      <c r="AK118">
        <v>24.6</v>
      </c>
      <c r="AL118">
        <v>1325400000</v>
      </c>
      <c r="AM118">
        <v>362350000</v>
      </c>
      <c r="AN118">
        <v>377180000</v>
      </c>
      <c r="AO118">
        <v>255370000</v>
      </c>
      <c r="AP118">
        <v>330450000</v>
      </c>
      <c r="AQ118">
        <v>393670000</v>
      </c>
      <c r="AR118">
        <v>372480000</v>
      </c>
      <c r="AS118">
        <v>323750000</v>
      </c>
      <c r="AT118">
        <v>332610000</v>
      </c>
      <c r="AU118">
        <v>9</v>
      </c>
      <c r="AV118">
        <v>4</v>
      </c>
      <c r="AW118">
        <v>4</v>
      </c>
      <c r="AX118">
        <v>4</v>
      </c>
      <c r="AZ118">
        <v>116</v>
      </c>
      <c r="BA118" t="s">
        <v>884</v>
      </c>
      <c r="BB118" t="s">
        <v>100</v>
      </c>
      <c r="BC118" t="s">
        <v>885</v>
      </c>
      <c r="BD118" t="s">
        <v>886</v>
      </c>
      <c r="BE118" t="s">
        <v>887</v>
      </c>
      <c r="BF118" t="s">
        <v>888</v>
      </c>
    </row>
    <row r="119" spans="1:60" x14ac:dyDescent="0.3">
      <c r="A119" t="s">
        <v>889</v>
      </c>
      <c r="B119" t="s">
        <v>889</v>
      </c>
      <c r="C119">
        <v>6</v>
      </c>
      <c r="D119">
        <v>6</v>
      </c>
      <c r="E119">
        <v>6</v>
      </c>
      <c r="F119" t="s">
        <v>889</v>
      </c>
      <c r="G119">
        <v>1</v>
      </c>
      <c r="H119">
        <v>6</v>
      </c>
      <c r="I119">
        <v>6</v>
      </c>
      <c r="J119">
        <v>6</v>
      </c>
      <c r="K119">
        <v>2</v>
      </c>
      <c r="L119">
        <v>5</v>
      </c>
      <c r="M119">
        <v>2</v>
      </c>
      <c r="N119">
        <v>2</v>
      </c>
      <c r="O119">
        <v>2</v>
      </c>
      <c r="P119">
        <v>5</v>
      </c>
      <c r="Q119">
        <v>2</v>
      </c>
      <c r="R119">
        <v>2</v>
      </c>
      <c r="S119">
        <v>2</v>
      </c>
      <c r="T119">
        <v>5</v>
      </c>
      <c r="U119">
        <v>2</v>
      </c>
      <c r="V119">
        <v>2</v>
      </c>
      <c r="W119">
        <v>19</v>
      </c>
      <c r="X119">
        <v>19</v>
      </c>
      <c r="Y119">
        <v>19</v>
      </c>
      <c r="Z119">
        <v>52.843000000000004</v>
      </c>
      <c r="AA119">
        <v>479</v>
      </c>
      <c r="AB119">
        <v>479</v>
      </c>
      <c r="AC119">
        <v>2</v>
      </c>
      <c r="AD119">
        <v>5</v>
      </c>
      <c r="AE119">
        <v>2</v>
      </c>
      <c r="AF119">
        <v>2</v>
      </c>
      <c r="AG119" s="1">
        <v>8.3971000000000004E-17</v>
      </c>
      <c r="AH119">
        <v>4.8</v>
      </c>
      <c r="AI119">
        <v>16.5</v>
      </c>
      <c r="AJ119">
        <v>4.4000000000000004</v>
      </c>
      <c r="AK119">
        <v>6.3</v>
      </c>
      <c r="AL119">
        <v>321600000</v>
      </c>
      <c r="AM119">
        <v>42126000</v>
      </c>
      <c r="AN119">
        <v>189480000</v>
      </c>
      <c r="AO119">
        <v>34039000</v>
      </c>
      <c r="AP119">
        <v>55949000</v>
      </c>
      <c r="AQ119">
        <v>0</v>
      </c>
      <c r="AR119">
        <v>183810000</v>
      </c>
      <c r="AS119">
        <v>0</v>
      </c>
      <c r="AT119">
        <v>101040000</v>
      </c>
      <c r="AU119">
        <v>0</v>
      </c>
      <c r="AV119">
        <v>4</v>
      </c>
      <c r="AW119">
        <v>1</v>
      </c>
      <c r="AX119">
        <v>1</v>
      </c>
      <c r="AZ119">
        <v>117</v>
      </c>
      <c r="BA119" t="s">
        <v>890</v>
      </c>
      <c r="BB119" t="s">
        <v>591</v>
      </c>
      <c r="BC119" t="s">
        <v>891</v>
      </c>
      <c r="BD119" t="s">
        <v>892</v>
      </c>
      <c r="BE119" t="s">
        <v>893</v>
      </c>
      <c r="BF119" t="s">
        <v>894</v>
      </c>
    </row>
    <row r="120" spans="1:60" x14ac:dyDescent="0.3">
      <c r="A120" t="s">
        <v>895</v>
      </c>
      <c r="B120" t="s">
        <v>895</v>
      </c>
      <c r="C120">
        <v>5</v>
      </c>
      <c r="D120">
        <v>5</v>
      </c>
      <c r="E120">
        <v>5</v>
      </c>
      <c r="F120" t="s">
        <v>895</v>
      </c>
      <c r="G120">
        <v>1</v>
      </c>
      <c r="H120">
        <v>5</v>
      </c>
      <c r="I120">
        <v>5</v>
      </c>
      <c r="J120">
        <v>5</v>
      </c>
      <c r="K120">
        <v>4</v>
      </c>
      <c r="L120">
        <v>3</v>
      </c>
      <c r="M120">
        <v>4</v>
      </c>
      <c r="N120">
        <v>3</v>
      </c>
      <c r="O120">
        <v>4</v>
      </c>
      <c r="P120">
        <v>3</v>
      </c>
      <c r="Q120">
        <v>4</v>
      </c>
      <c r="R120">
        <v>3</v>
      </c>
      <c r="S120">
        <v>4</v>
      </c>
      <c r="T120">
        <v>3</v>
      </c>
      <c r="U120">
        <v>4</v>
      </c>
      <c r="V120">
        <v>3</v>
      </c>
      <c r="W120">
        <v>16.8</v>
      </c>
      <c r="X120">
        <v>16.8</v>
      </c>
      <c r="Y120">
        <v>16.8</v>
      </c>
      <c r="Z120">
        <v>52.901000000000003</v>
      </c>
      <c r="AA120">
        <v>476</v>
      </c>
      <c r="AB120">
        <v>476</v>
      </c>
      <c r="AC120">
        <v>6</v>
      </c>
      <c r="AD120">
        <v>4</v>
      </c>
      <c r="AE120">
        <v>6</v>
      </c>
      <c r="AF120">
        <v>4</v>
      </c>
      <c r="AG120" s="1">
        <v>5.8775999999999997E-25</v>
      </c>
      <c r="AH120">
        <v>13.4</v>
      </c>
      <c r="AI120">
        <v>10.5</v>
      </c>
      <c r="AJ120">
        <v>13.9</v>
      </c>
      <c r="AK120">
        <v>10.9</v>
      </c>
      <c r="AL120">
        <v>895930000</v>
      </c>
      <c r="AM120">
        <v>439610000</v>
      </c>
      <c r="AN120">
        <v>155200000</v>
      </c>
      <c r="AO120">
        <v>203520000</v>
      </c>
      <c r="AP120">
        <v>97597000</v>
      </c>
      <c r="AQ120">
        <v>195940000</v>
      </c>
      <c r="AR120">
        <v>234250000</v>
      </c>
      <c r="AS120">
        <v>229200000</v>
      </c>
      <c r="AT120">
        <v>284820000</v>
      </c>
      <c r="AU120">
        <v>5</v>
      </c>
      <c r="AV120">
        <v>3</v>
      </c>
      <c r="AW120">
        <v>5</v>
      </c>
      <c r="AX120">
        <v>3</v>
      </c>
      <c r="AZ120">
        <v>118</v>
      </c>
      <c r="BA120" t="s">
        <v>896</v>
      </c>
      <c r="BB120" t="s">
        <v>93</v>
      </c>
      <c r="BC120" t="s">
        <v>897</v>
      </c>
      <c r="BD120" t="s">
        <v>898</v>
      </c>
      <c r="BE120" t="s">
        <v>899</v>
      </c>
      <c r="BF120" t="s">
        <v>900</v>
      </c>
    </row>
    <row r="121" spans="1:60" x14ac:dyDescent="0.3">
      <c r="A121" t="s">
        <v>901</v>
      </c>
      <c r="B121" t="s">
        <v>901</v>
      </c>
      <c r="C121">
        <v>1</v>
      </c>
      <c r="D121">
        <v>1</v>
      </c>
      <c r="E121">
        <v>1</v>
      </c>
      <c r="F121" t="s">
        <v>901</v>
      </c>
      <c r="G121">
        <v>1</v>
      </c>
      <c r="H121">
        <v>1</v>
      </c>
      <c r="I121">
        <v>1</v>
      </c>
      <c r="J121">
        <v>1</v>
      </c>
      <c r="K121">
        <v>0</v>
      </c>
      <c r="L121">
        <v>1</v>
      </c>
      <c r="M121">
        <v>1</v>
      </c>
      <c r="N121">
        <v>1</v>
      </c>
      <c r="O121">
        <v>0</v>
      </c>
      <c r="P121">
        <v>1</v>
      </c>
      <c r="Q121">
        <v>1</v>
      </c>
      <c r="R121">
        <v>1</v>
      </c>
      <c r="S121">
        <v>0</v>
      </c>
      <c r="T121">
        <v>1</v>
      </c>
      <c r="U121">
        <v>1</v>
      </c>
      <c r="V121">
        <v>1</v>
      </c>
      <c r="W121">
        <v>4</v>
      </c>
      <c r="X121">
        <v>4</v>
      </c>
      <c r="Y121">
        <v>4</v>
      </c>
      <c r="Z121">
        <v>39.012999999999998</v>
      </c>
      <c r="AA121">
        <v>352</v>
      </c>
      <c r="AB121">
        <v>352</v>
      </c>
      <c r="AD121">
        <v>1</v>
      </c>
      <c r="AE121">
        <v>1</v>
      </c>
      <c r="AF121">
        <v>1</v>
      </c>
      <c r="AG121">
        <v>5.9493999999999997E-3</v>
      </c>
      <c r="AH121">
        <v>0</v>
      </c>
      <c r="AI121">
        <v>4</v>
      </c>
      <c r="AJ121">
        <v>4</v>
      </c>
      <c r="AK121">
        <v>4</v>
      </c>
      <c r="AL121">
        <v>38294000</v>
      </c>
      <c r="AM121">
        <v>0</v>
      </c>
      <c r="AN121">
        <v>11271000</v>
      </c>
      <c r="AO121">
        <v>16780000</v>
      </c>
      <c r="AP121">
        <v>10243000</v>
      </c>
      <c r="AQ121">
        <v>0</v>
      </c>
      <c r="AR121">
        <v>0</v>
      </c>
      <c r="AS121">
        <v>0</v>
      </c>
      <c r="AT121">
        <v>12868000</v>
      </c>
      <c r="AU121">
        <v>0</v>
      </c>
      <c r="AV121">
        <v>0</v>
      </c>
      <c r="AW121">
        <v>1</v>
      </c>
      <c r="AX121">
        <v>0</v>
      </c>
      <c r="AZ121">
        <v>119</v>
      </c>
      <c r="BA121">
        <v>18120</v>
      </c>
      <c r="BB121" t="b">
        <v>1</v>
      </c>
      <c r="BC121">
        <v>18747</v>
      </c>
      <c r="BD121" t="s">
        <v>902</v>
      </c>
      <c r="BE121">
        <v>64421</v>
      </c>
      <c r="BF121">
        <v>64421</v>
      </c>
    </row>
    <row r="122" spans="1:60" x14ac:dyDescent="0.3">
      <c r="A122" t="s">
        <v>903</v>
      </c>
      <c r="B122" t="s">
        <v>903</v>
      </c>
      <c r="C122">
        <v>6</v>
      </c>
      <c r="D122">
        <v>1</v>
      </c>
      <c r="E122">
        <v>1</v>
      </c>
      <c r="F122" t="s">
        <v>903</v>
      </c>
      <c r="G122">
        <v>1</v>
      </c>
      <c r="H122">
        <v>6</v>
      </c>
      <c r="I122">
        <v>1</v>
      </c>
      <c r="J122">
        <v>1</v>
      </c>
      <c r="K122">
        <v>6</v>
      </c>
      <c r="L122">
        <v>6</v>
      </c>
      <c r="M122">
        <v>5</v>
      </c>
      <c r="N122">
        <v>6</v>
      </c>
      <c r="O122">
        <v>1</v>
      </c>
      <c r="P122">
        <v>1</v>
      </c>
      <c r="Q122">
        <v>1</v>
      </c>
      <c r="R122">
        <v>1</v>
      </c>
      <c r="S122">
        <v>1</v>
      </c>
      <c r="T122">
        <v>1</v>
      </c>
      <c r="U122">
        <v>1</v>
      </c>
      <c r="V122">
        <v>1</v>
      </c>
      <c r="W122">
        <v>31.2</v>
      </c>
      <c r="X122">
        <v>6.5</v>
      </c>
      <c r="Y122">
        <v>6.5</v>
      </c>
      <c r="Z122">
        <v>29.122</v>
      </c>
      <c r="AA122">
        <v>263</v>
      </c>
      <c r="AB122">
        <v>263</v>
      </c>
      <c r="AC122">
        <v>1</v>
      </c>
      <c r="AD122">
        <v>1</v>
      </c>
      <c r="AE122">
        <v>1</v>
      </c>
      <c r="AF122">
        <v>1</v>
      </c>
      <c r="AG122" s="1">
        <v>6.4175000000000006E-36</v>
      </c>
      <c r="AH122">
        <v>31.2</v>
      </c>
      <c r="AI122">
        <v>31.2</v>
      </c>
      <c r="AJ122">
        <v>28.1</v>
      </c>
      <c r="AK122">
        <v>31.2</v>
      </c>
      <c r="AL122">
        <v>184850000</v>
      </c>
      <c r="AM122">
        <v>40199000</v>
      </c>
      <c r="AN122">
        <v>50605000</v>
      </c>
      <c r="AO122">
        <v>47408000</v>
      </c>
      <c r="AP122">
        <v>46641000</v>
      </c>
      <c r="AQ122">
        <v>0</v>
      </c>
      <c r="AR122">
        <v>0</v>
      </c>
      <c r="AS122">
        <v>0</v>
      </c>
      <c r="AT122">
        <v>58593000</v>
      </c>
      <c r="AU122">
        <v>0</v>
      </c>
      <c r="AV122">
        <v>1</v>
      </c>
      <c r="AW122">
        <v>1</v>
      </c>
      <c r="AX122">
        <v>1</v>
      </c>
      <c r="AZ122">
        <v>120</v>
      </c>
      <c r="BA122" t="s">
        <v>904</v>
      </c>
      <c r="BB122" t="s">
        <v>905</v>
      </c>
      <c r="BC122" t="s">
        <v>906</v>
      </c>
      <c r="BD122" t="s">
        <v>907</v>
      </c>
      <c r="BE122" t="s">
        <v>908</v>
      </c>
      <c r="BF122" t="s">
        <v>909</v>
      </c>
      <c r="BG122" t="s">
        <v>910</v>
      </c>
      <c r="BH122" t="s">
        <v>911</v>
      </c>
    </row>
    <row r="123" spans="1:60" x14ac:dyDescent="0.3">
      <c r="A123" t="s">
        <v>912</v>
      </c>
      <c r="B123" t="s">
        <v>912</v>
      </c>
      <c r="C123" t="s">
        <v>913</v>
      </c>
      <c r="D123" t="s">
        <v>913</v>
      </c>
      <c r="E123" t="s">
        <v>913</v>
      </c>
      <c r="F123" t="s">
        <v>914</v>
      </c>
      <c r="G123">
        <v>4</v>
      </c>
      <c r="H123">
        <v>2</v>
      </c>
      <c r="I123">
        <v>2</v>
      </c>
      <c r="J123">
        <v>2</v>
      </c>
      <c r="K123">
        <v>2</v>
      </c>
      <c r="L123">
        <v>2</v>
      </c>
      <c r="M123">
        <v>1</v>
      </c>
      <c r="N123">
        <v>1</v>
      </c>
      <c r="O123">
        <v>2</v>
      </c>
      <c r="P123">
        <v>2</v>
      </c>
      <c r="Q123">
        <v>1</v>
      </c>
      <c r="R123">
        <v>1</v>
      </c>
      <c r="S123">
        <v>2</v>
      </c>
      <c r="T123">
        <v>2</v>
      </c>
      <c r="U123">
        <v>1</v>
      </c>
      <c r="V123">
        <v>1</v>
      </c>
      <c r="W123">
        <v>4.0999999999999996</v>
      </c>
      <c r="X123">
        <v>4.0999999999999996</v>
      </c>
      <c r="Y123">
        <v>4.0999999999999996</v>
      </c>
      <c r="Z123">
        <v>86.77</v>
      </c>
      <c r="AA123">
        <v>779</v>
      </c>
      <c r="AB123" t="s">
        <v>915</v>
      </c>
      <c r="AC123">
        <v>2</v>
      </c>
      <c r="AD123">
        <v>2</v>
      </c>
      <c r="AE123">
        <v>1</v>
      </c>
      <c r="AF123">
        <v>1</v>
      </c>
      <c r="AG123" s="1">
        <v>1.8724E-11</v>
      </c>
      <c r="AH123">
        <v>4.0999999999999996</v>
      </c>
      <c r="AI123">
        <v>4.0999999999999996</v>
      </c>
      <c r="AJ123">
        <v>1.5</v>
      </c>
      <c r="AK123">
        <v>1.5</v>
      </c>
      <c r="AL123">
        <v>110370000</v>
      </c>
      <c r="AM123">
        <v>55201000</v>
      </c>
      <c r="AN123">
        <v>29487000</v>
      </c>
      <c r="AO123">
        <v>16583000</v>
      </c>
      <c r="AP123">
        <v>9101100</v>
      </c>
      <c r="AQ123">
        <v>56199000</v>
      </c>
      <c r="AR123">
        <v>32392000</v>
      </c>
      <c r="AS123">
        <v>0</v>
      </c>
      <c r="AT123">
        <v>0</v>
      </c>
      <c r="AU123">
        <v>1</v>
      </c>
      <c r="AV123">
        <v>2</v>
      </c>
      <c r="AW123">
        <v>0</v>
      </c>
      <c r="AX123">
        <v>1</v>
      </c>
      <c r="AZ123">
        <v>121</v>
      </c>
      <c r="BA123" t="s">
        <v>916</v>
      </c>
      <c r="BB123" t="s">
        <v>79</v>
      </c>
      <c r="BC123" t="s">
        <v>917</v>
      </c>
      <c r="BD123" t="s">
        <v>918</v>
      </c>
      <c r="BE123" t="s">
        <v>919</v>
      </c>
      <c r="BF123" t="s">
        <v>920</v>
      </c>
    </row>
    <row r="124" spans="1:60" x14ac:dyDescent="0.3">
      <c r="A124" t="s">
        <v>921</v>
      </c>
      <c r="B124" t="s">
        <v>921</v>
      </c>
      <c r="C124">
        <v>6</v>
      </c>
      <c r="D124">
        <v>1</v>
      </c>
      <c r="E124">
        <v>1</v>
      </c>
      <c r="F124" t="s">
        <v>921</v>
      </c>
      <c r="G124">
        <v>1</v>
      </c>
      <c r="H124">
        <v>6</v>
      </c>
      <c r="I124">
        <v>1</v>
      </c>
      <c r="J124">
        <v>1</v>
      </c>
      <c r="K124">
        <v>3</v>
      </c>
      <c r="L124">
        <v>2</v>
      </c>
      <c r="M124">
        <v>6</v>
      </c>
      <c r="N124">
        <v>5</v>
      </c>
      <c r="O124">
        <v>0</v>
      </c>
      <c r="P124">
        <v>1</v>
      </c>
      <c r="Q124">
        <v>1</v>
      </c>
      <c r="R124">
        <v>0</v>
      </c>
      <c r="S124">
        <v>0</v>
      </c>
      <c r="T124">
        <v>1</v>
      </c>
      <c r="U124">
        <v>1</v>
      </c>
      <c r="V124">
        <v>0</v>
      </c>
      <c r="W124">
        <v>11.6</v>
      </c>
      <c r="X124">
        <v>1.4</v>
      </c>
      <c r="Y124">
        <v>1.4</v>
      </c>
      <c r="Z124">
        <v>89.554000000000002</v>
      </c>
      <c r="AA124">
        <v>813</v>
      </c>
      <c r="AB124">
        <v>813</v>
      </c>
      <c r="AD124">
        <v>1</v>
      </c>
      <c r="AE124">
        <v>1</v>
      </c>
      <c r="AG124" s="1">
        <v>8.5973000000000008E-31</v>
      </c>
      <c r="AH124">
        <v>5.3</v>
      </c>
      <c r="AI124">
        <v>2.8</v>
      </c>
      <c r="AJ124">
        <v>11.6</v>
      </c>
      <c r="AK124">
        <v>10.199999999999999</v>
      </c>
      <c r="AL124">
        <v>85565000</v>
      </c>
      <c r="AM124">
        <v>0</v>
      </c>
      <c r="AN124">
        <v>56494000</v>
      </c>
      <c r="AO124">
        <v>29070000</v>
      </c>
      <c r="AP124">
        <v>0</v>
      </c>
      <c r="AQ124">
        <v>0</v>
      </c>
      <c r="AR124">
        <v>0</v>
      </c>
      <c r="AS124">
        <v>31906000</v>
      </c>
      <c r="AT124">
        <v>0</v>
      </c>
      <c r="AU124">
        <v>0</v>
      </c>
      <c r="AV124">
        <v>1</v>
      </c>
      <c r="AW124">
        <v>0</v>
      </c>
      <c r="AX124">
        <v>0</v>
      </c>
      <c r="AZ124">
        <v>122</v>
      </c>
      <c r="BA124" t="s">
        <v>922</v>
      </c>
      <c r="BB124" t="s">
        <v>923</v>
      </c>
      <c r="BC124" t="s">
        <v>924</v>
      </c>
      <c r="BD124" t="s">
        <v>925</v>
      </c>
      <c r="BE124" t="s">
        <v>926</v>
      </c>
      <c r="BF124" t="s">
        <v>927</v>
      </c>
    </row>
    <row r="125" spans="1:60" hidden="1" x14ac:dyDescent="0.3">
      <c r="A125" t="s">
        <v>928</v>
      </c>
      <c r="B125" t="s">
        <v>928</v>
      </c>
      <c r="C125">
        <v>1</v>
      </c>
      <c r="D125">
        <v>1</v>
      </c>
      <c r="E125">
        <v>1</v>
      </c>
      <c r="F125" t="s">
        <v>928</v>
      </c>
      <c r="G125">
        <v>1</v>
      </c>
      <c r="H125">
        <v>1</v>
      </c>
      <c r="I125">
        <v>1</v>
      </c>
      <c r="J125">
        <v>1</v>
      </c>
      <c r="K125">
        <v>1</v>
      </c>
      <c r="L125">
        <v>0</v>
      </c>
      <c r="M125">
        <v>0</v>
      </c>
      <c r="N125">
        <v>0</v>
      </c>
      <c r="O125">
        <v>1</v>
      </c>
      <c r="P125">
        <v>0</v>
      </c>
      <c r="Q125">
        <v>0</v>
      </c>
      <c r="R125">
        <v>0</v>
      </c>
      <c r="S125">
        <v>1</v>
      </c>
      <c r="T125">
        <v>0</v>
      </c>
      <c r="U125">
        <v>0</v>
      </c>
      <c r="V125">
        <v>0</v>
      </c>
      <c r="W125">
        <v>1.7</v>
      </c>
      <c r="X125">
        <v>1.7</v>
      </c>
      <c r="Y125">
        <v>1.7</v>
      </c>
      <c r="Z125">
        <v>85.927999999999997</v>
      </c>
      <c r="AA125">
        <v>769</v>
      </c>
      <c r="AB125">
        <v>769</v>
      </c>
      <c r="AC125">
        <v>1</v>
      </c>
      <c r="AG125" s="1">
        <v>4.7128E-5</v>
      </c>
      <c r="AH125">
        <v>1.7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Z125">
        <v>123</v>
      </c>
      <c r="BA125">
        <v>15866</v>
      </c>
      <c r="BB125" t="b">
        <v>1</v>
      </c>
      <c r="BC125">
        <v>16417</v>
      </c>
      <c r="BD125">
        <v>67277</v>
      </c>
      <c r="BE125">
        <v>56341</v>
      </c>
      <c r="BF125">
        <v>56341</v>
      </c>
    </row>
    <row r="126" spans="1:60" x14ac:dyDescent="0.3">
      <c r="A126" t="s">
        <v>929</v>
      </c>
      <c r="B126" t="s">
        <v>929</v>
      </c>
      <c r="C126" t="s">
        <v>930</v>
      </c>
      <c r="D126" t="s">
        <v>930</v>
      </c>
      <c r="E126" t="s">
        <v>930</v>
      </c>
      <c r="F126" t="s">
        <v>931</v>
      </c>
      <c r="G126">
        <v>10</v>
      </c>
      <c r="H126">
        <v>7</v>
      </c>
      <c r="I126">
        <v>7</v>
      </c>
      <c r="J126">
        <v>7</v>
      </c>
      <c r="K126">
        <v>7</v>
      </c>
      <c r="L126">
        <v>6</v>
      </c>
      <c r="M126">
        <v>7</v>
      </c>
      <c r="N126">
        <v>7</v>
      </c>
      <c r="O126">
        <v>7</v>
      </c>
      <c r="P126">
        <v>6</v>
      </c>
      <c r="Q126">
        <v>7</v>
      </c>
      <c r="R126">
        <v>7</v>
      </c>
      <c r="S126">
        <v>7</v>
      </c>
      <c r="T126">
        <v>6</v>
      </c>
      <c r="U126">
        <v>7</v>
      </c>
      <c r="V126">
        <v>7</v>
      </c>
      <c r="W126">
        <v>52.4</v>
      </c>
      <c r="X126">
        <v>52.4</v>
      </c>
      <c r="Y126">
        <v>52.4</v>
      </c>
      <c r="Z126">
        <v>11.409000000000001</v>
      </c>
      <c r="AA126">
        <v>103</v>
      </c>
      <c r="AB126" t="s">
        <v>932</v>
      </c>
      <c r="AC126">
        <v>17</v>
      </c>
      <c r="AD126">
        <v>11</v>
      </c>
      <c r="AE126">
        <v>17</v>
      </c>
      <c r="AF126">
        <v>18</v>
      </c>
      <c r="AG126" s="1">
        <v>3.9815999999999999E-109</v>
      </c>
      <c r="AH126">
        <v>52.4</v>
      </c>
      <c r="AI126">
        <v>51.5</v>
      </c>
      <c r="AJ126">
        <v>52.4</v>
      </c>
      <c r="AK126">
        <v>52.4</v>
      </c>
      <c r="AL126">
        <v>62860000000</v>
      </c>
      <c r="AM126">
        <v>24190000000</v>
      </c>
      <c r="AN126">
        <v>18444000000</v>
      </c>
      <c r="AO126">
        <v>10626000000</v>
      </c>
      <c r="AP126">
        <v>9599900000</v>
      </c>
      <c r="AQ126">
        <v>22161000000</v>
      </c>
      <c r="AR126">
        <v>21708000000</v>
      </c>
      <c r="AS126">
        <v>11535000000</v>
      </c>
      <c r="AT126">
        <v>11639000000</v>
      </c>
      <c r="AU126">
        <v>24</v>
      </c>
      <c r="AV126">
        <v>17</v>
      </c>
      <c r="AW126">
        <v>23</v>
      </c>
      <c r="AX126">
        <v>14</v>
      </c>
      <c r="AZ126">
        <v>124</v>
      </c>
      <c r="BA126" t="s">
        <v>933</v>
      </c>
      <c r="BB126" t="s">
        <v>100</v>
      </c>
      <c r="BC126" t="s">
        <v>934</v>
      </c>
      <c r="BD126" t="s">
        <v>935</v>
      </c>
      <c r="BE126" t="s">
        <v>936</v>
      </c>
      <c r="BF126" t="s">
        <v>937</v>
      </c>
      <c r="BG126">
        <v>35</v>
      </c>
      <c r="BH126">
        <v>85</v>
      </c>
    </row>
    <row r="127" spans="1:60" x14ac:dyDescent="0.3">
      <c r="A127" t="s">
        <v>938</v>
      </c>
      <c r="B127" t="s">
        <v>938</v>
      </c>
      <c r="C127">
        <v>19</v>
      </c>
      <c r="D127">
        <v>6</v>
      </c>
      <c r="E127">
        <v>6</v>
      </c>
      <c r="F127" t="s">
        <v>938</v>
      </c>
      <c r="G127">
        <v>1</v>
      </c>
      <c r="H127">
        <v>19</v>
      </c>
      <c r="I127">
        <v>6</v>
      </c>
      <c r="J127">
        <v>6</v>
      </c>
      <c r="K127">
        <v>17</v>
      </c>
      <c r="L127">
        <v>16</v>
      </c>
      <c r="M127">
        <v>16</v>
      </c>
      <c r="N127">
        <v>15</v>
      </c>
      <c r="O127">
        <v>6</v>
      </c>
      <c r="P127">
        <v>5</v>
      </c>
      <c r="Q127">
        <v>5</v>
      </c>
      <c r="R127">
        <v>4</v>
      </c>
      <c r="S127">
        <v>6</v>
      </c>
      <c r="T127">
        <v>5</v>
      </c>
      <c r="U127">
        <v>5</v>
      </c>
      <c r="V127">
        <v>4</v>
      </c>
      <c r="W127">
        <v>22.6</v>
      </c>
      <c r="X127">
        <v>8.4</v>
      </c>
      <c r="Y127">
        <v>8.4</v>
      </c>
      <c r="Z127">
        <v>116.18</v>
      </c>
      <c r="AA127">
        <v>1061</v>
      </c>
      <c r="AB127">
        <v>1061</v>
      </c>
      <c r="AC127">
        <v>9</v>
      </c>
      <c r="AD127">
        <v>5</v>
      </c>
      <c r="AE127">
        <v>6</v>
      </c>
      <c r="AF127">
        <v>5</v>
      </c>
      <c r="AG127" s="1">
        <v>7.2814000000000004E-192</v>
      </c>
      <c r="AH127">
        <v>20.5</v>
      </c>
      <c r="AI127">
        <v>19</v>
      </c>
      <c r="AJ127">
        <v>20.100000000000001</v>
      </c>
      <c r="AK127">
        <v>17.100000000000001</v>
      </c>
      <c r="AL127">
        <v>1299200000</v>
      </c>
      <c r="AM127">
        <v>340780000</v>
      </c>
      <c r="AN127">
        <v>242730000</v>
      </c>
      <c r="AO127">
        <v>407470000</v>
      </c>
      <c r="AP127">
        <v>308220000</v>
      </c>
      <c r="AQ127">
        <v>202770000</v>
      </c>
      <c r="AR127">
        <v>283160000</v>
      </c>
      <c r="AS127">
        <v>489130000</v>
      </c>
      <c r="AT127">
        <v>474980000</v>
      </c>
      <c r="AU127">
        <v>3</v>
      </c>
      <c r="AV127">
        <v>4</v>
      </c>
      <c r="AW127">
        <v>3</v>
      </c>
      <c r="AX127">
        <v>4</v>
      </c>
      <c r="AZ127">
        <v>125</v>
      </c>
      <c r="BA127" t="s">
        <v>939</v>
      </c>
      <c r="BB127" t="s">
        <v>940</v>
      </c>
      <c r="BC127" t="s">
        <v>941</v>
      </c>
      <c r="BD127" t="s">
        <v>942</v>
      </c>
      <c r="BE127" t="s">
        <v>943</v>
      </c>
      <c r="BF127" t="s">
        <v>944</v>
      </c>
    </row>
    <row r="128" spans="1:60" x14ac:dyDescent="0.3">
      <c r="A128" t="s">
        <v>945</v>
      </c>
      <c r="B128" t="s">
        <v>946</v>
      </c>
      <c r="C128" t="s">
        <v>144</v>
      </c>
      <c r="D128" t="s">
        <v>144</v>
      </c>
      <c r="E128" t="s">
        <v>144</v>
      </c>
      <c r="F128" t="s">
        <v>946</v>
      </c>
      <c r="G128">
        <v>2</v>
      </c>
      <c r="H128">
        <v>8</v>
      </c>
      <c r="I128">
        <v>8</v>
      </c>
      <c r="J128">
        <v>8</v>
      </c>
      <c r="K128">
        <v>8</v>
      </c>
      <c r="L128">
        <v>6</v>
      </c>
      <c r="M128">
        <v>7</v>
      </c>
      <c r="N128">
        <v>5</v>
      </c>
      <c r="O128">
        <v>8</v>
      </c>
      <c r="P128">
        <v>6</v>
      </c>
      <c r="Q128">
        <v>7</v>
      </c>
      <c r="R128">
        <v>5</v>
      </c>
      <c r="S128">
        <v>8</v>
      </c>
      <c r="T128">
        <v>6</v>
      </c>
      <c r="U128">
        <v>7</v>
      </c>
      <c r="V128">
        <v>5</v>
      </c>
      <c r="W128">
        <v>29.5</v>
      </c>
      <c r="X128">
        <v>29.5</v>
      </c>
      <c r="Y128">
        <v>29.5</v>
      </c>
      <c r="Z128">
        <v>38.31</v>
      </c>
      <c r="AA128">
        <v>356</v>
      </c>
      <c r="AB128" t="s">
        <v>947</v>
      </c>
      <c r="AC128">
        <v>10</v>
      </c>
      <c r="AD128">
        <v>7</v>
      </c>
      <c r="AE128">
        <v>8</v>
      </c>
      <c r="AF128">
        <v>5</v>
      </c>
      <c r="AG128" s="1">
        <v>8.2181000000000004E-48</v>
      </c>
      <c r="AH128">
        <v>29.5</v>
      </c>
      <c r="AI128">
        <v>21.3</v>
      </c>
      <c r="AJ128">
        <v>27.2</v>
      </c>
      <c r="AK128">
        <v>18</v>
      </c>
      <c r="AL128">
        <v>3989800000</v>
      </c>
      <c r="AM128">
        <v>1256800000</v>
      </c>
      <c r="AN128">
        <v>962800000</v>
      </c>
      <c r="AO128">
        <v>993950000</v>
      </c>
      <c r="AP128">
        <v>776200000</v>
      </c>
      <c r="AQ128">
        <v>1177800000</v>
      </c>
      <c r="AR128">
        <v>1139200000</v>
      </c>
      <c r="AS128">
        <v>1042100000</v>
      </c>
      <c r="AT128">
        <v>1042300000</v>
      </c>
      <c r="AU128">
        <v>12</v>
      </c>
      <c r="AV128">
        <v>8</v>
      </c>
      <c r="AW128">
        <v>9</v>
      </c>
      <c r="AX128">
        <v>7</v>
      </c>
      <c r="AZ128">
        <v>126</v>
      </c>
      <c r="BA128" t="s">
        <v>948</v>
      </c>
      <c r="BB128" t="s">
        <v>148</v>
      </c>
      <c r="BC128" t="s">
        <v>949</v>
      </c>
      <c r="BD128" t="s">
        <v>950</v>
      </c>
      <c r="BE128" t="s">
        <v>951</v>
      </c>
      <c r="BF128" t="s">
        <v>952</v>
      </c>
    </row>
    <row r="129" spans="1:60" x14ac:dyDescent="0.3">
      <c r="A129" t="s">
        <v>953</v>
      </c>
      <c r="B129" t="s">
        <v>954</v>
      </c>
      <c r="C129" t="s">
        <v>955</v>
      </c>
      <c r="D129" t="s">
        <v>955</v>
      </c>
      <c r="E129" t="s">
        <v>68</v>
      </c>
      <c r="F129" t="s">
        <v>956</v>
      </c>
      <c r="G129">
        <v>4</v>
      </c>
      <c r="H129">
        <v>5</v>
      </c>
      <c r="I129">
        <v>5</v>
      </c>
      <c r="J129">
        <v>2</v>
      </c>
      <c r="K129">
        <v>5</v>
      </c>
      <c r="L129">
        <v>3</v>
      </c>
      <c r="M129">
        <v>5</v>
      </c>
      <c r="N129">
        <v>5</v>
      </c>
      <c r="O129">
        <v>5</v>
      </c>
      <c r="P129">
        <v>3</v>
      </c>
      <c r="Q129">
        <v>5</v>
      </c>
      <c r="R129">
        <v>5</v>
      </c>
      <c r="S129">
        <v>2</v>
      </c>
      <c r="T129">
        <v>1</v>
      </c>
      <c r="U129">
        <v>2</v>
      </c>
      <c r="V129">
        <v>2</v>
      </c>
      <c r="W129">
        <v>45.4</v>
      </c>
      <c r="X129">
        <v>45.4</v>
      </c>
      <c r="Y129">
        <v>22.3</v>
      </c>
      <c r="Z129">
        <v>14.804</v>
      </c>
      <c r="AA129">
        <v>130</v>
      </c>
      <c r="AB129" t="s">
        <v>957</v>
      </c>
      <c r="AC129">
        <v>7</v>
      </c>
      <c r="AD129">
        <v>5</v>
      </c>
      <c r="AE129">
        <v>12</v>
      </c>
      <c r="AF129">
        <v>11</v>
      </c>
      <c r="AG129" s="1">
        <v>3.0486999999999998E-39</v>
      </c>
      <c r="AH129">
        <v>45.4</v>
      </c>
      <c r="AI129">
        <v>19.2</v>
      </c>
      <c r="AJ129">
        <v>45.4</v>
      </c>
      <c r="AK129">
        <v>45.4</v>
      </c>
      <c r="AL129">
        <v>24015000000</v>
      </c>
      <c r="AM129">
        <v>7019900000</v>
      </c>
      <c r="AN129">
        <v>5036700000</v>
      </c>
      <c r="AO129">
        <v>7085800000</v>
      </c>
      <c r="AP129">
        <v>4872800000</v>
      </c>
      <c r="AQ129">
        <v>3761100000</v>
      </c>
      <c r="AR129">
        <v>5964000000</v>
      </c>
      <c r="AS129">
        <v>8989800000</v>
      </c>
      <c r="AT129">
        <v>7638600000</v>
      </c>
      <c r="AU129">
        <v>6</v>
      </c>
      <c r="AV129">
        <v>3</v>
      </c>
      <c r="AW129">
        <v>12</v>
      </c>
      <c r="AX129">
        <v>13</v>
      </c>
      <c r="AZ129">
        <v>127</v>
      </c>
      <c r="BA129" t="s">
        <v>958</v>
      </c>
      <c r="BB129" t="s">
        <v>93</v>
      </c>
      <c r="BC129" t="s">
        <v>959</v>
      </c>
      <c r="BD129" t="s">
        <v>960</v>
      </c>
      <c r="BE129" t="s">
        <v>961</v>
      </c>
      <c r="BF129" t="s">
        <v>962</v>
      </c>
    </row>
    <row r="130" spans="1:60" x14ac:dyDescent="0.3">
      <c r="A130" t="s">
        <v>963</v>
      </c>
      <c r="B130" t="s">
        <v>963</v>
      </c>
      <c r="C130">
        <v>19</v>
      </c>
      <c r="D130">
        <v>19</v>
      </c>
      <c r="E130">
        <v>6</v>
      </c>
      <c r="F130" t="s">
        <v>963</v>
      </c>
      <c r="G130">
        <v>1</v>
      </c>
      <c r="H130">
        <v>19</v>
      </c>
      <c r="I130">
        <v>19</v>
      </c>
      <c r="J130">
        <v>6</v>
      </c>
      <c r="K130">
        <v>17</v>
      </c>
      <c r="L130">
        <v>16</v>
      </c>
      <c r="M130">
        <v>15</v>
      </c>
      <c r="N130">
        <v>15</v>
      </c>
      <c r="O130">
        <v>17</v>
      </c>
      <c r="P130">
        <v>16</v>
      </c>
      <c r="Q130">
        <v>15</v>
      </c>
      <c r="R130">
        <v>15</v>
      </c>
      <c r="S130">
        <v>6</v>
      </c>
      <c r="T130">
        <v>5</v>
      </c>
      <c r="U130">
        <v>4</v>
      </c>
      <c r="V130">
        <v>4</v>
      </c>
      <c r="W130">
        <v>21.4</v>
      </c>
      <c r="X130">
        <v>21.4</v>
      </c>
      <c r="Y130">
        <v>7.2</v>
      </c>
      <c r="Z130">
        <v>116.36</v>
      </c>
      <c r="AA130">
        <v>1061</v>
      </c>
      <c r="AB130">
        <v>1061</v>
      </c>
      <c r="AC130">
        <v>18</v>
      </c>
      <c r="AD130">
        <v>17</v>
      </c>
      <c r="AE130">
        <v>17</v>
      </c>
      <c r="AF130">
        <v>16</v>
      </c>
      <c r="AG130" s="1">
        <v>2.4351999999999999E-166</v>
      </c>
      <c r="AH130">
        <v>19.2</v>
      </c>
      <c r="AI130">
        <v>17.8</v>
      </c>
      <c r="AJ130">
        <v>17.2</v>
      </c>
      <c r="AK130">
        <v>14.9</v>
      </c>
      <c r="AL130">
        <v>7820900000</v>
      </c>
      <c r="AM130">
        <v>2719300000</v>
      </c>
      <c r="AN130">
        <v>2136300000</v>
      </c>
      <c r="AO130">
        <v>1632500000</v>
      </c>
      <c r="AP130">
        <v>1332800000</v>
      </c>
      <c r="AQ130">
        <v>2367600000</v>
      </c>
      <c r="AR130">
        <v>2313000000</v>
      </c>
      <c r="AS130">
        <v>1881100000</v>
      </c>
      <c r="AT130">
        <v>1770900000</v>
      </c>
      <c r="AU130">
        <v>15</v>
      </c>
      <c r="AV130">
        <v>17</v>
      </c>
      <c r="AW130">
        <v>12</v>
      </c>
      <c r="AX130">
        <v>14</v>
      </c>
      <c r="AZ130">
        <v>128</v>
      </c>
      <c r="BA130" t="s">
        <v>964</v>
      </c>
      <c r="BB130" t="s">
        <v>965</v>
      </c>
      <c r="BC130" t="s">
        <v>966</v>
      </c>
      <c r="BD130" t="s">
        <v>967</v>
      </c>
      <c r="BE130" t="s">
        <v>968</v>
      </c>
      <c r="BF130" t="s">
        <v>969</v>
      </c>
    </row>
    <row r="131" spans="1:60" x14ac:dyDescent="0.3">
      <c r="A131" t="s">
        <v>970</v>
      </c>
      <c r="B131" t="s">
        <v>970</v>
      </c>
      <c r="C131">
        <v>3</v>
      </c>
      <c r="D131">
        <v>3</v>
      </c>
      <c r="E131">
        <v>3</v>
      </c>
      <c r="F131" t="s">
        <v>970</v>
      </c>
      <c r="G131">
        <v>1</v>
      </c>
      <c r="H131">
        <v>3</v>
      </c>
      <c r="I131">
        <v>3</v>
      </c>
      <c r="J131">
        <v>3</v>
      </c>
      <c r="K131">
        <v>2</v>
      </c>
      <c r="L131">
        <v>0</v>
      </c>
      <c r="M131">
        <v>1</v>
      </c>
      <c r="N131">
        <v>2</v>
      </c>
      <c r="O131">
        <v>2</v>
      </c>
      <c r="P131">
        <v>0</v>
      </c>
      <c r="Q131">
        <v>1</v>
      </c>
      <c r="R131">
        <v>2</v>
      </c>
      <c r="S131">
        <v>2</v>
      </c>
      <c r="T131">
        <v>0</v>
      </c>
      <c r="U131">
        <v>1</v>
      </c>
      <c r="V131">
        <v>2</v>
      </c>
      <c r="W131">
        <v>28.5</v>
      </c>
      <c r="X131">
        <v>28.5</v>
      </c>
      <c r="Y131">
        <v>28.5</v>
      </c>
      <c r="Z131">
        <v>16.885999999999999</v>
      </c>
      <c r="AA131">
        <v>144</v>
      </c>
      <c r="AB131">
        <v>144</v>
      </c>
      <c r="AC131">
        <v>3</v>
      </c>
      <c r="AE131">
        <v>1</v>
      </c>
      <c r="AF131">
        <v>2</v>
      </c>
      <c r="AG131" s="1">
        <v>1.6273000000000001E-33</v>
      </c>
      <c r="AH131">
        <v>18.8</v>
      </c>
      <c r="AI131">
        <v>0</v>
      </c>
      <c r="AJ131">
        <v>9.6999999999999993</v>
      </c>
      <c r="AK131">
        <v>18.100000000000001</v>
      </c>
      <c r="AL131">
        <v>141550000</v>
      </c>
      <c r="AM131">
        <v>75445000</v>
      </c>
      <c r="AN131">
        <v>0</v>
      </c>
      <c r="AO131">
        <v>26096000</v>
      </c>
      <c r="AP131">
        <v>40013000</v>
      </c>
      <c r="AQ131">
        <v>0</v>
      </c>
      <c r="AR131">
        <v>0</v>
      </c>
      <c r="AS131">
        <v>0</v>
      </c>
      <c r="AT131">
        <v>50266000</v>
      </c>
      <c r="AU131">
        <v>1</v>
      </c>
      <c r="AV131">
        <v>0</v>
      </c>
      <c r="AW131">
        <v>1</v>
      </c>
      <c r="AX131">
        <v>1</v>
      </c>
      <c r="AZ131">
        <v>129</v>
      </c>
      <c r="BA131" t="s">
        <v>971</v>
      </c>
      <c r="BB131" t="s">
        <v>72</v>
      </c>
      <c r="BC131" t="s">
        <v>972</v>
      </c>
      <c r="BD131" t="s">
        <v>973</v>
      </c>
      <c r="BE131" t="s">
        <v>974</v>
      </c>
      <c r="BF131" t="s">
        <v>975</v>
      </c>
    </row>
    <row r="132" spans="1:60" x14ac:dyDescent="0.3">
      <c r="A132" t="s">
        <v>976</v>
      </c>
      <c r="B132" t="s">
        <v>976</v>
      </c>
      <c r="C132" t="s">
        <v>977</v>
      </c>
      <c r="D132" t="s">
        <v>977</v>
      </c>
      <c r="E132" t="s">
        <v>977</v>
      </c>
      <c r="F132" t="s">
        <v>978</v>
      </c>
      <c r="G132">
        <v>3</v>
      </c>
      <c r="H132">
        <v>1</v>
      </c>
      <c r="I132">
        <v>1</v>
      </c>
      <c r="J132">
        <v>1</v>
      </c>
      <c r="K132">
        <v>1</v>
      </c>
      <c r="L132">
        <v>1</v>
      </c>
      <c r="M132">
        <v>0</v>
      </c>
      <c r="N132">
        <v>0</v>
      </c>
      <c r="O132">
        <v>1</v>
      </c>
      <c r="P132">
        <v>1</v>
      </c>
      <c r="Q132">
        <v>0</v>
      </c>
      <c r="R132">
        <v>0</v>
      </c>
      <c r="S132">
        <v>1</v>
      </c>
      <c r="T132">
        <v>1</v>
      </c>
      <c r="U132">
        <v>0</v>
      </c>
      <c r="V132">
        <v>0</v>
      </c>
      <c r="W132">
        <v>5.7</v>
      </c>
      <c r="X132">
        <v>5.7</v>
      </c>
      <c r="Y132">
        <v>5.7</v>
      </c>
      <c r="Z132">
        <v>31.995000000000001</v>
      </c>
      <c r="AA132">
        <v>279</v>
      </c>
      <c r="AB132" t="s">
        <v>979</v>
      </c>
      <c r="AC132">
        <v>1</v>
      </c>
      <c r="AD132">
        <v>1</v>
      </c>
      <c r="AG132">
        <v>2.0125E-3</v>
      </c>
      <c r="AH132">
        <v>5.7</v>
      </c>
      <c r="AI132">
        <v>5.7</v>
      </c>
      <c r="AJ132">
        <v>0</v>
      </c>
      <c r="AK132">
        <v>0</v>
      </c>
      <c r="AL132">
        <v>39029000</v>
      </c>
      <c r="AM132">
        <v>14574000</v>
      </c>
      <c r="AN132">
        <v>24455000</v>
      </c>
      <c r="AO132">
        <v>0</v>
      </c>
      <c r="AP132">
        <v>0</v>
      </c>
      <c r="AQ132">
        <v>0</v>
      </c>
      <c r="AR132">
        <v>27691000</v>
      </c>
      <c r="AS132">
        <v>0</v>
      </c>
      <c r="AT132">
        <v>0</v>
      </c>
      <c r="AU132">
        <v>1</v>
      </c>
      <c r="AV132">
        <v>1</v>
      </c>
      <c r="AW132">
        <v>0</v>
      </c>
      <c r="AX132">
        <v>0</v>
      </c>
      <c r="AZ132">
        <v>130</v>
      </c>
      <c r="BA132">
        <v>1497</v>
      </c>
      <c r="BB132" t="b">
        <v>1</v>
      </c>
      <c r="BC132">
        <v>1556</v>
      </c>
      <c r="BD132" t="s">
        <v>980</v>
      </c>
      <c r="BE132" t="s">
        <v>981</v>
      </c>
      <c r="BF132">
        <v>5618</v>
      </c>
    </row>
    <row r="133" spans="1:60" x14ac:dyDescent="0.3">
      <c r="A133" t="s">
        <v>982</v>
      </c>
      <c r="B133" t="s">
        <v>982</v>
      </c>
      <c r="C133" t="s">
        <v>106</v>
      </c>
      <c r="D133" t="s">
        <v>106</v>
      </c>
      <c r="E133" t="s">
        <v>106</v>
      </c>
      <c r="F133" t="s">
        <v>982</v>
      </c>
      <c r="G133">
        <v>2</v>
      </c>
      <c r="H133">
        <v>1</v>
      </c>
      <c r="I133">
        <v>1</v>
      </c>
      <c r="J133">
        <v>1</v>
      </c>
      <c r="K133">
        <v>1</v>
      </c>
      <c r="L133">
        <v>1</v>
      </c>
      <c r="M133">
        <v>1</v>
      </c>
      <c r="N133">
        <v>0</v>
      </c>
      <c r="O133">
        <v>1</v>
      </c>
      <c r="P133">
        <v>1</v>
      </c>
      <c r="Q133">
        <v>1</v>
      </c>
      <c r="R133">
        <v>0</v>
      </c>
      <c r="S133">
        <v>1</v>
      </c>
      <c r="T133">
        <v>1</v>
      </c>
      <c r="U133">
        <v>1</v>
      </c>
      <c r="V133">
        <v>0</v>
      </c>
      <c r="W133">
        <v>3.1</v>
      </c>
      <c r="X133">
        <v>3.1</v>
      </c>
      <c r="Y133">
        <v>3.1</v>
      </c>
      <c r="Z133">
        <v>46.762999999999998</v>
      </c>
      <c r="AA133">
        <v>423</v>
      </c>
      <c r="AB133" t="s">
        <v>983</v>
      </c>
      <c r="AC133">
        <v>1</v>
      </c>
      <c r="AD133">
        <v>1</v>
      </c>
      <c r="AE133">
        <v>1</v>
      </c>
      <c r="AG133" s="1">
        <v>1.3334E-12</v>
      </c>
      <c r="AH133">
        <v>3.1</v>
      </c>
      <c r="AI133">
        <v>3.1</v>
      </c>
      <c r="AJ133">
        <v>3.1</v>
      </c>
      <c r="AK133">
        <v>0</v>
      </c>
      <c r="AL133">
        <v>111830000</v>
      </c>
      <c r="AM133">
        <v>41538000</v>
      </c>
      <c r="AN133">
        <v>34497000</v>
      </c>
      <c r="AO133">
        <v>35797000</v>
      </c>
      <c r="AP133">
        <v>0</v>
      </c>
      <c r="AQ133">
        <v>0</v>
      </c>
      <c r="AR133">
        <v>0</v>
      </c>
      <c r="AS133">
        <v>39288000</v>
      </c>
      <c r="AT133">
        <v>0</v>
      </c>
      <c r="AU133">
        <v>1</v>
      </c>
      <c r="AV133">
        <v>1</v>
      </c>
      <c r="AW133">
        <v>0</v>
      </c>
      <c r="AX133">
        <v>0</v>
      </c>
      <c r="AZ133">
        <v>131</v>
      </c>
      <c r="BA133">
        <v>15261</v>
      </c>
      <c r="BB133" t="b">
        <v>1</v>
      </c>
      <c r="BC133">
        <v>15783</v>
      </c>
      <c r="BD133" t="s">
        <v>984</v>
      </c>
      <c r="BE133" t="s">
        <v>985</v>
      </c>
      <c r="BF133">
        <v>54253</v>
      </c>
    </row>
    <row r="134" spans="1:60" x14ac:dyDescent="0.3">
      <c r="A134" t="s">
        <v>986</v>
      </c>
      <c r="B134" t="s">
        <v>986</v>
      </c>
      <c r="C134" t="s">
        <v>987</v>
      </c>
      <c r="D134" t="s">
        <v>987</v>
      </c>
      <c r="E134" t="s">
        <v>988</v>
      </c>
      <c r="F134" t="s">
        <v>989</v>
      </c>
      <c r="G134">
        <v>8</v>
      </c>
      <c r="H134">
        <v>15</v>
      </c>
      <c r="I134">
        <v>15</v>
      </c>
      <c r="J134">
        <v>14</v>
      </c>
      <c r="K134">
        <v>15</v>
      </c>
      <c r="L134">
        <v>15</v>
      </c>
      <c r="M134">
        <v>15</v>
      </c>
      <c r="N134">
        <v>15</v>
      </c>
      <c r="O134">
        <v>15</v>
      </c>
      <c r="P134">
        <v>15</v>
      </c>
      <c r="Q134">
        <v>15</v>
      </c>
      <c r="R134">
        <v>15</v>
      </c>
      <c r="S134">
        <v>14</v>
      </c>
      <c r="T134">
        <v>14</v>
      </c>
      <c r="U134">
        <v>14</v>
      </c>
      <c r="V134">
        <v>14</v>
      </c>
      <c r="W134">
        <v>64.3</v>
      </c>
      <c r="X134">
        <v>64.3</v>
      </c>
      <c r="Y134">
        <v>64.3</v>
      </c>
      <c r="Z134">
        <v>27.52</v>
      </c>
      <c r="AA134">
        <v>249</v>
      </c>
      <c r="AB134" t="s">
        <v>990</v>
      </c>
      <c r="AC134">
        <v>28</v>
      </c>
      <c r="AD134">
        <v>27</v>
      </c>
      <c r="AE134">
        <v>27</v>
      </c>
      <c r="AF134">
        <v>28</v>
      </c>
      <c r="AG134" s="1">
        <v>2.8417000000000001E-145</v>
      </c>
      <c r="AH134">
        <v>64.3</v>
      </c>
      <c r="AI134">
        <v>64.3</v>
      </c>
      <c r="AJ134">
        <v>64.3</v>
      </c>
      <c r="AK134">
        <v>64.3</v>
      </c>
      <c r="AL134">
        <v>41459000000</v>
      </c>
      <c r="AM134">
        <v>10393000000</v>
      </c>
      <c r="AN134">
        <v>8557200000</v>
      </c>
      <c r="AO134">
        <v>12261000000</v>
      </c>
      <c r="AP134">
        <v>10248000000</v>
      </c>
      <c r="AQ134">
        <v>9543400000</v>
      </c>
      <c r="AR134">
        <v>9385300000</v>
      </c>
      <c r="AS134">
        <v>13363000000</v>
      </c>
      <c r="AT134">
        <v>13391000000</v>
      </c>
      <c r="AU134">
        <v>30</v>
      </c>
      <c r="AV134">
        <v>22</v>
      </c>
      <c r="AW134">
        <v>36</v>
      </c>
      <c r="AX134">
        <v>37</v>
      </c>
      <c r="AZ134">
        <v>132</v>
      </c>
      <c r="BA134" t="s">
        <v>991</v>
      </c>
      <c r="BB134" t="s">
        <v>992</v>
      </c>
      <c r="BC134" t="s">
        <v>993</v>
      </c>
      <c r="BD134" t="s">
        <v>994</v>
      </c>
      <c r="BE134" t="s">
        <v>995</v>
      </c>
      <c r="BF134" t="s">
        <v>996</v>
      </c>
    </row>
    <row r="135" spans="1:60" x14ac:dyDescent="0.3">
      <c r="A135" t="s">
        <v>997</v>
      </c>
      <c r="B135" t="s">
        <v>997</v>
      </c>
      <c r="C135" t="s">
        <v>998</v>
      </c>
      <c r="D135" t="s">
        <v>998</v>
      </c>
      <c r="E135" t="s">
        <v>998</v>
      </c>
      <c r="F135" t="s">
        <v>999</v>
      </c>
      <c r="G135">
        <v>8</v>
      </c>
      <c r="H135">
        <v>24</v>
      </c>
      <c r="I135">
        <v>24</v>
      </c>
      <c r="J135">
        <v>24</v>
      </c>
      <c r="K135">
        <v>17</v>
      </c>
      <c r="L135">
        <v>19</v>
      </c>
      <c r="M135">
        <v>21</v>
      </c>
      <c r="N135">
        <v>22</v>
      </c>
      <c r="O135">
        <v>17</v>
      </c>
      <c r="P135">
        <v>19</v>
      </c>
      <c r="Q135">
        <v>21</v>
      </c>
      <c r="R135">
        <v>22</v>
      </c>
      <c r="S135">
        <v>17</v>
      </c>
      <c r="T135">
        <v>19</v>
      </c>
      <c r="U135">
        <v>21</v>
      </c>
      <c r="V135">
        <v>22</v>
      </c>
      <c r="W135">
        <v>62.1</v>
      </c>
      <c r="X135">
        <v>62.1</v>
      </c>
      <c r="Y135">
        <v>62.1</v>
      </c>
      <c r="Z135">
        <v>49.502000000000002</v>
      </c>
      <c r="AA135">
        <v>449</v>
      </c>
      <c r="AB135" t="s">
        <v>1000</v>
      </c>
      <c r="AC135">
        <v>69</v>
      </c>
      <c r="AD135">
        <v>48</v>
      </c>
      <c r="AE135">
        <v>79</v>
      </c>
      <c r="AF135">
        <v>91</v>
      </c>
      <c r="AG135" s="1">
        <v>1.5691E-201</v>
      </c>
      <c r="AH135">
        <v>40.799999999999997</v>
      </c>
      <c r="AI135">
        <v>46.3</v>
      </c>
      <c r="AJ135">
        <v>55</v>
      </c>
      <c r="AK135">
        <v>51.7</v>
      </c>
      <c r="AL135">
        <v>273340000000</v>
      </c>
      <c r="AM135">
        <v>72519000000</v>
      </c>
      <c r="AN135">
        <v>71524000000</v>
      </c>
      <c r="AO135">
        <v>65547000000</v>
      </c>
      <c r="AP135">
        <v>63752000000</v>
      </c>
      <c r="AQ135">
        <v>74379000000</v>
      </c>
      <c r="AR135">
        <v>74919000000</v>
      </c>
      <c r="AS135">
        <v>68841000000</v>
      </c>
      <c r="AT135">
        <v>63041000000</v>
      </c>
      <c r="AU135">
        <v>83</v>
      </c>
      <c r="AV135">
        <v>62</v>
      </c>
      <c r="AW135">
        <v>102</v>
      </c>
      <c r="AX135">
        <v>110</v>
      </c>
      <c r="AZ135">
        <v>133</v>
      </c>
      <c r="BA135" t="s">
        <v>1001</v>
      </c>
      <c r="BB135" t="s">
        <v>738</v>
      </c>
      <c r="BC135" t="s">
        <v>1002</v>
      </c>
      <c r="BD135" t="s">
        <v>1003</v>
      </c>
      <c r="BE135" t="s">
        <v>1004</v>
      </c>
      <c r="BF135" t="s">
        <v>1005</v>
      </c>
      <c r="BG135" t="s">
        <v>1006</v>
      </c>
      <c r="BH135" t="s">
        <v>1007</v>
      </c>
    </row>
    <row r="136" spans="1:60" x14ac:dyDescent="0.3">
      <c r="A136" t="s">
        <v>1008</v>
      </c>
      <c r="B136" t="s">
        <v>1008</v>
      </c>
      <c r="C136">
        <v>5</v>
      </c>
      <c r="D136">
        <v>5</v>
      </c>
      <c r="E136">
        <v>4</v>
      </c>
      <c r="F136" t="s">
        <v>1008</v>
      </c>
      <c r="G136">
        <v>1</v>
      </c>
      <c r="H136">
        <v>5</v>
      </c>
      <c r="I136">
        <v>5</v>
      </c>
      <c r="J136">
        <v>4</v>
      </c>
      <c r="K136">
        <v>5</v>
      </c>
      <c r="L136">
        <v>5</v>
      </c>
      <c r="M136">
        <v>4</v>
      </c>
      <c r="N136">
        <v>2</v>
      </c>
      <c r="O136">
        <v>5</v>
      </c>
      <c r="P136">
        <v>5</v>
      </c>
      <c r="Q136">
        <v>4</v>
      </c>
      <c r="R136">
        <v>2</v>
      </c>
      <c r="S136">
        <v>4</v>
      </c>
      <c r="T136">
        <v>4</v>
      </c>
      <c r="U136">
        <v>3</v>
      </c>
      <c r="V136">
        <v>2</v>
      </c>
      <c r="W136">
        <v>9.1999999999999993</v>
      </c>
      <c r="X136">
        <v>9.1999999999999993</v>
      </c>
      <c r="Y136">
        <v>8.1999999999999993</v>
      </c>
      <c r="Z136">
        <v>89.587999999999994</v>
      </c>
      <c r="AA136">
        <v>802</v>
      </c>
      <c r="AB136">
        <v>802</v>
      </c>
      <c r="AC136">
        <v>5</v>
      </c>
      <c r="AD136">
        <v>5</v>
      </c>
      <c r="AE136">
        <v>4</v>
      </c>
      <c r="AF136">
        <v>2</v>
      </c>
      <c r="AG136" s="1">
        <v>2.8249999999999999E-19</v>
      </c>
      <c r="AH136">
        <v>9.1999999999999993</v>
      </c>
      <c r="AI136">
        <v>9.1999999999999993</v>
      </c>
      <c r="AJ136">
        <v>6.5</v>
      </c>
      <c r="AK136">
        <v>4</v>
      </c>
      <c r="AL136">
        <v>946580000</v>
      </c>
      <c r="AM136">
        <v>475000000</v>
      </c>
      <c r="AN136">
        <v>222780000</v>
      </c>
      <c r="AO136">
        <v>153500000</v>
      </c>
      <c r="AP136">
        <v>95305000</v>
      </c>
      <c r="AQ136">
        <v>310560000</v>
      </c>
      <c r="AR136">
        <v>297900000</v>
      </c>
      <c r="AS136">
        <v>202640000</v>
      </c>
      <c r="AT136">
        <v>204360000</v>
      </c>
      <c r="AU136">
        <v>6</v>
      </c>
      <c r="AV136">
        <v>1</v>
      </c>
      <c r="AW136">
        <v>1</v>
      </c>
      <c r="AX136">
        <v>2</v>
      </c>
      <c r="AZ136">
        <v>134</v>
      </c>
      <c r="BA136" t="s">
        <v>1009</v>
      </c>
      <c r="BB136" t="s">
        <v>93</v>
      </c>
      <c r="BC136" t="s">
        <v>1010</v>
      </c>
      <c r="BD136" t="s">
        <v>1011</v>
      </c>
      <c r="BE136" t="s">
        <v>1012</v>
      </c>
      <c r="BF136" t="s">
        <v>1013</v>
      </c>
    </row>
    <row r="137" spans="1:60" x14ac:dyDescent="0.3">
      <c r="A137" t="s">
        <v>1014</v>
      </c>
      <c r="B137" t="s">
        <v>1014</v>
      </c>
      <c r="C137" t="s">
        <v>1015</v>
      </c>
      <c r="D137" t="s">
        <v>1015</v>
      </c>
      <c r="E137" t="s">
        <v>1015</v>
      </c>
      <c r="F137" t="s">
        <v>1016</v>
      </c>
      <c r="G137">
        <v>5</v>
      </c>
      <c r="H137">
        <v>1</v>
      </c>
      <c r="I137">
        <v>1</v>
      </c>
      <c r="J137">
        <v>1</v>
      </c>
      <c r="K137">
        <v>1</v>
      </c>
      <c r="L137">
        <v>0</v>
      </c>
      <c r="M137">
        <v>1</v>
      </c>
      <c r="N137">
        <v>1</v>
      </c>
      <c r="O137">
        <v>1</v>
      </c>
      <c r="P137">
        <v>0</v>
      </c>
      <c r="Q137">
        <v>1</v>
      </c>
      <c r="R137">
        <v>1</v>
      </c>
      <c r="S137">
        <v>1</v>
      </c>
      <c r="T137">
        <v>0</v>
      </c>
      <c r="U137">
        <v>1</v>
      </c>
      <c r="V137">
        <v>1</v>
      </c>
      <c r="W137">
        <v>2.9</v>
      </c>
      <c r="X137">
        <v>2.9</v>
      </c>
      <c r="Y137">
        <v>2.9</v>
      </c>
      <c r="Z137">
        <v>43.180999999999997</v>
      </c>
      <c r="AA137">
        <v>374</v>
      </c>
      <c r="AB137" t="s">
        <v>1017</v>
      </c>
      <c r="AC137">
        <v>1</v>
      </c>
      <c r="AE137">
        <v>1</v>
      </c>
      <c r="AF137">
        <v>1</v>
      </c>
      <c r="AG137">
        <v>2.5868000000000002E-3</v>
      </c>
      <c r="AH137">
        <v>2.9</v>
      </c>
      <c r="AI137">
        <v>0</v>
      </c>
      <c r="AJ137">
        <v>2.9</v>
      </c>
      <c r="AK137">
        <v>2.9</v>
      </c>
      <c r="AL137">
        <v>40968000</v>
      </c>
      <c r="AM137">
        <v>18589000</v>
      </c>
      <c r="AN137">
        <v>0</v>
      </c>
      <c r="AO137">
        <v>11821000</v>
      </c>
      <c r="AP137">
        <v>10558000</v>
      </c>
      <c r="AQ137">
        <v>0</v>
      </c>
      <c r="AR137">
        <v>0</v>
      </c>
      <c r="AS137">
        <v>0</v>
      </c>
      <c r="AT137">
        <v>13264000</v>
      </c>
      <c r="AU137">
        <v>0</v>
      </c>
      <c r="AV137">
        <v>0</v>
      </c>
      <c r="AW137">
        <v>1</v>
      </c>
      <c r="AX137">
        <v>1</v>
      </c>
      <c r="AZ137">
        <v>135</v>
      </c>
      <c r="BA137">
        <v>21245</v>
      </c>
      <c r="BB137" t="b">
        <v>1</v>
      </c>
      <c r="BC137">
        <v>21950</v>
      </c>
      <c r="BD137" t="s">
        <v>1018</v>
      </c>
      <c r="BE137" t="s">
        <v>1019</v>
      </c>
      <c r="BF137">
        <v>75928</v>
      </c>
    </row>
    <row r="138" spans="1:60" x14ac:dyDescent="0.3">
      <c r="A138" t="s">
        <v>1020</v>
      </c>
      <c r="B138" t="s">
        <v>1020</v>
      </c>
      <c r="C138" t="s">
        <v>1021</v>
      </c>
      <c r="D138" t="s">
        <v>1021</v>
      </c>
      <c r="E138" t="s">
        <v>1021</v>
      </c>
      <c r="F138" t="s">
        <v>1022</v>
      </c>
      <c r="G138">
        <v>4</v>
      </c>
      <c r="H138">
        <v>3</v>
      </c>
      <c r="I138">
        <v>3</v>
      </c>
      <c r="J138">
        <v>3</v>
      </c>
      <c r="K138">
        <v>2</v>
      </c>
      <c r="L138">
        <v>1</v>
      </c>
      <c r="M138">
        <v>3</v>
      </c>
      <c r="N138">
        <v>2</v>
      </c>
      <c r="O138">
        <v>2</v>
      </c>
      <c r="P138">
        <v>1</v>
      </c>
      <c r="Q138">
        <v>3</v>
      </c>
      <c r="R138">
        <v>2</v>
      </c>
      <c r="S138">
        <v>2</v>
      </c>
      <c r="T138">
        <v>1</v>
      </c>
      <c r="U138">
        <v>3</v>
      </c>
      <c r="V138">
        <v>2</v>
      </c>
      <c r="W138">
        <v>29.2</v>
      </c>
      <c r="X138">
        <v>29.2</v>
      </c>
      <c r="Y138">
        <v>29.2</v>
      </c>
      <c r="Z138">
        <v>20.847999999999999</v>
      </c>
      <c r="AA138">
        <v>185</v>
      </c>
      <c r="AB138" t="s">
        <v>1023</v>
      </c>
      <c r="AC138">
        <v>2</v>
      </c>
      <c r="AD138">
        <v>1</v>
      </c>
      <c r="AE138">
        <v>3</v>
      </c>
      <c r="AF138">
        <v>2</v>
      </c>
      <c r="AG138" s="1">
        <v>2.5511999999999999E-12</v>
      </c>
      <c r="AH138">
        <v>15.1</v>
      </c>
      <c r="AI138">
        <v>9.6999999999999993</v>
      </c>
      <c r="AJ138">
        <v>29.2</v>
      </c>
      <c r="AK138">
        <v>23.8</v>
      </c>
      <c r="AL138">
        <v>365890000</v>
      </c>
      <c r="AM138">
        <v>112720000</v>
      </c>
      <c r="AN138">
        <v>79337000</v>
      </c>
      <c r="AO138">
        <v>107210000</v>
      </c>
      <c r="AP138">
        <v>66629000</v>
      </c>
      <c r="AQ138">
        <v>94806000</v>
      </c>
      <c r="AR138">
        <v>0</v>
      </c>
      <c r="AS138">
        <v>115490000</v>
      </c>
      <c r="AT138">
        <v>103800000</v>
      </c>
      <c r="AU138">
        <v>0</v>
      </c>
      <c r="AV138">
        <v>0</v>
      </c>
      <c r="AW138">
        <v>3</v>
      </c>
      <c r="AX138">
        <v>1</v>
      </c>
      <c r="AZ138">
        <v>136</v>
      </c>
      <c r="BA138" t="s">
        <v>1024</v>
      </c>
      <c r="BB138" t="s">
        <v>72</v>
      </c>
      <c r="BC138" t="s">
        <v>1025</v>
      </c>
      <c r="BD138" t="s">
        <v>1026</v>
      </c>
      <c r="BE138" t="s">
        <v>1027</v>
      </c>
      <c r="BF138" t="s">
        <v>1028</v>
      </c>
    </row>
    <row r="139" spans="1:60" x14ac:dyDescent="0.3">
      <c r="A139" t="s">
        <v>1029</v>
      </c>
      <c r="B139" t="s">
        <v>1029</v>
      </c>
      <c r="C139">
        <v>2</v>
      </c>
      <c r="D139">
        <v>2</v>
      </c>
      <c r="E139">
        <v>2</v>
      </c>
      <c r="F139" t="s">
        <v>1029</v>
      </c>
      <c r="G139">
        <v>1</v>
      </c>
      <c r="H139">
        <v>2</v>
      </c>
      <c r="I139">
        <v>2</v>
      </c>
      <c r="J139">
        <v>2</v>
      </c>
      <c r="K139">
        <v>1</v>
      </c>
      <c r="L139">
        <v>1</v>
      </c>
      <c r="M139">
        <v>1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3.9</v>
      </c>
      <c r="X139">
        <v>3.9</v>
      </c>
      <c r="Y139">
        <v>3.9</v>
      </c>
      <c r="Z139">
        <v>87.739000000000004</v>
      </c>
      <c r="AA139">
        <v>790</v>
      </c>
      <c r="AB139">
        <v>790</v>
      </c>
      <c r="AC139">
        <v>1</v>
      </c>
      <c r="AD139">
        <v>1</v>
      </c>
      <c r="AE139">
        <v>1</v>
      </c>
      <c r="AF139">
        <v>1</v>
      </c>
      <c r="AG139">
        <v>4.7030999999999999E-4</v>
      </c>
      <c r="AH139">
        <v>1.3</v>
      </c>
      <c r="AI139">
        <v>2.7</v>
      </c>
      <c r="AJ139">
        <v>2.7</v>
      </c>
      <c r="AK139">
        <v>2.7</v>
      </c>
      <c r="AL139">
        <v>55992000</v>
      </c>
      <c r="AM139">
        <v>22199000</v>
      </c>
      <c r="AN139">
        <v>9520300</v>
      </c>
      <c r="AO139">
        <v>12361000</v>
      </c>
      <c r="AP139">
        <v>11912000</v>
      </c>
      <c r="AQ139">
        <v>22199000</v>
      </c>
      <c r="AR139">
        <v>0</v>
      </c>
      <c r="AS139">
        <v>0</v>
      </c>
      <c r="AT139">
        <v>0</v>
      </c>
      <c r="AU139">
        <v>1</v>
      </c>
      <c r="AV139">
        <v>1</v>
      </c>
      <c r="AW139">
        <v>0</v>
      </c>
      <c r="AX139">
        <v>0</v>
      </c>
      <c r="AZ139">
        <v>137</v>
      </c>
      <c r="BA139" t="s">
        <v>1030</v>
      </c>
      <c r="BB139" t="s">
        <v>79</v>
      </c>
      <c r="BC139" t="s">
        <v>1031</v>
      </c>
      <c r="BD139" t="s">
        <v>1032</v>
      </c>
      <c r="BE139" t="s">
        <v>1033</v>
      </c>
      <c r="BF139" t="s">
        <v>1033</v>
      </c>
    </row>
    <row r="140" spans="1:60" x14ac:dyDescent="0.3">
      <c r="A140" t="s">
        <v>1034</v>
      </c>
      <c r="B140" t="s">
        <v>1034</v>
      </c>
      <c r="C140">
        <v>4</v>
      </c>
      <c r="D140">
        <v>4</v>
      </c>
      <c r="E140">
        <v>4</v>
      </c>
      <c r="F140" t="s">
        <v>1034</v>
      </c>
      <c r="G140">
        <v>1</v>
      </c>
      <c r="H140">
        <v>4</v>
      </c>
      <c r="I140">
        <v>4</v>
      </c>
      <c r="J140">
        <v>4</v>
      </c>
      <c r="K140">
        <v>4</v>
      </c>
      <c r="L140">
        <v>4</v>
      </c>
      <c r="M140">
        <v>4</v>
      </c>
      <c r="N140">
        <v>4</v>
      </c>
      <c r="O140">
        <v>4</v>
      </c>
      <c r="P140">
        <v>4</v>
      </c>
      <c r="Q140">
        <v>4</v>
      </c>
      <c r="R140">
        <v>4</v>
      </c>
      <c r="S140">
        <v>4</v>
      </c>
      <c r="T140">
        <v>4</v>
      </c>
      <c r="U140">
        <v>4</v>
      </c>
      <c r="V140">
        <v>4</v>
      </c>
      <c r="W140">
        <v>17.2</v>
      </c>
      <c r="X140">
        <v>17.2</v>
      </c>
      <c r="Y140">
        <v>17.2</v>
      </c>
      <c r="Z140">
        <v>25.158000000000001</v>
      </c>
      <c r="AA140">
        <v>221</v>
      </c>
      <c r="AB140">
        <v>221</v>
      </c>
      <c r="AC140">
        <v>5</v>
      </c>
      <c r="AD140">
        <v>5</v>
      </c>
      <c r="AE140">
        <v>6</v>
      </c>
      <c r="AF140">
        <v>6</v>
      </c>
      <c r="AG140" s="1">
        <v>1.5531000000000001E-41</v>
      </c>
      <c r="AH140">
        <v>17.2</v>
      </c>
      <c r="AI140">
        <v>17.2</v>
      </c>
      <c r="AJ140">
        <v>17.2</v>
      </c>
      <c r="AK140">
        <v>17.2</v>
      </c>
      <c r="AL140">
        <v>6713600000</v>
      </c>
      <c r="AM140">
        <v>2244200000</v>
      </c>
      <c r="AN140">
        <v>1511800000</v>
      </c>
      <c r="AO140">
        <v>1623000000</v>
      </c>
      <c r="AP140">
        <v>1334600000</v>
      </c>
      <c r="AQ140">
        <v>2271300000</v>
      </c>
      <c r="AR140">
        <v>1704400000</v>
      </c>
      <c r="AS140">
        <v>1785300000</v>
      </c>
      <c r="AT140">
        <v>1653000000</v>
      </c>
      <c r="AU140">
        <v>3</v>
      </c>
      <c r="AV140">
        <v>4</v>
      </c>
      <c r="AW140">
        <v>5</v>
      </c>
      <c r="AX140">
        <v>5</v>
      </c>
      <c r="AZ140">
        <v>138</v>
      </c>
      <c r="BA140" t="s">
        <v>1035</v>
      </c>
      <c r="BB140" t="s">
        <v>229</v>
      </c>
      <c r="BC140" t="s">
        <v>1036</v>
      </c>
      <c r="BD140" t="s">
        <v>1037</v>
      </c>
      <c r="BE140" t="s">
        <v>1038</v>
      </c>
      <c r="BF140" t="s">
        <v>1039</v>
      </c>
    </row>
    <row r="141" spans="1:60" x14ac:dyDescent="0.3">
      <c r="A141" t="s">
        <v>1040</v>
      </c>
      <c r="B141" t="s">
        <v>1040</v>
      </c>
      <c r="C141">
        <v>7</v>
      </c>
      <c r="D141">
        <v>7</v>
      </c>
      <c r="E141">
        <v>7</v>
      </c>
      <c r="F141" t="s">
        <v>1040</v>
      </c>
      <c r="G141">
        <v>1</v>
      </c>
      <c r="H141">
        <v>7</v>
      </c>
      <c r="I141">
        <v>7</v>
      </c>
      <c r="J141">
        <v>7</v>
      </c>
      <c r="K141">
        <v>7</v>
      </c>
      <c r="L141">
        <v>7</v>
      </c>
      <c r="M141">
        <v>6</v>
      </c>
      <c r="N141">
        <v>7</v>
      </c>
      <c r="O141">
        <v>7</v>
      </c>
      <c r="P141">
        <v>7</v>
      </c>
      <c r="Q141">
        <v>6</v>
      </c>
      <c r="R141">
        <v>7</v>
      </c>
      <c r="S141">
        <v>7</v>
      </c>
      <c r="T141">
        <v>7</v>
      </c>
      <c r="U141">
        <v>6</v>
      </c>
      <c r="V141">
        <v>7</v>
      </c>
      <c r="W141">
        <v>10.3</v>
      </c>
      <c r="X141">
        <v>10.3</v>
      </c>
      <c r="Y141">
        <v>10.3</v>
      </c>
      <c r="Z141">
        <v>110.28</v>
      </c>
      <c r="AA141">
        <v>980</v>
      </c>
      <c r="AB141">
        <v>980</v>
      </c>
      <c r="AC141">
        <v>7</v>
      </c>
      <c r="AD141">
        <v>8</v>
      </c>
      <c r="AE141">
        <v>7</v>
      </c>
      <c r="AF141">
        <v>8</v>
      </c>
      <c r="AG141" s="1">
        <v>1.7021999999999998E-45</v>
      </c>
      <c r="AH141">
        <v>10.3</v>
      </c>
      <c r="AI141">
        <v>10.3</v>
      </c>
      <c r="AJ141">
        <v>9.1</v>
      </c>
      <c r="AK141">
        <v>10.3</v>
      </c>
      <c r="AL141">
        <v>1555700000</v>
      </c>
      <c r="AM141">
        <v>428420000</v>
      </c>
      <c r="AN141">
        <v>376320000</v>
      </c>
      <c r="AO141">
        <v>379980000</v>
      </c>
      <c r="AP141">
        <v>370970000</v>
      </c>
      <c r="AQ141">
        <v>430470000</v>
      </c>
      <c r="AR141">
        <v>431030000</v>
      </c>
      <c r="AS141">
        <v>457730000</v>
      </c>
      <c r="AT141">
        <v>391060000</v>
      </c>
      <c r="AU141">
        <v>5</v>
      </c>
      <c r="AV141">
        <v>6</v>
      </c>
      <c r="AW141">
        <v>6</v>
      </c>
      <c r="AX141">
        <v>5</v>
      </c>
      <c r="AZ141">
        <v>139</v>
      </c>
      <c r="BA141" t="s">
        <v>1041</v>
      </c>
      <c r="BB141" t="s">
        <v>100</v>
      </c>
      <c r="BC141" t="s">
        <v>1042</v>
      </c>
      <c r="BD141" t="s">
        <v>1043</v>
      </c>
      <c r="BE141" t="s">
        <v>1044</v>
      </c>
      <c r="BF141" t="s">
        <v>1045</v>
      </c>
    </row>
    <row r="142" spans="1:60" x14ac:dyDescent="0.3">
      <c r="A142" t="s">
        <v>1046</v>
      </c>
      <c r="B142" t="s">
        <v>1046</v>
      </c>
      <c r="C142">
        <v>16</v>
      </c>
      <c r="D142">
        <v>16</v>
      </c>
      <c r="E142">
        <v>6</v>
      </c>
      <c r="F142" t="s">
        <v>1046</v>
      </c>
      <c r="G142">
        <v>1</v>
      </c>
      <c r="H142">
        <v>16</v>
      </c>
      <c r="I142">
        <v>16</v>
      </c>
      <c r="J142">
        <v>6</v>
      </c>
      <c r="K142">
        <v>13</v>
      </c>
      <c r="L142">
        <v>12</v>
      </c>
      <c r="M142">
        <v>15</v>
      </c>
      <c r="N142">
        <v>15</v>
      </c>
      <c r="O142">
        <v>13</v>
      </c>
      <c r="P142">
        <v>12</v>
      </c>
      <c r="Q142">
        <v>15</v>
      </c>
      <c r="R142">
        <v>15</v>
      </c>
      <c r="S142">
        <v>4</v>
      </c>
      <c r="T142">
        <v>4</v>
      </c>
      <c r="U142">
        <v>6</v>
      </c>
      <c r="V142">
        <v>6</v>
      </c>
      <c r="W142">
        <v>54.8</v>
      </c>
      <c r="X142">
        <v>54.8</v>
      </c>
      <c r="Y142">
        <v>21.1</v>
      </c>
      <c r="Z142">
        <v>43.79</v>
      </c>
      <c r="AA142">
        <v>389</v>
      </c>
      <c r="AB142">
        <v>389</v>
      </c>
      <c r="AC142">
        <v>21</v>
      </c>
      <c r="AD142">
        <v>17</v>
      </c>
      <c r="AE142">
        <v>23</v>
      </c>
      <c r="AF142">
        <v>24</v>
      </c>
      <c r="AG142" s="1">
        <v>3.1312000000000002E-179</v>
      </c>
      <c r="AH142">
        <v>44.5</v>
      </c>
      <c r="AI142">
        <v>41.9</v>
      </c>
      <c r="AJ142">
        <v>50.1</v>
      </c>
      <c r="AK142">
        <v>50.1</v>
      </c>
      <c r="AL142">
        <v>17246000000</v>
      </c>
      <c r="AM142">
        <v>4090100000</v>
      </c>
      <c r="AN142">
        <v>3838000000</v>
      </c>
      <c r="AO142">
        <v>5097800000</v>
      </c>
      <c r="AP142">
        <v>4220000000</v>
      </c>
      <c r="AQ142">
        <v>3612600000</v>
      </c>
      <c r="AR142">
        <v>4922900000</v>
      </c>
      <c r="AS142">
        <v>5164800000</v>
      </c>
      <c r="AT142">
        <v>5306000000</v>
      </c>
      <c r="AU142">
        <v>19</v>
      </c>
      <c r="AV142">
        <v>19</v>
      </c>
      <c r="AW142">
        <v>25</v>
      </c>
      <c r="AX142">
        <v>24</v>
      </c>
      <c r="AZ142">
        <v>140</v>
      </c>
      <c r="BA142" t="s">
        <v>1047</v>
      </c>
      <c r="BB142" t="s">
        <v>201</v>
      </c>
      <c r="BC142" t="s">
        <v>1048</v>
      </c>
      <c r="BD142" t="s">
        <v>1049</v>
      </c>
      <c r="BE142" t="s">
        <v>1050</v>
      </c>
      <c r="BF142" t="s">
        <v>1051</v>
      </c>
      <c r="BG142" t="s">
        <v>1052</v>
      </c>
      <c r="BH142" t="s">
        <v>1053</v>
      </c>
    </row>
    <row r="143" spans="1:60" x14ac:dyDescent="0.3">
      <c r="A143" t="s">
        <v>1054</v>
      </c>
      <c r="B143" t="s">
        <v>1054</v>
      </c>
      <c r="C143" t="s">
        <v>84</v>
      </c>
      <c r="D143" t="s">
        <v>84</v>
      </c>
      <c r="E143" t="s">
        <v>84</v>
      </c>
      <c r="F143" t="s">
        <v>1055</v>
      </c>
      <c r="G143">
        <v>2</v>
      </c>
      <c r="H143">
        <v>2</v>
      </c>
      <c r="I143">
        <v>2</v>
      </c>
      <c r="J143">
        <v>2</v>
      </c>
      <c r="K143">
        <v>2</v>
      </c>
      <c r="L143">
        <v>2</v>
      </c>
      <c r="M143">
        <v>1</v>
      </c>
      <c r="N143">
        <v>2</v>
      </c>
      <c r="O143">
        <v>2</v>
      </c>
      <c r="P143">
        <v>2</v>
      </c>
      <c r="Q143">
        <v>1</v>
      </c>
      <c r="R143">
        <v>2</v>
      </c>
      <c r="S143">
        <v>2</v>
      </c>
      <c r="T143">
        <v>2</v>
      </c>
      <c r="U143">
        <v>1</v>
      </c>
      <c r="V143">
        <v>2</v>
      </c>
      <c r="W143">
        <v>16.8</v>
      </c>
      <c r="X143">
        <v>16.8</v>
      </c>
      <c r="Y143">
        <v>16.8</v>
      </c>
      <c r="Z143">
        <v>22.670999999999999</v>
      </c>
      <c r="AA143">
        <v>202</v>
      </c>
      <c r="AB143" t="s">
        <v>1056</v>
      </c>
      <c r="AC143">
        <v>2</v>
      </c>
      <c r="AD143">
        <v>2</v>
      </c>
      <c r="AE143">
        <v>1</v>
      </c>
      <c r="AF143">
        <v>2</v>
      </c>
      <c r="AG143" s="1">
        <v>3.0494000000000002E-8</v>
      </c>
      <c r="AH143">
        <v>16.8</v>
      </c>
      <c r="AI143">
        <v>16.8</v>
      </c>
      <c r="AJ143">
        <v>9.4</v>
      </c>
      <c r="AK143">
        <v>16.8</v>
      </c>
      <c r="AL143">
        <v>463650000</v>
      </c>
      <c r="AM143">
        <v>154820000</v>
      </c>
      <c r="AN143">
        <v>145890000</v>
      </c>
      <c r="AO143">
        <v>90002000</v>
      </c>
      <c r="AP143">
        <v>72933000</v>
      </c>
      <c r="AQ143">
        <v>124200000</v>
      </c>
      <c r="AR143">
        <v>178360000</v>
      </c>
      <c r="AS143">
        <v>0</v>
      </c>
      <c r="AT143">
        <v>109080000</v>
      </c>
      <c r="AU143">
        <v>1</v>
      </c>
      <c r="AV143">
        <v>2</v>
      </c>
      <c r="AW143">
        <v>1</v>
      </c>
      <c r="AX143">
        <v>0</v>
      </c>
      <c r="AZ143">
        <v>141</v>
      </c>
      <c r="BA143" t="s">
        <v>1057</v>
      </c>
      <c r="BB143" t="s">
        <v>79</v>
      </c>
      <c r="BC143" t="s">
        <v>1058</v>
      </c>
      <c r="BD143" t="s">
        <v>1059</v>
      </c>
      <c r="BE143" t="s">
        <v>1060</v>
      </c>
      <c r="BF143" t="s">
        <v>1061</v>
      </c>
    </row>
    <row r="144" spans="1:60" x14ac:dyDescent="0.3">
      <c r="A144" t="s">
        <v>1062</v>
      </c>
      <c r="B144" t="s">
        <v>1062</v>
      </c>
      <c r="C144">
        <v>6</v>
      </c>
      <c r="D144">
        <v>4</v>
      </c>
      <c r="E144">
        <v>3</v>
      </c>
      <c r="F144" t="s">
        <v>1062</v>
      </c>
      <c r="G144">
        <v>1</v>
      </c>
      <c r="H144">
        <v>6</v>
      </c>
      <c r="I144">
        <v>4</v>
      </c>
      <c r="J144">
        <v>3</v>
      </c>
      <c r="K144">
        <v>4</v>
      </c>
      <c r="L144">
        <v>4</v>
      </c>
      <c r="M144">
        <v>2</v>
      </c>
      <c r="N144">
        <v>5</v>
      </c>
      <c r="O144">
        <v>2</v>
      </c>
      <c r="P144">
        <v>2</v>
      </c>
      <c r="Q144">
        <v>1</v>
      </c>
      <c r="R144">
        <v>3</v>
      </c>
      <c r="S144">
        <v>2</v>
      </c>
      <c r="T144">
        <v>2</v>
      </c>
      <c r="U144">
        <v>1</v>
      </c>
      <c r="V144">
        <v>2</v>
      </c>
      <c r="W144">
        <v>23.5</v>
      </c>
      <c r="X144">
        <v>18.2</v>
      </c>
      <c r="Y144">
        <v>14</v>
      </c>
      <c r="Z144">
        <v>44.801000000000002</v>
      </c>
      <c r="AA144">
        <v>413</v>
      </c>
      <c r="AB144">
        <v>413</v>
      </c>
      <c r="AC144">
        <v>2</v>
      </c>
      <c r="AD144">
        <v>2</v>
      </c>
      <c r="AE144">
        <v>1</v>
      </c>
      <c r="AF144">
        <v>3</v>
      </c>
      <c r="AG144" s="1">
        <v>5.3890999999999994E-57</v>
      </c>
      <c r="AH144">
        <v>13.8</v>
      </c>
      <c r="AI144">
        <v>13.8</v>
      </c>
      <c r="AJ144">
        <v>7.5</v>
      </c>
      <c r="AK144">
        <v>18.899999999999999</v>
      </c>
      <c r="AL144">
        <v>196860000</v>
      </c>
      <c r="AM144">
        <v>33051000</v>
      </c>
      <c r="AN144">
        <v>35604000</v>
      </c>
      <c r="AO144">
        <v>21091000</v>
      </c>
      <c r="AP144">
        <v>107120000</v>
      </c>
      <c r="AQ144">
        <v>32029000</v>
      </c>
      <c r="AR144">
        <v>41338000</v>
      </c>
      <c r="AS144">
        <v>0</v>
      </c>
      <c r="AT144">
        <v>0</v>
      </c>
      <c r="AU144">
        <v>0</v>
      </c>
      <c r="AV144">
        <v>2</v>
      </c>
      <c r="AW144">
        <v>0</v>
      </c>
      <c r="AX144">
        <v>3</v>
      </c>
      <c r="AZ144">
        <v>142</v>
      </c>
      <c r="BA144" t="s">
        <v>1063</v>
      </c>
      <c r="BB144" t="s">
        <v>1064</v>
      </c>
      <c r="BC144" t="s">
        <v>1065</v>
      </c>
      <c r="BD144" t="s">
        <v>1066</v>
      </c>
      <c r="BE144" t="s">
        <v>1067</v>
      </c>
      <c r="BF144" t="s">
        <v>1068</v>
      </c>
    </row>
    <row r="145" spans="1:60" x14ac:dyDescent="0.3">
      <c r="A145" t="s">
        <v>1069</v>
      </c>
      <c r="B145" t="s">
        <v>1069</v>
      </c>
      <c r="C145" t="s">
        <v>1070</v>
      </c>
      <c r="D145" t="s">
        <v>1070</v>
      </c>
      <c r="E145" t="s">
        <v>1071</v>
      </c>
      <c r="F145" t="s">
        <v>1072</v>
      </c>
      <c r="G145">
        <v>3</v>
      </c>
      <c r="H145">
        <v>6</v>
      </c>
      <c r="I145">
        <v>6</v>
      </c>
      <c r="J145">
        <v>4</v>
      </c>
      <c r="K145">
        <v>3</v>
      </c>
      <c r="L145">
        <v>3</v>
      </c>
      <c r="M145">
        <v>6</v>
      </c>
      <c r="N145">
        <v>6</v>
      </c>
      <c r="O145">
        <v>3</v>
      </c>
      <c r="P145">
        <v>3</v>
      </c>
      <c r="Q145">
        <v>6</v>
      </c>
      <c r="R145">
        <v>6</v>
      </c>
      <c r="S145">
        <v>2</v>
      </c>
      <c r="T145">
        <v>2</v>
      </c>
      <c r="U145">
        <v>4</v>
      </c>
      <c r="V145">
        <v>4</v>
      </c>
      <c r="W145">
        <v>31</v>
      </c>
      <c r="X145">
        <v>31</v>
      </c>
      <c r="Y145">
        <v>16.7</v>
      </c>
      <c r="Z145">
        <v>24.469000000000001</v>
      </c>
      <c r="AA145">
        <v>216</v>
      </c>
      <c r="AB145" t="s">
        <v>1073</v>
      </c>
      <c r="AC145">
        <v>7</v>
      </c>
      <c r="AD145">
        <v>7</v>
      </c>
      <c r="AE145">
        <v>11</v>
      </c>
      <c r="AF145">
        <v>11</v>
      </c>
      <c r="AG145" s="1">
        <v>1.8016000000000001E-43</v>
      </c>
      <c r="AH145">
        <v>17.600000000000001</v>
      </c>
      <c r="AI145">
        <v>17.600000000000001</v>
      </c>
      <c r="AJ145">
        <v>31</v>
      </c>
      <c r="AK145">
        <v>31</v>
      </c>
      <c r="AL145">
        <v>10110000000</v>
      </c>
      <c r="AM145">
        <v>2695300000</v>
      </c>
      <c r="AN145">
        <v>2719500000</v>
      </c>
      <c r="AO145">
        <v>2346900000</v>
      </c>
      <c r="AP145">
        <v>2348400000</v>
      </c>
      <c r="AQ145">
        <v>2782100000</v>
      </c>
      <c r="AR145">
        <v>3597800000</v>
      </c>
      <c r="AS145">
        <v>2359500000</v>
      </c>
      <c r="AT145">
        <v>2258500000</v>
      </c>
      <c r="AU145">
        <v>6</v>
      </c>
      <c r="AV145">
        <v>6</v>
      </c>
      <c r="AW145">
        <v>11</v>
      </c>
      <c r="AX145">
        <v>11</v>
      </c>
      <c r="AZ145">
        <v>143</v>
      </c>
      <c r="BA145" t="s">
        <v>1074</v>
      </c>
      <c r="BB145" t="s">
        <v>591</v>
      </c>
      <c r="BC145" t="s">
        <v>1075</v>
      </c>
      <c r="BD145" t="s">
        <v>1076</v>
      </c>
      <c r="BE145" t="s">
        <v>1077</v>
      </c>
      <c r="BF145" t="s">
        <v>1078</v>
      </c>
      <c r="BG145">
        <v>42</v>
      </c>
      <c r="BH145">
        <v>66</v>
      </c>
    </row>
    <row r="146" spans="1:60" x14ac:dyDescent="0.3">
      <c r="A146" t="s">
        <v>1079</v>
      </c>
      <c r="B146" t="s">
        <v>1079</v>
      </c>
      <c r="C146" t="s">
        <v>487</v>
      </c>
      <c r="D146" t="s">
        <v>255</v>
      </c>
      <c r="E146" t="s">
        <v>84</v>
      </c>
      <c r="F146" t="s">
        <v>1079</v>
      </c>
      <c r="G146">
        <v>2</v>
      </c>
      <c r="H146">
        <v>5</v>
      </c>
      <c r="I146">
        <v>4</v>
      </c>
      <c r="J146">
        <v>2</v>
      </c>
      <c r="K146">
        <v>3</v>
      </c>
      <c r="L146">
        <v>4</v>
      </c>
      <c r="M146">
        <v>5</v>
      </c>
      <c r="N146">
        <v>5</v>
      </c>
      <c r="O146">
        <v>3</v>
      </c>
      <c r="P146">
        <v>3</v>
      </c>
      <c r="Q146">
        <v>4</v>
      </c>
      <c r="R146">
        <v>4</v>
      </c>
      <c r="S146">
        <v>1</v>
      </c>
      <c r="T146">
        <v>1</v>
      </c>
      <c r="U146">
        <v>2</v>
      </c>
      <c r="V146">
        <v>2</v>
      </c>
      <c r="W146">
        <v>7.4</v>
      </c>
      <c r="X146">
        <v>5.9</v>
      </c>
      <c r="Y146">
        <v>2.5</v>
      </c>
      <c r="Z146">
        <v>108.08</v>
      </c>
      <c r="AA146">
        <v>1013</v>
      </c>
      <c r="AB146" t="s">
        <v>1080</v>
      </c>
      <c r="AC146">
        <v>3</v>
      </c>
      <c r="AD146">
        <v>3</v>
      </c>
      <c r="AE146">
        <v>4</v>
      </c>
      <c r="AF146">
        <v>5</v>
      </c>
      <c r="AG146" s="1">
        <v>2.4838E-21</v>
      </c>
      <c r="AH146">
        <v>4.5999999999999996</v>
      </c>
      <c r="AI146">
        <v>6.1</v>
      </c>
      <c r="AJ146">
        <v>7.4</v>
      </c>
      <c r="AK146">
        <v>7.4</v>
      </c>
      <c r="AL146">
        <v>769860000</v>
      </c>
      <c r="AM146">
        <v>290600000</v>
      </c>
      <c r="AN146">
        <v>218590000</v>
      </c>
      <c r="AO146">
        <v>141260000</v>
      </c>
      <c r="AP146">
        <v>119420000</v>
      </c>
      <c r="AQ146">
        <v>278100000</v>
      </c>
      <c r="AR146">
        <v>265230000</v>
      </c>
      <c r="AS146">
        <v>144620000</v>
      </c>
      <c r="AT146">
        <v>124750000</v>
      </c>
      <c r="AU146">
        <v>2</v>
      </c>
      <c r="AV146">
        <v>2</v>
      </c>
      <c r="AW146">
        <v>1</v>
      </c>
      <c r="AX146">
        <v>3</v>
      </c>
      <c r="AZ146">
        <v>144</v>
      </c>
      <c r="BA146" t="s">
        <v>1081</v>
      </c>
      <c r="BB146" t="s">
        <v>1082</v>
      </c>
      <c r="BC146" t="s">
        <v>1083</v>
      </c>
      <c r="BD146" t="s">
        <v>1084</v>
      </c>
      <c r="BE146" t="s">
        <v>1085</v>
      </c>
      <c r="BF146" t="s">
        <v>1086</v>
      </c>
    </row>
    <row r="147" spans="1:60" x14ac:dyDescent="0.3">
      <c r="A147" t="s">
        <v>1087</v>
      </c>
      <c r="B147" t="s">
        <v>1087</v>
      </c>
      <c r="C147" t="s">
        <v>1088</v>
      </c>
      <c r="D147" t="s">
        <v>1088</v>
      </c>
      <c r="E147" t="s">
        <v>1088</v>
      </c>
      <c r="F147" t="s">
        <v>1089</v>
      </c>
      <c r="G147">
        <v>3</v>
      </c>
      <c r="H147">
        <v>3</v>
      </c>
      <c r="I147">
        <v>3</v>
      </c>
      <c r="J147">
        <v>3</v>
      </c>
      <c r="K147">
        <v>2</v>
      </c>
      <c r="L147">
        <v>2</v>
      </c>
      <c r="M147">
        <v>3</v>
      </c>
      <c r="N147">
        <v>2</v>
      </c>
      <c r="O147">
        <v>2</v>
      </c>
      <c r="P147">
        <v>2</v>
      </c>
      <c r="Q147">
        <v>3</v>
      </c>
      <c r="R147">
        <v>2</v>
      </c>
      <c r="S147">
        <v>2</v>
      </c>
      <c r="T147">
        <v>2</v>
      </c>
      <c r="U147">
        <v>3</v>
      </c>
      <c r="V147">
        <v>2</v>
      </c>
      <c r="W147">
        <v>10.5</v>
      </c>
      <c r="X147">
        <v>10.5</v>
      </c>
      <c r="Y147">
        <v>10.5</v>
      </c>
      <c r="Z147">
        <v>43.594000000000001</v>
      </c>
      <c r="AA147">
        <v>370</v>
      </c>
      <c r="AB147" t="s">
        <v>1090</v>
      </c>
      <c r="AC147">
        <v>2</v>
      </c>
      <c r="AD147">
        <v>2</v>
      </c>
      <c r="AE147">
        <v>3</v>
      </c>
      <c r="AF147">
        <v>2</v>
      </c>
      <c r="AG147" s="1">
        <v>1.7882000000000002E-11</v>
      </c>
      <c r="AH147">
        <v>7.6</v>
      </c>
      <c r="AI147">
        <v>7.6</v>
      </c>
      <c r="AJ147">
        <v>10.5</v>
      </c>
      <c r="AK147">
        <v>7.6</v>
      </c>
      <c r="AL147">
        <v>551520000</v>
      </c>
      <c r="AM147">
        <v>142990000</v>
      </c>
      <c r="AN147">
        <v>161260000</v>
      </c>
      <c r="AO147">
        <v>138410000</v>
      </c>
      <c r="AP147">
        <v>108860000</v>
      </c>
      <c r="AQ147">
        <v>167840000</v>
      </c>
      <c r="AR147">
        <v>169340000</v>
      </c>
      <c r="AS147">
        <v>129750000</v>
      </c>
      <c r="AT147">
        <v>147330000</v>
      </c>
      <c r="AU147">
        <v>2</v>
      </c>
      <c r="AV147">
        <v>0</v>
      </c>
      <c r="AW147">
        <v>1</v>
      </c>
      <c r="AX147">
        <v>1</v>
      </c>
      <c r="AZ147">
        <v>145</v>
      </c>
      <c r="BA147" t="s">
        <v>1091</v>
      </c>
      <c r="BB147" t="s">
        <v>72</v>
      </c>
      <c r="BC147" t="s">
        <v>1092</v>
      </c>
      <c r="BD147" t="s">
        <v>1093</v>
      </c>
      <c r="BE147" t="s">
        <v>1094</v>
      </c>
      <c r="BF147" t="s">
        <v>1095</v>
      </c>
    </row>
    <row r="148" spans="1:60" x14ac:dyDescent="0.3">
      <c r="A148" t="s">
        <v>1096</v>
      </c>
      <c r="B148" t="s">
        <v>1096</v>
      </c>
      <c r="C148">
        <v>4</v>
      </c>
      <c r="D148">
        <v>4</v>
      </c>
      <c r="E148">
        <v>4</v>
      </c>
      <c r="F148" t="s">
        <v>1096</v>
      </c>
      <c r="G148">
        <v>1</v>
      </c>
      <c r="H148">
        <v>4</v>
      </c>
      <c r="I148">
        <v>4</v>
      </c>
      <c r="J148">
        <v>4</v>
      </c>
      <c r="K148">
        <v>4</v>
      </c>
      <c r="L148">
        <v>4</v>
      </c>
      <c r="M148">
        <v>3</v>
      </c>
      <c r="N148">
        <v>3</v>
      </c>
      <c r="O148">
        <v>4</v>
      </c>
      <c r="P148">
        <v>4</v>
      </c>
      <c r="Q148">
        <v>3</v>
      </c>
      <c r="R148">
        <v>3</v>
      </c>
      <c r="S148">
        <v>4</v>
      </c>
      <c r="T148">
        <v>4</v>
      </c>
      <c r="U148">
        <v>3</v>
      </c>
      <c r="V148">
        <v>3</v>
      </c>
      <c r="W148">
        <v>17.2</v>
      </c>
      <c r="X148">
        <v>17.2</v>
      </c>
      <c r="Y148">
        <v>17.2</v>
      </c>
      <c r="Z148">
        <v>44.036000000000001</v>
      </c>
      <c r="AA148">
        <v>390</v>
      </c>
      <c r="AB148">
        <v>390</v>
      </c>
      <c r="AC148">
        <v>4</v>
      </c>
      <c r="AD148">
        <v>4</v>
      </c>
      <c r="AE148">
        <v>3</v>
      </c>
      <c r="AF148">
        <v>3</v>
      </c>
      <c r="AG148" s="1">
        <v>1.1426000000000001E-36</v>
      </c>
      <c r="AH148">
        <v>17.2</v>
      </c>
      <c r="AI148">
        <v>17.2</v>
      </c>
      <c r="AJ148">
        <v>14.6</v>
      </c>
      <c r="AK148">
        <v>14.6</v>
      </c>
      <c r="AL148">
        <v>959670000</v>
      </c>
      <c r="AM148">
        <v>300350000</v>
      </c>
      <c r="AN148">
        <v>197350000</v>
      </c>
      <c r="AO148">
        <v>239930000</v>
      </c>
      <c r="AP148">
        <v>222040000</v>
      </c>
      <c r="AQ148">
        <v>237600000</v>
      </c>
      <c r="AR148">
        <v>180190000</v>
      </c>
      <c r="AS148">
        <v>299850000</v>
      </c>
      <c r="AT148">
        <v>348440000</v>
      </c>
      <c r="AU148">
        <v>5</v>
      </c>
      <c r="AV148">
        <v>3</v>
      </c>
      <c r="AW148">
        <v>5</v>
      </c>
      <c r="AX148">
        <v>3</v>
      </c>
      <c r="AZ148">
        <v>146</v>
      </c>
      <c r="BA148" t="s">
        <v>1097</v>
      </c>
      <c r="BB148" t="s">
        <v>229</v>
      </c>
      <c r="BC148" t="s">
        <v>1098</v>
      </c>
      <c r="BD148" t="s">
        <v>1099</v>
      </c>
      <c r="BE148" t="s">
        <v>1100</v>
      </c>
      <c r="BF148" t="s">
        <v>1101</v>
      </c>
    </row>
    <row r="149" spans="1:60" x14ac:dyDescent="0.3">
      <c r="A149" t="s">
        <v>1102</v>
      </c>
      <c r="B149" t="s">
        <v>1102</v>
      </c>
      <c r="C149">
        <v>5</v>
      </c>
      <c r="D149">
        <v>5</v>
      </c>
      <c r="E149">
        <v>5</v>
      </c>
      <c r="F149" t="s">
        <v>1103</v>
      </c>
      <c r="G149">
        <v>1</v>
      </c>
      <c r="H149">
        <v>5</v>
      </c>
      <c r="I149">
        <v>5</v>
      </c>
      <c r="J149">
        <v>5</v>
      </c>
      <c r="K149">
        <v>3</v>
      </c>
      <c r="L149">
        <v>3</v>
      </c>
      <c r="M149">
        <v>4</v>
      </c>
      <c r="N149">
        <v>5</v>
      </c>
      <c r="O149">
        <v>3</v>
      </c>
      <c r="P149">
        <v>3</v>
      </c>
      <c r="Q149">
        <v>4</v>
      </c>
      <c r="R149">
        <v>5</v>
      </c>
      <c r="S149">
        <v>3</v>
      </c>
      <c r="T149">
        <v>3</v>
      </c>
      <c r="U149">
        <v>4</v>
      </c>
      <c r="V149">
        <v>5</v>
      </c>
      <c r="W149">
        <v>37.299999999999997</v>
      </c>
      <c r="X149">
        <v>37.299999999999997</v>
      </c>
      <c r="Y149">
        <v>37.299999999999997</v>
      </c>
      <c r="Z149">
        <v>15.811999999999999</v>
      </c>
      <c r="AA149">
        <v>142</v>
      </c>
      <c r="AB149">
        <v>142</v>
      </c>
      <c r="AC149">
        <v>5</v>
      </c>
      <c r="AD149">
        <v>4</v>
      </c>
      <c r="AE149">
        <v>6</v>
      </c>
      <c r="AF149">
        <v>7</v>
      </c>
      <c r="AG149" s="1">
        <v>3.3997999999999999E-22</v>
      </c>
      <c r="AH149">
        <v>31.7</v>
      </c>
      <c r="AI149">
        <v>31.7</v>
      </c>
      <c r="AJ149">
        <v>36.6</v>
      </c>
      <c r="AK149">
        <v>37.299999999999997</v>
      </c>
      <c r="AL149">
        <v>8108700000</v>
      </c>
      <c r="AM149">
        <v>1919600000</v>
      </c>
      <c r="AN149">
        <v>2444400000</v>
      </c>
      <c r="AO149">
        <v>2163900000</v>
      </c>
      <c r="AP149">
        <v>1580800000</v>
      </c>
      <c r="AQ149">
        <v>2310400000</v>
      </c>
      <c r="AR149">
        <v>2647200000</v>
      </c>
      <c r="AS149">
        <v>2062000000</v>
      </c>
      <c r="AT149">
        <v>2028800000</v>
      </c>
      <c r="AU149">
        <v>5</v>
      </c>
      <c r="AV149">
        <v>2</v>
      </c>
      <c r="AW149">
        <v>4</v>
      </c>
      <c r="AX149">
        <v>7</v>
      </c>
      <c r="AZ149">
        <v>147</v>
      </c>
      <c r="BA149" t="s">
        <v>1104</v>
      </c>
      <c r="BB149" t="s">
        <v>93</v>
      </c>
      <c r="BC149" t="s">
        <v>1105</v>
      </c>
      <c r="BD149" t="s">
        <v>1106</v>
      </c>
      <c r="BE149" t="s">
        <v>1107</v>
      </c>
      <c r="BF149" t="s">
        <v>1108</v>
      </c>
    </row>
    <row r="150" spans="1:60" x14ac:dyDescent="0.3">
      <c r="A150" t="s">
        <v>1109</v>
      </c>
      <c r="B150" t="s">
        <v>1109</v>
      </c>
      <c r="C150">
        <v>2</v>
      </c>
      <c r="D150">
        <v>2</v>
      </c>
      <c r="E150">
        <v>2</v>
      </c>
      <c r="F150" t="s">
        <v>1109</v>
      </c>
      <c r="G150">
        <v>1</v>
      </c>
      <c r="H150">
        <v>2</v>
      </c>
      <c r="I150">
        <v>2</v>
      </c>
      <c r="J150">
        <v>2</v>
      </c>
      <c r="K150">
        <v>1</v>
      </c>
      <c r="L150">
        <v>2</v>
      </c>
      <c r="M150">
        <v>1</v>
      </c>
      <c r="N150">
        <v>2</v>
      </c>
      <c r="O150">
        <v>1</v>
      </c>
      <c r="P150">
        <v>2</v>
      </c>
      <c r="Q150">
        <v>1</v>
      </c>
      <c r="R150">
        <v>2</v>
      </c>
      <c r="S150">
        <v>1</v>
      </c>
      <c r="T150">
        <v>2</v>
      </c>
      <c r="U150">
        <v>1</v>
      </c>
      <c r="V150">
        <v>2</v>
      </c>
      <c r="W150">
        <v>9.1</v>
      </c>
      <c r="X150">
        <v>9.1</v>
      </c>
      <c r="Y150">
        <v>9.1</v>
      </c>
      <c r="Z150">
        <v>50.484999999999999</v>
      </c>
      <c r="AA150">
        <v>463</v>
      </c>
      <c r="AB150">
        <v>463</v>
      </c>
      <c r="AC150">
        <v>1</v>
      </c>
      <c r="AD150">
        <v>2</v>
      </c>
      <c r="AE150">
        <v>1</v>
      </c>
      <c r="AF150">
        <v>2</v>
      </c>
      <c r="AG150" s="1">
        <v>5.2488999999999999E-18</v>
      </c>
      <c r="AH150">
        <v>3</v>
      </c>
      <c r="AI150">
        <v>9.1</v>
      </c>
      <c r="AJ150">
        <v>3</v>
      </c>
      <c r="AK150">
        <v>9.1</v>
      </c>
      <c r="AL150">
        <v>280230000</v>
      </c>
      <c r="AM150">
        <v>74962000</v>
      </c>
      <c r="AN150">
        <v>85820000</v>
      </c>
      <c r="AO150">
        <v>53754000</v>
      </c>
      <c r="AP150">
        <v>65696000</v>
      </c>
      <c r="AQ150">
        <v>0</v>
      </c>
      <c r="AR150">
        <v>73252000</v>
      </c>
      <c r="AS150">
        <v>0</v>
      </c>
      <c r="AT150">
        <v>106450000</v>
      </c>
      <c r="AU150">
        <v>1</v>
      </c>
      <c r="AV150">
        <v>1</v>
      </c>
      <c r="AW150">
        <v>1</v>
      </c>
      <c r="AX150">
        <v>1</v>
      </c>
      <c r="AZ150">
        <v>148</v>
      </c>
      <c r="BA150" t="s">
        <v>1110</v>
      </c>
      <c r="BB150" t="s">
        <v>79</v>
      </c>
      <c r="BC150" t="s">
        <v>1111</v>
      </c>
      <c r="BD150" t="s">
        <v>1112</v>
      </c>
      <c r="BE150" t="s">
        <v>1113</v>
      </c>
      <c r="BF150" t="s">
        <v>1114</v>
      </c>
    </row>
    <row r="151" spans="1:60" x14ac:dyDescent="0.3">
      <c r="A151" t="s">
        <v>1115</v>
      </c>
      <c r="B151" t="s">
        <v>1115</v>
      </c>
      <c r="C151">
        <v>1</v>
      </c>
      <c r="D151">
        <v>1</v>
      </c>
      <c r="E151">
        <v>1</v>
      </c>
      <c r="F151" t="s">
        <v>1115</v>
      </c>
      <c r="G151">
        <v>1</v>
      </c>
      <c r="H151">
        <v>1</v>
      </c>
      <c r="I151">
        <v>1</v>
      </c>
      <c r="J151">
        <v>1</v>
      </c>
      <c r="K151">
        <v>1</v>
      </c>
      <c r="L151">
        <v>1</v>
      </c>
      <c r="M151">
        <v>1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1</v>
      </c>
      <c r="U151">
        <v>1</v>
      </c>
      <c r="V151">
        <v>1</v>
      </c>
      <c r="W151">
        <v>6.5</v>
      </c>
      <c r="X151">
        <v>6.5</v>
      </c>
      <c r="Y151">
        <v>6.5</v>
      </c>
      <c r="Z151">
        <v>32.902000000000001</v>
      </c>
      <c r="AA151">
        <v>294</v>
      </c>
      <c r="AB151">
        <v>294</v>
      </c>
      <c r="AC151">
        <v>1</v>
      </c>
      <c r="AD151">
        <v>1</v>
      </c>
      <c r="AE151">
        <v>1</v>
      </c>
      <c r="AF151">
        <v>1</v>
      </c>
      <c r="AG151" s="1">
        <v>1.0461E-38</v>
      </c>
      <c r="AH151">
        <v>6.5</v>
      </c>
      <c r="AI151">
        <v>6.5</v>
      </c>
      <c r="AJ151">
        <v>6.5</v>
      </c>
      <c r="AK151">
        <v>6.5</v>
      </c>
      <c r="AL151">
        <v>365100000</v>
      </c>
      <c r="AM151">
        <v>137770000</v>
      </c>
      <c r="AN151">
        <v>82606000</v>
      </c>
      <c r="AO151">
        <v>80721000</v>
      </c>
      <c r="AP151">
        <v>64001000</v>
      </c>
      <c r="AQ151">
        <v>0</v>
      </c>
      <c r="AR151">
        <v>0</v>
      </c>
      <c r="AS151">
        <v>0</v>
      </c>
      <c r="AT151">
        <v>80401000</v>
      </c>
      <c r="AU151">
        <v>1</v>
      </c>
      <c r="AV151">
        <v>1</v>
      </c>
      <c r="AW151">
        <v>1</v>
      </c>
      <c r="AX151">
        <v>1</v>
      </c>
      <c r="AZ151">
        <v>149</v>
      </c>
      <c r="BA151">
        <v>18360</v>
      </c>
      <c r="BB151" t="b">
        <v>1</v>
      </c>
      <c r="BC151">
        <v>18994</v>
      </c>
      <c r="BD151" t="s">
        <v>1116</v>
      </c>
      <c r="BE151" t="s">
        <v>1117</v>
      </c>
      <c r="BF151">
        <v>65288</v>
      </c>
    </row>
    <row r="152" spans="1:60" x14ac:dyDescent="0.3">
      <c r="A152" t="s">
        <v>1118</v>
      </c>
      <c r="B152" t="s">
        <v>1118</v>
      </c>
      <c r="C152" t="s">
        <v>207</v>
      </c>
      <c r="D152" t="s">
        <v>207</v>
      </c>
      <c r="E152" t="s">
        <v>207</v>
      </c>
      <c r="F152" t="s">
        <v>1119</v>
      </c>
      <c r="G152">
        <v>3</v>
      </c>
      <c r="H152">
        <v>2</v>
      </c>
      <c r="I152">
        <v>2</v>
      </c>
      <c r="J152">
        <v>2</v>
      </c>
      <c r="K152">
        <v>1</v>
      </c>
      <c r="L152">
        <v>1</v>
      </c>
      <c r="M152">
        <v>2</v>
      </c>
      <c r="N152">
        <v>1</v>
      </c>
      <c r="O152">
        <v>1</v>
      </c>
      <c r="P152">
        <v>1</v>
      </c>
      <c r="Q152">
        <v>2</v>
      </c>
      <c r="R152">
        <v>1</v>
      </c>
      <c r="S152">
        <v>1</v>
      </c>
      <c r="T152">
        <v>1</v>
      </c>
      <c r="U152">
        <v>2</v>
      </c>
      <c r="V152">
        <v>1</v>
      </c>
      <c r="W152">
        <v>12.4</v>
      </c>
      <c r="X152">
        <v>12.4</v>
      </c>
      <c r="Y152">
        <v>12.4</v>
      </c>
      <c r="Z152">
        <v>44.542000000000002</v>
      </c>
      <c r="AA152">
        <v>388</v>
      </c>
      <c r="AB152" t="s">
        <v>1120</v>
      </c>
      <c r="AC152">
        <v>1</v>
      </c>
      <c r="AD152">
        <v>1</v>
      </c>
      <c r="AE152">
        <v>2</v>
      </c>
      <c r="AF152">
        <v>1</v>
      </c>
      <c r="AG152" s="1">
        <v>3.0386999999999998E-6</v>
      </c>
      <c r="AH152">
        <v>4.4000000000000004</v>
      </c>
      <c r="AI152">
        <v>4.4000000000000004</v>
      </c>
      <c r="AJ152">
        <v>12.4</v>
      </c>
      <c r="AK152">
        <v>8</v>
      </c>
      <c r="AL152">
        <v>134950000</v>
      </c>
      <c r="AM152">
        <v>42634000</v>
      </c>
      <c r="AN152">
        <v>23585000</v>
      </c>
      <c r="AO152">
        <v>39799000</v>
      </c>
      <c r="AP152">
        <v>28933000</v>
      </c>
      <c r="AQ152">
        <v>0</v>
      </c>
      <c r="AR152">
        <v>0</v>
      </c>
      <c r="AS152">
        <v>43681000</v>
      </c>
      <c r="AT152">
        <v>0</v>
      </c>
      <c r="AU152">
        <v>2</v>
      </c>
      <c r="AV152">
        <v>0</v>
      </c>
      <c r="AW152">
        <v>0</v>
      </c>
      <c r="AX152">
        <v>1</v>
      </c>
      <c r="AZ152">
        <v>150</v>
      </c>
      <c r="BA152" t="s">
        <v>1121</v>
      </c>
      <c r="BB152" t="s">
        <v>79</v>
      </c>
      <c r="BC152" t="s">
        <v>1122</v>
      </c>
      <c r="BD152" t="s">
        <v>1123</v>
      </c>
      <c r="BE152" t="s">
        <v>1124</v>
      </c>
      <c r="BF152" t="s">
        <v>1125</v>
      </c>
    </row>
    <row r="153" spans="1:60" x14ac:dyDescent="0.3">
      <c r="A153" t="s">
        <v>1126</v>
      </c>
      <c r="B153" t="s">
        <v>1126</v>
      </c>
      <c r="C153">
        <v>1</v>
      </c>
      <c r="D153">
        <v>1</v>
      </c>
      <c r="E153">
        <v>1</v>
      </c>
      <c r="F153" t="s">
        <v>1126</v>
      </c>
      <c r="G153">
        <v>1</v>
      </c>
      <c r="H153">
        <v>1</v>
      </c>
      <c r="I153">
        <v>1</v>
      </c>
      <c r="J153">
        <v>1</v>
      </c>
      <c r="K153">
        <v>1</v>
      </c>
      <c r="L153">
        <v>1</v>
      </c>
      <c r="M153">
        <v>1</v>
      </c>
      <c r="N153">
        <v>1</v>
      </c>
      <c r="O153">
        <v>1</v>
      </c>
      <c r="P153">
        <v>1</v>
      </c>
      <c r="Q153">
        <v>1</v>
      </c>
      <c r="R153">
        <v>1</v>
      </c>
      <c r="S153">
        <v>1</v>
      </c>
      <c r="T153">
        <v>1</v>
      </c>
      <c r="U153">
        <v>1</v>
      </c>
      <c r="V153">
        <v>1</v>
      </c>
      <c r="W153">
        <v>5.7</v>
      </c>
      <c r="X153">
        <v>5.7</v>
      </c>
      <c r="Y153">
        <v>5.7</v>
      </c>
      <c r="Z153">
        <v>22.414999999999999</v>
      </c>
      <c r="AA153">
        <v>209</v>
      </c>
      <c r="AB153">
        <v>209</v>
      </c>
      <c r="AC153">
        <v>1</v>
      </c>
      <c r="AD153">
        <v>1</v>
      </c>
      <c r="AE153">
        <v>1</v>
      </c>
      <c r="AF153">
        <v>1</v>
      </c>
      <c r="AG153" s="1">
        <v>6.1691999999999997E-10</v>
      </c>
      <c r="AH153">
        <v>5.7</v>
      </c>
      <c r="AI153">
        <v>5.7</v>
      </c>
      <c r="AJ153">
        <v>5.7</v>
      </c>
      <c r="AK153">
        <v>5.7</v>
      </c>
      <c r="AL153">
        <v>203780000</v>
      </c>
      <c r="AM153">
        <v>51042000</v>
      </c>
      <c r="AN153">
        <v>25004000</v>
      </c>
      <c r="AO153">
        <v>69871000</v>
      </c>
      <c r="AP153">
        <v>57865000</v>
      </c>
      <c r="AQ153">
        <v>0</v>
      </c>
      <c r="AR153">
        <v>0</v>
      </c>
      <c r="AS153">
        <v>0</v>
      </c>
      <c r="AT153">
        <v>72692000</v>
      </c>
      <c r="AU153">
        <v>2</v>
      </c>
      <c r="AV153">
        <v>2</v>
      </c>
      <c r="AW153">
        <v>1</v>
      </c>
      <c r="AX153">
        <v>1</v>
      </c>
      <c r="AZ153">
        <v>151</v>
      </c>
      <c r="BA153">
        <v>4669</v>
      </c>
      <c r="BB153" t="b">
        <v>1</v>
      </c>
      <c r="BC153">
        <v>4839</v>
      </c>
      <c r="BD153" t="s">
        <v>1127</v>
      </c>
      <c r="BE153" t="s">
        <v>1128</v>
      </c>
      <c r="BF153">
        <v>17478</v>
      </c>
    </row>
    <row r="154" spans="1:60" x14ac:dyDescent="0.3">
      <c r="A154" t="s">
        <v>1129</v>
      </c>
      <c r="B154" t="s">
        <v>1129</v>
      </c>
      <c r="C154" t="s">
        <v>106</v>
      </c>
      <c r="D154" t="s">
        <v>106</v>
      </c>
      <c r="E154" t="s">
        <v>106</v>
      </c>
      <c r="F154" t="s">
        <v>1129</v>
      </c>
      <c r="G154">
        <v>2</v>
      </c>
      <c r="H154">
        <v>1</v>
      </c>
      <c r="I154">
        <v>1</v>
      </c>
      <c r="J154">
        <v>1</v>
      </c>
      <c r="K154">
        <v>1</v>
      </c>
      <c r="L154">
        <v>1</v>
      </c>
      <c r="M154">
        <v>0</v>
      </c>
      <c r="N154">
        <v>1</v>
      </c>
      <c r="O154">
        <v>1</v>
      </c>
      <c r="P154">
        <v>1</v>
      </c>
      <c r="Q154">
        <v>0</v>
      </c>
      <c r="R154">
        <v>1</v>
      </c>
      <c r="S154">
        <v>1</v>
      </c>
      <c r="T154">
        <v>1</v>
      </c>
      <c r="U154">
        <v>0</v>
      </c>
      <c r="V154">
        <v>1</v>
      </c>
      <c r="W154">
        <v>9.9</v>
      </c>
      <c r="X154">
        <v>9.9</v>
      </c>
      <c r="Y154">
        <v>9.9</v>
      </c>
      <c r="Z154">
        <v>15.098000000000001</v>
      </c>
      <c r="AA154">
        <v>152</v>
      </c>
      <c r="AB154" t="s">
        <v>1130</v>
      </c>
      <c r="AC154">
        <v>1</v>
      </c>
      <c r="AD154">
        <v>1</v>
      </c>
      <c r="AF154">
        <v>1</v>
      </c>
      <c r="AG154">
        <v>6.0669999999999995E-4</v>
      </c>
      <c r="AH154">
        <v>9.9</v>
      </c>
      <c r="AI154">
        <v>9.9</v>
      </c>
      <c r="AJ154">
        <v>0</v>
      </c>
      <c r="AK154">
        <v>9.9</v>
      </c>
      <c r="AL154">
        <v>155810000</v>
      </c>
      <c r="AM154">
        <v>89646000</v>
      </c>
      <c r="AN154">
        <v>48195000</v>
      </c>
      <c r="AO154">
        <v>0</v>
      </c>
      <c r="AP154">
        <v>17972000</v>
      </c>
      <c r="AQ154">
        <v>0</v>
      </c>
      <c r="AR154">
        <v>0</v>
      </c>
      <c r="AS154">
        <v>0</v>
      </c>
      <c r="AT154">
        <v>22577000</v>
      </c>
      <c r="AU154">
        <v>0</v>
      </c>
      <c r="AV154">
        <v>1</v>
      </c>
      <c r="AW154">
        <v>0</v>
      </c>
      <c r="AX154">
        <v>0</v>
      </c>
      <c r="AZ154">
        <v>152</v>
      </c>
      <c r="BA154">
        <v>7453</v>
      </c>
      <c r="BB154" t="b">
        <v>1</v>
      </c>
      <c r="BC154">
        <v>7694</v>
      </c>
      <c r="BD154" t="s">
        <v>1131</v>
      </c>
      <c r="BE154">
        <v>27339</v>
      </c>
      <c r="BF154">
        <v>27339</v>
      </c>
    </row>
    <row r="155" spans="1:60" x14ac:dyDescent="0.3">
      <c r="A155" t="s">
        <v>1132</v>
      </c>
      <c r="B155" t="s">
        <v>1132</v>
      </c>
      <c r="C155" t="s">
        <v>1133</v>
      </c>
      <c r="D155" t="s">
        <v>1134</v>
      </c>
      <c r="E155" t="s">
        <v>1134</v>
      </c>
      <c r="F155" t="s">
        <v>1135</v>
      </c>
      <c r="G155">
        <v>7</v>
      </c>
      <c r="H155">
        <v>2</v>
      </c>
      <c r="I155">
        <v>1</v>
      </c>
      <c r="J155">
        <v>1</v>
      </c>
      <c r="K155">
        <v>2</v>
      </c>
      <c r="L155">
        <v>2</v>
      </c>
      <c r="M155">
        <v>2</v>
      </c>
      <c r="N155">
        <v>2</v>
      </c>
      <c r="O155">
        <v>1</v>
      </c>
      <c r="P155">
        <v>1</v>
      </c>
      <c r="Q155">
        <v>1</v>
      </c>
      <c r="R155">
        <v>1</v>
      </c>
      <c r="S155">
        <v>1</v>
      </c>
      <c r="T155">
        <v>1</v>
      </c>
      <c r="U155">
        <v>1</v>
      </c>
      <c r="V155">
        <v>1</v>
      </c>
      <c r="W155">
        <v>12.3</v>
      </c>
      <c r="X155">
        <v>5.4</v>
      </c>
      <c r="Y155">
        <v>5.4</v>
      </c>
      <c r="Z155">
        <v>13.657999999999999</v>
      </c>
      <c r="AA155">
        <v>130</v>
      </c>
      <c r="AB155" t="s">
        <v>1136</v>
      </c>
      <c r="AC155">
        <v>1</v>
      </c>
      <c r="AD155">
        <v>1</v>
      </c>
      <c r="AE155">
        <v>1</v>
      </c>
      <c r="AF155">
        <v>1</v>
      </c>
      <c r="AG155" s="1">
        <v>3.0096E-6</v>
      </c>
      <c r="AH155">
        <v>12.3</v>
      </c>
      <c r="AI155">
        <v>12.3</v>
      </c>
      <c r="AJ155">
        <v>12.3</v>
      </c>
      <c r="AK155">
        <v>12.3</v>
      </c>
      <c r="AL155">
        <v>1201700000</v>
      </c>
      <c r="AM155">
        <v>64971000</v>
      </c>
      <c r="AN155">
        <v>110070000</v>
      </c>
      <c r="AO155">
        <v>526350000</v>
      </c>
      <c r="AP155">
        <v>500330000</v>
      </c>
      <c r="AQ155">
        <v>0</v>
      </c>
      <c r="AR155">
        <v>0</v>
      </c>
      <c r="AS155">
        <v>0</v>
      </c>
      <c r="AT155">
        <v>628540000</v>
      </c>
      <c r="AU155">
        <v>0</v>
      </c>
      <c r="AV155">
        <v>0</v>
      </c>
      <c r="AW155">
        <v>1</v>
      </c>
      <c r="AX155">
        <v>0</v>
      </c>
      <c r="AZ155">
        <v>153</v>
      </c>
      <c r="BA155" t="s">
        <v>1137</v>
      </c>
      <c r="BB155" t="s">
        <v>192</v>
      </c>
      <c r="BC155" t="s">
        <v>1138</v>
      </c>
      <c r="BD155" t="s">
        <v>1139</v>
      </c>
      <c r="BE155" t="s">
        <v>1140</v>
      </c>
      <c r="BF155" t="s">
        <v>1141</v>
      </c>
    </row>
    <row r="156" spans="1:60" x14ac:dyDescent="0.3">
      <c r="A156" t="s">
        <v>1142</v>
      </c>
      <c r="B156" t="s">
        <v>1142</v>
      </c>
      <c r="C156">
        <v>1</v>
      </c>
      <c r="D156">
        <v>1</v>
      </c>
      <c r="E156">
        <v>1</v>
      </c>
      <c r="F156" t="s">
        <v>1142</v>
      </c>
      <c r="G156">
        <v>1</v>
      </c>
      <c r="H156">
        <v>1</v>
      </c>
      <c r="I156">
        <v>1</v>
      </c>
      <c r="J156">
        <v>1</v>
      </c>
      <c r="K156">
        <v>1</v>
      </c>
      <c r="L156">
        <v>1</v>
      </c>
      <c r="M156">
        <v>1</v>
      </c>
      <c r="N156">
        <v>1</v>
      </c>
      <c r="O156">
        <v>1</v>
      </c>
      <c r="P156">
        <v>1</v>
      </c>
      <c r="Q156">
        <v>1</v>
      </c>
      <c r="R156">
        <v>1</v>
      </c>
      <c r="S156">
        <v>1</v>
      </c>
      <c r="T156">
        <v>1</v>
      </c>
      <c r="U156">
        <v>1</v>
      </c>
      <c r="V156">
        <v>1</v>
      </c>
      <c r="W156">
        <v>2.4</v>
      </c>
      <c r="X156">
        <v>2.4</v>
      </c>
      <c r="Y156">
        <v>2.4</v>
      </c>
      <c r="Z156">
        <v>50.965000000000003</v>
      </c>
      <c r="AA156">
        <v>464</v>
      </c>
      <c r="AB156">
        <v>464</v>
      </c>
      <c r="AC156">
        <v>1</v>
      </c>
      <c r="AD156">
        <v>1</v>
      </c>
      <c r="AE156">
        <v>1</v>
      </c>
      <c r="AF156">
        <v>1</v>
      </c>
      <c r="AG156" s="1">
        <v>1.7298999999999999E-6</v>
      </c>
      <c r="AH156">
        <v>2.4</v>
      </c>
      <c r="AI156">
        <v>2.4</v>
      </c>
      <c r="AJ156">
        <v>2.4</v>
      </c>
      <c r="AK156">
        <v>2.4</v>
      </c>
      <c r="AL156">
        <v>275830000</v>
      </c>
      <c r="AM156">
        <v>119000000</v>
      </c>
      <c r="AN156">
        <v>85892000</v>
      </c>
      <c r="AO156">
        <v>42766000</v>
      </c>
      <c r="AP156">
        <v>28175000</v>
      </c>
      <c r="AQ156">
        <v>0</v>
      </c>
      <c r="AR156">
        <v>0</v>
      </c>
      <c r="AS156">
        <v>0</v>
      </c>
      <c r="AT156">
        <v>35394000</v>
      </c>
      <c r="AU156">
        <v>1</v>
      </c>
      <c r="AV156">
        <v>0</v>
      </c>
      <c r="AW156">
        <v>1</v>
      </c>
      <c r="AX156">
        <v>0</v>
      </c>
      <c r="AZ156">
        <v>154</v>
      </c>
      <c r="BA156">
        <v>21016</v>
      </c>
      <c r="BB156" t="b">
        <v>1</v>
      </c>
      <c r="BC156">
        <v>21719</v>
      </c>
      <c r="BD156" t="s">
        <v>1143</v>
      </c>
      <c r="BE156" t="s">
        <v>1144</v>
      </c>
      <c r="BF156">
        <v>75127</v>
      </c>
    </row>
    <row r="157" spans="1:60" x14ac:dyDescent="0.3">
      <c r="A157" t="s">
        <v>1145</v>
      </c>
      <c r="B157" t="s">
        <v>1145</v>
      </c>
      <c r="C157" t="s">
        <v>106</v>
      </c>
      <c r="D157" t="s">
        <v>106</v>
      </c>
      <c r="E157" t="s">
        <v>106</v>
      </c>
      <c r="F157" t="s">
        <v>1145</v>
      </c>
      <c r="G157">
        <v>2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0</v>
      </c>
      <c r="O157">
        <v>1</v>
      </c>
      <c r="P157">
        <v>1</v>
      </c>
      <c r="Q157">
        <v>1</v>
      </c>
      <c r="R157">
        <v>0</v>
      </c>
      <c r="S157">
        <v>1</v>
      </c>
      <c r="T157">
        <v>1</v>
      </c>
      <c r="U157">
        <v>1</v>
      </c>
      <c r="V157">
        <v>0</v>
      </c>
      <c r="W157">
        <v>2.8</v>
      </c>
      <c r="X157">
        <v>2.8</v>
      </c>
      <c r="Y157">
        <v>2.8</v>
      </c>
      <c r="Z157">
        <v>54.353999999999999</v>
      </c>
      <c r="AA157">
        <v>496</v>
      </c>
      <c r="AB157" t="s">
        <v>1146</v>
      </c>
      <c r="AC157">
        <v>1</v>
      </c>
      <c r="AD157">
        <v>1</v>
      </c>
      <c r="AE157">
        <v>1</v>
      </c>
      <c r="AG157" s="1">
        <v>7.5867999999999999E-5</v>
      </c>
      <c r="AH157">
        <v>2.8</v>
      </c>
      <c r="AI157">
        <v>2.8</v>
      </c>
      <c r="AJ157">
        <v>2.8</v>
      </c>
      <c r="AK157">
        <v>0</v>
      </c>
      <c r="AL157">
        <v>80852000</v>
      </c>
      <c r="AM157">
        <v>45378000</v>
      </c>
      <c r="AN157">
        <v>29147000</v>
      </c>
      <c r="AO157">
        <v>6327700</v>
      </c>
      <c r="AP157">
        <v>0</v>
      </c>
      <c r="AQ157">
        <v>0</v>
      </c>
      <c r="AR157">
        <v>0</v>
      </c>
      <c r="AS157">
        <v>6944900</v>
      </c>
      <c r="AT157">
        <v>0</v>
      </c>
      <c r="AU157">
        <v>1</v>
      </c>
      <c r="AV157">
        <v>0</v>
      </c>
      <c r="AW157">
        <v>0</v>
      </c>
      <c r="AX157">
        <v>0</v>
      </c>
      <c r="AZ157">
        <v>155</v>
      </c>
      <c r="BA157">
        <v>18877</v>
      </c>
      <c r="BB157" t="b">
        <v>1</v>
      </c>
      <c r="BC157">
        <v>19526</v>
      </c>
      <c r="BD157" t="s">
        <v>1147</v>
      </c>
      <c r="BE157">
        <v>67726</v>
      </c>
      <c r="BF157">
        <v>67726</v>
      </c>
    </row>
    <row r="158" spans="1:60" x14ac:dyDescent="0.3">
      <c r="A158" t="s">
        <v>1148</v>
      </c>
      <c r="B158" t="s">
        <v>1148</v>
      </c>
      <c r="C158" t="s">
        <v>1134</v>
      </c>
      <c r="D158" t="s">
        <v>1134</v>
      </c>
      <c r="E158" t="s">
        <v>1134</v>
      </c>
      <c r="F158" t="s">
        <v>1149</v>
      </c>
      <c r="G158">
        <v>7</v>
      </c>
      <c r="H158">
        <v>1</v>
      </c>
      <c r="I158">
        <v>1</v>
      </c>
      <c r="J158">
        <v>1</v>
      </c>
      <c r="K158">
        <v>1</v>
      </c>
      <c r="L158">
        <v>1</v>
      </c>
      <c r="M158">
        <v>1</v>
      </c>
      <c r="N158">
        <v>1</v>
      </c>
      <c r="O158">
        <v>1</v>
      </c>
      <c r="P158">
        <v>1</v>
      </c>
      <c r="Q158">
        <v>1</v>
      </c>
      <c r="R158">
        <v>1</v>
      </c>
      <c r="S158">
        <v>1</v>
      </c>
      <c r="T158">
        <v>1</v>
      </c>
      <c r="U158">
        <v>1</v>
      </c>
      <c r="V158">
        <v>1</v>
      </c>
      <c r="W158">
        <v>5.5</v>
      </c>
      <c r="X158">
        <v>5.5</v>
      </c>
      <c r="Y158">
        <v>5.5</v>
      </c>
      <c r="Z158">
        <v>24.312000000000001</v>
      </c>
      <c r="AA158">
        <v>217</v>
      </c>
      <c r="AB158" t="s">
        <v>1150</v>
      </c>
      <c r="AC158">
        <v>1</v>
      </c>
      <c r="AD158">
        <v>1</v>
      </c>
      <c r="AE158">
        <v>2</v>
      </c>
      <c r="AF158">
        <v>2</v>
      </c>
      <c r="AG158" s="1">
        <v>6.5795999999999997E-10</v>
      </c>
      <c r="AH158">
        <v>5.5</v>
      </c>
      <c r="AI158">
        <v>5.5</v>
      </c>
      <c r="AJ158">
        <v>5.5</v>
      </c>
      <c r="AK158">
        <v>5.5</v>
      </c>
      <c r="AL158">
        <v>709010000</v>
      </c>
      <c r="AM158">
        <v>153570000</v>
      </c>
      <c r="AN158">
        <v>147200000</v>
      </c>
      <c r="AO158">
        <v>276100000</v>
      </c>
      <c r="AP158">
        <v>132140000</v>
      </c>
      <c r="AQ158">
        <v>0</v>
      </c>
      <c r="AR158">
        <v>0</v>
      </c>
      <c r="AS158">
        <v>0</v>
      </c>
      <c r="AT158">
        <v>128400000</v>
      </c>
      <c r="AU158">
        <v>1</v>
      </c>
      <c r="AV158">
        <v>1</v>
      </c>
      <c r="AW158">
        <v>1</v>
      </c>
      <c r="AX158">
        <v>1</v>
      </c>
      <c r="AZ158">
        <v>156</v>
      </c>
      <c r="BA158">
        <v>15001</v>
      </c>
      <c r="BB158" t="b">
        <v>1</v>
      </c>
      <c r="BC158">
        <v>15483</v>
      </c>
      <c r="BD158" t="s">
        <v>1151</v>
      </c>
      <c r="BE158" t="s">
        <v>1152</v>
      </c>
      <c r="BF158">
        <v>53246</v>
      </c>
    </row>
    <row r="159" spans="1:60" x14ac:dyDescent="0.3">
      <c r="A159" t="s">
        <v>1153</v>
      </c>
      <c r="B159" t="s">
        <v>1153</v>
      </c>
      <c r="C159">
        <v>3</v>
      </c>
      <c r="D159">
        <v>3</v>
      </c>
      <c r="E159">
        <v>3</v>
      </c>
      <c r="F159" t="s">
        <v>1153</v>
      </c>
      <c r="G159">
        <v>1</v>
      </c>
      <c r="H159">
        <v>3</v>
      </c>
      <c r="I159">
        <v>3</v>
      </c>
      <c r="J159">
        <v>3</v>
      </c>
      <c r="K159">
        <v>2</v>
      </c>
      <c r="L159">
        <v>2</v>
      </c>
      <c r="M159">
        <v>1</v>
      </c>
      <c r="N159">
        <v>3</v>
      </c>
      <c r="O159">
        <v>2</v>
      </c>
      <c r="P159">
        <v>2</v>
      </c>
      <c r="Q159">
        <v>1</v>
      </c>
      <c r="R159">
        <v>3</v>
      </c>
      <c r="S159">
        <v>2</v>
      </c>
      <c r="T159">
        <v>2</v>
      </c>
      <c r="U159">
        <v>1</v>
      </c>
      <c r="V159">
        <v>3</v>
      </c>
      <c r="W159">
        <v>9.6</v>
      </c>
      <c r="X159">
        <v>9.6</v>
      </c>
      <c r="Y159">
        <v>9.6</v>
      </c>
      <c r="Z159">
        <v>45.055999999999997</v>
      </c>
      <c r="AA159">
        <v>425</v>
      </c>
      <c r="AB159">
        <v>425</v>
      </c>
      <c r="AC159">
        <v>2</v>
      </c>
      <c r="AD159">
        <v>2</v>
      </c>
      <c r="AE159">
        <v>1</v>
      </c>
      <c r="AF159">
        <v>4</v>
      </c>
      <c r="AG159" s="1">
        <v>2.0616E-11</v>
      </c>
      <c r="AH159">
        <v>7.1</v>
      </c>
      <c r="AI159">
        <v>7.1</v>
      </c>
      <c r="AJ159">
        <v>3.8</v>
      </c>
      <c r="AK159">
        <v>9.6</v>
      </c>
      <c r="AL159">
        <v>148830000</v>
      </c>
      <c r="AM159">
        <v>34142000</v>
      </c>
      <c r="AN159">
        <v>44196000</v>
      </c>
      <c r="AO159">
        <v>26956000</v>
      </c>
      <c r="AP159">
        <v>43539000</v>
      </c>
      <c r="AQ159">
        <v>0</v>
      </c>
      <c r="AR159">
        <v>85934000</v>
      </c>
      <c r="AS159">
        <v>0</v>
      </c>
      <c r="AT159">
        <v>18807000</v>
      </c>
      <c r="AU159">
        <v>1</v>
      </c>
      <c r="AV159">
        <v>2</v>
      </c>
      <c r="AW159">
        <v>1</v>
      </c>
      <c r="AX159">
        <v>1</v>
      </c>
      <c r="AZ159">
        <v>157</v>
      </c>
      <c r="BA159" t="s">
        <v>1154</v>
      </c>
      <c r="BB159" t="s">
        <v>72</v>
      </c>
      <c r="BC159" t="s">
        <v>1155</v>
      </c>
      <c r="BD159" t="s">
        <v>1156</v>
      </c>
      <c r="BE159" t="s">
        <v>1157</v>
      </c>
      <c r="BF159" t="s">
        <v>1158</v>
      </c>
    </row>
    <row r="160" spans="1:60" x14ac:dyDescent="0.3">
      <c r="A160" t="s">
        <v>1159</v>
      </c>
      <c r="B160" t="s">
        <v>1159</v>
      </c>
      <c r="C160">
        <v>1</v>
      </c>
      <c r="D160">
        <v>1</v>
      </c>
      <c r="E160">
        <v>1</v>
      </c>
      <c r="F160" t="s">
        <v>1159</v>
      </c>
      <c r="G160">
        <v>1</v>
      </c>
      <c r="H160">
        <v>1</v>
      </c>
      <c r="I160">
        <v>1</v>
      </c>
      <c r="J160">
        <v>1</v>
      </c>
      <c r="K160">
        <v>0</v>
      </c>
      <c r="L160">
        <v>1</v>
      </c>
      <c r="M160">
        <v>0</v>
      </c>
      <c r="N160">
        <v>1</v>
      </c>
      <c r="O160">
        <v>0</v>
      </c>
      <c r="P160">
        <v>1</v>
      </c>
      <c r="Q160">
        <v>0</v>
      </c>
      <c r="R160">
        <v>1</v>
      </c>
      <c r="S160">
        <v>0</v>
      </c>
      <c r="T160">
        <v>1</v>
      </c>
      <c r="U160">
        <v>0</v>
      </c>
      <c r="V160">
        <v>1</v>
      </c>
      <c r="W160">
        <v>1.9</v>
      </c>
      <c r="X160">
        <v>1.9</v>
      </c>
      <c r="Y160">
        <v>1.9</v>
      </c>
      <c r="Z160">
        <v>65.632000000000005</v>
      </c>
      <c r="AA160">
        <v>566</v>
      </c>
      <c r="AB160">
        <v>566</v>
      </c>
      <c r="AD160">
        <v>1</v>
      </c>
      <c r="AF160">
        <v>1</v>
      </c>
      <c r="AG160">
        <v>1.6146000000000001E-3</v>
      </c>
      <c r="AH160">
        <v>0</v>
      </c>
      <c r="AI160">
        <v>1.9</v>
      </c>
      <c r="AJ160">
        <v>0</v>
      </c>
      <c r="AK160">
        <v>1.9</v>
      </c>
      <c r="AL160">
        <v>41089000</v>
      </c>
      <c r="AM160">
        <v>0</v>
      </c>
      <c r="AN160">
        <v>25734000</v>
      </c>
      <c r="AO160">
        <v>0</v>
      </c>
      <c r="AP160">
        <v>15355000</v>
      </c>
      <c r="AQ160">
        <v>0</v>
      </c>
      <c r="AR160">
        <v>0</v>
      </c>
      <c r="AS160">
        <v>0</v>
      </c>
      <c r="AT160">
        <v>19290000</v>
      </c>
      <c r="AU160">
        <v>0</v>
      </c>
      <c r="AV160">
        <v>1</v>
      </c>
      <c r="AW160">
        <v>0</v>
      </c>
      <c r="AX160">
        <v>0</v>
      </c>
      <c r="AZ160">
        <v>158</v>
      </c>
      <c r="BA160">
        <v>22228</v>
      </c>
      <c r="BB160" t="b">
        <v>1</v>
      </c>
      <c r="BC160">
        <v>22960</v>
      </c>
      <c r="BD160" t="s">
        <v>1160</v>
      </c>
      <c r="BE160">
        <v>79720</v>
      </c>
      <c r="BF160">
        <v>79720</v>
      </c>
    </row>
    <row r="161" spans="1:60" x14ac:dyDescent="0.3">
      <c r="A161" t="s">
        <v>1161</v>
      </c>
      <c r="B161" t="s">
        <v>1161</v>
      </c>
      <c r="C161">
        <v>5</v>
      </c>
      <c r="D161">
        <v>5</v>
      </c>
      <c r="E161">
        <v>5</v>
      </c>
      <c r="F161" t="s">
        <v>1161</v>
      </c>
      <c r="G161">
        <v>1</v>
      </c>
      <c r="H161">
        <v>5</v>
      </c>
      <c r="I161">
        <v>5</v>
      </c>
      <c r="J161">
        <v>5</v>
      </c>
      <c r="K161">
        <v>5</v>
      </c>
      <c r="L161">
        <v>4</v>
      </c>
      <c r="M161">
        <v>3</v>
      </c>
      <c r="N161">
        <v>4</v>
      </c>
      <c r="O161">
        <v>5</v>
      </c>
      <c r="P161">
        <v>4</v>
      </c>
      <c r="Q161">
        <v>3</v>
      </c>
      <c r="R161">
        <v>4</v>
      </c>
      <c r="S161">
        <v>5</v>
      </c>
      <c r="T161">
        <v>4</v>
      </c>
      <c r="U161">
        <v>3</v>
      </c>
      <c r="V161">
        <v>4</v>
      </c>
      <c r="W161">
        <v>8.1999999999999993</v>
      </c>
      <c r="X161">
        <v>8.1999999999999993</v>
      </c>
      <c r="Y161">
        <v>8.1999999999999993</v>
      </c>
      <c r="Z161">
        <v>107.66</v>
      </c>
      <c r="AA161">
        <v>944</v>
      </c>
      <c r="AB161">
        <v>944</v>
      </c>
      <c r="AC161">
        <v>6</v>
      </c>
      <c r="AD161">
        <v>5</v>
      </c>
      <c r="AE161">
        <v>3</v>
      </c>
      <c r="AF161">
        <v>5</v>
      </c>
      <c r="AG161" s="1">
        <v>1.8199000000000001E-40</v>
      </c>
      <c r="AH161">
        <v>8.1999999999999993</v>
      </c>
      <c r="AI161">
        <v>7</v>
      </c>
      <c r="AJ161">
        <v>5</v>
      </c>
      <c r="AK161">
        <v>7</v>
      </c>
      <c r="AL161">
        <v>521040000</v>
      </c>
      <c r="AM161">
        <v>200680000</v>
      </c>
      <c r="AN161">
        <v>141800000</v>
      </c>
      <c r="AO161">
        <v>44048000</v>
      </c>
      <c r="AP161">
        <v>134510000</v>
      </c>
      <c r="AQ161">
        <v>184520000</v>
      </c>
      <c r="AR161">
        <v>156350000</v>
      </c>
      <c r="AS161">
        <v>92738000</v>
      </c>
      <c r="AT161">
        <v>144960000</v>
      </c>
      <c r="AU161">
        <v>4</v>
      </c>
      <c r="AV161">
        <v>5</v>
      </c>
      <c r="AW161">
        <v>1</v>
      </c>
      <c r="AX161">
        <v>2</v>
      </c>
      <c r="AZ161">
        <v>159</v>
      </c>
      <c r="BA161" t="s">
        <v>1162</v>
      </c>
      <c r="BB161" t="s">
        <v>93</v>
      </c>
      <c r="BC161" t="s">
        <v>1163</v>
      </c>
      <c r="BD161" t="s">
        <v>1164</v>
      </c>
      <c r="BE161" t="s">
        <v>1165</v>
      </c>
      <c r="BF161" t="s">
        <v>1166</v>
      </c>
    </row>
    <row r="162" spans="1:60" x14ac:dyDescent="0.3">
      <c r="A162" t="s">
        <v>1167</v>
      </c>
      <c r="B162" t="s">
        <v>1167</v>
      </c>
      <c r="C162">
        <v>7</v>
      </c>
      <c r="D162">
        <v>7</v>
      </c>
      <c r="E162">
        <v>7</v>
      </c>
      <c r="F162" t="s">
        <v>1167</v>
      </c>
      <c r="G162">
        <v>1</v>
      </c>
      <c r="H162">
        <v>7</v>
      </c>
      <c r="I162">
        <v>7</v>
      </c>
      <c r="J162">
        <v>7</v>
      </c>
      <c r="K162">
        <v>4</v>
      </c>
      <c r="L162">
        <v>6</v>
      </c>
      <c r="M162">
        <v>3</v>
      </c>
      <c r="N162">
        <v>5</v>
      </c>
      <c r="O162">
        <v>4</v>
      </c>
      <c r="P162">
        <v>6</v>
      </c>
      <c r="Q162">
        <v>3</v>
      </c>
      <c r="R162">
        <v>5</v>
      </c>
      <c r="S162">
        <v>4</v>
      </c>
      <c r="T162">
        <v>6</v>
      </c>
      <c r="U162">
        <v>3</v>
      </c>
      <c r="V162">
        <v>5</v>
      </c>
      <c r="W162">
        <v>18.5</v>
      </c>
      <c r="X162">
        <v>18.5</v>
      </c>
      <c r="Y162">
        <v>18.5</v>
      </c>
      <c r="Z162">
        <v>53.466000000000001</v>
      </c>
      <c r="AA162">
        <v>487</v>
      </c>
      <c r="AB162">
        <v>487</v>
      </c>
      <c r="AC162">
        <v>4</v>
      </c>
      <c r="AD162">
        <v>6</v>
      </c>
      <c r="AE162">
        <v>4</v>
      </c>
      <c r="AF162">
        <v>6</v>
      </c>
      <c r="AG162" s="1">
        <v>1.0531999999999999E-40</v>
      </c>
      <c r="AH162">
        <v>9</v>
      </c>
      <c r="AI162">
        <v>16.2</v>
      </c>
      <c r="AJ162">
        <v>6.8</v>
      </c>
      <c r="AK162">
        <v>13.8</v>
      </c>
      <c r="AL162">
        <v>1281900000</v>
      </c>
      <c r="AM162">
        <v>203380000</v>
      </c>
      <c r="AN162">
        <v>502050000</v>
      </c>
      <c r="AO162">
        <v>224410000</v>
      </c>
      <c r="AP162">
        <v>352020000</v>
      </c>
      <c r="AQ162">
        <v>358220000</v>
      </c>
      <c r="AR162">
        <v>458160000</v>
      </c>
      <c r="AS162">
        <v>262680000</v>
      </c>
      <c r="AT162">
        <v>381320000</v>
      </c>
      <c r="AU162">
        <v>2</v>
      </c>
      <c r="AV162">
        <v>6</v>
      </c>
      <c r="AW162">
        <v>2</v>
      </c>
      <c r="AX162">
        <v>1</v>
      </c>
      <c r="AZ162">
        <v>160</v>
      </c>
      <c r="BA162" t="s">
        <v>1168</v>
      </c>
      <c r="BB162" t="s">
        <v>100</v>
      </c>
      <c r="BC162" t="s">
        <v>1169</v>
      </c>
      <c r="BD162" t="s">
        <v>1170</v>
      </c>
      <c r="BE162" t="s">
        <v>1171</v>
      </c>
      <c r="BF162" t="s">
        <v>1172</v>
      </c>
      <c r="BG162">
        <v>43</v>
      </c>
      <c r="BH162">
        <v>121</v>
      </c>
    </row>
    <row r="163" spans="1:60" x14ac:dyDescent="0.3">
      <c r="A163" t="s">
        <v>1173</v>
      </c>
      <c r="B163" t="s">
        <v>1173</v>
      </c>
      <c r="C163">
        <v>1</v>
      </c>
      <c r="D163">
        <v>1</v>
      </c>
      <c r="E163">
        <v>1</v>
      </c>
      <c r="F163" t="s">
        <v>1173</v>
      </c>
      <c r="G163">
        <v>1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3.7</v>
      </c>
      <c r="X163">
        <v>3.7</v>
      </c>
      <c r="Y163">
        <v>3.7</v>
      </c>
      <c r="Z163">
        <v>34.189</v>
      </c>
      <c r="AA163">
        <v>324</v>
      </c>
      <c r="AB163">
        <v>324</v>
      </c>
      <c r="AC163">
        <v>1</v>
      </c>
      <c r="AD163">
        <v>2</v>
      </c>
      <c r="AE163">
        <v>1</v>
      </c>
      <c r="AF163">
        <v>1</v>
      </c>
      <c r="AG163" s="1">
        <v>4.6621999999999999E-15</v>
      </c>
      <c r="AH163">
        <v>3.7</v>
      </c>
      <c r="AI163">
        <v>3.7</v>
      </c>
      <c r="AJ163">
        <v>3.7</v>
      </c>
      <c r="AK163">
        <v>3.7</v>
      </c>
      <c r="AL163">
        <v>325360000</v>
      </c>
      <c r="AM163">
        <v>126500000</v>
      </c>
      <c r="AN163">
        <v>134460000</v>
      </c>
      <c r="AO163">
        <v>42503000</v>
      </c>
      <c r="AP163">
        <v>21900000</v>
      </c>
      <c r="AQ163">
        <v>0</v>
      </c>
      <c r="AR163">
        <v>0</v>
      </c>
      <c r="AS163">
        <v>0</v>
      </c>
      <c r="AT163">
        <v>27512000</v>
      </c>
      <c r="AU163">
        <v>1</v>
      </c>
      <c r="AV163">
        <v>1</v>
      </c>
      <c r="AW163">
        <v>0</v>
      </c>
      <c r="AX163">
        <v>0</v>
      </c>
      <c r="AZ163">
        <v>161</v>
      </c>
      <c r="BA163">
        <v>4935</v>
      </c>
      <c r="BB163" t="b">
        <v>1</v>
      </c>
      <c r="BC163">
        <v>5111</v>
      </c>
      <c r="BD163" t="s">
        <v>1174</v>
      </c>
      <c r="BE163" t="s">
        <v>1175</v>
      </c>
      <c r="BF163">
        <v>18286</v>
      </c>
    </row>
    <row r="164" spans="1:60" x14ac:dyDescent="0.3">
      <c r="A164" t="s">
        <v>1176</v>
      </c>
      <c r="B164" t="s">
        <v>1176</v>
      </c>
      <c r="C164" t="s">
        <v>106</v>
      </c>
      <c r="D164" t="s">
        <v>106</v>
      </c>
      <c r="E164" t="s">
        <v>106</v>
      </c>
      <c r="F164" t="s">
        <v>1177</v>
      </c>
      <c r="G164">
        <v>2</v>
      </c>
      <c r="H164">
        <v>1</v>
      </c>
      <c r="I164">
        <v>1</v>
      </c>
      <c r="J164">
        <v>1</v>
      </c>
      <c r="K164">
        <v>0</v>
      </c>
      <c r="L164">
        <v>0</v>
      </c>
      <c r="M164">
        <v>1</v>
      </c>
      <c r="N164">
        <v>1</v>
      </c>
      <c r="O164">
        <v>0</v>
      </c>
      <c r="P164">
        <v>0</v>
      </c>
      <c r="Q164">
        <v>1</v>
      </c>
      <c r="R164">
        <v>1</v>
      </c>
      <c r="S164">
        <v>0</v>
      </c>
      <c r="T164">
        <v>0</v>
      </c>
      <c r="U164">
        <v>1</v>
      </c>
      <c r="V164">
        <v>1</v>
      </c>
      <c r="W164">
        <v>1.8</v>
      </c>
      <c r="X164">
        <v>1.8</v>
      </c>
      <c r="Y164">
        <v>1.8</v>
      </c>
      <c r="Z164">
        <v>96.388999999999996</v>
      </c>
      <c r="AA164">
        <v>843</v>
      </c>
      <c r="AB164" t="s">
        <v>1178</v>
      </c>
      <c r="AE164">
        <v>1</v>
      </c>
      <c r="AF164">
        <v>1</v>
      </c>
      <c r="AG164">
        <v>1.2135E-3</v>
      </c>
      <c r="AH164">
        <v>0</v>
      </c>
      <c r="AI164">
        <v>0</v>
      </c>
      <c r="AJ164">
        <v>1.8</v>
      </c>
      <c r="AK164">
        <v>1.8</v>
      </c>
      <c r="AL164">
        <v>27388000</v>
      </c>
      <c r="AM164">
        <v>0</v>
      </c>
      <c r="AN164">
        <v>0</v>
      </c>
      <c r="AO164">
        <v>13854000</v>
      </c>
      <c r="AP164">
        <v>13534000</v>
      </c>
      <c r="AQ164">
        <v>0</v>
      </c>
      <c r="AR164">
        <v>0</v>
      </c>
      <c r="AS164">
        <v>0</v>
      </c>
      <c r="AT164">
        <v>17002000</v>
      </c>
      <c r="AU164">
        <v>0</v>
      </c>
      <c r="AV164">
        <v>0</v>
      </c>
      <c r="AW164">
        <v>1</v>
      </c>
      <c r="AX164">
        <v>0</v>
      </c>
      <c r="AZ164">
        <v>162</v>
      </c>
      <c r="BA164">
        <v>13181</v>
      </c>
      <c r="BB164" t="b">
        <v>1</v>
      </c>
      <c r="BC164">
        <v>13580</v>
      </c>
      <c r="BD164" t="s">
        <v>1179</v>
      </c>
      <c r="BE164">
        <v>47095</v>
      </c>
      <c r="BF164">
        <v>47095</v>
      </c>
    </row>
    <row r="165" spans="1:60" x14ac:dyDescent="0.3">
      <c r="A165" t="s">
        <v>1180</v>
      </c>
      <c r="B165" t="s">
        <v>1180</v>
      </c>
      <c r="C165">
        <v>12</v>
      </c>
      <c r="D165">
        <v>1</v>
      </c>
      <c r="E165">
        <v>1</v>
      </c>
      <c r="F165" t="s">
        <v>1180</v>
      </c>
      <c r="G165">
        <v>1</v>
      </c>
      <c r="H165">
        <v>12</v>
      </c>
      <c r="I165">
        <v>1</v>
      </c>
      <c r="J165">
        <v>1</v>
      </c>
      <c r="K165">
        <v>8</v>
      </c>
      <c r="L165">
        <v>10</v>
      </c>
      <c r="M165">
        <v>11</v>
      </c>
      <c r="N165">
        <v>10</v>
      </c>
      <c r="O165">
        <v>1</v>
      </c>
      <c r="P165">
        <v>1</v>
      </c>
      <c r="Q165">
        <v>1</v>
      </c>
      <c r="R165">
        <v>1</v>
      </c>
      <c r="S165">
        <v>1</v>
      </c>
      <c r="T165">
        <v>1</v>
      </c>
      <c r="U165">
        <v>1</v>
      </c>
      <c r="V165">
        <v>1</v>
      </c>
      <c r="W165">
        <v>38.1</v>
      </c>
      <c r="X165">
        <v>6.1</v>
      </c>
      <c r="Y165">
        <v>6.1</v>
      </c>
      <c r="Z165">
        <v>47.036999999999999</v>
      </c>
      <c r="AA165">
        <v>423</v>
      </c>
      <c r="AB165">
        <v>423</v>
      </c>
      <c r="AC165">
        <v>1</v>
      </c>
      <c r="AD165">
        <v>1</v>
      </c>
      <c r="AE165">
        <v>1</v>
      </c>
      <c r="AF165">
        <v>1</v>
      </c>
      <c r="AG165" s="1">
        <v>4.1745999999999999E-98</v>
      </c>
      <c r="AH165">
        <v>28.6</v>
      </c>
      <c r="AI165">
        <v>35.200000000000003</v>
      </c>
      <c r="AJ165">
        <v>35.5</v>
      </c>
      <c r="AK165">
        <v>32.6</v>
      </c>
      <c r="AL165">
        <v>168480000</v>
      </c>
      <c r="AM165">
        <v>65677000</v>
      </c>
      <c r="AN165">
        <v>33865000</v>
      </c>
      <c r="AO165">
        <v>36322000</v>
      </c>
      <c r="AP165">
        <v>32620000</v>
      </c>
      <c r="AQ165">
        <v>0</v>
      </c>
      <c r="AR165">
        <v>0</v>
      </c>
      <c r="AS165">
        <v>0</v>
      </c>
      <c r="AT165">
        <v>40979000</v>
      </c>
      <c r="AU165">
        <v>0</v>
      </c>
      <c r="AV165">
        <v>1</v>
      </c>
      <c r="AW165">
        <v>1</v>
      </c>
      <c r="AX165">
        <v>1</v>
      </c>
      <c r="AZ165">
        <v>163</v>
      </c>
      <c r="BA165" t="s">
        <v>1181</v>
      </c>
      <c r="BB165" t="s">
        <v>1182</v>
      </c>
      <c r="BC165" t="s">
        <v>1183</v>
      </c>
      <c r="BD165" t="s">
        <v>1184</v>
      </c>
      <c r="BE165" t="s">
        <v>1185</v>
      </c>
      <c r="BF165" t="s">
        <v>1186</v>
      </c>
      <c r="BG165" t="s">
        <v>1187</v>
      </c>
      <c r="BH165" t="s">
        <v>1188</v>
      </c>
    </row>
    <row r="166" spans="1:60" x14ac:dyDescent="0.3">
      <c r="A166" t="s">
        <v>1189</v>
      </c>
      <c r="B166" t="s">
        <v>1189</v>
      </c>
      <c r="C166" t="s">
        <v>323</v>
      </c>
      <c r="D166" t="s">
        <v>323</v>
      </c>
      <c r="E166" t="s">
        <v>323</v>
      </c>
      <c r="F166" t="s">
        <v>1190</v>
      </c>
      <c r="G166">
        <v>3</v>
      </c>
      <c r="H166">
        <v>3</v>
      </c>
      <c r="I166">
        <v>3</v>
      </c>
      <c r="J166">
        <v>3</v>
      </c>
      <c r="K166">
        <v>2</v>
      </c>
      <c r="L166">
        <v>3</v>
      </c>
      <c r="M166">
        <v>2</v>
      </c>
      <c r="N166">
        <v>3</v>
      </c>
      <c r="O166">
        <v>2</v>
      </c>
      <c r="P166">
        <v>3</v>
      </c>
      <c r="Q166">
        <v>2</v>
      </c>
      <c r="R166">
        <v>3</v>
      </c>
      <c r="S166">
        <v>2</v>
      </c>
      <c r="T166">
        <v>3</v>
      </c>
      <c r="U166">
        <v>2</v>
      </c>
      <c r="V166">
        <v>3</v>
      </c>
      <c r="W166">
        <v>13</v>
      </c>
      <c r="X166">
        <v>13</v>
      </c>
      <c r="Y166">
        <v>13</v>
      </c>
      <c r="Z166">
        <v>36.307000000000002</v>
      </c>
      <c r="AA166">
        <v>330</v>
      </c>
      <c r="AB166" t="s">
        <v>1191</v>
      </c>
      <c r="AC166">
        <v>2</v>
      </c>
      <c r="AD166">
        <v>3</v>
      </c>
      <c r="AE166">
        <v>2</v>
      </c>
      <c r="AF166">
        <v>3</v>
      </c>
      <c r="AG166" s="1">
        <v>4.0766000000000002E-32</v>
      </c>
      <c r="AH166">
        <v>8.5</v>
      </c>
      <c r="AI166">
        <v>13</v>
      </c>
      <c r="AJ166">
        <v>8.5</v>
      </c>
      <c r="AK166">
        <v>13</v>
      </c>
      <c r="AL166">
        <v>779790000</v>
      </c>
      <c r="AM166">
        <v>199450000</v>
      </c>
      <c r="AN166">
        <v>337070000</v>
      </c>
      <c r="AO166">
        <v>90255000</v>
      </c>
      <c r="AP166">
        <v>153010000</v>
      </c>
      <c r="AQ166">
        <v>288440000</v>
      </c>
      <c r="AR166">
        <v>295770000</v>
      </c>
      <c r="AS166">
        <v>153690000</v>
      </c>
      <c r="AT166">
        <v>134510000</v>
      </c>
      <c r="AU166">
        <v>2</v>
      </c>
      <c r="AV166">
        <v>4</v>
      </c>
      <c r="AW166">
        <v>2</v>
      </c>
      <c r="AX166">
        <v>2</v>
      </c>
      <c r="AZ166">
        <v>164</v>
      </c>
      <c r="BA166" t="s">
        <v>1192</v>
      </c>
      <c r="BB166" t="s">
        <v>72</v>
      </c>
      <c r="BC166" t="s">
        <v>1193</v>
      </c>
      <c r="BD166" t="s">
        <v>1194</v>
      </c>
      <c r="BE166" t="s">
        <v>1195</v>
      </c>
      <c r="BF166" t="s">
        <v>1196</v>
      </c>
    </row>
    <row r="167" spans="1:60" x14ac:dyDescent="0.3">
      <c r="A167" t="s">
        <v>1197</v>
      </c>
      <c r="B167" t="s">
        <v>1197</v>
      </c>
      <c r="C167">
        <v>5</v>
      </c>
      <c r="D167">
        <v>4</v>
      </c>
      <c r="E167">
        <v>4</v>
      </c>
      <c r="F167" t="s">
        <v>1197</v>
      </c>
      <c r="G167">
        <v>1</v>
      </c>
      <c r="H167">
        <v>5</v>
      </c>
      <c r="I167">
        <v>4</v>
      </c>
      <c r="J167">
        <v>4</v>
      </c>
      <c r="K167">
        <v>4</v>
      </c>
      <c r="L167">
        <v>3</v>
      </c>
      <c r="M167">
        <v>5</v>
      </c>
      <c r="N167">
        <v>4</v>
      </c>
      <c r="O167">
        <v>3</v>
      </c>
      <c r="P167">
        <v>2</v>
      </c>
      <c r="Q167">
        <v>4</v>
      </c>
      <c r="R167">
        <v>3</v>
      </c>
      <c r="S167">
        <v>3</v>
      </c>
      <c r="T167">
        <v>2</v>
      </c>
      <c r="U167">
        <v>4</v>
      </c>
      <c r="V167">
        <v>3</v>
      </c>
      <c r="W167">
        <v>35.9</v>
      </c>
      <c r="X167">
        <v>32</v>
      </c>
      <c r="Y167">
        <v>32</v>
      </c>
      <c r="Z167">
        <v>20.457000000000001</v>
      </c>
      <c r="AA167">
        <v>181</v>
      </c>
      <c r="AB167">
        <v>181</v>
      </c>
      <c r="AC167">
        <v>4</v>
      </c>
      <c r="AD167">
        <v>2</v>
      </c>
      <c r="AE167">
        <v>5</v>
      </c>
      <c r="AF167">
        <v>4</v>
      </c>
      <c r="AG167" s="1">
        <v>1.8466000000000001E-15</v>
      </c>
      <c r="AH167">
        <v>30.9</v>
      </c>
      <c r="AI167">
        <v>23.8</v>
      </c>
      <c r="AJ167">
        <v>35.9</v>
      </c>
      <c r="AK167">
        <v>28.7</v>
      </c>
      <c r="AL167">
        <v>706210000</v>
      </c>
      <c r="AM167">
        <v>239580000</v>
      </c>
      <c r="AN167">
        <v>76854000</v>
      </c>
      <c r="AO167">
        <v>230870000</v>
      </c>
      <c r="AP167">
        <v>158900000</v>
      </c>
      <c r="AQ167">
        <v>209870000</v>
      </c>
      <c r="AR167">
        <v>171150000</v>
      </c>
      <c r="AS167">
        <v>182660000</v>
      </c>
      <c r="AT167">
        <v>215930000</v>
      </c>
      <c r="AU167">
        <v>1</v>
      </c>
      <c r="AV167">
        <v>1</v>
      </c>
      <c r="AW167">
        <v>4</v>
      </c>
      <c r="AX167">
        <v>2</v>
      </c>
      <c r="AZ167">
        <v>165</v>
      </c>
      <c r="BA167" t="s">
        <v>1198</v>
      </c>
      <c r="BB167" t="s">
        <v>1199</v>
      </c>
      <c r="BC167" t="s">
        <v>1200</v>
      </c>
      <c r="BD167" t="s">
        <v>1201</v>
      </c>
      <c r="BE167" t="s">
        <v>1202</v>
      </c>
      <c r="BF167" t="s">
        <v>1203</v>
      </c>
    </row>
    <row r="168" spans="1:60" x14ac:dyDescent="0.3">
      <c r="A168" t="s">
        <v>1204</v>
      </c>
      <c r="B168" t="s">
        <v>1205</v>
      </c>
      <c r="C168" t="s">
        <v>1206</v>
      </c>
      <c r="D168" t="s">
        <v>1207</v>
      </c>
      <c r="E168" t="s">
        <v>1207</v>
      </c>
      <c r="F168" t="s">
        <v>1208</v>
      </c>
      <c r="G168">
        <v>8</v>
      </c>
      <c r="H168">
        <v>3</v>
      </c>
      <c r="I168">
        <v>1</v>
      </c>
      <c r="J168">
        <v>1</v>
      </c>
      <c r="K168">
        <v>2</v>
      </c>
      <c r="L168">
        <v>2</v>
      </c>
      <c r="M168">
        <v>3</v>
      </c>
      <c r="N168">
        <v>2</v>
      </c>
      <c r="O168">
        <v>1</v>
      </c>
      <c r="P168">
        <v>1</v>
      </c>
      <c r="Q168">
        <v>1</v>
      </c>
      <c r="R168">
        <v>1</v>
      </c>
      <c r="S168">
        <v>1</v>
      </c>
      <c r="T168">
        <v>1</v>
      </c>
      <c r="U168">
        <v>1</v>
      </c>
      <c r="V168">
        <v>1</v>
      </c>
      <c r="W168">
        <v>16.899999999999999</v>
      </c>
      <c r="X168">
        <v>6.6</v>
      </c>
      <c r="Y168">
        <v>6.6</v>
      </c>
      <c r="Z168">
        <v>15.268000000000001</v>
      </c>
      <c r="AA168">
        <v>136</v>
      </c>
      <c r="AB168" t="s">
        <v>1209</v>
      </c>
      <c r="AC168">
        <v>1</v>
      </c>
      <c r="AD168">
        <v>1</v>
      </c>
      <c r="AE168">
        <v>1</v>
      </c>
      <c r="AF168">
        <v>1</v>
      </c>
      <c r="AG168" s="1">
        <v>3.2028000000000001E-8</v>
      </c>
      <c r="AH168">
        <v>11.8</v>
      </c>
      <c r="AI168">
        <v>11.8</v>
      </c>
      <c r="AJ168">
        <v>16.899999999999999</v>
      </c>
      <c r="AK168">
        <v>11.8</v>
      </c>
      <c r="AL168">
        <v>3009100000</v>
      </c>
      <c r="AM168">
        <v>865280000</v>
      </c>
      <c r="AN168">
        <v>766320000</v>
      </c>
      <c r="AO168">
        <v>685930000</v>
      </c>
      <c r="AP168">
        <v>691570000</v>
      </c>
      <c r="AQ168">
        <v>0</v>
      </c>
      <c r="AR168">
        <v>0</v>
      </c>
      <c r="AS168">
        <v>0</v>
      </c>
      <c r="AT168">
        <v>868780000</v>
      </c>
      <c r="AU168">
        <v>1</v>
      </c>
      <c r="AV168">
        <v>1</v>
      </c>
      <c r="AW168">
        <v>1</v>
      </c>
      <c r="AX168">
        <v>1</v>
      </c>
      <c r="AZ168">
        <v>166</v>
      </c>
      <c r="BA168" t="s">
        <v>1210</v>
      </c>
      <c r="BB168" t="s">
        <v>1211</v>
      </c>
      <c r="BC168" t="s">
        <v>1212</v>
      </c>
      <c r="BD168" t="s">
        <v>1213</v>
      </c>
      <c r="BE168" t="s">
        <v>1214</v>
      </c>
      <c r="BF168" t="s">
        <v>1215</v>
      </c>
    </row>
    <row r="169" spans="1:60" x14ac:dyDescent="0.3">
      <c r="A169" t="s">
        <v>1216</v>
      </c>
      <c r="B169" t="s">
        <v>1216</v>
      </c>
      <c r="C169">
        <v>8</v>
      </c>
      <c r="D169">
        <v>8</v>
      </c>
      <c r="E169">
        <v>6</v>
      </c>
      <c r="F169" t="s">
        <v>1216</v>
      </c>
      <c r="G169">
        <v>1</v>
      </c>
      <c r="H169">
        <v>8</v>
      </c>
      <c r="I169">
        <v>8</v>
      </c>
      <c r="J169">
        <v>6</v>
      </c>
      <c r="K169">
        <v>6</v>
      </c>
      <c r="L169">
        <v>5</v>
      </c>
      <c r="M169">
        <v>7</v>
      </c>
      <c r="N169">
        <v>8</v>
      </c>
      <c r="O169">
        <v>6</v>
      </c>
      <c r="P169">
        <v>5</v>
      </c>
      <c r="Q169">
        <v>7</v>
      </c>
      <c r="R169">
        <v>8</v>
      </c>
      <c r="S169">
        <v>4</v>
      </c>
      <c r="T169">
        <v>3</v>
      </c>
      <c r="U169">
        <v>5</v>
      </c>
      <c r="V169">
        <v>6</v>
      </c>
      <c r="W169">
        <v>32.1</v>
      </c>
      <c r="X169">
        <v>32.1</v>
      </c>
      <c r="Y169">
        <v>23.8</v>
      </c>
      <c r="Z169">
        <v>48.155999999999999</v>
      </c>
      <c r="AA169">
        <v>424</v>
      </c>
      <c r="AB169">
        <v>424</v>
      </c>
      <c r="AC169">
        <v>7</v>
      </c>
      <c r="AD169">
        <v>6</v>
      </c>
      <c r="AE169">
        <v>9</v>
      </c>
      <c r="AF169">
        <v>10</v>
      </c>
      <c r="AG169" s="1">
        <v>4.6347000000000003E-36</v>
      </c>
      <c r="AH169">
        <v>25.7</v>
      </c>
      <c r="AI169">
        <v>20</v>
      </c>
      <c r="AJ169">
        <v>30</v>
      </c>
      <c r="AK169">
        <v>32.1</v>
      </c>
      <c r="AL169">
        <v>2914300000</v>
      </c>
      <c r="AM169">
        <v>642810000</v>
      </c>
      <c r="AN169">
        <v>518930000</v>
      </c>
      <c r="AO169">
        <v>965250000</v>
      </c>
      <c r="AP169">
        <v>787320000</v>
      </c>
      <c r="AQ169">
        <v>648420000</v>
      </c>
      <c r="AR169">
        <v>769460000</v>
      </c>
      <c r="AS169">
        <v>961770000</v>
      </c>
      <c r="AT169">
        <v>899250000</v>
      </c>
      <c r="AU169">
        <v>2</v>
      </c>
      <c r="AV169">
        <v>5</v>
      </c>
      <c r="AW169">
        <v>8</v>
      </c>
      <c r="AX169">
        <v>4</v>
      </c>
      <c r="AZ169">
        <v>167</v>
      </c>
      <c r="BA169" t="s">
        <v>1217</v>
      </c>
      <c r="BB169" t="s">
        <v>148</v>
      </c>
      <c r="BC169" t="s">
        <v>1218</v>
      </c>
      <c r="BD169" t="s">
        <v>1219</v>
      </c>
      <c r="BE169" t="s">
        <v>1220</v>
      </c>
      <c r="BF169" t="s">
        <v>1221</v>
      </c>
    </row>
    <row r="170" spans="1:60" x14ac:dyDescent="0.3">
      <c r="A170" t="s">
        <v>1222</v>
      </c>
      <c r="B170" t="s">
        <v>1222</v>
      </c>
      <c r="C170" t="s">
        <v>1223</v>
      </c>
      <c r="D170" t="s">
        <v>1224</v>
      </c>
      <c r="E170" t="s">
        <v>1224</v>
      </c>
      <c r="F170" t="s">
        <v>1225</v>
      </c>
      <c r="G170">
        <v>3</v>
      </c>
      <c r="H170">
        <v>7</v>
      </c>
      <c r="I170">
        <v>6</v>
      </c>
      <c r="J170">
        <v>6</v>
      </c>
      <c r="K170">
        <v>5</v>
      </c>
      <c r="L170">
        <v>5</v>
      </c>
      <c r="M170">
        <v>6</v>
      </c>
      <c r="N170">
        <v>7</v>
      </c>
      <c r="O170">
        <v>4</v>
      </c>
      <c r="P170">
        <v>4</v>
      </c>
      <c r="Q170">
        <v>5</v>
      </c>
      <c r="R170">
        <v>6</v>
      </c>
      <c r="S170">
        <v>4</v>
      </c>
      <c r="T170">
        <v>4</v>
      </c>
      <c r="U170">
        <v>5</v>
      </c>
      <c r="V170">
        <v>6</v>
      </c>
      <c r="W170">
        <v>23.2</v>
      </c>
      <c r="X170">
        <v>20.8</v>
      </c>
      <c r="Y170">
        <v>20.8</v>
      </c>
      <c r="Z170">
        <v>50.078000000000003</v>
      </c>
      <c r="AA170">
        <v>456</v>
      </c>
      <c r="AB170" t="s">
        <v>1226</v>
      </c>
      <c r="AC170">
        <v>7</v>
      </c>
      <c r="AD170">
        <v>6</v>
      </c>
      <c r="AE170">
        <v>7</v>
      </c>
      <c r="AF170">
        <v>10</v>
      </c>
      <c r="AG170" s="1">
        <v>1.3661E-86</v>
      </c>
      <c r="AH170">
        <v>15.4</v>
      </c>
      <c r="AI170">
        <v>15.4</v>
      </c>
      <c r="AJ170">
        <v>19.3</v>
      </c>
      <c r="AK170">
        <v>23.2</v>
      </c>
      <c r="AL170">
        <v>2192200000</v>
      </c>
      <c r="AM170">
        <v>470700000</v>
      </c>
      <c r="AN170">
        <v>508190000</v>
      </c>
      <c r="AO170">
        <v>526880000</v>
      </c>
      <c r="AP170">
        <v>686420000</v>
      </c>
      <c r="AQ170">
        <v>365810000</v>
      </c>
      <c r="AR170">
        <v>257590000</v>
      </c>
      <c r="AS170">
        <v>691270000</v>
      </c>
      <c r="AT170">
        <v>1081900000</v>
      </c>
      <c r="AU170">
        <v>5</v>
      </c>
      <c r="AV170">
        <v>4</v>
      </c>
      <c r="AW170">
        <v>7</v>
      </c>
      <c r="AX170">
        <v>8</v>
      </c>
      <c r="AZ170">
        <v>168</v>
      </c>
      <c r="BA170" t="s">
        <v>1227</v>
      </c>
      <c r="BB170" t="s">
        <v>1228</v>
      </c>
      <c r="BC170" t="s">
        <v>1229</v>
      </c>
      <c r="BD170" t="s">
        <v>1230</v>
      </c>
      <c r="BE170" t="s">
        <v>1231</v>
      </c>
      <c r="BF170" t="s">
        <v>1232</v>
      </c>
    </row>
    <row r="171" spans="1:60" x14ac:dyDescent="0.3">
      <c r="A171" t="s">
        <v>1233</v>
      </c>
      <c r="B171" t="s">
        <v>1233</v>
      </c>
      <c r="C171">
        <v>4</v>
      </c>
      <c r="D171">
        <v>4</v>
      </c>
      <c r="E171">
        <v>4</v>
      </c>
      <c r="F171" t="s">
        <v>1234</v>
      </c>
      <c r="G171">
        <v>1</v>
      </c>
      <c r="H171">
        <v>4</v>
      </c>
      <c r="I171">
        <v>4</v>
      </c>
      <c r="J171">
        <v>4</v>
      </c>
      <c r="K171">
        <v>4</v>
      </c>
      <c r="L171">
        <v>4</v>
      </c>
      <c r="M171">
        <v>2</v>
      </c>
      <c r="N171">
        <v>3</v>
      </c>
      <c r="O171">
        <v>4</v>
      </c>
      <c r="P171">
        <v>4</v>
      </c>
      <c r="Q171">
        <v>2</v>
      </c>
      <c r="R171">
        <v>3</v>
      </c>
      <c r="S171">
        <v>4</v>
      </c>
      <c r="T171">
        <v>4</v>
      </c>
      <c r="U171">
        <v>2</v>
      </c>
      <c r="V171">
        <v>3</v>
      </c>
      <c r="W171">
        <v>30.1</v>
      </c>
      <c r="X171">
        <v>30.1</v>
      </c>
      <c r="Y171">
        <v>30.1</v>
      </c>
      <c r="Z171">
        <v>21.238</v>
      </c>
      <c r="AA171">
        <v>186</v>
      </c>
      <c r="AB171">
        <v>186</v>
      </c>
      <c r="AC171">
        <v>4</v>
      </c>
      <c r="AD171">
        <v>5</v>
      </c>
      <c r="AE171">
        <v>2</v>
      </c>
      <c r="AF171">
        <v>3</v>
      </c>
      <c r="AG171" s="1">
        <v>1.4321E-33</v>
      </c>
      <c r="AH171">
        <v>30.1</v>
      </c>
      <c r="AI171">
        <v>30.1</v>
      </c>
      <c r="AJ171">
        <v>14.5</v>
      </c>
      <c r="AK171">
        <v>20.399999999999999</v>
      </c>
      <c r="AL171">
        <v>1998100000</v>
      </c>
      <c r="AM171">
        <v>773770000</v>
      </c>
      <c r="AN171">
        <v>676740000</v>
      </c>
      <c r="AO171">
        <v>212700000</v>
      </c>
      <c r="AP171">
        <v>334920000</v>
      </c>
      <c r="AQ171">
        <v>572210000</v>
      </c>
      <c r="AR171">
        <v>522810000</v>
      </c>
      <c r="AS171">
        <v>669900000</v>
      </c>
      <c r="AT171">
        <v>402490000</v>
      </c>
      <c r="AU171">
        <v>4</v>
      </c>
      <c r="AV171">
        <v>3</v>
      </c>
      <c r="AW171">
        <v>1</v>
      </c>
      <c r="AX171">
        <v>1</v>
      </c>
      <c r="AZ171">
        <v>169</v>
      </c>
      <c r="BA171" t="s">
        <v>1235</v>
      </c>
      <c r="BB171" t="s">
        <v>229</v>
      </c>
      <c r="BC171" t="s">
        <v>1236</v>
      </c>
      <c r="BD171" t="s">
        <v>1237</v>
      </c>
      <c r="BE171" t="s">
        <v>1238</v>
      </c>
      <c r="BF171" t="s">
        <v>1239</v>
      </c>
    </row>
    <row r="172" spans="1:60" x14ac:dyDescent="0.3">
      <c r="A172" t="s">
        <v>1240</v>
      </c>
      <c r="B172" t="s">
        <v>1240</v>
      </c>
      <c r="C172">
        <v>2</v>
      </c>
      <c r="D172">
        <v>2</v>
      </c>
      <c r="E172">
        <v>2</v>
      </c>
      <c r="F172" t="s">
        <v>1240</v>
      </c>
      <c r="G172">
        <v>1</v>
      </c>
      <c r="H172">
        <v>2</v>
      </c>
      <c r="I172">
        <v>2</v>
      </c>
      <c r="J172">
        <v>2</v>
      </c>
      <c r="K172">
        <v>2</v>
      </c>
      <c r="L172">
        <v>2</v>
      </c>
      <c r="M172">
        <v>1</v>
      </c>
      <c r="N172">
        <v>1</v>
      </c>
      <c r="O172">
        <v>2</v>
      </c>
      <c r="P172">
        <v>2</v>
      </c>
      <c r="Q172">
        <v>1</v>
      </c>
      <c r="R172">
        <v>1</v>
      </c>
      <c r="S172">
        <v>2</v>
      </c>
      <c r="T172">
        <v>2</v>
      </c>
      <c r="U172">
        <v>1</v>
      </c>
      <c r="V172">
        <v>1</v>
      </c>
      <c r="W172">
        <v>7.9</v>
      </c>
      <c r="X172">
        <v>7.9</v>
      </c>
      <c r="Y172">
        <v>7.9</v>
      </c>
      <c r="Z172">
        <v>42.619</v>
      </c>
      <c r="AA172">
        <v>378</v>
      </c>
      <c r="AB172">
        <v>378</v>
      </c>
      <c r="AC172">
        <v>2</v>
      </c>
      <c r="AD172">
        <v>2</v>
      </c>
      <c r="AE172">
        <v>1</v>
      </c>
      <c r="AF172">
        <v>1</v>
      </c>
      <c r="AG172" s="1">
        <v>2.6492999999999998E-27</v>
      </c>
      <c r="AH172">
        <v>7.9</v>
      </c>
      <c r="AI172">
        <v>7.9</v>
      </c>
      <c r="AJ172">
        <v>3.7</v>
      </c>
      <c r="AK172">
        <v>3.7</v>
      </c>
      <c r="AL172">
        <v>197160000</v>
      </c>
      <c r="AM172">
        <v>82782000</v>
      </c>
      <c r="AN172">
        <v>58143000</v>
      </c>
      <c r="AO172">
        <v>30434000</v>
      </c>
      <c r="AP172">
        <v>25795000</v>
      </c>
      <c r="AQ172">
        <v>83151000</v>
      </c>
      <c r="AR172">
        <v>65469000</v>
      </c>
      <c r="AS172">
        <v>0</v>
      </c>
      <c r="AT172">
        <v>0</v>
      </c>
      <c r="AU172">
        <v>3</v>
      </c>
      <c r="AV172">
        <v>2</v>
      </c>
      <c r="AW172">
        <v>1</v>
      </c>
      <c r="AX172">
        <v>0</v>
      </c>
      <c r="AZ172">
        <v>170</v>
      </c>
      <c r="BA172" t="s">
        <v>1241</v>
      </c>
      <c r="BB172" t="s">
        <v>79</v>
      </c>
      <c r="BC172" t="s">
        <v>1242</v>
      </c>
      <c r="BD172" t="s">
        <v>1243</v>
      </c>
      <c r="BE172" t="s">
        <v>1244</v>
      </c>
      <c r="BF172" t="s">
        <v>1245</v>
      </c>
    </row>
    <row r="173" spans="1:60" x14ac:dyDescent="0.3">
      <c r="A173" t="s">
        <v>1246</v>
      </c>
      <c r="B173" t="s">
        <v>1246</v>
      </c>
      <c r="C173">
        <v>12</v>
      </c>
      <c r="D173">
        <v>9</v>
      </c>
      <c r="E173">
        <v>9</v>
      </c>
      <c r="F173" t="s">
        <v>1246</v>
      </c>
      <c r="G173">
        <v>1</v>
      </c>
      <c r="H173">
        <v>12</v>
      </c>
      <c r="I173">
        <v>9</v>
      </c>
      <c r="J173">
        <v>9</v>
      </c>
      <c r="K173">
        <v>10</v>
      </c>
      <c r="L173">
        <v>11</v>
      </c>
      <c r="M173">
        <v>10</v>
      </c>
      <c r="N173">
        <v>11</v>
      </c>
      <c r="O173">
        <v>7</v>
      </c>
      <c r="P173">
        <v>8</v>
      </c>
      <c r="Q173">
        <v>7</v>
      </c>
      <c r="R173">
        <v>8</v>
      </c>
      <c r="S173">
        <v>7</v>
      </c>
      <c r="T173">
        <v>8</v>
      </c>
      <c r="U173">
        <v>7</v>
      </c>
      <c r="V173">
        <v>8</v>
      </c>
      <c r="W173">
        <v>39.9</v>
      </c>
      <c r="X173">
        <v>32.1</v>
      </c>
      <c r="Y173">
        <v>32.1</v>
      </c>
      <c r="Z173">
        <v>46.945</v>
      </c>
      <c r="AA173">
        <v>424</v>
      </c>
      <c r="AB173">
        <v>424</v>
      </c>
      <c r="AC173">
        <v>9</v>
      </c>
      <c r="AD173">
        <v>9</v>
      </c>
      <c r="AE173">
        <v>11</v>
      </c>
      <c r="AF173">
        <v>12</v>
      </c>
      <c r="AG173" s="1">
        <v>4.8639000000000003E-60</v>
      </c>
      <c r="AH173">
        <v>32.799999999999997</v>
      </c>
      <c r="AI173">
        <v>37.299999999999997</v>
      </c>
      <c r="AJ173">
        <v>31.6</v>
      </c>
      <c r="AK173">
        <v>34.200000000000003</v>
      </c>
      <c r="AL173">
        <v>5820800000</v>
      </c>
      <c r="AM173">
        <v>1424100000</v>
      </c>
      <c r="AN173">
        <v>925370000</v>
      </c>
      <c r="AO173">
        <v>1504700000</v>
      </c>
      <c r="AP173">
        <v>1966500000</v>
      </c>
      <c r="AQ173">
        <v>1519600000</v>
      </c>
      <c r="AR173">
        <v>743690000</v>
      </c>
      <c r="AS173">
        <v>1737700000</v>
      </c>
      <c r="AT173">
        <v>2337500000</v>
      </c>
      <c r="AU173">
        <v>5</v>
      </c>
      <c r="AV173">
        <v>6</v>
      </c>
      <c r="AW173">
        <v>10</v>
      </c>
      <c r="AX173">
        <v>9</v>
      </c>
      <c r="AZ173">
        <v>171</v>
      </c>
      <c r="BA173" t="s">
        <v>1247</v>
      </c>
      <c r="BB173" t="s">
        <v>1248</v>
      </c>
      <c r="BC173" t="s">
        <v>1249</v>
      </c>
      <c r="BD173" t="s">
        <v>1250</v>
      </c>
      <c r="BE173" t="s">
        <v>1251</v>
      </c>
      <c r="BF173" t="s">
        <v>1252</v>
      </c>
      <c r="BG173" t="s">
        <v>1253</v>
      </c>
      <c r="BH173" t="s">
        <v>1254</v>
      </c>
    </row>
    <row r="174" spans="1:60" x14ac:dyDescent="0.3">
      <c r="A174" t="s">
        <v>1255</v>
      </c>
      <c r="B174" t="s">
        <v>1256</v>
      </c>
      <c r="C174" t="s">
        <v>1257</v>
      </c>
      <c r="D174" t="s">
        <v>1257</v>
      </c>
      <c r="E174" t="s">
        <v>1257</v>
      </c>
      <c r="F174" t="s">
        <v>1256</v>
      </c>
      <c r="G174">
        <v>4</v>
      </c>
      <c r="H174">
        <v>3</v>
      </c>
      <c r="I174">
        <v>3</v>
      </c>
      <c r="J174">
        <v>3</v>
      </c>
      <c r="K174">
        <v>2</v>
      </c>
      <c r="L174">
        <v>3</v>
      </c>
      <c r="M174">
        <v>2</v>
      </c>
      <c r="N174">
        <v>3</v>
      </c>
      <c r="O174">
        <v>2</v>
      </c>
      <c r="P174">
        <v>3</v>
      </c>
      <c r="Q174">
        <v>2</v>
      </c>
      <c r="R174">
        <v>3</v>
      </c>
      <c r="S174">
        <v>2</v>
      </c>
      <c r="T174">
        <v>3</v>
      </c>
      <c r="U174">
        <v>2</v>
      </c>
      <c r="V174">
        <v>3</v>
      </c>
      <c r="W174">
        <v>18.3</v>
      </c>
      <c r="X174">
        <v>18.3</v>
      </c>
      <c r="Y174">
        <v>18.3</v>
      </c>
      <c r="Z174">
        <v>22.867999999999999</v>
      </c>
      <c r="AA174">
        <v>219</v>
      </c>
      <c r="AB174" t="s">
        <v>1258</v>
      </c>
      <c r="AC174">
        <v>5</v>
      </c>
      <c r="AD174">
        <v>5</v>
      </c>
      <c r="AE174">
        <v>4</v>
      </c>
      <c r="AF174">
        <v>6</v>
      </c>
      <c r="AG174" s="1">
        <v>5.9913999999999996E-32</v>
      </c>
      <c r="AH174">
        <v>15.1</v>
      </c>
      <c r="AI174">
        <v>18.3</v>
      </c>
      <c r="AJ174">
        <v>15.1</v>
      </c>
      <c r="AK174">
        <v>18.3</v>
      </c>
      <c r="AL174">
        <v>4272600000</v>
      </c>
      <c r="AM174">
        <v>1306100000</v>
      </c>
      <c r="AN174">
        <v>857950000</v>
      </c>
      <c r="AO174">
        <v>949310000</v>
      </c>
      <c r="AP174">
        <v>1159300000</v>
      </c>
      <c r="AQ174">
        <v>1298600000</v>
      </c>
      <c r="AR174">
        <v>1241900000</v>
      </c>
      <c r="AS174">
        <v>1037200000</v>
      </c>
      <c r="AT174">
        <v>1149800000</v>
      </c>
      <c r="AU174">
        <v>7</v>
      </c>
      <c r="AV174">
        <v>4</v>
      </c>
      <c r="AW174">
        <v>5</v>
      </c>
      <c r="AX174">
        <v>5</v>
      </c>
      <c r="AZ174">
        <v>172</v>
      </c>
      <c r="BA174" t="s">
        <v>1259</v>
      </c>
      <c r="BB174" t="s">
        <v>72</v>
      </c>
      <c r="BC174" t="s">
        <v>1260</v>
      </c>
      <c r="BD174" t="s">
        <v>1261</v>
      </c>
      <c r="BE174" t="s">
        <v>1262</v>
      </c>
      <c r="BF174" t="s">
        <v>1263</v>
      </c>
    </row>
    <row r="175" spans="1:60" x14ac:dyDescent="0.3">
      <c r="A175" t="s">
        <v>1264</v>
      </c>
      <c r="B175" t="s">
        <v>1264</v>
      </c>
      <c r="C175" t="s">
        <v>1265</v>
      </c>
      <c r="D175" t="s">
        <v>1265</v>
      </c>
      <c r="E175" t="s">
        <v>1265</v>
      </c>
      <c r="F175" t="s">
        <v>1266</v>
      </c>
      <c r="G175">
        <v>4</v>
      </c>
      <c r="H175">
        <v>7</v>
      </c>
      <c r="I175">
        <v>7</v>
      </c>
      <c r="J175">
        <v>7</v>
      </c>
      <c r="K175">
        <v>4</v>
      </c>
      <c r="L175">
        <v>4</v>
      </c>
      <c r="M175">
        <v>6</v>
      </c>
      <c r="N175">
        <v>7</v>
      </c>
      <c r="O175">
        <v>4</v>
      </c>
      <c r="P175">
        <v>4</v>
      </c>
      <c r="Q175">
        <v>6</v>
      </c>
      <c r="R175">
        <v>7</v>
      </c>
      <c r="S175">
        <v>4</v>
      </c>
      <c r="T175">
        <v>4</v>
      </c>
      <c r="U175">
        <v>6</v>
      </c>
      <c r="V175">
        <v>7</v>
      </c>
      <c r="W175">
        <v>39</v>
      </c>
      <c r="X175">
        <v>39</v>
      </c>
      <c r="Y175">
        <v>39</v>
      </c>
      <c r="Z175">
        <v>18.709</v>
      </c>
      <c r="AA175">
        <v>164</v>
      </c>
      <c r="AB175" t="s">
        <v>1267</v>
      </c>
      <c r="AC175">
        <v>4</v>
      </c>
      <c r="AD175">
        <v>5</v>
      </c>
      <c r="AE175">
        <v>6</v>
      </c>
      <c r="AF175">
        <v>7</v>
      </c>
      <c r="AG175" s="1">
        <v>5.0166000000000003E-31</v>
      </c>
      <c r="AH175">
        <v>21.3</v>
      </c>
      <c r="AI175">
        <v>21.3</v>
      </c>
      <c r="AJ175">
        <v>39</v>
      </c>
      <c r="AK175">
        <v>39</v>
      </c>
      <c r="AL175">
        <v>10706000000</v>
      </c>
      <c r="AM175">
        <v>3354100000</v>
      </c>
      <c r="AN175">
        <v>2887500000</v>
      </c>
      <c r="AO175">
        <v>2887900000</v>
      </c>
      <c r="AP175">
        <v>1576700000</v>
      </c>
      <c r="AQ175">
        <v>5234000000</v>
      </c>
      <c r="AR175">
        <v>3152300000</v>
      </c>
      <c r="AS175">
        <v>2080000000</v>
      </c>
      <c r="AT175">
        <v>1307800000</v>
      </c>
      <c r="AU175">
        <v>4</v>
      </c>
      <c r="AV175">
        <v>4</v>
      </c>
      <c r="AW175">
        <v>7</v>
      </c>
      <c r="AX175">
        <v>6</v>
      </c>
      <c r="AZ175">
        <v>173</v>
      </c>
      <c r="BA175" t="s">
        <v>1268</v>
      </c>
      <c r="BB175" t="s">
        <v>100</v>
      </c>
      <c r="BC175" t="s">
        <v>1269</v>
      </c>
      <c r="BD175" t="s">
        <v>1270</v>
      </c>
      <c r="BE175" t="s">
        <v>1271</v>
      </c>
      <c r="BF175" t="s">
        <v>1272</v>
      </c>
    </row>
    <row r="176" spans="1:60" x14ac:dyDescent="0.3">
      <c r="A176" t="s">
        <v>1273</v>
      </c>
      <c r="B176" t="s">
        <v>1273</v>
      </c>
      <c r="C176">
        <v>28</v>
      </c>
      <c r="D176">
        <v>28</v>
      </c>
      <c r="E176">
        <v>28</v>
      </c>
      <c r="F176" t="s">
        <v>1273</v>
      </c>
      <c r="G176">
        <v>1</v>
      </c>
      <c r="H176">
        <v>28</v>
      </c>
      <c r="I176">
        <v>28</v>
      </c>
      <c r="J176">
        <v>28</v>
      </c>
      <c r="K176">
        <v>23</v>
      </c>
      <c r="L176">
        <v>24</v>
      </c>
      <c r="M176">
        <v>27</v>
      </c>
      <c r="N176">
        <v>22</v>
      </c>
      <c r="O176">
        <v>23</v>
      </c>
      <c r="P176">
        <v>24</v>
      </c>
      <c r="Q176">
        <v>27</v>
      </c>
      <c r="R176">
        <v>22</v>
      </c>
      <c r="S176">
        <v>23</v>
      </c>
      <c r="T176">
        <v>24</v>
      </c>
      <c r="U176">
        <v>27</v>
      </c>
      <c r="V176">
        <v>22</v>
      </c>
      <c r="W176">
        <v>34.299999999999997</v>
      </c>
      <c r="X176">
        <v>34.299999999999997</v>
      </c>
      <c r="Y176">
        <v>34.299999999999997</v>
      </c>
      <c r="Z176">
        <v>123.45</v>
      </c>
      <c r="AA176">
        <v>1091</v>
      </c>
      <c r="AB176">
        <v>1091</v>
      </c>
      <c r="AC176">
        <v>25</v>
      </c>
      <c r="AD176">
        <v>30</v>
      </c>
      <c r="AE176">
        <v>40</v>
      </c>
      <c r="AF176">
        <v>33</v>
      </c>
      <c r="AG176" s="1">
        <v>3.2633999999999999E-273</v>
      </c>
      <c r="AH176">
        <v>27.2</v>
      </c>
      <c r="AI176">
        <v>28.3</v>
      </c>
      <c r="AJ176">
        <v>33.200000000000003</v>
      </c>
      <c r="AK176">
        <v>27.6</v>
      </c>
      <c r="AL176">
        <v>11136000000</v>
      </c>
      <c r="AM176">
        <v>2973000000</v>
      </c>
      <c r="AN176">
        <v>3263500000</v>
      </c>
      <c r="AO176">
        <v>2705500000</v>
      </c>
      <c r="AP176">
        <v>2193600000</v>
      </c>
      <c r="AQ176">
        <v>3225500000</v>
      </c>
      <c r="AR176">
        <v>3304000000</v>
      </c>
      <c r="AS176">
        <v>2513800000</v>
      </c>
      <c r="AT176">
        <v>2654800000</v>
      </c>
      <c r="AU176">
        <v>22</v>
      </c>
      <c r="AV176">
        <v>18</v>
      </c>
      <c r="AW176">
        <v>29</v>
      </c>
      <c r="AX176">
        <v>22</v>
      </c>
      <c r="AZ176">
        <v>174</v>
      </c>
      <c r="BA176" t="s">
        <v>1274</v>
      </c>
      <c r="BB176" t="s">
        <v>1275</v>
      </c>
      <c r="BC176" t="s">
        <v>1276</v>
      </c>
      <c r="BD176" t="s">
        <v>1277</v>
      </c>
      <c r="BE176" t="s">
        <v>1278</v>
      </c>
      <c r="BF176" t="s">
        <v>1279</v>
      </c>
      <c r="BG176" t="s">
        <v>1280</v>
      </c>
      <c r="BH176" t="s">
        <v>1281</v>
      </c>
    </row>
    <row r="177" spans="1:60" x14ac:dyDescent="0.3">
      <c r="A177" t="s">
        <v>1282</v>
      </c>
      <c r="B177" t="s">
        <v>1282</v>
      </c>
      <c r="C177">
        <v>7</v>
      </c>
      <c r="D177">
        <v>5</v>
      </c>
      <c r="E177">
        <v>5</v>
      </c>
      <c r="F177" t="s">
        <v>1282</v>
      </c>
      <c r="G177">
        <v>1</v>
      </c>
      <c r="H177">
        <v>7</v>
      </c>
      <c r="I177">
        <v>5</v>
      </c>
      <c r="J177">
        <v>5</v>
      </c>
      <c r="K177">
        <v>6</v>
      </c>
      <c r="L177">
        <v>6</v>
      </c>
      <c r="M177">
        <v>7</v>
      </c>
      <c r="N177">
        <v>7</v>
      </c>
      <c r="O177">
        <v>4</v>
      </c>
      <c r="P177">
        <v>4</v>
      </c>
      <c r="Q177">
        <v>5</v>
      </c>
      <c r="R177">
        <v>5</v>
      </c>
      <c r="S177">
        <v>4</v>
      </c>
      <c r="T177">
        <v>4</v>
      </c>
      <c r="U177">
        <v>5</v>
      </c>
      <c r="V177">
        <v>5</v>
      </c>
      <c r="W177">
        <v>44.7</v>
      </c>
      <c r="X177">
        <v>35</v>
      </c>
      <c r="Y177">
        <v>35</v>
      </c>
      <c r="Z177">
        <v>24.108000000000001</v>
      </c>
      <c r="AA177">
        <v>217</v>
      </c>
      <c r="AB177">
        <v>217</v>
      </c>
      <c r="AC177">
        <v>4</v>
      </c>
      <c r="AD177">
        <v>5</v>
      </c>
      <c r="AE177">
        <v>6</v>
      </c>
      <c r="AF177">
        <v>6</v>
      </c>
      <c r="AG177" s="1">
        <v>9.7544000000000002E-58</v>
      </c>
      <c r="AH177">
        <v>34.6</v>
      </c>
      <c r="AI177">
        <v>34.6</v>
      </c>
      <c r="AJ177">
        <v>44.7</v>
      </c>
      <c r="AK177">
        <v>44.7</v>
      </c>
      <c r="AL177">
        <v>2856200000</v>
      </c>
      <c r="AM177">
        <v>791720000</v>
      </c>
      <c r="AN177">
        <v>667790000</v>
      </c>
      <c r="AO177">
        <v>730480000</v>
      </c>
      <c r="AP177">
        <v>666220000</v>
      </c>
      <c r="AQ177">
        <v>731680000</v>
      </c>
      <c r="AR177">
        <v>748250000</v>
      </c>
      <c r="AS177">
        <v>812010000</v>
      </c>
      <c r="AT177">
        <v>894610000</v>
      </c>
      <c r="AU177">
        <v>6</v>
      </c>
      <c r="AV177">
        <v>4</v>
      </c>
      <c r="AW177">
        <v>7</v>
      </c>
      <c r="AX177">
        <v>6</v>
      </c>
      <c r="AZ177">
        <v>175</v>
      </c>
      <c r="BA177" t="s">
        <v>1283</v>
      </c>
      <c r="BB177" t="s">
        <v>1284</v>
      </c>
      <c r="BC177" t="s">
        <v>1285</v>
      </c>
      <c r="BD177" t="s">
        <v>1286</v>
      </c>
      <c r="BE177" t="s">
        <v>1287</v>
      </c>
      <c r="BF177" t="s">
        <v>1288</v>
      </c>
    </row>
    <row r="178" spans="1:60" x14ac:dyDescent="0.3">
      <c r="A178" t="s">
        <v>1289</v>
      </c>
      <c r="B178" t="s">
        <v>1289</v>
      </c>
      <c r="C178" t="s">
        <v>1290</v>
      </c>
      <c r="D178" t="s">
        <v>1291</v>
      </c>
      <c r="E178" t="s">
        <v>1291</v>
      </c>
      <c r="F178" t="s">
        <v>1289</v>
      </c>
      <c r="G178">
        <v>2</v>
      </c>
      <c r="H178">
        <v>17</v>
      </c>
      <c r="I178">
        <v>8</v>
      </c>
      <c r="J178">
        <v>8</v>
      </c>
      <c r="K178">
        <v>16</v>
      </c>
      <c r="L178">
        <v>16</v>
      </c>
      <c r="M178">
        <v>17</v>
      </c>
      <c r="N178">
        <v>16</v>
      </c>
      <c r="O178">
        <v>8</v>
      </c>
      <c r="P178">
        <v>7</v>
      </c>
      <c r="Q178">
        <v>8</v>
      </c>
      <c r="R178">
        <v>7</v>
      </c>
      <c r="S178">
        <v>8</v>
      </c>
      <c r="T178">
        <v>7</v>
      </c>
      <c r="U178">
        <v>8</v>
      </c>
      <c r="V178">
        <v>7</v>
      </c>
      <c r="W178">
        <v>44.4</v>
      </c>
      <c r="X178">
        <v>22.2</v>
      </c>
      <c r="Y178">
        <v>22.2</v>
      </c>
      <c r="Z178">
        <v>46.66</v>
      </c>
      <c r="AA178">
        <v>414</v>
      </c>
      <c r="AB178" t="s">
        <v>1292</v>
      </c>
      <c r="AC178">
        <v>17</v>
      </c>
      <c r="AD178">
        <v>14</v>
      </c>
      <c r="AE178">
        <v>12</v>
      </c>
      <c r="AF178">
        <v>12</v>
      </c>
      <c r="AG178" s="1">
        <v>2.8231999999999998E-220</v>
      </c>
      <c r="AH178">
        <v>40.6</v>
      </c>
      <c r="AI178">
        <v>41.3</v>
      </c>
      <c r="AJ178">
        <v>44.4</v>
      </c>
      <c r="AK178">
        <v>42.5</v>
      </c>
      <c r="AL178">
        <v>24286000000</v>
      </c>
      <c r="AM178">
        <v>9693000000</v>
      </c>
      <c r="AN178">
        <v>5396700000</v>
      </c>
      <c r="AO178">
        <v>5213400000</v>
      </c>
      <c r="AP178">
        <v>3982800000</v>
      </c>
      <c r="AQ178">
        <v>6324600000</v>
      </c>
      <c r="AR178">
        <v>6880500000</v>
      </c>
      <c r="AS178">
        <v>6161100000</v>
      </c>
      <c r="AT178">
        <v>6045100000</v>
      </c>
      <c r="AU178">
        <v>15</v>
      </c>
      <c r="AV178">
        <v>11</v>
      </c>
      <c r="AW178">
        <v>13</v>
      </c>
      <c r="AX178">
        <v>13</v>
      </c>
      <c r="AZ178">
        <v>176</v>
      </c>
      <c r="BA178" t="s">
        <v>1293</v>
      </c>
      <c r="BB178" t="s">
        <v>1294</v>
      </c>
      <c r="BC178" t="s">
        <v>1295</v>
      </c>
      <c r="BD178" t="s">
        <v>1296</v>
      </c>
      <c r="BE178" t="s">
        <v>1297</v>
      </c>
      <c r="BF178" t="s">
        <v>1298</v>
      </c>
      <c r="BG178" t="s">
        <v>1299</v>
      </c>
      <c r="BH178" t="s">
        <v>1300</v>
      </c>
    </row>
    <row r="179" spans="1:60" x14ac:dyDescent="0.3">
      <c r="A179" t="s">
        <v>1301</v>
      </c>
      <c r="B179" t="s">
        <v>1301</v>
      </c>
      <c r="C179">
        <v>4</v>
      </c>
      <c r="D179">
        <v>4</v>
      </c>
      <c r="E179">
        <v>4</v>
      </c>
      <c r="F179" t="s">
        <v>1301</v>
      </c>
      <c r="G179">
        <v>1</v>
      </c>
      <c r="H179">
        <v>4</v>
      </c>
      <c r="I179">
        <v>4</v>
      </c>
      <c r="J179">
        <v>4</v>
      </c>
      <c r="K179">
        <v>2</v>
      </c>
      <c r="L179">
        <v>2</v>
      </c>
      <c r="M179">
        <v>4</v>
      </c>
      <c r="N179">
        <v>4</v>
      </c>
      <c r="O179">
        <v>2</v>
      </c>
      <c r="P179">
        <v>2</v>
      </c>
      <c r="Q179">
        <v>4</v>
      </c>
      <c r="R179">
        <v>4</v>
      </c>
      <c r="S179">
        <v>2</v>
      </c>
      <c r="T179">
        <v>2</v>
      </c>
      <c r="U179">
        <v>4</v>
      </c>
      <c r="V179">
        <v>4</v>
      </c>
      <c r="W179">
        <v>24.6</v>
      </c>
      <c r="X179">
        <v>24.6</v>
      </c>
      <c r="Y179">
        <v>24.6</v>
      </c>
      <c r="Z179">
        <v>18.149999999999999</v>
      </c>
      <c r="AA179">
        <v>171</v>
      </c>
      <c r="AB179">
        <v>171</v>
      </c>
      <c r="AC179">
        <v>3</v>
      </c>
      <c r="AD179">
        <v>2</v>
      </c>
      <c r="AE179">
        <v>5</v>
      </c>
      <c r="AF179">
        <v>5</v>
      </c>
      <c r="AG179" s="1">
        <v>1.2255999999999999E-49</v>
      </c>
      <c r="AH179">
        <v>13.5</v>
      </c>
      <c r="AI179">
        <v>13.5</v>
      </c>
      <c r="AJ179">
        <v>24.6</v>
      </c>
      <c r="AK179">
        <v>24.6</v>
      </c>
      <c r="AL179">
        <v>3174400000</v>
      </c>
      <c r="AM179">
        <v>701770000</v>
      </c>
      <c r="AN179">
        <v>545620000</v>
      </c>
      <c r="AO179">
        <v>999110000</v>
      </c>
      <c r="AP179">
        <v>927890000</v>
      </c>
      <c r="AQ179">
        <v>820000000</v>
      </c>
      <c r="AR179">
        <v>743500000</v>
      </c>
      <c r="AS179">
        <v>880670000</v>
      </c>
      <c r="AT179">
        <v>1117300000</v>
      </c>
      <c r="AU179">
        <v>1</v>
      </c>
      <c r="AV179">
        <v>2</v>
      </c>
      <c r="AW179">
        <v>6</v>
      </c>
      <c r="AX179">
        <v>5</v>
      </c>
      <c r="AZ179">
        <v>177</v>
      </c>
      <c r="BA179" t="s">
        <v>1302</v>
      </c>
      <c r="BB179" t="s">
        <v>229</v>
      </c>
      <c r="BC179" t="s">
        <v>1303</v>
      </c>
      <c r="BD179" t="s">
        <v>1304</v>
      </c>
      <c r="BE179" t="s">
        <v>1305</v>
      </c>
      <c r="BF179" t="s">
        <v>1306</v>
      </c>
    </row>
    <row r="180" spans="1:60" x14ac:dyDescent="0.3">
      <c r="A180" t="s">
        <v>1307</v>
      </c>
      <c r="B180" t="s">
        <v>1307</v>
      </c>
      <c r="C180">
        <v>4</v>
      </c>
      <c r="D180">
        <v>4</v>
      </c>
      <c r="E180">
        <v>4</v>
      </c>
      <c r="F180" t="s">
        <v>1308</v>
      </c>
      <c r="G180">
        <v>1</v>
      </c>
      <c r="H180">
        <v>4</v>
      </c>
      <c r="I180">
        <v>4</v>
      </c>
      <c r="J180">
        <v>4</v>
      </c>
      <c r="K180">
        <v>3</v>
      </c>
      <c r="L180">
        <v>3</v>
      </c>
      <c r="M180">
        <v>3</v>
      </c>
      <c r="N180">
        <v>4</v>
      </c>
      <c r="O180">
        <v>3</v>
      </c>
      <c r="P180">
        <v>3</v>
      </c>
      <c r="Q180">
        <v>3</v>
      </c>
      <c r="R180">
        <v>4</v>
      </c>
      <c r="S180">
        <v>3</v>
      </c>
      <c r="T180">
        <v>3</v>
      </c>
      <c r="U180">
        <v>3</v>
      </c>
      <c r="V180">
        <v>4</v>
      </c>
      <c r="W180">
        <v>20.9</v>
      </c>
      <c r="X180">
        <v>20.9</v>
      </c>
      <c r="Y180">
        <v>20.9</v>
      </c>
      <c r="Z180">
        <v>28.041</v>
      </c>
      <c r="AA180">
        <v>249</v>
      </c>
      <c r="AB180">
        <v>249</v>
      </c>
      <c r="AC180">
        <v>3</v>
      </c>
      <c r="AD180">
        <v>3</v>
      </c>
      <c r="AE180">
        <v>3</v>
      </c>
      <c r="AF180">
        <v>6</v>
      </c>
      <c r="AG180" s="1">
        <v>3.7373000000000001E-16</v>
      </c>
      <c r="AH180">
        <v>16.899999999999999</v>
      </c>
      <c r="AI180">
        <v>16.899999999999999</v>
      </c>
      <c r="AJ180">
        <v>16.899999999999999</v>
      </c>
      <c r="AK180">
        <v>20.9</v>
      </c>
      <c r="AL180">
        <v>1322600000</v>
      </c>
      <c r="AM180">
        <v>423870000</v>
      </c>
      <c r="AN180">
        <v>257680000</v>
      </c>
      <c r="AO180">
        <v>234480000</v>
      </c>
      <c r="AP180">
        <v>406610000</v>
      </c>
      <c r="AQ180">
        <v>442480000</v>
      </c>
      <c r="AR180">
        <v>307370000</v>
      </c>
      <c r="AS180">
        <v>258890000</v>
      </c>
      <c r="AT180">
        <v>292250000</v>
      </c>
      <c r="AU180">
        <v>3</v>
      </c>
      <c r="AV180">
        <v>3</v>
      </c>
      <c r="AW180">
        <v>2</v>
      </c>
      <c r="AX180">
        <v>3</v>
      </c>
      <c r="AZ180">
        <v>178</v>
      </c>
      <c r="BA180" t="s">
        <v>1309</v>
      </c>
      <c r="BB180" t="s">
        <v>229</v>
      </c>
      <c r="BC180" t="s">
        <v>1310</v>
      </c>
      <c r="BD180" t="s">
        <v>1311</v>
      </c>
      <c r="BE180" t="s">
        <v>1312</v>
      </c>
      <c r="BF180" t="s">
        <v>1313</v>
      </c>
    </row>
    <row r="181" spans="1:60" x14ac:dyDescent="0.3">
      <c r="A181" t="s">
        <v>1314</v>
      </c>
      <c r="B181" t="s">
        <v>1314</v>
      </c>
      <c r="C181">
        <v>2</v>
      </c>
      <c r="D181">
        <v>2</v>
      </c>
      <c r="E181">
        <v>2</v>
      </c>
      <c r="F181" t="s">
        <v>1314</v>
      </c>
      <c r="G181">
        <v>1</v>
      </c>
      <c r="H181">
        <v>2</v>
      </c>
      <c r="I181">
        <v>2</v>
      </c>
      <c r="J181">
        <v>2</v>
      </c>
      <c r="K181">
        <v>1</v>
      </c>
      <c r="L181">
        <v>2</v>
      </c>
      <c r="M181">
        <v>2</v>
      </c>
      <c r="N181">
        <v>2</v>
      </c>
      <c r="O181">
        <v>1</v>
      </c>
      <c r="P181">
        <v>2</v>
      </c>
      <c r="Q181">
        <v>2</v>
      </c>
      <c r="R181">
        <v>2</v>
      </c>
      <c r="S181">
        <v>1</v>
      </c>
      <c r="T181">
        <v>2</v>
      </c>
      <c r="U181">
        <v>2</v>
      </c>
      <c r="V181">
        <v>2</v>
      </c>
      <c r="W181">
        <v>2.4</v>
      </c>
      <c r="X181">
        <v>2.4</v>
      </c>
      <c r="Y181">
        <v>2.4</v>
      </c>
      <c r="Z181">
        <v>95.766000000000005</v>
      </c>
      <c r="AA181">
        <v>844</v>
      </c>
      <c r="AB181">
        <v>844</v>
      </c>
      <c r="AC181">
        <v>1</v>
      </c>
      <c r="AD181">
        <v>2</v>
      </c>
      <c r="AE181">
        <v>2</v>
      </c>
      <c r="AF181">
        <v>2</v>
      </c>
      <c r="AG181" s="1">
        <v>1.5474E-6</v>
      </c>
      <c r="AH181">
        <v>1.5</v>
      </c>
      <c r="AI181">
        <v>2.4</v>
      </c>
      <c r="AJ181">
        <v>2.4</v>
      </c>
      <c r="AK181">
        <v>2.4</v>
      </c>
      <c r="AL181">
        <v>192670000</v>
      </c>
      <c r="AM181">
        <v>41670000</v>
      </c>
      <c r="AN181">
        <v>65267000</v>
      </c>
      <c r="AO181">
        <v>45082000</v>
      </c>
      <c r="AP181">
        <v>40647000</v>
      </c>
      <c r="AQ181">
        <v>0</v>
      </c>
      <c r="AR181">
        <v>68999000</v>
      </c>
      <c r="AS181">
        <v>49465000</v>
      </c>
      <c r="AT181">
        <v>55983000</v>
      </c>
      <c r="AU181">
        <v>1</v>
      </c>
      <c r="AV181">
        <v>1</v>
      </c>
      <c r="AW181">
        <v>2</v>
      </c>
      <c r="AX181">
        <v>0</v>
      </c>
      <c r="AZ181">
        <v>179</v>
      </c>
      <c r="BA181" t="s">
        <v>1315</v>
      </c>
      <c r="BB181" t="s">
        <v>79</v>
      </c>
      <c r="BC181" t="s">
        <v>1316</v>
      </c>
      <c r="BD181" t="s">
        <v>1317</v>
      </c>
      <c r="BE181" t="s">
        <v>1318</v>
      </c>
      <c r="BF181" t="s">
        <v>1319</v>
      </c>
    </row>
    <row r="182" spans="1:60" x14ac:dyDescent="0.3">
      <c r="A182" t="s">
        <v>1320</v>
      </c>
      <c r="B182" t="s">
        <v>1320</v>
      </c>
      <c r="C182">
        <v>23</v>
      </c>
      <c r="D182">
        <v>23</v>
      </c>
      <c r="E182">
        <v>16</v>
      </c>
      <c r="F182" t="s">
        <v>1320</v>
      </c>
      <c r="G182">
        <v>1</v>
      </c>
      <c r="H182">
        <v>23</v>
      </c>
      <c r="I182">
        <v>23</v>
      </c>
      <c r="J182">
        <v>16</v>
      </c>
      <c r="K182">
        <v>17</v>
      </c>
      <c r="L182">
        <v>19</v>
      </c>
      <c r="M182">
        <v>22</v>
      </c>
      <c r="N182">
        <v>22</v>
      </c>
      <c r="O182">
        <v>17</v>
      </c>
      <c r="P182">
        <v>19</v>
      </c>
      <c r="Q182">
        <v>22</v>
      </c>
      <c r="R182">
        <v>22</v>
      </c>
      <c r="S182">
        <v>12</v>
      </c>
      <c r="T182">
        <v>13</v>
      </c>
      <c r="U182">
        <v>16</v>
      </c>
      <c r="V182">
        <v>15</v>
      </c>
      <c r="W182">
        <v>54.2</v>
      </c>
      <c r="X182">
        <v>54.2</v>
      </c>
      <c r="Y182">
        <v>36.4</v>
      </c>
      <c r="Z182">
        <v>60.579000000000001</v>
      </c>
      <c r="AA182">
        <v>557</v>
      </c>
      <c r="AB182">
        <v>557</v>
      </c>
      <c r="AC182">
        <v>30</v>
      </c>
      <c r="AD182">
        <v>31</v>
      </c>
      <c r="AE182">
        <v>30</v>
      </c>
      <c r="AF182">
        <v>36</v>
      </c>
      <c r="AG182" s="1">
        <v>1.6128E-228</v>
      </c>
      <c r="AH182">
        <v>44.9</v>
      </c>
      <c r="AI182">
        <v>48.5</v>
      </c>
      <c r="AJ182">
        <v>51.2</v>
      </c>
      <c r="AK182">
        <v>52.4</v>
      </c>
      <c r="AL182">
        <v>22824000000</v>
      </c>
      <c r="AM182">
        <v>5837600000</v>
      </c>
      <c r="AN182">
        <v>5399200000</v>
      </c>
      <c r="AO182">
        <v>6475700000</v>
      </c>
      <c r="AP182">
        <v>5111700000</v>
      </c>
      <c r="AQ182">
        <v>6124200000</v>
      </c>
      <c r="AR182">
        <v>6343400000</v>
      </c>
      <c r="AS182">
        <v>5891800000</v>
      </c>
      <c r="AT182">
        <v>5859600000</v>
      </c>
      <c r="AU182">
        <v>27</v>
      </c>
      <c r="AV182">
        <v>27</v>
      </c>
      <c r="AW182">
        <v>24</v>
      </c>
      <c r="AX182">
        <v>26</v>
      </c>
      <c r="AZ182">
        <v>180</v>
      </c>
      <c r="BA182" t="s">
        <v>1321</v>
      </c>
      <c r="BB182" t="s">
        <v>1322</v>
      </c>
      <c r="BC182" t="s">
        <v>1323</v>
      </c>
      <c r="BD182" t="s">
        <v>1324</v>
      </c>
      <c r="BE182" t="s">
        <v>1325</v>
      </c>
      <c r="BF182" t="s">
        <v>1326</v>
      </c>
      <c r="BG182" t="s">
        <v>1327</v>
      </c>
      <c r="BH182" t="s">
        <v>1328</v>
      </c>
    </row>
    <row r="183" spans="1:60" x14ac:dyDescent="0.3">
      <c r="A183" t="s">
        <v>1329</v>
      </c>
      <c r="B183" t="s">
        <v>1329</v>
      </c>
      <c r="C183">
        <v>2</v>
      </c>
      <c r="D183">
        <v>2</v>
      </c>
      <c r="E183">
        <v>2</v>
      </c>
      <c r="F183" t="s">
        <v>1329</v>
      </c>
      <c r="G183">
        <v>1</v>
      </c>
      <c r="H183">
        <v>2</v>
      </c>
      <c r="I183">
        <v>2</v>
      </c>
      <c r="J183">
        <v>2</v>
      </c>
      <c r="K183">
        <v>1</v>
      </c>
      <c r="L183">
        <v>2</v>
      </c>
      <c r="M183">
        <v>1</v>
      </c>
      <c r="N183">
        <v>0</v>
      </c>
      <c r="O183">
        <v>1</v>
      </c>
      <c r="P183">
        <v>2</v>
      </c>
      <c r="Q183">
        <v>1</v>
      </c>
      <c r="R183">
        <v>0</v>
      </c>
      <c r="S183">
        <v>1</v>
      </c>
      <c r="T183">
        <v>2</v>
      </c>
      <c r="U183">
        <v>1</v>
      </c>
      <c r="V183">
        <v>0</v>
      </c>
      <c r="W183">
        <v>7.7</v>
      </c>
      <c r="X183">
        <v>7.7</v>
      </c>
      <c r="Y183">
        <v>7.7</v>
      </c>
      <c r="Z183">
        <v>44.756</v>
      </c>
      <c r="AA183">
        <v>413</v>
      </c>
      <c r="AB183">
        <v>413</v>
      </c>
      <c r="AC183">
        <v>1</v>
      </c>
      <c r="AD183">
        <v>2</v>
      </c>
      <c r="AE183">
        <v>1</v>
      </c>
      <c r="AG183" s="1">
        <v>6.9836000000000004E-6</v>
      </c>
      <c r="AH183">
        <v>5.3</v>
      </c>
      <c r="AI183">
        <v>7.7</v>
      </c>
      <c r="AJ183">
        <v>2.4</v>
      </c>
      <c r="AK183">
        <v>0</v>
      </c>
      <c r="AL183">
        <v>141550000</v>
      </c>
      <c r="AM183">
        <v>44119000</v>
      </c>
      <c r="AN183">
        <v>66978000</v>
      </c>
      <c r="AO183">
        <v>30451000</v>
      </c>
      <c r="AP183">
        <v>0</v>
      </c>
      <c r="AQ183">
        <v>0</v>
      </c>
      <c r="AR183">
        <v>75842000</v>
      </c>
      <c r="AS183">
        <v>0</v>
      </c>
      <c r="AT183">
        <v>0</v>
      </c>
      <c r="AU183">
        <v>1</v>
      </c>
      <c r="AV183">
        <v>2</v>
      </c>
      <c r="AW183">
        <v>0</v>
      </c>
      <c r="AX183">
        <v>0</v>
      </c>
      <c r="AZ183">
        <v>181</v>
      </c>
      <c r="BA183" t="s">
        <v>1330</v>
      </c>
      <c r="BB183" t="s">
        <v>79</v>
      </c>
      <c r="BC183" t="s">
        <v>1331</v>
      </c>
      <c r="BD183" t="s">
        <v>1332</v>
      </c>
      <c r="BE183" t="s">
        <v>1333</v>
      </c>
      <c r="BF183" t="s">
        <v>1334</v>
      </c>
    </row>
    <row r="184" spans="1:60" x14ac:dyDescent="0.3">
      <c r="A184" t="s">
        <v>1335</v>
      </c>
      <c r="B184" t="s">
        <v>1335</v>
      </c>
      <c r="C184">
        <v>4</v>
      </c>
      <c r="D184">
        <v>4</v>
      </c>
      <c r="E184">
        <v>4</v>
      </c>
      <c r="F184" t="s">
        <v>1335</v>
      </c>
      <c r="G184">
        <v>1</v>
      </c>
      <c r="H184">
        <v>4</v>
      </c>
      <c r="I184">
        <v>4</v>
      </c>
      <c r="J184">
        <v>4</v>
      </c>
      <c r="K184">
        <v>3</v>
      </c>
      <c r="L184">
        <v>3</v>
      </c>
      <c r="M184">
        <v>4</v>
      </c>
      <c r="N184">
        <v>3</v>
      </c>
      <c r="O184">
        <v>3</v>
      </c>
      <c r="P184">
        <v>3</v>
      </c>
      <c r="Q184">
        <v>4</v>
      </c>
      <c r="R184">
        <v>3</v>
      </c>
      <c r="S184">
        <v>3</v>
      </c>
      <c r="T184">
        <v>3</v>
      </c>
      <c r="U184">
        <v>4</v>
      </c>
      <c r="V184">
        <v>3</v>
      </c>
      <c r="W184">
        <v>12.8</v>
      </c>
      <c r="X184">
        <v>12.8</v>
      </c>
      <c r="Y184">
        <v>12.8</v>
      </c>
      <c r="Z184">
        <v>56.472999999999999</v>
      </c>
      <c r="AA184">
        <v>532</v>
      </c>
      <c r="AB184">
        <v>532</v>
      </c>
      <c r="AC184">
        <v>3</v>
      </c>
      <c r="AD184">
        <v>3</v>
      </c>
      <c r="AE184">
        <v>4</v>
      </c>
      <c r="AF184">
        <v>3</v>
      </c>
      <c r="AG184" s="1">
        <v>8.3608000000000003E-8</v>
      </c>
      <c r="AH184">
        <v>9</v>
      </c>
      <c r="AI184">
        <v>9</v>
      </c>
      <c r="AJ184">
        <v>12.8</v>
      </c>
      <c r="AK184">
        <v>9</v>
      </c>
      <c r="AL184">
        <v>434500000</v>
      </c>
      <c r="AM184">
        <v>125220000</v>
      </c>
      <c r="AN184">
        <v>104100000</v>
      </c>
      <c r="AO184">
        <v>131340000</v>
      </c>
      <c r="AP184">
        <v>73836000</v>
      </c>
      <c r="AQ184">
        <v>111530000</v>
      </c>
      <c r="AR184">
        <v>127020000</v>
      </c>
      <c r="AS184">
        <v>123460000</v>
      </c>
      <c r="AT184">
        <v>118000000</v>
      </c>
      <c r="AU184">
        <v>0</v>
      </c>
      <c r="AV184">
        <v>1</v>
      </c>
      <c r="AW184">
        <v>3</v>
      </c>
      <c r="AX184">
        <v>0</v>
      </c>
      <c r="AZ184">
        <v>182</v>
      </c>
      <c r="BA184" t="s">
        <v>1336</v>
      </c>
      <c r="BB184" t="s">
        <v>229</v>
      </c>
      <c r="BC184" t="s">
        <v>1337</v>
      </c>
      <c r="BD184" t="s">
        <v>1338</v>
      </c>
      <c r="BE184" t="s">
        <v>1339</v>
      </c>
      <c r="BF184" t="s">
        <v>1339</v>
      </c>
    </row>
    <row r="185" spans="1:60" x14ac:dyDescent="0.3">
      <c r="A185" t="s">
        <v>1340</v>
      </c>
      <c r="B185" t="s">
        <v>1340</v>
      </c>
      <c r="C185">
        <v>5</v>
      </c>
      <c r="D185">
        <v>5</v>
      </c>
      <c r="E185">
        <v>5</v>
      </c>
      <c r="F185" t="s">
        <v>1340</v>
      </c>
      <c r="G185">
        <v>1</v>
      </c>
      <c r="H185">
        <v>5</v>
      </c>
      <c r="I185">
        <v>5</v>
      </c>
      <c r="J185">
        <v>5</v>
      </c>
      <c r="K185">
        <v>5</v>
      </c>
      <c r="L185">
        <v>5</v>
      </c>
      <c r="M185">
        <v>5</v>
      </c>
      <c r="N185">
        <v>4</v>
      </c>
      <c r="O185">
        <v>5</v>
      </c>
      <c r="P185">
        <v>5</v>
      </c>
      <c r="Q185">
        <v>5</v>
      </c>
      <c r="R185">
        <v>4</v>
      </c>
      <c r="S185">
        <v>5</v>
      </c>
      <c r="T185">
        <v>5</v>
      </c>
      <c r="U185">
        <v>5</v>
      </c>
      <c r="V185">
        <v>4</v>
      </c>
      <c r="W185">
        <v>16.899999999999999</v>
      </c>
      <c r="X185">
        <v>16.899999999999999</v>
      </c>
      <c r="Y185">
        <v>16.899999999999999</v>
      </c>
      <c r="Z185">
        <v>48.073</v>
      </c>
      <c r="AA185">
        <v>437</v>
      </c>
      <c r="AB185">
        <v>437</v>
      </c>
      <c r="AC185">
        <v>6</v>
      </c>
      <c r="AD185">
        <v>7</v>
      </c>
      <c r="AE185">
        <v>6</v>
      </c>
      <c r="AF185">
        <v>5</v>
      </c>
      <c r="AG185" s="1">
        <v>8.6958000000000003E-60</v>
      </c>
      <c r="AH185">
        <v>16.899999999999999</v>
      </c>
      <c r="AI185">
        <v>16.899999999999999</v>
      </c>
      <c r="AJ185">
        <v>16.899999999999999</v>
      </c>
      <c r="AK185">
        <v>14.4</v>
      </c>
      <c r="AL185">
        <v>2390600000</v>
      </c>
      <c r="AM185">
        <v>587300000</v>
      </c>
      <c r="AN185">
        <v>484360000</v>
      </c>
      <c r="AO185">
        <v>746110000</v>
      </c>
      <c r="AP185">
        <v>572850000</v>
      </c>
      <c r="AQ185">
        <v>666410000</v>
      </c>
      <c r="AR185">
        <v>507850000</v>
      </c>
      <c r="AS185">
        <v>765230000</v>
      </c>
      <c r="AT185">
        <v>734800000</v>
      </c>
      <c r="AU185">
        <v>3</v>
      </c>
      <c r="AV185">
        <v>4</v>
      </c>
      <c r="AW185">
        <v>6</v>
      </c>
      <c r="AX185">
        <v>4</v>
      </c>
      <c r="AZ185">
        <v>183</v>
      </c>
      <c r="BA185" t="s">
        <v>1341</v>
      </c>
      <c r="BB185" t="s">
        <v>93</v>
      </c>
      <c r="BC185" t="s">
        <v>1342</v>
      </c>
      <c r="BD185" t="s">
        <v>1343</v>
      </c>
      <c r="BE185" t="s">
        <v>1344</v>
      </c>
      <c r="BF185" t="s">
        <v>1345</v>
      </c>
    </row>
    <row r="186" spans="1:60" x14ac:dyDescent="0.3">
      <c r="A186" t="s">
        <v>1346</v>
      </c>
      <c r="B186" t="s">
        <v>1346</v>
      </c>
      <c r="C186">
        <v>2</v>
      </c>
      <c r="D186">
        <v>2</v>
      </c>
      <c r="E186">
        <v>2</v>
      </c>
      <c r="F186" t="s">
        <v>1346</v>
      </c>
      <c r="G186">
        <v>1</v>
      </c>
      <c r="H186">
        <v>2</v>
      </c>
      <c r="I186">
        <v>2</v>
      </c>
      <c r="J186">
        <v>2</v>
      </c>
      <c r="K186">
        <v>0</v>
      </c>
      <c r="L186">
        <v>1</v>
      </c>
      <c r="M186">
        <v>1</v>
      </c>
      <c r="N186">
        <v>1</v>
      </c>
      <c r="O186">
        <v>0</v>
      </c>
      <c r="P186">
        <v>1</v>
      </c>
      <c r="Q186">
        <v>1</v>
      </c>
      <c r="R186">
        <v>1</v>
      </c>
      <c r="S186">
        <v>0</v>
      </c>
      <c r="T186">
        <v>1</v>
      </c>
      <c r="U186">
        <v>1</v>
      </c>
      <c r="V186">
        <v>1</v>
      </c>
      <c r="W186">
        <v>5.5</v>
      </c>
      <c r="X186">
        <v>5.5</v>
      </c>
      <c r="Y186">
        <v>5.5</v>
      </c>
      <c r="Z186">
        <v>54.853999999999999</v>
      </c>
      <c r="AA186">
        <v>487</v>
      </c>
      <c r="AB186">
        <v>487</v>
      </c>
      <c r="AD186">
        <v>1</v>
      </c>
      <c r="AE186">
        <v>1</v>
      </c>
      <c r="AF186">
        <v>1</v>
      </c>
      <c r="AG186">
        <v>1.4541000000000001E-4</v>
      </c>
      <c r="AH186">
        <v>0</v>
      </c>
      <c r="AI186">
        <v>2.5</v>
      </c>
      <c r="AJ186">
        <v>3.1</v>
      </c>
      <c r="AK186">
        <v>3.1</v>
      </c>
      <c r="AL186">
        <v>194380000</v>
      </c>
      <c r="AM186">
        <v>0</v>
      </c>
      <c r="AN186">
        <v>175190000</v>
      </c>
      <c r="AO186">
        <v>0</v>
      </c>
      <c r="AP186">
        <v>19193000</v>
      </c>
      <c r="AQ186">
        <v>0</v>
      </c>
      <c r="AR186">
        <v>0</v>
      </c>
      <c r="AS186">
        <v>0</v>
      </c>
      <c r="AT186">
        <v>24111000</v>
      </c>
      <c r="AU186">
        <v>0</v>
      </c>
      <c r="AV186">
        <v>1</v>
      </c>
      <c r="AW186">
        <v>0</v>
      </c>
      <c r="AX186">
        <v>1</v>
      </c>
      <c r="AZ186">
        <v>184</v>
      </c>
      <c r="BA186" t="s">
        <v>1347</v>
      </c>
      <c r="BB186" t="s">
        <v>79</v>
      </c>
      <c r="BC186" t="s">
        <v>1348</v>
      </c>
      <c r="BD186" t="s">
        <v>1349</v>
      </c>
      <c r="BE186" t="s">
        <v>1350</v>
      </c>
      <c r="BF186" t="s">
        <v>1351</v>
      </c>
    </row>
    <row r="187" spans="1:60" x14ac:dyDescent="0.3">
      <c r="A187" t="s">
        <v>1352</v>
      </c>
      <c r="B187" t="s">
        <v>1352</v>
      </c>
      <c r="C187">
        <v>3</v>
      </c>
      <c r="D187">
        <v>3</v>
      </c>
      <c r="E187">
        <v>3</v>
      </c>
      <c r="F187" t="s">
        <v>1352</v>
      </c>
      <c r="G187">
        <v>1</v>
      </c>
      <c r="H187">
        <v>3</v>
      </c>
      <c r="I187">
        <v>3</v>
      </c>
      <c r="J187">
        <v>3</v>
      </c>
      <c r="K187">
        <v>3</v>
      </c>
      <c r="L187">
        <v>2</v>
      </c>
      <c r="M187">
        <v>1</v>
      </c>
      <c r="N187">
        <v>2</v>
      </c>
      <c r="O187">
        <v>3</v>
      </c>
      <c r="P187">
        <v>2</v>
      </c>
      <c r="Q187">
        <v>1</v>
      </c>
      <c r="R187">
        <v>2</v>
      </c>
      <c r="S187">
        <v>3</v>
      </c>
      <c r="T187">
        <v>2</v>
      </c>
      <c r="U187">
        <v>1</v>
      </c>
      <c r="V187">
        <v>2</v>
      </c>
      <c r="W187">
        <v>4.4000000000000004</v>
      </c>
      <c r="X187">
        <v>4.4000000000000004</v>
      </c>
      <c r="Y187">
        <v>4.4000000000000004</v>
      </c>
      <c r="Z187">
        <v>109.06</v>
      </c>
      <c r="AA187">
        <v>998</v>
      </c>
      <c r="AB187">
        <v>998</v>
      </c>
      <c r="AC187">
        <v>3</v>
      </c>
      <c r="AD187">
        <v>2</v>
      </c>
      <c r="AE187">
        <v>1</v>
      </c>
      <c r="AF187">
        <v>2</v>
      </c>
      <c r="AG187" s="1">
        <v>7.5327999999999996E-11</v>
      </c>
      <c r="AH187">
        <v>4.4000000000000004</v>
      </c>
      <c r="AI187">
        <v>2.9</v>
      </c>
      <c r="AJ187">
        <v>1.1000000000000001</v>
      </c>
      <c r="AK187">
        <v>2.9</v>
      </c>
      <c r="AL187">
        <v>255160000</v>
      </c>
      <c r="AM187">
        <v>114460000</v>
      </c>
      <c r="AN187">
        <v>81277000</v>
      </c>
      <c r="AO187">
        <v>18195000</v>
      </c>
      <c r="AP187">
        <v>41226000</v>
      </c>
      <c r="AQ187">
        <v>112050000</v>
      </c>
      <c r="AR187">
        <v>95252000</v>
      </c>
      <c r="AS187">
        <v>0</v>
      </c>
      <c r="AT187">
        <v>50984000</v>
      </c>
      <c r="AU187">
        <v>3</v>
      </c>
      <c r="AV187">
        <v>2</v>
      </c>
      <c r="AW187">
        <v>0</v>
      </c>
      <c r="AX187">
        <v>0</v>
      </c>
      <c r="AZ187">
        <v>185</v>
      </c>
      <c r="BA187" t="s">
        <v>1353</v>
      </c>
      <c r="BB187" t="s">
        <v>72</v>
      </c>
      <c r="BC187" t="s">
        <v>1354</v>
      </c>
      <c r="BD187" t="s">
        <v>1355</v>
      </c>
      <c r="BE187" t="s">
        <v>1356</v>
      </c>
      <c r="BF187" t="s">
        <v>1357</v>
      </c>
    </row>
    <row r="188" spans="1:60" x14ac:dyDescent="0.3">
      <c r="A188" t="s">
        <v>1358</v>
      </c>
      <c r="B188" t="s">
        <v>1358</v>
      </c>
      <c r="C188">
        <v>1</v>
      </c>
      <c r="D188">
        <v>1</v>
      </c>
      <c r="E188">
        <v>1</v>
      </c>
      <c r="F188" t="s">
        <v>1358</v>
      </c>
      <c r="G188">
        <v>1</v>
      </c>
      <c r="H188">
        <v>1</v>
      </c>
      <c r="I188">
        <v>1</v>
      </c>
      <c r="J188">
        <v>1</v>
      </c>
      <c r="K188">
        <v>1</v>
      </c>
      <c r="L188">
        <v>1</v>
      </c>
      <c r="M188">
        <v>1</v>
      </c>
      <c r="N188">
        <v>1</v>
      </c>
      <c r="O188">
        <v>1</v>
      </c>
      <c r="P188">
        <v>1</v>
      </c>
      <c r="Q188">
        <v>1</v>
      </c>
      <c r="R188">
        <v>1</v>
      </c>
      <c r="S188">
        <v>1</v>
      </c>
      <c r="T188">
        <v>1</v>
      </c>
      <c r="U188">
        <v>1</v>
      </c>
      <c r="V188">
        <v>1</v>
      </c>
      <c r="W188">
        <v>7.9</v>
      </c>
      <c r="X188">
        <v>7.9</v>
      </c>
      <c r="Y188">
        <v>7.9</v>
      </c>
      <c r="Z188">
        <v>21.04</v>
      </c>
      <c r="AA188">
        <v>190</v>
      </c>
      <c r="AB188">
        <v>190</v>
      </c>
      <c r="AC188">
        <v>1</v>
      </c>
      <c r="AD188">
        <v>1</v>
      </c>
      <c r="AE188">
        <v>1</v>
      </c>
      <c r="AF188">
        <v>1</v>
      </c>
      <c r="AG188" s="1">
        <v>3.4137E-6</v>
      </c>
      <c r="AH188">
        <v>7.9</v>
      </c>
      <c r="AI188">
        <v>7.9</v>
      </c>
      <c r="AJ188">
        <v>7.9</v>
      </c>
      <c r="AK188">
        <v>7.9</v>
      </c>
      <c r="AL188">
        <v>457140000</v>
      </c>
      <c r="AM188">
        <v>171260000</v>
      </c>
      <c r="AN188">
        <v>150380000</v>
      </c>
      <c r="AO188">
        <v>135490000</v>
      </c>
      <c r="AP188">
        <v>0</v>
      </c>
      <c r="AQ188">
        <v>0</v>
      </c>
      <c r="AR188">
        <v>0</v>
      </c>
      <c r="AS188">
        <v>148710000</v>
      </c>
      <c r="AT188">
        <v>0</v>
      </c>
      <c r="AU188">
        <v>1</v>
      </c>
      <c r="AV188">
        <v>0</v>
      </c>
      <c r="AW188">
        <v>1</v>
      </c>
      <c r="AX188">
        <v>0</v>
      </c>
      <c r="AZ188">
        <v>186</v>
      </c>
      <c r="BA188">
        <v>8006</v>
      </c>
      <c r="BB188" t="b">
        <v>1</v>
      </c>
      <c r="BC188">
        <v>8263</v>
      </c>
      <c r="BD188" t="s">
        <v>1359</v>
      </c>
      <c r="BE188" t="s">
        <v>1360</v>
      </c>
      <c r="BF188">
        <v>29415</v>
      </c>
    </row>
    <row r="189" spans="1:60" x14ac:dyDescent="0.3">
      <c r="A189" t="s">
        <v>1361</v>
      </c>
      <c r="B189" t="s">
        <v>1361</v>
      </c>
      <c r="C189">
        <v>1</v>
      </c>
      <c r="D189">
        <v>1</v>
      </c>
      <c r="E189">
        <v>1</v>
      </c>
      <c r="F189" t="s">
        <v>1361</v>
      </c>
      <c r="G189">
        <v>1</v>
      </c>
      <c r="H189">
        <v>1</v>
      </c>
      <c r="I189">
        <v>1</v>
      </c>
      <c r="J189">
        <v>1</v>
      </c>
      <c r="K189">
        <v>1</v>
      </c>
      <c r="L189">
        <v>1</v>
      </c>
      <c r="M189">
        <v>1</v>
      </c>
      <c r="N189">
        <v>1</v>
      </c>
      <c r="O189">
        <v>1</v>
      </c>
      <c r="P189">
        <v>1</v>
      </c>
      <c r="Q189">
        <v>1</v>
      </c>
      <c r="R189">
        <v>1</v>
      </c>
      <c r="S189">
        <v>1</v>
      </c>
      <c r="T189">
        <v>1</v>
      </c>
      <c r="U189">
        <v>1</v>
      </c>
      <c r="V189">
        <v>1</v>
      </c>
      <c r="W189">
        <v>1.5</v>
      </c>
      <c r="X189">
        <v>1.5</v>
      </c>
      <c r="Y189">
        <v>1.5</v>
      </c>
      <c r="Z189">
        <v>102.09</v>
      </c>
      <c r="AA189">
        <v>913</v>
      </c>
      <c r="AB189">
        <v>913</v>
      </c>
      <c r="AC189">
        <v>1</v>
      </c>
      <c r="AD189">
        <v>1</v>
      </c>
      <c r="AE189">
        <v>1</v>
      </c>
      <c r="AF189">
        <v>1</v>
      </c>
      <c r="AG189" s="1">
        <v>1.213E-8</v>
      </c>
      <c r="AH189">
        <v>1.5</v>
      </c>
      <c r="AI189">
        <v>1.5</v>
      </c>
      <c r="AJ189">
        <v>1.5</v>
      </c>
      <c r="AK189">
        <v>1.5</v>
      </c>
      <c r="AL189">
        <v>125730000</v>
      </c>
      <c r="AM189">
        <v>45154000</v>
      </c>
      <c r="AN189">
        <v>38349000</v>
      </c>
      <c r="AO189">
        <v>18093000</v>
      </c>
      <c r="AP189">
        <v>24133000</v>
      </c>
      <c r="AQ189">
        <v>0</v>
      </c>
      <c r="AR189">
        <v>0</v>
      </c>
      <c r="AS189">
        <v>0</v>
      </c>
      <c r="AT189">
        <v>30317000</v>
      </c>
      <c r="AU189">
        <v>0</v>
      </c>
      <c r="AV189">
        <v>1</v>
      </c>
      <c r="AW189">
        <v>1</v>
      </c>
      <c r="AX189">
        <v>0</v>
      </c>
      <c r="AZ189">
        <v>187</v>
      </c>
      <c r="BA189">
        <v>8133</v>
      </c>
      <c r="BB189" t="b">
        <v>1</v>
      </c>
      <c r="BC189">
        <v>8394</v>
      </c>
      <c r="BD189" t="s">
        <v>1362</v>
      </c>
      <c r="BE189" t="s">
        <v>1363</v>
      </c>
      <c r="BF189">
        <v>29816</v>
      </c>
    </row>
    <row r="190" spans="1:60" x14ac:dyDescent="0.3">
      <c r="A190" t="s">
        <v>1364</v>
      </c>
      <c r="B190" t="s">
        <v>1364</v>
      </c>
      <c r="C190">
        <v>28</v>
      </c>
      <c r="D190">
        <v>28</v>
      </c>
      <c r="E190">
        <v>13</v>
      </c>
      <c r="F190" t="s">
        <v>1364</v>
      </c>
      <c r="G190">
        <v>1</v>
      </c>
      <c r="H190">
        <v>28</v>
      </c>
      <c r="I190">
        <v>28</v>
      </c>
      <c r="J190">
        <v>13</v>
      </c>
      <c r="K190">
        <v>21</v>
      </c>
      <c r="L190">
        <v>25</v>
      </c>
      <c r="M190">
        <v>27</v>
      </c>
      <c r="N190">
        <v>25</v>
      </c>
      <c r="O190">
        <v>21</v>
      </c>
      <c r="P190">
        <v>25</v>
      </c>
      <c r="Q190">
        <v>27</v>
      </c>
      <c r="R190">
        <v>25</v>
      </c>
      <c r="S190">
        <v>11</v>
      </c>
      <c r="T190">
        <v>11</v>
      </c>
      <c r="U190">
        <v>12</v>
      </c>
      <c r="V190">
        <v>12</v>
      </c>
      <c r="W190">
        <v>36.4</v>
      </c>
      <c r="X190">
        <v>36.4</v>
      </c>
      <c r="Y190">
        <v>19.7</v>
      </c>
      <c r="Z190">
        <v>99.165000000000006</v>
      </c>
      <c r="AA190">
        <v>914</v>
      </c>
      <c r="AB190">
        <v>914</v>
      </c>
      <c r="AC190">
        <v>26</v>
      </c>
      <c r="AD190">
        <v>27</v>
      </c>
      <c r="AE190">
        <v>28</v>
      </c>
      <c r="AF190">
        <v>25</v>
      </c>
      <c r="AG190" s="1">
        <v>3.1528999999999999E-249</v>
      </c>
      <c r="AH190">
        <v>29.3</v>
      </c>
      <c r="AI190">
        <v>32.4</v>
      </c>
      <c r="AJ190">
        <v>35.1</v>
      </c>
      <c r="AK190">
        <v>33.9</v>
      </c>
      <c r="AL190">
        <v>10288000000</v>
      </c>
      <c r="AM190">
        <v>2719900000</v>
      </c>
      <c r="AN190">
        <v>2998400000</v>
      </c>
      <c r="AO190">
        <v>2377700000</v>
      </c>
      <c r="AP190">
        <v>2192400000</v>
      </c>
      <c r="AQ190">
        <v>3136100000</v>
      </c>
      <c r="AR190">
        <v>3064700000</v>
      </c>
      <c r="AS190">
        <v>2406700000</v>
      </c>
      <c r="AT190">
        <v>2702900000</v>
      </c>
      <c r="AU190">
        <v>22</v>
      </c>
      <c r="AV190">
        <v>23</v>
      </c>
      <c r="AW190">
        <v>23</v>
      </c>
      <c r="AX190">
        <v>22</v>
      </c>
      <c r="AZ190">
        <v>188</v>
      </c>
      <c r="BA190" t="s">
        <v>1365</v>
      </c>
      <c r="BB190" t="s">
        <v>1275</v>
      </c>
      <c r="BC190" t="s">
        <v>1366</v>
      </c>
      <c r="BD190" t="s">
        <v>1367</v>
      </c>
      <c r="BE190" t="s">
        <v>1368</v>
      </c>
      <c r="BF190" t="s">
        <v>1369</v>
      </c>
      <c r="BG190">
        <v>57</v>
      </c>
      <c r="BH190">
        <v>1</v>
      </c>
    </row>
    <row r="191" spans="1:60" x14ac:dyDescent="0.3">
      <c r="A191" t="s">
        <v>1370</v>
      </c>
      <c r="B191" t="s">
        <v>1370</v>
      </c>
      <c r="C191">
        <v>3</v>
      </c>
      <c r="D191">
        <v>3</v>
      </c>
      <c r="E191">
        <v>3</v>
      </c>
      <c r="F191" t="s">
        <v>1370</v>
      </c>
      <c r="G191">
        <v>1</v>
      </c>
      <c r="H191">
        <v>3</v>
      </c>
      <c r="I191">
        <v>3</v>
      </c>
      <c r="J191">
        <v>3</v>
      </c>
      <c r="K191">
        <v>0</v>
      </c>
      <c r="L191">
        <v>2</v>
      </c>
      <c r="M191">
        <v>2</v>
      </c>
      <c r="N191">
        <v>1</v>
      </c>
      <c r="O191">
        <v>0</v>
      </c>
      <c r="P191">
        <v>2</v>
      </c>
      <c r="Q191">
        <v>2</v>
      </c>
      <c r="R191">
        <v>1</v>
      </c>
      <c r="S191">
        <v>0</v>
      </c>
      <c r="T191">
        <v>2</v>
      </c>
      <c r="U191">
        <v>2</v>
      </c>
      <c r="V191">
        <v>1</v>
      </c>
      <c r="W191">
        <v>16.7</v>
      </c>
      <c r="X191">
        <v>16.7</v>
      </c>
      <c r="Y191">
        <v>16.7</v>
      </c>
      <c r="Z191">
        <v>25.306999999999999</v>
      </c>
      <c r="AA191">
        <v>227</v>
      </c>
      <c r="AB191">
        <v>227</v>
      </c>
      <c r="AD191">
        <v>2</v>
      </c>
      <c r="AE191">
        <v>2</v>
      </c>
      <c r="AF191">
        <v>1</v>
      </c>
      <c r="AG191" s="1">
        <v>1.7116999999999999E-10</v>
      </c>
      <c r="AH191">
        <v>0</v>
      </c>
      <c r="AI191">
        <v>12.8</v>
      </c>
      <c r="AJ191">
        <v>10.6</v>
      </c>
      <c r="AK191">
        <v>6.6</v>
      </c>
      <c r="AL191">
        <v>310630000</v>
      </c>
      <c r="AM191">
        <v>0</v>
      </c>
      <c r="AN191">
        <v>155370000</v>
      </c>
      <c r="AO191">
        <v>84511000</v>
      </c>
      <c r="AP191">
        <v>70753000</v>
      </c>
      <c r="AQ191">
        <v>0</v>
      </c>
      <c r="AR191">
        <v>175930000</v>
      </c>
      <c r="AS191">
        <v>0</v>
      </c>
      <c r="AT191">
        <v>0</v>
      </c>
      <c r="AU191">
        <v>0</v>
      </c>
      <c r="AV191">
        <v>2</v>
      </c>
      <c r="AW191">
        <v>2</v>
      </c>
      <c r="AX191">
        <v>1</v>
      </c>
      <c r="AZ191">
        <v>189</v>
      </c>
      <c r="BA191" t="s">
        <v>1371</v>
      </c>
      <c r="BB191" t="s">
        <v>72</v>
      </c>
      <c r="BC191" t="s">
        <v>1372</v>
      </c>
      <c r="BD191" t="s">
        <v>1373</v>
      </c>
      <c r="BE191" t="s">
        <v>1374</v>
      </c>
      <c r="BF191" t="s">
        <v>1375</v>
      </c>
    </row>
    <row r="192" spans="1:60" x14ac:dyDescent="0.3">
      <c r="A192" t="s">
        <v>1376</v>
      </c>
      <c r="B192" t="s">
        <v>1376</v>
      </c>
      <c r="C192">
        <v>7</v>
      </c>
      <c r="D192">
        <v>6</v>
      </c>
      <c r="E192">
        <v>2</v>
      </c>
      <c r="F192" t="s">
        <v>1376</v>
      </c>
      <c r="G192">
        <v>1</v>
      </c>
      <c r="H192">
        <v>7</v>
      </c>
      <c r="I192">
        <v>6</v>
      </c>
      <c r="J192">
        <v>2</v>
      </c>
      <c r="K192">
        <v>1</v>
      </c>
      <c r="L192">
        <v>2</v>
      </c>
      <c r="M192">
        <v>6</v>
      </c>
      <c r="N192">
        <v>6</v>
      </c>
      <c r="O192">
        <v>1</v>
      </c>
      <c r="P192">
        <v>2</v>
      </c>
      <c r="Q192">
        <v>5</v>
      </c>
      <c r="R192">
        <v>5</v>
      </c>
      <c r="S192">
        <v>0</v>
      </c>
      <c r="T192">
        <v>0</v>
      </c>
      <c r="U192">
        <v>2</v>
      </c>
      <c r="V192">
        <v>2</v>
      </c>
      <c r="W192">
        <v>35</v>
      </c>
      <c r="X192">
        <v>32.4</v>
      </c>
      <c r="Y192">
        <v>10.5</v>
      </c>
      <c r="Z192">
        <v>34.933999999999997</v>
      </c>
      <c r="AA192">
        <v>306</v>
      </c>
      <c r="AB192">
        <v>306</v>
      </c>
      <c r="AC192">
        <v>1</v>
      </c>
      <c r="AD192">
        <v>3</v>
      </c>
      <c r="AE192">
        <v>6</v>
      </c>
      <c r="AF192">
        <v>5</v>
      </c>
      <c r="AG192" s="1">
        <v>3.6366000000000001E-37</v>
      </c>
      <c r="AH192">
        <v>4.2</v>
      </c>
      <c r="AI192">
        <v>10.5</v>
      </c>
      <c r="AJ192">
        <v>28.8</v>
      </c>
      <c r="AK192">
        <v>30.4</v>
      </c>
      <c r="AL192">
        <v>1857600000</v>
      </c>
      <c r="AM192">
        <v>207540000</v>
      </c>
      <c r="AN192">
        <v>375780000</v>
      </c>
      <c r="AO192">
        <v>641810000</v>
      </c>
      <c r="AP192">
        <v>632490000</v>
      </c>
      <c r="AQ192">
        <v>0</v>
      </c>
      <c r="AR192">
        <v>584270000</v>
      </c>
      <c r="AS192">
        <v>604650000</v>
      </c>
      <c r="AT192">
        <v>730310000</v>
      </c>
      <c r="AU192">
        <v>1</v>
      </c>
      <c r="AV192">
        <v>2</v>
      </c>
      <c r="AW192">
        <v>6</v>
      </c>
      <c r="AX192">
        <v>4</v>
      </c>
      <c r="AZ192">
        <v>190</v>
      </c>
      <c r="BA192" t="s">
        <v>1377</v>
      </c>
      <c r="BB192" t="s">
        <v>1378</v>
      </c>
      <c r="BC192" t="s">
        <v>1379</v>
      </c>
      <c r="BD192" t="s">
        <v>1380</v>
      </c>
      <c r="BE192" t="s">
        <v>1381</v>
      </c>
      <c r="BF192" t="s">
        <v>1382</v>
      </c>
    </row>
    <row r="193" spans="1:60" x14ac:dyDescent="0.3">
      <c r="A193" t="s">
        <v>1383</v>
      </c>
      <c r="B193" t="s">
        <v>1384</v>
      </c>
      <c r="C193" t="s">
        <v>1385</v>
      </c>
      <c r="D193" t="s">
        <v>1385</v>
      </c>
      <c r="E193" t="s">
        <v>1385</v>
      </c>
      <c r="F193" t="s">
        <v>1384</v>
      </c>
      <c r="G193">
        <v>3</v>
      </c>
      <c r="H193">
        <v>3</v>
      </c>
      <c r="I193">
        <v>3</v>
      </c>
      <c r="J193">
        <v>3</v>
      </c>
      <c r="K193">
        <v>3</v>
      </c>
      <c r="L193">
        <v>3</v>
      </c>
      <c r="M193">
        <v>2</v>
      </c>
      <c r="N193">
        <v>2</v>
      </c>
      <c r="O193">
        <v>3</v>
      </c>
      <c r="P193">
        <v>3</v>
      </c>
      <c r="Q193">
        <v>2</v>
      </c>
      <c r="R193">
        <v>2</v>
      </c>
      <c r="S193">
        <v>3</v>
      </c>
      <c r="T193">
        <v>3</v>
      </c>
      <c r="U193">
        <v>2</v>
      </c>
      <c r="V193">
        <v>2</v>
      </c>
      <c r="W193">
        <v>4.0999999999999996</v>
      </c>
      <c r="X193">
        <v>4.0999999999999996</v>
      </c>
      <c r="Y193">
        <v>4.0999999999999996</v>
      </c>
      <c r="Z193">
        <v>115.62</v>
      </c>
      <c r="AA193">
        <v>1028</v>
      </c>
      <c r="AB193" t="s">
        <v>1386</v>
      </c>
      <c r="AC193">
        <v>3</v>
      </c>
      <c r="AD193">
        <v>3</v>
      </c>
      <c r="AE193">
        <v>2</v>
      </c>
      <c r="AF193">
        <v>2</v>
      </c>
      <c r="AG193" s="1">
        <v>2.8579999999999999E-10</v>
      </c>
      <c r="AH193">
        <v>4.0999999999999996</v>
      </c>
      <c r="AI193">
        <v>4.0999999999999996</v>
      </c>
      <c r="AJ193">
        <v>3.1</v>
      </c>
      <c r="AK193">
        <v>3.1</v>
      </c>
      <c r="AL193">
        <v>177600000</v>
      </c>
      <c r="AM193">
        <v>72434000</v>
      </c>
      <c r="AN193">
        <v>54590000</v>
      </c>
      <c r="AO193">
        <v>27818000</v>
      </c>
      <c r="AP193">
        <v>22763000</v>
      </c>
      <c r="AQ193">
        <v>47630000</v>
      </c>
      <c r="AR193">
        <v>43525000</v>
      </c>
      <c r="AS193">
        <v>51356000</v>
      </c>
      <c r="AT193">
        <v>50865000</v>
      </c>
      <c r="AU193">
        <v>1</v>
      </c>
      <c r="AV193">
        <v>1</v>
      </c>
      <c r="AW193">
        <v>1</v>
      </c>
      <c r="AX193">
        <v>2</v>
      </c>
      <c r="AZ193">
        <v>191</v>
      </c>
      <c r="BA193" t="s">
        <v>1387</v>
      </c>
      <c r="BB193" t="s">
        <v>72</v>
      </c>
      <c r="BC193" t="s">
        <v>1388</v>
      </c>
      <c r="BD193" t="s">
        <v>1389</v>
      </c>
      <c r="BE193" t="s">
        <v>1390</v>
      </c>
      <c r="BF193" t="s">
        <v>1391</v>
      </c>
    </row>
    <row r="194" spans="1:60" x14ac:dyDescent="0.3">
      <c r="A194" t="s">
        <v>1392</v>
      </c>
      <c r="B194" t="s">
        <v>1392</v>
      </c>
      <c r="C194">
        <v>2</v>
      </c>
      <c r="D194">
        <v>2</v>
      </c>
      <c r="E194">
        <v>2</v>
      </c>
      <c r="F194" t="s">
        <v>1392</v>
      </c>
      <c r="G194">
        <v>1</v>
      </c>
      <c r="H194">
        <v>2</v>
      </c>
      <c r="I194">
        <v>2</v>
      </c>
      <c r="J194">
        <v>2</v>
      </c>
      <c r="K194">
        <v>1</v>
      </c>
      <c r="L194">
        <v>2</v>
      </c>
      <c r="M194">
        <v>1</v>
      </c>
      <c r="N194">
        <v>1</v>
      </c>
      <c r="O194">
        <v>1</v>
      </c>
      <c r="P194">
        <v>2</v>
      </c>
      <c r="Q194">
        <v>1</v>
      </c>
      <c r="R194">
        <v>1</v>
      </c>
      <c r="S194">
        <v>1</v>
      </c>
      <c r="T194">
        <v>2</v>
      </c>
      <c r="U194">
        <v>1</v>
      </c>
      <c r="V194">
        <v>1</v>
      </c>
      <c r="W194">
        <v>4.8</v>
      </c>
      <c r="X194">
        <v>4.8</v>
      </c>
      <c r="Y194">
        <v>4.8</v>
      </c>
      <c r="Z194">
        <v>64.721999999999994</v>
      </c>
      <c r="AA194">
        <v>605</v>
      </c>
      <c r="AB194">
        <v>605</v>
      </c>
      <c r="AC194">
        <v>1</v>
      </c>
      <c r="AD194">
        <v>2</v>
      </c>
      <c r="AE194">
        <v>1</v>
      </c>
      <c r="AF194">
        <v>1</v>
      </c>
      <c r="AG194" s="1">
        <v>7.8205999999999993E-6</v>
      </c>
      <c r="AH194">
        <v>2.2999999999999998</v>
      </c>
      <c r="AI194">
        <v>4.8</v>
      </c>
      <c r="AJ194">
        <v>2.2999999999999998</v>
      </c>
      <c r="AK194">
        <v>2.2999999999999998</v>
      </c>
      <c r="AL194">
        <v>302130000</v>
      </c>
      <c r="AM194">
        <v>86851000</v>
      </c>
      <c r="AN194">
        <v>139670000</v>
      </c>
      <c r="AO194">
        <v>36843000</v>
      </c>
      <c r="AP194">
        <v>38764000</v>
      </c>
      <c r="AQ194">
        <v>0</v>
      </c>
      <c r="AR194">
        <v>158160000</v>
      </c>
      <c r="AS194">
        <v>0</v>
      </c>
      <c r="AT194">
        <v>0</v>
      </c>
      <c r="AU194">
        <v>0</v>
      </c>
      <c r="AV194">
        <v>1</v>
      </c>
      <c r="AW194">
        <v>0</v>
      </c>
      <c r="AX194">
        <v>1</v>
      </c>
      <c r="AZ194">
        <v>192</v>
      </c>
      <c r="BA194" t="s">
        <v>1393</v>
      </c>
      <c r="BB194" t="s">
        <v>79</v>
      </c>
      <c r="BC194" t="s">
        <v>1394</v>
      </c>
      <c r="BD194" t="s">
        <v>1395</v>
      </c>
      <c r="BE194" t="s">
        <v>1396</v>
      </c>
      <c r="BF194" t="s">
        <v>1396</v>
      </c>
    </row>
    <row r="195" spans="1:60" x14ac:dyDescent="0.3">
      <c r="A195" t="s">
        <v>1397</v>
      </c>
      <c r="B195" t="s">
        <v>1397</v>
      </c>
      <c r="C195" t="s">
        <v>977</v>
      </c>
      <c r="D195" t="s">
        <v>977</v>
      </c>
      <c r="E195" t="s">
        <v>977</v>
      </c>
      <c r="F195" t="s">
        <v>1398</v>
      </c>
      <c r="G195">
        <v>3</v>
      </c>
      <c r="H195">
        <v>1</v>
      </c>
      <c r="I195">
        <v>1</v>
      </c>
      <c r="J195">
        <v>1</v>
      </c>
      <c r="K195">
        <v>1</v>
      </c>
      <c r="L195">
        <v>1</v>
      </c>
      <c r="M195">
        <v>1</v>
      </c>
      <c r="N195">
        <v>1</v>
      </c>
      <c r="O195">
        <v>1</v>
      </c>
      <c r="P195">
        <v>1</v>
      </c>
      <c r="Q195">
        <v>1</v>
      </c>
      <c r="R195">
        <v>1</v>
      </c>
      <c r="S195">
        <v>1</v>
      </c>
      <c r="T195">
        <v>1</v>
      </c>
      <c r="U195">
        <v>1</v>
      </c>
      <c r="V195">
        <v>1</v>
      </c>
      <c r="W195">
        <v>9.4</v>
      </c>
      <c r="X195">
        <v>9.4</v>
      </c>
      <c r="Y195">
        <v>9.4</v>
      </c>
      <c r="Z195">
        <v>15.455</v>
      </c>
      <c r="AA195">
        <v>139</v>
      </c>
      <c r="AB195" t="s">
        <v>1399</v>
      </c>
      <c r="AC195">
        <v>1</v>
      </c>
      <c r="AD195">
        <v>1</v>
      </c>
      <c r="AE195">
        <v>1</v>
      </c>
      <c r="AF195">
        <v>1</v>
      </c>
      <c r="AG195" s="1">
        <v>6.9567999999999994E-11</v>
      </c>
      <c r="AH195">
        <v>9.4</v>
      </c>
      <c r="AI195">
        <v>9.4</v>
      </c>
      <c r="AJ195">
        <v>9.4</v>
      </c>
      <c r="AK195">
        <v>9.4</v>
      </c>
      <c r="AL195">
        <v>723110000</v>
      </c>
      <c r="AM195">
        <v>190320000</v>
      </c>
      <c r="AN195">
        <v>253860000</v>
      </c>
      <c r="AO195">
        <v>159480000</v>
      </c>
      <c r="AP195">
        <v>119450000</v>
      </c>
      <c r="AQ195">
        <v>0</v>
      </c>
      <c r="AR195">
        <v>0</v>
      </c>
      <c r="AS195">
        <v>0</v>
      </c>
      <c r="AT195">
        <v>150060000</v>
      </c>
      <c r="AU195">
        <v>1</v>
      </c>
      <c r="AV195">
        <v>1</v>
      </c>
      <c r="AW195">
        <v>1</v>
      </c>
      <c r="AX195">
        <v>1</v>
      </c>
      <c r="AZ195">
        <v>193</v>
      </c>
      <c r="BA195">
        <v>22040</v>
      </c>
      <c r="BB195" t="b">
        <v>1</v>
      </c>
      <c r="BC195">
        <v>22767</v>
      </c>
      <c r="BD195" t="s">
        <v>1400</v>
      </c>
      <c r="BE195" t="s">
        <v>1401</v>
      </c>
      <c r="BF195">
        <v>79087</v>
      </c>
    </row>
    <row r="196" spans="1:60" x14ac:dyDescent="0.3">
      <c r="A196" t="s">
        <v>1402</v>
      </c>
      <c r="B196" t="s">
        <v>1402</v>
      </c>
      <c r="C196" t="s">
        <v>1403</v>
      </c>
      <c r="D196" t="s">
        <v>1404</v>
      </c>
      <c r="E196" t="s">
        <v>1404</v>
      </c>
      <c r="F196" t="s">
        <v>1405</v>
      </c>
      <c r="G196">
        <v>6</v>
      </c>
      <c r="H196">
        <v>11</v>
      </c>
      <c r="I196">
        <v>1</v>
      </c>
      <c r="J196">
        <v>1</v>
      </c>
      <c r="K196">
        <v>8</v>
      </c>
      <c r="L196">
        <v>8</v>
      </c>
      <c r="M196">
        <v>11</v>
      </c>
      <c r="N196">
        <v>11</v>
      </c>
      <c r="O196">
        <v>0</v>
      </c>
      <c r="P196">
        <v>0</v>
      </c>
      <c r="Q196">
        <v>1</v>
      </c>
      <c r="R196">
        <v>1</v>
      </c>
      <c r="S196">
        <v>0</v>
      </c>
      <c r="T196">
        <v>0</v>
      </c>
      <c r="U196">
        <v>1</v>
      </c>
      <c r="V196">
        <v>1</v>
      </c>
      <c r="W196">
        <v>73.5</v>
      </c>
      <c r="X196">
        <v>16</v>
      </c>
      <c r="Y196">
        <v>16</v>
      </c>
      <c r="Z196">
        <v>20.608000000000001</v>
      </c>
      <c r="AA196">
        <v>181</v>
      </c>
      <c r="AB196" t="s">
        <v>1406</v>
      </c>
      <c r="AE196">
        <v>1</v>
      </c>
      <c r="AF196">
        <v>1</v>
      </c>
      <c r="AG196" s="1">
        <v>2.5406999999999998E-94</v>
      </c>
      <c r="AH196">
        <v>47.5</v>
      </c>
      <c r="AI196">
        <v>47.5</v>
      </c>
      <c r="AJ196">
        <v>73.5</v>
      </c>
      <c r="AK196">
        <v>73.5</v>
      </c>
      <c r="AL196">
        <v>38493000</v>
      </c>
      <c r="AM196">
        <v>0</v>
      </c>
      <c r="AN196">
        <v>0</v>
      </c>
      <c r="AO196">
        <v>25569000</v>
      </c>
      <c r="AP196">
        <v>12924000</v>
      </c>
      <c r="AQ196">
        <v>0</v>
      </c>
      <c r="AR196">
        <v>0</v>
      </c>
      <c r="AS196">
        <v>0</v>
      </c>
      <c r="AT196">
        <v>16235000</v>
      </c>
      <c r="AU196">
        <v>0</v>
      </c>
      <c r="AV196">
        <v>0</v>
      </c>
      <c r="AW196">
        <v>1</v>
      </c>
      <c r="AX196">
        <v>0</v>
      </c>
      <c r="AY196" t="s">
        <v>1407</v>
      </c>
      <c r="AZ196">
        <v>194</v>
      </c>
      <c r="BA196" t="s">
        <v>1408</v>
      </c>
      <c r="BB196" t="s">
        <v>1409</v>
      </c>
      <c r="BC196" t="s">
        <v>1410</v>
      </c>
      <c r="BD196" t="s">
        <v>1411</v>
      </c>
      <c r="BE196" t="s">
        <v>1412</v>
      </c>
      <c r="BF196" t="s">
        <v>1413</v>
      </c>
      <c r="BG196" t="s">
        <v>1414</v>
      </c>
      <c r="BH196" t="s">
        <v>1415</v>
      </c>
    </row>
    <row r="197" spans="1:60" x14ac:dyDescent="0.3">
      <c r="A197" t="s">
        <v>1416</v>
      </c>
      <c r="B197" t="s">
        <v>1416</v>
      </c>
      <c r="C197" t="s">
        <v>1417</v>
      </c>
      <c r="D197" t="s">
        <v>1417</v>
      </c>
      <c r="E197" t="s">
        <v>1418</v>
      </c>
      <c r="F197" t="s">
        <v>1419</v>
      </c>
      <c r="G197">
        <v>4</v>
      </c>
      <c r="H197">
        <v>12</v>
      </c>
      <c r="I197">
        <v>12</v>
      </c>
      <c r="J197">
        <v>7</v>
      </c>
      <c r="K197">
        <v>11</v>
      </c>
      <c r="L197">
        <v>11</v>
      </c>
      <c r="M197">
        <v>12</v>
      </c>
      <c r="N197">
        <v>12</v>
      </c>
      <c r="O197">
        <v>11</v>
      </c>
      <c r="P197">
        <v>11</v>
      </c>
      <c r="Q197">
        <v>12</v>
      </c>
      <c r="R197">
        <v>12</v>
      </c>
      <c r="S197">
        <v>6</v>
      </c>
      <c r="T197">
        <v>6</v>
      </c>
      <c r="U197">
        <v>7</v>
      </c>
      <c r="V197">
        <v>7</v>
      </c>
      <c r="W197">
        <v>44.9</v>
      </c>
      <c r="X197">
        <v>44.9</v>
      </c>
      <c r="Y197">
        <v>31.9</v>
      </c>
      <c r="Z197">
        <v>46.677999999999997</v>
      </c>
      <c r="AA197">
        <v>423</v>
      </c>
      <c r="AB197" t="s">
        <v>1420</v>
      </c>
      <c r="AC197">
        <v>12</v>
      </c>
      <c r="AD197">
        <v>13</v>
      </c>
      <c r="AE197">
        <v>16</v>
      </c>
      <c r="AF197">
        <v>14</v>
      </c>
      <c r="AG197" s="1">
        <v>1.4195E-63</v>
      </c>
      <c r="AH197">
        <v>38.799999999999997</v>
      </c>
      <c r="AI197">
        <v>38.799999999999997</v>
      </c>
      <c r="AJ197">
        <v>44.9</v>
      </c>
      <c r="AK197">
        <v>44.9</v>
      </c>
      <c r="AL197">
        <v>7361400000</v>
      </c>
      <c r="AM197">
        <v>1827900000</v>
      </c>
      <c r="AN197">
        <v>1868800000</v>
      </c>
      <c r="AO197">
        <v>1869000000</v>
      </c>
      <c r="AP197">
        <v>1795700000</v>
      </c>
      <c r="AQ197">
        <v>1843300000</v>
      </c>
      <c r="AR197">
        <v>2072600000</v>
      </c>
      <c r="AS197">
        <v>2091200000</v>
      </c>
      <c r="AT197">
        <v>2209700000</v>
      </c>
      <c r="AU197">
        <v>13</v>
      </c>
      <c r="AV197">
        <v>9</v>
      </c>
      <c r="AW197">
        <v>11</v>
      </c>
      <c r="AX197">
        <v>12</v>
      </c>
      <c r="AZ197">
        <v>195</v>
      </c>
      <c r="BA197" t="s">
        <v>1421</v>
      </c>
      <c r="BB197" t="s">
        <v>1422</v>
      </c>
      <c r="BC197" t="s">
        <v>1423</v>
      </c>
      <c r="BD197" t="s">
        <v>1424</v>
      </c>
      <c r="BE197" t="s">
        <v>1425</v>
      </c>
      <c r="BF197" t="s">
        <v>1426</v>
      </c>
    </row>
    <row r="198" spans="1:60" x14ac:dyDescent="0.3">
      <c r="A198" t="s">
        <v>1427</v>
      </c>
      <c r="B198" t="s">
        <v>1427</v>
      </c>
      <c r="C198">
        <v>4</v>
      </c>
      <c r="D198">
        <v>4</v>
      </c>
      <c r="E198">
        <v>4</v>
      </c>
      <c r="F198" t="s">
        <v>1427</v>
      </c>
      <c r="G198">
        <v>1</v>
      </c>
      <c r="H198">
        <v>4</v>
      </c>
      <c r="I198">
        <v>4</v>
      </c>
      <c r="J198">
        <v>4</v>
      </c>
      <c r="K198">
        <v>2</v>
      </c>
      <c r="L198">
        <v>3</v>
      </c>
      <c r="M198">
        <v>4</v>
      </c>
      <c r="N198">
        <v>4</v>
      </c>
      <c r="O198">
        <v>2</v>
      </c>
      <c r="P198">
        <v>3</v>
      </c>
      <c r="Q198">
        <v>4</v>
      </c>
      <c r="R198">
        <v>4</v>
      </c>
      <c r="S198">
        <v>2</v>
      </c>
      <c r="T198">
        <v>3</v>
      </c>
      <c r="U198">
        <v>4</v>
      </c>
      <c r="V198">
        <v>4</v>
      </c>
      <c r="W198">
        <v>16.3</v>
      </c>
      <c r="X198">
        <v>16.3</v>
      </c>
      <c r="Y198">
        <v>16.3</v>
      </c>
      <c r="Z198">
        <v>44.695999999999998</v>
      </c>
      <c r="AA198">
        <v>411</v>
      </c>
      <c r="AB198">
        <v>411</v>
      </c>
      <c r="AC198">
        <v>2</v>
      </c>
      <c r="AD198">
        <v>3</v>
      </c>
      <c r="AE198">
        <v>4</v>
      </c>
      <c r="AF198">
        <v>4</v>
      </c>
      <c r="AG198" s="1">
        <v>7.0831E-20</v>
      </c>
      <c r="AH198">
        <v>9.1999999999999993</v>
      </c>
      <c r="AI198">
        <v>13.4</v>
      </c>
      <c r="AJ198">
        <v>16.3</v>
      </c>
      <c r="AK198">
        <v>16.3</v>
      </c>
      <c r="AL198">
        <v>459060000</v>
      </c>
      <c r="AM198">
        <v>110240000</v>
      </c>
      <c r="AN198">
        <v>98936000</v>
      </c>
      <c r="AO198">
        <v>142940000</v>
      </c>
      <c r="AP198">
        <v>106940000</v>
      </c>
      <c r="AQ198">
        <v>152960000</v>
      </c>
      <c r="AR198">
        <v>105190000</v>
      </c>
      <c r="AS198">
        <v>132760000</v>
      </c>
      <c r="AT198">
        <v>122590000</v>
      </c>
      <c r="AU198">
        <v>2</v>
      </c>
      <c r="AV198">
        <v>2</v>
      </c>
      <c r="AW198">
        <v>3</v>
      </c>
      <c r="AX198">
        <v>2</v>
      </c>
      <c r="AZ198">
        <v>196</v>
      </c>
      <c r="BA198" t="s">
        <v>1428</v>
      </c>
      <c r="BB198" t="s">
        <v>229</v>
      </c>
      <c r="BC198" t="s">
        <v>1429</v>
      </c>
      <c r="BD198" t="s">
        <v>1430</v>
      </c>
      <c r="BE198" t="s">
        <v>1431</v>
      </c>
      <c r="BF198" t="s">
        <v>1432</v>
      </c>
    </row>
    <row r="199" spans="1:60" x14ac:dyDescent="0.3">
      <c r="A199" t="s">
        <v>1433</v>
      </c>
      <c r="B199" t="s">
        <v>1434</v>
      </c>
      <c r="C199" t="s">
        <v>1435</v>
      </c>
      <c r="D199" t="s">
        <v>1435</v>
      </c>
      <c r="E199" t="s">
        <v>1435</v>
      </c>
      <c r="F199" t="s">
        <v>1434</v>
      </c>
      <c r="G199">
        <v>2</v>
      </c>
      <c r="H199">
        <v>9</v>
      </c>
      <c r="I199">
        <v>9</v>
      </c>
      <c r="J199">
        <v>9</v>
      </c>
      <c r="K199">
        <v>9</v>
      </c>
      <c r="L199">
        <v>9</v>
      </c>
      <c r="M199">
        <v>6</v>
      </c>
      <c r="N199">
        <v>5</v>
      </c>
      <c r="O199">
        <v>9</v>
      </c>
      <c r="P199">
        <v>9</v>
      </c>
      <c r="Q199">
        <v>6</v>
      </c>
      <c r="R199">
        <v>5</v>
      </c>
      <c r="S199">
        <v>9</v>
      </c>
      <c r="T199">
        <v>9</v>
      </c>
      <c r="U199">
        <v>6</v>
      </c>
      <c r="V199">
        <v>5</v>
      </c>
      <c r="W199">
        <v>9.4</v>
      </c>
      <c r="X199">
        <v>9.4</v>
      </c>
      <c r="Y199">
        <v>9.4</v>
      </c>
      <c r="Z199">
        <v>156.58000000000001</v>
      </c>
      <c r="AA199">
        <v>1399</v>
      </c>
      <c r="AB199" t="s">
        <v>1436</v>
      </c>
      <c r="AC199">
        <v>11</v>
      </c>
      <c r="AD199">
        <v>9</v>
      </c>
      <c r="AE199">
        <v>6</v>
      </c>
      <c r="AF199">
        <v>5</v>
      </c>
      <c r="AG199" s="1">
        <v>1.9104999999999998E-46</v>
      </c>
      <c r="AH199">
        <v>9.4</v>
      </c>
      <c r="AI199">
        <v>9.4</v>
      </c>
      <c r="AJ199">
        <v>6.4</v>
      </c>
      <c r="AK199">
        <v>5.5</v>
      </c>
      <c r="AL199">
        <v>1105300000</v>
      </c>
      <c r="AM199">
        <v>462930000</v>
      </c>
      <c r="AN199">
        <v>349660000</v>
      </c>
      <c r="AO199">
        <v>170590000</v>
      </c>
      <c r="AP199">
        <v>122170000</v>
      </c>
      <c r="AQ199">
        <v>338250000</v>
      </c>
      <c r="AR199">
        <v>324360000</v>
      </c>
      <c r="AS199">
        <v>220140000</v>
      </c>
      <c r="AT199">
        <v>260970000</v>
      </c>
      <c r="AU199">
        <v>7</v>
      </c>
      <c r="AV199">
        <v>9</v>
      </c>
      <c r="AW199">
        <v>3</v>
      </c>
      <c r="AX199">
        <v>3</v>
      </c>
      <c r="AZ199">
        <v>197</v>
      </c>
      <c r="BA199" t="s">
        <v>1437</v>
      </c>
      <c r="BB199" t="s">
        <v>453</v>
      </c>
      <c r="BC199" t="s">
        <v>1438</v>
      </c>
      <c r="BD199" t="s">
        <v>1439</v>
      </c>
      <c r="BE199" t="s">
        <v>1440</v>
      </c>
      <c r="BF199" t="s">
        <v>1441</v>
      </c>
    </row>
    <row r="200" spans="1:60" x14ac:dyDescent="0.3">
      <c r="A200" t="s">
        <v>1442</v>
      </c>
      <c r="B200" t="s">
        <v>1442</v>
      </c>
      <c r="C200" t="s">
        <v>548</v>
      </c>
      <c r="D200" t="s">
        <v>548</v>
      </c>
      <c r="E200" t="s">
        <v>548</v>
      </c>
      <c r="F200" t="s">
        <v>1442</v>
      </c>
      <c r="G200">
        <v>2</v>
      </c>
      <c r="H200">
        <v>7</v>
      </c>
      <c r="I200">
        <v>7</v>
      </c>
      <c r="J200">
        <v>7</v>
      </c>
      <c r="K200">
        <v>5</v>
      </c>
      <c r="L200">
        <v>5</v>
      </c>
      <c r="M200">
        <v>7</v>
      </c>
      <c r="N200">
        <v>6</v>
      </c>
      <c r="O200">
        <v>5</v>
      </c>
      <c r="P200">
        <v>5</v>
      </c>
      <c r="Q200">
        <v>7</v>
      </c>
      <c r="R200">
        <v>6</v>
      </c>
      <c r="S200">
        <v>5</v>
      </c>
      <c r="T200">
        <v>5</v>
      </c>
      <c r="U200">
        <v>7</v>
      </c>
      <c r="V200">
        <v>6</v>
      </c>
      <c r="W200">
        <v>24.6</v>
      </c>
      <c r="X200">
        <v>24.6</v>
      </c>
      <c r="Y200">
        <v>24.6</v>
      </c>
      <c r="Z200">
        <v>38.372</v>
      </c>
      <c r="AA200">
        <v>337</v>
      </c>
      <c r="AB200" t="s">
        <v>1443</v>
      </c>
      <c r="AC200">
        <v>6</v>
      </c>
      <c r="AD200">
        <v>6</v>
      </c>
      <c r="AE200">
        <v>7</v>
      </c>
      <c r="AF200">
        <v>7</v>
      </c>
      <c r="AG200" s="1">
        <v>2.6987E-27</v>
      </c>
      <c r="AH200">
        <v>15.1</v>
      </c>
      <c r="AI200">
        <v>16</v>
      </c>
      <c r="AJ200">
        <v>24.6</v>
      </c>
      <c r="AK200">
        <v>20.5</v>
      </c>
      <c r="AL200">
        <v>1357300000</v>
      </c>
      <c r="AM200">
        <v>412240000</v>
      </c>
      <c r="AN200">
        <v>364070000</v>
      </c>
      <c r="AO200">
        <v>288450000</v>
      </c>
      <c r="AP200">
        <v>292510000</v>
      </c>
      <c r="AQ200">
        <v>453990000</v>
      </c>
      <c r="AR200">
        <v>417190000</v>
      </c>
      <c r="AS200">
        <v>293760000</v>
      </c>
      <c r="AT200">
        <v>343590000</v>
      </c>
      <c r="AU200">
        <v>4</v>
      </c>
      <c r="AV200">
        <v>4</v>
      </c>
      <c r="AW200">
        <v>7</v>
      </c>
      <c r="AX200">
        <v>5</v>
      </c>
      <c r="AZ200">
        <v>198</v>
      </c>
      <c r="BA200" t="s">
        <v>1444</v>
      </c>
      <c r="BB200" t="s">
        <v>100</v>
      </c>
      <c r="BC200" t="s">
        <v>1445</v>
      </c>
      <c r="BD200" t="s">
        <v>1446</v>
      </c>
      <c r="BE200" t="s">
        <v>1447</v>
      </c>
      <c r="BF200" t="s">
        <v>1448</v>
      </c>
      <c r="BG200">
        <v>61</v>
      </c>
      <c r="BH200">
        <v>180</v>
      </c>
    </row>
    <row r="201" spans="1:60" x14ac:dyDescent="0.3">
      <c r="A201" t="s">
        <v>1449</v>
      </c>
      <c r="B201" t="s">
        <v>1449</v>
      </c>
      <c r="C201">
        <v>1</v>
      </c>
      <c r="D201">
        <v>1</v>
      </c>
      <c r="E201">
        <v>1</v>
      </c>
      <c r="F201" t="s">
        <v>1449</v>
      </c>
      <c r="G201">
        <v>1</v>
      </c>
      <c r="H201">
        <v>1</v>
      </c>
      <c r="I201">
        <v>1</v>
      </c>
      <c r="J201">
        <v>1</v>
      </c>
      <c r="K201">
        <v>1</v>
      </c>
      <c r="L201">
        <v>0</v>
      </c>
      <c r="M201">
        <v>0</v>
      </c>
      <c r="N201">
        <v>1</v>
      </c>
      <c r="O201">
        <v>1</v>
      </c>
      <c r="P201">
        <v>0</v>
      </c>
      <c r="Q201">
        <v>0</v>
      </c>
      <c r="R201">
        <v>1</v>
      </c>
      <c r="S201">
        <v>1</v>
      </c>
      <c r="T201">
        <v>0</v>
      </c>
      <c r="U201">
        <v>0</v>
      </c>
      <c r="V201">
        <v>1</v>
      </c>
      <c r="W201">
        <v>2.2999999999999998</v>
      </c>
      <c r="X201">
        <v>2.2999999999999998</v>
      </c>
      <c r="Y201">
        <v>2.2999999999999998</v>
      </c>
      <c r="Z201">
        <v>72.736999999999995</v>
      </c>
      <c r="AA201">
        <v>663</v>
      </c>
      <c r="AB201">
        <v>663</v>
      </c>
      <c r="AC201">
        <v>1</v>
      </c>
      <c r="AF201">
        <v>1</v>
      </c>
      <c r="AG201">
        <v>4.3981999999999997E-3</v>
      </c>
      <c r="AH201">
        <v>2.2999999999999998</v>
      </c>
      <c r="AI201">
        <v>0</v>
      </c>
      <c r="AJ201">
        <v>0</v>
      </c>
      <c r="AK201">
        <v>2.2999999999999998</v>
      </c>
      <c r="AL201">
        <v>61645000</v>
      </c>
      <c r="AM201">
        <v>40078000</v>
      </c>
      <c r="AN201">
        <v>0</v>
      </c>
      <c r="AO201">
        <v>0</v>
      </c>
      <c r="AP201">
        <v>21568000</v>
      </c>
      <c r="AQ201">
        <v>0</v>
      </c>
      <c r="AR201">
        <v>0</v>
      </c>
      <c r="AS201">
        <v>0</v>
      </c>
      <c r="AT201">
        <v>27094000</v>
      </c>
      <c r="AU201">
        <v>0</v>
      </c>
      <c r="AV201">
        <v>0</v>
      </c>
      <c r="AW201">
        <v>0</v>
      </c>
      <c r="AX201">
        <v>1</v>
      </c>
      <c r="AZ201">
        <v>199</v>
      </c>
      <c r="BA201">
        <v>7569</v>
      </c>
      <c r="BB201" t="b">
        <v>1</v>
      </c>
      <c r="BC201">
        <v>7815</v>
      </c>
      <c r="BD201" t="s">
        <v>1450</v>
      </c>
      <c r="BE201">
        <v>27807</v>
      </c>
      <c r="BF201">
        <v>27807</v>
      </c>
    </row>
    <row r="202" spans="1:60" x14ac:dyDescent="0.3">
      <c r="A202" t="s">
        <v>1451</v>
      </c>
      <c r="B202" t="s">
        <v>1451</v>
      </c>
      <c r="C202" t="s">
        <v>588</v>
      </c>
      <c r="D202" t="s">
        <v>255</v>
      </c>
      <c r="E202" t="s">
        <v>84</v>
      </c>
      <c r="F202" t="s">
        <v>1451</v>
      </c>
      <c r="G202">
        <v>2</v>
      </c>
      <c r="H202">
        <v>6</v>
      </c>
      <c r="I202">
        <v>4</v>
      </c>
      <c r="J202">
        <v>2</v>
      </c>
      <c r="K202">
        <v>6</v>
      </c>
      <c r="L202">
        <v>6</v>
      </c>
      <c r="M202">
        <v>6</v>
      </c>
      <c r="N202">
        <v>6</v>
      </c>
      <c r="O202">
        <v>4</v>
      </c>
      <c r="P202">
        <v>4</v>
      </c>
      <c r="Q202">
        <v>4</v>
      </c>
      <c r="R202">
        <v>4</v>
      </c>
      <c r="S202">
        <v>2</v>
      </c>
      <c r="T202">
        <v>2</v>
      </c>
      <c r="U202">
        <v>2</v>
      </c>
      <c r="V202">
        <v>2</v>
      </c>
      <c r="W202">
        <v>18.2</v>
      </c>
      <c r="X202">
        <v>13.8</v>
      </c>
      <c r="Y202">
        <v>7.4</v>
      </c>
      <c r="Z202">
        <v>41.167999999999999</v>
      </c>
      <c r="AA202">
        <v>363</v>
      </c>
      <c r="AB202" t="s">
        <v>1452</v>
      </c>
      <c r="AC202">
        <v>4</v>
      </c>
      <c r="AD202">
        <v>4</v>
      </c>
      <c r="AE202">
        <v>4</v>
      </c>
      <c r="AF202">
        <v>4</v>
      </c>
      <c r="AG202" s="1">
        <v>2.5218000000000002E-61</v>
      </c>
      <c r="AH202">
        <v>18.2</v>
      </c>
      <c r="AI202">
        <v>18.2</v>
      </c>
      <c r="AJ202">
        <v>18.2</v>
      </c>
      <c r="AK202">
        <v>18.2</v>
      </c>
      <c r="AL202">
        <v>1788700000</v>
      </c>
      <c r="AM202">
        <v>599280000</v>
      </c>
      <c r="AN202">
        <v>474670000</v>
      </c>
      <c r="AO202">
        <v>347610000</v>
      </c>
      <c r="AP202">
        <v>367130000</v>
      </c>
      <c r="AQ202">
        <v>596440000</v>
      </c>
      <c r="AR202">
        <v>576010000</v>
      </c>
      <c r="AS202">
        <v>341520000</v>
      </c>
      <c r="AT202">
        <v>465520000</v>
      </c>
      <c r="AU202">
        <v>2</v>
      </c>
      <c r="AV202">
        <v>2</v>
      </c>
      <c r="AW202">
        <v>3</v>
      </c>
      <c r="AX202">
        <v>2</v>
      </c>
      <c r="AZ202">
        <v>200</v>
      </c>
      <c r="BA202" t="s">
        <v>1453</v>
      </c>
      <c r="BB202" t="s">
        <v>1454</v>
      </c>
      <c r="BC202" t="s">
        <v>1455</v>
      </c>
      <c r="BD202" t="s">
        <v>1456</v>
      </c>
      <c r="BE202" t="s">
        <v>1457</v>
      </c>
      <c r="BF202" t="s">
        <v>1458</v>
      </c>
    </row>
    <row r="203" spans="1:60" x14ac:dyDescent="0.3">
      <c r="A203" t="s">
        <v>1459</v>
      </c>
      <c r="B203" t="s">
        <v>1459</v>
      </c>
      <c r="C203">
        <v>8</v>
      </c>
      <c r="D203">
        <v>7</v>
      </c>
      <c r="E203">
        <v>7</v>
      </c>
      <c r="F203" t="s">
        <v>1459</v>
      </c>
      <c r="G203">
        <v>1</v>
      </c>
      <c r="H203">
        <v>8</v>
      </c>
      <c r="I203">
        <v>7</v>
      </c>
      <c r="J203">
        <v>7</v>
      </c>
      <c r="K203">
        <v>7</v>
      </c>
      <c r="L203">
        <v>6</v>
      </c>
      <c r="M203">
        <v>7</v>
      </c>
      <c r="N203">
        <v>8</v>
      </c>
      <c r="O203">
        <v>6</v>
      </c>
      <c r="P203">
        <v>6</v>
      </c>
      <c r="Q203">
        <v>6</v>
      </c>
      <c r="R203">
        <v>7</v>
      </c>
      <c r="S203">
        <v>6</v>
      </c>
      <c r="T203">
        <v>6</v>
      </c>
      <c r="U203">
        <v>6</v>
      </c>
      <c r="V203">
        <v>7</v>
      </c>
      <c r="W203">
        <v>16</v>
      </c>
      <c r="X203">
        <v>14.6</v>
      </c>
      <c r="Y203">
        <v>14.6</v>
      </c>
      <c r="Z203">
        <v>66.891999999999996</v>
      </c>
      <c r="AA203">
        <v>589</v>
      </c>
      <c r="AB203">
        <v>589</v>
      </c>
      <c r="AC203">
        <v>7</v>
      </c>
      <c r="AD203">
        <v>8</v>
      </c>
      <c r="AE203">
        <v>8</v>
      </c>
      <c r="AF203">
        <v>9</v>
      </c>
      <c r="AG203" s="1">
        <v>5.2226999999999998E-36</v>
      </c>
      <c r="AH203">
        <v>12.6</v>
      </c>
      <c r="AI203">
        <v>11.2</v>
      </c>
      <c r="AJ203">
        <v>12.6</v>
      </c>
      <c r="AK203">
        <v>16</v>
      </c>
      <c r="AL203">
        <v>4030500000</v>
      </c>
      <c r="AM203">
        <v>1018600000</v>
      </c>
      <c r="AN203">
        <v>859990000</v>
      </c>
      <c r="AO203">
        <v>1054200000</v>
      </c>
      <c r="AP203">
        <v>1097800000</v>
      </c>
      <c r="AQ203">
        <v>1075200000</v>
      </c>
      <c r="AR203">
        <v>1052200000</v>
      </c>
      <c r="AS203">
        <v>1279700000</v>
      </c>
      <c r="AT203">
        <v>987790000</v>
      </c>
      <c r="AU203">
        <v>3</v>
      </c>
      <c r="AV203">
        <v>5</v>
      </c>
      <c r="AW203">
        <v>7</v>
      </c>
      <c r="AX203">
        <v>8</v>
      </c>
      <c r="AZ203">
        <v>201</v>
      </c>
      <c r="BA203" t="s">
        <v>1460</v>
      </c>
      <c r="BB203" t="s">
        <v>1461</v>
      </c>
      <c r="BC203" t="s">
        <v>1462</v>
      </c>
      <c r="BD203" t="s">
        <v>1463</v>
      </c>
      <c r="BE203" t="s">
        <v>1464</v>
      </c>
      <c r="BF203" t="s">
        <v>1465</v>
      </c>
    </row>
    <row r="204" spans="1:60" x14ac:dyDescent="0.3">
      <c r="A204" t="s">
        <v>1466</v>
      </c>
      <c r="B204" t="s">
        <v>1466</v>
      </c>
      <c r="C204">
        <v>5</v>
      </c>
      <c r="D204">
        <v>5</v>
      </c>
      <c r="E204">
        <v>5</v>
      </c>
      <c r="F204" t="s">
        <v>1466</v>
      </c>
      <c r="G204">
        <v>1</v>
      </c>
      <c r="H204">
        <v>5</v>
      </c>
      <c r="I204">
        <v>5</v>
      </c>
      <c r="J204">
        <v>5</v>
      </c>
      <c r="K204">
        <v>4</v>
      </c>
      <c r="L204">
        <v>4</v>
      </c>
      <c r="M204">
        <v>5</v>
      </c>
      <c r="N204">
        <v>5</v>
      </c>
      <c r="O204">
        <v>4</v>
      </c>
      <c r="P204">
        <v>4</v>
      </c>
      <c r="Q204">
        <v>5</v>
      </c>
      <c r="R204">
        <v>5</v>
      </c>
      <c r="S204">
        <v>4</v>
      </c>
      <c r="T204">
        <v>4</v>
      </c>
      <c r="U204">
        <v>5</v>
      </c>
      <c r="V204">
        <v>5</v>
      </c>
      <c r="W204">
        <v>12.6</v>
      </c>
      <c r="X204">
        <v>12.6</v>
      </c>
      <c r="Y204">
        <v>12.6</v>
      </c>
      <c r="Z204">
        <v>57.61</v>
      </c>
      <c r="AA204">
        <v>522</v>
      </c>
      <c r="AB204">
        <v>522</v>
      </c>
      <c r="AC204">
        <v>4</v>
      </c>
      <c r="AD204">
        <v>5</v>
      </c>
      <c r="AE204">
        <v>5</v>
      </c>
      <c r="AF204">
        <v>5</v>
      </c>
      <c r="AG204" s="1">
        <v>2.4413000000000001E-33</v>
      </c>
      <c r="AH204">
        <v>9.8000000000000007</v>
      </c>
      <c r="AI204">
        <v>9.8000000000000007</v>
      </c>
      <c r="AJ204">
        <v>12.6</v>
      </c>
      <c r="AK204">
        <v>12.6</v>
      </c>
      <c r="AL204">
        <v>1910000000</v>
      </c>
      <c r="AM204">
        <v>649970000</v>
      </c>
      <c r="AN204">
        <v>409030000</v>
      </c>
      <c r="AO204">
        <v>436370000</v>
      </c>
      <c r="AP204">
        <v>414620000</v>
      </c>
      <c r="AQ204">
        <v>661030000</v>
      </c>
      <c r="AR204">
        <v>522490000</v>
      </c>
      <c r="AS204">
        <v>441660000</v>
      </c>
      <c r="AT204">
        <v>464100000</v>
      </c>
      <c r="AU204">
        <v>4</v>
      </c>
      <c r="AV204">
        <v>3</v>
      </c>
      <c r="AW204">
        <v>4</v>
      </c>
      <c r="AX204">
        <v>5</v>
      </c>
      <c r="AZ204">
        <v>202</v>
      </c>
      <c r="BA204" t="s">
        <v>1467</v>
      </c>
      <c r="BB204" t="s">
        <v>93</v>
      </c>
      <c r="BC204" t="s">
        <v>1468</v>
      </c>
      <c r="BD204" t="s">
        <v>1469</v>
      </c>
      <c r="BE204" t="s">
        <v>1470</v>
      </c>
      <c r="BF204" t="s">
        <v>1471</v>
      </c>
    </row>
    <row r="205" spans="1:60" x14ac:dyDescent="0.3">
      <c r="A205" t="s">
        <v>1472</v>
      </c>
      <c r="B205" t="s">
        <v>1472</v>
      </c>
      <c r="C205" t="s">
        <v>106</v>
      </c>
      <c r="D205" t="s">
        <v>106</v>
      </c>
      <c r="E205" t="s">
        <v>106</v>
      </c>
      <c r="F205" t="s">
        <v>1472</v>
      </c>
      <c r="G205">
        <v>2</v>
      </c>
      <c r="H205">
        <v>1</v>
      </c>
      <c r="I205">
        <v>1</v>
      </c>
      <c r="J205">
        <v>1</v>
      </c>
      <c r="K205">
        <v>1</v>
      </c>
      <c r="L205">
        <v>1</v>
      </c>
      <c r="M205">
        <v>1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2.9</v>
      </c>
      <c r="X205">
        <v>2.9</v>
      </c>
      <c r="Y205">
        <v>2.9</v>
      </c>
      <c r="Z205">
        <v>48.139000000000003</v>
      </c>
      <c r="AA205">
        <v>418</v>
      </c>
      <c r="AB205" t="s">
        <v>1473</v>
      </c>
      <c r="AC205">
        <v>1</v>
      </c>
      <c r="AD205">
        <v>1</v>
      </c>
      <c r="AE205">
        <v>1</v>
      </c>
      <c r="AF205">
        <v>1</v>
      </c>
      <c r="AG205" s="1">
        <v>4.5155000000000002E-6</v>
      </c>
      <c r="AH205">
        <v>2.9</v>
      </c>
      <c r="AI205">
        <v>2.9</v>
      </c>
      <c r="AJ205">
        <v>2.9</v>
      </c>
      <c r="AK205">
        <v>2.9</v>
      </c>
      <c r="AL205">
        <v>149270000</v>
      </c>
      <c r="AM205">
        <v>27415000</v>
      </c>
      <c r="AN205">
        <v>36082000</v>
      </c>
      <c r="AO205">
        <v>49796000</v>
      </c>
      <c r="AP205">
        <v>35981000</v>
      </c>
      <c r="AQ205">
        <v>0</v>
      </c>
      <c r="AR205">
        <v>0</v>
      </c>
      <c r="AS205">
        <v>0</v>
      </c>
      <c r="AT205">
        <v>45201000</v>
      </c>
      <c r="AU205">
        <v>0</v>
      </c>
      <c r="AV205">
        <v>1</v>
      </c>
      <c r="AW205">
        <v>0</v>
      </c>
      <c r="AX205">
        <v>0</v>
      </c>
      <c r="AZ205">
        <v>203</v>
      </c>
      <c r="BA205">
        <v>20562</v>
      </c>
      <c r="BB205" t="b">
        <v>1</v>
      </c>
      <c r="BC205">
        <v>21246</v>
      </c>
      <c r="BD205" t="s">
        <v>1474</v>
      </c>
      <c r="BE205">
        <v>73403</v>
      </c>
      <c r="BF205">
        <v>73403</v>
      </c>
    </row>
    <row r="206" spans="1:60" hidden="1" x14ac:dyDescent="0.3">
      <c r="A206" t="s">
        <v>1475</v>
      </c>
      <c r="B206" t="s">
        <v>1475</v>
      </c>
      <c r="C206">
        <v>1</v>
      </c>
      <c r="D206">
        <v>1</v>
      </c>
      <c r="E206">
        <v>1</v>
      </c>
      <c r="F206" t="s">
        <v>1476</v>
      </c>
      <c r="G206">
        <v>1</v>
      </c>
      <c r="H206">
        <v>1</v>
      </c>
      <c r="I206">
        <v>1</v>
      </c>
      <c r="J206">
        <v>1</v>
      </c>
      <c r="K206">
        <v>0</v>
      </c>
      <c r="L206">
        <v>1</v>
      </c>
      <c r="M206">
        <v>0</v>
      </c>
      <c r="N206">
        <v>0</v>
      </c>
      <c r="O206">
        <v>0</v>
      </c>
      <c r="P206">
        <v>1</v>
      </c>
      <c r="Q206">
        <v>0</v>
      </c>
      <c r="R206">
        <v>0</v>
      </c>
      <c r="S206">
        <v>0</v>
      </c>
      <c r="T206">
        <v>1</v>
      </c>
      <c r="U206">
        <v>0</v>
      </c>
      <c r="V206">
        <v>0</v>
      </c>
      <c r="W206">
        <v>2.8</v>
      </c>
      <c r="X206">
        <v>2.8</v>
      </c>
      <c r="Y206">
        <v>2.8</v>
      </c>
      <c r="Z206">
        <v>46.890999999999998</v>
      </c>
      <c r="AA206">
        <v>424</v>
      </c>
      <c r="AB206">
        <v>424</v>
      </c>
      <c r="AD206">
        <v>1</v>
      </c>
      <c r="AG206">
        <v>5.2341999999999996E-3</v>
      </c>
      <c r="AH206">
        <v>0</v>
      </c>
      <c r="AI206">
        <v>2.8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Z206">
        <v>204</v>
      </c>
      <c r="BA206">
        <v>15632</v>
      </c>
      <c r="BB206" t="b">
        <v>1</v>
      </c>
      <c r="BC206">
        <v>16174</v>
      </c>
      <c r="BD206">
        <v>66247</v>
      </c>
      <c r="BE206">
        <v>55520</v>
      </c>
      <c r="BF206">
        <v>55520</v>
      </c>
    </row>
    <row r="207" spans="1:60" x14ac:dyDescent="0.3">
      <c r="A207" t="s">
        <v>1477</v>
      </c>
      <c r="B207" t="s">
        <v>1477</v>
      </c>
      <c r="C207" t="s">
        <v>298</v>
      </c>
      <c r="D207" t="s">
        <v>298</v>
      </c>
      <c r="E207" t="s">
        <v>298</v>
      </c>
      <c r="F207" t="s">
        <v>1478</v>
      </c>
      <c r="G207">
        <v>4</v>
      </c>
      <c r="H207">
        <v>1</v>
      </c>
      <c r="I207">
        <v>1</v>
      </c>
      <c r="J207">
        <v>1</v>
      </c>
      <c r="K207">
        <v>1</v>
      </c>
      <c r="L207">
        <v>1</v>
      </c>
      <c r="M207">
        <v>1</v>
      </c>
      <c r="N207">
        <v>1</v>
      </c>
      <c r="O207">
        <v>1</v>
      </c>
      <c r="P207">
        <v>1</v>
      </c>
      <c r="Q207">
        <v>1</v>
      </c>
      <c r="R207">
        <v>1</v>
      </c>
      <c r="S207">
        <v>1</v>
      </c>
      <c r="T207">
        <v>1</v>
      </c>
      <c r="U207">
        <v>1</v>
      </c>
      <c r="V207">
        <v>1</v>
      </c>
      <c r="W207">
        <v>5</v>
      </c>
      <c r="X207">
        <v>5</v>
      </c>
      <c r="Y207">
        <v>5</v>
      </c>
      <c r="Z207">
        <v>26.507999999999999</v>
      </c>
      <c r="AA207">
        <v>242</v>
      </c>
      <c r="AB207" t="s">
        <v>1479</v>
      </c>
      <c r="AC207">
        <v>1</v>
      </c>
      <c r="AD207">
        <v>1</v>
      </c>
      <c r="AE207">
        <v>1</v>
      </c>
      <c r="AF207">
        <v>2</v>
      </c>
      <c r="AG207" s="1">
        <v>4.3735999999999999E-9</v>
      </c>
      <c r="AH207">
        <v>5</v>
      </c>
      <c r="AI207">
        <v>5</v>
      </c>
      <c r="AJ207">
        <v>5</v>
      </c>
      <c r="AK207">
        <v>5</v>
      </c>
      <c r="AL207">
        <v>185030000</v>
      </c>
      <c r="AM207">
        <v>69976000</v>
      </c>
      <c r="AN207">
        <v>51893000</v>
      </c>
      <c r="AO207">
        <v>26031000</v>
      </c>
      <c r="AP207">
        <v>37135000</v>
      </c>
      <c r="AQ207">
        <v>0</v>
      </c>
      <c r="AR207">
        <v>0</v>
      </c>
      <c r="AS207">
        <v>0</v>
      </c>
      <c r="AT207">
        <v>23325000</v>
      </c>
      <c r="AU207">
        <v>0</v>
      </c>
      <c r="AV207">
        <v>1</v>
      </c>
      <c r="AW207">
        <v>0</v>
      </c>
      <c r="AX207">
        <v>1</v>
      </c>
      <c r="AZ207">
        <v>205</v>
      </c>
      <c r="BA207">
        <v>6585</v>
      </c>
      <c r="BB207" t="b">
        <v>1</v>
      </c>
      <c r="BC207">
        <v>6806</v>
      </c>
      <c r="BD207" t="s">
        <v>1480</v>
      </c>
      <c r="BE207" t="s">
        <v>1481</v>
      </c>
      <c r="BF207">
        <v>24326</v>
      </c>
    </row>
    <row r="208" spans="1:60" x14ac:dyDescent="0.3">
      <c r="A208" t="s">
        <v>1482</v>
      </c>
      <c r="B208" t="s">
        <v>1482</v>
      </c>
      <c r="C208" t="s">
        <v>113</v>
      </c>
      <c r="D208" t="s">
        <v>113</v>
      </c>
      <c r="E208" t="s">
        <v>113</v>
      </c>
      <c r="F208" t="s">
        <v>1482</v>
      </c>
      <c r="G208">
        <v>2</v>
      </c>
      <c r="H208">
        <v>2</v>
      </c>
      <c r="I208">
        <v>2</v>
      </c>
      <c r="J208">
        <v>2</v>
      </c>
      <c r="K208">
        <v>1</v>
      </c>
      <c r="L208">
        <v>1</v>
      </c>
      <c r="M208">
        <v>1</v>
      </c>
      <c r="N208">
        <v>2</v>
      </c>
      <c r="O208">
        <v>1</v>
      </c>
      <c r="P208">
        <v>1</v>
      </c>
      <c r="Q208">
        <v>1</v>
      </c>
      <c r="R208">
        <v>2</v>
      </c>
      <c r="S208">
        <v>1</v>
      </c>
      <c r="T208">
        <v>1</v>
      </c>
      <c r="U208">
        <v>1</v>
      </c>
      <c r="V208">
        <v>2</v>
      </c>
      <c r="W208">
        <v>28.2</v>
      </c>
      <c r="X208">
        <v>28.2</v>
      </c>
      <c r="Y208">
        <v>28.2</v>
      </c>
      <c r="Z208">
        <v>8.3146000000000004</v>
      </c>
      <c r="AA208">
        <v>71</v>
      </c>
      <c r="AB208" t="s">
        <v>1483</v>
      </c>
      <c r="AC208">
        <v>1</v>
      </c>
      <c r="AD208">
        <v>1</v>
      </c>
      <c r="AE208">
        <v>1</v>
      </c>
      <c r="AF208">
        <v>2</v>
      </c>
      <c r="AG208" s="1">
        <v>4.3686000000000001E-7</v>
      </c>
      <c r="AH208">
        <v>12.7</v>
      </c>
      <c r="AI208">
        <v>12.7</v>
      </c>
      <c r="AJ208">
        <v>15.5</v>
      </c>
      <c r="AK208">
        <v>28.2</v>
      </c>
      <c r="AL208">
        <v>260670000</v>
      </c>
      <c r="AM208">
        <v>86680000</v>
      </c>
      <c r="AN208">
        <v>67890000</v>
      </c>
      <c r="AO208">
        <v>31428000</v>
      </c>
      <c r="AP208">
        <v>74670000</v>
      </c>
      <c r="AQ208">
        <v>0</v>
      </c>
      <c r="AR208">
        <v>0</v>
      </c>
      <c r="AS208">
        <v>0</v>
      </c>
      <c r="AT208">
        <v>93804000</v>
      </c>
      <c r="AU208">
        <v>0</v>
      </c>
      <c r="AV208">
        <v>0</v>
      </c>
      <c r="AW208">
        <v>1</v>
      </c>
      <c r="AX208">
        <v>1</v>
      </c>
      <c r="AZ208">
        <v>206</v>
      </c>
      <c r="BA208" t="s">
        <v>1484</v>
      </c>
      <c r="BB208" t="s">
        <v>79</v>
      </c>
      <c r="BC208" t="s">
        <v>1485</v>
      </c>
      <c r="BD208" t="s">
        <v>1486</v>
      </c>
      <c r="BE208" t="s">
        <v>1487</v>
      </c>
      <c r="BF208" t="s">
        <v>1487</v>
      </c>
    </row>
    <row r="209" spans="1:60" x14ac:dyDescent="0.3">
      <c r="A209" t="s">
        <v>1488</v>
      </c>
      <c r="B209" t="s">
        <v>1488</v>
      </c>
      <c r="C209">
        <v>7</v>
      </c>
      <c r="D209">
        <v>7</v>
      </c>
      <c r="E209">
        <v>7</v>
      </c>
      <c r="F209" t="s">
        <v>1488</v>
      </c>
      <c r="G209">
        <v>1</v>
      </c>
      <c r="H209">
        <v>7</v>
      </c>
      <c r="I209">
        <v>7</v>
      </c>
      <c r="J209">
        <v>7</v>
      </c>
      <c r="K209">
        <v>7</v>
      </c>
      <c r="L209">
        <v>6</v>
      </c>
      <c r="M209">
        <v>7</v>
      </c>
      <c r="N209">
        <v>6</v>
      </c>
      <c r="O209">
        <v>7</v>
      </c>
      <c r="P209">
        <v>6</v>
      </c>
      <c r="Q209">
        <v>7</v>
      </c>
      <c r="R209">
        <v>6</v>
      </c>
      <c r="S209">
        <v>7</v>
      </c>
      <c r="T209">
        <v>6</v>
      </c>
      <c r="U209">
        <v>7</v>
      </c>
      <c r="V209">
        <v>6</v>
      </c>
      <c r="W209">
        <v>14.7</v>
      </c>
      <c r="X209">
        <v>14.7</v>
      </c>
      <c r="Y209">
        <v>14.7</v>
      </c>
      <c r="Z209">
        <v>61.686999999999998</v>
      </c>
      <c r="AA209">
        <v>557</v>
      </c>
      <c r="AB209">
        <v>557</v>
      </c>
      <c r="AC209">
        <v>8</v>
      </c>
      <c r="AD209">
        <v>7</v>
      </c>
      <c r="AE209">
        <v>8</v>
      </c>
      <c r="AF209">
        <v>9</v>
      </c>
      <c r="AG209" s="1">
        <v>6.1195999999999998E-178</v>
      </c>
      <c r="AH209">
        <v>14.7</v>
      </c>
      <c r="AI209">
        <v>12.7</v>
      </c>
      <c r="AJ209">
        <v>14.7</v>
      </c>
      <c r="AK209">
        <v>12.9</v>
      </c>
      <c r="AL209">
        <v>6777900000</v>
      </c>
      <c r="AM209">
        <v>2066500000</v>
      </c>
      <c r="AN209">
        <v>1606700000</v>
      </c>
      <c r="AO209">
        <v>1641200000</v>
      </c>
      <c r="AP209">
        <v>1463400000</v>
      </c>
      <c r="AQ209">
        <v>2133400000</v>
      </c>
      <c r="AR209">
        <v>2132800000</v>
      </c>
      <c r="AS209">
        <v>1463400000</v>
      </c>
      <c r="AT209">
        <v>1781200000</v>
      </c>
      <c r="AU209">
        <v>2</v>
      </c>
      <c r="AV209">
        <v>3</v>
      </c>
      <c r="AW209">
        <v>6</v>
      </c>
      <c r="AX209">
        <v>5</v>
      </c>
      <c r="AZ209">
        <v>207</v>
      </c>
      <c r="BA209" t="s">
        <v>1489</v>
      </c>
      <c r="BB209" t="s">
        <v>100</v>
      </c>
      <c r="BC209" t="s">
        <v>1490</v>
      </c>
      <c r="BD209" t="s">
        <v>1491</v>
      </c>
      <c r="BE209" t="s">
        <v>1492</v>
      </c>
      <c r="BF209" t="s">
        <v>1493</v>
      </c>
    </row>
    <row r="210" spans="1:60" x14ac:dyDescent="0.3">
      <c r="A210" t="s">
        <v>1494</v>
      </c>
      <c r="B210" t="s">
        <v>1494</v>
      </c>
      <c r="C210" t="s">
        <v>487</v>
      </c>
      <c r="D210" t="s">
        <v>487</v>
      </c>
      <c r="E210" t="s">
        <v>487</v>
      </c>
      <c r="F210" t="s">
        <v>1495</v>
      </c>
      <c r="G210">
        <v>2</v>
      </c>
      <c r="H210">
        <v>5</v>
      </c>
      <c r="I210">
        <v>5</v>
      </c>
      <c r="J210">
        <v>5</v>
      </c>
      <c r="K210">
        <v>3</v>
      </c>
      <c r="L210">
        <v>4</v>
      </c>
      <c r="M210">
        <v>5</v>
      </c>
      <c r="N210">
        <v>4</v>
      </c>
      <c r="O210">
        <v>3</v>
      </c>
      <c r="P210">
        <v>4</v>
      </c>
      <c r="Q210">
        <v>5</v>
      </c>
      <c r="R210">
        <v>4</v>
      </c>
      <c r="S210">
        <v>3</v>
      </c>
      <c r="T210">
        <v>4</v>
      </c>
      <c r="U210">
        <v>5</v>
      </c>
      <c r="V210">
        <v>4</v>
      </c>
      <c r="W210">
        <v>19.899999999999999</v>
      </c>
      <c r="X210">
        <v>19.899999999999999</v>
      </c>
      <c r="Y210">
        <v>19.899999999999999</v>
      </c>
      <c r="Z210">
        <v>33.43</v>
      </c>
      <c r="AA210">
        <v>306</v>
      </c>
      <c r="AB210" t="s">
        <v>1496</v>
      </c>
      <c r="AC210">
        <v>5</v>
      </c>
      <c r="AD210">
        <v>5</v>
      </c>
      <c r="AE210">
        <v>6</v>
      </c>
      <c r="AF210">
        <v>6</v>
      </c>
      <c r="AG210" s="1">
        <v>1.0106E-48</v>
      </c>
      <c r="AH210">
        <v>13.4</v>
      </c>
      <c r="AI210">
        <v>17</v>
      </c>
      <c r="AJ210">
        <v>19.899999999999999</v>
      </c>
      <c r="AK210">
        <v>17</v>
      </c>
      <c r="AL210">
        <v>1129300000</v>
      </c>
      <c r="AM210">
        <v>354900000</v>
      </c>
      <c r="AN210">
        <v>301380000</v>
      </c>
      <c r="AO210">
        <v>272220000</v>
      </c>
      <c r="AP210">
        <v>200800000</v>
      </c>
      <c r="AQ210">
        <v>361680000</v>
      </c>
      <c r="AR210">
        <v>390360000</v>
      </c>
      <c r="AS210">
        <v>247130000</v>
      </c>
      <c r="AT210">
        <v>248030000</v>
      </c>
      <c r="AU210">
        <v>5</v>
      </c>
      <c r="AV210">
        <v>3</v>
      </c>
      <c r="AW210">
        <v>3</v>
      </c>
      <c r="AX210">
        <v>2</v>
      </c>
      <c r="AZ210">
        <v>208</v>
      </c>
      <c r="BA210" t="s">
        <v>1497</v>
      </c>
      <c r="BB210" t="s">
        <v>93</v>
      </c>
      <c r="BC210" t="s">
        <v>1498</v>
      </c>
      <c r="BD210" t="s">
        <v>1499</v>
      </c>
      <c r="BE210" t="s">
        <v>1500</v>
      </c>
      <c r="BF210" t="s">
        <v>1501</v>
      </c>
    </row>
    <row r="211" spans="1:60" x14ac:dyDescent="0.3">
      <c r="A211" t="s">
        <v>1502</v>
      </c>
      <c r="B211" t="s">
        <v>1502</v>
      </c>
      <c r="C211">
        <v>9</v>
      </c>
      <c r="D211">
        <v>9</v>
      </c>
      <c r="E211">
        <v>9</v>
      </c>
      <c r="F211" t="s">
        <v>1502</v>
      </c>
      <c r="G211">
        <v>1</v>
      </c>
      <c r="H211">
        <v>9</v>
      </c>
      <c r="I211">
        <v>9</v>
      </c>
      <c r="J211">
        <v>9</v>
      </c>
      <c r="K211">
        <v>8</v>
      </c>
      <c r="L211">
        <v>7</v>
      </c>
      <c r="M211">
        <v>9</v>
      </c>
      <c r="N211">
        <v>8</v>
      </c>
      <c r="O211">
        <v>8</v>
      </c>
      <c r="P211">
        <v>7</v>
      </c>
      <c r="Q211">
        <v>9</v>
      </c>
      <c r="R211">
        <v>8</v>
      </c>
      <c r="S211">
        <v>8</v>
      </c>
      <c r="T211">
        <v>7</v>
      </c>
      <c r="U211">
        <v>9</v>
      </c>
      <c r="V211">
        <v>8</v>
      </c>
      <c r="W211">
        <v>16.8</v>
      </c>
      <c r="X211">
        <v>16.8</v>
      </c>
      <c r="Y211">
        <v>16.8</v>
      </c>
      <c r="Z211">
        <v>85.218999999999994</v>
      </c>
      <c r="AA211">
        <v>763</v>
      </c>
      <c r="AB211">
        <v>763</v>
      </c>
      <c r="AC211">
        <v>11</v>
      </c>
      <c r="AD211">
        <v>9</v>
      </c>
      <c r="AE211">
        <v>11</v>
      </c>
      <c r="AF211">
        <v>10</v>
      </c>
      <c r="AG211" s="1">
        <v>8.0709999999999999E-82</v>
      </c>
      <c r="AH211">
        <v>14.4</v>
      </c>
      <c r="AI211">
        <v>11.9</v>
      </c>
      <c r="AJ211">
        <v>16.8</v>
      </c>
      <c r="AK211">
        <v>13.8</v>
      </c>
      <c r="AL211">
        <v>1712400000</v>
      </c>
      <c r="AM211">
        <v>487260000</v>
      </c>
      <c r="AN211">
        <v>270490000</v>
      </c>
      <c r="AO211">
        <v>531460000</v>
      </c>
      <c r="AP211">
        <v>423210000</v>
      </c>
      <c r="AQ211">
        <v>356840000</v>
      </c>
      <c r="AR211">
        <v>400830000</v>
      </c>
      <c r="AS211">
        <v>583800000</v>
      </c>
      <c r="AT211">
        <v>525650000</v>
      </c>
      <c r="AU211">
        <v>5</v>
      </c>
      <c r="AV211">
        <v>6</v>
      </c>
      <c r="AW211">
        <v>8</v>
      </c>
      <c r="AX211">
        <v>11</v>
      </c>
      <c r="AZ211">
        <v>209</v>
      </c>
      <c r="BA211" t="s">
        <v>1503</v>
      </c>
      <c r="BB211" t="s">
        <v>453</v>
      </c>
      <c r="BC211" t="s">
        <v>1504</v>
      </c>
      <c r="BD211" t="s">
        <v>1505</v>
      </c>
      <c r="BE211" t="s">
        <v>1506</v>
      </c>
      <c r="BF211" t="s">
        <v>1507</v>
      </c>
    </row>
    <row r="212" spans="1:60" x14ac:dyDescent="0.3">
      <c r="A212" t="s">
        <v>1508</v>
      </c>
      <c r="B212" t="s">
        <v>1508</v>
      </c>
      <c r="C212" t="s">
        <v>1509</v>
      </c>
      <c r="D212" t="s">
        <v>1509</v>
      </c>
      <c r="E212" t="s">
        <v>1509</v>
      </c>
      <c r="F212" t="s">
        <v>1510</v>
      </c>
      <c r="G212">
        <v>3</v>
      </c>
      <c r="H212">
        <v>2</v>
      </c>
      <c r="I212">
        <v>2</v>
      </c>
      <c r="J212">
        <v>2</v>
      </c>
      <c r="K212">
        <v>2</v>
      </c>
      <c r="L212">
        <v>2</v>
      </c>
      <c r="M212">
        <v>0</v>
      </c>
      <c r="N212">
        <v>0</v>
      </c>
      <c r="O212">
        <v>2</v>
      </c>
      <c r="P212">
        <v>2</v>
      </c>
      <c r="Q212">
        <v>0</v>
      </c>
      <c r="R212">
        <v>0</v>
      </c>
      <c r="S212">
        <v>2</v>
      </c>
      <c r="T212">
        <v>2</v>
      </c>
      <c r="U212">
        <v>0</v>
      </c>
      <c r="V212">
        <v>0</v>
      </c>
      <c r="W212">
        <v>4.8</v>
      </c>
      <c r="X212">
        <v>4.8</v>
      </c>
      <c r="Y212">
        <v>4.8</v>
      </c>
      <c r="Z212">
        <v>54.994</v>
      </c>
      <c r="AA212">
        <v>503</v>
      </c>
      <c r="AB212" t="s">
        <v>1511</v>
      </c>
      <c r="AC212">
        <v>2</v>
      </c>
      <c r="AD212">
        <v>2</v>
      </c>
      <c r="AG212" s="1">
        <v>3.0281000000000001E-14</v>
      </c>
      <c r="AH212">
        <v>4.8</v>
      </c>
      <c r="AI212">
        <v>4.8</v>
      </c>
      <c r="AJ212">
        <v>0</v>
      </c>
      <c r="AK212">
        <v>0</v>
      </c>
      <c r="AL212">
        <v>231760000</v>
      </c>
      <c r="AM212">
        <v>130550000</v>
      </c>
      <c r="AN212">
        <v>101210000</v>
      </c>
      <c r="AO212">
        <v>0</v>
      </c>
      <c r="AP212">
        <v>0</v>
      </c>
      <c r="AQ212">
        <v>133810000</v>
      </c>
      <c r="AR212">
        <v>111340000</v>
      </c>
      <c r="AS212">
        <v>0</v>
      </c>
      <c r="AT212">
        <v>0</v>
      </c>
      <c r="AU212">
        <v>1</v>
      </c>
      <c r="AV212">
        <v>2</v>
      </c>
      <c r="AW212">
        <v>0</v>
      </c>
      <c r="AX212">
        <v>0</v>
      </c>
      <c r="AZ212">
        <v>210</v>
      </c>
      <c r="BA212" t="s">
        <v>1512</v>
      </c>
      <c r="BB212" t="s">
        <v>79</v>
      </c>
      <c r="BC212" t="s">
        <v>1513</v>
      </c>
      <c r="BD212" t="s">
        <v>1514</v>
      </c>
      <c r="BE212" t="s">
        <v>1515</v>
      </c>
      <c r="BF212" t="s">
        <v>1516</v>
      </c>
    </row>
    <row r="213" spans="1:60" x14ac:dyDescent="0.3">
      <c r="A213" t="s">
        <v>1517</v>
      </c>
      <c r="B213" t="s">
        <v>1517</v>
      </c>
      <c r="C213">
        <v>6</v>
      </c>
      <c r="D213">
        <v>6</v>
      </c>
      <c r="E213">
        <v>6</v>
      </c>
      <c r="F213" t="s">
        <v>1517</v>
      </c>
      <c r="G213">
        <v>1</v>
      </c>
      <c r="H213">
        <v>6</v>
      </c>
      <c r="I213">
        <v>6</v>
      </c>
      <c r="J213">
        <v>6</v>
      </c>
      <c r="K213">
        <v>3</v>
      </c>
      <c r="L213">
        <v>3</v>
      </c>
      <c r="M213">
        <v>6</v>
      </c>
      <c r="N213">
        <v>5</v>
      </c>
      <c r="O213">
        <v>3</v>
      </c>
      <c r="P213">
        <v>3</v>
      </c>
      <c r="Q213">
        <v>6</v>
      </c>
      <c r="R213">
        <v>5</v>
      </c>
      <c r="S213">
        <v>3</v>
      </c>
      <c r="T213">
        <v>3</v>
      </c>
      <c r="U213">
        <v>6</v>
      </c>
      <c r="V213">
        <v>5</v>
      </c>
      <c r="W213">
        <v>15.4</v>
      </c>
      <c r="X213">
        <v>15.4</v>
      </c>
      <c r="Y213">
        <v>15.4</v>
      </c>
      <c r="Z213">
        <v>55.494</v>
      </c>
      <c r="AA213">
        <v>488</v>
      </c>
      <c r="AB213">
        <v>488</v>
      </c>
      <c r="AC213">
        <v>4</v>
      </c>
      <c r="AD213">
        <v>3</v>
      </c>
      <c r="AE213">
        <v>8</v>
      </c>
      <c r="AF213">
        <v>6</v>
      </c>
      <c r="AG213" s="1">
        <v>2.5267999999999999E-18</v>
      </c>
      <c r="AH213">
        <v>7</v>
      </c>
      <c r="AI213">
        <v>7</v>
      </c>
      <c r="AJ213">
        <v>15.4</v>
      </c>
      <c r="AK213">
        <v>12.7</v>
      </c>
      <c r="AL213">
        <v>1023300000</v>
      </c>
      <c r="AM213">
        <v>168400000</v>
      </c>
      <c r="AN213">
        <v>132740000</v>
      </c>
      <c r="AO213">
        <v>448100000</v>
      </c>
      <c r="AP213">
        <v>274030000</v>
      </c>
      <c r="AQ213">
        <v>293570000</v>
      </c>
      <c r="AR213">
        <v>275020000</v>
      </c>
      <c r="AS213">
        <v>252240000</v>
      </c>
      <c r="AT213">
        <v>220250000</v>
      </c>
      <c r="AU213">
        <v>6</v>
      </c>
      <c r="AV213">
        <v>0</v>
      </c>
      <c r="AW213">
        <v>7</v>
      </c>
      <c r="AX213">
        <v>4</v>
      </c>
      <c r="AZ213">
        <v>211</v>
      </c>
      <c r="BA213" t="s">
        <v>1518</v>
      </c>
      <c r="BB213" t="s">
        <v>591</v>
      </c>
      <c r="BC213" t="s">
        <v>1519</v>
      </c>
      <c r="BD213" t="s">
        <v>1520</v>
      </c>
      <c r="BE213" t="s">
        <v>1521</v>
      </c>
      <c r="BF213" t="s">
        <v>1522</v>
      </c>
      <c r="BG213">
        <v>62</v>
      </c>
      <c r="BH213">
        <v>152</v>
      </c>
    </row>
    <row r="214" spans="1:60" x14ac:dyDescent="0.3">
      <c r="A214" t="s">
        <v>1523</v>
      </c>
      <c r="B214" t="s">
        <v>1523</v>
      </c>
      <c r="C214" t="s">
        <v>255</v>
      </c>
      <c r="D214" t="s">
        <v>255</v>
      </c>
      <c r="E214" t="s">
        <v>255</v>
      </c>
      <c r="F214" t="s">
        <v>1523</v>
      </c>
      <c r="G214">
        <v>2</v>
      </c>
      <c r="H214">
        <v>4</v>
      </c>
      <c r="I214">
        <v>4</v>
      </c>
      <c r="J214">
        <v>4</v>
      </c>
      <c r="K214">
        <v>3</v>
      </c>
      <c r="L214">
        <v>3</v>
      </c>
      <c r="M214">
        <v>4</v>
      </c>
      <c r="N214">
        <v>3</v>
      </c>
      <c r="O214">
        <v>3</v>
      </c>
      <c r="P214">
        <v>3</v>
      </c>
      <c r="Q214">
        <v>4</v>
      </c>
      <c r="R214">
        <v>3</v>
      </c>
      <c r="S214">
        <v>3</v>
      </c>
      <c r="T214">
        <v>3</v>
      </c>
      <c r="U214">
        <v>4</v>
      </c>
      <c r="V214">
        <v>3</v>
      </c>
      <c r="W214">
        <v>26.2</v>
      </c>
      <c r="X214">
        <v>26.2</v>
      </c>
      <c r="Y214">
        <v>26.2</v>
      </c>
      <c r="Z214">
        <v>29.382000000000001</v>
      </c>
      <c r="AA214">
        <v>271</v>
      </c>
      <c r="AB214" t="s">
        <v>1524</v>
      </c>
      <c r="AC214">
        <v>5</v>
      </c>
      <c r="AD214">
        <v>5</v>
      </c>
      <c r="AE214">
        <v>7</v>
      </c>
      <c r="AF214">
        <v>3</v>
      </c>
      <c r="AG214" s="1">
        <v>2.6332E-32</v>
      </c>
      <c r="AH214">
        <v>19.600000000000001</v>
      </c>
      <c r="AI214">
        <v>19.600000000000001</v>
      </c>
      <c r="AJ214">
        <v>26.2</v>
      </c>
      <c r="AK214">
        <v>19.600000000000001</v>
      </c>
      <c r="AL214">
        <v>820040000</v>
      </c>
      <c r="AM214">
        <v>301930000</v>
      </c>
      <c r="AN214">
        <v>273890000</v>
      </c>
      <c r="AO214">
        <v>170310000</v>
      </c>
      <c r="AP214">
        <v>73900000</v>
      </c>
      <c r="AQ214">
        <v>259290000</v>
      </c>
      <c r="AR214">
        <v>343080000</v>
      </c>
      <c r="AS214">
        <v>106090000</v>
      </c>
      <c r="AT214">
        <v>144490000</v>
      </c>
      <c r="AU214">
        <v>4</v>
      </c>
      <c r="AV214">
        <v>3</v>
      </c>
      <c r="AW214">
        <v>3</v>
      </c>
      <c r="AX214">
        <v>2</v>
      </c>
      <c r="AZ214">
        <v>212</v>
      </c>
      <c r="BA214" t="s">
        <v>1525</v>
      </c>
      <c r="BB214" t="s">
        <v>229</v>
      </c>
      <c r="BC214" t="s">
        <v>1526</v>
      </c>
      <c r="BD214" t="s">
        <v>1527</v>
      </c>
      <c r="BE214" t="s">
        <v>1528</v>
      </c>
      <c r="BF214" t="s">
        <v>1529</v>
      </c>
    </row>
    <row r="215" spans="1:60" x14ac:dyDescent="0.3">
      <c r="A215" t="s">
        <v>1530</v>
      </c>
      <c r="B215" t="s">
        <v>1530</v>
      </c>
      <c r="C215" t="s">
        <v>84</v>
      </c>
      <c r="D215" t="s">
        <v>84</v>
      </c>
      <c r="E215" t="s">
        <v>84</v>
      </c>
      <c r="F215" t="s">
        <v>1530</v>
      </c>
      <c r="G215">
        <v>2</v>
      </c>
      <c r="H215">
        <v>2</v>
      </c>
      <c r="I215">
        <v>2</v>
      </c>
      <c r="J215">
        <v>2</v>
      </c>
      <c r="K215">
        <v>1</v>
      </c>
      <c r="L215">
        <v>1</v>
      </c>
      <c r="M215">
        <v>1</v>
      </c>
      <c r="N215">
        <v>0</v>
      </c>
      <c r="O215">
        <v>1</v>
      </c>
      <c r="P215">
        <v>1</v>
      </c>
      <c r="Q215">
        <v>1</v>
      </c>
      <c r="R215">
        <v>0</v>
      </c>
      <c r="S215">
        <v>1</v>
      </c>
      <c r="T215">
        <v>1</v>
      </c>
      <c r="U215">
        <v>1</v>
      </c>
      <c r="V215">
        <v>0</v>
      </c>
      <c r="W215">
        <v>14.6</v>
      </c>
      <c r="X215">
        <v>14.6</v>
      </c>
      <c r="Y215">
        <v>14.6</v>
      </c>
      <c r="Z215">
        <v>42.347999999999999</v>
      </c>
      <c r="AA215">
        <v>384</v>
      </c>
      <c r="AB215" t="s">
        <v>1531</v>
      </c>
      <c r="AC215">
        <v>1</v>
      </c>
      <c r="AD215">
        <v>1</v>
      </c>
      <c r="AE215">
        <v>1</v>
      </c>
      <c r="AG215">
        <v>4.2212999999999999E-3</v>
      </c>
      <c r="AH215">
        <v>7.6</v>
      </c>
      <c r="AI215">
        <v>7.6</v>
      </c>
      <c r="AJ215">
        <v>7</v>
      </c>
      <c r="AK215">
        <v>0</v>
      </c>
      <c r="AL215">
        <v>75260000</v>
      </c>
      <c r="AM215">
        <v>31910000</v>
      </c>
      <c r="AN215">
        <v>35450000</v>
      </c>
      <c r="AO215">
        <v>7899800</v>
      </c>
      <c r="AP215">
        <v>0</v>
      </c>
      <c r="AQ215">
        <v>0</v>
      </c>
      <c r="AR215">
        <v>40142000</v>
      </c>
      <c r="AS215">
        <v>0</v>
      </c>
      <c r="AT215">
        <v>0</v>
      </c>
      <c r="AU215">
        <v>1</v>
      </c>
      <c r="AV215">
        <v>0</v>
      </c>
      <c r="AW215">
        <v>1</v>
      </c>
      <c r="AX215">
        <v>0</v>
      </c>
      <c r="AZ215">
        <v>213</v>
      </c>
      <c r="BA215" t="s">
        <v>1532</v>
      </c>
      <c r="BB215" t="s">
        <v>79</v>
      </c>
      <c r="BC215" t="s">
        <v>1533</v>
      </c>
      <c r="BD215" t="s">
        <v>1534</v>
      </c>
      <c r="BE215" t="s">
        <v>1535</v>
      </c>
      <c r="BF215" t="s">
        <v>1535</v>
      </c>
    </row>
    <row r="216" spans="1:60" x14ac:dyDescent="0.3">
      <c r="A216" t="s">
        <v>1536</v>
      </c>
      <c r="B216" t="s">
        <v>1537</v>
      </c>
      <c r="C216" t="s">
        <v>1538</v>
      </c>
      <c r="D216" t="s">
        <v>1538</v>
      </c>
      <c r="E216" t="s">
        <v>1538</v>
      </c>
      <c r="F216" t="s">
        <v>1539</v>
      </c>
      <c r="G216">
        <v>8</v>
      </c>
      <c r="H216">
        <v>10</v>
      </c>
      <c r="I216">
        <v>10</v>
      </c>
      <c r="J216">
        <v>10</v>
      </c>
      <c r="K216">
        <v>8</v>
      </c>
      <c r="L216">
        <v>10</v>
      </c>
      <c r="M216">
        <v>10</v>
      </c>
      <c r="N216">
        <v>9</v>
      </c>
      <c r="O216">
        <v>8</v>
      </c>
      <c r="P216">
        <v>10</v>
      </c>
      <c r="Q216">
        <v>10</v>
      </c>
      <c r="R216">
        <v>9</v>
      </c>
      <c r="S216">
        <v>8</v>
      </c>
      <c r="T216">
        <v>10</v>
      </c>
      <c r="U216">
        <v>10</v>
      </c>
      <c r="V216">
        <v>9</v>
      </c>
      <c r="W216">
        <v>39.6</v>
      </c>
      <c r="X216">
        <v>39.6</v>
      </c>
      <c r="Y216">
        <v>39.6</v>
      </c>
      <c r="Z216">
        <v>31.928000000000001</v>
      </c>
      <c r="AA216">
        <v>283</v>
      </c>
      <c r="AB216" t="s">
        <v>1540</v>
      </c>
      <c r="AC216">
        <v>11</v>
      </c>
      <c r="AD216">
        <v>12</v>
      </c>
      <c r="AE216">
        <v>12</v>
      </c>
      <c r="AF216">
        <v>12</v>
      </c>
      <c r="AG216" s="1">
        <v>3.2698E-63</v>
      </c>
      <c r="AH216">
        <v>32.9</v>
      </c>
      <c r="AI216">
        <v>39.6</v>
      </c>
      <c r="AJ216">
        <v>39.6</v>
      </c>
      <c r="AK216">
        <v>33.9</v>
      </c>
      <c r="AL216">
        <v>11832000000</v>
      </c>
      <c r="AM216">
        <v>2614300000</v>
      </c>
      <c r="AN216">
        <v>2449500000</v>
      </c>
      <c r="AO216">
        <v>3832600000</v>
      </c>
      <c r="AP216">
        <v>2936000000</v>
      </c>
      <c r="AQ216">
        <v>2683600000</v>
      </c>
      <c r="AR216">
        <v>2752700000</v>
      </c>
      <c r="AS216">
        <v>4529000000</v>
      </c>
      <c r="AT216">
        <v>3238900000</v>
      </c>
      <c r="AU216">
        <v>11</v>
      </c>
      <c r="AV216">
        <v>11</v>
      </c>
      <c r="AW216">
        <v>15</v>
      </c>
      <c r="AX216">
        <v>14</v>
      </c>
      <c r="AZ216">
        <v>214</v>
      </c>
      <c r="BA216" t="s">
        <v>1541</v>
      </c>
      <c r="BB216" t="s">
        <v>644</v>
      </c>
      <c r="BC216" t="s">
        <v>1542</v>
      </c>
      <c r="BD216" t="s">
        <v>1543</v>
      </c>
      <c r="BE216" t="s">
        <v>1544</v>
      </c>
      <c r="BF216" t="s">
        <v>1545</v>
      </c>
    </row>
    <row r="217" spans="1:60" x14ac:dyDescent="0.3">
      <c r="A217" t="s">
        <v>1546</v>
      </c>
      <c r="B217" t="s">
        <v>1546</v>
      </c>
      <c r="C217" t="s">
        <v>1547</v>
      </c>
      <c r="D217" t="s">
        <v>1547</v>
      </c>
      <c r="E217" t="s">
        <v>1547</v>
      </c>
      <c r="F217" t="s">
        <v>1548</v>
      </c>
      <c r="G217">
        <v>3</v>
      </c>
      <c r="H217">
        <v>8</v>
      </c>
      <c r="I217">
        <v>8</v>
      </c>
      <c r="J217">
        <v>8</v>
      </c>
      <c r="K217">
        <v>5</v>
      </c>
      <c r="L217">
        <v>5</v>
      </c>
      <c r="M217">
        <v>8</v>
      </c>
      <c r="N217">
        <v>6</v>
      </c>
      <c r="O217">
        <v>5</v>
      </c>
      <c r="P217">
        <v>5</v>
      </c>
      <c r="Q217">
        <v>8</v>
      </c>
      <c r="R217">
        <v>6</v>
      </c>
      <c r="S217">
        <v>5</v>
      </c>
      <c r="T217">
        <v>5</v>
      </c>
      <c r="U217">
        <v>8</v>
      </c>
      <c r="V217">
        <v>6</v>
      </c>
      <c r="W217">
        <v>26.7</v>
      </c>
      <c r="X217">
        <v>26.7</v>
      </c>
      <c r="Y217">
        <v>26.7</v>
      </c>
      <c r="Z217">
        <v>44.444000000000003</v>
      </c>
      <c r="AA217">
        <v>408</v>
      </c>
      <c r="AB217" t="s">
        <v>1549</v>
      </c>
      <c r="AC217">
        <v>6</v>
      </c>
      <c r="AD217">
        <v>5</v>
      </c>
      <c r="AE217">
        <v>10</v>
      </c>
      <c r="AF217">
        <v>7</v>
      </c>
      <c r="AG217" s="1">
        <v>5.7740000000000002E-34</v>
      </c>
      <c r="AH217">
        <v>20.6</v>
      </c>
      <c r="AI217">
        <v>20.6</v>
      </c>
      <c r="AJ217">
        <v>26.7</v>
      </c>
      <c r="AK217">
        <v>17.899999999999999</v>
      </c>
      <c r="AL217">
        <v>2507500000</v>
      </c>
      <c r="AM217">
        <v>768270000</v>
      </c>
      <c r="AN217">
        <v>531810000</v>
      </c>
      <c r="AO217">
        <v>729230000</v>
      </c>
      <c r="AP217">
        <v>478210000</v>
      </c>
      <c r="AQ217">
        <v>569630000</v>
      </c>
      <c r="AR217">
        <v>627020000</v>
      </c>
      <c r="AS217">
        <v>689750000</v>
      </c>
      <c r="AT217">
        <v>646250000</v>
      </c>
      <c r="AU217">
        <v>5</v>
      </c>
      <c r="AV217">
        <v>4</v>
      </c>
      <c r="AW217">
        <v>7</v>
      </c>
      <c r="AX217">
        <v>7</v>
      </c>
      <c r="AZ217">
        <v>215</v>
      </c>
      <c r="BA217" t="s">
        <v>1550</v>
      </c>
      <c r="BB217" t="s">
        <v>148</v>
      </c>
      <c r="BC217" t="s">
        <v>1551</v>
      </c>
      <c r="BD217" t="s">
        <v>1552</v>
      </c>
      <c r="BE217" t="s">
        <v>1553</v>
      </c>
      <c r="BF217" t="s">
        <v>1554</v>
      </c>
    </row>
    <row r="218" spans="1:60" hidden="1" x14ac:dyDescent="0.3">
      <c r="A218" t="s">
        <v>1555</v>
      </c>
      <c r="B218" t="s">
        <v>1555</v>
      </c>
      <c r="C218" t="s">
        <v>106</v>
      </c>
      <c r="D218" t="s">
        <v>106</v>
      </c>
      <c r="E218" t="s">
        <v>106</v>
      </c>
      <c r="F218" t="s">
        <v>1555</v>
      </c>
      <c r="G218">
        <v>2</v>
      </c>
      <c r="H218">
        <v>1</v>
      </c>
      <c r="I218">
        <v>1</v>
      </c>
      <c r="J218">
        <v>1</v>
      </c>
      <c r="K218">
        <v>0</v>
      </c>
      <c r="L218">
        <v>1</v>
      </c>
      <c r="M218">
        <v>0</v>
      </c>
      <c r="N218">
        <v>0</v>
      </c>
      <c r="O218">
        <v>0</v>
      </c>
      <c r="P218">
        <v>1</v>
      </c>
      <c r="Q218">
        <v>0</v>
      </c>
      <c r="R218">
        <v>0</v>
      </c>
      <c r="S218">
        <v>0</v>
      </c>
      <c r="T218">
        <v>1</v>
      </c>
      <c r="U218">
        <v>0</v>
      </c>
      <c r="V218">
        <v>0</v>
      </c>
      <c r="W218">
        <v>2.9</v>
      </c>
      <c r="X218">
        <v>2.9</v>
      </c>
      <c r="Y218">
        <v>2.9</v>
      </c>
      <c r="Z218">
        <v>57.180999999999997</v>
      </c>
      <c r="AA218">
        <v>512</v>
      </c>
      <c r="AB218" t="s">
        <v>1556</v>
      </c>
      <c r="AD218">
        <v>1</v>
      </c>
      <c r="AG218" s="1">
        <v>7.3574999999999997E-13</v>
      </c>
      <c r="AH218">
        <v>0</v>
      </c>
      <c r="AI218">
        <v>2.9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Z218">
        <v>216</v>
      </c>
      <c r="BA218">
        <v>20710</v>
      </c>
      <c r="BB218" t="b">
        <v>1</v>
      </c>
      <c r="BC218">
        <v>21397</v>
      </c>
      <c r="BD218">
        <v>87963</v>
      </c>
      <c r="BE218">
        <v>73929</v>
      </c>
      <c r="BF218">
        <v>73929</v>
      </c>
    </row>
    <row r="219" spans="1:60" x14ac:dyDescent="0.3">
      <c r="A219" t="s">
        <v>1557</v>
      </c>
      <c r="B219" t="s">
        <v>1557</v>
      </c>
      <c r="C219">
        <v>5</v>
      </c>
      <c r="D219">
        <v>5</v>
      </c>
      <c r="E219">
        <v>5</v>
      </c>
      <c r="F219" t="s">
        <v>1557</v>
      </c>
      <c r="G219">
        <v>1</v>
      </c>
      <c r="H219">
        <v>5</v>
      </c>
      <c r="I219">
        <v>5</v>
      </c>
      <c r="J219">
        <v>5</v>
      </c>
      <c r="K219">
        <v>3</v>
      </c>
      <c r="L219">
        <v>2</v>
      </c>
      <c r="M219">
        <v>5</v>
      </c>
      <c r="N219">
        <v>4</v>
      </c>
      <c r="O219">
        <v>3</v>
      </c>
      <c r="P219">
        <v>2</v>
      </c>
      <c r="Q219">
        <v>5</v>
      </c>
      <c r="R219">
        <v>4</v>
      </c>
      <c r="S219">
        <v>3</v>
      </c>
      <c r="T219">
        <v>2</v>
      </c>
      <c r="U219">
        <v>5</v>
      </c>
      <c r="V219">
        <v>4</v>
      </c>
      <c r="W219">
        <v>30.7</v>
      </c>
      <c r="X219">
        <v>30.7</v>
      </c>
      <c r="Y219">
        <v>30.7</v>
      </c>
      <c r="Z219">
        <v>25.332000000000001</v>
      </c>
      <c r="AA219">
        <v>218</v>
      </c>
      <c r="AB219">
        <v>218</v>
      </c>
      <c r="AC219">
        <v>3</v>
      </c>
      <c r="AD219">
        <v>3</v>
      </c>
      <c r="AE219">
        <v>6</v>
      </c>
      <c r="AF219">
        <v>5</v>
      </c>
      <c r="AG219" s="1">
        <v>1.323E-22</v>
      </c>
      <c r="AH219">
        <v>16.100000000000001</v>
      </c>
      <c r="AI219">
        <v>11</v>
      </c>
      <c r="AJ219">
        <v>30.7</v>
      </c>
      <c r="AK219">
        <v>26.1</v>
      </c>
      <c r="AL219">
        <v>710130000</v>
      </c>
      <c r="AM219">
        <v>220290000</v>
      </c>
      <c r="AN219">
        <v>155680000</v>
      </c>
      <c r="AO219">
        <v>174780000</v>
      </c>
      <c r="AP219">
        <v>159380000</v>
      </c>
      <c r="AQ219">
        <v>237660000</v>
      </c>
      <c r="AR219">
        <v>190590000</v>
      </c>
      <c r="AS219">
        <v>164890000</v>
      </c>
      <c r="AT219">
        <v>195480000</v>
      </c>
      <c r="AU219">
        <v>2</v>
      </c>
      <c r="AV219">
        <v>1</v>
      </c>
      <c r="AW219">
        <v>3</v>
      </c>
      <c r="AX219">
        <v>2</v>
      </c>
      <c r="AZ219">
        <v>217</v>
      </c>
      <c r="BA219" t="s">
        <v>1558</v>
      </c>
      <c r="BB219" t="s">
        <v>93</v>
      </c>
      <c r="BC219" t="s">
        <v>1559</v>
      </c>
      <c r="BD219" t="s">
        <v>1560</v>
      </c>
      <c r="BE219" t="s">
        <v>1561</v>
      </c>
      <c r="BF219" t="s">
        <v>1562</v>
      </c>
    </row>
    <row r="220" spans="1:60" x14ac:dyDescent="0.3">
      <c r="A220" t="s">
        <v>1563</v>
      </c>
      <c r="B220" t="s">
        <v>1563</v>
      </c>
      <c r="C220" t="s">
        <v>84</v>
      </c>
      <c r="D220" t="s">
        <v>84</v>
      </c>
      <c r="E220" t="s">
        <v>84</v>
      </c>
      <c r="F220" t="s">
        <v>1563</v>
      </c>
      <c r="G220">
        <v>2</v>
      </c>
      <c r="H220">
        <v>2</v>
      </c>
      <c r="I220">
        <v>2</v>
      </c>
      <c r="J220">
        <v>2</v>
      </c>
      <c r="K220">
        <v>2</v>
      </c>
      <c r="L220">
        <v>2</v>
      </c>
      <c r="M220">
        <v>1</v>
      </c>
      <c r="N220">
        <v>2</v>
      </c>
      <c r="O220">
        <v>2</v>
      </c>
      <c r="P220">
        <v>2</v>
      </c>
      <c r="Q220">
        <v>1</v>
      </c>
      <c r="R220">
        <v>2</v>
      </c>
      <c r="S220">
        <v>2</v>
      </c>
      <c r="T220">
        <v>2</v>
      </c>
      <c r="U220">
        <v>1</v>
      </c>
      <c r="V220">
        <v>2</v>
      </c>
      <c r="W220">
        <v>12.3</v>
      </c>
      <c r="X220">
        <v>12.3</v>
      </c>
      <c r="Y220">
        <v>12.3</v>
      </c>
      <c r="Z220">
        <v>25.382000000000001</v>
      </c>
      <c r="AA220">
        <v>220</v>
      </c>
      <c r="AB220" t="s">
        <v>1564</v>
      </c>
      <c r="AC220">
        <v>2</v>
      </c>
      <c r="AD220">
        <v>2</v>
      </c>
      <c r="AE220">
        <v>1</v>
      </c>
      <c r="AF220">
        <v>2</v>
      </c>
      <c r="AG220" s="1">
        <v>2.4499999999999999E-11</v>
      </c>
      <c r="AH220">
        <v>12.3</v>
      </c>
      <c r="AI220">
        <v>12.3</v>
      </c>
      <c r="AJ220">
        <v>4.5</v>
      </c>
      <c r="AK220">
        <v>12.3</v>
      </c>
      <c r="AL220">
        <v>332380000</v>
      </c>
      <c r="AM220">
        <v>109050000</v>
      </c>
      <c r="AN220">
        <v>116770000</v>
      </c>
      <c r="AO220">
        <v>0</v>
      </c>
      <c r="AP220">
        <v>106550000</v>
      </c>
      <c r="AQ220">
        <v>0</v>
      </c>
      <c r="AR220">
        <v>129170000</v>
      </c>
      <c r="AS220">
        <v>0</v>
      </c>
      <c r="AT220">
        <v>136910000</v>
      </c>
      <c r="AU220">
        <v>0</v>
      </c>
      <c r="AV220">
        <v>2</v>
      </c>
      <c r="AW220">
        <v>0</v>
      </c>
      <c r="AX220">
        <v>1</v>
      </c>
      <c r="AZ220">
        <v>218</v>
      </c>
      <c r="BA220" t="s">
        <v>1565</v>
      </c>
      <c r="BB220" t="s">
        <v>79</v>
      </c>
      <c r="BC220" t="s">
        <v>1566</v>
      </c>
      <c r="BD220" t="s">
        <v>1567</v>
      </c>
      <c r="BE220" t="s">
        <v>1568</v>
      </c>
      <c r="BF220" t="s">
        <v>1569</v>
      </c>
    </row>
    <row r="221" spans="1:60" x14ac:dyDescent="0.3">
      <c r="A221" t="s">
        <v>1570</v>
      </c>
      <c r="B221" t="s">
        <v>1571</v>
      </c>
      <c r="C221" t="s">
        <v>1572</v>
      </c>
      <c r="D221" t="s">
        <v>1572</v>
      </c>
      <c r="E221" t="s">
        <v>1572</v>
      </c>
      <c r="F221" t="s">
        <v>1571</v>
      </c>
      <c r="G221">
        <v>3</v>
      </c>
      <c r="H221">
        <v>16</v>
      </c>
      <c r="I221">
        <v>16</v>
      </c>
      <c r="J221">
        <v>16</v>
      </c>
      <c r="K221">
        <v>12</v>
      </c>
      <c r="L221">
        <v>13</v>
      </c>
      <c r="M221">
        <v>13</v>
      </c>
      <c r="N221">
        <v>15</v>
      </c>
      <c r="O221">
        <v>12</v>
      </c>
      <c r="P221">
        <v>13</v>
      </c>
      <c r="Q221">
        <v>13</v>
      </c>
      <c r="R221">
        <v>15</v>
      </c>
      <c r="S221">
        <v>12</v>
      </c>
      <c r="T221">
        <v>13</v>
      </c>
      <c r="U221">
        <v>13</v>
      </c>
      <c r="V221">
        <v>15</v>
      </c>
      <c r="W221">
        <v>49.6</v>
      </c>
      <c r="X221">
        <v>49.6</v>
      </c>
      <c r="Y221">
        <v>49.6</v>
      </c>
      <c r="Z221">
        <v>54.613</v>
      </c>
      <c r="AA221">
        <v>506</v>
      </c>
      <c r="AB221" t="s">
        <v>1573</v>
      </c>
      <c r="AC221">
        <v>16</v>
      </c>
      <c r="AD221">
        <v>17</v>
      </c>
      <c r="AE221">
        <v>21</v>
      </c>
      <c r="AF221">
        <v>22</v>
      </c>
      <c r="AG221" s="1">
        <v>2.1314999999999999E-143</v>
      </c>
      <c r="AH221">
        <v>31.6</v>
      </c>
      <c r="AI221">
        <v>34.200000000000003</v>
      </c>
      <c r="AJ221">
        <v>41.5</v>
      </c>
      <c r="AK221">
        <v>47</v>
      </c>
      <c r="AL221">
        <v>22558000000</v>
      </c>
      <c r="AM221">
        <v>4647300000</v>
      </c>
      <c r="AN221">
        <v>4184900000</v>
      </c>
      <c r="AO221">
        <v>7347900000</v>
      </c>
      <c r="AP221">
        <v>6377500000</v>
      </c>
      <c r="AQ221">
        <v>4137300000</v>
      </c>
      <c r="AR221">
        <v>4157700000</v>
      </c>
      <c r="AS221">
        <v>9083700000</v>
      </c>
      <c r="AT221">
        <v>7958300000</v>
      </c>
      <c r="AU221">
        <v>18</v>
      </c>
      <c r="AV221">
        <v>15</v>
      </c>
      <c r="AW221">
        <v>29</v>
      </c>
      <c r="AX221">
        <v>29</v>
      </c>
      <c r="AZ221">
        <v>219</v>
      </c>
      <c r="BA221" t="s">
        <v>1574</v>
      </c>
      <c r="BB221" t="s">
        <v>201</v>
      </c>
      <c r="BC221" t="s">
        <v>1575</v>
      </c>
      <c r="BD221" t="s">
        <v>1576</v>
      </c>
      <c r="BE221" t="s">
        <v>1577</v>
      </c>
      <c r="BF221" t="s">
        <v>1578</v>
      </c>
      <c r="BG221">
        <v>63</v>
      </c>
      <c r="BH221">
        <v>486</v>
      </c>
    </row>
    <row r="222" spans="1:60" x14ac:dyDescent="0.3">
      <c r="A222" t="s">
        <v>1579</v>
      </c>
      <c r="B222" t="s">
        <v>1579</v>
      </c>
      <c r="C222">
        <v>1</v>
      </c>
      <c r="D222">
        <v>1</v>
      </c>
      <c r="E222">
        <v>1</v>
      </c>
      <c r="F222" t="s">
        <v>1579</v>
      </c>
      <c r="G222">
        <v>1</v>
      </c>
      <c r="H222">
        <v>1</v>
      </c>
      <c r="I222">
        <v>1</v>
      </c>
      <c r="J222">
        <v>1</v>
      </c>
      <c r="K222">
        <v>1</v>
      </c>
      <c r="L222">
        <v>1</v>
      </c>
      <c r="M222">
        <v>1</v>
      </c>
      <c r="N222">
        <v>1</v>
      </c>
      <c r="O222">
        <v>1</v>
      </c>
      <c r="P222">
        <v>1</v>
      </c>
      <c r="Q222">
        <v>1</v>
      </c>
      <c r="R222">
        <v>1</v>
      </c>
      <c r="S222">
        <v>1</v>
      </c>
      <c r="T222">
        <v>1</v>
      </c>
      <c r="U222">
        <v>1</v>
      </c>
      <c r="V222">
        <v>1</v>
      </c>
      <c r="W222">
        <v>2</v>
      </c>
      <c r="X222">
        <v>2</v>
      </c>
      <c r="Y222">
        <v>2</v>
      </c>
      <c r="Z222">
        <v>67.313000000000002</v>
      </c>
      <c r="AA222">
        <v>590</v>
      </c>
      <c r="AB222">
        <v>590</v>
      </c>
      <c r="AC222">
        <v>1</v>
      </c>
      <c r="AD222">
        <v>1</v>
      </c>
      <c r="AE222">
        <v>1</v>
      </c>
      <c r="AF222">
        <v>1</v>
      </c>
      <c r="AG222" s="1">
        <v>3.7444000000000001E-7</v>
      </c>
      <c r="AH222">
        <v>2</v>
      </c>
      <c r="AI222">
        <v>2</v>
      </c>
      <c r="AJ222">
        <v>2</v>
      </c>
      <c r="AK222">
        <v>2</v>
      </c>
      <c r="AL222">
        <v>167370000</v>
      </c>
      <c r="AM222">
        <v>46907000</v>
      </c>
      <c r="AN222">
        <v>35912000</v>
      </c>
      <c r="AO222">
        <v>46410000</v>
      </c>
      <c r="AP222">
        <v>38142000</v>
      </c>
      <c r="AQ222">
        <v>0</v>
      </c>
      <c r="AR222">
        <v>0</v>
      </c>
      <c r="AS222">
        <v>0</v>
      </c>
      <c r="AT222">
        <v>47915000</v>
      </c>
      <c r="AU222">
        <v>0</v>
      </c>
      <c r="AV222">
        <v>0</v>
      </c>
      <c r="AW222">
        <v>1</v>
      </c>
      <c r="AX222">
        <v>1</v>
      </c>
      <c r="AZ222">
        <v>220</v>
      </c>
      <c r="BA222">
        <v>11956</v>
      </c>
      <c r="BB222" t="b">
        <v>1</v>
      </c>
      <c r="BC222">
        <v>12325</v>
      </c>
      <c r="BD222" t="s">
        <v>1580</v>
      </c>
      <c r="BE222" t="s">
        <v>1581</v>
      </c>
      <c r="BF222">
        <v>43279</v>
      </c>
    </row>
    <row r="223" spans="1:60" x14ac:dyDescent="0.3">
      <c r="A223" t="s">
        <v>1582</v>
      </c>
      <c r="B223" t="s">
        <v>1582</v>
      </c>
      <c r="C223">
        <v>19</v>
      </c>
      <c r="D223">
        <v>19</v>
      </c>
      <c r="E223">
        <v>14</v>
      </c>
      <c r="F223" t="s">
        <v>1582</v>
      </c>
      <c r="G223">
        <v>1</v>
      </c>
      <c r="H223">
        <v>19</v>
      </c>
      <c r="I223">
        <v>19</v>
      </c>
      <c r="J223">
        <v>14</v>
      </c>
      <c r="K223">
        <v>13</v>
      </c>
      <c r="L223">
        <v>16</v>
      </c>
      <c r="M223">
        <v>16</v>
      </c>
      <c r="N223">
        <v>15</v>
      </c>
      <c r="O223">
        <v>13</v>
      </c>
      <c r="P223">
        <v>16</v>
      </c>
      <c r="Q223">
        <v>16</v>
      </c>
      <c r="R223">
        <v>15</v>
      </c>
      <c r="S223">
        <v>9</v>
      </c>
      <c r="T223">
        <v>11</v>
      </c>
      <c r="U223">
        <v>13</v>
      </c>
      <c r="V223">
        <v>11</v>
      </c>
      <c r="W223">
        <v>48.6</v>
      </c>
      <c r="X223">
        <v>48.6</v>
      </c>
      <c r="Y223">
        <v>40.299999999999997</v>
      </c>
      <c r="Z223">
        <v>61.459000000000003</v>
      </c>
      <c r="AA223">
        <v>566</v>
      </c>
      <c r="AB223">
        <v>566</v>
      </c>
      <c r="AC223">
        <v>19</v>
      </c>
      <c r="AD223">
        <v>24</v>
      </c>
      <c r="AE223">
        <v>25</v>
      </c>
      <c r="AF223">
        <v>23</v>
      </c>
      <c r="AG223" s="1">
        <v>1.0609E-250</v>
      </c>
      <c r="AH223">
        <v>33.9</v>
      </c>
      <c r="AI223">
        <v>41.3</v>
      </c>
      <c r="AJ223">
        <v>41.7</v>
      </c>
      <c r="AK223">
        <v>42.4</v>
      </c>
      <c r="AL223">
        <v>11243000000</v>
      </c>
      <c r="AM223">
        <v>2340900000</v>
      </c>
      <c r="AN223">
        <v>2932100000</v>
      </c>
      <c r="AO223">
        <v>3154100000</v>
      </c>
      <c r="AP223">
        <v>2815500000</v>
      </c>
      <c r="AQ223">
        <v>2170400000</v>
      </c>
      <c r="AR223">
        <v>3026700000</v>
      </c>
      <c r="AS223">
        <v>3271200000</v>
      </c>
      <c r="AT223">
        <v>3538800000</v>
      </c>
      <c r="AU223">
        <v>12</v>
      </c>
      <c r="AV223">
        <v>13</v>
      </c>
      <c r="AW223">
        <v>25</v>
      </c>
      <c r="AX223">
        <v>20</v>
      </c>
      <c r="AZ223">
        <v>221</v>
      </c>
      <c r="BA223" t="s">
        <v>1583</v>
      </c>
      <c r="BB223" t="s">
        <v>965</v>
      </c>
      <c r="BC223" t="s">
        <v>1584</v>
      </c>
      <c r="BD223" t="s">
        <v>1585</v>
      </c>
      <c r="BE223" t="s">
        <v>1586</v>
      </c>
      <c r="BF223" t="s">
        <v>1587</v>
      </c>
      <c r="BG223" t="s">
        <v>1588</v>
      </c>
      <c r="BH223" t="s">
        <v>1589</v>
      </c>
    </row>
    <row r="224" spans="1:60" x14ac:dyDescent="0.3">
      <c r="A224" t="s">
        <v>1590</v>
      </c>
      <c r="B224" t="s">
        <v>1590</v>
      </c>
      <c r="C224">
        <v>1</v>
      </c>
      <c r="D224">
        <v>1</v>
      </c>
      <c r="E224">
        <v>1</v>
      </c>
      <c r="F224" t="s">
        <v>1590</v>
      </c>
      <c r="G224">
        <v>1</v>
      </c>
      <c r="H224">
        <v>1</v>
      </c>
      <c r="I224">
        <v>1</v>
      </c>
      <c r="J224">
        <v>1</v>
      </c>
      <c r="K224">
        <v>0</v>
      </c>
      <c r="L224">
        <v>1</v>
      </c>
      <c r="M224">
        <v>1</v>
      </c>
      <c r="N224">
        <v>1</v>
      </c>
      <c r="O224">
        <v>0</v>
      </c>
      <c r="P224">
        <v>1</v>
      </c>
      <c r="Q224">
        <v>1</v>
      </c>
      <c r="R224">
        <v>1</v>
      </c>
      <c r="S224">
        <v>0</v>
      </c>
      <c r="T224">
        <v>1</v>
      </c>
      <c r="U224">
        <v>1</v>
      </c>
      <c r="V224">
        <v>1</v>
      </c>
      <c r="W224">
        <v>5</v>
      </c>
      <c r="X224">
        <v>5</v>
      </c>
      <c r="Y224">
        <v>5</v>
      </c>
      <c r="Z224">
        <v>36.530999999999999</v>
      </c>
      <c r="AA224">
        <v>320</v>
      </c>
      <c r="AB224">
        <v>320</v>
      </c>
      <c r="AD224">
        <v>1</v>
      </c>
      <c r="AE224">
        <v>2</v>
      </c>
      <c r="AF224">
        <v>1</v>
      </c>
      <c r="AG224" s="1">
        <v>6.2214000000000003E-6</v>
      </c>
      <c r="AH224">
        <v>0</v>
      </c>
      <c r="AI224">
        <v>5</v>
      </c>
      <c r="AJ224">
        <v>5</v>
      </c>
      <c r="AK224">
        <v>5</v>
      </c>
      <c r="AL224">
        <v>97607000</v>
      </c>
      <c r="AM224">
        <v>0</v>
      </c>
      <c r="AN224">
        <v>24066000</v>
      </c>
      <c r="AO224">
        <v>52464000</v>
      </c>
      <c r="AP224">
        <v>21077000</v>
      </c>
      <c r="AQ224">
        <v>0</v>
      </c>
      <c r="AR224">
        <v>0</v>
      </c>
      <c r="AS224">
        <v>0</v>
      </c>
      <c r="AT224">
        <v>26478000</v>
      </c>
      <c r="AU224">
        <v>0</v>
      </c>
      <c r="AV224">
        <v>0</v>
      </c>
      <c r="AW224">
        <v>1</v>
      </c>
      <c r="AX224">
        <v>0</v>
      </c>
      <c r="AZ224">
        <v>222</v>
      </c>
      <c r="BA224">
        <v>806</v>
      </c>
      <c r="BB224" t="b">
        <v>1</v>
      </c>
      <c r="BC224">
        <v>830</v>
      </c>
      <c r="BD224" t="s">
        <v>1591</v>
      </c>
      <c r="BE224" t="s">
        <v>1592</v>
      </c>
      <c r="BF224">
        <v>3142</v>
      </c>
    </row>
    <row r="225" spans="1:58" x14ac:dyDescent="0.3">
      <c r="A225" t="s">
        <v>1593</v>
      </c>
      <c r="B225" t="s">
        <v>1593</v>
      </c>
      <c r="C225">
        <v>6</v>
      </c>
      <c r="D225">
        <v>6</v>
      </c>
      <c r="E225">
        <v>6</v>
      </c>
      <c r="F225" t="s">
        <v>1593</v>
      </c>
      <c r="G225">
        <v>1</v>
      </c>
      <c r="H225">
        <v>6</v>
      </c>
      <c r="I225">
        <v>6</v>
      </c>
      <c r="J225">
        <v>6</v>
      </c>
      <c r="K225">
        <v>5</v>
      </c>
      <c r="L225">
        <v>5</v>
      </c>
      <c r="M225">
        <v>6</v>
      </c>
      <c r="N225">
        <v>6</v>
      </c>
      <c r="O225">
        <v>5</v>
      </c>
      <c r="P225">
        <v>5</v>
      </c>
      <c r="Q225">
        <v>6</v>
      </c>
      <c r="R225">
        <v>6</v>
      </c>
      <c r="S225">
        <v>5</v>
      </c>
      <c r="T225">
        <v>5</v>
      </c>
      <c r="U225">
        <v>6</v>
      </c>
      <c r="V225">
        <v>6</v>
      </c>
      <c r="W225">
        <v>17.8</v>
      </c>
      <c r="X225">
        <v>17.8</v>
      </c>
      <c r="Y225">
        <v>17.8</v>
      </c>
      <c r="Z225">
        <v>46.094999999999999</v>
      </c>
      <c r="AA225">
        <v>421</v>
      </c>
      <c r="AB225">
        <v>421</v>
      </c>
      <c r="AC225">
        <v>6</v>
      </c>
      <c r="AD225">
        <v>7</v>
      </c>
      <c r="AE225">
        <v>8</v>
      </c>
      <c r="AF225">
        <v>7</v>
      </c>
      <c r="AG225" s="1">
        <v>5.2964999999999998E-33</v>
      </c>
      <c r="AH225">
        <v>15</v>
      </c>
      <c r="AI225">
        <v>15</v>
      </c>
      <c r="AJ225">
        <v>17.8</v>
      </c>
      <c r="AK225">
        <v>17.8</v>
      </c>
      <c r="AL225">
        <v>1943700000</v>
      </c>
      <c r="AM225">
        <v>535520000</v>
      </c>
      <c r="AN225">
        <v>687540000</v>
      </c>
      <c r="AO225">
        <v>370740000</v>
      </c>
      <c r="AP225">
        <v>349930000</v>
      </c>
      <c r="AQ225">
        <v>702350000</v>
      </c>
      <c r="AR225">
        <v>610250000</v>
      </c>
      <c r="AS225">
        <v>352030000</v>
      </c>
      <c r="AT225">
        <v>444960000</v>
      </c>
      <c r="AU225">
        <v>4</v>
      </c>
      <c r="AV225">
        <v>4</v>
      </c>
      <c r="AW225">
        <v>5</v>
      </c>
      <c r="AX225">
        <v>3</v>
      </c>
      <c r="AZ225">
        <v>223</v>
      </c>
      <c r="BA225" t="s">
        <v>1594</v>
      </c>
      <c r="BB225" t="s">
        <v>591</v>
      </c>
      <c r="BC225" t="s">
        <v>1595</v>
      </c>
      <c r="BD225" t="s">
        <v>1596</v>
      </c>
      <c r="BE225" t="s">
        <v>1597</v>
      </c>
      <c r="BF225" t="s">
        <v>1598</v>
      </c>
    </row>
    <row r="226" spans="1:58" x14ac:dyDescent="0.3">
      <c r="A226" t="s">
        <v>1599</v>
      </c>
      <c r="B226" t="s">
        <v>1599</v>
      </c>
      <c r="C226" t="s">
        <v>106</v>
      </c>
      <c r="D226" t="s">
        <v>106</v>
      </c>
      <c r="E226" t="s">
        <v>106</v>
      </c>
      <c r="F226" t="s">
        <v>1599</v>
      </c>
      <c r="G226">
        <v>2</v>
      </c>
      <c r="H226">
        <v>1</v>
      </c>
      <c r="I226">
        <v>1</v>
      </c>
      <c r="J226">
        <v>1</v>
      </c>
      <c r="K226">
        <v>0</v>
      </c>
      <c r="L226">
        <v>0</v>
      </c>
      <c r="M226">
        <v>1</v>
      </c>
      <c r="N226">
        <v>1</v>
      </c>
      <c r="O226">
        <v>0</v>
      </c>
      <c r="P226">
        <v>0</v>
      </c>
      <c r="Q226">
        <v>1</v>
      </c>
      <c r="R226">
        <v>1</v>
      </c>
      <c r="S226">
        <v>0</v>
      </c>
      <c r="T226">
        <v>0</v>
      </c>
      <c r="U226">
        <v>1</v>
      </c>
      <c r="V226">
        <v>1</v>
      </c>
      <c r="W226">
        <v>14.4</v>
      </c>
      <c r="X226">
        <v>14.4</v>
      </c>
      <c r="Y226">
        <v>14.4</v>
      </c>
      <c r="Z226">
        <v>11.675000000000001</v>
      </c>
      <c r="AA226">
        <v>104</v>
      </c>
      <c r="AB226" t="s">
        <v>1600</v>
      </c>
      <c r="AE226">
        <v>1</v>
      </c>
      <c r="AF226">
        <v>1</v>
      </c>
      <c r="AG226" s="1">
        <v>7.8345999999999998E-5</v>
      </c>
      <c r="AH226">
        <v>0</v>
      </c>
      <c r="AI226">
        <v>0</v>
      </c>
      <c r="AJ226">
        <v>14.4</v>
      </c>
      <c r="AK226">
        <v>14.4</v>
      </c>
      <c r="AL226">
        <v>55835000</v>
      </c>
      <c r="AM226">
        <v>0</v>
      </c>
      <c r="AN226">
        <v>0</v>
      </c>
      <c r="AO226">
        <v>32808000</v>
      </c>
      <c r="AP226">
        <v>23028000</v>
      </c>
      <c r="AQ226">
        <v>0</v>
      </c>
      <c r="AR226">
        <v>0</v>
      </c>
      <c r="AS226">
        <v>0</v>
      </c>
      <c r="AT226">
        <v>28929000</v>
      </c>
      <c r="AU226">
        <v>0</v>
      </c>
      <c r="AV226">
        <v>0</v>
      </c>
      <c r="AW226">
        <v>1</v>
      </c>
      <c r="AX226">
        <v>0</v>
      </c>
      <c r="AZ226">
        <v>224</v>
      </c>
      <c r="BA226">
        <v>20331</v>
      </c>
      <c r="BB226" t="b">
        <v>1</v>
      </c>
      <c r="BC226">
        <v>21010</v>
      </c>
      <c r="BD226" t="s">
        <v>1601</v>
      </c>
      <c r="BE226">
        <v>72531</v>
      </c>
      <c r="BF226">
        <v>72531</v>
      </c>
    </row>
    <row r="227" spans="1:58" x14ac:dyDescent="0.3">
      <c r="A227" t="s">
        <v>1602</v>
      </c>
      <c r="B227" t="s">
        <v>1602</v>
      </c>
      <c r="C227">
        <v>2</v>
      </c>
      <c r="D227">
        <v>2</v>
      </c>
      <c r="E227">
        <v>2</v>
      </c>
      <c r="F227" t="s">
        <v>1602</v>
      </c>
      <c r="G227">
        <v>1</v>
      </c>
      <c r="H227">
        <v>2</v>
      </c>
      <c r="I227">
        <v>2</v>
      </c>
      <c r="J227">
        <v>2</v>
      </c>
      <c r="K227">
        <v>1</v>
      </c>
      <c r="L227">
        <v>0</v>
      </c>
      <c r="M227">
        <v>0</v>
      </c>
      <c r="N227">
        <v>2</v>
      </c>
      <c r="O227">
        <v>1</v>
      </c>
      <c r="P227">
        <v>0</v>
      </c>
      <c r="Q227">
        <v>0</v>
      </c>
      <c r="R227">
        <v>2</v>
      </c>
      <c r="S227">
        <v>1</v>
      </c>
      <c r="T227">
        <v>0</v>
      </c>
      <c r="U227">
        <v>0</v>
      </c>
      <c r="V227">
        <v>2</v>
      </c>
      <c r="W227">
        <v>4.5999999999999996</v>
      </c>
      <c r="X227">
        <v>4.5999999999999996</v>
      </c>
      <c r="Y227">
        <v>4.5999999999999996</v>
      </c>
      <c r="Z227">
        <v>64.921000000000006</v>
      </c>
      <c r="AA227">
        <v>590</v>
      </c>
      <c r="AB227">
        <v>590</v>
      </c>
      <c r="AC227">
        <v>2</v>
      </c>
      <c r="AF227">
        <v>2</v>
      </c>
      <c r="AG227" s="1">
        <v>2.7159000000000001E-7</v>
      </c>
      <c r="AH227">
        <v>2.4</v>
      </c>
      <c r="AI227">
        <v>0</v>
      </c>
      <c r="AJ227">
        <v>0</v>
      </c>
      <c r="AK227">
        <v>4.5999999999999996</v>
      </c>
      <c r="AL227">
        <v>56047000</v>
      </c>
      <c r="AM227">
        <v>14115000</v>
      </c>
      <c r="AN227">
        <v>0</v>
      </c>
      <c r="AO227">
        <v>0</v>
      </c>
      <c r="AP227">
        <v>41932000</v>
      </c>
      <c r="AQ227">
        <v>0</v>
      </c>
      <c r="AR227">
        <v>0</v>
      </c>
      <c r="AS227">
        <v>0</v>
      </c>
      <c r="AT227">
        <v>52677000</v>
      </c>
      <c r="AU227">
        <v>1</v>
      </c>
      <c r="AV227">
        <v>0</v>
      </c>
      <c r="AW227">
        <v>0</v>
      </c>
      <c r="AX227">
        <v>2</v>
      </c>
      <c r="AZ227">
        <v>225</v>
      </c>
      <c r="BA227" t="s">
        <v>1603</v>
      </c>
      <c r="BB227" t="s">
        <v>79</v>
      </c>
      <c r="BC227" t="s">
        <v>1604</v>
      </c>
      <c r="BD227" t="s">
        <v>1605</v>
      </c>
      <c r="BE227" t="s">
        <v>1606</v>
      </c>
      <c r="BF227" t="s">
        <v>1607</v>
      </c>
    </row>
    <row r="228" spans="1:58" x14ac:dyDescent="0.3">
      <c r="A228" t="s">
        <v>1608</v>
      </c>
      <c r="B228" t="s">
        <v>1608</v>
      </c>
      <c r="C228" t="s">
        <v>1609</v>
      </c>
      <c r="D228" t="s">
        <v>1609</v>
      </c>
      <c r="E228" t="s">
        <v>588</v>
      </c>
      <c r="F228" t="s">
        <v>1608</v>
      </c>
      <c r="G228">
        <v>2</v>
      </c>
      <c r="H228">
        <v>7</v>
      </c>
      <c r="I228">
        <v>7</v>
      </c>
      <c r="J228">
        <v>6</v>
      </c>
      <c r="K228">
        <v>6</v>
      </c>
      <c r="L228">
        <v>5</v>
      </c>
      <c r="M228">
        <v>6</v>
      </c>
      <c r="N228">
        <v>6</v>
      </c>
      <c r="O228">
        <v>6</v>
      </c>
      <c r="P228">
        <v>5</v>
      </c>
      <c r="Q228">
        <v>6</v>
      </c>
      <c r="R228">
        <v>6</v>
      </c>
      <c r="S228">
        <v>5</v>
      </c>
      <c r="T228">
        <v>4</v>
      </c>
      <c r="U228">
        <v>5</v>
      </c>
      <c r="V228">
        <v>5</v>
      </c>
      <c r="W228">
        <v>18.399999999999999</v>
      </c>
      <c r="X228">
        <v>18.399999999999999</v>
      </c>
      <c r="Y228">
        <v>18.399999999999999</v>
      </c>
      <c r="Z228">
        <v>51.933</v>
      </c>
      <c r="AA228">
        <v>457</v>
      </c>
      <c r="AB228" t="s">
        <v>1610</v>
      </c>
      <c r="AC228">
        <v>7</v>
      </c>
      <c r="AD228">
        <v>5</v>
      </c>
      <c r="AE228">
        <v>7</v>
      </c>
      <c r="AF228">
        <v>7</v>
      </c>
      <c r="AG228" s="1">
        <v>1.1283E-24</v>
      </c>
      <c r="AH228">
        <v>15.3</v>
      </c>
      <c r="AI228">
        <v>12.7</v>
      </c>
      <c r="AJ228">
        <v>16</v>
      </c>
      <c r="AK228">
        <v>16</v>
      </c>
      <c r="AL228">
        <v>1420500000</v>
      </c>
      <c r="AM228">
        <v>325650000</v>
      </c>
      <c r="AN228">
        <v>156110000</v>
      </c>
      <c r="AO228">
        <v>508070000</v>
      </c>
      <c r="AP228">
        <v>430640000</v>
      </c>
      <c r="AQ228">
        <v>384970000</v>
      </c>
      <c r="AR228">
        <v>347600000</v>
      </c>
      <c r="AS228">
        <v>420770000</v>
      </c>
      <c r="AT228">
        <v>447700000</v>
      </c>
      <c r="AU228">
        <v>6</v>
      </c>
      <c r="AV228">
        <v>4</v>
      </c>
      <c r="AW228">
        <v>8</v>
      </c>
      <c r="AX228">
        <v>7</v>
      </c>
      <c r="AZ228">
        <v>226</v>
      </c>
      <c r="BA228" t="s">
        <v>1611</v>
      </c>
      <c r="BB228" t="s">
        <v>100</v>
      </c>
      <c r="BC228" t="s">
        <v>1612</v>
      </c>
      <c r="BD228" t="s">
        <v>1613</v>
      </c>
      <c r="BE228" t="s">
        <v>1614</v>
      </c>
      <c r="BF228" t="s">
        <v>1615</v>
      </c>
    </row>
    <row r="229" spans="1:58" x14ac:dyDescent="0.3">
      <c r="A229" t="s">
        <v>1616</v>
      </c>
      <c r="B229" t="s">
        <v>1616</v>
      </c>
      <c r="C229" t="s">
        <v>287</v>
      </c>
      <c r="D229" t="s">
        <v>287</v>
      </c>
      <c r="E229" t="s">
        <v>287</v>
      </c>
      <c r="F229" t="s">
        <v>1616</v>
      </c>
      <c r="G229">
        <v>2</v>
      </c>
      <c r="H229">
        <v>11</v>
      </c>
      <c r="I229">
        <v>11</v>
      </c>
      <c r="J229">
        <v>11</v>
      </c>
      <c r="K229">
        <v>11</v>
      </c>
      <c r="L229">
        <v>11</v>
      </c>
      <c r="M229">
        <v>11</v>
      </c>
      <c r="N229">
        <v>11</v>
      </c>
      <c r="O229">
        <v>11</v>
      </c>
      <c r="P229">
        <v>11</v>
      </c>
      <c r="Q229">
        <v>11</v>
      </c>
      <c r="R229">
        <v>11</v>
      </c>
      <c r="S229">
        <v>11</v>
      </c>
      <c r="T229">
        <v>11</v>
      </c>
      <c r="U229">
        <v>11</v>
      </c>
      <c r="V229">
        <v>11</v>
      </c>
      <c r="W229">
        <v>37.299999999999997</v>
      </c>
      <c r="X229">
        <v>37.299999999999997</v>
      </c>
      <c r="Y229">
        <v>37.299999999999997</v>
      </c>
      <c r="Z229">
        <v>43.994</v>
      </c>
      <c r="AA229">
        <v>405</v>
      </c>
      <c r="AB229" t="s">
        <v>1617</v>
      </c>
      <c r="AC229">
        <v>14</v>
      </c>
      <c r="AD229">
        <v>14</v>
      </c>
      <c r="AE229">
        <v>17</v>
      </c>
      <c r="AF229">
        <v>16</v>
      </c>
      <c r="AG229" s="1">
        <v>5.8386000000000002E-123</v>
      </c>
      <c r="AH229">
        <v>37.299999999999997</v>
      </c>
      <c r="AI229">
        <v>37.299999999999997</v>
      </c>
      <c r="AJ229">
        <v>37.299999999999997</v>
      </c>
      <c r="AK229">
        <v>37.299999999999997</v>
      </c>
      <c r="AL229">
        <v>11418000000</v>
      </c>
      <c r="AM229">
        <v>3102700000</v>
      </c>
      <c r="AN229">
        <v>3332000000</v>
      </c>
      <c r="AO229">
        <v>2705300000</v>
      </c>
      <c r="AP229">
        <v>2278400000</v>
      </c>
      <c r="AQ229">
        <v>3437000000</v>
      </c>
      <c r="AR229">
        <v>3719500000</v>
      </c>
      <c r="AS229">
        <v>2725000000</v>
      </c>
      <c r="AT229">
        <v>2723600000</v>
      </c>
      <c r="AU229">
        <v>12</v>
      </c>
      <c r="AV229">
        <v>7</v>
      </c>
      <c r="AW229">
        <v>9</v>
      </c>
      <c r="AX229">
        <v>13</v>
      </c>
      <c r="AZ229">
        <v>227</v>
      </c>
      <c r="BA229" t="s">
        <v>1618</v>
      </c>
      <c r="BB229" t="s">
        <v>535</v>
      </c>
      <c r="BC229" t="s">
        <v>1619</v>
      </c>
      <c r="BD229" t="s">
        <v>1620</v>
      </c>
      <c r="BE229" t="s">
        <v>1621</v>
      </c>
      <c r="BF229" t="s">
        <v>1622</v>
      </c>
    </row>
    <row r="230" spans="1:58" x14ac:dyDescent="0.3">
      <c r="A230" t="s">
        <v>1623</v>
      </c>
      <c r="B230" t="s">
        <v>1623</v>
      </c>
      <c r="C230">
        <v>9</v>
      </c>
      <c r="D230">
        <v>7</v>
      </c>
      <c r="E230">
        <v>7</v>
      </c>
      <c r="F230" t="s">
        <v>1623</v>
      </c>
      <c r="G230">
        <v>1</v>
      </c>
      <c r="H230">
        <v>9</v>
      </c>
      <c r="I230">
        <v>7</v>
      </c>
      <c r="J230">
        <v>7</v>
      </c>
      <c r="K230">
        <v>6</v>
      </c>
      <c r="L230">
        <v>8</v>
      </c>
      <c r="M230">
        <v>9</v>
      </c>
      <c r="N230">
        <v>7</v>
      </c>
      <c r="O230">
        <v>5</v>
      </c>
      <c r="P230">
        <v>6</v>
      </c>
      <c r="Q230">
        <v>7</v>
      </c>
      <c r="R230">
        <v>5</v>
      </c>
      <c r="S230">
        <v>5</v>
      </c>
      <c r="T230">
        <v>6</v>
      </c>
      <c r="U230">
        <v>7</v>
      </c>
      <c r="V230">
        <v>5</v>
      </c>
      <c r="W230">
        <v>19.3</v>
      </c>
      <c r="X230">
        <v>16.100000000000001</v>
      </c>
      <c r="Y230">
        <v>16.100000000000001</v>
      </c>
      <c r="Z230">
        <v>73.843000000000004</v>
      </c>
      <c r="AA230">
        <v>664</v>
      </c>
      <c r="AB230">
        <v>664</v>
      </c>
      <c r="AC230">
        <v>7</v>
      </c>
      <c r="AD230">
        <v>9</v>
      </c>
      <c r="AE230">
        <v>8</v>
      </c>
      <c r="AF230">
        <v>7</v>
      </c>
      <c r="AG230" s="1">
        <v>1.6289000000000001E-54</v>
      </c>
      <c r="AH230">
        <v>14.3</v>
      </c>
      <c r="AI230">
        <v>17.8</v>
      </c>
      <c r="AJ230">
        <v>19.3</v>
      </c>
      <c r="AK230">
        <v>15.8</v>
      </c>
      <c r="AL230">
        <v>2144100000</v>
      </c>
      <c r="AM230">
        <v>722440000</v>
      </c>
      <c r="AN230">
        <v>641160000</v>
      </c>
      <c r="AO230">
        <v>452130000</v>
      </c>
      <c r="AP230">
        <v>328380000</v>
      </c>
      <c r="AQ230">
        <v>745760000</v>
      </c>
      <c r="AR230">
        <v>701350000</v>
      </c>
      <c r="AS230">
        <v>456530000</v>
      </c>
      <c r="AT230">
        <v>432500000</v>
      </c>
      <c r="AU230">
        <v>7</v>
      </c>
      <c r="AV230">
        <v>9</v>
      </c>
      <c r="AW230">
        <v>7</v>
      </c>
      <c r="AX230">
        <v>4</v>
      </c>
      <c r="AZ230">
        <v>228</v>
      </c>
      <c r="BA230" t="s">
        <v>1624</v>
      </c>
      <c r="BB230" t="s">
        <v>1625</v>
      </c>
      <c r="BC230" t="s">
        <v>1626</v>
      </c>
      <c r="BD230" t="s">
        <v>1627</v>
      </c>
      <c r="BE230" t="s">
        <v>1628</v>
      </c>
      <c r="BF230" t="s">
        <v>1629</v>
      </c>
    </row>
    <row r="231" spans="1:58" x14ac:dyDescent="0.3">
      <c r="A231" t="s">
        <v>1630</v>
      </c>
      <c r="B231" t="s">
        <v>1630</v>
      </c>
      <c r="C231">
        <v>3</v>
      </c>
      <c r="D231">
        <v>3</v>
      </c>
      <c r="E231">
        <v>3</v>
      </c>
      <c r="F231" t="s">
        <v>1630</v>
      </c>
      <c r="G231">
        <v>1</v>
      </c>
      <c r="H231">
        <v>3</v>
      </c>
      <c r="I231">
        <v>3</v>
      </c>
      <c r="J231">
        <v>3</v>
      </c>
      <c r="K231">
        <v>3</v>
      </c>
      <c r="L231">
        <v>3</v>
      </c>
      <c r="M231">
        <v>2</v>
      </c>
      <c r="N231">
        <v>2</v>
      </c>
      <c r="O231">
        <v>3</v>
      </c>
      <c r="P231">
        <v>3</v>
      </c>
      <c r="Q231">
        <v>2</v>
      </c>
      <c r="R231">
        <v>2</v>
      </c>
      <c r="S231">
        <v>3</v>
      </c>
      <c r="T231">
        <v>3</v>
      </c>
      <c r="U231">
        <v>2</v>
      </c>
      <c r="V231">
        <v>2</v>
      </c>
      <c r="W231">
        <v>8</v>
      </c>
      <c r="X231">
        <v>8</v>
      </c>
      <c r="Y231">
        <v>8</v>
      </c>
      <c r="Z231">
        <v>64.584000000000003</v>
      </c>
      <c r="AA231">
        <v>572</v>
      </c>
      <c r="AB231">
        <v>572</v>
      </c>
      <c r="AC231">
        <v>3</v>
      </c>
      <c r="AD231">
        <v>3</v>
      </c>
      <c r="AE231">
        <v>2</v>
      </c>
      <c r="AF231">
        <v>2</v>
      </c>
      <c r="AG231" s="1">
        <v>5.5837000000000001E-12</v>
      </c>
      <c r="AH231">
        <v>8</v>
      </c>
      <c r="AI231">
        <v>8</v>
      </c>
      <c r="AJ231">
        <v>5.9</v>
      </c>
      <c r="AK231">
        <v>5.9</v>
      </c>
      <c r="AL231">
        <v>372390000</v>
      </c>
      <c r="AM231">
        <v>140060000</v>
      </c>
      <c r="AN231">
        <v>118300000</v>
      </c>
      <c r="AO231">
        <v>67858000</v>
      </c>
      <c r="AP231">
        <v>46170000</v>
      </c>
      <c r="AQ231">
        <v>121020000</v>
      </c>
      <c r="AR231">
        <v>123010000</v>
      </c>
      <c r="AS231">
        <v>90065000</v>
      </c>
      <c r="AT231">
        <v>72401000</v>
      </c>
      <c r="AU231">
        <v>2</v>
      </c>
      <c r="AV231">
        <v>2</v>
      </c>
      <c r="AW231">
        <v>0</v>
      </c>
      <c r="AX231">
        <v>1</v>
      </c>
      <c r="AZ231">
        <v>229</v>
      </c>
      <c r="BA231" t="s">
        <v>1631</v>
      </c>
      <c r="BB231" t="s">
        <v>72</v>
      </c>
      <c r="BC231" t="s">
        <v>1632</v>
      </c>
      <c r="BD231" t="s">
        <v>1633</v>
      </c>
      <c r="BE231" t="s">
        <v>1634</v>
      </c>
      <c r="BF231" t="s">
        <v>1635</v>
      </c>
    </row>
    <row r="232" spans="1:58" x14ac:dyDescent="0.3">
      <c r="A232" t="s">
        <v>1636</v>
      </c>
      <c r="B232" t="s">
        <v>1636</v>
      </c>
      <c r="C232">
        <v>5</v>
      </c>
      <c r="D232">
        <v>5</v>
      </c>
      <c r="E232">
        <v>3</v>
      </c>
      <c r="F232" t="s">
        <v>1636</v>
      </c>
      <c r="G232">
        <v>1</v>
      </c>
      <c r="H232">
        <v>5</v>
      </c>
      <c r="I232">
        <v>5</v>
      </c>
      <c r="J232">
        <v>3</v>
      </c>
      <c r="K232">
        <v>4</v>
      </c>
      <c r="L232">
        <v>4</v>
      </c>
      <c r="M232">
        <v>3</v>
      </c>
      <c r="N232">
        <v>4</v>
      </c>
      <c r="O232">
        <v>4</v>
      </c>
      <c r="P232">
        <v>4</v>
      </c>
      <c r="Q232">
        <v>3</v>
      </c>
      <c r="R232">
        <v>4</v>
      </c>
      <c r="S232">
        <v>3</v>
      </c>
      <c r="T232">
        <v>2</v>
      </c>
      <c r="U232">
        <v>2</v>
      </c>
      <c r="V232">
        <v>3</v>
      </c>
      <c r="W232">
        <v>37.200000000000003</v>
      </c>
      <c r="X232">
        <v>37.200000000000003</v>
      </c>
      <c r="Y232">
        <v>26.4</v>
      </c>
      <c r="Z232">
        <v>16.516999999999999</v>
      </c>
      <c r="AA232">
        <v>148</v>
      </c>
      <c r="AB232">
        <v>148</v>
      </c>
      <c r="AC232">
        <v>4</v>
      </c>
      <c r="AD232">
        <v>4</v>
      </c>
      <c r="AE232">
        <v>4</v>
      </c>
      <c r="AF232">
        <v>4</v>
      </c>
      <c r="AG232" s="1">
        <v>3.8336000000000001E-43</v>
      </c>
      <c r="AH232">
        <v>31.1</v>
      </c>
      <c r="AI232">
        <v>29.1</v>
      </c>
      <c r="AJ232">
        <v>21.6</v>
      </c>
      <c r="AK232">
        <v>31.1</v>
      </c>
      <c r="AL232">
        <v>2236900000</v>
      </c>
      <c r="AM232">
        <v>930710000</v>
      </c>
      <c r="AN232">
        <v>636960000</v>
      </c>
      <c r="AO232">
        <v>246740000</v>
      </c>
      <c r="AP232">
        <v>422510000</v>
      </c>
      <c r="AQ232">
        <v>813120000</v>
      </c>
      <c r="AR232">
        <v>773630000</v>
      </c>
      <c r="AS232">
        <v>352230000</v>
      </c>
      <c r="AT232">
        <v>475230000</v>
      </c>
      <c r="AU232">
        <v>3</v>
      </c>
      <c r="AV232">
        <v>4</v>
      </c>
      <c r="AW232">
        <v>1</v>
      </c>
      <c r="AX232">
        <v>3</v>
      </c>
      <c r="AZ232">
        <v>230</v>
      </c>
      <c r="BA232" t="s">
        <v>1637</v>
      </c>
      <c r="BB232" t="s">
        <v>93</v>
      </c>
      <c r="BC232" t="s">
        <v>1638</v>
      </c>
      <c r="BD232" t="s">
        <v>1639</v>
      </c>
      <c r="BE232" t="s">
        <v>1640</v>
      </c>
      <c r="BF232" t="s">
        <v>1641</v>
      </c>
    </row>
    <row r="233" spans="1:58" x14ac:dyDescent="0.3">
      <c r="A233" t="s">
        <v>1642</v>
      </c>
      <c r="B233" t="s">
        <v>1642</v>
      </c>
      <c r="C233">
        <v>2</v>
      </c>
      <c r="D233">
        <v>2</v>
      </c>
      <c r="E233">
        <v>2</v>
      </c>
      <c r="F233" t="s">
        <v>1642</v>
      </c>
      <c r="G233">
        <v>1</v>
      </c>
      <c r="H233">
        <v>2</v>
      </c>
      <c r="I233">
        <v>2</v>
      </c>
      <c r="J233">
        <v>2</v>
      </c>
      <c r="K233">
        <v>1</v>
      </c>
      <c r="L233">
        <v>2</v>
      </c>
      <c r="M233">
        <v>2</v>
      </c>
      <c r="N233">
        <v>2</v>
      </c>
      <c r="O233">
        <v>1</v>
      </c>
      <c r="P233">
        <v>2</v>
      </c>
      <c r="Q233">
        <v>2</v>
      </c>
      <c r="R233">
        <v>2</v>
      </c>
      <c r="S233">
        <v>1</v>
      </c>
      <c r="T233">
        <v>2</v>
      </c>
      <c r="U233">
        <v>2</v>
      </c>
      <c r="V233">
        <v>2</v>
      </c>
      <c r="W233">
        <v>11.7</v>
      </c>
      <c r="X233">
        <v>11.7</v>
      </c>
      <c r="Y233">
        <v>11.7</v>
      </c>
      <c r="Z233">
        <v>35.368000000000002</v>
      </c>
      <c r="AA233">
        <v>317</v>
      </c>
      <c r="AB233">
        <v>317</v>
      </c>
      <c r="AC233">
        <v>2</v>
      </c>
      <c r="AD233">
        <v>3</v>
      </c>
      <c r="AE233">
        <v>2</v>
      </c>
      <c r="AF233">
        <v>3</v>
      </c>
      <c r="AG233" s="1">
        <v>3.4289999999999997E-30</v>
      </c>
      <c r="AH233">
        <v>6.9</v>
      </c>
      <c r="AI233">
        <v>11.7</v>
      </c>
      <c r="AJ233">
        <v>11.7</v>
      </c>
      <c r="AK233">
        <v>11.7</v>
      </c>
      <c r="AL233">
        <v>485970000</v>
      </c>
      <c r="AM233">
        <v>110920000</v>
      </c>
      <c r="AN233">
        <v>278390000</v>
      </c>
      <c r="AO233">
        <v>48611000</v>
      </c>
      <c r="AP233">
        <v>48044000</v>
      </c>
      <c r="AQ233">
        <v>85201000</v>
      </c>
      <c r="AR233">
        <v>257360000</v>
      </c>
      <c r="AS233">
        <v>97883000</v>
      </c>
      <c r="AT233">
        <v>99417000</v>
      </c>
      <c r="AU233">
        <v>2</v>
      </c>
      <c r="AV233">
        <v>2</v>
      </c>
      <c r="AW233">
        <v>1</v>
      </c>
      <c r="AX233">
        <v>0</v>
      </c>
      <c r="AZ233">
        <v>231</v>
      </c>
      <c r="BA233" t="s">
        <v>1643</v>
      </c>
      <c r="BB233" t="s">
        <v>79</v>
      </c>
      <c r="BC233" t="s">
        <v>1644</v>
      </c>
      <c r="BD233" t="s">
        <v>1645</v>
      </c>
      <c r="BE233" t="s">
        <v>1646</v>
      </c>
      <c r="BF233" t="s">
        <v>1647</v>
      </c>
    </row>
    <row r="234" spans="1:58" x14ac:dyDescent="0.3">
      <c r="A234" t="s">
        <v>1648</v>
      </c>
      <c r="B234" t="s">
        <v>1648</v>
      </c>
      <c r="C234">
        <v>10</v>
      </c>
      <c r="D234">
        <v>10</v>
      </c>
      <c r="E234">
        <v>10</v>
      </c>
      <c r="F234" t="s">
        <v>1648</v>
      </c>
      <c r="G234">
        <v>1</v>
      </c>
      <c r="H234">
        <v>10</v>
      </c>
      <c r="I234">
        <v>10</v>
      </c>
      <c r="J234">
        <v>10</v>
      </c>
      <c r="K234">
        <v>7</v>
      </c>
      <c r="L234">
        <v>9</v>
      </c>
      <c r="M234">
        <v>7</v>
      </c>
      <c r="N234">
        <v>7</v>
      </c>
      <c r="O234">
        <v>7</v>
      </c>
      <c r="P234">
        <v>9</v>
      </c>
      <c r="Q234">
        <v>7</v>
      </c>
      <c r="R234">
        <v>7</v>
      </c>
      <c r="S234">
        <v>7</v>
      </c>
      <c r="T234">
        <v>9</v>
      </c>
      <c r="U234">
        <v>7</v>
      </c>
      <c r="V234">
        <v>7</v>
      </c>
      <c r="W234">
        <v>23</v>
      </c>
      <c r="X234">
        <v>23</v>
      </c>
      <c r="Y234">
        <v>23</v>
      </c>
      <c r="Z234">
        <v>75.081999999999994</v>
      </c>
      <c r="AA234">
        <v>666</v>
      </c>
      <c r="AB234">
        <v>666</v>
      </c>
      <c r="AC234">
        <v>8</v>
      </c>
      <c r="AD234">
        <v>9</v>
      </c>
      <c r="AE234">
        <v>9</v>
      </c>
      <c r="AF234">
        <v>8</v>
      </c>
      <c r="AG234" s="1">
        <v>1.2035E-51</v>
      </c>
      <c r="AH234">
        <v>17</v>
      </c>
      <c r="AI234">
        <v>21</v>
      </c>
      <c r="AJ234">
        <v>15</v>
      </c>
      <c r="AK234">
        <v>15.5</v>
      </c>
      <c r="AL234">
        <v>1564700000</v>
      </c>
      <c r="AM234">
        <v>403520000</v>
      </c>
      <c r="AN234">
        <v>330490000</v>
      </c>
      <c r="AO234">
        <v>387580000</v>
      </c>
      <c r="AP234">
        <v>443160000</v>
      </c>
      <c r="AQ234">
        <v>370580000</v>
      </c>
      <c r="AR234">
        <v>336920000</v>
      </c>
      <c r="AS234">
        <v>377150000</v>
      </c>
      <c r="AT234">
        <v>632690000</v>
      </c>
      <c r="AU234">
        <v>6</v>
      </c>
      <c r="AV234">
        <v>7</v>
      </c>
      <c r="AW234">
        <v>4</v>
      </c>
      <c r="AX234">
        <v>5</v>
      </c>
      <c r="AZ234">
        <v>232</v>
      </c>
      <c r="BA234" t="s">
        <v>1649</v>
      </c>
      <c r="BB234" t="s">
        <v>644</v>
      </c>
      <c r="BC234" t="s">
        <v>1650</v>
      </c>
      <c r="BD234" t="s">
        <v>1651</v>
      </c>
      <c r="BE234" t="s">
        <v>1652</v>
      </c>
      <c r="BF234" t="s">
        <v>1653</v>
      </c>
    </row>
    <row r="235" spans="1:58" x14ac:dyDescent="0.3">
      <c r="A235" t="s">
        <v>1654</v>
      </c>
      <c r="B235" t="s">
        <v>1654</v>
      </c>
      <c r="C235">
        <v>6</v>
      </c>
      <c r="D235">
        <v>6</v>
      </c>
      <c r="E235">
        <v>6</v>
      </c>
      <c r="F235" t="s">
        <v>1654</v>
      </c>
      <c r="G235">
        <v>1</v>
      </c>
      <c r="H235">
        <v>6</v>
      </c>
      <c r="I235">
        <v>6</v>
      </c>
      <c r="J235">
        <v>6</v>
      </c>
      <c r="K235">
        <v>5</v>
      </c>
      <c r="L235">
        <v>4</v>
      </c>
      <c r="M235">
        <v>5</v>
      </c>
      <c r="N235">
        <v>4</v>
      </c>
      <c r="O235">
        <v>5</v>
      </c>
      <c r="P235">
        <v>4</v>
      </c>
      <c r="Q235">
        <v>5</v>
      </c>
      <c r="R235">
        <v>4</v>
      </c>
      <c r="S235">
        <v>5</v>
      </c>
      <c r="T235">
        <v>4</v>
      </c>
      <c r="U235">
        <v>5</v>
      </c>
      <c r="V235">
        <v>4</v>
      </c>
      <c r="W235">
        <v>7.3</v>
      </c>
      <c r="X235">
        <v>7.3</v>
      </c>
      <c r="Y235">
        <v>7.3</v>
      </c>
      <c r="Z235">
        <v>112.32</v>
      </c>
      <c r="AA235">
        <v>988</v>
      </c>
      <c r="AB235">
        <v>988</v>
      </c>
      <c r="AC235">
        <v>5</v>
      </c>
      <c r="AD235">
        <v>5</v>
      </c>
      <c r="AE235">
        <v>5</v>
      </c>
      <c r="AF235">
        <v>5</v>
      </c>
      <c r="AG235" s="1">
        <v>1.3996999999999999E-56</v>
      </c>
      <c r="AH235">
        <v>6</v>
      </c>
      <c r="AI235">
        <v>4.9000000000000004</v>
      </c>
      <c r="AJ235">
        <v>6.2</v>
      </c>
      <c r="AK235">
        <v>5.2</v>
      </c>
      <c r="AL235">
        <v>632760000</v>
      </c>
      <c r="AM235">
        <v>216760000</v>
      </c>
      <c r="AN235">
        <v>169300000</v>
      </c>
      <c r="AO235">
        <v>156510000</v>
      </c>
      <c r="AP235">
        <v>90182000</v>
      </c>
      <c r="AQ235">
        <v>203880000</v>
      </c>
      <c r="AR235">
        <v>168650000</v>
      </c>
      <c r="AS235">
        <v>154130000</v>
      </c>
      <c r="AT235">
        <v>137650000</v>
      </c>
      <c r="AU235">
        <v>3</v>
      </c>
      <c r="AV235">
        <v>3</v>
      </c>
      <c r="AW235">
        <v>2</v>
      </c>
      <c r="AX235">
        <v>1</v>
      </c>
      <c r="AZ235">
        <v>233</v>
      </c>
      <c r="BA235" t="s">
        <v>1655</v>
      </c>
      <c r="BB235" t="s">
        <v>591</v>
      </c>
      <c r="BC235" t="s">
        <v>1656</v>
      </c>
      <c r="BD235" t="s">
        <v>1657</v>
      </c>
      <c r="BE235" t="s">
        <v>1658</v>
      </c>
      <c r="BF235" t="s">
        <v>1659</v>
      </c>
    </row>
    <row r="236" spans="1:58" x14ac:dyDescent="0.3">
      <c r="A236" t="s">
        <v>1660</v>
      </c>
      <c r="B236" t="s">
        <v>1661</v>
      </c>
      <c r="C236" t="s">
        <v>1662</v>
      </c>
      <c r="D236" t="s">
        <v>1662</v>
      </c>
      <c r="E236" t="s">
        <v>1662</v>
      </c>
      <c r="F236" t="s">
        <v>1661</v>
      </c>
      <c r="G236">
        <v>2</v>
      </c>
      <c r="H236">
        <v>4</v>
      </c>
      <c r="I236">
        <v>4</v>
      </c>
      <c r="J236">
        <v>4</v>
      </c>
      <c r="K236">
        <v>2</v>
      </c>
      <c r="L236">
        <v>2</v>
      </c>
      <c r="M236">
        <v>3</v>
      </c>
      <c r="N236">
        <v>3</v>
      </c>
      <c r="O236">
        <v>2</v>
      </c>
      <c r="P236">
        <v>2</v>
      </c>
      <c r="Q236">
        <v>3</v>
      </c>
      <c r="R236">
        <v>3</v>
      </c>
      <c r="S236">
        <v>2</v>
      </c>
      <c r="T236">
        <v>2</v>
      </c>
      <c r="U236">
        <v>3</v>
      </c>
      <c r="V236">
        <v>3</v>
      </c>
      <c r="W236">
        <v>9.3000000000000007</v>
      </c>
      <c r="X236">
        <v>9.3000000000000007</v>
      </c>
      <c r="Y236">
        <v>9.3000000000000007</v>
      </c>
      <c r="Z236">
        <v>52.152000000000001</v>
      </c>
      <c r="AA236">
        <v>462</v>
      </c>
      <c r="AB236" t="s">
        <v>1663</v>
      </c>
      <c r="AC236">
        <v>2</v>
      </c>
      <c r="AD236">
        <v>2</v>
      </c>
      <c r="AE236">
        <v>3</v>
      </c>
      <c r="AF236">
        <v>3</v>
      </c>
      <c r="AG236" s="1">
        <v>2.0634999999999999E-19</v>
      </c>
      <c r="AH236">
        <v>5.2</v>
      </c>
      <c r="AI236">
        <v>5.2</v>
      </c>
      <c r="AJ236">
        <v>7.1</v>
      </c>
      <c r="AK236">
        <v>7.4</v>
      </c>
      <c r="AL236">
        <v>608760000</v>
      </c>
      <c r="AM236">
        <v>126710000</v>
      </c>
      <c r="AN236">
        <v>83356000</v>
      </c>
      <c r="AO236">
        <v>236680000</v>
      </c>
      <c r="AP236">
        <v>162020000</v>
      </c>
      <c r="AQ236">
        <v>138380000</v>
      </c>
      <c r="AR236">
        <v>106360000</v>
      </c>
      <c r="AS236">
        <v>257350000</v>
      </c>
      <c r="AT236">
        <v>182310000</v>
      </c>
      <c r="AU236">
        <v>2</v>
      </c>
      <c r="AV236">
        <v>1</v>
      </c>
      <c r="AW236">
        <v>3</v>
      </c>
      <c r="AX236">
        <v>2</v>
      </c>
      <c r="AZ236">
        <v>234</v>
      </c>
      <c r="BA236" t="s">
        <v>1664</v>
      </c>
      <c r="BB236" t="s">
        <v>229</v>
      </c>
      <c r="BC236" t="s">
        <v>1665</v>
      </c>
      <c r="BD236" t="s">
        <v>1666</v>
      </c>
      <c r="BE236" t="s">
        <v>1667</v>
      </c>
      <c r="BF236" t="s">
        <v>1668</v>
      </c>
    </row>
    <row r="237" spans="1:58" hidden="1" x14ac:dyDescent="0.3">
      <c r="A237" t="s">
        <v>1669</v>
      </c>
      <c r="B237" t="s">
        <v>1669</v>
      </c>
      <c r="C237" t="s">
        <v>298</v>
      </c>
      <c r="D237" t="s">
        <v>298</v>
      </c>
      <c r="E237" t="s">
        <v>298</v>
      </c>
      <c r="F237" t="s">
        <v>1670</v>
      </c>
      <c r="G237">
        <v>4</v>
      </c>
      <c r="H237">
        <v>1</v>
      </c>
      <c r="I237">
        <v>1</v>
      </c>
      <c r="J237">
        <v>1</v>
      </c>
      <c r="K237">
        <v>0</v>
      </c>
      <c r="L237">
        <v>0</v>
      </c>
      <c r="M237">
        <v>1</v>
      </c>
      <c r="N237">
        <v>0</v>
      </c>
      <c r="O237">
        <v>0</v>
      </c>
      <c r="P237">
        <v>0</v>
      </c>
      <c r="Q237">
        <v>1</v>
      </c>
      <c r="R237">
        <v>0</v>
      </c>
      <c r="S237">
        <v>0</v>
      </c>
      <c r="T237">
        <v>0</v>
      </c>
      <c r="U237">
        <v>1</v>
      </c>
      <c r="V237">
        <v>0</v>
      </c>
      <c r="W237">
        <v>2.9</v>
      </c>
      <c r="X237">
        <v>2.9</v>
      </c>
      <c r="Y237">
        <v>2.9</v>
      </c>
      <c r="Z237">
        <v>34.289000000000001</v>
      </c>
      <c r="AA237">
        <v>307</v>
      </c>
      <c r="AB237" t="s">
        <v>1671</v>
      </c>
      <c r="AE237">
        <v>1</v>
      </c>
      <c r="AG237">
        <v>4.7321E-4</v>
      </c>
      <c r="AH237">
        <v>0</v>
      </c>
      <c r="AI237">
        <v>0</v>
      </c>
      <c r="AJ237">
        <v>2.9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Z237">
        <v>235</v>
      </c>
      <c r="BA237">
        <v>12432</v>
      </c>
      <c r="BB237" t="b">
        <v>1</v>
      </c>
      <c r="BC237">
        <v>12815</v>
      </c>
      <c r="BD237">
        <v>53073</v>
      </c>
      <c r="BE237">
        <v>44781</v>
      </c>
      <c r="BF237">
        <v>44781</v>
      </c>
    </row>
    <row r="238" spans="1:58" x14ac:dyDescent="0.3">
      <c r="A238" t="s">
        <v>1672</v>
      </c>
      <c r="B238" t="s">
        <v>1673</v>
      </c>
      <c r="C238" t="s">
        <v>1674</v>
      </c>
      <c r="D238" t="s">
        <v>1674</v>
      </c>
      <c r="E238" t="s">
        <v>1674</v>
      </c>
      <c r="F238" t="s">
        <v>1673</v>
      </c>
      <c r="G238">
        <v>2</v>
      </c>
      <c r="H238">
        <v>11</v>
      </c>
      <c r="I238">
        <v>11</v>
      </c>
      <c r="J238">
        <v>11</v>
      </c>
      <c r="K238">
        <v>8</v>
      </c>
      <c r="L238">
        <v>8</v>
      </c>
      <c r="M238">
        <v>9</v>
      </c>
      <c r="N238">
        <v>9</v>
      </c>
      <c r="O238">
        <v>8</v>
      </c>
      <c r="P238">
        <v>8</v>
      </c>
      <c r="Q238">
        <v>9</v>
      </c>
      <c r="R238">
        <v>9</v>
      </c>
      <c r="S238">
        <v>8</v>
      </c>
      <c r="T238">
        <v>8</v>
      </c>
      <c r="U238">
        <v>9</v>
      </c>
      <c r="V238">
        <v>9</v>
      </c>
      <c r="W238">
        <v>44.7</v>
      </c>
      <c r="X238">
        <v>44.7</v>
      </c>
      <c r="Y238">
        <v>44.7</v>
      </c>
      <c r="Z238">
        <v>39.156999999999996</v>
      </c>
      <c r="AA238">
        <v>351</v>
      </c>
      <c r="AB238" t="s">
        <v>1675</v>
      </c>
      <c r="AC238">
        <v>12</v>
      </c>
      <c r="AD238">
        <v>10</v>
      </c>
      <c r="AE238">
        <v>11</v>
      </c>
      <c r="AF238">
        <v>12</v>
      </c>
      <c r="AG238" s="1">
        <v>1.0043E-86</v>
      </c>
      <c r="AH238">
        <v>29.1</v>
      </c>
      <c r="AI238">
        <v>31.1</v>
      </c>
      <c r="AJ238">
        <v>37</v>
      </c>
      <c r="AK238">
        <v>37</v>
      </c>
      <c r="AL238">
        <v>3669200000</v>
      </c>
      <c r="AM238">
        <v>1086700000</v>
      </c>
      <c r="AN238">
        <v>900490000</v>
      </c>
      <c r="AO238">
        <v>949290000</v>
      </c>
      <c r="AP238">
        <v>732730000</v>
      </c>
      <c r="AQ238">
        <v>831950000</v>
      </c>
      <c r="AR238">
        <v>898410000</v>
      </c>
      <c r="AS238">
        <v>1113500000</v>
      </c>
      <c r="AT238">
        <v>950550000</v>
      </c>
      <c r="AU238">
        <v>8</v>
      </c>
      <c r="AV238">
        <v>6</v>
      </c>
      <c r="AW238">
        <v>12</v>
      </c>
      <c r="AX238">
        <v>10</v>
      </c>
      <c r="AZ238">
        <v>236</v>
      </c>
      <c r="BA238" t="s">
        <v>1676</v>
      </c>
      <c r="BB238" t="s">
        <v>535</v>
      </c>
      <c r="BC238" t="s">
        <v>1677</v>
      </c>
      <c r="BD238" t="s">
        <v>1678</v>
      </c>
      <c r="BE238" t="s">
        <v>1679</v>
      </c>
      <c r="BF238" t="s">
        <v>1680</v>
      </c>
    </row>
    <row r="239" spans="1:58" x14ac:dyDescent="0.3">
      <c r="A239" t="s">
        <v>1681</v>
      </c>
      <c r="B239" t="s">
        <v>1681</v>
      </c>
      <c r="C239">
        <v>18</v>
      </c>
      <c r="D239">
        <v>18</v>
      </c>
      <c r="E239">
        <v>18</v>
      </c>
      <c r="F239" t="s">
        <v>1681</v>
      </c>
      <c r="G239">
        <v>1</v>
      </c>
      <c r="H239">
        <v>18</v>
      </c>
      <c r="I239">
        <v>18</v>
      </c>
      <c r="J239">
        <v>18</v>
      </c>
      <c r="K239">
        <v>16</v>
      </c>
      <c r="L239">
        <v>16</v>
      </c>
      <c r="M239">
        <v>18</v>
      </c>
      <c r="N239">
        <v>17</v>
      </c>
      <c r="O239">
        <v>16</v>
      </c>
      <c r="P239">
        <v>16</v>
      </c>
      <c r="Q239">
        <v>18</v>
      </c>
      <c r="R239">
        <v>17</v>
      </c>
      <c r="S239">
        <v>16</v>
      </c>
      <c r="T239">
        <v>16</v>
      </c>
      <c r="U239">
        <v>18</v>
      </c>
      <c r="V239">
        <v>17</v>
      </c>
      <c r="W239">
        <v>54.9</v>
      </c>
      <c r="X239">
        <v>54.9</v>
      </c>
      <c r="Y239">
        <v>54.9</v>
      </c>
      <c r="Z239">
        <v>42.619</v>
      </c>
      <c r="AA239">
        <v>375</v>
      </c>
      <c r="AB239">
        <v>375</v>
      </c>
      <c r="AC239">
        <v>25</v>
      </c>
      <c r="AD239">
        <v>22</v>
      </c>
      <c r="AE239">
        <v>26</v>
      </c>
      <c r="AF239">
        <v>25</v>
      </c>
      <c r="AG239" s="1">
        <v>1.5307E-211</v>
      </c>
      <c r="AH239">
        <v>50.4</v>
      </c>
      <c r="AI239">
        <v>50.4</v>
      </c>
      <c r="AJ239">
        <v>54.9</v>
      </c>
      <c r="AK239">
        <v>52.8</v>
      </c>
      <c r="AL239">
        <v>37451000000</v>
      </c>
      <c r="AM239">
        <v>12311000000</v>
      </c>
      <c r="AN239">
        <v>9727600000</v>
      </c>
      <c r="AO239">
        <v>7319900000</v>
      </c>
      <c r="AP239">
        <v>8092600000</v>
      </c>
      <c r="AQ239">
        <v>11848000000</v>
      </c>
      <c r="AR239">
        <v>11378000000</v>
      </c>
      <c r="AS239">
        <v>7940900000</v>
      </c>
      <c r="AT239">
        <v>9353900000</v>
      </c>
      <c r="AU239">
        <v>24</v>
      </c>
      <c r="AV239">
        <v>15</v>
      </c>
      <c r="AW239">
        <v>22</v>
      </c>
      <c r="AX239">
        <v>26</v>
      </c>
      <c r="AZ239">
        <v>237</v>
      </c>
      <c r="BA239" t="s">
        <v>1682</v>
      </c>
      <c r="BB239" t="s">
        <v>1683</v>
      </c>
      <c r="BC239" t="s">
        <v>1684</v>
      </c>
      <c r="BD239" t="s">
        <v>1685</v>
      </c>
      <c r="BE239" t="s">
        <v>1686</v>
      </c>
      <c r="BF239" t="s">
        <v>1687</v>
      </c>
    </row>
    <row r="240" spans="1:58" x14ac:dyDescent="0.3">
      <c r="A240" t="s">
        <v>1688</v>
      </c>
      <c r="B240" t="s">
        <v>1688</v>
      </c>
      <c r="C240">
        <v>1</v>
      </c>
      <c r="D240">
        <v>1</v>
      </c>
      <c r="E240">
        <v>1</v>
      </c>
      <c r="F240" t="s">
        <v>1688</v>
      </c>
      <c r="G240">
        <v>1</v>
      </c>
      <c r="H240">
        <v>1</v>
      </c>
      <c r="I240">
        <v>1</v>
      </c>
      <c r="J240">
        <v>1</v>
      </c>
      <c r="K240">
        <v>1</v>
      </c>
      <c r="L240">
        <v>1</v>
      </c>
      <c r="M240">
        <v>1</v>
      </c>
      <c r="N240">
        <v>0</v>
      </c>
      <c r="O240">
        <v>1</v>
      </c>
      <c r="P240">
        <v>1</v>
      </c>
      <c r="Q240">
        <v>1</v>
      </c>
      <c r="R240">
        <v>0</v>
      </c>
      <c r="S240">
        <v>1</v>
      </c>
      <c r="T240">
        <v>1</v>
      </c>
      <c r="U240">
        <v>1</v>
      </c>
      <c r="V240">
        <v>0</v>
      </c>
      <c r="W240">
        <v>2.7</v>
      </c>
      <c r="X240">
        <v>2.7</v>
      </c>
      <c r="Y240">
        <v>2.7</v>
      </c>
      <c r="Z240">
        <v>44.86</v>
      </c>
      <c r="AA240">
        <v>405</v>
      </c>
      <c r="AB240">
        <v>405</v>
      </c>
      <c r="AC240">
        <v>1</v>
      </c>
      <c r="AD240">
        <v>1</v>
      </c>
      <c r="AE240">
        <v>1</v>
      </c>
      <c r="AG240">
        <v>2.1172999999999999E-3</v>
      </c>
      <c r="AH240">
        <v>2.7</v>
      </c>
      <c r="AI240">
        <v>2.7</v>
      </c>
      <c r="AJ240">
        <v>2.7</v>
      </c>
      <c r="AK240">
        <v>0</v>
      </c>
      <c r="AL240">
        <v>52614000</v>
      </c>
      <c r="AM240">
        <v>19899000</v>
      </c>
      <c r="AN240">
        <v>16210000</v>
      </c>
      <c r="AO240">
        <v>16505000</v>
      </c>
      <c r="AP240">
        <v>0</v>
      </c>
      <c r="AQ240">
        <v>0</v>
      </c>
      <c r="AR240">
        <v>0</v>
      </c>
      <c r="AS240">
        <v>18115000</v>
      </c>
      <c r="AT240">
        <v>0</v>
      </c>
      <c r="AU240">
        <v>0</v>
      </c>
      <c r="AV240">
        <v>0</v>
      </c>
      <c r="AW240">
        <v>1</v>
      </c>
      <c r="AX240">
        <v>0</v>
      </c>
      <c r="AZ240">
        <v>238</v>
      </c>
      <c r="BA240">
        <v>6859</v>
      </c>
      <c r="BB240" t="b">
        <v>1</v>
      </c>
      <c r="BC240">
        <v>7084</v>
      </c>
      <c r="BD240" t="s">
        <v>1689</v>
      </c>
      <c r="BE240">
        <v>25284</v>
      </c>
      <c r="BF240">
        <v>25284</v>
      </c>
    </row>
    <row r="241" spans="1:60" x14ac:dyDescent="0.3">
      <c r="A241" t="s">
        <v>1690</v>
      </c>
      <c r="B241" t="s">
        <v>1690</v>
      </c>
      <c r="C241" t="s">
        <v>106</v>
      </c>
      <c r="D241" t="s">
        <v>106</v>
      </c>
      <c r="E241" t="s">
        <v>106</v>
      </c>
      <c r="F241" t="s">
        <v>1690</v>
      </c>
      <c r="G241">
        <v>2</v>
      </c>
      <c r="H241">
        <v>1</v>
      </c>
      <c r="I241">
        <v>1</v>
      </c>
      <c r="J241">
        <v>1</v>
      </c>
      <c r="K241">
        <v>1</v>
      </c>
      <c r="L241">
        <v>1</v>
      </c>
      <c r="M241">
        <v>1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3.2</v>
      </c>
      <c r="X241">
        <v>3.2</v>
      </c>
      <c r="Y241">
        <v>3.2</v>
      </c>
      <c r="Z241">
        <v>39.091000000000001</v>
      </c>
      <c r="AA241">
        <v>346</v>
      </c>
      <c r="AB241" t="s">
        <v>1691</v>
      </c>
      <c r="AC241">
        <v>1</v>
      </c>
      <c r="AD241">
        <v>1</v>
      </c>
      <c r="AE241">
        <v>1</v>
      </c>
      <c r="AF241">
        <v>1</v>
      </c>
      <c r="AG241" s="1">
        <v>3.2271999999999999E-5</v>
      </c>
      <c r="AH241">
        <v>3.2</v>
      </c>
      <c r="AI241">
        <v>3.2</v>
      </c>
      <c r="AJ241">
        <v>3.2</v>
      </c>
      <c r="AK241">
        <v>3.2</v>
      </c>
      <c r="AL241">
        <v>87687000</v>
      </c>
      <c r="AM241">
        <v>33261000</v>
      </c>
      <c r="AN241">
        <v>25962000</v>
      </c>
      <c r="AO241">
        <v>13195000</v>
      </c>
      <c r="AP241">
        <v>15269000</v>
      </c>
      <c r="AQ241">
        <v>0</v>
      </c>
      <c r="AR241">
        <v>0</v>
      </c>
      <c r="AS241">
        <v>0</v>
      </c>
      <c r="AT241">
        <v>19181000</v>
      </c>
      <c r="AU241">
        <v>1</v>
      </c>
      <c r="AV241">
        <v>0</v>
      </c>
      <c r="AW241">
        <v>0</v>
      </c>
      <c r="AX241">
        <v>0</v>
      </c>
      <c r="AZ241">
        <v>239</v>
      </c>
      <c r="BA241">
        <v>6554</v>
      </c>
      <c r="BB241" t="b">
        <v>1</v>
      </c>
      <c r="BC241">
        <v>6775</v>
      </c>
      <c r="BD241" t="s">
        <v>1692</v>
      </c>
      <c r="BE241">
        <v>24205</v>
      </c>
      <c r="BF241">
        <v>24205</v>
      </c>
    </row>
    <row r="242" spans="1:60" x14ac:dyDescent="0.3">
      <c r="A242" t="s">
        <v>1693</v>
      </c>
      <c r="B242" t="s">
        <v>1693</v>
      </c>
      <c r="C242">
        <v>9</v>
      </c>
      <c r="D242">
        <v>9</v>
      </c>
      <c r="E242">
        <v>1</v>
      </c>
      <c r="F242" t="s">
        <v>1693</v>
      </c>
      <c r="G242">
        <v>1</v>
      </c>
      <c r="H242">
        <v>9</v>
      </c>
      <c r="I242">
        <v>9</v>
      </c>
      <c r="J242">
        <v>1</v>
      </c>
      <c r="K242">
        <v>6</v>
      </c>
      <c r="L242">
        <v>7</v>
      </c>
      <c r="M242">
        <v>5</v>
      </c>
      <c r="N242">
        <v>6</v>
      </c>
      <c r="O242">
        <v>6</v>
      </c>
      <c r="P242">
        <v>7</v>
      </c>
      <c r="Q242">
        <v>5</v>
      </c>
      <c r="R242">
        <v>6</v>
      </c>
      <c r="S242">
        <v>1</v>
      </c>
      <c r="T242">
        <v>1</v>
      </c>
      <c r="U242">
        <v>1</v>
      </c>
      <c r="V242">
        <v>1</v>
      </c>
      <c r="W242">
        <v>24.9</v>
      </c>
      <c r="X242">
        <v>24.9</v>
      </c>
      <c r="Y242">
        <v>2.2999999999999998</v>
      </c>
      <c r="Z242">
        <v>48.941000000000003</v>
      </c>
      <c r="AA242">
        <v>434</v>
      </c>
      <c r="AB242">
        <v>434</v>
      </c>
      <c r="AC242">
        <v>7</v>
      </c>
      <c r="AD242">
        <v>9</v>
      </c>
      <c r="AE242">
        <v>5</v>
      </c>
      <c r="AF242">
        <v>7</v>
      </c>
      <c r="AG242" s="1">
        <v>2.1611000000000001E-52</v>
      </c>
      <c r="AH242">
        <v>16.100000000000001</v>
      </c>
      <c r="AI242">
        <v>19.8</v>
      </c>
      <c r="AJ242">
        <v>13.4</v>
      </c>
      <c r="AK242">
        <v>15.9</v>
      </c>
      <c r="AL242">
        <v>2265100000</v>
      </c>
      <c r="AM242">
        <v>687570000</v>
      </c>
      <c r="AN242">
        <v>659370000</v>
      </c>
      <c r="AO242">
        <v>441330000</v>
      </c>
      <c r="AP242">
        <v>476880000</v>
      </c>
      <c r="AQ242">
        <v>691390000</v>
      </c>
      <c r="AR242">
        <v>708720000</v>
      </c>
      <c r="AS242">
        <v>547480000</v>
      </c>
      <c r="AT242">
        <v>545230000</v>
      </c>
      <c r="AU242">
        <v>7</v>
      </c>
      <c r="AV242">
        <v>5</v>
      </c>
      <c r="AW242">
        <v>4</v>
      </c>
      <c r="AX242">
        <v>6</v>
      </c>
      <c r="AZ242">
        <v>240</v>
      </c>
      <c r="BA242" t="s">
        <v>1694</v>
      </c>
      <c r="BB242" t="s">
        <v>453</v>
      </c>
      <c r="BC242" t="s">
        <v>1695</v>
      </c>
      <c r="BD242" t="s">
        <v>1696</v>
      </c>
      <c r="BE242" t="s">
        <v>1697</v>
      </c>
      <c r="BF242" t="s">
        <v>1698</v>
      </c>
    </row>
    <row r="243" spans="1:60" x14ac:dyDescent="0.3">
      <c r="A243" t="s">
        <v>1699</v>
      </c>
      <c r="B243" t="s">
        <v>1699</v>
      </c>
      <c r="C243" t="s">
        <v>84</v>
      </c>
      <c r="D243" t="s">
        <v>106</v>
      </c>
      <c r="E243" t="s">
        <v>106</v>
      </c>
      <c r="F243" t="s">
        <v>1699</v>
      </c>
      <c r="G243">
        <v>2</v>
      </c>
      <c r="H243">
        <v>2</v>
      </c>
      <c r="I243">
        <v>1</v>
      </c>
      <c r="J243">
        <v>1</v>
      </c>
      <c r="K243">
        <v>2</v>
      </c>
      <c r="L243">
        <v>2</v>
      </c>
      <c r="M243">
        <v>2</v>
      </c>
      <c r="N243">
        <v>2</v>
      </c>
      <c r="O243">
        <v>1</v>
      </c>
      <c r="P243">
        <v>1</v>
      </c>
      <c r="Q243">
        <v>1</v>
      </c>
      <c r="R243">
        <v>1</v>
      </c>
      <c r="S243">
        <v>1</v>
      </c>
      <c r="T243">
        <v>1</v>
      </c>
      <c r="U243">
        <v>1</v>
      </c>
      <c r="V243">
        <v>1</v>
      </c>
      <c r="W243">
        <v>5.2</v>
      </c>
      <c r="X243">
        <v>3.2</v>
      </c>
      <c r="Y243">
        <v>3.2</v>
      </c>
      <c r="Z243">
        <v>45.85</v>
      </c>
      <c r="AA243">
        <v>401</v>
      </c>
      <c r="AB243" t="s">
        <v>1700</v>
      </c>
      <c r="AC243">
        <v>1</v>
      </c>
      <c r="AD243">
        <v>1</v>
      </c>
      <c r="AE243">
        <v>1</v>
      </c>
      <c r="AF243">
        <v>1</v>
      </c>
      <c r="AG243" s="1">
        <v>1.2673E-9</v>
      </c>
      <c r="AH243">
        <v>5.2</v>
      </c>
      <c r="AI243">
        <v>5.2</v>
      </c>
      <c r="AJ243">
        <v>5.2</v>
      </c>
      <c r="AK243">
        <v>5.2</v>
      </c>
      <c r="AL243">
        <v>81332000</v>
      </c>
      <c r="AM243">
        <v>25913000</v>
      </c>
      <c r="AN243">
        <v>28722000</v>
      </c>
      <c r="AO243">
        <v>15935000</v>
      </c>
      <c r="AP243">
        <v>10763000</v>
      </c>
      <c r="AQ243">
        <v>0</v>
      </c>
      <c r="AR243">
        <v>0</v>
      </c>
      <c r="AS243">
        <v>0</v>
      </c>
      <c r="AT243">
        <v>13521000</v>
      </c>
      <c r="AU243">
        <v>0</v>
      </c>
      <c r="AV243">
        <v>0</v>
      </c>
      <c r="AW243">
        <v>0</v>
      </c>
      <c r="AX243">
        <v>1</v>
      </c>
      <c r="AZ243">
        <v>241</v>
      </c>
      <c r="BA243" t="s">
        <v>1701</v>
      </c>
      <c r="BB243" t="s">
        <v>317</v>
      </c>
      <c r="BC243" t="s">
        <v>1702</v>
      </c>
      <c r="BD243" t="s">
        <v>1703</v>
      </c>
      <c r="BE243" t="s">
        <v>1704</v>
      </c>
      <c r="BF243" t="s">
        <v>1705</v>
      </c>
    </row>
    <row r="244" spans="1:60" x14ac:dyDescent="0.3">
      <c r="A244" t="s">
        <v>1706</v>
      </c>
      <c r="B244" t="s">
        <v>1706</v>
      </c>
      <c r="C244" t="s">
        <v>1609</v>
      </c>
      <c r="D244" t="s">
        <v>1609</v>
      </c>
      <c r="E244" t="s">
        <v>255</v>
      </c>
      <c r="F244" t="s">
        <v>1706</v>
      </c>
      <c r="G244">
        <v>2</v>
      </c>
      <c r="H244">
        <v>7</v>
      </c>
      <c r="I244">
        <v>7</v>
      </c>
      <c r="J244">
        <v>4</v>
      </c>
      <c r="K244">
        <v>6</v>
      </c>
      <c r="L244">
        <v>6</v>
      </c>
      <c r="M244">
        <v>6</v>
      </c>
      <c r="N244">
        <v>6</v>
      </c>
      <c r="O244">
        <v>6</v>
      </c>
      <c r="P244">
        <v>6</v>
      </c>
      <c r="Q244">
        <v>6</v>
      </c>
      <c r="R244">
        <v>6</v>
      </c>
      <c r="S244">
        <v>4</v>
      </c>
      <c r="T244">
        <v>4</v>
      </c>
      <c r="U244">
        <v>4</v>
      </c>
      <c r="V244">
        <v>3</v>
      </c>
      <c r="W244">
        <v>40.5</v>
      </c>
      <c r="X244">
        <v>40.5</v>
      </c>
      <c r="Y244">
        <v>27</v>
      </c>
      <c r="Z244">
        <v>29.667000000000002</v>
      </c>
      <c r="AA244">
        <v>274</v>
      </c>
      <c r="AB244" t="s">
        <v>1707</v>
      </c>
      <c r="AC244">
        <v>7</v>
      </c>
      <c r="AD244">
        <v>7</v>
      </c>
      <c r="AE244">
        <v>7</v>
      </c>
      <c r="AF244">
        <v>7</v>
      </c>
      <c r="AG244" s="1">
        <v>3.8103999999999997E-40</v>
      </c>
      <c r="AH244">
        <v>37.6</v>
      </c>
      <c r="AI244">
        <v>37.6</v>
      </c>
      <c r="AJ244">
        <v>37.6</v>
      </c>
      <c r="AK244">
        <v>35.799999999999997</v>
      </c>
      <c r="AL244">
        <v>3566200000</v>
      </c>
      <c r="AM244">
        <v>992980000</v>
      </c>
      <c r="AN244">
        <v>987840000</v>
      </c>
      <c r="AO244">
        <v>891500000</v>
      </c>
      <c r="AP244">
        <v>693930000</v>
      </c>
      <c r="AQ244">
        <v>891450000</v>
      </c>
      <c r="AR244">
        <v>1044000000</v>
      </c>
      <c r="AS244">
        <v>1043000000</v>
      </c>
      <c r="AT244">
        <v>983250000</v>
      </c>
      <c r="AU244">
        <v>9</v>
      </c>
      <c r="AV244">
        <v>7</v>
      </c>
      <c r="AW244">
        <v>8</v>
      </c>
      <c r="AX244">
        <v>5</v>
      </c>
      <c r="AZ244">
        <v>242</v>
      </c>
      <c r="BA244" t="s">
        <v>1708</v>
      </c>
      <c r="BB244" t="s">
        <v>100</v>
      </c>
      <c r="BC244" t="s">
        <v>1709</v>
      </c>
      <c r="BD244" t="s">
        <v>1710</v>
      </c>
      <c r="BE244" t="s">
        <v>1711</v>
      </c>
      <c r="BF244" t="s">
        <v>1712</v>
      </c>
      <c r="BG244">
        <v>67</v>
      </c>
      <c r="BH244">
        <v>204</v>
      </c>
    </row>
    <row r="245" spans="1:60" x14ac:dyDescent="0.3">
      <c r="A245" t="s">
        <v>1713</v>
      </c>
      <c r="B245" t="s">
        <v>1713</v>
      </c>
      <c r="C245" t="s">
        <v>1291</v>
      </c>
      <c r="D245" t="s">
        <v>1291</v>
      </c>
      <c r="E245" t="s">
        <v>1291</v>
      </c>
      <c r="F245" t="s">
        <v>1714</v>
      </c>
      <c r="G245">
        <v>2</v>
      </c>
      <c r="H245">
        <v>8</v>
      </c>
      <c r="I245">
        <v>8</v>
      </c>
      <c r="J245">
        <v>8</v>
      </c>
      <c r="K245">
        <v>7</v>
      </c>
      <c r="L245">
        <v>7</v>
      </c>
      <c r="M245">
        <v>8</v>
      </c>
      <c r="N245">
        <v>8</v>
      </c>
      <c r="O245">
        <v>7</v>
      </c>
      <c r="P245">
        <v>7</v>
      </c>
      <c r="Q245">
        <v>8</v>
      </c>
      <c r="R245">
        <v>8</v>
      </c>
      <c r="S245">
        <v>7</v>
      </c>
      <c r="T245">
        <v>7</v>
      </c>
      <c r="U245">
        <v>8</v>
      </c>
      <c r="V245">
        <v>8</v>
      </c>
      <c r="W245">
        <v>18.5</v>
      </c>
      <c r="X245">
        <v>18.5</v>
      </c>
      <c r="Y245">
        <v>18.5</v>
      </c>
      <c r="Z245">
        <v>57.14</v>
      </c>
      <c r="AA245">
        <v>502</v>
      </c>
      <c r="AB245" t="s">
        <v>1715</v>
      </c>
      <c r="AC245">
        <v>8</v>
      </c>
      <c r="AD245">
        <v>7</v>
      </c>
      <c r="AE245">
        <v>10</v>
      </c>
      <c r="AF245">
        <v>10</v>
      </c>
      <c r="AG245" s="1">
        <v>1.0432E-38</v>
      </c>
      <c r="AH245">
        <v>16.5</v>
      </c>
      <c r="AI245">
        <v>16.5</v>
      </c>
      <c r="AJ245">
        <v>18.5</v>
      </c>
      <c r="AK245">
        <v>18.5</v>
      </c>
      <c r="AL245">
        <v>2225100000</v>
      </c>
      <c r="AM245">
        <v>628090000</v>
      </c>
      <c r="AN245">
        <v>469820000</v>
      </c>
      <c r="AO245">
        <v>553720000</v>
      </c>
      <c r="AP245">
        <v>573500000</v>
      </c>
      <c r="AQ245">
        <v>565840000</v>
      </c>
      <c r="AR245">
        <v>548780000</v>
      </c>
      <c r="AS245">
        <v>536450000</v>
      </c>
      <c r="AT245">
        <v>620920000</v>
      </c>
      <c r="AU245">
        <v>4</v>
      </c>
      <c r="AV245">
        <v>5</v>
      </c>
      <c r="AW245">
        <v>8</v>
      </c>
      <c r="AX245">
        <v>9</v>
      </c>
      <c r="AZ245">
        <v>243</v>
      </c>
      <c r="BA245" t="s">
        <v>1716</v>
      </c>
      <c r="BB245" t="s">
        <v>148</v>
      </c>
      <c r="BC245" t="s">
        <v>1717</v>
      </c>
      <c r="BD245" t="s">
        <v>1718</v>
      </c>
      <c r="BE245" t="s">
        <v>1719</v>
      </c>
      <c r="BF245" t="s">
        <v>1720</v>
      </c>
    </row>
    <row r="246" spans="1:60" x14ac:dyDescent="0.3">
      <c r="A246" t="s">
        <v>1721</v>
      </c>
      <c r="B246" t="s">
        <v>1721</v>
      </c>
      <c r="C246">
        <v>7</v>
      </c>
      <c r="D246">
        <v>3</v>
      </c>
      <c r="E246">
        <v>3</v>
      </c>
      <c r="F246" t="s">
        <v>1721</v>
      </c>
      <c r="G246">
        <v>1</v>
      </c>
      <c r="H246">
        <v>7</v>
      </c>
      <c r="I246">
        <v>3</v>
      </c>
      <c r="J246">
        <v>3</v>
      </c>
      <c r="K246">
        <v>7</v>
      </c>
      <c r="L246">
        <v>7</v>
      </c>
      <c r="M246">
        <v>6</v>
      </c>
      <c r="N246">
        <v>5</v>
      </c>
      <c r="O246">
        <v>3</v>
      </c>
      <c r="P246">
        <v>3</v>
      </c>
      <c r="Q246">
        <v>3</v>
      </c>
      <c r="R246">
        <v>2</v>
      </c>
      <c r="S246">
        <v>3</v>
      </c>
      <c r="T246">
        <v>3</v>
      </c>
      <c r="U246">
        <v>3</v>
      </c>
      <c r="V246">
        <v>2</v>
      </c>
      <c r="W246">
        <v>17.100000000000001</v>
      </c>
      <c r="X246">
        <v>8</v>
      </c>
      <c r="Y246">
        <v>8</v>
      </c>
      <c r="Z246">
        <v>56.536000000000001</v>
      </c>
      <c r="AA246">
        <v>490</v>
      </c>
      <c r="AB246">
        <v>490</v>
      </c>
      <c r="AC246">
        <v>4</v>
      </c>
      <c r="AD246">
        <v>4</v>
      </c>
      <c r="AE246">
        <v>3</v>
      </c>
      <c r="AF246">
        <v>2</v>
      </c>
      <c r="AG246" s="1">
        <v>7.1228000000000005E-39</v>
      </c>
      <c r="AH246">
        <v>17.100000000000001</v>
      </c>
      <c r="AI246">
        <v>17.100000000000001</v>
      </c>
      <c r="AJ246">
        <v>15.3</v>
      </c>
      <c r="AK246">
        <v>12.4</v>
      </c>
      <c r="AL246">
        <v>386490000</v>
      </c>
      <c r="AM246">
        <v>126700000</v>
      </c>
      <c r="AN246">
        <v>121610000</v>
      </c>
      <c r="AO246">
        <v>85899000</v>
      </c>
      <c r="AP246">
        <v>52277000</v>
      </c>
      <c r="AQ246">
        <v>85379000</v>
      </c>
      <c r="AR246">
        <v>82325000</v>
      </c>
      <c r="AS246">
        <v>156790000</v>
      </c>
      <c r="AT246">
        <v>99864000</v>
      </c>
      <c r="AU246">
        <v>2</v>
      </c>
      <c r="AV246">
        <v>0</v>
      </c>
      <c r="AW246">
        <v>2</v>
      </c>
      <c r="AX246">
        <v>1</v>
      </c>
      <c r="AZ246">
        <v>244</v>
      </c>
      <c r="BA246" t="s">
        <v>1722</v>
      </c>
      <c r="BB246" t="s">
        <v>1723</v>
      </c>
      <c r="BC246" t="s">
        <v>1724</v>
      </c>
      <c r="BD246" t="s">
        <v>1725</v>
      </c>
      <c r="BE246" t="s">
        <v>1726</v>
      </c>
      <c r="BF246" t="s">
        <v>1727</v>
      </c>
    </row>
    <row r="247" spans="1:60" x14ac:dyDescent="0.3">
      <c r="A247" t="s">
        <v>1728</v>
      </c>
      <c r="B247" t="s">
        <v>1729</v>
      </c>
      <c r="C247" t="s">
        <v>1730</v>
      </c>
      <c r="D247" t="s">
        <v>1730</v>
      </c>
      <c r="E247" t="s">
        <v>1731</v>
      </c>
      <c r="F247" t="s">
        <v>1729</v>
      </c>
      <c r="G247">
        <v>2</v>
      </c>
      <c r="H247">
        <v>10</v>
      </c>
      <c r="I247">
        <v>10</v>
      </c>
      <c r="J247">
        <v>6</v>
      </c>
      <c r="K247">
        <v>9</v>
      </c>
      <c r="L247">
        <v>9</v>
      </c>
      <c r="M247">
        <v>9</v>
      </c>
      <c r="N247">
        <v>8</v>
      </c>
      <c r="O247">
        <v>9</v>
      </c>
      <c r="P247">
        <v>9</v>
      </c>
      <c r="Q247">
        <v>9</v>
      </c>
      <c r="R247">
        <v>8</v>
      </c>
      <c r="S247">
        <v>5</v>
      </c>
      <c r="T247">
        <v>5</v>
      </c>
      <c r="U247">
        <v>6</v>
      </c>
      <c r="V247">
        <v>5</v>
      </c>
      <c r="W247">
        <v>23.4</v>
      </c>
      <c r="X247">
        <v>23.4</v>
      </c>
      <c r="Y247">
        <v>14.5</v>
      </c>
      <c r="Z247">
        <v>57.207999999999998</v>
      </c>
      <c r="AA247">
        <v>504</v>
      </c>
      <c r="AB247" t="s">
        <v>1732</v>
      </c>
      <c r="AC247">
        <v>10</v>
      </c>
      <c r="AD247">
        <v>11</v>
      </c>
      <c r="AE247">
        <v>11</v>
      </c>
      <c r="AF247">
        <v>10</v>
      </c>
      <c r="AG247" s="1">
        <v>6.6140999999999998E-52</v>
      </c>
      <c r="AH247">
        <v>21.4</v>
      </c>
      <c r="AI247">
        <v>21.4</v>
      </c>
      <c r="AJ247">
        <v>21.6</v>
      </c>
      <c r="AK247">
        <v>19.8</v>
      </c>
      <c r="AL247">
        <v>3266700000</v>
      </c>
      <c r="AM247">
        <v>859520000</v>
      </c>
      <c r="AN247">
        <v>857850000</v>
      </c>
      <c r="AO247">
        <v>848690000</v>
      </c>
      <c r="AP247">
        <v>700640000</v>
      </c>
      <c r="AQ247">
        <v>854490000</v>
      </c>
      <c r="AR247">
        <v>896300000</v>
      </c>
      <c r="AS247">
        <v>926210000</v>
      </c>
      <c r="AT247">
        <v>950440000</v>
      </c>
      <c r="AU247">
        <v>5</v>
      </c>
      <c r="AV247">
        <v>10</v>
      </c>
      <c r="AW247">
        <v>9</v>
      </c>
      <c r="AX247">
        <v>10</v>
      </c>
      <c r="AZ247">
        <v>245</v>
      </c>
      <c r="BA247" t="s">
        <v>1733</v>
      </c>
      <c r="BB247" t="s">
        <v>644</v>
      </c>
      <c r="BC247" t="s">
        <v>1734</v>
      </c>
      <c r="BD247" t="s">
        <v>1735</v>
      </c>
      <c r="BE247" t="s">
        <v>1736</v>
      </c>
      <c r="BF247" t="s">
        <v>1737</v>
      </c>
    </row>
    <row r="248" spans="1:60" x14ac:dyDescent="0.3">
      <c r="A248" t="s">
        <v>1738</v>
      </c>
      <c r="B248" t="s">
        <v>1738</v>
      </c>
      <c r="C248">
        <v>1</v>
      </c>
      <c r="D248">
        <v>1</v>
      </c>
      <c r="E248">
        <v>1</v>
      </c>
      <c r="F248" t="s">
        <v>1738</v>
      </c>
      <c r="G248">
        <v>1</v>
      </c>
      <c r="H248">
        <v>1</v>
      </c>
      <c r="I248">
        <v>1</v>
      </c>
      <c r="J248">
        <v>1</v>
      </c>
      <c r="K248">
        <v>0</v>
      </c>
      <c r="L248">
        <v>0</v>
      </c>
      <c r="M248">
        <v>1</v>
      </c>
      <c r="N248">
        <v>0</v>
      </c>
      <c r="O248">
        <v>0</v>
      </c>
      <c r="P248">
        <v>0</v>
      </c>
      <c r="Q248">
        <v>1</v>
      </c>
      <c r="R248">
        <v>0</v>
      </c>
      <c r="S248">
        <v>0</v>
      </c>
      <c r="T248">
        <v>0</v>
      </c>
      <c r="U248">
        <v>1</v>
      </c>
      <c r="V248">
        <v>0</v>
      </c>
      <c r="W248">
        <v>4.9000000000000004</v>
      </c>
      <c r="X248">
        <v>4.9000000000000004</v>
      </c>
      <c r="Y248">
        <v>4.9000000000000004</v>
      </c>
      <c r="Z248">
        <v>47.658999999999999</v>
      </c>
      <c r="AA248">
        <v>427</v>
      </c>
      <c r="AB248">
        <v>427</v>
      </c>
      <c r="AE248">
        <v>1</v>
      </c>
      <c r="AG248" s="1">
        <v>6.0311999999999996E-9</v>
      </c>
      <c r="AH248">
        <v>0</v>
      </c>
      <c r="AI248">
        <v>0</v>
      </c>
      <c r="AJ248">
        <v>4.9000000000000004</v>
      </c>
      <c r="AK248">
        <v>0</v>
      </c>
      <c r="AL248">
        <v>73276000</v>
      </c>
      <c r="AM248">
        <v>0</v>
      </c>
      <c r="AN248">
        <v>0</v>
      </c>
      <c r="AO248">
        <v>73276000</v>
      </c>
      <c r="AP248">
        <v>0</v>
      </c>
      <c r="AQ248">
        <v>0</v>
      </c>
      <c r="AR248">
        <v>0</v>
      </c>
      <c r="AS248">
        <v>80424000</v>
      </c>
      <c r="AT248">
        <v>0</v>
      </c>
      <c r="AU248">
        <v>0</v>
      </c>
      <c r="AV248">
        <v>0</v>
      </c>
      <c r="AW248">
        <v>1</v>
      </c>
      <c r="AX248">
        <v>0</v>
      </c>
      <c r="AZ248">
        <v>246</v>
      </c>
      <c r="BA248">
        <v>20435</v>
      </c>
      <c r="BB248" t="b">
        <v>1</v>
      </c>
      <c r="BC248">
        <v>21115</v>
      </c>
      <c r="BD248">
        <v>86733</v>
      </c>
      <c r="BE248">
        <v>72899</v>
      </c>
      <c r="BF248">
        <v>72899</v>
      </c>
    </row>
    <row r="249" spans="1:60" hidden="1" x14ac:dyDescent="0.3">
      <c r="A249" t="s">
        <v>1739</v>
      </c>
      <c r="B249" t="s">
        <v>1739</v>
      </c>
      <c r="C249" t="s">
        <v>106</v>
      </c>
      <c r="D249" t="s">
        <v>106</v>
      </c>
      <c r="E249" t="s">
        <v>106</v>
      </c>
      <c r="F249" t="s">
        <v>1740</v>
      </c>
      <c r="G249">
        <v>2</v>
      </c>
      <c r="H249">
        <v>1</v>
      </c>
      <c r="I249">
        <v>1</v>
      </c>
      <c r="J249">
        <v>1</v>
      </c>
      <c r="K249">
        <v>1</v>
      </c>
      <c r="L249">
        <v>0</v>
      </c>
      <c r="M249">
        <v>0</v>
      </c>
      <c r="N249">
        <v>0</v>
      </c>
      <c r="O249">
        <v>1</v>
      </c>
      <c r="P249">
        <v>0</v>
      </c>
      <c r="Q249">
        <v>0</v>
      </c>
      <c r="R249">
        <v>0</v>
      </c>
      <c r="S249">
        <v>1</v>
      </c>
      <c r="T249">
        <v>0</v>
      </c>
      <c r="U249">
        <v>0</v>
      </c>
      <c r="V249">
        <v>0</v>
      </c>
      <c r="W249">
        <v>1.5</v>
      </c>
      <c r="X249">
        <v>1.5</v>
      </c>
      <c r="Y249">
        <v>1.5</v>
      </c>
      <c r="Z249">
        <v>136.28</v>
      </c>
      <c r="AA249">
        <v>1202</v>
      </c>
      <c r="AB249" t="s">
        <v>1741</v>
      </c>
      <c r="AC249">
        <v>1</v>
      </c>
      <c r="AG249" s="1">
        <v>4.3892000000000002E-10</v>
      </c>
      <c r="AH249">
        <v>1.5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Z249">
        <v>247</v>
      </c>
      <c r="BA249">
        <v>21177</v>
      </c>
      <c r="BB249" t="b">
        <v>1</v>
      </c>
      <c r="BC249">
        <v>21882</v>
      </c>
      <c r="BD249">
        <v>89942</v>
      </c>
      <c r="BE249">
        <v>75701</v>
      </c>
      <c r="BF249">
        <v>75701</v>
      </c>
    </row>
    <row r="250" spans="1:60" x14ac:dyDescent="0.3">
      <c r="A250" t="s">
        <v>1742</v>
      </c>
      <c r="B250" t="s">
        <v>1743</v>
      </c>
      <c r="C250" t="s">
        <v>1744</v>
      </c>
      <c r="D250" t="s">
        <v>1744</v>
      </c>
      <c r="E250" t="s">
        <v>1745</v>
      </c>
      <c r="F250" t="s">
        <v>1743</v>
      </c>
      <c r="G250">
        <v>3</v>
      </c>
      <c r="H250">
        <v>6</v>
      </c>
      <c r="I250">
        <v>6</v>
      </c>
      <c r="J250">
        <v>5</v>
      </c>
      <c r="K250">
        <v>5</v>
      </c>
      <c r="L250">
        <v>3</v>
      </c>
      <c r="M250">
        <v>4</v>
      </c>
      <c r="N250">
        <v>5</v>
      </c>
      <c r="O250">
        <v>5</v>
      </c>
      <c r="P250">
        <v>3</v>
      </c>
      <c r="Q250">
        <v>4</v>
      </c>
      <c r="R250">
        <v>5</v>
      </c>
      <c r="S250">
        <v>4</v>
      </c>
      <c r="T250">
        <v>2</v>
      </c>
      <c r="U250">
        <v>3</v>
      </c>
      <c r="V250">
        <v>4</v>
      </c>
      <c r="W250">
        <v>31.9</v>
      </c>
      <c r="X250">
        <v>31.9</v>
      </c>
      <c r="Y250">
        <v>28.7</v>
      </c>
      <c r="Z250">
        <v>27.809000000000001</v>
      </c>
      <c r="AA250">
        <v>254</v>
      </c>
      <c r="AB250" t="s">
        <v>1746</v>
      </c>
      <c r="AC250">
        <v>7</v>
      </c>
      <c r="AD250">
        <v>4</v>
      </c>
      <c r="AE250">
        <v>5</v>
      </c>
      <c r="AF250">
        <v>6</v>
      </c>
      <c r="AG250" s="1">
        <v>1.9429000000000002E-33</v>
      </c>
      <c r="AH250">
        <v>28.7</v>
      </c>
      <c r="AI250">
        <v>18.100000000000001</v>
      </c>
      <c r="AJ250">
        <v>20.100000000000001</v>
      </c>
      <c r="AK250">
        <v>23.2</v>
      </c>
      <c r="AL250">
        <v>2066000000</v>
      </c>
      <c r="AM250">
        <v>625730000</v>
      </c>
      <c r="AN250">
        <v>123540000</v>
      </c>
      <c r="AO250">
        <v>812780000</v>
      </c>
      <c r="AP250">
        <v>503970000</v>
      </c>
      <c r="AQ250">
        <v>512660000</v>
      </c>
      <c r="AR250">
        <v>248830000</v>
      </c>
      <c r="AS250">
        <v>760360000</v>
      </c>
      <c r="AT250">
        <v>768950000</v>
      </c>
      <c r="AU250">
        <v>4</v>
      </c>
      <c r="AV250">
        <v>1</v>
      </c>
      <c r="AW250">
        <v>3</v>
      </c>
      <c r="AX250">
        <v>5</v>
      </c>
      <c r="AZ250">
        <v>248</v>
      </c>
      <c r="BA250" t="s">
        <v>1747</v>
      </c>
      <c r="BB250" t="s">
        <v>591</v>
      </c>
      <c r="BC250" t="s">
        <v>1748</v>
      </c>
      <c r="BD250" t="s">
        <v>1749</v>
      </c>
      <c r="BE250" t="s">
        <v>1750</v>
      </c>
      <c r="BF250" t="s">
        <v>1751</v>
      </c>
    </row>
    <row r="251" spans="1:60" x14ac:dyDescent="0.3">
      <c r="A251" t="s">
        <v>1752</v>
      </c>
      <c r="B251" t="s">
        <v>1752</v>
      </c>
      <c r="C251" t="s">
        <v>1753</v>
      </c>
      <c r="D251" t="s">
        <v>1754</v>
      </c>
      <c r="E251" t="s">
        <v>1754</v>
      </c>
      <c r="F251" t="s">
        <v>1755</v>
      </c>
      <c r="G251">
        <v>3</v>
      </c>
      <c r="H251">
        <v>18</v>
      </c>
      <c r="I251">
        <v>11</v>
      </c>
      <c r="J251">
        <v>11</v>
      </c>
      <c r="K251">
        <v>12</v>
      </c>
      <c r="L251">
        <v>14</v>
      </c>
      <c r="M251">
        <v>11</v>
      </c>
      <c r="N251">
        <v>16</v>
      </c>
      <c r="O251">
        <v>7</v>
      </c>
      <c r="P251">
        <v>9</v>
      </c>
      <c r="Q251">
        <v>7</v>
      </c>
      <c r="R251">
        <v>10</v>
      </c>
      <c r="S251">
        <v>7</v>
      </c>
      <c r="T251">
        <v>9</v>
      </c>
      <c r="U251">
        <v>7</v>
      </c>
      <c r="V251">
        <v>10</v>
      </c>
      <c r="W251">
        <v>46.8</v>
      </c>
      <c r="X251">
        <v>27.9</v>
      </c>
      <c r="Y251">
        <v>27.9</v>
      </c>
      <c r="Z251">
        <v>65.516000000000005</v>
      </c>
      <c r="AA251">
        <v>587</v>
      </c>
      <c r="AB251" t="s">
        <v>1756</v>
      </c>
      <c r="AC251">
        <v>10</v>
      </c>
      <c r="AD251">
        <v>11</v>
      </c>
      <c r="AE251">
        <v>7</v>
      </c>
      <c r="AF251">
        <v>12</v>
      </c>
      <c r="AG251" s="1">
        <v>3.9270000000000003E-130</v>
      </c>
      <c r="AH251">
        <v>29.1</v>
      </c>
      <c r="AI251">
        <v>34.6</v>
      </c>
      <c r="AJ251">
        <v>29.1</v>
      </c>
      <c r="AK251">
        <v>43.8</v>
      </c>
      <c r="AL251">
        <v>2720000000</v>
      </c>
      <c r="AM251">
        <v>633130000</v>
      </c>
      <c r="AN251">
        <v>695770000</v>
      </c>
      <c r="AO251">
        <v>679870000</v>
      </c>
      <c r="AP251">
        <v>711240000</v>
      </c>
      <c r="AQ251">
        <v>816620000</v>
      </c>
      <c r="AR251">
        <v>844470000</v>
      </c>
      <c r="AS251">
        <v>651370000</v>
      </c>
      <c r="AT251">
        <v>685390000</v>
      </c>
      <c r="AU251">
        <v>8</v>
      </c>
      <c r="AV251">
        <v>6</v>
      </c>
      <c r="AW251">
        <v>6</v>
      </c>
      <c r="AX251">
        <v>7</v>
      </c>
      <c r="AZ251">
        <v>249</v>
      </c>
      <c r="BA251" t="s">
        <v>1757</v>
      </c>
      <c r="BB251" t="s">
        <v>1758</v>
      </c>
      <c r="BC251" t="s">
        <v>1759</v>
      </c>
      <c r="BD251" t="s">
        <v>1760</v>
      </c>
      <c r="BE251" t="s">
        <v>1761</v>
      </c>
      <c r="BF251" t="s">
        <v>1762</v>
      </c>
      <c r="BG251" t="s">
        <v>1763</v>
      </c>
      <c r="BH251" t="s">
        <v>1764</v>
      </c>
    </row>
    <row r="252" spans="1:60" x14ac:dyDescent="0.3">
      <c r="A252" t="s">
        <v>1765</v>
      </c>
      <c r="B252" t="s">
        <v>1765</v>
      </c>
      <c r="C252" t="s">
        <v>1766</v>
      </c>
      <c r="D252" t="s">
        <v>525</v>
      </c>
      <c r="E252" t="s">
        <v>525</v>
      </c>
      <c r="F252" t="s">
        <v>1765</v>
      </c>
      <c r="G252">
        <v>2</v>
      </c>
      <c r="H252">
        <v>22</v>
      </c>
      <c r="I252">
        <v>3</v>
      </c>
      <c r="J252">
        <v>3</v>
      </c>
      <c r="K252">
        <v>18</v>
      </c>
      <c r="L252">
        <v>19</v>
      </c>
      <c r="M252">
        <v>21</v>
      </c>
      <c r="N252">
        <v>22</v>
      </c>
      <c r="O252">
        <v>3</v>
      </c>
      <c r="P252">
        <v>3</v>
      </c>
      <c r="Q252">
        <v>3</v>
      </c>
      <c r="R252">
        <v>3</v>
      </c>
      <c r="S252">
        <v>3</v>
      </c>
      <c r="T252">
        <v>3</v>
      </c>
      <c r="U252">
        <v>3</v>
      </c>
      <c r="V252">
        <v>3</v>
      </c>
      <c r="W252">
        <v>76.3</v>
      </c>
      <c r="X252">
        <v>10.4</v>
      </c>
      <c r="Y252">
        <v>10.4</v>
      </c>
      <c r="Z252">
        <v>36.912999999999997</v>
      </c>
      <c r="AA252">
        <v>338</v>
      </c>
      <c r="AB252" t="s">
        <v>1767</v>
      </c>
      <c r="AC252">
        <v>16</v>
      </c>
      <c r="AD252">
        <v>11</v>
      </c>
      <c r="AE252">
        <v>17</v>
      </c>
      <c r="AF252">
        <v>15</v>
      </c>
      <c r="AG252">
        <v>0</v>
      </c>
      <c r="AH252">
        <v>67.5</v>
      </c>
      <c r="AI252">
        <v>74.3</v>
      </c>
      <c r="AJ252">
        <v>74.3</v>
      </c>
      <c r="AK252">
        <v>76.3</v>
      </c>
      <c r="AL252">
        <v>3405900000</v>
      </c>
      <c r="AM252">
        <v>1071700000</v>
      </c>
      <c r="AN252">
        <v>741260000</v>
      </c>
      <c r="AO252">
        <v>888540000</v>
      </c>
      <c r="AP252">
        <v>704400000</v>
      </c>
      <c r="AQ252">
        <v>521210000</v>
      </c>
      <c r="AR252">
        <v>420370000</v>
      </c>
      <c r="AS252">
        <v>824670000</v>
      </c>
      <c r="AT252">
        <v>761730000</v>
      </c>
      <c r="AU252">
        <v>24</v>
      </c>
      <c r="AV252">
        <v>22</v>
      </c>
      <c r="AW252">
        <v>25</v>
      </c>
      <c r="AX252">
        <v>31</v>
      </c>
      <c r="AZ252">
        <v>250</v>
      </c>
      <c r="BA252" t="s">
        <v>1768</v>
      </c>
      <c r="BB252" t="s">
        <v>1769</v>
      </c>
      <c r="BC252" t="s">
        <v>1770</v>
      </c>
      <c r="BD252" t="s">
        <v>1771</v>
      </c>
      <c r="BE252" t="s">
        <v>1772</v>
      </c>
      <c r="BF252" t="s">
        <v>1773</v>
      </c>
      <c r="BG252" t="s">
        <v>1774</v>
      </c>
      <c r="BH252" t="s">
        <v>1775</v>
      </c>
    </row>
    <row r="253" spans="1:60" x14ac:dyDescent="0.3">
      <c r="A253" t="s">
        <v>1776</v>
      </c>
      <c r="B253" t="s">
        <v>1776</v>
      </c>
      <c r="C253" t="s">
        <v>1777</v>
      </c>
      <c r="D253" t="s">
        <v>1777</v>
      </c>
      <c r="E253" t="s">
        <v>1777</v>
      </c>
      <c r="F253" t="s">
        <v>1778</v>
      </c>
      <c r="G253">
        <v>6</v>
      </c>
      <c r="H253">
        <v>2</v>
      </c>
      <c r="I253">
        <v>2</v>
      </c>
      <c r="J253">
        <v>2</v>
      </c>
      <c r="K253">
        <v>1</v>
      </c>
      <c r="L253">
        <v>1</v>
      </c>
      <c r="M253">
        <v>2</v>
      </c>
      <c r="N253">
        <v>2</v>
      </c>
      <c r="O253">
        <v>1</v>
      </c>
      <c r="P253">
        <v>1</v>
      </c>
      <c r="Q253">
        <v>2</v>
      </c>
      <c r="R253">
        <v>2</v>
      </c>
      <c r="S253">
        <v>1</v>
      </c>
      <c r="T253">
        <v>1</v>
      </c>
      <c r="U253">
        <v>2</v>
      </c>
      <c r="V253">
        <v>2</v>
      </c>
      <c r="W253">
        <v>5.7</v>
      </c>
      <c r="X253">
        <v>5.7</v>
      </c>
      <c r="Y253">
        <v>5.7</v>
      </c>
      <c r="Z253">
        <v>43.639000000000003</v>
      </c>
      <c r="AA253">
        <v>389</v>
      </c>
      <c r="AB253" t="s">
        <v>1779</v>
      </c>
      <c r="AC253">
        <v>1</v>
      </c>
      <c r="AD253">
        <v>2</v>
      </c>
      <c r="AE253">
        <v>4</v>
      </c>
      <c r="AF253">
        <v>4</v>
      </c>
      <c r="AG253" s="1">
        <v>1.5720000000000001E-10</v>
      </c>
      <c r="AH253">
        <v>2.8</v>
      </c>
      <c r="AI253">
        <v>2.8</v>
      </c>
      <c r="AJ253">
        <v>5.7</v>
      </c>
      <c r="AK253">
        <v>5.7</v>
      </c>
      <c r="AL253">
        <v>1928300000</v>
      </c>
      <c r="AM253">
        <v>480310000</v>
      </c>
      <c r="AN253">
        <v>592570000</v>
      </c>
      <c r="AO253">
        <v>470460000</v>
      </c>
      <c r="AP253">
        <v>384960000</v>
      </c>
      <c r="AQ253">
        <v>0</v>
      </c>
      <c r="AR253">
        <v>741370000</v>
      </c>
      <c r="AS253">
        <v>477370000</v>
      </c>
      <c r="AT253">
        <v>452210000</v>
      </c>
      <c r="AU253">
        <v>1</v>
      </c>
      <c r="AV253">
        <v>0</v>
      </c>
      <c r="AW253">
        <v>4</v>
      </c>
      <c r="AX253">
        <v>3</v>
      </c>
      <c r="AZ253">
        <v>251</v>
      </c>
      <c r="BA253" t="s">
        <v>1780</v>
      </c>
      <c r="BB253" t="s">
        <v>79</v>
      </c>
      <c r="BC253" t="s">
        <v>1781</v>
      </c>
      <c r="BD253" t="s">
        <v>1782</v>
      </c>
      <c r="BE253" t="s">
        <v>1783</v>
      </c>
      <c r="BF253" t="s">
        <v>1784</v>
      </c>
    </row>
    <row r="254" spans="1:60" x14ac:dyDescent="0.3">
      <c r="A254" t="s">
        <v>1785</v>
      </c>
      <c r="B254" t="s">
        <v>1785</v>
      </c>
      <c r="C254">
        <v>1</v>
      </c>
      <c r="D254">
        <v>1</v>
      </c>
      <c r="E254">
        <v>1</v>
      </c>
      <c r="F254" t="s">
        <v>1785</v>
      </c>
      <c r="G254">
        <v>1</v>
      </c>
      <c r="H254">
        <v>1</v>
      </c>
      <c r="I254">
        <v>1</v>
      </c>
      <c r="J254">
        <v>1</v>
      </c>
      <c r="K254">
        <v>0</v>
      </c>
      <c r="L254">
        <v>1</v>
      </c>
      <c r="M254">
        <v>0</v>
      </c>
      <c r="N254">
        <v>1</v>
      </c>
      <c r="O254">
        <v>0</v>
      </c>
      <c r="P254">
        <v>1</v>
      </c>
      <c r="Q254">
        <v>0</v>
      </c>
      <c r="R254">
        <v>1</v>
      </c>
      <c r="S254">
        <v>0</v>
      </c>
      <c r="T254">
        <v>1</v>
      </c>
      <c r="U254">
        <v>0</v>
      </c>
      <c r="V254">
        <v>1</v>
      </c>
      <c r="W254">
        <v>8.6</v>
      </c>
      <c r="X254">
        <v>8.6</v>
      </c>
      <c r="Y254">
        <v>8.6</v>
      </c>
      <c r="Z254">
        <v>29.887</v>
      </c>
      <c r="AA254">
        <v>268</v>
      </c>
      <c r="AB254">
        <v>268</v>
      </c>
      <c r="AD254">
        <v>1</v>
      </c>
      <c r="AF254">
        <v>1</v>
      </c>
      <c r="AG254" s="1">
        <v>3.9367999999999999E-8</v>
      </c>
      <c r="AH254">
        <v>0</v>
      </c>
      <c r="AI254">
        <v>8.6</v>
      </c>
      <c r="AJ254">
        <v>0</v>
      </c>
      <c r="AK254">
        <v>8.6</v>
      </c>
      <c r="AL254">
        <v>27615000</v>
      </c>
      <c r="AM254">
        <v>0</v>
      </c>
      <c r="AN254">
        <v>16981000</v>
      </c>
      <c r="AO254">
        <v>0</v>
      </c>
      <c r="AP254">
        <v>10634000</v>
      </c>
      <c r="AQ254">
        <v>0</v>
      </c>
      <c r="AR254">
        <v>0</v>
      </c>
      <c r="AS254">
        <v>0</v>
      </c>
      <c r="AT254">
        <v>13359000</v>
      </c>
      <c r="AU254">
        <v>0</v>
      </c>
      <c r="AV254">
        <v>1</v>
      </c>
      <c r="AW254">
        <v>0</v>
      </c>
      <c r="AX254">
        <v>0</v>
      </c>
      <c r="AZ254">
        <v>252</v>
      </c>
      <c r="BA254">
        <v>1434</v>
      </c>
      <c r="BB254" t="b">
        <v>1</v>
      </c>
      <c r="BC254">
        <v>1487</v>
      </c>
      <c r="BD254" t="s">
        <v>1786</v>
      </c>
      <c r="BE254">
        <v>5397</v>
      </c>
      <c r="BF254">
        <v>5397</v>
      </c>
    </row>
    <row r="255" spans="1:60" x14ac:dyDescent="0.3">
      <c r="A255" t="s">
        <v>1787</v>
      </c>
      <c r="B255" t="s">
        <v>1787</v>
      </c>
      <c r="C255">
        <v>2</v>
      </c>
      <c r="D255">
        <v>2</v>
      </c>
      <c r="E255">
        <v>2</v>
      </c>
      <c r="F255" t="s">
        <v>1787</v>
      </c>
      <c r="G255">
        <v>1</v>
      </c>
      <c r="H255">
        <v>2</v>
      </c>
      <c r="I255">
        <v>2</v>
      </c>
      <c r="J255">
        <v>2</v>
      </c>
      <c r="K255">
        <v>0</v>
      </c>
      <c r="L255">
        <v>0</v>
      </c>
      <c r="M255">
        <v>2</v>
      </c>
      <c r="N255">
        <v>2</v>
      </c>
      <c r="O255">
        <v>0</v>
      </c>
      <c r="P255">
        <v>0</v>
      </c>
      <c r="Q255">
        <v>2</v>
      </c>
      <c r="R255">
        <v>2</v>
      </c>
      <c r="S255">
        <v>0</v>
      </c>
      <c r="T255">
        <v>0</v>
      </c>
      <c r="U255">
        <v>2</v>
      </c>
      <c r="V255">
        <v>2</v>
      </c>
      <c r="W255">
        <v>5.7</v>
      </c>
      <c r="X255">
        <v>5.7</v>
      </c>
      <c r="Y255">
        <v>5.7</v>
      </c>
      <c r="Z255">
        <v>68.241</v>
      </c>
      <c r="AA255">
        <v>613</v>
      </c>
      <c r="AB255">
        <v>613</v>
      </c>
      <c r="AE255">
        <v>2</v>
      </c>
      <c r="AF255">
        <v>2</v>
      </c>
      <c r="AG255" s="1">
        <v>3.9651999999999997E-6</v>
      </c>
      <c r="AH255">
        <v>0</v>
      </c>
      <c r="AI255">
        <v>0</v>
      </c>
      <c r="AJ255">
        <v>5.7</v>
      </c>
      <c r="AK255">
        <v>5.7</v>
      </c>
      <c r="AL255">
        <v>86117000</v>
      </c>
      <c r="AM255">
        <v>0</v>
      </c>
      <c r="AN255">
        <v>0</v>
      </c>
      <c r="AO255">
        <v>58801000</v>
      </c>
      <c r="AP255">
        <v>27317000</v>
      </c>
      <c r="AQ255">
        <v>0</v>
      </c>
      <c r="AR255">
        <v>0</v>
      </c>
      <c r="AS255">
        <v>64824000</v>
      </c>
      <c r="AT255">
        <v>34029000</v>
      </c>
      <c r="AU255">
        <v>0</v>
      </c>
      <c r="AV255">
        <v>0</v>
      </c>
      <c r="AW255">
        <v>1</v>
      </c>
      <c r="AX255">
        <v>1</v>
      </c>
      <c r="AZ255">
        <v>253</v>
      </c>
      <c r="BA255" t="s">
        <v>1788</v>
      </c>
      <c r="BB255" t="s">
        <v>79</v>
      </c>
      <c r="BC255" t="s">
        <v>1789</v>
      </c>
      <c r="BD255" t="s">
        <v>1790</v>
      </c>
      <c r="BE255" t="s">
        <v>1791</v>
      </c>
      <c r="BF255" t="s">
        <v>1791</v>
      </c>
    </row>
    <row r="256" spans="1:60" x14ac:dyDescent="0.3">
      <c r="A256" t="s">
        <v>1792</v>
      </c>
      <c r="B256" t="s">
        <v>1792</v>
      </c>
      <c r="C256">
        <v>2</v>
      </c>
      <c r="D256">
        <v>2</v>
      </c>
      <c r="E256">
        <v>2</v>
      </c>
      <c r="F256" t="s">
        <v>1792</v>
      </c>
      <c r="G256">
        <v>1</v>
      </c>
      <c r="H256">
        <v>2</v>
      </c>
      <c r="I256">
        <v>2</v>
      </c>
      <c r="J256">
        <v>2</v>
      </c>
      <c r="K256">
        <v>1</v>
      </c>
      <c r="L256">
        <v>2</v>
      </c>
      <c r="M256">
        <v>0</v>
      </c>
      <c r="N256">
        <v>1</v>
      </c>
      <c r="O256">
        <v>1</v>
      </c>
      <c r="P256">
        <v>2</v>
      </c>
      <c r="Q256">
        <v>0</v>
      </c>
      <c r="R256">
        <v>1</v>
      </c>
      <c r="S256">
        <v>1</v>
      </c>
      <c r="T256">
        <v>2</v>
      </c>
      <c r="U256">
        <v>0</v>
      </c>
      <c r="V256">
        <v>1</v>
      </c>
      <c r="W256">
        <v>7.9</v>
      </c>
      <c r="X256">
        <v>7.9</v>
      </c>
      <c r="Y256">
        <v>7.9</v>
      </c>
      <c r="Z256">
        <v>34.063000000000002</v>
      </c>
      <c r="AA256">
        <v>302</v>
      </c>
      <c r="AB256">
        <v>302</v>
      </c>
      <c r="AC256">
        <v>1</v>
      </c>
      <c r="AD256">
        <v>2</v>
      </c>
      <c r="AF256">
        <v>1</v>
      </c>
      <c r="AG256" s="1">
        <v>1.1845E-9</v>
      </c>
      <c r="AH256">
        <v>4</v>
      </c>
      <c r="AI256">
        <v>7.9</v>
      </c>
      <c r="AJ256">
        <v>0</v>
      </c>
      <c r="AK256">
        <v>4</v>
      </c>
      <c r="AL256">
        <v>169760000</v>
      </c>
      <c r="AM256">
        <v>51764000</v>
      </c>
      <c r="AN256">
        <v>84916000</v>
      </c>
      <c r="AO256">
        <v>0</v>
      </c>
      <c r="AP256">
        <v>33076000</v>
      </c>
      <c r="AQ256">
        <v>0</v>
      </c>
      <c r="AR256">
        <v>96153000</v>
      </c>
      <c r="AS256">
        <v>0</v>
      </c>
      <c r="AT256">
        <v>0</v>
      </c>
      <c r="AU256">
        <v>1</v>
      </c>
      <c r="AV256">
        <v>1</v>
      </c>
      <c r="AW256">
        <v>0</v>
      </c>
      <c r="AX256">
        <v>1</v>
      </c>
      <c r="AZ256">
        <v>254</v>
      </c>
      <c r="BA256" t="s">
        <v>1793</v>
      </c>
      <c r="BB256" t="s">
        <v>79</v>
      </c>
      <c r="BC256" t="s">
        <v>1794</v>
      </c>
      <c r="BD256" t="s">
        <v>1795</v>
      </c>
      <c r="BE256" t="s">
        <v>1796</v>
      </c>
      <c r="BF256" t="s">
        <v>1797</v>
      </c>
    </row>
    <row r="257" spans="1:60" x14ac:dyDescent="0.3">
      <c r="A257" t="s">
        <v>1798</v>
      </c>
      <c r="B257" t="s">
        <v>1798</v>
      </c>
      <c r="C257">
        <v>2</v>
      </c>
      <c r="D257">
        <v>2</v>
      </c>
      <c r="E257">
        <v>2</v>
      </c>
      <c r="F257" t="s">
        <v>1798</v>
      </c>
      <c r="G257">
        <v>1</v>
      </c>
      <c r="H257">
        <v>2</v>
      </c>
      <c r="I257">
        <v>2</v>
      </c>
      <c r="J257">
        <v>2</v>
      </c>
      <c r="K257">
        <v>2</v>
      </c>
      <c r="L257">
        <v>2</v>
      </c>
      <c r="M257">
        <v>2</v>
      </c>
      <c r="N257">
        <v>2</v>
      </c>
      <c r="O257">
        <v>2</v>
      </c>
      <c r="P257">
        <v>2</v>
      </c>
      <c r="Q257">
        <v>2</v>
      </c>
      <c r="R257">
        <v>2</v>
      </c>
      <c r="S257">
        <v>2</v>
      </c>
      <c r="T257">
        <v>2</v>
      </c>
      <c r="U257">
        <v>2</v>
      </c>
      <c r="V257">
        <v>2</v>
      </c>
      <c r="W257">
        <v>3.4</v>
      </c>
      <c r="X257">
        <v>3.4</v>
      </c>
      <c r="Y257">
        <v>3.4</v>
      </c>
      <c r="Z257">
        <v>73.715999999999994</v>
      </c>
      <c r="AA257">
        <v>656</v>
      </c>
      <c r="AB257">
        <v>656</v>
      </c>
      <c r="AC257">
        <v>2</v>
      </c>
      <c r="AD257">
        <v>2</v>
      </c>
      <c r="AE257">
        <v>3</v>
      </c>
      <c r="AF257">
        <v>2</v>
      </c>
      <c r="AG257" s="1">
        <v>2.0547999999999998E-6</v>
      </c>
      <c r="AH257">
        <v>3.4</v>
      </c>
      <c r="AI257">
        <v>3.4</v>
      </c>
      <c r="AJ257">
        <v>3.4</v>
      </c>
      <c r="AK257">
        <v>3.4</v>
      </c>
      <c r="AL257">
        <v>296900000</v>
      </c>
      <c r="AM257">
        <v>76477000</v>
      </c>
      <c r="AN257">
        <v>69898000</v>
      </c>
      <c r="AO257">
        <v>96272000</v>
      </c>
      <c r="AP257">
        <v>54258000</v>
      </c>
      <c r="AQ257">
        <v>71503000</v>
      </c>
      <c r="AR257">
        <v>75704000</v>
      </c>
      <c r="AS257">
        <v>77697000</v>
      </c>
      <c r="AT257">
        <v>74171000</v>
      </c>
      <c r="AU257">
        <v>2</v>
      </c>
      <c r="AV257">
        <v>0</v>
      </c>
      <c r="AW257">
        <v>1</v>
      </c>
      <c r="AX257">
        <v>1</v>
      </c>
      <c r="AZ257">
        <v>255</v>
      </c>
      <c r="BA257" t="s">
        <v>1799</v>
      </c>
      <c r="BB257" t="s">
        <v>79</v>
      </c>
      <c r="BC257" t="s">
        <v>1800</v>
      </c>
      <c r="BD257" t="s">
        <v>1801</v>
      </c>
      <c r="BE257" t="s">
        <v>1802</v>
      </c>
      <c r="BF257" t="s">
        <v>1803</v>
      </c>
    </row>
    <row r="258" spans="1:60" x14ac:dyDescent="0.3">
      <c r="A258" t="s">
        <v>1804</v>
      </c>
      <c r="B258" t="s">
        <v>1804</v>
      </c>
      <c r="C258" t="s">
        <v>323</v>
      </c>
      <c r="D258" t="s">
        <v>323</v>
      </c>
      <c r="E258" t="s">
        <v>323</v>
      </c>
      <c r="F258" t="s">
        <v>1805</v>
      </c>
      <c r="G258">
        <v>3</v>
      </c>
      <c r="H258">
        <v>3</v>
      </c>
      <c r="I258">
        <v>3</v>
      </c>
      <c r="J258">
        <v>3</v>
      </c>
      <c r="K258">
        <v>3</v>
      </c>
      <c r="L258">
        <v>3</v>
      </c>
      <c r="M258">
        <v>2</v>
      </c>
      <c r="N258">
        <v>1</v>
      </c>
      <c r="O258">
        <v>3</v>
      </c>
      <c r="P258">
        <v>3</v>
      </c>
      <c r="Q258">
        <v>2</v>
      </c>
      <c r="R258">
        <v>1</v>
      </c>
      <c r="S258">
        <v>3</v>
      </c>
      <c r="T258">
        <v>3</v>
      </c>
      <c r="U258">
        <v>2</v>
      </c>
      <c r="V258">
        <v>1</v>
      </c>
      <c r="W258">
        <v>21.9</v>
      </c>
      <c r="X258">
        <v>21.9</v>
      </c>
      <c r="Y258">
        <v>21.9</v>
      </c>
      <c r="Z258">
        <v>16.163</v>
      </c>
      <c r="AA258">
        <v>155</v>
      </c>
      <c r="AB258" t="s">
        <v>1806</v>
      </c>
      <c r="AC258">
        <v>3</v>
      </c>
      <c r="AD258">
        <v>4</v>
      </c>
      <c r="AE258">
        <v>2</v>
      </c>
      <c r="AF258">
        <v>1</v>
      </c>
      <c r="AG258" s="1">
        <v>7.1308999999999996E-19</v>
      </c>
      <c r="AH258">
        <v>21.9</v>
      </c>
      <c r="AI258">
        <v>21.9</v>
      </c>
      <c r="AJ258">
        <v>16.100000000000001</v>
      </c>
      <c r="AK258">
        <v>9</v>
      </c>
      <c r="AL258">
        <v>1646000000</v>
      </c>
      <c r="AM258">
        <v>639370000</v>
      </c>
      <c r="AN258">
        <v>702470000</v>
      </c>
      <c r="AO258">
        <v>264430000</v>
      </c>
      <c r="AP258">
        <v>39726000</v>
      </c>
      <c r="AQ258">
        <v>639590000</v>
      </c>
      <c r="AR258">
        <v>805950000</v>
      </c>
      <c r="AS258">
        <v>279480000</v>
      </c>
      <c r="AT258">
        <v>0</v>
      </c>
      <c r="AU258">
        <v>4</v>
      </c>
      <c r="AV258">
        <v>4</v>
      </c>
      <c r="AW258">
        <v>1</v>
      </c>
      <c r="AX258">
        <v>0</v>
      </c>
      <c r="AZ258">
        <v>256</v>
      </c>
      <c r="BA258" t="s">
        <v>1807</v>
      </c>
      <c r="BB258" t="s">
        <v>72</v>
      </c>
      <c r="BC258" t="s">
        <v>1808</v>
      </c>
      <c r="BD258" t="s">
        <v>1809</v>
      </c>
      <c r="BE258" t="s">
        <v>1810</v>
      </c>
      <c r="BF258" t="s">
        <v>1811</v>
      </c>
    </row>
    <row r="259" spans="1:60" x14ac:dyDescent="0.3">
      <c r="A259" t="s">
        <v>1812</v>
      </c>
      <c r="B259" t="s">
        <v>1812</v>
      </c>
      <c r="C259" t="s">
        <v>288</v>
      </c>
      <c r="D259" t="s">
        <v>288</v>
      </c>
      <c r="E259" t="s">
        <v>1609</v>
      </c>
      <c r="F259" t="s">
        <v>1812</v>
      </c>
      <c r="G259">
        <v>2</v>
      </c>
      <c r="H259">
        <v>9</v>
      </c>
      <c r="I259">
        <v>9</v>
      </c>
      <c r="J259">
        <v>7</v>
      </c>
      <c r="K259">
        <v>7</v>
      </c>
      <c r="L259">
        <v>7</v>
      </c>
      <c r="M259">
        <v>6</v>
      </c>
      <c r="N259">
        <v>9</v>
      </c>
      <c r="O259">
        <v>7</v>
      </c>
      <c r="P259">
        <v>7</v>
      </c>
      <c r="Q259">
        <v>6</v>
      </c>
      <c r="R259">
        <v>9</v>
      </c>
      <c r="S259">
        <v>5</v>
      </c>
      <c r="T259">
        <v>5</v>
      </c>
      <c r="U259">
        <v>6</v>
      </c>
      <c r="V259">
        <v>7</v>
      </c>
      <c r="W259">
        <v>9</v>
      </c>
      <c r="X259">
        <v>9</v>
      </c>
      <c r="Y259">
        <v>7.4</v>
      </c>
      <c r="Z259">
        <v>162.62</v>
      </c>
      <c r="AA259">
        <v>1451</v>
      </c>
      <c r="AB259" t="s">
        <v>1813</v>
      </c>
      <c r="AC259">
        <v>8</v>
      </c>
      <c r="AD259">
        <v>8</v>
      </c>
      <c r="AE259">
        <v>6</v>
      </c>
      <c r="AF259">
        <v>12</v>
      </c>
      <c r="AG259" s="1">
        <v>5.8495999999999994E-57</v>
      </c>
      <c r="AH259">
        <v>7</v>
      </c>
      <c r="AI259">
        <v>7</v>
      </c>
      <c r="AJ259">
        <v>5.9</v>
      </c>
      <c r="AK259">
        <v>9</v>
      </c>
      <c r="AL259">
        <v>2023200000</v>
      </c>
      <c r="AM259">
        <v>749400000</v>
      </c>
      <c r="AN259">
        <v>700380000</v>
      </c>
      <c r="AO259">
        <v>164080000</v>
      </c>
      <c r="AP259">
        <v>409300000</v>
      </c>
      <c r="AQ259">
        <v>583110000</v>
      </c>
      <c r="AR259">
        <v>618990000</v>
      </c>
      <c r="AS259">
        <v>502980000</v>
      </c>
      <c r="AT259">
        <v>412470000</v>
      </c>
      <c r="AU259">
        <v>5</v>
      </c>
      <c r="AV259">
        <v>4</v>
      </c>
      <c r="AW259">
        <v>3</v>
      </c>
      <c r="AX259">
        <v>4</v>
      </c>
      <c r="AZ259">
        <v>257</v>
      </c>
      <c r="BA259" t="s">
        <v>1814</v>
      </c>
      <c r="BB259" t="s">
        <v>453</v>
      </c>
      <c r="BC259" t="s">
        <v>1815</v>
      </c>
      <c r="BD259" t="s">
        <v>1816</v>
      </c>
      <c r="BE259" t="s">
        <v>1817</v>
      </c>
      <c r="BF259" t="s">
        <v>1818</v>
      </c>
    </row>
    <row r="260" spans="1:60" x14ac:dyDescent="0.3">
      <c r="A260" t="s">
        <v>1819</v>
      </c>
      <c r="B260" t="s">
        <v>1819</v>
      </c>
      <c r="C260">
        <v>7</v>
      </c>
      <c r="D260">
        <v>7</v>
      </c>
      <c r="E260">
        <v>7</v>
      </c>
      <c r="F260" t="s">
        <v>1819</v>
      </c>
      <c r="G260">
        <v>1</v>
      </c>
      <c r="H260">
        <v>7</v>
      </c>
      <c r="I260">
        <v>7</v>
      </c>
      <c r="J260">
        <v>7</v>
      </c>
      <c r="K260">
        <v>2</v>
      </c>
      <c r="L260">
        <v>5</v>
      </c>
      <c r="M260">
        <v>6</v>
      </c>
      <c r="N260">
        <v>4</v>
      </c>
      <c r="O260">
        <v>2</v>
      </c>
      <c r="P260">
        <v>5</v>
      </c>
      <c r="Q260">
        <v>6</v>
      </c>
      <c r="R260">
        <v>4</v>
      </c>
      <c r="S260">
        <v>2</v>
      </c>
      <c r="T260">
        <v>5</v>
      </c>
      <c r="U260">
        <v>6</v>
      </c>
      <c r="V260">
        <v>4</v>
      </c>
      <c r="W260">
        <v>20.3</v>
      </c>
      <c r="X260">
        <v>20.3</v>
      </c>
      <c r="Y260">
        <v>20.3</v>
      </c>
      <c r="Z260">
        <v>49.335000000000001</v>
      </c>
      <c r="AA260">
        <v>438</v>
      </c>
      <c r="AB260">
        <v>438</v>
      </c>
      <c r="AC260">
        <v>3</v>
      </c>
      <c r="AD260">
        <v>6</v>
      </c>
      <c r="AE260">
        <v>7</v>
      </c>
      <c r="AF260">
        <v>5</v>
      </c>
      <c r="AG260" s="1">
        <v>5.1057E-22</v>
      </c>
      <c r="AH260">
        <v>4.5999999999999996</v>
      </c>
      <c r="AI260">
        <v>13.7</v>
      </c>
      <c r="AJ260">
        <v>16.899999999999999</v>
      </c>
      <c r="AK260">
        <v>10.5</v>
      </c>
      <c r="AL260">
        <v>791110000</v>
      </c>
      <c r="AM260">
        <v>161610000</v>
      </c>
      <c r="AN260">
        <v>272860000</v>
      </c>
      <c r="AO260">
        <v>233420000</v>
      </c>
      <c r="AP260">
        <v>123220000</v>
      </c>
      <c r="AQ260">
        <v>249360000</v>
      </c>
      <c r="AR260">
        <v>186290000</v>
      </c>
      <c r="AS260">
        <v>155720000</v>
      </c>
      <c r="AT260">
        <v>158230000</v>
      </c>
      <c r="AU260">
        <v>2</v>
      </c>
      <c r="AV260">
        <v>1</v>
      </c>
      <c r="AW260">
        <v>6</v>
      </c>
      <c r="AX260">
        <v>2</v>
      </c>
      <c r="AZ260">
        <v>258</v>
      </c>
      <c r="BA260" t="s">
        <v>1820</v>
      </c>
      <c r="BB260" t="s">
        <v>100</v>
      </c>
      <c r="BC260" t="s">
        <v>1821</v>
      </c>
      <c r="BD260" t="s">
        <v>1822</v>
      </c>
      <c r="BE260" t="s">
        <v>1823</v>
      </c>
      <c r="BF260" t="s">
        <v>1824</v>
      </c>
    </row>
    <row r="261" spans="1:60" x14ac:dyDescent="0.3">
      <c r="A261" t="s">
        <v>1825</v>
      </c>
      <c r="B261" t="s">
        <v>1825</v>
      </c>
      <c r="C261">
        <v>2</v>
      </c>
      <c r="D261">
        <v>2</v>
      </c>
      <c r="E261">
        <v>2</v>
      </c>
      <c r="F261" t="s">
        <v>1825</v>
      </c>
      <c r="G261">
        <v>1</v>
      </c>
      <c r="H261">
        <v>2</v>
      </c>
      <c r="I261">
        <v>2</v>
      </c>
      <c r="J261">
        <v>2</v>
      </c>
      <c r="K261">
        <v>1</v>
      </c>
      <c r="L261">
        <v>1</v>
      </c>
      <c r="M261">
        <v>1</v>
      </c>
      <c r="N261">
        <v>2</v>
      </c>
      <c r="O261">
        <v>1</v>
      </c>
      <c r="P261">
        <v>1</v>
      </c>
      <c r="Q261">
        <v>1</v>
      </c>
      <c r="R261">
        <v>2</v>
      </c>
      <c r="S261">
        <v>1</v>
      </c>
      <c r="T261">
        <v>1</v>
      </c>
      <c r="U261">
        <v>1</v>
      </c>
      <c r="V261">
        <v>2</v>
      </c>
      <c r="W261">
        <v>15.6</v>
      </c>
      <c r="X261">
        <v>15.6</v>
      </c>
      <c r="Y261">
        <v>15.6</v>
      </c>
      <c r="Z261">
        <v>24.155000000000001</v>
      </c>
      <c r="AA261">
        <v>212</v>
      </c>
      <c r="AB261">
        <v>212</v>
      </c>
      <c r="AC261">
        <v>1</v>
      </c>
      <c r="AD261">
        <v>1</v>
      </c>
      <c r="AE261">
        <v>1</v>
      </c>
      <c r="AF261">
        <v>2</v>
      </c>
      <c r="AG261" s="1">
        <v>9.9014000000000002E-8</v>
      </c>
      <c r="AH261">
        <v>8</v>
      </c>
      <c r="AI261">
        <v>7.5</v>
      </c>
      <c r="AJ261">
        <v>7.5</v>
      </c>
      <c r="AK261">
        <v>15.6</v>
      </c>
      <c r="AL261">
        <v>192650000</v>
      </c>
      <c r="AM261">
        <v>35169000</v>
      </c>
      <c r="AN261">
        <v>53638000</v>
      </c>
      <c r="AO261">
        <v>40130000</v>
      </c>
      <c r="AP261">
        <v>63718000</v>
      </c>
      <c r="AQ261">
        <v>0</v>
      </c>
      <c r="AR261">
        <v>0</v>
      </c>
      <c r="AS261">
        <v>0</v>
      </c>
      <c r="AT261">
        <v>80045000</v>
      </c>
      <c r="AU261">
        <v>1</v>
      </c>
      <c r="AV261">
        <v>0</v>
      </c>
      <c r="AW261">
        <v>1</v>
      </c>
      <c r="AX261">
        <v>2</v>
      </c>
      <c r="AZ261">
        <v>259</v>
      </c>
      <c r="BA261" t="s">
        <v>1826</v>
      </c>
      <c r="BB261" t="s">
        <v>79</v>
      </c>
      <c r="BC261" t="s">
        <v>1827</v>
      </c>
      <c r="BD261" t="s">
        <v>1828</v>
      </c>
      <c r="BE261" t="s">
        <v>1829</v>
      </c>
      <c r="BF261" t="s">
        <v>1830</v>
      </c>
      <c r="BG261">
        <v>74</v>
      </c>
      <c r="BH261">
        <v>169</v>
      </c>
    </row>
    <row r="262" spans="1:60" hidden="1" x14ac:dyDescent="0.3">
      <c r="A262" t="s">
        <v>1831</v>
      </c>
      <c r="B262" t="s">
        <v>1831</v>
      </c>
      <c r="C262">
        <v>1</v>
      </c>
      <c r="D262">
        <v>1</v>
      </c>
      <c r="E262">
        <v>1</v>
      </c>
      <c r="F262" t="s">
        <v>1831</v>
      </c>
      <c r="G262">
        <v>1</v>
      </c>
      <c r="H262">
        <v>1</v>
      </c>
      <c r="I262">
        <v>1</v>
      </c>
      <c r="J262">
        <v>1</v>
      </c>
      <c r="K262">
        <v>0</v>
      </c>
      <c r="L262">
        <v>0</v>
      </c>
      <c r="M262">
        <v>1</v>
      </c>
      <c r="N262">
        <v>0</v>
      </c>
      <c r="O262">
        <v>0</v>
      </c>
      <c r="P262">
        <v>0</v>
      </c>
      <c r="Q262">
        <v>1</v>
      </c>
      <c r="R262">
        <v>0</v>
      </c>
      <c r="S262">
        <v>0</v>
      </c>
      <c r="T262">
        <v>0</v>
      </c>
      <c r="U262">
        <v>1</v>
      </c>
      <c r="V262">
        <v>0</v>
      </c>
      <c r="W262">
        <v>1.8</v>
      </c>
      <c r="X262">
        <v>1.8</v>
      </c>
      <c r="Y262">
        <v>1.8</v>
      </c>
      <c r="Z262">
        <v>93.834999999999994</v>
      </c>
      <c r="AA262">
        <v>813</v>
      </c>
      <c r="AB262">
        <v>813</v>
      </c>
      <c r="AE262">
        <v>1</v>
      </c>
      <c r="AG262">
        <v>8.7710999999999996E-4</v>
      </c>
      <c r="AH262">
        <v>0</v>
      </c>
      <c r="AI262">
        <v>0</v>
      </c>
      <c r="AJ262">
        <v>1.8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Z262">
        <v>260</v>
      </c>
      <c r="BA262">
        <v>23681</v>
      </c>
      <c r="BB262" t="b">
        <v>1</v>
      </c>
      <c r="BC262">
        <v>24462</v>
      </c>
      <c r="BD262">
        <v>100845</v>
      </c>
      <c r="BE262">
        <v>85125</v>
      </c>
      <c r="BF262">
        <v>85125</v>
      </c>
    </row>
    <row r="263" spans="1:60" x14ac:dyDescent="0.3">
      <c r="A263" t="s">
        <v>1832</v>
      </c>
      <c r="B263" t="s">
        <v>1832</v>
      </c>
      <c r="C263">
        <v>1</v>
      </c>
      <c r="D263">
        <v>1</v>
      </c>
      <c r="E263">
        <v>1</v>
      </c>
      <c r="F263" t="s">
        <v>1832</v>
      </c>
      <c r="G263">
        <v>1</v>
      </c>
      <c r="H263">
        <v>1</v>
      </c>
      <c r="I263">
        <v>1</v>
      </c>
      <c r="J263">
        <v>1</v>
      </c>
      <c r="K263">
        <v>1</v>
      </c>
      <c r="L263">
        <v>1</v>
      </c>
      <c r="M263">
        <v>0</v>
      </c>
      <c r="N263">
        <v>0</v>
      </c>
      <c r="O263">
        <v>1</v>
      </c>
      <c r="P263">
        <v>1</v>
      </c>
      <c r="Q263">
        <v>0</v>
      </c>
      <c r="R263">
        <v>0</v>
      </c>
      <c r="S263">
        <v>1</v>
      </c>
      <c r="T263">
        <v>1</v>
      </c>
      <c r="U263">
        <v>0</v>
      </c>
      <c r="V263">
        <v>0</v>
      </c>
      <c r="W263">
        <v>2.9</v>
      </c>
      <c r="X263">
        <v>2.9</v>
      </c>
      <c r="Y263">
        <v>2.9</v>
      </c>
      <c r="Z263">
        <v>59.034999999999997</v>
      </c>
      <c r="AA263">
        <v>519</v>
      </c>
      <c r="AB263">
        <v>519</v>
      </c>
      <c r="AC263">
        <v>1</v>
      </c>
      <c r="AD263">
        <v>1</v>
      </c>
      <c r="AG263">
        <v>7.8138000000000003E-4</v>
      </c>
      <c r="AH263">
        <v>2.9</v>
      </c>
      <c r="AI263">
        <v>2.9</v>
      </c>
      <c r="AJ263">
        <v>0</v>
      </c>
      <c r="AK263">
        <v>0</v>
      </c>
      <c r="AL263">
        <v>48687000</v>
      </c>
      <c r="AM263">
        <v>25693000</v>
      </c>
      <c r="AN263">
        <v>22993000</v>
      </c>
      <c r="AO263">
        <v>0</v>
      </c>
      <c r="AP263">
        <v>0</v>
      </c>
      <c r="AQ263">
        <v>0</v>
      </c>
      <c r="AR263">
        <v>26036000</v>
      </c>
      <c r="AS263">
        <v>0</v>
      </c>
      <c r="AT263">
        <v>0</v>
      </c>
      <c r="AU263">
        <v>1</v>
      </c>
      <c r="AV263">
        <v>0</v>
      </c>
      <c r="AW263">
        <v>0</v>
      </c>
      <c r="AX263">
        <v>0</v>
      </c>
      <c r="AZ263">
        <v>261</v>
      </c>
      <c r="BA263">
        <v>1887</v>
      </c>
      <c r="BB263" t="b">
        <v>1</v>
      </c>
      <c r="BC263">
        <v>1960</v>
      </c>
      <c r="BD263" t="s">
        <v>1833</v>
      </c>
      <c r="BE263">
        <v>7095</v>
      </c>
      <c r="BF263">
        <v>7095</v>
      </c>
    </row>
    <row r="264" spans="1:60" x14ac:dyDescent="0.3">
      <c r="A264" t="s">
        <v>1834</v>
      </c>
      <c r="B264" t="s">
        <v>1834</v>
      </c>
      <c r="C264">
        <v>2</v>
      </c>
      <c r="D264">
        <v>2</v>
      </c>
      <c r="E264">
        <v>2</v>
      </c>
      <c r="F264" t="s">
        <v>1834</v>
      </c>
      <c r="G264">
        <v>1</v>
      </c>
      <c r="H264">
        <v>2</v>
      </c>
      <c r="I264">
        <v>2</v>
      </c>
      <c r="J264">
        <v>2</v>
      </c>
      <c r="K264">
        <v>1</v>
      </c>
      <c r="L264">
        <v>1</v>
      </c>
      <c r="M264">
        <v>2</v>
      </c>
      <c r="N264">
        <v>2</v>
      </c>
      <c r="O264">
        <v>1</v>
      </c>
      <c r="P264">
        <v>1</v>
      </c>
      <c r="Q264">
        <v>2</v>
      </c>
      <c r="R264">
        <v>2</v>
      </c>
      <c r="S264">
        <v>1</v>
      </c>
      <c r="T264">
        <v>1</v>
      </c>
      <c r="U264">
        <v>2</v>
      </c>
      <c r="V264">
        <v>2</v>
      </c>
      <c r="W264">
        <v>9</v>
      </c>
      <c r="X264">
        <v>9</v>
      </c>
      <c r="Y264">
        <v>9</v>
      </c>
      <c r="Z264">
        <v>35.119</v>
      </c>
      <c r="AA264">
        <v>312</v>
      </c>
      <c r="AB264">
        <v>312</v>
      </c>
      <c r="AC264">
        <v>1</v>
      </c>
      <c r="AD264">
        <v>1</v>
      </c>
      <c r="AE264">
        <v>3</v>
      </c>
      <c r="AF264">
        <v>3</v>
      </c>
      <c r="AG264" s="1">
        <v>6.3206000000000004E-13</v>
      </c>
      <c r="AH264">
        <v>4.8</v>
      </c>
      <c r="AI264">
        <v>4.8</v>
      </c>
      <c r="AJ264">
        <v>9</v>
      </c>
      <c r="AK264">
        <v>9</v>
      </c>
      <c r="AL264">
        <v>241580000</v>
      </c>
      <c r="AM264">
        <v>6570200</v>
      </c>
      <c r="AN264">
        <v>44965000</v>
      </c>
      <c r="AO264">
        <v>108710000</v>
      </c>
      <c r="AP264">
        <v>81336000</v>
      </c>
      <c r="AQ264">
        <v>0</v>
      </c>
      <c r="AR264">
        <v>0</v>
      </c>
      <c r="AS264">
        <v>121700000</v>
      </c>
      <c r="AT264">
        <v>99794000</v>
      </c>
      <c r="AU264">
        <v>0</v>
      </c>
      <c r="AV264">
        <v>1</v>
      </c>
      <c r="AW264">
        <v>3</v>
      </c>
      <c r="AX264">
        <v>2</v>
      </c>
      <c r="AZ264">
        <v>262</v>
      </c>
      <c r="BA264" t="s">
        <v>1835</v>
      </c>
      <c r="BB264" t="s">
        <v>79</v>
      </c>
      <c r="BC264" t="s">
        <v>1836</v>
      </c>
      <c r="BD264" t="s">
        <v>1837</v>
      </c>
      <c r="BE264" t="s">
        <v>1838</v>
      </c>
      <c r="BF264" t="s">
        <v>1839</v>
      </c>
    </row>
    <row r="265" spans="1:60" x14ac:dyDescent="0.3">
      <c r="A265" t="s">
        <v>1840</v>
      </c>
      <c r="B265" t="s">
        <v>1840</v>
      </c>
      <c r="C265">
        <v>2</v>
      </c>
      <c r="D265">
        <v>2</v>
      </c>
      <c r="E265">
        <v>2</v>
      </c>
      <c r="F265" t="s">
        <v>1840</v>
      </c>
      <c r="G265">
        <v>1</v>
      </c>
      <c r="H265">
        <v>2</v>
      </c>
      <c r="I265">
        <v>2</v>
      </c>
      <c r="J265">
        <v>2</v>
      </c>
      <c r="K265">
        <v>0</v>
      </c>
      <c r="L265">
        <v>0</v>
      </c>
      <c r="M265">
        <v>1</v>
      </c>
      <c r="N265">
        <v>2</v>
      </c>
      <c r="O265">
        <v>0</v>
      </c>
      <c r="P265">
        <v>0</v>
      </c>
      <c r="Q265">
        <v>1</v>
      </c>
      <c r="R265">
        <v>2</v>
      </c>
      <c r="S265">
        <v>0</v>
      </c>
      <c r="T265">
        <v>0</v>
      </c>
      <c r="U265">
        <v>1</v>
      </c>
      <c r="V265">
        <v>2</v>
      </c>
      <c r="W265">
        <v>13.3</v>
      </c>
      <c r="X265">
        <v>13.3</v>
      </c>
      <c r="Y265">
        <v>13.3</v>
      </c>
      <c r="Z265">
        <v>34.634</v>
      </c>
      <c r="AA265">
        <v>308</v>
      </c>
      <c r="AB265">
        <v>308</v>
      </c>
      <c r="AE265">
        <v>1</v>
      </c>
      <c r="AF265">
        <v>2</v>
      </c>
      <c r="AG265" s="1">
        <v>4.3513000000000002E-6</v>
      </c>
      <c r="AH265">
        <v>0</v>
      </c>
      <c r="AI265">
        <v>0</v>
      </c>
      <c r="AJ265">
        <v>9.1</v>
      </c>
      <c r="AK265">
        <v>13.3</v>
      </c>
      <c r="AL265">
        <v>44036000</v>
      </c>
      <c r="AM265">
        <v>0</v>
      </c>
      <c r="AN265">
        <v>0</v>
      </c>
      <c r="AO265">
        <v>18649000</v>
      </c>
      <c r="AP265">
        <v>25387000</v>
      </c>
      <c r="AQ265">
        <v>0</v>
      </c>
      <c r="AR265">
        <v>0</v>
      </c>
      <c r="AS265">
        <v>0</v>
      </c>
      <c r="AT265">
        <v>31892000</v>
      </c>
      <c r="AU265">
        <v>0</v>
      </c>
      <c r="AV265">
        <v>0</v>
      </c>
      <c r="AW265">
        <v>1</v>
      </c>
      <c r="AX265">
        <v>2</v>
      </c>
      <c r="AZ265">
        <v>263</v>
      </c>
      <c r="BA265" t="s">
        <v>1841</v>
      </c>
      <c r="BB265" t="s">
        <v>79</v>
      </c>
      <c r="BC265" t="s">
        <v>1842</v>
      </c>
      <c r="BD265" t="s">
        <v>1843</v>
      </c>
      <c r="BE265" t="s">
        <v>1844</v>
      </c>
      <c r="BF265" t="s">
        <v>1845</v>
      </c>
    </row>
    <row r="266" spans="1:60" x14ac:dyDescent="0.3">
      <c r="A266" t="s">
        <v>1846</v>
      </c>
      <c r="B266" t="s">
        <v>1846</v>
      </c>
      <c r="C266" t="s">
        <v>1847</v>
      </c>
      <c r="D266" t="s">
        <v>1847</v>
      </c>
      <c r="E266" t="s">
        <v>1847</v>
      </c>
      <c r="F266" t="s">
        <v>1848</v>
      </c>
      <c r="G266">
        <v>3</v>
      </c>
      <c r="H266">
        <v>4</v>
      </c>
      <c r="I266">
        <v>4</v>
      </c>
      <c r="J266">
        <v>4</v>
      </c>
      <c r="K266">
        <v>2</v>
      </c>
      <c r="L266">
        <v>1</v>
      </c>
      <c r="M266">
        <v>2</v>
      </c>
      <c r="N266">
        <v>2</v>
      </c>
      <c r="O266">
        <v>2</v>
      </c>
      <c r="P266">
        <v>1</v>
      </c>
      <c r="Q266">
        <v>2</v>
      </c>
      <c r="R266">
        <v>2</v>
      </c>
      <c r="S266">
        <v>2</v>
      </c>
      <c r="T266">
        <v>1</v>
      </c>
      <c r="U266">
        <v>2</v>
      </c>
      <c r="V266">
        <v>2</v>
      </c>
      <c r="W266">
        <v>11.9</v>
      </c>
      <c r="X266">
        <v>11.9</v>
      </c>
      <c r="Y266">
        <v>11.9</v>
      </c>
      <c r="Z266">
        <v>48.911999999999999</v>
      </c>
      <c r="AA266">
        <v>446</v>
      </c>
      <c r="AB266" t="s">
        <v>1849</v>
      </c>
      <c r="AC266">
        <v>2</v>
      </c>
      <c r="AD266">
        <v>1</v>
      </c>
      <c r="AE266">
        <v>2</v>
      </c>
      <c r="AF266">
        <v>2</v>
      </c>
      <c r="AG266" s="1">
        <v>2.8490000000000001E-26</v>
      </c>
      <c r="AH266">
        <v>7</v>
      </c>
      <c r="AI266">
        <v>3.4</v>
      </c>
      <c r="AJ266">
        <v>5.2</v>
      </c>
      <c r="AK266">
        <v>6.5</v>
      </c>
      <c r="AL266">
        <v>160520000</v>
      </c>
      <c r="AM266">
        <v>43402000</v>
      </c>
      <c r="AN266">
        <v>40763000</v>
      </c>
      <c r="AO266">
        <v>52455000</v>
      </c>
      <c r="AP266">
        <v>23901000</v>
      </c>
      <c r="AQ266">
        <v>0</v>
      </c>
      <c r="AR266">
        <v>0</v>
      </c>
      <c r="AS266">
        <v>57571000</v>
      </c>
      <c r="AT266">
        <v>0</v>
      </c>
      <c r="AU266">
        <v>0</v>
      </c>
      <c r="AV266">
        <v>1</v>
      </c>
      <c r="AW266">
        <v>2</v>
      </c>
      <c r="AX266">
        <v>1</v>
      </c>
      <c r="AZ266">
        <v>264</v>
      </c>
      <c r="BA266" t="s">
        <v>1850</v>
      </c>
      <c r="BB266" t="s">
        <v>229</v>
      </c>
      <c r="BC266" t="s">
        <v>1851</v>
      </c>
      <c r="BD266" t="s">
        <v>1852</v>
      </c>
      <c r="BE266" t="s">
        <v>1853</v>
      </c>
      <c r="BF266" t="s">
        <v>1854</v>
      </c>
    </row>
    <row r="267" spans="1:60" x14ac:dyDescent="0.3">
      <c r="A267" t="s">
        <v>1855</v>
      </c>
      <c r="B267" t="s">
        <v>1855</v>
      </c>
      <c r="C267">
        <v>1</v>
      </c>
      <c r="D267">
        <v>1</v>
      </c>
      <c r="E267">
        <v>1</v>
      </c>
      <c r="F267" t="s">
        <v>1855</v>
      </c>
      <c r="G267">
        <v>1</v>
      </c>
      <c r="H267">
        <v>1</v>
      </c>
      <c r="I267">
        <v>1</v>
      </c>
      <c r="J267">
        <v>1</v>
      </c>
      <c r="K267">
        <v>1</v>
      </c>
      <c r="L267">
        <v>1</v>
      </c>
      <c r="M267">
        <v>1</v>
      </c>
      <c r="N267">
        <v>1</v>
      </c>
      <c r="O267">
        <v>1</v>
      </c>
      <c r="P267">
        <v>1</v>
      </c>
      <c r="Q267">
        <v>1</v>
      </c>
      <c r="R267">
        <v>1</v>
      </c>
      <c r="S267">
        <v>1</v>
      </c>
      <c r="T267">
        <v>1</v>
      </c>
      <c r="U267">
        <v>1</v>
      </c>
      <c r="V267">
        <v>1</v>
      </c>
      <c r="W267">
        <v>6.1</v>
      </c>
      <c r="X267">
        <v>6.1</v>
      </c>
      <c r="Y267">
        <v>6.1</v>
      </c>
      <c r="Z267">
        <v>28.186</v>
      </c>
      <c r="AA267">
        <v>247</v>
      </c>
      <c r="AB267">
        <v>247</v>
      </c>
      <c r="AC267">
        <v>1</v>
      </c>
      <c r="AD267">
        <v>1</v>
      </c>
      <c r="AE267">
        <v>1</v>
      </c>
      <c r="AF267">
        <v>1</v>
      </c>
      <c r="AG267">
        <v>4.6611999999999999E-3</v>
      </c>
      <c r="AH267">
        <v>6.1</v>
      </c>
      <c r="AI267">
        <v>6.1</v>
      </c>
      <c r="AJ267">
        <v>6.1</v>
      </c>
      <c r="AK267">
        <v>6.1</v>
      </c>
      <c r="AL267">
        <v>824530000</v>
      </c>
      <c r="AM267">
        <v>251180000</v>
      </c>
      <c r="AN267">
        <v>189390000</v>
      </c>
      <c r="AO267">
        <v>181910000</v>
      </c>
      <c r="AP267">
        <v>202040000</v>
      </c>
      <c r="AQ267">
        <v>0</v>
      </c>
      <c r="AR267">
        <v>0</v>
      </c>
      <c r="AS267">
        <v>0</v>
      </c>
      <c r="AT267">
        <v>253820000</v>
      </c>
      <c r="AU267">
        <v>1</v>
      </c>
      <c r="AV267">
        <v>1</v>
      </c>
      <c r="AW267">
        <v>0</v>
      </c>
      <c r="AX267">
        <v>0</v>
      </c>
      <c r="AZ267">
        <v>265</v>
      </c>
      <c r="BA267">
        <v>7622</v>
      </c>
      <c r="BB267" t="b">
        <v>1</v>
      </c>
      <c r="BC267">
        <v>7868</v>
      </c>
      <c r="BD267" t="s">
        <v>1856</v>
      </c>
      <c r="BE267" t="s">
        <v>1857</v>
      </c>
      <c r="BF267">
        <v>27980</v>
      </c>
    </row>
    <row r="268" spans="1:60" x14ac:dyDescent="0.3">
      <c r="A268" t="s">
        <v>1858</v>
      </c>
      <c r="B268" t="s">
        <v>1858</v>
      </c>
      <c r="C268" t="s">
        <v>1859</v>
      </c>
      <c r="D268" t="s">
        <v>1859</v>
      </c>
      <c r="E268" t="s">
        <v>1859</v>
      </c>
      <c r="F268" t="s">
        <v>1860</v>
      </c>
      <c r="G268">
        <v>4</v>
      </c>
      <c r="H268">
        <v>2</v>
      </c>
      <c r="I268">
        <v>2</v>
      </c>
      <c r="J268">
        <v>2</v>
      </c>
      <c r="K268">
        <v>1</v>
      </c>
      <c r="L268">
        <v>1</v>
      </c>
      <c r="M268">
        <v>1</v>
      </c>
      <c r="N268">
        <v>2</v>
      </c>
      <c r="O268">
        <v>1</v>
      </c>
      <c r="P268">
        <v>1</v>
      </c>
      <c r="Q268">
        <v>1</v>
      </c>
      <c r="R268">
        <v>2</v>
      </c>
      <c r="S268">
        <v>1</v>
      </c>
      <c r="T268">
        <v>1</v>
      </c>
      <c r="U268">
        <v>1</v>
      </c>
      <c r="V268">
        <v>2</v>
      </c>
      <c r="W268">
        <v>6.1</v>
      </c>
      <c r="X268">
        <v>6.1</v>
      </c>
      <c r="Y268">
        <v>6.1</v>
      </c>
      <c r="Z268">
        <v>53.036999999999999</v>
      </c>
      <c r="AA268">
        <v>479</v>
      </c>
      <c r="AB268" t="s">
        <v>1861</v>
      </c>
      <c r="AC268">
        <v>1</v>
      </c>
      <c r="AD268">
        <v>1</v>
      </c>
      <c r="AE268">
        <v>1</v>
      </c>
      <c r="AF268">
        <v>2</v>
      </c>
      <c r="AG268" s="1">
        <v>2.7862E-43</v>
      </c>
      <c r="AH268">
        <v>2.9</v>
      </c>
      <c r="AI268">
        <v>2.9</v>
      </c>
      <c r="AJ268">
        <v>2.9</v>
      </c>
      <c r="AK268">
        <v>6.1</v>
      </c>
      <c r="AL268">
        <v>227060000</v>
      </c>
      <c r="AM268">
        <v>52535000</v>
      </c>
      <c r="AN268">
        <v>37994000</v>
      </c>
      <c r="AO268">
        <v>78740000</v>
      </c>
      <c r="AP268">
        <v>57786000</v>
      </c>
      <c r="AQ268">
        <v>0</v>
      </c>
      <c r="AR268">
        <v>0</v>
      </c>
      <c r="AS268">
        <v>0</v>
      </c>
      <c r="AT268">
        <v>72593000</v>
      </c>
      <c r="AU268">
        <v>1</v>
      </c>
      <c r="AV268">
        <v>1</v>
      </c>
      <c r="AW268">
        <v>0</v>
      </c>
      <c r="AX268">
        <v>0</v>
      </c>
      <c r="AZ268">
        <v>266</v>
      </c>
      <c r="BA268" t="s">
        <v>1862</v>
      </c>
      <c r="BB268" t="s">
        <v>79</v>
      </c>
      <c r="BC268" t="s">
        <v>1863</v>
      </c>
      <c r="BD268" t="s">
        <v>1864</v>
      </c>
      <c r="BE268" t="s">
        <v>1865</v>
      </c>
      <c r="BF268" t="s">
        <v>1866</v>
      </c>
    </row>
    <row r="269" spans="1:60" x14ac:dyDescent="0.3">
      <c r="A269" t="s">
        <v>1867</v>
      </c>
      <c r="B269" t="s">
        <v>1867</v>
      </c>
      <c r="C269" t="s">
        <v>1868</v>
      </c>
      <c r="D269" t="s">
        <v>1868</v>
      </c>
      <c r="E269" t="s">
        <v>84</v>
      </c>
      <c r="F269" t="s">
        <v>1867</v>
      </c>
      <c r="G269">
        <v>2</v>
      </c>
      <c r="H269">
        <v>12</v>
      </c>
      <c r="I269">
        <v>12</v>
      </c>
      <c r="J269">
        <v>2</v>
      </c>
      <c r="K269">
        <v>6</v>
      </c>
      <c r="L269">
        <v>9</v>
      </c>
      <c r="M269">
        <v>10</v>
      </c>
      <c r="N269">
        <v>12</v>
      </c>
      <c r="O269">
        <v>6</v>
      </c>
      <c r="P269">
        <v>9</v>
      </c>
      <c r="Q269">
        <v>10</v>
      </c>
      <c r="R269">
        <v>12</v>
      </c>
      <c r="S269">
        <v>1</v>
      </c>
      <c r="T269">
        <v>1</v>
      </c>
      <c r="U269">
        <v>1</v>
      </c>
      <c r="V269">
        <v>2</v>
      </c>
      <c r="W269">
        <v>42.3</v>
      </c>
      <c r="X269">
        <v>42.3</v>
      </c>
      <c r="Y269">
        <v>4.5</v>
      </c>
      <c r="Z269">
        <v>24.917000000000002</v>
      </c>
      <c r="AA269">
        <v>220</v>
      </c>
      <c r="AB269" t="s">
        <v>1869</v>
      </c>
      <c r="AC269">
        <v>8</v>
      </c>
      <c r="AD269">
        <v>15</v>
      </c>
      <c r="AE269">
        <v>14</v>
      </c>
      <c r="AF269">
        <v>21</v>
      </c>
      <c r="AG269" s="1">
        <v>4.7499999999999997E-70</v>
      </c>
      <c r="AH269">
        <v>21.8</v>
      </c>
      <c r="AI269">
        <v>34.5</v>
      </c>
      <c r="AJ269">
        <v>41.8</v>
      </c>
      <c r="AK269">
        <v>42.3</v>
      </c>
      <c r="AL269">
        <v>19200000000</v>
      </c>
      <c r="AM269">
        <v>4683100000</v>
      </c>
      <c r="AN269">
        <v>4700600000</v>
      </c>
      <c r="AO269">
        <v>4895600000</v>
      </c>
      <c r="AP269">
        <v>4921200000</v>
      </c>
      <c r="AQ269">
        <v>1846500000</v>
      </c>
      <c r="AR269">
        <v>1089200000</v>
      </c>
      <c r="AS269">
        <v>9333900000</v>
      </c>
      <c r="AT269">
        <v>9100600000</v>
      </c>
      <c r="AU269">
        <v>8</v>
      </c>
      <c r="AV269">
        <v>3</v>
      </c>
      <c r="AW269">
        <v>15</v>
      </c>
      <c r="AX269">
        <v>18</v>
      </c>
      <c r="AZ269">
        <v>267</v>
      </c>
      <c r="BA269" t="s">
        <v>1870</v>
      </c>
      <c r="BB269" t="s">
        <v>1422</v>
      </c>
      <c r="BC269" t="s">
        <v>1871</v>
      </c>
      <c r="BD269" t="s">
        <v>1872</v>
      </c>
      <c r="BE269" t="s">
        <v>1873</v>
      </c>
      <c r="BF269" t="s">
        <v>1874</v>
      </c>
    </row>
    <row r="270" spans="1:60" x14ac:dyDescent="0.3">
      <c r="A270" t="s">
        <v>1875</v>
      </c>
      <c r="B270" t="s">
        <v>1875</v>
      </c>
      <c r="C270" t="s">
        <v>113</v>
      </c>
      <c r="D270" t="s">
        <v>113</v>
      </c>
      <c r="E270" t="s">
        <v>113</v>
      </c>
      <c r="F270" t="s">
        <v>1875</v>
      </c>
      <c r="G270">
        <v>2</v>
      </c>
      <c r="H270">
        <v>2</v>
      </c>
      <c r="I270">
        <v>2</v>
      </c>
      <c r="J270">
        <v>2</v>
      </c>
      <c r="K270">
        <v>1</v>
      </c>
      <c r="L270">
        <v>0</v>
      </c>
      <c r="M270">
        <v>1</v>
      </c>
      <c r="N270">
        <v>2</v>
      </c>
      <c r="O270">
        <v>1</v>
      </c>
      <c r="P270">
        <v>0</v>
      </c>
      <c r="Q270">
        <v>1</v>
      </c>
      <c r="R270">
        <v>2</v>
      </c>
      <c r="S270">
        <v>1</v>
      </c>
      <c r="T270">
        <v>0</v>
      </c>
      <c r="U270">
        <v>1</v>
      </c>
      <c r="V270">
        <v>2</v>
      </c>
      <c r="W270">
        <v>7.3</v>
      </c>
      <c r="X270">
        <v>7.3</v>
      </c>
      <c r="Y270">
        <v>7.3</v>
      </c>
      <c r="Z270">
        <v>36.716999999999999</v>
      </c>
      <c r="AA270">
        <v>331</v>
      </c>
      <c r="AB270" t="s">
        <v>1876</v>
      </c>
      <c r="AC270">
        <v>1</v>
      </c>
      <c r="AE270">
        <v>1</v>
      </c>
      <c r="AF270">
        <v>2</v>
      </c>
      <c r="AG270">
        <v>6.0632999999999998E-4</v>
      </c>
      <c r="AH270">
        <v>3.3</v>
      </c>
      <c r="AI270">
        <v>0</v>
      </c>
      <c r="AJ270">
        <v>3.3</v>
      </c>
      <c r="AK270">
        <v>7.3</v>
      </c>
      <c r="AL270">
        <v>172500000</v>
      </c>
      <c r="AM270">
        <v>83003000</v>
      </c>
      <c r="AN270">
        <v>0</v>
      </c>
      <c r="AO270">
        <v>38220000</v>
      </c>
      <c r="AP270">
        <v>51278000</v>
      </c>
      <c r="AQ270">
        <v>0</v>
      </c>
      <c r="AR270">
        <v>0</v>
      </c>
      <c r="AS270">
        <v>0</v>
      </c>
      <c r="AT270">
        <v>64418000</v>
      </c>
      <c r="AU270">
        <v>1</v>
      </c>
      <c r="AV270">
        <v>0</v>
      </c>
      <c r="AW270">
        <v>0</v>
      </c>
      <c r="AX270">
        <v>1</v>
      </c>
      <c r="AZ270">
        <v>268</v>
      </c>
      <c r="BA270" t="s">
        <v>1877</v>
      </c>
      <c r="BB270" t="s">
        <v>79</v>
      </c>
      <c r="BC270" t="s">
        <v>1878</v>
      </c>
      <c r="BD270" t="s">
        <v>1879</v>
      </c>
      <c r="BE270" t="s">
        <v>1880</v>
      </c>
      <c r="BF270" t="s">
        <v>1880</v>
      </c>
    </row>
    <row r="271" spans="1:60" x14ac:dyDescent="0.3">
      <c r="A271" t="s">
        <v>1881</v>
      </c>
      <c r="B271" t="s">
        <v>1881</v>
      </c>
      <c r="C271" t="s">
        <v>207</v>
      </c>
      <c r="D271" t="s">
        <v>207</v>
      </c>
      <c r="E271" t="s">
        <v>207</v>
      </c>
      <c r="F271" t="s">
        <v>1882</v>
      </c>
      <c r="G271">
        <v>3</v>
      </c>
      <c r="H271">
        <v>2</v>
      </c>
      <c r="I271">
        <v>2</v>
      </c>
      <c r="J271">
        <v>2</v>
      </c>
      <c r="K271">
        <v>2</v>
      </c>
      <c r="L271">
        <v>2</v>
      </c>
      <c r="M271">
        <v>1</v>
      </c>
      <c r="N271">
        <v>2</v>
      </c>
      <c r="O271">
        <v>2</v>
      </c>
      <c r="P271">
        <v>2</v>
      </c>
      <c r="Q271">
        <v>1</v>
      </c>
      <c r="R271">
        <v>2</v>
      </c>
      <c r="S271">
        <v>2</v>
      </c>
      <c r="T271">
        <v>2</v>
      </c>
      <c r="U271">
        <v>1</v>
      </c>
      <c r="V271">
        <v>2</v>
      </c>
      <c r="W271">
        <v>4.3</v>
      </c>
      <c r="X271">
        <v>4.3</v>
      </c>
      <c r="Y271">
        <v>4.3</v>
      </c>
      <c r="Z271">
        <v>66.100999999999999</v>
      </c>
      <c r="AA271">
        <v>602</v>
      </c>
      <c r="AB271" t="s">
        <v>1883</v>
      </c>
      <c r="AC271">
        <v>2</v>
      </c>
      <c r="AD271">
        <v>2</v>
      </c>
      <c r="AE271">
        <v>1</v>
      </c>
      <c r="AF271">
        <v>2</v>
      </c>
      <c r="AG271" s="1">
        <v>3.6959999999999997E-7</v>
      </c>
      <c r="AH271">
        <v>4.3</v>
      </c>
      <c r="AI271">
        <v>4.3</v>
      </c>
      <c r="AJ271">
        <v>2</v>
      </c>
      <c r="AK271">
        <v>4.3</v>
      </c>
      <c r="AL271">
        <v>391340000</v>
      </c>
      <c r="AM271">
        <v>167620000</v>
      </c>
      <c r="AN271">
        <v>99763000</v>
      </c>
      <c r="AO271">
        <v>46386000</v>
      </c>
      <c r="AP271">
        <v>77567000</v>
      </c>
      <c r="AQ271">
        <v>163190000</v>
      </c>
      <c r="AR271">
        <v>117400000</v>
      </c>
      <c r="AS271">
        <v>0</v>
      </c>
      <c r="AT271">
        <v>0</v>
      </c>
      <c r="AU271">
        <v>1</v>
      </c>
      <c r="AV271">
        <v>1</v>
      </c>
      <c r="AW271">
        <v>1</v>
      </c>
      <c r="AX271">
        <v>0</v>
      </c>
      <c r="AZ271">
        <v>269</v>
      </c>
      <c r="BA271" t="s">
        <v>1884</v>
      </c>
      <c r="BB271" t="s">
        <v>79</v>
      </c>
      <c r="BC271" t="s">
        <v>1885</v>
      </c>
      <c r="BD271" t="s">
        <v>1886</v>
      </c>
      <c r="BE271" t="s">
        <v>1887</v>
      </c>
      <c r="BF271" t="s">
        <v>1888</v>
      </c>
    </row>
    <row r="272" spans="1:60" x14ac:dyDescent="0.3">
      <c r="A272" t="s">
        <v>1889</v>
      </c>
      <c r="B272" t="s">
        <v>1889</v>
      </c>
      <c r="C272" t="s">
        <v>977</v>
      </c>
      <c r="D272" t="s">
        <v>977</v>
      </c>
      <c r="E272" t="s">
        <v>977</v>
      </c>
      <c r="F272" t="s">
        <v>1890</v>
      </c>
      <c r="G272">
        <v>3</v>
      </c>
      <c r="H272">
        <v>1</v>
      </c>
      <c r="I272">
        <v>1</v>
      </c>
      <c r="J272">
        <v>1</v>
      </c>
      <c r="K272">
        <v>1</v>
      </c>
      <c r="L272">
        <v>1</v>
      </c>
      <c r="M272">
        <v>1</v>
      </c>
      <c r="N272">
        <v>1</v>
      </c>
      <c r="O272">
        <v>1</v>
      </c>
      <c r="P272">
        <v>1</v>
      </c>
      <c r="Q272">
        <v>1</v>
      </c>
      <c r="R272">
        <v>1</v>
      </c>
      <c r="S272">
        <v>1</v>
      </c>
      <c r="T272">
        <v>1</v>
      </c>
      <c r="U272">
        <v>1</v>
      </c>
      <c r="V272">
        <v>1</v>
      </c>
      <c r="W272">
        <v>11.2</v>
      </c>
      <c r="X272">
        <v>11.2</v>
      </c>
      <c r="Y272">
        <v>11.2</v>
      </c>
      <c r="Z272">
        <v>17.279</v>
      </c>
      <c r="AA272">
        <v>152</v>
      </c>
      <c r="AB272" t="s">
        <v>1891</v>
      </c>
      <c r="AC272">
        <v>1</v>
      </c>
      <c r="AD272">
        <v>1</v>
      </c>
      <c r="AE272">
        <v>1</v>
      </c>
      <c r="AF272">
        <v>1</v>
      </c>
      <c r="AG272" s="1">
        <v>9.4202E-6</v>
      </c>
      <c r="AH272">
        <v>11.2</v>
      </c>
      <c r="AI272">
        <v>11.2</v>
      </c>
      <c r="AJ272">
        <v>11.2</v>
      </c>
      <c r="AK272">
        <v>11.2</v>
      </c>
      <c r="AL272">
        <v>261510000</v>
      </c>
      <c r="AM272">
        <v>87436000</v>
      </c>
      <c r="AN272">
        <v>61743000</v>
      </c>
      <c r="AO272">
        <v>57100000</v>
      </c>
      <c r="AP272">
        <v>55231000</v>
      </c>
      <c r="AQ272">
        <v>0</v>
      </c>
      <c r="AR272">
        <v>0</v>
      </c>
      <c r="AS272">
        <v>0</v>
      </c>
      <c r="AT272">
        <v>69383000</v>
      </c>
      <c r="AU272">
        <v>0</v>
      </c>
      <c r="AV272">
        <v>0</v>
      </c>
      <c r="AW272">
        <v>1</v>
      </c>
      <c r="AX272">
        <v>0</v>
      </c>
      <c r="AZ272">
        <v>270</v>
      </c>
      <c r="BA272">
        <v>14060</v>
      </c>
      <c r="BB272" t="b">
        <v>1</v>
      </c>
      <c r="BC272">
        <v>14474</v>
      </c>
      <c r="BD272" t="s">
        <v>1892</v>
      </c>
      <c r="BE272">
        <v>49891</v>
      </c>
      <c r="BF272">
        <v>49891</v>
      </c>
    </row>
    <row r="273" spans="1:60" x14ac:dyDescent="0.3">
      <c r="A273" t="s">
        <v>1893</v>
      </c>
      <c r="B273" t="s">
        <v>1893</v>
      </c>
      <c r="C273">
        <v>4</v>
      </c>
      <c r="D273">
        <v>4</v>
      </c>
      <c r="E273">
        <v>3</v>
      </c>
      <c r="F273" t="s">
        <v>1893</v>
      </c>
      <c r="G273">
        <v>1</v>
      </c>
      <c r="H273">
        <v>4</v>
      </c>
      <c r="I273">
        <v>4</v>
      </c>
      <c r="J273">
        <v>3</v>
      </c>
      <c r="K273">
        <v>2</v>
      </c>
      <c r="L273">
        <v>2</v>
      </c>
      <c r="M273">
        <v>3</v>
      </c>
      <c r="N273">
        <v>4</v>
      </c>
      <c r="O273">
        <v>2</v>
      </c>
      <c r="P273">
        <v>2</v>
      </c>
      <c r="Q273">
        <v>3</v>
      </c>
      <c r="R273">
        <v>4</v>
      </c>
      <c r="S273">
        <v>2</v>
      </c>
      <c r="T273">
        <v>2</v>
      </c>
      <c r="U273">
        <v>2</v>
      </c>
      <c r="V273">
        <v>3</v>
      </c>
      <c r="W273">
        <v>21.7</v>
      </c>
      <c r="X273">
        <v>21.7</v>
      </c>
      <c r="Y273">
        <v>17.5</v>
      </c>
      <c r="Z273">
        <v>29.058</v>
      </c>
      <c r="AA273">
        <v>263</v>
      </c>
      <c r="AB273">
        <v>263</v>
      </c>
      <c r="AC273">
        <v>2</v>
      </c>
      <c r="AD273">
        <v>3</v>
      </c>
      <c r="AE273">
        <v>3</v>
      </c>
      <c r="AF273">
        <v>5</v>
      </c>
      <c r="AG273" s="1">
        <v>2.3442999999999999E-11</v>
      </c>
      <c r="AH273">
        <v>11.4</v>
      </c>
      <c r="AI273">
        <v>11.4</v>
      </c>
      <c r="AJ273">
        <v>15.6</v>
      </c>
      <c r="AK273">
        <v>21.7</v>
      </c>
      <c r="AL273">
        <v>632610000</v>
      </c>
      <c r="AM273">
        <v>156420000</v>
      </c>
      <c r="AN273">
        <v>207450000</v>
      </c>
      <c r="AO273">
        <v>105520000</v>
      </c>
      <c r="AP273">
        <v>163220000</v>
      </c>
      <c r="AQ273">
        <v>183390000</v>
      </c>
      <c r="AR273">
        <v>127820000</v>
      </c>
      <c r="AS273">
        <v>122430000</v>
      </c>
      <c r="AT273">
        <v>112470000</v>
      </c>
      <c r="AU273">
        <v>2</v>
      </c>
      <c r="AV273">
        <v>1</v>
      </c>
      <c r="AW273">
        <v>1</v>
      </c>
      <c r="AX273">
        <v>3</v>
      </c>
      <c r="AZ273">
        <v>271</v>
      </c>
      <c r="BA273" t="s">
        <v>1894</v>
      </c>
      <c r="BB273" t="s">
        <v>229</v>
      </c>
      <c r="BC273" t="s">
        <v>1895</v>
      </c>
      <c r="BD273" t="s">
        <v>1896</v>
      </c>
      <c r="BE273" t="s">
        <v>1897</v>
      </c>
      <c r="BF273" t="s">
        <v>1898</v>
      </c>
    </row>
    <row r="274" spans="1:60" x14ac:dyDescent="0.3">
      <c r="A274" t="s">
        <v>1899</v>
      </c>
      <c r="B274" t="s">
        <v>1899</v>
      </c>
      <c r="C274" t="s">
        <v>525</v>
      </c>
      <c r="D274" t="s">
        <v>525</v>
      </c>
      <c r="E274" t="s">
        <v>525</v>
      </c>
      <c r="F274" t="s">
        <v>1899</v>
      </c>
      <c r="G274">
        <v>2</v>
      </c>
      <c r="H274">
        <v>3</v>
      </c>
      <c r="I274">
        <v>3</v>
      </c>
      <c r="J274">
        <v>3</v>
      </c>
      <c r="K274">
        <v>2</v>
      </c>
      <c r="L274">
        <v>3</v>
      </c>
      <c r="M274">
        <v>2</v>
      </c>
      <c r="N274">
        <v>3</v>
      </c>
      <c r="O274">
        <v>2</v>
      </c>
      <c r="P274">
        <v>3</v>
      </c>
      <c r="Q274">
        <v>2</v>
      </c>
      <c r="R274">
        <v>3</v>
      </c>
      <c r="S274">
        <v>2</v>
      </c>
      <c r="T274">
        <v>3</v>
      </c>
      <c r="U274">
        <v>2</v>
      </c>
      <c r="V274">
        <v>3</v>
      </c>
      <c r="W274">
        <v>30.6</v>
      </c>
      <c r="X274">
        <v>30.6</v>
      </c>
      <c r="Y274">
        <v>30.6</v>
      </c>
      <c r="Z274">
        <v>8.0511999999999997</v>
      </c>
      <c r="AA274">
        <v>72</v>
      </c>
      <c r="AB274" t="s">
        <v>1900</v>
      </c>
      <c r="AC274">
        <v>2</v>
      </c>
      <c r="AD274">
        <v>3</v>
      </c>
      <c r="AE274">
        <v>2</v>
      </c>
      <c r="AF274">
        <v>3</v>
      </c>
      <c r="AG274" s="1">
        <v>3.2530000000000001E-14</v>
      </c>
      <c r="AH274">
        <v>29.2</v>
      </c>
      <c r="AI274">
        <v>30.6</v>
      </c>
      <c r="AJ274">
        <v>13.9</v>
      </c>
      <c r="AK274">
        <v>30.6</v>
      </c>
      <c r="AL274">
        <v>659010000</v>
      </c>
      <c r="AM274">
        <v>124190000</v>
      </c>
      <c r="AN274">
        <v>159030000</v>
      </c>
      <c r="AO274">
        <v>149640000</v>
      </c>
      <c r="AP274">
        <v>226160000</v>
      </c>
      <c r="AQ274">
        <v>199370000</v>
      </c>
      <c r="AR274">
        <v>174680000</v>
      </c>
      <c r="AS274">
        <v>217500000</v>
      </c>
      <c r="AT274">
        <v>161050000</v>
      </c>
      <c r="AU274">
        <v>2</v>
      </c>
      <c r="AV274">
        <v>2</v>
      </c>
      <c r="AW274">
        <v>1</v>
      </c>
      <c r="AX274">
        <v>2</v>
      </c>
      <c r="AZ274">
        <v>272</v>
      </c>
      <c r="BA274" t="s">
        <v>1901</v>
      </c>
      <c r="BB274" t="s">
        <v>72</v>
      </c>
      <c r="BC274" t="s">
        <v>1902</v>
      </c>
      <c r="BD274" t="s">
        <v>1903</v>
      </c>
      <c r="BE274" t="s">
        <v>1904</v>
      </c>
      <c r="BF274" t="s">
        <v>1905</v>
      </c>
      <c r="BG274">
        <v>75</v>
      </c>
      <c r="BH274">
        <v>23</v>
      </c>
    </row>
    <row r="275" spans="1:60" x14ac:dyDescent="0.3">
      <c r="A275" t="s">
        <v>1906</v>
      </c>
      <c r="B275" t="s">
        <v>1906</v>
      </c>
      <c r="C275" t="s">
        <v>106</v>
      </c>
      <c r="D275" t="s">
        <v>106</v>
      </c>
      <c r="E275" t="s">
        <v>106</v>
      </c>
      <c r="F275" t="s">
        <v>1906</v>
      </c>
      <c r="G275">
        <v>2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0</v>
      </c>
      <c r="N275">
        <v>0</v>
      </c>
      <c r="O275">
        <v>1</v>
      </c>
      <c r="P275">
        <v>1</v>
      </c>
      <c r="Q275">
        <v>0</v>
      </c>
      <c r="R275">
        <v>0</v>
      </c>
      <c r="S275">
        <v>1</v>
      </c>
      <c r="T275">
        <v>1</v>
      </c>
      <c r="U275">
        <v>0</v>
      </c>
      <c r="V275">
        <v>0</v>
      </c>
      <c r="W275">
        <v>3.2</v>
      </c>
      <c r="X275">
        <v>3.2</v>
      </c>
      <c r="Y275">
        <v>3.2</v>
      </c>
      <c r="Z275">
        <v>51.807000000000002</v>
      </c>
      <c r="AA275">
        <v>468</v>
      </c>
      <c r="AB275" t="s">
        <v>1907</v>
      </c>
      <c r="AC275">
        <v>1</v>
      </c>
      <c r="AD275">
        <v>1</v>
      </c>
      <c r="AG275" s="1">
        <v>5.9840000000000003E-5</v>
      </c>
      <c r="AH275">
        <v>3.2</v>
      </c>
      <c r="AI275">
        <v>3.2</v>
      </c>
      <c r="AJ275">
        <v>0</v>
      </c>
      <c r="AK275">
        <v>0</v>
      </c>
      <c r="AL275">
        <v>62483000</v>
      </c>
      <c r="AM275">
        <v>26696000</v>
      </c>
      <c r="AN275">
        <v>35787000</v>
      </c>
      <c r="AO275">
        <v>0</v>
      </c>
      <c r="AP275">
        <v>0</v>
      </c>
      <c r="AQ275">
        <v>0</v>
      </c>
      <c r="AR275">
        <v>40523000</v>
      </c>
      <c r="AS275">
        <v>0</v>
      </c>
      <c r="AT275">
        <v>0</v>
      </c>
      <c r="AU275">
        <v>0</v>
      </c>
      <c r="AV275">
        <v>1</v>
      </c>
      <c r="AW275">
        <v>0</v>
      </c>
      <c r="AX275">
        <v>0</v>
      </c>
      <c r="AZ275">
        <v>273</v>
      </c>
      <c r="BA275">
        <v>22243</v>
      </c>
      <c r="BB275" t="b">
        <v>1</v>
      </c>
      <c r="BC275">
        <v>22975</v>
      </c>
      <c r="BD275" t="s">
        <v>1908</v>
      </c>
      <c r="BE275">
        <v>79768</v>
      </c>
      <c r="BF275">
        <v>79768</v>
      </c>
    </row>
    <row r="276" spans="1:60" x14ac:dyDescent="0.3">
      <c r="A276" t="s">
        <v>1909</v>
      </c>
      <c r="B276" t="s">
        <v>1909</v>
      </c>
      <c r="C276">
        <v>28</v>
      </c>
      <c r="D276">
        <v>28</v>
      </c>
      <c r="E276">
        <v>28</v>
      </c>
      <c r="F276" t="s">
        <v>1909</v>
      </c>
      <c r="G276">
        <v>1</v>
      </c>
      <c r="H276">
        <v>28</v>
      </c>
      <c r="I276">
        <v>28</v>
      </c>
      <c r="J276">
        <v>28</v>
      </c>
      <c r="K276">
        <v>21</v>
      </c>
      <c r="L276">
        <v>21</v>
      </c>
      <c r="M276">
        <v>25</v>
      </c>
      <c r="N276">
        <v>23</v>
      </c>
      <c r="O276">
        <v>21</v>
      </c>
      <c r="P276">
        <v>21</v>
      </c>
      <c r="Q276">
        <v>25</v>
      </c>
      <c r="R276">
        <v>23</v>
      </c>
      <c r="S276">
        <v>21</v>
      </c>
      <c r="T276">
        <v>21</v>
      </c>
      <c r="U276">
        <v>25</v>
      </c>
      <c r="V276">
        <v>23</v>
      </c>
      <c r="W276">
        <v>29.2</v>
      </c>
      <c r="X276">
        <v>29.2</v>
      </c>
      <c r="Y276">
        <v>29.2</v>
      </c>
      <c r="Z276">
        <v>125.92</v>
      </c>
      <c r="AA276">
        <v>1108</v>
      </c>
      <c r="AB276">
        <v>1108</v>
      </c>
      <c r="AC276">
        <v>27</v>
      </c>
      <c r="AD276">
        <v>24</v>
      </c>
      <c r="AE276">
        <v>29</v>
      </c>
      <c r="AF276">
        <v>27</v>
      </c>
      <c r="AG276" s="1">
        <v>3.3491999999999998E-152</v>
      </c>
      <c r="AH276">
        <v>22.2</v>
      </c>
      <c r="AI276">
        <v>23.8</v>
      </c>
      <c r="AJ276">
        <v>26.4</v>
      </c>
      <c r="AK276">
        <v>23.4</v>
      </c>
      <c r="AL276">
        <v>12463000000</v>
      </c>
      <c r="AM276">
        <v>2731500000</v>
      </c>
      <c r="AN276">
        <v>2602300000</v>
      </c>
      <c r="AO276">
        <v>3369700000</v>
      </c>
      <c r="AP276">
        <v>3759000000</v>
      </c>
      <c r="AQ276">
        <v>3106800000</v>
      </c>
      <c r="AR276">
        <v>3150900000</v>
      </c>
      <c r="AS276">
        <v>3662000000</v>
      </c>
      <c r="AT276">
        <v>4129200000</v>
      </c>
      <c r="AU276">
        <v>18</v>
      </c>
      <c r="AV276">
        <v>16</v>
      </c>
      <c r="AW276">
        <v>24</v>
      </c>
      <c r="AX276">
        <v>22</v>
      </c>
      <c r="AZ276">
        <v>274</v>
      </c>
      <c r="BA276" t="s">
        <v>1910</v>
      </c>
      <c r="BB276" t="s">
        <v>1275</v>
      </c>
      <c r="BC276" t="s">
        <v>1911</v>
      </c>
      <c r="BD276" t="s">
        <v>1912</v>
      </c>
      <c r="BE276" t="s">
        <v>1913</v>
      </c>
      <c r="BF276" t="s">
        <v>1914</v>
      </c>
      <c r="BG276">
        <v>76</v>
      </c>
      <c r="BH276">
        <v>372</v>
      </c>
    </row>
    <row r="277" spans="1:60" x14ac:dyDescent="0.3">
      <c r="A277" t="s">
        <v>1915</v>
      </c>
      <c r="B277" t="s">
        <v>1915</v>
      </c>
      <c r="C277" t="s">
        <v>609</v>
      </c>
      <c r="D277" t="s">
        <v>609</v>
      </c>
      <c r="E277" t="s">
        <v>609</v>
      </c>
      <c r="F277" t="s">
        <v>1915</v>
      </c>
      <c r="G277">
        <v>2</v>
      </c>
      <c r="H277">
        <v>5</v>
      </c>
      <c r="I277">
        <v>5</v>
      </c>
      <c r="J277">
        <v>5</v>
      </c>
      <c r="K277">
        <v>3</v>
      </c>
      <c r="L277">
        <v>3</v>
      </c>
      <c r="M277">
        <v>2</v>
      </c>
      <c r="N277">
        <v>2</v>
      </c>
      <c r="O277">
        <v>3</v>
      </c>
      <c r="P277">
        <v>3</v>
      </c>
      <c r="Q277">
        <v>2</v>
      </c>
      <c r="R277">
        <v>2</v>
      </c>
      <c r="S277">
        <v>3</v>
      </c>
      <c r="T277">
        <v>3</v>
      </c>
      <c r="U277">
        <v>2</v>
      </c>
      <c r="V277">
        <v>2</v>
      </c>
      <c r="W277">
        <v>25.8</v>
      </c>
      <c r="X277">
        <v>25.8</v>
      </c>
      <c r="Y277">
        <v>25.8</v>
      </c>
      <c r="Z277">
        <v>27.14</v>
      </c>
      <c r="AA277">
        <v>233</v>
      </c>
      <c r="AB277" t="s">
        <v>1916</v>
      </c>
      <c r="AC277">
        <v>3</v>
      </c>
      <c r="AD277">
        <v>3</v>
      </c>
      <c r="AE277">
        <v>2</v>
      </c>
      <c r="AF277">
        <v>2</v>
      </c>
      <c r="AG277" s="1">
        <v>1.5898E-10</v>
      </c>
      <c r="AH277">
        <v>13.7</v>
      </c>
      <c r="AI277">
        <v>15.5</v>
      </c>
      <c r="AJ277">
        <v>12</v>
      </c>
      <c r="AK277">
        <v>11.6</v>
      </c>
      <c r="AL277">
        <v>249850000</v>
      </c>
      <c r="AM277">
        <v>100960000</v>
      </c>
      <c r="AN277">
        <v>69848000</v>
      </c>
      <c r="AO277">
        <v>49063000</v>
      </c>
      <c r="AP277">
        <v>29982000</v>
      </c>
      <c r="AQ277">
        <v>86856000</v>
      </c>
      <c r="AR277">
        <v>93194000</v>
      </c>
      <c r="AS277">
        <v>0</v>
      </c>
      <c r="AT277">
        <v>0</v>
      </c>
      <c r="AU277">
        <v>3</v>
      </c>
      <c r="AV277">
        <v>2</v>
      </c>
      <c r="AW277">
        <v>1</v>
      </c>
      <c r="AX277">
        <v>0</v>
      </c>
      <c r="AZ277">
        <v>275</v>
      </c>
      <c r="BA277" t="s">
        <v>1917</v>
      </c>
      <c r="BB277" t="s">
        <v>93</v>
      </c>
      <c r="BC277" t="s">
        <v>1918</v>
      </c>
      <c r="BD277" t="s">
        <v>1919</v>
      </c>
      <c r="BE277" t="s">
        <v>1920</v>
      </c>
      <c r="BF277" t="s">
        <v>1921</v>
      </c>
    </row>
    <row r="278" spans="1:60" x14ac:dyDescent="0.3">
      <c r="A278" t="s">
        <v>1922</v>
      </c>
      <c r="B278" t="s">
        <v>1922</v>
      </c>
      <c r="C278">
        <v>9</v>
      </c>
      <c r="D278">
        <v>9</v>
      </c>
      <c r="E278">
        <v>2</v>
      </c>
      <c r="F278" t="s">
        <v>1922</v>
      </c>
      <c r="G278">
        <v>1</v>
      </c>
      <c r="H278">
        <v>9</v>
      </c>
      <c r="I278">
        <v>9</v>
      </c>
      <c r="J278">
        <v>2</v>
      </c>
      <c r="K278">
        <v>4</v>
      </c>
      <c r="L278">
        <v>7</v>
      </c>
      <c r="M278">
        <v>8</v>
      </c>
      <c r="N278">
        <v>8</v>
      </c>
      <c r="O278">
        <v>4</v>
      </c>
      <c r="P278">
        <v>7</v>
      </c>
      <c r="Q278">
        <v>8</v>
      </c>
      <c r="R278">
        <v>8</v>
      </c>
      <c r="S278">
        <v>1</v>
      </c>
      <c r="T278">
        <v>2</v>
      </c>
      <c r="U278">
        <v>2</v>
      </c>
      <c r="V278">
        <v>2</v>
      </c>
      <c r="W278">
        <v>15.5</v>
      </c>
      <c r="X278">
        <v>15.5</v>
      </c>
      <c r="Y278">
        <v>2.5</v>
      </c>
      <c r="Z278">
        <v>68.082999999999998</v>
      </c>
      <c r="AA278">
        <v>592</v>
      </c>
      <c r="AB278">
        <v>592</v>
      </c>
      <c r="AC278">
        <v>4</v>
      </c>
      <c r="AD278">
        <v>7</v>
      </c>
      <c r="AE278">
        <v>8</v>
      </c>
      <c r="AF278">
        <v>10</v>
      </c>
      <c r="AG278" s="1">
        <v>3.9025000000000003E-29</v>
      </c>
      <c r="AH278">
        <v>7.1</v>
      </c>
      <c r="AI278">
        <v>12.5</v>
      </c>
      <c r="AJ278">
        <v>13.5</v>
      </c>
      <c r="AK278">
        <v>13.5</v>
      </c>
      <c r="AL278">
        <v>2477700000</v>
      </c>
      <c r="AM278">
        <v>372560000</v>
      </c>
      <c r="AN278">
        <v>598840000</v>
      </c>
      <c r="AO278">
        <v>731940000</v>
      </c>
      <c r="AP278">
        <v>774420000</v>
      </c>
      <c r="AQ278">
        <v>636570000</v>
      </c>
      <c r="AR278">
        <v>462570000</v>
      </c>
      <c r="AS278">
        <v>842050000</v>
      </c>
      <c r="AT278">
        <v>782640000</v>
      </c>
      <c r="AU278">
        <v>3</v>
      </c>
      <c r="AV278">
        <v>4</v>
      </c>
      <c r="AW278">
        <v>9</v>
      </c>
      <c r="AX278">
        <v>8</v>
      </c>
      <c r="AZ278">
        <v>276</v>
      </c>
      <c r="BA278" t="s">
        <v>1923</v>
      </c>
      <c r="BB278" t="s">
        <v>453</v>
      </c>
      <c r="BC278" t="s">
        <v>1924</v>
      </c>
      <c r="BD278" t="s">
        <v>1925</v>
      </c>
      <c r="BE278" t="s">
        <v>1926</v>
      </c>
      <c r="BF278" t="s">
        <v>1927</v>
      </c>
    </row>
    <row r="279" spans="1:60" x14ac:dyDescent="0.3">
      <c r="A279" t="s">
        <v>1928</v>
      </c>
      <c r="B279" t="s">
        <v>1928</v>
      </c>
      <c r="C279" t="s">
        <v>487</v>
      </c>
      <c r="D279" t="s">
        <v>487</v>
      </c>
      <c r="E279" t="s">
        <v>487</v>
      </c>
      <c r="F279" t="s">
        <v>1928</v>
      </c>
      <c r="G279">
        <v>2</v>
      </c>
      <c r="H279">
        <v>5</v>
      </c>
      <c r="I279">
        <v>5</v>
      </c>
      <c r="J279">
        <v>5</v>
      </c>
      <c r="K279">
        <v>3</v>
      </c>
      <c r="L279">
        <v>3</v>
      </c>
      <c r="M279">
        <v>4</v>
      </c>
      <c r="N279">
        <v>4</v>
      </c>
      <c r="O279">
        <v>3</v>
      </c>
      <c r="P279">
        <v>3</v>
      </c>
      <c r="Q279">
        <v>4</v>
      </c>
      <c r="R279">
        <v>4</v>
      </c>
      <c r="S279">
        <v>3</v>
      </c>
      <c r="T279">
        <v>3</v>
      </c>
      <c r="U279">
        <v>4</v>
      </c>
      <c r="V279">
        <v>4</v>
      </c>
      <c r="W279">
        <v>9</v>
      </c>
      <c r="X279">
        <v>9</v>
      </c>
      <c r="Y279">
        <v>9</v>
      </c>
      <c r="Z279">
        <v>66.203000000000003</v>
      </c>
      <c r="AA279">
        <v>601</v>
      </c>
      <c r="AB279" t="s">
        <v>1929</v>
      </c>
      <c r="AC279">
        <v>4</v>
      </c>
      <c r="AD279">
        <v>4</v>
      </c>
      <c r="AE279">
        <v>5</v>
      </c>
      <c r="AF279">
        <v>6</v>
      </c>
      <c r="AG279" s="1">
        <v>8.5468E-19</v>
      </c>
      <c r="AH279">
        <v>7.2</v>
      </c>
      <c r="AI279">
        <v>7.2</v>
      </c>
      <c r="AJ279">
        <v>6.7</v>
      </c>
      <c r="AK279">
        <v>6.7</v>
      </c>
      <c r="AL279">
        <v>495540000</v>
      </c>
      <c r="AM279">
        <v>108960000</v>
      </c>
      <c r="AN279">
        <v>89998000</v>
      </c>
      <c r="AO279">
        <v>132400000</v>
      </c>
      <c r="AP279">
        <v>164180000</v>
      </c>
      <c r="AQ279">
        <v>126140000</v>
      </c>
      <c r="AR279">
        <v>128840000</v>
      </c>
      <c r="AS279">
        <v>130660000</v>
      </c>
      <c r="AT279">
        <v>157330000</v>
      </c>
      <c r="AU279">
        <v>2</v>
      </c>
      <c r="AV279">
        <v>3</v>
      </c>
      <c r="AW279">
        <v>3</v>
      </c>
      <c r="AX279">
        <v>4</v>
      </c>
      <c r="AZ279">
        <v>277</v>
      </c>
      <c r="BA279" t="s">
        <v>1930</v>
      </c>
      <c r="BB279" t="s">
        <v>93</v>
      </c>
      <c r="BC279" t="s">
        <v>1931</v>
      </c>
      <c r="BD279" t="s">
        <v>1932</v>
      </c>
      <c r="BE279" t="s">
        <v>1933</v>
      </c>
      <c r="BF279" t="s">
        <v>1934</v>
      </c>
    </row>
    <row r="280" spans="1:60" x14ac:dyDescent="0.3">
      <c r="A280" t="s">
        <v>1935</v>
      </c>
      <c r="B280" t="s">
        <v>1935</v>
      </c>
      <c r="C280">
        <v>3</v>
      </c>
      <c r="D280">
        <v>3</v>
      </c>
      <c r="E280">
        <v>3</v>
      </c>
      <c r="F280" t="s">
        <v>1935</v>
      </c>
      <c r="G280">
        <v>1</v>
      </c>
      <c r="H280">
        <v>3</v>
      </c>
      <c r="I280">
        <v>3</v>
      </c>
      <c r="J280">
        <v>3</v>
      </c>
      <c r="K280">
        <v>3</v>
      </c>
      <c r="L280">
        <v>2</v>
      </c>
      <c r="M280">
        <v>2</v>
      </c>
      <c r="N280">
        <v>2</v>
      </c>
      <c r="O280">
        <v>3</v>
      </c>
      <c r="P280">
        <v>2</v>
      </c>
      <c r="Q280">
        <v>2</v>
      </c>
      <c r="R280">
        <v>2</v>
      </c>
      <c r="S280">
        <v>3</v>
      </c>
      <c r="T280">
        <v>2</v>
      </c>
      <c r="U280">
        <v>2</v>
      </c>
      <c r="V280">
        <v>2</v>
      </c>
      <c r="W280">
        <v>15.6</v>
      </c>
      <c r="X280">
        <v>15.6</v>
      </c>
      <c r="Y280">
        <v>15.6</v>
      </c>
      <c r="Z280">
        <v>24.780999999999999</v>
      </c>
      <c r="AA280">
        <v>224</v>
      </c>
      <c r="AB280">
        <v>224</v>
      </c>
      <c r="AC280">
        <v>4</v>
      </c>
      <c r="AD280">
        <v>3</v>
      </c>
      <c r="AE280">
        <v>3</v>
      </c>
      <c r="AF280">
        <v>3</v>
      </c>
      <c r="AG280" s="1">
        <v>1.0790000000000001E-76</v>
      </c>
      <c r="AH280">
        <v>15.6</v>
      </c>
      <c r="AI280">
        <v>10.3</v>
      </c>
      <c r="AJ280">
        <v>11.2</v>
      </c>
      <c r="AK280">
        <v>11.2</v>
      </c>
      <c r="AL280">
        <v>2451400000</v>
      </c>
      <c r="AM280">
        <v>886060000</v>
      </c>
      <c r="AN280">
        <v>612540000</v>
      </c>
      <c r="AO280">
        <v>494280000</v>
      </c>
      <c r="AP280">
        <v>458520000</v>
      </c>
      <c r="AQ280">
        <v>552440000</v>
      </c>
      <c r="AR280">
        <v>456780000</v>
      </c>
      <c r="AS280">
        <v>488390000</v>
      </c>
      <c r="AT280">
        <v>480380000</v>
      </c>
      <c r="AU280">
        <v>4</v>
      </c>
      <c r="AV280">
        <v>3</v>
      </c>
      <c r="AW280">
        <v>3</v>
      </c>
      <c r="AX280">
        <v>3</v>
      </c>
      <c r="AZ280">
        <v>278</v>
      </c>
      <c r="BA280" t="s">
        <v>1936</v>
      </c>
      <c r="BB280" t="s">
        <v>72</v>
      </c>
      <c r="BC280" t="s">
        <v>1937</v>
      </c>
      <c r="BD280" t="s">
        <v>1938</v>
      </c>
      <c r="BE280" t="s">
        <v>1939</v>
      </c>
      <c r="BF280" t="s">
        <v>1940</v>
      </c>
      <c r="BG280">
        <v>77</v>
      </c>
      <c r="BH280">
        <v>188</v>
      </c>
    </row>
    <row r="281" spans="1:60" x14ac:dyDescent="0.3">
      <c r="A281" t="s">
        <v>1941</v>
      </c>
      <c r="B281" t="s">
        <v>1941</v>
      </c>
      <c r="C281">
        <v>11</v>
      </c>
      <c r="D281">
        <v>11</v>
      </c>
      <c r="E281">
        <v>11</v>
      </c>
      <c r="F281" t="s">
        <v>1941</v>
      </c>
      <c r="G281">
        <v>1</v>
      </c>
      <c r="H281">
        <v>11</v>
      </c>
      <c r="I281">
        <v>11</v>
      </c>
      <c r="J281">
        <v>11</v>
      </c>
      <c r="K281">
        <v>10</v>
      </c>
      <c r="L281">
        <v>9</v>
      </c>
      <c r="M281">
        <v>9</v>
      </c>
      <c r="N281">
        <v>8</v>
      </c>
      <c r="O281">
        <v>10</v>
      </c>
      <c r="P281">
        <v>9</v>
      </c>
      <c r="Q281">
        <v>9</v>
      </c>
      <c r="R281">
        <v>8</v>
      </c>
      <c r="S281">
        <v>10</v>
      </c>
      <c r="T281">
        <v>9</v>
      </c>
      <c r="U281">
        <v>9</v>
      </c>
      <c r="V281">
        <v>8</v>
      </c>
      <c r="W281">
        <v>39.5</v>
      </c>
      <c r="X281">
        <v>39.5</v>
      </c>
      <c r="Y281">
        <v>39.5</v>
      </c>
      <c r="Z281">
        <v>40.744999999999997</v>
      </c>
      <c r="AA281">
        <v>375</v>
      </c>
      <c r="AB281">
        <v>375</v>
      </c>
      <c r="AC281">
        <v>14</v>
      </c>
      <c r="AD281">
        <v>14</v>
      </c>
      <c r="AE281">
        <v>12</v>
      </c>
      <c r="AF281">
        <v>11</v>
      </c>
      <c r="AG281" s="1">
        <v>1.5733E-194</v>
      </c>
      <c r="AH281">
        <v>37.299999999999997</v>
      </c>
      <c r="AI281">
        <v>36.5</v>
      </c>
      <c r="AJ281">
        <v>37.299999999999997</v>
      </c>
      <c r="AK281">
        <v>32</v>
      </c>
      <c r="AL281">
        <v>8202000000</v>
      </c>
      <c r="AM281">
        <v>2631900000</v>
      </c>
      <c r="AN281">
        <v>2186000000</v>
      </c>
      <c r="AO281">
        <v>1810700000</v>
      </c>
      <c r="AP281">
        <v>1573400000</v>
      </c>
      <c r="AQ281">
        <v>2454100000</v>
      </c>
      <c r="AR281">
        <v>2373200000</v>
      </c>
      <c r="AS281">
        <v>2067300000</v>
      </c>
      <c r="AT281">
        <v>2176500000</v>
      </c>
      <c r="AU281">
        <v>15</v>
      </c>
      <c r="AV281">
        <v>16</v>
      </c>
      <c r="AW281">
        <v>13</v>
      </c>
      <c r="AX281">
        <v>11</v>
      </c>
      <c r="AZ281">
        <v>279</v>
      </c>
      <c r="BA281" t="s">
        <v>1942</v>
      </c>
      <c r="BB281" t="s">
        <v>535</v>
      </c>
      <c r="BC281" t="s">
        <v>1943</v>
      </c>
      <c r="BD281" t="s">
        <v>1944</v>
      </c>
      <c r="BE281" t="s">
        <v>1945</v>
      </c>
      <c r="BF281" t="s">
        <v>1946</v>
      </c>
    </row>
    <row r="282" spans="1:60" x14ac:dyDescent="0.3">
      <c r="A282" t="s">
        <v>1947</v>
      </c>
      <c r="B282" t="s">
        <v>1947</v>
      </c>
      <c r="C282">
        <v>19</v>
      </c>
      <c r="D282">
        <v>19</v>
      </c>
      <c r="E282">
        <v>15</v>
      </c>
      <c r="F282" t="s">
        <v>1947</v>
      </c>
      <c r="G282">
        <v>1</v>
      </c>
      <c r="H282">
        <v>19</v>
      </c>
      <c r="I282">
        <v>19</v>
      </c>
      <c r="J282">
        <v>15</v>
      </c>
      <c r="K282">
        <v>14</v>
      </c>
      <c r="L282">
        <v>14</v>
      </c>
      <c r="M282">
        <v>18</v>
      </c>
      <c r="N282">
        <v>18</v>
      </c>
      <c r="O282">
        <v>14</v>
      </c>
      <c r="P282">
        <v>14</v>
      </c>
      <c r="Q282">
        <v>18</v>
      </c>
      <c r="R282">
        <v>18</v>
      </c>
      <c r="S282">
        <v>11</v>
      </c>
      <c r="T282">
        <v>11</v>
      </c>
      <c r="U282">
        <v>14</v>
      </c>
      <c r="V282">
        <v>14</v>
      </c>
      <c r="W282">
        <v>40.700000000000003</v>
      </c>
      <c r="X282">
        <v>40.700000000000003</v>
      </c>
      <c r="Y282">
        <v>34.4</v>
      </c>
      <c r="Z282">
        <v>68.721999999999994</v>
      </c>
      <c r="AA282">
        <v>614</v>
      </c>
      <c r="AB282">
        <v>614</v>
      </c>
      <c r="AC282">
        <v>21</v>
      </c>
      <c r="AD282">
        <v>22</v>
      </c>
      <c r="AE282">
        <v>26</v>
      </c>
      <c r="AF282">
        <v>26</v>
      </c>
      <c r="AG282" s="1">
        <v>1.5546E-204</v>
      </c>
      <c r="AH282">
        <v>31.1</v>
      </c>
      <c r="AI282">
        <v>31.1</v>
      </c>
      <c r="AJ282">
        <v>38.4</v>
      </c>
      <c r="AK282">
        <v>38.4</v>
      </c>
      <c r="AL282">
        <v>8529900000</v>
      </c>
      <c r="AM282">
        <v>2393000000</v>
      </c>
      <c r="AN282">
        <v>2391300000</v>
      </c>
      <c r="AO282">
        <v>2043600000</v>
      </c>
      <c r="AP282">
        <v>1702000000</v>
      </c>
      <c r="AQ282">
        <v>2712300000</v>
      </c>
      <c r="AR282">
        <v>2730400000</v>
      </c>
      <c r="AS282">
        <v>1810900000</v>
      </c>
      <c r="AT282">
        <v>2019400000</v>
      </c>
      <c r="AU282">
        <v>21</v>
      </c>
      <c r="AV282">
        <v>16</v>
      </c>
      <c r="AW282">
        <v>24</v>
      </c>
      <c r="AX282">
        <v>20</v>
      </c>
      <c r="AZ282">
        <v>280</v>
      </c>
      <c r="BA282" t="s">
        <v>1948</v>
      </c>
      <c r="BB282" t="s">
        <v>965</v>
      </c>
      <c r="BC282" t="s">
        <v>1949</v>
      </c>
      <c r="BD282" t="s">
        <v>1950</v>
      </c>
      <c r="BE282" t="s">
        <v>1951</v>
      </c>
      <c r="BF282" t="s">
        <v>1952</v>
      </c>
    </row>
    <row r="283" spans="1:60" x14ac:dyDescent="0.3">
      <c r="A283" t="s">
        <v>1953</v>
      </c>
      <c r="B283" t="s">
        <v>1953</v>
      </c>
      <c r="C283">
        <v>11</v>
      </c>
      <c r="D283">
        <v>11</v>
      </c>
      <c r="E283">
        <v>11</v>
      </c>
      <c r="F283" t="s">
        <v>1953</v>
      </c>
      <c r="G283">
        <v>1</v>
      </c>
      <c r="H283">
        <v>11</v>
      </c>
      <c r="I283">
        <v>11</v>
      </c>
      <c r="J283">
        <v>11</v>
      </c>
      <c r="K283">
        <v>8</v>
      </c>
      <c r="L283">
        <v>7</v>
      </c>
      <c r="M283">
        <v>10</v>
      </c>
      <c r="N283">
        <v>9</v>
      </c>
      <c r="O283">
        <v>8</v>
      </c>
      <c r="P283">
        <v>7</v>
      </c>
      <c r="Q283">
        <v>10</v>
      </c>
      <c r="R283">
        <v>9</v>
      </c>
      <c r="S283">
        <v>8</v>
      </c>
      <c r="T283">
        <v>7</v>
      </c>
      <c r="U283">
        <v>10</v>
      </c>
      <c r="V283">
        <v>9</v>
      </c>
      <c r="W283">
        <v>10.5</v>
      </c>
      <c r="X283">
        <v>10.5</v>
      </c>
      <c r="Y283">
        <v>10.5</v>
      </c>
      <c r="Z283">
        <v>160.01</v>
      </c>
      <c r="AA283">
        <v>1464</v>
      </c>
      <c r="AB283">
        <v>1464</v>
      </c>
      <c r="AC283">
        <v>8</v>
      </c>
      <c r="AD283">
        <v>8</v>
      </c>
      <c r="AE283">
        <v>11</v>
      </c>
      <c r="AF283">
        <v>10</v>
      </c>
      <c r="AG283" s="1">
        <v>7.8211999999999998E-85</v>
      </c>
      <c r="AH283">
        <v>7.7</v>
      </c>
      <c r="AI283">
        <v>6.7</v>
      </c>
      <c r="AJ283">
        <v>9.6</v>
      </c>
      <c r="AK283">
        <v>8.8000000000000007</v>
      </c>
      <c r="AL283">
        <v>1438800000</v>
      </c>
      <c r="AM283">
        <v>428980000</v>
      </c>
      <c r="AN283">
        <v>382130000</v>
      </c>
      <c r="AO283">
        <v>364680000</v>
      </c>
      <c r="AP283">
        <v>262990000</v>
      </c>
      <c r="AQ283">
        <v>457230000</v>
      </c>
      <c r="AR283">
        <v>468550000</v>
      </c>
      <c r="AS283">
        <v>306090000</v>
      </c>
      <c r="AT283">
        <v>296980000</v>
      </c>
      <c r="AU283">
        <v>7</v>
      </c>
      <c r="AV283">
        <v>5</v>
      </c>
      <c r="AW283">
        <v>5</v>
      </c>
      <c r="AX283">
        <v>5</v>
      </c>
      <c r="AZ283">
        <v>281</v>
      </c>
      <c r="BA283" t="s">
        <v>1954</v>
      </c>
      <c r="BB283" t="s">
        <v>535</v>
      </c>
      <c r="BC283" t="s">
        <v>1955</v>
      </c>
      <c r="BD283" t="s">
        <v>1956</v>
      </c>
      <c r="BE283" t="s">
        <v>1957</v>
      </c>
      <c r="BF283" t="s">
        <v>1958</v>
      </c>
    </row>
    <row r="284" spans="1:60" x14ac:dyDescent="0.3">
      <c r="A284" t="s">
        <v>1959</v>
      </c>
      <c r="B284" t="s">
        <v>1959</v>
      </c>
      <c r="C284">
        <v>2</v>
      </c>
      <c r="D284">
        <v>2</v>
      </c>
      <c r="E284">
        <v>2</v>
      </c>
      <c r="F284" t="s">
        <v>1959</v>
      </c>
      <c r="G284">
        <v>1</v>
      </c>
      <c r="H284">
        <v>2</v>
      </c>
      <c r="I284">
        <v>2</v>
      </c>
      <c r="J284">
        <v>2</v>
      </c>
      <c r="K284">
        <v>2</v>
      </c>
      <c r="L284">
        <v>2</v>
      </c>
      <c r="M284">
        <v>2</v>
      </c>
      <c r="N284">
        <v>2</v>
      </c>
      <c r="O284">
        <v>2</v>
      </c>
      <c r="P284">
        <v>2</v>
      </c>
      <c r="Q284">
        <v>2</v>
      </c>
      <c r="R284">
        <v>2</v>
      </c>
      <c r="S284">
        <v>2</v>
      </c>
      <c r="T284">
        <v>2</v>
      </c>
      <c r="U284">
        <v>2</v>
      </c>
      <c r="V284">
        <v>2</v>
      </c>
      <c r="W284">
        <v>22.4</v>
      </c>
      <c r="X284">
        <v>22.4</v>
      </c>
      <c r="Y284">
        <v>22.4</v>
      </c>
      <c r="Z284">
        <v>16.742000000000001</v>
      </c>
      <c r="AA284">
        <v>152</v>
      </c>
      <c r="AB284">
        <v>152</v>
      </c>
      <c r="AC284">
        <v>5</v>
      </c>
      <c r="AD284">
        <v>6</v>
      </c>
      <c r="AE284">
        <v>4</v>
      </c>
      <c r="AF284">
        <v>4</v>
      </c>
      <c r="AG284" s="1">
        <v>1.8345E-41</v>
      </c>
      <c r="AH284">
        <v>22.4</v>
      </c>
      <c r="AI284">
        <v>22.4</v>
      </c>
      <c r="AJ284">
        <v>22.4</v>
      </c>
      <c r="AK284">
        <v>22.4</v>
      </c>
      <c r="AL284">
        <v>3177900000</v>
      </c>
      <c r="AM284">
        <v>1011900000</v>
      </c>
      <c r="AN284">
        <v>1044300000</v>
      </c>
      <c r="AO284">
        <v>596130000</v>
      </c>
      <c r="AP284">
        <v>525520000</v>
      </c>
      <c r="AQ284">
        <v>784940000</v>
      </c>
      <c r="AR284">
        <v>1039000000</v>
      </c>
      <c r="AS284">
        <v>620610000</v>
      </c>
      <c r="AT284">
        <v>659210000</v>
      </c>
      <c r="AU284">
        <v>10</v>
      </c>
      <c r="AV284">
        <v>9</v>
      </c>
      <c r="AW284">
        <v>6</v>
      </c>
      <c r="AX284">
        <v>6</v>
      </c>
      <c r="AZ284">
        <v>282</v>
      </c>
      <c r="BA284" t="s">
        <v>1960</v>
      </c>
      <c r="BB284" t="s">
        <v>79</v>
      </c>
      <c r="BC284" t="s">
        <v>1961</v>
      </c>
      <c r="BD284" t="s">
        <v>1962</v>
      </c>
      <c r="BE284" t="s">
        <v>1963</v>
      </c>
      <c r="BF284" t="s">
        <v>1964</v>
      </c>
      <c r="BG284" t="s">
        <v>1965</v>
      </c>
      <c r="BH284" t="s">
        <v>1966</v>
      </c>
    </row>
    <row r="285" spans="1:60" x14ac:dyDescent="0.3">
      <c r="A285" t="s">
        <v>1967</v>
      </c>
      <c r="B285" t="s">
        <v>1967</v>
      </c>
      <c r="C285">
        <v>2</v>
      </c>
      <c r="D285">
        <v>2</v>
      </c>
      <c r="E285">
        <v>2</v>
      </c>
      <c r="F285" t="s">
        <v>1967</v>
      </c>
      <c r="G285">
        <v>1</v>
      </c>
      <c r="H285">
        <v>2</v>
      </c>
      <c r="I285">
        <v>2</v>
      </c>
      <c r="J285">
        <v>2</v>
      </c>
      <c r="K285">
        <v>0</v>
      </c>
      <c r="L285">
        <v>1</v>
      </c>
      <c r="M285">
        <v>0</v>
      </c>
      <c r="N285">
        <v>1</v>
      </c>
      <c r="O285">
        <v>0</v>
      </c>
      <c r="P285">
        <v>1</v>
      </c>
      <c r="Q285">
        <v>0</v>
      </c>
      <c r="R285">
        <v>1</v>
      </c>
      <c r="S285">
        <v>0</v>
      </c>
      <c r="T285">
        <v>1</v>
      </c>
      <c r="U285">
        <v>0</v>
      </c>
      <c r="V285">
        <v>1</v>
      </c>
      <c r="W285">
        <v>16.3</v>
      </c>
      <c r="X285">
        <v>16.3</v>
      </c>
      <c r="Y285">
        <v>16.3</v>
      </c>
      <c r="Z285">
        <v>17.681999999999999</v>
      </c>
      <c r="AA285">
        <v>153</v>
      </c>
      <c r="AB285">
        <v>153</v>
      </c>
      <c r="AD285">
        <v>1</v>
      </c>
      <c r="AF285">
        <v>1</v>
      </c>
      <c r="AG285" s="1">
        <v>1.5982E-6</v>
      </c>
      <c r="AH285">
        <v>0</v>
      </c>
      <c r="AI285">
        <v>7.8</v>
      </c>
      <c r="AJ285">
        <v>0</v>
      </c>
      <c r="AK285">
        <v>8.5</v>
      </c>
      <c r="AL285">
        <v>56576000</v>
      </c>
      <c r="AM285">
        <v>0</v>
      </c>
      <c r="AN285">
        <v>25229000</v>
      </c>
      <c r="AO285">
        <v>0</v>
      </c>
      <c r="AP285">
        <v>31347000</v>
      </c>
      <c r="AQ285">
        <v>0</v>
      </c>
      <c r="AR285">
        <v>0</v>
      </c>
      <c r="AS285">
        <v>0</v>
      </c>
      <c r="AT285">
        <v>39379000</v>
      </c>
      <c r="AU285">
        <v>0</v>
      </c>
      <c r="AV285">
        <v>1</v>
      </c>
      <c r="AW285">
        <v>0</v>
      </c>
      <c r="AX285">
        <v>1</v>
      </c>
      <c r="AZ285">
        <v>283</v>
      </c>
      <c r="BA285" t="s">
        <v>1968</v>
      </c>
      <c r="BB285" t="s">
        <v>79</v>
      </c>
      <c r="BC285" t="s">
        <v>1969</v>
      </c>
      <c r="BD285" t="s">
        <v>1970</v>
      </c>
      <c r="BE285" t="s">
        <v>1971</v>
      </c>
      <c r="BF285" t="s">
        <v>1971</v>
      </c>
    </row>
    <row r="286" spans="1:60" x14ac:dyDescent="0.3">
      <c r="A286" t="s">
        <v>1972</v>
      </c>
      <c r="B286" t="s">
        <v>1972</v>
      </c>
      <c r="C286">
        <v>3</v>
      </c>
      <c r="D286">
        <v>3</v>
      </c>
      <c r="E286">
        <v>3</v>
      </c>
      <c r="F286" t="s">
        <v>1972</v>
      </c>
      <c r="G286">
        <v>1</v>
      </c>
      <c r="H286">
        <v>3</v>
      </c>
      <c r="I286">
        <v>3</v>
      </c>
      <c r="J286">
        <v>3</v>
      </c>
      <c r="K286">
        <v>2</v>
      </c>
      <c r="L286">
        <v>2</v>
      </c>
      <c r="M286">
        <v>1</v>
      </c>
      <c r="N286">
        <v>3</v>
      </c>
      <c r="O286">
        <v>2</v>
      </c>
      <c r="P286">
        <v>2</v>
      </c>
      <c r="Q286">
        <v>1</v>
      </c>
      <c r="R286">
        <v>3</v>
      </c>
      <c r="S286">
        <v>2</v>
      </c>
      <c r="T286">
        <v>2</v>
      </c>
      <c r="U286">
        <v>1</v>
      </c>
      <c r="V286">
        <v>3</v>
      </c>
      <c r="W286">
        <v>26.5</v>
      </c>
      <c r="X286">
        <v>26.5</v>
      </c>
      <c r="Y286">
        <v>26.5</v>
      </c>
      <c r="Z286">
        <v>10.811999999999999</v>
      </c>
      <c r="AA286">
        <v>98</v>
      </c>
      <c r="AB286">
        <v>98</v>
      </c>
      <c r="AC286">
        <v>2</v>
      </c>
      <c r="AD286">
        <v>2</v>
      </c>
      <c r="AE286">
        <v>1</v>
      </c>
      <c r="AF286">
        <v>3</v>
      </c>
      <c r="AG286" s="1">
        <v>6.4244999999999999E-7</v>
      </c>
      <c r="AH286">
        <v>17.3</v>
      </c>
      <c r="AI286">
        <v>17.3</v>
      </c>
      <c r="AJ286">
        <v>7.1</v>
      </c>
      <c r="AK286">
        <v>26.5</v>
      </c>
      <c r="AL286">
        <v>541490000</v>
      </c>
      <c r="AM286">
        <v>127510000</v>
      </c>
      <c r="AN286">
        <v>208340000</v>
      </c>
      <c r="AO286">
        <v>80913000</v>
      </c>
      <c r="AP286">
        <v>124730000</v>
      </c>
      <c r="AQ286">
        <v>0</v>
      </c>
      <c r="AR286">
        <v>0</v>
      </c>
      <c r="AS286">
        <v>0</v>
      </c>
      <c r="AT286">
        <v>156690000</v>
      </c>
      <c r="AU286">
        <v>1</v>
      </c>
      <c r="AV286">
        <v>0</v>
      </c>
      <c r="AW286">
        <v>0</v>
      </c>
      <c r="AX286">
        <v>2</v>
      </c>
      <c r="AZ286">
        <v>284</v>
      </c>
      <c r="BA286" t="s">
        <v>1973</v>
      </c>
      <c r="BB286" t="s">
        <v>72</v>
      </c>
      <c r="BC286" t="s">
        <v>1974</v>
      </c>
      <c r="BD286" t="s">
        <v>1975</v>
      </c>
      <c r="BE286" t="s">
        <v>1976</v>
      </c>
      <c r="BF286" t="s">
        <v>1977</v>
      </c>
    </row>
    <row r="287" spans="1:60" x14ac:dyDescent="0.3">
      <c r="A287" t="s">
        <v>1978</v>
      </c>
      <c r="B287" t="s">
        <v>1978</v>
      </c>
      <c r="C287">
        <v>4</v>
      </c>
      <c r="D287">
        <v>4</v>
      </c>
      <c r="E287">
        <v>4</v>
      </c>
      <c r="F287" t="s">
        <v>1978</v>
      </c>
      <c r="G287">
        <v>1</v>
      </c>
      <c r="H287">
        <v>4</v>
      </c>
      <c r="I287">
        <v>4</v>
      </c>
      <c r="J287">
        <v>4</v>
      </c>
      <c r="K287">
        <v>2</v>
      </c>
      <c r="L287">
        <v>2</v>
      </c>
      <c r="M287">
        <v>3</v>
      </c>
      <c r="N287">
        <v>4</v>
      </c>
      <c r="O287">
        <v>2</v>
      </c>
      <c r="P287">
        <v>2</v>
      </c>
      <c r="Q287">
        <v>3</v>
      </c>
      <c r="R287">
        <v>4</v>
      </c>
      <c r="S287">
        <v>2</v>
      </c>
      <c r="T287">
        <v>2</v>
      </c>
      <c r="U287">
        <v>3</v>
      </c>
      <c r="V287">
        <v>4</v>
      </c>
      <c r="W287">
        <v>6.9</v>
      </c>
      <c r="X287">
        <v>6.9</v>
      </c>
      <c r="Y287">
        <v>6.9</v>
      </c>
      <c r="Z287">
        <v>95.207999999999998</v>
      </c>
      <c r="AA287">
        <v>846</v>
      </c>
      <c r="AB287">
        <v>846</v>
      </c>
      <c r="AC287">
        <v>3</v>
      </c>
      <c r="AD287">
        <v>3</v>
      </c>
      <c r="AE287">
        <v>3</v>
      </c>
      <c r="AF287">
        <v>4</v>
      </c>
      <c r="AG287" s="1">
        <v>3.1228999999999999E-27</v>
      </c>
      <c r="AH287">
        <v>4.3</v>
      </c>
      <c r="AI287">
        <v>3.7</v>
      </c>
      <c r="AJ287">
        <v>5.2</v>
      </c>
      <c r="AK287">
        <v>6.9</v>
      </c>
      <c r="AL287">
        <v>650810000</v>
      </c>
      <c r="AM287">
        <v>132100000</v>
      </c>
      <c r="AN287">
        <v>85813000</v>
      </c>
      <c r="AO287">
        <v>256290000</v>
      </c>
      <c r="AP287">
        <v>176600000</v>
      </c>
      <c r="AQ287">
        <v>179520000</v>
      </c>
      <c r="AR287">
        <v>142060000</v>
      </c>
      <c r="AS287">
        <v>221930000</v>
      </c>
      <c r="AT287">
        <v>188900000</v>
      </c>
      <c r="AU287">
        <v>2</v>
      </c>
      <c r="AV287">
        <v>2</v>
      </c>
      <c r="AW287">
        <v>1</v>
      </c>
      <c r="AX287">
        <v>2</v>
      </c>
      <c r="AZ287">
        <v>285</v>
      </c>
      <c r="BA287" t="s">
        <v>1979</v>
      </c>
      <c r="BB287" t="s">
        <v>229</v>
      </c>
      <c r="BC287" t="s">
        <v>1980</v>
      </c>
      <c r="BD287" t="s">
        <v>1981</v>
      </c>
      <c r="BE287" t="s">
        <v>1982</v>
      </c>
      <c r="BF287" t="s">
        <v>1983</v>
      </c>
    </row>
    <row r="288" spans="1:60" x14ac:dyDescent="0.3">
      <c r="A288" t="s">
        <v>1984</v>
      </c>
      <c r="B288" t="s">
        <v>1984</v>
      </c>
      <c r="C288">
        <v>1</v>
      </c>
      <c r="D288">
        <v>1</v>
      </c>
      <c r="E288">
        <v>1</v>
      </c>
      <c r="F288" t="s">
        <v>1984</v>
      </c>
      <c r="G288">
        <v>1</v>
      </c>
      <c r="H288">
        <v>1</v>
      </c>
      <c r="I288">
        <v>1</v>
      </c>
      <c r="J288">
        <v>1</v>
      </c>
      <c r="K288">
        <v>1</v>
      </c>
      <c r="L288">
        <v>1</v>
      </c>
      <c r="M288">
        <v>0</v>
      </c>
      <c r="N288">
        <v>0</v>
      </c>
      <c r="O288">
        <v>1</v>
      </c>
      <c r="P288">
        <v>1</v>
      </c>
      <c r="Q288">
        <v>0</v>
      </c>
      <c r="R288">
        <v>0</v>
      </c>
      <c r="S288">
        <v>1</v>
      </c>
      <c r="T288">
        <v>1</v>
      </c>
      <c r="U288">
        <v>0</v>
      </c>
      <c r="V288">
        <v>0</v>
      </c>
      <c r="W288">
        <v>2.1</v>
      </c>
      <c r="X288">
        <v>2.1</v>
      </c>
      <c r="Y288">
        <v>2.1</v>
      </c>
      <c r="Z288">
        <v>52.188000000000002</v>
      </c>
      <c r="AA288">
        <v>481</v>
      </c>
      <c r="AB288">
        <v>481</v>
      </c>
      <c r="AC288">
        <v>1</v>
      </c>
      <c r="AD288">
        <v>1</v>
      </c>
      <c r="AG288">
        <v>1.8546E-4</v>
      </c>
      <c r="AH288">
        <v>2.1</v>
      </c>
      <c r="AI288">
        <v>2.1</v>
      </c>
      <c r="AJ288">
        <v>0</v>
      </c>
      <c r="AK288">
        <v>0</v>
      </c>
      <c r="AL288">
        <v>69698000</v>
      </c>
      <c r="AM288">
        <v>32393000</v>
      </c>
      <c r="AN288">
        <v>37305000</v>
      </c>
      <c r="AO288">
        <v>0</v>
      </c>
      <c r="AP288">
        <v>0</v>
      </c>
      <c r="AQ288">
        <v>0</v>
      </c>
      <c r="AR288">
        <v>42242000</v>
      </c>
      <c r="AS288">
        <v>0</v>
      </c>
      <c r="AT288">
        <v>0</v>
      </c>
      <c r="AU288">
        <v>1</v>
      </c>
      <c r="AV288">
        <v>1</v>
      </c>
      <c r="AW288">
        <v>0</v>
      </c>
      <c r="AX288">
        <v>0</v>
      </c>
      <c r="AZ288">
        <v>286</v>
      </c>
      <c r="BA288">
        <v>21989</v>
      </c>
      <c r="BB288" t="b">
        <v>1</v>
      </c>
      <c r="BC288">
        <v>22710</v>
      </c>
      <c r="BD288" t="s">
        <v>1985</v>
      </c>
      <c r="BE288" t="s">
        <v>1986</v>
      </c>
      <c r="BF288">
        <v>78842</v>
      </c>
    </row>
    <row r="289" spans="1:60" x14ac:dyDescent="0.3">
      <c r="A289" t="s">
        <v>1987</v>
      </c>
      <c r="B289" t="s">
        <v>1987</v>
      </c>
      <c r="C289">
        <v>29</v>
      </c>
      <c r="D289">
        <v>10</v>
      </c>
      <c r="E289">
        <v>10</v>
      </c>
      <c r="F289" t="s">
        <v>1987</v>
      </c>
      <c r="G289">
        <v>1</v>
      </c>
      <c r="H289">
        <v>29</v>
      </c>
      <c r="I289">
        <v>10</v>
      </c>
      <c r="J289">
        <v>10</v>
      </c>
      <c r="K289">
        <v>22</v>
      </c>
      <c r="L289">
        <v>22</v>
      </c>
      <c r="M289">
        <v>26</v>
      </c>
      <c r="N289">
        <v>22</v>
      </c>
      <c r="O289">
        <v>9</v>
      </c>
      <c r="P289">
        <v>10</v>
      </c>
      <c r="Q289">
        <v>9</v>
      </c>
      <c r="R289">
        <v>8</v>
      </c>
      <c r="S289">
        <v>9</v>
      </c>
      <c r="T289">
        <v>10</v>
      </c>
      <c r="U289">
        <v>9</v>
      </c>
      <c r="V289">
        <v>8</v>
      </c>
      <c r="W289">
        <v>22.5</v>
      </c>
      <c r="X289">
        <v>8.3000000000000007</v>
      </c>
      <c r="Y289">
        <v>8.3000000000000007</v>
      </c>
      <c r="Z289">
        <v>162.57</v>
      </c>
      <c r="AA289">
        <v>1442</v>
      </c>
      <c r="AB289">
        <v>1442</v>
      </c>
      <c r="AC289">
        <v>10</v>
      </c>
      <c r="AD289">
        <v>11</v>
      </c>
      <c r="AE289">
        <v>12</v>
      </c>
      <c r="AF289">
        <v>9</v>
      </c>
      <c r="AG289" s="1">
        <v>7.5816000000000001E-143</v>
      </c>
      <c r="AH289">
        <v>18.7</v>
      </c>
      <c r="AI289">
        <v>18.7</v>
      </c>
      <c r="AJ289">
        <v>20.2</v>
      </c>
      <c r="AK289">
        <v>19.100000000000001</v>
      </c>
      <c r="AL289">
        <v>2905500000</v>
      </c>
      <c r="AM289">
        <v>1131800000</v>
      </c>
      <c r="AN289">
        <v>727820000</v>
      </c>
      <c r="AO289">
        <v>641360000</v>
      </c>
      <c r="AP289">
        <v>404440000</v>
      </c>
      <c r="AQ289">
        <v>1010000000</v>
      </c>
      <c r="AR289">
        <v>862390000</v>
      </c>
      <c r="AS289">
        <v>612230000</v>
      </c>
      <c r="AT289">
        <v>571130000</v>
      </c>
      <c r="AU289">
        <v>6</v>
      </c>
      <c r="AV289">
        <v>6</v>
      </c>
      <c r="AW289">
        <v>8</v>
      </c>
      <c r="AX289">
        <v>6</v>
      </c>
      <c r="AZ289">
        <v>287</v>
      </c>
      <c r="BA289" t="s">
        <v>1988</v>
      </c>
      <c r="BB289" t="s">
        <v>1989</v>
      </c>
      <c r="BC289" t="s">
        <v>1990</v>
      </c>
      <c r="BD289" t="s">
        <v>1991</v>
      </c>
      <c r="BE289" t="s">
        <v>1992</v>
      </c>
      <c r="BF289" t="s">
        <v>1993</v>
      </c>
      <c r="BG289" t="s">
        <v>1994</v>
      </c>
      <c r="BH289" t="s">
        <v>1995</v>
      </c>
    </row>
    <row r="290" spans="1:60" x14ac:dyDescent="0.3">
      <c r="A290" t="s">
        <v>1996</v>
      </c>
      <c r="B290" t="s">
        <v>1996</v>
      </c>
      <c r="C290" t="s">
        <v>106</v>
      </c>
      <c r="D290" t="s">
        <v>106</v>
      </c>
      <c r="E290" t="s">
        <v>106</v>
      </c>
      <c r="F290" t="s">
        <v>1996</v>
      </c>
      <c r="G290">
        <v>2</v>
      </c>
      <c r="H290">
        <v>1</v>
      </c>
      <c r="I290">
        <v>1</v>
      </c>
      <c r="J290">
        <v>1</v>
      </c>
      <c r="K290">
        <v>1</v>
      </c>
      <c r="L290">
        <v>1</v>
      </c>
      <c r="M290">
        <v>1</v>
      </c>
      <c r="N290">
        <v>1</v>
      </c>
      <c r="O290">
        <v>1</v>
      </c>
      <c r="P290">
        <v>1</v>
      </c>
      <c r="Q290">
        <v>1</v>
      </c>
      <c r="R290">
        <v>1</v>
      </c>
      <c r="S290">
        <v>1</v>
      </c>
      <c r="T290">
        <v>1</v>
      </c>
      <c r="U290">
        <v>1</v>
      </c>
      <c r="V290">
        <v>1</v>
      </c>
      <c r="W290">
        <v>3.9</v>
      </c>
      <c r="X290">
        <v>3.9</v>
      </c>
      <c r="Y290">
        <v>3.9</v>
      </c>
      <c r="Z290">
        <v>36.502000000000002</v>
      </c>
      <c r="AA290">
        <v>332</v>
      </c>
      <c r="AB290" t="s">
        <v>1997</v>
      </c>
      <c r="AC290">
        <v>1</v>
      </c>
      <c r="AD290">
        <v>1</v>
      </c>
      <c r="AE290">
        <v>1</v>
      </c>
      <c r="AF290">
        <v>1</v>
      </c>
      <c r="AG290" s="1">
        <v>5.8777999999999999E-5</v>
      </c>
      <c r="AH290">
        <v>3.9</v>
      </c>
      <c r="AI290">
        <v>3.9</v>
      </c>
      <c r="AJ290">
        <v>3.9</v>
      </c>
      <c r="AK290">
        <v>3.9</v>
      </c>
      <c r="AL290">
        <v>158600000</v>
      </c>
      <c r="AM290">
        <v>59953000</v>
      </c>
      <c r="AN290">
        <v>35801000</v>
      </c>
      <c r="AO290">
        <v>36915000</v>
      </c>
      <c r="AP290">
        <v>25929000</v>
      </c>
      <c r="AQ290">
        <v>0</v>
      </c>
      <c r="AR290">
        <v>0</v>
      </c>
      <c r="AS290">
        <v>0</v>
      </c>
      <c r="AT290">
        <v>32574000</v>
      </c>
      <c r="AU290">
        <v>0</v>
      </c>
      <c r="AV290">
        <v>1</v>
      </c>
      <c r="AW290">
        <v>0</v>
      </c>
      <c r="AX290">
        <v>0</v>
      </c>
      <c r="AZ290">
        <v>288</v>
      </c>
      <c r="BA290">
        <v>4512</v>
      </c>
      <c r="BB290" t="b">
        <v>1</v>
      </c>
      <c r="BC290">
        <v>4673</v>
      </c>
      <c r="BD290" t="s">
        <v>1998</v>
      </c>
      <c r="BE290">
        <v>16899</v>
      </c>
      <c r="BF290">
        <v>16899</v>
      </c>
    </row>
    <row r="291" spans="1:60" x14ac:dyDescent="0.3">
      <c r="A291" t="s">
        <v>1999</v>
      </c>
      <c r="B291" t="s">
        <v>1999</v>
      </c>
      <c r="C291">
        <v>1</v>
      </c>
      <c r="D291">
        <v>1</v>
      </c>
      <c r="E291">
        <v>1</v>
      </c>
      <c r="F291" t="s">
        <v>1999</v>
      </c>
      <c r="G291">
        <v>1</v>
      </c>
      <c r="H291">
        <v>1</v>
      </c>
      <c r="I291">
        <v>1</v>
      </c>
      <c r="J291">
        <v>1</v>
      </c>
      <c r="K291">
        <v>1</v>
      </c>
      <c r="L291">
        <v>1</v>
      </c>
      <c r="M291">
        <v>1</v>
      </c>
      <c r="N291">
        <v>1</v>
      </c>
      <c r="O291">
        <v>1</v>
      </c>
      <c r="P291">
        <v>1</v>
      </c>
      <c r="Q291">
        <v>1</v>
      </c>
      <c r="R291">
        <v>1</v>
      </c>
      <c r="S291">
        <v>1</v>
      </c>
      <c r="T291">
        <v>1</v>
      </c>
      <c r="U291">
        <v>1</v>
      </c>
      <c r="V291">
        <v>1</v>
      </c>
      <c r="W291">
        <v>6.3</v>
      </c>
      <c r="X291">
        <v>6.3</v>
      </c>
      <c r="Y291">
        <v>6.3</v>
      </c>
      <c r="Z291">
        <v>29.995000000000001</v>
      </c>
      <c r="AA291">
        <v>269</v>
      </c>
      <c r="AB291">
        <v>269</v>
      </c>
      <c r="AC291">
        <v>1</v>
      </c>
      <c r="AD291">
        <v>1</v>
      </c>
      <c r="AE291">
        <v>2</v>
      </c>
      <c r="AF291">
        <v>1</v>
      </c>
      <c r="AG291" s="1">
        <v>4.3923999999999998E-18</v>
      </c>
      <c r="AH291">
        <v>6.3</v>
      </c>
      <c r="AI291">
        <v>6.3</v>
      </c>
      <c r="AJ291">
        <v>6.3</v>
      </c>
      <c r="AK291">
        <v>6.3</v>
      </c>
      <c r="AL291">
        <v>224770000</v>
      </c>
      <c r="AM291">
        <v>63520000</v>
      </c>
      <c r="AN291">
        <v>71895000</v>
      </c>
      <c r="AO291">
        <v>61740000</v>
      </c>
      <c r="AP291">
        <v>27616000</v>
      </c>
      <c r="AQ291">
        <v>0</v>
      </c>
      <c r="AR291">
        <v>0</v>
      </c>
      <c r="AS291">
        <v>0</v>
      </c>
      <c r="AT291">
        <v>34693000</v>
      </c>
      <c r="AU291">
        <v>1</v>
      </c>
      <c r="AV291">
        <v>1</v>
      </c>
      <c r="AW291">
        <v>1</v>
      </c>
      <c r="AX291">
        <v>1</v>
      </c>
      <c r="AZ291">
        <v>289</v>
      </c>
      <c r="BA291">
        <v>12061</v>
      </c>
      <c r="BB291" t="b">
        <v>1</v>
      </c>
      <c r="BC291">
        <v>12435</v>
      </c>
      <c r="BD291" t="s">
        <v>2000</v>
      </c>
      <c r="BE291" t="s">
        <v>2001</v>
      </c>
      <c r="BF291">
        <v>43633</v>
      </c>
    </row>
    <row r="292" spans="1:60" x14ac:dyDescent="0.3">
      <c r="A292" t="s">
        <v>2002</v>
      </c>
      <c r="B292" t="s">
        <v>2002</v>
      </c>
      <c r="C292">
        <v>3</v>
      </c>
      <c r="D292">
        <v>2</v>
      </c>
      <c r="E292">
        <v>2</v>
      </c>
      <c r="F292" t="s">
        <v>2002</v>
      </c>
      <c r="G292">
        <v>1</v>
      </c>
      <c r="H292">
        <v>3</v>
      </c>
      <c r="I292">
        <v>2</v>
      </c>
      <c r="J292">
        <v>2</v>
      </c>
      <c r="K292">
        <v>2</v>
      </c>
      <c r="L292">
        <v>3</v>
      </c>
      <c r="M292">
        <v>2</v>
      </c>
      <c r="N292">
        <v>1</v>
      </c>
      <c r="O292">
        <v>2</v>
      </c>
      <c r="P292">
        <v>2</v>
      </c>
      <c r="Q292">
        <v>1</v>
      </c>
      <c r="R292">
        <v>1</v>
      </c>
      <c r="S292">
        <v>2</v>
      </c>
      <c r="T292">
        <v>2</v>
      </c>
      <c r="U292">
        <v>1</v>
      </c>
      <c r="V292">
        <v>1</v>
      </c>
      <c r="W292">
        <v>5.7</v>
      </c>
      <c r="X292">
        <v>4</v>
      </c>
      <c r="Y292">
        <v>4</v>
      </c>
      <c r="Z292">
        <v>67.531000000000006</v>
      </c>
      <c r="AA292">
        <v>594</v>
      </c>
      <c r="AB292">
        <v>594</v>
      </c>
      <c r="AC292">
        <v>2</v>
      </c>
      <c r="AD292">
        <v>2</v>
      </c>
      <c r="AE292">
        <v>2</v>
      </c>
      <c r="AF292">
        <v>1</v>
      </c>
      <c r="AG292" s="1">
        <v>1.644E-11</v>
      </c>
      <c r="AH292">
        <v>4</v>
      </c>
      <c r="AI292">
        <v>5.7</v>
      </c>
      <c r="AJ292">
        <v>3.9</v>
      </c>
      <c r="AK292">
        <v>2.2000000000000002</v>
      </c>
      <c r="AL292">
        <v>195240000</v>
      </c>
      <c r="AM292">
        <v>71129000</v>
      </c>
      <c r="AN292">
        <v>49268000</v>
      </c>
      <c r="AO292">
        <v>54317000</v>
      </c>
      <c r="AP292">
        <v>20529000</v>
      </c>
      <c r="AQ292">
        <v>73918000</v>
      </c>
      <c r="AR292">
        <v>52999000</v>
      </c>
      <c r="AS292">
        <v>0</v>
      </c>
      <c r="AT292">
        <v>0</v>
      </c>
      <c r="AU292">
        <v>1</v>
      </c>
      <c r="AV292">
        <v>1</v>
      </c>
      <c r="AW292">
        <v>1</v>
      </c>
      <c r="AX292">
        <v>1</v>
      </c>
      <c r="AZ292">
        <v>290</v>
      </c>
      <c r="BA292" t="s">
        <v>2003</v>
      </c>
      <c r="BB292" t="s">
        <v>116</v>
      </c>
      <c r="BC292" t="s">
        <v>2004</v>
      </c>
      <c r="BD292" t="s">
        <v>2005</v>
      </c>
      <c r="BE292" t="s">
        <v>2006</v>
      </c>
      <c r="BF292" t="s">
        <v>2007</v>
      </c>
    </row>
    <row r="293" spans="1:60" x14ac:dyDescent="0.3">
      <c r="A293" t="s">
        <v>2008</v>
      </c>
      <c r="B293" t="s">
        <v>2008</v>
      </c>
      <c r="C293">
        <v>9</v>
      </c>
      <c r="D293">
        <v>9</v>
      </c>
      <c r="E293">
        <v>5</v>
      </c>
      <c r="F293" t="s">
        <v>2008</v>
      </c>
      <c r="G293">
        <v>1</v>
      </c>
      <c r="H293">
        <v>9</v>
      </c>
      <c r="I293">
        <v>9</v>
      </c>
      <c r="J293">
        <v>5</v>
      </c>
      <c r="K293">
        <v>7</v>
      </c>
      <c r="L293">
        <v>8</v>
      </c>
      <c r="M293">
        <v>8</v>
      </c>
      <c r="N293">
        <v>8</v>
      </c>
      <c r="O293">
        <v>7</v>
      </c>
      <c r="P293">
        <v>8</v>
      </c>
      <c r="Q293">
        <v>8</v>
      </c>
      <c r="R293">
        <v>8</v>
      </c>
      <c r="S293">
        <v>5</v>
      </c>
      <c r="T293">
        <v>5</v>
      </c>
      <c r="U293">
        <v>5</v>
      </c>
      <c r="V293">
        <v>5</v>
      </c>
      <c r="W293">
        <v>17.600000000000001</v>
      </c>
      <c r="X293">
        <v>17.600000000000001</v>
      </c>
      <c r="Y293">
        <v>11</v>
      </c>
      <c r="Z293">
        <v>67.528999999999996</v>
      </c>
      <c r="AA293">
        <v>618</v>
      </c>
      <c r="AB293">
        <v>618</v>
      </c>
      <c r="AC293">
        <v>14</v>
      </c>
      <c r="AD293">
        <v>14</v>
      </c>
      <c r="AE293">
        <v>11</v>
      </c>
      <c r="AF293">
        <v>11</v>
      </c>
      <c r="AG293" s="1">
        <v>1.13E-97</v>
      </c>
      <c r="AH293">
        <v>14.4</v>
      </c>
      <c r="AI293">
        <v>15.7</v>
      </c>
      <c r="AJ293">
        <v>16.3</v>
      </c>
      <c r="AK293">
        <v>16.3</v>
      </c>
      <c r="AL293">
        <v>9186400000</v>
      </c>
      <c r="AM293">
        <v>2917100000</v>
      </c>
      <c r="AN293">
        <v>2811100000</v>
      </c>
      <c r="AO293">
        <v>1887500000</v>
      </c>
      <c r="AP293">
        <v>1570700000</v>
      </c>
      <c r="AQ293">
        <v>2499300000</v>
      </c>
      <c r="AR293">
        <v>2377600000</v>
      </c>
      <c r="AS293">
        <v>2000900000</v>
      </c>
      <c r="AT293">
        <v>1975000000</v>
      </c>
      <c r="AU293">
        <v>14</v>
      </c>
      <c r="AV293">
        <v>11</v>
      </c>
      <c r="AW293">
        <v>9</v>
      </c>
      <c r="AX293">
        <v>8</v>
      </c>
      <c r="AZ293">
        <v>291</v>
      </c>
      <c r="BA293" t="s">
        <v>2009</v>
      </c>
      <c r="BB293" t="s">
        <v>453</v>
      </c>
      <c r="BC293" t="s">
        <v>2010</v>
      </c>
      <c r="BD293" t="s">
        <v>2011</v>
      </c>
      <c r="BE293" t="s">
        <v>2012</v>
      </c>
      <c r="BF293" t="s">
        <v>2013</v>
      </c>
      <c r="BG293" t="s">
        <v>2014</v>
      </c>
      <c r="BH293" t="s">
        <v>2015</v>
      </c>
    </row>
    <row r="294" spans="1:60" x14ac:dyDescent="0.3">
      <c r="A294" t="s">
        <v>2016</v>
      </c>
      <c r="B294" t="s">
        <v>2016</v>
      </c>
      <c r="C294">
        <v>2</v>
      </c>
      <c r="D294">
        <v>2</v>
      </c>
      <c r="E294">
        <v>2</v>
      </c>
      <c r="F294" t="s">
        <v>2016</v>
      </c>
      <c r="G294">
        <v>1</v>
      </c>
      <c r="H294">
        <v>2</v>
      </c>
      <c r="I294">
        <v>2</v>
      </c>
      <c r="J294">
        <v>2</v>
      </c>
      <c r="K294">
        <v>1</v>
      </c>
      <c r="L294">
        <v>2</v>
      </c>
      <c r="M294">
        <v>0</v>
      </c>
      <c r="N294">
        <v>0</v>
      </c>
      <c r="O294">
        <v>1</v>
      </c>
      <c r="P294">
        <v>2</v>
      </c>
      <c r="Q294">
        <v>0</v>
      </c>
      <c r="R294">
        <v>0</v>
      </c>
      <c r="S294">
        <v>1</v>
      </c>
      <c r="T294">
        <v>2</v>
      </c>
      <c r="U294">
        <v>0</v>
      </c>
      <c r="V294">
        <v>0</v>
      </c>
      <c r="W294">
        <v>6.7</v>
      </c>
      <c r="X294">
        <v>6.7</v>
      </c>
      <c r="Y294">
        <v>6.7</v>
      </c>
      <c r="Z294">
        <v>73.144999999999996</v>
      </c>
      <c r="AA294">
        <v>656</v>
      </c>
      <c r="AB294">
        <v>656</v>
      </c>
      <c r="AC294">
        <v>1</v>
      </c>
      <c r="AD294">
        <v>2</v>
      </c>
      <c r="AG294">
        <v>1.5038000000000001E-4</v>
      </c>
      <c r="AH294">
        <v>1.8</v>
      </c>
      <c r="AI294">
        <v>6.7</v>
      </c>
      <c r="AJ294">
        <v>0</v>
      </c>
      <c r="AK294">
        <v>0</v>
      </c>
      <c r="AL294">
        <v>147310000</v>
      </c>
      <c r="AM294">
        <v>72339000</v>
      </c>
      <c r="AN294">
        <v>74968000</v>
      </c>
      <c r="AO294">
        <v>0</v>
      </c>
      <c r="AP294">
        <v>0</v>
      </c>
      <c r="AQ294">
        <v>0</v>
      </c>
      <c r="AR294">
        <v>84889000</v>
      </c>
      <c r="AS294">
        <v>0</v>
      </c>
      <c r="AT294">
        <v>0</v>
      </c>
      <c r="AU294">
        <v>1</v>
      </c>
      <c r="AV294">
        <v>2</v>
      </c>
      <c r="AW294">
        <v>0</v>
      </c>
      <c r="AX294">
        <v>0</v>
      </c>
      <c r="AZ294">
        <v>292</v>
      </c>
      <c r="BA294" t="s">
        <v>2017</v>
      </c>
      <c r="BB294" t="s">
        <v>79</v>
      </c>
      <c r="BC294" t="s">
        <v>2018</v>
      </c>
      <c r="BD294" t="s">
        <v>2019</v>
      </c>
      <c r="BE294" t="s">
        <v>2020</v>
      </c>
      <c r="BF294" t="s">
        <v>2021</v>
      </c>
    </row>
    <row r="295" spans="1:60" x14ac:dyDescent="0.3">
      <c r="A295" t="s">
        <v>2022</v>
      </c>
      <c r="B295" t="s">
        <v>2022</v>
      </c>
      <c r="C295" t="s">
        <v>2023</v>
      </c>
      <c r="D295" t="s">
        <v>2023</v>
      </c>
      <c r="E295" t="s">
        <v>2023</v>
      </c>
      <c r="F295" t="s">
        <v>2024</v>
      </c>
      <c r="G295">
        <v>2</v>
      </c>
      <c r="H295">
        <v>18</v>
      </c>
      <c r="I295">
        <v>18</v>
      </c>
      <c r="J295">
        <v>18</v>
      </c>
      <c r="K295">
        <v>16</v>
      </c>
      <c r="L295">
        <v>15</v>
      </c>
      <c r="M295">
        <v>13</v>
      </c>
      <c r="N295">
        <v>16</v>
      </c>
      <c r="O295">
        <v>16</v>
      </c>
      <c r="P295">
        <v>15</v>
      </c>
      <c r="Q295">
        <v>13</v>
      </c>
      <c r="R295">
        <v>16</v>
      </c>
      <c r="S295">
        <v>16</v>
      </c>
      <c r="T295">
        <v>15</v>
      </c>
      <c r="U295">
        <v>13</v>
      </c>
      <c r="V295">
        <v>16</v>
      </c>
      <c r="W295">
        <v>23</v>
      </c>
      <c r="X295">
        <v>23</v>
      </c>
      <c r="Y295">
        <v>23</v>
      </c>
      <c r="Z295">
        <v>80.819000000000003</v>
      </c>
      <c r="AA295">
        <v>770</v>
      </c>
      <c r="AB295" t="s">
        <v>2025</v>
      </c>
      <c r="AC295">
        <v>24</v>
      </c>
      <c r="AD295">
        <v>20</v>
      </c>
      <c r="AE295">
        <v>23</v>
      </c>
      <c r="AF295">
        <v>22</v>
      </c>
      <c r="AG295" s="1">
        <v>5.4256000000000002E-159</v>
      </c>
      <c r="AH295">
        <v>21.9</v>
      </c>
      <c r="AI295">
        <v>20.9</v>
      </c>
      <c r="AJ295">
        <v>15.8</v>
      </c>
      <c r="AK295">
        <v>17.899999999999999</v>
      </c>
      <c r="AL295">
        <v>39250000000</v>
      </c>
      <c r="AM295">
        <v>10663000000</v>
      </c>
      <c r="AN295">
        <v>12058000000</v>
      </c>
      <c r="AO295">
        <v>8733900000</v>
      </c>
      <c r="AP295">
        <v>7794900000</v>
      </c>
      <c r="AQ295">
        <v>12415000000</v>
      </c>
      <c r="AR295">
        <v>12904000000</v>
      </c>
      <c r="AS295">
        <v>9282000000</v>
      </c>
      <c r="AT295">
        <v>8532200000</v>
      </c>
      <c r="AU295">
        <v>16</v>
      </c>
      <c r="AV295">
        <v>16</v>
      </c>
      <c r="AW295">
        <v>19</v>
      </c>
      <c r="AX295">
        <v>19</v>
      </c>
      <c r="AZ295">
        <v>293</v>
      </c>
      <c r="BA295" t="s">
        <v>2026</v>
      </c>
      <c r="BB295" t="s">
        <v>1683</v>
      </c>
      <c r="BC295" t="s">
        <v>2027</v>
      </c>
      <c r="BD295" t="s">
        <v>2028</v>
      </c>
      <c r="BE295" t="s">
        <v>2029</v>
      </c>
      <c r="BF295" t="s">
        <v>2030</v>
      </c>
      <c r="BG295">
        <v>86</v>
      </c>
      <c r="BH295">
        <v>623</v>
      </c>
    </row>
    <row r="296" spans="1:60" x14ac:dyDescent="0.3">
      <c r="A296" t="s">
        <v>2031</v>
      </c>
      <c r="B296" t="s">
        <v>2031</v>
      </c>
      <c r="C296">
        <v>2</v>
      </c>
      <c r="D296">
        <v>2</v>
      </c>
      <c r="E296">
        <v>2</v>
      </c>
      <c r="F296" t="s">
        <v>2031</v>
      </c>
      <c r="G296">
        <v>1</v>
      </c>
      <c r="H296">
        <v>2</v>
      </c>
      <c r="I296">
        <v>2</v>
      </c>
      <c r="J296">
        <v>2</v>
      </c>
      <c r="K296">
        <v>2</v>
      </c>
      <c r="L296">
        <v>2</v>
      </c>
      <c r="M296">
        <v>1</v>
      </c>
      <c r="N296">
        <v>1</v>
      </c>
      <c r="O296">
        <v>2</v>
      </c>
      <c r="P296">
        <v>2</v>
      </c>
      <c r="Q296">
        <v>1</v>
      </c>
      <c r="R296">
        <v>1</v>
      </c>
      <c r="S296">
        <v>2</v>
      </c>
      <c r="T296">
        <v>2</v>
      </c>
      <c r="U296">
        <v>1</v>
      </c>
      <c r="V296">
        <v>1</v>
      </c>
      <c r="W296">
        <v>6.7</v>
      </c>
      <c r="X296">
        <v>6.7</v>
      </c>
      <c r="Y296">
        <v>6.7</v>
      </c>
      <c r="Z296">
        <v>40.633000000000003</v>
      </c>
      <c r="AA296">
        <v>358</v>
      </c>
      <c r="AB296">
        <v>358</v>
      </c>
      <c r="AC296">
        <v>2</v>
      </c>
      <c r="AD296">
        <v>2</v>
      </c>
      <c r="AE296">
        <v>1</v>
      </c>
      <c r="AF296">
        <v>1</v>
      </c>
      <c r="AG296" s="1">
        <v>6.5755E-6</v>
      </c>
      <c r="AH296">
        <v>6.7</v>
      </c>
      <c r="AI296">
        <v>6.7</v>
      </c>
      <c r="AJ296">
        <v>3.1</v>
      </c>
      <c r="AK296">
        <v>3.1</v>
      </c>
      <c r="AL296">
        <v>148630000</v>
      </c>
      <c r="AM296">
        <v>51490000</v>
      </c>
      <c r="AN296">
        <v>48285000</v>
      </c>
      <c r="AO296">
        <v>28451000</v>
      </c>
      <c r="AP296">
        <v>20404000</v>
      </c>
      <c r="AQ296">
        <v>53166000</v>
      </c>
      <c r="AR296">
        <v>53000000</v>
      </c>
      <c r="AS296">
        <v>0</v>
      </c>
      <c r="AT296">
        <v>0</v>
      </c>
      <c r="AU296">
        <v>1</v>
      </c>
      <c r="AV296">
        <v>1</v>
      </c>
      <c r="AW296">
        <v>0</v>
      </c>
      <c r="AX296">
        <v>0</v>
      </c>
      <c r="AZ296">
        <v>294</v>
      </c>
      <c r="BA296" t="s">
        <v>2032</v>
      </c>
      <c r="BB296" t="s">
        <v>79</v>
      </c>
      <c r="BC296" t="s">
        <v>2033</v>
      </c>
      <c r="BD296" t="s">
        <v>2034</v>
      </c>
      <c r="BE296" t="s">
        <v>2035</v>
      </c>
      <c r="BF296" t="s">
        <v>2035</v>
      </c>
    </row>
    <row r="297" spans="1:60" x14ac:dyDescent="0.3">
      <c r="A297" t="s">
        <v>2036</v>
      </c>
      <c r="B297" t="s">
        <v>2036</v>
      </c>
      <c r="C297">
        <v>4</v>
      </c>
      <c r="D297">
        <v>4</v>
      </c>
      <c r="E297">
        <v>4</v>
      </c>
      <c r="F297" t="s">
        <v>2036</v>
      </c>
      <c r="G297">
        <v>1</v>
      </c>
      <c r="H297">
        <v>4</v>
      </c>
      <c r="I297">
        <v>4</v>
      </c>
      <c r="J297">
        <v>4</v>
      </c>
      <c r="K297">
        <v>4</v>
      </c>
      <c r="L297">
        <v>4</v>
      </c>
      <c r="M297">
        <v>3</v>
      </c>
      <c r="N297">
        <v>4</v>
      </c>
      <c r="O297">
        <v>4</v>
      </c>
      <c r="P297">
        <v>4</v>
      </c>
      <c r="Q297">
        <v>3</v>
      </c>
      <c r="R297">
        <v>4</v>
      </c>
      <c r="S297">
        <v>4</v>
      </c>
      <c r="T297">
        <v>4</v>
      </c>
      <c r="U297">
        <v>3</v>
      </c>
      <c r="V297">
        <v>4</v>
      </c>
      <c r="W297">
        <v>22.9</v>
      </c>
      <c r="X297">
        <v>22.9</v>
      </c>
      <c r="Y297">
        <v>22.9</v>
      </c>
      <c r="Z297">
        <v>27.521999999999998</v>
      </c>
      <c r="AA297">
        <v>258</v>
      </c>
      <c r="AB297">
        <v>258</v>
      </c>
      <c r="AC297">
        <v>6</v>
      </c>
      <c r="AD297">
        <v>4</v>
      </c>
      <c r="AE297">
        <v>3</v>
      </c>
      <c r="AF297">
        <v>5</v>
      </c>
      <c r="AG297" s="1">
        <v>1.7317E-43</v>
      </c>
      <c r="AH297">
        <v>22.9</v>
      </c>
      <c r="AI297">
        <v>22.9</v>
      </c>
      <c r="AJ297">
        <v>21.7</v>
      </c>
      <c r="AK297">
        <v>22.9</v>
      </c>
      <c r="AL297">
        <v>1827600000</v>
      </c>
      <c r="AM297">
        <v>699190000</v>
      </c>
      <c r="AN297">
        <v>584940000</v>
      </c>
      <c r="AO297">
        <v>290030000</v>
      </c>
      <c r="AP297">
        <v>253470000</v>
      </c>
      <c r="AQ297">
        <v>648610000</v>
      </c>
      <c r="AR297">
        <v>663680000</v>
      </c>
      <c r="AS297">
        <v>308240000</v>
      </c>
      <c r="AT297">
        <v>318400000</v>
      </c>
      <c r="AU297">
        <v>5</v>
      </c>
      <c r="AV297">
        <v>5</v>
      </c>
      <c r="AW297">
        <v>2</v>
      </c>
      <c r="AX297">
        <v>4</v>
      </c>
      <c r="AZ297">
        <v>295</v>
      </c>
      <c r="BA297" t="s">
        <v>2037</v>
      </c>
      <c r="BB297" t="s">
        <v>229</v>
      </c>
      <c r="BC297" t="s">
        <v>2038</v>
      </c>
      <c r="BD297" t="s">
        <v>2039</v>
      </c>
      <c r="BE297" t="s">
        <v>2040</v>
      </c>
      <c r="BF297" t="s">
        <v>2041</v>
      </c>
    </row>
    <row r="298" spans="1:60" x14ac:dyDescent="0.3">
      <c r="A298" t="s">
        <v>2042</v>
      </c>
      <c r="B298" t="s">
        <v>2042</v>
      </c>
      <c r="C298" t="s">
        <v>207</v>
      </c>
      <c r="D298" t="s">
        <v>207</v>
      </c>
      <c r="E298" t="s">
        <v>207</v>
      </c>
      <c r="F298" t="s">
        <v>2043</v>
      </c>
      <c r="G298">
        <v>3</v>
      </c>
      <c r="H298">
        <v>2</v>
      </c>
      <c r="I298">
        <v>2</v>
      </c>
      <c r="J298">
        <v>2</v>
      </c>
      <c r="K298">
        <v>0</v>
      </c>
      <c r="L298">
        <v>0</v>
      </c>
      <c r="M298">
        <v>2</v>
      </c>
      <c r="N298">
        <v>1</v>
      </c>
      <c r="O298">
        <v>0</v>
      </c>
      <c r="P298">
        <v>0</v>
      </c>
      <c r="Q298">
        <v>2</v>
      </c>
      <c r="R298">
        <v>1</v>
      </c>
      <c r="S298">
        <v>0</v>
      </c>
      <c r="T298">
        <v>0</v>
      </c>
      <c r="U298">
        <v>2</v>
      </c>
      <c r="V298">
        <v>1</v>
      </c>
      <c r="W298">
        <v>9.3000000000000007</v>
      </c>
      <c r="X298">
        <v>9.3000000000000007</v>
      </c>
      <c r="Y298">
        <v>9.3000000000000007</v>
      </c>
      <c r="Z298">
        <v>26.64</v>
      </c>
      <c r="AA298">
        <v>227</v>
      </c>
      <c r="AB298" t="s">
        <v>2044</v>
      </c>
      <c r="AE298">
        <v>2</v>
      </c>
      <c r="AF298">
        <v>1</v>
      </c>
      <c r="AG298">
        <v>1.6028E-4</v>
      </c>
      <c r="AH298">
        <v>0</v>
      </c>
      <c r="AI298">
        <v>0</v>
      </c>
      <c r="AJ298">
        <v>9.3000000000000007</v>
      </c>
      <c r="AK298">
        <v>4.8</v>
      </c>
      <c r="AL298">
        <v>51632000</v>
      </c>
      <c r="AM298">
        <v>0</v>
      </c>
      <c r="AN298">
        <v>0</v>
      </c>
      <c r="AO298">
        <v>22093000</v>
      </c>
      <c r="AP298">
        <v>29539000</v>
      </c>
      <c r="AQ298">
        <v>0</v>
      </c>
      <c r="AR298">
        <v>0</v>
      </c>
      <c r="AS298">
        <v>24248000</v>
      </c>
      <c r="AT298">
        <v>0</v>
      </c>
      <c r="AU298">
        <v>0</v>
      </c>
      <c r="AV298">
        <v>0</v>
      </c>
      <c r="AW298">
        <v>1</v>
      </c>
      <c r="AX298">
        <v>1</v>
      </c>
      <c r="AZ298">
        <v>296</v>
      </c>
      <c r="BA298" t="s">
        <v>2045</v>
      </c>
      <c r="BB298" t="s">
        <v>79</v>
      </c>
      <c r="BC298" t="s">
        <v>2046</v>
      </c>
      <c r="BD298" t="s">
        <v>2047</v>
      </c>
      <c r="BE298" t="s">
        <v>2048</v>
      </c>
      <c r="BF298" t="s">
        <v>2048</v>
      </c>
    </row>
    <row r="299" spans="1:60" x14ac:dyDescent="0.3">
      <c r="A299" t="s">
        <v>2049</v>
      </c>
      <c r="B299" t="s">
        <v>2049</v>
      </c>
      <c r="C299">
        <v>2</v>
      </c>
      <c r="D299">
        <v>2</v>
      </c>
      <c r="E299">
        <v>2</v>
      </c>
      <c r="F299" t="s">
        <v>2049</v>
      </c>
      <c r="G299">
        <v>1</v>
      </c>
      <c r="H299">
        <v>2</v>
      </c>
      <c r="I299">
        <v>2</v>
      </c>
      <c r="J299">
        <v>2</v>
      </c>
      <c r="K299">
        <v>2</v>
      </c>
      <c r="L299">
        <v>1</v>
      </c>
      <c r="M299">
        <v>2</v>
      </c>
      <c r="N299">
        <v>0</v>
      </c>
      <c r="O299">
        <v>2</v>
      </c>
      <c r="P299">
        <v>1</v>
      </c>
      <c r="Q299">
        <v>2</v>
      </c>
      <c r="R299">
        <v>0</v>
      </c>
      <c r="S299">
        <v>2</v>
      </c>
      <c r="T299">
        <v>1</v>
      </c>
      <c r="U299">
        <v>2</v>
      </c>
      <c r="V299">
        <v>0</v>
      </c>
      <c r="W299">
        <v>15.7</v>
      </c>
      <c r="X299">
        <v>15.7</v>
      </c>
      <c r="Y299">
        <v>15.7</v>
      </c>
      <c r="Z299">
        <v>25.213000000000001</v>
      </c>
      <c r="AA299">
        <v>223</v>
      </c>
      <c r="AB299">
        <v>223</v>
      </c>
      <c r="AC299">
        <v>2</v>
      </c>
      <c r="AD299">
        <v>1</v>
      </c>
      <c r="AE299">
        <v>2</v>
      </c>
      <c r="AG299" s="1">
        <v>2.0385999999999998E-12</v>
      </c>
      <c r="AH299">
        <v>15.7</v>
      </c>
      <c r="AI299">
        <v>10.3</v>
      </c>
      <c r="AJ299">
        <v>15.7</v>
      </c>
      <c r="AK299">
        <v>0</v>
      </c>
      <c r="AL299">
        <v>101050000</v>
      </c>
      <c r="AM299">
        <v>51774000</v>
      </c>
      <c r="AN299">
        <v>21381000</v>
      </c>
      <c r="AO299">
        <v>27893000</v>
      </c>
      <c r="AP299">
        <v>0</v>
      </c>
      <c r="AQ299">
        <v>54302000</v>
      </c>
      <c r="AR299">
        <v>0</v>
      </c>
      <c r="AS299">
        <v>28085000</v>
      </c>
      <c r="AT299">
        <v>0</v>
      </c>
      <c r="AU299">
        <v>2</v>
      </c>
      <c r="AV299">
        <v>0</v>
      </c>
      <c r="AW299">
        <v>0</v>
      </c>
      <c r="AX299">
        <v>0</v>
      </c>
      <c r="AZ299">
        <v>297</v>
      </c>
      <c r="BA299" t="s">
        <v>2050</v>
      </c>
      <c r="BB299" t="s">
        <v>79</v>
      </c>
      <c r="BC299" t="s">
        <v>2051</v>
      </c>
      <c r="BD299" t="s">
        <v>2052</v>
      </c>
      <c r="BE299" t="s">
        <v>2053</v>
      </c>
      <c r="BF299" t="s">
        <v>2053</v>
      </c>
    </row>
    <row r="300" spans="1:60" x14ac:dyDescent="0.3">
      <c r="A300" t="s">
        <v>2054</v>
      </c>
      <c r="B300" t="s">
        <v>2054</v>
      </c>
      <c r="C300" t="s">
        <v>1609</v>
      </c>
      <c r="D300" t="s">
        <v>1609</v>
      </c>
      <c r="E300" t="s">
        <v>487</v>
      </c>
      <c r="F300" t="s">
        <v>2054</v>
      </c>
      <c r="G300">
        <v>2</v>
      </c>
      <c r="H300">
        <v>7</v>
      </c>
      <c r="I300">
        <v>7</v>
      </c>
      <c r="J300">
        <v>5</v>
      </c>
      <c r="K300">
        <v>4</v>
      </c>
      <c r="L300">
        <v>5</v>
      </c>
      <c r="M300">
        <v>6</v>
      </c>
      <c r="N300">
        <v>5</v>
      </c>
      <c r="O300">
        <v>4</v>
      </c>
      <c r="P300">
        <v>5</v>
      </c>
      <c r="Q300">
        <v>6</v>
      </c>
      <c r="R300">
        <v>5</v>
      </c>
      <c r="S300">
        <v>3</v>
      </c>
      <c r="T300">
        <v>5</v>
      </c>
      <c r="U300">
        <v>4</v>
      </c>
      <c r="V300">
        <v>3</v>
      </c>
      <c r="W300">
        <v>70.099999999999994</v>
      </c>
      <c r="X300">
        <v>70.099999999999994</v>
      </c>
      <c r="Y300">
        <v>57.6</v>
      </c>
      <c r="Z300">
        <v>15.377000000000001</v>
      </c>
      <c r="AA300">
        <v>144</v>
      </c>
      <c r="AB300" t="s">
        <v>2055</v>
      </c>
      <c r="AC300">
        <v>5</v>
      </c>
      <c r="AD300">
        <v>6</v>
      </c>
      <c r="AE300">
        <v>8</v>
      </c>
      <c r="AF300">
        <v>8</v>
      </c>
      <c r="AG300" s="1">
        <v>2.2830000000000001E-26</v>
      </c>
      <c r="AH300">
        <v>34</v>
      </c>
      <c r="AI300">
        <v>57.6</v>
      </c>
      <c r="AJ300">
        <v>63.9</v>
      </c>
      <c r="AK300">
        <v>54.2</v>
      </c>
      <c r="AL300">
        <v>2543000000</v>
      </c>
      <c r="AM300">
        <v>194710000</v>
      </c>
      <c r="AN300">
        <v>1108000000</v>
      </c>
      <c r="AO300">
        <v>635140000</v>
      </c>
      <c r="AP300">
        <v>605110000</v>
      </c>
      <c r="AQ300">
        <v>650400000</v>
      </c>
      <c r="AR300">
        <v>899480000</v>
      </c>
      <c r="AS300">
        <v>833660000</v>
      </c>
      <c r="AT300">
        <v>483700000</v>
      </c>
      <c r="AU300">
        <v>3</v>
      </c>
      <c r="AV300">
        <v>3</v>
      </c>
      <c r="AW300">
        <v>4</v>
      </c>
      <c r="AX300">
        <v>2</v>
      </c>
      <c r="AZ300">
        <v>298</v>
      </c>
      <c r="BA300" t="s">
        <v>2056</v>
      </c>
      <c r="BB300" t="s">
        <v>100</v>
      </c>
      <c r="BC300" t="s">
        <v>2057</v>
      </c>
      <c r="BD300" t="s">
        <v>2058</v>
      </c>
      <c r="BE300" t="s">
        <v>2059</v>
      </c>
      <c r="BF300" t="s">
        <v>2060</v>
      </c>
    </row>
    <row r="301" spans="1:60" x14ac:dyDescent="0.3">
      <c r="A301" t="s">
        <v>2061</v>
      </c>
      <c r="B301" t="s">
        <v>2061</v>
      </c>
      <c r="C301" t="s">
        <v>255</v>
      </c>
      <c r="D301" t="s">
        <v>255</v>
      </c>
      <c r="E301" t="s">
        <v>255</v>
      </c>
      <c r="F301" t="s">
        <v>2061</v>
      </c>
      <c r="G301">
        <v>2</v>
      </c>
      <c r="H301">
        <v>4</v>
      </c>
      <c r="I301">
        <v>4</v>
      </c>
      <c r="J301">
        <v>4</v>
      </c>
      <c r="K301">
        <v>3</v>
      </c>
      <c r="L301">
        <v>3</v>
      </c>
      <c r="M301">
        <v>3</v>
      </c>
      <c r="N301">
        <v>3</v>
      </c>
      <c r="O301">
        <v>3</v>
      </c>
      <c r="P301">
        <v>3</v>
      </c>
      <c r="Q301">
        <v>3</v>
      </c>
      <c r="R301">
        <v>3</v>
      </c>
      <c r="S301">
        <v>3</v>
      </c>
      <c r="T301">
        <v>3</v>
      </c>
      <c r="U301">
        <v>3</v>
      </c>
      <c r="V301">
        <v>3</v>
      </c>
      <c r="W301">
        <v>16</v>
      </c>
      <c r="X301">
        <v>16</v>
      </c>
      <c r="Y301">
        <v>16</v>
      </c>
      <c r="Z301">
        <v>37.186</v>
      </c>
      <c r="AA301">
        <v>337</v>
      </c>
      <c r="AB301" t="s">
        <v>2062</v>
      </c>
      <c r="AC301">
        <v>3</v>
      </c>
      <c r="AD301">
        <v>3</v>
      </c>
      <c r="AE301">
        <v>3</v>
      </c>
      <c r="AF301">
        <v>3</v>
      </c>
      <c r="AG301" s="1">
        <v>6.9471000000000004E-28</v>
      </c>
      <c r="AH301">
        <v>12.8</v>
      </c>
      <c r="AI301">
        <v>12.8</v>
      </c>
      <c r="AJ301">
        <v>12.2</v>
      </c>
      <c r="AK301">
        <v>12.2</v>
      </c>
      <c r="AL301">
        <v>306800000</v>
      </c>
      <c r="AM301">
        <v>50424000</v>
      </c>
      <c r="AN301">
        <v>56178000</v>
      </c>
      <c r="AO301">
        <v>111230000</v>
      </c>
      <c r="AP301">
        <v>88961000</v>
      </c>
      <c r="AQ301">
        <v>55904000</v>
      </c>
      <c r="AR301">
        <v>78226000</v>
      </c>
      <c r="AS301">
        <v>108900000</v>
      </c>
      <c r="AT301">
        <v>104850000</v>
      </c>
      <c r="AU301">
        <v>2</v>
      </c>
      <c r="AV301">
        <v>1</v>
      </c>
      <c r="AW301">
        <v>3</v>
      </c>
      <c r="AX301">
        <v>1</v>
      </c>
      <c r="AZ301">
        <v>299</v>
      </c>
      <c r="BA301" t="s">
        <v>2063</v>
      </c>
      <c r="BB301" t="s">
        <v>229</v>
      </c>
      <c r="BC301" t="s">
        <v>2064</v>
      </c>
      <c r="BD301" t="s">
        <v>2065</v>
      </c>
      <c r="BE301" t="s">
        <v>2066</v>
      </c>
      <c r="BF301" t="s">
        <v>2067</v>
      </c>
      <c r="BG301">
        <v>87</v>
      </c>
      <c r="BH301">
        <v>166</v>
      </c>
    </row>
    <row r="302" spans="1:60" x14ac:dyDescent="0.3">
      <c r="A302" t="s">
        <v>2068</v>
      </c>
      <c r="B302" t="s">
        <v>2068</v>
      </c>
      <c r="C302" t="s">
        <v>106</v>
      </c>
      <c r="D302" t="s">
        <v>106</v>
      </c>
      <c r="E302" t="s">
        <v>106</v>
      </c>
      <c r="F302" t="s">
        <v>2069</v>
      </c>
      <c r="G302">
        <v>2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1</v>
      </c>
      <c r="P302">
        <v>1</v>
      </c>
      <c r="Q302">
        <v>1</v>
      </c>
      <c r="R302">
        <v>1</v>
      </c>
      <c r="S302">
        <v>1</v>
      </c>
      <c r="T302">
        <v>1</v>
      </c>
      <c r="U302">
        <v>1</v>
      </c>
      <c r="V302">
        <v>1</v>
      </c>
      <c r="W302">
        <v>12.5</v>
      </c>
      <c r="X302">
        <v>12.5</v>
      </c>
      <c r="Y302">
        <v>12.5</v>
      </c>
      <c r="Z302">
        <v>8.8088999999999995</v>
      </c>
      <c r="AA302">
        <v>80</v>
      </c>
      <c r="AB302" t="s">
        <v>2070</v>
      </c>
      <c r="AC302">
        <v>2</v>
      </c>
      <c r="AD302">
        <v>2</v>
      </c>
      <c r="AE302">
        <v>2</v>
      </c>
      <c r="AF302">
        <v>2</v>
      </c>
      <c r="AG302" s="1">
        <v>4.7840999999999998E-5</v>
      </c>
      <c r="AH302">
        <v>12.5</v>
      </c>
      <c r="AI302">
        <v>12.5</v>
      </c>
      <c r="AJ302">
        <v>12.5</v>
      </c>
      <c r="AK302">
        <v>12.5</v>
      </c>
      <c r="AL302">
        <v>764440000</v>
      </c>
      <c r="AM302">
        <v>317580000</v>
      </c>
      <c r="AN302">
        <v>189940000</v>
      </c>
      <c r="AO302">
        <v>140480000</v>
      </c>
      <c r="AP302">
        <v>116440000</v>
      </c>
      <c r="AQ302">
        <v>310900000</v>
      </c>
      <c r="AR302">
        <v>239690000</v>
      </c>
      <c r="AS302">
        <v>144130000</v>
      </c>
      <c r="AT302">
        <v>138400000</v>
      </c>
      <c r="AU302">
        <v>1</v>
      </c>
      <c r="AV302">
        <v>0</v>
      </c>
      <c r="AW302">
        <v>2</v>
      </c>
      <c r="AX302">
        <v>2</v>
      </c>
      <c r="AZ302">
        <v>300</v>
      </c>
      <c r="BA302">
        <v>14849</v>
      </c>
      <c r="BB302" t="b">
        <v>1</v>
      </c>
      <c r="BC302">
        <v>15303</v>
      </c>
      <c r="BD302" t="s">
        <v>2071</v>
      </c>
      <c r="BE302" t="s">
        <v>2072</v>
      </c>
      <c r="BF302">
        <v>52725</v>
      </c>
    </row>
    <row r="303" spans="1:60" x14ac:dyDescent="0.3">
      <c r="A303" t="s">
        <v>2073</v>
      </c>
      <c r="B303" t="s">
        <v>2073</v>
      </c>
      <c r="C303" t="s">
        <v>2074</v>
      </c>
      <c r="D303" t="s">
        <v>2074</v>
      </c>
      <c r="E303" t="s">
        <v>2074</v>
      </c>
      <c r="F303" t="s">
        <v>2075</v>
      </c>
      <c r="G303">
        <v>3</v>
      </c>
      <c r="H303">
        <v>2</v>
      </c>
      <c r="I303">
        <v>2</v>
      </c>
      <c r="J303">
        <v>2</v>
      </c>
      <c r="K303">
        <v>1</v>
      </c>
      <c r="L303">
        <v>2</v>
      </c>
      <c r="M303">
        <v>1</v>
      </c>
      <c r="N303">
        <v>1</v>
      </c>
      <c r="O303">
        <v>1</v>
      </c>
      <c r="P303">
        <v>2</v>
      </c>
      <c r="Q303">
        <v>1</v>
      </c>
      <c r="R303">
        <v>1</v>
      </c>
      <c r="S303">
        <v>1</v>
      </c>
      <c r="T303">
        <v>2</v>
      </c>
      <c r="U303">
        <v>1</v>
      </c>
      <c r="V303">
        <v>1</v>
      </c>
      <c r="W303">
        <v>5</v>
      </c>
      <c r="X303">
        <v>5</v>
      </c>
      <c r="Y303">
        <v>5</v>
      </c>
      <c r="Z303">
        <v>56.322000000000003</v>
      </c>
      <c r="AA303">
        <v>502</v>
      </c>
      <c r="AB303" t="s">
        <v>2076</v>
      </c>
      <c r="AC303">
        <v>1</v>
      </c>
      <c r="AD303">
        <v>2</v>
      </c>
      <c r="AE303">
        <v>1</v>
      </c>
      <c r="AF303">
        <v>1</v>
      </c>
      <c r="AG303" s="1">
        <v>8.1993999999999999E-19</v>
      </c>
      <c r="AH303">
        <v>2</v>
      </c>
      <c r="AI303">
        <v>5</v>
      </c>
      <c r="AJ303">
        <v>3</v>
      </c>
      <c r="AK303">
        <v>3</v>
      </c>
      <c r="AL303">
        <v>72577000</v>
      </c>
      <c r="AM303">
        <v>0</v>
      </c>
      <c r="AN303">
        <v>9016300</v>
      </c>
      <c r="AO303">
        <v>39411000</v>
      </c>
      <c r="AP303">
        <v>24150000</v>
      </c>
      <c r="AQ303">
        <v>0</v>
      </c>
      <c r="AR303">
        <v>0</v>
      </c>
      <c r="AS303">
        <v>0</v>
      </c>
      <c r="AT303">
        <v>30338000</v>
      </c>
      <c r="AU303">
        <v>0</v>
      </c>
      <c r="AV303">
        <v>0</v>
      </c>
      <c r="AW303">
        <v>1</v>
      </c>
      <c r="AX303">
        <v>1</v>
      </c>
      <c r="AZ303">
        <v>301</v>
      </c>
      <c r="BA303" t="s">
        <v>2077</v>
      </c>
      <c r="BB303" t="s">
        <v>79</v>
      </c>
      <c r="BC303" t="s">
        <v>2078</v>
      </c>
      <c r="BD303" t="s">
        <v>2079</v>
      </c>
      <c r="BE303" t="s">
        <v>2080</v>
      </c>
      <c r="BF303" t="s">
        <v>2081</v>
      </c>
    </row>
    <row r="304" spans="1:60" x14ac:dyDescent="0.3">
      <c r="A304" t="s">
        <v>2082</v>
      </c>
      <c r="B304" t="s">
        <v>2082</v>
      </c>
      <c r="C304" t="s">
        <v>106</v>
      </c>
      <c r="D304" t="s">
        <v>106</v>
      </c>
      <c r="E304" t="s">
        <v>106</v>
      </c>
      <c r="F304" t="s">
        <v>2083</v>
      </c>
      <c r="G304">
        <v>2</v>
      </c>
      <c r="H304">
        <v>1</v>
      </c>
      <c r="I304">
        <v>1</v>
      </c>
      <c r="J304">
        <v>1</v>
      </c>
      <c r="K304">
        <v>1</v>
      </c>
      <c r="L304">
        <v>1</v>
      </c>
      <c r="M304">
        <v>0</v>
      </c>
      <c r="N304">
        <v>0</v>
      </c>
      <c r="O304">
        <v>1</v>
      </c>
      <c r="P304">
        <v>1</v>
      </c>
      <c r="Q304">
        <v>0</v>
      </c>
      <c r="R304">
        <v>0</v>
      </c>
      <c r="S304">
        <v>1</v>
      </c>
      <c r="T304">
        <v>1</v>
      </c>
      <c r="U304">
        <v>0</v>
      </c>
      <c r="V304">
        <v>0</v>
      </c>
      <c r="W304">
        <v>3.6</v>
      </c>
      <c r="X304">
        <v>3.6</v>
      </c>
      <c r="Y304">
        <v>3.6</v>
      </c>
      <c r="Z304">
        <v>45.954000000000001</v>
      </c>
      <c r="AA304">
        <v>412</v>
      </c>
      <c r="AB304" t="s">
        <v>2084</v>
      </c>
      <c r="AC304">
        <v>1</v>
      </c>
      <c r="AD304">
        <v>1</v>
      </c>
      <c r="AG304">
        <v>9.7780999999999996E-4</v>
      </c>
      <c r="AH304">
        <v>3.6</v>
      </c>
      <c r="AI304">
        <v>3.6</v>
      </c>
      <c r="AJ304">
        <v>0</v>
      </c>
      <c r="AK304">
        <v>0</v>
      </c>
      <c r="AL304">
        <v>33359000</v>
      </c>
      <c r="AM304">
        <v>15737000</v>
      </c>
      <c r="AN304">
        <v>17622000</v>
      </c>
      <c r="AO304">
        <v>0</v>
      </c>
      <c r="AP304">
        <v>0</v>
      </c>
      <c r="AQ304">
        <v>0</v>
      </c>
      <c r="AR304">
        <v>19954000</v>
      </c>
      <c r="AS304">
        <v>0</v>
      </c>
      <c r="AT304">
        <v>0</v>
      </c>
      <c r="AU304">
        <v>1</v>
      </c>
      <c r="AV304">
        <v>0</v>
      </c>
      <c r="AW304">
        <v>0</v>
      </c>
      <c r="AX304">
        <v>0</v>
      </c>
      <c r="AZ304">
        <v>302</v>
      </c>
      <c r="BA304">
        <v>747</v>
      </c>
      <c r="BB304" t="b">
        <v>1</v>
      </c>
      <c r="BC304">
        <v>769</v>
      </c>
      <c r="BD304" t="s">
        <v>2085</v>
      </c>
      <c r="BE304">
        <v>2929</v>
      </c>
      <c r="BF304">
        <v>2929</v>
      </c>
    </row>
    <row r="305" spans="1:60" x14ac:dyDescent="0.3">
      <c r="A305" t="s">
        <v>2086</v>
      </c>
      <c r="B305" t="s">
        <v>2086</v>
      </c>
      <c r="C305" t="s">
        <v>2087</v>
      </c>
      <c r="D305" t="s">
        <v>2087</v>
      </c>
      <c r="E305" t="s">
        <v>2087</v>
      </c>
      <c r="F305" t="s">
        <v>2088</v>
      </c>
      <c r="G305">
        <v>3</v>
      </c>
      <c r="H305">
        <v>5</v>
      </c>
      <c r="I305">
        <v>5</v>
      </c>
      <c r="J305">
        <v>5</v>
      </c>
      <c r="K305">
        <v>2</v>
      </c>
      <c r="L305">
        <v>4</v>
      </c>
      <c r="M305">
        <v>4</v>
      </c>
      <c r="N305">
        <v>4</v>
      </c>
      <c r="O305">
        <v>2</v>
      </c>
      <c r="P305">
        <v>4</v>
      </c>
      <c r="Q305">
        <v>4</v>
      </c>
      <c r="R305">
        <v>4</v>
      </c>
      <c r="S305">
        <v>2</v>
      </c>
      <c r="T305">
        <v>4</v>
      </c>
      <c r="U305">
        <v>4</v>
      </c>
      <c r="V305">
        <v>4</v>
      </c>
      <c r="W305">
        <v>30.7</v>
      </c>
      <c r="X305">
        <v>30.7</v>
      </c>
      <c r="Y305">
        <v>30.7</v>
      </c>
      <c r="Z305">
        <v>25.523</v>
      </c>
      <c r="AA305">
        <v>228</v>
      </c>
      <c r="AB305" t="s">
        <v>2089</v>
      </c>
      <c r="AC305">
        <v>2</v>
      </c>
      <c r="AD305">
        <v>4</v>
      </c>
      <c r="AE305">
        <v>4</v>
      </c>
      <c r="AF305">
        <v>4</v>
      </c>
      <c r="AG305" s="1">
        <v>1.4625E-41</v>
      </c>
      <c r="AH305">
        <v>10.5</v>
      </c>
      <c r="AI305">
        <v>23.7</v>
      </c>
      <c r="AJ305">
        <v>23.7</v>
      </c>
      <c r="AK305">
        <v>23.7</v>
      </c>
      <c r="AL305">
        <v>616600000</v>
      </c>
      <c r="AM305">
        <v>104760000</v>
      </c>
      <c r="AN305">
        <v>180250000</v>
      </c>
      <c r="AO305">
        <v>180120000</v>
      </c>
      <c r="AP305">
        <v>151470000</v>
      </c>
      <c r="AQ305">
        <v>0</v>
      </c>
      <c r="AR305">
        <v>205930000</v>
      </c>
      <c r="AS305">
        <v>190990000</v>
      </c>
      <c r="AT305">
        <v>195160000</v>
      </c>
      <c r="AU305">
        <v>0</v>
      </c>
      <c r="AV305">
        <v>2</v>
      </c>
      <c r="AW305">
        <v>3</v>
      </c>
      <c r="AX305">
        <v>3</v>
      </c>
      <c r="AZ305">
        <v>303</v>
      </c>
      <c r="BA305" t="s">
        <v>2090</v>
      </c>
      <c r="BB305" t="s">
        <v>93</v>
      </c>
      <c r="BC305" t="s">
        <v>2091</v>
      </c>
      <c r="BD305" t="s">
        <v>2092</v>
      </c>
      <c r="BE305" t="s">
        <v>2093</v>
      </c>
      <c r="BF305" t="s">
        <v>2094</v>
      </c>
    </row>
    <row r="306" spans="1:60" x14ac:dyDescent="0.3">
      <c r="A306" t="s">
        <v>2095</v>
      </c>
      <c r="B306" t="s">
        <v>2095</v>
      </c>
      <c r="C306">
        <v>7</v>
      </c>
      <c r="D306">
        <v>1</v>
      </c>
      <c r="E306">
        <v>1</v>
      </c>
      <c r="F306" t="s">
        <v>2095</v>
      </c>
      <c r="G306">
        <v>1</v>
      </c>
      <c r="H306">
        <v>7</v>
      </c>
      <c r="I306">
        <v>1</v>
      </c>
      <c r="J306">
        <v>1</v>
      </c>
      <c r="K306">
        <v>5</v>
      </c>
      <c r="L306">
        <v>5</v>
      </c>
      <c r="M306">
        <v>7</v>
      </c>
      <c r="N306">
        <v>6</v>
      </c>
      <c r="O306">
        <v>1</v>
      </c>
      <c r="P306">
        <v>1</v>
      </c>
      <c r="Q306">
        <v>1</v>
      </c>
      <c r="R306">
        <v>1</v>
      </c>
      <c r="S306">
        <v>1</v>
      </c>
      <c r="T306">
        <v>1</v>
      </c>
      <c r="U306">
        <v>1</v>
      </c>
      <c r="V306">
        <v>1</v>
      </c>
      <c r="W306">
        <v>26.4</v>
      </c>
      <c r="X306">
        <v>4.8</v>
      </c>
      <c r="Y306">
        <v>4.8</v>
      </c>
      <c r="Z306">
        <v>44.844999999999999</v>
      </c>
      <c r="AA306">
        <v>420</v>
      </c>
      <c r="AB306">
        <v>420</v>
      </c>
      <c r="AC306">
        <v>1</v>
      </c>
      <c r="AD306">
        <v>1</v>
      </c>
      <c r="AE306">
        <v>2</v>
      </c>
      <c r="AF306">
        <v>1</v>
      </c>
      <c r="AG306" s="1">
        <v>3.2034999999999998E-104</v>
      </c>
      <c r="AH306">
        <v>20.7</v>
      </c>
      <c r="AI306">
        <v>20.7</v>
      </c>
      <c r="AJ306">
        <v>26.4</v>
      </c>
      <c r="AK306">
        <v>22.6</v>
      </c>
      <c r="AL306">
        <v>127500000</v>
      </c>
      <c r="AM306">
        <v>34213000</v>
      </c>
      <c r="AN306">
        <v>22604000</v>
      </c>
      <c r="AO306">
        <v>52137000</v>
      </c>
      <c r="AP306">
        <v>18549000</v>
      </c>
      <c r="AQ306">
        <v>0</v>
      </c>
      <c r="AR306">
        <v>0</v>
      </c>
      <c r="AS306">
        <v>0</v>
      </c>
      <c r="AT306">
        <v>23302000</v>
      </c>
      <c r="AU306">
        <v>1</v>
      </c>
      <c r="AV306">
        <v>1</v>
      </c>
      <c r="AW306">
        <v>1</v>
      </c>
      <c r="AX306">
        <v>1</v>
      </c>
      <c r="AZ306">
        <v>304</v>
      </c>
      <c r="BA306" t="s">
        <v>2096</v>
      </c>
      <c r="BB306" t="s">
        <v>2097</v>
      </c>
      <c r="BC306" t="s">
        <v>2098</v>
      </c>
      <c r="BD306" t="s">
        <v>2099</v>
      </c>
      <c r="BE306" t="s">
        <v>2100</v>
      </c>
      <c r="BF306" t="s">
        <v>2101</v>
      </c>
      <c r="BG306">
        <v>88</v>
      </c>
      <c r="BH306">
        <v>257</v>
      </c>
    </row>
    <row r="307" spans="1:60" x14ac:dyDescent="0.3">
      <c r="A307" t="s">
        <v>2102</v>
      </c>
      <c r="B307" t="s">
        <v>2102</v>
      </c>
      <c r="C307" t="s">
        <v>2103</v>
      </c>
      <c r="D307" t="s">
        <v>2104</v>
      </c>
      <c r="E307" t="s">
        <v>2104</v>
      </c>
      <c r="F307" t="s">
        <v>2105</v>
      </c>
      <c r="G307">
        <v>4</v>
      </c>
      <c r="H307">
        <v>8</v>
      </c>
      <c r="I307">
        <v>4</v>
      </c>
      <c r="J307">
        <v>4</v>
      </c>
      <c r="K307">
        <v>7</v>
      </c>
      <c r="L307">
        <v>4</v>
      </c>
      <c r="M307">
        <v>4</v>
      </c>
      <c r="N307">
        <v>6</v>
      </c>
      <c r="O307">
        <v>3</v>
      </c>
      <c r="P307">
        <v>1</v>
      </c>
      <c r="Q307">
        <v>1</v>
      </c>
      <c r="R307">
        <v>3</v>
      </c>
      <c r="S307">
        <v>3</v>
      </c>
      <c r="T307">
        <v>1</v>
      </c>
      <c r="U307">
        <v>1</v>
      </c>
      <c r="V307">
        <v>3</v>
      </c>
      <c r="W307">
        <v>34</v>
      </c>
      <c r="X307">
        <v>20.3</v>
      </c>
      <c r="Y307">
        <v>20.3</v>
      </c>
      <c r="Z307">
        <v>31.675000000000001</v>
      </c>
      <c r="AA307">
        <v>291</v>
      </c>
      <c r="AB307" t="s">
        <v>2106</v>
      </c>
      <c r="AC307">
        <v>3</v>
      </c>
      <c r="AD307">
        <v>1</v>
      </c>
      <c r="AE307">
        <v>1</v>
      </c>
      <c r="AF307">
        <v>3</v>
      </c>
      <c r="AG307" s="1">
        <v>8.4512999999999999E-52</v>
      </c>
      <c r="AH307">
        <v>29.9</v>
      </c>
      <c r="AI307">
        <v>18.2</v>
      </c>
      <c r="AJ307">
        <v>21.3</v>
      </c>
      <c r="AK307">
        <v>29.9</v>
      </c>
      <c r="AL307">
        <v>282380000</v>
      </c>
      <c r="AM307">
        <v>107480000</v>
      </c>
      <c r="AN307">
        <v>35453000</v>
      </c>
      <c r="AO307">
        <v>45211000</v>
      </c>
      <c r="AP307">
        <v>94234000</v>
      </c>
      <c r="AQ307">
        <v>74526000</v>
      </c>
      <c r="AR307">
        <v>0</v>
      </c>
      <c r="AS307">
        <v>0</v>
      </c>
      <c r="AT307">
        <v>151340000</v>
      </c>
      <c r="AU307">
        <v>2</v>
      </c>
      <c r="AV307">
        <v>1</v>
      </c>
      <c r="AW307">
        <v>1</v>
      </c>
      <c r="AX307">
        <v>3</v>
      </c>
      <c r="AZ307">
        <v>305</v>
      </c>
      <c r="BA307" t="s">
        <v>2107</v>
      </c>
      <c r="BB307" t="s">
        <v>2108</v>
      </c>
      <c r="BC307" t="s">
        <v>2109</v>
      </c>
      <c r="BD307" t="s">
        <v>2110</v>
      </c>
      <c r="BE307" t="s">
        <v>2111</v>
      </c>
      <c r="BF307" t="s">
        <v>2112</v>
      </c>
    </row>
    <row r="308" spans="1:60" x14ac:dyDescent="0.3">
      <c r="A308" t="s">
        <v>2113</v>
      </c>
      <c r="B308" t="s">
        <v>2113</v>
      </c>
      <c r="C308">
        <v>6</v>
      </c>
      <c r="D308">
        <v>6</v>
      </c>
      <c r="E308">
        <v>5</v>
      </c>
      <c r="F308" t="s">
        <v>2113</v>
      </c>
      <c r="G308">
        <v>1</v>
      </c>
      <c r="H308">
        <v>6</v>
      </c>
      <c r="I308">
        <v>6</v>
      </c>
      <c r="J308">
        <v>5</v>
      </c>
      <c r="K308">
        <v>5</v>
      </c>
      <c r="L308">
        <v>5</v>
      </c>
      <c r="M308">
        <v>5</v>
      </c>
      <c r="N308">
        <v>5</v>
      </c>
      <c r="O308">
        <v>5</v>
      </c>
      <c r="P308">
        <v>5</v>
      </c>
      <c r="Q308">
        <v>5</v>
      </c>
      <c r="R308">
        <v>5</v>
      </c>
      <c r="S308">
        <v>4</v>
      </c>
      <c r="T308">
        <v>4</v>
      </c>
      <c r="U308">
        <v>4</v>
      </c>
      <c r="V308">
        <v>5</v>
      </c>
      <c r="W308">
        <v>22.3</v>
      </c>
      <c r="X308">
        <v>22.3</v>
      </c>
      <c r="Y308">
        <v>19.899999999999999</v>
      </c>
      <c r="Z308">
        <v>54.051000000000002</v>
      </c>
      <c r="AA308">
        <v>502</v>
      </c>
      <c r="AB308">
        <v>502</v>
      </c>
      <c r="AC308">
        <v>6</v>
      </c>
      <c r="AD308">
        <v>6</v>
      </c>
      <c r="AE308">
        <v>5</v>
      </c>
      <c r="AF308">
        <v>6</v>
      </c>
      <c r="AG308" s="1">
        <v>2.7812E-46</v>
      </c>
      <c r="AH308">
        <v>17.5</v>
      </c>
      <c r="AI308">
        <v>18.7</v>
      </c>
      <c r="AJ308">
        <v>17.5</v>
      </c>
      <c r="AK308">
        <v>19.899999999999999</v>
      </c>
      <c r="AL308">
        <v>2920700000</v>
      </c>
      <c r="AM308">
        <v>1026600000</v>
      </c>
      <c r="AN308">
        <v>970940000</v>
      </c>
      <c r="AO308">
        <v>484050000</v>
      </c>
      <c r="AP308">
        <v>439100000</v>
      </c>
      <c r="AQ308">
        <v>851100000</v>
      </c>
      <c r="AR308">
        <v>1195700000</v>
      </c>
      <c r="AS308">
        <v>465480000</v>
      </c>
      <c r="AT308">
        <v>696640000</v>
      </c>
      <c r="AU308">
        <v>4</v>
      </c>
      <c r="AV308">
        <v>4</v>
      </c>
      <c r="AW308">
        <v>1</v>
      </c>
      <c r="AX308">
        <v>5</v>
      </c>
      <c r="AZ308">
        <v>306</v>
      </c>
      <c r="BA308" t="s">
        <v>2114</v>
      </c>
      <c r="BB308" t="s">
        <v>591</v>
      </c>
      <c r="BC308" t="s">
        <v>2115</v>
      </c>
      <c r="BD308" t="s">
        <v>2116</v>
      </c>
      <c r="BE308" t="s">
        <v>2117</v>
      </c>
      <c r="BF308" t="s">
        <v>2118</v>
      </c>
    </row>
    <row r="309" spans="1:60" x14ac:dyDescent="0.3">
      <c r="A309" t="s">
        <v>2119</v>
      </c>
      <c r="B309" t="s">
        <v>2119</v>
      </c>
      <c r="C309" t="s">
        <v>207</v>
      </c>
      <c r="D309" t="s">
        <v>207</v>
      </c>
      <c r="E309" t="s">
        <v>207</v>
      </c>
      <c r="F309" t="s">
        <v>2120</v>
      </c>
      <c r="G309">
        <v>3</v>
      </c>
      <c r="H309">
        <v>2</v>
      </c>
      <c r="I309">
        <v>2</v>
      </c>
      <c r="J309">
        <v>2</v>
      </c>
      <c r="K309">
        <v>2</v>
      </c>
      <c r="L309">
        <v>1</v>
      </c>
      <c r="M309">
        <v>2</v>
      </c>
      <c r="N309">
        <v>1</v>
      </c>
      <c r="O309">
        <v>2</v>
      </c>
      <c r="P309">
        <v>1</v>
      </c>
      <c r="Q309">
        <v>2</v>
      </c>
      <c r="R309">
        <v>1</v>
      </c>
      <c r="S309">
        <v>2</v>
      </c>
      <c r="T309">
        <v>1</v>
      </c>
      <c r="U309">
        <v>2</v>
      </c>
      <c r="V309">
        <v>1</v>
      </c>
      <c r="W309">
        <v>6.1</v>
      </c>
      <c r="X309">
        <v>6.1</v>
      </c>
      <c r="Y309">
        <v>6.1</v>
      </c>
      <c r="Z309">
        <v>48.731000000000002</v>
      </c>
      <c r="AA309">
        <v>423</v>
      </c>
      <c r="AB309" t="s">
        <v>2121</v>
      </c>
      <c r="AC309">
        <v>2</v>
      </c>
      <c r="AD309">
        <v>1</v>
      </c>
      <c r="AE309">
        <v>2</v>
      </c>
      <c r="AF309">
        <v>1</v>
      </c>
      <c r="AG309">
        <v>9.9157999999999994E-4</v>
      </c>
      <c r="AH309">
        <v>6.1</v>
      </c>
      <c r="AI309">
        <v>2.8</v>
      </c>
      <c r="AJ309">
        <v>6.1</v>
      </c>
      <c r="AK309">
        <v>3.3</v>
      </c>
      <c r="AL309">
        <v>121100000</v>
      </c>
      <c r="AM309">
        <v>44904000</v>
      </c>
      <c r="AN309">
        <v>44556000</v>
      </c>
      <c r="AO309">
        <v>22546000</v>
      </c>
      <c r="AP309">
        <v>9089900</v>
      </c>
      <c r="AQ309">
        <v>0</v>
      </c>
      <c r="AR309">
        <v>0</v>
      </c>
      <c r="AS309">
        <v>24745000</v>
      </c>
      <c r="AT309">
        <v>0</v>
      </c>
      <c r="AU309">
        <v>1</v>
      </c>
      <c r="AV309">
        <v>0</v>
      </c>
      <c r="AW309">
        <v>0</v>
      </c>
      <c r="AX309">
        <v>1</v>
      </c>
      <c r="AZ309">
        <v>307</v>
      </c>
      <c r="BA309" t="s">
        <v>2122</v>
      </c>
      <c r="BB309" t="s">
        <v>79</v>
      </c>
      <c r="BC309" t="s">
        <v>2123</v>
      </c>
      <c r="BD309" t="s">
        <v>2124</v>
      </c>
      <c r="BE309" t="s">
        <v>2125</v>
      </c>
      <c r="BF309" t="s">
        <v>2125</v>
      </c>
    </row>
    <row r="310" spans="1:60" x14ac:dyDescent="0.3">
      <c r="A310" t="s">
        <v>2126</v>
      </c>
      <c r="B310" t="s">
        <v>2126</v>
      </c>
      <c r="C310" t="s">
        <v>1021</v>
      </c>
      <c r="D310" t="s">
        <v>1021</v>
      </c>
      <c r="E310" t="s">
        <v>1021</v>
      </c>
      <c r="F310" t="s">
        <v>2127</v>
      </c>
      <c r="G310">
        <v>4</v>
      </c>
      <c r="H310">
        <v>3</v>
      </c>
      <c r="I310">
        <v>3</v>
      </c>
      <c r="J310">
        <v>3</v>
      </c>
      <c r="K310">
        <v>2</v>
      </c>
      <c r="L310">
        <v>2</v>
      </c>
      <c r="M310">
        <v>2</v>
      </c>
      <c r="N310">
        <v>2</v>
      </c>
      <c r="O310">
        <v>2</v>
      </c>
      <c r="P310">
        <v>2</v>
      </c>
      <c r="Q310">
        <v>2</v>
      </c>
      <c r="R310">
        <v>2</v>
      </c>
      <c r="S310">
        <v>2</v>
      </c>
      <c r="T310">
        <v>2</v>
      </c>
      <c r="U310">
        <v>2</v>
      </c>
      <c r="V310">
        <v>2</v>
      </c>
      <c r="W310">
        <v>14.8</v>
      </c>
      <c r="X310">
        <v>14.8</v>
      </c>
      <c r="Y310">
        <v>14.8</v>
      </c>
      <c r="Z310">
        <v>34.716999999999999</v>
      </c>
      <c r="AA310">
        <v>318</v>
      </c>
      <c r="AB310" t="s">
        <v>2128</v>
      </c>
      <c r="AC310">
        <v>2</v>
      </c>
      <c r="AD310">
        <v>2</v>
      </c>
      <c r="AE310">
        <v>2</v>
      </c>
      <c r="AF310">
        <v>2</v>
      </c>
      <c r="AG310" s="1">
        <v>1.3130000000000001E-8</v>
      </c>
      <c r="AH310">
        <v>7.9</v>
      </c>
      <c r="AI310">
        <v>7.9</v>
      </c>
      <c r="AJ310">
        <v>11.6</v>
      </c>
      <c r="AK310">
        <v>11.6</v>
      </c>
      <c r="AL310">
        <v>314920000</v>
      </c>
      <c r="AM310">
        <v>95651000</v>
      </c>
      <c r="AN310">
        <v>88795000</v>
      </c>
      <c r="AO310">
        <v>69998000</v>
      </c>
      <c r="AP310">
        <v>60473000</v>
      </c>
      <c r="AQ310">
        <v>0</v>
      </c>
      <c r="AR310">
        <v>0</v>
      </c>
      <c r="AS310">
        <v>76044000</v>
      </c>
      <c r="AT310">
        <v>76751000</v>
      </c>
      <c r="AU310">
        <v>1</v>
      </c>
      <c r="AV310">
        <v>0</v>
      </c>
      <c r="AW310">
        <v>1</v>
      </c>
      <c r="AX310">
        <v>2</v>
      </c>
      <c r="AZ310">
        <v>308</v>
      </c>
      <c r="BA310" t="s">
        <v>2129</v>
      </c>
      <c r="BB310" t="s">
        <v>72</v>
      </c>
      <c r="BC310" t="s">
        <v>2130</v>
      </c>
      <c r="BD310" t="s">
        <v>2131</v>
      </c>
      <c r="BE310" t="s">
        <v>2132</v>
      </c>
      <c r="BF310" t="s">
        <v>2133</v>
      </c>
    </row>
    <row r="311" spans="1:60" x14ac:dyDescent="0.3">
      <c r="A311" t="s">
        <v>2134</v>
      </c>
      <c r="B311" t="s">
        <v>2134</v>
      </c>
      <c r="C311" t="s">
        <v>977</v>
      </c>
      <c r="D311" t="s">
        <v>977</v>
      </c>
      <c r="E311" t="s">
        <v>977</v>
      </c>
      <c r="F311" t="s">
        <v>2135</v>
      </c>
      <c r="G311">
        <v>3</v>
      </c>
      <c r="H311">
        <v>1</v>
      </c>
      <c r="I311">
        <v>1</v>
      </c>
      <c r="J311">
        <v>1</v>
      </c>
      <c r="K311">
        <v>1</v>
      </c>
      <c r="L311">
        <v>1</v>
      </c>
      <c r="M311">
        <v>1</v>
      </c>
      <c r="N311">
        <v>1</v>
      </c>
      <c r="O311">
        <v>1</v>
      </c>
      <c r="P311">
        <v>1</v>
      </c>
      <c r="Q311">
        <v>1</v>
      </c>
      <c r="R311">
        <v>1</v>
      </c>
      <c r="S311">
        <v>1</v>
      </c>
      <c r="T311">
        <v>1</v>
      </c>
      <c r="U311">
        <v>1</v>
      </c>
      <c r="V311">
        <v>1</v>
      </c>
      <c r="W311">
        <v>3.8</v>
      </c>
      <c r="X311">
        <v>3.8</v>
      </c>
      <c r="Y311">
        <v>3.8</v>
      </c>
      <c r="Z311">
        <v>39.374000000000002</v>
      </c>
      <c r="AA311">
        <v>342</v>
      </c>
      <c r="AB311" t="s">
        <v>2136</v>
      </c>
      <c r="AC311">
        <v>1</v>
      </c>
      <c r="AD311">
        <v>1</v>
      </c>
      <c r="AE311">
        <v>1</v>
      </c>
      <c r="AF311">
        <v>1</v>
      </c>
      <c r="AG311" s="1">
        <v>5.2860999999999999E-8</v>
      </c>
      <c r="AH311">
        <v>3.8</v>
      </c>
      <c r="AI311">
        <v>3.8</v>
      </c>
      <c r="AJ311">
        <v>3.8</v>
      </c>
      <c r="AK311">
        <v>3.8</v>
      </c>
      <c r="AL311">
        <v>135050000</v>
      </c>
      <c r="AM311">
        <v>52804000</v>
      </c>
      <c r="AN311">
        <v>33056000</v>
      </c>
      <c r="AO311">
        <v>24476000</v>
      </c>
      <c r="AP311">
        <v>24717000</v>
      </c>
      <c r="AQ311">
        <v>0</v>
      </c>
      <c r="AR311">
        <v>0</v>
      </c>
      <c r="AS311">
        <v>0</v>
      </c>
      <c r="AT311">
        <v>31051000</v>
      </c>
      <c r="AU311">
        <v>0</v>
      </c>
      <c r="AV311">
        <v>1</v>
      </c>
      <c r="AW311">
        <v>1</v>
      </c>
      <c r="AX311">
        <v>0</v>
      </c>
      <c r="AZ311">
        <v>309</v>
      </c>
      <c r="BA311">
        <v>5490</v>
      </c>
      <c r="BB311" t="b">
        <v>1</v>
      </c>
      <c r="BC311">
        <v>5683</v>
      </c>
      <c r="BD311" t="s">
        <v>2137</v>
      </c>
      <c r="BE311" t="s">
        <v>2138</v>
      </c>
      <c r="BF311">
        <v>20087</v>
      </c>
    </row>
    <row r="312" spans="1:60" x14ac:dyDescent="0.3">
      <c r="A312" t="s">
        <v>2139</v>
      </c>
      <c r="B312" t="s">
        <v>2139</v>
      </c>
      <c r="C312" t="s">
        <v>106</v>
      </c>
      <c r="D312" t="s">
        <v>106</v>
      </c>
      <c r="E312" t="s">
        <v>106</v>
      </c>
      <c r="F312" t="s">
        <v>2139</v>
      </c>
      <c r="G312">
        <v>2</v>
      </c>
      <c r="H312">
        <v>1</v>
      </c>
      <c r="I312">
        <v>1</v>
      </c>
      <c r="J312">
        <v>1</v>
      </c>
      <c r="K312">
        <v>0</v>
      </c>
      <c r="L312">
        <v>1</v>
      </c>
      <c r="M312">
        <v>0</v>
      </c>
      <c r="N312">
        <v>1</v>
      </c>
      <c r="O312">
        <v>0</v>
      </c>
      <c r="P312">
        <v>1</v>
      </c>
      <c r="Q312">
        <v>0</v>
      </c>
      <c r="R312">
        <v>1</v>
      </c>
      <c r="S312">
        <v>0</v>
      </c>
      <c r="T312">
        <v>1</v>
      </c>
      <c r="U312">
        <v>0</v>
      </c>
      <c r="V312">
        <v>1</v>
      </c>
      <c r="W312">
        <v>3.9</v>
      </c>
      <c r="X312">
        <v>3.9</v>
      </c>
      <c r="Y312">
        <v>3.9</v>
      </c>
      <c r="Z312">
        <v>52.32</v>
      </c>
      <c r="AA312">
        <v>465</v>
      </c>
      <c r="AB312" t="s">
        <v>2140</v>
      </c>
      <c r="AD312">
        <v>1</v>
      </c>
      <c r="AF312">
        <v>1</v>
      </c>
      <c r="AG312" s="1">
        <v>7.4850000000000003E-6</v>
      </c>
      <c r="AH312">
        <v>0</v>
      </c>
      <c r="AI312">
        <v>3.9</v>
      </c>
      <c r="AJ312">
        <v>0</v>
      </c>
      <c r="AK312">
        <v>3.9</v>
      </c>
      <c r="AL312">
        <v>23398000</v>
      </c>
      <c r="AM312">
        <v>0</v>
      </c>
      <c r="AN312">
        <v>3985100</v>
      </c>
      <c r="AO312">
        <v>0</v>
      </c>
      <c r="AP312">
        <v>19413000</v>
      </c>
      <c r="AQ312">
        <v>0</v>
      </c>
      <c r="AR312">
        <v>0</v>
      </c>
      <c r="AS312">
        <v>0</v>
      </c>
      <c r="AT312">
        <v>24387000</v>
      </c>
      <c r="AU312">
        <v>0</v>
      </c>
      <c r="AV312">
        <v>0</v>
      </c>
      <c r="AW312">
        <v>0</v>
      </c>
      <c r="AX312">
        <v>1</v>
      </c>
      <c r="AZ312">
        <v>310</v>
      </c>
      <c r="BA312">
        <v>22915</v>
      </c>
      <c r="BB312" t="b">
        <v>1</v>
      </c>
      <c r="BC312">
        <v>23673</v>
      </c>
      <c r="BD312" t="s">
        <v>2141</v>
      </c>
      <c r="BE312">
        <v>82137</v>
      </c>
      <c r="BF312">
        <v>82137</v>
      </c>
    </row>
    <row r="313" spans="1:60" x14ac:dyDescent="0.3">
      <c r="A313" t="s">
        <v>2142</v>
      </c>
      <c r="B313" t="s">
        <v>2142</v>
      </c>
      <c r="C313" t="s">
        <v>977</v>
      </c>
      <c r="D313" t="s">
        <v>977</v>
      </c>
      <c r="E313" t="s">
        <v>977</v>
      </c>
      <c r="F313" t="s">
        <v>2143</v>
      </c>
      <c r="G313">
        <v>3</v>
      </c>
      <c r="H313">
        <v>1</v>
      </c>
      <c r="I313">
        <v>1</v>
      </c>
      <c r="J313">
        <v>1</v>
      </c>
      <c r="K313">
        <v>1</v>
      </c>
      <c r="L313">
        <v>1</v>
      </c>
      <c r="M313">
        <v>1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3.2</v>
      </c>
      <c r="X313">
        <v>3.2</v>
      </c>
      <c r="Y313">
        <v>3.2</v>
      </c>
      <c r="Z313">
        <v>44.648000000000003</v>
      </c>
      <c r="AA313">
        <v>407</v>
      </c>
      <c r="AB313" t="s">
        <v>2144</v>
      </c>
      <c r="AC313">
        <v>2</v>
      </c>
      <c r="AD313">
        <v>1</v>
      </c>
      <c r="AE313">
        <v>1</v>
      </c>
      <c r="AF313">
        <v>1</v>
      </c>
      <c r="AG313" s="1">
        <v>2.8160000000000001E-5</v>
      </c>
      <c r="AH313">
        <v>3.2</v>
      </c>
      <c r="AI313">
        <v>3.2</v>
      </c>
      <c r="AJ313">
        <v>3.2</v>
      </c>
      <c r="AK313">
        <v>3.2</v>
      </c>
      <c r="AL313">
        <v>367450000</v>
      </c>
      <c r="AM313">
        <v>152440000</v>
      </c>
      <c r="AN313">
        <v>74260000</v>
      </c>
      <c r="AO313">
        <v>79477000</v>
      </c>
      <c r="AP313">
        <v>61279000</v>
      </c>
      <c r="AQ313">
        <v>0</v>
      </c>
      <c r="AR313">
        <v>0</v>
      </c>
      <c r="AS313">
        <v>0</v>
      </c>
      <c r="AT313">
        <v>76981000</v>
      </c>
      <c r="AU313">
        <v>1</v>
      </c>
      <c r="AV313">
        <v>1</v>
      </c>
      <c r="AW313">
        <v>1</v>
      </c>
      <c r="AX313">
        <v>1</v>
      </c>
      <c r="AZ313">
        <v>311</v>
      </c>
      <c r="BA313">
        <v>1668</v>
      </c>
      <c r="BB313" t="b">
        <v>1</v>
      </c>
      <c r="BC313">
        <v>1731</v>
      </c>
      <c r="BD313" t="s">
        <v>2145</v>
      </c>
      <c r="BE313" t="s">
        <v>2146</v>
      </c>
      <c r="BF313">
        <v>6288</v>
      </c>
    </row>
    <row r="314" spans="1:60" x14ac:dyDescent="0.3">
      <c r="A314" t="s">
        <v>2147</v>
      </c>
      <c r="B314" t="s">
        <v>2147</v>
      </c>
      <c r="C314">
        <v>3</v>
      </c>
      <c r="D314">
        <v>3</v>
      </c>
      <c r="E314">
        <v>3</v>
      </c>
      <c r="F314" t="s">
        <v>2147</v>
      </c>
      <c r="G314">
        <v>1</v>
      </c>
      <c r="H314">
        <v>3</v>
      </c>
      <c r="I314">
        <v>3</v>
      </c>
      <c r="J314">
        <v>3</v>
      </c>
      <c r="K314">
        <v>1</v>
      </c>
      <c r="L314">
        <v>2</v>
      </c>
      <c r="M314">
        <v>1</v>
      </c>
      <c r="N314">
        <v>1</v>
      </c>
      <c r="O314">
        <v>1</v>
      </c>
      <c r="P314">
        <v>2</v>
      </c>
      <c r="Q314">
        <v>1</v>
      </c>
      <c r="R314">
        <v>1</v>
      </c>
      <c r="S314">
        <v>1</v>
      </c>
      <c r="T314">
        <v>2</v>
      </c>
      <c r="U314">
        <v>1</v>
      </c>
      <c r="V314">
        <v>1</v>
      </c>
      <c r="W314">
        <v>10.3</v>
      </c>
      <c r="X314">
        <v>10.3</v>
      </c>
      <c r="Y314">
        <v>10.3</v>
      </c>
      <c r="Z314">
        <v>43.289000000000001</v>
      </c>
      <c r="AA314">
        <v>390</v>
      </c>
      <c r="AB314">
        <v>390</v>
      </c>
      <c r="AC314">
        <v>1</v>
      </c>
      <c r="AD314">
        <v>2</v>
      </c>
      <c r="AE314">
        <v>1</v>
      </c>
      <c r="AF314">
        <v>1</v>
      </c>
      <c r="AG314" s="1">
        <v>6.6028E-22</v>
      </c>
      <c r="AH314">
        <v>3.8</v>
      </c>
      <c r="AI314">
        <v>6.7</v>
      </c>
      <c r="AJ314">
        <v>3.8</v>
      </c>
      <c r="AK314">
        <v>3.6</v>
      </c>
      <c r="AL314">
        <v>186920000</v>
      </c>
      <c r="AM314">
        <v>18803000</v>
      </c>
      <c r="AN314">
        <v>128590000</v>
      </c>
      <c r="AO314">
        <v>23466000</v>
      </c>
      <c r="AP314">
        <v>16056000</v>
      </c>
      <c r="AQ314">
        <v>0</v>
      </c>
      <c r="AR314">
        <v>145610000</v>
      </c>
      <c r="AS314">
        <v>0</v>
      </c>
      <c r="AT314">
        <v>0</v>
      </c>
      <c r="AU314">
        <v>1</v>
      </c>
      <c r="AV314">
        <v>2</v>
      </c>
      <c r="AW314">
        <v>0</v>
      </c>
      <c r="AX314">
        <v>1</v>
      </c>
      <c r="AZ314">
        <v>312</v>
      </c>
      <c r="BA314" t="s">
        <v>2148</v>
      </c>
      <c r="BB314" t="s">
        <v>72</v>
      </c>
      <c r="BC314" t="s">
        <v>2149</v>
      </c>
      <c r="BD314" t="s">
        <v>2150</v>
      </c>
      <c r="BE314" t="s">
        <v>2151</v>
      </c>
      <c r="BF314" t="s">
        <v>2152</v>
      </c>
    </row>
    <row r="315" spans="1:60" x14ac:dyDescent="0.3">
      <c r="A315" t="s">
        <v>2153</v>
      </c>
      <c r="B315" t="s">
        <v>2153</v>
      </c>
      <c r="C315">
        <v>4</v>
      </c>
      <c r="D315">
        <v>2</v>
      </c>
      <c r="E315">
        <v>2</v>
      </c>
      <c r="F315" t="s">
        <v>2153</v>
      </c>
      <c r="G315">
        <v>1</v>
      </c>
      <c r="H315">
        <v>4</v>
      </c>
      <c r="I315">
        <v>2</v>
      </c>
      <c r="J315">
        <v>2</v>
      </c>
      <c r="K315">
        <v>3</v>
      </c>
      <c r="L315">
        <v>3</v>
      </c>
      <c r="M315">
        <v>4</v>
      </c>
      <c r="N315">
        <v>3</v>
      </c>
      <c r="O315">
        <v>2</v>
      </c>
      <c r="P315">
        <v>2</v>
      </c>
      <c r="Q315">
        <v>2</v>
      </c>
      <c r="R315">
        <v>2</v>
      </c>
      <c r="S315">
        <v>2</v>
      </c>
      <c r="T315">
        <v>2</v>
      </c>
      <c r="U315">
        <v>2</v>
      </c>
      <c r="V315">
        <v>2</v>
      </c>
      <c r="W315">
        <v>20.7</v>
      </c>
      <c r="X315">
        <v>9</v>
      </c>
      <c r="Y315">
        <v>9</v>
      </c>
      <c r="Z315">
        <v>25.376999999999999</v>
      </c>
      <c r="AA315">
        <v>222</v>
      </c>
      <c r="AB315">
        <v>222</v>
      </c>
      <c r="AC315">
        <v>3</v>
      </c>
      <c r="AD315">
        <v>3</v>
      </c>
      <c r="AE315">
        <v>2</v>
      </c>
      <c r="AF315">
        <v>3</v>
      </c>
      <c r="AG315" s="1">
        <v>7.8398000000000002E-25</v>
      </c>
      <c r="AH315">
        <v>13.1</v>
      </c>
      <c r="AI315">
        <v>13.1</v>
      </c>
      <c r="AJ315">
        <v>20.7</v>
      </c>
      <c r="AK315">
        <v>13.1</v>
      </c>
      <c r="AL315">
        <v>603330000</v>
      </c>
      <c r="AM315">
        <v>185910000</v>
      </c>
      <c r="AN315">
        <v>113530000</v>
      </c>
      <c r="AO315">
        <v>166110000</v>
      </c>
      <c r="AP315">
        <v>137770000</v>
      </c>
      <c r="AQ315">
        <v>173480000</v>
      </c>
      <c r="AR315">
        <v>133070000</v>
      </c>
      <c r="AS315">
        <v>235410000</v>
      </c>
      <c r="AT315">
        <v>127890000</v>
      </c>
      <c r="AU315">
        <v>2</v>
      </c>
      <c r="AV315">
        <v>2</v>
      </c>
      <c r="AW315">
        <v>3</v>
      </c>
      <c r="AX315">
        <v>3</v>
      </c>
      <c r="AZ315">
        <v>313</v>
      </c>
      <c r="BA315" t="s">
        <v>2154</v>
      </c>
      <c r="BB315" t="s">
        <v>2155</v>
      </c>
      <c r="BC315" t="s">
        <v>2156</v>
      </c>
      <c r="BD315" t="s">
        <v>2157</v>
      </c>
      <c r="BE315" t="s">
        <v>2158</v>
      </c>
      <c r="BF315" t="s">
        <v>2159</v>
      </c>
    </row>
    <row r="316" spans="1:60" x14ac:dyDescent="0.3">
      <c r="A316" t="s">
        <v>2160</v>
      </c>
      <c r="B316" t="s">
        <v>2160</v>
      </c>
      <c r="C316">
        <v>1</v>
      </c>
      <c r="D316">
        <v>1</v>
      </c>
      <c r="E316">
        <v>1</v>
      </c>
      <c r="F316" t="s">
        <v>2160</v>
      </c>
      <c r="G316">
        <v>1</v>
      </c>
      <c r="H316">
        <v>1</v>
      </c>
      <c r="I316">
        <v>1</v>
      </c>
      <c r="J316">
        <v>1</v>
      </c>
      <c r="K316">
        <v>1</v>
      </c>
      <c r="L316">
        <v>0</v>
      </c>
      <c r="M316">
        <v>1</v>
      </c>
      <c r="N316">
        <v>0</v>
      </c>
      <c r="O316">
        <v>1</v>
      </c>
      <c r="P316">
        <v>0</v>
      </c>
      <c r="Q316">
        <v>1</v>
      </c>
      <c r="R316">
        <v>0</v>
      </c>
      <c r="S316">
        <v>1</v>
      </c>
      <c r="T316">
        <v>0</v>
      </c>
      <c r="U316">
        <v>1</v>
      </c>
      <c r="V316">
        <v>0</v>
      </c>
      <c r="W316">
        <v>8.3000000000000007</v>
      </c>
      <c r="X316">
        <v>8.3000000000000007</v>
      </c>
      <c r="Y316">
        <v>8.3000000000000007</v>
      </c>
      <c r="Z316">
        <v>15.454000000000001</v>
      </c>
      <c r="AA316">
        <v>144</v>
      </c>
      <c r="AB316">
        <v>144</v>
      </c>
      <c r="AC316">
        <v>1</v>
      </c>
      <c r="AE316">
        <v>1</v>
      </c>
      <c r="AG316" s="1">
        <v>2.9881000000000001E-7</v>
      </c>
      <c r="AH316">
        <v>8.3000000000000007</v>
      </c>
      <c r="AI316">
        <v>0</v>
      </c>
      <c r="AJ316">
        <v>8.3000000000000007</v>
      </c>
      <c r="AK316">
        <v>0</v>
      </c>
      <c r="AL316">
        <v>86463000</v>
      </c>
      <c r="AM316">
        <v>58505000</v>
      </c>
      <c r="AN316">
        <v>0</v>
      </c>
      <c r="AO316">
        <v>27958000</v>
      </c>
      <c r="AP316">
        <v>0</v>
      </c>
      <c r="AQ316">
        <v>0</v>
      </c>
      <c r="AR316">
        <v>0</v>
      </c>
      <c r="AS316">
        <v>30685000</v>
      </c>
      <c r="AT316">
        <v>0</v>
      </c>
      <c r="AU316">
        <v>1</v>
      </c>
      <c r="AV316">
        <v>0</v>
      </c>
      <c r="AW316">
        <v>0</v>
      </c>
      <c r="AX316">
        <v>0</v>
      </c>
      <c r="AZ316">
        <v>314</v>
      </c>
      <c r="BA316">
        <v>17274</v>
      </c>
      <c r="BB316" t="b">
        <v>1</v>
      </c>
      <c r="BC316">
        <v>17874</v>
      </c>
      <c r="BD316" t="s">
        <v>2161</v>
      </c>
      <c r="BE316">
        <v>61633</v>
      </c>
      <c r="BF316">
        <v>61633</v>
      </c>
    </row>
    <row r="317" spans="1:60" x14ac:dyDescent="0.3">
      <c r="A317" t="s">
        <v>2162</v>
      </c>
      <c r="B317" t="s">
        <v>2162</v>
      </c>
      <c r="C317" t="s">
        <v>106</v>
      </c>
      <c r="D317" t="s">
        <v>106</v>
      </c>
      <c r="E317" t="s">
        <v>106</v>
      </c>
      <c r="F317" t="s">
        <v>2163</v>
      </c>
      <c r="G317">
        <v>2</v>
      </c>
      <c r="H317">
        <v>1</v>
      </c>
      <c r="I317">
        <v>1</v>
      </c>
      <c r="J317">
        <v>1</v>
      </c>
      <c r="K317">
        <v>1</v>
      </c>
      <c r="L317">
        <v>1</v>
      </c>
      <c r="M317">
        <v>1</v>
      </c>
      <c r="N317">
        <v>1</v>
      </c>
      <c r="O317">
        <v>1</v>
      </c>
      <c r="P317">
        <v>1</v>
      </c>
      <c r="Q317">
        <v>1</v>
      </c>
      <c r="R317">
        <v>1</v>
      </c>
      <c r="S317">
        <v>1</v>
      </c>
      <c r="T317">
        <v>1</v>
      </c>
      <c r="U317">
        <v>1</v>
      </c>
      <c r="V317">
        <v>1</v>
      </c>
      <c r="W317">
        <v>22.7</v>
      </c>
      <c r="X317">
        <v>22.7</v>
      </c>
      <c r="Y317">
        <v>22.7</v>
      </c>
      <c r="Z317">
        <v>7.3872</v>
      </c>
      <c r="AA317">
        <v>66</v>
      </c>
      <c r="AB317" t="s">
        <v>2164</v>
      </c>
      <c r="AC317">
        <v>2</v>
      </c>
      <c r="AD317">
        <v>2</v>
      </c>
      <c r="AE317">
        <v>2</v>
      </c>
      <c r="AF317">
        <v>4</v>
      </c>
      <c r="AG317" s="1">
        <v>4.9482000000000001E-24</v>
      </c>
      <c r="AH317">
        <v>22.7</v>
      </c>
      <c r="AI317">
        <v>22.7</v>
      </c>
      <c r="AJ317">
        <v>22.7</v>
      </c>
      <c r="AK317">
        <v>22.7</v>
      </c>
      <c r="AL317">
        <v>4253200000</v>
      </c>
      <c r="AM317">
        <v>184390000</v>
      </c>
      <c r="AN317">
        <v>338930000</v>
      </c>
      <c r="AO317">
        <v>1589900000</v>
      </c>
      <c r="AP317">
        <v>2140000000</v>
      </c>
      <c r="AQ317">
        <v>0</v>
      </c>
      <c r="AR317">
        <v>485400000</v>
      </c>
      <c r="AS317">
        <v>883380000</v>
      </c>
      <c r="AT317">
        <v>3389000000</v>
      </c>
      <c r="AU317">
        <v>0</v>
      </c>
      <c r="AV317">
        <v>4</v>
      </c>
      <c r="AW317">
        <v>2</v>
      </c>
      <c r="AX317">
        <v>3</v>
      </c>
      <c r="AZ317">
        <v>315</v>
      </c>
      <c r="BA317">
        <v>15700</v>
      </c>
      <c r="BB317" t="b">
        <v>1</v>
      </c>
      <c r="BC317">
        <v>16244</v>
      </c>
      <c r="BD317" t="s">
        <v>2165</v>
      </c>
      <c r="BE317" t="s">
        <v>2166</v>
      </c>
      <c r="BF317">
        <v>55794</v>
      </c>
    </row>
    <row r="318" spans="1:60" x14ac:dyDescent="0.3">
      <c r="A318" t="s">
        <v>2167</v>
      </c>
      <c r="B318" t="s">
        <v>2167</v>
      </c>
      <c r="C318">
        <v>4</v>
      </c>
      <c r="D318">
        <v>4</v>
      </c>
      <c r="E318">
        <v>2</v>
      </c>
      <c r="F318" t="s">
        <v>2167</v>
      </c>
      <c r="G318">
        <v>1</v>
      </c>
      <c r="H318">
        <v>4</v>
      </c>
      <c r="I318">
        <v>4</v>
      </c>
      <c r="J318">
        <v>2</v>
      </c>
      <c r="K318">
        <v>2</v>
      </c>
      <c r="L318">
        <v>2</v>
      </c>
      <c r="M318">
        <v>2</v>
      </c>
      <c r="N318">
        <v>3</v>
      </c>
      <c r="O318">
        <v>2</v>
      </c>
      <c r="P318">
        <v>2</v>
      </c>
      <c r="Q318">
        <v>2</v>
      </c>
      <c r="R318">
        <v>3</v>
      </c>
      <c r="S318">
        <v>1</v>
      </c>
      <c r="T318">
        <v>1</v>
      </c>
      <c r="U318">
        <v>1</v>
      </c>
      <c r="V318">
        <v>2</v>
      </c>
      <c r="W318">
        <v>12.2</v>
      </c>
      <c r="X318">
        <v>12.2</v>
      </c>
      <c r="Y318">
        <v>7</v>
      </c>
      <c r="Z318">
        <v>50.582000000000001</v>
      </c>
      <c r="AA318">
        <v>474</v>
      </c>
      <c r="AB318">
        <v>474</v>
      </c>
      <c r="AC318">
        <v>2</v>
      </c>
      <c r="AD318">
        <v>2</v>
      </c>
      <c r="AE318">
        <v>2</v>
      </c>
      <c r="AF318">
        <v>3</v>
      </c>
      <c r="AG318" s="1">
        <v>8.4603000000000002E-21</v>
      </c>
      <c r="AH318">
        <v>4</v>
      </c>
      <c r="AI318">
        <v>4</v>
      </c>
      <c r="AJ318">
        <v>6.3</v>
      </c>
      <c r="AK318">
        <v>8.4</v>
      </c>
      <c r="AL318">
        <v>440240000</v>
      </c>
      <c r="AM318">
        <v>173150000</v>
      </c>
      <c r="AN318">
        <v>114160000</v>
      </c>
      <c r="AO318">
        <v>77548000</v>
      </c>
      <c r="AP318">
        <v>75387000</v>
      </c>
      <c r="AQ318">
        <v>176010000</v>
      </c>
      <c r="AR318">
        <v>139340000</v>
      </c>
      <c r="AS318">
        <v>0</v>
      </c>
      <c r="AT318">
        <v>81777000</v>
      </c>
      <c r="AU318">
        <v>1</v>
      </c>
      <c r="AV318">
        <v>1</v>
      </c>
      <c r="AW318">
        <v>2</v>
      </c>
      <c r="AX318">
        <v>3</v>
      </c>
      <c r="AZ318">
        <v>316</v>
      </c>
      <c r="BA318" t="s">
        <v>2168</v>
      </c>
      <c r="BB318" t="s">
        <v>229</v>
      </c>
      <c r="BC318" t="s">
        <v>2169</v>
      </c>
      <c r="BD318" t="s">
        <v>2170</v>
      </c>
      <c r="BE318" t="s">
        <v>2171</v>
      </c>
      <c r="BF318" t="s">
        <v>2172</v>
      </c>
    </row>
    <row r="319" spans="1:60" x14ac:dyDescent="0.3">
      <c r="A319" t="s">
        <v>2173</v>
      </c>
      <c r="B319" t="s">
        <v>2173</v>
      </c>
      <c r="C319">
        <v>5</v>
      </c>
      <c r="D319">
        <v>5</v>
      </c>
      <c r="E319">
        <v>5</v>
      </c>
      <c r="F319" t="s">
        <v>2173</v>
      </c>
      <c r="G319">
        <v>1</v>
      </c>
      <c r="H319">
        <v>5</v>
      </c>
      <c r="I319">
        <v>5</v>
      </c>
      <c r="J319">
        <v>5</v>
      </c>
      <c r="K319">
        <v>2</v>
      </c>
      <c r="L319">
        <v>4</v>
      </c>
      <c r="M319">
        <v>4</v>
      </c>
      <c r="N319">
        <v>4</v>
      </c>
      <c r="O319">
        <v>2</v>
      </c>
      <c r="P319">
        <v>4</v>
      </c>
      <c r="Q319">
        <v>4</v>
      </c>
      <c r="R319">
        <v>4</v>
      </c>
      <c r="S319">
        <v>2</v>
      </c>
      <c r="T319">
        <v>4</v>
      </c>
      <c r="U319">
        <v>4</v>
      </c>
      <c r="V319">
        <v>4</v>
      </c>
      <c r="W319">
        <v>17.7</v>
      </c>
      <c r="X319">
        <v>17.7</v>
      </c>
      <c r="Y319">
        <v>17.7</v>
      </c>
      <c r="Z319">
        <v>53.783000000000001</v>
      </c>
      <c r="AA319">
        <v>480</v>
      </c>
      <c r="AB319">
        <v>480</v>
      </c>
      <c r="AC319">
        <v>3</v>
      </c>
      <c r="AD319">
        <v>5</v>
      </c>
      <c r="AE319">
        <v>5</v>
      </c>
      <c r="AF319">
        <v>5</v>
      </c>
      <c r="AG319" s="1">
        <v>4.4675999999999999E-22</v>
      </c>
      <c r="AH319">
        <v>8.3000000000000007</v>
      </c>
      <c r="AI319">
        <v>12.3</v>
      </c>
      <c r="AJ319">
        <v>15.6</v>
      </c>
      <c r="AK319">
        <v>15.6</v>
      </c>
      <c r="AL319">
        <v>675270000</v>
      </c>
      <c r="AM319">
        <v>106670000</v>
      </c>
      <c r="AN319">
        <v>235550000</v>
      </c>
      <c r="AO319">
        <v>155460000</v>
      </c>
      <c r="AP319">
        <v>177600000</v>
      </c>
      <c r="AQ319">
        <v>158090000</v>
      </c>
      <c r="AR319">
        <v>220310000</v>
      </c>
      <c r="AS319">
        <v>171850000</v>
      </c>
      <c r="AT319">
        <v>216860000</v>
      </c>
      <c r="AU319">
        <v>0</v>
      </c>
      <c r="AV319">
        <v>3</v>
      </c>
      <c r="AW319">
        <v>2</v>
      </c>
      <c r="AX319">
        <v>4</v>
      </c>
      <c r="AZ319">
        <v>317</v>
      </c>
      <c r="BA319" t="s">
        <v>2174</v>
      </c>
      <c r="BB319" t="s">
        <v>93</v>
      </c>
      <c r="BC319" t="s">
        <v>2175</v>
      </c>
      <c r="BD319" t="s">
        <v>2176</v>
      </c>
      <c r="BE319" t="s">
        <v>2177</v>
      </c>
      <c r="BF319" t="s">
        <v>2178</v>
      </c>
    </row>
    <row r="320" spans="1:60" x14ac:dyDescent="0.3">
      <c r="A320" t="s">
        <v>2179</v>
      </c>
      <c r="B320" t="s">
        <v>2179</v>
      </c>
      <c r="C320" t="s">
        <v>106</v>
      </c>
      <c r="D320" t="s">
        <v>106</v>
      </c>
      <c r="E320" t="s">
        <v>106</v>
      </c>
      <c r="F320" t="s">
        <v>2179</v>
      </c>
      <c r="G320">
        <v>2</v>
      </c>
      <c r="H320">
        <v>1</v>
      </c>
      <c r="I320">
        <v>1</v>
      </c>
      <c r="J320">
        <v>1</v>
      </c>
      <c r="K320">
        <v>1</v>
      </c>
      <c r="L320">
        <v>1</v>
      </c>
      <c r="M320">
        <v>1</v>
      </c>
      <c r="N320">
        <v>0</v>
      </c>
      <c r="O320">
        <v>1</v>
      </c>
      <c r="P320">
        <v>1</v>
      </c>
      <c r="Q320">
        <v>1</v>
      </c>
      <c r="R320">
        <v>0</v>
      </c>
      <c r="S320">
        <v>1</v>
      </c>
      <c r="T320">
        <v>1</v>
      </c>
      <c r="U320">
        <v>1</v>
      </c>
      <c r="V320">
        <v>0</v>
      </c>
      <c r="W320">
        <v>5.6</v>
      </c>
      <c r="X320">
        <v>5.6</v>
      </c>
      <c r="Y320">
        <v>5.6</v>
      </c>
      <c r="Z320">
        <v>22.672999999999998</v>
      </c>
      <c r="AA320">
        <v>213</v>
      </c>
      <c r="AB320" t="s">
        <v>2180</v>
      </c>
      <c r="AC320">
        <v>1</v>
      </c>
      <c r="AD320">
        <v>1</v>
      </c>
      <c r="AE320">
        <v>1</v>
      </c>
      <c r="AG320">
        <v>1.2978E-3</v>
      </c>
      <c r="AH320">
        <v>5.6</v>
      </c>
      <c r="AI320">
        <v>5.6</v>
      </c>
      <c r="AJ320">
        <v>5.6</v>
      </c>
      <c r="AK320">
        <v>0</v>
      </c>
      <c r="AL320">
        <v>82505000</v>
      </c>
      <c r="AM320">
        <v>28775000</v>
      </c>
      <c r="AN320">
        <v>14469000</v>
      </c>
      <c r="AO320">
        <v>39262000</v>
      </c>
      <c r="AP320">
        <v>0</v>
      </c>
      <c r="AQ320">
        <v>0</v>
      </c>
      <c r="AR320">
        <v>0</v>
      </c>
      <c r="AS320">
        <v>43091000</v>
      </c>
      <c r="AT320">
        <v>0</v>
      </c>
      <c r="AU320">
        <v>1</v>
      </c>
      <c r="AV320">
        <v>0</v>
      </c>
      <c r="AW320">
        <v>0</v>
      </c>
      <c r="AX320">
        <v>0</v>
      </c>
      <c r="AZ320">
        <v>318</v>
      </c>
      <c r="BA320">
        <v>12568</v>
      </c>
      <c r="BB320" t="b">
        <v>1</v>
      </c>
      <c r="BC320">
        <v>12955</v>
      </c>
      <c r="BD320" t="s">
        <v>2181</v>
      </c>
      <c r="BE320">
        <v>45227</v>
      </c>
      <c r="BF320">
        <v>45227</v>
      </c>
    </row>
    <row r="321" spans="1:60" x14ac:dyDescent="0.3">
      <c r="A321" t="s">
        <v>2182</v>
      </c>
      <c r="B321" t="s">
        <v>2182</v>
      </c>
      <c r="C321" t="s">
        <v>2183</v>
      </c>
      <c r="D321" t="s">
        <v>2183</v>
      </c>
      <c r="E321" t="s">
        <v>1509</v>
      </c>
      <c r="F321" t="s">
        <v>2184</v>
      </c>
      <c r="G321">
        <v>3</v>
      </c>
      <c r="H321">
        <v>7</v>
      </c>
      <c r="I321">
        <v>7</v>
      </c>
      <c r="J321">
        <v>2</v>
      </c>
      <c r="K321">
        <v>7</v>
      </c>
      <c r="L321">
        <v>7</v>
      </c>
      <c r="M321">
        <v>7</v>
      </c>
      <c r="N321">
        <v>6</v>
      </c>
      <c r="O321">
        <v>7</v>
      </c>
      <c r="P321">
        <v>7</v>
      </c>
      <c r="Q321">
        <v>7</v>
      </c>
      <c r="R321">
        <v>6</v>
      </c>
      <c r="S321">
        <v>2</v>
      </c>
      <c r="T321">
        <v>2</v>
      </c>
      <c r="U321">
        <v>2</v>
      </c>
      <c r="V321">
        <v>2</v>
      </c>
      <c r="W321">
        <v>56.9</v>
      </c>
      <c r="X321">
        <v>56.9</v>
      </c>
      <c r="Y321">
        <v>19.600000000000001</v>
      </c>
      <c r="Z321">
        <v>17.22</v>
      </c>
      <c r="AA321">
        <v>153</v>
      </c>
      <c r="AB321" t="s">
        <v>2185</v>
      </c>
      <c r="AC321">
        <v>7</v>
      </c>
      <c r="AD321">
        <v>8</v>
      </c>
      <c r="AE321">
        <v>7</v>
      </c>
      <c r="AF321">
        <v>6</v>
      </c>
      <c r="AG321" s="1">
        <v>4.6399999999999998E-61</v>
      </c>
      <c r="AH321">
        <v>56.9</v>
      </c>
      <c r="AI321">
        <v>56.9</v>
      </c>
      <c r="AJ321">
        <v>56.9</v>
      </c>
      <c r="AK321">
        <v>40.5</v>
      </c>
      <c r="AL321">
        <v>5278300000</v>
      </c>
      <c r="AM321">
        <v>1632200000</v>
      </c>
      <c r="AN321">
        <v>1488500000</v>
      </c>
      <c r="AO321">
        <v>1200600000</v>
      </c>
      <c r="AP321">
        <v>957020000</v>
      </c>
      <c r="AQ321">
        <v>1593400000</v>
      </c>
      <c r="AR321">
        <v>1634100000</v>
      </c>
      <c r="AS321">
        <v>1377700000</v>
      </c>
      <c r="AT321">
        <v>1206100000</v>
      </c>
      <c r="AU321">
        <v>4</v>
      </c>
      <c r="AV321">
        <v>5</v>
      </c>
      <c r="AW321">
        <v>8</v>
      </c>
      <c r="AX321">
        <v>5</v>
      </c>
      <c r="AZ321">
        <v>319</v>
      </c>
      <c r="BA321" t="s">
        <v>2186</v>
      </c>
      <c r="BB321" t="s">
        <v>100</v>
      </c>
      <c r="BC321" t="s">
        <v>2187</v>
      </c>
      <c r="BD321" t="s">
        <v>2188</v>
      </c>
      <c r="BE321" t="s">
        <v>2189</v>
      </c>
      <c r="BF321" t="s">
        <v>2190</v>
      </c>
    </row>
    <row r="322" spans="1:60" x14ac:dyDescent="0.3">
      <c r="A322" t="s">
        <v>2191</v>
      </c>
      <c r="B322" t="s">
        <v>2191</v>
      </c>
      <c r="C322">
        <v>1</v>
      </c>
      <c r="D322">
        <v>1</v>
      </c>
      <c r="E322">
        <v>1</v>
      </c>
      <c r="F322" t="s">
        <v>2191</v>
      </c>
      <c r="G322">
        <v>1</v>
      </c>
      <c r="H322">
        <v>1</v>
      </c>
      <c r="I322">
        <v>1</v>
      </c>
      <c r="J322">
        <v>1</v>
      </c>
      <c r="K322">
        <v>0</v>
      </c>
      <c r="L322">
        <v>0</v>
      </c>
      <c r="M322">
        <v>1</v>
      </c>
      <c r="N322">
        <v>1</v>
      </c>
      <c r="O322">
        <v>0</v>
      </c>
      <c r="P322">
        <v>0</v>
      </c>
      <c r="Q322">
        <v>1</v>
      </c>
      <c r="R322">
        <v>1</v>
      </c>
      <c r="S322">
        <v>0</v>
      </c>
      <c r="T322">
        <v>0</v>
      </c>
      <c r="U322">
        <v>1</v>
      </c>
      <c r="V322">
        <v>1</v>
      </c>
      <c r="W322">
        <v>3.2</v>
      </c>
      <c r="X322">
        <v>3.2</v>
      </c>
      <c r="Y322">
        <v>3.2</v>
      </c>
      <c r="Z322">
        <v>65.082999999999998</v>
      </c>
      <c r="AA322">
        <v>570</v>
      </c>
      <c r="AB322">
        <v>570</v>
      </c>
      <c r="AE322">
        <v>1</v>
      </c>
      <c r="AF322">
        <v>1</v>
      </c>
      <c r="AG322" s="1">
        <v>4.2203000000000001E-6</v>
      </c>
      <c r="AH322">
        <v>0</v>
      </c>
      <c r="AI322">
        <v>0</v>
      </c>
      <c r="AJ322">
        <v>3.2</v>
      </c>
      <c r="AK322">
        <v>3.2</v>
      </c>
      <c r="AL322">
        <v>46176000</v>
      </c>
      <c r="AM322">
        <v>0</v>
      </c>
      <c r="AN322">
        <v>0</v>
      </c>
      <c r="AO322">
        <v>23857000</v>
      </c>
      <c r="AP322">
        <v>22320000</v>
      </c>
      <c r="AQ322">
        <v>0</v>
      </c>
      <c r="AR322">
        <v>0</v>
      </c>
      <c r="AS322">
        <v>0</v>
      </c>
      <c r="AT322">
        <v>28039000</v>
      </c>
      <c r="AU322">
        <v>0</v>
      </c>
      <c r="AV322">
        <v>0</v>
      </c>
      <c r="AW322">
        <v>0</v>
      </c>
      <c r="AX322">
        <v>1</v>
      </c>
      <c r="AZ322">
        <v>320</v>
      </c>
      <c r="BA322">
        <v>8227</v>
      </c>
      <c r="BB322" t="b">
        <v>1</v>
      </c>
      <c r="BC322">
        <v>8491</v>
      </c>
      <c r="BD322" t="s">
        <v>2192</v>
      </c>
      <c r="BE322">
        <v>30147</v>
      </c>
      <c r="BF322">
        <v>30147</v>
      </c>
    </row>
    <row r="323" spans="1:60" x14ac:dyDescent="0.3">
      <c r="A323" t="s">
        <v>2193</v>
      </c>
      <c r="B323" t="s">
        <v>2193</v>
      </c>
      <c r="C323">
        <v>10</v>
      </c>
      <c r="D323">
        <v>6</v>
      </c>
      <c r="E323">
        <v>5</v>
      </c>
      <c r="F323" t="s">
        <v>2193</v>
      </c>
      <c r="G323">
        <v>1</v>
      </c>
      <c r="H323">
        <v>10</v>
      </c>
      <c r="I323">
        <v>6</v>
      </c>
      <c r="J323">
        <v>5</v>
      </c>
      <c r="K323">
        <v>8</v>
      </c>
      <c r="L323">
        <v>8</v>
      </c>
      <c r="M323">
        <v>9</v>
      </c>
      <c r="N323">
        <v>10</v>
      </c>
      <c r="O323">
        <v>6</v>
      </c>
      <c r="P323">
        <v>6</v>
      </c>
      <c r="Q323">
        <v>5</v>
      </c>
      <c r="R323">
        <v>6</v>
      </c>
      <c r="S323">
        <v>5</v>
      </c>
      <c r="T323">
        <v>5</v>
      </c>
      <c r="U323">
        <v>4</v>
      </c>
      <c r="V323">
        <v>5</v>
      </c>
      <c r="W323">
        <v>46.8</v>
      </c>
      <c r="X323">
        <v>24.1</v>
      </c>
      <c r="Y323">
        <v>20.399999999999999</v>
      </c>
      <c r="Z323">
        <v>24.02</v>
      </c>
      <c r="AA323">
        <v>216</v>
      </c>
      <c r="AB323">
        <v>216</v>
      </c>
      <c r="AC323">
        <v>7</v>
      </c>
      <c r="AD323">
        <v>7</v>
      </c>
      <c r="AE323">
        <v>6</v>
      </c>
      <c r="AF323">
        <v>7</v>
      </c>
      <c r="AG323" s="1">
        <v>2.1375999999999999E-87</v>
      </c>
      <c r="AH323">
        <v>33.799999999999997</v>
      </c>
      <c r="AI323">
        <v>33.799999999999997</v>
      </c>
      <c r="AJ323">
        <v>43.1</v>
      </c>
      <c r="AK323">
        <v>46.8</v>
      </c>
      <c r="AL323">
        <v>7028000000</v>
      </c>
      <c r="AM323">
        <v>2962400000</v>
      </c>
      <c r="AN323">
        <v>2318900000</v>
      </c>
      <c r="AO323">
        <v>957070000</v>
      </c>
      <c r="AP323">
        <v>789660000</v>
      </c>
      <c r="AQ323">
        <v>2566900000</v>
      </c>
      <c r="AR323">
        <v>2532700000</v>
      </c>
      <c r="AS323">
        <v>1268700000</v>
      </c>
      <c r="AT323">
        <v>1262200000</v>
      </c>
      <c r="AU323">
        <v>7</v>
      </c>
      <c r="AV323">
        <v>6</v>
      </c>
      <c r="AW323">
        <v>4</v>
      </c>
      <c r="AX323">
        <v>4</v>
      </c>
      <c r="AZ323">
        <v>321</v>
      </c>
      <c r="BA323" t="s">
        <v>2194</v>
      </c>
      <c r="BB323" t="s">
        <v>2195</v>
      </c>
      <c r="BC323" t="s">
        <v>2196</v>
      </c>
      <c r="BD323" t="s">
        <v>2197</v>
      </c>
      <c r="BE323" t="s">
        <v>2198</v>
      </c>
      <c r="BF323" t="s">
        <v>2199</v>
      </c>
    </row>
    <row r="324" spans="1:60" x14ac:dyDescent="0.3">
      <c r="A324" t="s">
        <v>2200</v>
      </c>
      <c r="B324" t="s">
        <v>2201</v>
      </c>
      <c r="C324" t="s">
        <v>1662</v>
      </c>
      <c r="D324" t="s">
        <v>1662</v>
      </c>
      <c r="E324" t="s">
        <v>1662</v>
      </c>
      <c r="F324" t="s">
        <v>2201</v>
      </c>
      <c r="G324">
        <v>2</v>
      </c>
      <c r="H324">
        <v>4</v>
      </c>
      <c r="I324">
        <v>4</v>
      </c>
      <c r="J324">
        <v>4</v>
      </c>
      <c r="K324">
        <v>3</v>
      </c>
      <c r="L324">
        <v>4</v>
      </c>
      <c r="M324">
        <v>3</v>
      </c>
      <c r="N324">
        <v>3</v>
      </c>
      <c r="O324">
        <v>3</v>
      </c>
      <c r="P324">
        <v>4</v>
      </c>
      <c r="Q324">
        <v>3</v>
      </c>
      <c r="R324">
        <v>3</v>
      </c>
      <c r="S324">
        <v>3</v>
      </c>
      <c r="T324">
        <v>4</v>
      </c>
      <c r="U324">
        <v>3</v>
      </c>
      <c r="V324">
        <v>3</v>
      </c>
      <c r="W324">
        <v>12.8</v>
      </c>
      <c r="X324">
        <v>12.8</v>
      </c>
      <c r="Y324">
        <v>12.8</v>
      </c>
      <c r="Z324">
        <v>41.039000000000001</v>
      </c>
      <c r="AA324">
        <v>358</v>
      </c>
      <c r="AB324" t="s">
        <v>2202</v>
      </c>
      <c r="AC324">
        <v>3</v>
      </c>
      <c r="AD324">
        <v>5</v>
      </c>
      <c r="AE324">
        <v>4</v>
      </c>
      <c r="AF324">
        <v>4</v>
      </c>
      <c r="AG324" s="1">
        <v>6.4066999999999996E-22</v>
      </c>
      <c r="AH324">
        <v>9.8000000000000007</v>
      </c>
      <c r="AI324">
        <v>12.8</v>
      </c>
      <c r="AJ324">
        <v>9.8000000000000007</v>
      </c>
      <c r="AK324">
        <v>9.8000000000000007</v>
      </c>
      <c r="AL324">
        <v>904960000</v>
      </c>
      <c r="AM324">
        <v>199190000</v>
      </c>
      <c r="AN324">
        <v>354080000</v>
      </c>
      <c r="AO324">
        <v>185180000</v>
      </c>
      <c r="AP324">
        <v>166510000</v>
      </c>
      <c r="AQ324">
        <v>229060000</v>
      </c>
      <c r="AR324">
        <v>215140000</v>
      </c>
      <c r="AS324">
        <v>233570000</v>
      </c>
      <c r="AT324">
        <v>181220000</v>
      </c>
      <c r="AU324">
        <v>3</v>
      </c>
      <c r="AV324">
        <v>4</v>
      </c>
      <c r="AW324">
        <v>2</v>
      </c>
      <c r="AX324">
        <v>2</v>
      </c>
      <c r="AZ324">
        <v>322</v>
      </c>
      <c r="BA324" t="s">
        <v>2203</v>
      </c>
      <c r="BB324" t="s">
        <v>229</v>
      </c>
      <c r="BC324" t="s">
        <v>2204</v>
      </c>
      <c r="BD324" t="s">
        <v>2205</v>
      </c>
      <c r="BE324" t="s">
        <v>2206</v>
      </c>
      <c r="BF324" t="s">
        <v>2207</v>
      </c>
    </row>
    <row r="325" spans="1:60" x14ac:dyDescent="0.3">
      <c r="A325" t="s">
        <v>2208</v>
      </c>
      <c r="B325" t="s">
        <v>2208</v>
      </c>
      <c r="C325">
        <v>2</v>
      </c>
      <c r="D325">
        <v>2</v>
      </c>
      <c r="E325">
        <v>2</v>
      </c>
      <c r="F325" t="s">
        <v>2208</v>
      </c>
      <c r="G325">
        <v>1</v>
      </c>
      <c r="H325">
        <v>2</v>
      </c>
      <c r="I325">
        <v>2</v>
      </c>
      <c r="J325">
        <v>2</v>
      </c>
      <c r="K325">
        <v>1</v>
      </c>
      <c r="L325">
        <v>1</v>
      </c>
      <c r="M325">
        <v>0</v>
      </c>
      <c r="N325">
        <v>1</v>
      </c>
      <c r="O325">
        <v>1</v>
      </c>
      <c r="P325">
        <v>1</v>
      </c>
      <c r="Q325">
        <v>0</v>
      </c>
      <c r="R325">
        <v>1</v>
      </c>
      <c r="S325">
        <v>1</v>
      </c>
      <c r="T325">
        <v>1</v>
      </c>
      <c r="U325">
        <v>0</v>
      </c>
      <c r="V325">
        <v>1</v>
      </c>
      <c r="W325">
        <v>10.8</v>
      </c>
      <c r="X325">
        <v>10.8</v>
      </c>
      <c r="Y325">
        <v>10.8</v>
      </c>
      <c r="Z325">
        <v>46.043999999999997</v>
      </c>
      <c r="AA325">
        <v>417</v>
      </c>
      <c r="AB325">
        <v>417</v>
      </c>
      <c r="AC325">
        <v>1</v>
      </c>
      <c r="AD325">
        <v>1</v>
      </c>
      <c r="AF325">
        <v>1</v>
      </c>
      <c r="AG325" s="1">
        <v>4.7103E-32</v>
      </c>
      <c r="AH325">
        <v>7</v>
      </c>
      <c r="AI325">
        <v>3.8</v>
      </c>
      <c r="AJ325">
        <v>0</v>
      </c>
      <c r="AK325">
        <v>7</v>
      </c>
      <c r="AL325">
        <v>51301000</v>
      </c>
      <c r="AM325">
        <v>9644300</v>
      </c>
      <c r="AN325">
        <v>9981700</v>
      </c>
      <c r="AO325">
        <v>0</v>
      </c>
      <c r="AP325">
        <v>31675000</v>
      </c>
      <c r="AQ325">
        <v>0</v>
      </c>
      <c r="AR325">
        <v>0</v>
      </c>
      <c r="AS325">
        <v>0</v>
      </c>
      <c r="AT325">
        <v>39792000</v>
      </c>
      <c r="AU325">
        <v>0</v>
      </c>
      <c r="AV325">
        <v>1</v>
      </c>
      <c r="AW325">
        <v>0</v>
      </c>
      <c r="AX325">
        <v>1</v>
      </c>
      <c r="AZ325">
        <v>323</v>
      </c>
      <c r="BA325" t="s">
        <v>2209</v>
      </c>
      <c r="BB325" t="s">
        <v>79</v>
      </c>
      <c r="BC325" t="s">
        <v>2210</v>
      </c>
      <c r="BD325" t="s">
        <v>2211</v>
      </c>
      <c r="BE325" t="s">
        <v>2212</v>
      </c>
      <c r="BF325" t="s">
        <v>2212</v>
      </c>
    </row>
    <row r="326" spans="1:60" x14ac:dyDescent="0.3">
      <c r="A326" t="s">
        <v>2213</v>
      </c>
      <c r="B326" t="s">
        <v>2213</v>
      </c>
      <c r="C326">
        <v>3</v>
      </c>
      <c r="D326">
        <v>3</v>
      </c>
      <c r="E326">
        <v>3</v>
      </c>
      <c r="F326" t="s">
        <v>2213</v>
      </c>
      <c r="G326">
        <v>1</v>
      </c>
      <c r="H326">
        <v>3</v>
      </c>
      <c r="I326">
        <v>3</v>
      </c>
      <c r="J326">
        <v>3</v>
      </c>
      <c r="K326">
        <v>2</v>
      </c>
      <c r="L326">
        <v>3</v>
      </c>
      <c r="M326">
        <v>0</v>
      </c>
      <c r="N326">
        <v>0</v>
      </c>
      <c r="O326">
        <v>2</v>
      </c>
      <c r="P326">
        <v>3</v>
      </c>
      <c r="Q326">
        <v>0</v>
      </c>
      <c r="R326">
        <v>0</v>
      </c>
      <c r="S326">
        <v>2</v>
      </c>
      <c r="T326">
        <v>3</v>
      </c>
      <c r="U326">
        <v>0</v>
      </c>
      <c r="V326">
        <v>0</v>
      </c>
      <c r="W326">
        <v>4.0999999999999996</v>
      </c>
      <c r="X326">
        <v>4.0999999999999996</v>
      </c>
      <c r="Y326">
        <v>4.0999999999999996</v>
      </c>
      <c r="Z326">
        <v>96.882999999999996</v>
      </c>
      <c r="AA326">
        <v>849</v>
      </c>
      <c r="AB326">
        <v>849</v>
      </c>
      <c r="AC326">
        <v>2</v>
      </c>
      <c r="AD326">
        <v>3</v>
      </c>
      <c r="AG326" s="1">
        <v>5.8113999999999997E-15</v>
      </c>
      <c r="AH326">
        <v>2.6</v>
      </c>
      <c r="AI326">
        <v>4.0999999999999996</v>
      </c>
      <c r="AJ326">
        <v>0</v>
      </c>
      <c r="AK326">
        <v>0</v>
      </c>
      <c r="AL326">
        <v>74409000</v>
      </c>
      <c r="AM326">
        <v>16715000</v>
      </c>
      <c r="AN326">
        <v>57694000</v>
      </c>
      <c r="AO326">
        <v>0</v>
      </c>
      <c r="AP326">
        <v>0</v>
      </c>
      <c r="AQ326">
        <v>0</v>
      </c>
      <c r="AR326">
        <v>65329000</v>
      </c>
      <c r="AS326">
        <v>0</v>
      </c>
      <c r="AT326">
        <v>0</v>
      </c>
      <c r="AU326">
        <v>1</v>
      </c>
      <c r="AV326">
        <v>2</v>
      </c>
      <c r="AW326">
        <v>0</v>
      </c>
      <c r="AX326">
        <v>0</v>
      </c>
      <c r="AZ326">
        <v>324</v>
      </c>
      <c r="BA326" t="s">
        <v>2214</v>
      </c>
      <c r="BB326" t="s">
        <v>72</v>
      </c>
      <c r="BC326" t="s">
        <v>2215</v>
      </c>
      <c r="BD326" t="s">
        <v>2216</v>
      </c>
      <c r="BE326" t="s">
        <v>2217</v>
      </c>
      <c r="BF326" t="s">
        <v>2218</v>
      </c>
    </row>
    <row r="327" spans="1:60" x14ac:dyDescent="0.3">
      <c r="A327" t="s">
        <v>2219</v>
      </c>
      <c r="B327" t="s">
        <v>2219</v>
      </c>
      <c r="C327" t="s">
        <v>84</v>
      </c>
      <c r="D327" t="s">
        <v>84</v>
      </c>
      <c r="E327" t="s">
        <v>84</v>
      </c>
      <c r="F327" t="s">
        <v>2219</v>
      </c>
      <c r="G327">
        <v>2</v>
      </c>
      <c r="H327">
        <v>2</v>
      </c>
      <c r="I327">
        <v>2</v>
      </c>
      <c r="J327">
        <v>2</v>
      </c>
      <c r="K327">
        <v>0</v>
      </c>
      <c r="L327">
        <v>1</v>
      </c>
      <c r="M327">
        <v>1</v>
      </c>
      <c r="N327">
        <v>0</v>
      </c>
      <c r="O327">
        <v>0</v>
      </c>
      <c r="P327">
        <v>1</v>
      </c>
      <c r="Q327">
        <v>1</v>
      </c>
      <c r="R327">
        <v>0</v>
      </c>
      <c r="S327">
        <v>0</v>
      </c>
      <c r="T327">
        <v>1</v>
      </c>
      <c r="U327">
        <v>1</v>
      </c>
      <c r="V327">
        <v>0</v>
      </c>
      <c r="W327">
        <v>8.5</v>
      </c>
      <c r="X327">
        <v>8.5</v>
      </c>
      <c r="Y327">
        <v>8.5</v>
      </c>
      <c r="Z327">
        <v>37.676000000000002</v>
      </c>
      <c r="AA327">
        <v>355</v>
      </c>
      <c r="AB327" t="s">
        <v>2220</v>
      </c>
      <c r="AD327">
        <v>1</v>
      </c>
      <c r="AE327">
        <v>1</v>
      </c>
      <c r="AG327" s="1">
        <v>4.4336000000000001E-8</v>
      </c>
      <c r="AH327">
        <v>0</v>
      </c>
      <c r="AI327">
        <v>5.0999999999999996</v>
      </c>
      <c r="AJ327">
        <v>3.4</v>
      </c>
      <c r="AK327">
        <v>0</v>
      </c>
      <c r="AL327">
        <v>72849000</v>
      </c>
      <c r="AM327">
        <v>0</v>
      </c>
      <c r="AN327">
        <v>54786000</v>
      </c>
      <c r="AO327">
        <v>18063000</v>
      </c>
      <c r="AP327">
        <v>0</v>
      </c>
      <c r="AQ327">
        <v>0</v>
      </c>
      <c r="AR327">
        <v>62037000</v>
      </c>
      <c r="AS327">
        <v>0</v>
      </c>
      <c r="AT327">
        <v>0</v>
      </c>
      <c r="AU327">
        <v>0</v>
      </c>
      <c r="AV327">
        <v>1</v>
      </c>
      <c r="AW327">
        <v>1</v>
      </c>
      <c r="AX327">
        <v>0</v>
      </c>
      <c r="AZ327">
        <v>325</v>
      </c>
      <c r="BA327" t="s">
        <v>2221</v>
      </c>
      <c r="BB327" t="s">
        <v>79</v>
      </c>
      <c r="BC327" t="s">
        <v>2222</v>
      </c>
      <c r="BD327" t="s">
        <v>2223</v>
      </c>
      <c r="BE327" t="s">
        <v>2224</v>
      </c>
      <c r="BF327" t="s">
        <v>2224</v>
      </c>
    </row>
    <row r="328" spans="1:60" x14ac:dyDescent="0.3">
      <c r="A328" t="s">
        <v>2225</v>
      </c>
      <c r="B328" t="s">
        <v>2225</v>
      </c>
      <c r="C328">
        <v>9</v>
      </c>
      <c r="D328">
        <v>6</v>
      </c>
      <c r="E328">
        <v>6</v>
      </c>
      <c r="F328" t="s">
        <v>2225</v>
      </c>
      <c r="G328">
        <v>1</v>
      </c>
      <c r="H328">
        <v>9</v>
      </c>
      <c r="I328">
        <v>6</v>
      </c>
      <c r="J328">
        <v>6</v>
      </c>
      <c r="K328">
        <v>8</v>
      </c>
      <c r="L328">
        <v>7</v>
      </c>
      <c r="M328">
        <v>9</v>
      </c>
      <c r="N328">
        <v>8</v>
      </c>
      <c r="O328">
        <v>5</v>
      </c>
      <c r="P328">
        <v>4</v>
      </c>
      <c r="Q328">
        <v>6</v>
      </c>
      <c r="R328">
        <v>5</v>
      </c>
      <c r="S328">
        <v>5</v>
      </c>
      <c r="T328">
        <v>4</v>
      </c>
      <c r="U328">
        <v>6</v>
      </c>
      <c r="V328">
        <v>5</v>
      </c>
      <c r="W328">
        <v>35.299999999999997</v>
      </c>
      <c r="X328">
        <v>27.5</v>
      </c>
      <c r="Y328">
        <v>27.5</v>
      </c>
      <c r="Z328">
        <v>25.306000000000001</v>
      </c>
      <c r="AA328">
        <v>218</v>
      </c>
      <c r="AB328">
        <v>218</v>
      </c>
      <c r="AC328">
        <v>7</v>
      </c>
      <c r="AD328">
        <v>7</v>
      </c>
      <c r="AE328">
        <v>8</v>
      </c>
      <c r="AF328">
        <v>8</v>
      </c>
      <c r="AG328" s="1">
        <v>7.9704999999999995E-31</v>
      </c>
      <c r="AH328">
        <v>32.1</v>
      </c>
      <c r="AI328">
        <v>26.6</v>
      </c>
      <c r="AJ328">
        <v>35.299999999999997</v>
      </c>
      <c r="AK328">
        <v>32.1</v>
      </c>
      <c r="AL328">
        <v>7423700000</v>
      </c>
      <c r="AM328">
        <v>1783800000</v>
      </c>
      <c r="AN328">
        <v>1613500000</v>
      </c>
      <c r="AO328">
        <v>2008600000</v>
      </c>
      <c r="AP328">
        <v>2017800000</v>
      </c>
      <c r="AQ328">
        <v>1576500000</v>
      </c>
      <c r="AR328">
        <v>2018400000</v>
      </c>
      <c r="AS328">
        <v>1932900000</v>
      </c>
      <c r="AT328">
        <v>2329300000</v>
      </c>
      <c r="AU328">
        <v>6</v>
      </c>
      <c r="AV328">
        <v>3</v>
      </c>
      <c r="AW328">
        <v>6</v>
      </c>
      <c r="AX328">
        <v>5</v>
      </c>
      <c r="AZ328">
        <v>326</v>
      </c>
      <c r="BA328" t="s">
        <v>2226</v>
      </c>
      <c r="BB328" t="s">
        <v>2227</v>
      </c>
      <c r="BC328" t="s">
        <v>2228</v>
      </c>
      <c r="BD328" t="s">
        <v>2229</v>
      </c>
      <c r="BE328" t="s">
        <v>2230</v>
      </c>
      <c r="BF328" t="s">
        <v>2231</v>
      </c>
      <c r="BG328">
        <v>89</v>
      </c>
      <c r="BH328">
        <v>47</v>
      </c>
    </row>
    <row r="329" spans="1:60" x14ac:dyDescent="0.3">
      <c r="A329" t="s">
        <v>2232</v>
      </c>
      <c r="B329" t="s">
        <v>2233</v>
      </c>
      <c r="C329" t="s">
        <v>145</v>
      </c>
      <c r="D329" t="s">
        <v>1662</v>
      </c>
      <c r="E329" t="s">
        <v>1662</v>
      </c>
      <c r="F329" t="s">
        <v>2233</v>
      </c>
      <c r="G329">
        <v>2</v>
      </c>
      <c r="H329">
        <v>5</v>
      </c>
      <c r="I329">
        <v>4</v>
      </c>
      <c r="J329">
        <v>4</v>
      </c>
      <c r="K329">
        <v>4</v>
      </c>
      <c r="L329">
        <v>4</v>
      </c>
      <c r="M329">
        <v>4</v>
      </c>
      <c r="N329">
        <v>5</v>
      </c>
      <c r="O329">
        <v>3</v>
      </c>
      <c r="P329">
        <v>3</v>
      </c>
      <c r="Q329">
        <v>3</v>
      </c>
      <c r="R329">
        <v>4</v>
      </c>
      <c r="S329">
        <v>3</v>
      </c>
      <c r="T329">
        <v>3</v>
      </c>
      <c r="U329">
        <v>3</v>
      </c>
      <c r="V329">
        <v>4</v>
      </c>
      <c r="W329">
        <v>23.1</v>
      </c>
      <c r="X329">
        <v>19</v>
      </c>
      <c r="Y329">
        <v>19</v>
      </c>
      <c r="Z329">
        <v>25.59</v>
      </c>
      <c r="AA329">
        <v>221</v>
      </c>
      <c r="AB329" t="s">
        <v>2234</v>
      </c>
      <c r="AC329">
        <v>4</v>
      </c>
      <c r="AD329">
        <v>4</v>
      </c>
      <c r="AE329">
        <v>3</v>
      </c>
      <c r="AF329">
        <v>4</v>
      </c>
      <c r="AG329" s="1">
        <v>4.0325000000000001E-26</v>
      </c>
      <c r="AH329">
        <v>19.899999999999999</v>
      </c>
      <c r="AI329">
        <v>19.899999999999999</v>
      </c>
      <c r="AJ329">
        <v>19.899999999999999</v>
      </c>
      <c r="AK329">
        <v>23.1</v>
      </c>
      <c r="AL329">
        <v>3758200000</v>
      </c>
      <c r="AM329">
        <v>982070000</v>
      </c>
      <c r="AN329">
        <v>821500000</v>
      </c>
      <c r="AO329">
        <v>955060000</v>
      </c>
      <c r="AP329">
        <v>999530000</v>
      </c>
      <c r="AQ329">
        <v>675000000</v>
      </c>
      <c r="AR329">
        <v>322950000</v>
      </c>
      <c r="AS329">
        <v>1579200000</v>
      </c>
      <c r="AT329">
        <v>1592000000</v>
      </c>
      <c r="AU329">
        <v>4</v>
      </c>
      <c r="AV329">
        <v>3</v>
      </c>
      <c r="AW329">
        <v>5</v>
      </c>
      <c r="AX329">
        <v>4</v>
      </c>
      <c r="AZ329">
        <v>327</v>
      </c>
      <c r="BA329" t="s">
        <v>2235</v>
      </c>
      <c r="BB329" t="s">
        <v>1199</v>
      </c>
      <c r="BC329" t="s">
        <v>2236</v>
      </c>
      <c r="BD329" t="s">
        <v>2237</v>
      </c>
      <c r="BE329" t="s">
        <v>2238</v>
      </c>
      <c r="BF329" t="s">
        <v>2239</v>
      </c>
      <c r="BG329">
        <v>90</v>
      </c>
      <c r="BH329">
        <v>47</v>
      </c>
    </row>
    <row r="330" spans="1:60" x14ac:dyDescent="0.3">
      <c r="A330" t="s">
        <v>2240</v>
      </c>
      <c r="B330" t="s">
        <v>2240</v>
      </c>
      <c r="C330">
        <v>5</v>
      </c>
      <c r="D330">
        <v>4</v>
      </c>
      <c r="E330">
        <v>4</v>
      </c>
      <c r="F330" t="s">
        <v>2240</v>
      </c>
      <c r="G330">
        <v>1</v>
      </c>
      <c r="H330">
        <v>5</v>
      </c>
      <c r="I330">
        <v>4</v>
      </c>
      <c r="J330">
        <v>4</v>
      </c>
      <c r="K330">
        <v>4</v>
      </c>
      <c r="L330">
        <v>4</v>
      </c>
      <c r="M330">
        <v>4</v>
      </c>
      <c r="N330">
        <v>5</v>
      </c>
      <c r="O330">
        <v>3</v>
      </c>
      <c r="P330">
        <v>3</v>
      </c>
      <c r="Q330">
        <v>3</v>
      </c>
      <c r="R330">
        <v>4</v>
      </c>
      <c r="S330">
        <v>3</v>
      </c>
      <c r="T330">
        <v>3</v>
      </c>
      <c r="U330">
        <v>3</v>
      </c>
      <c r="V330">
        <v>4</v>
      </c>
      <c r="W330">
        <v>27.7</v>
      </c>
      <c r="X330">
        <v>23.6</v>
      </c>
      <c r="Y330">
        <v>23.6</v>
      </c>
      <c r="Z330">
        <v>25.779</v>
      </c>
      <c r="AA330">
        <v>220</v>
      </c>
      <c r="AB330">
        <v>220</v>
      </c>
      <c r="AC330">
        <v>3</v>
      </c>
      <c r="AD330">
        <v>4</v>
      </c>
      <c r="AE330">
        <v>3</v>
      </c>
      <c r="AF330">
        <v>5</v>
      </c>
      <c r="AG330" s="1">
        <v>1.6328000000000001E-25</v>
      </c>
      <c r="AH330">
        <v>23.6</v>
      </c>
      <c r="AI330">
        <v>23.6</v>
      </c>
      <c r="AJ330">
        <v>19.5</v>
      </c>
      <c r="AK330">
        <v>27.7</v>
      </c>
      <c r="AL330">
        <v>950040000</v>
      </c>
      <c r="AM330">
        <v>194240000</v>
      </c>
      <c r="AN330">
        <v>246920000</v>
      </c>
      <c r="AO330">
        <v>199580000</v>
      </c>
      <c r="AP330">
        <v>309300000</v>
      </c>
      <c r="AQ330">
        <v>206010000</v>
      </c>
      <c r="AR330">
        <v>237020000</v>
      </c>
      <c r="AS330">
        <v>221330000</v>
      </c>
      <c r="AT330">
        <v>288620000</v>
      </c>
      <c r="AU330">
        <v>1</v>
      </c>
      <c r="AV330">
        <v>2</v>
      </c>
      <c r="AW330">
        <v>2</v>
      </c>
      <c r="AX330">
        <v>5</v>
      </c>
      <c r="AZ330">
        <v>328</v>
      </c>
      <c r="BA330" t="s">
        <v>2241</v>
      </c>
      <c r="BB330" t="s">
        <v>443</v>
      </c>
      <c r="BC330" t="s">
        <v>2242</v>
      </c>
      <c r="BD330" t="s">
        <v>2243</v>
      </c>
      <c r="BE330" t="s">
        <v>2244</v>
      </c>
      <c r="BF330" t="s">
        <v>2245</v>
      </c>
      <c r="BG330">
        <v>91</v>
      </c>
      <c r="BH330">
        <v>118</v>
      </c>
    </row>
    <row r="331" spans="1:60" x14ac:dyDescent="0.3">
      <c r="A331" t="s">
        <v>2246</v>
      </c>
      <c r="B331" t="s">
        <v>2247</v>
      </c>
      <c r="C331" t="s">
        <v>112</v>
      </c>
      <c r="D331" t="s">
        <v>112</v>
      </c>
      <c r="E331" t="s">
        <v>112</v>
      </c>
      <c r="F331" t="s">
        <v>2247</v>
      </c>
      <c r="G331">
        <v>2</v>
      </c>
      <c r="H331">
        <v>3</v>
      </c>
      <c r="I331">
        <v>3</v>
      </c>
      <c r="J331">
        <v>3</v>
      </c>
      <c r="K331">
        <v>1</v>
      </c>
      <c r="L331">
        <v>1</v>
      </c>
      <c r="M331">
        <v>1</v>
      </c>
      <c r="N331">
        <v>2</v>
      </c>
      <c r="O331">
        <v>1</v>
      </c>
      <c r="P331">
        <v>1</v>
      </c>
      <c r="Q331">
        <v>1</v>
      </c>
      <c r="R331">
        <v>2</v>
      </c>
      <c r="S331">
        <v>1</v>
      </c>
      <c r="T331">
        <v>1</v>
      </c>
      <c r="U331">
        <v>1</v>
      </c>
      <c r="V331">
        <v>2</v>
      </c>
      <c r="W331">
        <v>4.4000000000000004</v>
      </c>
      <c r="X331">
        <v>4.4000000000000004</v>
      </c>
      <c r="Y331">
        <v>4.4000000000000004</v>
      </c>
      <c r="Z331">
        <v>63.621000000000002</v>
      </c>
      <c r="AA331">
        <v>564</v>
      </c>
      <c r="AB331" t="s">
        <v>2248</v>
      </c>
      <c r="AC331">
        <v>1</v>
      </c>
      <c r="AD331">
        <v>1</v>
      </c>
      <c r="AE331">
        <v>1</v>
      </c>
      <c r="AF331">
        <v>2</v>
      </c>
      <c r="AG331">
        <v>3.2056000000000001E-4</v>
      </c>
      <c r="AH331">
        <v>1.2</v>
      </c>
      <c r="AI331">
        <v>1.8</v>
      </c>
      <c r="AJ331">
        <v>1.8</v>
      </c>
      <c r="AK331">
        <v>3.2</v>
      </c>
      <c r="AL331">
        <v>167170000</v>
      </c>
      <c r="AM331">
        <v>0</v>
      </c>
      <c r="AN331">
        <v>62077000</v>
      </c>
      <c r="AO331">
        <v>41394000</v>
      </c>
      <c r="AP331">
        <v>63698000</v>
      </c>
      <c r="AQ331">
        <v>0</v>
      </c>
      <c r="AR331">
        <v>0</v>
      </c>
      <c r="AS331">
        <v>0</v>
      </c>
      <c r="AT331">
        <v>80020000</v>
      </c>
      <c r="AU331">
        <v>0</v>
      </c>
      <c r="AV331">
        <v>0</v>
      </c>
      <c r="AW331">
        <v>1</v>
      </c>
      <c r="AX331">
        <v>1</v>
      </c>
      <c r="AZ331">
        <v>329</v>
      </c>
      <c r="BA331" t="s">
        <v>2249</v>
      </c>
      <c r="BB331" t="s">
        <v>72</v>
      </c>
      <c r="BC331" t="s">
        <v>2250</v>
      </c>
      <c r="BD331" t="s">
        <v>2251</v>
      </c>
      <c r="BE331" t="s">
        <v>2252</v>
      </c>
      <c r="BF331" t="s">
        <v>2252</v>
      </c>
    </row>
    <row r="332" spans="1:60" x14ac:dyDescent="0.3">
      <c r="A332" t="s">
        <v>2253</v>
      </c>
      <c r="B332" t="s">
        <v>2253</v>
      </c>
      <c r="C332">
        <v>15</v>
      </c>
      <c r="D332">
        <v>15</v>
      </c>
      <c r="E332">
        <v>12</v>
      </c>
      <c r="F332" t="s">
        <v>2253</v>
      </c>
      <c r="G332">
        <v>1</v>
      </c>
      <c r="H332">
        <v>15</v>
      </c>
      <c r="I332">
        <v>15</v>
      </c>
      <c r="J332">
        <v>12</v>
      </c>
      <c r="K332">
        <v>9</v>
      </c>
      <c r="L332">
        <v>8</v>
      </c>
      <c r="M332">
        <v>15</v>
      </c>
      <c r="N332">
        <v>15</v>
      </c>
      <c r="O332">
        <v>9</v>
      </c>
      <c r="P332">
        <v>8</v>
      </c>
      <c r="Q332">
        <v>15</v>
      </c>
      <c r="R332">
        <v>15</v>
      </c>
      <c r="S332">
        <v>6</v>
      </c>
      <c r="T332">
        <v>6</v>
      </c>
      <c r="U332">
        <v>12</v>
      </c>
      <c r="V332">
        <v>12</v>
      </c>
      <c r="W332">
        <v>40</v>
      </c>
      <c r="X332">
        <v>40</v>
      </c>
      <c r="Y332">
        <v>31.7</v>
      </c>
      <c r="Z332">
        <v>59.82</v>
      </c>
      <c r="AA332">
        <v>543</v>
      </c>
      <c r="AB332">
        <v>543</v>
      </c>
      <c r="AC332">
        <v>12</v>
      </c>
      <c r="AD332">
        <v>12</v>
      </c>
      <c r="AE332">
        <v>22</v>
      </c>
      <c r="AF332">
        <v>21</v>
      </c>
      <c r="AG332" s="1">
        <v>5.3055E-131</v>
      </c>
      <c r="AH332">
        <v>20.3</v>
      </c>
      <c r="AI332">
        <v>16.2</v>
      </c>
      <c r="AJ332">
        <v>40</v>
      </c>
      <c r="AK332">
        <v>40</v>
      </c>
      <c r="AL332">
        <v>11249000000</v>
      </c>
      <c r="AM332">
        <v>2792500000</v>
      </c>
      <c r="AN332">
        <v>2861600000</v>
      </c>
      <c r="AO332">
        <v>3043200000</v>
      </c>
      <c r="AP332">
        <v>2551400000</v>
      </c>
      <c r="AQ332">
        <v>3326900000</v>
      </c>
      <c r="AR332">
        <v>3664900000</v>
      </c>
      <c r="AS332">
        <v>2591700000</v>
      </c>
      <c r="AT332">
        <v>2393800000</v>
      </c>
      <c r="AU332">
        <v>11</v>
      </c>
      <c r="AV332">
        <v>11</v>
      </c>
      <c r="AW332">
        <v>22</v>
      </c>
      <c r="AX332">
        <v>16</v>
      </c>
      <c r="AZ332">
        <v>330</v>
      </c>
      <c r="BA332" t="s">
        <v>2254</v>
      </c>
      <c r="BB332" t="s">
        <v>992</v>
      </c>
      <c r="BC332" t="s">
        <v>2255</v>
      </c>
      <c r="BD332" t="s">
        <v>2256</v>
      </c>
      <c r="BE332" t="s">
        <v>2257</v>
      </c>
      <c r="BF332" t="s">
        <v>2258</v>
      </c>
      <c r="BG332">
        <v>92</v>
      </c>
      <c r="BH332">
        <v>373</v>
      </c>
    </row>
    <row r="333" spans="1:60" x14ac:dyDescent="0.3">
      <c r="A333" t="s">
        <v>2259</v>
      </c>
      <c r="B333" t="s">
        <v>2259</v>
      </c>
      <c r="C333">
        <v>1</v>
      </c>
      <c r="D333">
        <v>1</v>
      </c>
      <c r="E333">
        <v>1</v>
      </c>
      <c r="F333" t="s">
        <v>2259</v>
      </c>
      <c r="G333">
        <v>1</v>
      </c>
      <c r="H333">
        <v>1</v>
      </c>
      <c r="I333">
        <v>1</v>
      </c>
      <c r="J333">
        <v>1</v>
      </c>
      <c r="K333">
        <v>0</v>
      </c>
      <c r="L333">
        <v>0</v>
      </c>
      <c r="M333">
        <v>1</v>
      </c>
      <c r="N333">
        <v>1</v>
      </c>
      <c r="O333">
        <v>0</v>
      </c>
      <c r="P333">
        <v>0</v>
      </c>
      <c r="Q333">
        <v>1</v>
      </c>
      <c r="R333">
        <v>1</v>
      </c>
      <c r="S333">
        <v>0</v>
      </c>
      <c r="T333">
        <v>0</v>
      </c>
      <c r="U333">
        <v>1</v>
      </c>
      <c r="V333">
        <v>1</v>
      </c>
      <c r="W333">
        <v>5.4</v>
      </c>
      <c r="X333">
        <v>5.4</v>
      </c>
      <c r="Y333">
        <v>5.4</v>
      </c>
      <c r="Z333">
        <v>25.503</v>
      </c>
      <c r="AA333">
        <v>222</v>
      </c>
      <c r="AB333">
        <v>222</v>
      </c>
      <c r="AE333">
        <v>1</v>
      </c>
      <c r="AF333">
        <v>2</v>
      </c>
      <c r="AG333">
        <v>5.6100000000000004E-3</v>
      </c>
      <c r="AH333">
        <v>0</v>
      </c>
      <c r="AI333">
        <v>0</v>
      </c>
      <c r="AJ333">
        <v>5.4</v>
      </c>
      <c r="AK333">
        <v>5.4</v>
      </c>
      <c r="AL333">
        <v>61156000</v>
      </c>
      <c r="AM333">
        <v>0</v>
      </c>
      <c r="AN333">
        <v>0</v>
      </c>
      <c r="AO333">
        <v>25228000</v>
      </c>
      <c r="AP333">
        <v>35927000</v>
      </c>
      <c r="AQ333">
        <v>0</v>
      </c>
      <c r="AR333">
        <v>0</v>
      </c>
      <c r="AS333">
        <v>0</v>
      </c>
      <c r="AT333">
        <v>28822000</v>
      </c>
      <c r="AU333">
        <v>0</v>
      </c>
      <c r="AV333">
        <v>0</v>
      </c>
      <c r="AW333">
        <v>1</v>
      </c>
      <c r="AX333">
        <v>1</v>
      </c>
      <c r="AZ333">
        <v>331</v>
      </c>
      <c r="BA333">
        <v>4277</v>
      </c>
      <c r="BB333" t="b">
        <v>1</v>
      </c>
      <c r="BC333">
        <v>4430</v>
      </c>
      <c r="BD333" t="s">
        <v>2260</v>
      </c>
      <c r="BE333" t="s">
        <v>2261</v>
      </c>
      <c r="BF333">
        <v>16135</v>
      </c>
    </row>
    <row r="334" spans="1:60" x14ac:dyDescent="0.3">
      <c r="A334" t="s">
        <v>2262</v>
      </c>
      <c r="B334" t="s">
        <v>2262</v>
      </c>
      <c r="C334">
        <v>3</v>
      </c>
      <c r="D334">
        <v>3</v>
      </c>
      <c r="E334">
        <v>3</v>
      </c>
      <c r="F334" t="s">
        <v>2262</v>
      </c>
      <c r="G334">
        <v>1</v>
      </c>
      <c r="H334">
        <v>3</v>
      </c>
      <c r="I334">
        <v>3</v>
      </c>
      <c r="J334">
        <v>3</v>
      </c>
      <c r="K334">
        <v>3</v>
      </c>
      <c r="L334">
        <v>3</v>
      </c>
      <c r="M334">
        <v>2</v>
      </c>
      <c r="N334">
        <v>1</v>
      </c>
      <c r="O334">
        <v>3</v>
      </c>
      <c r="P334">
        <v>3</v>
      </c>
      <c r="Q334">
        <v>2</v>
      </c>
      <c r="R334">
        <v>1</v>
      </c>
      <c r="S334">
        <v>3</v>
      </c>
      <c r="T334">
        <v>3</v>
      </c>
      <c r="U334">
        <v>2</v>
      </c>
      <c r="V334">
        <v>1</v>
      </c>
      <c r="W334">
        <v>6.2</v>
      </c>
      <c r="X334">
        <v>6.2</v>
      </c>
      <c r="Y334">
        <v>6.2</v>
      </c>
      <c r="Z334">
        <v>89.835999999999999</v>
      </c>
      <c r="AA334">
        <v>785</v>
      </c>
      <c r="AB334">
        <v>785</v>
      </c>
      <c r="AC334">
        <v>3</v>
      </c>
      <c r="AD334">
        <v>3</v>
      </c>
      <c r="AE334">
        <v>2</v>
      </c>
      <c r="AF334">
        <v>2</v>
      </c>
      <c r="AG334" s="1">
        <v>3.7268999999999999E-15</v>
      </c>
      <c r="AH334">
        <v>6.2</v>
      </c>
      <c r="AI334">
        <v>6.2</v>
      </c>
      <c r="AJ334">
        <v>5</v>
      </c>
      <c r="AK334">
        <v>1.7</v>
      </c>
      <c r="AL334">
        <v>258760000</v>
      </c>
      <c r="AM334">
        <v>92955000</v>
      </c>
      <c r="AN334">
        <v>112710000</v>
      </c>
      <c r="AO334">
        <v>33655000</v>
      </c>
      <c r="AP334">
        <v>19442000</v>
      </c>
      <c r="AQ334">
        <v>74797000</v>
      </c>
      <c r="AR334">
        <v>114090000</v>
      </c>
      <c r="AS334">
        <v>68638000</v>
      </c>
      <c r="AT334">
        <v>0</v>
      </c>
      <c r="AU334">
        <v>1</v>
      </c>
      <c r="AV334">
        <v>3</v>
      </c>
      <c r="AW334">
        <v>1</v>
      </c>
      <c r="AX334">
        <v>1</v>
      </c>
      <c r="AZ334">
        <v>332</v>
      </c>
      <c r="BA334" t="s">
        <v>2263</v>
      </c>
      <c r="BB334" t="s">
        <v>72</v>
      </c>
      <c r="BC334" t="s">
        <v>2264</v>
      </c>
      <c r="BD334" t="s">
        <v>2265</v>
      </c>
      <c r="BE334" t="s">
        <v>2266</v>
      </c>
      <c r="BF334" t="s">
        <v>2267</v>
      </c>
    </row>
    <row r="335" spans="1:60" x14ac:dyDescent="0.3">
      <c r="A335" t="s">
        <v>2268</v>
      </c>
      <c r="B335" t="s">
        <v>2268</v>
      </c>
      <c r="C335" t="s">
        <v>1015</v>
      </c>
      <c r="D335" t="s">
        <v>1015</v>
      </c>
      <c r="E335" t="s">
        <v>1015</v>
      </c>
      <c r="F335" t="s">
        <v>2269</v>
      </c>
      <c r="G335">
        <v>5</v>
      </c>
      <c r="H335">
        <v>1</v>
      </c>
      <c r="I335">
        <v>1</v>
      </c>
      <c r="J335">
        <v>1</v>
      </c>
      <c r="K335">
        <v>0</v>
      </c>
      <c r="L335">
        <v>1</v>
      </c>
      <c r="M335">
        <v>1</v>
      </c>
      <c r="N335">
        <v>0</v>
      </c>
      <c r="O335">
        <v>0</v>
      </c>
      <c r="P335">
        <v>1</v>
      </c>
      <c r="Q335">
        <v>1</v>
      </c>
      <c r="R335">
        <v>0</v>
      </c>
      <c r="S335">
        <v>0</v>
      </c>
      <c r="T335">
        <v>1</v>
      </c>
      <c r="U335">
        <v>1</v>
      </c>
      <c r="V335">
        <v>0</v>
      </c>
      <c r="W335">
        <v>2.6</v>
      </c>
      <c r="X335">
        <v>2.6</v>
      </c>
      <c r="Y335">
        <v>2.6</v>
      </c>
      <c r="Z335">
        <v>45.732999999999997</v>
      </c>
      <c r="AA335">
        <v>416</v>
      </c>
      <c r="AB335" t="s">
        <v>2270</v>
      </c>
      <c r="AD335">
        <v>1</v>
      </c>
      <c r="AE335">
        <v>1</v>
      </c>
      <c r="AG335">
        <v>2.9724999999999999E-4</v>
      </c>
      <c r="AH335">
        <v>0</v>
      </c>
      <c r="AI335">
        <v>2.6</v>
      </c>
      <c r="AJ335">
        <v>2.6</v>
      </c>
      <c r="AK335">
        <v>0</v>
      </c>
      <c r="AL335">
        <v>59681000</v>
      </c>
      <c r="AM335">
        <v>0</v>
      </c>
      <c r="AN335">
        <v>6470400</v>
      </c>
      <c r="AO335">
        <v>53211000</v>
      </c>
      <c r="AP335">
        <v>0</v>
      </c>
      <c r="AQ335">
        <v>0</v>
      </c>
      <c r="AR335">
        <v>0</v>
      </c>
      <c r="AS335">
        <v>58401000</v>
      </c>
      <c r="AT335">
        <v>0</v>
      </c>
      <c r="AU335">
        <v>0</v>
      </c>
      <c r="AV335">
        <v>0</v>
      </c>
      <c r="AW335">
        <v>1</v>
      </c>
      <c r="AX335">
        <v>0</v>
      </c>
      <c r="AZ335">
        <v>333</v>
      </c>
      <c r="BA335">
        <v>19641</v>
      </c>
      <c r="BB335" t="b">
        <v>1</v>
      </c>
      <c r="BC335">
        <v>20309</v>
      </c>
      <c r="BD335" t="s">
        <v>2271</v>
      </c>
      <c r="BE335">
        <v>70239</v>
      </c>
      <c r="BF335">
        <v>70239</v>
      </c>
    </row>
    <row r="336" spans="1:60" x14ac:dyDescent="0.3">
      <c r="A336" t="s">
        <v>2272</v>
      </c>
      <c r="B336" t="s">
        <v>2272</v>
      </c>
      <c r="C336" t="s">
        <v>2273</v>
      </c>
      <c r="D336" t="s">
        <v>2273</v>
      </c>
      <c r="E336" t="s">
        <v>2273</v>
      </c>
      <c r="F336" t="s">
        <v>2274</v>
      </c>
      <c r="G336">
        <v>5</v>
      </c>
      <c r="H336">
        <v>12</v>
      </c>
      <c r="I336">
        <v>12</v>
      </c>
      <c r="J336">
        <v>12</v>
      </c>
      <c r="K336">
        <v>8</v>
      </c>
      <c r="L336">
        <v>10</v>
      </c>
      <c r="M336">
        <v>11</v>
      </c>
      <c r="N336">
        <v>8</v>
      </c>
      <c r="O336">
        <v>8</v>
      </c>
      <c r="P336">
        <v>10</v>
      </c>
      <c r="Q336">
        <v>11</v>
      </c>
      <c r="R336">
        <v>8</v>
      </c>
      <c r="S336">
        <v>8</v>
      </c>
      <c r="T336">
        <v>10</v>
      </c>
      <c r="U336">
        <v>11</v>
      </c>
      <c r="V336">
        <v>8</v>
      </c>
      <c r="W336">
        <v>38.299999999999997</v>
      </c>
      <c r="X336">
        <v>38.299999999999997</v>
      </c>
      <c r="Y336">
        <v>38.299999999999997</v>
      </c>
      <c r="Z336">
        <v>44.639000000000003</v>
      </c>
      <c r="AA336">
        <v>399</v>
      </c>
      <c r="AB336" t="s">
        <v>2275</v>
      </c>
      <c r="AC336">
        <v>11</v>
      </c>
      <c r="AD336">
        <v>12</v>
      </c>
      <c r="AE336">
        <v>13</v>
      </c>
      <c r="AF336">
        <v>11</v>
      </c>
      <c r="AG336" s="1">
        <v>9.9246000000000008E-78</v>
      </c>
      <c r="AH336">
        <v>26.8</v>
      </c>
      <c r="AI336">
        <v>32.6</v>
      </c>
      <c r="AJ336">
        <v>35.6</v>
      </c>
      <c r="AK336">
        <v>24.3</v>
      </c>
      <c r="AL336">
        <v>3038900000</v>
      </c>
      <c r="AM336">
        <v>945410000</v>
      </c>
      <c r="AN336">
        <v>769760000</v>
      </c>
      <c r="AO336">
        <v>601280000</v>
      </c>
      <c r="AP336">
        <v>722420000</v>
      </c>
      <c r="AQ336">
        <v>862390000</v>
      </c>
      <c r="AR336">
        <v>706940000</v>
      </c>
      <c r="AS336">
        <v>746140000</v>
      </c>
      <c r="AT336">
        <v>1007500000</v>
      </c>
      <c r="AU336">
        <v>9</v>
      </c>
      <c r="AV336">
        <v>5</v>
      </c>
      <c r="AW336">
        <v>8</v>
      </c>
      <c r="AX336">
        <v>7</v>
      </c>
      <c r="AZ336">
        <v>334</v>
      </c>
      <c r="BA336" t="s">
        <v>2276</v>
      </c>
      <c r="BB336" t="s">
        <v>1422</v>
      </c>
      <c r="BC336" t="s">
        <v>2277</v>
      </c>
      <c r="BD336" t="s">
        <v>2278</v>
      </c>
      <c r="BE336" t="s">
        <v>2279</v>
      </c>
      <c r="BF336" t="s">
        <v>2280</v>
      </c>
    </row>
    <row r="337" spans="1:60" x14ac:dyDescent="0.3">
      <c r="A337" t="s">
        <v>2281</v>
      </c>
      <c r="B337" t="s">
        <v>2281</v>
      </c>
      <c r="C337">
        <v>3</v>
      </c>
      <c r="D337">
        <v>3</v>
      </c>
      <c r="E337">
        <v>3</v>
      </c>
      <c r="F337" t="s">
        <v>2281</v>
      </c>
      <c r="G337">
        <v>1</v>
      </c>
      <c r="H337">
        <v>3</v>
      </c>
      <c r="I337">
        <v>3</v>
      </c>
      <c r="J337">
        <v>3</v>
      </c>
      <c r="K337">
        <v>2</v>
      </c>
      <c r="L337">
        <v>2</v>
      </c>
      <c r="M337">
        <v>2</v>
      </c>
      <c r="N337">
        <v>2</v>
      </c>
      <c r="O337">
        <v>2</v>
      </c>
      <c r="P337">
        <v>2</v>
      </c>
      <c r="Q337">
        <v>2</v>
      </c>
      <c r="R337">
        <v>2</v>
      </c>
      <c r="S337">
        <v>2</v>
      </c>
      <c r="T337">
        <v>2</v>
      </c>
      <c r="U337">
        <v>2</v>
      </c>
      <c r="V337">
        <v>2</v>
      </c>
      <c r="W337">
        <v>15.2</v>
      </c>
      <c r="X337">
        <v>15.2</v>
      </c>
      <c r="Y337">
        <v>15.2</v>
      </c>
      <c r="Z337">
        <v>28.288</v>
      </c>
      <c r="AA337">
        <v>264</v>
      </c>
      <c r="AB337">
        <v>264</v>
      </c>
      <c r="AC337">
        <v>2</v>
      </c>
      <c r="AD337">
        <v>2</v>
      </c>
      <c r="AE337">
        <v>2</v>
      </c>
      <c r="AF337">
        <v>2</v>
      </c>
      <c r="AG337" s="1">
        <v>1.8947999999999999E-11</v>
      </c>
      <c r="AH337">
        <v>11.4</v>
      </c>
      <c r="AI337">
        <v>11.4</v>
      </c>
      <c r="AJ337">
        <v>11.4</v>
      </c>
      <c r="AK337">
        <v>8.6999999999999993</v>
      </c>
      <c r="AL337">
        <v>789070000</v>
      </c>
      <c r="AM337">
        <v>376130000</v>
      </c>
      <c r="AN337">
        <v>201140000</v>
      </c>
      <c r="AO337">
        <v>81960000</v>
      </c>
      <c r="AP337">
        <v>129840000</v>
      </c>
      <c r="AQ337">
        <v>0</v>
      </c>
      <c r="AR337">
        <v>246840000</v>
      </c>
      <c r="AS337">
        <v>70868000</v>
      </c>
      <c r="AT337">
        <v>0</v>
      </c>
      <c r="AU337">
        <v>0</v>
      </c>
      <c r="AV337">
        <v>1</v>
      </c>
      <c r="AW337">
        <v>1</v>
      </c>
      <c r="AX337">
        <v>2</v>
      </c>
      <c r="AZ337">
        <v>335</v>
      </c>
      <c r="BA337" t="s">
        <v>2282</v>
      </c>
      <c r="BB337" t="s">
        <v>72</v>
      </c>
      <c r="BC337" t="s">
        <v>2283</v>
      </c>
      <c r="BD337" t="s">
        <v>2284</v>
      </c>
      <c r="BE337" t="s">
        <v>2285</v>
      </c>
      <c r="BF337" t="s">
        <v>2286</v>
      </c>
    </row>
    <row r="338" spans="1:60" x14ac:dyDescent="0.3">
      <c r="A338" t="s">
        <v>2287</v>
      </c>
      <c r="B338" t="s">
        <v>2287</v>
      </c>
      <c r="C338" t="s">
        <v>2288</v>
      </c>
      <c r="D338" t="s">
        <v>2288</v>
      </c>
      <c r="E338" t="s">
        <v>2288</v>
      </c>
      <c r="F338" t="s">
        <v>2287</v>
      </c>
      <c r="G338">
        <v>2</v>
      </c>
      <c r="H338">
        <v>4</v>
      </c>
      <c r="I338">
        <v>4</v>
      </c>
      <c r="J338">
        <v>4</v>
      </c>
      <c r="K338">
        <v>3</v>
      </c>
      <c r="L338">
        <v>3</v>
      </c>
      <c r="M338">
        <v>3</v>
      </c>
      <c r="N338">
        <v>4</v>
      </c>
      <c r="O338">
        <v>3</v>
      </c>
      <c r="P338">
        <v>3</v>
      </c>
      <c r="Q338">
        <v>3</v>
      </c>
      <c r="R338">
        <v>4</v>
      </c>
      <c r="S338">
        <v>3</v>
      </c>
      <c r="T338">
        <v>3</v>
      </c>
      <c r="U338">
        <v>3</v>
      </c>
      <c r="V338">
        <v>4</v>
      </c>
      <c r="W338">
        <v>10.199999999999999</v>
      </c>
      <c r="X338">
        <v>10.199999999999999</v>
      </c>
      <c r="Y338">
        <v>10.199999999999999</v>
      </c>
      <c r="Z338">
        <v>56.274000000000001</v>
      </c>
      <c r="AA338">
        <v>501</v>
      </c>
      <c r="AB338" t="s">
        <v>2289</v>
      </c>
      <c r="AC338">
        <v>3</v>
      </c>
      <c r="AD338">
        <v>3</v>
      </c>
      <c r="AE338">
        <v>3</v>
      </c>
      <c r="AF338">
        <v>5</v>
      </c>
      <c r="AG338" s="1">
        <v>5.0742E-81</v>
      </c>
      <c r="AH338">
        <v>7.4</v>
      </c>
      <c r="AI338">
        <v>7.4</v>
      </c>
      <c r="AJ338">
        <v>7.2</v>
      </c>
      <c r="AK338">
        <v>10.199999999999999</v>
      </c>
      <c r="AL338">
        <v>827320000</v>
      </c>
      <c r="AM338">
        <v>344860000</v>
      </c>
      <c r="AN338">
        <v>166320000</v>
      </c>
      <c r="AO338">
        <v>159010000</v>
      </c>
      <c r="AP338">
        <v>157130000</v>
      </c>
      <c r="AQ338">
        <v>324450000</v>
      </c>
      <c r="AR338">
        <v>241380000</v>
      </c>
      <c r="AS338">
        <v>163470000</v>
      </c>
      <c r="AT338">
        <v>158240000</v>
      </c>
      <c r="AU338">
        <v>2</v>
      </c>
      <c r="AV338">
        <v>2</v>
      </c>
      <c r="AW338">
        <v>1</v>
      </c>
      <c r="AX338">
        <v>2</v>
      </c>
      <c r="AZ338">
        <v>336</v>
      </c>
      <c r="BA338" t="s">
        <v>2290</v>
      </c>
      <c r="BB338" t="s">
        <v>229</v>
      </c>
      <c r="BC338" t="s">
        <v>2291</v>
      </c>
      <c r="BD338" t="s">
        <v>2292</v>
      </c>
      <c r="BE338" t="s">
        <v>2293</v>
      </c>
      <c r="BF338" t="s">
        <v>2294</v>
      </c>
    </row>
    <row r="339" spans="1:60" x14ac:dyDescent="0.3">
      <c r="A339" t="s">
        <v>2295</v>
      </c>
      <c r="B339" t="s">
        <v>2295</v>
      </c>
      <c r="C339" t="s">
        <v>2296</v>
      </c>
      <c r="D339" t="s">
        <v>2297</v>
      </c>
      <c r="E339" t="s">
        <v>2297</v>
      </c>
      <c r="F339" t="s">
        <v>2295</v>
      </c>
      <c r="G339">
        <v>2</v>
      </c>
      <c r="H339">
        <v>13</v>
      </c>
      <c r="I339">
        <v>12</v>
      </c>
      <c r="J339">
        <v>12</v>
      </c>
      <c r="K339">
        <v>8</v>
      </c>
      <c r="L339">
        <v>8</v>
      </c>
      <c r="M339">
        <v>11</v>
      </c>
      <c r="N339">
        <v>10</v>
      </c>
      <c r="O339">
        <v>7</v>
      </c>
      <c r="P339">
        <v>7</v>
      </c>
      <c r="Q339">
        <v>10</v>
      </c>
      <c r="R339">
        <v>9</v>
      </c>
      <c r="S339">
        <v>7</v>
      </c>
      <c r="T339">
        <v>7</v>
      </c>
      <c r="U339">
        <v>10</v>
      </c>
      <c r="V339">
        <v>9</v>
      </c>
      <c r="W339">
        <v>34</v>
      </c>
      <c r="X339">
        <v>32.200000000000003</v>
      </c>
      <c r="Y339">
        <v>32.200000000000003</v>
      </c>
      <c r="Z339">
        <v>66.453000000000003</v>
      </c>
      <c r="AA339">
        <v>624</v>
      </c>
      <c r="AB339" t="s">
        <v>2298</v>
      </c>
      <c r="AC339">
        <v>9</v>
      </c>
      <c r="AD339">
        <v>10</v>
      </c>
      <c r="AE339">
        <v>12</v>
      </c>
      <c r="AF339">
        <v>11</v>
      </c>
      <c r="AG339" s="1">
        <v>1.0981E-50</v>
      </c>
      <c r="AH339">
        <v>25.2</v>
      </c>
      <c r="AI339">
        <v>25</v>
      </c>
      <c r="AJ339">
        <v>30.4</v>
      </c>
      <c r="AK339">
        <v>27.7</v>
      </c>
      <c r="AL339">
        <v>2366400000</v>
      </c>
      <c r="AM339">
        <v>670350000</v>
      </c>
      <c r="AN339">
        <v>590760000</v>
      </c>
      <c r="AO339">
        <v>628230000</v>
      </c>
      <c r="AP339">
        <v>477080000</v>
      </c>
      <c r="AQ339">
        <v>745710000</v>
      </c>
      <c r="AR339">
        <v>759310000</v>
      </c>
      <c r="AS339">
        <v>504940000</v>
      </c>
      <c r="AT339">
        <v>618180000</v>
      </c>
      <c r="AU339">
        <v>7</v>
      </c>
      <c r="AV339">
        <v>8</v>
      </c>
      <c r="AW339">
        <v>8</v>
      </c>
      <c r="AX339">
        <v>7</v>
      </c>
      <c r="AZ339">
        <v>337</v>
      </c>
      <c r="BA339" t="s">
        <v>2299</v>
      </c>
      <c r="BB339" t="s">
        <v>2300</v>
      </c>
      <c r="BC339" t="s">
        <v>2301</v>
      </c>
      <c r="BD339" t="s">
        <v>2302</v>
      </c>
      <c r="BE339" t="s">
        <v>2303</v>
      </c>
      <c r="BF339" t="s">
        <v>2304</v>
      </c>
    </row>
    <row r="340" spans="1:60" x14ac:dyDescent="0.3">
      <c r="A340" t="s">
        <v>2305</v>
      </c>
      <c r="B340" t="s">
        <v>2305</v>
      </c>
      <c r="C340" t="s">
        <v>84</v>
      </c>
      <c r="D340" t="s">
        <v>84</v>
      </c>
      <c r="E340" t="s">
        <v>84</v>
      </c>
      <c r="F340" t="s">
        <v>2305</v>
      </c>
      <c r="G340">
        <v>2</v>
      </c>
      <c r="H340">
        <v>2</v>
      </c>
      <c r="I340">
        <v>2</v>
      </c>
      <c r="J340">
        <v>2</v>
      </c>
      <c r="K340">
        <v>1</v>
      </c>
      <c r="L340">
        <v>2</v>
      </c>
      <c r="M340">
        <v>2</v>
      </c>
      <c r="N340">
        <v>2</v>
      </c>
      <c r="O340">
        <v>1</v>
      </c>
      <c r="P340">
        <v>2</v>
      </c>
      <c r="Q340">
        <v>2</v>
      </c>
      <c r="R340">
        <v>2</v>
      </c>
      <c r="S340">
        <v>1</v>
      </c>
      <c r="T340">
        <v>2</v>
      </c>
      <c r="U340">
        <v>2</v>
      </c>
      <c r="V340">
        <v>2</v>
      </c>
      <c r="W340">
        <v>7.9</v>
      </c>
      <c r="X340">
        <v>7.9</v>
      </c>
      <c r="Y340">
        <v>7.9</v>
      </c>
      <c r="Z340">
        <v>28.181999999999999</v>
      </c>
      <c r="AA340">
        <v>267</v>
      </c>
      <c r="AB340" t="s">
        <v>2306</v>
      </c>
      <c r="AC340">
        <v>1</v>
      </c>
      <c r="AD340">
        <v>2</v>
      </c>
      <c r="AE340">
        <v>2</v>
      </c>
      <c r="AF340">
        <v>2</v>
      </c>
      <c r="AG340" s="1">
        <v>8.7938999999999999E-5</v>
      </c>
      <c r="AH340">
        <v>3.7</v>
      </c>
      <c r="AI340">
        <v>7.9</v>
      </c>
      <c r="AJ340">
        <v>7.9</v>
      </c>
      <c r="AK340">
        <v>7.9</v>
      </c>
      <c r="AL340">
        <v>122300000</v>
      </c>
      <c r="AM340">
        <v>17970000</v>
      </c>
      <c r="AN340">
        <v>32370000</v>
      </c>
      <c r="AO340">
        <v>53617000</v>
      </c>
      <c r="AP340">
        <v>18347000</v>
      </c>
      <c r="AQ340">
        <v>0</v>
      </c>
      <c r="AR340">
        <v>37364000</v>
      </c>
      <c r="AS340">
        <v>58136000</v>
      </c>
      <c r="AT340">
        <v>0</v>
      </c>
      <c r="AU340">
        <v>0</v>
      </c>
      <c r="AV340">
        <v>1</v>
      </c>
      <c r="AW340">
        <v>1</v>
      </c>
      <c r="AX340">
        <v>0</v>
      </c>
      <c r="AZ340">
        <v>338</v>
      </c>
      <c r="BA340" t="s">
        <v>2307</v>
      </c>
      <c r="BB340" t="s">
        <v>79</v>
      </c>
      <c r="BC340" t="s">
        <v>2308</v>
      </c>
      <c r="BD340" t="s">
        <v>2309</v>
      </c>
      <c r="BE340" t="s">
        <v>2310</v>
      </c>
      <c r="BF340" t="s">
        <v>2310</v>
      </c>
    </row>
    <row r="341" spans="1:60" x14ac:dyDescent="0.3">
      <c r="A341" t="s">
        <v>2311</v>
      </c>
      <c r="B341" t="s">
        <v>2311</v>
      </c>
      <c r="C341">
        <v>9</v>
      </c>
      <c r="D341">
        <v>9</v>
      </c>
      <c r="E341">
        <v>9</v>
      </c>
      <c r="F341" t="s">
        <v>2311</v>
      </c>
      <c r="G341">
        <v>1</v>
      </c>
      <c r="H341">
        <v>9</v>
      </c>
      <c r="I341">
        <v>9</v>
      </c>
      <c r="J341">
        <v>9</v>
      </c>
      <c r="K341">
        <v>6</v>
      </c>
      <c r="L341">
        <v>7</v>
      </c>
      <c r="M341">
        <v>7</v>
      </c>
      <c r="N341">
        <v>7</v>
      </c>
      <c r="O341">
        <v>6</v>
      </c>
      <c r="P341">
        <v>7</v>
      </c>
      <c r="Q341">
        <v>7</v>
      </c>
      <c r="R341">
        <v>7</v>
      </c>
      <c r="S341">
        <v>6</v>
      </c>
      <c r="T341">
        <v>7</v>
      </c>
      <c r="U341">
        <v>7</v>
      </c>
      <c r="V341">
        <v>7</v>
      </c>
      <c r="W341">
        <v>59.7</v>
      </c>
      <c r="X341">
        <v>59.7</v>
      </c>
      <c r="Y341">
        <v>59.7</v>
      </c>
      <c r="Z341">
        <v>22.081</v>
      </c>
      <c r="AA341">
        <v>196</v>
      </c>
      <c r="AB341">
        <v>196</v>
      </c>
      <c r="AC341">
        <v>8</v>
      </c>
      <c r="AD341">
        <v>9</v>
      </c>
      <c r="AE341">
        <v>9</v>
      </c>
      <c r="AF341">
        <v>9</v>
      </c>
      <c r="AG341" s="1">
        <v>2.3413999999999998E-86</v>
      </c>
      <c r="AH341">
        <v>38.799999999999997</v>
      </c>
      <c r="AI341">
        <v>43.9</v>
      </c>
      <c r="AJ341">
        <v>50</v>
      </c>
      <c r="AK341">
        <v>49.5</v>
      </c>
      <c r="AL341">
        <v>6334500000</v>
      </c>
      <c r="AM341">
        <v>1769100000</v>
      </c>
      <c r="AN341">
        <v>1386600000</v>
      </c>
      <c r="AO341">
        <v>1606400000</v>
      </c>
      <c r="AP341">
        <v>1572300000</v>
      </c>
      <c r="AQ341">
        <v>1544800000</v>
      </c>
      <c r="AR341">
        <v>1147100000</v>
      </c>
      <c r="AS341">
        <v>2211800000</v>
      </c>
      <c r="AT341">
        <v>2173900000</v>
      </c>
      <c r="AU341">
        <v>9</v>
      </c>
      <c r="AV341">
        <v>5</v>
      </c>
      <c r="AW341">
        <v>11</v>
      </c>
      <c r="AX341">
        <v>6</v>
      </c>
      <c r="AZ341">
        <v>339</v>
      </c>
      <c r="BA341" t="s">
        <v>2312</v>
      </c>
      <c r="BB341" t="s">
        <v>453</v>
      </c>
      <c r="BC341" t="s">
        <v>2313</v>
      </c>
      <c r="BD341" t="s">
        <v>2314</v>
      </c>
      <c r="BE341" t="s">
        <v>2315</v>
      </c>
      <c r="BF341" t="s">
        <v>2316</v>
      </c>
    </row>
    <row r="342" spans="1:60" x14ac:dyDescent="0.3">
      <c r="A342" t="s">
        <v>2317</v>
      </c>
      <c r="B342" t="s">
        <v>2317</v>
      </c>
      <c r="C342">
        <v>5</v>
      </c>
      <c r="D342">
        <v>5</v>
      </c>
      <c r="E342">
        <v>4</v>
      </c>
      <c r="F342" t="s">
        <v>2317</v>
      </c>
      <c r="G342">
        <v>1</v>
      </c>
      <c r="H342">
        <v>5</v>
      </c>
      <c r="I342">
        <v>5</v>
      </c>
      <c r="J342">
        <v>4</v>
      </c>
      <c r="K342">
        <v>5</v>
      </c>
      <c r="L342">
        <v>5</v>
      </c>
      <c r="M342">
        <v>3</v>
      </c>
      <c r="N342">
        <v>4</v>
      </c>
      <c r="O342">
        <v>5</v>
      </c>
      <c r="P342">
        <v>5</v>
      </c>
      <c r="Q342">
        <v>3</v>
      </c>
      <c r="R342">
        <v>4</v>
      </c>
      <c r="S342">
        <v>4</v>
      </c>
      <c r="T342">
        <v>4</v>
      </c>
      <c r="U342">
        <v>3</v>
      </c>
      <c r="V342">
        <v>4</v>
      </c>
      <c r="W342">
        <v>30.3</v>
      </c>
      <c r="X342">
        <v>30.3</v>
      </c>
      <c r="Y342">
        <v>23.6</v>
      </c>
      <c r="Z342">
        <v>17.946000000000002</v>
      </c>
      <c r="AA342">
        <v>165</v>
      </c>
      <c r="AB342">
        <v>165</v>
      </c>
      <c r="AC342">
        <v>5</v>
      </c>
      <c r="AD342">
        <v>5</v>
      </c>
      <c r="AE342">
        <v>3</v>
      </c>
      <c r="AF342">
        <v>4</v>
      </c>
      <c r="AG342" s="1">
        <v>2.7169999999999999E-29</v>
      </c>
      <c r="AH342">
        <v>30.3</v>
      </c>
      <c r="AI342">
        <v>30.3</v>
      </c>
      <c r="AJ342">
        <v>23</v>
      </c>
      <c r="AK342">
        <v>23.6</v>
      </c>
      <c r="AL342">
        <v>698490000</v>
      </c>
      <c r="AM342">
        <v>206410000</v>
      </c>
      <c r="AN342">
        <v>173250000</v>
      </c>
      <c r="AO342">
        <v>177370000</v>
      </c>
      <c r="AP342">
        <v>141470000</v>
      </c>
      <c r="AQ342">
        <v>184170000</v>
      </c>
      <c r="AR342">
        <v>192330000</v>
      </c>
      <c r="AS342">
        <v>220540000</v>
      </c>
      <c r="AT342">
        <v>177920000</v>
      </c>
      <c r="AU342">
        <v>3</v>
      </c>
      <c r="AV342">
        <v>3</v>
      </c>
      <c r="AW342">
        <v>1</v>
      </c>
      <c r="AX342">
        <v>4</v>
      </c>
      <c r="AZ342">
        <v>340</v>
      </c>
      <c r="BA342" t="s">
        <v>2318</v>
      </c>
      <c r="BB342" t="s">
        <v>93</v>
      </c>
      <c r="BC342" t="s">
        <v>2319</v>
      </c>
      <c r="BD342" t="s">
        <v>2320</v>
      </c>
      <c r="BE342" t="s">
        <v>2321</v>
      </c>
      <c r="BF342" t="s">
        <v>2322</v>
      </c>
    </row>
    <row r="343" spans="1:60" x14ac:dyDescent="0.3">
      <c r="A343" t="s">
        <v>2323</v>
      </c>
      <c r="B343" t="s">
        <v>2323</v>
      </c>
      <c r="C343" t="s">
        <v>2324</v>
      </c>
      <c r="D343" t="s">
        <v>2324</v>
      </c>
      <c r="E343" t="s">
        <v>1547</v>
      </c>
      <c r="F343" t="s">
        <v>2325</v>
      </c>
      <c r="G343">
        <v>3</v>
      </c>
      <c r="H343">
        <v>10</v>
      </c>
      <c r="I343">
        <v>10</v>
      </c>
      <c r="J343">
        <v>8</v>
      </c>
      <c r="K343">
        <v>7</v>
      </c>
      <c r="L343">
        <v>6</v>
      </c>
      <c r="M343">
        <v>7</v>
      </c>
      <c r="N343">
        <v>9</v>
      </c>
      <c r="O343">
        <v>7</v>
      </c>
      <c r="P343">
        <v>6</v>
      </c>
      <c r="Q343">
        <v>7</v>
      </c>
      <c r="R343">
        <v>9</v>
      </c>
      <c r="S343">
        <v>6</v>
      </c>
      <c r="T343">
        <v>5</v>
      </c>
      <c r="U343">
        <v>6</v>
      </c>
      <c r="V343">
        <v>7</v>
      </c>
      <c r="W343">
        <v>45.9</v>
      </c>
      <c r="X343">
        <v>45.9</v>
      </c>
      <c r="Y343">
        <v>39.4</v>
      </c>
      <c r="Z343">
        <v>35.420999999999999</v>
      </c>
      <c r="AA343">
        <v>320</v>
      </c>
      <c r="AB343" t="s">
        <v>2326</v>
      </c>
      <c r="AC343">
        <v>11</v>
      </c>
      <c r="AD343">
        <v>9</v>
      </c>
      <c r="AE343">
        <v>8</v>
      </c>
      <c r="AF343">
        <v>10</v>
      </c>
      <c r="AG343" s="1">
        <v>2.6512000000000001E-93</v>
      </c>
      <c r="AH343">
        <v>32.5</v>
      </c>
      <c r="AI343">
        <v>30</v>
      </c>
      <c r="AJ343">
        <v>35.299999999999997</v>
      </c>
      <c r="AK343">
        <v>43.4</v>
      </c>
      <c r="AL343">
        <v>5459500000</v>
      </c>
      <c r="AM343">
        <v>1903600000</v>
      </c>
      <c r="AN343">
        <v>1248200000</v>
      </c>
      <c r="AO343">
        <v>1038900000</v>
      </c>
      <c r="AP343">
        <v>1268900000</v>
      </c>
      <c r="AQ343">
        <v>1531700000</v>
      </c>
      <c r="AR343">
        <v>1383500000</v>
      </c>
      <c r="AS343">
        <v>1317000000</v>
      </c>
      <c r="AT343">
        <v>1434400000</v>
      </c>
      <c r="AU343">
        <v>6</v>
      </c>
      <c r="AV343">
        <v>4</v>
      </c>
      <c r="AW343">
        <v>7</v>
      </c>
      <c r="AX343">
        <v>8</v>
      </c>
      <c r="AZ343">
        <v>341</v>
      </c>
      <c r="BA343" t="s">
        <v>2327</v>
      </c>
      <c r="BB343" t="s">
        <v>644</v>
      </c>
      <c r="BC343" t="s">
        <v>2328</v>
      </c>
      <c r="BD343" t="s">
        <v>2329</v>
      </c>
      <c r="BE343" t="s">
        <v>2330</v>
      </c>
      <c r="BF343" t="s">
        <v>2331</v>
      </c>
    </row>
    <row r="344" spans="1:60" hidden="1" x14ac:dyDescent="0.3">
      <c r="A344" t="s">
        <v>2332</v>
      </c>
      <c r="B344" t="s">
        <v>2332</v>
      </c>
      <c r="C344" t="s">
        <v>106</v>
      </c>
      <c r="D344" t="s">
        <v>106</v>
      </c>
      <c r="E344" t="s">
        <v>106</v>
      </c>
      <c r="F344" t="s">
        <v>2332</v>
      </c>
      <c r="G344">
        <v>2</v>
      </c>
      <c r="H344">
        <v>1</v>
      </c>
      <c r="I344">
        <v>1</v>
      </c>
      <c r="J344">
        <v>1</v>
      </c>
      <c r="K344">
        <v>0</v>
      </c>
      <c r="L344">
        <v>0</v>
      </c>
      <c r="M344">
        <v>1</v>
      </c>
      <c r="N344">
        <v>0</v>
      </c>
      <c r="O344">
        <v>0</v>
      </c>
      <c r="P344">
        <v>0</v>
      </c>
      <c r="Q344">
        <v>1</v>
      </c>
      <c r="R344">
        <v>0</v>
      </c>
      <c r="S344">
        <v>0</v>
      </c>
      <c r="T344">
        <v>0</v>
      </c>
      <c r="U344">
        <v>1</v>
      </c>
      <c r="V344">
        <v>0</v>
      </c>
      <c r="W344">
        <v>2.4</v>
      </c>
      <c r="X344">
        <v>2.4</v>
      </c>
      <c r="Y344">
        <v>2.4</v>
      </c>
      <c r="Z344">
        <v>66.019000000000005</v>
      </c>
      <c r="AA344">
        <v>586</v>
      </c>
      <c r="AB344" t="s">
        <v>2333</v>
      </c>
      <c r="AE344">
        <v>1</v>
      </c>
      <c r="AG344">
        <v>1.1295999999999999E-3</v>
      </c>
      <c r="AH344">
        <v>0</v>
      </c>
      <c r="AI344">
        <v>0</v>
      </c>
      <c r="AJ344">
        <v>2.4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Z344">
        <v>342</v>
      </c>
      <c r="BA344">
        <v>17001</v>
      </c>
      <c r="BB344" t="b">
        <v>1</v>
      </c>
      <c r="BC344">
        <v>17595</v>
      </c>
      <c r="BD344">
        <v>72202</v>
      </c>
      <c r="BE344">
        <v>60669</v>
      </c>
      <c r="BF344">
        <v>60669</v>
      </c>
    </row>
    <row r="345" spans="1:60" x14ac:dyDescent="0.3">
      <c r="A345" t="s">
        <v>2334</v>
      </c>
      <c r="B345" t="s">
        <v>2334</v>
      </c>
      <c r="C345" t="s">
        <v>2335</v>
      </c>
      <c r="D345" t="s">
        <v>2335</v>
      </c>
      <c r="E345" t="s">
        <v>2335</v>
      </c>
      <c r="F345" t="s">
        <v>2336</v>
      </c>
      <c r="G345">
        <v>3</v>
      </c>
      <c r="H345">
        <v>11</v>
      </c>
      <c r="I345">
        <v>11</v>
      </c>
      <c r="J345">
        <v>11</v>
      </c>
      <c r="K345">
        <v>7</v>
      </c>
      <c r="L345">
        <v>9</v>
      </c>
      <c r="M345">
        <v>7</v>
      </c>
      <c r="N345">
        <v>10</v>
      </c>
      <c r="O345">
        <v>7</v>
      </c>
      <c r="P345">
        <v>9</v>
      </c>
      <c r="Q345">
        <v>7</v>
      </c>
      <c r="R345">
        <v>10</v>
      </c>
      <c r="S345">
        <v>7</v>
      </c>
      <c r="T345">
        <v>9</v>
      </c>
      <c r="U345">
        <v>7</v>
      </c>
      <c r="V345">
        <v>10</v>
      </c>
      <c r="W345">
        <v>21.6</v>
      </c>
      <c r="X345">
        <v>21.6</v>
      </c>
      <c r="Y345">
        <v>21.6</v>
      </c>
      <c r="Z345">
        <v>59.241999999999997</v>
      </c>
      <c r="AA345">
        <v>532</v>
      </c>
      <c r="AB345" t="s">
        <v>2337</v>
      </c>
      <c r="AC345">
        <v>8</v>
      </c>
      <c r="AD345">
        <v>11</v>
      </c>
      <c r="AE345">
        <v>10</v>
      </c>
      <c r="AF345">
        <v>11</v>
      </c>
      <c r="AG345" s="1">
        <v>6.3871E-40</v>
      </c>
      <c r="AH345">
        <v>14.5</v>
      </c>
      <c r="AI345">
        <v>17.899999999999999</v>
      </c>
      <c r="AJ345">
        <v>13.7</v>
      </c>
      <c r="AK345">
        <v>19.7</v>
      </c>
      <c r="AL345">
        <v>3273100000</v>
      </c>
      <c r="AM345">
        <v>835060000</v>
      </c>
      <c r="AN345">
        <v>1307600000</v>
      </c>
      <c r="AO345">
        <v>592640000</v>
      </c>
      <c r="AP345">
        <v>537790000</v>
      </c>
      <c r="AQ345">
        <v>857190000</v>
      </c>
      <c r="AR345">
        <v>873090000</v>
      </c>
      <c r="AS345">
        <v>768520000</v>
      </c>
      <c r="AT345">
        <v>738570000</v>
      </c>
      <c r="AU345">
        <v>5</v>
      </c>
      <c r="AV345">
        <v>5</v>
      </c>
      <c r="AW345">
        <v>6</v>
      </c>
      <c r="AX345">
        <v>6</v>
      </c>
      <c r="AZ345">
        <v>343</v>
      </c>
      <c r="BA345" t="s">
        <v>2338</v>
      </c>
      <c r="BB345" t="s">
        <v>535</v>
      </c>
      <c r="BC345" t="s">
        <v>2339</v>
      </c>
      <c r="BD345" t="s">
        <v>2340</v>
      </c>
      <c r="BE345" t="s">
        <v>2341</v>
      </c>
      <c r="BF345" t="s">
        <v>2342</v>
      </c>
    </row>
    <row r="346" spans="1:60" x14ac:dyDescent="0.3">
      <c r="A346" t="s">
        <v>2343</v>
      </c>
      <c r="B346" t="s">
        <v>2343</v>
      </c>
      <c r="C346">
        <v>16</v>
      </c>
      <c r="D346">
        <v>16</v>
      </c>
      <c r="E346">
        <v>15</v>
      </c>
      <c r="F346" t="s">
        <v>2343</v>
      </c>
      <c r="G346">
        <v>1</v>
      </c>
      <c r="H346">
        <v>16</v>
      </c>
      <c r="I346">
        <v>16</v>
      </c>
      <c r="J346">
        <v>15</v>
      </c>
      <c r="K346">
        <v>8</v>
      </c>
      <c r="L346">
        <v>9</v>
      </c>
      <c r="M346">
        <v>16</v>
      </c>
      <c r="N346">
        <v>15</v>
      </c>
      <c r="O346">
        <v>8</v>
      </c>
      <c r="P346">
        <v>9</v>
      </c>
      <c r="Q346">
        <v>16</v>
      </c>
      <c r="R346">
        <v>15</v>
      </c>
      <c r="S346">
        <v>7</v>
      </c>
      <c r="T346">
        <v>8</v>
      </c>
      <c r="U346">
        <v>15</v>
      </c>
      <c r="V346">
        <v>14</v>
      </c>
      <c r="W346">
        <v>55.7</v>
      </c>
      <c r="X346">
        <v>55.7</v>
      </c>
      <c r="Y346">
        <v>52.9</v>
      </c>
      <c r="Z346">
        <v>35.747</v>
      </c>
      <c r="AA346">
        <v>327</v>
      </c>
      <c r="AB346">
        <v>327</v>
      </c>
      <c r="AC346">
        <v>17</v>
      </c>
      <c r="AD346">
        <v>14</v>
      </c>
      <c r="AE346">
        <v>29</v>
      </c>
      <c r="AF346">
        <v>30</v>
      </c>
      <c r="AG346" s="1">
        <v>1.0283E-240</v>
      </c>
      <c r="AH346">
        <v>29.1</v>
      </c>
      <c r="AI346">
        <v>31.2</v>
      </c>
      <c r="AJ346">
        <v>55.7</v>
      </c>
      <c r="AK346">
        <v>55.4</v>
      </c>
      <c r="AL346">
        <v>18825000000</v>
      </c>
      <c r="AM346">
        <v>6974400000</v>
      </c>
      <c r="AN346">
        <v>4573000000</v>
      </c>
      <c r="AO346">
        <v>3790700000</v>
      </c>
      <c r="AP346">
        <v>3486800000</v>
      </c>
      <c r="AQ346">
        <v>5117000000</v>
      </c>
      <c r="AR346">
        <v>5851100000</v>
      </c>
      <c r="AS346">
        <v>5147400000</v>
      </c>
      <c r="AT346">
        <v>4156400000</v>
      </c>
      <c r="AU346">
        <v>13</v>
      </c>
      <c r="AV346">
        <v>18</v>
      </c>
      <c r="AW346">
        <v>27</v>
      </c>
      <c r="AX346">
        <v>23</v>
      </c>
      <c r="AZ346">
        <v>344</v>
      </c>
      <c r="BA346" t="s">
        <v>2344</v>
      </c>
      <c r="BB346" t="s">
        <v>201</v>
      </c>
      <c r="BC346" t="s">
        <v>2345</v>
      </c>
      <c r="BD346" t="s">
        <v>2346</v>
      </c>
      <c r="BE346" t="s">
        <v>2347</v>
      </c>
      <c r="BF346" t="s">
        <v>2348</v>
      </c>
    </row>
    <row r="347" spans="1:60" x14ac:dyDescent="0.3">
      <c r="A347" t="s">
        <v>2349</v>
      </c>
      <c r="B347" t="s">
        <v>2350</v>
      </c>
      <c r="C347" t="s">
        <v>2351</v>
      </c>
      <c r="D347" t="s">
        <v>2351</v>
      </c>
      <c r="E347" t="s">
        <v>2352</v>
      </c>
      <c r="F347" t="s">
        <v>2353</v>
      </c>
      <c r="G347">
        <v>4</v>
      </c>
      <c r="H347">
        <v>6</v>
      </c>
      <c r="I347">
        <v>6</v>
      </c>
      <c r="J347">
        <v>4</v>
      </c>
      <c r="K347">
        <v>3</v>
      </c>
      <c r="L347">
        <v>4</v>
      </c>
      <c r="M347">
        <v>4</v>
      </c>
      <c r="N347">
        <v>4</v>
      </c>
      <c r="O347">
        <v>3</v>
      </c>
      <c r="P347">
        <v>4</v>
      </c>
      <c r="Q347">
        <v>4</v>
      </c>
      <c r="R347">
        <v>4</v>
      </c>
      <c r="S347">
        <v>2</v>
      </c>
      <c r="T347">
        <v>3</v>
      </c>
      <c r="U347">
        <v>2</v>
      </c>
      <c r="V347">
        <v>2</v>
      </c>
      <c r="W347">
        <v>15.6</v>
      </c>
      <c r="X347">
        <v>15.6</v>
      </c>
      <c r="Y347">
        <v>11.5</v>
      </c>
      <c r="Z347">
        <v>66.230999999999995</v>
      </c>
      <c r="AA347">
        <v>589</v>
      </c>
      <c r="AB347" t="s">
        <v>2354</v>
      </c>
      <c r="AC347">
        <v>3</v>
      </c>
      <c r="AD347">
        <v>4</v>
      </c>
      <c r="AE347">
        <v>4</v>
      </c>
      <c r="AF347">
        <v>4</v>
      </c>
      <c r="AG347" s="1">
        <v>2.2404E-30</v>
      </c>
      <c r="AH347">
        <v>6.6</v>
      </c>
      <c r="AI347">
        <v>9.1999999999999993</v>
      </c>
      <c r="AJ347">
        <v>10.199999999999999</v>
      </c>
      <c r="AK347">
        <v>10.199999999999999</v>
      </c>
      <c r="AL347">
        <v>658750000</v>
      </c>
      <c r="AM347">
        <v>140630000</v>
      </c>
      <c r="AN347">
        <v>174440000</v>
      </c>
      <c r="AO347">
        <v>165710000</v>
      </c>
      <c r="AP347">
        <v>177980000</v>
      </c>
      <c r="AQ347">
        <v>157530000</v>
      </c>
      <c r="AR347">
        <v>247220000</v>
      </c>
      <c r="AS347">
        <v>146370000</v>
      </c>
      <c r="AT347">
        <v>192480000</v>
      </c>
      <c r="AU347">
        <v>3</v>
      </c>
      <c r="AV347">
        <v>1</v>
      </c>
      <c r="AW347">
        <v>3</v>
      </c>
      <c r="AX347">
        <v>3</v>
      </c>
      <c r="AZ347">
        <v>345</v>
      </c>
      <c r="BA347" t="s">
        <v>2355</v>
      </c>
      <c r="BB347" t="s">
        <v>591</v>
      </c>
      <c r="BC347" t="s">
        <v>2356</v>
      </c>
      <c r="BD347" t="s">
        <v>2357</v>
      </c>
      <c r="BE347" t="s">
        <v>2358</v>
      </c>
      <c r="BF347" t="s">
        <v>2359</v>
      </c>
    </row>
    <row r="348" spans="1:60" x14ac:dyDescent="0.3">
      <c r="A348" t="s">
        <v>2360</v>
      </c>
      <c r="B348" t="s">
        <v>2360</v>
      </c>
      <c r="C348" t="s">
        <v>525</v>
      </c>
      <c r="D348" t="s">
        <v>525</v>
      </c>
      <c r="E348" t="s">
        <v>525</v>
      </c>
      <c r="F348" t="s">
        <v>2360</v>
      </c>
      <c r="G348">
        <v>2</v>
      </c>
      <c r="H348">
        <v>3</v>
      </c>
      <c r="I348">
        <v>3</v>
      </c>
      <c r="J348">
        <v>3</v>
      </c>
      <c r="K348">
        <v>1</v>
      </c>
      <c r="L348">
        <v>2</v>
      </c>
      <c r="M348">
        <v>2</v>
      </c>
      <c r="N348">
        <v>3</v>
      </c>
      <c r="O348">
        <v>1</v>
      </c>
      <c r="P348">
        <v>2</v>
      </c>
      <c r="Q348">
        <v>2</v>
      </c>
      <c r="R348">
        <v>3</v>
      </c>
      <c r="S348">
        <v>1</v>
      </c>
      <c r="T348">
        <v>2</v>
      </c>
      <c r="U348">
        <v>2</v>
      </c>
      <c r="V348">
        <v>3</v>
      </c>
      <c r="W348">
        <v>19.399999999999999</v>
      </c>
      <c r="X348">
        <v>19.399999999999999</v>
      </c>
      <c r="Y348">
        <v>19.399999999999999</v>
      </c>
      <c r="Z348">
        <v>18.350000000000001</v>
      </c>
      <c r="AA348">
        <v>170</v>
      </c>
      <c r="AB348" t="s">
        <v>2361</v>
      </c>
      <c r="AC348">
        <v>1</v>
      </c>
      <c r="AD348">
        <v>2</v>
      </c>
      <c r="AE348">
        <v>3</v>
      </c>
      <c r="AF348">
        <v>3</v>
      </c>
      <c r="AG348" s="1">
        <v>1.4928000000000001E-18</v>
      </c>
      <c r="AH348">
        <v>7.6</v>
      </c>
      <c r="AI348">
        <v>14.1</v>
      </c>
      <c r="AJ348">
        <v>14.1</v>
      </c>
      <c r="AK348">
        <v>19.399999999999999</v>
      </c>
      <c r="AL348">
        <v>290250000</v>
      </c>
      <c r="AM348">
        <v>57667000</v>
      </c>
      <c r="AN348">
        <v>62529000</v>
      </c>
      <c r="AO348">
        <v>111320000</v>
      </c>
      <c r="AP348">
        <v>58728000</v>
      </c>
      <c r="AQ348">
        <v>0</v>
      </c>
      <c r="AR348">
        <v>53913000</v>
      </c>
      <c r="AS348">
        <v>95030000</v>
      </c>
      <c r="AT348">
        <v>61072000</v>
      </c>
      <c r="AU348">
        <v>1</v>
      </c>
      <c r="AV348">
        <v>1</v>
      </c>
      <c r="AW348">
        <v>2</v>
      </c>
      <c r="AX348">
        <v>2</v>
      </c>
      <c r="AZ348">
        <v>346</v>
      </c>
      <c r="BA348" t="s">
        <v>2362</v>
      </c>
      <c r="BB348" t="s">
        <v>72</v>
      </c>
      <c r="BC348" t="s">
        <v>2363</v>
      </c>
      <c r="BD348" t="s">
        <v>2364</v>
      </c>
      <c r="BE348" t="s">
        <v>2365</v>
      </c>
      <c r="BF348" t="s">
        <v>2366</v>
      </c>
    </row>
    <row r="349" spans="1:60" x14ac:dyDescent="0.3">
      <c r="A349" t="s">
        <v>2367</v>
      </c>
      <c r="B349" t="s">
        <v>2367</v>
      </c>
      <c r="C349" t="s">
        <v>977</v>
      </c>
      <c r="D349" t="s">
        <v>977</v>
      </c>
      <c r="E349" t="s">
        <v>977</v>
      </c>
      <c r="F349" t="s">
        <v>2368</v>
      </c>
      <c r="G349">
        <v>3</v>
      </c>
      <c r="H349">
        <v>1</v>
      </c>
      <c r="I349">
        <v>1</v>
      </c>
      <c r="J349">
        <v>1</v>
      </c>
      <c r="K349">
        <v>0</v>
      </c>
      <c r="L349">
        <v>0</v>
      </c>
      <c r="M349">
        <v>0</v>
      </c>
      <c r="N349">
        <v>1</v>
      </c>
      <c r="O349">
        <v>0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0</v>
      </c>
      <c r="V349">
        <v>1</v>
      </c>
      <c r="W349">
        <v>7</v>
      </c>
      <c r="X349">
        <v>7</v>
      </c>
      <c r="Y349">
        <v>7</v>
      </c>
      <c r="Z349">
        <v>25.905999999999999</v>
      </c>
      <c r="AA349">
        <v>243</v>
      </c>
      <c r="AB349" t="s">
        <v>2369</v>
      </c>
      <c r="AF349">
        <v>1</v>
      </c>
      <c r="AG349">
        <v>2.9776999999999998E-3</v>
      </c>
      <c r="AH349">
        <v>0</v>
      </c>
      <c r="AI349">
        <v>0</v>
      </c>
      <c r="AJ349">
        <v>0</v>
      </c>
      <c r="AK349">
        <v>7</v>
      </c>
      <c r="AL349">
        <v>11401000</v>
      </c>
      <c r="AM349">
        <v>0</v>
      </c>
      <c r="AN349">
        <v>0</v>
      </c>
      <c r="AO349">
        <v>0</v>
      </c>
      <c r="AP349">
        <v>11401000</v>
      </c>
      <c r="AQ349">
        <v>0</v>
      </c>
      <c r="AR349">
        <v>0</v>
      </c>
      <c r="AS349">
        <v>0</v>
      </c>
      <c r="AT349">
        <v>14323000</v>
      </c>
      <c r="AU349">
        <v>0</v>
      </c>
      <c r="AV349">
        <v>0</v>
      </c>
      <c r="AW349">
        <v>0</v>
      </c>
      <c r="AX349">
        <v>1</v>
      </c>
      <c r="AZ349">
        <v>347</v>
      </c>
      <c r="BA349">
        <v>2291</v>
      </c>
      <c r="BB349" t="b">
        <v>1</v>
      </c>
      <c r="BC349">
        <v>2377</v>
      </c>
      <c r="BD349">
        <v>10129</v>
      </c>
      <c r="BE349">
        <v>8662</v>
      </c>
      <c r="BF349">
        <v>8662</v>
      </c>
    </row>
    <row r="350" spans="1:60" x14ac:dyDescent="0.3">
      <c r="A350" t="s">
        <v>2370</v>
      </c>
      <c r="B350" t="s">
        <v>2371</v>
      </c>
      <c r="C350" t="s">
        <v>145</v>
      </c>
      <c r="D350" t="s">
        <v>145</v>
      </c>
      <c r="E350" t="s">
        <v>145</v>
      </c>
      <c r="F350" t="s">
        <v>2371</v>
      </c>
      <c r="G350">
        <v>2</v>
      </c>
      <c r="H350">
        <v>5</v>
      </c>
      <c r="I350">
        <v>5</v>
      </c>
      <c r="J350">
        <v>5</v>
      </c>
      <c r="K350">
        <v>4</v>
      </c>
      <c r="L350">
        <v>3</v>
      </c>
      <c r="M350">
        <v>2</v>
      </c>
      <c r="N350">
        <v>2</v>
      </c>
      <c r="O350">
        <v>4</v>
      </c>
      <c r="P350">
        <v>3</v>
      </c>
      <c r="Q350">
        <v>2</v>
      </c>
      <c r="R350">
        <v>2</v>
      </c>
      <c r="S350">
        <v>4</v>
      </c>
      <c r="T350">
        <v>3</v>
      </c>
      <c r="U350">
        <v>2</v>
      </c>
      <c r="V350">
        <v>2</v>
      </c>
      <c r="W350">
        <v>9.6</v>
      </c>
      <c r="X350">
        <v>9.6</v>
      </c>
      <c r="Y350">
        <v>9.6</v>
      </c>
      <c r="Z350">
        <v>75.941000000000003</v>
      </c>
      <c r="AA350">
        <v>678</v>
      </c>
      <c r="AB350" t="s">
        <v>2372</v>
      </c>
      <c r="AC350">
        <v>4</v>
      </c>
      <c r="AD350">
        <v>3</v>
      </c>
      <c r="AE350">
        <v>2</v>
      </c>
      <c r="AF350">
        <v>2</v>
      </c>
      <c r="AG350" s="1">
        <v>1.2569999999999999E-15</v>
      </c>
      <c r="AH350">
        <v>8.1</v>
      </c>
      <c r="AI350">
        <v>6.8</v>
      </c>
      <c r="AJ350">
        <v>3.4</v>
      </c>
      <c r="AK350">
        <v>3.4</v>
      </c>
      <c r="AL350">
        <v>293040000</v>
      </c>
      <c r="AM350">
        <v>103830000</v>
      </c>
      <c r="AN350">
        <v>96584000</v>
      </c>
      <c r="AO350">
        <v>46847000</v>
      </c>
      <c r="AP350">
        <v>45784000</v>
      </c>
      <c r="AQ350">
        <v>104050000</v>
      </c>
      <c r="AR350">
        <v>109150000</v>
      </c>
      <c r="AS350">
        <v>0</v>
      </c>
      <c r="AT350">
        <v>0</v>
      </c>
      <c r="AU350">
        <v>2</v>
      </c>
      <c r="AV350">
        <v>3</v>
      </c>
      <c r="AW350">
        <v>1</v>
      </c>
      <c r="AX350">
        <v>1</v>
      </c>
      <c r="AZ350">
        <v>348</v>
      </c>
      <c r="BA350" t="s">
        <v>2373</v>
      </c>
      <c r="BB350" t="s">
        <v>93</v>
      </c>
      <c r="BC350" t="s">
        <v>2374</v>
      </c>
      <c r="BD350" t="s">
        <v>2375</v>
      </c>
      <c r="BE350" t="s">
        <v>2376</v>
      </c>
      <c r="BF350" t="s">
        <v>2377</v>
      </c>
    </row>
    <row r="351" spans="1:60" x14ac:dyDescent="0.3">
      <c r="A351" t="s">
        <v>2378</v>
      </c>
      <c r="B351" t="s">
        <v>2378</v>
      </c>
      <c r="C351" t="s">
        <v>2379</v>
      </c>
      <c r="D351" t="s">
        <v>2379</v>
      </c>
      <c r="E351" t="s">
        <v>2379</v>
      </c>
      <c r="F351" t="s">
        <v>2380</v>
      </c>
      <c r="G351">
        <v>3</v>
      </c>
      <c r="H351">
        <v>25</v>
      </c>
      <c r="I351">
        <v>25</v>
      </c>
      <c r="J351">
        <v>25</v>
      </c>
      <c r="K351">
        <v>16</v>
      </c>
      <c r="L351">
        <v>18</v>
      </c>
      <c r="M351">
        <v>21</v>
      </c>
      <c r="N351">
        <v>24</v>
      </c>
      <c r="O351">
        <v>16</v>
      </c>
      <c r="P351">
        <v>18</v>
      </c>
      <c r="Q351">
        <v>21</v>
      </c>
      <c r="R351">
        <v>24</v>
      </c>
      <c r="S351">
        <v>16</v>
      </c>
      <c r="T351">
        <v>18</v>
      </c>
      <c r="U351">
        <v>21</v>
      </c>
      <c r="V351">
        <v>24</v>
      </c>
      <c r="W351">
        <v>26.4</v>
      </c>
      <c r="X351">
        <v>26.4</v>
      </c>
      <c r="Y351">
        <v>26.4</v>
      </c>
      <c r="Z351">
        <v>147.04</v>
      </c>
      <c r="AA351">
        <v>1373</v>
      </c>
      <c r="AB351" t="s">
        <v>2381</v>
      </c>
      <c r="AC351">
        <v>19</v>
      </c>
      <c r="AD351">
        <v>22</v>
      </c>
      <c r="AE351">
        <v>27</v>
      </c>
      <c r="AF351">
        <v>29</v>
      </c>
      <c r="AG351" s="1">
        <v>6.5398999999999996E-240</v>
      </c>
      <c r="AH351">
        <v>18.100000000000001</v>
      </c>
      <c r="AI351">
        <v>19.2</v>
      </c>
      <c r="AJ351">
        <v>23</v>
      </c>
      <c r="AK351">
        <v>25.7</v>
      </c>
      <c r="AL351">
        <v>9925800000</v>
      </c>
      <c r="AM351">
        <v>2595300000</v>
      </c>
      <c r="AN351">
        <v>2840000000</v>
      </c>
      <c r="AO351">
        <v>2401400000</v>
      </c>
      <c r="AP351">
        <v>2089200000</v>
      </c>
      <c r="AQ351">
        <v>3187600000</v>
      </c>
      <c r="AR351">
        <v>2912600000</v>
      </c>
      <c r="AS351">
        <v>2650500000</v>
      </c>
      <c r="AT351">
        <v>2268800000</v>
      </c>
      <c r="AU351">
        <v>16</v>
      </c>
      <c r="AV351">
        <v>18</v>
      </c>
      <c r="AW351">
        <v>25</v>
      </c>
      <c r="AX351">
        <v>22</v>
      </c>
      <c r="AZ351">
        <v>349</v>
      </c>
      <c r="BA351" t="s">
        <v>2382</v>
      </c>
      <c r="BB351" t="s">
        <v>2383</v>
      </c>
      <c r="BC351" t="s">
        <v>2384</v>
      </c>
      <c r="BD351" t="s">
        <v>2385</v>
      </c>
      <c r="BE351" t="s">
        <v>2386</v>
      </c>
      <c r="BF351" t="s">
        <v>2387</v>
      </c>
    </row>
    <row r="352" spans="1:60" x14ac:dyDescent="0.3">
      <c r="A352" t="s">
        <v>2388</v>
      </c>
      <c r="B352" t="s">
        <v>2388</v>
      </c>
      <c r="C352">
        <v>7</v>
      </c>
      <c r="D352">
        <v>7</v>
      </c>
      <c r="E352">
        <v>7</v>
      </c>
      <c r="F352" t="s">
        <v>2388</v>
      </c>
      <c r="G352">
        <v>1</v>
      </c>
      <c r="H352">
        <v>7</v>
      </c>
      <c r="I352">
        <v>7</v>
      </c>
      <c r="J352">
        <v>7</v>
      </c>
      <c r="K352">
        <v>6</v>
      </c>
      <c r="L352">
        <v>7</v>
      </c>
      <c r="M352">
        <v>6</v>
      </c>
      <c r="N352">
        <v>5</v>
      </c>
      <c r="O352">
        <v>6</v>
      </c>
      <c r="P352">
        <v>7</v>
      </c>
      <c r="Q352">
        <v>6</v>
      </c>
      <c r="R352">
        <v>5</v>
      </c>
      <c r="S352">
        <v>6</v>
      </c>
      <c r="T352">
        <v>7</v>
      </c>
      <c r="U352">
        <v>6</v>
      </c>
      <c r="V352">
        <v>5</v>
      </c>
      <c r="W352">
        <v>22</v>
      </c>
      <c r="X352">
        <v>22</v>
      </c>
      <c r="Y352">
        <v>22</v>
      </c>
      <c r="Z352">
        <v>48.936</v>
      </c>
      <c r="AA352">
        <v>441</v>
      </c>
      <c r="AB352">
        <v>441</v>
      </c>
      <c r="AC352">
        <v>9</v>
      </c>
      <c r="AD352">
        <v>11</v>
      </c>
      <c r="AE352">
        <v>7</v>
      </c>
      <c r="AF352">
        <v>6</v>
      </c>
      <c r="AG352" s="1">
        <v>9.9506000000000001E-77</v>
      </c>
      <c r="AH352">
        <v>19.5</v>
      </c>
      <c r="AI352">
        <v>22</v>
      </c>
      <c r="AJ352">
        <v>19.5</v>
      </c>
      <c r="AK352">
        <v>19</v>
      </c>
      <c r="AL352">
        <v>1969000000</v>
      </c>
      <c r="AM352">
        <v>688950000</v>
      </c>
      <c r="AN352">
        <v>592130000</v>
      </c>
      <c r="AO352">
        <v>369510000</v>
      </c>
      <c r="AP352">
        <v>318370000</v>
      </c>
      <c r="AQ352">
        <v>628850000</v>
      </c>
      <c r="AR352">
        <v>589080000</v>
      </c>
      <c r="AS352">
        <v>433810000</v>
      </c>
      <c r="AT352">
        <v>500240000</v>
      </c>
      <c r="AU352">
        <v>7</v>
      </c>
      <c r="AV352">
        <v>9</v>
      </c>
      <c r="AW352">
        <v>7</v>
      </c>
      <c r="AX352">
        <v>5</v>
      </c>
      <c r="AZ352">
        <v>350</v>
      </c>
      <c r="BA352" t="s">
        <v>2389</v>
      </c>
      <c r="BB352" t="s">
        <v>100</v>
      </c>
      <c r="BC352" t="s">
        <v>2390</v>
      </c>
      <c r="BD352" t="s">
        <v>2391</v>
      </c>
      <c r="BE352" t="s">
        <v>2392</v>
      </c>
      <c r="BF352" t="s">
        <v>2393</v>
      </c>
      <c r="BG352">
        <v>93</v>
      </c>
      <c r="BH352">
        <v>312</v>
      </c>
    </row>
    <row r="353" spans="1:58" x14ac:dyDescent="0.3">
      <c r="A353" t="s">
        <v>2394</v>
      </c>
      <c r="B353" t="s">
        <v>2394</v>
      </c>
      <c r="C353">
        <v>2</v>
      </c>
      <c r="D353">
        <v>2</v>
      </c>
      <c r="E353">
        <v>2</v>
      </c>
      <c r="F353" t="s">
        <v>2394</v>
      </c>
      <c r="G353">
        <v>1</v>
      </c>
      <c r="H353">
        <v>2</v>
      </c>
      <c r="I353">
        <v>2</v>
      </c>
      <c r="J353">
        <v>2</v>
      </c>
      <c r="K353">
        <v>0</v>
      </c>
      <c r="L353">
        <v>1</v>
      </c>
      <c r="M353">
        <v>1</v>
      </c>
      <c r="N353">
        <v>0</v>
      </c>
      <c r="O353">
        <v>0</v>
      </c>
      <c r="P353">
        <v>1</v>
      </c>
      <c r="Q353">
        <v>1</v>
      </c>
      <c r="R353">
        <v>0</v>
      </c>
      <c r="S353">
        <v>0</v>
      </c>
      <c r="T353">
        <v>1</v>
      </c>
      <c r="U353">
        <v>1</v>
      </c>
      <c r="V353">
        <v>0</v>
      </c>
      <c r="W353">
        <v>5.6</v>
      </c>
      <c r="X353">
        <v>5.6</v>
      </c>
      <c r="Y353">
        <v>5.6</v>
      </c>
      <c r="Z353">
        <v>43.280999999999999</v>
      </c>
      <c r="AA353">
        <v>391</v>
      </c>
      <c r="AB353">
        <v>391</v>
      </c>
      <c r="AD353">
        <v>1</v>
      </c>
      <c r="AE353">
        <v>1</v>
      </c>
      <c r="AG353">
        <v>1.4016E-3</v>
      </c>
      <c r="AH353">
        <v>0</v>
      </c>
      <c r="AI353">
        <v>2.6</v>
      </c>
      <c r="AJ353">
        <v>3.1</v>
      </c>
      <c r="AK353">
        <v>0</v>
      </c>
      <c r="AL353">
        <v>51106000</v>
      </c>
      <c r="AM353">
        <v>0</v>
      </c>
      <c r="AN353">
        <v>36325000</v>
      </c>
      <c r="AO353">
        <v>14781000</v>
      </c>
      <c r="AP353">
        <v>0</v>
      </c>
      <c r="AQ353">
        <v>0</v>
      </c>
      <c r="AR353">
        <v>0</v>
      </c>
      <c r="AS353">
        <v>16223000</v>
      </c>
      <c r="AT353">
        <v>0</v>
      </c>
      <c r="AU353">
        <v>0</v>
      </c>
      <c r="AV353">
        <v>1</v>
      </c>
      <c r="AW353">
        <v>1</v>
      </c>
      <c r="AX353">
        <v>0</v>
      </c>
      <c r="AZ353">
        <v>351</v>
      </c>
      <c r="BA353" t="s">
        <v>2395</v>
      </c>
      <c r="BB353" t="s">
        <v>79</v>
      </c>
      <c r="BC353" t="s">
        <v>2396</v>
      </c>
      <c r="BD353" t="s">
        <v>2397</v>
      </c>
      <c r="BE353" t="s">
        <v>2398</v>
      </c>
      <c r="BF353" t="s">
        <v>2398</v>
      </c>
    </row>
    <row r="354" spans="1:58" x14ac:dyDescent="0.3">
      <c r="A354" t="s">
        <v>2399</v>
      </c>
      <c r="B354" t="s">
        <v>2399</v>
      </c>
      <c r="C354">
        <v>15</v>
      </c>
      <c r="D354">
        <v>15</v>
      </c>
      <c r="E354">
        <v>5</v>
      </c>
      <c r="F354" t="s">
        <v>2399</v>
      </c>
      <c r="G354">
        <v>1</v>
      </c>
      <c r="H354">
        <v>15</v>
      </c>
      <c r="I354">
        <v>15</v>
      </c>
      <c r="J354">
        <v>5</v>
      </c>
      <c r="K354">
        <v>10</v>
      </c>
      <c r="L354">
        <v>12</v>
      </c>
      <c r="M354">
        <v>13</v>
      </c>
      <c r="N354">
        <v>12</v>
      </c>
      <c r="O354">
        <v>10</v>
      </c>
      <c r="P354">
        <v>12</v>
      </c>
      <c r="Q354">
        <v>13</v>
      </c>
      <c r="R354">
        <v>12</v>
      </c>
      <c r="S354">
        <v>3</v>
      </c>
      <c r="T354">
        <v>3</v>
      </c>
      <c r="U354">
        <v>5</v>
      </c>
      <c r="V354">
        <v>3</v>
      </c>
      <c r="W354">
        <v>33.9</v>
      </c>
      <c r="X354">
        <v>33.9</v>
      </c>
      <c r="Y354">
        <v>12.2</v>
      </c>
      <c r="Z354">
        <v>68.674999999999997</v>
      </c>
      <c r="AA354">
        <v>631</v>
      </c>
      <c r="AB354">
        <v>631</v>
      </c>
      <c r="AC354">
        <v>13</v>
      </c>
      <c r="AD354">
        <v>14</v>
      </c>
      <c r="AE354">
        <v>16</v>
      </c>
      <c r="AF354">
        <v>14</v>
      </c>
      <c r="AG354" s="1">
        <v>4.2522000000000002E-107</v>
      </c>
      <c r="AH354">
        <v>23.5</v>
      </c>
      <c r="AI354">
        <v>27.4</v>
      </c>
      <c r="AJ354">
        <v>29.6</v>
      </c>
      <c r="AK354">
        <v>27.3</v>
      </c>
      <c r="AL354">
        <v>4689600000</v>
      </c>
      <c r="AM354">
        <v>1890900000</v>
      </c>
      <c r="AN354">
        <v>1197800000</v>
      </c>
      <c r="AO354">
        <v>838670000</v>
      </c>
      <c r="AP354">
        <v>762230000</v>
      </c>
      <c r="AQ354">
        <v>1593400000</v>
      </c>
      <c r="AR354">
        <v>1465100000</v>
      </c>
      <c r="AS354">
        <v>960900000</v>
      </c>
      <c r="AT354">
        <v>1105800000</v>
      </c>
      <c r="AU354">
        <v>8</v>
      </c>
      <c r="AV354">
        <v>9</v>
      </c>
      <c r="AW354">
        <v>10</v>
      </c>
      <c r="AX354">
        <v>8</v>
      </c>
      <c r="AZ354">
        <v>352</v>
      </c>
      <c r="BA354" t="s">
        <v>2400</v>
      </c>
      <c r="BB354" t="s">
        <v>992</v>
      </c>
      <c r="BC354" t="s">
        <v>2401</v>
      </c>
      <c r="BD354" t="s">
        <v>2402</v>
      </c>
      <c r="BE354" t="s">
        <v>2403</v>
      </c>
      <c r="BF354" t="s">
        <v>2404</v>
      </c>
    </row>
    <row r="355" spans="1:58" x14ac:dyDescent="0.3">
      <c r="A355" t="s">
        <v>2405</v>
      </c>
      <c r="B355" t="s">
        <v>2405</v>
      </c>
      <c r="C355">
        <v>10</v>
      </c>
      <c r="D355">
        <v>4</v>
      </c>
      <c r="E355">
        <v>4</v>
      </c>
      <c r="F355" t="s">
        <v>2405</v>
      </c>
      <c r="G355">
        <v>1</v>
      </c>
      <c r="H355">
        <v>10</v>
      </c>
      <c r="I355">
        <v>4</v>
      </c>
      <c r="J355">
        <v>4</v>
      </c>
      <c r="K355">
        <v>9</v>
      </c>
      <c r="L355">
        <v>10</v>
      </c>
      <c r="M355">
        <v>10</v>
      </c>
      <c r="N355">
        <v>10</v>
      </c>
      <c r="O355">
        <v>4</v>
      </c>
      <c r="P355">
        <v>4</v>
      </c>
      <c r="Q355">
        <v>4</v>
      </c>
      <c r="R355">
        <v>4</v>
      </c>
      <c r="S355">
        <v>4</v>
      </c>
      <c r="T355">
        <v>4</v>
      </c>
      <c r="U355">
        <v>4</v>
      </c>
      <c r="V355">
        <v>4</v>
      </c>
      <c r="W355">
        <v>42.9</v>
      </c>
      <c r="X355">
        <v>18.5</v>
      </c>
      <c r="Y355">
        <v>18.5</v>
      </c>
      <c r="Z355">
        <v>26.152000000000001</v>
      </c>
      <c r="AA355">
        <v>233</v>
      </c>
      <c r="AB355">
        <v>233</v>
      </c>
      <c r="AC355">
        <v>6</v>
      </c>
      <c r="AD355">
        <v>6</v>
      </c>
      <c r="AE355">
        <v>7</v>
      </c>
      <c r="AF355">
        <v>8</v>
      </c>
      <c r="AG355" s="1">
        <v>2.0783999999999999E-48</v>
      </c>
      <c r="AH355">
        <v>36.5</v>
      </c>
      <c r="AI355">
        <v>42.9</v>
      </c>
      <c r="AJ355">
        <v>42.9</v>
      </c>
      <c r="AK355">
        <v>42.9</v>
      </c>
      <c r="AL355">
        <v>6057000000</v>
      </c>
      <c r="AM355">
        <v>1490400000</v>
      </c>
      <c r="AN355">
        <v>1439300000</v>
      </c>
      <c r="AO355">
        <v>1831400000</v>
      </c>
      <c r="AP355">
        <v>1295900000</v>
      </c>
      <c r="AQ355">
        <v>1461800000</v>
      </c>
      <c r="AR355">
        <v>1112300000</v>
      </c>
      <c r="AS355">
        <v>1773900000</v>
      </c>
      <c r="AT355">
        <v>1639000000</v>
      </c>
      <c r="AU355">
        <v>2</v>
      </c>
      <c r="AV355">
        <v>5</v>
      </c>
      <c r="AW355">
        <v>5</v>
      </c>
      <c r="AX355">
        <v>6</v>
      </c>
      <c r="AZ355">
        <v>353</v>
      </c>
      <c r="BA355" t="s">
        <v>2406</v>
      </c>
      <c r="BB355" t="s">
        <v>2407</v>
      </c>
      <c r="BC355" t="s">
        <v>2408</v>
      </c>
      <c r="BD355" t="s">
        <v>2409</v>
      </c>
      <c r="BE355" t="s">
        <v>2410</v>
      </c>
      <c r="BF355" t="s">
        <v>2411</v>
      </c>
    </row>
    <row r="356" spans="1:58" x14ac:dyDescent="0.3">
      <c r="A356" t="s">
        <v>2412</v>
      </c>
      <c r="B356" t="s">
        <v>2412</v>
      </c>
      <c r="C356">
        <v>3</v>
      </c>
      <c r="D356">
        <v>3</v>
      </c>
      <c r="E356">
        <v>3</v>
      </c>
      <c r="F356" t="s">
        <v>2412</v>
      </c>
      <c r="G356">
        <v>1</v>
      </c>
      <c r="H356">
        <v>3</v>
      </c>
      <c r="I356">
        <v>3</v>
      </c>
      <c r="J356">
        <v>3</v>
      </c>
      <c r="K356">
        <v>1</v>
      </c>
      <c r="L356">
        <v>0</v>
      </c>
      <c r="M356">
        <v>3</v>
      </c>
      <c r="N356">
        <v>1</v>
      </c>
      <c r="O356">
        <v>1</v>
      </c>
      <c r="P356">
        <v>0</v>
      </c>
      <c r="Q356">
        <v>3</v>
      </c>
      <c r="R356">
        <v>1</v>
      </c>
      <c r="S356">
        <v>1</v>
      </c>
      <c r="T356">
        <v>0</v>
      </c>
      <c r="U356">
        <v>3</v>
      </c>
      <c r="V356">
        <v>1</v>
      </c>
      <c r="W356">
        <v>7.6</v>
      </c>
      <c r="X356">
        <v>7.6</v>
      </c>
      <c r="Y356">
        <v>7.6</v>
      </c>
      <c r="Z356">
        <v>61.878</v>
      </c>
      <c r="AA356">
        <v>537</v>
      </c>
      <c r="AB356">
        <v>537</v>
      </c>
      <c r="AC356">
        <v>1</v>
      </c>
      <c r="AE356">
        <v>3</v>
      </c>
      <c r="AF356">
        <v>1</v>
      </c>
      <c r="AG356" s="1">
        <v>1.2539000000000001E-11</v>
      </c>
      <c r="AH356">
        <v>2.2000000000000002</v>
      </c>
      <c r="AI356">
        <v>0</v>
      </c>
      <c r="AJ356">
        <v>7.6</v>
      </c>
      <c r="AK356">
        <v>2.2000000000000002</v>
      </c>
      <c r="AL356">
        <v>119180000</v>
      </c>
      <c r="AM356">
        <v>32861000</v>
      </c>
      <c r="AN356">
        <v>0</v>
      </c>
      <c r="AO356">
        <v>65615000</v>
      </c>
      <c r="AP356">
        <v>20700000</v>
      </c>
      <c r="AQ356">
        <v>0</v>
      </c>
      <c r="AR356">
        <v>0</v>
      </c>
      <c r="AS356">
        <v>72015000</v>
      </c>
      <c r="AT356">
        <v>0</v>
      </c>
      <c r="AU356">
        <v>1</v>
      </c>
      <c r="AV356">
        <v>0</v>
      </c>
      <c r="AW356">
        <v>2</v>
      </c>
      <c r="AX356">
        <v>1</v>
      </c>
      <c r="AZ356">
        <v>354</v>
      </c>
      <c r="BA356" t="s">
        <v>2413</v>
      </c>
      <c r="BB356" t="s">
        <v>72</v>
      </c>
      <c r="BC356" t="s">
        <v>2414</v>
      </c>
      <c r="BD356" t="s">
        <v>2415</v>
      </c>
      <c r="BE356" t="s">
        <v>2416</v>
      </c>
      <c r="BF356" t="s">
        <v>2417</v>
      </c>
    </row>
    <row r="357" spans="1:58" x14ac:dyDescent="0.3">
      <c r="A357" t="s">
        <v>2418</v>
      </c>
      <c r="B357" t="s">
        <v>2418</v>
      </c>
      <c r="C357">
        <v>10</v>
      </c>
      <c r="D357">
        <v>8</v>
      </c>
      <c r="E357">
        <v>6</v>
      </c>
      <c r="F357" t="s">
        <v>2418</v>
      </c>
      <c r="G357">
        <v>1</v>
      </c>
      <c r="H357">
        <v>10</v>
      </c>
      <c r="I357">
        <v>8</v>
      </c>
      <c r="J357">
        <v>6</v>
      </c>
      <c r="K357">
        <v>6</v>
      </c>
      <c r="L357">
        <v>8</v>
      </c>
      <c r="M357">
        <v>8</v>
      </c>
      <c r="N357">
        <v>7</v>
      </c>
      <c r="O357">
        <v>6</v>
      </c>
      <c r="P357">
        <v>6</v>
      </c>
      <c r="Q357">
        <v>7</v>
      </c>
      <c r="R357">
        <v>6</v>
      </c>
      <c r="S357">
        <v>5</v>
      </c>
      <c r="T357">
        <v>5</v>
      </c>
      <c r="U357">
        <v>6</v>
      </c>
      <c r="V357">
        <v>5</v>
      </c>
      <c r="W357">
        <v>35.5</v>
      </c>
      <c r="X357">
        <v>29.5</v>
      </c>
      <c r="Y357">
        <v>24.6</v>
      </c>
      <c r="Z357">
        <v>39.911999999999999</v>
      </c>
      <c r="AA357">
        <v>346</v>
      </c>
      <c r="AB357">
        <v>346</v>
      </c>
      <c r="AC357">
        <v>7</v>
      </c>
      <c r="AD357">
        <v>7</v>
      </c>
      <c r="AE357">
        <v>7</v>
      </c>
      <c r="AF357">
        <v>6</v>
      </c>
      <c r="AG357" s="1">
        <v>1.2896E-40</v>
      </c>
      <c r="AH357">
        <v>23.7</v>
      </c>
      <c r="AI357">
        <v>29.8</v>
      </c>
      <c r="AJ357">
        <v>29.2</v>
      </c>
      <c r="AK357">
        <v>25.7</v>
      </c>
      <c r="AL357">
        <v>3421600000</v>
      </c>
      <c r="AM357">
        <v>1449600000</v>
      </c>
      <c r="AN357">
        <v>1380200000</v>
      </c>
      <c r="AO357">
        <v>301570000</v>
      </c>
      <c r="AP357">
        <v>290260000</v>
      </c>
      <c r="AQ357">
        <v>1119700000</v>
      </c>
      <c r="AR357">
        <v>1244000000</v>
      </c>
      <c r="AS357">
        <v>546780000</v>
      </c>
      <c r="AT357">
        <v>639770000</v>
      </c>
      <c r="AU357">
        <v>5</v>
      </c>
      <c r="AV357">
        <v>4</v>
      </c>
      <c r="AW357">
        <v>4</v>
      </c>
      <c r="AX357">
        <v>3</v>
      </c>
      <c r="AZ357">
        <v>355</v>
      </c>
      <c r="BA357" t="s">
        <v>2419</v>
      </c>
      <c r="BB357" t="s">
        <v>2420</v>
      </c>
      <c r="BC357" t="s">
        <v>2421</v>
      </c>
      <c r="BD357" t="s">
        <v>2422</v>
      </c>
      <c r="BE357" t="s">
        <v>2423</v>
      </c>
      <c r="BF357" t="s">
        <v>2424</v>
      </c>
    </row>
    <row r="358" spans="1:58" x14ac:dyDescent="0.3">
      <c r="A358" t="s">
        <v>2425</v>
      </c>
      <c r="B358" t="s">
        <v>2425</v>
      </c>
      <c r="C358">
        <v>1</v>
      </c>
      <c r="D358">
        <v>1</v>
      </c>
      <c r="E358">
        <v>1</v>
      </c>
      <c r="F358" t="s">
        <v>2425</v>
      </c>
      <c r="G358">
        <v>1</v>
      </c>
      <c r="H358">
        <v>1</v>
      </c>
      <c r="I358">
        <v>1</v>
      </c>
      <c r="J358">
        <v>1</v>
      </c>
      <c r="K358">
        <v>1</v>
      </c>
      <c r="L358">
        <v>1</v>
      </c>
      <c r="M358">
        <v>1</v>
      </c>
      <c r="N358">
        <v>1</v>
      </c>
      <c r="O358">
        <v>1</v>
      </c>
      <c r="P358">
        <v>1</v>
      </c>
      <c r="Q358">
        <v>1</v>
      </c>
      <c r="R358">
        <v>1</v>
      </c>
      <c r="S358">
        <v>1</v>
      </c>
      <c r="T358">
        <v>1</v>
      </c>
      <c r="U358">
        <v>1</v>
      </c>
      <c r="V358">
        <v>1</v>
      </c>
      <c r="W358">
        <v>10.3</v>
      </c>
      <c r="X358">
        <v>10.3</v>
      </c>
      <c r="Y358">
        <v>10.3</v>
      </c>
      <c r="Z358">
        <v>15.96</v>
      </c>
      <c r="AA358">
        <v>155</v>
      </c>
      <c r="AB358">
        <v>155</v>
      </c>
      <c r="AC358">
        <v>1</v>
      </c>
      <c r="AD358">
        <v>1</v>
      </c>
      <c r="AE358">
        <v>1</v>
      </c>
      <c r="AF358">
        <v>1</v>
      </c>
      <c r="AG358" s="1">
        <v>5.0086000000000001E-5</v>
      </c>
      <c r="AH358">
        <v>10.3</v>
      </c>
      <c r="AI358">
        <v>10.3</v>
      </c>
      <c r="AJ358">
        <v>10.3</v>
      </c>
      <c r="AK358">
        <v>10.3</v>
      </c>
      <c r="AL358">
        <v>287160000</v>
      </c>
      <c r="AM358">
        <v>130750000</v>
      </c>
      <c r="AN358">
        <v>65612000</v>
      </c>
      <c r="AO358">
        <v>44451000</v>
      </c>
      <c r="AP358">
        <v>46354000</v>
      </c>
      <c r="AQ358">
        <v>0</v>
      </c>
      <c r="AR358">
        <v>0</v>
      </c>
      <c r="AS358">
        <v>0</v>
      </c>
      <c r="AT358">
        <v>58232000</v>
      </c>
      <c r="AU358">
        <v>1</v>
      </c>
      <c r="AV358">
        <v>1</v>
      </c>
      <c r="AW358">
        <v>1</v>
      </c>
      <c r="AX358">
        <v>0</v>
      </c>
      <c r="AZ358">
        <v>356</v>
      </c>
      <c r="BA358">
        <v>9756</v>
      </c>
      <c r="BB358" t="b">
        <v>1</v>
      </c>
      <c r="BC358">
        <v>10071</v>
      </c>
      <c r="BD358" t="s">
        <v>2426</v>
      </c>
      <c r="BE358" t="s">
        <v>2427</v>
      </c>
      <c r="BF358">
        <v>35746</v>
      </c>
    </row>
    <row r="359" spans="1:58" x14ac:dyDescent="0.3">
      <c r="A359" t="s">
        <v>2428</v>
      </c>
      <c r="B359" t="s">
        <v>2428</v>
      </c>
      <c r="C359">
        <v>3</v>
      </c>
      <c r="D359">
        <v>3</v>
      </c>
      <c r="E359">
        <v>3</v>
      </c>
      <c r="F359" t="s">
        <v>2428</v>
      </c>
      <c r="G359">
        <v>1</v>
      </c>
      <c r="H359">
        <v>3</v>
      </c>
      <c r="I359">
        <v>3</v>
      </c>
      <c r="J359">
        <v>3</v>
      </c>
      <c r="K359">
        <v>3</v>
      </c>
      <c r="L359">
        <v>2</v>
      </c>
      <c r="M359">
        <v>3</v>
      </c>
      <c r="N359">
        <v>2</v>
      </c>
      <c r="O359">
        <v>3</v>
      </c>
      <c r="P359">
        <v>2</v>
      </c>
      <c r="Q359">
        <v>3</v>
      </c>
      <c r="R359">
        <v>2</v>
      </c>
      <c r="S359">
        <v>3</v>
      </c>
      <c r="T359">
        <v>2</v>
      </c>
      <c r="U359">
        <v>3</v>
      </c>
      <c r="V359">
        <v>2</v>
      </c>
      <c r="W359">
        <v>12.5</v>
      </c>
      <c r="X359">
        <v>12.5</v>
      </c>
      <c r="Y359">
        <v>12.5</v>
      </c>
      <c r="Z359">
        <v>32.317999999999998</v>
      </c>
      <c r="AA359">
        <v>295</v>
      </c>
      <c r="AB359">
        <v>295</v>
      </c>
      <c r="AC359">
        <v>3</v>
      </c>
      <c r="AD359">
        <v>2</v>
      </c>
      <c r="AE359">
        <v>3</v>
      </c>
      <c r="AF359">
        <v>2</v>
      </c>
      <c r="AG359" s="1">
        <v>4.1130000000000002E-20</v>
      </c>
      <c r="AH359">
        <v>12.5</v>
      </c>
      <c r="AI359">
        <v>8.1</v>
      </c>
      <c r="AJ359">
        <v>12.5</v>
      </c>
      <c r="AK359">
        <v>8.1</v>
      </c>
      <c r="AL359">
        <v>416130000</v>
      </c>
      <c r="AM359">
        <v>60833000</v>
      </c>
      <c r="AN359">
        <v>218350000</v>
      </c>
      <c r="AO359">
        <v>87003000</v>
      </c>
      <c r="AP359">
        <v>49946000</v>
      </c>
      <c r="AQ359">
        <v>59323000</v>
      </c>
      <c r="AR359">
        <v>186810000</v>
      </c>
      <c r="AS359">
        <v>111470000</v>
      </c>
      <c r="AT359">
        <v>108710000</v>
      </c>
      <c r="AU359">
        <v>1</v>
      </c>
      <c r="AV359">
        <v>1</v>
      </c>
      <c r="AW359">
        <v>3</v>
      </c>
      <c r="AX359">
        <v>1</v>
      </c>
      <c r="AZ359">
        <v>357</v>
      </c>
      <c r="BA359" t="s">
        <v>2429</v>
      </c>
      <c r="BB359" t="s">
        <v>72</v>
      </c>
      <c r="BC359" t="s">
        <v>2430</v>
      </c>
      <c r="BD359" t="s">
        <v>2431</v>
      </c>
      <c r="BE359" t="s">
        <v>2432</v>
      </c>
      <c r="BF359" t="s">
        <v>2433</v>
      </c>
    </row>
    <row r="360" spans="1:58" x14ac:dyDescent="0.3">
      <c r="A360" t="s">
        <v>2434</v>
      </c>
      <c r="B360" t="s">
        <v>2434</v>
      </c>
      <c r="C360" t="s">
        <v>977</v>
      </c>
      <c r="D360" t="s">
        <v>977</v>
      </c>
      <c r="E360" t="s">
        <v>977</v>
      </c>
      <c r="F360" t="s">
        <v>2435</v>
      </c>
      <c r="G360">
        <v>3</v>
      </c>
      <c r="H360">
        <v>1</v>
      </c>
      <c r="I360">
        <v>1</v>
      </c>
      <c r="J360">
        <v>1</v>
      </c>
      <c r="K360">
        <v>1</v>
      </c>
      <c r="L360">
        <v>1</v>
      </c>
      <c r="M360">
        <v>1</v>
      </c>
      <c r="N360">
        <v>1</v>
      </c>
      <c r="O360">
        <v>1</v>
      </c>
      <c r="P360">
        <v>1</v>
      </c>
      <c r="Q360">
        <v>1</v>
      </c>
      <c r="R360">
        <v>1</v>
      </c>
      <c r="S360">
        <v>1</v>
      </c>
      <c r="T360">
        <v>1</v>
      </c>
      <c r="U360">
        <v>1</v>
      </c>
      <c r="V360">
        <v>1</v>
      </c>
      <c r="W360">
        <v>2.4</v>
      </c>
      <c r="X360">
        <v>2.4</v>
      </c>
      <c r="Y360">
        <v>2.4</v>
      </c>
      <c r="Z360">
        <v>52.366999999999997</v>
      </c>
      <c r="AA360">
        <v>457</v>
      </c>
      <c r="AB360" t="s">
        <v>2436</v>
      </c>
      <c r="AC360">
        <v>1</v>
      </c>
      <c r="AD360">
        <v>1</v>
      </c>
      <c r="AE360">
        <v>1</v>
      </c>
      <c r="AF360">
        <v>1</v>
      </c>
      <c r="AG360">
        <v>1.4268E-3</v>
      </c>
      <c r="AH360">
        <v>2.4</v>
      </c>
      <c r="AI360">
        <v>2.4</v>
      </c>
      <c r="AJ360">
        <v>2.4</v>
      </c>
      <c r="AK360">
        <v>2.4</v>
      </c>
      <c r="AL360">
        <v>382720000</v>
      </c>
      <c r="AM360">
        <v>142610000</v>
      </c>
      <c r="AN360">
        <v>106470000</v>
      </c>
      <c r="AO360">
        <v>55554000</v>
      </c>
      <c r="AP360">
        <v>78090000</v>
      </c>
      <c r="AQ360">
        <v>0</v>
      </c>
      <c r="AR360">
        <v>0</v>
      </c>
      <c r="AS360">
        <v>0</v>
      </c>
      <c r="AT360">
        <v>98101000</v>
      </c>
      <c r="AU360">
        <v>1</v>
      </c>
      <c r="AV360">
        <v>0</v>
      </c>
      <c r="AW360">
        <v>0</v>
      </c>
      <c r="AX360">
        <v>1</v>
      </c>
      <c r="AZ360">
        <v>358</v>
      </c>
      <c r="BA360">
        <v>576</v>
      </c>
      <c r="BB360" t="b">
        <v>1</v>
      </c>
      <c r="BC360">
        <v>591</v>
      </c>
      <c r="BD360" t="s">
        <v>2437</v>
      </c>
      <c r="BE360" t="s">
        <v>2438</v>
      </c>
      <c r="BF360">
        <v>2225</v>
      </c>
    </row>
    <row r="361" spans="1:58" x14ac:dyDescent="0.3">
      <c r="A361" t="s">
        <v>2439</v>
      </c>
      <c r="B361" t="s">
        <v>2439</v>
      </c>
      <c r="C361" t="s">
        <v>1021</v>
      </c>
      <c r="D361" t="s">
        <v>1021</v>
      </c>
      <c r="E361" t="s">
        <v>1021</v>
      </c>
      <c r="F361" t="s">
        <v>2440</v>
      </c>
      <c r="G361">
        <v>4</v>
      </c>
      <c r="H361">
        <v>3</v>
      </c>
      <c r="I361">
        <v>3</v>
      </c>
      <c r="J361">
        <v>3</v>
      </c>
      <c r="K361">
        <v>3</v>
      </c>
      <c r="L361">
        <v>1</v>
      </c>
      <c r="M361">
        <v>2</v>
      </c>
      <c r="N361">
        <v>2</v>
      </c>
      <c r="O361">
        <v>3</v>
      </c>
      <c r="P361">
        <v>1</v>
      </c>
      <c r="Q361">
        <v>2</v>
      </c>
      <c r="R361">
        <v>2</v>
      </c>
      <c r="S361">
        <v>3</v>
      </c>
      <c r="T361">
        <v>1</v>
      </c>
      <c r="U361">
        <v>2</v>
      </c>
      <c r="V361">
        <v>2</v>
      </c>
      <c r="W361">
        <v>7.1</v>
      </c>
      <c r="X361">
        <v>7.1</v>
      </c>
      <c r="Y361">
        <v>7.1</v>
      </c>
      <c r="Z361">
        <v>78.585999999999999</v>
      </c>
      <c r="AA361">
        <v>695</v>
      </c>
      <c r="AB361" t="s">
        <v>2441</v>
      </c>
      <c r="AC361">
        <v>3</v>
      </c>
      <c r="AD361">
        <v>1</v>
      </c>
      <c r="AE361">
        <v>2</v>
      </c>
      <c r="AF361">
        <v>2</v>
      </c>
      <c r="AG361" s="1">
        <v>8.8764000000000005E-10</v>
      </c>
      <c r="AH361">
        <v>7.1</v>
      </c>
      <c r="AI361">
        <v>2.2000000000000002</v>
      </c>
      <c r="AJ361">
        <v>4.9000000000000004</v>
      </c>
      <c r="AK361">
        <v>4.9000000000000004</v>
      </c>
      <c r="AL361">
        <v>325790000</v>
      </c>
      <c r="AM361">
        <v>175500000</v>
      </c>
      <c r="AN361">
        <v>48460000</v>
      </c>
      <c r="AO361">
        <v>50801000</v>
      </c>
      <c r="AP361">
        <v>51032000</v>
      </c>
      <c r="AQ361">
        <v>166160000</v>
      </c>
      <c r="AR361">
        <v>0</v>
      </c>
      <c r="AS361">
        <v>62191000</v>
      </c>
      <c r="AT361">
        <v>67015000</v>
      </c>
      <c r="AU361">
        <v>3</v>
      </c>
      <c r="AV361">
        <v>0</v>
      </c>
      <c r="AW361">
        <v>0</v>
      </c>
      <c r="AX361">
        <v>0</v>
      </c>
      <c r="AZ361">
        <v>359</v>
      </c>
      <c r="BA361" t="s">
        <v>2442</v>
      </c>
      <c r="BB361" t="s">
        <v>72</v>
      </c>
      <c r="BC361" t="s">
        <v>2443</v>
      </c>
      <c r="BD361" t="s">
        <v>2444</v>
      </c>
      <c r="BE361" t="s">
        <v>2445</v>
      </c>
      <c r="BF361" t="s">
        <v>2445</v>
      </c>
    </row>
    <row r="362" spans="1:58" x14ac:dyDescent="0.3">
      <c r="A362" t="s">
        <v>2446</v>
      </c>
      <c r="B362" t="s">
        <v>2446</v>
      </c>
      <c r="C362">
        <v>2</v>
      </c>
      <c r="D362">
        <v>2</v>
      </c>
      <c r="E362">
        <v>2</v>
      </c>
      <c r="F362" t="s">
        <v>2446</v>
      </c>
      <c r="G362">
        <v>1</v>
      </c>
      <c r="H362">
        <v>2</v>
      </c>
      <c r="I362">
        <v>2</v>
      </c>
      <c r="J362">
        <v>2</v>
      </c>
      <c r="K362">
        <v>2</v>
      </c>
      <c r="L362">
        <v>2</v>
      </c>
      <c r="M362">
        <v>2</v>
      </c>
      <c r="N362">
        <v>2</v>
      </c>
      <c r="O362">
        <v>2</v>
      </c>
      <c r="P362">
        <v>2</v>
      </c>
      <c r="Q362">
        <v>2</v>
      </c>
      <c r="R362">
        <v>2</v>
      </c>
      <c r="S362">
        <v>2</v>
      </c>
      <c r="T362">
        <v>2</v>
      </c>
      <c r="U362">
        <v>2</v>
      </c>
      <c r="V362">
        <v>2</v>
      </c>
      <c r="W362">
        <v>8.3000000000000007</v>
      </c>
      <c r="X362">
        <v>8.3000000000000007</v>
      </c>
      <c r="Y362">
        <v>8.3000000000000007</v>
      </c>
      <c r="Z362">
        <v>23.134</v>
      </c>
      <c r="AA362">
        <v>206</v>
      </c>
      <c r="AB362">
        <v>206</v>
      </c>
      <c r="AC362">
        <v>2</v>
      </c>
      <c r="AD362">
        <v>2</v>
      </c>
      <c r="AE362">
        <v>2</v>
      </c>
      <c r="AF362">
        <v>2</v>
      </c>
      <c r="AG362" s="1">
        <v>7.4414999999999998E-5</v>
      </c>
      <c r="AH362">
        <v>8.3000000000000007</v>
      </c>
      <c r="AI362">
        <v>8.3000000000000007</v>
      </c>
      <c r="AJ362">
        <v>8.3000000000000007</v>
      </c>
      <c r="AK362">
        <v>8.3000000000000007</v>
      </c>
      <c r="AL362">
        <v>296470000</v>
      </c>
      <c r="AM362">
        <v>191890000</v>
      </c>
      <c r="AN362">
        <v>42258000</v>
      </c>
      <c r="AO362">
        <v>31504000</v>
      </c>
      <c r="AP362">
        <v>30815000</v>
      </c>
      <c r="AQ362">
        <v>182610000</v>
      </c>
      <c r="AR362">
        <v>0</v>
      </c>
      <c r="AS362">
        <v>43859000</v>
      </c>
      <c r="AT362">
        <v>0</v>
      </c>
      <c r="AU362">
        <v>1</v>
      </c>
      <c r="AV362">
        <v>0</v>
      </c>
      <c r="AW362">
        <v>1</v>
      </c>
      <c r="AX362">
        <v>0</v>
      </c>
      <c r="AZ362">
        <v>360</v>
      </c>
      <c r="BA362" t="s">
        <v>2447</v>
      </c>
      <c r="BB362" t="s">
        <v>79</v>
      </c>
      <c r="BC362" t="s">
        <v>2448</v>
      </c>
      <c r="BD362" t="s">
        <v>2449</v>
      </c>
      <c r="BE362" t="s">
        <v>2450</v>
      </c>
      <c r="BF362" t="s">
        <v>2450</v>
      </c>
    </row>
    <row r="363" spans="1:58" x14ac:dyDescent="0.3">
      <c r="A363" t="s">
        <v>2451</v>
      </c>
      <c r="B363" t="s">
        <v>2451</v>
      </c>
      <c r="C363">
        <v>3</v>
      </c>
      <c r="D363">
        <v>2</v>
      </c>
      <c r="E363">
        <v>2</v>
      </c>
      <c r="F363" t="s">
        <v>2451</v>
      </c>
      <c r="G363">
        <v>1</v>
      </c>
      <c r="H363">
        <v>3</v>
      </c>
      <c r="I363">
        <v>2</v>
      </c>
      <c r="J363">
        <v>2</v>
      </c>
      <c r="K363">
        <v>2</v>
      </c>
      <c r="L363">
        <v>2</v>
      </c>
      <c r="M363">
        <v>2</v>
      </c>
      <c r="N363">
        <v>2</v>
      </c>
      <c r="O363">
        <v>1</v>
      </c>
      <c r="P363">
        <v>1</v>
      </c>
      <c r="Q363">
        <v>2</v>
      </c>
      <c r="R363">
        <v>2</v>
      </c>
      <c r="S363">
        <v>1</v>
      </c>
      <c r="T363">
        <v>1</v>
      </c>
      <c r="U363">
        <v>2</v>
      </c>
      <c r="V363">
        <v>2</v>
      </c>
      <c r="W363">
        <v>6.5</v>
      </c>
      <c r="X363">
        <v>4.3</v>
      </c>
      <c r="Y363">
        <v>4.3</v>
      </c>
      <c r="Z363">
        <v>65.174000000000007</v>
      </c>
      <c r="AA363">
        <v>587</v>
      </c>
      <c r="AB363">
        <v>587</v>
      </c>
      <c r="AC363">
        <v>1</v>
      </c>
      <c r="AD363">
        <v>1</v>
      </c>
      <c r="AE363">
        <v>2</v>
      </c>
      <c r="AF363">
        <v>2</v>
      </c>
      <c r="AG363" s="1">
        <v>9.5076999999999998E-7</v>
      </c>
      <c r="AH363">
        <v>3.4</v>
      </c>
      <c r="AI363">
        <v>3.4</v>
      </c>
      <c r="AJ363">
        <v>4.3</v>
      </c>
      <c r="AK363">
        <v>4.3</v>
      </c>
      <c r="AL363">
        <v>122320000</v>
      </c>
      <c r="AM363">
        <v>18816000</v>
      </c>
      <c r="AN363">
        <v>15322000</v>
      </c>
      <c r="AO363">
        <v>51780000</v>
      </c>
      <c r="AP363">
        <v>36401000</v>
      </c>
      <c r="AQ363">
        <v>0</v>
      </c>
      <c r="AR363">
        <v>0</v>
      </c>
      <c r="AS363">
        <v>57130000</v>
      </c>
      <c r="AT363">
        <v>45430000</v>
      </c>
      <c r="AU363">
        <v>0</v>
      </c>
      <c r="AV363">
        <v>1</v>
      </c>
      <c r="AW363">
        <v>0</v>
      </c>
      <c r="AX363">
        <v>2</v>
      </c>
      <c r="AZ363">
        <v>361</v>
      </c>
      <c r="BA363" t="s">
        <v>2452</v>
      </c>
      <c r="BB363" t="s">
        <v>169</v>
      </c>
      <c r="BC363" t="s">
        <v>2453</v>
      </c>
      <c r="BD363" t="s">
        <v>2454</v>
      </c>
      <c r="BE363" t="s">
        <v>2455</v>
      </c>
      <c r="BF363" t="s">
        <v>2456</v>
      </c>
    </row>
    <row r="364" spans="1:58" x14ac:dyDescent="0.3">
      <c r="A364" t="s">
        <v>2457</v>
      </c>
      <c r="B364" t="s">
        <v>2457</v>
      </c>
      <c r="C364" t="s">
        <v>113</v>
      </c>
      <c r="D364" t="s">
        <v>106</v>
      </c>
      <c r="E364" t="s">
        <v>106</v>
      </c>
      <c r="F364" t="s">
        <v>2458</v>
      </c>
      <c r="G364">
        <v>2</v>
      </c>
      <c r="H364">
        <v>2</v>
      </c>
      <c r="I364">
        <v>1</v>
      </c>
      <c r="J364">
        <v>1</v>
      </c>
      <c r="K364">
        <v>1</v>
      </c>
      <c r="L364">
        <v>2</v>
      </c>
      <c r="M364">
        <v>1</v>
      </c>
      <c r="N364">
        <v>1</v>
      </c>
      <c r="O364">
        <v>0</v>
      </c>
      <c r="P364">
        <v>1</v>
      </c>
      <c r="Q364">
        <v>0</v>
      </c>
      <c r="R364">
        <v>0</v>
      </c>
      <c r="S364">
        <v>0</v>
      </c>
      <c r="T364">
        <v>1</v>
      </c>
      <c r="U364">
        <v>0</v>
      </c>
      <c r="V364">
        <v>0</v>
      </c>
      <c r="W364">
        <v>4.8</v>
      </c>
      <c r="X364">
        <v>3.1</v>
      </c>
      <c r="Y364">
        <v>3.1</v>
      </c>
      <c r="Z364">
        <v>61.459000000000003</v>
      </c>
      <c r="AA364">
        <v>545</v>
      </c>
      <c r="AB364" t="s">
        <v>2459</v>
      </c>
      <c r="AD364">
        <v>1</v>
      </c>
      <c r="AG364" s="1">
        <v>1.1364E-7</v>
      </c>
      <c r="AH364">
        <v>1.7</v>
      </c>
      <c r="AI364">
        <v>4.8</v>
      </c>
      <c r="AJ364">
        <v>1.7</v>
      </c>
      <c r="AK364">
        <v>1.7</v>
      </c>
      <c r="AL364">
        <v>27601000</v>
      </c>
      <c r="AM364">
        <v>0</v>
      </c>
      <c r="AN364">
        <v>27601000</v>
      </c>
      <c r="AO364">
        <v>0</v>
      </c>
      <c r="AP364">
        <v>0</v>
      </c>
      <c r="AQ364">
        <v>0</v>
      </c>
      <c r="AR364">
        <v>31254000</v>
      </c>
      <c r="AS364">
        <v>0</v>
      </c>
      <c r="AT364">
        <v>0</v>
      </c>
      <c r="AU364">
        <v>0</v>
      </c>
      <c r="AV364">
        <v>1</v>
      </c>
      <c r="AW364">
        <v>0</v>
      </c>
      <c r="AX364">
        <v>0</v>
      </c>
      <c r="AZ364">
        <v>362</v>
      </c>
      <c r="BA364" t="s">
        <v>2460</v>
      </c>
      <c r="BB364" t="s">
        <v>317</v>
      </c>
      <c r="BC364" t="s">
        <v>2461</v>
      </c>
      <c r="BD364" t="s">
        <v>2462</v>
      </c>
      <c r="BE364" t="s">
        <v>2463</v>
      </c>
      <c r="BF364" t="s">
        <v>2464</v>
      </c>
    </row>
    <row r="365" spans="1:58" x14ac:dyDescent="0.3">
      <c r="A365" t="s">
        <v>2465</v>
      </c>
      <c r="B365" t="s">
        <v>2465</v>
      </c>
      <c r="C365">
        <v>1</v>
      </c>
      <c r="D365">
        <v>1</v>
      </c>
      <c r="E365">
        <v>1</v>
      </c>
      <c r="F365" t="s">
        <v>2465</v>
      </c>
      <c r="G365">
        <v>1</v>
      </c>
      <c r="H365">
        <v>1</v>
      </c>
      <c r="I365">
        <v>1</v>
      </c>
      <c r="J365">
        <v>1</v>
      </c>
      <c r="K365">
        <v>0</v>
      </c>
      <c r="L365">
        <v>0</v>
      </c>
      <c r="M365">
        <v>1</v>
      </c>
      <c r="N365">
        <v>0</v>
      </c>
      <c r="O365">
        <v>0</v>
      </c>
      <c r="P365">
        <v>0</v>
      </c>
      <c r="Q365">
        <v>1</v>
      </c>
      <c r="R365">
        <v>0</v>
      </c>
      <c r="S365">
        <v>0</v>
      </c>
      <c r="T365">
        <v>0</v>
      </c>
      <c r="U365">
        <v>1</v>
      </c>
      <c r="V365">
        <v>0</v>
      </c>
      <c r="W365">
        <v>5.5</v>
      </c>
      <c r="X365">
        <v>5.5</v>
      </c>
      <c r="Y365">
        <v>5.5</v>
      </c>
      <c r="Z365">
        <v>23.183</v>
      </c>
      <c r="AA365">
        <v>220</v>
      </c>
      <c r="AB365">
        <v>220</v>
      </c>
      <c r="AE365">
        <v>1</v>
      </c>
      <c r="AG365">
        <v>1.3703000000000001E-3</v>
      </c>
      <c r="AH365">
        <v>0</v>
      </c>
      <c r="AI365">
        <v>0</v>
      </c>
      <c r="AJ365">
        <v>5.5</v>
      </c>
      <c r="AK365">
        <v>0</v>
      </c>
      <c r="AL365">
        <v>82372000</v>
      </c>
      <c r="AM365">
        <v>0</v>
      </c>
      <c r="AN365">
        <v>0</v>
      </c>
      <c r="AO365">
        <v>82372000</v>
      </c>
      <c r="AP365">
        <v>0</v>
      </c>
      <c r="AQ365">
        <v>0</v>
      </c>
      <c r="AR365">
        <v>0</v>
      </c>
      <c r="AS365">
        <v>90407000</v>
      </c>
      <c r="AT365">
        <v>0</v>
      </c>
      <c r="AU365">
        <v>0</v>
      </c>
      <c r="AV365">
        <v>0</v>
      </c>
      <c r="AW365">
        <v>1</v>
      </c>
      <c r="AX365">
        <v>0</v>
      </c>
      <c r="AZ365">
        <v>363</v>
      </c>
      <c r="BA365">
        <v>22749</v>
      </c>
      <c r="BB365" t="b">
        <v>1</v>
      </c>
      <c r="BC365">
        <v>23505</v>
      </c>
      <c r="BD365">
        <v>96764</v>
      </c>
      <c r="BE365">
        <v>81544</v>
      </c>
      <c r="BF365">
        <v>81544</v>
      </c>
    </row>
    <row r="366" spans="1:58" x14ac:dyDescent="0.3">
      <c r="A366" t="s">
        <v>2466</v>
      </c>
      <c r="B366" t="s">
        <v>2466</v>
      </c>
      <c r="C366">
        <v>6</v>
      </c>
      <c r="D366">
        <v>6</v>
      </c>
      <c r="E366">
        <v>6</v>
      </c>
      <c r="F366" t="s">
        <v>2466</v>
      </c>
      <c r="G366">
        <v>1</v>
      </c>
      <c r="H366">
        <v>6</v>
      </c>
      <c r="I366">
        <v>6</v>
      </c>
      <c r="J366">
        <v>6</v>
      </c>
      <c r="K366">
        <v>5</v>
      </c>
      <c r="L366">
        <v>5</v>
      </c>
      <c r="M366">
        <v>6</v>
      </c>
      <c r="N366">
        <v>6</v>
      </c>
      <c r="O366">
        <v>5</v>
      </c>
      <c r="P366">
        <v>5</v>
      </c>
      <c r="Q366">
        <v>6</v>
      </c>
      <c r="R366">
        <v>6</v>
      </c>
      <c r="S366">
        <v>5</v>
      </c>
      <c r="T366">
        <v>5</v>
      </c>
      <c r="U366">
        <v>6</v>
      </c>
      <c r="V366">
        <v>6</v>
      </c>
      <c r="W366">
        <v>15.3</v>
      </c>
      <c r="X366">
        <v>15.3</v>
      </c>
      <c r="Y366">
        <v>15.3</v>
      </c>
      <c r="Z366">
        <v>83.016999999999996</v>
      </c>
      <c r="AA366">
        <v>754</v>
      </c>
      <c r="AB366">
        <v>754</v>
      </c>
      <c r="AC366">
        <v>5</v>
      </c>
      <c r="AD366">
        <v>5</v>
      </c>
      <c r="AE366">
        <v>6</v>
      </c>
      <c r="AF366">
        <v>7</v>
      </c>
      <c r="AG366" s="1">
        <v>4.2999000000000002E-22</v>
      </c>
      <c r="AH366">
        <v>13.8</v>
      </c>
      <c r="AI366">
        <v>12.9</v>
      </c>
      <c r="AJ366">
        <v>15.3</v>
      </c>
      <c r="AK366">
        <v>15.3</v>
      </c>
      <c r="AL366">
        <v>1124700000</v>
      </c>
      <c r="AM366">
        <v>326360000</v>
      </c>
      <c r="AN366">
        <v>231930000</v>
      </c>
      <c r="AO366">
        <v>321850000</v>
      </c>
      <c r="AP366">
        <v>244520000</v>
      </c>
      <c r="AQ366">
        <v>318200000</v>
      </c>
      <c r="AR366">
        <v>302540000</v>
      </c>
      <c r="AS366">
        <v>359810000</v>
      </c>
      <c r="AT366">
        <v>256940000</v>
      </c>
      <c r="AU366">
        <v>1</v>
      </c>
      <c r="AV366">
        <v>3</v>
      </c>
      <c r="AW366">
        <v>5</v>
      </c>
      <c r="AX366">
        <v>2</v>
      </c>
      <c r="AZ366">
        <v>364</v>
      </c>
      <c r="BA366" t="s">
        <v>2467</v>
      </c>
      <c r="BB366" t="s">
        <v>591</v>
      </c>
      <c r="BC366" t="s">
        <v>2468</v>
      </c>
      <c r="BD366" t="s">
        <v>2469</v>
      </c>
      <c r="BE366" t="s">
        <v>2470</v>
      </c>
      <c r="BF366" t="s">
        <v>2471</v>
      </c>
    </row>
    <row r="367" spans="1:58" x14ac:dyDescent="0.3">
      <c r="A367" t="s">
        <v>2472</v>
      </c>
      <c r="B367" t="s">
        <v>2472</v>
      </c>
      <c r="C367" t="s">
        <v>84</v>
      </c>
      <c r="D367" t="s">
        <v>84</v>
      </c>
      <c r="E367" t="s">
        <v>84</v>
      </c>
      <c r="F367" t="s">
        <v>2473</v>
      </c>
      <c r="G367">
        <v>2</v>
      </c>
      <c r="H367">
        <v>2</v>
      </c>
      <c r="I367">
        <v>2</v>
      </c>
      <c r="J367">
        <v>2</v>
      </c>
      <c r="K367">
        <v>2</v>
      </c>
      <c r="L367">
        <v>2</v>
      </c>
      <c r="M367">
        <v>1</v>
      </c>
      <c r="N367">
        <v>2</v>
      </c>
      <c r="O367">
        <v>2</v>
      </c>
      <c r="P367">
        <v>2</v>
      </c>
      <c r="Q367">
        <v>1</v>
      </c>
      <c r="R367">
        <v>2</v>
      </c>
      <c r="S367">
        <v>2</v>
      </c>
      <c r="T367">
        <v>2</v>
      </c>
      <c r="U367">
        <v>1</v>
      </c>
      <c r="V367">
        <v>2</v>
      </c>
      <c r="W367">
        <v>9.3000000000000007</v>
      </c>
      <c r="X367">
        <v>9.3000000000000007</v>
      </c>
      <c r="Y367">
        <v>9.3000000000000007</v>
      </c>
      <c r="Z367">
        <v>34.341000000000001</v>
      </c>
      <c r="AA367">
        <v>311</v>
      </c>
      <c r="AB367" t="s">
        <v>2474</v>
      </c>
      <c r="AC367">
        <v>2</v>
      </c>
      <c r="AD367">
        <v>2</v>
      </c>
      <c r="AE367">
        <v>1</v>
      </c>
      <c r="AF367">
        <v>2</v>
      </c>
      <c r="AG367" s="1">
        <v>4.3677000000000002E-101</v>
      </c>
      <c r="AH367">
        <v>9.3000000000000007</v>
      </c>
      <c r="AI367">
        <v>9.3000000000000007</v>
      </c>
      <c r="AJ367">
        <v>4.8</v>
      </c>
      <c r="AK367">
        <v>9.3000000000000007</v>
      </c>
      <c r="AL367">
        <v>538760000</v>
      </c>
      <c r="AM367">
        <v>199400000</v>
      </c>
      <c r="AN367">
        <v>205010000</v>
      </c>
      <c r="AO367">
        <v>56563000</v>
      </c>
      <c r="AP367">
        <v>77784000</v>
      </c>
      <c r="AQ367">
        <v>201580000</v>
      </c>
      <c r="AR367">
        <v>229960000</v>
      </c>
      <c r="AS367">
        <v>0</v>
      </c>
      <c r="AT367">
        <v>0</v>
      </c>
      <c r="AU367">
        <v>4</v>
      </c>
      <c r="AV367">
        <v>2</v>
      </c>
      <c r="AW367">
        <v>2</v>
      </c>
      <c r="AX367">
        <v>0</v>
      </c>
      <c r="AZ367">
        <v>365</v>
      </c>
      <c r="BA367" t="s">
        <v>2475</v>
      </c>
      <c r="BB367" t="s">
        <v>79</v>
      </c>
      <c r="BC367" t="s">
        <v>2476</v>
      </c>
      <c r="BD367" t="s">
        <v>2477</v>
      </c>
      <c r="BE367" t="s">
        <v>2478</v>
      </c>
      <c r="BF367" t="s">
        <v>2479</v>
      </c>
    </row>
    <row r="368" spans="1:58" x14ac:dyDescent="0.3">
      <c r="A368" t="s">
        <v>2480</v>
      </c>
      <c r="B368" t="s">
        <v>2480</v>
      </c>
      <c r="C368">
        <v>2</v>
      </c>
      <c r="D368">
        <v>2</v>
      </c>
      <c r="E368">
        <v>2</v>
      </c>
      <c r="F368" t="s">
        <v>2480</v>
      </c>
      <c r="G368">
        <v>1</v>
      </c>
      <c r="H368">
        <v>2</v>
      </c>
      <c r="I368">
        <v>2</v>
      </c>
      <c r="J368">
        <v>2</v>
      </c>
      <c r="K368">
        <v>1</v>
      </c>
      <c r="L368">
        <v>1</v>
      </c>
      <c r="M368">
        <v>2</v>
      </c>
      <c r="N368">
        <v>2</v>
      </c>
      <c r="O368">
        <v>1</v>
      </c>
      <c r="P368">
        <v>1</v>
      </c>
      <c r="Q368">
        <v>2</v>
      </c>
      <c r="R368">
        <v>2</v>
      </c>
      <c r="S368">
        <v>1</v>
      </c>
      <c r="T368">
        <v>1</v>
      </c>
      <c r="U368">
        <v>2</v>
      </c>
      <c r="V368">
        <v>2</v>
      </c>
      <c r="W368">
        <v>6.6</v>
      </c>
      <c r="X368">
        <v>6.6</v>
      </c>
      <c r="Y368">
        <v>6.6</v>
      </c>
      <c r="Z368">
        <v>36.081000000000003</v>
      </c>
      <c r="AA368">
        <v>318</v>
      </c>
      <c r="AB368">
        <v>318</v>
      </c>
      <c r="AC368">
        <v>1</v>
      </c>
      <c r="AD368">
        <v>1</v>
      </c>
      <c r="AE368">
        <v>2</v>
      </c>
      <c r="AF368">
        <v>2</v>
      </c>
      <c r="AG368" s="1">
        <v>2.0771999999999999E-14</v>
      </c>
      <c r="AH368">
        <v>2.2000000000000002</v>
      </c>
      <c r="AI368">
        <v>2.2000000000000002</v>
      </c>
      <c r="AJ368">
        <v>6.6</v>
      </c>
      <c r="AK368">
        <v>6.6</v>
      </c>
      <c r="AL368">
        <v>557110000</v>
      </c>
      <c r="AM368">
        <v>158660000</v>
      </c>
      <c r="AN368">
        <v>164740000</v>
      </c>
      <c r="AO368">
        <v>118000000</v>
      </c>
      <c r="AP368">
        <v>115710000</v>
      </c>
      <c r="AQ368">
        <v>0</v>
      </c>
      <c r="AR368">
        <v>0</v>
      </c>
      <c r="AS368">
        <v>0</v>
      </c>
      <c r="AT368">
        <v>145360000</v>
      </c>
      <c r="AU368">
        <v>1</v>
      </c>
      <c r="AV368">
        <v>0</v>
      </c>
      <c r="AW368">
        <v>1</v>
      </c>
      <c r="AX368">
        <v>1</v>
      </c>
      <c r="AZ368">
        <v>366</v>
      </c>
      <c r="BA368" t="s">
        <v>2481</v>
      </c>
      <c r="BB368" t="s">
        <v>79</v>
      </c>
      <c r="BC368" t="s">
        <v>2482</v>
      </c>
      <c r="BD368" t="s">
        <v>2483</v>
      </c>
      <c r="BE368" t="s">
        <v>2484</v>
      </c>
      <c r="BF368" t="s">
        <v>2485</v>
      </c>
    </row>
    <row r="369" spans="1:60" x14ac:dyDescent="0.3">
      <c r="A369" t="s">
        <v>2486</v>
      </c>
      <c r="B369" t="s">
        <v>2487</v>
      </c>
      <c r="C369" t="s">
        <v>241</v>
      </c>
      <c r="D369" t="s">
        <v>241</v>
      </c>
      <c r="E369" t="s">
        <v>241</v>
      </c>
      <c r="F369" t="s">
        <v>2487</v>
      </c>
      <c r="G369">
        <v>2</v>
      </c>
      <c r="H369">
        <v>7</v>
      </c>
      <c r="I369">
        <v>7</v>
      </c>
      <c r="J369">
        <v>7</v>
      </c>
      <c r="K369">
        <v>3</v>
      </c>
      <c r="L369">
        <v>4</v>
      </c>
      <c r="M369">
        <v>7</v>
      </c>
      <c r="N369">
        <v>7</v>
      </c>
      <c r="O369">
        <v>3</v>
      </c>
      <c r="P369">
        <v>4</v>
      </c>
      <c r="Q369">
        <v>7</v>
      </c>
      <c r="R369">
        <v>7</v>
      </c>
      <c r="S369">
        <v>3</v>
      </c>
      <c r="T369">
        <v>4</v>
      </c>
      <c r="U369">
        <v>7</v>
      </c>
      <c r="V369">
        <v>7</v>
      </c>
      <c r="W369">
        <v>25.2</v>
      </c>
      <c r="X369">
        <v>25.2</v>
      </c>
      <c r="Y369">
        <v>25.2</v>
      </c>
      <c r="Z369">
        <v>48.250999999999998</v>
      </c>
      <c r="AA369">
        <v>428</v>
      </c>
      <c r="AB369" t="s">
        <v>2488</v>
      </c>
      <c r="AC369">
        <v>3</v>
      </c>
      <c r="AD369">
        <v>4</v>
      </c>
      <c r="AE369">
        <v>7</v>
      </c>
      <c r="AF369">
        <v>8</v>
      </c>
      <c r="AG369" s="1">
        <v>3.2951999999999999E-40</v>
      </c>
      <c r="AH369">
        <v>9.3000000000000007</v>
      </c>
      <c r="AI369">
        <v>11.7</v>
      </c>
      <c r="AJ369">
        <v>25.2</v>
      </c>
      <c r="AK369">
        <v>25.2</v>
      </c>
      <c r="AL369">
        <v>1409200000</v>
      </c>
      <c r="AM369">
        <v>365730000</v>
      </c>
      <c r="AN369">
        <v>353620000</v>
      </c>
      <c r="AO369">
        <v>329980000</v>
      </c>
      <c r="AP369">
        <v>359900000</v>
      </c>
      <c r="AQ369">
        <v>456470000</v>
      </c>
      <c r="AR369">
        <v>472250000</v>
      </c>
      <c r="AS369">
        <v>308360000</v>
      </c>
      <c r="AT369">
        <v>318920000</v>
      </c>
      <c r="AU369">
        <v>2</v>
      </c>
      <c r="AV369">
        <v>2</v>
      </c>
      <c r="AW369">
        <v>4</v>
      </c>
      <c r="AX369">
        <v>5</v>
      </c>
      <c r="AZ369">
        <v>367</v>
      </c>
      <c r="BA369" t="s">
        <v>2489</v>
      </c>
      <c r="BB369" t="s">
        <v>100</v>
      </c>
      <c r="BC369" t="s">
        <v>2490</v>
      </c>
      <c r="BD369" t="s">
        <v>2491</v>
      </c>
      <c r="BE369" t="s">
        <v>2492</v>
      </c>
      <c r="BF369" t="s">
        <v>2493</v>
      </c>
    </row>
    <row r="370" spans="1:60" x14ac:dyDescent="0.3">
      <c r="A370" t="s">
        <v>2494</v>
      </c>
      <c r="B370" t="s">
        <v>2494</v>
      </c>
      <c r="C370">
        <v>1</v>
      </c>
      <c r="D370">
        <v>1</v>
      </c>
      <c r="E370">
        <v>1</v>
      </c>
      <c r="F370" t="s">
        <v>2494</v>
      </c>
      <c r="G370">
        <v>1</v>
      </c>
      <c r="H370">
        <v>1</v>
      </c>
      <c r="I370">
        <v>1</v>
      </c>
      <c r="J370">
        <v>1</v>
      </c>
      <c r="K370">
        <v>1</v>
      </c>
      <c r="L370">
        <v>1</v>
      </c>
      <c r="M370">
        <v>0</v>
      </c>
      <c r="N370">
        <v>0</v>
      </c>
      <c r="O370">
        <v>1</v>
      </c>
      <c r="P370">
        <v>1</v>
      </c>
      <c r="Q370">
        <v>0</v>
      </c>
      <c r="R370">
        <v>0</v>
      </c>
      <c r="S370">
        <v>1</v>
      </c>
      <c r="T370">
        <v>1</v>
      </c>
      <c r="U370">
        <v>0</v>
      </c>
      <c r="V370">
        <v>0</v>
      </c>
      <c r="W370">
        <v>1.8</v>
      </c>
      <c r="X370">
        <v>1.8</v>
      </c>
      <c r="Y370">
        <v>1.8</v>
      </c>
      <c r="Z370">
        <v>82.661000000000001</v>
      </c>
      <c r="AA370">
        <v>724</v>
      </c>
      <c r="AB370">
        <v>724</v>
      </c>
      <c r="AC370">
        <v>1</v>
      </c>
      <c r="AD370">
        <v>1</v>
      </c>
      <c r="AG370">
        <v>2.1383000000000001E-3</v>
      </c>
      <c r="AH370">
        <v>1.8</v>
      </c>
      <c r="AI370">
        <v>1.8</v>
      </c>
      <c r="AJ370">
        <v>0</v>
      </c>
      <c r="AK370">
        <v>0</v>
      </c>
      <c r="AL370">
        <v>55549000</v>
      </c>
      <c r="AM370">
        <v>36827000</v>
      </c>
      <c r="AN370">
        <v>18722000</v>
      </c>
      <c r="AO370">
        <v>0</v>
      </c>
      <c r="AP370">
        <v>0</v>
      </c>
      <c r="AQ370">
        <v>0</v>
      </c>
      <c r="AR370">
        <v>21199000</v>
      </c>
      <c r="AS370">
        <v>0</v>
      </c>
      <c r="AT370">
        <v>0</v>
      </c>
      <c r="AU370">
        <v>1</v>
      </c>
      <c r="AV370">
        <v>0</v>
      </c>
      <c r="AW370">
        <v>0</v>
      </c>
      <c r="AX370">
        <v>0</v>
      </c>
      <c r="AZ370">
        <v>368</v>
      </c>
      <c r="BA370">
        <v>2639</v>
      </c>
      <c r="BB370" t="b">
        <v>1</v>
      </c>
      <c r="BC370">
        <v>2733</v>
      </c>
      <c r="BD370" t="s">
        <v>2495</v>
      </c>
      <c r="BE370">
        <v>9949</v>
      </c>
      <c r="BF370">
        <v>9949</v>
      </c>
    </row>
    <row r="371" spans="1:60" x14ac:dyDescent="0.3">
      <c r="A371" t="s">
        <v>2496</v>
      </c>
      <c r="B371" t="s">
        <v>2496</v>
      </c>
      <c r="C371">
        <v>1</v>
      </c>
      <c r="D371">
        <v>1</v>
      </c>
      <c r="E371">
        <v>1</v>
      </c>
      <c r="F371" t="s">
        <v>2496</v>
      </c>
      <c r="G371">
        <v>1</v>
      </c>
      <c r="H371">
        <v>1</v>
      </c>
      <c r="I371">
        <v>1</v>
      </c>
      <c r="J371">
        <v>1</v>
      </c>
      <c r="K371">
        <v>1</v>
      </c>
      <c r="L371">
        <v>1</v>
      </c>
      <c r="M371">
        <v>0</v>
      </c>
      <c r="N371">
        <v>1</v>
      </c>
      <c r="O371">
        <v>1</v>
      </c>
      <c r="P371">
        <v>1</v>
      </c>
      <c r="Q371">
        <v>0</v>
      </c>
      <c r="R371">
        <v>1</v>
      </c>
      <c r="S371">
        <v>1</v>
      </c>
      <c r="T371">
        <v>1</v>
      </c>
      <c r="U371">
        <v>0</v>
      </c>
      <c r="V371">
        <v>1</v>
      </c>
      <c r="W371">
        <v>2.7</v>
      </c>
      <c r="X371">
        <v>2.7</v>
      </c>
      <c r="Y371">
        <v>2.7</v>
      </c>
      <c r="Z371">
        <v>57.841000000000001</v>
      </c>
      <c r="AA371">
        <v>516</v>
      </c>
      <c r="AB371">
        <v>516</v>
      </c>
      <c r="AC371">
        <v>1</v>
      </c>
      <c r="AD371">
        <v>1</v>
      </c>
      <c r="AF371">
        <v>1</v>
      </c>
      <c r="AG371">
        <v>4.5168999999999998E-4</v>
      </c>
      <c r="AH371">
        <v>2.7</v>
      </c>
      <c r="AI371">
        <v>2.7</v>
      </c>
      <c r="AJ371">
        <v>0</v>
      </c>
      <c r="AK371">
        <v>2.7</v>
      </c>
      <c r="AL371">
        <v>98960000</v>
      </c>
      <c r="AM371">
        <v>32220000</v>
      </c>
      <c r="AN371">
        <v>27151000</v>
      </c>
      <c r="AO371">
        <v>0</v>
      </c>
      <c r="AP371">
        <v>39589000</v>
      </c>
      <c r="AQ371">
        <v>0</v>
      </c>
      <c r="AR371">
        <v>0</v>
      </c>
      <c r="AS371">
        <v>0</v>
      </c>
      <c r="AT371">
        <v>49733000</v>
      </c>
      <c r="AU371">
        <v>1</v>
      </c>
      <c r="AV371">
        <v>1</v>
      </c>
      <c r="AW371">
        <v>0</v>
      </c>
      <c r="AX371">
        <v>0</v>
      </c>
      <c r="AZ371">
        <v>369</v>
      </c>
      <c r="BA371">
        <v>14215</v>
      </c>
      <c r="BB371" t="b">
        <v>1</v>
      </c>
      <c r="BC371">
        <v>14631</v>
      </c>
      <c r="BD371" t="s">
        <v>2497</v>
      </c>
      <c r="BE371" t="s">
        <v>2498</v>
      </c>
      <c r="BF371">
        <v>50398</v>
      </c>
    </row>
    <row r="372" spans="1:60" x14ac:dyDescent="0.3">
      <c r="A372" t="s">
        <v>2499</v>
      </c>
      <c r="B372" t="s">
        <v>2499</v>
      </c>
      <c r="C372">
        <v>3</v>
      </c>
      <c r="D372">
        <v>2</v>
      </c>
      <c r="E372">
        <v>2</v>
      </c>
      <c r="F372" t="s">
        <v>2499</v>
      </c>
      <c r="G372">
        <v>1</v>
      </c>
      <c r="H372">
        <v>3</v>
      </c>
      <c r="I372">
        <v>2</v>
      </c>
      <c r="J372">
        <v>2</v>
      </c>
      <c r="K372">
        <v>3</v>
      </c>
      <c r="L372">
        <v>3</v>
      </c>
      <c r="M372">
        <v>3</v>
      </c>
      <c r="N372">
        <v>3</v>
      </c>
      <c r="O372">
        <v>2</v>
      </c>
      <c r="P372">
        <v>2</v>
      </c>
      <c r="Q372">
        <v>2</v>
      </c>
      <c r="R372">
        <v>2</v>
      </c>
      <c r="S372">
        <v>2</v>
      </c>
      <c r="T372">
        <v>2</v>
      </c>
      <c r="U372">
        <v>2</v>
      </c>
      <c r="V372">
        <v>2</v>
      </c>
      <c r="W372">
        <v>7</v>
      </c>
      <c r="X372">
        <v>5.0999999999999996</v>
      </c>
      <c r="Y372">
        <v>5.0999999999999996</v>
      </c>
      <c r="Z372">
        <v>52.786999999999999</v>
      </c>
      <c r="AA372">
        <v>488</v>
      </c>
      <c r="AB372">
        <v>488</v>
      </c>
      <c r="AC372">
        <v>3</v>
      </c>
      <c r="AD372">
        <v>3</v>
      </c>
      <c r="AE372">
        <v>3</v>
      </c>
      <c r="AF372">
        <v>2</v>
      </c>
      <c r="AG372" s="1">
        <v>1.2509E-14</v>
      </c>
      <c r="AH372">
        <v>7</v>
      </c>
      <c r="AI372">
        <v>7</v>
      </c>
      <c r="AJ372">
        <v>7</v>
      </c>
      <c r="AK372">
        <v>7</v>
      </c>
      <c r="AL372">
        <v>167710000</v>
      </c>
      <c r="AM372">
        <v>57995000</v>
      </c>
      <c r="AN372">
        <v>40548000</v>
      </c>
      <c r="AO372">
        <v>62844000</v>
      </c>
      <c r="AP372">
        <v>6322600</v>
      </c>
      <c r="AQ372">
        <v>0</v>
      </c>
      <c r="AR372">
        <v>28259000</v>
      </c>
      <c r="AS372">
        <v>55010000</v>
      </c>
      <c r="AT372">
        <v>0</v>
      </c>
      <c r="AU372">
        <v>2</v>
      </c>
      <c r="AV372">
        <v>2</v>
      </c>
      <c r="AW372">
        <v>2</v>
      </c>
      <c r="AX372">
        <v>0</v>
      </c>
      <c r="AZ372">
        <v>370</v>
      </c>
      <c r="BA372" t="s">
        <v>2500</v>
      </c>
      <c r="BB372" t="s">
        <v>116</v>
      </c>
      <c r="BC372" t="s">
        <v>2501</v>
      </c>
      <c r="BD372" t="s">
        <v>2502</v>
      </c>
      <c r="BE372" t="s">
        <v>2503</v>
      </c>
      <c r="BF372" t="s">
        <v>2504</v>
      </c>
    </row>
    <row r="373" spans="1:60" x14ac:dyDescent="0.3">
      <c r="A373" t="s">
        <v>2505</v>
      </c>
      <c r="B373" t="s">
        <v>2506</v>
      </c>
      <c r="C373" t="s">
        <v>2507</v>
      </c>
      <c r="D373" t="s">
        <v>2507</v>
      </c>
      <c r="E373" t="s">
        <v>2508</v>
      </c>
      <c r="F373" t="s">
        <v>2506</v>
      </c>
      <c r="G373">
        <v>3</v>
      </c>
      <c r="H373">
        <v>12</v>
      </c>
      <c r="I373">
        <v>12</v>
      </c>
      <c r="J373">
        <v>11</v>
      </c>
      <c r="K373">
        <v>9</v>
      </c>
      <c r="L373">
        <v>6</v>
      </c>
      <c r="M373">
        <v>9</v>
      </c>
      <c r="N373">
        <v>10</v>
      </c>
      <c r="O373">
        <v>9</v>
      </c>
      <c r="P373">
        <v>6</v>
      </c>
      <c r="Q373">
        <v>9</v>
      </c>
      <c r="R373">
        <v>10</v>
      </c>
      <c r="S373">
        <v>8</v>
      </c>
      <c r="T373">
        <v>6</v>
      </c>
      <c r="U373">
        <v>8</v>
      </c>
      <c r="V373">
        <v>10</v>
      </c>
      <c r="W373">
        <v>70.3</v>
      </c>
      <c r="X373">
        <v>70.3</v>
      </c>
      <c r="Y373">
        <v>67</v>
      </c>
      <c r="Z373">
        <v>23.454999999999998</v>
      </c>
      <c r="AA373">
        <v>212</v>
      </c>
      <c r="AB373" t="s">
        <v>2509</v>
      </c>
      <c r="AC373">
        <v>11</v>
      </c>
      <c r="AD373">
        <v>8</v>
      </c>
      <c r="AE373">
        <v>11</v>
      </c>
      <c r="AF373">
        <v>13</v>
      </c>
      <c r="AG373" s="1">
        <v>1.0158000000000001E-64</v>
      </c>
      <c r="AH373">
        <v>53.8</v>
      </c>
      <c r="AI373">
        <v>39.200000000000003</v>
      </c>
      <c r="AJ373">
        <v>62.7</v>
      </c>
      <c r="AK373">
        <v>62.7</v>
      </c>
      <c r="AL373">
        <v>5677500000</v>
      </c>
      <c r="AM373">
        <v>1454500000</v>
      </c>
      <c r="AN373">
        <v>1164200000</v>
      </c>
      <c r="AO373">
        <v>1706500000</v>
      </c>
      <c r="AP373">
        <v>1352200000</v>
      </c>
      <c r="AQ373">
        <v>1467200000</v>
      </c>
      <c r="AR373">
        <v>1531900000</v>
      </c>
      <c r="AS373">
        <v>1682400000</v>
      </c>
      <c r="AT373">
        <v>1663000000</v>
      </c>
      <c r="AU373">
        <v>8</v>
      </c>
      <c r="AV373">
        <v>5</v>
      </c>
      <c r="AW373">
        <v>10</v>
      </c>
      <c r="AX373">
        <v>10</v>
      </c>
      <c r="AZ373">
        <v>371</v>
      </c>
      <c r="BA373" t="s">
        <v>2510</v>
      </c>
      <c r="BB373" t="s">
        <v>1422</v>
      </c>
      <c r="BC373" t="s">
        <v>2511</v>
      </c>
      <c r="BD373" t="s">
        <v>2512</v>
      </c>
      <c r="BE373" t="s">
        <v>2513</v>
      </c>
      <c r="BF373" t="s">
        <v>2514</v>
      </c>
    </row>
    <row r="374" spans="1:60" x14ac:dyDescent="0.3">
      <c r="A374" t="s">
        <v>2515</v>
      </c>
      <c r="B374" t="s">
        <v>2515</v>
      </c>
      <c r="C374" t="s">
        <v>2516</v>
      </c>
      <c r="D374" t="s">
        <v>265</v>
      </c>
      <c r="E374" t="s">
        <v>265</v>
      </c>
      <c r="F374" t="s">
        <v>2515</v>
      </c>
      <c r="G374">
        <v>2</v>
      </c>
      <c r="H374">
        <v>6</v>
      </c>
      <c r="I374">
        <v>5</v>
      </c>
      <c r="J374">
        <v>5</v>
      </c>
      <c r="K374">
        <v>5</v>
      </c>
      <c r="L374">
        <v>6</v>
      </c>
      <c r="M374">
        <v>4</v>
      </c>
      <c r="N374">
        <v>4</v>
      </c>
      <c r="O374">
        <v>4</v>
      </c>
      <c r="P374">
        <v>5</v>
      </c>
      <c r="Q374">
        <v>3</v>
      </c>
      <c r="R374">
        <v>3</v>
      </c>
      <c r="S374">
        <v>4</v>
      </c>
      <c r="T374">
        <v>5</v>
      </c>
      <c r="U374">
        <v>3</v>
      </c>
      <c r="V374">
        <v>3</v>
      </c>
      <c r="W374">
        <v>40</v>
      </c>
      <c r="X374">
        <v>37.1</v>
      </c>
      <c r="Y374">
        <v>37.1</v>
      </c>
      <c r="Z374">
        <v>29.971</v>
      </c>
      <c r="AA374">
        <v>275</v>
      </c>
      <c r="AB374" t="s">
        <v>2517</v>
      </c>
      <c r="AC374">
        <v>5</v>
      </c>
      <c r="AD374">
        <v>5</v>
      </c>
      <c r="AE374">
        <v>4</v>
      </c>
      <c r="AF374">
        <v>3</v>
      </c>
      <c r="AG374" s="1">
        <v>4.3849000000000001E-36</v>
      </c>
      <c r="AH374">
        <v>29.1</v>
      </c>
      <c r="AI374">
        <v>40</v>
      </c>
      <c r="AJ374">
        <v>26.5</v>
      </c>
      <c r="AK374">
        <v>20.399999999999999</v>
      </c>
      <c r="AL374">
        <v>2038500000</v>
      </c>
      <c r="AM374">
        <v>676720000</v>
      </c>
      <c r="AN374">
        <v>759290000</v>
      </c>
      <c r="AO374">
        <v>208690000</v>
      </c>
      <c r="AP374">
        <v>393750000</v>
      </c>
      <c r="AQ374">
        <v>580030000</v>
      </c>
      <c r="AR374">
        <v>709360000</v>
      </c>
      <c r="AS374">
        <v>510250000</v>
      </c>
      <c r="AT374">
        <v>428360000</v>
      </c>
      <c r="AU374">
        <v>5</v>
      </c>
      <c r="AV374">
        <v>4</v>
      </c>
      <c r="AW374">
        <v>1</v>
      </c>
      <c r="AX374">
        <v>3</v>
      </c>
      <c r="AZ374">
        <v>372</v>
      </c>
      <c r="BA374" t="s">
        <v>2518</v>
      </c>
      <c r="BB374" t="s">
        <v>2519</v>
      </c>
      <c r="BC374" t="s">
        <v>2520</v>
      </c>
      <c r="BD374" t="s">
        <v>2521</v>
      </c>
      <c r="BE374" t="s">
        <v>2522</v>
      </c>
      <c r="BF374" t="s">
        <v>2523</v>
      </c>
      <c r="BG374">
        <v>94</v>
      </c>
      <c r="BH374">
        <v>46</v>
      </c>
    </row>
    <row r="375" spans="1:60" x14ac:dyDescent="0.3">
      <c r="A375" t="s">
        <v>2524</v>
      </c>
      <c r="B375" t="s">
        <v>2524</v>
      </c>
      <c r="C375">
        <v>1</v>
      </c>
      <c r="D375">
        <v>1</v>
      </c>
      <c r="E375">
        <v>1</v>
      </c>
      <c r="F375" t="s">
        <v>2524</v>
      </c>
      <c r="G375">
        <v>1</v>
      </c>
      <c r="H375">
        <v>1</v>
      </c>
      <c r="I375">
        <v>1</v>
      </c>
      <c r="J375">
        <v>1</v>
      </c>
      <c r="K375">
        <v>1</v>
      </c>
      <c r="L375">
        <v>1</v>
      </c>
      <c r="M375">
        <v>1</v>
      </c>
      <c r="N375">
        <v>0</v>
      </c>
      <c r="O375">
        <v>1</v>
      </c>
      <c r="P375">
        <v>1</v>
      </c>
      <c r="Q375">
        <v>1</v>
      </c>
      <c r="R375">
        <v>0</v>
      </c>
      <c r="S375">
        <v>1</v>
      </c>
      <c r="T375">
        <v>1</v>
      </c>
      <c r="U375">
        <v>1</v>
      </c>
      <c r="V375">
        <v>0</v>
      </c>
      <c r="W375">
        <v>9.1999999999999993</v>
      </c>
      <c r="X375">
        <v>9.1999999999999993</v>
      </c>
      <c r="Y375">
        <v>9.1999999999999993</v>
      </c>
      <c r="Z375">
        <v>13.063000000000001</v>
      </c>
      <c r="AA375">
        <v>119</v>
      </c>
      <c r="AB375">
        <v>119</v>
      </c>
      <c r="AC375">
        <v>1</v>
      </c>
      <c r="AD375">
        <v>1</v>
      </c>
      <c r="AE375">
        <v>1</v>
      </c>
      <c r="AG375">
        <v>5.0480999999999998E-3</v>
      </c>
      <c r="AH375">
        <v>9.1999999999999993</v>
      </c>
      <c r="AI375">
        <v>9.1999999999999993</v>
      </c>
      <c r="AJ375">
        <v>9.1999999999999993</v>
      </c>
      <c r="AK375">
        <v>0</v>
      </c>
      <c r="AL375">
        <v>40967000</v>
      </c>
      <c r="AM375">
        <v>17290000</v>
      </c>
      <c r="AN375">
        <v>14275000</v>
      </c>
      <c r="AO375">
        <v>9401200</v>
      </c>
      <c r="AP375">
        <v>0</v>
      </c>
      <c r="AQ375">
        <v>0</v>
      </c>
      <c r="AR375">
        <v>0</v>
      </c>
      <c r="AS375">
        <v>10318000</v>
      </c>
      <c r="AT375">
        <v>0</v>
      </c>
      <c r="AU375">
        <v>1</v>
      </c>
      <c r="AV375">
        <v>0</v>
      </c>
      <c r="AW375">
        <v>0</v>
      </c>
      <c r="AX375">
        <v>0</v>
      </c>
      <c r="AZ375">
        <v>373</v>
      </c>
      <c r="BA375">
        <v>14974</v>
      </c>
      <c r="BB375" t="b">
        <v>1</v>
      </c>
      <c r="BC375">
        <v>15454</v>
      </c>
      <c r="BD375" t="s">
        <v>2525</v>
      </c>
      <c r="BE375">
        <v>53184</v>
      </c>
      <c r="BF375">
        <v>53184</v>
      </c>
    </row>
    <row r="376" spans="1:60" x14ac:dyDescent="0.3">
      <c r="A376" t="s">
        <v>2526</v>
      </c>
      <c r="B376" t="s">
        <v>2526</v>
      </c>
      <c r="C376" t="s">
        <v>977</v>
      </c>
      <c r="D376" t="s">
        <v>977</v>
      </c>
      <c r="E376" t="s">
        <v>977</v>
      </c>
      <c r="F376" t="s">
        <v>2527</v>
      </c>
      <c r="G376">
        <v>3</v>
      </c>
      <c r="H376">
        <v>1</v>
      </c>
      <c r="I376">
        <v>1</v>
      </c>
      <c r="J376">
        <v>1</v>
      </c>
      <c r="K376">
        <v>1</v>
      </c>
      <c r="L376">
        <v>1</v>
      </c>
      <c r="M376">
        <v>1</v>
      </c>
      <c r="N376">
        <v>1</v>
      </c>
      <c r="O376">
        <v>1</v>
      </c>
      <c r="P376">
        <v>1</v>
      </c>
      <c r="Q376">
        <v>1</v>
      </c>
      <c r="R376">
        <v>1</v>
      </c>
      <c r="S376">
        <v>1</v>
      </c>
      <c r="T376">
        <v>1</v>
      </c>
      <c r="U376">
        <v>1</v>
      </c>
      <c r="V376">
        <v>1</v>
      </c>
      <c r="W376">
        <v>4</v>
      </c>
      <c r="X376">
        <v>4</v>
      </c>
      <c r="Y376">
        <v>4</v>
      </c>
      <c r="Z376">
        <v>37.906999999999996</v>
      </c>
      <c r="AA376">
        <v>350</v>
      </c>
      <c r="AB376" t="s">
        <v>2528</v>
      </c>
      <c r="AC376">
        <v>1</v>
      </c>
      <c r="AD376">
        <v>1</v>
      </c>
      <c r="AE376">
        <v>1</v>
      </c>
      <c r="AF376">
        <v>1</v>
      </c>
      <c r="AG376" s="1">
        <v>6.1314000000000003E-6</v>
      </c>
      <c r="AH376">
        <v>4</v>
      </c>
      <c r="AI376">
        <v>4</v>
      </c>
      <c r="AJ376">
        <v>4</v>
      </c>
      <c r="AK376">
        <v>4</v>
      </c>
      <c r="AL376">
        <v>237770000</v>
      </c>
      <c r="AM376">
        <v>60470000</v>
      </c>
      <c r="AN376">
        <v>65231000</v>
      </c>
      <c r="AO376">
        <v>54788000</v>
      </c>
      <c r="AP376">
        <v>57278000</v>
      </c>
      <c r="AQ376">
        <v>0</v>
      </c>
      <c r="AR376">
        <v>0</v>
      </c>
      <c r="AS376">
        <v>0</v>
      </c>
      <c r="AT376">
        <v>71956000</v>
      </c>
      <c r="AU376">
        <v>1</v>
      </c>
      <c r="AV376">
        <v>1</v>
      </c>
      <c r="AW376">
        <v>1</v>
      </c>
      <c r="AX376">
        <v>1</v>
      </c>
      <c r="AZ376">
        <v>374</v>
      </c>
      <c r="BA376">
        <v>22674</v>
      </c>
      <c r="BB376" t="b">
        <v>1</v>
      </c>
      <c r="BC376">
        <v>23429</v>
      </c>
      <c r="BD376" t="s">
        <v>2529</v>
      </c>
      <c r="BE376" t="s">
        <v>2530</v>
      </c>
      <c r="BF376">
        <v>81259</v>
      </c>
    </row>
    <row r="377" spans="1:60" x14ac:dyDescent="0.3">
      <c r="A377" t="s">
        <v>2531</v>
      </c>
      <c r="B377" t="s">
        <v>2531</v>
      </c>
      <c r="C377">
        <v>3</v>
      </c>
      <c r="D377">
        <v>3</v>
      </c>
      <c r="E377">
        <v>3</v>
      </c>
      <c r="F377" t="s">
        <v>2531</v>
      </c>
      <c r="G377">
        <v>1</v>
      </c>
      <c r="H377">
        <v>3</v>
      </c>
      <c r="I377">
        <v>3</v>
      </c>
      <c r="J377">
        <v>3</v>
      </c>
      <c r="K377">
        <v>2</v>
      </c>
      <c r="L377">
        <v>2</v>
      </c>
      <c r="M377">
        <v>3</v>
      </c>
      <c r="N377">
        <v>3</v>
      </c>
      <c r="O377">
        <v>2</v>
      </c>
      <c r="P377">
        <v>2</v>
      </c>
      <c r="Q377">
        <v>3</v>
      </c>
      <c r="R377">
        <v>3</v>
      </c>
      <c r="S377">
        <v>2</v>
      </c>
      <c r="T377">
        <v>2</v>
      </c>
      <c r="U377">
        <v>3</v>
      </c>
      <c r="V377">
        <v>3</v>
      </c>
      <c r="W377">
        <v>6</v>
      </c>
      <c r="X377">
        <v>6</v>
      </c>
      <c r="Y377">
        <v>6</v>
      </c>
      <c r="Z377">
        <v>86.881</v>
      </c>
      <c r="AA377">
        <v>794</v>
      </c>
      <c r="AB377">
        <v>794</v>
      </c>
      <c r="AC377">
        <v>2</v>
      </c>
      <c r="AD377">
        <v>2</v>
      </c>
      <c r="AE377">
        <v>3</v>
      </c>
      <c r="AF377">
        <v>3</v>
      </c>
      <c r="AG377" s="1">
        <v>2.8674999999999999E-9</v>
      </c>
      <c r="AH377">
        <v>3.3</v>
      </c>
      <c r="AI377">
        <v>3.3</v>
      </c>
      <c r="AJ377">
        <v>6</v>
      </c>
      <c r="AK377">
        <v>6</v>
      </c>
      <c r="AL377">
        <v>418740000</v>
      </c>
      <c r="AM377">
        <v>137450000</v>
      </c>
      <c r="AN377">
        <v>80682000</v>
      </c>
      <c r="AO377">
        <v>80620000</v>
      </c>
      <c r="AP377">
        <v>119990000</v>
      </c>
      <c r="AQ377">
        <v>0</v>
      </c>
      <c r="AR377">
        <v>125130000</v>
      </c>
      <c r="AS377">
        <v>70955000</v>
      </c>
      <c r="AT377">
        <v>134490000</v>
      </c>
      <c r="AU377">
        <v>0</v>
      </c>
      <c r="AV377">
        <v>1</v>
      </c>
      <c r="AW377">
        <v>2</v>
      </c>
      <c r="AX377">
        <v>0</v>
      </c>
      <c r="AZ377">
        <v>375</v>
      </c>
      <c r="BA377" t="s">
        <v>2532</v>
      </c>
      <c r="BB377" t="s">
        <v>72</v>
      </c>
      <c r="BC377" t="s">
        <v>2533</v>
      </c>
      <c r="BD377" t="s">
        <v>2534</v>
      </c>
      <c r="BE377" t="s">
        <v>2535</v>
      </c>
      <c r="BF377" t="s">
        <v>2535</v>
      </c>
    </row>
    <row r="378" spans="1:60" x14ac:dyDescent="0.3">
      <c r="A378" t="s">
        <v>2536</v>
      </c>
      <c r="B378" t="s">
        <v>2536</v>
      </c>
      <c r="C378">
        <v>6</v>
      </c>
      <c r="D378">
        <v>6</v>
      </c>
      <c r="E378">
        <v>6</v>
      </c>
      <c r="F378" t="s">
        <v>2536</v>
      </c>
      <c r="G378">
        <v>1</v>
      </c>
      <c r="H378">
        <v>6</v>
      </c>
      <c r="I378">
        <v>6</v>
      </c>
      <c r="J378">
        <v>6</v>
      </c>
      <c r="K378">
        <v>4</v>
      </c>
      <c r="L378">
        <v>4</v>
      </c>
      <c r="M378">
        <v>5</v>
      </c>
      <c r="N378">
        <v>4</v>
      </c>
      <c r="O378">
        <v>4</v>
      </c>
      <c r="P378">
        <v>4</v>
      </c>
      <c r="Q378">
        <v>5</v>
      </c>
      <c r="R378">
        <v>4</v>
      </c>
      <c r="S378">
        <v>4</v>
      </c>
      <c r="T378">
        <v>4</v>
      </c>
      <c r="U378">
        <v>5</v>
      </c>
      <c r="V378">
        <v>4</v>
      </c>
      <c r="W378">
        <v>12.8</v>
      </c>
      <c r="X378">
        <v>12.8</v>
      </c>
      <c r="Y378">
        <v>12.8</v>
      </c>
      <c r="Z378">
        <v>57.841000000000001</v>
      </c>
      <c r="AA378">
        <v>538</v>
      </c>
      <c r="AB378">
        <v>538</v>
      </c>
      <c r="AC378">
        <v>5</v>
      </c>
      <c r="AD378">
        <v>5</v>
      </c>
      <c r="AE378">
        <v>5</v>
      </c>
      <c r="AF378">
        <v>5</v>
      </c>
      <c r="AG378" s="1">
        <v>4.4223999999999999E-90</v>
      </c>
      <c r="AH378">
        <v>8.1999999999999993</v>
      </c>
      <c r="AI378">
        <v>8.4</v>
      </c>
      <c r="AJ378">
        <v>10.6</v>
      </c>
      <c r="AK378">
        <v>8.9</v>
      </c>
      <c r="AL378">
        <v>945470000</v>
      </c>
      <c r="AM378">
        <v>349770000</v>
      </c>
      <c r="AN378">
        <v>177730000</v>
      </c>
      <c r="AO378">
        <v>287790000</v>
      </c>
      <c r="AP378">
        <v>130170000</v>
      </c>
      <c r="AQ378">
        <v>353440000</v>
      </c>
      <c r="AR378">
        <v>165210000</v>
      </c>
      <c r="AS378">
        <v>278450000</v>
      </c>
      <c r="AT378">
        <v>199840000</v>
      </c>
      <c r="AU378">
        <v>2</v>
      </c>
      <c r="AV378">
        <v>1</v>
      </c>
      <c r="AW378">
        <v>3</v>
      </c>
      <c r="AX378">
        <v>3</v>
      </c>
      <c r="AZ378">
        <v>376</v>
      </c>
      <c r="BA378" t="s">
        <v>2537</v>
      </c>
      <c r="BB378" t="s">
        <v>591</v>
      </c>
      <c r="BC378" t="s">
        <v>2538</v>
      </c>
      <c r="BD378" t="s">
        <v>2539</v>
      </c>
      <c r="BE378" t="s">
        <v>2540</v>
      </c>
      <c r="BF378" t="s">
        <v>2541</v>
      </c>
    </row>
    <row r="379" spans="1:60" x14ac:dyDescent="0.3">
      <c r="A379" t="s">
        <v>2542</v>
      </c>
      <c r="B379" t="s">
        <v>2542</v>
      </c>
      <c r="C379" t="s">
        <v>2543</v>
      </c>
      <c r="D379" t="s">
        <v>2543</v>
      </c>
      <c r="E379" t="s">
        <v>2543</v>
      </c>
      <c r="F379" t="s">
        <v>2544</v>
      </c>
      <c r="G379">
        <v>6</v>
      </c>
      <c r="H379">
        <v>1</v>
      </c>
      <c r="I379">
        <v>1</v>
      </c>
      <c r="J379">
        <v>1</v>
      </c>
      <c r="K379">
        <v>1</v>
      </c>
      <c r="L379">
        <v>1</v>
      </c>
      <c r="M379">
        <v>1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1</v>
      </c>
      <c r="U379">
        <v>1</v>
      </c>
      <c r="V379">
        <v>1</v>
      </c>
      <c r="W379">
        <v>11</v>
      </c>
      <c r="X379">
        <v>11</v>
      </c>
      <c r="Y379">
        <v>11</v>
      </c>
      <c r="Z379">
        <v>16.571000000000002</v>
      </c>
      <c r="AA379">
        <v>164</v>
      </c>
      <c r="AB379" t="s">
        <v>2545</v>
      </c>
      <c r="AC379">
        <v>6</v>
      </c>
      <c r="AD379">
        <v>9</v>
      </c>
      <c r="AE379">
        <v>7</v>
      </c>
      <c r="AF379">
        <v>7</v>
      </c>
      <c r="AG379" s="1">
        <v>6.3106999999999996E-13</v>
      </c>
      <c r="AH379">
        <v>11</v>
      </c>
      <c r="AI379">
        <v>11</v>
      </c>
      <c r="AJ379">
        <v>11</v>
      </c>
      <c r="AK379">
        <v>11</v>
      </c>
      <c r="AL379">
        <v>27390000000</v>
      </c>
      <c r="AM379">
        <v>7404200000</v>
      </c>
      <c r="AN379">
        <v>8732200000</v>
      </c>
      <c r="AO379">
        <v>5589400000</v>
      </c>
      <c r="AP379">
        <v>5664600000</v>
      </c>
      <c r="AQ379">
        <v>6179500000</v>
      </c>
      <c r="AR379">
        <v>7682200000</v>
      </c>
      <c r="AS379">
        <v>4736700000</v>
      </c>
      <c r="AT379">
        <v>5900200000</v>
      </c>
      <c r="AU379">
        <v>5</v>
      </c>
      <c r="AV379">
        <v>5</v>
      </c>
      <c r="AW379">
        <v>9</v>
      </c>
      <c r="AX379">
        <v>4</v>
      </c>
      <c r="AZ379">
        <v>377</v>
      </c>
      <c r="BA379">
        <v>18599</v>
      </c>
      <c r="BB379" t="b">
        <v>1</v>
      </c>
      <c r="BC379" t="s">
        <v>2546</v>
      </c>
      <c r="BD379" t="s">
        <v>2547</v>
      </c>
      <c r="BE379" t="s">
        <v>2548</v>
      </c>
      <c r="BF379">
        <v>66412</v>
      </c>
      <c r="BG379" t="s">
        <v>2549</v>
      </c>
      <c r="BH379" t="s">
        <v>2550</v>
      </c>
    </row>
    <row r="380" spans="1:60" x14ac:dyDescent="0.3">
      <c r="A380" t="s">
        <v>2551</v>
      </c>
      <c r="B380" t="s">
        <v>2551</v>
      </c>
      <c r="C380">
        <v>8</v>
      </c>
      <c r="D380">
        <v>5</v>
      </c>
      <c r="E380">
        <v>5</v>
      </c>
      <c r="F380" t="s">
        <v>2551</v>
      </c>
      <c r="G380">
        <v>1</v>
      </c>
      <c r="H380">
        <v>8</v>
      </c>
      <c r="I380">
        <v>5</v>
      </c>
      <c r="J380">
        <v>5</v>
      </c>
      <c r="K380">
        <v>6</v>
      </c>
      <c r="L380">
        <v>6</v>
      </c>
      <c r="M380">
        <v>6</v>
      </c>
      <c r="N380">
        <v>7</v>
      </c>
      <c r="O380">
        <v>3</v>
      </c>
      <c r="P380">
        <v>3</v>
      </c>
      <c r="Q380">
        <v>3</v>
      </c>
      <c r="R380">
        <v>4</v>
      </c>
      <c r="S380">
        <v>3</v>
      </c>
      <c r="T380">
        <v>3</v>
      </c>
      <c r="U380">
        <v>3</v>
      </c>
      <c r="V380">
        <v>4</v>
      </c>
      <c r="W380">
        <v>16.8</v>
      </c>
      <c r="X380">
        <v>12.2</v>
      </c>
      <c r="Y380">
        <v>12.2</v>
      </c>
      <c r="Z380">
        <v>53.637999999999998</v>
      </c>
      <c r="AA380">
        <v>476</v>
      </c>
      <c r="AB380">
        <v>476</v>
      </c>
      <c r="AC380">
        <v>4</v>
      </c>
      <c r="AD380">
        <v>5</v>
      </c>
      <c r="AE380">
        <v>4</v>
      </c>
      <c r="AF380">
        <v>5</v>
      </c>
      <c r="AG380" s="1">
        <v>3.9482000000000001E-36</v>
      </c>
      <c r="AH380">
        <v>12</v>
      </c>
      <c r="AI380">
        <v>12</v>
      </c>
      <c r="AJ380">
        <v>11.8</v>
      </c>
      <c r="AK380">
        <v>14.9</v>
      </c>
      <c r="AL380">
        <v>526280000</v>
      </c>
      <c r="AM380">
        <v>151280000</v>
      </c>
      <c r="AN380">
        <v>139030000</v>
      </c>
      <c r="AO380">
        <v>96965000</v>
      </c>
      <c r="AP380">
        <v>139000000</v>
      </c>
      <c r="AQ380">
        <v>144330000</v>
      </c>
      <c r="AR380">
        <v>128480000</v>
      </c>
      <c r="AS380">
        <v>149710000</v>
      </c>
      <c r="AT380">
        <v>160190000</v>
      </c>
      <c r="AU380">
        <v>2</v>
      </c>
      <c r="AV380">
        <v>1</v>
      </c>
      <c r="AW380">
        <v>1</v>
      </c>
      <c r="AX380">
        <v>4</v>
      </c>
      <c r="AZ380">
        <v>378</v>
      </c>
      <c r="BA380" t="s">
        <v>2552</v>
      </c>
      <c r="BB380" t="s">
        <v>2553</v>
      </c>
      <c r="BC380" t="s">
        <v>2554</v>
      </c>
      <c r="BD380" t="s">
        <v>2555</v>
      </c>
      <c r="BE380" t="s">
        <v>2556</v>
      </c>
      <c r="BF380" t="s">
        <v>2557</v>
      </c>
    </row>
    <row r="381" spans="1:60" x14ac:dyDescent="0.3">
      <c r="A381" t="s">
        <v>2558</v>
      </c>
      <c r="B381" t="s">
        <v>2558</v>
      </c>
      <c r="C381">
        <v>17</v>
      </c>
      <c r="D381">
        <v>7</v>
      </c>
      <c r="E381">
        <v>5</v>
      </c>
      <c r="F381" t="s">
        <v>2558</v>
      </c>
      <c r="G381">
        <v>1</v>
      </c>
      <c r="H381">
        <v>17</v>
      </c>
      <c r="I381">
        <v>7</v>
      </c>
      <c r="J381">
        <v>5</v>
      </c>
      <c r="K381">
        <v>16</v>
      </c>
      <c r="L381">
        <v>15</v>
      </c>
      <c r="M381">
        <v>15</v>
      </c>
      <c r="N381">
        <v>16</v>
      </c>
      <c r="O381">
        <v>6</v>
      </c>
      <c r="P381">
        <v>7</v>
      </c>
      <c r="Q381">
        <v>7</v>
      </c>
      <c r="R381">
        <v>7</v>
      </c>
      <c r="S381">
        <v>5</v>
      </c>
      <c r="T381">
        <v>5</v>
      </c>
      <c r="U381">
        <v>5</v>
      </c>
      <c r="V381">
        <v>5</v>
      </c>
      <c r="W381">
        <v>48.3</v>
      </c>
      <c r="X381">
        <v>24.1</v>
      </c>
      <c r="Y381">
        <v>15.8</v>
      </c>
      <c r="Z381">
        <v>50.341999999999999</v>
      </c>
      <c r="AA381">
        <v>449</v>
      </c>
      <c r="AB381">
        <v>449</v>
      </c>
      <c r="AC381">
        <v>9</v>
      </c>
      <c r="AD381">
        <v>10</v>
      </c>
      <c r="AE381">
        <v>11</v>
      </c>
      <c r="AF381">
        <v>11</v>
      </c>
      <c r="AG381" s="1">
        <v>1.0884E-252</v>
      </c>
      <c r="AH381">
        <v>42.8</v>
      </c>
      <c r="AI381">
        <v>42.5</v>
      </c>
      <c r="AJ381">
        <v>45.4</v>
      </c>
      <c r="AK381">
        <v>48.1</v>
      </c>
      <c r="AL381">
        <v>6734400000</v>
      </c>
      <c r="AM381">
        <v>1837700000</v>
      </c>
      <c r="AN381">
        <v>2025000000</v>
      </c>
      <c r="AO381">
        <v>1621900000</v>
      </c>
      <c r="AP381">
        <v>1249800000</v>
      </c>
      <c r="AQ381">
        <v>1996300000</v>
      </c>
      <c r="AR381">
        <v>2246400000</v>
      </c>
      <c r="AS381">
        <v>1572700000</v>
      </c>
      <c r="AT381">
        <v>1502200000</v>
      </c>
      <c r="AU381">
        <v>10</v>
      </c>
      <c r="AV381">
        <v>11</v>
      </c>
      <c r="AW381">
        <v>12</v>
      </c>
      <c r="AX381">
        <v>8</v>
      </c>
      <c r="AZ381">
        <v>379</v>
      </c>
      <c r="BA381" t="s">
        <v>2559</v>
      </c>
      <c r="BB381" t="s">
        <v>2560</v>
      </c>
      <c r="BC381" t="s">
        <v>2561</v>
      </c>
      <c r="BD381" t="s">
        <v>2562</v>
      </c>
      <c r="BE381" t="s">
        <v>2563</v>
      </c>
      <c r="BF381" t="s">
        <v>2564</v>
      </c>
      <c r="BG381" t="s">
        <v>2565</v>
      </c>
      <c r="BH381" t="s">
        <v>2566</v>
      </c>
    </row>
    <row r="382" spans="1:60" x14ac:dyDescent="0.3">
      <c r="A382" t="s">
        <v>2567</v>
      </c>
      <c r="B382" t="s">
        <v>2567</v>
      </c>
      <c r="C382">
        <v>3</v>
      </c>
      <c r="D382">
        <v>3</v>
      </c>
      <c r="E382">
        <v>3</v>
      </c>
      <c r="F382" t="s">
        <v>2567</v>
      </c>
      <c r="G382">
        <v>1</v>
      </c>
      <c r="H382">
        <v>3</v>
      </c>
      <c r="I382">
        <v>3</v>
      </c>
      <c r="J382">
        <v>3</v>
      </c>
      <c r="K382">
        <v>2</v>
      </c>
      <c r="L382">
        <v>2</v>
      </c>
      <c r="M382">
        <v>3</v>
      </c>
      <c r="N382">
        <v>3</v>
      </c>
      <c r="O382">
        <v>2</v>
      </c>
      <c r="P382">
        <v>2</v>
      </c>
      <c r="Q382">
        <v>3</v>
      </c>
      <c r="R382">
        <v>3</v>
      </c>
      <c r="S382">
        <v>2</v>
      </c>
      <c r="T382">
        <v>2</v>
      </c>
      <c r="U382">
        <v>3</v>
      </c>
      <c r="V382">
        <v>3</v>
      </c>
      <c r="W382">
        <v>17</v>
      </c>
      <c r="X382">
        <v>17</v>
      </c>
      <c r="Y382">
        <v>17</v>
      </c>
      <c r="Z382">
        <v>25.146000000000001</v>
      </c>
      <c r="AA382">
        <v>223</v>
      </c>
      <c r="AB382">
        <v>223</v>
      </c>
      <c r="AC382">
        <v>4</v>
      </c>
      <c r="AD382">
        <v>3</v>
      </c>
      <c r="AE382">
        <v>4</v>
      </c>
      <c r="AF382">
        <v>4</v>
      </c>
      <c r="AG382" s="1">
        <v>1.0488000000000001E-29</v>
      </c>
      <c r="AH382">
        <v>10.3</v>
      </c>
      <c r="AI382">
        <v>10.3</v>
      </c>
      <c r="AJ382">
        <v>17</v>
      </c>
      <c r="AK382">
        <v>17</v>
      </c>
      <c r="AL382">
        <v>5064100000</v>
      </c>
      <c r="AM382">
        <v>2056700000</v>
      </c>
      <c r="AN382">
        <v>1385800000</v>
      </c>
      <c r="AO382">
        <v>838850000</v>
      </c>
      <c r="AP382">
        <v>782800000</v>
      </c>
      <c r="AQ382">
        <v>1143400000</v>
      </c>
      <c r="AR382">
        <v>1020800000</v>
      </c>
      <c r="AS382">
        <v>627850000</v>
      </c>
      <c r="AT382">
        <v>671910000</v>
      </c>
      <c r="AU382">
        <v>5</v>
      </c>
      <c r="AV382">
        <v>3</v>
      </c>
      <c r="AW382">
        <v>4</v>
      </c>
      <c r="AX382">
        <v>4</v>
      </c>
      <c r="AZ382">
        <v>380</v>
      </c>
      <c r="BA382" t="s">
        <v>2568</v>
      </c>
      <c r="BB382" t="s">
        <v>72</v>
      </c>
      <c r="BC382" t="s">
        <v>2569</v>
      </c>
      <c r="BD382" t="s">
        <v>2570</v>
      </c>
      <c r="BE382" t="s">
        <v>2571</v>
      </c>
      <c r="BF382" t="s">
        <v>2572</v>
      </c>
      <c r="BG382">
        <v>101</v>
      </c>
      <c r="BH382">
        <v>1</v>
      </c>
    </row>
    <row r="383" spans="1:60" x14ac:dyDescent="0.3">
      <c r="A383" t="s">
        <v>2573</v>
      </c>
      <c r="B383" t="s">
        <v>2573</v>
      </c>
      <c r="C383">
        <v>2</v>
      </c>
      <c r="D383">
        <v>2</v>
      </c>
      <c r="E383">
        <v>2</v>
      </c>
      <c r="F383" t="s">
        <v>2573</v>
      </c>
      <c r="G383">
        <v>1</v>
      </c>
      <c r="H383">
        <v>2</v>
      </c>
      <c r="I383">
        <v>2</v>
      </c>
      <c r="J383">
        <v>2</v>
      </c>
      <c r="K383">
        <v>2</v>
      </c>
      <c r="L383">
        <v>2</v>
      </c>
      <c r="M383">
        <v>2</v>
      </c>
      <c r="N383">
        <v>2</v>
      </c>
      <c r="O383">
        <v>2</v>
      </c>
      <c r="P383">
        <v>2</v>
      </c>
      <c r="Q383">
        <v>2</v>
      </c>
      <c r="R383">
        <v>2</v>
      </c>
      <c r="S383">
        <v>2</v>
      </c>
      <c r="T383">
        <v>2</v>
      </c>
      <c r="U383">
        <v>2</v>
      </c>
      <c r="V383">
        <v>2</v>
      </c>
      <c r="W383">
        <v>4.3</v>
      </c>
      <c r="X383">
        <v>4.3</v>
      </c>
      <c r="Y383">
        <v>4.3</v>
      </c>
      <c r="Z383">
        <v>65.394999999999996</v>
      </c>
      <c r="AA383">
        <v>601</v>
      </c>
      <c r="AB383">
        <v>601</v>
      </c>
      <c r="AC383">
        <v>2</v>
      </c>
      <c r="AD383">
        <v>2</v>
      </c>
      <c r="AE383">
        <v>2</v>
      </c>
      <c r="AF383">
        <v>2</v>
      </c>
      <c r="AG383" s="1">
        <v>5.1228E-14</v>
      </c>
      <c r="AH383">
        <v>4.3</v>
      </c>
      <c r="AI383">
        <v>4.3</v>
      </c>
      <c r="AJ383">
        <v>4.3</v>
      </c>
      <c r="AK383">
        <v>4.3</v>
      </c>
      <c r="AL383">
        <v>275380000</v>
      </c>
      <c r="AM383">
        <v>160270000</v>
      </c>
      <c r="AN383">
        <v>80088000</v>
      </c>
      <c r="AO383">
        <v>21419000</v>
      </c>
      <c r="AP383">
        <v>13603000</v>
      </c>
      <c r="AQ383">
        <v>167260000</v>
      </c>
      <c r="AR383">
        <v>72510000</v>
      </c>
      <c r="AS383">
        <v>34693000</v>
      </c>
      <c r="AT383">
        <v>0</v>
      </c>
      <c r="AU383">
        <v>2</v>
      </c>
      <c r="AV383">
        <v>1</v>
      </c>
      <c r="AW383">
        <v>0</v>
      </c>
      <c r="AX383">
        <v>0</v>
      </c>
      <c r="AZ383">
        <v>381</v>
      </c>
      <c r="BA383" t="s">
        <v>2574</v>
      </c>
      <c r="BB383" t="s">
        <v>79</v>
      </c>
      <c r="BC383" t="s">
        <v>2575</v>
      </c>
      <c r="BD383" t="s">
        <v>2576</v>
      </c>
      <c r="BE383" t="s">
        <v>2577</v>
      </c>
      <c r="BF383" t="s">
        <v>2578</v>
      </c>
    </row>
    <row r="384" spans="1:60" x14ac:dyDescent="0.3">
      <c r="A384" t="s">
        <v>2579</v>
      </c>
      <c r="B384" t="s">
        <v>2579</v>
      </c>
      <c r="C384">
        <v>1</v>
      </c>
      <c r="D384">
        <v>1</v>
      </c>
      <c r="E384">
        <v>1</v>
      </c>
      <c r="F384" t="s">
        <v>2579</v>
      </c>
      <c r="G384">
        <v>1</v>
      </c>
      <c r="H384">
        <v>1</v>
      </c>
      <c r="I384">
        <v>1</v>
      </c>
      <c r="J384">
        <v>1</v>
      </c>
      <c r="K384">
        <v>1</v>
      </c>
      <c r="L384">
        <v>1</v>
      </c>
      <c r="M384">
        <v>1</v>
      </c>
      <c r="N384">
        <v>0</v>
      </c>
      <c r="O384">
        <v>1</v>
      </c>
      <c r="P384">
        <v>1</v>
      </c>
      <c r="Q384">
        <v>1</v>
      </c>
      <c r="R384">
        <v>0</v>
      </c>
      <c r="S384">
        <v>1</v>
      </c>
      <c r="T384">
        <v>1</v>
      </c>
      <c r="U384">
        <v>1</v>
      </c>
      <c r="V384">
        <v>0</v>
      </c>
      <c r="W384">
        <v>4.4000000000000004</v>
      </c>
      <c r="X384">
        <v>4.4000000000000004</v>
      </c>
      <c r="Y384">
        <v>4.4000000000000004</v>
      </c>
      <c r="Z384">
        <v>26.760999999999999</v>
      </c>
      <c r="AA384">
        <v>252</v>
      </c>
      <c r="AB384">
        <v>252</v>
      </c>
      <c r="AC384">
        <v>1</v>
      </c>
      <c r="AD384">
        <v>1</v>
      </c>
      <c r="AE384">
        <v>1</v>
      </c>
      <c r="AG384">
        <v>1.5483000000000001E-4</v>
      </c>
      <c r="AH384">
        <v>4.4000000000000004</v>
      </c>
      <c r="AI384">
        <v>4.4000000000000004</v>
      </c>
      <c r="AJ384">
        <v>4.4000000000000004</v>
      </c>
      <c r="AK384">
        <v>0</v>
      </c>
      <c r="AL384">
        <v>75316000</v>
      </c>
      <c r="AM384">
        <v>25956000</v>
      </c>
      <c r="AN384">
        <v>29655000</v>
      </c>
      <c r="AO384">
        <v>19705000</v>
      </c>
      <c r="AP384">
        <v>0</v>
      </c>
      <c r="AQ384">
        <v>0</v>
      </c>
      <c r="AR384">
        <v>0</v>
      </c>
      <c r="AS384">
        <v>21627000</v>
      </c>
      <c r="AT384">
        <v>0</v>
      </c>
      <c r="AU384">
        <v>1</v>
      </c>
      <c r="AV384">
        <v>0</v>
      </c>
      <c r="AW384">
        <v>0</v>
      </c>
      <c r="AX384">
        <v>0</v>
      </c>
      <c r="AZ384">
        <v>382</v>
      </c>
      <c r="BA384">
        <v>8826</v>
      </c>
      <c r="BB384" t="b">
        <v>1</v>
      </c>
      <c r="BC384">
        <v>9115</v>
      </c>
      <c r="BD384" t="s">
        <v>2580</v>
      </c>
      <c r="BE384">
        <v>32338</v>
      </c>
      <c r="BF384">
        <v>32338</v>
      </c>
    </row>
    <row r="385" spans="1:60" x14ac:dyDescent="0.3">
      <c r="A385" t="s">
        <v>2581</v>
      </c>
      <c r="B385" t="s">
        <v>2581</v>
      </c>
      <c r="C385">
        <v>18</v>
      </c>
      <c r="D385">
        <v>18</v>
      </c>
      <c r="E385">
        <v>9</v>
      </c>
      <c r="F385" t="s">
        <v>2581</v>
      </c>
      <c r="G385">
        <v>1</v>
      </c>
      <c r="H385">
        <v>18</v>
      </c>
      <c r="I385">
        <v>18</v>
      </c>
      <c r="J385">
        <v>9</v>
      </c>
      <c r="K385">
        <v>16</v>
      </c>
      <c r="L385">
        <v>14</v>
      </c>
      <c r="M385">
        <v>17</v>
      </c>
      <c r="N385">
        <v>16</v>
      </c>
      <c r="O385">
        <v>16</v>
      </c>
      <c r="P385">
        <v>14</v>
      </c>
      <c r="Q385">
        <v>17</v>
      </c>
      <c r="R385">
        <v>16</v>
      </c>
      <c r="S385">
        <v>9</v>
      </c>
      <c r="T385">
        <v>8</v>
      </c>
      <c r="U385">
        <v>8</v>
      </c>
      <c r="V385">
        <v>8</v>
      </c>
      <c r="W385">
        <v>46.7</v>
      </c>
      <c r="X385">
        <v>46.7</v>
      </c>
      <c r="Y385">
        <v>24.6</v>
      </c>
      <c r="Z385">
        <v>55.582000000000001</v>
      </c>
      <c r="AA385">
        <v>488</v>
      </c>
      <c r="AB385">
        <v>488</v>
      </c>
      <c r="AC385">
        <v>23</v>
      </c>
      <c r="AD385">
        <v>19</v>
      </c>
      <c r="AE385">
        <v>26</v>
      </c>
      <c r="AF385">
        <v>22</v>
      </c>
      <c r="AG385" s="1">
        <v>4.3453000000000004E-186</v>
      </c>
      <c r="AH385">
        <v>42.8</v>
      </c>
      <c r="AI385">
        <v>38.1</v>
      </c>
      <c r="AJ385">
        <v>42.4</v>
      </c>
      <c r="AK385">
        <v>42.8</v>
      </c>
      <c r="AL385">
        <v>15427000000</v>
      </c>
      <c r="AM385">
        <v>3933100000</v>
      </c>
      <c r="AN385">
        <v>3594600000</v>
      </c>
      <c r="AO385">
        <v>4475000000</v>
      </c>
      <c r="AP385">
        <v>3424600000</v>
      </c>
      <c r="AQ385">
        <v>3922200000</v>
      </c>
      <c r="AR385">
        <v>5040800000</v>
      </c>
      <c r="AS385">
        <v>4125700000</v>
      </c>
      <c r="AT385">
        <v>3802000000</v>
      </c>
      <c r="AU385">
        <v>13</v>
      </c>
      <c r="AV385">
        <v>13</v>
      </c>
      <c r="AW385">
        <v>20</v>
      </c>
      <c r="AX385">
        <v>18</v>
      </c>
      <c r="AZ385">
        <v>383</v>
      </c>
      <c r="BA385" t="s">
        <v>2582</v>
      </c>
      <c r="BB385" t="s">
        <v>1683</v>
      </c>
      <c r="BC385" t="s">
        <v>2583</v>
      </c>
      <c r="BD385" t="s">
        <v>2584</v>
      </c>
      <c r="BE385" t="s">
        <v>2585</v>
      </c>
      <c r="BF385" t="s">
        <v>2586</v>
      </c>
      <c r="BG385">
        <v>102</v>
      </c>
      <c r="BH385">
        <v>96</v>
      </c>
    </row>
    <row r="386" spans="1:60" x14ac:dyDescent="0.3">
      <c r="A386" t="s">
        <v>2587</v>
      </c>
      <c r="B386" t="s">
        <v>2587</v>
      </c>
      <c r="C386">
        <v>4</v>
      </c>
      <c r="D386">
        <v>4</v>
      </c>
      <c r="E386">
        <v>4</v>
      </c>
      <c r="F386" t="s">
        <v>2587</v>
      </c>
      <c r="G386">
        <v>1</v>
      </c>
      <c r="H386">
        <v>4</v>
      </c>
      <c r="I386">
        <v>4</v>
      </c>
      <c r="J386">
        <v>4</v>
      </c>
      <c r="K386">
        <v>3</v>
      </c>
      <c r="L386">
        <v>2</v>
      </c>
      <c r="M386">
        <v>4</v>
      </c>
      <c r="N386">
        <v>4</v>
      </c>
      <c r="O386">
        <v>3</v>
      </c>
      <c r="P386">
        <v>2</v>
      </c>
      <c r="Q386">
        <v>4</v>
      </c>
      <c r="R386">
        <v>4</v>
      </c>
      <c r="S386">
        <v>3</v>
      </c>
      <c r="T386">
        <v>2</v>
      </c>
      <c r="U386">
        <v>4</v>
      </c>
      <c r="V386">
        <v>4</v>
      </c>
      <c r="W386">
        <v>18.7</v>
      </c>
      <c r="X386">
        <v>18.7</v>
      </c>
      <c r="Y386">
        <v>18.7</v>
      </c>
      <c r="Z386">
        <v>33.762999999999998</v>
      </c>
      <c r="AA386">
        <v>315</v>
      </c>
      <c r="AB386">
        <v>315</v>
      </c>
      <c r="AC386">
        <v>3</v>
      </c>
      <c r="AD386">
        <v>2</v>
      </c>
      <c r="AE386">
        <v>4</v>
      </c>
      <c r="AF386">
        <v>5</v>
      </c>
      <c r="AG386" s="1">
        <v>1.2140000000000001E-73</v>
      </c>
      <c r="AH386">
        <v>14.3</v>
      </c>
      <c r="AI386">
        <v>14</v>
      </c>
      <c r="AJ386">
        <v>18.7</v>
      </c>
      <c r="AK386">
        <v>18.7</v>
      </c>
      <c r="AL386">
        <v>1166600000</v>
      </c>
      <c r="AM386">
        <v>364300000</v>
      </c>
      <c r="AN386">
        <v>221820000</v>
      </c>
      <c r="AO386">
        <v>280810000</v>
      </c>
      <c r="AP386">
        <v>299640000</v>
      </c>
      <c r="AQ386">
        <v>328150000</v>
      </c>
      <c r="AR386">
        <v>442580000</v>
      </c>
      <c r="AS386">
        <v>249250000</v>
      </c>
      <c r="AT386">
        <v>280120000</v>
      </c>
      <c r="AU386">
        <v>4</v>
      </c>
      <c r="AV386">
        <v>3</v>
      </c>
      <c r="AW386">
        <v>5</v>
      </c>
      <c r="AX386">
        <v>4</v>
      </c>
      <c r="AZ386">
        <v>384</v>
      </c>
      <c r="BA386" t="s">
        <v>2588</v>
      </c>
      <c r="BB386" t="s">
        <v>229</v>
      </c>
      <c r="BC386" t="s">
        <v>2589</v>
      </c>
      <c r="BD386" t="s">
        <v>2590</v>
      </c>
      <c r="BE386" t="s">
        <v>2591</v>
      </c>
      <c r="BF386" t="s">
        <v>2592</v>
      </c>
    </row>
    <row r="387" spans="1:60" x14ac:dyDescent="0.3">
      <c r="A387" t="s">
        <v>2593</v>
      </c>
      <c r="B387" t="s">
        <v>2593</v>
      </c>
      <c r="C387">
        <v>2</v>
      </c>
      <c r="D387">
        <v>2</v>
      </c>
      <c r="E387">
        <v>2</v>
      </c>
      <c r="F387" t="s">
        <v>2593</v>
      </c>
      <c r="G387">
        <v>1</v>
      </c>
      <c r="H387">
        <v>2</v>
      </c>
      <c r="I387">
        <v>2</v>
      </c>
      <c r="J387">
        <v>2</v>
      </c>
      <c r="K387">
        <v>2</v>
      </c>
      <c r="L387">
        <v>2</v>
      </c>
      <c r="M387">
        <v>2</v>
      </c>
      <c r="N387">
        <v>2</v>
      </c>
      <c r="O387">
        <v>2</v>
      </c>
      <c r="P387">
        <v>2</v>
      </c>
      <c r="Q387">
        <v>2</v>
      </c>
      <c r="R387">
        <v>2</v>
      </c>
      <c r="S387">
        <v>2</v>
      </c>
      <c r="T387">
        <v>2</v>
      </c>
      <c r="U387">
        <v>2</v>
      </c>
      <c r="V387">
        <v>2</v>
      </c>
      <c r="W387">
        <v>10.3</v>
      </c>
      <c r="X387">
        <v>10.3</v>
      </c>
      <c r="Y387">
        <v>10.3</v>
      </c>
      <c r="Z387">
        <v>26.052</v>
      </c>
      <c r="AA387">
        <v>233</v>
      </c>
      <c r="AB387">
        <v>233</v>
      </c>
      <c r="AC387">
        <v>2</v>
      </c>
      <c r="AD387">
        <v>2</v>
      </c>
      <c r="AE387">
        <v>2</v>
      </c>
      <c r="AF387">
        <v>2</v>
      </c>
      <c r="AG387" s="1">
        <v>1.7767999999999999E-11</v>
      </c>
      <c r="AH387">
        <v>10.3</v>
      </c>
      <c r="AI387">
        <v>10.3</v>
      </c>
      <c r="AJ387">
        <v>10.3</v>
      </c>
      <c r="AK387">
        <v>10.3</v>
      </c>
      <c r="AL387">
        <v>659980000</v>
      </c>
      <c r="AM387">
        <v>175320000</v>
      </c>
      <c r="AN387">
        <v>167670000</v>
      </c>
      <c r="AO387">
        <v>159020000</v>
      </c>
      <c r="AP387">
        <v>157980000</v>
      </c>
      <c r="AQ387">
        <v>168840000</v>
      </c>
      <c r="AR387">
        <v>208000000</v>
      </c>
      <c r="AS387">
        <v>173960000</v>
      </c>
      <c r="AT387">
        <v>187360000</v>
      </c>
      <c r="AU387">
        <v>1</v>
      </c>
      <c r="AV387">
        <v>1</v>
      </c>
      <c r="AW387">
        <v>1</v>
      </c>
      <c r="AX387">
        <v>1</v>
      </c>
      <c r="AZ387">
        <v>385</v>
      </c>
      <c r="BA387" t="s">
        <v>2594</v>
      </c>
      <c r="BB387" t="s">
        <v>79</v>
      </c>
      <c r="BC387" t="s">
        <v>2595</v>
      </c>
      <c r="BD387" t="s">
        <v>2596</v>
      </c>
      <c r="BE387" t="s">
        <v>2597</v>
      </c>
      <c r="BF387" t="s">
        <v>2598</v>
      </c>
    </row>
    <row r="388" spans="1:60" x14ac:dyDescent="0.3">
      <c r="A388" t="s">
        <v>2599</v>
      </c>
      <c r="B388" t="s">
        <v>2599</v>
      </c>
      <c r="C388" t="s">
        <v>2600</v>
      </c>
      <c r="D388" t="s">
        <v>2600</v>
      </c>
      <c r="E388" t="s">
        <v>487</v>
      </c>
      <c r="F388" t="s">
        <v>2599</v>
      </c>
      <c r="G388">
        <v>2</v>
      </c>
      <c r="H388">
        <v>27</v>
      </c>
      <c r="I388">
        <v>27</v>
      </c>
      <c r="J388">
        <v>5</v>
      </c>
      <c r="K388">
        <v>24</v>
      </c>
      <c r="L388">
        <v>24</v>
      </c>
      <c r="M388">
        <v>27</v>
      </c>
      <c r="N388">
        <v>27</v>
      </c>
      <c r="O388">
        <v>24</v>
      </c>
      <c r="P388">
        <v>24</v>
      </c>
      <c r="Q388">
        <v>27</v>
      </c>
      <c r="R388">
        <v>27</v>
      </c>
      <c r="S388">
        <v>5</v>
      </c>
      <c r="T388">
        <v>5</v>
      </c>
      <c r="U388">
        <v>5</v>
      </c>
      <c r="V388">
        <v>5</v>
      </c>
      <c r="W388">
        <v>70</v>
      </c>
      <c r="X388">
        <v>70</v>
      </c>
      <c r="Y388">
        <v>11.3</v>
      </c>
      <c r="Z388">
        <v>54.106999999999999</v>
      </c>
      <c r="AA388">
        <v>486</v>
      </c>
      <c r="AB388" t="s">
        <v>2601</v>
      </c>
      <c r="AC388">
        <v>54</v>
      </c>
      <c r="AD388">
        <v>51</v>
      </c>
      <c r="AE388">
        <v>63</v>
      </c>
      <c r="AF388">
        <v>57</v>
      </c>
      <c r="AG388">
        <v>0</v>
      </c>
      <c r="AH388">
        <v>61.3</v>
      </c>
      <c r="AI388">
        <v>59.9</v>
      </c>
      <c r="AJ388">
        <v>70</v>
      </c>
      <c r="AK388">
        <v>70</v>
      </c>
      <c r="AL388">
        <v>78956000000</v>
      </c>
      <c r="AM388">
        <v>22166000000</v>
      </c>
      <c r="AN388">
        <v>19223000000</v>
      </c>
      <c r="AO388">
        <v>20640000000</v>
      </c>
      <c r="AP388">
        <v>16927000000</v>
      </c>
      <c r="AQ388">
        <v>19038000000</v>
      </c>
      <c r="AR388">
        <v>19954000000</v>
      </c>
      <c r="AS388">
        <v>22118000000</v>
      </c>
      <c r="AT388">
        <v>21239000000</v>
      </c>
      <c r="AU388">
        <v>69</v>
      </c>
      <c r="AV388">
        <v>65</v>
      </c>
      <c r="AW388">
        <v>76</v>
      </c>
      <c r="AX388">
        <v>76</v>
      </c>
      <c r="AZ388">
        <v>386</v>
      </c>
      <c r="BA388" t="s">
        <v>2602</v>
      </c>
      <c r="BB388" t="s">
        <v>2603</v>
      </c>
      <c r="BC388" t="s">
        <v>2604</v>
      </c>
      <c r="BD388" t="s">
        <v>2605</v>
      </c>
      <c r="BE388" t="s">
        <v>2606</v>
      </c>
      <c r="BF388" t="s">
        <v>2607</v>
      </c>
      <c r="BG388" t="s">
        <v>2608</v>
      </c>
      <c r="BH388" t="s">
        <v>2609</v>
      </c>
    </row>
    <row r="389" spans="1:60" x14ac:dyDescent="0.3">
      <c r="A389" t="s">
        <v>2610</v>
      </c>
      <c r="B389" t="s">
        <v>2610</v>
      </c>
      <c r="C389">
        <v>8</v>
      </c>
      <c r="D389">
        <v>8</v>
      </c>
      <c r="E389">
        <v>8</v>
      </c>
      <c r="F389" t="s">
        <v>2610</v>
      </c>
      <c r="G389">
        <v>1</v>
      </c>
      <c r="H389">
        <v>8</v>
      </c>
      <c r="I389">
        <v>8</v>
      </c>
      <c r="J389">
        <v>8</v>
      </c>
      <c r="K389">
        <v>5</v>
      </c>
      <c r="L389">
        <v>6</v>
      </c>
      <c r="M389">
        <v>6</v>
      </c>
      <c r="N389">
        <v>7</v>
      </c>
      <c r="O389">
        <v>5</v>
      </c>
      <c r="P389">
        <v>6</v>
      </c>
      <c r="Q389">
        <v>6</v>
      </c>
      <c r="R389">
        <v>7</v>
      </c>
      <c r="S389">
        <v>5</v>
      </c>
      <c r="T389">
        <v>6</v>
      </c>
      <c r="U389">
        <v>6</v>
      </c>
      <c r="V389">
        <v>7</v>
      </c>
      <c r="W389">
        <v>28.3</v>
      </c>
      <c r="X389">
        <v>28.3</v>
      </c>
      <c r="Y389">
        <v>28.3</v>
      </c>
      <c r="Z389">
        <v>40.450000000000003</v>
      </c>
      <c r="AA389">
        <v>361</v>
      </c>
      <c r="AB389">
        <v>361</v>
      </c>
      <c r="AC389">
        <v>5</v>
      </c>
      <c r="AD389">
        <v>7</v>
      </c>
      <c r="AE389">
        <v>7</v>
      </c>
      <c r="AF389">
        <v>8</v>
      </c>
      <c r="AG389" s="1">
        <v>2.9209999999999999E-62</v>
      </c>
      <c r="AH389">
        <v>16.600000000000001</v>
      </c>
      <c r="AI389">
        <v>20.8</v>
      </c>
      <c r="AJ389">
        <v>21.6</v>
      </c>
      <c r="AK389">
        <v>25.5</v>
      </c>
      <c r="AL389">
        <v>2423300000</v>
      </c>
      <c r="AM389">
        <v>663520000</v>
      </c>
      <c r="AN389">
        <v>427700000</v>
      </c>
      <c r="AO389">
        <v>761640000</v>
      </c>
      <c r="AP389">
        <v>570470000</v>
      </c>
      <c r="AQ389">
        <v>546690000</v>
      </c>
      <c r="AR389">
        <v>505200000</v>
      </c>
      <c r="AS389">
        <v>824330000</v>
      </c>
      <c r="AT389">
        <v>588460000</v>
      </c>
      <c r="AU389">
        <v>4</v>
      </c>
      <c r="AV389">
        <v>5</v>
      </c>
      <c r="AW389">
        <v>6</v>
      </c>
      <c r="AX389">
        <v>5</v>
      </c>
      <c r="AZ389">
        <v>387</v>
      </c>
      <c r="BA389" t="s">
        <v>2611</v>
      </c>
      <c r="BB389" t="s">
        <v>148</v>
      </c>
      <c r="BC389" t="s">
        <v>2612</v>
      </c>
      <c r="BD389" t="s">
        <v>2613</v>
      </c>
      <c r="BE389" t="s">
        <v>2614</v>
      </c>
      <c r="BF389" t="s">
        <v>2615</v>
      </c>
    </row>
    <row r="390" spans="1:60" x14ac:dyDescent="0.3">
      <c r="A390" t="s">
        <v>2616</v>
      </c>
      <c r="B390" t="s">
        <v>2616</v>
      </c>
      <c r="C390">
        <v>2</v>
      </c>
      <c r="D390">
        <v>2</v>
      </c>
      <c r="E390">
        <v>2</v>
      </c>
      <c r="F390" t="s">
        <v>2616</v>
      </c>
      <c r="G390">
        <v>1</v>
      </c>
      <c r="H390">
        <v>2</v>
      </c>
      <c r="I390">
        <v>2</v>
      </c>
      <c r="J390">
        <v>2</v>
      </c>
      <c r="K390">
        <v>1</v>
      </c>
      <c r="L390">
        <v>1</v>
      </c>
      <c r="M390">
        <v>1</v>
      </c>
      <c r="N390">
        <v>0</v>
      </c>
      <c r="O390">
        <v>1</v>
      </c>
      <c r="P390">
        <v>1</v>
      </c>
      <c r="Q390">
        <v>1</v>
      </c>
      <c r="R390">
        <v>0</v>
      </c>
      <c r="S390">
        <v>1</v>
      </c>
      <c r="T390">
        <v>1</v>
      </c>
      <c r="U390">
        <v>1</v>
      </c>
      <c r="V390">
        <v>0</v>
      </c>
      <c r="W390">
        <v>5.8</v>
      </c>
      <c r="X390">
        <v>5.8</v>
      </c>
      <c r="Y390">
        <v>5.8</v>
      </c>
      <c r="Z390">
        <v>61.548999999999999</v>
      </c>
      <c r="AA390">
        <v>549</v>
      </c>
      <c r="AB390">
        <v>549</v>
      </c>
      <c r="AC390">
        <v>1</v>
      </c>
      <c r="AD390">
        <v>1</v>
      </c>
      <c r="AE390">
        <v>1</v>
      </c>
      <c r="AG390" s="1">
        <v>1.2636999999999999E-8</v>
      </c>
      <c r="AH390">
        <v>2</v>
      </c>
      <c r="AI390">
        <v>3.8</v>
      </c>
      <c r="AJ390">
        <v>3.8</v>
      </c>
      <c r="AK390">
        <v>0</v>
      </c>
      <c r="AL390">
        <v>65783000</v>
      </c>
      <c r="AM390">
        <v>36492000</v>
      </c>
      <c r="AN390">
        <v>11127000</v>
      </c>
      <c r="AO390">
        <v>18164000</v>
      </c>
      <c r="AP390">
        <v>0</v>
      </c>
      <c r="AQ390">
        <v>0</v>
      </c>
      <c r="AR390">
        <v>0</v>
      </c>
      <c r="AS390">
        <v>19935000</v>
      </c>
      <c r="AT390">
        <v>0</v>
      </c>
      <c r="AU390">
        <v>1</v>
      </c>
      <c r="AV390">
        <v>1</v>
      </c>
      <c r="AW390">
        <v>1</v>
      </c>
      <c r="AX390">
        <v>0</v>
      </c>
      <c r="AZ390">
        <v>388</v>
      </c>
      <c r="BA390" t="s">
        <v>2617</v>
      </c>
      <c r="BB390" t="s">
        <v>79</v>
      </c>
      <c r="BC390" t="s">
        <v>2618</v>
      </c>
      <c r="BD390" t="s">
        <v>2619</v>
      </c>
      <c r="BE390" t="s">
        <v>2620</v>
      </c>
      <c r="BF390" t="s">
        <v>2621</v>
      </c>
    </row>
    <row r="391" spans="1:60" x14ac:dyDescent="0.3">
      <c r="A391" t="s">
        <v>2622</v>
      </c>
      <c r="B391" t="s">
        <v>2622</v>
      </c>
      <c r="C391">
        <v>2</v>
      </c>
      <c r="D391">
        <v>2</v>
      </c>
      <c r="E391">
        <v>2</v>
      </c>
      <c r="F391" t="s">
        <v>2622</v>
      </c>
      <c r="G391">
        <v>1</v>
      </c>
      <c r="H391">
        <v>2</v>
      </c>
      <c r="I391">
        <v>2</v>
      </c>
      <c r="J391">
        <v>2</v>
      </c>
      <c r="K391">
        <v>2</v>
      </c>
      <c r="L391">
        <v>2</v>
      </c>
      <c r="M391">
        <v>2</v>
      </c>
      <c r="N391">
        <v>2</v>
      </c>
      <c r="O391">
        <v>2</v>
      </c>
      <c r="P391">
        <v>2</v>
      </c>
      <c r="Q391">
        <v>2</v>
      </c>
      <c r="R391">
        <v>2</v>
      </c>
      <c r="S391">
        <v>2</v>
      </c>
      <c r="T391">
        <v>2</v>
      </c>
      <c r="U391">
        <v>2</v>
      </c>
      <c r="V391">
        <v>2</v>
      </c>
      <c r="W391">
        <v>25.9</v>
      </c>
      <c r="X391">
        <v>25.9</v>
      </c>
      <c r="Y391">
        <v>25.9</v>
      </c>
      <c r="Z391">
        <v>12.769</v>
      </c>
      <c r="AA391">
        <v>116</v>
      </c>
      <c r="AB391">
        <v>116</v>
      </c>
      <c r="AC391">
        <v>2</v>
      </c>
      <c r="AD391">
        <v>2</v>
      </c>
      <c r="AE391">
        <v>2</v>
      </c>
      <c r="AF391">
        <v>2</v>
      </c>
      <c r="AG391" s="1">
        <v>5.3209000000000002E-20</v>
      </c>
      <c r="AH391">
        <v>25.9</v>
      </c>
      <c r="AI391">
        <v>25.9</v>
      </c>
      <c r="AJ391">
        <v>25.9</v>
      </c>
      <c r="AK391">
        <v>25.9</v>
      </c>
      <c r="AL391">
        <v>363330000</v>
      </c>
      <c r="AM391">
        <v>102670000</v>
      </c>
      <c r="AN391">
        <v>95125000</v>
      </c>
      <c r="AO391">
        <v>75475000</v>
      </c>
      <c r="AP391">
        <v>90058000</v>
      </c>
      <c r="AQ391">
        <v>104540000</v>
      </c>
      <c r="AR391">
        <v>109950000</v>
      </c>
      <c r="AS391">
        <v>85238000</v>
      </c>
      <c r="AT391">
        <v>106620000</v>
      </c>
      <c r="AU391">
        <v>2</v>
      </c>
      <c r="AV391">
        <v>2</v>
      </c>
      <c r="AW391">
        <v>1</v>
      </c>
      <c r="AX391">
        <v>1</v>
      </c>
      <c r="AZ391">
        <v>389</v>
      </c>
      <c r="BA391" t="s">
        <v>2623</v>
      </c>
      <c r="BB391" t="s">
        <v>79</v>
      </c>
      <c r="BC391" t="s">
        <v>2624</v>
      </c>
      <c r="BD391" t="s">
        <v>2625</v>
      </c>
      <c r="BE391" t="s">
        <v>2626</v>
      </c>
      <c r="BF391" t="s">
        <v>2627</v>
      </c>
    </row>
    <row r="392" spans="1:60" x14ac:dyDescent="0.3">
      <c r="A392" t="s">
        <v>2628</v>
      </c>
      <c r="B392" t="s">
        <v>2628</v>
      </c>
      <c r="C392">
        <v>4</v>
      </c>
      <c r="D392">
        <v>4</v>
      </c>
      <c r="E392">
        <v>4</v>
      </c>
      <c r="F392" t="s">
        <v>2628</v>
      </c>
      <c r="G392">
        <v>1</v>
      </c>
      <c r="H392">
        <v>4</v>
      </c>
      <c r="I392">
        <v>4</v>
      </c>
      <c r="J392">
        <v>4</v>
      </c>
      <c r="K392">
        <v>3</v>
      </c>
      <c r="L392">
        <v>4</v>
      </c>
      <c r="M392">
        <v>4</v>
      </c>
      <c r="N392">
        <v>4</v>
      </c>
      <c r="O392">
        <v>3</v>
      </c>
      <c r="P392">
        <v>4</v>
      </c>
      <c r="Q392">
        <v>4</v>
      </c>
      <c r="R392">
        <v>4</v>
      </c>
      <c r="S392">
        <v>3</v>
      </c>
      <c r="T392">
        <v>4</v>
      </c>
      <c r="U392">
        <v>4</v>
      </c>
      <c r="V392">
        <v>4</v>
      </c>
      <c r="W392">
        <v>27.9</v>
      </c>
      <c r="X392">
        <v>27.9</v>
      </c>
      <c r="Y392">
        <v>27.9</v>
      </c>
      <c r="Z392">
        <v>29.896000000000001</v>
      </c>
      <c r="AA392">
        <v>265</v>
      </c>
      <c r="AB392">
        <v>265</v>
      </c>
      <c r="AC392">
        <v>3</v>
      </c>
      <c r="AD392">
        <v>4</v>
      </c>
      <c r="AE392">
        <v>4</v>
      </c>
      <c r="AF392">
        <v>4</v>
      </c>
      <c r="AG392" s="1">
        <v>1.5461E-15</v>
      </c>
      <c r="AH392">
        <v>16.2</v>
      </c>
      <c r="AI392">
        <v>27.9</v>
      </c>
      <c r="AJ392">
        <v>27.9</v>
      </c>
      <c r="AK392">
        <v>27.9</v>
      </c>
      <c r="AL392">
        <v>723340000</v>
      </c>
      <c r="AM392">
        <v>150450000</v>
      </c>
      <c r="AN392">
        <v>220060000</v>
      </c>
      <c r="AO392">
        <v>183700000</v>
      </c>
      <c r="AP392">
        <v>169130000</v>
      </c>
      <c r="AQ392">
        <v>0</v>
      </c>
      <c r="AR392">
        <v>274100000</v>
      </c>
      <c r="AS392">
        <v>191250000</v>
      </c>
      <c r="AT392">
        <v>197920000</v>
      </c>
      <c r="AU392">
        <v>0</v>
      </c>
      <c r="AV392">
        <v>1</v>
      </c>
      <c r="AW392">
        <v>2</v>
      </c>
      <c r="AX392">
        <v>1</v>
      </c>
      <c r="AZ392">
        <v>390</v>
      </c>
      <c r="BA392" t="s">
        <v>2629</v>
      </c>
      <c r="BB392" t="s">
        <v>229</v>
      </c>
      <c r="BC392" t="s">
        <v>2630</v>
      </c>
      <c r="BD392" t="s">
        <v>2631</v>
      </c>
      <c r="BE392" t="s">
        <v>2632</v>
      </c>
      <c r="BF392" t="s">
        <v>2632</v>
      </c>
    </row>
    <row r="393" spans="1:60" x14ac:dyDescent="0.3">
      <c r="A393" t="s">
        <v>2633</v>
      </c>
      <c r="B393" t="s">
        <v>2633</v>
      </c>
      <c r="C393" t="s">
        <v>525</v>
      </c>
      <c r="D393" t="s">
        <v>525</v>
      </c>
      <c r="E393" t="s">
        <v>525</v>
      </c>
      <c r="F393" t="s">
        <v>2633</v>
      </c>
      <c r="G393">
        <v>2</v>
      </c>
      <c r="H393">
        <v>3</v>
      </c>
      <c r="I393">
        <v>3</v>
      </c>
      <c r="J393">
        <v>3</v>
      </c>
      <c r="K393">
        <v>2</v>
      </c>
      <c r="L393">
        <v>3</v>
      </c>
      <c r="M393">
        <v>2</v>
      </c>
      <c r="N393">
        <v>2</v>
      </c>
      <c r="O393">
        <v>2</v>
      </c>
      <c r="P393">
        <v>3</v>
      </c>
      <c r="Q393">
        <v>2</v>
      </c>
      <c r="R393">
        <v>2</v>
      </c>
      <c r="S393">
        <v>2</v>
      </c>
      <c r="T393">
        <v>3</v>
      </c>
      <c r="U393">
        <v>2</v>
      </c>
      <c r="V393">
        <v>2</v>
      </c>
      <c r="W393">
        <v>19.7</v>
      </c>
      <c r="X393">
        <v>19.7</v>
      </c>
      <c r="Y393">
        <v>19.7</v>
      </c>
      <c r="Z393">
        <v>29.443000000000001</v>
      </c>
      <c r="AA393">
        <v>259</v>
      </c>
      <c r="AB393" t="s">
        <v>2634</v>
      </c>
      <c r="AC393">
        <v>2</v>
      </c>
      <c r="AD393">
        <v>3</v>
      </c>
      <c r="AE393">
        <v>2</v>
      </c>
      <c r="AF393">
        <v>2</v>
      </c>
      <c r="AG393" s="1">
        <v>1.8251E-21</v>
      </c>
      <c r="AH393">
        <v>9.3000000000000007</v>
      </c>
      <c r="AI393">
        <v>19.7</v>
      </c>
      <c r="AJ393">
        <v>9.3000000000000007</v>
      </c>
      <c r="AK393">
        <v>9.3000000000000007</v>
      </c>
      <c r="AL393">
        <v>301090000</v>
      </c>
      <c r="AM393">
        <v>106910000</v>
      </c>
      <c r="AN393">
        <v>118150000</v>
      </c>
      <c r="AO393">
        <v>38314000</v>
      </c>
      <c r="AP393">
        <v>37718000</v>
      </c>
      <c r="AQ393">
        <v>124700000</v>
      </c>
      <c r="AR393">
        <v>89478000</v>
      </c>
      <c r="AS393">
        <v>56694000</v>
      </c>
      <c r="AT393">
        <v>59259000</v>
      </c>
      <c r="AU393">
        <v>2</v>
      </c>
      <c r="AV393">
        <v>2</v>
      </c>
      <c r="AW393">
        <v>0</v>
      </c>
      <c r="AX393">
        <v>0</v>
      </c>
      <c r="AZ393">
        <v>391</v>
      </c>
      <c r="BA393" t="s">
        <v>2635</v>
      </c>
      <c r="BB393" t="s">
        <v>72</v>
      </c>
      <c r="BC393" t="s">
        <v>2636</v>
      </c>
      <c r="BD393" t="s">
        <v>2637</v>
      </c>
      <c r="BE393" t="s">
        <v>2638</v>
      </c>
      <c r="BF393" t="s">
        <v>2639</v>
      </c>
    </row>
    <row r="394" spans="1:60" x14ac:dyDescent="0.3">
      <c r="A394" t="s">
        <v>2640</v>
      </c>
      <c r="B394" t="s">
        <v>2640</v>
      </c>
      <c r="C394">
        <v>1</v>
      </c>
      <c r="D394">
        <v>1</v>
      </c>
      <c r="E394">
        <v>1</v>
      </c>
      <c r="F394" t="s">
        <v>2640</v>
      </c>
      <c r="G394">
        <v>1</v>
      </c>
      <c r="H394">
        <v>1</v>
      </c>
      <c r="I394">
        <v>1</v>
      </c>
      <c r="J394">
        <v>1</v>
      </c>
      <c r="K394">
        <v>1</v>
      </c>
      <c r="L394">
        <v>0</v>
      </c>
      <c r="M394">
        <v>0</v>
      </c>
      <c r="N394">
        <v>0</v>
      </c>
      <c r="O394">
        <v>1</v>
      </c>
      <c r="P394">
        <v>0</v>
      </c>
      <c r="Q394">
        <v>0</v>
      </c>
      <c r="R394">
        <v>0</v>
      </c>
      <c r="S394">
        <v>1</v>
      </c>
      <c r="T394">
        <v>0</v>
      </c>
      <c r="U394">
        <v>0</v>
      </c>
      <c r="V394">
        <v>0</v>
      </c>
      <c r="W394">
        <v>2.2999999999999998</v>
      </c>
      <c r="X394">
        <v>2.2999999999999998</v>
      </c>
      <c r="Y394">
        <v>2.2999999999999998</v>
      </c>
      <c r="Z394">
        <v>61.436999999999998</v>
      </c>
      <c r="AA394">
        <v>565</v>
      </c>
      <c r="AB394">
        <v>565</v>
      </c>
      <c r="AC394">
        <v>1</v>
      </c>
      <c r="AG394" s="1">
        <v>4.0098000000000001E-5</v>
      </c>
      <c r="AH394">
        <v>2.2999999999999998</v>
      </c>
      <c r="AI394">
        <v>0</v>
      </c>
      <c r="AJ394">
        <v>0</v>
      </c>
      <c r="AK394">
        <v>0</v>
      </c>
      <c r="AL394">
        <v>32430000</v>
      </c>
      <c r="AM394">
        <v>32430000</v>
      </c>
      <c r="AN394">
        <v>0</v>
      </c>
      <c r="AO394">
        <v>0</v>
      </c>
      <c r="AP394">
        <v>0</v>
      </c>
      <c r="AQ394">
        <v>32430000</v>
      </c>
      <c r="AR394">
        <v>0</v>
      </c>
      <c r="AS394">
        <v>0</v>
      </c>
      <c r="AT394">
        <v>0</v>
      </c>
      <c r="AU394">
        <v>1</v>
      </c>
      <c r="AV394">
        <v>0</v>
      </c>
      <c r="AW394">
        <v>0</v>
      </c>
      <c r="AX394">
        <v>0</v>
      </c>
      <c r="AZ394">
        <v>392</v>
      </c>
      <c r="BA394">
        <v>12450</v>
      </c>
      <c r="BB394" t="b">
        <v>1</v>
      </c>
      <c r="BC394">
        <v>12834</v>
      </c>
      <c r="BD394">
        <v>53163</v>
      </c>
      <c r="BE394">
        <v>44863</v>
      </c>
      <c r="BF394">
        <v>44863</v>
      </c>
    </row>
    <row r="395" spans="1:60" x14ac:dyDescent="0.3">
      <c r="A395" t="s">
        <v>2641</v>
      </c>
      <c r="B395" t="s">
        <v>2641</v>
      </c>
      <c r="C395" t="s">
        <v>588</v>
      </c>
      <c r="D395" t="s">
        <v>588</v>
      </c>
      <c r="E395" t="s">
        <v>588</v>
      </c>
      <c r="F395" t="s">
        <v>2641</v>
      </c>
      <c r="G395">
        <v>2</v>
      </c>
      <c r="H395">
        <v>6</v>
      </c>
      <c r="I395">
        <v>6</v>
      </c>
      <c r="J395">
        <v>6</v>
      </c>
      <c r="K395">
        <v>4</v>
      </c>
      <c r="L395">
        <v>4</v>
      </c>
      <c r="M395">
        <v>5</v>
      </c>
      <c r="N395">
        <v>5</v>
      </c>
      <c r="O395">
        <v>4</v>
      </c>
      <c r="P395">
        <v>4</v>
      </c>
      <c r="Q395">
        <v>5</v>
      </c>
      <c r="R395">
        <v>5</v>
      </c>
      <c r="S395">
        <v>4</v>
      </c>
      <c r="T395">
        <v>4</v>
      </c>
      <c r="U395">
        <v>5</v>
      </c>
      <c r="V395">
        <v>5</v>
      </c>
      <c r="W395">
        <v>21.8</v>
      </c>
      <c r="X395">
        <v>21.8</v>
      </c>
      <c r="Y395">
        <v>21.8</v>
      </c>
      <c r="Z395">
        <v>51.222000000000001</v>
      </c>
      <c r="AA395">
        <v>473</v>
      </c>
      <c r="AB395" t="s">
        <v>2642</v>
      </c>
      <c r="AC395">
        <v>4</v>
      </c>
      <c r="AD395">
        <v>4</v>
      </c>
      <c r="AE395">
        <v>5</v>
      </c>
      <c r="AF395">
        <v>5</v>
      </c>
      <c r="AG395" s="1">
        <v>1.0512E-28</v>
      </c>
      <c r="AH395">
        <v>16.100000000000001</v>
      </c>
      <c r="AI395">
        <v>16.100000000000001</v>
      </c>
      <c r="AJ395">
        <v>16.899999999999999</v>
      </c>
      <c r="AK395">
        <v>16.899999999999999</v>
      </c>
      <c r="AL395">
        <v>746720000</v>
      </c>
      <c r="AM395">
        <v>328340000</v>
      </c>
      <c r="AN395">
        <v>153780000</v>
      </c>
      <c r="AO395">
        <v>162850000</v>
      </c>
      <c r="AP395">
        <v>101750000</v>
      </c>
      <c r="AQ395">
        <v>314760000</v>
      </c>
      <c r="AR395">
        <v>211300000</v>
      </c>
      <c r="AS395">
        <v>154760000</v>
      </c>
      <c r="AT395">
        <v>128210000</v>
      </c>
      <c r="AU395">
        <v>4</v>
      </c>
      <c r="AV395">
        <v>3</v>
      </c>
      <c r="AW395">
        <v>1</v>
      </c>
      <c r="AX395">
        <v>3</v>
      </c>
      <c r="AZ395">
        <v>393</v>
      </c>
      <c r="BA395" t="s">
        <v>2643</v>
      </c>
      <c r="BB395" t="s">
        <v>591</v>
      </c>
      <c r="BC395" t="s">
        <v>2644</v>
      </c>
      <c r="BD395" t="s">
        <v>2645</v>
      </c>
      <c r="BE395" t="s">
        <v>2646</v>
      </c>
      <c r="BF395" t="s">
        <v>2647</v>
      </c>
    </row>
    <row r="396" spans="1:60" x14ac:dyDescent="0.3">
      <c r="A396" t="s">
        <v>2648</v>
      </c>
      <c r="B396" t="s">
        <v>2648</v>
      </c>
      <c r="C396" t="s">
        <v>609</v>
      </c>
      <c r="D396" t="s">
        <v>609</v>
      </c>
      <c r="E396" t="s">
        <v>609</v>
      </c>
      <c r="F396" t="s">
        <v>2648</v>
      </c>
      <c r="G396">
        <v>2</v>
      </c>
      <c r="H396">
        <v>5</v>
      </c>
      <c r="I396">
        <v>5</v>
      </c>
      <c r="J396">
        <v>5</v>
      </c>
      <c r="K396">
        <v>3</v>
      </c>
      <c r="L396">
        <v>5</v>
      </c>
      <c r="M396">
        <v>5</v>
      </c>
      <c r="N396">
        <v>4</v>
      </c>
      <c r="O396">
        <v>3</v>
      </c>
      <c r="P396">
        <v>5</v>
      </c>
      <c r="Q396">
        <v>5</v>
      </c>
      <c r="R396">
        <v>4</v>
      </c>
      <c r="S396">
        <v>3</v>
      </c>
      <c r="T396">
        <v>5</v>
      </c>
      <c r="U396">
        <v>5</v>
      </c>
      <c r="V396">
        <v>4</v>
      </c>
      <c r="W396">
        <v>10.8</v>
      </c>
      <c r="X396">
        <v>10.8</v>
      </c>
      <c r="Y396">
        <v>10.8</v>
      </c>
      <c r="Z396">
        <v>61.073</v>
      </c>
      <c r="AA396">
        <v>556</v>
      </c>
      <c r="AB396" t="s">
        <v>2649</v>
      </c>
      <c r="AC396">
        <v>3</v>
      </c>
      <c r="AD396">
        <v>5</v>
      </c>
      <c r="AE396">
        <v>5</v>
      </c>
      <c r="AF396">
        <v>4</v>
      </c>
      <c r="AG396" s="1">
        <v>3.8835999999999998E-38</v>
      </c>
      <c r="AH396">
        <v>6.5</v>
      </c>
      <c r="AI396">
        <v>10.8</v>
      </c>
      <c r="AJ396">
        <v>10.8</v>
      </c>
      <c r="AK396">
        <v>10.8</v>
      </c>
      <c r="AL396">
        <v>455900000</v>
      </c>
      <c r="AM396">
        <v>102980000</v>
      </c>
      <c r="AN396">
        <v>111230000</v>
      </c>
      <c r="AO396">
        <v>138290000</v>
      </c>
      <c r="AP396">
        <v>103410000</v>
      </c>
      <c r="AQ396">
        <v>104020000</v>
      </c>
      <c r="AR396">
        <v>93414000</v>
      </c>
      <c r="AS396">
        <v>172370000</v>
      </c>
      <c r="AT396">
        <v>140810000</v>
      </c>
      <c r="AU396">
        <v>2</v>
      </c>
      <c r="AV396">
        <v>2</v>
      </c>
      <c r="AW396">
        <v>5</v>
      </c>
      <c r="AX396">
        <v>2</v>
      </c>
      <c r="AZ396">
        <v>394</v>
      </c>
      <c r="BA396" t="s">
        <v>2650</v>
      </c>
      <c r="BB396" t="s">
        <v>93</v>
      </c>
      <c r="BC396" t="s">
        <v>2651</v>
      </c>
      <c r="BD396" t="s">
        <v>2652</v>
      </c>
      <c r="BE396" t="s">
        <v>2653</v>
      </c>
      <c r="BF396" t="s">
        <v>2654</v>
      </c>
    </row>
    <row r="397" spans="1:60" x14ac:dyDescent="0.3">
      <c r="A397" t="s">
        <v>2655</v>
      </c>
      <c r="B397" t="s">
        <v>2655</v>
      </c>
      <c r="C397">
        <v>4</v>
      </c>
      <c r="D397">
        <v>4</v>
      </c>
      <c r="E397">
        <v>4</v>
      </c>
      <c r="F397" t="s">
        <v>2655</v>
      </c>
      <c r="G397">
        <v>1</v>
      </c>
      <c r="H397">
        <v>4</v>
      </c>
      <c r="I397">
        <v>4</v>
      </c>
      <c r="J397">
        <v>4</v>
      </c>
      <c r="K397">
        <v>4</v>
      </c>
      <c r="L397">
        <v>3</v>
      </c>
      <c r="M397">
        <v>2</v>
      </c>
      <c r="N397">
        <v>1</v>
      </c>
      <c r="O397">
        <v>4</v>
      </c>
      <c r="P397">
        <v>3</v>
      </c>
      <c r="Q397">
        <v>2</v>
      </c>
      <c r="R397">
        <v>1</v>
      </c>
      <c r="S397">
        <v>4</v>
      </c>
      <c r="T397">
        <v>3</v>
      </c>
      <c r="U397">
        <v>2</v>
      </c>
      <c r="V397">
        <v>1</v>
      </c>
      <c r="W397">
        <v>23.2</v>
      </c>
      <c r="X397">
        <v>23.2</v>
      </c>
      <c r="Y397">
        <v>23.2</v>
      </c>
      <c r="Z397">
        <v>27.675999999999998</v>
      </c>
      <c r="AA397">
        <v>246</v>
      </c>
      <c r="AB397">
        <v>246</v>
      </c>
      <c r="AC397">
        <v>4</v>
      </c>
      <c r="AD397">
        <v>4</v>
      </c>
      <c r="AE397">
        <v>2</v>
      </c>
      <c r="AF397">
        <v>1</v>
      </c>
      <c r="AG397" s="1">
        <v>6.1098999999999999E-25</v>
      </c>
      <c r="AH397">
        <v>23.2</v>
      </c>
      <c r="AI397">
        <v>18.7</v>
      </c>
      <c r="AJ397">
        <v>13.4</v>
      </c>
      <c r="AK397">
        <v>4.5</v>
      </c>
      <c r="AL397">
        <v>555730000</v>
      </c>
      <c r="AM397">
        <v>206040000</v>
      </c>
      <c r="AN397">
        <v>146210000</v>
      </c>
      <c r="AO397">
        <v>107310000</v>
      </c>
      <c r="AP397">
        <v>96163000</v>
      </c>
      <c r="AQ397">
        <v>191650000</v>
      </c>
      <c r="AR397">
        <v>183050000</v>
      </c>
      <c r="AS397">
        <v>114690000</v>
      </c>
      <c r="AT397">
        <v>0</v>
      </c>
      <c r="AU397">
        <v>3</v>
      </c>
      <c r="AV397">
        <v>4</v>
      </c>
      <c r="AW397">
        <v>0</v>
      </c>
      <c r="AX397">
        <v>0</v>
      </c>
      <c r="AZ397">
        <v>395</v>
      </c>
      <c r="BA397" t="s">
        <v>2656</v>
      </c>
      <c r="BB397" t="s">
        <v>229</v>
      </c>
      <c r="BC397" t="s">
        <v>2657</v>
      </c>
      <c r="BD397" t="s">
        <v>2658</v>
      </c>
      <c r="BE397" t="s">
        <v>2659</v>
      </c>
      <c r="BF397" t="s">
        <v>2660</v>
      </c>
    </row>
    <row r="398" spans="1:60" x14ac:dyDescent="0.3">
      <c r="A398" t="s">
        <v>2661</v>
      </c>
      <c r="B398" t="s">
        <v>2661</v>
      </c>
      <c r="C398" t="s">
        <v>1509</v>
      </c>
      <c r="D398" t="s">
        <v>1509</v>
      </c>
      <c r="E398" t="s">
        <v>1509</v>
      </c>
      <c r="F398" t="s">
        <v>2662</v>
      </c>
      <c r="G398">
        <v>3</v>
      </c>
      <c r="H398">
        <v>2</v>
      </c>
      <c r="I398">
        <v>2</v>
      </c>
      <c r="J398">
        <v>2</v>
      </c>
      <c r="K398">
        <v>2</v>
      </c>
      <c r="L398">
        <v>2</v>
      </c>
      <c r="M398">
        <v>2</v>
      </c>
      <c r="N398">
        <v>2</v>
      </c>
      <c r="O398">
        <v>2</v>
      </c>
      <c r="P398">
        <v>2</v>
      </c>
      <c r="Q398">
        <v>2</v>
      </c>
      <c r="R398">
        <v>2</v>
      </c>
      <c r="S398">
        <v>2</v>
      </c>
      <c r="T398">
        <v>2</v>
      </c>
      <c r="U398">
        <v>2</v>
      </c>
      <c r="V398">
        <v>2</v>
      </c>
      <c r="W398">
        <v>14.5</v>
      </c>
      <c r="X398">
        <v>14.5</v>
      </c>
      <c r="Y398">
        <v>14.5</v>
      </c>
      <c r="Z398">
        <v>14.237</v>
      </c>
      <c r="AA398">
        <v>131</v>
      </c>
      <c r="AB398" t="s">
        <v>2663</v>
      </c>
      <c r="AC398">
        <v>2</v>
      </c>
      <c r="AD398">
        <v>2</v>
      </c>
      <c r="AE398">
        <v>3</v>
      </c>
      <c r="AF398">
        <v>3</v>
      </c>
      <c r="AG398" s="1">
        <v>2.0766000000000002E-6</v>
      </c>
      <c r="AH398">
        <v>14.5</v>
      </c>
      <c r="AI398">
        <v>14.5</v>
      </c>
      <c r="AJ398">
        <v>14.5</v>
      </c>
      <c r="AK398">
        <v>14.5</v>
      </c>
      <c r="AL398">
        <v>1375300000</v>
      </c>
      <c r="AM398">
        <v>263850000</v>
      </c>
      <c r="AN398">
        <v>189140000</v>
      </c>
      <c r="AO398">
        <v>453640000</v>
      </c>
      <c r="AP398">
        <v>468620000</v>
      </c>
      <c r="AQ398">
        <v>363920000</v>
      </c>
      <c r="AR398">
        <v>327720000</v>
      </c>
      <c r="AS398">
        <v>436990000</v>
      </c>
      <c r="AT398">
        <v>435990000</v>
      </c>
      <c r="AU398">
        <v>1</v>
      </c>
      <c r="AV398">
        <v>1</v>
      </c>
      <c r="AW398">
        <v>2</v>
      </c>
      <c r="AX398">
        <v>2</v>
      </c>
      <c r="AZ398">
        <v>396</v>
      </c>
      <c r="BA398" t="s">
        <v>2664</v>
      </c>
      <c r="BB398" t="s">
        <v>79</v>
      </c>
      <c r="BC398" t="s">
        <v>2665</v>
      </c>
      <c r="BD398" t="s">
        <v>2666</v>
      </c>
      <c r="BE398" t="s">
        <v>2667</v>
      </c>
      <c r="BF398" t="s">
        <v>2668</v>
      </c>
    </row>
    <row r="399" spans="1:60" x14ac:dyDescent="0.3">
      <c r="A399" t="s">
        <v>2669</v>
      </c>
      <c r="B399" t="s">
        <v>2669</v>
      </c>
      <c r="C399" t="s">
        <v>2670</v>
      </c>
      <c r="D399" t="s">
        <v>2670</v>
      </c>
      <c r="E399" t="s">
        <v>2671</v>
      </c>
      <c r="F399" t="s">
        <v>2672</v>
      </c>
      <c r="G399">
        <v>4</v>
      </c>
      <c r="H399">
        <v>16</v>
      </c>
      <c r="I399">
        <v>16</v>
      </c>
      <c r="J399">
        <v>12</v>
      </c>
      <c r="K399">
        <v>14</v>
      </c>
      <c r="L399">
        <v>14</v>
      </c>
      <c r="M399">
        <v>15</v>
      </c>
      <c r="N399">
        <v>16</v>
      </c>
      <c r="O399">
        <v>14</v>
      </c>
      <c r="P399">
        <v>14</v>
      </c>
      <c r="Q399">
        <v>15</v>
      </c>
      <c r="R399">
        <v>16</v>
      </c>
      <c r="S399">
        <v>11</v>
      </c>
      <c r="T399">
        <v>11</v>
      </c>
      <c r="U399">
        <v>11</v>
      </c>
      <c r="V399">
        <v>12</v>
      </c>
      <c r="W399">
        <v>48.5</v>
      </c>
      <c r="X399">
        <v>48.5</v>
      </c>
      <c r="Y399">
        <v>36.5</v>
      </c>
      <c r="Z399">
        <v>55.966999999999999</v>
      </c>
      <c r="AA399">
        <v>485</v>
      </c>
      <c r="AB399" t="s">
        <v>2673</v>
      </c>
      <c r="AC399">
        <v>24</v>
      </c>
      <c r="AD399">
        <v>19</v>
      </c>
      <c r="AE399">
        <v>24</v>
      </c>
      <c r="AF399">
        <v>20</v>
      </c>
      <c r="AG399" s="1">
        <v>2.1596E-211</v>
      </c>
      <c r="AH399">
        <v>41.4</v>
      </c>
      <c r="AI399">
        <v>41.4</v>
      </c>
      <c r="AJ399">
        <v>46.4</v>
      </c>
      <c r="AK399">
        <v>48.5</v>
      </c>
      <c r="AL399">
        <v>35221000000</v>
      </c>
      <c r="AM399">
        <v>11500000000</v>
      </c>
      <c r="AN399">
        <v>9011400000</v>
      </c>
      <c r="AO399">
        <v>8079300000</v>
      </c>
      <c r="AP399">
        <v>6630900000</v>
      </c>
      <c r="AQ399">
        <v>11104000000</v>
      </c>
      <c r="AR399">
        <v>9300700000</v>
      </c>
      <c r="AS399">
        <v>7366600000</v>
      </c>
      <c r="AT399">
        <v>8566800000</v>
      </c>
      <c r="AU399">
        <v>28</v>
      </c>
      <c r="AV399">
        <v>24</v>
      </c>
      <c r="AW399">
        <v>27</v>
      </c>
      <c r="AX399">
        <v>25</v>
      </c>
      <c r="AZ399">
        <v>397</v>
      </c>
      <c r="BA399" t="s">
        <v>2674</v>
      </c>
      <c r="BB399" t="s">
        <v>201</v>
      </c>
      <c r="BC399" t="s">
        <v>2675</v>
      </c>
      <c r="BD399" t="s">
        <v>2676</v>
      </c>
      <c r="BE399" t="s">
        <v>2677</v>
      </c>
      <c r="BF399" t="s">
        <v>2678</v>
      </c>
      <c r="BG399">
        <v>107</v>
      </c>
      <c r="BH399">
        <v>274</v>
      </c>
    </row>
    <row r="400" spans="1:60" x14ac:dyDescent="0.3">
      <c r="A400" t="s">
        <v>2679</v>
      </c>
      <c r="B400" t="s">
        <v>2679</v>
      </c>
      <c r="C400">
        <v>8</v>
      </c>
      <c r="D400">
        <v>3</v>
      </c>
      <c r="E400">
        <v>3</v>
      </c>
      <c r="F400" t="s">
        <v>2679</v>
      </c>
      <c r="G400">
        <v>1</v>
      </c>
      <c r="H400">
        <v>8</v>
      </c>
      <c r="I400">
        <v>3</v>
      </c>
      <c r="J400">
        <v>3</v>
      </c>
      <c r="K400">
        <v>6</v>
      </c>
      <c r="L400">
        <v>6</v>
      </c>
      <c r="M400">
        <v>8</v>
      </c>
      <c r="N400">
        <v>5</v>
      </c>
      <c r="O400">
        <v>1</v>
      </c>
      <c r="P400">
        <v>1</v>
      </c>
      <c r="Q400">
        <v>3</v>
      </c>
      <c r="R400">
        <v>2</v>
      </c>
      <c r="S400">
        <v>1</v>
      </c>
      <c r="T400">
        <v>1</v>
      </c>
      <c r="U400">
        <v>3</v>
      </c>
      <c r="V400">
        <v>2</v>
      </c>
      <c r="W400">
        <v>18.899999999999999</v>
      </c>
      <c r="X400">
        <v>7.9</v>
      </c>
      <c r="Y400">
        <v>7.9</v>
      </c>
      <c r="Z400">
        <v>56.761000000000003</v>
      </c>
      <c r="AA400">
        <v>492</v>
      </c>
      <c r="AB400">
        <v>492</v>
      </c>
      <c r="AC400">
        <v>1</v>
      </c>
      <c r="AD400">
        <v>1</v>
      </c>
      <c r="AE400">
        <v>3</v>
      </c>
      <c r="AF400">
        <v>2</v>
      </c>
      <c r="AG400" s="1">
        <v>1.0022000000000001E-61</v>
      </c>
      <c r="AH400">
        <v>13.2</v>
      </c>
      <c r="AI400">
        <v>13.2</v>
      </c>
      <c r="AJ400">
        <v>18.899999999999999</v>
      </c>
      <c r="AK400">
        <v>13.4</v>
      </c>
      <c r="AL400">
        <v>311850000</v>
      </c>
      <c r="AM400">
        <v>55121000</v>
      </c>
      <c r="AN400">
        <v>67685000</v>
      </c>
      <c r="AO400">
        <v>149350000</v>
      </c>
      <c r="AP400">
        <v>39694000</v>
      </c>
      <c r="AQ400">
        <v>0</v>
      </c>
      <c r="AR400">
        <v>0</v>
      </c>
      <c r="AS400">
        <v>110040000</v>
      </c>
      <c r="AT400">
        <v>103750000</v>
      </c>
      <c r="AU400">
        <v>0</v>
      </c>
      <c r="AV400">
        <v>0</v>
      </c>
      <c r="AW400">
        <v>3</v>
      </c>
      <c r="AX400">
        <v>1</v>
      </c>
      <c r="AZ400">
        <v>398</v>
      </c>
      <c r="BA400" t="s">
        <v>2680</v>
      </c>
      <c r="BB400" t="s">
        <v>2681</v>
      </c>
      <c r="BC400" t="s">
        <v>2682</v>
      </c>
      <c r="BD400" t="s">
        <v>2683</v>
      </c>
      <c r="BE400" t="s">
        <v>2684</v>
      </c>
      <c r="BF400" t="s">
        <v>2685</v>
      </c>
    </row>
    <row r="401" spans="1:60" x14ac:dyDescent="0.3">
      <c r="A401" t="s">
        <v>2686</v>
      </c>
      <c r="B401" t="s">
        <v>2686</v>
      </c>
      <c r="C401">
        <v>4</v>
      </c>
      <c r="D401">
        <v>4</v>
      </c>
      <c r="E401">
        <v>4</v>
      </c>
      <c r="F401" t="s">
        <v>2686</v>
      </c>
      <c r="G401">
        <v>1</v>
      </c>
      <c r="H401">
        <v>4</v>
      </c>
      <c r="I401">
        <v>4</v>
      </c>
      <c r="J401">
        <v>4</v>
      </c>
      <c r="K401">
        <v>3</v>
      </c>
      <c r="L401">
        <v>2</v>
      </c>
      <c r="M401">
        <v>2</v>
      </c>
      <c r="N401">
        <v>3</v>
      </c>
      <c r="O401">
        <v>3</v>
      </c>
      <c r="P401">
        <v>2</v>
      </c>
      <c r="Q401">
        <v>2</v>
      </c>
      <c r="R401">
        <v>3</v>
      </c>
      <c r="S401">
        <v>3</v>
      </c>
      <c r="T401">
        <v>2</v>
      </c>
      <c r="U401">
        <v>2</v>
      </c>
      <c r="V401">
        <v>3</v>
      </c>
      <c r="W401">
        <v>7.4</v>
      </c>
      <c r="X401">
        <v>7.4</v>
      </c>
      <c r="Y401">
        <v>7.4</v>
      </c>
      <c r="Z401">
        <v>88.379000000000005</v>
      </c>
      <c r="AA401">
        <v>801</v>
      </c>
      <c r="AB401">
        <v>801</v>
      </c>
      <c r="AC401">
        <v>4</v>
      </c>
      <c r="AD401">
        <v>2</v>
      </c>
      <c r="AE401">
        <v>2</v>
      </c>
      <c r="AF401">
        <v>3</v>
      </c>
      <c r="AG401" s="1">
        <v>2.3827000000000001E-20</v>
      </c>
      <c r="AH401">
        <v>6</v>
      </c>
      <c r="AI401">
        <v>4.0999999999999996</v>
      </c>
      <c r="AJ401">
        <v>4.0999999999999996</v>
      </c>
      <c r="AK401">
        <v>5.2</v>
      </c>
      <c r="AL401">
        <v>204830000</v>
      </c>
      <c r="AM401">
        <v>92614000</v>
      </c>
      <c r="AN401">
        <v>30468000</v>
      </c>
      <c r="AO401">
        <v>32727000</v>
      </c>
      <c r="AP401">
        <v>49023000</v>
      </c>
      <c r="AQ401">
        <v>67602000</v>
      </c>
      <c r="AR401">
        <v>47834000</v>
      </c>
      <c r="AS401">
        <v>51038000</v>
      </c>
      <c r="AT401">
        <v>58144000</v>
      </c>
      <c r="AU401">
        <v>4</v>
      </c>
      <c r="AV401">
        <v>1</v>
      </c>
      <c r="AW401">
        <v>2</v>
      </c>
      <c r="AX401">
        <v>2</v>
      </c>
      <c r="AZ401">
        <v>399</v>
      </c>
      <c r="BA401" t="s">
        <v>2687</v>
      </c>
      <c r="BB401" t="s">
        <v>229</v>
      </c>
      <c r="BC401" t="s">
        <v>2688</v>
      </c>
      <c r="BD401" t="s">
        <v>2689</v>
      </c>
      <c r="BE401" t="s">
        <v>2690</v>
      </c>
      <c r="BF401" t="s">
        <v>2691</v>
      </c>
    </row>
    <row r="402" spans="1:60" x14ac:dyDescent="0.3">
      <c r="A402" t="s">
        <v>2692</v>
      </c>
      <c r="B402" t="s">
        <v>2692</v>
      </c>
      <c r="C402">
        <v>9</v>
      </c>
      <c r="D402">
        <v>9</v>
      </c>
      <c r="E402">
        <v>9</v>
      </c>
      <c r="F402" t="s">
        <v>2692</v>
      </c>
      <c r="G402">
        <v>1</v>
      </c>
      <c r="H402">
        <v>9</v>
      </c>
      <c r="I402">
        <v>9</v>
      </c>
      <c r="J402">
        <v>9</v>
      </c>
      <c r="K402">
        <v>5</v>
      </c>
      <c r="L402">
        <v>7</v>
      </c>
      <c r="M402">
        <v>7</v>
      </c>
      <c r="N402">
        <v>8</v>
      </c>
      <c r="O402">
        <v>5</v>
      </c>
      <c r="P402">
        <v>7</v>
      </c>
      <c r="Q402">
        <v>7</v>
      </c>
      <c r="R402">
        <v>8</v>
      </c>
      <c r="S402">
        <v>5</v>
      </c>
      <c r="T402">
        <v>7</v>
      </c>
      <c r="U402">
        <v>7</v>
      </c>
      <c r="V402">
        <v>8</v>
      </c>
      <c r="W402">
        <v>18</v>
      </c>
      <c r="X402">
        <v>18</v>
      </c>
      <c r="Y402">
        <v>18</v>
      </c>
      <c r="Z402">
        <v>79.483999999999995</v>
      </c>
      <c r="AA402">
        <v>734</v>
      </c>
      <c r="AB402">
        <v>734</v>
      </c>
      <c r="AC402">
        <v>7</v>
      </c>
      <c r="AD402">
        <v>9</v>
      </c>
      <c r="AE402">
        <v>9</v>
      </c>
      <c r="AF402">
        <v>10</v>
      </c>
      <c r="AG402" s="1">
        <v>3.6329999999999999E-127</v>
      </c>
      <c r="AH402">
        <v>10.1</v>
      </c>
      <c r="AI402">
        <v>12.5</v>
      </c>
      <c r="AJ402">
        <v>15.4</v>
      </c>
      <c r="AK402">
        <v>16.5</v>
      </c>
      <c r="AL402">
        <v>3210100000</v>
      </c>
      <c r="AM402">
        <v>909620000</v>
      </c>
      <c r="AN402">
        <v>945590000</v>
      </c>
      <c r="AO402">
        <v>627270000</v>
      </c>
      <c r="AP402">
        <v>727580000</v>
      </c>
      <c r="AQ402">
        <v>864370000</v>
      </c>
      <c r="AR402">
        <v>951700000</v>
      </c>
      <c r="AS402">
        <v>871040000</v>
      </c>
      <c r="AT402">
        <v>895730000</v>
      </c>
      <c r="AU402">
        <v>6</v>
      </c>
      <c r="AV402">
        <v>8</v>
      </c>
      <c r="AW402">
        <v>5</v>
      </c>
      <c r="AX402">
        <v>7</v>
      </c>
      <c r="AZ402">
        <v>400</v>
      </c>
      <c r="BA402" t="s">
        <v>2693</v>
      </c>
      <c r="BB402" t="s">
        <v>453</v>
      </c>
      <c r="BC402" t="s">
        <v>2694</v>
      </c>
      <c r="BD402" t="s">
        <v>2695</v>
      </c>
      <c r="BE402" t="s">
        <v>2696</v>
      </c>
      <c r="BF402" t="s">
        <v>2697</v>
      </c>
    </row>
    <row r="403" spans="1:60" x14ac:dyDescent="0.3">
      <c r="A403" t="s">
        <v>2698</v>
      </c>
      <c r="B403" t="s">
        <v>2698</v>
      </c>
      <c r="C403">
        <v>24</v>
      </c>
      <c r="D403">
        <v>24</v>
      </c>
      <c r="E403">
        <v>13</v>
      </c>
      <c r="F403" t="s">
        <v>2698</v>
      </c>
      <c r="G403">
        <v>1</v>
      </c>
      <c r="H403">
        <v>24</v>
      </c>
      <c r="I403">
        <v>24</v>
      </c>
      <c r="J403">
        <v>13</v>
      </c>
      <c r="K403">
        <v>20</v>
      </c>
      <c r="L403">
        <v>20</v>
      </c>
      <c r="M403">
        <v>21</v>
      </c>
      <c r="N403">
        <v>23</v>
      </c>
      <c r="O403">
        <v>20</v>
      </c>
      <c r="P403">
        <v>20</v>
      </c>
      <c r="Q403">
        <v>21</v>
      </c>
      <c r="R403">
        <v>23</v>
      </c>
      <c r="S403">
        <v>11</v>
      </c>
      <c r="T403">
        <v>12</v>
      </c>
      <c r="U403">
        <v>12</v>
      </c>
      <c r="V403">
        <v>12</v>
      </c>
      <c r="W403">
        <v>44.3</v>
      </c>
      <c r="X403">
        <v>44.3</v>
      </c>
      <c r="Y403">
        <v>28.8</v>
      </c>
      <c r="Z403">
        <v>67.117999999999995</v>
      </c>
      <c r="AA403">
        <v>614</v>
      </c>
      <c r="AB403">
        <v>614</v>
      </c>
      <c r="AC403">
        <v>25</v>
      </c>
      <c r="AD403">
        <v>27</v>
      </c>
      <c r="AE403">
        <v>26</v>
      </c>
      <c r="AF403">
        <v>30</v>
      </c>
      <c r="AG403" s="1">
        <v>4.3844999999999999E-203</v>
      </c>
      <c r="AH403">
        <v>38.799999999999997</v>
      </c>
      <c r="AI403">
        <v>37.9</v>
      </c>
      <c r="AJ403">
        <v>40.9</v>
      </c>
      <c r="AK403">
        <v>42.5</v>
      </c>
      <c r="AL403">
        <v>20277000000</v>
      </c>
      <c r="AM403">
        <v>6044000000</v>
      </c>
      <c r="AN403">
        <v>5757100000</v>
      </c>
      <c r="AO403">
        <v>4392200000</v>
      </c>
      <c r="AP403">
        <v>4083500000</v>
      </c>
      <c r="AQ403">
        <v>5958100000</v>
      </c>
      <c r="AR403">
        <v>5848800000</v>
      </c>
      <c r="AS403">
        <v>4866500000</v>
      </c>
      <c r="AT403">
        <v>5495100000</v>
      </c>
      <c r="AU403">
        <v>22</v>
      </c>
      <c r="AV403">
        <v>18</v>
      </c>
      <c r="AW403">
        <v>23</v>
      </c>
      <c r="AX403">
        <v>26</v>
      </c>
      <c r="AZ403">
        <v>401</v>
      </c>
      <c r="BA403" t="s">
        <v>2699</v>
      </c>
      <c r="BB403" t="s">
        <v>738</v>
      </c>
      <c r="BC403" t="s">
        <v>2700</v>
      </c>
      <c r="BD403" t="s">
        <v>2701</v>
      </c>
      <c r="BE403" t="s">
        <v>2702</v>
      </c>
      <c r="BF403" t="s">
        <v>2703</v>
      </c>
    </row>
    <row r="404" spans="1:60" x14ac:dyDescent="0.3">
      <c r="A404" t="s">
        <v>2704</v>
      </c>
      <c r="B404" t="s">
        <v>2705</v>
      </c>
      <c r="C404" t="s">
        <v>2706</v>
      </c>
      <c r="D404" t="s">
        <v>2706</v>
      </c>
      <c r="E404" t="s">
        <v>2707</v>
      </c>
      <c r="F404" t="s">
        <v>2708</v>
      </c>
      <c r="G404">
        <v>3</v>
      </c>
      <c r="H404">
        <v>32</v>
      </c>
      <c r="I404">
        <v>32</v>
      </c>
      <c r="J404">
        <v>31</v>
      </c>
      <c r="K404">
        <v>22</v>
      </c>
      <c r="L404">
        <v>24</v>
      </c>
      <c r="M404">
        <v>21</v>
      </c>
      <c r="N404">
        <v>26</v>
      </c>
      <c r="O404">
        <v>22</v>
      </c>
      <c r="P404">
        <v>24</v>
      </c>
      <c r="Q404">
        <v>21</v>
      </c>
      <c r="R404">
        <v>26</v>
      </c>
      <c r="S404">
        <v>22</v>
      </c>
      <c r="T404">
        <v>24</v>
      </c>
      <c r="U404">
        <v>20</v>
      </c>
      <c r="V404">
        <v>26</v>
      </c>
      <c r="W404">
        <v>19.3</v>
      </c>
      <c r="X404">
        <v>19.3</v>
      </c>
      <c r="Y404">
        <v>19</v>
      </c>
      <c r="Z404">
        <v>247.1</v>
      </c>
      <c r="AA404">
        <v>2171</v>
      </c>
      <c r="AB404" t="s">
        <v>2709</v>
      </c>
      <c r="AC404">
        <v>28</v>
      </c>
      <c r="AD404">
        <v>29</v>
      </c>
      <c r="AE404">
        <v>27</v>
      </c>
      <c r="AF404">
        <v>28</v>
      </c>
      <c r="AG404" s="1">
        <v>5.0303000000000001E-211</v>
      </c>
      <c r="AH404">
        <v>12.7</v>
      </c>
      <c r="AI404">
        <v>14</v>
      </c>
      <c r="AJ404">
        <v>13.2</v>
      </c>
      <c r="AK404">
        <v>16.3</v>
      </c>
      <c r="AL404">
        <v>5848300000</v>
      </c>
      <c r="AM404">
        <v>2033400000</v>
      </c>
      <c r="AN404">
        <v>1588600000</v>
      </c>
      <c r="AO404">
        <v>1062600000</v>
      </c>
      <c r="AP404">
        <v>1163700000</v>
      </c>
      <c r="AQ404">
        <v>1959700000</v>
      </c>
      <c r="AR404">
        <v>1756000000</v>
      </c>
      <c r="AS404">
        <v>1211100000</v>
      </c>
      <c r="AT404">
        <v>1312600000</v>
      </c>
      <c r="AU404">
        <v>23</v>
      </c>
      <c r="AV404">
        <v>20</v>
      </c>
      <c r="AW404">
        <v>18</v>
      </c>
      <c r="AX404">
        <v>17</v>
      </c>
      <c r="AZ404">
        <v>402</v>
      </c>
      <c r="BA404" t="s">
        <v>2710</v>
      </c>
      <c r="BB404" t="s">
        <v>2711</v>
      </c>
      <c r="BC404" t="s">
        <v>2712</v>
      </c>
      <c r="BD404" t="s">
        <v>2713</v>
      </c>
      <c r="BE404" t="s">
        <v>2714</v>
      </c>
      <c r="BF404" t="s">
        <v>2715</v>
      </c>
    </row>
    <row r="405" spans="1:60" x14ac:dyDescent="0.3">
      <c r="A405" t="s">
        <v>2716</v>
      </c>
      <c r="B405" t="s">
        <v>2716</v>
      </c>
      <c r="C405">
        <v>3</v>
      </c>
      <c r="D405">
        <v>3</v>
      </c>
      <c r="E405">
        <v>3</v>
      </c>
      <c r="F405" t="s">
        <v>2717</v>
      </c>
      <c r="G405">
        <v>1</v>
      </c>
      <c r="H405">
        <v>3</v>
      </c>
      <c r="I405">
        <v>3</v>
      </c>
      <c r="J405">
        <v>3</v>
      </c>
      <c r="K405">
        <v>3</v>
      </c>
      <c r="L405">
        <v>2</v>
      </c>
      <c r="M405">
        <v>2</v>
      </c>
      <c r="N405">
        <v>2</v>
      </c>
      <c r="O405">
        <v>3</v>
      </c>
      <c r="P405">
        <v>2</v>
      </c>
      <c r="Q405">
        <v>2</v>
      </c>
      <c r="R405">
        <v>2</v>
      </c>
      <c r="S405">
        <v>3</v>
      </c>
      <c r="T405">
        <v>2</v>
      </c>
      <c r="U405">
        <v>2</v>
      </c>
      <c r="V405">
        <v>2</v>
      </c>
      <c r="W405">
        <v>15.2</v>
      </c>
      <c r="X405">
        <v>15.2</v>
      </c>
      <c r="Y405">
        <v>15.2</v>
      </c>
      <c r="Z405">
        <v>23.707000000000001</v>
      </c>
      <c r="AA405">
        <v>217</v>
      </c>
      <c r="AB405">
        <v>217</v>
      </c>
      <c r="AC405">
        <v>4</v>
      </c>
      <c r="AD405">
        <v>2</v>
      </c>
      <c r="AE405">
        <v>3</v>
      </c>
      <c r="AF405">
        <v>3</v>
      </c>
      <c r="AG405" s="1">
        <v>3.5752E-12</v>
      </c>
      <c r="AH405">
        <v>15.2</v>
      </c>
      <c r="AI405">
        <v>8.8000000000000007</v>
      </c>
      <c r="AJ405">
        <v>8.8000000000000007</v>
      </c>
      <c r="AK405">
        <v>8.8000000000000007</v>
      </c>
      <c r="AL405">
        <v>528470000</v>
      </c>
      <c r="AM405">
        <v>117870000</v>
      </c>
      <c r="AN405">
        <v>141110000</v>
      </c>
      <c r="AO405">
        <v>149460000</v>
      </c>
      <c r="AP405">
        <v>120030000</v>
      </c>
      <c r="AQ405">
        <v>79793000</v>
      </c>
      <c r="AR405">
        <v>195550000</v>
      </c>
      <c r="AS405">
        <v>90614000</v>
      </c>
      <c r="AT405">
        <v>88918000</v>
      </c>
      <c r="AU405">
        <v>0</v>
      </c>
      <c r="AV405">
        <v>2</v>
      </c>
      <c r="AW405">
        <v>1</v>
      </c>
      <c r="AX405">
        <v>1</v>
      </c>
      <c r="AZ405">
        <v>403</v>
      </c>
      <c r="BA405" t="s">
        <v>2718</v>
      </c>
      <c r="BB405" t="s">
        <v>72</v>
      </c>
      <c r="BC405" t="s">
        <v>2719</v>
      </c>
      <c r="BD405" t="s">
        <v>2720</v>
      </c>
      <c r="BE405" t="s">
        <v>2721</v>
      </c>
      <c r="BF405" t="s">
        <v>2722</v>
      </c>
      <c r="BG405">
        <v>108</v>
      </c>
      <c r="BH405">
        <v>160</v>
      </c>
    </row>
    <row r="406" spans="1:60" x14ac:dyDescent="0.3">
      <c r="A406" t="s">
        <v>2723</v>
      </c>
      <c r="B406" t="s">
        <v>2723</v>
      </c>
      <c r="C406" t="s">
        <v>977</v>
      </c>
      <c r="D406" t="s">
        <v>977</v>
      </c>
      <c r="E406" t="s">
        <v>977</v>
      </c>
      <c r="F406" t="s">
        <v>2724</v>
      </c>
      <c r="G406">
        <v>3</v>
      </c>
      <c r="H406">
        <v>1</v>
      </c>
      <c r="I406">
        <v>1</v>
      </c>
      <c r="J406">
        <v>1</v>
      </c>
      <c r="K406">
        <v>0</v>
      </c>
      <c r="L406">
        <v>1</v>
      </c>
      <c r="M406">
        <v>0</v>
      </c>
      <c r="N406">
        <v>1</v>
      </c>
      <c r="O406">
        <v>0</v>
      </c>
      <c r="P406">
        <v>1</v>
      </c>
      <c r="Q406">
        <v>0</v>
      </c>
      <c r="R406">
        <v>1</v>
      </c>
      <c r="S406">
        <v>0</v>
      </c>
      <c r="T406">
        <v>1</v>
      </c>
      <c r="U406">
        <v>0</v>
      </c>
      <c r="V406">
        <v>1</v>
      </c>
      <c r="W406">
        <v>3.9</v>
      </c>
      <c r="X406">
        <v>3.9</v>
      </c>
      <c r="Y406">
        <v>3.9</v>
      </c>
      <c r="Z406">
        <v>30.792000000000002</v>
      </c>
      <c r="AA406">
        <v>283</v>
      </c>
      <c r="AB406" t="s">
        <v>2725</v>
      </c>
      <c r="AD406">
        <v>1</v>
      </c>
      <c r="AF406">
        <v>1</v>
      </c>
      <c r="AG406">
        <v>5.5529999999999998E-3</v>
      </c>
      <c r="AH406">
        <v>0</v>
      </c>
      <c r="AI406">
        <v>3.9</v>
      </c>
      <c r="AJ406">
        <v>0</v>
      </c>
      <c r="AK406">
        <v>3.9</v>
      </c>
      <c r="AL406">
        <v>49770000</v>
      </c>
      <c r="AM406">
        <v>0</v>
      </c>
      <c r="AN406">
        <v>27356000</v>
      </c>
      <c r="AO406">
        <v>0</v>
      </c>
      <c r="AP406">
        <v>22413000</v>
      </c>
      <c r="AQ406">
        <v>0</v>
      </c>
      <c r="AR406">
        <v>0</v>
      </c>
      <c r="AS406">
        <v>0</v>
      </c>
      <c r="AT406">
        <v>28157000</v>
      </c>
      <c r="AU406">
        <v>0</v>
      </c>
      <c r="AV406">
        <v>0</v>
      </c>
      <c r="AW406">
        <v>0</v>
      </c>
      <c r="AX406">
        <v>1</v>
      </c>
      <c r="AZ406">
        <v>404</v>
      </c>
      <c r="BA406">
        <v>24901</v>
      </c>
      <c r="BB406" t="b">
        <v>1</v>
      </c>
      <c r="BC406">
        <v>25724</v>
      </c>
      <c r="BD406" t="s">
        <v>2726</v>
      </c>
      <c r="BE406">
        <v>89540</v>
      </c>
      <c r="BF406">
        <v>89540</v>
      </c>
    </row>
    <row r="407" spans="1:60" x14ac:dyDescent="0.3">
      <c r="A407" t="s">
        <v>2727</v>
      </c>
      <c r="B407" t="s">
        <v>2727</v>
      </c>
      <c r="C407" t="s">
        <v>207</v>
      </c>
      <c r="D407" t="s">
        <v>207</v>
      </c>
      <c r="E407" t="s">
        <v>207</v>
      </c>
      <c r="F407" t="s">
        <v>2728</v>
      </c>
      <c r="G407">
        <v>3</v>
      </c>
      <c r="H407">
        <v>2</v>
      </c>
      <c r="I407">
        <v>2</v>
      </c>
      <c r="J407">
        <v>2</v>
      </c>
      <c r="K407">
        <v>0</v>
      </c>
      <c r="L407">
        <v>0</v>
      </c>
      <c r="M407">
        <v>1</v>
      </c>
      <c r="N407">
        <v>1</v>
      </c>
      <c r="O407">
        <v>0</v>
      </c>
      <c r="P407">
        <v>0</v>
      </c>
      <c r="Q407">
        <v>1</v>
      </c>
      <c r="R407">
        <v>1</v>
      </c>
      <c r="S407">
        <v>0</v>
      </c>
      <c r="T407">
        <v>0</v>
      </c>
      <c r="U407">
        <v>1</v>
      </c>
      <c r="V407">
        <v>1</v>
      </c>
      <c r="W407">
        <v>7.9</v>
      </c>
      <c r="X407">
        <v>7.9</v>
      </c>
      <c r="Y407">
        <v>7.9</v>
      </c>
      <c r="Z407">
        <v>34.399000000000001</v>
      </c>
      <c r="AA407">
        <v>304</v>
      </c>
      <c r="AB407" t="s">
        <v>2729</v>
      </c>
      <c r="AE407">
        <v>1</v>
      </c>
      <c r="AF407">
        <v>1</v>
      </c>
      <c r="AG407" s="1">
        <v>1.2835E-5</v>
      </c>
      <c r="AH407">
        <v>0</v>
      </c>
      <c r="AI407">
        <v>0</v>
      </c>
      <c r="AJ407">
        <v>3.9</v>
      </c>
      <c r="AK407">
        <v>3.9</v>
      </c>
      <c r="AL407">
        <v>137320000</v>
      </c>
      <c r="AM407">
        <v>0</v>
      </c>
      <c r="AN407">
        <v>0</v>
      </c>
      <c r="AO407">
        <v>37040000</v>
      </c>
      <c r="AP407">
        <v>100280000</v>
      </c>
      <c r="AQ407">
        <v>0</v>
      </c>
      <c r="AR407">
        <v>0</v>
      </c>
      <c r="AS407">
        <v>0</v>
      </c>
      <c r="AT407">
        <v>125980000</v>
      </c>
      <c r="AU407">
        <v>0</v>
      </c>
      <c r="AV407">
        <v>0</v>
      </c>
      <c r="AW407">
        <v>1</v>
      </c>
      <c r="AX407">
        <v>1</v>
      </c>
      <c r="AZ407">
        <v>405</v>
      </c>
      <c r="BA407" t="s">
        <v>2730</v>
      </c>
      <c r="BB407" t="s">
        <v>79</v>
      </c>
      <c r="BC407" t="s">
        <v>2731</v>
      </c>
      <c r="BD407" t="s">
        <v>2732</v>
      </c>
      <c r="BE407" t="s">
        <v>2733</v>
      </c>
      <c r="BF407" t="s">
        <v>2733</v>
      </c>
    </row>
    <row r="408" spans="1:60" x14ac:dyDescent="0.3">
      <c r="A408" t="s">
        <v>2734</v>
      </c>
      <c r="B408" t="s">
        <v>2735</v>
      </c>
      <c r="C408" t="s">
        <v>2736</v>
      </c>
      <c r="D408" t="s">
        <v>2737</v>
      </c>
      <c r="E408" t="s">
        <v>2738</v>
      </c>
      <c r="F408" t="s">
        <v>2735</v>
      </c>
      <c r="G408">
        <v>3</v>
      </c>
      <c r="H408">
        <v>10</v>
      </c>
      <c r="I408">
        <v>9</v>
      </c>
      <c r="J408">
        <v>4</v>
      </c>
      <c r="K408">
        <v>8</v>
      </c>
      <c r="L408">
        <v>9</v>
      </c>
      <c r="M408">
        <v>8</v>
      </c>
      <c r="N408">
        <v>8</v>
      </c>
      <c r="O408">
        <v>7</v>
      </c>
      <c r="P408">
        <v>8</v>
      </c>
      <c r="Q408">
        <v>7</v>
      </c>
      <c r="R408">
        <v>7</v>
      </c>
      <c r="S408">
        <v>3</v>
      </c>
      <c r="T408">
        <v>4</v>
      </c>
      <c r="U408">
        <v>3</v>
      </c>
      <c r="V408">
        <v>4</v>
      </c>
      <c r="W408">
        <v>32.200000000000003</v>
      </c>
      <c r="X408">
        <v>29.8</v>
      </c>
      <c r="Y408">
        <v>12.9</v>
      </c>
      <c r="Z408">
        <v>40.869</v>
      </c>
      <c r="AA408">
        <v>373</v>
      </c>
      <c r="AB408" t="s">
        <v>2739</v>
      </c>
      <c r="AC408">
        <v>9</v>
      </c>
      <c r="AD408">
        <v>11</v>
      </c>
      <c r="AE408">
        <v>10</v>
      </c>
      <c r="AF408">
        <v>9</v>
      </c>
      <c r="AG408" s="1">
        <v>4.3831999999999998E-75</v>
      </c>
      <c r="AH408">
        <v>24.7</v>
      </c>
      <c r="AI408">
        <v>29</v>
      </c>
      <c r="AJ408">
        <v>24.9</v>
      </c>
      <c r="AK408">
        <v>24.4</v>
      </c>
      <c r="AL408">
        <v>6072900000</v>
      </c>
      <c r="AM408">
        <v>1918400000</v>
      </c>
      <c r="AN408">
        <v>1868900000</v>
      </c>
      <c r="AO408">
        <v>1364300000</v>
      </c>
      <c r="AP408">
        <v>921280000</v>
      </c>
      <c r="AQ408">
        <v>1557800000</v>
      </c>
      <c r="AR408">
        <v>1617700000</v>
      </c>
      <c r="AS408">
        <v>1529800000</v>
      </c>
      <c r="AT408">
        <v>1713400000</v>
      </c>
      <c r="AU408">
        <v>8</v>
      </c>
      <c r="AV408">
        <v>10</v>
      </c>
      <c r="AW408">
        <v>8</v>
      </c>
      <c r="AX408">
        <v>10</v>
      </c>
      <c r="AZ408">
        <v>406</v>
      </c>
      <c r="BA408" t="s">
        <v>2740</v>
      </c>
      <c r="BB408" t="s">
        <v>2741</v>
      </c>
      <c r="BC408" t="s">
        <v>2742</v>
      </c>
      <c r="BD408" t="s">
        <v>2743</v>
      </c>
      <c r="BE408" t="s">
        <v>2744</v>
      </c>
      <c r="BF408" t="s">
        <v>2745</v>
      </c>
      <c r="BG408">
        <v>109</v>
      </c>
      <c r="BH408">
        <v>177</v>
      </c>
    </row>
    <row r="409" spans="1:60" x14ac:dyDescent="0.3">
      <c r="A409" t="s">
        <v>2746</v>
      </c>
      <c r="B409" t="s">
        <v>2746</v>
      </c>
      <c r="C409" t="s">
        <v>288</v>
      </c>
      <c r="D409" t="s">
        <v>525</v>
      </c>
      <c r="E409" t="s">
        <v>525</v>
      </c>
      <c r="F409" t="s">
        <v>2746</v>
      </c>
      <c r="G409">
        <v>2</v>
      </c>
      <c r="H409">
        <v>9</v>
      </c>
      <c r="I409">
        <v>3</v>
      </c>
      <c r="J409">
        <v>3</v>
      </c>
      <c r="K409">
        <v>7</v>
      </c>
      <c r="L409">
        <v>8</v>
      </c>
      <c r="M409">
        <v>7</v>
      </c>
      <c r="N409">
        <v>6</v>
      </c>
      <c r="O409">
        <v>2</v>
      </c>
      <c r="P409">
        <v>3</v>
      </c>
      <c r="Q409">
        <v>2</v>
      </c>
      <c r="R409">
        <v>2</v>
      </c>
      <c r="S409">
        <v>2</v>
      </c>
      <c r="T409">
        <v>3</v>
      </c>
      <c r="U409">
        <v>2</v>
      </c>
      <c r="V409">
        <v>2</v>
      </c>
      <c r="W409">
        <v>29</v>
      </c>
      <c r="X409">
        <v>9.6999999999999993</v>
      </c>
      <c r="Y409">
        <v>9.6999999999999993</v>
      </c>
      <c r="Z409">
        <v>40.911999999999999</v>
      </c>
      <c r="AA409">
        <v>373</v>
      </c>
      <c r="AB409" t="s">
        <v>2747</v>
      </c>
      <c r="AC409">
        <v>2</v>
      </c>
      <c r="AD409">
        <v>3</v>
      </c>
      <c r="AE409">
        <v>2</v>
      </c>
      <c r="AF409">
        <v>2</v>
      </c>
      <c r="AG409" s="1">
        <v>3.6472E-69</v>
      </c>
      <c r="AH409">
        <v>22.3</v>
      </c>
      <c r="AI409">
        <v>25.7</v>
      </c>
      <c r="AJ409">
        <v>20.9</v>
      </c>
      <c r="AK409">
        <v>17.7</v>
      </c>
      <c r="AL409">
        <v>683420000</v>
      </c>
      <c r="AM409">
        <v>188620000</v>
      </c>
      <c r="AN409">
        <v>269940000</v>
      </c>
      <c r="AO409">
        <v>121310000</v>
      </c>
      <c r="AP409">
        <v>103550000</v>
      </c>
      <c r="AQ409">
        <v>198840000</v>
      </c>
      <c r="AR409">
        <v>289680000</v>
      </c>
      <c r="AS409">
        <v>139090000</v>
      </c>
      <c r="AT409">
        <v>129900000</v>
      </c>
      <c r="AU409">
        <v>2</v>
      </c>
      <c r="AV409">
        <v>3</v>
      </c>
      <c r="AW409">
        <v>2</v>
      </c>
      <c r="AX409">
        <v>2</v>
      </c>
      <c r="AZ409">
        <v>407</v>
      </c>
      <c r="BA409" t="s">
        <v>2748</v>
      </c>
      <c r="BB409" t="s">
        <v>2749</v>
      </c>
      <c r="BC409" t="s">
        <v>2750</v>
      </c>
      <c r="BD409" t="s">
        <v>2751</v>
      </c>
      <c r="BE409" t="s">
        <v>2752</v>
      </c>
      <c r="BF409" t="s">
        <v>2753</v>
      </c>
      <c r="BG409">
        <v>109</v>
      </c>
      <c r="BH409">
        <v>177</v>
      </c>
    </row>
    <row r="410" spans="1:60" x14ac:dyDescent="0.3">
      <c r="A410" t="s">
        <v>2754</v>
      </c>
      <c r="B410" t="s">
        <v>2754</v>
      </c>
      <c r="C410" t="s">
        <v>84</v>
      </c>
      <c r="D410" t="s">
        <v>84</v>
      </c>
      <c r="E410" t="s">
        <v>84</v>
      </c>
      <c r="F410" t="s">
        <v>2754</v>
      </c>
      <c r="G410">
        <v>2</v>
      </c>
      <c r="H410">
        <v>2</v>
      </c>
      <c r="I410">
        <v>2</v>
      </c>
      <c r="J410">
        <v>2</v>
      </c>
      <c r="K410">
        <v>2</v>
      </c>
      <c r="L410">
        <v>2</v>
      </c>
      <c r="M410">
        <v>2</v>
      </c>
      <c r="N410">
        <v>2</v>
      </c>
      <c r="O410">
        <v>2</v>
      </c>
      <c r="P410">
        <v>2</v>
      </c>
      <c r="Q410">
        <v>2</v>
      </c>
      <c r="R410">
        <v>2</v>
      </c>
      <c r="S410">
        <v>2</v>
      </c>
      <c r="T410">
        <v>2</v>
      </c>
      <c r="U410">
        <v>2</v>
      </c>
      <c r="V410">
        <v>2</v>
      </c>
      <c r="W410">
        <v>19.600000000000001</v>
      </c>
      <c r="X410">
        <v>19.600000000000001</v>
      </c>
      <c r="Y410">
        <v>19.600000000000001</v>
      </c>
      <c r="Z410">
        <v>11.253</v>
      </c>
      <c r="AA410">
        <v>97</v>
      </c>
      <c r="AB410" t="s">
        <v>2755</v>
      </c>
      <c r="AC410">
        <v>2</v>
      </c>
      <c r="AD410">
        <v>3</v>
      </c>
      <c r="AE410">
        <v>2</v>
      </c>
      <c r="AF410">
        <v>2</v>
      </c>
      <c r="AG410" s="1">
        <v>7.8673999999999994E-8</v>
      </c>
      <c r="AH410">
        <v>19.600000000000001</v>
      </c>
      <c r="AI410">
        <v>19.600000000000001</v>
      </c>
      <c r="AJ410">
        <v>19.600000000000001</v>
      </c>
      <c r="AK410">
        <v>19.600000000000001</v>
      </c>
      <c r="AL410">
        <v>353830000</v>
      </c>
      <c r="AM410">
        <v>101890000</v>
      </c>
      <c r="AN410">
        <v>108360000</v>
      </c>
      <c r="AO410">
        <v>83643000</v>
      </c>
      <c r="AP410">
        <v>59936000</v>
      </c>
      <c r="AQ410">
        <v>99791000</v>
      </c>
      <c r="AR410">
        <v>116950000</v>
      </c>
      <c r="AS410">
        <v>92026000</v>
      </c>
      <c r="AT410">
        <v>75427000</v>
      </c>
      <c r="AU410">
        <v>2</v>
      </c>
      <c r="AV410">
        <v>2</v>
      </c>
      <c r="AW410">
        <v>2</v>
      </c>
      <c r="AX410">
        <v>3</v>
      </c>
      <c r="AZ410">
        <v>408</v>
      </c>
      <c r="BA410" t="s">
        <v>2756</v>
      </c>
      <c r="BB410" t="s">
        <v>79</v>
      </c>
      <c r="BC410" t="s">
        <v>2757</v>
      </c>
      <c r="BD410" t="s">
        <v>2758</v>
      </c>
      <c r="BE410" t="s">
        <v>2759</v>
      </c>
      <c r="BF410" t="s">
        <v>2760</v>
      </c>
    </row>
    <row r="411" spans="1:60" x14ac:dyDescent="0.3">
      <c r="A411" t="s">
        <v>2761</v>
      </c>
      <c r="B411" t="s">
        <v>2761</v>
      </c>
      <c r="C411">
        <v>1</v>
      </c>
      <c r="D411">
        <v>1</v>
      </c>
      <c r="E411">
        <v>1</v>
      </c>
      <c r="F411" t="s">
        <v>2761</v>
      </c>
      <c r="G411">
        <v>1</v>
      </c>
      <c r="H411">
        <v>1</v>
      </c>
      <c r="I411">
        <v>1</v>
      </c>
      <c r="J411">
        <v>1</v>
      </c>
      <c r="K411">
        <v>1</v>
      </c>
      <c r="L411">
        <v>0</v>
      </c>
      <c r="M411">
        <v>0</v>
      </c>
      <c r="N411">
        <v>0</v>
      </c>
      <c r="O411">
        <v>1</v>
      </c>
      <c r="P411">
        <v>0</v>
      </c>
      <c r="Q411">
        <v>0</v>
      </c>
      <c r="R411">
        <v>0</v>
      </c>
      <c r="S411">
        <v>1</v>
      </c>
      <c r="T411">
        <v>0</v>
      </c>
      <c r="U411">
        <v>0</v>
      </c>
      <c r="V411">
        <v>0</v>
      </c>
      <c r="W411">
        <v>2.4</v>
      </c>
      <c r="X411">
        <v>2.4</v>
      </c>
      <c r="Y411">
        <v>2.4</v>
      </c>
      <c r="Z411">
        <v>55.790999999999997</v>
      </c>
      <c r="AA411">
        <v>506</v>
      </c>
      <c r="AB411">
        <v>506</v>
      </c>
      <c r="AC411">
        <v>1</v>
      </c>
      <c r="AG411">
        <v>1.7886E-3</v>
      </c>
      <c r="AH411">
        <v>2.4</v>
      </c>
      <c r="AI411">
        <v>0</v>
      </c>
      <c r="AJ411">
        <v>0</v>
      </c>
      <c r="AK411">
        <v>0</v>
      </c>
      <c r="AL411">
        <v>23583000</v>
      </c>
      <c r="AM411">
        <v>23583000</v>
      </c>
      <c r="AN411">
        <v>0</v>
      </c>
      <c r="AO411">
        <v>0</v>
      </c>
      <c r="AP411">
        <v>0</v>
      </c>
      <c r="AQ411">
        <v>23583000</v>
      </c>
      <c r="AR411">
        <v>0</v>
      </c>
      <c r="AS411">
        <v>0</v>
      </c>
      <c r="AT411">
        <v>0</v>
      </c>
      <c r="AU411">
        <v>1</v>
      </c>
      <c r="AV411">
        <v>0</v>
      </c>
      <c r="AW411">
        <v>0</v>
      </c>
      <c r="AX411">
        <v>0</v>
      </c>
      <c r="AZ411">
        <v>409</v>
      </c>
      <c r="BA411">
        <v>6600</v>
      </c>
      <c r="BB411" t="b">
        <v>1</v>
      </c>
      <c r="BC411">
        <v>6821</v>
      </c>
      <c r="BD411">
        <v>28115</v>
      </c>
      <c r="BE411">
        <v>24379</v>
      </c>
      <c r="BF411">
        <v>24379</v>
      </c>
    </row>
    <row r="412" spans="1:60" x14ac:dyDescent="0.3">
      <c r="A412" t="s">
        <v>2762</v>
      </c>
      <c r="B412" t="s">
        <v>2762</v>
      </c>
      <c r="C412">
        <v>4</v>
      </c>
      <c r="D412">
        <v>4</v>
      </c>
      <c r="E412">
        <v>4</v>
      </c>
      <c r="F412" t="s">
        <v>2762</v>
      </c>
      <c r="G412">
        <v>1</v>
      </c>
      <c r="H412">
        <v>4</v>
      </c>
      <c r="I412">
        <v>4</v>
      </c>
      <c r="J412">
        <v>4</v>
      </c>
      <c r="K412">
        <v>4</v>
      </c>
      <c r="L412">
        <v>4</v>
      </c>
      <c r="M412">
        <v>3</v>
      </c>
      <c r="N412">
        <v>3</v>
      </c>
      <c r="O412">
        <v>4</v>
      </c>
      <c r="P412">
        <v>4</v>
      </c>
      <c r="Q412">
        <v>3</v>
      </c>
      <c r="R412">
        <v>3</v>
      </c>
      <c r="S412">
        <v>4</v>
      </c>
      <c r="T412">
        <v>4</v>
      </c>
      <c r="U412">
        <v>3</v>
      </c>
      <c r="V412">
        <v>3</v>
      </c>
      <c r="W412">
        <v>16.100000000000001</v>
      </c>
      <c r="X412">
        <v>16.100000000000001</v>
      </c>
      <c r="Y412">
        <v>16.100000000000001</v>
      </c>
      <c r="Z412">
        <v>36.305999999999997</v>
      </c>
      <c r="AA412">
        <v>336</v>
      </c>
      <c r="AB412">
        <v>336</v>
      </c>
      <c r="AC412">
        <v>4</v>
      </c>
      <c r="AD412">
        <v>4</v>
      </c>
      <c r="AE412">
        <v>3</v>
      </c>
      <c r="AF412">
        <v>3</v>
      </c>
      <c r="AG412" s="1">
        <v>2.7659000000000001E-48</v>
      </c>
      <c r="AH412">
        <v>16.100000000000001</v>
      </c>
      <c r="AI412">
        <v>16.100000000000001</v>
      </c>
      <c r="AJ412">
        <v>13.4</v>
      </c>
      <c r="AK412">
        <v>12.2</v>
      </c>
      <c r="AL412">
        <v>1088800000</v>
      </c>
      <c r="AM412">
        <v>334920000</v>
      </c>
      <c r="AN412">
        <v>320960000</v>
      </c>
      <c r="AO412">
        <v>261170000</v>
      </c>
      <c r="AP412">
        <v>171700000</v>
      </c>
      <c r="AQ412">
        <v>266020000</v>
      </c>
      <c r="AR412">
        <v>381120000</v>
      </c>
      <c r="AS412">
        <v>274260000</v>
      </c>
      <c r="AT412">
        <v>279310000</v>
      </c>
      <c r="AU412">
        <v>4</v>
      </c>
      <c r="AV412">
        <v>2</v>
      </c>
      <c r="AW412">
        <v>5</v>
      </c>
      <c r="AX412">
        <v>2</v>
      </c>
      <c r="AZ412">
        <v>410</v>
      </c>
      <c r="BA412" t="s">
        <v>2763</v>
      </c>
      <c r="BB412" t="s">
        <v>229</v>
      </c>
      <c r="BC412" t="s">
        <v>2764</v>
      </c>
      <c r="BD412" t="s">
        <v>2765</v>
      </c>
      <c r="BE412" t="s">
        <v>2766</v>
      </c>
      <c r="BF412" t="s">
        <v>2767</v>
      </c>
    </row>
    <row r="413" spans="1:60" x14ac:dyDescent="0.3">
      <c r="A413" t="s">
        <v>2768</v>
      </c>
      <c r="B413" t="s">
        <v>2768</v>
      </c>
      <c r="C413">
        <v>1</v>
      </c>
      <c r="D413">
        <v>1</v>
      </c>
      <c r="E413">
        <v>1</v>
      </c>
      <c r="F413" t="s">
        <v>2768</v>
      </c>
      <c r="G413">
        <v>1</v>
      </c>
      <c r="H413">
        <v>1</v>
      </c>
      <c r="I413">
        <v>1</v>
      </c>
      <c r="J413">
        <v>1</v>
      </c>
      <c r="K413">
        <v>0</v>
      </c>
      <c r="L413">
        <v>0</v>
      </c>
      <c r="M413">
        <v>1</v>
      </c>
      <c r="N413">
        <v>0</v>
      </c>
      <c r="O413">
        <v>0</v>
      </c>
      <c r="P413">
        <v>0</v>
      </c>
      <c r="Q413">
        <v>1</v>
      </c>
      <c r="R413">
        <v>0</v>
      </c>
      <c r="S413">
        <v>0</v>
      </c>
      <c r="T413">
        <v>0</v>
      </c>
      <c r="U413">
        <v>1</v>
      </c>
      <c r="V413">
        <v>0</v>
      </c>
      <c r="W413">
        <v>4.4000000000000004</v>
      </c>
      <c r="X413">
        <v>4.4000000000000004</v>
      </c>
      <c r="Y413">
        <v>4.4000000000000004</v>
      </c>
      <c r="Z413">
        <v>56.91</v>
      </c>
      <c r="AA413">
        <v>523</v>
      </c>
      <c r="AB413">
        <v>523</v>
      </c>
      <c r="AE413">
        <v>1</v>
      </c>
      <c r="AG413" s="1">
        <v>2.4621E-11</v>
      </c>
      <c r="AH413">
        <v>0</v>
      </c>
      <c r="AI413">
        <v>0</v>
      </c>
      <c r="AJ413">
        <v>4.4000000000000004</v>
      </c>
      <c r="AK413">
        <v>0</v>
      </c>
      <c r="AL413">
        <v>36986000</v>
      </c>
      <c r="AM413">
        <v>0</v>
      </c>
      <c r="AN413">
        <v>0</v>
      </c>
      <c r="AO413">
        <v>36986000</v>
      </c>
      <c r="AP413">
        <v>0</v>
      </c>
      <c r="AQ413">
        <v>0</v>
      </c>
      <c r="AR413">
        <v>0</v>
      </c>
      <c r="AS413">
        <v>40593000</v>
      </c>
      <c r="AT413">
        <v>0</v>
      </c>
      <c r="AU413">
        <v>0</v>
      </c>
      <c r="AV413">
        <v>0</v>
      </c>
      <c r="AW413">
        <v>1</v>
      </c>
      <c r="AX413">
        <v>0</v>
      </c>
      <c r="AZ413">
        <v>411</v>
      </c>
      <c r="BA413">
        <v>11644</v>
      </c>
      <c r="BB413" t="b">
        <v>1</v>
      </c>
      <c r="BC413">
        <v>12007</v>
      </c>
      <c r="BD413">
        <v>49909</v>
      </c>
      <c r="BE413">
        <v>42361</v>
      </c>
      <c r="BF413">
        <v>42361</v>
      </c>
    </row>
    <row r="414" spans="1:60" x14ac:dyDescent="0.3">
      <c r="A414" t="s">
        <v>2769</v>
      </c>
      <c r="B414" t="s">
        <v>2769</v>
      </c>
      <c r="C414">
        <v>3</v>
      </c>
      <c r="D414">
        <v>3</v>
      </c>
      <c r="E414">
        <v>3</v>
      </c>
      <c r="F414" t="s">
        <v>2769</v>
      </c>
      <c r="G414">
        <v>1</v>
      </c>
      <c r="H414">
        <v>3</v>
      </c>
      <c r="I414">
        <v>3</v>
      </c>
      <c r="J414">
        <v>3</v>
      </c>
      <c r="K414">
        <v>3</v>
      </c>
      <c r="L414">
        <v>2</v>
      </c>
      <c r="M414">
        <v>1</v>
      </c>
      <c r="N414">
        <v>2</v>
      </c>
      <c r="O414">
        <v>3</v>
      </c>
      <c r="P414">
        <v>2</v>
      </c>
      <c r="Q414">
        <v>1</v>
      </c>
      <c r="R414">
        <v>2</v>
      </c>
      <c r="S414">
        <v>3</v>
      </c>
      <c r="T414">
        <v>2</v>
      </c>
      <c r="U414">
        <v>1</v>
      </c>
      <c r="V414">
        <v>2</v>
      </c>
      <c r="W414">
        <v>5.7</v>
      </c>
      <c r="X414">
        <v>5.7</v>
      </c>
      <c r="Y414">
        <v>5.7</v>
      </c>
      <c r="Z414">
        <v>78.441000000000003</v>
      </c>
      <c r="AA414">
        <v>706</v>
      </c>
      <c r="AB414">
        <v>706</v>
      </c>
      <c r="AC414">
        <v>3</v>
      </c>
      <c r="AD414">
        <v>2</v>
      </c>
      <c r="AE414">
        <v>1</v>
      </c>
      <c r="AF414">
        <v>2</v>
      </c>
      <c r="AG414" s="1">
        <v>1.6031000000000001E-11</v>
      </c>
      <c r="AH414">
        <v>5.7</v>
      </c>
      <c r="AI414">
        <v>4</v>
      </c>
      <c r="AJ414">
        <v>2.5</v>
      </c>
      <c r="AK414">
        <v>4</v>
      </c>
      <c r="AL414">
        <v>245770000</v>
      </c>
      <c r="AM414">
        <v>136410000</v>
      </c>
      <c r="AN414">
        <v>64107000</v>
      </c>
      <c r="AO414">
        <v>12634000</v>
      </c>
      <c r="AP414">
        <v>32614000</v>
      </c>
      <c r="AQ414">
        <v>110990000</v>
      </c>
      <c r="AR414">
        <v>78991000</v>
      </c>
      <c r="AS414">
        <v>0</v>
      </c>
      <c r="AT414">
        <v>59993000</v>
      </c>
      <c r="AU414">
        <v>3</v>
      </c>
      <c r="AV414">
        <v>1</v>
      </c>
      <c r="AW414">
        <v>1</v>
      </c>
      <c r="AX414">
        <v>1</v>
      </c>
      <c r="AZ414">
        <v>412</v>
      </c>
      <c r="BA414" t="s">
        <v>2770</v>
      </c>
      <c r="BB414" t="s">
        <v>72</v>
      </c>
      <c r="BC414" t="s">
        <v>2771</v>
      </c>
      <c r="BD414" t="s">
        <v>2772</v>
      </c>
      <c r="BE414" t="s">
        <v>2773</v>
      </c>
      <c r="BF414" t="s">
        <v>2774</v>
      </c>
    </row>
    <row r="415" spans="1:60" x14ac:dyDescent="0.3">
      <c r="A415" t="s">
        <v>2775</v>
      </c>
      <c r="B415" t="s">
        <v>2775</v>
      </c>
      <c r="C415" t="s">
        <v>352</v>
      </c>
      <c r="D415" t="s">
        <v>352</v>
      </c>
      <c r="E415" t="s">
        <v>352</v>
      </c>
      <c r="F415" t="s">
        <v>2776</v>
      </c>
      <c r="G415">
        <v>4</v>
      </c>
      <c r="H415">
        <v>5</v>
      </c>
      <c r="I415">
        <v>5</v>
      </c>
      <c r="J415">
        <v>5</v>
      </c>
      <c r="K415">
        <v>2</v>
      </c>
      <c r="L415">
        <v>3</v>
      </c>
      <c r="M415">
        <v>5</v>
      </c>
      <c r="N415">
        <v>3</v>
      </c>
      <c r="O415">
        <v>2</v>
      </c>
      <c r="P415">
        <v>3</v>
      </c>
      <c r="Q415">
        <v>5</v>
      </c>
      <c r="R415">
        <v>3</v>
      </c>
      <c r="S415">
        <v>2</v>
      </c>
      <c r="T415">
        <v>3</v>
      </c>
      <c r="U415">
        <v>5</v>
      </c>
      <c r="V415">
        <v>3</v>
      </c>
      <c r="W415">
        <v>21.1</v>
      </c>
      <c r="X415">
        <v>21.1</v>
      </c>
      <c r="Y415">
        <v>21.1</v>
      </c>
      <c r="Z415">
        <v>36.195</v>
      </c>
      <c r="AA415">
        <v>327</v>
      </c>
      <c r="AB415" t="s">
        <v>2777</v>
      </c>
      <c r="AC415">
        <v>2</v>
      </c>
      <c r="AD415">
        <v>5</v>
      </c>
      <c r="AE415">
        <v>6</v>
      </c>
      <c r="AF415">
        <v>4</v>
      </c>
      <c r="AG415" s="1">
        <v>2.3117999999999999E-16</v>
      </c>
      <c r="AH415">
        <v>8.9</v>
      </c>
      <c r="AI415">
        <v>11.9</v>
      </c>
      <c r="AJ415">
        <v>21.1</v>
      </c>
      <c r="AK415">
        <v>12.2</v>
      </c>
      <c r="AL415">
        <v>621270000</v>
      </c>
      <c r="AM415">
        <v>87154000</v>
      </c>
      <c r="AN415">
        <v>207420000</v>
      </c>
      <c r="AO415">
        <v>188180000</v>
      </c>
      <c r="AP415">
        <v>138510000</v>
      </c>
      <c r="AQ415">
        <v>169550000</v>
      </c>
      <c r="AR415">
        <v>209810000</v>
      </c>
      <c r="AS415">
        <v>147930000</v>
      </c>
      <c r="AT415">
        <v>136160000</v>
      </c>
      <c r="AU415">
        <v>0</v>
      </c>
      <c r="AV415">
        <v>3</v>
      </c>
      <c r="AW415">
        <v>4</v>
      </c>
      <c r="AX415">
        <v>2</v>
      </c>
      <c r="AZ415">
        <v>413</v>
      </c>
      <c r="BA415" t="s">
        <v>2778</v>
      </c>
      <c r="BB415" t="s">
        <v>93</v>
      </c>
      <c r="BC415" t="s">
        <v>2779</v>
      </c>
      <c r="BD415" t="s">
        <v>2780</v>
      </c>
      <c r="BE415" t="s">
        <v>2781</v>
      </c>
      <c r="BF415" t="s">
        <v>2782</v>
      </c>
    </row>
    <row r="416" spans="1:60" x14ac:dyDescent="0.3">
      <c r="A416" t="s">
        <v>2783</v>
      </c>
      <c r="B416" t="s">
        <v>2783</v>
      </c>
      <c r="C416" t="s">
        <v>2784</v>
      </c>
      <c r="D416" t="s">
        <v>2784</v>
      </c>
      <c r="E416" t="s">
        <v>2784</v>
      </c>
      <c r="F416" t="s">
        <v>2785</v>
      </c>
      <c r="G416">
        <v>3</v>
      </c>
      <c r="H416">
        <v>5</v>
      </c>
      <c r="I416">
        <v>5</v>
      </c>
      <c r="J416">
        <v>5</v>
      </c>
      <c r="K416">
        <v>4</v>
      </c>
      <c r="L416">
        <v>4</v>
      </c>
      <c r="M416">
        <v>4</v>
      </c>
      <c r="N416">
        <v>5</v>
      </c>
      <c r="O416">
        <v>4</v>
      </c>
      <c r="P416">
        <v>4</v>
      </c>
      <c r="Q416">
        <v>4</v>
      </c>
      <c r="R416">
        <v>5</v>
      </c>
      <c r="S416">
        <v>4</v>
      </c>
      <c r="T416">
        <v>4</v>
      </c>
      <c r="U416">
        <v>4</v>
      </c>
      <c r="V416">
        <v>5</v>
      </c>
      <c r="W416">
        <v>38.200000000000003</v>
      </c>
      <c r="X416">
        <v>38.200000000000003</v>
      </c>
      <c r="Y416">
        <v>38.200000000000003</v>
      </c>
      <c r="Z416">
        <v>22.797999999999998</v>
      </c>
      <c r="AA416">
        <v>204</v>
      </c>
      <c r="AB416" t="s">
        <v>2786</v>
      </c>
      <c r="AC416">
        <v>6</v>
      </c>
      <c r="AD416">
        <v>7</v>
      </c>
      <c r="AE416">
        <v>8</v>
      </c>
      <c r="AF416">
        <v>8</v>
      </c>
      <c r="AG416" s="1">
        <v>2.0507E-47</v>
      </c>
      <c r="AH416">
        <v>28.9</v>
      </c>
      <c r="AI416">
        <v>28.9</v>
      </c>
      <c r="AJ416">
        <v>28.9</v>
      </c>
      <c r="AK416">
        <v>38.200000000000003</v>
      </c>
      <c r="AL416">
        <v>3570900000</v>
      </c>
      <c r="AM416">
        <v>472590000</v>
      </c>
      <c r="AN416">
        <v>763980000</v>
      </c>
      <c r="AO416">
        <v>1201800000</v>
      </c>
      <c r="AP416">
        <v>1132500000</v>
      </c>
      <c r="AQ416">
        <v>363750000</v>
      </c>
      <c r="AR416">
        <v>398270000</v>
      </c>
      <c r="AS416">
        <v>1516400000</v>
      </c>
      <c r="AT416">
        <v>1504300000</v>
      </c>
      <c r="AU416">
        <v>4</v>
      </c>
      <c r="AV416">
        <v>3</v>
      </c>
      <c r="AW416">
        <v>8</v>
      </c>
      <c r="AX416">
        <v>10</v>
      </c>
      <c r="AZ416">
        <v>414</v>
      </c>
      <c r="BA416" t="s">
        <v>2787</v>
      </c>
      <c r="BB416" t="s">
        <v>93</v>
      </c>
      <c r="BC416" t="s">
        <v>2788</v>
      </c>
      <c r="BD416" t="s">
        <v>2789</v>
      </c>
      <c r="BE416" t="s">
        <v>2790</v>
      </c>
      <c r="BF416" t="s">
        <v>2791</v>
      </c>
      <c r="BG416">
        <v>110</v>
      </c>
      <c r="BH416">
        <v>82</v>
      </c>
    </row>
    <row r="417" spans="1:60" x14ac:dyDescent="0.3">
      <c r="A417" t="s">
        <v>2792</v>
      </c>
      <c r="B417" t="s">
        <v>2792</v>
      </c>
      <c r="C417" t="s">
        <v>2793</v>
      </c>
      <c r="D417" t="s">
        <v>2793</v>
      </c>
      <c r="E417" t="s">
        <v>2794</v>
      </c>
      <c r="F417" t="s">
        <v>2792</v>
      </c>
      <c r="G417">
        <v>2</v>
      </c>
      <c r="H417">
        <v>25</v>
      </c>
      <c r="I417">
        <v>25</v>
      </c>
      <c r="J417">
        <v>21</v>
      </c>
      <c r="K417">
        <v>16</v>
      </c>
      <c r="L417">
        <v>21</v>
      </c>
      <c r="M417">
        <v>21</v>
      </c>
      <c r="N417">
        <v>17</v>
      </c>
      <c r="O417">
        <v>16</v>
      </c>
      <c r="P417">
        <v>21</v>
      </c>
      <c r="Q417">
        <v>21</v>
      </c>
      <c r="R417">
        <v>17</v>
      </c>
      <c r="S417">
        <v>14</v>
      </c>
      <c r="T417">
        <v>18</v>
      </c>
      <c r="U417">
        <v>17</v>
      </c>
      <c r="V417">
        <v>14</v>
      </c>
      <c r="W417">
        <v>50.7</v>
      </c>
      <c r="X417">
        <v>50.7</v>
      </c>
      <c r="Y417">
        <v>43.3</v>
      </c>
      <c r="Z417">
        <v>55.600999999999999</v>
      </c>
      <c r="AA417">
        <v>501</v>
      </c>
      <c r="AB417" t="s">
        <v>2795</v>
      </c>
      <c r="AC417">
        <v>18</v>
      </c>
      <c r="AD417">
        <v>23</v>
      </c>
      <c r="AE417">
        <v>22</v>
      </c>
      <c r="AF417">
        <v>19</v>
      </c>
      <c r="AG417" s="1">
        <v>1.2199E-117</v>
      </c>
      <c r="AH417">
        <v>38.5</v>
      </c>
      <c r="AI417">
        <v>44.5</v>
      </c>
      <c r="AJ417">
        <v>43.3</v>
      </c>
      <c r="AK417">
        <v>36.5</v>
      </c>
      <c r="AL417">
        <v>11062000000</v>
      </c>
      <c r="AM417">
        <v>3227800000</v>
      </c>
      <c r="AN417">
        <v>3364200000</v>
      </c>
      <c r="AO417">
        <v>2550800000</v>
      </c>
      <c r="AP417">
        <v>1919400000</v>
      </c>
      <c r="AQ417">
        <v>3144700000</v>
      </c>
      <c r="AR417">
        <v>3758100000</v>
      </c>
      <c r="AS417">
        <v>2354300000</v>
      </c>
      <c r="AT417">
        <v>2322900000</v>
      </c>
      <c r="AU417">
        <v>14</v>
      </c>
      <c r="AV417">
        <v>21</v>
      </c>
      <c r="AW417">
        <v>18</v>
      </c>
      <c r="AX417">
        <v>12</v>
      </c>
      <c r="AZ417">
        <v>415</v>
      </c>
      <c r="BA417" t="s">
        <v>2796</v>
      </c>
      <c r="BB417" t="s">
        <v>2383</v>
      </c>
      <c r="BC417" t="s">
        <v>2797</v>
      </c>
      <c r="BD417" t="s">
        <v>2798</v>
      </c>
      <c r="BE417" t="s">
        <v>2799</v>
      </c>
      <c r="BF417" t="s">
        <v>2800</v>
      </c>
    </row>
    <row r="418" spans="1:60" x14ac:dyDescent="0.3">
      <c r="A418" t="s">
        <v>2801</v>
      </c>
      <c r="B418" t="s">
        <v>2801</v>
      </c>
      <c r="C418">
        <v>1</v>
      </c>
      <c r="D418">
        <v>1</v>
      </c>
      <c r="E418">
        <v>1</v>
      </c>
      <c r="F418" t="s">
        <v>2801</v>
      </c>
      <c r="G418">
        <v>1</v>
      </c>
      <c r="H418">
        <v>1</v>
      </c>
      <c r="I418">
        <v>1</v>
      </c>
      <c r="J418">
        <v>1</v>
      </c>
      <c r="K418">
        <v>0</v>
      </c>
      <c r="L418">
        <v>1</v>
      </c>
      <c r="M418">
        <v>0</v>
      </c>
      <c r="N418">
        <v>0</v>
      </c>
      <c r="O418">
        <v>0</v>
      </c>
      <c r="P418">
        <v>1</v>
      </c>
      <c r="Q418">
        <v>0</v>
      </c>
      <c r="R418">
        <v>0</v>
      </c>
      <c r="S418">
        <v>0</v>
      </c>
      <c r="T418">
        <v>1</v>
      </c>
      <c r="U418">
        <v>0</v>
      </c>
      <c r="V418">
        <v>0</v>
      </c>
      <c r="W418">
        <v>3.8</v>
      </c>
      <c r="X418">
        <v>3.8</v>
      </c>
      <c r="Y418">
        <v>3.8</v>
      </c>
      <c r="Z418">
        <v>61.375</v>
      </c>
      <c r="AA418">
        <v>551</v>
      </c>
      <c r="AB418">
        <v>551</v>
      </c>
      <c r="AD418">
        <v>1</v>
      </c>
      <c r="AG418">
        <v>2.2244999999999999E-3</v>
      </c>
      <c r="AH418">
        <v>0</v>
      </c>
      <c r="AI418">
        <v>3.8</v>
      </c>
      <c r="AJ418">
        <v>0</v>
      </c>
      <c r="AK418">
        <v>0</v>
      </c>
      <c r="AL418">
        <v>24855000</v>
      </c>
      <c r="AM418">
        <v>0</v>
      </c>
      <c r="AN418">
        <v>24855000</v>
      </c>
      <c r="AO418">
        <v>0</v>
      </c>
      <c r="AP418">
        <v>0</v>
      </c>
      <c r="AQ418">
        <v>0</v>
      </c>
      <c r="AR418">
        <v>28145000</v>
      </c>
      <c r="AS418">
        <v>0</v>
      </c>
      <c r="AT418">
        <v>0</v>
      </c>
      <c r="AU418">
        <v>0</v>
      </c>
      <c r="AV418">
        <v>1</v>
      </c>
      <c r="AW418">
        <v>0</v>
      </c>
      <c r="AX418">
        <v>0</v>
      </c>
      <c r="AZ418">
        <v>416</v>
      </c>
      <c r="BA418">
        <v>10573</v>
      </c>
      <c r="BB418" t="b">
        <v>1</v>
      </c>
      <c r="BC418">
        <v>10920</v>
      </c>
      <c r="BD418">
        <v>45222</v>
      </c>
      <c r="BE418">
        <v>38802</v>
      </c>
      <c r="BF418">
        <v>38802</v>
      </c>
    </row>
    <row r="419" spans="1:60" x14ac:dyDescent="0.3">
      <c r="A419" t="s">
        <v>2802</v>
      </c>
      <c r="B419" t="s">
        <v>2802</v>
      </c>
      <c r="C419" t="s">
        <v>106</v>
      </c>
      <c r="D419" t="s">
        <v>106</v>
      </c>
      <c r="E419" t="s">
        <v>106</v>
      </c>
      <c r="F419" t="s">
        <v>2802</v>
      </c>
      <c r="G419">
        <v>2</v>
      </c>
      <c r="H419">
        <v>1</v>
      </c>
      <c r="I419">
        <v>1</v>
      </c>
      <c r="J419">
        <v>1</v>
      </c>
      <c r="K419">
        <v>1</v>
      </c>
      <c r="L419">
        <v>1</v>
      </c>
      <c r="M419">
        <v>1</v>
      </c>
      <c r="N419">
        <v>1</v>
      </c>
      <c r="O419">
        <v>1</v>
      </c>
      <c r="P419">
        <v>1</v>
      </c>
      <c r="Q419">
        <v>1</v>
      </c>
      <c r="R419">
        <v>1</v>
      </c>
      <c r="S419">
        <v>1</v>
      </c>
      <c r="T419">
        <v>1</v>
      </c>
      <c r="U419">
        <v>1</v>
      </c>
      <c r="V419">
        <v>1</v>
      </c>
      <c r="W419">
        <v>3.2</v>
      </c>
      <c r="X419">
        <v>3.2</v>
      </c>
      <c r="Y419">
        <v>3.2</v>
      </c>
      <c r="Z419">
        <v>33.401000000000003</v>
      </c>
      <c r="AA419">
        <v>316</v>
      </c>
      <c r="AB419" t="s">
        <v>2803</v>
      </c>
      <c r="AC419">
        <v>1</v>
      </c>
      <c r="AD419">
        <v>1</v>
      </c>
      <c r="AE419">
        <v>2</v>
      </c>
      <c r="AF419">
        <v>1</v>
      </c>
      <c r="AG419">
        <v>1.774E-3</v>
      </c>
      <c r="AH419">
        <v>3.2</v>
      </c>
      <c r="AI419">
        <v>3.2</v>
      </c>
      <c r="AJ419">
        <v>3.2</v>
      </c>
      <c r="AK419">
        <v>3.2</v>
      </c>
      <c r="AL419">
        <v>254920000</v>
      </c>
      <c r="AM419">
        <v>66682000</v>
      </c>
      <c r="AN419">
        <v>77506000</v>
      </c>
      <c r="AO419">
        <v>65608000</v>
      </c>
      <c r="AP419">
        <v>45126000</v>
      </c>
      <c r="AQ419">
        <v>0</v>
      </c>
      <c r="AR419">
        <v>0</v>
      </c>
      <c r="AS419">
        <v>0</v>
      </c>
      <c r="AT419">
        <v>56689000</v>
      </c>
      <c r="AU419">
        <v>2</v>
      </c>
      <c r="AV419">
        <v>1</v>
      </c>
      <c r="AW419">
        <v>1</v>
      </c>
      <c r="AX419">
        <v>1</v>
      </c>
      <c r="AZ419">
        <v>417</v>
      </c>
      <c r="BA419">
        <v>4621</v>
      </c>
      <c r="BB419" t="b">
        <v>1</v>
      </c>
      <c r="BC419">
        <v>4791</v>
      </c>
      <c r="BD419" t="s">
        <v>2804</v>
      </c>
      <c r="BE419" t="s">
        <v>2805</v>
      </c>
      <c r="BF419">
        <v>17326</v>
      </c>
    </row>
    <row r="420" spans="1:60" x14ac:dyDescent="0.3">
      <c r="A420" t="s">
        <v>2806</v>
      </c>
      <c r="B420" t="s">
        <v>2806</v>
      </c>
      <c r="C420">
        <v>4</v>
      </c>
      <c r="D420">
        <v>4</v>
      </c>
      <c r="E420">
        <v>3</v>
      </c>
      <c r="F420" t="s">
        <v>2806</v>
      </c>
      <c r="G420">
        <v>1</v>
      </c>
      <c r="H420">
        <v>4</v>
      </c>
      <c r="I420">
        <v>4</v>
      </c>
      <c r="J420">
        <v>3</v>
      </c>
      <c r="K420">
        <v>4</v>
      </c>
      <c r="L420">
        <v>4</v>
      </c>
      <c r="M420">
        <v>1</v>
      </c>
      <c r="N420">
        <v>2</v>
      </c>
      <c r="O420">
        <v>4</v>
      </c>
      <c r="P420">
        <v>4</v>
      </c>
      <c r="Q420">
        <v>1</v>
      </c>
      <c r="R420">
        <v>2</v>
      </c>
      <c r="S420">
        <v>3</v>
      </c>
      <c r="T420">
        <v>3</v>
      </c>
      <c r="U420">
        <v>0</v>
      </c>
      <c r="V420">
        <v>2</v>
      </c>
      <c r="W420">
        <v>14.1</v>
      </c>
      <c r="X420">
        <v>14.1</v>
      </c>
      <c r="Y420">
        <v>11.4</v>
      </c>
      <c r="Z420">
        <v>37.293999999999997</v>
      </c>
      <c r="AA420">
        <v>334</v>
      </c>
      <c r="AB420">
        <v>334</v>
      </c>
      <c r="AC420">
        <v>4</v>
      </c>
      <c r="AD420">
        <v>4</v>
      </c>
      <c r="AE420">
        <v>1</v>
      </c>
      <c r="AF420">
        <v>2</v>
      </c>
      <c r="AG420" s="1">
        <v>3.5525999999999997E-11</v>
      </c>
      <c r="AH420">
        <v>14.1</v>
      </c>
      <c r="AI420">
        <v>14.1</v>
      </c>
      <c r="AJ420">
        <v>2.7</v>
      </c>
      <c r="AK420">
        <v>7.8</v>
      </c>
      <c r="AL420">
        <v>278860000</v>
      </c>
      <c r="AM420">
        <v>132480000</v>
      </c>
      <c r="AN420">
        <v>101600000</v>
      </c>
      <c r="AO420">
        <v>23001000</v>
      </c>
      <c r="AP420">
        <v>21772000</v>
      </c>
      <c r="AQ420">
        <v>108790000</v>
      </c>
      <c r="AR420">
        <v>138740000</v>
      </c>
      <c r="AS420">
        <v>0</v>
      </c>
      <c r="AT420">
        <v>0</v>
      </c>
      <c r="AU420">
        <v>1</v>
      </c>
      <c r="AV420">
        <v>3</v>
      </c>
      <c r="AW420">
        <v>1</v>
      </c>
      <c r="AX420">
        <v>0</v>
      </c>
      <c r="AZ420">
        <v>418</v>
      </c>
      <c r="BA420" t="s">
        <v>2807</v>
      </c>
      <c r="BB420" t="s">
        <v>229</v>
      </c>
      <c r="BC420" t="s">
        <v>2808</v>
      </c>
      <c r="BD420" t="s">
        <v>2809</v>
      </c>
      <c r="BE420" t="s">
        <v>2810</v>
      </c>
      <c r="BF420" t="s">
        <v>2811</v>
      </c>
    </row>
    <row r="421" spans="1:60" x14ac:dyDescent="0.3">
      <c r="A421" t="s">
        <v>2812</v>
      </c>
      <c r="B421" t="s">
        <v>2812</v>
      </c>
      <c r="C421" t="s">
        <v>525</v>
      </c>
      <c r="D421" t="s">
        <v>525</v>
      </c>
      <c r="E421" t="s">
        <v>525</v>
      </c>
      <c r="F421" t="s">
        <v>2812</v>
      </c>
      <c r="G421">
        <v>2</v>
      </c>
      <c r="H421">
        <v>3</v>
      </c>
      <c r="I421">
        <v>3</v>
      </c>
      <c r="J421">
        <v>3</v>
      </c>
      <c r="K421">
        <v>0</v>
      </c>
      <c r="L421">
        <v>0</v>
      </c>
      <c r="M421">
        <v>1</v>
      </c>
      <c r="N421">
        <v>2</v>
      </c>
      <c r="O421">
        <v>0</v>
      </c>
      <c r="P421">
        <v>0</v>
      </c>
      <c r="Q421">
        <v>1</v>
      </c>
      <c r="R421">
        <v>2</v>
      </c>
      <c r="S421">
        <v>0</v>
      </c>
      <c r="T421">
        <v>0</v>
      </c>
      <c r="U421">
        <v>1</v>
      </c>
      <c r="V421">
        <v>2</v>
      </c>
      <c r="W421">
        <v>13.3</v>
      </c>
      <c r="X421">
        <v>13.3</v>
      </c>
      <c r="Y421">
        <v>13.3</v>
      </c>
      <c r="Z421">
        <v>38.334000000000003</v>
      </c>
      <c r="AA421">
        <v>338</v>
      </c>
      <c r="AB421" t="s">
        <v>2813</v>
      </c>
      <c r="AE421">
        <v>1</v>
      </c>
      <c r="AF421">
        <v>2</v>
      </c>
      <c r="AG421" s="1">
        <v>4.7150000000000002E-8</v>
      </c>
      <c r="AH421">
        <v>0</v>
      </c>
      <c r="AI421">
        <v>0</v>
      </c>
      <c r="AJ421">
        <v>3.6</v>
      </c>
      <c r="AK421">
        <v>9.8000000000000007</v>
      </c>
      <c r="AL421">
        <v>40442000</v>
      </c>
      <c r="AM421">
        <v>0</v>
      </c>
      <c r="AN421">
        <v>0</v>
      </c>
      <c r="AO421">
        <v>28031000</v>
      </c>
      <c r="AP421">
        <v>12411000</v>
      </c>
      <c r="AQ421">
        <v>0</v>
      </c>
      <c r="AR421">
        <v>0</v>
      </c>
      <c r="AS421">
        <v>0</v>
      </c>
      <c r="AT421">
        <v>15591000</v>
      </c>
      <c r="AU421">
        <v>0</v>
      </c>
      <c r="AV421">
        <v>0</v>
      </c>
      <c r="AW421">
        <v>1</v>
      </c>
      <c r="AX421">
        <v>1</v>
      </c>
      <c r="AZ421">
        <v>419</v>
      </c>
      <c r="BA421" t="s">
        <v>2814</v>
      </c>
      <c r="BB421" t="s">
        <v>72</v>
      </c>
      <c r="BC421" t="s">
        <v>2815</v>
      </c>
      <c r="BD421" t="s">
        <v>2816</v>
      </c>
      <c r="BE421" t="s">
        <v>2817</v>
      </c>
      <c r="BF421" t="s">
        <v>2817</v>
      </c>
    </row>
    <row r="422" spans="1:60" x14ac:dyDescent="0.3">
      <c r="A422" t="s">
        <v>2818</v>
      </c>
      <c r="B422" t="s">
        <v>2818</v>
      </c>
      <c r="C422">
        <v>2</v>
      </c>
      <c r="D422">
        <v>2</v>
      </c>
      <c r="E422">
        <v>2</v>
      </c>
      <c r="F422" t="s">
        <v>2818</v>
      </c>
      <c r="G422">
        <v>1</v>
      </c>
      <c r="H422">
        <v>2</v>
      </c>
      <c r="I422">
        <v>2</v>
      </c>
      <c r="J422">
        <v>2</v>
      </c>
      <c r="K422">
        <v>2</v>
      </c>
      <c r="L422">
        <v>1</v>
      </c>
      <c r="M422">
        <v>2</v>
      </c>
      <c r="N422">
        <v>2</v>
      </c>
      <c r="O422">
        <v>2</v>
      </c>
      <c r="P422">
        <v>1</v>
      </c>
      <c r="Q422">
        <v>2</v>
      </c>
      <c r="R422">
        <v>2</v>
      </c>
      <c r="S422">
        <v>2</v>
      </c>
      <c r="T422">
        <v>1</v>
      </c>
      <c r="U422">
        <v>2</v>
      </c>
      <c r="V422">
        <v>2</v>
      </c>
      <c r="W422">
        <v>21.8</v>
      </c>
      <c r="X422">
        <v>21.8</v>
      </c>
      <c r="Y422">
        <v>21.8</v>
      </c>
      <c r="Z422">
        <v>13.961</v>
      </c>
      <c r="AA422">
        <v>124</v>
      </c>
      <c r="AB422">
        <v>124</v>
      </c>
      <c r="AC422">
        <v>2</v>
      </c>
      <c r="AD422">
        <v>1</v>
      </c>
      <c r="AE422">
        <v>2</v>
      </c>
      <c r="AF422">
        <v>2</v>
      </c>
      <c r="AG422" s="1">
        <v>3.3027000000000001E-7</v>
      </c>
      <c r="AH422">
        <v>21.8</v>
      </c>
      <c r="AI422">
        <v>14.5</v>
      </c>
      <c r="AJ422">
        <v>21.8</v>
      </c>
      <c r="AK422">
        <v>21.8</v>
      </c>
      <c r="AL422">
        <v>313020000</v>
      </c>
      <c r="AM422">
        <v>111300000</v>
      </c>
      <c r="AN422">
        <v>51474000</v>
      </c>
      <c r="AO422">
        <v>71510000</v>
      </c>
      <c r="AP422">
        <v>78734000</v>
      </c>
      <c r="AQ422">
        <v>0</v>
      </c>
      <c r="AR422">
        <v>0</v>
      </c>
      <c r="AS422">
        <v>76600000</v>
      </c>
      <c r="AT422">
        <v>100790000</v>
      </c>
      <c r="AU422">
        <v>1</v>
      </c>
      <c r="AV422">
        <v>0</v>
      </c>
      <c r="AW422">
        <v>1</v>
      </c>
      <c r="AX422">
        <v>1</v>
      </c>
      <c r="AZ422">
        <v>420</v>
      </c>
      <c r="BA422" t="s">
        <v>2819</v>
      </c>
      <c r="BB422" t="s">
        <v>79</v>
      </c>
      <c r="BC422" t="s">
        <v>2820</v>
      </c>
      <c r="BD422" t="s">
        <v>2821</v>
      </c>
      <c r="BE422" t="s">
        <v>2822</v>
      </c>
      <c r="BF422" t="s">
        <v>2823</v>
      </c>
    </row>
    <row r="423" spans="1:60" x14ac:dyDescent="0.3">
      <c r="A423" t="s">
        <v>2824</v>
      </c>
      <c r="B423" t="s">
        <v>2824</v>
      </c>
      <c r="C423" t="s">
        <v>2825</v>
      </c>
      <c r="D423" t="s">
        <v>2825</v>
      </c>
      <c r="E423" t="s">
        <v>2825</v>
      </c>
      <c r="F423" t="s">
        <v>2826</v>
      </c>
      <c r="G423">
        <v>3</v>
      </c>
      <c r="H423">
        <v>7</v>
      </c>
      <c r="I423">
        <v>7</v>
      </c>
      <c r="J423">
        <v>7</v>
      </c>
      <c r="K423">
        <v>5</v>
      </c>
      <c r="L423">
        <v>5</v>
      </c>
      <c r="M423">
        <v>5</v>
      </c>
      <c r="N423">
        <v>5</v>
      </c>
      <c r="O423">
        <v>5</v>
      </c>
      <c r="P423">
        <v>5</v>
      </c>
      <c r="Q423">
        <v>5</v>
      </c>
      <c r="R423">
        <v>5</v>
      </c>
      <c r="S423">
        <v>5</v>
      </c>
      <c r="T423">
        <v>5</v>
      </c>
      <c r="U423">
        <v>5</v>
      </c>
      <c r="V423">
        <v>5</v>
      </c>
      <c r="W423">
        <v>30.2</v>
      </c>
      <c r="X423">
        <v>30.2</v>
      </c>
      <c r="Y423">
        <v>30.2</v>
      </c>
      <c r="Z423">
        <v>30.721</v>
      </c>
      <c r="AA423">
        <v>281</v>
      </c>
      <c r="AB423" t="s">
        <v>2827</v>
      </c>
      <c r="AC423">
        <v>8</v>
      </c>
      <c r="AD423">
        <v>8</v>
      </c>
      <c r="AE423">
        <v>9</v>
      </c>
      <c r="AF423">
        <v>7</v>
      </c>
      <c r="AG423" s="1">
        <v>2.5204000000000002E-50</v>
      </c>
      <c r="AH423">
        <v>23.5</v>
      </c>
      <c r="AI423">
        <v>23.5</v>
      </c>
      <c r="AJ423">
        <v>21</v>
      </c>
      <c r="AK423">
        <v>21</v>
      </c>
      <c r="AL423">
        <v>2477300000</v>
      </c>
      <c r="AM423">
        <v>838190000</v>
      </c>
      <c r="AN423">
        <v>811870000</v>
      </c>
      <c r="AO423">
        <v>437070000</v>
      </c>
      <c r="AP423">
        <v>390180000</v>
      </c>
      <c r="AQ423">
        <v>536700000</v>
      </c>
      <c r="AR423">
        <v>541560000</v>
      </c>
      <c r="AS423">
        <v>413740000</v>
      </c>
      <c r="AT423">
        <v>551100000</v>
      </c>
      <c r="AU423">
        <v>4</v>
      </c>
      <c r="AV423">
        <v>3</v>
      </c>
      <c r="AW423">
        <v>6</v>
      </c>
      <c r="AX423">
        <v>4</v>
      </c>
      <c r="AZ423">
        <v>421</v>
      </c>
      <c r="BA423" t="s">
        <v>2828</v>
      </c>
      <c r="BB423" t="s">
        <v>100</v>
      </c>
      <c r="BC423" t="s">
        <v>2829</v>
      </c>
      <c r="BD423" t="s">
        <v>2830</v>
      </c>
      <c r="BE423" t="s">
        <v>2831</v>
      </c>
      <c r="BF423" t="s">
        <v>2832</v>
      </c>
      <c r="BG423">
        <v>111</v>
      </c>
      <c r="BH423">
        <v>160</v>
      </c>
    </row>
    <row r="424" spans="1:60" x14ac:dyDescent="0.3">
      <c r="A424" t="s">
        <v>2833</v>
      </c>
      <c r="B424" t="s">
        <v>2834</v>
      </c>
      <c r="C424" t="s">
        <v>2835</v>
      </c>
      <c r="D424" t="s">
        <v>2836</v>
      </c>
      <c r="E424" t="s">
        <v>2837</v>
      </c>
      <c r="F424" t="s">
        <v>2838</v>
      </c>
      <c r="G424">
        <v>5</v>
      </c>
      <c r="H424">
        <v>12</v>
      </c>
      <c r="I424">
        <v>11</v>
      </c>
      <c r="J424">
        <v>8</v>
      </c>
      <c r="K424">
        <v>10</v>
      </c>
      <c r="L424">
        <v>11</v>
      </c>
      <c r="M424">
        <v>12</v>
      </c>
      <c r="N424">
        <v>11</v>
      </c>
      <c r="O424">
        <v>9</v>
      </c>
      <c r="P424">
        <v>10</v>
      </c>
      <c r="Q424">
        <v>11</v>
      </c>
      <c r="R424">
        <v>10</v>
      </c>
      <c r="S424">
        <v>6</v>
      </c>
      <c r="T424">
        <v>7</v>
      </c>
      <c r="U424">
        <v>8</v>
      </c>
      <c r="V424">
        <v>7</v>
      </c>
      <c r="W424">
        <v>50.2</v>
      </c>
      <c r="X424">
        <v>46.2</v>
      </c>
      <c r="Y424">
        <v>37.799999999999997</v>
      </c>
      <c r="Z424">
        <v>28.568000000000001</v>
      </c>
      <c r="AA424">
        <v>251</v>
      </c>
      <c r="AB424" t="s">
        <v>2839</v>
      </c>
      <c r="AC424">
        <v>18</v>
      </c>
      <c r="AD424">
        <v>19</v>
      </c>
      <c r="AE424">
        <v>18</v>
      </c>
      <c r="AF424">
        <v>17</v>
      </c>
      <c r="AG424" s="1">
        <v>9.6524999999999999E-169</v>
      </c>
      <c r="AH424">
        <v>43.4</v>
      </c>
      <c r="AI424">
        <v>47</v>
      </c>
      <c r="AJ424">
        <v>50.2</v>
      </c>
      <c r="AK424">
        <v>50.2</v>
      </c>
      <c r="AL424">
        <v>19695000000</v>
      </c>
      <c r="AM424">
        <v>6250200000</v>
      </c>
      <c r="AN424">
        <v>5211300000</v>
      </c>
      <c r="AO424">
        <v>4523500000</v>
      </c>
      <c r="AP424">
        <v>3709800000</v>
      </c>
      <c r="AQ424">
        <v>6253700000</v>
      </c>
      <c r="AR424">
        <v>5350000000</v>
      </c>
      <c r="AS424">
        <v>4178400000</v>
      </c>
      <c r="AT424">
        <v>4187900000</v>
      </c>
      <c r="AU424">
        <v>17</v>
      </c>
      <c r="AV424">
        <v>17</v>
      </c>
      <c r="AW424">
        <v>18</v>
      </c>
      <c r="AX424">
        <v>17</v>
      </c>
      <c r="AZ424">
        <v>422</v>
      </c>
      <c r="BA424" t="s">
        <v>2840</v>
      </c>
      <c r="BB424" t="s">
        <v>2841</v>
      </c>
      <c r="BC424" t="s">
        <v>2842</v>
      </c>
      <c r="BD424" t="s">
        <v>2843</v>
      </c>
      <c r="BE424" t="s">
        <v>2844</v>
      </c>
      <c r="BF424" t="s">
        <v>2845</v>
      </c>
      <c r="BG424">
        <v>112</v>
      </c>
      <c r="BH424">
        <v>222</v>
      </c>
    </row>
    <row r="425" spans="1:60" x14ac:dyDescent="0.3">
      <c r="A425" t="s">
        <v>2846</v>
      </c>
      <c r="B425" t="s">
        <v>2847</v>
      </c>
      <c r="C425" t="s">
        <v>2848</v>
      </c>
      <c r="D425" t="s">
        <v>2848</v>
      </c>
      <c r="E425" t="s">
        <v>2849</v>
      </c>
      <c r="F425" t="s">
        <v>2847</v>
      </c>
      <c r="G425">
        <v>3</v>
      </c>
      <c r="H425">
        <v>12</v>
      </c>
      <c r="I425">
        <v>12</v>
      </c>
      <c r="J425">
        <v>9</v>
      </c>
      <c r="K425">
        <v>10</v>
      </c>
      <c r="L425">
        <v>9</v>
      </c>
      <c r="M425">
        <v>9</v>
      </c>
      <c r="N425">
        <v>10</v>
      </c>
      <c r="O425">
        <v>10</v>
      </c>
      <c r="P425">
        <v>9</v>
      </c>
      <c r="Q425">
        <v>9</v>
      </c>
      <c r="R425">
        <v>10</v>
      </c>
      <c r="S425">
        <v>7</v>
      </c>
      <c r="T425">
        <v>7</v>
      </c>
      <c r="U425">
        <v>7</v>
      </c>
      <c r="V425">
        <v>9</v>
      </c>
      <c r="W425">
        <v>28.1</v>
      </c>
      <c r="X425">
        <v>28.1</v>
      </c>
      <c r="Y425">
        <v>24.3</v>
      </c>
      <c r="Z425">
        <v>54.363999999999997</v>
      </c>
      <c r="AA425">
        <v>481</v>
      </c>
      <c r="AB425" t="s">
        <v>2850</v>
      </c>
      <c r="AC425">
        <v>12</v>
      </c>
      <c r="AD425">
        <v>11</v>
      </c>
      <c r="AE425">
        <v>13</v>
      </c>
      <c r="AF425">
        <v>12</v>
      </c>
      <c r="AG425" s="1">
        <v>7.2338000000000003E-75</v>
      </c>
      <c r="AH425">
        <v>23.7</v>
      </c>
      <c r="AI425">
        <v>21.8</v>
      </c>
      <c r="AJ425">
        <v>20.8</v>
      </c>
      <c r="AK425">
        <v>26.2</v>
      </c>
      <c r="AL425">
        <v>6481600000</v>
      </c>
      <c r="AM425">
        <v>1625800000</v>
      </c>
      <c r="AN425">
        <v>1692200000</v>
      </c>
      <c r="AO425">
        <v>1665100000</v>
      </c>
      <c r="AP425">
        <v>1498500000</v>
      </c>
      <c r="AQ425">
        <v>1616200000</v>
      </c>
      <c r="AR425">
        <v>1918700000</v>
      </c>
      <c r="AS425">
        <v>1495700000</v>
      </c>
      <c r="AT425">
        <v>1800500000</v>
      </c>
      <c r="AU425">
        <v>6</v>
      </c>
      <c r="AV425">
        <v>9</v>
      </c>
      <c r="AW425">
        <v>8</v>
      </c>
      <c r="AX425">
        <v>10</v>
      </c>
      <c r="AZ425">
        <v>423</v>
      </c>
      <c r="BA425" t="s">
        <v>2851</v>
      </c>
      <c r="BB425" t="s">
        <v>1422</v>
      </c>
      <c r="BC425" t="s">
        <v>2852</v>
      </c>
      <c r="BD425" t="s">
        <v>2853</v>
      </c>
      <c r="BE425" t="s">
        <v>2854</v>
      </c>
      <c r="BF425" t="s">
        <v>2855</v>
      </c>
    </row>
    <row r="426" spans="1:60" x14ac:dyDescent="0.3">
      <c r="A426" t="s">
        <v>2856</v>
      </c>
      <c r="B426" t="s">
        <v>2856</v>
      </c>
      <c r="C426">
        <v>5</v>
      </c>
      <c r="D426">
        <v>2</v>
      </c>
      <c r="E426">
        <v>2</v>
      </c>
      <c r="F426" t="s">
        <v>2856</v>
      </c>
      <c r="G426">
        <v>1</v>
      </c>
      <c r="H426">
        <v>5</v>
      </c>
      <c r="I426">
        <v>2</v>
      </c>
      <c r="J426">
        <v>2</v>
      </c>
      <c r="K426">
        <v>5</v>
      </c>
      <c r="L426">
        <v>3</v>
      </c>
      <c r="M426">
        <v>3</v>
      </c>
      <c r="N426">
        <v>2</v>
      </c>
      <c r="O426">
        <v>2</v>
      </c>
      <c r="P426">
        <v>1</v>
      </c>
      <c r="Q426">
        <v>1</v>
      </c>
      <c r="R426">
        <v>1</v>
      </c>
      <c r="S426">
        <v>2</v>
      </c>
      <c r="T426">
        <v>1</v>
      </c>
      <c r="U426">
        <v>1</v>
      </c>
      <c r="V426">
        <v>1</v>
      </c>
      <c r="W426">
        <v>9.6</v>
      </c>
      <c r="X426">
        <v>5.9</v>
      </c>
      <c r="Y426">
        <v>5.9</v>
      </c>
      <c r="Z426">
        <v>55.01</v>
      </c>
      <c r="AA426">
        <v>489</v>
      </c>
      <c r="AB426">
        <v>489</v>
      </c>
      <c r="AC426">
        <v>2</v>
      </c>
      <c r="AD426">
        <v>1</v>
      </c>
      <c r="AE426">
        <v>1</v>
      </c>
      <c r="AF426">
        <v>1</v>
      </c>
      <c r="AG426" s="1">
        <v>1.3659000000000001E-11</v>
      </c>
      <c r="AH426">
        <v>9.6</v>
      </c>
      <c r="AI426">
        <v>4.9000000000000004</v>
      </c>
      <c r="AJ426">
        <v>4.9000000000000004</v>
      </c>
      <c r="AK426">
        <v>4.9000000000000004</v>
      </c>
      <c r="AL426">
        <v>106040000</v>
      </c>
      <c r="AM426">
        <v>23666000</v>
      </c>
      <c r="AN426">
        <v>17538000</v>
      </c>
      <c r="AO426">
        <v>31912000</v>
      </c>
      <c r="AP426">
        <v>32920000</v>
      </c>
      <c r="AQ426">
        <v>0</v>
      </c>
      <c r="AR426">
        <v>0</v>
      </c>
      <c r="AS426">
        <v>0</v>
      </c>
      <c r="AT426">
        <v>41356000</v>
      </c>
      <c r="AU426">
        <v>1</v>
      </c>
      <c r="AV426">
        <v>0</v>
      </c>
      <c r="AW426">
        <v>0</v>
      </c>
      <c r="AX426">
        <v>0</v>
      </c>
      <c r="AZ426">
        <v>424</v>
      </c>
      <c r="BA426" t="s">
        <v>2857</v>
      </c>
      <c r="BB426" t="s">
        <v>2858</v>
      </c>
      <c r="BC426" t="s">
        <v>2859</v>
      </c>
      <c r="BD426" t="s">
        <v>2860</v>
      </c>
      <c r="BE426" t="s">
        <v>2861</v>
      </c>
      <c r="BF426" t="s">
        <v>2862</v>
      </c>
    </row>
    <row r="427" spans="1:60" x14ac:dyDescent="0.3">
      <c r="A427" t="s">
        <v>2863</v>
      </c>
      <c r="B427" t="s">
        <v>2863</v>
      </c>
      <c r="C427">
        <v>14</v>
      </c>
      <c r="D427">
        <v>13</v>
      </c>
      <c r="E427">
        <v>12</v>
      </c>
      <c r="F427" t="s">
        <v>2863</v>
      </c>
      <c r="G427">
        <v>1</v>
      </c>
      <c r="H427">
        <v>14</v>
      </c>
      <c r="I427">
        <v>13</v>
      </c>
      <c r="J427">
        <v>12</v>
      </c>
      <c r="K427">
        <v>12</v>
      </c>
      <c r="L427">
        <v>13</v>
      </c>
      <c r="M427">
        <v>13</v>
      </c>
      <c r="N427">
        <v>13</v>
      </c>
      <c r="O427">
        <v>11</v>
      </c>
      <c r="P427">
        <v>12</v>
      </c>
      <c r="Q427">
        <v>12</v>
      </c>
      <c r="R427">
        <v>12</v>
      </c>
      <c r="S427">
        <v>10</v>
      </c>
      <c r="T427">
        <v>11</v>
      </c>
      <c r="U427">
        <v>11</v>
      </c>
      <c r="V427">
        <v>11</v>
      </c>
      <c r="W427">
        <v>30.9</v>
      </c>
      <c r="X427">
        <v>28.8</v>
      </c>
      <c r="Y427">
        <v>26.6</v>
      </c>
      <c r="Z427">
        <v>58.326000000000001</v>
      </c>
      <c r="AA427">
        <v>527</v>
      </c>
      <c r="AB427">
        <v>527</v>
      </c>
      <c r="AC427">
        <v>14</v>
      </c>
      <c r="AD427">
        <v>15</v>
      </c>
      <c r="AE427">
        <v>16</v>
      </c>
      <c r="AF427">
        <v>18</v>
      </c>
      <c r="AG427" s="1">
        <v>8.5401999999999995E-91</v>
      </c>
      <c r="AH427">
        <v>29</v>
      </c>
      <c r="AI427">
        <v>28.7</v>
      </c>
      <c r="AJ427">
        <v>29</v>
      </c>
      <c r="AK427">
        <v>29</v>
      </c>
      <c r="AL427">
        <v>8554200000</v>
      </c>
      <c r="AM427">
        <v>1623900000</v>
      </c>
      <c r="AN427">
        <v>2438200000</v>
      </c>
      <c r="AO427">
        <v>2513300000</v>
      </c>
      <c r="AP427">
        <v>1978800000</v>
      </c>
      <c r="AQ427">
        <v>1935300000</v>
      </c>
      <c r="AR427">
        <v>2361800000</v>
      </c>
      <c r="AS427">
        <v>2753500000</v>
      </c>
      <c r="AT427">
        <v>2480500000</v>
      </c>
      <c r="AU427">
        <v>8</v>
      </c>
      <c r="AV427">
        <v>9</v>
      </c>
      <c r="AW427">
        <v>15</v>
      </c>
      <c r="AX427">
        <v>13</v>
      </c>
      <c r="AZ427">
        <v>425</v>
      </c>
      <c r="BA427" t="s">
        <v>2864</v>
      </c>
      <c r="BB427" t="s">
        <v>2865</v>
      </c>
      <c r="BC427" t="s">
        <v>2866</v>
      </c>
      <c r="BD427" t="s">
        <v>2867</v>
      </c>
      <c r="BE427" t="s">
        <v>2868</v>
      </c>
      <c r="BF427" t="s">
        <v>2869</v>
      </c>
    </row>
    <row r="428" spans="1:60" x14ac:dyDescent="0.3">
      <c r="A428" t="s">
        <v>2870</v>
      </c>
      <c r="B428" t="s">
        <v>2870</v>
      </c>
      <c r="C428" t="s">
        <v>525</v>
      </c>
      <c r="D428" t="s">
        <v>525</v>
      </c>
      <c r="E428" t="s">
        <v>525</v>
      </c>
      <c r="F428" t="s">
        <v>2870</v>
      </c>
      <c r="G428">
        <v>2</v>
      </c>
      <c r="H428">
        <v>3</v>
      </c>
      <c r="I428">
        <v>3</v>
      </c>
      <c r="J428">
        <v>3</v>
      </c>
      <c r="K428">
        <v>0</v>
      </c>
      <c r="L428">
        <v>0</v>
      </c>
      <c r="M428">
        <v>3</v>
      </c>
      <c r="N428">
        <v>1</v>
      </c>
      <c r="O428">
        <v>0</v>
      </c>
      <c r="P428">
        <v>0</v>
      </c>
      <c r="Q428">
        <v>3</v>
      </c>
      <c r="R428">
        <v>1</v>
      </c>
      <c r="S428">
        <v>0</v>
      </c>
      <c r="T428">
        <v>0</v>
      </c>
      <c r="U428">
        <v>3</v>
      </c>
      <c r="V428">
        <v>1</v>
      </c>
      <c r="W428">
        <v>11.9</v>
      </c>
      <c r="X428">
        <v>11.9</v>
      </c>
      <c r="Y428">
        <v>11.9</v>
      </c>
      <c r="Z428">
        <v>42.529000000000003</v>
      </c>
      <c r="AA428">
        <v>388</v>
      </c>
      <c r="AB428" t="s">
        <v>2871</v>
      </c>
      <c r="AE428">
        <v>3</v>
      </c>
      <c r="AF428">
        <v>1</v>
      </c>
      <c r="AG428" s="1">
        <v>1.5927000000000001E-10</v>
      </c>
      <c r="AH428">
        <v>0</v>
      </c>
      <c r="AI428">
        <v>0</v>
      </c>
      <c r="AJ428">
        <v>11.9</v>
      </c>
      <c r="AK428">
        <v>5.4</v>
      </c>
      <c r="AL428">
        <v>89189000</v>
      </c>
      <c r="AM428">
        <v>0</v>
      </c>
      <c r="AN428">
        <v>0</v>
      </c>
      <c r="AO428">
        <v>49312000</v>
      </c>
      <c r="AP428">
        <v>39877000</v>
      </c>
      <c r="AQ428">
        <v>0</v>
      </c>
      <c r="AR428">
        <v>0</v>
      </c>
      <c r="AS428">
        <v>54122000</v>
      </c>
      <c r="AT428">
        <v>0</v>
      </c>
      <c r="AU428">
        <v>0</v>
      </c>
      <c r="AV428">
        <v>0</v>
      </c>
      <c r="AW428">
        <v>1</v>
      </c>
      <c r="AX428">
        <v>1</v>
      </c>
      <c r="AZ428">
        <v>426</v>
      </c>
      <c r="BA428" t="s">
        <v>2872</v>
      </c>
      <c r="BB428" t="s">
        <v>72</v>
      </c>
      <c r="BC428" t="s">
        <v>2873</v>
      </c>
      <c r="BD428" t="s">
        <v>2874</v>
      </c>
      <c r="BE428" t="s">
        <v>2875</v>
      </c>
      <c r="BF428" t="s">
        <v>2875</v>
      </c>
    </row>
    <row r="429" spans="1:60" x14ac:dyDescent="0.3">
      <c r="A429" t="s">
        <v>2876</v>
      </c>
      <c r="B429" t="s">
        <v>2876</v>
      </c>
      <c r="C429">
        <v>13</v>
      </c>
      <c r="D429">
        <v>13</v>
      </c>
      <c r="E429">
        <v>13</v>
      </c>
      <c r="F429" t="s">
        <v>2876</v>
      </c>
      <c r="G429">
        <v>1</v>
      </c>
      <c r="H429">
        <v>13</v>
      </c>
      <c r="I429">
        <v>13</v>
      </c>
      <c r="J429">
        <v>13</v>
      </c>
      <c r="K429">
        <v>12</v>
      </c>
      <c r="L429">
        <v>10</v>
      </c>
      <c r="M429">
        <v>13</v>
      </c>
      <c r="N429">
        <v>11</v>
      </c>
      <c r="O429">
        <v>12</v>
      </c>
      <c r="P429">
        <v>10</v>
      </c>
      <c r="Q429">
        <v>13</v>
      </c>
      <c r="R429">
        <v>11</v>
      </c>
      <c r="S429">
        <v>12</v>
      </c>
      <c r="T429">
        <v>10</v>
      </c>
      <c r="U429">
        <v>13</v>
      </c>
      <c r="V429">
        <v>11</v>
      </c>
      <c r="W429">
        <v>43.3</v>
      </c>
      <c r="X429">
        <v>43.3</v>
      </c>
      <c r="Y429">
        <v>43.3</v>
      </c>
      <c r="Z429">
        <v>42.383000000000003</v>
      </c>
      <c r="AA429">
        <v>386</v>
      </c>
      <c r="AB429">
        <v>386</v>
      </c>
      <c r="AC429">
        <v>16</v>
      </c>
      <c r="AD429">
        <v>12</v>
      </c>
      <c r="AE429">
        <v>16</v>
      </c>
      <c r="AF429">
        <v>13</v>
      </c>
      <c r="AG429" s="1">
        <v>5.1184999999999999E-96</v>
      </c>
      <c r="AH429">
        <v>39.4</v>
      </c>
      <c r="AI429">
        <v>30.6</v>
      </c>
      <c r="AJ429">
        <v>43.3</v>
      </c>
      <c r="AK429">
        <v>38.1</v>
      </c>
      <c r="AL429">
        <v>7513200000</v>
      </c>
      <c r="AM429">
        <v>2100900000</v>
      </c>
      <c r="AN429">
        <v>1464100000</v>
      </c>
      <c r="AO429">
        <v>2146900000</v>
      </c>
      <c r="AP429">
        <v>1801400000</v>
      </c>
      <c r="AQ429">
        <v>1804400000</v>
      </c>
      <c r="AR429">
        <v>1765500000</v>
      </c>
      <c r="AS429">
        <v>2275800000</v>
      </c>
      <c r="AT429">
        <v>2370000000</v>
      </c>
      <c r="AU429">
        <v>8</v>
      </c>
      <c r="AV429">
        <v>8</v>
      </c>
      <c r="AW429">
        <v>16</v>
      </c>
      <c r="AX429">
        <v>15</v>
      </c>
      <c r="AZ429">
        <v>427</v>
      </c>
      <c r="BA429" t="s">
        <v>2877</v>
      </c>
      <c r="BB429" t="s">
        <v>669</v>
      </c>
      <c r="BC429" t="s">
        <v>2878</v>
      </c>
      <c r="BD429" t="s">
        <v>2879</v>
      </c>
      <c r="BE429" t="s">
        <v>2880</v>
      </c>
      <c r="BF429" t="s">
        <v>2881</v>
      </c>
    </row>
    <row r="430" spans="1:60" x14ac:dyDescent="0.3">
      <c r="A430" t="s">
        <v>2882</v>
      </c>
      <c r="B430" t="s">
        <v>2882</v>
      </c>
      <c r="C430">
        <v>4</v>
      </c>
      <c r="D430">
        <v>4</v>
      </c>
      <c r="E430">
        <v>4</v>
      </c>
      <c r="F430" t="s">
        <v>2882</v>
      </c>
      <c r="G430">
        <v>1</v>
      </c>
      <c r="H430">
        <v>4</v>
      </c>
      <c r="I430">
        <v>4</v>
      </c>
      <c r="J430">
        <v>4</v>
      </c>
      <c r="K430">
        <v>3</v>
      </c>
      <c r="L430">
        <v>3</v>
      </c>
      <c r="M430">
        <v>4</v>
      </c>
      <c r="N430">
        <v>4</v>
      </c>
      <c r="O430">
        <v>3</v>
      </c>
      <c r="P430">
        <v>3</v>
      </c>
      <c r="Q430">
        <v>4</v>
      </c>
      <c r="R430">
        <v>4</v>
      </c>
      <c r="S430">
        <v>3</v>
      </c>
      <c r="T430">
        <v>3</v>
      </c>
      <c r="U430">
        <v>4</v>
      </c>
      <c r="V430">
        <v>4</v>
      </c>
      <c r="W430">
        <v>33</v>
      </c>
      <c r="X430">
        <v>33</v>
      </c>
      <c r="Y430">
        <v>33</v>
      </c>
      <c r="Z430">
        <v>21.195</v>
      </c>
      <c r="AA430">
        <v>191</v>
      </c>
      <c r="AB430">
        <v>191</v>
      </c>
      <c r="AC430">
        <v>5</v>
      </c>
      <c r="AD430">
        <v>4</v>
      </c>
      <c r="AE430">
        <v>4</v>
      </c>
      <c r="AF430">
        <v>5</v>
      </c>
      <c r="AG430" s="1">
        <v>1.4929E-22</v>
      </c>
      <c r="AH430">
        <v>27.7</v>
      </c>
      <c r="AI430">
        <v>27.7</v>
      </c>
      <c r="AJ430">
        <v>33</v>
      </c>
      <c r="AK430">
        <v>33</v>
      </c>
      <c r="AL430">
        <v>1633400000</v>
      </c>
      <c r="AM430">
        <v>543200000</v>
      </c>
      <c r="AN430">
        <v>431050000</v>
      </c>
      <c r="AO430">
        <v>324950000</v>
      </c>
      <c r="AP430">
        <v>334170000</v>
      </c>
      <c r="AQ430">
        <v>577900000</v>
      </c>
      <c r="AR430">
        <v>509780000</v>
      </c>
      <c r="AS430">
        <v>323830000</v>
      </c>
      <c r="AT430">
        <v>376230000</v>
      </c>
      <c r="AU430">
        <v>3</v>
      </c>
      <c r="AV430">
        <v>3</v>
      </c>
      <c r="AW430">
        <v>3</v>
      </c>
      <c r="AX430">
        <v>3</v>
      </c>
      <c r="AZ430">
        <v>428</v>
      </c>
      <c r="BA430" t="s">
        <v>2883</v>
      </c>
      <c r="BB430" t="s">
        <v>229</v>
      </c>
      <c r="BC430" t="s">
        <v>2884</v>
      </c>
      <c r="BD430" t="s">
        <v>2885</v>
      </c>
      <c r="BE430" t="s">
        <v>2886</v>
      </c>
      <c r="BF430" t="s">
        <v>2887</v>
      </c>
    </row>
    <row r="431" spans="1:60" x14ac:dyDescent="0.3">
      <c r="A431" t="s">
        <v>2888</v>
      </c>
      <c r="B431" t="s">
        <v>2888</v>
      </c>
      <c r="C431" t="s">
        <v>255</v>
      </c>
      <c r="D431" t="s">
        <v>255</v>
      </c>
      <c r="E431" t="s">
        <v>84</v>
      </c>
      <c r="F431" t="s">
        <v>2889</v>
      </c>
      <c r="G431">
        <v>2</v>
      </c>
      <c r="H431">
        <v>4</v>
      </c>
      <c r="I431">
        <v>4</v>
      </c>
      <c r="J431">
        <v>2</v>
      </c>
      <c r="K431">
        <v>3</v>
      </c>
      <c r="L431">
        <v>3</v>
      </c>
      <c r="M431">
        <v>3</v>
      </c>
      <c r="N431">
        <v>4</v>
      </c>
      <c r="O431">
        <v>3</v>
      </c>
      <c r="P431">
        <v>3</v>
      </c>
      <c r="Q431">
        <v>3</v>
      </c>
      <c r="R431">
        <v>4</v>
      </c>
      <c r="S431">
        <v>2</v>
      </c>
      <c r="T431">
        <v>2</v>
      </c>
      <c r="U431">
        <v>2</v>
      </c>
      <c r="V431">
        <v>2</v>
      </c>
      <c r="W431">
        <v>22.7</v>
      </c>
      <c r="X431">
        <v>22.7</v>
      </c>
      <c r="Y431">
        <v>14.1</v>
      </c>
      <c r="Z431">
        <v>20.78</v>
      </c>
      <c r="AA431">
        <v>185</v>
      </c>
      <c r="AB431" t="s">
        <v>2890</v>
      </c>
      <c r="AC431">
        <v>3</v>
      </c>
      <c r="AD431">
        <v>3</v>
      </c>
      <c r="AE431">
        <v>4</v>
      </c>
      <c r="AF431">
        <v>5</v>
      </c>
      <c r="AG431" s="1">
        <v>1.9980000000000002E-31</v>
      </c>
      <c r="AH431">
        <v>18.899999999999999</v>
      </c>
      <c r="AI431">
        <v>18.899999999999999</v>
      </c>
      <c r="AJ431">
        <v>18.899999999999999</v>
      </c>
      <c r="AK431">
        <v>22.7</v>
      </c>
      <c r="AL431">
        <v>947160000</v>
      </c>
      <c r="AM431">
        <v>278690000</v>
      </c>
      <c r="AN431">
        <v>265310000</v>
      </c>
      <c r="AO431">
        <v>206300000</v>
      </c>
      <c r="AP431">
        <v>196860000</v>
      </c>
      <c r="AQ431">
        <v>246630000</v>
      </c>
      <c r="AR431">
        <v>257970000</v>
      </c>
      <c r="AS431">
        <v>201120000</v>
      </c>
      <c r="AT431">
        <v>277320000</v>
      </c>
      <c r="AU431">
        <v>1</v>
      </c>
      <c r="AV431">
        <v>2</v>
      </c>
      <c r="AW431">
        <v>2</v>
      </c>
      <c r="AX431">
        <v>4</v>
      </c>
      <c r="AZ431">
        <v>429</v>
      </c>
      <c r="BA431" t="s">
        <v>2891</v>
      </c>
      <c r="BB431" t="s">
        <v>229</v>
      </c>
      <c r="BC431" t="s">
        <v>2892</v>
      </c>
      <c r="BD431" t="s">
        <v>2893</v>
      </c>
      <c r="BE431" t="s">
        <v>2894</v>
      </c>
      <c r="BF431" t="s">
        <v>2895</v>
      </c>
    </row>
    <row r="432" spans="1:60" x14ac:dyDescent="0.3">
      <c r="A432" t="s">
        <v>2896</v>
      </c>
      <c r="B432" t="s">
        <v>2896</v>
      </c>
      <c r="C432">
        <v>23</v>
      </c>
      <c r="D432">
        <v>23</v>
      </c>
      <c r="E432">
        <v>21</v>
      </c>
      <c r="F432" t="s">
        <v>2896</v>
      </c>
      <c r="G432">
        <v>1</v>
      </c>
      <c r="H432">
        <v>23</v>
      </c>
      <c r="I432">
        <v>23</v>
      </c>
      <c r="J432">
        <v>21</v>
      </c>
      <c r="K432">
        <v>19</v>
      </c>
      <c r="L432">
        <v>21</v>
      </c>
      <c r="M432">
        <v>21</v>
      </c>
      <c r="N432">
        <v>21</v>
      </c>
      <c r="O432">
        <v>19</v>
      </c>
      <c r="P432">
        <v>21</v>
      </c>
      <c r="Q432">
        <v>21</v>
      </c>
      <c r="R432">
        <v>21</v>
      </c>
      <c r="S432">
        <v>17</v>
      </c>
      <c r="T432">
        <v>19</v>
      </c>
      <c r="U432">
        <v>19</v>
      </c>
      <c r="V432">
        <v>19</v>
      </c>
      <c r="W432">
        <v>40.700000000000003</v>
      </c>
      <c r="X432">
        <v>40.700000000000003</v>
      </c>
      <c r="Y432">
        <v>37.799999999999997</v>
      </c>
      <c r="Z432">
        <v>76.007000000000005</v>
      </c>
      <c r="AA432">
        <v>683</v>
      </c>
      <c r="AB432">
        <v>683</v>
      </c>
      <c r="AC432">
        <v>27</v>
      </c>
      <c r="AD432">
        <v>27</v>
      </c>
      <c r="AE432">
        <v>27</v>
      </c>
      <c r="AF432">
        <v>26</v>
      </c>
      <c r="AG432" s="1">
        <v>2.8167000000000001E-175</v>
      </c>
      <c r="AH432">
        <v>34.6</v>
      </c>
      <c r="AI432">
        <v>37.200000000000003</v>
      </c>
      <c r="AJ432">
        <v>37.9</v>
      </c>
      <c r="AK432">
        <v>37.6</v>
      </c>
      <c r="AL432">
        <v>20702000000</v>
      </c>
      <c r="AM432">
        <v>6001800000</v>
      </c>
      <c r="AN432">
        <v>6785200000</v>
      </c>
      <c r="AO432">
        <v>3936700000</v>
      </c>
      <c r="AP432">
        <v>3978400000</v>
      </c>
      <c r="AQ432">
        <v>5756100000</v>
      </c>
      <c r="AR432">
        <v>6199800000</v>
      </c>
      <c r="AS432">
        <v>5243500000</v>
      </c>
      <c r="AT432">
        <v>5509100000</v>
      </c>
      <c r="AU432">
        <v>24</v>
      </c>
      <c r="AV432">
        <v>25</v>
      </c>
      <c r="AW432">
        <v>20</v>
      </c>
      <c r="AX432">
        <v>28</v>
      </c>
      <c r="AZ432">
        <v>430</v>
      </c>
      <c r="BA432" t="s">
        <v>2897</v>
      </c>
      <c r="BB432" t="s">
        <v>1322</v>
      </c>
      <c r="BC432" t="s">
        <v>2898</v>
      </c>
      <c r="BD432" t="s">
        <v>2899</v>
      </c>
      <c r="BE432" t="s">
        <v>2900</v>
      </c>
      <c r="BF432" t="s">
        <v>2901</v>
      </c>
    </row>
    <row r="433" spans="1:60" x14ac:dyDescent="0.3">
      <c r="A433" t="s">
        <v>2902</v>
      </c>
      <c r="B433" t="s">
        <v>2902</v>
      </c>
      <c r="C433">
        <v>2</v>
      </c>
      <c r="D433">
        <v>2</v>
      </c>
      <c r="E433">
        <v>2</v>
      </c>
      <c r="F433" t="s">
        <v>2902</v>
      </c>
      <c r="G433">
        <v>1</v>
      </c>
      <c r="H433">
        <v>2</v>
      </c>
      <c r="I433">
        <v>2</v>
      </c>
      <c r="J433">
        <v>2</v>
      </c>
      <c r="K433">
        <v>0</v>
      </c>
      <c r="L433">
        <v>1</v>
      </c>
      <c r="M433">
        <v>1</v>
      </c>
      <c r="N433">
        <v>1</v>
      </c>
      <c r="O433">
        <v>0</v>
      </c>
      <c r="P433">
        <v>1</v>
      </c>
      <c r="Q433">
        <v>1</v>
      </c>
      <c r="R433">
        <v>1</v>
      </c>
      <c r="S433">
        <v>0</v>
      </c>
      <c r="T433">
        <v>1</v>
      </c>
      <c r="U433">
        <v>1</v>
      </c>
      <c r="V433">
        <v>1</v>
      </c>
      <c r="W433">
        <v>6.4</v>
      </c>
      <c r="X433">
        <v>6.4</v>
      </c>
      <c r="Y433">
        <v>6.4</v>
      </c>
      <c r="Z433">
        <v>62.167000000000002</v>
      </c>
      <c r="AA433">
        <v>564</v>
      </c>
      <c r="AB433">
        <v>564</v>
      </c>
      <c r="AD433">
        <v>1</v>
      </c>
      <c r="AE433">
        <v>1</v>
      </c>
      <c r="AF433">
        <v>1</v>
      </c>
      <c r="AG433" s="1">
        <v>1.6263E-11</v>
      </c>
      <c r="AH433">
        <v>0</v>
      </c>
      <c r="AI433">
        <v>3.7</v>
      </c>
      <c r="AJ433">
        <v>2.7</v>
      </c>
      <c r="AK433">
        <v>2.7</v>
      </c>
      <c r="AL433">
        <v>92814000</v>
      </c>
      <c r="AM433">
        <v>0</v>
      </c>
      <c r="AN433">
        <v>15400000</v>
      </c>
      <c r="AO433">
        <v>43058000</v>
      </c>
      <c r="AP433">
        <v>34357000</v>
      </c>
      <c r="AQ433">
        <v>0</v>
      </c>
      <c r="AR433">
        <v>0</v>
      </c>
      <c r="AS433">
        <v>0</v>
      </c>
      <c r="AT433">
        <v>43161000</v>
      </c>
      <c r="AU433">
        <v>0</v>
      </c>
      <c r="AV433">
        <v>1</v>
      </c>
      <c r="AW433">
        <v>1</v>
      </c>
      <c r="AX433">
        <v>2</v>
      </c>
      <c r="AZ433">
        <v>431</v>
      </c>
      <c r="BA433" t="s">
        <v>2903</v>
      </c>
      <c r="BB433" t="s">
        <v>79</v>
      </c>
      <c r="BC433" t="s">
        <v>2904</v>
      </c>
      <c r="BD433" t="s">
        <v>2905</v>
      </c>
      <c r="BE433" t="s">
        <v>2906</v>
      </c>
      <c r="BF433" t="s">
        <v>2907</v>
      </c>
    </row>
    <row r="434" spans="1:60" x14ac:dyDescent="0.3">
      <c r="A434" t="s">
        <v>2908</v>
      </c>
      <c r="B434" t="s">
        <v>2908</v>
      </c>
      <c r="C434">
        <v>3</v>
      </c>
      <c r="D434">
        <v>1</v>
      </c>
      <c r="E434">
        <v>1</v>
      </c>
      <c r="F434" t="s">
        <v>2908</v>
      </c>
      <c r="G434">
        <v>1</v>
      </c>
      <c r="H434">
        <v>3</v>
      </c>
      <c r="I434">
        <v>1</v>
      </c>
      <c r="J434">
        <v>1</v>
      </c>
      <c r="K434">
        <v>1</v>
      </c>
      <c r="L434">
        <v>2</v>
      </c>
      <c r="M434">
        <v>3</v>
      </c>
      <c r="N434">
        <v>3</v>
      </c>
      <c r="O434">
        <v>0</v>
      </c>
      <c r="P434">
        <v>0</v>
      </c>
      <c r="Q434">
        <v>1</v>
      </c>
      <c r="R434">
        <v>1</v>
      </c>
      <c r="S434">
        <v>0</v>
      </c>
      <c r="T434">
        <v>0</v>
      </c>
      <c r="U434">
        <v>1</v>
      </c>
      <c r="V434">
        <v>1</v>
      </c>
      <c r="W434">
        <v>9.4</v>
      </c>
      <c r="X434">
        <v>3.4</v>
      </c>
      <c r="Y434">
        <v>3.4</v>
      </c>
      <c r="Z434">
        <v>60.866999999999997</v>
      </c>
      <c r="AA434">
        <v>534</v>
      </c>
      <c r="AB434">
        <v>534</v>
      </c>
      <c r="AE434">
        <v>1</v>
      </c>
      <c r="AF434">
        <v>1</v>
      </c>
      <c r="AG434" s="1">
        <v>3.2053E-17</v>
      </c>
      <c r="AH434">
        <v>2.4</v>
      </c>
      <c r="AI434">
        <v>6</v>
      </c>
      <c r="AJ434">
        <v>9.4</v>
      </c>
      <c r="AK434">
        <v>9.4</v>
      </c>
      <c r="AL434">
        <v>34147000</v>
      </c>
      <c r="AM434">
        <v>0</v>
      </c>
      <c r="AN434">
        <v>0</v>
      </c>
      <c r="AO434">
        <v>11870000</v>
      </c>
      <c r="AP434">
        <v>22277000</v>
      </c>
      <c r="AQ434">
        <v>0</v>
      </c>
      <c r="AR434">
        <v>0</v>
      </c>
      <c r="AS434">
        <v>0</v>
      </c>
      <c r="AT434">
        <v>27986000</v>
      </c>
      <c r="AU434">
        <v>0</v>
      </c>
      <c r="AV434">
        <v>0</v>
      </c>
      <c r="AW434">
        <v>0</v>
      </c>
      <c r="AX434">
        <v>1</v>
      </c>
      <c r="AZ434">
        <v>432</v>
      </c>
      <c r="BA434" t="s">
        <v>2909</v>
      </c>
      <c r="BB434" t="s">
        <v>2910</v>
      </c>
      <c r="BC434" t="s">
        <v>2911</v>
      </c>
      <c r="BD434" t="s">
        <v>2912</v>
      </c>
      <c r="BE434" t="s">
        <v>2913</v>
      </c>
      <c r="BF434" t="s">
        <v>2914</v>
      </c>
    </row>
    <row r="435" spans="1:60" x14ac:dyDescent="0.3">
      <c r="A435" t="s">
        <v>2915</v>
      </c>
      <c r="B435" t="s">
        <v>2915</v>
      </c>
      <c r="C435">
        <v>2</v>
      </c>
      <c r="D435">
        <v>2</v>
      </c>
      <c r="E435">
        <v>2</v>
      </c>
      <c r="F435" t="s">
        <v>2915</v>
      </c>
      <c r="G435">
        <v>1</v>
      </c>
      <c r="H435">
        <v>2</v>
      </c>
      <c r="I435">
        <v>2</v>
      </c>
      <c r="J435">
        <v>2</v>
      </c>
      <c r="K435">
        <v>2</v>
      </c>
      <c r="L435">
        <v>0</v>
      </c>
      <c r="M435">
        <v>0</v>
      </c>
      <c r="N435">
        <v>0</v>
      </c>
      <c r="O435">
        <v>2</v>
      </c>
      <c r="P435">
        <v>0</v>
      </c>
      <c r="Q435">
        <v>0</v>
      </c>
      <c r="R435">
        <v>0</v>
      </c>
      <c r="S435">
        <v>2</v>
      </c>
      <c r="T435">
        <v>0</v>
      </c>
      <c r="U435">
        <v>0</v>
      </c>
      <c r="V435">
        <v>0</v>
      </c>
      <c r="W435">
        <v>3.9</v>
      </c>
      <c r="X435">
        <v>3.9</v>
      </c>
      <c r="Y435">
        <v>3.9</v>
      </c>
      <c r="Z435">
        <v>77.242999999999995</v>
      </c>
      <c r="AA435">
        <v>693</v>
      </c>
      <c r="AB435">
        <v>693</v>
      </c>
      <c r="AC435">
        <v>2</v>
      </c>
      <c r="AG435" s="1">
        <v>7.4727999999999993E-5</v>
      </c>
      <c r="AH435">
        <v>3.9</v>
      </c>
      <c r="AI435">
        <v>0</v>
      </c>
      <c r="AJ435">
        <v>0</v>
      </c>
      <c r="AK435">
        <v>0</v>
      </c>
      <c r="AL435">
        <v>47654000</v>
      </c>
      <c r="AM435">
        <v>47654000</v>
      </c>
      <c r="AN435">
        <v>0</v>
      </c>
      <c r="AO435">
        <v>0</v>
      </c>
      <c r="AP435">
        <v>0</v>
      </c>
      <c r="AQ435">
        <v>47654000</v>
      </c>
      <c r="AR435">
        <v>0</v>
      </c>
      <c r="AS435">
        <v>0</v>
      </c>
      <c r="AT435">
        <v>0</v>
      </c>
      <c r="AU435">
        <v>2</v>
      </c>
      <c r="AV435">
        <v>0</v>
      </c>
      <c r="AW435">
        <v>0</v>
      </c>
      <c r="AX435">
        <v>0</v>
      </c>
      <c r="AZ435">
        <v>433</v>
      </c>
      <c r="BA435" t="s">
        <v>2916</v>
      </c>
      <c r="BB435" t="s">
        <v>79</v>
      </c>
      <c r="BC435" t="s">
        <v>2917</v>
      </c>
      <c r="BD435" t="s">
        <v>2918</v>
      </c>
      <c r="BE435" t="s">
        <v>2919</v>
      </c>
      <c r="BF435" t="s">
        <v>2919</v>
      </c>
    </row>
    <row r="436" spans="1:60" x14ac:dyDescent="0.3">
      <c r="A436" t="s">
        <v>2920</v>
      </c>
      <c r="B436" t="s">
        <v>2920</v>
      </c>
      <c r="C436">
        <v>6</v>
      </c>
      <c r="D436">
        <v>5</v>
      </c>
      <c r="E436">
        <v>4</v>
      </c>
      <c r="F436" t="s">
        <v>2920</v>
      </c>
      <c r="G436">
        <v>1</v>
      </c>
      <c r="H436">
        <v>6</v>
      </c>
      <c r="I436">
        <v>5</v>
      </c>
      <c r="J436">
        <v>4</v>
      </c>
      <c r="K436">
        <v>4</v>
      </c>
      <c r="L436">
        <v>3</v>
      </c>
      <c r="M436">
        <v>5</v>
      </c>
      <c r="N436">
        <v>6</v>
      </c>
      <c r="O436">
        <v>3</v>
      </c>
      <c r="P436">
        <v>3</v>
      </c>
      <c r="Q436">
        <v>4</v>
      </c>
      <c r="R436">
        <v>5</v>
      </c>
      <c r="S436">
        <v>3</v>
      </c>
      <c r="T436">
        <v>3</v>
      </c>
      <c r="U436">
        <v>3</v>
      </c>
      <c r="V436">
        <v>4</v>
      </c>
      <c r="W436">
        <v>40.9</v>
      </c>
      <c r="X436">
        <v>36</v>
      </c>
      <c r="Y436">
        <v>29.1</v>
      </c>
      <c r="Z436">
        <v>22.945</v>
      </c>
      <c r="AA436">
        <v>203</v>
      </c>
      <c r="AB436">
        <v>203</v>
      </c>
      <c r="AC436">
        <v>3</v>
      </c>
      <c r="AD436">
        <v>3</v>
      </c>
      <c r="AE436">
        <v>5</v>
      </c>
      <c r="AF436">
        <v>7</v>
      </c>
      <c r="AG436" s="1">
        <v>4.1699999999999999E-69</v>
      </c>
      <c r="AH436">
        <v>27.1</v>
      </c>
      <c r="AI436">
        <v>22.2</v>
      </c>
      <c r="AJ436">
        <v>34</v>
      </c>
      <c r="AK436">
        <v>40.9</v>
      </c>
      <c r="AL436">
        <v>728950000</v>
      </c>
      <c r="AM436">
        <v>99826000</v>
      </c>
      <c r="AN436">
        <v>91173000</v>
      </c>
      <c r="AO436">
        <v>251570000</v>
      </c>
      <c r="AP436">
        <v>286380000</v>
      </c>
      <c r="AQ436">
        <v>151470000</v>
      </c>
      <c r="AR436">
        <v>127340000</v>
      </c>
      <c r="AS436">
        <v>171270000</v>
      </c>
      <c r="AT436">
        <v>237620000</v>
      </c>
      <c r="AU436">
        <v>3</v>
      </c>
      <c r="AV436">
        <v>2</v>
      </c>
      <c r="AW436">
        <v>5</v>
      </c>
      <c r="AX436">
        <v>5</v>
      </c>
      <c r="AZ436">
        <v>434</v>
      </c>
      <c r="BA436" t="s">
        <v>2921</v>
      </c>
      <c r="BB436" t="s">
        <v>762</v>
      </c>
      <c r="BC436" t="s">
        <v>2922</v>
      </c>
      <c r="BD436" t="s">
        <v>2923</v>
      </c>
      <c r="BE436" t="s">
        <v>2924</v>
      </c>
      <c r="BF436" t="s">
        <v>2925</v>
      </c>
    </row>
    <row r="437" spans="1:60" x14ac:dyDescent="0.3">
      <c r="A437" t="s">
        <v>2926</v>
      </c>
      <c r="B437" t="s">
        <v>2926</v>
      </c>
      <c r="C437" t="s">
        <v>1021</v>
      </c>
      <c r="D437" t="s">
        <v>1021</v>
      </c>
      <c r="E437" t="s">
        <v>1021</v>
      </c>
      <c r="F437" t="s">
        <v>2927</v>
      </c>
      <c r="G437">
        <v>4</v>
      </c>
      <c r="H437">
        <v>3</v>
      </c>
      <c r="I437">
        <v>3</v>
      </c>
      <c r="J437">
        <v>3</v>
      </c>
      <c r="K437">
        <v>1</v>
      </c>
      <c r="L437">
        <v>1</v>
      </c>
      <c r="M437">
        <v>3</v>
      </c>
      <c r="N437">
        <v>2</v>
      </c>
      <c r="O437">
        <v>1</v>
      </c>
      <c r="P437">
        <v>1</v>
      </c>
      <c r="Q437">
        <v>3</v>
      </c>
      <c r="R437">
        <v>2</v>
      </c>
      <c r="S437">
        <v>1</v>
      </c>
      <c r="T437">
        <v>1</v>
      </c>
      <c r="U437">
        <v>3</v>
      </c>
      <c r="V437">
        <v>2</v>
      </c>
      <c r="W437">
        <v>18.3</v>
      </c>
      <c r="X437">
        <v>18.3</v>
      </c>
      <c r="Y437">
        <v>18.3</v>
      </c>
      <c r="Z437">
        <v>26.983000000000001</v>
      </c>
      <c r="AA437">
        <v>241</v>
      </c>
      <c r="AB437" t="s">
        <v>2928</v>
      </c>
      <c r="AC437">
        <v>1</v>
      </c>
      <c r="AD437">
        <v>1</v>
      </c>
      <c r="AE437">
        <v>4</v>
      </c>
      <c r="AF437">
        <v>3</v>
      </c>
      <c r="AG437" s="1">
        <v>2.1673000000000001E-30</v>
      </c>
      <c r="AH437">
        <v>4.0999999999999996</v>
      </c>
      <c r="AI437">
        <v>4.0999999999999996</v>
      </c>
      <c r="AJ437">
        <v>18.3</v>
      </c>
      <c r="AK437">
        <v>11.2</v>
      </c>
      <c r="AL437">
        <v>405430000</v>
      </c>
      <c r="AM437">
        <v>133010000</v>
      </c>
      <c r="AN437">
        <v>120320000</v>
      </c>
      <c r="AO437">
        <v>82764000</v>
      </c>
      <c r="AP437">
        <v>69333000</v>
      </c>
      <c r="AQ437">
        <v>0</v>
      </c>
      <c r="AR437">
        <v>0</v>
      </c>
      <c r="AS437">
        <v>77287000</v>
      </c>
      <c r="AT437">
        <v>100650000</v>
      </c>
      <c r="AU437">
        <v>1</v>
      </c>
      <c r="AV437">
        <v>0</v>
      </c>
      <c r="AW437">
        <v>1</v>
      </c>
      <c r="AX437">
        <v>1</v>
      </c>
      <c r="AZ437">
        <v>435</v>
      </c>
      <c r="BA437" t="s">
        <v>2929</v>
      </c>
      <c r="BB437" t="s">
        <v>72</v>
      </c>
      <c r="BC437" t="s">
        <v>2930</v>
      </c>
      <c r="BD437" t="s">
        <v>2931</v>
      </c>
      <c r="BE437" t="s">
        <v>2932</v>
      </c>
      <c r="BF437" t="s">
        <v>2933</v>
      </c>
    </row>
    <row r="438" spans="1:60" x14ac:dyDescent="0.3">
      <c r="A438" t="s">
        <v>2934</v>
      </c>
      <c r="B438" t="s">
        <v>2934</v>
      </c>
      <c r="C438" t="s">
        <v>1547</v>
      </c>
      <c r="D438" t="s">
        <v>1547</v>
      </c>
      <c r="E438" t="s">
        <v>1547</v>
      </c>
      <c r="F438" t="s">
        <v>2935</v>
      </c>
      <c r="G438">
        <v>3</v>
      </c>
      <c r="H438">
        <v>8</v>
      </c>
      <c r="I438">
        <v>8</v>
      </c>
      <c r="J438">
        <v>8</v>
      </c>
      <c r="K438">
        <v>7</v>
      </c>
      <c r="L438">
        <v>8</v>
      </c>
      <c r="M438">
        <v>7</v>
      </c>
      <c r="N438">
        <v>8</v>
      </c>
      <c r="O438">
        <v>7</v>
      </c>
      <c r="P438">
        <v>8</v>
      </c>
      <c r="Q438">
        <v>7</v>
      </c>
      <c r="R438">
        <v>8</v>
      </c>
      <c r="S438">
        <v>7</v>
      </c>
      <c r="T438">
        <v>8</v>
      </c>
      <c r="U438">
        <v>7</v>
      </c>
      <c r="V438">
        <v>8</v>
      </c>
      <c r="W438">
        <v>52.6</v>
      </c>
      <c r="X438">
        <v>52.6</v>
      </c>
      <c r="Y438">
        <v>52.6</v>
      </c>
      <c r="Z438">
        <v>17.545000000000002</v>
      </c>
      <c r="AA438">
        <v>152</v>
      </c>
      <c r="AB438" t="s">
        <v>1891</v>
      </c>
      <c r="AC438">
        <v>22</v>
      </c>
      <c r="AD438">
        <v>17</v>
      </c>
      <c r="AE438">
        <v>20</v>
      </c>
      <c r="AF438">
        <v>23</v>
      </c>
      <c r="AG438" s="1">
        <v>4.2891000000000002E-196</v>
      </c>
      <c r="AH438">
        <v>46.7</v>
      </c>
      <c r="AI438">
        <v>52.6</v>
      </c>
      <c r="AJ438">
        <v>47.4</v>
      </c>
      <c r="AK438">
        <v>52.6</v>
      </c>
      <c r="AL438">
        <v>58628000000</v>
      </c>
      <c r="AM438">
        <v>18335000000</v>
      </c>
      <c r="AN438">
        <v>13525000000</v>
      </c>
      <c r="AO438">
        <v>13911000000</v>
      </c>
      <c r="AP438">
        <v>12856000000</v>
      </c>
      <c r="AQ438">
        <v>15974000000</v>
      </c>
      <c r="AR438">
        <v>13089000000</v>
      </c>
      <c r="AS438">
        <v>14947000000</v>
      </c>
      <c r="AT438">
        <v>13933000000</v>
      </c>
      <c r="AU438">
        <v>30</v>
      </c>
      <c r="AV438">
        <v>25</v>
      </c>
      <c r="AW438">
        <v>26</v>
      </c>
      <c r="AX438">
        <v>26</v>
      </c>
      <c r="AZ438">
        <v>436</v>
      </c>
      <c r="BA438" t="s">
        <v>2936</v>
      </c>
      <c r="BB438" t="s">
        <v>148</v>
      </c>
      <c r="BC438" t="s">
        <v>2937</v>
      </c>
      <c r="BD438" t="s">
        <v>2938</v>
      </c>
      <c r="BE438" t="s">
        <v>2939</v>
      </c>
      <c r="BF438" t="s">
        <v>2940</v>
      </c>
      <c r="BG438" t="s">
        <v>2941</v>
      </c>
      <c r="BH438" t="s">
        <v>2942</v>
      </c>
    </row>
    <row r="439" spans="1:60" x14ac:dyDescent="0.3">
      <c r="A439" t="s">
        <v>2943</v>
      </c>
      <c r="B439" t="s">
        <v>2943</v>
      </c>
      <c r="C439">
        <v>2</v>
      </c>
      <c r="D439">
        <v>2</v>
      </c>
      <c r="E439">
        <v>2</v>
      </c>
      <c r="F439" t="s">
        <v>2943</v>
      </c>
      <c r="G439">
        <v>1</v>
      </c>
      <c r="H439">
        <v>2</v>
      </c>
      <c r="I439">
        <v>2</v>
      </c>
      <c r="J439">
        <v>2</v>
      </c>
      <c r="K439">
        <v>1</v>
      </c>
      <c r="L439">
        <v>1</v>
      </c>
      <c r="M439">
        <v>2</v>
      </c>
      <c r="N439">
        <v>1</v>
      </c>
      <c r="O439">
        <v>1</v>
      </c>
      <c r="P439">
        <v>1</v>
      </c>
      <c r="Q439">
        <v>2</v>
      </c>
      <c r="R439">
        <v>1</v>
      </c>
      <c r="S439">
        <v>1</v>
      </c>
      <c r="T439">
        <v>1</v>
      </c>
      <c r="U439">
        <v>2</v>
      </c>
      <c r="V439">
        <v>1</v>
      </c>
      <c r="W439">
        <v>7.6</v>
      </c>
      <c r="X439">
        <v>7.6</v>
      </c>
      <c r="Y439">
        <v>7.6</v>
      </c>
      <c r="Z439">
        <v>39.365000000000002</v>
      </c>
      <c r="AA439">
        <v>355</v>
      </c>
      <c r="AB439">
        <v>355</v>
      </c>
      <c r="AC439">
        <v>1</v>
      </c>
      <c r="AD439">
        <v>1</v>
      </c>
      <c r="AE439">
        <v>2</v>
      </c>
      <c r="AF439">
        <v>1</v>
      </c>
      <c r="AG439" s="1">
        <v>2.8972E-8</v>
      </c>
      <c r="AH439">
        <v>3.1</v>
      </c>
      <c r="AI439">
        <v>3.1</v>
      </c>
      <c r="AJ439">
        <v>7.6</v>
      </c>
      <c r="AK439">
        <v>4.5</v>
      </c>
      <c r="AL439">
        <v>292140000</v>
      </c>
      <c r="AM439">
        <v>63073000</v>
      </c>
      <c r="AN439">
        <v>88749000</v>
      </c>
      <c r="AO439">
        <v>79009000</v>
      </c>
      <c r="AP439">
        <v>61304000</v>
      </c>
      <c r="AQ439">
        <v>0</v>
      </c>
      <c r="AR439">
        <v>0</v>
      </c>
      <c r="AS439">
        <v>86715000</v>
      </c>
      <c r="AT439">
        <v>0</v>
      </c>
      <c r="AU439">
        <v>1</v>
      </c>
      <c r="AV439">
        <v>0</v>
      </c>
      <c r="AW439">
        <v>1</v>
      </c>
      <c r="AX439">
        <v>1</v>
      </c>
      <c r="AZ439">
        <v>437</v>
      </c>
      <c r="BA439" t="s">
        <v>2944</v>
      </c>
      <c r="BB439" t="s">
        <v>79</v>
      </c>
      <c r="BC439" t="s">
        <v>2945</v>
      </c>
      <c r="BD439" t="s">
        <v>2946</v>
      </c>
      <c r="BE439" t="s">
        <v>2947</v>
      </c>
      <c r="BF439" t="s">
        <v>2948</v>
      </c>
    </row>
    <row r="440" spans="1:60" x14ac:dyDescent="0.3">
      <c r="A440" t="s">
        <v>2949</v>
      </c>
      <c r="B440" t="s">
        <v>2949</v>
      </c>
      <c r="C440" t="s">
        <v>84</v>
      </c>
      <c r="D440" t="s">
        <v>106</v>
      </c>
      <c r="E440" t="s">
        <v>106</v>
      </c>
      <c r="F440" t="s">
        <v>2949</v>
      </c>
      <c r="G440">
        <v>2</v>
      </c>
      <c r="H440">
        <v>2</v>
      </c>
      <c r="I440">
        <v>1</v>
      </c>
      <c r="J440">
        <v>1</v>
      </c>
      <c r="K440">
        <v>2</v>
      </c>
      <c r="L440">
        <v>2</v>
      </c>
      <c r="M440">
        <v>2</v>
      </c>
      <c r="N440">
        <v>2</v>
      </c>
      <c r="O440">
        <v>1</v>
      </c>
      <c r="P440">
        <v>1</v>
      </c>
      <c r="Q440">
        <v>1</v>
      </c>
      <c r="R440">
        <v>1</v>
      </c>
      <c r="S440">
        <v>1</v>
      </c>
      <c r="T440">
        <v>1</v>
      </c>
      <c r="U440">
        <v>1</v>
      </c>
      <c r="V440">
        <v>1</v>
      </c>
      <c r="W440">
        <v>25.5</v>
      </c>
      <c r="X440">
        <v>14.7</v>
      </c>
      <c r="Y440">
        <v>14.7</v>
      </c>
      <c r="Z440">
        <v>11.114000000000001</v>
      </c>
      <c r="AA440">
        <v>102</v>
      </c>
      <c r="AB440" t="s">
        <v>2950</v>
      </c>
      <c r="AC440">
        <v>1</v>
      </c>
      <c r="AD440">
        <v>1</v>
      </c>
      <c r="AE440">
        <v>1</v>
      </c>
      <c r="AF440">
        <v>1</v>
      </c>
      <c r="AG440" s="1">
        <v>2.0100999999999999E-11</v>
      </c>
      <c r="AH440">
        <v>25.5</v>
      </c>
      <c r="AI440">
        <v>25.5</v>
      </c>
      <c r="AJ440">
        <v>25.5</v>
      </c>
      <c r="AK440">
        <v>25.5</v>
      </c>
      <c r="AL440">
        <v>799510000</v>
      </c>
      <c r="AM440">
        <v>268600000</v>
      </c>
      <c r="AN440">
        <v>192830000</v>
      </c>
      <c r="AO440">
        <v>191570000</v>
      </c>
      <c r="AP440">
        <v>146510000</v>
      </c>
      <c r="AQ440">
        <v>0</v>
      </c>
      <c r="AR440">
        <v>0</v>
      </c>
      <c r="AS440">
        <v>0</v>
      </c>
      <c r="AT440">
        <v>184060000</v>
      </c>
      <c r="AU440">
        <v>1</v>
      </c>
      <c r="AV440">
        <v>1</v>
      </c>
      <c r="AW440">
        <v>1</v>
      </c>
      <c r="AX440">
        <v>1</v>
      </c>
      <c r="AZ440">
        <v>438</v>
      </c>
      <c r="BA440" t="s">
        <v>2951</v>
      </c>
      <c r="BB440" t="s">
        <v>192</v>
      </c>
      <c r="BC440" t="s">
        <v>2952</v>
      </c>
      <c r="BD440" t="s">
        <v>2953</v>
      </c>
      <c r="BE440" t="s">
        <v>2954</v>
      </c>
      <c r="BF440" t="s">
        <v>2955</v>
      </c>
    </row>
    <row r="441" spans="1:60" x14ac:dyDescent="0.3">
      <c r="A441" t="s">
        <v>2956</v>
      </c>
      <c r="B441" t="s">
        <v>2956</v>
      </c>
      <c r="C441" t="s">
        <v>106</v>
      </c>
      <c r="D441" t="s">
        <v>106</v>
      </c>
      <c r="E441" t="s">
        <v>106</v>
      </c>
      <c r="F441" t="s">
        <v>2956</v>
      </c>
      <c r="G441">
        <v>2</v>
      </c>
      <c r="H441">
        <v>1</v>
      </c>
      <c r="I441">
        <v>1</v>
      </c>
      <c r="J441">
        <v>1</v>
      </c>
      <c r="K441">
        <v>1</v>
      </c>
      <c r="L441">
        <v>1</v>
      </c>
      <c r="M441">
        <v>1</v>
      </c>
      <c r="N441">
        <v>1</v>
      </c>
      <c r="O441">
        <v>1</v>
      </c>
      <c r="P441">
        <v>1</v>
      </c>
      <c r="Q441">
        <v>1</v>
      </c>
      <c r="R441">
        <v>1</v>
      </c>
      <c r="S441">
        <v>1</v>
      </c>
      <c r="T441">
        <v>1</v>
      </c>
      <c r="U441">
        <v>1</v>
      </c>
      <c r="V441">
        <v>1</v>
      </c>
      <c r="W441">
        <v>4.5999999999999996</v>
      </c>
      <c r="X441">
        <v>4.5999999999999996</v>
      </c>
      <c r="Y441">
        <v>4.5999999999999996</v>
      </c>
      <c r="Z441">
        <v>39.104999999999997</v>
      </c>
      <c r="AA441">
        <v>351</v>
      </c>
      <c r="AB441" t="s">
        <v>2957</v>
      </c>
      <c r="AC441">
        <v>1</v>
      </c>
      <c r="AD441">
        <v>1</v>
      </c>
      <c r="AE441">
        <v>1</v>
      </c>
      <c r="AF441">
        <v>1</v>
      </c>
      <c r="AG441" s="1">
        <v>3.1363000000000001E-8</v>
      </c>
      <c r="AH441">
        <v>4.5999999999999996</v>
      </c>
      <c r="AI441">
        <v>4.5999999999999996</v>
      </c>
      <c r="AJ441">
        <v>4.5999999999999996</v>
      </c>
      <c r="AK441">
        <v>4.5999999999999996</v>
      </c>
      <c r="AL441">
        <v>152520000</v>
      </c>
      <c r="AM441">
        <v>54983000</v>
      </c>
      <c r="AN441">
        <v>45983000</v>
      </c>
      <c r="AO441">
        <v>23547000</v>
      </c>
      <c r="AP441">
        <v>28005000</v>
      </c>
      <c r="AQ441">
        <v>0</v>
      </c>
      <c r="AR441">
        <v>0</v>
      </c>
      <c r="AS441">
        <v>0</v>
      </c>
      <c r="AT441">
        <v>35181000</v>
      </c>
      <c r="AU441">
        <v>1</v>
      </c>
      <c r="AV441">
        <v>1</v>
      </c>
      <c r="AW441">
        <v>1</v>
      </c>
      <c r="AX441">
        <v>0</v>
      </c>
      <c r="AZ441">
        <v>439</v>
      </c>
      <c r="BA441">
        <v>10695</v>
      </c>
      <c r="BB441" t="b">
        <v>1</v>
      </c>
      <c r="BC441">
        <v>11046</v>
      </c>
      <c r="BD441" t="s">
        <v>2958</v>
      </c>
      <c r="BE441" t="s">
        <v>2959</v>
      </c>
      <c r="BF441">
        <v>39242</v>
      </c>
    </row>
    <row r="442" spans="1:60" x14ac:dyDescent="0.3">
      <c r="A442" t="s">
        <v>2960</v>
      </c>
      <c r="B442" t="s">
        <v>2960</v>
      </c>
      <c r="C442">
        <v>2</v>
      </c>
      <c r="D442">
        <v>2</v>
      </c>
      <c r="E442">
        <v>2</v>
      </c>
      <c r="F442" t="s">
        <v>2960</v>
      </c>
      <c r="G442">
        <v>1</v>
      </c>
      <c r="H442">
        <v>2</v>
      </c>
      <c r="I442">
        <v>2</v>
      </c>
      <c r="J442">
        <v>2</v>
      </c>
      <c r="K442">
        <v>2</v>
      </c>
      <c r="L442">
        <v>2</v>
      </c>
      <c r="M442">
        <v>1</v>
      </c>
      <c r="N442">
        <v>1</v>
      </c>
      <c r="O442">
        <v>2</v>
      </c>
      <c r="P442">
        <v>2</v>
      </c>
      <c r="Q442">
        <v>1</v>
      </c>
      <c r="R442">
        <v>1</v>
      </c>
      <c r="S442">
        <v>2</v>
      </c>
      <c r="T442">
        <v>2</v>
      </c>
      <c r="U442">
        <v>1</v>
      </c>
      <c r="V442">
        <v>1</v>
      </c>
      <c r="W442">
        <v>4.8</v>
      </c>
      <c r="X442">
        <v>4.8</v>
      </c>
      <c r="Y442">
        <v>4.8</v>
      </c>
      <c r="Z442">
        <v>55.811999999999998</v>
      </c>
      <c r="AA442">
        <v>522</v>
      </c>
      <c r="AB442">
        <v>522</v>
      </c>
      <c r="AC442">
        <v>2</v>
      </c>
      <c r="AD442">
        <v>2</v>
      </c>
      <c r="AE442">
        <v>1</v>
      </c>
      <c r="AF442">
        <v>1</v>
      </c>
      <c r="AG442">
        <v>1.6236000000000001E-4</v>
      </c>
      <c r="AH442">
        <v>4.8</v>
      </c>
      <c r="AI442">
        <v>4.8</v>
      </c>
      <c r="AJ442">
        <v>2.5</v>
      </c>
      <c r="AK442">
        <v>2.5</v>
      </c>
      <c r="AL442">
        <v>211370000</v>
      </c>
      <c r="AM442">
        <v>97473000</v>
      </c>
      <c r="AN442">
        <v>57889000</v>
      </c>
      <c r="AO442">
        <v>21984000</v>
      </c>
      <c r="AP442">
        <v>34025000</v>
      </c>
      <c r="AQ442">
        <v>98024000</v>
      </c>
      <c r="AR442">
        <v>65000000</v>
      </c>
      <c r="AS442">
        <v>0</v>
      </c>
      <c r="AT442">
        <v>0</v>
      </c>
      <c r="AU442">
        <v>3</v>
      </c>
      <c r="AV442">
        <v>0</v>
      </c>
      <c r="AW442">
        <v>0</v>
      </c>
      <c r="AX442">
        <v>0</v>
      </c>
      <c r="AZ442">
        <v>440</v>
      </c>
      <c r="BA442" t="s">
        <v>2961</v>
      </c>
      <c r="BB442" t="s">
        <v>79</v>
      </c>
      <c r="BC442" t="s">
        <v>2962</v>
      </c>
      <c r="BD442" t="s">
        <v>2963</v>
      </c>
      <c r="BE442" t="s">
        <v>2964</v>
      </c>
      <c r="BF442" t="s">
        <v>2965</v>
      </c>
    </row>
    <row r="443" spans="1:60" x14ac:dyDescent="0.3">
      <c r="A443" t="s">
        <v>2966</v>
      </c>
      <c r="B443" t="s">
        <v>2966</v>
      </c>
      <c r="C443" t="s">
        <v>609</v>
      </c>
      <c r="D443" t="s">
        <v>106</v>
      </c>
      <c r="E443" t="s">
        <v>106</v>
      </c>
      <c r="F443" t="s">
        <v>2966</v>
      </c>
      <c r="G443">
        <v>2</v>
      </c>
      <c r="H443">
        <v>5</v>
      </c>
      <c r="I443">
        <v>1</v>
      </c>
      <c r="J443">
        <v>1</v>
      </c>
      <c r="K443">
        <v>4</v>
      </c>
      <c r="L443">
        <v>4</v>
      </c>
      <c r="M443">
        <v>3</v>
      </c>
      <c r="N443">
        <v>4</v>
      </c>
      <c r="O443">
        <v>0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0</v>
      </c>
      <c r="V443">
        <v>1</v>
      </c>
      <c r="W443">
        <v>8</v>
      </c>
      <c r="X443">
        <v>2</v>
      </c>
      <c r="Y443">
        <v>2</v>
      </c>
      <c r="Z443">
        <v>66.671999999999997</v>
      </c>
      <c r="AA443">
        <v>615</v>
      </c>
      <c r="AB443" t="s">
        <v>2967</v>
      </c>
      <c r="AF443">
        <v>1</v>
      </c>
      <c r="AG443" s="1">
        <v>1.0536000000000001E-12</v>
      </c>
      <c r="AH443">
        <v>6</v>
      </c>
      <c r="AI443">
        <v>6</v>
      </c>
      <c r="AJ443">
        <v>4.5999999999999996</v>
      </c>
      <c r="AK443">
        <v>6.5</v>
      </c>
      <c r="AL443">
        <v>8695400</v>
      </c>
      <c r="AM443">
        <v>0</v>
      </c>
      <c r="AN443">
        <v>0</v>
      </c>
      <c r="AO443">
        <v>0</v>
      </c>
      <c r="AP443">
        <v>8695400</v>
      </c>
      <c r="AQ443">
        <v>0</v>
      </c>
      <c r="AR443">
        <v>0</v>
      </c>
      <c r="AS443">
        <v>0</v>
      </c>
      <c r="AT443">
        <v>10924000</v>
      </c>
      <c r="AU443">
        <v>0</v>
      </c>
      <c r="AV443">
        <v>0</v>
      </c>
      <c r="AW443">
        <v>0</v>
      </c>
      <c r="AX443">
        <v>1</v>
      </c>
      <c r="AZ443">
        <v>441</v>
      </c>
      <c r="BA443" t="s">
        <v>2968</v>
      </c>
      <c r="BB443" t="s">
        <v>2969</v>
      </c>
      <c r="BC443" t="s">
        <v>2970</v>
      </c>
      <c r="BD443" t="s">
        <v>2971</v>
      </c>
      <c r="BE443" t="s">
        <v>2972</v>
      </c>
      <c r="BF443" t="s">
        <v>2973</v>
      </c>
    </row>
    <row r="444" spans="1:60" x14ac:dyDescent="0.3">
      <c r="A444" t="s">
        <v>2974</v>
      </c>
      <c r="B444" t="s">
        <v>2974</v>
      </c>
      <c r="C444">
        <v>24</v>
      </c>
      <c r="D444">
        <v>24</v>
      </c>
      <c r="E444">
        <v>14</v>
      </c>
      <c r="F444" t="s">
        <v>2974</v>
      </c>
      <c r="G444">
        <v>1</v>
      </c>
      <c r="H444">
        <v>24</v>
      </c>
      <c r="I444">
        <v>24</v>
      </c>
      <c r="J444">
        <v>14</v>
      </c>
      <c r="K444">
        <v>20</v>
      </c>
      <c r="L444">
        <v>22</v>
      </c>
      <c r="M444">
        <v>23</v>
      </c>
      <c r="N444">
        <v>24</v>
      </c>
      <c r="O444">
        <v>20</v>
      </c>
      <c r="P444">
        <v>22</v>
      </c>
      <c r="Q444">
        <v>23</v>
      </c>
      <c r="R444">
        <v>24</v>
      </c>
      <c r="S444">
        <v>11</v>
      </c>
      <c r="T444">
        <v>12</v>
      </c>
      <c r="U444">
        <v>13</v>
      </c>
      <c r="V444">
        <v>14</v>
      </c>
      <c r="W444">
        <v>53.9</v>
      </c>
      <c r="X444">
        <v>53.9</v>
      </c>
      <c r="Y444">
        <v>32.6</v>
      </c>
      <c r="Z444">
        <v>63.17</v>
      </c>
      <c r="AA444">
        <v>583</v>
      </c>
      <c r="AB444">
        <v>583</v>
      </c>
      <c r="AC444">
        <v>31</v>
      </c>
      <c r="AD444">
        <v>35</v>
      </c>
      <c r="AE444">
        <v>31</v>
      </c>
      <c r="AF444">
        <v>34</v>
      </c>
      <c r="AG444" s="1">
        <v>1.6466E-165</v>
      </c>
      <c r="AH444">
        <v>47.9</v>
      </c>
      <c r="AI444">
        <v>49.2</v>
      </c>
      <c r="AJ444">
        <v>52.5</v>
      </c>
      <c r="AK444">
        <v>53.9</v>
      </c>
      <c r="AL444">
        <v>34250000000</v>
      </c>
      <c r="AM444">
        <v>9980700000</v>
      </c>
      <c r="AN444">
        <v>10105000000</v>
      </c>
      <c r="AO444">
        <v>7338100000</v>
      </c>
      <c r="AP444">
        <v>6826600000</v>
      </c>
      <c r="AQ444">
        <v>8985300000</v>
      </c>
      <c r="AR444">
        <v>9743900000</v>
      </c>
      <c r="AS444">
        <v>9030500000</v>
      </c>
      <c r="AT444">
        <v>8874600000</v>
      </c>
      <c r="AU444">
        <v>26</v>
      </c>
      <c r="AV444">
        <v>30</v>
      </c>
      <c r="AW444">
        <v>28</v>
      </c>
      <c r="AX444">
        <v>29</v>
      </c>
      <c r="AZ444">
        <v>442</v>
      </c>
      <c r="BA444" t="s">
        <v>2975</v>
      </c>
      <c r="BB444" t="s">
        <v>738</v>
      </c>
      <c r="BC444" t="s">
        <v>2976</v>
      </c>
      <c r="BD444" t="s">
        <v>2977</v>
      </c>
      <c r="BE444" t="s">
        <v>2978</v>
      </c>
      <c r="BF444" t="s">
        <v>2979</v>
      </c>
      <c r="BG444">
        <v>115</v>
      </c>
      <c r="BH444">
        <v>139</v>
      </c>
    </row>
    <row r="445" spans="1:60" x14ac:dyDescent="0.3">
      <c r="A445" t="s">
        <v>2980</v>
      </c>
      <c r="B445" t="s">
        <v>2980</v>
      </c>
      <c r="C445" t="s">
        <v>588</v>
      </c>
      <c r="D445" t="s">
        <v>588</v>
      </c>
      <c r="E445" t="s">
        <v>588</v>
      </c>
      <c r="F445" t="s">
        <v>2980</v>
      </c>
      <c r="G445">
        <v>2</v>
      </c>
      <c r="H445">
        <v>6</v>
      </c>
      <c r="I445">
        <v>6</v>
      </c>
      <c r="J445">
        <v>6</v>
      </c>
      <c r="K445">
        <v>6</v>
      </c>
      <c r="L445">
        <v>4</v>
      </c>
      <c r="M445">
        <v>4</v>
      </c>
      <c r="N445">
        <v>5</v>
      </c>
      <c r="O445">
        <v>6</v>
      </c>
      <c r="P445">
        <v>4</v>
      </c>
      <c r="Q445">
        <v>4</v>
      </c>
      <c r="R445">
        <v>5</v>
      </c>
      <c r="S445">
        <v>6</v>
      </c>
      <c r="T445">
        <v>4</v>
      </c>
      <c r="U445">
        <v>4</v>
      </c>
      <c r="V445">
        <v>5</v>
      </c>
      <c r="W445">
        <v>43.8</v>
      </c>
      <c r="X445">
        <v>43.8</v>
      </c>
      <c r="Y445">
        <v>43.8</v>
      </c>
      <c r="Z445">
        <v>16.454999999999998</v>
      </c>
      <c r="AA445">
        <v>146</v>
      </c>
      <c r="AB445" t="s">
        <v>2981</v>
      </c>
      <c r="AC445">
        <v>8</v>
      </c>
      <c r="AD445">
        <v>7</v>
      </c>
      <c r="AE445">
        <v>6</v>
      </c>
      <c r="AF445">
        <v>7</v>
      </c>
      <c r="AG445" s="1">
        <v>7.5019999999999999E-32</v>
      </c>
      <c r="AH445">
        <v>43.8</v>
      </c>
      <c r="AI445">
        <v>30.8</v>
      </c>
      <c r="AJ445">
        <v>30.8</v>
      </c>
      <c r="AK445">
        <v>37.700000000000003</v>
      </c>
      <c r="AL445">
        <v>27293000000</v>
      </c>
      <c r="AM445">
        <v>7295200000</v>
      </c>
      <c r="AN445">
        <v>6580700000</v>
      </c>
      <c r="AO445">
        <v>6247500000</v>
      </c>
      <c r="AP445">
        <v>7169400000</v>
      </c>
      <c r="AQ445">
        <v>7561900000</v>
      </c>
      <c r="AR445">
        <v>7576400000</v>
      </c>
      <c r="AS445">
        <v>6974200000</v>
      </c>
      <c r="AT445">
        <v>8489900000</v>
      </c>
      <c r="AU445">
        <v>13</v>
      </c>
      <c r="AV445">
        <v>5</v>
      </c>
      <c r="AW445">
        <v>9</v>
      </c>
      <c r="AX445">
        <v>12</v>
      </c>
      <c r="AZ445">
        <v>443</v>
      </c>
      <c r="BA445" t="s">
        <v>2982</v>
      </c>
      <c r="BB445" t="s">
        <v>591</v>
      </c>
      <c r="BC445" t="s">
        <v>2983</v>
      </c>
      <c r="BD445" t="s">
        <v>2984</v>
      </c>
      <c r="BE445" t="s">
        <v>2985</v>
      </c>
      <c r="BF445" t="s">
        <v>2986</v>
      </c>
    </row>
    <row r="446" spans="1:60" x14ac:dyDescent="0.3">
      <c r="A446" t="s">
        <v>2987</v>
      </c>
      <c r="B446" t="s">
        <v>2987</v>
      </c>
      <c r="C446" t="s">
        <v>2988</v>
      </c>
      <c r="D446" t="s">
        <v>2988</v>
      </c>
      <c r="E446" t="s">
        <v>2989</v>
      </c>
      <c r="F446" t="s">
        <v>2987</v>
      </c>
      <c r="G446">
        <v>2</v>
      </c>
      <c r="H446">
        <v>11</v>
      </c>
      <c r="I446">
        <v>11</v>
      </c>
      <c r="J446">
        <v>6</v>
      </c>
      <c r="K446">
        <v>10</v>
      </c>
      <c r="L446">
        <v>9</v>
      </c>
      <c r="M446">
        <v>9</v>
      </c>
      <c r="N446">
        <v>9</v>
      </c>
      <c r="O446">
        <v>10</v>
      </c>
      <c r="P446">
        <v>9</v>
      </c>
      <c r="Q446">
        <v>9</v>
      </c>
      <c r="R446">
        <v>9</v>
      </c>
      <c r="S446">
        <v>6</v>
      </c>
      <c r="T446">
        <v>5</v>
      </c>
      <c r="U446">
        <v>5</v>
      </c>
      <c r="V446">
        <v>4</v>
      </c>
      <c r="W446">
        <v>33.299999999999997</v>
      </c>
      <c r="X446">
        <v>33.299999999999997</v>
      </c>
      <c r="Y446">
        <v>14.6</v>
      </c>
      <c r="Z446">
        <v>53.301000000000002</v>
      </c>
      <c r="AA446">
        <v>481</v>
      </c>
      <c r="AB446" t="s">
        <v>2990</v>
      </c>
      <c r="AC446">
        <v>11</v>
      </c>
      <c r="AD446">
        <v>9</v>
      </c>
      <c r="AE446">
        <v>9</v>
      </c>
      <c r="AF446">
        <v>9</v>
      </c>
      <c r="AG446" s="1">
        <v>5.9043999999999999E-59</v>
      </c>
      <c r="AH446">
        <v>28.9</v>
      </c>
      <c r="AI446">
        <v>25.8</v>
      </c>
      <c r="AJ446">
        <v>28.1</v>
      </c>
      <c r="AK446">
        <v>29.5</v>
      </c>
      <c r="AL446">
        <v>3210400000</v>
      </c>
      <c r="AM446">
        <v>1008900000</v>
      </c>
      <c r="AN446">
        <v>851460000</v>
      </c>
      <c r="AO446">
        <v>649630000</v>
      </c>
      <c r="AP446">
        <v>700440000</v>
      </c>
      <c r="AQ446">
        <v>645610000</v>
      </c>
      <c r="AR446">
        <v>1081100000</v>
      </c>
      <c r="AS446">
        <v>1048700000</v>
      </c>
      <c r="AT446">
        <v>790550000</v>
      </c>
      <c r="AU446">
        <v>5</v>
      </c>
      <c r="AV446">
        <v>5</v>
      </c>
      <c r="AW446">
        <v>6</v>
      </c>
      <c r="AX446">
        <v>5</v>
      </c>
      <c r="AZ446">
        <v>444</v>
      </c>
      <c r="BA446" t="s">
        <v>2991</v>
      </c>
      <c r="BB446" t="s">
        <v>535</v>
      </c>
      <c r="BC446" t="s">
        <v>2992</v>
      </c>
      <c r="BD446" t="s">
        <v>2993</v>
      </c>
      <c r="BE446" t="s">
        <v>2994</v>
      </c>
      <c r="BF446" t="s">
        <v>2995</v>
      </c>
    </row>
    <row r="447" spans="1:60" x14ac:dyDescent="0.3">
      <c r="A447" t="s">
        <v>2996</v>
      </c>
      <c r="B447" t="s">
        <v>2996</v>
      </c>
      <c r="C447" t="s">
        <v>2997</v>
      </c>
      <c r="D447" t="s">
        <v>2997</v>
      </c>
      <c r="E447" t="s">
        <v>2997</v>
      </c>
      <c r="F447" t="s">
        <v>2998</v>
      </c>
      <c r="G447">
        <v>30</v>
      </c>
      <c r="H447">
        <v>6</v>
      </c>
      <c r="I447">
        <v>6</v>
      </c>
      <c r="J447">
        <v>6</v>
      </c>
      <c r="K447">
        <v>6</v>
      </c>
      <c r="L447">
        <v>6</v>
      </c>
      <c r="M447">
        <v>6</v>
      </c>
      <c r="N447">
        <v>6</v>
      </c>
      <c r="O447">
        <v>6</v>
      </c>
      <c r="P447">
        <v>6</v>
      </c>
      <c r="Q447">
        <v>6</v>
      </c>
      <c r="R447">
        <v>6</v>
      </c>
      <c r="S447">
        <v>6</v>
      </c>
      <c r="T447">
        <v>6</v>
      </c>
      <c r="U447">
        <v>6</v>
      </c>
      <c r="V447">
        <v>6</v>
      </c>
      <c r="W447">
        <v>35.299999999999997</v>
      </c>
      <c r="X447">
        <v>35.299999999999997</v>
      </c>
      <c r="Y447">
        <v>35.299999999999997</v>
      </c>
      <c r="Z447">
        <v>17.670999999999999</v>
      </c>
      <c r="AA447">
        <v>156</v>
      </c>
      <c r="AB447" t="s">
        <v>2999</v>
      </c>
      <c r="AC447">
        <v>13</v>
      </c>
      <c r="AD447">
        <v>16</v>
      </c>
      <c r="AE447">
        <v>11</v>
      </c>
      <c r="AF447">
        <v>14</v>
      </c>
      <c r="AG447" s="1">
        <v>5.476E-31</v>
      </c>
      <c r="AH447">
        <v>35.299999999999997</v>
      </c>
      <c r="AI447">
        <v>35.299999999999997</v>
      </c>
      <c r="AJ447">
        <v>35.299999999999997</v>
      </c>
      <c r="AK447">
        <v>35.299999999999997</v>
      </c>
      <c r="AL447">
        <v>14938000000</v>
      </c>
      <c r="AM447">
        <v>5293000000</v>
      </c>
      <c r="AN447">
        <v>2885400000</v>
      </c>
      <c r="AO447">
        <v>3714600000</v>
      </c>
      <c r="AP447">
        <v>3044900000</v>
      </c>
      <c r="AQ447">
        <v>5877400000</v>
      </c>
      <c r="AR447">
        <v>4290100000</v>
      </c>
      <c r="AS447">
        <v>3298600000</v>
      </c>
      <c r="AT447">
        <v>2479000000</v>
      </c>
      <c r="AU447">
        <v>13</v>
      </c>
      <c r="AV447">
        <v>12</v>
      </c>
      <c r="AW447">
        <v>8</v>
      </c>
      <c r="AX447">
        <v>12</v>
      </c>
      <c r="AZ447">
        <v>445</v>
      </c>
      <c r="BA447" t="s">
        <v>3000</v>
      </c>
      <c r="BB447" t="s">
        <v>591</v>
      </c>
      <c r="BC447" t="s">
        <v>3001</v>
      </c>
      <c r="BD447" t="s">
        <v>3002</v>
      </c>
      <c r="BE447" t="s">
        <v>3003</v>
      </c>
      <c r="BF447" t="s">
        <v>3004</v>
      </c>
    </row>
    <row r="448" spans="1:60" x14ac:dyDescent="0.3">
      <c r="A448" t="s">
        <v>3005</v>
      </c>
      <c r="B448" t="s">
        <v>3006</v>
      </c>
      <c r="C448" t="s">
        <v>1662</v>
      </c>
      <c r="D448" t="s">
        <v>1662</v>
      </c>
      <c r="E448" t="s">
        <v>1662</v>
      </c>
      <c r="F448" t="s">
        <v>3006</v>
      </c>
      <c r="G448">
        <v>2</v>
      </c>
      <c r="H448">
        <v>4</v>
      </c>
      <c r="I448">
        <v>4</v>
      </c>
      <c r="J448">
        <v>4</v>
      </c>
      <c r="K448">
        <v>3</v>
      </c>
      <c r="L448">
        <v>3</v>
      </c>
      <c r="M448">
        <v>4</v>
      </c>
      <c r="N448">
        <v>2</v>
      </c>
      <c r="O448">
        <v>3</v>
      </c>
      <c r="P448">
        <v>3</v>
      </c>
      <c r="Q448">
        <v>4</v>
      </c>
      <c r="R448">
        <v>2</v>
      </c>
      <c r="S448">
        <v>3</v>
      </c>
      <c r="T448">
        <v>3</v>
      </c>
      <c r="U448">
        <v>4</v>
      </c>
      <c r="V448">
        <v>2</v>
      </c>
      <c r="W448">
        <v>21.2</v>
      </c>
      <c r="X448">
        <v>21.2</v>
      </c>
      <c r="Y448">
        <v>21.2</v>
      </c>
      <c r="Z448">
        <v>23.617999999999999</v>
      </c>
      <c r="AA448">
        <v>217</v>
      </c>
      <c r="AB448" t="s">
        <v>3007</v>
      </c>
      <c r="AC448">
        <v>4</v>
      </c>
      <c r="AD448">
        <v>5</v>
      </c>
      <c r="AE448">
        <v>5</v>
      </c>
      <c r="AF448">
        <v>2</v>
      </c>
      <c r="AG448" s="1">
        <v>9.0726999999999999E-30</v>
      </c>
      <c r="AH448">
        <v>16.100000000000001</v>
      </c>
      <c r="AI448">
        <v>16.100000000000001</v>
      </c>
      <c r="AJ448">
        <v>21.2</v>
      </c>
      <c r="AK448">
        <v>10.6</v>
      </c>
      <c r="AL448">
        <v>1428100000</v>
      </c>
      <c r="AM448">
        <v>588750000</v>
      </c>
      <c r="AN448">
        <v>448740000</v>
      </c>
      <c r="AO448">
        <v>236520000</v>
      </c>
      <c r="AP448">
        <v>154080000</v>
      </c>
      <c r="AQ448">
        <v>464030000</v>
      </c>
      <c r="AR448">
        <v>522920000</v>
      </c>
      <c r="AS448">
        <v>222600000</v>
      </c>
      <c r="AT448">
        <v>228250000</v>
      </c>
      <c r="AU448">
        <v>3</v>
      </c>
      <c r="AV448">
        <v>4</v>
      </c>
      <c r="AW448">
        <v>1</v>
      </c>
      <c r="AX448">
        <v>2</v>
      </c>
      <c r="AZ448">
        <v>446</v>
      </c>
      <c r="BA448" t="s">
        <v>3008</v>
      </c>
      <c r="BB448" t="s">
        <v>229</v>
      </c>
      <c r="BC448" t="s">
        <v>3009</v>
      </c>
      <c r="BD448" t="s">
        <v>3010</v>
      </c>
      <c r="BE448" t="s">
        <v>3011</v>
      </c>
      <c r="BF448" t="s">
        <v>3012</v>
      </c>
    </row>
    <row r="449" spans="1:60" x14ac:dyDescent="0.3">
      <c r="A449" t="s">
        <v>3013</v>
      </c>
      <c r="B449" t="s">
        <v>3013</v>
      </c>
      <c r="C449" t="s">
        <v>977</v>
      </c>
      <c r="D449" t="s">
        <v>977</v>
      </c>
      <c r="E449" t="s">
        <v>977</v>
      </c>
      <c r="F449" t="s">
        <v>3014</v>
      </c>
      <c r="G449">
        <v>3</v>
      </c>
      <c r="H449">
        <v>1</v>
      </c>
      <c r="I449">
        <v>1</v>
      </c>
      <c r="J449">
        <v>1</v>
      </c>
      <c r="K449">
        <v>1</v>
      </c>
      <c r="L449">
        <v>1</v>
      </c>
      <c r="M449">
        <v>1</v>
      </c>
      <c r="N449">
        <v>1</v>
      </c>
      <c r="O449">
        <v>1</v>
      </c>
      <c r="P449">
        <v>1</v>
      </c>
      <c r="Q449">
        <v>1</v>
      </c>
      <c r="R449">
        <v>1</v>
      </c>
      <c r="S449">
        <v>1</v>
      </c>
      <c r="T449">
        <v>1</v>
      </c>
      <c r="U449">
        <v>1</v>
      </c>
      <c r="V449">
        <v>1</v>
      </c>
      <c r="W449">
        <v>2.2999999999999998</v>
      </c>
      <c r="X449">
        <v>2.2999999999999998</v>
      </c>
      <c r="Y449">
        <v>2.2999999999999998</v>
      </c>
      <c r="Z449">
        <v>56.149000000000001</v>
      </c>
      <c r="AA449">
        <v>484</v>
      </c>
      <c r="AB449" t="s">
        <v>3015</v>
      </c>
      <c r="AC449">
        <v>1</v>
      </c>
      <c r="AD449">
        <v>1</v>
      </c>
      <c r="AE449">
        <v>1</v>
      </c>
      <c r="AF449">
        <v>1</v>
      </c>
      <c r="AG449">
        <v>3.5335999999999999E-4</v>
      </c>
      <c r="AH449">
        <v>2.2999999999999998</v>
      </c>
      <c r="AI449">
        <v>2.2999999999999998</v>
      </c>
      <c r="AJ449">
        <v>2.2999999999999998</v>
      </c>
      <c r="AK449">
        <v>2.2999999999999998</v>
      </c>
      <c r="AL449">
        <v>179740000</v>
      </c>
      <c r="AM449">
        <v>55270000</v>
      </c>
      <c r="AN449">
        <v>73935000</v>
      </c>
      <c r="AO449">
        <v>27802000</v>
      </c>
      <c r="AP449">
        <v>22729000</v>
      </c>
      <c r="AQ449">
        <v>0</v>
      </c>
      <c r="AR449">
        <v>0</v>
      </c>
      <c r="AS449">
        <v>0</v>
      </c>
      <c r="AT449">
        <v>28554000</v>
      </c>
      <c r="AU449">
        <v>1</v>
      </c>
      <c r="AV449">
        <v>0</v>
      </c>
      <c r="AW449">
        <v>0</v>
      </c>
      <c r="AX449">
        <v>1</v>
      </c>
      <c r="AZ449">
        <v>447</v>
      </c>
      <c r="BA449">
        <v>9217</v>
      </c>
      <c r="BB449" t="b">
        <v>1</v>
      </c>
      <c r="BC449">
        <v>9522</v>
      </c>
      <c r="BD449" t="s">
        <v>3016</v>
      </c>
      <c r="BE449" t="s">
        <v>3017</v>
      </c>
      <c r="BF449">
        <v>33779</v>
      </c>
    </row>
    <row r="450" spans="1:60" x14ac:dyDescent="0.3">
      <c r="A450" t="s">
        <v>3018</v>
      </c>
      <c r="B450" t="s">
        <v>3018</v>
      </c>
      <c r="C450" t="s">
        <v>3019</v>
      </c>
      <c r="D450" t="s">
        <v>3019</v>
      </c>
      <c r="E450" t="s">
        <v>298</v>
      </c>
      <c r="F450" t="s">
        <v>3020</v>
      </c>
      <c r="G450">
        <v>4</v>
      </c>
      <c r="H450">
        <v>11</v>
      </c>
      <c r="I450">
        <v>11</v>
      </c>
      <c r="J450">
        <v>1</v>
      </c>
      <c r="K450">
        <v>8</v>
      </c>
      <c r="L450">
        <v>8</v>
      </c>
      <c r="M450">
        <v>11</v>
      </c>
      <c r="N450">
        <v>11</v>
      </c>
      <c r="O450">
        <v>8</v>
      </c>
      <c r="P450">
        <v>8</v>
      </c>
      <c r="Q450">
        <v>11</v>
      </c>
      <c r="R450">
        <v>11</v>
      </c>
      <c r="S450">
        <v>0</v>
      </c>
      <c r="T450">
        <v>0</v>
      </c>
      <c r="U450">
        <v>1</v>
      </c>
      <c r="V450">
        <v>1</v>
      </c>
      <c r="W450">
        <v>73.5</v>
      </c>
      <c r="X450">
        <v>73.5</v>
      </c>
      <c r="Y450">
        <v>16</v>
      </c>
      <c r="Z450">
        <v>20.591999999999999</v>
      </c>
      <c r="AA450">
        <v>181</v>
      </c>
      <c r="AB450" t="s">
        <v>3021</v>
      </c>
      <c r="AC450">
        <v>32</v>
      </c>
      <c r="AD450">
        <v>19</v>
      </c>
      <c r="AE450">
        <v>32</v>
      </c>
      <c r="AF450">
        <v>32</v>
      </c>
      <c r="AG450" s="1">
        <v>1.8528E-94</v>
      </c>
      <c r="AH450">
        <v>47.5</v>
      </c>
      <c r="AI450">
        <v>47.5</v>
      </c>
      <c r="AJ450">
        <v>73.5</v>
      </c>
      <c r="AK450">
        <v>73.5</v>
      </c>
      <c r="AL450">
        <v>81006000000</v>
      </c>
      <c r="AM450">
        <v>25600000000</v>
      </c>
      <c r="AN450">
        <v>18895000000</v>
      </c>
      <c r="AO450">
        <v>18275000000</v>
      </c>
      <c r="AP450">
        <v>18236000000</v>
      </c>
      <c r="AQ450">
        <v>15104000000</v>
      </c>
      <c r="AR450">
        <v>16787000000</v>
      </c>
      <c r="AS450">
        <v>18986000000</v>
      </c>
      <c r="AT450">
        <v>23762000000</v>
      </c>
      <c r="AU450">
        <v>34</v>
      </c>
      <c r="AV450">
        <v>29</v>
      </c>
      <c r="AW450">
        <v>51</v>
      </c>
      <c r="AX450">
        <v>48</v>
      </c>
      <c r="AZ450">
        <v>448</v>
      </c>
      <c r="BA450" t="s">
        <v>3022</v>
      </c>
      <c r="BB450" t="s">
        <v>535</v>
      </c>
      <c r="BC450" t="s">
        <v>3023</v>
      </c>
      <c r="BD450" t="s">
        <v>3024</v>
      </c>
      <c r="BE450" t="s">
        <v>3025</v>
      </c>
      <c r="BF450" t="s">
        <v>3026</v>
      </c>
      <c r="BG450" t="s">
        <v>1414</v>
      </c>
      <c r="BH450" t="s">
        <v>1415</v>
      </c>
    </row>
    <row r="451" spans="1:60" x14ac:dyDescent="0.3">
      <c r="A451" t="s">
        <v>3027</v>
      </c>
      <c r="B451" t="s">
        <v>3027</v>
      </c>
      <c r="C451">
        <v>3</v>
      </c>
      <c r="D451">
        <v>1</v>
      </c>
      <c r="E451">
        <v>1</v>
      </c>
      <c r="F451" t="s">
        <v>3027</v>
      </c>
      <c r="G451">
        <v>1</v>
      </c>
      <c r="H451">
        <v>3</v>
      </c>
      <c r="I451">
        <v>1</v>
      </c>
      <c r="J451">
        <v>1</v>
      </c>
      <c r="K451">
        <v>1</v>
      </c>
      <c r="L451">
        <v>2</v>
      </c>
      <c r="M451">
        <v>2</v>
      </c>
      <c r="N451">
        <v>2</v>
      </c>
      <c r="O451">
        <v>1</v>
      </c>
      <c r="P451">
        <v>1</v>
      </c>
      <c r="Q451">
        <v>0</v>
      </c>
      <c r="R451">
        <v>0</v>
      </c>
      <c r="S451">
        <v>1</v>
      </c>
      <c r="T451">
        <v>1</v>
      </c>
      <c r="U451">
        <v>0</v>
      </c>
      <c r="V451">
        <v>0</v>
      </c>
      <c r="W451">
        <v>15.9</v>
      </c>
      <c r="X451">
        <v>5</v>
      </c>
      <c r="Y451">
        <v>5</v>
      </c>
      <c r="Z451">
        <v>28.829000000000001</v>
      </c>
      <c r="AA451">
        <v>258</v>
      </c>
      <c r="AB451">
        <v>258</v>
      </c>
      <c r="AC451">
        <v>1</v>
      </c>
      <c r="AD451">
        <v>1</v>
      </c>
      <c r="AG451" s="1">
        <v>1.0909E-38</v>
      </c>
      <c r="AH451">
        <v>5</v>
      </c>
      <c r="AI451">
        <v>9.3000000000000007</v>
      </c>
      <c r="AJ451">
        <v>10.9</v>
      </c>
      <c r="AK451">
        <v>10.9</v>
      </c>
      <c r="AL451">
        <v>92477000</v>
      </c>
      <c r="AM451">
        <v>50601000</v>
      </c>
      <c r="AN451">
        <v>41875000</v>
      </c>
      <c r="AO451">
        <v>0</v>
      </c>
      <c r="AP451">
        <v>0</v>
      </c>
      <c r="AQ451">
        <v>0</v>
      </c>
      <c r="AR451">
        <v>47417000</v>
      </c>
      <c r="AS451">
        <v>0</v>
      </c>
      <c r="AT451">
        <v>0</v>
      </c>
      <c r="AU451">
        <v>1</v>
      </c>
      <c r="AV451">
        <v>1</v>
      </c>
      <c r="AW451">
        <v>0</v>
      </c>
      <c r="AX451">
        <v>0</v>
      </c>
      <c r="AZ451">
        <v>449</v>
      </c>
      <c r="BA451" t="s">
        <v>3028</v>
      </c>
      <c r="BB451" t="s">
        <v>2910</v>
      </c>
      <c r="BC451" t="s">
        <v>3029</v>
      </c>
      <c r="BD451" t="s">
        <v>3030</v>
      </c>
      <c r="BE451" t="s">
        <v>3031</v>
      </c>
      <c r="BF451" t="s">
        <v>3032</v>
      </c>
    </row>
    <row r="452" spans="1:60" x14ac:dyDescent="0.3">
      <c r="A452" t="s">
        <v>3033</v>
      </c>
      <c r="B452" t="s">
        <v>3033</v>
      </c>
      <c r="C452">
        <v>11</v>
      </c>
      <c r="D452">
        <v>8</v>
      </c>
      <c r="E452">
        <v>8</v>
      </c>
      <c r="F452" t="s">
        <v>3033</v>
      </c>
      <c r="G452">
        <v>1</v>
      </c>
      <c r="H452">
        <v>11</v>
      </c>
      <c r="I452">
        <v>8</v>
      </c>
      <c r="J452">
        <v>8</v>
      </c>
      <c r="K452">
        <v>8</v>
      </c>
      <c r="L452">
        <v>6</v>
      </c>
      <c r="M452">
        <v>8</v>
      </c>
      <c r="N452">
        <v>6</v>
      </c>
      <c r="O452">
        <v>5</v>
      </c>
      <c r="P452">
        <v>4</v>
      </c>
      <c r="Q452">
        <v>6</v>
      </c>
      <c r="R452">
        <v>4</v>
      </c>
      <c r="S452">
        <v>5</v>
      </c>
      <c r="T452">
        <v>4</v>
      </c>
      <c r="U452">
        <v>6</v>
      </c>
      <c r="V452">
        <v>4</v>
      </c>
      <c r="W452">
        <v>28.7</v>
      </c>
      <c r="X452">
        <v>24.2</v>
      </c>
      <c r="Y452">
        <v>24.2</v>
      </c>
      <c r="Z452">
        <v>58.152000000000001</v>
      </c>
      <c r="AA452">
        <v>534</v>
      </c>
      <c r="AB452">
        <v>534</v>
      </c>
      <c r="AC452">
        <v>7</v>
      </c>
      <c r="AD452">
        <v>5</v>
      </c>
      <c r="AE452">
        <v>7</v>
      </c>
      <c r="AF452">
        <v>5</v>
      </c>
      <c r="AG452" s="1">
        <v>3.9175999999999999E-39</v>
      </c>
      <c r="AH452">
        <v>21.7</v>
      </c>
      <c r="AI452">
        <v>13.9</v>
      </c>
      <c r="AJ452">
        <v>21.5</v>
      </c>
      <c r="AK452">
        <v>13.1</v>
      </c>
      <c r="AL452">
        <v>1206700000</v>
      </c>
      <c r="AM452">
        <v>314140000</v>
      </c>
      <c r="AN452">
        <v>264510000</v>
      </c>
      <c r="AO452">
        <v>398640000</v>
      </c>
      <c r="AP452">
        <v>229420000</v>
      </c>
      <c r="AQ452">
        <v>298220000</v>
      </c>
      <c r="AR452">
        <v>321200000</v>
      </c>
      <c r="AS452">
        <v>354290000</v>
      </c>
      <c r="AT452">
        <v>332670000</v>
      </c>
      <c r="AU452">
        <v>4</v>
      </c>
      <c r="AV452">
        <v>3</v>
      </c>
      <c r="AW452">
        <v>4</v>
      </c>
      <c r="AX452">
        <v>4</v>
      </c>
      <c r="AZ452">
        <v>450</v>
      </c>
      <c r="BA452" t="s">
        <v>3034</v>
      </c>
      <c r="BB452" t="s">
        <v>3035</v>
      </c>
      <c r="BC452" t="s">
        <v>3036</v>
      </c>
      <c r="BD452" t="s">
        <v>3037</v>
      </c>
      <c r="BE452" t="s">
        <v>3038</v>
      </c>
      <c r="BF452" t="s">
        <v>3039</v>
      </c>
    </row>
    <row r="453" spans="1:60" x14ac:dyDescent="0.3">
      <c r="A453" t="s">
        <v>3040</v>
      </c>
      <c r="B453" t="s">
        <v>3040</v>
      </c>
      <c r="C453" t="s">
        <v>3041</v>
      </c>
      <c r="D453" t="s">
        <v>3041</v>
      </c>
      <c r="E453" t="s">
        <v>1291</v>
      </c>
      <c r="F453" t="s">
        <v>3040</v>
      </c>
      <c r="G453">
        <v>2</v>
      </c>
      <c r="H453">
        <v>11</v>
      </c>
      <c r="I453">
        <v>11</v>
      </c>
      <c r="J453">
        <v>8</v>
      </c>
      <c r="K453">
        <v>7</v>
      </c>
      <c r="L453">
        <v>9</v>
      </c>
      <c r="M453">
        <v>11</v>
      </c>
      <c r="N453">
        <v>10</v>
      </c>
      <c r="O453">
        <v>7</v>
      </c>
      <c r="P453">
        <v>9</v>
      </c>
      <c r="Q453">
        <v>11</v>
      </c>
      <c r="R453">
        <v>10</v>
      </c>
      <c r="S453">
        <v>6</v>
      </c>
      <c r="T453">
        <v>7</v>
      </c>
      <c r="U453">
        <v>8</v>
      </c>
      <c r="V453">
        <v>8</v>
      </c>
      <c r="W453">
        <v>44.7</v>
      </c>
      <c r="X453">
        <v>44.7</v>
      </c>
      <c r="Y453">
        <v>33.6</v>
      </c>
      <c r="Z453">
        <v>41.679000000000002</v>
      </c>
      <c r="AA453">
        <v>378</v>
      </c>
      <c r="AB453" t="s">
        <v>3042</v>
      </c>
      <c r="AC453">
        <v>9</v>
      </c>
      <c r="AD453">
        <v>13</v>
      </c>
      <c r="AE453">
        <v>16</v>
      </c>
      <c r="AF453">
        <v>14</v>
      </c>
      <c r="AG453" s="1">
        <v>1.5525000000000001E-94</v>
      </c>
      <c r="AH453">
        <v>28.3</v>
      </c>
      <c r="AI453">
        <v>35.700000000000003</v>
      </c>
      <c r="AJ453">
        <v>44.7</v>
      </c>
      <c r="AK453">
        <v>41.3</v>
      </c>
      <c r="AL453">
        <v>5522700000</v>
      </c>
      <c r="AM453">
        <v>901220000</v>
      </c>
      <c r="AN453">
        <v>909800000</v>
      </c>
      <c r="AO453">
        <v>2365400000</v>
      </c>
      <c r="AP453">
        <v>1346300000</v>
      </c>
      <c r="AQ453">
        <v>918470000</v>
      </c>
      <c r="AR453">
        <v>866760000</v>
      </c>
      <c r="AS453">
        <v>2003000000</v>
      </c>
      <c r="AT453">
        <v>1974300000</v>
      </c>
      <c r="AU453">
        <v>5</v>
      </c>
      <c r="AV453">
        <v>5</v>
      </c>
      <c r="AW453">
        <v>15</v>
      </c>
      <c r="AX453">
        <v>10</v>
      </c>
      <c r="AZ453">
        <v>451</v>
      </c>
      <c r="BA453" t="s">
        <v>3043</v>
      </c>
      <c r="BB453" t="s">
        <v>535</v>
      </c>
      <c r="BC453" t="s">
        <v>3044</v>
      </c>
      <c r="BD453" t="s">
        <v>3045</v>
      </c>
      <c r="BE453" t="s">
        <v>3046</v>
      </c>
      <c r="BF453" t="s">
        <v>3047</v>
      </c>
      <c r="BG453">
        <v>116</v>
      </c>
      <c r="BH453">
        <v>193</v>
      </c>
    </row>
    <row r="454" spans="1:60" x14ac:dyDescent="0.3">
      <c r="A454" t="s">
        <v>3048</v>
      </c>
      <c r="B454" t="s">
        <v>3048</v>
      </c>
      <c r="C454" t="s">
        <v>3049</v>
      </c>
      <c r="D454" t="s">
        <v>3049</v>
      </c>
      <c r="E454" t="s">
        <v>3049</v>
      </c>
      <c r="F454" t="s">
        <v>3050</v>
      </c>
      <c r="G454">
        <v>7</v>
      </c>
      <c r="H454">
        <v>2</v>
      </c>
      <c r="I454">
        <v>2</v>
      </c>
      <c r="J454">
        <v>2</v>
      </c>
      <c r="K454">
        <v>2</v>
      </c>
      <c r="L454">
        <v>2</v>
      </c>
      <c r="M454">
        <v>1</v>
      </c>
      <c r="N454">
        <v>2</v>
      </c>
      <c r="O454">
        <v>2</v>
      </c>
      <c r="P454">
        <v>2</v>
      </c>
      <c r="Q454">
        <v>1</v>
      </c>
      <c r="R454">
        <v>2</v>
      </c>
      <c r="S454">
        <v>2</v>
      </c>
      <c r="T454">
        <v>2</v>
      </c>
      <c r="U454">
        <v>1</v>
      </c>
      <c r="V454">
        <v>2</v>
      </c>
      <c r="W454">
        <v>12.2</v>
      </c>
      <c r="X454">
        <v>12.2</v>
      </c>
      <c r="Y454">
        <v>12.2</v>
      </c>
      <c r="Z454">
        <v>18.87</v>
      </c>
      <c r="AA454">
        <v>164</v>
      </c>
      <c r="AB454" t="s">
        <v>3051</v>
      </c>
      <c r="AC454">
        <v>2</v>
      </c>
      <c r="AD454">
        <v>2</v>
      </c>
      <c r="AE454">
        <v>1</v>
      </c>
      <c r="AF454">
        <v>2</v>
      </c>
      <c r="AG454" s="1">
        <v>4.5637999999999999E-5</v>
      </c>
      <c r="AH454">
        <v>12.2</v>
      </c>
      <c r="AI454">
        <v>12.2</v>
      </c>
      <c r="AJ454">
        <v>5.5</v>
      </c>
      <c r="AK454">
        <v>12.2</v>
      </c>
      <c r="AL454">
        <v>627020000</v>
      </c>
      <c r="AM454">
        <v>202630000</v>
      </c>
      <c r="AN454">
        <v>222810000</v>
      </c>
      <c r="AO454">
        <v>94820000</v>
      </c>
      <c r="AP454">
        <v>106760000</v>
      </c>
      <c r="AQ454">
        <v>211820000</v>
      </c>
      <c r="AR454">
        <v>243100000</v>
      </c>
      <c r="AS454">
        <v>0</v>
      </c>
      <c r="AT454">
        <v>0</v>
      </c>
      <c r="AU454">
        <v>2</v>
      </c>
      <c r="AV454">
        <v>0</v>
      </c>
      <c r="AW454">
        <v>0</v>
      </c>
      <c r="AX454">
        <v>0</v>
      </c>
      <c r="AZ454">
        <v>452</v>
      </c>
      <c r="BA454" t="s">
        <v>3052</v>
      </c>
      <c r="BB454" t="s">
        <v>79</v>
      </c>
      <c r="BC454" t="s">
        <v>3053</v>
      </c>
      <c r="BD454" t="s">
        <v>3054</v>
      </c>
      <c r="BE454" t="s">
        <v>3055</v>
      </c>
      <c r="BF454" t="s">
        <v>3056</v>
      </c>
    </row>
    <row r="455" spans="1:60" x14ac:dyDescent="0.3">
      <c r="A455" t="s">
        <v>3057</v>
      </c>
      <c r="B455" t="s">
        <v>3057</v>
      </c>
      <c r="C455">
        <v>10</v>
      </c>
      <c r="D455">
        <v>10</v>
      </c>
      <c r="E455">
        <v>7</v>
      </c>
      <c r="F455" t="s">
        <v>3057</v>
      </c>
      <c r="G455">
        <v>1</v>
      </c>
      <c r="H455">
        <v>10</v>
      </c>
      <c r="I455">
        <v>10</v>
      </c>
      <c r="J455">
        <v>7</v>
      </c>
      <c r="K455">
        <v>6</v>
      </c>
      <c r="L455">
        <v>5</v>
      </c>
      <c r="M455">
        <v>8</v>
      </c>
      <c r="N455">
        <v>8</v>
      </c>
      <c r="O455">
        <v>6</v>
      </c>
      <c r="P455">
        <v>5</v>
      </c>
      <c r="Q455">
        <v>8</v>
      </c>
      <c r="R455">
        <v>8</v>
      </c>
      <c r="S455">
        <v>5</v>
      </c>
      <c r="T455">
        <v>5</v>
      </c>
      <c r="U455">
        <v>5</v>
      </c>
      <c r="V455">
        <v>5</v>
      </c>
      <c r="W455">
        <v>15.3</v>
      </c>
      <c r="X455">
        <v>15.3</v>
      </c>
      <c r="Y455">
        <v>10.7</v>
      </c>
      <c r="Z455">
        <v>98.495000000000005</v>
      </c>
      <c r="AA455">
        <v>867</v>
      </c>
      <c r="AB455">
        <v>867</v>
      </c>
      <c r="AC455">
        <v>6</v>
      </c>
      <c r="AD455">
        <v>5</v>
      </c>
      <c r="AE455">
        <v>10</v>
      </c>
      <c r="AF455">
        <v>10</v>
      </c>
      <c r="AG455" s="1">
        <v>1.0379999999999999E-40</v>
      </c>
      <c r="AH455">
        <v>8.9</v>
      </c>
      <c r="AI455">
        <v>7.8</v>
      </c>
      <c r="AJ455">
        <v>12.5</v>
      </c>
      <c r="AK455">
        <v>12.6</v>
      </c>
      <c r="AL455">
        <v>1227700000</v>
      </c>
      <c r="AM455">
        <v>272120000</v>
      </c>
      <c r="AN455">
        <v>228980000</v>
      </c>
      <c r="AO455">
        <v>426660000</v>
      </c>
      <c r="AP455">
        <v>299910000</v>
      </c>
      <c r="AQ455">
        <v>314140000</v>
      </c>
      <c r="AR455">
        <v>312290000</v>
      </c>
      <c r="AS455">
        <v>406380000</v>
      </c>
      <c r="AT455">
        <v>343630000</v>
      </c>
      <c r="AU455">
        <v>7</v>
      </c>
      <c r="AV455">
        <v>2</v>
      </c>
      <c r="AW455">
        <v>9</v>
      </c>
      <c r="AX455">
        <v>3</v>
      </c>
      <c r="AZ455">
        <v>453</v>
      </c>
      <c r="BA455" t="s">
        <v>3058</v>
      </c>
      <c r="BB455" t="s">
        <v>644</v>
      </c>
      <c r="BC455" t="s">
        <v>3059</v>
      </c>
      <c r="BD455" t="s">
        <v>3060</v>
      </c>
      <c r="BE455" t="s">
        <v>3061</v>
      </c>
      <c r="BF455" t="s">
        <v>3062</v>
      </c>
    </row>
    <row r="456" spans="1:60" x14ac:dyDescent="0.3">
      <c r="A456" t="s">
        <v>3063</v>
      </c>
      <c r="B456" t="s">
        <v>3064</v>
      </c>
      <c r="C456" t="s">
        <v>3065</v>
      </c>
      <c r="D456" t="s">
        <v>3065</v>
      </c>
      <c r="E456" t="s">
        <v>3066</v>
      </c>
      <c r="F456" t="s">
        <v>3064</v>
      </c>
      <c r="G456">
        <v>3</v>
      </c>
      <c r="H456">
        <v>14</v>
      </c>
      <c r="I456">
        <v>14</v>
      </c>
      <c r="J456">
        <v>12</v>
      </c>
      <c r="K456">
        <v>10</v>
      </c>
      <c r="L456">
        <v>14</v>
      </c>
      <c r="M456">
        <v>12</v>
      </c>
      <c r="N456">
        <v>14</v>
      </c>
      <c r="O456">
        <v>10</v>
      </c>
      <c r="P456">
        <v>14</v>
      </c>
      <c r="Q456">
        <v>12</v>
      </c>
      <c r="R456">
        <v>14</v>
      </c>
      <c r="S456">
        <v>9</v>
      </c>
      <c r="T456">
        <v>12</v>
      </c>
      <c r="U456">
        <v>11</v>
      </c>
      <c r="V456">
        <v>12</v>
      </c>
      <c r="W456">
        <v>22.1</v>
      </c>
      <c r="X456">
        <v>22.1</v>
      </c>
      <c r="Y456">
        <v>19.899999999999999</v>
      </c>
      <c r="Z456">
        <v>96.468000000000004</v>
      </c>
      <c r="AA456">
        <v>876</v>
      </c>
      <c r="AB456" t="s">
        <v>3067</v>
      </c>
      <c r="AC456">
        <v>14</v>
      </c>
      <c r="AD456">
        <v>17</v>
      </c>
      <c r="AE456">
        <v>17</v>
      </c>
      <c r="AF456">
        <v>18</v>
      </c>
      <c r="AG456" s="1">
        <v>1.7376000000000001E-101</v>
      </c>
      <c r="AH456">
        <v>16</v>
      </c>
      <c r="AI456">
        <v>22.1</v>
      </c>
      <c r="AJ456">
        <v>19.899999999999999</v>
      </c>
      <c r="AK456">
        <v>22.1</v>
      </c>
      <c r="AL456">
        <v>3318400000</v>
      </c>
      <c r="AM456">
        <v>920140000</v>
      </c>
      <c r="AN456">
        <v>870480000</v>
      </c>
      <c r="AO456">
        <v>753650000</v>
      </c>
      <c r="AP456">
        <v>774140000</v>
      </c>
      <c r="AQ456">
        <v>928600000</v>
      </c>
      <c r="AR456">
        <v>1043000000</v>
      </c>
      <c r="AS456">
        <v>776400000</v>
      </c>
      <c r="AT456">
        <v>854280000</v>
      </c>
      <c r="AU456">
        <v>10</v>
      </c>
      <c r="AV456">
        <v>9</v>
      </c>
      <c r="AW456">
        <v>11</v>
      </c>
      <c r="AX456">
        <v>14</v>
      </c>
      <c r="AZ456">
        <v>454</v>
      </c>
      <c r="BA456" t="s">
        <v>3068</v>
      </c>
      <c r="BB456" t="s">
        <v>395</v>
      </c>
      <c r="BC456" t="s">
        <v>3069</v>
      </c>
      <c r="BD456" t="s">
        <v>3070</v>
      </c>
      <c r="BE456" t="s">
        <v>3071</v>
      </c>
      <c r="BF456" t="s">
        <v>3072</v>
      </c>
      <c r="BG456">
        <v>117</v>
      </c>
      <c r="BH456">
        <v>104</v>
      </c>
    </row>
    <row r="457" spans="1:60" x14ac:dyDescent="0.3">
      <c r="A457" t="s">
        <v>3073</v>
      </c>
      <c r="B457" t="s">
        <v>3073</v>
      </c>
      <c r="C457" t="s">
        <v>84</v>
      </c>
      <c r="D457" t="s">
        <v>84</v>
      </c>
      <c r="E457" t="s">
        <v>84</v>
      </c>
      <c r="F457" t="s">
        <v>3073</v>
      </c>
      <c r="G457">
        <v>2</v>
      </c>
      <c r="H457">
        <v>2</v>
      </c>
      <c r="I457">
        <v>2</v>
      </c>
      <c r="J457">
        <v>2</v>
      </c>
      <c r="K457">
        <v>2</v>
      </c>
      <c r="L457">
        <v>2</v>
      </c>
      <c r="M457">
        <v>2</v>
      </c>
      <c r="N457">
        <v>2</v>
      </c>
      <c r="O457">
        <v>2</v>
      </c>
      <c r="P457">
        <v>2</v>
      </c>
      <c r="Q457">
        <v>2</v>
      </c>
      <c r="R457">
        <v>2</v>
      </c>
      <c r="S457">
        <v>2</v>
      </c>
      <c r="T457">
        <v>2</v>
      </c>
      <c r="U457">
        <v>2</v>
      </c>
      <c r="V457">
        <v>2</v>
      </c>
      <c r="W457">
        <v>6.1</v>
      </c>
      <c r="X457">
        <v>6.1</v>
      </c>
      <c r="Y457">
        <v>6.1</v>
      </c>
      <c r="Z457">
        <v>40.819000000000003</v>
      </c>
      <c r="AA457">
        <v>361</v>
      </c>
      <c r="AB457" t="s">
        <v>3074</v>
      </c>
      <c r="AC457">
        <v>2</v>
      </c>
      <c r="AD457">
        <v>2</v>
      </c>
      <c r="AE457">
        <v>2</v>
      </c>
      <c r="AF457">
        <v>2</v>
      </c>
      <c r="AG457">
        <v>4.7162999999999997E-3</v>
      </c>
      <c r="AH457">
        <v>6.1</v>
      </c>
      <c r="AI457">
        <v>6.1</v>
      </c>
      <c r="AJ457">
        <v>6.1</v>
      </c>
      <c r="AK457">
        <v>6.1</v>
      </c>
      <c r="AL457">
        <v>304530000</v>
      </c>
      <c r="AM457">
        <v>90627000</v>
      </c>
      <c r="AN457">
        <v>114080000</v>
      </c>
      <c r="AO457">
        <v>60151000</v>
      </c>
      <c r="AP457">
        <v>39671000</v>
      </c>
      <c r="AQ457">
        <v>0</v>
      </c>
      <c r="AR457">
        <v>127520000</v>
      </c>
      <c r="AS457">
        <v>67678000</v>
      </c>
      <c r="AT457">
        <v>0</v>
      </c>
      <c r="AU457">
        <v>0</v>
      </c>
      <c r="AV457">
        <v>1</v>
      </c>
      <c r="AW457">
        <v>1</v>
      </c>
      <c r="AX457">
        <v>0</v>
      </c>
      <c r="AZ457">
        <v>455</v>
      </c>
      <c r="BA457" t="s">
        <v>3075</v>
      </c>
      <c r="BB457" t="s">
        <v>79</v>
      </c>
      <c r="BC457" t="s">
        <v>3076</v>
      </c>
      <c r="BD457" t="s">
        <v>3077</v>
      </c>
      <c r="BE457" t="s">
        <v>3078</v>
      </c>
      <c r="BF457" t="s">
        <v>3078</v>
      </c>
    </row>
    <row r="458" spans="1:60" x14ac:dyDescent="0.3">
      <c r="A458" t="s">
        <v>3079</v>
      </c>
      <c r="B458" t="s">
        <v>3079</v>
      </c>
      <c r="C458">
        <v>1</v>
      </c>
      <c r="D458">
        <v>1</v>
      </c>
      <c r="E458">
        <v>1</v>
      </c>
      <c r="F458" t="s">
        <v>3079</v>
      </c>
      <c r="G458">
        <v>1</v>
      </c>
      <c r="H458">
        <v>1</v>
      </c>
      <c r="I458">
        <v>1</v>
      </c>
      <c r="J458">
        <v>1</v>
      </c>
      <c r="K458">
        <v>0</v>
      </c>
      <c r="L458">
        <v>1</v>
      </c>
      <c r="M458">
        <v>0</v>
      </c>
      <c r="N458">
        <v>0</v>
      </c>
      <c r="O458">
        <v>0</v>
      </c>
      <c r="P458">
        <v>1</v>
      </c>
      <c r="Q458">
        <v>0</v>
      </c>
      <c r="R458">
        <v>0</v>
      </c>
      <c r="S458">
        <v>0</v>
      </c>
      <c r="T458">
        <v>1</v>
      </c>
      <c r="U458">
        <v>0</v>
      </c>
      <c r="V458">
        <v>0</v>
      </c>
      <c r="W458">
        <v>9.6</v>
      </c>
      <c r="X458">
        <v>9.6</v>
      </c>
      <c r="Y458">
        <v>9.6</v>
      </c>
      <c r="Z458">
        <v>20.491</v>
      </c>
      <c r="AA458">
        <v>188</v>
      </c>
      <c r="AB458">
        <v>188</v>
      </c>
      <c r="AD458">
        <v>1</v>
      </c>
      <c r="AG458">
        <v>4.2896000000000002E-3</v>
      </c>
      <c r="AH458">
        <v>0</v>
      </c>
      <c r="AI458">
        <v>9.6</v>
      </c>
      <c r="AJ458">
        <v>0</v>
      </c>
      <c r="AK458">
        <v>0</v>
      </c>
      <c r="AL458">
        <v>13968000</v>
      </c>
      <c r="AM458">
        <v>0</v>
      </c>
      <c r="AN458">
        <v>13968000</v>
      </c>
      <c r="AO458">
        <v>0</v>
      </c>
      <c r="AP458">
        <v>0</v>
      </c>
      <c r="AQ458">
        <v>0</v>
      </c>
      <c r="AR458">
        <v>15817000</v>
      </c>
      <c r="AS458">
        <v>0</v>
      </c>
      <c r="AT458">
        <v>0</v>
      </c>
      <c r="AU458">
        <v>0</v>
      </c>
      <c r="AV458">
        <v>1</v>
      </c>
      <c r="AW458">
        <v>0</v>
      </c>
      <c r="AX458">
        <v>0</v>
      </c>
      <c r="AZ458">
        <v>456</v>
      </c>
      <c r="BA458">
        <v>20253</v>
      </c>
      <c r="BB458" t="b">
        <v>1</v>
      </c>
      <c r="BC458">
        <v>20932</v>
      </c>
      <c r="BD458">
        <v>86019</v>
      </c>
      <c r="BE458">
        <v>72268</v>
      </c>
      <c r="BF458">
        <v>72268</v>
      </c>
    </row>
    <row r="459" spans="1:60" x14ac:dyDescent="0.3">
      <c r="A459" t="s">
        <v>3080</v>
      </c>
      <c r="B459" t="s">
        <v>3080</v>
      </c>
      <c r="C459">
        <v>9</v>
      </c>
      <c r="D459">
        <v>9</v>
      </c>
      <c r="E459">
        <v>9</v>
      </c>
      <c r="F459" t="s">
        <v>3080</v>
      </c>
      <c r="G459">
        <v>1</v>
      </c>
      <c r="H459">
        <v>9</v>
      </c>
      <c r="I459">
        <v>9</v>
      </c>
      <c r="J459">
        <v>9</v>
      </c>
      <c r="K459">
        <v>8</v>
      </c>
      <c r="L459">
        <v>7</v>
      </c>
      <c r="M459">
        <v>9</v>
      </c>
      <c r="N459">
        <v>8</v>
      </c>
      <c r="O459">
        <v>8</v>
      </c>
      <c r="P459">
        <v>7</v>
      </c>
      <c r="Q459">
        <v>9</v>
      </c>
      <c r="R459">
        <v>8</v>
      </c>
      <c r="S459">
        <v>8</v>
      </c>
      <c r="T459">
        <v>7</v>
      </c>
      <c r="U459">
        <v>9</v>
      </c>
      <c r="V459">
        <v>8</v>
      </c>
      <c r="W459">
        <v>28</v>
      </c>
      <c r="X459">
        <v>28</v>
      </c>
      <c r="Y459">
        <v>28</v>
      </c>
      <c r="Z459">
        <v>51.002000000000002</v>
      </c>
      <c r="AA459">
        <v>460</v>
      </c>
      <c r="AB459">
        <v>460</v>
      </c>
      <c r="AC459">
        <v>8</v>
      </c>
      <c r="AD459">
        <v>7</v>
      </c>
      <c r="AE459">
        <v>9</v>
      </c>
      <c r="AF459">
        <v>8</v>
      </c>
      <c r="AG459" s="1">
        <v>9.7059999999999997E-72</v>
      </c>
      <c r="AH459">
        <v>23</v>
      </c>
      <c r="AI459">
        <v>19.600000000000001</v>
      </c>
      <c r="AJ459">
        <v>28</v>
      </c>
      <c r="AK459">
        <v>26.5</v>
      </c>
      <c r="AL459">
        <v>5135000000</v>
      </c>
      <c r="AM459">
        <v>1177700000</v>
      </c>
      <c r="AN459">
        <v>1191900000</v>
      </c>
      <c r="AO459">
        <v>1662300000</v>
      </c>
      <c r="AP459">
        <v>1103100000</v>
      </c>
      <c r="AQ459">
        <v>1440900000</v>
      </c>
      <c r="AR459">
        <v>1528900000</v>
      </c>
      <c r="AS459">
        <v>1405400000</v>
      </c>
      <c r="AT459">
        <v>1362300000</v>
      </c>
      <c r="AU459">
        <v>9</v>
      </c>
      <c r="AV459">
        <v>6</v>
      </c>
      <c r="AW459">
        <v>9</v>
      </c>
      <c r="AX459">
        <v>9</v>
      </c>
      <c r="AZ459">
        <v>457</v>
      </c>
      <c r="BA459" t="s">
        <v>3081</v>
      </c>
      <c r="BB459" t="s">
        <v>453</v>
      </c>
      <c r="BC459" t="s">
        <v>3082</v>
      </c>
      <c r="BD459" t="s">
        <v>3083</v>
      </c>
      <c r="BE459" t="s">
        <v>3084</v>
      </c>
      <c r="BF459" t="s">
        <v>3085</v>
      </c>
    </row>
    <row r="460" spans="1:60" x14ac:dyDescent="0.3">
      <c r="A460" t="s">
        <v>3086</v>
      </c>
      <c r="B460" t="s">
        <v>3086</v>
      </c>
      <c r="C460">
        <v>19</v>
      </c>
      <c r="D460">
        <v>19</v>
      </c>
      <c r="E460">
        <v>14</v>
      </c>
      <c r="F460" t="s">
        <v>3086</v>
      </c>
      <c r="G460">
        <v>1</v>
      </c>
      <c r="H460">
        <v>19</v>
      </c>
      <c r="I460">
        <v>19</v>
      </c>
      <c r="J460">
        <v>14</v>
      </c>
      <c r="K460">
        <v>16</v>
      </c>
      <c r="L460">
        <v>16</v>
      </c>
      <c r="M460">
        <v>19</v>
      </c>
      <c r="N460">
        <v>18</v>
      </c>
      <c r="O460">
        <v>16</v>
      </c>
      <c r="P460">
        <v>16</v>
      </c>
      <c r="Q460">
        <v>19</v>
      </c>
      <c r="R460">
        <v>18</v>
      </c>
      <c r="S460">
        <v>12</v>
      </c>
      <c r="T460">
        <v>12</v>
      </c>
      <c r="U460">
        <v>14</v>
      </c>
      <c r="V460">
        <v>14</v>
      </c>
      <c r="W460">
        <v>52.7</v>
      </c>
      <c r="X460">
        <v>52.7</v>
      </c>
      <c r="Y460">
        <v>41.7</v>
      </c>
      <c r="Z460">
        <v>43.357999999999997</v>
      </c>
      <c r="AA460">
        <v>393</v>
      </c>
      <c r="AB460">
        <v>393</v>
      </c>
      <c r="AC460">
        <v>25</v>
      </c>
      <c r="AD460">
        <v>27</v>
      </c>
      <c r="AE460">
        <v>32</v>
      </c>
      <c r="AF460">
        <v>30</v>
      </c>
      <c r="AG460" s="1">
        <v>1.6802999999999999E-147</v>
      </c>
      <c r="AH460">
        <v>44</v>
      </c>
      <c r="AI460">
        <v>43</v>
      </c>
      <c r="AJ460">
        <v>52.7</v>
      </c>
      <c r="AK460">
        <v>50.4</v>
      </c>
      <c r="AL460">
        <v>23227000000</v>
      </c>
      <c r="AM460">
        <v>4879000000</v>
      </c>
      <c r="AN460">
        <v>6602000000</v>
      </c>
      <c r="AO460">
        <v>6586200000</v>
      </c>
      <c r="AP460">
        <v>5159900000</v>
      </c>
      <c r="AQ460">
        <v>5491300000</v>
      </c>
      <c r="AR460">
        <v>6099700000</v>
      </c>
      <c r="AS460">
        <v>5589600000</v>
      </c>
      <c r="AT460">
        <v>5483000000</v>
      </c>
      <c r="AU460">
        <v>22</v>
      </c>
      <c r="AV460">
        <v>18</v>
      </c>
      <c r="AW460">
        <v>28</v>
      </c>
      <c r="AX460">
        <v>26</v>
      </c>
      <c r="AZ460">
        <v>458</v>
      </c>
      <c r="BA460" t="s">
        <v>3087</v>
      </c>
      <c r="BB460" t="s">
        <v>965</v>
      </c>
      <c r="BC460" t="s">
        <v>3088</v>
      </c>
      <c r="BD460" t="s">
        <v>3089</v>
      </c>
      <c r="BE460" t="s">
        <v>3090</v>
      </c>
      <c r="BF460" t="s">
        <v>3091</v>
      </c>
      <c r="BG460" t="s">
        <v>3092</v>
      </c>
      <c r="BH460" t="s">
        <v>3093</v>
      </c>
    </row>
    <row r="461" spans="1:60" x14ac:dyDescent="0.3">
      <c r="A461" t="s">
        <v>3094</v>
      </c>
      <c r="B461" t="s">
        <v>3094</v>
      </c>
      <c r="C461" t="s">
        <v>106</v>
      </c>
      <c r="D461" t="s">
        <v>106</v>
      </c>
      <c r="E461" t="s">
        <v>106</v>
      </c>
      <c r="F461" t="s">
        <v>3094</v>
      </c>
      <c r="G461">
        <v>2</v>
      </c>
      <c r="H461">
        <v>1</v>
      </c>
      <c r="I461">
        <v>1</v>
      </c>
      <c r="J461">
        <v>1</v>
      </c>
      <c r="K461">
        <v>0</v>
      </c>
      <c r="L461">
        <v>1</v>
      </c>
      <c r="M461">
        <v>1</v>
      </c>
      <c r="N461">
        <v>0</v>
      </c>
      <c r="O461">
        <v>0</v>
      </c>
      <c r="P461">
        <v>1</v>
      </c>
      <c r="Q461">
        <v>1</v>
      </c>
      <c r="R461">
        <v>0</v>
      </c>
      <c r="S461">
        <v>0</v>
      </c>
      <c r="T461">
        <v>1</v>
      </c>
      <c r="U461">
        <v>1</v>
      </c>
      <c r="V461">
        <v>0</v>
      </c>
      <c r="W461">
        <v>3.5</v>
      </c>
      <c r="X461">
        <v>3.5</v>
      </c>
      <c r="Y461">
        <v>3.5</v>
      </c>
      <c r="Z461">
        <v>36.679000000000002</v>
      </c>
      <c r="AA461">
        <v>343</v>
      </c>
      <c r="AB461" t="s">
        <v>3095</v>
      </c>
      <c r="AD461">
        <v>1</v>
      </c>
      <c r="AE461">
        <v>1</v>
      </c>
      <c r="AG461">
        <v>1.7545000000000001E-4</v>
      </c>
      <c r="AH461">
        <v>0</v>
      </c>
      <c r="AI461">
        <v>3.5</v>
      </c>
      <c r="AJ461">
        <v>3.5</v>
      </c>
      <c r="AK461">
        <v>0</v>
      </c>
      <c r="AL461">
        <v>31126000</v>
      </c>
      <c r="AM461">
        <v>0</v>
      </c>
      <c r="AN461">
        <v>18552000</v>
      </c>
      <c r="AO461">
        <v>12574000</v>
      </c>
      <c r="AP461">
        <v>0</v>
      </c>
      <c r="AQ461">
        <v>0</v>
      </c>
      <c r="AR461">
        <v>0</v>
      </c>
      <c r="AS461">
        <v>13800000</v>
      </c>
      <c r="AT461">
        <v>0</v>
      </c>
      <c r="AU461">
        <v>0</v>
      </c>
      <c r="AV461">
        <v>1</v>
      </c>
      <c r="AW461">
        <v>0</v>
      </c>
      <c r="AX461">
        <v>0</v>
      </c>
      <c r="AZ461">
        <v>459</v>
      </c>
      <c r="BA461">
        <v>15488</v>
      </c>
      <c r="BB461" t="b">
        <v>1</v>
      </c>
      <c r="BC461">
        <v>16026</v>
      </c>
      <c r="BD461" t="s">
        <v>3096</v>
      </c>
      <c r="BE461">
        <v>55068</v>
      </c>
      <c r="BF461">
        <v>55068</v>
      </c>
    </row>
    <row r="462" spans="1:60" x14ac:dyDescent="0.3">
      <c r="A462" t="s">
        <v>3097</v>
      </c>
      <c r="B462" t="s">
        <v>3098</v>
      </c>
      <c r="C462" t="s">
        <v>3099</v>
      </c>
      <c r="D462" t="s">
        <v>3100</v>
      </c>
      <c r="E462" t="s">
        <v>3100</v>
      </c>
      <c r="F462" t="s">
        <v>3098</v>
      </c>
      <c r="G462">
        <v>2</v>
      </c>
      <c r="H462">
        <v>17</v>
      </c>
      <c r="I462">
        <v>5</v>
      </c>
      <c r="J462">
        <v>5</v>
      </c>
      <c r="K462">
        <v>11</v>
      </c>
      <c r="L462">
        <v>14</v>
      </c>
      <c r="M462">
        <v>16</v>
      </c>
      <c r="N462">
        <v>14</v>
      </c>
      <c r="O462">
        <v>3</v>
      </c>
      <c r="P462">
        <v>3</v>
      </c>
      <c r="Q462">
        <v>5</v>
      </c>
      <c r="R462">
        <v>4</v>
      </c>
      <c r="S462">
        <v>3</v>
      </c>
      <c r="T462">
        <v>3</v>
      </c>
      <c r="U462">
        <v>5</v>
      </c>
      <c r="V462">
        <v>4</v>
      </c>
      <c r="W462">
        <v>31.9</v>
      </c>
      <c r="X462">
        <v>11</v>
      </c>
      <c r="Y462">
        <v>11</v>
      </c>
      <c r="Z462">
        <v>67.358000000000004</v>
      </c>
      <c r="AA462">
        <v>599</v>
      </c>
      <c r="AB462" t="s">
        <v>3101</v>
      </c>
      <c r="AC462">
        <v>3</v>
      </c>
      <c r="AD462">
        <v>4</v>
      </c>
      <c r="AE462">
        <v>7</v>
      </c>
      <c r="AF462">
        <v>4</v>
      </c>
      <c r="AG462" s="1">
        <v>1.2269999999999999E-102</v>
      </c>
      <c r="AH462">
        <v>20</v>
      </c>
      <c r="AI462">
        <v>24.4</v>
      </c>
      <c r="AJ462">
        <v>28.9</v>
      </c>
      <c r="AK462">
        <v>26.5</v>
      </c>
      <c r="AL462">
        <v>1579900000</v>
      </c>
      <c r="AM462">
        <v>450190000</v>
      </c>
      <c r="AN462">
        <v>280060000</v>
      </c>
      <c r="AO462">
        <v>315970000</v>
      </c>
      <c r="AP462">
        <v>533640000</v>
      </c>
      <c r="AQ462">
        <v>371820000</v>
      </c>
      <c r="AR462">
        <v>449770000</v>
      </c>
      <c r="AS462">
        <v>390520000</v>
      </c>
      <c r="AT462">
        <v>557870000</v>
      </c>
      <c r="AU462">
        <v>2</v>
      </c>
      <c r="AV462">
        <v>2</v>
      </c>
      <c r="AW462">
        <v>5</v>
      </c>
      <c r="AX462">
        <v>4</v>
      </c>
      <c r="AZ462">
        <v>460</v>
      </c>
      <c r="BA462" t="s">
        <v>3102</v>
      </c>
      <c r="BB462" t="s">
        <v>3103</v>
      </c>
      <c r="BC462" t="s">
        <v>3104</v>
      </c>
      <c r="BD462" t="s">
        <v>3105</v>
      </c>
      <c r="BE462" t="s">
        <v>3106</v>
      </c>
      <c r="BF462" t="s">
        <v>3107</v>
      </c>
    </row>
    <row r="463" spans="1:60" x14ac:dyDescent="0.3">
      <c r="A463" t="s">
        <v>3108</v>
      </c>
      <c r="B463" t="s">
        <v>3108</v>
      </c>
      <c r="C463">
        <v>2</v>
      </c>
      <c r="D463">
        <v>2</v>
      </c>
      <c r="E463">
        <v>2</v>
      </c>
      <c r="F463" t="s">
        <v>3108</v>
      </c>
      <c r="G463">
        <v>1</v>
      </c>
      <c r="H463">
        <v>2</v>
      </c>
      <c r="I463">
        <v>2</v>
      </c>
      <c r="J463">
        <v>2</v>
      </c>
      <c r="K463">
        <v>1</v>
      </c>
      <c r="L463">
        <v>1</v>
      </c>
      <c r="M463">
        <v>0</v>
      </c>
      <c r="N463">
        <v>0</v>
      </c>
      <c r="O463">
        <v>1</v>
      </c>
      <c r="P463">
        <v>1</v>
      </c>
      <c r="Q463">
        <v>0</v>
      </c>
      <c r="R463">
        <v>0</v>
      </c>
      <c r="S463">
        <v>1</v>
      </c>
      <c r="T463">
        <v>1</v>
      </c>
      <c r="U463">
        <v>0</v>
      </c>
      <c r="V463">
        <v>0</v>
      </c>
      <c r="W463">
        <v>4.0999999999999996</v>
      </c>
      <c r="X463">
        <v>4.0999999999999996</v>
      </c>
      <c r="Y463">
        <v>4.0999999999999996</v>
      </c>
      <c r="Z463">
        <v>78.319999999999993</v>
      </c>
      <c r="AA463">
        <v>709</v>
      </c>
      <c r="AB463">
        <v>709</v>
      </c>
      <c r="AC463">
        <v>1</v>
      </c>
      <c r="AD463">
        <v>1</v>
      </c>
      <c r="AG463">
        <v>1.5503000000000001E-4</v>
      </c>
      <c r="AH463">
        <v>2.5</v>
      </c>
      <c r="AI463">
        <v>1.6</v>
      </c>
      <c r="AJ463">
        <v>0</v>
      </c>
      <c r="AK463">
        <v>0</v>
      </c>
      <c r="AL463">
        <v>82066000</v>
      </c>
      <c r="AM463">
        <v>49974000</v>
      </c>
      <c r="AN463">
        <v>32092000</v>
      </c>
      <c r="AO463">
        <v>0</v>
      </c>
      <c r="AP463">
        <v>0</v>
      </c>
      <c r="AQ463">
        <v>49974000</v>
      </c>
      <c r="AR463">
        <v>0</v>
      </c>
      <c r="AS463">
        <v>0</v>
      </c>
      <c r="AT463">
        <v>0</v>
      </c>
      <c r="AU463">
        <v>1</v>
      </c>
      <c r="AV463">
        <v>1</v>
      </c>
      <c r="AW463">
        <v>0</v>
      </c>
      <c r="AX463">
        <v>0</v>
      </c>
      <c r="AZ463">
        <v>461</v>
      </c>
      <c r="BA463" t="s">
        <v>3109</v>
      </c>
      <c r="BB463" t="s">
        <v>79</v>
      </c>
      <c r="BC463" t="s">
        <v>3110</v>
      </c>
      <c r="BD463" t="s">
        <v>3111</v>
      </c>
      <c r="BE463" t="s">
        <v>3112</v>
      </c>
      <c r="BF463" t="s">
        <v>3112</v>
      </c>
    </row>
    <row r="464" spans="1:60" x14ac:dyDescent="0.3">
      <c r="A464" t="s">
        <v>3113</v>
      </c>
      <c r="B464" t="s">
        <v>3113</v>
      </c>
      <c r="C464" t="s">
        <v>977</v>
      </c>
      <c r="D464" t="s">
        <v>977</v>
      </c>
      <c r="E464" t="s">
        <v>977</v>
      </c>
      <c r="F464" t="s">
        <v>3114</v>
      </c>
      <c r="G464">
        <v>3</v>
      </c>
      <c r="H464">
        <v>1</v>
      </c>
      <c r="I464">
        <v>1</v>
      </c>
      <c r="J464">
        <v>1</v>
      </c>
      <c r="K464">
        <v>1</v>
      </c>
      <c r="L464">
        <v>1</v>
      </c>
      <c r="M464">
        <v>1</v>
      </c>
      <c r="N464">
        <v>1</v>
      </c>
      <c r="O464">
        <v>1</v>
      </c>
      <c r="P464">
        <v>1</v>
      </c>
      <c r="Q464">
        <v>1</v>
      </c>
      <c r="R464">
        <v>1</v>
      </c>
      <c r="S464">
        <v>1</v>
      </c>
      <c r="T464">
        <v>1</v>
      </c>
      <c r="U464">
        <v>1</v>
      </c>
      <c r="V464">
        <v>1</v>
      </c>
      <c r="W464">
        <v>15</v>
      </c>
      <c r="X464">
        <v>15</v>
      </c>
      <c r="Y464">
        <v>15</v>
      </c>
      <c r="Z464">
        <v>16.009</v>
      </c>
      <c r="AA464">
        <v>147</v>
      </c>
      <c r="AB464" t="s">
        <v>3115</v>
      </c>
      <c r="AC464">
        <v>1</v>
      </c>
      <c r="AD464">
        <v>1</v>
      </c>
      <c r="AE464">
        <v>1</v>
      </c>
      <c r="AF464">
        <v>1</v>
      </c>
      <c r="AG464" s="1">
        <v>1.9852999999999999E-8</v>
      </c>
      <c r="AH464">
        <v>15</v>
      </c>
      <c r="AI464">
        <v>15</v>
      </c>
      <c r="AJ464">
        <v>15</v>
      </c>
      <c r="AK464">
        <v>15</v>
      </c>
      <c r="AL464">
        <v>122560000</v>
      </c>
      <c r="AM464">
        <v>30102000</v>
      </c>
      <c r="AN464">
        <v>24842000</v>
      </c>
      <c r="AO464">
        <v>39496000</v>
      </c>
      <c r="AP464">
        <v>28125000</v>
      </c>
      <c r="AQ464">
        <v>0</v>
      </c>
      <c r="AR464">
        <v>0</v>
      </c>
      <c r="AS464">
        <v>0</v>
      </c>
      <c r="AT464">
        <v>35332000</v>
      </c>
      <c r="AU464">
        <v>1</v>
      </c>
      <c r="AV464">
        <v>0</v>
      </c>
      <c r="AW464">
        <v>1</v>
      </c>
      <c r="AX464">
        <v>1</v>
      </c>
      <c r="AZ464">
        <v>462</v>
      </c>
      <c r="BA464">
        <v>16721</v>
      </c>
      <c r="BB464" t="b">
        <v>1</v>
      </c>
      <c r="BC464">
        <v>17303</v>
      </c>
      <c r="BD464" t="s">
        <v>3116</v>
      </c>
      <c r="BE464" t="s">
        <v>3117</v>
      </c>
      <c r="BF464">
        <v>59638</v>
      </c>
    </row>
    <row r="465" spans="1:60" x14ac:dyDescent="0.3">
      <c r="A465" t="s">
        <v>3118</v>
      </c>
      <c r="B465" t="s">
        <v>3118</v>
      </c>
      <c r="C465">
        <v>9</v>
      </c>
      <c r="D465">
        <v>9</v>
      </c>
      <c r="E465">
        <v>9</v>
      </c>
      <c r="F465" t="s">
        <v>3118</v>
      </c>
      <c r="G465">
        <v>1</v>
      </c>
      <c r="H465">
        <v>9</v>
      </c>
      <c r="I465">
        <v>9</v>
      </c>
      <c r="J465">
        <v>9</v>
      </c>
      <c r="K465">
        <v>6</v>
      </c>
      <c r="L465">
        <v>6</v>
      </c>
      <c r="M465">
        <v>8</v>
      </c>
      <c r="N465">
        <v>8</v>
      </c>
      <c r="O465">
        <v>6</v>
      </c>
      <c r="P465">
        <v>6</v>
      </c>
      <c r="Q465">
        <v>8</v>
      </c>
      <c r="R465">
        <v>8</v>
      </c>
      <c r="S465">
        <v>6</v>
      </c>
      <c r="T465">
        <v>6</v>
      </c>
      <c r="U465">
        <v>8</v>
      </c>
      <c r="V465">
        <v>8</v>
      </c>
      <c r="W465">
        <v>39.799999999999997</v>
      </c>
      <c r="X465">
        <v>39.799999999999997</v>
      </c>
      <c r="Y465">
        <v>39.799999999999997</v>
      </c>
      <c r="Z465">
        <v>33.548000000000002</v>
      </c>
      <c r="AA465">
        <v>319</v>
      </c>
      <c r="AB465">
        <v>319</v>
      </c>
      <c r="AC465">
        <v>7</v>
      </c>
      <c r="AD465">
        <v>7</v>
      </c>
      <c r="AE465">
        <v>10</v>
      </c>
      <c r="AF465">
        <v>10</v>
      </c>
      <c r="AG465" s="1">
        <v>3.1434999999999998E-23</v>
      </c>
      <c r="AH465">
        <v>21.6</v>
      </c>
      <c r="AI465">
        <v>23.8</v>
      </c>
      <c r="AJ465">
        <v>32.6</v>
      </c>
      <c r="AK465">
        <v>32.6</v>
      </c>
      <c r="AL465">
        <v>5980100000</v>
      </c>
      <c r="AM465">
        <v>1426900000</v>
      </c>
      <c r="AN465">
        <v>1639100000</v>
      </c>
      <c r="AO465">
        <v>1369700000</v>
      </c>
      <c r="AP465">
        <v>1544400000</v>
      </c>
      <c r="AQ465">
        <v>1727000000</v>
      </c>
      <c r="AR465">
        <v>2196400000</v>
      </c>
      <c r="AS465">
        <v>1182400000</v>
      </c>
      <c r="AT465">
        <v>1458200000</v>
      </c>
      <c r="AU465">
        <v>6</v>
      </c>
      <c r="AV465">
        <v>5</v>
      </c>
      <c r="AW465">
        <v>5</v>
      </c>
      <c r="AX465">
        <v>7</v>
      </c>
      <c r="AZ465">
        <v>463</v>
      </c>
      <c r="BA465" t="s">
        <v>3119</v>
      </c>
      <c r="BB465" t="s">
        <v>453</v>
      </c>
      <c r="BC465" t="s">
        <v>3120</v>
      </c>
      <c r="BD465" t="s">
        <v>3121</v>
      </c>
      <c r="BE465" t="s">
        <v>3122</v>
      </c>
      <c r="BF465" t="s">
        <v>3123</v>
      </c>
    </row>
    <row r="466" spans="1:60" x14ac:dyDescent="0.3">
      <c r="A466" t="s">
        <v>3124</v>
      </c>
      <c r="B466" t="s">
        <v>3124</v>
      </c>
      <c r="C466" t="s">
        <v>84</v>
      </c>
      <c r="D466" t="s">
        <v>84</v>
      </c>
      <c r="E466" t="s">
        <v>84</v>
      </c>
      <c r="F466" t="s">
        <v>3125</v>
      </c>
      <c r="G466">
        <v>2</v>
      </c>
      <c r="H466">
        <v>2</v>
      </c>
      <c r="I466">
        <v>2</v>
      </c>
      <c r="J466">
        <v>2</v>
      </c>
      <c r="K466">
        <v>2</v>
      </c>
      <c r="L466">
        <v>2</v>
      </c>
      <c r="M466">
        <v>1</v>
      </c>
      <c r="N466">
        <v>0</v>
      </c>
      <c r="O466">
        <v>2</v>
      </c>
      <c r="P466">
        <v>2</v>
      </c>
      <c r="Q466">
        <v>1</v>
      </c>
      <c r="R466">
        <v>0</v>
      </c>
      <c r="S466">
        <v>2</v>
      </c>
      <c r="T466">
        <v>2</v>
      </c>
      <c r="U466">
        <v>1</v>
      </c>
      <c r="V466">
        <v>0</v>
      </c>
      <c r="W466">
        <v>2</v>
      </c>
      <c r="X466">
        <v>2</v>
      </c>
      <c r="Y466">
        <v>2</v>
      </c>
      <c r="Z466">
        <v>193.59</v>
      </c>
      <c r="AA466">
        <v>1732</v>
      </c>
      <c r="AB466" t="s">
        <v>3126</v>
      </c>
      <c r="AC466">
        <v>2</v>
      </c>
      <c r="AD466">
        <v>2</v>
      </c>
      <c r="AE466">
        <v>1</v>
      </c>
      <c r="AG466" s="1">
        <v>5.5279999999999999E-5</v>
      </c>
      <c r="AH466">
        <v>2</v>
      </c>
      <c r="AI466">
        <v>2</v>
      </c>
      <c r="AJ466">
        <v>0.9</v>
      </c>
      <c r="AK466">
        <v>0</v>
      </c>
      <c r="AL466">
        <v>66768000</v>
      </c>
      <c r="AM466">
        <v>32743000</v>
      </c>
      <c r="AN466">
        <v>30284000</v>
      </c>
      <c r="AO466">
        <v>3741800</v>
      </c>
      <c r="AP466">
        <v>0</v>
      </c>
      <c r="AQ466">
        <v>34165000</v>
      </c>
      <c r="AR466">
        <v>32869000</v>
      </c>
      <c r="AS466">
        <v>0</v>
      </c>
      <c r="AT466">
        <v>0</v>
      </c>
      <c r="AU466">
        <v>2</v>
      </c>
      <c r="AV466">
        <v>0</v>
      </c>
      <c r="AW466">
        <v>0</v>
      </c>
      <c r="AX466">
        <v>0</v>
      </c>
      <c r="AZ466">
        <v>464</v>
      </c>
      <c r="BA466" t="s">
        <v>3127</v>
      </c>
      <c r="BB466" t="s">
        <v>79</v>
      </c>
      <c r="BC466" t="s">
        <v>3128</v>
      </c>
      <c r="BD466" t="s">
        <v>3129</v>
      </c>
      <c r="BE466" t="s">
        <v>3130</v>
      </c>
      <c r="BF466" t="s">
        <v>3130</v>
      </c>
    </row>
    <row r="467" spans="1:60" x14ac:dyDescent="0.3">
      <c r="A467" t="s">
        <v>3131</v>
      </c>
      <c r="B467" t="s">
        <v>3131</v>
      </c>
      <c r="C467" t="s">
        <v>3132</v>
      </c>
      <c r="D467" t="s">
        <v>3132</v>
      </c>
      <c r="E467" t="s">
        <v>3132</v>
      </c>
      <c r="F467" t="s">
        <v>3131</v>
      </c>
      <c r="G467">
        <v>2</v>
      </c>
      <c r="H467">
        <v>24</v>
      </c>
      <c r="I467">
        <v>24</v>
      </c>
      <c r="J467">
        <v>24</v>
      </c>
      <c r="K467">
        <v>17</v>
      </c>
      <c r="L467">
        <v>18</v>
      </c>
      <c r="M467">
        <v>18</v>
      </c>
      <c r="N467">
        <v>23</v>
      </c>
      <c r="O467">
        <v>17</v>
      </c>
      <c r="P467">
        <v>18</v>
      </c>
      <c r="Q467">
        <v>18</v>
      </c>
      <c r="R467">
        <v>23</v>
      </c>
      <c r="S467">
        <v>17</v>
      </c>
      <c r="T467">
        <v>18</v>
      </c>
      <c r="U467">
        <v>18</v>
      </c>
      <c r="V467">
        <v>23</v>
      </c>
      <c r="W467">
        <v>61.9</v>
      </c>
      <c r="X467">
        <v>61.9</v>
      </c>
      <c r="Y467">
        <v>61.9</v>
      </c>
      <c r="Z467">
        <v>51.146000000000001</v>
      </c>
      <c r="AA467">
        <v>459</v>
      </c>
      <c r="AB467" t="s">
        <v>3133</v>
      </c>
      <c r="AC467">
        <v>24</v>
      </c>
      <c r="AD467">
        <v>29</v>
      </c>
      <c r="AE467">
        <v>28</v>
      </c>
      <c r="AF467">
        <v>34</v>
      </c>
      <c r="AG467" s="1">
        <v>2.1407999999999998E-146</v>
      </c>
      <c r="AH467">
        <v>44.7</v>
      </c>
      <c r="AI467">
        <v>49</v>
      </c>
      <c r="AJ467">
        <v>46.4</v>
      </c>
      <c r="AK467">
        <v>61.9</v>
      </c>
      <c r="AL467">
        <v>23001000000</v>
      </c>
      <c r="AM467">
        <v>5795900000</v>
      </c>
      <c r="AN467">
        <v>5998500000</v>
      </c>
      <c r="AO467">
        <v>6092500000</v>
      </c>
      <c r="AP467">
        <v>5113600000</v>
      </c>
      <c r="AQ467">
        <v>6655500000</v>
      </c>
      <c r="AR467">
        <v>5523300000</v>
      </c>
      <c r="AS467">
        <v>5650600000</v>
      </c>
      <c r="AT467">
        <v>5467200000</v>
      </c>
      <c r="AU467">
        <v>19</v>
      </c>
      <c r="AV467">
        <v>18</v>
      </c>
      <c r="AW467">
        <v>19</v>
      </c>
      <c r="AX467">
        <v>27</v>
      </c>
      <c r="AZ467">
        <v>465</v>
      </c>
      <c r="BA467" t="s">
        <v>3134</v>
      </c>
      <c r="BB467" t="s">
        <v>738</v>
      </c>
      <c r="BC467" t="s">
        <v>3135</v>
      </c>
      <c r="BD467" t="s">
        <v>3136</v>
      </c>
      <c r="BE467" t="s">
        <v>3137</v>
      </c>
      <c r="BF467" t="s">
        <v>3138</v>
      </c>
      <c r="BG467" t="s">
        <v>3139</v>
      </c>
      <c r="BH467" t="s">
        <v>3140</v>
      </c>
    </row>
    <row r="468" spans="1:60" x14ac:dyDescent="0.3">
      <c r="A468" t="s">
        <v>3141</v>
      </c>
      <c r="B468" t="s">
        <v>3141</v>
      </c>
      <c r="C468">
        <v>1</v>
      </c>
      <c r="D468">
        <v>1</v>
      </c>
      <c r="E468">
        <v>1</v>
      </c>
      <c r="F468" t="s">
        <v>3141</v>
      </c>
      <c r="G468">
        <v>1</v>
      </c>
      <c r="H468">
        <v>1</v>
      </c>
      <c r="I468">
        <v>1</v>
      </c>
      <c r="J468">
        <v>1</v>
      </c>
      <c r="K468">
        <v>1</v>
      </c>
      <c r="L468">
        <v>0</v>
      </c>
      <c r="M468">
        <v>0</v>
      </c>
      <c r="N468">
        <v>0</v>
      </c>
      <c r="O468">
        <v>1</v>
      </c>
      <c r="P468">
        <v>0</v>
      </c>
      <c r="Q468">
        <v>0</v>
      </c>
      <c r="R468">
        <v>0</v>
      </c>
      <c r="S468">
        <v>1</v>
      </c>
      <c r="T468">
        <v>0</v>
      </c>
      <c r="U468">
        <v>0</v>
      </c>
      <c r="V468">
        <v>0</v>
      </c>
      <c r="W468">
        <v>4</v>
      </c>
      <c r="X468">
        <v>4</v>
      </c>
      <c r="Y468">
        <v>4</v>
      </c>
      <c r="Z468">
        <v>52.588999999999999</v>
      </c>
      <c r="AA468">
        <v>476</v>
      </c>
      <c r="AB468">
        <v>476</v>
      </c>
      <c r="AC468">
        <v>1</v>
      </c>
      <c r="AG468" s="1">
        <v>1.1261999999999999E-6</v>
      </c>
      <c r="AH468">
        <v>4</v>
      </c>
      <c r="AI468">
        <v>0</v>
      </c>
      <c r="AJ468">
        <v>0</v>
      </c>
      <c r="AK468">
        <v>0</v>
      </c>
      <c r="AL468">
        <v>22504000</v>
      </c>
      <c r="AM468">
        <v>22504000</v>
      </c>
      <c r="AN468">
        <v>0</v>
      </c>
      <c r="AO468">
        <v>0</v>
      </c>
      <c r="AP468">
        <v>0</v>
      </c>
      <c r="AQ468">
        <v>22504000</v>
      </c>
      <c r="AR468">
        <v>0</v>
      </c>
      <c r="AS468">
        <v>0</v>
      </c>
      <c r="AT468">
        <v>0</v>
      </c>
      <c r="AU468">
        <v>1</v>
      </c>
      <c r="AV468">
        <v>0</v>
      </c>
      <c r="AW468">
        <v>0</v>
      </c>
      <c r="AX468">
        <v>0</v>
      </c>
      <c r="AZ468">
        <v>466</v>
      </c>
      <c r="BA468">
        <v>6049</v>
      </c>
      <c r="BB468" t="b">
        <v>1</v>
      </c>
      <c r="BC468">
        <v>6257</v>
      </c>
      <c r="BD468">
        <v>25976</v>
      </c>
      <c r="BE468">
        <v>22579</v>
      </c>
      <c r="BF468">
        <v>22579</v>
      </c>
    </row>
    <row r="469" spans="1:60" x14ac:dyDescent="0.3">
      <c r="A469" t="s">
        <v>3142</v>
      </c>
      <c r="B469" t="s">
        <v>3142</v>
      </c>
      <c r="C469" t="s">
        <v>3143</v>
      </c>
      <c r="D469" t="s">
        <v>3143</v>
      </c>
      <c r="E469" t="s">
        <v>3143</v>
      </c>
      <c r="F469" t="s">
        <v>3144</v>
      </c>
      <c r="G469">
        <v>5</v>
      </c>
      <c r="H469">
        <v>2</v>
      </c>
      <c r="I469">
        <v>2</v>
      </c>
      <c r="J469">
        <v>2</v>
      </c>
      <c r="K469">
        <v>2</v>
      </c>
      <c r="L469">
        <v>1</v>
      </c>
      <c r="M469">
        <v>2</v>
      </c>
      <c r="N469">
        <v>2</v>
      </c>
      <c r="O469">
        <v>2</v>
      </c>
      <c r="P469">
        <v>1</v>
      </c>
      <c r="Q469">
        <v>2</v>
      </c>
      <c r="R469">
        <v>2</v>
      </c>
      <c r="S469">
        <v>2</v>
      </c>
      <c r="T469">
        <v>1</v>
      </c>
      <c r="U469">
        <v>2</v>
      </c>
      <c r="V469">
        <v>2</v>
      </c>
      <c r="W469">
        <v>6.7</v>
      </c>
      <c r="X469">
        <v>6.7</v>
      </c>
      <c r="Y469">
        <v>6.7</v>
      </c>
      <c r="Z469">
        <v>49.643000000000001</v>
      </c>
      <c r="AA469">
        <v>433</v>
      </c>
      <c r="AB469" t="s">
        <v>3145</v>
      </c>
      <c r="AC469">
        <v>3</v>
      </c>
      <c r="AD469">
        <v>1</v>
      </c>
      <c r="AE469">
        <v>2</v>
      </c>
      <c r="AF469">
        <v>3</v>
      </c>
      <c r="AG469" s="1">
        <v>4.5068000000000003E-20</v>
      </c>
      <c r="AH469">
        <v>6.7</v>
      </c>
      <c r="AI469">
        <v>3.9</v>
      </c>
      <c r="AJ469">
        <v>6.7</v>
      </c>
      <c r="AK469">
        <v>6.7</v>
      </c>
      <c r="AL469">
        <v>204980000</v>
      </c>
      <c r="AM469">
        <v>54551000</v>
      </c>
      <c r="AN469">
        <v>30834000</v>
      </c>
      <c r="AO469">
        <v>45175000</v>
      </c>
      <c r="AP469">
        <v>74420000</v>
      </c>
      <c r="AQ469">
        <v>0</v>
      </c>
      <c r="AR469">
        <v>0</v>
      </c>
      <c r="AS469">
        <v>49388000</v>
      </c>
      <c r="AT469">
        <v>70893000</v>
      </c>
      <c r="AU469">
        <v>1</v>
      </c>
      <c r="AV469">
        <v>1</v>
      </c>
      <c r="AW469">
        <v>2</v>
      </c>
      <c r="AX469">
        <v>1</v>
      </c>
      <c r="AZ469">
        <v>467</v>
      </c>
      <c r="BA469" t="s">
        <v>3146</v>
      </c>
      <c r="BB469" t="s">
        <v>79</v>
      </c>
      <c r="BC469" t="s">
        <v>3147</v>
      </c>
      <c r="BD469" t="s">
        <v>3148</v>
      </c>
      <c r="BE469" t="s">
        <v>3149</v>
      </c>
      <c r="BF469" t="s">
        <v>3150</v>
      </c>
    </row>
    <row r="470" spans="1:60" x14ac:dyDescent="0.3">
      <c r="A470" t="s">
        <v>3151</v>
      </c>
      <c r="B470" t="s">
        <v>3151</v>
      </c>
      <c r="C470">
        <v>2</v>
      </c>
      <c r="D470">
        <v>2</v>
      </c>
      <c r="E470">
        <v>2</v>
      </c>
      <c r="F470" t="s">
        <v>3151</v>
      </c>
      <c r="G470">
        <v>1</v>
      </c>
      <c r="H470">
        <v>2</v>
      </c>
      <c r="I470">
        <v>2</v>
      </c>
      <c r="J470">
        <v>2</v>
      </c>
      <c r="K470">
        <v>1</v>
      </c>
      <c r="L470">
        <v>1</v>
      </c>
      <c r="M470">
        <v>0</v>
      </c>
      <c r="N470">
        <v>1</v>
      </c>
      <c r="O470">
        <v>1</v>
      </c>
      <c r="P470">
        <v>1</v>
      </c>
      <c r="Q470">
        <v>0</v>
      </c>
      <c r="R470">
        <v>1</v>
      </c>
      <c r="S470">
        <v>1</v>
      </c>
      <c r="T470">
        <v>1</v>
      </c>
      <c r="U470">
        <v>0</v>
      </c>
      <c r="V470">
        <v>1</v>
      </c>
      <c r="W470">
        <v>7.7</v>
      </c>
      <c r="X470">
        <v>7.7</v>
      </c>
      <c r="Y470">
        <v>7.7</v>
      </c>
      <c r="Z470">
        <v>38.241</v>
      </c>
      <c r="AA470">
        <v>339</v>
      </c>
      <c r="AB470">
        <v>339</v>
      </c>
      <c r="AC470">
        <v>1</v>
      </c>
      <c r="AD470">
        <v>1</v>
      </c>
      <c r="AF470">
        <v>1</v>
      </c>
      <c r="AG470" s="1">
        <v>2.8861999999999999E-5</v>
      </c>
      <c r="AH470">
        <v>4.0999999999999996</v>
      </c>
      <c r="AI470">
        <v>4.0999999999999996</v>
      </c>
      <c r="AJ470">
        <v>0</v>
      </c>
      <c r="AK470">
        <v>3.5</v>
      </c>
      <c r="AL470">
        <v>48503000</v>
      </c>
      <c r="AM470">
        <v>24614000</v>
      </c>
      <c r="AN470">
        <v>17363000</v>
      </c>
      <c r="AO470">
        <v>0</v>
      </c>
      <c r="AP470">
        <v>6526500</v>
      </c>
      <c r="AQ470">
        <v>0</v>
      </c>
      <c r="AR470">
        <v>19661000</v>
      </c>
      <c r="AS470">
        <v>0</v>
      </c>
      <c r="AT470">
        <v>0</v>
      </c>
      <c r="AU470">
        <v>1</v>
      </c>
      <c r="AV470">
        <v>1</v>
      </c>
      <c r="AW470">
        <v>0</v>
      </c>
      <c r="AX470">
        <v>1</v>
      </c>
      <c r="AZ470">
        <v>468</v>
      </c>
      <c r="BA470" t="s">
        <v>3152</v>
      </c>
      <c r="BB470" t="s">
        <v>79</v>
      </c>
      <c r="BC470" t="s">
        <v>3153</v>
      </c>
      <c r="BD470" t="s">
        <v>3154</v>
      </c>
      <c r="BE470" t="s">
        <v>3155</v>
      </c>
      <c r="BF470" t="s">
        <v>3156</v>
      </c>
    </row>
    <row r="471" spans="1:60" x14ac:dyDescent="0.3">
      <c r="A471" t="s">
        <v>3157</v>
      </c>
      <c r="B471" t="s">
        <v>3157</v>
      </c>
      <c r="C471" t="s">
        <v>3158</v>
      </c>
      <c r="D471" t="s">
        <v>3158</v>
      </c>
      <c r="E471" t="s">
        <v>3158</v>
      </c>
      <c r="F471" t="s">
        <v>3159</v>
      </c>
      <c r="G471">
        <v>2</v>
      </c>
      <c r="H471">
        <v>17</v>
      </c>
      <c r="I471">
        <v>17</v>
      </c>
      <c r="J471">
        <v>17</v>
      </c>
      <c r="K471">
        <v>12</v>
      </c>
      <c r="L471">
        <v>13</v>
      </c>
      <c r="M471">
        <v>15</v>
      </c>
      <c r="N471">
        <v>14</v>
      </c>
      <c r="O471">
        <v>12</v>
      </c>
      <c r="P471">
        <v>13</v>
      </c>
      <c r="Q471">
        <v>15</v>
      </c>
      <c r="R471">
        <v>14</v>
      </c>
      <c r="S471">
        <v>12</v>
      </c>
      <c r="T471">
        <v>13</v>
      </c>
      <c r="U471">
        <v>15</v>
      </c>
      <c r="V471">
        <v>14</v>
      </c>
      <c r="W471">
        <v>24.2</v>
      </c>
      <c r="X471">
        <v>24.2</v>
      </c>
      <c r="Y471">
        <v>24.2</v>
      </c>
      <c r="Z471">
        <v>91.245999999999995</v>
      </c>
      <c r="AA471">
        <v>795</v>
      </c>
      <c r="AB471" t="s">
        <v>3160</v>
      </c>
      <c r="AC471">
        <v>13</v>
      </c>
      <c r="AD471">
        <v>16</v>
      </c>
      <c r="AE471">
        <v>18</v>
      </c>
      <c r="AF471">
        <v>15</v>
      </c>
      <c r="AG471" s="1">
        <v>1.5256E-56</v>
      </c>
      <c r="AH471">
        <v>18.2</v>
      </c>
      <c r="AI471">
        <v>18.100000000000001</v>
      </c>
      <c r="AJ471">
        <v>21.5</v>
      </c>
      <c r="AK471">
        <v>20.100000000000001</v>
      </c>
      <c r="AL471">
        <v>3513700000</v>
      </c>
      <c r="AM471">
        <v>887470000</v>
      </c>
      <c r="AN471">
        <v>1004500000</v>
      </c>
      <c r="AO471">
        <v>898060000</v>
      </c>
      <c r="AP471">
        <v>723600000</v>
      </c>
      <c r="AQ471">
        <v>1000100000</v>
      </c>
      <c r="AR471">
        <v>931510000</v>
      </c>
      <c r="AS471">
        <v>809690000</v>
      </c>
      <c r="AT471">
        <v>880990000</v>
      </c>
      <c r="AU471">
        <v>8</v>
      </c>
      <c r="AV471">
        <v>8</v>
      </c>
      <c r="AW471">
        <v>13</v>
      </c>
      <c r="AX471">
        <v>13</v>
      </c>
      <c r="AZ471">
        <v>469</v>
      </c>
      <c r="BA471" t="s">
        <v>3161</v>
      </c>
      <c r="BB471" t="s">
        <v>61</v>
      </c>
      <c r="BC471" t="s">
        <v>3162</v>
      </c>
      <c r="BD471" t="s">
        <v>3163</v>
      </c>
      <c r="BE471" t="s">
        <v>3164</v>
      </c>
      <c r="BF471" t="s">
        <v>3165</v>
      </c>
    </row>
    <row r="472" spans="1:60" x14ac:dyDescent="0.3">
      <c r="A472" t="s">
        <v>3166</v>
      </c>
      <c r="B472" t="s">
        <v>3166</v>
      </c>
      <c r="C472">
        <v>1</v>
      </c>
      <c r="D472">
        <v>1</v>
      </c>
      <c r="E472">
        <v>1</v>
      </c>
      <c r="F472" t="s">
        <v>3166</v>
      </c>
      <c r="G472">
        <v>1</v>
      </c>
      <c r="H472">
        <v>1</v>
      </c>
      <c r="I472">
        <v>1</v>
      </c>
      <c r="J472">
        <v>1</v>
      </c>
      <c r="K472">
        <v>1</v>
      </c>
      <c r="L472">
        <v>0</v>
      </c>
      <c r="M472">
        <v>0</v>
      </c>
      <c r="N472">
        <v>0</v>
      </c>
      <c r="O472">
        <v>1</v>
      </c>
      <c r="P472">
        <v>0</v>
      </c>
      <c r="Q472">
        <v>0</v>
      </c>
      <c r="R472">
        <v>0</v>
      </c>
      <c r="S472">
        <v>1</v>
      </c>
      <c r="T472">
        <v>0</v>
      </c>
      <c r="U472">
        <v>0</v>
      </c>
      <c r="V472">
        <v>0</v>
      </c>
      <c r="W472">
        <v>2.9</v>
      </c>
      <c r="X472">
        <v>2.9</v>
      </c>
      <c r="Y472">
        <v>2.9</v>
      </c>
      <c r="Z472">
        <v>58.066000000000003</v>
      </c>
      <c r="AA472">
        <v>524</v>
      </c>
      <c r="AB472">
        <v>524</v>
      </c>
      <c r="AC472">
        <v>1</v>
      </c>
      <c r="AG472">
        <v>5.2347000000000001E-3</v>
      </c>
      <c r="AH472">
        <v>2.9</v>
      </c>
      <c r="AI472">
        <v>0</v>
      </c>
      <c r="AJ472">
        <v>0</v>
      </c>
      <c r="AK472">
        <v>0</v>
      </c>
      <c r="AL472">
        <v>69356000</v>
      </c>
      <c r="AM472">
        <v>69356000</v>
      </c>
      <c r="AN472">
        <v>0</v>
      </c>
      <c r="AO472">
        <v>0</v>
      </c>
      <c r="AP472">
        <v>0</v>
      </c>
      <c r="AQ472">
        <v>69356000</v>
      </c>
      <c r="AR472">
        <v>0</v>
      </c>
      <c r="AS472">
        <v>0</v>
      </c>
      <c r="AT472">
        <v>0</v>
      </c>
      <c r="AU472">
        <v>1</v>
      </c>
      <c r="AV472">
        <v>0</v>
      </c>
      <c r="AW472">
        <v>0</v>
      </c>
      <c r="AX472">
        <v>0</v>
      </c>
      <c r="AZ472">
        <v>470</v>
      </c>
      <c r="BA472">
        <v>1978</v>
      </c>
      <c r="BB472" t="b">
        <v>1</v>
      </c>
      <c r="BC472">
        <v>2055</v>
      </c>
      <c r="BD472">
        <v>8718</v>
      </c>
      <c r="BE472">
        <v>7468</v>
      </c>
      <c r="BF472">
        <v>7468</v>
      </c>
    </row>
    <row r="473" spans="1:60" x14ac:dyDescent="0.3">
      <c r="A473" t="s">
        <v>3167</v>
      </c>
      <c r="B473" t="s">
        <v>3167</v>
      </c>
      <c r="C473">
        <v>1</v>
      </c>
      <c r="D473">
        <v>1</v>
      </c>
      <c r="E473">
        <v>1</v>
      </c>
      <c r="F473" t="s">
        <v>3167</v>
      </c>
      <c r="G473">
        <v>1</v>
      </c>
      <c r="H473">
        <v>1</v>
      </c>
      <c r="I473">
        <v>1</v>
      </c>
      <c r="J473">
        <v>1</v>
      </c>
      <c r="K473">
        <v>1</v>
      </c>
      <c r="L473">
        <v>1</v>
      </c>
      <c r="M473">
        <v>1</v>
      </c>
      <c r="N473">
        <v>1</v>
      </c>
      <c r="O473">
        <v>1</v>
      </c>
      <c r="P473">
        <v>1</v>
      </c>
      <c r="Q473">
        <v>1</v>
      </c>
      <c r="R473">
        <v>1</v>
      </c>
      <c r="S473">
        <v>1</v>
      </c>
      <c r="T473">
        <v>1</v>
      </c>
      <c r="U473">
        <v>1</v>
      </c>
      <c r="V473">
        <v>1</v>
      </c>
      <c r="W473">
        <v>4.0999999999999996</v>
      </c>
      <c r="X473">
        <v>4.0999999999999996</v>
      </c>
      <c r="Y473">
        <v>4.0999999999999996</v>
      </c>
      <c r="Z473">
        <v>39.496000000000002</v>
      </c>
      <c r="AA473">
        <v>363</v>
      </c>
      <c r="AB473">
        <v>363</v>
      </c>
      <c r="AC473">
        <v>1</v>
      </c>
      <c r="AD473">
        <v>1</v>
      </c>
      <c r="AE473">
        <v>1</v>
      </c>
      <c r="AF473">
        <v>1</v>
      </c>
      <c r="AG473" s="1">
        <v>2.5671999999999999E-13</v>
      </c>
      <c r="AH473">
        <v>4.0999999999999996</v>
      </c>
      <c r="AI473">
        <v>4.0999999999999996</v>
      </c>
      <c r="AJ473">
        <v>4.0999999999999996</v>
      </c>
      <c r="AK473">
        <v>4.0999999999999996</v>
      </c>
      <c r="AL473">
        <v>118840000</v>
      </c>
      <c r="AM473">
        <v>30090000</v>
      </c>
      <c r="AN473">
        <v>29463000</v>
      </c>
      <c r="AO473">
        <v>37700000</v>
      </c>
      <c r="AP473">
        <v>21586000</v>
      </c>
      <c r="AQ473">
        <v>0</v>
      </c>
      <c r="AR473">
        <v>0</v>
      </c>
      <c r="AS473">
        <v>0</v>
      </c>
      <c r="AT473">
        <v>27118000</v>
      </c>
      <c r="AU473">
        <v>1</v>
      </c>
      <c r="AV473">
        <v>1</v>
      </c>
      <c r="AW473">
        <v>1</v>
      </c>
      <c r="AX473">
        <v>0</v>
      </c>
      <c r="AZ473">
        <v>471</v>
      </c>
      <c r="BA473">
        <v>13897</v>
      </c>
      <c r="BB473" t="b">
        <v>1</v>
      </c>
      <c r="BC473">
        <v>14309</v>
      </c>
      <c r="BD473" t="s">
        <v>3168</v>
      </c>
      <c r="BE473" t="s">
        <v>3169</v>
      </c>
      <c r="BF473">
        <v>49415</v>
      </c>
    </row>
    <row r="474" spans="1:60" x14ac:dyDescent="0.3">
      <c r="A474" t="s">
        <v>3170</v>
      </c>
      <c r="B474" t="s">
        <v>3170</v>
      </c>
      <c r="C474" t="s">
        <v>1509</v>
      </c>
      <c r="D474" t="s">
        <v>1509</v>
      </c>
      <c r="E474" t="s">
        <v>1509</v>
      </c>
      <c r="F474" t="s">
        <v>3171</v>
      </c>
      <c r="G474">
        <v>3</v>
      </c>
      <c r="H474">
        <v>2</v>
      </c>
      <c r="I474">
        <v>2</v>
      </c>
      <c r="J474">
        <v>2</v>
      </c>
      <c r="K474">
        <v>1</v>
      </c>
      <c r="L474">
        <v>1</v>
      </c>
      <c r="M474">
        <v>2</v>
      </c>
      <c r="N474">
        <v>1</v>
      </c>
      <c r="O474">
        <v>1</v>
      </c>
      <c r="P474">
        <v>1</v>
      </c>
      <c r="Q474">
        <v>2</v>
      </c>
      <c r="R474">
        <v>1</v>
      </c>
      <c r="S474">
        <v>1</v>
      </c>
      <c r="T474">
        <v>1</v>
      </c>
      <c r="U474">
        <v>2</v>
      </c>
      <c r="V474">
        <v>1</v>
      </c>
      <c r="W474">
        <v>8.4</v>
      </c>
      <c r="X474">
        <v>8.4</v>
      </c>
      <c r="Y474">
        <v>8.4</v>
      </c>
      <c r="Z474">
        <v>35.813000000000002</v>
      </c>
      <c r="AA474">
        <v>323</v>
      </c>
      <c r="AB474" t="s">
        <v>3172</v>
      </c>
      <c r="AC474">
        <v>1</v>
      </c>
      <c r="AD474">
        <v>1</v>
      </c>
      <c r="AE474">
        <v>2</v>
      </c>
      <c r="AF474">
        <v>1</v>
      </c>
      <c r="AG474" s="1">
        <v>8.3313999999999998E-10</v>
      </c>
      <c r="AH474">
        <v>4.5999999999999996</v>
      </c>
      <c r="AI474">
        <v>4.5999999999999996</v>
      </c>
      <c r="AJ474">
        <v>8.4</v>
      </c>
      <c r="AK474">
        <v>4.5999999999999996</v>
      </c>
      <c r="AL474">
        <v>88614000</v>
      </c>
      <c r="AM474">
        <v>21411000</v>
      </c>
      <c r="AN474">
        <v>18144000</v>
      </c>
      <c r="AO474">
        <v>30088000</v>
      </c>
      <c r="AP474">
        <v>18970000</v>
      </c>
      <c r="AQ474">
        <v>0</v>
      </c>
      <c r="AR474">
        <v>0</v>
      </c>
      <c r="AS474">
        <v>33023000</v>
      </c>
      <c r="AT474">
        <v>0</v>
      </c>
      <c r="AU474">
        <v>0</v>
      </c>
      <c r="AV474">
        <v>0</v>
      </c>
      <c r="AW474">
        <v>2</v>
      </c>
      <c r="AX474">
        <v>1</v>
      </c>
      <c r="AZ474">
        <v>472</v>
      </c>
      <c r="BA474" t="s">
        <v>3173</v>
      </c>
      <c r="BB474" t="s">
        <v>79</v>
      </c>
      <c r="BC474" t="s">
        <v>3174</v>
      </c>
      <c r="BD474" t="s">
        <v>3175</v>
      </c>
      <c r="BE474" t="s">
        <v>3176</v>
      </c>
      <c r="BF474" t="s">
        <v>3177</v>
      </c>
    </row>
    <row r="475" spans="1:60" x14ac:dyDescent="0.3">
      <c r="A475" t="s">
        <v>3178</v>
      </c>
      <c r="B475" t="s">
        <v>3178</v>
      </c>
      <c r="C475">
        <v>16</v>
      </c>
      <c r="D475">
        <v>11</v>
      </c>
      <c r="E475">
        <v>11</v>
      </c>
      <c r="F475" t="s">
        <v>3178</v>
      </c>
      <c r="G475">
        <v>1</v>
      </c>
      <c r="H475">
        <v>16</v>
      </c>
      <c r="I475">
        <v>11</v>
      </c>
      <c r="J475">
        <v>11</v>
      </c>
      <c r="K475">
        <v>12</v>
      </c>
      <c r="L475">
        <v>11</v>
      </c>
      <c r="M475">
        <v>11</v>
      </c>
      <c r="N475">
        <v>14</v>
      </c>
      <c r="O475">
        <v>9</v>
      </c>
      <c r="P475">
        <v>9</v>
      </c>
      <c r="Q475">
        <v>9</v>
      </c>
      <c r="R475">
        <v>10</v>
      </c>
      <c r="S475">
        <v>9</v>
      </c>
      <c r="T475">
        <v>9</v>
      </c>
      <c r="U475">
        <v>9</v>
      </c>
      <c r="V475">
        <v>10</v>
      </c>
      <c r="W475">
        <v>36.4</v>
      </c>
      <c r="X475">
        <v>25.3</v>
      </c>
      <c r="Y475">
        <v>25.3</v>
      </c>
      <c r="Z475">
        <v>65.492999999999995</v>
      </c>
      <c r="AA475">
        <v>588</v>
      </c>
      <c r="AB475">
        <v>588</v>
      </c>
      <c r="AC475">
        <v>12</v>
      </c>
      <c r="AD475">
        <v>12</v>
      </c>
      <c r="AE475">
        <v>13</v>
      </c>
      <c r="AF475">
        <v>13</v>
      </c>
      <c r="AG475" s="1">
        <v>5.1617999999999998E-95</v>
      </c>
      <c r="AH475">
        <v>24.8</v>
      </c>
      <c r="AI475">
        <v>23</v>
      </c>
      <c r="AJ475">
        <v>25.2</v>
      </c>
      <c r="AK475">
        <v>32.299999999999997</v>
      </c>
      <c r="AL475">
        <v>7970100000</v>
      </c>
      <c r="AM475">
        <v>2522000000</v>
      </c>
      <c r="AN475">
        <v>1891100000</v>
      </c>
      <c r="AO475">
        <v>1795800000</v>
      </c>
      <c r="AP475">
        <v>1761200000</v>
      </c>
      <c r="AQ475">
        <v>2506200000</v>
      </c>
      <c r="AR475">
        <v>2377200000</v>
      </c>
      <c r="AS475">
        <v>1795300000</v>
      </c>
      <c r="AT475">
        <v>1754300000</v>
      </c>
      <c r="AU475">
        <v>12</v>
      </c>
      <c r="AV475">
        <v>6</v>
      </c>
      <c r="AW475">
        <v>12</v>
      </c>
      <c r="AX475">
        <v>14</v>
      </c>
      <c r="AZ475">
        <v>473</v>
      </c>
      <c r="BA475" t="s">
        <v>3179</v>
      </c>
      <c r="BB475" t="s">
        <v>3180</v>
      </c>
      <c r="BC475" t="s">
        <v>3181</v>
      </c>
      <c r="BD475" t="s">
        <v>3182</v>
      </c>
      <c r="BE475" t="s">
        <v>3183</v>
      </c>
      <c r="BF475" t="s">
        <v>3184</v>
      </c>
      <c r="BG475">
        <v>126</v>
      </c>
      <c r="BH475">
        <v>344</v>
      </c>
    </row>
    <row r="476" spans="1:60" x14ac:dyDescent="0.3">
      <c r="A476" t="s">
        <v>3185</v>
      </c>
      <c r="B476" t="s">
        <v>3185</v>
      </c>
      <c r="C476">
        <v>1</v>
      </c>
      <c r="D476">
        <v>1</v>
      </c>
      <c r="E476">
        <v>1</v>
      </c>
      <c r="F476" t="s">
        <v>3185</v>
      </c>
      <c r="G476">
        <v>1</v>
      </c>
      <c r="H476">
        <v>1</v>
      </c>
      <c r="I476">
        <v>1</v>
      </c>
      <c r="J476">
        <v>1</v>
      </c>
      <c r="K476">
        <v>0</v>
      </c>
      <c r="L476">
        <v>1</v>
      </c>
      <c r="M476">
        <v>0</v>
      </c>
      <c r="N476">
        <v>0</v>
      </c>
      <c r="O476">
        <v>0</v>
      </c>
      <c r="P476">
        <v>1</v>
      </c>
      <c r="Q476">
        <v>0</v>
      </c>
      <c r="R476">
        <v>0</v>
      </c>
      <c r="S476">
        <v>0</v>
      </c>
      <c r="T476">
        <v>1</v>
      </c>
      <c r="U476">
        <v>0</v>
      </c>
      <c r="V476">
        <v>0</v>
      </c>
      <c r="W476">
        <v>3.9</v>
      </c>
      <c r="X476">
        <v>3.9</v>
      </c>
      <c r="Y476">
        <v>3.9</v>
      </c>
      <c r="Z476">
        <v>24.808</v>
      </c>
      <c r="AA476">
        <v>230</v>
      </c>
      <c r="AB476">
        <v>230</v>
      </c>
      <c r="AD476">
        <v>1</v>
      </c>
      <c r="AG476">
        <v>2.3192E-3</v>
      </c>
      <c r="AH476">
        <v>0</v>
      </c>
      <c r="AI476">
        <v>3.9</v>
      </c>
      <c r="AJ476">
        <v>0</v>
      </c>
      <c r="AK476">
        <v>0</v>
      </c>
      <c r="AL476">
        <v>90996000</v>
      </c>
      <c r="AM476">
        <v>0</v>
      </c>
      <c r="AN476">
        <v>90996000</v>
      </c>
      <c r="AO476">
        <v>0</v>
      </c>
      <c r="AP476">
        <v>0</v>
      </c>
      <c r="AQ476">
        <v>0</v>
      </c>
      <c r="AR476">
        <v>103040000</v>
      </c>
      <c r="AS476">
        <v>0</v>
      </c>
      <c r="AT476">
        <v>0</v>
      </c>
      <c r="AU476">
        <v>0</v>
      </c>
      <c r="AV476">
        <v>1</v>
      </c>
      <c r="AW476">
        <v>0</v>
      </c>
      <c r="AX476">
        <v>0</v>
      </c>
      <c r="AZ476">
        <v>474</v>
      </c>
      <c r="BA476">
        <v>19635</v>
      </c>
      <c r="BB476" t="b">
        <v>1</v>
      </c>
      <c r="BC476">
        <v>20303</v>
      </c>
      <c r="BD476">
        <v>83555</v>
      </c>
      <c r="BE476">
        <v>70230</v>
      </c>
      <c r="BF476">
        <v>70230</v>
      </c>
    </row>
    <row r="477" spans="1:60" x14ac:dyDescent="0.3">
      <c r="A477" t="s">
        <v>3186</v>
      </c>
      <c r="B477" t="s">
        <v>3186</v>
      </c>
      <c r="C477">
        <v>3</v>
      </c>
      <c r="D477">
        <v>3</v>
      </c>
      <c r="E477">
        <v>3</v>
      </c>
      <c r="F477" t="s">
        <v>3186</v>
      </c>
      <c r="G477">
        <v>1</v>
      </c>
      <c r="H477">
        <v>3</v>
      </c>
      <c r="I477">
        <v>3</v>
      </c>
      <c r="J477">
        <v>3</v>
      </c>
      <c r="K477">
        <v>2</v>
      </c>
      <c r="L477">
        <v>2</v>
      </c>
      <c r="M477">
        <v>3</v>
      </c>
      <c r="N477">
        <v>3</v>
      </c>
      <c r="O477">
        <v>2</v>
      </c>
      <c r="P477">
        <v>2</v>
      </c>
      <c r="Q477">
        <v>3</v>
      </c>
      <c r="R477">
        <v>3</v>
      </c>
      <c r="S477">
        <v>2</v>
      </c>
      <c r="T477">
        <v>2</v>
      </c>
      <c r="U477">
        <v>3</v>
      </c>
      <c r="V477">
        <v>3</v>
      </c>
      <c r="W477">
        <v>9.4</v>
      </c>
      <c r="X477">
        <v>9.4</v>
      </c>
      <c r="Y477">
        <v>9.4</v>
      </c>
      <c r="Z477">
        <v>68.971000000000004</v>
      </c>
      <c r="AA477">
        <v>628</v>
      </c>
      <c r="AB477">
        <v>628</v>
      </c>
      <c r="AC477">
        <v>2</v>
      </c>
      <c r="AD477">
        <v>2</v>
      </c>
      <c r="AE477">
        <v>3</v>
      </c>
      <c r="AF477">
        <v>3</v>
      </c>
      <c r="AG477" s="1">
        <v>8.8204E-8</v>
      </c>
      <c r="AH477">
        <v>6.1</v>
      </c>
      <c r="AI477">
        <v>6.1</v>
      </c>
      <c r="AJ477">
        <v>9.4</v>
      </c>
      <c r="AK477">
        <v>9.4</v>
      </c>
      <c r="AL477">
        <v>204940000</v>
      </c>
      <c r="AM477">
        <v>31421000</v>
      </c>
      <c r="AN477">
        <v>64876000</v>
      </c>
      <c r="AO477">
        <v>63583000</v>
      </c>
      <c r="AP477">
        <v>45060000</v>
      </c>
      <c r="AQ477">
        <v>35878000</v>
      </c>
      <c r="AR477">
        <v>104700000</v>
      </c>
      <c r="AS477">
        <v>50054000</v>
      </c>
      <c r="AT477">
        <v>40645000</v>
      </c>
      <c r="AU477">
        <v>0</v>
      </c>
      <c r="AV477">
        <v>2</v>
      </c>
      <c r="AW477">
        <v>1</v>
      </c>
      <c r="AX477">
        <v>2</v>
      </c>
      <c r="AZ477">
        <v>475</v>
      </c>
      <c r="BA477" t="s">
        <v>3187</v>
      </c>
      <c r="BB477" t="s">
        <v>72</v>
      </c>
      <c r="BC477" t="s">
        <v>3188</v>
      </c>
      <c r="BD477" t="s">
        <v>3189</v>
      </c>
      <c r="BE477" t="s">
        <v>3190</v>
      </c>
      <c r="BF477" t="s">
        <v>3191</v>
      </c>
    </row>
    <row r="478" spans="1:60" x14ac:dyDescent="0.3">
      <c r="A478" t="s">
        <v>3192</v>
      </c>
      <c r="B478" t="s">
        <v>3192</v>
      </c>
      <c r="C478">
        <v>1</v>
      </c>
      <c r="D478">
        <v>1</v>
      </c>
      <c r="E478">
        <v>1</v>
      </c>
      <c r="F478" t="s">
        <v>3192</v>
      </c>
      <c r="G478">
        <v>1</v>
      </c>
      <c r="H478">
        <v>1</v>
      </c>
      <c r="I478">
        <v>1</v>
      </c>
      <c r="J478">
        <v>1</v>
      </c>
      <c r="K478">
        <v>1</v>
      </c>
      <c r="L478">
        <v>1</v>
      </c>
      <c r="M478">
        <v>1</v>
      </c>
      <c r="N478">
        <v>0</v>
      </c>
      <c r="O478">
        <v>1</v>
      </c>
      <c r="P478">
        <v>1</v>
      </c>
      <c r="Q478">
        <v>1</v>
      </c>
      <c r="R478">
        <v>0</v>
      </c>
      <c r="S478">
        <v>1</v>
      </c>
      <c r="T478">
        <v>1</v>
      </c>
      <c r="U478">
        <v>1</v>
      </c>
      <c r="V478">
        <v>0</v>
      </c>
      <c r="W478">
        <v>3.5</v>
      </c>
      <c r="X478">
        <v>3.5</v>
      </c>
      <c r="Y478">
        <v>3.5</v>
      </c>
      <c r="Z478">
        <v>49.908000000000001</v>
      </c>
      <c r="AA478">
        <v>455</v>
      </c>
      <c r="AB478">
        <v>455</v>
      </c>
      <c r="AC478">
        <v>1</v>
      </c>
      <c r="AD478">
        <v>1</v>
      </c>
      <c r="AE478">
        <v>1</v>
      </c>
      <c r="AG478">
        <v>1.9074000000000001E-4</v>
      </c>
      <c r="AH478">
        <v>3.5</v>
      </c>
      <c r="AI478">
        <v>3.5</v>
      </c>
      <c r="AJ478">
        <v>3.5</v>
      </c>
      <c r="AK478">
        <v>0</v>
      </c>
      <c r="AL478">
        <v>69106000</v>
      </c>
      <c r="AM478">
        <v>29114000</v>
      </c>
      <c r="AN478">
        <v>17670000</v>
      </c>
      <c r="AO478">
        <v>22322000</v>
      </c>
      <c r="AP478">
        <v>0</v>
      </c>
      <c r="AQ478">
        <v>0</v>
      </c>
      <c r="AR478">
        <v>0</v>
      </c>
      <c r="AS478">
        <v>24499000</v>
      </c>
      <c r="AT478">
        <v>0</v>
      </c>
      <c r="AU478">
        <v>0</v>
      </c>
      <c r="AV478">
        <v>1</v>
      </c>
      <c r="AW478">
        <v>0</v>
      </c>
      <c r="AX478">
        <v>0</v>
      </c>
      <c r="AZ478">
        <v>476</v>
      </c>
      <c r="BA478">
        <v>9881</v>
      </c>
      <c r="BB478" t="b">
        <v>1</v>
      </c>
      <c r="BC478">
        <v>10201</v>
      </c>
      <c r="BD478" t="s">
        <v>3193</v>
      </c>
      <c r="BE478">
        <v>36326</v>
      </c>
      <c r="BF478">
        <v>36326</v>
      </c>
    </row>
    <row r="479" spans="1:60" x14ac:dyDescent="0.3">
      <c r="A479" t="s">
        <v>3194</v>
      </c>
      <c r="B479" t="s">
        <v>3194</v>
      </c>
      <c r="C479">
        <v>1</v>
      </c>
      <c r="D479">
        <v>1</v>
      </c>
      <c r="E479">
        <v>1</v>
      </c>
      <c r="F479" t="s">
        <v>3194</v>
      </c>
      <c r="G479">
        <v>1</v>
      </c>
      <c r="H479">
        <v>1</v>
      </c>
      <c r="I479">
        <v>1</v>
      </c>
      <c r="J479">
        <v>1</v>
      </c>
      <c r="K479">
        <v>0</v>
      </c>
      <c r="L479">
        <v>0</v>
      </c>
      <c r="M479">
        <v>1</v>
      </c>
      <c r="N479">
        <v>1</v>
      </c>
      <c r="O479">
        <v>0</v>
      </c>
      <c r="P479">
        <v>0</v>
      </c>
      <c r="Q479">
        <v>1</v>
      </c>
      <c r="R479">
        <v>1</v>
      </c>
      <c r="S479">
        <v>0</v>
      </c>
      <c r="T479">
        <v>0</v>
      </c>
      <c r="U479">
        <v>1</v>
      </c>
      <c r="V479">
        <v>1</v>
      </c>
      <c r="W479">
        <v>2.9</v>
      </c>
      <c r="X479">
        <v>2.9</v>
      </c>
      <c r="Y479">
        <v>2.9</v>
      </c>
      <c r="Z479">
        <v>52.718000000000004</v>
      </c>
      <c r="AA479">
        <v>476</v>
      </c>
      <c r="AB479">
        <v>476</v>
      </c>
      <c r="AE479">
        <v>1</v>
      </c>
      <c r="AF479">
        <v>1</v>
      </c>
      <c r="AG479">
        <v>1.0072E-3</v>
      </c>
      <c r="AH479">
        <v>0</v>
      </c>
      <c r="AI479">
        <v>0</v>
      </c>
      <c r="AJ479">
        <v>2.9</v>
      </c>
      <c r="AK479">
        <v>2.9</v>
      </c>
      <c r="AL479">
        <v>19995000</v>
      </c>
      <c r="AM479">
        <v>0</v>
      </c>
      <c r="AN479">
        <v>0</v>
      </c>
      <c r="AO479">
        <v>10317000</v>
      </c>
      <c r="AP479">
        <v>9678000</v>
      </c>
      <c r="AQ479">
        <v>0</v>
      </c>
      <c r="AR479">
        <v>0</v>
      </c>
      <c r="AS479">
        <v>0</v>
      </c>
      <c r="AT479">
        <v>12158000</v>
      </c>
      <c r="AU479">
        <v>0</v>
      </c>
      <c r="AV479">
        <v>0</v>
      </c>
      <c r="AW479">
        <v>1</v>
      </c>
      <c r="AX479">
        <v>0</v>
      </c>
      <c r="AZ479">
        <v>477</v>
      </c>
      <c r="BA479">
        <v>16934</v>
      </c>
      <c r="BB479" t="b">
        <v>1</v>
      </c>
      <c r="BC479">
        <v>17526</v>
      </c>
      <c r="BD479" t="s">
        <v>3195</v>
      </c>
      <c r="BE479">
        <v>60477</v>
      </c>
      <c r="BF479">
        <v>60477</v>
      </c>
    </row>
    <row r="480" spans="1:60" x14ac:dyDescent="0.3">
      <c r="A480" t="s">
        <v>3196</v>
      </c>
      <c r="B480" t="s">
        <v>3196</v>
      </c>
      <c r="C480">
        <v>5</v>
      </c>
      <c r="D480">
        <v>5</v>
      </c>
      <c r="E480">
        <v>5</v>
      </c>
      <c r="F480" t="s">
        <v>3196</v>
      </c>
      <c r="G480">
        <v>1</v>
      </c>
      <c r="H480">
        <v>5</v>
      </c>
      <c r="I480">
        <v>5</v>
      </c>
      <c r="J480">
        <v>5</v>
      </c>
      <c r="K480">
        <v>2</v>
      </c>
      <c r="L480">
        <v>2</v>
      </c>
      <c r="M480">
        <v>3</v>
      </c>
      <c r="N480">
        <v>2</v>
      </c>
      <c r="O480">
        <v>2</v>
      </c>
      <c r="P480">
        <v>2</v>
      </c>
      <c r="Q480">
        <v>3</v>
      </c>
      <c r="R480">
        <v>2</v>
      </c>
      <c r="S480">
        <v>2</v>
      </c>
      <c r="T480">
        <v>2</v>
      </c>
      <c r="U480">
        <v>3</v>
      </c>
      <c r="V480">
        <v>2</v>
      </c>
      <c r="W480">
        <v>6.5</v>
      </c>
      <c r="X480">
        <v>6.5</v>
      </c>
      <c r="Y480">
        <v>6.5</v>
      </c>
      <c r="Z480">
        <v>113.47</v>
      </c>
      <c r="AA480">
        <v>1022</v>
      </c>
      <c r="AB480">
        <v>1022</v>
      </c>
      <c r="AC480">
        <v>2</v>
      </c>
      <c r="AD480">
        <v>2</v>
      </c>
      <c r="AE480">
        <v>3</v>
      </c>
      <c r="AF480">
        <v>2</v>
      </c>
      <c r="AG480" s="1">
        <v>1.3991E-14</v>
      </c>
      <c r="AH480">
        <v>2.6</v>
      </c>
      <c r="AI480">
        <v>2.2999999999999998</v>
      </c>
      <c r="AJ480">
        <v>3.9</v>
      </c>
      <c r="AK480">
        <v>2.8</v>
      </c>
      <c r="AL480">
        <v>185760000</v>
      </c>
      <c r="AM480">
        <v>39637000</v>
      </c>
      <c r="AN480">
        <v>43492000</v>
      </c>
      <c r="AO480">
        <v>71863000</v>
      </c>
      <c r="AP480">
        <v>30771000</v>
      </c>
      <c r="AQ480">
        <v>43383000</v>
      </c>
      <c r="AR480">
        <v>0</v>
      </c>
      <c r="AS480">
        <v>75127000</v>
      </c>
      <c r="AT480">
        <v>0</v>
      </c>
      <c r="AU480">
        <v>1</v>
      </c>
      <c r="AV480">
        <v>1</v>
      </c>
      <c r="AW480">
        <v>2</v>
      </c>
      <c r="AX480">
        <v>2</v>
      </c>
      <c r="AZ480">
        <v>478</v>
      </c>
      <c r="BA480" t="s">
        <v>3197</v>
      </c>
      <c r="BB480" t="s">
        <v>93</v>
      </c>
      <c r="BC480" t="s">
        <v>3198</v>
      </c>
      <c r="BD480" t="s">
        <v>3199</v>
      </c>
      <c r="BE480" t="s">
        <v>3200</v>
      </c>
      <c r="BF480" t="s">
        <v>3201</v>
      </c>
    </row>
    <row r="481" spans="1:60" x14ac:dyDescent="0.3">
      <c r="A481" t="s">
        <v>3202</v>
      </c>
      <c r="B481" t="s">
        <v>3202</v>
      </c>
      <c r="C481">
        <v>4</v>
      </c>
      <c r="D481">
        <v>4</v>
      </c>
      <c r="E481">
        <v>4</v>
      </c>
      <c r="F481" t="s">
        <v>3202</v>
      </c>
      <c r="G481">
        <v>1</v>
      </c>
      <c r="H481">
        <v>4</v>
      </c>
      <c r="I481">
        <v>4</v>
      </c>
      <c r="J481">
        <v>4</v>
      </c>
      <c r="K481">
        <v>3</v>
      </c>
      <c r="L481">
        <v>4</v>
      </c>
      <c r="M481">
        <v>3</v>
      </c>
      <c r="N481">
        <v>3</v>
      </c>
      <c r="O481">
        <v>3</v>
      </c>
      <c r="P481">
        <v>4</v>
      </c>
      <c r="Q481">
        <v>3</v>
      </c>
      <c r="R481">
        <v>3</v>
      </c>
      <c r="S481">
        <v>3</v>
      </c>
      <c r="T481">
        <v>4</v>
      </c>
      <c r="U481">
        <v>3</v>
      </c>
      <c r="V481">
        <v>3</v>
      </c>
      <c r="W481">
        <v>49.6</v>
      </c>
      <c r="X481">
        <v>49.6</v>
      </c>
      <c r="Y481">
        <v>49.6</v>
      </c>
      <c r="Z481">
        <v>15.22</v>
      </c>
      <c r="AA481">
        <v>135</v>
      </c>
      <c r="AB481">
        <v>135</v>
      </c>
      <c r="AC481">
        <v>4</v>
      </c>
      <c r="AD481">
        <v>5</v>
      </c>
      <c r="AE481">
        <v>6</v>
      </c>
      <c r="AF481">
        <v>6</v>
      </c>
      <c r="AG481" s="1">
        <v>5.0314E-23</v>
      </c>
      <c r="AH481">
        <v>31.9</v>
      </c>
      <c r="AI481">
        <v>49.6</v>
      </c>
      <c r="AJ481">
        <v>31.9</v>
      </c>
      <c r="AK481">
        <v>31.9</v>
      </c>
      <c r="AL481">
        <v>1101000000</v>
      </c>
      <c r="AM481">
        <v>239490000</v>
      </c>
      <c r="AN481">
        <v>274010000</v>
      </c>
      <c r="AO481">
        <v>273340000</v>
      </c>
      <c r="AP481">
        <v>314120000</v>
      </c>
      <c r="AQ481">
        <v>290250000</v>
      </c>
      <c r="AR481">
        <v>329250000</v>
      </c>
      <c r="AS481">
        <v>247340000</v>
      </c>
      <c r="AT481">
        <v>298220000</v>
      </c>
      <c r="AU481">
        <v>4</v>
      </c>
      <c r="AV481">
        <v>3</v>
      </c>
      <c r="AW481">
        <v>4</v>
      </c>
      <c r="AX481">
        <v>4</v>
      </c>
      <c r="AZ481">
        <v>479</v>
      </c>
      <c r="BA481" t="s">
        <v>3203</v>
      </c>
      <c r="BB481" t="s">
        <v>229</v>
      </c>
      <c r="BC481" t="s">
        <v>3204</v>
      </c>
      <c r="BD481" t="s">
        <v>3205</v>
      </c>
      <c r="BE481" t="s">
        <v>3206</v>
      </c>
      <c r="BF481" t="s">
        <v>3207</v>
      </c>
      <c r="BG481">
        <v>127</v>
      </c>
      <c r="BH481">
        <v>10</v>
      </c>
    </row>
    <row r="482" spans="1:60" x14ac:dyDescent="0.3">
      <c r="A482" t="s">
        <v>3208</v>
      </c>
      <c r="B482" t="s">
        <v>3208</v>
      </c>
      <c r="C482">
        <v>3</v>
      </c>
      <c r="D482">
        <v>3</v>
      </c>
      <c r="E482">
        <v>3</v>
      </c>
      <c r="F482" t="s">
        <v>3208</v>
      </c>
      <c r="G482">
        <v>1</v>
      </c>
      <c r="H482">
        <v>3</v>
      </c>
      <c r="I482">
        <v>3</v>
      </c>
      <c r="J482">
        <v>3</v>
      </c>
      <c r="K482">
        <v>2</v>
      </c>
      <c r="L482">
        <v>2</v>
      </c>
      <c r="M482">
        <v>2</v>
      </c>
      <c r="N482">
        <v>2</v>
      </c>
      <c r="O482">
        <v>2</v>
      </c>
      <c r="P482">
        <v>2</v>
      </c>
      <c r="Q482">
        <v>2</v>
      </c>
      <c r="R482">
        <v>2</v>
      </c>
      <c r="S482">
        <v>2</v>
      </c>
      <c r="T482">
        <v>2</v>
      </c>
      <c r="U482">
        <v>2</v>
      </c>
      <c r="V482">
        <v>2</v>
      </c>
      <c r="W482">
        <v>7.5</v>
      </c>
      <c r="X482">
        <v>7.5</v>
      </c>
      <c r="Y482">
        <v>7.5</v>
      </c>
      <c r="Z482">
        <v>70.233999999999995</v>
      </c>
      <c r="AA482">
        <v>630</v>
      </c>
      <c r="AB482">
        <v>630</v>
      </c>
      <c r="AC482">
        <v>2</v>
      </c>
      <c r="AD482">
        <v>2</v>
      </c>
      <c r="AE482">
        <v>2</v>
      </c>
      <c r="AF482">
        <v>2</v>
      </c>
      <c r="AG482" s="1">
        <v>2.2606999999999998E-18</v>
      </c>
      <c r="AH482">
        <v>5.7</v>
      </c>
      <c r="AI482">
        <v>5.7</v>
      </c>
      <c r="AJ482">
        <v>3.3</v>
      </c>
      <c r="AK482">
        <v>3.3</v>
      </c>
      <c r="AL482">
        <v>471160000</v>
      </c>
      <c r="AM482">
        <v>126860000</v>
      </c>
      <c r="AN482">
        <v>88184000</v>
      </c>
      <c r="AO482">
        <v>72899000</v>
      </c>
      <c r="AP482">
        <v>183210000</v>
      </c>
      <c r="AQ482">
        <v>126550000</v>
      </c>
      <c r="AR482">
        <v>100170000</v>
      </c>
      <c r="AS482">
        <v>0</v>
      </c>
      <c r="AT482">
        <v>0</v>
      </c>
      <c r="AU482">
        <v>2</v>
      </c>
      <c r="AV482">
        <v>1</v>
      </c>
      <c r="AW482">
        <v>1</v>
      </c>
      <c r="AX482">
        <v>2</v>
      </c>
      <c r="AZ482">
        <v>480</v>
      </c>
      <c r="BA482" t="s">
        <v>3209</v>
      </c>
      <c r="BB482" t="s">
        <v>72</v>
      </c>
      <c r="BC482" t="s">
        <v>3210</v>
      </c>
      <c r="BD482" t="s">
        <v>3211</v>
      </c>
      <c r="BE482" t="s">
        <v>3212</v>
      </c>
      <c r="BF482" t="s">
        <v>3213</v>
      </c>
    </row>
    <row r="483" spans="1:60" x14ac:dyDescent="0.3">
      <c r="A483" t="s">
        <v>3214</v>
      </c>
      <c r="B483" t="s">
        <v>3214</v>
      </c>
      <c r="C483" t="s">
        <v>3215</v>
      </c>
      <c r="D483" t="s">
        <v>3215</v>
      </c>
      <c r="E483" t="s">
        <v>3216</v>
      </c>
      <c r="F483" t="s">
        <v>3217</v>
      </c>
      <c r="G483">
        <v>2</v>
      </c>
      <c r="H483">
        <v>8</v>
      </c>
      <c r="I483">
        <v>8</v>
      </c>
      <c r="J483">
        <v>7</v>
      </c>
      <c r="K483">
        <v>7</v>
      </c>
      <c r="L483">
        <v>7</v>
      </c>
      <c r="M483">
        <v>6</v>
      </c>
      <c r="N483">
        <v>7</v>
      </c>
      <c r="O483">
        <v>7</v>
      </c>
      <c r="P483">
        <v>7</v>
      </c>
      <c r="Q483">
        <v>6</v>
      </c>
      <c r="R483">
        <v>7</v>
      </c>
      <c r="S483">
        <v>6</v>
      </c>
      <c r="T483">
        <v>6</v>
      </c>
      <c r="U483">
        <v>5</v>
      </c>
      <c r="V483">
        <v>6</v>
      </c>
      <c r="W483">
        <v>69.8</v>
      </c>
      <c r="X483">
        <v>69.8</v>
      </c>
      <c r="Y483">
        <v>57.9</v>
      </c>
      <c r="Z483">
        <v>17.14</v>
      </c>
      <c r="AA483">
        <v>159</v>
      </c>
      <c r="AB483" t="s">
        <v>3218</v>
      </c>
      <c r="AC483">
        <v>11</v>
      </c>
      <c r="AD483">
        <v>10</v>
      </c>
      <c r="AE483">
        <v>9</v>
      </c>
      <c r="AF483">
        <v>10</v>
      </c>
      <c r="AG483" s="1">
        <v>7.7950000000000002E-123</v>
      </c>
      <c r="AH483">
        <v>53.5</v>
      </c>
      <c r="AI483">
        <v>53.5</v>
      </c>
      <c r="AJ483">
        <v>69.8</v>
      </c>
      <c r="AK483">
        <v>69.8</v>
      </c>
      <c r="AL483">
        <v>6405800000</v>
      </c>
      <c r="AM483">
        <v>2194700000</v>
      </c>
      <c r="AN483">
        <v>1347600000</v>
      </c>
      <c r="AO483">
        <v>1441100000</v>
      </c>
      <c r="AP483">
        <v>1422500000</v>
      </c>
      <c r="AQ483">
        <v>1609100000</v>
      </c>
      <c r="AR483">
        <v>1379100000</v>
      </c>
      <c r="AS483">
        <v>1695100000</v>
      </c>
      <c r="AT483">
        <v>2360000000</v>
      </c>
      <c r="AU483">
        <v>6</v>
      </c>
      <c r="AV483">
        <v>5</v>
      </c>
      <c r="AW483">
        <v>10</v>
      </c>
      <c r="AX483">
        <v>9</v>
      </c>
      <c r="AZ483">
        <v>481</v>
      </c>
      <c r="BA483" t="s">
        <v>3219</v>
      </c>
      <c r="BB483" t="s">
        <v>148</v>
      </c>
      <c r="BC483" t="s">
        <v>3220</v>
      </c>
      <c r="BD483" t="s">
        <v>3221</v>
      </c>
      <c r="BE483" t="s">
        <v>3222</v>
      </c>
      <c r="BF483" t="s">
        <v>3223</v>
      </c>
    </row>
    <row r="484" spans="1:60" x14ac:dyDescent="0.3">
      <c r="A484" t="s">
        <v>3224</v>
      </c>
      <c r="B484" t="s">
        <v>3224</v>
      </c>
      <c r="C484">
        <v>1</v>
      </c>
      <c r="D484">
        <v>1</v>
      </c>
      <c r="E484">
        <v>1</v>
      </c>
      <c r="F484" t="s">
        <v>3224</v>
      </c>
      <c r="G484">
        <v>1</v>
      </c>
      <c r="H484">
        <v>1</v>
      </c>
      <c r="I484">
        <v>1</v>
      </c>
      <c r="J484">
        <v>1</v>
      </c>
      <c r="K484">
        <v>1</v>
      </c>
      <c r="L484">
        <v>1</v>
      </c>
      <c r="M484">
        <v>1</v>
      </c>
      <c r="N484">
        <v>1</v>
      </c>
      <c r="O484">
        <v>1</v>
      </c>
      <c r="P484">
        <v>1</v>
      </c>
      <c r="Q484">
        <v>1</v>
      </c>
      <c r="R484">
        <v>1</v>
      </c>
      <c r="S484">
        <v>1</v>
      </c>
      <c r="T484">
        <v>1</v>
      </c>
      <c r="U484">
        <v>1</v>
      </c>
      <c r="V484">
        <v>1</v>
      </c>
      <c r="W484">
        <v>3.9</v>
      </c>
      <c r="X484">
        <v>3.9</v>
      </c>
      <c r="Y484">
        <v>3.9</v>
      </c>
      <c r="Z484">
        <v>35.674999999999997</v>
      </c>
      <c r="AA484">
        <v>332</v>
      </c>
      <c r="AB484">
        <v>332</v>
      </c>
      <c r="AC484">
        <v>2</v>
      </c>
      <c r="AD484">
        <v>1</v>
      </c>
      <c r="AE484">
        <v>1</v>
      </c>
      <c r="AF484">
        <v>1</v>
      </c>
      <c r="AG484">
        <v>4.4805000000000002E-4</v>
      </c>
      <c r="AH484">
        <v>3.9</v>
      </c>
      <c r="AI484">
        <v>3.9</v>
      </c>
      <c r="AJ484">
        <v>3.9</v>
      </c>
      <c r="AK484">
        <v>3.9</v>
      </c>
      <c r="AL484">
        <v>136230000</v>
      </c>
      <c r="AM484">
        <v>57942000</v>
      </c>
      <c r="AN484">
        <v>29708000</v>
      </c>
      <c r="AO484">
        <v>29336000</v>
      </c>
      <c r="AP484">
        <v>19241000</v>
      </c>
      <c r="AQ484">
        <v>0</v>
      </c>
      <c r="AR484">
        <v>0</v>
      </c>
      <c r="AS484">
        <v>0</v>
      </c>
      <c r="AT484">
        <v>24171000</v>
      </c>
      <c r="AU484">
        <v>2</v>
      </c>
      <c r="AV484">
        <v>1</v>
      </c>
      <c r="AW484">
        <v>0</v>
      </c>
      <c r="AX484">
        <v>2</v>
      </c>
      <c r="AZ484">
        <v>482</v>
      </c>
      <c r="BA484">
        <v>3638</v>
      </c>
      <c r="BB484" t="b">
        <v>1</v>
      </c>
      <c r="BC484">
        <v>3773</v>
      </c>
      <c r="BD484" t="s">
        <v>3225</v>
      </c>
      <c r="BE484" t="s">
        <v>3226</v>
      </c>
      <c r="BF484">
        <v>13713</v>
      </c>
    </row>
    <row r="485" spans="1:60" x14ac:dyDescent="0.3">
      <c r="A485" t="s">
        <v>3227</v>
      </c>
      <c r="B485" t="s">
        <v>3227</v>
      </c>
      <c r="C485">
        <v>1</v>
      </c>
      <c r="D485">
        <v>1</v>
      </c>
      <c r="E485">
        <v>1</v>
      </c>
      <c r="F485" t="s">
        <v>3227</v>
      </c>
      <c r="G485">
        <v>1</v>
      </c>
      <c r="H485">
        <v>1</v>
      </c>
      <c r="I485">
        <v>1</v>
      </c>
      <c r="J485">
        <v>1</v>
      </c>
      <c r="K485">
        <v>1</v>
      </c>
      <c r="L485">
        <v>1</v>
      </c>
      <c r="M485">
        <v>1</v>
      </c>
      <c r="N485">
        <v>1</v>
      </c>
      <c r="O485">
        <v>1</v>
      </c>
      <c r="P485">
        <v>1</v>
      </c>
      <c r="Q485">
        <v>1</v>
      </c>
      <c r="R485">
        <v>1</v>
      </c>
      <c r="S485">
        <v>1</v>
      </c>
      <c r="T485">
        <v>1</v>
      </c>
      <c r="U485">
        <v>1</v>
      </c>
      <c r="V485">
        <v>1</v>
      </c>
      <c r="W485">
        <v>7.9</v>
      </c>
      <c r="X485">
        <v>7.9</v>
      </c>
      <c r="Y485">
        <v>7.9</v>
      </c>
      <c r="Z485">
        <v>24.396999999999998</v>
      </c>
      <c r="AA485">
        <v>214</v>
      </c>
      <c r="AB485">
        <v>214</v>
      </c>
      <c r="AC485">
        <v>4</v>
      </c>
      <c r="AD485">
        <v>2</v>
      </c>
      <c r="AE485">
        <v>3</v>
      </c>
      <c r="AF485">
        <v>3</v>
      </c>
      <c r="AG485" s="1">
        <v>2.7390999999999999E-12</v>
      </c>
      <c r="AH485">
        <v>7.9</v>
      </c>
      <c r="AI485">
        <v>7.9</v>
      </c>
      <c r="AJ485">
        <v>7.9</v>
      </c>
      <c r="AK485">
        <v>7.9</v>
      </c>
      <c r="AL485">
        <v>722400000</v>
      </c>
      <c r="AM485">
        <v>301140000</v>
      </c>
      <c r="AN485">
        <v>202650000</v>
      </c>
      <c r="AO485">
        <v>125120000</v>
      </c>
      <c r="AP485">
        <v>93490000</v>
      </c>
      <c r="AQ485">
        <v>199000000</v>
      </c>
      <c r="AR485">
        <v>185650000</v>
      </c>
      <c r="AS485">
        <v>183670000</v>
      </c>
      <c r="AT485">
        <v>161920000</v>
      </c>
      <c r="AU485">
        <v>2</v>
      </c>
      <c r="AV485">
        <v>0</v>
      </c>
      <c r="AW485">
        <v>2</v>
      </c>
      <c r="AX485">
        <v>1</v>
      </c>
      <c r="AZ485">
        <v>483</v>
      </c>
      <c r="BA485">
        <v>24976</v>
      </c>
      <c r="BB485" t="b">
        <v>1</v>
      </c>
      <c r="BC485">
        <v>25801</v>
      </c>
      <c r="BD485" t="s">
        <v>3228</v>
      </c>
      <c r="BE485" t="s">
        <v>3229</v>
      </c>
      <c r="BF485">
        <v>89784</v>
      </c>
    </row>
    <row r="486" spans="1:60" x14ac:dyDescent="0.3">
      <c r="A486" t="s">
        <v>3230</v>
      </c>
      <c r="B486" t="s">
        <v>3231</v>
      </c>
      <c r="C486" t="s">
        <v>135</v>
      </c>
      <c r="D486" t="s">
        <v>135</v>
      </c>
      <c r="E486" t="s">
        <v>135</v>
      </c>
      <c r="F486" t="s">
        <v>3231</v>
      </c>
      <c r="G486">
        <v>2</v>
      </c>
      <c r="H486">
        <v>5</v>
      </c>
      <c r="I486">
        <v>5</v>
      </c>
      <c r="J486">
        <v>5</v>
      </c>
      <c r="K486">
        <v>3</v>
      </c>
      <c r="L486">
        <v>3</v>
      </c>
      <c r="M486">
        <v>3</v>
      </c>
      <c r="N486">
        <v>4</v>
      </c>
      <c r="O486">
        <v>3</v>
      </c>
      <c r="P486">
        <v>3</v>
      </c>
      <c r="Q486">
        <v>3</v>
      </c>
      <c r="R486">
        <v>4</v>
      </c>
      <c r="S486">
        <v>3</v>
      </c>
      <c r="T486">
        <v>3</v>
      </c>
      <c r="U486">
        <v>3</v>
      </c>
      <c r="V486">
        <v>4</v>
      </c>
      <c r="W486">
        <v>7.5</v>
      </c>
      <c r="X486">
        <v>7.5</v>
      </c>
      <c r="Y486">
        <v>7.5</v>
      </c>
      <c r="Z486">
        <v>85.311999999999998</v>
      </c>
      <c r="AA486">
        <v>732</v>
      </c>
      <c r="AB486" t="s">
        <v>3232</v>
      </c>
      <c r="AC486">
        <v>3</v>
      </c>
      <c r="AD486">
        <v>3</v>
      </c>
      <c r="AE486">
        <v>3</v>
      </c>
      <c r="AF486">
        <v>4</v>
      </c>
      <c r="AG486" s="1">
        <v>2.4167E-14</v>
      </c>
      <c r="AH486">
        <v>5.0999999999999996</v>
      </c>
      <c r="AI486">
        <v>4.9000000000000004</v>
      </c>
      <c r="AJ486">
        <v>5.0999999999999996</v>
      </c>
      <c r="AK486">
        <v>6.1</v>
      </c>
      <c r="AL486">
        <v>568640000</v>
      </c>
      <c r="AM486">
        <v>130210000</v>
      </c>
      <c r="AN486">
        <v>162100000</v>
      </c>
      <c r="AO486">
        <v>170710000</v>
      </c>
      <c r="AP486">
        <v>105630000</v>
      </c>
      <c r="AQ486">
        <v>155290000</v>
      </c>
      <c r="AR486">
        <v>188000000</v>
      </c>
      <c r="AS486">
        <v>154330000</v>
      </c>
      <c r="AT486">
        <v>136190000</v>
      </c>
      <c r="AU486">
        <v>3</v>
      </c>
      <c r="AV486">
        <v>2</v>
      </c>
      <c r="AW486">
        <v>3</v>
      </c>
      <c r="AX486">
        <v>4</v>
      </c>
      <c r="AZ486">
        <v>484</v>
      </c>
      <c r="BA486" t="s">
        <v>3233</v>
      </c>
      <c r="BB486" t="s">
        <v>93</v>
      </c>
      <c r="BC486" t="s">
        <v>3234</v>
      </c>
      <c r="BD486" t="s">
        <v>3235</v>
      </c>
      <c r="BE486" t="s">
        <v>3236</v>
      </c>
      <c r="BF486" t="s">
        <v>3237</v>
      </c>
    </row>
    <row r="487" spans="1:60" x14ac:dyDescent="0.3">
      <c r="A487" t="s">
        <v>3238</v>
      </c>
      <c r="B487" t="s">
        <v>3238</v>
      </c>
      <c r="C487" t="s">
        <v>3239</v>
      </c>
      <c r="D487" t="s">
        <v>3239</v>
      </c>
      <c r="E487" t="s">
        <v>3239</v>
      </c>
      <c r="F487" t="s">
        <v>3240</v>
      </c>
      <c r="G487">
        <v>3</v>
      </c>
      <c r="H487">
        <v>10</v>
      </c>
      <c r="I487">
        <v>10</v>
      </c>
      <c r="J487">
        <v>10</v>
      </c>
      <c r="K487">
        <v>9</v>
      </c>
      <c r="L487">
        <v>7</v>
      </c>
      <c r="M487">
        <v>9</v>
      </c>
      <c r="N487">
        <v>9</v>
      </c>
      <c r="O487">
        <v>9</v>
      </c>
      <c r="P487">
        <v>7</v>
      </c>
      <c r="Q487">
        <v>9</v>
      </c>
      <c r="R487">
        <v>9</v>
      </c>
      <c r="S487">
        <v>9</v>
      </c>
      <c r="T487">
        <v>7</v>
      </c>
      <c r="U487">
        <v>9</v>
      </c>
      <c r="V487">
        <v>9</v>
      </c>
      <c r="W487">
        <v>22.1</v>
      </c>
      <c r="X487">
        <v>22.1</v>
      </c>
      <c r="Y487">
        <v>22.1</v>
      </c>
      <c r="Z487">
        <v>69.622</v>
      </c>
      <c r="AA487">
        <v>616</v>
      </c>
      <c r="AB487" t="s">
        <v>3241</v>
      </c>
      <c r="AC487">
        <v>12</v>
      </c>
      <c r="AD487">
        <v>10</v>
      </c>
      <c r="AE487">
        <v>10</v>
      </c>
      <c r="AF487">
        <v>10</v>
      </c>
      <c r="AG487" s="1">
        <v>1.4475999999999999E-65</v>
      </c>
      <c r="AH487">
        <v>19</v>
      </c>
      <c r="AI487">
        <v>14.9</v>
      </c>
      <c r="AJ487">
        <v>20.6</v>
      </c>
      <c r="AK487">
        <v>20.6</v>
      </c>
      <c r="AL487">
        <v>3437400000</v>
      </c>
      <c r="AM487">
        <v>1165900000</v>
      </c>
      <c r="AN487">
        <v>874610000</v>
      </c>
      <c r="AO487">
        <v>631340000</v>
      </c>
      <c r="AP487">
        <v>765550000</v>
      </c>
      <c r="AQ487">
        <v>1055500000</v>
      </c>
      <c r="AR487">
        <v>1060300000</v>
      </c>
      <c r="AS487">
        <v>863370000</v>
      </c>
      <c r="AT487">
        <v>821710000</v>
      </c>
      <c r="AU487">
        <v>11</v>
      </c>
      <c r="AV487">
        <v>7</v>
      </c>
      <c r="AW487">
        <v>10</v>
      </c>
      <c r="AX487">
        <v>5</v>
      </c>
      <c r="AZ487">
        <v>485</v>
      </c>
      <c r="BA487" t="s">
        <v>3242</v>
      </c>
      <c r="BB487" t="s">
        <v>644</v>
      </c>
      <c r="BC487" t="s">
        <v>3243</v>
      </c>
      <c r="BD487" t="s">
        <v>3244</v>
      </c>
      <c r="BE487" t="s">
        <v>3245</v>
      </c>
      <c r="BF487" t="s">
        <v>3246</v>
      </c>
    </row>
    <row r="488" spans="1:60" x14ac:dyDescent="0.3">
      <c r="A488" t="s">
        <v>3247</v>
      </c>
      <c r="B488" t="s">
        <v>3247</v>
      </c>
      <c r="C488" t="s">
        <v>3248</v>
      </c>
      <c r="D488" t="s">
        <v>3248</v>
      </c>
      <c r="E488" t="s">
        <v>106</v>
      </c>
      <c r="F488" t="s">
        <v>3247</v>
      </c>
      <c r="G488">
        <v>2</v>
      </c>
      <c r="H488">
        <v>3</v>
      </c>
      <c r="I488">
        <v>3</v>
      </c>
      <c r="J488">
        <v>1</v>
      </c>
      <c r="K488">
        <v>3</v>
      </c>
      <c r="L488">
        <v>3</v>
      </c>
      <c r="M488">
        <v>2</v>
      </c>
      <c r="N488">
        <v>3</v>
      </c>
      <c r="O488">
        <v>3</v>
      </c>
      <c r="P488">
        <v>3</v>
      </c>
      <c r="Q488">
        <v>2</v>
      </c>
      <c r="R488">
        <v>3</v>
      </c>
      <c r="S488">
        <v>1</v>
      </c>
      <c r="T488">
        <v>1</v>
      </c>
      <c r="U488">
        <v>0</v>
      </c>
      <c r="V488">
        <v>1</v>
      </c>
      <c r="W488">
        <v>27.5</v>
      </c>
      <c r="X488">
        <v>27.5</v>
      </c>
      <c r="Y488">
        <v>10.8</v>
      </c>
      <c r="Z488">
        <v>13.705</v>
      </c>
      <c r="AA488">
        <v>120</v>
      </c>
      <c r="AB488" t="s">
        <v>3249</v>
      </c>
      <c r="AC488">
        <v>3</v>
      </c>
      <c r="AD488">
        <v>3</v>
      </c>
      <c r="AE488">
        <v>2</v>
      </c>
      <c r="AF488">
        <v>3</v>
      </c>
      <c r="AG488" s="1">
        <v>4.8437000000000002E-17</v>
      </c>
      <c r="AH488">
        <v>27.5</v>
      </c>
      <c r="AI488">
        <v>27.5</v>
      </c>
      <c r="AJ488">
        <v>16.7</v>
      </c>
      <c r="AK488">
        <v>27.5</v>
      </c>
      <c r="AL488">
        <v>13211000000</v>
      </c>
      <c r="AM488">
        <v>4218500000</v>
      </c>
      <c r="AN488">
        <v>5032800000</v>
      </c>
      <c r="AO488">
        <v>1891100000</v>
      </c>
      <c r="AP488">
        <v>2068700000</v>
      </c>
      <c r="AQ488">
        <v>4248700000</v>
      </c>
      <c r="AR488">
        <v>5693000000</v>
      </c>
      <c r="AS488">
        <v>1890900000</v>
      </c>
      <c r="AT488">
        <v>2759100000</v>
      </c>
      <c r="AU488">
        <v>3</v>
      </c>
      <c r="AV488">
        <v>2</v>
      </c>
      <c r="AW488">
        <v>3</v>
      </c>
      <c r="AX488">
        <v>4</v>
      </c>
      <c r="AZ488">
        <v>486</v>
      </c>
      <c r="BA488" t="s">
        <v>3250</v>
      </c>
      <c r="BB488" t="s">
        <v>72</v>
      </c>
      <c r="BC488" t="s">
        <v>3251</v>
      </c>
      <c r="BD488" t="s">
        <v>3252</v>
      </c>
      <c r="BE488" t="s">
        <v>3253</v>
      </c>
      <c r="BF488" t="s">
        <v>3254</v>
      </c>
    </row>
    <row r="489" spans="1:60" x14ac:dyDescent="0.3">
      <c r="A489" t="s">
        <v>3255</v>
      </c>
      <c r="B489" t="s">
        <v>3255</v>
      </c>
      <c r="C489">
        <v>1</v>
      </c>
      <c r="D489">
        <v>1</v>
      </c>
      <c r="E489">
        <v>1</v>
      </c>
      <c r="F489" t="s">
        <v>3255</v>
      </c>
      <c r="G489">
        <v>1</v>
      </c>
      <c r="H489">
        <v>1</v>
      </c>
      <c r="I489">
        <v>1</v>
      </c>
      <c r="J489">
        <v>1</v>
      </c>
      <c r="K489">
        <v>0</v>
      </c>
      <c r="L489">
        <v>1</v>
      </c>
      <c r="M489">
        <v>0</v>
      </c>
      <c r="N489">
        <v>0</v>
      </c>
      <c r="O489">
        <v>0</v>
      </c>
      <c r="P489">
        <v>1</v>
      </c>
      <c r="Q489">
        <v>0</v>
      </c>
      <c r="R489">
        <v>0</v>
      </c>
      <c r="S489">
        <v>0</v>
      </c>
      <c r="T489">
        <v>1</v>
      </c>
      <c r="U489">
        <v>0</v>
      </c>
      <c r="V489">
        <v>0</v>
      </c>
      <c r="W489">
        <v>10.199999999999999</v>
      </c>
      <c r="X489">
        <v>10.199999999999999</v>
      </c>
      <c r="Y489">
        <v>10.199999999999999</v>
      </c>
      <c r="Z489">
        <v>25.515000000000001</v>
      </c>
      <c r="AA489">
        <v>226</v>
      </c>
      <c r="AB489">
        <v>226</v>
      </c>
      <c r="AD489">
        <v>1</v>
      </c>
      <c r="AG489" s="1">
        <v>6.1609999999999994E-8</v>
      </c>
      <c r="AH489">
        <v>0</v>
      </c>
      <c r="AI489">
        <v>10.199999999999999</v>
      </c>
      <c r="AJ489">
        <v>0</v>
      </c>
      <c r="AK489">
        <v>0</v>
      </c>
      <c r="AL489">
        <v>11595000</v>
      </c>
      <c r="AM489">
        <v>0</v>
      </c>
      <c r="AN489">
        <v>11595000</v>
      </c>
      <c r="AO489">
        <v>0</v>
      </c>
      <c r="AP489">
        <v>0</v>
      </c>
      <c r="AQ489">
        <v>0</v>
      </c>
      <c r="AR489">
        <v>13130000</v>
      </c>
      <c r="AS489">
        <v>0</v>
      </c>
      <c r="AT489">
        <v>0</v>
      </c>
      <c r="AU489">
        <v>0</v>
      </c>
      <c r="AV489">
        <v>1</v>
      </c>
      <c r="AW489">
        <v>0</v>
      </c>
      <c r="AX489">
        <v>0</v>
      </c>
      <c r="AZ489">
        <v>487</v>
      </c>
      <c r="BA489">
        <v>24324</v>
      </c>
      <c r="BB489" t="b">
        <v>1</v>
      </c>
      <c r="BC489">
        <v>25128</v>
      </c>
      <c r="BD489">
        <v>103594</v>
      </c>
      <c r="BE489">
        <v>87388</v>
      </c>
      <c r="BF489">
        <v>87388</v>
      </c>
    </row>
    <row r="490" spans="1:60" x14ac:dyDescent="0.3">
      <c r="A490" t="s">
        <v>3256</v>
      </c>
      <c r="B490" t="s">
        <v>3256</v>
      </c>
      <c r="C490">
        <v>5</v>
      </c>
      <c r="D490">
        <v>5</v>
      </c>
      <c r="E490">
        <v>5</v>
      </c>
      <c r="F490" t="s">
        <v>3257</v>
      </c>
      <c r="G490">
        <v>1</v>
      </c>
      <c r="H490">
        <v>5</v>
      </c>
      <c r="I490">
        <v>5</v>
      </c>
      <c r="J490">
        <v>5</v>
      </c>
      <c r="K490">
        <v>1</v>
      </c>
      <c r="L490">
        <v>3</v>
      </c>
      <c r="M490">
        <v>5</v>
      </c>
      <c r="N490">
        <v>3</v>
      </c>
      <c r="O490">
        <v>1</v>
      </c>
      <c r="P490">
        <v>3</v>
      </c>
      <c r="Q490">
        <v>5</v>
      </c>
      <c r="R490">
        <v>3</v>
      </c>
      <c r="S490">
        <v>1</v>
      </c>
      <c r="T490">
        <v>3</v>
      </c>
      <c r="U490">
        <v>5</v>
      </c>
      <c r="V490">
        <v>3</v>
      </c>
      <c r="W490">
        <v>26</v>
      </c>
      <c r="X490">
        <v>26</v>
      </c>
      <c r="Y490">
        <v>26</v>
      </c>
      <c r="Z490">
        <v>35.079000000000001</v>
      </c>
      <c r="AA490">
        <v>308</v>
      </c>
      <c r="AB490">
        <v>308</v>
      </c>
      <c r="AC490">
        <v>1</v>
      </c>
      <c r="AD490">
        <v>4</v>
      </c>
      <c r="AE490">
        <v>6</v>
      </c>
      <c r="AF490">
        <v>3</v>
      </c>
      <c r="AG490" s="1">
        <v>3.7909999999999999E-20</v>
      </c>
      <c r="AH490">
        <v>5.2</v>
      </c>
      <c r="AI490">
        <v>15.6</v>
      </c>
      <c r="AJ490">
        <v>26</v>
      </c>
      <c r="AK490">
        <v>16.899999999999999</v>
      </c>
      <c r="AL490">
        <v>508240000</v>
      </c>
      <c r="AM490">
        <v>38512000</v>
      </c>
      <c r="AN490">
        <v>104690000</v>
      </c>
      <c r="AO490">
        <v>251460000</v>
      </c>
      <c r="AP490">
        <v>113580000</v>
      </c>
      <c r="AQ490">
        <v>0</v>
      </c>
      <c r="AR490">
        <v>98933000</v>
      </c>
      <c r="AS490">
        <v>247030000</v>
      </c>
      <c r="AT490">
        <v>191250000</v>
      </c>
      <c r="AU490">
        <v>1</v>
      </c>
      <c r="AV490">
        <v>2</v>
      </c>
      <c r="AW490">
        <v>5</v>
      </c>
      <c r="AX490">
        <v>3</v>
      </c>
      <c r="AZ490">
        <v>488</v>
      </c>
      <c r="BA490" t="s">
        <v>3258</v>
      </c>
      <c r="BB490" t="s">
        <v>93</v>
      </c>
      <c r="BC490" t="s">
        <v>3259</v>
      </c>
      <c r="BD490" t="s">
        <v>3260</v>
      </c>
      <c r="BE490" t="s">
        <v>3261</v>
      </c>
      <c r="BF490" t="s">
        <v>3262</v>
      </c>
    </row>
    <row r="491" spans="1:60" x14ac:dyDescent="0.3">
      <c r="A491" t="s">
        <v>3263</v>
      </c>
      <c r="B491" t="s">
        <v>3263</v>
      </c>
      <c r="C491">
        <v>13</v>
      </c>
      <c r="D491">
        <v>13</v>
      </c>
      <c r="E491">
        <v>13</v>
      </c>
      <c r="F491" t="s">
        <v>3264</v>
      </c>
      <c r="G491">
        <v>1</v>
      </c>
      <c r="H491">
        <v>13</v>
      </c>
      <c r="I491">
        <v>13</v>
      </c>
      <c r="J491">
        <v>13</v>
      </c>
      <c r="K491">
        <v>12</v>
      </c>
      <c r="L491">
        <v>11</v>
      </c>
      <c r="M491">
        <v>11</v>
      </c>
      <c r="N491">
        <v>12</v>
      </c>
      <c r="O491">
        <v>12</v>
      </c>
      <c r="P491">
        <v>11</v>
      </c>
      <c r="Q491">
        <v>11</v>
      </c>
      <c r="R491">
        <v>12</v>
      </c>
      <c r="S491">
        <v>12</v>
      </c>
      <c r="T491">
        <v>11</v>
      </c>
      <c r="U491">
        <v>11</v>
      </c>
      <c r="V491">
        <v>12</v>
      </c>
      <c r="W491">
        <v>49.4</v>
      </c>
      <c r="X491">
        <v>49.4</v>
      </c>
      <c r="Y491">
        <v>49.4</v>
      </c>
      <c r="Z491">
        <v>35.520000000000003</v>
      </c>
      <c r="AA491">
        <v>310</v>
      </c>
      <c r="AB491">
        <v>310</v>
      </c>
      <c r="AC491">
        <v>16</v>
      </c>
      <c r="AD491">
        <v>13</v>
      </c>
      <c r="AE491">
        <v>14</v>
      </c>
      <c r="AF491">
        <v>16</v>
      </c>
      <c r="AG491" s="1">
        <v>2.1701000000000001E-130</v>
      </c>
      <c r="AH491">
        <v>46.8</v>
      </c>
      <c r="AI491">
        <v>42.9</v>
      </c>
      <c r="AJ491">
        <v>45.5</v>
      </c>
      <c r="AK491">
        <v>49.4</v>
      </c>
      <c r="AL491">
        <v>7072100000</v>
      </c>
      <c r="AM491">
        <v>1827400000</v>
      </c>
      <c r="AN491">
        <v>1691900000</v>
      </c>
      <c r="AO491">
        <v>1604000000</v>
      </c>
      <c r="AP491">
        <v>1948900000</v>
      </c>
      <c r="AQ491">
        <v>1756100000</v>
      </c>
      <c r="AR491">
        <v>1805900000</v>
      </c>
      <c r="AS491">
        <v>1856000000</v>
      </c>
      <c r="AT491">
        <v>2394400000</v>
      </c>
      <c r="AU491">
        <v>13</v>
      </c>
      <c r="AV491">
        <v>10</v>
      </c>
      <c r="AW491">
        <v>13</v>
      </c>
      <c r="AX491">
        <v>15</v>
      </c>
      <c r="AZ491">
        <v>489</v>
      </c>
      <c r="BA491" t="s">
        <v>3265</v>
      </c>
      <c r="BB491" t="s">
        <v>669</v>
      </c>
      <c r="BC491" t="s">
        <v>3266</v>
      </c>
      <c r="BD491" t="s">
        <v>3267</v>
      </c>
      <c r="BE491" t="s">
        <v>3268</v>
      </c>
      <c r="BF491" t="s">
        <v>3269</v>
      </c>
    </row>
    <row r="492" spans="1:60" x14ac:dyDescent="0.3">
      <c r="A492" t="s">
        <v>3270</v>
      </c>
      <c r="B492" t="s">
        <v>3270</v>
      </c>
      <c r="C492">
        <v>7</v>
      </c>
      <c r="D492">
        <v>7</v>
      </c>
      <c r="E492">
        <v>7</v>
      </c>
      <c r="F492" t="s">
        <v>3270</v>
      </c>
      <c r="G492">
        <v>1</v>
      </c>
      <c r="H492">
        <v>7</v>
      </c>
      <c r="I492">
        <v>7</v>
      </c>
      <c r="J492">
        <v>7</v>
      </c>
      <c r="K492">
        <v>5</v>
      </c>
      <c r="L492">
        <v>5</v>
      </c>
      <c r="M492">
        <v>4</v>
      </c>
      <c r="N492">
        <v>6</v>
      </c>
      <c r="O492">
        <v>5</v>
      </c>
      <c r="P492">
        <v>5</v>
      </c>
      <c r="Q492">
        <v>4</v>
      </c>
      <c r="R492">
        <v>6</v>
      </c>
      <c r="S492">
        <v>5</v>
      </c>
      <c r="T492">
        <v>5</v>
      </c>
      <c r="U492">
        <v>4</v>
      </c>
      <c r="V492">
        <v>6</v>
      </c>
      <c r="W492">
        <v>26</v>
      </c>
      <c r="X492">
        <v>26</v>
      </c>
      <c r="Y492">
        <v>26</v>
      </c>
      <c r="Z492">
        <v>46.018000000000001</v>
      </c>
      <c r="AA492">
        <v>420</v>
      </c>
      <c r="AB492">
        <v>420</v>
      </c>
      <c r="AC492">
        <v>5</v>
      </c>
      <c r="AD492">
        <v>5</v>
      </c>
      <c r="AE492">
        <v>4</v>
      </c>
      <c r="AF492">
        <v>7</v>
      </c>
      <c r="AG492" s="1">
        <v>2.3139000000000002E-52</v>
      </c>
      <c r="AH492">
        <v>16.7</v>
      </c>
      <c r="AI492">
        <v>17.100000000000001</v>
      </c>
      <c r="AJ492">
        <v>15</v>
      </c>
      <c r="AK492">
        <v>21.9</v>
      </c>
      <c r="AL492">
        <v>1502300000</v>
      </c>
      <c r="AM492">
        <v>451900000</v>
      </c>
      <c r="AN492">
        <v>405720000</v>
      </c>
      <c r="AO492">
        <v>199990000</v>
      </c>
      <c r="AP492">
        <v>444660000</v>
      </c>
      <c r="AQ492">
        <v>403990000</v>
      </c>
      <c r="AR492">
        <v>421630000</v>
      </c>
      <c r="AS492">
        <v>343430000</v>
      </c>
      <c r="AT492">
        <v>391120000</v>
      </c>
      <c r="AU492">
        <v>2</v>
      </c>
      <c r="AV492">
        <v>5</v>
      </c>
      <c r="AW492">
        <v>3</v>
      </c>
      <c r="AX492">
        <v>5</v>
      </c>
      <c r="AZ492">
        <v>490</v>
      </c>
      <c r="BA492" t="s">
        <v>3271</v>
      </c>
      <c r="BB492" t="s">
        <v>100</v>
      </c>
      <c r="BC492" t="s">
        <v>3272</v>
      </c>
      <c r="BD492" t="s">
        <v>3273</v>
      </c>
      <c r="BE492" t="s">
        <v>3274</v>
      </c>
      <c r="BF492" t="s">
        <v>3275</v>
      </c>
    </row>
    <row r="493" spans="1:60" x14ac:dyDescent="0.3">
      <c r="A493" t="s">
        <v>3276</v>
      </c>
      <c r="B493" t="s">
        <v>3277</v>
      </c>
      <c r="C493" t="s">
        <v>1731</v>
      </c>
      <c r="D493" t="s">
        <v>1731</v>
      </c>
      <c r="E493" t="s">
        <v>1731</v>
      </c>
      <c r="F493" t="s">
        <v>3277</v>
      </c>
      <c r="G493">
        <v>2</v>
      </c>
      <c r="H493">
        <v>6</v>
      </c>
      <c r="I493">
        <v>6</v>
      </c>
      <c r="J493">
        <v>6</v>
      </c>
      <c r="K493">
        <v>3</v>
      </c>
      <c r="L493">
        <v>6</v>
      </c>
      <c r="M493">
        <v>6</v>
      </c>
      <c r="N493">
        <v>5</v>
      </c>
      <c r="O493">
        <v>3</v>
      </c>
      <c r="P493">
        <v>6</v>
      </c>
      <c r="Q493">
        <v>6</v>
      </c>
      <c r="R493">
        <v>5</v>
      </c>
      <c r="S493">
        <v>3</v>
      </c>
      <c r="T493">
        <v>6</v>
      </c>
      <c r="U493">
        <v>6</v>
      </c>
      <c r="V493">
        <v>5</v>
      </c>
      <c r="W493">
        <v>33</v>
      </c>
      <c r="X493">
        <v>33</v>
      </c>
      <c r="Y493">
        <v>33</v>
      </c>
      <c r="Z493">
        <v>25.131</v>
      </c>
      <c r="AA493">
        <v>227</v>
      </c>
      <c r="AB493" t="s">
        <v>3278</v>
      </c>
      <c r="AC493">
        <v>4</v>
      </c>
      <c r="AD493">
        <v>7</v>
      </c>
      <c r="AE493">
        <v>7</v>
      </c>
      <c r="AF493">
        <v>7</v>
      </c>
      <c r="AG493" s="1">
        <v>5.3833999999999999E-21</v>
      </c>
      <c r="AH493">
        <v>18.100000000000001</v>
      </c>
      <c r="AI493">
        <v>33</v>
      </c>
      <c r="AJ493">
        <v>33</v>
      </c>
      <c r="AK493">
        <v>28.2</v>
      </c>
      <c r="AL493">
        <v>2118200000</v>
      </c>
      <c r="AM493">
        <v>120260000</v>
      </c>
      <c r="AN493">
        <v>585750000</v>
      </c>
      <c r="AO493">
        <v>760430000</v>
      </c>
      <c r="AP493">
        <v>651790000</v>
      </c>
      <c r="AQ493">
        <v>358400000</v>
      </c>
      <c r="AR493">
        <v>360390000</v>
      </c>
      <c r="AS493">
        <v>628440000</v>
      </c>
      <c r="AT493">
        <v>1089700000</v>
      </c>
      <c r="AU493">
        <v>1</v>
      </c>
      <c r="AV493">
        <v>3</v>
      </c>
      <c r="AW493">
        <v>7</v>
      </c>
      <c r="AX493">
        <v>5</v>
      </c>
      <c r="AZ493">
        <v>491</v>
      </c>
      <c r="BA493" t="s">
        <v>3279</v>
      </c>
      <c r="BB493" t="s">
        <v>591</v>
      </c>
      <c r="BC493" t="s">
        <v>3280</v>
      </c>
      <c r="BD493" t="s">
        <v>3281</v>
      </c>
      <c r="BE493" t="s">
        <v>3282</v>
      </c>
      <c r="BF493" t="s">
        <v>3283</v>
      </c>
    </row>
    <row r="494" spans="1:60" x14ac:dyDescent="0.3">
      <c r="A494" t="s">
        <v>3284</v>
      </c>
      <c r="B494" t="s">
        <v>3284</v>
      </c>
      <c r="C494">
        <v>2</v>
      </c>
      <c r="D494">
        <v>2</v>
      </c>
      <c r="E494">
        <v>2</v>
      </c>
      <c r="F494" t="s">
        <v>3284</v>
      </c>
      <c r="G494">
        <v>1</v>
      </c>
      <c r="H494">
        <v>2</v>
      </c>
      <c r="I494">
        <v>2</v>
      </c>
      <c r="J494">
        <v>2</v>
      </c>
      <c r="K494">
        <v>2</v>
      </c>
      <c r="L494">
        <v>2</v>
      </c>
      <c r="M494">
        <v>1</v>
      </c>
      <c r="N494">
        <v>2</v>
      </c>
      <c r="O494">
        <v>2</v>
      </c>
      <c r="P494">
        <v>2</v>
      </c>
      <c r="Q494">
        <v>1</v>
      </c>
      <c r="R494">
        <v>2</v>
      </c>
      <c r="S494">
        <v>2</v>
      </c>
      <c r="T494">
        <v>2</v>
      </c>
      <c r="U494">
        <v>1</v>
      </c>
      <c r="V494">
        <v>2</v>
      </c>
      <c r="W494">
        <v>7.5</v>
      </c>
      <c r="X494">
        <v>7.5</v>
      </c>
      <c r="Y494">
        <v>7.5</v>
      </c>
      <c r="Z494">
        <v>53.588999999999999</v>
      </c>
      <c r="AA494">
        <v>468</v>
      </c>
      <c r="AB494">
        <v>468</v>
      </c>
      <c r="AC494">
        <v>2</v>
      </c>
      <c r="AD494">
        <v>2</v>
      </c>
      <c r="AE494">
        <v>1</v>
      </c>
      <c r="AF494">
        <v>2</v>
      </c>
      <c r="AG494" s="1">
        <v>1.316E-6</v>
      </c>
      <c r="AH494">
        <v>7.5</v>
      </c>
      <c r="AI494">
        <v>7.5</v>
      </c>
      <c r="AJ494">
        <v>3.2</v>
      </c>
      <c r="AK494">
        <v>7.5</v>
      </c>
      <c r="AL494">
        <v>178810000</v>
      </c>
      <c r="AM494">
        <v>32997000</v>
      </c>
      <c r="AN494">
        <v>47135000</v>
      </c>
      <c r="AO494">
        <v>33419000</v>
      </c>
      <c r="AP494">
        <v>65259000</v>
      </c>
      <c r="AQ494">
        <v>0</v>
      </c>
      <c r="AR494">
        <v>54036000</v>
      </c>
      <c r="AS494">
        <v>0</v>
      </c>
      <c r="AT494">
        <v>81318000</v>
      </c>
      <c r="AU494">
        <v>2</v>
      </c>
      <c r="AV494">
        <v>2</v>
      </c>
      <c r="AW494">
        <v>1</v>
      </c>
      <c r="AX494">
        <v>1</v>
      </c>
      <c r="AZ494">
        <v>492</v>
      </c>
      <c r="BA494" t="s">
        <v>3285</v>
      </c>
      <c r="BB494" t="s">
        <v>79</v>
      </c>
      <c r="BC494" t="s">
        <v>3286</v>
      </c>
      <c r="BD494" t="s">
        <v>3287</v>
      </c>
      <c r="BE494" t="s">
        <v>3288</v>
      </c>
      <c r="BF494" t="s">
        <v>3289</v>
      </c>
    </row>
    <row r="495" spans="1:60" x14ac:dyDescent="0.3">
      <c r="A495" t="s">
        <v>3290</v>
      </c>
      <c r="B495" t="s">
        <v>3290</v>
      </c>
      <c r="C495">
        <v>4</v>
      </c>
      <c r="D495">
        <v>4</v>
      </c>
      <c r="E495">
        <v>4</v>
      </c>
      <c r="F495" t="s">
        <v>3290</v>
      </c>
      <c r="G495">
        <v>1</v>
      </c>
      <c r="H495">
        <v>4</v>
      </c>
      <c r="I495">
        <v>4</v>
      </c>
      <c r="J495">
        <v>4</v>
      </c>
      <c r="K495">
        <v>2</v>
      </c>
      <c r="L495">
        <v>3</v>
      </c>
      <c r="M495">
        <v>3</v>
      </c>
      <c r="N495">
        <v>3</v>
      </c>
      <c r="O495">
        <v>2</v>
      </c>
      <c r="P495">
        <v>3</v>
      </c>
      <c r="Q495">
        <v>3</v>
      </c>
      <c r="R495">
        <v>3</v>
      </c>
      <c r="S495">
        <v>2</v>
      </c>
      <c r="T495">
        <v>3</v>
      </c>
      <c r="U495">
        <v>3</v>
      </c>
      <c r="V495">
        <v>3</v>
      </c>
      <c r="W495">
        <v>10.3</v>
      </c>
      <c r="X495">
        <v>10.3</v>
      </c>
      <c r="Y495">
        <v>10.3</v>
      </c>
      <c r="Z495">
        <v>65.423000000000002</v>
      </c>
      <c r="AA495">
        <v>601</v>
      </c>
      <c r="AB495">
        <v>601</v>
      </c>
      <c r="AC495">
        <v>2</v>
      </c>
      <c r="AD495">
        <v>3</v>
      </c>
      <c r="AE495">
        <v>4</v>
      </c>
      <c r="AF495">
        <v>3</v>
      </c>
      <c r="AG495" s="1">
        <v>2.5635999999999998E-70</v>
      </c>
      <c r="AH495">
        <v>6.3</v>
      </c>
      <c r="AI495">
        <v>8.1999999999999993</v>
      </c>
      <c r="AJ495">
        <v>7</v>
      </c>
      <c r="AK495">
        <v>8.1999999999999993</v>
      </c>
      <c r="AL495">
        <v>564490000</v>
      </c>
      <c r="AM495">
        <v>177920000</v>
      </c>
      <c r="AN495">
        <v>130710000</v>
      </c>
      <c r="AO495">
        <v>125800000</v>
      </c>
      <c r="AP495">
        <v>130060000</v>
      </c>
      <c r="AQ495">
        <v>130740000</v>
      </c>
      <c r="AR495">
        <v>158520000</v>
      </c>
      <c r="AS495">
        <v>145500000</v>
      </c>
      <c r="AT495">
        <v>168390000</v>
      </c>
      <c r="AU495">
        <v>1</v>
      </c>
      <c r="AV495">
        <v>2</v>
      </c>
      <c r="AW495">
        <v>2</v>
      </c>
      <c r="AX495">
        <v>2</v>
      </c>
      <c r="AZ495">
        <v>493</v>
      </c>
      <c r="BA495" t="s">
        <v>3291</v>
      </c>
      <c r="BB495" t="s">
        <v>229</v>
      </c>
      <c r="BC495" t="s">
        <v>3292</v>
      </c>
      <c r="BD495" t="s">
        <v>3293</v>
      </c>
      <c r="BE495" t="s">
        <v>3294</v>
      </c>
      <c r="BF495" t="s">
        <v>3295</v>
      </c>
    </row>
    <row r="496" spans="1:60" x14ac:dyDescent="0.3">
      <c r="A496" t="s">
        <v>3296</v>
      </c>
      <c r="B496" t="s">
        <v>3296</v>
      </c>
      <c r="C496">
        <v>1</v>
      </c>
      <c r="D496">
        <v>1</v>
      </c>
      <c r="E496">
        <v>1</v>
      </c>
      <c r="F496" t="s">
        <v>3296</v>
      </c>
      <c r="G496">
        <v>1</v>
      </c>
      <c r="H496">
        <v>1</v>
      </c>
      <c r="I496">
        <v>1</v>
      </c>
      <c r="J496">
        <v>1</v>
      </c>
      <c r="K496">
        <v>1</v>
      </c>
      <c r="L496">
        <v>1</v>
      </c>
      <c r="M496">
        <v>1</v>
      </c>
      <c r="N496">
        <v>1</v>
      </c>
      <c r="O496">
        <v>1</v>
      </c>
      <c r="P496">
        <v>1</v>
      </c>
      <c r="Q496">
        <v>1</v>
      </c>
      <c r="R496">
        <v>1</v>
      </c>
      <c r="S496">
        <v>1</v>
      </c>
      <c r="T496">
        <v>1</v>
      </c>
      <c r="U496">
        <v>1</v>
      </c>
      <c r="V496">
        <v>1</v>
      </c>
      <c r="W496">
        <v>8.1999999999999993</v>
      </c>
      <c r="X496">
        <v>8.1999999999999993</v>
      </c>
      <c r="Y496">
        <v>8.1999999999999993</v>
      </c>
      <c r="Z496">
        <v>13.526999999999999</v>
      </c>
      <c r="AA496">
        <v>122</v>
      </c>
      <c r="AB496">
        <v>122</v>
      </c>
      <c r="AC496">
        <v>1</v>
      </c>
      <c r="AD496">
        <v>1</v>
      </c>
      <c r="AE496">
        <v>1</v>
      </c>
      <c r="AF496">
        <v>1</v>
      </c>
      <c r="AG496">
        <v>7.1146000000000002E-4</v>
      </c>
      <c r="AH496">
        <v>8.1999999999999993</v>
      </c>
      <c r="AI496">
        <v>8.1999999999999993</v>
      </c>
      <c r="AJ496">
        <v>8.1999999999999993</v>
      </c>
      <c r="AK496">
        <v>8.1999999999999993</v>
      </c>
      <c r="AL496">
        <v>2211500000</v>
      </c>
      <c r="AM496">
        <v>834740000</v>
      </c>
      <c r="AN496">
        <v>728220000</v>
      </c>
      <c r="AO496">
        <v>327120000</v>
      </c>
      <c r="AP496">
        <v>321400000</v>
      </c>
      <c r="AQ496">
        <v>0</v>
      </c>
      <c r="AR496">
        <v>0</v>
      </c>
      <c r="AS496">
        <v>0</v>
      </c>
      <c r="AT496">
        <v>403760000</v>
      </c>
      <c r="AU496">
        <v>0</v>
      </c>
      <c r="AV496">
        <v>0</v>
      </c>
      <c r="AW496">
        <v>1</v>
      </c>
      <c r="AX496">
        <v>1</v>
      </c>
      <c r="AZ496">
        <v>494</v>
      </c>
      <c r="BA496">
        <v>10610</v>
      </c>
      <c r="BB496" t="b">
        <v>1</v>
      </c>
      <c r="BC496">
        <v>10958</v>
      </c>
      <c r="BD496" t="s">
        <v>3297</v>
      </c>
      <c r="BE496" t="s">
        <v>3298</v>
      </c>
      <c r="BF496">
        <v>38933</v>
      </c>
    </row>
    <row r="497" spans="1:60" x14ac:dyDescent="0.3">
      <c r="A497" t="s">
        <v>3299</v>
      </c>
      <c r="B497" t="s">
        <v>3299</v>
      </c>
      <c r="C497">
        <v>4</v>
      </c>
      <c r="D497">
        <v>4</v>
      </c>
      <c r="E497">
        <v>4</v>
      </c>
      <c r="F497" t="s">
        <v>3299</v>
      </c>
      <c r="G497">
        <v>1</v>
      </c>
      <c r="H497">
        <v>4</v>
      </c>
      <c r="I497">
        <v>4</v>
      </c>
      <c r="J497">
        <v>4</v>
      </c>
      <c r="K497">
        <v>3</v>
      </c>
      <c r="L497">
        <v>4</v>
      </c>
      <c r="M497">
        <v>2</v>
      </c>
      <c r="N497">
        <v>3</v>
      </c>
      <c r="O497">
        <v>3</v>
      </c>
      <c r="P497">
        <v>4</v>
      </c>
      <c r="Q497">
        <v>2</v>
      </c>
      <c r="R497">
        <v>3</v>
      </c>
      <c r="S497">
        <v>3</v>
      </c>
      <c r="T497">
        <v>4</v>
      </c>
      <c r="U497">
        <v>2</v>
      </c>
      <c r="V497">
        <v>3</v>
      </c>
      <c r="W497">
        <v>22.4</v>
      </c>
      <c r="X497">
        <v>22.4</v>
      </c>
      <c r="Y497">
        <v>22.4</v>
      </c>
      <c r="Z497">
        <v>23.17</v>
      </c>
      <c r="AA497">
        <v>210</v>
      </c>
      <c r="AB497">
        <v>210</v>
      </c>
      <c r="AC497">
        <v>3</v>
      </c>
      <c r="AD497">
        <v>4</v>
      </c>
      <c r="AE497">
        <v>2</v>
      </c>
      <c r="AF497">
        <v>3</v>
      </c>
      <c r="AG497" s="1">
        <v>5.4476E-16</v>
      </c>
      <c r="AH497">
        <v>17.100000000000001</v>
      </c>
      <c r="AI497">
        <v>22.4</v>
      </c>
      <c r="AJ497">
        <v>12.9</v>
      </c>
      <c r="AK497">
        <v>17.100000000000001</v>
      </c>
      <c r="AL497">
        <v>1392200000</v>
      </c>
      <c r="AM497">
        <v>359790000</v>
      </c>
      <c r="AN497">
        <v>465230000</v>
      </c>
      <c r="AO497">
        <v>251260000</v>
      </c>
      <c r="AP497">
        <v>315950000</v>
      </c>
      <c r="AQ497">
        <v>365620000</v>
      </c>
      <c r="AR497">
        <v>489800000</v>
      </c>
      <c r="AS497">
        <v>351320000</v>
      </c>
      <c r="AT497">
        <v>352530000</v>
      </c>
      <c r="AU497">
        <v>1</v>
      </c>
      <c r="AV497">
        <v>2</v>
      </c>
      <c r="AW497">
        <v>2</v>
      </c>
      <c r="AX497">
        <v>2</v>
      </c>
      <c r="AZ497">
        <v>495</v>
      </c>
      <c r="BA497" t="s">
        <v>3300</v>
      </c>
      <c r="BB497" t="s">
        <v>229</v>
      </c>
      <c r="BC497" t="s">
        <v>3301</v>
      </c>
      <c r="BD497" t="s">
        <v>3302</v>
      </c>
      <c r="BE497" t="s">
        <v>3303</v>
      </c>
      <c r="BF497" t="s">
        <v>3304</v>
      </c>
    </row>
    <row r="498" spans="1:60" x14ac:dyDescent="0.3">
      <c r="A498" t="s">
        <v>3305</v>
      </c>
      <c r="B498" t="s">
        <v>3305</v>
      </c>
      <c r="C498" t="s">
        <v>3306</v>
      </c>
      <c r="D498" t="s">
        <v>3306</v>
      </c>
      <c r="E498" t="s">
        <v>3306</v>
      </c>
      <c r="F498" t="s">
        <v>3307</v>
      </c>
      <c r="G498">
        <v>3</v>
      </c>
      <c r="H498">
        <v>10</v>
      </c>
      <c r="I498">
        <v>10</v>
      </c>
      <c r="J498">
        <v>10</v>
      </c>
      <c r="K498">
        <v>9</v>
      </c>
      <c r="L498">
        <v>9</v>
      </c>
      <c r="M498">
        <v>10</v>
      </c>
      <c r="N498">
        <v>10</v>
      </c>
      <c r="O498">
        <v>9</v>
      </c>
      <c r="P498">
        <v>9</v>
      </c>
      <c r="Q498">
        <v>10</v>
      </c>
      <c r="R498">
        <v>10</v>
      </c>
      <c r="S498">
        <v>9</v>
      </c>
      <c r="T498">
        <v>9</v>
      </c>
      <c r="U498">
        <v>10</v>
      </c>
      <c r="V498">
        <v>10</v>
      </c>
      <c r="W498">
        <v>59.7</v>
      </c>
      <c r="X498">
        <v>59.7</v>
      </c>
      <c r="Y498">
        <v>59.7</v>
      </c>
      <c r="Z498">
        <v>19.896999999999998</v>
      </c>
      <c r="AA498">
        <v>176</v>
      </c>
      <c r="AB498" t="s">
        <v>3308</v>
      </c>
      <c r="AC498">
        <v>13</v>
      </c>
      <c r="AD498">
        <v>12</v>
      </c>
      <c r="AE498">
        <v>17</v>
      </c>
      <c r="AF498">
        <v>14</v>
      </c>
      <c r="AG498" s="1">
        <v>1.7502E-44</v>
      </c>
      <c r="AH498">
        <v>49.4</v>
      </c>
      <c r="AI498">
        <v>49.4</v>
      </c>
      <c r="AJ498">
        <v>59.7</v>
      </c>
      <c r="AK498">
        <v>59.7</v>
      </c>
      <c r="AL498">
        <v>22003000000</v>
      </c>
      <c r="AM498">
        <v>5835000000</v>
      </c>
      <c r="AN498">
        <v>3944100000</v>
      </c>
      <c r="AO498">
        <v>6748100000</v>
      </c>
      <c r="AP498">
        <v>5475800000</v>
      </c>
      <c r="AQ498">
        <v>6236700000</v>
      </c>
      <c r="AR498">
        <v>4607500000</v>
      </c>
      <c r="AS498">
        <v>7143500000</v>
      </c>
      <c r="AT498">
        <v>6462000000</v>
      </c>
      <c r="AU498">
        <v>14</v>
      </c>
      <c r="AV498">
        <v>6</v>
      </c>
      <c r="AW498">
        <v>16</v>
      </c>
      <c r="AX498">
        <v>12</v>
      </c>
      <c r="AZ498">
        <v>496</v>
      </c>
      <c r="BA498" t="s">
        <v>3309</v>
      </c>
      <c r="BB498" t="s">
        <v>644</v>
      </c>
      <c r="BC498" t="s">
        <v>3310</v>
      </c>
      <c r="BD498" t="s">
        <v>3311</v>
      </c>
      <c r="BE498" t="s">
        <v>3312</v>
      </c>
      <c r="BF498" t="s">
        <v>3313</v>
      </c>
    </row>
    <row r="499" spans="1:60" x14ac:dyDescent="0.3">
      <c r="A499" t="s">
        <v>3314</v>
      </c>
      <c r="B499" t="s">
        <v>3314</v>
      </c>
      <c r="C499" t="s">
        <v>2087</v>
      </c>
      <c r="D499" t="s">
        <v>2087</v>
      </c>
      <c r="E499" t="s">
        <v>2087</v>
      </c>
      <c r="F499" t="s">
        <v>3315</v>
      </c>
      <c r="G499">
        <v>3</v>
      </c>
      <c r="H499">
        <v>5</v>
      </c>
      <c r="I499">
        <v>5</v>
      </c>
      <c r="J499">
        <v>5</v>
      </c>
      <c r="K499">
        <v>2</v>
      </c>
      <c r="L499">
        <v>2</v>
      </c>
      <c r="M499">
        <v>4</v>
      </c>
      <c r="N499">
        <v>3</v>
      </c>
      <c r="O499">
        <v>2</v>
      </c>
      <c r="P499">
        <v>2</v>
      </c>
      <c r="Q499">
        <v>4</v>
      </c>
      <c r="R499">
        <v>3</v>
      </c>
      <c r="S499">
        <v>2</v>
      </c>
      <c r="T499">
        <v>2</v>
      </c>
      <c r="U499">
        <v>4</v>
      </c>
      <c r="V499">
        <v>3</v>
      </c>
      <c r="W499">
        <v>43.7</v>
      </c>
      <c r="X499">
        <v>43.7</v>
      </c>
      <c r="Y499">
        <v>43.7</v>
      </c>
      <c r="Z499">
        <v>19.739000000000001</v>
      </c>
      <c r="AA499">
        <v>183</v>
      </c>
      <c r="AB499" t="s">
        <v>3316</v>
      </c>
      <c r="AC499">
        <v>5</v>
      </c>
      <c r="AD499">
        <v>2</v>
      </c>
      <c r="AE499">
        <v>9</v>
      </c>
      <c r="AF499">
        <v>7</v>
      </c>
      <c r="AG499" s="1">
        <v>6.9038000000000002E-37</v>
      </c>
      <c r="AH499">
        <v>16.399999999999999</v>
      </c>
      <c r="AI499">
        <v>16.399999999999999</v>
      </c>
      <c r="AJ499">
        <v>37.700000000000003</v>
      </c>
      <c r="AK499">
        <v>23</v>
      </c>
      <c r="AL499">
        <v>1702700000</v>
      </c>
      <c r="AM499">
        <v>128490000</v>
      </c>
      <c r="AN499">
        <v>29399000</v>
      </c>
      <c r="AO499">
        <v>778710000</v>
      </c>
      <c r="AP499">
        <v>766120000</v>
      </c>
      <c r="AQ499">
        <v>206250000</v>
      </c>
      <c r="AR499">
        <v>0</v>
      </c>
      <c r="AS499">
        <v>568240000</v>
      </c>
      <c r="AT499">
        <v>985120000</v>
      </c>
      <c r="AU499">
        <v>2</v>
      </c>
      <c r="AV499">
        <v>0</v>
      </c>
      <c r="AW499">
        <v>9</v>
      </c>
      <c r="AX499">
        <v>8</v>
      </c>
      <c r="AZ499">
        <v>497</v>
      </c>
      <c r="BA499" t="s">
        <v>3317</v>
      </c>
      <c r="BB499" t="s">
        <v>93</v>
      </c>
      <c r="BC499" t="s">
        <v>3318</v>
      </c>
      <c r="BD499" t="s">
        <v>3319</v>
      </c>
      <c r="BE499" t="s">
        <v>3320</v>
      </c>
      <c r="BF499" t="s">
        <v>3321</v>
      </c>
    </row>
    <row r="500" spans="1:60" x14ac:dyDescent="0.3">
      <c r="A500" t="s">
        <v>3322</v>
      </c>
      <c r="B500" t="s">
        <v>3322</v>
      </c>
      <c r="C500">
        <v>1</v>
      </c>
      <c r="D500">
        <v>1</v>
      </c>
      <c r="E500">
        <v>1</v>
      </c>
      <c r="F500" t="s">
        <v>3323</v>
      </c>
      <c r="G500">
        <v>1</v>
      </c>
      <c r="H500">
        <v>1</v>
      </c>
      <c r="I500">
        <v>1</v>
      </c>
      <c r="J500">
        <v>1</v>
      </c>
      <c r="K500">
        <v>1</v>
      </c>
      <c r="L500">
        <v>0</v>
      </c>
      <c r="M500">
        <v>1</v>
      </c>
      <c r="N500">
        <v>1</v>
      </c>
      <c r="O500">
        <v>1</v>
      </c>
      <c r="P500">
        <v>0</v>
      </c>
      <c r="Q500">
        <v>1</v>
      </c>
      <c r="R500">
        <v>1</v>
      </c>
      <c r="S500">
        <v>1</v>
      </c>
      <c r="T500">
        <v>0</v>
      </c>
      <c r="U500">
        <v>1</v>
      </c>
      <c r="V500">
        <v>1</v>
      </c>
      <c r="W500">
        <v>5.7</v>
      </c>
      <c r="X500">
        <v>5.7</v>
      </c>
      <c r="Y500">
        <v>5.7</v>
      </c>
      <c r="Z500">
        <v>19.611000000000001</v>
      </c>
      <c r="AA500">
        <v>174</v>
      </c>
      <c r="AB500">
        <v>174</v>
      </c>
      <c r="AC500">
        <v>1</v>
      </c>
      <c r="AE500">
        <v>1</v>
      </c>
      <c r="AF500">
        <v>1</v>
      </c>
      <c r="AG500" s="1">
        <v>7.8932999999999999E-7</v>
      </c>
      <c r="AH500">
        <v>5.7</v>
      </c>
      <c r="AI500">
        <v>0</v>
      </c>
      <c r="AJ500">
        <v>5.7</v>
      </c>
      <c r="AK500">
        <v>5.7</v>
      </c>
      <c r="AL500">
        <v>135880000</v>
      </c>
      <c r="AM500">
        <v>78245000</v>
      </c>
      <c r="AN500">
        <v>0</v>
      </c>
      <c r="AO500">
        <v>37252000</v>
      </c>
      <c r="AP500">
        <v>20384000</v>
      </c>
      <c r="AQ500">
        <v>0</v>
      </c>
      <c r="AR500">
        <v>0</v>
      </c>
      <c r="AS500">
        <v>0</v>
      </c>
      <c r="AT500">
        <v>25607000</v>
      </c>
      <c r="AU500">
        <v>1</v>
      </c>
      <c r="AV500">
        <v>0</v>
      </c>
      <c r="AW500">
        <v>1</v>
      </c>
      <c r="AX500">
        <v>0</v>
      </c>
      <c r="AZ500">
        <v>498</v>
      </c>
      <c r="BA500">
        <v>10690</v>
      </c>
      <c r="BB500" t="b">
        <v>1</v>
      </c>
      <c r="BC500">
        <v>11041</v>
      </c>
      <c r="BD500" t="s">
        <v>3324</v>
      </c>
      <c r="BE500" t="s">
        <v>3325</v>
      </c>
      <c r="BF500">
        <v>39228</v>
      </c>
    </row>
    <row r="501" spans="1:60" x14ac:dyDescent="0.3">
      <c r="A501" t="s">
        <v>3326</v>
      </c>
      <c r="B501" t="s">
        <v>3326</v>
      </c>
      <c r="C501" t="s">
        <v>207</v>
      </c>
      <c r="D501" t="s">
        <v>207</v>
      </c>
      <c r="E501" t="s">
        <v>207</v>
      </c>
      <c r="F501" t="s">
        <v>3327</v>
      </c>
      <c r="G501">
        <v>3</v>
      </c>
      <c r="H501">
        <v>2</v>
      </c>
      <c r="I501">
        <v>2</v>
      </c>
      <c r="J501">
        <v>2</v>
      </c>
      <c r="K501">
        <v>2</v>
      </c>
      <c r="L501">
        <v>1</v>
      </c>
      <c r="M501">
        <v>0</v>
      </c>
      <c r="N501">
        <v>0</v>
      </c>
      <c r="O501">
        <v>2</v>
      </c>
      <c r="P501">
        <v>1</v>
      </c>
      <c r="Q501">
        <v>0</v>
      </c>
      <c r="R501">
        <v>0</v>
      </c>
      <c r="S501">
        <v>2</v>
      </c>
      <c r="T501">
        <v>1</v>
      </c>
      <c r="U501">
        <v>0</v>
      </c>
      <c r="V501">
        <v>0</v>
      </c>
      <c r="W501">
        <v>5.5</v>
      </c>
      <c r="X501">
        <v>5.5</v>
      </c>
      <c r="Y501">
        <v>5.5</v>
      </c>
      <c r="Z501">
        <v>42.463000000000001</v>
      </c>
      <c r="AA501">
        <v>364</v>
      </c>
      <c r="AB501" t="s">
        <v>3328</v>
      </c>
      <c r="AC501">
        <v>2</v>
      </c>
      <c r="AD501">
        <v>1</v>
      </c>
      <c r="AG501" s="1">
        <v>2.0896999999999999E-9</v>
      </c>
      <c r="AH501">
        <v>5.5</v>
      </c>
      <c r="AI501">
        <v>2.7</v>
      </c>
      <c r="AJ501">
        <v>0</v>
      </c>
      <c r="AK501">
        <v>0</v>
      </c>
      <c r="AL501">
        <v>69127000</v>
      </c>
      <c r="AM501">
        <v>31339000</v>
      </c>
      <c r="AN501">
        <v>37788000</v>
      </c>
      <c r="AO501">
        <v>0</v>
      </c>
      <c r="AP501">
        <v>0</v>
      </c>
      <c r="AQ501">
        <v>0</v>
      </c>
      <c r="AR501">
        <v>42789000</v>
      </c>
      <c r="AS501">
        <v>0</v>
      </c>
      <c r="AT501">
        <v>0</v>
      </c>
      <c r="AU501">
        <v>1</v>
      </c>
      <c r="AV501">
        <v>1</v>
      </c>
      <c r="AW501">
        <v>0</v>
      </c>
      <c r="AX501">
        <v>0</v>
      </c>
      <c r="AZ501">
        <v>499</v>
      </c>
      <c r="BA501" t="s">
        <v>3329</v>
      </c>
      <c r="BB501" t="s">
        <v>79</v>
      </c>
      <c r="BC501" t="s">
        <v>3330</v>
      </c>
      <c r="BD501" t="s">
        <v>3331</v>
      </c>
      <c r="BE501" t="s">
        <v>3332</v>
      </c>
      <c r="BF501" t="s">
        <v>3333</v>
      </c>
    </row>
    <row r="502" spans="1:60" x14ac:dyDescent="0.3">
      <c r="A502" t="s">
        <v>3334</v>
      </c>
      <c r="B502" t="s">
        <v>3334</v>
      </c>
      <c r="C502" t="s">
        <v>3335</v>
      </c>
      <c r="D502" t="s">
        <v>3335</v>
      </c>
      <c r="E502" t="s">
        <v>3335</v>
      </c>
      <c r="F502" t="s">
        <v>3336</v>
      </c>
      <c r="G502">
        <v>4</v>
      </c>
      <c r="H502">
        <v>3</v>
      </c>
      <c r="I502">
        <v>3</v>
      </c>
      <c r="J502">
        <v>3</v>
      </c>
      <c r="K502">
        <v>2</v>
      </c>
      <c r="L502">
        <v>1</v>
      </c>
      <c r="M502">
        <v>2</v>
      </c>
      <c r="N502">
        <v>3</v>
      </c>
      <c r="O502">
        <v>2</v>
      </c>
      <c r="P502">
        <v>1</v>
      </c>
      <c r="Q502">
        <v>2</v>
      </c>
      <c r="R502">
        <v>3</v>
      </c>
      <c r="S502">
        <v>2</v>
      </c>
      <c r="T502">
        <v>1</v>
      </c>
      <c r="U502">
        <v>2</v>
      </c>
      <c r="V502">
        <v>3</v>
      </c>
      <c r="W502">
        <v>13.5</v>
      </c>
      <c r="X502">
        <v>13.5</v>
      </c>
      <c r="Y502">
        <v>13.5</v>
      </c>
      <c r="Z502">
        <v>34.572000000000003</v>
      </c>
      <c r="AA502">
        <v>296</v>
      </c>
      <c r="AB502" t="s">
        <v>3337</v>
      </c>
      <c r="AC502">
        <v>2</v>
      </c>
      <c r="AD502">
        <v>1</v>
      </c>
      <c r="AE502">
        <v>3</v>
      </c>
      <c r="AF502">
        <v>3</v>
      </c>
      <c r="AG502" s="1">
        <v>2.1934000000000001E-16</v>
      </c>
      <c r="AH502">
        <v>9.1</v>
      </c>
      <c r="AI502">
        <v>4.0999999999999996</v>
      </c>
      <c r="AJ502">
        <v>8.4</v>
      </c>
      <c r="AK502">
        <v>13.5</v>
      </c>
      <c r="AL502">
        <v>222480000</v>
      </c>
      <c r="AM502">
        <v>81034000</v>
      </c>
      <c r="AN502">
        <v>38115000</v>
      </c>
      <c r="AO502">
        <v>74740000</v>
      </c>
      <c r="AP502">
        <v>28593000</v>
      </c>
      <c r="AQ502">
        <v>81034000</v>
      </c>
      <c r="AR502">
        <v>0</v>
      </c>
      <c r="AS502">
        <v>0</v>
      </c>
      <c r="AT502">
        <v>0</v>
      </c>
      <c r="AU502">
        <v>1</v>
      </c>
      <c r="AV502">
        <v>1</v>
      </c>
      <c r="AW502">
        <v>1</v>
      </c>
      <c r="AX502">
        <v>1</v>
      </c>
      <c r="AZ502">
        <v>500</v>
      </c>
      <c r="BA502" t="s">
        <v>3338</v>
      </c>
      <c r="BB502" t="s">
        <v>72</v>
      </c>
      <c r="BC502" t="s">
        <v>3339</v>
      </c>
      <c r="BD502" t="s">
        <v>3340</v>
      </c>
      <c r="BE502" t="s">
        <v>3341</v>
      </c>
      <c r="BF502" t="s">
        <v>3342</v>
      </c>
    </row>
    <row r="503" spans="1:60" x14ac:dyDescent="0.3">
      <c r="A503" t="s">
        <v>3343</v>
      </c>
      <c r="B503" t="s">
        <v>3343</v>
      </c>
      <c r="C503" t="s">
        <v>289</v>
      </c>
      <c r="D503" t="s">
        <v>289</v>
      </c>
      <c r="E503" t="s">
        <v>1609</v>
      </c>
      <c r="F503" t="s">
        <v>3343</v>
      </c>
      <c r="G503">
        <v>2</v>
      </c>
      <c r="H503">
        <v>8</v>
      </c>
      <c r="I503">
        <v>8</v>
      </c>
      <c r="J503">
        <v>7</v>
      </c>
      <c r="K503">
        <v>6</v>
      </c>
      <c r="L503">
        <v>6</v>
      </c>
      <c r="M503">
        <v>5</v>
      </c>
      <c r="N503">
        <v>5</v>
      </c>
      <c r="O503">
        <v>6</v>
      </c>
      <c r="P503">
        <v>6</v>
      </c>
      <c r="Q503">
        <v>5</v>
      </c>
      <c r="R503">
        <v>5</v>
      </c>
      <c r="S503">
        <v>5</v>
      </c>
      <c r="T503">
        <v>5</v>
      </c>
      <c r="U503">
        <v>4</v>
      </c>
      <c r="V503">
        <v>4</v>
      </c>
      <c r="W503">
        <v>8.8000000000000007</v>
      </c>
      <c r="X503">
        <v>8.8000000000000007</v>
      </c>
      <c r="Y503">
        <v>7.4</v>
      </c>
      <c r="Z503">
        <v>103.72</v>
      </c>
      <c r="AA503">
        <v>946</v>
      </c>
      <c r="AB503" t="s">
        <v>3344</v>
      </c>
      <c r="AC503">
        <v>7</v>
      </c>
      <c r="AD503">
        <v>7</v>
      </c>
      <c r="AE503">
        <v>5</v>
      </c>
      <c r="AF503">
        <v>5</v>
      </c>
      <c r="AG503" s="1">
        <v>3.2459000000000001E-54</v>
      </c>
      <c r="AH503">
        <v>7</v>
      </c>
      <c r="AI503">
        <v>6.9</v>
      </c>
      <c r="AJ503">
        <v>6.4</v>
      </c>
      <c r="AK503">
        <v>6</v>
      </c>
      <c r="AL503">
        <v>1642900000</v>
      </c>
      <c r="AM503">
        <v>653280000</v>
      </c>
      <c r="AN503">
        <v>488850000</v>
      </c>
      <c r="AO503">
        <v>311940000</v>
      </c>
      <c r="AP503">
        <v>188790000</v>
      </c>
      <c r="AQ503">
        <v>493390000</v>
      </c>
      <c r="AR503">
        <v>490980000</v>
      </c>
      <c r="AS503">
        <v>338900000</v>
      </c>
      <c r="AT503">
        <v>373150000</v>
      </c>
      <c r="AU503">
        <v>6</v>
      </c>
      <c r="AV503">
        <v>3</v>
      </c>
      <c r="AW503">
        <v>4</v>
      </c>
      <c r="AX503">
        <v>3</v>
      </c>
      <c r="AZ503">
        <v>501</v>
      </c>
      <c r="BA503" t="s">
        <v>3345</v>
      </c>
      <c r="BB503" t="s">
        <v>148</v>
      </c>
      <c r="BC503" t="s">
        <v>3346</v>
      </c>
      <c r="BD503" t="s">
        <v>3347</v>
      </c>
      <c r="BE503" t="s">
        <v>3348</v>
      </c>
      <c r="BF503" t="s">
        <v>3349</v>
      </c>
    </row>
    <row r="504" spans="1:60" x14ac:dyDescent="0.3">
      <c r="A504" t="s">
        <v>3350</v>
      </c>
      <c r="B504" t="s">
        <v>3350</v>
      </c>
      <c r="C504">
        <v>4</v>
      </c>
      <c r="D504">
        <v>4</v>
      </c>
      <c r="E504">
        <v>4</v>
      </c>
      <c r="F504" t="s">
        <v>3350</v>
      </c>
      <c r="G504">
        <v>1</v>
      </c>
      <c r="H504">
        <v>4</v>
      </c>
      <c r="I504">
        <v>4</v>
      </c>
      <c r="J504">
        <v>4</v>
      </c>
      <c r="K504">
        <v>4</v>
      </c>
      <c r="L504">
        <v>4</v>
      </c>
      <c r="M504">
        <v>0</v>
      </c>
      <c r="N504">
        <v>3</v>
      </c>
      <c r="O504">
        <v>4</v>
      </c>
      <c r="P504">
        <v>4</v>
      </c>
      <c r="Q504">
        <v>0</v>
      </c>
      <c r="R504">
        <v>3</v>
      </c>
      <c r="S504">
        <v>4</v>
      </c>
      <c r="T504">
        <v>4</v>
      </c>
      <c r="U504">
        <v>0</v>
      </c>
      <c r="V504">
        <v>3</v>
      </c>
      <c r="W504">
        <v>7.7</v>
      </c>
      <c r="X504">
        <v>7.7</v>
      </c>
      <c r="Y504">
        <v>7.7</v>
      </c>
      <c r="Z504">
        <v>78.369</v>
      </c>
      <c r="AA504">
        <v>700</v>
      </c>
      <c r="AB504">
        <v>700</v>
      </c>
      <c r="AC504">
        <v>4</v>
      </c>
      <c r="AD504">
        <v>4</v>
      </c>
      <c r="AF504">
        <v>3</v>
      </c>
      <c r="AG504" s="1">
        <v>1.5881999999999999E-11</v>
      </c>
      <c r="AH504">
        <v>7.7</v>
      </c>
      <c r="AI504">
        <v>7.7</v>
      </c>
      <c r="AJ504">
        <v>0</v>
      </c>
      <c r="AK504">
        <v>6.1</v>
      </c>
      <c r="AL504">
        <v>253730000</v>
      </c>
      <c r="AM504">
        <v>121080000</v>
      </c>
      <c r="AN504">
        <v>77174000</v>
      </c>
      <c r="AO504">
        <v>0</v>
      </c>
      <c r="AP504">
        <v>55482000</v>
      </c>
      <c r="AQ504">
        <v>110260000</v>
      </c>
      <c r="AR504">
        <v>91901000</v>
      </c>
      <c r="AS504">
        <v>0</v>
      </c>
      <c r="AT504">
        <v>76002000</v>
      </c>
      <c r="AU504">
        <v>3</v>
      </c>
      <c r="AV504">
        <v>2</v>
      </c>
      <c r="AW504">
        <v>0</v>
      </c>
      <c r="AX504">
        <v>2</v>
      </c>
      <c r="AZ504">
        <v>502</v>
      </c>
      <c r="BA504" t="s">
        <v>3351</v>
      </c>
      <c r="BB504" t="s">
        <v>229</v>
      </c>
      <c r="BC504" t="s">
        <v>3352</v>
      </c>
      <c r="BD504" t="s">
        <v>3353</v>
      </c>
      <c r="BE504" t="s">
        <v>3354</v>
      </c>
      <c r="BF504" t="s">
        <v>3355</v>
      </c>
    </row>
    <row r="505" spans="1:60" x14ac:dyDescent="0.3">
      <c r="A505" t="s">
        <v>3356</v>
      </c>
      <c r="B505" t="s">
        <v>3356</v>
      </c>
      <c r="C505">
        <v>3</v>
      </c>
      <c r="D505">
        <v>3</v>
      </c>
      <c r="E505">
        <v>3</v>
      </c>
      <c r="F505" t="s">
        <v>3356</v>
      </c>
      <c r="G505">
        <v>1</v>
      </c>
      <c r="H505">
        <v>3</v>
      </c>
      <c r="I505">
        <v>3</v>
      </c>
      <c r="J505">
        <v>3</v>
      </c>
      <c r="K505">
        <v>2</v>
      </c>
      <c r="L505">
        <v>2</v>
      </c>
      <c r="M505">
        <v>1</v>
      </c>
      <c r="N505">
        <v>2</v>
      </c>
      <c r="O505">
        <v>2</v>
      </c>
      <c r="P505">
        <v>2</v>
      </c>
      <c r="Q505">
        <v>1</v>
      </c>
      <c r="R505">
        <v>2</v>
      </c>
      <c r="S505">
        <v>2</v>
      </c>
      <c r="T505">
        <v>2</v>
      </c>
      <c r="U505">
        <v>1</v>
      </c>
      <c r="V505">
        <v>2</v>
      </c>
      <c r="W505">
        <v>12.1</v>
      </c>
      <c r="X505">
        <v>12.1</v>
      </c>
      <c r="Y505">
        <v>12.1</v>
      </c>
      <c r="Z505">
        <v>32.356000000000002</v>
      </c>
      <c r="AA505">
        <v>289</v>
      </c>
      <c r="AB505">
        <v>289</v>
      </c>
      <c r="AC505">
        <v>2</v>
      </c>
      <c r="AD505">
        <v>2</v>
      </c>
      <c r="AE505">
        <v>1</v>
      </c>
      <c r="AF505">
        <v>2</v>
      </c>
      <c r="AG505" s="1">
        <v>2.3472999999999999E-12</v>
      </c>
      <c r="AH505">
        <v>7.6</v>
      </c>
      <c r="AI505">
        <v>7.6</v>
      </c>
      <c r="AJ505">
        <v>4.5</v>
      </c>
      <c r="AK505">
        <v>7.6</v>
      </c>
      <c r="AL505">
        <v>373790000</v>
      </c>
      <c r="AM505">
        <v>145410000</v>
      </c>
      <c r="AN505">
        <v>126680000</v>
      </c>
      <c r="AO505">
        <v>5488900</v>
      </c>
      <c r="AP505">
        <v>96217000</v>
      </c>
      <c r="AQ505">
        <v>121250000</v>
      </c>
      <c r="AR505">
        <v>156000000</v>
      </c>
      <c r="AS505">
        <v>0</v>
      </c>
      <c r="AT505">
        <v>132470000</v>
      </c>
      <c r="AU505">
        <v>1</v>
      </c>
      <c r="AV505">
        <v>2</v>
      </c>
      <c r="AW505">
        <v>1</v>
      </c>
      <c r="AX505">
        <v>1</v>
      </c>
      <c r="AZ505">
        <v>503</v>
      </c>
      <c r="BA505" t="s">
        <v>3357</v>
      </c>
      <c r="BB505" t="s">
        <v>72</v>
      </c>
      <c r="BC505" t="s">
        <v>3358</v>
      </c>
      <c r="BD505" t="s">
        <v>3359</v>
      </c>
      <c r="BE505" t="s">
        <v>3360</v>
      </c>
      <c r="BF505" t="s">
        <v>3361</v>
      </c>
    </row>
    <row r="506" spans="1:60" x14ac:dyDescent="0.3">
      <c r="A506" t="s">
        <v>3362</v>
      </c>
      <c r="B506" t="s">
        <v>3362</v>
      </c>
      <c r="C506" t="s">
        <v>255</v>
      </c>
      <c r="D506" t="s">
        <v>255</v>
      </c>
      <c r="E506" t="s">
        <v>255</v>
      </c>
      <c r="F506" t="s">
        <v>3362</v>
      </c>
      <c r="G506">
        <v>2</v>
      </c>
      <c r="H506">
        <v>4</v>
      </c>
      <c r="I506">
        <v>4</v>
      </c>
      <c r="J506">
        <v>4</v>
      </c>
      <c r="K506">
        <v>3</v>
      </c>
      <c r="L506">
        <v>3</v>
      </c>
      <c r="M506">
        <v>4</v>
      </c>
      <c r="N506">
        <v>3</v>
      </c>
      <c r="O506">
        <v>3</v>
      </c>
      <c r="P506">
        <v>3</v>
      </c>
      <c r="Q506">
        <v>4</v>
      </c>
      <c r="R506">
        <v>3</v>
      </c>
      <c r="S506">
        <v>3</v>
      </c>
      <c r="T506">
        <v>3</v>
      </c>
      <c r="U506">
        <v>4</v>
      </c>
      <c r="V506">
        <v>3</v>
      </c>
      <c r="W506">
        <v>42.1</v>
      </c>
      <c r="X506">
        <v>42.1</v>
      </c>
      <c r="Y506">
        <v>42.1</v>
      </c>
      <c r="Z506">
        <v>14.002000000000001</v>
      </c>
      <c r="AA506">
        <v>126</v>
      </c>
      <c r="AB506" t="s">
        <v>3363</v>
      </c>
      <c r="AC506">
        <v>4</v>
      </c>
      <c r="AD506">
        <v>3</v>
      </c>
      <c r="AE506">
        <v>4</v>
      </c>
      <c r="AF506">
        <v>4</v>
      </c>
      <c r="AG506" s="1">
        <v>2.7292000000000001E-16</v>
      </c>
      <c r="AH506">
        <v>31</v>
      </c>
      <c r="AI506">
        <v>31</v>
      </c>
      <c r="AJ506">
        <v>42.1</v>
      </c>
      <c r="AK506">
        <v>31</v>
      </c>
      <c r="AL506">
        <v>2927200000</v>
      </c>
      <c r="AM506">
        <v>857130000</v>
      </c>
      <c r="AN506">
        <v>646840000</v>
      </c>
      <c r="AO506">
        <v>840510000</v>
      </c>
      <c r="AP506">
        <v>582760000</v>
      </c>
      <c r="AQ506">
        <v>750290000</v>
      </c>
      <c r="AR506">
        <v>502000000</v>
      </c>
      <c r="AS506">
        <v>1230900000</v>
      </c>
      <c r="AT506">
        <v>644650000</v>
      </c>
      <c r="AU506">
        <v>2</v>
      </c>
      <c r="AV506">
        <v>0</v>
      </c>
      <c r="AW506">
        <v>4</v>
      </c>
      <c r="AX506">
        <v>3</v>
      </c>
      <c r="AZ506">
        <v>504</v>
      </c>
      <c r="BA506" t="s">
        <v>3364</v>
      </c>
      <c r="BB506" t="s">
        <v>229</v>
      </c>
      <c r="BC506" t="s">
        <v>3365</v>
      </c>
      <c r="BD506" t="s">
        <v>3366</v>
      </c>
      <c r="BE506" t="s">
        <v>3367</v>
      </c>
      <c r="BF506" t="s">
        <v>3368</v>
      </c>
    </row>
    <row r="507" spans="1:60" x14ac:dyDescent="0.3">
      <c r="A507" t="s">
        <v>3369</v>
      </c>
      <c r="B507" t="s">
        <v>3369</v>
      </c>
      <c r="C507">
        <v>5</v>
      </c>
      <c r="D507">
        <v>5</v>
      </c>
      <c r="E507">
        <v>5</v>
      </c>
      <c r="F507" t="s">
        <v>3369</v>
      </c>
      <c r="G507">
        <v>1</v>
      </c>
      <c r="H507">
        <v>5</v>
      </c>
      <c r="I507">
        <v>5</v>
      </c>
      <c r="J507">
        <v>5</v>
      </c>
      <c r="K507">
        <v>4</v>
      </c>
      <c r="L507">
        <v>4</v>
      </c>
      <c r="M507">
        <v>4</v>
      </c>
      <c r="N507">
        <v>3</v>
      </c>
      <c r="O507">
        <v>4</v>
      </c>
      <c r="P507">
        <v>4</v>
      </c>
      <c r="Q507">
        <v>4</v>
      </c>
      <c r="R507">
        <v>3</v>
      </c>
      <c r="S507">
        <v>4</v>
      </c>
      <c r="T507">
        <v>4</v>
      </c>
      <c r="U507">
        <v>4</v>
      </c>
      <c r="V507">
        <v>3</v>
      </c>
      <c r="W507">
        <v>12.1</v>
      </c>
      <c r="X507">
        <v>12.1</v>
      </c>
      <c r="Y507">
        <v>12.1</v>
      </c>
      <c r="Z507">
        <v>59.476999999999997</v>
      </c>
      <c r="AA507">
        <v>544</v>
      </c>
      <c r="AB507">
        <v>544</v>
      </c>
      <c r="AC507">
        <v>4</v>
      </c>
      <c r="AD507">
        <v>4</v>
      </c>
      <c r="AE507">
        <v>4</v>
      </c>
      <c r="AF507">
        <v>3</v>
      </c>
      <c r="AG507" s="1">
        <v>6.5015999999999999E-19</v>
      </c>
      <c r="AH507">
        <v>9.1999999999999993</v>
      </c>
      <c r="AI507">
        <v>10.5</v>
      </c>
      <c r="AJ507">
        <v>10.5</v>
      </c>
      <c r="AK507">
        <v>7.5</v>
      </c>
      <c r="AL507">
        <v>1045300000</v>
      </c>
      <c r="AM507">
        <v>393340000</v>
      </c>
      <c r="AN507">
        <v>242160000</v>
      </c>
      <c r="AO507">
        <v>208480000</v>
      </c>
      <c r="AP507">
        <v>201360000</v>
      </c>
      <c r="AQ507">
        <v>356690000</v>
      </c>
      <c r="AR507">
        <v>203410000</v>
      </c>
      <c r="AS507">
        <v>276530000</v>
      </c>
      <c r="AT507">
        <v>312690000</v>
      </c>
      <c r="AU507">
        <v>3</v>
      </c>
      <c r="AV507">
        <v>3</v>
      </c>
      <c r="AW507">
        <v>2</v>
      </c>
      <c r="AX507">
        <v>1</v>
      </c>
      <c r="AZ507">
        <v>505</v>
      </c>
      <c r="BA507" t="s">
        <v>3370</v>
      </c>
      <c r="BB507" t="s">
        <v>93</v>
      </c>
      <c r="BC507" t="s">
        <v>3371</v>
      </c>
      <c r="BD507" t="s">
        <v>3372</v>
      </c>
      <c r="BE507" t="s">
        <v>3373</v>
      </c>
      <c r="BF507" t="s">
        <v>3374</v>
      </c>
    </row>
    <row r="508" spans="1:60" x14ac:dyDescent="0.3">
      <c r="A508" t="s">
        <v>3375</v>
      </c>
      <c r="B508" t="s">
        <v>3375</v>
      </c>
      <c r="C508" t="s">
        <v>525</v>
      </c>
      <c r="D508" t="s">
        <v>525</v>
      </c>
      <c r="E508" t="s">
        <v>525</v>
      </c>
      <c r="F508" t="s">
        <v>3375</v>
      </c>
      <c r="G508">
        <v>2</v>
      </c>
      <c r="H508">
        <v>3</v>
      </c>
      <c r="I508">
        <v>3</v>
      </c>
      <c r="J508">
        <v>3</v>
      </c>
      <c r="K508">
        <v>3</v>
      </c>
      <c r="L508">
        <v>2</v>
      </c>
      <c r="M508">
        <v>2</v>
      </c>
      <c r="N508">
        <v>2</v>
      </c>
      <c r="O508">
        <v>3</v>
      </c>
      <c r="P508">
        <v>2</v>
      </c>
      <c r="Q508">
        <v>2</v>
      </c>
      <c r="R508">
        <v>2</v>
      </c>
      <c r="S508">
        <v>3</v>
      </c>
      <c r="T508">
        <v>2</v>
      </c>
      <c r="U508">
        <v>2</v>
      </c>
      <c r="V508">
        <v>2</v>
      </c>
      <c r="W508">
        <v>11.5</v>
      </c>
      <c r="X508">
        <v>11.5</v>
      </c>
      <c r="Y508">
        <v>11.5</v>
      </c>
      <c r="Z508">
        <v>51.802</v>
      </c>
      <c r="AA508">
        <v>461</v>
      </c>
      <c r="AB508" t="s">
        <v>3376</v>
      </c>
      <c r="AC508">
        <v>3</v>
      </c>
      <c r="AD508">
        <v>2</v>
      </c>
      <c r="AE508">
        <v>2</v>
      </c>
      <c r="AF508">
        <v>2</v>
      </c>
      <c r="AG508" s="1">
        <v>3.5348999999999999E-17</v>
      </c>
      <c r="AH508">
        <v>11.5</v>
      </c>
      <c r="AI508">
        <v>8.6999999999999993</v>
      </c>
      <c r="AJ508">
        <v>6.7</v>
      </c>
      <c r="AK508">
        <v>6.7</v>
      </c>
      <c r="AL508">
        <v>314370000</v>
      </c>
      <c r="AM508">
        <v>111250000</v>
      </c>
      <c r="AN508">
        <v>69948000</v>
      </c>
      <c r="AO508">
        <v>85486000</v>
      </c>
      <c r="AP508">
        <v>47691000</v>
      </c>
      <c r="AQ508">
        <v>65328000</v>
      </c>
      <c r="AR508">
        <v>83102000</v>
      </c>
      <c r="AS508">
        <v>119450000</v>
      </c>
      <c r="AT508">
        <v>76303000</v>
      </c>
      <c r="AU508">
        <v>2</v>
      </c>
      <c r="AV508">
        <v>2</v>
      </c>
      <c r="AW508">
        <v>1</v>
      </c>
      <c r="AX508">
        <v>2</v>
      </c>
      <c r="AZ508">
        <v>506</v>
      </c>
      <c r="BA508" t="s">
        <v>3377</v>
      </c>
      <c r="BB508" t="s">
        <v>72</v>
      </c>
      <c r="BC508" t="s">
        <v>3378</v>
      </c>
      <c r="BD508" t="s">
        <v>3379</v>
      </c>
      <c r="BE508" t="s">
        <v>3380</v>
      </c>
      <c r="BF508" t="s">
        <v>3381</v>
      </c>
    </row>
    <row r="509" spans="1:60" x14ac:dyDescent="0.3">
      <c r="A509" t="s">
        <v>3382</v>
      </c>
      <c r="B509" t="s">
        <v>3382</v>
      </c>
      <c r="C509">
        <v>2</v>
      </c>
      <c r="D509">
        <v>2</v>
      </c>
      <c r="E509">
        <v>2</v>
      </c>
      <c r="F509" t="s">
        <v>3383</v>
      </c>
      <c r="G509">
        <v>1</v>
      </c>
      <c r="H509">
        <v>2</v>
      </c>
      <c r="I509">
        <v>2</v>
      </c>
      <c r="J509">
        <v>2</v>
      </c>
      <c r="K509">
        <v>1</v>
      </c>
      <c r="L509">
        <v>1</v>
      </c>
      <c r="M509">
        <v>0</v>
      </c>
      <c r="N509">
        <v>2</v>
      </c>
      <c r="O509">
        <v>1</v>
      </c>
      <c r="P509">
        <v>1</v>
      </c>
      <c r="Q509">
        <v>0</v>
      </c>
      <c r="R509">
        <v>2</v>
      </c>
      <c r="S509">
        <v>1</v>
      </c>
      <c r="T509">
        <v>1</v>
      </c>
      <c r="U509">
        <v>0</v>
      </c>
      <c r="V509">
        <v>2</v>
      </c>
      <c r="W509">
        <v>10.1</v>
      </c>
      <c r="X509">
        <v>10.1</v>
      </c>
      <c r="Y509">
        <v>10.1</v>
      </c>
      <c r="Z509">
        <v>34.433999999999997</v>
      </c>
      <c r="AA509">
        <v>306</v>
      </c>
      <c r="AB509">
        <v>306</v>
      </c>
      <c r="AC509">
        <v>1</v>
      </c>
      <c r="AD509">
        <v>1</v>
      </c>
      <c r="AF509">
        <v>2</v>
      </c>
      <c r="AG509" s="1">
        <v>7.6938000000000008E-6</v>
      </c>
      <c r="AH509">
        <v>3.3</v>
      </c>
      <c r="AI509">
        <v>3.3</v>
      </c>
      <c r="AJ509">
        <v>0</v>
      </c>
      <c r="AK509">
        <v>10.1</v>
      </c>
      <c r="AL509">
        <v>79423000</v>
      </c>
      <c r="AM509">
        <v>31677000</v>
      </c>
      <c r="AN509">
        <v>28058000</v>
      </c>
      <c r="AO509">
        <v>0</v>
      </c>
      <c r="AP509">
        <v>19688000</v>
      </c>
      <c r="AQ509">
        <v>0</v>
      </c>
      <c r="AR509">
        <v>0</v>
      </c>
      <c r="AS509">
        <v>0</v>
      </c>
      <c r="AT509">
        <v>24733000</v>
      </c>
      <c r="AU509">
        <v>0</v>
      </c>
      <c r="AV509">
        <v>1</v>
      </c>
      <c r="AW509">
        <v>0</v>
      </c>
      <c r="AX509">
        <v>1</v>
      </c>
      <c r="AZ509">
        <v>507</v>
      </c>
      <c r="BA509" t="s">
        <v>3384</v>
      </c>
      <c r="BB509" t="s">
        <v>79</v>
      </c>
      <c r="BC509" t="s">
        <v>3385</v>
      </c>
      <c r="BD509" t="s">
        <v>3386</v>
      </c>
      <c r="BE509" t="s">
        <v>3387</v>
      </c>
      <c r="BF509" t="s">
        <v>3387</v>
      </c>
    </row>
    <row r="510" spans="1:60" x14ac:dyDescent="0.3">
      <c r="A510" t="s">
        <v>3388</v>
      </c>
      <c r="B510" t="s">
        <v>3389</v>
      </c>
      <c r="C510" t="s">
        <v>3390</v>
      </c>
      <c r="D510" t="s">
        <v>3390</v>
      </c>
      <c r="E510" t="s">
        <v>3390</v>
      </c>
      <c r="F510" t="s">
        <v>3389</v>
      </c>
      <c r="G510">
        <v>8</v>
      </c>
      <c r="H510">
        <v>16</v>
      </c>
      <c r="I510">
        <v>16</v>
      </c>
      <c r="J510">
        <v>16</v>
      </c>
      <c r="K510">
        <v>11</v>
      </c>
      <c r="L510">
        <v>8</v>
      </c>
      <c r="M510">
        <v>15</v>
      </c>
      <c r="N510">
        <v>14</v>
      </c>
      <c r="O510">
        <v>11</v>
      </c>
      <c r="P510">
        <v>8</v>
      </c>
      <c r="Q510">
        <v>15</v>
      </c>
      <c r="R510">
        <v>14</v>
      </c>
      <c r="S510">
        <v>11</v>
      </c>
      <c r="T510">
        <v>8</v>
      </c>
      <c r="U510">
        <v>15</v>
      </c>
      <c r="V510">
        <v>14</v>
      </c>
      <c r="W510">
        <v>40.4</v>
      </c>
      <c r="X510">
        <v>40.4</v>
      </c>
      <c r="Y510">
        <v>40.4</v>
      </c>
      <c r="Z510">
        <v>68.863</v>
      </c>
      <c r="AA510">
        <v>609</v>
      </c>
      <c r="AB510" t="s">
        <v>3391</v>
      </c>
      <c r="AC510">
        <v>15</v>
      </c>
      <c r="AD510">
        <v>11</v>
      </c>
      <c r="AE510">
        <v>18</v>
      </c>
      <c r="AF510">
        <v>19</v>
      </c>
      <c r="AG510" s="1">
        <v>2.4031E-124</v>
      </c>
      <c r="AH510">
        <v>28.4</v>
      </c>
      <c r="AI510">
        <v>24.3</v>
      </c>
      <c r="AJ510">
        <v>37.9</v>
      </c>
      <c r="AK510">
        <v>34</v>
      </c>
      <c r="AL510">
        <v>6395700000</v>
      </c>
      <c r="AM510">
        <v>1676900000</v>
      </c>
      <c r="AN510">
        <v>1383200000</v>
      </c>
      <c r="AO510">
        <v>1815700000</v>
      </c>
      <c r="AP510">
        <v>1519900000</v>
      </c>
      <c r="AQ510">
        <v>1579800000</v>
      </c>
      <c r="AR510">
        <v>1712400000</v>
      </c>
      <c r="AS510">
        <v>1805700000</v>
      </c>
      <c r="AT510">
        <v>1713000000</v>
      </c>
      <c r="AU510">
        <v>9</v>
      </c>
      <c r="AV510">
        <v>9</v>
      </c>
      <c r="AW510">
        <v>14</v>
      </c>
      <c r="AX510">
        <v>14</v>
      </c>
      <c r="AZ510">
        <v>508</v>
      </c>
      <c r="BA510" t="s">
        <v>3392</v>
      </c>
      <c r="BB510" t="s">
        <v>201</v>
      </c>
      <c r="BC510" t="s">
        <v>3393</v>
      </c>
      <c r="BD510" t="s">
        <v>3394</v>
      </c>
      <c r="BE510" t="s">
        <v>3395</v>
      </c>
      <c r="BF510" t="s">
        <v>3396</v>
      </c>
      <c r="BG510">
        <v>128</v>
      </c>
      <c r="BH510">
        <v>110</v>
      </c>
    </row>
    <row r="511" spans="1:60" x14ac:dyDescent="0.3">
      <c r="A511" t="s">
        <v>3397</v>
      </c>
      <c r="B511" t="s">
        <v>3397</v>
      </c>
      <c r="C511" t="s">
        <v>588</v>
      </c>
      <c r="D511" t="s">
        <v>588</v>
      </c>
      <c r="E511" t="s">
        <v>588</v>
      </c>
      <c r="F511" t="s">
        <v>3397</v>
      </c>
      <c r="G511">
        <v>2</v>
      </c>
      <c r="H511">
        <v>6</v>
      </c>
      <c r="I511">
        <v>6</v>
      </c>
      <c r="J511">
        <v>6</v>
      </c>
      <c r="K511">
        <v>5</v>
      </c>
      <c r="L511">
        <v>6</v>
      </c>
      <c r="M511">
        <v>6</v>
      </c>
      <c r="N511">
        <v>6</v>
      </c>
      <c r="O511">
        <v>5</v>
      </c>
      <c r="P511">
        <v>6</v>
      </c>
      <c r="Q511">
        <v>6</v>
      </c>
      <c r="R511">
        <v>6</v>
      </c>
      <c r="S511">
        <v>5</v>
      </c>
      <c r="T511">
        <v>6</v>
      </c>
      <c r="U511">
        <v>6</v>
      </c>
      <c r="V511">
        <v>6</v>
      </c>
      <c r="W511">
        <v>16.5</v>
      </c>
      <c r="X511">
        <v>16.5</v>
      </c>
      <c r="Y511">
        <v>16.5</v>
      </c>
      <c r="Z511">
        <v>33.932000000000002</v>
      </c>
      <c r="AA511">
        <v>315</v>
      </c>
      <c r="AB511" t="s">
        <v>3398</v>
      </c>
      <c r="AC511">
        <v>6</v>
      </c>
      <c r="AD511">
        <v>7</v>
      </c>
      <c r="AE511">
        <v>6</v>
      </c>
      <c r="AF511">
        <v>6</v>
      </c>
      <c r="AG511" s="1">
        <v>4.0251000000000003E-18</v>
      </c>
      <c r="AH511">
        <v>13.3</v>
      </c>
      <c r="AI511">
        <v>16.5</v>
      </c>
      <c r="AJ511">
        <v>16.5</v>
      </c>
      <c r="AK511">
        <v>16.5</v>
      </c>
      <c r="AL511">
        <v>9852800000</v>
      </c>
      <c r="AM511">
        <v>3180900000</v>
      </c>
      <c r="AN511">
        <v>2843200000</v>
      </c>
      <c r="AO511">
        <v>2061100000</v>
      </c>
      <c r="AP511">
        <v>1767600000</v>
      </c>
      <c r="AQ511">
        <v>3349200000</v>
      </c>
      <c r="AR511">
        <v>3017700000</v>
      </c>
      <c r="AS511">
        <v>2251400000</v>
      </c>
      <c r="AT511">
        <v>2264700000</v>
      </c>
      <c r="AU511">
        <v>7</v>
      </c>
      <c r="AV511">
        <v>9</v>
      </c>
      <c r="AW511">
        <v>9</v>
      </c>
      <c r="AX511">
        <v>9</v>
      </c>
      <c r="AZ511">
        <v>509</v>
      </c>
      <c r="BA511" t="s">
        <v>3399</v>
      </c>
      <c r="BB511" t="s">
        <v>591</v>
      </c>
      <c r="BC511" t="s">
        <v>3400</v>
      </c>
      <c r="BD511" t="s">
        <v>3401</v>
      </c>
      <c r="BE511" t="s">
        <v>3402</v>
      </c>
      <c r="BF511" t="s">
        <v>3403</v>
      </c>
    </row>
    <row r="512" spans="1:60" x14ac:dyDescent="0.3">
      <c r="A512" t="s">
        <v>3404</v>
      </c>
      <c r="B512" t="s">
        <v>3404</v>
      </c>
      <c r="C512" t="s">
        <v>1015</v>
      </c>
      <c r="D512" t="s">
        <v>1015</v>
      </c>
      <c r="E512" t="s">
        <v>1015</v>
      </c>
      <c r="F512" t="s">
        <v>3405</v>
      </c>
      <c r="G512">
        <v>5</v>
      </c>
      <c r="H512">
        <v>1</v>
      </c>
      <c r="I512">
        <v>1</v>
      </c>
      <c r="J512">
        <v>1</v>
      </c>
      <c r="K512">
        <v>1</v>
      </c>
      <c r="L512">
        <v>1</v>
      </c>
      <c r="M512">
        <v>0</v>
      </c>
      <c r="N512">
        <v>0</v>
      </c>
      <c r="O512">
        <v>1</v>
      </c>
      <c r="P512">
        <v>1</v>
      </c>
      <c r="Q512">
        <v>0</v>
      </c>
      <c r="R512">
        <v>0</v>
      </c>
      <c r="S512">
        <v>1</v>
      </c>
      <c r="T512">
        <v>1</v>
      </c>
      <c r="U512">
        <v>0</v>
      </c>
      <c r="V512">
        <v>0</v>
      </c>
      <c r="W512">
        <v>10.7</v>
      </c>
      <c r="X512">
        <v>10.7</v>
      </c>
      <c r="Y512">
        <v>10.7</v>
      </c>
      <c r="Z512">
        <v>13.406000000000001</v>
      </c>
      <c r="AA512">
        <v>122</v>
      </c>
      <c r="AB512" t="s">
        <v>3406</v>
      </c>
      <c r="AC512">
        <v>2</v>
      </c>
      <c r="AD512">
        <v>1</v>
      </c>
      <c r="AG512" s="1">
        <v>3.2079999999999998E-5</v>
      </c>
      <c r="AH512">
        <v>10.7</v>
      </c>
      <c r="AI512">
        <v>10.7</v>
      </c>
      <c r="AJ512">
        <v>0</v>
      </c>
      <c r="AK512">
        <v>0</v>
      </c>
      <c r="AL512">
        <v>55320000</v>
      </c>
      <c r="AM512">
        <v>30246000</v>
      </c>
      <c r="AN512">
        <v>25073000</v>
      </c>
      <c r="AO512">
        <v>0</v>
      </c>
      <c r="AP512">
        <v>0</v>
      </c>
      <c r="AQ512">
        <v>0</v>
      </c>
      <c r="AR512">
        <v>28391000</v>
      </c>
      <c r="AS512">
        <v>0</v>
      </c>
      <c r="AT512">
        <v>0</v>
      </c>
      <c r="AU512">
        <v>0</v>
      </c>
      <c r="AV512">
        <v>1</v>
      </c>
      <c r="AW512">
        <v>0</v>
      </c>
      <c r="AX512">
        <v>0</v>
      </c>
      <c r="AZ512">
        <v>510</v>
      </c>
      <c r="BA512">
        <v>14583</v>
      </c>
      <c r="BB512" t="b">
        <v>1</v>
      </c>
      <c r="BC512">
        <v>15008</v>
      </c>
      <c r="BD512" t="s">
        <v>3407</v>
      </c>
      <c r="BE512" t="s">
        <v>3408</v>
      </c>
      <c r="BF512">
        <v>51811</v>
      </c>
    </row>
    <row r="513" spans="1:60" hidden="1" x14ac:dyDescent="0.3">
      <c r="A513" t="s">
        <v>3409</v>
      </c>
      <c r="B513" t="s">
        <v>3409</v>
      </c>
      <c r="C513">
        <v>1</v>
      </c>
      <c r="D513">
        <v>1</v>
      </c>
      <c r="E513">
        <v>1</v>
      </c>
      <c r="F513" t="s">
        <v>3409</v>
      </c>
      <c r="G513">
        <v>1</v>
      </c>
      <c r="H513">
        <v>1</v>
      </c>
      <c r="I513">
        <v>1</v>
      </c>
      <c r="J513">
        <v>1</v>
      </c>
      <c r="K513">
        <v>0</v>
      </c>
      <c r="L513">
        <v>0</v>
      </c>
      <c r="M513">
        <v>1</v>
      </c>
      <c r="N513">
        <v>0</v>
      </c>
      <c r="O513">
        <v>0</v>
      </c>
      <c r="P513">
        <v>0</v>
      </c>
      <c r="Q513">
        <v>1</v>
      </c>
      <c r="R513">
        <v>0</v>
      </c>
      <c r="S513">
        <v>0</v>
      </c>
      <c r="T513">
        <v>0</v>
      </c>
      <c r="U513">
        <v>1</v>
      </c>
      <c r="V513">
        <v>0</v>
      </c>
      <c r="W513">
        <v>2.4</v>
      </c>
      <c r="X513">
        <v>2.4</v>
      </c>
      <c r="Y513">
        <v>2.4</v>
      </c>
      <c r="Z513">
        <v>68.418000000000006</v>
      </c>
      <c r="AA513">
        <v>626</v>
      </c>
      <c r="AB513">
        <v>626</v>
      </c>
      <c r="AE513">
        <v>1</v>
      </c>
      <c r="AG513" s="1">
        <v>6.3132999999999993E-5</v>
      </c>
      <c r="AH513">
        <v>0</v>
      </c>
      <c r="AI513">
        <v>0</v>
      </c>
      <c r="AJ513">
        <v>2.4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Z513">
        <v>511</v>
      </c>
      <c r="BA513">
        <v>2289</v>
      </c>
      <c r="BB513" t="b">
        <v>1</v>
      </c>
      <c r="BC513">
        <v>2375</v>
      </c>
      <c r="BD513">
        <v>10123</v>
      </c>
      <c r="BE513">
        <v>8657</v>
      </c>
      <c r="BF513">
        <v>8657</v>
      </c>
    </row>
    <row r="514" spans="1:60" x14ac:dyDescent="0.3">
      <c r="A514" t="s">
        <v>3410</v>
      </c>
      <c r="B514" t="s">
        <v>3410</v>
      </c>
      <c r="C514">
        <v>4</v>
      </c>
      <c r="D514">
        <v>4</v>
      </c>
      <c r="E514">
        <v>3</v>
      </c>
      <c r="F514" t="s">
        <v>3410</v>
      </c>
      <c r="G514">
        <v>1</v>
      </c>
      <c r="H514">
        <v>4</v>
      </c>
      <c r="I514">
        <v>4</v>
      </c>
      <c r="J514">
        <v>3</v>
      </c>
      <c r="K514">
        <v>3</v>
      </c>
      <c r="L514">
        <v>2</v>
      </c>
      <c r="M514">
        <v>4</v>
      </c>
      <c r="N514">
        <v>4</v>
      </c>
      <c r="O514">
        <v>3</v>
      </c>
      <c r="P514">
        <v>2</v>
      </c>
      <c r="Q514">
        <v>4</v>
      </c>
      <c r="R514">
        <v>4</v>
      </c>
      <c r="S514">
        <v>2</v>
      </c>
      <c r="T514">
        <v>2</v>
      </c>
      <c r="U514">
        <v>3</v>
      </c>
      <c r="V514">
        <v>3</v>
      </c>
      <c r="W514">
        <v>6.8</v>
      </c>
      <c r="X514">
        <v>6.8</v>
      </c>
      <c r="Y514">
        <v>5.5</v>
      </c>
      <c r="Z514">
        <v>84.716999999999999</v>
      </c>
      <c r="AA514">
        <v>748</v>
      </c>
      <c r="AB514">
        <v>748</v>
      </c>
      <c r="AC514">
        <v>3</v>
      </c>
      <c r="AD514">
        <v>2</v>
      </c>
      <c r="AE514">
        <v>4</v>
      </c>
      <c r="AF514">
        <v>4</v>
      </c>
      <c r="AG514" s="1">
        <v>7.7278999999999998E-12</v>
      </c>
      <c r="AH514">
        <v>4.9000000000000004</v>
      </c>
      <c r="AI514">
        <v>3.6</v>
      </c>
      <c r="AJ514">
        <v>6.8</v>
      </c>
      <c r="AK514">
        <v>6.8</v>
      </c>
      <c r="AL514">
        <v>298020000</v>
      </c>
      <c r="AM514">
        <v>62693000</v>
      </c>
      <c r="AN514">
        <v>47476000</v>
      </c>
      <c r="AO514">
        <v>110560000</v>
      </c>
      <c r="AP514">
        <v>77291000</v>
      </c>
      <c r="AQ514">
        <v>72117000</v>
      </c>
      <c r="AR514">
        <v>86161000</v>
      </c>
      <c r="AS514">
        <v>97258000</v>
      </c>
      <c r="AT514">
        <v>79355000</v>
      </c>
      <c r="AU514">
        <v>1</v>
      </c>
      <c r="AV514">
        <v>2</v>
      </c>
      <c r="AW514">
        <v>2</v>
      </c>
      <c r="AX514">
        <v>2</v>
      </c>
      <c r="AZ514">
        <v>512</v>
      </c>
      <c r="BA514" t="s">
        <v>3411</v>
      </c>
      <c r="BB514" t="s">
        <v>229</v>
      </c>
      <c r="BC514" t="s">
        <v>3412</v>
      </c>
      <c r="BD514" t="s">
        <v>3413</v>
      </c>
      <c r="BE514" t="s">
        <v>3414</v>
      </c>
      <c r="BF514" t="s">
        <v>3415</v>
      </c>
    </row>
    <row r="515" spans="1:60" x14ac:dyDescent="0.3">
      <c r="A515" t="s">
        <v>3416</v>
      </c>
      <c r="B515" t="s">
        <v>3416</v>
      </c>
      <c r="C515">
        <v>2</v>
      </c>
      <c r="D515">
        <v>2</v>
      </c>
      <c r="E515">
        <v>2</v>
      </c>
      <c r="F515" t="s">
        <v>3416</v>
      </c>
      <c r="G515">
        <v>1</v>
      </c>
      <c r="H515">
        <v>2</v>
      </c>
      <c r="I515">
        <v>2</v>
      </c>
      <c r="J515">
        <v>2</v>
      </c>
      <c r="K515">
        <v>1</v>
      </c>
      <c r="L515">
        <v>0</v>
      </c>
      <c r="M515">
        <v>1</v>
      </c>
      <c r="N515">
        <v>2</v>
      </c>
      <c r="O515">
        <v>1</v>
      </c>
      <c r="P515">
        <v>0</v>
      </c>
      <c r="Q515">
        <v>1</v>
      </c>
      <c r="R515">
        <v>2</v>
      </c>
      <c r="S515">
        <v>1</v>
      </c>
      <c r="T515">
        <v>0</v>
      </c>
      <c r="U515">
        <v>1</v>
      </c>
      <c r="V515">
        <v>2</v>
      </c>
      <c r="W515">
        <v>14.6</v>
      </c>
      <c r="X515">
        <v>14.6</v>
      </c>
      <c r="Y515">
        <v>14.6</v>
      </c>
      <c r="Z515">
        <v>19.178999999999998</v>
      </c>
      <c r="AA515">
        <v>171</v>
      </c>
      <c r="AB515">
        <v>171</v>
      </c>
      <c r="AC515">
        <v>1</v>
      </c>
      <c r="AE515">
        <v>1</v>
      </c>
      <c r="AF515">
        <v>2</v>
      </c>
      <c r="AG515">
        <v>1.1498999999999999E-3</v>
      </c>
      <c r="AH515">
        <v>9.9</v>
      </c>
      <c r="AI515">
        <v>0</v>
      </c>
      <c r="AJ515">
        <v>9.9</v>
      </c>
      <c r="AK515">
        <v>14.6</v>
      </c>
      <c r="AL515">
        <v>61129000</v>
      </c>
      <c r="AM515">
        <v>24237000</v>
      </c>
      <c r="AN515">
        <v>0</v>
      </c>
      <c r="AO515">
        <v>21063000</v>
      </c>
      <c r="AP515">
        <v>15829000</v>
      </c>
      <c r="AQ515">
        <v>0</v>
      </c>
      <c r="AR515">
        <v>0</v>
      </c>
      <c r="AS515">
        <v>0</v>
      </c>
      <c r="AT515">
        <v>19885000</v>
      </c>
      <c r="AU515">
        <v>0</v>
      </c>
      <c r="AV515">
        <v>0</v>
      </c>
      <c r="AW515">
        <v>1</v>
      </c>
      <c r="AX515">
        <v>0</v>
      </c>
      <c r="AZ515">
        <v>513</v>
      </c>
      <c r="BA515" t="s">
        <v>3417</v>
      </c>
      <c r="BB515" t="s">
        <v>79</v>
      </c>
      <c r="BC515" t="s">
        <v>3418</v>
      </c>
      <c r="BD515" t="s">
        <v>3419</v>
      </c>
      <c r="BE515" t="s">
        <v>3420</v>
      </c>
      <c r="BF515" t="s">
        <v>3420</v>
      </c>
    </row>
    <row r="516" spans="1:60" x14ac:dyDescent="0.3">
      <c r="A516" t="s">
        <v>3421</v>
      </c>
      <c r="B516" t="s">
        <v>3421</v>
      </c>
      <c r="C516" t="s">
        <v>113</v>
      </c>
      <c r="D516" t="s">
        <v>113</v>
      </c>
      <c r="E516" t="s">
        <v>113</v>
      </c>
      <c r="F516" t="s">
        <v>3421</v>
      </c>
      <c r="G516">
        <v>2</v>
      </c>
      <c r="H516">
        <v>2</v>
      </c>
      <c r="I516">
        <v>2</v>
      </c>
      <c r="J516">
        <v>2</v>
      </c>
      <c r="K516">
        <v>2</v>
      </c>
      <c r="L516">
        <v>2</v>
      </c>
      <c r="M516">
        <v>2</v>
      </c>
      <c r="N516">
        <v>2</v>
      </c>
      <c r="O516">
        <v>2</v>
      </c>
      <c r="P516">
        <v>2</v>
      </c>
      <c r="Q516">
        <v>2</v>
      </c>
      <c r="R516">
        <v>2</v>
      </c>
      <c r="S516">
        <v>2</v>
      </c>
      <c r="T516">
        <v>2</v>
      </c>
      <c r="U516">
        <v>2</v>
      </c>
      <c r="V516">
        <v>2</v>
      </c>
      <c r="W516">
        <v>8.1999999999999993</v>
      </c>
      <c r="X516">
        <v>8.1999999999999993</v>
      </c>
      <c r="Y516">
        <v>8.1999999999999993</v>
      </c>
      <c r="Z516">
        <v>43.024999999999999</v>
      </c>
      <c r="AA516">
        <v>390</v>
      </c>
      <c r="AB516" t="s">
        <v>3422</v>
      </c>
      <c r="AC516">
        <v>2</v>
      </c>
      <c r="AD516">
        <v>3</v>
      </c>
      <c r="AE516">
        <v>3</v>
      </c>
      <c r="AF516">
        <v>3</v>
      </c>
      <c r="AG516" s="1">
        <v>1.7741999999999999E-9</v>
      </c>
      <c r="AH516">
        <v>8.1999999999999993</v>
      </c>
      <c r="AI516">
        <v>8.1999999999999993</v>
      </c>
      <c r="AJ516">
        <v>8.1999999999999993</v>
      </c>
      <c r="AK516">
        <v>8.1999999999999993</v>
      </c>
      <c r="AL516">
        <v>836410000</v>
      </c>
      <c r="AM516">
        <v>96645000</v>
      </c>
      <c r="AN516">
        <v>444020000</v>
      </c>
      <c r="AO516">
        <v>124280000</v>
      </c>
      <c r="AP516">
        <v>171470000</v>
      </c>
      <c r="AQ516">
        <v>158370000</v>
      </c>
      <c r="AR516">
        <v>501500000</v>
      </c>
      <c r="AS516">
        <v>112880000</v>
      </c>
      <c r="AT516">
        <v>178470000</v>
      </c>
      <c r="AU516">
        <v>1</v>
      </c>
      <c r="AV516">
        <v>3</v>
      </c>
      <c r="AW516">
        <v>1</v>
      </c>
      <c r="AX516">
        <v>0</v>
      </c>
      <c r="AZ516">
        <v>514</v>
      </c>
      <c r="BA516" t="s">
        <v>3423</v>
      </c>
      <c r="BB516" t="s">
        <v>79</v>
      </c>
      <c r="BC516" t="s">
        <v>3424</v>
      </c>
      <c r="BD516" t="s">
        <v>3425</v>
      </c>
      <c r="BE516" t="s">
        <v>3426</v>
      </c>
      <c r="BF516" t="s">
        <v>3427</v>
      </c>
    </row>
    <row r="517" spans="1:60" x14ac:dyDescent="0.3">
      <c r="A517" t="s">
        <v>3428</v>
      </c>
      <c r="B517" t="s">
        <v>3428</v>
      </c>
      <c r="C517">
        <v>6</v>
      </c>
      <c r="D517">
        <v>6</v>
      </c>
      <c r="E517">
        <v>6</v>
      </c>
      <c r="F517" t="s">
        <v>3428</v>
      </c>
      <c r="G517">
        <v>1</v>
      </c>
      <c r="H517">
        <v>6</v>
      </c>
      <c r="I517">
        <v>6</v>
      </c>
      <c r="J517">
        <v>6</v>
      </c>
      <c r="K517">
        <v>4</v>
      </c>
      <c r="L517">
        <v>4</v>
      </c>
      <c r="M517">
        <v>6</v>
      </c>
      <c r="N517">
        <v>5</v>
      </c>
      <c r="O517">
        <v>4</v>
      </c>
      <c r="P517">
        <v>4</v>
      </c>
      <c r="Q517">
        <v>6</v>
      </c>
      <c r="R517">
        <v>5</v>
      </c>
      <c r="S517">
        <v>4</v>
      </c>
      <c r="T517">
        <v>4</v>
      </c>
      <c r="U517">
        <v>6</v>
      </c>
      <c r="V517">
        <v>5</v>
      </c>
      <c r="W517">
        <v>18.600000000000001</v>
      </c>
      <c r="X517">
        <v>18.600000000000001</v>
      </c>
      <c r="Y517">
        <v>18.600000000000001</v>
      </c>
      <c r="Z517">
        <v>49.679000000000002</v>
      </c>
      <c r="AA517">
        <v>451</v>
      </c>
      <c r="AB517">
        <v>451</v>
      </c>
      <c r="AC517">
        <v>6</v>
      </c>
      <c r="AD517">
        <v>5</v>
      </c>
      <c r="AE517">
        <v>7</v>
      </c>
      <c r="AF517">
        <v>7</v>
      </c>
      <c r="AG517" s="1">
        <v>1.0944E-23</v>
      </c>
      <c r="AH517">
        <v>10.6</v>
      </c>
      <c r="AI517">
        <v>10.6</v>
      </c>
      <c r="AJ517">
        <v>18.600000000000001</v>
      </c>
      <c r="AK517">
        <v>16.899999999999999</v>
      </c>
      <c r="AL517">
        <v>1588200000</v>
      </c>
      <c r="AM517">
        <v>483160000</v>
      </c>
      <c r="AN517">
        <v>379980000</v>
      </c>
      <c r="AO517">
        <v>363380000</v>
      </c>
      <c r="AP517">
        <v>361690000</v>
      </c>
      <c r="AQ517">
        <v>428900000</v>
      </c>
      <c r="AR517">
        <v>451680000</v>
      </c>
      <c r="AS517">
        <v>442080000</v>
      </c>
      <c r="AT517">
        <v>443970000</v>
      </c>
      <c r="AU517">
        <v>4</v>
      </c>
      <c r="AV517">
        <v>4</v>
      </c>
      <c r="AW517">
        <v>6</v>
      </c>
      <c r="AX517">
        <v>5</v>
      </c>
      <c r="AZ517">
        <v>515</v>
      </c>
      <c r="BA517" t="s">
        <v>3429</v>
      </c>
      <c r="BB517" t="s">
        <v>591</v>
      </c>
      <c r="BC517" t="s">
        <v>3430</v>
      </c>
      <c r="BD517" t="s">
        <v>3431</v>
      </c>
      <c r="BE517" t="s">
        <v>3432</v>
      </c>
      <c r="BF517" t="s">
        <v>3433</v>
      </c>
    </row>
    <row r="518" spans="1:60" x14ac:dyDescent="0.3">
      <c r="A518" t="s">
        <v>3434</v>
      </c>
      <c r="B518" t="s">
        <v>3434</v>
      </c>
      <c r="C518" t="s">
        <v>1015</v>
      </c>
      <c r="D518" t="s">
        <v>1015</v>
      </c>
      <c r="E518" t="s">
        <v>1015</v>
      </c>
      <c r="F518" t="s">
        <v>3435</v>
      </c>
      <c r="G518">
        <v>5</v>
      </c>
      <c r="H518">
        <v>1</v>
      </c>
      <c r="I518">
        <v>1</v>
      </c>
      <c r="J518">
        <v>1</v>
      </c>
      <c r="K518">
        <v>0</v>
      </c>
      <c r="L518">
        <v>1</v>
      </c>
      <c r="M518">
        <v>0</v>
      </c>
      <c r="N518">
        <v>1</v>
      </c>
      <c r="O518">
        <v>0</v>
      </c>
      <c r="P518">
        <v>1</v>
      </c>
      <c r="Q518">
        <v>0</v>
      </c>
      <c r="R518">
        <v>1</v>
      </c>
      <c r="S518">
        <v>0</v>
      </c>
      <c r="T518">
        <v>1</v>
      </c>
      <c r="U518">
        <v>0</v>
      </c>
      <c r="V518">
        <v>1</v>
      </c>
      <c r="W518">
        <v>8.8000000000000007</v>
      </c>
      <c r="X518">
        <v>8.8000000000000007</v>
      </c>
      <c r="Y518">
        <v>8.8000000000000007</v>
      </c>
      <c r="Z518">
        <v>31.898</v>
      </c>
      <c r="AA518">
        <v>285</v>
      </c>
      <c r="AB518" t="s">
        <v>3436</v>
      </c>
      <c r="AD518">
        <v>1</v>
      </c>
      <c r="AF518">
        <v>1</v>
      </c>
      <c r="AG518" s="1">
        <v>1.9911999999999998E-5</v>
      </c>
      <c r="AH518">
        <v>0</v>
      </c>
      <c r="AI518">
        <v>8.8000000000000007</v>
      </c>
      <c r="AJ518">
        <v>0</v>
      </c>
      <c r="AK518">
        <v>8.8000000000000007</v>
      </c>
      <c r="AL518">
        <v>38965000</v>
      </c>
      <c r="AM518">
        <v>0</v>
      </c>
      <c r="AN518">
        <v>23901000</v>
      </c>
      <c r="AO518">
        <v>0</v>
      </c>
      <c r="AP518">
        <v>15064000</v>
      </c>
      <c r="AQ518">
        <v>0</v>
      </c>
      <c r="AR518">
        <v>0</v>
      </c>
      <c r="AS518">
        <v>0</v>
      </c>
      <c r="AT518">
        <v>18924000</v>
      </c>
      <c r="AU518">
        <v>0</v>
      </c>
      <c r="AV518">
        <v>1</v>
      </c>
      <c r="AW518">
        <v>0</v>
      </c>
      <c r="AX518">
        <v>0</v>
      </c>
      <c r="AZ518">
        <v>516</v>
      </c>
      <c r="BA518">
        <v>3968</v>
      </c>
      <c r="BB518" t="b">
        <v>1</v>
      </c>
      <c r="BC518">
        <v>4112</v>
      </c>
      <c r="BD518" t="s">
        <v>3437</v>
      </c>
      <c r="BE518">
        <v>15018</v>
      </c>
      <c r="BF518">
        <v>15018</v>
      </c>
    </row>
    <row r="519" spans="1:60" x14ac:dyDescent="0.3">
      <c r="A519" t="s">
        <v>3438</v>
      </c>
      <c r="B519" t="s">
        <v>3438</v>
      </c>
      <c r="C519">
        <v>1</v>
      </c>
      <c r="D519">
        <v>1</v>
      </c>
      <c r="E519">
        <v>1</v>
      </c>
      <c r="F519" t="s">
        <v>3438</v>
      </c>
      <c r="G519">
        <v>1</v>
      </c>
      <c r="H519">
        <v>1</v>
      </c>
      <c r="I519">
        <v>1</v>
      </c>
      <c r="J519">
        <v>1</v>
      </c>
      <c r="K519">
        <v>1</v>
      </c>
      <c r="L519">
        <v>1</v>
      </c>
      <c r="M519">
        <v>1</v>
      </c>
      <c r="N519">
        <v>1</v>
      </c>
      <c r="O519">
        <v>1</v>
      </c>
      <c r="P519">
        <v>1</v>
      </c>
      <c r="Q519">
        <v>1</v>
      </c>
      <c r="R519">
        <v>1</v>
      </c>
      <c r="S519">
        <v>1</v>
      </c>
      <c r="T519">
        <v>1</v>
      </c>
      <c r="U519">
        <v>1</v>
      </c>
      <c r="V519">
        <v>1</v>
      </c>
      <c r="W519">
        <v>2.7</v>
      </c>
      <c r="X519">
        <v>2.7</v>
      </c>
      <c r="Y519">
        <v>2.7</v>
      </c>
      <c r="Z519">
        <v>62.279000000000003</v>
      </c>
      <c r="AA519">
        <v>556</v>
      </c>
      <c r="AB519">
        <v>556</v>
      </c>
      <c r="AC519">
        <v>1</v>
      </c>
      <c r="AD519">
        <v>1</v>
      </c>
      <c r="AE519">
        <v>2</v>
      </c>
      <c r="AF519">
        <v>1</v>
      </c>
      <c r="AG519" s="1">
        <v>7.7794999999999996E-5</v>
      </c>
      <c r="AH519">
        <v>2.7</v>
      </c>
      <c r="AI519">
        <v>2.7</v>
      </c>
      <c r="AJ519">
        <v>2.7</v>
      </c>
      <c r="AK519">
        <v>2.7</v>
      </c>
      <c r="AL519">
        <v>161780000</v>
      </c>
      <c r="AM519">
        <v>36751000</v>
      </c>
      <c r="AN519">
        <v>33120000</v>
      </c>
      <c r="AO519">
        <v>58820000</v>
      </c>
      <c r="AP519">
        <v>33085000</v>
      </c>
      <c r="AQ519">
        <v>0</v>
      </c>
      <c r="AR519">
        <v>0</v>
      </c>
      <c r="AS519">
        <v>0</v>
      </c>
      <c r="AT519">
        <v>41563000</v>
      </c>
      <c r="AU519">
        <v>1</v>
      </c>
      <c r="AV519">
        <v>1</v>
      </c>
      <c r="AW519">
        <v>1</v>
      </c>
      <c r="AX519">
        <v>0</v>
      </c>
      <c r="AZ519">
        <v>517</v>
      </c>
      <c r="BA519">
        <v>1053</v>
      </c>
      <c r="BB519" t="b">
        <v>1</v>
      </c>
      <c r="BC519">
        <v>1085</v>
      </c>
      <c r="BD519" t="s">
        <v>3439</v>
      </c>
      <c r="BE519" t="s">
        <v>3440</v>
      </c>
      <c r="BF519">
        <v>3960</v>
      </c>
    </row>
    <row r="520" spans="1:60" x14ac:dyDescent="0.3">
      <c r="A520" t="s">
        <v>3441</v>
      </c>
      <c r="B520" t="s">
        <v>3441</v>
      </c>
      <c r="C520">
        <v>2</v>
      </c>
      <c r="D520">
        <v>2</v>
      </c>
      <c r="E520">
        <v>2</v>
      </c>
      <c r="F520" t="s">
        <v>3441</v>
      </c>
      <c r="G520">
        <v>1</v>
      </c>
      <c r="H520">
        <v>2</v>
      </c>
      <c r="I520">
        <v>2</v>
      </c>
      <c r="J520">
        <v>2</v>
      </c>
      <c r="K520">
        <v>1</v>
      </c>
      <c r="L520">
        <v>0</v>
      </c>
      <c r="M520">
        <v>1</v>
      </c>
      <c r="N520">
        <v>1</v>
      </c>
      <c r="O520">
        <v>1</v>
      </c>
      <c r="P520">
        <v>0</v>
      </c>
      <c r="Q520">
        <v>1</v>
      </c>
      <c r="R520">
        <v>1</v>
      </c>
      <c r="S520">
        <v>1</v>
      </c>
      <c r="T520">
        <v>0</v>
      </c>
      <c r="U520">
        <v>1</v>
      </c>
      <c r="V520">
        <v>1</v>
      </c>
      <c r="W520">
        <v>7.1</v>
      </c>
      <c r="X520">
        <v>7.1</v>
      </c>
      <c r="Y520">
        <v>7.1</v>
      </c>
      <c r="Z520">
        <v>42.707999999999998</v>
      </c>
      <c r="AA520">
        <v>380</v>
      </c>
      <c r="AB520">
        <v>380</v>
      </c>
      <c r="AC520">
        <v>1</v>
      </c>
      <c r="AE520">
        <v>1</v>
      </c>
      <c r="AF520">
        <v>1</v>
      </c>
      <c r="AG520" s="1">
        <v>1.1594E-7</v>
      </c>
      <c r="AH520">
        <v>3.9</v>
      </c>
      <c r="AI520">
        <v>0</v>
      </c>
      <c r="AJ520">
        <v>3.2</v>
      </c>
      <c r="AK520">
        <v>3.2</v>
      </c>
      <c r="AL520">
        <v>81811000</v>
      </c>
      <c r="AM520">
        <v>49208000</v>
      </c>
      <c r="AN520">
        <v>0</v>
      </c>
      <c r="AO520">
        <v>24287000</v>
      </c>
      <c r="AP520">
        <v>8316400</v>
      </c>
      <c r="AQ520">
        <v>49208000</v>
      </c>
      <c r="AR520">
        <v>0</v>
      </c>
      <c r="AS520">
        <v>0</v>
      </c>
      <c r="AT520">
        <v>0</v>
      </c>
      <c r="AU520">
        <v>1</v>
      </c>
      <c r="AV520">
        <v>0</v>
      </c>
      <c r="AW520">
        <v>1</v>
      </c>
      <c r="AX520">
        <v>0</v>
      </c>
      <c r="AZ520">
        <v>518</v>
      </c>
      <c r="BA520" t="s">
        <v>3442</v>
      </c>
      <c r="BB520" t="s">
        <v>79</v>
      </c>
      <c r="BC520" t="s">
        <v>3443</v>
      </c>
      <c r="BD520" t="s">
        <v>3444</v>
      </c>
      <c r="BE520" t="s">
        <v>3445</v>
      </c>
      <c r="BF520" t="s">
        <v>3445</v>
      </c>
    </row>
    <row r="521" spans="1:60" x14ac:dyDescent="0.3">
      <c r="A521" t="s">
        <v>3446</v>
      </c>
      <c r="B521" t="s">
        <v>3446</v>
      </c>
      <c r="C521" t="s">
        <v>106</v>
      </c>
      <c r="D521" t="s">
        <v>106</v>
      </c>
      <c r="E521" t="s">
        <v>106</v>
      </c>
      <c r="F521" t="s">
        <v>3446</v>
      </c>
      <c r="G521">
        <v>2</v>
      </c>
      <c r="H521">
        <v>1</v>
      </c>
      <c r="I521">
        <v>1</v>
      </c>
      <c r="J521">
        <v>1</v>
      </c>
      <c r="K521">
        <v>0</v>
      </c>
      <c r="L521">
        <v>0</v>
      </c>
      <c r="M521">
        <v>1</v>
      </c>
      <c r="N521">
        <v>1</v>
      </c>
      <c r="O521">
        <v>0</v>
      </c>
      <c r="P521">
        <v>0</v>
      </c>
      <c r="Q521">
        <v>1</v>
      </c>
      <c r="R521">
        <v>1</v>
      </c>
      <c r="S521">
        <v>0</v>
      </c>
      <c r="T521">
        <v>0</v>
      </c>
      <c r="U521">
        <v>1</v>
      </c>
      <c r="V521">
        <v>1</v>
      </c>
      <c r="W521">
        <v>9</v>
      </c>
      <c r="X521">
        <v>9</v>
      </c>
      <c r="Y521">
        <v>9</v>
      </c>
      <c r="Z521">
        <v>15.102</v>
      </c>
      <c r="AA521">
        <v>134</v>
      </c>
      <c r="AB521" t="s">
        <v>3447</v>
      </c>
      <c r="AE521">
        <v>1</v>
      </c>
      <c r="AF521">
        <v>2</v>
      </c>
      <c r="AG521" s="1">
        <v>4.1157000000000003E-7</v>
      </c>
      <c r="AH521">
        <v>0</v>
      </c>
      <c r="AI521">
        <v>0</v>
      </c>
      <c r="AJ521">
        <v>9</v>
      </c>
      <c r="AK521">
        <v>9</v>
      </c>
      <c r="AL521">
        <v>22546000</v>
      </c>
      <c r="AM521">
        <v>0</v>
      </c>
      <c r="AN521">
        <v>0</v>
      </c>
      <c r="AO521">
        <v>7623600</v>
      </c>
      <c r="AP521">
        <v>14922000</v>
      </c>
      <c r="AQ521">
        <v>0</v>
      </c>
      <c r="AR521">
        <v>0</v>
      </c>
      <c r="AS521">
        <v>0</v>
      </c>
      <c r="AT521">
        <v>11532000</v>
      </c>
      <c r="AU521">
        <v>0</v>
      </c>
      <c r="AV521">
        <v>0</v>
      </c>
      <c r="AW521">
        <v>1</v>
      </c>
      <c r="AX521">
        <v>2</v>
      </c>
      <c r="AZ521">
        <v>519</v>
      </c>
      <c r="BA521">
        <v>2753</v>
      </c>
      <c r="BB521" t="b">
        <v>1</v>
      </c>
      <c r="BC521" t="s">
        <v>3448</v>
      </c>
      <c r="BD521" t="s">
        <v>3449</v>
      </c>
      <c r="BE521" t="s">
        <v>3450</v>
      </c>
      <c r="BF521">
        <v>10408</v>
      </c>
      <c r="BG521">
        <v>129</v>
      </c>
      <c r="BH521">
        <v>83</v>
      </c>
    </row>
    <row r="522" spans="1:60" x14ac:dyDescent="0.3">
      <c r="A522" t="s">
        <v>3451</v>
      </c>
      <c r="B522" t="s">
        <v>3451</v>
      </c>
      <c r="C522">
        <v>14</v>
      </c>
      <c r="D522">
        <v>14</v>
      </c>
      <c r="E522">
        <v>14</v>
      </c>
      <c r="F522" t="s">
        <v>3451</v>
      </c>
      <c r="G522">
        <v>1</v>
      </c>
      <c r="H522">
        <v>14</v>
      </c>
      <c r="I522">
        <v>14</v>
      </c>
      <c r="J522">
        <v>14</v>
      </c>
      <c r="K522">
        <v>12</v>
      </c>
      <c r="L522">
        <v>12</v>
      </c>
      <c r="M522">
        <v>14</v>
      </c>
      <c r="N522">
        <v>13</v>
      </c>
      <c r="O522">
        <v>12</v>
      </c>
      <c r="P522">
        <v>12</v>
      </c>
      <c r="Q522">
        <v>14</v>
      </c>
      <c r="R522">
        <v>13</v>
      </c>
      <c r="S522">
        <v>12</v>
      </c>
      <c r="T522">
        <v>12</v>
      </c>
      <c r="U522">
        <v>14</v>
      </c>
      <c r="V522">
        <v>13</v>
      </c>
      <c r="W522">
        <v>44.2</v>
      </c>
      <c r="X522">
        <v>44.2</v>
      </c>
      <c r="Y522">
        <v>44.2</v>
      </c>
      <c r="Z522">
        <v>46.749000000000002</v>
      </c>
      <c r="AA522">
        <v>419</v>
      </c>
      <c r="AB522">
        <v>419</v>
      </c>
      <c r="AC522">
        <v>16</v>
      </c>
      <c r="AD522">
        <v>16</v>
      </c>
      <c r="AE522">
        <v>20</v>
      </c>
      <c r="AF522">
        <v>19</v>
      </c>
      <c r="AG522" s="1">
        <v>6.6218999999999997E-125</v>
      </c>
      <c r="AH522">
        <v>35.799999999999997</v>
      </c>
      <c r="AI522">
        <v>35.799999999999997</v>
      </c>
      <c r="AJ522">
        <v>44.2</v>
      </c>
      <c r="AK522">
        <v>39.6</v>
      </c>
      <c r="AL522">
        <v>11342000000</v>
      </c>
      <c r="AM522">
        <v>2809000000</v>
      </c>
      <c r="AN522">
        <v>2725500000</v>
      </c>
      <c r="AO522">
        <v>3118200000</v>
      </c>
      <c r="AP522">
        <v>2688900000</v>
      </c>
      <c r="AQ522">
        <v>3179100000</v>
      </c>
      <c r="AR522">
        <v>3068200000</v>
      </c>
      <c r="AS522">
        <v>3104200000</v>
      </c>
      <c r="AT522">
        <v>3101200000</v>
      </c>
      <c r="AU522">
        <v>10</v>
      </c>
      <c r="AV522">
        <v>9</v>
      </c>
      <c r="AW522">
        <v>19</v>
      </c>
      <c r="AX522">
        <v>13</v>
      </c>
      <c r="AZ522">
        <v>520</v>
      </c>
      <c r="BA522" t="s">
        <v>3452</v>
      </c>
      <c r="BB522" t="s">
        <v>395</v>
      </c>
      <c r="BC522" t="s">
        <v>3453</v>
      </c>
      <c r="BD522" t="s">
        <v>3454</v>
      </c>
      <c r="BE522" t="s">
        <v>3455</v>
      </c>
      <c r="BF522" t="s">
        <v>3456</v>
      </c>
    </row>
    <row r="523" spans="1:60" x14ac:dyDescent="0.3">
      <c r="A523" t="s">
        <v>3457</v>
      </c>
      <c r="B523" t="s">
        <v>3457</v>
      </c>
      <c r="C523">
        <v>4</v>
      </c>
      <c r="D523">
        <v>4</v>
      </c>
      <c r="E523">
        <v>2</v>
      </c>
      <c r="F523" t="s">
        <v>3457</v>
      </c>
      <c r="G523">
        <v>1</v>
      </c>
      <c r="H523">
        <v>4</v>
      </c>
      <c r="I523">
        <v>4</v>
      </c>
      <c r="J523">
        <v>2</v>
      </c>
      <c r="K523">
        <v>4</v>
      </c>
      <c r="L523">
        <v>4</v>
      </c>
      <c r="M523">
        <v>1</v>
      </c>
      <c r="N523">
        <v>2</v>
      </c>
      <c r="O523">
        <v>4</v>
      </c>
      <c r="P523">
        <v>4</v>
      </c>
      <c r="Q523">
        <v>1</v>
      </c>
      <c r="R523">
        <v>2</v>
      </c>
      <c r="S523">
        <v>2</v>
      </c>
      <c r="T523">
        <v>2</v>
      </c>
      <c r="U523">
        <v>0</v>
      </c>
      <c r="V523">
        <v>1</v>
      </c>
      <c r="W523">
        <v>36.200000000000003</v>
      </c>
      <c r="X523">
        <v>36.200000000000003</v>
      </c>
      <c r="Y523">
        <v>24.6</v>
      </c>
      <c r="Z523">
        <v>14.574</v>
      </c>
      <c r="AA523">
        <v>130</v>
      </c>
      <c r="AB523">
        <v>130</v>
      </c>
      <c r="AC523">
        <v>4</v>
      </c>
      <c r="AD523">
        <v>4</v>
      </c>
      <c r="AE523">
        <v>1</v>
      </c>
      <c r="AF523">
        <v>2</v>
      </c>
      <c r="AG523" s="1">
        <v>1.4533E-18</v>
      </c>
      <c r="AH523">
        <v>36.200000000000003</v>
      </c>
      <c r="AI523">
        <v>36.200000000000003</v>
      </c>
      <c r="AJ523">
        <v>11.5</v>
      </c>
      <c r="AK523">
        <v>21.5</v>
      </c>
      <c r="AL523">
        <v>388580000</v>
      </c>
      <c r="AM523">
        <v>165230000</v>
      </c>
      <c r="AN523">
        <v>145470000</v>
      </c>
      <c r="AO523">
        <v>25816000</v>
      </c>
      <c r="AP523">
        <v>52057000</v>
      </c>
      <c r="AQ523">
        <v>135270000</v>
      </c>
      <c r="AR523">
        <v>132510000</v>
      </c>
      <c r="AS523">
        <v>0</v>
      </c>
      <c r="AT523">
        <v>127570000</v>
      </c>
      <c r="AU523">
        <v>3</v>
      </c>
      <c r="AV523">
        <v>4</v>
      </c>
      <c r="AW523">
        <v>1</v>
      </c>
      <c r="AX523">
        <v>1</v>
      </c>
      <c r="AZ523">
        <v>521</v>
      </c>
      <c r="BA523" t="s">
        <v>3458</v>
      </c>
      <c r="BB523" t="s">
        <v>229</v>
      </c>
      <c r="BC523" t="s">
        <v>3459</v>
      </c>
      <c r="BD523" t="s">
        <v>3460</v>
      </c>
      <c r="BE523" t="s">
        <v>3461</v>
      </c>
      <c r="BF523" t="s">
        <v>3462</v>
      </c>
    </row>
    <row r="524" spans="1:60" x14ac:dyDescent="0.3">
      <c r="A524" t="s">
        <v>3463</v>
      </c>
      <c r="B524" t="s">
        <v>3463</v>
      </c>
      <c r="C524">
        <v>4</v>
      </c>
      <c r="D524">
        <v>4</v>
      </c>
      <c r="E524">
        <v>4</v>
      </c>
      <c r="F524" t="s">
        <v>3463</v>
      </c>
      <c r="G524">
        <v>1</v>
      </c>
      <c r="H524">
        <v>4</v>
      </c>
      <c r="I524">
        <v>4</v>
      </c>
      <c r="J524">
        <v>4</v>
      </c>
      <c r="K524">
        <v>4</v>
      </c>
      <c r="L524">
        <v>4</v>
      </c>
      <c r="M524">
        <v>2</v>
      </c>
      <c r="N524">
        <v>3</v>
      </c>
      <c r="O524">
        <v>4</v>
      </c>
      <c r="P524">
        <v>4</v>
      </c>
      <c r="Q524">
        <v>2</v>
      </c>
      <c r="R524">
        <v>3</v>
      </c>
      <c r="S524">
        <v>4</v>
      </c>
      <c r="T524">
        <v>4</v>
      </c>
      <c r="U524">
        <v>2</v>
      </c>
      <c r="V524">
        <v>3</v>
      </c>
      <c r="W524">
        <v>14.5</v>
      </c>
      <c r="X524">
        <v>14.5</v>
      </c>
      <c r="Y524">
        <v>14.5</v>
      </c>
      <c r="Z524">
        <v>35.472999999999999</v>
      </c>
      <c r="AA524">
        <v>317</v>
      </c>
      <c r="AB524">
        <v>317</v>
      </c>
      <c r="AC524">
        <v>5</v>
      </c>
      <c r="AD524">
        <v>4</v>
      </c>
      <c r="AE524">
        <v>2</v>
      </c>
      <c r="AF524">
        <v>3</v>
      </c>
      <c r="AG524" s="1">
        <v>2.0929E-20</v>
      </c>
      <c r="AH524">
        <v>14.5</v>
      </c>
      <c r="AI524">
        <v>14.5</v>
      </c>
      <c r="AJ524">
        <v>6.9</v>
      </c>
      <c r="AK524">
        <v>11</v>
      </c>
      <c r="AL524">
        <v>390100000</v>
      </c>
      <c r="AM524">
        <v>151310000</v>
      </c>
      <c r="AN524">
        <v>80744000</v>
      </c>
      <c r="AO524">
        <v>65202000</v>
      </c>
      <c r="AP524">
        <v>92844000</v>
      </c>
      <c r="AQ524">
        <v>100850000</v>
      </c>
      <c r="AR524">
        <v>0</v>
      </c>
      <c r="AS524">
        <v>95732000</v>
      </c>
      <c r="AT524">
        <v>118470000</v>
      </c>
      <c r="AU524">
        <v>3</v>
      </c>
      <c r="AV524">
        <v>1</v>
      </c>
      <c r="AW524">
        <v>1</v>
      </c>
      <c r="AX524">
        <v>2</v>
      </c>
      <c r="AZ524">
        <v>522</v>
      </c>
      <c r="BA524" t="s">
        <v>3464</v>
      </c>
      <c r="BB524" t="s">
        <v>229</v>
      </c>
      <c r="BC524" t="s">
        <v>3465</v>
      </c>
      <c r="BD524" t="s">
        <v>3466</v>
      </c>
      <c r="BE524" t="s">
        <v>3467</v>
      </c>
      <c r="BF524" t="s">
        <v>3468</v>
      </c>
    </row>
    <row r="525" spans="1:60" x14ac:dyDescent="0.3">
      <c r="A525" t="s">
        <v>3469</v>
      </c>
      <c r="B525" t="s">
        <v>3470</v>
      </c>
      <c r="C525" t="s">
        <v>3471</v>
      </c>
      <c r="D525" t="s">
        <v>3471</v>
      </c>
      <c r="E525" t="s">
        <v>3471</v>
      </c>
      <c r="F525" t="s">
        <v>3472</v>
      </c>
      <c r="G525">
        <v>4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9</v>
      </c>
      <c r="P525">
        <v>9</v>
      </c>
      <c r="Q525">
        <v>9</v>
      </c>
      <c r="R525">
        <v>9</v>
      </c>
      <c r="S525">
        <v>9</v>
      </c>
      <c r="T525">
        <v>9</v>
      </c>
      <c r="U525">
        <v>9</v>
      </c>
      <c r="V525">
        <v>9</v>
      </c>
      <c r="W525">
        <v>20.8</v>
      </c>
      <c r="X525">
        <v>20.8</v>
      </c>
      <c r="Y525">
        <v>20.8</v>
      </c>
      <c r="Z525">
        <v>52.097000000000001</v>
      </c>
      <c r="AA525">
        <v>475</v>
      </c>
      <c r="AB525" t="s">
        <v>3473</v>
      </c>
      <c r="AC525">
        <v>11</v>
      </c>
      <c r="AD525">
        <v>12</v>
      </c>
      <c r="AE525">
        <v>11</v>
      </c>
      <c r="AF525">
        <v>9</v>
      </c>
      <c r="AG525" s="1">
        <v>3.7303E-57</v>
      </c>
      <c r="AH525">
        <v>20.8</v>
      </c>
      <c r="AI525">
        <v>20.8</v>
      </c>
      <c r="AJ525">
        <v>20.8</v>
      </c>
      <c r="AK525">
        <v>20.8</v>
      </c>
      <c r="AL525">
        <v>19783000000</v>
      </c>
      <c r="AM525">
        <v>6282600000</v>
      </c>
      <c r="AN525">
        <v>8395100000</v>
      </c>
      <c r="AO525">
        <v>2202800000</v>
      </c>
      <c r="AP525">
        <v>2902500000</v>
      </c>
      <c r="AQ525">
        <v>5290100000</v>
      </c>
      <c r="AR525">
        <v>6349900000</v>
      </c>
      <c r="AS525">
        <v>3596900000</v>
      </c>
      <c r="AT525">
        <v>3605300000</v>
      </c>
      <c r="AU525">
        <v>6</v>
      </c>
      <c r="AV525">
        <v>8</v>
      </c>
      <c r="AW525">
        <v>6</v>
      </c>
      <c r="AX525">
        <v>6</v>
      </c>
      <c r="AZ525">
        <v>523</v>
      </c>
      <c r="BA525" t="s">
        <v>3474</v>
      </c>
      <c r="BB525" t="s">
        <v>453</v>
      </c>
      <c r="BC525" t="s">
        <v>3475</v>
      </c>
      <c r="BD525" t="s">
        <v>3476</v>
      </c>
      <c r="BE525" t="s">
        <v>3477</v>
      </c>
      <c r="BF525" t="s">
        <v>3478</v>
      </c>
      <c r="BG525" t="s">
        <v>3479</v>
      </c>
      <c r="BH525" t="s">
        <v>3480</v>
      </c>
    </row>
    <row r="526" spans="1:60" x14ac:dyDescent="0.3">
      <c r="A526" t="s">
        <v>3481</v>
      </c>
      <c r="B526" t="s">
        <v>3481</v>
      </c>
      <c r="C526">
        <v>1</v>
      </c>
      <c r="D526">
        <v>1</v>
      </c>
      <c r="E526">
        <v>1</v>
      </c>
      <c r="F526" t="s">
        <v>3481</v>
      </c>
      <c r="G526">
        <v>1</v>
      </c>
      <c r="H526">
        <v>1</v>
      </c>
      <c r="I526">
        <v>1</v>
      </c>
      <c r="J526">
        <v>1</v>
      </c>
      <c r="K526">
        <v>0</v>
      </c>
      <c r="L526">
        <v>1</v>
      </c>
      <c r="M526">
        <v>1</v>
      </c>
      <c r="N526">
        <v>1</v>
      </c>
      <c r="O526">
        <v>0</v>
      </c>
      <c r="P526">
        <v>1</v>
      </c>
      <c r="Q526">
        <v>1</v>
      </c>
      <c r="R526">
        <v>1</v>
      </c>
      <c r="S526">
        <v>0</v>
      </c>
      <c r="T526">
        <v>1</v>
      </c>
      <c r="U526">
        <v>1</v>
      </c>
      <c r="V526">
        <v>1</v>
      </c>
      <c r="W526">
        <v>3.4</v>
      </c>
      <c r="X526">
        <v>3.4</v>
      </c>
      <c r="Y526">
        <v>3.4</v>
      </c>
      <c r="Z526">
        <v>52.27</v>
      </c>
      <c r="AA526">
        <v>468</v>
      </c>
      <c r="AB526">
        <v>468</v>
      </c>
      <c r="AD526">
        <v>1</v>
      </c>
      <c r="AE526">
        <v>1</v>
      </c>
      <c r="AF526">
        <v>1</v>
      </c>
      <c r="AG526">
        <v>2.0248000000000002E-3</v>
      </c>
      <c r="AH526">
        <v>0</v>
      </c>
      <c r="AI526">
        <v>3.4</v>
      </c>
      <c r="AJ526">
        <v>3.4</v>
      </c>
      <c r="AK526">
        <v>3.4</v>
      </c>
      <c r="AL526">
        <v>47640000</v>
      </c>
      <c r="AM526">
        <v>0</v>
      </c>
      <c r="AN526">
        <v>21428000</v>
      </c>
      <c r="AO526">
        <v>17734000</v>
      </c>
      <c r="AP526">
        <v>8477700</v>
      </c>
      <c r="AQ526">
        <v>0</v>
      </c>
      <c r="AR526">
        <v>0</v>
      </c>
      <c r="AS526">
        <v>0</v>
      </c>
      <c r="AT526">
        <v>10650000</v>
      </c>
      <c r="AU526">
        <v>0</v>
      </c>
      <c r="AV526">
        <v>1</v>
      </c>
      <c r="AW526">
        <v>0</v>
      </c>
      <c r="AX526">
        <v>0</v>
      </c>
      <c r="AZ526">
        <v>524</v>
      </c>
      <c r="BA526">
        <v>7663</v>
      </c>
      <c r="BB526" t="b">
        <v>1</v>
      </c>
      <c r="BC526">
        <v>7909</v>
      </c>
      <c r="BD526" t="s">
        <v>3482</v>
      </c>
      <c r="BE526">
        <v>28255</v>
      </c>
      <c r="BF526">
        <v>28255</v>
      </c>
    </row>
    <row r="527" spans="1:60" x14ac:dyDescent="0.3">
      <c r="A527" t="s">
        <v>3483</v>
      </c>
      <c r="B527" t="s">
        <v>3483</v>
      </c>
      <c r="C527" t="s">
        <v>525</v>
      </c>
      <c r="D527" t="s">
        <v>525</v>
      </c>
      <c r="E527" t="s">
        <v>525</v>
      </c>
      <c r="F527" t="s">
        <v>3483</v>
      </c>
      <c r="G527">
        <v>2</v>
      </c>
      <c r="H527">
        <v>3</v>
      </c>
      <c r="I527">
        <v>3</v>
      </c>
      <c r="J527">
        <v>3</v>
      </c>
      <c r="K527">
        <v>2</v>
      </c>
      <c r="L527">
        <v>3</v>
      </c>
      <c r="M527">
        <v>1</v>
      </c>
      <c r="N527">
        <v>3</v>
      </c>
      <c r="O527">
        <v>2</v>
      </c>
      <c r="P527">
        <v>3</v>
      </c>
      <c r="Q527">
        <v>1</v>
      </c>
      <c r="R527">
        <v>3</v>
      </c>
      <c r="S527">
        <v>2</v>
      </c>
      <c r="T527">
        <v>3</v>
      </c>
      <c r="U527">
        <v>1</v>
      </c>
      <c r="V527">
        <v>3</v>
      </c>
      <c r="W527">
        <v>7.3</v>
      </c>
      <c r="X527">
        <v>7.3</v>
      </c>
      <c r="Y527">
        <v>7.3</v>
      </c>
      <c r="Z527">
        <v>90.887</v>
      </c>
      <c r="AA527">
        <v>831</v>
      </c>
      <c r="AB527" t="s">
        <v>3484</v>
      </c>
      <c r="AC527">
        <v>2</v>
      </c>
      <c r="AD527">
        <v>3</v>
      </c>
      <c r="AE527">
        <v>1</v>
      </c>
      <c r="AF527">
        <v>3</v>
      </c>
      <c r="AG527" s="1">
        <v>1.0973000000000001E-23</v>
      </c>
      <c r="AH527">
        <v>4.8</v>
      </c>
      <c r="AI527">
        <v>7.3</v>
      </c>
      <c r="AJ527">
        <v>2.6</v>
      </c>
      <c r="AK527">
        <v>7.3</v>
      </c>
      <c r="AL527">
        <v>325390000</v>
      </c>
      <c r="AM527">
        <v>91829000</v>
      </c>
      <c r="AN527">
        <v>120420000</v>
      </c>
      <c r="AO527">
        <v>52120000</v>
      </c>
      <c r="AP527">
        <v>61025000</v>
      </c>
      <c r="AQ527">
        <v>117620000</v>
      </c>
      <c r="AR527">
        <v>121600000</v>
      </c>
      <c r="AS527">
        <v>0</v>
      </c>
      <c r="AT527">
        <v>65626000</v>
      </c>
      <c r="AU527">
        <v>1</v>
      </c>
      <c r="AV527">
        <v>3</v>
      </c>
      <c r="AW527">
        <v>1</v>
      </c>
      <c r="AX527">
        <v>1</v>
      </c>
      <c r="AZ527">
        <v>525</v>
      </c>
      <c r="BA527" t="s">
        <v>3485</v>
      </c>
      <c r="BB527" t="s">
        <v>72</v>
      </c>
      <c r="BC527" t="s">
        <v>3486</v>
      </c>
      <c r="BD527" t="s">
        <v>3487</v>
      </c>
      <c r="BE527" t="s">
        <v>3488</v>
      </c>
      <c r="BF527" t="s">
        <v>3489</v>
      </c>
    </row>
    <row r="528" spans="1:60" x14ac:dyDescent="0.3">
      <c r="A528" t="s">
        <v>3490</v>
      </c>
      <c r="B528" t="s">
        <v>3490</v>
      </c>
      <c r="C528" t="s">
        <v>2297</v>
      </c>
      <c r="D528" t="s">
        <v>2297</v>
      </c>
      <c r="E528" t="s">
        <v>287</v>
      </c>
      <c r="F528" t="s">
        <v>3491</v>
      </c>
      <c r="G528">
        <v>2</v>
      </c>
      <c r="H528">
        <v>12</v>
      </c>
      <c r="I528">
        <v>12</v>
      </c>
      <c r="J528">
        <v>11</v>
      </c>
      <c r="K528">
        <v>9</v>
      </c>
      <c r="L528">
        <v>8</v>
      </c>
      <c r="M528">
        <v>9</v>
      </c>
      <c r="N528">
        <v>10</v>
      </c>
      <c r="O528">
        <v>9</v>
      </c>
      <c r="P528">
        <v>8</v>
      </c>
      <c r="Q528">
        <v>9</v>
      </c>
      <c r="R528">
        <v>10</v>
      </c>
      <c r="S528">
        <v>8</v>
      </c>
      <c r="T528">
        <v>7</v>
      </c>
      <c r="U528">
        <v>8</v>
      </c>
      <c r="V528">
        <v>10</v>
      </c>
      <c r="W528">
        <v>20.5</v>
      </c>
      <c r="X528">
        <v>20.5</v>
      </c>
      <c r="Y528">
        <v>19.399999999999999</v>
      </c>
      <c r="Z528">
        <v>87.203999999999994</v>
      </c>
      <c r="AA528">
        <v>770</v>
      </c>
      <c r="AB528" t="s">
        <v>3492</v>
      </c>
      <c r="AC528">
        <v>11</v>
      </c>
      <c r="AD528">
        <v>10</v>
      </c>
      <c r="AE528">
        <v>10</v>
      </c>
      <c r="AF528">
        <v>12</v>
      </c>
      <c r="AG528" s="1">
        <v>9.6615E-42</v>
      </c>
      <c r="AH528">
        <v>14.4</v>
      </c>
      <c r="AI528">
        <v>14.4</v>
      </c>
      <c r="AJ528">
        <v>16.899999999999999</v>
      </c>
      <c r="AK528">
        <v>19.399999999999999</v>
      </c>
      <c r="AL528">
        <v>2896700000</v>
      </c>
      <c r="AM528">
        <v>982600000</v>
      </c>
      <c r="AN528">
        <v>687470000</v>
      </c>
      <c r="AO528">
        <v>619290000</v>
      </c>
      <c r="AP528">
        <v>607330000</v>
      </c>
      <c r="AQ528">
        <v>893830000</v>
      </c>
      <c r="AR528">
        <v>902750000</v>
      </c>
      <c r="AS528">
        <v>645850000</v>
      </c>
      <c r="AT528">
        <v>761270000</v>
      </c>
      <c r="AU528">
        <v>8</v>
      </c>
      <c r="AV528">
        <v>5</v>
      </c>
      <c r="AW528">
        <v>4</v>
      </c>
      <c r="AX528">
        <v>10</v>
      </c>
      <c r="AZ528">
        <v>526</v>
      </c>
      <c r="BA528" t="s">
        <v>3493</v>
      </c>
      <c r="BB528" t="s">
        <v>1422</v>
      </c>
      <c r="BC528" t="s">
        <v>3494</v>
      </c>
      <c r="BD528" t="s">
        <v>3495</v>
      </c>
      <c r="BE528" t="s">
        <v>3496</v>
      </c>
      <c r="BF528" t="s">
        <v>3497</v>
      </c>
    </row>
    <row r="529" spans="1:60" x14ac:dyDescent="0.3">
      <c r="A529" t="s">
        <v>3498</v>
      </c>
      <c r="B529" t="s">
        <v>3498</v>
      </c>
      <c r="C529">
        <v>1</v>
      </c>
      <c r="D529">
        <v>1</v>
      </c>
      <c r="E529">
        <v>1</v>
      </c>
      <c r="F529" t="s">
        <v>3498</v>
      </c>
      <c r="G529">
        <v>1</v>
      </c>
      <c r="H529">
        <v>1</v>
      </c>
      <c r="I529">
        <v>1</v>
      </c>
      <c r="J529">
        <v>1</v>
      </c>
      <c r="K529">
        <v>1</v>
      </c>
      <c r="L529">
        <v>0</v>
      </c>
      <c r="M529">
        <v>0</v>
      </c>
      <c r="N529">
        <v>0</v>
      </c>
      <c r="O529">
        <v>1</v>
      </c>
      <c r="P529">
        <v>0</v>
      </c>
      <c r="Q529">
        <v>0</v>
      </c>
      <c r="R529">
        <v>0</v>
      </c>
      <c r="S529">
        <v>1</v>
      </c>
      <c r="T529">
        <v>0</v>
      </c>
      <c r="U529">
        <v>0</v>
      </c>
      <c r="V529">
        <v>0</v>
      </c>
      <c r="W529">
        <v>3.9</v>
      </c>
      <c r="X529">
        <v>3.9</v>
      </c>
      <c r="Y529">
        <v>3.9</v>
      </c>
      <c r="Z529">
        <v>39.871000000000002</v>
      </c>
      <c r="AA529">
        <v>363</v>
      </c>
      <c r="AB529">
        <v>363</v>
      </c>
      <c r="AC529">
        <v>1</v>
      </c>
      <c r="AG529">
        <v>1.3837999999999999E-3</v>
      </c>
      <c r="AH529">
        <v>3.9</v>
      </c>
      <c r="AI529">
        <v>0</v>
      </c>
      <c r="AJ529">
        <v>0</v>
      </c>
      <c r="AK529">
        <v>0</v>
      </c>
      <c r="AL529">
        <v>16438000</v>
      </c>
      <c r="AM529">
        <v>16438000</v>
      </c>
      <c r="AN529">
        <v>0</v>
      </c>
      <c r="AO529">
        <v>0</v>
      </c>
      <c r="AP529">
        <v>0</v>
      </c>
      <c r="AQ529">
        <v>16438000</v>
      </c>
      <c r="AR529">
        <v>0</v>
      </c>
      <c r="AS529">
        <v>0</v>
      </c>
      <c r="AT529">
        <v>0</v>
      </c>
      <c r="AU529">
        <v>1</v>
      </c>
      <c r="AV529">
        <v>0</v>
      </c>
      <c r="AW529">
        <v>0</v>
      </c>
      <c r="AX529">
        <v>0</v>
      </c>
      <c r="AZ529">
        <v>527</v>
      </c>
      <c r="BA529">
        <v>16938</v>
      </c>
      <c r="BB529" t="b">
        <v>1</v>
      </c>
      <c r="BC529">
        <v>17530</v>
      </c>
      <c r="BD529">
        <v>71960</v>
      </c>
      <c r="BE529">
        <v>60489</v>
      </c>
      <c r="BF529">
        <v>60489</v>
      </c>
    </row>
    <row r="530" spans="1:60" x14ac:dyDescent="0.3">
      <c r="A530" t="s">
        <v>3499</v>
      </c>
      <c r="B530" t="s">
        <v>3499</v>
      </c>
      <c r="C530">
        <v>4</v>
      </c>
      <c r="D530">
        <v>4</v>
      </c>
      <c r="E530">
        <v>4</v>
      </c>
      <c r="F530" t="s">
        <v>3499</v>
      </c>
      <c r="G530">
        <v>1</v>
      </c>
      <c r="H530">
        <v>4</v>
      </c>
      <c r="I530">
        <v>4</v>
      </c>
      <c r="J530">
        <v>4</v>
      </c>
      <c r="K530">
        <v>4</v>
      </c>
      <c r="L530">
        <v>3</v>
      </c>
      <c r="M530">
        <v>3</v>
      </c>
      <c r="N530">
        <v>4</v>
      </c>
      <c r="O530">
        <v>4</v>
      </c>
      <c r="P530">
        <v>3</v>
      </c>
      <c r="Q530">
        <v>3</v>
      </c>
      <c r="R530">
        <v>4</v>
      </c>
      <c r="S530">
        <v>4</v>
      </c>
      <c r="T530">
        <v>3</v>
      </c>
      <c r="U530">
        <v>3</v>
      </c>
      <c r="V530">
        <v>4</v>
      </c>
      <c r="W530">
        <v>11.8</v>
      </c>
      <c r="X530">
        <v>11.8</v>
      </c>
      <c r="Y530">
        <v>11.8</v>
      </c>
      <c r="Z530">
        <v>62.222000000000001</v>
      </c>
      <c r="AA530">
        <v>561</v>
      </c>
      <c r="AB530">
        <v>561</v>
      </c>
      <c r="AC530">
        <v>4</v>
      </c>
      <c r="AD530">
        <v>4</v>
      </c>
      <c r="AE530">
        <v>4</v>
      </c>
      <c r="AF530">
        <v>4</v>
      </c>
      <c r="AG530" s="1">
        <v>1.3512000000000001E-22</v>
      </c>
      <c r="AH530">
        <v>11.8</v>
      </c>
      <c r="AI530">
        <v>8</v>
      </c>
      <c r="AJ530">
        <v>9.4</v>
      </c>
      <c r="AK530">
        <v>11.8</v>
      </c>
      <c r="AL530">
        <v>544930000</v>
      </c>
      <c r="AM530">
        <v>216140000</v>
      </c>
      <c r="AN530">
        <v>92025000</v>
      </c>
      <c r="AO530">
        <v>137410000</v>
      </c>
      <c r="AP530">
        <v>99357000</v>
      </c>
      <c r="AQ530">
        <v>195070000</v>
      </c>
      <c r="AR530">
        <v>102660000</v>
      </c>
      <c r="AS530">
        <v>125520000</v>
      </c>
      <c r="AT530">
        <v>123670000</v>
      </c>
      <c r="AU530">
        <v>3</v>
      </c>
      <c r="AV530">
        <v>2</v>
      </c>
      <c r="AW530">
        <v>2</v>
      </c>
      <c r="AX530">
        <v>4</v>
      </c>
      <c r="AZ530">
        <v>528</v>
      </c>
      <c r="BA530" t="s">
        <v>3500</v>
      </c>
      <c r="BB530" t="s">
        <v>229</v>
      </c>
      <c r="BC530" t="s">
        <v>3501</v>
      </c>
      <c r="BD530" t="s">
        <v>3502</v>
      </c>
      <c r="BE530" t="s">
        <v>3503</v>
      </c>
      <c r="BF530" t="s">
        <v>3504</v>
      </c>
    </row>
    <row r="531" spans="1:60" x14ac:dyDescent="0.3">
      <c r="A531" t="s">
        <v>3505</v>
      </c>
      <c r="B531" t="s">
        <v>3505</v>
      </c>
      <c r="C531" t="s">
        <v>255</v>
      </c>
      <c r="D531" t="s">
        <v>255</v>
      </c>
      <c r="E531" t="s">
        <v>255</v>
      </c>
      <c r="F531" t="s">
        <v>3506</v>
      </c>
      <c r="G531">
        <v>2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3</v>
      </c>
      <c r="N531">
        <v>3</v>
      </c>
      <c r="O531">
        <v>4</v>
      </c>
      <c r="P531">
        <v>4</v>
      </c>
      <c r="Q531">
        <v>3</v>
      </c>
      <c r="R531">
        <v>3</v>
      </c>
      <c r="S531">
        <v>4</v>
      </c>
      <c r="T531">
        <v>4</v>
      </c>
      <c r="U531">
        <v>3</v>
      </c>
      <c r="V531">
        <v>3</v>
      </c>
      <c r="W531">
        <v>14.6</v>
      </c>
      <c r="X531">
        <v>14.6</v>
      </c>
      <c r="Y531">
        <v>14.6</v>
      </c>
      <c r="Z531">
        <v>41.954999999999998</v>
      </c>
      <c r="AA531">
        <v>378</v>
      </c>
      <c r="AB531" t="s">
        <v>3507</v>
      </c>
      <c r="AC531">
        <v>4</v>
      </c>
      <c r="AD531">
        <v>5</v>
      </c>
      <c r="AE531">
        <v>6</v>
      </c>
      <c r="AF531">
        <v>4</v>
      </c>
      <c r="AG531" s="1">
        <v>1.3129E-28</v>
      </c>
      <c r="AH531">
        <v>14.6</v>
      </c>
      <c r="AI531">
        <v>14.6</v>
      </c>
      <c r="AJ531">
        <v>10.6</v>
      </c>
      <c r="AK531">
        <v>11.1</v>
      </c>
      <c r="AL531">
        <v>1092700000</v>
      </c>
      <c r="AM531">
        <v>290240000</v>
      </c>
      <c r="AN531">
        <v>343070000</v>
      </c>
      <c r="AO531">
        <v>354050000</v>
      </c>
      <c r="AP531">
        <v>105310000</v>
      </c>
      <c r="AQ531">
        <v>270680000</v>
      </c>
      <c r="AR531">
        <v>258170000</v>
      </c>
      <c r="AS531">
        <v>283380000</v>
      </c>
      <c r="AT531">
        <v>278450000</v>
      </c>
      <c r="AU531">
        <v>4</v>
      </c>
      <c r="AV531">
        <v>5</v>
      </c>
      <c r="AW531">
        <v>3</v>
      </c>
      <c r="AX531">
        <v>2</v>
      </c>
      <c r="AZ531">
        <v>529</v>
      </c>
      <c r="BA531" t="s">
        <v>3508</v>
      </c>
      <c r="BB531" t="s">
        <v>229</v>
      </c>
      <c r="BC531" t="s">
        <v>3509</v>
      </c>
      <c r="BD531" t="s">
        <v>3510</v>
      </c>
      <c r="BE531" t="s">
        <v>3511</v>
      </c>
      <c r="BF531" t="s">
        <v>3512</v>
      </c>
    </row>
    <row r="532" spans="1:60" x14ac:dyDescent="0.3">
      <c r="A532" t="s">
        <v>3513</v>
      </c>
      <c r="B532" t="s">
        <v>3513</v>
      </c>
      <c r="C532" t="s">
        <v>106</v>
      </c>
      <c r="D532" t="s">
        <v>106</v>
      </c>
      <c r="E532" t="s">
        <v>106</v>
      </c>
      <c r="F532" t="s">
        <v>3513</v>
      </c>
      <c r="G532">
        <v>2</v>
      </c>
      <c r="H532">
        <v>1</v>
      </c>
      <c r="I532">
        <v>1</v>
      </c>
      <c r="J532">
        <v>1</v>
      </c>
      <c r="K532">
        <v>1</v>
      </c>
      <c r="L532">
        <v>1</v>
      </c>
      <c r="M532">
        <v>1</v>
      </c>
      <c r="N532">
        <v>0</v>
      </c>
      <c r="O532">
        <v>1</v>
      </c>
      <c r="P532">
        <v>1</v>
      </c>
      <c r="Q532">
        <v>1</v>
      </c>
      <c r="R532">
        <v>0</v>
      </c>
      <c r="S532">
        <v>1</v>
      </c>
      <c r="T532">
        <v>1</v>
      </c>
      <c r="U532">
        <v>1</v>
      </c>
      <c r="V532">
        <v>0</v>
      </c>
      <c r="W532">
        <v>2.4</v>
      </c>
      <c r="X532">
        <v>2.4</v>
      </c>
      <c r="Y532">
        <v>2.4</v>
      </c>
      <c r="Z532">
        <v>61.052999999999997</v>
      </c>
      <c r="AA532">
        <v>540</v>
      </c>
      <c r="AB532" t="s">
        <v>3514</v>
      </c>
      <c r="AC532">
        <v>1</v>
      </c>
      <c r="AD532">
        <v>1</v>
      </c>
      <c r="AE532">
        <v>1</v>
      </c>
      <c r="AG532" s="1">
        <v>4.5623E-5</v>
      </c>
      <c r="AH532">
        <v>2.4</v>
      </c>
      <c r="AI532">
        <v>2.4</v>
      </c>
      <c r="AJ532">
        <v>2.4</v>
      </c>
      <c r="AK532">
        <v>0</v>
      </c>
      <c r="AL532">
        <v>46502000</v>
      </c>
      <c r="AM532">
        <v>17494000</v>
      </c>
      <c r="AN532">
        <v>0</v>
      </c>
      <c r="AO532">
        <v>29009000</v>
      </c>
      <c r="AP532">
        <v>0</v>
      </c>
      <c r="AQ532">
        <v>0</v>
      </c>
      <c r="AR532">
        <v>0</v>
      </c>
      <c r="AS532">
        <v>31838000</v>
      </c>
      <c r="AT532">
        <v>0</v>
      </c>
      <c r="AU532">
        <v>0</v>
      </c>
      <c r="AV532">
        <v>0</v>
      </c>
      <c r="AW532">
        <v>1</v>
      </c>
      <c r="AX532">
        <v>0</v>
      </c>
      <c r="AZ532">
        <v>530</v>
      </c>
      <c r="BA532">
        <v>12554</v>
      </c>
      <c r="BB532" t="b">
        <v>1</v>
      </c>
      <c r="BC532">
        <v>12941</v>
      </c>
      <c r="BD532" t="s">
        <v>3515</v>
      </c>
      <c r="BE532" t="s">
        <v>3516</v>
      </c>
      <c r="BF532">
        <v>45187</v>
      </c>
    </row>
    <row r="533" spans="1:60" x14ac:dyDescent="0.3">
      <c r="A533" t="s">
        <v>3517</v>
      </c>
      <c r="B533" t="s">
        <v>3518</v>
      </c>
      <c r="C533" t="s">
        <v>3519</v>
      </c>
      <c r="D533" t="s">
        <v>3519</v>
      </c>
      <c r="E533" t="s">
        <v>3519</v>
      </c>
      <c r="F533" t="s">
        <v>3518</v>
      </c>
      <c r="G533">
        <v>3</v>
      </c>
      <c r="H533">
        <v>26</v>
      </c>
      <c r="I533">
        <v>26</v>
      </c>
      <c r="J533">
        <v>26</v>
      </c>
      <c r="K533">
        <v>20</v>
      </c>
      <c r="L533">
        <v>20</v>
      </c>
      <c r="M533">
        <v>20</v>
      </c>
      <c r="N533">
        <v>21</v>
      </c>
      <c r="O533">
        <v>20</v>
      </c>
      <c r="P533">
        <v>20</v>
      </c>
      <c r="Q533">
        <v>20</v>
      </c>
      <c r="R533">
        <v>21</v>
      </c>
      <c r="S533">
        <v>20</v>
      </c>
      <c r="T533">
        <v>20</v>
      </c>
      <c r="U533">
        <v>20</v>
      </c>
      <c r="V533">
        <v>21</v>
      </c>
      <c r="W533">
        <v>39.1</v>
      </c>
      <c r="X533">
        <v>39.1</v>
      </c>
      <c r="Y533">
        <v>39.1</v>
      </c>
      <c r="Z533">
        <v>81.942999999999998</v>
      </c>
      <c r="AA533">
        <v>729</v>
      </c>
      <c r="AB533" t="s">
        <v>3520</v>
      </c>
      <c r="AC533">
        <v>24</v>
      </c>
      <c r="AD533">
        <v>25</v>
      </c>
      <c r="AE533">
        <v>25</v>
      </c>
      <c r="AF533">
        <v>25</v>
      </c>
      <c r="AG533" s="1">
        <v>9.2116999999999993E-154</v>
      </c>
      <c r="AH533">
        <v>31.6</v>
      </c>
      <c r="AI533">
        <v>30.6</v>
      </c>
      <c r="AJ533">
        <v>31.4</v>
      </c>
      <c r="AK533">
        <v>34.200000000000003</v>
      </c>
      <c r="AL533">
        <v>11185000000</v>
      </c>
      <c r="AM533">
        <v>3092000000</v>
      </c>
      <c r="AN533">
        <v>2864700000</v>
      </c>
      <c r="AO533">
        <v>2608700000</v>
      </c>
      <c r="AP533">
        <v>2619100000</v>
      </c>
      <c r="AQ533">
        <v>3041300000</v>
      </c>
      <c r="AR533">
        <v>3445100000</v>
      </c>
      <c r="AS533">
        <v>2689400000</v>
      </c>
      <c r="AT533">
        <v>3250400000</v>
      </c>
      <c r="AU533">
        <v>17</v>
      </c>
      <c r="AV533">
        <v>14</v>
      </c>
      <c r="AW533">
        <v>24</v>
      </c>
      <c r="AX533">
        <v>18</v>
      </c>
      <c r="AZ533">
        <v>531</v>
      </c>
      <c r="BA533" t="s">
        <v>3521</v>
      </c>
      <c r="BB533" t="s">
        <v>3522</v>
      </c>
      <c r="BC533" t="s">
        <v>3523</v>
      </c>
      <c r="BD533" t="s">
        <v>3524</v>
      </c>
      <c r="BE533" t="s">
        <v>3525</v>
      </c>
      <c r="BF533" t="s">
        <v>3526</v>
      </c>
      <c r="BG533">
        <v>132</v>
      </c>
      <c r="BH533">
        <v>372</v>
      </c>
    </row>
    <row r="534" spans="1:60" x14ac:dyDescent="0.3">
      <c r="A534" t="s">
        <v>3527</v>
      </c>
      <c r="B534" t="s">
        <v>3527</v>
      </c>
      <c r="C534">
        <v>25</v>
      </c>
      <c r="D534">
        <v>25</v>
      </c>
      <c r="E534">
        <v>25</v>
      </c>
      <c r="F534" t="s">
        <v>3527</v>
      </c>
      <c r="G534">
        <v>1</v>
      </c>
      <c r="H534">
        <v>25</v>
      </c>
      <c r="I534">
        <v>25</v>
      </c>
      <c r="J534">
        <v>25</v>
      </c>
      <c r="K534">
        <v>20</v>
      </c>
      <c r="L534">
        <v>19</v>
      </c>
      <c r="M534">
        <v>21</v>
      </c>
      <c r="N534">
        <v>22</v>
      </c>
      <c r="O534">
        <v>20</v>
      </c>
      <c r="P534">
        <v>19</v>
      </c>
      <c r="Q534">
        <v>21</v>
      </c>
      <c r="R534">
        <v>22</v>
      </c>
      <c r="S534">
        <v>20</v>
      </c>
      <c r="T534">
        <v>19</v>
      </c>
      <c r="U534">
        <v>21</v>
      </c>
      <c r="V534">
        <v>22</v>
      </c>
      <c r="W534">
        <v>25.5</v>
      </c>
      <c r="X534">
        <v>25.5</v>
      </c>
      <c r="Y534">
        <v>25.5</v>
      </c>
      <c r="Z534">
        <v>129.96</v>
      </c>
      <c r="AA534">
        <v>1187</v>
      </c>
      <c r="AB534">
        <v>1187</v>
      </c>
      <c r="AC534">
        <v>24</v>
      </c>
      <c r="AD534">
        <v>22</v>
      </c>
      <c r="AE534">
        <v>27</v>
      </c>
      <c r="AF534">
        <v>25</v>
      </c>
      <c r="AG534" s="1">
        <v>1.0594000000000001E-123</v>
      </c>
      <c r="AH534">
        <v>22.5</v>
      </c>
      <c r="AI534">
        <v>21.8</v>
      </c>
      <c r="AJ534">
        <v>23.4</v>
      </c>
      <c r="AK534">
        <v>24.4</v>
      </c>
      <c r="AL534">
        <v>7507000000</v>
      </c>
      <c r="AM534">
        <v>2089000000</v>
      </c>
      <c r="AN534">
        <v>1775700000</v>
      </c>
      <c r="AO534">
        <v>1928300000</v>
      </c>
      <c r="AP534">
        <v>1714100000</v>
      </c>
      <c r="AQ534">
        <v>2076100000</v>
      </c>
      <c r="AR534">
        <v>2048600000</v>
      </c>
      <c r="AS534">
        <v>1933700000</v>
      </c>
      <c r="AT534">
        <v>2116400000</v>
      </c>
      <c r="AU534">
        <v>17</v>
      </c>
      <c r="AV534">
        <v>13</v>
      </c>
      <c r="AW534">
        <v>21</v>
      </c>
      <c r="AX534">
        <v>15</v>
      </c>
      <c r="AZ534">
        <v>532</v>
      </c>
      <c r="BA534" t="s">
        <v>3528</v>
      </c>
      <c r="BB534" t="s">
        <v>2383</v>
      </c>
      <c r="BC534" t="s">
        <v>3529</v>
      </c>
      <c r="BD534" t="s">
        <v>3530</v>
      </c>
      <c r="BE534" t="s">
        <v>3531</v>
      </c>
      <c r="BF534" t="s">
        <v>3532</v>
      </c>
      <c r="BG534" t="s">
        <v>3533</v>
      </c>
      <c r="BH534" t="s">
        <v>3534</v>
      </c>
    </row>
    <row r="535" spans="1:60" x14ac:dyDescent="0.3">
      <c r="A535" t="s">
        <v>3535</v>
      </c>
      <c r="B535" t="s">
        <v>3535</v>
      </c>
      <c r="C535" t="s">
        <v>1224</v>
      </c>
      <c r="D535" t="s">
        <v>207</v>
      </c>
      <c r="E535" t="s">
        <v>207</v>
      </c>
      <c r="F535" t="s">
        <v>3536</v>
      </c>
      <c r="G535">
        <v>3</v>
      </c>
      <c r="H535">
        <v>6</v>
      </c>
      <c r="I535">
        <v>2</v>
      </c>
      <c r="J535">
        <v>2</v>
      </c>
      <c r="K535">
        <v>6</v>
      </c>
      <c r="L535">
        <v>6</v>
      </c>
      <c r="M535">
        <v>6</v>
      </c>
      <c r="N535">
        <v>6</v>
      </c>
      <c r="O535">
        <v>2</v>
      </c>
      <c r="P535">
        <v>2</v>
      </c>
      <c r="Q535">
        <v>2</v>
      </c>
      <c r="R535">
        <v>2</v>
      </c>
      <c r="S535">
        <v>2</v>
      </c>
      <c r="T535">
        <v>2</v>
      </c>
      <c r="U535">
        <v>2</v>
      </c>
      <c r="V535">
        <v>2</v>
      </c>
      <c r="W535">
        <v>38.6</v>
      </c>
      <c r="X535">
        <v>27.3</v>
      </c>
      <c r="Y535">
        <v>27.3</v>
      </c>
      <c r="Z535">
        <v>28.241</v>
      </c>
      <c r="AA535">
        <v>267</v>
      </c>
      <c r="AB535" t="s">
        <v>3537</v>
      </c>
      <c r="AC535">
        <v>3</v>
      </c>
      <c r="AD535">
        <v>4</v>
      </c>
      <c r="AE535">
        <v>4</v>
      </c>
      <c r="AF535">
        <v>4</v>
      </c>
      <c r="AG535" s="1">
        <v>4.1810999999999998E-60</v>
      </c>
      <c r="AH535">
        <v>38.6</v>
      </c>
      <c r="AI535">
        <v>38.6</v>
      </c>
      <c r="AJ535">
        <v>38.6</v>
      </c>
      <c r="AK535">
        <v>38.6</v>
      </c>
      <c r="AL535">
        <v>4679500000</v>
      </c>
      <c r="AM535">
        <v>1548600000</v>
      </c>
      <c r="AN535">
        <v>1338900000</v>
      </c>
      <c r="AO535">
        <v>814830000</v>
      </c>
      <c r="AP535">
        <v>977190000</v>
      </c>
      <c r="AQ535">
        <v>1863100000</v>
      </c>
      <c r="AR535">
        <v>1344100000</v>
      </c>
      <c r="AS535">
        <v>728910000</v>
      </c>
      <c r="AT535">
        <v>1250500000</v>
      </c>
      <c r="AU535">
        <v>5</v>
      </c>
      <c r="AV535">
        <v>3</v>
      </c>
      <c r="AW535">
        <v>3</v>
      </c>
      <c r="AX535">
        <v>4</v>
      </c>
      <c r="AZ535">
        <v>533</v>
      </c>
      <c r="BA535" t="s">
        <v>3538</v>
      </c>
      <c r="BB535" t="s">
        <v>3539</v>
      </c>
      <c r="BC535" t="s">
        <v>3540</v>
      </c>
      <c r="BD535" t="s">
        <v>3541</v>
      </c>
      <c r="BE535" t="s">
        <v>3542</v>
      </c>
      <c r="BF535" t="s">
        <v>3543</v>
      </c>
    </row>
    <row r="536" spans="1:60" x14ac:dyDescent="0.3">
      <c r="A536" t="s">
        <v>3544</v>
      </c>
      <c r="B536" t="s">
        <v>3544</v>
      </c>
      <c r="C536">
        <v>3</v>
      </c>
      <c r="D536">
        <v>3</v>
      </c>
      <c r="E536">
        <v>3</v>
      </c>
      <c r="F536" t="s">
        <v>3544</v>
      </c>
      <c r="G536">
        <v>1</v>
      </c>
      <c r="H536">
        <v>3</v>
      </c>
      <c r="I536">
        <v>3</v>
      </c>
      <c r="J536">
        <v>3</v>
      </c>
      <c r="K536">
        <v>2</v>
      </c>
      <c r="L536">
        <v>1</v>
      </c>
      <c r="M536">
        <v>1</v>
      </c>
      <c r="N536">
        <v>2</v>
      </c>
      <c r="O536">
        <v>2</v>
      </c>
      <c r="P536">
        <v>1</v>
      </c>
      <c r="Q536">
        <v>1</v>
      </c>
      <c r="R536">
        <v>2</v>
      </c>
      <c r="S536">
        <v>2</v>
      </c>
      <c r="T536">
        <v>1</v>
      </c>
      <c r="U536">
        <v>1</v>
      </c>
      <c r="V536">
        <v>2</v>
      </c>
      <c r="W536">
        <v>3.1</v>
      </c>
      <c r="X536">
        <v>3.1</v>
      </c>
      <c r="Y536">
        <v>3.1</v>
      </c>
      <c r="Z536">
        <v>132.38</v>
      </c>
      <c r="AA536">
        <v>1178</v>
      </c>
      <c r="AB536">
        <v>1178</v>
      </c>
      <c r="AC536">
        <v>2</v>
      </c>
      <c r="AD536">
        <v>1</v>
      </c>
      <c r="AE536">
        <v>1</v>
      </c>
      <c r="AF536">
        <v>2</v>
      </c>
      <c r="AG536" s="1">
        <v>2.2796000000000001E-8</v>
      </c>
      <c r="AH536">
        <v>2</v>
      </c>
      <c r="AI536">
        <v>0.9</v>
      </c>
      <c r="AJ536">
        <v>0.9</v>
      </c>
      <c r="AK536">
        <v>2</v>
      </c>
      <c r="AL536">
        <v>126230000</v>
      </c>
      <c r="AM536">
        <v>65642000</v>
      </c>
      <c r="AN536">
        <v>12972000</v>
      </c>
      <c r="AO536">
        <v>18190000</v>
      </c>
      <c r="AP536">
        <v>29429000</v>
      </c>
      <c r="AQ536">
        <v>65642000</v>
      </c>
      <c r="AR536">
        <v>0</v>
      </c>
      <c r="AS536">
        <v>0</v>
      </c>
      <c r="AT536">
        <v>0</v>
      </c>
      <c r="AU536">
        <v>1</v>
      </c>
      <c r="AV536">
        <v>0</v>
      </c>
      <c r="AW536">
        <v>1</v>
      </c>
      <c r="AX536">
        <v>2</v>
      </c>
      <c r="AZ536">
        <v>534</v>
      </c>
      <c r="BA536" t="s">
        <v>3545</v>
      </c>
      <c r="BB536" t="s">
        <v>72</v>
      </c>
      <c r="BC536" t="s">
        <v>3546</v>
      </c>
      <c r="BD536" t="s">
        <v>3547</v>
      </c>
      <c r="BE536" t="s">
        <v>3548</v>
      </c>
      <c r="BF536" t="s">
        <v>3549</v>
      </c>
    </row>
    <row r="537" spans="1:60" x14ac:dyDescent="0.3">
      <c r="A537" t="s">
        <v>3550</v>
      </c>
      <c r="B537" t="s">
        <v>3550</v>
      </c>
      <c r="C537" t="s">
        <v>588</v>
      </c>
      <c r="D537" t="s">
        <v>84</v>
      </c>
      <c r="E537" t="s">
        <v>84</v>
      </c>
      <c r="F537" t="s">
        <v>3550</v>
      </c>
      <c r="G537">
        <v>2</v>
      </c>
      <c r="H537">
        <v>6</v>
      </c>
      <c r="I537">
        <v>2</v>
      </c>
      <c r="J537">
        <v>2</v>
      </c>
      <c r="K537">
        <v>4</v>
      </c>
      <c r="L537">
        <v>2</v>
      </c>
      <c r="M537">
        <v>5</v>
      </c>
      <c r="N537">
        <v>4</v>
      </c>
      <c r="O537">
        <v>2</v>
      </c>
      <c r="P537">
        <v>0</v>
      </c>
      <c r="Q537">
        <v>1</v>
      </c>
      <c r="R537">
        <v>1</v>
      </c>
      <c r="S537">
        <v>2</v>
      </c>
      <c r="T537">
        <v>0</v>
      </c>
      <c r="U537">
        <v>1</v>
      </c>
      <c r="V537">
        <v>1</v>
      </c>
      <c r="W537">
        <v>34.799999999999997</v>
      </c>
      <c r="X537">
        <v>11.8</v>
      </c>
      <c r="Y537">
        <v>11.8</v>
      </c>
      <c r="Z537">
        <v>21.283999999999999</v>
      </c>
      <c r="AA537">
        <v>178</v>
      </c>
      <c r="AB537" t="s">
        <v>3551</v>
      </c>
      <c r="AC537">
        <v>2</v>
      </c>
      <c r="AE537">
        <v>1</v>
      </c>
      <c r="AF537">
        <v>1</v>
      </c>
      <c r="AG537" s="1">
        <v>2.5276999999999998E-66</v>
      </c>
      <c r="AH537">
        <v>26.4</v>
      </c>
      <c r="AI537">
        <v>14.6</v>
      </c>
      <c r="AJ537">
        <v>29.2</v>
      </c>
      <c r="AK537">
        <v>24.7</v>
      </c>
      <c r="AL537">
        <v>894550000</v>
      </c>
      <c r="AM537">
        <v>867080000</v>
      </c>
      <c r="AN537">
        <v>0</v>
      </c>
      <c r="AO537">
        <v>18754000</v>
      </c>
      <c r="AP537">
        <v>8717300</v>
      </c>
      <c r="AQ537">
        <v>867080000</v>
      </c>
      <c r="AR537">
        <v>0</v>
      </c>
      <c r="AS537">
        <v>0</v>
      </c>
      <c r="AT537">
        <v>0</v>
      </c>
      <c r="AU537">
        <v>1</v>
      </c>
      <c r="AV537">
        <v>0</v>
      </c>
      <c r="AW537">
        <v>1</v>
      </c>
      <c r="AX537">
        <v>0</v>
      </c>
      <c r="AZ537">
        <v>535</v>
      </c>
      <c r="BA537" t="s">
        <v>3552</v>
      </c>
      <c r="BB537" t="s">
        <v>3553</v>
      </c>
      <c r="BC537" t="s">
        <v>3554</v>
      </c>
      <c r="BD537" t="s">
        <v>3555</v>
      </c>
      <c r="BE537" t="s">
        <v>3556</v>
      </c>
      <c r="BF537" t="s">
        <v>3557</v>
      </c>
    </row>
    <row r="538" spans="1:60" x14ac:dyDescent="0.3">
      <c r="A538" t="s">
        <v>3558</v>
      </c>
      <c r="B538" t="s">
        <v>3558</v>
      </c>
      <c r="C538">
        <v>4</v>
      </c>
      <c r="D538">
        <v>4</v>
      </c>
      <c r="E538">
        <v>4</v>
      </c>
      <c r="F538" t="s">
        <v>3558</v>
      </c>
      <c r="G538">
        <v>1</v>
      </c>
      <c r="H538">
        <v>4</v>
      </c>
      <c r="I538">
        <v>4</v>
      </c>
      <c r="J538">
        <v>4</v>
      </c>
      <c r="K538">
        <v>4</v>
      </c>
      <c r="L538">
        <v>3</v>
      </c>
      <c r="M538">
        <v>3</v>
      </c>
      <c r="N538">
        <v>2</v>
      </c>
      <c r="O538">
        <v>4</v>
      </c>
      <c r="P538">
        <v>3</v>
      </c>
      <c r="Q538">
        <v>3</v>
      </c>
      <c r="R538">
        <v>2</v>
      </c>
      <c r="S538">
        <v>4</v>
      </c>
      <c r="T538">
        <v>3</v>
      </c>
      <c r="U538">
        <v>3</v>
      </c>
      <c r="V538">
        <v>2</v>
      </c>
      <c r="W538">
        <v>9.3000000000000007</v>
      </c>
      <c r="X538">
        <v>9.3000000000000007</v>
      </c>
      <c r="Y538">
        <v>9.3000000000000007</v>
      </c>
      <c r="Z538">
        <v>69.067999999999998</v>
      </c>
      <c r="AA538">
        <v>624</v>
      </c>
      <c r="AB538">
        <v>624</v>
      </c>
      <c r="AC538">
        <v>4</v>
      </c>
      <c r="AD538">
        <v>3</v>
      </c>
      <c r="AE538">
        <v>3</v>
      </c>
      <c r="AF538">
        <v>2</v>
      </c>
      <c r="AG538" s="1">
        <v>1.0968E-16</v>
      </c>
      <c r="AH538">
        <v>9.3000000000000007</v>
      </c>
      <c r="AI538">
        <v>7.2</v>
      </c>
      <c r="AJ538">
        <v>7.2</v>
      </c>
      <c r="AK538">
        <v>5.0999999999999996</v>
      </c>
      <c r="AL538">
        <v>445190000</v>
      </c>
      <c r="AM538">
        <v>169610000</v>
      </c>
      <c r="AN538">
        <v>94609000</v>
      </c>
      <c r="AO538">
        <v>101980000</v>
      </c>
      <c r="AP538">
        <v>78990000</v>
      </c>
      <c r="AQ538">
        <v>127410000</v>
      </c>
      <c r="AR538">
        <v>106760000</v>
      </c>
      <c r="AS538">
        <v>125840000</v>
      </c>
      <c r="AT538">
        <v>127890000</v>
      </c>
      <c r="AU538">
        <v>2</v>
      </c>
      <c r="AV538">
        <v>1</v>
      </c>
      <c r="AW538">
        <v>4</v>
      </c>
      <c r="AX538">
        <v>1</v>
      </c>
      <c r="AZ538">
        <v>536</v>
      </c>
      <c r="BA538" t="s">
        <v>3559</v>
      </c>
      <c r="BB538" t="s">
        <v>229</v>
      </c>
      <c r="BC538" t="s">
        <v>3560</v>
      </c>
      <c r="BD538" t="s">
        <v>3561</v>
      </c>
      <c r="BE538" t="s">
        <v>3562</v>
      </c>
      <c r="BF538" t="s">
        <v>3563</v>
      </c>
    </row>
    <row r="539" spans="1:60" x14ac:dyDescent="0.3">
      <c r="A539" t="s">
        <v>3564</v>
      </c>
      <c r="B539" t="s">
        <v>3564</v>
      </c>
      <c r="C539" t="s">
        <v>106</v>
      </c>
      <c r="D539" t="s">
        <v>106</v>
      </c>
      <c r="E539" t="s">
        <v>106</v>
      </c>
      <c r="F539" t="s">
        <v>3564</v>
      </c>
      <c r="G539">
        <v>2</v>
      </c>
      <c r="H539">
        <v>1</v>
      </c>
      <c r="I539">
        <v>1</v>
      </c>
      <c r="J539">
        <v>1</v>
      </c>
      <c r="K539">
        <v>0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  <c r="S539">
        <v>0</v>
      </c>
      <c r="T539">
        <v>1</v>
      </c>
      <c r="U539">
        <v>0</v>
      </c>
      <c r="V539">
        <v>0</v>
      </c>
      <c r="W539">
        <v>6.3</v>
      </c>
      <c r="X539">
        <v>6.3</v>
      </c>
      <c r="Y539">
        <v>6.3</v>
      </c>
      <c r="Z539">
        <v>24.82</v>
      </c>
      <c r="AA539">
        <v>222</v>
      </c>
      <c r="AB539" t="s">
        <v>3565</v>
      </c>
      <c r="AD539">
        <v>1</v>
      </c>
      <c r="AG539">
        <v>9.8241999999999991E-4</v>
      </c>
      <c r="AH539">
        <v>0</v>
      </c>
      <c r="AI539">
        <v>6.3</v>
      </c>
      <c r="AJ539">
        <v>0</v>
      </c>
      <c r="AK539">
        <v>0</v>
      </c>
      <c r="AL539">
        <v>10559000</v>
      </c>
      <c r="AM539">
        <v>0</v>
      </c>
      <c r="AN539">
        <v>10559000</v>
      </c>
      <c r="AO539">
        <v>0</v>
      </c>
      <c r="AP539">
        <v>0</v>
      </c>
      <c r="AQ539">
        <v>0</v>
      </c>
      <c r="AR539">
        <v>11956000</v>
      </c>
      <c r="AS539">
        <v>0</v>
      </c>
      <c r="AT539">
        <v>0</v>
      </c>
      <c r="AU539">
        <v>0</v>
      </c>
      <c r="AV539">
        <v>1</v>
      </c>
      <c r="AW539">
        <v>0</v>
      </c>
      <c r="AX539">
        <v>0</v>
      </c>
      <c r="AZ539">
        <v>537</v>
      </c>
      <c r="BA539">
        <v>22760</v>
      </c>
      <c r="BB539" t="b">
        <v>1</v>
      </c>
      <c r="BC539">
        <v>23516</v>
      </c>
      <c r="BD539">
        <v>96797</v>
      </c>
      <c r="BE539">
        <v>81572</v>
      </c>
      <c r="BF539">
        <v>81572</v>
      </c>
    </row>
    <row r="540" spans="1:60" x14ac:dyDescent="0.3">
      <c r="A540" t="s">
        <v>3566</v>
      </c>
      <c r="B540" t="s">
        <v>3566</v>
      </c>
      <c r="C540" t="s">
        <v>3248</v>
      </c>
      <c r="D540" t="s">
        <v>3248</v>
      </c>
      <c r="E540" t="s">
        <v>3248</v>
      </c>
      <c r="F540" t="s">
        <v>3566</v>
      </c>
      <c r="G540">
        <v>2</v>
      </c>
      <c r="H540">
        <v>3</v>
      </c>
      <c r="I540">
        <v>3</v>
      </c>
      <c r="J540">
        <v>3</v>
      </c>
      <c r="K540">
        <v>2</v>
      </c>
      <c r="L540">
        <v>2</v>
      </c>
      <c r="M540">
        <v>0</v>
      </c>
      <c r="N540">
        <v>2</v>
      </c>
      <c r="O540">
        <v>2</v>
      </c>
      <c r="P540">
        <v>2</v>
      </c>
      <c r="Q540">
        <v>0</v>
      </c>
      <c r="R540">
        <v>2</v>
      </c>
      <c r="S540">
        <v>2</v>
      </c>
      <c r="T540">
        <v>2</v>
      </c>
      <c r="U540">
        <v>0</v>
      </c>
      <c r="V540">
        <v>2</v>
      </c>
      <c r="W540">
        <v>8.4</v>
      </c>
      <c r="X540">
        <v>8.4</v>
      </c>
      <c r="Y540">
        <v>8.4</v>
      </c>
      <c r="Z540">
        <v>44.244</v>
      </c>
      <c r="AA540">
        <v>406</v>
      </c>
      <c r="AB540" t="s">
        <v>3567</v>
      </c>
      <c r="AC540">
        <v>2</v>
      </c>
      <c r="AD540">
        <v>2</v>
      </c>
      <c r="AF540">
        <v>2</v>
      </c>
      <c r="AG540" s="1">
        <v>2.8528000000000002E-7</v>
      </c>
      <c r="AH540">
        <v>6.2</v>
      </c>
      <c r="AI540">
        <v>6.2</v>
      </c>
      <c r="AJ540">
        <v>0</v>
      </c>
      <c r="AK540">
        <v>4.7</v>
      </c>
      <c r="AL540">
        <v>318900000</v>
      </c>
      <c r="AM540">
        <v>161590000</v>
      </c>
      <c r="AN540">
        <v>157310000</v>
      </c>
      <c r="AO540">
        <v>0</v>
      </c>
      <c r="AP540">
        <v>0</v>
      </c>
      <c r="AQ540">
        <v>176710000</v>
      </c>
      <c r="AR540">
        <v>163000000</v>
      </c>
      <c r="AS540">
        <v>0</v>
      </c>
      <c r="AT540">
        <v>0</v>
      </c>
      <c r="AU540">
        <v>2</v>
      </c>
      <c r="AV540">
        <v>1</v>
      </c>
      <c r="AW540">
        <v>0</v>
      </c>
      <c r="AX540">
        <v>0</v>
      </c>
      <c r="AZ540">
        <v>538</v>
      </c>
      <c r="BA540" t="s">
        <v>3568</v>
      </c>
      <c r="BB540" t="s">
        <v>72</v>
      </c>
      <c r="BC540" t="s">
        <v>3569</v>
      </c>
      <c r="BD540" t="s">
        <v>3570</v>
      </c>
      <c r="BE540" t="s">
        <v>3571</v>
      </c>
      <c r="BF540" t="s">
        <v>3572</v>
      </c>
    </row>
    <row r="541" spans="1:60" x14ac:dyDescent="0.3">
      <c r="A541" t="s">
        <v>3573</v>
      </c>
      <c r="B541" t="s">
        <v>3573</v>
      </c>
      <c r="C541" t="s">
        <v>84</v>
      </c>
      <c r="D541" t="s">
        <v>84</v>
      </c>
      <c r="E541" t="s">
        <v>84</v>
      </c>
      <c r="F541" t="s">
        <v>3574</v>
      </c>
      <c r="G541">
        <v>2</v>
      </c>
      <c r="H541">
        <v>2</v>
      </c>
      <c r="I541">
        <v>2</v>
      </c>
      <c r="J541">
        <v>2</v>
      </c>
      <c r="K541">
        <v>1</v>
      </c>
      <c r="L541">
        <v>1</v>
      </c>
      <c r="M541">
        <v>1</v>
      </c>
      <c r="N541">
        <v>1</v>
      </c>
      <c r="O541">
        <v>1</v>
      </c>
      <c r="P541">
        <v>1</v>
      </c>
      <c r="Q541">
        <v>1</v>
      </c>
      <c r="R541">
        <v>1</v>
      </c>
      <c r="S541">
        <v>1</v>
      </c>
      <c r="T541">
        <v>1</v>
      </c>
      <c r="U541">
        <v>1</v>
      </c>
      <c r="V541">
        <v>1</v>
      </c>
      <c r="W541">
        <v>7.1</v>
      </c>
      <c r="X541">
        <v>7.1</v>
      </c>
      <c r="Y541">
        <v>7.1</v>
      </c>
      <c r="Z541">
        <v>35.771999999999998</v>
      </c>
      <c r="AA541">
        <v>311</v>
      </c>
      <c r="AB541" t="s">
        <v>3575</v>
      </c>
      <c r="AC541">
        <v>1</v>
      </c>
      <c r="AD541">
        <v>1</v>
      </c>
      <c r="AE541">
        <v>1</v>
      </c>
      <c r="AF541">
        <v>1</v>
      </c>
      <c r="AG541" s="1">
        <v>1.0115E-6</v>
      </c>
      <c r="AH541">
        <v>2.9</v>
      </c>
      <c r="AI541">
        <v>4.2</v>
      </c>
      <c r="AJ541">
        <v>4.2</v>
      </c>
      <c r="AK541">
        <v>4.2</v>
      </c>
      <c r="AL541">
        <v>102890000</v>
      </c>
      <c r="AM541">
        <v>31535000</v>
      </c>
      <c r="AN541">
        <v>20130000</v>
      </c>
      <c r="AO541">
        <v>33763000</v>
      </c>
      <c r="AP541">
        <v>17463000</v>
      </c>
      <c r="AQ541">
        <v>0</v>
      </c>
      <c r="AR541">
        <v>0</v>
      </c>
      <c r="AS541">
        <v>0</v>
      </c>
      <c r="AT541">
        <v>21938000</v>
      </c>
      <c r="AU541">
        <v>1</v>
      </c>
      <c r="AV541">
        <v>0</v>
      </c>
      <c r="AW541">
        <v>1</v>
      </c>
      <c r="AX541">
        <v>0</v>
      </c>
      <c r="AZ541">
        <v>539</v>
      </c>
      <c r="BA541" t="s">
        <v>3576</v>
      </c>
      <c r="BB541" t="s">
        <v>79</v>
      </c>
      <c r="BC541" t="s">
        <v>3577</v>
      </c>
      <c r="BD541" t="s">
        <v>3578</v>
      </c>
      <c r="BE541" t="s">
        <v>3579</v>
      </c>
      <c r="BF541" t="s">
        <v>3579</v>
      </c>
    </row>
    <row r="542" spans="1:60" x14ac:dyDescent="0.3">
      <c r="A542" t="s">
        <v>3580</v>
      </c>
      <c r="B542" t="s">
        <v>3580</v>
      </c>
      <c r="C542" t="s">
        <v>289</v>
      </c>
      <c r="D542" t="s">
        <v>289</v>
      </c>
      <c r="E542" t="s">
        <v>255</v>
      </c>
      <c r="F542" t="s">
        <v>3581</v>
      </c>
      <c r="G542">
        <v>2</v>
      </c>
      <c r="H542">
        <v>8</v>
      </c>
      <c r="I542">
        <v>8</v>
      </c>
      <c r="J542">
        <v>4</v>
      </c>
      <c r="K542">
        <v>6</v>
      </c>
      <c r="L542">
        <v>7</v>
      </c>
      <c r="M542">
        <v>7</v>
      </c>
      <c r="N542">
        <v>6</v>
      </c>
      <c r="O542">
        <v>6</v>
      </c>
      <c r="P542">
        <v>7</v>
      </c>
      <c r="Q542">
        <v>7</v>
      </c>
      <c r="R542">
        <v>6</v>
      </c>
      <c r="S542">
        <v>2</v>
      </c>
      <c r="T542">
        <v>3</v>
      </c>
      <c r="U542">
        <v>4</v>
      </c>
      <c r="V542">
        <v>2</v>
      </c>
      <c r="W542">
        <v>40.299999999999997</v>
      </c>
      <c r="X542">
        <v>40.299999999999997</v>
      </c>
      <c r="Y542">
        <v>26.8</v>
      </c>
      <c r="Z542">
        <v>25.132000000000001</v>
      </c>
      <c r="AA542">
        <v>231</v>
      </c>
      <c r="AB542" t="s">
        <v>3582</v>
      </c>
      <c r="AC542">
        <v>11</v>
      </c>
      <c r="AD542">
        <v>13</v>
      </c>
      <c r="AE542">
        <v>11</v>
      </c>
      <c r="AF542">
        <v>8</v>
      </c>
      <c r="AG542" s="1">
        <v>5.3082000000000002E-42</v>
      </c>
      <c r="AH542">
        <v>28.6</v>
      </c>
      <c r="AI542">
        <v>32.9</v>
      </c>
      <c r="AJ542">
        <v>40.299999999999997</v>
      </c>
      <c r="AK542">
        <v>27.3</v>
      </c>
      <c r="AL542">
        <v>10539000000</v>
      </c>
      <c r="AM542">
        <v>2808600000</v>
      </c>
      <c r="AN542">
        <v>3664800000</v>
      </c>
      <c r="AO542">
        <v>2327000000</v>
      </c>
      <c r="AP542">
        <v>1739000000</v>
      </c>
      <c r="AQ542">
        <v>2901500000</v>
      </c>
      <c r="AR542">
        <v>2944800000</v>
      </c>
      <c r="AS542">
        <v>2981900000</v>
      </c>
      <c r="AT542">
        <v>2698700000</v>
      </c>
      <c r="AU542">
        <v>7</v>
      </c>
      <c r="AV542">
        <v>7</v>
      </c>
      <c r="AW542">
        <v>10</v>
      </c>
      <c r="AX542">
        <v>10</v>
      </c>
      <c r="AZ542">
        <v>540</v>
      </c>
      <c r="BA542" t="s">
        <v>3583</v>
      </c>
      <c r="BB542" t="s">
        <v>148</v>
      </c>
      <c r="BC542" t="s">
        <v>3584</v>
      </c>
      <c r="BD542" t="s">
        <v>3585</v>
      </c>
      <c r="BE542" t="s">
        <v>3586</v>
      </c>
      <c r="BF542" t="s">
        <v>3587</v>
      </c>
      <c r="BG542">
        <v>135</v>
      </c>
      <c r="BH542">
        <v>170</v>
      </c>
    </row>
    <row r="543" spans="1:60" x14ac:dyDescent="0.3">
      <c r="A543" t="s">
        <v>3588</v>
      </c>
      <c r="B543" t="s">
        <v>3588</v>
      </c>
      <c r="C543">
        <v>22</v>
      </c>
      <c r="D543">
        <v>22</v>
      </c>
      <c r="E543">
        <v>22</v>
      </c>
      <c r="F543" t="s">
        <v>3588</v>
      </c>
      <c r="G543">
        <v>1</v>
      </c>
      <c r="H543">
        <v>22</v>
      </c>
      <c r="I543">
        <v>22</v>
      </c>
      <c r="J543">
        <v>22</v>
      </c>
      <c r="K543">
        <v>18</v>
      </c>
      <c r="L543">
        <v>18</v>
      </c>
      <c r="M543">
        <v>21</v>
      </c>
      <c r="N543">
        <v>22</v>
      </c>
      <c r="O543">
        <v>18</v>
      </c>
      <c r="P543">
        <v>18</v>
      </c>
      <c r="Q543">
        <v>21</v>
      </c>
      <c r="R543">
        <v>22</v>
      </c>
      <c r="S543">
        <v>18</v>
      </c>
      <c r="T543">
        <v>18</v>
      </c>
      <c r="U543">
        <v>21</v>
      </c>
      <c r="V543">
        <v>22</v>
      </c>
      <c r="W543">
        <v>37.299999999999997</v>
      </c>
      <c r="X543">
        <v>37.299999999999997</v>
      </c>
      <c r="Y543">
        <v>37.299999999999997</v>
      </c>
      <c r="Z543">
        <v>81.933999999999997</v>
      </c>
      <c r="AA543">
        <v>724</v>
      </c>
      <c r="AB543">
        <v>724</v>
      </c>
      <c r="AC543">
        <v>29</v>
      </c>
      <c r="AD543">
        <v>28</v>
      </c>
      <c r="AE543">
        <v>31</v>
      </c>
      <c r="AF543">
        <v>32</v>
      </c>
      <c r="AG543" s="1">
        <v>1.1497E-243</v>
      </c>
      <c r="AH543">
        <v>32.5</v>
      </c>
      <c r="AI543">
        <v>32</v>
      </c>
      <c r="AJ543">
        <v>34.799999999999997</v>
      </c>
      <c r="AK543">
        <v>37.299999999999997</v>
      </c>
      <c r="AL543">
        <v>47240000000</v>
      </c>
      <c r="AM543">
        <v>14065000000</v>
      </c>
      <c r="AN543">
        <v>12332000000</v>
      </c>
      <c r="AO543">
        <v>11051000000</v>
      </c>
      <c r="AP543">
        <v>9791900000</v>
      </c>
      <c r="AQ543">
        <v>13508000000</v>
      </c>
      <c r="AR543">
        <v>12055000000</v>
      </c>
      <c r="AS543">
        <v>13320000000</v>
      </c>
      <c r="AT543">
        <v>13026000000</v>
      </c>
      <c r="AU543">
        <v>31</v>
      </c>
      <c r="AV543">
        <v>26</v>
      </c>
      <c r="AW543">
        <v>33</v>
      </c>
      <c r="AX543">
        <v>34</v>
      </c>
      <c r="AZ543">
        <v>541</v>
      </c>
      <c r="BA543" t="s">
        <v>3589</v>
      </c>
      <c r="BB543" t="s">
        <v>3590</v>
      </c>
      <c r="BC543" t="s">
        <v>3591</v>
      </c>
      <c r="BD543" t="s">
        <v>3592</v>
      </c>
      <c r="BE543" t="s">
        <v>3593</v>
      </c>
      <c r="BF543" t="s">
        <v>3594</v>
      </c>
      <c r="BG543" t="s">
        <v>3595</v>
      </c>
      <c r="BH543" t="s">
        <v>3596</v>
      </c>
    </row>
    <row r="544" spans="1:60" x14ac:dyDescent="0.3">
      <c r="A544" t="s">
        <v>3597</v>
      </c>
      <c r="B544" t="s">
        <v>3597</v>
      </c>
      <c r="C544" t="s">
        <v>571</v>
      </c>
      <c r="D544" t="s">
        <v>571</v>
      </c>
      <c r="E544" t="s">
        <v>3598</v>
      </c>
      <c r="F544" t="s">
        <v>3599</v>
      </c>
      <c r="G544">
        <v>2</v>
      </c>
      <c r="H544">
        <v>20</v>
      </c>
      <c r="I544">
        <v>20</v>
      </c>
      <c r="J544">
        <v>14</v>
      </c>
      <c r="K544">
        <v>14</v>
      </c>
      <c r="L544">
        <v>15</v>
      </c>
      <c r="M544">
        <v>17</v>
      </c>
      <c r="N544">
        <v>18</v>
      </c>
      <c r="O544">
        <v>14</v>
      </c>
      <c r="P544">
        <v>15</v>
      </c>
      <c r="Q544">
        <v>17</v>
      </c>
      <c r="R544">
        <v>18</v>
      </c>
      <c r="S544">
        <v>10</v>
      </c>
      <c r="T544">
        <v>11</v>
      </c>
      <c r="U544">
        <v>11</v>
      </c>
      <c r="V544">
        <v>12</v>
      </c>
      <c r="W544">
        <v>18.5</v>
      </c>
      <c r="X544">
        <v>18.5</v>
      </c>
      <c r="Y544">
        <v>14.9</v>
      </c>
      <c r="Z544">
        <v>181.92</v>
      </c>
      <c r="AA544">
        <v>1622</v>
      </c>
      <c r="AB544" t="s">
        <v>3600</v>
      </c>
      <c r="AC544">
        <v>17</v>
      </c>
      <c r="AD544">
        <v>18</v>
      </c>
      <c r="AE544">
        <v>23</v>
      </c>
      <c r="AF544">
        <v>26</v>
      </c>
      <c r="AG544" s="1">
        <v>2.8526999999999998E-186</v>
      </c>
      <c r="AH544">
        <v>13</v>
      </c>
      <c r="AI544">
        <v>15.5</v>
      </c>
      <c r="AJ544">
        <v>15.8</v>
      </c>
      <c r="AK544">
        <v>15.4</v>
      </c>
      <c r="AL544">
        <v>5162800000</v>
      </c>
      <c r="AM544">
        <v>1042500000</v>
      </c>
      <c r="AN544">
        <v>1079100000</v>
      </c>
      <c r="AO544">
        <v>1537400000</v>
      </c>
      <c r="AP544">
        <v>1503800000</v>
      </c>
      <c r="AQ544">
        <v>1382000000</v>
      </c>
      <c r="AR544">
        <v>1333900000</v>
      </c>
      <c r="AS544">
        <v>1491100000</v>
      </c>
      <c r="AT544">
        <v>1475700000</v>
      </c>
      <c r="AU544">
        <v>14</v>
      </c>
      <c r="AV544">
        <v>13</v>
      </c>
      <c r="AW544">
        <v>19</v>
      </c>
      <c r="AX544">
        <v>18</v>
      </c>
      <c r="AZ544">
        <v>542</v>
      </c>
      <c r="BA544" t="s">
        <v>3601</v>
      </c>
      <c r="BB544" t="s">
        <v>574</v>
      </c>
      <c r="BC544" t="s">
        <v>3602</v>
      </c>
      <c r="BD544" t="s">
        <v>3603</v>
      </c>
      <c r="BE544" t="s">
        <v>3604</v>
      </c>
      <c r="BF544" t="s">
        <v>3605</v>
      </c>
    </row>
    <row r="545" spans="1:60" x14ac:dyDescent="0.3">
      <c r="A545" t="s">
        <v>3606</v>
      </c>
      <c r="B545" t="s">
        <v>3606</v>
      </c>
      <c r="C545">
        <v>2</v>
      </c>
      <c r="D545">
        <v>2</v>
      </c>
      <c r="E545">
        <v>2</v>
      </c>
      <c r="F545" t="s">
        <v>3606</v>
      </c>
      <c r="G545">
        <v>1</v>
      </c>
      <c r="H545">
        <v>2</v>
      </c>
      <c r="I545">
        <v>2</v>
      </c>
      <c r="J545">
        <v>2</v>
      </c>
      <c r="K545">
        <v>2</v>
      </c>
      <c r="L545">
        <v>0</v>
      </c>
      <c r="M545">
        <v>0</v>
      </c>
      <c r="N545">
        <v>1</v>
      </c>
      <c r="O545">
        <v>2</v>
      </c>
      <c r="P545">
        <v>0</v>
      </c>
      <c r="Q545">
        <v>0</v>
      </c>
      <c r="R545">
        <v>1</v>
      </c>
      <c r="S545">
        <v>2</v>
      </c>
      <c r="T545">
        <v>0</v>
      </c>
      <c r="U545">
        <v>0</v>
      </c>
      <c r="V545">
        <v>1</v>
      </c>
      <c r="W545">
        <v>5.9</v>
      </c>
      <c r="X545">
        <v>5.9</v>
      </c>
      <c r="Y545">
        <v>5.9</v>
      </c>
      <c r="Z545">
        <v>73.409000000000006</v>
      </c>
      <c r="AA545">
        <v>665</v>
      </c>
      <c r="AB545">
        <v>665</v>
      </c>
      <c r="AC545">
        <v>2</v>
      </c>
      <c r="AF545">
        <v>1</v>
      </c>
      <c r="AG545" s="1">
        <v>6.6810000000000004E-9</v>
      </c>
      <c r="AH545">
        <v>5.9</v>
      </c>
      <c r="AI545">
        <v>0</v>
      </c>
      <c r="AJ545">
        <v>0</v>
      </c>
      <c r="AK545">
        <v>2.4</v>
      </c>
      <c r="AL545">
        <v>93013000</v>
      </c>
      <c r="AM545">
        <v>71351000</v>
      </c>
      <c r="AN545">
        <v>0</v>
      </c>
      <c r="AO545">
        <v>0</v>
      </c>
      <c r="AP545">
        <v>21662000</v>
      </c>
      <c r="AQ545">
        <v>71351000</v>
      </c>
      <c r="AR545">
        <v>0</v>
      </c>
      <c r="AS545">
        <v>0</v>
      </c>
      <c r="AT545">
        <v>0</v>
      </c>
      <c r="AU545">
        <v>2</v>
      </c>
      <c r="AV545">
        <v>0</v>
      </c>
      <c r="AW545">
        <v>0</v>
      </c>
      <c r="AX545">
        <v>0</v>
      </c>
      <c r="AZ545">
        <v>543</v>
      </c>
      <c r="BA545" t="s">
        <v>3607</v>
      </c>
      <c r="BB545" t="s">
        <v>79</v>
      </c>
      <c r="BC545" t="s">
        <v>3608</v>
      </c>
      <c r="BD545" t="s">
        <v>3609</v>
      </c>
      <c r="BE545" t="s">
        <v>3610</v>
      </c>
      <c r="BF545" t="s">
        <v>3610</v>
      </c>
    </row>
    <row r="546" spans="1:60" x14ac:dyDescent="0.3">
      <c r="A546" t="s">
        <v>3611</v>
      </c>
      <c r="B546" t="s">
        <v>3611</v>
      </c>
      <c r="C546" t="s">
        <v>323</v>
      </c>
      <c r="D546" t="s">
        <v>323</v>
      </c>
      <c r="E546" t="s">
        <v>323</v>
      </c>
      <c r="F546" t="s">
        <v>3612</v>
      </c>
      <c r="G546">
        <v>3</v>
      </c>
      <c r="H546">
        <v>3</v>
      </c>
      <c r="I546">
        <v>3</v>
      </c>
      <c r="J546">
        <v>3</v>
      </c>
      <c r="K546">
        <v>1</v>
      </c>
      <c r="L546">
        <v>0</v>
      </c>
      <c r="M546">
        <v>3</v>
      </c>
      <c r="N546">
        <v>2</v>
      </c>
      <c r="O546">
        <v>1</v>
      </c>
      <c r="P546">
        <v>0</v>
      </c>
      <c r="Q546">
        <v>3</v>
      </c>
      <c r="R546">
        <v>2</v>
      </c>
      <c r="S546">
        <v>1</v>
      </c>
      <c r="T546">
        <v>0</v>
      </c>
      <c r="U546">
        <v>3</v>
      </c>
      <c r="V546">
        <v>2</v>
      </c>
      <c r="W546">
        <v>4</v>
      </c>
      <c r="X546">
        <v>4</v>
      </c>
      <c r="Y546">
        <v>4</v>
      </c>
      <c r="Z546">
        <v>106.65</v>
      </c>
      <c r="AA546">
        <v>975</v>
      </c>
      <c r="AB546" t="s">
        <v>3613</v>
      </c>
      <c r="AC546">
        <v>1</v>
      </c>
      <c r="AE546">
        <v>3</v>
      </c>
      <c r="AF546">
        <v>3</v>
      </c>
      <c r="AG546" s="1">
        <v>1.4044999999999999E-8</v>
      </c>
      <c r="AH546">
        <v>1.2</v>
      </c>
      <c r="AI546">
        <v>0</v>
      </c>
      <c r="AJ546">
        <v>4</v>
      </c>
      <c r="AK546">
        <v>2.2000000000000002</v>
      </c>
      <c r="AL546">
        <v>188310000</v>
      </c>
      <c r="AM546">
        <v>55640000</v>
      </c>
      <c r="AN546">
        <v>0</v>
      </c>
      <c r="AO546">
        <v>59144000</v>
      </c>
      <c r="AP546">
        <v>73523000</v>
      </c>
      <c r="AQ546">
        <v>0</v>
      </c>
      <c r="AR546">
        <v>0</v>
      </c>
      <c r="AS546">
        <v>0</v>
      </c>
      <c r="AT546">
        <v>50831000</v>
      </c>
      <c r="AU546">
        <v>1</v>
      </c>
      <c r="AV546">
        <v>0</v>
      </c>
      <c r="AW546">
        <v>1</v>
      </c>
      <c r="AX546">
        <v>1</v>
      </c>
      <c r="AZ546">
        <v>544</v>
      </c>
      <c r="BA546" t="s">
        <v>3614</v>
      </c>
      <c r="BB546" t="s">
        <v>72</v>
      </c>
      <c r="BC546" t="s">
        <v>3615</v>
      </c>
      <c r="BD546" t="s">
        <v>3616</v>
      </c>
      <c r="BE546" t="s">
        <v>3617</v>
      </c>
      <c r="BF546" t="s">
        <v>3618</v>
      </c>
    </row>
    <row r="547" spans="1:60" x14ac:dyDescent="0.3">
      <c r="A547" t="s">
        <v>3619</v>
      </c>
      <c r="B547" t="s">
        <v>3619</v>
      </c>
      <c r="C547" t="s">
        <v>1847</v>
      </c>
      <c r="D547" t="s">
        <v>1847</v>
      </c>
      <c r="E547" t="s">
        <v>1847</v>
      </c>
      <c r="F547" t="s">
        <v>3620</v>
      </c>
      <c r="G547">
        <v>3</v>
      </c>
      <c r="H547">
        <v>4</v>
      </c>
      <c r="I547">
        <v>4</v>
      </c>
      <c r="J547">
        <v>4</v>
      </c>
      <c r="K547">
        <v>2</v>
      </c>
      <c r="L547">
        <v>2</v>
      </c>
      <c r="M547">
        <v>2</v>
      </c>
      <c r="N547">
        <v>3</v>
      </c>
      <c r="O547">
        <v>2</v>
      </c>
      <c r="P547">
        <v>2</v>
      </c>
      <c r="Q547">
        <v>2</v>
      </c>
      <c r="R547">
        <v>3</v>
      </c>
      <c r="S547">
        <v>2</v>
      </c>
      <c r="T547">
        <v>2</v>
      </c>
      <c r="U547">
        <v>2</v>
      </c>
      <c r="V547">
        <v>3</v>
      </c>
      <c r="W547">
        <v>5.4</v>
      </c>
      <c r="X547">
        <v>5.4</v>
      </c>
      <c r="Y547">
        <v>5.4</v>
      </c>
      <c r="Z547">
        <v>84.28</v>
      </c>
      <c r="AA547">
        <v>764</v>
      </c>
      <c r="AB547" t="s">
        <v>3621</v>
      </c>
      <c r="AC547">
        <v>2</v>
      </c>
      <c r="AD547">
        <v>2</v>
      </c>
      <c r="AE547">
        <v>2</v>
      </c>
      <c r="AF547">
        <v>3</v>
      </c>
      <c r="AG547" s="1">
        <v>8.6465999999999994E-20</v>
      </c>
      <c r="AH547">
        <v>2.9</v>
      </c>
      <c r="AI547">
        <v>2.9</v>
      </c>
      <c r="AJ547">
        <v>2.5</v>
      </c>
      <c r="AK547">
        <v>3.7</v>
      </c>
      <c r="AL547">
        <v>1199100000</v>
      </c>
      <c r="AM547">
        <v>99628000</v>
      </c>
      <c r="AN547">
        <v>92712000</v>
      </c>
      <c r="AO547">
        <v>492800000</v>
      </c>
      <c r="AP547">
        <v>513940000</v>
      </c>
      <c r="AQ547">
        <v>101400000</v>
      </c>
      <c r="AR547">
        <v>103210000</v>
      </c>
      <c r="AS547">
        <v>0</v>
      </c>
      <c r="AT547">
        <v>0</v>
      </c>
      <c r="AU547">
        <v>1</v>
      </c>
      <c r="AV547">
        <v>1</v>
      </c>
      <c r="AW547">
        <v>2</v>
      </c>
      <c r="AX547">
        <v>2</v>
      </c>
      <c r="AZ547">
        <v>545</v>
      </c>
      <c r="BA547" t="s">
        <v>3622</v>
      </c>
      <c r="BB547" t="s">
        <v>229</v>
      </c>
      <c r="BC547" t="s">
        <v>3623</v>
      </c>
      <c r="BD547" t="s">
        <v>3624</v>
      </c>
      <c r="BE547" t="s">
        <v>3625</v>
      </c>
      <c r="BF547" t="s">
        <v>3626</v>
      </c>
    </row>
    <row r="548" spans="1:60" x14ac:dyDescent="0.3">
      <c r="A548" t="s">
        <v>3627</v>
      </c>
      <c r="B548" t="s">
        <v>3627</v>
      </c>
      <c r="C548" t="s">
        <v>2324</v>
      </c>
      <c r="D548" t="s">
        <v>2087</v>
      </c>
      <c r="E548" t="s">
        <v>2087</v>
      </c>
      <c r="F548" t="s">
        <v>3628</v>
      </c>
      <c r="G548">
        <v>3</v>
      </c>
      <c r="H548">
        <v>10</v>
      </c>
      <c r="I548">
        <v>5</v>
      </c>
      <c r="J548">
        <v>5</v>
      </c>
      <c r="K548">
        <v>7</v>
      </c>
      <c r="L548">
        <v>9</v>
      </c>
      <c r="M548">
        <v>10</v>
      </c>
      <c r="N548">
        <v>9</v>
      </c>
      <c r="O548">
        <v>3</v>
      </c>
      <c r="P548">
        <v>4</v>
      </c>
      <c r="Q548">
        <v>5</v>
      </c>
      <c r="R548">
        <v>5</v>
      </c>
      <c r="S548">
        <v>3</v>
      </c>
      <c r="T548">
        <v>4</v>
      </c>
      <c r="U548">
        <v>5</v>
      </c>
      <c r="V548">
        <v>5</v>
      </c>
      <c r="W548">
        <v>37.5</v>
      </c>
      <c r="X548">
        <v>21.8</v>
      </c>
      <c r="Y548">
        <v>21.8</v>
      </c>
      <c r="Z548">
        <v>35.670999999999999</v>
      </c>
      <c r="AA548">
        <v>317</v>
      </c>
      <c r="AB548" t="s">
        <v>3629</v>
      </c>
      <c r="AC548">
        <v>4</v>
      </c>
      <c r="AD548">
        <v>5</v>
      </c>
      <c r="AE548">
        <v>8</v>
      </c>
      <c r="AF548">
        <v>8</v>
      </c>
      <c r="AG548" s="1">
        <v>4.2068E-32</v>
      </c>
      <c r="AH548">
        <v>20.2</v>
      </c>
      <c r="AI548">
        <v>34.4</v>
      </c>
      <c r="AJ548">
        <v>37.5</v>
      </c>
      <c r="AK548">
        <v>34.4</v>
      </c>
      <c r="AL548">
        <v>2703000000</v>
      </c>
      <c r="AM548">
        <v>745650000</v>
      </c>
      <c r="AN548">
        <v>290210000</v>
      </c>
      <c r="AO548">
        <v>776120000</v>
      </c>
      <c r="AP548">
        <v>891060000</v>
      </c>
      <c r="AQ548">
        <v>1010200000</v>
      </c>
      <c r="AR548">
        <v>559800000</v>
      </c>
      <c r="AS548">
        <v>680180000</v>
      </c>
      <c r="AT548">
        <v>549550000</v>
      </c>
      <c r="AU548">
        <v>3</v>
      </c>
      <c r="AV548">
        <v>4</v>
      </c>
      <c r="AW548">
        <v>4</v>
      </c>
      <c r="AX548">
        <v>6</v>
      </c>
      <c r="AZ548">
        <v>546</v>
      </c>
      <c r="BA548" t="s">
        <v>3630</v>
      </c>
      <c r="BB548" t="s">
        <v>3631</v>
      </c>
      <c r="BC548" t="s">
        <v>3632</v>
      </c>
      <c r="BD548" t="s">
        <v>3633</v>
      </c>
      <c r="BE548" t="s">
        <v>3634</v>
      </c>
      <c r="BF548" t="s">
        <v>3635</v>
      </c>
    </row>
    <row r="549" spans="1:60" hidden="1" x14ac:dyDescent="0.3">
      <c r="A549" t="s">
        <v>3636</v>
      </c>
      <c r="B549" t="s">
        <v>3636</v>
      </c>
      <c r="C549">
        <v>2</v>
      </c>
      <c r="D549">
        <v>1</v>
      </c>
      <c r="E549">
        <v>1</v>
      </c>
      <c r="F549" t="s">
        <v>3636</v>
      </c>
      <c r="G549">
        <v>1</v>
      </c>
      <c r="H549">
        <v>2</v>
      </c>
      <c r="I549">
        <v>1</v>
      </c>
      <c r="J549">
        <v>1</v>
      </c>
      <c r="K549">
        <v>2</v>
      </c>
      <c r="L549">
        <v>2</v>
      </c>
      <c r="M549">
        <v>1</v>
      </c>
      <c r="N549">
        <v>1</v>
      </c>
      <c r="O549">
        <v>1</v>
      </c>
      <c r="P549">
        <v>1</v>
      </c>
      <c r="Q549">
        <v>0</v>
      </c>
      <c r="R549">
        <v>0</v>
      </c>
      <c r="S549">
        <v>1</v>
      </c>
      <c r="T549">
        <v>1</v>
      </c>
      <c r="U549">
        <v>0</v>
      </c>
      <c r="V549">
        <v>0</v>
      </c>
      <c r="W549">
        <v>7.1</v>
      </c>
      <c r="X549">
        <v>3.5</v>
      </c>
      <c r="Y549">
        <v>3.5</v>
      </c>
      <c r="Z549">
        <v>50.094000000000001</v>
      </c>
      <c r="AA549">
        <v>453</v>
      </c>
      <c r="AB549">
        <v>453</v>
      </c>
      <c r="AC549">
        <v>1</v>
      </c>
      <c r="AD549">
        <v>1</v>
      </c>
      <c r="AG549" s="1">
        <v>9.5262000000000003E-12</v>
      </c>
      <c r="AH549">
        <v>7.1</v>
      </c>
      <c r="AI549">
        <v>7.1</v>
      </c>
      <c r="AJ549">
        <v>3.5</v>
      </c>
      <c r="AK549">
        <v>3.5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Z549">
        <v>547</v>
      </c>
      <c r="BA549" t="s">
        <v>3637</v>
      </c>
      <c r="BB549" t="s">
        <v>192</v>
      </c>
      <c r="BC549" t="s">
        <v>3638</v>
      </c>
      <c r="BD549" t="s">
        <v>3639</v>
      </c>
      <c r="BE549" t="s">
        <v>3640</v>
      </c>
      <c r="BF549" t="s">
        <v>3641</v>
      </c>
    </row>
    <row r="550" spans="1:60" x14ac:dyDescent="0.3">
      <c r="A550" t="s">
        <v>3642</v>
      </c>
      <c r="B550" t="s">
        <v>3642</v>
      </c>
      <c r="C550">
        <v>26</v>
      </c>
      <c r="D550">
        <v>26</v>
      </c>
      <c r="E550">
        <v>26</v>
      </c>
      <c r="F550" t="s">
        <v>3642</v>
      </c>
      <c r="G550">
        <v>1</v>
      </c>
      <c r="H550">
        <v>26</v>
      </c>
      <c r="I550">
        <v>26</v>
      </c>
      <c r="J550">
        <v>26</v>
      </c>
      <c r="K550">
        <v>19</v>
      </c>
      <c r="L550">
        <v>22</v>
      </c>
      <c r="M550">
        <v>25</v>
      </c>
      <c r="N550">
        <v>24</v>
      </c>
      <c r="O550">
        <v>19</v>
      </c>
      <c r="P550">
        <v>22</v>
      </c>
      <c r="Q550">
        <v>25</v>
      </c>
      <c r="R550">
        <v>24</v>
      </c>
      <c r="S550">
        <v>19</v>
      </c>
      <c r="T550">
        <v>22</v>
      </c>
      <c r="U550">
        <v>25</v>
      </c>
      <c r="V550">
        <v>24</v>
      </c>
      <c r="W550">
        <v>74.400000000000006</v>
      </c>
      <c r="X550">
        <v>74.400000000000006</v>
      </c>
      <c r="Y550">
        <v>74.400000000000006</v>
      </c>
      <c r="Z550">
        <v>44.470999999999997</v>
      </c>
      <c r="AA550">
        <v>394</v>
      </c>
      <c r="AB550">
        <v>394</v>
      </c>
      <c r="AC550">
        <v>29</v>
      </c>
      <c r="AD550">
        <v>32</v>
      </c>
      <c r="AE550">
        <v>38</v>
      </c>
      <c r="AF550">
        <v>38</v>
      </c>
      <c r="AG550" s="1">
        <v>1.3162000000000001E-223</v>
      </c>
      <c r="AH550">
        <v>56.9</v>
      </c>
      <c r="AI550">
        <v>63.7</v>
      </c>
      <c r="AJ550">
        <v>74.400000000000006</v>
      </c>
      <c r="AK550">
        <v>72.599999999999994</v>
      </c>
      <c r="AL550">
        <v>29767000000</v>
      </c>
      <c r="AM550">
        <v>7270700000</v>
      </c>
      <c r="AN550">
        <v>7545000000</v>
      </c>
      <c r="AO550">
        <v>8051700000</v>
      </c>
      <c r="AP550">
        <v>6900100000</v>
      </c>
      <c r="AQ550">
        <v>7240000000</v>
      </c>
      <c r="AR550">
        <v>7376600000</v>
      </c>
      <c r="AS550">
        <v>8728500000</v>
      </c>
      <c r="AT550">
        <v>9406400000</v>
      </c>
      <c r="AU550">
        <v>22</v>
      </c>
      <c r="AV550">
        <v>20</v>
      </c>
      <c r="AW550">
        <v>36</v>
      </c>
      <c r="AX550">
        <v>33</v>
      </c>
      <c r="AZ550">
        <v>548</v>
      </c>
      <c r="BA550" t="s">
        <v>3643</v>
      </c>
      <c r="BB550" t="s">
        <v>3522</v>
      </c>
      <c r="BC550" t="s">
        <v>3644</v>
      </c>
      <c r="BD550" t="s">
        <v>3645</v>
      </c>
      <c r="BE550" t="s">
        <v>3646</v>
      </c>
      <c r="BF550" t="s">
        <v>3647</v>
      </c>
    </row>
    <row r="551" spans="1:60" x14ac:dyDescent="0.3">
      <c r="A551" t="s">
        <v>3648</v>
      </c>
      <c r="B551" t="s">
        <v>3648</v>
      </c>
      <c r="C551" t="s">
        <v>106</v>
      </c>
      <c r="D551" t="s">
        <v>106</v>
      </c>
      <c r="E551" t="s">
        <v>106</v>
      </c>
      <c r="F551" t="s">
        <v>3648</v>
      </c>
      <c r="G551">
        <v>2</v>
      </c>
      <c r="H551">
        <v>1</v>
      </c>
      <c r="I551">
        <v>1</v>
      </c>
      <c r="J551">
        <v>1</v>
      </c>
      <c r="K551">
        <v>0</v>
      </c>
      <c r="L551">
        <v>0</v>
      </c>
      <c r="M551">
        <v>1</v>
      </c>
      <c r="N551">
        <v>1</v>
      </c>
      <c r="O551">
        <v>0</v>
      </c>
      <c r="P551">
        <v>0</v>
      </c>
      <c r="Q551">
        <v>1</v>
      </c>
      <c r="R551">
        <v>1</v>
      </c>
      <c r="S551">
        <v>0</v>
      </c>
      <c r="T551">
        <v>0</v>
      </c>
      <c r="U551">
        <v>1</v>
      </c>
      <c r="V551">
        <v>1</v>
      </c>
      <c r="W551">
        <v>2</v>
      </c>
      <c r="X551">
        <v>2</v>
      </c>
      <c r="Y551">
        <v>2</v>
      </c>
      <c r="Z551">
        <v>88.543999999999997</v>
      </c>
      <c r="AA551">
        <v>832</v>
      </c>
      <c r="AB551" t="s">
        <v>3649</v>
      </c>
      <c r="AE551">
        <v>1</v>
      </c>
      <c r="AF551">
        <v>1</v>
      </c>
      <c r="AG551" s="1">
        <v>3.4075000000000002E-5</v>
      </c>
      <c r="AH551">
        <v>0</v>
      </c>
      <c r="AI551">
        <v>0</v>
      </c>
      <c r="AJ551">
        <v>2</v>
      </c>
      <c r="AK551">
        <v>2</v>
      </c>
      <c r="AL551">
        <v>32093000</v>
      </c>
      <c r="AM551">
        <v>0</v>
      </c>
      <c r="AN551">
        <v>0</v>
      </c>
      <c r="AO551">
        <v>17576000</v>
      </c>
      <c r="AP551">
        <v>14518000</v>
      </c>
      <c r="AQ551">
        <v>0</v>
      </c>
      <c r="AR551">
        <v>0</v>
      </c>
      <c r="AS551">
        <v>0</v>
      </c>
      <c r="AT551">
        <v>18238000</v>
      </c>
      <c r="AU551">
        <v>0</v>
      </c>
      <c r="AV551">
        <v>0</v>
      </c>
      <c r="AW551">
        <v>1</v>
      </c>
      <c r="AX551">
        <v>0</v>
      </c>
      <c r="AZ551">
        <v>549</v>
      </c>
      <c r="BA551">
        <v>692</v>
      </c>
      <c r="BB551" t="b">
        <v>1</v>
      </c>
      <c r="BC551">
        <v>712</v>
      </c>
      <c r="BD551" t="s">
        <v>3650</v>
      </c>
      <c r="BE551">
        <v>2745</v>
      </c>
      <c r="BF551">
        <v>2745</v>
      </c>
    </row>
    <row r="552" spans="1:60" x14ac:dyDescent="0.3">
      <c r="A552" t="s">
        <v>3651</v>
      </c>
      <c r="B552" t="s">
        <v>3652</v>
      </c>
      <c r="C552" t="s">
        <v>3653</v>
      </c>
      <c r="D552" t="s">
        <v>3653</v>
      </c>
      <c r="E552" t="s">
        <v>3653</v>
      </c>
      <c r="F552" t="s">
        <v>3652</v>
      </c>
      <c r="G552">
        <v>3</v>
      </c>
      <c r="H552">
        <v>12</v>
      </c>
      <c r="I552">
        <v>12</v>
      </c>
      <c r="J552">
        <v>12</v>
      </c>
      <c r="K552">
        <v>7</v>
      </c>
      <c r="L552">
        <v>9</v>
      </c>
      <c r="M552">
        <v>12</v>
      </c>
      <c r="N552">
        <v>11</v>
      </c>
      <c r="O552">
        <v>7</v>
      </c>
      <c r="P552">
        <v>9</v>
      </c>
      <c r="Q552">
        <v>12</v>
      </c>
      <c r="R552">
        <v>11</v>
      </c>
      <c r="S552">
        <v>7</v>
      </c>
      <c r="T552">
        <v>9</v>
      </c>
      <c r="U552">
        <v>12</v>
      </c>
      <c r="V552">
        <v>11</v>
      </c>
      <c r="W552">
        <v>63</v>
      </c>
      <c r="X552">
        <v>63</v>
      </c>
      <c r="Y552">
        <v>63</v>
      </c>
      <c r="Z552">
        <v>32.601999999999997</v>
      </c>
      <c r="AA552">
        <v>292</v>
      </c>
      <c r="AB552" t="s">
        <v>3654</v>
      </c>
      <c r="AC552">
        <v>10</v>
      </c>
      <c r="AD552">
        <v>13</v>
      </c>
      <c r="AE552">
        <v>16</v>
      </c>
      <c r="AF552">
        <v>14</v>
      </c>
      <c r="AG552" s="1">
        <v>1.2292E-188</v>
      </c>
      <c r="AH552">
        <v>34.200000000000003</v>
      </c>
      <c r="AI552">
        <v>39.4</v>
      </c>
      <c r="AJ552">
        <v>63</v>
      </c>
      <c r="AK552">
        <v>60.3</v>
      </c>
      <c r="AL552">
        <v>9249000000</v>
      </c>
      <c r="AM552">
        <v>2415800000</v>
      </c>
      <c r="AN552">
        <v>2144900000</v>
      </c>
      <c r="AO552">
        <v>2518600000</v>
      </c>
      <c r="AP552">
        <v>2169600000</v>
      </c>
      <c r="AQ552">
        <v>3078600000</v>
      </c>
      <c r="AR552">
        <v>2354100000</v>
      </c>
      <c r="AS552">
        <v>2153500000</v>
      </c>
      <c r="AT552">
        <v>2283300000</v>
      </c>
      <c r="AU552">
        <v>7</v>
      </c>
      <c r="AV552">
        <v>9</v>
      </c>
      <c r="AW552">
        <v>16</v>
      </c>
      <c r="AX552">
        <v>14</v>
      </c>
      <c r="AZ552">
        <v>550</v>
      </c>
      <c r="BA552" t="s">
        <v>3655</v>
      </c>
      <c r="BB552" t="s">
        <v>1422</v>
      </c>
      <c r="BC552" t="s">
        <v>3656</v>
      </c>
      <c r="BD552" t="s">
        <v>3657</v>
      </c>
      <c r="BE552" t="s">
        <v>3658</v>
      </c>
      <c r="BF552" t="s">
        <v>3659</v>
      </c>
      <c r="BG552">
        <v>138</v>
      </c>
      <c r="BH552">
        <v>4</v>
      </c>
    </row>
    <row r="553" spans="1:60" x14ac:dyDescent="0.3">
      <c r="A553" t="s">
        <v>3660</v>
      </c>
      <c r="B553" t="s">
        <v>3660</v>
      </c>
      <c r="C553" t="s">
        <v>2297</v>
      </c>
      <c r="D553" t="s">
        <v>2297</v>
      </c>
      <c r="E553" t="s">
        <v>2297</v>
      </c>
      <c r="F553" t="s">
        <v>3660</v>
      </c>
      <c r="G553">
        <v>2</v>
      </c>
      <c r="H553">
        <v>12</v>
      </c>
      <c r="I553">
        <v>12</v>
      </c>
      <c r="J553">
        <v>12</v>
      </c>
      <c r="K553">
        <v>9</v>
      </c>
      <c r="L553">
        <v>10</v>
      </c>
      <c r="M553">
        <v>9</v>
      </c>
      <c r="N553">
        <v>10</v>
      </c>
      <c r="O553">
        <v>9</v>
      </c>
      <c r="P553">
        <v>10</v>
      </c>
      <c r="Q553">
        <v>9</v>
      </c>
      <c r="R553">
        <v>10</v>
      </c>
      <c r="S553">
        <v>9</v>
      </c>
      <c r="T553">
        <v>10</v>
      </c>
      <c r="U553">
        <v>9</v>
      </c>
      <c r="V553">
        <v>10</v>
      </c>
      <c r="W553">
        <v>29.1</v>
      </c>
      <c r="X553">
        <v>29.1</v>
      </c>
      <c r="Y553">
        <v>29.1</v>
      </c>
      <c r="Z553">
        <v>61.189</v>
      </c>
      <c r="AA553">
        <v>540</v>
      </c>
      <c r="AB553" t="s">
        <v>3514</v>
      </c>
      <c r="AC553">
        <v>13</v>
      </c>
      <c r="AD553">
        <v>15</v>
      </c>
      <c r="AE553">
        <v>15</v>
      </c>
      <c r="AF553">
        <v>17</v>
      </c>
      <c r="AG553" s="1">
        <v>5.1622999999999995E-91</v>
      </c>
      <c r="AH553">
        <v>23</v>
      </c>
      <c r="AI553">
        <v>23</v>
      </c>
      <c r="AJ553">
        <v>24.6</v>
      </c>
      <c r="AK553">
        <v>27.4</v>
      </c>
      <c r="AL553">
        <v>7338800000</v>
      </c>
      <c r="AM553">
        <v>2144400000</v>
      </c>
      <c r="AN553">
        <v>2521200000</v>
      </c>
      <c r="AO553">
        <v>1380200000</v>
      </c>
      <c r="AP553">
        <v>1293000000</v>
      </c>
      <c r="AQ553">
        <v>2030800000</v>
      </c>
      <c r="AR553">
        <v>2649800000</v>
      </c>
      <c r="AS553">
        <v>1672500000</v>
      </c>
      <c r="AT553">
        <v>1623200000</v>
      </c>
      <c r="AU553">
        <v>9</v>
      </c>
      <c r="AV553">
        <v>17</v>
      </c>
      <c r="AW553">
        <v>12</v>
      </c>
      <c r="AX553">
        <v>11</v>
      </c>
      <c r="AZ553">
        <v>551</v>
      </c>
      <c r="BA553" t="s">
        <v>3661</v>
      </c>
      <c r="BB553" t="s">
        <v>1422</v>
      </c>
      <c r="BC553" t="s">
        <v>3662</v>
      </c>
      <c r="BD553" t="s">
        <v>3663</v>
      </c>
      <c r="BE553" t="s">
        <v>3664</v>
      </c>
      <c r="BF553" t="s">
        <v>3665</v>
      </c>
    </row>
    <row r="554" spans="1:60" x14ac:dyDescent="0.3">
      <c r="A554" t="s">
        <v>3666</v>
      </c>
      <c r="B554" t="s">
        <v>3666</v>
      </c>
      <c r="C554">
        <v>4</v>
      </c>
      <c r="D554">
        <v>4</v>
      </c>
      <c r="E554">
        <v>4</v>
      </c>
      <c r="F554" t="s">
        <v>3666</v>
      </c>
      <c r="G554">
        <v>1</v>
      </c>
      <c r="H554">
        <v>4</v>
      </c>
      <c r="I554">
        <v>4</v>
      </c>
      <c r="J554">
        <v>4</v>
      </c>
      <c r="K554">
        <v>2</v>
      </c>
      <c r="L554">
        <v>2</v>
      </c>
      <c r="M554">
        <v>2</v>
      </c>
      <c r="N554">
        <v>3</v>
      </c>
      <c r="O554">
        <v>2</v>
      </c>
      <c r="P554">
        <v>2</v>
      </c>
      <c r="Q554">
        <v>2</v>
      </c>
      <c r="R554">
        <v>3</v>
      </c>
      <c r="S554">
        <v>2</v>
      </c>
      <c r="T554">
        <v>2</v>
      </c>
      <c r="U554">
        <v>2</v>
      </c>
      <c r="V554">
        <v>3</v>
      </c>
      <c r="W554">
        <v>8.9</v>
      </c>
      <c r="X554">
        <v>8.9</v>
      </c>
      <c r="Y554">
        <v>8.9</v>
      </c>
      <c r="Z554">
        <v>59.512999999999998</v>
      </c>
      <c r="AA554">
        <v>527</v>
      </c>
      <c r="AB554">
        <v>527</v>
      </c>
      <c r="AC554">
        <v>2</v>
      </c>
      <c r="AD554">
        <v>2</v>
      </c>
      <c r="AE554">
        <v>2</v>
      </c>
      <c r="AF554">
        <v>4</v>
      </c>
      <c r="AG554" s="1">
        <v>1.0730000000000001E-17</v>
      </c>
      <c r="AH554">
        <v>3.6</v>
      </c>
      <c r="AI554">
        <v>3.6</v>
      </c>
      <c r="AJ554">
        <v>5.9</v>
      </c>
      <c r="AK554">
        <v>7.4</v>
      </c>
      <c r="AL554">
        <v>636770000</v>
      </c>
      <c r="AM554">
        <v>171400000</v>
      </c>
      <c r="AN554">
        <v>156910000</v>
      </c>
      <c r="AO554">
        <v>143170000</v>
      </c>
      <c r="AP554">
        <v>165280000</v>
      </c>
      <c r="AQ554">
        <v>0</v>
      </c>
      <c r="AR554">
        <v>0</v>
      </c>
      <c r="AS554">
        <v>154430000</v>
      </c>
      <c r="AT554">
        <v>126880000</v>
      </c>
      <c r="AU554">
        <v>2</v>
      </c>
      <c r="AV554">
        <v>1</v>
      </c>
      <c r="AW554">
        <v>2</v>
      </c>
      <c r="AX554">
        <v>2</v>
      </c>
      <c r="AZ554">
        <v>552</v>
      </c>
      <c r="BA554" t="s">
        <v>3667</v>
      </c>
      <c r="BB554" t="s">
        <v>229</v>
      </c>
      <c r="BC554" t="s">
        <v>3668</v>
      </c>
      <c r="BD554" t="s">
        <v>3669</v>
      </c>
      <c r="BE554" t="s">
        <v>3670</v>
      </c>
      <c r="BF554" t="s">
        <v>3671</v>
      </c>
    </row>
    <row r="555" spans="1:60" x14ac:dyDescent="0.3">
      <c r="A555" t="s">
        <v>3672</v>
      </c>
      <c r="B555" t="s">
        <v>3672</v>
      </c>
      <c r="C555">
        <v>4</v>
      </c>
      <c r="D555">
        <v>4</v>
      </c>
      <c r="E555">
        <v>4</v>
      </c>
      <c r="F555" t="s">
        <v>3672</v>
      </c>
      <c r="G555">
        <v>1</v>
      </c>
      <c r="H555">
        <v>4</v>
      </c>
      <c r="I555">
        <v>4</v>
      </c>
      <c r="J555">
        <v>4</v>
      </c>
      <c r="K555">
        <v>3</v>
      </c>
      <c r="L555">
        <v>4</v>
      </c>
      <c r="M555">
        <v>2</v>
      </c>
      <c r="N555">
        <v>4</v>
      </c>
      <c r="O555">
        <v>3</v>
      </c>
      <c r="P555">
        <v>4</v>
      </c>
      <c r="Q555">
        <v>2</v>
      </c>
      <c r="R555">
        <v>4</v>
      </c>
      <c r="S555">
        <v>3</v>
      </c>
      <c r="T555">
        <v>4</v>
      </c>
      <c r="U555">
        <v>2</v>
      </c>
      <c r="V555">
        <v>4</v>
      </c>
      <c r="W555">
        <v>11.5</v>
      </c>
      <c r="X555">
        <v>11.5</v>
      </c>
      <c r="Y555">
        <v>11.5</v>
      </c>
      <c r="Z555">
        <v>65.727999999999994</v>
      </c>
      <c r="AA555">
        <v>600</v>
      </c>
      <c r="AB555">
        <v>600</v>
      </c>
      <c r="AC555">
        <v>3</v>
      </c>
      <c r="AD555">
        <v>5</v>
      </c>
      <c r="AE555">
        <v>3</v>
      </c>
      <c r="AF555">
        <v>4</v>
      </c>
      <c r="AG555" s="1">
        <v>2.8014999999999999E-30</v>
      </c>
      <c r="AH555">
        <v>8.3000000000000007</v>
      </c>
      <c r="AI555">
        <v>11.5</v>
      </c>
      <c r="AJ555">
        <v>6.2</v>
      </c>
      <c r="AK555">
        <v>11.5</v>
      </c>
      <c r="AL555">
        <v>538570000</v>
      </c>
      <c r="AM555">
        <v>123940000</v>
      </c>
      <c r="AN555">
        <v>187400000</v>
      </c>
      <c r="AO555">
        <v>101460000</v>
      </c>
      <c r="AP555">
        <v>125760000</v>
      </c>
      <c r="AQ555">
        <v>139570000</v>
      </c>
      <c r="AR555">
        <v>153420000</v>
      </c>
      <c r="AS555">
        <v>142980000</v>
      </c>
      <c r="AT555">
        <v>127280000</v>
      </c>
      <c r="AU555">
        <v>1</v>
      </c>
      <c r="AV555">
        <v>2</v>
      </c>
      <c r="AW555">
        <v>2</v>
      </c>
      <c r="AX555">
        <v>2</v>
      </c>
      <c r="AZ555">
        <v>553</v>
      </c>
      <c r="BA555" t="s">
        <v>3673</v>
      </c>
      <c r="BB555" t="s">
        <v>229</v>
      </c>
      <c r="BC555" t="s">
        <v>3674</v>
      </c>
      <c r="BD555" t="s">
        <v>3675</v>
      </c>
      <c r="BE555" t="s">
        <v>3676</v>
      </c>
      <c r="BF555" t="s">
        <v>3677</v>
      </c>
    </row>
    <row r="556" spans="1:60" x14ac:dyDescent="0.3">
      <c r="A556" t="s">
        <v>3678</v>
      </c>
      <c r="B556" t="s">
        <v>3678</v>
      </c>
      <c r="C556">
        <v>1</v>
      </c>
      <c r="D556">
        <v>1</v>
      </c>
      <c r="E556">
        <v>1</v>
      </c>
      <c r="F556" t="s">
        <v>3678</v>
      </c>
      <c r="G556">
        <v>1</v>
      </c>
      <c r="H556">
        <v>1</v>
      </c>
      <c r="I556">
        <v>1</v>
      </c>
      <c r="J556">
        <v>1</v>
      </c>
      <c r="K556">
        <v>1</v>
      </c>
      <c r="L556">
        <v>1</v>
      </c>
      <c r="M556">
        <v>0</v>
      </c>
      <c r="N556">
        <v>0</v>
      </c>
      <c r="O556">
        <v>1</v>
      </c>
      <c r="P556">
        <v>1</v>
      </c>
      <c r="Q556">
        <v>0</v>
      </c>
      <c r="R556">
        <v>0</v>
      </c>
      <c r="S556">
        <v>1</v>
      </c>
      <c r="T556">
        <v>1</v>
      </c>
      <c r="U556">
        <v>0</v>
      </c>
      <c r="V556">
        <v>0</v>
      </c>
      <c r="W556">
        <v>3.4</v>
      </c>
      <c r="X556">
        <v>3.4</v>
      </c>
      <c r="Y556">
        <v>3.4</v>
      </c>
      <c r="Z556">
        <v>38.338999999999999</v>
      </c>
      <c r="AA556">
        <v>349</v>
      </c>
      <c r="AB556">
        <v>349</v>
      </c>
      <c r="AC556">
        <v>1</v>
      </c>
      <c r="AD556">
        <v>1</v>
      </c>
      <c r="AG556">
        <v>1.8273000000000001E-4</v>
      </c>
      <c r="AH556">
        <v>3.4</v>
      </c>
      <c r="AI556">
        <v>3.4</v>
      </c>
      <c r="AJ556">
        <v>0</v>
      </c>
      <c r="AK556">
        <v>0</v>
      </c>
      <c r="AL556">
        <v>115190000</v>
      </c>
      <c r="AM556">
        <v>55794000</v>
      </c>
      <c r="AN556">
        <v>59399000</v>
      </c>
      <c r="AO556">
        <v>0</v>
      </c>
      <c r="AP556">
        <v>0</v>
      </c>
      <c r="AQ556">
        <v>0</v>
      </c>
      <c r="AR556">
        <v>67260000</v>
      </c>
      <c r="AS556">
        <v>0</v>
      </c>
      <c r="AT556">
        <v>0</v>
      </c>
      <c r="AU556">
        <v>1</v>
      </c>
      <c r="AV556">
        <v>1</v>
      </c>
      <c r="AW556">
        <v>0</v>
      </c>
      <c r="AX556">
        <v>0</v>
      </c>
      <c r="AZ556">
        <v>554</v>
      </c>
      <c r="BA556">
        <v>14461</v>
      </c>
      <c r="BB556" t="b">
        <v>1</v>
      </c>
      <c r="BC556">
        <v>14883</v>
      </c>
      <c r="BD556" t="s">
        <v>3679</v>
      </c>
      <c r="BE556" t="s">
        <v>3680</v>
      </c>
      <c r="BF556">
        <v>51321</v>
      </c>
    </row>
    <row r="557" spans="1:60" x14ac:dyDescent="0.3">
      <c r="A557" t="s">
        <v>3681</v>
      </c>
      <c r="B557" t="s">
        <v>3681</v>
      </c>
      <c r="C557" t="s">
        <v>84</v>
      </c>
      <c r="D557" t="s">
        <v>106</v>
      </c>
      <c r="E557" t="s">
        <v>106</v>
      </c>
      <c r="F557" t="s">
        <v>3681</v>
      </c>
      <c r="G557">
        <v>2</v>
      </c>
      <c r="H557">
        <v>2</v>
      </c>
      <c r="I557">
        <v>1</v>
      </c>
      <c r="J557">
        <v>1</v>
      </c>
      <c r="K557">
        <v>0</v>
      </c>
      <c r="L557">
        <v>0</v>
      </c>
      <c r="M557">
        <v>2</v>
      </c>
      <c r="N557">
        <v>1</v>
      </c>
      <c r="O557">
        <v>0</v>
      </c>
      <c r="P557">
        <v>0</v>
      </c>
      <c r="Q557">
        <v>1</v>
      </c>
      <c r="R557">
        <v>0</v>
      </c>
      <c r="S557">
        <v>0</v>
      </c>
      <c r="T557">
        <v>0</v>
      </c>
      <c r="U557">
        <v>1</v>
      </c>
      <c r="V557">
        <v>0</v>
      </c>
      <c r="W557">
        <v>11.9</v>
      </c>
      <c r="X557">
        <v>5.6</v>
      </c>
      <c r="Y557">
        <v>5.6</v>
      </c>
      <c r="Z557">
        <v>30.027999999999999</v>
      </c>
      <c r="AA557">
        <v>269</v>
      </c>
      <c r="AB557" t="s">
        <v>3682</v>
      </c>
      <c r="AE557">
        <v>1</v>
      </c>
      <c r="AG557" s="1">
        <v>1.0172999999999999E-22</v>
      </c>
      <c r="AH557">
        <v>0</v>
      </c>
      <c r="AI557">
        <v>0</v>
      </c>
      <c r="AJ557">
        <v>11.9</v>
      </c>
      <c r="AK557">
        <v>6.3</v>
      </c>
      <c r="AL557">
        <v>12039000</v>
      </c>
      <c r="AM557">
        <v>0</v>
      </c>
      <c r="AN557">
        <v>0</v>
      </c>
      <c r="AO557">
        <v>12039000</v>
      </c>
      <c r="AP557">
        <v>0</v>
      </c>
      <c r="AQ557">
        <v>0</v>
      </c>
      <c r="AR557">
        <v>0</v>
      </c>
      <c r="AS557">
        <v>13213000</v>
      </c>
      <c r="AT557">
        <v>0</v>
      </c>
      <c r="AU557">
        <v>0</v>
      </c>
      <c r="AV557">
        <v>0</v>
      </c>
      <c r="AW557">
        <v>1</v>
      </c>
      <c r="AX557">
        <v>0</v>
      </c>
      <c r="AZ557">
        <v>555</v>
      </c>
      <c r="BA557" t="s">
        <v>3683</v>
      </c>
      <c r="BB557" t="s">
        <v>317</v>
      </c>
      <c r="BC557" t="s">
        <v>3684</v>
      </c>
      <c r="BD557" t="s">
        <v>3685</v>
      </c>
      <c r="BE557" t="s">
        <v>3686</v>
      </c>
      <c r="BF557" t="s">
        <v>3687</v>
      </c>
    </row>
    <row r="558" spans="1:60" x14ac:dyDescent="0.3">
      <c r="A558" t="s">
        <v>3688</v>
      </c>
      <c r="B558" t="s">
        <v>3688</v>
      </c>
      <c r="C558">
        <v>1</v>
      </c>
      <c r="D558">
        <v>1</v>
      </c>
      <c r="E558">
        <v>1</v>
      </c>
      <c r="F558" t="s">
        <v>3688</v>
      </c>
      <c r="G558">
        <v>1</v>
      </c>
      <c r="H558">
        <v>1</v>
      </c>
      <c r="I558">
        <v>1</v>
      </c>
      <c r="J558">
        <v>1</v>
      </c>
      <c r="K558">
        <v>1</v>
      </c>
      <c r="L558">
        <v>0</v>
      </c>
      <c r="M558">
        <v>0</v>
      </c>
      <c r="N558">
        <v>0</v>
      </c>
      <c r="O558">
        <v>1</v>
      </c>
      <c r="P558">
        <v>0</v>
      </c>
      <c r="Q558">
        <v>0</v>
      </c>
      <c r="R558">
        <v>0</v>
      </c>
      <c r="S558">
        <v>1</v>
      </c>
      <c r="T558">
        <v>0</v>
      </c>
      <c r="U558">
        <v>0</v>
      </c>
      <c r="V558">
        <v>0</v>
      </c>
      <c r="W558">
        <v>1.9</v>
      </c>
      <c r="X558">
        <v>1.9</v>
      </c>
      <c r="Y558">
        <v>1.9</v>
      </c>
      <c r="Z558">
        <v>70.257000000000005</v>
      </c>
      <c r="AA558">
        <v>631</v>
      </c>
      <c r="AB558">
        <v>631</v>
      </c>
      <c r="AC558">
        <v>1</v>
      </c>
      <c r="AG558">
        <v>1.1694E-4</v>
      </c>
      <c r="AH558">
        <v>1.9</v>
      </c>
      <c r="AI558">
        <v>0</v>
      </c>
      <c r="AJ558">
        <v>0</v>
      </c>
      <c r="AK558">
        <v>0</v>
      </c>
      <c r="AL558">
        <v>30500000</v>
      </c>
      <c r="AM558">
        <v>30500000</v>
      </c>
      <c r="AN558">
        <v>0</v>
      </c>
      <c r="AO558">
        <v>0</v>
      </c>
      <c r="AP558">
        <v>0</v>
      </c>
      <c r="AQ558">
        <v>30500000</v>
      </c>
      <c r="AR558">
        <v>0</v>
      </c>
      <c r="AS558">
        <v>0</v>
      </c>
      <c r="AT558">
        <v>0</v>
      </c>
      <c r="AU558">
        <v>1</v>
      </c>
      <c r="AV558">
        <v>0</v>
      </c>
      <c r="AW558">
        <v>0</v>
      </c>
      <c r="AX558">
        <v>0</v>
      </c>
      <c r="AZ558">
        <v>556</v>
      </c>
      <c r="BA558">
        <v>19638</v>
      </c>
      <c r="BB558" t="b">
        <v>1</v>
      </c>
      <c r="BC558">
        <v>20306</v>
      </c>
      <c r="BD558">
        <v>83564</v>
      </c>
      <c r="BE558">
        <v>70235</v>
      </c>
      <c r="BF558">
        <v>70235</v>
      </c>
    </row>
    <row r="559" spans="1:60" x14ac:dyDescent="0.3">
      <c r="A559" t="s">
        <v>3689</v>
      </c>
      <c r="B559" t="s">
        <v>3689</v>
      </c>
      <c r="C559">
        <v>2</v>
      </c>
      <c r="D559">
        <v>2</v>
      </c>
      <c r="E559">
        <v>2</v>
      </c>
      <c r="F559" t="s">
        <v>3689</v>
      </c>
      <c r="G559">
        <v>1</v>
      </c>
      <c r="H559">
        <v>2</v>
      </c>
      <c r="I559">
        <v>2</v>
      </c>
      <c r="J559">
        <v>2</v>
      </c>
      <c r="K559">
        <v>2</v>
      </c>
      <c r="L559">
        <v>2</v>
      </c>
      <c r="M559">
        <v>0</v>
      </c>
      <c r="N559">
        <v>1</v>
      </c>
      <c r="O559">
        <v>2</v>
      </c>
      <c r="P559">
        <v>2</v>
      </c>
      <c r="Q559">
        <v>0</v>
      </c>
      <c r="R559">
        <v>1</v>
      </c>
      <c r="S559">
        <v>2</v>
      </c>
      <c r="T559">
        <v>2</v>
      </c>
      <c r="U559">
        <v>0</v>
      </c>
      <c r="V559">
        <v>1</v>
      </c>
      <c r="W559">
        <v>11</v>
      </c>
      <c r="X559">
        <v>11</v>
      </c>
      <c r="Y559">
        <v>11</v>
      </c>
      <c r="Z559">
        <v>35.192</v>
      </c>
      <c r="AA559">
        <v>318</v>
      </c>
      <c r="AB559">
        <v>318</v>
      </c>
      <c r="AC559">
        <v>2</v>
      </c>
      <c r="AD559">
        <v>2</v>
      </c>
      <c r="AF559">
        <v>1</v>
      </c>
      <c r="AG559" s="1">
        <v>4.6781999999999999E-19</v>
      </c>
      <c r="AH559">
        <v>11</v>
      </c>
      <c r="AI559">
        <v>11</v>
      </c>
      <c r="AJ559">
        <v>0</v>
      </c>
      <c r="AK559">
        <v>4.7</v>
      </c>
      <c r="AL559">
        <v>116660000</v>
      </c>
      <c r="AM559">
        <v>47224000</v>
      </c>
      <c r="AN559">
        <v>49635000</v>
      </c>
      <c r="AO559">
        <v>0</v>
      </c>
      <c r="AP559">
        <v>19802000</v>
      </c>
      <c r="AQ559">
        <v>47665000</v>
      </c>
      <c r="AR559">
        <v>55763000</v>
      </c>
      <c r="AS559">
        <v>0</v>
      </c>
      <c r="AT559">
        <v>0</v>
      </c>
      <c r="AU559">
        <v>2</v>
      </c>
      <c r="AV559">
        <v>2</v>
      </c>
      <c r="AW559">
        <v>0</v>
      </c>
      <c r="AX559">
        <v>1</v>
      </c>
      <c r="AZ559">
        <v>557</v>
      </c>
      <c r="BA559" t="s">
        <v>3690</v>
      </c>
      <c r="BB559" t="s">
        <v>79</v>
      </c>
      <c r="BC559" t="s">
        <v>3691</v>
      </c>
      <c r="BD559" t="s">
        <v>3692</v>
      </c>
      <c r="BE559" t="s">
        <v>3693</v>
      </c>
      <c r="BF559" t="s">
        <v>3694</v>
      </c>
    </row>
    <row r="560" spans="1:60" x14ac:dyDescent="0.3">
      <c r="A560" t="s">
        <v>3695</v>
      </c>
      <c r="B560" t="s">
        <v>3696</v>
      </c>
      <c r="C560" t="s">
        <v>3697</v>
      </c>
      <c r="D560" t="s">
        <v>3697</v>
      </c>
      <c r="E560" t="s">
        <v>3697</v>
      </c>
      <c r="F560" t="s">
        <v>3698</v>
      </c>
      <c r="G560">
        <v>3</v>
      </c>
      <c r="H560">
        <v>6</v>
      </c>
      <c r="I560">
        <v>6</v>
      </c>
      <c r="J560">
        <v>6</v>
      </c>
      <c r="K560">
        <v>4</v>
      </c>
      <c r="L560">
        <v>5</v>
      </c>
      <c r="M560">
        <v>4</v>
      </c>
      <c r="N560">
        <v>4</v>
      </c>
      <c r="O560">
        <v>4</v>
      </c>
      <c r="P560">
        <v>5</v>
      </c>
      <c r="Q560">
        <v>4</v>
      </c>
      <c r="R560">
        <v>4</v>
      </c>
      <c r="S560">
        <v>4</v>
      </c>
      <c r="T560">
        <v>5</v>
      </c>
      <c r="U560">
        <v>4</v>
      </c>
      <c r="V560">
        <v>4</v>
      </c>
      <c r="W560">
        <v>15.4</v>
      </c>
      <c r="X560">
        <v>15.4</v>
      </c>
      <c r="Y560">
        <v>15.4</v>
      </c>
      <c r="Z560">
        <v>55.991</v>
      </c>
      <c r="AA560">
        <v>505</v>
      </c>
      <c r="AB560" t="s">
        <v>3699</v>
      </c>
      <c r="AC560">
        <v>4</v>
      </c>
      <c r="AD560">
        <v>5</v>
      </c>
      <c r="AE560">
        <v>4</v>
      </c>
      <c r="AF560">
        <v>4</v>
      </c>
      <c r="AG560" s="1">
        <v>3.5301999999999999E-17</v>
      </c>
      <c r="AH560">
        <v>11.9</v>
      </c>
      <c r="AI560">
        <v>13.7</v>
      </c>
      <c r="AJ560">
        <v>9.1</v>
      </c>
      <c r="AK560">
        <v>11.9</v>
      </c>
      <c r="AL560">
        <v>740810000</v>
      </c>
      <c r="AM560">
        <v>146420000</v>
      </c>
      <c r="AN560">
        <v>176430000</v>
      </c>
      <c r="AO560">
        <v>278000000</v>
      </c>
      <c r="AP560">
        <v>139950000</v>
      </c>
      <c r="AQ560">
        <v>152560000</v>
      </c>
      <c r="AR560">
        <v>216770000</v>
      </c>
      <c r="AS560">
        <v>280600000</v>
      </c>
      <c r="AT560">
        <v>177210000</v>
      </c>
      <c r="AU560">
        <v>3</v>
      </c>
      <c r="AV560">
        <v>2</v>
      </c>
      <c r="AW560">
        <v>4</v>
      </c>
      <c r="AX560">
        <v>2</v>
      </c>
      <c r="AZ560">
        <v>558</v>
      </c>
      <c r="BA560" t="s">
        <v>3700</v>
      </c>
      <c r="BB560" t="s">
        <v>591</v>
      </c>
      <c r="BC560" t="s">
        <v>3701</v>
      </c>
      <c r="BD560" t="s">
        <v>3702</v>
      </c>
      <c r="BE560" t="s">
        <v>3703</v>
      </c>
      <c r="BF560" t="s">
        <v>3704</v>
      </c>
    </row>
    <row r="561" spans="1:60" x14ac:dyDescent="0.3">
      <c r="A561" t="s">
        <v>3705</v>
      </c>
      <c r="B561" t="s">
        <v>3705</v>
      </c>
      <c r="C561">
        <v>1</v>
      </c>
      <c r="D561">
        <v>1</v>
      </c>
      <c r="E561">
        <v>1</v>
      </c>
      <c r="F561" t="s">
        <v>3706</v>
      </c>
      <c r="G561">
        <v>1</v>
      </c>
      <c r="H561">
        <v>1</v>
      </c>
      <c r="I561">
        <v>1</v>
      </c>
      <c r="J561">
        <v>1</v>
      </c>
      <c r="K561">
        <v>1</v>
      </c>
      <c r="L561">
        <v>1</v>
      </c>
      <c r="M561">
        <v>1</v>
      </c>
      <c r="N561">
        <v>1</v>
      </c>
      <c r="O561">
        <v>1</v>
      </c>
      <c r="P561">
        <v>1</v>
      </c>
      <c r="Q561">
        <v>1</v>
      </c>
      <c r="R561">
        <v>1</v>
      </c>
      <c r="S561">
        <v>1</v>
      </c>
      <c r="T561">
        <v>1</v>
      </c>
      <c r="U561">
        <v>1</v>
      </c>
      <c r="V561">
        <v>1</v>
      </c>
      <c r="W561">
        <v>5.6</v>
      </c>
      <c r="X561">
        <v>5.6</v>
      </c>
      <c r="Y561">
        <v>5.6</v>
      </c>
      <c r="Z561">
        <v>35.734999999999999</v>
      </c>
      <c r="AA561">
        <v>321</v>
      </c>
      <c r="AB561">
        <v>321</v>
      </c>
      <c r="AC561">
        <v>2</v>
      </c>
      <c r="AD561">
        <v>1</v>
      </c>
      <c r="AE561">
        <v>1</v>
      </c>
      <c r="AF561">
        <v>1</v>
      </c>
      <c r="AG561" s="1">
        <v>3.2523000000000002E-6</v>
      </c>
      <c r="AH561">
        <v>5.6</v>
      </c>
      <c r="AI561">
        <v>5.6</v>
      </c>
      <c r="AJ561">
        <v>5.6</v>
      </c>
      <c r="AK561">
        <v>5.6</v>
      </c>
      <c r="AL561">
        <v>807220000</v>
      </c>
      <c r="AM561">
        <v>286320000</v>
      </c>
      <c r="AN561">
        <v>244210000</v>
      </c>
      <c r="AO561">
        <v>162040000</v>
      </c>
      <c r="AP561">
        <v>114650000</v>
      </c>
      <c r="AQ561">
        <v>0</v>
      </c>
      <c r="AR561">
        <v>0</v>
      </c>
      <c r="AS561">
        <v>0</v>
      </c>
      <c r="AT561">
        <v>144020000</v>
      </c>
      <c r="AU561">
        <v>1</v>
      </c>
      <c r="AV561">
        <v>2</v>
      </c>
      <c r="AW561">
        <v>1</v>
      </c>
      <c r="AX561">
        <v>1</v>
      </c>
      <c r="AZ561">
        <v>559</v>
      </c>
      <c r="BA561">
        <v>20100</v>
      </c>
      <c r="BB561" t="b">
        <v>1</v>
      </c>
      <c r="BC561">
        <v>20774</v>
      </c>
      <c r="BD561" t="s">
        <v>3707</v>
      </c>
      <c r="BE561" t="s">
        <v>3708</v>
      </c>
      <c r="BF561">
        <v>71832</v>
      </c>
    </row>
    <row r="562" spans="1:60" x14ac:dyDescent="0.3">
      <c r="A562" t="s">
        <v>3709</v>
      </c>
      <c r="B562" t="s">
        <v>3709</v>
      </c>
      <c r="C562">
        <v>1</v>
      </c>
      <c r="D562">
        <v>1</v>
      </c>
      <c r="E562">
        <v>1</v>
      </c>
      <c r="F562" t="s">
        <v>3709</v>
      </c>
      <c r="G562">
        <v>1</v>
      </c>
      <c r="H562">
        <v>1</v>
      </c>
      <c r="I562">
        <v>1</v>
      </c>
      <c r="J562">
        <v>1</v>
      </c>
      <c r="K562">
        <v>1</v>
      </c>
      <c r="L562">
        <v>1</v>
      </c>
      <c r="M562">
        <v>0</v>
      </c>
      <c r="N562">
        <v>0</v>
      </c>
      <c r="O562">
        <v>1</v>
      </c>
      <c r="P562">
        <v>1</v>
      </c>
      <c r="Q562">
        <v>0</v>
      </c>
      <c r="R562">
        <v>0</v>
      </c>
      <c r="S562">
        <v>1</v>
      </c>
      <c r="T562">
        <v>1</v>
      </c>
      <c r="U562">
        <v>0</v>
      </c>
      <c r="V562">
        <v>0</v>
      </c>
      <c r="W562">
        <v>5.5</v>
      </c>
      <c r="X562">
        <v>5.5</v>
      </c>
      <c r="Y562">
        <v>5.5</v>
      </c>
      <c r="Z562">
        <v>32.17</v>
      </c>
      <c r="AA562">
        <v>292</v>
      </c>
      <c r="AB562">
        <v>292</v>
      </c>
      <c r="AC562">
        <v>1</v>
      </c>
      <c r="AD562">
        <v>1</v>
      </c>
      <c r="AG562">
        <v>1.2152E-3</v>
      </c>
      <c r="AH562">
        <v>5.5</v>
      </c>
      <c r="AI562">
        <v>5.5</v>
      </c>
      <c r="AJ562">
        <v>0</v>
      </c>
      <c r="AK562">
        <v>0</v>
      </c>
      <c r="AL562">
        <v>41060000</v>
      </c>
      <c r="AM562">
        <v>28008000</v>
      </c>
      <c r="AN562">
        <v>13052000</v>
      </c>
      <c r="AO562">
        <v>0</v>
      </c>
      <c r="AP562">
        <v>0</v>
      </c>
      <c r="AQ562">
        <v>0</v>
      </c>
      <c r="AR562">
        <v>14779000</v>
      </c>
      <c r="AS562">
        <v>0</v>
      </c>
      <c r="AT562">
        <v>0</v>
      </c>
      <c r="AU562">
        <v>1</v>
      </c>
      <c r="AV562">
        <v>0</v>
      </c>
      <c r="AW562">
        <v>0</v>
      </c>
      <c r="AX562">
        <v>0</v>
      </c>
      <c r="AZ562">
        <v>560</v>
      </c>
      <c r="BA562">
        <v>5246</v>
      </c>
      <c r="BB562" t="b">
        <v>1</v>
      </c>
      <c r="BC562">
        <v>5435</v>
      </c>
      <c r="BD562" t="s">
        <v>3710</v>
      </c>
      <c r="BE562">
        <v>19334</v>
      </c>
      <c r="BF562">
        <v>19334</v>
      </c>
    </row>
    <row r="563" spans="1:60" x14ac:dyDescent="0.3">
      <c r="A563" t="s">
        <v>3711</v>
      </c>
      <c r="B563" t="s">
        <v>3711</v>
      </c>
      <c r="C563">
        <v>17</v>
      </c>
      <c r="D563">
        <v>17</v>
      </c>
      <c r="E563">
        <v>16</v>
      </c>
      <c r="F563" t="s">
        <v>3711</v>
      </c>
      <c r="G563">
        <v>1</v>
      </c>
      <c r="H563">
        <v>17</v>
      </c>
      <c r="I563">
        <v>17</v>
      </c>
      <c r="J563">
        <v>16</v>
      </c>
      <c r="K563">
        <v>12</v>
      </c>
      <c r="L563">
        <v>13</v>
      </c>
      <c r="M563">
        <v>13</v>
      </c>
      <c r="N563">
        <v>13</v>
      </c>
      <c r="O563">
        <v>12</v>
      </c>
      <c r="P563">
        <v>13</v>
      </c>
      <c r="Q563">
        <v>13</v>
      </c>
      <c r="R563">
        <v>13</v>
      </c>
      <c r="S563">
        <v>11</v>
      </c>
      <c r="T563">
        <v>12</v>
      </c>
      <c r="U563">
        <v>13</v>
      </c>
      <c r="V563">
        <v>12</v>
      </c>
      <c r="W563">
        <v>26.9</v>
      </c>
      <c r="X563">
        <v>26.9</v>
      </c>
      <c r="Y563">
        <v>24.8</v>
      </c>
      <c r="Z563">
        <v>99.403000000000006</v>
      </c>
      <c r="AA563">
        <v>911</v>
      </c>
      <c r="AB563">
        <v>911</v>
      </c>
      <c r="AC563">
        <v>16</v>
      </c>
      <c r="AD563">
        <v>16</v>
      </c>
      <c r="AE563">
        <v>13</v>
      </c>
      <c r="AF563">
        <v>14</v>
      </c>
      <c r="AG563" s="1">
        <v>5.0245000000000002E-144</v>
      </c>
      <c r="AH563">
        <v>19.399999999999999</v>
      </c>
      <c r="AI563">
        <v>21.8</v>
      </c>
      <c r="AJ563">
        <v>18.3</v>
      </c>
      <c r="AK563">
        <v>22</v>
      </c>
      <c r="AL563">
        <v>3383300000</v>
      </c>
      <c r="AM563">
        <v>1082600000</v>
      </c>
      <c r="AN563">
        <v>988720000</v>
      </c>
      <c r="AO563">
        <v>770380000</v>
      </c>
      <c r="AP563">
        <v>541580000</v>
      </c>
      <c r="AQ563">
        <v>902360000</v>
      </c>
      <c r="AR563">
        <v>954060000</v>
      </c>
      <c r="AS563">
        <v>838040000</v>
      </c>
      <c r="AT563">
        <v>876580000</v>
      </c>
      <c r="AU563">
        <v>8</v>
      </c>
      <c r="AV563">
        <v>9</v>
      </c>
      <c r="AW563">
        <v>10</v>
      </c>
      <c r="AX563">
        <v>7</v>
      </c>
      <c r="AZ563">
        <v>561</v>
      </c>
      <c r="BA563" t="s">
        <v>3712</v>
      </c>
      <c r="BB563" t="s">
        <v>61</v>
      </c>
      <c r="BC563" t="s">
        <v>3713</v>
      </c>
      <c r="BD563" t="s">
        <v>3714</v>
      </c>
      <c r="BE563" t="s">
        <v>3715</v>
      </c>
      <c r="BF563" t="s">
        <v>3716</v>
      </c>
    </row>
    <row r="564" spans="1:60" x14ac:dyDescent="0.3">
      <c r="A564" t="s">
        <v>3717</v>
      </c>
      <c r="B564" t="s">
        <v>3717</v>
      </c>
      <c r="C564" t="s">
        <v>84</v>
      </c>
      <c r="D564" t="s">
        <v>84</v>
      </c>
      <c r="E564" t="s">
        <v>84</v>
      </c>
      <c r="F564" t="s">
        <v>3718</v>
      </c>
      <c r="G564">
        <v>2</v>
      </c>
      <c r="H564">
        <v>2</v>
      </c>
      <c r="I564">
        <v>2</v>
      </c>
      <c r="J564">
        <v>2</v>
      </c>
      <c r="K564">
        <v>1</v>
      </c>
      <c r="L564">
        <v>1</v>
      </c>
      <c r="M564">
        <v>2</v>
      </c>
      <c r="N564">
        <v>2</v>
      </c>
      <c r="O564">
        <v>1</v>
      </c>
      <c r="P564">
        <v>1</v>
      </c>
      <c r="Q564">
        <v>2</v>
      </c>
      <c r="R564">
        <v>2</v>
      </c>
      <c r="S564">
        <v>1</v>
      </c>
      <c r="T564">
        <v>1</v>
      </c>
      <c r="U564">
        <v>2</v>
      </c>
      <c r="V564">
        <v>2</v>
      </c>
      <c r="W564">
        <v>9.6999999999999993</v>
      </c>
      <c r="X564">
        <v>9.6999999999999993</v>
      </c>
      <c r="Y564">
        <v>9.6999999999999993</v>
      </c>
      <c r="Z564">
        <v>31.881</v>
      </c>
      <c r="AA564">
        <v>278</v>
      </c>
      <c r="AB564" t="s">
        <v>3719</v>
      </c>
      <c r="AC564">
        <v>1</v>
      </c>
      <c r="AD564">
        <v>1</v>
      </c>
      <c r="AE564">
        <v>2</v>
      </c>
      <c r="AF564">
        <v>2</v>
      </c>
      <c r="AG564">
        <v>3.6507000000000002E-3</v>
      </c>
      <c r="AH564">
        <v>7.2</v>
      </c>
      <c r="AI564">
        <v>7.2</v>
      </c>
      <c r="AJ564">
        <v>9.6999999999999993</v>
      </c>
      <c r="AK564">
        <v>9.6999999999999993</v>
      </c>
      <c r="AL564">
        <v>4458900000</v>
      </c>
      <c r="AM564">
        <v>148200000</v>
      </c>
      <c r="AN564">
        <v>125870000</v>
      </c>
      <c r="AO564">
        <v>2131400000</v>
      </c>
      <c r="AP564">
        <v>2053400000</v>
      </c>
      <c r="AQ564">
        <v>0</v>
      </c>
      <c r="AR564">
        <v>0</v>
      </c>
      <c r="AS564">
        <v>2358800000</v>
      </c>
      <c r="AT564">
        <v>2560200000</v>
      </c>
      <c r="AU564">
        <v>0</v>
      </c>
      <c r="AV564">
        <v>0</v>
      </c>
      <c r="AW564">
        <v>2</v>
      </c>
      <c r="AX564">
        <v>2</v>
      </c>
      <c r="AZ564">
        <v>562</v>
      </c>
      <c r="BA564" t="s">
        <v>3720</v>
      </c>
      <c r="BB564" t="s">
        <v>79</v>
      </c>
      <c r="BC564" t="s">
        <v>3721</v>
      </c>
      <c r="BD564" t="s">
        <v>3722</v>
      </c>
      <c r="BE564" t="s">
        <v>3723</v>
      </c>
      <c r="BF564" t="s">
        <v>3724</v>
      </c>
    </row>
    <row r="565" spans="1:60" x14ac:dyDescent="0.3">
      <c r="A565" t="s">
        <v>3725</v>
      </c>
      <c r="B565" t="s">
        <v>3725</v>
      </c>
      <c r="C565">
        <v>3</v>
      </c>
      <c r="D565">
        <v>3</v>
      </c>
      <c r="E565">
        <v>3</v>
      </c>
      <c r="F565" t="s">
        <v>3725</v>
      </c>
      <c r="G565">
        <v>1</v>
      </c>
      <c r="H565">
        <v>3</v>
      </c>
      <c r="I565">
        <v>3</v>
      </c>
      <c r="J565">
        <v>3</v>
      </c>
      <c r="K565">
        <v>3</v>
      </c>
      <c r="L565">
        <v>3</v>
      </c>
      <c r="M565">
        <v>3</v>
      </c>
      <c r="N565">
        <v>3</v>
      </c>
      <c r="O565">
        <v>3</v>
      </c>
      <c r="P565">
        <v>3</v>
      </c>
      <c r="Q565">
        <v>3</v>
      </c>
      <c r="R565">
        <v>3</v>
      </c>
      <c r="S565">
        <v>3</v>
      </c>
      <c r="T565">
        <v>3</v>
      </c>
      <c r="U565">
        <v>3</v>
      </c>
      <c r="V565">
        <v>3</v>
      </c>
      <c r="W565">
        <v>17.600000000000001</v>
      </c>
      <c r="X565">
        <v>17.600000000000001</v>
      </c>
      <c r="Y565">
        <v>17.600000000000001</v>
      </c>
      <c r="Z565">
        <v>24.172999999999998</v>
      </c>
      <c r="AA565">
        <v>221</v>
      </c>
      <c r="AB565">
        <v>221</v>
      </c>
      <c r="AC565">
        <v>4</v>
      </c>
      <c r="AD565">
        <v>4</v>
      </c>
      <c r="AE565">
        <v>3</v>
      </c>
      <c r="AF565">
        <v>3</v>
      </c>
      <c r="AG565" s="1">
        <v>7.7226999999999997E-18</v>
      </c>
      <c r="AH565">
        <v>17.600000000000001</v>
      </c>
      <c r="AI565">
        <v>17.600000000000001</v>
      </c>
      <c r="AJ565">
        <v>17.600000000000001</v>
      </c>
      <c r="AK565">
        <v>17.600000000000001</v>
      </c>
      <c r="AL565">
        <v>696470000</v>
      </c>
      <c r="AM565">
        <v>211790000</v>
      </c>
      <c r="AN565">
        <v>194320000</v>
      </c>
      <c r="AO565">
        <v>130660000</v>
      </c>
      <c r="AP565">
        <v>159700000</v>
      </c>
      <c r="AQ565">
        <v>188430000</v>
      </c>
      <c r="AR565">
        <v>197320000</v>
      </c>
      <c r="AS565">
        <v>151010000</v>
      </c>
      <c r="AT565">
        <v>191410000</v>
      </c>
      <c r="AU565">
        <v>5</v>
      </c>
      <c r="AV565">
        <v>2</v>
      </c>
      <c r="AW565">
        <v>2</v>
      </c>
      <c r="AX565">
        <v>2</v>
      </c>
      <c r="AZ565">
        <v>563</v>
      </c>
      <c r="BA565" t="s">
        <v>3726</v>
      </c>
      <c r="BB565" t="s">
        <v>72</v>
      </c>
      <c r="BC565" t="s">
        <v>3727</v>
      </c>
      <c r="BD565" t="s">
        <v>3728</v>
      </c>
      <c r="BE565" t="s">
        <v>3729</v>
      </c>
      <c r="BF565" t="s">
        <v>3730</v>
      </c>
    </row>
    <row r="566" spans="1:60" x14ac:dyDescent="0.3">
      <c r="A566" t="s">
        <v>3731</v>
      </c>
      <c r="B566" t="s">
        <v>3731</v>
      </c>
      <c r="C566">
        <v>1</v>
      </c>
      <c r="D566">
        <v>1</v>
      </c>
      <c r="E566">
        <v>1</v>
      </c>
      <c r="F566" t="s">
        <v>3731</v>
      </c>
      <c r="G566">
        <v>1</v>
      </c>
      <c r="H566">
        <v>1</v>
      </c>
      <c r="I566">
        <v>1</v>
      </c>
      <c r="J566">
        <v>1</v>
      </c>
      <c r="K566">
        <v>0</v>
      </c>
      <c r="L566">
        <v>0</v>
      </c>
      <c r="M566">
        <v>1</v>
      </c>
      <c r="N566">
        <v>1</v>
      </c>
      <c r="O566">
        <v>0</v>
      </c>
      <c r="P566">
        <v>0</v>
      </c>
      <c r="Q566">
        <v>1</v>
      </c>
      <c r="R566">
        <v>1</v>
      </c>
      <c r="S566">
        <v>0</v>
      </c>
      <c r="T566">
        <v>0</v>
      </c>
      <c r="U566">
        <v>1</v>
      </c>
      <c r="V566">
        <v>1</v>
      </c>
      <c r="W566">
        <v>3.2</v>
      </c>
      <c r="X566">
        <v>3.2</v>
      </c>
      <c r="Y566">
        <v>3.2</v>
      </c>
      <c r="Z566">
        <v>49.258000000000003</v>
      </c>
      <c r="AA566">
        <v>439</v>
      </c>
      <c r="AB566">
        <v>439</v>
      </c>
      <c r="AE566">
        <v>1</v>
      </c>
      <c r="AF566">
        <v>1</v>
      </c>
      <c r="AG566">
        <v>6.1919000000000004E-4</v>
      </c>
      <c r="AH566">
        <v>0</v>
      </c>
      <c r="AI566">
        <v>0</v>
      </c>
      <c r="AJ566">
        <v>3.2</v>
      </c>
      <c r="AK566">
        <v>3.2</v>
      </c>
      <c r="AL566">
        <v>46606000</v>
      </c>
      <c r="AM566">
        <v>0</v>
      </c>
      <c r="AN566">
        <v>0</v>
      </c>
      <c r="AO566">
        <v>23867000</v>
      </c>
      <c r="AP566">
        <v>22740000</v>
      </c>
      <c r="AQ566">
        <v>0</v>
      </c>
      <c r="AR566">
        <v>0</v>
      </c>
      <c r="AS566">
        <v>0</v>
      </c>
      <c r="AT566">
        <v>28567000</v>
      </c>
      <c r="AU566">
        <v>0</v>
      </c>
      <c r="AV566">
        <v>0</v>
      </c>
      <c r="AW566">
        <v>1</v>
      </c>
      <c r="AX566">
        <v>0</v>
      </c>
      <c r="AZ566">
        <v>564</v>
      </c>
      <c r="BA566">
        <v>24468</v>
      </c>
      <c r="BB566" t="b">
        <v>1</v>
      </c>
      <c r="BC566">
        <v>25275</v>
      </c>
      <c r="BD566" t="s">
        <v>3732</v>
      </c>
      <c r="BE566">
        <v>87908</v>
      </c>
      <c r="BF566">
        <v>87908</v>
      </c>
    </row>
    <row r="567" spans="1:60" x14ac:dyDescent="0.3">
      <c r="A567" t="s">
        <v>3733</v>
      </c>
      <c r="B567" t="s">
        <v>3733</v>
      </c>
      <c r="C567" t="s">
        <v>1859</v>
      </c>
      <c r="D567" t="s">
        <v>1859</v>
      </c>
      <c r="E567" t="s">
        <v>1859</v>
      </c>
      <c r="F567" t="s">
        <v>3734</v>
      </c>
      <c r="G567">
        <v>4</v>
      </c>
      <c r="H567">
        <v>2</v>
      </c>
      <c r="I567">
        <v>2</v>
      </c>
      <c r="J567">
        <v>2</v>
      </c>
      <c r="K567">
        <v>1</v>
      </c>
      <c r="L567">
        <v>0</v>
      </c>
      <c r="M567">
        <v>1</v>
      </c>
      <c r="N567">
        <v>1</v>
      </c>
      <c r="O567">
        <v>1</v>
      </c>
      <c r="P567">
        <v>0</v>
      </c>
      <c r="Q567">
        <v>1</v>
      </c>
      <c r="R567">
        <v>1</v>
      </c>
      <c r="S567">
        <v>1</v>
      </c>
      <c r="T567">
        <v>0</v>
      </c>
      <c r="U567">
        <v>1</v>
      </c>
      <c r="V567">
        <v>1</v>
      </c>
      <c r="W567">
        <v>7.1</v>
      </c>
      <c r="X567">
        <v>7.1</v>
      </c>
      <c r="Y567">
        <v>7.1</v>
      </c>
      <c r="Z567">
        <v>32.165999999999997</v>
      </c>
      <c r="AA567">
        <v>283</v>
      </c>
      <c r="AB567" t="s">
        <v>3735</v>
      </c>
      <c r="AC567">
        <v>1</v>
      </c>
      <c r="AE567">
        <v>1</v>
      </c>
      <c r="AF567">
        <v>1</v>
      </c>
      <c r="AG567" s="1">
        <v>2.1490000000000001E-6</v>
      </c>
      <c r="AH567">
        <v>3.9</v>
      </c>
      <c r="AI567">
        <v>0</v>
      </c>
      <c r="AJ567">
        <v>3.2</v>
      </c>
      <c r="AK567">
        <v>3.2</v>
      </c>
      <c r="AL567">
        <v>35332000</v>
      </c>
      <c r="AM567">
        <v>0</v>
      </c>
      <c r="AN567">
        <v>0</v>
      </c>
      <c r="AO567">
        <v>15782000</v>
      </c>
      <c r="AP567">
        <v>19550000</v>
      </c>
      <c r="AQ567">
        <v>0</v>
      </c>
      <c r="AR567">
        <v>0</v>
      </c>
      <c r="AS567">
        <v>0</v>
      </c>
      <c r="AT567">
        <v>24560000</v>
      </c>
      <c r="AU567">
        <v>0</v>
      </c>
      <c r="AV567">
        <v>0</v>
      </c>
      <c r="AW567">
        <v>0</v>
      </c>
      <c r="AX567">
        <v>1</v>
      </c>
      <c r="AZ567">
        <v>565</v>
      </c>
      <c r="BA567" t="s">
        <v>3736</v>
      </c>
      <c r="BB567" t="s">
        <v>79</v>
      </c>
      <c r="BC567" t="s">
        <v>3737</v>
      </c>
      <c r="BD567" t="s">
        <v>3738</v>
      </c>
      <c r="BE567" t="s">
        <v>3739</v>
      </c>
      <c r="BF567" t="s">
        <v>3739</v>
      </c>
    </row>
    <row r="568" spans="1:60" x14ac:dyDescent="0.3">
      <c r="A568" t="s">
        <v>3740</v>
      </c>
      <c r="B568" t="s">
        <v>3740</v>
      </c>
      <c r="C568" t="s">
        <v>1509</v>
      </c>
      <c r="D568" t="s">
        <v>1509</v>
      </c>
      <c r="E568" t="s">
        <v>1509</v>
      </c>
      <c r="F568" t="s">
        <v>3741</v>
      </c>
      <c r="G568">
        <v>3</v>
      </c>
      <c r="H568">
        <v>2</v>
      </c>
      <c r="I568">
        <v>2</v>
      </c>
      <c r="J568">
        <v>2</v>
      </c>
      <c r="K568">
        <v>1</v>
      </c>
      <c r="L568">
        <v>1</v>
      </c>
      <c r="M568">
        <v>1</v>
      </c>
      <c r="N568">
        <v>1</v>
      </c>
      <c r="O568">
        <v>1</v>
      </c>
      <c r="P568">
        <v>1</v>
      </c>
      <c r="Q568">
        <v>1</v>
      </c>
      <c r="R568">
        <v>1</v>
      </c>
      <c r="S568">
        <v>1</v>
      </c>
      <c r="T568">
        <v>1</v>
      </c>
      <c r="U568">
        <v>1</v>
      </c>
      <c r="V568">
        <v>1</v>
      </c>
      <c r="W568">
        <v>5.3</v>
      </c>
      <c r="X568">
        <v>5.3</v>
      </c>
      <c r="Y568">
        <v>5.3</v>
      </c>
      <c r="Z568">
        <v>76.709999999999994</v>
      </c>
      <c r="AA568">
        <v>681</v>
      </c>
      <c r="AB568" t="s">
        <v>3742</v>
      </c>
      <c r="AC568">
        <v>1</v>
      </c>
      <c r="AD568">
        <v>1</v>
      </c>
      <c r="AE568">
        <v>1</v>
      </c>
      <c r="AF568">
        <v>1</v>
      </c>
      <c r="AG568" s="1">
        <v>5.1031000000000003E-6</v>
      </c>
      <c r="AH568">
        <v>3.4</v>
      </c>
      <c r="AI568">
        <v>3.4</v>
      </c>
      <c r="AJ568">
        <v>1.9</v>
      </c>
      <c r="AK568">
        <v>3.4</v>
      </c>
      <c r="AL568">
        <v>65506000</v>
      </c>
      <c r="AM568">
        <v>17601000</v>
      </c>
      <c r="AN568">
        <v>12196000</v>
      </c>
      <c r="AO568">
        <v>16867000</v>
      </c>
      <c r="AP568">
        <v>18842000</v>
      </c>
      <c r="AQ568">
        <v>0</v>
      </c>
      <c r="AR568">
        <v>0</v>
      </c>
      <c r="AS568">
        <v>18512000</v>
      </c>
      <c r="AT568">
        <v>0</v>
      </c>
      <c r="AU568">
        <v>0</v>
      </c>
      <c r="AV568">
        <v>0</v>
      </c>
      <c r="AW568">
        <v>1</v>
      </c>
      <c r="AX568">
        <v>1</v>
      </c>
      <c r="AZ568">
        <v>566</v>
      </c>
      <c r="BA568" t="s">
        <v>3743</v>
      </c>
      <c r="BB568" t="s">
        <v>79</v>
      </c>
      <c r="BC568" t="s">
        <v>3744</v>
      </c>
      <c r="BD568" t="s">
        <v>3745</v>
      </c>
      <c r="BE568" t="s">
        <v>3746</v>
      </c>
      <c r="BF568" t="s">
        <v>3746</v>
      </c>
    </row>
    <row r="569" spans="1:60" x14ac:dyDescent="0.3">
      <c r="A569" t="s">
        <v>3747</v>
      </c>
      <c r="B569" t="s">
        <v>3747</v>
      </c>
      <c r="C569">
        <v>18</v>
      </c>
      <c r="D569">
        <v>18</v>
      </c>
      <c r="E569">
        <v>18</v>
      </c>
      <c r="F569" t="s">
        <v>3747</v>
      </c>
      <c r="G569">
        <v>1</v>
      </c>
      <c r="H569">
        <v>18</v>
      </c>
      <c r="I569">
        <v>18</v>
      </c>
      <c r="J569">
        <v>18</v>
      </c>
      <c r="K569">
        <v>11</v>
      </c>
      <c r="L569">
        <v>11</v>
      </c>
      <c r="M569">
        <v>15</v>
      </c>
      <c r="N569">
        <v>11</v>
      </c>
      <c r="O569">
        <v>11</v>
      </c>
      <c r="P569">
        <v>11</v>
      </c>
      <c r="Q569">
        <v>15</v>
      </c>
      <c r="R569">
        <v>11</v>
      </c>
      <c r="S569">
        <v>11</v>
      </c>
      <c r="T569">
        <v>11</v>
      </c>
      <c r="U569">
        <v>15</v>
      </c>
      <c r="V569">
        <v>11</v>
      </c>
      <c r="W569">
        <v>26.1</v>
      </c>
      <c r="X569">
        <v>26.1</v>
      </c>
      <c r="Y569">
        <v>26.1</v>
      </c>
      <c r="Z569">
        <v>103.73</v>
      </c>
      <c r="AA569">
        <v>938</v>
      </c>
      <c r="AB569">
        <v>938</v>
      </c>
      <c r="AC569">
        <v>11</v>
      </c>
      <c r="AD569">
        <v>12</v>
      </c>
      <c r="AE569">
        <v>17</v>
      </c>
      <c r="AF569">
        <v>12</v>
      </c>
      <c r="AG569" s="1">
        <v>7.1139000000000001E-128</v>
      </c>
      <c r="AH569">
        <v>14.7</v>
      </c>
      <c r="AI569">
        <v>14.9</v>
      </c>
      <c r="AJ569">
        <v>22</v>
      </c>
      <c r="AK569">
        <v>16</v>
      </c>
      <c r="AL569">
        <v>2897800000</v>
      </c>
      <c r="AM569">
        <v>609250000</v>
      </c>
      <c r="AN569">
        <v>590270000</v>
      </c>
      <c r="AO569">
        <v>854120000</v>
      </c>
      <c r="AP569">
        <v>844190000</v>
      </c>
      <c r="AQ569">
        <v>672320000</v>
      </c>
      <c r="AR569">
        <v>762260000</v>
      </c>
      <c r="AS569">
        <v>920000000</v>
      </c>
      <c r="AT569">
        <v>920990000</v>
      </c>
      <c r="AU569">
        <v>7</v>
      </c>
      <c r="AV569">
        <v>7</v>
      </c>
      <c r="AW569">
        <v>9</v>
      </c>
      <c r="AX569">
        <v>8</v>
      </c>
      <c r="AZ569">
        <v>567</v>
      </c>
      <c r="BA569" t="s">
        <v>3748</v>
      </c>
      <c r="BB569" t="s">
        <v>1683</v>
      </c>
      <c r="BC569" t="s">
        <v>3749</v>
      </c>
      <c r="BD569" t="s">
        <v>3750</v>
      </c>
      <c r="BE569" t="s">
        <v>3751</v>
      </c>
      <c r="BF569" t="s">
        <v>3752</v>
      </c>
      <c r="BG569">
        <v>139</v>
      </c>
      <c r="BH569">
        <v>13</v>
      </c>
    </row>
    <row r="570" spans="1:60" x14ac:dyDescent="0.3">
      <c r="A570" t="s">
        <v>3753</v>
      </c>
      <c r="B570" t="s">
        <v>3753</v>
      </c>
      <c r="C570">
        <v>4</v>
      </c>
      <c r="D570">
        <v>4</v>
      </c>
      <c r="E570">
        <v>4</v>
      </c>
      <c r="F570" t="s">
        <v>3754</v>
      </c>
      <c r="G570">
        <v>1</v>
      </c>
      <c r="H570">
        <v>4</v>
      </c>
      <c r="I570">
        <v>4</v>
      </c>
      <c r="J570">
        <v>4</v>
      </c>
      <c r="K570">
        <v>2</v>
      </c>
      <c r="L570">
        <v>2</v>
      </c>
      <c r="M570">
        <v>1</v>
      </c>
      <c r="N570">
        <v>1</v>
      </c>
      <c r="O570">
        <v>2</v>
      </c>
      <c r="P570">
        <v>2</v>
      </c>
      <c r="Q570">
        <v>1</v>
      </c>
      <c r="R570">
        <v>1</v>
      </c>
      <c r="S570">
        <v>2</v>
      </c>
      <c r="T570">
        <v>2</v>
      </c>
      <c r="U570">
        <v>1</v>
      </c>
      <c r="V570">
        <v>1</v>
      </c>
      <c r="W570">
        <v>9.6</v>
      </c>
      <c r="X570">
        <v>9.6</v>
      </c>
      <c r="Y570">
        <v>9.6</v>
      </c>
      <c r="Z570">
        <v>75.792000000000002</v>
      </c>
      <c r="AA570">
        <v>680</v>
      </c>
      <c r="AB570">
        <v>680</v>
      </c>
      <c r="AC570">
        <v>3</v>
      </c>
      <c r="AD570">
        <v>2</v>
      </c>
      <c r="AE570">
        <v>1</v>
      </c>
      <c r="AF570">
        <v>1</v>
      </c>
      <c r="AG570" s="1">
        <v>6.1249999999999997E-23</v>
      </c>
      <c r="AH570">
        <v>6</v>
      </c>
      <c r="AI570">
        <v>5.3</v>
      </c>
      <c r="AJ570">
        <v>1.9</v>
      </c>
      <c r="AK570">
        <v>2.4</v>
      </c>
      <c r="AL570">
        <v>91793000</v>
      </c>
      <c r="AM570">
        <v>61712000</v>
      </c>
      <c r="AN570">
        <v>30081000</v>
      </c>
      <c r="AO570">
        <v>0</v>
      </c>
      <c r="AP570">
        <v>0</v>
      </c>
      <c r="AQ570">
        <v>61712000</v>
      </c>
      <c r="AR570">
        <v>0</v>
      </c>
      <c r="AS570">
        <v>0</v>
      </c>
      <c r="AT570">
        <v>0</v>
      </c>
      <c r="AU570">
        <v>2</v>
      </c>
      <c r="AV570">
        <v>1</v>
      </c>
      <c r="AW570">
        <v>0</v>
      </c>
      <c r="AX570">
        <v>0</v>
      </c>
      <c r="AZ570">
        <v>568</v>
      </c>
      <c r="BA570" t="s">
        <v>3755</v>
      </c>
      <c r="BB570" t="s">
        <v>229</v>
      </c>
      <c r="BC570" t="s">
        <v>3756</v>
      </c>
      <c r="BD570" t="s">
        <v>3757</v>
      </c>
      <c r="BE570" t="s">
        <v>3758</v>
      </c>
      <c r="BF570" t="s">
        <v>3759</v>
      </c>
    </row>
    <row r="571" spans="1:60" x14ac:dyDescent="0.3">
      <c r="A571" t="s">
        <v>3760</v>
      </c>
      <c r="B571" t="s">
        <v>3760</v>
      </c>
      <c r="C571">
        <v>3</v>
      </c>
      <c r="D571">
        <v>3</v>
      </c>
      <c r="E571">
        <v>3</v>
      </c>
      <c r="F571" t="s">
        <v>3760</v>
      </c>
      <c r="G571">
        <v>1</v>
      </c>
      <c r="H571">
        <v>3</v>
      </c>
      <c r="I571">
        <v>3</v>
      </c>
      <c r="J571">
        <v>3</v>
      </c>
      <c r="K571">
        <v>3</v>
      </c>
      <c r="L571">
        <v>3</v>
      </c>
      <c r="M571">
        <v>3</v>
      </c>
      <c r="N571">
        <v>3</v>
      </c>
      <c r="O571">
        <v>3</v>
      </c>
      <c r="P571">
        <v>3</v>
      </c>
      <c r="Q571">
        <v>3</v>
      </c>
      <c r="R571">
        <v>3</v>
      </c>
      <c r="S571">
        <v>3</v>
      </c>
      <c r="T571">
        <v>3</v>
      </c>
      <c r="U571">
        <v>3</v>
      </c>
      <c r="V571">
        <v>3</v>
      </c>
      <c r="W571">
        <v>52.2</v>
      </c>
      <c r="X571">
        <v>52.2</v>
      </c>
      <c r="Y571">
        <v>52.2</v>
      </c>
      <c r="Z571">
        <v>10.385999999999999</v>
      </c>
      <c r="AA571">
        <v>92</v>
      </c>
      <c r="AB571">
        <v>92</v>
      </c>
      <c r="AC571">
        <v>3</v>
      </c>
      <c r="AD571">
        <v>4</v>
      </c>
      <c r="AE571">
        <v>4</v>
      </c>
      <c r="AF571">
        <v>4</v>
      </c>
      <c r="AG571" s="1">
        <v>4.6733999999999998E-15</v>
      </c>
      <c r="AH571">
        <v>52.2</v>
      </c>
      <c r="AI571">
        <v>52.2</v>
      </c>
      <c r="AJ571">
        <v>52.2</v>
      </c>
      <c r="AK571">
        <v>52.2</v>
      </c>
      <c r="AL571">
        <v>978180000</v>
      </c>
      <c r="AM571">
        <v>194130000</v>
      </c>
      <c r="AN571">
        <v>151130000</v>
      </c>
      <c r="AO571">
        <v>412160000</v>
      </c>
      <c r="AP571">
        <v>220750000</v>
      </c>
      <c r="AQ571">
        <v>301550000</v>
      </c>
      <c r="AR571">
        <v>145280000</v>
      </c>
      <c r="AS571">
        <v>380020000</v>
      </c>
      <c r="AT571">
        <v>268100000</v>
      </c>
      <c r="AU571">
        <v>2</v>
      </c>
      <c r="AV571">
        <v>0</v>
      </c>
      <c r="AW571">
        <v>4</v>
      </c>
      <c r="AX571">
        <v>4</v>
      </c>
      <c r="AZ571">
        <v>569</v>
      </c>
      <c r="BA571" t="s">
        <v>3761</v>
      </c>
      <c r="BB571" t="s">
        <v>72</v>
      </c>
      <c r="BC571" t="s">
        <v>3762</v>
      </c>
      <c r="BD571" t="s">
        <v>3763</v>
      </c>
      <c r="BE571" t="s">
        <v>3764</v>
      </c>
      <c r="BF571" t="s">
        <v>3765</v>
      </c>
    </row>
    <row r="572" spans="1:60" x14ac:dyDescent="0.3">
      <c r="A572" t="s">
        <v>3766</v>
      </c>
      <c r="B572" t="s">
        <v>3766</v>
      </c>
      <c r="C572">
        <v>2</v>
      </c>
      <c r="D572">
        <v>2</v>
      </c>
      <c r="E572">
        <v>2</v>
      </c>
      <c r="F572" t="s">
        <v>3766</v>
      </c>
      <c r="G572">
        <v>1</v>
      </c>
      <c r="H572">
        <v>2</v>
      </c>
      <c r="I572">
        <v>2</v>
      </c>
      <c r="J572">
        <v>2</v>
      </c>
      <c r="K572">
        <v>2</v>
      </c>
      <c r="L572">
        <v>2</v>
      </c>
      <c r="M572">
        <v>1</v>
      </c>
      <c r="N572">
        <v>0</v>
      </c>
      <c r="O572">
        <v>2</v>
      </c>
      <c r="P572">
        <v>2</v>
      </c>
      <c r="Q572">
        <v>1</v>
      </c>
      <c r="R572">
        <v>0</v>
      </c>
      <c r="S572">
        <v>2</v>
      </c>
      <c r="T572">
        <v>2</v>
      </c>
      <c r="U572">
        <v>1</v>
      </c>
      <c r="V572">
        <v>0</v>
      </c>
      <c r="W572">
        <v>9.1999999999999993</v>
      </c>
      <c r="X572">
        <v>9.1999999999999993</v>
      </c>
      <c r="Y572">
        <v>9.1999999999999993</v>
      </c>
      <c r="Z572">
        <v>33.926000000000002</v>
      </c>
      <c r="AA572">
        <v>314</v>
      </c>
      <c r="AB572">
        <v>314</v>
      </c>
      <c r="AC572">
        <v>2</v>
      </c>
      <c r="AD572">
        <v>2</v>
      </c>
      <c r="AE572">
        <v>1</v>
      </c>
      <c r="AG572" s="1">
        <v>5.7706000000000001E-8</v>
      </c>
      <c r="AH572">
        <v>9.1999999999999993</v>
      </c>
      <c r="AI572">
        <v>9.1999999999999993</v>
      </c>
      <c r="AJ572">
        <v>4.5</v>
      </c>
      <c r="AK572">
        <v>0</v>
      </c>
      <c r="AL572">
        <v>137950000</v>
      </c>
      <c r="AM572">
        <v>62288000</v>
      </c>
      <c r="AN572">
        <v>75661000</v>
      </c>
      <c r="AO572">
        <v>0</v>
      </c>
      <c r="AP572">
        <v>0</v>
      </c>
      <c r="AQ572">
        <v>61649000</v>
      </c>
      <c r="AR572">
        <v>86313000</v>
      </c>
      <c r="AS572">
        <v>0</v>
      </c>
      <c r="AT572">
        <v>0</v>
      </c>
      <c r="AU572">
        <v>2</v>
      </c>
      <c r="AV572">
        <v>1</v>
      </c>
      <c r="AW572">
        <v>0</v>
      </c>
      <c r="AX572">
        <v>0</v>
      </c>
      <c r="AZ572">
        <v>570</v>
      </c>
      <c r="BA572" t="s">
        <v>3767</v>
      </c>
      <c r="BB572" t="s">
        <v>79</v>
      </c>
      <c r="BC572" t="s">
        <v>3768</v>
      </c>
      <c r="BD572" t="s">
        <v>3769</v>
      </c>
      <c r="BE572" t="s">
        <v>3770</v>
      </c>
      <c r="BF572" t="s">
        <v>3771</v>
      </c>
    </row>
    <row r="573" spans="1:60" x14ac:dyDescent="0.3">
      <c r="A573" t="s">
        <v>3772</v>
      </c>
      <c r="B573" t="s">
        <v>3772</v>
      </c>
      <c r="C573" t="s">
        <v>1224</v>
      </c>
      <c r="D573" t="s">
        <v>1224</v>
      </c>
      <c r="E573" t="s">
        <v>1847</v>
      </c>
      <c r="F573" t="s">
        <v>3773</v>
      </c>
      <c r="G573">
        <v>3</v>
      </c>
      <c r="H573">
        <v>6</v>
      </c>
      <c r="I573">
        <v>6</v>
      </c>
      <c r="J573">
        <v>4</v>
      </c>
      <c r="K573">
        <v>5</v>
      </c>
      <c r="L573">
        <v>4</v>
      </c>
      <c r="M573">
        <v>6</v>
      </c>
      <c r="N573">
        <v>5</v>
      </c>
      <c r="O573">
        <v>5</v>
      </c>
      <c r="P573">
        <v>4</v>
      </c>
      <c r="Q573">
        <v>6</v>
      </c>
      <c r="R573">
        <v>5</v>
      </c>
      <c r="S573">
        <v>4</v>
      </c>
      <c r="T573">
        <v>3</v>
      </c>
      <c r="U573">
        <v>4</v>
      </c>
      <c r="V573">
        <v>3</v>
      </c>
      <c r="W573">
        <v>14.3</v>
      </c>
      <c r="X573">
        <v>14.3</v>
      </c>
      <c r="Y573">
        <v>9</v>
      </c>
      <c r="Z573">
        <v>68.796000000000006</v>
      </c>
      <c r="AA573">
        <v>603</v>
      </c>
      <c r="AB573" t="s">
        <v>3774</v>
      </c>
      <c r="AC573">
        <v>5</v>
      </c>
      <c r="AD573">
        <v>4</v>
      </c>
      <c r="AE573">
        <v>6</v>
      </c>
      <c r="AF573">
        <v>6</v>
      </c>
      <c r="AG573" s="1">
        <v>4.7742E-28</v>
      </c>
      <c r="AH573">
        <v>11.1</v>
      </c>
      <c r="AI573">
        <v>9</v>
      </c>
      <c r="AJ573">
        <v>14.3</v>
      </c>
      <c r="AK573">
        <v>12.1</v>
      </c>
      <c r="AL573">
        <v>647130000</v>
      </c>
      <c r="AM573">
        <v>181700000</v>
      </c>
      <c r="AN573">
        <v>85891000</v>
      </c>
      <c r="AO573">
        <v>202840000</v>
      </c>
      <c r="AP573">
        <v>176690000</v>
      </c>
      <c r="AQ573">
        <v>158180000</v>
      </c>
      <c r="AR573">
        <v>109310000</v>
      </c>
      <c r="AS573">
        <v>230160000</v>
      </c>
      <c r="AT573">
        <v>225910000</v>
      </c>
      <c r="AU573">
        <v>3</v>
      </c>
      <c r="AV573">
        <v>1</v>
      </c>
      <c r="AW573">
        <v>4</v>
      </c>
      <c r="AX573">
        <v>6</v>
      </c>
      <c r="AZ573">
        <v>571</v>
      </c>
      <c r="BA573" t="s">
        <v>3775</v>
      </c>
      <c r="BB573" t="s">
        <v>591</v>
      </c>
      <c r="BC573" t="s">
        <v>3776</v>
      </c>
      <c r="BD573" t="s">
        <v>3777</v>
      </c>
      <c r="BE573" t="s">
        <v>3778</v>
      </c>
      <c r="BF573" t="s">
        <v>3779</v>
      </c>
    </row>
    <row r="574" spans="1:60" x14ac:dyDescent="0.3">
      <c r="A574" t="s">
        <v>3780</v>
      </c>
      <c r="B574" t="s">
        <v>3780</v>
      </c>
      <c r="C574">
        <v>1</v>
      </c>
      <c r="D574">
        <v>1</v>
      </c>
      <c r="E574">
        <v>1</v>
      </c>
      <c r="F574" t="s">
        <v>3780</v>
      </c>
      <c r="G574">
        <v>1</v>
      </c>
      <c r="H574">
        <v>1</v>
      </c>
      <c r="I574">
        <v>1</v>
      </c>
      <c r="J574">
        <v>1</v>
      </c>
      <c r="K574">
        <v>1</v>
      </c>
      <c r="L574">
        <v>1</v>
      </c>
      <c r="M574">
        <v>0</v>
      </c>
      <c r="N574">
        <v>1</v>
      </c>
      <c r="O574">
        <v>1</v>
      </c>
      <c r="P574">
        <v>1</v>
      </c>
      <c r="Q574">
        <v>0</v>
      </c>
      <c r="R574">
        <v>1</v>
      </c>
      <c r="S574">
        <v>1</v>
      </c>
      <c r="T574">
        <v>1</v>
      </c>
      <c r="U574">
        <v>0</v>
      </c>
      <c r="V574">
        <v>1</v>
      </c>
      <c r="W574">
        <v>5.3</v>
      </c>
      <c r="X574">
        <v>5.3</v>
      </c>
      <c r="Y574">
        <v>5.3</v>
      </c>
      <c r="Z574">
        <v>31.667000000000002</v>
      </c>
      <c r="AA574">
        <v>281</v>
      </c>
      <c r="AB574">
        <v>281</v>
      </c>
      <c r="AC574">
        <v>1</v>
      </c>
      <c r="AD574">
        <v>1</v>
      </c>
      <c r="AF574">
        <v>1</v>
      </c>
      <c r="AG574">
        <v>6.0837E-3</v>
      </c>
      <c r="AH574">
        <v>5.3</v>
      </c>
      <c r="AI574">
        <v>5.3</v>
      </c>
      <c r="AJ574">
        <v>0</v>
      </c>
      <c r="AK574">
        <v>5.3</v>
      </c>
      <c r="AL574">
        <v>38538000</v>
      </c>
      <c r="AM574">
        <v>3799600</v>
      </c>
      <c r="AN574">
        <v>5708300</v>
      </c>
      <c r="AO574">
        <v>0</v>
      </c>
      <c r="AP574">
        <v>29030000</v>
      </c>
      <c r="AQ574">
        <v>0</v>
      </c>
      <c r="AR574">
        <v>0</v>
      </c>
      <c r="AS574">
        <v>0</v>
      </c>
      <c r="AT574">
        <v>36469000</v>
      </c>
      <c r="AU574">
        <v>0</v>
      </c>
      <c r="AV574">
        <v>0</v>
      </c>
      <c r="AW574">
        <v>0</v>
      </c>
      <c r="AX574">
        <v>1</v>
      </c>
      <c r="AZ574">
        <v>572</v>
      </c>
      <c r="BA574">
        <v>12030</v>
      </c>
      <c r="BB574" t="b">
        <v>1</v>
      </c>
      <c r="BC574">
        <v>12400</v>
      </c>
      <c r="BD574" t="s">
        <v>3781</v>
      </c>
      <c r="BE574">
        <v>43513</v>
      </c>
      <c r="BF574">
        <v>43513</v>
      </c>
    </row>
    <row r="575" spans="1:60" x14ac:dyDescent="0.3">
      <c r="A575" t="s">
        <v>3782</v>
      </c>
      <c r="B575" t="s">
        <v>3782</v>
      </c>
      <c r="C575" t="s">
        <v>2288</v>
      </c>
      <c r="D575" t="s">
        <v>2288</v>
      </c>
      <c r="E575" t="s">
        <v>2288</v>
      </c>
      <c r="F575" t="s">
        <v>3782</v>
      </c>
      <c r="G575">
        <v>2</v>
      </c>
      <c r="H575">
        <v>4</v>
      </c>
      <c r="I575">
        <v>4</v>
      </c>
      <c r="J575">
        <v>4</v>
      </c>
      <c r="K575">
        <v>3</v>
      </c>
      <c r="L575">
        <v>3</v>
      </c>
      <c r="M575">
        <v>3</v>
      </c>
      <c r="N575">
        <v>4</v>
      </c>
      <c r="O575">
        <v>3</v>
      </c>
      <c r="P575">
        <v>3</v>
      </c>
      <c r="Q575">
        <v>3</v>
      </c>
      <c r="R575">
        <v>4</v>
      </c>
      <c r="S575">
        <v>3</v>
      </c>
      <c r="T575">
        <v>3</v>
      </c>
      <c r="U575">
        <v>3</v>
      </c>
      <c r="V575">
        <v>4</v>
      </c>
      <c r="W575">
        <v>12.3</v>
      </c>
      <c r="X575">
        <v>12.3</v>
      </c>
      <c r="Y575">
        <v>12.3</v>
      </c>
      <c r="Z575">
        <v>54.408999999999999</v>
      </c>
      <c r="AA575">
        <v>505</v>
      </c>
      <c r="AB575" t="s">
        <v>3783</v>
      </c>
      <c r="AC575">
        <v>4</v>
      </c>
      <c r="AD575">
        <v>3</v>
      </c>
      <c r="AE575">
        <v>4</v>
      </c>
      <c r="AF575">
        <v>4</v>
      </c>
      <c r="AG575" s="1">
        <v>3.4161000000000001E-19</v>
      </c>
      <c r="AH575">
        <v>9.5</v>
      </c>
      <c r="AI575">
        <v>9.5</v>
      </c>
      <c r="AJ575">
        <v>9.3000000000000007</v>
      </c>
      <c r="AK575">
        <v>12.3</v>
      </c>
      <c r="AL575">
        <v>583820000</v>
      </c>
      <c r="AM575">
        <v>179420000</v>
      </c>
      <c r="AN575">
        <v>131990000</v>
      </c>
      <c r="AO575">
        <v>147620000</v>
      </c>
      <c r="AP575">
        <v>124780000</v>
      </c>
      <c r="AQ575">
        <v>164070000</v>
      </c>
      <c r="AR575">
        <v>169900000</v>
      </c>
      <c r="AS575">
        <v>178860000</v>
      </c>
      <c r="AT575">
        <v>134840000</v>
      </c>
      <c r="AU575">
        <v>2</v>
      </c>
      <c r="AV575">
        <v>2</v>
      </c>
      <c r="AW575">
        <v>2</v>
      </c>
      <c r="AX575">
        <v>2</v>
      </c>
      <c r="AZ575">
        <v>573</v>
      </c>
      <c r="BA575" t="s">
        <v>3784</v>
      </c>
      <c r="BB575" t="s">
        <v>229</v>
      </c>
      <c r="BC575" t="s">
        <v>3785</v>
      </c>
      <c r="BD575" t="s">
        <v>3786</v>
      </c>
      <c r="BE575" t="s">
        <v>3787</v>
      </c>
      <c r="BF575" t="s">
        <v>3788</v>
      </c>
    </row>
    <row r="576" spans="1:60" x14ac:dyDescent="0.3">
      <c r="A576" t="s">
        <v>3789</v>
      </c>
      <c r="B576" t="s">
        <v>3789</v>
      </c>
      <c r="C576">
        <v>4</v>
      </c>
      <c r="D576">
        <v>4</v>
      </c>
      <c r="E576">
        <v>4</v>
      </c>
      <c r="F576" t="s">
        <v>3789</v>
      </c>
      <c r="G576">
        <v>1</v>
      </c>
      <c r="H576">
        <v>4</v>
      </c>
      <c r="I576">
        <v>4</v>
      </c>
      <c r="J576">
        <v>4</v>
      </c>
      <c r="K576">
        <v>3</v>
      </c>
      <c r="L576">
        <v>2</v>
      </c>
      <c r="M576">
        <v>2</v>
      </c>
      <c r="N576">
        <v>3</v>
      </c>
      <c r="O576">
        <v>3</v>
      </c>
      <c r="P576">
        <v>2</v>
      </c>
      <c r="Q576">
        <v>2</v>
      </c>
      <c r="R576">
        <v>3</v>
      </c>
      <c r="S576">
        <v>3</v>
      </c>
      <c r="T576">
        <v>2</v>
      </c>
      <c r="U576">
        <v>2</v>
      </c>
      <c r="V576">
        <v>3</v>
      </c>
      <c r="W576">
        <v>8.6</v>
      </c>
      <c r="X576">
        <v>8.6</v>
      </c>
      <c r="Y576">
        <v>8.6</v>
      </c>
      <c r="Z576">
        <v>59.603000000000002</v>
      </c>
      <c r="AA576">
        <v>537</v>
      </c>
      <c r="AB576">
        <v>537</v>
      </c>
      <c r="AC576">
        <v>3</v>
      </c>
      <c r="AD576">
        <v>2</v>
      </c>
      <c r="AE576">
        <v>2</v>
      </c>
      <c r="AF576">
        <v>3</v>
      </c>
      <c r="AG576" s="1">
        <v>4.7586000000000005E-10</v>
      </c>
      <c r="AH576">
        <v>6.3</v>
      </c>
      <c r="AI576">
        <v>4.3</v>
      </c>
      <c r="AJ576">
        <v>4.3</v>
      </c>
      <c r="AK576">
        <v>6.5</v>
      </c>
      <c r="AL576">
        <v>221220000</v>
      </c>
      <c r="AM576">
        <v>73371000</v>
      </c>
      <c r="AN576">
        <v>48404000</v>
      </c>
      <c r="AO576">
        <v>42233000</v>
      </c>
      <c r="AP576">
        <v>57210000</v>
      </c>
      <c r="AQ576">
        <v>63156000</v>
      </c>
      <c r="AR576">
        <v>57999000</v>
      </c>
      <c r="AS576">
        <v>63095000</v>
      </c>
      <c r="AT576">
        <v>62152000</v>
      </c>
      <c r="AU576">
        <v>3</v>
      </c>
      <c r="AV576">
        <v>1</v>
      </c>
      <c r="AW576">
        <v>1</v>
      </c>
      <c r="AX576">
        <v>1</v>
      </c>
      <c r="AZ576">
        <v>574</v>
      </c>
      <c r="BA576" t="s">
        <v>3790</v>
      </c>
      <c r="BB576" t="s">
        <v>229</v>
      </c>
      <c r="BC576" t="s">
        <v>3791</v>
      </c>
      <c r="BD576" t="s">
        <v>3792</v>
      </c>
      <c r="BE576" t="s">
        <v>3793</v>
      </c>
      <c r="BF576" t="s">
        <v>3794</v>
      </c>
    </row>
    <row r="577" spans="1:60" x14ac:dyDescent="0.3">
      <c r="A577" t="s">
        <v>3795</v>
      </c>
      <c r="B577" t="s">
        <v>3795</v>
      </c>
      <c r="C577">
        <v>4</v>
      </c>
      <c r="D577">
        <v>4</v>
      </c>
      <c r="E577">
        <v>4</v>
      </c>
      <c r="F577" t="s">
        <v>3795</v>
      </c>
      <c r="G577">
        <v>1</v>
      </c>
      <c r="H577">
        <v>4</v>
      </c>
      <c r="I577">
        <v>4</v>
      </c>
      <c r="J577">
        <v>4</v>
      </c>
      <c r="K577">
        <v>2</v>
      </c>
      <c r="L577">
        <v>2</v>
      </c>
      <c r="M577">
        <v>2</v>
      </c>
      <c r="N577">
        <v>3</v>
      </c>
      <c r="O577">
        <v>2</v>
      </c>
      <c r="P577">
        <v>2</v>
      </c>
      <c r="Q577">
        <v>2</v>
      </c>
      <c r="R577">
        <v>3</v>
      </c>
      <c r="S577">
        <v>2</v>
      </c>
      <c r="T577">
        <v>2</v>
      </c>
      <c r="U577">
        <v>2</v>
      </c>
      <c r="V577">
        <v>3</v>
      </c>
      <c r="W577">
        <v>5.0999999999999996</v>
      </c>
      <c r="X577">
        <v>5.0999999999999996</v>
      </c>
      <c r="Y577">
        <v>5.0999999999999996</v>
      </c>
      <c r="Z577">
        <v>93.132000000000005</v>
      </c>
      <c r="AA577">
        <v>806</v>
      </c>
      <c r="AB577">
        <v>806</v>
      </c>
      <c r="AC577">
        <v>2</v>
      </c>
      <c r="AD577">
        <v>2</v>
      </c>
      <c r="AE577">
        <v>2</v>
      </c>
      <c r="AF577">
        <v>3</v>
      </c>
      <c r="AG577" s="1">
        <v>8.0016000000000003E-11</v>
      </c>
      <c r="AH577">
        <v>3</v>
      </c>
      <c r="AI577">
        <v>2.4</v>
      </c>
      <c r="AJ577">
        <v>2.4</v>
      </c>
      <c r="AK577">
        <v>3.3</v>
      </c>
      <c r="AL577">
        <v>174300000</v>
      </c>
      <c r="AM577">
        <v>51976000</v>
      </c>
      <c r="AN577">
        <v>49421000</v>
      </c>
      <c r="AO577">
        <v>42408000</v>
      </c>
      <c r="AP577">
        <v>30496000</v>
      </c>
      <c r="AQ577">
        <v>0</v>
      </c>
      <c r="AR577">
        <v>54136000</v>
      </c>
      <c r="AS577">
        <v>45782000</v>
      </c>
      <c r="AT577">
        <v>40897000</v>
      </c>
      <c r="AU577">
        <v>1</v>
      </c>
      <c r="AV577">
        <v>0</v>
      </c>
      <c r="AW577">
        <v>2</v>
      </c>
      <c r="AX577">
        <v>0</v>
      </c>
      <c r="AZ577">
        <v>575</v>
      </c>
      <c r="BA577" t="s">
        <v>3796</v>
      </c>
      <c r="BB577" t="s">
        <v>229</v>
      </c>
      <c r="BC577" t="s">
        <v>3797</v>
      </c>
      <c r="BD577" t="s">
        <v>3798</v>
      </c>
      <c r="BE577" t="s">
        <v>3799</v>
      </c>
      <c r="BF577" t="s">
        <v>3799</v>
      </c>
    </row>
    <row r="578" spans="1:60" x14ac:dyDescent="0.3">
      <c r="A578" t="s">
        <v>3800</v>
      </c>
      <c r="B578" t="s">
        <v>3800</v>
      </c>
      <c r="C578">
        <v>2</v>
      </c>
      <c r="D578">
        <v>2</v>
      </c>
      <c r="E578">
        <v>2</v>
      </c>
      <c r="F578" t="s">
        <v>3800</v>
      </c>
      <c r="G578">
        <v>1</v>
      </c>
      <c r="H578">
        <v>2</v>
      </c>
      <c r="I578">
        <v>2</v>
      </c>
      <c r="J578">
        <v>2</v>
      </c>
      <c r="K578">
        <v>1</v>
      </c>
      <c r="L578">
        <v>1</v>
      </c>
      <c r="M578">
        <v>2</v>
      </c>
      <c r="N578">
        <v>2</v>
      </c>
      <c r="O578">
        <v>1</v>
      </c>
      <c r="P578">
        <v>1</v>
      </c>
      <c r="Q578">
        <v>2</v>
      </c>
      <c r="R578">
        <v>2</v>
      </c>
      <c r="S578">
        <v>1</v>
      </c>
      <c r="T578">
        <v>1</v>
      </c>
      <c r="U578">
        <v>2</v>
      </c>
      <c r="V578">
        <v>2</v>
      </c>
      <c r="W578">
        <v>10.1</v>
      </c>
      <c r="X578">
        <v>10.1</v>
      </c>
      <c r="Y578">
        <v>10.1</v>
      </c>
      <c r="Z578">
        <v>35.548000000000002</v>
      </c>
      <c r="AA578">
        <v>317</v>
      </c>
      <c r="AB578">
        <v>317</v>
      </c>
      <c r="AC578">
        <v>1</v>
      </c>
      <c r="AD578">
        <v>1</v>
      </c>
      <c r="AE578">
        <v>2</v>
      </c>
      <c r="AF578">
        <v>2</v>
      </c>
      <c r="AG578" s="1">
        <v>3.2574999999999999E-10</v>
      </c>
      <c r="AH578">
        <v>3.2</v>
      </c>
      <c r="AI578">
        <v>3.2</v>
      </c>
      <c r="AJ578">
        <v>10.1</v>
      </c>
      <c r="AK578">
        <v>10.1</v>
      </c>
      <c r="AL578">
        <v>206360000</v>
      </c>
      <c r="AM578">
        <v>42031000</v>
      </c>
      <c r="AN578">
        <v>45182000</v>
      </c>
      <c r="AO578">
        <v>68963000</v>
      </c>
      <c r="AP578">
        <v>50186000</v>
      </c>
      <c r="AQ578">
        <v>0</v>
      </c>
      <c r="AR578">
        <v>0</v>
      </c>
      <c r="AS578">
        <v>74962000</v>
      </c>
      <c r="AT578">
        <v>63774000</v>
      </c>
      <c r="AU578">
        <v>0</v>
      </c>
      <c r="AV578">
        <v>0</v>
      </c>
      <c r="AW578">
        <v>1</v>
      </c>
      <c r="AX578">
        <v>1</v>
      </c>
      <c r="AZ578">
        <v>576</v>
      </c>
      <c r="BA578" t="s">
        <v>3801</v>
      </c>
      <c r="BB578" t="s">
        <v>79</v>
      </c>
      <c r="BC578" t="s">
        <v>3802</v>
      </c>
      <c r="BD578" t="s">
        <v>3803</v>
      </c>
      <c r="BE578" t="s">
        <v>3804</v>
      </c>
      <c r="BF578" t="s">
        <v>3804</v>
      </c>
    </row>
    <row r="579" spans="1:60" x14ac:dyDescent="0.3">
      <c r="A579" t="s">
        <v>3805</v>
      </c>
      <c r="B579" t="s">
        <v>3805</v>
      </c>
      <c r="C579" t="s">
        <v>106</v>
      </c>
      <c r="D579" t="s">
        <v>106</v>
      </c>
      <c r="E579" t="s">
        <v>106</v>
      </c>
      <c r="F579" t="s">
        <v>3806</v>
      </c>
      <c r="G579">
        <v>2</v>
      </c>
      <c r="H579">
        <v>1</v>
      </c>
      <c r="I579">
        <v>1</v>
      </c>
      <c r="J579">
        <v>1</v>
      </c>
      <c r="K579">
        <v>1</v>
      </c>
      <c r="L579">
        <v>0</v>
      </c>
      <c r="M579">
        <v>0</v>
      </c>
      <c r="N579">
        <v>0</v>
      </c>
      <c r="O579">
        <v>1</v>
      </c>
      <c r="P579">
        <v>0</v>
      </c>
      <c r="Q579">
        <v>0</v>
      </c>
      <c r="R579">
        <v>0</v>
      </c>
      <c r="S579">
        <v>1</v>
      </c>
      <c r="T579">
        <v>0</v>
      </c>
      <c r="U579">
        <v>0</v>
      </c>
      <c r="V579">
        <v>0</v>
      </c>
      <c r="W579">
        <v>2.8</v>
      </c>
      <c r="X579">
        <v>2.8</v>
      </c>
      <c r="Y579">
        <v>2.8</v>
      </c>
      <c r="Z579">
        <v>56.326999999999998</v>
      </c>
      <c r="AA579">
        <v>493</v>
      </c>
      <c r="AB579" t="s">
        <v>3807</v>
      </c>
      <c r="AC579">
        <v>1</v>
      </c>
      <c r="AG579">
        <v>4.2772000000000001E-3</v>
      </c>
      <c r="AH579">
        <v>2.8</v>
      </c>
      <c r="AI579">
        <v>0</v>
      </c>
      <c r="AJ579">
        <v>0</v>
      </c>
      <c r="AK579">
        <v>0</v>
      </c>
      <c r="AL579">
        <v>13838000</v>
      </c>
      <c r="AM579">
        <v>13838000</v>
      </c>
      <c r="AN579">
        <v>0</v>
      </c>
      <c r="AO579">
        <v>0</v>
      </c>
      <c r="AP579">
        <v>0</v>
      </c>
      <c r="AQ579">
        <v>13838000</v>
      </c>
      <c r="AR579">
        <v>0</v>
      </c>
      <c r="AS579">
        <v>0</v>
      </c>
      <c r="AT579">
        <v>0</v>
      </c>
      <c r="AU579">
        <v>1</v>
      </c>
      <c r="AV579">
        <v>0</v>
      </c>
      <c r="AW579">
        <v>0</v>
      </c>
      <c r="AX579">
        <v>0</v>
      </c>
      <c r="AZ579">
        <v>577</v>
      </c>
      <c r="BA579">
        <v>22858</v>
      </c>
      <c r="BB579" t="b">
        <v>1</v>
      </c>
      <c r="BC579">
        <v>23615</v>
      </c>
      <c r="BD579">
        <v>97194</v>
      </c>
      <c r="BE579">
        <v>81915</v>
      </c>
      <c r="BF579">
        <v>81915</v>
      </c>
    </row>
    <row r="580" spans="1:60" x14ac:dyDescent="0.3">
      <c r="A580" t="s">
        <v>3808</v>
      </c>
      <c r="B580" t="s">
        <v>3808</v>
      </c>
      <c r="C580">
        <v>2</v>
      </c>
      <c r="D580">
        <v>2</v>
      </c>
      <c r="E580">
        <v>2</v>
      </c>
      <c r="F580" t="s">
        <v>3808</v>
      </c>
      <c r="G580">
        <v>1</v>
      </c>
      <c r="H580">
        <v>2</v>
      </c>
      <c r="I580">
        <v>2</v>
      </c>
      <c r="J580">
        <v>2</v>
      </c>
      <c r="K580">
        <v>2</v>
      </c>
      <c r="L580">
        <v>2</v>
      </c>
      <c r="M580">
        <v>2</v>
      </c>
      <c r="N580">
        <v>2</v>
      </c>
      <c r="O580">
        <v>2</v>
      </c>
      <c r="P580">
        <v>2</v>
      </c>
      <c r="Q580">
        <v>2</v>
      </c>
      <c r="R580">
        <v>2</v>
      </c>
      <c r="S580">
        <v>2</v>
      </c>
      <c r="T580">
        <v>2</v>
      </c>
      <c r="U580">
        <v>2</v>
      </c>
      <c r="V580">
        <v>2</v>
      </c>
      <c r="W580">
        <v>15.7</v>
      </c>
      <c r="X580">
        <v>15.7</v>
      </c>
      <c r="Y580">
        <v>15.7</v>
      </c>
      <c r="Z580">
        <v>12.695</v>
      </c>
      <c r="AA580">
        <v>115</v>
      </c>
      <c r="AB580">
        <v>115</v>
      </c>
      <c r="AC580">
        <v>2</v>
      </c>
      <c r="AD580">
        <v>2</v>
      </c>
      <c r="AE580">
        <v>2</v>
      </c>
      <c r="AF580">
        <v>2</v>
      </c>
      <c r="AG580" s="1">
        <v>1.5311E-9</v>
      </c>
      <c r="AH580">
        <v>15.7</v>
      </c>
      <c r="AI580">
        <v>15.7</v>
      </c>
      <c r="AJ580">
        <v>15.7</v>
      </c>
      <c r="AK580">
        <v>15.7</v>
      </c>
      <c r="AL580">
        <v>815830000</v>
      </c>
      <c r="AM580">
        <v>230860000</v>
      </c>
      <c r="AN580">
        <v>454590000</v>
      </c>
      <c r="AO580">
        <v>30972000</v>
      </c>
      <c r="AP580">
        <v>99415000</v>
      </c>
      <c r="AQ580">
        <v>203240000</v>
      </c>
      <c r="AR580">
        <v>0</v>
      </c>
      <c r="AS580">
        <v>0</v>
      </c>
      <c r="AT580">
        <v>152510000</v>
      </c>
      <c r="AU580">
        <v>1</v>
      </c>
      <c r="AV580">
        <v>0</v>
      </c>
      <c r="AW580">
        <v>1</v>
      </c>
      <c r="AX580">
        <v>1</v>
      </c>
      <c r="AZ580">
        <v>578</v>
      </c>
      <c r="BA580" t="s">
        <v>3809</v>
      </c>
      <c r="BB580" t="s">
        <v>79</v>
      </c>
      <c r="BC580" t="s">
        <v>3810</v>
      </c>
      <c r="BD580" t="s">
        <v>3811</v>
      </c>
      <c r="BE580" t="s">
        <v>3812</v>
      </c>
      <c r="BF580" t="s">
        <v>3813</v>
      </c>
    </row>
    <row r="581" spans="1:60" x14ac:dyDescent="0.3">
      <c r="A581" t="s">
        <v>3814</v>
      </c>
      <c r="B581" t="s">
        <v>3814</v>
      </c>
      <c r="C581">
        <v>2</v>
      </c>
      <c r="D581">
        <v>2</v>
      </c>
      <c r="E581">
        <v>2</v>
      </c>
      <c r="F581" t="s">
        <v>3814</v>
      </c>
      <c r="G581">
        <v>1</v>
      </c>
      <c r="H581">
        <v>2</v>
      </c>
      <c r="I581">
        <v>2</v>
      </c>
      <c r="J581">
        <v>2</v>
      </c>
      <c r="K581">
        <v>1</v>
      </c>
      <c r="L581">
        <v>2</v>
      </c>
      <c r="M581">
        <v>0</v>
      </c>
      <c r="N581">
        <v>1</v>
      </c>
      <c r="O581">
        <v>1</v>
      </c>
      <c r="P581">
        <v>2</v>
      </c>
      <c r="Q581">
        <v>0</v>
      </c>
      <c r="R581">
        <v>1</v>
      </c>
      <c r="S581">
        <v>1</v>
      </c>
      <c r="T581">
        <v>2</v>
      </c>
      <c r="U581">
        <v>0</v>
      </c>
      <c r="V581">
        <v>1</v>
      </c>
      <c r="W581">
        <v>12.2</v>
      </c>
      <c r="X581">
        <v>12.2</v>
      </c>
      <c r="Y581">
        <v>12.2</v>
      </c>
      <c r="Z581">
        <v>31.978000000000002</v>
      </c>
      <c r="AA581">
        <v>296</v>
      </c>
      <c r="AB581">
        <v>296</v>
      </c>
      <c r="AC581">
        <v>1</v>
      </c>
      <c r="AD581">
        <v>2</v>
      </c>
      <c r="AF581">
        <v>1</v>
      </c>
      <c r="AG581">
        <v>3.1007000000000002E-4</v>
      </c>
      <c r="AH581">
        <v>3</v>
      </c>
      <c r="AI581">
        <v>12.2</v>
      </c>
      <c r="AJ581">
        <v>0</v>
      </c>
      <c r="AK581">
        <v>3</v>
      </c>
      <c r="AL581">
        <v>174000000</v>
      </c>
      <c r="AM581">
        <v>64438000</v>
      </c>
      <c r="AN581">
        <v>66378000</v>
      </c>
      <c r="AO581">
        <v>0</v>
      </c>
      <c r="AP581">
        <v>43184000</v>
      </c>
      <c r="AQ581">
        <v>0</v>
      </c>
      <c r="AR581">
        <v>75163000</v>
      </c>
      <c r="AS581">
        <v>0</v>
      </c>
      <c r="AT581">
        <v>0</v>
      </c>
      <c r="AU581">
        <v>1</v>
      </c>
      <c r="AV581">
        <v>2</v>
      </c>
      <c r="AW581">
        <v>0</v>
      </c>
      <c r="AX581">
        <v>0</v>
      </c>
      <c r="AZ581">
        <v>579</v>
      </c>
      <c r="BA581" t="s">
        <v>3815</v>
      </c>
      <c r="BB581" t="s">
        <v>79</v>
      </c>
      <c r="BC581" t="s">
        <v>3816</v>
      </c>
      <c r="BD581" t="s">
        <v>3817</v>
      </c>
      <c r="BE581" t="s">
        <v>3818</v>
      </c>
      <c r="BF581" t="s">
        <v>3819</v>
      </c>
    </row>
    <row r="582" spans="1:60" x14ac:dyDescent="0.3">
      <c r="A582" t="s">
        <v>3820</v>
      </c>
      <c r="B582" t="s">
        <v>3820</v>
      </c>
      <c r="C582">
        <v>4</v>
      </c>
      <c r="D582">
        <v>1</v>
      </c>
      <c r="E582">
        <v>1</v>
      </c>
      <c r="F582" t="s">
        <v>3820</v>
      </c>
      <c r="G582">
        <v>1</v>
      </c>
      <c r="H582">
        <v>4</v>
      </c>
      <c r="I582">
        <v>1</v>
      </c>
      <c r="J582">
        <v>1</v>
      </c>
      <c r="K582">
        <v>1</v>
      </c>
      <c r="L582">
        <v>3</v>
      </c>
      <c r="M582">
        <v>3</v>
      </c>
      <c r="N582">
        <v>3</v>
      </c>
      <c r="O582">
        <v>1</v>
      </c>
      <c r="P582">
        <v>1</v>
      </c>
      <c r="Q582">
        <v>1</v>
      </c>
      <c r="R582">
        <v>1</v>
      </c>
      <c r="S582">
        <v>1</v>
      </c>
      <c r="T582">
        <v>1</v>
      </c>
      <c r="U582">
        <v>1</v>
      </c>
      <c r="V582">
        <v>1</v>
      </c>
      <c r="W582">
        <v>11.2</v>
      </c>
      <c r="X582">
        <v>5</v>
      </c>
      <c r="Y582">
        <v>5</v>
      </c>
      <c r="Z582">
        <v>43.332000000000001</v>
      </c>
      <c r="AA582">
        <v>400</v>
      </c>
      <c r="AB582">
        <v>400</v>
      </c>
      <c r="AC582">
        <v>1</v>
      </c>
      <c r="AD582">
        <v>1</v>
      </c>
      <c r="AE582">
        <v>1</v>
      </c>
      <c r="AF582">
        <v>1</v>
      </c>
      <c r="AG582" s="1">
        <v>3.6291000000000002E-13</v>
      </c>
      <c r="AH582">
        <v>5</v>
      </c>
      <c r="AI582">
        <v>11</v>
      </c>
      <c r="AJ582">
        <v>8</v>
      </c>
      <c r="AK582">
        <v>8</v>
      </c>
      <c r="AL582">
        <v>91197000</v>
      </c>
      <c r="AM582">
        <v>29153000</v>
      </c>
      <c r="AN582">
        <v>18121000</v>
      </c>
      <c r="AO582">
        <v>20252000</v>
      </c>
      <c r="AP582">
        <v>23672000</v>
      </c>
      <c r="AQ582">
        <v>0</v>
      </c>
      <c r="AR582">
        <v>0</v>
      </c>
      <c r="AS582">
        <v>0</v>
      </c>
      <c r="AT582">
        <v>29738000</v>
      </c>
      <c r="AU582">
        <v>1</v>
      </c>
      <c r="AV582">
        <v>1</v>
      </c>
      <c r="AW582">
        <v>0</v>
      </c>
      <c r="AX582">
        <v>0</v>
      </c>
      <c r="AZ582">
        <v>580</v>
      </c>
      <c r="BA582" t="s">
        <v>3821</v>
      </c>
      <c r="BB582" t="s">
        <v>3822</v>
      </c>
      <c r="BC582" t="s">
        <v>3823</v>
      </c>
      <c r="BD582" t="s">
        <v>3824</v>
      </c>
      <c r="BE582" t="s">
        <v>3825</v>
      </c>
      <c r="BF582" t="s">
        <v>3826</v>
      </c>
    </row>
    <row r="583" spans="1:60" x14ac:dyDescent="0.3">
      <c r="A583" t="s">
        <v>3827</v>
      </c>
      <c r="B583" t="s">
        <v>3827</v>
      </c>
      <c r="C583" t="s">
        <v>1847</v>
      </c>
      <c r="D583" t="s">
        <v>1847</v>
      </c>
      <c r="E583" t="s">
        <v>1847</v>
      </c>
      <c r="F583" t="s">
        <v>3828</v>
      </c>
      <c r="G583">
        <v>3</v>
      </c>
      <c r="H583">
        <v>4</v>
      </c>
      <c r="I583">
        <v>4</v>
      </c>
      <c r="J583">
        <v>4</v>
      </c>
      <c r="K583">
        <v>3</v>
      </c>
      <c r="L583">
        <v>3</v>
      </c>
      <c r="M583">
        <v>4</v>
      </c>
      <c r="N583">
        <v>3</v>
      </c>
      <c r="O583">
        <v>3</v>
      </c>
      <c r="P583">
        <v>3</v>
      </c>
      <c r="Q583">
        <v>4</v>
      </c>
      <c r="R583">
        <v>3</v>
      </c>
      <c r="S583">
        <v>3</v>
      </c>
      <c r="T583">
        <v>3</v>
      </c>
      <c r="U583">
        <v>4</v>
      </c>
      <c r="V583">
        <v>3</v>
      </c>
      <c r="W583">
        <v>17.5</v>
      </c>
      <c r="X583">
        <v>17.5</v>
      </c>
      <c r="Y583">
        <v>17.5</v>
      </c>
      <c r="Z583">
        <v>31.555</v>
      </c>
      <c r="AA583">
        <v>280</v>
      </c>
      <c r="AB583" t="s">
        <v>3829</v>
      </c>
      <c r="AC583">
        <v>6</v>
      </c>
      <c r="AD583">
        <v>4</v>
      </c>
      <c r="AE583">
        <v>6</v>
      </c>
      <c r="AF583">
        <v>5</v>
      </c>
      <c r="AG583" s="1">
        <v>9.2357000000000002E-27</v>
      </c>
      <c r="AH583">
        <v>17.5</v>
      </c>
      <c r="AI583">
        <v>17.5</v>
      </c>
      <c r="AJ583">
        <v>17.5</v>
      </c>
      <c r="AK583">
        <v>17.5</v>
      </c>
      <c r="AL583">
        <v>1413600000</v>
      </c>
      <c r="AM583">
        <v>506510000</v>
      </c>
      <c r="AN583">
        <v>291120000</v>
      </c>
      <c r="AO583">
        <v>341890000</v>
      </c>
      <c r="AP583">
        <v>274030000</v>
      </c>
      <c r="AQ583">
        <v>408040000</v>
      </c>
      <c r="AR583">
        <v>367000000</v>
      </c>
      <c r="AS583">
        <v>312570000</v>
      </c>
      <c r="AT583">
        <v>366880000</v>
      </c>
      <c r="AU583">
        <v>4</v>
      </c>
      <c r="AV583">
        <v>3</v>
      </c>
      <c r="AW583">
        <v>5</v>
      </c>
      <c r="AX583">
        <v>4</v>
      </c>
      <c r="AZ583">
        <v>581</v>
      </c>
      <c r="BA583" t="s">
        <v>3830</v>
      </c>
      <c r="BB583" t="s">
        <v>229</v>
      </c>
      <c r="BC583" t="s">
        <v>3831</v>
      </c>
      <c r="BD583" t="s">
        <v>3832</v>
      </c>
      <c r="BE583" t="s">
        <v>3833</v>
      </c>
      <c r="BF583" t="s">
        <v>3834</v>
      </c>
    </row>
    <row r="584" spans="1:60" x14ac:dyDescent="0.3">
      <c r="A584" t="s">
        <v>3835</v>
      </c>
      <c r="B584" t="s">
        <v>3835</v>
      </c>
      <c r="C584">
        <v>12</v>
      </c>
      <c r="D584">
        <v>10</v>
      </c>
      <c r="E584">
        <v>10</v>
      </c>
      <c r="F584" t="s">
        <v>3835</v>
      </c>
      <c r="G584">
        <v>1</v>
      </c>
      <c r="H584">
        <v>12</v>
      </c>
      <c r="I584">
        <v>10</v>
      </c>
      <c r="J584">
        <v>10</v>
      </c>
      <c r="K584">
        <v>10</v>
      </c>
      <c r="L584">
        <v>8</v>
      </c>
      <c r="M584">
        <v>8</v>
      </c>
      <c r="N584">
        <v>10</v>
      </c>
      <c r="O584">
        <v>8</v>
      </c>
      <c r="P584">
        <v>6</v>
      </c>
      <c r="Q584">
        <v>7</v>
      </c>
      <c r="R584">
        <v>8</v>
      </c>
      <c r="S584">
        <v>8</v>
      </c>
      <c r="T584">
        <v>6</v>
      </c>
      <c r="U584">
        <v>7</v>
      </c>
      <c r="V584">
        <v>8</v>
      </c>
      <c r="W584">
        <v>29.1</v>
      </c>
      <c r="X584">
        <v>25.4</v>
      </c>
      <c r="Y584">
        <v>25.4</v>
      </c>
      <c r="Z584">
        <v>62.613999999999997</v>
      </c>
      <c r="AA584">
        <v>571</v>
      </c>
      <c r="AB584">
        <v>571</v>
      </c>
      <c r="AC584">
        <v>12</v>
      </c>
      <c r="AD584">
        <v>9</v>
      </c>
      <c r="AE584">
        <v>9</v>
      </c>
      <c r="AF584">
        <v>12</v>
      </c>
      <c r="AG584" s="1">
        <v>2.0379999999999999E-85</v>
      </c>
      <c r="AH584">
        <v>22.8</v>
      </c>
      <c r="AI584">
        <v>18.399999999999999</v>
      </c>
      <c r="AJ584">
        <v>22.1</v>
      </c>
      <c r="AK584">
        <v>25.7</v>
      </c>
      <c r="AL584">
        <v>2827100000</v>
      </c>
      <c r="AM584">
        <v>978420000</v>
      </c>
      <c r="AN584">
        <v>667180000</v>
      </c>
      <c r="AO584">
        <v>531010000</v>
      </c>
      <c r="AP584">
        <v>650510000</v>
      </c>
      <c r="AQ584">
        <v>747490000</v>
      </c>
      <c r="AR584">
        <v>871300000</v>
      </c>
      <c r="AS584">
        <v>766050000</v>
      </c>
      <c r="AT584">
        <v>749060000</v>
      </c>
      <c r="AU584">
        <v>10</v>
      </c>
      <c r="AV584">
        <v>6</v>
      </c>
      <c r="AW584">
        <v>7</v>
      </c>
      <c r="AX584">
        <v>12</v>
      </c>
      <c r="AZ584">
        <v>582</v>
      </c>
      <c r="BA584" t="s">
        <v>3836</v>
      </c>
      <c r="BB584" t="s">
        <v>3837</v>
      </c>
      <c r="BC584" t="s">
        <v>3838</v>
      </c>
      <c r="BD584" t="s">
        <v>3839</v>
      </c>
      <c r="BE584" t="s">
        <v>3840</v>
      </c>
      <c r="BF584" t="s">
        <v>3841</v>
      </c>
      <c r="BG584">
        <v>140</v>
      </c>
      <c r="BH584">
        <v>125</v>
      </c>
    </row>
    <row r="585" spans="1:60" x14ac:dyDescent="0.3">
      <c r="A585" t="s">
        <v>3842</v>
      </c>
      <c r="B585" t="s">
        <v>3842</v>
      </c>
      <c r="C585" t="s">
        <v>106</v>
      </c>
      <c r="D585" t="s">
        <v>106</v>
      </c>
      <c r="E585" t="s">
        <v>106</v>
      </c>
      <c r="F585" t="s">
        <v>3842</v>
      </c>
      <c r="G585">
        <v>2</v>
      </c>
      <c r="H585">
        <v>1</v>
      </c>
      <c r="I585">
        <v>1</v>
      </c>
      <c r="J585">
        <v>1</v>
      </c>
      <c r="K585">
        <v>0</v>
      </c>
      <c r="L585">
        <v>0</v>
      </c>
      <c r="M585">
        <v>1</v>
      </c>
      <c r="N585">
        <v>1</v>
      </c>
      <c r="O585">
        <v>0</v>
      </c>
      <c r="P585">
        <v>0</v>
      </c>
      <c r="Q585">
        <v>1</v>
      </c>
      <c r="R585">
        <v>1</v>
      </c>
      <c r="S585">
        <v>0</v>
      </c>
      <c r="T585">
        <v>0</v>
      </c>
      <c r="U585">
        <v>1</v>
      </c>
      <c r="V585">
        <v>1</v>
      </c>
      <c r="W585">
        <v>2.2000000000000002</v>
      </c>
      <c r="X585">
        <v>2.2000000000000002</v>
      </c>
      <c r="Y585">
        <v>2.2000000000000002</v>
      </c>
      <c r="Z585">
        <v>117.58</v>
      </c>
      <c r="AA585">
        <v>1034</v>
      </c>
      <c r="AB585" t="s">
        <v>3843</v>
      </c>
      <c r="AE585">
        <v>1</v>
      </c>
      <c r="AF585">
        <v>1</v>
      </c>
      <c r="AG585">
        <v>3.7521999999999998E-3</v>
      </c>
      <c r="AH585">
        <v>0</v>
      </c>
      <c r="AI585">
        <v>0</v>
      </c>
      <c r="AJ585">
        <v>2.2000000000000002</v>
      </c>
      <c r="AK585">
        <v>2.2000000000000002</v>
      </c>
      <c r="AL585">
        <v>18046000</v>
      </c>
      <c r="AM585">
        <v>0</v>
      </c>
      <c r="AN585">
        <v>0</v>
      </c>
      <c r="AO585">
        <v>8840800</v>
      </c>
      <c r="AP585">
        <v>9205100</v>
      </c>
      <c r="AQ585">
        <v>0</v>
      </c>
      <c r="AR585">
        <v>0</v>
      </c>
      <c r="AS585">
        <v>0</v>
      </c>
      <c r="AT585">
        <v>11564000</v>
      </c>
      <c r="AU585">
        <v>0</v>
      </c>
      <c r="AV585">
        <v>0</v>
      </c>
      <c r="AW585">
        <v>1</v>
      </c>
      <c r="AX585">
        <v>0</v>
      </c>
      <c r="AZ585">
        <v>583</v>
      </c>
      <c r="BA585">
        <v>18914</v>
      </c>
      <c r="BB585" t="b">
        <v>1</v>
      </c>
      <c r="BC585">
        <v>19564</v>
      </c>
      <c r="BD585" t="s">
        <v>3844</v>
      </c>
      <c r="BE585">
        <v>67835</v>
      </c>
      <c r="BF585">
        <v>67835</v>
      </c>
    </row>
    <row r="586" spans="1:60" x14ac:dyDescent="0.3">
      <c r="A586" t="s">
        <v>3845</v>
      </c>
      <c r="B586" t="s">
        <v>3845</v>
      </c>
      <c r="C586">
        <v>2</v>
      </c>
      <c r="D586">
        <v>2</v>
      </c>
      <c r="E586">
        <v>2</v>
      </c>
      <c r="F586" t="s">
        <v>3845</v>
      </c>
      <c r="G586">
        <v>1</v>
      </c>
      <c r="H586">
        <v>2</v>
      </c>
      <c r="I586">
        <v>2</v>
      </c>
      <c r="J586">
        <v>2</v>
      </c>
      <c r="K586">
        <v>2</v>
      </c>
      <c r="L586">
        <v>1</v>
      </c>
      <c r="M586">
        <v>1</v>
      </c>
      <c r="N586">
        <v>0</v>
      </c>
      <c r="O586">
        <v>2</v>
      </c>
      <c r="P586">
        <v>1</v>
      </c>
      <c r="Q586">
        <v>1</v>
      </c>
      <c r="R586">
        <v>0</v>
      </c>
      <c r="S586">
        <v>2</v>
      </c>
      <c r="T586">
        <v>1</v>
      </c>
      <c r="U586">
        <v>1</v>
      </c>
      <c r="V586">
        <v>0</v>
      </c>
      <c r="W586">
        <v>4</v>
      </c>
      <c r="X586">
        <v>4</v>
      </c>
      <c r="Y586">
        <v>4</v>
      </c>
      <c r="Z586">
        <v>52.823999999999998</v>
      </c>
      <c r="AA586">
        <v>475</v>
      </c>
      <c r="AB586">
        <v>475</v>
      </c>
      <c r="AC586">
        <v>2</v>
      </c>
      <c r="AD586">
        <v>1</v>
      </c>
      <c r="AE586">
        <v>1</v>
      </c>
      <c r="AG586">
        <v>1.5276999999999999E-4</v>
      </c>
      <c r="AH586">
        <v>4</v>
      </c>
      <c r="AI586">
        <v>1.7</v>
      </c>
      <c r="AJ586">
        <v>1.7</v>
      </c>
      <c r="AK586">
        <v>0</v>
      </c>
      <c r="AL586">
        <v>199110000</v>
      </c>
      <c r="AM586">
        <v>104480000</v>
      </c>
      <c r="AN586">
        <v>71096000</v>
      </c>
      <c r="AO586">
        <v>23537000</v>
      </c>
      <c r="AP586">
        <v>0</v>
      </c>
      <c r="AQ586">
        <v>104480000</v>
      </c>
      <c r="AR586">
        <v>0</v>
      </c>
      <c r="AS586">
        <v>0</v>
      </c>
      <c r="AT586">
        <v>0</v>
      </c>
      <c r="AU586">
        <v>2</v>
      </c>
      <c r="AV586">
        <v>1</v>
      </c>
      <c r="AW586">
        <v>0</v>
      </c>
      <c r="AX586">
        <v>0</v>
      </c>
      <c r="AZ586">
        <v>584</v>
      </c>
      <c r="BA586" t="s">
        <v>3846</v>
      </c>
      <c r="BB586" t="s">
        <v>79</v>
      </c>
      <c r="BC586" t="s">
        <v>3847</v>
      </c>
      <c r="BD586" t="s">
        <v>3848</v>
      </c>
      <c r="BE586" t="s">
        <v>3849</v>
      </c>
      <c r="BF586" t="s">
        <v>3850</v>
      </c>
    </row>
    <row r="587" spans="1:60" x14ac:dyDescent="0.3">
      <c r="A587" t="s">
        <v>3851</v>
      </c>
      <c r="B587" t="s">
        <v>3851</v>
      </c>
      <c r="C587" t="s">
        <v>2543</v>
      </c>
      <c r="D587" t="s">
        <v>2543</v>
      </c>
      <c r="E587" t="s">
        <v>2543</v>
      </c>
      <c r="F587" t="s">
        <v>3852</v>
      </c>
      <c r="G587">
        <v>6</v>
      </c>
      <c r="H587">
        <v>1</v>
      </c>
      <c r="I587">
        <v>1</v>
      </c>
      <c r="J587">
        <v>1</v>
      </c>
      <c r="K587">
        <v>1</v>
      </c>
      <c r="L587">
        <v>1</v>
      </c>
      <c r="M587">
        <v>1</v>
      </c>
      <c r="N587">
        <v>0</v>
      </c>
      <c r="O587">
        <v>1</v>
      </c>
      <c r="P587">
        <v>1</v>
      </c>
      <c r="Q587">
        <v>1</v>
      </c>
      <c r="R587">
        <v>0</v>
      </c>
      <c r="S587">
        <v>1</v>
      </c>
      <c r="T587">
        <v>1</v>
      </c>
      <c r="U587">
        <v>1</v>
      </c>
      <c r="V587">
        <v>0</v>
      </c>
      <c r="W587">
        <v>4</v>
      </c>
      <c r="X587">
        <v>4</v>
      </c>
      <c r="Y587">
        <v>4</v>
      </c>
      <c r="Z587">
        <v>35.595999999999997</v>
      </c>
      <c r="AA587">
        <v>326</v>
      </c>
      <c r="AB587" t="s">
        <v>3853</v>
      </c>
      <c r="AC587">
        <v>1</v>
      </c>
      <c r="AD587">
        <v>1</v>
      </c>
      <c r="AE587">
        <v>1</v>
      </c>
      <c r="AG587" s="1">
        <v>8.3830999999999997E-10</v>
      </c>
      <c r="AH587">
        <v>4</v>
      </c>
      <c r="AI587">
        <v>4</v>
      </c>
      <c r="AJ587">
        <v>4</v>
      </c>
      <c r="AK587">
        <v>0</v>
      </c>
      <c r="AL587">
        <v>961450000</v>
      </c>
      <c r="AM587">
        <v>183150000</v>
      </c>
      <c r="AN587">
        <v>230480000</v>
      </c>
      <c r="AO587">
        <v>547820000</v>
      </c>
      <c r="AP587">
        <v>0</v>
      </c>
      <c r="AQ587">
        <v>0</v>
      </c>
      <c r="AR587">
        <v>0</v>
      </c>
      <c r="AS587">
        <v>601250000</v>
      </c>
      <c r="AT587">
        <v>0</v>
      </c>
      <c r="AU587">
        <v>1</v>
      </c>
      <c r="AV587">
        <v>1</v>
      </c>
      <c r="AW587">
        <v>1</v>
      </c>
      <c r="AX587">
        <v>0</v>
      </c>
      <c r="AZ587">
        <v>585</v>
      </c>
      <c r="BA587">
        <v>20072</v>
      </c>
      <c r="BB587" t="b">
        <v>1</v>
      </c>
      <c r="BC587">
        <v>20746</v>
      </c>
      <c r="BD587" t="s">
        <v>3854</v>
      </c>
      <c r="BE587" t="s">
        <v>3855</v>
      </c>
      <c r="BF587">
        <v>71721</v>
      </c>
    </row>
    <row r="588" spans="1:60" x14ac:dyDescent="0.3">
      <c r="A588" t="s">
        <v>3856</v>
      </c>
      <c r="B588" t="s">
        <v>3856</v>
      </c>
      <c r="C588" t="s">
        <v>3598</v>
      </c>
      <c r="D588" t="s">
        <v>3598</v>
      </c>
      <c r="E588" t="s">
        <v>288</v>
      </c>
      <c r="F588" t="s">
        <v>3856</v>
      </c>
      <c r="G588">
        <v>2</v>
      </c>
      <c r="H588">
        <v>14</v>
      </c>
      <c r="I588">
        <v>14</v>
      </c>
      <c r="J588">
        <v>9</v>
      </c>
      <c r="K588">
        <v>13</v>
      </c>
      <c r="L588">
        <v>13</v>
      </c>
      <c r="M588">
        <v>14</v>
      </c>
      <c r="N588">
        <v>14</v>
      </c>
      <c r="O588">
        <v>13</v>
      </c>
      <c r="P588">
        <v>13</v>
      </c>
      <c r="Q588">
        <v>14</v>
      </c>
      <c r="R588">
        <v>14</v>
      </c>
      <c r="S588">
        <v>8</v>
      </c>
      <c r="T588">
        <v>8</v>
      </c>
      <c r="U588">
        <v>9</v>
      </c>
      <c r="V588">
        <v>9</v>
      </c>
      <c r="W588">
        <v>67</v>
      </c>
      <c r="X588">
        <v>67</v>
      </c>
      <c r="Y588">
        <v>53.1</v>
      </c>
      <c r="Z588">
        <v>22.016999999999999</v>
      </c>
      <c r="AA588">
        <v>194</v>
      </c>
      <c r="AB588" t="s">
        <v>3857</v>
      </c>
      <c r="AC588">
        <v>32</v>
      </c>
      <c r="AD588">
        <v>26</v>
      </c>
      <c r="AE588">
        <v>32</v>
      </c>
      <c r="AF588">
        <v>32</v>
      </c>
      <c r="AG588" s="1">
        <v>4.066E-157</v>
      </c>
      <c r="AH588">
        <v>66.5</v>
      </c>
      <c r="AI588">
        <v>66.5</v>
      </c>
      <c r="AJ588">
        <v>67</v>
      </c>
      <c r="AK588">
        <v>67</v>
      </c>
      <c r="AL588">
        <v>81208000000</v>
      </c>
      <c r="AM588">
        <v>19836000000</v>
      </c>
      <c r="AN588">
        <v>16188000000</v>
      </c>
      <c r="AO588">
        <v>23172000000</v>
      </c>
      <c r="AP588">
        <v>22011000000</v>
      </c>
      <c r="AQ588">
        <v>15660000000</v>
      </c>
      <c r="AR588">
        <v>15371000000</v>
      </c>
      <c r="AS588">
        <v>27198000000</v>
      </c>
      <c r="AT588">
        <v>28831000000</v>
      </c>
      <c r="AU588">
        <v>32</v>
      </c>
      <c r="AV588">
        <v>24</v>
      </c>
      <c r="AW588">
        <v>34</v>
      </c>
      <c r="AX588">
        <v>31</v>
      </c>
      <c r="AZ588">
        <v>586</v>
      </c>
      <c r="BA588" t="s">
        <v>3858</v>
      </c>
      <c r="BB588" t="s">
        <v>395</v>
      </c>
      <c r="BC588" t="s">
        <v>3859</v>
      </c>
      <c r="BD588" t="s">
        <v>3860</v>
      </c>
      <c r="BE588" t="s">
        <v>3861</v>
      </c>
      <c r="BF588" t="s">
        <v>3862</v>
      </c>
      <c r="BG588">
        <v>141</v>
      </c>
      <c r="BH588">
        <v>131</v>
      </c>
    </row>
    <row r="589" spans="1:60" x14ac:dyDescent="0.3">
      <c r="A589" t="s">
        <v>3863</v>
      </c>
      <c r="B589" t="s">
        <v>3863</v>
      </c>
      <c r="C589">
        <v>7</v>
      </c>
      <c r="D589">
        <v>7</v>
      </c>
      <c r="E589">
        <v>5</v>
      </c>
      <c r="F589" t="s">
        <v>3863</v>
      </c>
      <c r="G589">
        <v>1</v>
      </c>
      <c r="H589">
        <v>7</v>
      </c>
      <c r="I589">
        <v>7</v>
      </c>
      <c r="J589">
        <v>5</v>
      </c>
      <c r="K589">
        <v>3</v>
      </c>
      <c r="L589">
        <v>3</v>
      </c>
      <c r="M589">
        <v>6</v>
      </c>
      <c r="N589">
        <v>5</v>
      </c>
      <c r="O589">
        <v>3</v>
      </c>
      <c r="P589">
        <v>3</v>
      </c>
      <c r="Q589">
        <v>6</v>
      </c>
      <c r="R589">
        <v>5</v>
      </c>
      <c r="S589">
        <v>2</v>
      </c>
      <c r="T589">
        <v>2</v>
      </c>
      <c r="U589">
        <v>4</v>
      </c>
      <c r="V589">
        <v>4</v>
      </c>
      <c r="W589">
        <v>13.5</v>
      </c>
      <c r="X589">
        <v>13.5</v>
      </c>
      <c r="Y589">
        <v>9.9</v>
      </c>
      <c r="Z589">
        <v>73.185000000000002</v>
      </c>
      <c r="AA589">
        <v>639</v>
      </c>
      <c r="AB589">
        <v>639</v>
      </c>
      <c r="AC589">
        <v>3</v>
      </c>
      <c r="AD589">
        <v>3</v>
      </c>
      <c r="AE589">
        <v>6</v>
      </c>
      <c r="AF589">
        <v>5</v>
      </c>
      <c r="AG589" s="1">
        <v>1.4870000000000001E-22</v>
      </c>
      <c r="AH589">
        <v>5.3</v>
      </c>
      <c r="AI589">
        <v>5.3</v>
      </c>
      <c r="AJ589">
        <v>11.4</v>
      </c>
      <c r="AK589">
        <v>9.5</v>
      </c>
      <c r="AL589">
        <v>538700000</v>
      </c>
      <c r="AM589">
        <v>145620000</v>
      </c>
      <c r="AN589">
        <v>130440000</v>
      </c>
      <c r="AO589">
        <v>138370000</v>
      </c>
      <c r="AP589">
        <v>124270000</v>
      </c>
      <c r="AQ589">
        <v>158720000</v>
      </c>
      <c r="AR589">
        <v>180050000</v>
      </c>
      <c r="AS589">
        <v>138110000</v>
      </c>
      <c r="AT589">
        <v>124430000</v>
      </c>
      <c r="AU589">
        <v>0</v>
      </c>
      <c r="AV589">
        <v>2</v>
      </c>
      <c r="AW589">
        <v>5</v>
      </c>
      <c r="AX589">
        <v>3</v>
      </c>
      <c r="AZ589">
        <v>587</v>
      </c>
      <c r="BA589" t="s">
        <v>3864</v>
      </c>
      <c r="BB589" t="s">
        <v>100</v>
      </c>
      <c r="BC589" t="s">
        <v>3865</v>
      </c>
      <c r="BD589" t="s">
        <v>3866</v>
      </c>
      <c r="BE589" t="s">
        <v>3867</v>
      </c>
      <c r="BF589" t="s">
        <v>3868</v>
      </c>
    </row>
    <row r="590" spans="1:60" x14ac:dyDescent="0.3">
      <c r="A590" t="s">
        <v>3869</v>
      </c>
      <c r="B590" t="s">
        <v>3869</v>
      </c>
      <c r="C590" t="s">
        <v>265</v>
      </c>
      <c r="D590" t="s">
        <v>265</v>
      </c>
      <c r="E590" t="s">
        <v>265</v>
      </c>
      <c r="F590" t="s">
        <v>3869</v>
      </c>
      <c r="G590">
        <v>2</v>
      </c>
      <c r="H590">
        <v>5</v>
      </c>
      <c r="I590">
        <v>5</v>
      </c>
      <c r="J590">
        <v>5</v>
      </c>
      <c r="K590">
        <v>2</v>
      </c>
      <c r="L590">
        <v>2</v>
      </c>
      <c r="M590">
        <v>5</v>
      </c>
      <c r="N590">
        <v>2</v>
      </c>
      <c r="O590">
        <v>2</v>
      </c>
      <c r="P590">
        <v>2</v>
      </c>
      <c r="Q590">
        <v>5</v>
      </c>
      <c r="R590">
        <v>2</v>
      </c>
      <c r="S590">
        <v>2</v>
      </c>
      <c r="T590">
        <v>2</v>
      </c>
      <c r="U590">
        <v>5</v>
      </c>
      <c r="V590">
        <v>2</v>
      </c>
      <c r="W590">
        <v>5.5</v>
      </c>
      <c r="X590">
        <v>5.5</v>
      </c>
      <c r="Y590">
        <v>5.5</v>
      </c>
      <c r="Z590">
        <v>169.42</v>
      </c>
      <c r="AA590">
        <v>1504</v>
      </c>
      <c r="AB590" t="s">
        <v>3870</v>
      </c>
      <c r="AC590">
        <v>2</v>
      </c>
      <c r="AD590">
        <v>2</v>
      </c>
      <c r="AE590">
        <v>5</v>
      </c>
      <c r="AF590">
        <v>2</v>
      </c>
      <c r="AG590" s="1">
        <v>8.1900000000000002E-22</v>
      </c>
      <c r="AH590">
        <v>1.9</v>
      </c>
      <c r="AI590">
        <v>1.7</v>
      </c>
      <c r="AJ590">
        <v>5.5</v>
      </c>
      <c r="AK590">
        <v>1.7</v>
      </c>
      <c r="AL590">
        <v>257890000</v>
      </c>
      <c r="AM590">
        <v>53980000</v>
      </c>
      <c r="AN590">
        <v>53366000</v>
      </c>
      <c r="AO590">
        <v>110770000</v>
      </c>
      <c r="AP590">
        <v>39771000</v>
      </c>
      <c r="AQ590">
        <v>101080000</v>
      </c>
      <c r="AR590">
        <v>0</v>
      </c>
      <c r="AS590">
        <v>74472000</v>
      </c>
      <c r="AT590">
        <v>0</v>
      </c>
      <c r="AU590">
        <v>2</v>
      </c>
      <c r="AV590">
        <v>1</v>
      </c>
      <c r="AW590">
        <v>3</v>
      </c>
      <c r="AX590">
        <v>0</v>
      </c>
      <c r="AZ590">
        <v>588</v>
      </c>
      <c r="BA590" t="s">
        <v>3871</v>
      </c>
      <c r="BB590" t="s">
        <v>93</v>
      </c>
      <c r="BC590" t="s">
        <v>3872</v>
      </c>
      <c r="BD590" t="s">
        <v>3873</v>
      </c>
      <c r="BE590" t="s">
        <v>3874</v>
      </c>
      <c r="BF590" t="s">
        <v>3875</v>
      </c>
    </row>
    <row r="591" spans="1:60" x14ac:dyDescent="0.3">
      <c r="A591" t="s">
        <v>3876</v>
      </c>
      <c r="B591" t="s">
        <v>3876</v>
      </c>
      <c r="C591">
        <v>2</v>
      </c>
      <c r="D591">
        <v>2</v>
      </c>
      <c r="E591">
        <v>2</v>
      </c>
      <c r="F591" t="s">
        <v>3877</v>
      </c>
      <c r="G591">
        <v>1</v>
      </c>
      <c r="H591">
        <v>2</v>
      </c>
      <c r="I591">
        <v>2</v>
      </c>
      <c r="J591">
        <v>2</v>
      </c>
      <c r="K591">
        <v>1</v>
      </c>
      <c r="L591">
        <v>1</v>
      </c>
      <c r="M591">
        <v>1</v>
      </c>
      <c r="N591">
        <v>1</v>
      </c>
      <c r="O591">
        <v>1</v>
      </c>
      <c r="P591">
        <v>1</v>
      </c>
      <c r="Q591">
        <v>1</v>
      </c>
      <c r="R591">
        <v>1</v>
      </c>
      <c r="S591">
        <v>1</v>
      </c>
      <c r="T591">
        <v>1</v>
      </c>
      <c r="U591">
        <v>1</v>
      </c>
      <c r="V591">
        <v>1</v>
      </c>
      <c r="W591">
        <v>14.3</v>
      </c>
      <c r="X591">
        <v>14.3</v>
      </c>
      <c r="Y591">
        <v>14.3</v>
      </c>
      <c r="Z591">
        <v>18.827000000000002</v>
      </c>
      <c r="AA591">
        <v>175</v>
      </c>
      <c r="AB591">
        <v>175</v>
      </c>
      <c r="AC591">
        <v>1</v>
      </c>
      <c r="AD591">
        <v>1</v>
      </c>
      <c r="AE591">
        <v>1</v>
      </c>
      <c r="AF591">
        <v>1</v>
      </c>
      <c r="AG591" s="1">
        <v>2.0596999999999999E-10</v>
      </c>
      <c r="AH591">
        <v>8.6</v>
      </c>
      <c r="AI591">
        <v>8.6</v>
      </c>
      <c r="AJ591">
        <v>5.7</v>
      </c>
      <c r="AK591">
        <v>5.7</v>
      </c>
      <c r="AL591">
        <v>302910000</v>
      </c>
      <c r="AM591">
        <v>77107000</v>
      </c>
      <c r="AN591">
        <v>87552000</v>
      </c>
      <c r="AO591">
        <v>75411000</v>
      </c>
      <c r="AP591">
        <v>62836000</v>
      </c>
      <c r="AQ591">
        <v>0</v>
      </c>
      <c r="AR591">
        <v>0</v>
      </c>
      <c r="AS591">
        <v>0</v>
      </c>
      <c r="AT591">
        <v>78937000</v>
      </c>
      <c r="AU591">
        <v>0</v>
      </c>
      <c r="AV591">
        <v>1</v>
      </c>
      <c r="AW591">
        <v>1</v>
      </c>
      <c r="AX591">
        <v>1</v>
      </c>
      <c r="AZ591">
        <v>589</v>
      </c>
      <c r="BA591" t="s">
        <v>3878</v>
      </c>
      <c r="BB591" t="s">
        <v>79</v>
      </c>
      <c r="BC591" t="s">
        <v>3879</v>
      </c>
      <c r="BD591" t="s">
        <v>3880</v>
      </c>
      <c r="BE591" t="s">
        <v>3881</v>
      </c>
      <c r="BF591" t="s">
        <v>3882</v>
      </c>
    </row>
    <row r="592" spans="1:60" x14ac:dyDescent="0.3">
      <c r="A592" t="s">
        <v>3883</v>
      </c>
      <c r="B592" t="s">
        <v>3884</v>
      </c>
      <c r="C592" t="s">
        <v>241</v>
      </c>
      <c r="D592" t="s">
        <v>241</v>
      </c>
      <c r="E592" t="s">
        <v>241</v>
      </c>
      <c r="F592" t="s">
        <v>3884</v>
      </c>
      <c r="G592">
        <v>2</v>
      </c>
      <c r="H592">
        <v>7</v>
      </c>
      <c r="I592">
        <v>7</v>
      </c>
      <c r="J592">
        <v>7</v>
      </c>
      <c r="K592">
        <v>5</v>
      </c>
      <c r="L592">
        <v>5</v>
      </c>
      <c r="M592">
        <v>6</v>
      </c>
      <c r="N592">
        <v>5</v>
      </c>
      <c r="O592">
        <v>5</v>
      </c>
      <c r="P592">
        <v>5</v>
      </c>
      <c r="Q592">
        <v>6</v>
      </c>
      <c r="R592">
        <v>5</v>
      </c>
      <c r="S592">
        <v>5</v>
      </c>
      <c r="T592">
        <v>5</v>
      </c>
      <c r="U592">
        <v>6</v>
      </c>
      <c r="V592">
        <v>5</v>
      </c>
      <c r="W592">
        <v>26</v>
      </c>
      <c r="X592">
        <v>26</v>
      </c>
      <c r="Y592">
        <v>26</v>
      </c>
      <c r="Z592">
        <v>51.741</v>
      </c>
      <c r="AA592">
        <v>477</v>
      </c>
      <c r="AB592" t="s">
        <v>3885</v>
      </c>
      <c r="AC592">
        <v>7</v>
      </c>
      <c r="AD592">
        <v>8</v>
      </c>
      <c r="AE592">
        <v>9</v>
      </c>
      <c r="AF592">
        <v>6</v>
      </c>
      <c r="AG592" s="1">
        <v>2.8191E-30</v>
      </c>
      <c r="AH592">
        <v>17.399999999999999</v>
      </c>
      <c r="AI592">
        <v>17.399999999999999</v>
      </c>
      <c r="AJ592">
        <v>23.9</v>
      </c>
      <c r="AK592">
        <v>21.6</v>
      </c>
      <c r="AL592">
        <v>1387300000</v>
      </c>
      <c r="AM592">
        <v>527920000</v>
      </c>
      <c r="AN592">
        <v>443450000</v>
      </c>
      <c r="AO592">
        <v>245830000</v>
      </c>
      <c r="AP592">
        <v>170060000</v>
      </c>
      <c r="AQ592">
        <v>511180000</v>
      </c>
      <c r="AR592">
        <v>422560000</v>
      </c>
      <c r="AS592">
        <v>290250000</v>
      </c>
      <c r="AT592">
        <v>250610000</v>
      </c>
      <c r="AU592">
        <v>7</v>
      </c>
      <c r="AV592">
        <v>4</v>
      </c>
      <c r="AW592">
        <v>4</v>
      </c>
      <c r="AX592">
        <v>1</v>
      </c>
      <c r="AZ592">
        <v>590</v>
      </c>
      <c r="BA592" t="s">
        <v>3886</v>
      </c>
      <c r="BB592" t="s">
        <v>100</v>
      </c>
      <c r="BC592" t="s">
        <v>3887</v>
      </c>
      <c r="BD592" t="s">
        <v>3888</v>
      </c>
      <c r="BE592" t="s">
        <v>3889</v>
      </c>
      <c r="BF592" t="s">
        <v>3890</v>
      </c>
      <c r="BG592">
        <v>142</v>
      </c>
      <c r="BH592">
        <v>356</v>
      </c>
    </row>
    <row r="593" spans="1:60" x14ac:dyDescent="0.3">
      <c r="A593" t="s">
        <v>3891</v>
      </c>
      <c r="B593" t="s">
        <v>3891</v>
      </c>
      <c r="C593">
        <v>1</v>
      </c>
      <c r="D593">
        <v>1</v>
      </c>
      <c r="E593">
        <v>1</v>
      </c>
      <c r="F593" t="s">
        <v>3891</v>
      </c>
      <c r="G593">
        <v>1</v>
      </c>
      <c r="H593">
        <v>1</v>
      </c>
      <c r="I593">
        <v>1</v>
      </c>
      <c r="J593">
        <v>1</v>
      </c>
      <c r="K593">
        <v>1</v>
      </c>
      <c r="L593">
        <v>1</v>
      </c>
      <c r="M593">
        <v>1</v>
      </c>
      <c r="N593">
        <v>1</v>
      </c>
      <c r="O593">
        <v>1</v>
      </c>
      <c r="P593">
        <v>1</v>
      </c>
      <c r="Q593">
        <v>1</v>
      </c>
      <c r="R593">
        <v>1</v>
      </c>
      <c r="S593">
        <v>1</v>
      </c>
      <c r="T593">
        <v>1</v>
      </c>
      <c r="U593">
        <v>1</v>
      </c>
      <c r="V593">
        <v>1</v>
      </c>
      <c r="W593">
        <v>2</v>
      </c>
      <c r="X593">
        <v>2</v>
      </c>
      <c r="Y593">
        <v>2</v>
      </c>
      <c r="Z593">
        <v>69.873999999999995</v>
      </c>
      <c r="AA593">
        <v>603</v>
      </c>
      <c r="AB593">
        <v>603</v>
      </c>
      <c r="AC593">
        <v>1</v>
      </c>
      <c r="AD593">
        <v>1</v>
      </c>
      <c r="AE593">
        <v>1</v>
      </c>
      <c r="AF593">
        <v>1</v>
      </c>
      <c r="AG593">
        <v>1.4823E-3</v>
      </c>
      <c r="AH593">
        <v>2</v>
      </c>
      <c r="AI593">
        <v>2</v>
      </c>
      <c r="AJ593">
        <v>2</v>
      </c>
      <c r="AK593">
        <v>2</v>
      </c>
      <c r="AL593">
        <v>190930000</v>
      </c>
      <c r="AM593">
        <v>85150000</v>
      </c>
      <c r="AN593">
        <v>41163000</v>
      </c>
      <c r="AO593">
        <v>38784000</v>
      </c>
      <c r="AP593">
        <v>25832000</v>
      </c>
      <c r="AQ593">
        <v>0</v>
      </c>
      <c r="AR593">
        <v>0</v>
      </c>
      <c r="AS593">
        <v>0</v>
      </c>
      <c r="AT593">
        <v>32452000</v>
      </c>
      <c r="AU593">
        <v>1</v>
      </c>
      <c r="AV593">
        <v>0</v>
      </c>
      <c r="AW593">
        <v>0</v>
      </c>
      <c r="AX593">
        <v>1</v>
      </c>
      <c r="AZ593">
        <v>591</v>
      </c>
      <c r="BA593">
        <v>19607</v>
      </c>
      <c r="BB593" t="b">
        <v>1</v>
      </c>
      <c r="BC593">
        <v>20275</v>
      </c>
      <c r="BD593" t="s">
        <v>3892</v>
      </c>
      <c r="BE593" t="s">
        <v>3893</v>
      </c>
      <c r="BF593">
        <v>70163</v>
      </c>
    </row>
    <row r="594" spans="1:60" x14ac:dyDescent="0.3">
      <c r="A594" t="s">
        <v>3894</v>
      </c>
      <c r="B594" t="s">
        <v>3894</v>
      </c>
      <c r="C594">
        <v>1</v>
      </c>
      <c r="D594">
        <v>1</v>
      </c>
      <c r="E594">
        <v>1</v>
      </c>
      <c r="F594" t="s">
        <v>3894</v>
      </c>
      <c r="G594">
        <v>1</v>
      </c>
      <c r="H594">
        <v>1</v>
      </c>
      <c r="I594">
        <v>1</v>
      </c>
      <c r="J594">
        <v>1</v>
      </c>
      <c r="K594">
        <v>1</v>
      </c>
      <c r="L594">
        <v>1</v>
      </c>
      <c r="M594">
        <v>1</v>
      </c>
      <c r="N594">
        <v>1</v>
      </c>
      <c r="O594">
        <v>1</v>
      </c>
      <c r="P594">
        <v>1</v>
      </c>
      <c r="Q594">
        <v>1</v>
      </c>
      <c r="R594">
        <v>1</v>
      </c>
      <c r="S594">
        <v>1</v>
      </c>
      <c r="T594">
        <v>1</v>
      </c>
      <c r="U594">
        <v>1</v>
      </c>
      <c r="V594">
        <v>1</v>
      </c>
      <c r="W594">
        <v>4.9000000000000004</v>
      </c>
      <c r="X594">
        <v>4.9000000000000004</v>
      </c>
      <c r="Y594">
        <v>4.9000000000000004</v>
      </c>
      <c r="Z594">
        <v>36.392000000000003</v>
      </c>
      <c r="AA594">
        <v>325</v>
      </c>
      <c r="AB594">
        <v>325</v>
      </c>
      <c r="AC594">
        <v>1</v>
      </c>
      <c r="AD594">
        <v>1</v>
      </c>
      <c r="AE594">
        <v>1</v>
      </c>
      <c r="AF594">
        <v>1</v>
      </c>
      <c r="AG594">
        <v>2.4869999999999997E-4</v>
      </c>
      <c r="AH594">
        <v>4.9000000000000004</v>
      </c>
      <c r="AI594">
        <v>4.9000000000000004</v>
      </c>
      <c r="AJ594">
        <v>4.9000000000000004</v>
      </c>
      <c r="AK594">
        <v>4.9000000000000004</v>
      </c>
      <c r="AL594">
        <v>43588000</v>
      </c>
      <c r="AM594">
        <v>26375000</v>
      </c>
      <c r="AN594">
        <v>17214000</v>
      </c>
      <c r="AO594">
        <v>0</v>
      </c>
      <c r="AP594">
        <v>0</v>
      </c>
      <c r="AQ594">
        <v>0</v>
      </c>
      <c r="AR594">
        <v>19492000</v>
      </c>
      <c r="AS594">
        <v>0</v>
      </c>
      <c r="AT594">
        <v>0</v>
      </c>
      <c r="AU594">
        <v>0</v>
      </c>
      <c r="AV594">
        <v>1</v>
      </c>
      <c r="AW594">
        <v>0</v>
      </c>
      <c r="AX594">
        <v>0</v>
      </c>
      <c r="AZ594">
        <v>592</v>
      </c>
      <c r="BA594">
        <v>10477</v>
      </c>
      <c r="BB594" t="b">
        <v>1</v>
      </c>
      <c r="BC594">
        <v>10823</v>
      </c>
      <c r="BD594" t="s">
        <v>3895</v>
      </c>
      <c r="BE594" t="s">
        <v>3896</v>
      </c>
      <c r="BF594">
        <v>38395</v>
      </c>
    </row>
    <row r="595" spans="1:60" x14ac:dyDescent="0.3">
      <c r="A595" t="s">
        <v>3897</v>
      </c>
      <c r="B595" t="s">
        <v>3897</v>
      </c>
      <c r="C595">
        <v>1</v>
      </c>
      <c r="D595">
        <v>1</v>
      </c>
      <c r="E595">
        <v>1</v>
      </c>
      <c r="F595" t="s">
        <v>3897</v>
      </c>
      <c r="G595">
        <v>1</v>
      </c>
      <c r="H595">
        <v>1</v>
      </c>
      <c r="I595">
        <v>1</v>
      </c>
      <c r="J595">
        <v>1</v>
      </c>
      <c r="K595">
        <v>1</v>
      </c>
      <c r="L595">
        <v>1</v>
      </c>
      <c r="M595">
        <v>0</v>
      </c>
      <c r="N595">
        <v>0</v>
      </c>
      <c r="O595">
        <v>1</v>
      </c>
      <c r="P595">
        <v>1</v>
      </c>
      <c r="Q595">
        <v>0</v>
      </c>
      <c r="R595">
        <v>0</v>
      </c>
      <c r="S595">
        <v>1</v>
      </c>
      <c r="T595">
        <v>1</v>
      </c>
      <c r="U595">
        <v>0</v>
      </c>
      <c r="V595">
        <v>0</v>
      </c>
      <c r="W595">
        <v>3.9</v>
      </c>
      <c r="X595">
        <v>3.9</v>
      </c>
      <c r="Y595">
        <v>3.9</v>
      </c>
      <c r="Z595">
        <v>81.841999999999999</v>
      </c>
      <c r="AA595">
        <v>745</v>
      </c>
      <c r="AB595">
        <v>745</v>
      </c>
      <c r="AC595">
        <v>1</v>
      </c>
      <c r="AD595">
        <v>1</v>
      </c>
      <c r="AG595">
        <v>4.5453999999999998E-3</v>
      </c>
      <c r="AH595">
        <v>3.9</v>
      </c>
      <c r="AI595">
        <v>3.9</v>
      </c>
      <c r="AJ595">
        <v>0</v>
      </c>
      <c r="AK595">
        <v>0</v>
      </c>
      <c r="AL595">
        <v>27448000</v>
      </c>
      <c r="AM595">
        <v>18140000</v>
      </c>
      <c r="AN595">
        <v>9307300</v>
      </c>
      <c r="AO595">
        <v>0</v>
      </c>
      <c r="AP595">
        <v>0</v>
      </c>
      <c r="AQ595">
        <v>0</v>
      </c>
      <c r="AR595">
        <v>10539000</v>
      </c>
      <c r="AS595">
        <v>0</v>
      </c>
      <c r="AT595">
        <v>0</v>
      </c>
      <c r="AU595">
        <v>1</v>
      </c>
      <c r="AV595">
        <v>1</v>
      </c>
      <c r="AW595">
        <v>0</v>
      </c>
      <c r="AX595">
        <v>0</v>
      </c>
      <c r="AZ595">
        <v>593</v>
      </c>
      <c r="BA595">
        <v>3</v>
      </c>
      <c r="BB595" t="b">
        <v>1</v>
      </c>
      <c r="BC595">
        <v>3</v>
      </c>
      <c r="BD595" t="s">
        <v>3898</v>
      </c>
      <c r="BE595" t="s">
        <v>3899</v>
      </c>
      <c r="BF595">
        <v>4</v>
      </c>
    </row>
    <row r="596" spans="1:60" x14ac:dyDescent="0.3">
      <c r="A596" t="s">
        <v>3900</v>
      </c>
      <c r="B596" t="s">
        <v>3900</v>
      </c>
      <c r="C596">
        <v>2</v>
      </c>
      <c r="D596">
        <v>2</v>
      </c>
      <c r="E596">
        <v>2</v>
      </c>
      <c r="F596" t="s">
        <v>3900</v>
      </c>
      <c r="G596">
        <v>1</v>
      </c>
      <c r="H596">
        <v>2</v>
      </c>
      <c r="I596">
        <v>2</v>
      </c>
      <c r="J596">
        <v>2</v>
      </c>
      <c r="K596">
        <v>1</v>
      </c>
      <c r="L596">
        <v>2</v>
      </c>
      <c r="M596">
        <v>2</v>
      </c>
      <c r="N596">
        <v>2</v>
      </c>
      <c r="O596">
        <v>1</v>
      </c>
      <c r="P596">
        <v>2</v>
      </c>
      <c r="Q596">
        <v>2</v>
      </c>
      <c r="R596">
        <v>2</v>
      </c>
      <c r="S596">
        <v>1</v>
      </c>
      <c r="T596">
        <v>2</v>
      </c>
      <c r="U596">
        <v>2</v>
      </c>
      <c r="V596">
        <v>2</v>
      </c>
      <c r="W596">
        <v>14.5</v>
      </c>
      <c r="X596">
        <v>14.5</v>
      </c>
      <c r="Y596">
        <v>14.5</v>
      </c>
      <c r="Z596">
        <v>33.67</v>
      </c>
      <c r="AA596">
        <v>297</v>
      </c>
      <c r="AB596">
        <v>297</v>
      </c>
      <c r="AC596">
        <v>2</v>
      </c>
      <c r="AD596">
        <v>4</v>
      </c>
      <c r="AE596">
        <v>2</v>
      </c>
      <c r="AF596">
        <v>3</v>
      </c>
      <c r="AG596" s="1">
        <v>7.0254000000000002E-8</v>
      </c>
      <c r="AH596">
        <v>4.4000000000000004</v>
      </c>
      <c r="AI596">
        <v>14.5</v>
      </c>
      <c r="AJ596">
        <v>14.5</v>
      </c>
      <c r="AK596">
        <v>14.5</v>
      </c>
      <c r="AL596">
        <v>728510000</v>
      </c>
      <c r="AM596">
        <v>289690000</v>
      </c>
      <c r="AN596">
        <v>296030000</v>
      </c>
      <c r="AO596">
        <v>74042000</v>
      </c>
      <c r="AP596">
        <v>68739000</v>
      </c>
      <c r="AQ596">
        <v>205720000</v>
      </c>
      <c r="AR596">
        <v>247510000</v>
      </c>
      <c r="AS596">
        <v>193940000</v>
      </c>
      <c r="AT596">
        <v>145360000</v>
      </c>
      <c r="AU596">
        <v>1</v>
      </c>
      <c r="AV596">
        <v>2</v>
      </c>
      <c r="AW596">
        <v>2</v>
      </c>
      <c r="AX596">
        <v>1</v>
      </c>
      <c r="AZ596">
        <v>594</v>
      </c>
      <c r="BA596" t="s">
        <v>3901</v>
      </c>
      <c r="BB596" t="s">
        <v>79</v>
      </c>
      <c r="BC596" t="s">
        <v>3902</v>
      </c>
      <c r="BD596" t="s">
        <v>3903</v>
      </c>
      <c r="BE596" t="s">
        <v>3904</v>
      </c>
      <c r="BF596" t="s">
        <v>3905</v>
      </c>
    </row>
    <row r="597" spans="1:60" x14ac:dyDescent="0.3">
      <c r="A597" t="s">
        <v>3906</v>
      </c>
      <c r="B597" t="s">
        <v>3906</v>
      </c>
      <c r="C597">
        <v>1</v>
      </c>
      <c r="D597">
        <v>1</v>
      </c>
      <c r="E597">
        <v>1</v>
      </c>
      <c r="F597" t="s">
        <v>3907</v>
      </c>
      <c r="G597">
        <v>1</v>
      </c>
      <c r="H597">
        <v>1</v>
      </c>
      <c r="I597">
        <v>1</v>
      </c>
      <c r="J597">
        <v>1</v>
      </c>
      <c r="K597">
        <v>1</v>
      </c>
      <c r="L597">
        <v>1</v>
      </c>
      <c r="M597">
        <v>1</v>
      </c>
      <c r="N597">
        <v>1</v>
      </c>
      <c r="O597">
        <v>1</v>
      </c>
      <c r="P597">
        <v>1</v>
      </c>
      <c r="Q597">
        <v>1</v>
      </c>
      <c r="R597">
        <v>1</v>
      </c>
      <c r="S597">
        <v>1</v>
      </c>
      <c r="T597">
        <v>1</v>
      </c>
      <c r="U597">
        <v>1</v>
      </c>
      <c r="V597">
        <v>1</v>
      </c>
      <c r="W597">
        <v>11.6</v>
      </c>
      <c r="X597">
        <v>11.6</v>
      </c>
      <c r="Y597">
        <v>11.6</v>
      </c>
      <c r="Z597">
        <v>15.698</v>
      </c>
      <c r="AA597">
        <v>138</v>
      </c>
      <c r="AB597">
        <v>138</v>
      </c>
      <c r="AC597">
        <v>1</v>
      </c>
      <c r="AD597">
        <v>1</v>
      </c>
      <c r="AE597">
        <v>1</v>
      </c>
      <c r="AF597">
        <v>1</v>
      </c>
      <c r="AG597" s="1">
        <v>4.3380999999999997E-5</v>
      </c>
      <c r="AH597">
        <v>11.6</v>
      </c>
      <c r="AI597">
        <v>11.6</v>
      </c>
      <c r="AJ597">
        <v>11.6</v>
      </c>
      <c r="AK597">
        <v>11.6</v>
      </c>
      <c r="AL597">
        <v>258700000</v>
      </c>
      <c r="AM597">
        <v>82650000</v>
      </c>
      <c r="AN597">
        <v>87431000</v>
      </c>
      <c r="AO597">
        <v>48680000</v>
      </c>
      <c r="AP597">
        <v>39936000</v>
      </c>
      <c r="AQ597">
        <v>0</v>
      </c>
      <c r="AR597">
        <v>0</v>
      </c>
      <c r="AS597">
        <v>0</v>
      </c>
      <c r="AT597">
        <v>50169000</v>
      </c>
      <c r="AU597">
        <v>1</v>
      </c>
      <c r="AV597">
        <v>1</v>
      </c>
      <c r="AW597">
        <v>0</v>
      </c>
      <c r="AX597">
        <v>1</v>
      </c>
      <c r="AZ597">
        <v>595</v>
      </c>
      <c r="BA597">
        <v>9748</v>
      </c>
      <c r="BB597" t="b">
        <v>1</v>
      </c>
      <c r="BC597">
        <v>10063</v>
      </c>
      <c r="BD597" t="s">
        <v>3908</v>
      </c>
      <c r="BE597" t="s">
        <v>3909</v>
      </c>
      <c r="BF597">
        <v>35729</v>
      </c>
    </row>
    <row r="598" spans="1:60" x14ac:dyDescent="0.3">
      <c r="A598" t="s">
        <v>3910</v>
      </c>
      <c r="B598" t="s">
        <v>3910</v>
      </c>
      <c r="C598" t="s">
        <v>84</v>
      </c>
      <c r="D598" t="s">
        <v>84</v>
      </c>
      <c r="E598" t="s">
        <v>84</v>
      </c>
      <c r="F598" t="s">
        <v>3910</v>
      </c>
      <c r="G598">
        <v>2</v>
      </c>
      <c r="H598">
        <v>2</v>
      </c>
      <c r="I598">
        <v>2</v>
      </c>
      <c r="J598">
        <v>2</v>
      </c>
      <c r="K598">
        <v>0</v>
      </c>
      <c r="L598">
        <v>2</v>
      </c>
      <c r="M598">
        <v>1</v>
      </c>
      <c r="N598">
        <v>1</v>
      </c>
      <c r="O598">
        <v>0</v>
      </c>
      <c r="P598">
        <v>2</v>
      </c>
      <c r="Q598">
        <v>1</v>
      </c>
      <c r="R598">
        <v>1</v>
      </c>
      <c r="S598">
        <v>0</v>
      </c>
      <c r="T598">
        <v>2</v>
      </c>
      <c r="U598">
        <v>1</v>
      </c>
      <c r="V598">
        <v>1</v>
      </c>
      <c r="W598">
        <v>6.4</v>
      </c>
      <c r="X598">
        <v>6.4</v>
      </c>
      <c r="Y598">
        <v>6.4</v>
      </c>
      <c r="Z598">
        <v>53.802999999999997</v>
      </c>
      <c r="AA598">
        <v>482</v>
      </c>
      <c r="AB598" t="s">
        <v>3911</v>
      </c>
      <c r="AD598">
        <v>2</v>
      </c>
      <c r="AE598">
        <v>1</v>
      </c>
      <c r="AF598">
        <v>1</v>
      </c>
      <c r="AG598">
        <v>3.8807000000000002E-4</v>
      </c>
      <c r="AH598">
        <v>0</v>
      </c>
      <c r="AI598">
        <v>6.4</v>
      </c>
      <c r="AJ598">
        <v>2.7</v>
      </c>
      <c r="AK598">
        <v>2.7</v>
      </c>
      <c r="AL598">
        <v>50086000</v>
      </c>
      <c r="AM598">
        <v>0</v>
      </c>
      <c r="AN598">
        <v>31072000</v>
      </c>
      <c r="AO598">
        <v>11313000</v>
      </c>
      <c r="AP598">
        <v>7701600</v>
      </c>
      <c r="AQ598">
        <v>0</v>
      </c>
      <c r="AR598">
        <v>35184000</v>
      </c>
      <c r="AS598">
        <v>0</v>
      </c>
      <c r="AT598">
        <v>0</v>
      </c>
      <c r="AU598">
        <v>0</v>
      </c>
      <c r="AV598">
        <v>3</v>
      </c>
      <c r="AW598">
        <v>0</v>
      </c>
      <c r="AX598">
        <v>0</v>
      </c>
      <c r="AZ598">
        <v>596</v>
      </c>
      <c r="BA598" t="s">
        <v>3912</v>
      </c>
      <c r="BB598" t="s">
        <v>79</v>
      </c>
      <c r="BC598" t="s">
        <v>3913</v>
      </c>
      <c r="BD598" t="s">
        <v>3914</v>
      </c>
      <c r="BE598" t="s">
        <v>3915</v>
      </c>
      <c r="BF598" t="s">
        <v>3916</v>
      </c>
    </row>
    <row r="599" spans="1:60" x14ac:dyDescent="0.3">
      <c r="A599" t="s">
        <v>3917</v>
      </c>
      <c r="B599" t="s">
        <v>3917</v>
      </c>
      <c r="C599">
        <v>2</v>
      </c>
      <c r="D599">
        <v>2</v>
      </c>
      <c r="E599">
        <v>2</v>
      </c>
      <c r="F599" t="s">
        <v>3917</v>
      </c>
      <c r="G599">
        <v>1</v>
      </c>
      <c r="H599">
        <v>2</v>
      </c>
      <c r="I599">
        <v>2</v>
      </c>
      <c r="J599">
        <v>2</v>
      </c>
      <c r="K599">
        <v>1</v>
      </c>
      <c r="L599">
        <v>1</v>
      </c>
      <c r="M599">
        <v>2</v>
      </c>
      <c r="N599">
        <v>1</v>
      </c>
      <c r="O599">
        <v>1</v>
      </c>
      <c r="P599">
        <v>1</v>
      </c>
      <c r="Q599">
        <v>2</v>
      </c>
      <c r="R599">
        <v>1</v>
      </c>
      <c r="S599">
        <v>1</v>
      </c>
      <c r="T599">
        <v>1</v>
      </c>
      <c r="U599">
        <v>2</v>
      </c>
      <c r="V599">
        <v>1</v>
      </c>
      <c r="W599">
        <v>6.6</v>
      </c>
      <c r="X599">
        <v>6.6</v>
      </c>
      <c r="Y599">
        <v>6.6</v>
      </c>
      <c r="Z599">
        <v>38.853999999999999</v>
      </c>
      <c r="AA599">
        <v>348</v>
      </c>
      <c r="AB599">
        <v>348</v>
      </c>
      <c r="AC599">
        <v>1</v>
      </c>
      <c r="AD599">
        <v>1</v>
      </c>
      <c r="AE599">
        <v>2</v>
      </c>
      <c r="AF599">
        <v>2</v>
      </c>
      <c r="AG599" s="1">
        <v>6.3623999999999999E-5</v>
      </c>
      <c r="AH599">
        <v>4</v>
      </c>
      <c r="AI599">
        <v>4</v>
      </c>
      <c r="AJ599">
        <v>6.6</v>
      </c>
      <c r="AK599">
        <v>4</v>
      </c>
      <c r="AL599">
        <v>72991000</v>
      </c>
      <c r="AM599">
        <v>14827000</v>
      </c>
      <c r="AN599">
        <v>9660800</v>
      </c>
      <c r="AO599">
        <v>27142000</v>
      </c>
      <c r="AP599">
        <v>21360000</v>
      </c>
      <c r="AQ599">
        <v>0</v>
      </c>
      <c r="AR599">
        <v>0</v>
      </c>
      <c r="AS599">
        <v>29790000</v>
      </c>
      <c r="AT599">
        <v>0</v>
      </c>
      <c r="AU599">
        <v>1</v>
      </c>
      <c r="AV599">
        <v>0</v>
      </c>
      <c r="AW599">
        <v>1</v>
      </c>
      <c r="AX599">
        <v>1</v>
      </c>
      <c r="AZ599">
        <v>597</v>
      </c>
      <c r="BA599" t="s">
        <v>3918</v>
      </c>
      <c r="BB599" t="s">
        <v>79</v>
      </c>
      <c r="BC599" t="s">
        <v>3919</v>
      </c>
      <c r="BD599" t="s">
        <v>3920</v>
      </c>
      <c r="BE599" t="s">
        <v>3921</v>
      </c>
      <c r="BF599" t="s">
        <v>3922</v>
      </c>
    </row>
    <row r="600" spans="1:60" x14ac:dyDescent="0.3">
      <c r="A600" t="s">
        <v>3923</v>
      </c>
      <c r="B600" t="s">
        <v>3923</v>
      </c>
      <c r="C600">
        <v>1</v>
      </c>
      <c r="D600">
        <v>1</v>
      </c>
      <c r="E600">
        <v>1</v>
      </c>
      <c r="F600" t="s">
        <v>3923</v>
      </c>
      <c r="G600">
        <v>1</v>
      </c>
      <c r="H600">
        <v>1</v>
      </c>
      <c r="I600">
        <v>1</v>
      </c>
      <c r="J600">
        <v>1</v>
      </c>
      <c r="K600">
        <v>1</v>
      </c>
      <c r="L600">
        <v>1</v>
      </c>
      <c r="M600">
        <v>1</v>
      </c>
      <c r="N600">
        <v>1</v>
      </c>
      <c r="O600">
        <v>1</v>
      </c>
      <c r="P600">
        <v>1</v>
      </c>
      <c r="Q600">
        <v>1</v>
      </c>
      <c r="R600">
        <v>1</v>
      </c>
      <c r="S600">
        <v>1</v>
      </c>
      <c r="T600">
        <v>1</v>
      </c>
      <c r="U600">
        <v>1</v>
      </c>
      <c r="V600">
        <v>1</v>
      </c>
      <c r="W600">
        <v>4.0999999999999996</v>
      </c>
      <c r="X600">
        <v>4.0999999999999996</v>
      </c>
      <c r="Y600">
        <v>4.0999999999999996</v>
      </c>
      <c r="Z600">
        <v>36.881999999999998</v>
      </c>
      <c r="AA600">
        <v>345</v>
      </c>
      <c r="AB600">
        <v>345</v>
      </c>
      <c r="AC600">
        <v>1</v>
      </c>
      <c r="AD600">
        <v>1</v>
      </c>
      <c r="AE600">
        <v>1</v>
      </c>
      <c r="AF600">
        <v>1</v>
      </c>
      <c r="AG600" s="1">
        <v>6.4896999999999999E-5</v>
      </c>
      <c r="AH600">
        <v>4.0999999999999996</v>
      </c>
      <c r="AI600">
        <v>4.0999999999999996</v>
      </c>
      <c r="AJ600">
        <v>4.0999999999999996</v>
      </c>
      <c r="AK600">
        <v>4.0999999999999996</v>
      </c>
      <c r="AL600">
        <v>73026000</v>
      </c>
      <c r="AM600">
        <v>27168000</v>
      </c>
      <c r="AN600">
        <v>24470000</v>
      </c>
      <c r="AO600">
        <v>5000000</v>
      </c>
      <c r="AP600">
        <v>16389000</v>
      </c>
      <c r="AQ600">
        <v>0</v>
      </c>
      <c r="AR600">
        <v>0</v>
      </c>
      <c r="AS600">
        <v>0</v>
      </c>
      <c r="AT600">
        <v>20588000</v>
      </c>
      <c r="AU600">
        <v>1</v>
      </c>
      <c r="AV600">
        <v>1</v>
      </c>
      <c r="AW600">
        <v>0</v>
      </c>
      <c r="AX600">
        <v>0</v>
      </c>
      <c r="AZ600">
        <v>598</v>
      </c>
      <c r="BA600">
        <v>15176</v>
      </c>
      <c r="BB600" t="b">
        <v>1</v>
      </c>
      <c r="BC600">
        <v>15689</v>
      </c>
      <c r="BD600" t="s">
        <v>3924</v>
      </c>
      <c r="BE600" t="s">
        <v>3925</v>
      </c>
      <c r="BF600">
        <v>53891</v>
      </c>
    </row>
    <row r="601" spans="1:60" x14ac:dyDescent="0.3">
      <c r="A601" t="s">
        <v>3926</v>
      </c>
      <c r="B601" t="s">
        <v>3926</v>
      </c>
      <c r="C601">
        <v>9</v>
      </c>
      <c r="D601">
        <v>9</v>
      </c>
      <c r="E601">
        <v>9</v>
      </c>
      <c r="F601" t="s">
        <v>3926</v>
      </c>
      <c r="G601">
        <v>1</v>
      </c>
      <c r="H601">
        <v>9</v>
      </c>
      <c r="I601">
        <v>9</v>
      </c>
      <c r="J601">
        <v>9</v>
      </c>
      <c r="K601">
        <v>7</v>
      </c>
      <c r="L601">
        <v>6</v>
      </c>
      <c r="M601">
        <v>5</v>
      </c>
      <c r="N601">
        <v>8</v>
      </c>
      <c r="O601">
        <v>7</v>
      </c>
      <c r="P601">
        <v>6</v>
      </c>
      <c r="Q601">
        <v>5</v>
      </c>
      <c r="R601">
        <v>8</v>
      </c>
      <c r="S601">
        <v>7</v>
      </c>
      <c r="T601">
        <v>6</v>
      </c>
      <c r="U601">
        <v>5</v>
      </c>
      <c r="V601">
        <v>8</v>
      </c>
      <c r="W601">
        <v>13.6</v>
      </c>
      <c r="X601">
        <v>13.6</v>
      </c>
      <c r="Y601">
        <v>13.6</v>
      </c>
      <c r="Z601">
        <v>82.978999999999999</v>
      </c>
      <c r="AA601">
        <v>735</v>
      </c>
      <c r="AB601">
        <v>735</v>
      </c>
      <c r="AC601">
        <v>8</v>
      </c>
      <c r="AD601">
        <v>8</v>
      </c>
      <c r="AE601">
        <v>6</v>
      </c>
      <c r="AF601">
        <v>8</v>
      </c>
      <c r="AG601" s="1">
        <v>4.4174E-29</v>
      </c>
      <c r="AH601">
        <v>11.6</v>
      </c>
      <c r="AI601">
        <v>10.1</v>
      </c>
      <c r="AJ601">
        <v>7.5</v>
      </c>
      <c r="AK601">
        <v>12.7</v>
      </c>
      <c r="AL601">
        <v>2470100000</v>
      </c>
      <c r="AM601">
        <v>886440000</v>
      </c>
      <c r="AN601">
        <v>671580000</v>
      </c>
      <c r="AO601">
        <v>413040000</v>
      </c>
      <c r="AP601">
        <v>499080000</v>
      </c>
      <c r="AQ601">
        <v>848720000</v>
      </c>
      <c r="AR601">
        <v>716790000</v>
      </c>
      <c r="AS601">
        <v>614800000</v>
      </c>
      <c r="AT601">
        <v>546880000</v>
      </c>
      <c r="AU601">
        <v>7</v>
      </c>
      <c r="AV601">
        <v>5</v>
      </c>
      <c r="AW601">
        <v>4</v>
      </c>
      <c r="AX601">
        <v>6</v>
      </c>
      <c r="AZ601">
        <v>599</v>
      </c>
      <c r="BA601" t="s">
        <v>3927</v>
      </c>
      <c r="BB601" t="s">
        <v>453</v>
      </c>
      <c r="BC601" t="s">
        <v>3928</v>
      </c>
      <c r="BD601" t="s">
        <v>3929</v>
      </c>
      <c r="BE601" t="s">
        <v>3930</v>
      </c>
      <c r="BF601" t="s">
        <v>3931</v>
      </c>
    </row>
    <row r="602" spans="1:60" x14ac:dyDescent="0.3">
      <c r="A602" t="s">
        <v>3932</v>
      </c>
      <c r="B602" t="s">
        <v>3932</v>
      </c>
      <c r="C602" t="s">
        <v>84</v>
      </c>
      <c r="D602" t="s">
        <v>84</v>
      </c>
      <c r="E602" t="s">
        <v>84</v>
      </c>
      <c r="F602" t="s">
        <v>3932</v>
      </c>
      <c r="G602">
        <v>2</v>
      </c>
      <c r="H602">
        <v>2</v>
      </c>
      <c r="I602">
        <v>2</v>
      </c>
      <c r="J602">
        <v>2</v>
      </c>
      <c r="K602">
        <v>2</v>
      </c>
      <c r="L602">
        <v>2</v>
      </c>
      <c r="M602">
        <v>2</v>
      </c>
      <c r="N602">
        <v>2</v>
      </c>
      <c r="O602">
        <v>2</v>
      </c>
      <c r="P602">
        <v>2</v>
      </c>
      <c r="Q602">
        <v>2</v>
      </c>
      <c r="R602">
        <v>2</v>
      </c>
      <c r="S602">
        <v>2</v>
      </c>
      <c r="T602">
        <v>2</v>
      </c>
      <c r="U602">
        <v>2</v>
      </c>
      <c r="V602">
        <v>2</v>
      </c>
      <c r="W602">
        <v>4</v>
      </c>
      <c r="X602">
        <v>4</v>
      </c>
      <c r="Y602">
        <v>4</v>
      </c>
      <c r="Z602">
        <v>68.957999999999998</v>
      </c>
      <c r="AA602">
        <v>619</v>
      </c>
      <c r="AB602" t="s">
        <v>3933</v>
      </c>
      <c r="AC602">
        <v>3</v>
      </c>
      <c r="AD602">
        <v>3</v>
      </c>
      <c r="AE602">
        <v>2</v>
      </c>
      <c r="AF602">
        <v>3</v>
      </c>
      <c r="AG602" s="1">
        <v>1.6535E-32</v>
      </c>
      <c r="AH602">
        <v>4</v>
      </c>
      <c r="AI602">
        <v>4</v>
      </c>
      <c r="AJ602">
        <v>4</v>
      </c>
      <c r="AK602">
        <v>4</v>
      </c>
      <c r="AL602">
        <v>698140000</v>
      </c>
      <c r="AM602">
        <v>171050000</v>
      </c>
      <c r="AN602">
        <v>224210000</v>
      </c>
      <c r="AO602">
        <v>138060000</v>
      </c>
      <c r="AP602">
        <v>164820000</v>
      </c>
      <c r="AQ602">
        <v>0</v>
      </c>
      <c r="AR602">
        <v>233790000</v>
      </c>
      <c r="AS602">
        <v>192930000</v>
      </c>
      <c r="AT602">
        <v>185740000</v>
      </c>
      <c r="AU602">
        <v>2</v>
      </c>
      <c r="AV602">
        <v>1</v>
      </c>
      <c r="AW602">
        <v>2</v>
      </c>
      <c r="AX602">
        <v>2</v>
      </c>
      <c r="AZ602">
        <v>600</v>
      </c>
      <c r="BA602" t="s">
        <v>3934</v>
      </c>
      <c r="BB602" t="s">
        <v>79</v>
      </c>
      <c r="BC602" t="s">
        <v>3935</v>
      </c>
      <c r="BD602" t="s">
        <v>3936</v>
      </c>
      <c r="BE602" t="s">
        <v>3937</v>
      </c>
      <c r="BF602" t="s">
        <v>3938</v>
      </c>
    </row>
    <row r="603" spans="1:60" x14ac:dyDescent="0.3">
      <c r="A603" t="s">
        <v>3939</v>
      </c>
      <c r="B603" t="s">
        <v>3939</v>
      </c>
      <c r="C603">
        <v>1</v>
      </c>
      <c r="D603">
        <v>1</v>
      </c>
      <c r="E603">
        <v>1</v>
      </c>
      <c r="F603" t="s">
        <v>3939</v>
      </c>
      <c r="G603">
        <v>1</v>
      </c>
      <c r="H603">
        <v>1</v>
      </c>
      <c r="I603">
        <v>1</v>
      </c>
      <c r="J603">
        <v>1</v>
      </c>
      <c r="K603">
        <v>1</v>
      </c>
      <c r="L603">
        <v>1</v>
      </c>
      <c r="M603">
        <v>0</v>
      </c>
      <c r="N603">
        <v>0</v>
      </c>
      <c r="O603">
        <v>1</v>
      </c>
      <c r="P603">
        <v>1</v>
      </c>
      <c r="Q603">
        <v>0</v>
      </c>
      <c r="R603">
        <v>0</v>
      </c>
      <c r="S603">
        <v>1</v>
      </c>
      <c r="T603">
        <v>1</v>
      </c>
      <c r="U603">
        <v>0</v>
      </c>
      <c r="V603">
        <v>0</v>
      </c>
      <c r="W603">
        <v>2</v>
      </c>
      <c r="X603">
        <v>2</v>
      </c>
      <c r="Y603">
        <v>2</v>
      </c>
      <c r="Z603">
        <v>72.84</v>
      </c>
      <c r="AA603">
        <v>657</v>
      </c>
      <c r="AB603">
        <v>657</v>
      </c>
      <c r="AC603">
        <v>1</v>
      </c>
      <c r="AD603">
        <v>1</v>
      </c>
      <c r="AG603" s="1">
        <v>3.4221999999999998E-10</v>
      </c>
      <c r="AH603">
        <v>2</v>
      </c>
      <c r="AI603">
        <v>2</v>
      </c>
      <c r="AJ603">
        <v>0</v>
      </c>
      <c r="AK603">
        <v>0</v>
      </c>
      <c r="AL603">
        <v>39982000</v>
      </c>
      <c r="AM603">
        <v>16512000</v>
      </c>
      <c r="AN603">
        <v>23470000</v>
      </c>
      <c r="AO603">
        <v>0</v>
      </c>
      <c r="AP603">
        <v>0</v>
      </c>
      <c r="AQ603">
        <v>0</v>
      </c>
      <c r="AR603">
        <v>26576000</v>
      </c>
      <c r="AS603">
        <v>0</v>
      </c>
      <c r="AT603">
        <v>0</v>
      </c>
      <c r="AU603">
        <v>0</v>
      </c>
      <c r="AV603">
        <v>1</v>
      </c>
      <c r="AW603">
        <v>0</v>
      </c>
      <c r="AX603">
        <v>0</v>
      </c>
      <c r="AZ603">
        <v>601</v>
      </c>
      <c r="BA603">
        <v>11485</v>
      </c>
      <c r="BB603" t="b">
        <v>1</v>
      </c>
      <c r="BC603">
        <v>11847</v>
      </c>
      <c r="BD603" t="s">
        <v>3940</v>
      </c>
      <c r="BE603">
        <v>41903</v>
      </c>
      <c r="BF603">
        <v>41903</v>
      </c>
    </row>
    <row r="604" spans="1:60" x14ac:dyDescent="0.3">
      <c r="A604" t="s">
        <v>3941</v>
      </c>
      <c r="B604" t="s">
        <v>3941</v>
      </c>
      <c r="C604" t="s">
        <v>106</v>
      </c>
      <c r="D604" t="s">
        <v>106</v>
      </c>
      <c r="E604" t="s">
        <v>106</v>
      </c>
      <c r="F604" t="s">
        <v>3942</v>
      </c>
      <c r="G604">
        <v>2</v>
      </c>
      <c r="H604">
        <v>1</v>
      </c>
      <c r="I604">
        <v>1</v>
      </c>
      <c r="J604">
        <v>1</v>
      </c>
      <c r="K604">
        <v>1</v>
      </c>
      <c r="L604">
        <v>0</v>
      </c>
      <c r="M604">
        <v>1</v>
      </c>
      <c r="N604">
        <v>1</v>
      </c>
      <c r="O604">
        <v>1</v>
      </c>
      <c r="P604">
        <v>0</v>
      </c>
      <c r="Q604">
        <v>1</v>
      </c>
      <c r="R604">
        <v>1</v>
      </c>
      <c r="S604">
        <v>1</v>
      </c>
      <c r="T604">
        <v>0</v>
      </c>
      <c r="U604">
        <v>1</v>
      </c>
      <c r="V604">
        <v>1</v>
      </c>
      <c r="W604">
        <v>6.7</v>
      </c>
      <c r="X604">
        <v>6.7</v>
      </c>
      <c r="Y604">
        <v>6.7</v>
      </c>
      <c r="Z604">
        <v>19.093</v>
      </c>
      <c r="AA604">
        <v>163</v>
      </c>
      <c r="AB604" t="s">
        <v>3943</v>
      </c>
      <c r="AC604">
        <v>2</v>
      </c>
      <c r="AE604">
        <v>1</v>
      </c>
      <c r="AF604">
        <v>2</v>
      </c>
      <c r="AG604">
        <v>1.2616000000000001E-3</v>
      </c>
      <c r="AH604">
        <v>6.7</v>
      </c>
      <c r="AI604">
        <v>0</v>
      </c>
      <c r="AJ604">
        <v>6.7</v>
      </c>
      <c r="AK604">
        <v>6.7</v>
      </c>
      <c r="AL604">
        <v>70119000</v>
      </c>
      <c r="AM604">
        <v>15280000</v>
      </c>
      <c r="AN604">
        <v>0</v>
      </c>
      <c r="AO604">
        <v>21542000</v>
      </c>
      <c r="AP604">
        <v>33296000</v>
      </c>
      <c r="AQ604">
        <v>0</v>
      </c>
      <c r="AR604">
        <v>0</v>
      </c>
      <c r="AS604">
        <v>0</v>
      </c>
      <c r="AT604">
        <v>20914000</v>
      </c>
      <c r="AU604">
        <v>0</v>
      </c>
      <c r="AV604">
        <v>0</v>
      </c>
      <c r="AW604">
        <v>1</v>
      </c>
      <c r="AX604">
        <v>1</v>
      </c>
      <c r="AZ604">
        <v>602</v>
      </c>
      <c r="BA604">
        <v>17493</v>
      </c>
      <c r="BB604" t="b">
        <v>1</v>
      </c>
      <c r="BC604">
        <v>18097</v>
      </c>
      <c r="BD604" t="s">
        <v>3944</v>
      </c>
      <c r="BE604" t="s">
        <v>3945</v>
      </c>
      <c r="BF604">
        <v>62465</v>
      </c>
    </row>
    <row r="605" spans="1:60" x14ac:dyDescent="0.3">
      <c r="A605" t="s">
        <v>3946</v>
      </c>
      <c r="B605" t="s">
        <v>3946</v>
      </c>
      <c r="C605">
        <v>12</v>
      </c>
      <c r="D605">
        <v>10</v>
      </c>
      <c r="E605">
        <v>10</v>
      </c>
      <c r="F605" t="s">
        <v>3946</v>
      </c>
      <c r="G605">
        <v>1</v>
      </c>
      <c r="H605">
        <v>12</v>
      </c>
      <c r="I605">
        <v>10</v>
      </c>
      <c r="J605">
        <v>10</v>
      </c>
      <c r="K605">
        <v>10</v>
      </c>
      <c r="L605">
        <v>10</v>
      </c>
      <c r="M605">
        <v>11</v>
      </c>
      <c r="N605">
        <v>11</v>
      </c>
      <c r="O605">
        <v>8</v>
      </c>
      <c r="P605">
        <v>8</v>
      </c>
      <c r="Q605">
        <v>10</v>
      </c>
      <c r="R605">
        <v>10</v>
      </c>
      <c r="S605">
        <v>8</v>
      </c>
      <c r="T605">
        <v>8</v>
      </c>
      <c r="U605">
        <v>10</v>
      </c>
      <c r="V605">
        <v>10</v>
      </c>
      <c r="W605">
        <v>41.9</v>
      </c>
      <c r="X605">
        <v>36.6</v>
      </c>
      <c r="Y605">
        <v>36.6</v>
      </c>
      <c r="Z605">
        <v>48.305999999999997</v>
      </c>
      <c r="AA605">
        <v>465</v>
      </c>
      <c r="AB605">
        <v>465</v>
      </c>
      <c r="AC605">
        <v>13</v>
      </c>
      <c r="AD605">
        <v>13</v>
      </c>
      <c r="AE605">
        <v>16</v>
      </c>
      <c r="AF605">
        <v>14</v>
      </c>
      <c r="AG605" s="1">
        <v>4.0748999999999999E-145</v>
      </c>
      <c r="AH605">
        <v>37</v>
      </c>
      <c r="AI605">
        <v>37</v>
      </c>
      <c r="AJ605">
        <v>39.799999999999997</v>
      </c>
      <c r="AK605">
        <v>39.799999999999997</v>
      </c>
      <c r="AL605">
        <v>8959000000</v>
      </c>
      <c r="AM605">
        <v>3127700000</v>
      </c>
      <c r="AN605">
        <v>2066900000</v>
      </c>
      <c r="AO605">
        <v>2247500000</v>
      </c>
      <c r="AP605">
        <v>1516900000</v>
      </c>
      <c r="AQ605">
        <v>2645800000</v>
      </c>
      <c r="AR605">
        <v>2406000000</v>
      </c>
      <c r="AS605">
        <v>2210300000</v>
      </c>
      <c r="AT605">
        <v>2171300000</v>
      </c>
      <c r="AU605">
        <v>18</v>
      </c>
      <c r="AV605">
        <v>13</v>
      </c>
      <c r="AW605">
        <v>13</v>
      </c>
      <c r="AX605">
        <v>12</v>
      </c>
      <c r="AZ605">
        <v>603</v>
      </c>
      <c r="BA605" t="s">
        <v>3947</v>
      </c>
      <c r="BB605" t="s">
        <v>3948</v>
      </c>
      <c r="BC605" t="s">
        <v>3949</v>
      </c>
      <c r="BD605" t="s">
        <v>3950</v>
      </c>
      <c r="BE605" t="s">
        <v>3951</v>
      </c>
      <c r="BF605" t="s">
        <v>3952</v>
      </c>
    </row>
    <row r="606" spans="1:60" hidden="1" x14ac:dyDescent="0.3">
      <c r="A606" t="s">
        <v>3953</v>
      </c>
      <c r="B606" t="s">
        <v>3953</v>
      </c>
      <c r="C606">
        <v>1</v>
      </c>
      <c r="D606">
        <v>1</v>
      </c>
      <c r="E606">
        <v>1</v>
      </c>
      <c r="F606" t="s">
        <v>3953</v>
      </c>
      <c r="G606">
        <v>1</v>
      </c>
      <c r="H606">
        <v>1</v>
      </c>
      <c r="I606">
        <v>1</v>
      </c>
      <c r="J606">
        <v>1</v>
      </c>
      <c r="K606">
        <v>0</v>
      </c>
      <c r="L606">
        <v>1</v>
      </c>
      <c r="M606">
        <v>0</v>
      </c>
      <c r="N606">
        <v>0</v>
      </c>
      <c r="O606">
        <v>0</v>
      </c>
      <c r="P606">
        <v>1</v>
      </c>
      <c r="Q606">
        <v>0</v>
      </c>
      <c r="R606">
        <v>0</v>
      </c>
      <c r="S606">
        <v>0</v>
      </c>
      <c r="T606">
        <v>1</v>
      </c>
      <c r="U606">
        <v>0</v>
      </c>
      <c r="V606">
        <v>0</v>
      </c>
      <c r="W606">
        <v>4.5999999999999996</v>
      </c>
      <c r="X606">
        <v>4.5999999999999996</v>
      </c>
      <c r="Y606">
        <v>4.5999999999999996</v>
      </c>
      <c r="Z606">
        <v>30.984000000000002</v>
      </c>
      <c r="AA606">
        <v>282</v>
      </c>
      <c r="AB606">
        <v>282</v>
      </c>
      <c r="AD606">
        <v>1</v>
      </c>
      <c r="AG606">
        <v>1.1639E-3</v>
      </c>
      <c r="AH606">
        <v>0</v>
      </c>
      <c r="AI606">
        <v>4.5999999999999996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Z606">
        <v>604</v>
      </c>
      <c r="BA606">
        <v>7438</v>
      </c>
      <c r="BB606" t="b">
        <v>1</v>
      </c>
      <c r="BC606">
        <v>7679</v>
      </c>
      <c r="BD606">
        <v>31600</v>
      </c>
      <c r="BE606">
        <v>27293</v>
      </c>
      <c r="BF606">
        <v>27293</v>
      </c>
    </row>
    <row r="607" spans="1:60" x14ac:dyDescent="0.3">
      <c r="A607" t="s">
        <v>3954</v>
      </c>
      <c r="B607" t="s">
        <v>3954</v>
      </c>
      <c r="C607" t="s">
        <v>2297</v>
      </c>
      <c r="D607" t="s">
        <v>255</v>
      </c>
      <c r="E607" t="s">
        <v>255</v>
      </c>
      <c r="F607" t="s">
        <v>3954</v>
      </c>
      <c r="G607">
        <v>2</v>
      </c>
      <c r="H607">
        <v>12</v>
      </c>
      <c r="I607">
        <v>4</v>
      </c>
      <c r="J607">
        <v>4</v>
      </c>
      <c r="K607">
        <v>11</v>
      </c>
      <c r="L607">
        <v>9</v>
      </c>
      <c r="M607">
        <v>11</v>
      </c>
      <c r="N607">
        <v>9</v>
      </c>
      <c r="O607">
        <v>3</v>
      </c>
      <c r="P607">
        <v>3</v>
      </c>
      <c r="Q607">
        <v>4</v>
      </c>
      <c r="R607">
        <v>3</v>
      </c>
      <c r="S607">
        <v>3</v>
      </c>
      <c r="T607">
        <v>3</v>
      </c>
      <c r="U607">
        <v>4</v>
      </c>
      <c r="V607">
        <v>3</v>
      </c>
      <c r="W607">
        <v>45.7</v>
      </c>
      <c r="X607">
        <v>18.399999999999999</v>
      </c>
      <c r="Y607">
        <v>18.399999999999999</v>
      </c>
      <c r="Z607">
        <v>30.193999999999999</v>
      </c>
      <c r="AA607">
        <v>267</v>
      </c>
      <c r="AB607" t="s">
        <v>3955</v>
      </c>
      <c r="AC607">
        <v>4</v>
      </c>
      <c r="AD607">
        <v>4</v>
      </c>
      <c r="AE607">
        <v>5</v>
      </c>
      <c r="AF607">
        <v>6</v>
      </c>
      <c r="AG607" s="1">
        <v>5.1439000000000001E-141</v>
      </c>
      <c r="AH607">
        <v>42.3</v>
      </c>
      <c r="AI607">
        <v>39.700000000000003</v>
      </c>
      <c r="AJ607">
        <v>43.1</v>
      </c>
      <c r="AK607">
        <v>37.1</v>
      </c>
      <c r="AL607">
        <v>3640100000</v>
      </c>
      <c r="AM607">
        <v>1109300000</v>
      </c>
      <c r="AN607">
        <v>851270000</v>
      </c>
      <c r="AO607">
        <v>968300000</v>
      </c>
      <c r="AP607">
        <v>711290000</v>
      </c>
      <c r="AQ607">
        <v>1142200000</v>
      </c>
      <c r="AR607">
        <v>1068100000</v>
      </c>
      <c r="AS607">
        <v>892060000</v>
      </c>
      <c r="AT607">
        <v>927180000</v>
      </c>
      <c r="AU607">
        <v>4</v>
      </c>
      <c r="AV607">
        <v>4</v>
      </c>
      <c r="AW607">
        <v>5</v>
      </c>
      <c r="AX607">
        <v>5</v>
      </c>
      <c r="AZ607">
        <v>605</v>
      </c>
      <c r="BA607" t="s">
        <v>3956</v>
      </c>
      <c r="BB607" t="s">
        <v>3957</v>
      </c>
      <c r="BC607" t="s">
        <v>3958</v>
      </c>
      <c r="BD607" t="s">
        <v>3959</v>
      </c>
      <c r="BE607" t="s">
        <v>3960</v>
      </c>
      <c r="BF607" t="s">
        <v>3961</v>
      </c>
      <c r="BG607">
        <v>112</v>
      </c>
      <c r="BH607">
        <v>230</v>
      </c>
    </row>
    <row r="608" spans="1:60" x14ac:dyDescent="0.3">
      <c r="A608" t="s">
        <v>3962</v>
      </c>
      <c r="B608" t="s">
        <v>3962</v>
      </c>
      <c r="C608" t="s">
        <v>106</v>
      </c>
      <c r="D608" t="s">
        <v>106</v>
      </c>
      <c r="E608" t="s">
        <v>106</v>
      </c>
      <c r="F608" t="s">
        <v>3963</v>
      </c>
      <c r="G608">
        <v>2</v>
      </c>
      <c r="H608">
        <v>1</v>
      </c>
      <c r="I608">
        <v>1</v>
      </c>
      <c r="J608">
        <v>1</v>
      </c>
      <c r="K608">
        <v>1</v>
      </c>
      <c r="L608">
        <v>1</v>
      </c>
      <c r="M608">
        <v>0</v>
      </c>
      <c r="N608">
        <v>1</v>
      </c>
      <c r="O608">
        <v>1</v>
      </c>
      <c r="P608">
        <v>1</v>
      </c>
      <c r="Q608">
        <v>0</v>
      </c>
      <c r="R608">
        <v>1</v>
      </c>
      <c r="S608">
        <v>1</v>
      </c>
      <c r="T608">
        <v>1</v>
      </c>
      <c r="U608">
        <v>0</v>
      </c>
      <c r="V608">
        <v>1</v>
      </c>
      <c r="W608">
        <v>2.9</v>
      </c>
      <c r="X608">
        <v>2.9</v>
      </c>
      <c r="Y608">
        <v>2.9</v>
      </c>
      <c r="Z608">
        <v>35.073999999999998</v>
      </c>
      <c r="AA608">
        <v>306</v>
      </c>
      <c r="AB608" t="s">
        <v>3964</v>
      </c>
      <c r="AC608">
        <v>1</v>
      </c>
      <c r="AD608">
        <v>1</v>
      </c>
      <c r="AF608">
        <v>1</v>
      </c>
      <c r="AG608">
        <v>3.4007999999999998E-3</v>
      </c>
      <c r="AH608">
        <v>2.9</v>
      </c>
      <c r="AI608">
        <v>2.9</v>
      </c>
      <c r="AJ608">
        <v>0</v>
      </c>
      <c r="AK608">
        <v>2.9</v>
      </c>
      <c r="AL608">
        <v>28481000</v>
      </c>
      <c r="AM608">
        <v>11081000</v>
      </c>
      <c r="AN608">
        <v>11765000</v>
      </c>
      <c r="AO608">
        <v>0</v>
      </c>
      <c r="AP608">
        <v>5635500</v>
      </c>
      <c r="AQ608">
        <v>0</v>
      </c>
      <c r="AR608">
        <v>0</v>
      </c>
      <c r="AS608">
        <v>0</v>
      </c>
      <c r="AT608">
        <v>7079500</v>
      </c>
      <c r="AU608">
        <v>1</v>
      </c>
      <c r="AV608">
        <v>0</v>
      </c>
      <c r="AW608">
        <v>0</v>
      </c>
      <c r="AX608">
        <v>0</v>
      </c>
      <c r="AZ608">
        <v>606</v>
      </c>
      <c r="BA608">
        <v>12467</v>
      </c>
      <c r="BB608" t="b">
        <v>1</v>
      </c>
      <c r="BC608">
        <v>12851</v>
      </c>
      <c r="BD608" t="s">
        <v>3965</v>
      </c>
      <c r="BE608">
        <v>44903</v>
      </c>
      <c r="BF608">
        <v>44903</v>
      </c>
    </row>
    <row r="609" spans="1:60" x14ac:dyDescent="0.3">
      <c r="A609" t="s">
        <v>3966</v>
      </c>
      <c r="B609" t="s">
        <v>3966</v>
      </c>
      <c r="C609">
        <v>2</v>
      </c>
      <c r="D609">
        <v>2</v>
      </c>
      <c r="E609">
        <v>2</v>
      </c>
      <c r="F609" t="s">
        <v>3967</v>
      </c>
      <c r="G609">
        <v>1</v>
      </c>
      <c r="H609">
        <v>2</v>
      </c>
      <c r="I609">
        <v>2</v>
      </c>
      <c r="J609">
        <v>2</v>
      </c>
      <c r="K609">
        <v>1</v>
      </c>
      <c r="L609">
        <v>2</v>
      </c>
      <c r="M609">
        <v>0</v>
      </c>
      <c r="N609">
        <v>0</v>
      </c>
      <c r="O609">
        <v>1</v>
      </c>
      <c r="P609">
        <v>2</v>
      </c>
      <c r="Q609">
        <v>0</v>
      </c>
      <c r="R609">
        <v>0</v>
      </c>
      <c r="S609">
        <v>1</v>
      </c>
      <c r="T609">
        <v>2</v>
      </c>
      <c r="U609">
        <v>0</v>
      </c>
      <c r="V609">
        <v>0</v>
      </c>
      <c r="W609">
        <v>3.8</v>
      </c>
      <c r="X609">
        <v>3.8</v>
      </c>
      <c r="Y609">
        <v>3.8</v>
      </c>
      <c r="Z609">
        <v>111.28</v>
      </c>
      <c r="AA609">
        <v>1005</v>
      </c>
      <c r="AB609">
        <v>1005</v>
      </c>
      <c r="AC609">
        <v>1</v>
      </c>
      <c r="AD609">
        <v>2</v>
      </c>
      <c r="AG609" s="1">
        <v>7.3074999999999998E-8</v>
      </c>
      <c r="AH609">
        <v>1.8</v>
      </c>
      <c r="AI609">
        <v>3.8</v>
      </c>
      <c r="AJ609">
        <v>0</v>
      </c>
      <c r="AK609">
        <v>0</v>
      </c>
      <c r="AL609">
        <v>68956000</v>
      </c>
      <c r="AM609">
        <v>29160000</v>
      </c>
      <c r="AN609">
        <v>39796000</v>
      </c>
      <c r="AO609">
        <v>0</v>
      </c>
      <c r="AP609">
        <v>0</v>
      </c>
      <c r="AQ609">
        <v>0</v>
      </c>
      <c r="AR609">
        <v>45062000</v>
      </c>
      <c r="AS609">
        <v>0</v>
      </c>
      <c r="AT609">
        <v>0</v>
      </c>
      <c r="AU609">
        <v>1</v>
      </c>
      <c r="AV609">
        <v>2</v>
      </c>
      <c r="AW609">
        <v>0</v>
      </c>
      <c r="AX609">
        <v>0</v>
      </c>
      <c r="AZ609">
        <v>607</v>
      </c>
      <c r="BA609" t="s">
        <v>3968</v>
      </c>
      <c r="BB609" t="s">
        <v>79</v>
      </c>
      <c r="BC609" t="s">
        <v>3969</v>
      </c>
      <c r="BD609" t="s">
        <v>3970</v>
      </c>
      <c r="BE609" t="s">
        <v>3971</v>
      </c>
      <c r="BF609" t="s">
        <v>3972</v>
      </c>
    </row>
    <row r="610" spans="1:60" x14ac:dyDescent="0.3">
      <c r="A610" t="s">
        <v>3973</v>
      </c>
      <c r="B610" t="s">
        <v>3973</v>
      </c>
      <c r="C610" t="s">
        <v>3974</v>
      </c>
      <c r="D610" t="s">
        <v>3974</v>
      </c>
      <c r="E610" t="s">
        <v>3975</v>
      </c>
      <c r="F610" t="s">
        <v>3976</v>
      </c>
      <c r="G610">
        <v>3</v>
      </c>
      <c r="H610">
        <v>18</v>
      </c>
      <c r="I610">
        <v>18</v>
      </c>
      <c r="J610">
        <v>14</v>
      </c>
      <c r="K610">
        <v>12</v>
      </c>
      <c r="L610">
        <v>12</v>
      </c>
      <c r="M610">
        <v>17</v>
      </c>
      <c r="N610">
        <v>15</v>
      </c>
      <c r="O610">
        <v>12</v>
      </c>
      <c r="P610">
        <v>12</v>
      </c>
      <c r="Q610">
        <v>17</v>
      </c>
      <c r="R610">
        <v>15</v>
      </c>
      <c r="S610">
        <v>10</v>
      </c>
      <c r="T610">
        <v>9</v>
      </c>
      <c r="U610">
        <v>14</v>
      </c>
      <c r="V610">
        <v>11</v>
      </c>
      <c r="W610">
        <v>38.700000000000003</v>
      </c>
      <c r="X610">
        <v>38.700000000000003</v>
      </c>
      <c r="Y610">
        <v>29.8</v>
      </c>
      <c r="Z610">
        <v>62.834000000000003</v>
      </c>
      <c r="AA610">
        <v>551</v>
      </c>
      <c r="AB610" t="s">
        <v>3977</v>
      </c>
      <c r="AC610">
        <v>15</v>
      </c>
      <c r="AD610">
        <v>12</v>
      </c>
      <c r="AE610">
        <v>20</v>
      </c>
      <c r="AF610">
        <v>16</v>
      </c>
      <c r="AG610" s="1">
        <v>3.5078E-105</v>
      </c>
      <c r="AH610">
        <v>27.2</v>
      </c>
      <c r="AI610">
        <v>28.3</v>
      </c>
      <c r="AJ610">
        <v>36.700000000000003</v>
      </c>
      <c r="AK610">
        <v>34.700000000000003</v>
      </c>
      <c r="AL610">
        <v>5681300000</v>
      </c>
      <c r="AM610">
        <v>2072900000</v>
      </c>
      <c r="AN610">
        <v>1167900000</v>
      </c>
      <c r="AO610">
        <v>1478800000</v>
      </c>
      <c r="AP610">
        <v>961550000</v>
      </c>
      <c r="AQ610">
        <v>1918300000</v>
      </c>
      <c r="AR610">
        <v>1587800000</v>
      </c>
      <c r="AS610">
        <v>1344900000</v>
      </c>
      <c r="AT610">
        <v>1281700000</v>
      </c>
      <c r="AU610">
        <v>10</v>
      </c>
      <c r="AV610">
        <v>8</v>
      </c>
      <c r="AW610">
        <v>16</v>
      </c>
      <c r="AX610">
        <v>13</v>
      </c>
      <c r="AZ610">
        <v>608</v>
      </c>
      <c r="BA610" t="s">
        <v>3978</v>
      </c>
      <c r="BB610" t="s">
        <v>1683</v>
      </c>
      <c r="BC610" t="s">
        <v>3979</v>
      </c>
      <c r="BD610" t="s">
        <v>3980</v>
      </c>
      <c r="BE610" t="s">
        <v>3981</v>
      </c>
      <c r="BF610" t="s">
        <v>3982</v>
      </c>
    </row>
    <row r="611" spans="1:60" x14ac:dyDescent="0.3">
      <c r="A611" t="s">
        <v>3983</v>
      </c>
      <c r="B611" t="s">
        <v>3983</v>
      </c>
      <c r="C611">
        <v>10</v>
      </c>
      <c r="D611">
        <v>10</v>
      </c>
      <c r="E611">
        <v>10</v>
      </c>
      <c r="F611" t="s">
        <v>3983</v>
      </c>
      <c r="G611">
        <v>1</v>
      </c>
      <c r="H611">
        <v>10</v>
      </c>
      <c r="I611">
        <v>10</v>
      </c>
      <c r="J611">
        <v>10</v>
      </c>
      <c r="K611">
        <v>7</v>
      </c>
      <c r="L611">
        <v>6</v>
      </c>
      <c r="M611">
        <v>8</v>
      </c>
      <c r="N611">
        <v>8</v>
      </c>
      <c r="O611">
        <v>7</v>
      </c>
      <c r="P611">
        <v>6</v>
      </c>
      <c r="Q611">
        <v>8</v>
      </c>
      <c r="R611">
        <v>8</v>
      </c>
      <c r="S611">
        <v>7</v>
      </c>
      <c r="T611">
        <v>6</v>
      </c>
      <c r="U611">
        <v>8</v>
      </c>
      <c r="V611">
        <v>8</v>
      </c>
      <c r="W611">
        <v>29.5</v>
      </c>
      <c r="X611">
        <v>29.5</v>
      </c>
      <c r="Y611">
        <v>29.5</v>
      </c>
      <c r="Z611">
        <v>49.85</v>
      </c>
      <c r="AA611">
        <v>440</v>
      </c>
      <c r="AB611">
        <v>440</v>
      </c>
      <c r="AC611">
        <v>8</v>
      </c>
      <c r="AD611">
        <v>7</v>
      </c>
      <c r="AE611">
        <v>9</v>
      </c>
      <c r="AF611">
        <v>9</v>
      </c>
      <c r="AG611" s="1">
        <v>2.3718999999999999E-52</v>
      </c>
      <c r="AH611">
        <v>17</v>
      </c>
      <c r="AI611">
        <v>14.3</v>
      </c>
      <c r="AJ611">
        <v>20.5</v>
      </c>
      <c r="AK611">
        <v>25.2</v>
      </c>
      <c r="AL611">
        <v>2964800000</v>
      </c>
      <c r="AM611">
        <v>981300000</v>
      </c>
      <c r="AN611">
        <v>720520000</v>
      </c>
      <c r="AO611">
        <v>689680000</v>
      </c>
      <c r="AP611">
        <v>573260000</v>
      </c>
      <c r="AQ611">
        <v>918010000</v>
      </c>
      <c r="AR611">
        <v>966470000</v>
      </c>
      <c r="AS611">
        <v>695190000</v>
      </c>
      <c r="AT611">
        <v>694610000</v>
      </c>
      <c r="AU611">
        <v>6</v>
      </c>
      <c r="AV611">
        <v>3</v>
      </c>
      <c r="AW611">
        <v>6</v>
      </c>
      <c r="AX611">
        <v>6</v>
      </c>
      <c r="AZ611">
        <v>609</v>
      </c>
      <c r="BA611" t="s">
        <v>3984</v>
      </c>
      <c r="BB611" t="s">
        <v>644</v>
      </c>
      <c r="BC611" t="s">
        <v>3985</v>
      </c>
      <c r="BD611" t="s">
        <v>3986</v>
      </c>
      <c r="BE611" t="s">
        <v>3987</v>
      </c>
      <c r="BF611" t="s">
        <v>3988</v>
      </c>
    </row>
    <row r="612" spans="1:60" x14ac:dyDescent="0.3">
      <c r="A612" t="s">
        <v>3989</v>
      </c>
      <c r="B612" t="s">
        <v>3989</v>
      </c>
      <c r="C612">
        <v>3</v>
      </c>
      <c r="D612">
        <v>3</v>
      </c>
      <c r="E612">
        <v>1</v>
      </c>
      <c r="F612" t="s">
        <v>3989</v>
      </c>
      <c r="G612">
        <v>1</v>
      </c>
      <c r="H612">
        <v>3</v>
      </c>
      <c r="I612">
        <v>3</v>
      </c>
      <c r="J612">
        <v>1</v>
      </c>
      <c r="K612">
        <v>2</v>
      </c>
      <c r="L612">
        <v>2</v>
      </c>
      <c r="M612">
        <v>2</v>
      </c>
      <c r="N612">
        <v>2</v>
      </c>
      <c r="O612">
        <v>2</v>
      </c>
      <c r="P612">
        <v>2</v>
      </c>
      <c r="Q612">
        <v>2</v>
      </c>
      <c r="R612">
        <v>2</v>
      </c>
      <c r="S612">
        <v>1</v>
      </c>
      <c r="T612">
        <v>1</v>
      </c>
      <c r="U612">
        <v>1</v>
      </c>
      <c r="V612">
        <v>1</v>
      </c>
      <c r="W612">
        <v>7.3</v>
      </c>
      <c r="X612">
        <v>7.3</v>
      </c>
      <c r="Y612">
        <v>2.6</v>
      </c>
      <c r="Z612">
        <v>55.914999999999999</v>
      </c>
      <c r="AA612">
        <v>495</v>
      </c>
      <c r="AB612">
        <v>495</v>
      </c>
      <c r="AC612">
        <v>2</v>
      </c>
      <c r="AD612">
        <v>2</v>
      </c>
      <c r="AE612">
        <v>2</v>
      </c>
      <c r="AF612">
        <v>2</v>
      </c>
      <c r="AG612" s="1">
        <v>3.9209999999999998E-8</v>
      </c>
      <c r="AH612">
        <v>4.2</v>
      </c>
      <c r="AI612">
        <v>4.2</v>
      </c>
      <c r="AJ612">
        <v>5.7</v>
      </c>
      <c r="AK612">
        <v>5.7</v>
      </c>
      <c r="AL612">
        <v>302800000</v>
      </c>
      <c r="AM612">
        <v>97563000</v>
      </c>
      <c r="AN612">
        <v>88971000</v>
      </c>
      <c r="AO612">
        <v>50726000</v>
      </c>
      <c r="AP612">
        <v>65544000</v>
      </c>
      <c r="AQ612">
        <v>98107000</v>
      </c>
      <c r="AR612">
        <v>100200000</v>
      </c>
      <c r="AS612">
        <v>0</v>
      </c>
      <c r="AT612">
        <v>0</v>
      </c>
      <c r="AU612">
        <v>1</v>
      </c>
      <c r="AV612">
        <v>1</v>
      </c>
      <c r="AW612">
        <v>1</v>
      </c>
      <c r="AX612">
        <v>0</v>
      </c>
      <c r="AZ612">
        <v>610</v>
      </c>
      <c r="BA612" t="s">
        <v>3990</v>
      </c>
      <c r="BB612" t="s">
        <v>72</v>
      </c>
      <c r="BC612" t="s">
        <v>3991</v>
      </c>
      <c r="BD612" t="s">
        <v>3992</v>
      </c>
      <c r="BE612" t="s">
        <v>3993</v>
      </c>
      <c r="BF612" t="s">
        <v>3993</v>
      </c>
    </row>
    <row r="613" spans="1:60" x14ac:dyDescent="0.3">
      <c r="A613" t="s">
        <v>3994</v>
      </c>
      <c r="B613" t="s">
        <v>3994</v>
      </c>
      <c r="C613">
        <v>25</v>
      </c>
      <c r="D613">
        <v>25</v>
      </c>
      <c r="E613">
        <v>25</v>
      </c>
      <c r="F613" t="s">
        <v>3994</v>
      </c>
      <c r="G613">
        <v>1</v>
      </c>
      <c r="H613">
        <v>25</v>
      </c>
      <c r="I613">
        <v>25</v>
      </c>
      <c r="J613">
        <v>25</v>
      </c>
      <c r="K613">
        <v>17</v>
      </c>
      <c r="L613">
        <v>19</v>
      </c>
      <c r="M613">
        <v>24</v>
      </c>
      <c r="N613">
        <v>23</v>
      </c>
      <c r="O613">
        <v>17</v>
      </c>
      <c r="P613">
        <v>19</v>
      </c>
      <c r="Q613">
        <v>24</v>
      </c>
      <c r="R613">
        <v>23</v>
      </c>
      <c r="S613">
        <v>17</v>
      </c>
      <c r="T613">
        <v>19</v>
      </c>
      <c r="U613">
        <v>24</v>
      </c>
      <c r="V613">
        <v>23</v>
      </c>
      <c r="W613">
        <v>79.8</v>
      </c>
      <c r="X613">
        <v>79.8</v>
      </c>
      <c r="Y613">
        <v>79.8</v>
      </c>
      <c r="Z613">
        <v>36.203000000000003</v>
      </c>
      <c r="AA613">
        <v>317</v>
      </c>
      <c r="AB613">
        <v>317</v>
      </c>
      <c r="AC613">
        <v>31</v>
      </c>
      <c r="AD613">
        <v>30</v>
      </c>
      <c r="AE613">
        <v>41</v>
      </c>
      <c r="AF613">
        <v>38</v>
      </c>
      <c r="AG613">
        <v>0</v>
      </c>
      <c r="AH613">
        <v>54.6</v>
      </c>
      <c r="AI613">
        <v>56.8</v>
      </c>
      <c r="AJ613">
        <v>79.2</v>
      </c>
      <c r="AK613">
        <v>75.7</v>
      </c>
      <c r="AL613">
        <v>96604000000</v>
      </c>
      <c r="AM613">
        <v>25783000000</v>
      </c>
      <c r="AN613">
        <v>20463000000</v>
      </c>
      <c r="AO613">
        <v>27786000000</v>
      </c>
      <c r="AP613">
        <v>22572000000</v>
      </c>
      <c r="AQ613">
        <v>25954000000</v>
      </c>
      <c r="AR613">
        <v>22968000000</v>
      </c>
      <c r="AS613">
        <v>29510000000</v>
      </c>
      <c r="AT613">
        <v>28660000000</v>
      </c>
      <c r="AU613">
        <v>28</v>
      </c>
      <c r="AV613">
        <v>24</v>
      </c>
      <c r="AW613">
        <v>51</v>
      </c>
      <c r="AX613">
        <v>47</v>
      </c>
      <c r="AZ613">
        <v>611</v>
      </c>
      <c r="BA613" t="s">
        <v>3995</v>
      </c>
      <c r="BB613" t="s">
        <v>2383</v>
      </c>
      <c r="BC613" t="s">
        <v>3996</v>
      </c>
      <c r="BD613" t="s">
        <v>3997</v>
      </c>
      <c r="BE613" t="s">
        <v>3998</v>
      </c>
      <c r="BF613" t="s">
        <v>3999</v>
      </c>
      <c r="BG613">
        <v>143</v>
      </c>
      <c r="BH613">
        <v>107</v>
      </c>
    </row>
    <row r="614" spans="1:60" x14ac:dyDescent="0.3">
      <c r="A614" t="s">
        <v>4000</v>
      </c>
      <c r="B614" t="s">
        <v>4000</v>
      </c>
      <c r="C614" t="s">
        <v>255</v>
      </c>
      <c r="D614" t="s">
        <v>255</v>
      </c>
      <c r="E614" t="s">
        <v>255</v>
      </c>
      <c r="F614" t="s">
        <v>4000</v>
      </c>
      <c r="G614">
        <v>2</v>
      </c>
      <c r="H614">
        <v>4</v>
      </c>
      <c r="I614">
        <v>4</v>
      </c>
      <c r="J614">
        <v>4</v>
      </c>
      <c r="K614">
        <v>4</v>
      </c>
      <c r="L614">
        <v>3</v>
      </c>
      <c r="M614">
        <v>3</v>
      </c>
      <c r="N614">
        <v>2</v>
      </c>
      <c r="O614">
        <v>4</v>
      </c>
      <c r="P614">
        <v>3</v>
      </c>
      <c r="Q614">
        <v>3</v>
      </c>
      <c r="R614">
        <v>2</v>
      </c>
      <c r="S614">
        <v>4</v>
      </c>
      <c r="T614">
        <v>3</v>
      </c>
      <c r="U614">
        <v>3</v>
      </c>
      <c r="V614">
        <v>2</v>
      </c>
      <c r="W614">
        <v>17.100000000000001</v>
      </c>
      <c r="X614">
        <v>17.100000000000001</v>
      </c>
      <c r="Y614">
        <v>17.100000000000001</v>
      </c>
      <c r="Z614">
        <v>43.357999999999997</v>
      </c>
      <c r="AA614">
        <v>386</v>
      </c>
      <c r="AB614" t="s">
        <v>4001</v>
      </c>
      <c r="AC614">
        <v>4</v>
      </c>
      <c r="AD614">
        <v>3</v>
      </c>
      <c r="AE614">
        <v>3</v>
      </c>
      <c r="AF614">
        <v>2</v>
      </c>
      <c r="AG614" s="1">
        <v>4.1204000000000001E-10</v>
      </c>
      <c r="AH614">
        <v>17.100000000000001</v>
      </c>
      <c r="AI614">
        <v>14.5</v>
      </c>
      <c r="AJ614">
        <v>13</v>
      </c>
      <c r="AK614">
        <v>6.7</v>
      </c>
      <c r="AL614">
        <v>443680000</v>
      </c>
      <c r="AM614">
        <v>198430000</v>
      </c>
      <c r="AN614">
        <v>72555000</v>
      </c>
      <c r="AO614">
        <v>100460000</v>
      </c>
      <c r="AP614">
        <v>72238000</v>
      </c>
      <c r="AQ614">
        <v>110550000</v>
      </c>
      <c r="AR614">
        <v>84914000</v>
      </c>
      <c r="AS614">
        <v>200720000</v>
      </c>
      <c r="AT614">
        <v>85412000</v>
      </c>
      <c r="AU614">
        <v>1</v>
      </c>
      <c r="AV614">
        <v>2</v>
      </c>
      <c r="AW614">
        <v>2</v>
      </c>
      <c r="AX614">
        <v>2</v>
      </c>
      <c r="AZ614">
        <v>612</v>
      </c>
      <c r="BA614" t="s">
        <v>4002</v>
      </c>
      <c r="BB614" t="s">
        <v>229</v>
      </c>
      <c r="BC614" t="s">
        <v>4003</v>
      </c>
      <c r="BD614" t="s">
        <v>4004</v>
      </c>
      <c r="BE614" t="s">
        <v>4005</v>
      </c>
      <c r="BF614" t="s">
        <v>4006</v>
      </c>
    </row>
    <row r="615" spans="1:60" x14ac:dyDescent="0.3">
      <c r="A615" t="s">
        <v>4007</v>
      </c>
      <c r="B615" t="s">
        <v>4008</v>
      </c>
      <c r="C615" t="s">
        <v>4009</v>
      </c>
      <c r="D615" t="s">
        <v>4009</v>
      </c>
      <c r="E615" t="s">
        <v>4009</v>
      </c>
      <c r="F615" t="s">
        <v>4008</v>
      </c>
      <c r="G615">
        <v>4</v>
      </c>
      <c r="H615">
        <v>36</v>
      </c>
      <c r="I615">
        <v>36</v>
      </c>
      <c r="J615">
        <v>36</v>
      </c>
      <c r="K615">
        <v>25</v>
      </c>
      <c r="L615">
        <v>24</v>
      </c>
      <c r="M615">
        <v>29</v>
      </c>
      <c r="N615">
        <v>28</v>
      </c>
      <c r="O615">
        <v>25</v>
      </c>
      <c r="P615">
        <v>24</v>
      </c>
      <c r="Q615">
        <v>29</v>
      </c>
      <c r="R615">
        <v>28</v>
      </c>
      <c r="S615">
        <v>25</v>
      </c>
      <c r="T615">
        <v>24</v>
      </c>
      <c r="U615">
        <v>29</v>
      </c>
      <c r="V615">
        <v>28</v>
      </c>
      <c r="W615">
        <v>22.7</v>
      </c>
      <c r="X615">
        <v>22.7</v>
      </c>
      <c r="Y615">
        <v>22.7</v>
      </c>
      <c r="Z615">
        <v>251.38</v>
      </c>
      <c r="AA615">
        <v>2254</v>
      </c>
      <c r="AB615" t="s">
        <v>4010</v>
      </c>
      <c r="AC615">
        <v>30</v>
      </c>
      <c r="AD615">
        <v>28</v>
      </c>
      <c r="AE615">
        <v>36</v>
      </c>
      <c r="AF615">
        <v>32</v>
      </c>
      <c r="AG615" s="1">
        <v>1.6174000000000001E-220</v>
      </c>
      <c r="AH615">
        <v>16.600000000000001</v>
      </c>
      <c r="AI615">
        <v>16.100000000000001</v>
      </c>
      <c r="AJ615">
        <v>19.3</v>
      </c>
      <c r="AK615">
        <v>17.899999999999999</v>
      </c>
      <c r="AL615">
        <v>7683500000</v>
      </c>
      <c r="AM615">
        <v>2074400000</v>
      </c>
      <c r="AN615">
        <v>2070600000</v>
      </c>
      <c r="AO615">
        <v>1944300000</v>
      </c>
      <c r="AP615">
        <v>1594100000</v>
      </c>
      <c r="AQ615">
        <v>2448800000</v>
      </c>
      <c r="AR615">
        <v>2189500000</v>
      </c>
      <c r="AS615">
        <v>1687900000</v>
      </c>
      <c r="AT615">
        <v>1715800000</v>
      </c>
      <c r="AU615">
        <v>20</v>
      </c>
      <c r="AV615">
        <v>12</v>
      </c>
      <c r="AW615">
        <v>23</v>
      </c>
      <c r="AX615">
        <v>22</v>
      </c>
      <c r="AZ615">
        <v>613</v>
      </c>
      <c r="BA615" t="s">
        <v>4011</v>
      </c>
      <c r="BB615" t="s">
        <v>4012</v>
      </c>
      <c r="BC615" t="s">
        <v>4013</v>
      </c>
      <c r="BD615" t="s">
        <v>4014</v>
      </c>
      <c r="BE615" t="s">
        <v>4015</v>
      </c>
      <c r="BF615" t="s">
        <v>4016</v>
      </c>
    </row>
    <row r="616" spans="1:60" x14ac:dyDescent="0.3">
      <c r="A616" t="s">
        <v>4017</v>
      </c>
      <c r="B616" t="s">
        <v>4017</v>
      </c>
      <c r="C616" t="s">
        <v>288</v>
      </c>
      <c r="D616" t="s">
        <v>288</v>
      </c>
      <c r="E616" t="s">
        <v>1609</v>
      </c>
      <c r="F616" t="s">
        <v>4017</v>
      </c>
      <c r="G616">
        <v>2</v>
      </c>
      <c r="H616">
        <v>9</v>
      </c>
      <c r="I616">
        <v>9</v>
      </c>
      <c r="J616">
        <v>7</v>
      </c>
      <c r="K616">
        <v>6</v>
      </c>
      <c r="L616">
        <v>7</v>
      </c>
      <c r="M616">
        <v>7</v>
      </c>
      <c r="N616">
        <v>6</v>
      </c>
      <c r="O616">
        <v>6</v>
      </c>
      <c r="P616">
        <v>7</v>
      </c>
      <c r="Q616">
        <v>7</v>
      </c>
      <c r="R616">
        <v>6</v>
      </c>
      <c r="S616">
        <v>4</v>
      </c>
      <c r="T616">
        <v>5</v>
      </c>
      <c r="U616">
        <v>6</v>
      </c>
      <c r="V616">
        <v>5</v>
      </c>
      <c r="W616">
        <v>22.4</v>
      </c>
      <c r="X616">
        <v>22.4</v>
      </c>
      <c r="Y616">
        <v>16.8</v>
      </c>
      <c r="Z616">
        <v>57.848999999999997</v>
      </c>
      <c r="AA616">
        <v>519</v>
      </c>
      <c r="AB616" t="s">
        <v>4018</v>
      </c>
      <c r="AC616">
        <v>7</v>
      </c>
      <c r="AD616">
        <v>8</v>
      </c>
      <c r="AE616">
        <v>9</v>
      </c>
      <c r="AF616">
        <v>7</v>
      </c>
      <c r="AG616" s="1">
        <v>1.5289E-41</v>
      </c>
      <c r="AH616">
        <v>15.6</v>
      </c>
      <c r="AI616">
        <v>17.7</v>
      </c>
      <c r="AJ616">
        <v>17.5</v>
      </c>
      <c r="AK616">
        <v>15.8</v>
      </c>
      <c r="AL616">
        <v>1553200000</v>
      </c>
      <c r="AM616">
        <v>459480000</v>
      </c>
      <c r="AN616">
        <v>568440000</v>
      </c>
      <c r="AO616">
        <v>309240000</v>
      </c>
      <c r="AP616">
        <v>216010000</v>
      </c>
      <c r="AQ616">
        <v>446690000</v>
      </c>
      <c r="AR616">
        <v>528090000</v>
      </c>
      <c r="AS616">
        <v>310690000</v>
      </c>
      <c r="AT616">
        <v>419570000</v>
      </c>
      <c r="AU616">
        <v>4</v>
      </c>
      <c r="AV616">
        <v>5</v>
      </c>
      <c r="AW616">
        <v>6</v>
      </c>
      <c r="AX616">
        <v>2</v>
      </c>
      <c r="AZ616">
        <v>614</v>
      </c>
      <c r="BA616" t="s">
        <v>4019</v>
      </c>
      <c r="BB616" t="s">
        <v>453</v>
      </c>
      <c r="BC616" t="s">
        <v>4020</v>
      </c>
      <c r="BD616" t="s">
        <v>4021</v>
      </c>
      <c r="BE616" t="s">
        <v>4022</v>
      </c>
      <c r="BF616" t="s">
        <v>4023</v>
      </c>
    </row>
    <row r="617" spans="1:60" x14ac:dyDescent="0.3">
      <c r="A617" t="s">
        <v>4024</v>
      </c>
      <c r="B617" t="s">
        <v>4024</v>
      </c>
      <c r="C617" t="s">
        <v>106</v>
      </c>
      <c r="D617" t="s">
        <v>106</v>
      </c>
      <c r="E617" t="s">
        <v>106</v>
      </c>
      <c r="F617" t="s">
        <v>4024</v>
      </c>
      <c r="G617">
        <v>2</v>
      </c>
      <c r="H617">
        <v>1</v>
      </c>
      <c r="I617">
        <v>1</v>
      </c>
      <c r="J617">
        <v>1</v>
      </c>
      <c r="K617">
        <v>1</v>
      </c>
      <c r="L617">
        <v>1</v>
      </c>
      <c r="M617">
        <v>1</v>
      </c>
      <c r="N617">
        <v>1</v>
      </c>
      <c r="O617">
        <v>1</v>
      </c>
      <c r="P617">
        <v>1</v>
      </c>
      <c r="Q617">
        <v>1</v>
      </c>
      <c r="R617">
        <v>1</v>
      </c>
      <c r="S617">
        <v>1</v>
      </c>
      <c r="T617">
        <v>1</v>
      </c>
      <c r="U617">
        <v>1</v>
      </c>
      <c r="V617">
        <v>1</v>
      </c>
      <c r="W617">
        <v>2.2999999999999998</v>
      </c>
      <c r="X617">
        <v>2.2999999999999998</v>
      </c>
      <c r="Y617">
        <v>2.2999999999999998</v>
      </c>
      <c r="Z617">
        <v>48.64</v>
      </c>
      <c r="AA617">
        <v>437</v>
      </c>
      <c r="AB617" t="s">
        <v>4025</v>
      </c>
      <c r="AC617">
        <v>2</v>
      </c>
      <c r="AD617">
        <v>1</v>
      </c>
      <c r="AE617">
        <v>1</v>
      </c>
      <c r="AF617">
        <v>2</v>
      </c>
      <c r="AG617">
        <v>3.7469999999999999E-3</v>
      </c>
      <c r="AH617">
        <v>2.2999999999999998</v>
      </c>
      <c r="AI617">
        <v>2.2999999999999998</v>
      </c>
      <c r="AJ617">
        <v>2.2999999999999998</v>
      </c>
      <c r="AK617">
        <v>2.2999999999999998</v>
      </c>
      <c r="AL617">
        <v>128850000</v>
      </c>
      <c r="AM617">
        <v>29887000</v>
      </c>
      <c r="AN617">
        <v>28396000</v>
      </c>
      <c r="AO617">
        <v>30933000</v>
      </c>
      <c r="AP617">
        <v>39631000</v>
      </c>
      <c r="AQ617">
        <v>0</v>
      </c>
      <c r="AR617">
        <v>0</v>
      </c>
      <c r="AS617">
        <v>0</v>
      </c>
      <c r="AT617">
        <v>49786000</v>
      </c>
      <c r="AU617">
        <v>1</v>
      </c>
      <c r="AV617">
        <v>0</v>
      </c>
      <c r="AW617">
        <v>1</v>
      </c>
      <c r="AX617">
        <v>1</v>
      </c>
      <c r="AZ617">
        <v>615</v>
      </c>
      <c r="BA617">
        <v>11972</v>
      </c>
      <c r="BB617" t="b">
        <v>1</v>
      </c>
      <c r="BC617">
        <v>12341</v>
      </c>
      <c r="BD617" t="s">
        <v>4026</v>
      </c>
      <c r="BE617" t="s">
        <v>4027</v>
      </c>
      <c r="BF617">
        <v>43315</v>
      </c>
    </row>
    <row r="618" spans="1:60" x14ac:dyDescent="0.3">
      <c r="A618" t="s">
        <v>4028</v>
      </c>
      <c r="B618" t="s">
        <v>4028</v>
      </c>
      <c r="C618">
        <v>8</v>
      </c>
      <c r="D618">
        <v>8</v>
      </c>
      <c r="E618">
        <v>8</v>
      </c>
      <c r="F618" t="s">
        <v>4028</v>
      </c>
      <c r="G618">
        <v>1</v>
      </c>
      <c r="H618">
        <v>8</v>
      </c>
      <c r="I618">
        <v>8</v>
      </c>
      <c r="J618">
        <v>8</v>
      </c>
      <c r="K618">
        <v>6</v>
      </c>
      <c r="L618">
        <v>6</v>
      </c>
      <c r="M618">
        <v>8</v>
      </c>
      <c r="N618">
        <v>7</v>
      </c>
      <c r="O618">
        <v>6</v>
      </c>
      <c r="P618">
        <v>6</v>
      </c>
      <c r="Q618">
        <v>8</v>
      </c>
      <c r="R618">
        <v>7</v>
      </c>
      <c r="S618">
        <v>6</v>
      </c>
      <c r="T618">
        <v>6</v>
      </c>
      <c r="U618">
        <v>8</v>
      </c>
      <c r="V618">
        <v>7</v>
      </c>
      <c r="W618">
        <v>12.9</v>
      </c>
      <c r="X618">
        <v>12.9</v>
      </c>
      <c r="Y618">
        <v>12.9</v>
      </c>
      <c r="Z618">
        <v>102.84</v>
      </c>
      <c r="AA618">
        <v>917</v>
      </c>
      <c r="AB618">
        <v>917</v>
      </c>
      <c r="AC618">
        <v>6</v>
      </c>
      <c r="AD618">
        <v>6</v>
      </c>
      <c r="AE618">
        <v>9</v>
      </c>
      <c r="AF618">
        <v>8</v>
      </c>
      <c r="AG618" s="1">
        <v>3.0098000000000003E-32</v>
      </c>
      <c r="AH618">
        <v>7.9</v>
      </c>
      <c r="AI618">
        <v>7.9</v>
      </c>
      <c r="AJ618">
        <v>12.9</v>
      </c>
      <c r="AK618">
        <v>10.4</v>
      </c>
      <c r="AL618">
        <v>1388600000</v>
      </c>
      <c r="AM618">
        <v>429060000</v>
      </c>
      <c r="AN618">
        <v>382860000</v>
      </c>
      <c r="AO618">
        <v>297740000</v>
      </c>
      <c r="AP618">
        <v>278970000</v>
      </c>
      <c r="AQ618">
        <v>442310000</v>
      </c>
      <c r="AR618">
        <v>446730000</v>
      </c>
      <c r="AS618">
        <v>285390000</v>
      </c>
      <c r="AT618">
        <v>347310000</v>
      </c>
      <c r="AU618">
        <v>5</v>
      </c>
      <c r="AV618">
        <v>4</v>
      </c>
      <c r="AW618">
        <v>6</v>
      </c>
      <c r="AX618">
        <v>4</v>
      </c>
      <c r="AZ618">
        <v>616</v>
      </c>
      <c r="BA618" t="s">
        <v>4029</v>
      </c>
      <c r="BB618" t="s">
        <v>148</v>
      </c>
      <c r="BC618" t="s">
        <v>4030</v>
      </c>
      <c r="BD618" t="s">
        <v>4031</v>
      </c>
      <c r="BE618" t="s">
        <v>4032</v>
      </c>
      <c r="BF618" t="s">
        <v>4033</v>
      </c>
    </row>
    <row r="619" spans="1:60" x14ac:dyDescent="0.3">
      <c r="A619" t="s">
        <v>4034</v>
      </c>
      <c r="B619" t="s">
        <v>4034</v>
      </c>
      <c r="C619">
        <v>6</v>
      </c>
      <c r="D619">
        <v>4</v>
      </c>
      <c r="E619">
        <v>4</v>
      </c>
      <c r="F619" t="s">
        <v>4034</v>
      </c>
      <c r="G619">
        <v>1</v>
      </c>
      <c r="H619">
        <v>6</v>
      </c>
      <c r="I619">
        <v>4</v>
      </c>
      <c r="J619">
        <v>4</v>
      </c>
      <c r="K619">
        <v>4</v>
      </c>
      <c r="L619">
        <v>4</v>
      </c>
      <c r="M619">
        <v>4</v>
      </c>
      <c r="N619">
        <v>6</v>
      </c>
      <c r="O619">
        <v>2</v>
      </c>
      <c r="P619">
        <v>2</v>
      </c>
      <c r="Q619">
        <v>2</v>
      </c>
      <c r="R619">
        <v>4</v>
      </c>
      <c r="S619">
        <v>2</v>
      </c>
      <c r="T619">
        <v>2</v>
      </c>
      <c r="U619">
        <v>2</v>
      </c>
      <c r="V619">
        <v>4</v>
      </c>
      <c r="W619">
        <v>17.7</v>
      </c>
      <c r="X619">
        <v>13.5</v>
      </c>
      <c r="Y619">
        <v>13.5</v>
      </c>
      <c r="Z619">
        <v>60.576999999999998</v>
      </c>
      <c r="AA619">
        <v>542</v>
      </c>
      <c r="AB619">
        <v>542</v>
      </c>
      <c r="AC619">
        <v>2</v>
      </c>
      <c r="AD619">
        <v>2</v>
      </c>
      <c r="AE619">
        <v>2</v>
      </c>
      <c r="AF619">
        <v>4</v>
      </c>
      <c r="AG619" s="1">
        <v>1.4160999999999999E-64</v>
      </c>
      <c r="AH619">
        <v>8.9</v>
      </c>
      <c r="AI619">
        <v>8.9</v>
      </c>
      <c r="AJ619">
        <v>8.9</v>
      </c>
      <c r="AK619">
        <v>17.7</v>
      </c>
      <c r="AL619">
        <v>1038200000</v>
      </c>
      <c r="AM619">
        <v>189580000</v>
      </c>
      <c r="AN619">
        <v>369370000</v>
      </c>
      <c r="AO619">
        <v>200980000</v>
      </c>
      <c r="AP619">
        <v>278310000</v>
      </c>
      <c r="AQ619">
        <v>0</v>
      </c>
      <c r="AR619">
        <v>452210000</v>
      </c>
      <c r="AS619">
        <v>244650000</v>
      </c>
      <c r="AT619">
        <v>291600000</v>
      </c>
      <c r="AU619">
        <v>1</v>
      </c>
      <c r="AV619">
        <v>1</v>
      </c>
      <c r="AW619">
        <v>2</v>
      </c>
      <c r="AX619">
        <v>4</v>
      </c>
      <c r="AZ619">
        <v>617</v>
      </c>
      <c r="BA619" t="s">
        <v>4035</v>
      </c>
      <c r="BB619" t="s">
        <v>1064</v>
      </c>
      <c r="BC619" t="s">
        <v>4036</v>
      </c>
      <c r="BD619" t="s">
        <v>4037</v>
      </c>
      <c r="BE619" t="s">
        <v>4038</v>
      </c>
      <c r="BF619" t="s">
        <v>4039</v>
      </c>
    </row>
    <row r="620" spans="1:60" x14ac:dyDescent="0.3">
      <c r="A620" t="s">
        <v>4040</v>
      </c>
      <c r="B620" t="s">
        <v>4040</v>
      </c>
      <c r="C620">
        <v>4</v>
      </c>
      <c r="D620">
        <v>4</v>
      </c>
      <c r="E620">
        <v>1</v>
      </c>
      <c r="F620" t="s">
        <v>4040</v>
      </c>
      <c r="G620">
        <v>1</v>
      </c>
      <c r="H620">
        <v>4</v>
      </c>
      <c r="I620">
        <v>4</v>
      </c>
      <c r="J620">
        <v>1</v>
      </c>
      <c r="K620">
        <v>3</v>
      </c>
      <c r="L620">
        <v>4</v>
      </c>
      <c r="M620">
        <v>4</v>
      </c>
      <c r="N620">
        <v>4</v>
      </c>
      <c r="O620">
        <v>3</v>
      </c>
      <c r="P620">
        <v>4</v>
      </c>
      <c r="Q620">
        <v>4</v>
      </c>
      <c r="R620">
        <v>4</v>
      </c>
      <c r="S620">
        <v>1</v>
      </c>
      <c r="T620">
        <v>1</v>
      </c>
      <c r="U620">
        <v>1</v>
      </c>
      <c r="V620">
        <v>1</v>
      </c>
      <c r="W620">
        <v>46.8</v>
      </c>
      <c r="X620">
        <v>46.8</v>
      </c>
      <c r="Y620">
        <v>22.5</v>
      </c>
      <c r="Z620">
        <v>12.798999999999999</v>
      </c>
      <c r="AA620">
        <v>111</v>
      </c>
      <c r="AB620">
        <v>111</v>
      </c>
      <c r="AC620">
        <v>5</v>
      </c>
      <c r="AD620">
        <v>8</v>
      </c>
      <c r="AE620">
        <v>7</v>
      </c>
      <c r="AF620">
        <v>8</v>
      </c>
      <c r="AG620" s="1">
        <v>8.1075999999999998E-30</v>
      </c>
      <c r="AH620">
        <v>40.5</v>
      </c>
      <c r="AI620">
        <v>46.8</v>
      </c>
      <c r="AJ620">
        <v>46.8</v>
      </c>
      <c r="AK620">
        <v>46.8</v>
      </c>
      <c r="AL620">
        <v>2083600000</v>
      </c>
      <c r="AM620">
        <v>333670000</v>
      </c>
      <c r="AN620">
        <v>534130000</v>
      </c>
      <c r="AO620">
        <v>728810000</v>
      </c>
      <c r="AP620">
        <v>486990000</v>
      </c>
      <c r="AQ620">
        <v>427590000</v>
      </c>
      <c r="AR620">
        <v>542450000</v>
      </c>
      <c r="AS620">
        <v>775870000</v>
      </c>
      <c r="AT620">
        <v>398720000</v>
      </c>
      <c r="AU620">
        <v>5</v>
      </c>
      <c r="AV620">
        <v>5</v>
      </c>
      <c r="AW620">
        <v>6</v>
      </c>
      <c r="AX620">
        <v>6</v>
      </c>
      <c r="AZ620">
        <v>618</v>
      </c>
      <c r="BA620" t="s">
        <v>4041</v>
      </c>
      <c r="BB620" t="s">
        <v>229</v>
      </c>
      <c r="BC620" t="s">
        <v>4042</v>
      </c>
      <c r="BD620" t="s">
        <v>4043</v>
      </c>
      <c r="BE620" t="s">
        <v>4044</v>
      </c>
      <c r="BF620" t="s">
        <v>4045</v>
      </c>
    </row>
    <row r="621" spans="1:60" x14ac:dyDescent="0.3">
      <c r="A621" t="s">
        <v>4046</v>
      </c>
      <c r="B621" t="s">
        <v>4046</v>
      </c>
      <c r="C621">
        <v>4</v>
      </c>
      <c r="D621">
        <v>4</v>
      </c>
      <c r="E621">
        <v>4</v>
      </c>
      <c r="F621" t="s">
        <v>4047</v>
      </c>
      <c r="G621">
        <v>1</v>
      </c>
      <c r="H621">
        <v>4</v>
      </c>
      <c r="I621">
        <v>4</v>
      </c>
      <c r="J621">
        <v>4</v>
      </c>
      <c r="K621">
        <v>2</v>
      </c>
      <c r="L621">
        <v>3</v>
      </c>
      <c r="M621">
        <v>2</v>
      </c>
      <c r="N621">
        <v>3</v>
      </c>
      <c r="O621">
        <v>2</v>
      </c>
      <c r="P621">
        <v>3</v>
      </c>
      <c r="Q621">
        <v>2</v>
      </c>
      <c r="R621">
        <v>3</v>
      </c>
      <c r="S621">
        <v>2</v>
      </c>
      <c r="T621">
        <v>3</v>
      </c>
      <c r="U621">
        <v>2</v>
      </c>
      <c r="V621">
        <v>3</v>
      </c>
      <c r="W621">
        <v>6.3</v>
      </c>
      <c r="X621">
        <v>6.3</v>
      </c>
      <c r="Y621">
        <v>6.3</v>
      </c>
      <c r="Z621">
        <v>89.454999999999998</v>
      </c>
      <c r="AA621">
        <v>793</v>
      </c>
      <c r="AB621">
        <v>793</v>
      </c>
      <c r="AC621">
        <v>2</v>
      </c>
      <c r="AD621">
        <v>3</v>
      </c>
      <c r="AE621">
        <v>3</v>
      </c>
      <c r="AF621">
        <v>4</v>
      </c>
      <c r="AG621" s="1">
        <v>9.3432000000000006E-9</v>
      </c>
      <c r="AH621">
        <v>2.6</v>
      </c>
      <c r="AI621">
        <v>3.8</v>
      </c>
      <c r="AJ621">
        <v>2.6</v>
      </c>
      <c r="AK621">
        <v>5.2</v>
      </c>
      <c r="AL621">
        <v>202670000</v>
      </c>
      <c r="AM621">
        <v>48920000</v>
      </c>
      <c r="AN621">
        <v>67466000</v>
      </c>
      <c r="AO621">
        <v>33098000</v>
      </c>
      <c r="AP621">
        <v>53186000</v>
      </c>
      <c r="AQ621">
        <v>65380000</v>
      </c>
      <c r="AR621">
        <v>55787000</v>
      </c>
      <c r="AS621">
        <v>38178000</v>
      </c>
      <c r="AT621">
        <v>40296000</v>
      </c>
      <c r="AU621">
        <v>2</v>
      </c>
      <c r="AV621">
        <v>1</v>
      </c>
      <c r="AW621">
        <v>1</v>
      </c>
      <c r="AX621">
        <v>3</v>
      </c>
      <c r="AZ621">
        <v>619</v>
      </c>
      <c r="BA621" t="s">
        <v>4048</v>
      </c>
      <c r="BB621" t="s">
        <v>229</v>
      </c>
      <c r="BC621" t="s">
        <v>4049</v>
      </c>
      <c r="BD621" t="s">
        <v>4050</v>
      </c>
      <c r="BE621" t="s">
        <v>4051</v>
      </c>
      <c r="BF621" t="s">
        <v>4052</v>
      </c>
    </row>
    <row r="622" spans="1:60" x14ac:dyDescent="0.3">
      <c r="A622" t="s">
        <v>4053</v>
      </c>
      <c r="B622" t="s">
        <v>4053</v>
      </c>
      <c r="C622">
        <v>2</v>
      </c>
      <c r="D622">
        <v>2</v>
      </c>
      <c r="E622">
        <v>2</v>
      </c>
      <c r="F622" t="s">
        <v>4053</v>
      </c>
      <c r="G622">
        <v>1</v>
      </c>
      <c r="H622">
        <v>2</v>
      </c>
      <c r="I622">
        <v>2</v>
      </c>
      <c r="J622">
        <v>2</v>
      </c>
      <c r="K622">
        <v>2</v>
      </c>
      <c r="L622">
        <v>2</v>
      </c>
      <c r="M622">
        <v>2</v>
      </c>
      <c r="N622">
        <v>2</v>
      </c>
      <c r="O622">
        <v>2</v>
      </c>
      <c r="P622">
        <v>2</v>
      </c>
      <c r="Q622">
        <v>2</v>
      </c>
      <c r="R622">
        <v>2</v>
      </c>
      <c r="S622">
        <v>2</v>
      </c>
      <c r="T622">
        <v>2</v>
      </c>
      <c r="U622">
        <v>2</v>
      </c>
      <c r="V622">
        <v>2</v>
      </c>
      <c r="W622">
        <v>13.7</v>
      </c>
      <c r="X622">
        <v>13.7</v>
      </c>
      <c r="Y622">
        <v>13.7</v>
      </c>
      <c r="Z622">
        <v>17.829000000000001</v>
      </c>
      <c r="AA622">
        <v>168</v>
      </c>
      <c r="AB622">
        <v>168</v>
      </c>
      <c r="AC622">
        <v>3</v>
      </c>
      <c r="AD622">
        <v>2</v>
      </c>
      <c r="AE622">
        <v>3</v>
      </c>
      <c r="AF622">
        <v>3</v>
      </c>
      <c r="AG622" s="1">
        <v>5.4898999999999997E-11</v>
      </c>
      <c r="AH622">
        <v>13.7</v>
      </c>
      <c r="AI622">
        <v>13.7</v>
      </c>
      <c r="AJ622">
        <v>13.7</v>
      </c>
      <c r="AK622">
        <v>13.7</v>
      </c>
      <c r="AL622">
        <v>4870200000</v>
      </c>
      <c r="AM622">
        <v>1837900000</v>
      </c>
      <c r="AN622">
        <v>990420000</v>
      </c>
      <c r="AO622">
        <v>1030400000</v>
      </c>
      <c r="AP622">
        <v>1011500000</v>
      </c>
      <c r="AQ622">
        <v>1526600000</v>
      </c>
      <c r="AR622">
        <v>1367000000</v>
      </c>
      <c r="AS622">
        <v>1258000000</v>
      </c>
      <c r="AT622">
        <v>1209500000</v>
      </c>
      <c r="AU622">
        <v>3</v>
      </c>
      <c r="AV622">
        <v>3</v>
      </c>
      <c r="AW622">
        <v>3</v>
      </c>
      <c r="AX622">
        <v>4</v>
      </c>
      <c r="AZ622">
        <v>620</v>
      </c>
      <c r="BA622" t="s">
        <v>4054</v>
      </c>
      <c r="BB622" t="s">
        <v>79</v>
      </c>
      <c r="BC622" t="s">
        <v>4055</v>
      </c>
      <c r="BD622" t="s">
        <v>4056</v>
      </c>
      <c r="BE622" t="s">
        <v>4057</v>
      </c>
      <c r="BF622" t="s">
        <v>4058</v>
      </c>
    </row>
    <row r="623" spans="1:60" x14ac:dyDescent="0.3">
      <c r="A623" t="s">
        <v>4059</v>
      </c>
      <c r="B623" t="s">
        <v>4059</v>
      </c>
      <c r="C623">
        <v>6</v>
      </c>
      <c r="D623">
        <v>4</v>
      </c>
      <c r="E623">
        <v>4</v>
      </c>
      <c r="F623" t="s">
        <v>4059</v>
      </c>
      <c r="G623">
        <v>1</v>
      </c>
      <c r="H623">
        <v>6</v>
      </c>
      <c r="I623">
        <v>4</v>
      </c>
      <c r="J623">
        <v>4</v>
      </c>
      <c r="K623">
        <v>6</v>
      </c>
      <c r="L623">
        <v>6</v>
      </c>
      <c r="M623">
        <v>4</v>
      </c>
      <c r="N623">
        <v>5</v>
      </c>
      <c r="O623">
        <v>4</v>
      </c>
      <c r="P623">
        <v>4</v>
      </c>
      <c r="Q623">
        <v>2</v>
      </c>
      <c r="R623">
        <v>3</v>
      </c>
      <c r="S623">
        <v>4</v>
      </c>
      <c r="T623">
        <v>4</v>
      </c>
      <c r="U623">
        <v>2</v>
      </c>
      <c r="V623">
        <v>3</v>
      </c>
      <c r="W623">
        <v>16.3</v>
      </c>
      <c r="X623">
        <v>9.8000000000000007</v>
      </c>
      <c r="Y623">
        <v>9.8000000000000007</v>
      </c>
      <c r="Z623">
        <v>47.658999999999999</v>
      </c>
      <c r="AA623">
        <v>447</v>
      </c>
      <c r="AB623">
        <v>447</v>
      </c>
      <c r="AC623">
        <v>5</v>
      </c>
      <c r="AD623">
        <v>5</v>
      </c>
      <c r="AE623">
        <v>3</v>
      </c>
      <c r="AF623">
        <v>3</v>
      </c>
      <c r="AG623" s="1">
        <v>1.3574E-38</v>
      </c>
      <c r="AH623">
        <v>16.3</v>
      </c>
      <c r="AI623">
        <v>16.3</v>
      </c>
      <c r="AJ623">
        <v>11.4</v>
      </c>
      <c r="AK623">
        <v>13.6</v>
      </c>
      <c r="AL623">
        <v>688980000</v>
      </c>
      <c r="AM623">
        <v>291290000</v>
      </c>
      <c r="AN623">
        <v>245030000</v>
      </c>
      <c r="AO623">
        <v>63416000</v>
      </c>
      <c r="AP623">
        <v>89248000</v>
      </c>
      <c r="AQ623">
        <v>228800000</v>
      </c>
      <c r="AR623">
        <v>163910000</v>
      </c>
      <c r="AS623">
        <v>123980000</v>
      </c>
      <c r="AT623">
        <v>114770000</v>
      </c>
      <c r="AU623">
        <v>3</v>
      </c>
      <c r="AV623">
        <v>2</v>
      </c>
      <c r="AW623">
        <v>0</v>
      </c>
      <c r="AX623">
        <v>1</v>
      </c>
      <c r="AZ623">
        <v>621</v>
      </c>
      <c r="BA623" t="s">
        <v>4060</v>
      </c>
      <c r="BB623" t="s">
        <v>4061</v>
      </c>
      <c r="BC623" t="s">
        <v>4062</v>
      </c>
      <c r="BD623" t="s">
        <v>4063</v>
      </c>
      <c r="BE623" t="s">
        <v>4064</v>
      </c>
      <c r="BF623" t="s">
        <v>4065</v>
      </c>
    </row>
    <row r="624" spans="1:60" x14ac:dyDescent="0.3">
      <c r="A624" t="s">
        <v>4066</v>
      </c>
      <c r="B624" t="s">
        <v>4066</v>
      </c>
      <c r="C624" t="s">
        <v>4067</v>
      </c>
      <c r="D624" t="s">
        <v>4067</v>
      </c>
      <c r="E624" t="s">
        <v>4068</v>
      </c>
      <c r="F624" t="s">
        <v>4069</v>
      </c>
      <c r="G624">
        <v>9</v>
      </c>
      <c r="H624">
        <v>23</v>
      </c>
      <c r="I624">
        <v>23</v>
      </c>
      <c r="J624">
        <v>16</v>
      </c>
      <c r="K624">
        <v>19</v>
      </c>
      <c r="L624">
        <v>21</v>
      </c>
      <c r="M624">
        <v>22</v>
      </c>
      <c r="N624">
        <v>21</v>
      </c>
      <c r="O624">
        <v>19</v>
      </c>
      <c r="P624">
        <v>21</v>
      </c>
      <c r="Q624">
        <v>22</v>
      </c>
      <c r="R624">
        <v>21</v>
      </c>
      <c r="S624">
        <v>14</v>
      </c>
      <c r="T624">
        <v>14</v>
      </c>
      <c r="U624">
        <v>15</v>
      </c>
      <c r="V624">
        <v>14</v>
      </c>
      <c r="W624">
        <v>51.2</v>
      </c>
      <c r="X624">
        <v>51.2</v>
      </c>
      <c r="Y624">
        <v>39.299999999999997</v>
      </c>
      <c r="Z624">
        <v>44.558999999999997</v>
      </c>
      <c r="AA624">
        <v>389</v>
      </c>
      <c r="AB624" t="s">
        <v>4070</v>
      </c>
      <c r="AC624">
        <v>36</v>
      </c>
      <c r="AD624">
        <v>39</v>
      </c>
      <c r="AE624">
        <v>43</v>
      </c>
      <c r="AF624">
        <v>41</v>
      </c>
      <c r="AG624" s="1">
        <v>1.8245E-180</v>
      </c>
      <c r="AH624">
        <v>46.5</v>
      </c>
      <c r="AI624">
        <v>47.6</v>
      </c>
      <c r="AJ624">
        <v>49.4</v>
      </c>
      <c r="AK624">
        <v>45.2</v>
      </c>
      <c r="AL624">
        <v>96382000000</v>
      </c>
      <c r="AM624">
        <v>30679000000</v>
      </c>
      <c r="AN624">
        <v>28306000000</v>
      </c>
      <c r="AO624">
        <v>20609000000</v>
      </c>
      <c r="AP624">
        <v>16789000000</v>
      </c>
      <c r="AQ624">
        <v>26341000000</v>
      </c>
      <c r="AR624">
        <v>24765000000</v>
      </c>
      <c r="AS624">
        <v>24073000000</v>
      </c>
      <c r="AT624">
        <v>24697000000</v>
      </c>
      <c r="AU624">
        <v>30</v>
      </c>
      <c r="AV624">
        <v>26</v>
      </c>
      <c r="AW624">
        <v>39</v>
      </c>
      <c r="AX624">
        <v>36</v>
      </c>
      <c r="AZ624">
        <v>622</v>
      </c>
      <c r="BA624" t="s">
        <v>4071</v>
      </c>
      <c r="BB624" t="s">
        <v>1322</v>
      </c>
      <c r="BC624" t="s">
        <v>4072</v>
      </c>
      <c r="BD624" t="s">
        <v>4073</v>
      </c>
      <c r="BE624" t="s">
        <v>4074</v>
      </c>
      <c r="BF624" t="s">
        <v>4075</v>
      </c>
      <c r="BG624" t="s">
        <v>4076</v>
      </c>
      <c r="BH624" t="s">
        <v>4077</v>
      </c>
    </row>
    <row r="625" spans="1:60" x14ac:dyDescent="0.3">
      <c r="A625" t="s">
        <v>4078</v>
      </c>
      <c r="B625" t="s">
        <v>4078</v>
      </c>
      <c r="C625" t="s">
        <v>2087</v>
      </c>
      <c r="D625" t="s">
        <v>2087</v>
      </c>
      <c r="E625" t="s">
        <v>2087</v>
      </c>
      <c r="F625" t="s">
        <v>4079</v>
      </c>
      <c r="G625">
        <v>3</v>
      </c>
      <c r="H625">
        <v>5</v>
      </c>
      <c r="I625">
        <v>5</v>
      </c>
      <c r="J625">
        <v>5</v>
      </c>
      <c r="K625">
        <v>2</v>
      </c>
      <c r="L625">
        <v>4</v>
      </c>
      <c r="M625">
        <v>5</v>
      </c>
      <c r="N625">
        <v>1</v>
      </c>
      <c r="O625">
        <v>2</v>
      </c>
      <c r="P625">
        <v>4</v>
      </c>
      <c r="Q625">
        <v>5</v>
      </c>
      <c r="R625">
        <v>1</v>
      </c>
      <c r="S625">
        <v>2</v>
      </c>
      <c r="T625">
        <v>4</v>
      </c>
      <c r="U625">
        <v>5</v>
      </c>
      <c r="V625">
        <v>1</v>
      </c>
      <c r="W625">
        <v>21.2</v>
      </c>
      <c r="X625">
        <v>21.2</v>
      </c>
      <c r="Y625">
        <v>21.2</v>
      </c>
      <c r="Z625">
        <v>48.02</v>
      </c>
      <c r="AA625">
        <v>430</v>
      </c>
      <c r="AB625" t="s">
        <v>4080</v>
      </c>
      <c r="AC625">
        <v>3</v>
      </c>
      <c r="AD625">
        <v>5</v>
      </c>
      <c r="AE625">
        <v>7</v>
      </c>
      <c r="AF625">
        <v>2</v>
      </c>
      <c r="AG625" s="1">
        <v>3.4047999999999998E-61</v>
      </c>
      <c r="AH625">
        <v>7.4</v>
      </c>
      <c r="AI625">
        <v>15.8</v>
      </c>
      <c r="AJ625">
        <v>21.2</v>
      </c>
      <c r="AK625">
        <v>4.7</v>
      </c>
      <c r="AL625">
        <v>897180000</v>
      </c>
      <c r="AM625">
        <v>179850000</v>
      </c>
      <c r="AN625">
        <v>209400000</v>
      </c>
      <c r="AO625">
        <v>405920000</v>
      </c>
      <c r="AP625">
        <v>102020000</v>
      </c>
      <c r="AQ625">
        <v>243080000</v>
      </c>
      <c r="AR625">
        <v>206140000</v>
      </c>
      <c r="AS625">
        <v>294710000</v>
      </c>
      <c r="AT625">
        <v>233790000</v>
      </c>
      <c r="AU625">
        <v>1</v>
      </c>
      <c r="AV625">
        <v>3</v>
      </c>
      <c r="AW625">
        <v>6</v>
      </c>
      <c r="AX625">
        <v>0</v>
      </c>
      <c r="AZ625">
        <v>623</v>
      </c>
      <c r="BA625" t="s">
        <v>4081</v>
      </c>
      <c r="BB625" t="s">
        <v>93</v>
      </c>
      <c r="BC625" t="s">
        <v>4082</v>
      </c>
      <c r="BD625" t="s">
        <v>4083</v>
      </c>
      <c r="BE625" t="s">
        <v>4084</v>
      </c>
      <c r="BF625" t="s">
        <v>4085</v>
      </c>
    </row>
    <row r="626" spans="1:60" x14ac:dyDescent="0.3">
      <c r="A626" t="s">
        <v>4086</v>
      </c>
      <c r="B626" t="s">
        <v>4086</v>
      </c>
      <c r="C626">
        <v>2</v>
      </c>
      <c r="D626">
        <v>2</v>
      </c>
      <c r="E626">
        <v>2</v>
      </c>
      <c r="F626" t="s">
        <v>4086</v>
      </c>
      <c r="G626">
        <v>1</v>
      </c>
      <c r="H626">
        <v>2</v>
      </c>
      <c r="I626">
        <v>2</v>
      </c>
      <c r="J626">
        <v>2</v>
      </c>
      <c r="K626">
        <v>2</v>
      </c>
      <c r="L626">
        <v>2</v>
      </c>
      <c r="M626">
        <v>1</v>
      </c>
      <c r="N626">
        <v>1</v>
      </c>
      <c r="O626">
        <v>2</v>
      </c>
      <c r="P626">
        <v>2</v>
      </c>
      <c r="Q626">
        <v>1</v>
      </c>
      <c r="R626">
        <v>1</v>
      </c>
      <c r="S626">
        <v>2</v>
      </c>
      <c r="T626">
        <v>2</v>
      </c>
      <c r="U626">
        <v>1</v>
      </c>
      <c r="V626">
        <v>1</v>
      </c>
      <c r="W626">
        <v>5.5</v>
      </c>
      <c r="X626">
        <v>5.5</v>
      </c>
      <c r="Y626">
        <v>5.5</v>
      </c>
      <c r="Z626">
        <v>47.12</v>
      </c>
      <c r="AA626">
        <v>421</v>
      </c>
      <c r="AB626">
        <v>421</v>
      </c>
      <c r="AC626">
        <v>2</v>
      </c>
      <c r="AD626">
        <v>2</v>
      </c>
      <c r="AE626">
        <v>2</v>
      </c>
      <c r="AF626">
        <v>1</v>
      </c>
      <c r="AG626" s="1">
        <v>2.5390000000000001E-17</v>
      </c>
      <c r="AH626">
        <v>5.5</v>
      </c>
      <c r="AI626">
        <v>5.5</v>
      </c>
      <c r="AJ626">
        <v>3.1</v>
      </c>
      <c r="AK626">
        <v>3.1</v>
      </c>
      <c r="AL626">
        <v>372490000</v>
      </c>
      <c r="AM626">
        <v>110280000</v>
      </c>
      <c r="AN626">
        <v>162300000</v>
      </c>
      <c r="AO626">
        <v>51174000</v>
      </c>
      <c r="AP626">
        <v>48737000</v>
      </c>
      <c r="AQ626">
        <v>0</v>
      </c>
      <c r="AR626">
        <v>183780000</v>
      </c>
      <c r="AS626">
        <v>0</v>
      </c>
      <c r="AT626">
        <v>0</v>
      </c>
      <c r="AU626">
        <v>0</v>
      </c>
      <c r="AV626">
        <v>2</v>
      </c>
      <c r="AW626">
        <v>1</v>
      </c>
      <c r="AX626">
        <v>1</v>
      </c>
      <c r="AZ626">
        <v>624</v>
      </c>
      <c r="BA626" t="s">
        <v>4087</v>
      </c>
      <c r="BB626" t="s">
        <v>79</v>
      </c>
      <c r="BC626" t="s">
        <v>4088</v>
      </c>
      <c r="BD626" t="s">
        <v>4089</v>
      </c>
      <c r="BE626" t="s">
        <v>4090</v>
      </c>
      <c r="BF626" t="s">
        <v>4091</v>
      </c>
    </row>
    <row r="627" spans="1:60" x14ac:dyDescent="0.3">
      <c r="A627" t="s">
        <v>4092</v>
      </c>
      <c r="B627" t="s">
        <v>4092</v>
      </c>
      <c r="C627" t="s">
        <v>977</v>
      </c>
      <c r="D627" t="s">
        <v>977</v>
      </c>
      <c r="E627" t="s">
        <v>977</v>
      </c>
      <c r="F627" t="s">
        <v>4093</v>
      </c>
      <c r="G627">
        <v>3</v>
      </c>
      <c r="H627">
        <v>1</v>
      </c>
      <c r="I627">
        <v>1</v>
      </c>
      <c r="J627">
        <v>1</v>
      </c>
      <c r="K627">
        <v>1</v>
      </c>
      <c r="L627">
        <v>1</v>
      </c>
      <c r="M627">
        <v>1</v>
      </c>
      <c r="N627">
        <v>1</v>
      </c>
      <c r="O627">
        <v>1</v>
      </c>
      <c r="P627">
        <v>1</v>
      </c>
      <c r="Q627">
        <v>1</v>
      </c>
      <c r="R627">
        <v>1</v>
      </c>
      <c r="S627">
        <v>1</v>
      </c>
      <c r="T627">
        <v>1</v>
      </c>
      <c r="U627">
        <v>1</v>
      </c>
      <c r="V627">
        <v>1</v>
      </c>
      <c r="W627">
        <v>3.6</v>
      </c>
      <c r="X627">
        <v>3.6</v>
      </c>
      <c r="Y627">
        <v>3.6</v>
      </c>
      <c r="Z627">
        <v>68.343999999999994</v>
      </c>
      <c r="AA627">
        <v>615</v>
      </c>
      <c r="AB627" t="s">
        <v>4094</v>
      </c>
      <c r="AC627">
        <v>2</v>
      </c>
      <c r="AD627">
        <v>2</v>
      </c>
      <c r="AE627">
        <v>1</v>
      </c>
      <c r="AF627">
        <v>1</v>
      </c>
      <c r="AG627" s="1">
        <v>1.6745E-10</v>
      </c>
      <c r="AH627">
        <v>3.6</v>
      </c>
      <c r="AI627">
        <v>3.6</v>
      </c>
      <c r="AJ627">
        <v>3.6</v>
      </c>
      <c r="AK627">
        <v>3.6</v>
      </c>
      <c r="AL627">
        <v>101900000</v>
      </c>
      <c r="AM627">
        <v>41200000</v>
      </c>
      <c r="AN627">
        <v>32131000</v>
      </c>
      <c r="AO627">
        <v>12499000</v>
      </c>
      <c r="AP627">
        <v>16070000</v>
      </c>
      <c r="AQ627">
        <v>37041000</v>
      </c>
      <c r="AR627">
        <v>40542000</v>
      </c>
      <c r="AS627">
        <v>0</v>
      </c>
      <c r="AT627">
        <v>0</v>
      </c>
      <c r="AU627">
        <v>2</v>
      </c>
      <c r="AV627">
        <v>1</v>
      </c>
      <c r="AW627">
        <v>1</v>
      </c>
      <c r="AX627">
        <v>0</v>
      </c>
      <c r="AZ627">
        <v>625</v>
      </c>
      <c r="BA627">
        <v>7797</v>
      </c>
      <c r="BB627" t="b">
        <v>1</v>
      </c>
      <c r="BC627">
        <v>8046</v>
      </c>
      <c r="BD627" t="s">
        <v>4095</v>
      </c>
      <c r="BE627" t="s">
        <v>4096</v>
      </c>
      <c r="BF627">
        <v>28748</v>
      </c>
    </row>
    <row r="628" spans="1:60" x14ac:dyDescent="0.3">
      <c r="A628" t="s">
        <v>4097</v>
      </c>
      <c r="B628" t="s">
        <v>4097</v>
      </c>
      <c r="C628">
        <v>1</v>
      </c>
      <c r="D628">
        <v>1</v>
      </c>
      <c r="E628">
        <v>1</v>
      </c>
      <c r="F628" t="s">
        <v>4097</v>
      </c>
      <c r="G628">
        <v>1</v>
      </c>
      <c r="H628">
        <v>1</v>
      </c>
      <c r="I628">
        <v>1</v>
      </c>
      <c r="J628">
        <v>1</v>
      </c>
      <c r="K628">
        <v>1</v>
      </c>
      <c r="L628">
        <v>1</v>
      </c>
      <c r="M628">
        <v>1</v>
      </c>
      <c r="N628">
        <v>1</v>
      </c>
      <c r="O628">
        <v>1</v>
      </c>
      <c r="P628">
        <v>1</v>
      </c>
      <c r="Q628">
        <v>1</v>
      </c>
      <c r="R628">
        <v>1</v>
      </c>
      <c r="S628">
        <v>1</v>
      </c>
      <c r="T628">
        <v>1</v>
      </c>
      <c r="U628">
        <v>1</v>
      </c>
      <c r="V628">
        <v>1</v>
      </c>
      <c r="W628">
        <v>2.2000000000000002</v>
      </c>
      <c r="X628">
        <v>2.2000000000000002</v>
      </c>
      <c r="Y628">
        <v>2.2000000000000002</v>
      </c>
      <c r="Z628">
        <v>65.462999999999994</v>
      </c>
      <c r="AA628">
        <v>599</v>
      </c>
      <c r="AB628">
        <v>599</v>
      </c>
      <c r="AC628">
        <v>1</v>
      </c>
      <c r="AD628">
        <v>1</v>
      </c>
      <c r="AE628">
        <v>1</v>
      </c>
      <c r="AF628">
        <v>2</v>
      </c>
      <c r="AG628">
        <v>2.7050000000000002E-4</v>
      </c>
      <c r="AH628">
        <v>2.2000000000000002</v>
      </c>
      <c r="AI628">
        <v>2.2000000000000002</v>
      </c>
      <c r="AJ628">
        <v>2.2000000000000002</v>
      </c>
      <c r="AK628">
        <v>2.2000000000000002</v>
      </c>
      <c r="AL628">
        <v>75153000</v>
      </c>
      <c r="AM628">
        <v>41365000</v>
      </c>
      <c r="AN628">
        <v>17507000</v>
      </c>
      <c r="AO628">
        <v>16282000</v>
      </c>
      <c r="AP628">
        <v>0</v>
      </c>
      <c r="AQ628">
        <v>0</v>
      </c>
      <c r="AR628">
        <v>0</v>
      </c>
      <c r="AS628">
        <v>17870000</v>
      </c>
      <c r="AT628">
        <v>0</v>
      </c>
      <c r="AU628">
        <v>1</v>
      </c>
      <c r="AV628">
        <v>0</v>
      </c>
      <c r="AW628">
        <v>1</v>
      </c>
      <c r="AX628">
        <v>0</v>
      </c>
      <c r="AZ628">
        <v>626</v>
      </c>
      <c r="BA628">
        <v>6057</v>
      </c>
      <c r="BB628" t="b">
        <v>1</v>
      </c>
      <c r="BC628">
        <v>6265</v>
      </c>
      <c r="BD628" t="s">
        <v>4098</v>
      </c>
      <c r="BE628" t="s">
        <v>4099</v>
      </c>
      <c r="BF628">
        <v>22606</v>
      </c>
    </row>
    <row r="629" spans="1:60" x14ac:dyDescent="0.3">
      <c r="A629" t="s">
        <v>4100</v>
      </c>
      <c r="B629" t="s">
        <v>4100</v>
      </c>
      <c r="C629">
        <v>2</v>
      </c>
      <c r="D629">
        <v>2</v>
      </c>
      <c r="E629">
        <v>2</v>
      </c>
      <c r="F629" t="s">
        <v>4100</v>
      </c>
      <c r="G629">
        <v>1</v>
      </c>
      <c r="H629">
        <v>2</v>
      </c>
      <c r="I629">
        <v>2</v>
      </c>
      <c r="J629">
        <v>2</v>
      </c>
      <c r="K629">
        <v>2</v>
      </c>
      <c r="L629">
        <v>2</v>
      </c>
      <c r="M629">
        <v>1</v>
      </c>
      <c r="N629">
        <v>0</v>
      </c>
      <c r="O629">
        <v>2</v>
      </c>
      <c r="P629">
        <v>2</v>
      </c>
      <c r="Q629">
        <v>1</v>
      </c>
      <c r="R629">
        <v>0</v>
      </c>
      <c r="S629">
        <v>2</v>
      </c>
      <c r="T629">
        <v>2</v>
      </c>
      <c r="U629">
        <v>1</v>
      </c>
      <c r="V629">
        <v>0</v>
      </c>
      <c r="W629">
        <v>5</v>
      </c>
      <c r="X629">
        <v>5</v>
      </c>
      <c r="Y629">
        <v>5</v>
      </c>
      <c r="Z629">
        <v>54.076000000000001</v>
      </c>
      <c r="AA629">
        <v>482</v>
      </c>
      <c r="AB629">
        <v>482</v>
      </c>
      <c r="AC629">
        <v>2</v>
      </c>
      <c r="AD629">
        <v>3</v>
      </c>
      <c r="AE629">
        <v>1</v>
      </c>
      <c r="AG629" s="1">
        <v>4.0237000000000003E-12</v>
      </c>
      <c r="AH629">
        <v>5</v>
      </c>
      <c r="AI629">
        <v>5</v>
      </c>
      <c r="AJ629">
        <v>2.5</v>
      </c>
      <c r="AK629">
        <v>0</v>
      </c>
      <c r="AL629">
        <v>270500000</v>
      </c>
      <c r="AM629">
        <v>133690000</v>
      </c>
      <c r="AN629">
        <v>130100000</v>
      </c>
      <c r="AO629">
        <v>6706000</v>
      </c>
      <c r="AP629">
        <v>0</v>
      </c>
      <c r="AQ629">
        <v>130800000</v>
      </c>
      <c r="AR629">
        <v>143160000</v>
      </c>
      <c r="AS629">
        <v>0</v>
      </c>
      <c r="AT629">
        <v>0</v>
      </c>
      <c r="AU629">
        <v>2</v>
      </c>
      <c r="AV629">
        <v>2</v>
      </c>
      <c r="AW629">
        <v>0</v>
      </c>
      <c r="AX629">
        <v>0</v>
      </c>
      <c r="AZ629">
        <v>627</v>
      </c>
      <c r="BA629" t="s">
        <v>4101</v>
      </c>
      <c r="BB629" t="s">
        <v>79</v>
      </c>
      <c r="BC629" t="s">
        <v>4102</v>
      </c>
      <c r="BD629" t="s">
        <v>4103</v>
      </c>
      <c r="BE629" t="s">
        <v>4104</v>
      </c>
      <c r="BF629" t="s">
        <v>4105</v>
      </c>
    </row>
    <row r="630" spans="1:60" x14ac:dyDescent="0.3">
      <c r="A630" t="s">
        <v>4106</v>
      </c>
      <c r="B630" t="s">
        <v>4106</v>
      </c>
      <c r="C630" t="s">
        <v>1224</v>
      </c>
      <c r="D630" t="s">
        <v>1224</v>
      </c>
      <c r="E630" t="s">
        <v>2087</v>
      </c>
      <c r="F630" t="s">
        <v>4107</v>
      </c>
      <c r="G630">
        <v>3</v>
      </c>
      <c r="H630">
        <v>6</v>
      </c>
      <c r="I630">
        <v>6</v>
      </c>
      <c r="J630">
        <v>5</v>
      </c>
      <c r="K630">
        <v>6</v>
      </c>
      <c r="L630">
        <v>6</v>
      </c>
      <c r="M630">
        <v>6</v>
      </c>
      <c r="N630">
        <v>6</v>
      </c>
      <c r="O630">
        <v>6</v>
      </c>
      <c r="P630">
        <v>6</v>
      </c>
      <c r="Q630">
        <v>6</v>
      </c>
      <c r="R630">
        <v>6</v>
      </c>
      <c r="S630">
        <v>5</v>
      </c>
      <c r="T630">
        <v>5</v>
      </c>
      <c r="U630">
        <v>5</v>
      </c>
      <c r="V630">
        <v>5</v>
      </c>
      <c r="W630">
        <v>33.5</v>
      </c>
      <c r="X630">
        <v>33.5</v>
      </c>
      <c r="Y630">
        <v>29.7</v>
      </c>
      <c r="Z630">
        <v>23.53</v>
      </c>
      <c r="AA630">
        <v>212</v>
      </c>
      <c r="AB630" t="s">
        <v>4108</v>
      </c>
      <c r="AC630">
        <v>12</v>
      </c>
      <c r="AD630">
        <v>10</v>
      </c>
      <c r="AE630">
        <v>13</v>
      </c>
      <c r="AF630">
        <v>12</v>
      </c>
      <c r="AG630" s="1">
        <v>2.4565000000000001E-79</v>
      </c>
      <c r="AH630">
        <v>33.5</v>
      </c>
      <c r="AI630">
        <v>33.5</v>
      </c>
      <c r="AJ630">
        <v>33.5</v>
      </c>
      <c r="AK630">
        <v>33.5</v>
      </c>
      <c r="AL630">
        <v>9769500000</v>
      </c>
      <c r="AM630">
        <v>2963100000</v>
      </c>
      <c r="AN630">
        <v>1985000000</v>
      </c>
      <c r="AO630">
        <v>2674600000</v>
      </c>
      <c r="AP630">
        <v>2146700000</v>
      </c>
      <c r="AQ630">
        <v>1725000000</v>
      </c>
      <c r="AR630">
        <v>1669300000</v>
      </c>
      <c r="AS630">
        <v>1460700000</v>
      </c>
      <c r="AT630">
        <v>1421000000</v>
      </c>
      <c r="AU630">
        <v>9</v>
      </c>
      <c r="AV630">
        <v>6</v>
      </c>
      <c r="AW630">
        <v>11</v>
      </c>
      <c r="AX630">
        <v>10</v>
      </c>
      <c r="AZ630">
        <v>628</v>
      </c>
      <c r="BA630" t="s">
        <v>4109</v>
      </c>
      <c r="BB630" t="s">
        <v>591</v>
      </c>
      <c r="BC630" t="s">
        <v>4110</v>
      </c>
      <c r="BD630" t="s">
        <v>4111</v>
      </c>
      <c r="BE630" t="s">
        <v>4112</v>
      </c>
      <c r="BF630" t="s">
        <v>4113</v>
      </c>
    </row>
    <row r="631" spans="1:60" x14ac:dyDescent="0.3">
      <c r="A631" t="s">
        <v>4114</v>
      </c>
      <c r="B631" t="s">
        <v>4114</v>
      </c>
      <c r="C631" t="s">
        <v>4115</v>
      </c>
      <c r="D631" t="s">
        <v>4115</v>
      </c>
      <c r="E631" t="s">
        <v>4115</v>
      </c>
      <c r="F631" t="s">
        <v>4116</v>
      </c>
      <c r="G631">
        <v>3</v>
      </c>
      <c r="H631">
        <v>10</v>
      </c>
      <c r="I631">
        <v>10</v>
      </c>
      <c r="J631">
        <v>10</v>
      </c>
      <c r="K631">
        <v>7</v>
      </c>
      <c r="L631">
        <v>8</v>
      </c>
      <c r="M631">
        <v>9</v>
      </c>
      <c r="N631">
        <v>9</v>
      </c>
      <c r="O631">
        <v>7</v>
      </c>
      <c r="P631">
        <v>8</v>
      </c>
      <c r="Q631">
        <v>9</v>
      </c>
      <c r="R631">
        <v>9</v>
      </c>
      <c r="S631">
        <v>7</v>
      </c>
      <c r="T631">
        <v>8</v>
      </c>
      <c r="U631">
        <v>9</v>
      </c>
      <c r="V631">
        <v>9</v>
      </c>
      <c r="W631">
        <v>24.6</v>
      </c>
      <c r="X631">
        <v>24.6</v>
      </c>
      <c r="Y631">
        <v>24.6</v>
      </c>
      <c r="Z631">
        <v>53.158000000000001</v>
      </c>
      <c r="AA631">
        <v>484</v>
      </c>
      <c r="AB631" t="s">
        <v>4117</v>
      </c>
      <c r="AC631">
        <v>8</v>
      </c>
      <c r="AD631">
        <v>11</v>
      </c>
      <c r="AE631">
        <v>12</v>
      </c>
      <c r="AF631">
        <v>14</v>
      </c>
      <c r="AG631" s="1">
        <v>5.5114000000000001E-81</v>
      </c>
      <c r="AH631">
        <v>19.600000000000001</v>
      </c>
      <c r="AI631">
        <v>19.8</v>
      </c>
      <c r="AJ631">
        <v>22.3</v>
      </c>
      <c r="AK631">
        <v>22.1</v>
      </c>
      <c r="AL631">
        <v>7296100000</v>
      </c>
      <c r="AM631">
        <v>1793600000</v>
      </c>
      <c r="AN631">
        <v>1586400000</v>
      </c>
      <c r="AO631">
        <v>1932800000</v>
      </c>
      <c r="AP631">
        <v>1983300000</v>
      </c>
      <c r="AQ631">
        <v>2006100000</v>
      </c>
      <c r="AR631">
        <v>1749000000</v>
      </c>
      <c r="AS631">
        <v>2190700000</v>
      </c>
      <c r="AT631">
        <v>2257100000</v>
      </c>
      <c r="AU631">
        <v>10</v>
      </c>
      <c r="AV631">
        <v>10</v>
      </c>
      <c r="AW631">
        <v>11</v>
      </c>
      <c r="AX631">
        <v>14</v>
      </c>
      <c r="AZ631">
        <v>629</v>
      </c>
      <c r="BA631" t="s">
        <v>4118</v>
      </c>
      <c r="BB631" t="s">
        <v>644</v>
      </c>
      <c r="BC631" t="s">
        <v>4119</v>
      </c>
      <c r="BD631" t="s">
        <v>4120</v>
      </c>
      <c r="BE631" t="s">
        <v>4121</v>
      </c>
      <c r="BF631" t="s">
        <v>4122</v>
      </c>
    </row>
    <row r="632" spans="1:60" x14ac:dyDescent="0.3">
      <c r="A632" t="s">
        <v>4123</v>
      </c>
      <c r="B632" t="s">
        <v>4123</v>
      </c>
      <c r="C632" t="s">
        <v>2989</v>
      </c>
      <c r="D632" t="s">
        <v>2989</v>
      </c>
      <c r="E632" t="s">
        <v>2989</v>
      </c>
      <c r="F632" t="s">
        <v>4123</v>
      </c>
      <c r="G632">
        <v>2</v>
      </c>
      <c r="H632">
        <v>6</v>
      </c>
      <c r="I632">
        <v>6</v>
      </c>
      <c r="J632">
        <v>6</v>
      </c>
      <c r="K632">
        <v>5</v>
      </c>
      <c r="L632">
        <v>3</v>
      </c>
      <c r="M632">
        <v>5</v>
      </c>
      <c r="N632">
        <v>5</v>
      </c>
      <c r="O632">
        <v>5</v>
      </c>
      <c r="P632">
        <v>3</v>
      </c>
      <c r="Q632">
        <v>5</v>
      </c>
      <c r="R632">
        <v>5</v>
      </c>
      <c r="S632">
        <v>5</v>
      </c>
      <c r="T632">
        <v>3</v>
      </c>
      <c r="U632">
        <v>5</v>
      </c>
      <c r="V632">
        <v>5</v>
      </c>
      <c r="W632">
        <v>27.5</v>
      </c>
      <c r="X632">
        <v>27.5</v>
      </c>
      <c r="Y632">
        <v>27.5</v>
      </c>
      <c r="Z632">
        <v>28.007000000000001</v>
      </c>
      <c r="AA632">
        <v>265</v>
      </c>
      <c r="AB632" t="s">
        <v>4124</v>
      </c>
      <c r="AC632">
        <v>5</v>
      </c>
      <c r="AD632">
        <v>3</v>
      </c>
      <c r="AE632">
        <v>5</v>
      </c>
      <c r="AF632">
        <v>5</v>
      </c>
      <c r="AG632" s="1">
        <v>2.7898E-31</v>
      </c>
      <c r="AH632">
        <v>21.5</v>
      </c>
      <c r="AI632">
        <v>10.9</v>
      </c>
      <c r="AJ632">
        <v>26.8</v>
      </c>
      <c r="AK632">
        <v>21.5</v>
      </c>
      <c r="AL632">
        <v>1490900000</v>
      </c>
      <c r="AM632">
        <v>509770000</v>
      </c>
      <c r="AN632">
        <v>467230000</v>
      </c>
      <c r="AO632">
        <v>287110000</v>
      </c>
      <c r="AP632">
        <v>226850000</v>
      </c>
      <c r="AQ632">
        <v>516360000</v>
      </c>
      <c r="AR632">
        <v>534930000</v>
      </c>
      <c r="AS632">
        <v>338300000</v>
      </c>
      <c r="AT632">
        <v>249320000</v>
      </c>
      <c r="AU632">
        <v>3</v>
      </c>
      <c r="AV632">
        <v>1</v>
      </c>
      <c r="AW632">
        <v>3</v>
      </c>
      <c r="AX632">
        <v>2</v>
      </c>
      <c r="AZ632">
        <v>630</v>
      </c>
      <c r="BA632" t="s">
        <v>4125</v>
      </c>
      <c r="BB632" t="s">
        <v>591</v>
      </c>
      <c r="BC632" t="s">
        <v>4126</v>
      </c>
      <c r="BD632" t="s">
        <v>4127</v>
      </c>
      <c r="BE632" t="s">
        <v>4128</v>
      </c>
      <c r="BF632" t="s">
        <v>4129</v>
      </c>
    </row>
    <row r="633" spans="1:60" x14ac:dyDescent="0.3">
      <c r="A633" t="s">
        <v>4130</v>
      </c>
      <c r="B633" t="s">
        <v>4130</v>
      </c>
      <c r="C633">
        <v>2</v>
      </c>
      <c r="D633">
        <v>2</v>
      </c>
      <c r="E633">
        <v>2</v>
      </c>
      <c r="F633" t="s">
        <v>4130</v>
      </c>
      <c r="G633">
        <v>1</v>
      </c>
      <c r="H633">
        <v>2</v>
      </c>
      <c r="I633">
        <v>2</v>
      </c>
      <c r="J633">
        <v>2</v>
      </c>
      <c r="K633">
        <v>2</v>
      </c>
      <c r="L633">
        <v>2</v>
      </c>
      <c r="M633">
        <v>2</v>
      </c>
      <c r="N633">
        <v>1</v>
      </c>
      <c r="O633">
        <v>2</v>
      </c>
      <c r="P633">
        <v>2</v>
      </c>
      <c r="Q633">
        <v>2</v>
      </c>
      <c r="R633">
        <v>1</v>
      </c>
      <c r="S633">
        <v>2</v>
      </c>
      <c r="T633">
        <v>2</v>
      </c>
      <c r="U633">
        <v>2</v>
      </c>
      <c r="V633">
        <v>1</v>
      </c>
      <c r="W633">
        <v>15.1</v>
      </c>
      <c r="X633">
        <v>15.1</v>
      </c>
      <c r="Y633">
        <v>15.1</v>
      </c>
      <c r="Z633">
        <v>22.228999999999999</v>
      </c>
      <c r="AA633">
        <v>199</v>
      </c>
      <c r="AB633">
        <v>199</v>
      </c>
      <c r="AC633">
        <v>2</v>
      </c>
      <c r="AD633">
        <v>2</v>
      </c>
      <c r="AE633">
        <v>2</v>
      </c>
      <c r="AF633">
        <v>1</v>
      </c>
      <c r="AG633" s="1">
        <v>6.3132999999999998E-7</v>
      </c>
      <c r="AH633">
        <v>15.1</v>
      </c>
      <c r="AI633">
        <v>15.1</v>
      </c>
      <c r="AJ633">
        <v>15.1</v>
      </c>
      <c r="AK633">
        <v>7</v>
      </c>
      <c r="AL633">
        <v>193290000</v>
      </c>
      <c r="AM633">
        <v>72425000</v>
      </c>
      <c r="AN633">
        <v>56810000</v>
      </c>
      <c r="AO633">
        <v>44382000</v>
      </c>
      <c r="AP633">
        <v>19676000</v>
      </c>
      <c r="AQ633">
        <v>71532000</v>
      </c>
      <c r="AR633">
        <v>67091000</v>
      </c>
      <c r="AS633">
        <v>46841000</v>
      </c>
      <c r="AT633">
        <v>0</v>
      </c>
      <c r="AU633">
        <v>1</v>
      </c>
      <c r="AV633">
        <v>1</v>
      </c>
      <c r="AW633">
        <v>1</v>
      </c>
      <c r="AX633">
        <v>0</v>
      </c>
      <c r="AZ633">
        <v>631</v>
      </c>
      <c r="BA633" t="s">
        <v>4131</v>
      </c>
      <c r="BB633" t="s">
        <v>79</v>
      </c>
      <c r="BC633" t="s">
        <v>4132</v>
      </c>
      <c r="BD633" t="s">
        <v>4133</v>
      </c>
      <c r="BE633" t="s">
        <v>4134</v>
      </c>
      <c r="BF633" t="s">
        <v>4135</v>
      </c>
    </row>
    <row r="634" spans="1:60" x14ac:dyDescent="0.3">
      <c r="A634" t="s">
        <v>4136</v>
      </c>
      <c r="B634" t="s">
        <v>4137</v>
      </c>
      <c r="C634" t="s">
        <v>135</v>
      </c>
      <c r="D634" t="s">
        <v>135</v>
      </c>
      <c r="E634" t="s">
        <v>135</v>
      </c>
      <c r="F634" t="s">
        <v>4137</v>
      </c>
      <c r="G634">
        <v>2</v>
      </c>
      <c r="H634">
        <v>5</v>
      </c>
      <c r="I634">
        <v>5</v>
      </c>
      <c r="J634">
        <v>5</v>
      </c>
      <c r="K634">
        <v>3</v>
      </c>
      <c r="L634">
        <v>4</v>
      </c>
      <c r="M634">
        <v>2</v>
      </c>
      <c r="N634">
        <v>3</v>
      </c>
      <c r="O634">
        <v>3</v>
      </c>
      <c r="P634">
        <v>4</v>
      </c>
      <c r="Q634">
        <v>2</v>
      </c>
      <c r="R634">
        <v>3</v>
      </c>
      <c r="S634">
        <v>3</v>
      </c>
      <c r="T634">
        <v>4</v>
      </c>
      <c r="U634">
        <v>2</v>
      </c>
      <c r="V634">
        <v>3</v>
      </c>
      <c r="W634">
        <v>13.2</v>
      </c>
      <c r="X634">
        <v>13.2</v>
      </c>
      <c r="Y634">
        <v>13.2</v>
      </c>
      <c r="Z634">
        <v>48.957999999999998</v>
      </c>
      <c r="AA634">
        <v>438</v>
      </c>
      <c r="AB634" t="s">
        <v>4138</v>
      </c>
      <c r="AC634">
        <v>3</v>
      </c>
      <c r="AD634">
        <v>4</v>
      </c>
      <c r="AE634">
        <v>2</v>
      </c>
      <c r="AF634">
        <v>3</v>
      </c>
      <c r="AG634" s="1">
        <v>3.1905000000000001E-15</v>
      </c>
      <c r="AH634">
        <v>8.4</v>
      </c>
      <c r="AI634">
        <v>10.7</v>
      </c>
      <c r="AJ634">
        <v>6.6</v>
      </c>
      <c r="AK634">
        <v>7.8</v>
      </c>
      <c r="AL634">
        <v>447070000</v>
      </c>
      <c r="AM634">
        <v>145010000</v>
      </c>
      <c r="AN634">
        <v>166130000</v>
      </c>
      <c r="AO634">
        <v>79534000</v>
      </c>
      <c r="AP634">
        <v>56387000</v>
      </c>
      <c r="AQ634">
        <v>152170000</v>
      </c>
      <c r="AR634">
        <v>124430000</v>
      </c>
      <c r="AS634">
        <v>104630000</v>
      </c>
      <c r="AT634">
        <v>110040000</v>
      </c>
      <c r="AU634">
        <v>1</v>
      </c>
      <c r="AV634">
        <v>2</v>
      </c>
      <c r="AW634">
        <v>1</v>
      </c>
      <c r="AX634">
        <v>1</v>
      </c>
      <c r="AZ634">
        <v>632</v>
      </c>
      <c r="BA634" t="s">
        <v>4139</v>
      </c>
      <c r="BB634" t="s">
        <v>93</v>
      </c>
      <c r="BC634" t="s">
        <v>4140</v>
      </c>
      <c r="BD634" t="s">
        <v>4141</v>
      </c>
      <c r="BE634" t="s">
        <v>4142</v>
      </c>
      <c r="BF634" t="s">
        <v>4143</v>
      </c>
    </row>
    <row r="635" spans="1:60" x14ac:dyDescent="0.3">
      <c r="A635" t="s">
        <v>4144</v>
      </c>
      <c r="B635" t="s">
        <v>4144</v>
      </c>
      <c r="C635" t="s">
        <v>106</v>
      </c>
      <c r="D635" t="s">
        <v>106</v>
      </c>
      <c r="E635" t="s">
        <v>106</v>
      </c>
      <c r="F635" t="s">
        <v>4144</v>
      </c>
      <c r="G635">
        <v>2</v>
      </c>
      <c r="H635">
        <v>1</v>
      </c>
      <c r="I635">
        <v>1</v>
      </c>
      <c r="J635">
        <v>1</v>
      </c>
      <c r="K635">
        <v>1</v>
      </c>
      <c r="L635">
        <v>0</v>
      </c>
      <c r="M635">
        <v>1</v>
      </c>
      <c r="N635">
        <v>1</v>
      </c>
      <c r="O635">
        <v>1</v>
      </c>
      <c r="P635">
        <v>0</v>
      </c>
      <c r="Q635">
        <v>1</v>
      </c>
      <c r="R635">
        <v>1</v>
      </c>
      <c r="S635">
        <v>1</v>
      </c>
      <c r="T635">
        <v>0</v>
      </c>
      <c r="U635">
        <v>1</v>
      </c>
      <c r="V635">
        <v>1</v>
      </c>
      <c r="W635">
        <v>4.5999999999999996</v>
      </c>
      <c r="X635">
        <v>4.5999999999999996</v>
      </c>
      <c r="Y635">
        <v>4.5999999999999996</v>
      </c>
      <c r="Z635">
        <v>33.71</v>
      </c>
      <c r="AA635">
        <v>307</v>
      </c>
      <c r="AB635" t="s">
        <v>4145</v>
      </c>
      <c r="AC635">
        <v>1</v>
      </c>
      <c r="AE635">
        <v>1</v>
      </c>
      <c r="AF635">
        <v>1</v>
      </c>
      <c r="AG635" s="1">
        <v>2.1597E-5</v>
      </c>
      <c r="AH635">
        <v>4.5999999999999996</v>
      </c>
      <c r="AI635">
        <v>0</v>
      </c>
      <c r="AJ635">
        <v>4.5999999999999996</v>
      </c>
      <c r="AK635">
        <v>4.5999999999999996</v>
      </c>
      <c r="AL635">
        <v>70958000</v>
      </c>
      <c r="AM635">
        <v>34912000</v>
      </c>
      <c r="AN635">
        <v>0</v>
      </c>
      <c r="AO635">
        <v>19789000</v>
      </c>
      <c r="AP635">
        <v>16258000</v>
      </c>
      <c r="AQ635">
        <v>0</v>
      </c>
      <c r="AR635">
        <v>0</v>
      </c>
      <c r="AS635">
        <v>0</v>
      </c>
      <c r="AT635">
        <v>20424000</v>
      </c>
      <c r="AU635">
        <v>1</v>
      </c>
      <c r="AV635">
        <v>0</v>
      </c>
      <c r="AW635">
        <v>0</v>
      </c>
      <c r="AX635">
        <v>0</v>
      </c>
      <c r="AZ635">
        <v>633</v>
      </c>
      <c r="BA635">
        <v>24396</v>
      </c>
      <c r="BB635" t="b">
        <v>1</v>
      </c>
      <c r="BC635">
        <v>25201</v>
      </c>
      <c r="BD635" t="s">
        <v>4146</v>
      </c>
      <c r="BE635">
        <v>87640</v>
      </c>
      <c r="BF635">
        <v>87640</v>
      </c>
    </row>
    <row r="636" spans="1:60" x14ac:dyDescent="0.3">
      <c r="A636" t="s">
        <v>4147</v>
      </c>
      <c r="B636" t="s">
        <v>4147</v>
      </c>
      <c r="C636" t="s">
        <v>106</v>
      </c>
      <c r="D636" t="s">
        <v>106</v>
      </c>
      <c r="E636" t="s">
        <v>106</v>
      </c>
      <c r="F636" t="s">
        <v>4148</v>
      </c>
      <c r="G636">
        <v>2</v>
      </c>
      <c r="H636">
        <v>1</v>
      </c>
      <c r="I636">
        <v>1</v>
      </c>
      <c r="J636">
        <v>1</v>
      </c>
      <c r="K636">
        <v>1</v>
      </c>
      <c r="L636">
        <v>1</v>
      </c>
      <c r="M636">
        <v>0</v>
      </c>
      <c r="N636">
        <v>1</v>
      </c>
      <c r="O636">
        <v>1</v>
      </c>
      <c r="P636">
        <v>1</v>
      </c>
      <c r="Q636">
        <v>0</v>
      </c>
      <c r="R636">
        <v>1</v>
      </c>
      <c r="S636">
        <v>1</v>
      </c>
      <c r="T636">
        <v>1</v>
      </c>
      <c r="U636">
        <v>0</v>
      </c>
      <c r="V636">
        <v>1</v>
      </c>
      <c r="W636">
        <v>1.5</v>
      </c>
      <c r="X636">
        <v>1.5</v>
      </c>
      <c r="Y636">
        <v>1.5</v>
      </c>
      <c r="Z636">
        <v>105.38</v>
      </c>
      <c r="AA636">
        <v>934</v>
      </c>
      <c r="AB636" t="s">
        <v>4149</v>
      </c>
      <c r="AC636">
        <v>1</v>
      </c>
      <c r="AD636">
        <v>1</v>
      </c>
      <c r="AF636">
        <v>1</v>
      </c>
      <c r="AG636" s="1">
        <v>8.0669000000000006E-6</v>
      </c>
      <c r="AH636">
        <v>1.5</v>
      </c>
      <c r="AI636">
        <v>1.5</v>
      </c>
      <c r="AJ636">
        <v>0</v>
      </c>
      <c r="AK636">
        <v>1.5</v>
      </c>
      <c r="AL636">
        <v>106590000</v>
      </c>
      <c r="AM636">
        <v>46464000</v>
      </c>
      <c r="AN636">
        <v>36634000</v>
      </c>
      <c r="AO636">
        <v>0</v>
      </c>
      <c r="AP636">
        <v>23495000</v>
      </c>
      <c r="AQ636">
        <v>0</v>
      </c>
      <c r="AR636">
        <v>0</v>
      </c>
      <c r="AS636">
        <v>0</v>
      </c>
      <c r="AT636">
        <v>29516000</v>
      </c>
      <c r="AU636">
        <v>1</v>
      </c>
      <c r="AV636">
        <v>1</v>
      </c>
      <c r="AW636">
        <v>0</v>
      </c>
      <c r="AX636">
        <v>0</v>
      </c>
      <c r="AZ636">
        <v>634</v>
      </c>
      <c r="BA636">
        <v>14238</v>
      </c>
      <c r="BB636" t="b">
        <v>1</v>
      </c>
      <c r="BC636">
        <v>14654</v>
      </c>
      <c r="BD636" t="s">
        <v>4150</v>
      </c>
      <c r="BE636" t="s">
        <v>4151</v>
      </c>
      <c r="BF636">
        <v>50472</v>
      </c>
    </row>
    <row r="637" spans="1:60" x14ac:dyDescent="0.3">
      <c r="A637" t="s">
        <v>4152</v>
      </c>
      <c r="B637" t="s">
        <v>4152</v>
      </c>
      <c r="C637" t="s">
        <v>84</v>
      </c>
      <c r="D637" t="s">
        <v>84</v>
      </c>
      <c r="E637" t="s">
        <v>84</v>
      </c>
      <c r="F637" t="s">
        <v>4152</v>
      </c>
      <c r="G637">
        <v>2</v>
      </c>
      <c r="H637">
        <v>2</v>
      </c>
      <c r="I637">
        <v>2</v>
      </c>
      <c r="J637">
        <v>2</v>
      </c>
      <c r="K637">
        <v>2</v>
      </c>
      <c r="L637">
        <v>1</v>
      </c>
      <c r="M637">
        <v>1</v>
      </c>
      <c r="N637">
        <v>2</v>
      </c>
      <c r="O637">
        <v>2</v>
      </c>
      <c r="P637">
        <v>1</v>
      </c>
      <c r="Q637">
        <v>1</v>
      </c>
      <c r="R637">
        <v>2</v>
      </c>
      <c r="S637">
        <v>2</v>
      </c>
      <c r="T637">
        <v>1</v>
      </c>
      <c r="U637">
        <v>1</v>
      </c>
      <c r="V637">
        <v>2</v>
      </c>
      <c r="W637">
        <v>2.4</v>
      </c>
      <c r="X637">
        <v>2.4</v>
      </c>
      <c r="Y637">
        <v>2.4</v>
      </c>
      <c r="Z637">
        <v>105.64</v>
      </c>
      <c r="AA637">
        <v>926</v>
      </c>
      <c r="AB637" t="s">
        <v>4153</v>
      </c>
      <c r="AC637">
        <v>2</v>
      </c>
      <c r="AD637">
        <v>1</v>
      </c>
      <c r="AE637">
        <v>1</v>
      </c>
      <c r="AF637">
        <v>2</v>
      </c>
      <c r="AG637" s="1">
        <v>3.1115999999999999E-8</v>
      </c>
      <c r="AH637">
        <v>2.4</v>
      </c>
      <c r="AI637">
        <v>1.3</v>
      </c>
      <c r="AJ637">
        <v>1.3</v>
      </c>
      <c r="AK637">
        <v>2.4</v>
      </c>
      <c r="AL637">
        <v>121480000</v>
      </c>
      <c r="AM637">
        <v>34918000</v>
      </c>
      <c r="AN637">
        <v>11909000</v>
      </c>
      <c r="AO637">
        <v>18781000</v>
      </c>
      <c r="AP637">
        <v>55869000</v>
      </c>
      <c r="AQ637">
        <v>0</v>
      </c>
      <c r="AR637">
        <v>0</v>
      </c>
      <c r="AS637">
        <v>0</v>
      </c>
      <c r="AT637">
        <v>70185000</v>
      </c>
      <c r="AU637">
        <v>1</v>
      </c>
      <c r="AV637">
        <v>1</v>
      </c>
      <c r="AW637">
        <v>1</v>
      </c>
      <c r="AX637">
        <v>2</v>
      </c>
      <c r="AZ637">
        <v>635</v>
      </c>
      <c r="BA637" t="s">
        <v>4154</v>
      </c>
      <c r="BB637" t="s">
        <v>79</v>
      </c>
      <c r="BC637" t="s">
        <v>4155</v>
      </c>
      <c r="BD637" t="s">
        <v>4156</v>
      </c>
      <c r="BE637" t="s">
        <v>4157</v>
      </c>
      <c r="BF637" t="s">
        <v>4158</v>
      </c>
    </row>
    <row r="638" spans="1:60" x14ac:dyDescent="0.3">
      <c r="A638" t="s">
        <v>4159</v>
      </c>
      <c r="B638" t="s">
        <v>4159</v>
      </c>
      <c r="C638">
        <v>1</v>
      </c>
      <c r="D638">
        <v>1</v>
      </c>
      <c r="E638">
        <v>1</v>
      </c>
      <c r="F638" t="s">
        <v>4159</v>
      </c>
      <c r="G638">
        <v>1</v>
      </c>
      <c r="H638">
        <v>1</v>
      </c>
      <c r="I638">
        <v>1</v>
      </c>
      <c r="J638">
        <v>1</v>
      </c>
      <c r="K638">
        <v>1</v>
      </c>
      <c r="L638">
        <v>1</v>
      </c>
      <c r="M638">
        <v>1</v>
      </c>
      <c r="N638">
        <v>1</v>
      </c>
      <c r="O638">
        <v>1</v>
      </c>
      <c r="P638">
        <v>1</v>
      </c>
      <c r="Q638">
        <v>1</v>
      </c>
      <c r="R638">
        <v>1</v>
      </c>
      <c r="S638">
        <v>1</v>
      </c>
      <c r="T638">
        <v>1</v>
      </c>
      <c r="U638">
        <v>1</v>
      </c>
      <c r="V638">
        <v>1</v>
      </c>
      <c r="W638">
        <v>7.3</v>
      </c>
      <c r="X638">
        <v>7.3</v>
      </c>
      <c r="Y638">
        <v>7.3</v>
      </c>
      <c r="Z638">
        <v>28.222999999999999</v>
      </c>
      <c r="AA638">
        <v>261</v>
      </c>
      <c r="AB638">
        <v>261</v>
      </c>
      <c r="AC638">
        <v>2</v>
      </c>
      <c r="AD638">
        <v>2</v>
      </c>
      <c r="AE638">
        <v>1</v>
      </c>
      <c r="AF638">
        <v>2</v>
      </c>
      <c r="AG638" s="1">
        <v>2.1393999999999998E-6</v>
      </c>
      <c r="AH638">
        <v>7.3</v>
      </c>
      <c r="AI638">
        <v>7.3</v>
      </c>
      <c r="AJ638">
        <v>7.3</v>
      </c>
      <c r="AK638">
        <v>7.3</v>
      </c>
      <c r="AL638">
        <v>57227000</v>
      </c>
      <c r="AM638">
        <v>15852000</v>
      </c>
      <c r="AN638">
        <v>15072000</v>
      </c>
      <c r="AO638">
        <v>9881300</v>
      </c>
      <c r="AP638">
        <v>16423000</v>
      </c>
      <c r="AQ638">
        <v>15571000</v>
      </c>
      <c r="AR638">
        <v>18073000</v>
      </c>
      <c r="AS638">
        <v>0</v>
      </c>
      <c r="AT638">
        <v>19905000</v>
      </c>
      <c r="AU638">
        <v>3</v>
      </c>
      <c r="AV638">
        <v>0</v>
      </c>
      <c r="AW638">
        <v>1</v>
      </c>
      <c r="AX638">
        <v>1</v>
      </c>
      <c r="AZ638">
        <v>636</v>
      </c>
      <c r="BA638">
        <v>6739</v>
      </c>
      <c r="BB638" t="b">
        <v>1</v>
      </c>
      <c r="BC638">
        <v>6962</v>
      </c>
      <c r="BD638" t="s">
        <v>4160</v>
      </c>
      <c r="BE638" t="s">
        <v>4161</v>
      </c>
      <c r="BF638">
        <v>24830</v>
      </c>
    </row>
    <row r="639" spans="1:60" x14ac:dyDescent="0.3">
      <c r="A639" t="s">
        <v>4162</v>
      </c>
      <c r="B639" t="s">
        <v>4162</v>
      </c>
      <c r="C639" t="s">
        <v>4163</v>
      </c>
      <c r="D639" t="s">
        <v>4164</v>
      </c>
      <c r="E639" t="s">
        <v>106</v>
      </c>
      <c r="F639" t="s">
        <v>4162</v>
      </c>
      <c r="G639">
        <v>2</v>
      </c>
      <c r="H639">
        <v>16</v>
      </c>
      <c r="I639">
        <v>15</v>
      </c>
      <c r="J639">
        <v>1</v>
      </c>
      <c r="K639">
        <v>13</v>
      </c>
      <c r="L639">
        <v>13</v>
      </c>
      <c r="M639">
        <v>16</v>
      </c>
      <c r="N639">
        <v>14</v>
      </c>
      <c r="O639">
        <v>12</v>
      </c>
      <c r="P639">
        <v>12</v>
      </c>
      <c r="Q639">
        <v>15</v>
      </c>
      <c r="R639">
        <v>13</v>
      </c>
      <c r="S639">
        <v>1</v>
      </c>
      <c r="T639">
        <v>1</v>
      </c>
      <c r="U639">
        <v>1</v>
      </c>
      <c r="V639">
        <v>1</v>
      </c>
      <c r="W639">
        <v>55.6</v>
      </c>
      <c r="X639">
        <v>52.6</v>
      </c>
      <c r="Y639">
        <v>4.3</v>
      </c>
      <c r="Z639">
        <v>44.755000000000003</v>
      </c>
      <c r="AA639">
        <v>399</v>
      </c>
      <c r="AB639" t="s">
        <v>4165</v>
      </c>
      <c r="AC639">
        <v>15</v>
      </c>
      <c r="AD639">
        <v>15</v>
      </c>
      <c r="AE639">
        <v>21</v>
      </c>
      <c r="AF639">
        <v>20</v>
      </c>
      <c r="AG639" s="1">
        <v>2.1958000000000001E-217</v>
      </c>
      <c r="AH639">
        <v>45.1</v>
      </c>
      <c r="AI639">
        <v>45.1</v>
      </c>
      <c r="AJ639">
        <v>55.6</v>
      </c>
      <c r="AK639">
        <v>49.9</v>
      </c>
      <c r="AL639">
        <v>11878000000</v>
      </c>
      <c r="AM639">
        <v>3448100000</v>
      </c>
      <c r="AN639">
        <v>3352800000</v>
      </c>
      <c r="AO639">
        <v>2818300000</v>
      </c>
      <c r="AP639">
        <v>2258900000</v>
      </c>
      <c r="AQ639">
        <v>3003700000</v>
      </c>
      <c r="AR639">
        <v>2847700000</v>
      </c>
      <c r="AS639">
        <v>3331900000</v>
      </c>
      <c r="AT639">
        <v>3315900000</v>
      </c>
      <c r="AU639">
        <v>12</v>
      </c>
      <c r="AV639">
        <v>13</v>
      </c>
      <c r="AW639">
        <v>22</v>
      </c>
      <c r="AX639">
        <v>24</v>
      </c>
      <c r="AZ639">
        <v>637</v>
      </c>
      <c r="BA639" t="s">
        <v>4166</v>
      </c>
      <c r="BB639" t="s">
        <v>4167</v>
      </c>
      <c r="BC639" t="s">
        <v>4168</v>
      </c>
      <c r="BD639" t="s">
        <v>4169</v>
      </c>
      <c r="BE639" t="s">
        <v>4170</v>
      </c>
      <c r="BF639" t="s">
        <v>4171</v>
      </c>
      <c r="BG639" t="s">
        <v>4172</v>
      </c>
      <c r="BH639" t="s">
        <v>4173</v>
      </c>
    </row>
    <row r="640" spans="1:60" x14ac:dyDescent="0.3">
      <c r="A640" t="s">
        <v>4174</v>
      </c>
      <c r="B640" t="s">
        <v>4174</v>
      </c>
      <c r="C640" t="s">
        <v>106</v>
      </c>
      <c r="D640" t="s">
        <v>106</v>
      </c>
      <c r="E640" t="s">
        <v>106</v>
      </c>
      <c r="F640" t="s">
        <v>4174</v>
      </c>
      <c r="G640">
        <v>2</v>
      </c>
      <c r="H640">
        <v>1</v>
      </c>
      <c r="I640">
        <v>1</v>
      </c>
      <c r="J640">
        <v>1</v>
      </c>
      <c r="K640">
        <v>1</v>
      </c>
      <c r="L640">
        <v>1</v>
      </c>
      <c r="M640">
        <v>1</v>
      </c>
      <c r="N640">
        <v>1</v>
      </c>
      <c r="O640">
        <v>1</v>
      </c>
      <c r="P640">
        <v>1</v>
      </c>
      <c r="Q640">
        <v>1</v>
      </c>
      <c r="R640">
        <v>1</v>
      </c>
      <c r="S640">
        <v>1</v>
      </c>
      <c r="T640">
        <v>1</v>
      </c>
      <c r="U640">
        <v>1</v>
      </c>
      <c r="V640">
        <v>1</v>
      </c>
      <c r="W640">
        <v>13.4</v>
      </c>
      <c r="X640">
        <v>13.4</v>
      </c>
      <c r="Y640">
        <v>13.4</v>
      </c>
      <c r="Z640">
        <v>15.491</v>
      </c>
      <c r="AA640">
        <v>142</v>
      </c>
      <c r="AB640" t="s">
        <v>4175</v>
      </c>
      <c r="AC640">
        <v>1</v>
      </c>
      <c r="AD640">
        <v>1</v>
      </c>
      <c r="AE640">
        <v>2</v>
      </c>
      <c r="AF640">
        <v>1</v>
      </c>
      <c r="AG640" s="1">
        <v>7.9630999999999996E-7</v>
      </c>
      <c r="AH640">
        <v>13.4</v>
      </c>
      <c r="AI640">
        <v>13.4</v>
      </c>
      <c r="AJ640">
        <v>13.4</v>
      </c>
      <c r="AK640">
        <v>13.4</v>
      </c>
      <c r="AL640">
        <v>219790000</v>
      </c>
      <c r="AM640">
        <v>49972000</v>
      </c>
      <c r="AN640">
        <v>27053000</v>
      </c>
      <c r="AO640">
        <v>107640000</v>
      </c>
      <c r="AP640">
        <v>35125000</v>
      </c>
      <c r="AQ640">
        <v>0</v>
      </c>
      <c r="AR640">
        <v>0</v>
      </c>
      <c r="AS640">
        <v>0</v>
      </c>
      <c r="AT640">
        <v>44126000</v>
      </c>
      <c r="AU640">
        <v>1</v>
      </c>
      <c r="AV640">
        <v>0</v>
      </c>
      <c r="AW640">
        <v>1</v>
      </c>
      <c r="AX640">
        <v>1</v>
      </c>
      <c r="AZ640">
        <v>638</v>
      </c>
      <c r="BA640">
        <v>21962</v>
      </c>
      <c r="BB640" t="b">
        <v>1</v>
      </c>
      <c r="BC640">
        <v>22682</v>
      </c>
      <c r="BD640" t="s">
        <v>4176</v>
      </c>
      <c r="BE640" t="s">
        <v>4177</v>
      </c>
      <c r="BF640">
        <v>78709</v>
      </c>
    </row>
    <row r="641" spans="1:60" x14ac:dyDescent="0.3">
      <c r="A641" t="s">
        <v>4178</v>
      </c>
      <c r="B641" t="s">
        <v>4178</v>
      </c>
      <c r="C641">
        <v>4</v>
      </c>
      <c r="D641">
        <v>4</v>
      </c>
      <c r="E641">
        <v>4</v>
      </c>
      <c r="F641" t="s">
        <v>4178</v>
      </c>
      <c r="G641">
        <v>1</v>
      </c>
      <c r="H641">
        <v>4</v>
      </c>
      <c r="I641">
        <v>4</v>
      </c>
      <c r="J641">
        <v>4</v>
      </c>
      <c r="K641">
        <v>3</v>
      </c>
      <c r="L641">
        <v>4</v>
      </c>
      <c r="M641">
        <v>2</v>
      </c>
      <c r="N641">
        <v>4</v>
      </c>
      <c r="O641">
        <v>3</v>
      </c>
      <c r="P641">
        <v>4</v>
      </c>
      <c r="Q641">
        <v>2</v>
      </c>
      <c r="R641">
        <v>4</v>
      </c>
      <c r="S641">
        <v>3</v>
      </c>
      <c r="T641">
        <v>4</v>
      </c>
      <c r="U641">
        <v>2</v>
      </c>
      <c r="V641">
        <v>4</v>
      </c>
      <c r="W641">
        <v>10</v>
      </c>
      <c r="X641">
        <v>10</v>
      </c>
      <c r="Y641">
        <v>10</v>
      </c>
      <c r="Z641">
        <v>81.442999999999998</v>
      </c>
      <c r="AA641">
        <v>732</v>
      </c>
      <c r="AB641">
        <v>732</v>
      </c>
      <c r="AC641">
        <v>3</v>
      </c>
      <c r="AD641">
        <v>4</v>
      </c>
      <c r="AE641">
        <v>2</v>
      </c>
      <c r="AF641">
        <v>4</v>
      </c>
      <c r="AG641" s="1">
        <v>4.4540000000000002E-24</v>
      </c>
      <c r="AH641">
        <v>6.8</v>
      </c>
      <c r="AI641">
        <v>10</v>
      </c>
      <c r="AJ641">
        <v>4.8</v>
      </c>
      <c r="AK641">
        <v>10</v>
      </c>
      <c r="AL641">
        <v>392480000</v>
      </c>
      <c r="AM641">
        <v>106380000</v>
      </c>
      <c r="AN641">
        <v>115610000</v>
      </c>
      <c r="AO641">
        <v>62664000</v>
      </c>
      <c r="AP641">
        <v>107820000</v>
      </c>
      <c r="AQ641">
        <v>111620000</v>
      </c>
      <c r="AR641">
        <v>98856000</v>
      </c>
      <c r="AS641">
        <v>105600000</v>
      </c>
      <c r="AT641">
        <v>125440000</v>
      </c>
      <c r="AU641">
        <v>1</v>
      </c>
      <c r="AV641">
        <v>2</v>
      </c>
      <c r="AW641">
        <v>2</v>
      </c>
      <c r="AX641">
        <v>1</v>
      </c>
      <c r="AZ641">
        <v>639</v>
      </c>
      <c r="BA641" t="s">
        <v>4179</v>
      </c>
      <c r="BB641" t="s">
        <v>229</v>
      </c>
      <c r="BC641" t="s">
        <v>4180</v>
      </c>
      <c r="BD641" t="s">
        <v>4181</v>
      </c>
      <c r="BE641" t="s">
        <v>4182</v>
      </c>
      <c r="BF641" t="s">
        <v>4183</v>
      </c>
    </row>
    <row r="642" spans="1:60" x14ac:dyDescent="0.3">
      <c r="A642" t="s">
        <v>4184</v>
      </c>
      <c r="B642" t="s">
        <v>4184</v>
      </c>
      <c r="C642">
        <v>5</v>
      </c>
      <c r="D642">
        <v>5</v>
      </c>
      <c r="E642">
        <v>5</v>
      </c>
      <c r="F642" t="s">
        <v>4184</v>
      </c>
      <c r="G642">
        <v>1</v>
      </c>
      <c r="H642">
        <v>5</v>
      </c>
      <c r="I642">
        <v>5</v>
      </c>
      <c r="J642">
        <v>5</v>
      </c>
      <c r="K642">
        <v>4</v>
      </c>
      <c r="L642">
        <v>5</v>
      </c>
      <c r="M642">
        <v>3</v>
      </c>
      <c r="N642">
        <v>5</v>
      </c>
      <c r="O642">
        <v>4</v>
      </c>
      <c r="P642">
        <v>5</v>
      </c>
      <c r="Q642">
        <v>3</v>
      </c>
      <c r="R642">
        <v>5</v>
      </c>
      <c r="S642">
        <v>4</v>
      </c>
      <c r="T642">
        <v>5</v>
      </c>
      <c r="U642">
        <v>3</v>
      </c>
      <c r="V642">
        <v>5</v>
      </c>
      <c r="W642">
        <v>55.9</v>
      </c>
      <c r="X642">
        <v>55.9</v>
      </c>
      <c r="Y642">
        <v>55.9</v>
      </c>
      <c r="Z642">
        <v>13.122</v>
      </c>
      <c r="AA642">
        <v>118</v>
      </c>
      <c r="AB642">
        <v>118</v>
      </c>
      <c r="AC642">
        <v>5</v>
      </c>
      <c r="AD642">
        <v>6</v>
      </c>
      <c r="AE642">
        <v>5</v>
      </c>
      <c r="AF642">
        <v>6</v>
      </c>
      <c r="AG642" s="1">
        <v>7.3556999999999995E-35</v>
      </c>
      <c r="AH642">
        <v>40.700000000000003</v>
      </c>
      <c r="AI642">
        <v>55.9</v>
      </c>
      <c r="AJ642">
        <v>28.8</v>
      </c>
      <c r="AK642">
        <v>55.9</v>
      </c>
      <c r="AL642">
        <v>6043700000</v>
      </c>
      <c r="AM642">
        <v>2184500000</v>
      </c>
      <c r="AN642">
        <v>1855100000</v>
      </c>
      <c r="AO642">
        <v>906650000</v>
      </c>
      <c r="AP642">
        <v>1097600000</v>
      </c>
      <c r="AQ642">
        <v>1888800000</v>
      </c>
      <c r="AR642">
        <v>2100200000</v>
      </c>
      <c r="AS642">
        <v>1242700000</v>
      </c>
      <c r="AT642">
        <v>1427200000</v>
      </c>
      <c r="AU642">
        <v>6</v>
      </c>
      <c r="AV642">
        <v>4</v>
      </c>
      <c r="AW642">
        <v>3</v>
      </c>
      <c r="AX642">
        <v>7</v>
      </c>
      <c r="AZ642">
        <v>640</v>
      </c>
      <c r="BA642" t="s">
        <v>4185</v>
      </c>
      <c r="BB642" t="s">
        <v>93</v>
      </c>
      <c r="BC642" t="s">
        <v>4186</v>
      </c>
      <c r="BD642" t="s">
        <v>4187</v>
      </c>
      <c r="BE642" t="s">
        <v>4188</v>
      </c>
      <c r="BF642" t="s">
        <v>4189</v>
      </c>
    </row>
    <row r="643" spans="1:60" x14ac:dyDescent="0.3">
      <c r="A643" t="s">
        <v>4190</v>
      </c>
      <c r="B643" t="s">
        <v>4190</v>
      </c>
      <c r="C643" t="s">
        <v>4191</v>
      </c>
      <c r="D643" t="s">
        <v>4191</v>
      </c>
      <c r="E643" t="s">
        <v>4191</v>
      </c>
      <c r="F643" t="s">
        <v>4190</v>
      </c>
      <c r="G643">
        <v>2</v>
      </c>
      <c r="H643">
        <v>12</v>
      </c>
      <c r="I643">
        <v>12</v>
      </c>
      <c r="J643">
        <v>12</v>
      </c>
      <c r="K643">
        <v>9</v>
      </c>
      <c r="L643">
        <v>7</v>
      </c>
      <c r="M643">
        <v>12</v>
      </c>
      <c r="N643">
        <v>10</v>
      </c>
      <c r="O643">
        <v>9</v>
      </c>
      <c r="P643">
        <v>7</v>
      </c>
      <c r="Q643">
        <v>12</v>
      </c>
      <c r="R643">
        <v>10</v>
      </c>
      <c r="S643">
        <v>9</v>
      </c>
      <c r="T643">
        <v>7</v>
      </c>
      <c r="U643">
        <v>12</v>
      </c>
      <c r="V643">
        <v>10</v>
      </c>
      <c r="W643">
        <v>29</v>
      </c>
      <c r="X643">
        <v>29</v>
      </c>
      <c r="Y643">
        <v>29</v>
      </c>
      <c r="Z643">
        <v>54.776000000000003</v>
      </c>
      <c r="AA643">
        <v>479</v>
      </c>
      <c r="AB643" t="s">
        <v>4192</v>
      </c>
      <c r="AC643">
        <v>12</v>
      </c>
      <c r="AD643">
        <v>9</v>
      </c>
      <c r="AE643">
        <v>16</v>
      </c>
      <c r="AF643">
        <v>15</v>
      </c>
      <c r="AG643" s="1">
        <v>3.1471999999999999E-101</v>
      </c>
      <c r="AH643">
        <v>23.8</v>
      </c>
      <c r="AI643">
        <v>18.8</v>
      </c>
      <c r="AJ643">
        <v>29</v>
      </c>
      <c r="AK643">
        <v>27.1</v>
      </c>
      <c r="AL643">
        <v>11555000000</v>
      </c>
      <c r="AM643">
        <v>2975300000</v>
      </c>
      <c r="AN643">
        <v>2359600000</v>
      </c>
      <c r="AO643">
        <v>3537100000</v>
      </c>
      <c r="AP643">
        <v>2683400000</v>
      </c>
      <c r="AQ643">
        <v>2449700000</v>
      </c>
      <c r="AR643">
        <v>3251400000</v>
      </c>
      <c r="AS643">
        <v>3229400000</v>
      </c>
      <c r="AT643">
        <v>3248500000</v>
      </c>
      <c r="AU643">
        <v>12</v>
      </c>
      <c r="AV643">
        <v>11</v>
      </c>
      <c r="AW643">
        <v>17</v>
      </c>
      <c r="AX643">
        <v>18</v>
      </c>
      <c r="AZ643">
        <v>641</v>
      </c>
      <c r="BA643" t="s">
        <v>4193</v>
      </c>
      <c r="BB643" t="s">
        <v>1422</v>
      </c>
      <c r="BC643" t="s">
        <v>4194</v>
      </c>
      <c r="BD643" t="s">
        <v>4195</v>
      </c>
      <c r="BE643" t="s">
        <v>4196</v>
      </c>
      <c r="BF643" t="s">
        <v>4197</v>
      </c>
      <c r="BG643">
        <v>151</v>
      </c>
      <c r="BH643">
        <v>172</v>
      </c>
    </row>
    <row r="644" spans="1:60" x14ac:dyDescent="0.3">
      <c r="A644" t="s">
        <v>4198</v>
      </c>
      <c r="B644" t="s">
        <v>4198</v>
      </c>
      <c r="C644">
        <v>7</v>
      </c>
      <c r="D644">
        <v>7</v>
      </c>
      <c r="E644">
        <v>1</v>
      </c>
      <c r="F644" t="s">
        <v>4198</v>
      </c>
      <c r="G644">
        <v>1</v>
      </c>
      <c r="H644">
        <v>7</v>
      </c>
      <c r="I644">
        <v>7</v>
      </c>
      <c r="J644">
        <v>1</v>
      </c>
      <c r="K644">
        <v>5</v>
      </c>
      <c r="L644">
        <v>7</v>
      </c>
      <c r="M644">
        <v>5</v>
      </c>
      <c r="N644">
        <v>5</v>
      </c>
      <c r="O644">
        <v>5</v>
      </c>
      <c r="P644">
        <v>7</v>
      </c>
      <c r="Q644">
        <v>5</v>
      </c>
      <c r="R644">
        <v>5</v>
      </c>
      <c r="S644">
        <v>1</v>
      </c>
      <c r="T644">
        <v>1</v>
      </c>
      <c r="U644">
        <v>1</v>
      </c>
      <c r="V644">
        <v>0</v>
      </c>
      <c r="W644">
        <v>17.600000000000001</v>
      </c>
      <c r="X644">
        <v>17.600000000000001</v>
      </c>
      <c r="Y644">
        <v>2.2999999999999998</v>
      </c>
      <c r="Z644">
        <v>83.177999999999997</v>
      </c>
      <c r="AA644">
        <v>754</v>
      </c>
      <c r="AB644">
        <v>754</v>
      </c>
      <c r="AC644">
        <v>7</v>
      </c>
      <c r="AD644">
        <v>9</v>
      </c>
      <c r="AE644">
        <v>5</v>
      </c>
      <c r="AF644">
        <v>5</v>
      </c>
      <c r="AG644" s="1">
        <v>1.8041E-33</v>
      </c>
      <c r="AH644">
        <v>13.5</v>
      </c>
      <c r="AI644">
        <v>17.600000000000001</v>
      </c>
      <c r="AJ644">
        <v>11.1</v>
      </c>
      <c r="AK644">
        <v>11.1</v>
      </c>
      <c r="AL644">
        <v>990960000</v>
      </c>
      <c r="AM644">
        <v>349840000</v>
      </c>
      <c r="AN644">
        <v>347780000</v>
      </c>
      <c r="AO644">
        <v>164360000</v>
      </c>
      <c r="AP644">
        <v>128980000</v>
      </c>
      <c r="AQ644">
        <v>292840000</v>
      </c>
      <c r="AR644">
        <v>271550000</v>
      </c>
      <c r="AS644">
        <v>322590000</v>
      </c>
      <c r="AT644">
        <v>199080000</v>
      </c>
      <c r="AU644">
        <v>4</v>
      </c>
      <c r="AV644">
        <v>5</v>
      </c>
      <c r="AW644">
        <v>5</v>
      </c>
      <c r="AX644">
        <v>2</v>
      </c>
      <c r="AZ644">
        <v>642</v>
      </c>
      <c r="BA644" t="s">
        <v>4199</v>
      </c>
      <c r="BB644" t="s">
        <v>100</v>
      </c>
      <c r="BC644" t="s">
        <v>4200</v>
      </c>
      <c r="BD644" t="s">
        <v>4201</v>
      </c>
      <c r="BE644" t="s">
        <v>4202</v>
      </c>
      <c r="BF644" t="s">
        <v>4203</v>
      </c>
    </row>
    <row r="645" spans="1:60" x14ac:dyDescent="0.3">
      <c r="A645" t="s">
        <v>4204</v>
      </c>
      <c r="B645" t="s">
        <v>4204</v>
      </c>
      <c r="C645">
        <v>10</v>
      </c>
      <c r="D645">
        <v>10</v>
      </c>
      <c r="E645">
        <v>10</v>
      </c>
      <c r="F645" t="s">
        <v>4204</v>
      </c>
      <c r="G645">
        <v>1</v>
      </c>
      <c r="H645">
        <v>10</v>
      </c>
      <c r="I645">
        <v>10</v>
      </c>
      <c r="J645">
        <v>10</v>
      </c>
      <c r="K645">
        <v>6</v>
      </c>
      <c r="L645">
        <v>7</v>
      </c>
      <c r="M645">
        <v>10</v>
      </c>
      <c r="N645">
        <v>9</v>
      </c>
      <c r="O645">
        <v>6</v>
      </c>
      <c r="P645">
        <v>7</v>
      </c>
      <c r="Q645">
        <v>10</v>
      </c>
      <c r="R645">
        <v>9</v>
      </c>
      <c r="S645">
        <v>6</v>
      </c>
      <c r="T645">
        <v>7</v>
      </c>
      <c r="U645">
        <v>10</v>
      </c>
      <c r="V645">
        <v>9</v>
      </c>
      <c r="W645">
        <v>21.9</v>
      </c>
      <c r="X645">
        <v>21.9</v>
      </c>
      <c r="Y645">
        <v>21.9</v>
      </c>
      <c r="Z645">
        <v>50.966000000000001</v>
      </c>
      <c r="AA645">
        <v>462</v>
      </c>
      <c r="AB645">
        <v>462</v>
      </c>
      <c r="AC645">
        <v>16</v>
      </c>
      <c r="AD645">
        <v>13</v>
      </c>
      <c r="AE645">
        <v>13</v>
      </c>
      <c r="AF645">
        <v>13</v>
      </c>
      <c r="AG645" s="1">
        <v>2.0366000000000001E-68</v>
      </c>
      <c r="AH645">
        <v>14.3</v>
      </c>
      <c r="AI645">
        <v>16.899999999999999</v>
      </c>
      <c r="AJ645">
        <v>21.9</v>
      </c>
      <c r="AK645">
        <v>20.100000000000001</v>
      </c>
      <c r="AL645">
        <v>16380000000</v>
      </c>
      <c r="AM645">
        <v>4021300000</v>
      </c>
      <c r="AN645">
        <v>3667700000</v>
      </c>
      <c r="AO645">
        <v>4835500000</v>
      </c>
      <c r="AP645">
        <v>3855000000</v>
      </c>
      <c r="AQ645">
        <v>4203100000</v>
      </c>
      <c r="AR645">
        <v>4069900000</v>
      </c>
      <c r="AS645">
        <v>4949700000</v>
      </c>
      <c r="AT645">
        <v>4682000000</v>
      </c>
      <c r="AU645">
        <v>12</v>
      </c>
      <c r="AV645">
        <v>11</v>
      </c>
      <c r="AW645">
        <v>16</v>
      </c>
      <c r="AX645">
        <v>14</v>
      </c>
      <c r="AZ645">
        <v>643</v>
      </c>
      <c r="BA645" t="s">
        <v>4205</v>
      </c>
      <c r="BB645" t="s">
        <v>644</v>
      </c>
      <c r="BC645" t="s">
        <v>4206</v>
      </c>
      <c r="BD645" t="s">
        <v>4207</v>
      </c>
      <c r="BE645" t="s">
        <v>4208</v>
      </c>
      <c r="BF645" t="s">
        <v>4209</v>
      </c>
    </row>
    <row r="646" spans="1:60" x14ac:dyDescent="0.3">
      <c r="A646" t="s">
        <v>4210</v>
      </c>
      <c r="B646" t="s">
        <v>4210</v>
      </c>
      <c r="C646">
        <v>12</v>
      </c>
      <c r="D646">
        <v>2</v>
      </c>
      <c r="E646">
        <v>2</v>
      </c>
      <c r="F646" t="s">
        <v>4210</v>
      </c>
      <c r="G646">
        <v>1</v>
      </c>
      <c r="H646">
        <v>12</v>
      </c>
      <c r="I646">
        <v>2</v>
      </c>
      <c r="J646">
        <v>2</v>
      </c>
      <c r="K646">
        <v>9</v>
      </c>
      <c r="L646">
        <v>8</v>
      </c>
      <c r="M646">
        <v>10</v>
      </c>
      <c r="N646">
        <v>10</v>
      </c>
      <c r="O646">
        <v>1</v>
      </c>
      <c r="P646">
        <v>1</v>
      </c>
      <c r="Q646">
        <v>2</v>
      </c>
      <c r="R646">
        <v>2</v>
      </c>
      <c r="S646">
        <v>1</v>
      </c>
      <c r="T646">
        <v>1</v>
      </c>
      <c r="U646">
        <v>2</v>
      </c>
      <c r="V646">
        <v>2</v>
      </c>
      <c r="W646">
        <v>56</v>
      </c>
      <c r="X646">
        <v>14.4</v>
      </c>
      <c r="Y646">
        <v>14.4</v>
      </c>
      <c r="Z646">
        <v>30.41</v>
      </c>
      <c r="AA646">
        <v>277</v>
      </c>
      <c r="AB646">
        <v>277</v>
      </c>
      <c r="AC646">
        <v>1</v>
      </c>
      <c r="AD646">
        <v>1</v>
      </c>
      <c r="AE646">
        <v>2</v>
      </c>
      <c r="AF646">
        <v>2</v>
      </c>
      <c r="AG646" s="1">
        <v>1.3294E-113</v>
      </c>
      <c r="AH646">
        <v>40.4</v>
      </c>
      <c r="AI646">
        <v>37.9</v>
      </c>
      <c r="AJ646">
        <v>49.8</v>
      </c>
      <c r="AK646">
        <v>50.2</v>
      </c>
      <c r="AL646">
        <v>480580000</v>
      </c>
      <c r="AM646">
        <v>97746000</v>
      </c>
      <c r="AN646">
        <v>59107000</v>
      </c>
      <c r="AO646">
        <v>174910000</v>
      </c>
      <c r="AP646">
        <v>148820000</v>
      </c>
      <c r="AQ646">
        <v>0</v>
      </c>
      <c r="AR646">
        <v>0</v>
      </c>
      <c r="AS646">
        <v>184550000</v>
      </c>
      <c r="AT646">
        <v>194360000</v>
      </c>
      <c r="AU646">
        <v>0</v>
      </c>
      <c r="AV646">
        <v>0</v>
      </c>
      <c r="AW646">
        <v>2</v>
      </c>
      <c r="AX646">
        <v>0</v>
      </c>
      <c r="AZ646">
        <v>644</v>
      </c>
      <c r="BA646" t="s">
        <v>4211</v>
      </c>
      <c r="BB646" t="s">
        <v>4212</v>
      </c>
      <c r="BC646" t="s">
        <v>4213</v>
      </c>
      <c r="BD646" t="s">
        <v>4214</v>
      </c>
      <c r="BE646" t="s">
        <v>4215</v>
      </c>
      <c r="BF646" t="s">
        <v>4216</v>
      </c>
    </row>
    <row r="647" spans="1:60" x14ac:dyDescent="0.3">
      <c r="A647" t="s">
        <v>4217</v>
      </c>
      <c r="B647" t="s">
        <v>4217</v>
      </c>
      <c r="C647">
        <v>12</v>
      </c>
      <c r="D647">
        <v>12</v>
      </c>
      <c r="E647">
        <v>10</v>
      </c>
      <c r="F647" t="s">
        <v>4217</v>
      </c>
      <c r="G647">
        <v>1</v>
      </c>
      <c r="H647">
        <v>12</v>
      </c>
      <c r="I647">
        <v>12</v>
      </c>
      <c r="J647">
        <v>10</v>
      </c>
      <c r="K647">
        <v>11</v>
      </c>
      <c r="L647">
        <v>12</v>
      </c>
      <c r="M647">
        <v>11</v>
      </c>
      <c r="N647">
        <v>11</v>
      </c>
      <c r="O647">
        <v>11</v>
      </c>
      <c r="P647">
        <v>12</v>
      </c>
      <c r="Q647">
        <v>11</v>
      </c>
      <c r="R647">
        <v>11</v>
      </c>
      <c r="S647">
        <v>9</v>
      </c>
      <c r="T647">
        <v>10</v>
      </c>
      <c r="U647">
        <v>9</v>
      </c>
      <c r="V647">
        <v>9</v>
      </c>
      <c r="W647">
        <v>62.2</v>
      </c>
      <c r="X647">
        <v>62.2</v>
      </c>
      <c r="Y647">
        <v>54.7</v>
      </c>
      <c r="Z647">
        <v>30.065000000000001</v>
      </c>
      <c r="AA647">
        <v>278</v>
      </c>
      <c r="AB647">
        <v>278</v>
      </c>
      <c r="AC647">
        <v>18</v>
      </c>
      <c r="AD647">
        <v>19</v>
      </c>
      <c r="AE647">
        <v>15</v>
      </c>
      <c r="AF647">
        <v>16</v>
      </c>
      <c r="AG647" s="1">
        <v>6.6296000000000002E-86</v>
      </c>
      <c r="AH647">
        <v>54.7</v>
      </c>
      <c r="AI647">
        <v>62.2</v>
      </c>
      <c r="AJ647">
        <v>59</v>
      </c>
      <c r="AK647">
        <v>53.6</v>
      </c>
      <c r="AL647">
        <v>12987000000</v>
      </c>
      <c r="AM647">
        <v>3837600000</v>
      </c>
      <c r="AN647">
        <v>4351600000</v>
      </c>
      <c r="AO647">
        <v>2622000000</v>
      </c>
      <c r="AP647">
        <v>2175400000</v>
      </c>
      <c r="AQ647">
        <v>4359900000</v>
      </c>
      <c r="AR647">
        <v>3635300000</v>
      </c>
      <c r="AS647">
        <v>2731100000</v>
      </c>
      <c r="AT647">
        <v>2892900000</v>
      </c>
      <c r="AU647">
        <v>11</v>
      </c>
      <c r="AV647">
        <v>17</v>
      </c>
      <c r="AW647">
        <v>10</v>
      </c>
      <c r="AX647">
        <v>10</v>
      </c>
      <c r="AZ647">
        <v>645</v>
      </c>
      <c r="BA647" t="s">
        <v>4218</v>
      </c>
      <c r="BB647" t="s">
        <v>1422</v>
      </c>
      <c r="BC647" t="s">
        <v>4219</v>
      </c>
      <c r="BD647" t="s">
        <v>4220</v>
      </c>
      <c r="BE647" t="s">
        <v>4221</v>
      </c>
      <c r="BF647" t="s">
        <v>4222</v>
      </c>
      <c r="BG647" t="s">
        <v>4223</v>
      </c>
      <c r="BH647" t="s">
        <v>4224</v>
      </c>
    </row>
    <row r="648" spans="1:60" x14ac:dyDescent="0.3">
      <c r="A648" t="s">
        <v>4225</v>
      </c>
      <c r="B648" t="s">
        <v>4225</v>
      </c>
      <c r="C648" t="s">
        <v>487</v>
      </c>
      <c r="D648" t="s">
        <v>487</v>
      </c>
      <c r="E648" t="s">
        <v>487</v>
      </c>
      <c r="F648" t="s">
        <v>4226</v>
      </c>
      <c r="G648">
        <v>2</v>
      </c>
      <c r="H648">
        <v>5</v>
      </c>
      <c r="I648">
        <v>5</v>
      </c>
      <c r="J648">
        <v>5</v>
      </c>
      <c r="K648">
        <v>5</v>
      </c>
      <c r="L648">
        <v>4</v>
      </c>
      <c r="M648">
        <v>4</v>
      </c>
      <c r="N648">
        <v>3</v>
      </c>
      <c r="O648">
        <v>5</v>
      </c>
      <c r="P648">
        <v>4</v>
      </c>
      <c r="Q648">
        <v>4</v>
      </c>
      <c r="R648">
        <v>3</v>
      </c>
      <c r="S648">
        <v>5</v>
      </c>
      <c r="T648">
        <v>4</v>
      </c>
      <c r="U648">
        <v>4</v>
      </c>
      <c r="V648">
        <v>3</v>
      </c>
      <c r="W648">
        <v>17.3</v>
      </c>
      <c r="X648">
        <v>17.3</v>
      </c>
      <c r="Y648">
        <v>17.3</v>
      </c>
      <c r="Z648">
        <v>41.908000000000001</v>
      </c>
      <c r="AA648">
        <v>382</v>
      </c>
      <c r="AB648" t="s">
        <v>4227</v>
      </c>
      <c r="AC648">
        <v>6</v>
      </c>
      <c r="AD648">
        <v>5</v>
      </c>
      <c r="AE648">
        <v>5</v>
      </c>
      <c r="AF648">
        <v>4</v>
      </c>
      <c r="AG648" s="1">
        <v>9.0328999999999996E-21</v>
      </c>
      <c r="AH648">
        <v>17.3</v>
      </c>
      <c r="AI648">
        <v>14.9</v>
      </c>
      <c r="AJ648">
        <v>14.9</v>
      </c>
      <c r="AK648">
        <v>12</v>
      </c>
      <c r="AL648">
        <v>2290700000</v>
      </c>
      <c r="AM648">
        <v>772200000</v>
      </c>
      <c r="AN648">
        <v>588520000</v>
      </c>
      <c r="AO648">
        <v>524410000</v>
      </c>
      <c r="AP648">
        <v>405600000</v>
      </c>
      <c r="AQ648">
        <v>605070000</v>
      </c>
      <c r="AR648">
        <v>660980000</v>
      </c>
      <c r="AS648">
        <v>590000000</v>
      </c>
      <c r="AT648">
        <v>667650000</v>
      </c>
      <c r="AU648">
        <v>4</v>
      </c>
      <c r="AV648">
        <v>5</v>
      </c>
      <c r="AW648">
        <v>2</v>
      </c>
      <c r="AX648">
        <v>3</v>
      </c>
      <c r="AZ648">
        <v>646</v>
      </c>
      <c r="BA648" t="s">
        <v>4228</v>
      </c>
      <c r="BB648" t="s">
        <v>93</v>
      </c>
      <c r="BC648" t="s">
        <v>4229</v>
      </c>
      <c r="BD648" t="s">
        <v>4230</v>
      </c>
      <c r="BE648" t="s">
        <v>4231</v>
      </c>
      <c r="BF648" t="s">
        <v>4232</v>
      </c>
    </row>
    <row r="649" spans="1:60" x14ac:dyDescent="0.3">
      <c r="A649" t="s">
        <v>4233</v>
      </c>
      <c r="B649" t="s">
        <v>4233</v>
      </c>
      <c r="C649">
        <v>1</v>
      </c>
      <c r="D649">
        <v>1</v>
      </c>
      <c r="E649">
        <v>1</v>
      </c>
      <c r="F649" t="s">
        <v>4233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0</v>
      </c>
      <c r="M649">
        <v>0</v>
      </c>
      <c r="N649">
        <v>1</v>
      </c>
      <c r="O649">
        <v>1</v>
      </c>
      <c r="P649">
        <v>0</v>
      </c>
      <c r="Q649">
        <v>0</v>
      </c>
      <c r="R649">
        <v>1</v>
      </c>
      <c r="S649">
        <v>1</v>
      </c>
      <c r="T649">
        <v>0</v>
      </c>
      <c r="U649">
        <v>0</v>
      </c>
      <c r="V649">
        <v>1</v>
      </c>
      <c r="W649">
        <v>4</v>
      </c>
      <c r="X649">
        <v>4</v>
      </c>
      <c r="Y649">
        <v>4</v>
      </c>
      <c r="Z649">
        <v>46.420999999999999</v>
      </c>
      <c r="AA649">
        <v>428</v>
      </c>
      <c r="AB649">
        <v>428</v>
      </c>
      <c r="AC649">
        <v>1</v>
      </c>
      <c r="AF649">
        <v>1</v>
      </c>
      <c r="AG649" s="1">
        <v>4.1633E-8</v>
      </c>
      <c r="AH649">
        <v>4</v>
      </c>
      <c r="AI649">
        <v>0</v>
      </c>
      <c r="AJ649">
        <v>0</v>
      </c>
      <c r="AK649">
        <v>4</v>
      </c>
      <c r="AL649">
        <v>48673000</v>
      </c>
      <c r="AM649">
        <v>27058000</v>
      </c>
      <c r="AN649">
        <v>0</v>
      </c>
      <c r="AO649">
        <v>0</v>
      </c>
      <c r="AP649">
        <v>21615000</v>
      </c>
      <c r="AQ649">
        <v>0</v>
      </c>
      <c r="AR649">
        <v>0</v>
      </c>
      <c r="AS649">
        <v>0</v>
      </c>
      <c r="AT649">
        <v>27153000</v>
      </c>
      <c r="AU649">
        <v>1</v>
      </c>
      <c r="AV649">
        <v>0</v>
      </c>
      <c r="AW649">
        <v>0</v>
      </c>
      <c r="AX649">
        <v>0</v>
      </c>
      <c r="AZ649">
        <v>647</v>
      </c>
      <c r="BA649">
        <v>5173</v>
      </c>
      <c r="BB649" t="b">
        <v>1</v>
      </c>
      <c r="BC649">
        <v>5362</v>
      </c>
      <c r="BD649" t="s">
        <v>4234</v>
      </c>
      <c r="BE649">
        <v>19055</v>
      </c>
      <c r="BF649">
        <v>19055</v>
      </c>
    </row>
    <row r="650" spans="1:60" x14ac:dyDescent="0.3">
      <c r="A650" t="s">
        <v>4235</v>
      </c>
      <c r="B650" t="s">
        <v>4235</v>
      </c>
      <c r="C650">
        <v>6</v>
      </c>
      <c r="D650">
        <v>6</v>
      </c>
      <c r="E650">
        <v>6</v>
      </c>
      <c r="F650" t="s">
        <v>4235</v>
      </c>
      <c r="G650">
        <v>1</v>
      </c>
      <c r="H650">
        <v>6</v>
      </c>
      <c r="I650">
        <v>6</v>
      </c>
      <c r="J650">
        <v>6</v>
      </c>
      <c r="K650">
        <v>5</v>
      </c>
      <c r="L650">
        <v>6</v>
      </c>
      <c r="M650">
        <v>5</v>
      </c>
      <c r="N650">
        <v>5</v>
      </c>
      <c r="O650">
        <v>5</v>
      </c>
      <c r="P650">
        <v>6</v>
      </c>
      <c r="Q650">
        <v>5</v>
      </c>
      <c r="R650">
        <v>5</v>
      </c>
      <c r="S650">
        <v>5</v>
      </c>
      <c r="T650">
        <v>6</v>
      </c>
      <c r="U650">
        <v>5</v>
      </c>
      <c r="V650">
        <v>5</v>
      </c>
      <c r="W650">
        <v>35.799999999999997</v>
      </c>
      <c r="X650">
        <v>35.799999999999997</v>
      </c>
      <c r="Y650">
        <v>35.799999999999997</v>
      </c>
      <c r="Z650">
        <v>28.106000000000002</v>
      </c>
      <c r="AA650">
        <v>257</v>
      </c>
      <c r="AB650">
        <v>257</v>
      </c>
      <c r="AC650">
        <v>5</v>
      </c>
      <c r="AD650">
        <v>6</v>
      </c>
      <c r="AE650">
        <v>5</v>
      </c>
      <c r="AF650">
        <v>5</v>
      </c>
      <c r="AG650" s="1">
        <v>7.3648999999999994E-24</v>
      </c>
      <c r="AH650">
        <v>29.2</v>
      </c>
      <c r="AI650">
        <v>35.799999999999997</v>
      </c>
      <c r="AJ650">
        <v>25.7</v>
      </c>
      <c r="AK650">
        <v>25.7</v>
      </c>
      <c r="AL650">
        <v>1342200000</v>
      </c>
      <c r="AM650">
        <v>384920000</v>
      </c>
      <c r="AN650">
        <v>395840000</v>
      </c>
      <c r="AO650">
        <v>333860000</v>
      </c>
      <c r="AP650">
        <v>227560000</v>
      </c>
      <c r="AQ650">
        <v>342540000</v>
      </c>
      <c r="AR650">
        <v>384910000</v>
      </c>
      <c r="AS650">
        <v>350100000</v>
      </c>
      <c r="AT650">
        <v>407880000</v>
      </c>
      <c r="AU650">
        <v>5</v>
      </c>
      <c r="AV650">
        <v>6</v>
      </c>
      <c r="AW650">
        <v>4</v>
      </c>
      <c r="AX650">
        <v>3</v>
      </c>
      <c r="AZ650">
        <v>648</v>
      </c>
      <c r="BA650" t="s">
        <v>4236</v>
      </c>
      <c r="BB650" t="s">
        <v>591</v>
      </c>
      <c r="BC650" t="s">
        <v>4237</v>
      </c>
      <c r="BD650" t="s">
        <v>4238</v>
      </c>
      <c r="BE650" t="s">
        <v>4239</v>
      </c>
      <c r="BF650" t="s">
        <v>4240</v>
      </c>
    </row>
    <row r="651" spans="1:60" x14ac:dyDescent="0.3">
      <c r="A651" t="s">
        <v>4241</v>
      </c>
      <c r="B651" t="s">
        <v>4241</v>
      </c>
      <c r="C651">
        <v>3</v>
      </c>
      <c r="D651">
        <v>3</v>
      </c>
      <c r="E651">
        <v>3</v>
      </c>
      <c r="F651" t="s">
        <v>4241</v>
      </c>
      <c r="G651">
        <v>1</v>
      </c>
      <c r="H651">
        <v>3</v>
      </c>
      <c r="I651">
        <v>3</v>
      </c>
      <c r="J651">
        <v>3</v>
      </c>
      <c r="K651">
        <v>2</v>
      </c>
      <c r="L651">
        <v>2</v>
      </c>
      <c r="M651">
        <v>3</v>
      </c>
      <c r="N651">
        <v>3</v>
      </c>
      <c r="O651">
        <v>2</v>
      </c>
      <c r="P651">
        <v>2</v>
      </c>
      <c r="Q651">
        <v>3</v>
      </c>
      <c r="R651">
        <v>3</v>
      </c>
      <c r="S651">
        <v>2</v>
      </c>
      <c r="T651">
        <v>2</v>
      </c>
      <c r="U651">
        <v>3</v>
      </c>
      <c r="V651">
        <v>3</v>
      </c>
      <c r="W651">
        <v>20.100000000000001</v>
      </c>
      <c r="X651">
        <v>20.100000000000001</v>
      </c>
      <c r="Y651">
        <v>20.100000000000001</v>
      </c>
      <c r="Z651">
        <v>35.255000000000003</v>
      </c>
      <c r="AA651">
        <v>314</v>
      </c>
      <c r="AB651">
        <v>314</v>
      </c>
      <c r="AC651">
        <v>2</v>
      </c>
      <c r="AD651">
        <v>2</v>
      </c>
      <c r="AE651">
        <v>3</v>
      </c>
      <c r="AF651">
        <v>3</v>
      </c>
      <c r="AG651" s="1">
        <v>5.3696000000000003E-15</v>
      </c>
      <c r="AH651">
        <v>12.4</v>
      </c>
      <c r="AI651">
        <v>12.4</v>
      </c>
      <c r="AJ651">
        <v>20.100000000000001</v>
      </c>
      <c r="AK651">
        <v>20.100000000000001</v>
      </c>
      <c r="AL651">
        <v>762290000</v>
      </c>
      <c r="AM651">
        <v>220240000</v>
      </c>
      <c r="AN651">
        <v>179380000</v>
      </c>
      <c r="AO651">
        <v>199940000</v>
      </c>
      <c r="AP651">
        <v>162730000</v>
      </c>
      <c r="AQ651">
        <v>205100000</v>
      </c>
      <c r="AR651">
        <v>171270000</v>
      </c>
      <c r="AS651">
        <v>238740000</v>
      </c>
      <c r="AT651">
        <v>232120000</v>
      </c>
      <c r="AU651">
        <v>1</v>
      </c>
      <c r="AV651">
        <v>2</v>
      </c>
      <c r="AW651">
        <v>3</v>
      </c>
      <c r="AX651">
        <v>2</v>
      </c>
      <c r="AZ651">
        <v>649</v>
      </c>
      <c r="BA651" t="s">
        <v>4242</v>
      </c>
      <c r="BB651" t="s">
        <v>72</v>
      </c>
      <c r="BC651" t="s">
        <v>4243</v>
      </c>
      <c r="BD651" t="s">
        <v>4244</v>
      </c>
      <c r="BE651" t="s">
        <v>4245</v>
      </c>
      <c r="BF651" t="s">
        <v>4246</v>
      </c>
    </row>
    <row r="652" spans="1:60" x14ac:dyDescent="0.3">
      <c r="A652" t="s">
        <v>4247</v>
      </c>
      <c r="B652" t="s">
        <v>4247</v>
      </c>
      <c r="C652" t="s">
        <v>4248</v>
      </c>
      <c r="D652" t="s">
        <v>4248</v>
      </c>
      <c r="E652" t="s">
        <v>4248</v>
      </c>
      <c r="F652" t="s">
        <v>4249</v>
      </c>
      <c r="G652">
        <v>3</v>
      </c>
      <c r="H652">
        <v>11</v>
      </c>
      <c r="I652">
        <v>11</v>
      </c>
      <c r="J652">
        <v>11</v>
      </c>
      <c r="K652">
        <v>10</v>
      </c>
      <c r="L652">
        <v>10</v>
      </c>
      <c r="M652">
        <v>9</v>
      </c>
      <c r="N652">
        <v>9</v>
      </c>
      <c r="O652">
        <v>10</v>
      </c>
      <c r="P652">
        <v>10</v>
      </c>
      <c r="Q652">
        <v>9</v>
      </c>
      <c r="R652">
        <v>9</v>
      </c>
      <c r="S652">
        <v>10</v>
      </c>
      <c r="T652">
        <v>10</v>
      </c>
      <c r="U652">
        <v>9</v>
      </c>
      <c r="V652">
        <v>9</v>
      </c>
      <c r="W652">
        <v>14.7</v>
      </c>
      <c r="X652">
        <v>14.7</v>
      </c>
      <c r="Y652">
        <v>14.7</v>
      </c>
      <c r="Z652">
        <v>100.06</v>
      </c>
      <c r="AA652">
        <v>887</v>
      </c>
      <c r="AB652" t="s">
        <v>4250</v>
      </c>
      <c r="AC652">
        <v>10</v>
      </c>
      <c r="AD652">
        <v>11</v>
      </c>
      <c r="AE652">
        <v>11</v>
      </c>
      <c r="AF652">
        <v>10</v>
      </c>
      <c r="AG652" s="1">
        <v>6.1104000000000001E-44</v>
      </c>
      <c r="AH652">
        <v>13.4</v>
      </c>
      <c r="AI652">
        <v>13.5</v>
      </c>
      <c r="AJ652">
        <v>12.5</v>
      </c>
      <c r="AK652">
        <v>12.7</v>
      </c>
      <c r="AL652">
        <v>2666700000</v>
      </c>
      <c r="AM652">
        <v>792850000</v>
      </c>
      <c r="AN652">
        <v>799350000</v>
      </c>
      <c r="AO652">
        <v>606930000</v>
      </c>
      <c r="AP652">
        <v>467550000</v>
      </c>
      <c r="AQ652">
        <v>790410000</v>
      </c>
      <c r="AR652">
        <v>767840000</v>
      </c>
      <c r="AS652">
        <v>635660000</v>
      </c>
      <c r="AT652">
        <v>544030000</v>
      </c>
      <c r="AU652">
        <v>6</v>
      </c>
      <c r="AV652">
        <v>8</v>
      </c>
      <c r="AW652">
        <v>5</v>
      </c>
      <c r="AX652">
        <v>8</v>
      </c>
      <c r="AZ652">
        <v>650</v>
      </c>
      <c r="BA652" t="s">
        <v>4251</v>
      </c>
      <c r="BB652" t="s">
        <v>535</v>
      </c>
      <c r="BC652" t="s">
        <v>4252</v>
      </c>
      <c r="BD652" t="s">
        <v>4253</v>
      </c>
      <c r="BE652" t="s">
        <v>4254</v>
      </c>
      <c r="BF652" t="s">
        <v>4255</v>
      </c>
    </row>
    <row r="653" spans="1:60" x14ac:dyDescent="0.3">
      <c r="A653" t="s">
        <v>4256</v>
      </c>
      <c r="B653" t="s">
        <v>4257</v>
      </c>
      <c r="C653" t="s">
        <v>4258</v>
      </c>
      <c r="D653" t="s">
        <v>4259</v>
      </c>
      <c r="E653" t="s">
        <v>4260</v>
      </c>
      <c r="F653" t="s">
        <v>4257</v>
      </c>
      <c r="G653">
        <v>3</v>
      </c>
      <c r="H653">
        <v>10</v>
      </c>
      <c r="I653">
        <v>9</v>
      </c>
      <c r="J653">
        <v>4</v>
      </c>
      <c r="K653">
        <v>9</v>
      </c>
      <c r="L653">
        <v>9</v>
      </c>
      <c r="M653">
        <v>9</v>
      </c>
      <c r="N653">
        <v>9</v>
      </c>
      <c r="O653">
        <v>8</v>
      </c>
      <c r="P653">
        <v>8</v>
      </c>
      <c r="Q653">
        <v>8</v>
      </c>
      <c r="R653">
        <v>8</v>
      </c>
      <c r="S653">
        <v>3</v>
      </c>
      <c r="T653">
        <v>3</v>
      </c>
      <c r="U653">
        <v>4</v>
      </c>
      <c r="V653">
        <v>4</v>
      </c>
      <c r="W653">
        <v>23.7</v>
      </c>
      <c r="X653">
        <v>22.4</v>
      </c>
      <c r="Y653">
        <v>10.8</v>
      </c>
      <c r="Z653">
        <v>57.442</v>
      </c>
      <c r="AA653">
        <v>510</v>
      </c>
      <c r="AB653" t="s">
        <v>4261</v>
      </c>
      <c r="AC653">
        <v>8</v>
      </c>
      <c r="AD653">
        <v>8</v>
      </c>
      <c r="AE653">
        <v>9</v>
      </c>
      <c r="AF653">
        <v>8</v>
      </c>
      <c r="AG653" s="1">
        <v>5.7660999999999996E-34</v>
      </c>
      <c r="AH653">
        <v>20.2</v>
      </c>
      <c r="AI653">
        <v>20.2</v>
      </c>
      <c r="AJ653">
        <v>22.4</v>
      </c>
      <c r="AK653">
        <v>22.4</v>
      </c>
      <c r="AL653">
        <v>2799500000</v>
      </c>
      <c r="AM653">
        <v>743740000</v>
      </c>
      <c r="AN653">
        <v>723730000</v>
      </c>
      <c r="AO653">
        <v>879340000</v>
      </c>
      <c r="AP653">
        <v>452650000</v>
      </c>
      <c r="AQ653">
        <v>937460000</v>
      </c>
      <c r="AR653">
        <v>701380000</v>
      </c>
      <c r="AS653">
        <v>829510000</v>
      </c>
      <c r="AT653">
        <v>628640000</v>
      </c>
      <c r="AU653">
        <v>6</v>
      </c>
      <c r="AV653">
        <v>5</v>
      </c>
      <c r="AW653">
        <v>6</v>
      </c>
      <c r="AX653">
        <v>5</v>
      </c>
      <c r="AZ653">
        <v>651</v>
      </c>
      <c r="BA653" t="s">
        <v>4262</v>
      </c>
      <c r="BB653" t="s">
        <v>4263</v>
      </c>
      <c r="BC653" t="s">
        <v>4264</v>
      </c>
      <c r="BD653" t="s">
        <v>4265</v>
      </c>
      <c r="BE653" t="s">
        <v>4266</v>
      </c>
      <c r="BF653" t="s">
        <v>4267</v>
      </c>
    </row>
    <row r="654" spans="1:60" x14ac:dyDescent="0.3">
      <c r="A654" t="s">
        <v>4268</v>
      </c>
      <c r="B654" t="s">
        <v>4268</v>
      </c>
      <c r="C654">
        <v>8</v>
      </c>
      <c r="D654">
        <v>8</v>
      </c>
      <c r="E654">
        <v>8</v>
      </c>
      <c r="F654" t="s">
        <v>4268</v>
      </c>
      <c r="G654">
        <v>1</v>
      </c>
      <c r="H654">
        <v>8</v>
      </c>
      <c r="I654">
        <v>8</v>
      </c>
      <c r="J654">
        <v>8</v>
      </c>
      <c r="K654">
        <v>6</v>
      </c>
      <c r="L654">
        <v>5</v>
      </c>
      <c r="M654">
        <v>5</v>
      </c>
      <c r="N654">
        <v>6</v>
      </c>
      <c r="O654">
        <v>6</v>
      </c>
      <c r="P654">
        <v>5</v>
      </c>
      <c r="Q654">
        <v>5</v>
      </c>
      <c r="R654">
        <v>6</v>
      </c>
      <c r="S654">
        <v>6</v>
      </c>
      <c r="T654">
        <v>5</v>
      </c>
      <c r="U654">
        <v>5</v>
      </c>
      <c r="V654">
        <v>6</v>
      </c>
      <c r="W654">
        <v>27.6</v>
      </c>
      <c r="X654">
        <v>27.6</v>
      </c>
      <c r="Y654">
        <v>27.6</v>
      </c>
      <c r="Z654">
        <v>42.639000000000003</v>
      </c>
      <c r="AA654">
        <v>391</v>
      </c>
      <c r="AB654">
        <v>391</v>
      </c>
      <c r="AC654">
        <v>7</v>
      </c>
      <c r="AD654">
        <v>7</v>
      </c>
      <c r="AE654">
        <v>6</v>
      </c>
      <c r="AF654">
        <v>7</v>
      </c>
      <c r="AG654" s="1">
        <v>2.639E-40</v>
      </c>
      <c r="AH654">
        <v>22.5</v>
      </c>
      <c r="AI654">
        <v>20.5</v>
      </c>
      <c r="AJ654">
        <v>20.5</v>
      </c>
      <c r="AK654">
        <v>23.3</v>
      </c>
      <c r="AL654">
        <v>1672300000</v>
      </c>
      <c r="AM654">
        <v>549360000</v>
      </c>
      <c r="AN654">
        <v>367840000</v>
      </c>
      <c r="AO654">
        <v>328710000</v>
      </c>
      <c r="AP654">
        <v>426350000</v>
      </c>
      <c r="AQ654">
        <v>472590000</v>
      </c>
      <c r="AR654">
        <v>373480000</v>
      </c>
      <c r="AS654">
        <v>472040000</v>
      </c>
      <c r="AT654">
        <v>508480000</v>
      </c>
      <c r="AU654">
        <v>3</v>
      </c>
      <c r="AV654">
        <v>3</v>
      </c>
      <c r="AW654">
        <v>5</v>
      </c>
      <c r="AX654">
        <v>7</v>
      </c>
      <c r="AZ654">
        <v>652</v>
      </c>
      <c r="BA654" t="s">
        <v>4269</v>
      </c>
      <c r="BB654" t="s">
        <v>148</v>
      </c>
      <c r="BC654" t="s">
        <v>4270</v>
      </c>
      <c r="BD654" t="s">
        <v>4271</v>
      </c>
      <c r="BE654" t="s">
        <v>4272</v>
      </c>
      <c r="BF654" t="s">
        <v>4273</v>
      </c>
    </row>
    <row r="655" spans="1:60" x14ac:dyDescent="0.3">
      <c r="A655" t="s">
        <v>4274</v>
      </c>
      <c r="B655" t="s">
        <v>4274</v>
      </c>
      <c r="C655">
        <v>3</v>
      </c>
      <c r="D655">
        <v>3</v>
      </c>
      <c r="E655">
        <v>3</v>
      </c>
      <c r="F655" t="s">
        <v>4274</v>
      </c>
      <c r="G655">
        <v>1</v>
      </c>
      <c r="H655">
        <v>3</v>
      </c>
      <c r="I655">
        <v>3</v>
      </c>
      <c r="J655">
        <v>3</v>
      </c>
      <c r="K655">
        <v>2</v>
      </c>
      <c r="L655">
        <v>3</v>
      </c>
      <c r="M655">
        <v>2</v>
      </c>
      <c r="N655">
        <v>1</v>
      </c>
      <c r="O655">
        <v>2</v>
      </c>
      <c r="P655">
        <v>3</v>
      </c>
      <c r="Q655">
        <v>2</v>
      </c>
      <c r="R655">
        <v>1</v>
      </c>
      <c r="S655">
        <v>2</v>
      </c>
      <c r="T655">
        <v>3</v>
      </c>
      <c r="U655">
        <v>2</v>
      </c>
      <c r="V655">
        <v>1</v>
      </c>
      <c r="W655">
        <v>12.5</v>
      </c>
      <c r="X655">
        <v>12.5</v>
      </c>
      <c r="Y655">
        <v>12.5</v>
      </c>
      <c r="Z655">
        <v>27.677</v>
      </c>
      <c r="AA655">
        <v>248</v>
      </c>
      <c r="AB655">
        <v>248</v>
      </c>
      <c r="AC655">
        <v>2</v>
      </c>
      <c r="AD655">
        <v>3</v>
      </c>
      <c r="AE655">
        <v>3</v>
      </c>
      <c r="AF655">
        <v>1</v>
      </c>
      <c r="AG655" s="1">
        <v>5.4566999999999999E-14</v>
      </c>
      <c r="AH655">
        <v>8.5</v>
      </c>
      <c r="AI655">
        <v>12.5</v>
      </c>
      <c r="AJ655">
        <v>8.5</v>
      </c>
      <c r="AK655">
        <v>4.8</v>
      </c>
      <c r="AL655">
        <v>317610000</v>
      </c>
      <c r="AM655">
        <v>85748000</v>
      </c>
      <c r="AN655">
        <v>105200000</v>
      </c>
      <c r="AO655">
        <v>101790000</v>
      </c>
      <c r="AP655">
        <v>24876000</v>
      </c>
      <c r="AQ655">
        <v>99419000</v>
      </c>
      <c r="AR655">
        <v>90984000</v>
      </c>
      <c r="AS655">
        <v>83317000</v>
      </c>
      <c r="AT655">
        <v>0</v>
      </c>
      <c r="AU655">
        <v>1</v>
      </c>
      <c r="AV655">
        <v>2</v>
      </c>
      <c r="AW655">
        <v>2</v>
      </c>
      <c r="AX655">
        <v>1</v>
      </c>
      <c r="AZ655">
        <v>653</v>
      </c>
      <c r="BA655" t="s">
        <v>4275</v>
      </c>
      <c r="BB655" t="s">
        <v>72</v>
      </c>
      <c r="BC655" t="s">
        <v>4276</v>
      </c>
      <c r="BD655" t="s">
        <v>4277</v>
      </c>
      <c r="BE655" t="s">
        <v>4278</v>
      </c>
      <c r="BF655" t="s">
        <v>4279</v>
      </c>
    </row>
    <row r="656" spans="1:60" x14ac:dyDescent="0.3">
      <c r="A656" t="s">
        <v>4280</v>
      </c>
      <c r="B656" t="s">
        <v>4280</v>
      </c>
      <c r="C656">
        <v>3</v>
      </c>
      <c r="D656">
        <v>3</v>
      </c>
      <c r="E656">
        <v>3</v>
      </c>
      <c r="F656" t="s">
        <v>4280</v>
      </c>
      <c r="G656">
        <v>1</v>
      </c>
      <c r="H656">
        <v>3</v>
      </c>
      <c r="I656">
        <v>3</v>
      </c>
      <c r="J656">
        <v>3</v>
      </c>
      <c r="K656">
        <v>3</v>
      </c>
      <c r="L656">
        <v>2</v>
      </c>
      <c r="M656">
        <v>2</v>
      </c>
      <c r="N656">
        <v>2</v>
      </c>
      <c r="O656">
        <v>3</v>
      </c>
      <c r="P656">
        <v>2</v>
      </c>
      <c r="Q656">
        <v>2</v>
      </c>
      <c r="R656">
        <v>2</v>
      </c>
      <c r="S656">
        <v>3</v>
      </c>
      <c r="T656">
        <v>2</v>
      </c>
      <c r="U656">
        <v>2</v>
      </c>
      <c r="V656">
        <v>2</v>
      </c>
      <c r="W656">
        <v>19</v>
      </c>
      <c r="X656">
        <v>19</v>
      </c>
      <c r="Y656">
        <v>19</v>
      </c>
      <c r="Z656">
        <v>17.067</v>
      </c>
      <c r="AA656">
        <v>142</v>
      </c>
      <c r="AB656">
        <v>142</v>
      </c>
      <c r="AC656">
        <v>3</v>
      </c>
      <c r="AD656">
        <v>2</v>
      </c>
      <c r="AE656">
        <v>3</v>
      </c>
      <c r="AF656">
        <v>2</v>
      </c>
      <c r="AG656" s="1">
        <v>2.5503E-10</v>
      </c>
      <c r="AH656">
        <v>19</v>
      </c>
      <c r="AI656">
        <v>12.7</v>
      </c>
      <c r="AJ656">
        <v>12</v>
      </c>
      <c r="AK656">
        <v>12</v>
      </c>
      <c r="AL656">
        <v>448750000</v>
      </c>
      <c r="AM656">
        <v>103930000</v>
      </c>
      <c r="AN656">
        <v>76928000</v>
      </c>
      <c r="AO656">
        <v>142920000</v>
      </c>
      <c r="AP656">
        <v>124970000</v>
      </c>
      <c r="AQ656">
        <v>86872000</v>
      </c>
      <c r="AR656">
        <v>0</v>
      </c>
      <c r="AS656">
        <v>204090000</v>
      </c>
      <c r="AT656">
        <v>126810000</v>
      </c>
      <c r="AU656">
        <v>1</v>
      </c>
      <c r="AV656">
        <v>0</v>
      </c>
      <c r="AW656">
        <v>3</v>
      </c>
      <c r="AX656">
        <v>1</v>
      </c>
      <c r="AZ656">
        <v>654</v>
      </c>
      <c r="BA656" t="s">
        <v>4281</v>
      </c>
      <c r="BB656" t="s">
        <v>72</v>
      </c>
      <c r="BC656" t="s">
        <v>4282</v>
      </c>
      <c r="BD656" t="s">
        <v>4283</v>
      </c>
      <c r="BE656" t="s">
        <v>4284</v>
      </c>
      <c r="BF656" t="s">
        <v>4285</v>
      </c>
    </row>
    <row r="657" spans="1:60" x14ac:dyDescent="0.3">
      <c r="A657" t="s">
        <v>4286</v>
      </c>
      <c r="B657" t="s">
        <v>4286</v>
      </c>
      <c r="C657">
        <v>2</v>
      </c>
      <c r="D657">
        <v>1</v>
      </c>
      <c r="E657">
        <v>1</v>
      </c>
      <c r="F657" t="s">
        <v>4286</v>
      </c>
      <c r="G657">
        <v>1</v>
      </c>
      <c r="H657">
        <v>2</v>
      </c>
      <c r="I657">
        <v>1</v>
      </c>
      <c r="J657">
        <v>1</v>
      </c>
      <c r="K657">
        <v>2</v>
      </c>
      <c r="L657">
        <v>2</v>
      </c>
      <c r="M657">
        <v>2</v>
      </c>
      <c r="N657">
        <v>2</v>
      </c>
      <c r="O657">
        <v>1</v>
      </c>
      <c r="P657">
        <v>1</v>
      </c>
      <c r="Q657">
        <v>1</v>
      </c>
      <c r="R657">
        <v>1</v>
      </c>
      <c r="S657">
        <v>1</v>
      </c>
      <c r="T657">
        <v>1</v>
      </c>
      <c r="U657">
        <v>1</v>
      </c>
      <c r="V657">
        <v>1</v>
      </c>
      <c r="W657">
        <v>5.5</v>
      </c>
      <c r="X657">
        <v>3.2</v>
      </c>
      <c r="Y657">
        <v>3.2</v>
      </c>
      <c r="Z657">
        <v>53.878999999999998</v>
      </c>
      <c r="AA657">
        <v>493</v>
      </c>
      <c r="AB657">
        <v>493</v>
      </c>
      <c r="AC657">
        <v>1</v>
      </c>
      <c r="AD657">
        <v>1</v>
      </c>
      <c r="AE657">
        <v>1</v>
      </c>
      <c r="AF657">
        <v>1</v>
      </c>
      <c r="AG657" s="1">
        <v>3.6144999999999999E-9</v>
      </c>
      <c r="AH657">
        <v>5.5</v>
      </c>
      <c r="AI657">
        <v>5.5</v>
      </c>
      <c r="AJ657">
        <v>5.5</v>
      </c>
      <c r="AK657">
        <v>5.5</v>
      </c>
      <c r="AL657">
        <v>181130000</v>
      </c>
      <c r="AM657">
        <v>65171000</v>
      </c>
      <c r="AN657">
        <v>59200000</v>
      </c>
      <c r="AO657">
        <v>27513000</v>
      </c>
      <c r="AP657">
        <v>29244000</v>
      </c>
      <c r="AQ657">
        <v>0</v>
      </c>
      <c r="AR657">
        <v>0</v>
      </c>
      <c r="AS657">
        <v>0</v>
      </c>
      <c r="AT657">
        <v>36737000</v>
      </c>
      <c r="AU657">
        <v>0</v>
      </c>
      <c r="AV657">
        <v>1</v>
      </c>
      <c r="AW657">
        <v>0</v>
      </c>
      <c r="AX657">
        <v>1</v>
      </c>
      <c r="AZ657">
        <v>655</v>
      </c>
      <c r="BA657" t="s">
        <v>4287</v>
      </c>
      <c r="BB657" t="s">
        <v>192</v>
      </c>
      <c r="BC657" t="s">
        <v>4288</v>
      </c>
      <c r="BD657" t="s">
        <v>4289</v>
      </c>
      <c r="BE657" t="s">
        <v>4290</v>
      </c>
      <c r="BF657" t="s">
        <v>4291</v>
      </c>
    </row>
    <row r="658" spans="1:60" x14ac:dyDescent="0.3">
      <c r="A658" t="s">
        <v>4292</v>
      </c>
      <c r="B658" t="s">
        <v>4292</v>
      </c>
      <c r="C658" t="s">
        <v>2297</v>
      </c>
      <c r="D658" t="s">
        <v>588</v>
      </c>
      <c r="E658" t="s">
        <v>588</v>
      </c>
      <c r="F658" t="s">
        <v>4292</v>
      </c>
      <c r="G658">
        <v>2</v>
      </c>
      <c r="H658">
        <v>12</v>
      </c>
      <c r="I658">
        <v>6</v>
      </c>
      <c r="J658">
        <v>6</v>
      </c>
      <c r="K658">
        <v>9</v>
      </c>
      <c r="L658">
        <v>9</v>
      </c>
      <c r="M658">
        <v>10</v>
      </c>
      <c r="N658">
        <v>9</v>
      </c>
      <c r="O658">
        <v>4</v>
      </c>
      <c r="P658">
        <v>4</v>
      </c>
      <c r="Q658">
        <v>5</v>
      </c>
      <c r="R658">
        <v>3</v>
      </c>
      <c r="S658">
        <v>4</v>
      </c>
      <c r="T658">
        <v>4</v>
      </c>
      <c r="U658">
        <v>5</v>
      </c>
      <c r="V658">
        <v>3</v>
      </c>
      <c r="W658">
        <v>34.9</v>
      </c>
      <c r="X658">
        <v>19.899999999999999</v>
      </c>
      <c r="Y658">
        <v>19.899999999999999</v>
      </c>
      <c r="Z658">
        <v>53.987000000000002</v>
      </c>
      <c r="AA658">
        <v>507</v>
      </c>
      <c r="AB658" t="s">
        <v>4293</v>
      </c>
      <c r="AC658">
        <v>4</v>
      </c>
      <c r="AD658">
        <v>5</v>
      </c>
      <c r="AE658">
        <v>5</v>
      </c>
      <c r="AF658">
        <v>4</v>
      </c>
      <c r="AG658" s="1">
        <v>9.4924000000000003E-57</v>
      </c>
      <c r="AH658">
        <v>24.7</v>
      </c>
      <c r="AI658">
        <v>24.7</v>
      </c>
      <c r="AJ658">
        <v>27.2</v>
      </c>
      <c r="AK658">
        <v>23.9</v>
      </c>
      <c r="AL658">
        <v>2536600000</v>
      </c>
      <c r="AM658">
        <v>897270000</v>
      </c>
      <c r="AN658">
        <v>824380000</v>
      </c>
      <c r="AO658">
        <v>558620000</v>
      </c>
      <c r="AP658">
        <v>256290000</v>
      </c>
      <c r="AQ658">
        <v>754850000</v>
      </c>
      <c r="AR658">
        <v>956090000</v>
      </c>
      <c r="AS658">
        <v>540880000</v>
      </c>
      <c r="AT658">
        <v>493340000</v>
      </c>
      <c r="AU658">
        <v>3</v>
      </c>
      <c r="AV658">
        <v>3</v>
      </c>
      <c r="AW658">
        <v>2</v>
      </c>
      <c r="AX658">
        <v>3</v>
      </c>
      <c r="AZ658">
        <v>656</v>
      </c>
      <c r="BA658" t="s">
        <v>4294</v>
      </c>
      <c r="BB658" t="s">
        <v>4295</v>
      </c>
      <c r="BC658" t="s">
        <v>4296</v>
      </c>
      <c r="BD658" t="s">
        <v>4297</v>
      </c>
      <c r="BE658" t="s">
        <v>4298</v>
      </c>
      <c r="BF658" t="s">
        <v>4299</v>
      </c>
      <c r="BG658">
        <v>153</v>
      </c>
      <c r="BH658">
        <v>99</v>
      </c>
    </row>
    <row r="659" spans="1:60" x14ac:dyDescent="0.3">
      <c r="A659" t="s">
        <v>4300</v>
      </c>
      <c r="B659" t="s">
        <v>4300</v>
      </c>
      <c r="C659">
        <v>5</v>
      </c>
      <c r="D659">
        <v>5</v>
      </c>
      <c r="E659">
        <v>5</v>
      </c>
      <c r="F659" t="s">
        <v>4300</v>
      </c>
      <c r="G659">
        <v>1</v>
      </c>
      <c r="H659">
        <v>5</v>
      </c>
      <c r="I659">
        <v>5</v>
      </c>
      <c r="J659">
        <v>5</v>
      </c>
      <c r="K659">
        <v>3</v>
      </c>
      <c r="L659">
        <v>4</v>
      </c>
      <c r="M659">
        <v>2</v>
      </c>
      <c r="N659">
        <v>3</v>
      </c>
      <c r="O659">
        <v>3</v>
      </c>
      <c r="P659">
        <v>4</v>
      </c>
      <c r="Q659">
        <v>2</v>
      </c>
      <c r="R659">
        <v>3</v>
      </c>
      <c r="S659">
        <v>3</v>
      </c>
      <c r="T659">
        <v>4</v>
      </c>
      <c r="U659">
        <v>2</v>
      </c>
      <c r="V659">
        <v>3</v>
      </c>
      <c r="W659">
        <v>1.9</v>
      </c>
      <c r="X659">
        <v>1.9</v>
      </c>
      <c r="Y659">
        <v>1.9</v>
      </c>
      <c r="Z659">
        <v>462.01</v>
      </c>
      <c r="AA659">
        <v>4146</v>
      </c>
      <c r="AB659">
        <v>4146</v>
      </c>
      <c r="AC659">
        <v>3</v>
      </c>
      <c r="AD659">
        <v>5</v>
      </c>
      <c r="AE659">
        <v>2</v>
      </c>
      <c r="AF659">
        <v>3</v>
      </c>
      <c r="AG659" s="1">
        <v>5.4041000000000002E-35</v>
      </c>
      <c r="AH659">
        <v>1.1000000000000001</v>
      </c>
      <c r="AI659">
        <v>1.6</v>
      </c>
      <c r="AJ659">
        <v>0.6</v>
      </c>
      <c r="AK659">
        <v>1.1000000000000001</v>
      </c>
      <c r="AL659">
        <v>224960000</v>
      </c>
      <c r="AM659">
        <v>64824000</v>
      </c>
      <c r="AN659">
        <v>88468000</v>
      </c>
      <c r="AO659">
        <v>46083000</v>
      </c>
      <c r="AP659">
        <v>25590000</v>
      </c>
      <c r="AQ659">
        <v>58908000</v>
      </c>
      <c r="AR659">
        <v>65421000</v>
      </c>
      <c r="AS659">
        <v>0</v>
      </c>
      <c r="AT659">
        <v>53264000</v>
      </c>
      <c r="AU659">
        <v>3</v>
      </c>
      <c r="AV659">
        <v>1</v>
      </c>
      <c r="AW659">
        <v>1</v>
      </c>
      <c r="AX659">
        <v>0</v>
      </c>
      <c r="AZ659">
        <v>657</v>
      </c>
      <c r="BA659" t="s">
        <v>4301</v>
      </c>
      <c r="BB659" t="s">
        <v>93</v>
      </c>
      <c r="BC659" t="s">
        <v>4302</v>
      </c>
      <c r="BD659" t="s">
        <v>4303</v>
      </c>
      <c r="BE659" t="s">
        <v>4304</v>
      </c>
      <c r="BF659" t="s">
        <v>4305</v>
      </c>
    </row>
    <row r="660" spans="1:60" x14ac:dyDescent="0.3">
      <c r="A660" t="s">
        <v>4306</v>
      </c>
      <c r="B660" t="s">
        <v>4306</v>
      </c>
      <c r="C660">
        <v>1</v>
      </c>
      <c r="D660">
        <v>1</v>
      </c>
      <c r="E660">
        <v>1</v>
      </c>
      <c r="F660" t="s">
        <v>4306</v>
      </c>
      <c r="G660">
        <v>1</v>
      </c>
      <c r="H660">
        <v>1</v>
      </c>
      <c r="I660">
        <v>1</v>
      </c>
      <c r="J660">
        <v>1</v>
      </c>
      <c r="K660">
        <v>1</v>
      </c>
      <c r="L660">
        <v>0</v>
      </c>
      <c r="M660">
        <v>0</v>
      </c>
      <c r="N660">
        <v>1</v>
      </c>
      <c r="O660">
        <v>1</v>
      </c>
      <c r="P660">
        <v>0</v>
      </c>
      <c r="Q660">
        <v>0</v>
      </c>
      <c r="R660">
        <v>1</v>
      </c>
      <c r="S660">
        <v>1</v>
      </c>
      <c r="T660">
        <v>0</v>
      </c>
      <c r="U660">
        <v>0</v>
      </c>
      <c r="V660">
        <v>1</v>
      </c>
      <c r="W660">
        <v>9.6999999999999993</v>
      </c>
      <c r="X660">
        <v>9.6999999999999993</v>
      </c>
      <c r="Y660">
        <v>9.6999999999999993</v>
      </c>
      <c r="Z660">
        <v>16.274000000000001</v>
      </c>
      <c r="AA660">
        <v>145</v>
      </c>
      <c r="AB660">
        <v>145</v>
      </c>
      <c r="AC660">
        <v>1</v>
      </c>
      <c r="AF660">
        <v>1</v>
      </c>
      <c r="AG660" s="1">
        <v>4.7806000000000003E-5</v>
      </c>
      <c r="AH660">
        <v>9.6999999999999993</v>
      </c>
      <c r="AI660">
        <v>0</v>
      </c>
      <c r="AJ660">
        <v>0</v>
      </c>
      <c r="AK660">
        <v>9.6999999999999993</v>
      </c>
      <c r="AL660">
        <v>33737000</v>
      </c>
      <c r="AM660">
        <v>20515000</v>
      </c>
      <c r="AN660">
        <v>0</v>
      </c>
      <c r="AO660">
        <v>0</v>
      </c>
      <c r="AP660">
        <v>13222000</v>
      </c>
      <c r="AQ660">
        <v>0</v>
      </c>
      <c r="AR660">
        <v>0</v>
      </c>
      <c r="AS660">
        <v>0</v>
      </c>
      <c r="AT660">
        <v>16610000</v>
      </c>
      <c r="AU660">
        <v>0</v>
      </c>
      <c r="AV660">
        <v>0</v>
      </c>
      <c r="AW660">
        <v>0</v>
      </c>
      <c r="AX660">
        <v>1</v>
      </c>
      <c r="AZ660">
        <v>658</v>
      </c>
      <c r="BA660">
        <v>17669</v>
      </c>
      <c r="BB660" t="b">
        <v>1</v>
      </c>
      <c r="BC660">
        <v>18274</v>
      </c>
      <c r="BD660" t="s">
        <v>4307</v>
      </c>
      <c r="BE660">
        <v>63034</v>
      </c>
      <c r="BF660">
        <v>63034</v>
      </c>
    </row>
    <row r="661" spans="1:60" x14ac:dyDescent="0.3">
      <c r="A661" t="s">
        <v>4308</v>
      </c>
      <c r="B661" t="s">
        <v>4308</v>
      </c>
      <c r="C661">
        <v>2</v>
      </c>
      <c r="D661">
        <v>2</v>
      </c>
      <c r="E661">
        <v>2</v>
      </c>
      <c r="F661" t="s">
        <v>4309</v>
      </c>
      <c r="G661">
        <v>1</v>
      </c>
      <c r="H661">
        <v>2</v>
      </c>
      <c r="I661">
        <v>2</v>
      </c>
      <c r="J661">
        <v>2</v>
      </c>
      <c r="K661">
        <v>1</v>
      </c>
      <c r="L661">
        <v>1</v>
      </c>
      <c r="M661">
        <v>2</v>
      </c>
      <c r="N661">
        <v>1</v>
      </c>
      <c r="O661">
        <v>1</v>
      </c>
      <c r="P661">
        <v>1</v>
      </c>
      <c r="Q661">
        <v>2</v>
      </c>
      <c r="R661">
        <v>1</v>
      </c>
      <c r="S661">
        <v>1</v>
      </c>
      <c r="T661">
        <v>1</v>
      </c>
      <c r="U661">
        <v>2</v>
      </c>
      <c r="V661">
        <v>1</v>
      </c>
      <c r="W661">
        <v>26.3</v>
      </c>
      <c r="X661">
        <v>26.3</v>
      </c>
      <c r="Y661">
        <v>26.3</v>
      </c>
      <c r="Z661">
        <v>12.866</v>
      </c>
      <c r="AA661">
        <v>118</v>
      </c>
      <c r="AB661">
        <v>118</v>
      </c>
      <c r="AC661">
        <v>1</v>
      </c>
      <c r="AD661">
        <v>1</v>
      </c>
      <c r="AE661">
        <v>2</v>
      </c>
      <c r="AF661">
        <v>1</v>
      </c>
      <c r="AG661" s="1">
        <v>9.1626000000000003E-8</v>
      </c>
      <c r="AH661">
        <v>18.600000000000001</v>
      </c>
      <c r="AI661">
        <v>18.600000000000001</v>
      </c>
      <c r="AJ661">
        <v>26.3</v>
      </c>
      <c r="AK661">
        <v>18.600000000000001</v>
      </c>
      <c r="AL661">
        <v>178380000</v>
      </c>
      <c r="AM661">
        <v>61565000</v>
      </c>
      <c r="AN661">
        <v>51129000</v>
      </c>
      <c r="AO661">
        <v>45234000</v>
      </c>
      <c r="AP661">
        <v>20450000</v>
      </c>
      <c r="AQ661">
        <v>0</v>
      </c>
      <c r="AR661">
        <v>0</v>
      </c>
      <c r="AS661">
        <v>0</v>
      </c>
      <c r="AT661">
        <v>25690000</v>
      </c>
      <c r="AU661">
        <v>0</v>
      </c>
      <c r="AV661">
        <v>1</v>
      </c>
      <c r="AW661">
        <v>1</v>
      </c>
      <c r="AX661">
        <v>0</v>
      </c>
      <c r="AZ661">
        <v>659</v>
      </c>
      <c r="BA661" t="s">
        <v>4310</v>
      </c>
      <c r="BB661" t="s">
        <v>79</v>
      </c>
      <c r="BC661" t="s">
        <v>4311</v>
      </c>
      <c r="BD661" t="s">
        <v>4312</v>
      </c>
      <c r="BE661" t="s">
        <v>4313</v>
      </c>
      <c r="BF661" t="s">
        <v>4314</v>
      </c>
    </row>
    <row r="662" spans="1:60" x14ac:dyDescent="0.3">
      <c r="A662" t="s">
        <v>4315</v>
      </c>
      <c r="B662" t="s">
        <v>4315</v>
      </c>
      <c r="C662">
        <v>1</v>
      </c>
      <c r="D662">
        <v>1</v>
      </c>
      <c r="E662">
        <v>1</v>
      </c>
      <c r="F662" t="s">
        <v>4315</v>
      </c>
      <c r="G662">
        <v>1</v>
      </c>
      <c r="H662">
        <v>1</v>
      </c>
      <c r="I662">
        <v>1</v>
      </c>
      <c r="J662">
        <v>1</v>
      </c>
      <c r="K662">
        <v>1</v>
      </c>
      <c r="L662">
        <v>1</v>
      </c>
      <c r="M662">
        <v>1</v>
      </c>
      <c r="N662">
        <v>1</v>
      </c>
      <c r="O662">
        <v>1</v>
      </c>
      <c r="P662">
        <v>1</v>
      </c>
      <c r="Q662">
        <v>1</v>
      </c>
      <c r="R662">
        <v>1</v>
      </c>
      <c r="S662">
        <v>1</v>
      </c>
      <c r="T662">
        <v>1</v>
      </c>
      <c r="U662">
        <v>1</v>
      </c>
      <c r="V662">
        <v>1</v>
      </c>
      <c r="W662">
        <v>3.3</v>
      </c>
      <c r="X662">
        <v>3.3</v>
      </c>
      <c r="Y662">
        <v>3.3</v>
      </c>
      <c r="Z662">
        <v>40.790999999999997</v>
      </c>
      <c r="AA662">
        <v>367</v>
      </c>
      <c r="AB662">
        <v>367</v>
      </c>
      <c r="AC662">
        <v>1</v>
      </c>
      <c r="AD662">
        <v>1</v>
      </c>
      <c r="AE662">
        <v>1</v>
      </c>
      <c r="AF662">
        <v>1</v>
      </c>
      <c r="AG662" s="1">
        <v>1.3747E-7</v>
      </c>
      <c r="AH662">
        <v>3.3</v>
      </c>
      <c r="AI662">
        <v>3.3</v>
      </c>
      <c r="AJ662">
        <v>3.3</v>
      </c>
      <c r="AK662">
        <v>3.3</v>
      </c>
      <c r="AL662">
        <v>144560000</v>
      </c>
      <c r="AM662">
        <v>58874000</v>
      </c>
      <c r="AN662">
        <v>37299000</v>
      </c>
      <c r="AO662">
        <v>26390000</v>
      </c>
      <c r="AP662">
        <v>21998000</v>
      </c>
      <c r="AQ662">
        <v>0</v>
      </c>
      <c r="AR662">
        <v>0</v>
      </c>
      <c r="AS662">
        <v>0</v>
      </c>
      <c r="AT662">
        <v>27635000</v>
      </c>
      <c r="AU662">
        <v>2</v>
      </c>
      <c r="AV662">
        <v>1</v>
      </c>
      <c r="AW662">
        <v>0</v>
      </c>
      <c r="AX662">
        <v>1</v>
      </c>
      <c r="AZ662">
        <v>660</v>
      </c>
      <c r="BA662">
        <v>956</v>
      </c>
      <c r="BB662" t="b">
        <v>1</v>
      </c>
      <c r="BC662">
        <v>985</v>
      </c>
      <c r="BD662" t="s">
        <v>4316</v>
      </c>
      <c r="BE662" t="s">
        <v>1591</v>
      </c>
      <c r="BF662">
        <v>3643</v>
      </c>
    </row>
    <row r="663" spans="1:60" x14ac:dyDescent="0.3">
      <c r="A663" t="s">
        <v>4317</v>
      </c>
      <c r="B663" t="s">
        <v>4317</v>
      </c>
      <c r="C663">
        <v>4</v>
      </c>
      <c r="D663">
        <v>1</v>
      </c>
      <c r="E663">
        <v>1</v>
      </c>
      <c r="F663" t="s">
        <v>4317</v>
      </c>
      <c r="G663">
        <v>1</v>
      </c>
      <c r="H663">
        <v>4</v>
      </c>
      <c r="I663">
        <v>1</v>
      </c>
      <c r="J663">
        <v>1</v>
      </c>
      <c r="K663">
        <v>2</v>
      </c>
      <c r="L663">
        <v>3</v>
      </c>
      <c r="M663">
        <v>3</v>
      </c>
      <c r="N663">
        <v>1</v>
      </c>
      <c r="O663">
        <v>1</v>
      </c>
      <c r="P663">
        <v>1</v>
      </c>
      <c r="Q663">
        <v>1</v>
      </c>
      <c r="R663">
        <v>0</v>
      </c>
      <c r="S663">
        <v>1</v>
      </c>
      <c r="T663">
        <v>1</v>
      </c>
      <c r="U663">
        <v>1</v>
      </c>
      <c r="V663">
        <v>0</v>
      </c>
      <c r="W663">
        <v>12.5</v>
      </c>
      <c r="X663">
        <v>4.9000000000000004</v>
      </c>
      <c r="Y663">
        <v>4.9000000000000004</v>
      </c>
      <c r="Z663">
        <v>29.887</v>
      </c>
      <c r="AA663">
        <v>265</v>
      </c>
      <c r="AB663">
        <v>265</v>
      </c>
      <c r="AC663">
        <v>1</v>
      </c>
      <c r="AD663">
        <v>1</v>
      </c>
      <c r="AE663">
        <v>1</v>
      </c>
      <c r="AG663" s="1">
        <v>3.7193999999999998E-13</v>
      </c>
      <c r="AH663">
        <v>8.6999999999999993</v>
      </c>
      <c r="AI663">
        <v>12.1</v>
      </c>
      <c r="AJ663">
        <v>9.1</v>
      </c>
      <c r="AK663">
        <v>3.4</v>
      </c>
      <c r="AL663">
        <v>57816000</v>
      </c>
      <c r="AM663">
        <v>18178000</v>
      </c>
      <c r="AN663">
        <v>22498000</v>
      </c>
      <c r="AO663">
        <v>17141000</v>
      </c>
      <c r="AP663">
        <v>0</v>
      </c>
      <c r="AQ663">
        <v>0</v>
      </c>
      <c r="AR663">
        <v>0</v>
      </c>
      <c r="AS663">
        <v>18812000</v>
      </c>
      <c r="AT663">
        <v>0</v>
      </c>
      <c r="AU663">
        <v>0</v>
      </c>
      <c r="AV663">
        <v>1</v>
      </c>
      <c r="AW663">
        <v>0</v>
      </c>
      <c r="AX663">
        <v>0</v>
      </c>
      <c r="AZ663">
        <v>661</v>
      </c>
      <c r="BA663" t="s">
        <v>4318</v>
      </c>
      <c r="BB663" t="s">
        <v>4319</v>
      </c>
      <c r="BC663" t="s">
        <v>4320</v>
      </c>
      <c r="BD663" t="s">
        <v>4321</v>
      </c>
      <c r="BE663" t="s">
        <v>4322</v>
      </c>
      <c r="BF663" t="s">
        <v>4323</v>
      </c>
    </row>
    <row r="664" spans="1:60" x14ac:dyDescent="0.3">
      <c r="A664" t="s">
        <v>4324</v>
      </c>
      <c r="B664" t="s">
        <v>4324</v>
      </c>
      <c r="C664">
        <v>3</v>
      </c>
      <c r="D664">
        <v>3</v>
      </c>
      <c r="E664">
        <v>3</v>
      </c>
      <c r="F664" t="s">
        <v>4324</v>
      </c>
      <c r="G664">
        <v>1</v>
      </c>
      <c r="H664">
        <v>3</v>
      </c>
      <c r="I664">
        <v>3</v>
      </c>
      <c r="J664">
        <v>3</v>
      </c>
      <c r="K664">
        <v>3</v>
      </c>
      <c r="L664">
        <v>3</v>
      </c>
      <c r="M664">
        <v>3</v>
      </c>
      <c r="N664">
        <v>3</v>
      </c>
      <c r="O664">
        <v>3</v>
      </c>
      <c r="P664">
        <v>3</v>
      </c>
      <c r="Q664">
        <v>3</v>
      </c>
      <c r="R664">
        <v>3</v>
      </c>
      <c r="S664">
        <v>3</v>
      </c>
      <c r="T664">
        <v>3</v>
      </c>
      <c r="U664">
        <v>3</v>
      </c>
      <c r="V664">
        <v>3</v>
      </c>
      <c r="W664">
        <v>26.3</v>
      </c>
      <c r="X664">
        <v>26.3</v>
      </c>
      <c r="Y664">
        <v>26.3</v>
      </c>
      <c r="Z664">
        <v>16.712</v>
      </c>
      <c r="AA664">
        <v>156</v>
      </c>
      <c r="AB664">
        <v>156</v>
      </c>
      <c r="AC664">
        <v>3</v>
      </c>
      <c r="AD664">
        <v>3</v>
      </c>
      <c r="AE664">
        <v>3</v>
      </c>
      <c r="AF664">
        <v>3</v>
      </c>
      <c r="AG664" s="1">
        <v>2.2413E-21</v>
      </c>
      <c r="AH664">
        <v>26.3</v>
      </c>
      <c r="AI664">
        <v>26.3</v>
      </c>
      <c r="AJ664">
        <v>26.3</v>
      </c>
      <c r="AK664">
        <v>26.3</v>
      </c>
      <c r="AL664">
        <v>632780000</v>
      </c>
      <c r="AM664">
        <v>149810000</v>
      </c>
      <c r="AN664">
        <v>113810000</v>
      </c>
      <c r="AO664">
        <v>195120000</v>
      </c>
      <c r="AP664">
        <v>174050000</v>
      </c>
      <c r="AQ664">
        <v>131240000</v>
      </c>
      <c r="AR664">
        <v>114800000</v>
      </c>
      <c r="AS664">
        <v>192590000</v>
      </c>
      <c r="AT664">
        <v>272850000</v>
      </c>
      <c r="AU664">
        <v>2</v>
      </c>
      <c r="AV664">
        <v>2</v>
      </c>
      <c r="AW664">
        <v>4</v>
      </c>
      <c r="AX664">
        <v>2</v>
      </c>
      <c r="AZ664">
        <v>662</v>
      </c>
      <c r="BA664" t="s">
        <v>4325</v>
      </c>
      <c r="BB664" t="s">
        <v>72</v>
      </c>
      <c r="BC664" t="s">
        <v>4326</v>
      </c>
      <c r="BD664" t="s">
        <v>4327</v>
      </c>
      <c r="BE664" t="s">
        <v>4328</v>
      </c>
      <c r="BF664" t="s">
        <v>4329</v>
      </c>
    </row>
    <row r="665" spans="1:60" x14ac:dyDescent="0.3">
      <c r="A665" t="s">
        <v>4330</v>
      </c>
      <c r="B665" t="s">
        <v>4330</v>
      </c>
      <c r="C665" t="s">
        <v>4331</v>
      </c>
      <c r="D665" t="s">
        <v>4331</v>
      </c>
      <c r="E665" t="s">
        <v>4331</v>
      </c>
      <c r="F665" t="s">
        <v>4332</v>
      </c>
      <c r="G665">
        <v>3</v>
      </c>
      <c r="H665">
        <v>9</v>
      </c>
      <c r="I665">
        <v>9</v>
      </c>
      <c r="J665">
        <v>9</v>
      </c>
      <c r="K665">
        <v>7</v>
      </c>
      <c r="L665">
        <v>9</v>
      </c>
      <c r="M665">
        <v>7</v>
      </c>
      <c r="N665">
        <v>7</v>
      </c>
      <c r="O665">
        <v>7</v>
      </c>
      <c r="P665">
        <v>9</v>
      </c>
      <c r="Q665">
        <v>7</v>
      </c>
      <c r="R665">
        <v>7</v>
      </c>
      <c r="S665">
        <v>7</v>
      </c>
      <c r="T665">
        <v>9</v>
      </c>
      <c r="U665">
        <v>7</v>
      </c>
      <c r="V665">
        <v>7</v>
      </c>
      <c r="W665">
        <v>9.9</v>
      </c>
      <c r="X665">
        <v>9.9</v>
      </c>
      <c r="Y665">
        <v>9.9</v>
      </c>
      <c r="Z665">
        <v>116.19</v>
      </c>
      <c r="AA665">
        <v>1048</v>
      </c>
      <c r="AB665" t="s">
        <v>4333</v>
      </c>
      <c r="AC665">
        <v>10</v>
      </c>
      <c r="AD665">
        <v>13</v>
      </c>
      <c r="AE665">
        <v>10</v>
      </c>
      <c r="AF665">
        <v>10</v>
      </c>
      <c r="AG665" s="1">
        <v>1.4286000000000001E-72</v>
      </c>
      <c r="AH665">
        <v>7.6</v>
      </c>
      <c r="AI665">
        <v>9.9</v>
      </c>
      <c r="AJ665">
        <v>8</v>
      </c>
      <c r="AK665">
        <v>8.1999999999999993</v>
      </c>
      <c r="AL665">
        <v>2212300000</v>
      </c>
      <c r="AM665">
        <v>602780000</v>
      </c>
      <c r="AN665">
        <v>698460000</v>
      </c>
      <c r="AO665">
        <v>461370000</v>
      </c>
      <c r="AP665">
        <v>449730000</v>
      </c>
      <c r="AQ665">
        <v>678410000</v>
      </c>
      <c r="AR665">
        <v>598490000</v>
      </c>
      <c r="AS665">
        <v>539960000</v>
      </c>
      <c r="AT665">
        <v>504450000</v>
      </c>
      <c r="AU665">
        <v>9</v>
      </c>
      <c r="AV665">
        <v>5</v>
      </c>
      <c r="AW665">
        <v>5</v>
      </c>
      <c r="AX665">
        <v>6</v>
      </c>
      <c r="AZ665">
        <v>663</v>
      </c>
      <c r="BA665" t="s">
        <v>4334</v>
      </c>
      <c r="BB665" t="s">
        <v>453</v>
      </c>
      <c r="BC665" t="s">
        <v>4335</v>
      </c>
      <c r="BD665" t="s">
        <v>4336</v>
      </c>
      <c r="BE665" t="s">
        <v>4337</v>
      </c>
      <c r="BF665" t="s">
        <v>4338</v>
      </c>
    </row>
    <row r="666" spans="1:60" x14ac:dyDescent="0.3">
      <c r="A666" t="s">
        <v>4339</v>
      </c>
      <c r="B666" t="s">
        <v>4339</v>
      </c>
      <c r="C666">
        <v>10</v>
      </c>
      <c r="D666">
        <v>10</v>
      </c>
      <c r="E666">
        <v>10</v>
      </c>
      <c r="F666" t="s">
        <v>4339</v>
      </c>
      <c r="G666">
        <v>1</v>
      </c>
      <c r="H666">
        <v>10</v>
      </c>
      <c r="I666">
        <v>10</v>
      </c>
      <c r="J666">
        <v>10</v>
      </c>
      <c r="K666">
        <v>7</v>
      </c>
      <c r="L666">
        <v>7</v>
      </c>
      <c r="M666">
        <v>9</v>
      </c>
      <c r="N666">
        <v>8</v>
      </c>
      <c r="O666">
        <v>7</v>
      </c>
      <c r="P666">
        <v>7</v>
      </c>
      <c r="Q666">
        <v>9</v>
      </c>
      <c r="R666">
        <v>8</v>
      </c>
      <c r="S666">
        <v>7</v>
      </c>
      <c r="T666">
        <v>7</v>
      </c>
      <c r="U666">
        <v>9</v>
      </c>
      <c r="V666">
        <v>8</v>
      </c>
      <c r="W666">
        <v>33.200000000000003</v>
      </c>
      <c r="X666">
        <v>33.200000000000003</v>
      </c>
      <c r="Y666">
        <v>33.200000000000003</v>
      </c>
      <c r="Z666">
        <v>43.9</v>
      </c>
      <c r="AA666">
        <v>401</v>
      </c>
      <c r="AB666">
        <v>401</v>
      </c>
      <c r="AC666">
        <v>9</v>
      </c>
      <c r="AD666">
        <v>8</v>
      </c>
      <c r="AE666">
        <v>11</v>
      </c>
      <c r="AF666">
        <v>9</v>
      </c>
      <c r="AG666" s="1">
        <v>4.4763E-76</v>
      </c>
      <c r="AH666">
        <v>23.7</v>
      </c>
      <c r="AI666">
        <v>25.2</v>
      </c>
      <c r="AJ666">
        <v>30.9</v>
      </c>
      <c r="AK666">
        <v>28.2</v>
      </c>
      <c r="AL666">
        <v>3571200000</v>
      </c>
      <c r="AM666">
        <v>1113700000</v>
      </c>
      <c r="AN666">
        <v>818720000</v>
      </c>
      <c r="AO666">
        <v>967120000</v>
      </c>
      <c r="AP666">
        <v>671680000</v>
      </c>
      <c r="AQ666">
        <v>1037600000</v>
      </c>
      <c r="AR666">
        <v>1127100000</v>
      </c>
      <c r="AS666">
        <v>865680000</v>
      </c>
      <c r="AT666">
        <v>915680000</v>
      </c>
      <c r="AU666">
        <v>10</v>
      </c>
      <c r="AV666">
        <v>6</v>
      </c>
      <c r="AW666">
        <v>9</v>
      </c>
      <c r="AX666">
        <v>9</v>
      </c>
      <c r="AZ666">
        <v>664</v>
      </c>
      <c r="BA666" t="s">
        <v>4340</v>
      </c>
      <c r="BB666" t="s">
        <v>644</v>
      </c>
      <c r="BC666" t="s">
        <v>4341</v>
      </c>
      <c r="BD666" t="s">
        <v>4342</v>
      </c>
      <c r="BE666" t="s">
        <v>4343</v>
      </c>
      <c r="BF666" t="s">
        <v>4344</v>
      </c>
    </row>
    <row r="667" spans="1:60" x14ac:dyDescent="0.3">
      <c r="A667" t="s">
        <v>4345</v>
      </c>
      <c r="B667" t="s">
        <v>4345</v>
      </c>
      <c r="C667">
        <v>1</v>
      </c>
      <c r="D667">
        <v>1</v>
      </c>
      <c r="E667">
        <v>1</v>
      </c>
      <c r="F667" t="s">
        <v>4345</v>
      </c>
      <c r="G667">
        <v>1</v>
      </c>
      <c r="H667">
        <v>1</v>
      </c>
      <c r="I667">
        <v>1</v>
      </c>
      <c r="J667">
        <v>1</v>
      </c>
      <c r="K667">
        <v>0</v>
      </c>
      <c r="L667">
        <v>0</v>
      </c>
      <c r="M667">
        <v>1</v>
      </c>
      <c r="N667">
        <v>1</v>
      </c>
      <c r="O667">
        <v>0</v>
      </c>
      <c r="P667">
        <v>0</v>
      </c>
      <c r="Q667">
        <v>1</v>
      </c>
      <c r="R667">
        <v>1</v>
      </c>
      <c r="S667">
        <v>0</v>
      </c>
      <c r="T667">
        <v>0</v>
      </c>
      <c r="U667">
        <v>1</v>
      </c>
      <c r="V667">
        <v>1</v>
      </c>
      <c r="W667">
        <v>10.1</v>
      </c>
      <c r="X667">
        <v>10.1</v>
      </c>
      <c r="Y667">
        <v>10.1</v>
      </c>
      <c r="Z667">
        <v>14.978</v>
      </c>
      <c r="AA667">
        <v>129</v>
      </c>
      <c r="AB667">
        <v>129</v>
      </c>
      <c r="AE667">
        <v>1</v>
      </c>
      <c r="AF667">
        <v>1</v>
      </c>
      <c r="AG667" s="1">
        <v>7.1360000000000001E-13</v>
      </c>
      <c r="AH667">
        <v>0</v>
      </c>
      <c r="AI667">
        <v>0</v>
      </c>
      <c r="AJ667">
        <v>10.1</v>
      </c>
      <c r="AK667">
        <v>10.1</v>
      </c>
      <c r="AL667">
        <v>99572000</v>
      </c>
      <c r="AM667">
        <v>0</v>
      </c>
      <c r="AN667">
        <v>0</v>
      </c>
      <c r="AO667">
        <v>55075000</v>
      </c>
      <c r="AP667">
        <v>44497000</v>
      </c>
      <c r="AQ667">
        <v>0</v>
      </c>
      <c r="AR667">
        <v>0</v>
      </c>
      <c r="AS667">
        <v>0</v>
      </c>
      <c r="AT667">
        <v>55899000</v>
      </c>
      <c r="AU667">
        <v>0</v>
      </c>
      <c r="AV667">
        <v>0</v>
      </c>
      <c r="AW667">
        <v>1</v>
      </c>
      <c r="AX667">
        <v>1</v>
      </c>
      <c r="AZ667">
        <v>665</v>
      </c>
      <c r="BA667">
        <v>13951</v>
      </c>
      <c r="BB667" t="b">
        <v>1</v>
      </c>
      <c r="BC667">
        <v>14364</v>
      </c>
      <c r="BD667" t="s">
        <v>4346</v>
      </c>
      <c r="BE667" t="s">
        <v>4347</v>
      </c>
      <c r="BF667">
        <v>49542</v>
      </c>
    </row>
    <row r="668" spans="1:60" x14ac:dyDescent="0.3">
      <c r="A668" t="s">
        <v>4348</v>
      </c>
      <c r="B668" t="s">
        <v>4348</v>
      </c>
      <c r="C668">
        <v>4</v>
      </c>
      <c r="D668">
        <v>2</v>
      </c>
      <c r="E668">
        <v>2</v>
      </c>
      <c r="F668" t="s">
        <v>4348</v>
      </c>
      <c r="G668">
        <v>1</v>
      </c>
      <c r="H668">
        <v>4</v>
      </c>
      <c r="I668">
        <v>2</v>
      </c>
      <c r="J668">
        <v>2</v>
      </c>
      <c r="K668">
        <v>4</v>
      </c>
      <c r="L668">
        <v>3</v>
      </c>
      <c r="M668">
        <v>3</v>
      </c>
      <c r="N668">
        <v>4</v>
      </c>
      <c r="O668">
        <v>2</v>
      </c>
      <c r="P668">
        <v>2</v>
      </c>
      <c r="Q668">
        <v>2</v>
      </c>
      <c r="R668">
        <v>2</v>
      </c>
      <c r="S668">
        <v>2</v>
      </c>
      <c r="T668">
        <v>2</v>
      </c>
      <c r="U668">
        <v>2</v>
      </c>
      <c r="V668">
        <v>2</v>
      </c>
      <c r="W668">
        <v>8.1</v>
      </c>
      <c r="X668">
        <v>5.3</v>
      </c>
      <c r="Y668">
        <v>5.3</v>
      </c>
      <c r="Z668">
        <v>71.13</v>
      </c>
      <c r="AA668">
        <v>655</v>
      </c>
      <c r="AB668">
        <v>655</v>
      </c>
      <c r="AC668">
        <v>2</v>
      </c>
      <c r="AD668">
        <v>3</v>
      </c>
      <c r="AE668">
        <v>2</v>
      </c>
      <c r="AF668">
        <v>3</v>
      </c>
      <c r="AG668" s="1">
        <v>3.1489999999999999E-22</v>
      </c>
      <c r="AH668">
        <v>8.1</v>
      </c>
      <c r="AI668">
        <v>6.7</v>
      </c>
      <c r="AJ668">
        <v>6.7</v>
      </c>
      <c r="AK668">
        <v>8.1</v>
      </c>
      <c r="AL668">
        <v>439660000</v>
      </c>
      <c r="AM668">
        <v>92603000</v>
      </c>
      <c r="AN668">
        <v>138170000</v>
      </c>
      <c r="AO668">
        <v>109110000</v>
      </c>
      <c r="AP668">
        <v>99785000</v>
      </c>
      <c r="AQ668">
        <v>94853000</v>
      </c>
      <c r="AR668">
        <v>125230000</v>
      </c>
      <c r="AS668">
        <v>109830000</v>
      </c>
      <c r="AT668">
        <v>94597000</v>
      </c>
      <c r="AU668">
        <v>1</v>
      </c>
      <c r="AV668">
        <v>2</v>
      </c>
      <c r="AW668">
        <v>1</v>
      </c>
      <c r="AX668">
        <v>2</v>
      </c>
      <c r="AZ668">
        <v>666</v>
      </c>
      <c r="BA668" t="s">
        <v>4349</v>
      </c>
      <c r="BB668" t="s">
        <v>4350</v>
      </c>
      <c r="BC668" t="s">
        <v>4351</v>
      </c>
      <c r="BD668" t="s">
        <v>4352</v>
      </c>
      <c r="BE668" t="s">
        <v>4353</v>
      </c>
      <c r="BF668" t="s">
        <v>4354</v>
      </c>
    </row>
    <row r="669" spans="1:60" x14ac:dyDescent="0.3">
      <c r="A669" t="s">
        <v>4355</v>
      </c>
      <c r="B669" t="s">
        <v>4355</v>
      </c>
      <c r="C669" t="s">
        <v>977</v>
      </c>
      <c r="D669" t="s">
        <v>977</v>
      </c>
      <c r="E669" t="s">
        <v>977</v>
      </c>
      <c r="F669" t="s">
        <v>4356</v>
      </c>
      <c r="G669">
        <v>3</v>
      </c>
      <c r="H669">
        <v>1</v>
      </c>
      <c r="I669">
        <v>1</v>
      </c>
      <c r="J669">
        <v>1</v>
      </c>
      <c r="K669">
        <v>0</v>
      </c>
      <c r="L669">
        <v>0</v>
      </c>
      <c r="M669">
        <v>1</v>
      </c>
      <c r="N669">
        <v>1</v>
      </c>
      <c r="O669">
        <v>0</v>
      </c>
      <c r="P669">
        <v>0</v>
      </c>
      <c r="Q669">
        <v>1</v>
      </c>
      <c r="R669">
        <v>1</v>
      </c>
      <c r="S669">
        <v>0</v>
      </c>
      <c r="T669">
        <v>0</v>
      </c>
      <c r="U669">
        <v>1</v>
      </c>
      <c r="V669">
        <v>1</v>
      </c>
      <c r="W669">
        <v>2.9</v>
      </c>
      <c r="X669">
        <v>2.9</v>
      </c>
      <c r="Y669">
        <v>2.9</v>
      </c>
      <c r="Z669">
        <v>52.508000000000003</v>
      </c>
      <c r="AA669">
        <v>475</v>
      </c>
      <c r="AB669" t="s">
        <v>4357</v>
      </c>
      <c r="AE669">
        <v>1</v>
      </c>
      <c r="AF669">
        <v>1</v>
      </c>
      <c r="AG669">
        <v>7.1911999999999996E-4</v>
      </c>
      <c r="AH669">
        <v>0</v>
      </c>
      <c r="AI669">
        <v>0</v>
      </c>
      <c r="AJ669">
        <v>2.9</v>
      </c>
      <c r="AK669">
        <v>2.9</v>
      </c>
      <c r="AL669">
        <v>27278000</v>
      </c>
      <c r="AM669">
        <v>0</v>
      </c>
      <c r="AN669">
        <v>0</v>
      </c>
      <c r="AO669">
        <v>11225000</v>
      </c>
      <c r="AP669">
        <v>16053000</v>
      </c>
      <c r="AQ669">
        <v>0</v>
      </c>
      <c r="AR669">
        <v>0</v>
      </c>
      <c r="AS669">
        <v>0</v>
      </c>
      <c r="AT669">
        <v>20166000</v>
      </c>
      <c r="AU669">
        <v>0</v>
      </c>
      <c r="AV669">
        <v>0</v>
      </c>
      <c r="AW669">
        <v>1</v>
      </c>
      <c r="AX669">
        <v>1</v>
      </c>
      <c r="AZ669">
        <v>667</v>
      </c>
      <c r="BA669">
        <v>14270</v>
      </c>
      <c r="BB669" t="b">
        <v>1</v>
      </c>
      <c r="BC669">
        <v>14688</v>
      </c>
      <c r="BD669" t="s">
        <v>4358</v>
      </c>
      <c r="BE669" t="s">
        <v>4359</v>
      </c>
      <c r="BF669">
        <v>50583</v>
      </c>
    </row>
    <row r="670" spans="1:60" x14ac:dyDescent="0.3">
      <c r="A670" t="s">
        <v>4360</v>
      </c>
      <c r="B670" t="s">
        <v>4360</v>
      </c>
      <c r="C670" t="s">
        <v>84</v>
      </c>
      <c r="D670" t="s">
        <v>84</v>
      </c>
      <c r="E670" t="s">
        <v>84</v>
      </c>
      <c r="F670" t="s">
        <v>4360</v>
      </c>
      <c r="G670">
        <v>2</v>
      </c>
      <c r="H670">
        <v>2</v>
      </c>
      <c r="I670">
        <v>2</v>
      </c>
      <c r="J670">
        <v>2</v>
      </c>
      <c r="K670">
        <v>0</v>
      </c>
      <c r="L670">
        <v>2</v>
      </c>
      <c r="M670">
        <v>1</v>
      </c>
      <c r="N670">
        <v>1</v>
      </c>
      <c r="O670">
        <v>0</v>
      </c>
      <c r="P670">
        <v>2</v>
      </c>
      <c r="Q670">
        <v>1</v>
      </c>
      <c r="R670">
        <v>1</v>
      </c>
      <c r="S670">
        <v>0</v>
      </c>
      <c r="T670">
        <v>2</v>
      </c>
      <c r="U670">
        <v>1</v>
      </c>
      <c r="V670">
        <v>1</v>
      </c>
      <c r="W670">
        <v>6.8</v>
      </c>
      <c r="X670">
        <v>6.8</v>
      </c>
      <c r="Y670">
        <v>6.8</v>
      </c>
      <c r="Z670">
        <v>35.677999999999997</v>
      </c>
      <c r="AA670">
        <v>324</v>
      </c>
      <c r="AB670" t="s">
        <v>4361</v>
      </c>
      <c r="AD670">
        <v>2</v>
      </c>
      <c r="AE670">
        <v>1</v>
      </c>
      <c r="AF670">
        <v>1</v>
      </c>
      <c r="AG670">
        <v>1.1480999999999999E-4</v>
      </c>
      <c r="AH670">
        <v>0</v>
      </c>
      <c r="AI670">
        <v>6.8</v>
      </c>
      <c r="AJ670">
        <v>2.2000000000000002</v>
      </c>
      <c r="AK670">
        <v>2.2000000000000002</v>
      </c>
      <c r="AL670">
        <v>108470000</v>
      </c>
      <c r="AM670">
        <v>0</v>
      </c>
      <c r="AN670">
        <v>41778000</v>
      </c>
      <c r="AO670">
        <v>29184000</v>
      </c>
      <c r="AP670">
        <v>37508000</v>
      </c>
      <c r="AQ670">
        <v>0</v>
      </c>
      <c r="AR670">
        <v>47307000</v>
      </c>
      <c r="AS670">
        <v>0</v>
      </c>
      <c r="AT670">
        <v>0</v>
      </c>
      <c r="AU670">
        <v>0</v>
      </c>
      <c r="AV670">
        <v>2</v>
      </c>
      <c r="AW670">
        <v>1</v>
      </c>
      <c r="AX670">
        <v>1</v>
      </c>
      <c r="AZ670">
        <v>668</v>
      </c>
      <c r="BA670" t="s">
        <v>4362</v>
      </c>
      <c r="BB670" t="s">
        <v>79</v>
      </c>
      <c r="BC670" t="s">
        <v>4363</v>
      </c>
      <c r="BD670" t="s">
        <v>4364</v>
      </c>
      <c r="BE670" t="s">
        <v>4365</v>
      </c>
      <c r="BF670" t="s">
        <v>4366</v>
      </c>
    </row>
    <row r="671" spans="1:60" x14ac:dyDescent="0.3">
      <c r="A671" t="s">
        <v>4367</v>
      </c>
      <c r="B671" t="s">
        <v>4367</v>
      </c>
      <c r="C671" t="s">
        <v>2296</v>
      </c>
      <c r="D671" t="s">
        <v>2296</v>
      </c>
      <c r="E671" t="s">
        <v>289</v>
      </c>
      <c r="F671" t="s">
        <v>4368</v>
      </c>
      <c r="G671">
        <v>2</v>
      </c>
      <c r="H671">
        <v>13</v>
      </c>
      <c r="I671">
        <v>13</v>
      </c>
      <c r="J671">
        <v>8</v>
      </c>
      <c r="K671">
        <v>11</v>
      </c>
      <c r="L671">
        <v>10</v>
      </c>
      <c r="M671">
        <v>13</v>
      </c>
      <c r="N671">
        <v>12</v>
      </c>
      <c r="O671">
        <v>11</v>
      </c>
      <c r="P671">
        <v>10</v>
      </c>
      <c r="Q671">
        <v>13</v>
      </c>
      <c r="R671">
        <v>12</v>
      </c>
      <c r="S671">
        <v>7</v>
      </c>
      <c r="T671">
        <v>7</v>
      </c>
      <c r="U671">
        <v>8</v>
      </c>
      <c r="V671">
        <v>7</v>
      </c>
      <c r="W671">
        <v>31.8</v>
      </c>
      <c r="X671">
        <v>31.8</v>
      </c>
      <c r="Y671">
        <v>19.2</v>
      </c>
      <c r="Z671">
        <v>54.018000000000001</v>
      </c>
      <c r="AA671">
        <v>475</v>
      </c>
      <c r="AB671" t="s">
        <v>4369</v>
      </c>
      <c r="AC671">
        <v>13</v>
      </c>
      <c r="AD671">
        <v>15</v>
      </c>
      <c r="AE671">
        <v>19</v>
      </c>
      <c r="AF671">
        <v>17</v>
      </c>
      <c r="AG671" s="1">
        <v>2.1716999999999999E-153</v>
      </c>
      <c r="AH671">
        <v>25.9</v>
      </c>
      <c r="AI671">
        <v>23.6</v>
      </c>
      <c r="AJ671">
        <v>31.8</v>
      </c>
      <c r="AK671">
        <v>28.4</v>
      </c>
      <c r="AL671">
        <v>15198000000</v>
      </c>
      <c r="AM671">
        <v>4578500000</v>
      </c>
      <c r="AN671">
        <v>3816100000</v>
      </c>
      <c r="AO671">
        <v>3982800000</v>
      </c>
      <c r="AP671">
        <v>2820100000</v>
      </c>
      <c r="AQ671">
        <v>4833800000</v>
      </c>
      <c r="AR671">
        <v>4301600000</v>
      </c>
      <c r="AS671">
        <v>3953100000</v>
      </c>
      <c r="AT671">
        <v>3634700000</v>
      </c>
      <c r="AU671">
        <v>16</v>
      </c>
      <c r="AV671">
        <v>14</v>
      </c>
      <c r="AW671">
        <v>23</v>
      </c>
      <c r="AX671">
        <v>23</v>
      </c>
      <c r="AZ671">
        <v>669</v>
      </c>
      <c r="BA671" t="s">
        <v>4370</v>
      </c>
      <c r="BB671" t="s">
        <v>669</v>
      </c>
      <c r="BC671" t="s">
        <v>4371</v>
      </c>
      <c r="BD671" t="s">
        <v>4372</v>
      </c>
      <c r="BE671" t="s">
        <v>4373</v>
      </c>
      <c r="BF671" t="s">
        <v>4374</v>
      </c>
    </row>
    <row r="672" spans="1:60" x14ac:dyDescent="0.3">
      <c r="A672" t="s">
        <v>4375</v>
      </c>
      <c r="B672" t="s">
        <v>4375</v>
      </c>
      <c r="C672" t="s">
        <v>487</v>
      </c>
      <c r="D672" t="s">
        <v>487</v>
      </c>
      <c r="E672" t="s">
        <v>487</v>
      </c>
      <c r="F672" t="s">
        <v>4375</v>
      </c>
      <c r="G672">
        <v>2</v>
      </c>
      <c r="H672">
        <v>5</v>
      </c>
      <c r="I672">
        <v>5</v>
      </c>
      <c r="J672">
        <v>5</v>
      </c>
      <c r="K672">
        <v>2</v>
      </c>
      <c r="L672">
        <v>4</v>
      </c>
      <c r="M672">
        <v>3</v>
      </c>
      <c r="N672">
        <v>3</v>
      </c>
      <c r="O672">
        <v>2</v>
      </c>
      <c r="P672">
        <v>4</v>
      </c>
      <c r="Q672">
        <v>3</v>
      </c>
      <c r="R672">
        <v>3</v>
      </c>
      <c r="S672">
        <v>2</v>
      </c>
      <c r="T672">
        <v>4</v>
      </c>
      <c r="U672">
        <v>3</v>
      </c>
      <c r="V672">
        <v>3</v>
      </c>
      <c r="W672">
        <v>38.4</v>
      </c>
      <c r="X672">
        <v>38.4</v>
      </c>
      <c r="Y672">
        <v>38.4</v>
      </c>
      <c r="Z672">
        <v>20.207999999999998</v>
      </c>
      <c r="AA672">
        <v>198</v>
      </c>
      <c r="AB672" t="s">
        <v>4376</v>
      </c>
      <c r="AC672">
        <v>3</v>
      </c>
      <c r="AD672">
        <v>5</v>
      </c>
      <c r="AE672">
        <v>3</v>
      </c>
      <c r="AF672">
        <v>3</v>
      </c>
      <c r="AG672" s="1">
        <v>1.5667000000000001E-17</v>
      </c>
      <c r="AH672">
        <v>13.6</v>
      </c>
      <c r="AI672">
        <v>30.3</v>
      </c>
      <c r="AJ672">
        <v>21.7</v>
      </c>
      <c r="AK672">
        <v>21.7</v>
      </c>
      <c r="AL672">
        <v>491810000</v>
      </c>
      <c r="AM672">
        <v>171130000</v>
      </c>
      <c r="AN672">
        <v>194150000</v>
      </c>
      <c r="AO672">
        <v>68170000</v>
      </c>
      <c r="AP672">
        <v>58371000</v>
      </c>
      <c r="AQ672">
        <v>213290000</v>
      </c>
      <c r="AR672">
        <v>134230000</v>
      </c>
      <c r="AS672">
        <v>98647000</v>
      </c>
      <c r="AT672">
        <v>92940000</v>
      </c>
      <c r="AU672">
        <v>2</v>
      </c>
      <c r="AV672">
        <v>3</v>
      </c>
      <c r="AW672">
        <v>0</v>
      </c>
      <c r="AX672">
        <v>1</v>
      </c>
      <c r="AZ672">
        <v>670</v>
      </c>
      <c r="BA672" t="s">
        <v>4377</v>
      </c>
      <c r="BB672" t="s">
        <v>93</v>
      </c>
      <c r="BC672" t="s">
        <v>4378</v>
      </c>
      <c r="BD672" t="s">
        <v>4379</v>
      </c>
      <c r="BE672" t="s">
        <v>4380</v>
      </c>
      <c r="BF672" t="s">
        <v>4381</v>
      </c>
    </row>
    <row r="673" spans="1:60" x14ac:dyDescent="0.3">
      <c r="A673" t="s">
        <v>4382</v>
      </c>
      <c r="B673" t="s">
        <v>4382</v>
      </c>
      <c r="C673">
        <v>13</v>
      </c>
      <c r="D673">
        <v>12</v>
      </c>
      <c r="E673">
        <v>3</v>
      </c>
      <c r="F673" t="s">
        <v>4382</v>
      </c>
      <c r="G673">
        <v>1</v>
      </c>
      <c r="H673">
        <v>13</v>
      </c>
      <c r="I673">
        <v>12</v>
      </c>
      <c r="J673">
        <v>3</v>
      </c>
      <c r="K673">
        <v>8</v>
      </c>
      <c r="L673">
        <v>7</v>
      </c>
      <c r="M673">
        <v>11</v>
      </c>
      <c r="N673">
        <v>11</v>
      </c>
      <c r="O673">
        <v>7</v>
      </c>
      <c r="P673">
        <v>6</v>
      </c>
      <c r="Q673">
        <v>10</v>
      </c>
      <c r="R673">
        <v>10</v>
      </c>
      <c r="S673">
        <v>3</v>
      </c>
      <c r="T673">
        <v>3</v>
      </c>
      <c r="U673">
        <v>3</v>
      </c>
      <c r="V673">
        <v>3</v>
      </c>
      <c r="W673">
        <v>44.5</v>
      </c>
      <c r="X673">
        <v>41.7</v>
      </c>
      <c r="Y673">
        <v>14.7</v>
      </c>
      <c r="Z673">
        <v>35.799999999999997</v>
      </c>
      <c r="AA673">
        <v>326</v>
      </c>
      <c r="AB673">
        <v>326</v>
      </c>
      <c r="AC673">
        <v>10</v>
      </c>
      <c r="AD673">
        <v>8</v>
      </c>
      <c r="AE673">
        <v>14</v>
      </c>
      <c r="AF673">
        <v>12</v>
      </c>
      <c r="AG673" s="1">
        <v>2.1924E-98</v>
      </c>
      <c r="AH673">
        <v>29.8</v>
      </c>
      <c r="AI673">
        <v>26.1</v>
      </c>
      <c r="AJ673">
        <v>39.6</v>
      </c>
      <c r="AK673">
        <v>39.6</v>
      </c>
      <c r="AL673">
        <v>6650700000</v>
      </c>
      <c r="AM673">
        <v>2146200000</v>
      </c>
      <c r="AN673">
        <v>1915700000</v>
      </c>
      <c r="AO673">
        <v>1489700000</v>
      </c>
      <c r="AP673">
        <v>1099200000</v>
      </c>
      <c r="AQ673">
        <v>2495500000</v>
      </c>
      <c r="AR673">
        <v>2204400000</v>
      </c>
      <c r="AS673">
        <v>1240900000</v>
      </c>
      <c r="AT673">
        <v>1364500000</v>
      </c>
      <c r="AU673">
        <v>13</v>
      </c>
      <c r="AV673">
        <v>9</v>
      </c>
      <c r="AW673">
        <v>12</v>
      </c>
      <c r="AX673">
        <v>10</v>
      </c>
      <c r="AZ673">
        <v>671</v>
      </c>
      <c r="BA673" t="s">
        <v>4383</v>
      </c>
      <c r="BB673" t="s">
        <v>4384</v>
      </c>
      <c r="BC673" t="s">
        <v>4385</v>
      </c>
      <c r="BD673" t="s">
        <v>4386</v>
      </c>
      <c r="BE673" t="s">
        <v>4387</v>
      </c>
      <c r="BF673" t="s">
        <v>4388</v>
      </c>
    </row>
    <row r="674" spans="1:60" x14ac:dyDescent="0.3">
      <c r="A674" t="s">
        <v>4389</v>
      </c>
      <c r="B674" t="s">
        <v>4389</v>
      </c>
      <c r="C674" t="s">
        <v>207</v>
      </c>
      <c r="D674" t="s">
        <v>207</v>
      </c>
      <c r="E674" t="s">
        <v>207</v>
      </c>
      <c r="F674" t="s">
        <v>4390</v>
      </c>
      <c r="G674">
        <v>3</v>
      </c>
      <c r="H674">
        <v>2</v>
      </c>
      <c r="I674">
        <v>2</v>
      </c>
      <c r="J674">
        <v>2</v>
      </c>
      <c r="K674">
        <v>1</v>
      </c>
      <c r="L674">
        <v>1</v>
      </c>
      <c r="M674">
        <v>2</v>
      </c>
      <c r="N674">
        <v>1</v>
      </c>
      <c r="O674">
        <v>1</v>
      </c>
      <c r="P674">
        <v>1</v>
      </c>
      <c r="Q674">
        <v>2</v>
      </c>
      <c r="R674">
        <v>1</v>
      </c>
      <c r="S674">
        <v>1</v>
      </c>
      <c r="T674">
        <v>1</v>
      </c>
      <c r="U674">
        <v>2</v>
      </c>
      <c r="V674">
        <v>1</v>
      </c>
      <c r="W674">
        <v>3</v>
      </c>
      <c r="X674">
        <v>3</v>
      </c>
      <c r="Y674">
        <v>3</v>
      </c>
      <c r="Z674">
        <v>97.153000000000006</v>
      </c>
      <c r="AA674">
        <v>869</v>
      </c>
      <c r="AB674" t="s">
        <v>4391</v>
      </c>
      <c r="AC674">
        <v>1</v>
      </c>
      <c r="AD674">
        <v>1</v>
      </c>
      <c r="AE674">
        <v>2</v>
      </c>
      <c r="AF674">
        <v>2</v>
      </c>
      <c r="AG674" s="1">
        <v>1.1318000000000001E-5</v>
      </c>
      <c r="AH674">
        <v>1.6</v>
      </c>
      <c r="AI674">
        <v>1.6</v>
      </c>
      <c r="AJ674">
        <v>3</v>
      </c>
      <c r="AK674">
        <v>1.6</v>
      </c>
      <c r="AL674">
        <v>146630000</v>
      </c>
      <c r="AM674">
        <v>35759000</v>
      </c>
      <c r="AN674">
        <v>34421000</v>
      </c>
      <c r="AO674">
        <v>45442000</v>
      </c>
      <c r="AP674">
        <v>31009000</v>
      </c>
      <c r="AQ674">
        <v>0</v>
      </c>
      <c r="AR674">
        <v>0</v>
      </c>
      <c r="AS674">
        <v>49875000</v>
      </c>
      <c r="AT674">
        <v>0</v>
      </c>
      <c r="AU674">
        <v>0</v>
      </c>
      <c r="AV674">
        <v>0</v>
      </c>
      <c r="AW674">
        <v>2</v>
      </c>
      <c r="AX674">
        <v>1</v>
      </c>
      <c r="AZ674">
        <v>672</v>
      </c>
      <c r="BA674" t="s">
        <v>4392</v>
      </c>
      <c r="BB674" t="s">
        <v>79</v>
      </c>
      <c r="BC674" t="s">
        <v>4393</v>
      </c>
      <c r="BD674" t="s">
        <v>4394</v>
      </c>
      <c r="BE674" t="s">
        <v>4395</v>
      </c>
      <c r="BF674" t="s">
        <v>4396</v>
      </c>
    </row>
    <row r="675" spans="1:60" x14ac:dyDescent="0.3">
      <c r="A675" t="s">
        <v>4397</v>
      </c>
      <c r="B675" t="s">
        <v>4397</v>
      </c>
      <c r="C675" t="s">
        <v>289</v>
      </c>
      <c r="D675" t="s">
        <v>289</v>
      </c>
      <c r="E675" t="s">
        <v>289</v>
      </c>
      <c r="F675" t="s">
        <v>4397</v>
      </c>
      <c r="G675">
        <v>2</v>
      </c>
      <c r="H675">
        <v>8</v>
      </c>
      <c r="I675">
        <v>8</v>
      </c>
      <c r="J675">
        <v>8</v>
      </c>
      <c r="K675">
        <v>7</v>
      </c>
      <c r="L675">
        <v>6</v>
      </c>
      <c r="M675">
        <v>6</v>
      </c>
      <c r="N675">
        <v>7</v>
      </c>
      <c r="O675">
        <v>7</v>
      </c>
      <c r="P675">
        <v>6</v>
      </c>
      <c r="Q675">
        <v>6</v>
      </c>
      <c r="R675">
        <v>7</v>
      </c>
      <c r="S675">
        <v>7</v>
      </c>
      <c r="T675">
        <v>6</v>
      </c>
      <c r="U675">
        <v>6</v>
      </c>
      <c r="V675">
        <v>7</v>
      </c>
      <c r="W675">
        <v>53.9</v>
      </c>
      <c r="X675">
        <v>53.9</v>
      </c>
      <c r="Y675">
        <v>53.9</v>
      </c>
      <c r="Z675">
        <v>21.922000000000001</v>
      </c>
      <c r="AA675">
        <v>191</v>
      </c>
      <c r="AB675" t="s">
        <v>4398</v>
      </c>
      <c r="AC675">
        <v>9</v>
      </c>
      <c r="AD675">
        <v>9</v>
      </c>
      <c r="AE675">
        <v>10</v>
      </c>
      <c r="AF675">
        <v>12</v>
      </c>
      <c r="AG675" s="1">
        <v>1.0106999999999999E-111</v>
      </c>
      <c r="AH675">
        <v>52.9</v>
      </c>
      <c r="AI675">
        <v>44.5</v>
      </c>
      <c r="AJ675">
        <v>44.5</v>
      </c>
      <c r="AK675">
        <v>45.5</v>
      </c>
      <c r="AL675">
        <v>8724000000</v>
      </c>
      <c r="AM675">
        <v>2259500000</v>
      </c>
      <c r="AN675">
        <v>1957800000</v>
      </c>
      <c r="AO675">
        <v>2346000000</v>
      </c>
      <c r="AP675">
        <v>2160700000</v>
      </c>
      <c r="AQ675">
        <v>2365600000</v>
      </c>
      <c r="AR675">
        <v>1638000000</v>
      </c>
      <c r="AS675">
        <v>2831000000</v>
      </c>
      <c r="AT675">
        <v>2859200000</v>
      </c>
      <c r="AU675">
        <v>9</v>
      </c>
      <c r="AV675">
        <v>9</v>
      </c>
      <c r="AW675">
        <v>10</v>
      </c>
      <c r="AX675">
        <v>11</v>
      </c>
      <c r="AZ675">
        <v>673</v>
      </c>
      <c r="BA675" t="s">
        <v>4399</v>
      </c>
      <c r="BB675" t="s">
        <v>148</v>
      </c>
      <c r="BC675" t="s">
        <v>4400</v>
      </c>
      <c r="BD675" t="s">
        <v>4401</v>
      </c>
      <c r="BE675" t="s">
        <v>4402</v>
      </c>
      <c r="BF675" t="s">
        <v>4403</v>
      </c>
    </row>
    <row r="676" spans="1:60" x14ac:dyDescent="0.3">
      <c r="A676" t="s">
        <v>4404</v>
      </c>
      <c r="B676" t="s">
        <v>4404</v>
      </c>
      <c r="C676" t="s">
        <v>4405</v>
      </c>
      <c r="D676" t="s">
        <v>4405</v>
      </c>
      <c r="E676" t="s">
        <v>4405</v>
      </c>
      <c r="F676" t="s">
        <v>4406</v>
      </c>
      <c r="G676">
        <v>3</v>
      </c>
      <c r="H676">
        <v>11</v>
      </c>
      <c r="I676">
        <v>11</v>
      </c>
      <c r="J676">
        <v>11</v>
      </c>
      <c r="K676">
        <v>6</v>
      </c>
      <c r="L676">
        <v>8</v>
      </c>
      <c r="M676">
        <v>11</v>
      </c>
      <c r="N676">
        <v>10</v>
      </c>
      <c r="O676">
        <v>6</v>
      </c>
      <c r="P676">
        <v>8</v>
      </c>
      <c r="Q676">
        <v>11</v>
      </c>
      <c r="R676">
        <v>10</v>
      </c>
      <c r="S676">
        <v>6</v>
      </c>
      <c r="T676">
        <v>8</v>
      </c>
      <c r="U676">
        <v>11</v>
      </c>
      <c r="V676">
        <v>10</v>
      </c>
      <c r="W676">
        <v>33.5</v>
      </c>
      <c r="X676">
        <v>33.5</v>
      </c>
      <c r="Y676">
        <v>33.5</v>
      </c>
      <c r="Z676">
        <v>47.317</v>
      </c>
      <c r="AA676">
        <v>436</v>
      </c>
      <c r="AB676" t="s">
        <v>4407</v>
      </c>
      <c r="AC676">
        <v>10</v>
      </c>
      <c r="AD676">
        <v>11</v>
      </c>
      <c r="AE676">
        <v>14</v>
      </c>
      <c r="AF676">
        <v>12</v>
      </c>
      <c r="AG676" s="1">
        <v>2.4647E-65</v>
      </c>
      <c r="AH676">
        <v>21.3</v>
      </c>
      <c r="AI676">
        <v>25.7</v>
      </c>
      <c r="AJ676">
        <v>33.5</v>
      </c>
      <c r="AK676">
        <v>30.7</v>
      </c>
      <c r="AL676">
        <v>7685000000</v>
      </c>
      <c r="AM676">
        <v>1894600000</v>
      </c>
      <c r="AN676">
        <v>1431100000</v>
      </c>
      <c r="AO676">
        <v>2460200000</v>
      </c>
      <c r="AP676">
        <v>1899100000</v>
      </c>
      <c r="AQ676">
        <v>1728000000</v>
      </c>
      <c r="AR676">
        <v>1606600000</v>
      </c>
      <c r="AS676">
        <v>2137600000</v>
      </c>
      <c r="AT676">
        <v>2611200000</v>
      </c>
      <c r="AU676">
        <v>6</v>
      </c>
      <c r="AV676">
        <v>7</v>
      </c>
      <c r="AW676">
        <v>13</v>
      </c>
      <c r="AX676">
        <v>8</v>
      </c>
      <c r="AZ676">
        <v>674</v>
      </c>
      <c r="BA676" t="s">
        <v>4408</v>
      </c>
      <c r="BB676" t="s">
        <v>535</v>
      </c>
      <c r="BC676" t="s">
        <v>4409</v>
      </c>
      <c r="BD676" t="s">
        <v>4410</v>
      </c>
      <c r="BE676" t="s">
        <v>4411</v>
      </c>
      <c r="BF676" t="s">
        <v>4412</v>
      </c>
      <c r="BG676">
        <v>154</v>
      </c>
      <c r="BH676">
        <v>375</v>
      </c>
    </row>
    <row r="677" spans="1:60" x14ac:dyDescent="0.3">
      <c r="A677" t="s">
        <v>4413</v>
      </c>
      <c r="B677" t="s">
        <v>4413</v>
      </c>
      <c r="C677" t="s">
        <v>3598</v>
      </c>
      <c r="D677" t="s">
        <v>3598</v>
      </c>
      <c r="E677" t="s">
        <v>487</v>
      </c>
      <c r="F677" t="s">
        <v>4414</v>
      </c>
      <c r="G677">
        <v>2</v>
      </c>
      <c r="H677">
        <v>14</v>
      </c>
      <c r="I677">
        <v>14</v>
      </c>
      <c r="J677">
        <v>5</v>
      </c>
      <c r="K677">
        <v>11</v>
      </c>
      <c r="L677">
        <v>10</v>
      </c>
      <c r="M677">
        <v>10</v>
      </c>
      <c r="N677">
        <v>10</v>
      </c>
      <c r="O677">
        <v>11</v>
      </c>
      <c r="P677">
        <v>10</v>
      </c>
      <c r="Q677">
        <v>10</v>
      </c>
      <c r="R677">
        <v>10</v>
      </c>
      <c r="S677">
        <v>4</v>
      </c>
      <c r="T677">
        <v>4</v>
      </c>
      <c r="U677">
        <v>3</v>
      </c>
      <c r="V677">
        <v>4</v>
      </c>
      <c r="W677">
        <v>36.799999999999997</v>
      </c>
      <c r="X677">
        <v>36.799999999999997</v>
      </c>
      <c r="Y677">
        <v>14.7</v>
      </c>
      <c r="Z677">
        <v>52.406999999999996</v>
      </c>
      <c r="AA677">
        <v>489</v>
      </c>
      <c r="AB677" t="s">
        <v>4415</v>
      </c>
      <c r="AC677">
        <v>13</v>
      </c>
      <c r="AD677">
        <v>13</v>
      </c>
      <c r="AE677">
        <v>15</v>
      </c>
      <c r="AF677">
        <v>12</v>
      </c>
      <c r="AG677" s="1">
        <v>2.5206000000000001E-73</v>
      </c>
      <c r="AH677">
        <v>27.8</v>
      </c>
      <c r="AI677">
        <v>26.2</v>
      </c>
      <c r="AJ677">
        <v>27.2</v>
      </c>
      <c r="AK677">
        <v>26.4</v>
      </c>
      <c r="AL677">
        <v>4827800000</v>
      </c>
      <c r="AM677">
        <v>1267100000</v>
      </c>
      <c r="AN677">
        <v>1525600000</v>
      </c>
      <c r="AO677">
        <v>1194400000</v>
      </c>
      <c r="AP677">
        <v>840710000</v>
      </c>
      <c r="AQ677">
        <v>1164200000</v>
      </c>
      <c r="AR677">
        <v>1266400000</v>
      </c>
      <c r="AS677">
        <v>1288200000</v>
      </c>
      <c r="AT677">
        <v>1241100000</v>
      </c>
      <c r="AU677">
        <v>7</v>
      </c>
      <c r="AV677">
        <v>10</v>
      </c>
      <c r="AW677">
        <v>12</v>
      </c>
      <c r="AX677">
        <v>6</v>
      </c>
      <c r="AZ677">
        <v>675</v>
      </c>
      <c r="BA677" t="s">
        <v>4416</v>
      </c>
      <c r="BB677" t="s">
        <v>395</v>
      </c>
      <c r="BC677" t="s">
        <v>4417</v>
      </c>
      <c r="BD677" t="s">
        <v>4418</v>
      </c>
      <c r="BE677" t="s">
        <v>4419</v>
      </c>
      <c r="BF677" t="s">
        <v>4420</v>
      </c>
      <c r="BG677">
        <v>155</v>
      </c>
      <c r="BH677">
        <v>354</v>
      </c>
    </row>
    <row r="678" spans="1:60" x14ac:dyDescent="0.3">
      <c r="A678" t="s">
        <v>4421</v>
      </c>
      <c r="B678" t="s">
        <v>4422</v>
      </c>
      <c r="C678" t="s">
        <v>4423</v>
      </c>
      <c r="D678" t="s">
        <v>4423</v>
      </c>
      <c r="E678" t="s">
        <v>4423</v>
      </c>
      <c r="F678" t="s">
        <v>4422</v>
      </c>
      <c r="G678">
        <v>4</v>
      </c>
      <c r="H678">
        <v>11</v>
      </c>
      <c r="I678">
        <v>11</v>
      </c>
      <c r="J678">
        <v>11</v>
      </c>
      <c r="K678">
        <v>7</v>
      </c>
      <c r="L678">
        <v>7</v>
      </c>
      <c r="M678">
        <v>8</v>
      </c>
      <c r="N678">
        <v>9</v>
      </c>
      <c r="O678">
        <v>7</v>
      </c>
      <c r="P678">
        <v>7</v>
      </c>
      <c r="Q678">
        <v>8</v>
      </c>
      <c r="R678">
        <v>9</v>
      </c>
      <c r="S678">
        <v>7</v>
      </c>
      <c r="T678">
        <v>7</v>
      </c>
      <c r="U678">
        <v>8</v>
      </c>
      <c r="V678">
        <v>9</v>
      </c>
      <c r="W678">
        <v>36.700000000000003</v>
      </c>
      <c r="X678">
        <v>36.700000000000003</v>
      </c>
      <c r="Y678">
        <v>36.700000000000003</v>
      </c>
      <c r="Z678">
        <v>47.725999999999999</v>
      </c>
      <c r="AA678">
        <v>431</v>
      </c>
      <c r="AB678" t="s">
        <v>4424</v>
      </c>
      <c r="AC678">
        <v>7</v>
      </c>
      <c r="AD678">
        <v>7</v>
      </c>
      <c r="AE678">
        <v>8</v>
      </c>
      <c r="AF678">
        <v>9</v>
      </c>
      <c r="AG678" s="1">
        <v>4.1684999999999999E-52</v>
      </c>
      <c r="AH678">
        <v>20.399999999999999</v>
      </c>
      <c r="AI678">
        <v>20.399999999999999</v>
      </c>
      <c r="AJ678">
        <v>23.7</v>
      </c>
      <c r="AK678">
        <v>29.7</v>
      </c>
      <c r="AL678">
        <v>2504200000</v>
      </c>
      <c r="AM678">
        <v>946630000</v>
      </c>
      <c r="AN678">
        <v>760610000</v>
      </c>
      <c r="AO678">
        <v>416790000</v>
      </c>
      <c r="AP678">
        <v>380200000</v>
      </c>
      <c r="AQ678">
        <v>868780000</v>
      </c>
      <c r="AR678">
        <v>890480000</v>
      </c>
      <c r="AS678">
        <v>500140000</v>
      </c>
      <c r="AT678">
        <v>483560000</v>
      </c>
      <c r="AU678">
        <v>5</v>
      </c>
      <c r="AV678">
        <v>5</v>
      </c>
      <c r="AW678">
        <v>6</v>
      </c>
      <c r="AX678">
        <v>5</v>
      </c>
      <c r="AZ678">
        <v>676</v>
      </c>
      <c r="BA678" t="s">
        <v>4425</v>
      </c>
      <c r="BB678" t="s">
        <v>535</v>
      </c>
      <c r="BC678" t="s">
        <v>4426</v>
      </c>
      <c r="BD678" t="s">
        <v>4427</v>
      </c>
      <c r="BE678" t="s">
        <v>4428</v>
      </c>
      <c r="BF678" t="s">
        <v>4429</v>
      </c>
    </row>
    <row r="679" spans="1:60" x14ac:dyDescent="0.3">
      <c r="A679" t="s">
        <v>4430</v>
      </c>
      <c r="B679" t="s">
        <v>4430</v>
      </c>
      <c r="C679">
        <v>4</v>
      </c>
      <c r="D679">
        <v>4</v>
      </c>
      <c r="E679">
        <v>4</v>
      </c>
      <c r="F679" t="s">
        <v>4430</v>
      </c>
      <c r="G679">
        <v>1</v>
      </c>
      <c r="H679">
        <v>4</v>
      </c>
      <c r="I679">
        <v>4</v>
      </c>
      <c r="J679">
        <v>4</v>
      </c>
      <c r="K679">
        <v>3</v>
      </c>
      <c r="L679">
        <v>2</v>
      </c>
      <c r="M679">
        <v>2</v>
      </c>
      <c r="N679">
        <v>4</v>
      </c>
      <c r="O679">
        <v>3</v>
      </c>
      <c r="P679">
        <v>2</v>
      </c>
      <c r="Q679">
        <v>2</v>
      </c>
      <c r="R679">
        <v>4</v>
      </c>
      <c r="S679">
        <v>3</v>
      </c>
      <c r="T679">
        <v>2</v>
      </c>
      <c r="U679">
        <v>2</v>
      </c>
      <c r="V679">
        <v>4</v>
      </c>
      <c r="W679">
        <v>8.6</v>
      </c>
      <c r="X679">
        <v>8.6</v>
      </c>
      <c r="Y679">
        <v>8.6</v>
      </c>
      <c r="Z679">
        <v>58.773000000000003</v>
      </c>
      <c r="AA679">
        <v>557</v>
      </c>
      <c r="AB679">
        <v>557</v>
      </c>
      <c r="AC679">
        <v>3</v>
      </c>
      <c r="AD679">
        <v>2</v>
      </c>
      <c r="AE679">
        <v>2</v>
      </c>
      <c r="AF679">
        <v>5</v>
      </c>
      <c r="AG679" s="1">
        <v>6.0857999999999996E-18</v>
      </c>
      <c r="AH679">
        <v>6.6</v>
      </c>
      <c r="AI679">
        <v>3.9</v>
      </c>
      <c r="AJ679">
        <v>5.2</v>
      </c>
      <c r="AK679">
        <v>8.6</v>
      </c>
      <c r="AL679">
        <v>643970000</v>
      </c>
      <c r="AM679">
        <v>172060000</v>
      </c>
      <c r="AN679">
        <v>157510000</v>
      </c>
      <c r="AO679">
        <v>114790000</v>
      </c>
      <c r="AP679">
        <v>199610000</v>
      </c>
      <c r="AQ679">
        <v>135600000</v>
      </c>
      <c r="AR679">
        <v>168690000</v>
      </c>
      <c r="AS679">
        <v>214390000</v>
      </c>
      <c r="AT679">
        <v>158660000</v>
      </c>
      <c r="AU679">
        <v>2</v>
      </c>
      <c r="AV679">
        <v>1</v>
      </c>
      <c r="AW679">
        <v>2</v>
      </c>
      <c r="AX679">
        <v>4</v>
      </c>
      <c r="AZ679">
        <v>677</v>
      </c>
      <c r="BA679" t="s">
        <v>4431</v>
      </c>
      <c r="BB679" t="s">
        <v>229</v>
      </c>
      <c r="BC679" t="s">
        <v>4432</v>
      </c>
      <c r="BD679" t="s">
        <v>4433</v>
      </c>
      <c r="BE679" t="s">
        <v>4434</v>
      </c>
      <c r="BF679" t="s">
        <v>4435</v>
      </c>
    </row>
    <row r="680" spans="1:60" x14ac:dyDescent="0.3">
      <c r="A680" t="s">
        <v>4436</v>
      </c>
      <c r="B680" t="s">
        <v>4436</v>
      </c>
      <c r="C680">
        <v>1</v>
      </c>
      <c r="D680">
        <v>1</v>
      </c>
      <c r="E680">
        <v>1</v>
      </c>
      <c r="F680" t="s">
        <v>4436</v>
      </c>
      <c r="G680">
        <v>1</v>
      </c>
      <c r="H680">
        <v>1</v>
      </c>
      <c r="I680">
        <v>1</v>
      </c>
      <c r="J680">
        <v>1</v>
      </c>
      <c r="K680">
        <v>0</v>
      </c>
      <c r="L680">
        <v>0</v>
      </c>
      <c r="M680">
        <v>1</v>
      </c>
      <c r="N680">
        <v>0</v>
      </c>
      <c r="O680">
        <v>0</v>
      </c>
      <c r="P680">
        <v>0</v>
      </c>
      <c r="Q680">
        <v>1</v>
      </c>
      <c r="R680">
        <v>0</v>
      </c>
      <c r="S680">
        <v>0</v>
      </c>
      <c r="T680">
        <v>0</v>
      </c>
      <c r="U680">
        <v>1</v>
      </c>
      <c r="V680">
        <v>0</v>
      </c>
      <c r="W680">
        <v>2.9</v>
      </c>
      <c r="X680">
        <v>2.9</v>
      </c>
      <c r="Y680">
        <v>2.9</v>
      </c>
      <c r="Z680">
        <v>69.078999999999994</v>
      </c>
      <c r="AA680">
        <v>627</v>
      </c>
      <c r="AB680">
        <v>627</v>
      </c>
      <c r="AE680">
        <v>1</v>
      </c>
      <c r="AG680" s="1">
        <v>4.0540000000000001E-5</v>
      </c>
      <c r="AH680">
        <v>0</v>
      </c>
      <c r="AI680">
        <v>0</v>
      </c>
      <c r="AJ680">
        <v>2.9</v>
      </c>
      <c r="AK680">
        <v>0</v>
      </c>
      <c r="AL680">
        <v>18463000</v>
      </c>
      <c r="AM680">
        <v>0</v>
      </c>
      <c r="AN680">
        <v>0</v>
      </c>
      <c r="AO680">
        <v>18463000</v>
      </c>
      <c r="AP680">
        <v>0</v>
      </c>
      <c r="AQ680">
        <v>0</v>
      </c>
      <c r="AR680">
        <v>0</v>
      </c>
      <c r="AS680">
        <v>20264000</v>
      </c>
      <c r="AT680">
        <v>0</v>
      </c>
      <c r="AU680">
        <v>0</v>
      </c>
      <c r="AV680">
        <v>0</v>
      </c>
      <c r="AW680">
        <v>1</v>
      </c>
      <c r="AX680">
        <v>0</v>
      </c>
      <c r="AZ680">
        <v>678</v>
      </c>
      <c r="BA680">
        <v>13469</v>
      </c>
      <c r="BB680" t="b">
        <v>1</v>
      </c>
      <c r="BC680">
        <v>13876</v>
      </c>
      <c r="BD680">
        <v>57157</v>
      </c>
      <c r="BE680">
        <v>47990</v>
      </c>
      <c r="BF680">
        <v>47990</v>
      </c>
    </row>
    <row r="681" spans="1:60" x14ac:dyDescent="0.3">
      <c r="A681" t="s">
        <v>4437</v>
      </c>
      <c r="B681" t="s">
        <v>4437</v>
      </c>
      <c r="C681">
        <v>1</v>
      </c>
      <c r="D681">
        <v>1</v>
      </c>
      <c r="E681">
        <v>1</v>
      </c>
      <c r="F681" t="s">
        <v>4437</v>
      </c>
      <c r="G681">
        <v>1</v>
      </c>
      <c r="H681">
        <v>1</v>
      </c>
      <c r="I681">
        <v>1</v>
      </c>
      <c r="J681">
        <v>1</v>
      </c>
      <c r="K681">
        <v>0</v>
      </c>
      <c r="L681">
        <v>1</v>
      </c>
      <c r="M681">
        <v>0</v>
      </c>
      <c r="N681">
        <v>0</v>
      </c>
      <c r="O681">
        <v>0</v>
      </c>
      <c r="P681">
        <v>1</v>
      </c>
      <c r="Q681">
        <v>0</v>
      </c>
      <c r="R681">
        <v>0</v>
      </c>
      <c r="S681">
        <v>0</v>
      </c>
      <c r="T681">
        <v>1</v>
      </c>
      <c r="U681">
        <v>0</v>
      </c>
      <c r="V681">
        <v>0</v>
      </c>
      <c r="W681">
        <v>2.4</v>
      </c>
      <c r="X681">
        <v>2.4</v>
      </c>
      <c r="Y681">
        <v>2.4</v>
      </c>
      <c r="Z681">
        <v>72.963999999999999</v>
      </c>
      <c r="AA681">
        <v>666</v>
      </c>
      <c r="AB681">
        <v>666</v>
      </c>
      <c r="AD681">
        <v>1</v>
      </c>
      <c r="AG681" s="1">
        <v>2.4856999999999999E-5</v>
      </c>
      <c r="AH681">
        <v>0</v>
      </c>
      <c r="AI681">
        <v>2.4</v>
      </c>
      <c r="AJ681">
        <v>0</v>
      </c>
      <c r="AK681">
        <v>0</v>
      </c>
      <c r="AL681">
        <v>19895000</v>
      </c>
      <c r="AM681">
        <v>0</v>
      </c>
      <c r="AN681">
        <v>19895000</v>
      </c>
      <c r="AO681">
        <v>0</v>
      </c>
      <c r="AP681">
        <v>0</v>
      </c>
      <c r="AQ681">
        <v>0</v>
      </c>
      <c r="AR681">
        <v>22528000</v>
      </c>
      <c r="AS681">
        <v>0</v>
      </c>
      <c r="AT681">
        <v>0</v>
      </c>
      <c r="AU681">
        <v>0</v>
      </c>
      <c r="AV681">
        <v>1</v>
      </c>
      <c r="AW681">
        <v>0</v>
      </c>
      <c r="AX681">
        <v>0</v>
      </c>
      <c r="AZ681">
        <v>679</v>
      </c>
      <c r="BA681">
        <v>22230</v>
      </c>
      <c r="BB681" t="b">
        <v>1</v>
      </c>
      <c r="BC681">
        <v>22962</v>
      </c>
      <c r="BD681">
        <v>94501</v>
      </c>
      <c r="BE681">
        <v>79724</v>
      </c>
      <c r="BF681">
        <v>79724</v>
      </c>
    </row>
    <row r="682" spans="1:60" x14ac:dyDescent="0.3">
      <c r="A682" t="s">
        <v>4438</v>
      </c>
      <c r="B682" t="s">
        <v>4438</v>
      </c>
      <c r="C682" t="s">
        <v>2784</v>
      </c>
      <c r="D682" t="s">
        <v>2784</v>
      </c>
      <c r="E682" t="s">
        <v>2784</v>
      </c>
      <c r="F682" t="s">
        <v>4439</v>
      </c>
      <c r="G682">
        <v>3</v>
      </c>
      <c r="H682">
        <v>5</v>
      </c>
      <c r="I682">
        <v>5</v>
      </c>
      <c r="J682">
        <v>5</v>
      </c>
      <c r="K682">
        <v>3</v>
      </c>
      <c r="L682">
        <v>3</v>
      </c>
      <c r="M682">
        <v>4</v>
      </c>
      <c r="N682">
        <v>4</v>
      </c>
      <c r="O682">
        <v>3</v>
      </c>
      <c r="P682">
        <v>3</v>
      </c>
      <c r="Q682">
        <v>4</v>
      </c>
      <c r="R682">
        <v>4</v>
      </c>
      <c r="S682">
        <v>3</v>
      </c>
      <c r="T682">
        <v>3</v>
      </c>
      <c r="U682">
        <v>4</v>
      </c>
      <c r="V682">
        <v>4</v>
      </c>
      <c r="W682">
        <v>5.2</v>
      </c>
      <c r="X682">
        <v>5.2</v>
      </c>
      <c r="Y682">
        <v>5.2</v>
      </c>
      <c r="Z682">
        <v>131.59</v>
      </c>
      <c r="AA682">
        <v>1187</v>
      </c>
      <c r="AB682" t="s">
        <v>4440</v>
      </c>
      <c r="AC682">
        <v>3</v>
      </c>
      <c r="AD682">
        <v>3</v>
      </c>
      <c r="AE682">
        <v>4</v>
      </c>
      <c r="AF682">
        <v>4</v>
      </c>
      <c r="AG682" s="1">
        <v>1.6069E-37</v>
      </c>
      <c r="AH682">
        <v>2.9</v>
      </c>
      <c r="AI682">
        <v>2.9</v>
      </c>
      <c r="AJ682">
        <v>4.4000000000000004</v>
      </c>
      <c r="AK682">
        <v>4.4000000000000004</v>
      </c>
      <c r="AL682">
        <v>465060000</v>
      </c>
      <c r="AM682">
        <v>123520000</v>
      </c>
      <c r="AN682">
        <v>69606000</v>
      </c>
      <c r="AO682">
        <v>145020000</v>
      </c>
      <c r="AP682">
        <v>126920000</v>
      </c>
      <c r="AQ682">
        <v>192890000</v>
      </c>
      <c r="AR682">
        <v>103230000</v>
      </c>
      <c r="AS682">
        <v>120130000</v>
      </c>
      <c r="AT682">
        <v>104680000</v>
      </c>
      <c r="AU682">
        <v>1</v>
      </c>
      <c r="AV682">
        <v>1</v>
      </c>
      <c r="AW682">
        <v>1</v>
      </c>
      <c r="AX682">
        <v>3</v>
      </c>
      <c r="AZ682">
        <v>680</v>
      </c>
      <c r="BA682" t="s">
        <v>4441</v>
      </c>
      <c r="BB682" t="s">
        <v>93</v>
      </c>
      <c r="BC682" t="s">
        <v>4442</v>
      </c>
      <c r="BD682" t="s">
        <v>4443</v>
      </c>
      <c r="BE682" t="s">
        <v>4444</v>
      </c>
      <c r="BF682" t="s">
        <v>4445</v>
      </c>
    </row>
    <row r="683" spans="1:60" x14ac:dyDescent="0.3">
      <c r="A683" t="s">
        <v>4446</v>
      </c>
      <c r="B683" t="s">
        <v>4446</v>
      </c>
      <c r="C683">
        <v>2</v>
      </c>
      <c r="D683">
        <v>2</v>
      </c>
      <c r="E683">
        <v>1</v>
      </c>
      <c r="F683" t="s">
        <v>4446</v>
      </c>
      <c r="G683">
        <v>1</v>
      </c>
      <c r="H683">
        <v>2</v>
      </c>
      <c r="I683">
        <v>2</v>
      </c>
      <c r="J683">
        <v>1</v>
      </c>
      <c r="K683">
        <v>2</v>
      </c>
      <c r="L683">
        <v>2</v>
      </c>
      <c r="M683">
        <v>2</v>
      </c>
      <c r="N683">
        <v>2</v>
      </c>
      <c r="O683">
        <v>2</v>
      </c>
      <c r="P683">
        <v>2</v>
      </c>
      <c r="Q683">
        <v>2</v>
      </c>
      <c r="R683">
        <v>2</v>
      </c>
      <c r="S683">
        <v>1</v>
      </c>
      <c r="T683">
        <v>1</v>
      </c>
      <c r="U683">
        <v>1</v>
      </c>
      <c r="V683">
        <v>1</v>
      </c>
      <c r="W683">
        <v>37.4</v>
      </c>
      <c r="X683">
        <v>37.4</v>
      </c>
      <c r="Y683">
        <v>10.3</v>
      </c>
      <c r="Z683">
        <v>12.53</v>
      </c>
      <c r="AA683">
        <v>107</v>
      </c>
      <c r="AB683">
        <v>107</v>
      </c>
      <c r="AC683">
        <v>2</v>
      </c>
      <c r="AD683">
        <v>2</v>
      </c>
      <c r="AE683">
        <v>2</v>
      </c>
      <c r="AF683">
        <v>2</v>
      </c>
      <c r="AG683" s="1">
        <v>6.3095000000000003E-11</v>
      </c>
      <c r="AH683">
        <v>37.4</v>
      </c>
      <c r="AI683">
        <v>37.4</v>
      </c>
      <c r="AJ683">
        <v>37.4</v>
      </c>
      <c r="AK683">
        <v>37.4</v>
      </c>
      <c r="AL683">
        <v>981100000</v>
      </c>
      <c r="AM683">
        <v>308870000</v>
      </c>
      <c r="AN683">
        <v>244280000</v>
      </c>
      <c r="AO683">
        <v>215190000</v>
      </c>
      <c r="AP683">
        <v>212770000</v>
      </c>
      <c r="AQ683">
        <v>296050000</v>
      </c>
      <c r="AR683">
        <v>278720000</v>
      </c>
      <c r="AS683">
        <v>249550000</v>
      </c>
      <c r="AT683">
        <v>264620000</v>
      </c>
      <c r="AU683">
        <v>1</v>
      </c>
      <c r="AV683">
        <v>2</v>
      </c>
      <c r="AW683">
        <v>1</v>
      </c>
      <c r="AX683">
        <v>2</v>
      </c>
      <c r="AZ683">
        <v>681</v>
      </c>
      <c r="BA683" t="s">
        <v>4447</v>
      </c>
      <c r="BB683" t="s">
        <v>79</v>
      </c>
      <c r="BC683" t="s">
        <v>4448</v>
      </c>
      <c r="BD683" t="s">
        <v>4449</v>
      </c>
      <c r="BE683" t="s">
        <v>4450</v>
      </c>
      <c r="BF683" t="s">
        <v>4451</v>
      </c>
    </row>
    <row r="684" spans="1:60" x14ac:dyDescent="0.3">
      <c r="A684" t="s">
        <v>4452</v>
      </c>
      <c r="B684" t="s">
        <v>4452</v>
      </c>
      <c r="C684" t="s">
        <v>4453</v>
      </c>
      <c r="D684" t="s">
        <v>4454</v>
      </c>
      <c r="E684" t="s">
        <v>416</v>
      </c>
      <c r="F684" t="s">
        <v>4455</v>
      </c>
      <c r="G684">
        <v>3</v>
      </c>
      <c r="H684">
        <v>19</v>
      </c>
      <c r="I684">
        <v>11</v>
      </c>
      <c r="J684">
        <v>8</v>
      </c>
      <c r="K684">
        <v>17</v>
      </c>
      <c r="L684">
        <v>17</v>
      </c>
      <c r="M684">
        <v>16</v>
      </c>
      <c r="N684">
        <v>18</v>
      </c>
      <c r="O684">
        <v>10</v>
      </c>
      <c r="P684">
        <v>10</v>
      </c>
      <c r="Q684">
        <v>10</v>
      </c>
      <c r="R684">
        <v>10</v>
      </c>
      <c r="S684">
        <v>7</v>
      </c>
      <c r="T684">
        <v>7</v>
      </c>
      <c r="U684">
        <v>7</v>
      </c>
      <c r="V684">
        <v>7</v>
      </c>
      <c r="W684">
        <v>63.4</v>
      </c>
      <c r="X684">
        <v>43</v>
      </c>
      <c r="Y684">
        <v>34.200000000000003</v>
      </c>
      <c r="Z684">
        <v>41.875999999999998</v>
      </c>
      <c r="AA684">
        <v>377</v>
      </c>
      <c r="AB684" t="s">
        <v>4456</v>
      </c>
      <c r="AC684">
        <v>32</v>
      </c>
      <c r="AD684">
        <v>32</v>
      </c>
      <c r="AE684">
        <v>33</v>
      </c>
      <c r="AF684">
        <v>38</v>
      </c>
      <c r="AG684" s="1">
        <v>9.6961999999999993E-224</v>
      </c>
      <c r="AH684">
        <v>60.2</v>
      </c>
      <c r="AI684">
        <v>58.6</v>
      </c>
      <c r="AJ684">
        <v>61</v>
      </c>
      <c r="AK684">
        <v>61.5</v>
      </c>
      <c r="AL684">
        <v>69253000000</v>
      </c>
      <c r="AM684">
        <v>16082000000</v>
      </c>
      <c r="AN684">
        <v>14354000000</v>
      </c>
      <c r="AO684">
        <v>21414000000</v>
      </c>
      <c r="AP684">
        <v>17403000000</v>
      </c>
      <c r="AQ684">
        <v>17224000000</v>
      </c>
      <c r="AR684">
        <v>15768000000</v>
      </c>
      <c r="AS684">
        <v>21214000000</v>
      </c>
      <c r="AT684">
        <v>19840000000</v>
      </c>
      <c r="AU684">
        <v>34</v>
      </c>
      <c r="AV684">
        <v>29</v>
      </c>
      <c r="AW684">
        <v>43</v>
      </c>
      <c r="AX684">
        <v>50</v>
      </c>
      <c r="AZ684">
        <v>682</v>
      </c>
      <c r="BA684" t="s">
        <v>4457</v>
      </c>
      <c r="BB684" t="s">
        <v>4458</v>
      </c>
      <c r="BC684" t="s">
        <v>4459</v>
      </c>
      <c r="BD684" t="s">
        <v>4460</v>
      </c>
      <c r="BE684" t="s">
        <v>4461</v>
      </c>
      <c r="BF684" t="s">
        <v>4462</v>
      </c>
      <c r="BG684" t="s">
        <v>4463</v>
      </c>
      <c r="BH684" t="s">
        <v>4464</v>
      </c>
    </row>
    <row r="685" spans="1:60" x14ac:dyDescent="0.3">
      <c r="A685" t="s">
        <v>4465</v>
      </c>
      <c r="B685" t="s">
        <v>4465</v>
      </c>
      <c r="C685" t="s">
        <v>4466</v>
      </c>
      <c r="D685" t="s">
        <v>487</v>
      </c>
      <c r="E685" t="s">
        <v>487</v>
      </c>
      <c r="F685" t="s">
        <v>4465</v>
      </c>
      <c r="G685">
        <v>2</v>
      </c>
      <c r="H685">
        <v>10</v>
      </c>
      <c r="I685">
        <v>5</v>
      </c>
      <c r="J685">
        <v>5</v>
      </c>
      <c r="K685">
        <v>5</v>
      </c>
      <c r="L685">
        <v>5</v>
      </c>
      <c r="M685">
        <v>9</v>
      </c>
      <c r="N685">
        <v>9</v>
      </c>
      <c r="O685">
        <v>3</v>
      </c>
      <c r="P685">
        <v>3</v>
      </c>
      <c r="Q685">
        <v>4</v>
      </c>
      <c r="R685">
        <v>4</v>
      </c>
      <c r="S685">
        <v>3</v>
      </c>
      <c r="T685">
        <v>3</v>
      </c>
      <c r="U685">
        <v>4</v>
      </c>
      <c r="V685">
        <v>4</v>
      </c>
      <c r="W685">
        <v>61.2</v>
      </c>
      <c r="X685">
        <v>36.4</v>
      </c>
      <c r="Y685">
        <v>36.4</v>
      </c>
      <c r="Z685">
        <v>22.98</v>
      </c>
      <c r="AA685">
        <v>206</v>
      </c>
      <c r="AB685" t="s">
        <v>4467</v>
      </c>
      <c r="AC685">
        <v>5</v>
      </c>
      <c r="AD685">
        <v>4</v>
      </c>
      <c r="AE685">
        <v>6</v>
      </c>
      <c r="AF685">
        <v>7</v>
      </c>
      <c r="AG685" s="1">
        <v>1.0193E-54</v>
      </c>
      <c r="AH685">
        <v>30.1</v>
      </c>
      <c r="AI685">
        <v>28.6</v>
      </c>
      <c r="AJ685">
        <v>55.8</v>
      </c>
      <c r="AK685">
        <v>52.4</v>
      </c>
      <c r="AL685">
        <v>958880000</v>
      </c>
      <c r="AM685">
        <v>117560000</v>
      </c>
      <c r="AN685">
        <v>252290000</v>
      </c>
      <c r="AO685">
        <v>262240000</v>
      </c>
      <c r="AP685">
        <v>326800000</v>
      </c>
      <c r="AQ685">
        <v>260880000</v>
      </c>
      <c r="AR685">
        <v>250090000</v>
      </c>
      <c r="AS685">
        <v>315890000</v>
      </c>
      <c r="AT685">
        <v>267890000</v>
      </c>
      <c r="AU685">
        <v>1</v>
      </c>
      <c r="AV685">
        <v>4</v>
      </c>
      <c r="AW685">
        <v>4</v>
      </c>
      <c r="AX685">
        <v>5</v>
      </c>
      <c r="AZ685">
        <v>683</v>
      </c>
      <c r="BA685" t="s">
        <v>4468</v>
      </c>
      <c r="BB685" t="s">
        <v>4469</v>
      </c>
      <c r="BC685" t="s">
        <v>4470</v>
      </c>
      <c r="BD685" t="s">
        <v>4471</v>
      </c>
      <c r="BE685" t="s">
        <v>4472</v>
      </c>
      <c r="BF685" t="s">
        <v>4473</v>
      </c>
    </row>
    <row r="686" spans="1:60" x14ac:dyDescent="0.3">
      <c r="A686" t="s">
        <v>4474</v>
      </c>
      <c r="B686" t="s">
        <v>4474</v>
      </c>
      <c r="C686" t="s">
        <v>4475</v>
      </c>
      <c r="D686" t="s">
        <v>4475</v>
      </c>
      <c r="E686" t="s">
        <v>4475</v>
      </c>
      <c r="F686" t="s">
        <v>4476</v>
      </c>
      <c r="G686">
        <v>2</v>
      </c>
      <c r="H686">
        <v>19</v>
      </c>
      <c r="I686">
        <v>19</v>
      </c>
      <c r="J686">
        <v>19</v>
      </c>
      <c r="K686">
        <v>14</v>
      </c>
      <c r="L686">
        <v>10</v>
      </c>
      <c r="M686">
        <v>14</v>
      </c>
      <c r="N686">
        <v>13</v>
      </c>
      <c r="O686">
        <v>14</v>
      </c>
      <c r="P686">
        <v>10</v>
      </c>
      <c r="Q686">
        <v>14</v>
      </c>
      <c r="R686">
        <v>13</v>
      </c>
      <c r="S686">
        <v>14</v>
      </c>
      <c r="T686">
        <v>10</v>
      </c>
      <c r="U686">
        <v>14</v>
      </c>
      <c r="V686">
        <v>13</v>
      </c>
      <c r="W686">
        <v>14</v>
      </c>
      <c r="X686">
        <v>14</v>
      </c>
      <c r="Y686">
        <v>14</v>
      </c>
      <c r="Z686">
        <v>224.01</v>
      </c>
      <c r="AA686">
        <v>2028</v>
      </c>
      <c r="AB686" t="s">
        <v>4477</v>
      </c>
      <c r="AC686">
        <v>14</v>
      </c>
      <c r="AD686">
        <v>10</v>
      </c>
      <c r="AE686">
        <v>14</v>
      </c>
      <c r="AF686">
        <v>14</v>
      </c>
      <c r="AG686" s="1">
        <v>1.1369000000000001E-77</v>
      </c>
      <c r="AH686">
        <v>10.5</v>
      </c>
      <c r="AI686">
        <v>6.3</v>
      </c>
      <c r="AJ686">
        <v>10</v>
      </c>
      <c r="AK686">
        <v>9.4</v>
      </c>
      <c r="AL686">
        <v>2431700000</v>
      </c>
      <c r="AM686">
        <v>638350000</v>
      </c>
      <c r="AN686">
        <v>430190000</v>
      </c>
      <c r="AO686">
        <v>779170000</v>
      </c>
      <c r="AP686">
        <v>583990000</v>
      </c>
      <c r="AQ686">
        <v>740560000</v>
      </c>
      <c r="AR686">
        <v>807020000</v>
      </c>
      <c r="AS686">
        <v>587470000</v>
      </c>
      <c r="AT686">
        <v>547880000</v>
      </c>
      <c r="AU686">
        <v>9</v>
      </c>
      <c r="AV686">
        <v>6</v>
      </c>
      <c r="AW686">
        <v>9</v>
      </c>
      <c r="AX686">
        <v>8</v>
      </c>
      <c r="AZ686">
        <v>684</v>
      </c>
      <c r="BA686" t="s">
        <v>4478</v>
      </c>
      <c r="BB686" t="s">
        <v>965</v>
      </c>
      <c r="BC686" t="s">
        <v>4479</v>
      </c>
      <c r="BD686" t="s">
        <v>4480</v>
      </c>
      <c r="BE686" t="s">
        <v>4481</v>
      </c>
      <c r="BF686" t="s">
        <v>4482</v>
      </c>
    </row>
    <row r="687" spans="1:60" x14ac:dyDescent="0.3">
      <c r="A687" t="s">
        <v>4483</v>
      </c>
      <c r="B687" t="s">
        <v>4483</v>
      </c>
      <c r="C687">
        <v>2</v>
      </c>
      <c r="D687">
        <v>2</v>
      </c>
      <c r="E687">
        <v>2</v>
      </c>
      <c r="F687" t="s">
        <v>4483</v>
      </c>
      <c r="G687">
        <v>1</v>
      </c>
      <c r="H687">
        <v>2</v>
      </c>
      <c r="I687">
        <v>2</v>
      </c>
      <c r="J687">
        <v>2</v>
      </c>
      <c r="K687">
        <v>2</v>
      </c>
      <c r="L687">
        <v>1</v>
      </c>
      <c r="M687">
        <v>2</v>
      </c>
      <c r="N687">
        <v>1</v>
      </c>
      <c r="O687">
        <v>2</v>
      </c>
      <c r="P687">
        <v>1</v>
      </c>
      <c r="Q687">
        <v>2</v>
      </c>
      <c r="R687">
        <v>1</v>
      </c>
      <c r="S687">
        <v>2</v>
      </c>
      <c r="T687">
        <v>1</v>
      </c>
      <c r="U687">
        <v>2</v>
      </c>
      <c r="V687">
        <v>1</v>
      </c>
      <c r="W687">
        <v>46.3</v>
      </c>
      <c r="X687">
        <v>46.3</v>
      </c>
      <c r="Y687">
        <v>46.3</v>
      </c>
      <c r="Z687">
        <v>6.2652999999999999</v>
      </c>
      <c r="AA687">
        <v>54</v>
      </c>
      <c r="AB687">
        <v>54</v>
      </c>
      <c r="AC687">
        <v>3</v>
      </c>
      <c r="AD687">
        <v>2</v>
      </c>
      <c r="AE687">
        <v>3</v>
      </c>
      <c r="AF687">
        <v>2</v>
      </c>
      <c r="AG687" s="1">
        <v>1.161E-7</v>
      </c>
      <c r="AH687">
        <v>46.3</v>
      </c>
      <c r="AI687">
        <v>31.5</v>
      </c>
      <c r="AJ687">
        <v>46.3</v>
      </c>
      <c r="AK687">
        <v>31.5</v>
      </c>
      <c r="AL687">
        <v>852560000</v>
      </c>
      <c r="AM687">
        <v>282230000</v>
      </c>
      <c r="AN687">
        <v>160970000</v>
      </c>
      <c r="AO687">
        <v>214890000</v>
      </c>
      <c r="AP687">
        <v>194460000</v>
      </c>
      <c r="AQ687">
        <v>275890000</v>
      </c>
      <c r="AR687">
        <v>206800000</v>
      </c>
      <c r="AS687">
        <v>224610000</v>
      </c>
      <c r="AT687">
        <v>237350000</v>
      </c>
      <c r="AU687">
        <v>4</v>
      </c>
      <c r="AV687">
        <v>0</v>
      </c>
      <c r="AW687">
        <v>2</v>
      </c>
      <c r="AX687">
        <v>1</v>
      </c>
      <c r="AZ687">
        <v>685</v>
      </c>
      <c r="BA687" t="s">
        <v>4484</v>
      </c>
      <c r="BB687" t="s">
        <v>79</v>
      </c>
      <c r="BC687" t="s">
        <v>4485</v>
      </c>
      <c r="BD687" t="s">
        <v>4486</v>
      </c>
      <c r="BE687" t="s">
        <v>4487</v>
      </c>
      <c r="BF687" t="s">
        <v>4488</v>
      </c>
    </row>
    <row r="688" spans="1:60" x14ac:dyDescent="0.3">
      <c r="A688" t="s">
        <v>4489</v>
      </c>
      <c r="B688" t="s">
        <v>4489</v>
      </c>
      <c r="C688">
        <v>3</v>
      </c>
      <c r="D688">
        <v>3</v>
      </c>
      <c r="E688">
        <v>3</v>
      </c>
      <c r="F688" t="s">
        <v>4489</v>
      </c>
      <c r="G688">
        <v>1</v>
      </c>
      <c r="H688">
        <v>3</v>
      </c>
      <c r="I688">
        <v>3</v>
      </c>
      <c r="J688">
        <v>3</v>
      </c>
      <c r="K688">
        <v>2</v>
      </c>
      <c r="L688">
        <v>2</v>
      </c>
      <c r="M688">
        <v>0</v>
      </c>
      <c r="N688">
        <v>2</v>
      </c>
      <c r="O688">
        <v>2</v>
      </c>
      <c r="P688">
        <v>2</v>
      </c>
      <c r="Q688">
        <v>0</v>
      </c>
      <c r="R688">
        <v>2</v>
      </c>
      <c r="S688">
        <v>2</v>
      </c>
      <c r="T688">
        <v>2</v>
      </c>
      <c r="U688">
        <v>0</v>
      </c>
      <c r="V688">
        <v>2</v>
      </c>
      <c r="W688">
        <v>8.6999999999999993</v>
      </c>
      <c r="X688">
        <v>8.6999999999999993</v>
      </c>
      <c r="Y688">
        <v>8.6999999999999993</v>
      </c>
      <c r="Z688">
        <v>74.388000000000005</v>
      </c>
      <c r="AA688">
        <v>665</v>
      </c>
      <c r="AB688">
        <v>665</v>
      </c>
      <c r="AC688">
        <v>2</v>
      </c>
      <c r="AD688">
        <v>2</v>
      </c>
      <c r="AF688">
        <v>2</v>
      </c>
      <c r="AG688" s="1">
        <v>9.2345999999999994E-12</v>
      </c>
      <c r="AH688">
        <v>5.4</v>
      </c>
      <c r="AI688">
        <v>6</v>
      </c>
      <c r="AJ688">
        <v>0</v>
      </c>
      <c r="AK688">
        <v>6</v>
      </c>
      <c r="AL688">
        <v>94903000</v>
      </c>
      <c r="AM688">
        <v>26198000</v>
      </c>
      <c r="AN688">
        <v>28926000</v>
      </c>
      <c r="AO688">
        <v>0</v>
      </c>
      <c r="AP688">
        <v>39779000</v>
      </c>
      <c r="AQ688">
        <v>0</v>
      </c>
      <c r="AR688">
        <v>0</v>
      </c>
      <c r="AS688">
        <v>0</v>
      </c>
      <c r="AT688">
        <v>49972000</v>
      </c>
      <c r="AU688">
        <v>1</v>
      </c>
      <c r="AV688">
        <v>0</v>
      </c>
      <c r="AW688">
        <v>0</v>
      </c>
      <c r="AX688">
        <v>1</v>
      </c>
      <c r="AZ688">
        <v>686</v>
      </c>
      <c r="BA688" t="s">
        <v>4490</v>
      </c>
      <c r="BB688" t="s">
        <v>72</v>
      </c>
      <c r="BC688" t="s">
        <v>4491</v>
      </c>
      <c r="BD688" t="s">
        <v>4492</v>
      </c>
      <c r="BE688" t="s">
        <v>4493</v>
      </c>
      <c r="BF688" t="s">
        <v>4493</v>
      </c>
    </row>
    <row r="689" spans="1:60" x14ac:dyDescent="0.3">
      <c r="A689" t="s">
        <v>4494</v>
      </c>
      <c r="B689" t="s">
        <v>4494</v>
      </c>
      <c r="C689" t="s">
        <v>525</v>
      </c>
      <c r="D689" t="s">
        <v>525</v>
      </c>
      <c r="E689" t="s">
        <v>525</v>
      </c>
      <c r="F689" t="s">
        <v>4494</v>
      </c>
      <c r="G689">
        <v>2</v>
      </c>
      <c r="H689">
        <v>3</v>
      </c>
      <c r="I689">
        <v>3</v>
      </c>
      <c r="J689">
        <v>3</v>
      </c>
      <c r="K689">
        <v>1</v>
      </c>
      <c r="L689">
        <v>1</v>
      </c>
      <c r="M689">
        <v>2</v>
      </c>
      <c r="N689">
        <v>3</v>
      </c>
      <c r="O689">
        <v>1</v>
      </c>
      <c r="P689">
        <v>1</v>
      </c>
      <c r="Q689">
        <v>2</v>
      </c>
      <c r="R689">
        <v>3</v>
      </c>
      <c r="S689">
        <v>1</v>
      </c>
      <c r="T689">
        <v>1</v>
      </c>
      <c r="U689">
        <v>2</v>
      </c>
      <c r="V689">
        <v>3</v>
      </c>
      <c r="W689">
        <v>4.8</v>
      </c>
      <c r="X689">
        <v>4.8</v>
      </c>
      <c r="Y689">
        <v>4.8</v>
      </c>
      <c r="Z689">
        <v>92.68</v>
      </c>
      <c r="AA689">
        <v>838</v>
      </c>
      <c r="AB689" t="s">
        <v>4495</v>
      </c>
      <c r="AC689">
        <v>1</v>
      </c>
      <c r="AD689">
        <v>1</v>
      </c>
      <c r="AE689">
        <v>2</v>
      </c>
      <c r="AF689">
        <v>3</v>
      </c>
      <c r="AG689" s="1">
        <v>1.2531000000000001E-16</v>
      </c>
      <c r="AH689">
        <v>1.9</v>
      </c>
      <c r="AI689">
        <v>1.9</v>
      </c>
      <c r="AJ689">
        <v>3.5</v>
      </c>
      <c r="AK689">
        <v>4.8</v>
      </c>
      <c r="AL689">
        <v>168290000</v>
      </c>
      <c r="AM689">
        <v>21110000</v>
      </c>
      <c r="AN689">
        <v>17916000</v>
      </c>
      <c r="AO689">
        <v>41026000</v>
      </c>
      <c r="AP689">
        <v>88237000</v>
      </c>
      <c r="AQ689">
        <v>0</v>
      </c>
      <c r="AR689">
        <v>0</v>
      </c>
      <c r="AS689">
        <v>58022000</v>
      </c>
      <c r="AT689">
        <v>97853000</v>
      </c>
      <c r="AU689">
        <v>1</v>
      </c>
      <c r="AV689">
        <v>1</v>
      </c>
      <c r="AW689">
        <v>1</v>
      </c>
      <c r="AX689">
        <v>2</v>
      </c>
      <c r="AZ689">
        <v>687</v>
      </c>
      <c r="BA689" t="s">
        <v>4496</v>
      </c>
      <c r="BB689" t="s">
        <v>72</v>
      </c>
      <c r="BC689" t="s">
        <v>4497</v>
      </c>
      <c r="BD689" t="s">
        <v>4498</v>
      </c>
      <c r="BE689" t="s">
        <v>4499</v>
      </c>
      <c r="BF689" t="s">
        <v>4500</v>
      </c>
    </row>
    <row r="690" spans="1:60" x14ac:dyDescent="0.3">
      <c r="A690" t="s">
        <v>4501</v>
      </c>
      <c r="B690" t="s">
        <v>4501</v>
      </c>
      <c r="C690" t="s">
        <v>1207</v>
      </c>
      <c r="D690" t="s">
        <v>1207</v>
      </c>
      <c r="E690" t="s">
        <v>1207</v>
      </c>
      <c r="F690" t="s">
        <v>4502</v>
      </c>
      <c r="G690">
        <v>8</v>
      </c>
      <c r="H690">
        <v>1</v>
      </c>
      <c r="I690">
        <v>1</v>
      </c>
      <c r="J690">
        <v>1</v>
      </c>
      <c r="K690">
        <v>1</v>
      </c>
      <c r="L690">
        <v>1</v>
      </c>
      <c r="M690">
        <v>1</v>
      </c>
      <c r="N690">
        <v>1</v>
      </c>
      <c r="O690">
        <v>1</v>
      </c>
      <c r="P690">
        <v>1</v>
      </c>
      <c r="Q690">
        <v>1</v>
      </c>
      <c r="R690">
        <v>1</v>
      </c>
      <c r="S690">
        <v>1</v>
      </c>
      <c r="T690">
        <v>1</v>
      </c>
      <c r="U690">
        <v>1</v>
      </c>
      <c r="V690">
        <v>1</v>
      </c>
      <c r="W690">
        <v>4.9000000000000004</v>
      </c>
      <c r="X690">
        <v>4.9000000000000004</v>
      </c>
      <c r="Y690">
        <v>4.9000000000000004</v>
      </c>
      <c r="Z690">
        <v>42.13</v>
      </c>
      <c r="AA690">
        <v>371</v>
      </c>
      <c r="AB690" t="s">
        <v>4503</v>
      </c>
      <c r="AC690">
        <v>1</v>
      </c>
      <c r="AD690">
        <v>1</v>
      </c>
      <c r="AE690">
        <v>1</v>
      </c>
      <c r="AF690">
        <v>1</v>
      </c>
      <c r="AG690" s="1">
        <v>1.9224000000000001E-8</v>
      </c>
      <c r="AH690">
        <v>4.9000000000000004</v>
      </c>
      <c r="AI690">
        <v>4.9000000000000004</v>
      </c>
      <c r="AJ690">
        <v>4.9000000000000004</v>
      </c>
      <c r="AK690">
        <v>4.9000000000000004</v>
      </c>
      <c r="AL690">
        <v>231140000</v>
      </c>
      <c r="AM690">
        <v>73461000</v>
      </c>
      <c r="AN690">
        <v>49122000</v>
      </c>
      <c r="AO690">
        <v>50531000</v>
      </c>
      <c r="AP690">
        <v>58025000</v>
      </c>
      <c r="AQ690">
        <v>0</v>
      </c>
      <c r="AR690">
        <v>0</v>
      </c>
      <c r="AS690">
        <v>0</v>
      </c>
      <c r="AT690">
        <v>72894000</v>
      </c>
      <c r="AU690">
        <v>1</v>
      </c>
      <c r="AV690">
        <v>1</v>
      </c>
      <c r="AW690">
        <v>1</v>
      </c>
      <c r="AX690">
        <v>1</v>
      </c>
      <c r="AZ690">
        <v>688</v>
      </c>
      <c r="BA690">
        <v>13475</v>
      </c>
      <c r="BB690" t="b">
        <v>1</v>
      </c>
      <c r="BC690">
        <v>13882</v>
      </c>
      <c r="BD690" t="s">
        <v>4504</v>
      </c>
      <c r="BE690" t="s">
        <v>4505</v>
      </c>
      <c r="BF690">
        <v>48009</v>
      </c>
    </row>
    <row r="691" spans="1:60" x14ac:dyDescent="0.3">
      <c r="A691" t="s">
        <v>4506</v>
      </c>
      <c r="B691" t="s">
        <v>4506</v>
      </c>
      <c r="C691" t="s">
        <v>913</v>
      </c>
      <c r="D691" t="s">
        <v>913</v>
      </c>
      <c r="E691" t="s">
        <v>913</v>
      </c>
      <c r="F691" t="s">
        <v>4507</v>
      </c>
      <c r="G691">
        <v>4</v>
      </c>
      <c r="H691">
        <v>2</v>
      </c>
      <c r="I691">
        <v>2</v>
      </c>
      <c r="J691">
        <v>2</v>
      </c>
      <c r="K691">
        <v>1</v>
      </c>
      <c r="L691">
        <v>1</v>
      </c>
      <c r="M691">
        <v>2</v>
      </c>
      <c r="N691">
        <v>2</v>
      </c>
      <c r="O691">
        <v>1</v>
      </c>
      <c r="P691">
        <v>1</v>
      </c>
      <c r="Q691">
        <v>2</v>
      </c>
      <c r="R691">
        <v>2</v>
      </c>
      <c r="S691">
        <v>1</v>
      </c>
      <c r="T691">
        <v>1</v>
      </c>
      <c r="U691">
        <v>2</v>
      </c>
      <c r="V691">
        <v>2</v>
      </c>
      <c r="W691">
        <v>7.6</v>
      </c>
      <c r="X691">
        <v>7.6</v>
      </c>
      <c r="Y691">
        <v>7.6</v>
      </c>
      <c r="Z691">
        <v>48.482999999999997</v>
      </c>
      <c r="AA691">
        <v>445</v>
      </c>
      <c r="AB691" t="s">
        <v>4508</v>
      </c>
      <c r="AC691">
        <v>2</v>
      </c>
      <c r="AD691">
        <v>2</v>
      </c>
      <c r="AE691">
        <v>3</v>
      </c>
      <c r="AF691">
        <v>3</v>
      </c>
      <c r="AG691" s="1">
        <v>1.1306000000000001E-21</v>
      </c>
      <c r="AH691">
        <v>5.2</v>
      </c>
      <c r="AI691">
        <v>5.2</v>
      </c>
      <c r="AJ691">
        <v>7.6</v>
      </c>
      <c r="AK691">
        <v>7.6</v>
      </c>
      <c r="AL691">
        <v>366780000</v>
      </c>
      <c r="AM691">
        <v>111730000</v>
      </c>
      <c r="AN691">
        <v>108330000</v>
      </c>
      <c r="AO691">
        <v>85044000</v>
      </c>
      <c r="AP691">
        <v>61671000</v>
      </c>
      <c r="AQ691">
        <v>134860000</v>
      </c>
      <c r="AR691">
        <v>144020000</v>
      </c>
      <c r="AS691">
        <v>64598000</v>
      </c>
      <c r="AT691">
        <v>61744000</v>
      </c>
      <c r="AU691">
        <v>3</v>
      </c>
      <c r="AV691">
        <v>2</v>
      </c>
      <c r="AW691">
        <v>1</v>
      </c>
      <c r="AX691">
        <v>2</v>
      </c>
      <c r="AZ691">
        <v>689</v>
      </c>
      <c r="BA691" t="s">
        <v>4509</v>
      </c>
      <c r="BB691" t="s">
        <v>79</v>
      </c>
      <c r="BC691" t="s">
        <v>4510</v>
      </c>
      <c r="BD691" t="s">
        <v>4511</v>
      </c>
      <c r="BE691" t="s">
        <v>4512</v>
      </c>
      <c r="BF691" t="s">
        <v>4513</v>
      </c>
    </row>
    <row r="692" spans="1:60" x14ac:dyDescent="0.3">
      <c r="A692" t="s">
        <v>4514</v>
      </c>
      <c r="B692" t="s">
        <v>4514</v>
      </c>
      <c r="C692">
        <v>5</v>
      </c>
      <c r="D692">
        <v>5</v>
      </c>
      <c r="E692">
        <v>5</v>
      </c>
      <c r="F692" t="s">
        <v>4514</v>
      </c>
      <c r="G692">
        <v>1</v>
      </c>
      <c r="H692">
        <v>5</v>
      </c>
      <c r="I692">
        <v>5</v>
      </c>
      <c r="J692">
        <v>5</v>
      </c>
      <c r="K692">
        <v>5</v>
      </c>
      <c r="L692">
        <v>5</v>
      </c>
      <c r="M692">
        <v>4</v>
      </c>
      <c r="N692">
        <v>5</v>
      </c>
      <c r="O692">
        <v>5</v>
      </c>
      <c r="P692">
        <v>5</v>
      </c>
      <c r="Q692">
        <v>4</v>
      </c>
      <c r="R692">
        <v>5</v>
      </c>
      <c r="S692">
        <v>5</v>
      </c>
      <c r="T692">
        <v>5</v>
      </c>
      <c r="U692">
        <v>4</v>
      </c>
      <c r="V692">
        <v>5</v>
      </c>
      <c r="W692">
        <v>24.8</v>
      </c>
      <c r="X692">
        <v>24.8</v>
      </c>
      <c r="Y692">
        <v>24.8</v>
      </c>
      <c r="Z692">
        <v>35.195999999999998</v>
      </c>
      <c r="AA692">
        <v>319</v>
      </c>
      <c r="AB692">
        <v>319</v>
      </c>
      <c r="AC692">
        <v>5</v>
      </c>
      <c r="AD692">
        <v>5</v>
      </c>
      <c r="AE692">
        <v>4</v>
      </c>
      <c r="AF692">
        <v>6</v>
      </c>
      <c r="AG692" s="1">
        <v>1.9515999999999999E-47</v>
      </c>
      <c r="AH692">
        <v>24.8</v>
      </c>
      <c r="AI692">
        <v>24.8</v>
      </c>
      <c r="AJ692">
        <v>20.7</v>
      </c>
      <c r="AK692">
        <v>24.8</v>
      </c>
      <c r="AL692">
        <v>1621600000</v>
      </c>
      <c r="AM692">
        <v>452360000</v>
      </c>
      <c r="AN692">
        <v>373960000</v>
      </c>
      <c r="AO692">
        <v>358190000</v>
      </c>
      <c r="AP692">
        <v>437050000</v>
      </c>
      <c r="AQ692">
        <v>406560000</v>
      </c>
      <c r="AR692">
        <v>358340000</v>
      </c>
      <c r="AS692">
        <v>507170000</v>
      </c>
      <c r="AT692">
        <v>545910000</v>
      </c>
      <c r="AU692">
        <v>5</v>
      </c>
      <c r="AV692">
        <v>5</v>
      </c>
      <c r="AW692">
        <v>2</v>
      </c>
      <c r="AX692">
        <v>6</v>
      </c>
      <c r="AZ692">
        <v>690</v>
      </c>
      <c r="BA692" t="s">
        <v>4515</v>
      </c>
      <c r="BB692" t="s">
        <v>93</v>
      </c>
      <c r="BC692" t="s">
        <v>4516</v>
      </c>
      <c r="BD692" t="s">
        <v>4517</v>
      </c>
      <c r="BE692" t="s">
        <v>4518</v>
      </c>
      <c r="BF692" t="s">
        <v>4519</v>
      </c>
    </row>
    <row r="693" spans="1:60" x14ac:dyDescent="0.3">
      <c r="A693" t="s">
        <v>4520</v>
      </c>
      <c r="B693" t="s">
        <v>4520</v>
      </c>
      <c r="C693" t="s">
        <v>588</v>
      </c>
      <c r="D693" t="s">
        <v>588</v>
      </c>
      <c r="E693" t="s">
        <v>588</v>
      </c>
      <c r="F693" t="s">
        <v>4520</v>
      </c>
      <c r="G693">
        <v>2</v>
      </c>
      <c r="H693">
        <v>6</v>
      </c>
      <c r="I693">
        <v>6</v>
      </c>
      <c r="J693">
        <v>6</v>
      </c>
      <c r="K693">
        <v>5</v>
      </c>
      <c r="L693">
        <v>6</v>
      </c>
      <c r="M693">
        <v>5</v>
      </c>
      <c r="N693">
        <v>6</v>
      </c>
      <c r="O693">
        <v>5</v>
      </c>
      <c r="P693">
        <v>6</v>
      </c>
      <c r="Q693">
        <v>5</v>
      </c>
      <c r="R693">
        <v>6</v>
      </c>
      <c r="S693">
        <v>5</v>
      </c>
      <c r="T693">
        <v>6</v>
      </c>
      <c r="U693">
        <v>5</v>
      </c>
      <c r="V693">
        <v>6</v>
      </c>
      <c r="W693">
        <v>12.4</v>
      </c>
      <c r="X693">
        <v>12.4</v>
      </c>
      <c r="Y693">
        <v>12.4</v>
      </c>
      <c r="Z693">
        <v>67.942999999999998</v>
      </c>
      <c r="AA693">
        <v>629</v>
      </c>
      <c r="AB693" t="s">
        <v>4521</v>
      </c>
      <c r="AC693">
        <v>6</v>
      </c>
      <c r="AD693">
        <v>6</v>
      </c>
      <c r="AE693">
        <v>7</v>
      </c>
      <c r="AF693">
        <v>8</v>
      </c>
      <c r="AG693" s="1">
        <v>1.5284999999999999E-27</v>
      </c>
      <c r="AH693">
        <v>9.1</v>
      </c>
      <c r="AI693">
        <v>12.4</v>
      </c>
      <c r="AJ693">
        <v>11</v>
      </c>
      <c r="AK693">
        <v>12.4</v>
      </c>
      <c r="AL693">
        <v>1216800000</v>
      </c>
      <c r="AM693">
        <v>353770000</v>
      </c>
      <c r="AN693">
        <v>222480000</v>
      </c>
      <c r="AO693">
        <v>369510000</v>
      </c>
      <c r="AP693">
        <v>271020000</v>
      </c>
      <c r="AQ693">
        <v>322910000</v>
      </c>
      <c r="AR693">
        <v>271680000</v>
      </c>
      <c r="AS693">
        <v>320850000</v>
      </c>
      <c r="AT693">
        <v>316730000</v>
      </c>
      <c r="AU693">
        <v>4</v>
      </c>
      <c r="AV693">
        <v>5</v>
      </c>
      <c r="AW693">
        <v>3</v>
      </c>
      <c r="AX693">
        <v>4</v>
      </c>
      <c r="AZ693">
        <v>691</v>
      </c>
      <c r="BA693" t="s">
        <v>4522</v>
      </c>
      <c r="BB693" t="s">
        <v>591</v>
      </c>
      <c r="BC693" t="s">
        <v>4523</v>
      </c>
      <c r="BD693" t="s">
        <v>4524</v>
      </c>
      <c r="BE693" t="s">
        <v>4525</v>
      </c>
      <c r="BF693" t="s">
        <v>4526</v>
      </c>
    </row>
    <row r="694" spans="1:60" x14ac:dyDescent="0.3">
      <c r="A694" t="s">
        <v>4527</v>
      </c>
      <c r="B694" t="s">
        <v>4527</v>
      </c>
      <c r="C694" t="s">
        <v>487</v>
      </c>
      <c r="D694" t="s">
        <v>487</v>
      </c>
      <c r="E694" t="s">
        <v>487</v>
      </c>
      <c r="F694" t="s">
        <v>4527</v>
      </c>
      <c r="G694">
        <v>2</v>
      </c>
      <c r="H694">
        <v>5</v>
      </c>
      <c r="I694">
        <v>5</v>
      </c>
      <c r="J694">
        <v>5</v>
      </c>
      <c r="K694">
        <v>3</v>
      </c>
      <c r="L694">
        <v>3</v>
      </c>
      <c r="M694">
        <v>5</v>
      </c>
      <c r="N694">
        <v>5</v>
      </c>
      <c r="O694">
        <v>3</v>
      </c>
      <c r="P694">
        <v>3</v>
      </c>
      <c r="Q694">
        <v>5</v>
      </c>
      <c r="R694">
        <v>5</v>
      </c>
      <c r="S694">
        <v>3</v>
      </c>
      <c r="T694">
        <v>3</v>
      </c>
      <c r="U694">
        <v>5</v>
      </c>
      <c r="V694">
        <v>5</v>
      </c>
      <c r="W694">
        <v>10.6</v>
      </c>
      <c r="X694">
        <v>10.6</v>
      </c>
      <c r="Y694">
        <v>10.6</v>
      </c>
      <c r="Z694">
        <v>72.778999999999996</v>
      </c>
      <c r="AA694">
        <v>671</v>
      </c>
      <c r="AB694" t="s">
        <v>4528</v>
      </c>
      <c r="AC694">
        <v>3</v>
      </c>
      <c r="AD694">
        <v>3</v>
      </c>
      <c r="AE694">
        <v>5</v>
      </c>
      <c r="AF694">
        <v>5</v>
      </c>
      <c r="AG694" s="1">
        <v>3.7259000000000001E-44</v>
      </c>
      <c r="AH694">
        <v>6.7</v>
      </c>
      <c r="AI694">
        <v>6.7</v>
      </c>
      <c r="AJ694">
        <v>10.6</v>
      </c>
      <c r="AK694">
        <v>10.6</v>
      </c>
      <c r="AL694">
        <v>1016200000</v>
      </c>
      <c r="AM694">
        <v>261890000</v>
      </c>
      <c r="AN694">
        <v>181780000</v>
      </c>
      <c r="AO694">
        <v>313170000</v>
      </c>
      <c r="AP694">
        <v>259360000</v>
      </c>
      <c r="AQ694">
        <v>322070000</v>
      </c>
      <c r="AR694">
        <v>264890000</v>
      </c>
      <c r="AS694">
        <v>287280000</v>
      </c>
      <c r="AT694">
        <v>263020000</v>
      </c>
      <c r="AU694">
        <v>2</v>
      </c>
      <c r="AV694">
        <v>1</v>
      </c>
      <c r="AW694">
        <v>3</v>
      </c>
      <c r="AX694">
        <v>5</v>
      </c>
      <c r="AZ694">
        <v>692</v>
      </c>
      <c r="BA694" t="s">
        <v>4529</v>
      </c>
      <c r="BB694" t="s">
        <v>93</v>
      </c>
      <c r="BC694" t="s">
        <v>4530</v>
      </c>
      <c r="BD694" t="s">
        <v>4531</v>
      </c>
      <c r="BE694" t="s">
        <v>4532</v>
      </c>
      <c r="BF694" t="s">
        <v>4533</v>
      </c>
    </row>
    <row r="695" spans="1:60" x14ac:dyDescent="0.3">
      <c r="A695" t="s">
        <v>4534</v>
      </c>
      <c r="B695" t="s">
        <v>4534</v>
      </c>
      <c r="C695">
        <v>14</v>
      </c>
      <c r="D695">
        <v>14</v>
      </c>
      <c r="E695">
        <v>14</v>
      </c>
      <c r="F695" t="s">
        <v>4534</v>
      </c>
      <c r="G695">
        <v>1</v>
      </c>
      <c r="H695">
        <v>14</v>
      </c>
      <c r="I695">
        <v>14</v>
      </c>
      <c r="J695">
        <v>14</v>
      </c>
      <c r="K695">
        <v>11</v>
      </c>
      <c r="L695">
        <v>9</v>
      </c>
      <c r="M695">
        <v>12</v>
      </c>
      <c r="N695">
        <v>11</v>
      </c>
      <c r="O695">
        <v>11</v>
      </c>
      <c r="P695">
        <v>9</v>
      </c>
      <c r="Q695">
        <v>12</v>
      </c>
      <c r="R695">
        <v>11</v>
      </c>
      <c r="S695">
        <v>11</v>
      </c>
      <c r="T695">
        <v>9</v>
      </c>
      <c r="U695">
        <v>12</v>
      </c>
      <c r="V695">
        <v>11</v>
      </c>
      <c r="W695">
        <v>41.9</v>
      </c>
      <c r="X695">
        <v>41.9</v>
      </c>
      <c r="Y695">
        <v>41.9</v>
      </c>
      <c r="Z695">
        <v>48.07</v>
      </c>
      <c r="AA695">
        <v>420</v>
      </c>
      <c r="AB695">
        <v>420</v>
      </c>
      <c r="AC695">
        <v>12</v>
      </c>
      <c r="AD695">
        <v>9</v>
      </c>
      <c r="AE695">
        <v>14</v>
      </c>
      <c r="AF695">
        <v>13</v>
      </c>
      <c r="AG695" s="1">
        <v>6.5383999999999995E-47</v>
      </c>
      <c r="AH695">
        <v>34.5</v>
      </c>
      <c r="AI695">
        <v>27.1</v>
      </c>
      <c r="AJ695">
        <v>36.700000000000003</v>
      </c>
      <c r="AK695">
        <v>33.299999999999997</v>
      </c>
      <c r="AL695">
        <v>3176400000</v>
      </c>
      <c r="AM695">
        <v>952170000</v>
      </c>
      <c r="AN695">
        <v>528500000</v>
      </c>
      <c r="AO695">
        <v>1028800000</v>
      </c>
      <c r="AP695">
        <v>666900000</v>
      </c>
      <c r="AQ695">
        <v>804460000</v>
      </c>
      <c r="AR695">
        <v>808100000</v>
      </c>
      <c r="AS695">
        <v>772430000</v>
      </c>
      <c r="AT695">
        <v>805020000</v>
      </c>
      <c r="AU695">
        <v>7</v>
      </c>
      <c r="AV695">
        <v>7</v>
      </c>
      <c r="AW695">
        <v>7</v>
      </c>
      <c r="AX695">
        <v>10</v>
      </c>
      <c r="AZ695">
        <v>693</v>
      </c>
      <c r="BA695" t="s">
        <v>4535</v>
      </c>
      <c r="BB695" t="s">
        <v>395</v>
      </c>
      <c r="BC695" t="s">
        <v>4536</v>
      </c>
      <c r="BD695" t="s">
        <v>4537</v>
      </c>
      <c r="BE695" t="s">
        <v>4538</v>
      </c>
      <c r="BF695" t="s">
        <v>4539</v>
      </c>
    </row>
    <row r="696" spans="1:60" x14ac:dyDescent="0.3">
      <c r="A696" t="s">
        <v>4540</v>
      </c>
      <c r="B696" t="s">
        <v>4540</v>
      </c>
      <c r="C696">
        <v>1</v>
      </c>
      <c r="D696">
        <v>1</v>
      </c>
      <c r="E696">
        <v>1</v>
      </c>
      <c r="F696" t="s">
        <v>4540</v>
      </c>
      <c r="G696">
        <v>1</v>
      </c>
      <c r="H696">
        <v>1</v>
      </c>
      <c r="I696">
        <v>1</v>
      </c>
      <c r="J696">
        <v>1</v>
      </c>
      <c r="K696">
        <v>1</v>
      </c>
      <c r="L696">
        <v>1</v>
      </c>
      <c r="M696">
        <v>1</v>
      </c>
      <c r="N696">
        <v>0</v>
      </c>
      <c r="O696">
        <v>1</v>
      </c>
      <c r="P696">
        <v>1</v>
      </c>
      <c r="Q696">
        <v>1</v>
      </c>
      <c r="R696">
        <v>0</v>
      </c>
      <c r="S696">
        <v>1</v>
      </c>
      <c r="T696">
        <v>1</v>
      </c>
      <c r="U696">
        <v>1</v>
      </c>
      <c r="V696">
        <v>0</v>
      </c>
      <c r="W696">
        <v>3.6</v>
      </c>
      <c r="X696">
        <v>3.6</v>
      </c>
      <c r="Y696">
        <v>3.6</v>
      </c>
      <c r="Z696">
        <v>42.627000000000002</v>
      </c>
      <c r="AA696">
        <v>387</v>
      </c>
      <c r="AB696">
        <v>387</v>
      </c>
      <c r="AC696">
        <v>1</v>
      </c>
      <c r="AD696">
        <v>1</v>
      </c>
      <c r="AE696">
        <v>1</v>
      </c>
      <c r="AG696" s="1">
        <v>3.5453E-13</v>
      </c>
      <c r="AH696">
        <v>3.6</v>
      </c>
      <c r="AI696">
        <v>3.6</v>
      </c>
      <c r="AJ696">
        <v>3.6</v>
      </c>
      <c r="AK696">
        <v>0</v>
      </c>
      <c r="AL696">
        <v>491270000</v>
      </c>
      <c r="AM696">
        <v>229940000</v>
      </c>
      <c r="AN696">
        <v>179690000</v>
      </c>
      <c r="AO696">
        <v>81635000</v>
      </c>
      <c r="AP696">
        <v>0</v>
      </c>
      <c r="AQ696">
        <v>0</v>
      </c>
      <c r="AR696">
        <v>0</v>
      </c>
      <c r="AS696">
        <v>89597000</v>
      </c>
      <c r="AT696">
        <v>0</v>
      </c>
      <c r="AU696">
        <v>3</v>
      </c>
      <c r="AV696">
        <v>2</v>
      </c>
      <c r="AW696">
        <v>2</v>
      </c>
      <c r="AX696">
        <v>0</v>
      </c>
      <c r="AZ696">
        <v>694</v>
      </c>
      <c r="BA696">
        <v>20110</v>
      </c>
      <c r="BB696" t="b">
        <v>1</v>
      </c>
      <c r="BC696">
        <v>20784</v>
      </c>
      <c r="BD696" t="s">
        <v>4541</v>
      </c>
      <c r="BE696" t="s">
        <v>4542</v>
      </c>
      <c r="BF696">
        <v>71860</v>
      </c>
    </row>
    <row r="697" spans="1:60" x14ac:dyDescent="0.3">
      <c r="A697" t="s">
        <v>4543</v>
      </c>
      <c r="B697" t="s">
        <v>4543</v>
      </c>
      <c r="C697" t="s">
        <v>487</v>
      </c>
      <c r="D697" t="s">
        <v>487</v>
      </c>
      <c r="E697" t="s">
        <v>487</v>
      </c>
      <c r="F697" t="s">
        <v>4543</v>
      </c>
      <c r="G697">
        <v>2</v>
      </c>
      <c r="H697">
        <v>5</v>
      </c>
      <c r="I697">
        <v>5</v>
      </c>
      <c r="J697">
        <v>5</v>
      </c>
      <c r="K697">
        <v>4</v>
      </c>
      <c r="L697">
        <v>3</v>
      </c>
      <c r="M697">
        <v>3</v>
      </c>
      <c r="N697">
        <v>2</v>
      </c>
      <c r="O697">
        <v>4</v>
      </c>
      <c r="P697">
        <v>3</v>
      </c>
      <c r="Q697">
        <v>3</v>
      </c>
      <c r="R697">
        <v>2</v>
      </c>
      <c r="S697">
        <v>4</v>
      </c>
      <c r="T697">
        <v>3</v>
      </c>
      <c r="U697">
        <v>3</v>
      </c>
      <c r="V697">
        <v>2</v>
      </c>
      <c r="W697">
        <v>3</v>
      </c>
      <c r="X697">
        <v>3</v>
      </c>
      <c r="Y697">
        <v>3</v>
      </c>
      <c r="Z697">
        <v>275.97000000000003</v>
      </c>
      <c r="AA697">
        <v>2454</v>
      </c>
      <c r="AB697" t="s">
        <v>4544</v>
      </c>
      <c r="AC697">
        <v>5</v>
      </c>
      <c r="AD697">
        <v>3</v>
      </c>
      <c r="AE697">
        <v>3</v>
      </c>
      <c r="AF697">
        <v>3</v>
      </c>
      <c r="AG697" s="1">
        <v>1.0020000000000001E-16</v>
      </c>
      <c r="AH697">
        <v>2.5</v>
      </c>
      <c r="AI697">
        <v>2.1</v>
      </c>
      <c r="AJ697">
        <v>1.5</v>
      </c>
      <c r="AK697">
        <v>1.1000000000000001</v>
      </c>
      <c r="AL697">
        <v>298620000</v>
      </c>
      <c r="AM697">
        <v>118880000</v>
      </c>
      <c r="AN697">
        <v>62607000</v>
      </c>
      <c r="AO697">
        <v>66537000</v>
      </c>
      <c r="AP697">
        <v>50598000</v>
      </c>
      <c r="AQ697">
        <v>90262000</v>
      </c>
      <c r="AR697">
        <v>73047000</v>
      </c>
      <c r="AS697">
        <v>64053000</v>
      </c>
      <c r="AT697">
        <v>70855000</v>
      </c>
      <c r="AU697">
        <v>5</v>
      </c>
      <c r="AV697">
        <v>3</v>
      </c>
      <c r="AW697">
        <v>1</v>
      </c>
      <c r="AX697">
        <v>0</v>
      </c>
      <c r="AZ697">
        <v>695</v>
      </c>
      <c r="BA697" t="s">
        <v>4545</v>
      </c>
      <c r="BB697" t="s">
        <v>93</v>
      </c>
      <c r="BC697" t="s">
        <v>4546</v>
      </c>
      <c r="BD697" t="s">
        <v>4547</v>
      </c>
      <c r="BE697" t="s">
        <v>4548</v>
      </c>
      <c r="BF697" t="s">
        <v>4549</v>
      </c>
    </row>
    <row r="698" spans="1:60" x14ac:dyDescent="0.3">
      <c r="A698" t="s">
        <v>4550</v>
      </c>
      <c r="B698" t="s">
        <v>4550</v>
      </c>
      <c r="C698">
        <v>1</v>
      </c>
      <c r="D698">
        <v>1</v>
      </c>
      <c r="E698">
        <v>1</v>
      </c>
      <c r="F698" t="s">
        <v>4550</v>
      </c>
      <c r="G698">
        <v>1</v>
      </c>
      <c r="H698">
        <v>1</v>
      </c>
      <c r="I698">
        <v>1</v>
      </c>
      <c r="J698">
        <v>1</v>
      </c>
      <c r="K698">
        <v>1</v>
      </c>
      <c r="L698">
        <v>1</v>
      </c>
      <c r="M698">
        <v>1</v>
      </c>
      <c r="N698">
        <v>0</v>
      </c>
      <c r="O698">
        <v>1</v>
      </c>
      <c r="P698">
        <v>1</v>
      </c>
      <c r="Q698">
        <v>1</v>
      </c>
      <c r="R698">
        <v>0</v>
      </c>
      <c r="S698">
        <v>1</v>
      </c>
      <c r="T698">
        <v>1</v>
      </c>
      <c r="U698">
        <v>1</v>
      </c>
      <c r="V698">
        <v>0</v>
      </c>
      <c r="W698">
        <v>5.3</v>
      </c>
      <c r="X698">
        <v>5.3</v>
      </c>
      <c r="Y698">
        <v>5.3</v>
      </c>
      <c r="Z698">
        <v>38.860999999999997</v>
      </c>
      <c r="AA698">
        <v>356</v>
      </c>
      <c r="AB698">
        <v>356</v>
      </c>
      <c r="AC698">
        <v>1</v>
      </c>
      <c r="AD698">
        <v>1</v>
      </c>
      <c r="AE698">
        <v>1</v>
      </c>
      <c r="AG698">
        <v>1.9084000000000001E-4</v>
      </c>
      <c r="AH698">
        <v>5.3</v>
      </c>
      <c r="AI698">
        <v>5.3</v>
      </c>
      <c r="AJ698">
        <v>5.3</v>
      </c>
      <c r="AK698">
        <v>0</v>
      </c>
      <c r="AL698">
        <v>54923000</v>
      </c>
      <c r="AM698">
        <v>20232000</v>
      </c>
      <c r="AN698">
        <v>19994000</v>
      </c>
      <c r="AO698">
        <v>14697000</v>
      </c>
      <c r="AP698">
        <v>0</v>
      </c>
      <c r="AQ698">
        <v>0</v>
      </c>
      <c r="AR698">
        <v>0</v>
      </c>
      <c r="AS698">
        <v>16130000</v>
      </c>
      <c r="AT698">
        <v>0</v>
      </c>
      <c r="AU698">
        <v>0</v>
      </c>
      <c r="AV698">
        <v>1</v>
      </c>
      <c r="AW698">
        <v>0</v>
      </c>
      <c r="AX698">
        <v>0</v>
      </c>
      <c r="AZ698">
        <v>696</v>
      </c>
      <c r="BA698">
        <v>7994</v>
      </c>
      <c r="BB698" t="b">
        <v>1</v>
      </c>
      <c r="BC698">
        <v>8251</v>
      </c>
      <c r="BD698" t="s">
        <v>4551</v>
      </c>
      <c r="BE698">
        <v>29380</v>
      </c>
      <c r="BF698">
        <v>29380</v>
      </c>
    </row>
    <row r="699" spans="1:60" x14ac:dyDescent="0.3">
      <c r="A699" t="s">
        <v>4552</v>
      </c>
      <c r="B699" t="s">
        <v>4552</v>
      </c>
      <c r="C699" t="s">
        <v>4553</v>
      </c>
      <c r="D699" t="s">
        <v>4553</v>
      </c>
      <c r="E699" t="s">
        <v>4553</v>
      </c>
      <c r="F699" t="s">
        <v>4552</v>
      </c>
      <c r="G699">
        <v>2</v>
      </c>
      <c r="H699">
        <v>28</v>
      </c>
      <c r="I699">
        <v>28</v>
      </c>
      <c r="J699">
        <v>28</v>
      </c>
      <c r="K699">
        <v>25</v>
      </c>
      <c r="L699">
        <v>23</v>
      </c>
      <c r="M699">
        <v>25</v>
      </c>
      <c r="N699">
        <v>25</v>
      </c>
      <c r="O699">
        <v>25</v>
      </c>
      <c r="P699">
        <v>23</v>
      </c>
      <c r="Q699">
        <v>25</v>
      </c>
      <c r="R699">
        <v>25</v>
      </c>
      <c r="S699">
        <v>25</v>
      </c>
      <c r="T699">
        <v>23</v>
      </c>
      <c r="U699">
        <v>25</v>
      </c>
      <c r="V699">
        <v>25</v>
      </c>
      <c r="W699">
        <v>36.4</v>
      </c>
      <c r="X699">
        <v>36.4</v>
      </c>
      <c r="Y699">
        <v>36.4</v>
      </c>
      <c r="Z699">
        <v>110.49</v>
      </c>
      <c r="AA699">
        <v>1003</v>
      </c>
      <c r="AB699" t="s">
        <v>4554</v>
      </c>
      <c r="AC699">
        <v>31</v>
      </c>
      <c r="AD699">
        <v>30</v>
      </c>
      <c r="AE699">
        <v>35</v>
      </c>
      <c r="AF699">
        <v>35</v>
      </c>
      <c r="AG699" s="1">
        <v>2.5212E-176</v>
      </c>
      <c r="AH699">
        <v>31.3</v>
      </c>
      <c r="AI699">
        <v>28.9</v>
      </c>
      <c r="AJ699">
        <v>33.700000000000003</v>
      </c>
      <c r="AK699">
        <v>33.6</v>
      </c>
      <c r="AL699">
        <v>19917000000</v>
      </c>
      <c r="AM699">
        <v>6453300000</v>
      </c>
      <c r="AN699">
        <v>5593800000</v>
      </c>
      <c r="AO699">
        <v>3989100000</v>
      </c>
      <c r="AP699">
        <v>3881100000</v>
      </c>
      <c r="AQ699">
        <v>5686900000</v>
      </c>
      <c r="AR699">
        <v>5557100000</v>
      </c>
      <c r="AS699">
        <v>5197600000</v>
      </c>
      <c r="AT699">
        <v>5114100000</v>
      </c>
      <c r="AU699">
        <v>22</v>
      </c>
      <c r="AV699">
        <v>21</v>
      </c>
      <c r="AW699">
        <v>25</v>
      </c>
      <c r="AX699">
        <v>29</v>
      </c>
      <c r="AZ699">
        <v>697</v>
      </c>
      <c r="BA699" t="s">
        <v>4555</v>
      </c>
      <c r="BB699" t="s">
        <v>1275</v>
      </c>
      <c r="BC699" t="s">
        <v>4556</v>
      </c>
      <c r="BD699" t="s">
        <v>4557</v>
      </c>
      <c r="BE699" t="s">
        <v>4558</v>
      </c>
      <c r="BF699" t="s">
        <v>4559</v>
      </c>
    </row>
    <row r="700" spans="1:60" x14ac:dyDescent="0.3">
      <c r="A700" t="s">
        <v>4560</v>
      </c>
      <c r="B700" t="s">
        <v>4560</v>
      </c>
      <c r="C700">
        <v>9</v>
      </c>
      <c r="D700">
        <v>9</v>
      </c>
      <c r="E700">
        <v>3</v>
      </c>
      <c r="F700" t="s">
        <v>4560</v>
      </c>
      <c r="G700">
        <v>1</v>
      </c>
      <c r="H700">
        <v>9</v>
      </c>
      <c r="I700">
        <v>9</v>
      </c>
      <c r="J700">
        <v>3</v>
      </c>
      <c r="K700">
        <v>5</v>
      </c>
      <c r="L700">
        <v>5</v>
      </c>
      <c r="M700">
        <v>9</v>
      </c>
      <c r="N700">
        <v>8</v>
      </c>
      <c r="O700">
        <v>5</v>
      </c>
      <c r="P700">
        <v>5</v>
      </c>
      <c r="Q700">
        <v>9</v>
      </c>
      <c r="R700">
        <v>8</v>
      </c>
      <c r="S700">
        <v>1</v>
      </c>
      <c r="T700">
        <v>1</v>
      </c>
      <c r="U700">
        <v>3</v>
      </c>
      <c r="V700">
        <v>2</v>
      </c>
      <c r="W700">
        <v>37</v>
      </c>
      <c r="X700">
        <v>37</v>
      </c>
      <c r="Y700">
        <v>15.5</v>
      </c>
      <c r="Z700">
        <v>34.819000000000003</v>
      </c>
      <c r="AA700">
        <v>303</v>
      </c>
      <c r="AB700">
        <v>303</v>
      </c>
      <c r="AC700">
        <v>6</v>
      </c>
      <c r="AD700">
        <v>6</v>
      </c>
      <c r="AE700">
        <v>10</v>
      </c>
      <c r="AF700">
        <v>9</v>
      </c>
      <c r="AG700" s="1">
        <v>8.2982E-47</v>
      </c>
      <c r="AH700">
        <v>19.100000000000001</v>
      </c>
      <c r="AI700">
        <v>19.100000000000001</v>
      </c>
      <c r="AJ700">
        <v>37</v>
      </c>
      <c r="AK700">
        <v>31.7</v>
      </c>
      <c r="AL700">
        <v>2677100000</v>
      </c>
      <c r="AM700">
        <v>635440000</v>
      </c>
      <c r="AN700">
        <v>799910000</v>
      </c>
      <c r="AO700">
        <v>719880000</v>
      </c>
      <c r="AP700">
        <v>521880000</v>
      </c>
      <c r="AQ700">
        <v>684290000</v>
      </c>
      <c r="AR700">
        <v>986910000</v>
      </c>
      <c r="AS700">
        <v>718970000</v>
      </c>
      <c r="AT700">
        <v>596740000</v>
      </c>
      <c r="AU700">
        <v>2</v>
      </c>
      <c r="AV700">
        <v>3</v>
      </c>
      <c r="AW700">
        <v>7</v>
      </c>
      <c r="AX700">
        <v>7</v>
      </c>
      <c r="AZ700">
        <v>698</v>
      </c>
      <c r="BA700" t="s">
        <v>4561</v>
      </c>
      <c r="BB700" t="s">
        <v>453</v>
      </c>
      <c r="BC700" t="s">
        <v>4562</v>
      </c>
      <c r="BD700" t="s">
        <v>4563</v>
      </c>
      <c r="BE700" t="s">
        <v>4564</v>
      </c>
      <c r="BF700" t="s">
        <v>4565</v>
      </c>
    </row>
    <row r="701" spans="1:60" x14ac:dyDescent="0.3">
      <c r="A701" t="s">
        <v>4566</v>
      </c>
      <c r="B701" t="s">
        <v>4566</v>
      </c>
      <c r="C701">
        <v>13</v>
      </c>
      <c r="D701">
        <v>13</v>
      </c>
      <c r="E701">
        <v>13</v>
      </c>
      <c r="F701" t="s">
        <v>4566</v>
      </c>
      <c r="G701">
        <v>1</v>
      </c>
      <c r="H701">
        <v>13</v>
      </c>
      <c r="I701">
        <v>13</v>
      </c>
      <c r="J701">
        <v>13</v>
      </c>
      <c r="K701">
        <v>8</v>
      </c>
      <c r="L701">
        <v>9</v>
      </c>
      <c r="M701">
        <v>12</v>
      </c>
      <c r="N701">
        <v>11</v>
      </c>
      <c r="O701">
        <v>8</v>
      </c>
      <c r="P701">
        <v>9</v>
      </c>
      <c r="Q701">
        <v>12</v>
      </c>
      <c r="R701">
        <v>11</v>
      </c>
      <c r="S701">
        <v>8</v>
      </c>
      <c r="T701">
        <v>9</v>
      </c>
      <c r="U701">
        <v>12</v>
      </c>
      <c r="V701">
        <v>11</v>
      </c>
      <c r="W701">
        <v>25.9</v>
      </c>
      <c r="X701">
        <v>25.9</v>
      </c>
      <c r="Y701">
        <v>25.9</v>
      </c>
      <c r="Z701">
        <v>80.938000000000002</v>
      </c>
      <c r="AA701">
        <v>710</v>
      </c>
      <c r="AB701">
        <v>710</v>
      </c>
      <c r="AC701">
        <v>8</v>
      </c>
      <c r="AD701">
        <v>10</v>
      </c>
      <c r="AE701">
        <v>14</v>
      </c>
      <c r="AF701">
        <v>12</v>
      </c>
      <c r="AG701" s="1">
        <v>4.4992000000000002E-64</v>
      </c>
      <c r="AH701">
        <v>14.2</v>
      </c>
      <c r="AI701">
        <v>18.3</v>
      </c>
      <c r="AJ701">
        <v>23.4</v>
      </c>
      <c r="AK701">
        <v>21.7</v>
      </c>
      <c r="AL701">
        <v>2062300000</v>
      </c>
      <c r="AM701">
        <v>493490000</v>
      </c>
      <c r="AN701">
        <v>555780000</v>
      </c>
      <c r="AO701">
        <v>541110000</v>
      </c>
      <c r="AP701">
        <v>471930000</v>
      </c>
      <c r="AQ701">
        <v>514230000</v>
      </c>
      <c r="AR701">
        <v>574190000</v>
      </c>
      <c r="AS701">
        <v>612470000</v>
      </c>
      <c r="AT701">
        <v>578020000</v>
      </c>
      <c r="AU701">
        <v>3</v>
      </c>
      <c r="AV701">
        <v>7</v>
      </c>
      <c r="AW701">
        <v>8</v>
      </c>
      <c r="AX701">
        <v>7</v>
      </c>
      <c r="AZ701">
        <v>699</v>
      </c>
      <c r="BA701" t="s">
        <v>4567</v>
      </c>
      <c r="BB701" t="s">
        <v>669</v>
      </c>
      <c r="BC701" t="s">
        <v>4568</v>
      </c>
      <c r="BD701" t="s">
        <v>4569</v>
      </c>
      <c r="BE701" t="s">
        <v>4570</v>
      </c>
      <c r="BF701" t="s">
        <v>4571</v>
      </c>
    </row>
    <row r="702" spans="1:60" x14ac:dyDescent="0.3">
      <c r="A702" t="s">
        <v>4572</v>
      </c>
      <c r="B702" t="s">
        <v>4572</v>
      </c>
      <c r="C702" t="s">
        <v>106</v>
      </c>
      <c r="D702" t="s">
        <v>106</v>
      </c>
      <c r="E702" t="s">
        <v>106</v>
      </c>
      <c r="F702" t="s">
        <v>4573</v>
      </c>
      <c r="G702">
        <v>2</v>
      </c>
      <c r="H702">
        <v>1</v>
      </c>
      <c r="I702">
        <v>1</v>
      </c>
      <c r="J702">
        <v>1</v>
      </c>
      <c r="K702">
        <v>1</v>
      </c>
      <c r="L702">
        <v>1</v>
      </c>
      <c r="M702">
        <v>1</v>
      </c>
      <c r="N702">
        <v>1</v>
      </c>
      <c r="O702">
        <v>1</v>
      </c>
      <c r="P702">
        <v>1</v>
      </c>
      <c r="Q702">
        <v>1</v>
      </c>
      <c r="R702">
        <v>1</v>
      </c>
      <c r="S702">
        <v>1</v>
      </c>
      <c r="T702">
        <v>1</v>
      </c>
      <c r="U702">
        <v>1</v>
      </c>
      <c r="V702">
        <v>1</v>
      </c>
      <c r="W702">
        <v>3.5</v>
      </c>
      <c r="X702">
        <v>3.5</v>
      </c>
      <c r="Y702">
        <v>3.5</v>
      </c>
      <c r="Z702">
        <v>49.404000000000003</v>
      </c>
      <c r="AA702">
        <v>431</v>
      </c>
      <c r="AB702" t="s">
        <v>4574</v>
      </c>
      <c r="AC702">
        <v>2</v>
      </c>
      <c r="AD702">
        <v>2</v>
      </c>
      <c r="AE702">
        <v>2</v>
      </c>
      <c r="AF702">
        <v>2</v>
      </c>
      <c r="AG702" s="1">
        <v>7.5293000000000001E-6</v>
      </c>
      <c r="AH702">
        <v>3.5</v>
      </c>
      <c r="AI702">
        <v>3.5</v>
      </c>
      <c r="AJ702">
        <v>3.5</v>
      </c>
      <c r="AK702">
        <v>3.5</v>
      </c>
      <c r="AL702">
        <v>3323200000</v>
      </c>
      <c r="AM702">
        <v>865170000</v>
      </c>
      <c r="AN702">
        <v>950530000</v>
      </c>
      <c r="AO702">
        <v>780340000</v>
      </c>
      <c r="AP702">
        <v>727190000</v>
      </c>
      <c r="AQ702">
        <v>883970000</v>
      </c>
      <c r="AR702">
        <v>1040100000</v>
      </c>
      <c r="AS702">
        <v>864270000</v>
      </c>
      <c r="AT702">
        <v>923120000</v>
      </c>
      <c r="AU702">
        <v>2</v>
      </c>
      <c r="AV702">
        <v>2</v>
      </c>
      <c r="AW702">
        <v>2</v>
      </c>
      <c r="AX702">
        <v>2</v>
      </c>
      <c r="AZ702">
        <v>700</v>
      </c>
      <c r="BA702">
        <v>21951</v>
      </c>
      <c r="BB702" t="b">
        <v>1</v>
      </c>
      <c r="BC702">
        <v>22671</v>
      </c>
      <c r="BD702" t="s">
        <v>4575</v>
      </c>
      <c r="BE702" t="s">
        <v>4576</v>
      </c>
      <c r="BF702">
        <v>78633</v>
      </c>
    </row>
    <row r="703" spans="1:60" x14ac:dyDescent="0.3">
      <c r="A703" t="s">
        <v>4577</v>
      </c>
      <c r="B703" t="s">
        <v>4577</v>
      </c>
      <c r="C703">
        <v>2</v>
      </c>
      <c r="D703">
        <v>2</v>
      </c>
      <c r="E703">
        <v>2</v>
      </c>
      <c r="F703" t="s">
        <v>4577</v>
      </c>
      <c r="G703">
        <v>1</v>
      </c>
      <c r="H703">
        <v>2</v>
      </c>
      <c r="I703">
        <v>2</v>
      </c>
      <c r="J703">
        <v>2</v>
      </c>
      <c r="K703">
        <v>1</v>
      </c>
      <c r="L703">
        <v>1</v>
      </c>
      <c r="M703">
        <v>2</v>
      </c>
      <c r="N703">
        <v>2</v>
      </c>
      <c r="O703">
        <v>1</v>
      </c>
      <c r="P703">
        <v>1</v>
      </c>
      <c r="Q703">
        <v>2</v>
      </c>
      <c r="R703">
        <v>2</v>
      </c>
      <c r="S703">
        <v>1</v>
      </c>
      <c r="T703">
        <v>1</v>
      </c>
      <c r="U703">
        <v>2</v>
      </c>
      <c r="V703">
        <v>2</v>
      </c>
      <c r="W703">
        <v>7</v>
      </c>
      <c r="X703">
        <v>7</v>
      </c>
      <c r="Y703">
        <v>7</v>
      </c>
      <c r="Z703">
        <v>54.59</v>
      </c>
      <c r="AA703">
        <v>498</v>
      </c>
      <c r="AB703">
        <v>498</v>
      </c>
      <c r="AC703">
        <v>1</v>
      </c>
      <c r="AD703">
        <v>1</v>
      </c>
      <c r="AE703">
        <v>2</v>
      </c>
      <c r="AF703">
        <v>2</v>
      </c>
      <c r="AG703" s="1">
        <v>4.1111000000000003E-8</v>
      </c>
      <c r="AH703">
        <v>4.4000000000000004</v>
      </c>
      <c r="AI703">
        <v>4.4000000000000004</v>
      </c>
      <c r="AJ703">
        <v>7</v>
      </c>
      <c r="AK703">
        <v>7</v>
      </c>
      <c r="AL703">
        <v>141220000</v>
      </c>
      <c r="AM703">
        <v>25796000</v>
      </c>
      <c r="AN703">
        <v>31724000</v>
      </c>
      <c r="AO703">
        <v>33957000</v>
      </c>
      <c r="AP703">
        <v>49745000</v>
      </c>
      <c r="AQ703">
        <v>0</v>
      </c>
      <c r="AR703">
        <v>0</v>
      </c>
      <c r="AS703">
        <v>39313000</v>
      </c>
      <c r="AT703">
        <v>60448000</v>
      </c>
      <c r="AU703">
        <v>0</v>
      </c>
      <c r="AV703">
        <v>1</v>
      </c>
      <c r="AW703">
        <v>1</v>
      </c>
      <c r="AX703">
        <v>2</v>
      </c>
      <c r="AZ703">
        <v>701</v>
      </c>
      <c r="BA703" t="s">
        <v>4578</v>
      </c>
      <c r="BB703" t="s">
        <v>79</v>
      </c>
      <c r="BC703" t="s">
        <v>4579</v>
      </c>
      <c r="BD703" t="s">
        <v>4580</v>
      </c>
      <c r="BE703" t="s">
        <v>4581</v>
      </c>
      <c r="BF703" t="s">
        <v>4582</v>
      </c>
    </row>
    <row r="704" spans="1:60" x14ac:dyDescent="0.3">
      <c r="A704" t="s">
        <v>4583</v>
      </c>
      <c r="B704" t="s">
        <v>4584</v>
      </c>
      <c r="C704" t="s">
        <v>4585</v>
      </c>
      <c r="D704" t="s">
        <v>4585</v>
      </c>
      <c r="E704" t="s">
        <v>4585</v>
      </c>
      <c r="F704" t="s">
        <v>4584</v>
      </c>
      <c r="G704">
        <v>2</v>
      </c>
      <c r="H704">
        <v>21</v>
      </c>
      <c r="I704">
        <v>21</v>
      </c>
      <c r="J704">
        <v>21</v>
      </c>
      <c r="K704">
        <v>20</v>
      </c>
      <c r="L704">
        <v>19</v>
      </c>
      <c r="M704">
        <v>18</v>
      </c>
      <c r="N704">
        <v>19</v>
      </c>
      <c r="O704">
        <v>20</v>
      </c>
      <c r="P704">
        <v>19</v>
      </c>
      <c r="Q704">
        <v>18</v>
      </c>
      <c r="R704">
        <v>19</v>
      </c>
      <c r="S704">
        <v>20</v>
      </c>
      <c r="T704">
        <v>19</v>
      </c>
      <c r="U704">
        <v>18</v>
      </c>
      <c r="V704">
        <v>19</v>
      </c>
      <c r="W704">
        <v>47.5</v>
      </c>
      <c r="X704">
        <v>47.5</v>
      </c>
      <c r="Y704">
        <v>47.5</v>
      </c>
      <c r="Z704">
        <v>67.801000000000002</v>
      </c>
      <c r="AA704">
        <v>634</v>
      </c>
      <c r="AB704" t="s">
        <v>4586</v>
      </c>
      <c r="AC704">
        <v>35</v>
      </c>
      <c r="AD704">
        <v>28</v>
      </c>
      <c r="AE704">
        <v>31</v>
      </c>
      <c r="AF704">
        <v>34</v>
      </c>
      <c r="AG704" s="1">
        <v>9.5730999999999997E-161</v>
      </c>
      <c r="AH704">
        <v>45</v>
      </c>
      <c r="AI704">
        <v>43.2</v>
      </c>
      <c r="AJ704">
        <v>44</v>
      </c>
      <c r="AK704">
        <v>45.7</v>
      </c>
      <c r="AL704">
        <v>17368000000</v>
      </c>
      <c r="AM704">
        <v>5319500000</v>
      </c>
      <c r="AN704">
        <v>4349900000</v>
      </c>
      <c r="AO704">
        <v>3794100000</v>
      </c>
      <c r="AP704">
        <v>3904400000</v>
      </c>
      <c r="AQ704">
        <v>4741100000</v>
      </c>
      <c r="AR704">
        <v>4781300000</v>
      </c>
      <c r="AS704">
        <v>4367300000</v>
      </c>
      <c r="AT704">
        <v>4575800000</v>
      </c>
      <c r="AU704">
        <v>30</v>
      </c>
      <c r="AV704">
        <v>20</v>
      </c>
      <c r="AW704">
        <v>27</v>
      </c>
      <c r="AX704">
        <v>22</v>
      </c>
      <c r="AZ704">
        <v>702</v>
      </c>
      <c r="BA704" t="s">
        <v>4587</v>
      </c>
      <c r="BB704" t="s">
        <v>185</v>
      </c>
      <c r="BC704" t="s">
        <v>4588</v>
      </c>
      <c r="BD704" t="s">
        <v>4589</v>
      </c>
      <c r="BE704" t="s">
        <v>4590</v>
      </c>
      <c r="BF704" t="s">
        <v>4591</v>
      </c>
      <c r="BG704" t="s">
        <v>4592</v>
      </c>
      <c r="BH704" t="s">
        <v>4593</v>
      </c>
    </row>
    <row r="705" spans="1:58" x14ac:dyDescent="0.3">
      <c r="A705" t="s">
        <v>4594</v>
      </c>
      <c r="B705" t="s">
        <v>4594</v>
      </c>
      <c r="C705" t="s">
        <v>525</v>
      </c>
      <c r="D705" t="s">
        <v>525</v>
      </c>
      <c r="E705" t="s">
        <v>525</v>
      </c>
      <c r="F705" t="s">
        <v>4594</v>
      </c>
      <c r="G705">
        <v>2</v>
      </c>
      <c r="H705">
        <v>3</v>
      </c>
      <c r="I705">
        <v>3</v>
      </c>
      <c r="J705">
        <v>3</v>
      </c>
      <c r="K705">
        <v>2</v>
      </c>
      <c r="L705">
        <v>2</v>
      </c>
      <c r="M705">
        <v>3</v>
      </c>
      <c r="N705">
        <v>3</v>
      </c>
      <c r="O705">
        <v>2</v>
      </c>
      <c r="P705">
        <v>2</v>
      </c>
      <c r="Q705">
        <v>3</v>
      </c>
      <c r="R705">
        <v>3</v>
      </c>
      <c r="S705">
        <v>2</v>
      </c>
      <c r="T705">
        <v>2</v>
      </c>
      <c r="U705">
        <v>3</v>
      </c>
      <c r="V705">
        <v>3</v>
      </c>
      <c r="W705">
        <v>4.5999999999999996</v>
      </c>
      <c r="X705">
        <v>4.5999999999999996</v>
      </c>
      <c r="Y705">
        <v>4.5999999999999996</v>
      </c>
      <c r="Z705">
        <v>92.528999999999996</v>
      </c>
      <c r="AA705">
        <v>828</v>
      </c>
      <c r="AB705" t="s">
        <v>4595</v>
      </c>
      <c r="AC705">
        <v>2</v>
      </c>
      <c r="AD705">
        <v>2</v>
      </c>
      <c r="AE705">
        <v>3</v>
      </c>
      <c r="AF705">
        <v>4</v>
      </c>
      <c r="AG705" s="1">
        <v>7.5002000000000001E-37</v>
      </c>
      <c r="AH705">
        <v>3</v>
      </c>
      <c r="AI705">
        <v>3.3</v>
      </c>
      <c r="AJ705">
        <v>4.5999999999999996</v>
      </c>
      <c r="AK705">
        <v>4.5999999999999996</v>
      </c>
      <c r="AL705">
        <v>642400000</v>
      </c>
      <c r="AM705">
        <v>154350000</v>
      </c>
      <c r="AN705">
        <v>238210000</v>
      </c>
      <c r="AO705">
        <v>127690000</v>
      </c>
      <c r="AP705">
        <v>122150000</v>
      </c>
      <c r="AQ705">
        <v>148110000</v>
      </c>
      <c r="AR705">
        <v>277980000</v>
      </c>
      <c r="AS705">
        <v>151110000</v>
      </c>
      <c r="AT705">
        <v>118180000</v>
      </c>
      <c r="AU705">
        <v>1</v>
      </c>
      <c r="AV705">
        <v>2</v>
      </c>
      <c r="AW705">
        <v>2</v>
      </c>
      <c r="AX705">
        <v>2</v>
      </c>
      <c r="AZ705">
        <v>703</v>
      </c>
      <c r="BA705" t="s">
        <v>4596</v>
      </c>
      <c r="BB705" t="s">
        <v>72</v>
      </c>
      <c r="BC705" t="s">
        <v>4597</v>
      </c>
      <c r="BD705" t="s">
        <v>4598</v>
      </c>
      <c r="BE705" t="s">
        <v>4599</v>
      </c>
      <c r="BF705" t="s">
        <v>4600</v>
      </c>
    </row>
    <row r="706" spans="1:58" x14ac:dyDescent="0.3">
      <c r="A706" t="s">
        <v>4601</v>
      </c>
      <c r="B706" t="s">
        <v>4601</v>
      </c>
      <c r="C706">
        <v>4</v>
      </c>
      <c r="D706">
        <v>3</v>
      </c>
      <c r="E706">
        <v>2</v>
      </c>
      <c r="F706" t="s">
        <v>4601</v>
      </c>
      <c r="G706">
        <v>1</v>
      </c>
      <c r="H706">
        <v>4</v>
      </c>
      <c r="I706">
        <v>3</v>
      </c>
      <c r="J706">
        <v>2</v>
      </c>
      <c r="K706">
        <v>2</v>
      </c>
      <c r="L706">
        <v>2</v>
      </c>
      <c r="M706">
        <v>2</v>
      </c>
      <c r="N706">
        <v>4</v>
      </c>
      <c r="O706">
        <v>1</v>
      </c>
      <c r="P706">
        <v>1</v>
      </c>
      <c r="Q706">
        <v>1</v>
      </c>
      <c r="R706">
        <v>3</v>
      </c>
      <c r="S706">
        <v>1</v>
      </c>
      <c r="T706">
        <v>1</v>
      </c>
      <c r="U706">
        <v>1</v>
      </c>
      <c r="V706">
        <v>2</v>
      </c>
      <c r="W706">
        <v>5.8</v>
      </c>
      <c r="X706">
        <v>4.3</v>
      </c>
      <c r="Y706">
        <v>3</v>
      </c>
      <c r="Z706">
        <v>60.566000000000003</v>
      </c>
      <c r="AA706">
        <v>533</v>
      </c>
      <c r="AB706">
        <v>533</v>
      </c>
      <c r="AC706">
        <v>1</v>
      </c>
      <c r="AD706">
        <v>1</v>
      </c>
      <c r="AE706">
        <v>1</v>
      </c>
      <c r="AF706">
        <v>3</v>
      </c>
      <c r="AG706" s="1">
        <v>3.3452000000000001E-8</v>
      </c>
      <c r="AH706">
        <v>2.8</v>
      </c>
      <c r="AI706">
        <v>2.8</v>
      </c>
      <c r="AJ706">
        <v>2.8</v>
      </c>
      <c r="AK706">
        <v>5.8</v>
      </c>
      <c r="AL706">
        <v>251130000</v>
      </c>
      <c r="AM706">
        <v>26758000</v>
      </c>
      <c r="AN706">
        <v>54021000</v>
      </c>
      <c r="AO706">
        <v>32516000</v>
      </c>
      <c r="AP706">
        <v>137840000</v>
      </c>
      <c r="AQ706">
        <v>0</v>
      </c>
      <c r="AR706">
        <v>0</v>
      </c>
      <c r="AS706">
        <v>0</v>
      </c>
      <c r="AT706">
        <v>173160000</v>
      </c>
      <c r="AU706">
        <v>1</v>
      </c>
      <c r="AV706">
        <v>0</v>
      </c>
      <c r="AW706">
        <v>0</v>
      </c>
      <c r="AX706">
        <v>1</v>
      </c>
      <c r="AZ706">
        <v>704</v>
      </c>
      <c r="BA706" t="s">
        <v>4602</v>
      </c>
      <c r="BB706" t="s">
        <v>637</v>
      </c>
      <c r="BC706" t="s">
        <v>4603</v>
      </c>
      <c r="BD706" t="s">
        <v>4604</v>
      </c>
      <c r="BE706" t="s">
        <v>4605</v>
      </c>
      <c r="BF706" t="s">
        <v>4606</v>
      </c>
    </row>
    <row r="707" spans="1:58" x14ac:dyDescent="0.3">
      <c r="A707" t="s">
        <v>4607</v>
      </c>
      <c r="B707" t="s">
        <v>4607</v>
      </c>
      <c r="C707">
        <v>2</v>
      </c>
      <c r="D707">
        <v>1</v>
      </c>
      <c r="E707">
        <v>1</v>
      </c>
      <c r="F707" t="s">
        <v>4607</v>
      </c>
      <c r="G707">
        <v>1</v>
      </c>
      <c r="H707">
        <v>2</v>
      </c>
      <c r="I707">
        <v>1</v>
      </c>
      <c r="J707">
        <v>1</v>
      </c>
      <c r="K707">
        <v>1</v>
      </c>
      <c r="L707">
        <v>1</v>
      </c>
      <c r="M707">
        <v>1</v>
      </c>
      <c r="N707">
        <v>2</v>
      </c>
      <c r="O707">
        <v>1</v>
      </c>
      <c r="P707">
        <v>1</v>
      </c>
      <c r="Q707">
        <v>1</v>
      </c>
      <c r="R707">
        <v>1</v>
      </c>
      <c r="S707">
        <v>1</v>
      </c>
      <c r="T707">
        <v>1</v>
      </c>
      <c r="U707">
        <v>1</v>
      </c>
      <c r="V707">
        <v>1</v>
      </c>
      <c r="W707">
        <v>4.8</v>
      </c>
      <c r="X707">
        <v>3.5</v>
      </c>
      <c r="Y707">
        <v>3.5</v>
      </c>
      <c r="Z707">
        <v>58.470999999999997</v>
      </c>
      <c r="AA707">
        <v>519</v>
      </c>
      <c r="AB707">
        <v>519</v>
      </c>
      <c r="AC707">
        <v>2</v>
      </c>
      <c r="AD707">
        <v>2</v>
      </c>
      <c r="AE707">
        <v>1</v>
      </c>
      <c r="AF707">
        <v>2</v>
      </c>
      <c r="AG707" s="1">
        <v>2.3521E-7</v>
      </c>
      <c r="AH707">
        <v>3.5</v>
      </c>
      <c r="AI707">
        <v>3.5</v>
      </c>
      <c r="AJ707">
        <v>3.5</v>
      </c>
      <c r="AK707">
        <v>4.8</v>
      </c>
      <c r="AL707">
        <v>192140000</v>
      </c>
      <c r="AM707">
        <v>82465000</v>
      </c>
      <c r="AN707">
        <v>55460000</v>
      </c>
      <c r="AO707">
        <v>22047000</v>
      </c>
      <c r="AP707">
        <v>32165000</v>
      </c>
      <c r="AQ707">
        <v>81469000</v>
      </c>
      <c r="AR707">
        <v>57647000</v>
      </c>
      <c r="AS707">
        <v>0</v>
      </c>
      <c r="AT707">
        <v>46557000</v>
      </c>
      <c r="AU707">
        <v>2</v>
      </c>
      <c r="AV707">
        <v>0</v>
      </c>
      <c r="AW707">
        <v>1</v>
      </c>
      <c r="AX707">
        <v>1</v>
      </c>
      <c r="AZ707">
        <v>705</v>
      </c>
      <c r="BA707" t="s">
        <v>4608</v>
      </c>
      <c r="BB707" t="s">
        <v>317</v>
      </c>
      <c r="BC707" t="s">
        <v>4609</v>
      </c>
      <c r="BD707" t="s">
        <v>4610</v>
      </c>
      <c r="BE707" t="s">
        <v>4611</v>
      </c>
      <c r="BF707" t="s">
        <v>4612</v>
      </c>
    </row>
    <row r="708" spans="1:58" x14ac:dyDescent="0.3">
      <c r="A708" t="s">
        <v>4613</v>
      </c>
      <c r="B708" t="s">
        <v>4614</v>
      </c>
      <c r="C708" t="s">
        <v>4615</v>
      </c>
      <c r="D708" t="s">
        <v>4615</v>
      </c>
      <c r="E708" t="s">
        <v>4615</v>
      </c>
      <c r="F708" t="s">
        <v>4614</v>
      </c>
      <c r="G708">
        <v>4</v>
      </c>
      <c r="H708">
        <v>3</v>
      </c>
      <c r="I708">
        <v>3</v>
      </c>
      <c r="J708">
        <v>3</v>
      </c>
      <c r="K708">
        <v>2</v>
      </c>
      <c r="L708">
        <v>2</v>
      </c>
      <c r="M708">
        <v>3</v>
      </c>
      <c r="N708">
        <v>3</v>
      </c>
      <c r="O708">
        <v>2</v>
      </c>
      <c r="P708">
        <v>2</v>
      </c>
      <c r="Q708">
        <v>3</v>
      </c>
      <c r="R708">
        <v>3</v>
      </c>
      <c r="S708">
        <v>2</v>
      </c>
      <c r="T708">
        <v>2</v>
      </c>
      <c r="U708">
        <v>3</v>
      </c>
      <c r="V708">
        <v>3</v>
      </c>
      <c r="W708">
        <v>7.7</v>
      </c>
      <c r="X708">
        <v>7.7</v>
      </c>
      <c r="Y708">
        <v>7.7</v>
      </c>
      <c r="Z708">
        <v>66.641000000000005</v>
      </c>
      <c r="AA708">
        <v>597</v>
      </c>
      <c r="AB708" t="s">
        <v>4616</v>
      </c>
      <c r="AC708">
        <v>2</v>
      </c>
      <c r="AD708">
        <v>2</v>
      </c>
      <c r="AE708">
        <v>3</v>
      </c>
      <c r="AF708">
        <v>4</v>
      </c>
      <c r="AG708" s="1">
        <v>2.1100000000000002E-43</v>
      </c>
      <c r="AH708">
        <v>6</v>
      </c>
      <c r="AI708">
        <v>6</v>
      </c>
      <c r="AJ708">
        <v>7.7</v>
      </c>
      <c r="AK708">
        <v>7.7</v>
      </c>
      <c r="AL708">
        <v>245590000</v>
      </c>
      <c r="AM708">
        <v>37320000</v>
      </c>
      <c r="AN708">
        <v>24967000</v>
      </c>
      <c r="AO708">
        <v>62067000</v>
      </c>
      <c r="AP708">
        <v>121230000</v>
      </c>
      <c r="AQ708">
        <v>0</v>
      </c>
      <c r="AR708">
        <v>52418000</v>
      </c>
      <c r="AS708">
        <v>85408000</v>
      </c>
      <c r="AT708">
        <v>110870000</v>
      </c>
      <c r="AU708">
        <v>1</v>
      </c>
      <c r="AV708">
        <v>0</v>
      </c>
      <c r="AW708">
        <v>0</v>
      </c>
      <c r="AX708">
        <v>4</v>
      </c>
      <c r="AZ708">
        <v>706</v>
      </c>
      <c r="BA708" t="s">
        <v>4617</v>
      </c>
      <c r="BB708" t="s">
        <v>72</v>
      </c>
      <c r="BC708" t="s">
        <v>4618</v>
      </c>
      <c r="BD708" t="s">
        <v>4619</v>
      </c>
      <c r="BE708" t="s">
        <v>4620</v>
      </c>
      <c r="BF708" t="s">
        <v>4621</v>
      </c>
    </row>
    <row r="709" spans="1:58" x14ac:dyDescent="0.3">
      <c r="A709" t="s">
        <v>4622</v>
      </c>
      <c r="B709" t="s">
        <v>4622</v>
      </c>
      <c r="C709">
        <v>4</v>
      </c>
      <c r="D709">
        <v>4</v>
      </c>
      <c r="E709">
        <v>4</v>
      </c>
      <c r="F709" t="s">
        <v>4622</v>
      </c>
      <c r="G709">
        <v>1</v>
      </c>
      <c r="H709">
        <v>4</v>
      </c>
      <c r="I709">
        <v>4</v>
      </c>
      <c r="J709">
        <v>4</v>
      </c>
      <c r="K709">
        <v>2</v>
      </c>
      <c r="L709">
        <v>2</v>
      </c>
      <c r="M709">
        <v>3</v>
      </c>
      <c r="N709">
        <v>3</v>
      </c>
      <c r="O709">
        <v>2</v>
      </c>
      <c r="P709">
        <v>2</v>
      </c>
      <c r="Q709">
        <v>3</v>
      </c>
      <c r="R709">
        <v>3</v>
      </c>
      <c r="S709">
        <v>2</v>
      </c>
      <c r="T709">
        <v>2</v>
      </c>
      <c r="U709">
        <v>3</v>
      </c>
      <c r="V709">
        <v>3</v>
      </c>
      <c r="W709">
        <v>20.7</v>
      </c>
      <c r="X709">
        <v>20.7</v>
      </c>
      <c r="Y709">
        <v>20.7</v>
      </c>
      <c r="Z709">
        <v>23.425000000000001</v>
      </c>
      <c r="AA709">
        <v>208</v>
      </c>
      <c r="AB709">
        <v>208</v>
      </c>
      <c r="AC709">
        <v>3</v>
      </c>
      <c r="AD709">
        <v>2</v>
      </c>
      <c r="AE709">
        <v>3</v>
      </c>
      <c r="AF709">
        <v>3</v>
      </c>
      <c r="AG709" s="1">
        <v>1.6256E-15</v>
      </c>
      <c r="AH709">
        <v>12</v>
      </c>
      <c r="AI709">
        <v>12</v>
      </c>
      <c r="AJ709">
        <v>15.4</v>
      </c>
      <c r="AK709">
        <v>15.4</v>
      </c>
      <c r="AL709">
        <v>920110000</v>
      </c>
      <c r="AM709">
        <v>316510000</v>
      </c>
      <c r="AN709">
        <v>205850000</v>
      </c>
      <c r="AO709">
        <v>140370000</v>
      </c>
      <c r="AP709">
        <v>257380000</v>
      </c>
      <c r="AQ709">
        <v>247220000</v>
      </c>
      <c r="AR709">
        <v>202960000</v>
      </c>
      <c r="AS709">
        <v>204760000</v>
      </c>
      <c r="AT709">
        <v>298090000</v>
      </c>
      <c r="AU709">
        <v>2</v>
      </c>
      <c r="AV709">
        <v>2</v>
      </c>
      <c r="AW709">
        <v>3</v>
      </c>
      <c r="AX709">
        <v>3</v>
      </c>
      <c r="AZ709">
        <v>707</v>
      </c>
      <c r="BA709" t="s">
        <v>4623</v>
      </c>
      <c r="BB709" t="s">
        <v>229</v>
      </c>
      <c r="BC709" t="s">
        <v>4624</v>
      </c>
      <c r="BD709" t="s">
        <v>4625</v>
      </c>
      <c r="BE709" t="s">
        <v>4626</v>
      </c>
      <c r="BF709" t="s">
        <v>4627</v>
      </c>
    </row>
    <row r="710" spans="1:58" x14ac:dyDescent="0.3">
      <c r="A710" t="s">
        <v>4628</v>
      </c>
      <c r="B710" t="s">
        <v>4629</v>
      </c>
      <c r="C710" t="s">
        <v>135</v>
      </c>
      <c r="D710" t="s">
        <v>135</v>
      </c>
      <c r="E710" t="s">
        <v>135</v>
      </c>
      <c r="F710" t="s">
        <v>4629</v>
      </c>
      <c r="G710">
        <v>2</v>
      </c>
      <c r="H710">
        <v>5</v>
      </c>
      <c r="I710">
        <v>5</v>
      </c>
      <c r="J710">
        <v>5</v>
      </c>
      <c r="K710">
        <v>4</v>
      </c>
      <c r="L710">
        <v>4</v>
      </c>
      <c r="M710">
        <v>5</v>
      </c>
      <c r="N710">
        <v>5</v>
      </c>
      <c r="O710">
        <v>4</v>
      </c>
      <c r="P710">
        <v>4</v>
      </c>
      <c r="Q710">
        <v>5</v>
      </c>
      <c r="R710">
        <v>5</v>
      </c>
      <c r="S710">
        <v>4</v>
      </c>
      <c r="T710">
        <v>4</v>
      </c>
      <c r="U710">
        <v>5</v>
      </c>
      <c r="V710">
        <v>5</v>
      </c>
      <c r="W710">
        <v>9.1</v>
      </c>
      <c r="X710">
        <v>9.1</v>
      </c>
      <c r="Y710">
        <v>9.1</v>
      </c>
      <c r="Z710">
        <v>76.847999999999999</v>
      </c>
      <c r="AA710">
        <v>671</v>
      </c>
      <c r="AB710" t="s">
        <v>4630</v>
      </c>
      <c r="AC710">
        <v>4</v>
      </c>
      <c r="AD710">
        <v>5</v>
      </c>
      <c r="AE710">
        <v>6</v>
      </c>
      <c r="AF710">
        <v>5</v>
      </c>
      <c r="AG710" s="1">
        <v>1.2139E-19</v>
      </c>
      <c r="AH710">
        <v>7.2</v>
      </c>
      <c r="AI710">
        <v>7.2</v>
      </c>
      <c r="AJ710">
        <v>9.1</v>
      </c>
      <c r="AK710">
        <v>9.1</v>
      </c>
      <c r="AL710">
        <v>820180000</v>
      </c>
      <c r="AM710">
        <v>202890000</v>
      </c>
      <c r="AN710">
        <v>197800000</v>
      </c>
      <c r="AO710">
        <v>233650000</v>
      </c>
      <c r="AP710">
        <v>185830000</v>
      </c>
      <c r="AQ710">
        <v>245100000</v>
      </c>
      <c r="AR710">
        <v>219630000</v>
      </c>
      <c r="AS710">
        <v>236210000</v>
      </c>
      <c r="AT710">
        <v>215820000</v>
      </c>
      <c r="AU710">
        <v>2</v>
      </c>
      <c r="AV710">
        <v>0</v>
      </c>
      <c r="AW710">
        <v>4</v>
      </c>
      <c r="AX710">
        <v>4</v>
      </c>
      <c r="AZ710">
        <v>708</v>
      </c>
      <c r="BA710" t="s">
        <v>4631</v>
      </c>
      <c r="BB710" t="s">
        <v>93</v>
      </c>
      <c r="BC710" t="s">
        <v>4632</v>
      </c>
      <c r="BD710" t="s">
        <v>4633</v>
      </c>
      <c r="BE710" t="s">
        <v>4634</v>
      </c>
      <c r="BF710" t="s">
        <v>4635</v>
      </c>
    </row>
    <row r="711" spans="1:58" x14ac:dyDescent="0.3">
      <c r="A711" t="s">
        <v>4636</v>
      </c>
      <c r="B711" t="s">
        <v>4636</v>
      </c>
      <c r="C711">
        <v>2</v>
      </c>
      <c r="D711">
        <v>2</v>
      </c>
      <c r="E711">
        <v>2</v>
      </c>
      <c r="F711" t="s">
        <v>4636</v>
      </c>
      <c r="G711">
        <v>1</v>
      </c>
      <c r="H711">
        <v>2</v>
      </c>
      <c r="I711">
        <v>2</v>
      </c>
      <c r="J711">
        <v>2</v>
      </c>
      <c r="K711">
        <v>2</v>
      </c>
      <c r="L711">
        <v>2</v>
      </c>
      <c r="M711">
        <v>2</v>
      </c>
      <c r="N711">
        <v>2</v>
      </c>
      <c r="O711">
        <v>2</v>
      </c>
      <c r="P711">
        <v>2</v>
      </c>
      <c r="Q711">
        <v>2</v>
      </c>
      <c r="R711">
        <v>2</v>
      </c>
      <c r="S711">
        <v>2</v>
      </c>
      <c r="T711">
        <v>2</v>
      </c>
      <c r="U711">
        <v>2</v>
      </c>
      <c r="V711">
        <v>2</v>
      </c>
      <c r="W711">
        <v>8.5</v>
      </c>
      <c r="X711">
        <v>8.5</v>
      </c>
      <c r="Y711">
        <v>8.5</v>
      </c>
      <c r="Z711">
        <v>38.406999999999996</v>
      </c>
      <c r="AA711">
        <v>363</v>
      </c>
      <c r="AB711">
        <v>363</v>
      </c>
      <c r="AC711">
        <v>2</v>
      </c>
      <c r="AD711">
        <v>2</v>
      </c>
      <c r="AE711">
        <v>2</v>
      </c>
      <c r="AF711">
        <v>2</v>
      </c>
      <c r="AG711" s="1">
        <v>3.9320999999999999E-8</v>
      </c>
      <c r="AH711">
        <v>8.5</v>
      </c>
      <c r="AI711">
        <v>8.5</v>
      </c>
      <c r="AJ711">
        <v>8.5</v>
      </c>
      <c r="AK711">
        <v>8.5</v>
      </c>
      <c r="AL711">
        <v>563200000</v>
      </c>
      <c r="AM711">
        <v>178320000</v>
      </c>
      <c r="AN711">
        <v>163930000</v>
      </c>
      <c r="AO711">
        <v>114200000</v>
      </c>
      <c r="AP711">
        <v>106750000</v>
      </c>
      <c r="AQ711">
        <v>176630000</v>
      </c>
      <c r="AR711">
        <v>183340000</v>
      </c>
      <c r="AS711">
        <v>127290000</v>
      </c>
      <c r="AT711">
        <v>136130000</v>
      </c>
      <c r="AU711">
        <v>2</v>
      </c>
      <c r="AV711">
        <v>2</v>
      </c>
      <c r="AW711">
        <v>1</v>
      </c>
      <c r="AX711">
        <v>2</v>
      </c>
      <c r="AZ711">
        <v>709</v>
      </c>
      <c r="BA711" t="s">
        <v>4637</v>
      </c>
      <c r="BB711" t="s">
        <v>79</v>
      </c>
      <c r="BC711" t="s">
        <v>4638</v>
      </c>
      <c r="BD711" t="s">
        <v>4639</v>
      </c>
      <c r="BE711" t="s">
        <v>4640</v>
      </c>
      <c r="BF711" t="s">
        <v>4641</v>
      </c>
    </row>
    <row r="712" spans="1:58" x14ac:dyDescent="0.3">
      <c r="A712" t="s">
        <v>4642</v>
      </c>
      <c r="B712" t="s">
        <v>4642</v>
      </c>
      <c r="C712" t="s">
        <v>255</v>
      </c>
      <c r="D712" t="s">
        <v>255</v>
      </c>
      <c r="E712" t="s">
        <v>255</v>
      </c>
      <c r="F712" t="s">
        <v>4642</v>
      </c>
      <c r="G712">
        <v>2</v>
      </c>
      <c r="H712">
        <v>4</v>
      </c>
      <c r="I712">
        <v>4</v>
      </c>
      <c r="J712">
        <v>4</v>
      </c>
      <c r="K712">
        <v>3</v>
      </c>
      <c r="L712">
        <v>3</v>
      </c>
      <c r="M712">
        <v>4</v>
      </c>
      <c r="N712">
        <v>4</v>
      </c>
      <c r="O712">
        <v>3</v>
      </c>
      <c r="P712">
        <v>3</v>
      </c>
      <c r="Q712">
        <v>4</v>
      </c>
      <c r="R712">
        <v>4</v>
      </c>
      <c r="S712">
        <v>3</v>
      </c>
      <c r="T712">
        <v>3</v>
      </c>
      <c r="U712">
        <v>4</v>
      </c>
      <c r="V712">
        <v>4</v>
      </c>
      <c r="W712">
        <v>30.2</v>
      </c>
      <c r="X712">
        <v>30.2</v>
      </c>
      <c r="Y712">
        <v>30.2</v>
      </c>
      <c r="Z712">
        <v>18.965</v>
      </c>
      <c r="AA712">
        <v>169</v>
      </c>
      <c r="AB712" t="s">
        <v>4643</v>
      </c>
      <c r="AC712">
        <v>3</v>
      </c>
      <c r="AD712">
        <v>3</v>
      </c>
      <c r="AE712">
        <v>4</v>
      </c>
      <c r="AF712">
        <v>4</v>
      </c>
      <c r="AG712" s="1">
        <v>6.6690000000000005E-17</v>
      </c>
      <c r="AH712">
        <v>20.7</v>
      </c>
      <c r="AI712">
        <v>20.7</v>
      </c>
      <c r="AJ712">
        <v>30.2</v>
      </c>
      <c r="AK712">
        <v>30.2</v>
      </c>
      <c r="AL712">
        <v>1462600000</v>
      </c>
      <c r="AM712">
        <v>442620000</v>
      </c>
      <c r="AN712">
        <v>404980000</v>
      </c>
      <c r="AO712">
        <v>311570000</v>
      </c>
      <c r="AP712">
        <v>303460000</v>
      </c>
      <c r="AQ712">
        <v>427860000</v>
      </c>
      <c r="AR712">
        <v>501110000</v>
      </c>
      <c r="AS712">
        <v>338420000</v>
      </c>
      <c r="AT712">
        <v>356980000</v>
      </c>
      <c r="AU712">
        <v>1</v>
      </c>
      <c r="AV712">
        <v>3</v>
      </c>
      <c r="AW712">
        <v>2</v>
      </c>
      <c r="AX712">
        <v>2</v>
      </c>
      <c r="AZ712">
        <v>710</v>
      </c>
      <c r="BA712" t="s">
        <v>4644</v>
      </c>
      <c r="BB712" t="s">
        <v>229</v>
      </c>
      <c r="BC712" t="s">
        <v>4645</v>
      </c>
      <c r="BD712" t="s">
        <v>4646</v>
      </c>
      <c r="BE712" t="s">
        <v>4647</v>
      </c>
      <c r="BF712" t="s">
        <v>4648</v>
      </c>
    </row>
    <row r="713" spans="1:58" x14ac:dyDescent="0.3">
      <c r="A713" t="s">
        <v>4649</v>
      </c>
      <c r="B713" t="s">
        <v>4649</v>
      </c>
      <c r="C713">
        <v>1</v>
      </c>
      <c r="D713">
        <v>1</v>
      </c>
      <c r="E713">
        <v>1</v>
      </c>
      <c r="F713" t="s">
        <v>4649</v>
      </c>
      <c r="G713">
        <v>1</v>
      </c>
      <c r="H713">
        <v>1</v>
      </c>
      <c r="I713">
        <v>1</v>
      </c>
      <c r="J713">
        <v>1</v>
      </c>
      <c r="K713">
        <v>1</v>
      </c>
      <c r="L713">
        <v>1</v>
      </c>
      <c r="M713">
        <v>0</v>
      </c>
      <c r="N713">
        <v>1</v>
      </c>
      <c r="O713">
        <v>1</v>
      </c>
      <c r="P713">
        <v>1</v>
      </c>
      <c r="Q713">
        <v>0</v>
      </c>
      <c r="R713">
        <v>1</v>
      </c>
      <c r="S713">
        <v>1</v>
      </c>
      <c r="T713">
        <v>1</v>
      </c>
      <c r="U713">
        <v>0</v>
      </c>
      <c r="V713">
        <v>1</v>
      </c>
      <c r="W713">
        <v>3.7</v>
      </c>
      <c r="X713">
        <v>3.7</v>
      </c>
      <c r="Y713">
        <v>3.7</v>
      </c>
      <c r="Z713">
        <v>35.918999999999997</v>
      </c>
      <c r="AA713">
        <v>325</v>
      </c>
      <c r="AB713">
        <v>325</v>
      </c>
      <c r="AC713">
        <v>1</v>
      </c>
      <c r="AD713">
        <v>1</v>
      </c>
      <c r="AF713">
        <v>1</v>
      </c>
      <c r="AG713">
        <v>1.3083999999999999E-4</v>
      </c>
      <c r="AH713">
        <v>3.7</v>
      </c>
      <c r="AI713">
        <v>3.7</v>
      </c>
      <c r="AJ713">
        <v>0</v>
      </c>
      <c r="AK713">
        <v>3.7</v>
      </c>
      <c r="AL713">
        <v>367880000</v>
      </c>
      <c r="AM713">
        <v>130080000</v>
      </c>
      <c r="AN713">
        <v>155770000</v>
      </c>
      <c r="AO713">
        <v>0</v>
      </c>
      <c r="AP713">
        <v>82025000</v>
      </c>
      <c r="AQ713">
        <v>0</v>
      </c>
      <c r="AR713">
        <v>0</v>
      </c>
      <c r="AS713">
        <v>0</v>
      </c>
      <c r="AT713">
        <v>103040000</v>
      </c>
      <c r="AU713">
        <v>1</v>
      </c>
      <c r="AV713">
        <v>0</v>
      </c>
      <c r="AW713">
        <v>0</v>
      </c>
      <c r="AX713">
        <v>1</v>
      </c>
      <c r="AZ713">
        <v>711</v>
      </c>
      <c r="BA713">
        <v>3450</v>
      </c>
      <c r="BB713" t="b">
        <v>1</v>
      </c>
      <c r="BC713">
        <v>3579</v>
      </c>
      <c r="BD713" t="s">
        <v>4650</v>
      </c>
      <c r="BE713" t="s">
        <v>4651</v>
      </c>
      <c r="BF713">
        <v>13044</v>
      </c>
    </row>
    <row r="714" spans="1:58" x14ac:dyDescent="0.3">
      <c r="A714" t="s">
        <v>4652</v>
      </c>
      <c r="B714" t="s">
        <v>4652</v>
      </c>
      <c r="C714">
        <v>9</v>
      </c>
      <c r="D714">
        <v>3</v>
      </c>
      <c r="E714">
        <v>3</v>
      </c>
      <c r="F714" t="s">
        <v>4652</v>
      </c>
      <c r="G714">
        <v>1</v>
      </c>
      <c r="H714">
        <v>9</v>
      </c>
      <c r="I714">
        <v>3</v>
      </c>
      <c r="J714">
        <v>3</v>
      </c>
      <c r="K714">
        <v>7</v>
      </c>
      <c r="L714">
        <v>7</v>
      </c>
      <c r="M714">
        <v>8</v>
      </c>
      <c r="N714">
        <v>8</v>
      </c>
      <c r="O714">
        <v>1</v>
      </c>
      <c r="P714">
        <v>1</v>
      </c>
      <c r="Q714">
        <v>3</v>
      </c>
      <c r="R714">
        <v>3</v>
      </c>
      <c r="S714">
        <v>1</v>
      </c>
      <c r="T714">
        <v>1</v>
      </c>
      <c r="U714">
        <v>3</v>
      </c>
      <c r="V714">
        <v>3</v>
      </c>
      <c r="W714">
        <v>21.5</v>
      </c>
      <c r="X714">
        <v>8.6</v>
      </c>
      <c r="Y714">
        <v>8.6</v>
      </c>
      <c r="Z714">
        <v>57.468000000000004</v>
      </c>
      <c r="AA714">
        <v>511</v>
      </c>
      <c r="AB714">
        <v>511</v>
      </c>
      <c r="AC714">
        <v>1</v>
      </c>
      <c r="AD714">
        <v>1</v>
      </c>
      <c r="AE714">
        <v>3</v>
      </c>
      <c r="AF714">
        <v>3</v>
      </c>
      <c r="AG714" s="1">
        <v>2.0080999999999999E-32</v>
      </c>
      <c r="AH714">
        <v>15.5</v>
      </c>
      <c r="AI714">
        <v>15.5</v>
      </c>
      <c r="AJ714">
        <v>20.2</v>
      </c>
      <c r="AK714">
        <v>20.2</v>
      </c>
      <c r="AL714">
        <v>841530000</v>
      </c>
      <c r="AM714">
        <v>203910000</v>
      </c>
      <c r="AN714">
        <v>162150000</v>
      </c>
      <c r="AO714">
        <v>223610000</v>
      </c>
      <c r="AP714">
        <v>251850000</v>
      </c>
      <c r="AQ714">
        <v>0</v>
      </c>
      <c r="AR714">
        <v>0</v>
      </c>
      <c r="AS714">
        <v>256640000</v>
      </c>
      <c r="AT714">
        <v>305170000</v>
      </c>
      <c r="AU714">
        <v>1</v>
      </c>
      <c r="AV714">
        <v>1</v>
      </c>
      <c r="AW714">
        <v>3</v>
      </c>
      <c r="AX714">
        <v>4</v>
      </c>
      <c r="AZ714">
        <v>712</v>
      </c>
      <c r="BA714" t="s">
        <v>4653</v>
      </c>
      <c r="BB714" t="s">
        <v>4654</v>
      </c>
      <c r="BC714" t="s">
        <v>4655</v>
      </c>
      <c r="BD714" t="s">
        <v>4656</v>
      </c>
      <c r="BE714" t="s">
        <v>4657</v>
      </c>
      <c r="BF714" t="s">
        <v>4658</v>
      </c>
    </row>
    <row r="715" spans="1:58" x14ac:dyDescent="0.3">
      <c r="A715" t="s">
        <v>4659</v>
      </c>
      <c r="B715" t="s">
        <v>4659</v>
      </c>
      <c r="C715">
        <v>2</v>
      </c>
      <c r="D715">
        <v>2</v>
      </c>
      <c r="E715">
        <v>2</v>
      </c>
      <c r="F715" t="s">
        <v>4659</v>
      </c>
      <c r="G715">
        <v>1</v>
      </c>
      <c r="H715">
        <v>2</v>
      </c>
      <c r="I715">
        <v>2</v>
      </c>
      <c r="J715">
        <v>2</v>
      </c>
      <c r="K715">
        <v>2</v>
      </c>
      <c r="L715">
        <v>2</v>
      </c>
      <c r="M715">
        <v>2</v>
      </c>
      <c r="N715">
        <v>2</v>
      </c>
      <c r="O715">
        <v>2</v>
      </c>
      <c r="P715">
        <v>2</v>
      </c>
      <c r="Q715">
        <v>2</v>
      </c>
      <c r="R715">
        <v>2</v>
      </c>
      <c r="S715">
        <v>2</v>
      </c>
      <c r="T715">
        <v>2</v>
      </c>
      <c r="U715">
        <v>2</v>
      </c>
      <c r="V715">
        <v>2</v>
      </c>
      <c r="W715">
        <v>11.4</v>
      </c>
      <c r="X715">
        <v>11.4</v>
      </c>
      <c r="Y715">
        <v>11.4</v>
      </c>
      <c r="Z715">
        <v>22.437999999999999</v>
      </c>
      <c r="AA715">
        <v>202</v>
      </c>
      <c r="AB715">
        <v>202</v>
      </c>
      <c r="AC715">
        <v>2</v>
      </c>
      <c r="AD715">
        <v>2</v>
      </c>
      <c r="AE715">
        <v>2</v>
      </c>
      <c r="AF715">
        <v>2</v>
      </c>
      <c r="AG715" s="1">
        <v>9.7419E-9</v>
      </c>
      <c r="AH715">
        <v>11.4</v>
      </c>
      <c r="AI715">
        <v>11.4</v>
      </c>
      <c r="AJ715">
        <v>11.4</v>
      </c>
      <c r="AK715">
        <v>11.4</v>
      </c>
      <c r="AL715">
        <v>470580000</v>
      </c>
      <c r="AM715">
        <v>178190000</v>
      </c>
      <c r="AN715">
        <v>140970000</v>
      </c>
      <c r="AO715">
        <v>72809000</v>
      </c>
      <c r="AP715">
        <v>78620000</v>
      </c>
      <c r="AQ715">
        <v>197680000</v>
      </c>
      <c r="AR715">
        <v>127460000</v>
      </c>
      <c r="AS715">
        <v>90631000</v>
      </c>
      <c r="AT715">
        <v>100720000</v>
      </c>
      <c r="AU715">
        <v>2</v>
      </c>
      <c r="AV715">
        <v>1</v>
      </c>
      <c r="AW715">
        <v>1</v>
      </c>
      <c r="AX715">
        <v>1</v>
      </c>
      <c r="AZ715">
        <v>713</v>
      </c>
      <c r="BA715" t="s">
        <v>4660</v>
      </c>
      <c r="BB715" t="s">
        <v>79</v>
      </c>
      <c r="BC715" t="s">
        <v>4661</v>
      </c>
      <c r="BD715" t="s">
        <v>4662</v>
      </c>
      <c r="BE715" t="s">
        <v>4663</v>
      </c>
      <c r="BF715" t="s">
        <v>4664</v>
      </c>
    </row>
    <row r="716" spans="1:58" x14ac:dyDescent="0.3">
      <c r="A716" t="s">
        <v>4665</v>
      </c>
      <c r="B716" t="s">
        <v>4666</v>
      </c>
      <c r="C716" t="s">
        <v>4667</v>
      </c>
      <c r="D716" t="s">
        <v>4667</v>
      </c>
      <c r="E716" t="s">
        <v>4668</v>
      </c>
      <c r="F716" t="s">
        <v>4669</v>
      </c>
      <c r="G716">
        <v>7</v>
      </c>
      <c r="H716">
        <v>6</v>
      </c>
      <c r="I716">
        <v>6</v>
      </c>
      <c r="J716">
        <v>5</v>
      </c>
      <c r="K716">
        <v>5</v>
      </c>
      <c r="L716">
        <v>4</v>
      </c>
      <c r="M716">
        <v>2</v>
      </c>
      <c r="N716">
        <v>2</v>
      </c>
      <c r="O716">
        <v>5</v>
      </c>
      <c r="P716">
        <v>4</v>
      </c>
      <c r="Q716">
        <v>2</v>
      </c>
      <c r="R716">
        <v>2</v>
      </c>
      <c r="S716">
        <v>4</v>
      </c>
      <c r="T716">
        <v>3</v>
      </c>
      <c r="U716">
        <v>1</v>
      </c>
      <c r="V716">
        <v>2</v>
      </c>
      <c r="W716">
        <v>8.8000000000000007</v>
      </c>
      <c r="X716">
        <v>8.8000000000000007</v>
      </c>
      <c r="Y716">
        <v>7.1</v>
      </c>
      <c r="Z716">
        <v>89.153000000000006</v>
      </c>
      <c r="AA716">
        <v>776</v>
      </c>
      <c r="AB716" t="s">
        <v>4670</v>
      </c>
      <c r="AC716">
        <v>5</v>
      </c>
      <c r="AD716">
        <v>4</v>
      </c>
      <c r="AE716">
        <v>2</v>
      </c>
      <c r="AF716">
        <v>2</v>
      </c>
      <c r="AG716" s="1">
        <v>1.222E-48</v>
      </c>
      <c r="AH716">
        <v>7.5</v>
      </c>
      <c r="AI716">
        <v>6.3</v>
      </c>
      <c r="AJ716">
        <v>3.5</v>
      </c>
      <c r="AK716">
        <v>3.1</v>
      </c>
      <c r="AL716">
        <v>1029000000</v>
      </c>
      <c r="AM716">
        <v>453070000</v>
      </c>
      <c r="AN716">
        <v>349080000</v>
      </c>
      <c r="AO716">
        <v>130390000</v>
      </c>
      <c r="AP716">
        <v>96455000</v>
      </c>
      <c r="AQ716">
        <v>432230000</v>
      </c>
      <c r="AR716">
        <v>331940000</v>
      </c>
      <c r="AS716">
        <v>227280000</v>
      </c>
      <c r="AT716">
        <v>0</v>
      </c>
      <c r="AU716">
        <v>3</v>
      </c>
      <c r="AV716">
        <v>3</v>
      </c>
      <c r="AW716">
        <v>0</v>
      </c>
      <c r="AX716">
        <v>2</v>
      </c>
      <c r="AZ716">
        <v>714</v>
      </c>
      <c r="BA716" t="s">
        <v>4671</v>
      </c>
      <c r="BB716" t="s">
        <v>591</v>
      </c>
      <c r="BC716" t="s">
        <v>4672</v>
      </c>
      <c r="BD716" t="s">
        <v>4673</v>
      </c>
      <c r="BE716" t="s">
        <v>4674</v>
      </c>
      <c r="BF716" t="s">
        <v>4675</v>
      </c>
    </row>
    <row r="717" spans="1:58" x14ac:dyDescent="0.3">
      <c r="A717" t="s">
        <v>4676</v>
      </c>
      <c r="B717" t="s">
        <v>4676</v>
      </c>
      <c r="C717">
        <v>4</v>
      </c>
      <c r="D717">
        <v>3</v>
      </c>
      <c r="E717">
        <v>3</v>
      </c>
      <c r="F717" t="s">
        <v>4676</v>
      </c>
      <c r="G717">
        <v>1</v>
      </c>
      <c r="H717">
        <v>4</v>
      </c>
      <c r="I717">
        <v>3</v>
      </c>
      <c r="J717">
        <v>3</v>
      </c>
      <c r="K717">
        <v>3</v>
      </c>
      <c r="L717">
        <v>3</v>
      </c>
      <c r="M717">
        <v>3</v>
      </c>
      <c r="N717">
        <v>3</v>
      </c>
      <c r="O717">
        <v>3</v>
      </c>
      <c r="P717">
        <v>3</v>
      </c>
      <c r="Q717">
        <v>3</v>
      </c>
      <c r="R717">
        <v>2</v>
      </c>
      <c r="S717">
        <v>3</v>
      </c>
      <c r="T717">
        <v>3</v>
      </c>
      <c r="U717">
        <v>3</v>
      </c>
      <c r="V717">
        <v>2</v>
      </c>
      <c r="W717">
        <v>16.8</v>
      </c>
      <c r="X717">
        <v>13.9</v>
      </c>
      <c r="Y717">
        <v>13.9</v>
      </c>
      <c r="Z717">
        <v>47.142000000000003</v>
      </c>
      <c r="AA717">
        <v>423</v>
      </c>
      <c r="AB717">
        <v>423</v>
      </c>
      <c r="AC717">
        <v>3</v>
      </c>
      <c r="AD717">
        <v>3</v>
      </c>
      <c r="AE717">
        <v>3</v>
      </c>
      <c r="AF717">
        <v>2</v>
      </c>
      <c r="AG717" s="1">
        <v>3.0899999999999999E-8</v>
      </c>
      <c r="AH717">
        <v>13.9</v>
      </c>
      <c r="AI717">
        <v>13.9</v>
      </c>
      <c r="AJ717">
        <v>13.9</v>
      </c>
      <c r="AK717">
        <v>10.6</v>
      </c>
      <c r="AL717">
        <v>588340000</v>
      </c>
      <c r="AM717">
        <v>203550000</v>
      </c>
      <c r="AN717">
        <v>167420000</v>
      </c>
      <c r="AO717">
        <v>129660000</v>
      </c>
      <c r="AP717">
        <v>87707000</v>
      </c>
      <c r="AQ717">
        <v>200150000</v>
      </c>
      <c r="AR717">
        <v>170930000</v>
      </c>
      <c r="AS717">
        <v>147120000</v>
      </c>
      <c r="AT717">
        <v>127420000</v>
      </c>
      <c r="AU717">
        <v>3</v>
      </c>
      <c r="AV717">
        <v>1</v>
      </c>
      <c r="AW717">
        <v>1</v>
      </c>
      <c r="AX717">
        <v>1</v>
      </c>
      <c r="AZ717">
        <v>715</v>
      </c>
      <c r="BA717" t="s">
        <v>4677</v>
      </c>
      <c r="BB717" t="s">
        <v>4678</v>
      </c>
      <c r="BC717" t="s">
        <v>4679</v>
      </c>
      <c r="BD717" t="s">
        <v>4680</v>
      </c>
      <c r="BE717" t="s">
        <v>4681</v>
      </c>
      <c r="BF717" t="s">
        <v>4682</v>
      </c>
    </row>
    <row r="718" spans="1:58" x14ac:dyDescent="0.3">
      <c r="A718" t="s">
        <v>4683</v>
      </c>
      <c r="B718" t="s">
        <v>4683</v>
      </c>
      <c r="C718">
        <v>3</v>
      </c>
      <c r="D718">
        <v>3</v>
      </c>
      <c r="E718">
        <v>3</v>
      </c>
      <c r="F718" t="s">
        <v>4683</v>
      </c>
      <c r="G718">
        <v>1</v>
      </c>
      <c r="H718">
        <v>3</v>
      </c>
      <c r="I718">
        <v>3</v>
      </c>
      <c r="J718">
        <v>3</v>
      </c>
      <c r="K718">
        <v>2</v>
      </c>
      <c r="L718">
        <v>2</v>
      </c>
      <c r="M718">
        <v>3</v>
      </c>
      <c r="N718">
        <v>3</v>
      </c>
      <c r="O718">
        <v>2</v>
      </c>
      <c r="P718">
        <v>2</v>
      </c>
      <c r="Q718">
        <v>3</v>
      </c>
      <c r="R718">
        <v>3</v>
      </c>
      <c r="S718">
        <v>2</v>
      </c>
      <c r="T718">
        <v>2</v>
      </c>
      <c r="U718">
        <v>3</v>
      </c>
      <c r="V718">
        <v>3</v>
      </c>
      <c r="W718">
        <v>41.4</v>
      </c>
      <c r="X718">
        <v>41.4</v>
      </c>
      <c r="Y718">
        <v>41.4</v>
      </c>
      <c r="Z718">
        <v>7.8319000000000001</v>
      </c>
      <c r="AA718">
        <v>70</v>
      </c>
      <c r="AB718">
        <v>70</v>
      </c>
      <c r="AC718">
        <v>5</v>
      </c>
      <c r="AD718">
        <v>4</v>
      </c>
      <c r="AE718">
        <v>6</v>
      </c>
      <c r="AF718">
        <v>7</v>
      </c>
      <c r="AG718" s="1">
        <v>8.1427000000000002E-13</v>
      </c>
      <c r="AH718">
        <v>31.4</v>
      </c>
      <c r="AI718">
        <v>31.4</v>
      </c>
      <c r="AJ718">
        <v>41.4</v>
      </c>
      <c r="AK718">
        <v>41.4</v>
      </c>
      <c r="AL718">
        <v>4638700000</v>
      </c>
      <c r="AM718">
        <v>1928600000</v>
      </c>
      <c r="AN718">
        <v>1124300000</v>
      </c>
      <c r="AO718">
        <v>774910000</v>
      </c>
      <c r="AP718">
        <v>810910000</v>
      </c>
      <c r="AQ718">
        <v>1584100000</v>
      </c>
      <c r="AR718">
        <v>1399400000</v>
      </c>
      <c r="AS718">
        <v>1029200000</v>
      </c>
      <c r="AT718">
        <v>913950000</v>
      </c>
      <c r="AU718">
        <v>6</v>
      </c>
      <c r="AV718">
        <v>1</v>
      </c>
      <c r="AW718">
        <v>4</v>
      </c>
      <c r="AX718">
        <v>5</v>
      </c>
      <c r="AZ718">
        <v>716</v>
      </c>
      <c r="BA718" t="s">
        <v>4684</v>
      </c>
      <c r="BB718" t="s">
        <v>72</v>
      </c>
      <c r="BC718" t="s">
        <v>4685</v>
      </c>
      <c r="BD718" t="s">
        <v>4686</v>
      </c>
      <c r="BE718" t="s">
        <v>4687</v>
      </c>
      <c r="BF718" t="s">
        <v>4688</v>
      </c>
    </row>
    <row r="719" spans="1:58" x14ac:dyDescent="0.3">
      <c r="A719" t="s">
        <v>4689</v>
      </c>
      <c r="B719" t="s">
        <v>4689</v>
      </c>
      <c r="C719" t="s">
        <v>4690</v>
      </c>
      <c r="D719" t="s">
        <v>4690</v>
      </c>
      <c r="E719" t="s">
        <v>4690</v>
      </c>
      <c r="F719" t="s">
        <v>4691</v>
      </c>
      <c r="G719">
        <v>3</v>
      </c>
      <c r="H719">
        <v>8</v>
      </c>
      <c r="I719">
        <v>8</v>
      </c>
      <c r="J719">
        <v>8</v>
      </c>
      <c r="K719">
        <v>5</v>
      </c>
      <c r="L719">
        <v>3</v>
      </c>
      <c r="M719">
        <v>6</v>
      </c>
      <c r="N719">
        <v>5</v>
      </c>
      <c r="O719">
        <v>5</v>
      </c>
      <c r="P719">
        <v>3</v>
      </c>
      <c r="Q719">
        <v>6</v>
      </c>
      <c r="R719">
        <v>5</v>
      </c>
      <c r="S719">
        <v>5</v>
      </c>
      <c r="T719">
        <v>3</v>
      </c>
      <c r="U719">
        <v>6</v>
      </c>
      <c r="V719">
        <v>5</v>
      </c>
      <c r="W719">
        <v>18.5</v>
      </c>
      <c r="X719">
        <v>18.5</v>
      </c>
      <c r="Y719">
        <v>18.5</v>
      </c>
      <c r="Z719">
        <v>61.052999999999997</v>
      </c>
      <c r="AA719">
        <v>561</v>
      </c>
      <c r="AB719" t="s">
        <v>4692</v>
      </c>
      <c r="AC719">
        <v>6</v>
      </c>
      <c r="AD719">
        <v>3</v>
      </c>
      <c r="AE719">
        <v>6</v>
      </c>
      <c r="AF719">
        <v>6</v>
      </c>
      <c r="AG719" s="1">
        <v>1.3582999999999999E-27</v>
      </c>
      <c r="AH719">
        <v>12.8</v>
      </c>
      <c r="AI719">
        <v>8.6</v>
      </c>
      <c r="AJ719">
        <v>14.3</v>
      </c>
      <c r="AK719">
        <v>13</v>
      </c>
      <c r="AL719">
        <v>2504200000</v>
      </c>
      <c r="AM719">
        <v>768720000</v>
      </c>
      <c r="AN719">
        <v>449990000</v>
      </c>
      <c r="AO719">
        <v>701390000</v>
      </c>
      <c r="AP719">
        <v>584130000</v>
      </c>
      <c r="AQ719">
        <v>854090000</v>
      </c>
      <c r="AR719">
        <v>647740000</v>
      </c>
      <c r="AS719">
        <v>544340000</v>
      </c>
      <c r="AT719">
        <v>671750000</v>
      </c>
      <c r="AU719">
        <v>7</v>
      </c>
      <c r="AV719">
        <v>3</v>
      </c>
      <c r="AW719">
        <v>4</v>
      </c>
      <c r="AX719">
        <v>3</v>
      </c>
      <c r="AZ719">
        <v>717</v>
      </c>
      <c r="BA719" t="s">
        <v>4693</v>
      </c>
      <c r="BB719" t="s">
        <v>148</v>
      </c>
      <c r="BC719" t="s">
        <v>4694</v>
      </c>
      <c r="BD719" t="s">
        <v>4695</v>
      </c>
      <c r="BE719" t="s">
        <v>4696</v>
      </c>
      <c r="BF719" t="s">
        <v>4697</v>
      </c>
    </row>
    <row r="720" spans="1:58" x14ac:dyDescent="0.3">
      <c r="A720" t="s">
        <v>4698</v>
      </c>
      <c r="B720" t="s">
        <v>4698</v>
      </c>
      <c r="C720" t="s">
        <v>4699</v>
      </c>
      <c r="D720" t="s">
        <v>4699</v>
      </c>
      <c r="E720" t="s">
        <v>4699</v>
      </c>
      <c r="F720" t="s">
        <v>4700</v>
      </c>
      <c r="G720">
        <v>3</v>
      </c>
      <c r="H720">
        <v>6</v>
      </c>
      <c r="I720">
        <v>6</v>
      </c>
      <c r="J720">
        <v>6</v>
      </c>
      <c r="K720">
        <v>5</v>
      </c>
      <c r="L720">
        <v>6</v>
      </c>
      <c r="M720">
        <v>5</v>
      </c>
      <c r="N720">
        <v>5</v>
      </c>
      <c r="O720">
        <v>5</v>
      </c>
      <c r="P720">
        <v>6</v>
      </c>
      <c r="Q720">
        <v>5</v>
      </c>
      <c r="R720">
        <v>5</v>
      </c>
      <c r="S720">
        <v>5</v>
      </c>
      <c r="T720">
        <v>6</v>
      </c>
      <c r="U720">
        <v>5</v>
      </c>
      <c r="V720">
        <v>5</v>
      </c>
      <c r="W720">
        <v>17.2</v>
      </c>
      <c r="X720">
        <v>17.2</v>
      </c>
      <c r="Y720">
        <v>17.2</v>
      </c>
      <c r="Z720">
        <v>56.933999999999997</v>
      </c>
      <c r="AA720">
        <v>513</v>
      </c>
      <c r="AB720" t="s">
        <v>4701</v>
      </c>
      <c r="AC720">
        <v>6</v>
      </c>
      <c r="AD720">
        <v>6</v>
      </c>
      <c r="AE720">
        <v>5</v>
      </c>
      <c r="AF720">
        <v>5</v>
      </c>
      <c r="AG720" s="1">
        <v>4.5860000000000002E-60</v>
      </c>
      <c r="AH720">
        <v>15</v>
      </c>
      <c r="AI720">
        <v>17.2</v>
      </c>
      <c r="AJ720">
        <v>15</v>
      </c>
      <c r="AK720">
        <v>15</v>
      </c>
      <c r="AL720">
        <v>1193100000</v>
      </c>
      <c r="AM720">
        <v>373170000</v>
      </c>
      <c r="AN720">
        <v>403510000</v>
      </c>
      <c r="AO720">
        <v>206390000</v>
      </c>
      <c r="AP720">
        <v>210050000</v>
      </c>
      <c r="AQ720">
        <v>319110000</v>
      </c>
      <c r="AR720">
        <v>369320000</v>
      </c>
      <c r="AS720">
        <v>303120000</v>
      </c>
      <c r="AT720">
        <v>328930000</v>
      </c>
      <c r="AU720">
        <v>5</v>
      </c>
      <c r="AV720">
        <v>5</v>
      </c>
      <c r="AW720">
        <v>4</v>
      </c>
      <c r="AX720">
        <v>5</v>
      </c>
      <c r="AZ720">
        <v>718</v>
      </c>
      <c r="BA720" t="s">
        <v>4702</v>
      </c>
      <c r="BB720" t="s">
        <v>591</v>
      </c>
      <c r="BC720" t="s">
        <v>4703</v>
      </c>
      <c r="BD720" t="s">
        <v>4704</v>
      </c>
      <c r="BE720" t="s">
        <v>4705</v>
      </c>
      <c r="BF720" t="s">
        <v>4706</v>
      </c>
    </row>
    <row r="721" spans="1:60" x14ac:dyDescent="0.3">
      <c r="A721" t="s">
        <v>4707</v>
      </c>
      <c r="B721" t="s">
        <v>4707</v>
      </c>
      <c r="C721" t="s">
        <v>2989</v>
      </c>
      <c r="D721" t="s">
        <v>2989</v>
      </c>
      <c r="E721" t="s">
        <v>2989</v>
      </c>
      <c r="F721" t="s">
        <v>4707</v>
      </c>
      <c r="G721">
        <v>2</v>
      </c>
      <c r="H721">
        <v>6</v>
      </c>
      <c r="I721">
        <v>6</v>
      </c>
      <c r="J721">
        <v>6</v>
      </c>
      <c r="K721">
        <v>5</v>
      </c>
      <c r="L721">
        <v>2</v>
      </c>
      <c r="M721">
        <v>4</v>
      </c>
      <c r="N721">
        <v>5</v>
      </c>
      <c r="O721">
        <v>5</v>
      </c>
      <c r="P721">
        <v>2</v>
      </c>
      <c r="Q721">
        <v>4</v>
      </c>
      <c r="R721">
        <v>5</v>
      </c>
      <c r="S721">
        <v>5</v>
      </c>
      <c r="T721">
        <v>2</v>
      </c>
      <c r="U721">
        <v>4</v>
      </c>
      <c r="V721">
        <v>5</v>
      </c>
      <c r="W721">
        <v>17</v>
      </c>
      <c r="X721">
        <v>17</v>
      </c>
      <c r="Y721">
        <v>17</v>
      </c>
      <c r="Z721">
        <v>53.695</v>
      </c>
      <c r="AA721">
        <v>482</v>
      </c>
      <c r="AB721" t="s">
        <v>4708</v>
      </c>
      <c r="AC721">
        <v>6</v>
      </c>
      <c r="AD721">
        <v>2</v>
      </c>
      <c r="AE721">
        <v>4</v>
      </c>
      <c r="AF721">
        <v>5</v>
      </c>
      <c r="AG721" s="1">
        <v>2.4097000000000001E-39</v>
      </c>
      <c r="AH721">
        <v>13.5</v>
      </c>
      <c r="AI721">
        <v>4.4000000000000004</v>
      </c>
      <c r="AJ721">
        <v>12.7</v>
      </c>
      <c r="AK721">
        <v>13.5</v>
      </c>
      <c r="AL721">
        <v>722520000</v>
      </c>
      <c r="AM721">
        <v>409840000</v>
      </c>
      <c r="AN721">
        <v>101790000</v>
      </c>
      <c r="AO721">
        <v>123750000</v>
      </c>
      <c r="AP721">
        <v>87142000</v>
      </c>
      <c r="AQ721">
        <v>239350000</v>
      </c>
      <c r="AR721">
        <v>185270000</v>
      </c>
      <c r="AS721">
        <v>158580000</v>
      </c>
      <c r="AT721">
        <v>118870000</v>
      </c>
      <c r="AU721">
        <v>4</v>
      </c>
      <c r="AV721">
        <v>1</v>
      </c>
      <c r="AW721">
        <v>3</v>
      </c>
      <c r="AX721">
        <v>2</v>
      </c>
      <c r="AZ721">
        <v>719</v>
      </c>
      <c r="BA721" t="s">
        <v>4709</v>
      </c>
      <c r="BB721" t="s">
        <v>591</v>
      </c>
      <c r="BC721" t="s">
        <v>4710</v>
      </c>
      <c r="BD721" t="s">
        <v>4711</v>
      </c>
      <c r="BE721" t="s">
        <v>4712</v>
      </c>
      <c r="BF721" t="s">
        <v>4713</v>
      </c>
    </row>
    <row r="722" spans="1:60" x14ac:dyDescent="0.3">
      <c r="A722" t="s">
        <v>4714</v>
      </c>
      <c r="B722" t="s">
        <v>4715</v>
      </c>
      <c r="C722" t="s">
        <v>144</v>
      </c>
      <c r="D722" t="s">
        <v>144</v>
      </c>
      <c r="E722" t="s">
        <v>144</v>
      </c>
      <c r="F722" t="s">
        <v>4715</v>
      </c>
      <c r="G722">
        <v>2</v>
      </c>
      <c r="H722">
        <v>8</v>
      </c>
      <c r="I722">
        <v>8</v>
      </c>
      <c r="J722">
        <v>8</v>
      </c>
      <c r="K722">
        <v>6</v>
      </c>
      <c r="L722">
        <v>5</v>
      </c>
      <c r="M722">
        <v>8</v>
      </c>
      <c r="N722">
        <v>8</v>
      </c>
      <c r="O722">
        <v>6</v>
      </c>
      <c r="P722">
        <v>5</v>
      </c>
      <c r="Q722">
        <v>8</v>
      </c>
      <c r="R722">
        <v>8</v>
      </c>
      <c r="S722">
        <v>6</v>
      </c>
      <c r="T722">
        <v>5</v>
      </c>
      <c r="U722">
        <v>8</v>
      </c>
      <c r="V722">
        <v>8</v>
      </c>
      <c r="W722">
        <v>18.899999999999999</v>
      </c>
      <c r="X722">
        <v>18.899999999999999</v>
      </c>
      <c r="Y722">
        <v>18.899999999999999</v>
      </c>
      <c r="Z722">
        <v>48.262999999999998</v>
      </c>
      <c r="AA722">
        <v>440</v>
      </c>
      <c r="AB722" t="s">
        <v>4716</v>
      </c>
      <c r="AC722">
        <v>6</v>
      </c>
      <c r="AD722">
        <v>6</v>
      </c>
      <c r="AE722">
        <v>11</v>
      </c>
      <c r="AF722">
        <v>10</v>
      </c>
      <c r="AG722" s="1">
        <v>6.3971000000000002E-49</v>
      </c>
      <c r="AH722">
        <v>16.100000000000001</v>
      </c>
      <c r="AI722">
        <v>11.4</v>
      </c>
      <c r="AJ722">
        <v>18.899999999999999</v>
      </c>
      <c r="AK722">
        <v>18.899999999999999</v>
      </c>
      <c r="AL722">
        <v>2517800000</v>
      </c>
      <c r="AM722">
        <v>613010000</v>
      </c>
      <c r="AN722">
        <v>640820000</v>
      </c>
      <c r="AO722">
        <v>678980000</v>
      </c>
      <c r="AP722">
        <v>584960000</v>
      </c>
      <c r="AQ722">
        <v>682710000</v>
      </c>
      <c r="AR722">
        <v>926690000</v>
      </c>
      <c r="AS722">
        <v>541890000</v>
      </c>
      <c r="AT722">
        <v>526020000</v>
      </c>
      <c r="AU722">
        <v>6</v>
      </c>
      <c r="AV722">
        <v>4</v>
      </c>
      <c r="AW722">
        <v>8</v>
      </c>
      <c r="AX722">
        <v>8</v>
      </c>
      <c r="AZ722">
        <v>720</v>
      </c>
      <c r="BA722" t="s">
        <v>4717</v>
      </c>
      <c r="BB722" t="s">
        <v>148</v>
      </c>
      <c r="BC722" t="s">
        <v>4718</v>
      </c>
      <c r="BD722" t="s">
        <v>4719</v>
      </c>
      <c r="BE722" t="s">
        <v>4720</v>
      </c>
      <c r="BF722" t="s">
        <v>4721</v>
      </c>
    </row>
    <row r="723" spans="1:60" x14ac:dyDescent="0.3">
      <c r="A723" t="s">
        <v>4722</v>
      </c>
      <c r="B723" t="s">
        <v>4722</v>
      </c>
      <c r="C723">
        <v>3</v>
      </c>
      <c r="D723">
        <v>3</v>
      </c>
      <c r="E723">
        <v>3</v>
      </c>
      <c r="F723" t="s">
        <v>4722</v>
      </c>
      <c r="G723">
        <v>1</v>
      </c>
      <c r="H723">
        <v>3</v>
      </c>
      <c r="I723">
        <v>3</v>
      </c>
      <c r="J723">
        <v>3</v>
      </c>
      <c r="K723">
        <v>2</v>
      </c>
      <c r="L723">
        <v>0</v>
      </c>
      <c r="M723">
        <v>3</v>
      </c>
      <c r="N723">
        <v>2</v>
      </c>
      <c r="O723">
        <v>2</v>
      </c>
      <c r="P723">
        <v>0</v>
      </c>
      <c r="Q723">
        <v>3</v>
      </c>
      <c r="R723">
        <v>2</v>
      </c>
      <c r="S723">
        <v>2</v>
      </c>
      <c r="T723">
        <v>0</v>
      </c>
      <c r="U723">
        <v>3</v>
      </c>
      <c r="V723">
        <v>2</v>
      </c>
      <c r="W723">
        <v>5.9</v>
      </c>
      <c r="X723">
        <v>5.9</v>
      </c>
      <c r="Y723">
        <v>5.9</v>
      </c>
      <c r="Z723">
        <v>99.637</v>
      </c>
      <c r="AA723">
        <v>894</v>
      </c>
      <c r="AB723">
        <v>894</v>
      </c>
      <c r="AC723">
        <v>2</v>
      </c>
      <c r="AE723">
        <v>3</v>
      </c>
      <c r="AF723">
        <v>2</v>
      </c>
      <c r="AG723" s="1">
        <v>1.7516000000000001E-13</v>
      </c>
      <c r="AH723">
        <v>4.3</v>
      </c>
      <c r="AI723">
        <v>0</v>
      </c>
      <c r="AJ723">
        <v>5.9</v>
      </c>
      <c r="AK723">
        <v>4.7</v>
      </c>
      <c r="AL723">
        <v>172450000</v>
      </c>
      <c r="AM723">
        <v>48091000</v>
      </c>
      <c r="AN723">
        <v>0</v>
      </c>
      <c r="AO723">
        <v>82220000</v>
      </c>
      <c r="AP723">
        <v>42137000</v>
      </c>
      <c r="AQ723">
        <v>54290000</v>
      </c>
      <c r="AR723">
        <v>0</v>
      </c>
      <c r="AS723">
        <v>75179000</v>
      </c>
      <c r="AT723">
        <v>61797000</v>
      </c>
      <c r="AU723">
        <v>1</v>
      </c>
      <c r="AV723">
        <v>0</v>
      </c>
      <c r="AW723">
        <v>2</v>
      </c>
      <c r="AX723">
        <v>0</v>
      </c>
      <c r="AZ723">
        <v>721</v>
      </c>
      <c r="BA723" t="s">
        <v>4723</v>
      </c>
      <c r="BB723" t="s">
        <v>72</v>
      </c>
      <c r="BC723" t="s">
        <v>4724</v>
      </c>
      <c r="BD723" t="s">
        <v>4725</v>
      </c>
      <c r="BE723" t="s">
        <v>4726</v>
      </c>
      <c r="BF723" t="s">
        <v>4726</v>
      </c>
    </row>
    <row r="724" spans="1:60" x14ac:dyDescent="0.3">
      <c r="A724" t="s">
        <v>4727</v>
      </c>
      <c r="B724" t="s">
        <v>4727</v>
      </c>
      <c r="C724">
        <v>1</v>
      </c>
      <c r="D724">
        <v>1</v>
      </c>
      <c r="E724">
        <v>1</v>
      </c>
      <c r="F724" t="s">
        <v>4727</v>
      </c>
      <c r="G724">
        <v>1</v>
      </c>
      <c r="H724">
        <v>1</v>
      </c>
      <c r="I724">
        <v>1</v>
      </c>
      <c r="J724">
        <v>1</v>
      </c>
      <c r="K724">
        <v>1</v>
      </c>
      <c r="L724">
        <v>1</v>
      </c>
      <c r="M724">
        <v>1</v>
      </c>
      <c r="N724">
        <v>1</v>
      </c>
      <c r="O724">
        <v>1</v>
      </c>
      <c r="P724">
        <v>1</v>
      </c>
      <c r="Q724">
        <v>1</v>
      </c>
      <c r="R724">
        <v>1</v>
      </c>
      <c r="S724">
        <v>1</v>
      </c>
      <c r="T724">
        <v>1</v>
      </c>
      <c r="U724">
        <v>1</v>
      </c>
      <c r="V724">
        <v>1</v>
      </c>
      <c r="W724">
        <v>6.1</v>
      </c>
      <c r="X724">
        <v>6.1</v>
      </c>
      <c r="Y724">
        <v>6.1</v>
      </c>
      <c r="Z724">
        <v>20.393000000000001</v>
      </c>
      <c r="AA724">
        <v>180</v>
      </c>
      <c r="AB724">
        <v>180</v>
      </c>
      <c r="AC724">
        <v>1</v>
      </c>
      <c r="AD724">
        <v>1</v>
      </c>
      <c r="AE724">
        <v>1</v>
      </c>
      <c r="AF724">
        <v>1</v>
      </c>
      <c r="AG724" s="1">
        <v>2.4766E-5</v>
      </c>
      <c r="AH724">
        <v>6.1</v>
      </c>
      <c r="AI724">
        <v>6.1</v>
      </c>
      <c r="AJ724">
        <v>6.1</v>
      </c>
      <c r="AK724">
        <v>6.1</v>
      </c>
      <c r="AL724">
        <v>211710000</v>
      </c>
      <c r="AM724">
        <v>27809000</v>
      </c>
      <c r="AN724">
        <v>23850000</v>
      </c>
      <c r="AO724">
        <v>92806000</v>
      </c>
      <c r="AP724">
        <v>67248000</v>
      </c>
      <c r="AQ724">
        <v>0</v>
      </c>
      <c r="AR724">
        <v>0</v>
      </c>
      <c r="AS724">
        <v>0</v>
      </c>
      <c r="AT724">
        <v>84480000</v>
      </c>
      <c r="AU724">
        <v>0</v>
      </c>
      <c r="AV724">
        <v>0</v>
      </c>
      <c r="AW724">
        <v>1</v>
      </c>
      <c r="AX724">
        <v>1</v>
      </c>
      <c r="AZ724">
        <v>722</v>
      </c>
      <c r="BA724">
        <v>16421</v>
      </c>
      <c r="BB724" t="b">
        <v>1</v>
      </c>
      <c r="BC724">
        <v>16996</v>
      </c>
      <c r="BD724" t="s">
        <v>4728</v>
      </c>
      <c r="BE724" t="s">
        <v>4729</v>
      </c>
      <c r="BF724">
        <v>58577</v>
      </c>
    </row>
    <row r="725" spans="1:60" x14ac:dyDescent="0.3">
      <c r="A725" t="s">
        <v>4730</v>
      </c>
      <c r="B725" t="s">
        <v>4731</v>
      </c>
      <c r="C725" t="s">
        <v>4732</v>
      </c>
      <c r="D725" t="s">
        <v>4732</v>
      </c>
      <c r="E725" t="s">
        <v>4733</v>
      </c>
      <c r="F725" t="s">
        <v>4731</v>
      </c>
      <c r="G725">
        <v>4</v>
      </c>
      <c r="H725">
        <v>5</v>
      </c>
      <c r="I725">
        <v>5</v>
      </c>
      <c r="J725">
        <v>4</v>
      </c>
      <c r="K725">
        <v>5</v>
      </c>
      <c r="L725">
        <v>3</v>
      </c>
      <c r="M725">
        <v>3</v>
      </c>
      <c r="N725">
        <v>4</v>
      </c>
      <c r="O725">
        <v>5</v>
      </c>
      <c r="P725">
        <v>3</v>
      </c>
      <c r="Q725">
        <v>3</v>
      </c>
      <c r="R725">
        <v>4</v>
      </c>
      <c r="S725">
        <v>4</v>
      </c>
      <c r="T725">
        <v>3</v>
      </c>
      <c r="U725">
        <v>3</v>
      </c>
      <c r="V725">
        <v>4</v>
      </c>
      <c r="W725">
        <v>8.8000000000000007</v>
      </c>
      <c r="X725">
        <v>8.8000000000000007</v>
      </c>
      <c r="Y725">
        <v>7.5</v>
      </c>
      <c r="Z725">
        <v>96.119</v>
      </c>
      <c r="AA725">
        <v>865</v>
      </c>
      <c r="AB725" t="s">
        <v>4734</v>
      </c>
      <c r="AC725">
        <v>7</v>
      </c>
      <c r="AD725">
        <v>4</v>
      </c>
      <c r="AE725">
        <v>5</v>
      </c>
      <c r="AF725">
        <v>6</v>
      </c>
      <c r="AG725" s="1">
        <v>1.9811000000000001E-21</v>
      </c>
      <c r="AH725">
        <v>8.8000000000000007</v>
      </c>
      <c r="AI725">
        <v>5.9</v>
      </c>
      <c r="AJ725">
        <v>5</v>
      </c>
      <c r="AK725">
        <v>7.5</v>
      </c>
      <c r="AL725">
        <v>1078100000</v>
      </c>
      <c r="AM725">
        <v>392260000</v>
      </c>
      <c r="AN725">
        <v>202030000</v>
      </c>
      <c r="AO725">
        <v>266290000</v>
      </c>
      <c r="AP725">
        <v>217470000</v>
      </c>
      <c r="AQ725">
        <v>415800000</v>
      </c>
      <c r="AR725">
        <v>311690000</v>
      </c>
      <c r="AS725">
        <v>237630000</v>
      </c>
      <c r="AT725">
        <v>221370000</v>
      </c>
      <c r="AU725">
        <v>4</v>
      </c>
      <c r="AV725">
        <v>1</v>
      </c>
      <c r="AW725">
        <v>3</v>
      </c>
      <c r="AX725">
        <v>3</v>
      </c>
      <c r="AZ725">
        <v>723</v>
      </c>
      <c r="BA725" t="s">
        <v>4735</v>
      </c>
      <c r="BB725" t="s">
        <v>93</v>
      </c>
      <c r="BC725" t="s">
        <v>4736</v>
      </c>
      <c r="BD725" t="s">
        <v>4737</v>
      </c>
      <c r="BE725" t="s">
        <v>4738</v>
      </c>
      <c r="BF725" t="s">
        <v>4739</v>
      </c>
    </row>
    <row r="726" spans="1:60" x14ac:dyDescent="0.3">
      <c r="A726" t="s">
        <v>4740</v>
      </c>
      <c r="B726" t="s">
        <v>4740</v>
      </c>
      <c r="C726" t="s">
        <v>4741</v>
      </c>
      <c r="D726" t="s">
        <v>4741</v>
      </c>
      <c r="E726" t="s">
        <v>4742</v>
      </c>
      <c r="F726" t="s">
        <v>4740</v>
      </c>
      <c r="G726">
        <v>2</v>
      </c>
      <c r="H726">
        <v>26</v>
      </c>
      <c r="I726">
        <v>26</v>
      </c>
      <c r="J726">
        <v>17</v>
      </c>
      <c r="K726">
        <v>21</v>
      </c>
      <c r="L726">
        <v>21</v>
      </c>
      <c r="M726">
        <v>23</v>
      </c>
      <c r="N726">
        <v>25</v>
      </c>
      <c r="O726">
        <v>21</v>
      </c>
      <c r="P726">
        <v>21</v>
      </c>
      <c r="Q726">
        <v>23</v>
      </c>
      <c r="R726">
        <v>25</v>
      </c>
      <c r="S726">
        <v>12</v>
      </c>
      <c r="T726">
        <v>12</v>
      </c>
      <c r="U726">
        <v>14</v>
      </c>
      <c r="V726">
        <v>16</v>
      </c>
      <c r="W726">
        <v>73</v>
      </c>
      <c r="X726">
        <v>73</v>
      </c>
      <c r="Y726">
        <v>55.7</v>
      </c>
      <c r="Z726">
        <v>54.401000000000003</v>
      </c>
      <c r="AA726">
        <v>503</v>
      </c>
      <c r="AB726" t="s">
        <v>4743</v>
      </c>
      <c r="AC726">
        <v>52</v>
      </c>
      <c r="AD726">
        <v>46</v>
      </c>
      <c r="AE726">
        <v>54</v>
      </c>
      <c r="AF726">
        <v>55</v>
      </c>
      <c r="AG726">
        <v>0</v>
      </c>
      <c r="AH726">
        <v>51.1</v>
      </c>
      <c r="AI726">
        <v>51.1</v>
      </c>
      <c r="AJ726">
        <v>67.2</v>
      </c>
      <c r="AK726">
        <v>71.400000000000006</v>
      </c>
      <c r="AL726">
        <v>44573000000</v>
      </c>
      <c r="AM726">
        <v>15266000000</v>
      </c>
      <c r="AN726">
        <v>12925000000</v>
      </c>
      <c r="AO726">
        <v>9101300000</v>
      </c>
      <c r="AP726">
        <v>7280400000</v>
      </c>
      <c r="AQ726">
        <v>13500000000</v>
      </c>
      <c r="AR726">
        <v>12992000000</v>
      </c>
      <c r="AS726">
        <v>9000600000</v>
      </c>
      <c r="AT726">
        <v>9320400000</v>
      </c>
      <c r="AU726">
        <v>54</v>
      </c>
      <c r="AV726">
        <v>46</v>
      </c>
      <c r="AW726">
        <v>48</v>
      </c>
      <c r="AX726">
        <v>48</v>
      </c>
      <c r="AZ726">
        <v>724</v>
      </c>
      <c r="BA726" t="s">
        <v>4744</v>
      </c>
      <c r="BB726" t="s">
        <v>3522</v>
      </c>
      <c r="BC726" t="s">
        <v>4745</v>
      </c>
      <c r="BD726" t="s">
        <v>4746</v>
      </c>
      <c r="BE726" t="s">
        <v>4747</v>
      </c>
      <c r="BF726" t="s">
        <v>4748</v>
      </c>
      <c r="BG726" t="s">
        <v>4749</v>
      </c>
      <c r="BH726" t="s">
        <v>4750</v>
      </c>
    </row>
    <row r="727" spans="1:60" x14ac:dyDescent="0.3">
      <c r="A727" t="s">
        <v>4751</v>
      </c>
      <c r="B727" t="s">
        <v>4751</v>
      </c>
      <c r="C727" t="s">
        <v>113</v>
      </c>
      <c r="D727" t="s">
        <v>113</v>
      </c>
      <c r="E727" t="s">
        <v>113</v>
      </c>
      <c r="F727" t="s">
        <v>4751</v>
      </c>
      <c r="G727">
        <v>2</v>
      </c>
      <c r="H727">
        <v>2</v>
      </c>
      <c r="I727">
        <v>2</v>
      </c>
      <c r="J727">
        <v>2</v>
      </c>
      <c r="K727">
        <v>2</v>
      </c>
      <c r="L727">
        <v>2</v>
      </c>
      <c r="M727">
        <v>1</v>
      </c>
      <c r="N727">
        <v>1</v>
      </c>
      <c r="O727">
        <v>2</v>
      </c>
      <c r="P727">
        <v>2</v>
      </c>
      <c r="Q727">
        <v>1</v>
      </c>
      <c r="R727">
        <v>1</v>
      </c>
      <c r="S727">
        <v>2</v>
      </c>
      <c r="T727">
        <v>2</v>
      </c>
      <c r="U727">
        <v>1</v>
      </c>
      <c r="V727">
        <v>1</v>
      </c>
      <c r="W727">
        <v>7</v>
      </c>
      <c r="X727">
        <v>7</v>
      </c>
      <c r="Y727">
        <v>7</v>
      </c>
      <c r="Z727">
        <v>34.045000000000002</v>
      </c>
      <c r="AA727">
        <v>315</v>
      </c>
      <c r="AB727" t="s">
        <v>4752</v>
      </c>
      <c r="AC727">
        <v>2</v>
      </c>
      <c r="AD727">
        <v>2</v>
      </c>
      <c r="AE727">
        <v>1</v>
      </c>
      <c r="AF727">
        <v>1</v>
      </c>
      <c r="AG727" s="1">
        <v>5.6990000000000004E-7</v>
      </c>
      <c r="AH727">
        <v>7</v>
      </c>
      <c r="AI727">
        <v>7</v>
      </c>
      <c r="AJ727">
        <v>3.8</v>
      </c>
      <c r="AK727">
        <v>3.2</v>
      </c>
      <c r="AL727">
        <v>368220000</v>
      </c>
      <c r="AM727">
        <v>149900000</v>
      </c>
      <c r="AN727">
        <v>136980000</v>
      </c>
      <c r="AO727">
        <v>38347000</v>
      </c>
      <c r="AP727">
        <v>42997000</v>
      </c>
      <c r="AQ727">
        <v>0</v>
      </c>
      <c r="AR727">
        <v>155110000</v>
      </c>
      <c r="AS727">
        <v>0</v>
      </c>
      <c r="AT727">
        <v>0</v>
      </c>
      <c r="AU727">
        <v>1</v>
      </c>
      <c r="AV727">
        <v>0</v>
      </c>
      <c r="AW727">
        <v>1</v>
      </c>
      <c r="AX727">
        <v>0</v>
      </c>
      <c r="AZ727">
        <v>725</v>
      </c>
      <c r="BA727" t="s">
        <v>4753</v>
      </c>
      <c r="BB727" t="s">
        <v>79</v>
      </c>
      <c r="BC727" t="s">
        <v>4754</v>
      </c>
      <c r="BD727" t="s">
        <v>4755</v>
      </c>
      <c r="BE727" t="s">
        <v>4756</v>
      </c>
      <c r="BF727" t="s">
        <v>4756</v>
      </c>
    </row>
    <row r="728" spans="1:60" x14ac:dyDescent="0.3">
      <c r="A728" t="s">
        <v>4757</v>
      </c>
      <c r="B728" t="s">
        <v>4757</v>
      </c>
      <c r="C728" t="s">
        <v>106</v>
      </c>
      <c r="D728" t="s">
        <v>106</v>
      </c>
      <c r="E728" t="s">
        <v>106</v>
      </c>
      <c r="F728" t="s">
        <v>4757</v>
      </c>
      <c r="G728">
        <v>2</v>
      </c>
      <c r="H728">
        <v>1</v>
      </c>
      <c r="I728">
        <v>1</v>
      </c>
      <c r="J728">
        <v>1</v>
      </c>
      <c r="K728">
        <v>1</v>
      </c>
      <c r="L728">
        <v>1</v>
      </c>
      <c r="M728">
        <v>0</v>
      </c>
      <c r="N728">
        <v>0</v>
      </c>
      <c r="O728">
        <v>1</v>
      </c>
      <c r="P728">
        <v>1</v>
      </c>
      <c r="Q728">
        <v>0</v>
      </c>
      <c r="R728">
        <v>0</v>
      </c>
      <c r="S728">
        <v>1</v>
      </c>
      <c r="T728">
        <v>1</v>
      </c>
      <c r="U728">
        <v>0</v>
      </c>
      <c r="V728">
        <v>0</v>
      </c>
      <c r="W728">
        <v>3.1</v>
      </c>
      <c r="X728">
        <v>3.1</v>
      </c>
      <c r="Y728">
        <v>3.1</v>
      </c>
      <c r="Z728">
        <v>41.805</v>
      </c>
      <c r="AA728">
        <v>381</v>
      </c>
      <c r="AB728" t="s">
        <v>4758</v>
      </c>
      <c r="AC728">
        <v>1</v>
      </c>
      <c r="AD728">
        <v>1</v>
      </c>
      <c r="AG728" s="1">
        <v>1.2277E-5</v>
      </c>
      <c r="AH728">
        <v>3.1</v>
      </c>
      <c r="AI728">
        <v>3.1</v>
      </c>
      <c r="AJ728">
        <v>0</v>
      </c>
      <c r="AK728">
        <v>0</v>
      </c>
      <c r="AL728">
        <v>20517000</v>
      </c>
      <c r="AM728">
        <v>20517000</v>
      </c>
      <c r="AN728">
        <v>0</v>
      </c>
      <c r="AO728">
        <v>0</v>
      </c>
      <c r="AP728">
        <v>0</v>
      </c>
      <c r="AQ728">
        <v>20517000</v>
      </c>
      <c r="AR728">
        <v>0</v>
      </c>
      <c r="AS728">
        <v>0</v>
      </c>
      <c r="AT728">
        <v>0</v>
      </c>
      <c r="AU728">
        <v>1</v>
      </c>
      <c r="AV728">
        <v>0</v>
      </c>
      <c r="AW728">
        <v>0</v>
      </c>
      <c r="AX728">
        <v>0</v>
      </c>
      <c r="AZ728">
        <v>726</v>
      </c>
      <c r="BA728">
        <v>21505</v>
      </c>
      <c r="BB728" t="b">
        <v>1</v>
      </c>
      <c r="BC728">
        <v>22218</v>
      </c>
      <c r="BD728" t="s">
        <v>4759</v>
      </c>
      <c r="BE728" t="s">
        <v>4760</v>
      </c>
      <c r="BF728">
        <v>76946</v>
      </c>
    </row>
    <row r="729" spans="1:60" x14ac:dyDescent="0.3">
      <c r="A729" t="s">
        <v>4761</v>
      </c>
      <c r="B729" t="s">
        <v>4761</v>
      </c>
      <c r="C729">
        <v>2</v>
      </c>
      <c r="D729">
        <v>2</v>
      </c>
      <c r="E729">
        <v>2</v>
      </c>
      <c r="F729" t="s">
        <v>4761</v>
      </c>
      <c r="G729">
        <v>1</v>
      </c>
      <c r="H729">
        <v>2</v>
      </c>
      <c r="I729">
        <v>2</v>
      </c>
      <c r="J729">
        <v>2</v>
      </c>
      <c r="K729">
        <v>2</v>
      </c>
      <c r="L729">
        <v>2</v>
      </c>
      <c r="M729">
        <v>2</v>
      </c>
      <c r="N729">
        <v>2</v>
      </c>
      <c r="O729">
        <v>2</v>
      </c>
      <c r="P729">
        <v>2</v>
      </c>
      <c r="Q729">
        <v>2</v>
      </c>
      <c r="R729">
        <v>2</v>
      </c>
      <c r="S729">
        <v>2</v>
      </c>
      <c r="T729">
        <v>2</v>
      </c>
      <c r="U729">
        <v>2</v>
      </c>
      <c r="V729">
        <v>2</v>
      </c>
      <c r="W729">
        <v>18.399999999999999</v>
      </c>
      <c r="X729">
        <v>18.399999999999999</v>
      </c>
      <c r="Y729">
        <v>18.399999999999999</v>
      </c>
      <c r="Z729">
        <v>21.178999999999998</v>
      </c>
      <c r="AA729">
        <v>190</v>
      </c>
      <c r="AB729">
        <v>190</v>
      </c>
      <c r="AC729">
        <v>3</v>
      </c>
      <c r="AD729">
        <v>3</v>
      </c>
      <c r="AE729">
        <v>3</v>
      </c>
      <c r="AF729">
        <v>4</v>
      </c>
      <c r="AG729" s="1">
        <v>7.1129999999999997E-23</v>
      </c>
      <c r="AH729">
        <v>18.399999999999999</v>
      </c>
      <c r="AI729">
        <v>18.399999999999999</v>
      </c>
      <c r="AJ729">
        <v>18.399999999999999</v>
      </c>
      <c r="AK729">
        <v>18.399999999999999</v>
      </c>
      <c r="AL729">
        <v>1439800000</v>
      </c>
      <c r="AM729">
        <v>419860000</v>
      </c>
      <c r="AN729">
        <v>369410000</v>
      </c>
      <c r="AO729">
        <v>346230000</v>
      </c>
      <c r="AP729">
        <v>304280000</v>
      </c>
      <c r="AQ729">
        <v>362720000</v>
      </c>
      <c r="AR729">
        <v>417280000</v>
      </c>
      <c r="AS729">
        <v>348510000</v>
      </c>
      <c r="AT729">
        <v>435000000</v>
      </c>
      <c r="AU729">
        <v>4</v>
      </c>
      <c r="AV729">
        <v>4</v>
      </c>
      <c r="AW729">
        <v>2</v>
      </c>
      <c r="AX729">
        <v>3</v>
      </c>
      <c r="AZ729">
        <v>727</v>
      </c>
      <c r="BA729" t="s">
        <v>4762</v>
      </c>
      <c r="BB729" t="s">
        <v>79</v>
      </c>
      <c r="BC729" t="s">
        <v>4763</v>
      </c>
      <c r="BD729" t="s">
        <v>4764</v>
      </c>
      <c r="BE729" t="s">
        <v>4765</v>
      </c>
      <c r="BF729" t="s">
        <v>4766</v>
      </c>
    </row>
    <row r="730" spans="1:60" x14ac:dyDescent="0.3">
      <c r="A730" t="s">
        <v>4767</v>
      </c>
      <c r="B730" t="s">
        <v>4767</v>
      </c>
      <c r="C730" t="s">
        <v>106</v>
      </c>
      <c r="D730" t="s">
        <v>106</v>
      </c>
      <c r="E730" t="s">
        <v>106</v>
      </c>
      <c r="F730" t="s">
        <v>4767</v>
      </c>
      <c r="G730">
        <v>2</v>
      </c>
      <c r="H730">
        <v>1</v>
      </c>
      <c r="I730">
        <v>1</v>
      </c>
      <c r="J730">
        <v>1</v>
      </c>
      <c r="K730">
        <v>1</v>
      </c>
      <c r="L730">
        <v>1</v>
      </c>
      <c r="M730">
        <v>1</v>
      </c>
      <c r="N730">
        <v>1</v>
      </c>
      <c r="O730">
        <v>1</v>
      </c>
      <c r="P730">
        <v>1</v>
      </c>
      <c r="Q730">
        <v>1</v>
      </c>
      <c r="R730">
        <v>1</v>
      </c>
      <c r="S730">
        <v>1</v>
      </c>
      <c r="T730">
        <v>1</v>
      </c>
      <c r="U730">
        <v>1</v>
      </c>
      <c r="V730">
        <v>1</v>
      </c>
      <c r="W730">
        <v>7.6</v>
      </c>
      <c r="X730">
        <v>7.6</v>
      </c>
      <c r="Y730">
        <v>7.6</v>
      </c>
      <c r="Z730">
        <v>15.215999999999999</v>
      </c>
      <c r="AA730">
        <v>145</v>
      </c>
      <c r="AB730" t="s">
        <v>4768</v>
      </c>
      <c r="AC730">
        <v>2</v>
      </c>
      <c r="AD730">
        <v>1</v>
      </c>
      <c r="AE730">
        <v>1</v>
      </c>
      <c r="AF730">
        <v>1</v>
      </c>
      <c r="AG730" s="1">
        <v>1.7527999999999999E-5</v>
      </c>
      <c r="AH730">
        <v>7.6</v>
      </c>
      <c r="AI730">
        <v>7.6</v>
      </c>
      <c r="AJ730">
        <v>7.6</v>
      </c>
      <c r="AK730">
        <v>7.6</v>
      </c>
      <c r="AL730">
        <v>58962000</v>
      </c>
      <c r="AM730">
        <v>0</v>
      </c>
      <c r="AN730">
        <v>0</v>
      </c>
      <c r="AO730">
        <v>30416000</v>
      </c>
      <c r="AP730">
        <v>28547000</v>
      </c>
      <c r="AQ730">
        <v>0</v>
      </c>
      <c r="AR730">
        <v>0</v>
      </c>
      <c r="AS730">
        <v>0</v>
      </c>
      <c r="AT730">
        <v>35862000</v>
      </c>
      <c r="AU730">
        <v>0</v>
      </c>
      <c r="AV730">
        <v>0</v>
      </c>
      <c r="AW730">
        <v>1</v>
      </c>
      <c r="AX730">
        <v>1</v>
      </c>
      <c r="AZ730">
        <v>728</v>
      </c>
      <c r="BA730">
        <v>6090</v>
      </c>
      <c r="BB730" t="b">
        <v>1</v>
      </c>
      <c r="BC730">
        <v>6298</v>
      </c>
      <c r="BD730" t="s">
        <v>4769</v>
      </c>
      <c r="BE730" t="s">
        <v>4770</v>
      </c>
      <c r="BF730">
        <v>22692</v>
      </c>
    </row>
    <row r="731" spans="1:60" x14ac:dyDescent="0.3">
      <c r="A731" t="s">
        <v>4771</v>
      </c>
      <c r="B731" t="s">
        <v>4771</v>
      </c>
      <c r="C731">
        <v>7</v>
      </c>
      <c r="D731">
        <v>2</v>
      </c>
      <c r="E731">
        <v>2</v>
      </c>
      <c r="F731" t="s">
        <v>4771</v>
      </c>
      <c r="G731">
        <v>1</v>
      </c>
      <c r="H731">
        <v>7</v>
      </c>
      <c r="I731">
        <v>2</v>
      </c>
      <c r="J731">
        <v>2</v>
      </c>
      <c r="K731">
        <v>6</v>
      </c>
      <c r="L731">
        <v>6</v>
      </c>
      <c r="M731">
        <v>6</v>
      </c>
      <c r="N731">
        <v>6</v>
      </c>
      <c r="O731">
        <v>2</v>
      </c>
      <c r="P731">
        <v>2</v>
      </c>
      <c r="Q731">
        <v>2</v>
      </c>
      <c r="R731">
        <v>2</v>
      </c>
      <c r="S731">
        <v>2</v>
      </c>
      <c r="T731">
        <v>2</v>
      </c>
      <c r="U731">
        <v>2</v>
      </c>
      <c r="V731">
        <v>2</v>
      </c>
      <c r="W731">
        <v>46.1</v>
      </c>
      <c r="X731">
        <v>15</v>
      </c>
      <c r="Y731">
        <v>15</v>
      </c>
      <c r="Z731">
        <v>23.068999999999999</v>
      </c>
      <c r="AA731">
        <v>206</v>
      </c>
      <c r="AB731">
        <v>206</v>
      </c>
      <c r="AC731">
        <v>2</v>
      </c>
      <c r="AD731">
        <v>2</v>
      </c>
      <c r="AE731">
        <v>2</v>
      </c>
      <c r="AF731">
        <v>2</v>
      </c>
      <c r="AG731" s="1">
        <v>2.7892999999999999E-26</v>
      </c>
      <c r="AH731">
        <v>41.3</v>
      </c>
      <c r="AI731">
        <v>41.3</v>
      </c>
      <c r="AJ731">
        <v>41.3</v>
      </c>
      <c r="AK731">
        <v>41.3</v>
      </c>
      <c r="AL731">
        <v>274290000</v>
      </c>
      <c r="AM731">
        <v>87587000</v>
      </c>
      <c r="AN731">
        <v>75358000</v>
      </c>
      <c r="AO731">
        <v>59765000</v>
      </c>
      <c r="AP731">
        <v>51578000</v>
      </c>
      <c r="AQ731">
        <v>84375000</v>
      </c>
      <c r="AR731">
        <v>83268000</v>
      </c>
      <c r="AS731">
        <v>73018000</v>
      </c>
      <c r="AT731">
        <v>62645000</v>
      </c>
      <c r="AU731">
        <v>1</v>
      </c>
      <c r="AV731">
        <v>1</v>
      </c>
      <c r="AW731">
        <v>2</v>
      </c>
      <c r="AX731">
        <v>2</v>
      </c>
      <c r="AZ731">
        <v>729</v>
      </c>
      <c r="BA731" t="s">
        <v>4772</v>
      </c>
      <c r="BB731" t="s">
        <v>4773</v>
      </c>
      <c r="BC731" t="s">
        <v>4774</v>
      </c>
      <c r="BD731" t="s">
        <v>4775</v>
      </c>
      <c r="BE731" t="s">
        <v>4776</v>
      </c>
      <c r="BF731" t="s">
        <v>4777</v>
      </c>
    </row>
    <row r="732" spans="1:60" x14ac:dyDescent="0.3">
      <c r="A732" t="s">
        <v>4778</v>
      </c>
      <c r="B732" t="s">
        <v>4778</v>
      </c>
      <c r="C732" t="s">
        <v>4779</v>
      </c>
      <c r="D732" t="s">
        <v>4779</v>
      </c>
      <c r="E732" t="s">
        <v>1609</v>
      </c>
      <c r="F732" t="s">
        <v>4780</v>
      </c>
      <c r="G732">
        <v>2</v>
      </c>
      <c r="H732">
        <v>21</v>
      </c>
      <c r="I732">
        <v>21</v>
      </c>
      <c r="J732">
        <v>7</v>
      </c>
      <c r="K732">
        <v>17</v>
      </c>
      <c r="L732">
        <v>19</v>
      </c>
      <c r="M732">
        <v>20</v>
      </c>
      <c r="N732">
        <v>21</v>
      </c>
      <c r="O732">
        <v>17</v>
      </c>
      <c r="P732">
        <v>19</v>
      </c>
      <c r="Q732">
        <v>20</v>
      </c>
      <c r="R732">
        <v>21</v>
      </c>
      <c r="S732">
        <v>6</v>
      </c>
      <c r="T732">
        <v>6</v>
      </c>
      <c r="U732">
        <v>6</v>
      </c>
      <c r="V732">
        <v>7</v>
      </c>
      <c r="W732">
        <v>29.9</v>
      </c>
      <c r="X732">
        <v>29.9</v>
      </c>
      <c r="Y732">
        <v>10.6</v>
      </c>
      <c r="Z732">
        <v>104.47</v>
      </c>
      <c r="AA732">
        <v>926</v>
      </c>
      <c r="AB732" t="s">
        <v>4781</v>
      </c>
      <c r="AC732">
        <v>24</v>
      </c>
      <c r="AD732">
        <v>28</v>
      </c>
      <c r="AE732">
        <v>31</v>
      </c>
      <c r="AF732">
        <v>30</v>
      </c>
      <c r="AG732" s="1">
        <v>3.4778999999999999E-180</v>
      </c>
      <c r="AH732">
        <v>24.5</v>
      </c>
      <c r="AI732">
        <v>27.9</v>
      </c>
      <c r="AJ732">
        <v>28.8</v>
      </c>
      <c r="AK732">
        <v>29.9</v>
      </c>
      <c r="AL732">
        <v>19913000000</v>
      </c>
      <c r="AM732">
        <v>4993700000</v>
      </c>
      <c r="AN732">
        <v>5118600000</v>
      </c>
      <c r="AO732">
        <v>5550000000</v>
      </c>
      <c r="AP732">
        <v>4251100000</v>
      </c>
      <c r="AQ732">
        <v>5756400000</v>
      </c>
      <c r="AR732">
        <v>5306800000</v>
      </c>
      <c r="AS732">
        <v>5423700000</v>
      </c>
      <c r="AT732">
        <v>5281300000</v>
      </c>
      <c r="AU732">
        <v>17</v>
      </c>
      <c r="AV732">
        <v>15</v>
      </c>
      <c r="AW732">
        <v>26</v>
      </c>
      <c r="AX732">
        <v>26</v>
      </c>
      <c r="AZ732">
        <v>730</v>
      </c>
      <c r="BA732" t="s">
        <v>4782</v>
      </c>
      <c r="BB732" t="s">
        <v>185</v>
      </c>
      <c r="BC732" t="s">
        <v>4783</v>
      </c>
      <c r="BD732" t="s">
        <v>4784</v>
      </c>
      <c r="BE732" t="s">
        <v>4785</v>
      </c>
      <c r="BF732" t="s">
        <v>4786</v>
      </c>
      <c r="BG732">
        <v>170</v>
      </c>
      <c r="BH732">
        <v>679</v>
      </c>
    </row>
    <row r="733" spans="1:60" x14ac:dyDescent="0.3">
      <c r="A733" t="s">
        <v>4787</v>
      </c>
      <c r="B733" t="s">
        <v>4787</v>
      </c>
      <c r="C733">
        <v>2</v>
      </c>
      <c r="D733">
        <v>2</v>
      </c>
      <c r="E733">
        <v>2</v>
      </c>
      <c r="F733" t="s">
        <v>4787</v>
      </c>
      <c r="G733">
        <v>1</v>
      </c>
      <c r="H733">
        <v>2</v>
      </c>
      <c r="I733">
        <v>2</v>
      </c>
      <c r="J733">
        <v>2</v>
      </c>
      <c r="K733">
        <v>1</v>
      </c>
      <c r="L733">
        <v>2</v>
      </c>
      <c r="M733">
        <v>1</v>
      </c>
      <c r="N733">
        <v>1</v>
      </c>
      <c r="O733">
        <v>1</v>
      </c>
      <c r="P733">
        <v>2</v>
      </c>
      <c r="Q733">
        <v>1</v>
      </c>
      <c r="R733">
        <v>1</v>
      </c>
      <c r="S733">
        <v>1</v>
      </c>
      <c r="T733">
        <v>2</v>
      </c>
      <c r="U733">
        <v>1</v>
      </c>
      <c r="V733">
        <v>1</v>
      </c>
      <c r="W733">
        <v>5.5</v>
      </c>
      <c r="X733">
        <v>5.5</v>
      </c>
      <c r="Y733">
        <v>5.5</v>
      </c>
      <c r="Z733">
        <v>46.591999999999999</v>
      </c>
      <c r="AA733">
        <v>440</v>
      </c>
      <c r="AB733">
        <v>440</v>
      </c>
      <c r="AC733">
        <v>1</v>
      </c>
      <c r="AD733">
        <v>2</v>
      </c>
      <c r="AE733">
        <v>1</v>
      </c>
      <c r="AF733">
        <v>1</v>
      </c>
      <c r="AG733" s="1">
        <v>4.8846999999999998E-7</v>
      </c>
      <c r="AH733">
        <v>3</v>
      </c>
      <c r="AI733">
        <v>5.5</v>
      </c>
      <c r="AJ733">
        <v>3</v>
      </c>
      <c r="AK733">
        <v>3</v>
      </c>
      <c r="AL733">
        <v>197500000</v>
      </c>
      <c r="AM733">
        <v>40269000</v>
      </c>
      <c r="AN733">
        <v>62648000</v>
      </c>
      <c r="AO733">
        <v>48248000</v>
      </c>
      <c r="AP733">
        <v>46331000</v>
      </c>
      <c r="AQ733">
        <v>0</v>
      </c>
      <c r="AR733">
        <v>70939000</v>
      </c>
      <c r="AS733">
        <v>0</v>
      </c>
      <c r="AT733">
        <v>0</v>
      </c>
      <c r="AU733">
        <v>1</v>
      </c>
      <c r="AV733">
        <v>2</v>
      </c>
      <c r="AW733">
        <v>0</v>
      </c>
      <c r="AX733">
        <v>1</v>
      </c>
      <c r="AZ733">
        <v>731</v>
      </c>
      <c r="BA733" t="s">
        <v>4788</v>
      </c>
      <c r="BB733" t="s">
        <v>79</v>
      </c>
      <c r="BC733" t="s">
        <v>4789</v>
      </c>
      <c r="BD733" t="s">
        <v>4790</v>
      </c>
      <c r="BE733" t="s">
        <v>4791</v>
      </c>
      <c r="BF733" t="s">
        <v>4792</v>
      </c>
    </row>
    <row r="734" spans="1:60" x14ac:dyDescent="0.3">
      <c r="A734" t="s">
        <v>4793</v>
      </c>
      <c r="B734" t="s">
        <v>4793</v>
      </c>
      <c r="C734" t="s">
        <v>67</v>
      </c>
      <c r="D734" t="s">
        <v>4794</v>
      </c>
      <c r="E734" t="s">
        <v>4794</v>
      </c>
      <c r="F734" t="s">
        <v>4795</v>
      </c>
      <c r="G734">
        <v>4</v>
      </c>
      <c r="H734">
        <v>3</v>
      </c>
      <c r="I734">
        <v>1</v>
      </c>
      <c r="J734">
        <v>1</v>
      </c>
      <c r="K734">
        <v>3</v>
      </c>
      <c r="L734">
        <v>3</v>
      </c>
      <c r="M734">
        <v>3</v>
      </c>
      <c r="N734">
        <v>3</v>
      </c>
      <c r="O734">
        <v>1</v>
      </c>
      <c r="P734">
        <v>1</v>
      </c>
      <c r="Q734">
        <v>1</v>
      </c>
      <c r="R734">
        <v>1</v>
      </c>
      <c r="S734">
        <v>1</v>
      </c>
      <c r="T734">
        <v>1</v>
      </c>
      <c r="U734">
        <v>1</v>
      </c>
      <c r="V734">
        <v>1</v>
      </c>
      <c r="W734">
        <v>3.7</v>
      </c>
      <c r="X734">
        <v>1.7</v>
      </c>
      <c r="Y734">
        <v>1.7</v>
      </c>
      <c r="Z734">
        <v>52.37</v>
      </c>
      <c r="AA734">
        <v>461</v>
      </c>
      <c r="AB734" t="s">
        <v>4796</v>
      </c>
      <c r="AC734">
        <v>5</v>
      </c>
      <c r="AD734">
        <v>5</v>
      </c>
      <c r="AE734">
        <v>2</v>
      </c>
      <c r="AF734">
        <v>4</v>
      </c>
      <c r="AG734" s="1">
        <v>2.8382000000000002E-31</v>
      </c>
      <c r="AH734">
        <v>3.7</v>
      </c>
      <c r="AI734">
        <v>3.7</v>
      </c>
      <c r="AJ734">
        <v>3.7</v>
      </c>
      <c r="AK734">
        <v>3.7</v>
      </c>
      <c r="AL734">
        <v>4511900000</v>
      </c>
      <c r="AM734">
        <v>1696600000</v>
      </c>
      <c r="AN734">
        <v>1542400000</v>
      </c>
      <c r="AO734">
        <v>618720000</v>
      </c>
      <c r="AP734">
        <v>654290000</v>
      </c>
      <c r="AQ734">
        <v>959700000</v>
      </c>
      <c r="AR734">
        <v>956260000</v>
      </c>
      <c r="AS734">
        <v>0</v>
      </c>
      <c r="AT734">
        <v>448410000</v>
      </c>
      <c r="AU734">
        <v>3</v>
      </c>
      <c r="AV734">
        <v>5</v>
      </c>
      <c r="AW734">
        <v>2</v>
      </c>
      <c r="AX734">
        <v>4</v>
      </c>
      <c r="AZ734">
        <v>732</v>
      </c>
      <c r="BA734" t="s">
        <v>4797</v>
      </c>
      <c r="BB734" t="s">
        <v>1211</v>
      </c>
      <c r="BC734" t="s">
        <v>4798</v>
      </c>
      <c r="BD734" t="s">
        <v>4799</v>
      </c>
      <c r="BE734" t="s">
        <v>4800</v>
      </c>
      <c r="BF734" t="s">
        <v>4801</v>
      </c>
      <c r="BG734">
        <v>171</v>
      </c>
      <c r="BH734">
        <v>106</v>
      </c>
    </row>
    <row r="735" spans="1:60" x14ac:dyDescent="0.3">
      <c r="A735" t="s">
        <v>4802</v>
      </c>
      <c r="B735" t="s">
        <v>4802</v>
      </c>
      <c r="C735">
        <v>1</v>
      </c>
      <c r="D735">
        <v>1</v>
      </c>
      <c r="E735">
        <v>1</v>
      </c>
      <c r="F735" t="s">
        <v>4802</v>
      </c>
      <c r="G735">
        <v>1</v>
      </c>
      <c r="H735">
        <v>1</v>
      </c>
      <c r="I735">
        <v>1</v>
      </c>
      <c r="J735">
        <v>1</v>
      </c>
      <c r="K735">
        <v>1</v>
      </c>
      <c r="L735">
        <v>1</v>
      </c>
      <c r="M735">
        <v>0</v>
      </c>
      <c r="N735">
        <v>0</v>
      </c>
      <c r="O735">
        <v>1</v>
      </c>
      <c r="P735">
        <v>1</v>
      </c>
      <c r="Q735">
        <v>0</v>
      </c>
      <c r="R735">
        <v>0</v>
      </c>
      <c r="S735">
        <v>1</v>
      </c>
      <c r="T735">
        <v>1</v>
      </c>
      <c r="U735">
        <v>0</v>
      </c>
      <c r="V735">
        <v>0</v>
      </c>
      <c r="W735">
        <v>4.9000000000000004</v>
      </c>
      <c r="X735">
        <v>4.9000000000000004</v>
      </c>
      <c r="Y735">
        <v>4.9000000000000004</v>
      </c>
      <c r="Z735">
        <v>75.635000000000005</v>
      </c>
      <c r="AA735">
        <v>670</v>
      </c>
      <c r="AB735">
        <v>670</v>
      </c>
      <c r="AC735">
        <v>1</v>
      </c>
      <c r="AD735">
        <v>1</v>
      </c>
      <c r="AG735" s="1">
        <v>4.3725000000000001E-6</v>
      </c>
      <c r="AH735">
        <v>4.9000000000000004</v>
      </c>
      <c r="AI735">
        <v>4.9000000000000004</v>
      </c>
      <c r="AJ735">
        <v>0</v>
      </c>
      <c r="AK735">
        <v>0</v>
      </c>
      <c r="AL735">
        <v>105810000</v>
      </c>
      <c r="AM735">
        <v>58426000</v>
      </c>
      <c r="AN735">
        <v>47386000</v>
      </c>
      <c r="AO735">
        <v>0</v>
      </c>
      <c r="AP735">
        <v>0</v>
      </c>
      <c r="AQ735">
        <v>0</v>
      </c>
      <c r="AR735">
        <v>53657000</v>
      </c>
      <c r="AS735">
        <v>0</v>
      </c>
      <c r="AT735">
        <v>0</v>
      </c>
      <c r="AU735">
        <v>1</v>
      </c>
      <c r="AV735">
        <v>1</v>
      </c>
      <c r="AW735">
        <v>0</v>
      </c>
      <c r="AX735">
        <v>0</v>
      </c>
      <c r="AZ735">
        <v>733</v>
      </c>
      <c r="BA735">
        <v>19418</v>
      </c>
      <c r="BB735" t="b">
        <v>1</v>
      </c>
      <c r="BC735">
        <v>20082</v>
      </c>
      <c r="BD735" t="s">
        <v>4803</v>
      </c>
      <c r="BE735" t="s">
        <v>4804</v>
      </c>
      <c r="BF735">
        <v>69567</v>
      </c>
    </row>
    <row r="736" spans="1:60" x14ac:dyDescent="0.3">
      <c r="A736" t="s">
        <v>4805</v>
      </c>
      <c r="B736" t="s">
        <v>4805</v>
      </c>
      <c r="C736">
        <v>3</v>
      </c>
      <c r="D736">
        <v>3</v>
      </c>
      <c r="E736">
        <v>1</v>
      </c>
      <c r="F736" t="s">
        <v>4805</v>
      </c>
      <c r="G736">
        <v>1</v>
      </c>
      <c r="H736">
        <v>3</v>
      </c>
      <c r="I736">
        <v>3</v>
      </c>
      <c r="J736">
        <v>1</v>
      </c>
      <c r="K736">
        <v>2</v>
      </c>
      <c r="L736">
        <v>2</v>
      </c>
      <c r="M736">
        <v>3</v>
      </c>
      <c r="N736">
        <v>2</v>
      </c>
      <c r="O736">
        <v>2</v>
      </c>
      <c r="P736">
        <v>2</v>
      </c>
      <c r="Q736">
        <v>3</v>
      </c>
      <c r="R736">
        <v>2</v>
      </c>
      <c r="S736">
        <v>0</v>
      </c>
      <c r="T736">
        <v>0</v>
      </c>
      <c r="U736">
        <v>1</v>
      </c>
      <c r="V736">
        <v>1</v>
      </c>
      <c r="W736">
        <v>11.4</v>
      </c>
      <c r="X736">
        <v>11.4</v>
      </c>
      <c r="Y736">
        <v>3.7</v>
      </c>
      <c r="Z736">
        <v>39.868000000000002</v>
      </c>
      <c r="AA736">
        <v>350</v>
      </c>
      <c r="AB736">
        <v>350</v>
      </c>
      <c r="AC736">
        <v>3</v>
      </c>
      <c r="AD736">
        <v>3</v>
      </c>
      <c r="AE736">
        <v>4</v>
      </c>
      <c r="AF736">
        <v>3</v>
      </c>
      <c r="AG736" s="1">
        <v>2.2112E-41</v>
      </c>
      <c r="AH736">
        <v>7.7</v>
      </c>
      <c r="AI736">
        <v>7.7</v>
      </c>
      <c r="AJ736">
        <v>11.4</v>
      </c>
      <c r="AK736">
        <v>7.7</v>
      </c>
      <c r="AL736">
        <v>794430000</v>
      </c>
      <c r="AM736">
        <v>194390000</v>
      </c>
      <c r="AN736">
        <v>190950000</v>
      </c>
      <c r="AO736">
        <v>232770000</v>
      </c>
      <c r="AP736">
        <v>176330000</v>
      </c>
      <c r="AQ736">
        <v>188570000</v>
      </c>
      <c r="AR736">
        <v>232430000</v>
      </c>
      <c r="AS736">
        <v>240760000</v>
      </c>
      <c r="AT736">
        <v>225840000</v>
      </c>
      <c r="AU736">
        <v>0</v>
      </c>
      <c r="AV736">
        <v>2</v>
      </c>
      <c r="AW736">
        <v>4</v>
      </c>
      <c r="AX736">
        <v>2</v>
      </c>
      <c r="AZ736">
        <v>734</v>
      </c>
      <c r="BA736" t="s">
        <v>4806</v>
      </c>
      <c r="BB736" t="s">
        <v>72</v>
      </c>
      <c r="BC736" t="s">
        <v>4807</v>
      </c>
      <c r="BD736" t="s">
        <v>4808</v>
      </c>
      <c r="BE736" t="s">
        <v>4809</v>
      </c>
      <c r="BF736" t="s">
        <v>4810</v>
      </c>
    </row>
    <row r="737" spans="1:60" x14ac:dyDescent="0.3">
      <c r="A737" t="s">
        <v>4811</v>
      </c>
      <c r="B737" t="s">
        <v>4811</v>
      </c>
      <c r="C737">
        <v>3</v>
      </c>
      <c r="D737">
        <v>3</v>
      </c>
      <c r="E737">
        <v>3</v>
      </c>
      <c r="F737" t="s">
        <v>4811</v>
      </c>
      <c r="G737">
        <v>1</v>
      </c>
      <c r="H737">
        <v>3</v>
      </c>
      <c r="I737">
        <v>3</v>
      </c>
      <c r="J737">
        <v>3</v>
      </c>
      <c r="K737">
        <v>2</v>
      </c>
      <c r="L737">
        <v>2</v>
      </c>
      <c r="M737">
        <v>1</v>
      </c>
      <c r="N737">
        <v>3</v>
      </c>
      <c r="O737">
        <v>2</v>
      </c>
      <c r="P737">
        <v>2</v>
      </c>
      <c r="Q737">
        <v>1</v>
      </c>
      <c r="R737">
        <v>3</v>
      </c>
      <c r="S737">
        <v>2</v>
      </c>
      <c r="T737">
        <v>2</v>
      </c>
      <c r="U737">
        <v>1</v>
      </c>
      <c r="V737">
        <v>3</v>
      </c>
      <c r="W737">
        <v>18.899999999999999</v>
      </c>
      <c r="X737">
        <v>18.899999999999999</v>
      </c>
      <c r="Y737">
        <v>18.899999999999999</v>
      </c>
      <c r="Z737">
        <v>20.021000000000001</v>
      </c>
      <c r="AA737">
        <v>180</v>
      </c>
      <c r="AB737">
        <v>180</v>
      </c>
      <c r="AC737">
        <v>2</v>
      </c>
      <c r="AD737">
        <v>2</v>
      </c>
      <c r="AE737">
        <v>1</v>
      </c>
      <c r="AF737">
        <v>3</v>
      </c>
      <c r="AG737" s="1">
        <v>5.6061999999999999E-9</v>
      </c>
      <c r="AH737">
        <v>12.2</v>
      </c>
      <c r="AI737">
        <v>12.2</v>
      </c>
      <c r="AJ737">
        <v>6.1</v>
      </c>
      <c r="AK737">
        <v>18.899999999999999</v>
      </c>
      <c r="AL737">
        <v>937870000</v>
      </c>
      <c r="AM737">
        <v>383750000</v>
      </c>
      <c r="AN737">
        <v>304090000</v>
      </c>
      <c r="AO737">
        <v>80254000</v>
      </c>
      <c r="AP737">
        <v>169780000</v>
      </c>
      <c r="AQ737">
        <v>390100000</v>
      </c>
      <c r="AR737">
        <v>333230000</v>
      </c>
      <c r="AS737">
        <v>0</v>
      </c>
      <c r="AT737">
        <v>218030000</v>
      </c>
      <c r="AU737">
        <v>2</v>
      </c>
      <c r="AV737">
        <v>2</v>
      </c>
      <c r="AW737">
        <v>1</v>
      </c>
      <c r="AX737">
        <v>2</v>
      </c>
      <c r="AZ737">
        <v>735</v>
      </c>
      <c r="BA737" t="s">
        <v>4812</v>
      </c>
      <c r="BB737" t="s">
        <v>72</v>
      </c>
      <c r="BC737" t="s">
        <v>4813</v>
      </c>
      <c r="BD737" t="s">
        <v>4814</v>
      </c>
      <c r="BE737" t="s">
        <v>4815</v>
      </c>
      <c r="BF737" t="s">
        <v>4816</v>
      </c>
    </row>
    <row r="738" spans="1:60" x14ac:dyDescent="0.3">
      <c r="A738" t="s">
        <v>4817</v>
      </c>
      <c r="B738" t="s">
        <v>4818</v>
      </c>
      <c r="C738" t="s">
        <v>4819</v>
      </c>
      <c r="D738" t="s">
        <v>4819</v>
      </c>
      <c r="E738" t="s">
        <v>4819</v>
      </c>
      <c r="F738" t="s">
        <v>4820</v>
      </c>
      <c r="G738">
        <v>4</v>
      </c>
      <c r="H738">
        <v>11</v>
      </c>
      <c r="I738">
        <v>11</v>
      </c>
      <c r="J738">
        <v>11</v>
      </c>
      <c r="K738">
        <v>8</v>
      </c>
      <c r="L738">
        <v>5</v>
      </c>
      <c r="M738">
        <v>11</v>
      </c>
      <c r="N738">
        <v>9</v>
      </c>
      <c r="O738">
        <v>8</v>
      </c>
      <c r="P738">
        <v>5</v>
      </c>
      <c r="Q738">
        <v>11</v>
      </c>
      <c r="R738">
        <v>9</v>
      </c>
      <c r="S738">
        <v>8</v>
      </c>
      <c r="T738">
        <v>5</v>
      </c>
      <c r="U738">
        <v>11</v>
      </c>
      <c r="V738">
        <v>9</v>
      </c>
      <c r="W738">
        <v>43.7</v>
      </c>
      <c r="X738">
        <v>43.7</v>
      </c>
      <c r="Y738">
        <v>43.7</v>
      </c>
      <c r="Z738">
        <v>37.753999999999998</v>
      </c>
      <c r="AA738">
        <v>343</v>
      </c>
      <c r="AB738" t="s">
        <v>4821</v>
      </c>
      <c r="AC738">
        <v>9</v>
      </c>
      <c r="AD738">
        <v>6</v>
      </c>
      <c r="AE738">
        <v>11</v>
      </c>
      <c r="AF738">
        <v>10</v>
      </c>
      <c r="AG738" s="1">
        <v>3.4217000000000002E-92</v>
      </c>
      <c r="AH738">
        <v>33.5</v>
      </c>
      <c r="AI738">
        <v>19.2</v>
      </c>
      <c r="AJ738">
        <v>43.7</v>
      </c>
      <c r="AK738">
        <v>35.9</v>
      </c>
      <c r="AL738">
        <v>3490600000</v>
      </c>
      <c r="AM738">
        <v>1151800000</v>
      </c>
      <c r="AN738">
        <v>800750000</v>
      </c>
      <c r="AO738">
        <v>821240000</v>
      </c>
      <c r="AP738">
        <v>716790000</v>
      </c>
      <c r="AQ738">
        <v>920330000</v>
      </c>
      <c r="AR738">
        <v>878140000</v>
      </c>
      <c r="AS738">
        <v>992580000</v>
      </c>
      <c r="AT738">
        <v>827560000</v>
      </c>
      <c r="AU738">
        <v>6</v>
      </c>
      <c r="AV738">
        <v>1</v>
      </c>
      <c r="AW738">
        <v>10</v>
      </c>
      <c r="AX738">
        <v>7</v>
      </c>
      <c r="AZ738">
        <v>736</v>
      </c>
      <c r="BA738" t="s">
        <v>4822</v>
      </c>
      <c r="BB738" t="s">
        <v>535</v>
      </c>
      <c r="BC738" t="s">
        <v>4823</v>
      </c>
      <c r="BD738" t="s">
        <v>4824</v>
      </c>
      <c r="BE738" t="s">
        <v>4825</v>
      </c>
      <c r="BF738" t="s">
        <v>4826</v>
      </c>
    </row>
    <row r="739" spans="1:60" x14ac:dyDescent="0.3">
      <c r="A739" t="s">
        <v>4827</v>
      </c>
      <c r="B739" t="s">
        <v>4828</v>
      </c>
      <c r="C739" t="s">
        <v>4829</v>
      </c>
      <c r="D739" t="s">
        <v>4829</v>
      </c>
      <c r="E739" t="s">
        <v>4830</v>
      </c>
      <c r="F739" t="s">
        <v>4831</v>
      </c>
      <c r="G739">
        <v>7</v>
      </c>
      <c r="H739">
        <v>3</v>
      </c>
      <c r="I739">
        <v>3</v>
      </c>
      <c r="J739">
        <v>2</v>
      </c>
      <c r="K739">
        <v>3</v>
      </c>
      <c r="L739">
        <v>3</v>
      </c>
      <c r="M739">
        <v>3</v>
      </c>
      <c r="N739">
        <v>3</v>
      </c>
      <c r="O739">
        <v>3</v>
      </c>
      <c r="P739">
        <v>3</v>
      </c>
      <c r="Q739">
        <v>3</v>
      </c>
      <c r="R739">
        <v>3</v>
      </c>
      <c r="S739">
        <v>2</v>
      </c>
      <c r="T739">
        <v>2</v>
      </c>
      <c r="U739">
        <v>2</v>
      </c>
      <c r="V739">
        <v>2</v>
      </c>
      <c r="W739">
        <v>22.4</v>
      </c>
      <c r="X739">
        <v>22.4</v>
      </c>
      <c r="Y739">
        <v>15.7</v>
      </c>
      <c r="Z739">
        <v>14.271000000000001</v>
      </c>
      <c r="AA739">
        <v>134</v>
      </c>
      <c r="AB739" t="s">
        <v>4832</v>
      </c>
      <c r="AC739">
        <v>5</v>
      </c>
      <c r="AD739">
        <v>4</v>
      </c>
      <c r="AE739">
        <v>3</v>
      </c>
      <c r="AF739">
        <v>4</v>
      </c>
      <c r="AG739" s="1">
        <v>4.6127E-8</v>
      </c>
      <c r="AH739">
        <v>22.4</v>
      </c>
      <c r="AI739">
        <v>22.4</v>
      </c>
      <c r="AJ739">
        <v>22.4</v>
      </c>
      <c r="AK739">
        <v>22.4</v>
      </c>
      <c r="AL739">
        <v>7447600000</v>
      </c>
      <c r="AM739">
        <v>2361700000</v>
      </c>
      <c r="AN739">
        <v>2381100000</v>
      </c>
      <c r="AO739">
        <v>1309000000</v>
      </c>
      <c r="AP739">
        <v>1395700000</v>
      </c>
      <c r="AQ739">
        <v>2114200000</v>
      </c>
      <c r="AR739">
        <v>2179600000</v>
      </c>
      <c r="AS739">
        <v>1552600000</v>
      </c>
      <c r="AT739">
        <v>1971900000</v>
      </c>
      <c r="AU739">
        <v>5</v>
      </c>
      <c r="AV739">
        <v>1</v>
      </c>
      <c r="AW739">
        <v>4</v>
      </c>
      <c r="AX739">
        <v>1</v>
      </c>
      <c r="AZ739">
        <v>737</v>
      </c>
      <c r="BA739" t="s">
        <v>4833</v>
      </c>
      <c r="BB739" t="s">
        <v>72</v>
      </c>
      <c r="BC739" t="s">
        <v>4834</v>
      </c>
      <c r="BD739" t="s">
        <v>4835</v>
      </c>
      <c r="BE739" t="s">
        <v>4836</v>
      </c>
      <c r="BF739" t="s">
        <v>4837</v>
      </c>
    </row>
    <row r="740" spans="1:60" x14ac:dyDescent="0.3">
      <c r="A740" t="s">
        <v>4838</v>
      </c>
      <c r="B740" t="s">
        <v>4838</v>
      </c>
      <c r="C740">
        <v>6</v>
      </c>
      <c r="D740">
        <v>6</v>
      </c>
      <c r="E740">
        <v>6</v>
      </c>
      <c r="F740" t="s">
        <v>4838</v>
      </c>
      <c r="G740">
        <v>1</v>
      </c>
      <c r="H740">
        <v>6</v>
      </c>
      <c r="I740">
        <v>6</v>
      </c>
      <c r="J740">
        <v>6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5</v>
      </c>
      <c r="Q740">
        <v>5</v>
      </c>
      <c r="R740">
        <v>5</v>
      </c>
      <c r="S740">
        <v>5</v>
      </c>
      <c r="T740">
        <v>5</v>
      </c>
      <c r="U740">
        <v>5</v>
      </c>
      <c r="V740">
        <v>5</v>
      </c>
      <c r="W740">
        <v>24.1</v>
      </c>
      <c r="X740">
        <v>24.1</v>
      </c>
      <c r="Y740">
        <v>24.1</v>
      </c>
      <c r="Z740">
        <v>36.975000000000001</v>
      </c>
      <c r="AA740">
        <v>332</v>
      </c>
      <c r="AB740">
        <v>332</v>
      </c>
      <c r="AC740">
        <v>5</v>
      </c>
      <c r="AD740">
        <v>5</v>
      </c>
      <c r="AE740">
        <v>6</v>
      </c>
      <c r="AF740">
        <v>6</v>
      </c>
      <c r="AG740" s="1">
        <v>3.7824000000000003E-24</v>
      </c>
      <c r="AH740">
        <v>17.2</v>
      </c>
      <c r="AI740">
        <v>17.2</v>
      </c>
      <c r="AJ740">
        <v>23.8</v>
      </c>
      <c r="AK740">
        <v>17.2</v>
      </c>
      <c r="AL740">
        <v>4830900000</v>
      </c>
      <c r="AM740">
        <v>1433900000</v>
      </c>
      <c r="AN740">
        <v>1245500000</v>
      </c>
      <c r="AO740">
        <v>1047500000</v>
      </c>
      <c r="AP740">
        <v>1104000000</v>
      </c>
      <c r="AQ740">
        <v>1566900000</v>
      </c>
      <c r="AR740">
        <v>1399800000</v>
      </c>
      <c r="AS740">
        <v>1226800000</v>
      </c>
      <c r="AT740">
        <v>1187200000</v>
      </c>
      <c r="AU740">
        <v>3</v>
      </c>
      <c r="AV740">
        <v>4</v>
      </c>
      <c r="AW740">
        <v>6</v>
      </c>
      <c r="AX740">
        <v>2</v>
      </c>
      <c r="AZ740">
        <v>738</v>
      </c>
      <c r="BA740" t="s">
        <v>4839</v>
      </c>
      <c r="BB740" t="s">
        <v>591</v>
      </c>
      <c r="BC740" t="s">
        <v>4840</v>
      </c>
      <c r="BD740" t="s">
        <v>4841</v>
      </c>
      <c r="BE740" t="s">
        <v>4842</v>
      </c>
      <c r="BF740" t="s">
        <v>4843</v>
      </c>
    </row>
    <row r="741" spans="1:60" x14ac:dyDescent="0.3">
      <c r="A741" t="s">
        <v>4844</v>
      </c>
      <c r="B741" t="s">
        <v>4844</v>
      </c>
      <c r="C741">
        <v>8</v>
      </c>
      <c r="D741">
        <v>8</v>
      </c>
      <c r="E741">
        <v>8</v>
      </c>
      <c r="F741" t="s">
        <v>4844</v>
      </c>
      <c r="G741">
        <v>1</v>
      </c>
      <c r="H741">
        <v>8</v>
      </c>
      <c r="I741">
        <v>8</v>
      </c>
      <c r="J741">
        <v>8</v>
      </c>
      <c r="K741">
        <v>6</v>
      </c>
      <c r="L741">
        <v>6</v>
      </c>
      <c r="M741">
        <v>6</v>
      </c>
      <c r="N741">
        <v>8</v>
      </c>
      <c r="O741">
        <v>6</v>
      </c>
      <c r="P741">
        <v>6</v>
      </c>
      <c r="Q741">
        <v>6</v>
      </c>
      <c r="R741">
        <v>8</v>
      </c>
      <c r="S741">
        <v>6</v>
      </c>
      <c r="T741">
        <v>6</v>
      </c>
      <c r="U741">
        <v>6</v>
      </c>
      <c r="V741">
        <v>8</v>
      </c>
      <c r="W741">
        <v>12.5</v>
      </c>
      <c r="X741">
        <v>12.5</v>
      </c>
      <c r="Y741">
        <v>12.5</v>
      </c>
      <c r="Z741">
        <v>119.96</v>
      </c>
      <c r="AA741">
        <v>1059</v>
      </c>
      <c r="AB741">
        <v>1059</v>
      </c>
      <c r="AC741">
        <v>8</v>
      </c>
      <c r="AD741">
        <v>8</v>
      </c>
      <c r="AE741">
        <v>7</v>
      </c>
      <c r="AF741">
        <v>10</v>
      </c>
      <c r="AG741" s="1">
        <v>3.6562000000000001E-31</v>
      </c>
      <c r="AH741">
        <v>8.5</v>
      </c>
      <c r="AI741">
        <v>8.5</v>
      </c>
      <c r="AJ741">
        <v>7.6</v>
      </c>
      <c r="AK741">
        <v>12.5</v>
      </c>
      <c r="AL741">
        <v>1789900000</v>
      </c>
      <c r="AM741">
        <v>478830000</v>
      </c>
      <c r="AN741">
        <v>519210000</v>
      </c>
      <c r="AO741">
        <v>359010000</v>
      </c>
      <c r="AP741">
        <v>432840000</v>
      </c>
      <c r="AQ741">
        <v>474450000</v>
      </c>
      <c r="AR741">
        <v>592500000</v>
      </c>
      <c r="AS741">
        <v>479780000</v>
      </c>
      <c r="AT741">
        <v>457820000</v>
      </c>
      <c r="AU741">
        <v>5</v>
      </c>
      <c r="AV741">
        <v>5</v>
      </c>
      <c r="AW741">
        <v>3</v>
      </c>
      <c r="AX741">
        <v>5</v>
      </c>
      <c r="AZ741">
        <v>739</v>
      </c>
      <c r="BA741" t="s">
        <v>4845</v>
      </c>
      <c r="BB741" t="s">
        <v>148</v>
      </c>
      <c r="BC741" t="s">
        <v>4846</v>
      </c>
      <c r="BD741" t="s">
        <v>4847</v>
      </c>
      <c r="BE741" t="s">
        <v>4848</v>
      </c>
      <c r="BF741" t="s">
        <v>4849</v>
      </c>
    </row>
    <row r="742" spans="1:60" x14ac:dyDescent="0.3">
      <c r="A742" t="s">
        <v>4850</v>
      </c>
      <c r="B742" t="s">
        <v>4850</v>
      </c>
      <c r="C742">
        <v>7</v>
      </c>
      <c r="D742">
        <v>7</v>
      </c>
      <c r="E742">
        <v>7</v>
      </c>
      <c r="F742" t="s">
        <v>4850</v>
      </c>
      <c r="G742">
        <v>1</v>
      </c>
      <c r="H742">
        <v>7</v>
      </c>
      <c r="I742">
        <v>7</v>
      </c>
      <c r="J742">
        <v>7</v>
      </c>
      <c r="K742">
        <v>7</v>
      </c>
      <c r="L742">
        <v>7</v>
      </c>
      <c r="M742">
        <v>7</v>
      </c>
      <c r="N742">
        <v>7</v>
      </c>
      <c r="O742">
        <v>7</v>
      </c>
      <c r="P742">
        <v>7</v>
      </c>
      <c r="Q742">
        <v>7</v>
      </c>
      <c r="R742">
        <v>7</v>
      </c>
      <c r="S742">
        <v>7</v>
      </c>
      <c r="T742">
        <v>7</v>
      </c>
      <c r="U742">
        <v>7</v>
      </c>
      <c r="V742">
        <v>7</v>
      </c>
      <c r="W742">
        <v>40.700000000000003</v>
      </c>
      <c r="X742">
        <v>40.700000000000003</v>
      </c>
      <c r="Y742">
        <v>40.700000000000003</v>
      </c>
      <c r="Z742">
        <v>32.244999999999997</v>
      </c>
      <c r="AA742">
        <v>290</v>
      </c>
      <c r="AB742">
        <v>290</v>
      </c>
      <c r="AC742">
        <v>9</v>
      </c>
      <c r="AD742">
        <v>7</v>
      </c>
      <c r="AE742">
        <v>9</v>
      </c>
      <c r="AF742">
        <v>9</v>
      </c>
      <c r="AG742" s="1">
        <v>1.3369E-56</v>
      </c>
      <c r="AH742">
        <v>40.700000000000003</v>
      </c>
      <c r="AI742">
        <v>40.700000000000003</v>
      </c>
      <c r="AJ742">
        <v>40.700000000000003</v>
      </c>
      <c r="AK742">
        <v>40.700000000000003</v>
      </c>
      <c r="AL742">
        <v>3823700000</v>
      </c>
      <c r="AM742">
        <v>1103000000</v>
      </c>
      <c r="AN742">
        <v>894480000</v>
      </c>
      <c r="AO742">
        <v>931660000</v>
      </c>
      <c r="AP742">
        <v>894550000</v>
      </c>
      <c r="AQ742">
        <v>1191300000</v>
      </c>
      <c r="AR742">
        <v>1177800000</v>
      </c>
      <c r="AS742">
        <v>889960000</v>
      </c>
      <c r="AT742">
        <v>1003000000</v>
      </c>
      <c r="AU742">
        <v>7</v>
      </c>
      <c r="AV742">
        <v>8</v>
      </c>
      <c r="AW742">
        <v>9</v>
      </c>
      <c r="AX742">
        <v>6</v>
      </c>
      <c r="AZ742">
        <v>740</v>
      </c>
      <c r="BA742" t="s">
        <v>4851</v>
      </c>
      <c r="BB742" t="s">
        <v>100</v>
      </c>
      <c r="BC742" t="s">
        <v>4852</v>
      </c>
      <c r="BD742" t="s">
        <v>4853</v>
      </c>
      <c r="BE742" t="s">
        <v>4854</v>
      </c>
      <c r="BF742" t="s">
        <v>4855</v>
      </c>
    </row>
    <row r="743" spans="1:60" x14ac:dyDescent="0.3">
      <c r="A743" t="s">
        <v>4856</v>
      </c>
      <c r="B743" t="s">
        <v>4856</v>
      </c>
      <c r="C743">
        <v>7</v>
      </c>
      <c r="D743">
        <v>7</v>
      </c>
      <c r="E743">
        <v>7</v>
      </c>
      <c r="F743" t="s">
        <v>4856</v>
      </c>
      <c r="G743">
        <v>1</v>
      </c>
      <c r="H743">
        <v>7</v>
      </c>
      <c r="I743">
        <v>7</v>
      </c>
      <c r="J743">
        <v>7</v>
      </c>
      <c r="K743">
        <v>7</v>
      </c>
      <c r="L743">
        <v>6</v>
      </c>
      <c r="M743">
        <v>6</v>
      </c>
      <c r="N743">
        <v>6</v>
      </c>
      <c r="O743">
        <v>7</v>
      </c>
      <c r="P743">
        <v>6</v>
      </c>
      <c r="Q743">
        <v>6</v>
      </c>
      <c r="R743">
        <v>6</v>
      </c>
      <c r="S743">
        <v>7</v>
      </c>
      <c r="T743">
        <v>6</v>
      </c>
      <c r="U743">
        <v>6</v>
      </c>
      <c r="V743">
        <v>6</v>
      </c>
      <c r="W743">
        <v>12.1</v>
      </c>
      <c r="X743">
        <v>12.1</v>
      </c>
      <c r="Y743">
        <v>12.1</v>
      </c>
      <c r="Z743">
        <v>63.415999999999997</v>
      </c>
      <c r="AA743">
        <v>585</v>
      </c>
      <c r="AB743">
        <v>585</v>
      </c>
      <c r="AC743">
        <v>11</v>
      </c>
      <c r="AD743">
        <v>10</v>
      </c>
      <c r="AE743">
        <v>10</v>
      </c>
      <c r="AF743">
        <v>11</v>
      </c>
      <c r="AG743" s="1">
        <v>6.7116000000000001E-105</v>
      </c>
      <c r="AH743">
        <v>12.1</v>
      </c>
      <c r="AI743">
        <v>10.4</v>
      </c>
      <c r="AJ743">
        <v>12.1</v>
      </c>
      <c r="AK743">
        <v>12.1</v>
      </c>
      <c r="AL743">
        <v>6520200000</v>
      </c>
      <c r="AM743">
        <v>1817500000</v>
      </c>
      <c r="AN743">
        <v>1278900000</v>
      </c>
      <c r="AO743">
        <v>1855600000</v>
      </c>
      <c r="AP743">
        <v>1568300000</v>
      </c>
      <c r="AQ743">
        <v>1724800000</v>
      </c>
      <c r="AR743">
        <v>1801300000</v>
      </c>
      <c r="AS743">
        <v>1826200000</v>
      </c>
      <c r="AT743">
        <v>1723300000</v>
      </c>
      <c r="AU743">
        <v>10</v>
      </c>
      <c r="AV743">
        <v>8</v>
      </c>
      <c r="AW743">
        <v>10</v>
      </c>
      <c r="AX743">
        <v>10</v>
      </c>
      <c r="AZ743">
        <v>741</v>
      </c>
      <c r="BA743" t="s">
        <v>4857</v>
      </c>
      <c r="BB743" t="s">
        <v>100</v>
      </c>
      <c r="BC743" t="s">
        <v>4858</v>
      </c>
      <c r="BD743" t="s">
        <v>4859</v>
      </c>
      <c r="BE743" t="s">
        <v>4860</v>
      </c>
      <c r="BF743" t="s">
        <v>4861</v>
      </c>
    </row>
    <row r="744" spans="1:60" x14ac:dyDescent="0.3">
      <c r="A744" t="s">
        <v>4862</v>
      </c>
      <c r="B744" t="s">
        <v>4862</v>
      </c>
      <c r="C744">
        <v>14</v>
      </c>
      <c r="D744">
        <v>12</v>
      </c>
      <c r="E744">
        <v>7</v>
      </c>
      <c r="F744" t="s">
        <v>4862</v>
      </c>
      <c r="G744">
        <v>1</v>
      </c>
      <c r="H744">
        <v>14</v>
      </c>
      <c r="I744">
        <v>12</v>
      </c>
      <c r="J744">
        <v>7</v>
      </c>
      <c r="K744">
        <v>11</v>
      </c>
      <c r="L744">
        <v>10</v>
      </c>
      <c r="M744">
        <v>12</v>
      </c>
      <c r="N744">
        <v>11</v>
      </c>
      <c r="O744">
        <v>10</v>
      </c>
      <c r="P744">
        <v>9</v>
      </c>
      <c r="Q744">
        <v>10</v>
      </c>
      <c r="R744">
        <v>9</v>
      </c>
      <c r="S744">
        <v>6</v>
      </c>
      <c r="T744">
        <v>5</v>
      </c>
      <c r="U744">
        <v>5</v>
      </c>
      <c r="V744">
        <v>5</v>
      </c>
      <c r="W744">
        <v>64.8</v>
      </c>
      <c r="X744">
        <v>61.3</v>
      </c>
      <c r="Y744">
        <v>41.1</v>
      </c>
      <c r="Z744">
        <v>35.804000000000002</v>
      </c>
      <c r="AA744">
        <v>341</v>
      </c>
      <c r="AB744">
        <v>341</v>
      </c>
      <c r="AC744">
        <v>18</v>
      </c>
      <c r="AD744">
        <v>17</v>
      </c>
      <c r="AE744">
        <v>16</v>
      </c>
      <c r="AF744">
        <v>15</v>
      </c>
      <c r="AG744" s="1">
        <v>1.7169E-128</v>
      </c>
      <c r="AH744">
        <v>61</v>
      </c>
      <c r="AI744">
        <v>53.1</v>
      </c>
      <c r="AJ744">
        <v>44</v>
      </c>
      <c r="AK744">
        <v>48.4</v>
      </c>
      <c r="AL744">
        <v>15511000000</v>
      </c>
      <c r="AM744">
        <v>4112000000</v>
      </c>
      <c r="AN744">
        <v>3838300000</v>
      </c>
      <c r="AO744">
        <v>4182800000</v>
      </c>
      <c r="AP744">
        <v>3377900000</v>
      </c>
      <c r="AQ744">
        <v>4175500000</v>
      </c>
      <c r="AR744">
        <v>4163300000</v>
      </c>
      <c r="AS744">
        <v>4258100000</v>
      </c>
      <c r="AT744">
        <v>4415800000</v>
      </c>
      <c r="AU744">
        <v>17</v>
      </c>
      <c r="AV744">
        <v>15</v>
      </c>
      <c r="AW744">
        <v>16</v>
      </c>
      <c r="AX744">
        <v>15</v>
      </c>
      <c r="AZ744">
        <v>742</v>
      </c>
      <c r="BA744" t="s">
        <v>4863</v>
      </c>
      <c r="BB744" t="s">
        <v>4864</v>
      </c>
      <c r="BC744" t="s">
        <v>4865</v>
      </c>
      <c r="BD744" t="s">
        <v>4866</v>
      </c>
      <c r="BE744" t="s">
        <v>4867</v>
      </c>
      <c r="BF744" t="s">
        <v>4868</v>
      </c>
      <c r="BG744">
        <v>172</v>
      </c>
      <c r="BH744">
        <v>86</v>
      </c>
    </row>
    <row r="745" spans="1:60" x14ac:dyDescent="0.3">
      <c r="A745" t="s">
        <v>4869</v>
      </c>
      <c r="B745" t="s">
        <v>4869</v>
      </c>
      <c r="C745">
        <v>7</v>
      </c>
      <c r="D745">
        <v>7</v>
      </c>
      <c r="E745">
        <v>7</v>
      </c>
      <c r="F745" t="s">
        <v>4869</v>
      </c>
      <c r="G745">
        <v>1</v>
      </c>
      <c r="H745">
        <v>7</v>
      </c>
      <c r="I745">
        <v>7</v>
      </c>
      <c r="J745">
        <v>7</v>
      </c>
      <c r="K745">
        <v>2</v>
      </c>
      <c r="L745">
        <v>3</v>
      </c>
      <c r="M745">
        <v>5</v>
      </c>
      <c r="N745">
        <v>5</v>
      </c>
      <c r="O745">
        <v>2</v>
      </c>
      <c r="P745">
        <v>3</v>
      </c>
      <c r="Q745">
        <v>5</v>
      </c>
      <c r="R745">
        <v>5</v>
      </c>
      <c r="S745">
        <v>2</v>
      </c>
      <c r="T745">
        <v>3</v>
      </c>
      <c r="U745">
        <v>5</v>
      </c>
      <c r="V745">
        <v>5</v>
      </c>
      <c r="W745">
        <v>20.8</v>
      </c>
      <c r="X745">
        <v>20.8</v>
      </c>
      <c r="Y745">
        <v>20.8</v>
      </c>
      <c r="Z745">
        <v>46.99</v>
      </c>
      <c r="AA745">
        <v>438</v>
      </c>
      <c r="AB745">
        <v>438</v>
      </c>
      <c r="AC745">
        <v>2</v>
      </c>
      <c r="AD745">
        <v>3</v>
      </c>
      <c r="AE745">
        <v>5</v>
      </c>
      <c r="AF745">
        <v>5</v>
      </c>
      <c r="AG745" s="1">
        <v>4.4460000000000002E-22</v>
      </c>
      <c r="AH745">
        <v>4.8</v>
      </c>
      <c r="AI745">
        <v>7.3</v>
      </c>
      <c r="AJ745">
        <v>18.5</v>
      </c>
      <c r="AK745">
        <v>13</v>
      </c>
      <c r="AL745">
        <v>990030000</v>
      </c>
      <c r="AM745">
        <v>89802000</v>
      </c>
      <c r="AN745">
        <v>194580000</v>
      </c>
      <c r="AO745">
        <v>350310000</v>
      </c>
      <c r="AP745">
        <v>355340000</v>
      </c>
      <c r="AQ745">
        <v>362530000</v>
      </c>
      <c r="AR745">
        <v>229200000</v>
      </c>
      <c r="AS745">
        <v>259140000</v>
      </c>
      <c r="AT745">
        <v>290130000</v>
      </c>
      <c r="AU745">
        <v>1</v>
      </c>
      <c r="AV745">
        <v>1</v>
      </c>
      <c r="AW745">
        <v>3</v>
      </c>
      <c r="AX745">
        <v>4</v>
      </c>
      <c r="AZ745">
        <v>743</v>
      </c>
      <c r="BA745" t="s">
        <v>4870</v>
      </c>
      <c r="BB745" t="s">
        <v>100</v>
      </c>
      <c r="BC745" t="s">
        <v>4871</v>
      </c>
      <c r="BD745" t="s">
        <v>4872</v>
      </c>
      <c r="BE745" t="s">
        <v>4873</v>
      </c>
      <c r="BF745" t="s">
        <v>4874</v>
      </c>
    </row>
    <row r="746" spans="1:60" x14ac:dyDescent="0.3">
      <c r="A746" t="s">
        <v>4875</v>
      </c>
      <c r="B746" t="s">
        <v>4875</v>
      </c>
      <c r="C746" t="s">
        <v>4876</v>
      </c>
      <c r="D746" t="s">
        <v>2379</v>
      </c>
      <c r="E746" t="s">
        <v>4877</v>
      </c>
      <c r="F746" t="s">
        <v>4878</v>
      </c>
      <c r="G746">
        <v>3</v>
      </c>
      <c r="H746">
        <v>50</v>
      </c>
      <c r="I746">
        <v>25</v>
      </c>
      <c r="J746">
        <v>19</v>
      </c>
      <c r="K746">
        <v>41</v>
      </c>
      <c r="L746">
        <v>40</v>
      </c>
      <c r="M746">
        <v>48</v>
      </c>
      <c r="N746">
        <v>48</v>
      </c>
      <c r="O746">
        <v>18</v>
      </c>
      <c r="P746">
        <v>19</v>
      </c>
      <c r="Q746">
        <v>24</v>
      </c>
      <c r="R746">
        <v>23</v>
      </c>
      <c r="S746">
        <v>13</v>
      </c>
      <c r="T746">
        <v>15</v>
      </c>
      <c r="U746">
        <v>18</v>
      </c>
      <c r="V746">
        <v>17</v>
      </c>
      <c r="W746">
        <v>58.2</v>
      </c>
      <c r="X746">
        <v>32.299999999999997</v>
      </c>
      <c r="Y746">
        <v>26.4</v>
      </c>
      <c r="Z746">
        <v>110.28</v>
      </c>
      <c r="AA746">
        <v>967</v>
      </c>
      <c r="AB746" t="s">
        <v>4879</v>
      </c>
      <c r="AC746">
        <v>26</v>
      </c>
      <c r="AD746">
        <v>26</v>
      </c>
      <c r="AE746">
        <v>34</v>
      </c>
      <c r="AF746">
        <v>35</v>
      </c>
      <c r="AG746">
        <v>0</v>
      </c>
      <c r="AH746">
        <v>49.7</v>
      </c>
      <c r="AI746">
        <v>47.4</v>
      </c>
      <c r="AJ746">
        <v>58</v>
      </c>
      <c r="AK746">
        <v>57.5</v>
      </c>
      <c r="AL746">
        <v>20803000000</v>
      </c>
      <c r="AM746">
        <v>4392800000</v>
      </c>
      <c r="AN746">
        <v>4166300000</v>
      </c>
      <c r="AO746">
        <v>6008700000</v>
      </c>
      <c r="AP746">
        <v>6235200000</v>
      </c>
      <c r="AQ746">
        <v>4984900000</v>
      </c>
      <c r="AR746">
        <v>4632800000</v>
      </c>
      <c r="AS746">
        <v>6546300000</v>
      </c>
      <c r="AT746">
        <v>7058200000</v>
      </c>
      <c r="AU746">
        <v>20</v>
      </c>
      <c r="AV746">
        <v>15</v>
      </c>
      <c r="AW746">
        <v>32</v>
      </c>
      <c r="AX746">
        <v>27</v>
      </c>
      <c r="AZ746">
        <v>744</v>
      </c>
      <c r="BA746" t="s">
        <v>4880</v>
      </c>
      <c r="BB746" t="s">
        <v>4881</v>
      </c>
      <c r="BC746" t="s">
        <v>4882</v>
      </c>
      <c r="BD746" t="s">
        <v>4883</v>
      </c>
      <c r="BE746" t="s">
        <v>4884</v>
      </c>
      <c r="BF746" t="s">
        <v>4885</v>
      </c>
      <c r="BG746" t="s">
        <v>4886</v>
      </c>
      <c r="BH746" t="s">
        <v>4887</v>
      </c>
    </row>
    <row r="747" spans="1:60" x14ac:dyDescent="0.3">
      <c r="A747" t="s">
        <v>4888</v>
      </c>
      <c r="B747" t="s">
        <v>4888</v>
      </c>
      <c r="C747">
        <v>1</v>
      </c>
      <c r="D747">
        <v>1</v>
      </c>
      <c r="E747">
        <v>1</v>
      </c>
      <c r="F747" t="s">
        <v>4889</v>
      </c>
      <c r="G747">
        <v>1</v>
      </c>
      <c r="H747">
        <v>1</v>
      </c>
      <c r="I747">
        <v>1</v>
      </c>
      <c r="J747">
        <v>1</v>
      </c>
      <c r="K747">
        <v>0</v>
      </c>
      <c r="L747">
        <v>0</v>
      </c>
      <c r="M747">
        <v>1</v>
      </c>
      <c r="N747">
        <v>0</v>
      </c>
      <c r="O747">
        <v>0</v>
      </c>
      <c r="P747">
        <v>0</v>
      </c>
      <c r="Q747">
        <v>1</v>
      </c>
      <c r="R747">
        <v>0</v>
      </c>
      <c r="S747">
        <v>0</v>
      </c>
      <c r="T747">
        <v>0</v>
      </c>
      <c r="U747">
        <v>1</v>
      </c>
      <c r="V747">
        <v>0</v>
      </c>
      <c r="W747">
        <v>4</v>
      </c>
      <c r="X747">
        <v>4</v>
      </c>
      <c r="Y747">
        <v>4</v>
      </c>
      <c r="Z747">
        <v>36.68</v>
      </c>
      <c r="AA747">
        <v>325</v>
      </c>
      <c r="AB747">
        <v>325</v>
      </c>
      <c r="AE747">
        <v>1</v>
      </c>
      <c r="AG747">
        <v>9.4439999999999997E-4</v>
      </c>
      <c r="AH747">
        <v>0</v>
      </c>
      <c r="AI747">
        <v>0</v>
      </c>
      <c r="AJ747">
        <v>4</v>
      </c>
      <c r="AK747">
        <v>0</v>
      </c>
      <c r="AL747">
        <v>9275800</v>
      </c>
      <c r="AM747">
        <v>0</v>
      </c>
      <c r="AN747">
        <v>0</v>
      </c>
      <c r="AO747">
        <v>9275800</v>
      </c>
      <c r="AP747">
        <v>0</v>
      </c>
      <c r="AQ747">
        <v>0</v>
      </c>
      <c r="AR747">
        <v>0</v>
      </c>
      <c r="AS747">
        <v>10180000</v>
      </c>
      <c r="AT747">
        <v>0</v>
      </c>
      <c r="AU747">
        <v>0</v>
      </c>
      <c r="AV747">
        <v>0</v>
      </c>
      <c r="AW747">
        <v>1</v>
      </c>
      <c r="AX747">
        <v>0</v>
      </c>
      <c r="AZ747">
        <v>745</v>
      </c>
      <c r="BA747">
        <v>19769</v>
      </c>
      <c r="BB747" t="b">
        <v>1</v>
      </c>
      <c r="BC747">
        <v>20439</v>
      </c>
      <c r="BD747">
        <v>84148</v>
      </c>
      <c r="BE747">
        <v>70751</v>
      </c>
      <c r="BF747">
        <v>70751</v>
      </c>
    </row>
    <row r="748" spans="1:60" x14ac:dyDescent="0.3">
      <c r="A748" t="s">
        <v>4890</v>
      </c>
      <c r="B748" t="s">
        <v>4891</v>
      </c>
      <c r="C748" t="s">
        <v>4892</v>
      </c>
      <c r="D748" t="s">
        <v>4892</v>
      </c>
      <c r="E748" t="s">
        <v>4893</v>
      </c>
      <c r="F748" t="s">
        <v>4891</v>
      </c>
      <c r="G748">
        <v>4</v>
      </c>
      <c r="H748">
        <v>4</v>
      </c>
      <c r="I748">
        <v>4</v>
      </c>
      <c r="J748">
        <v>2</v>
      </c>
      <c r="K748">
        <v>2</v>
      </c>
      <c r="L748">
        <v>3</v>
      </c>
      <c r="M748">
        <v>4</v>
      </c>
      <c r="N748">
        <v>3</v>
      </c>
      <c r="O748">
        <v>2</v>
      </c>
      <c r="P748">
        <v>3</v>
      </c>
      <c r="Q748">
        <v>4</v>
      </c>
      <c r="R748">
        <v>3</v>
      </c>
      <c r="S748">
        <v>2</v>
      </c>
      <c r="T748">
        <v>2</v>
      </c>
      <c r="U748">
        <v>2</v>
      </c>
      <c r="V748">
        <v>2</v>
      </c>
      <c r="W748">
        <v>5.7</v>
      </c>
      <c r="X748">
        <v>5.7</v>
      </c>
      <c r="Y748">
        <v>3</v>
      </c>
      <c r="Z748">
        <v>110.23</v>
      </c>
      <c r="AA748">
        <v>997</v>
      </c>
      <c r="AB748" t="s">
        <v>4894</v>
      </c>
      <c r="AC748">
        <v>3</v>
      </c>
      <c r="AD748">
        <v>3</v>
      </c>
      <c r="AE748">
        <v>5</v>
      </c>
      <c r="AF748">
        <v>3</v>
      </c>
      <c r="AG748" s="1">
        <v>7.1431000000000003E-29</v>
      </c>
      <c r="AH748">
        <v>3</v>
      </c>
      <c r="AI748">
        <v>4.5</v>
      </c>
      <c r="AJ748">
        <v>5.7</v>
      </c>
      <c r="AK748">
        <v>4.5</v>
      </c>
      <c r="AL748">
        <v>923380000</v>
      </c>
      <c r="AM748">
        <v>360340000</v>
      </c>
      <c r="AN748">
        <v>290120000</v>
      </c>
      <c r="AO748">
        <v>155530000</v>
      </c>
      <c r="AP748">
        <v>117390000</v>
      </c>
      <c r="AQ748">
        <v>209280000</v>
      </c>
      <c r="AR748">
        <v>347980000</v>
      </c>
      <c r="AS748">
        <v>147180000</v>
      </c>
      <c r="AT748">
        <v>173190000</v>
      </c>
      <c r="AU748">
        <v>1</v>
      </c>
      <c r="AV748">
        <v>3</v>
      </c>
      <c r="AW748">
        <v>3</v>
      </c>
      <c r="AX748">
        <v>2</v>
      </c>
      <c r="AZ748">
        <v>746</v>
      </c>
      <c r="BA748" t="s">
        <v>4895</v>
      </c>
      <c r="BB748" t="s">
        <v>229</v>
      </c>
      <c r="BC748" t="s">
        <v>4896</v>
      </c>
      <c r="BD748" t="s">
        <v>4897</v>
      </c>
      <c r="BE748" t="s">
        <v>4898</v>
      </c>
      <c r="BF748" t="s">
        <v>4899</v>
      </c>
    </row>
    <row r="749" spans="1:60" x14ac:dyDescent="0.3">
      <c r="A749" t="s">
        <v>4900</v>
      </c>
      <c r="B749" t="s">
        <v>4900</v>
      </c>
      <c r="C749">
        <v>20</v>
      </c>
      <c r="D749">
        <v>9</v>
      </c>
      <c r="E749">
        <v>5</v>
      </c>
      <c r="F749" t="s">
        <v>4900</v>
      </c>
      <c r="G749">
        <v>1</v>
      </c>
      <c r="H749">
        <v>20</v>
      </c>
      <c r="I749">
        <v>9</v>
      </c>
      <c r="J749">
        <v>5</v>
      </c>
      <c r="K749">
        <v>13</v>
      </c>
      <c r="L749">
        <v>13</v>
      </c>
      <c r="M749">
        <v>16</v>
      </c>
      <c r="N749">
        <v>16</v>
      </c>
      <c r="O749">
        <v>7</v>
      </c>
      <c r="P749">
        <v>8</v>
      </c>
      <c r="Q749">
        <v>7</v>
      </c>
      <c r="R749">
        <v>5</v>
      </c>
      <c r="S749">
        <v>3</v>
      </c>
      <c r="T749">
        <v>4</v>
      </c>
      <c r="U749">
        <v>4</v>
      </c>
      <c r="V749">
        <v>3</v>
      </c>
      <c r="W749">
        <v>39.1</v>
      </c>
      <c r="X749">
        <v>17.399999999999999</v>
      </c>
      <c r="Y749">
        <v>11.4</v>
      </c>
      <c r="Z749">
        <v>75.224999999999994</v>
      </c>
      <c r="AA749">
        <v>667</v>
      </c>
      <c r="AB749">
        <v>667</v>
      </c>
      <c r="AC749">
        <v>11</v>
      </c>
      <c r="AD749">
        <v>12</v>
      </c>
      <c r="AE749">
        <v>11</v>
      </c>
      <c r="AF749">
        <v>7</v>
      </c>
      <c r="AG749" s="1">
        <v>6.9315999999999998E-117</v>
      </c>
      <c r="AH749">
        <v>23.8</v>
      </c>
      <c r="AI749">
        <v>24.4</v>
      </c>
      <c r="AJ749">
        <v>32.200000000000003</v>
      </c>
      <c r="AK749">
        <v>31.8</v>
      </c>
      <c r="AL749">
        <v>3305500000</v>
      </c>
      <c r="AM749">
        <v>827130000</v>
      </c>
      <c r="AN749">
        <v>1112900000</v>
      </c>
      <c r="AO749">
        <v>938820000</v>
      </c>
      <c r="AP749">
        <v>426690000</v>
      </c>
      <c r="AQ749">
        <v>834260000</v>
      </c>
      <c r="AR749">
        <v>839260000</v>
      </c>
      <c r="AS749">
        <v>706170000</v>
      </c>
      <c r="AT749">
        <v>801720000</v>
      </c>
      <c r="AU749">
        <v>9</v>
      </c>
      <c r="AV749">
        <v>7</v>
      </c>
      <c r="AW749">
        <v>6</v>
      </c>
      <c r="AX749">
        <v>6</v>
      </c>
      <c r="AZ749">
        <v>747</v>
      </c>
      <c r="BA749" t="s">
        <v>4901</v>
      </c>
      <c r="BB749" t="s">
        <v>4902</v>
      </c>
      <c r="BC749" t="s">
        <v>4903</v>
      </c>
      <c r="BD749" t="s">
        <v>4904</v>
      </c>
      <c r="BE749" t="s">
        <v>4905</v>
      </c>
      <c r="BF749" t="s">
        <v>4906</v>
      </c>
      <c r="BG749">
        <v>178</v>
      </c>
      <c r="BH749">
        <v>538</v>
      </c>
    </row>
    <row r="750" spans="1:60" x14ac:dyDescent="0.3">
      <c r="A750" t="s">
        <v>4907</v>
      </c>
      <c r="B750" t="s">
        <v>4907</v>
      </c>
      <c r="C750">
        <v>1</v>
      </c>
      <c r="D750">
        <v>1</v>
      </c>
      <c r="E750">
        <v>1</v>
      </c>
      <c r="F750" t="s">
        <v>4907</v>
      </c>
      <c r="G750">
        <v>1</v>
      </c>
      <c r="H750">
        <v>1</v>
      </c>
      <c r="I750">
        <v>1</v>
      </c>
      <c r="J750">
        <v>1</v>
      </c>
      <c r="K750">
        <v>1</v>
      </c>
      <c r="L750">
        <v>0</v>
      </c>
      <c r="M750">
        <v>0</v>
      </c>
      <c r="N750">
        <v>1</v>
      </c>
      <c r="O750">
        <v>1</v>
      </c>
      <c r="P750">
        <v>0</v>
      </c>
      <c r="Q750">
        <v>0</v>
      </c>
      <c r="R750">
        <v>1</v>
      </c>
      <c r="S750">
        <v>1</v>
      </c>
      <c r="T750">
        <v>0</v>
      </c>
      <c r="U750">
        <v>0</v>
      </c>
      <c r="V750">
        <v>1</v>
      </c>
      <c r="W750">
        <v>4.9000000000000004</v>
      </c>
      <c r="X750">
        <v>4.9000000000000004</v>
      </c>
      <c r="Y750">
        <v>4.9000000000000004</v>
      </c>
      <c r="Z750">
        <v>30.728999999999999</v>
      </c>
      <c r="AA750">
        <v>287</v>
      </c>
      <c r="AB750">
        <v>287</v>
      </c>
      <c r="AC750">
        <v>1</v>
      </c>
      <c r="AF750">
        <v>1</v>
      </c>
      <c r="AG750" s="1">
        <v>1.5533000000000001E-12</v>
      </c>
      <c r="AH750">
        <v>4.9000000000000004</v>
      </c>
      <c r="AI750">
        <v>0</v>
      </c>
      <c r="AJ750">
        <v>0</v>
      </c>
      <c r="AK750">
        <v>4.9000000000000004</v>
      </c>
      <c r="AL750">
        <v>7675800</v>
      </c>
      <c r="AM750">
        <v>0</v>
      </c>
      <c r="AN750">
        <v>0</v>
      </c>
      <c r="AO750">
        <v>0</v>
      </c>
      <c r="AP750">
        <v>7675800</v>
      </c>
      <c r="AQ750">
        <v>0</v>
      </c>
      <c r="AR750">
        <v>0</v>
      </c>
      <c r="AS750">
        <v>0</v>
      </c>
      <c r="AT750">
        <v>9642700</v>
      </c>
      <c r="AU750">
        <v>0</v>
      </c>
      <c r="AV750">
        <v>0</v>
      </c>
      <c r="AW750">
        <v>0</v>
      </c>
      <c r="AX750">
        <v>1</v>
      </c>
      <c r="AZ750">
        <v>748</v>
      </c>
      <c r="BA750">
        <v>19344</v>
      </c>
      <c r="BB750" t="b">
        <v>1</v>
      </c>
      <c r="BC750">
        <v>20008</v>
      </c>
      <c r="BD750" t="s">
        <v>4908</v>
      </c>
      <c r="BE750" t="s">
        <v>4909</v>
      </c>
      <c r="BF750">
        <v>69302</v>
      </c>
    </row>
    <row r="751" spans="1:60" x14ac:dyDescent="0.3">
      <c r="A751" t="s">
        <v>4910</v>
      </c>
      <c r="B751" t="s">
        <v>4910</v>
      </c>
      <c r="C751" t="s">
        <v>548</v>
      </c>
      <c r="D751" t="s">
        <v>548</v>
      </c>
      <c r="E751" t="s">
        <v>548</v>
      </c>
      <c r="F751" t="s">
        <v>4910</v>
      </c>
      <c r="G751">
        <v>2</v>
      </c>
      <c r="H751">
        <v>7</v>
      </c>
      <c r="I751">
        <v>7</v>
      </c>
      <c r="J751">
        <v>7</v>
      </c>
      <c r="K751">
        <v>2</v>
      </c>
      <c r="L751">
        <v>3</v>
      </c>
      <c r="M751">
        <v>6</v>
      </c>
      <c r="N751">
        <v>5</v>
      </c>
      <c r="O751">
        <v>2</v>
      </c>
      <c r="P751">
        <v>3</v>
      </c>
      <c r="Q751">
        <v>6</v>
      </c>
      <c r="R751">
        <v>5</v>
      </c>
      <c r="S751">
        <v>2</v>
      </c>
      <c r="T751">
        <v>3</v>
      </c>
      <c r="U751">
        <v>6</v>
      </c>
      <c r="V751">
        <v>5</v>
      </c>
      <c r="W751">
        <v>42.5</v>
      </c>
      <c r="X751">
        <v>42.5</v>
      </c>
      <c r="Y751">
        <v>42.5</v>
      </c>
      <c r="Z751">
        <v>32.332000000000001</v>
      </c>
      <c r="AA751">
        <v>294</v>
      </c>
      <c r="AB751" t="s">
        <v>4911</v>
      </c>
      <c r="AC751">
        <v>3</v>
      </c>
      <c r="AD751">
        <v>4</v>
      </c>
      <c r="AE751">
        <v>7</v>
      </c>
      <c r="AF751">
        <v>6</v>
      </c>
      <c r="AG751" s="1">
        <v>1.3044999999999999E-54</v>
      </c>
      <c r="AH751">
        <v>8.1999999999999993</v>
      </c>
      <c r="AI751">
        <v>16.3</v>
      </c>
      <c r="AJ751">
        <v>38.799999999999997</v>
      </c>
      <c r="AK751">
        <v>31</v>
      </c>
      <c r="AL751">
        <v>1593700000</v>
      </c>
      <c r="AM751">
        <v>275080000</v>
      </c>
      <c r="AN751">
        <v>308680000</v>
      </c>
      <c r="AO751">
        <v>594670000</v>
      </c>
      <c r="AP751">
        <v>415270000</v>
      </c>
      <c r="AQ751">
        <v>460300000</v>
      </c>
      <c r="AR751">
        <v>450820000</v>
      </c>
      <c r="AS751">
        <v>469120000</v>
      </c>
      <c r="AT751">
        <v>418730000</v>
      </c>
      <c r="AU751">
        <v>1</v>
      </c>
      <c r="AV751">
        <v>3</v>
      </c>
      <c r="AW751">
        <v>6</v>
      </c>
      <c r="AX751">
        <v>3</v>
      </c>
      <c r="AZ751">
        <v>749</v>
      </c>
      <c r="BA751" t="s">
        <v>4912</v>
      </c>
      <c r="BB751" t="s">
        <v>100</v>
      </c>
      <c r="BC751" t="s">
        <v>4913</v>
      </c>
      <c r="BD751" t="s">
        <v>4914</v>
      </c>
      <c r="BE751" t="s">
        <v>4915</v>
      </c>
      <c r="BF751" t="s">
        <v>4916</v>
      </c>
    </row>
    <row r="752" spans="1:60" x14ac:dyDescent="0.3">
      <c r="A752" t="s">
        <v>4917</v>
      </c>
      <c r="B752" t="s">
        <v>4918</v>
      </c>
      <c r="C752" t="s">
        <v>4615</v>
      </c>
      <c r="D752" t="s">
        <v>4615</v>
      </c>
      <c r="E752" t="s">
        <v>4615</v>
      </c>
      <c r="F752" t="s">
        <v>4918</v>
      </c>
      <c r="G752">
        <v>4</v>
      </c>
      <c r="H752">
        <v>3</v>
      </c>
      <c r="I752">
        <v>3</v>
      </c>
      <c r="J752">
        <v>3</v>
      </c>
      <c r="K752">
        <v>2</v>
      </c>
      <c r="L752">
        <v>2</v>
      </c>
      <c r="M752">
        <v>2</v>
      </c>
      <c r="N752">
        <v>1</v>
      </c>
      <c r="O752">
        <v>2</v>
      </c>
      <c r="P752">
        <v>2</v>
      </c>
      <c r="Q752">
        <v>2</v>
      </c>
      <c r="R752">
        <v>1</v>
      </c>
      <c r="S752">
        <v>2</v>
      </c>
      <c r="T752">
        <v>2</v>
      </c>
      <c r="U752">
        <v>2</v>
      </c>
      <c r="V752">
        <v>1</v>
      </c>
      <c r="W752">
        <v>5.2</v>
      </c>
      <c r="X752">
        <v>5.2</v>
      </c>
      <c r="Y752">
        <v>5.2</v>
      </c>
      <c r="Z752">
        <v>84.9</v>
      </c>
      <c r="AA752">
        <v>751</v>
      </c>
      <c r="AB752" t="s">
        <v>4919</v>
      </c>
      <c r="AC752">
        <v>2</v>
      </c>
      <c r="AD752">
        <v>3</v>
      </c>
      <c r="AE752">
        <v>2</v>
      </c>
      <c r="AF752">
        <v>1</v>
      </c>
      <c r="AG752" s="1">
        <v>4.9032000000000002E-9</v>
      </c>
      <c r="AH752">
        <v>2.7</v>
      </c>
      <c r="AI752">
        <v>2.7</v>
      </c>
      <c r="AJ752">
        <v>3.7</v>
      </c>
      <c r="AK752">
        <v>1.2</v>
      </c>
      <c r="AL752">
        <v>367440000</v>
      </c>
      <c r="AM752">
        <v>131360000</v>
      </c>
      <c r="AN752">
        <v>126540000</v>
      </c>
      <c r="AO752">
        <v>62351000</v>
      </c>
      <c r="AP752">
        <v>47201000</v>
      </c>
      <c r="AQ752">
        <v>0</v>
      </c>
      <c r="AR752">
        <v>143280000</v>
      </c>
      <c r="AS752">
        <v>0</v>
      </c>
      <c r="AT752">
        <v>0</v>
      </c>
      <c r="AU752">
        <v>1</v>
      </c>
      <c r="AV752">
        <v>1</v>
      </c>
      <c r="AW752">
        <v>2</v>
      </c>
      <c r="AX752">
        <v>0</v>
      </c>
      <c r="AZ752">
        <v>750</v>
      </c>
      <c r="BA752" t="s">
        <v>4920</v>
      </c>
      <c r="BB752" t="s">
        <v>72</v>
      </c>
      <c r="BC752" t="s">
        <v>4921</v>
      </c>
      <c r="BD752" t="s">
        <v>4922</v>
      </c>
      <c r="BE752" t="s">
        <v>4923</v>
      </c>
      <c r="BF752" t="s">
        <v>4924</v>
      </c>
    </row>
    <row r="753" spans="1:60" x14ac:dyDescent="0.3">
      <c r="A753" t="s">
        <v>4925</v>
      </c>
      <c r="B753" t="s">
        <v>4925</v>
      </c>
      <c r="C753" t="s">
        <v>106</v>
      </c>
      <c r="D753" t="s">
        <v>106</v>
      </c>
      <c r="E753" t="s">
        <v>106</v>
      </c>
      <c r="F753" t="s">
        <v>4925</v>
      </c>
      <c r="G753">
        <v>2</v>
      </c>
      <c r="H753">
        <v>1</v>
      </c>
      <c r="I753">
        <v>1</v>
      </c>
      <c r="J753">
        <v>1</v>
      </c>
      <c r="K753">
        <v>1</v>
      </c>
      <c r="L753">
        <v>1</v>
      </c>
      <c r="M753">
        <v>1</v>
      </c>
      <c r="N753">
        <v>1</v>
      </c>
      <c r="O753">
        <v>1</v>
      </c>
      <c r="P753">
        <v>1</v>
      </c>
      <c r="Q753">
        <v>1</v>
      </c>
      <c r="R753">
        <v>1</v>
      </c>
      <c r="S753">
        <v>1</v>
      </c>
      <c r="T753">
        <v>1</v>
      </c>
      <c r="U753">
        <v>1</v>
      </c>
      <c r="V753">
        <v>1</v>
      </c>
      <c r="W753">
        <v>1.4</v>
      </c>
      <c r="X753">
        <v>1.4</v>
      </c>
      <c r="Y753">
        <v>1.4</v>
      </c>
      <c r="Z753">
        <v>78.084000000000003</v>
      </c>
      <c r="AA753">
        <v>719</v>
      </c>
      <c r="AB753" t="s">
        <v>4926</v>
      </c>
      <c r="AC753">
        <v>1</v>
      </c>
      <c r="AD753">
        <v>1</v>
      </c>
      <c r="AE753">
        <v>1</v>
      </c>
      <c r="AF753">
        <v>1</v>
      </c>
      <c r="AG753">
        <v>3.0027999999999999E-3</v>
      </c>
      <c r="AH753">
        <v>1.4</v>
      </c>
      <c r="AI753">
        <v>1.4</v>
      </c>
      <c r="AJ753">
        <v>1.4</v>
      </c>
      <c r="AK753">
        <v>1.4</v>
      </c>
      <c r="AL753">
        <v>193750000</v>
      </c>
      <c r="AM753">
        <v>71971000</v>
      </c>
      <c r="AN753">
        <v>63211000</v>
      </c>
      <c r="AO753">
        <v>33229000</v>
      </c>
      <c r="AP753">
        <v>25340000</v>
      </c>
      <c r="AQ753">
        <v>0</v>
      </c>
      <c r="AR753">
        <v>0</v>
      </c>
      <c r="AS753">
        <v>0</v>
      </c>
      <c r="AT753">
        <v>31834000</v>
      </c>
      <c r="AU753">
        <v>1</v>
      </c>
      <c r="AV753">
        <v>1</v>
      </c>
      <c r="AW753">
        <v>0</v>
      </c>
      <c r="AX753">
        <v>0</v>
      </c>
      <c r="AZ753">
        <v>751</v>
      </c>
      <c r="BA753">
        <v>19756</v>
      </c>
      <c r="BB753" t="b">
        <v>1</v>
      </c>
      <c r="BC753">
        <v>20425</v>
      </c>
      <c r="BD753" t="s">
        <v>4927</v>
      </c>
      <c r="BE753" t="s">
        <v>4928</v>
      </c>
      <c r="BF753">
        <v>70695</v>
      </c>
    </row>
    <row r="754" spans="1:60" x14ac:dyDescent="0.3">
      <c r="A754" t="s">
        <v>4929</v>
      </c>
      <c r="B754" t="s">
        <v>4930</v>
      </c>
      <c r="C754" t="s">
        <v>4931</v>
      </c>
      <c r="D754" t="s">
        <v>4931</v>
      </c>
      <c r="E754" t="s">
        <v>4931</v>
      </c>
      <c r="F754" t="s">
        <v>4930</v>
      </c>
      <c r="G754">
        <v>4</v>
      </c>
      <c r="H754">
        <v>18</v>
      </c>
      <c r="I754">
        <v>18</v>
      </c>
      <c r="J754">
        <v>18</v>
      </c>
      <c r="K754">
        <v>15</v>
      </c>
      <c r="L754">
        <v>16</v>
      </c>
      <c r="M754">
        <v>15</v>
      </c>
      <c r="N754">
        <v>12</v>
      </c>
      <c r="O754">
        <v>15</v>
      </c>
      <c r="P754">
        <v>16</v>
      </c>
      <c r="Q754">
        <v>15</v>
      </c>
      <c r="R754">
        <v>12</v>
      </c>
      <c r="S754">
        <v>15</v>
      </c>
      <c r="T754">
        <v>16</v>
      </c>
      <c r="U754">
        <v>15</v>
      </c>
      <c r="V754">
        <v>12</v>
      </c>
      <c r="W754">
        <v>42.3</v>
      </c>
      <c r="X754">
        <v>42.3</v>
      </c>
      <c r="Y754">
        <v>42.3</v>
      </c>
      <c r="Z754">
        <v>47.802999999999997</v>
      </c>
      <c r="AA754">
        <v>426</v>
      </c>
      <c r="AB754" t="s">
        <v>4932</v>
      </c>
      <c r="AC754">
        <v>24</v>
      </c>
      <c r="AD754">
        <v>25</v>
      </c>
      <c r="AE754">
        <v>22</v>
      </c>
      <c r="AF754">
        <v>22</v>
      </c>
      <c r="AG754" s="1">
        <v>7.8575000000000002E-179</v>
      </c>
      <c r="AH754">
        <v>39</v>
      </c>
      <c r="AI754">
        <v>39</v>
      </c>
      <c r="AJ754">
        <v>38.700000000000003</v>
      </c>
      <c r="AK754">
        <v>30.5</v>
      </c>
      <c r="AL754">
        <v>8848100000</v>
      </c>
      <c r="AM754">
        <v>2812300000</v>
      </c>
      <c r="AN754">
        <v>2362400000</v>
      </c>
      <c r="AO754">
        <v>1994800000</v>
      </c>
      <c r="AP754">
        <v>1678700000</v>
      </c>
      <c r="AQ754">
        <v>2577400000</v>
      </c>
      <c r="AR754">
        <v>2526800000</v>
      </c>
      <c r="AS754">
        <v>1924500000</v>
      </c>
      <c r="AT754">
        <v>2127600000</v>
      </c>
      <c r="AU754">
        <v>19</v>
      </c>
      <c r="AV754">
        <v>14</v>
      </c>
      <c r="AW754">
        <v>17</v>
      </c>
      <c r="AX754">
        <v>17</v>
      </c>
      <c r="AZ754">
        <v>752</v>
      </c>
      <c r="BA754" t="s">
        <v>4933</v>
      </c>
      <c r="BB754" t="s">
        <v>1683</v>
      </c>
      <c r="BC754" t="s">
        <v>4934</v>
      </c>
      <c r="BD754" t="s">
        <v>4935</v>
      </c>
      <c r="BE754" t="s">
        <v>4936</v>
      </c>
      <c r="BF754" t="s">
        <v>4937</v>
      </c>
      <c r="BG754" t="s">
        <v>4938</v>
      </c>
      <c r="BH754" t="s">
        <v>4939</v>
      </c>
    </row>
    <row r="755" spans="1:60" x14ac:dyDescent="0.3">
      <c r="A755" t="s">
        <v>4940</v>
      </c>
      <c r="B755" t="s">
        <v>4940</v>
      </c>
      <c r="C755" t="s">
        <v>3248</v>
      </c>
      <c r="D755" t="s">
        <v>3248</v>
      </c>
      <c r="E755" t="s">
        <v>3248</v>
      </c>
      <c r="F755" t="s">
        <v>4941</v>
      </c>
      <c r="G755">
        <v>2</v>
      </c>
      <c r="H755">
        <v>3</v>
      </c>
      <c r="I755">
        <v>3</v>
      </c>
      <c r="J755">
        <v>3</v>
      </c>
      <c r="K755">
        <v>1</v>
      </c>
      <c r="L755">
        <v>3</v>
      </c>
      <c r="M755">
        <v>1</v>
      </c>
      <c r="N755">
        <v>2</v>
      </c>
      <c r="O755">
        <v>1</v>
      </c>
      <c r="P755">
        <v>3</v>
      </c>
      <c r="Q755">
        <v>1</v>
      </c>
      <c r="R755">
        <v>2</v>
      </c>
      <c r="S755">
        <v>1</v>
      </c>
      <c r="T755">
        <v>3</v>
      </c>
      <c r="U755">
        <v>1</v>
      </c>
      <c r="V755">
        <v>2</v>
      </c>
      <c r="W755">
        <v>17.3</v>
      </c>
      <c r="X755">
        <v>17.3</v>
      </c>
      <c r="Y755">
        <v>17.3</v>
      </c>
      <c r="Z755">
        <v>30.606000000000002</v>
      </c>
      <c r="AA755">
        <v>272</v>
      </c>
      <c r="AB755" t="s">
        <v>4942</v>
      </c>
      <c r="AC755">
        <v>1</v>
      </c>
      <c r="AD755">
        <v>3</v>
      </c>
      <c r="AE755">
        <v>1</v>
      </c>
      <c r="AF755">
        <v>2</v>
      </c>
      <c r="AG755" s="1">
        <v>6.9661999999999993E-21</v>
      </c>
      <c r="AH755">
        <v>2.6</v>
      </c>
      <c r="AI755">
        <v>17.3</v>
      </c>
      <c r="AJ755">
        <v>7</v>
      </c>
      <c r="AK755">
        <v>14.7</v>
      </c>
      <c r="AL755">
        <v>569700000</v>
      </c>
      <c r="AM755">
        <v>30410000</v>
      </c>
      <c r="AN755">
        <v>293500000</v>
      </c>
      <c r="AO755">
        <v>108770000</v>
      </c>
      <c r="AP755">
        <v>137020000</v>
      </c>
      <c r="AQ755">
        <v>0</v>
      </c>
      <c r="AR755">
        <v>323520000</v>
      </c>
      <c r="AS755">
        <v>0</v>
      </c>
      <c r="AT755">
        <v>180950000</v>
      </c>
      <c r="AU755">
        <v>1</v>
      </c>
      <c r="AV755">
        <v>1</v>
      </c>
      <c r="AW755">
        <v>2</v>
      </c>
      <c r="AX755">
        <v>1</v>
      </c>
      <c r="AZ755">
        <v>753</v>
      </c>
      <c r="BA755" t="s">
        <v>4943</v>
      </c>
      <c r="BB755" t="s">
        <v>72</v>
      </c>
      <c r="BC755" t="s">
        <v>4944</v>
      </c>
      <c r="BD755" t="s">
        <v>4945</v>
      </c>
      <c r="BE755" t="s">
        <v>4946</v>
      </c>
      <c r="BF755" t="s">
        <v>4947</v>
      </c>
    </row>
    <row r="756" spans="1:60" x14ac:dyDescent="0.3">
      <c r="A756" t="s">
        <v>4948</v>
      </c>
      <c r="B756" t="s">
        <v>4948</v>
      </c>
      <c r="C756">
        <v>3</v>
      </c>
      <c r="D756">
        <v>1</v>
      </c>
      <c r="E756">
        <v>1</v>
      </c>
      <c r="F756" t="s">
        <v>4948</v>
      </c>
      <c r="G756">
        <v>1</v>
      </c>
      <c r="H756">
        <v>3</v>
      </c>
      <c r="I756">
        <v>1</v>
      </c>
      <c r="J756">
        <v>1</v>
      </c>
      <c r="K756">
        <v>0</v>
      </c>
      <c r="L756">
        <v>0</v>
      </c>
      <c r="M756">
        <v>3</v>
      </c>
      <c r="N756">
        <v>2</v>
      </c>
      <c r="O756">
        <v>0</v>
      </c>
      <c r="P756">
        <v>0</v>
      </c>
      <c r="Q756">
        <v>1</v>
      </c>
      <c r="R756">
        <v>0</v>
      </c>
      <c r="S756">
        <v>0</v>
      </c>
      <c r="T756">
        <v>0</v>
      </c>
      <c r="U756">
        <v>1</v>
      </c>
      <c r="V756">
        <v>0</v>
      </c>
      <c r="W756">
        <v>8</v>
      </c>
      <c r="X756">
        <v>2.6</v>
      </c>
      <c r="Y756">
        <v>2.6</v>
      </c>
      <c r="Z756">
        <v>64.171999999999997</v>
      </c>
      <c r="AA756">
        <v>587</v>
      </c>
      <c r="AB756">
        <v>587</v>
      </c>
      <c r="AE756">
        <v>1</v>
      </c>
      <c r="AG756" s="1">
        <v>3.6791E-21</v>
      </c>
      <c r="AH756">
        <v>0</v>
      </c>
      <c r="AI756">
        <v>0</v>
      </c>
      <c r="AJ756">
        <v>8</v>
      </c>
      <c r="AK756">
        <v>5.5</v>
      </c>
      <c r="AL756">
        <v>41827000</v>
      </c>
      <c r="AM756">
        <v>0</v>
      </c>
      <c r="AN756">
        <v>0</v>
      </c>
      <c r="AO756">
        <v>41827000</v>
      </c>
      <c r="AP756">
        <v>0</v>
      </c>
      <c r="AQ756">
        <v>0</v>
      </c>
      <c r="AR756">
        <v>0</v>
      </c>
      <c r="AS756">
        <v>45907000</v>
      </c>
      <c r="AT756">
        <v>0</v>
      </c>
      <c r="AU756">
        <v>0</v>
      </c>
      <c r="AV756">
        <v>0</v>
      </c>
      <c r="AW756">
        <v>1</v>
      </c>
      <c r="AX756">
        <v>0</v>
      </c>
      <c r="AZ756">
        <v>754</v>
      </c>
      <c r="BA756" t="s">
        <v>4949</v>
      </c>
      <c r="BB756" t="s">
        <v>4950</v>
      </c>
      <c r="BC756" t="s">
        <v>4951</v>
      </c>
      <c r="BD756" t="s">
        <v>4952</v>
      </c>
      <c r="BE756" t="s">
        <v>4953</v>
      </c>
      <c r="BF756" t="s">
        <v>4954</v>
      </c>
    </row>
    <row r="757" spans="1:60" x14ac:dyDescent="0.3">
      <c r="A757" t="s">
        <v>4955</v>
      </c>
      <c r="B757" t="s">
        <v>4955</v>
      </c>
      <c r="C757">
        <v>4</v>
      </c>
      <c r="D757">
        <v>4</v>
      </c>
      <c r="E757">
        <v>4</v>
      </c>
      <c r="F757" t="s">
        <v>4955</v>
      </c>
      <c r="G757">
        <v>1</v>
      </c>
      <c r="H757">
        <v>4</v>
      </c>
      <c r="I757">
        <v>4</v>
      </c>
      <c r="J757">
        <v>4</v>
      </c>
      <c r="K757">
        <v>3</v>
      </c>
      <c r="L757">
        <v>3</v>
      </c>
      <c r="M757">
        <v>3</v>
      </c>
      <c r="N757">
        <v>2</v>
      </c>
      <c r="O757">
        <v>3</v>
      </c>
      <c r="P757">
        <v>3</v>
      </c>
      <c r="Q757">
        <v>3</v>
      </c>
      <c r="R757">
        <v>2</v>
      </c>
      <c r="S757">
        <v>3</v>
      </c>
      <c r="T757">
        <v>3</v>
      </c>
      <c r="U757">
        <v>3</v>
      </c>
      <c r="V757">
        <v>2</v>
      </c>
      <c r="W757">
        <v>9</v>
      </c>
      <c r="X757">
        <v>9</v>
      </c>
      <c r="Y757">
        <v>9</v>
      </c>
      <c r="Z757">
        <v>64.147999999999996</v>
      </c>
      <c r="AA757">
        <v>586</v>
      </c>
      <c r="AB757">
        <v>586</v>
      </c>
      <c r="AC757">
        <v>3</v>
      </c>
      <c r="AD757">
        <v>3</v>
      </c>
      <c r="AE757">
        <v>3</v>
      </c>
      <c r="AF757">
        <v>2</v>
      </c>
      <c r="AG757" s="1">
        <v>7.9735000000000003E-16</v>
      </c>
      <c r="AH757">
        <v>6.5</v>
      </c>
      <c r="AI757">
        <v>6.5</v>
      </c>
      <c r="AJ757">
        <v>7.7</v>
      </c>
      <c r="AK757">
        <v>5.0999999999999996</v>
      </c>
      <c r="AL757">
        <v>739940000</v>
      </c>
      <c r="AM757">
        <v>245900000</v>
      </c>
      <c r="AN757">
        <v>194190000</v>
      </c>
      <c r="AO757">
        <v>201000000</v>
      </c>
      <c r="AP757">
        <v>98849000</v>
      </c>
      <c r="AQ757">
        <v>220100000</v>
      </c>
      <c r="AR757">
        <v>188360000</v>
      </c>
      <c r="AS757">
        <v>199570000</v>
      </c>
      <c r="AT757">
        <v>202550000</v>
      </c>
      <c r="AU757">
        <v>1</v>
      </c>
      <c r="AV757">
        <v>2</v>
      </c>
      <c r="AW757">
        <v>2</v>
      </c>
      <c r="AX757">
        <v>0</v>
      </c>
      <c r="AZ757">
        <v>755</v>
      </c>
      <c r="BA757" t="s">
        <v>4956</v>
      </c>
      <c r="BB757" t="s">
        <v>229</v>
      </c>
      <c r="BC757" t="s">
        <v>4957</v>
      </c>
      <c r="BD757" t="s">
        <v>4958</v>
      </c>
      <c r="BE757" t="s">
        <v>4959</v>
      </c>
      <c r="BF757" t="s">
        <v>4960</v>
      </c>
    </row>
    <row r="758" spans="1:60" x14ac:dyDescent="0.3">
      <c r="A758" t="s">
        <v>4961</v>
      </c>
      <c r="B758" t="s">
        <v>4961</v>
      </c>
      <c r="C758" t="s">
        <v>287</v>
      </c>
      <c r="D758" t="s">
        <v>84</v>
      </c>
      <c r="E758" t="s">
        <v>84</v>
      </c>
      <c r="F758" t="s">
        <v>4961</v>
      </c>
      <c r="G758">
        <v>2</v>
      </c>
      <c r="H758">
        <v>11</v>
      </c>
      <c r="I758">
        <v>2</v>
      </c>
      <c r="J758">
        <v>2</v>
      </c>
      <c r="K758">
        <v>8</v>
      </c>
      <c r="L758">
        <v>8</v>
      </c>
      <c r="M758">
        <v>9</v>
      </c>
      <c r="N758">
        <v>9</v>
      </c>
      <c r="O758">
        <v>2</v>
      </c>
      <c r="P758">
        <v>2</v>
      </c>
      <c r="Q758">
        <v>2</v>
      </c>
      <c r="R758">
        <v>2</v>
      </c>
      <c r="S758">
        <v>2</v>
      </c>
      <c r="T758">
        <v>2</v>
      </c>
      <c r="U758">
        <v>2</v>
      </c>
      <c r="V758">
        <v>2</v>
      </c>
      <c r="W758">
        <v>62</v>
      </c>
      <c r="X758">
        <v>14.8</v>
      </c>
      <c r="Y758">
        <v>14.8</v>
      </c>
      <c r="Z758">
        <v>25.946999999999999</v>
      </c>
      <c r="AA758">
        <v>237</v>
      </c>
      <c r="AB758" t="s">
        <v>4962</v>
      </c>
      <c r="AC758">
        <v>2</v>
      </c>
      <c r="AD758">
        <v>3</v>
      </c>
      <c r="AE758">
        <v>3</v>
      </c>
      <c r="AF758">
        <v>2</v>
      </c>
      <c r="AG758" s="1">
        <v>3.8034000000000002E-67</v>
      </c>
      <c r="AH758">
        <v>44.7</v>
      </c>
      <c r="AI758">
        <v>46</v>
      </c>
      <c r="AJ758">
        <v>58.6</v>
      </c>
      <c r="AK758">
        <v>54.4</v>
      </c>
      <c r="AL758">
        <v>772420000</v>
      </c>
      <c r="AM758">
        <v>169390000</v>
      </c>
      <c r="AN758">
        <v>195450000</v>
      </c>
      <c r="AO758">
        <v>185440000</v>
      </c>
      <c r="AP758">
        <v>222140000</v>
      </c>
      <c r="AQ758">
        <v>196020000</v>
      </c>
      <c r="AR758">
        <v>198070000</v>
      </c>
      <c r="AS758">
        <v>232020000</v>
      </c>
      <c r="AT758">
        <v>247180000</v>
      </c>
      <c r="AU758">
        <v>2</v>
      </c>
      <c r="AV758">
        <v>3</v>
      </c>
      <c r="AW758">
        <v>2</v>
      </c>
      <c r="AX758">
        <v>2</v>
      </c>
      <c r="AZ758">
        <v>756</v>
      </c>
      <c r="BA758" t="s">
        <v>4963</v>
      </c>
      <c r="BB758" t="s">
        <v>4964</v>
      </c>
      <c r="BC758" t="s">
        <v>4965</v>
      </c>
      <c r="BD758" t="s">
        <v>4966</v>
      </c>
      <c r="BE758" t="s">
        <v>4967</v>
      </c>
      <c r="BF758" t="s">
        <v>4968</v>
      </c>
      <c r="BG758">
        <v>181</v>
      </c>
      <c r="BH758">
        <v>68</v>
      </c>
    </row>
    <row r="759" spans="1:60" x14ac:dyDescent="0.3">
      <c r="A759" t="s">
        <v>4969</v>
      </c>
      <c r="B759" t="s">
        <v>4969</v>
      </c>
      <c r="C759" t="s">
        <v>106</v>
      </c>
      <c r="D759" t="s">
        <v>106</v>
      </c>
      <c r="E759" t="s">
        <v>106</v>
      </c>
      <c r="F759" t="s">
        <v>4970</v>
      </c>
      <c r="G759">
        <v>2</v>
      </c>
      <c r="H759">
        <v>1</v>
      </c>
      <c r="I759">
        <v>1</v>
      </c>
      <c r="J759">
        <v>1</v>
      </c>
      <c r="K759">
        <v>1</v>
      </c>
      <c r="L759">
        <v>1</v>
      </c>
      <c r="M759">
        <v>0</v>
      </c>
      <c r="N759">
        <v>0</v>
      </c>
      <c r="O759">
        <v>1</v>
      </c>
      <c r="P759">
        <v>1</v>
      </c>
      <c r="Q759">
        <v>0</v>
      </c>
      <c r="R759">
        <v>0</v>
      </c>
      <c r="S759">
        <v>1</v>
      </c>
      <c r="T759">
        <v>1</v>
      </c>
      <c r="U759">
        <v>0</v>
      </c>
      <c r="V759">
        <v>0</v>
      </c>
      <c r="W759">
        <v>1.9</v>
      </c>
      <c r="X759">
        <v>1.9</v>
      </c>
      <c r="Y759">
        <v>1.9</v>
      </c>
      <c r="Z759">
        <v>65.135000000000005</v>
      </c>
      <c r="AA759">
        <v>580</v>
      </c>
      <c r="AB759" t="s">
        <v>4971</v>
      </c>
      <c r="AC759">
        <v>1</v>
      </c>
      <c r="AD759">
        <v>1</v>
      </c>
      <c r="AG759">
        <v>3.5260000000000001E-3</v>
      </c>
      <c r="AH759">
        <v>1.9</v>
      </c>
      <c r="AI759">
        <v>1.9</v>
      </c>
      <c r="AJ759">
        <v>0</v>
      </c>
      <c r="AK759">
        <v>0</v>
      </c>
      <c r="AL759">
        <v>133180000</v>
      </c>
      <c r="AM759">
        <v>77673000</v>
      </c>
      <c r="AN759">
        <v>55505000</v>
      </c>
      <c r="AO759">
        <v>0</v>
      </c>
      <c r="AP759">
        <v>0</v>
      </c>
      <c r="AQ759">
        <v>0</v>
      </c>
      <c r="AR759">
        <v>62851000</v>
      </c>
      <c r="AS759">
        <v>0</v>
      </c>
      <c r="AT759">
        <v>0</v>
      </c>
      <c r="AU759">
        <v>1</v>
      </c>
      <c r="AV759">
        <v>0</v>
      </c>
      <c r="AW759">
        <v>0</v>
      </c>
      <c r="AX759">
        <v>0</v>
      </c>
      <c r="AZ759">
        <v>757</v>
      </c>
      <c r="BA759">
        <v>20485</v>
      </c>
      <c r="BB759" t="b">
        <v>1</v>
      </c>
      <c r="BC759">
        <v>21166</v>
      </c>
      <c r="BD759" t="s">
        <v>4972</v>
      </c>
      <c r="BE759">
        <v>73101</v>
      </c>
      <c r="BF759">
        <v>73101</v>
      </c>
    </row>
    <row r="760" spans="1:60" x14ac:dyDescent="0.3">
      <c r="A760" t="s">
        <v>4973</v>
      </c>
      <c r="B760" t="s">
        <v>4973</v>
      </c>
      <c r="C760">
        <v>13</v>
      </c>
      <c r="D760">
        <v>13</v>
      </c>
      <c r="E760">
        <v>11</v>
      </c>
      <c r="F760" t="s">
        <v>4973</v>
      </c>
      <c r="G760">
        <v>1</v>
      </c>
      <c r="H760">
        <v>13</v>
      </c>
      <c r="I760">
        <v>13</v>
      </c>
      <c r="J760">
        <v>11</v>
      </c>
      <c r="K760">
        <v>12</v>
      </c>
      <c r="L760">
        <v>13</v>
      </c>
      <c r="M760">
        <v>13</v>
      </c>
      <c r="N760">
        <v>13</v>
      </c>
      <c r="O760">
        <v>12</v>
      </c>
      <c r="P760">
        <v>13</v>
      </c>
      <c r="Q760">
        <v>13</v>
      </c>
      <c r="R760">
        <v>13</v>
      </c>
      <c r="S760">
        <v>10</v>
      </c>
      <c r="T760">
        <v>11</v>
      </c>
      <c r="U760">
        <v>11</v>
      </c>
      <c r="V760">
        <v>11</v>
      </c>
      <c r="W760">
        <v>45.8</v>
      </c>
      <c r="X760">
        <v>45.8</v>
      </c>
      <c r="Y760">
        <v>39.6</v>
      </c>
      <c r="Z760">
        <v>43.194000000000003</v>
      </c>
      <c r="AA760">
        <v>391</v>
      </c>
      <c r="AB760">
        <v>391</v>
      </c>
      <c r="AC760">
        <v>18</v>
      </c>
      <c r="AD760">
        <v>20</v>
      </c>
      <c r="AE760">
        <v>20</v>
      </c>
      <c r="AF760">
        <v>18</v>
      </c>
      <c r="AG760" s="1">
        <v>4.8439000000000003E-140</v>
      </c>
      <c r="AH760">
        <v>39.9</v>
      </c>
      <c r="AI760">
        <v>45.8</v>
      </c>
      <c r="AJ760">
        <v>45.8</v>
      </c>
      <c r="AK760">
        <v>45.8</v>
      </c>
      <c r="AL760">
        <v>35311000000</v>
      </c>
      <c r="AM760">
        <v>12788000000</v>
      </c>
      <c r="AN760">
        <v>11390000000</v>
      </c>
      <c r="AO760">
        <v>5835700000</v>
      </c>
      <c r="AP760">
        <v>5298000000</v>
      </c>
      <c r="AQ760">
        <v>11386000000</v>
      </c>
      <c r="AR760">
        <v>11594000000</v>
      </c>
      <c r="AS760">
        <v>6671000000</v>
      </c>
      <c r="AT760">
        <v>6380900000</v>
      </c>
      <c r="AU760">
        <v>26</v>
      </c>
      <c r="AV760">
        <v>24</v>
      </c>
      <c r="AW760">
        <v>18</v>
      </c>
      <c r="AX760">
        <v>19</v>
      </c>
      <c r="AZ760">
        <v>758</v>
      </c>
      <c r="BA760" t="s">
        <v>4974</v>
      </c>
      <c r="BB760" t="s">
        <v>669</v>
      </c>
      <c r="BC760" t="s">
        <v>4975</v>
      </c>
      <c r="BD760" t="s">
        <v>4976</v>
      </c>
      <c r="BE760" t="s">
        <v>4977</v>
      </c>
      <c r="BF760" t="s">
        <v>4978</v>
      </c>
      <c r="BG760" t="s">
        <v>4979</v>
      </c>
      <c r="BH760" t="s">
        <v>4980</v>
      </c>
    </row>
    <row r="761" spans="1:60" x14ac:dyDescent="0.3">
      <c r="A761" t="s">
        <v>4981</v>
      </c>
      <c r="B761" t="s">
        <v>4981</v>
      </c>
      <c r="C761">
        <v>11</v>
      </c>
      <c r="D761">
        <v>10</v>
      </c>
      <c r="E761">
        <v>10</v>
      </c>
      <c r="F761" t="s">
        <v>4981</v>
      </c>
      <c r="G761">
        <v>1</v>
      </c>
      <c r="H761">
        <v>11</v>
      </c>
      <c r="I761">
        <v>10</v>
      </c>
      <c r="J761">
        <v>10</v>
      </c>
      <c r="K761">
        <v>9</v>
      </c>
      <c r="L761">
        <v>11</v>
      </c>
      <c r="M761">
        <v>9</v>
      </c>
      <c r="N761">
        <v>9</v>
      </c>
      <c r="O761">
        <v>8</v>
      </c>
      <c r="P761">
        <v>10</v>
      </c>
      <c r="Q761">
        <v>8</v>
      </c>
      <c r="R761">
        <v>8</v>
      </c>
      <c r="S761">
        <v>8</v>
      </c>
      <c r="T761">
        <v>10</v>
      </c>
      <c r="U761">
        <v>8</v>
      </c>
      <c r="V761">
        <v>8</v>
      </c>
      <c r="W761">
        <v>40.200000000000003</v>
      </c>
      <c r="X761">
        <v>36</v>
      </c>
      <c r="Y761">
        <v>36</v>
      </c>
      <c r="Z761">
        <v>43.143000000000001</v>
      </c>
      <c r="AA761">
        <v>386</v>
      </c>
      <c r="AB761">
        <v>386</v>
      </c>
      <c r="AC761">
        <v>12</v>
      </c>
      <c r="AD761">
        <v>14</v>
      </c>
      <c r="AE761">
        <v>13</v>
      </c>
      <c r="AF761">
        <v>11</v>
      </c>
      <c r="AG761" s="1">
        <v>1.0691000000000001E-126</v>
      </c>
      <c r="AH761">
        <v>35.5</v>
      </c>
      <c r="AI761">
        <v>40.200000000000003</v>
      </c>
      <c r="AJ761">
        <v>32.4</v>
      </c>
      <c r="AK761">
        <v>32.4</v>
      </c>
      <c r="AL761">
        <v>7293600000</v>
      </c>
      <c r="AM761">
        <v>2271600000</v>
      </c>
      <c r="AN761">
        <v>2347800000</v>
      </c>
      <c r="AO761">
        <v>1507400000</v>
      </c>
      <c r="AP761">
        <v>1166800000</v>
      </c>
      <c r="AQ761">
        <v>2442200000</v>
      </c>
      <c r="AR761">
        <v>2356600000</v>
      </c>
      <c r="AS761">
        <v>1500200000</v>
      </c>
      <c r="AT761">
        <v>1372200000</v>
      </c>
      <c r="AU761">
        <v>16</v>
      </c>
      <c r="AV761">
        <v>19</v>
      </c>
      <c r="AW761">
        <v>10</v>
      </c>
      <c r="AX761">
        <v>10</v>
      </c>
      <c r="AZ761">
        <v>759</v>
      </c>
      <c r="BA761" t="s">
        <v>4982</v>
      </c>
      <c r="BB761" t="s">
        <v>4983</v>
      </c>
      <c r="BC761" t="s">
        <v>4984</v>
      </c>
      <c r="BD761" t="s">
        <v>4985</v>
      </c>
      <c r="BE761" t="s">
        <v>4986</v>
      </c>
      <c r="BF761" t="s">
        <v>4987</v>
      </c>
      <c r="BG761" t="s">
        <v>4988</v>
      </c>
      <c r="BH761" t="s">
        <v>4989</v>
      </c>
    </row>
    <row r="762" spans="1:60" x14ac:dyDescent="0.3">
      <c r="A762" t="s">
        <v>4990</v>
      </c>
      <c r="B762" t="s">
        <v>4990</v>
      </c>
      <c r="C762">
        <v>5</v>
      </c>
      <c r="D762">
        <v>5</v>
      </c>
      <c r="E762">
        <v>5</v>
      </c>
      <c r="F762" t="s">
        <v>4990</v>
      </c>
      <c r="G762">
        <v>1</v>
      </c>
      <c r="H762">
        <v>5</v>
      </c>
      <c r="I762">
        <v>5</v>
      </c>
      <c r="J762">
        <v>5</v>
      </c>
      <c r="K762">
        <v>3</v>
      </c>
      <c r="L762">
        <v>3</v>
      </c>
      <c r="M762">
        <v>5</v>
      </c>
      <c r="N762">
        <v>3</v>
      </c>
      <c r="O762">
        <v>3</v>
      </c>
      <c r="P762">
        <v>3</v>
      </c>
      <c r="Q762">
        <v>5</v>
      </c>
      <c r="R762">
        <v>3</v>
      </c>
      <c r="S762">
        <v>3</v>
      </c>
      <c r="T762">
        <v>3</v>
      </c>
      <c r="U762">
        <v>5</v>
      </c>
      <c r="V762">
        <v>3</v>
      </c>
      <c r="W762">
        <v>16.8</v>
      </c>
      <c r="X762">
        <v>16.8</v>
      </c>
      <c r="Y762">
        <v>16.8</v>
      </c>
      <c r="Z762">
        <v>46.082000000000001</v>
      </c>
      <c r="AA762">
        <v>417</v>
      </c>
      <c r="AB762">
        <v>417</v>
      </c>
      <c r="AC762">
        <v>4</v>
      </c>
      <c r="AD762">
        <v>5</v>
      </c>
      <c r="AE762">
        <v>6</v>
      </c>
      <c r="AF762">
        <v>3</v>
      </c>
      <c r="AG762" s="1">
        <v>1.1043E-16</v>
      </c>
      <c r="AH762">
        <v>10.3</v>
      </c>
      <c r="AI762">
        <v>10.3</v>
      </c>
      <c r="AJ762">
        <v>16.8</v>
      </c>
      <c r="AK762">
        <v>9.8000000000000007</v>
      </c>
      <c r="AL762">
        <v>1218400000</v>
      </c>
      <c r="AM762">
        <v>371170000</v>
      </c>
      <c r="AN762">
        <v>371110000</v>
      </c>
      <c r="AO762">
        <v>278010000</v>
      </c>
      <c r="AP762">
        <v>198140000</v>
      </c>
      <c r="AQ762">
        <v>377610000</v>
      </c>
      <c r="AR762">
        <v>389270000</v>
      </c>
      <c r="AS762">
        <v>188970000</v>
      </c>
      <c r="AT762">
        <v>304640000</v>
      </c>
      <c r="AU762">
        <v>3</v>
      </c>
      <c r="AV762">
        <v>3</v>
      </c>
      <c r="AW762">
        <v>2</v>
      </c>
      <c r="AX762">
        <v>2</v>
      </c>
      <c r="AZ762">
        <v>760</v>
      </c>
      <c r="BA762" t="s">
        <v>4991</v>
      </c>
      <c r="BB762" t="s">
        <v>93</v>
      </c>
      <c r="BC762" t="s">
        <v>4992</v>
      </c>
      <c r="BD762" t="s">
        <v>4993</v>
      </c>
      <c r="BE762" t="s">
        <v>4994</v>
      </c>
      <c r="BF762" t="s">
        <v>4995</v>
      </c>
    </row>
    <row r="763" spans="1:60" x14ac:dyDescent="0.3">
      <c r="A763" t="s">
        <v>4996</v>
      </c>
      <c r="B763" t="s">
        <v>4996</v>
      </c>
      <c r="C763">
        <v>9</v>
      </c>
      <c r="D763">
        <v>9</v>
      </c>
      <c r="E763">
        <v>7</v>
      </c>
      <c r="F763" t="s">
        <v>4996</v>
      </c>
      <c r="G763">
        <v>1</v>
      </c>
      <c r="H763">
        <v>9</v>
      </c>
      <c r="I763">
        <v>9</v>
      </c>
      <c r="J763">
        <v>7</v>
      </c>
      <c r="K763">
        <v>3</v>
      </c>
      <c r="L763">
        <v>7</v>
      </c>
      <c r="M763">
        <v>7</v>
      </c>
      <c r="N763">
        <v>7</v>
      </c>
      <c r="O763">
        <v>3</v>
      </c>
      <c r="P763">
        <v>7</v>
      </c>
      <c r="Q763">
        <v>7</v>
      </c>
      <c r="R763">
        <v>7</v>
      </c>
      <c r="S763">
        <v>2</v>
      </c>
      <c r="T763">
        <v>6</v>
      </c>
      <c r="U763">
        <v>6</v>
      </c>
      <c r="V763">
        <v>5</v>
      </c>
      <c r="W763">
        <v>18.600000000000001</v>
      </c>
      <c r="X763">
        <v>18.600000000000001</v>
      </c>
      <c r="Y763">
        <v>15</v>
      </c>
      <c r="Z763">
        <v>70.77</v>
      </c>
      <c r="AA763">
        <v>622</v>
      </c>
      <c r="AB763">
        <v>622</v>
      </c>
      <c r="AC763">
        <v>4</v>
      </c>
      <c r="AD763">
        <v>8</v>
      </c>
      <c r="AE763">
        <v>9</v>
      </c>
      <c r="AF763">
        <v>8</v>
      </c>
      <c r="AG763" s="1">
        <v>6.2247000000000002E-75</v>
      </c>
      <c r="AH763">
        <v>6.3</v>
      </c>
      <c r="AI763">
        <v>15</v>
      </c>
      <c r="AJ763">
        <v>14.5</v>
      </c>
      <c r="AK763">
        <v>15.4</v>
      </c>
      <c r="AL763">
        <v>1944700000</v>
      </c>
      <c r="AM763">
        <v>378750000</v>
      </c>
      <c r="AN763">
        <v>672650000</v>
      </c>
      <c r="AO763">
        <v>490020000</v>
      </c>
      <c r="AP763">
        <v>403300000</v>
      </c>
      <c r="AQ763">
        <v>639930000</v>
      </c>
      <c r="AR763">
        <v>621590000</v>
      </c>
      <c r="AS763">
        <v>402420000</v>
      </c>
      <c r="AT763">
        <v>393530000</v>
      </c>
      <c r="AU763">
        <v>3</v>
      </c>
      <c r="AV763">
        <v>7</v>
      </c>
      <c r="AW763">
        <v>5</v>
      </c>
      <c r="AX763">
        <v>4</v>
      </c>
      <c r="AZ763">
        <v>761</v>
      </c>
      <c r="BA763" t="s">
        <v>4997</v>
      </c>
      <c r="BB763" t="s">
        <v>453</v>
      </c>
      <c r="BC763" t="s">
        <v>4998</v>
      </c>
      <c r="BD763" t="s">
        <v>4999</v>
      </c>
      <c r="BE763" t="s">
        <v>5000</v>
      </c>
      <c r="BF763" t="s">
        <v>5001</v>
      </c>
    </row>
    <row r="764" spans="1:60" x14ac:dyDescent="0.3">
      <c r="A764" t="s">
        <v>5002</v>
      </c>
      <c r="B764" t="s">
        <v>5002</v>
      </c>
      <c r="C764" t="s">
        <v>5003</v>
      </c>
      <c r="D764" t="s">
        <v>5003</v>
      </c>
      <c r="E764" t="s">
        <v>5003</v>
      </c>
      <c r="F764" t="s">
        <v>5002</v>
      </c>
      <c r="G764">
        <v>2</v>
      </c>
      <c r="H764">
        <v>18</v>
      </c>
      <c r="I764">
        <v>18</v>
      </c>
      <c r="J764">
        <v>18</v>
      </c>
      <c r="K764">
        <v>18</v>
      </c>
      <c r="L764">
        <v>16</v>
      </c>
      <c r="M764">
        <v>18</v>
      </c>
      <c r="N764">
        <v>16</v>
      </c>
      <c r="O764">
        <v>18</v>
      </c>
      <c r="P764">
        <v>16</v>
      </c>
      <c r="Q764">
        <v>18</v>
      </c>
      <c r="R764">
        <v>16</v>
      </c>
      <c r="S764">
        <v>18</v>
      </c>
      <c r="T764">
        <v>16</v>
      </c>
      <c r="U764">
        <v>18</v>
      </c>
      <c r="V764">
        <v>16</v>
      </c>
      <c r="W764">
        <v>50</v>
      </c>
      <c r="X764">
        <v>50</v>
      </c>
      <c r="Y764">
        <v>50</v>
      </c>
      <c r="Z764">
        <v>54.207999999999998</v>
      </c>
      <c r="AA764">
        <v>508</v>
      </c>
      <c r="AB764" t="s">
        <v>5004</v>
      </c>
      <c r="AC764">
        <v>24</v>
      </c>
      <c r="AD764">
        <v>23</v>
      </c>
      <c r="AE764">
        <v>24</v>
      </c>
      <c r="AF764">
        <v>21</v>
      </c>
      <c r="AG764" s="1">
        <v>3.3128999999999998E-202</v>
      </c>
      <c r="AH764">
        <v>50</v>
      </c>
      <c r="AI764">
        <v>43.9</v>
      </c>
      <c r="AJ764">
        <v>50</v>
      </c>
      <c r="AK764">
        <v>43.7</v>
      </c>
      <c r="AL764">
        <v>27792000000</v>
      </c>
      <c r="AM764">
        <v>9125900000</v>
      </c>
      <c r="AN764">
        <v>7908100000</v>
      </c>
      <c r="AO764">
        <v>6254300000</v>
      </c>
      <c r="AP764">
        <v>4504100000</v>
      </c>
      <c r="AQ764">
        <v>8841900000</v>
      </c>
      <c r="AR764">
        <v>8171600000</v>
      </c>
      <c r="AS764">
        <v>6560300000</v>
      </c>
      <c r="AT764">
        <v>6717600000</v>
      </c>
      <c r="AU764">
        <v>24</v>
      </c>
      <c r="AV764">
        <v>23</v>
      </c>
      <c r="AW764">
        <v>23</v>
      </c>
      <c r="AX764">
        <v>22</v>
      </c>
      <c r="AZ764">
        <v>762</v>
      </c>
      <c r="BA764" t="s">
        <v>5005</v>
      </c>
      <c r="BB764" t="s">
        <v>1683</v>
      </c>
      <c r="BC764" t="s">
        <v>5006</v>
      </c>
      <c r="BD764" t="s">
        <v>5007</v>
      </c>
      <c r="BE764" t="s">
        <v>5008</v>
      </c>
      <c r="BF764" t="s">
        <v>5009</v>
      </c>
      <c r="BG764" t="s">
        <v>5010</v>
      </c>
      <c r="BH764" t="s">
        <v>5011</v>
      </c>
    </row>
    <row r="765" spans="1:60" x14ac:dyDescent="0.3">
      <c r="A765" t="s">
        <v>5012</v>
      </c>
      <c r="B765" t="s">
        <v>5012</v>
      </c>
      <c r="C765" t="s">
        <v>487</v>
      </c>
      <c r="D765" t="s">
        <v>525</v>
      </c>
      <c r="E765" t="s">
        <v>525</v>
      </c>
      <c r="F765" t="s">
        <v>5012</v>
      </c>
      <c r="G765">
        <v>2</v>
      </c>
      <c r="H765">
        <v>5</v>
      </c>
      <c r="I765">
        <v>3</v>
      </c>
      <c r="J765">
        <v>3</v>
      </c>
      <c r="K765">
        <v>5</v>
      </c>
      <c r="L765">
        <v>4</v>
      </c>
      <c r="M765">
        <v>4</v>
      </c>
      <c r="N765">
        <v>5</v>
      </c>
      <c r="O765">
        <v>3</v>
      </c>
      <c r="P765">
        <v>3</v>
      </c>
      <c r="Q765">
        <v>2</v>
      </c>
      <c r="R765">
        <v>3</v>
      </c>
      <c r="S765">
        <v>3</v>
      </c>
      <c r="T765">
        <v>3</v>
      </c>
      <c r="U765">
        <v>2</v>
      </c>
      <c r="V765">
        <v>3</v>
      </c>
      <c r="W765">
        <v>11.5</v>
      </c>
      <c r="X765">
        <v>6.7</v>
      </c>
      <c r="Y765">
        <v>6.7</v>
      </c>
      <c r="Z765">
        <v>58.466999999999999</v>
      </c>
      <c r="AA765">
        <v>539</v>
      </c>
      <c r="AB765" t="s">
        <v>5013</v>
      </c>
      <c r="AC765">
        <v>4</v>
      </c>
      <c r="AD765">
        <v>4</v>
      </c>
      <c r="AE765">
        <v>3</v>
      </c>
      <c r="AF765">
        <v>4</v>
      </c>
      <c r="AG765" s="1">
        <v>2.0284000000000001E-22</v>
      </c>
      <c r="AH765">
        <v>11.5</v>
      </c>
      <c r="AI765">
        <v>8.5</v>
      </c>
      <c r="AJ765">
        <v>9.8000000000000007</v>
      </c>
      <c r="AK765">
        <v>11.5</v>
      </c>
      <c r="AL765">
        <v>600130000</v>
      </c>
      <c r="AM765">
        <v>177890000</v>
      </c>
      <c r="AN765">
        <v>157820000</v>
      </c>
      <c r="AO765">
        <v>122310000</v>
      </c>
      <c r="AP765">
        <v>142110000</v>
      </c>
      <c r="AQ765">
        <v>169260000</v>
      </c>
      <c r="AR765">
        <v>163920000</v>
      </c>
      <c r="AS765">
        <v>171430000</v>
      </c>
      <c r="AT765">
        <v>164750000</v>
      </c>
      <c r="AU765">
        <v>5</v>
      </c>
      <c r="AV765">
        <v>1</v>
      </c>
      <c r="AW765">
        <v>2</v>
      </c>
      <c r="AX765">
        <v>4</v>
      </c>
      <c r="AZ765">
        <v>763</v>
      </c>
      <c r="BA765" t="s">
        <v>5014</v>
      </c>
      <c r="BB765" t="s">
        <v>5015</v>
      </c>
      <c r="BC765" t="s">
        <v>5016</v>
      </c>
      <c r="BD765" t="s">
        <v>5017</v>
      </c>
      <c r="BE765" t="s">
        <v>5018</v>
      </c>
      <c r="BF765" t="s">
        <v>5019</v>
      </c>
    </row>
    <row r="766" spans="1:60" x14ac:dyDescent="0.3">
      <c r="A766" t="s">
        <v>5020</v>
      </c>
      <c r="B766" t="s">
        <v>5020</v>
      </c>
      <c r="C766">
        <v>24</v>
      </c>
      <c r="D766">
        <v>24</v>
      </c>
      <c r="E766">
        <v>0</v>
      </c>
      <c r="F766" t="s">
        <v>5020</v>
      </c>
      <c r="G766">
        <v>1</v>
      </c>
      <c r="H766">
        <v>24</v>
      </c>
      <c r="I766">
        <v>24</v>
      </c>
      <c r="J766">
        <v>0</v>
      </c>
      <c r="K766">
        <v>18</v>
      </c>
      <c r="L766">
        <v>20</v>
      </c>
      <c r="M766">
        <v>19</v>
      </c>
      <c r="N766">
        <v>23</v>
      </c>
      <c r="O766">
        <v>18</v>
      </c>
      <c r="P766">
        <v>20</v>
      </c>
      <c r="Q766">
        <v>19</v>
      </c>
      <c r="R766">
        <v>23</v>
      </c>
      <c r="S766">
        <v>0</v>
      </c>
      <c r="T766">
        <v>0</v>
      </c>
      <c r="U766">
        <v>0</v>
      </c>
      <c r="V766">
        <v>0</v>
      </c>
      <c r="W766">
        <v>61.2</v>
      </c>
      <c r="X766">
        <v>61.2</v>
      </c>
      <c r="Y766">
        <v>0</v>
      </c>
      <c r="Z766">
        <v>46.762</v>
      </c>
      <c r="AA766">
        <v>412</v>
      </c>
      <c r="AB766">
        <v>412</v>
      </c>
      <c r="AC766">
        <v>51</v>
      </c>
      <c r="AD766">
        <v>48</v>
      </c>
      <c r="AE766">
        <v>48</v>
      </c>
      <c r="AF766">
        <v>49</v>
      </c>
      <c r="AG766">
        <v>0</v>
      </c>
      <c r="AH766">
        <v>47.6</v>
      </c>
      <c r="AI766">
        <v>49.5</v>
      </c>
      <c r="AJ766">
        <v>48.5</v>
      </c>
      <c r="AK766">
        <v>60.4</v>
      </c>
      <c r="AL766">
        <v>75134000000</v>
      </c>
      <c r="AM766">
        <v>23925000000</v>
      </c>
      <c r="AN766">
        <v>19496000000</v>
      </c>
      <c r="AO766">
        <v>15899000000</v>
      </c>
      <c r="AP766">
        <v>15814000000</v>
      </c>
      <c r="AQ766">
        <v>17322000000</v>
      </c>
      <c r="AR766">
        <v>19906000000</v>
      </c>
      <c r="AS766">
        <v>17388000000</v>
      </c>
      <c r="AT766">
        <v>17910000000</v>
      </c>
      <c r="AU766">
        <v>53</v>
      </c>
      <c r="AV766">
        <v>51</v>
      </c>
      <c r="AW766">
        <v>56</v>
      </c>
      <c r="AX766">
        <v>53</v>
      </c>
      <c r="AZ766">
        <v>764</v>
      </c>
      <c r="BA766" t="s">
        <v>5021</v>
      </c>
      <c r="BB766" t="s">
        <v>738</v>
      </c>
      <c r="BC766" t="s">
        <v>5022</v>
      </c>
      <c r="BD766" t="s">
        <v>5023</v>
      </c>
      <c r="BE766" t="s">
        <v>5024</v>
      </c>
      <c r="BF766" t="s">
        <v>5025</v>
      </c>
      <c r="BG766" t="s">
        <v>5026</v>
      </c>
      <c r="BH766" t="s">
        <v>5027</v>
      </c>
    </row>
    <row r="767" spans="1:60" x14ac:dyDescent="0.3">
      <c r="A767" t="s">
        <v>5028</v>
      </c>
      <c r="B767" t="s">
        <v>5028</v>
      </c>
      <c r="C767">
        <v>24</v>
      </c>
      <c r="D767">
        <v>1</v>
      </c>
      <c r="E767">
        <v>0</v>
      </c>
      <c r="F767" t="s">
        <v>5028</v>
      </c>
      <c r="G767">
        <v>1</v>
      </c>
      <c r="H767">
        <v>24</v>
      </c>
      <c r="I767">
        <v>1</v>
      </c>
      <c r="J767">
        <v>0</v>
      </c>
      <c r="K767">
        <v>18</v>
      </c>
      <c r="L767">
        <v>20</v>
      </c>
      <c r="M767">
        <v>19</v>
      </c>
      <c r="N767">
        <v>23</v>
      </c>
      <c r="O767">
        <v>1</v>
      </c>
      <c r="P767">
        <v>1</v>
      </c>
      <c r="Q767">
        <v>1</v>
      </c>
      <c r="R767">
        <v>1</v>
      </c>
      <c r="S767">
        <v>0</v>
      </c>
      <c r="T767">
        <v>0</v>
      </c>
      <c r="U767">
        <v>0</v>
      </c>
      <c r="V767">
        <v>0</v>
      </c>
      <c r="W767">
        <v>60.7</v>
      </c>
      <c r="X767">
        <v>2.7</v>
      </c>
      <c r="Y767">
        <v>0</v>
      </c>
      <c r="Z767">
        <v>46.194000000000003</v>
      </c>
      <c r="AA767">
        <v>407</v>
      </c>
      <c r="AB767">
        <v>407</v>
      </c>
      <c r="AC767">
        <v>1</v>
      </c>
      <c r="AD767">
        <v>1</v>
      </c>
      <c r="AE767">
        <v>1</v>
      </c>
      <c r="AF767">
        <v>1</v>
      </c>
      <c r="AG767">
        <v>0</v>
      </c>
      <c r="AH767">
        <v>46.9</v>
      </c>
      <c r="AI767">
        <v>48.9</v>
      </c>
      <c r="AJ767">
        <v>47.9</v>
      </c>
      <c r="AK767">
        <v>60</v>
      </c>
      <c r="AL767">
        <v>204420000</v>
      </c>
      <c r="AM767">
        <v>103120000</v>
      </c>
      <c r="AN767">
        <v>70230000</v>
      </c>
      <c r="AO767">
        <v>0</v>
      </c>
      <c r="AP767">
        <v>31070000</v>
      </c>
      <c r="AQ767">
        <v>0</v>
      </c>
      <c r="AR767">
        <v>0</v>
      </c>
      <c r="AS767">
        <v>0</v>
      </c>
      <c r="AT767">
        <v>39032000</v>
      </c>
      <c r="AU767">
        <v>0</v>
      </c>
      <c r="AV767">
        <v>1</v>
      </c>
      <c r="AW767">
        <v>0</v>
      </c>
      <c r="AX767">
        <v>0</v>
      </c>
      <c r="AZ767">
        <v>765</v>
      </c>
      <c r="BA767" t="s">
        <v>5029</v>
      </c>
      <c r="BB767" t="s">
        <v>5030</v>
      </c>
      <c r="BC767" t="s">
        <v>5031</v>
      </c>
      <c r="BD767" t="s">
        <v>5032</v>
      </c>
      <c r="BE767" t="s">
        <v>5033</v>
      </c>
      <c r="BF767" t="s">
        <v>5034</v>
      </c>
      <c r="BG767" t="s">
        <v>5026</v>
      </c>
      <c r="BH767" t="s">
        <v>5035</v>
      </c>
    </row>
    <row r="768" spans="1:60" x14ac:dyDescent="0.3">
      <c r="A768" t="s">
        <v>5036</v>
      </c>
      <c r="B768" t="s">
        <v>5036</v>
      </c>
      <c r="C768" t="s">
        <v>1015</v>
      </c>
      <c r="D768" t="s">
        <v>1015</v>
      </c>
      <c r="E768" t="s">
        <v>1015</v>
      </c>
      <c r="F768" t="s">
        <v>5037</v>
      </c>
      <c r="G768">
        <v>5</v>
      </c>
      <c r="H768">
        <v>1</v>
      </c>
      <c r="I768">
        <v>1</v>
      </c>
      <c r="J768">
        <v>1</v>
      </c>
      <c r="K768">
        <v>1</v>
      </c>
      <c r="L768">
        <v>1</v>
      </c>
      <c r="M768">
        <v>1</v>
      </c>
      <c r="N768">
        <v>1</v>
      </c>
      <c r="O768">
        <v>1</v>
      </c>
      <c r="P768">
        <v>1</v>
      </c>
      <c r="Q768">
        <v>1</v>
      </c>
      <c r="R768">
        <v>1</v>
      </c>
      <c r="S768">
        <v>1</v>
      </c>
      <c r="T768">
        <v>1</v>
      </c>
      <c r="U768">
        <v>1</v>
      </c>
      <c r="V768">
        <v>1</v>
      </c>
      <c r="W768">
        <v>11.5</v>
      </c>
      <c r="X768">
        <v>11.5</v>
      </c>
      <c r="Y768">
        <v>11.5</v>
      </c>
      <c r="Z768">
        <v>12.62</v>
      </c>
      <c r="AA768">
        <v>113</v>
      </c>
      <c r="AB768" t="s">
        <v>5038</v>
      </c>
      <c r="AC768">
        <v>1</v>
      </c>
      <c r="AD768">
        <v>1</v>
      </c>
      <c r="AE768">
        <v>1</v>
      </c>
      <c r="AF768">
        <v>1</v>
      </c>
      <c r="AG768">
        <v>4.4359E-4</v>
      </c>
      <c r="AH768">
        <v>11.5</v>
      </c>
      <c r="AI768">
        <v>11.5</v>
      </c>
      <c r="AJ768">
        <v>11.5</v>
      </c>
      <c r="AK768">
        <v>11.5</v>
      </c>
      <c r="AL768">
        <v>191510000</v>
      </c>
      <c r="AM768">
        <v>64409000</v>
      </c>
      <c r="AN768">
        <v>34043000</v>
      </c>
      <c r="AO768">
        <v>50578000</v>
      </c>
      <c r="AP768">
        <v>42477000</v>
      </c>
      <c r="AQ768">
        <v>0</v>
      </c>
      <c r="AR768">
        <v>0</v>
      </c>
      <c r="AS768">
        <v>0</v>
      </c>
      <c r="AT768">
        <v>53362000</v>
      </c>
      <c r="AU768">
        <v>1</v>
      </c>
      <c r="AV768">
        <v>1</v>
      </c>
      <c r="AW768">
        <v>1</v>
      </c>
      <c r="AX768">
        <v>0</v>
      </c>
      <c r="AZ768">
        <v>766</v>
      </c>
      <c r="BA768">
        <v>16397</v>
      </c>
      <c r="BB768" t="b">
        <v>1</v>
      </c>
      <c r="BC768">
        <v>16971</v>
      </c>
      <c r="BD768" t="s">
        <v>5039</v>
      </c>
      <c r="BE768" t="s">
        <v>5040</v>
      </c>
      <c r="BF768">
        <v>58519</v>
      </c>
    </row>
    <row r="769" spans="1:60" x14ac:dyDescent="0.3">
      <c r="A769" t="s">
        <v>5041</v>
      </c>
      <c r="B769" t="s">
        <v>5041</v>
      </c>
      <c r="C769" t="s">
        <v>913</v>
      </c>
      <c r="D769" t="s">
        <v>5042</v>
      </c>
      <c r="E769" t="s">
        <v>5042</v>
      </c>
      <c r="F769" t="s">
        <v>5043</v>
      </c>
      <c r="G769">
        <v>4</v>
      </c>
      <c r="H769">
        <v>2</v>
      </c>
      <c r="I769">
        <v>1</v>
      </c>
      <c r="J769">
        <v>1</v>
      </c>
      <c r="K769">
        <v>1</v>
      </c>
      <c r="L769">
        <v>1</v>
      </c>
      <c r="M769">
        <v>1</v>
      </c>
      <c r="N769">
        <v>1</v>
      </c>
      <c r="O769">
        <v>0</v>
      </c>
      <c r="P769">
        <v>0</v>
      </c>
      <c r="Q769">
        <v>1</v>
      </c>
      <c r="R769">
        <v>0</v>
      </c>
      <c r="S769">
        <v>0</v>
      </c>
      <c r="T769">
        <v>0</v>
      </c>
      <c r="U769">
        <v>1</v>
      </c>
      <c r="V769">
        <v>0</v>
      </c>
      <c r="W769">
        <v>5.4</v>
      </c>
      <c r="X769">
        <v>3.2</v>
      </c>
      <c r="Y769">
        <v>3.2</v>
      </c>
      <c r="Z769">
        <v>38.954000000000001</v>
      </c>
      <c r="AA769">
        <v>349</v>
      </c>
      <c r="AB769" t="s">
        <v>5044</v>
      </c>
      <c r="AE769">
        <v>1</v>
      </c>
      <c r="AG769" s="1">
        <v>9.0359999999999995E-5</v>
      </c>
      <c r="AH769">
        <v>2.2999999999999998</v>
      </c>
      <c r="AI769">
        <v>2.2999999999999998</v>
      </c>
      <c r="AJ769">
        <v>3.2</v>
      </c>
      <c r="AK769">
        <v>2.2999999999999998</v>
      </c>
      <c r="AL769">
        <v>43281000</v>
      </c>
      <c r="AM769">
        <v>0</v>
      </c>
      <c r="AN769">
        <v>0</v>
      </c>
      <c r="AO769">
        <v>43281000</v>
      </c>
      <c r="AP769">
        <v>0</v>
      </c>
      <c r="AQ769">
        <v>0</v>
      </c>
      <c r="AR769">
        <v>0</v>
      </c>
      <c r="AS769">
        <v>47502000</v>
      </c>
      <c r="AT769">
        <v>0</v>
      </c>
      <c r="AU769">
        <v>0</v>
      </c>
      <c r="AV769">
        <v>0</v>
      </c>
      <c r="AW769">
        <v>1</v>
      </c>
      <c r="AX769">
        <v>0</v>
      </c>
      <c r="AZ769">
        <v>767</v>
      </c>
      <c r="BA769" t="s">
        <v>5045</v>
      </c>
      <c r="BB769" t="s">
        <v>317</v>
      </c>
      <c r="BC769" t="s">
        <v>5046</v>
      </c>
      <c r="BD769" t="s">
        <v>5047</v>
      </c>
      <c r="BE769" t="s">
        <v>5048</v>
      </c>
      <c r="BF769" t="s">
        <v>5049</v>
      </c>
    </row>
    <row r="770" spans="1:60" x14ac:dyDescent="0.3">
      <c r="A770" t="s">
        <v>5050</v>
      </c>
      <c r="B770" t="s">
        <v>5050</v>
      </c>
      <c r="C770">
        <v>14</v>
      </c>
      <c r="D770">
        <v>8</v>
      </c>
      <c r="E770">
        <v>8</v>
      </c>
      <c r="F770" t="s">
        <v>5050</v>
      </c>
      <c r="G770">
        <v>1</v>
      </c>
      <c r="H770">
        <v>14</v>
      </c>
      <c r="I770">
        <v>8</v>
      </c>
      <c r="J770">
        <v>8</v>
      </c>
      <c r="K770">
        <v>12</v>
      </c>
      <c r="L770">
        <v>10</v>
      </c>
      <c r="M770">
        <v>12</v>
      </c>
      <c r="N770">
        <v>11</v>
      </c>
      <c r="O770">
        <v>7</v>
      </c>
      <c r="P770">
        <v>5</v>
      </c>
      <c r="Q770">
        <v>6</v>
      </c>
      <c r="R770">
        <v>6</v>
      </c>
      <c r="S770">
        <v>7</v>
      </c>
      <c r="T770">
        <v>5</v>
      </c>
      <c r="U770">
        <v>6</v>
      </c>
      <c r="V770">
        <v>6</v>
      </c>
      <c r="W770">
        <v>38</v>
      </c>
      <c r="X770">
        <v>23.3</v>
      </c>
      <c r="Y770">
        <v>23.3</v>
      </c>
      <c r="Z770">
        <v>47.234000000000002</v>
      </c>
      <c r="AA770">
        <v>416</v>
      </c>
      <c r="AB770">
        <v>416</v>
      </c>
      <c r="AC770">
        <v>7</v>
      </c>
      <c r="AD770">
        <v>6</v>
      </c>
      <c r="AE770">
        <v>6</v>
      </c>
      <c r="AF770">
        <v>6</v>
      </c>
      <c r="AG770" s="1">
        <v>2.4938999999999999E-68</v>
      </c>
      <c r="AH770">
        <v>33.4</v>
      </c>
      <c r="AI770">
        <v>27.2</v>
      </c>
      <c r="AJ770">
        <v>31.2</v>
      </c>
      <c r="AK770">
        <v>29.1</v>
      </c>
      <c r="AL770">
        <v>1252500000</v>
      </c>
      <c r="AM770">
        <v>267190000</v>
      </c>
      <c r="AN770">
        <v>326850000</v>
      </c>
      <c r="AO770">
        <v>326820000</v>
      </c>
      <c r="AP770">
        <v>331630000</v>
      </c>
      <c r="AQ770">
        <v>305830000</v>
      </c>
      <c r="AR770">
        <v>376340000</v>
      </c>
      <c r="AS770">
        <v>348740000</v>
      </c>
      <c r="AT770">
        <v>354530000</v>
      </c>
      <c r="AU770">
        <v>4</v>
      </c>
      <c r="AV770">
        <v>2</v>
      </c>
      <c r="AW770">
        <v>4</v>
      </c>
      <c r="AX770">
        <v>4</v>
      </c>
      <c r="AZ770">
        <v>768</v>
      </c>
      <c r="BA770" t="s">
        <v>5051</v>
      </c>
      <c r="BB770" t="s">
        <v>5052</v>
      </c>
      <c r="BC770" t="s">
        <v>5053</v>
      </c>
      <c r="BD770" t="s">
        <v>5054</v>
      </c>
      <c r="BE770" t="s">
        <v>5055</v>
      </c>
      <c r="BF770" t="s">
        <v>5056</v>
      </c>
      <c r="BG770">
        <v>197</v>
      </c>
      <c r="BH770">
        <v>15</v>
      </c>
    </row>
    <row r="771" spans="1:60" x14ac:dyDescent="0.3">
      <c r="A771" t="s">
        <v>5057</v>
      </c>
      <c r="B771" t="s">
        <v>5057</v>
      </c>
      <c r="C771">
        <v>1</v>
      </c>
      <c r="D771">
        <v>1</v>
      </c>
      <c r="E771">
        <v>1</v>
      </c>
      <c r="F771" t="s">
        <v>5057</v>
      </c>
      <c r="G771">
        <v>1</v>
      </c>
      <c r="H771">
        <v>1</v>
      </c>
      <c r="I771">
        <v>1</v>
      </c>
      <c r="J771">
        <v>1</v>
      </c>
      <c r="K771">
        <v>1</v>
      </c>
      <c r="L771">
        <v>1</v>
      </c>
      <c r="M771">
        <v>1</v>
      </c>
      <c r="N771">
        <v>1</v>
      </c>
      <c r="O771">
        <v>1</v>
      </c>
      <c r="P771">
        <v>1</v>
      </c>
      <c r="Q771">
        <v>1</v>
      </c>
      <c r="R771">
        <v>1</v>
      </c>
      <c r="S771">
        <v>1</v>
      </c>
      <c r="T771">
        <v>1</v>
      </c>
      <c r="U771">
        <v>1</v>
      </c>
      <c r="V771">
        <v>1</v>
      </c>
      <c r="W771">
        <v>12.2</v>
      </c>
      <c r="X771">
        <v>12.2</v>
      </c>
      <c r="Y771">
        <v>12.2</v>
      </c>
      <c r="Z771">
        <v>10.795999999999999</v>
      </c>
      <c r="AA771">
        <v>98</v>
      </c>
      <c r="AB771">
        <v>98</v>
      </c>
      <c r="AC771">
        <v>2</v>
      </c>
      <c r="AD771">
        <v>2</v>
      </c>
      <c r="AE771">
        <v>2</v>
      </c>
      <c r="AF771">
        <v>2</v>
      </c>
      <c r="AG771" s="1">
        <v>2.1087999999999999E-14</v>
      </c>
      <c r="AH771">
        <v>12.2</v>
      </c>
      <c r="AI771">
        <v>12.2</v>
      </c>
      <c r="AJ771">
        <v>12.2</v>
      </c>
      <c r="AK771">
        <v>12.2</v>
      </c>
      <c r="AL771">
        <v>3471300000</v>
      </c>
      <c r="AM771">
        <v>894170000</v>
      </c>
      <c r="AN771">
        <v>861160000</v>
      </c>
      <c r="AO771">
        <v>790990000</v>
      </c>
      <c r="AP771">
        <v>925010000</v>
      </c>
      <c r="AQ771">
        <v>872120000</v>
      </c>
      <c r="AR771">
        <v>997350000</v>
      </c>
      <c r="AS771">
        <v>940980000</v>
      </c>
      <c r="AT771">
        <v>1089000000</v>
      </c>
      <c r="AU771">
        <v>2</v>
      </c>
      <c r="AV771">
        <v>1</v>
      </c>
      <c r="AW771">
        <v>1</v>
      </c>
      <c r="AX771">
        <v>1</v>
      </c>
      <c r="AZ771">
        <v>769</v>
      </c>
      <c r="BA771">
        <v>9776</v>
      </c>
      <c r="BB771" t="b">
        <v>1</v>
      </c>
      <c r="BC771">
        <v>10091</v>
      </c>
      <c r="BD771" t="s">
        <v>5058</v>
      </c>
      <c r="BE771" t="s">
        <v>5059</v>
      </c>
      <c r="BF771">
        <v>35815</v>
      </c>
    </row>
    <row r="772" spans="1:60" x14ac:dyDescent="0.3">
      <c r="A772" t="s">
        <v>5060</v>
      </c>
      <c r="B772" t="s">
        <v>5060</v>
      </c>
      <c r="C772">
        <v>3</v>
      </c>
      <c r="D772">
        <v>2</v>
      </c>
      <c r="E772">
        <v>2</v>
      </c>
      <c r="F772" t="s">
        <v>5060</v>
      </c>
      <c r="G772">
        <v>1</v>
      </c>
      <c r="H772">
        <v>3</v>
      </c>
      <c r="I772">
        <v>2</v>
      </c>
      <c r="J772">
        <v>2</v>
      </c>
      <c r="K772">
        <v>3</v>
      </c>
      <c r="L772">
        <v>3</v>
      </c>
      <c r="M772">
        <v>2</v>
      </c>
      <c r="N772">
        <v>1</v>
      </c>
      <c r="O772">
        <v>2</v>
      </c>
      <c r="P772">
        <v>2</v>
      </c>
      <c r="Q772">
        <v>1</v>
      </c>
      <c r="R772">
        <v>1</v>
      </c>
      <c r="S772">
        <v>2</v>
      </c>
      <c r="T772">
        <v>2</v>
      </c>
      <c r="U772">
        <v>1</v>
      </c>
      <c r="V772">
        <v>1</v>
      </c>
      <c r="W772">
        <v>3.8</v>
      </c>
      <c r="X772">
        <v>2.7</v>
      </c>
      <c r="Y772">
        <v>2.7</v>
      </c>
      <c r="Z772">
        <v>107.78</v>
      </c>
      <c r="AA772">
        <v>947</v>
      </c>
      <c r="AB772">
        <v>947</v>
      </c>
      <c r="AC772">
        <v>3</v>
      </c>
      <c r="AD772">
        <v>2</v>
      </c>
      <c r="AE772">
        <v>1</v>
      </c>
      <c r="AF772">
        <v>2</v>
      </c>
      <c r="AG772" s="1">
        <v>1.8967999999999999E-7</v>
      </c>
      <c r="AH772">
        <v>3.8</v>
      </c>
      <c r="AI772">
        <v>3.8</v>
      </c>
      <c r="AJ772">
        <v>2.6</v>
      </c>
      <c r="AK772">
        <v>1.6</v>
      </c>
      <c r="AL772">
        <v>483810000</v>
      </c>
      <c r="AM772">
        <v>199190000</v>
      </c>
      <c r="AN772">
        <v>139980000</v>
      </c>
      <c r="AO772">
        <v>55963000</v>
      </c>
      <c r="AP772">
        <v>88669000</v>
      </c>
      <c r="AQ772">
        <v>175130000</v>
      </c>
      <c r="AR772">
        <v>0</v>
      </c>
      <c r="AS772">
        <v>0</v>
      </c>
      <c r="AT772">
        <v>135460000</v>
      </c>
      <c r="AU772">
        <v>1</v>
      </c>
      <c r="AV772">
        <v>1</v>
      </c>
      <c r="AW772">
        <v>0</v>
      </c>
      <c r="AX772">
        <v>2</v>
      </c>
      <c r="AZ772">
        <v>770</v>
      </c>
      <c r="BA772" t="s">
        <v>5061</v>
      </c>
      <c r="BB772" t="s">
        <v>5062</v>
      </c>
      <c r="BC772" t="s">
        <v>5063</v>
      </c>
      <c r="BD772" t="s">
        <v>5064</v>
      </c>
      <c r="BE772" t="s">
        <v>5065</v>
      </c>
      <c r="BF772" t="s">
        <v>5066</v>
      </c>
    </row>
    <row r="773" spans="1:60" x14ac:dyDescent="0.3">
      <c r="A773" t="s">
        <v>5067</v>
      </c>
      <c r="B773" t="s">
        <v>5067</v>
      </c>
      <c r="C773">
        <v>1</v>
      </c>
      <c r="D773">
        <v>1</v>
      </c>
      <c r="E773">
        <v>1</v>
      </c>
      <c r="F773" t="s">
        <v>5068</v>
      </c>
      <c r="G773">
        <v>1</v>
      </c>
      <c r="H773">
        <v>1</v>
      </c>
      <c r="I773">
        <v>1</v>
      </c>
      <c r="J773">
        <v>1</v>
      </c>
      <c r="K773">
        <v>1</v>
      </c>
      <c r="L773">
        <v>0</v>
      </c>
      <c r="M773">
        <v>0</v>
      </c>
      <c r="N773">
        <v>1</v>
      </c>
      <c r="O773">
        <v>1</v>
      </c>
      <c r="P773">
        <v>0</v>
      </c>
      <c r="Q773">
        <v>0</v>
      </c>
      <c r="R773">
        <v>1</v>
      </c>
      <c r="S773">
        <v>1</v>
      </c>
      <c r="T773">
        <v>0</v>
      </c>
      <c r="U773">
        <v>0</v>
      </c>
      <c r="V773">
        <v>1</v>
      </c>
      <c r="W773">
        <v>6.6</v>
      </c>
      <c r="X773">
        <v>6.6</v>
      </c>
      <c r="Y773">
        <v>6.6</v>
      </c>
      <c r="Z773">
        <v>42.843000000000004</v>
      </c>
      <c r="AA773">
        <v>391</v>
      </c>
      <c r="AB773">
        <v>391</v>
      </c>
      <c r="AC773">
        <v>1</v>
      </c>
      <c r="AF773">
        <v>1</v>
      </c>
      <c r="AG773" s="1">
        <v>2.4389999999999999E-18</v>
      </c>
      <c r="AH773">
        <v>6.6</v>
      </c>
      <c r="AI773">
        <v>0</v>
      </c>
      <c r="AJ773">
        <v>0</v>
      </c>
      <c r="AK773">
        <v>6.6</v>
      </c>
      <c r="AL773">
        <v>28252000</v>
      </c>
      <c r="AM773">
        <v>9675900</v>
      </c>
      <c r="AN773">
        <v>0</v>
      </c>
      <c r="AO773">
        <v>0</v>
      </c>
      <c r="AP773">
        <v>18576000</v>
      </c>
      <c r="AQ773">
        <v>0</v>
      </c>
      <c r="AR773">
        <v>0</v>
      </c>
      <c r="AS773">
        <v>0</v>
      </c>
      <c r="AT773">
        <v>23337000</v>
      </c>
      <c r="AU773">
        <v>1</v>
      </c>
      <c r="AV773">
        <v>0</v>
      </c>
      <c r="AW773">
        <v>0</v>
      </c>
      <c r="AX773">
        <v>1</v>
      </c>
      <c r="AZ773">
        <v>771</v>
      </c>
      <c r="BA773">
        <v>11947</v>
      </c>
      <c r="BB773" t="b">
        <v>1</v>
      </c>
      <c r="BC773">
        <v>12316</v>
      </c>
      <c r="BD773" t="s">
        <v>5069</v>
      </c>
      <c r="BE773" t="s">
        <v>5070</v>
      </c>
      <c r="BF773">
        <v>43251</v>
      </c>
    </row>
    <row r="774" spans="1:60" x14ac:dyDescent="0.3">
      <c r="A774" t="s">
        <v>5071</v>
      </c>
      <c r="B774" t="s">
        <v>5071</v>
      </c>
      <c r="C774">
        <v>1</v>
      </c>
      <c r="D774">
        <v>1</v>
      </c>
      <c r="E774">
        <v>1</v>
      </c>
      <c r="F774" t="s">
        <v>5071</v>
      </c>
      <c r="G774">
        <v>1</v>
      </c>
      <c r="H774">
        <v>1</v>
      </c>
      <c r="I774">
        <v>1</v>
      </c>
      <c r="J774">
        <v>1</v>
      </c>
      <c r="K774">
        <v>1</v>
      </c>
      <c r="L774">
        <v>1</v>
      </c>
      <c r="M774">
        <v>1</v>
      </c>
      <c r="N774">
        <v>0</v>
      </c>
      <c r="O774">
        <v>1</v>
      </c>
      <c r="P774">
        <v>1</v>
      </c>
      <c r="Q774">
        <v>1</v>
      </c>
      <c r="R774">
        <v>0</v>
      </c>
      <c r="S774">
        <v>1</v>
      </c>
      <c r="T774">
        <v>1</v>
      </c>
      <c r="U774">
        <v>1</v>
      </c>
      <c r="V774">
        <v>0</v>
      </c>
      <c r="W774">
        <v>7.9</v>
      </c>
      <c r="X774">
        <v>7.9</v>
      </c>
      <c r="Y774">
        <v>7.9</v>
      </c>
      <c r="Z774">
        <v>26.382999999999999</v>
      </c>
      <c r="AA774">
        <v>239</v>
      </c>
      <c r="AB774">
        <v>239</v>
      </c>
      <c r="AC774">
        <v>1</v>
      </c>
      <c r="AD774">
        <v>1</v>
      </c>
      <c r="AE774">
        <v>1</v>
      </c>
      <c r="AG774" s="1">
        <v>2.7257E-6</v>
      </c>
      <c r="AH774">
        <v>7.9</v>
      </c>
      <c r="AI774">
        <v>7.9</v>
      </c>
      <c r="AJ774">
        <v>7.9</v>
      </c>
      <c r="AK774">
        <v>0</v>
      </c>
      <c r="AL774">
        <v>79525000</v>
      </c>
      <c r="AM774">
        <v>35438000</v>
      </c>
      <c r="AN774">
        <v>18202000</v>
      </c>
      <c r="AO774">
        <v>25885000</v>
      </c>
      <c r="AP774">
        <v>0</v>
      </c>
      <c r="AQ774">
        <v>0</v>
      </c>
      <c r="AR774">
        <v>0</v>
      </c>
      <c r="AS774">
        <v>28410000</v>
      </c>
      <c r="AT774">
        <v>0</v>
      </c>
      <c r="AU774">
        <v>0</v>
      </c>
      <c r="AV774">
        <v>1</v>
      </c>
      <c r="AW774">
        <v>1</v>
      </c>
      <c r="AX774">
        <v>0</v>
      </c>
      <c r="AZ774">
        <v>772</v>
      </c>
      <c r="BA774">
        <v>1705</v>
      </c>
      <c r="BB774" t="b">
        <v>1</v>
      </c>
      <c r="BC774">
        <v>1769</v>
      </c>
      <c r="BD774" t="s">
        <v>5072</v>
      </c>
      <c r="BE774" t="s">
        <v>5073</v>
      </c>
      <c r="BF774">
        <v>6387</v>
      </c>
    </row>
    <row r="775" spans="1:60" x14ac:dyDescent="0.3">
      <c r="A775" t="s">
        <v>5074</v>
      </c>
      <c r="B775" t="s">
        <v>5074</v>
      </c>
      <c r="C775">
        <v>6</v>
      </c>
      <c r="D775">
        <v>6</v>
      </c>
      <c r="E775">
        <v>6</v>
      </c>
      <c r="F775" t="s">
        <v>5074</v>
      </c>
      <c r="G775">
        <v>1</v>
      </c>
      <c r="H775">
        <v>6</v>
      </c>
      <c r="I775">
        <v>6</v>
      </c>
      <c r="J775">
        <v>6</v>
      </c>
      <c r="K775">
        <v>6</v>
      </c>
      <c r="L775">
        <v>6</v>
      </c>
      <c r="M775">
        <v>4</v>
      </c>
      <c r="N775">
        <v>5</v>
      </c>
      <c r="O775">
        <v>6</v>
      </c>
      <c r="P775">
        <v>6</v>
      </c>
      <c r="Q775">
        <v>4</v>
      </c>
      <c r="R775">
        <v>5</v>
      </c>
      <c r="S775">
        <v>6</v>
      </c>
      <c r="T775">
        <v>6</v>
      </c>
      <c r="U775">
        <v>4</v>
      </c>
      <c r="V775">
        <v>5</v>
      </c>
      <c r="W775">
        <v>11.8</v>
      </c>
      <c r="X775">
        <v>11.8</v>
      </c>
      <c r="Y775">
        <v>11.8</v>
      </c>
      <c r="Z775">
        <v>78.203000000000003</v>
      </c>
      <c r="AA775">
        <v>704</v>
      </c>
      <c r="AB775">
        <v>704</v>
      </c>
      <c r="AC775">
        <v>6</v>
      </c>
      <c r="AD775">
        <v>6</v>
      </c>
      <c r="AE775">
        <v>4</v>
      </c>
      <c r="AF775">
        <v>5</v>
      </c>
      <c r="AG775" s="1">
        <v>7.1670000000000001E-26</v>
      </c>
      <c r="AH775">
        <v>11.8</v>
      </c>
      <c r="AI775">
        <v>11.8</v>
      </c>
      <c r="AJ775">
        <v>7.7</v>
      </c>
      <c r="AK775">
        <v>9.8000000000000007</v>
      </c>
      <c r="AL775">
        <v>615920000</v>
      </c>
      <c r="AM775">
        <v>244510000</v>
      </c>
      <c r="AN775">
        <v>194400000</v>
      </c>
      <c r="AO775">
        <v>55005000</v>
      </c>
      <c r="AP775">
        <v>122010000</v>
      </c>
      <c r="AQ775">
        <v>182620000</v>
      </c>
      <c r="AR775">
        <v>145990000</v>
      </c>
      <c r="AS775">
        <v>159760000</v>
      </c>
      <c r="AT775">
        <v>189910000</v>
      </c>
      <c r="AU775">
        <v>3</v>
      </c>
      <c r="AV775">
        <v>5</v>
      </c>
      <c r="AW775">
        <v>1</v>
      </c>
      <c r="AX775">
        <v>1</v>
      </c>
      <c r="AZ775">
        <v>773</v>
      </c>
      <c r="BA775" t="s">
        <v>5075</v>
      </c>
      <c r="BB775" t="s">
        <v>591</v>
      </c>
      <c r="BC775" t="s">
        <v>5076</v>
      </c>
      <c r="BD775" t="s">
        <v>5077</v>
      </c>
      <c r="BE775" t="s">
        <v>5078</v>
      </c>
      <c r="BF775" t="s">
        <v>5079</v>
      </c>
    </row>
    <row r="776" spans="1:60" x14ac:dyDescent="0.3">
      <c r="A776" t="s">
        <v>5080</v>
      </c>
      <c r="B776" t="s">
        <v>5080</v>
      </c>
      <c r="C776">
        <v>1</v>
      </c>
      <c r="D776">
        <v>1</v>
      </c>
      <c r="E776">
        <v>1</v>
      </c>
      <c r="F776" t="s">
        <v>5080</v>
      </c>
      <c r="G776">
        <v>1</v>
      </c>
      <c r="H776">
        <v>1</v>
      </c>
      <c r="I776">
        <v>1</v>
      </c>
      <c r="J776">
        <v>1</v>
      </c>
      <c r="K776">
        <v>1</v>
      </c>
      <c r="L776">
        <v>1</v>
      </c>
      <c r="M776">
        <v>1</v>
      </c>
      <c r="N776">
        <v>1</v>
      </c>
      <c r="O776">
        <v>1</v>
      </c>
      <c r="P776">
        <v>1</v>
      </c>
      <c r="Q776">
        <v>1</v>
      </c>
      <c r="R776">
        <v>1</v>
      </c>
      <c r="S776">
        <v>1</v>
      </c>
      <c r="T776">
        <v>1</v>
      </c>
      <c r="U776">
        <v>1</v>
      </c>
      <c r="V776">
        <v>1</v>
      </c>
      <c r="W776">
        <v>15.4</v>
      </c>
      <c r="X776">
        <v>15.4</v>
      </c>
      <c r="Y776">
        <v>15.4</v>
      </c>
      <c r="Z776">
        <v>14.65</v>
      </c>
      <c r="AA776">
        <v>136</v>
      </c>
      <c r="AB776">
        <v>136</v>
      </c>
      <c r="AC776">
        <v>1</v>
      </c>
      <c r="AD776">
        <v>1</v>
      </c>
      <c r="AE776">
        <v>1</v>
      </c>
      <c r="AF776">
        <v>1</v>
      </c>
      <c r="AG776" s="1">
        <v>2.6442999999999998E-26</v>
      </c>
      <c r="AH776">
        <v>15.4</v>
      </c>
      <c r="AI776">
        <v>15.4</v>
      </c>
      <c r="AJ776">
        <v>15.4</v>
      </c>
      <c r="AK776">
        <v>15.4</v>
      </c>
      <c r="AL776">
        <v>190460000</v>
      </c>
      <c r="AM776">
        <v>9047600</v>
      </c>
      <c r="AN776">
        <v>15221000</v>
      </c>
      <c r="AO776">
        <v>47780000</v>
      </c>
      <c r="AP776">
        <v>118420000</v>
      </c>
      <c r="AQ776">
        <v>0</v>
      </c>
      <c r="AR776">
        <v>0</v>
      </c>
      <c r="AS776">
        <v>0</v>
      </c>
      <c r="AT776">
        <v>148760000</v>
      </c>
      <c r="AU776">
        <v>1</v>
      </c>
      <c r="AV776">
        <v>1</v>
      </c>
      <c r="AW776">
        <v>1</v>
      </c>
      <c r="AX776">
        <v>1</v>
      </c>
      <c r="AZ776">
        <v>774</v>
      </c>
      <c r="BA776">
        <v>1684</v>
      </c>
      <c r="BB776" t="b">
        <v>1</v>
      </c>
      <c r="BC776">
        <v>1748</v>
      </c>
      <c r="BD776" t="s">
        <v>5081</v>
      </c>
      <c r="BE776" t="s">
        <v>5082</v>
      </c>
      <c r="BF776">
        <v>6346</v>
      </c>
    </row>
    <row r="777" spans="1:60" x14ac:dyDescent="0.3">
      <c r="A777" t="s">
        <v>5083</v>
      </c>
      <c r="B777" t="s">
        <v>5083</v>
      </c>
      <c r="C777">
        <v>1</v>
      </c>
      <c r="D777">
        <v>1</v>
      </c>
      <c r="E777">
        <v>1</v>
      </c>
      <c r="F777" t="s">
        <v>5083</v>
      </c>
      <c r="G777">
        <v>1</v>
      </c>
      <c r="H777">
        <v>1</v>
      </c>
      <c r="I777">
        <v>1</v>
      </c>
      <c r="J777">
        <v>1</v>
      </c>
      <c r="K777">
        <v>1</v>
      </c>
      <c r="L777">
        <v>1</v>
      </c>
      <c r="M777">
        <v>1</v>
      </c>
      <c r="N777">
        <v>1</v>
      </c>
      <c r="O777">
        <v>1</v>
      </c>
      <c r="P777">
        <v>1</v>
      </c>
      <c r="Q777">
        <v>1</v>
      </c>
      <c r="R777">
        <v>1</v>
      </c>
      <c r="S777">
        <v>1</v>
      </c>
      <c r="T777">
        <v>1</v>
      </c>
      <c r="U777">
        <v>1</v>
      </c>
      <c r="V777">
        <v>1</v>
      </c>
      <c r="W777">
        <v>1.6</v>
      </c>
      <c r="X777">
        <v>1.6</v>
      </c>
      <c r="Y777">
        <v>1.6</v>
      </c>
      <c r="Z777">
        <v>100.51</v>
      </c>
      <c r="AA777">
        <v>927</v>
      </c>
      <c r="AB777">
        <v>927</v>
      </c>
      <c r="AC777">
        <v>1</v>
      </c>
      <c r="AD777">
        <v>1</v>
      </c>
      <c r="AE777">
        <v>1</v>
      </c>
      <c r="AF777">
        <v>1</v>
      </c>
      <c r="AG777" s="1">
        <v>1.9216E-5</v>
      </c>
      <c r="AH777">
        <v>1.6</v>
      </c>
      <c r="AI777">
        <v>1.6</v>
      </c>
      <c r="AJ777">
        <v>1.6</v>
      </c>
      <c r="AK777">
        <v>1.6</v>
      </c>
      <c r="AL777">
        <v>83675000</v>
      </c>
      <c r="AM777">
        <v>23334000</v>
      </c>
      <c r="AN777">
        <v>40934000</v>
      </c>
      <c r="AO777">
        <v>12484000</v>
      </c>
      <c r="AP777">
        <v>6922600</v>
      </c>
      <c r="AQ777">
        <v>0</v>
      </c>
      <c r="AR777">
        <v>0</v>
      </c>
      <c r="AS777">
        <v>0</v>
      </c>
      <c r="AT777">
        <v>8696400</v>
      </c>
      <c r="AU777">
        <v>1</v>
      </c>
      <c r="AV777">
        <v>1</v>
      </c>
      <c r="AW777">
        <v>0</v>
      </c>
      <c r="AX777">
        <v>0</v>
      </c>
      <c r="AZ777">
        <v>775</v>
      </c>
      <c r="BA777">
        <v>12920</v>
      </c>
      <c r="BB777" t="b">
        <v>1</v>
      </c>
      <c r="BC777">
        <v>13317</v>
      </c>
      <c r="BD777" t="s">
        <v>5084</v>
      </c>
      <c r="BE777" t="s">
        <v>5085</v>
      </c>
      <c r="BF777">
        <v>46324</v>
      </c>
    </row>
    <row r="778" spans="1:60" x14ac:dyDescent="0.3">
      <c r="A778" t="s">
        <v>5086</v>
      </c>
      <c r="B778" t="s">
        <v>5086</v>
      </c>
      <c r="C778">
        <v>2</v>
      </c>
      <c r="D778">
        <v>2</v>
      </c>
      <c r="E778">
        <v>2</v>
      </c>
      <c r="F778" t="s">
        <v>5086</v>
      </c>
      <c r="G778">
        <v>1</v>
      </c>
      <c r="H778">
        <v>2</v>
      </c>
      <c r="I778">
        <v>2</v>
      </c>
      <c r="J778">
        <v>2</v>
      </c>
      <c r="K778">
        <v>2</v>
      </c>
      <c r="L778">
        <v>2</v>
      </c>
      <c r="M778">
        <v>1</v>
      </c>
      <c r="N778">
        <v>1</v>
      </c>
      <c r="O778">
        <v>2</v>
      </c>
      <c r="P778">
        <v>2</v>
      </c>
      <c r="Q778">
        <v>1</v>
      </c>
      <c r="R778">
        <v>1</v>
      </c>
      <c r="S778">
        <v>2</v>
      </c>
      <c r="T778">
        <v>2</v>
      </c>
      <c r="U778">
        <v>1</v>
      </c>
      <c r="V778">
        <v>1</v>
      </c>
      <c r="W778">
        <v>16.8</v>
      </c>
      <c r="X778">
        <v>16.8</v>
      </c>
      <c r="Y778">
        <v>16.8</v>
      </c>
      <c r="Z778">
        <v>31.138000000000002</v>
      </c>
      <c r="AA778">
        <v>285</v>
      </c>
      <c r="AB778">
        <v>285</v>
      </c>
      <c r="AC778">
        <v>2</v>
      </c>
      <c r="AD778">
        <v>2</v>
      </c>
      <c r="AE778">
        <v>1</v>
      </c>
      <c r="AF778">
        <v>1</v>
      </c>
      <c r="AG778" s="1">
        <v>9.0135000000000004E-5</v>
      </c>
      <c r="AH778">
        <v>16.8</v>
      </c>
      <c r="AI778">
        <v>16.8</v>
      </c>
      <c r="AJ778">
        <v>12.3</v>
      </c>
      <c r="AK778">
        <v>4.5999999999999996</v>
      </c>
      <c r="AL778">
        <v>205950000</v>
      </c>
      <c r="AM778">
        <v>62363000</v>
      </c>
      <c r="AN778">
        <v>94107000</v>
      </c>
      <c r="AO778">
        <v>33472000</v>
      </c>
      <c r="AP778">
        <v>16005000</v>
      </c>
      <c r="AQ778">
        <v>63624000</v>
      </c>
      <c r="AR778">
        <v>105300000</v>
      </c>
      <c r="AS778">
        <v>0</v>
      </c>
      <c r="AT778">
        <v>0</v>
      </c>
      <c r="AU778">
        <v>1</v>
      </c>
      <c r="AV778">
        <v>2</v>
      </c>
      <c r="AW778">
        <v>0</v>
      </c>
      <c r="AX778">
        <v>0</v>
      </c>
      <c r="AZ778">
        <v>776</v>
      </c>
      <c r="BA778" t="s">
        <v>5087</v>
      </c>
      <c r="BB778" t="s">
        <v>79</v>
      </c>
      <c r="BC778" t="s">
        <v>5088</v>
      </c>
      <c r="BD778" t="s">
        <v>5089</v>
      </c>
      <c r="BE778" t="s">
        <v>5090</v>
      </c>
      <c r="BF778" t="s">
        <v>5091</v>
      </c>
    </row>
    <row r="779" spans="1:60" x14ac:dyDescent="0.3">
      <c r="A779" t="s">
        <v>5092</v>
      </c>
      <c r="B779" t="s">
        <v>5092</v>
      </c>
      <c r="C779">
        <v>1</v>
      </c>
      <c r="D779">
        <v>1</v>
      </c>
      <c r="E779">
        <v>1</v>
      </c>
      <c r="F779" t="s">
        <v>5092</v>
      </c>
      <c r="G779">
        <v>1</v>
      </c>
      <c r="H779">
        <v>1</v>
      </c>
      <c r="I779">
        <v>1</v>
      </c>
      <c r="J779">
        <v>1</v>
      </c>
      <c r="K779">
        <v>0</v>
      </c>
      <c r="L779">
        <v>0</v>
      </c>
      <c r="M779">
        <v>1</v>
      </c>
      <c r="N779">
        <v>0</v>
      </c>
      <c r="O779">
        <v>0</v>
      </c>
      <c r="P779">
        <v>0</v>
      </c>
      <c r="Q779">
        <v>1</v>
      </c>
      <c r="R779">
        <v>0</v>
      </c>
      <c r="S779">
        <v>0</v>
      </c>
      <c r="T779">
        <v>0</v>
      </c>
      <c r="U779">
        <v>1</v>
      </c>
      <c r="V779">
        <v>0</v>
      </c>
      <c r="W779">
        <v>6</v>
      </c>
      <c r="X779">
        <v>6</v>
      </c>
      <c r="Y779">
        <v>6</v>
      </c>
      <c r="Z779">
        <v>21.568999999999999</v>
      </c>
      <c r="AA779">
        <v>200</v>
      </c>
      <c r="AB779">
        <v>200</v>
      </c>
      <c r="AE779">
        <v>1</v>
      </c>
      <c r="AG779">
        <v>1.8479E-3</v>
      </c>
      <c r="AH779">
        <v>0</v>
      </c>
      <c r="AI779">
        <v>0</v>
      </c>
      <c r="AJ779">
        <v>6</v>
      </c>
      <c r="AK779">
        <v>0</v>
      </c>
      <c r="AL779">
        <v>24714000</v>
      </c>
      <c r="AM779">
        <v>0</v>
      </c>
      <c r="AN779">
        <v>0</v>
      </c>
      <c r="AO779">
        <v>24714000</v>
      </c>
      <c r="AP779">
        <v>0</v>
      </c>
      <c r="AQ779">
        <v>0</v>
      </c>
      <c r="AR779">
        <v>0</v>
      </c>
      <c r="AS779">
        <v>27125000</v>
      </c>
      <c r="AT779">
        <v>0</v>
      </c>
      <c r="AU779">
        <v>0</v>
      </c>
      <c r="AV779">
        <v>0</v>
      </c>
      <c r="AW779">
        <v>1</v>
      </c>
      <c r="AX779">
        <v>0</v>
      </c>
      <c r="AZ779">
        <v>777</v>
      </c>
      <c r="BA779">
        <v>2851</v>
      </c>
      <c r="BB779" t="b">
        <v>1</v>
      </c>
      <c r="BC779">
        <v>2951</v>
      </c>
      <c r="BD779">
        <v>12421</v>
      </c>
      <c r="BE779">
        <v>10747</v>
      </c>
      <c r="BF779">
        <v>10747</v>
      </c>
    </row>
    <row r="780" spans="1:60" x14ac:dyDescent="0.3">
      <c r="A780" t="s">
        <v>5093</v>
      </c>
      <c r="B780" t="s">
        <v>5093</v>
      </c>
      <c r="C780" t="s">
        <v>977</v>
      </c>
      <c r="D780" t="s">
        <v>977</v>
      </c>
      <c r="E780" t="s">
        <v>977</v>
      </c>
      <c r="F780" t="s">
        <v>5094</v>
      </c>
      <c r="G780">
        <v>3</v>
      </c>
      <c r="H780">
        <v>1</v>
      </c>
      <c r="I780">
        <v>1</v>
      </c>
      <c r="J780">
        <v>1</v>
      </c>
      <c r="K780">
        <v>1</v>
      </c>
      <c r="L780">
        <v>1</v>
      </c>
      <c r="M780">
        <v>0</v>
      </c>
      <c r="N780">
        <v>1</v>
      </c>
      <c r="O780">
        <v>1</v>
      </c>
      <c r="P780">
        <v>1</v>
      </c>
      <c r="Q780">
        <v>0</v>
      </c>
      <c r="R780">
        <v>1</v>
      </c>
      <c r="S780">
        <v>1</v>
      </c>
      <c r="T780">
        <v>1</v>
      </c>
      <c r="U780">
        <v>0</v>
      </c>
      <c r="V780">
        <v>1</v>
      </c>
      <c r="W780">
        <v>1.6</v>
      </c>
      <c r="X780">
        <v>1.6</v>
      </c>
      <c r="Y780">
        <v>1.6</v>
      </c>
      <c r="Z780">
        <v>84.46</v>
      </c>
      <c r="AA780">
        <v>766</v>
      </c>
      <c r="AB780" t="s">
        <v>5095</v>
      </c>
      <c r="AC780">
        <v>1</v>
      </c>
      <c r="AD780">
        <v>1</v>
      </c>
      <c r="AF780">
        <v>1</v>
      </c>
      <c r="AG780">
        <v>7.9743000000000001E-4</v>
      </c>
      <c r="AH780">
        <v>1.6</v>
      </c>
      <c r="AI780">
        <v>1.6</v>
      </c>
      <c r="AJ780">
        <v>0</v>
      </c>
      <c r="AK780">
        <v>1.6</v>
      </c>
      <c r="AL780">
        <v>46203000</v>
      </c>
      <c r="AM780">
        <v>21879000</v>
      </c>
      <c r="AN780">
        <v>14338000</v>
      </c>
      <c r="AO780">
        <v>0</v>
      </c>
      <c r="AP780">
        <v>9986100</v>
      </c>
      <c r="AQ780">
        <v>0</v>
      </c>
      <c r="AR780">
        <v>0</v>
      </c>
      <c r="AS780">
        <v>0</v>
      </c>
      <c r="AT780">
        <v>12545000</v>
      </c>
      <c r="AU780">
        <v>1</v>
      </c>
      <c r="AV780">
        <v>0</v>
      </c>
      <c r="AW780">
        <v>0</v>
      </c>
      <c r="AX780">
        <v>0</v>
      </c>
      <c r="AZ780">
        <v>778</v>
      </c>
      <c r="BA780">
        <v>10005</v>
      </c>
      <c r="BB780" t="b">
        <v>1</v>
      </c>
      <c r="BC780">
        <v>10331</v>
      </c>
      <c r="BD780" t="s">
        <v>5096</v>
      </c>
      <c r="BE780">
        <v>36786</v>
      </c>
      <c r="BF780">
        <v>36786</v>
      </c>
    </row>
    <row r="781" spans="1:60" x14ac:dyDescent="0.3">
      <c r="A781" t="s">
        <v>5097</v>
      </c>
      <c r="B781" t="s">
        <v>5097</v>
      </c>
      <c r="C781">
        <v>6</v>
      </c>
      <c r="D781">
        <v>6</v>
      </c>
      <c r="E781">
        <v>6</v>
      </c>
      <c r="F781" t="s">
        <v>5097</v>
      </c>
      <c r="G781">
        <v>1</v>
      </c>
      <c r="H781">
        <v>6</v>
      </c>
      <c r="I781">
        <v>6</v>
      </c>
      <c r="J781">
        <v>6</v>
      </c>
      <c r="K781">
        <v>6</v>
      </c>
      <c r="L781">
        <v>5</v>
      </c>
      <c r="M781">
        <v>4</v>
      </c>
      <c r="N781">
        <v>6</v>
      </c>
      <c r="O781">
        <v>6</v>
      </c>
      <c r="P781">
        <v>5</v>
      </c>
      <c r="Q781">
        <v>4</v>
      </c>
      <c r="R781">
        <v>6</v>
      </c>
      <c r="S781">
        <v>6</v>
      </c>
      <c r="T781">
        <v>5</v>
      </c>
      <c r="U781">
        <v>4</v>
      </c>
      <c r="V781">
        <v>6</v>
      </c>
      <c r="W781">
        <v>12.9</v>
      </c>
      <c r="X781">
        <v>12.9</v>
      </c>
      <c r="Y781">
        <v>12.9</v>
      </c>
      <c r="Z781">
        <v>52.418999999999997</v>
      </c>
      <c r="AA781">
        <v>473</v>
      </c>
      <c r="AB781">
        <v>473</v>
      </c>
      <c r="AC781">
        <v>6</v>
      </c>
      <c r="AD781">
        <v>6</v>
      </c>
      <c r="AE781">
        <v>4</v>
      </c>
      <c r="AF781">
        <v>7</v>
      </c>
      <c r="AG781" s="1">
        <v>1.9959000000000002E-31</v>
      </c>
      <c r="AH781">
        <v>12.9</v>
      </c>
      <c r="AI781">
        <v>10.6</v>
      </c>
      <c r="AJ781">
        <v>10.8</v>
      </c>
      <c r="AK781">
        <v>12.9</v>
      </c>
      <c r="AL781">
        <v>1217500000</v>
      </c>
      <c r="AM781">
        <v>405680000</v>
      </c>
      <c r="AN781">
        <v>302760000</v>
      </c>
      <c r="AO781">
        <v>188920000</v>
      </c>
      <c r="AP781">
        <v>320160000</v>
      </c>
      <c r="AQ781">
        <v>389530000</v>
      </c>
      <c r="AR781">
        <v>396970000</v>
      </c>
      <c r="AS781">
        <v>255390000</v>
      </c>
      <c r="AT781">
        <v>316160000</v>
      </c>
      <c r="AU781">
        <v>2</v>
      </c>
      <c r="AV781">
        <v>4</v>
      </c>
      <c r="AW781">
        <v>3</v>
      </c>
      <c r="AX781">
        <v>5</v>
      </c>
      <c r="AZ781">
        <v>779</v>
      </c>
      <c r="BA781" t="s">
        <v>5098</v>
      </c>
      <c r="BB781" t="s">
        <v>591</v>
      </c>
      <c r="BC781" t="s">
        <v>5099</v>
      </c>
      <c r="BD781" t="s">
        <v>5100</v>
      </c>
      <c r="BE781" t="s">
        <v>5101</v>
      </c>
      <c r="BF781" t="s">
        <v>5102</v>
      </c>
    </row>
    <row r="782" spans="1:60" x14ac:dyDescent="0.3">
      <c r="A782" t="s">
        <v>5103</v>
      </c>
      <c r="B782" t="s">
        <v>5104</v>
      </c>
      <c r="C782" t="s">
        <v>5105</v>
      </c>
      <c r="D782" t="s">
        <v>5105</v>
      </c>
      <c r="E782" t="s">
        <v>5105</v>
      </c>
      <c r="F782" t="s">
        <v>5104</v>
      </c>
      <c r="G782">
        <v>2</v>
      </c>
      <c r="H782">
        <v>32</v>
      </c>
      <c r="I782">
        <v>32</v>
      </c>
      <c r="J782">
        <v>32</v>
      </c>
      <c r="K782">
        <v>24</v>
      </c>
      <c r="L782">
        <v>26</v>
      </c>
      <c r="M782">
        <v>29</v>
      </c>
      <c r="N782">
        <v>30</v>
      </c>
      <c r="O782">
        <v>24</v>
      </c>
      <c r="P782">
        <v>26</v>
      </c>
      <c r="Q782">
        <v>29</v>
      </c>
      <c r="R782">
        <v>30</v>
      </c>
      <c r="S782">
        <v>24</v>
      </c>
      <c r="T782">
        <v>26</v>
      </c>
      <c r="U782">
        <v>29</v>
      </c>
      <c r="V782">
        <v>30</v>
      </c>
      <c r="W782">
        <v>47.1</v>
      </c>
      <c r="X782">
        <v>47.1</v>
      </c>
      <c r="Y782">
        <v>47.1</v>
      </c>
      <c r="Z782">
        <v>98.043999999999997</v>
      </c>
      <c r="AA782">
        <v>859</v>
      </c>
      <c r="AB782" t="s">
        <v>5106</v>
      </c>
      <c r="AC782">
        <v>38</v>
      </c>
      <c r="AD782">
        <v>39</v>
      </c>
      <c r="AE782">
        <v>41</v>
      </c>
      <c r="AF782">
        <v>42</v>
      </c>
      <c r="AG782">
        <v>0</v>
      </c>
      <c r="AH782">
        <v>37.4</v>
      </c>
      <c r="AI782">
        <v>40.4</v>
      </c>
      <c r="AJ782">
        <v>43.5</v>
      </c>
      <c r="AK782">
        <v>45.2</v>
      </c>
      <c r="AL782">
        <v>20131000000</v>
      </c>
      <c r="AM782">
        <v>4464000000</v>
      </c>
      <c r="AN782">
        <v>4279800000</v>
      </c>
      <c r="AO782">
        <v>5880300000</v>
      </c>
      <c r="AP782">
        <v>5507300000</v>
      </c>
      <c r="AQ782">
        <v>4490400000</v>
      </c>
      <c r="AR782">
        <v>4717500000</v>
      </c>
      <c r="AS782">
        <v>6209400000</v>
      </c>
      <c r="AT782">
        <v>6181600000</v>
      </c>
      <c r="AU782">
        <v>34</v>
      </c>
      <c r="AV782">
        <v>32</v>
      </c>
      <c r="AW782">
        <v>44</v>
      </c>
      <c r="AX782">
        <v>32</v>
      </c>
      <c r="AZ782">
        <v>780</v>
      </c>
      <c r="BA782" t="s">
        <v>5107</v>
      </c>
      <c r="BB782" t="s">
        <v>2711</v>
      </c>
      <c r="BC782" t="s">
        <v>5108</v>
      </c>
      <c r="BD782" t="s">
        <v>5109</v>
      </c>
      <c r="BE782" t="s">
        <v>5110</v>
      </c>
      <c r="BF782" t="s">
        <v>5111</v>
      </c>
      <c r="BG782" t="s">
        <v>5112</v>
      </c>
      <c r="BH782" t="s">
        <v>5113</v>
      </c>
    </row>
    <row r="783" spans="1:60" x14ac:dyDescent="0.3">
      <c r="A783" t="s">
        <v>5114</v>
      </c>
      <c r="B783" t="s">
        <v>5114</v>
      </c>
      <c r="C783">
        <v>7</v>
      </c>
      <c r="D783">
        <v>7</v>
      </c>
      <c r="E783">
        <v>7</v>
      </c>
      <c r="F783" t="s">
        <v>5114</v>
      </c>
      <c r="G783">
        <v>1</v>
      </c>
      <c r="H783">
        <v>7</v>
      </c>
      <c r="I783">
        <v>7</v>
      </c>
      <c r="J783">
        <v>7</v>
      </c>
      <c r="K783">
        <v>5</v>
      </c>
      <c r="L783">
        <v>5</v>
      </c>
      <c r="M783">
        <v>6</v>
      </c>
      <c r="N783">
        <v>6</v>
      </c>
      <c r="O783">
        <v>5</v>
      </c>
      <c r="P783">
        <v>5</v>
      </c>
      <c r="Q783">
        <v>6</v>
      </c>
      <c r="R783">
        <v>6</v>
      </c>
      <c r="S783">
        <v>5</v>
      </c>
      <c r="T783">
        <v>5</v>
      </c>
      <c r="U783">
        <v>6</v>
      </c>
      <c r="V783">
        <v>6</v>
      </c>
      <c r="W783">
        <v>15.9</v>
      </c>
      <c r="X783">
        <v>15.9</v>
      </c>
      <c r="Y783">
        <v>15.9</v>
      </c>
      <c r="Z783">
        <v>80.900000000000006</v>
      </c>
      <c r="AA783">
        <v>725</v>
      </c>
      <c r="AB783">
        <v>725</v>
      </c>
      <c r="AC783">
        <v>6</v>
      </c>
      <c r="AD783">
        <v>6</v>
      </c>
      <c r="AE783">
        <v>7</v>
      </c>
      <c r="AF783">
        <v>7</v>
      </c>
      <c r="AG783" s="1">
        <v>7.5032999999999997E-81</v>
      </c>
      <c r="AH783">
        <v>13.1</v>
      </c>
      <c r="AI783">
        <v>13.1</v>
      </c>
      <c r="AJ783">
        <v>14.6</v>
      </c>
      <c r="AK783">
        <v>14.3</v>
      </c>
      <c r="AL783">
        <v>1019200000</v>
      </c>
      <c r="AM783">
        <v>287010000</v>
      </c>
      <c r="AN783">
        <v>246060000</v>
      </c>
      <c r="AO783">
        <v>277260000</v>
      </c>
      <c r="AP783">
        <v>208890000</v>
      </c>
      <c r="AQ783">
        <v>299610000</v>
      </c>
      <c r="AR783">
        <v>284410000</v>
      </c>
      <c r="AS783">
        <v>304700000</v>
      </c>
      <c r="AT783">
        <v>243630000</v>
      </c>
      <c r="AU783">
        <v>5</v>
      </c>
      <c r="AV783">
        <v>6</v>
      </c>
      <c r="AW783">
        <v>7</v>
      </c>
      <c r="AX783">
        <v>6</v>
      </c>
      <c r="AZ783">
        <v>781</v>
      </c>
      <c r="BA783" t="s">
        <v>5115</v>
      </c>
      <c r="BB783" t="s">
        <v>100</v>
      </c>
      <c r="BC783" t="s">
        <v>5116</v>
      </c>
      <c r="BD783" t="s">
        <v>5117</v>
      </c>
      <c r="BE783" t="s">
        <v>5118</v>
      </c>
      <c r="BF783" t="s">
        <v>5119</v>
      </c>
    </row>
    <row r="784" spans="1:60" x14ac:dyDescent="0.3">
      <c r="A784" t="s">
        <v>5120</v>
      </c>
      <c r="B784" t="s">
        <v>5120</v>
      </c>
      <c r="C784">
        <v>4</v>
      </c>
      <c r="D784">
        <v>1</v>
      </c>
      <c r="E784">
        <v>1</v>
      </c>
      <c r="F784" t="s">
        <v>5120</v>
      </c>
      <c r="G784">
        <v>1</v>
      </c>
      <c r="H784">
        <v>4</v>
      </c>
      <c r="I784">
        <v>1</v>
      </c>
      <c r="J784">
        <v>1</v>
      </c>
      <c r="K784">
        <v>4</v>
      </c>
      <c r="L784">
        <v>2</v>
      </c>
      <c r="M784">
        <v>3</v>
      </c>
      <c r="N784">
        <v>3</v>
      </c>
      <c r="O784">
        <v>1</v>
      </c>
      <c r="P784">
        <v>0</v>
      </c>
      <c r="Q784">
        <v>0</v>
      </c>
      <c r="R784">
        <v>0</v>
      </c>
      <c r="S784">
        <v>1</v>
      </c>
      <c r="T784">
        <v>0</v>
      </c>
      <c r="U784">
        <v>0</v>
      </c>
      <c r="V784">
        <v>0</v>
      </c>
      <c r="W784">
        <v>6.9</v>
      </c>
      <c r="X784">
        <v>2</v>
      </c>
      <c r="Y784">
        <v>2</v>
      </c>
      <c r="Z784">
        <v>73.622</v>
      </c>
      <c r="AA784">
        <v>637</v>
      </c>
      <c r="AB784">
        <v>637</v>
      </c>
      <c r="AC784">
        <v>1</v>
      </c>
      <c r="AG784" s="1">
        <v>2.19E-24</v>
      </c>
      <c r="AH784">
        <v>6.9</v>
      </c>
      <c r="AI784">
        <v>3.6</v>
      </c>
      <c r="AJ784">
        <v>4.9000000000000004</v>
      </c>
      <c r="AK784">
        <v>4.9000000000000004</v>
      </c>
      <c r="AL784">
        <v>76320000</v>
      </c>
      <c r="AM784">
        <v>76320000</v>
      </c>
      <c r="AN784">
        <v>0</v>
      </c>
      <c r="AO784">
        <v>0</v>
      </c>
      <c r="AP784">
        <v>0</v>
      </c>
      <c r="AQ784">
        <v>76320000</v>
      </c>
      <c r="AR784">
        <v>0</v>
      </c>
      <c r="AS784">
        <v>0</v>
      </c>
      <c r="AT784">
        <v>0</v>
      </c>
      <c r="AU784">
        <v>1</v>
      </c>
      <c r="AV784">
        <v>0</v>
      </c>
      <c r="AW784">
        <v>0</v>
      </c>
      <c r="AX784">
        <v>0</v>
      </c>
      <c r="AZ784">
        <v>782</v>
      </c>
      <c r="BA784" t="s">
        <v>5121</v>
      </c>
      <c r="BB784" t="s">
        <v>5122</v>
      </c>
      <c r="BC784" t="s">
        <v>5123</v>
      </c>
      <c r="BD784" t="s">
        <v>5124</v>
      </c>
      <c r="BE784" t="s">
        <v>5125</v>
      </c>
      <c r="BF784" t="s">
        <v>5126</v>
      </c>
      <c r="BG784">
        <v>201</v>
      </c>
      <c r="BH784">
        <v>128</v>
      </c>
    </row>
    <row r="785" spans="1:60" x14ac:dyDescent="0.3">
      <c r="A785" t="s">
        <v>5127</v>
      </c>
      <c r="B785" t="s">
        <v>5127</v>
      </c>
      <c r="C785">
        <v>4</v>
      </c>
      <c r="D785">
        <v>3</v>
      </c>
      <c r="E785">
        <v>3</v>
      </c>
      <c r="F785" t="s">
        <v>5127</v>
      </c>
      <c r="G785">
        <v>1</v>
      </c>
      <c r="H785">
        <v>4</v>
      </c>
      <c r="I785">
        <v>3</v>
      </c>
      <c r="J785">
        <v>3</v>
      </c>
      <c r="K785">
        <v>3</v>
      </c>
      <c r="L785">
        <v>3</v>
      </c>
      <c r="M785">
        <v>4</v>
      </c>
      <c r="N785">
        <v>3</v>
      </c>
      <c r="O785">
        <v>2</v>
      </c>
      <c r="P785">
        <v>2</v>
      </c>
      <c r="Q785">
        <v>3</v>
      </c>
      <c r="R785">
        <v>2</v>
      </c>
      <c r="S785">
        <v>2</v>
      </c>
      <c r="T785">
        <v>2</v>
      </c>
      <c r="U785">
        <v>3</v>
      </c>
      <c r="V785">
        <v>2</v>
      </c>
      <c r="W785">
        <v>10.4</v>
      </c>
      <c r="X785">
        <v>8</v>
      </c>
      <c r="Y785">
        <v>8</v>
      </c>
      <c r="Z785">
        <v>55.575000000000003</v>
      </c>
      <c r="AA785">
        <v>501</v>
      </c>
      <c r="AB785">
        <v>501</v>
      </c>
      <c r="AC785">
        <v>2</v>
      </c>
      <c r="AD785">
        <v>2</v>
      </c>
      <c r="AE785">
        <v>3</v>
      </c>
      <c r="AF785">
        <v>2</v>
      </c>
      <c r="AG785" s="1">
        <v>3.3151999999999999E-19</v>
      </c>
      <c r="AH785">
        <v>8.1999999999999993</v>
      </c>
      <c r="AI785">
        <v>8.4</v>
      </c>
      <c r="AJ785">
        <v>10.4</v>
      </c>
      <c r="AK785">
        <v>6.6</v>
      </c>
      <c r="AL785">
        <v>509030000</v>
      </c>
      <c r="AM785">
        <v>60834000</v>
      </c>
      <c r="AN785">
        <v>156220000</v>
      </c>
      <c r="AO785">
        <v>162740000</v>
      </c>
      <c r="AP785">
        <v>129230000</v>
      </c>
      <c r="AQ785">
        <v>129890000</v>
      </c>
      <c r="AR785">
        <v>164060000</v>
      </c>
      <c r="AS785">
        <v>143850000</v>
      </c>
      <c r="AT785">
        <v>140890000</v>
      </c>
      <c r="AU785">
        <v>1</v>
      </c>
      <c r="AV785">
        <v>2</v>
      </c>
      <c r="AW785">
        <v>2</v>
      </c>
      <c r="AX785">
        <v>1</v>
      </c>
      <c r="AZ785">
        <v>783</v>
      </c>
      <c r="BA785" t="s">
        <v>5128</v>
      </c>
      <c r="BB785" t="s">
        <v>637</v>
      </c>
      <c r="BC785" t="s">
        <v>5129</v>
      </c>
      <c r="BD785" t="s">
        <v>5130</v>
      </c>
      <c r="BE785" t="s">
        <v>5131</v>
      </c>
      <c r="BF785" t="s">
        <v>5132</v>
      </c>
    </row>
    <row r="786" spans="1:60" x14ac:dyDescent="0.3">
      <c r="A786" t="s">
        <v>5133</v>
      </c>
      <c r="B786" t="s">
        <v>5133</v>
      </c>
      <c r="C786" t="s">
        <v>5134</v>
      </c>
      <c r="D786" t="s">
        <v>5134</v>
      </c>
      <c r="E786" t="s">
        <v>5134</v>
      </c>
      <c r="F786" t="s">
        <v>5135</v>
      </c>
      <c r="G786">
        <v>3</v>
      </c>
      <c r="H786">
        <v>4</v>
      </c>
      <c r="I786">
        <v>4</v>
      </c>
      <c r="J786">
        <v>4</v>
      </c>
      <c r="K786">
        <v>3</v>
      </c>
      <c r="L786">
        <v>3</v>
      </c>
      <c r="M786">
        <v>3</v>
      </c>
      <c r="N786">
        <v>1</v>
      </c>
      <c r="O786">
        <v>3</v>
      </c>
      <c r="P786">
        <v>3</v>
      </c>
      <c r="Q786">
        <v>3</v>
      </c>
      <c r="R786">
        <v>1</v>
      </c>
      <c r="S786">
        <v>3</v>
      </c>
      <c r="T786">
        <v>3</v>
      </c>
      <c r="U786">
        <v>3</v>
      </c>
      <c r="V786">
        <v>1</v>
      </c>
      <c r="W786">
        <v>22.5</v>
      </c>
      <c r="X786">
        <v>22.5</v>
      </c>
      <c r="Y786">
        <v>22.5</v>
      </c>
      <c r="Z786">
        <v>23.843</v>
      </c>
      <c r="AA786">
        <v>213</v>
      </c>
      <c r="AB786" t="s">
        <v>5136</v>
      </c>
      <c r="AC786">
        <v>3</v>
      </c>
      <c r="AD786">
        <v>3</v>
      </c>
      <c r="AE786">
        <v>3</v>
      </c>
      <c r="AF786">
        <v>1</v>
      </c>
      <c r="AG786" s="1">
        <v>7.6032999999999995E-13</v>
      </c>
      <c r="AH786">
        <v>17.8</v>
      </c>
      <c r="AI786">
        <v>17.8</v>
      </c>
      <c r="AJ786">
        <v>16.899999999999999</v>
      </c>
      <c r="AK786">
        <v>6.6</v>
      </c>
      <c r="AL786">
        <v>1107500000</v>
      </c>
      <c r="AM786">
        <v>464000000</v>
      </c>
      <c r="AN786">
        <v>319550000</v>
      </c>
      <c r="AO786">
        <v>280260000</v>
      </c>
      <c r="AP786">
        <v>43694000</v>
      </c>
      <c r="AQ786">
        <v>449310000</v>
      </c>
      <c r="AR786">
        <v>341220000</v>
      </c>
      <c r="AS786">
        <v>342910000</v>
      </c>
      <c r="AT786">
        <v>0</v>
      </c>
      <c r="AU786">
        <v>3</v>
      </c>
      <c r="AV786">
        <v>1</v>
      </c>
      <c r="AW786">
        <v>3</v>
      </c>
      <c r="AX786">
        <v>0</v>
      </c>
      <c r="AZ786">
        <v>784</v>
      </c>
      <c r="BA786" t="s">
        <v>5137</v>
      </c>
      <c r="BB786" t="s">
        <v>229</v>
      </c>
      <c r="BC786" t="s">
        <v>5138</v>
      </c>
      <c r="BD786" t="s">
        <v>5139</v>
      </c>
      <c r="BE786" t="s">
        <v>5140</v>
      </c>
      <c r="BF786" t="s">
        <v>5141</v>
      </c>
    </row>
    <row r="787" spans="1:60" x14ac:dyDescent="0.3">
      <c r="A787" t="s">
        <v>5142</v>
      </c>
      <c r="B787" t="s">
        <v>5142</v>
      </c>
      <c r="C787">
        <v>1</v>
      </c>
      <c r="D787">
        <v>1</v>
      </c>
      <c r="E787">
        <v>1</v>
      </c>
      <c r="F787" t="s">
        <v>5142</v>
      </c>
      <c r="G787">
        <v>1</v>
      </c>
      <c r="H787">
        <v>1</v>
      </c>
      <c r="I787">
        <v>1</v>
      </c>
      <c r="J787">
        <v>1</v>
      </c>
      <c r="K787">
        <v>0</v>
      </c>
      <c r="L787">
        <v>1</v>
      </c>
      <c r="M787">
        <v>1</v>
      </c>
      <c r="N787">
        <v>0</v>
      </c>
      <c r="O787">
        <v>0</v>
      </c>
      <c r="P787">
        <v>1</v>
      </c>
      <c r="Q787">
        <v>1</v>
      </c>
      <c r="R787">
        <v>0</v>
      </c>
      <c r="S787">
        <v>0</v>
      </c>
      <c r="T787">
        <v>1</v>
      </c>
      <c r="U787">
        <v>1</v>
      </c>
      <c r="V787">
        <v>0</v>
      </c>
      <c r="W787">
        <v>12.2</v>
      </c>
      <c r="X787">
        <v>12.2</v>
      </c>
      <c r="Y787">
        <v>12.2</v>
      </c>
      <c r="Z787">
        <v>21.071000000000002</v>
      </c>
      <c r="AA787">
        <v>189</v>
      </c>
      <c r="AB787">
        <v>189</v>
      </c>
      <c r="AD787">
        <v>1</v>
      </c>
      <c r="AE787">
        <v>1</v>
      </c>
      <c r="AG787" s="1">
        <v>1.3265999999999999E-11</v>
      </c>
      <c r="AH787">
        <v>0</v>
      </c>
      <c r="AI787">
        <v>12.2</v>
      </c>
      <c r="AJ787">
        <v>12.2</v>
      </c>
      <c r="AK787">
        <v>0</v>
      </c>
      <c r="AL787">
        <v>77056000</v>
      </c>
      <c r="AM787">
        <v>0</v>
      </c>
      <c r="AN787">
        <v>42033000</v>
      </c>
      <c r="AO787">
        <v>35022000</v>
      </c>
      <c r="AP787">
        <v>0</v>
      </c>
      <c r="AQ787">
        <v>0</v>
      </c>
      <c r="AR787">
        <v>0</v>
      </c>
      <c r="AS787">
        <v>38438000</v>
      </c>
      <c r="AT787">
        <v>0</v>
      </c>
      <c r="AU787">
        <v>0</v>
      </c>
      <c r="AV787">
        <v>1</v>
      </c>
      <c r="AW787">
        <v>1</v>
      </c>
      <c r="AX787">
        <v>0</v>
      </c>
      <c r="AZ787">
        <v>785</v>
      </c>
      <c r="BA787">
        <v>20947</v>
      </c>
      <c r="BB787" t="b">
        <v>1</v>
      </c>
      <c r="BC787">
        <v>21645</v>
      </c>
      <c r="BD787" t="s">
        <v>5143</v>
      </c>
      <c r="BE787" t="s">
        <v>5144</v>
      </c>
      <c r="BF787">
        <v>74882</v>
      </c>
    </row>
    <row r="788" spans="1:60" x14ac:dyDescent="0.3">
      <c r="A788" t="s">
        <v>5145</v>
      </c>
      <c r="B788" t="s">
        <v>5145</v>
      </c>
      <c r="C788" t="s">
        <v>84</v>
      </c>
      <c r="D788" t="s">
        <v>84</v>
      </c>
      <c r="E788" t="s">
        <v>84</v>
      </c>
      <c r="F788" t="s">
        <v>5146</v>
      </c>
      <c r="G788">
        <v>2</v>
      </c>
      <c r="H788">
        <v>2</v>
      </c>
      <c r="I788">
        <v>2</v>
      </c>
      <c r="J788">
        <v>2</v>
      </c>
      <c r="K788">
        <v>1</v>
      </c>
      <c r="L788">
        <v>1</v>
      </c>
      <c r="M788">
        <v>2</v>
      </c>
      <c r="N788">
        <v>2</v>
      </c>
      <c r="O788">
        <v>1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2</v>
      </c>
      <c r="V788">
        <v>2</v>
      </c>
      <c r="W788">
        <v>10.7</v>
      </c>
      <c r="X788">
        <v>10.7</v>
      </c>
      <c r="Y788">
        <v>10.7</v>
      </c>
      <c r="Z788">
        <v>20.617999999999999</v>
      </c>
      <c r="AA788">
        <v>187</v>
      </c>
      <c r="AB788" t="s">
        <v>5147</v>
      </c>
      <c r="AC788">
        <v>1</v>
      </c>
      <c r="AD788">
        <v>2</v>
      </c>
      <c r="AE788">
        <v>3</v>
      </c>
      <c r="AF788">
        <v>2</v>
      </c>
      <c r="AG788" s="1">
        <v>2.3859E-13</v>
      </c>
      <c r="AH788">
        <v>6.4</v>
      </c>
      <c r="AI788">
        <v>6.4</v>
      </c>
      <c r="AJ788">
        <v>10.7</v>
      </c>
      <c r="AK788">
        <v>10.7</v>
      </c>
      <c r="AL788">
        <v>1409100000</v>
      </c>
      <c r="AM788">
        <v>340030000</v>
      </c>
      <c r="AN788">
        <v>0</v>
      </c>
      <c r="AO788">
        <v>618820000</v>
      </c>
      <c r="AP788">
        <v>450240000</v>
      </c>
      <c r="AQ788">
        <v>0</v>
      </c>
      <c r="AR788">
        <v>0</v>
      </c>
      <c r="AS788">
        <v>599290000</v>
      </c>
      <c r="AT788">
        <v>566480000</v>
      </c>
      <c r="AU788">
        <v>2</v>
      </c>
      <c r="AV788">
        <v>0</v>
      </c>
      <c r="AW788">
        <v>3</v>
      </c>
      <c r="AX788">
        <v>2</v>
      </c>
      <c r="AZ788">
        <v>786</v>
      </c>
      <c r="BA788" t="s">
        <v>5148</v>
      </c>
      <c r="BB788" t="s">
        <v>79</v>
      </c>
      <c r="BC788" t="s">
        <v>5149</v>
      </c>
      <c r="BD788" t="s">
        <v>5150</v>
      </c>
      <c r="BE788" t="s">
        <v>5151</v>
      </c>
      <c r="BF788" t="s">
        <v>5152</v>
      </c>
    </row>
    <row r="789" spans="1:60" x14ac:dyDescent="0.3">
      <c r="A789" t="s">
        <v>5153</v>
      </c>
      <c r="B789" t="s">
        <v>5153</v>
      </c>
      <c r="C789" t="s">
        <v>106</v>
      </c>
      <c r="D789" t="s">
        <v>106</v>
      </c>
      <c r="E789" t="s">
        <v>106</v>
      </c>
      <c r="F789" t="s">
        <v>5153</v>
      </c>
      <c r="G789">
        <v>2</v>
      </c>
      <c r="H789">
        <v>1</v>
      </c>
      <c r="I789">
        <v>1</v>
      </c>
      <c r="J789">
        <v>1</v>
      </c>
      <c r="K789">
        <v>1</v>
      </c>
      <c r="L789">
        <v>1</v>
      </c>
      <c r="M789">
        <v>0</v>
      </c>
      <c r="N789">
        <v>1</v>
      </c>
      <c r="O789">
        <v>1</v>
      </c>
      <c r="P789">
        <v>1</v>
      </c>
      <c r="Q789">
        <v>0</v>
      </c>
      <c r="R789">
        <v>1</v>
      </c>
      <c r="S789">
        <v>1</v>
      </c>
      <c r="T789">
        <v>1</v>
      </c>
      <c r="U789">
        <v>0</v>
      </c>
      <c r="V789">
        <v>1</v>
      </c>
      <c r="W789">
        <v>1.2</v>
      </c>
      <c r="X789">
        <v>1.2</v>
      </c>
      <c r="Y789">
        <v>1.2</v>
      </c>
      <c r="Z789">
        <v>208.46</v>
      </c>
      <c r="AA789">
        <v>1921</v>
      </c>
      <c r="AB789" t="s">
        <v>5154</v>
      </c>
      <c r="AC789">
        <v>1</v>
      </c>
      <c r="AD789">
        <v>1</v>
      </c>
      <c r="AF789">
        <v>1</v>
      </c>
      <c r="AG789" s="1">
        <v>4.5766000000000001E-8</v>
      </c>
      <c r="AH789">
        <v>1.2</v>
      </c>
      <c r="AI789">
        <v>1.2</v>
      </c>
      <c r="AJ789">
        <v>0</v>
      </c>
      <c r="AK789">
        <v>1.2</v>
      </c>
      <c r="AL789">
        <v>35665000</v>
      </c>
      <c r="AM789">
        <v>11442000</v>
      </c>
      <c r="AN789">
        <v>17995000</v>
      </c>
      <c r="AO789">
        <v>0</v>
      </c>
      <c r="AP789">
        <v>6227400</v>
      </c>
      <c r="AQ789">
        <v>0</v>
      </c>
      <c r="AR789">
        <v>0</v>
      </c>
      <c r="AS789">
        <v>0</v>
      </c>
      <c r="AT789">
        <v>7823100</v>
      </c>
      <c r="AU789">
        <v>0</v>
      </c>
      <c r="AV789">
        <v>1</v>
      </c>
      <c r="AW789">
        <v>0</v>
      </c>
      <c r="AX789">
        <v>1</v>
      </c>
      <c r="AZ789">
        <v>787</v>
      </c>
      <c r="BA789">
        <v>14351</v>
      </c>
      <c r="BB789" t="b">
        <v>1</v>
      </c>
      <c r="BC789">
        <v>14770</v>
      </c>
      <c r="BD789" t="s">
        <v>5155</v>
      </c>
      <c r="BE789" t="s">
        <v>5156</v>
      </c>
      <c r="BF789">
        <v>50875</v>
      </c>
    </row>
    <row r="790" spans="1:60" x14ac:dyDescent="0.3">
      <c r="A790" t="s">
        <v>5157</v>
      </c>
      <c r="B790" t="s">
        <v>5157</v>
      </c>
      <c r="C790" t="s">
        <v>525</v>
      </c>
      <c r="D790" t="s">
        <v>525</v>
      </c>
      <c r="E790" t="s">
        <v>525</v>
      </c>
      <c r="F790" t="s">
        <v>5158</v>
      </c>
      <c r="G790">
        <v>2</v>
      </c>
      <c r="H790">
        <v>3</v>
      </c>
      <c r="I790">
        <v>3</v>
      </c>
      <c r="J790">
        <v>3</v>
      </c>
      <c r="K790">
        <v>2</v>
      </c>
      <c r="L790">
        <v>3</v>
      </c>
      <c r="M790">
        <v>2</v>
      </c>
      <c r="N790">
        <v>3</v>
      </c>
      <c r="O790">
        <v>2</v>
      </c>
      <c r="P790">
        <v>3</v>
      </c>
      <c r="Q790">
        <v>2</v>
      </c>
      <c r="R790">
        <v>3</v>
      </c>
      <c r="S790">
        <v>2</v>
      </c>
      <c r="T790">
        <v>3</v>
      </c>
      <c r="U790">
        <v>2</v>
      </c>
      <c r="V790">
        <v>3</v>
      </c>
      <c r="W790">
        <v>11.6</v>
      </c>
      <c r="X790">
        <v>11.6</v>
      </c>
      <c r="Y790">
        <v>11.6</v>
      </c>
      <c r="Z790">
        <v>34.475000000000001</v>
      </c>
      <c r="AA790">
        <v>311</v>
      </c>
      <c r="AB790" t="s">
        <v>5159</v>
      </c>
      <c r="AC790">
        <v>2</v>
      </c>
      <c r="AD790">
        <v>3</v>
      </c>
      <c r="AE790">
        <v>2</v>
      </c>
      <c r="AF790">
        <v>3</v>
      </c>
      <c r="AG790" s="1">
        <v>7.1505999999999995E-18</v>
      </c>
      <c r="AH790">
        <v>7.7</v>
      </c>
      <c r="AI790">
        <v>11.6</v>
      </c>
      <c r="AJ790">
        <v>7.7</v>
      </c>
      <c r="AK790">
        <v>11.6</v>
      </c>
      <c r="AL790">
        <v>1061300000</v>
      </c>
      <c r="AM790">
        <v>248790000</v>
      </c>
      <c r="AN790">
        <v>384570000</v>
      </c>
      <c r="AO790">
        <v>189030000</v>
      </c>
      <c r="AP790">
        <v>238880000</v>
      </c>
      <c r="AQ790">
        <v>257720000</v>
      </c>
      <c r="AR790">
        <v>385940000</v>
      </c>
      <c r="AS790">
        <v>285830000</v>
      </c>
      <c r="AT790">
        <v>262330000</v>
      </c>
      <c r="AU790">
        <v>1</v>
      </c>
      <c r="AV790">
        <v>2</v>
      </c>
      <c r="AW790">
        <v>2</v>
      </c>
      <c r="AX790">
        <v>2</v>
      </c>
      <c r="AZ790">
        <v>788</v>
      </c>
      <c r="BA790" t="s">
        <v>5160</v>
      </c>
      <c r="BB790" t="s">
        <v>72</v>
      </c>
      <c r="BC790" t="s">
        <v>5161</v>
      </c>
      <c r="BD790" t="s">
        <v>5162</v>
      </c>
      <c r="BE790" t="s">
        <v>5163</v>
      </c>
      <c r="BF790" t="s">
        <v>5164</v>
      </c>
    </row>
    <row r="791" spans="1:60" x14ac:dyDescent="0.3">
      <c r="A791" t="s">
        <v>5165</v>
      </c>
      <c r="B791" t="s">
        <v>5165</v>
      </c>
      <c r="C791" t="s">
        <v>2296</v>
      </c>
      <c r="D791" t="s">
        <v>106</v>
      </c>
      <c r="E791" t="s">
        <v>106</v>
      </c>
      <c r="F791" t="s">
        <v>5165</v>
      </c>
      <c r="G791">
        <v>2</v>
      </c>
      <c r="H791">
        <v>13</v>
      </c>
      <c r="I791">
        <v>1</v>
      </c>
      <c r="J791">
        <v>1</v>
      </c>
      <c r="K791">
        <v>11</v>
      </c>
      <c r="L791">
        <v>11</v>
      </c>
      <c r="M791">
        <v>11</v>
      </c>
      <c r="N791">
        <v>11</v>
      </c>
      <c r="O791">
        <v>1</v>
      </c>
      <c r="P791">
        <v>1</v>
      </c>
      <c r="Q791">
        <v>1</v>
      </c>
      <c r="R791">
        <v>1</v>
      </c>
      <c r="S791">
        <v>1</v>
      </c>
      <c r="T791">
        <v>1</v>
      </c>
      <c r="U791">
        <v>1</v>
      </c>
      <c r="V791">
        <v>1</v>
      </c>
      <c r="W791">
        <v>23.7</v>
      </c>
      <c r="X791">
        <v>2.7</v>
      </c>
      <c r="Y791">
        <v>2.7</v>
      </c>
      <c r="Z791">
        <v>63.808</v>
      </c>
      <c r="AA791">
        <v>600</v>
      </c>
      <c r="AB791" t="s">
        <v>5166</v>
      </c>
      <c r="AC791">
        <v>1</v>
      </c>
      <c r="AD791">
        <v>1</v>
      </c>
      <c r="AE791">
        <v>1</v>
      </c>
      <c r="AF791">
        <v>1</v>
      </c>
      <c r="AG791" s="1">
        <v>1.7449E-74</v>
      </c>
      <c r="AH791">
        <v>21.2</v>
      </c>
      <c r="AI791">
        <v>23.2</v>
      </c>
      <c r="AJ791">
        <v>21</v>
      </c>
      <c r="AK791">
        <v>21</v>
      </c>
      <c r="AL791">
        <v>284090000</v>
      </c>
      <c r="AM791">
        <v>92304000</v>
      </c>
      <c r="AN791">
        <v>74904000</v>
      </c>
      <c r="AO791">
        <v>54476000</v>
      </c>
      <c r="AP791">
        <v>62411000</v>
      </c>
      <c r="AQ791">
        <v>0</v>
      </c>
      <c r="AR791">
        <v>0</v>
      </c>
      <c r="AS791">
        <v>0</v>
      </c>
      <c r="AT791">
        <v>78404000</v>
      </c>
      <c r="AU791">
        <v>1</v>
      </c>
      <c r="AV791">
        <v>1</v>
      </c>
      <c r="AW791">
        <v>0</v>
      </c>
      <c r="AX791">
        <v>0</v>
      </c>
      <c r="AZ791">
        <v>789</v>
      </c>
      <c r="BA791" t="s">
        <v>5167</v>
      </c>
      <c r="BB791" t="s">
        <v>5168</v>
      </c>
      <c r="BC791" t="s">
        <v>5169</v>
      </c>
      <c r="BD791" t="s">
        <v>5170</v>
      </c>
      <c r="BE791" t="s">
        <v>5171</v>
      </c>
      <c r="BF791" t="s">
        <v>5172</v>
      </c>
    </row>
    <row r="792" spans="1:60" x14ac:dyDescent="0.3">
      <c r="A792" t="s">
        <v>5173</v>
      </c>
      <c r="B792" t="s">
        <v>5173</v>
      </c>
      <c r="C792">
        <v>2</v>
      </c>
      <c r="D792">
        <v>2</v>
      </c>
      <c r="E792">
        <v>2</v>
      </c>
      <c r="F792" t="s">
        <v>5173</v>
      </c>
      <c r="G792">
        <v>1</v>
      </c>
      <c r="H792">
        <v>2</v>
      </c>
      <c r="I792">
        <v>2</v>
      </c>
      <c r="J792">
        <v>2</v>
      </c>
      <c r="K792">
        <v>2</v>
      </c>
      <c r="L792">
        <v>2</v>
      </c>
      <c r="M792">
        <v>1</v>
      </c>
      <c r="N792">
        <v>2</v>
      </c>
      <c r="O792">
        <v>2</v>
      </c>
      <c r="P792">
        <v>2</v>
      </c>
      <c r="Q792">
        <v>1</v>
      </c>
      <c r="R792">
        <v>2</v>
      </c>
      <c r="S792">
        <v>2</v>
      </c>
      <c r="T792">
        <v>2</v>
      </c>
      <c r="U792">
        <v>1</v>
      </c>
      <c r="V792">
        <v>2</v>
      </c>
      <c r="W792">
        <v>3.8</v>
      </c>
      <c r="X792">
        <v>3.8</v>
      </c>
      <c r="Y792">
        <v>3.8</v>
      </c>
      <c r="Z792">
        <v>83.475999999999999</v>
      </c>
      <c r="AA792">
        <v>754</v>
      </c>
      <c r="AB792">
        <v>754</v>
      </c>
      <c r="AC792">
        <v>2</v>
      </c>
      <c r="AD792">
        <v>2</v>
      </c>
      <c r="AE792">
        <v>1</v>
      </c>
      <c r="AF792">
        <v>2</v>
      </c>
      <c r="AG792">
        <v>1.3563E-4</v>
      </c>
      <c r="AH792">
        <v>3.8</v>
      </c>
      <c r="AI792">
        <v>3.8</v>
      </c>
      <c r="AJ792">
        <v>1.6</v>
      </c>
      <c r="AK792">
        <v>3.8</v>
      </c>
      <c r="AL792">
        <v>233310000</v>
      </c>
      <c r="AM792">
        <v>82435000</v>
      </c>
      <c r="AN792">
        <v>69505000</v>
      </c>
      <c r="AO792">
        <v>29130000</v>
      </c>
      <c r="AP792">
        <v>52243000</v>
      </c>
      <c r="AQ792">
        <v>80988000</v>
      </c>
      <c r="AR792">
        <v>71365000</v>
      </c>
      <c r="AS792">
        <v>0</v>
      </c>
      <c r="AT792">
        <v>74416000</v>
      </c>
      <c r="AU792">
        <v>1</v>
      </c>
      <c r="AV792">
        <v>1</v>
      </c>
      <c r="AW792">
        <v>0</v>
      </c>
      <c r="AX792">
        <v>1</v>
      </c>
      <c r="AZ792">
        <v>790</v>
      </c>
      <c r="BA792" t="s">
        <v>5174</v>
      </c>
      <c r="BB792" t="s">
        <v>79</v>
      </c>
      <c r="BC792" t="s">
        <v>5175</v>
      </c>
      <c r="BD792" t="s">
        <v>5176</v>
      </c>
      <c r="BE792" t="s">
        <v>5177</v>
      </c>
      <c r="BF792" t="s">
        <v>5178</v>
      </c>
    </row>
    <row r="793" spans="1:60" x14ac:dyDescent="0.3">
      <c r="A793" t="s">
        <v>5179</v>
      </c>
      <c r="B793" t="s">
        <v>5180</v>
      </c>
      <c r="C793" t="s">
        <v>5181</v>
      </c>
      <c r="D793" t="s">
        <v>2352</v>
      </c>
      <c r="E793" t="s">
        <v>5182</v>
      </c>
      <c r="F793" t="s">
        <v>5183</v>
      </c>
      <c r="G793">
        <v>4</v>
      </c>
      <c r="H793">
        <v>8</v>
      </c>
      <c r="I793">
        <v>4</v>
      </c>
      <c r="J793">
        <v>3</v>
      </c>
      <c r="K793">
        <v>6</v>
      </c>
      <c r="L793">
        <v>6</v>
      </c>
      <c r="M793">
        <v>6</v>
      </c>
      <c r="N793">
        <v>6</v>
      </c>
      <c r="O793">
        <v>4</v>
      </c>
      <c r="P793">
        <v>3</v>
      </c>
      <c r="Q793">
        <v>3</v>
      </c>
      <c r="R793">
        <v>2</v>
      </c>
      <c r="S793">
        <v>3</v>
      </c>
      <c r="T793">
        <v>2</v>
      </c>
      <c r="U793">
        <v>2</v>
      </c>
      <c r="V793">
        <v>1</v>
      </c>
      <c r="W793">
        <v>21.5</v>
      </c>
      <c r="X793">
        <v>10.7</v>
      </c>
      <c r="Y793">
        <v>9</v>
      </c>
      <c r="Z793">
        <v>52.442</v>
      </c>
      <c r="AA793">
        <v>466</v>
      </c>
      <c r="AB793" t="s">
        <v>5184</v>
      </c>
      <c r="AC793">
        <v>4</v>
      </c>
      <c r="AD793">
        <v>3</v>
      </c>
      <c r="AE793">
        <v>3</v>
      </c>
      <c r="AF793">
        <v>2</v>
      </c>
      <c r="AG793" s="1">
        <v>3.9308999999999996E-52</v>
      </c>
      <c r="AH793">
        <v>15.7</v>
      </c>
      <c r="AI793">
        <v>13.5</v>
      </c>
      <c r="AJ793">
        <v>17.399999999999999</v>
      </c>
      <c r="AK793">
        <v>16.7</v>
      </c>
      <c r="AL793">
        <v>1611100000</v>
      </c>
      <c r="AM793">
        <v>349490000</v>
      </c>
      <c r="AN793">
        <v>370760000</v>
      </c>
      <c r="AO793">
        <v>862660000</v>
      </c>
      <c r="AP793">
        <v>28152000</v>
      </c>
      <c r="AQ793">
        <v>295840000</v>
      </c>
      <c r="AR793">
        <v>525770000</v>
      </c>
      <c r="AS793">
        <v>894500000</v>
      </c>
      <c r="AT793">
        <v>0</v>
      </c>
      <c r="AU793">
        <v>3</v>
      </c>
      <c r="AV793">
        <v>1</v>
      </c>
      <c r="AW793">
        <v>2</v>
      </c>
      <c r="AX793">
        <v>1</v>
      </c>
      <c r="AZ793">
        <v>791</v>
      </c>
      <c r="BA793" t="s">
        <v>5185</v>
      </c>
      <c r="BB793" t="s">
        <v>5186</v>
      </c>
      <c r="BC793" t="s">
        <v>5187</v>
      </c>
      <c r="BD793" t="s">
        <v>5188</v>
      </c>
      <c r="BE793" t="s">
        <v>5189</v>
      </c>
      <c r="BF793" t="s">
        <v>5190</v>
      </c>
    </row>
    <row r="794" spans="1:60" x14ac:dyDescent="0.3">
      <c r="A794" t="s">
        <v>5191</v>
      </c>
      <c r="B794" t="s">
        <v>5191</v>
      </c>
      <c r="C794">
        <v>15</v>
      </c>
      <c r="D794">
        <v>15</v>
      </c>
      <c r="E794">
        <v>15</v>
      </c>
      <c r="F794" t="s">
        <v>5191</v>
      </c>
      <c r="G794">
        <v>1</v>
      </c>
      <c r="H794">
        <v>15</v>
      </c>
      <c r="I794">
        <v>15</v>
      </c>
      <c r="J794">
        <v>15</v>
      </c>
      <c r="K794">
        <v>11</v>
      </c>
      <c r="L794">
        <v>10</v>
      </c>
      <c r="M794">
        <v>14</v>
      </c>
      <c r="N794">
        <v>13</v>
      </c>
      <c r="O794">
        <v>11</v>
      </c>
      <c r="P794">
        <v>10</v>
      </c>
      <c r="Q794">
        <v>14</v>
      </c>
      <c r="R794">
        <v>13</v>
      </c>
      <c r="S794">
        <v>11</v>
      </c>
      <c r="T794">
        <v>10</v>
      </c>
      <c r="U794">
        <v>14</v>
      </c>
      <c r="V794">
        <v>13</v>
      </c>
      <c r="W794">
        <v>26.2</v>
      </c>
      <c r="X794">
        <v>26.2</v>
      </c>
      <c r="Y794">
        <v>26.2</v>
      </c>
      <c r="Z794">
        <v>82.346000000000004</v>
      </c>
      <c r="AA794">
        <v>729</v>
      </c>
      <c r="AB794">
        <v>729</v>
      </c>
      <c r="AC794">
        <v>14</v>
      </c>
      <c r="AD794">
        <v>12</v>
      </c>
      <c r="AE794">
        <v>15</v>
      </c>
      <c r="AF794">
        <v>15</v>
      </c>
      <c r="AG794" s="1">
        <v>5.1544999999999998E-137</v>
      </c>
      <c r="AH794">
        <v>18.899999999999999</v>
      </c>
      <c r="AI794">
        <v>17.100000000000001</v>
      </c>
      <c r="AJ794">
        <v>26.1</v>
      </c>
      <c r="AK794">
        <v>23.9</v>
      </c>
      <c r="AL794">
        <v>4334000000</v>
      </c>
      <c r="AM794">
        <v>1517400000</v>
      </c>
      <c r="AN794">
        <v>1020200000</v>
      </c>
      <c r="AO794">
        <v>1047100000</v>
      </c>
      <c r="AP794">
        <v>749300000</v>
      </c>
      <c r="AQ794">
        <v>1486500000</v>
      </c>
      <c r="AR794">
        <v>1187400000</v>
      </c>
      <c r="AS794">
        <v>1017700000</v>
      </c>
      <c r="AT794">
        <v>897480000</v>
      </c>
      <c r="AU794">
        <v>10</v>
      </c>
      <c r="AV794">
        <v>9</v>
      </c>
      <c r="AW794">
        <v>13</v>
      </c>
      <c r="AX794">
        <v>14</v>
      </c>
      <c r="AZ794">
        <v>792</v>
      </c>
      <c r="BA794" t="s">
        <v>5192</v>
      </c>
      <c r="BB794" t="s">
        <v>992</v>
      </c>
      <c r="BC794" t="s">
        <v>5193</v>
      </c>
      <c r="BD794" t="s">
        <v>5194</v>
      </c>
      <c r="BE794" t="s">
        <v>5195</v>
      </c>
      <c r="BF794" t="s">
        <v>5196</v>
      </c>
    </row>
    <row r="795" spans="1:60" x14ac:dyDescent="0.3">
      <c r="A795" t="s">
        <v>5197</v>
      </c>
      <c r="B795" t="s">
        <v>5197</v>
      </c>
      <c r="C795" t="s">
        <v>5198</v>
      </c>
      <c r="D795" t="s">
        <v>1609</v>
      </c>
      <c r="E795" t="s">
        <v>1609</v>
      </c>
      <c r="F795" t="s">
        <v>5197</v>
      </c>
      <c r="G795">
        <v>2</v>
      </c>
      <c r="H795">
        <v>26</v>
      </c>
      <c r="I795">
        <v>7</v>
      </c>
      <c r="J795">
        <v>7</v>
      </c>
      <c r="K795">
        <v>16</v>
      </c>
      <c r="L795">
        <v>20</v>
      </c>
      <c r="M795">
        <v>18</v>
      </c>
      <c r="N795">
        <v>16</v>
      </c>
      <c r="O795">
        <v>3</v>
      </c>
      <c r="P795">
        <v>6</v>
      </c>
      <c r="Q795">
        <v>4</v>
      </c>
      <c r="R795">
        <v>4</v>
      </c>
      <c r="S795">
        <v>3</v>
      </c>
      <c r="T795">
        <v>6</v>
      </c>
      <c r="U795">
        <v>4</v>
      </c>
      <c r="V795">
        <v>4</v>
      </c>
      <c r="W795">
        <v>9.6999999999999993</v>
      </c>
      <c r="X795">
        <v>3.4</v>
      </c>
      <c r="Y795">
        <v>3.4</v>
      </c>
      <c r="Z795">
        <v>404.99</v>
      </c>
      <c r="AA795">
        <v>3681</v>
      </c>
      <c r="AB795" t="s">
        <v>5199</v>
      </c>
      <c r="AC795">
        <v>3</v>
      </c>
      <c r="AD795">
        <v>7</v>
      </c>
      <c r="AE795">
        <v>5</v>
      </c>
      <c r="AF795">
        <v>5</v>
      </c>
      <c r="AG795" s="1">
        <v>4.5715000000000002E-112</v>
      </c>
      <c r="AH795">
        <v>5.9</v>
      </c>
      <c r="AI795">
        <v>7.7</v>
      </c>
      <c r="AJ795">
        <v>6.5</v>
      </c>
      <c r="AK795">
        <v>5.9</v>
      </c>
      <c r="AL795">
        <v>807120000</v>
      </c>
      <c r="AM795">
        <v>153280000</v>
      </c>
      <c r="AN795">
        <v>347180000</v>
      </c>
      <c r="AO795">
        <v>176300000</v>
      </c>
      <c r="AP795">
        <v>130360000</v>
      </c>
      <c r="AQ795">
        <v>295280000</v>
      </c>
      <c r="AR795">
        <v>289490000</v>
      </c>
      <c r="AS795">
        <v>161240000</v>
      </c>
      <c r="AT795">
        <v>157660000</v>
      </c>
      <c r="AU795">
        <v>2</v>
      </c>
      <c r="AV795">
        <v>6</v>
      </c>
      <c r="AW795">
        <v>2</v>
      </c>
      <c r="AX795">
        <v>1</v>
      </c>
      <c r="AZ795">
        <v>793</v>
      </c>
      <c r="BA795" t="s">
        <v>5200</v>
      </c>
      <c r="BB795" t="s">
        <v>5201</v>
      </c>
      <c r="BC795" t="s">
        <v>5202</v>
      </c>
      <c r="BD795" t="s">
        <v>5203</v>
      </c>
      <c r="BE795" t="s">
        <v>5204</v>
      </c>
      <c r="BF795" t="s">
        <v>5205</v>
      </c>
    </row>
    <row r="796" spans="1:60" x14ac:dyDescent="0.3">
      <c r="A796" t="s">
        <v>5206</v>
      </c>
      <c r="B796" t="s">
        <v>5206</v>
      </c>
      <c r="C796">
        <v>7</v>
      </c>
      <c r="D796">
        <v>7</v>
      </c>
      <c r="E796">
        <v>7</v>
      </c>
      <c r="F796" t="s">
        <v>5206</v>
      </c>
      <c r="G796">
        <v>1</v>
      </c>
      <c r="H796">
        <v>7</v>
      </c>
      <c r="I796">
        <v>7</v>
      </c>
      <c r="J796">
        <v>7</v>
      </c>
      <c r="K796">
        <v>5</v>
      </c>
      <c r="L796">
        <v>7</v>
      </c>
      <c r="M796">
        <v>7</v>
      </c>
      <c r="N796">
        <v>7</v>
      </c>
      <c r="O796">
        <v>5</v>
      </c>
      <c r="P796">
        <v>7</v>
      </c>
      <c r="Q796">
        <v>7</v>
      </c>
      <c r="R796">
        <v>7</v>
      </c>
      <c r="S796">
        <v>5</v>
      </c>
      <c r="T796">
        <v>7</v>
      </c>
      <c r="U796">
        <v>7</v>
      </c>
      <c r="V796">
        <v>7</v>
      </c>
      <c r="W796">
        <v>23.4</v>
      </c>
      <c r="X796">
        <v>23.4</v>
      </c>
      <c r="Y796">
        <v>23.4</v>
      </c>
      <c r="Z796">
        <v>44.994</v>
      </c>
      <c r="AA796">
        <v>398</v>
      </c>
      <c r="AB796">
        <v>398</v>
      </c>
      <c r="AC796">
        <v>5</v>
      </c>
      <c r="AD796">
        <v>7</v>
      </c>
      <c r="AE796">
        <v>7</v>
      </c>
      <c r="AF796">
        <v>7</v>
      </c>
      <c r="AG796" s="1">
        <v>1.1266E-46</v>
      </c>
      <c r="AH796">
        <v>15.3</v>
      </c>
      <c r="AI796">
        <v>23.4</v>
      </c>
      <c r="AJ796">
        <v>23.4</v>
      </c>
      <c r="AK796">
        <v>23.4</v>
      </c>
      <c r="AL796">
        <v>1316000000</v>
      </c>
      <c r="AM796">
        <v>306970000</v>
      </c>
      <c r="AN796">
        <v>325470000</v>
      </c>
      <c r="AO796">
        <v>370420000</v>
      </c>
      <c r="AP796">
        <v>313110000</v>
      </c>
      <c r="AQ796">
        <v>396200000</v>
      </c>
      <c r="AR796">
        <v>341570000</v>
      </c>
      <c r="AS796">
        <v>383710000</v>
      </c>
      <c r="AT796">
        <v>353930000</v>
      </c>
      <c r="AU796">
        <v>6</v>
      </c>
      <c r="AV796">
        <v>3</v>
      </c>
      <c r="AW796">
        <v>5</v>
      </c>
      <c r="AX796">
        <v>6</v>
      </c>
      <c r="AZ796">
        <v>794</v>
      </c>
      <c r="BA796" t="s">
        <v>5207</v>
      </c>
      <c r="BB796" t="s">
        <v>100</v>
      </c>
      <c r="BC796" t="s">
        <v>5208</v>
      </c>
      <c r="BD796" t="s">
        <v>5209</v>
      </c>
      <c r="BE796" t="s">
        <v>5210</v>
      </c>
      <c r="BF796" t="s">
        <v>5211</v>
      </c>
    </row>
    <row r="797" spans="1:60" x14ac:dyDescent="0.3">
      <c r="A797" t="s">
        <v>5212</v>
      </c>
      <c r="B797" t="s">
        <v>5212</v>
      </c>
      <c r="C797" t="s">
        <v>106</v>
      </c>
      <c r="D797" t="s">
        <v>106</v>
      </c>
      <c r="E797" t="s">
        <v>106</v>
      </c>
      <c r="F797" t="s">
        <v>5213</v>
      </c>
      <c r="G797">
        <v>2</v>
      </c>
      <c r="H797">
        <v>1</v>
      </c>
      <c r="I797">
        <v>1</v>
      </c>
      <c r="J797">
        <v>1</v>
      </c>
      <c r="K797">
        <v>0</v>
      </c>
      <c r="L797">
        <v>1</v>
      </c>
      <c r="M797">
        <v>1</v>
      </c>
      <c r="N797">
        <v>1</v>
      </c>
      <c r="O797">
        <v>0</v>
      </c>
      <c r="P797">
        <v>1</v>
      </c>
      <c r="Q797">
        <v>1</v>
      </c>
      <c r="R797">
        <v>1</v>
      </c>
      <c r="S797">
        <v>0</v>
      </c>
      <c r="T797">
        <v>1</v>
      </c>
      <c r="U797">
        <v>1</v>
      </c>
      <c r="V797">
        <v>1</v>
      </c>
      <c r="W797">
        <v>1.8</v>
      </c>
      <c r="X797">
        <v>1.8</v>
      </c>
      <c r="Y797">
        <v>1.8</v>
      </c>
      <c r="Z797">
        <v>72.927999999999997</v>
      </c>
      <c r="AA797">
        <v>653</v>
      </c>
      <c r="AB797" t="s">
        <v>5214</v>
      </c>
      <c r="AD797">
        <v>1</v>
      </c>
      <c r="AE797">
        <v>2</v>
      </c>
      <c r="AF797">
        <v>1</v>
      </c>
      <c r="AG797" s="1">
        <v>5.0463999999999997E-6</v>
      </c>
      <c r="AH797">
        <v>0</v>
      </c>
      <c r="AI797">
        <v>1.8</v>
      </c>
      <c r="AJ797">
        <v>1.8</v>
      </c>
      <c r="AK797">
        <v>1.8</v>
      </c>
      <c r="AL797">
        <v>376090000</v>
      </c>
      <c r="AM797">
        <v>0</v>
      </c>
      <c r="AN797">
        <v>149390000</v>
      </c>
      <c r="AO797">
        <v>162820000</v>
      </c>
      <c r="AP797">
        <v>63885000</v>
      </c>
      <c r="AQ797">
        <v>0</v>
      </c>
      <c r="AR797">
        <v>0</v>
      </c>
      <c r="AS797">
        <v>178700000</v>
      </c>
      <c r="AT797">
        <v>0</v>
      </c>
      <c r="AU797">
        <v>0</v>
      </c>
      <c r="AV797">
        <v>0</v>
      </c>
      <c r="AW797">
        <v>2</v>
      </c>
      <c r="AX797">
        <v>0</v>
      </c>
      <c r="AZ797">
        <v>795</v>
      </c>
      <c r="BA797">
        <v>19774</v>
      </c>
      <c r="BB797" t="b">
        <v>1</v>
      </c>
      <c r="BC797">
        <v>20444</v>
      </c>
      <c r="BD797" t="s">
        <v>5215</v>
      </c>
      <c r="BE797" t="s">
        <v>5216</v>
      </c>
      <c r="BF797">
        <v>70761</v>
      </c>
    </row>
    <row r="798" spans="1:60" x14ac:dyDescent="0.3">
      <c r="A798" t="s">
        <v>5217</v>
      </c>
      <c r="B798" t="s">
        <v>5217</v>
      </c>
      <c r="C798">
        <v>1</v>
      </c>
      <c r="D798">
        <v>1</v>
      </c>
      <c r="E798">
        <v>1</v>
      </c>
      <c r="F798" t="s">
        <v>5217</v>
      </c>
      <c r="G798">
        <v>1</v>
      </c>
      <c r="H798">
        <v>1</v>
      </c>
      <c r="I798">
        <v>1</v>
      </c>
      <c r="J798">
        <v>1</v>
      </c>
      <c r="K798">
        <v>1</v>
      </c>
      <c r="L798">
        <v>1</v>
      </c>
      <c r="M798">
        <v>1</v>
      </c>
      <c r="N798">
        <v>1</v>
      </c>
      <c r="O798">
        <v>1</v>
      </c>
      <c r="P798">
        <v>1</v>
      </c>
      <c r="Q798">
        <v>1</v>
      </c>
      <c r="R798">
        <v>1</v>
      </c>
      <c r="S798">
        <v>1</v>
      </c>
      <c r="T798">
        <v>1</v>
      </c>
      <c r="U798">
        <v>1</v>
      </c>
      <c r="V798">
        <v>1</v>
      </c>
      <c r="W798">
        <v>4.5</v>
      </c>
      <c r="X798">
        <v>4.5</v>
      </c>
      <c r="Y798">
        <v>4.5</v>
      </c>
      <c r="Z798">
        <v>45.628</v>
      </c>
      <c r="AA798">
        <v>421</v>
      </c>
      <c r="AB798">
        <v>421</v>
      </c>
      <c r="AC798">
        <v>1</v>
      </c>
      <c r="AD798">
        <v>1</v>
      </c>
      <c r="AE798">
        <v>1</v>
      </c>
      <c r="AF798">
        <v>1</v>
      </c>
      <c r="AG798" s="1">
        <v>2.4766000000000002E-8</v>
      </c>
      <c r="AH798">
        <v>4.5</v>
      </c>
      <c r="AI798">
        <v>4.5</v>
      </c>
      <c r="AJ798">
        <v>4.5</v>
      </c>
      <c r="AK798">
        <v>4.5</v>
      </c>
      <c r="AL798">
        <v>107190000</v>
      </c>
      <c r="AM798">
        <v>43124000</v>
      </c>
      <c r="AN798">
        <v>23654000</v>
      </c>
      <c r="AO798">
        <v>20103000</v>
      </c>
      <c r="AP798">
        <v>20311000</v>
      </c>
      <c r="AQ798">
        <v>0</v>
      </c>
      <c r="AR798">
        <v>0</v>
      </c>
      <c r="AS798">
        <v>0</v>
      </c>
      <c r="AT798">
        <v>25516000</v>
      </c>
      <c r="AU798">
        <v>1</v>
      </c>
      <c r="AV798">
        <v>1</v>
      </c>
      <c r="AW798">
        <v>1</v>
      </c>
      <c r="AX798">
        <v>0</v>
      </c>
      <c r="AZ798">
        <v>796</v>
      </c>
      <c r="BA798">
        <v>20337</v>
      </c>
      <c r="BB798" t="b">
        <v>1</v>
      </c>
      <c r="BC798">
        <v>21016</v>
      </c>
      <c r="BD798" t="s">
        <v>5218</v>
      </c>
      <c r="BE798" t="s">
        <v>5219</v>
      </c>
      <c r="BF798">
        <v>72547</v>
      </c>
    </row>
    <row r="799" spans="1:60" x14ac:dyDescent="0.3">
      <c r="A799" t="s">
        <v>5220</v>
      </c>
      <c r="B799" t="s">
        <v>5220</v>
      </c>
      <c r="C799">
        <v>48</v>
      </c>
      <c r="D799">
        <v>48</v>
      </c>
      <c r="E799">
        <v>30</v>
      </c>
      <c r="F799" t="s">
        <v>5220</v>
      </c>
      <c r="G799">
        <v>1</v>
      </c>
      <c r="H799">
        <v>48</v>
      </c>
      <c r="I799">
        <v>48</v>
      </c>
      <c r="J799">
        <v>30</v>
      </c>
      <c r="K799">
        <v>45</v>
      </c>
      <c r="L799">
        <v>42</v>
      </c>
      <c r="M799">
        <v>46</v>
      </c>
      <c r="N799">
        <v>47</v>
      </c>
      <c r="O799">
        <v>45</v>
      </c>
      <c r="P799">
        <v>42</v>
      </c>
      <c r="Q799">
        <v>46</v>
      </c>
      <c r="R799">
        <v>47</v>
      </c>
      <c r="S799">
        <v>28</v>
      </c>
      <c r="T799">
        <v>28</v>
      </c>
      <c r="U799">
        <v>29</v>
      </c>
      <c r="V799">
        <v>29</v>
      </c>
      <c r="W799">
        <v>63.1</v>
      </c>
      <c r="X799">
        <v>63.1</v>
      </c>
      <c r="Y799">
        <v>42.9</v>
      </c>
      <c r="Z799">
        <v>93.89</v>
      </c>
      <c r="AA799">
        <v>843</v>
      </c>
      <c r="AB799">
        <v>843</v>
      </c>
      <c r="AC799">
        <v>105</v>
      </c>
      <c r="AD799">
        <v>91</v>
      </c>
      <c r="AE799">
        <v>105</v>
      </c>
      <c r="AF799">
        <v>105</v>
      </c>
      <c r="AG799">
        <v>0</v>
      </c>
      <c r="AH799">
        <v>55.8</v>
      </c>
      <c r="AI799">
        <v>54.3</v>
      </c>
      <c r="AJ799">
        <v>60.3</v>
      </c>
      <c r="AK799">
        <v>63.1</v>
      </c>
      <c r="AL799">
        <v>239430000000</v>
      </c>
      <c r="AM799">
        <v>69587000000</v>
      </c>
      <c r="AN799">
        <v>57673000000</v>
      </c>
      <c r="AO799">
        <v>58661000000</v>
      </c>
      <c r="AP799">
        <v>53510000000</v>
      </c>
      <c r="AQ799">
        <v>57389000000</v>
      </c>
      <c r="AR799">
        <v>62191000000</v>
      </c>
      <c r="AS799">
        <v>67475000000</v>
      </c>
      <c r="AT799">
        <v>65984000000</v>
      </c>
      <c r="AU799">
        <v>109</v>
      </c>
      <c r="AV799">
        <v>105</v>
      </c>
      <c r="AW799">
        <v>110</v>
      </c>
      <c r="AX799">
        <v>128</v>
      </c>
      <c r="AZ799">
        <v>797</v>
      </c>
      <c r="BA799" t="s">
        <v>5221</v>
      </c>
      <c r="BB799" t="s">
        <v>5222</v>
      </c>
      <c r="BC799" t="s">
        <v>5223</v>
      </c>
      <c r="BD799" t="s">
        <v>5224</v>
      </c>
      <c r="BE799" t="s">
        <v>5225</v>
      </c>
      <c r="BF799" t="s">
        <v>5226</v>
      </c>
      <c r="BG799" t="s">
        <v>5227</v>
      </c>
      <c r="BH799" t="s">
        <v>5228</v>
      </c>
    </row>
    <row r="800" spans="1:60" x14ac:dyDescent="0.3">
      <c r="A800" t="s">
        <v>5229</v>
      </c>
      <c r="B800" t="s">
        <v>5229</v>
      </c>
      <c r="C800">
        <v>13</v>
      </c>
      <c r="D800">
        <v>13</v>
      </c>
      <c r="E800">
        <v>8</v>
      </c>
      <c r="F800" t="s">
        <v>5229</v>
      </c>
      <c r="G800">
        <v>1</v>
      </c>
      <c r="H800">
        <v>13</v>
      </c>
      <c r="I800">
        <v>13</v>
      </c>
      <c r="J800">
        <v>8</v>
      </c>
      <c r="K800">
        <v>9</v>
      </c>
      <c r="L800">
        <v>7</v>
      </c>
      <c r="M800">
        <v>12</v>
      </c>
      <c r="N800">
        <v>12</v>
      </c>
      <c r="O800">
        <v>9</v>
      </c>
      <c r="P800">
        <v>7</v>
      </c>
      <c r="Q800">
        <v>12</v>
      </c>
      <c r="R800">
        <v>12</v>
      </c>
      <c r="S800">
        <v>7</v>
      </c>
      <c r="T800">
        <v>7</v>
      </c>
      <c r="U800">
        <v>7</v>
      </c>
      <c r="V800">
        <v>8</v>
      </c>
      <c r="W800">
        <v>34.700000000000003</v>
      </c>
      <c r="X800">
        <v>34.700000000000003</v>
      </c>
      <c r="Y800">
        <v>22.8</v>
      </c>
      <c r="Z800">
        <v>58.673000000000002</v>
      </c>
      <c r="AA800">
        <v>522</v>
      </c>
      <c r="AB800">
        <v>522</v>
      </c>
      <c r="AC800">
        <v>13</v>
      </c>
      <c r="AD800">
        <v>12</v>
      </c>
      <c r="AE800">
        <v>15</v>
      </c>
      <c r="AF800">
        <v>17</v>
      </c>
      <c r="AG800" s="1">
        <v>9.5267000000000001E-83</v>
      </c>
      <c r="AH800">
        <v>24.1</v>
      </c>
      <c r="AI800">
        <v>20.100000000000001</v>
      </c>
      <c r="AJ800">
        <v>33.1</v>
      </c>
      <c r="AK800">
        <v>33</v>
      </c>
      <c r="AL800">
        <v>5415900000</v>
      </c>
      <c r="AM800">
        <v>1515300000</v>
      </c>
      <c r="AN800">
        <v>1472900000</v>
      </c>
      <c r="AO800">
        <v>1302700000</v>
      </c>
      <c r="AP800">
        <v>1124900000</v>
      </c>
      <c r="AQ800">
        <v>1564100000</v>
      </c>
      <c r="AR800">
        <v>1843000000</v>
      </c>
      <c r="AS800">
        <v>1246600000</v>
      </c>
      <c r="AT800">
        <v>1255300000</v>
      </c>
      <c r="AU800">
        <v>9</v>
      </c>
      <c r="AV800">
        <v>8</v>
      </c>
      <c r="AW800">
        <v>10</v>
      </c>
      <c r="AX800">
        <v>9</v>
      </c>
      <c r="AZ800">
        <v>798</v>
      </c>
      <c r="BA800" t="s">
        <v>5230</v>
      </c>
      <c r="BB800" t="s">
        <v>669</v>
      </c>
      <c r="BC800" t="s">
        <v>5231</v>
      </c>
      <c r="BD800" t="s">
        <v>5232</v>
      </c>
      <c r="BE800" t="s">
        <v>5233</v>
      </c>
      <c r="BF800" t="s">
        <v>5234</v>
      </c>
      <c r="BG800">
        <v>213</v>
      </c>
      <c r="BH800">
        <v>464</v>
      </c>
    </row>
    <row r="801" spans="1:60" x14ac:dyDescent="0.3">
      <c r="A801" t="s">
        <v>5235</v>
      </c>
      <c r="B801" t="s">
        <v>5235</v>
      </c>
      <c r="C801">
        <v>4</v>
      </c>
      <c r="D801">
        <v>3</v>
      </c>
      <c r="E801">
        <v>1</v>
      </c>
      <c r="F801" t="s">
        <v>5235</v>
      </c>
      <c r="G801">
        <v>1</v>
      </c>
      <c r="H801">
        <v>4</v>
      </c>
      <c r="I801">
        <v>3</v>
      </c>
      <c r="J801">
        <v>1</v>
      </c>
      <c r="K801">
        <v>2</v>
      </c>
      <c r="L801">
        <v>1</v>
      </c>
      <c r="M801">
        <v>3</v>
      </c>
      <c r="N801">
        <v>3</v>
      </c>
      <c r="O801">
        <v>2</v>
      </c>
      <c r="P801">
        <v>1</v>
      </c>
      <c r="Q801">
        <v>2</v>
      </c>
      <c r="R801">
        <v>2</v>
      </c>
      <c r="S801">
        <v>0</v>
      </c>
      <c r="T801">
        <v>0</v>
      </c>
      <c r="U801">
        <v>1</v>
      </c>
      <c r="V801">
        <v>1</v>
      </c>
      <c r="W801">
        <v>5.4</v>
      </c>
      <c r="X801">
        <v>4.5</v>
      </c>
      <c r="Y801">
        <v>2</v>
      </c>
      <c r="Z801">
        <v>113.75</v>
      </c>
      <c r="AA801">
        <v>1033</v>
      </c>
      <c r="AB801">
        <v>1033</v>
      </c>
      <c r="AC801">
        <v>2</v>
      </c>
      <c r="AD801">
        <v>1</v>
      </c>
      <c r="AE801">
        <v>2</v>
      </c>
      <c r="AF801">
        <v>2</v>
      </c>
      <c r="AG801" s="1">
        <v>3.2680999999999999E-34</v>
      </c>
      <c r="AH801">
        <v>2.5</v>
      </c>
      <c r="AI801">
        <v>1.5</v>
      </c>
      <c r="AJ801">
        <v>4.4000000000000004</v>
      </c>
      <c r="AK801">
        <v>4.4000000000000004</v>
      </c>
      <c r="AL801">
        <v>345090000</v>
      </c>
      <c r="AM801">
        <v>187390000</v>
      </c>
      <c r="AN801">
        <v>57211000</v>
      </c>
      <c r="AO801">
        <v>54357000</v>
      </c>
      <c r="AP801">
        <v>46127000</v>
      </c>
      <c r="AQ801">
        <v>0</v>
      </c>
      <c r="AR801">
        <v>0</v>
      </c>
      <c r="AS801">
        <v>60348000</v>
      </c>
      <c r="AT801">
        <v>57258000</v>
      </c>
      <c r="AU801">
        <v>1</v>
      </c>
      <c r="AV801">
        <v>1</v>
      </c>
      <c r="AW801">
        <v>2</v>
      </c>
      <c r="AX801">
        <v>2</v>
      </c>
      <c r="AZ801">
        <v>799</v>
      </c>
      <c r="BA801" t="s">
        <v>5236</v>
      </c>
      <c r="BB801" t="s">
        <v>4678</v>
      </c>
      <c r="BC801" t="s">
        <v>5237</v>
      </c>
      <c r="BD801" t="s">
        <v>5238</v>
      </c>
      <c r="BE801" t="s">
        <v>5239</v>
      </c>
      <c r="BF801" t="s">
        <v>5240</v>
      </c>
    </row>
    <row r="802" spans="1:60" x14ac:dyDescent="0.3">
      <c r="A802" t="s">
        <v>5241</v>
      </c>
      <c r="B802" t="s">
        <v>5242</v>
      </c>
      <c r="C802" t="s">
        <v>5243</v>
      </c>
      <c r="D802" t="s">
        <v>5243</v>
      </c>
      <c r="E802" t="s">
        <v>4892</v>
      </c>
      <c r="F802" t="s">
        <v>5242</v>
      </c>
      <c r="G802">
        <v>4</v>
      </c>
      <c r="H802">
        <v>5</v>
      </c>
      <c r="I802">
        <v>5</v>
      </c>
      <c r="J802">
        <v>4</v>
      </c>
      <c r="K802">
        <v>2</v>
      </c>
      <c r="L802">
        <v>2</v>
      </c>
      <c r="M802">
        <v>4</v>
      </c>
      <c r="N802">
        <v>4</v>
      </c>
      <c r="O802">
        <v>2</v>
      </c>
      <c r="P802">
        <v>2</v>
      </c>
      <c r="Q802">
        <v>4</v>
      </c>
      <c r="R802">
        <v>4</v>
      </c>
      <c r="S802">
        <v>2</v>
      </c>
      <c r="T802">
        <v>2</v>
      </c>
      <c r="U802">
        <v>3</v>
      </c>
      <c r="V802">
        <v>3</v>
      </c>
      <c r="W802">
        <v>6.6</v>
      </c>
      <c r="X802">
        <v>6.6</v>
      </c>
      <c r="Y802">
        <v>5.7</v>
      </c>
      <c r="Z802">
        <v>111.79</v>
      </c>
      <c r="AA802">
        <v>1012</v>
      </c>
      <c r="AB802" t="s">
        <v>5244</v>
      </c>
      <c r="AC802">
        <v>2</v>
      </c>
      <c r="AD802">
        <v>2</v>
      </c>
      <c r="AE802">
        <v>4</v>
      </c>
      <c r="AF802">
        <v>4</v>
      </c>
      <c r="AG802" s="1">
        <v>2.7679999999999998E-16</v>
      </c>
      <c r="AH802">
        <v>2.4</v>
      </c>
      <c r="AI802">
        <v>2.4</v>
      </c>
      <c r="AJ802">
        <v>5.5</v>
      </c>
      <c r="AK802">
        <v>4.3</v>
      </c>
      <c r="AL802">
        <v>471570000</v>
      </c>
      <c r="AM802">
        <v>130720000</v>
      </c>
      <c r="AN802">
        <v>105140000</v>
      </c>
      <c r="AO802">
        <v>123850000</v>
      </c>
      <c r="AP802">
        <v>111870000</v>
      </c>
      <c r="AQ802">
        <v>168600000</v>
      </c>
      <c r="AR802">
        <v>154730000</v>
      </c>
      <c r="AS802">
        <v>94139000</v>
      </c>
      <c r="AT802">
        <v>108760000</v>
      </c>
      <c r="AU802">
        <v>1</v>
      </c>
      <c r="AV802">
        <v>1</v>
      </c>
      <c r="AW802">
        <v>3</v>
      </c>
      <c r="AX802">
        <v>3</v>
      </c>
      <c r="AZ802">
        <v>800</v>
      </c>
      <c r="BA802" t="s">
        <v>5245</v>
      </c>
      <c r="BB802" t="s">
        <v>93</v>
      </c>
      <c r="BC802" t="s">
        <v>5246</v>
      </c>
      <c r="BD802" t="s">
        <v>5247</v>
      </c>
      <c r="BE802" t="s">
        <v>5248</v>
      </c>
      <c r="BF802" t="s">
        <v>5249</v>
      </c>
    </row>
    <row r="803" spans="1:60" x14ac:dyDescent="0.3">
      <c r="A803" t="s">
        <v>5250</v>
      </c>
      <c r="B803" t="s">
        <v>5250</v>
      </c>
      <c r="C803" t="s">
        <v>2297</v>
      </c>
      <c r="D803" t="s">
        <v>84</v>
      </c>
      <c r="E803" t="s">
        <v>84</v>
      </c>
      <c r="F803" t="s">
        <v>5250</v>
      </c>
      <c r="G803">
        <v>2</v>
      </c>
      <c r="H803">
        <v>12</v>
      </c>
      <c r="I803">
        <v>2</v>
      </c>
      <c r="J803">
        <v>2</v>
      </c>
      <c r="K803">
        <v>10</v>
      </c>
      <c r="L803">
        <v>12</v>
      </c>
      <c r="M803">
        <v>12</v>
      </c>
      <c r="N803">
        <v>11</v>
      </c>
      <c r="O803">
        <v>2</v>
      </c>
      <c r="P803">
        <v>2</v>
      </c>
      <c r="Q803">
        <v>2</v>
      </c>
      <c r="R803">
        <v>2</v>
      </c>
      <c r="S803">
        <v>2</v>
      </c>
      <c r="T803">
        <v>2</v>
      </c>
      <c r="U803">
        <v>2</v>
      </c>
      <c r="V803">
        <v>2</v>
      </c>
      <c r="W803">
        <v>43.5</v>
      </c>
      <c r="X803">
        <v>9.9</v>
      </c>
      <c r="Y803">
        <v>9.9</v>
      </c>
      <c r="Z803">
        <v>42.615000000000002</v>
      </c>
      <c r="AA803">
        <v>405</v>
      </c>
      <c r="AB803" t="s">
        <v>5251</v>
      </c>
      <c r="AC803">
        <v>3</v>
      </c>
      <c r="AD803">
        <v>3</v>
      </c>
      <c r="AE803">
        <v>3</v>
      </c>
      <c r="AF803">
        <v>3</v>
      </c>
      <c r="AG803" s="1">
        <v>7.3215999999999996E-96</v>
      </c>
      <c r="AH803">
        <v>38.299999999999997</v>
      </c>
      <c r="AI803">
        <v>43.5</v>
      </c>
      <c r="AJ803">
        <v>43.5</v>
      </c>
      <c r="AK803">
        <v>41</v>
      </c>
      <c r="AL803">
        <v>1118400000</v>
      </c>
      <c r="AM803">
        <v>392960000</v>
      </c>
      <c r="AN803">
        <v>346750000</v>
      </c>
      <c r="AO803">
        <v>217000000</v>
      </c>
      <c r="AP803">
        <v>161740000</v>
      </c>
      <c r="AQ803">
        <v>383640000</v>
      </c>
      <c r="AR803">
        <v>390550000</v>
      </c>
      <c r="AS803">
        <v>240420000</v>
      </c>
      <c r="AT803">
        <v>212330000</v>
      </c>
      <c r="AU803">
        <v>2</v>
      </c>
      <c r="AV803">
        <v>3</v>
      </c>
      <c r="AW803">
        <v>1</v>
      </c>
      <c r="AX803">
        <v>2</v>
      </c>
      <c r="AZ803">
        <v>801</v>
      </c>
      <c r="BA803" t="s">
        <v>5252</v>
      </c>
      <c r="BB803" t="s">
        <v>5253</v>
      </c>
      <c r="BC803" t="s">
        <v>5254</v>
      </c>
      <c r="BD803" t="s">
        <v>5255</v>
      </c>
      <c r="BE803" t="s">
        <v>5256</v>
      </c>
      <c r="BF803" t="s">
        <v>5257</v>
      </c>
    </row>
    <row r="804" spans="1:60" x14ac:dyDescent="0.3">
      <c r="A804" t="s">
        <v>5258</v>
      </c>
      <c r="B804" t="s">
        <v>5258</v>
      </c>
      <c r="C804">
        <v>14</v>
      </c>
      <c r="D804">
        <v>14</v>
      </c>
      <c r="E804">
        <v>5</v>
      </c>
      <c r="F804" t="s">
        <v>5258</v>
      </c>
      <c r="G804">
        <v>1</v>
      </c>
      <c r="H804">
        <v>14</v>
      </c>
      <c r="I804">
        <v>14</v>
      </c>
      <c r="J804">
        <v>5</v>
      </c>
      <c r="K804">
        <v>9</v>
      </c>
      <c r="L804">
        <v>11</v>
      </c>
      <c r="M804">
        <v>12</v>
      </c>
      <c r="N804">
        <v>12</v>
      </c>
      <c r="O804">
        <v>9</v>
      </c>
      <c r="P804">
        <v>11</v>
      </c>
      <c r="Q804">
        <v>12</v>
      </c>
      <c r="R804">
        <v>12</v>
      </c>
      <c r="S804">
        <v>3</v>
      </c>
      <c r="T804">
        <v>3</v>
      </c>
      <c r="U804">
        <v>4</v>
      </c>
      <c r="V804">
        <v>4</v>
      </c>
      <c r="W804">
        <v>78.2</v>
      </c>
      <c r="X804">
        <v>78.2</v>
      </c>
      <c r="Y804">
        <v>32.1</v>
      </c>
      <c r="Z804">
        <v>21.986000000000001</v>
      </c>
      <c r="AA804">
        <v>193</v>
      </c>
      <c r="AB804">
        <v>193</v>
      </c>
      <c r="AC804">
        <v>14</v>
      </c>
      <c r="AD804">
        <v>17</v>
      </c>
      <c r="AE804">
        <v>18</v>
      </c>
      <c r="AF804">
        <v>19</v>
      </c>
      <c r="AG804" s="1">
        <v>9.5377000000000005E-188</v>
      </c>
      <c r="AH804">
        <v>61.1</v>
      </c>
      <c r="AI804">
        <v>61.7</v>
      </c>
      <c r="AJ804">
        <v>74.099999999999994</v>
      </c>
      <c r="AK804">
        <v>74.099999999999994</v>
      </c>
      <c r="AL804">
        <v>42148000000</v>
      </c>
      <c r="AM804">
        <v>10848000000</v>
      </c>
      <c r="AN804">
        <v>9815100000</v>
      </c>
      <c r="AO804">
        <v>12735000000</v>
      </c>
      <c r="AP804">
        <v>8750100000</v>
      </c>
      <c r="AQ804">
        <v>11355000000</v>
      </c>
      <c r="AR804">
        <v>11606000000</v>
      </c>
      <c r="AS804">
        <v>13207000000</v>
      </c>
      <c r="AT804">
        <v>10683000000</v>
      </c>
      <c r="AU804">
        <v>13</v>
      </c>
      <c r="AV804">
        <v>11</v>
      </c>
      <c r="AW804">
        <v>19</v>
      </c>
      <c r="AX804">
        <v>18</v>
      </c>
      <c r="AZ804">
        <v>802</v>
      </c>
      <c r="BA804" t="s">
        <v>5259</v>
      </c>
      <c r="BB804" t="s">
        <v>395</v>
      </c>
      <c r="BC804" t="s">
        <v>5260</v>
      </c>
      <c r="BD804" t="s">
        <v>5261</v>
      </c>
      <c r="BE804" t="s">
        <v>5262</v>
      </c>
      <c r="BF804" t="s">
        <v>5263</v>
      </c>
      <c r="BG804">
        <v>214</v>
      </c>
      <c r="BH804">
        <v>39</v>
      </c>
    </row>
    <row r="805" spans="1:60" x14ac:dyDescent="0.3">
      <c r="A805" t="s">
        <v>5264</v>
      </c>
      <c r="B805" t="s">
        <v>5264</v>
      </c>
      <c r="C805" t="s">
        <v>548</v>
      </c>
      <c r="D805" t="s">
        <v>609</v>
      </c>
      <c r="E805" t="s">
        <v>609</v>
      </c>
      <c r="F805" t="s">
        <v>5264</v>
      </c>
      <c r="G805">
        <v>2</v>
      </c>
      <c r="H805">
        <v>7</v>
      </c>
      <c r="I805">
        <v>5</v>
      </c>
      <c r="J805">
        <v>5</v>
      </c>
      <c r="K805">
        <v>6</v>
      </c>
      <c r="L805">
        <v>7</v>
      </c>
      <c r="M805">
        <v>7</v>
      </c>
      <c r="N805">
        <v>6</v>
      </c>
      <c r="O805">
        <v>4</v>
      </c>
      <c r="P805">
        <v>5</v>
      </c>
      <c r="Q805">
        <v>5</v>
      </c>
      <c r="R805">
        <v>4</v>
      </c>
      <c r="S805">
        <v>4</v>
      </c>
      <c r="T805">
        <v>5</v>
      </c>
      <c r="U805">
        <v>5</v>
      </c>
      <c r="V805">
        <v>4</v>
      </c>
      <c r="W805">
        <v>27.3</v>
      </c>
      <c r="X805">
        <v>19.100000000000001</v>
      </c>
      <c r="Y805">
        <v>19.100000000000001</v>
      </c>
      <c r="Z805">
        <v>48.527000000000001</v>
      </c>
      <c r="AA805">
        <v>425</v>
      </c>
      <c r="AB805" t="s">
        <v>5265</v>
      </c>
      <c r="AC805">
        <v>5</v>
      </c>
      <c r="AD805">
        <v>6</v>
      </c>
      <c r="AE805">
        <v>6</v>
      </c>
      <c r="AF805">
        <v>5</v>
      </c>
      <c r="AG805" s="1">
        <v>5.1223000000000004E-47</v>
      </c>
      <c r="AH805">
        <v>24.9</v>
      </c>
      <c r="AI805">
        <v>27.3</v>
      </c>
      <c r="AJ805">
        <v>27.3</v>
      </c>
      <c r="AK805">
        <v>23.8</v>
      </c>
      <c r="AL805">
        <v>3495300000</v>
      </c>
      <c r="AM805">
        <v>907970000</v>
      </c>
      <c r="AN805">
        <v>1082100000</v>
      </c>
      <c r="AO805">
        <v>1041500000</v>
      </c>
      <c r="AP805">
        <v>463720000</v>
      </c>
      <c r="AQ805">
        <v>982020000</v>
      </c>
      <c r="AR805">
        <v>1064900000</v>
      </c>
      <c r="AS805">
        <v>995870000</v>
      </c>
      <c r="AT805">
        <v>816090000</v>
      </c>
      <c r="AU805">
        <v>5</v>
      </c>
      <c r="AV805">
        <v>4</v>
      </c>
      <c r="AW805">
        <v>5</v>
      </c>
      <c r="AX805">
        <v>4</v>
      </c>
      <c r="AZ805">
        <v>803</v>
      </c>
      <c r="BA805" t="s">
        <v>5266</v>
      </c>
      <c r="BB805" t="s">
        <v>5267</v>
      </c>
      <c r="BC805" t="s">
        <v>5268</v>
      </c>
      <c r="BD805" t="s">
        <v>5269</v>
      </c>
      <c r="BE805" t="s">
        <v>5270</v>
      </c>
      <c r="BF805" t="s">
        <v>5271</v>
      </c>
    </row>
    <row r="806" spans="1:60" x14ac:dyDescent="0.3">
      <c r="A806" t="s">
        <v>5272</v>
      </c>
      <c r="B806" t="s">
        <v>5272</v>
      </c>
      <c r="C806">
        <v>7</v>
      </c>
      <c r="D806">
        <v>7</v>
      </c>
      <c r="E806">
        <v>7</v>
      </c>
      <c r="F806" t="s">
        <v>5272</v>
      </c>
      <c r="G806">
        <v>1</v>
      </c>
      <c r="H806">
        <v>7</v>
      </c>
      <c r="I806">
        <v>7</v>
      </c>
      <c r="J806">
        <v>7</v>
      </c>
      <c r="K806">
        <v>6</v>
      </c>
      <c r="L806">
        <v>5</v>
      </c>
      <c r="M806">
        <v>7</v>
      </c>
      <c r="N806">
        <v>6</v>
      </c>
      <c r="O806">
        <v>6</v>
      </c>
      <c r="P806">
        <v>5</v>
      </c>
      <c r="Q806">
        <v>7</v>
      </c>
      <c r="R806">
        <v>6</v>
      </c>
      <c r="S806">
        <v>6</v>
      </c>
      <c r="T806">
        <v>5</v>
      </c>
      <c r="U806">
        <v>7</v>
      </c>
      <c r="V806">
        <v>6</v>
      </c>
      <c r="W806">
        <v>49.6</v>
      </c>
      <c r="X806">
        <v>49.6</v>
      </c>
      <c r="Y806">
        <v>49.6</v>
      </c>
      <c r="Z806">
        <v>27.651</v>
      </c>
      <c r="AA806">
        <v>246</v>
      </c>
      <c r="AB806">
        <v>246</v>
      </c>
      <c r="AC806">
        <v>10</v>
      </c>
      <c r="AD806">
        <v>6</v>
      </c>
      <c r="AE806">
        <v>11</v>
      </c>
      <c r="AF806">
        <v>8</v>
      </c>
      <c r="AG806" s="1">
        <v>6.5935999999999995E-110</v>
      </c>
      <c r="AH806">
        <v>41.9</v>
      </c>
      <c r="AI806">
        <v>33.700000000000003</v>
      </c>
      <c r="AJ806">
        <v>49.6</v>
      </c>
      <c r="AK806">
        <v>43.9</v>
      </c>
      <c r="AL806">
        <v>4182000000</v>
      </c>
      <c r="AM806">
        <v>1170300000</v>
      </c>
      <c r="AN806">
        <v>834260000</v>
      </c>
      <c r="AO806">
        <v>1322500000</v>
      </c>
      <c r="AP806">
        <v>854900000</v>
      </c>
      <c r="AQ806">
        <v>1062400000</v>
      </c>
      <c r="AR806">
        <v>1032400000</v>
      </c>
      <c r="AS806">
        <v>1337000000</v>
      </c>
      <c r="AT806">
        <v>1079100000</v>
      </c>
      <c r="AU806">
        <v>10</v>
      </c>
      <c r="AV806">
        <v>5</v>
      </c>
      <c r="AW806">
        <v>10</v>
      </c>
      <c r="AX806">
        <v>7</v>
      </c>
      <c r="AZ806">
        <v>804</v>
      </c>
      <c r="BA806" t="s">
        <v>5273</v>
      </c>
      <c r="BB806" t="s">
        <v>100</v>
      </c>
      <c r="BC806" t="s">
        <v>5274</v>
      </c>
      <c r="BD806" t="s">
        <v>5275</v>
      </c>
      <c r="BE806" t="s">
        <v>5276</v>
      </c>
      <c r="BF806" t="s">
        <v>5277</v>
      </c>
      <c r="BG806">
        <v>215</v>
      </c>
      <c r="BH806">
        <v>99</v>
      </c>
    </row>
    <row r="807" spans="1:60" x14ac:dyDescent="0.3">
      <c r="A807" t="s">
        <v>5278</v>
      </c>
      <c r="B807" t="s">
        <v>5278</v>
      </c>
      <c r="C807">
        <v>3</v>
      </c>
      <c r="D807">
        <v>3</v>
      </c>
      <c r="E807">
        <v>3</v>
      </c>
      <c r="F807" t="s">
        <v>5278</v>
      </c>
      <c r="G807">
        <v>1</v>
      </c>
      <c r="H807">
        <v>3</v>
      </c>
      <c r="I807">
        <v>3</v>
      </c>
      <c r="J807">
        <v>3</v>
      </c>
      <c r="K807">
        <v>2</v>
      </c>
      <c r="L807">
        <v>2</v>
      </c>
      <c r="M807">
        <v>3</v>
      </c>
      <c r="N807">
        <v>1</v>
      </c>
      <c r="O807">
        <v>2</v>
      </c>
      <c r="P807">
        <v>2</v>
      </c>
      <c r="Q807">
        <v>3</v>
      </c>
      <c r="R807">
        <v>1</v>
      </c>
      <c r="S807">
        <v>2</v>
      </c>
      <c r="T807">
        <v>2</v>
      </c>
      <c r="U807">
        <v>3</v>
      </c>
      <c r="V807">
        <v>1</v>
      </c>
      <c r="W807">
        <v>5.7</v>
      </c>
      <c r="X807">
        <v>5.7</v>
      </c>
      <c r="Y807">
        <v>5.7</v>
      </c>
      <c r="Z807">
        <v>70.436000000000007</v>
      </c>
      <c r="AA807">
        <v>616</v>
      </c>
      <c r="AB807">
        <v>616</v>
      </c>
      <c r="AC807">
        <v>2</v>
      </c>
      <c r="AD807">
        <v>2</v>
      </c>
      <c r="AE807">
        <v>3</v>
      </c>
      <c r="AF807">
        <v>1</v>
      </c>
      <c r="AG807" s="1">
        <v>2.1748999999999998E-8</v>
      </c>
      <c r="AH807">
        <v>3.7</v>
      </c>
      <c r="AI807">
        <v>3.7</v>
      </c>
      <c r="AJ807">
        <v>5.7</v>
      </c>
      <c r="AK807">
        <v>1.9</v>
      </c>
      <c r="AL807">
        <v>319460000</v>
      </c>
      <c r="AM807">
        <v>112890000</v>
      </c>
      <c r="AN807">
        <v>81219000</v>
      </c>
      <c r="AO807">
        <v>85001000</v>
      </c>
      <c r="AP807">
        <v>40357000</v>
      </c>
      <c r="AQ807">
        <v>126960000</v>
      </c>
      <c r="AR807">
        <v>93373000</v>
      </c>
      <c r="AS807">
        <v>77812000</v>
      </c>
      <c r="AT807">
        <v>0</v>
      </c>
      <c r="AU807">
        <v>2</v>
      </c>
      <c r="AV807">
        <v>0</v>
      </c>
      <c r="AW807">
        <v>2</v>
      </c>
      <c r="AX807">
        <v>0</v>
      </c>
      <c r="AZ807">
        <v>805</v>
      </c>
      <c r="BA807" t="s">
        <v>5279</v>
      </c>
      <c r="BB807" t="s">
        <v>72</v>
      </c>
      <c r="BC807" t="s">
        <v>5280</v>
      </c>
      <c r="BD807" t="s">
        <v>5281</v>
      </c>
      <c r="BE807" t="s">
        <v>5282</v>
      </c>
      <c r="BF807" t="s">
        <v>5283</v>
      </c>
    </row>
    <row r="808" spans="1:60" x14ac:dyDescent="0.3">
      <c r="A808" t="s">
        <v>5284</v>
      </c>
      <c r="B808" t="s">
        <v>5284</v>
      </c>
      <c r="C808">
        <v>2</v>
      </c>
      <c r="D808">
        <v>2</v>
      </c>
      <c r="E808">
        <v>2</v>
      </c>
      <c r="F808" t="s">
        <v>5284</v>
      </c>
      <c r="G808">
        <v>1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1</v>
      </c>
      <c r="O808">
        <v>2</v>
      </c>
      <c r="P808">
        <v>2</v>
      </c>
      <c r="Q808">
        <v>2</v>
      </c>
      <c r="R808">
        <v>1</v>
      </c>
      <c r="S808">
        <v>2</v>
      </c>
      <c r="T808">
        <v>2</v>
      </c>
      <c r="U808">
        <v>2</v>
      </c>
      <c r="V808">
        <v>1</v>
      </c>
      <c r="W808">
        <v>17.5</v>
      </c>
      <c r="X808">
        <v>17.5</v>
      </c>
      <c r="Y808">
        <v>17.5</v>
      </c>
      <c r="Z808">
        <v>18.405999999999999</v>
      </c>
      <c r="AA808">
        <v>166</v>
      </c>
      <c r="AB808">
        <v>166</v>
      </c>
      <c r="AC808">
        <v>2</v>
      </c>
      <c r="AD808">
        <v>2</v>
      </c>
      <c r="AE808">
        <v>2</v>
      </c>
      <c r="AF808">
        <v>1</v>
      </c>
      <c r="AG808" s="1">
        <v>6.1350000000000003E-8</v>
      </c>
      <c r="AH808">
        <v>17.5</v>
      </c>
      <c r="AI808">
        <v>17.5</v>
      </c>
      <c r="AJ808">
        <v>17.5</v>
      </c>
      <c r="AK808">
        <v>12.7</v>
      </c>
      <c r="AL808">
        <v>329620000</v>
      </c>
      <c r="AM808">
        <v>135480000</v>
      </c>
      <c r="AN808">
        <v>118230000</v>
      </c>
      <c r="AO808">
        <v>44892000</v>
      </c>
      <c r="AP808">
        <v>31021000</v>
      </c>
      <c r="AQ808">
        <v>141500000</v>
      </c>
      <c r="AR808">
        <v>127850000</v>
      </c>
      <c r="AS808">
        <v>0</v>
      </c>
      <c r="AT808">
        <v>0</v>
      </c>
      <c r="AU808">
        <v>0</v>
      </c>
      <c r="AV808">
        <v>2</v>
      </c>
      <c r="AW808">
        <v>0</v>
      </c>
      <c r="AX808">
        <v>1</v>
      </c>
      <c r="AZ808">
        <v>806</v>
      </c>
      <c r="BA808" t="s">
        <v>5285</v>
      </c>
      <c r="BB808" t="s">
        <v>79</v>
      </c>
      <c r="BC808" t="s">
        <v>5286</v>
      </c>
      <c r="BD808" t="s">
        <v>5287</v>
      </c>
      <c r="BE808" t="s">
        <v>5288</v>
      </c>
      <c r="BF808" t="s">
        <v>5289</v>
      </c>
    </row>
    <row r="809" spans="1:60" x14ac:dyDescent="0.3">
      <c r="A809" t="s">
        <v>5290</v>
      </c>
      <c r="B809" t="s">
        <v>5290</v>
      </c>
      <c r="C809" t="s">
        <v>977</v>
      </c>
      <c r="D809" t="s">
        <v>977</v>
      </c>
      <c r="E809" t="s">
        <v>977</v>
      </c>
      <c r="F809" t="s">
        <v>5291</v>
      </c>
      <c r="G809">
        <v>3</v>
      </c>
      <c r="H809">
        <v>1</v>
      </c>
      <c r="I809">
        <v>1</v>
      </c>
      <c r="J809">
        <v>1</v>
      </c>
      <c r="K809">
        <v>1</v>
      </c>
      <c r="L809">
        <v>1</v>
      </c>
      <c r="M809">
        <v>1</v>
      </c>
      <c r="N809">
        <v>1</v>
      </c>
      <c r="O809">
        <v>1</v>
      </c>
      <c r="P809">
        <v>1</v>
      </c>
      <c r="Q809">
        <v>1</v>
      </c>
      <c r="R809">
        <v>1</v>
      </c>
      <c r="S809">
        <v>1</v>
      </c>
      <c r="T809">
        <v>1</v>
      </c>
      <c r="U809">
        <v>1</v>
      </c>
      <c r="V809">
        <v>1</v>
      </c>
      <c r="W809">
        <v>5.8</v>
      </c>
      <c r="X809">
        <v>5.8</v>
      </c>
      <c r="Y809">
        <v>5.8</v>
      </c>
      <c r="Z809">
        <v>20.994</v>
      </c>
      <c r="AA809">
        <v>190</v>
      </c>
      <c r="AB809" t="s">
        <v>5292</v>
      </c>
      <c r="AC809">
        <v>1</v>
      </c>
      <c r="AD809">
        <v>1</v>
      </c>
      <c r="AE809">
        <v>1</v>
      </c>
      <c r="AF809">
        <v>1</v>
      </c>
      <c r="AG809" s="1">
        <v>6.3584E-6</v>
      </c>
      <c r="AH809">
        <v>5.8</v>
      </c>
      <c r="AI809">
        <v>5.8</v>
      </c>
      <c r="AJ809">
        <v>5.8</v>
      </c>
      <c r="AK809">
        <v>5.8</v>
      </c>
      <c r="AL809">
        <v>210540000</v>
      </c>
      <c r="AM809">
        <v>77232000</v>
      </c>
      <c r="AN809">
        <v>53485000</v>
      </c>
      <c r="AO809">
        <v>44582000</v>
      </c>
      <c r="AP809">
        <v>35237000</v>
      </c>
      <c r="AQ809">
        <v>0</v>
      </c>
      <c r="AR809">
        <v>0</v>
      </c>
      <c r="AS809">
        <v>0</v>
      </c>
      <c r="AT809">
        <v>44266000</v>
      </c>
      <c r="AU809">
        <v>1</v>
      </c>
      <c r="AV809">
        <v>1</v>
      </c>
      <c r="AW809">
        <v>0</v>
      </c>
      <c r="AX809">
        <v>0</v>
      </c>
      <c r="AZ809">
        <v>807</v>
      </c>
      <c r="BA809">
        <v>11747</v>
      </c>
      <c r="BB809" t="b">
        <v>1</v>
      </c>
      <c r="BC809">
        <v>12113</v>
      </c>
      <c r="BD809" t="s">
        <v>5293</v>
      </c>
      <c r="BE809" t="s">
        <v>5294</v>
      </c>
      <c r="BF809">
        <v>42651</v>
      </c>
    </row>
    <row r="810" spans="1:60" x14ac:dyDescent="0.3">
      <c r="A810" t="s">
        <v>5295</v>
      </c>
      <c r="B810" t="s">
        <v>5295</v>
      </c>
      <c r="C810" t="s">
        <v>977</v>
      </c>
      <c r="D810" t="s">
        <v>977</v>
      </c>
      <c r="E810" t="s">
        <v>977</v>
      </c>
      <c r="F810" t="s">
        <v>5296</v>
      </c>
      <c r="G810">
        <v>3</v>
      </c>
      <c r="H810">
        <v>1</v>
      </c>
      <c r="I810">
        <v>1</v>
      </c>
      <c r="J810">
        <v>1</v>
      </c>
      <c r="K810">
        <v>1</v>
      </c>
      <c r="L810">
        <v>1</v>
      </c>
      <c r="M810">
        <v>1</v>
      </c>
      <c r="N810">
        <v>1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8.9</v>
      </c>
      <c r="X810">
        <v>8.9</v>
      </c>
      <c r="Y810">
        <v>8.9</v>
      </c>
      <c r="Z810">
        <v>24.260999999999999</v>
      </c>
      <c r="AA810">
        <v>214</v>
      </c>
      <c r="AB810" t="s">
        <v>5297</v>
      </c>
      <c r="AC810">
        <v>1</v>
      </c>
      <c r="AD810">
        <v>1</v>
      </c>
      <c r="AE810">
        <v>1</v>
      </c>
      <c r="AF810">
        <v>1</v>
      </c>
      <c r="AG810">
        <v>5.1698999999999998E-3</v>
      </c>
      <c r="AH810">
        <v>8.9</v>
      </c>
      <c r="AI810">
        <v>8.9</v>
      </c>
      <c r="AJ810">
        <v>8.9</v>
      </c>
      <c r="AK810">
        <v>8.9</v>
      </c>
      <c r="AL810">
        <v>159400000</v>
      </c>
      <c r="AM810">
        <v>37902000</v>
      </c>
      <c r="AN810">
        <v>55993000</v>
      </c>
      <c r="AO810">
        <v>32066000</v>
      </c>
      <c r="AP810">
        <v>33443000</v>
      </c>
      <c r="AQ810">
        <v>0</v>
      </c>
      <c r="AR810">
        <v>0</v>
      </c>
      <c r="AS810">
        <v>0</v>
      </c>
      <c r="AT810">
        <v>42012000</v>
      </c>
      <c r="AU810">
        <v>1</v>
      </c>
      <c r="AV810">
        <v>0</v>
      </c>
      <c r="AW810">
        <v>1</v>
      </c>
      <c r="AX810">
        <v>0</v>
      </c>
      <c r="AZ810">
        <v>808</v>
      </c>
      <c r="BA810">
        <v>2143</v>
      </c>
      <c r="BB810" t="b">
        <v>1</v>
      </c>
      <c r="BC810">
        <v>2227</v>
      </c>
      <c r="BD810" t="s">
        <v>5298</v>
      </c>
      <c r="BE810" t="s">
        <v>5299</v>
      </c>
      <c r="BF810">
        <v>8105</v>
      </c>
    </row>
    <row r="811" spans="1:60" x14ac:dyDescent="0.3">
      <c r="A811" t="s">
        <v>5300</v>
      </c>
      <c r="B811" t="s">
        <v>5300</v>
      </c>
      <c r="C811">
        <v>2</v>
      </c>
      <c r="D811">
        <v>2</v>
      </c>
      <c r="E811">
        <v>2</v>
      </c>
      <c r="F811" t="s">
        <v>5300</v>
      </c>
      <c r="G811">
        <v>1</v>
      </c>
      <c r="H811">
        <v>2</v>
      </c>
      <c r="I811">
        <v>2</v>
      </c>
      <c r="J811">
        <v>2</v>
      </c>
      <c r="K811">
        <v>1</v>
      </c>
      <c r="L811">
        <v>2</v>
      </c>
      <c r="M811">
        <v>0</v>
      </c>
      <c r="N811">
        <v>1</v>
      </c>
      <c r="O811">
        <v>1</v>
      </c>
      <c r="P811">
        <v>2</v>
      </c>
      <c r="Q811">
        <v>0</v>
      </c>
      <c r="R811">
        <v>1</v>
      </c>
      <c r="S811">
        <v>1</v>
      </c>
      <c r="T811">
        <v>2</v>
      </c>
      <c r="U811">
        <v>0</v>
      </c>
      <c r="V811">
        <v>1</v>
      </c>
      <c r="W811">
        <v>9</v>
      </c>
      <c r="X811">
        <v>9</v>
      </c>
      <c r="Y811">
        <v>9</v>
      </c>
      <c r="Z811">
        <v>23.888000000000002</v>
      </c>
      <c r="AA811">
        <v>212</v>
      </c>
      <c r="AB811">
        <v>212</v>
      </c>
      <c r="AC811">
        <v>1</v>
      </c>
      <c r="AD811">
        <v>2</v>
      </c>
      <c r="AF811">
        <v>2</v>
      </c>
      <c r="AG811" s="1">
        <v>5.8534999999999997E-18</v>
      </c>
      <c r="AH811">
        <v>5.7</v>
      </c>
      <c r="AI811">
        <v>9</v>
      </c>
      <c r="AJ811">
        <v>0</v>
      </c>
      <c r="AK811">
        <v>5.7</v>
      </c>
      <c r="AL811">
        <v>248880000</v>
      </c>
      <c r="AM811">
        <v>61803000</v>
      </c>
      <c r="AN811">
        <v>153440000</v>
      </c>
      <c r="AO811">
        <v>0</v>
      </c>
      <c r="AP811">
        <v>33645000</v>
      </c>
      <c r="AQ811">
        <v>0</v>
      </c>
      <c r="AR811">
        <v>173740000</v>
      </c>
      <c r="AS811">
        <v>0</v>
      </c>
      <c r="AT811">
        <v>0</v>
      </c>
      <c r="AU811">
        <v>1</v>
      </c>
      <c r="AV811">
        <v>1</v>
      </c>
      <c r="AW811">
        <v>0</v>
      </c>
      <c r="AX811">
        <v>1</v>
      </c>
      <c r="AZ811">
        <v>809</v>
      </c>
      <c r="BA811" t="s">
        <v>5301</v>
      </c>
      <c r="BB811" t="s">
        <v>79</v>
      </c>
      <c r="BC811" t="s">
        <v>5302</v>
      </c>
      <c r="BD811" t="s">
        <v>5303</v>
      </c>
      <c r="BE811" t="s">
        <v>5304</v>
      </c>
      <c r="BF811" t="s">
        <v>5305</v>
      </c>
    </row>
    <row r="812" spans="1:60" x14ac:dyDescent="0.3">
      <c r="A812" t="s">
        <v>5306</v>
      </c>
      <c r="B812" t="s">
        <v>5306</v>
      </c>
      <c r="C812" t="s">
        <v>4475</v>
      </c>
      <c r="D812" t="s">
        <v>4475</v>
      </c>
      <c r="E812" t="s">
        <v>4466</v>
      </c>
      <c r="F812" t="s">
        <v>5306</v>
      </c>
      <c r="G812">
        <v>2</v>
      </c>
      <c r="H812">
        <v>19</v>
      </c>
      <c r="I812">
        <v>19</v>
      </c>
      <c r="J812">
        <v>10</v>
      </c>
      <c r="K812">
        <v>17</v>
      </c>
      <c r="L812">
        <v>19</v>
      </c>
      <c r="M812">
        <v>18</v>
      </c>
      <c r="N812">
        <v>18</v>
      </c>
      <c r="O812">
        <v>17</v>
      </c>
      <c r="P812">
        <v>19</v>
      </c>
      <c r="Q812">
        <v>18</v>
      </c>
      <c r="R812">
        <v>18</v>
      </c>
      <c r="S812">
        <v>9</v>
      </c>
      <c r="T812">
        <v>10</v>
      </c>
      <c r="U812">
        <v>9</v>
      </c>
      <c r="V812">
        <v>9</v>
      </c>
      <c r="W812">
        <v>49.4</v>
      </c>
      <c r="X812">
        <v>49.4</v>
      </c>
      <c r="Y812">
        <v>27.1</v>
      </c>
      <c r="Z812">
        <v>46.4</v>
      </c>
      <c r="AA812">
        <v>413</v>
      </c>
      <c r="AB812" t="s">
        <v>5307</v>
      </c>
      <c r="AC812">
        <v>40</v>
      </c>
      <c r="AD812">
        <v>39</v>
      </c>
      <c r="AE812">
        <v>33</v>
      </c>
      <c r="AF812">
        <v>37</v>
      </c>
      <c r="AG812" s="1">
        <v>6.7299000000000005E-212</v>
      </c>
      <c r="AH812">
        <v>45.3</v>
      </c>
      <c r="AI812">
        <v>49.4</v>
      </c>
      <c r="AJ812">
        <v>46.7</v>
      </c>
      <c r="AK812">
        <v>46.7</v>
      </c>
      <c r="AL812">
        <v>62304000000</v>
      </c>
      <c r="AM812">
        <v>20674000000</v>
      </c>
      <c r="AN812">
        <v>17091000000</v>
      </c>
      <c r="AO812">
        <v>12108000000</v>
      </c>
      <c r="AP812">
        <v>12431000000</v>
      </c>
      <c r="AQ812">
        <v>19286000000</v>
      </c>
      <c r="AR812">
        <v>17448000000</v>
      </c>
      <c r="AS812">
        <v>13089000000</v>
      </c>
      <c r="AT812">
        <v>16121000000</v>
      </c>
      <c r="AU812">
        <v>43</v>
      </c>
      <c r="AV812">
        <v>39</v>
      </c>
      <c r="AW812">
        <v>44</v>
      </c>
      <c r="AX812">
        <v>42</v>
      </c>
      <c r="AZ812">
        <v>810</v>
      </c>
      <c r="BA812" t="s">
        <v>5308</v>
      </c>
      <c r="BB812" t="s">
        <v>965</v>
      </c>
      <c r="BC812" t="s">
        <v>5309</v>
      </c>
      <c r="BD812" t="s">
        <v>5310</v>
      </c>
      <c r="BE812" t="s">
        <v>5311</v>
      </c>
      <c r="BF812" t="s">
        <v>5312</v>
      </c>
      <c r="BG812" t="s">
        <v>5313</v>
      </c>
      <c r="BH812" t="s">
        <v>5314</v>
      </c>
    </row>
    <row r="813" spans="1:60" x14ac:dyDescent="0.3">
      <c r="A813" t="s">
        <v>5315</v>
      </c>
      <c r="B813" t="s">
        <v>5315</v>
      </c>
      <c r="C813">
        <v>2</v>
      </c>
      <c r="D813">
        <v>2</v>
      </c>
      <c r="E813">
        <v>2</v>
      </c>
      <c r="F813" t="s">
        <v>5315</v>
      </c>
      <c r="G813">
        <v>1</v>
      </c>
      <c r="H813">
        <v>2</v>
      </c>
      <c r="I813">
        <v>2</v>
      </c>
      <c r="J813">
        <v>2</v>
      </c>
      <c r="K813">
        <v>1</v>
      </c>
      <c r="L813">
        <v>1</v>
      </c>
      <c r="M813">
        <v>2</v>
      </c>
      <c r="N813">
        <v>2</v>
      </c>
      <c r="O813">
        <v>1</v>
      </c>
      <c r="P813">
        <v>1</v>
      </c>
      <c r="Q813">
        <v>2</v>
      </c>
      <c r="R813">
        <v>2</v>
      </c>
      <c r="S813">
        <v>1</v>
      </c>
      <c r="T813">
        <v>1</v>
      </c>
      <c r="U813">
        <v>2</v>
      </c>
      <c r="V813">
        <v>2</v>
      </c>
      <c r="W813">
        <v>5.5</v>
      </c>
      <c r="X813">
        <v>5.5</v>
      </c>
      <c r="Y813">
        <v>5.5</v>
      </c>
      <c r="Z813">
        <v>67.114999999999995</v>
      </c>
      <c r="AA813">
        <v>635</v>
      </c>
      <c r="AB813">
        <v>635</v>
      </c>
      <c r="AC813">
        <v>1</v>
      </c>
      <c r="AD813">
        <v>1</v>
      </c>
      <c r="AE813">
        <v>2</v>
      </c>
      <c r="AF813">
        <v>2</v>
      </c>
      <c r="AG813">
        <v>4.1256000000000002E-4</v>
      </c>
      <c r="AH813">
        <v>2</v>
      </c>
      <c r="AI813">
        <v>2</v>
      </c>
      <c r="AJ813">
        <v>5.5</v>
      </c>
      <c r="AK813">
        <v>5.5</v>
      </c>
      <c r="AL813">
        <v>73403000</v>
      </c>
      <c r="AM813">
        <v>18073000</v>
      </c>
      <c r="AN813">
        <v>10152000</v>
      </c>
      <c r="AO813">
        <v>18318000</v>
      </c>
      <c r="AP813">
        <v>26859000</v>
      </c>
      <c r="AQ813">
        <v>0</v>
      </c>
      <c r="AR813">
        <v>0</v>
      </c>
      <c r="AS813">
        <v>17029000</v>
      </c>
      <c r="AT813">
        <v>36818000</v>
      </c>
      <c r="AU813">
        <v>0</v>
      </c>
      <c r="AV813">
        <v>0</v>
      </c>
      <c r="AW813">
        <v>1</v>
      </c>
      <c r="AX813">
        <v>2</v>
      </c>
      <c r="AZ813">
        <v>811</v>
      </c>
      <c r="BA813" t="s">
        <v>5316</v>
      </c>
      <c r="BB813" t="s">
        <v>79</v>
      </c>
      <c r="BC813" t="s">
        <v>5317</v>
      </c>
      <c r="BD813" t="s">
        <v>5318</v>
      </c>
      <c r="BE813" t="s">
        <v>5319</v>
      </c>
      <c r="BF813" t="s">
        <v>5320</v>
      </c>
    </row>
    <row r="814" spans="1:60" x14ac:dyDescent="0.3">
      <c r="A814" t="s">
        <v>5321</v>
      </c>
      <c r="B814" t="s">
        <v>5321</v>
      </c>
      <c r="C814">
        <v>2</v>
      </c>
      <c r="D814">
        <v>2</v>
      </c>
      <c r="E814">
        <v>2</v>
      </c>
      <c r="F814" t="s">
        <v>5321</v>
      </c>
      <c r="G814">
        <v>1</v>
      </c>
      <c r="H814">
        <v>2</v>
      </c>
      <c r="I814">
        <v>2</v>
      </c>
      <c r="J814">
        <v>2</v>
      </c>
      <c r="K814">
        <v>2</v>
      </c>
      <c r="L814">
        <v>2</v>
      </c>
      <c r="M814">
        <v>2</v>
      </c>
      <c r="N814">
        <v>2</v>
      </c>
      <c r="O814">
        <v>2</v>
      </c>
      <c r="P814">
        <v>2</v>
      </c>
      <c r="Q814">
        <v>2</v>
      </c>
      <c r="R814">
        <v>2</v>
      </c>
      <c r="S814">
        <v>2</v>
      </c>
      <c r="T814">
        <v>2</v>
      </c>
      <c r="U814">
        <v>2</v>
      </c>
      <c r="V814">
        <v>2</v>
      </c>
      <c r="W814">
        <v>9</v>
      </c>
      <c r="X814">
        <v>9</v>
      </c>
      <c r="Y814">
        <v>9</v>
      </c>
      <c r="Z814">
        <v>44.555999999999997</v>
      </c>
      <c r="AA814">
        <v>411</v>
      </c>
      <c r="AB814">
        <v>411</v>
      </c>
      <c r="AC814">
        <v>3</v>
      </c>
      <c r="AD814">
        <v>3</v>
      </c>
      <c r="AE814">
        <v>3</v>
      </c>
      <c r="AF814">
        <v>3</v>
      </c>
      <c r="AG814" s="1">
        <v>5.3273999999999999E-28</v>
      </c>
      <c r="AH814">
        <v>9</v>
      </c>
      <c r="AI814">
        <v>9</v>
      </c>
      <c r="AJ814">
        <v>9</v>
      </c>
      <c r="AK814">
        <v>9</v>
      </c>
      <c r="AL814">
        <v>942250000</v>
      </c>
      <c r="AM814">
        <v>297000000</v>
      </c>
      <c r="AN814">
        <v>268280000</v>
      </c>
      <c r="AO814">
        <v>178840000</v>
      </c>
      <c r="AP814">
        <v>198130000</v>
      </c>
      <c r="AQ814">
        <v>283750000</v>
      </c>
      <c r="AR814">
        <v>327520000</v>
      </c>
      <c r="AS814">
        <v>192770000</v>
      </c>
      <c r="AT814">
        <v>241930000</v>
      </c>
      <c r="AU814">
        <v>1</v>
      </c>
      <c r="AV814">
        <v>2</v>
      </c>
      <c r="AW814">
        <v>3</v>
      </c>
      <c r="AX814">
        <v>1</v>
      </c>
      <c r="AZ814">
        <v>812</v>
      </c>
      <c r="BA814" t="s">
        <v>5322</v>
      </c>
      <c r="BB814" t="s">
        <v>79</v>
      </c>
      <c r="BC814" t="s">
        <v>5323</v>
      </c>
      <c r="BD814" t="s">
        <v>5324</v>
      </c>
      <c r="BE814" t="s">
        <v>5325</v>
      </c>
      <c r="BF814" t="s">
        <v>5326</v>
      </c>
    </row>
    <row r="815" spans="1:60" x14ac:dyDescent="0.3">
      <c r="A815" t="s">
        <v>5327</v>
      </c>
      <c r="B815" t="s">
        <v>5327</v>
      </c>
      <c r="C815" t="s">
        <v>106</v>
      </c>
      <c r="D815" t="s">
        <v>106</v>
      </c>
      <c r="E815" t="s">
        <v>106</v>
      </c>
      <c r="F815" t="s">
        <v>5328</v>
      </c>
      <c r="G815">
        <v>2</v>
      </c>
      <c r="H815">
        <v>1</v>
      </c>
      <c r="I815">
        <v>1</v>
      </c>
      <c r="J815">
        <v>1</v>
      </c>
      <c r="K815">
        <v>0</v>
      </c>
      <c r="L815">
        <v>0</v>
      </c>
      <c r="M815">
        <v>1</v>
      </c>
      <c r="N815">
        <v>0</v>
      </c>
      <c r="O815">
        <v>0</v>
      </c>
      <c r="P815">
        <v>0</v>
      </c>
      <c r="Q815">
        <v>1</v>
      </c>
      <c r="R815">
        <v>0</v>
      </c>
      <c r="S815">
        <v>0</v>
      </c>
      <c r="T815">
        <v>0</v>
      </c>
      <c r="U815">
        <v>1</v>
      </c>
      <c r="V815">
        <v>0</v>
      </c>
      <c r="W815">
        <v>6.5</v>
      </c>
      <c r="X815">
        <v>6.5</v>
      </c>
      <c r="Y815">
        <v>6.5</v>
      </c>
      <c r="Z815">
        <v>20.562999999999999</v>
      </c>
      <c r="AA815">
        <v>185</v>
      </c>
      <c r="AB815" t="s">
        <v>5329</v>
      </c>
      <c r="AE815">
        <v>1</v>
      </c>
      <c r="AG815" s="1">
        <v>4.0703000000000001E-7</v>
      </c>
      <c r="AH815">
        <v>0</v>
      </c>
      <c r="AI815">
        <v>0</v>
      </c>
      <c r="AJ815">
        <v>6.5</v>
      </c>
      <c r="AK815">
        <v>0</v>
      </c>
      <c r="AL815">
        <v>71997000</v>
      </c>
      <c r="AM815">
        <v>0</v>
      </c>
      <c r="AN815">
        <v>0</v>
      </c>
      <c r="AO815">
        <v>71997000</v>
      </c>
      <c r="AP815">
        <v>0</v>
      </c>
      <c r="AQ815">
        <v>0</v>
      </c>
      <c r="AR815">
        <v>0</v>
      </c>
      <c r="AS815">
        <v>79020000</v>
      </c>
      <c r="AT815">
        <v>0</v>
      </c>
      <c r="AU815">
        <v>0</v>
      </c>
      <c r="AV815">
        <v>0</v>
      </c>
      <c r="AW815">
        <v>1</v>
      </c>
      <c r="AX815">
        <v>0</v>
      </c>
      <c r="AZ815">
        <v>813</v>
      </c>
      <c r="BA815">
        <v>5113</v>
      </c>
      <c r="BB815" t="b">
        <v>1</v>
      </c>
      <c r="BC815">
        <v>5301</v>
      </c>
      <c r="BD815">
        <v>21894</v>
      </c>
      <c r="BE815">
        <v>18850</v>
      </c>
      <c r="BF815">
        <v>18850</v>
      </c>
    </row>
    <row r="816" spans="1:60" x14ac:dyDescent="0.3">
      <c r="A816" t="s">
        <v>5330</v>
      </c>
      <c r="B816" t="s">
        <v>5330</v>
      </c>
      <c r="C816">
        <v>1</v>
      </c>
      <c r="D816">
        <v>1</v>
      </c>
      <c r="E816">
        <v>1</v>
      </c>
      <c r="F816" t="s">
        <v>5330</v>
      </c>
      <c r="G816">
        <v>1</v>
      </c>
      <c r="H816">
        <v>1</v>
      </c>
      <c r="I816">
        <v>1</v>
      </c>
      <c r="J816">
        <v>1</v>
      </c>
      <c r="K816">
        <v>0</v>
      </c>
      <c r="L816">
        <v>1</v>
      </c>
      <c r="M816">
        <v>0</v>
      </c>
      <c r="N816">
        <v>1</v>
      </c>
      <c r="O816">
        <v>0</v>
      </c>
      <c r="P816">
        <v>1</v>
      </c>
      <c r="Q816">
        <v>0</v>
      </c>
      <c r="R816">
        <v>1</v>
      </c>
      <c r="S816">
        <v>0</v>
      </c>
      <c r="T816">
        <v>1</v>
      </c>
      <c r="U816">
        <v>0</v>
      </c>
      <c r="V816">
        <v>1</v>
      </c>
      <c r="W816">
        <v>0.4</v>
      </c>
      <c r="X816">
        <v>0.4</v>
      </c>
      <c r="Y816">
        <v>0.4</v>
      </c>
      <c r="Z816">
        <v>292.77999999999997</v>
      </c>
      <c r="AA816">
        <v>2604</v>
      </c>
      <c r="AB816">
        <v>2604</v>
      </c>
      <c r="AD816">
        <v>1</v>
      </c>
      <c r="AF816">
        <v>1</v>
      </c>
      <c r="AG816">
        <v>3.5911999999999999E-4</v>
      </c>
      <c r="AH816">
        <v>0</v>
      </c>
      <c r="AI816">
        <v>0.4</v>
      </c>
      <c r="AJ816">
        <v>0</v>
      </c>
      <c r="AK816">
        <v>0.4</v>
      </c>
      <c r="AL816">
        <v>180710000</v>
      </c>
      <c r="AM816">
        <v>0</v>
      </c>
      <c r="AN816">
        <v>163190000</v>
      </c>
      <c r="AO816">
        <v>0</v>
      </c>
      <c r="AP816">
        <v>17522000</v>
      </c>
      <c r="AQ816">
        <v>0</v>
      </c>
      <c r="AR816">
        <v>0</v>
      </c>
      <c r="AS816">
        <v>0</v>
      </c>
      <c r="AT816">
        <v>22012000</v>
      </c>
      <c r="AU816">
        <v>0</v>
      </c>
      <c r="AV816">
        <v>1</v>
      </c>
      <c r="AW816">
        <v>0</v>
      </c>
      <c r="AX816">
        <v>0</v>
      </c>
      <c r="AZ816">
        <v>814</v>
      </c>
      <c r="BA816">
        <v>12540</v>
      </c>
      <c r="BB816" t="b">
        <v>1</v>
      </c>
      <c r="BC816">
        <v>12927</v>
      </c>
      <c r="BD816" t="s">
        <v>5331</v>
      </c>
      <c r="BE816">
        <v>45154</v>
      </c>
      <c r="BF816">
        <v>45154</v>
      </c>
    </row>
    <row r="817" spans="1:60" x14ac:dyDescent="0.3">
      <c r="A817" t="s">
        <v>5332</v>
      </c>
      <c r="B817" t="s">
        <v>5332</v>
      </c>
      <c r="C817">
        <v>6</v>
      </c>
      <c r="D817">
        <v>6</v>
      </c>
      <c r="E817">
        <v>6</v>
      </c>
      <c r="F817" t="s">
        <v>5332</v>
      </c>
      <c r="G817">
        <v>1</v>
      </c>
      <c r="H817">
        <v>6</v>
      </c>
      <c r="I817">
        <v>6</v>
      </c>
      <c r="J817">
        <v>6</v>
      </c>
      <c r="K817">
        <v>6</v>
      </c>
      <c r="L817">
        <v>6</v>
      </c>
      <c r="M817">
        <v>6</v>
      </c>
      <c r="N817">
        <v>6</v>
      </c>
      <c r="O817">
        <v>6</v>
      </c>
      <c r="P817">
        <v>6</v>
      </c>
      <c r="Q817">
        <v>6</v>
      </c>
      <c r="R817">
        <v>6</v>
      </c>
      <c r="S817">
        <v>6</v>
      </c>
      <c r="T817">
        <v>6</v>
      </c>
      <c r="U817">
        <v>6</v>
      </c>
      <c r="V817">
        <v>6</v>
      </c>
      <c r="W817">
        <v>15.2</v>
      </c>
      <c r="X817">
        <v>15.2</v>
      </c>
      <c r="Y817">
        <v>15.2</v>
      </c>
      <c r="Z817">
        <v>45.034999999999997</v>
      </c>
      <c r="AA817">
        <v>396</v>
      </c>
      <c r="AB817">
        <v>396</v>
      </c>
      <c r="AC817">
        <v>7</v>
      </c>
      <c r="AD817">
        <v>7</v>
      </c>
      <c r="AE817">
        <v>9</v>
      </c>
      <c r="AF817">
        <v>7</v>
      </c>
      <c r="AG817" s="1">
        <v>3.2472999999999997E-104</v>
      </c>
      <c r="AH817">
        <v>15.2</v>
      </c>
      <c r="AI817">
        <v>15.2</v>
      </c>
      <c r="AJ817">
        <v>15.2</v>
      </c>
      <c r="AK817">
        <v>15.2</v>
      </c>
      <c r="AL817">
        <v>11011000000</v>
      </c>
      <c r="AM817">
        <v>3229900000</v>
      </c>
      <c r="AN817">
        <v>2636400000</v>
      </c>
      <c r="AO817">
        <v>2858600000</v>
      </c>
      <c r="AP817">
        <v>2285800000</v>
      </c>
      <c r="AQ817">
        <v>3462800000</v>
      </c>
      <c r="AR817">
        <v>3029200000</v>
      </c>
      <c r="AS817">
        <v>2650700000</v>
      </c>
      <c r="AT817">
        <v>2619800000</v>
      </c>
      <c r="AU817">
        <v>6</v>
      </c>
      <c r="AV817">
        <v>6</v>
      </c>
      <c r="AW817">
        <v>8</v>
      </c>
      <c r="AX817">
        <v>7</v>
      </c>
      <c r="AZ817">
        <v>815</v>
      </c>
      <c r="BA817" t="s">
        <v>5333</v>
      </c>
      <c r="BB817" t="s">
        <v>591</v>
      </c>
      <c r="BC817" t="s">
        <v>5334</v>
      </c>
      <c r="BD817" t="s">
        <v>5335</v>
      </c>
      <c r="BE817" t="s">
        <v>5336</v>
      </c>
      <c r="BF817" t="s">
        <v>5337</v>
      </c>
    </row>
    <row r="818" spans="1:60" x14ac:dyDescent="0.3">
      <c r="A818" t="s">
        <v>5338</v>
      </c>
      <c r="B818" t="s">
        <v>5338</v>
      </c>
      <c r="C818" t="s">
        <v>5339</v>
      </c>
      <c r="D818" t="s">
        <v>5340</v>
      </c>
      <c r="E818" t="s">
        <v>5340</v>
      </c>
      <c r="F818" t="s">
        <v>5341</v>
      </c>
      <c r="G818">
        <v>5</v>
      </c>
      <c r="H818">
        <v>12</v>
      </c>
      <c r="I818">
        <v>4</v>
      </c>
      <c r="J818">
        <v>4</v>
      </c>
      <c r="K818">
        <v>9</v>
      </c>
      <c r="L818">
        <v>10</v>
      </c>
      <c r="M818">
        <v>12</v>
      </c>
      <c r="N818">
        <v>11</v>
      </c>
      <c r="O818">
        <v>4</v>
      </c>
      <c r="P818">
        <v>4</v>
      </c>
      <c r="Q818">
        <v>4</v>
      </c>
      <c r="R818">
        <v>4</v>
      </c>
      <c r="S818">
        <v>4</v>
      </c>
      <c r="T818">
        <v>4</v>
      </c>
      <c r="U818">
        <v>4</v>
      </c>
      <c r="V818">
        <v>4</v>
      </c>
      <c r="W818">
        <v>42.3</v>
      </c>
      <c r="X818">
        <v>15.5</v>
      </c>
      <c r="Y818">
        <v>15.5</v>
      </c>
      <c r="Z818">
        <v>30.771000000000001</v>
      </c>
      <c r="AA818">
        <v>284</v>
      </c>
      <c r="AB818" t="s">
        <v>5342</v>
      </c>
      <c r="AC818">
        <v>6</v>
      </c>
      <c r="AD818">
        <v>6</v>
      </c>
      <c r="AE818">
        <v>7</v>
      </c>
      <c r="AF818">
        <v>7</v>
      </c>
      <c r="AG818" s="1">
        <v>5.6942000000000003E-141</v>
      </c>
      <c r="AH818">
        <v>31</v>
      </c>
      <c r="AI818">
        <v>33.5</v>
      </c>
      <c r="AJ818">
        <v>42.3</v>
      </c>
      <c r="AK818">
        <v>36.299999999999997</v>
      </c>
      <c r="AL818">
        <v>7269900000</v>
      </c>
      <c r="AM818">
        <v>1984300000</v>
      </c>
      <c r="AN818">
        <v>1338200000</v>
      </c>
      <c r="AO818">
        <v>1963700000</v>
      </c>
      <c r="AP818">
        <v>1983700000</v>
      </c>
      <c r="AQ818">
        <v>2008600000</v>
      </c>
      <c r="AR818">
        <v>1534200000</v>
      </c>
      <c r="AS818">
        <v>1971200000</v>
      </c>
      <c r="AT818">
        <v>2580800000</v>
      </c>
      <c r="AU818">
        <v>5</v>
      </c>
      <c r="AV818">
        <v>4</v>
      </c>
      <c r="AW818">
        <v>6</v>
      </c>
      <c r="AX818">
        <v>6</v>
      </c>
      <c r="AZ818">
        <v>816</v>
      </c>
      <c r="BA818" t="s">
        <v>5343</v>
      </c>
      <c r="BB818" t="s">
        <v>5344</v>
      </c>
      <c r="BC818" t="s">
        <v>5345</v>
      </c>
      <c r="BD818" t="s">
        <v>5346</v>
      </c>
      <c r="BE818" t="s">
        <v>5347</v>
      </c>
      <c r="BF818" t="s">
        <v>5348</v>
      </c>
    </row>
    <row r="819" spans="1:60" x14ac:dyDescent="0.3">
      <c r="A819" t="s">
        <v>5349</v>
      </c>
      <c r="B819" t="s">
        <v>5349</v>
      </c>
      <c r="C819" t="s">
        <v>977</v>
      </c>
      <c r="D819" t="s">
        <v>977</v>
      </c>
      <c r="E819" t="s">
        <v>977</v>
      </c>
      <c r="F819" t="s">
        <v>5350</v>
      </c>
      <c r="G819">
        <v>3</v>
      </c>
      <c r="H819">
        <v>1</v>
      </c>
      <c r="I819">
        <v>1</v>
      </c>
      <c r="J819">
        <v>1</v>
      </c>
      <c r="K819">
        <v>1</v>
      </c>
      <c r="L819">
        <v>1</v>
      </c>
      <c r="M819">
        <v>1</v>
      </c>
      <c r="N819">
        <v>1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1</v>
      </c>
      <c r="V819">
        <v>1</v>
      </c>
      <c r="W819">
        <v>2.5</v>
      </c>
      <c r="X819">
        <v>2.5</v>
      </c>
      <c r="Y819">
        <v>2.5</v>
      </c>
      <c r="Z819">
        <v>57.097999999999999</v>
      </c>
      <c r="AA819">
        <v>525</v>
      </c>
      <c r="AB819" t="s">
        <v>5351</v>
      </c>
      <c r="AC819">
        <v>1</v>
      </c>
      <c r="AD819">
        <v>1</v>
      </c>
      <c r="AE819">
        <v>1</v>
      </c>
      <c r="AF819">
        <v>1</v>
      </c>
      <c r="AG819">
        <v>2.8712999999999998E-3</v>
      </c>
      <c r="AH819">
        <v>2.5</v>
      </c>
      <c r="AI819">
        <v>2.5</v>
      </c>
      <c r="AJ819">
        <v>2.5</v>
      </c>
      <c r="AK819">
        <v>2.5</v>
      </c>
      <c r="AL819">
        <v>109500000</v>
      </c>
      <c r="AM819">
        <v>37993000</v>
      </c>
      <c r="AN819">
        <v>31272000</v>
      </c>
      <c r="AO819">
        <v>20713000</v>
      </c>
      <c r="AP819">
        <v>19520000</v>
      </c>
      <c r="AQ819">
        <v>0</v>
      </c>
      <c r="AR819">
        <v>0</v>
      </c>
      <c r="AS819">
        <v>0</v>
      </c>
      <c r="AT819">
        <v>24523000</v>
      </c>
      <c r="AU819">
        <v>1</v>
      </c>
      <c r="AV819">
        <v>0</v>
      </c>
      <c r="AW819">
        <v>0</v>
      </c>
      <c r="AX819">
        <v>0</v>
      </c>
      <c r="AZ819">
        <v>817</v>
      </c>
      <c r="BA819">
        <v>10995</v>
      </c>
      <c r="BB819" t="b">
        <v>1</v>
      </c>
      <c r="BC819">
        <v>11347</v>
      </c>
      <c r="BD819" t="s">
        <v>5352</v>
      </c>
      <c r="BE819">
        <v>40236</v>
      </c>
      <c r="BF819">
        <v>40236</v>
      </c>
    </row>
    <row r="820" spans="1:60" x14ac:dyDescent="0.3">
      <c r="A820" t="s">
        <v>5353</v>
      </c>
      <c r="B820" t="s">
        <v>5353</v>
      </c>
      <c r="C820">
        <v>1</v>
      </c>
      <c r="D820">
        <v>1</v>
      </c>
      <c r="E820">
        <v>1</v>
      </c>
      <c r="F820" t="s">
        <v>5353</v>
      </c>
      <c r="G820">
        <v>1</v>
      </c>
      <c r="H820">
        <v>1</v>
      </c>
      <c r="I820">
        <v>1</v>
      </c>
      <c r="J820">
        <v>1</v>
      </c>
      <c r="K820">
        <v>1</v>
      </c>
      <c r="L820">
        <v>1</v>
      </c>
      <c r="M820">
        <v>0</v>
      </c>
      <c r="N820">
        <v>0</v>
      </c>
      <c r="O820">
        <v>1</v>
      </c>
      <c r="P820">
        <v>1</v>
      </c>
      <c r="Q820">
        <v>0</v>
      </c>
      <c r="R820">
        <v>0</v>
      </c>
      <c r="S820">
        <v>1</v>
      </c>
      <c r="T820">
        <v>1</v>
      </c>
      <c r="U820">
        <v>0</v>
      </c>
      <c r="V820">
        <v>0</v>
      </c>
      <c r="W820">
        <v>5.2</v>
      </c>
      <c r="X820">
        <v>5.2</v>
      </c>
      <c r="Y820">
        <v>5.2</v>
      </c>
      <c r="Z820">
        <v>37.573</v>
      </c>
      <c r="AA820">
        <v>324</v>
      </c>
      <c r="AB820">
        <v>324</v>
      </c>
      <c r="AC820">
        <v>1</v>
      </c>
      <c r="AD820">
        <v>1</v>
      </c>
      <c r="AG820" s="1">
        <v>8.7924999999999993E-6</v>
      </c>
      <c r="AH820">
        <v>5.2</v>
      </c>
      <c r="AI820">
        <v>5.2</v>
      </c>
      <c r="AJ820">
        <v>0</v>
      </c>
      <c r="AK820">
        <v>0</v>
      </c>
      <c r="AL820">
        <v>46943000</v>
      </c>
      <c r="AM820">
        <v>15661000</v>
      </c>
      <c r="AN820">
        <v>31282000</v>
      </c>
      <c r="AO820">
        <v>0</v>
      </c>
      <c r="AP820">
        <v>0</v>
      </c>
      <c r="AQ820">
        <v>0</v>
      </c>
      <c r="AR820">
        <v>35422000</v>
      </c>
      <c r="AS820">
        <v>0</v>
      </c>
      <c r="AT820">
        <v>0</v>
      </c>
      <c r="AU820">
        <v>0</v>
      </c>
      <c r="AV820">
        <v>1</v>
      </c>
      <c r="AW820">
        <v>0</v>
      </c>
      <c r="AX820">
        <v>0</v>
      </c>
      <c r="AZ820">
        <v>818</v>
      </c>
      <c r="BA820">
        <v>16246</v>
      </c>
      <c r="BB820" t="b">
        <v>1</v>
      </c>
      <c r="BC820">
        <v>16817</v>
      </c>
      <c r="BD820" t="s">
        <v>5354</v>
      </c>
      <c r="BE820">
        <v>57998</v>
      </c>
      <c r="BF820">
        <v>57998</v>
      </c>
    </row>
    <row r="821" spans="1:60" x14ac:dyDescent="0.3">
      <c r="A821" t="s">
        <v>5355</v>
      </c>
      <c r="B821" t="s">
        <v>5355</v>
      </c>
      <c r="C821">
        <v>27</v>
      </c>
      <c r="D821">
        <v>12</v>
      </c>
      <c r="E821">
        <v>12</v>
      </c>
      <c r="F821" t="s">
        <v>5355</v>
      </c>
      <c r="G821">
        <v>1</v>
      </c>
      <c r="H821">
        <v>27</v>
      </c>
      <c r="I821">
        <v>12</v>
      </c>
      <c r="J821">
        <v>12</v>
      </c>
      <c r="K821">
        <v>21</v>
      </c>
      <c r="L821">
        <v>26</v>
      </c>
      <c r="M821">
        <v>27</v>
      </c>
      <c r="N821">
        <v>24</v>
      </c>
      <c r="O821">
        <v>11</v>
      </c>
      <c r="P821">
        <v>12</v>
      </c>
      <c r="Q821">
        <v>12</v>
      </c>
      <c r="R821">
        <v>11</v>
      </c>
      <c r="S821">
        <v>11</v>
      </c>
      <c r="T821">
        <v>12</v>
      </c>
      <c r="U821">
        <v>12</v>
      </c>
      <c r="V821">
        <v>11</v>
      </c>
      <c r="W821">
        <v>34.9</v>
      </c>
      <c r="X821">
        <v>18.3</v>
      </c>
      <c r="Y821">
        <v>18.3</v>
      </c>
      <c r="Z821">
        <v>100.23</v>
      </c>
      <c r="AA821">
        <v>920</v>
      </c>
      <c r="AB821">
        <v>920</v>
      </c>
      <c r="AC821">
        <v>13</v>
      </c>
      <c r="AD821">
        <v>15</v>
      </c>
      <c r="AE821">
        <v>12</v>
      </c>
      <c r="AF821">
        <v>12</v>
      </c>
      <c r="AG821" s="1">
        <v>1.3594E-212</v>
      </c>
      <c r="AH821">
        <v>29.7</v>
      </c>
      <c r="AI821">
        <v>33.799999999999997</v>
      </c>
      <c r="AJ821">
        <v>34.9</v>
      </c>
      <c r="AK821">
        <v>32.700000000000003</v>
      </c>
      <c r="AL821">
        <v>3502900000</v>
      </c>
      <c r="AM821">
        <v>1051700000</v>
      </c>
      <c r="AN821">
        <v>1075900000</v>
      </c>
      <c r="AO821">
        <v>696640000</v>
      </c>
      <c r="AP821">
        <v>678570000</v>
      </c>
      <c r="AQ821">
        <v>1126100000</v>
      </c>
      <c r="AR821">
        <v>1139000000</v>
      </c>
      <c r="AS821">
        <v>713850000</v>
      </c>
      <c r="AT821">
        <v>874250000</v>
      </c>
      <c r="AU821">
        <v>14</v>
      </c>
      <c r="AV821">
        <v>13</v>
      </c>
      <c r="AW821">
        <v>6</v>
      </c>
      <c r="AX821">
        <v>11</v>
      </c>
      <c r="AZ821">
        <v>819</v>
      </c>
      <c r="BA821" t="s">
        <v>5356</v>
      </c>
      <c r="BB821" t="s">
        <v>5357</v>
      </c>
      <c r="BC821" t="s">
        <v>5358</v>
      </c>
      <c r="BD821" t="s">
        <v>5359</v>
      </c>
      <c r="BE821" t="s">
        <v>5360</v>
      </c>
      <c r="BF821" t="s">
        <v>5361</v>
      </c>
      <c r="BG821">
        <v>218</v>
      </c>
      <c r="BH821">
        <v>1</v>
      </c>
    </row>
    <row r="822" spans="1:60" x14ac:dyDescent="0.3">
      <c r="A822" t="s">
        <v>5362</v>
      </c>
      <c r="B822" t="s">
        <v>5362</v>
      </c>
      <c r="C822">
        <v>1</v>
      </c>
      <c r="D822">
        <v>1</v>
      </c>
      <c r="E822">
        <v>1</v>
      </c>
      <c r="F822" t="s">
        <v>5362</v>
      </c>
      <c r="G822">
        <v>1</v>
      </c>
      <c r="H822">
        <v>1</v>
      </c>
      <c r="I822">
        <v>1</v>
      </c>
      <c r="J822">
        <v>1</v>
      </c>
      <c r="K822">
        <v>1</v>
      </c>
      <c r="L822">
        <v>0</v>
      </c>
      <c r="M822">
        <v>0</v>
      </c>
      <c r="N822">
        <v>1</v>
      </c>
      <c r="O822">
        <v>1</v>
      </c>
      <c r="P822">
        <v>0</v>
      </c>
      <c r="Q822">
        <v>0</v>
      </c>
      <c r="R822">
        <v>1</v>
      </c>
      <c r="S822">
        <v>1</v>
      </c>
      <c r="T822">
        <v>0</v>
      </c>
      <c r="U822">
        <v>0</v>
      </c>
      <c r="V822">
        <v>1</v>
      </c>
      <c r="W822">
        <v>9</v>
      </c>
      <c r="X822">
        <v>9</v>
      </c>
      <c r="Y822">
        <v>9</v>
      </c>
      <c r="Z822">
        <v>26.506</v>
      </c>
      <c r="AA822">
        <v>234</v>
      </c>
      <c r="AB822">
        <v>234</v>
      </c>
      <c r="AC822">
        <v>1</v>
      </c>
      <c r="AF822">
        <v>1</v>
      </c>
      <c r="AG822">
        <v>2.3636E-3</v>
      </c>
      <c r="AH822">
        <v>9</v>
      </c>
      <c r="AI822">
        <v>0</v>
      </c>
      <c r="AJ822">
        <v>0</v>
      </c>
      <c r="AK822">
        <v>9</v>
      </c>
      <c r="AL822">
        <v>8766000</v>
      </c>
      <c r="AM822">
        <v>3010700</v>
      </c>
      <c r="AN822">
        <v>0</v>
      </c>
      <c r="AO822">
        <v>0</v>
      </c>
      <c r="AP822">
        <v>5755300</v>
      </c>
      <c r="AQ822">
        <v>0</v>
      </c>
      <c r="AR822">
        <v>0</v>
      </c>
      <c r="AS822">
        <v>0</v>
      </c>
      <c r="AT822">
        <v>7230100</v>
      </c>
      <c r="AU822">
        <v>0</v>
      </c>
      <c r="AV822">
        <v>0</v>
      </c>
      <c r="AW822">
        <v>0</v>
      </c>
      <c r="AX822">
        <v>1</v>
      </c>
      <c r="AZ822">
        <v>820</v>
      </c>
      <c r="BA822">
        <v>1386</v>
      </c>
      <c r="BB822" t="b">
        <v>1</v>
      </c>
      <c r="BC822">
        <v>1428</v>
      </c>
      <c r="BD822" t="s">
        <v>5363</v>
      </c>
      <c r="BE822">
        <v>5188</v>
      </c>
      <c r="BF822">
        <v>5188</v>
      </c>
    </row>
    <row r="823" spans="1:60" x14ac:dyDescent="0.3">
      <c r="A823" t="s">
        <v>5364</v>
      </c>
      <c r="B823" t="s">
        <v>5364</v>
      </c>
      <c r="C823">
        <v>3</v>
      </c>
      <c r="D823">
        <v>3</v>
      </c>
      <c r="E823">
        <v>3</v>
      </c>
      <c r="F823" t="s">
        <v>5364</v>
      </c>
      <c r="G823">
        <v>1</v>
      </c>
      <c r="H823">
        <v>3</v>
      </c>
      <c r="I823">
        <v>3</v>
      </c>
      <c r="J823">
        <v>3</v>
      </c>
      <c r="K823">
        <v>2</v>
      </c>
      <c r="L823">
        <v>2</v>
      </c>
      <c r="M823">
        <v>1</v>
      </c>
      <c r="N823">
        <v>3</v>
      </c>
      <c r="O823">
        <v>2</v>
      </c>
      <c r="P823">
        <v>2</v>
      </c>
      <c r="Q823">
        <v>1</v>
      </c>
      <c r="R823">
        <v>3</v>
      </c>
      <c r="S823">
        <v>2</v>
      </c>
      <c r="T823">
        <v>2</v>
      </c>
      <c r="U823">
        <v>1</v>
      </c>
      <c r="V823">
        <v>3</v>
      </c>
      <c r="W823">
        <v>12</v>
      </c>
      <c r="X823">
        <v>12</v>
      </c>
      <c r="Y823">
        <v>12</v>
      </c>
      <c r="Z823">
        <v>33.578000000000003</v>
      </c>
      <c r="AA823">
        <v>300</v>
      </c>
      <c r="AB823">
        <v>300</v>
      </c>
      <c r="AC823">
        <v>2</v>
      </c>
      <c r="AD823">
        <v>2</v>
      </c>
      <c r="AE823">
        <v>1</v>
      </c>
      <c r="AF823">
        <v>3</v>
      </c>
      <c r="AG823" s="1">
        <v>2.1810000000000001E-12</v>
      </c>
      <c r="AH823">
        <v>7</v>
      </c>
      <c r="AI823">
        <v>7</v>
      </c>
      <c r="AJ823">
        <v>3.3</v>
      </c>
      <c r="AK823">
        <v>12</v>
      </c>
      <c r="AL823">
        <v>490480000</v>
      </c>
      <c r="AM823">
        <v>132180000</v>
      </c>
      <c r="AN823">
        <v>209370000</v>
      </c>
      <c r="AO823">
        <v>103980000</v>
      </c>
      <c r="AP823">
        <v>44955000</v>
      </c>
      <c r="AQ823">
        <v>97692000</v>
      </c>
      <c r="AR823">
        <v>276010000</v>
      </c>
      <c r="AS823">
        <v>0</v>
      </c>
      <c r="AT823">
        <v>52024000</v>
      </c>
      <c r="AU823">
        <v>2</v>
      </c>
      <c r="AV823">
        <v>2</v>
      </c>
      <c r="AW823">
        <v>0</v>
      </c>
      <c r="AX823">
        <v>1</v>
      </c>
      <c r="AZ823">
        <v>821</v>
      </c>
      <c r="BA823" t="s">
        <v>5365</v>
      </c>
      <c r="BB823" t="s">
        <v>72</v>
      </c>
      <c r="BC823" t="s">
        <v>5366</v>
      </c>
      <c r="BD823" t="s">
        <v>5367</v>
      </c>
      <c r="BE823" t="s">
        <v>5368</v>
      </c>
      <c r="BF823" t="s">
        <v>5369</v>
      </c>
    </row>
    <row r="824" spans="1:60" x14ac:dyDescent="0.3">
      <c r="A824" t="s">
        <v>5370</v>
      </c>
      <c r="B824" t="s">
        <v>5370</v>
      </c>
      <c r="C824">
        <v>2</v>
      </c>
      <c r="D824">
        <v>2</v>
      </c>
      <c r="E824">
        <v>2</v>
      </c>
      <c r="F824" t="s">
        <v>5370</v>
      </c>
      <c r="G824">
        <v>1</v>
      </c>
      <c r="H824">
        <v>2</v>
      </c>
      <c r="I824">
        <v>2</v>
      </c>
      <c r="J824">
        <v>2</v>
      </c>
      <c r="K824">
        <v>1</v>
      </c>
      <c r="L824">
        <v>2</v>
      </c>
      <c r="M824">
        <v>0</v>
      </c>
      <c r="N824">
        <v>0</v>
      </c>
      <c r="O824">
        <v>1</v>
      </c>
      <c r="P824">
        <v>2</v>
      </c>
      <c r="Q824">
        <v>0</v>
      </c>
      <c r="R824">
        <v>0</v>
      </c>
      <c r="S824">
        <v>1</v>
      </c>
      <c r="T824">
        <v>2</v>
      </c>
      <c r="U824">
        <v>0</v>
      </c>
      <c r="V824">
        <v>0</v>
      </c>
      <c r="W824">
        <v>2.1</v>
      </c>
      <c r="X824">
        <v>2.1</v>
      </c>
      <c r="Y824">
        <v>2.1</v>
      </c>
      <c r="Z824">
        <v>111.89</v>
      </c>
      <c r="AA824">
        <v>988</v>
      </c>
      <c r="AB824">
        <v>988</v>
      </c>
      <c r="AC824">
        <v>1</v>
      </c>
      <c r="AD824">
        <v>2</v>
      </c>
      <c r="AG824" s="1">
        <v>7.3003000000000006E-5</v>
      </c>
      <c r="AH824">
        <v>1.2</v>
      </c>
      <c r="AI824">
        <v>2.1</v>
      </c>
      <c r="AJ824">
        <v>0</v>
      </c>
      <c r="AK824">
        <v>0</v>
      </c>
      <c r="AL824">
        <v>779790000</v>
      </c>
      <c r="AM824">
        <v>18689000</v>
      </c>
      <c r="AN824">
        <v>761100000</v>
      </c>
      <c r="AO824">
        <v>0</v>
      </c>
      <c r="AP824">
        <v>0</v>
      </c>
      <c r="AQ824">
        <v>0</v>
      </c>
      <c r="AR824">
        <v>861820000</v>
      </c>
      <c r="AS824">
        <v>0</v>
      </c>
      <c r="AT824">
        <v>0</v>
      </c>
      <c r="AU824">
        <v>1</v>
      </c>
      <c r="AV824">
        <v>1</v>
      </c>
      <c r="AW824">
        <v>0</v>
      </c>
      <c r="AX824">
        <v>0</v>
      </c>
      <c r="AZ824">
        <v>822</v>
      </c>
      <c r="BA824" t="s">
        <v>5371</v>
      </c>
      <c r="BB824" t="s">
        <v>79</v>
      </c>
      <c r="BC824" t="s">
        <v>5372</v>
      </c>
      <c r="BD824" t="s">
        <v>5373</v>
      </c>
      <c r="BE824" t="s">
        <v>5374</v>
      </c>
      <c r="BF824" t="s">
        <v>5374</v>
      </c>
    </row>
    <row r="825" spans="1:60" x14ac:dyDescent="0.3">
      <c r="A825" t="s">
        <v>5375</v>
      </c>
      <c r="B825" t="s">
        <v>5375</v>
      </c>
      <c r="C825">
        <v>6</v>
      </c>
      <c r="D825">
        <v>6</v>
      </c>
      <c r="E825">
        <v>6</v>
      </c>
      <c r="F825" t="s">
        <v>5375</v>
      </c>
      <c r="G825">
        <v>1</v>
      </c>
      <c r="H825">
        <v>6</v>
      </c>
      <c r="I825">
        <v>6</v>
      </c>
      <c r="J825">
        <v>6</v>
      </c>
      <c r="K825">
        <v>5</v>
      </c>
      <c r="L825">
        <v>4</v>
      </c>
      <c r="M825">
        <v>3</v>
      </c>
      <c r="N825">
        <v>4</v>
      </c>
      <c r="O825">
        <v>5</v>
      </c>
      <c r="P825">
        <v>4</v>
      </c>
      <c r="Q825">
        <v>3</v>
      </c>
      <c r="R825">
        <v>4</v>
      </c>
      <c r="S825">
        <v>5</v>
      </c>
      <c r="T825">
        <v>4</v>
      </c>
      <c r="U825">
        <v>3</v>
      </c>
      <c r="V825">
        <v>4</v>
      </c>
      <c r="W825">
        <v>6.4</v>
      </c>
      <c r="X825">
        <v>6.4</v>
      </c>
      <c r="Y825">
        <v>6.4</v>
      </c>
      <c r="Z825">
        <v>137.75</v>
      </c>
      <c r="AA825">
        <v>1213</v>
      </c>
      <c r="AB825">
        <v>1213</v>
      </c>
      <c r="AC825">
        <v>5</v>
      </c>
      <c r="AD825">
        <v>4</v>
      </c>
      <c r="AE825">
        <v>3</v>
      </c>
      <c r="AF825">
        <v>4</v>
      </c>
      <c r="AG825" s="1">
        <v>3.1563E-15</v>
      </c>
      <c r="AH825">
        <v>5.4</v>
      </c>
      <c r="AI825">
        <v>4.7</v>
      </c>
      <c r="AJ825">
        <v>3.5</v>
      </c>
      <c r="AK825">
        <v>5</v>
      </c>
      <c r="AL825">
        <v>4363200000</v>
      </c>
      <c r="AM825">
        <v>2081300000</v>
      </c>
      <c r="AN825">
        <v>2073400000</v>
      </c>
      <c r="AO825">
        <v>115110000</v>
      </c>
      <c r="AP825">
        <v>93499000</v>
      </c>
      <c r="AQ825">
        <v>1313000000</v>
      </c>
      <c r="AR825">
        <v>1158900000</v>
      </c>
      <c r="AS825">
        <v>1149300000</v>
      </c>
      <c r="AT825">
        <v>1051600000</v>
      </c>
      <c r="AU825">
        <v>3</v>
      </c>
      <c r="AV825">
        <v>2</v>
      </c>
      <c r="AW825">
        <v>3</v>
      </c>
      <c r="AX825">
        <v>4</v>
      </c>
      <c r="AZ825">
        <v>823</v>
      </c>
      <c r="BA825" t="s">
        <v>5376</v>
      </c>
      <c r="BB825" t="s">
        <v>591</v>
      </c>
      <c r="BC825" t="s">
        <v>5377</v>
      </c>
      <c r="BD825" t="s">
        <v>5378</v>
      </c>
      <c r="BE825" t="s">
        <v>5379</v>
      </c>
      <c r="BF825" t="s">
        <v>5380</v>
      </c>
    </row>
    <row r="826" spans="1:60" x14ac:dyDescent="0.3">
      <c r="A826" t="s">
        <v>5381</v>
      </c>
      <c r="B826" t="s">
        <v>5381</v>
      </c>
      <c r="C826" t="s">
        <v>5382</v>
      </c>
      <c r="D826" t="s">
        <v>113</v>
      </c>
      <c r="E826" t="s">
        <v>113</v>
      </c>
      <c r="F826" t="s">
        <v>5381</v>
      </c>
      <c r="G826">
        <v>2</v>
      </c>
      <c r="H826">
        <v>7</v>
      </c>
      <c r="I826">
        <v>2</v>
      </c>
      <c r="J826">
        <v>2</v>
      </c>
      <c r="K826">
        <v>2</v>
      </c>
      <c r="L826">
        <v>3</v>
      </c>
      <c r="M826">
        <v>6</v>
      </c>
      <c r="N826">
        <v>6</v>
      </c>
      <c r="O826">
        <v>1</v>
      </c>
      <c r="P826">
        <v>1</v>
      </c>
      <c r="Q826">
        <v>2</v>
      </c>
      <c r="R826">
        <v>2</v>
      </c>
      <c r="S826">
        <v>1</v>
      </c>
      <c r="T826">
        <v>1</v>
      </c>
      <c r="U826">
        <v>2</v>
      </c>
      <c r="V826">
        <v>2</v>
      </c>
      <c r="W826">
        <v>34.299999999999997</v>
      </c>
      <c r="X826">
        <v>9.8000000000000007</v>
      </c>
      <c r="Y826">
        <v>9.8000000000000007</v>
      </c>
      <c r="Z826">
        <v>34.96</v>
      </c>
      <c r="AA826">
        <v>306</v>
      </c>
      <c r="AB826" t="s">
        <v>5383</v>
      </c>
      <c r="AC826">
        <v>1</v>
      </c>
      <c r="AD826">
        <v>1</v>
      </c>
      <c r="AE826">
        <v>3</v>
      </c>
      <c r="AF826">
        <v>3</v>
      </c>
      <c r="AG826" s="1">
        <v>4.8870999999999999E-36</v>
      </c>
      <c r="AH826">
        <v>8.5</v>
      </c>
      <c r="AI826">
        <v>14.7</v>
      </c>
      <c r="AJ826">
        <v>28.1</v>
      </c>
      <c r="AK826">
        <v>29.7</v>
      </c>
      <c r="AL826">
        <v>490790000</v>
      </c>
      <c r="AM826">
        <v>94738000</v>
      </c>
      <c r="AN826">
        <v>99445000</v>
      </c>
      <c r="AO826">
        <v>161190000</v>
      </c>
      <c r="AP826">
        <v>135420000</v>
      </c>
      <c r="AQ826">
        <v>0</v>
      </c>
      <c r="AR826">
        <v>0</v>
      </c>
      <c r="AS826">
        <v>167620000</v>
      </c>
      <c r="AT826">
        <v>179410000</v>
      </c>
      <c r="AU826">
        <v>1</v>
      </c>
      <c r="AV826">
        <v>1</v>
      </c>
      <c r="AW826">
        <v>2</v>
      </c>
      <c r="AX826">
        <v>2</v>
      </c>
      <c r="AZ826">
        <v>824</v>
      </c>
      <c r="BA826" t="s">
        <v>5384</v>
      </c>
      <c r="BB826" t="s">
        <v>5385</v>
      </c>
      <c r="BC826" t="s">
        <v>5386</v>
      </c>
      <c r="BD826" t="s">
        <v>5387</v>
      </c>
      <c r="BE826" t="s">
        <v>5388</v>
      </c>
      <c r="BF826" t="s">
        <v>5389</v>
      </c>
    </row>
    <row r="827" spans="1:60" x14ac:dyDescent="0.3">
      <c r="A827" t="s">
        <v>5390</v>
      </c>
      <c r="B827" t="s">
        <v>5390</v>
      </c>
      <c r="C827">
        <v>42</v>
      </c>
      <c r="D827">
        <v>42</v>
      </c>
      <c r="E827">
        <v>20</v>
      </c>
      <c r="F827" t="s">
        <v>5390</v>
      </c>
      <c r="G827">
        <v>1</v>
      </c>
      <c r="H827">
        <v>42</v>
      </c>
      <c r="I827">
        <v>42</v>
      </c>
      <c r="J827">
        <v>20</v>
      </c>
      <c r="K827">
        <v>30</v>
      </c>
      <c r="L827">
        <v>30</v>
      </c>
      <c r="M827">
        <v>39</v>
      </c>
      <c r="N827">
        <v>35</v>
      </c>
      <c r="O827">
        <v>30</v>
      </c>
      <c r="P827">
        <v>30</v>
      </c>
      <c r="Q827">
        <v>39</v>
      </c>
      <c r="R827">
        <v>35</v>
      </c>
      <c r="S827">
        <v>15</v>
      </c>
      <c r="T827">
        <v>15</v>
      </c>
      <c r="U827">
        <v>19</v>
      </c>
      <c r="V827">
        <v>18</v>
      </c>
      <c r="W827">
        <v>34.5</v>
      </c>
      <c r="X827">
        <v>34.5</v>
      </c>
      <c r="Y827">
        <v>18.399999999999999</v>
      </c>
      <c r="Z827">
        <v>165.08</v>
      </c>
      <c r="AA827">
        <v>1469</v>
      </c>
      <c r="AB827">
        <v>1469</v>
      </c>
      <c r="AC827">
        <v>43</v>
      </c>
      <c r="AD827">
        <v>40</v>
      </c>
      <c r="AE827">
        <v>50</v>
      </c>
      <c r="AF827">
        <v>46</v>
      </c>
      <c r="AG827" s="1">
        <v>6.3390000000000002E-268</v>
      </c>
      <c r="AH827">
        <v>25.4</v>
      </c>
      <c r="AI827">
        <v>27</v>
      </c>
      <c r="AJ827">
        <v>32.6</v>
      </c>
      <c r="AK827">
        <v>30.3</v>
      </c>
      <c r="AL827">
        <v>23750000000</v>
      </c>
      <c r="AM827">
        <v>6836900000</v>
      </c>
      <c r="AN827">
        <v>5676200000</v>
      </c>
      <c r="AO827">
        <v>6265500000</v>
      </c>
      <c r="AP827">
        <v>4971200000</v>
      </c>
      <c r="AQ827">
        <v>6764400000</v>
      </c>
      <c r="AR827">
        <v>6879300000</v>
      </c>
      <c r="AS827">
        <v>6045300000</v>
      </c>
      <c r="AT827">
        <v>5993600000</v>
      </c>
      <c r="AU827">
        <v>36</v>
      </c>
      <c r="AV827">
        <v>34</v>
      </c>
      <c r="AW827">
        <v>46</v>
      </c>
      <c r="AX827">
        <v>39</v>
      </c>
      <c r="AZ827">
        <v>825</v>
      </c>
      <c r="BA827" t="s">
        <v>5391</v>
      </c>
      <c r="BB827" t="s">
        <v>5392</v>
      </c>
      <c r="BC827" t="s">
        <v>5393</v>
      </c>
      <c r="BD827" t="s">
        <v>5394</v>
      </c>
      <c r="BE827" t="s">
        <v>5395</v>
      </c>
      <c r="BF827" t="s">
        <v>5396</v>
      </c>
      <c r="BG827" t="s">
        <v>5397</v>
      </c>
      <c r="BH827" t="s">
        <v>5398</v>
      </c>
    </row>
    <row r="828" spans="1:60" x14ac:dyDescent="0.3">
      <c r="A828" t="s">
        <v>5399</v>
      </c>
      <c r="B828" t="s">
        <v>5399</v>
      </c>
      <c r="C828">
        <v>15</v>
      </c>
      <c r="D828">
        <v>10</v>
      </c>
      <c r="E828">
        <v>10</v>
      </c>
      <c r="F828" t="s">
        <v>5399</v>
      </c>
      <c r="G828">
        <v>1</v>
      </c>
      <c r="H828">
        <v>15</v>
      </c>
      <c r="I828">
        <v>10</v>
      </c>
      <c r="J828">
        <v>10</v>
      </c>
      <c r="K828">
        <v>8</v>
      </c>
      <c r="L828">
        <v>11</v>
      </c>
      <c r="M828">
        <v>14</v>
      </c>
      <c r="N828">
        <v>13</v>
      </c>
      <c r="O828">
        <v>4</v>
      </c>
      <c r="P828">
        <v>7</v>
      </c>
      <c r="Q828">
        <v>9</v>
      </c>
      <c r="R828">
        <v>9</v>
      </c>
      <c r="S828">
        <v>4</v>
      </c>
      <c r="T828">
        <v>7</v>
      </c>
      <c r="U828">
        <v>9</v>
      </c>
      <c r="V828">
        <v>9</v>
      </c>
      <c r="W828">
        <v>47.3</v>
      </c>
      <c r="X828">
        <v>36.200000000000003</v>
      </c>
      <c r="Y828">
        <v>36.200000000000003</v>
      </c>
      <c r="Z828">
        <v>43.058999999999997</v>
      </c>
      <c r="AA828">
        <v>389</v>
      </c>
      <c r="AB828">
        <v>389</v>
      </c>
      <c r="AC828">
        <v>5</v>
      </c>
      <c r="AD828">
        <v>8</v>
      </c>
      <c r="AE828">
        <v>10</v>
      </c>
      <c r="AF828">
        <v>13</v>
      </c>
      <c r="AG828" s="1">
        <v>4.5212000000000003E-130</v>
      </c>
      <c r="AH828">
        <v>22.9</v>
      </c>
      <c r="AI828">
        <v>37.5</v>
      </c>
      <c r="AJ828">
        <v>45.2</v>
      </c>
      <c r="AK828">
        <v>40.6</v>
      </c>
      <c r="AL828">
        <v>3168200000</v>
      </c>
      <c r="AM828">
        <v>404350000</v>
      </c>
      <c r="AN828">
        <v>633500000</v>
      </c>
      <c r="AO828">
        <v>1063700000</v>
      </c>
      <c r="AP828">
        <v>1066700000</v>
      </c>
      <c r="AQ828">
        <v>722810000</v>
      </c>
      <c r="AR828">
        <v>687470000</v>
      </c>
      <c r="AS828">
        <v>1107900000</v>
      </c>
      <c r="AT828">
        <v>965220000</v>
      </c>
      <c r="AU828">
        <v>3</v>
      </c>
      <c r="AV828">
        <v>5</v>
      </c>
      <c r="AW828">
        <v>9</v>
      </c>
      <c r="AX828">
        <v>12</v>
      </c>
      <c r="AZ828">
        <v>826</v>
      </c>
      <c r="BA828" t="s">
        <v>5400</v>
      </c>
      <c r="BB828" t="s">
        <v>5401</v>
      </c>
      <c r="BC828" t="s">
        <v>5402</v>
      </c>
      <c r="BD828" t="s">
        <v>5403</v>
      </c>
      <c r="BE828" t="s">
        <v>5404</v>
      </c>
      <c r="BF828" t="s">
        <v>5405</v>
      </c>
      <c r="BG828" t="s">
        <v>5406</v>
      </c>
      <c r="BH828" t="s">
        <v>5407</v>
      </c>
    </row>
    <row r="829" spans="1:60" x14ac:dyDescent="0.3">
      <c r="A829" t="s">
        <v>5408</v>
      </c>
      <c r="B829" t="s">
        <v>5408</v>
      </c>
      <c r="C829">
        <v>4</v>
      </c>
      <c r="D829">
        <v>4</v>
      </c>
      <c r="E829">
        <v>4</v>
      </c>
      <c r="F829" t="s">
        <v>5408</v>
      </c>
      <c r="G829">
        <v>1</v>
      </c>
      <c r="H829">
        <v>4</v>
      </c>
      <c r="I829">
        <v>4</v>
      </c>
      <c r="J829">
        <v>4</v>
      </c>
      <c r="K829">
        <v>3</v>
      </c>
      <c r="L829">
        <v>3</v>
      </c>
      <c r="M829">
        <v>4</v>
      </c>
      <c r="N829">
        <v>4</v>
      </c>
      <c r="O829">
        <v>3</v>
      </c>
      <c r="P829">
        <v>3</v>
      </c>
      <c r="Q829">
        <v>4</v>
      </c>
      <c r="R829">
        <v>4</v>
      </c>
      <c r="S829">
        <v>3</v>
      </c>
      <c r="T829">
        <v>3</v>
      </c>
      <c r="U829">
        <v>4</v>
      </c>
      <c r="V829">
        <v>4</v>
      </c>
      <c r="W829">
        <v>16.600000000000001</v>
      </c>
      <c r="X829">
        <v>16.600000000000001</v>
      </c>
      <c r="Y829">
        <v>16.600000000000001</v>
      </c>
      <c r="Z829">
        <v>36.729999999999997</v>
      </c>
      <c r="AA829">
        <v>326</v>
      </c>
      <c r="AB829">
        <v>326</v>
      </c>
      <c r="AC829">
        <v>5</v>
      </c>
      <c r="AD829">
        <v>4</v>
      </c>
      <c r="AE829">
        <v>5</v>
      </c>
      <c r="AF829">
        <v>7</v>
      </c>
      <c r="AG829" s="1">
        <v>1.6763000000000001E-72</v>
      </c>
      <c r="AH829">
        <v>12.6</v>
      </c>
      <c r="AI829">
        <v>12.6</v>
      </c>
      <c r="AJ829">
        <v>16.600000000000001</v>
      </c>
      <c r="AK829">
        <v>16.600000000000001</v>
      </c>
      <c r="AL829">
        <v>1597500000</v>
      </c>
      <c r="AM829">
        <v>510500000</v>
      </c>
      <c r="AN829">
        <v>335100000</v>
      </c>
      <c r="AO829">
        <v>368360000</v>
      </c>
      <c r="AP829">
        <v>383570000</v>
      </c>
      <c r="AQ829">
        <v>259890000</v>
      </c>
      <c r="AR829">
        <v>217850000</v>
      </c>
      <c r="AS829">
        <v>551840000</v>
      </c>
      <c r="AT829">
        <v>437050000</v>
      </c>
      <c r="AU829">
        <v>4</v>
      </c>
      <c r="AV829">
        <v>2</v>
      </c>
      <c r="AW829">
        <v>5</v>
      </c>
      <c r="AX829">
        <v>5</v>
      </c>
      <c r="AZ829">
        <v>827</v>
      </c>
      <c r="BA829" t="s">
        <v>5409</v>
      </c>
      <c r="BB829" t="s">
        <v>229</v>
      </c>
      <c r="BC829" t="s">
        <v>5410</v>
      </c>
      <c r="BD829" t="s">
        <v>5411</v>
      </c>
      <c r="BE829" t="s">
        <v>5412</v>
      </c>
      <c r="BF829" t="s">
        <v>5413</v>
      </c>
    </row>
    <row r="830" spans="1:60" x14ac:dyDescent="0.3">
      <c r="A830" t="s">
        <v>5414</v>
      </c>
      <c r="B830" t="s">
        <v>5414</v>
      </c>
      <c r="C830" t="s">
        <v>4466</v>
      </c>
      <c r="D830" t="s">
        <v>289</v>
      </c>
      <c r="E830" t="s">
        <v>289</v>
      </c>
      <c r="F830" t="s">
        <v>5414</v>
      </c>
      <c r="G830">
        <v>2</v>
      </c>
      <c r="H830">
        <v>10</v>
      </c>
      <c r="I830">
        <v>8</v>
      </c>
      <c r="J830">
        <v>8</v>
      </c>
      <c r="K830">
        <v>5</v>
      </c>
      <c r="L830">
        <v>8</v>
      </c>
      <c r="M830">
        <v>7</v>
      </c>
      <c r="N830">
        <v>7</v>
      </c>
      <c r="O830">
        <v>4</v>
      </c>
      <c r="P830">
        <v>6</v>
      </c>
      <c r="Q830">
        <v>6</v>
      </c>
      <c r="R830">
        <v>5</v>
      </c>
      <c r="S830">
        <v>4</v>
      </c>
      <c r="T830">
        <v>6</v>
      </c>
      <c r="U830">
        <v>6</v>
      </c>
      <c r="V830">
        <v>5</v>
      </c>
      <c r="W830">
        <v>14.4</v>
      </c>
      <c r="X830">
        <v>12.1</v>
      </c>
      <c r="Y830">
        <v>12.1</v>
      </c>
      <c r="Z830">
        <v>94.668999999999997</v>
      </c>
      <c r="AA830">
        <v>862</v>
      </c>
      <c r="AB830" t="s">
        <v>5415</v>
      </c>
      <c r="AC830">
        <v>4</v>
      </c>
      <c r="AD830">
        <v>8</v>
      </c>
      <c r="AE830">
        <v>6</v>
      </c>
      <c r="AF830">
        <v>6</v>
      </c>
      <c r="AG830" s="1">
        <v>2.5900000000000001E-41</v>
      </c>
      <c r="AH830">
        <v>7.4</v>
      </c>
      <c r="AI830">
        <v>11</v>
      </c>
      <c r="AJ830">
        <v>11</v>
      </c>
      <c r="AK830">
        <v>9.9</v>
      </c>
      <c r="AL830">
        <v>1641200000</v>
      </c>
      <c r="AM830">
        <v>348380000</v>
      </c>
      <c r="AN830">
        <v>576900000</v>
      </c>
      <c r="AO830">
        <v>330640000</v>
      </c>
      <c r="AP830">
        <v>385260000</v>
      </c>
      <c r="AQ830">
        <v>469690000</v>
      </c>
      <c r="AR830">
        <v>366150000</v>
      </c>
      <c r="AS830">
        <v>479660000</v>
      </c>
      <c r="AT830">
        <v>508170000</v>
      </c>
      <c r="AU830">
        <v>5</v>
      </c>
      <c r="AV830">
        <v>5</v>
      </c>
      <c r="AW830">
        <v>2</v>
      </c>
      <c r="AX830">
        <v>3</v>
      </c>
      <c r="AZ830">
        <v>828</v>
      </c>
      <c r="BA830" t="s">
        <v>5416</v>
      </c>
      <c r="BB830" t="s">
        <v>5417</v>
      </c>
      <c r="BC830" t="s">
        <v>5418</v>
      </c>
      <c r="BD830" t="s">
        <v>5419</v>
      </c>
      <c r="BE830" t="s">
        <v>5420</v>
      </c>
      <c r="BF830" t="s">
        <v>5421</v>
      </c>
      <c r="BG830">
        <v>117</v>
      </c>
      <c r="BH830">
        <v>104</v>
      </c>
    </row>
    <row r="831" spans="1:60" x14ac:dyDescent="0.3">
      <c r="A831" t="s">
        <v>5422</v>
      </c>
      <c r="B831" t="s">
        <v>5422</v>
      </c>
      <c r="C831">
        <v>6</v>
      </c>
      <c r="D831">
        <v>5</v>
      </c>
      <c r="E831">
        <v>5</v>
      </c>
      <c r="F831" t="s">
        <v>5422</v>
      </c>
      <c r="G831">
        <v>1</v>
      </c>
      <c r="H831">
        <v>6</v>
      </c>
      <c r="I831">
        <v>5</v>
      </c>
      <c r="J831">
        <v>5</v>
      </c>
      <c r="K831">
        <v>4</v>
      </c>
      <c r="L831">
        <v>4</v>
      </c>
      <c r="M831">
        <v>6</v>
      </c>
      <c r="N831">
        <v>6</v>
      </c>
      <c r="O831">
        <v>4</v>
      </c>
      <c r="P831">
        <v>4</v>
      </c>
      <c r="Q831">
        <v>5</v>
      </c>
      <c r="R831">
        <v>5</v>
      </c>
      <c r="S831">
        <v>4</v>
      </c>
      <c r="T831">
        <v>4</v>
      </c>
      <c r="U831">
        <v>5</v>
      </c>
      <c r="V831">
        <v>5</v>
      </c>
      <c r="W831">
        <v>12.2</v>
      </c>
      <c r="X831">
        <v>10.199999999999999</v>
      </c>
      <c r="Y831">
        <v>10.199999999999999</v>
      </c>
      <c r="Z831">
        <v>97.322999999999993</v>
      </c>
      <c r="AA831">
        <v>861</v>
      </c>
      <c r="AB831">
        <v>861</v>
      </c>
      <c r="AC831">
        <v>6</v>
      </c>
      <c r="AD831">
        <v>6</v>
      </c>
      <c r="AE831">
        <v>5</v>
      </c>
      <c r="AF831">
        <v>7</v>
      </c>
      <c r="AG831" s="1">
        <v>6.2898999999999997E-46</v>
      </c>
      <c r="AH831">
        <v>7.4</v>
      </c>
      <c r="AI831">
        <v>8</v>
      </c>
      <c r="AJ831">
        <v>12.2</v>
      </c>
      <c r="AK831">
        <v>12.2</v>
      </c>
      <c r="AL831">
        <v>1394100000</v>
      </c>
      <c r="AM831">
        <v>490420000</v>
      </c>
      <c r="AN831">
        <v>463150000</v>
      </c>
      <c r="AO831">
        <v>187880000</v>
      </c>
      <c r="AP831">
        <v>252600000</v>
      </c>
      <c r="AQ831">
        <v>344380000</v>
      </c>
      <c r="AR831">
        <v>344200000</v>
      </c>
      <c r="AS831">
        <v>529870000</v>
      </c>
      <c r="AT831">
        <v>306180000</v>
      </c>
      <c r="AU831">
        <v>3</v>
      </c>
      <c r="AV831">
        <v>3</v>
      </c>
      <c r="AW831">
        <v>3</v>
      </c>
      <c r="AX831">
        <v>4</v>
      </c>
      <c r="AZ831">
        <v>829</v>
      </c>
      <c r="BA831" t="s">
        <v>5423</v>
      </c>
      <c r="BB831" t="s">
        <v>762</v>
      </c>
      <c r="BC831" t="s">
        <v>5424</v>
      </c>
      <c r="BD831" t="s">
        <v>5425</v>
      </c>
      <c r="BE831" t="s">
        <v>5426</v>
      </c>
      <c r="BF831" t="s">
        <v>5427</v>
      </c>
    </row>
    <row r="832" spans="1:60" hidden="1" x14ac:dyDescent="0.3">
      <c r="A832" t="s">
        <v>5428</v>
      </c>
      <c r="B832" t="s">
        <v>5428</v>
      </c>
      <c r="C832">
        <v>1</v>
      </c>
      <c r="D832">
        <v>1</v>
      </c>
      <c r="E832">
        <v>1</v>
      </c>
      <c r="F832" t="s">
        <v>5428</v>
      </c>
      <c r="G832">
        <v>1</v>
      </c>
      <c r="H832">
        <v>1</v>
      </c>
      <c r="I832">
        <v>1</v>
      </c>
      <c r="J832">
        <v>1</v>
      </c>
      <c r="K832">
        <v>0</v>
      </c>
      <c r="L832">
        <v>1</v>
      </c>
      <c r="M832">
        <v>0</v>
      </c>
      <c r="N832">
        <v>0</v>
      </c>
      <c r="O832">
        <v>0</v>
      </c>
      <c r="P832">
        <v>1</v>
      </c>
      <c r="Q832">
        <v>0</v>
      </c>
      <c r="R832">
        <v>0</v>
      </c>
      <c r="S832">
        <v>0</v>
      </c>
      <c r="T832">
        <v>1</v>
      </c>
      <c r="U832">
        <v>0</v>
      </c>
      <c r="V832">
        <v>0</v>
      </c>
      <c r="W832">
        <v>1.8</v>
      </c>
      <c r="X832">
        <v>1.8</v>
      </c>
      <c r="Y832">
        <v>1.8</v>
      </c>
      <c r="Z832">
        <v>92.087000000000003</v>
      </c>
      <c r="AA832">
        <v>827</v>
      </c>
      <c r="AB832">
        <v>827</v>
      </c>
      <c r="AD832">
        <v>1</v>
      </c>
      <c r="AG832">
        <v>3.4298000000000002E-3</v>
      </c>
      <c r="AH832">
        <v>0</v>
      </c>
      <c r="AI832">
        <v>1.8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Z832">
        <v>830</v>
      </c>
      <c r="BA832">
        <v>13687</v>
      </c>
      <c r="BB832" t="b">
        <v>1</v>
      </c>
      <c r="BC832">
        <v>14097</v>
      </c>
      <c r="BD832">
        <v>58043</v>
      </c>
      <c r="BE832">
        <v>48794</v>
      </c>
      <c r="BF832">
        <v>48794</v>
      </c>
    </row>
    <row r="833" spans="1:58" x14ac:dyDescent="0.3">
      <c r="A833" t="s">
        <v>5429</v>
      </c>
      <c r="B833" t="s">
        <v>5429</v>
      </c>
      <c r="C833">
        <v>3</v>
      </c>
      <c r="D833">
        <v>3</v>
      </c>
      <c r="E833">
        <v>3</v>
      </c>
      <c r="F833" t="s">
        <v>5429</v>
      </c>
      <c r="G833">
        <v>1</v>
      </c>
      <c r="H833">
        <v>3</v>
      </c>
      <c r="I833">
        <v>3</v>
      </c>
      <c r="J833">
        <v>3</v>
      </c>
      <c r="K833">
        <v>1</v>
      </c>
      <c r="L833">
        <v>2</v>
      </c>
      <c r="M833">
        <v>3</v>
      </c>
      <c r="N833">
        <v>1</v>
      </c>
      <c r="O833">
        <v>1</v>
      </c>
      <c r="P833">
        <v>2</v>
      </c>
      <c r="Q833">
        <v>3</v>
      </c>
      <c r="R833">
        <v>1</v>
      </c>
      <c r="S833">
        <v>1</v>
      </c>
      <c r="T833">
        <v>2</v>
      </c>
      <c r="U833">
        <v>3</v>
      </c>
      <c r="V833">
        <v>1</v>
      </c>
      <c r="W833">
        <v>10.7</v>
      </c>
      <c r="X833">
        <v>10.7</v>
      </c>
      <c r="Y833">
        <v>10.7</v>
      </c>
      <c r="Z833">
        <v>52.643999999999998</v>
      </c>
      <c r="AA833">
        <v>485</v>
      </c>
      <c r="AB833">
        <v>485</v>
      </c>
      <c r="AC833">
        <v>1</v>
      </c>
      <c r="AD833">
        <v>2</v>
      </c>
      <c r="AE833">
        <v>3</v>
      </c>
      <c r="AF833">
        <v>1</v>
      </c>
      <c r="AG833" s="1">
        <v>8.8756999999999999E-9</v>
      </c>
      <c r="AH833">
        <v>3.9</v>
      </c>
      <c r="AI833">
        <v>6.6</v>
      </c>
      <c r="AJ833">
        <v>10.7</v>
      </c>
      <c r="AK833">
        <v>3.9</v>
      </c>
      <c r="AL833">
        <v>219820000</v>
      </c>
      <c r="AM833">
        <v>62704000</v>
      </c>
      <c r="AN833">
        <v>57865000</v>
      </c>
      <c r="AO833">
        <v>69464000</v>
      </c>
      <c r="AP833">
        <v>29789000</v>
      </c>
      <c r="AQ833">
        <v>0</v>
      </c>
      <c r="AR833">
        <v>43353000</v>
      </c>
      <c r="AS833">
        <v>98409000</v>
      </c>
      <c r="AT833">
        <v>0</v>
      </c>
      <c r="AU833">
        <v>0</v>
      </c>
      <c r="AV833">
        <v>1</v>
      </c>
      <c r="AW833">
        <v>1</v>
      </c>
      <c r="AX833">
        <v>1</v>
      </c>
      <c r="AZ833">
        <v>831</v>
      </c>
      <c r="BA833" t="s">
        <v>5430</v>
      </c>
      <c r="BB833" t="s">
        <v>72</v>
      </c>
      <c r="BC833" t="s">
        <v>5431</v>
      </c>
      <c r="BD833" t="s">
        <v>5432</v>
      </c>
      <c r="BE833" t="s">
        <v>5433</v>
      </c>
      <c r="BF833" t="s">
        <v>5434</v>
      </c>
    </row>
    <row r="834" spans="1:58" x14ac:dyDescent="0.3">
      <c r="A834" t="s">
        <v>5435</v>
      </c>
      <c r="B834" t="s">
        <v>5435</v>
      </c>
      <c r="C834">
        <v>2</v>
      </c>
      <c r="D834">
        <v>2</v>
      </c>
      <c r="E834">
        <v>2</v>
      </c>
      <c r="F834" t="s">
        <v>5435</v>
      </c>
      <c r="G834">
        <v>1</v>
      </c>
      <c r="H834">
        <v>2</v>
      </c>
      <c r="I834">
        <v>2</v>
      </c>
      <c r="J834">
        <v>2</v>
      </c>
      <c r="K834">
        <v>1</v>
      </c>
      <c r="L834">
        <v>2</v>
      </c>
      <c r="M834">
        <v>2</v>
      </c>
      <c r="N834">
        <v>2</v>
      </c>
      <c r="O834">
        <v>1</v>
      </c>
      <c r="P834">
        <v>2</v>
      </c>
      <c r="Q834">
        <v>2</v>
      </c>
      <c r="R834">
        <v>2</v>
      </c>
      <c r="S834">
        <v>1</v>
      </c>
      <c r="T834">
        <v>2</v>
      </c>
      <c r="U834">
        <v>2</v>
      </c>
      <c r="V834">
        <v>2</v>
      </c>
      <c r="W834">
        <v>3</v>
      </c>
      <c r="X834">
        <v>3</v>
      </c>
      <c r="Y834">
        <v>3</v>
      </c>
      <c r="Z834">
        <v>101.5</v>
      </c>
      <c r="AA834">
        <v>899</v>
      </c>
      <c r="AB834">
        <v>899</v>
      </c>
      <c r="AC834">
        <v>1</v>
      </c>
      <c r="AD834">
        <v>2</v>
      </c>
      <c r="AE834">
        <v>2</v>
      </c>
      <c r="AF834">
        <v>2</v>
      </c>
      <c r="AG834" s="1">
        <v>2.3942E-8</v>
      </c>
      <c r="AH834">
        <v>1.2</v>
      </c>
      <c r="AI834">
        <v>3</v>
      </c>
      <c r="AJ834">
        <v>3</v>
      </c>
      <c r="AK834">
        <v>3</v>
      </c>
      <c r="AL834">
        <v>245730000</v>
      </c>
      <c r="AM834">
        <v>68097000</v>
      </c>
      <c r="AN834">
        <v>82437000</v>
      </c>
      <c r="AO834">
        <v>51199000</v>
      </c>
      <c r="AP834">
        <v>43999000</v>
      </c>
      <c r="AQ834">
        <v>0</v>
      </c>
      <c r="AR834">
        <v>86149000</v>
      </c>
      <c r="AS834">
        <v>58759000</v>
      </c>
      <c r="AT834">
        <v>59905000</v>
      </c>
      <c r="AU834">
        <v>0</v>
      </c>
      <c r="AV834">
        <v>2</v>
      </c>
      <c r="AW834">
        <v>1</v>
      </c>
      <c r="AX834">
        <v>2</v>
      </c>
      <c r="AZ834">
        <v>832</v>
      </c>
      <c r="BA834" t="s">
        <v>5436</v>
      </c>
      <c r="BB834" t="s">
        <v>79</v>
      </c>
      <c r="BC834" t="s">
        <v>5437</v>
      </c>
      <c r="BD834" t="s">
        <v>5438</v>
      </c>
      <c r="BE834" t="s">
        <v>5439</v>
      </c>
      <c r="BF834" t="s">
        <v>5440</v>
      </c>
    </row>
    <row r="835" spans="1:58" x14ac:dyDescent="0.3">
      <c r="A835" t="s">
        <v>5441</v>
      </c>
      <c r="B835" t="s">
        <v>5441</v>
      </c>
      <c r="C835">
        <v>11</v>
      </c>
      <c r="D835">
        <v>11</v>
      </c>
      <c r="E835">
        <v>11</v>
      </c>
      <c r="F835" t="s">
        <v>5441</v>
      </c>
      <c r="G835">
        <v>1</v>
      </c>
      <c r="H835">
        <v>11</v>
      </c>
      <c r="I835">
        <v>11</v>
      </c>
      <c r="J835">
        <v>11</v>
      </c>
      <c r="K835">
        <v>10</v>
      </c>
      <c r="L835">
        <v>10</v>
      </c>
      <c r="M835">
        <v>9</v>
      </c>
      <c r="N835">
        <v>9</v>
      </c>
      <c r="O835">
        <v>10</v>
      </c>
      <c r="P835">
        <v>10</v>
      </c>
      <c r="Q835">
        <v>9</v>
      </c>
      <c r="R835">
        <v>9</v>
      </c>
      <c r="S835">
        <v>10</v>
      </c>
      <c r="T835">
        <v>10</v>
      </c>
      <c r="U835">
        <v>9</v>
      </c>
      <c r="V835">
        <v>9</v>
      </c>
      <c r="W835">
        <v>26.3</v>
      </c>
      <c r="X835">
        <v>26.3</v>
      </c>
      <c r="Y835">
        <v>26.3</v>
      </c>
      <c r="Z835">
        <v>65.168999999999997</v>
      </c>
      <c r="AA835">
        <v>578</v>
      </c>
      <c r="AB835">
        <v>578</v>
      </c>
      <c r="AC835">
        <v>13</v>
      </c>
      <c r="AD835">
        <v>13</v>
      </c>
      <c r="AE835">
        <v>15</v>
      </c>
      <c r="AF835">
        <v>12</v>
      </c>
      <c r="AG835" s="1">
        <v>3.4752000000000001E-103</v>
      </c>
      <c r="AH835">
        <v>22.3</v>
      </c>
      <c r="AI835">
        <v>22.3</v>
      </c>
      <c r="AJ835">
        <v>23</v>
      </c>
      <c r="AK835">
        <v>23</v>
      </c>
      <c r="AL835">
        <v>3363500000</v>
      </c>
      <c r="AM835">
        <v>975740000</v>
      </c>
      <c r="AN835">
        <v>911430000</v>
      </c>
      <c r="AO835">
        <v>794680000</v>
      </c>
      <c r="AP835">
        <v>681650000</v>
      </c>
      <c r="AQ835">
        <v>971590000</v>
      </c>
      <c r="AR835">
        <v>942070000</v>
      </c>
      <c r="AS835">
        <v>871610000</v>
      </c>
      <c r="AT835">
        <v>902660000</v>
      </c>
      <c r="AU835">
        <v>11</v>
      </c>
      <c r="AV835">
        <v>9</v>
      </c>
      <c r="AW835">
        <v>10</v>
      </c>
      <c r="AX835">
        <v>8</v>
      </c>
      <c r="AZ835">
        <v>833</v>
      </c>
      <c r="BA835" t="s">
        <v>5442</v>
      </c>
      <c r="BB835" t="s">
        <v>535</v>
      </c>
      <c r="BC835" t="s">
        <v>5443</v>
      </c>
      <c r="BD835" t="s">
        <v>5444</v>
      </c>
      <c r="BE835" t="s">
        <v>5445</v>
      </c>
      <c r="BF835" t="s">
        <v>5446</v>
      </c>
    </row>
    <row r="836" spans="1:58" x14ac:dyDescent="0.3">
      <c r="A836" t="s">
        <v>5447</v>
      </c>
      <c r="B836" t="s">
        <v>5447</v>
      </c>
      <c r="C836">
        <v>1</v>
      </c>
      <c r="D836">
        <v>1</v>
      </c>
      <c r="E836">
        <v>1</v>
      </c>
      <c r="F836" t="s">
        <v>5447</v>
      </c>
      <c r="G836">
        <v>1</v>
      </c>
      <c r="H836">
        <v>1</v>
      </c>
      <c r="I836">
        <v>1</v>
      </c>
      <c r="J836">
        <v>1</v>
      </c>
      <c r="K836">
        <v>1</v>
      </c>
      <c r="L836">
        <v>1</v>
      </c>
      <c r="M836">
        <v>1</v>
      </c>
      <c r="N836">
        <v>0</v>
      </c>
      <c r="O836">
        <v>1</v>
      </c>
      <c r="P836">
        <v>1</v>
      </c>
      <c r="Q836">
        <v>1</v>
      </c>
      <c r="R836">
        <v>0</v>
      </c>
      <c r="S836">
        <v>1</v>
      </c>
      <c r="T836">
        <v>1</v>
      </c>
      <c r="U836">
        <v>1</v>
      </c>
      <c r="V836">
        <v>0</v>
      </c>
      <c r="W836">
        <v>5</v>
      </c>
      <c r="X836">
        <v>5</v>
      </c>
      <c r="Y836">
        <v>5</v>
      </c>
      <c r="Z836">
        <v>42.420999999999999</v>
      </c>
      <c r="AA836">
        <v>383</v>
      </c>
      <c r="AB836">
        <v>383</v>
      </c>
      <c r="AC836">
        <v>1</v>
      </c>
      <c r="AD836">
        <v>1</v>
      </c>
      <c r="AE836">
        <v>1</v>
      </c>
      <c r="AG836" s="1">
        <v>5.0884000000000005E-7</v>
      </c>
      <c r="AH836">
        <v>5</v>
      </c>
      <c r="AI836">
        <v>5</v>
      </c>
      <c r="AJ836">
        <v>5</v>
      </c>
      <c r="AK836">
        <v>0</v>
      </c>
      <c r="AL836">
        <v>121710000</v>
      </c>
      <c r="AM836">
        <v>53474000</v>
      </c>
      <c r="AN836">
        <v>51085000</v>
      </c>
      <c r="AO836">
        <v>17154000</v>
      </c>
      <c r="AP836">
        <v>0</v>
      </c>
      <c r="AQ836">
        <v>0</v>
      </c>
      <c r="AR836">
        <v>0</v>
      </c>
      <c r="AS836">
        <v>18827000</v>
      </c>
      <c r="AT836">
        <v>0</v>
      </c>
      <c r="AU836">
        <v>0</v>
      </c>
      <c r="AV836">
        <v>1</v>
      </c>
      <c r="AW836">
        <v>0</v>
      </c>
      <c r="AX836">
        <v>0</v>
      </c>
      <c r="AZ836">
        <v>834</v>
      </c>
      <c r="BA836">
        <v>14795</v>
      </c>
      <c r="BB836" t="b">
        <v>1</v>
      </c>
      <c r="BC836">
        <v>15234</v>
      </c>
      <c r="BD836" t="s">
        <v>5448</v>
      </c>
      <c r="BE836">
        <v>52544</v>
      </c>
      <c r="BF836">
        <v>52544</v>
      </c>
    </row>
    <row r="837" spans="1:58" x14ac:dyDescent="0.3">
      <c r="A837" t="s">
        <v>5449</v>
      </c>
      <c r="B837" t="s">
        <v>5449</v>
      </c>
      <c r="C837">
        <v>1</v>
      </c>
      <c r="D837">
        <v>1</v>
      </c>
      <c r="E837">
        <v>1</v>
      </c>
      <c r="F837" t="s">
        <v>5449</v>
      </c>
      <c r="G837">
        <v>1</v>
      </c>
      <c r="H837">
        <v>1</v>
      </c>
      <c r="I837">
        <v>1</v>
      </c>
      <c r="J837">
        <v>1</v>
      </c>
      <c r="K837">
        <v>1</v>
      </c>
      <c r="L837">
        <v>1</v>
      </c>
      <c r="M837">
        <v>1</v>
      </c>
      <c r="N837">
        <v>1</v>
      </c>
      <c r="O837">
        <v>1</v>
      </c>
      <c r="P837">
        <v>1</v>
      </c>
      <c r="Q837">
        <v>1</v>
      </c>
      <c r="R837">
        <v>1</v>
      </c>
      <c r="S837">
        <v>1</v>
      </c>
      <c r="T837">
        <v>1</v>
      </c>
      <c r="U837">
        <v>1</v>
      </c>
      <c r="V837">
        <v>1</v>
      </c>
      <c r="W837">
        <v>10.7</v>
      </c>
      <c r="X837">
        <v>10.7</v>
      </c>
      <c r="Y837">
        <v>10.7</v>
      </c>
      <c r="Z837">
        <v>13.709</v>
      </c>
      <c r="AA837">
        <v>121</v>
      </c>
      <c r="AB837">
        <v>121</v>
      </c>
      <c r="AC837">
        <v>1</v>
      </c>
      <c r="AD837">
        <v>1</v>
      </c>
      <c r="AE837">
        <v>1</v>
      </c>
      <c r="AF837">
        <v>1</v>
      </c>
      <c r="AG837" s="1">
        <v>1.3012999999999999E-7</v>
      </c>
      <c r="AH837">
        <v>10.7</v>
      </c>
      <c r="AI837">
        <v>10.7</v>
      </c>
      <c r="AJ837">
        <v>10.7</v>
      </c>
      <c r="AK837">
        <v>10.7</v>
      </c>
      <c r="AL837">
        <v>382770000</v>
      </c>
      <c r="AM837">
        <v>96643000</v>
      </c>
      <c r="AN837">
        <v>98659000</v>
      </c>
      <c r="AO837">
        <v>72863000</v>
      </c>
      <c r="AP837">
        <v>114610000</v>
      </c>
      <c r="AQ837">
        <v>0</v>
      </c>
      <c r="AR837">
        <v>0</v>
      </c>
      <c r="AS837">
        <v>0</v>
      </c>
      <c r="AT837">
        <v>143980000</v>
      </c>
      <c r="AU837">
        <v>0</v>
      </c>
      <c r="AV837">
        <v>0</v>
      </c>
      <c r="AW837">
        <v>1</v>
      </c>
      <c r="AX837">
        <v>1</v>
      </c>
      <c r="AZ837">
        <v>835</v>
      </c>
      <c r="BA837">
        <v>19591</v>
      </c>
      <c r="BB837" t="b">
        <v>1</v>
      </c>
      <c r="BC837">
        <v>20259</v>
      </c>
      <c r="BD837" t="s">
        <v>5450</v>
      </c>
      <c r="BE837" t="s">
        <v>5451</v>
      </c>
      <c r="BF837">
        <v>70116</v>
      </c>
    </row>
    <row r="838" spans="1:58" x14ac:dyDescent="0.3">
      <c r="A838" t="s">
        <v>5452</v>
      </c>
      <c r="B838" t="s">
        <v>5452</v>
      </c>
      <c r="C838">
        <v>3</v>
      </c>
      <c r="D838">
        <v>1</v>
      </c>
      <c r="E838">
        <v>1</v>
      </c>
      <c r="F838" t="s">
        <v>5452</v>
      </c>
      <c r="G838">
        <v>1</v>
      </c>
      <c r="H838">
        <v>3</v>
      </c>
      <c r="I838">
        <v>1</v>
      </c>
      <c r="J838">
        <v>1</v>
      </c>
      <c r="K838">
        <v>1</v>
      </c>
      <c r="L838">
        <v>2</v>
      </c>
      <c r="M838">
        <v>3</v>
      </c>
      <c r="N838">
        <v>3</v>
      </c>
      <c r="O838">
        <v>0</v>
      </c>
      <c r="P838">
        <v>1</v>
      </c>
      <c r="Q838">
        <v>1</v>
      </c>
      <c r="R838">
        <v>1</v>
      </c>
      <c r="S838">
        <v>0</v>
      </c>
      <c r="T838">
        <v>1</v>
      </c>
      <c r="U838">
        <v>1</v>
      </c>
      <c r="V838">
        <v>1</v>
      </c>
      <c r="W838">
        <v>10.1</v>
      </c>
      <c r="X838">
        <v>2.2999999999999998</v>
      </c>
      <c r="Y838">
        <v>2.2999999999999998</v>
      </c>
      <c r="Z838">
        <v>38.268000000000001</v>
      </c>
      <c r="AA838">
        <v>346</v>
      </c>
      <c r="AB838">
        <v>346</v>
      </c>
      <c r="AD838">
        <v>1</v>
      </c>
      <c r="AE838">
        <v>1</v>
      </c>
      <c r="AF838">
        <v>1</v>
      </c>
      <c r="AG838" s="1">
        <v>1.5637E-18</v>
      </c>
      <c r="AH838">
        <v>3.8</v>
      </c>
      <c r="AI838">
        <v>6.1</v>
      </c>
      <c r="AJ838">
        <v>10.1</v>
      </c>
      <c r="AK838">
        <v>10.1</v>
      </c>
      <c r="AL838">
        <v>142750000</v>
      </c>
      <c r="AM838">
        <v>0</v>
      </c>
      <c r="AN838">
        <v>72607000</v>
      </c>
      <c r="AO838">
        <v>34520000</v>
      </c>
      <c r="AP838">
        <v>35621000</v>
      </c>
      <c r="AQ838">
        <v>0</v>
      </c>
      <c r="AR838">
        <v>0</v>
      </c>
      <c r="AS838">
        <v>0</v>
      </c>
      <c r="AT838">
        <v>44749000</v>
      </c>
      <c r="AU838">
        <v>0</v>
      </c>
      <c r="AV838">
        <v>0</v>
      </c>
      <c r="AW838">
        <v>1</v>
      </c>
      <c r="AX838">
        <v>1</v>
      </c>
      <c r="AZ838">
        <v>836</v>
      </c>
      <c r="BA838" t="s">
        <v>5453</v>
      </c>
      <c r="BB838" t="s">
        <v>2910</v>
      </c>
      <c r="BC838" t="s">
        <v>5454</v>
      </c>
      <c r="BD838" t="s">
        <v>5455</v>
      </c>
      <c r="BE838" t="s">
        <v>5456</v>
      </c>
      <c r="BF838" t="s">
        <v>5457</v>
      </c>
    </row>
    <row r="839" spans="1:58" x14ac:dyDescent="0.3">
      <c r="A839" t="s">
        <v>5458</v>
      </c>
      <c r="B839" t="s">
        <v>5459</v>
      </c>
      <c r="C839" t="s">
        <v>5460</v>
      </c>
      <c r="D839" t="s">
        <v>5460</v>
      </c>
      <c r="E839" t="s">
        <v>5461</v>
      </c>
      <c r="F839" t="s">
        <v>5459</v>
      </c>
      <c r="G839">
        <v>4</v>
      </c>
      <c r="H839">
        <v>7</v>
      </c>
      <c r="I839">
        <v>7</v>
      </c>
      <c r="J839">
        <v>5</v>
      </c>
      <c r="K839">
        <v>5</v>
      </c>
      <c r="L839">
        <v>4</v>
      </c>
      <c r="M839">
        <v>7</v>
      </c>
      <c r="N839">
        <v>7</v>
      </c>
      <c r="O839">
        <v>5</v>
      </c>
      <c r="P839">
        <v>4</v>
      </c>
      <c r="Q839">
        <v>7</v>
      </c>
      <c r="R839">
        <v>7</v>
      </c>
      <c r="S839">
        <v>4</v>
      </c>
      <c r="T839">
        <v>3</v>
      </c>
      <c r="U839">
        <v>5</v>
      </c>
      <c r="V839">
        <v>5</v>
      </c>
      <c r="W839">
        <v>25.8</v>
      </c>
      <c r="X839">
        <v>25.8</v>
      </c>
      <c r="Y839">
        <v>18</v>
      </c>
      <c r="Z839">
        <v>37.923999999999999</v>
      </c>
      <c r="AA839">
        <v>345</v>
      </c>
      <c r="AB839" t="s">
        <v>5462</v>
      </c>
      <c r="AC839">
        <v>11</v>
      </c>
      <c r="AD839">
        <v>8</v>
      </c>
      <c r="AE839">
        <v>8</v>
      </c>
      <c r="AF839">
        <v>9</v>
      </c>
      <c r="AG839" s="1">
        <v>3.8292999999999998E-34</v>
      </c>
      <c r="AH839">
        <v>18.600000000000001</v>
      </c>
      <c r="AI839">
        <v>15.4</v>
      </c>
      <c r="AJ839">
        <v>25.8</v>
      </c>
      <c r="AK839">
        <v>25.8</v>
      </c>
      <c r="AL839">
        <v>2254300000</v>
      </c>
      <c r="AM839">
        <v>980430000</v>
      </c>
      <c r="AN839">
        <v>489310000</v>
      </c>
      <c r="AO839">
        <v>435900000</v>
      </c>
      <c r="AP839">
        <v>348630000</v>
      </c>
      <c r="AQ839">
        <v>680220000</v>
      </c>
      <c r="AR839">
        <v>611670000</v>
      </c>
      <c r="AS839">
        <v>412300000</v>
      </c>
      <c r="AT839">
        <v>443890000</v>
      </c>
      <c r="AU839">
        <v>7</v>
      </c>
      <c r="AV839">
        <v>6</v>
      </c>
      <c r="AW839">
        <v>5</v>
      </c>
      <c r="AX839">
        <v>5</v>
      </c>
      <c r="AZ839">
        <v>837</v>
      </c>
      <c r="BA839" t="s">
        <v>5463</v>
      </c>
      <c r="BB839" t="s">
        <v>100</v>
      </c>
      <c r="BC839" t="s">
        <v>5464</v>
      </c>
      <c r="BD839" t="s">
        <v>5465</v>
      </c>
      <c r="BE839" t="s">
        <v>5466</v>
      </c>
      <c r="BF839" t="s">
        <v>5467</v>
      </c>
    </row>
    <row r="840" spans="1:58" x14ac:dyDescent="0.3">
      <c r="A840" t="s">
        <v>5468</v>
      </c>
      <c r="B840" t="s">
        <v>5468</v>
      </c>
      <c r="C840" t="s">
        <v>525</v>
      </c>
      <c r="D840" t="s">
        <v>106</v>
      </c>
      <c r="E840" t="s">
        <v>106</v>
      </c>
      <c r="F840" t="s">
        <v>5468</v>
      </c>
      <c r="G840">
        <v>2</v>
      </c>
      <c r="H840">
        <v>3</v>
      </c>
      <c r="I840">
        <v>1</v>
      </c>
      <c r="J840">
        <v>1</v>
      </c>
      <c r="K840">
        <v>2</v>
      </c>
      <c r="L840">
        <v>2</v>
      </c>
      <c r="M840">
        <v>3</v>
      </c>
      <c r="N840">
        <v>3</v>
      </c>
      <c r="O840">
        <v>1</v>
      </c>
      <c r="P840">
        <v>1</v>
      </c>
      <c r="Q840">
        <v>1</v>
      </c>
      <c r="R840">
        <v>1</v>
      </c>
      <c r="S840">
        <v>1</v>
      </c>
      <c r="T840">
        <v>1</v>
      </c>
      <c r="U840">
        <v>1</v>
      </c>
      <c r="V840">
        <v>1</v>
      </c>
      <c r="W840">
        <v>15.1</v>
      </c>
      <c r="X840">
        <v>4.4000000000000004</v>
      </c>
      <c r="Y840">
        <v>4.4000000000000004</v>
      </c>
      <c r="Z840">
        <v>27.495999999999999</v>
      </c>
      <c r="AA840">
        <v>251</v>
      </c>
      <c r="AB840" t="s">
        <v>5469</v>
      </c>
      <c r="AC840">
        <v>1</v>
      </c>
      <c r="AD840">
        <v>1</v>
      </c>
      <c r="AE840">
        <v>1</v>
      </c>
      <c r="AF840">
        <v>1</v>
      </c>
      <c r="AG840" s="1">
        <v>1.6664E-18</v>
      </c>
      <c r="AH840">
        <v>9.6</v>
      </c>
      <c r="AI840">
        <v>9.6</v>
      </c>
      <c r="AJ840">
        <v>15.1</v>
      </c>
      <c r="AK840">
        <v>15.1</v>
      </c>
      <c r="AL840">
        <v>66041000</v>
      </c>
      <c r="AM840">
        <v>14574000</v>
      </c>
      <c r="AN840">
        <v>11566000</v>
      </c>
      <c r="AO840">
        <v>21074000</v>
      </c>
      <c r="AP840">
        <v>18827000</v>
      </c>
      <c r="AQ840">
        <v>0</v>
      </c>
      <c r="AR840">
        <v>0</v>
      </c>
      <c r="AS840">
        <v>0</v>
      </c>
      <c r="AT840">
        <v>23651000</v>
      </c>
      <c r="AU840">
        <v>0</v>
      </c>
      <c r="AV840">
        <v>0</v>
      </c>
      <c r="AW840">
        <v>1</v>
      </c>
      <c r="AX840">
        <v>0</v>
      </c>
      <c r="AZ840">
        <v>838</v>
      </c>
      <c r="BA840" t="s">
        <v>5470</v>
      </c>
      <c r="BB840" t="s">
        <v>2910</v>
      </c>
      <c r="BC840" t="s">
        <v>5471</v>
      </c>
      <c r="BD840" t="s">
        <v>5472</v>
      </c>
      <c r="BE840" t="s">
        <v>5473</v>
      </c>
      <c r="BF840" t="s">
        <v>5474</v>
      </c>
    </row>
    <row r="841" spans="1:58" x14ac:dyDescent="0.3">
      <c r="A841" t="s">
        <v>5475</v>
      </c>
      <c r="B841" t="s">
        <v>5475</v>
      </c>
      <c r="C841" t="s">
        <v>84</v>
      </c>
      <c r="D841" t="s">
        <v>84</v>
      </c>
      <c r="E841" t="s">
        <v>84</v>
      </c>
      <c r="F841" t="s">
        <v>5475</v>
      </c>
      <c r="G841">
        <v>2</v>
      </c>
      <c r="H841">
        <v>2</v>
      </c>
      <c r="I841">
        <v>2</v>
      </c>
      <c r="J841">
        <v>2</v>
      </c>
      <c r="K841">
        <v>2</v>
      </c>
      <c r="L841">
        <v>2</v>
      </c>
      <c r="M841">
        <v>2</v>
      </c>
      <c r="N841">
        <v>2</v>
      </c>
      <c r="O841">
        <v>2</v>
      </c>
      <c r="P841">
        <v>2</v>
      </c>
      <c r="Q841">
        <v>2</v>
      </c>
      <c r="R841">
        <v>2</v>
      </c>
      <c r="S841">
        <v>2</v>
      </c>
      <c r="T841">
        <v>2</v>
      </c>
      <c r="U841">
        <v>2</v>
      </c>
      <c r="V841">
        <v>2</v>
      </c>
      <c r="W841">
        <v>27.2</v>
      </c>
      <c r="X841">
        <v>27.2</v>
      </c>
      <c r="Y841">
        <v>27.2</v>
      </c>
      <c r="Z841">
        <v>17.414000000000001</v>
      </c>
      <c r="AA841">
        <v>162</v>
      </c>
      <c r="AB841" t="s">
        <v>5476</v>
      </c>
      <c r="AC841">
        <v>2</v>
      </c>
      <c r="AD841">
        <v>2</v>
      </c>
      <c r="AE841">
        <v>2</v>
      </c>
      <c r="AF841">
        <v>2</v>
      </c>
      <c r="AG841" s="1">
        <v>8.4084E-8</v>
      </c>
      <c r="AH841">
        <v>27.2</v>
      </c>
      <c r="AI841">
        <v>27.2</v>
      </c>
      <c r="AJ841">
        <v>27.2</v>
      </c>
      <c r="AK841">
        <v>27.2</v>
      </c>
      <c r="AL841">
        <v>407870000</v>
      </c>
      <c r="AM841">
        <v>75073000</v>
      </c>
      <c r="AN841">
        <v>62544000</v>
      </c>
      <c r="AO841">
        <v>155230000</v>
      </c>
      <c r="AP841">
        <v>115020000</v>
      </c>
      <c r="AQ841">
        <v>0</v>
      </c>
      <c r="AR841">
        <v>75863000</v>
      </c>
      <c r="AS841">
        <v>188520000</v>
      </c>
      <c r="AT841">
        <v>121310000</v>
      </c>
      <c r="AU841">
        <v>0</v>
      </c>
      <c r="AV841">
        <v>1</v>
      </c>
      <c r="AW841">
        <v>1</v>
      </c>
      <c r="AX841">
        <v>1</v>
      </c>
      <c r="AZ841">
        <v>839</v>
      </c>
      <c r="BA841" t="s">
        <v>5477</v>
      </c>
      <c r="BB841" t="s">
        <v>79</v>
      </c>
      <c r="BC841" t="s">
        <v>5478</v>
      </c>
      <c r="BD841" t="s">
        <v>5479</v>
      </c>
      <c r="BE841" t="s">
        <v>5480</v>
      </c>
      <c r="BF841" t="s">
        <v>5481</v>
      </c>
    </row>
    <row r="842" spans="1:58" x14ac:dyDescent="0.3">
      <c r="A842" t="s">
        <v>5482</v>
      </c>
      <c r="B842" t="s">
        <v>5482</v>
      </c>
      <c r="C842">
        <v>5</v>
      </c>
      <c r="D842">
        <v>5</v>
      </c>
      <c r="E842">
        <v>5</v>
      </c>
      <c r="F842" t="s">
        <v>5482</v>
      </c>
      <c r="G842">
        <v>1</v>
      </c>
      <c r="H842">
        <v>5</v>
      </c>
      <c r="I842">
        <v>5</v>
      </c>
      <c r="J842">
        <v>5</v>
      </c>
      <c r="K842">
        <v>2</v>
      </c>
      <c r="L842">
        <v>2</v>
      </c>
      <c r="M842">
        <v>4</v>
      </c>
      <c r="N842">
        <v>4</v>
      </c>
      <c r="O842">
        <v>2</v>
      </c>
      <c r="P842">
        <v>2</v>
      </c>
      <c r="Q842">
        <v>4</v>
      </c>
      <c r="R842">
        <v>4</v>
      </c>
      <c r="S842">
        <v>2</v>
      </c>
      <c r="T842">
        <v>2</v>
      </c>
      <c r="U842">
        <v>4</v>
      </c>
      <c r="V842">
        <v>4</v>
      </c>
      <c r="W842">
        <v>12.2</v>
      </c>
      <c r="X842">
        <v>12.2</v>
      </c>
      <c r="Y842">
        <v>12.2</v>
      </c>
      <c r="Z842">
        <v>55.905000000000001</v>
      </c>
      <c r="AA842">
        <v>491</v>
      </c>
      <c r="AB842">
        <v>491</v>
      </c>
      <c r="AC842">
        <v>2</v>
      </c>
      <c r="AD842">
        <v>2</v>
      </c>
      <c r="AE842">
        <v>5</v>
      </c>
      <c r="AF842">
        <v>4</v>
      </c>
      <c r="AG842" s="1">
        <v>6.3186000000000002E-12</v>
      </c>
      <c r="AH842">
        <v>3.7</v>
      </c>
      <c r="AI842">
        <v>3.7</v>
      </c>
      <c r="AJ842">
        <v>8.8000000000000007</v>
      </c>
      <c r="AK842">
        <v>10.4</v>
      </c>
      <c r="AL842">
        <v>329130000</v>
      </c>
      <c r="AM842">
        <v>71644000</v>
      </c>
      <c r="AN842">
        <v>64502000</v>
      </c>
      <c r="AO842">
        <v>140980000</v>
      </c>
      <c r="AP842">
        <v>51999000</v>
      </c>
      <c r="AQ842">
        <v>91815000</v>
      </c>
      <c r="AR842">
        <v>94626000</v>
      </c>
      <c r="AS842">
        <v>83981000</v>
      </c>
      <c r="AT842">
        <v>74751000</v>
      </c>
      <c r="AU842">
        <v>1</v>
      </c>
      <c r="AV842">
        <v>1</v>
      </c>
      <c r="AW842">
        <v>4</v>
      </c>
      <c r="AX842">
        <v>2</v>
      </c>
      <c r="AZ842">
        <v>840</v>
      </c>
      <c r="BA842" t="s">
        <v>5483</v>
      </c>
      <c r="BB842" t="s">
        <v>93</v>
      </c>
      <c r="BC842" t="s">
        <v>5484</v>
      </c>
      <c r="BD842" t="s">
        <v>5485</v>
      </c>
      <c r="BE842" t="s">
        <v>5486</v>
      </c>
      <c r="BF842" t="s">
        <v>5487</v>
      </c>
    </row>
    <row r="843" spans="1:58" x14ac:dyDescent="0.3">
      <c r="A843" t="s">
        <v>5488</v>
      </c>
      <c r="B843" t="s">
        <v>5489</v>
      </c>
      <c r="C843" t="s">
        <v>5490</v>
      </c>
      <c r="D843" t="s">
        <v>5490</v>
      </c>
      <c r="E843" t="s">
        <v>5490</v>
      </c>
      <c r="F843" t="s">
        <v>5489</v>
      </c>
      <c r="G843">
        <v>2</v>
      </c>
      <c r="H843">
        <v>10</v>
      </c>
      <c r="I843">
        <v>10</v>
      </c>
      <c r="J843">
        <v>10</v>
      </c>
      <c r="K843">
        <v>7</v>
      </c>
      <c r="L843">
        <v>8</v>
      </c>
      <c r="M843">
        <v>8</v>
      </c>
      <c r="N843">
        <v>8</v>
      </c>
      <c r="O843">
        <v>7</v>
      </c>
      <c r="P843">
        <v>8</v>
      </c>
      <c r="Q843">
        <v>8</v>
      </c>
      <c r="R843">
        <v>8</v>
      </c>
      <c r="S843">
        <v>7</v>
      </c>
      <c r="T843">
        <v>8</v>
      </c>
      <c r="U843">
        <v>8</v>
      </c>
      <c r="V843">
        <v>8</v>
      </c>
      <c r="W843">
        <v>32.5</v>
      </c>
      <c r="X843">
        <v>32.5</v>
      </c>
      <c r="Y843">
        <v>32.5</v>
      </c>
      <c r="Z843">
        <v>49.031999999999996</v>
      </c>
      <c r="AA843">
        <v>428</v>
      </c>
      <c r="AB843" t="s">
        <v>2488</v>
      </c>
      <c r="AC843">
        <v>9</v>
      </c>
      <c r="AD843">
        <v>11</v>
      </c>
      <c r="AE843">
        <v>11</v>
      </c>
      <c r="AF843">
        <v>10</v>
      </c>
      <c r="AG843" s="1">
        <v>4.6516000000000003E-53</v>
      </c>
      <c r="AH843">
        <v>24.8</v>
      </c>
      <c r="AI843">
        <v>26.6</v>
      </c>
      <c r="AJ843">
        <v>26.6</v>
      </c>
      <c r="AK843">
        <v>25.2</v>
      </c>
      <c r="AL843">
        <v>2378900000</v>
      </c>
      <c r="AM843">
        <v>934160000</v>
      </c>
      <c r="AN843">
        <v>549720000</v>
      </c>
      <c r="AO843">
        <v>458140000</v>
      </c>
      <c r="AP843">
        <v>436910000</v>
      </c>
      <c r="AQ843">
        <v>577090000</v>
      </c>
      <c r="AR843">
        <v>627180000</v>
      </c>
      <c r="AS843">
        <v>548200000</v>
      </c>
      <c r="AT843">
        <v>549650000</v>
      </c>
      <c r="AU843">
        <v>6</v>
      </c>
      <c r="AV843">
        <v>8</v>
      </c>
      <c r="AW843">
        <v>9</v>
      </c>
      <c r="AX843">
        <v>9</v>
      </c>
      <c r="AZ843">
        <v>841</v>
      </c>
      <c r="BA843" t="s">
        <v>5491</v>
      </c>
      <c r="BB843" t="s">
        <v>644</v>
      </c>
      <c r="BC843" t="s">
        <v>5492</v>
      </c>
      <c r="BD843" t="s">
        <v>5493</v>
      </c>
      <c r="BE843" t="s">
        <v>5494</v>
      </c>
      <c r="BF843" t="s">
        <v>5495</v>
      </c>
    </row>
    <row r="844" spans="1:58" x14ac:dyDescent="0.3">
      <c r="A844" t="s">
        <v>5496</v>
      </c>
      <c r="B844" t="s">
        <v>5496</v>
      </c>
      <c r="C844" t="s">
        <v>1134</v>
      </c>
      <c r="D844" t="s">
        <v>1134</v>
      </c>
      <c r="E844" t="s">
        <v>1134</v>
      </c>
      <c r="F844" t="s">
        <v>5497</v>
      </c>
      <c r="G844">
        <v>7</v>
      </c>
      <c r="H844">
        <v>1</v>
      </c>
      <c r="I844">
        <v>1</v>
      </c>
      <c r="J844">
        <v>1</v>
      </c>
      <c r="K844">
        <v>0</v>
      </c>
      <c r="L844">
        <v>1</v>
      </c>
      <c r="M844">
        <v>1</v>
      </c>
      <c r="N844">
        <v>1</v>
      </c>
      <c r="O844">
        <v>0</v>
      </c>
      <c r="P844">
        <v>1</v>
      </c>
      <c r="Q844">
        <v>1</v>
      </c>
      <c r="R844">
        <v>1</v>
      </c>
      <c r="S844">
        <v>0</v>
      </c>
      <c r="T844">
        <v>1</v>
      </c>
      <c r="U844">
        <v>1</v>
      </c>
      <c r="V844">
        <v>1</v>
      </c>
      <c r="W844">
        <v>3</v>
      </c>
      <c r="X844">
        <v>3</v>
      </c>
      <c r="Y844">
        <v>3</v>
      </c>
      <c r="Z844">
        <v>70.17</v>
      </c>
      <c r="AA844">
        <v>632</v>
      </c>
      <c r="AB844" t="s">
        <v>5498</v>
      </c>
      <c r="AD844">
        <v>1</v>
      </c>
      <c r="AE844">
        <v>1</v>
      </c>
      <c r="AF844">
        <v>1</v>
      </c>
      <c r="AG844">
        <v>1.3940999999999999E-3</v>
      </c>
      <c r="AH844">
        <v>0</v>
      </c>
      <c r="AI844">
        <v>3</v>
      </c>
      <c r="AJ844">
        <v>3</v>
      </c>
      <c r="AK844">
        <v>3</v>
      </c>
      <c r="AL844">
        <v>56001000</v>
      </c>
      <c r="AM844">
        <v>0</v>
      </c>
      <c r="AN844">
        <v>29294000</v>
      </c>
      <c r="AO844">
        <v>14616000</v>
      </c>
      <c r="AP844">
        <v>12090000</v>
      </c>
      <c r="AQ844">
        <v>0</v>
      </c>
      <c r="AR844">
        <v>0</v>
      </c>
      <c r="AS844">
        <v>0</v>
      </c>
      <c r="AT844">
        <v>15188000</v>
      </c>
      <c r="AU844">
        <v>0</v>
      </c>
      <c r="AV844">
        <v>0</v>
      </c>
      <c r="AW844">
        <v>1</v>
      </c>
      <c r="AX844">
        <v>1</v>
      </c>
      <c r="AZ844">
        <v>842</v>
      </c>
      <c r="BA844">
        <v>8409</v>
      </c>
      <c r="BB844" t="b">
        <v>1</v>
      </c>
      <c r="BC844">
        <v>8684</v>
      </c>
      <c r="BD844" t="s">
        <v>5499</v>
      </c>
      <c r="BE844" t="s">
        <v>5500</v>
      </c>
      <c r="BF844">
        <v>30763</v>
      </c>
    </row>
    <row r="845" spans="1:58" x14ac:dyDescent="0.3">
      <c r="A845" t="s">
        <v>5501</v>
      </c>
      <c r="B845" t="s">
        <v>5501</v>
      </c>
      <c r="C845">
        <v>5</v>
      </c>
      <c r="D845">
        <v>1</v>
      </c>
      <c r="E845">
        <v>1</v>
      </c>
      <c r="F845" t="s">
        <v>5501</v>
      </c>
      <c r="G845">
        <v>1</v>
      </c>
      <c r="H845">
        <v>5</v>
      </c>
      <c r="I845">
        <v>1</v>
      </c>
      <c r="J845">
        <v>1</v>
      </c>
      <c r="K845">
        <v>4</v>
      </c>
      <c r="L845">
        <v>5</v>
      </c>
      <c r="M845">
        <v>5</v>
      </c>
      <c r="N845">
        <v>5</v>
      </c>
      <c r="O845">
        <v>0</v>
      </c>
      <c r="P845">
        <v>1</v>
      </c>
      <c r="Q845">
        <v>1</v>
      </c>
      <c r="R845">
        <v>1</v>
      </c>
      <c r="S845">
        <v>0</v>
      </c>
      <c r="T845">
        <v>1</v>
      </c>
      <c r="U845">
        <v>1</v>
      </c>
      <c r="V845">
        <v>1</v>
      </c>
      <c r="W845">
        <v>13.7</v>
      </c>
      <c r="X845">
        <v>3.5</v>
      </c>
      <c r="Y845">
        <v>3.5</v>
      </c>
      <c r="Z845">
        <v>46.759</v>
      </c>
      <c r="AA845">
        <v>423</v>
      </c>
      <c r="AB845">
        <v>423</v>
      </c>
      <c r="AD845">
        <v>1</v>
      </c>
      <c r="AE845">
        <v>1</v>
      </c>
      <c r="AF845">
        <v>1</v>
      </c>
      <c r="AG845" s="1">
        <v>2.8792E-26</v>
      </c>
      <c r="AH845">
        <v>10.199999999999999</v>
      </c>
      <c r="AI845">
        <v>13.7</v>
      </c>
      <c r="AJ845">
        <v>13.7</v>
      </c>
      <c r="AK845">
        <v>13.7</v>
      </c>
      <c r="AL845">
        <v>124380000</v>
      </c>
      <c r="AM845">
        <v>0</v>
      </c>
      <c r="AN845">
        <v>43257000</v>
      </c>
      <c r="AO845">
        <v>38931000</v>
      </c>
      <c r="AP845">
        <v>42189000</v>
      </c>
      <c r="AQ845">
        <v>0</v>
      </c>
      <c r="AR845">
        <v>0</v>
      </c>
      <c r="AS845">
        <v>0</v>
      </c>
      <c r="AT845">
        <v>52999000</v>
      </c>
      <c r="AU845">
        <v>0</v>
      </c>
      <c r="AV845">
        <v>1</v>
      </c>
      <c r="AW845">
        <v>0</v>
      </c>
      <c r="AX845">
        <v>0</v>
      </c>
      <c r="AZ845">
        <v>843</v>
      </c>
      <c r="BA845" t="s">
        <v>5502</v>
      </c>
      <c r="BB845" t="s">
        <v>5503</v>
      </c>
      <c r="BC845" t="s">
        <v>5504</v>
      </c>
      <c r="BD845" t="s">
        <v>5505</v>
      </c>
      <c r="BE845" t="s">
        <v>5506</v>
      </c>
      <c r="BF845" t="s">
        <v>5507</v>
      </c>
    </row>
    <row r="846" spans="1:58" x14ac:dyDescent="0.3">
      <c r="A846" t="s">
        <v>5508</v>
      </c>
      <c r="B846" t="s">
        <v>5508</v>
      </c>
      <c r="C846" t="s">
        <v>487</v>
      </c>
      <c r="D846" t="s">
        <v>84</v>
      </c>
      <c r="E846" t="s">
        <v>84</v>
      </c>
      <c r="F846" t="s">
        <v>5509</v>
      </c>
      <c r="G846">
        <v>2</v>
      </c>
      <c r="H846">
        <v>5</v>
      </c>
      <c r="I846">
        <v>2</v>
      </c>
      <c r="J846">
        <v>2</v>
      </c>
      <c r="K846">
        <v>5</v>
      </c>
      <c r="L846">
        <v>4</v>
      </c>
      <c r="M846">
        <v>4</v>
      </c>
      <c r="N846">
        <v>5</v>
      </c>
      <c r="O846">
        <v>2</v>
      </c>
      <c r="P846">
        <v>1</v>
      </c>
      <c r="Q846">
        <v>1</v>
      </c>
      <c r="R846">
        <v>2</v>
      </c>
      <c r="S846">
        <v>2</v>
      </c>
      <c r="T846">
        <v>1</v>
      </c>
      <c r="U846">
        <v>1</v>
      </c>
      <c r="V846">
        <v>2</v>
      </c>
      <c r="W846">
        <v>16.3</v>
      </c>
      <c r="X846">
        <v>7.5</v>
      </c>
      <c r="Y846">
        <v>7.5</v>
      </c>
      <c r="Z846">
        <v>41.039000000000001</v>
      </c>
      <c r="AA846">
        <v>361</v>
      </c>
      <c r="AB846" t="s">
        <v>815</v>
      </c>
      <c r="AC846">
        <v>2</v>
      </c>
      <c r="AD846">
        <v>1</v>
      </c>
      <c r="AE846">
        <v>2</v>
      </c>
      <c r="AF846">
        <v>2</v>
      </c>
      <c r="AG846" s="1">
        <v>1.6644000000000001E-55</v>
      </c>
      <c r="AH846">
        <v>16.3</v>
      </c>
      <c r="AI846">
        <v>13</v>
      </c>
      <c r="AJ846">
        <v>13</v>
      </c>
      <c r="AK846">
        <v>16.3</v>
      </c>
      <c r="AL846">
        <v>246660000</v>
      </c>
      <c r="AM846">
        <v>111610000</v>
      </c>
      <c r="AN846">
        <v>36807000</v>
      </c>
      <c r="AO846">
        <v>51671000</v>
      </c>
      <c r="AP846">
        <v>46570000</v>
      </c>
      <c r="AQ846">
        <v>111400000</v>
      </c>
      <c r="AR846">
        <v>0</v>
      </c>
      <c r="AS846">
        <v>0</v>
      </c>
      <c r="AT846">
        <v>58710000</v>
      </c>
      <c r="AU846">
        <v>3</v>
      </c>
      <c r="AV846">
        <v>1</v>
      </c>
      <c r="AW846">
        <v>1</v>
      </c>
      <c r="AX846">
        <v>1</v>
      </c>
      <c r="AZ846">
        <v>844</v>
      </c>
      <c r="BA846" t="s">
        <v>5510</v>
      </c>
      <c r="BB846" t="s">
        <v>5511</v>
      </c>
      <c r="BC846" t="s">
        <v>5512</v>
      </c>
      <c r="BD846" t="s">
        <v>5513</v>
      </c>
      <c r="BE846" t="s">
        <v>5514</v>
      </c>
      <c r="BF846" t="s">
        <v>5515</v>
      </c>
    </row>
    <row r="847" spans="1:58" x14ac:dyDescent="0.3">
      <c r="A847" t="s">
        <v>5516</v>
      </c>
      <c r="B847" t="s">
        <v>5516</v>
      </c>
      <c r="C847">
        <v>1</v>
      </c>
      <c r="D847">
        <v>1</v>
      </c>
      <c r="E847">
        <v>1</v>
      </c>
      <c r="F847" t="s">
        <v>5517</v>
      </c>
      <c r="G847">
        <v>1</v>
      </c>
      <c r="H847">
        <v>1</v>
      </c>
      <c r="I847">
        <v>1</v>
      </c>
      <c r="J847">
        <v>1</v>
      </c>
      <c r="K847">
        <v>1</v>
      </c>
      <c r="L847">
        <v>1</v>
      </c>
      <c r="M847">
        <v>1</v>
      </c>
      <c r="N847">
        <v>1</v>
      </c>
      <c r="O847">
        <v>1</v>
      </c>
      <c r="P847">
        <v>1</v>
      </c>
      <c r="Q847">
        <v>1</v>
      </c>
      <c r="R847">
        <v>1</v>
      </c>
      <c r="S847">
        <v>1</v>
      </c>
      <c r="T847">
        <v>1</v>
      </c>
      <c r="U847">
        <v>1</v>
      </c>
      <c r="V847">
        <v>1</v>
      </c>
      <c r="W847">
        <v>2.7</v>
      </c>
      <c r="X847">
        <v>2.7</v>
      </c>
      <c r="Y847">
        <v>2.7</v>
      </c>
      <c r="Z847">
        <v>71.727999999999994</v>
      </c>
      <c r="AA847">
        <v>623</v>
      </c>
      <c r="AB847">
        <v>623</v>
      </c>
      <c r="AC847">
        <v>1</v>
      </c>
      <c r="AD847">
        <v>2</v>
      </c>
      <c r="AE847">
        <v>1</v>
      </c>
      <c r="AF847">
        <v>1</v>
      </c>
      <c r="AG847" s="1">
        <v>2.6381999999999999E-29</v>
      </c>
      <c r="AH847">
        <v>2.7</v>
      </c>
      <c r="AI847">
        <v>2.7</v>
      </c>
      <c r="AJ847">
        <v>2.7</v>
      </c>
      <c r="AK847">
        <v>2.7</v>
      </c>
      <c r="AL847">
        <v>119970000</v>
      </c>
      <c r="AM847">
        <v>57880000</v>
      </c>
      <c r="AN847">
        <v>34696000</v>
      </c>
      <c r="AO847">
        <v>10850000</v>
      </c>
      <c r="AP847">
        <v>16547000</v>
      </c>
      <c r="AQ847">
        <v>0</v>
      </c>
      <c r="AR847">
        <v>0</v>
      </c>
      <c r="AS847">
        <v>0</v>
      </c>
      <c r="AT847">
        <v>20787000</v>
      </c>
      <c r="AU847">
        <v>1</v>
      </c>
      <c r="AV847">
        <v>1</v>
      </c>
      <c r="AW847">
        <v>0</v>
      </c>
      <c r="AX847">
        <v>1</v>
      </c>
      <c r="AZ847">
        <v>845</v>
      </c>
      <c r="BA847">
        <v>21034</v>
      </c>
      <c r="BB847" t="b">
        <v>1</v>
      </c>
      <c r="BC847">
        <v>21738</v>
      </c>
      <c r="BD847" t="s">
        <v>5518</v>
      </c>
      <c r="BE847" t="s">
        <v>5519</v>
      </c>
      <c r="BF847">
        <v>75198</v>
      </c>
    </row>
    <row r="848" spans="1:58" x14ac:dyDescent="0.3">
      <c r="A848" t="s">
        <v>5520</v>
      </c>
      <c r="B848" t="s">
        <v>5520</v>
      </c>
      <c r="C848" t="s">
        <v>207</v>
      </c>
      <c r="D848" t="s">
        <v>207</v>
      </c>
      <c r="E848" t="s">
        <v>207</v>
      </c>
      <c r="F848" t="s">
        <v>5521</v>
      </c>
      <c r="G848">
        <v>3</v>
      </c>
      <c r="H848">
        <v>2</v>
      </c>
      <c r="I848">
        <v>2</v>
      </c>
      <c r="J848">
        <v>2</v>
      </c>
      <c r="K848">
        <v>2</v>
      </c>
      <c r="L848">
        <v>1</v>
      </c>
      <c r="M848">
        <v>2</v>
      </c>
      <c r="N848">
        <v>1</v>
      </c>
      <c r="O848">
        <v>2</v>
      </c>
      <c r="P848">
        <v>1</v>
      </c>
      <c r="Q848">
        <v>2</v>
      </c>
      <c r="R848">
        <v>1</v>
      </c>
      <c r="S848">
        <v>2</v>
      </c>
      <c r="T848">
        <v>1</v>
      </c>
      <c r="U848">
        <v>2</v>
      </c>
      <c r="V848">
        <v>1</v>
      </c>
      <c r="W848">
        <v>4.3</v>
      </c>
      <c r="X848">
        <v>4.3</v>
      </c>
      <c r="Y848">
        <v>4.3</v>
      </c>
      <c r="Z848">
        <v>77.364000000000004</v>
      </c>
      <c r="AA848">
        <v>693</v>
      </c>
      <c r="AB848" t="s">
        <v>5522</v>
      </c>
      <c r="AC848">
        <v>2</v>
      </c>
      <c r="AD848">
        <v>1</v>
      </c>
      <c r="AE848">
        <v>2</v>
      </c>
      <c r="AF848">
        <v>1</v>
      </c>
      <c r="AG848" s="1">
        <v>6.7745000000000006E-14</v>
      </c>
      <c r="AH848">
        <v>4.3</v>
      </c>
      <c r="AI848">
        <v>1.7</v>
      </c>
      <c r="AJ848">
        <v>4.3</v>
      </c>
      <c r="AK848">
        <v>2.6</v>
      </c>
      <c r="AL848">
        <v>192630000</v>
      </c>
      <c r="AM848">
        <v>86807000</v>
      </c>
      <c r="AN848">
        <v>33443000</v>
      </c>
      <c r="AO848">
        <v>55139000</v>
      </c>
      <c r="AP848">
        <v>17241000</v>
      </c>
      <c r="AQ848">
        <v>86940000</v>
      </c>
      <c r="AR848">
        <v>0</v>
      </c>
      <c r="AS848">
        <v>60385000</v>
      </c>
      <c r="AT848">
        <v>0</v>
      </c>
      <c r="AU848">
        <v>1</v>
      </c>
      <c r="AV848">
        <v>0</v>
      </c>
      <c r="AW848">
        <v>2</v>
      </c>
      <c r="AX848">
        <v>1</v>
      </c>
      <c r="AZ848">
        <v>846</v>
      </c>
      <c r="BA848" t="s">
        <v>5523</v>
      </c>
      <c r="BB848" t="s">
        <v>79</v>
      </c>
      <c r="BC848" t="s">
        <v>5524</v>
      </c>
      <c r="BD848" t="s">
        <v>5525</v>
      </c>
      <c r="BE848" t="s">
        <v>5526</v>
      </c>
      <c r="BF848" t="s">
        <v>5527</v>
      </c>
    </row>
    <row r="849" spans="1:60" hidden="1" x14ac:dyDescent="0.3">
      <c r="A849" t="s">
        <v>5528</v>
      </c>
      <c r="B849" t="s">
        <v>5528</v>
      </c>
      <c r="C849" t="s">
        <v>106</v>
      </c>
      <c r="D849" t="s">
        <v>106</v>
      </c>
      <c r="E849" t="s">
        <v>106</v>
      </c>
      <c r="F849" t="s">
        <v>5528</v>
      </c>
      <c r="G849">
        <v>2</v>
      </c>
      <c r="H849">
        <v>1</v>
      </c>
      <c r="I849">
        <v>1</v>
      </c>
      <c r="J849">
        <v>1</v>
      </c>
      <c r="K849">
        <v>0</v>
      </c>
      <c r="L849">
        <v>1</v>
      </c>
      <c r="M849">
        <v>0</v>
      </c>
      <c r="N849">
        <v>0</v>
      </c>
      <c r="O849">
        <v>0</v>
      </c>
      <c r="P849">
        <v>1</v>
      </c>
      <c r="Q849">
        <v>0</v>
      </c>
      <c r="R849">
        <v>0</v>
      </c>
      <c r="S849">
        <v>0</v>
      </c>
      <c r="T849">
        <v>1</v>
      </c>
      <c r="U849">
        <v>0</v>
      </c>
      <c r="V849">
        <v>0</v>
      </c>
      <c r="W849">
        <v>1.7</v>
      </c>
      <c r="X849">
        <v>1.7</v>
      </c>
      <c r="Y849">
        <v>1.7</v>
      </c>
      <c r="Z849">
        <v>89.628</v>
      </c>
      <c r="AA849">
        <v>807</v>
      </c>
      <c r="AB849" t="s">
        <v>5529</v>
      </c>
      <c r="AD849">
        <v>1</v>
      </c>
      <c r="AG849" s="1">
        <v>2.5721E-5</v>
      </c>
      <c r="AH849">
        <v>0</v>
      </c>
      <c r="AI849">
        <v>1.7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Z849">
        <v>847</v>
      </c>
      <c r="BA849">
        <v>906</v>
      </c>
      <c r="BB849" t="b">
        <v>1</v>
      </c>
      <c r="BC849">
        <v>931</v>
      </c>
      <c r="BD849">
        <v>4071</v>
      </c>
      <c r="BE849">
        <v>3466</v>
      </c>
      <c r="BF849">
        <v>3466</v>
      </c>
    </row>
    <row r="850" spans="1:60" x14ac:dyDescent="0.3">
      <c r="A850" t="s">
        <v>5530</v>
      </c>
      <c r="B850" t="s">
        <v>5531</v>
      </c>
      <c r="C850" t="s">
        <v>5532</v>
      </c>
      <c r="D850" t="s">
        <v>5532</v>
      </c>
      <c r="E850" t="s">
        <v>5532</v>
      </c>
      <c r="F850" t="s">
        <v>5531</v>
      </c>
      <c r="G850">
        <v>4</v>
      </c>
      <c r="H850">
        <v>3</v>
      </c>
      <c r="I850">
        <v>3</v>
      </c>
      <c r="J850">
        <v>3</v>
      </c>
      <c r="K850">
        <v>3</v>
      </c>
      <c r="L850">
        <v>3</v>
      </c>
      <c r="M850">
        <v>3</v>
      </c>
      <c r="N850">
        <v>3</v>
      </c>
      <c r="O850">
        <v>3</v>
      </c>
      <c r="P850">
        <v>3</v>
      </c>
      <c r="Q850">
        <v>3</v>
      </c>
      <c r="R850">
        <v>3</v>
      </c>
      <c r="S850">
        <v>3</v>
      </c>
      <c r="T850">
        <v>3</v>
      </c>
      <c r="U850">
        <v>3</v>
      </c>
      <c r="V850">
        <v>3</v>
      </c>
      <c r="W850">
        <v>15.3</v>
      </c>
      <c r="X850">
        <v>15.3</v>
      </c>
      <c r="Y850">
        <v>15.3</v>
      </c>
      <c r="Z850">
        <v>30.942</v>
      </c>
      <c r="AA850">
        <v>274</v>
      </c>
      <c r="AB850" t="s">
        <v>5533</v>
      </c>
      <c r="AC850">
        <v>5</v>
      </c>
      <c r="AD850">
        <v>4</v>
      </c>
      <c r="AE850">
        <v>4</v>
      </c>
      <c r="AF850">
        <v>4</v>
      </c>
      <c r="AG850" s="1">
        <v>1.3555000000000001E-53</v>
      </c>
      <c r="AH850">
        <v>15.3</v>
      </c>
      <c r="AI850">
        <v>15.3</v>
      </c>
      <c r="AJ850">
        <v>15.3</v>
      </c>
      <c r="AK850">
        <v>15.3</v>
      </c>
      <c r="AL850">
        <v>2255200000</v>
      </c>
      <c r="AM850">
        <v>816170000</v>
      </c>
      <c r="AN850">
        <v>642570000</v>
      </c>
      <c r="AO850">
        <v>424610000</v>
      </c>
      <c r="AP850">
        <v>371880000</v>
      </c>
      <c r="AQ850">
        <v>784130000</v>
      </c>
      <c r="AR850">
        <v>719550000</v>
      </c>
      <c r="AS850">
        <v>503710000</v>
      </c>
      <c r="AT850">
        <v>457750000</v>
      </c>
      <c r="AU850">
        <v>5</v>
      </c>
      <c r="AV850">
        <v>4</v>
      </c>
      <c r="AW850">
        <v>5</v>
      </c>
      <c r="AX850">
        <v>4</v>
      </c>
      <c r="AZ850">
        <v>848</v>
      </c>
      <c r="BA850" t="s">
        <v>5534</v>
      </c>
      <c r="BB850" t="s">
        <v>72</v>
      </c>
      <c r="BC850" t="s">
        <v>5535</v>
      </c>
      <c r="BD850" t="s">
        <v>5536</v>
      </c>
      <c r="BE850" t="s">
        <v>5537</v>
      </c>
      <c r="BF850" t="s">
        <v>5538</v>
      </c>
    </row>
    <row r="851" spans="1:60" x14ac:dyDescent="0.3">
      <c r="A851" t="s">
        <v>5539</v>
      </c>
      <c r="B851" t="s">
        <v>5539</v>
      </c>
      <c r="C851">
        <v>2</v>
      </c>
      <c r="D851">
        <v>2</v>
      </c>
      <c r="E851">
        <v>1</v>
      </c>
      <c r="F851" t="s">
        <v>5539</v>
      </c>
      <c r="G851">
        <v>1</v>
      </c>
      <c r="H851">
        <v>2</v>
      </c>
      <c r="I851">
        <v>2</v>
      </c>
      <c r="J851">
        <v>1</v>
      </c>
      <c r="K851">
        <v>0</v>
      </c>
      <c r="L851">
        <v>0</v>
      </c>
      <c r="M851">
        <v>1</v>
      </c>
      <c r="N851">
        <v>1</v>
      </c>
      <c r="O851">
        <v>0</v>
      </c>
      <c r="P851">
        <v>0</v>
      </c>
      <c r="Q851">
        <v>1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2.1</v>
      </c>
      <c r="X851">
        <v>2.1</v>
      </c>
      <c r="Y851">
        <v>1</v>
      </c>
      <c r="Z851">
        <v>89.933999999999997</v>
      </c>
      <c r="AA851">
        <v>804</v>
      </c>
      <c r="AB851">
        <v>804</v>
      </c>
      <c r="AE851">
        <v>1</v>
      </c>
      <c r="AF851">
        <v>1</v>
      </c>
      <c r="AG851">
        <v>9.3501999999999995E-4</v>
      </c>
      <c r="AH851">
        <v>0</v>
      </c>
      <c r="AI851">
        <v>0</v>
      </c>
      <c r="AJ851">
        <v>1</v>
      </c>
      <c r="AK851">
        <v>1.1000000000000001</v>
      </c>
      <c r="AL851">
        <v>261230000</v>
      </c>
      <c r="AM851">
        <v>0</v>
      </c>
      <c r="AN851">
        <v>0</v>
      </c>
      <c r="AO851">
        <v>0</v>
      </c>
      <c r="AP851">
        <v>261230000</v>
      </c>
      <c r="AQ851">
        <v>0</v>
      </c>
      <c r="AR851">
        <v>0</v>
      </c>
      <c r="AS851">
        <v>0</v>
      </c>
      <c r="AT851">
        <v>328170000</v>
      </c>
      <c r="AU851">
        <v>0</v>
      </c>
      <c r="AV851">
        <v>0</v>
      </c>
      <c r="AW851">
        <v>0</v>
      </c>
      <c r="AX851">
        <v>1</v>
      </c>
      <c r="AZ851">
        <v>849</v>
      </c>
      <c r="BA851" t="s">
        <v>5540</v>
      </c>
      <c r="BB851" t="s">
        <v>79</v>
      </c>
      <c r="BC851" t="s">
        <v>5541</v>
      </c>
      <c r="BD851" t="s">
        <v>5542</v>
      </c>
      <c r="BE851" t="s">
        <v>5543</v>
      </c>
      <c r="BF851" t="s">
        <v>5543</v>
      </c>
    </row>
    <row r="852" spans="1:60" x14ac:dyDescent="0.3">
      <c r="A852" t="s">
        <v>5544</v>
      </c>
      <c r="B852" t="s">
        <v>5544</v>
      </c>
      <c r="C852" t="s">
        <v>323</v>
      </c>
      <c r="D852" t="s">
        <v>323</v>
      </c>
      <c r="E852" t="s">
        <v>323</v>
      </c>
      <c r="F852" t="s">
        <v>5545</v>
      </c>
      <c r="G852">
        <v>3</v>
      </c>
      <c r="H852">
        <v>3</v>
      </c>
      <c r="I852">
        <v>3</v>
      </c>
      <c r="J852">
        <v>3</v>
      </c>
      <c r="K852">
        <v>2</v>
      </c>
      <c r="L852">
        <v>3</v>
      </c>
      <c r="M852">
        <v>2</v>
      </c>
      <c r="N852">
        <v>2</v>
      </c>
      <c r="O852">
        <v>2</v>
      </c>
      <c r="P852">
        <v>3</v>
      </c>
      <c r="Q852">
        <v>2</v>
      </c>
      <c r="R852">
        <v>2</v>
      </c>
      <c r="S852">
        <v>2</v>
      </c>
      <c r="T852">
        <v>3</v>
      </c>
      <c r="U852">
        <v>2</v>
      </c>
      <c r="V852">
        <v>2</v>
      </c>
      <c r="W852">
        <v>23.9</v>
      </c>
      <c r="X852">
        <v>23.9</v>
      </c>
      <c r="Y852">
        <v>23.9</v>
      </c>
      <c r="Z852">
        <v>23.745999999999999</v>
      </c>
      <c r="AA852">
        <v>218</v>
      </c>
      <c r="AB852" t="s">
        <v>5546</v>
      </c>
      <c r="AC852">
        <v>2</v>
      </c>
      <c r="AD852">
        <v>3</v>
      </c>
      <c r="AE852">
        <v>2</v>
      </c>
      <c r="AF852">
        <v>2</v>
      </c>
      <c r="AG852" s="1">
        <v>2.4499000000000001E-11</v>
      </c>
      <c r="AH852">
        <v>13.3</v>
      </c>
      <c r="AI852">
        <v>23.9</v>
      </c>
      <c r="AJ852">
        <v>13.3</v>
      </c>
      <c r="AK852">
        <v>13.3</v>
      </c>
      <c r="AL852">
        <v>1430300000</v>
      </c>
      <c r="AM852">
        <v>565140000</v>
      </c>
      <c r="AN852">
        <v>532690000</v>
      </c>
      <c r="AO852">
        <v>163460000</v>
      </c>
      <c r="AP852">
        <v>169030000</v>
      </c>
      <c r="AQ852">
        <v>579580000</v>
      </c>
      <c r="AR852">
        <v>583400000</v>
      </c>
      <c r="AS852">
        <v>171020000</v>
      </c>
      <c r="AT852">
        <v>226090000</v>
      </c>
      <c r="AU852">
        <v>2</v>
      </c>
      <c r="AV852">
        <v>3</v>
      </c>
      <c r="AW852">
        <v>2</v>
      </c>
      <c r="AX852">
        <v>2</v>
      </c>
      <c r="AZ852">
        <v>850</v>
      </c>
      <c r="BA852" t="s">
        <v>5547</v>
      </c>
      <c r="BB852" t="s">
        <v>72</v>
      </c>
      <c r="BC852" t="s">
        <v>5548</v>
      </c>
      <c r="BD852" t="s">
        <v>5549</v>
      </c>
      <c r="BE852" t="s">
        <v>5550</v>
      </c>
      <c r="BF852" t="s">
        <v>5551</v>
      </c>
    </row>
    <row r="853" spans="1:60" x14ac:dyDescent="0.3">
      <c r="A853" t="s">
        <v>5552</v>
      </c>
      <c r="B853" t="s">
        <v>5552</v>
      </c>
      <c r="C853" t="s">
        <v>298</v>
      </c>
      <c r="D853" t="s">
        <v>298</v>
      </c>
      <c r="E853" t="s">
        <v>298</v>
      </c>
      <c r="F853" t="s">
        <v>5553</v>
      </c>
      <c r="G853">
        <v>4</v>
      </c>
      <c r="H853">
        <v>1</v>
      </c>
      <c r="I853">
        <v>1</v>
      </c>
      <c r="J853">
        <v>1</v>
      </c>
      <c r="K853">
        <v>1</v>
      </c>
      <c r="L853">
        <v>1</v>
      </c>
      <c r="M853">
        <v>1</v>
      </c>
      <c r="N853">
        <v>1</v>
      </c>
      <c r="O853">
        <v>1</v>
      </c>
      <c r="P853">
        <v>1</v>
      </c>
      <c r="Q853">
        <v>1</v>
      </c>
      <c r="R853">
        <v>1</v>
      </c>
      <c r="S853">
        <v>1</v>
      </c>
      <c r="T853">
        <v>1</v>
      </c>
      <c r="U853">
        <v>1</v>
      </c>
      <c r="V853">
        <v>1</v>
      </c>
      <c r="W853">
        <v>2.2999999999999998</v>
      </c>
      <c r="X853">
        <v>2.2999999999999998</v>
      </c>
      <c r="Y853">
        <v>2.2999999999999998</v>
      </c>
      <c r="Z853">
        <v>59.997</v>
      </c>
      <c r="AA853">
        <v>521</v>
      </c>
      <c r="AB853" t="s">
        <v>5554</v>
      </c>
      <c r="AC853">
        <v>1</v>
      </c>
      <c r="AD853">
        <v>1</v>
      </c>
      <c r="AE853">
        <v>1</v>
      </c>
      <c r="AF853">
        <v>1</v>
      </c>
      <c r="AG853" s="1">
        <v>5.5695000000000003E-10</v>
      </c>
      <c r="AH853">
        <v>2.2999999999999998</v>
      </c>
      <c r="AI853">
        <v>2.2999999999999998</v>
      </c>
      <c r="AJ853">
        <v>2.2999999999999998</v>
      </c>
      <c r="AK853">
        <v>2.2999999999999998</v>
      </c>
      <c r="AL853">
        <v>241280000</v>
      </c>
      <c r="AM853">
        <v>113760000</v>
      </c>
      <c r="AN853">
        <v>39318000</v>
      </c>
      <c r="AO853">
        <v>41956000</v>
      </c>
      <c r="AP853">
        <v>46244000</v>
      </c>
      <c r="AQ853">
        <v>0</v>
      </c>
      <c r="AR853">
        <v>0</v>
      </c>
      <c r="AS853">
        <v>0</v>
      </c>
      <c r="AT853">
        <v>58094000</v>
      </c>
      <c r="AU853">
        <v>1</v>
      </c>
      <c r="AV853">
        <v>0</v>
      </c>
      <c r="AW853">
        <v>1</v>
      </c>
      <c r="AX853">
        <v>1</v>
      </c>
      <c r="AZ853">
        <v>851</v>
      </c>
      <c r="BA853">
        <v>20561</v>
      </c>
      <c r="BB853" t="b">
        <v>1</v>
      </c>
      <c r="BC853">
        <v>21245</v>
      </c>
      <c r="BD853" t="s">
        <v>5555</v>
      </c>
      <c r="BE853" t="s">
        <v>5556</v>
      </c>
      <c r="BF853">
        <v>73401</v>
      </c>
    </row>
    <row r="854" spans="1:60" x14ac:dyDescent="0.3">
      <c r="A854" t="s">
        <v>5557</v>
      </c>
      <c r="B854" t="s">
        <v>5557</v>
      </c>
      <c r="C854">
        <v>2</v>
      </c>
      <c r="D854">
        <v>2</v>
      </c>
      <c r="E854">
        <v>2</v>
      </c>
      <c r="F854" t="s">
        <v>5557</v>
      </c>
      <c r="G854">
        <v>1</v>
      </c>
      <c r="H854">
        <v>2</v>
      </c>
      <c r="I854">
        <v>2</v>
      </c>
      <c r="J854">
        <v>2</v>
      </c>
      <c r="K854">
        <v>1</v>
      </c>
      <c r="L854">
        <v>1</v>
      </c>
      <c r="M854">
        <v>2</v>
      </c>
      <c r="N854">
        <v>1</v>
      </c>
      <c r="O854">
        <v>1</v>
      </c>
      <c r="P854">
        <v>1</v>
      </c>
      <c r="Q854">
        <v>2</v>
      </c>
      <c r="R854">
        <v>1</v>
      </c>
      <c r="S854">
        <v>1</v>
      </c>
      <c r="T854">
        <v>1</v>
      </c>
      <c r="U854">
        <v>2</v>
      </c>
      <c r="V854">
        <v>1</v>
      </c>
      <c r="W854">
        <v>29.9</v>
      </c>
      <c r="X854">
        <v>29.9</v>
      </c>
      <c r="Y854">
        <v>29.9</v>
      </c>
      <c r="Z854">
        <v>9.4116</v>
      </c>
      <c r="AA854">
        <v>87</v>
      </c>
      <c r="AB854">
        <v>87</v>
      </c>
      <c r="AC854">
        <v>2</v>
      </c>
      <c r="AD854">
        <v>2</v>
      </c>
      <c r="AE854">
        <v>3</v>
      </c>
      <c r="AF854">
        <v>2</v>
      </c>
      <c r="AG854" s="1">
        <v>1.9059E-39</v>
      </c>
      <c r="AH854">
        <v>18.399999999999999</v>
      </c>
      <c r="AI854">
        <v>18.399999999999999</v>
      </c>
      <c r="AJ854">
        <v>29.9</v>
      </c>
      <c r="AK854">
        <v>18.399999999999999</v>
      </c>
      <c r="AL854">
        <v>722260000</v>
      </c>
      <c r="AM854">
        <v>157680000</v>
      </c>
      <c r="AN854">
        <v>128550000</v>
      </c>
      <c r="AO854">
        <v>221100000</v>
      </c>
      <c r="AP854">
        <v>214920000</v>
      </c>
      <c r="AQ854">
        <v>150260000</v>
      </c>
      <c r="AR854">
        <v>152880000</v>
      </c>
      <c r="AS854">
        <v>235380000</v>
      </c>
      <c r="AT854">
        <v>277390000</v>
      </c>
      <c r="AU854">
        <v>1</v>
      </c>
      <c r="AV854">
        <v>1</v>
      </c>
      <c r="AW854">
        <v>3</v>
      </c>
      <c r="AX854">
        <v>2</v>
      </c>
      <c r="AZ854">
        <v>852</v>
      </c>
      <c r="BA854" t="s">
        <v>5558</v>
      </c>
      <c r="BB854" t="s">
        <v>79</v>
      </c>
      <c r="BC854" t="s">
        <v>5559</v>
      </c>
      <c r="BD854" t="s">
        <v>5560</v>
      </c>
      <c r="BE854" t="s">
        <v>5561</v>
      </c>
      <c r="BF854" t="s">
        <v>5562</v>
      </c>
    </row>
    <row r="855" spans="1:60" x14ac:dyDescent="0.3">
      <c r="A855" t="s">
        <v>5563</v>
      </c>
      <c r="B855" t="s">
        <v>5563</v>
      </c>
      <c r="C855">
        <v>13</v>
      </c>
      <c r="D855">
        <v>6</v>
      </c>
      <c r="E855">
        <v>6</v>
      </c>
      <c r="F855" t="s">
        <v>5563</v>
      </c>
      <c r="G855">
        <v>1</v>
      </c>
      <c r="H855">
        <v>13</v>
      </c>
      <c r="I855">
        <v>6</v>
      </c>
      <c r="J855">
        <v>6</v>
      </c>
      <c r="K855">
        <v>8</v>
      </c>
      <c r="L855">
        <v>10</v>
      </c>
      <c r="M855">
        <v>12</v>
      </c>
      <c r="N855">
        <v>13</v>
      </c>
      <c r="O855">
        <v>3</v>
      </c>
      <c r="P855">
        <v>3</v>
      </c>
      <c r="Q855">
        <v>5</v>
      </c>
      <c r="R855">
        <v>6</v>
      </c>
      <c r="S855">
        <v>3</v>
      </c>
      <c r="T855">
        <v>3</v>
      </c>
      <c r="U855">
        <v>5</v>
      </c>
      <c r="V855">
        <v>6</v>
      </c>
      <c r="W855">
        <v>33.299999999999997</v>
      </c>
      <c r="X855">
        <v>18.7</v>
      </c>
      <c r="Y855">
        <v>18.7</v>
      </c>
      <c r="Z855">
        <v>44.545999999999999</v>
      </c>
      <c r="AA855">
        <v>390</v>
      </c>
      <c r="AB855">
        <v>390</v>
      </c>
      <c r="AC855">
        <v>7</v>
      </c>
      <c r="AD855">
        <v>8</v>
      </c>
      <c r="AE855">
        <v>10</v>
      </c>
      <c r="AF855">
        <v>9</v>
      </c>
      <c r="AG855" s="1">
        <v>3.3418E-72</v>
      </c>
      <c r="AH855">
        <v>22.1</v>
      </c>
      <c r="AI855">
        <v>24.6</v>
      </c>
      <c r="AJ855">
        <v>31.3</v>
      </c>
      <c r="AK855">
        <v>33.299999999999997</v>
      </c>
      <c r="AL855">
        <v>3169000000</v>
      </c>
      <c r="AM855">
        <v>962210000</v>
      </c>
      <c r="AN855">
        <v>963360000</v>
      </c>
      <c r="AO855">
        <v>653530000</v>
      </c>
      <c r="AP855">
        <v>589940000</v>
      </c>
      <c r="AQ855">
        <v>775840000</v>
      </c>
      <c r="AR855">
        <v>755120000</v>
      </c>
      <c r="AS855">
        <v>544750000</v>
      </c>
      <c r="AT855">
        <v>494150000</v>
      </c>
      <c r="AU855">
        <v>3</v>
      </c>
      <c r="AV855">
        <v>1</v>
      </c>
      <c r="AW855">
        <v>7</v>
      </c>
      <c r="AX855">
        <v>5</v>
      </c>
      <c r="AZ855">
        <v>853</v>
      </c>
      <c r="BA855" t="s">
        <v>5564</v>
      </c>
      <c r="BB855" t="s">
        <v>5565</v>
      </c>
      <c r="BC855" t="s">
        <v>5566</v>
      </c>
      <c r="BD855" t="s">
        <v>5567</v>
      </c>
      <c r="BE855" t="s">
        <v>5568</v>
      </c>
      <c r="BF855" t="s">
        <v>5569</v>
      </c>
      <c r="BG855" t="s">
        <v>5570</v>
      </c>
      <c r="BH855" t="s">
        <v>5571</v>
      </c>
    </row>
    <row r="856" spans="1:60" x14ac:dyDescent="0.3">
      <c r="A856" t="s">
        <v>5572</v>
      </c>
      <c r="B856" t="s">
        <v>5572</v>
      </c>
      <c r="C856">
        <v>2</v>
      </c>
      <c r="D856">
        <v>2</v>
      </c>
      <c r="E856">
        <v>2</v>
      </c>
      <c r="F856" t="s">
        <v>5572</v>
      </c>
      <c r="G856">
        <v>1</v>
      </c>
      <c r="H856">
        <v>2</v>
      </c>
      <c r="I856">
        <v>2</v>
      </c>
      <c r="J856">
        <v>2</v>
      </c>
      <c r="K856">
        <v>1</v>
      </c>
      <c r="L856">
        <v>1</v>
      </c>
      <c r="M856">
        <v>0</v>
      </c>
      <c r="N856">
        <v>1</v>
      </c>
      <c r="O856">
        <v>1</v>
      </c>
      <c r="P856">
        <v>1</v>
      </c>
      <c r="Q856">
        <v>0</v>
      </c>
      <c r="R856">
        <v>1</v>
      </c>
      <c r="S856">
        <v>1</v>
      </c>
      <c r="T856">
        <v>1</v>
      </c>
      <c r="U856">
        <v>0</v>
      </c>
      <c r="V856">
        <v>1</v>
      </c>
      <c r="W856">
        <v>4.0999999999999996</v>
      </c>
      <c r="X856">
        <v>4.0999999999999996</v>
      </c>
      <c r="Y856">
        <v>4.0999999999999996</v>
      </c>
      <c r="Z856">
        <v>57.689</v>
      </c>
      <c r="AA856">
        <v>513</v>
      </c>
      <c r="AB856">
        <v>513</v>
      </c>
      <c r="AC856">
        <v>1</v>
      </c>
      <c r="AD856">
        <v>1</v>
      </c>
      <c r="AF856">
        <v>1</v>
      </c>
      <c r="AG856">
        <v>3.5324E-4</v>
      </c>
      <c r="AH856">
        <v>1.6</v>
      </c>
      <c r="AI856">
        <v>1.6</v>
      </c>
      <c r="AJ856">
        <v>0</v>
      </c>
      <c r="AK856">
        <v>2.5</v>
      </c>
      <c r="AL856">
        <v>68357000</v>
      </c>
      <c r="AM856">
        <v>34605000</v>
      </c>
      <c r="AN856">
        <v>33752000</v>
      </c>
      <c r="AO856">
        <v>0</v>
      </c>
      <c r="AP856">
        <v>0</v>
      </c>
      <c r="AQ856">
        <v>0</v>
      </c>
      <c r="AR856">
        <v>38219000</v>
      </c>
      <c r="AS856">
        <v>0</v>
      </c>
      <c r="AT856">
        <v>0</v>
      </c>
      <c r="AU856">
        <v>1</v>
      </c>
      <c r="AV856">
        <v>1</v>
      </c>
      <c r="AW856">
        <v>0</v>
      </c>
      <c r="AX856">
        <v>0</v>
      </c>
      <c r="AZ856">
        <v>854</v>
      </c>
      <c r="BA856" t="s">
        <v>5573</v>
      </c>
      <c r="BB856" t="s">
        <v>79</v>
      </c>
      <c r="BC856" t="s">
        <v>5574</v>
      </c>
      <c r="BD856" t="s">
        <v>5575</v>
      </c>
      <c r="BE856" t="s">
        <v>5576</v>
      </c>
      <c r="BF856" t="s">
        <v>5577</v>
      </c>
    </row>
    <row r="857" spans="1:60" x14ac:dyDescent="0.3">
      <c r="A857" t="s">
        <v>5578</v>
      </c>
      <c r="B857" t="s">
        <v>5578</v>
      </c>
      <c r="C857">
        <v>5</v>
      </c>
      <c r="D857">
        <v>5</v>
      </c>
      <c r="E857">
        <v>5</v>
      </c>
      <c r="F857" t="s">
        <v>5578</v>
      </c>
      <c r="G857">
        <v>1</v>
      </c>
      <c r="H857">
        <v>5</v>
      </c>
      <c r="I857">
        <v>5</v>
      </c>
      <c r="J857">
        <v>5</v>
      </c>
      <c r="K857">
        <v>3</v>
      </c>
      <c r="L857">
        <v>3</v>
      </c>
      <c r="M857">
        <v>4</v>
      </c>
      <c r="N857">
        <v>3</v>
      </c>
      <c r="O857">
        <v>3</v>
      </c>
      <c r="P857">
        <v>3</v>
      </c>
      <c r="Q857">
        <v>4</v>
      </c>
      <c r="R857">
        <v>3</v>
      </c>
      <c r="S857">
        <v>3</v>
      </c>
      <c r="T857">
        <v>3</v>
      </c>
      <c r="U857">
        <v>4</v>
      </c>
      <c r="V857">
        <v>3</v>
      </c>
      <c r="W857">
        <v>20.3</v>
      </c>
      <c r="X857">
        <v>20.3</v>
      </c>
      <c r="Y857">
        <v>20.3</v>
      </c>
      <c r="Z857">
        <v>34.951999999999998</v>
      </c>
      <c r="AA857">
        <v>300</v>
      </c>
      <c r="AB857">
        <v>300</v>
      </c>
      <c r="AC857">
        <v>3</v>
      </c>
      <c r="AD857">
        <v>3</v>
      </c>
      <c r="AE857">
        <v>4</v>
      </c>
      <c r="AF857">
        <v>3</v>
      </c>
      <c r="AG857" s="1">
        <v>5.1868999999999997E-26</v>
      </c>
      <c r="AH857">
        <v>8.6999999999999993</v>
      </c>
      <c r="AI857">
        <v>13</v>
      </c>
      <c r="AJ857">
        <v>20.3</v>
      </c>
      <c r="AK857">
        <v>13</v>
      </c>
      <c r="AL857">
        <v>862760000</v>
      </c>
      <c r="AM857">
        <v>253180000</v>
      </c>
      <c r="AN857">
        <v>285970000</v>
      </c>
      <c r="AO857">
        <v>248730000</v>
      </c>
      <c r="AP857">
        <v>74875000</v>
      </c>
      <c r="AQ857">
        <v>238060000</v>
      </c>
      <c r="AR857">
        <v>309860000</v>
      </c>
      <c r="AS857">
        <v>257370000</v>
      </c>
      <c r="AT857">
        <v>138750000</v>
      </c>
      <c r="AU857">
        <v>1</v>
      </c>
      <c r="AV857">
        <v>3</v>
      </c>
      <c r="AW857">
        <v>4</v>
      </c>
      <c r="AX857">
        <v>0</v>
      </c>
      <c r="AZ857">
        <v>855</v>
      </c>
      <c r="BA857" t="s">
        <v>5579</v>
      </c>
      <c r="BB857" t="s">
        <v>93</v>
      </c>
      <c r="BC857" t="s">
        <v>5580</v>
      </c>
      <c r="BD857" t="s">
        <v>5581</v>
      </c>
      <c r="BE857" t="s">
        <v>5582</v>
      </c>
      <c r="BF857" t="s">
        <v>5583</v>
      </c>
    </row>
    <row r="858" spans="1:60" x14ac:dyDescent="0.3">
      <c r="A858" t="s">
        <v>5584</v>
      </c>
      <c r="B858" t="s">
        <v>5584</v>
      </c>
      <c r="C858">
        <v>5</v>
      </c>
      <c r="D858">
        <v>5</v>
      </c>
      <c r="E858">
        <v>5</v>
      </c>
      <c r="F858" t="s">
        <v>5584</v>
      </c>
      <c r="G858">
        <v>1</v>
      </c>
      <c r="H858">
        <v>5</v>
      </c>
      <c r="I858">
        <v>5</v>
      </c>
      <c r="J858">
        <v>5</v>
      </c>
      <c r="K858">
        <v>5</v>
      </c>
      <c r="L858">
        <v>5</v>
      </c>
      <c r="M858">
        <v>5</v>
      </c>
      <c r="N858">
        <v>5</v>
      </c>
      <c r="O858">
        <v>5</v>
      </c>
      <c r="P858">
        <v>5</v>
      </c>
      <c r="Q858">
        <v>5</v>
      </c>
      <c r="R858">
        <v>5</v>
      </c>
      <c r="S858">
        <v>5</v>
      </c>
      <c r="T858">
        <v>5</v>
      </c>
      <c r="U858">
        <v>5</v>
      </c>
      <c r="V858">
        <v>5</v>
      </c>
      <c r="W858">
        <v>18.8</v>
      </c>
      <c r="X858">
        <v>18.8</v>
      </c>
      <c r="Y858">
        <v>18.8</v>
      </c>
      <c r="Z858">
        <v>38.805999999999997</v>
      </c>
      <c r="AA858">
        <v>346</v>
      </c>
      <c r="AB858">
        <v>346</v>
      </c>
      <c r="AC858">
        <v>7</v>
      </c>
      <c r="AD858">
        <v>7</v>
      </c>
      <c r="AE858">
        <v>5</v>
      </c>
      <c r="AF858">
        <v>8</v>
      </c>
      <c r="AG858" s="1">
        <v>1.3763E-26</v>
      </c>
      <c r="AH858">
        <v>18.8</v>
      </c>
      <c r="AI858">
        <v>18.8</v>
      </c>
      <c r="AJ858">
        <v>18.8</v>
      </c>
      <c r="AK858">
        <v>18.8</v>
      </c>
      <c r="AL858">
        <v>3278500000</v>
      </c>
      <c r="AM858">
        <v>1090800000</v>
      </c>
      <c r="AN858">
        <v>899820000</v>
      </c>
      <c r="AO858">
        <v>548300000</v>
      </c>
      <c r="AP858">
        <v>739500000</v>
      </c>
      <c r="AQ858">
        <v>1007200000</v>
      </c>
      <c r="AR858">
        <v>850020000</v>
      </c>
      <c r="AS858">
        <v>697780000</v>
      </c>
      <c r="AT858">
        <v>959330000</v>
      </c>
      <c r="AU858">
        <v>5</v>
      </c>
      <c r="AV858">
        <v>4</v>
      </c>
      <c r="AW858">
        <v>4</v>
      </c>
      <c r="AX858">
        <v>6</v>
      </c>
      <c r="AZ858">
        <v>856</v>
      </c>
      <c r="BA858" t="s">
        <v>5585</v>
      </c>
      <c r="BB858" t="s">
        <v>93</v>
      </c>
      <c r="BC858" t="s">
        <v>5586</v>
      </c>
      <c r="BD858" t="s">
        <v>5587</v>
      </c>
      <c r="BE858" t="s">
        <v>5588</v>
      </c>
      <c r="BF858" t="s">
        <v>5589</v>
      </c>
    </row>
    <row r="859" spans="1:60" x14ac:dyDescent="0.3">
      <c r="A859" t="s">
        <v>5590</v>
      </c>
      <c r="B859" t="s">
        <v>5590</v>
      </c>
      <c r="C859" t="s">
        <v>106</v>
      </c>
      <c r="D859" t="s">
        <v>106</v>
      </c>
      <c r="E859" t="s">
        <v>106</v>
      </c>
      <c r="F859" t="s">
        <v>5590</v>
      </c>
      <c r="G859">
        <v>2</v>
      </c>
      <c r="H859">
        <v>1</v>
      </c>
      <c r="I859">
        <v>1</v>
      </c>
      <c r="J859">
        <v>1</v>
      </c>
      <c r="K859">
        <v>0</v>
      </c>
      <c r="L859">
        <v>1</v>
      </c>
      <c r="M859">
        <v>1</v>
      </c>
      <c r="N859">
        <v>1</v>
      </c>
      <c r="O859">
        <v>0</v>
      </c>
      <c r="P859">
        <v>1</v>
      </c>
      <c r="Q859">
        <v>1</v>
      </c>
      <c r="R859">
        <v>1</v>
      </c>
      <c r="S859">
        <v>0</v>
      </c>
      <c r="T859">
        <v>1</v>
      </c>
      <c r="U859">
        <v>1</v>
      </c>
      <c r="V859">
        <v>1</v>
      </c>
      <c r="W859">
        <v>3.2</v>
      </c>
      <c r="X859">
        <v>3.2</v>
      </c>
      <c r="Y859">
        <v>3.2</v>
      </c>
      <c r="Z859">
        <v>43.478999999999999</v>
      </c>
      <c r="AA859">
        <v>377</v>
      </c>
      <c r="AB859" t="s">
        <v>5591</v>
      </c>
      <c r="AD859">
        <v>1</v>
      </c>
      <c r="AE859">
        <v>1</v>
      </c>
      <c r="AF859">
        <v>1</v>
      </c>
      <c r="AG859">
        <v>7.3379000000000001E-4</v>
      </c>
      <c r="AH859">
        <v>0</v>
      </c>
      <c r="AI859">
        <v>3.2</v>
      </c>
      <c r="AJ859">
        <v>3.2</v>
      </c>
      <c r="AK859">
        <v>3.2</v>
      </c>
      <c r="AL859">
        <v>73841000</v>
      </c>
      <c r="AM859">
        <v>0</v>
      </c>
      <c r="AN859">
        <v>20823000</v>
      </c>
      <c r="AO859">
        <v>30268000</v>
      </c>
      <c r="AP859">
        <v>22750000</v>
      </c>
      <c r="AQ859">
        <v>0</v>
      </c>
      <c r="AR859">
        <v>0</v>
      </c>
      <c r="AS859">
        <v>0</v>
      </c>
      <c r="AT859">
        <v>28579000</v>
      </c>
      <c r="AU859">
        <v>0</v>
      </c>
      <c r="AV859">
        <v>0</v>
      </c>
      <c r="AW859">
        <v>1</v>
      </c>
      <c r="AX859">
        <v>0</v>
      </c>
      <c r="AZ859">
        <v>857</v>
      </c>
      <c r="BA859">
        <v>10664</v>
      </c>
      <c r="BB859" t="b">
        <v>1</v>
      </c>
      <c r="BC859">
        <v>11014</v>
      </c>
      <c r="BD859" t="s">
        <v>5592</v>
      </c>
      <c r="BE859">
        <v>39148</v>
      </c>
      <c r="BF859">
        <v>39148</v>
      </c>
    </row>
    <row r="860" spans="1:60" x14ac:dyDescent="0.3">
      <c r="A860" t="s">
        <v>5593</v>
      </c>
      <c r="B860" t="s">
        <v>5594</v>
      </c>
      <c r="C860" t="s">
        <v>1662</v>
      </c>
      <c r="D860" t="s">
        <v>1662</v>
      </c>
      <c r="E860" t="s">
        <v>1662</v>
      </c>
      <c r="F860" t="s">
        <v>5594</v>
      </c>
      <c r="G860">
        <v>2</v>
      </c>
      <c r="H860">
        <v>4</v>
      </c>
      <c r="I860">
        <v>4</v>
      </c>
      <c r="J860">
        <v>4</v>
      </c>
      <c r="K860">
        <v>4</v>
      </c>
      <c r="L860">
        <v>3</v>
      </c>
      <c r="M860">
        <v>2</v>
      </c>
      <c r="N860">
        <v>3</v>
      </c>
      <c r="O860">
        <v>4</v>
      </c>
      <c r="P860">
        <v>3</v>
      </c>
      <c r="Q860">
        <v>2</v>
      </c>
      <c r="R860">
        <v>3</v>
      </c>
      <c r="S860">
        <v>4</v>
      </c>
      <c r="T860">
        <v>3</v>
      </c>
      <c r="U860">
        <v>2</v>
      </c>
      <c r="V860">
        <v>3</v>
      </c>
      <c r="W860">
        <v>12.3</v>
      </c>
      <c r="X860">
        <v>12.3</v>
      </c>
      <c r="Y860">
        <v>12.3</v>
      </c>
      <c r="Z860">
        <v>45.756999999999998</v>
      </c>
      <c r="AA860">
        <v>408</v>
      </c>
      <c r="AB860" t="s">
        <v>5595</v>
      </c>
      <c r="AC860">
        <v>5</v>
      </c>
      <c r="AD860">
        <v>4</v>
      </c>
      <c r="AE860">
        <v>2</v>
      </c>
      <c r="AF860">
        <v>3</v>
      </c>
      <c r="AG860" s="1">
        <v>2.9418999999999998E-23</v>
      </c>
      <c r="AH860">
        <v>12.3</v>
      </c>
      <c r="AI860">
        <v>8.8000000000000007</v>
      </c>
      <c r="AJ860">
        <v>5.6</v>
      </c>
      <c r="AK860">
        <v>8.8000000000000007</v>
      </c>
      <c r="AL860">
        <v>703180000</v>
      </c>
      <c r="AM860">
        <v>229660000</v>
      </c>
      <c r="AN860">
        <v>272830000</v>
      </c>
      <c r="AO860">
        <v>53963000</v>
      </c>
      <c r="AP860">
        <v>146730000</v>
      </c>
      <c r="AQ860">
        <v>219710000</v>
      </c>
      <c r="AR860">
        <v>209700000</v>
      </c>
      <c r="AS860">
        <v>143790000</v>
      </c>
      <c r="AT860">
        <v>156480000</v>
      </c>
      <c r="AU860">
        <v>3</v>
      </c>
      <c r="AV860">
        <v>3</v>
      </c>
      <c r="AW860">
        <v>1</v>
      </c>
      <c r="AX860">
        <v>2</v>
      </c>
      <c r="AZ860">
        <v>858</v>
      </c>
      <c r="BA860" t="s">
        <v>5596</v>
      </c>
      <c r="BB860" t="s">
        <v>229</v>
      </c>
      <c r="BC860" t="s">
        <v>5597</v>
      </c>
      <c r="BD860" t="s">
        <v>5598</v>
      </c>
      <c r="BE860" t="s">
        <v>5599</v>
      </c>
      <c r="BF860" t="s">
        <v>5600</v>
      </c>
    </row>
    <row r="861" spans="1:60" x14ac:dyDescent="0.3">
      <c r="A861" t="s">
        <v>5601</v>
      </c>
      <c r="B861" t="s">
        <v>5601</v>
      </c>
      <c r="C861">
        <v>1</v>
      </c>
      <c r="D861">
        <v>1</v>
      </c>
      <c r="E861">
        <v>1</v>
      </c>
      <c r="F861" t="s">
        <v>5601</v>
      </c>
      <c r="G861">
        <v>1</v>
      </c>
      <c r="H861">
        <v>1</v>
      </c>
      <c r="I861">
        <v>1</v>
      </c>
      <c r="J861">
        <v>1</v>
      </c>
      <c r="K861">
        <v>1</v>
      </c>
      <c r="L861">
        <v>1</v>
      </c>
      <c r="M861">
        <v>0</v>
      </c>
      <c r="N861">
        <v>1</v>
      </c>
      <c r="O861">
        <v>1</v>
      </c>
      <c r="P861">
        <v>1</v>
      </c>
      <c r="Q861">
        <v>0</v>
      </c>
      <c r="R861">
        <v>1</v>
      </c>
      <c r="S861">
        <v>1</v>
      </c>
      <c r="T861">
        <v>1</v>
      </c>
      <c r="U861">
        <v>0</v>
      </c>
      <c r="V861">
        <v>1</v>
      </c>
      <c r="W861">
        <v>3.6</v>
      </c>
      <c r="X861">
        <v>3.6</v>
      </c>
      <c r="Y861">
        <v>3.6</v>
      </c>
      <c r="Z861">
        <v>47.235999999999997</v>
      </c>
      <c r="AA861">
        <v>418</v>
      </c>
      <c r="AB861">
        <v>418</v>
      </c>
      <c r="AC861">
        <v>1</v>
      </c>
      <c r="AD861">
        <v>1</v>
      </c>
      <c r="AF861">
        <v>1</v>
      </c>
      <c r="AG861">
        <v>9.1093999999999995E-4</v>
      </c>
      <c r="AH861">
        <v>3.6</v>
      </c>
      <c r="AI861">
        <v>3.6</v>
      </c>
      <c r="AJ861">
        <v>0</v>
      </c>
      <c r="AK861">
        <v>3.6</v>
      </c>
      <c r="AL861">
        <v>64116000</v>
      </c>
      <c r="AM861">
        <v>28162000</v>
      </c>
      <c r="AN861">
        <v>25762000</v>
      </c>
      <c r="AO861">
        <v>0</v>
      </c>
      <c r="AP861">
        <v>10191000</v>
      </c>
      <c r="AQ861">
        <v>0</v>
      </c>
      <c r="AR861">
        <v>0</v>
      </c>
      <c r="AS861">
        <v>0</v>
      </c>
      <c r="AT861">
        <v>12803000</v>
      </c>
      <c r="AU861">
        <v>1</v>
      </c>
      <c r="AV861">
        <v>0</v>
      </c>
      <c r="AW861">
        <v>0</v>
      </c>
      <c r="AX861">
        <v>0</v>
      </c>
      <c r="AZ861">
        <v>859</v>
      </c>
      <c r="BA861">
        <v>1354</v>
      </c>
      <c r="BB861" t="b">
        <v>1</v>
      </c>
      <c r="BC861">
        <v>1393</v>
      </c>
      <c r="BD861" t="s">
        <v>5602</v>
      </c>
      <c r="BE861">
        <v>5102</v>
      </c>
      <c r="BF861">
        <v>5102</v>
      </c>
    </row>
    <row r="862" spans="1:60" x14ac:dyDescent="0.3">
      <c r="A862" t="s">
        <v>5603</v>
      </c>
      <c r="B862" t="s">
        <v>5603</v>
      </c>
      <c r="C862">
        <v>2</v>
      </c>
      <c r="D862">
        <v>2</v>
      </c>
      <c r="E862">
        <v>2</v>
      </c>
      <c r="F862" t="s">
        <v>5603</v>
      </c>
      <c r="G862">
        <v>1</v>
      </c>
      <c r="H862">
        <v>2</v>
      </c>
      <c r="I862">
        <v>2</v>
      </c>
      <c r="J862">
        <v>2</v>
      </c>
      <c r="K862">
        <v>1</v>
      </c>
      <c r="L862">
        <v>1</v>
      </c>
      <c r="M862">
        <v>1</v>
      </c>
      <c r="N862">
        <v>2</v>
      </c>
      <c r="O862">
        <v>1</v>
      </c>
      <c r="P862">
        <v>1</v>
      </c>
      <c r="Q862">
        <v>1</v>
      </c>
      <c r="R862">
        <v>2</v>
      </c>
      <c r="S862">
        <v>1</v>
      </c>
      <c r="T862">
        <v>1</v>
      </c>
      <c r="U862">
        <v>1</v>
      </c>
      <c r="V862">
        <v>2</v>
      </c>
      <c r="W862">
        <v>5.0999999999999996</v>
      </c>
      <c r="X862">
        <v>5.0999999999999996</v>
      </c>
      <c r="Y862">
        <v>5.0999999999999996</v>
      </c>
      <c r="Z862">
        <v>46.247999999999998</v>
      </c>
      <c r="AA862">
        <v>414</v>
      </c>
      <c r="AB862">
        <v>414</v>
      </c>
      <c r="AC862">
        <v>1</v>
      </c>
      <c r="AD862">
        <v>1</v>
      </c>
      <c r="AE862">
        <v>1</v>
      </c>
      <c r="AF862">
        <v>2</v>
      </c>
      <c r="AG862">
        <v>3.9776999999999998E-3</v>
      </c>
      <c r="AH862">
        <v>2.7</v>
      </c>
      <c r="AI862">
        <v>2.7</v>
      </c>
      <c r="AJ862">
        <v>2.7</v>
      </c>
      <c r="AK862">
        <v>5.0999999999999996</v>
      </c>
      <c r="AL862">
        <v>965440000</v>
      </c>
      <c r="AM862">
        <v>20807000</v>
      </c>
      <c r="AN862">
        <v>9419300</v>
      </c>
      <c r="AO862">
        <v>9899000</v>
      </c>
      <c r="AP862">
        <v>925310000</v>
      </c>
      <c r="AQ862">
        <v>0</v>
      </c>
      <c r="AR862">
        <v>0</v>
      </c>
      <c r="AS862">
        <v>0</v>
      </c>
      <c r="AT862">
        <v>1162400000</v>
      </c>
      <c r="AU862">
        <v>0</v>
      </c>
      <c r="AV862">
        <v>0</v>
      </c>
      <c r="AW862">
        <v>1</v>
      </c>
      <c r="AX862">
        <v>1</v>
      </c>
      <c r="AZ862">
        <v>860</v>
      </c>
      <c r="BA862" t="s">
        <v>5604</v>
      </c>
      <c r="BB862" t="s">
        <v>79</v>
      </c>
      <c r="BC862" t="s">
        <v>5605</v>
      </c>
      <c r="BD862" t="s">
        <v>5606</v>
      </c>
      <c r="BE862" t="s">
        <v>5607</v>
      </c>
      <c r="BF862" t="s">
        <v>5607</v>
      </c>
    </row>
    <row r="863" spans="1:60" x14ac:dyDescent="0.3">
      <c r="A863" t="s">
        <v>5608</v>
      </c>
      <c r="B863" t="s">
        <v>5608</v>
      </c>
      <c r="C863">
        <v>43</v>
      </c>
      <c r="D863">
        <v>43</v>
      </c>
      <c r="E863">
        <v>18</v>
      </c>
      <c r="F863" t="s">
        <v>5608</v>
      </c>
      <c r="G863">
        <v>1</v>
      </c>
      <c r="H863">
        <v>43</v>
      </c>
      <c r="I863">
        <v>43</v>
      </c>
      <c r="J863">
        <v>18</v>
      </c>
      <c r="K863">
        <v>32</v>
      </c>
      <c r="L863">
        <v>31</v>
      </c>
      <c r="M863">
        <v>41</v>
      </c>
      <c r="N863">
        <v>35</v>
      </c>
      <c r="O863">
        <v>32</v>
      </c>
      <c r="P863">
        <v>31</v>
      </c>
      <c r="Q863">
        <v>41</v>
      </c>
      <c r="R863">
        <v>35</v>
      </c>
      <c r="S863">
        <v>14</v>
      </c>
      <c r="T863">
        <v>14</v>
      </c>
      <c r="U863">
        <v>18</v>
      </c>
      <c r="V863">
        <v>15</v>
      </c>
      <c r="W863">
        <v>43.9</v>
      </c>
      <c r="X863">
        <v>43.9</v>
      </c>
      <c r="Y863">
        <v>22</v>
      </c>
      <c r="Z863">
        <v>136.56</v>
      </c>
      <c r="AA863">
        <v>1216</v>
      </c>
      <c r="AB863">
        <v>1216</v>
      </c>
      <c r="AC863">
        <v>38</v>
      </c>
      <c r="AD863">
        <v>38</v>
      </c>
      <c r="AE863">
        <v>53</v>
      </c>
      <c r="AF863">
        <v>47</v>
      </c>
      <c r="AG863">
        <v>0</v>
      </c>
      <c r="AH863">
        <v>32.4</v>
      </c>
      <c r="AI863">
        <v>31</v>
      </c>
      <c r="AJ863">
        <v>42</v>
      </c>
      <c r="AK863">
        <v>35.200000000000003</v>
      </c>
      <c r="AL863">
        <v>30191000000</v>
      </c>
      <c r="AM863">
        <v>8316200000</v>
      </c>
      <c r="AN863">
        <v>10009000000</v>
      </c>
      <c r="AO863">
        <v>6754500000</v>
      </c>
      <c r="AP863">
        <v>5111300000</v>
      </c>
      <c r="AQ863">
        <v>8495300000</v>
      </c>
      <c r="AR863">
        <v>9081500000</v>
      </c>
      <c r="AS863">
        <v>7306200000</v>
      </c>
      <c r="AT863">
        <v>7351200000</v>
      </c>
      <c r="AU863">
        <v>29</v>
      </c>
      <c r="AV863">
        <v>24</v>
      </c>
      <c r="AW863">
        <v>43</v>
      </c>
      <c r="AX863">
        <v>33</v>
      </c>
      <c r="AZ863">
        <v>861</v>
      </c>
      <c r="BA863" t="s">
        <v>5609</v>
      </c>
      <c r="BB863" t="s">
        <v>5610</v>
      </c>
      <c r="BC863" t="s">
        <v>5611</v>
      </c>
      <c r="BD863" t="s">
        <v>5612</v>
      </c>
      <c r="BE863" t="s">
        <v>5613</v>
      </c>
      <c r="BF863" t="s">
        <v>5614</v>
      </c>
    </row>
    <row r="864" spans="1:60" x14ac:dyDescent="0.3">
      <c r="A864" t="s">
        <v>5615</v>
      </c>
      <c r="B864" t="s">
        <v>5615</v>
      </c>
      <c r="C864">
        <v>3</v>
      </c>
      <c r="D864">
        <v>3</v>
      </c>
      <c r="E864">
        <v>3</v>
      </c>
      <c r="F864" t="s">
        <v>5615</v>
      </c>
      <c r="G864">
        <v>1</v>
      </c>
      <c r="H864">
        <v>3</v>
      </c>
      <c r="I864">
        <v>3</v>
      </c>
      <c r="J864">
        <v>3</v>
      </c>
      <c r="K864">
        <v>2</v>
      </c>
      <c r="L864">
        <v>2</v>
      </c>
      <c r="M864">
        <v>3</v>
      </c>
      <c r="N864">
        <v>2</v>
      </c>
      <c r="O864">
        <v>2</v>
      </c>
      <c r="P864">
        <v>2</v>
      </c>
      <c r="Q864">
        <v>3</v>
      </c>
      <c r="R864">
        <v>2</v>
      </c>
      <c r="S864">
        <v>2</v>
      </c>
      <c r="T864">
        <v>2</v>
      </c>
      <c r="U864">
        <v>3</v>
      </c>
      <c r="V864">
        <v>2</v>
      </c>
      <c r="W864">
        <v>8.3000000000000007</v>
      </c>
      <c r="X864">
        <v>8.3000000000000007</v>
      </c>
      <c r="Y864">
        <v>8.3000000000000007</v>
      </c>
      <c r="Z864">
        <v>73.295000000000002</v>
      </c>
      <c r="AA864">
        <v>652</v>
      </c>
      <c r="AB864">
        <v>652</v>
      </c>
      <c r="AC864">
        <v>2</v>
      </c>
      <c r="AD864">
        <v>2</v>
      </c>
      <c r="AE864">
        <v>3</v>
      </c>
      <c r="AF864">
        <v>2</v>
      </c>
      <c r="AG864" s="1">
        <v>4.2001999999999997E-25</v>
      </c>
      <c r="AH864">
        <v>4.8</v>
      </c>
      <c r="AI864">
        <v>4.8</v>
      </c>
      <c r="AJ864">
        <v>8.3000000000000007</v>
      </c>
      <c r="AK864">
        <v>5.7</v>
      </c>
      <c r="AL864">
        <v>303820000</v>
      </c>
      <c r="AM864">
        <v>141220000</v>
      </c>
      <c r="AN864">
        <v>82213000</v>
      </c>
      <c r="AO864">
        <v>47749000</v>
      </c>
      <c r="AP864">
        <v>32637000</v>
      </c>
      <c r="AQ864">
        <v>145180000</v>
      </c>
      <c r="AR864">
        <v>95568000</v>
      </c>
      <c r="AS864">
        <v>45967000</v>
      </c>
      <c r="AT864">
        <v>0</v>
      </c>
      <c r="AU864">
        <v>2</v>
      </c>
      <c r="AV864">
        <v>2</v>
      </c>
      <c r="AW864">
        <v>2</v>
      </c>
      <c r="AX864">
        <v>1</v>
      </c>
      <c r="AZ864">
        <v>862</v>
      </c>
      <c r="BA864" t="s">
        <v>5616</v>
      </c>
      <c r="BB864" t="s">
        <v>72</v>
      </c>
      <c r="BC864" t="s">
        <v>5617</v>
      </c>
      <c r="BD864" t="s">
        <v>5618</v>
      </c>
      <c r="BE864" t="s">
        <v>5619</v>
      </c>
      <c r="BF864" t="s">
        <v>5620</v>
      </c>
    </row>
    <row r="865" spans="1:60" x14ac:dyDescent="0.3">
      <c r="A865" t="s">
        <v>5621</v>
      </c>
      <c r="B865" t="s">
        <v>5621</v>
      </c>
      <c r="C865">
        <v>3</v>
      </c>
      <c r="D865">
        <v>3</v>
      </c>
      <c r="E865">
        <v>3</v>
      </c>
      <c r="F865" t="s">
        <v>5621</v>
      </c>
      <c r="G865">
        <v>1</v>
      </c>
      <c r="H865">
        <v>3</v>
      </c>
      <c r="I865">
        <v>3</v>
      </c>
      <c r="J865">
        <v>3</v>
      </c>
      <c r="K865">
        <v>3</v>
      </c>
      <c r="L865">
        <v>3</v>
      </c>
      <c r="M865">
        <v>3</v>
      </c>
      <c r="N865">
        <v>3</v>
      </c>
      <c r="O865">
        <v>3</v>
      </c>
      <c r="P865">
        <v>3</v>
      </c>
      <c r="Q865">
        <v>3</v>
      </c>
      <c r="R865">
        <v>3</v>
      </c>
      <c r="S865">
        <v>3</v>
      </c>
      <c r="T865">
        <v>3</v>
      </c>
      <c r="U865">
        <v>3</v>
      </c>
      <c r="V865">
        <v>3</v>
      </c>
      <c r="W865">
        <v>17.5</v>
      </c>
      <c r="X865">
        <v>17.5</v>
      </c>
      <c r="Y865">
        <v>17.5</v>
      </c>
      <c r="Z865">
        <v>36.183</v>
      </c>
      <c r="AA865">
        <v>320</v>
      </c>
      <c r="AB865">
        <v>320</v>
      </c>
      <c r="AC865">
        <v>5</v>
      </c>
      <c r="AD865">
        <v>5</v>
      </c>
      <c r="AE865">
        <v>6</v>
      </c>
      <c r="AF865">
        <v>5</v>
      </c>
      <c r="AG865" s="1">
        <v>3.9621999999999999E-25</v>
      </c>
      <c r="AH865">
        <v>17.5</v>
      </c>
      <c r="AI865">
        <v>17.5</v>
      </c>
      <c r="AJ865">
        <v>17.5</v>
      </c>
      <c r="AK865">
        <v>17.5</v>
      </c>
      <c r="AL865">
        <v>2295200000</v>
      </c>
      <c r="AM865">
        <v>734300000</v>
      </c>
      <c r="AN865">
        <v>595190000</v>
      </c>
      <c r="AO865">
        <v>551760000</v>
      </c>
      <c r="AP865">
        <v>413940000</v>
      </c>
      <c r="AQ865">
        <v>724690000</v>
      </c>
      <c r="AR865">
        <v>669060000</v>
      </c>
      <c r="AS865">
        <v>573560000</v>
      </c>
      <c r="AT865">
        <v>522240000</v>
      </c>
      <c r="AU865">
        <v>5</v>
      </c>
      <c r="AV865">
        <v>4</v>
      </c>
      <c r="AW865">
        <v>4</v>
      </c>
      <c r="AX865">
        <v>3</v>
      </c>
      <c r="AZ865">
        <v>863</v>
      </c>
      <c r="BA865" t="s">
        <v>5622</v>
      </c>
      <c r="BB865" t="s">
        <v>72</v>
      </c>
      <c r="BC865" t="s">
        <v>5623</v>
      </c>
      <c r="BD865" t="s">
        <v>5624</v>
      </c>
      <c r="BE865" t="s">
        <v>5625</v>
      </c>
      <c r="BF865" t="s">
        <v>5626</v>
      </c>
    </row>
    <row r="866" spans="1:60" x14ac:dyDescent="0.3">
      <c r="A866" t="s">
        <v>5627</v>
      </c>
      <c r="B866" t="s">
        <v>5627</v>
      </c>
      <c r="C866">
        <v>1</v>
      </c>
      <c r="D866">
        <v>1</v>
      </c>
      <c r="E866">
        <v>1</v>
      </c>
      <c r="F866" t="s">
        <v>5627</v>
      </c>
      <c r="G866">
        <v>1</v>
      </c>
      <c r="H866">
        <v>1</v>
      </c>
      <c r="I866">
        <v>1</v>
      </c>
      <c r="J866">
        <v>1</v>
      </c>
      <c r="K866">
        <v>1</v>
      </c>
      <c r="L866">
        <v>1</v>
      </c>
      <c r="M866">
        <v>1</v>
      </c>
      <c r="N866">
        <v>1</v>
      </c>
      <c r="O866">
        <v>1</v>
      </c>
      <c r="P866">
        <v>1</v>
      </c>
      <c r="Q866">
        <v>1</v>
      </c>
      <c r="R866">
        <v>1</v>
      </c>
      <c r="S866">
        <v>1</v>
      </c>
      <c r="T866">
        <v>1</v>
      </c>
      <c r="U866">
        <v>1</v>
      </c>
      <c r="V866">
        <v>1</v>
      </c>
      <c r="W866">
        <v>2.8</v>
      </c>
      <c r="X866">
        <v>2.8</v>
      </c>
      <c r="Y866">
        <v>2.8</v>
      </c>
      <c r="Z866">
        <v>82.706999999999994</v>
      </c>
      <c r="AA866">
        <v>751</v>
      </c>
      <c r="AB866">
        <v>751</v>
      </c>
      <c r="AC866">
        <v>1</v>
      </c>
      <c r="AD866">
        <v>1</v>
      </c>
      <c r="AE866">
        <v>1</v>
      </c>
      <c r="AF866">
        <v>1</v>
      </c>
      <c r="AG866">
        <v>2.2017E-3</v>
      </c>
      <c r="AH866">
        <v>2.8</v>
      </c>
      <c r="AI866">
        <v>2.8</v>
      </c>
      <c r="AJ866">
        <v>2.8</v>
      </c>
      <c r="AK866">
        <v>2.8</v>
      </c>
      <c r="AL866">
        <v>197980000</v>
      </c>
      <c r="AM866">
        <v>63823000</v>
      </c>
      <c r="AN866">
        <v>51948000</v>
      </c>
      <c r="AO866">
        <v>42820000</v>
      </c>
      <c r="AP866">
        <v>39392000</v>
      </c>
      <c r="AQ866">
        <v>0</v>
      </c>
      <c r="AR866">
        <v>0</v>
      </c>
      <c r="AS866">
        <v>0</v>
      </c>
      <c r="AT866">
        <v>49486000</v>
      </c>
      <c r="AU866">
        <v>1</v>
      </c>
      <c r="AV866">
        <v>2</v>
      </c>
      <c r="AW866">
        <v>0</v>
      </c>
      <c r="AX866">
        <v>0</v>
      </c>
      <c r="AZ866">
        <v>864</v>
      </c>
      <c r="BA866">
        <v>9445</v>
      </c>
      <c r="BB866" t="b">
        <v>1</v>
      </c>
      <c r="BC866">
        <v>9757</v>
      </c>
      <c r="BD866" t="s">
        <v>5628</v>
      </c>
      <c r="BE866" t="s">
        <v>5629</v>
      </c>
      <c r="BF866">
        <v>34577</v>
      </c>
    </row>
    <row r="867" spans="1:60" x14ac:dyDescent="0.3">
      <c r="A867" t="s">
        <v>5630</v>
      </c>
      <c r="B867" t="s">
        <v>5630</v>
      </c>
      <c r="C867" t="s">
        <v>1509</v>
      </c>
      <c r="D867" t="s">
        <v>1509</v>
      </c>
      <c r="E867" t="s">
        <v>5631</v>
      </c>
      <c r="F867" t="s">
        <v>5632</v>
      </c>
      <c r="G867">
        <v>3</v>
      </c>
      <c r="H867">
        <v>2</v>
      </c>
      <c r="I867">
        <v>2</v>
      </c>
      <c r="J867">
        <v>1</v>
      </c>
      <c r="K867">
        <v>2</v>
      </c>
      <c r="L867">
        <v>1</v>
      </c>
      <c r="M867">
        <v>0</v>
      </c>
      <c r="N867">
        <v>1</v>
      </c>
      <c r="O867">
        <v>2</v>
      </c>
      <c r="P867">
        <v>1</v>
      </c>
      <c r="Q867">
        <v>0</v>
      </c>
      <c r="R867">
        <v>1</v>
      </c>
      <c r="S867">
        <v>1</v>
      </c>
      <c r="T867">
        <v>1</v>
      </c>
      <c r="U867">
        <v>0</v>
      </c>
      <c r="V867">
        <v>0</v>
      </c>
      <c r="W867">
        <v>9</v>
      </c>
      <c r="X867">
        <v>9</v>
      </c>
      <c r="Y867">
        <v>5</v>
      </c>
      <c r="Z867">
        <v>48.658999999999999</v>
      </c>
      <c r="AA867">
        <v>421</v>
      </c>
      <c r="AB867" t="s">
        <v>5633</v>
      </c>
      <c r="AC867">
        <v>2</v>
      </c>
      <c r="AD867">
        <v>1</v>
      </c>
      <c r="AF867">
        <v>1</v>
      </c>
      <c r="AG867" s="1">
        <v>2.7708E-5</v>
      </c>
      <c r="AH867">
        <v>9</v>
      </c>
      <c r="AI867">
        <v>5</v>
      </c>
      <c r="AJ867">
        <v>0</v>
      </c>
      <c r="AK867">
        <v>4</v>
      </c>
      <c r="AL867">
        <v>98976000</v>
      </c>
      <c r="AM867">
        <v>58852000</v>
      </c>
      <c r="AN867">
        <v>27644000</v>
      </c>
      <c r="AO867">
        <v>0</v>
      </c>
      <c r="AP867">
        <v>12480000</v>
      </c>
      <c r="AQ867">
        <v>58852000</v>
      </c>
      <c r="AR867">
        <v>0</v>
      </c>
      <c r="AS867">
        <v>0</v>
      </c>
      <c r="AT867">
        <v>0</v>
      </c>
      <c r="AU867">
        <v>1</v>
      </c>
      <c r="AV867">
        <v>1</v>
      </c>
      <c r="AW867">
        <v>0</v>
      </c>
      <c r="AX867">
        <v>1</v>
      </c>
      <c r="AZ867">
        <v>865</v>
      </c>
      <c r="BA867" t="s">
        <v>5634</v>
      </c>
      <c r="BB867" t="s">
        <v>79</v>
      </c>
      <c r="BC867" t="s">
        <v>5635</v>
      </c>
      <c r="BD867" t="s">
        <v>5636</v>
      </c>
      <c r="BE867" t="s">
        <v>5637</v>
      </c>
      <c r="BF867" t="s">
        <v>5638</v>
      </c>
    </row>
    <row r="868" spans="1:60" x14ac:dyDescent="0.3">
      <c r="A868" t="s">
        <v>5639</v>
      </c>
      <c r="B868" t="s">
        <v>5639</v>
      </c>
      <c r="C868">
        <v>2</v>
      </c>
      <c r="D868">
        <v>2</v>
      </c>
      <c r="E868">
        <v>2</v>
      </c>
      <c r="F868" t="s">
        <v>5639</v>
      </c>
      <c r="G868">
        <v>1</v>
      </c>
      <c r="H868">
        <v>2</v>
      </c>
      <c r="I868">
        <v>2</v>
      </c>
      <c r="J868">
        <v>2</v>
      </c>
      <c r="K868">
        <v>1</v>
      </c>
      <c r="L868">
        <v>1</v>
      </c>
      <c r="M868">
        <v>1</v>
      </c>
      <c r="N868">
        <v>1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30.3</v>
      </c>
      <c r="X868">
        <v>30.3</v>
      </c>
      <c r="Y868">
        <v>30.3</v>
      </c>
      <c r="Z868">
        <v>16.628</v>
      </c>
      <c r="AA868">
        <v>152</v>
      </c>
      <c r="AB868">
        <v>152</v>
      </c>
      <c r="AC868">
        <v>1</v>
      </c>
      <c r="AD868">
        <v>1</v>
      </c>
      <c r="AE868">
        <v>2</v>
      </c>
      <c r="AF868">
        <v>2</v>
      </c>
      <c r="AG868" s="1">
        <v>7.1410000000000002E-8</v>
      </c>
      <c r="AH868">
        <v>11.8</v>
      </c>
      <c r="AI868">
        <v>18.399999999999999</v>
      </c>
      <c r="AJ868">
        <v>11.8</v>
      </c>
      <c r="AK868">
        <v>11.8</v>
      </c>
      <c r="AL868">
        <v>183850000</v>
      </c>
      <c r="AM868">
        <v>27455000</v>
      </c>
      <c r="AN868">
        <v>45049000</v>
      </c>
      <c r="AO868">
        <v>58076000</v>
      </c>
      <c r="AP868">
        <v>53266000</v>
      </c>
      <c r="AQ868">
        <v>0</v>
      </c>
      <c r="AR868">
        <v>0</v>
      </c>
      <c r="AS868">
        <v>63745000</v>
      </c>
      <c r="AT868">
        <v>66911000</v>
      </c>
      <c r="AU868">
        <v>0</v>
      </c>
      <c r="AV868">
        <v>1</v>
      </c>
      <c r="AW868">
        <v>2</v>
      </c>
      <c r="AX868">
        <v>1</v>
      </c>
      <c r="AZ868">
        <v>866</v>
      </c>
      <c r="BA868" t="s">
        <v>5640</v>
      </c>
      <c r="BB868" t="s">
        <v>79</v>
      </c>
      <c r="BC868" t="s">
        <v>5641</v>
      </c>
      <c r="BD868" t="s">
        <v>5642</v>
      </c>
      <c r="BE868" t="s">
        <v>5643</v>
      </c>
      <c r="BF868" t="s">
        <v>5644</v>
      </c>
    </row>
    <row r="869" spans="1:60" x14ac:dyDescent="0.3">
      <c r="A869" t="s">
        <v>5645</v>
      </c>
      <c r="B869" t="s">
        <v>5646</v>
      </c>
      <c r="C869" t="s">
        <v>5647</v>
      </c>
      <c r="D869" t="s">
        <v>5648</v>
      </c>
      <c r="E869" t="s">
        <v>5648</v>
      </c>
      <c r="F869" t="s">
        <v>5646</v>
      </c>
      <c r="G869">
        <v>4</v>
      </c>
      <c r="H869">
        <v>5</v>
      </c>
      <c r="I869">
        <v>4</v>
      </c>
      <c r="J869">
        <v>4</v>
      </c>
      <c r="K869">
        <v>3</v>
      </c>
      <c r="L869">
        <v>3</v>
      </c>
      <c r="M869">
        <v>5</v>
      </c>
      <c r="N869">
        <v>2</v>
      </c>
      <c r="O869">
        <v>2</v>
      </c>
      <c r="P869">
        <v>2</v>
      </c>
      <c r="Q869">
        <v>4</v>
      </c>
      <c r="R869">
        <v>1</v>
      </c>
      <c r="S869">
        <v>2</v>
      </c>
      <c r="T869">
        <v>2</v>
      </c>
      <c r="U869">
        <v>4</v>
      </c>
      <c r="V869">
        <v>1</v>
      </c>
      <c r="W869">
        <v>11.5</v>
      </c>
      <c r="X869">
        <v>10</v>
      </c>
      <c r="Y869">
        <v>10</v>
      </c>
      <c r="Z869">
        <v>52.457999999999998</v>
      </c>
      <c r="AA869">
        <v>461</v>
      </c>
      <c r="AB869" t="s">
        <v>5649</v>
      </c>
      <c r="AC869">
        <v>2</v>
      </c>
      <c r="AD869">
        <v>2</v>
      </c>
      <c r="AE869">
        <v>4</v>
      </c>
      <c r="AF869">
        <v>1</v>
      </c>
      <c r="AG869" s="1">
        <v>6.4130999999999998E-11</v>
      </c>
      <c r="AH869">
        <v>7.4</v>
      </c>
      <c r="AI869">
        <v>7.4</v>
      </c>
      <c r="AJ869">
        <v>11.5</v>
      </c>
      <c r="AK869">
        <v>4.3</v>
      </c>
      <c r="AL869">
        <v>337620000</v>
      </c>
      <c r="AM869">
        <v>85429000</v>
      </c>
      <c r="AN869">
        <v>90003000</v>
      </c>
      <c r="AO869">
        <v>121640000</v>
      </c>
      <c r="AP869">
        <v>40556000</v>
      </c>
      <c r="AQ869">
        <v>0</v>
      </c>
      <c r="AR869">
        <v>101910000</v>
      </c>
      <c r="AS869">
        <v>0</v>
      </c>
      <c r="AT869">
        <v>0</v>
      </c>
      <c r="AU869">
        <v>1</v>
      </c>
      <c r="AV869">
        <v>2</v>
      </c>
      <c r="AW869">
        <v>3</v>
      </c>
      <c r="AX869">
        <v>1</v>
      </c>
      <c r="AZ869">
        <v>867</v>
      </c>
      <c r="BA869" t="s">
        <v>5650</v>
      </c>
      <c r="BB869" t="s">
        <v>1082</v>
      </c>
      <c r="BC869" t="s">
        <v>5651</v>
      </c>
      <c r="BD869" t="s">
        <v>5652</v>
      </c>
      <c r="BE869" t="s">
        <v>5653</v>
      </c>
      <c r="BF869" t="s">
        <v>5654</v>
      </c>
    </row>
    <row r="870" spans="1:60" x14ac:dyDescent="0.3">
      <c r="A870" t="s">
        <v>5655</v>
      </c>
      <c r="B870" t="s">
        <v>5655</v>
      </c>
      <c r="C870">
        <v>3</v>
      </c>
      <c r="D870">
        <v>3</v>
      </c>
      <c r="E870">
        <v>3</v>
      </c>
      <c r="F870" t="s">
        <v>5655</v>
      </c>
      <c r="G870">
        <v>1</v>
      </c>
      <c r="H870">
        <v>3</v>
      </c>
      <c r="I870">
        <v>3</v>
      </c>
      <c r="J870">
        <v>3</v>
      </c>
      <c r="K870">
        <v>3</v>
      </c>
      <c r="L870">
        <v>3</v>
      </c>
      <c r="M870">
        <v>2</v>
      </c>
      <c r="N870">
        <v>2</v>
      </c>
      <c r="O870">
        <v>3</v>
      </c>
      <c r="P870">
        <v>3</v>
      </c>
      <c r="Q870">
        <v>2</v>
      </c>
      <c r="R870">
        <v>2</v>
      </c>
      <c r="S870">
        <v>3</v>
      </c>
      <c r="T870">
        <v>3</v>
      </c>
      <c r="U870">
        <v>2</v>
      </c>
      <c r="V870">
        <v>2</v>
      </c>
      <c r="W870">
        <v>8.4</v>
      </c>
      <c r="X870">
        <v>8.4</v>
      </c>
      <c r="Y870">
        <v>8.4</v>
      </c>
      <c r="Z870">
        <v>51.311</v>
      </c>
      <c r="AA870">
        <v>452</v>
      </c>
      <c r="AB870">
        <v>452</v>
      </c>
      <c r="AC870">
        <v>3</v>
      </c>
      <c r="AD870">
        <v>3</v>
      </c>
      <c r="AE870">
        <v>2</v>
      </c>
      <c r="AF870">
        <v>2</v>
      </c>
      <c r="AG870" s="1">
        <v>2.2801999999999999E-11</v>
      </c>
      <c r="AH870">
        <v>8.4</v>
      </c>
      <c r="AI870">
        <v>8.4</v>
      </c>
      <c r="AJ870">
        <v>5.5</v>
      </c>
      <c r="AK870">
        <v>5.5</v>
      </c>
      <c r="AL870">
        <v>251690000</v>
      </c>
      <c r="AM870">
        <v>60552000</v>
      </c>
      <c r="AN870">
        <v>109230000</v>
      </c>
      <c r="AO870">
        <v>47484000</v>
      </c>
      <c r="AP870">
        <v>34423000</v>
      </c>
      <c r="AQ870">
        <v>61607000</v>
      </c>
      <c r="AR870">
        <v>106650000</v>
      </c>
      <c r="AS870">
        <v>58340000</v>
      </c>
      <c r="AT870">
        <v>52996000</v>
      </c>
      <c r="AU870">
        <v>2</v>
      </c>
      <c r="AV870">
        <v>2</v>
      </c>
      <c r="AW870">
        <v>1</v>
      </c>
      <c r="AX870">
        <v>1</v>
      </c>
      <c r="AZ870">
        <v>868</v>
      </c>
      <c r="BA870" t="s">
        <v>5656</v>
      </c>
      <c r="BB870" t="s">
        <v>72</v>
      </c>
      <c r="BC870" t="s">
        <v>5657</v>
      </c>
      <c r="BD870" t="s">
        <v>5658</v>
      </c>
      <c r="BE870" t="s">
        <v>5659</v>
      </c>
      <c r="BF870" t="s">
        <v>5660</v>
      </c>
    </row>
    <row r="871" spans="1:60" x14ac:dyDescent="0.3">
      <c r="A871" t="s">
        <v>5661</v>
      </c>
      <c r="B871" t="s">
        <v>5661</v>
      </c>
      <c r="C871" t="s">
        <v>289</v>
      </c>
      <c r="D871" t="s">
        <v>289</v>
      </c>
      <c r="E871" t="s">
        <v>289</v>
      </c>
      <c r="F871" t="s">
        <v>5661</v>
      </c>
      <c r="G871">
        <v>2</v>
      </c>
      <c r="H871">
        <v>8</v>
      </c>
      <c r="I871">
        <v>8</v>
      </c>
      <c r="J871">
        <v>8</v>
      </c>
      <c r="K871">
        <v>5</v>
      </c>
      <c r="L871">
        <v>4</v>
      </c>
      <c r="M871">
        <v>7</v>
      </c>
      <c r="N871">
        <v>7</v>
      </c>
      <c r="O871">
        <v>5</v>
      </c>
      <c r="P871">
        <v>4</v>
      </c>
      <c r="Q871">
        <v>7</v>
      </c>
      <c r="R871">
        <v>7</v>
      </c>
      <c r="S871">
        <v>5</v>
      </c>
      <c r="T871">
        <v>4</v>
      </c>
      <c r="U871">
        <v>7</v>
      </c>
      <c r="V871">
        <v>7</v>
      </c>
      <c r="W871">
        <v>28.7</v>
      </c>
      <c r="X871">
        <v>28.7</v>
      </c>
      <c r="Y871">
        <v>28.7</v>
      </c>
      <c r="Z871">
        <v>42.845999999999997</v>
      </c>
      <c r="AA871">
        <v>404</v>
      </c>
      <c r="AB871" t="s">
        <v>5662</v>
      </c>
      <c r="AC871">
        <v>6</v>
      </c>
      <c r="AD871">
        <v>5</v>
      </c>
      <c r="AE871">
        <v>7</v>
      </c>
      <c r="AF871">
        <v>8</v>
      </c>
      <c r="AG871" s="1">
        <v>1.8324000000000001E-49</v>
      </c>
      <c r="AH871">
        <v>17.8</v>
      </c>
      <c r="AI871">
        <v>12.9</v>
      </c>
      <c r="AJ871">
        <v>25.5</v>
      </c>
      <c r="AK871">
        <v>24</v>
      </c>
      <c r="AL871">
        <v>3157100000</v>
      </c>
      <c r="AM871">
        <v>1059300000</v>
      </c>
      <c r="AN871">
        <v>825710000</v>
      </c>
      <c r="AO871">
        <v>578440000</v>
      </c>
      <c r="AP871">
        <v>693640000</v>
      </c>
      <c r="AQ871">
        <v>890660000</v>
      </c>
      <c r="AR871">
        <v>1010300000</v>
      </c>
      <c r="AS871">
        <v>815320000</v>
      </c>
      <c r="AT871">
        <v>784250000</v>
      </c>
      <c r="AU871">
        <v>4</v>
      </c>
      <c r="AV871">
        <v>4</v>
      </c>
      <c r="AW871">
        <v>6</v>
      </c>
      <c r="AX871">
        <v>6</v>
      </c>
      <c r="AZ871">
        <v>869</v>
      </c>
      <c r="BA871" t="s">
        <v>5663</v>
      </c>
      <c r="BB871" t="s">
        <v>148</v>
      </c>
      <c r="BC871" t="s">
        <v>5664</v>
      </c>
      <c r="BD871" t="s">
        <v>5665</v>
      </c>
      <c r="BE871" t="s">
        <v>5666</v>
      </c>
      <c r="BF871" t="s">
        <v>5667</v>
      </c>
    </row>
    <row r="872" spans="1:60" x14ac:dyDescent="0.3">
      <c r="A872" t="s">
        <v>5668</v>
      </c>
      <c r="B872" t="s">
        <v>5668</v>
      </c>
      <c r="C872">
        <v>12</v>
      </c>
      <c r="D872">
        <v>12</v>
      </c>
      <c r="E872">
        <v>10</v>
      </c>
      <c r="F872" t="s">
        <v>5668</v>
      </c>
      <c r="G872">
        <v>1</v>
      </c>
      <c r="H872">
        <v>12</v>
      </c>
      <c r="I872">
        <v>12</v>
      </c>
      <c r="J872">
        <v>10</v>
      </c>
      <c r="K872">
        <v>9</v>
      </c>
      <c r="L872">
        <v>10</v>
      </c>
      <c r="M872">
        <v>11</v>
      </c>
      <c r="N872">
        <v>12</v>
      </c>
      <c r="O872">
        <v>9</v>
      </c>
      <c r="P872">
        <v>10</v>
      </c>
      <c r="Q872">
        <v>11</v>
      </c>
      <c r="R872">
        <v>12</v>
      </c>
      <c r="S872">
        <v>8</v>
      </c>
      <c r="T872">
        <v>8</v>
      </c>
      <c r="U872">
        <v>9</v>
      </c>
      <c r="V872">
        <v>10</v>
      </c>
      <c r="W872">
        <v>26.1</v>
      </c>
      <c r="X872">
        <v>26.1</v>
      </c>
      <c r="Y872">
        <v>22.8</v>
      </c>
      <c r="Z872">
        <v>72.227000000000004</v>
      </c>
      <c r="AA872">
        <v>648</v>
      </c>
      <c r="AB872">
        <v>648</v>
      </c>
      <c r="AC872">
        <v>14</v>
      </c>
      <c r="AD872">
        <v>13</v>
      </c>
      <c r="AE872">
        <v>16</v>
      </c>
      <c r="AF872">
        <v>17</v>
      </c>
      <c r="AG872" s="1">
        <v>1.0695999999999999E-86</v>
      </c>
      <c r="AH872">
        <v>19.100000000000001</v>
      </c>
      <c r="AI872">
        <v>19.899999999999999</v>
      </c>
      <c r="AJ872">
        <v>24.1</v>
      </c>
      <c r="AK872">
        <v>26.1</v>
      </c>
      <c r="AL872">
        <v>12445000000</v>
      </c>
      <c r="AM872">
        <v>3345100000</v>
      </c>
      <c r="AN872">
        <v>2605900000</v>
      </c>
      <c r="AO872">
        <v>3602300000</v>
      </c>
      <c r="AP872">
        <v>2891600000</v>
      </c>
      <c r="AQ872">
        <v>3339100000</v>
      </c>
      <c r="AR872">
        <v>2965200000</v>
      </c>
      <c r="AS872">
        <v>3256900000</v>
      </c>
      <c r="AT872">
        <v>3332700000</v>
      </c>
      <c r="AU872">
        <v>18</v>
      </c>
      <c r="AV872">
        <v>14</v>
      </c>
      <c r="AW872">
        <v>19</v>
      </c>
      <c r="AX872">
        <v>14</v>
      </c>
      <c r="AZ872">
        <v>870</v>
      </c>
      <c r="BA872" t="s">
        <v>5669</v>
      </c>
      <c r="BB872" t="s">
        <v>1422</v>
      </c>
      <c r="BC872" t="s">
        <v>5670</v>
      </c>
      <c r="BD872" t="s">
        <v>5671</v>
      </c>
      <c r="BE872" t="s">
        <v>5672</v>
      </c>
      <c r="BF872" t="s">
        <v>5673</v>
      </c>
    </row>
    <row r="873" spans="1:60" hidden="1" x14ac:dyDescent="0.3">
      <c r="A873" t="s">
        <v>5674</v>
      </c>
      <c r="B873" t="s">
        <v>5674</v>
      </c>
      <c r="C873">
        <v>1</v>
      </c>
      <c r="D873">
        <v>1</v>
      </c>
      <c r="E873">
        <v>1</v>
      </c>
      <c r="F873" t="s">
        <v>5674</v>
      </c>
      <c r="G873">
        <v>1</v>
      </c>
      <c r="H873">
        <v>1</v>
      </c>
      <c r="I873">
        <v>1</v>
      </c>
      <c r="J873">
        <v>1</v>
      </c>
      <c r="K873">
        <v>1</v>
      </c>
      <c r="L873">
        <v>0</v>
      </c>
      <c r="M873">
        <v>0</v>
      </c>
      <c r="N873">
        <v>0</v>
      </c>
      <c r="O873">
        <v>1</v>
      </c>
      <c r="P873">
        <v>0</v>
      </c>
      <c r="Q873">
        <v>0</v>
      </c>
      <c r="R873">
        <v>0</v>
      </c>
      <c r="S873">
        <v>1</v>
      </c>
      <c r="T873">
        <v>0</v>
      </c>
      <c r="U873">
        <v>0</v>
      </c>
      <c r="V873">
        <v>0</v>
      </c>
      <c r="W873">
        <v>2.2999999999999998</v>
      </c>
      <c r="X873">
        <v>2.2999999999999998</v>
      </c>
      <c r="Y873">
        <v>2.2999999999999998</v>
      </c>
      <c r="Z873">
        <v>64.519000000000005</v>
      </c>
      <c r="AA873">
        <v>571</v>
      </c>
      <c r="AB873">
        <v>571</v>
      </c>
      <c r="AC873">
        <v>1</v>
      </c>
      <c r="AG873" s="1">
        <v>8.9909000000000001E-8</v>
      </c>
      <c r="AH873">
        <v>2.2999999999999998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Z873">
        <v>871</v>
      </c>
      <c r="BA873">
        <v>16109</v>
      </c>
      <c r="BB873" t="b">
        <v>1</v>
      </c>
      <c r="BC873">
        <v>16675</v>
      </c>
      <c r="BD873">
        <v>68512</v>
      </c>
      <c r="BE873">
        <v>57572</v>
      </c>
      <c r="BF873">
        <v>57572</v>
      </c>
    </row>
    <row r="874" spans="1:60" x14ac:dyDescent="0.3">
      <c r="A874" t="s">
        <v>5675</v>
      </c>
      <c r="B874" t="s">
        <v>5675</v>
      </c>
      <c r="C874">
        <v>9</v>
      </c>
      <c r="D874">
        <v>9</v>
      </c>
      <c r="E874">
        <v>9</v>
      </c>
      <c r="F874" t="s">
        <v>5675</v>
      </c>
      <c r="G874">
        <v>1</v>
      </c>
      <c r="H874">
        <v>9</v>
      </c>
      <c r="I874">
        <v>9</v>
      </c>
      <c r="J874">
        <v>9</v>
      </c>
      <c r="K874">
        <v>7</v>
      </c>
      <c r="L874">
        <v>6</v>
      </c>
      <c r="M874">
        <v>7</v>
      </c>
      <c r="N874">
        <v>7</v>
      </c>
      <c r="O874">
        <v>7</v>
      </c>
      <c r="P874">
        <v>6</v>
      </c>
      <c r="Q874">
        <v>7</v>
      </c>
      <c r="R874">
        <v>7</v>
      </c>
      <c r="S874">
        <v>7</v>
      </c>
      <c r="T874">
        <v>6</v>
      </c>
      <c r="U874">
        <v>7</v>
      </c>
      <c r="V874">
        <v>7</v>
      </c>
      <c r="W874">
        <v>16.7</v>
      </c>
      <c r="X874">
        <v>16.7</v>
      </c>
      <c r="Y874">
        <v>16.7</v>
      </c>
      <c r="Z874">
        <v>86.057000000000002</v>
      </c>
      <c r="AA874">
        <v>783</v>
      </c>
      <c r="AB874">
        <v>783</v>
      </c>
      <c r="AC874">
        <v>7</v>
      </c>
      <c r="AD874">
        <v>6</v>
      </c>
      <c r="AE874">
        <v>7</v>
      </c>
      <c r="AF874">
        <v>7</v>
      </c>
      <c r="AG874" s="1">
        <v>3.7507E-32</v>
      </c>
      <c r="AH874">
        <v>11.7</v>
      </c>
      <c r="AI874">
        <v>9.5</v>
      </c>
      <c r="AJ874">
        <v>13.5</v>
      </c>
      <c r="AK874">
        <v>12.5</v>
      </c>
      <c r="AL874">
        <v>860990000</v>
      </c>
      <c r="AM874">
        <v>286080000</v>
      </c>
      <c r="AN874">
        <v>230580000</v>
      </c>
      <c r="AO874">
        <v>202850000</v>
      </c>
      <c r="AP874">
        <v>141480000</v>
      </c>
      <c r="AQ874">
        <v>235460000</v>
      </c>
      <c r="AR874">
        <v>240540000</v>
      </c>
      <c r="AS874">
        <v>258390000</v>
      </c>
      <c r="AT874">
        <v>213140000</v>
      </c>
      <c r="AU874">
        <v>3</v>
      </c>
      <c r="AV874">
        <v>5</v>
      </c>
      <c r="AW874">
        <v>5</v>
      </c>
      <c r="AX874">
        <v>5</v>
      </c>
      <c r="AZ874">
        <v>872</v>
      </c>
      <c r="BA874" t="s">
        <v>5676</v>
      </c>
      <c r="BB874" t="s">
        <v>453</v>
      </c>
      <c r="BC874" t="s">
        <v>5677</v>
      </c>
      <c r="BD874" t="s">
        <v>5678</v>
      </c>
      <c r="BE874" t="s">
        <v>5679</v>
      </c>
      <c r="BF874" t="s">
        <v>5680</v>
      </c>
    </row>
    <row r="875" spans="1:60" x14ac:dyDescent="0.3">
      <c r="A875" t="s">
        <v>5681</v>
      </c>
      <c r="B875" t="s">
        <v>5681</v>
      </c>
      <c r="C875">
        <v>1</v>
      </c>
      <c r="D875">
        <v>1</v>
      </c>
      <c r="E875">
        <v>1</v>
      </c>
      <c r="F875" t="s">
        <v>5681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1</v>
      </c>
      <c r="P875">
        <v>1</v>
      </c>
      <c r="Q875">
        <v>1</v>
      </c>
      <c r="R875">
        <v>1</v>
      </c>
      <c r="S875">
        <v>1</v>
      </c>
      <c r="T875">
        <v>1</v>
      </c>
      <c r="U875">
        <v>1</v>
      </c>
      <c r="V875">
        <v>1</v>
      </c>
      <c r="W875">
        <v>10.3</v>
      </c>
      <c r="X875">
        <v>10.3</v>
      </c>
      <c r="Y875">
        <v>10.3</v>
      </c>
      <c r="Z875">
        <v>22.684000000000001</v>
      </c>
      <c r="AA875">
        <v>204</v>
      </c>
      <c r="AB875">
        <v>204</v>
      </c>
      <c r="AC875">
        <v>1</v>
      </c>
      <c r="AD875">
        <v>2</v>
      </c>
      <c r="AE875">
        <v>1</v>
      </c>
      <c r="AF875">
        <v>1</v>
      </c>
      <c r="AG875" s="1">
        <v>2.9714999999999998E-6</v>
      </c>
      <c r="AH875">
        <v>10.3</v>
      </c>
      <c r="AI875">
        <v>10.3</v>
      </c>
      <c r="AJ875">
        <v>10.3</v>
      </c>
      <c r="AK875">
        <v>10.3</v>
      </c>
      <c r="AL875">
        <v>120700000</v>
      </c>
      <c r="AM875">
        <v>23666000</v>
      </c>
      <c r="AN875">
        <v>22570000</v>
      </c>
      <c r="AO875">
        <v>53349000</v>
      </c>
      <c r="AP875">
        <v>21113000</v>
      </c>
      <c r="AQ875">
        <v>0</v>
      </c>
      <c r="AR875">
        <v>0</v>
      </c>
      <c r="AS875">
        <v>0</v>
      </c>
      <c r="AT875">
        <v>26523000</v>
      </c>
      <c r="AU875">
        <v>1</v>
      </c>
      <c r="AV875">
        <v>1</v>
      </c>
      <c r="AW875">
        <v>1</v>
      </c>
      <c r="AX875">
        <v>1</v>
      </c>
      <c r="AZ875">
        <v>873</v>
      </c>
      <c r="BA875">
        <v>23738</v>
      </c>
      <c r="BB875" t="b">
        <v>1</v>
      </c>
      <c r="BC875">
        <v>24522</v>
      </c>
      <c r="BD875" t="s">
        <v>5682</v>
      </c>
      <c r="BE875" t="s">
        <v>5683</v>
      </c>
      <c r="BF875">
        <v>85333</v>
      </c>
    </row>
    <row r="876" spans="1:60" x14ac:dyDescent="0.3">
      <c r="A876" t="s">
        <v>5684</v>
      </c>
      <c r="B876" t="s">
        <v>5684</v>
      </c>
      <c r="C876" t="s">
        <v>588</v>
      </c>
      <c r="D876" t="s">
        <v>255</v>
      </c>
      <c r="E876" t="s">
        <v>255</v>
      </c>
      <c r="F876" t="s">
        <v>5684</v>
      </c>
      <c r="G876">
        <v>2</v>
      </c>
      <c r="H876">
        <v>6</v>
      </c>
      <c r="I876">
        <v>4</v>
      </c>
      <c r="J876">
        <v>4</v>
      </c>
      <c r="K876">
        <v>3</v>
      </c>
      <c r="L876">
        <v>2</v>
      </c>
      <c r="M876">
        <v>5</v>
      </c>
      <c r="N876">
        <v>6</v>
      </c>
      <c r="O876">
        <v>1</v>
      </c>
      <c r="P876">
        <v>1</v>
      </c>
      <c r="Q876">
        <v>3</v>
      </c>
      <c r="R876">
        <v>4</v>
      </c>
      <c r="S876">
        <v>1</v>
      </c>
      <c r="T876">
        <v>1</v>
      </c>
      <c r="U876">
        <v>3</v>
      </c>
      <c r="V876">
        <v>4</v>
      </c>
      <c r="W876">
        <v>16.399999999999999</v>
      </c>
      <c r="X876">
        <v>11.2</v>
      </c>
      <c r="Y876">
        <v>11.2</v>
      </c>
      <c r="Z876">
        <v>44.356999999999999</v>
      </c>
      <c r="AA876">
        <v>403</v>
      </c>
      <c r="AB876" t="s">
        <v>5685</v>
      </c>
      <c r="AC876">
        <v>1</v>
      </c>
      <c r="AD876">
        <v>1</v>
      </c>
      <c r="AE876">
        <v>4</v>
      </c>
      <c r="AF876">
        <v>4</v>
      </c>
      <c r="AG876" s="1">
        <v>6.4721000000000001E-26</v>
      </c>
      <c r="AH876">
        <v>7.9</v>
      </c>
      <c r="AI876">
        <v>6</v>
      </c>
      <c r="AJ876">
        <v>12.9</v>
      </c>
      <c r="AK876">
        <v>16.399999999999999</v>
      </c>
      <c r="AL876">
        <v>697170000</v>
      </c>
      <c r="AM876">
        <v>104460000</v>
      </c>
      <c r="AN876">
        <v>110380000</v>
      </c>
      <c r="AO876">
        <v>250040000</v>
      </c>
      <c r="AP876">
        <v>232300000</v>
      </c>
      <c r="AQ876">
        <v>0</v>
      </c>
      <c r="AR876">
        <v>0</v>
      </c>
      <c r="AS876">
        <v>291180000</v>
      </c>
      <c r="AT876">
        <v>240900000</v>
      </c>
      <c r="AU876">
        <v>0</v>
      </c>
      <c r="AV876">
        <v>0</v>
      </c>
      <c r="AW876">
        <v>3</v>
      </c>
      <c r="AX876">
        <v>3</v>
      </c>
      <c r="AZ876">
        <v>874</v>
      </c>
      <c r="BA876" t="s">
        <v>5686</v>
      </c>
      <c r="BB876" t="s">
        <v>5687</v>
      </c>
      <c r="BC876" t="s">
        <v>5688</v>
      </c>
      <c r="BD876" t="s">
        <v>5689</v>
      </c>
      <c r="BE876" t="s">
        <v>5690</v>
      </c>
      <c r="BF876" t="s">
        <v>5691</v>
      </c>
    </row>
    <row r="877" spans="1:60" x14ac:dyDescent="0.3">
      <c r="A877" t="s">
        <v>5692</v>
      </c>
      <c r="B877" t="s">
        <v>5692</v>
      </c>
      <c r="C877">
        <v>4</v>
      </c>
      <c r="D877">
        <v>2</v>
      </c>
      <c r="E877">
        <v>2</v>
      </c>
      <c r="F877" t="s">
        <v>5692</v>
      </c>
      <c r="G877">
        <v>1</v>
      </c>
      <c r="H877">
        <v>4</v>
      </c>
      <c r="I877">
        <v>2</v>
      </c>
      <c r="J877">
        <v>2</v>
      </c>
      <c r="K877">
        <v>3</v>
      </c>
      <c r="L877">
        <v>3</v>
      </c>
      <c r="M877">
        <v>2</v>
      </c>
      <c r="N877">
        <v>1</v>
      </c>
      <c r="O877">
        <v>2</v>
      </c>
      <c r="P877">
        <v>1</v>
      </c>
      <c r="Q877">
        <v>1</v>
      </c>
      <c r="R877">
        <v>0</v>
      </c>
      <c r="S877">
        <v>2</v>
      </c>
      <c r="T877">
        <v>1</v>
      </c>
      <c r="U877">
        <v>1</v>
      </c>
      <c r="V877">
        <v>0</v>
      </c>
      <c r="W877">
        <v>29.7</v>
      </c>
      <c r="X877">
        <v>18.899999999999999</v>
      </c>
      <c r="Y877">
        <v>18.899999999999999</v>
      </c>
      <c r="Z877">
        <v>16.579000000000001</v>
      </c>
      <c r="AA877">
        <v>148</v>
      </c>
      <c r="AB877">
        <v>148</v>
      </c>
      <c r="AC877">
        <v>2</v>
      </c>
      <c r="AD877">
        <v>1</v>
      </c>
      <c r="AE877">
        <v>1</v>
      </c>
      <c r="AG877" s="1">
        <v>2.8420000000000002E-32</v>
      </c>
      <c r="AH877">
        <v>23.6</v>
      </c>
      <c r="AI877">
        <v>21.6</v>
      </c>
      <c r="AJ877">
        <v>16.899999999999999</v>
      </c>
      <c r="AK877">
        <v>4.7</v>
      </c>
      <c r="AL877">
        <v>120010000</v>
      </c>
      <c r="AM877">
        <v>66284000</v>
      </c>
      <c r="AN877">
        <v>30024000</v>
      </c>
      <c r="AO877">
        <v>23701000</v>
      </c>
      <c r="AP877">
        <v>0</v>
      </c>
      <c r="AQ877">
        <v>66284000</v>
      </c>
      <c r="AR877">
        <v>0</v>
      </c>
      <c r="AS877">
        <v>0</v>
      </c>
      <c r="AT877">
        <v>0</v>
      </c>
      <c r="AU877">
        <v>1</v>
      </c>
      <c r="AV877">
        <v>2</v>
      </c>
      <c r="AW877">
        <v>1</v>
      </c>
      <c r="AX877">
        <v>0</v>
      </c>
      <c r="AZ877">
        <v>875</v>
      </c>
      <c r="BA877" t="s">
        <v>5693</v>
      </c>
      <c r="BB877" t="s">
        <v>5694</v>
      </c>
      <c r="BC877" t="s">
        <v>5695</v>
      </c>
      <c r="BD877" t="s">
        <v>5696</v>
      </c>
      <c r="BE877" t="s">
        <v>5697</v>
      </c>
      <c r="BF877" t="s">
        <v>5698</v>
      </c>
    </row>
    <row r="878" spans="1:60" x14ac:dyDescent="0.3">
      <c r="A878" t="s">
        <v>5699</v>
      </c>
      <c r="B878" t="s">
        <v>5699</v>
      </c>
      <c r="C878">
        <v>15</v>
      </c>
      <c r="D878">
        <v>12</v>
      </c>
      <c r="E878">
        <v>12</v>
      </c>
      <c r="F878" t="s">
        <v>5699</v>
      </c>
      <c r="G878">
        <v>1</v>
      </c>
      <c r="H878">
        <v>15</v>
      </c>
      <c r="I878">
        <v>12</v>
      </c>
      <c r="J878">
        <v>12</v>
      </c>
      <c r="K878">
        <v>15</v>
      </c>
      <c r="L878">
        <v>15</v>
      </c>
      <c r="M878">
        <v>15</v>
      </c>
      <c r="N878">
        <v>15</v>
      </c>
      <c r="O878">
        <v>12</v>
      </c>
      <c r="P878">
        <v>12</v>
      </c>
      <c r="Q878">
        <v>12</v>
      </c>
      <c r="R878">
        <v>12</v>
      </c>
      <c r="S878">
        <v>12</v>
      </c>
      <c r="T878">
        <v>12</v>
      </c>
      <c r="U878">
        <v>12</v>
      </c>
      <c r="V878">
        <v>12</v>
      </c>
      <c r="W878">
        <v>63.1</v>
      </c>
      <c r="X878">
        <v>52.5</v>
      </c>
      <c r="Y878">
        <v>52.5</v>
      </c>
      <c r="Z878">
        <v>33.597000000000001</v>
      </c>
      <c r="AA878">
        <v>301</v>
      </c>
      <c r="AB878">
        <v>301</v>
      </c>
      <c r="AC878">
        <v>24</v>
      </c>
      <c r="AD878">
        <v>19</v>
      </c>
      <c r="AE878">
        <v>20</v>
      </c>
      <c r="AF878">
        <v>20</v>
      </c>
      <c r="AG878" s="1">
        <v>3.5311000000000002E-134</v>
      </c>
      <c r="AH878">
        <v>63.1</v>
      </c>
      <c r="AI878">
        <v>63.1</v>
      </c>
      <c r="AJ878">
        <v>63.1</v>
      </c>
      <c r="AK878">
        <v>63.1</v>
      </c>
      <c r="AL878">
        <v>20116000000</v>
      </c>
      <c r="AM878">
        <v>5636800000</v>
      </c>
      <c r="AN878">
        <v>4589200000</v>
      </c>
      <c r="AO878">
        <v>4769400000</v>
      </c>
      <c r="AP878">
        <v>5120700000</v>
      </c>
      <c r="AQ878">
        <v>4370100000</v>
      </c>
      <c r="AR878">
        <v>4102700000</v>
      </c>
      <c r="AS878">
        <v>5805900000</v>
      </c>
      <c r="AT878">
        <v>6284200000</v>
      </c>
      <c r="AU878">
        <v>20</v>
      </c>
      <c r="AV878">
        <v>14</v>
      </c>
      <c r="AW878">
        <v>21</v>
      </c>
      <c r="AX878">
        <v>21</v>
      </c>
      <c r="AZ878">
        <v>876</v>
      </c>
      <c r="BA878" t="s">
        <v>5700</v>
      </c>
      <c r="BB878" t="s">
        <v>5701</v>
      </c>
      <c r="BC878" t="s">
        <v>5702</v>
      </c>
      <c r="BD878" t="s">
        <v>5703</v>
      </c>
      <c r="BE878" t="s">
        <v>5704</v>
      </c>
      <c r="BF878" t="s">
        <v>5705</v>
      </c>
      <c r="BG878" t="s">
        <v>5706</v>
      </c>
      <c r="BH878" t="s">
        <v>5707</v>
      </c>
    </row>
    <row r="879" spans="1:60" x14ac:dyDescent="0.3">
      <c r="A879" t="s">
        <v>5708</v>
      </c>
      <c r="B879" t="s">
        <v>5708</v>
      </c>
      <c r="C879" t="s">
        <v>5709</v>
      </c>
      <c r="D879" t="s">
        <v>5709</v>
      </c>
      <c r="E879" t="s">
        <v>5709</v>
      </c>
      <c r="F879" t="s">
        <v>5710</v>
      </c>
      <c r="G879">
        <v>5</v>
      </c>
      <c r="H879">
        <v>4</v>
      </c>
      <c r="I879">
        <v>4</v>
      </c>
      <c r="J879">
        <v>4</v>
      </c>
      <c r="K879">
        <v>4</v>
      </c>
      <c r="L879">
        <v>3</v>
      </c>
      <c r="M879">
        <v>2</v>
      </c>
      <c r="N879">
        <v>2</v>
      </c>
      <c r="O879">
        <v>4</v>
      </c>
      <c r="P879">
        <v>3</v>
      </c>
      <c r="Q879">
        <v>2</v>
      </c>
      <c r="R879">
        <v>2</v>
      </c>
      <c r="S879">
        <v>4</v>
      </c>
      <c r="T879">
        <v>3</v>
      </c>
      <c r="U879">
        <v>2</v>
      </c>
      <c r="V879">
        <v>2</v>
      </c>
      <c r="W879">
        <v>7.3</v>
      </c>
      <c r="X879">
        <v>7.3</v>
      </c>
      <c r="Y879">
        <v>7.3</v>
      </c>
      <c r="Z879">
        <v>78.05</v>
      </c>
      <c r="AA879">
        <v>697</v>
      </c>
      <c r="AB879" t="s">
        <v>5711</v>
      </c>
      <c r="AC879">
        <v>5</v>
      </c>
      <c r="AD879">
        <v>5</v>
      </c>
      <c r="AE879">
        <v>3</v>
      </c>
      <c r="AF879">
        <v>3</v>
      </c>
      <c r="AG879" s="1">
        <v>3.2106999999999998E-73</v>
      </c>
      <c r="AH879">
        <v>7.3</v>
      </c>
      <c r="AI879">
        <v>5.5</v>
      </c>
      <c r="AJ879">
        <v>4</v>
      </c>
      <c r="AK879">
        <v>4</v>
      </c>
      <c r="AL879">
        <v>1705400000</v>
      </c>
      <c r="AM879">
        <v>793050000</v>
      </c>
      <c r="AN879">
        <v>530790000</v>
      </c>
      <c r="AO879">
        <v>273360000</v>
      </c>
      <c r="AP879">
        <v>108200000</v>
      </c>
      <c r="AQ879">
        <v>723680000</v>
      </c>
      <c r="AR879">
        <v>557010000</v>
      </c>
      <c r="AS879">
        <v>257330000</v>
      </c>
      <c r="AT879">
        <v>261650000</v>
      </c>
      <c r="AU879">
        <v>4</v>
      </c>
      <c r="AV879">
        <v>3</v>
      </c>
      <c r="AW879">
        <v>0</v>
      </c>
      <c r="AX879">
        <v>1</v>
      </c>
      <c r="AZ879">
        <v>877</v>
      </c>
      <c r="BA879" t="s">
        <v>5712</v>
      </c>
      <c r="BB879" t="s">
        <v>229</v>
      </c>
      <c r="BC879" t="s">
        <v>5713</v>
      </c>
      <c r="BD879" t="s">
        <v>5714</v>
      </c>
      <c r="BE879" t="s">
        <v>5715</v>
      </c>
      <c r="BF879" t="s">
        <v>5716</v>
      </c>
    </row>
    <row r="880" spans="1:60" x14ac:dyDescent="0.3">
      <c r="A880" t="s">
        <v>5717</v>
      </c>
      <c r="B880" t="s">
        <v>5717</v>
      </c>
      <c r="C880">
        <v>1</v>
      </c>
      <c r="D880">
        <v>1</v>
      </c>
      <c r="E880">
        <v>1</v>
      </c>
      <c r="F880" t="s">
        <v>5717</v>
      </c>
      <c r="G880">
        <v>1</v>
      </c>
      <c r="H880">
        <v>1</v>
      </c>
      <c r="I880">
        <v>1</v>
      </c>
      <c r="J880">
        <v>1</v>
      </c>
      <c r="K880">
        <v>1</v>
      </c>
      <c r="L880">
        <v>1</v>
      </c>
      <c r="M880">
        <v>1</v>
      </c>
      <c r="N880">
        <v>0</v>
      </c>
      <c r="O880">
        <v>1</v>
      </c>
      <c r="P880">
        <v>1</v>
      </c>
      <c r="Q880">
        <v>1</v>
      </c>
      <c r="R880">
        <v>0</v>
      </c>
      <c r="S880">
        <v>1</v>
      </c>
      <c r="T880">
        <v>1</v>
      </c>
      <c r="U880">
        <v>1</v>
      </c>
      <c r="V880">
        <v>0</v>
      </c>
      <c r="W880">
        <v>2.7</v>
      </c>
      <c r="X880">
        <v>2.7</v>
      </c>
      <c r="Y880">
        <v>2.7</v>
      </c>
      <c r="Z880">
        <v>36.747</v>
      </c>
      <c r="AA880">
        <v>333</v>
      </c>
      <c r="AB880">
        <v>333</v>
      </c>
      <c r="AC880">
        <v>1</v>
      </c>
      <c r="AD880">
        <v>1</v>
      </c>
      <c r="AE880">
        <v>1</v>
      </c>
      <c r="AG880">
        <v>2.5858999999999999E-3</v>
      </c>
      <c r="AH880">
        <v>2.7</v>
      </c>
      <c r="AI880">
        <v>2.7</v>
      </c>
      <c r="AJ880">
        <v>2.7</v>
      </c>
      <c r="AK880">
        <v>0</v>
      </c>
      <c r="AL880">
        <v>131510000</v>
      </c>
      <c r="AM880">
        <v>54177000</v>
      </c>
      <c r="AN880">
        <v>38274000</v>
      </c>
      <c r="AO880">
        <v>39055000</v>
      </c>
      <c r="AP880">
        <v>0</v>
      </c>
      <c r="AQ880">
        <v>0</v>
      </c>
      <c r="AR880">
        <v>0</v>
      </c>
      <c r="AS880">
        <v>42865000</v>
      </c>
      <c r="AT880">
        <v>0</v>
      </c>
      <c r="AU880">
        <v>1</v>
      </c>
      <c r="AV880">
        <v>0</v>
      </c>
      <c r="AW880">
        <v>0</v>
      </c>
      <c r="AX880">
        <v>0</v>
      </c>
      <c r="AZ880">
        <v>878</v>
      </c>
      <c r="BA880">
        <v>13970</v>
      </c>
      <c r="BB880" t="b">
        <v>1</v>
      </c>
      <c r="BC880">
        <v>14383</v>
      </c>
      <c r="BD880" t="s">
        <v>5718</v>
      </c>
      <c r="BE880">
        <v>49593</v>
      </c>
      <c r="BF880">
        <v>49593</v>
      </c>
    </row>
    <row r="881" spans="1:60" x14ac:dyDescent="0.3">
      <c r="A881" t="s">
        <v>5719</v>
      </c>
      <c r="B881" t="s">
        <v>5719</v>
      </c>
      <c r="C881">
        <v>1</v>
      </c>
      <c r="D881">
        <v>1</v>
      </c>
      <c r="E881">
        <v>1</v>
      </c>
      <c r="F881" t="s">
        <v>5719</v>
      </c>
      <c r="G881">
        <v>1</v>
      </c>
      <c r="H881">
        <v>1</v>
      </c>
      <c r="I881">
        <v>1</v>
      </c>
      <c r="J881">
        <v>1</v>
      </c>
      <c r="K881">
        <v>1</v>
      </c>
      <c r="L881">
        <v>1</v>
      </c>
      <c r="M881">
        <v>1</v>
      </c>
      <c r="N881">
        <v>0</v>
      </c>
      <c r="O881">
        <v>1</v>
      </c>
      <c r="P881">
        <v>1</v>
      </c>
      <c r="Q881">
        <v>1</v>
      </c>
      <c r="R881">
        <v>0</v>
      </c>
      <c r="S881">
        <v>1</v>
      </c>
      <c r="T881">
        <v>1</v>
      </c>
      <c r="U881">
        <v>1</v>
      </c>
      <c r="V881">
        <v>0</v>
      </c>
      <c r="W881">
        <v>7.9</v>
      </c>
      <c r="X881">
        <v>7.9</v>
      </c>
      <c r="Y881">
        <v>7.9</v>
      </c>
      <c r="Z881">
        <v>24.111000000000001</v>
      </c>
      <c r="AA881">
        <v>227</v>
      </c>
      <c r="AB881">
        <v>227</v>
      </c>
      <c r="AC881">
        <v>1</v>
      </c>
      <c r="AD881">
        <v>1</v>
      </c>
      <c r="AE881">
        <v>1</v>
      </c>
      <c r="AG881" s="1">
        <v>2.4760999999999999E-5</v>
      </c>
      <c r="AH881">
        <v>7.9</v>
      </c>
      <c r="AI881">
        <v>7.9</v>
      </c>
      <c r="AJ881">
        <v>7.9</v>
      </c>
      <c r="AK881">
        <v>0</v>
      </c>
      <c r="AL881">
        <v>661570000</v>
      </c>
      <c r="AM881">
        <v>305440000</v>
      </c>
      <c r="AN881">
        <v>220790000</v>
      </c>
      <c r="AO881">
        <v>135340000</v>
      </c>
      <c r="AP881">
        <v>0</v>
      </c>
      <c r="AQ881">
        <v>0</v>
      </c>
      <c r="AR881">
        <v>0</v>
      </c>
      <c r="AS881">
        <v>148540000</v>
      </c>
      <c r="AT881">
        <v>0</v>
      </c>
      <c r="AU881">
        <v>1</v>
      </c>
      <c r="AV881">
        <v>2</v>
      </c>
      <c r="AW881">
        <v>1</v>
      </c>
      <c r="AX881">
        <v>0</v>
      </c>
      <c r="AZ881">
        <v>879</v>
      </c>
      <c r="BA881">
        <v>9310</v>
      </c>
      <c r="BB881" t="b">
        <v>1</v>
      </c>
      <c r="BC881">
        <v>9619</v>
      </c>
      <c r="BD881" t="s">
        <v>5720</v>
      </c>
      <c r="BE881" t="s">
        <v>5721</v>
      </c>
      <c r="BF881">
        <v>34122</v>
      </c>
    </row>
    <row r="882" spans="1:60" x14ac:dyDescent="0.3">
      <c r="A882" t="s">
        <v>5722</v>
      </c>
      <c r="B882" t="s">
        <v>5722</v>
      </c>
      <c r="C882">
        <v>2</v>
      </c>
      <c r="D882">
        <v>2</v>
      </c>
      <c r="E882">
        <v>2</v>
      </c>
      <c r="F882" t="s">
        <v>5723</v>
      </c>
      <c r="G882">
        <v>1</v>
      </c>
      <c r="H882">
        <v>2</v>
      </c>
      <c r="I882">
        <v>2</v>
      </c>
      <c r="J882">
        <v>2</v>
      </c>
      <c r="K882">
        <v>2</v>
      </c>
      <c r="L882">
        <v>2</v>
      </c>
      <c r="M882">
        <v>2</v>
      </c>
      <c r="N882">
        <v>2</v>
      </c>
      <c r="O882">
        <v>2</v>
      </c>
      <c r="P882">
        <v>2</v>
      </c>
      <c r="Q882">
        <v>2</v>
      </c>
      <c r="R882">
        <v>2</v>
      </c>
      <c r="S882">
        <v>2</v>
      </c>
      <c r="T882">
        <v>2</v>
      </c>
      <c r="U882">
        <v>2</v>
      </c>
      <c r="V882">
        <v>2</v>
      </c>
      <c r="W882">
        <v>18.2</v>
      </c>
      <c r="X882">
        <v>18.2</v>
      </c>
      <c r="Y882">
        <v>18.2</v>
      </c>
      <c r="Z882">
        <v>17.201000000000001</v>
      </c>
      <c r="AA882">
        <v>154</v>
      </c>
      <c r="AB882">
        <v>154</v>
      </c>
      <c r="AC882">
        <v>2</v>
      </c>
      <c r="AD882">
        <v>2</v>
      </c>
      <c r="AE882">
        <v>2</v>
      </c>
      <c r="AF882">
        <v>2</v>
      </c>
      <c r="AG882" s="1">
        <v>1.3599000000000001E-13</v>
      </c>
      <c r="AH882">
        <v>18.2</v>
      </c>
      <c r="AI882">
        <v>18.2</v>
      </c>
      <c r="AJ882">
        <v>18.2</v>
      </c>
      <c r="AK882">
        <v>18.2</v>
      </c>
      <c r="AL882">
        <v>329150000</v>
      </c>
      <c r="AM882">
        <v>90664000</v>
      </c>
      <c r="AN882">
        <v>78091000</v>
      </c>
      <c r="AO882">
        <v>82837000</v>
      </c>
      <c r="AP882">
        <v>77555000</v>
      </c>
      <c r="AQ882">
        <v>91578000</v>
      </c>
      <c r="AR882">
        <v>90429000</v>
      </c>
      <c r="AS882">
        <v>91129000</v>
      </c>
      <c r="AT882">
        <v>94299000</v>
      </c>
      <c r="AU882">
        <v>1</v>
      </c>
      <c r="AV882">
        <v>0</v>
      </c>
      <c r="AW882">
        <v>2</v>
      </c>
      <c r="AX882">
        <v>1</v>
      </c>
      <c r="AZ882">
        <v>880</v>
      </c>
      <c r="BA882" t="s">
        <v>5724</v>
      </c>
      <c r="BB882" t="s">
        <v>79</v>
      </c>
      <c r="BC882" t="s">
        <v>5725</v>
      </c>
      <c r="BD882" t="s">
        <v>5726</v>
      </c>
      <c r="BE882" t="s">
        <v>5727</v>
      </c>
      <c r="BF882" t="s">
        <v>5728</v>
      </c>
    </row>
    <row r="883" spans="1:60" x14ac:dyDescent="0.3">
      <c r="A883" t="s">
        <v>5729</v>
      </c>
      <c r="B883" t="s">
        <v>5729</v>
      </c>
      <c r="C883">
        <v>2</v>
      </c>
      <c r="D883">
        <v>2</v>
      </c>
      <c r="E883">
        <v>2</v>
      </c>
      <c r="F883" t="s">
        <v>5729</v>
      </c>
      <c r="G883">
        <v>1</v>
      </c>
      <c r="H883">
        <v>2</v>
      </c>
      <c r="I883">
        <v>2</v>
      </c>
      <c r="J883">
        <v>2</v>
      </c>
      <c r="K883">
        <v>1</v>
      </c>
      <c r="L883">
        <v>1</v>
      </c>
      <c r="M883">
        <v>1</v>
      </c>
      <c r="N883">
        <v>2</v>
      </c>
      <c r="O883">
        <v>1</v>
      </c>
      <c r="P883">
        <v>1</v>
      </c>
      <c r="Q883">
        <v>1</v>
      </c>
      <c r="R883">
        <v>2</v>
      </c>
      <c r="S883">
        <v>1</v>
      </c>
      <c r="T883">
        <v>1</v>
      </c>
      <c r="U883">
        <v>1</v>
      </c>
      <c r="V883">
        <v>2</v>
      </c>
      <c r="W883">
        <v>1.9</v>
      </c>
      <c r="X883">
        <v>1.9</v>
      </c>
      <c r="Y883">
        <v>1.9</v>
      </c>
      <c r="Z883">
        <v>108.34</v>
      </c>
      <c r="AA883">
        <v>995</v>
      </c>
      <c r="AB883">
        <v>995</v>
      </c>
      <c r="AC883">
        <v>1</v>
      </c>
      <c r="AD883">
        <v>1</v>
      </c>
      <c r="AE883">
        <v>1</v>
      </c>
      <c r="AF883">
        <v>2</v>
      </c>
      <c r="AG883">
        <v>6.1355000000000003E-4</v>
      </c>
      <c r="AH883">
        <v>0.7</v>
      </c>
      <c r="AI883">
        <v>0.7</v>
      </c>
      <c r="AJ883">
        <v>0.7</v>
      </c>
      <c r="AK883">
        <v>1.9</v>
      </c>
      <c r="AL883">
        <v>135830000</v>
      </c>
      <c r="AM883">
        <v>41221000</v>
      </c>
      <c r="AN883">
        <v>34051000</v>
      </c>
      <c r="AO883">
        <v>24045000</v>
      </c>
      <c r="AP883">
        <v>36517000</v>
      </c>
      <c r="AQ883">
        <v>0</v>
      </c>
      <c r="AR883">
        <v>0</v>
      </c>
      <c r="AS883">
        <v>0</v>
      </c>
      <c r="AT883">
        <v>45874000</v>
      </c>
      <c r="AU883">
        <v>0</v>
      </c>
      <c r="AV883">
        <v>0</v>
      </c>
      <c r="AW883">
        <v>0</v>
      </c>
      <c r="AX883">
        <v>2</v>
      </c>
      <c r="AZ883">
        <v>881</v>
      </c>
      <c r="BA883" t="s">
        <v>5730</v>
      </c>
      <c r="BB883" t="s">
        <v>79</v>
      </c>
      <c r="BC883" t="s">
        <v>5731</v>
      </c>
      <c r="BD883" t="s">
        <v>5732</v>
      </c>
      <c r="BE883" t="s">
        <v>5733</v>
      </c>
      <c r="BF883" t="s">
        <v>5733</v>
      </c>
    </row>
    <row r="884" spans="1:60" x14ac:dyDescent="0.3">
      <c r="A884" t="s">
        <v>5734</v>
      </c>
      <c r="B884" t="s">
        <v>5734</v>
      </c>
      <c r="C884">
        <v>1</v>
      </c>
      <c r="D884">
        <v>1</v>
      </c>
      <c r="E884">
        <v>1</v>
      </c>
      <c r="F884" t="s">
        <v>5734</v>
      </c>
      <c r="G884">
        <v>1</v>
      </c>
      <c r="H884">
        <v>1</v>
      </c>
      <c r="I884">
        <v>1</v>
      </c>
      <c r="J884">
        <v>1</v>
      </c>
      <c r="K884">
        <v>1</v>
      </c>
      <c r="L884">
        <v>1</v>
      </c>
      <c r="M884">
        <v>1</v>
      </c>
      <c r="N884">
        <v>1</v>
      </c>
      <c r="O884">
        <v>1</v>
      </c>
      <c r="P884">
        <v>1</v>
      </c>
      <c r="Q884">
        <v>1</v>
      </c>
      <c r="R884">
        <v>1</v>
      </c>
      <c r="S884">
        <v>1</v>
      </c>
      <c r="T884">
        <v>1</v>
      </c>
      <c r="U884">
        <v>1</v>
      </c>
      <c r="V884">
        <v>1</v>
      </c>
      <c r="W884">
        <v>9</v>
      </c>
      <c r="X884">
        <v>9</v>
      </c>
      <c r="Y884">
        <v>9</v>
      </c>
      <c r="Z884">
        <v>19.067</v>
      </c>
      <c r="AA884">
        <v>167</v>
      </c>
      <c r="AB884">
        <v>167</v>
      </c>
      <c r="AC884">
        <v>1</v>
      </c>
      <c r="AD884">
        <v>1</v>
      </c>
      <c r="AE884">
        <v>1</v>
      </c>
      <c r="AF884">
        <v>1</v>
      </c>
      <c r="AG884">
        <v>9.8733000000000002E-4</v>
      </c>
      <c r="AH884">
        <v>9</v>
      </c>
      <c r="AI884">
        <v>9</v>
      </c>
      <c r="AJ884">
        <v>9</v>
      </c>
      <c r="AK884">
        <v>9</v>
      </c>
      <c r="AL884">
        <v>103880000</v>
      </c>
      <c r="AM884">
        <v>38157000</v>
      </c>
      <c r="AN884">
        <v>20885000</v>
      </c>
      <c r="AO884">
        <v>18867000</v>
      </c>
      <c r="AP884">
        <v>25976000</v>
      </c>
      <c r="AQ884">
        <v>0</v>
      </c>
      <c r="AR884">
        <v>0</v>
      </c>
      <c r="AS884">
        <v>0</v>
      </c>
      <c r="AT884">
        <v>32632000</v>
      </c>
      <c r="AU884">
        <v>1</v>
      </c>
      <c r="AV884">
        <v>1</v>
      </c>
      <c r="AW884">
        <v>1</v>
      </c>
      <c r="AX884">
        <v>0</v>
      </c>
      <c r="AZ884">
        <v>882</v>
      </c>
      <c r="BA884">
        <v>25089</v>
      </c>
      <c r="BB884" t="b">
        <v>1</v>
      </c>
      <c r="BC884">
        <v>25915</v>
      </c>
      <c r="BD884" t="s">
        <v>5735</v>
      </c>
      <c r="BE884" t="s">
        <v>5736</v>
      </c>
      <c r="BF884">
        <v>90151</v>
      </c>
    </row>
    <row r="885" spans="1:60" x14ac:dyDescent="0.3">
      <c r="A885" t="s">
        <v>5737</v>
      </c>
      <c r="B885" t="s">
        <v>5737</v>
      </c>
      <c r="C885">
        <v>11</v>
      </c>
      <c r="D885">
        <v>11</v>
      </c>
      <c r="E885">
        <v>6</v>
      </c>
      <c r="F885" t="s">
        <v>5737</v>
      </c>
      <c r="G885">
        <v>1</v>
      </c>
      <c r="H885">
        <v>11</v>
      </c>
      <c r="I885">
        <v>11</v>
      </c>
      <c r="J885">
        <v>6</v>
      </c>
      <c r="K885">
        <v>7</v>
      </c>
      <c r="L885">
        <v>8</v>
      </c>
      <c r="M885">
        <v>10</v>
      </c>
      <c r="N885">
        <v>8</v>
      </c>
      <c r="O885">
        <v>7</v>
      </c>
      <c r="P885">
        <v>8</v>
      </c>
      <c r="Q885">
        <v>10</v>
      </c>
      <c r="R885">
        <v>8</v>
      </c>
      <c r="S885">
        <v>3</v>
      </c>
      <c r="T885">
        <v>4</v>
      </c>
      <c r="U885">
        <v>6</v>
      </c>
      <c r="V885">
        <v>4</v>
      </c>
      <c r="W885">
        <v>30.6</v>
      </c>
      <c r="X885">
        <v>30.6</v>
      </c>
      <c r="Y885">
        <v>18.7</v>
      </c>
      <c r="Z885">
        <v>54.798000000000002</v>
      </c>
      <c r="AA885">
        <v>487</v>
      </c>
      <c r="AB885">
        <v>487</v>
      </c>
      <c r="AC885">
        <v>7</v>
      </c>
      <c r="AD885">
        <v>9</v>
      </c>
      <c r="AE885">
        <v>12</v>
      </c>
      <c r="AF885">
        <v>11</v>
      </c>
      <c r="AG885" s="1">
        <v>1.2076E-73</v>
      </c>
      <c r="AH885">
        <v>16.8</v>
      </c>
      <c r="AI885">
        <v>19.100000000000001</v>
      </c>
      <c r="AJ885">
        <v>29.2</v>
      </c>
      <c r="AK885">
        <v>20.9</v>
      </c>
      <c r="AL885">
        <v>3952000000</v>
      </c>
      <c r="AM885">
        <v>1069600000</v>
      </c>
      <c r="AN885">
        <v>1073400000</v>
      </c>
      <c r="AO885">
        <v>983270000</v>
      </c>
      <c r="AP885">
        <v>825710000</v>
      </c>
      <c r="AQ885">
        <v>1255300000</v>
      </c>
      <c r="AR885">
        <v>1188400000</v>
      </c>
      <c r="AS885">
        <v>962300000</v>
      </c>
      <c r="AT885">
        <v>978300000</v>
      </c>
      <c r="AU885">
        <v>6</v>
      </c>
      <c r="AV885">
        <v>7</v>
      </c>
      <c r="AW885">
        <v>10</v>
      </c>
      <c r="AX885">
        <v>9</v>
      </c>
      <c r="AZ885">
        <v>883</v>
      </c>
      <c r="BA885" t="s">
        <v>5738</v>
      </c>
      <c r="BB885" t="s">
        <v>535</v>
      </c>
      <c r="BC885" t="s">
        <v>5739</v>
      </c>
      <c r="BD885" t="s">
        <v>5740</v>
      </c>
      <c r="BE885" t="s">
        <v>5741</v>
      </c>
      <c r="BF885" t="s">
        <v>5742</v>
      </c>
    </row>
    <row r="886" spans="1:60" x14ac:dyDescent="0.3">
      <c r="A886" t="s">
        <v>5743</v>
      </c>
      <c r="B886" t="s">
        <v>5743</v>
      </c>
      <c r="C886" t="s">
        <v>5744</v>
      </c>
      <c r="D886" t="s">
        <v>5744</v>
      </c>
      <c r="E886" t="s">
        <v>5744</v>
      </c>
      <c r="F886" t="s">
        <v>5745</v>
      </c>
      <c r="G886">
        <v>2</v>
      </c>
      <c r="H886">
        <v>15</v>
      </c>
      <c r="I886">
        <v>15</v>
      </c>
      <c r="J886">
        <v>15</v>
      </c>
      <c r="K886">
        <v>10</v>
      </c>
      <c r="L886">
        <v>9</v>
      </c>
      <c r="M886">
        <v>12</v>
      </c>
      <c r="N886">
        <v>10</v>
      </c>
      <c r="O886">
        <v>10</v>
      </c>
      <c r="P886">
        <v>9</v>
      </c>
      <c r="Q886">
        <v>12</v>
      </c>
      <c r="R886">
        <v>10</v>
      </c>
      <c r="S886">
        <v>10</v>
      </c>
      <c r="T886">
        <v>9</v>
      </c>
      <c r="U886">
        <v>12</v>
      </c>
      <c r="V886">
        <v>10</v>
      </c>
      <c r="W886">
        <v>36.299999999999997</v>
      </c>
      <c r="X886">
        <v>36.299999999999997</v>
      </c>
      <c r="Y886">
        <v>36.299999999999997</v>
      </c>
      <c r="Z886">
        <v>59.314</v>
      </c>
      <c r="AA886">
        <v>534</v>
      </c>
      <c r="AB886" t="s">
        <v>5746</v>
      </c>
      <c r="AC886">
        <v>13</v>
      </c>
      <c r="AD886">
        <v>11</v>
      </c>
      <c r="AE886">
        <v>15</v>
      </c>
      <c r="AF886">
        <v>12</v>
      </c>
      <c r="AG886" s="1">
        <v>1.368E-135</v>
      </c>
      <c r="AH886">
        <v>26</v>
      </c>
      <c r="AI886">
        <v>22.1</v>
      </c>
      <c r="AJ886">
        <v>29.8</v>
      </c>
      <c r="AK886">
        <v>27.7</v>
      </c>
      <c r="AL886">
        <v>5042000000</v>
      </c>
      <c r="AM886">
        <v>1327800000</v>
      </c>
      <c r="AN886">
        <v>1463500000</v>
      </c>
      <c r="AO886">
        <v>1290000000</v>
      </c>
      <c r="AP886">
        <v>960780000</v>
      </c>
      <c r="AQ886">
        <v>1653000000</v>
      </c>
      <c r="AR886">
        <v>1500300000</v>
      </c>
      <c r="AS886">
        <v>1259400000</v>
      </c>
      <c r="AT886">
        <v>1149700000</v>
      </c>
      <c r="AU886">
        <v>10</v>
      </c>
      <c r="AV886">
        <v>11</v>
      </c>
      <c r="AW886">
        <v>10</v>
      </c>
      <c r="AX886">
        <v>11</v>
      </c>
      <c r="AZ886">
        <v>884</v>
      </c>
      <c r="BA886" t="s">
        <v>5747</v>
      </c>
      <c r="BB886" t="s">
        <v>992</v>
      </c>
      <c r="BC886" t="s">
        <v>5748</v>
      </c>
      <c r="BD886" t="s">
        <v>5749</v>
      </c>
      <c r="BE886" t="s">
        <v>5750</v>
      </c>
      <c r="BF886" t="s">
        <v>5751</v>
      </c>
    </row>
    <row r="887" spans="1:60" x14ac:dyDescent="0.3">
      <c r="A887" t="s">
        <v>5752</v>
      </c>
      <c r="B887" t="s">
        <v>5752</v>
      </c>
      <c r="C887" t="s">
        <v>5753</v>
      </c>
      <c r="D887" t="s">
        <v>5753</v>
      </c>
      <c r="E887" t="s">
        <v>5753</v>
      </c>
      <c r="F887" t="s">
        <v>5754</v>
      </c>
      <c r="G887">
        <v>5</v>
      </c>
      <c r="H887">
        <v>25</v>
      </c>
      <c r="I887">
        <v>25</v>
      </c>
      <c r="J887">
        <v>25</v>
      </c>
      <c r="K887">
        <v>19</v>
      </c>
      <c r="L887">
        <v>17</v>
      </c>
      <c r="M887">
        <v>23</v>
      </c>
      <c r="N887">
        <v>22</v>
      </c>
      <c r="O887">
        <v>19</v>
      </c>
      <c r="P887">
        <v>17</v>
      </c>
      <c r="Q887">
        <v>23</v>
      </c>
      <c r="R887">
        <v>22</v>
      </c>
      <c r="S887">
        <v>19</v>
      </c>
      <c r="T887">
        <v>17</v>
      </c>
      <c r="U887">
        <v>23</v>
      </c>
      <c r="V887">
        <v>22</v>
      </c>
      <c r="W887">
        <v>40.6</v>
      </c>
      <c r="X887">
        <v>40.6</v>
      </c>
      <c r="Y887">
        <v>40.6</v>
      </c>
      <c r="Z887">
        <v>100.57</v>
      </c>
      <c r="AA887">
        <v>895</v>
      </c>
      <c r="AB887" t="s">
        <v>5755</v>
      </c>
      <c r="AC887">
        <v>26</v>
      </c>
      <c r="AD887">
        <v>24</v>
      </c>
      <c r="AE887">
        <v>30</v>
      </c>
      <c r="AF887">
        <v>28</v>
      </c>
      <c r="AG887" s="1">
        <v>2.0002000000000001E-243</v>
      </c>
      <c r="AH887">
        <v>33.9</v>
      </c>
      <c r="AI887">
        <v>26.5</v>
      </c>
      <c r="AJ887">
        <v>39</v>
      </c>
      <c r="AK887">
        <v>36.1</v>
      </c>
      <c r="AL887">
        <v>8731600000</v>
      </c>
      <c r="AM887">
        <v>2750500000</v>
      </c>
      <c r="AN887">
        <v>1879800000</v>
      </c>
      <c r="AO887">
        <v>2227700000</v>
      </c>
      <c r="AP887">
        <v>1873600000</v>
      </c>
      <c r="AQ887">
        <v>2834200000</v>
      </c>
      <c r="AR887">
        <v>2458000000</v>
      </c>
      <c r="AS887">
        <v>2127600000</v>
      </c>
      <c r="AT887">
        <v>2140000000</v>
      </c>
      <c r="AU887">
        <v>20</v>
      </c>
      <c r="AV887">
        <v>17</v>
      </c>
      <c r="AW887">
        <v>24</v>
      </c>
      <c r="AX887">
        <v>20</v>
      </c>
      <c r="AZ887">
        <v>885</v>
      </c>
      <c r="BA887" t="s">
        <v>5756</v>
      </c>
      <c r="BB887" t="s">
        <v>2383</v>
      </c>
      <c r="BC887" t="s">
        <v>5757</v>
      </c>
      <c r="BD887" t="s">
        <v>5758</v>
      </c>
      <c r="BE887" t="s">
        <v>5759</v>
      </c>
      <c r="BF887" t="s">
        <v>5760</v>
      </c>
      <c r="BG887" t="s">
        <v>5761</v>
      </c>
      <c r="BH887" t="s">
        <v>5762</v>
      </c>
    </row>
    <row r="888" spans="1:60" x14ac:dyDescent="0.3">
      <c r="A888" t="s">
        <v>5763</v>
      </c>
      <c r="B888" t="s">
        <v>5763</v>
      </c>
      <c r="C888">
        <v>2</v>
      </c>
      <c r="D888">
        <v>2</v>
      </c>
      <c r="E888">
        <v>2</v>
      </c>
      <c r="F888" t="s">
        <v>5763</v>
      </c>
      <c r="G888">
        <v>1</v>
      </c>
      <c r="H888">
        <v>2</v>
      </c>
      <c r="I888">
        <v>2</v>
      </c>
      <c r="J888">
        <v>2</v>
      </c>
      <c r="K888">
        <v>1</v>
      </c>
      <c r="L888">
        <v>1</v>
      </c>
      <c r="M888">
        <v>0</v>
      </c>
      <c r="N888">
        <v>2</v>
      </c>
      <c r="O888">
        <v>1</v>
      </c>
      <c r="P888">
        <v>1</v>
      </c>
      <c r="Q888">
        <v>0</v>
      </c>
      <c r="R888">
        <v>2</v>
      </c>
      <c r="S888">
        <v>1</v>
      </c>
      <c r="T888">
        <v>1</v>
      </c>
      <c r="U888">
        <v>0</v>
      </c>
      <c r="V888">
        <v>2</v>
      </c>
      <c r="W888">
        <v>7.1</v>
      </c>
      <c r="X888">
        <v>7.1</v>
      </c>
      <c r="Y888">
        <v>7.1</v>
      </c>
      <c r="Z888">
        <v>34.106000000000002</v>
      </c>
      <c r="AA888">
        <v>294</v>
      </c>
      <c r="AB888">
        <v>294</v>
      </c>
      <c r="AC888">
        <v>1</v>
      </c>
      <c r="AD888">
        <v>1</v>
      </c>
      <c r="AF888">
        <v>2</v>
      </c>
      <c r="AG888" s="1">
        <v>7.9171000000000008E-6</v>
      </c>
      <c r="AH888">
        <v>4.4000000000000004</v>
      </c>
      <c r="AI888">
        <v>4.4000000000000004</v>
      </c>
      <c r="AJ888">
        <v>0</v>
      </c>
      <c r="AK888">
        <v>7.1</v>
      </c>
      <c r="AL888">
        <v>55190000</v>
      </c>
      <c r="AM888">
        <v>19608000</v>
      </c>
      <c r="AN888">
        <v>17058000</v>
      </c>
      <c r="AO888">
        <v>0</v>
      </c>
      <c r="AP888">
        <v>18524000</v>
      </c>
      <c r="AQ888">
        <v>0</v>
      </c>
      <c r="AR888">
        <v>0</v>
      </c>
      <c r="AS888">
        <v>0</v>
      </c>
      <c r="AT888">
        <v>23271000</v>
      </c>
      <c r="AU888">
        <v>1</v>
      </c>
      <c r="AV888">
        <v>1</v>
      </c>
      <c r="AW888">
        <v>0</v>
      </c>
      <c r="AX888">
        <v>1</v>
      </c>
      <c r="AZ888">
        <v>886</v>
      </c>
      <c r="BA888" t="s">
        <v>5764</v>
      </c>
      <c r="BB888" t="s">
        <v>79</v>
      </c>
      <c r="BC888" t="s">
        <v>5765</v>
      </c>
      <c r="BD888" t="s">
        <v>5766</v>
      </c>
      <c r="BE888" t="s">
        <v>5767</v>
      </c>
      <c r="BF888" t="s">
        <v>5768</v>
      </c>
    </row>
    <row r="889" spans="1:60" x14ac:dyDescent="0.3">
      <c r="A889" t="s">
        <v>5769</v>
      </c>
      <c r="B889" t="s">
        <v>5769</v>
      </c>
      <c r="C889">
        <v>2</v>
      </c>
      <c r="D889">
        <v>2</v>
      </c>
      <c r="E889">
        <v>2</v>
      </c>
      <c r="F889" t="s">
        <v>5770</v>
      </c>
      <c r="G889">
        <v>1</v>
      </c>
      <c r="H889">
        <v>2</v>
      </c>
      <c r="I889">
        <v>2</v>
      </c>
      <c r="J889">
        <v>2</v>
      </c>
      <c r="K889">
        <v>1</v>
      </c>
      <c r="L889">
        <v>2</v>
      </c>
      <c r="M889">
        <v>2</v>
      </c>
      <c r="N889">
        <v>2</v>
      </c>
      <c r="O889">
        <v>1</v>
      </c>
      <c r="P889">
        <v>2</v>
      </c>
      <c r="Q889">
        <v>2</v>
      </c>
      <c r="R889">
        <v>2</v>
      </c>
      <c r="S889">
        <v>1</v>
      </c>
      <c r="T889">
        <v>2</v>
      </c>
      <c r="U889">
        <v>2</v>
      </c>
      <c r="V889">
        <v>2</v>
      </c>
      <c r="W889">
        <v>2.1</v>
      </c>
      <c r="X889">
        <v>2.1</v>
      </c>
      <c r="Y889">
        <v>2.1</v>
      </c>
      <c r="Z889">
        <v>120.15</v>
      </c>
      <c r="AA889">
        <v>1053</v>
      </c>
      <c r="AB889">
        <v>1053</v>
      </c>
      <c r="AC889">
        <v>1</v>
      </c>
      <c r="AD889">
        <v>2</v>
      </c>
      <c r="AE889">
        <v>2</v>
      </c>
      <c r="AF889">
        <v>2</v>
      </c>
      <c r="AG889" s="1">
        <v>7.8578000000000004E-7</v>
      </c>
      <c r="AH889">
        <v>1.2</v>
      </c>
      <c r="AI889">
        <v>2.1</v>
      </c>
      <c r="AJ889">
        <v>2.1</v>
      </c>
      <c r="AK889">
        <v>2.1</v>
      </c>
      <c r="AL889">
        <v>180420000</v>
      </c>
      <c r="AM889">
        <v>34913000</v>
      </c>
      <c r="AN889">
        <v>78499000</v>
      </c>
      <c r="AO889">
        <v>35008000</v>
      </c>
      <c r="AP889">
        <v>31999000</v>
      </c>
      <c r="AQ889">
        <v>0</v>
      </c>
      <c r="AR889">
        <v>94174000</v>
      </c>
      <c r="AS889">
        <v>36297000</v>
      </c>
      <c r="AT889">
        <v>37038000</v>
      </c>
      <c r="AU889">
        <v>1</v>
      </c>
      <c r="AV889">
        <v>2</v>
      </c>
      <c r="AW889">
        <v>1</v>
      </c>
      <c r="AX889">
        <v>1</v>
      </c>
      <c r="AZ889">
        <v>887</v>
      </c>
      <c r="BA889" t="s">
        <v>5771</v>
      </c>
      <c r="BB889" t="s">
        <v>79</v>
      </c>
      <c r="BC889" t="s">
        <v>5772</v>
      </c>
      <c r="BD889" t="s">
        <v>5773</v>
      </c>
      <c r="BE889" t="s">
        <v>5774</v>
      </c>
      <c r="BF889" t="s">
        <v>5775</v>
      </c>
    </row>
    <row r="890" spans="1:60" x14ac:dyDescent="0.3">
      <c r="A890" t="s">
        <v>5776</v>
      </c>
      <c r="B890" t="s">
        <v>5776</v>
      </c>
      <c r="C890" t="s">
        <v>68</v>
      </c>
      <c r="D890" t="s">
        <v>68</v>
      </c>
      <c r="E890" t="s">
        <v>68</v>
      </c>
      <c r="F890" t="s">
        <v>5777</v>
      </c>
      <c r="G890">
        <v>4</v>
      </c>
      <c r="H890">
        <v>2</v>
      </c>
      <c r="I890">
        <v>2</v>
      </c>
      <c r="J890">
        <v>2</v>
      </c>
      <c r="K890">
        <v>2</v>
      </c>
      <c r="L890">
        <v>2</v>
      </c>
      <c r="M890">
        <v>2</v>
      </c>
      <c r="N890">
        <v>2</v>
      </c>
      <c r="O890">
        <v>2</v>
      </c>
      <c r="P890">
        <v>2</v>
      </c>
      <c r="Q890">
        <v>2</v>
      </c>
      <c r="R890">
        <v>2</v>
      </c>
      <c r="S890">
        <v>2</v>
      </c>
      <c r="T890">
        <v>2</v>
      </c>
      <c r="U890">
        <v>2</v>
      </c>
      <c r="V890">
        <v>2</v>
      </c>
      <c r="W890">
        <v>11.6</v>
      </c>
      <c r="X890">
        <v>11.6</v>
      </c>
      <c r="Y890">
        <v>11.6</v>
      </c>
      <c r="Z890">
        <v>25.667000000000002</v>
      </c>
      <c r="AA890">
        <v>232</v>
      </c>
      <c r="AB890" t="s">
        <v>5778</v>
      </c>
      <c r="AC890">
        <v>3</v>
      </c>
      <c r="AD890">
        <v>2</v>
      </c>
      <c r="AE890">
        <v>3</v>
      </c>
      <c r="AF890">
        <v>2</v>
      </c>
      <c r="AG890" s="1">
        <v>1.6596000000000001E-11</v>
      </c>
      <c r="AH890">
        <v>11.6</v>
      </c>
      <c r="AI890">
        <v>11.6</v>
      </c>
      <c r="AJ890">
        <v>11.6</v>
      </c>
      <c r="AK890">
        <v>11.6</v>
      </c>
      <c r="AL890">
        <v>561850000</v>
      </c>
      <c r="AM890">
        <v>159140000</v>
      </c>
      <c r="AN890">
        <v>163390000</v>
      </c>
      <c r="AO890">
        <v>132490000</v>
      </c>
      <c r="AP890">
        <v>106830000</v>
      </c>
      <c r="AQ890">
        <v>168130000</v>
      </c>
      <c r="AR890">
        <v>175980000</v>
      </c>
      <c r="AS890">
        <v>135470000</v>
      </c>
      <c r="AT890">
        <v>132510000</v>
      </c>
      <c r="AU890">
        <v>2</v>
      </c>
      <c r="AV890">
        <v>3</v>
      </c>
      <c r="AW890">
        <v>3</v>
      </c>
      <c r="AX890">
        <v>3</v>
      </c>
      <c r="AZ890">
        <v>888</v>
      </c>
      <c r="BA890" t="s">
        <v>5779</v>
      </c>
      <c r="BB890" t="s">
        <v>79</v>
      </c>
      <c r="BC890" t="s">
        <v>5780</v>
      </c>
      <c r="BD890" t="s">
        <v>5781</v>
      </c>
      <c r="BE890" t="s">
        <v>5782</v>
      </c>
      <c r="BF890" t="s">
        <v>5783</v>
      </c>
    </row>
    <row r="891" spans="1:60" x14ac:dyDescent="0.3">
      <c r="A891" t="s">
        <v>5784</v>
      </c>
      <c r="B891" t="s">
        <v>5784</v>
      </c>
      <c r="C891" t="s">
        <v>84</v>
      </c>
      <c r="D891" t="s">
        <v>84</v>
      </c>
      <c r="E891" t="s">
        <v>84</v>
      </c>
      <c r="F891" t="s">
        <v>5784</v>
      </c>
      <c r="G891">
        <v>2</v>
      </c>
      <c r="H891">
        <v>2</v>
      </c>
      <c r="I891">
        <v>2</v>
      </c>
      <c r="J891">
        <v>2</v>
      </c>
      <c r="K891">
        <v>0</v>
      </c>
      <c r="L891">
        <v>1</v>
      </c>
      <c r="M891">
        <v>0</v>
      </c>
      <c r="N891">
        <v>2</v>
      </c>
      <c r="O891">
        <v>0</v>
      </c>
      <c r="P891">
        <v>1</v>
      </c>
      <c r="Q891">
        <v>0</v>
      </c>
      <c r="R891">
        <v>2</v>
      </c>
      <c r="S891">
        <v>0</v>
      </c>
      <c r="T891">
        <v>1</v>
      </c>
      <c r="U891">
        <v>0</v>
      </c>
      <c r="V891">
        <v>2</v>
      </c>
      <c r="W891">
        <v>10.199999999999999</v>
      </c>
      <c r="X891">
        <v>10.199999999999999</v>
      </c>
      <c r="Y891">
        <v>10.199999999999999</v>
      </c>
      <c r="Z891">
        <v>37.906999999999996</v>
      </c>
      <c r="AA891">
        <v>343</v>
      </c>
      <c r="AB891" t="s">
        <v>5785</v>
      </c>
      <c r="AD891">
        <v>1</v>
      </c>
      <c r="AF891">
        <v>2</v>
      </c>
      <c r="AG891">
        <v>3.1698E-3</v>
      </c>
      <c r="AH891">
        <v>0</v>
      </c>
      <c r="AI891">
        <v>3.5</v>
      </c>
      <c r="AJ891">
        <v>0</v>
      </c>
      <c r="AK891">
        <v>10.199999999999999</v>
      </c>
      <c r="AL891">
        <v>45825000</v>
      </c>
      <c r="AM891">
        <v>0</v>
      </c>
      <c r="AN891">
        <v>22138000</v>
      </c>
      <c r="AO891">
        <v>0</v>
      </c>
      <c r="AP891">
        <v>23688000</v>
      </c>
      <c r="AQ891">
        <v>0</v>
      </c>
      <c r="AR891">
        <v>0</v>
      </c>
      <c r="AS891">
        <v>0</v>
      </c>
      <c r="AT891">
        <v>29758000</v>
      </c>
      <c r="AU891">
        <v>0</v>
      </c>
      <c r="AV891">
        <v>1</v>
      </c>
      <c r="AW891">
        <v>0</v>
      </c>
      <c r="AX891">
        <v>1</v>
      </c>
      <c r="AZ891">
        <v>889</v>
      </c>
      <c r="BA891" t="s">
        <v>5786</v>
      </c>
      <c r="BB891" t="s">
        <v>79</v>
      </c>
      <c r="BC891" t="s">
        <v>5787</v>
      </c>
      <c r="BD891" t="s">
        <v>5788</v>
      </c>
      <c r="BE891" t="s">
        <v>5789</v>
      </c>
      <c r="BF891" t="s">
        <v>5789</v>
      </c>
    </row>
    <row r="892" spans="1:60" x14ac:dyDescent="0.3">
      <c r="A892" t="s">
        <v>5790</v>
      </c>
      <c r="B892" t="s">
        <v>5790</v>
      </c>
      <c r="C892" t="s">
        <v>5791</v>
      </c>
      <c r="D892" t="s">
        <v>5792</v>
      </c>
      <c r="E892" t="s">
        <v>5792</v>
      </c>
      <c r="F892" t="s">
        <v>5793</v>
      </c>
      <c r="G892">
        <v>4</v>
      </c>
      <c r="H892">
        <v>14</v>
      </c>
      <c r="I892">
        <v>13</v>
      </c>
      <c r="J892">
        <v>13</v>
      </c>
      <c r="K892">
        <v>12</v>
      </c>
      <c r="L892">
        <v>13</v>
      </c>
      <c r="M892">
        <v>13</v>
      </c>
      <c r="N892">
        <v>13</v>
      </c>
      <c r="O892">
        <v>11</v>
      </c>
      <c r="P892">
        <v>12</v>
      </c>
      <c r="Q892">
        <v>12</v>
      </c>
      <c r="R892">
        <v>13</v>
      </c>
      <c r="S892">
        <v>11</v>
      </c>
      <c r="T892">
        <v>12</v>
      </c>
      <c r="U892">
        <v>12</v>
      </c>
      <c r="V892">
        <v>13</v>
      </c>
      <c r="W892">
        <v>38.799999999999997</v>
      </c>
      <c r="X892">
        <v>37.1</v>
      </c>
      <c r="Y892">
        <v>37.1</v>
      </c>
      <c r="Z892">
        <v>52.115000000000002</v>
      </c>
      <c r="AA892">
        <v>482</v>
      </c>
      <c r="AB892" t="s">
        <v>5794</v>
      </c>
      <c r="AC892">
        <v>15</v>
      </c>
      <c r="AD892">
        <v>13</v>
      </c>
      <c r="AE892">
        <v>13</v>
      </c>
      <c r="AF892">
        <v>14</v>
      </c>
      <c r="AG892" s="1">
        <v>8.5262000000000008E-87</v>
      </c>
      <c r="AH892">
        <v>32</v>
      </c>
      <c r="AI892">
        <v>34.9</v>
      </c>
      <c r="AJ892">
        <v>35.9</v>
      </c>
      <c r="AK892">
        <v>37.1</v>
      </c>
      <c r="AL892">
        <v>23237000000</v>
      </c>
      <c r="AM892">
        <v>8688800000</v>
      </c>
      <c r="AN892">
        <v>5847400000</v>
      </c>
      <c r="AO892">
        <v>4375800000</v>
      </c>
      <c r="AP892">
        <v>4325100000</v>
      </c>
      <c r="AQ892">
        <v>8150200000</v>
      </c>
      <c r="AR892">
        <v>6782200000</v>
      </c>
      <c r="AS892">
        <v>5124800000</v>
      </c>
      <c r="AT892">
        <v>5478000000</v>
      </c>
      <c r="AU892">
        <v>15</v>
      </c>
      <c r="AV892">
        <v>13</v>
      </c>
      <c r="AW892">
        <v>15</v>
      </c>
      <c r="AX892">
        <v>16</v>
      </c>
      <c r="AZ892">
        <v>890</v>
      </c>
      <c r="BA892" t="s">
        <v>5795</v>
      </c>
      <c r="BB892" t="s">
        <v>5796</v>
      </c>
      <c r="BC892" t="s">
        <v>5797</v>
      </c>
      <c r="BD892" t="s">
        <v>5798</v>
      </c>
      <c r="BE892" t="s">
        <v>5799</v>
      </c>
      <c r="BF892" t="s">
        <v>5800</v>
      </c>
      <c r="BG892">
        <v>228</v>
      </c>
      <c r="BH892">
        <v>319</v>
      </c>
    </row>
    <row r="893" spans="1:60" x14ac:dyDescent="0.3">
      <c r="A893" t="s">
        <v>5801</v>
      </c>
      <c r="B893" t="s">
        <v>5801</v>
      </c>
      <c r="C893" t="s">
        <v>106</v>
      </c>
      <c r="D893" t="s">
        <v>106</v>
      </c>
      <c r="E893" t="s">
        <v>106</v>
      </c>
      <c r="F893" t="s">
        <v>5801</v>
      </c>
      <c r="G893">
        <v>2</v>
      </c>
      <c r="H893">
        <v>1</v>
      </c>
      <c r="I893">
        <v>1</v>
      </c>
      <c r="J893">
        <v>1</v>
      </c>
      <c r="K893">
        <v>1</v>
      </c>
      <c r="L893">
        <v>1</v>
      </c>
      <c r="M893">
        <v>1</v>
      </c>
      <c r="N893">
        <v>1</v>
      </c>
      <c r="O893">
        <v>1</v>
      </c>
      <c r="P893">
        <v>1</v>
      </c>
      <c r="Q893">
        <v>1</v>
      </c>
      <c r="R893">
        <v>1</v>
      </c>
      <c r="S893">
        <v>1</v>
      </c>
      <c r="T893">
        <v>1</v>
      </c>
      <c r="U893">
        <v>1</v>
      </c>
      <c r="V893">
        <v>1</v>
      </c>
      <c r="W893">
        <v>5.4</v>
      </c>
      <c r="X893">
        <v>5.4</v>
      </c>
      <c r="Y893">
        <v>5.4</v>
      </c>
      <c r="Z893">
        <v>23.974</v>
      </c>
      <c r="AA893">
        <v>223</v>
      </c>
      <c r="AB893" t="s">
        <v>5802</v>
      </c>
      <c r="AC893">
        <v>1</v>
      </c>
      <c r="AD893">
        <v>1</v>
      </c>
      <c r="AE893">
        <v>1</v>
      </c>
      <c r="AF893">
        <v>1</v>
      </c>
      <c r="AG893">
        <v>1.1599E-3</v>
      </c>
      <c r="AH893">
        <v>5.4</v>
      </c>
      <c r="AI893">
        <v>5.4</v>
      </c>
      <c r="AJ893">
        <v>5.4</v>
      </c>
      <c r="AK893">
        <v>5.4</v>
      </c>
      <c r="AL893">
        <v>151470000</v>
      </c>
      <c r="AM893">
        <v>53450000</v>
      </c>
      <c r="AN893">
        <v>45312000</v>
      </c>
      <c r="AO893">
        <v>21802000</v>
      </c>
      <c r="AP893">
        <v>30908000</v>
      </c>
      <c r="AQ893">
        <v>0</v>
      </c>
      <c r="AR893">
        <v>0</v>
      </c>
      <c r="AS893">
        <v>0</v>
      </c>
      <c r="AT893">
        <v>38828000</v>
      </c>
      <c r="AU893">
        <v>0</v>
      </c>
      <c r="AV893">
        <v>1</v>
      </c>
      <c r="AW893">
        <v>0</v>
      </c>
      <c r="AX893">
        <v>0</v>
      </c>
      <c r="AZ893">
        <v>891</v>
      </c>
      <c r="BA893">
        <v>13134</v>
      </c>
      <c r="BB893" t="b">
        <v>1</v>
      </c>
      <c r="BC893">
        <v>13533</v>
      </c>
      <c r="BD893" t="s">
        <v>5803</v>
      </c>
      <c r="BE893">
        <v>46999</v>
      </c>
      <c r="BF893">
        <v>46999</v>
      </c>
    </row>
    <row r="894" spans="1:60" x14ac:dyDescent="0.3">
      <c r="A894" t="s">
        <v>5804</v>
      </c>
      <c r="B894" t="s">
        <v>5804</v>
      </c>
      <c r="C894" t="s">
        <v>2288</v>
      </c>
      <c r="D894" t="s">
        <v>525</v>
      </c>
      <c r="E894" t="s">
        <v>525</v>
      </c>
      <c r="F894" t="s">
        <v>5804</v>
      </c>
      <c r="G894">
        <v>2</v>
      </c>
      <c r="H894">
        <v>4</v>
      </c>
      <c r="I894">
        <v>3</v>
      </c>
      <c r="J894">
        <v>3</v>
      </c>
      <c r="K894">
        <v>1</v>
      </c>
      <c r="L894">
        <v>3</v>
      </c>
      <c r="M894">
        <v>4</v>
      </c>
      <c r="N894">
        <v>4</v>
      </c>
      <c r="O894">
        <v>1</v>
      </c>
      <c r="P894">
        <v>3</v>
      </c>
      <c r="Q894">
        <v>3</v>
      </c>
      <c r="R894">
        <v>3</v>
      </c>
      <c r="S894">
        <v>1</v>
      </c>
      <c r="T894">
        <v>3</v>
      </c>
      <c r="U894">
        <v>3</v>
      </c>
      <c r="V894">
        <v>3</v>
      </c>
      <c r="W894">
        <v>20</v>
      </c>
      <c r="X894">
        <v>16.899999999999999</v>
      </c>
      <c r="Y894">
        <v>16.899999999999999</v>
      </c>
      <c r="Z894">
        <v>28.696000000000002</v>
      </c>
      <c r="AA894">
        <v>255</v>
      </c>
      <c r="AB894" t="s">
        <v>5805</v>
      </c>
      <c r="AC894">
        <v>1</v>
      </c>
      <c r="AD894">
        <v>4</v>
      </c>
      <c r="AE894">
        <v>5</v>
      </c>
      <c r="AF894">
        <v>4</v>
      </c>
      <c r="AG894" s="1">
        <v>4.3328999999999999E-24</v>
      </c>
      <c r="AH894">
        <v>4.3</v>
      </c>
      <c r="AI894">
        <v>16.899999999999999</v>
      </c>
      <c r="AJ894">
        <v>20</v>
      </c>
      <c r="AK894">
        <v>20</v>
      </c>
      <c r="AL894">
        <v>1296300000</v>
      </c>
      <c r="AM894">
        <v>160850000</v>
      </c>
      <c r="AN894">
        <v>250750000</v>
      </c>
      <c r="AO894">
        <v>477020000</v>
      </c>
      <c r="AP894">
        <v>407700000</v>
      </c>
      <c r="AQ894">
        <v>0</v>
      </c>
      <c r="AR894">
        <v>193690000</v>
      </c>
      <c r="AS894">
        <v>555360000</v>
      </c>
      <c r="AT894">
        <v>524850000</v>
      </c>
      <c r="AU894">
        <v>1</v>
      </c>
      <c r="AV894">
        <v>1</v>
      </c>
      <c r="AW894">
        <v>2</v>
      </c>
      <c r="AX894">
        <v>4</v>
      </c>
      <c r="AZ894">
        <v>892</v>
      </c>
      <c r="BA894" t="s">
        <v>5806</v>
      </c>
      <c r="BB894" t="s">
        <v>5807</v>
      </c>
      <c r="BC894" t="s">
        <v>5808</v>
      </c>
      <c r="BD894" t="s">
        <v>5809</v>
      </c>
      <c r="BE894" t="s">
        <v>5810</v>
      </c>
      <c r="BF894" t="s">
        <v>5811</v>
      </c>
    </row>
    <row r="895" spans="1:60" x14ac:dyDescent="0.3">
      <c r="A895" t="s">
        <v>5812</v>
      </c>
      <c r="B895" t="s">
        <v>5812</v>
      </c>
      <c r="C895">
        <v>23</v>
      </c>
      <c r="D895">
        <v>12</v>
      </c>
      <c r="E895">
        <v>11</v>
      </c>
      <c r="F895" t="s">
        <v>5812</v>
      </c>
      <c r="G895">
        <v>1</v>
      </c>
      <c r="H895">
        <v>23</v>
      </c>
      <c r="I895">
        <v>12</v>
      </c>
      <c r="J895">
        <v>11</v>
      </c>
      <c r="K895">
        <v>19</v>
      </c>
      <c r="L895">
        <v>21</v>
      </c>
      <c r="M895">
        <v>23</v>
      </c>
      <c r="N895">
        <v>23</v>
      </c>
      <c r="O895">
        <v>10</v>
      </c>
      <c r="P895">
        <v>11</v>
      </c>
      <c r="Q895">
        <v>12</v>
      </c>
      <c r="R895">
        <v>12</v>
      </c>
      <c r="S895">
        <v>9</v>
      </c>
      <c r="T895">
        <v>10</v>
      </c>
      <c r="U895">
        <v>11</v>
      </c>
      <c r="V895">
        <v>11</v>
      </c>
      <c r="W895">
        <v>65.3</v>
      </c>
      <c r="X895">
        <v>32.6</v>
      </c>
      <c r="Y895">
        <v>28.5</v>
      </c>
      <c r="Z895">
        <v>53.377000000000002</v>
      </c>
      <c r="AA895">
        <v>487</v>
      </c>
      <c r="AB895">
        <v>487</v>
      </c>
      <c r="AC895">
        <v>17</v>
      </c>
      <c r="AD895">
        <v>15</v>
      </c>
      <c r="AE895">
        <v>21</v>
      </c>
      <c r="AF895">
        <v>22</v>
      </c>
      <c r="AG895" s="1">
        <v>2.2839E-163</v>
      </c>
      <c r="AH895">
        <v>52.6</v>
      </c>
      <c r="AI895">
        <v>60.2</v>
      </c>
      <c r="AJ895">
        <v>65.3</v>
      </c>
      <c r="AK895">
        <v>65.3</v>
      </c>
      <c r="AL895">
        <v>16885000000</v>
      </c>
      <c r="AM895">
        <v>4166500000</v>
      </c>
      <c r="AN895">
        <v>4287400000</v>
      </c>
      <c r="AO895">
        <v>4668300000</v>
      </c>
      <c r="AP895">
        <v>3763200000</v>
      </c>
      <c r="AQ895">
        <v>4714800000</v>
      </c>
      <c r="AR895">
        <v>4492600000</v>
      </c>
      <c r="AS895">
        <v>3995500000</v>
      </c>
      <c r="AT895">
        <v>3740100000</v>
      </c>
      <c r="AU895">
        <v>16</v>
      </c>
      <c r="AV895">
        <v>13</v>
      </c>
      <c r="AW895">
        <v>13</v>
      </c>
      <c r="AX895">
        <v>18</v>
      </c>
      <c r="AZ895">
        <v>893</v>
      </c>
      <c r="BA895" t="s">
        <v>5813</v>
      </c>
      <c r="BB895" t="s">
        <v>5814</v>
      </c>
      <c r="BC895" t="s">
        <v>5815</v>
      </c>
      <c r="BD895" t="s">
        <v>5816</v>
      </c>
      <c r="BE895" t="s">
        <v>5817</v>
      </c>
      <c r="BF895" t="s">
        <v>5818</v>
      </c>
      <c r="BG895" t="s">
        <v>5819</v>
      </c>
      <c r="BH895" t="s">
        <v>5820</v>
      </c>
    </row>
    <row r="896" spans="1:60" x14ac:dyDescent="0.3">
      <c r="A896" t="s">
        <v>5821</v>
      </c>
      <c r="B896" t="s">
        <v>5821</v>
      </c>
      <c r="C896">
        <v>7</v>
      </c>
      <c r="D896">
        <v>1</v>
      </c>
      <c r="E896">
        <v>1</v>
      </c>
      <c r="F896" t="s">
        <v>5821</v>
      </c>
      <c r="G896">
        <v>1</v>
      </c>
      <c r="H896">
        <v>7</v>
      </c>
      <c r="I896">
        <v>1</v>
      </c>
      <c r="J896">
        <v>1</v>
      </c>
      <c r="K896">
        <v>5</v>
      </c>
      <c r="L896">
        <v>6</v>
      </c>
      <c r="M896">
        <v>5</v>
      </c>
      <c r="N896">
        <v>7</v>
      </c>
      <c r="O896">
        <v>1</v>
      </c>
      <c r="P896">
        <v>1</v>
      </c>
      <c r="Q896">
        <v>1</v>
      </c>
      <c r="R896">
        <v>1</v>
      </c>
      <c r="S896">
        <v>1</v>
      </c>
      <c r="T896">
        <v>1</v>
      </c>
      <c r="U896">
        <v>1</v>
      </c>
      <c r="V896">
        <v>1</v>
      </c>
      <c r="W896">
        <v>24.1</v>
      </c>
      <c r="X896">
        <v>7.6</v>
      </c>
      <c r="Y896">
        <v>7.6</v>
      </c>
      <c r="Z896">
        <v>27.085000000000001</v>
      </c>
      <c r="AA896">
        <v>237</v>
      </c>
      <c r="AB896">
        <v>237</v>
      </c>
      <c r="AC896">
        <v>1</v>
      </c>
      <c r="AD896">
        <v>1</v>
      </c>
      <c r="AE896">
        <v>1</v>
      </c>
      <c r="AF896">
        <v>1</v>
      </c>
      <c r="AG896" s="1">
        <v>4.3428999999999998E-33</v>
      </c>
      <c r="AH896">
        <v>20.3</v>
      </c>
      <c r="AI896">
        <v>24.1</v>
      </c>
      <c r="AJ896">
        <v>19.399999999999999</v>
      </c>
      <c r="AK896">
        <v>24.1</v>
      </c>
      <c r="AL896">
        <v>85590000</v>
      </c>
      <c r="AM896">
        <v>15036000</v>
      </c>
      <c r="AN896">
        <v>19597000</v>
      </c>
      <c r="AO896">
        <v>27847000</v>
      </c>
      <c r="AP896">
        <v>23111000</v>
      </c>
      <c r="AQ896">
        <v>0</v>
      </c>
      <c r="AR896">
        <v>0</v>
      </c>
      <c r="AS896">
        <v>0</v>
      </c>
      <c r="AT896">
        <v>29033000</v>
      </c>
      <c r="AU896">
        <v>0</v>
      </c>
      <c r="AV896">
        <v>0</v>
      </c>
      <c r="AW896">
        <v>1</v>
      </c>
      <c r="AX896">
        <v>1</v>
      </c>
      <c r="AZ896">
        <v>894</v>
      </c>
      <c r="BA896" t="s">
        <v>5822</v>
      </c>
      <c r="BB896" t="s">
        <v>5823</v>
      </c>
      <c r="BC896" t="s">
        <v>5824</v>
      </c>
      <c r="BD896" t="s">
        <v>5825</v>
      </c>
      <c r="BE896" t="s">
        <v>5826</v>
      </c>
      <c r="BF896" t="s">
        <v>5827</v>
      </c>
    </row>
    <row r="897" spans="1:60" x14ac:dyDescent="0.3">
      <c r="A897" t="s">
        <v>5828</v>
      </c>
      <c r="B897" t="s">
        <v>5828</v>
      </c>
      <c r="C897" t="s">
        <v>5829</v>
      </c>
      <c r="D897" t="s">
        <v>5829</v>
      </c>
      <c r="E897" t="s">
        <v>5829</v>
      </c>
      <c r="F897" t="s">
        <v>5830</v>
      </c>
      <c r="G897">
        <v>18</v>
      </c>
      <c r="H897">
        <v>2</v>
      </c>
      <c r="I897">
        <v>2</v>
      </c>
      <c r="J897">
        <v>2</v>
      </c>
      <c r="K897">
        <v>1</v>
      </c>
      <c r="L897">
        <v>1</v>
      </c>
      <c r="M897">
        <v>2</v>
      </c>
      <c r="N897">
        <v>2</v>
      </c>
      <c r="O897">
        <v>1</v>
      </c>
      <c r="P897">
        <v>1</v>
      </c>
      <c r="Q897">
        <v>2</v>
      </c>
      <c r="R897">
        <v>2</v>
      </c>
      <c r="S897">
        <v>1</v>
      </c>
      <c r="T897">
        <v>1</v>
      </c>
      <c r="U897">
        <v>2</v>
      </c>
      <c r="V897">
        <v>2</v>
      </c>
      <c r="W897">
        <v>25.7</v>
      </c>
      <c r="X897">
        <v>25.7</v>
      </c>
      <c r="Y897">
        <v>25.7</v>
      </c>
      <c r="Z897">
        <v>16.536999999999999</v>
      </c>
      <c r="AA897">
        <v>148</v>
      </c>
      <c r="AB897" t="s">
        <v>5831</v>
      </c>
      <c r="AC897">
        <v>2</v>
      </c>
      <c r="AD897">
        <v>1</v>
      </c>
      <c r="AE897">
        <v>3</v>
      </c>
      <c r="AF897">
        <v>3</v>
      </c>
      <c r="AG897" s="1">
        <v>7.9196E-11</v>
      </c>
      <c r="AH897">
        <v>7.4</v>
      </c>
      <c r="AI897">
        <v>7.4</v>
      </c>
      <c r="AJ897">
        <v>25.7</v>
      </c>
      <c r="AK897">
        <v>25.7</v>
      </c>
      <c r="AL897">
        <v>2805900000</v>
      </c>
      <c r="AM897">
        <v>746610000</v>
      </c>
      <c r="AN897">
        <v>781360000</v>
      </c>
      <c r="AO897">
        <v>660210000</v>
      </c>
      <c r="AP897">
        <v>617740000</v>
      </c>
      <c r="AQ897">
        <v>0</v>
      </c>
      <c r="AR897">
        <v>0</v>
      </c>
      <c r="AS897">
        <v>731860000</v>
      </c>
      <c r="AT897">
        <v>768770000</v>
      </c>
      <c r="AU897">
        <v>1</v>
      </c>
      <c r="AV897">
        <v>0</v>
      </c>
      <c r="AW897">
        <v>4</v>
      </c>
      <c r="AX897">
        <v>3</v>
      </c>
      <c r="AZ897">
        <v>895</v>
      </c>
      <c r="BA897" t="s">
        <v>5832</v>
      </c>
      <c r="BB897" t="s">
        <v>79</v>
      </c>
      <c r="BC897" t="s">
        <v>5833</v>
      </c>
      <c r="BD897" t="s">
        <v>5834</v>
      </c>
      <c r="BE897" t="s">
        <v>5835</v>
      </c>
      <c r="BF897" t="s">
        <v>5836</v>
      </c>
    </row>
    <row r="898" spans="1:60" x14ac:dyDescent="0.3">
      <c r="A898" t="s">
        <v>5837</v>
      </c>
      <c r="B898" t="s">
        <v>5837</v>
      </c>
      <c r="C898">
        <v>2</v>
      </c>
      <c r="D898">
        <v>2</v>
      </c>
      <c r="E898">
        <v>2</v>
      </c>
      <c r="F898" t="s">
        <v>5837</v>
      </c>
      <c r="G898">
        <v>1</v>
      </c>
      <c r="H898">
        <v>2</v>
      </c>
      <c r="I898">
        <v>2</v>
      </c>
      <c r="J898">
        <v>2</v>
      </c>
      <c r="K898">
        <v>1</v>
      </c>
      <c r="L898">
        <v>1</v>
      </c>
      <c r="M898">
        <v>2</v>
      </c>
      <c r="N898">
        <v>2</v>
      </c>
      <c r="O898">
        <v>1</v>
      </c>
      <c r="P898">
        <v>1</v>
      </c>
      <c r="Q898">
        <v>2</v>
      </c>
      <c r="R898">
        <v>2</v>
      </c>
      <c r="S898">
        <v>1</v>
      </c>
      <c r="T898">
        <v>1</v>
      </c>
      <c r="U898">
        <v>2</v>
      </c>
      <c r="V898">
        <v>2</v>
      </c>
      <c r="W898">
        <v>8.3000000000000007</v>
      </c>
      <c r="X898">
        <v>8.3000000000000007</v>
      </c>
      <c r="Y898">
        <v>8.3000000000000007</v>
      </c>
      <c r="Z898">
        <v>35.695999999999998</v>
      </c>
      <c r="AA898">
        <v>326</v>
      </c>
      <c r="AB898">
        <v>326</v>
      </c>
      <c r="AC898">
        <v>1</v>
      </c>
      <c r="AD898">
        <v>1</v>
      </c>
      <c r="AE898">
        <v>2</v>
      </c>
      <c r="AF898">
        <v>2</v>
      </c>
      <c r="AG898" s="1">
        <v>4.1910000000000003E-8</v>
      </c>
      <c r="AH898">
        <v>3.4</v>
      </c>
      <c r="AI898">
        <v>3.4</v>
      </c>
      <c r="AJ898">
        <v>8.3000000000000007</v>
      </c>
      <c r="AK898">
        <v>8.3000000000000007</v>
      </c>
      <c r="AL898">
        <v>165610000</v>
      </c>
      <c r="AM898">
        <v>45603000</v>
      </c>
      <c r="AN898">
        <v>27963000</v>
      </c>
      <c r="AO898">
        <v>45387000</v>
      </c>
      <c r="AP898">
        <v>46653000</v>
      </c>
      <c r="AQ898">
        <v>0</v>
      </c>
      <c r="AR898">
        <v>0</v>
      </c>
      <c r="AS898">
        <v>48256000</v>
      </c>
      <c r="AT898">
        <v>60165000</v>
      </c>
      <c r="AU898">
        <v>1</v>
      </c>
      <c r="AV898">
        <v>0</v>
      </c>
      <c r="AW898">
        <v>2</v>
      </c>
      <c r="AX898">
        <v>1</v>
      </c>
      <c r="AZ898">
        <v>896</v>
      </c>
      <c r="BA898" t="s">
        <v>5838</v>
      </c>
      <c r="BB898" t="s">
        <v>79</v>
      </c>
      <c r="BC898" t="s">
        <v>5839</v>
      </c>
      <c r="BD898" t="s">
        <v>5840</v>
      </c>
      <c r="BE898" t="s">
        <v>5841</v>
      </c>
      <c r="BF898" t="s">
        <v>5842</v>
      </c>
    </row>
    <row r="899" spans="1:60" x14ac:dyDescent="0.3">
      <c r="A899" t="s">
        <v>5843</v>
      </c>
      <c r="B899" t="s">
        <v>5843</v>
      </c>
      <c r="C899">
        <v>1</v>
      </c>
      <c r="D899">
        <v>1</v>
      </c>
      <c r="E899">
        <v>1</v>
      </c>
      <c r="F899" t="s">
        <v>5843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1</v>
      </c>
      <c r="P899">
        <v>1</v>
      </c>
      <c r="Q899">
        <v>1</v>
      </c>
      <c r="R899">
        <v>1</v>
      </c>
      <c r="S899">
        <v>1</v>
      </c>
      <c r="T899">
        <v>1</v>
      </c>
      <c r="U899">
        <v>1</v>
      </c>
      <c r="V899">
        <v>1</v>
      </c>
      <c r="W899">
        <v>4.2</v>
      </c>
      <c r="X899">
        <v>4.2</v>
      </c>
      <c r="Y899">
        <v>4.2</v>
      </c>
      <c r="Z899">
        <v>68.590999999999994</v>
      </c>
      <c r="AA899">
        <v>620</v>
      </c>
      <c r="AB899">
        <v>620</v>
      </c>
      <c r="AC899">
        <v>2</v>
      </c>
      <c r="AD899">
        <v>1</v>
      </c>
      <c r="AE899">
        <v>1</v>
      </c>
      <c r="AF899">
        <v>1</v>
      </c>
      <c r="AG899" s="1">
        <v>1.4940999999999999E-13</v>
      </c>
      <c r="AH899">
        <v>4.2</v>
      </c>
      <c r="AI899">
        <v>4.2</v>
      </c>
      <c r="AJ899">
        <v>4.2</v>
      </c>
      <c r="AK899">
        <v>4.2</v>
      </c>
      <c r="AL899">
        <v>135590000</v>
      </c>
      <c r="AM899">
        <v>62694000</v>
      </c>
      <c r="AN899">
        <v>33970000</v>
      </c>
      <c r="AO899">
        <v>20869000</v>
      </c>
      <c r="AP899">
        <v>18052000</v>
      </c>
      <c r="AQ899">
        <v>62694000</v>
      </c>
      <c r="AR899">
        <v>0</v>
      </c>
      <c r="AS899">
        <v>0</v>
      </c>
      <c r="AT899">
        <v>0</v>
      </c>
      <c r="AU899">
        <v>2</v>
      </c>
      <c r="AV899">
        <v>1</v>
      </c>
      <c r="AW899">
        <v>1</v>
      </c>
      <c r="AX899">
        <v>1</v>
      </c>
      <c r="AZ899">
        <v>897</v>
      </c>
      <c r="BA899">
        <v>9472</v>
      </c>
      <c r="BB899" t="b">
        <v>1</v>
      </c>
      <c r="BC899">
        <v>9784</v>
      </c>
      <c r="BD899" t="s">
        <v>5844</v>
      </c>
      <c r="BE899" t="s">
        <v>5845</v>
      </c>
      <c r="BF899">
        <v>34656</v>
      </c>
    </row>
    <row r="900" spans="1:60" hidden="1" x14ac:dyDescent="0.3">
      <c r="A900" t="s">
        <v>5846</v>
      </c>
      <c r="B900" t="s">
        <v>5846</v>
      </c>
      <c r="C900">
        <v>2</v>
      </c>
      <c r="D900">
        <v>1</v>
      </c>
      <c r="E900">
        <v>1</v>
      </c>
      <c r="F900" t="s">
        <v>5846</v>
      </c>
      <c r="G900">
        <v>1</v>
      </c>
      <c r="H900">
        <v>2</v>
      </c>
      <c r="I900">
        <v>1</v>
      </c>
      <c r="J900">
        <v>1</v>
      </c>
      <c r="K900">
        <v>0</v>
      </c>
      <c r="L900">
        <v>0</v>
      </c>
      <c r="M900">
        <v>1</v>
      </c>
      <c r="N900">
        <v>2</v>
      </c>
      <c r="O900">
        <v>0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0</v>
      </c>
      <c r="V900">
        <v>1</v>
      </c>
      <c r="W900">
        <v>5</v>
      </c>
      <c r="X900">
        <v>2.7</v>
      </c>
      <c r="Y900">
        <v>2.7</v>
      </c>
      <c r="Z900">
        <v>74.75</v>
      </c>
      <c r="AA900">
        <v>665</v>
      </c>
      <c r="AB900">
        <v>665</v>
      </c>
      <c r="AF900">
        <v>1</v>
      </c>
      <c r="AG900" s="1">
        <v>4.5753000000000001E-5</v>
      </c>
      <c r="AH900">
        <v>0</v>
      </c>
      <c r="AI900">
        <v>0</v>
      </c>
      <c r="AJ900">
        <v>2.2999999999999998</v>
      </c>
      <c r="AK900">
        <v>5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Z900">
        <v>898</v>
      </c>
      <c r="BA900" t="s">
        <v>5847</v>
      </c>
      <c r="BB900" t="s">
        <v>317</v>
      </c>
      <c r="BC900" t="s">
        <v>5848</v>
      </c>
      <c r="BD900" t="s">
        <v>5849</v>
      </c>
      <c r="BE900" t="s">
        <v>5850</v>
      </c>
      <c r="BF900" t="s">
        <v>5850</v>
      </c>
    </row>
    <row r="901" spans="1:60" x14ac:dyDescent="0.3">
      <c r="A901" t="s">
        <v>5851</v>
      </c>
      <c r="B901" t="s">
        <v>5851</v>
      </c>
      <c r="C901">
        <v>3</v>
      </c>
      <c r="D901">
        <v>3</v>
      </c>
      <c r="E901">
        <v>3</v>
      </c>
      <c r="F901" t="s">
        <v>5851</v>
      </c>
      <c r="G901">
        <v>1</v>
      </c>
      <c r="H901">
        <v>3</v>
      </c>
      <c r="I901">
        <v>3</v>
      </c>
      <c r="J901">
        <v>3</v>
      </c>
      <c r="K901">
        <v>1</v>
      </c>
      <c r="L901">
        <v>1</v>
      </c>
      <c r="M901">
        <v>3</v>
      </c>
      <c r="N901">
        <v>3</v>
      </c>
      <c r="O901">
        <v>1</v>
      </c>
      <c r="P901">
        <v>1</v>
      </c>
      <c r="Q901">
        <v>3</v>
      </c>
      <c r="R901">
        <v>3</v>
      </c>
      <c r="S901">
        <v>1</v>
      </c>
      <c r="T901">
        <v>1</v>
      </c>
      <c r="U901">
        <v>3</v>
      </c>
      <c r="V901">
        <v>3</v>
      </c>
      <c r="W901">
        <v>13.8</v>
      </c>
      <c r="X901">
        <v>13.8</v>
      </c>
      <c r="Y901">
        <v>13.8</v>
      </c>
      <c r="Z901">
        <v>38.122999999999998</v>
      </c>
      <c r="AA901">
        <v>348</v>
      </c>
      <c r="AB901">
        <v>348</v>
      </c>
      <c r="AC901">
        <v>1</v>
      </c>
      <c r="AD901">
        <v>1</v>
      </c>
      <c r="AE901">
        <v>3</v>
      </c>
      <c r="AF901">
        <v>3</v>
      </c>
      <c r="AG901" s="1">
        <v>1.7738000000000001E-6</v>
      </c>
      <c r="AH901">
        <v>3.7</v>
      </c>
      <c r="AI901">
        <v>3.7</v>
      </c>
      <c r="AJ901">
        <v>13.8</v>
      </c>
      <c r="AK901">
        <v>13.8</v>
      </c>
      <c r="AL901">
        <v>294520000</v>
      </c>
      <c r="AM901">
        <v>26195000</v>
      </c>
      <c r="AN901">
        <v>22864000</v>
      </c>
      <c r="AO901">
        <v>101920000</v>
      </c>
      <c r="AP901">
        <v>143540000</v>
      </c>
      <c r="AQ901">
        <v>0</v>
      </c>
      <c r="AR901">
        <v>0</v>
      </c>
      <c r="AS901">
        <v>139240000</v>
      </c>
      <c r="AT901">
        <v>152950000</v>
      </c>
      <c r="AU901">
        <v>1</v>
      </c>
      <c r="AV901">
        <v>0</v>
      </c>
      <c r="AW901">
        <v>3</v>
      </c>
      <c r="AX901">
        <v>2</v>
      </c>
      <c r="AZ901">
        <v>899</v>
      </c>
      <c r="BA901" t="s">
        <v>5852</v>
      </c>
      <c r="BB901" t="s">
        <v>72</v>
      </c>
      <c r="BC901" t="s">
        <v>5853</v>
      </c>
      <c r="BD901" t="s">
        <v>5854</v>
      </c>
      <c r="BE901" t="s">
        <v>5855</v>
      </c>
      <c r="BF901" t="s">
        <v>5856</v>
      </c>
    </row>
    <row r="902" spans="1:60" x14ac:dyDescent="0.3">
      <c r="A902" t="s">
        <v>5857</v>
      </c>
      <c r="B902" t="s">
        <v>5858</v>
      </c>
      <c r="C902" t="s">
        <v>5490</v>
      </c>
      <c r="D902" t="s">
        <v>5490</v>
      </c>
      <c r="E902" t="s">
        <v>5490</v>
      </c>
      <c r="F902" t="s">
        <v>5858</v>
      </c>
      <c r="G902">
        <v>2</v>
      </c>
      <c r="H902">
        <v>10</v>
      </c>
      <c r="I902">
        <v>10</v>
      </c>
      <c r="J902">
        <v>10</v>
      </c>
      <c r="K902">
        <v>6</v>
      </c>
      <c r="L902">
        <v>7</v>
      </c>
      <c r="M902">
        <v>10</v>
      </c>
      <c r="N902">
        <v>9</v>
      </c>
      <c r="O902">
        <v>6</v>
      </c>
      <c r="P902">
        <v>7</v>
      </c>
      <c r="Q902">
        <v>10</v>
      </c>
      <c r="R902">
        <v>9</v>
      </c>
      <c r="S902">
        <v>6</v>
      </c>
      <c r="T902">
        <v>7</v>
      </c>
      <c r="U902">
        <v>10</v>
      </c>
      <c r="V902">
        <v>9</v>
      </c>
      <c r="W902">
        <v>52.4</v>
      </c>
      <c r="X902">
        <v>52.4</v>
      </c>
      <c r="Y902">
        <v>52.4</v>
      </c>
      <c r="Z902">
        <v>30.706</v>
      </c>
      <c r="AA902">
        <v>267</v>
      </c>
      <c r="AB902" t="s">
        <v>5859</v>
      </c>
      <c r="AC902">
        <v>9</v>
      </c>
      <c r="AD902">
        <v>11</v>
      </c>
      <c r="AE902">
        <v>12</v>
      </c>
      <c r="AF902">
        <v>14</v>
      </c>
      <c r="AG902" s="1">
        <v>5.3978999999999997E-141</v>
      </c>
      <c r="AH902">
        <v>32.6</v>
      </c>
      <c r="AI902">
        <v>38.6</v>
      </c>
      <c r="AJ902">
        <v>52.4</v>
      </c>
      <c r="AK902">
        <v>49.1</v>
      </c>
      <c r="AL902">
        <v>5718500000</v>
      </c>
      <c r="AM902">
        <v>1159100000</v>
      </c>
      <c r="AN902">
        <v>1358900000</v>
      </c>
      <c r="AO902">
        <v>1849700000</v>
      </c>
      <c r="AP902">
        <v>1350800000</v>
      </c>
      <c r="AQ902">
        <v>1222300000</v>
      </c>
      <c r="AR902">
        <v>1556300000</v>
      </c>
      <c r="AS902">
        <v>1762600000</v>
      </c>
      <c r="AT902">
        <v>1716200000</v>
      </c>
      <c r="AU902">
        <v>10</v>
      </c>
      <c r="AV902">
        <v>7</v>
      </c>
      <c r="AW902">
        <v>14</v>
      </c>
      <c r="AX902">
        <v>12</v>
      </c>
      <c r="AZ902">
        <v>900</v>
      </c>
      <c r="BA902" t="s">
        <v>5860</v>
      </c>
      <c r="BB902" t="s">
        <v>644</v>
      </c>
      <c r="BC902" t="s">
        <v>5861</v>
      </c>
      <c r="BD902" t="s">
        <v>5862</v>
      </c>
      <c r="BE902" t="s">
        <v>5863</v>
      </c>
      <c r="BF902" t="s">
        <v>5864</v>
      </c>
    </row>
    <row r="903" spans="1:60" x14ac:dyDescent="0.3">
      <c r="A903" t="s">
        <v>5865</v>
      </c>
      <c r="B903" t="s">
        <v>5865</v>
      </c>
      <c r="C903">
        <v>12</v>
      </c>
      <c r="D903">
        <v>12</v>
      </c>
      <c r="E903">
        <v>12</v>
      </c>
      <c r="F903" t="s">
        <v>5865</v>
      </c>
      <c r="G903">
        <v>1</v>
      </c>
      <c r="H903">
        <v>12</v>
      </c>
      <c r="I903">
        <v>12</v>
      </c>
      <c r="J903">
        <v>12</v>
      </c>
      <c r="K903">
        <v>6</v>
      </c>
      <c r="L903">
        <v>7</v>
      </c>
      <c r="M903">
        <v>10</v>
      </c>
      <c r="N903">
        <v>10</v>
      </c>
      <c r="O903">
        <v>6</v>
      </c>
      <c r="P903">
        <v>7</v>
      </c>
      <c r="Q903">
        <v>10</v>
      </c>
      <c r="R903">
        <v>10</v>
      </c>
      <c r="S903">
        <v>6</v>
      </c>
      <c r="T903">
        <v>7</v>
      </c>
      <c r="U903">
        <v>10</v>
      </c>
      <c r="V903">
        <v>10</v>
      </c>
      <c r="W903">
        <v>24.6</v>
      </c>
      <c r="X903">
        <v>24.6</v>
      </c>
      <c r="Y903">
        <v>24.6</v>
      </c>
      <c r="Z903">
        <v>79.643000000000001</v>
      </c>
      <c r="AA903">
        <v>715</v>
      </c>
      <c r="AB903">
        <v>715</v>
      </c>
      <c r="AC903">
        <v>7</v>
      </c>
      <c r="AD903">
        <v>8</v>
      </c>
      <c r="AE903">
        <v>12</v>
      </c>
      <c r="AF903">
        <v>12</v>
      </c>
      <c r="AG903" s="1">
        <v>1.1271E-89</v>
      </c>
      <c r="AH903">
        <v>13.3</v>
      </c>
      <c r="AI903">
        <v>14.4</v>
      </c>
      <c r="AJ903">
        <v>20.8</v>
      </c>
      <c r="AK903">
        <v>20.100000000000001</v>
      </c>
      <c r="AL903">
        <v>1964700000</v>
      </c>
      <c r="AM903">
        <v>553140000</v>
      </c>
      <c r="AN903">
        <v>597840000</v>
      </c>
      <c r="AO903">
        <v>413340000</v>
      </c>
      <c r="AP903">
        <v>400380000</v>
      </c>
      <c r="AQ903">
        <v>747870000</v>
      </c>
      <c r="AR903">
        <v>579200000</v>
      </c>
      <c r="AS903">
        <v>339090000</v>
      </c>
      <c r="AT903">
        <v>493710000</v>
      </c>
      <c r="AU903">
        <v>6</v>
      </c>
      <c r="AV903">
        <v>5</v>
      </c>
      <c r="AW903">
        <v>8</v>
      </c>
      <c r="AX903">
        <v>7</v>
      </c>
      <c r="AZ903">
        <v>901</v>
      </c>
      <c r="BA903" t="s">
        <v>5866</v>
      </c>
      <c r="BB903" t="s">
        <v>1422</v>
      </c>
      <c r="BC903" t="s">
        <v>5867</v>
      </c>
      <c r="BD903" t="s">
        <v>5868</v>
      </c>
      <c r="BE903" t="s">
        <v>5869</v>
      </c>
      <c r="BF903" t="s">
        <v>5870</v>
      </c>
    </row>
    <row r="904" spans="1:60" x14ac:dyDescent="0.3">
      <c r="A904" t="s">
        <v>5871</v>
      </c>
      <c r="B904" t="s">
        <v>5871</v>
      </c>
      <c r="C904">
        <v>2</v>
      </c>
      <c r="D904">
        <v>2</v>
      </c>
      <c r="E904">
        <v>2</v>
      </c>
      <c r="F904" t="s">
        <v>5871</v>
      </c>
      <c r="G904">
        <v>1</v>
      </c>
      <c r="H904">
        <v>2</v>
      </c>
      <c r="I904">
        <v>2</v>
      </c>
      <c r="J904">
        <v>2</v>
      </c>
      <c r="K904">
        <v>2</v>
      </c>
      <c r="L904">
        <v>1</v>
      </c>
      <c r="M904">
        <v>0</v>
      </c>
      <c r="N904">
        <v>1</v>
      </c>
      <c r="O904">
        <v>2</v>
      </c>
      <c r="P904">
        <v>1</v>
      </c>
      <c r="Q904">
        <v>0</v>
      </c>
      <c r="R904">
        <v>1</v>
      </c>
      <c r="S904">
        <v>2</v>
      </c>
      <c r="T904">
        <v>1</v>
      </c>
      <c r="U904">
        <v>0</v>
      </c>
      <c r="V904">
        <v>1</v>
      </c>
      <c r="W904">
        <v>5.9</v>
      </c>
      <c r="X904">
        <v>5.9</v>
      </c>
      <c r="Y904">
        <v>5.9</v>
      </c>
      <c r="Z904">
        <v>47.82</v>
      </c>
      <c r="AA904">
        <v>441</v>
      </c>
      <c r="AB904">
        <v>441</v>
      </c>
      <c r="AC904">
        <v>2</v>
      </c>
      <c r="AD904">
        <v>1</v>
      </c>
      <c r="AF904">
        <v>1</v>
      </c>
      <c r="AG904" s="1">
        <v>5.5252999999999999E-8</v>
      </c>
      <c r="AH904">
        <v>5.9</v>
      </c>
      <c r="AI904">
        <v>2.5</v>
      </c>
      <c r="AJ904">
        <v>0</v>
      </c>
      <c r="AK904">
        <v>2.5</v>
      </c>
      <c r="AL904">
        <v>165390000</v>
      </c>
      <c r="AM904">
        <v>79959000</v>
      </c>
      <c r="AN904">
        <v>54924000</v>
      </c>
      <c r="AO904">
        <v>0</v>
      </c>
      <c r="AP904">
        <v>30510000</v>
      </c>
      <c r="AQ904">
        <v>79959000</v>
      </c>
      <c r="AR904">
        <v>0</v>
      </c>
      <c r="AS904">
        <v>0</v>
      </c>
      <c r="AT904">
        <v>0</v>
      </c>
      <c r="AU904">
        <v>2</v>
      </c>
      <c r="AV904">
        <v>0</v>
      </c>
      <c r="AW904">
        <v>0</v>
      </c>
      <c r="AX904">
        <v>0</v>
      </c>
      <c r="AZ904">
        <v>902</v>
      </c>
      <c r="BA904" t="s">
        <v>5872</v>
      </c>
      <c r="BB904" t="s">
        <v>79</v>
      </c>
      <c r="BC904" t="s">
        <v>5873</v>
      </c>
      <c r="BD904" t="s">
        <v>5874</v>
      </c>
      <c r="BE904" t="s">
        <v>5875</v>
      </c>
      <c r="BF904" t="s">
        <v>5875</v>
      </c>
    </row>
    <row r="905" spans="1:60" x14ac:dyDescent="0.3">
      <c r="A905" t="s">
        <v>5876</v>
      </c>
      <c r="B905" t="s">
        <v>5876</v>
      </c>
      <c r="C905" t="s">
        <v>113</v>
      </c>
      <c r="D905" t="s">
        <v>113</v>
      </c>
      <c r="E905" t="s">
        <v>113</v>
      </c>
      <c r="F905" t="s">
        <v>5876</v>
      </c>
      <c r="G905">
        <v>2</v>
      </c>
      <c r="H905">
        <v>2</v>
      </c>
      <c r="I905">
        <v>2</v>
      </c>
      <c r="J905">
        <v>2</v>
      </c>
      <c r="K905">
        <v>2</v>
      </c>
      <c r="L905">
        <v>2</v>
      </c>
      <c r="M905">
        <v>1</v>
      </c>
      <c r="N905">
        <v>1</v>
      </c>
      <c r="O905">
        <v>2</v>
      </c>
      <c r="P905">
        <v>2</v>
      </c>
      <c r="Q905">
        <v>1</v>
      </c>
      <c r="R905">
        <v>1</v>
      </c>
      <c r="S905">
        <v>2</v>
      </c>
      <c r="T905">
        <v>2</v>
      </c>
      <c r="U905">
        <v>1</v>
      </c>
      <c r="V905">
        <v>1</v>
      </c>
      <c r="W905">
        <v>6.6</v>
      </c>
      <c r="X905">
        <v>6.6</v>
      </c>
      <c r="Y905">
        <v>6.6</v>
      </c>
      <c r="Z905">
        <v>43.256999999999998</v>
      </c>
      <c r="AA905">
        <v>396</v>
      </c>
      <c r="AB905" t="s">
        <v>5877</v>
      </c>
      <c r="AC905">
        <v>2</v>
      </c>
      <c r="AD905">
        <v>2</v>
      </c>
      <c r="AE905">
        <v>1</v>
      </c>
      <c r="AF905">
        <v>1</v>
      </c>
      <c r="AG905">
        <v>2.5785999999999999E-3</v>
      </c>
      <c r="AH905">
        <v>6.6</v>
      </c>
      <c r="AI905">
        <v>6.6</v>
      </c>
      <c r="AJ905">
        <v>2.2999999999999998</v>
      </c>
      <c r="AK905">
        <v>2.2999999999999998</v>
      </c>
      <c r="AL905">
        <v>95782000</v>
      </c>
      <c r="AM905">
        <v>48161000</v>
      </c>
      <c r="AN905">
        <v>37207000</v>
      </c>
      <c r="AO905">
        <v>5546600</v>
      </c>
      <c r="AP905">
        <v>4868100</v>
      </c>
      <c r="AQ905">
        <v>48386000</v>
      </c>
      <c r="AR905">
        <v>41906000</v>
      </c>
      <c r="AS905">
        <v>0</v>
      </c>
      <c r="AT905">
        <v>0</v>
      </c>
      <c r="AU905">
        <v>2</v>
      </c>
      <c r="AV905">
        <v>0</v>
      </c>
      <c r="AW905">
        <v>0</v>
      </c>
      <c r="AX905">
        <v>0</v>
      </c>
      <c r="AZ905">
        <v>903</v>
      </c>
      <c r="BA905" t="s">
        <v>5878</v>
      </c>
      <c r="BB905" t="s">
        <v>79</v>
      </c>
      <c r="BC905" t="s">
        <v>5879</v>
      </c>
      <c r="BD905" t="s">
        <v>5880</v>
      </c>
      <c r="BE905" t="s">
        <v>5881</v>
      </c>
      <c r="BF905" t="s">
        <v>5881</v>
      </c>
    </row>
    <row r="906" spans="1:60" x14ac:dyDescent="0.3">
      <c r="A906" t="s">
        <v>5882</v>
      </c>
      <c r="B906" t="s">
        <v>5882</v>
      </c>
      <c r="C906">
        <v>10</v>
      </c>
      <c r="D906">
        <v>2</v>
      </c>
      <c r="E906">
        <v>2</v>
      </c>
      <c r="F906" t="s">
        <v>5882</v>
      </c>
      <c r="G906">
        <v>1</v>
      </c>
      <c r="H906">
        <v>10</v>
      </c>
      <c r="I906">
        <v>2</v>
      </c>
      <c r="J906">
        <v>2</v>
      </c>
      <c r="K906">
        <v>6</v>
      </c>
      <c r="L906">
        <v>6</v>
      </c>
      <c r="M906">
        <v>9</v>
      </c>
      <c r="N906">
        <v>10</v>
      </c>
      <c r="O906">
        <v>2</v>
      </c>
      <c r="P906">
        <v>1</v>
      </c>
      <c r="Q906">
        <v>2</v>
      </c>
      <c r="R906">
        <v>2</v>
      </c>
      <c r="S906">
        <v>2</v>
      </c>
      <c r="T906">
        <v>1</v>
      </c>
      <c r="U906">
        <v>2</v>
      </c>
      <c r="V906">
        <v>2</v>
      </c>
      <c r="W906">
        <v>26</v>
      </c>
      <c r="X906">
        <v>6.4</v>
      </c>
      <c r="Y906">
        <v>6.4</v>
      </c>
      <c r="Z906">
        <v>49.8</v>
      </c>
      <c r="AA906">
        <v>450</v>
      </c>
      <c r="AB906">
        <v>450</v>
      </c>
      <c r="AC906">
        <v>3</v>
      </c>
      <c r="AD906">
        <v>2</v>
      </c>
      <c r="AE906">
        <v>2</v>
      </c>
      <c r="AF906">
        <v>3</v>
      </c>
      <c r="AG906" s="1">
        <v>7.4513E-70</v>
      </c>
      <c r="AH906">
        <v>15.8</v>
      </c>
      <c r="AI906">
        <v>12.4</v>
      </c>
      <c r="AJ906">
        <v>22.2</v>
      </c>
      <c r="AK906">
        <v>26</v>
      </c>
      <c r="AL906">
        <v>816170000</v>
      </c>
      <c r="AM906">
        <v>136800000</v>
      </c>
      <c r="AN906">
        <v>337530000</v>
      </c>
      <c r="AO906">
        <v>137860000</v>
      </c>
      <c r="AP906">
        <v>203980000</v>
      </c>
      <c r="AQ906">
        <v>142480000</v>
      </c>
      <c r="AR906">
        <v>0</v>
      </c>
      <c r="AS906">
        <v>187070000</v>
      </c>
      <c r="AT906">
        <v>214800000</v>
      </c>
      <c r="AU906">
        <v>1</v>
      </c>
      <c r="AV906">
        <v>0</v>
      </c>
      <c r="AW906">
        <v>1</v>
      </c>
      <c r="AX906">
        <v>1</v>
      </c>
      <c r="AZ906">
        <v>904</v>
      </c>
      <c r="BA906" t="s">
        <v>5883</v>
      </c>
      <c r="BB906" t="s">
        <v>5884</v>
      </c>
      <c r="BC906" t="s">
        <v>5885</v>
      </c>
      <c r="BD906" t="s">
        <v>5886</v>
      </c>
      <c r="BE906" t="s">
        <v>5887</v>
      </c>
      <c r="BF906" t="s">
        <v>5888</v>
      </c>
      <c r="BG906" t="s">
        <v>5889</v>
      </c>
      <c r="BH906" t="s">
        <v>5890</v>
      </c>
    </row>
    <row r="907" spans="1:60" x14ac:dyDescent="0.3">
      <c r="A907" t="s">
        <v>5891</v>
      </c>
      <c r="B907" t="s">
        <v>5891</v>
      </c>
      <c r="C907" t="s">
        <v>525</v>
      </c>
      <c r="D907" t="s">
        <v>525</v>
      </c>
      <c r="E907" t="s">
        <v>525</v>
      </c>
      <c r="F907" t="s">
        <v>5891</v>
      </c>
      <c r="G907">
        <v>2</v>
      </c>
      <c r="H907">
        <v>3</v>
      </c>
      <c r="I907">
        <v>3</v>
      </c>
      <c r="J907">
        <v>3</v>
      </c>
      <c r="K907">
        <v>3</v>
      </c>
      <c r="L907">
        <v>3</v>
      </c>
      <c r="M907">
        <v>3</v>
      </c>
      <c r="N907">
        <v>2</v>
      </c>
      <c r="O907">
        <v>3</v>
      </c>
      <c r="P907">
        <v>3</v>
      </c>
      <c r="Q907">
        <v>3</v>
      </c>
      <c r="R907">
        <v>2</v>
      </c>
      <c r="S907">
        <v>3</v>
      </c>
      <c r="T907">
        <v>3</v>
      </c>
      <c r="U907">
        <v>3</v>
      </c>
      <c r="V907">
        <v>2</v>
      </c>
      <c r="W907">
        <v>10.199999999999999</v>
      </c>
      <c r="X907">
        <v>10.199999999999999</v>
      </c>
      <c r="Y907">
        <v>10.199999999999999</v>
      </c>
      <c r="Z907">
        <v>52.280999999999999</v>
      </c>
      <c r="AA907">
        <v>481</v>
      </c>
      <c r="AB907" t="s">
        <v>5892</v>
      </c>
      <c r="AC907">
        <v>3</v>
      </c>
      <c r="AD907">
        <v>3</v>
      </c>
      <c r="AE907">
        <v>3</v>
      </c>
      <c r="AF907">
        <v>2</v>
      </c>
      <c r="AG907" s="1">
        <v>4.7921000000000003E-26</v>
      </c>
      <c r="AH907">
        <v>10.199999999999999</v>
      </c>
      <c r="AI907">
        <v>10.199999999999999</v>
      </c>
      <c r="AJ907">
        <v>10.199999999999999</v>
      </c>
      <c r="AK907">
        <v>7.7</v>
      </c>
      <c r="AL907">
        <v>487540000</v>
      </c>
      <c r="AM907">
        <v>185970000</v>
      </c>
      <c r="AN907">
        <v>140890000</v>
      </c>
      <c r="AO907">
        <v>83626000</v>
      </c>
      <c r="AP907">
        <v>77055000</v>
      </c>
      <c r="AQ907">
        <v>160170000</v>
      </c>
      <c r="AR907">
        <v>134530000</v>
      </c>
      <c r="AS907">
        <v>118620000</v>
      </c>
      <c r="AT907">
        <v>120770000</v>
      </c>
      <c r="AU907">
        <v>3</v>
      </c>
      <c r="AV907">
        <v>1</v>
      </c>
      <c r="AW907">
        <v>1</v>
      </c>
      <c r="AX907">
        <v>1</v>
      </c>
      <c r="AZ907">
        <v>905</v>
      </c>
      <c r="BA907" t="s">
        <v>5893</v>
      </c>
      <c r="BB907" t="s">
        <v>72</v>
      </c>
      <c r="BC907" t="s">
        <v>5894</v>
      </c>
      <c r="BD907" t="s">
        <v>5895</v>
      </c>
      <c r="BE907" t="s">
        <v>5896</v>
      </c>
      <c r="BF907" t="s">
        <v>5897</v>
      </c>
    </row>
    <row r="908" spans="1:60" x14ac:dyDescent="0.3">
      <c r="A908" t="s">
        <v>5898</v>
      </c>
      <c r="B908" t="s">
        <v>5898</v>
      </c>
      <c r="C908" t="s">
        <v>5899</v>
      </c>
      <c r="D908" t="s">
        <v>5899</v>
      </c>
      <c r="E908" t="s">
        <v>5899</v>
      </c>
      <c r="F908" t="s">
        <v>5898</v>
      </c>
      <c r="G908">
        <v>2</v>
      </c>
      <c r="H908">
        <v>46</v>
      </c>
      <c r="I908">
        <v>46</v>
      </c>
      <c r="J908">
        <v>46</v>
      </c>
      <c r="K908">
        <v>35</v>
      </c>
      <c r="L908">
        <v>35</v>
      </c>
      <c r="M908">
        <v>33</v>
      </c>
      <c r="N908">
        <v>40</v>
      </c>
      <c r="O908">
        <v>35</v>
      </c>
      <c r="P908">
        <v>35</v>
      </c>
      <c r="Q908">
        <v>33</v>
      </c>
      <c r="R908">
        <v>40</v>
      </c>
      <c r="S908">
        <v>35</v>
      </c>
      <c r="T908">
        <v>35</v>
      </c>
      <c r="U908">
        <v>33</v>
      </c>
      <c r="V908">
        <v>40</v>
      </c>
      <c r="W908">
        <v>25.9</v>
      </c>
      <c r="X908">
        <v>25.9</v>
      </c>
      <c r="Y908">
        <v>25.9</v>
      </c>
      <c r="Z908">
        <v>284.77999999999997</v>
      </c>
      <c r="AA908">
        <v>2610</v>
      </c>
      <c r="AB908" t="s">
        <v>5900</v>
      </c>
      <c r="AC908">
        <v>39</v>
      </c>
      <c r="AD908">
        <v>43</v>
      </c>
      <c r="AE908">
        <v>36</v>
      </c>
      <c r="AF908">
        <v>48</v>
      </c>
      <c r="AG908">
        <v>0</v>
      </c>
      <c r="AH908">
        <v>19.3</v>
      </c>
      <c r="AI908">
        <v>19.3</v>
      </c>
      <c r="AJ908">
        <v>18.100000000000001</v>
      </c>
      <c r="AK908">
        <v>22.6</v>
      </c>
      <c r="AL908">
        <v>9194900000</v>
      </c>
      <c r="AM908">
        <v>2790300000</v>
      </c>
      <c r="AN908">
        <v>2768400000</v>
      </c>
      <c r="AO908">
        <v>1731700000</v>
      </c>
      <c r="AP908">
        <v>1904600000</v>
      </c>
      <c r="AQ908">
        <v>2786400000</v>
      </c>
      <c r="AR908">
        <v>2813300000</v>
      </c>
      <c r="AS908">
        <v>2134100000</v>
      </c>
      <c r="AT908">
        <v>2107600000</v>
      </c>
      <c r="AU908">
        <v>32</v>
      </c>
      <c r="AV908">
        <v>28</v>
      </c>
      <c r="AW908">
        <v>29</v>
      </c>
      <c r="AX908">
        <v>26</v>
      </c>
      <c r="AZ908">
        <v>906</v>
      </c>
      <c r="BA908" t="s">
        <v>5901</v>
      </c>
      <c r="BB908" t="s">
        <v>5902</v>
      </c>
      <c r="BC908" t="s">
        <v>5903</v>
      </c>
      <c r="BD908" t="s">
        <v>5904</v>
      </c>
      <c r="BE908" t="s">
        <v>5905</v>
      </c>
      <c r="BF908" t="s">
        <v>5906</v>
      </c>
    </row>
    <row r="909" spans="1:60" x14ac:dyDescent="0.3">
      <c r="A909" t="s">
        <v>5907</v>
      </c>
      <c r="B909" t="s">
        <v>5907</v>
      </c>
      <c r="C909">
        <v>2</v>
      </c>
      <c r="D909">
        <v>2</v>
      </c>
      <c r="E909">
        <v>2</v>
      </c>
      <c r="F909" t="s">
        <v>5907</v>
      </c>
      <c r="G909">
        <v>1</v>
      </c>
      <c r="H909">
        <v>2</v>
      </c>
      <c r="I909">
        <v>2</v>
      </c>
      <c r="J909">
        <v>2</v>
      </c>
      <c r="K909">
        <v>1</v>
      </c>
      <c r="L909">
        <v>0</v>
      </c>
      <c r="M909">
        <v>0</v>
      </c>
      <c r="N909">
        <v>1</v>
      </c>
      <c r="O909">
        <v>1</v>
      </c>
      <c r="P909">
        <v>0</v>
      </c>
      <c r="Q909">
        <v>0</v>
      </c>
      <c r="R909">
        <v>1</v>
      </c>
      <c r="S909">
        <v>1</v>
      </c>
      <c r="T909">
        <v>0</v>
      </c>
      <c r="U909">
        <v>0</v>
      </c>
      <c r="V909">
        <v>1</v>
      </c>
      <c r="W909">
        <v>7</v>
      </c>
      <c r="X909">
        <v>7</v>
      </c>
      <c r="Y909">
        <v>7</v>
      </c>
      <c r="Z909">
        <v>43.683</v>
      </c>
      <c r="AA909">
        <v>384</v>
      </c>
      <c r="AB909">
        <v>384</v>
      </c>
      <c r="AC909">
        <v>1</v>
      </c>
      <c r="AF909">
        <v>1</v>
      </c>
      <c r="AG909" s="1">
        <v>1.395E-5</v>
      </c>
      <c r="AH909">
        <v>3.6</v>
      </c>
      <c r="AI909">
        <v>0</v>
      </c>
      <c r="AJ909">
        <v>0</v>
      </c>
      <c r="AK909">
        <v>3.4</v>
      </c>
      <c r="AL909">
        <v>28561000</v>
      </c>
      <c r="AM909">
        <v>22771000</v>
      </c>
      <c r="AN909">
        <v>0</v>
      </c>
      <c r="AO909">
        <v>0</v>
      </c>
      <c r="AP909">
        <v>5789200</v>
      </c>
      <c r="AQ909">
        <v>0</v>
      </c>
      <c r="AR909">
        <v>0</v>
      </c>
      <c r="AS909">
        <v>0</v>
      </c>
      <c r="AT909">
        <v>7272700</v>
      </c>
      <c r="AU909">
        <v>1</v>
      </c>
      <c r="AV909">
        <v>0</v>
      </c>
      <c r="AW909">
        <v>0</v>
      </c>
      <c r="AX909">
        <v>1</v>
      </c>
      <c r="AZ909">
        <v>907</v>
      </c>
      <c r="BA909" t="s">
        <v>5908</v>
      </c>
      <c r="BB909" t="s">
        <v>79</v>
      </c>
      <c r="BC909" t="s">
        <v>5909</v>
      </c>
      <c r="BD909" t="s">
        <v>5910</v>
      </c>
      <c r="BE909" t="s">
        <v>5911</v>
      </c>
      <c r="BF909" t="s">
        <v>5911</v>
      </c>
    </row>
    <row r="910" spans="1:60" x14ac:dyDescent="0.3">
      <c r="A910" t="s">
        <v>5912</v>
      </c>
      <c r="B910" t="s">
        <v>5912</v>
      </c>
      <c r="C910">
        <v>4</v>
      </c>
      <c r="D910">
        <v>4</v>
      </c>
      <c r="E910">
        <v>4</v>
      </c>
      <c r="F910" t="s">
        <v>5912</v>
      </c>
      <c r="G910">
        <v>1</v>
      </c>
      <c r="H910">
        <v>4</v>
      </c>
      <c r="I910">
        <v>4</v>
      </c>
      <c r="J910">
        <v>4</v>
      </c>
      <c r="K910">
        <v>3</v>
      </c>
      <c r="L910">
        <v>3</v>
      </c>
      <c r="M910">
        <v>3</v>
      </c>
      <c r="N910">
        <v>3</v>
      </c>
      <c r="O910">
        <v>3</v>
      </c>
      <c r="P910">
        <v>3</v>
      </c>
      <c r="Q910">
        <v>3</v>
      </c>
      <c r="R910">
        <v>3</v>
      </c>
      <c r="S910">
        <v>3</v>
      </c>
      <c r="T910">
        <v>3</v>
      </c>
      <c r="U910">
        <v>3</v>
      </c>
      <c r="V910">
        <v>3</v>
      </c>
      <c r="W910">
        <v>9.9</v>
      </c>
      <c r="X910">
        <v>9.9</v>
      </c>
      <c r="Y910">
        <v>9.9</v>
      </c>
      <c r="Z910">
        <v>60.234999999999999</v>
      </c>
      <c r="AA910">
        <v>515</v>
      </c>
      <c r="AB910">
        <v>515</v>
      </c>
      <c r="AC910">
        <v>3</v>
      </c>
      <c r="AD910">
        <v>3</v>
      </c>
      <c r="AE910">
        <v>3</v>
      </c>
      <c r="AF910">
        <v>3</v>
      </c>
      <c r="AG910" s="1">
        <v>2.2000999999999999E-46</v>
      </c>
      <c r="AH910">
        <v>8.5</v>
      </c>
      <c r="AI910">
        <v>8.5</v>
      </c>
      <c r="AJ910">
        <v>7.4</v>
      </c>
      <c r="AK910">
        <v>7.4</v>
      </c>
      <c r="AL910">
        <v>408430000</v>
      </c>
      <c r="AM910">
        <v>134750000</v>
      </c>
      <c r="AN910">
        <v>78306000</v>
      </c>
      <c r="AO910">
        <v>89943000</v>
      </c>
      <c r="AP910">
        <v>105430000</v>
      </c>
      <c r="AQ910">
        <v>154090000</v>
      </c>
      <c r="AR910">
        <v>94530000</v>
      </c>
      <c r="AS910">
        <v>89697000</v>
      </c>
      <c r="AT910">
        <v>116270000</v>
      </c>
      <c r="AU910">
        <v>2</v>
      </c>
      <c r="AV910">
        <v>1</v>
      </c>
      <c r="AW910">
        <v>2</v>
      </c>
      <c r="AX910">
        <v>2</v>
      </c>
      <c r="AZ910">
        <v>908</v>
      </c>
      <c r="BA910" t="s">
        <v>5913</v>
      </c>
      <c r="BB910" t="s">
        <v>229</v>
      </c>
      <c r="BC910" t="s">
        <v>5914</v>
      </c>
      <c r="BD910" t="s">
        <v>5915</v>
      </c>
      <c r="BE910" t="s">
        <v>5916</v>
      </c>
      <c r="BF910" t="s">
        <v>5917</v>
      </c>
    </row>
    <row r="911" spans="1:60" x14ac:dyDescent="0.3">
      <c r="A911" t="s">
        <v>5918</v>
      </c>
      <c r="B911" t="s">
        <v>5918</v>
      </c>
      <c r="C911">
        <v>1</v>
      </c>
      <c r="D911">
        <v>1</v>
      </c>
      <c r="E911">
        <v>1</v>
      </c>
      <c r="F911" t="s">
        <v>5918</v>
      </c>
      <c r="G911">
        <v>1</v>
      </c>
      <c r="H911">
        <v>1</v>
      </c>
      <c r="I911">
        <v>1</v>
      </c>
      <c r="J911">
        <v>1</v>
      </c>
      <c r="K911">
        <v>1</v>
      </c>
      <c r="L911">
        <v>1</v>
      </c>
      <c r="M911">
        <v>1</v>
      </c>
      <c r="N911">
        <v>1</v>
      </c>
      <c r="O911">
        <v>1</v>
      </c>
      <c r="P911">
        <v>1</v>
      </c>
      <c r="Q911">
        <v>1</v>
      </c>
      <c r="R911">
        <v>1</v>
      </c>
      <c r="S911">
        <v>1</v>
      </c>
      <c r="T911">
        <v>1</v>
      </c>
      <c r="U911">
        <v>1</v>
      </c>
      <c r="V911">
        <v>1</v>
      </c>
      <c r="W911">
        <v>3.4</v>
      </c>
      <c r="X911">
        <v>3.4</v>
      </c>
      <c r="Y911">
        <v>3.4</v>
      </c>
      <c r="Z911">
        <v>48.484999999999999</v>
      </c>
      <c r="AA911">
        <v>442</v>
      </c>
      <c r="AB911">
        <v>442</v>
      </c>
      <c r="AC911">
        <v>1</v>
      </c>
      <c r="AD911">
        <v>1</v>
      </c>
      <c r="AE911">
        <v>1</v>
      </c>
      <c r="AF911">
        <v>1</v>
      </c>
      <c r="AG911" s="1">
        <v>7.0781999999999998E-17</v>
      </c>
      <c r="AH911">
        <v>3.4</v>
      </c>
      <c r="AI911">
        <v>3.4</v>
      </c>
      <c r="AJ911">
        <v>3.4</v>
      </c>
      <c r="AK911">
        <v>3.4</v>
      </c>
      <c r="AL911">
        <v>223320000</v>
      </c>
      <c r="AM911">
        <v>72990000</v>
      </c>
      <c r="AN911">
        <v>65816000</v>
      </c>
      <c r="AO911">
        <v>34126000</v>
      </c>
      <c r="AP911">
        <v>50393000</v>
      </c>
      <c r="AQ911">
        <v>0</v>
      </c>
      <c r="AR911">
        <v>0</v>
      </c>
      <c r="AS911">
        <v>0</v>
      </c>
      <c r="AT911">
        <v>63306000</v>
      </c>
      <c r="AU911">
        <v>1</v>
      </c>
      <c r="AV911">
        <v>1</v>
      </c>
      <c r="AW911">
        <v>0</v>
      </c>
      <c r="AX911">
        <v>1</v>
      </c>
      <c r="AZ911">
        <v>909</v>
      </c>
      <c r="BA911">
        <v>19002</v>
      </c>
      <c r="BB911" t="b">
        <v>1</v>
      </c>
      <c r="BC911">
        <v>19653</v>
      </c>
      <c r="BD911" t="s">
        <v>5919</v>
      </c>
      <c r="BE911" t="s">
        <v>5920</v>
      </c>
      <c r="BF911">
        <v>68112</v>
      </c>
    </row>
    <row r="912" spans="1:60" x14ac:dyDescent="0.3">
      <c r="A912" t="s">
        <v>5921</v>
      </c>
      <c r="B912" t="s">
        <v>5922</v>
      </c>
      <c r="C912" t="s">
        <v>5923</v>
      </c>
      <c r="D912" t="s">
        <v>5923</v>
      </c>
      <c r="E912" t="s">
        <v>5923</v>
      </c>
      <c r="F912" t="s">
        <v>5922</v>
      </c>
      <c r="G912">
        <v>6</v>
      </c>
      <c r="H912">
        <v>6</v>
      </c>
      <c r="I912">
        <v>6</v>
      </c>
      <c r="J912">
        <v>6</v>
      </c>
      <c r="K912">
        <v>4</v>
      </c>
      <c r="L912">
        <v>4</v>
      </c>
      <c r="M912">
        <v>3</v>
      </c>
      <c r="N912">
        <v>2</v>
      </c>
      <c r="O912">
        <v>4</v>
      </c>
      <c r="P912">
        <v>4</v>
      </c>
      <c r="Q912">
        <v>3</v>
      </c>
      <c r="R912">
        <v>2</v>
      </c>
      <c r="S912">
        <v>4</v>
      </c>
      <c r="T912">
        <v>4</v>
      </c>
      <c r="U912">
        <v>3</v>
      </c>
      <c r="V912">
        <v>2</v>
      </c>
      <c r="W912">
        <v>13.9</v>
      </c>
      <c r="X912">
        <v>13.9</v>
      </c>
      <c r="Y912">
        <v>13.9</v>
      </c>
      <c r="Z912">
        <v>59.115000000000002</v>
      </c>
      <c r="AA912">
        <v>510</v>
      </c>
      <c r="AB912" t="s">
        <v>5924</v>
      </c>
      <c r="AC912">
        <v>5</v>
      </c>
      <c r="AD912">
        <v>4</v>
      </c>
      <c r="AE912">
        <v>3</v>
      </c>
      <c r="AF912">
        <v>2</v>
      </c>
      <c r="AG912" s="1">
        <v>6.3455999999999998E-31</v>
      </c>
      <c r="AH912">
        <v>8.4</v>
      </c>
      <c r="AI912">
        <v>8.4</v>
      </c>
      <c r="AJ912">
        <v>8</v>
      </c>
      <c r="AK912">
        <v>5.5</v>
      </c>
      <c r="AL912">
        <v>507710000</v>
      </c>
      <c r="AM912">
        <v>208580000</v>
      </c>
      <c r="AN912">
        <v>190490000</v>
      </c>
      <c r="AO912">
        <v>74241000</v>
      </c>
      <c r="AP912">
        <v>34397000</v>
      </c>
      <c r="AQ912">
        <v>187580000</v>
      </c>
      <c r="AR912">
        <v>203940000</v>
      </c>
      <c r="AS912">
        <v>0</v>
      </c>
      <c r="AT912">
        <v>0</v>
      </c>
      <c r="AU912">
        <v>3</v>
      </c>
      <c r="AV912">
        <v>2</v>
      </c>
      <c r="AW912">
        <v>0</v>
      </c>
      <c r="AX912">
        <v>2</v>
      </c>
      <c r="AZ912">
        <v>910</v>
      </c>
      <c r="BA912" t="s">
        <v>5925</v>
      </c>
      <c r="BB912" t="s">
        <v>591</v>
      </c>
      <c r="BC912" t="s">
        <v>5926</v>
      </c>
      <c r="BD912" t="s">
        <v>5927</v>
      </c>
      <c r="BE912" t="s">
        <v>5928</v>
      </c>
      <c r="BF912" t="s">
        <v>5929</v>
      </c>
    </row>
    <row r="913" spans="1:58" x14ac:dyDescent="0.3">
      <c r="A913" t="s">
        <v>5930</v>
      </c>
      <c r="B913" t="s">
        <v>5930</v>
      </c>
      <c r="C913">
        <v>3</v>
      </c>
      <c r="D913">
        <v>3</v>
      </c>
      <c r="E913">
        <v>3</v>
      </c>
      <c r="F913" t="s">
        <v>5930</v>
      </c>
      <c r="G913">
        <v>1</v>
      </c>
      <c r="H913">
        <v>3</v>
      </c>
      <c r="I913">
        <v>3</v>
      </c>
      <c r="J913">
        <v>3</v>
      </c>
      <c r="K913">
        <v>3</v>
      </c>
      <c r="L913">
        <v>3</v>
      </c>
      <c r="M913">
        <v>3</v>
      </c>
      <c r="N913">
        <v>3</v>
      </c>
      <c r="O913">
        <v>3</v>
      </c>
      <c r="P913">
        <v>3</v>
      </c>
      <c r="Q913">
        <v>3</v>
      </c>
      <c r="R913">
        <v>3</v>
      </c>
      <c r="S913">
        <v>3</v>
      </c>
      <c r="T913">
        <v>3</v>
      </c>
      <c r="U913">
        <v>3</v>
      </c>
      <c r="V913">
        <v>3</v>
      </c>
      <c r="W913">
        <v>17.399999999999999</v>
      </c>
      <c r="X913">
        <v>17.399999999999999</v>
      </c>
      <c r="Y913">
        <v>17.399999999999999</v>
      </c>
      <c r="Z913">
        <v>30.216000000000001</v>
      </c>
      <c r="AA913">
        <v>259</v>
      </c>
      <c r="AB913">
        <v>259</v>
      </c>
      <c r="AC913">
        <v>4</v>
      </c>
      <c r="AD913">
        <v>3</v>
      </c>
      <c r="AE913">
        <v>3</v>
      </c>
      <c r="AF913">
        <v>3</v>
      </c>
      <c r="AG913" s="1">
        <v>4.5423999999999998E-18</v>
      </c>
      <c r="AH913">
        <v>17.399999999999999</v>
      </c>
      <c r="AI913">
        <v>17.399999999999999</v>
      </c>
      <c r="AJ913">
        <v>17.399999999999999</v>
      </c>
      <c r="AK913">
        <v>17.399999999999999</v>
      </c>
      <c r="AL913">
        <v>646320000</v>
      </c>
      <c r="AM913">
        <v>252880000</v>
      </c>
      <c r="AN913">
        <v>146430000</v>
      </c>
      <c r="AO913">
        <v>160380000</v>
      </c>
      <c r="AP913">
        <v>86634000</v>
      </c>
      <c r="AQ913">
        <v>214240000</v>
      </c>
      <c r="AR913">
        <v>183860000</v>
      </c>
      <c r="AS913">
        <v>147210000</v>
      </c>
      <c r="AT913">
        <v>119530000</v>
      </c>
      <c r="AU913">
        <v>2</v>
      </c>
      <c r="AV913">
        <v>3</v>
      </c>
      <c r="AW913">
        <v>2</v>
      </c>
      <c r="AX913">
        <v>3</v>
      </c>
      <c r="AZ913">
        <v>911</v>
      </c>
      <c r="BA913" t="s">
        <v>5931</v>
      </c>
      <c r="BB913" t="s">
        <v>72</v>
      </c>
      <c r="BC913" t="s">
        <v>5932</v>
      </c>
      <c r="BD913" t="s">
        <v>5933</v>
      </c>
      <c r="BE913" t="s">
        <v>5934</v>
      </c>
      <c r="BF913" t="s">
        <v>5935</v>
      </c>
    </row>
    <row r="914" spans="1:58" x14ac:dyDescent="0.3">
      <c r="A914" t="s">
        <v>5936</v>
      </c>
      <c r="B914" t="s">
        <v>5936</v>
      </c>
      <c r="C914">
        <v>3</v>
      </c>
      <c r="D914">
        <v>3</v>
      </c>
      <c r="E914">
        <v>3</v>
      </c>
      <c r="F914" t="s">
        <v>5937</v>
      </c>
      <c r="G914">
        <v>1</v>
      </c>
      <c r="H914">
        <v>3</v>
      </c>
      <c r="I914">
        <v>3</v>
      </c>
      <c r="J914">
        <v>3</v>
      </c>
      <c r="K914">
        <v>2</v>
      </c>
      <c r="L914">
        <v>3</v>
      </c>
      <c r="M914">
        <v>1</v>
      </c>
      <c r="N914">
        <v>0</v>
      </c>
      <c r="O914">
        <v>2</v>
      </c>
      <c r="P914">
        <v>3</v>
      </c>
      <c r="Q914">
        <v>1</v>
      </c>
      <c r="R914">
        <v>0</v>
      </c>
      <c r="S914">
        <v>2</v>
      </c>
      <c r="T914">
        <v>3</v>
      </c>
      <c r="U914">
        <v>1</v>
      </c>
      <c r="V914">
        <v>0</v>
      </c>
      <c r="W914">
        <v>9.6999999999999993</v>
      </c>
      <c r="X914">
        <v>9.6999999999999993</v>
      </c>
      <c r="Y914">
        <v>9.6999999999999993</v>
      </c>
      <c r="Z914">
        <v>35.622999999999998</v>
      </c>
      <c r="AA914">
        <v>319</v>
      </c>
      <c r="AB914">
        <v>319</v>
      </c>
      <c r="AC914">
        <v>2</v>
      </c>
      <c r="AD914">
        <v>3</v>
      </c>
      <c r="AE914">
        <v>1</v>
      </c>
      <c r="AG914" s="1">
        <v>1.4165E-8</v>
      </c>
      <c r="AH914">
        <v>6</v>
      </c>
      <c r="AI914">
        <v>9.6999999999999993</v>
      </c>
      <c r="AJ914">
        <v>3.1</v>
      </c>
      <c r="AK914">
        <v>0</v>
      </c>
      <c r="AL914">
        <v>447840000</v>
      </c>
      <c r="AM914">
        <v>151720000</v>
      </c>
      <c r="AN914">
        <v>243810000</v>
      </c>
      <c r="AO914">
        <v>52309000</v>
      </c>
      <c r="AP914">
        <v>0</v>
      </c>
      <c r="AQ914">
        <v>0</v>
      </c>
      <c r="AR914">
        <v>276080000</v>
      </c>
      <c r="AS914">
        <v>0</v>
      </c>
      <c r="AT914">
        <v>0</v>
      </c>
      <c r="AU914">
        <v>1</v>
      </c>
      <c r="AV914">
        <v>2</v>
      </c>
      <c r="AW914">
        <v>1</v>
      </c>
      <c r="AX914">
        <v>0</v>
      </c>
      <c r="AZ914">
        <v>912</v>
      </c>
      <c r="BA914" t="s">
        <v>5938</v>
      </c>
      <c r="BB914" t="s">
        <v>72</v>
      </c>
      <c r="BC914" t="s">
        <v>5939</v>
      </c>
      <c r="BD914" t="s">
        <v>5940</v>
      </c>
      <c r="BE914" t="s">
        <v>5941</v>
      </c>
      <c r="BF914" t="s">
        <v>5942</v>
      </c>
    </row>
    <row r="915" spans="1:58" x14ac:dyDescent="0.3">
      <c r="A915" t="s">
        <v>5943</v>
      </c>
      <c r="B915" t="s">
        <v>5943</v>
      </c>
      <c r="C915" t="s">
        <v>977</v>
      </c>
      <c r="D915" t="s">
        <v>977</v>
      </c>
      <c r="E915" t="s">
        <v>977</v>
      </c>
      <c r="F915" t="s">
        <v>5944</v>
      </c>
      <c r="G915">
        <v>3</v>
      </c>
      <c r="H915">
        <v>1</v>
      </c>
      <c r="I915">
        <v>1</v>
      </c>
      <c r="J915">
        <v>1</v>
      </c>
      <c r="K915">
        <v>1</v>
      </c>
      <c r="L915">
        <v>1</v>
      </c>
      <c r="M915">
        <v>1</v>
      </c>
      <c r="N915">
        <v>0</v>
      </c>
      <c r="O915">
        <v>1</v>
      </c>
      <c r="P915">
        <v>1</v>
      </c>
      <c r="Q915">
        <v>1</v>
      </c>
      <c r="R915">
        <v>0</v>
      </c>
      <c r="S915">
        <v>1</v>
      </c>
      <c r="T915">
        <v>1</v>
      </c>
      <c r="U915">
        <v>1</v>
      </c>
      <c r="V915">
        <v>0</v>
      </c>
      <c r="W915">
        <v>6</v>
      </c>
      <c r="X915">
        <v>6</v>
      </c>
      <c r="Y915">
        <v>6</v>
      </c>
      <c r="Z915">
        <v>31.59</v>
      </c>
      <c r="AA915">
        <v>281</v>
      </c>
      <c r="AB915" t="s">
        <v>5945</v>
      </c>
      <c r="AC915">
        <v>1</v>
      </c>
      <c r="AD915">
        <v>1</v>
      </c>
      <c r="AE915">
        <v>1</v>
      </c>
      <c r="AG915" s="1">
        <v>2.9838000000000001E-6</v>
      </c>
      <c r="AH915">
        <v>6</v>
      </c>
      <c r="AI915">
        <v>6</v>
      </c>
      <c r="AJ915">
        <v>6</v>
      </c>
      <c r="AK915">
        <v>0</v>
      </c>
      <c r="AL915">
        <v>69740000</v>
      </c>
      <c r="AM915">
        <v>25687000</v>
      </c>
      <c r="AN915">
        <v>31211000</v>
      </c>
      <c r="AO915">
        <v>12842000</v>
      </c>
      <c r="AP915">
        <v>0</v>
      </c>
      <c r="AQ915">
        <v>0</v>
      </c>
      <c r="AR915">
        <v>0</v>
      </c>
      <c r="AS915">
        <v>14094000</v>
      </c>
      <c r="AT915">
        <v>0</v>
      </c>
      <c r="AU915">
        <v>0</v>
      </c>
      <c r="AV915">
        <v>1</v>
      </c>
      <c r="AW915">
        <v>1</v>
      </c>
      <c r="AX915">
        <v>0</v>
      </c>
      <c r="AZ915">
        <v>913</v>
      </c>
      <c r="BA915">
        <v>1359</v>
      </c>
      <c r="BB915" t="b">
        <v>1</v>
      </c>
      <c r="BC915">
        <v>1398</v>
      </c>
      <c r="BD915" t="s">
        <v>5946</v>
      </c>
      <c r="BE915" t="s">
        <v>5947</v>
      </c>
      <c r="BF915">
        <v>5118</v>
      </c>
    </row>
    <row r="916" spans="1:58" x14ac:dyDescent="0.3">
      <c r="A916" t="s">
        <v>5948</v>
      </c>
      <c r="B916" t="s">
        <v>5948</v>
      </c>
      <c r="C916">
        <v>5</v>
      </c>
      <c r="D916">
        <v>2</v>
      </c>
      <c r="E916">
        <v>2</v>
      </c>
      <c r="F916" t="s">
        <v>5948</v>
      </c>
      <c r="G916">
        <v>1</v>
      </c>
      <c r="H916">
        <v>5</v>
      </c>
      <c r="I916">
        <v>2</v>
      </c>
      <c r="J916">
        <v>2</v>
      </c>
      <c r="K916">
        <v>4</v>
      </c>
      <c r="L916">
        <v>4</v>
      </c>
      <c r="M916">
        <v>5</v>
      </c>
      <c r="N916">
        <v>5</v>
      </c>
      <c r="O916">
        <v>2</v>
      </c>
      <c r="P916">
        <v>2</v>
      </c>
      <c r="Q916">
        <v>2</v>
      </c>
      <c r="R916">
        <v>2</v>
      </c>
      <c r="S916">
        <v>2</v>
      </c>
      <c r="T916">
        <v>2</v>
      </c>
      <c r="U916">
        <v>2</v>
      </c>
      <c r="V916">
        <v>2</v>
      </c>
      <c r="W916">
        <v>12.2</v>
      </c>
      <c r="X916">
        <v>5.8</v>
      </c>
      <c r="Y916">
        <v>5.8</v>
      </c>
      <c r="Z916">
        <v>47.06</v>
      </c>
      <c r="AA916">
        <v>411</v>
      </c>
      <c r="AB916">
        <v>411</v>
      </c>
      <c r="AC916">
        <v>2</v>
      </c>
      <c r="AD916">
        <v>3</v>
      </c>
      <c r="AE916">
        <v>2</v>
      </c>
      <c r="AF916">
        <v>2</v>
      </c>
      <c r="AG916" s="1">
        <v>5.5960999999999997E-67</v>
      </c>
      <c r="AH916">
        <v>11.9</v>
      </c>
      <c r="AI916">
        <v>11.9</v>
      </c>
      <c r="AJ916">
        <v>12.2</v>
      </c>
      <c r="AK916">
        <v>12.2</v>
      </c>
      <c r="AL916">
        <v>682450000</v>
      </c>
      <c r="AM916">
        <v>296440000</v>
      </c>
      <c r="AN916">
        <v>200750000</v>
      </c>
      <c r="AO916">
        <v>101590000</v>
      </c>
      <c r="AP916">
        <v>83671000</v>
      </c>
      <c r="AQ916">
        <v>308050000</v>
      </c>
      <c r="AR916">
        <v>181310000</v>
      </c>
      <c r="AS916">
        <v>125570000</v>
      </c>
      <c r="AT916">
        <v>125430000</v>
      </c>
      <c r="AU916">
        <v>3</v>
      </c>
      <c r="AV916">
        <v>3</v>
      </c>
      <c r="AW916">
        <v>1</v>
      </c>
      <c r="AX916">
        <v>1</v>
      </c>
      <c r="AZ916">
        <v>914</v>
      </c>
      <c r="BA916" t="s">
        <v>5949</v>
      </c>
      <c r="BB916" t="s">
        <v>5950</v>
      </c>
      <c r="BC916" t="s">
        <v>5951</v>
      </c>
      <c r="BD916" t="s">
        <v>5952</v>
      </c>
      <c r="BE916" t="s">
        <v>5953</v>
      </c>
      <c r="BF916" t="s">
        <v>5954</v>
      </c>
    </row>
    <row r="917" spans="1:58" x14ac:dyDescent="0.3">
      <c r="A917" t="s">
        <v>5955</v>
      </c>
      <c r="B917" t="s">
        <v>5955</v>
      </c>
      <c r="C917">
        <v>1</v>
      </c>
      <c r="D917">
        <v>1</v>
      </c>
      <c r="E917">
        <v>1</v>
      </c>
      <c r="F917" t="s">
        <v>5955</v>
      </c>
      <c r="G917">
        <v>1</v>
      </c>
      <c r="H917">
        <v>1</v>
      </c>
      <c r="I917">
        <v>1</v>
      </c>
      <c r="J917">
        <v>1</v>
      </c>
      <c r="K917">
        <v>1</v>
      </c>
      <c r="L917">
        <v>1</v>
      </c>
      <c r="M917">
        <v>1</v>
      </c>
      <c r="N917">
        <v>0</v>
      </c>
      <c r="O917">
        <v>1</v>
      </c>
      <c r="P917">
        <v>1</v>
      </c>
      <c r="Q917">
        <v>1</v>
      </c>
      <c r="R917">
        <v>0</v>
      </c>
      <c r="S917">
        <v>1</v>
      </c>
      <c r="T917">
        <v>1</v>
      </c>
      <c r="U917">
        <v>1</v>
      </c>
      <c r="V917">
        <v>0</v>
      </c>
      <c r="W917">
        <v>3.3</v>
      </c>
      <c r="X917">
        <v>3.3</v>
      </c>
      <c r="Y917">
        <v>3.3</v>
      </c>
      <c r="Z917">
        <v>36.392000000000003</v>
      </c>
      <c r="AA917">
        <v>330</v>
      </c>
      <c r="AB917">
        <v>330</v>
      </c>
      <c r="AC917">
        <v>1</v>
      </c>
      <c r="AD917">
        <v>1</v>
      </c>
      <c r="AE917">
        <v>1</v>
      </c>
      <c r="AG917" s="1">
        <v>2.8606E-5</v>
      </c>
      <c r="AH917">
        <v>3.3</v>
      </c>
      <c r="AI917">
        <v>3.3</v>
      </c>
      <c r="AJ917">
        <v>3.3</v>
      </c>
      <c r="AK917">
        <v>0</v>
      </c>
      <c r="AL917">
        <v>431610000</v>
      </c>
      <c r="AM917">
        <v>121410000</v>
      </c>
      <c r="AN917">
        <v>259560000</v>
      </c>
      <c r="AO917">
        <v>50636000</v>
      </c>
      <c r="AP917">
        <v>0</v>
      </c>
      <c r="AQ917">
        <v>0</v>
      </c>
      <c r="AR917">
        <v>0</v>
      </c>
      <c r="AS917">
        <v>55574000</v>
      </c>
      <c r="AT917">
        <v>0</v>
      </c>
      <c r="AU917">
        <v>0</v>
      </c>
      <c r="AV917">
        <v>0</v>
      </c>
      <c r="AW917">
        <v>1</v>
      </c>
      <c r="AX917">
        <v>0</v>
      </c>
      <c r="AZ917">
        <v>915</v>
      </c>
      <c r="BA917">
        <v>16768</v>
      </c>
      <c r="BB917" t="b">
        <v>1</v>
      </c>
      <c r="BC917">
        <v>17352</v>
      </c>
      <c r="BD917" t="s">
        <v>5956</v>
      </c>
      <c r="BE917">
        <v>59866</v>
      </c>
      <c r="BF917">
        <v>59866</v>
      </c>
    </row>
    <row r="918" spans="1:58" x14ac:dyDescent="0.3">
      <c r="A918" t="s">
        <v>5957</v>
      </c>
      <c r="B918" t="s">
        <v>5957</v>
      </c>
      <c r="C918" t="s">
        <v>2087</v>
      </c>
      <c r="D918" t="s">
        <v>2087</v>
      </c>
      <c r="E918" t="s">
        <v>2087</v>
      </c>
      <c r="F918" t="s">
        <v>5958</v>
      </c>
      <c r="G918">
        <v>3</v>
      </c>
      <c r="H918">
        <v>5</v>
      </c>
      <c r="I918">
        <v>5</v>
      </c>
      <c r="J918">
        <v>5</v>
      </c>
      <c r="K918">
        <v>3</v>
      </c>
      <c r="L918">
        <v>4</v>
      </c>
      <c r="M918">
        <v>3</v>
      </c>
      <c r="N918">
        <v>3</v>
      </c>
      <c r="O918">
        <v>3</v>
      </c>
      <c r="P918">
        <v>4</v>
      </c>
      <c r="Q918">
        <v>3</v>
      </c>
      <c r="R918">
        <v>3</v>
      </c>
      <c r="S918">
        <v>3</v>
      </c>
      <c r="T918">
        <v>4</v>
      </c>
      <c r="U918">
        <v>3</v>
      </c>
      <c r="V918">
        <v>3</v>
      </c>
      <c r="W918">
        <v>27.1</v>
      </c>
      <c r="X918">
        <v>27.1</v>
      </c>
      <c r="Y918">
        <v>27.1</v>
      </c>
      <c r="Z918">
        <v>32.533999999999999</v>
      </c>
      <c r="AA918">
        <v>292</v>
      </c>
      <c r="AB918" t="s">
        <v>5959</v>
      </c>
      <c r="AC918">
        <v>3</v>
      </c>
      <c r="AD918">
        <v>5</v>
      </c>
      <c r="AE918">
        <v>4</v>
      </c>
      <c r="AF918">
        <v>4</v>
      </c>
      <c r="AG918" s="1">
        <v>5.9349000000000002E-41</v>
      </c>
      <c r="AH918">
        <v>15.8</v>
      </c>
      <c r="AI918">
        <v>19.5</v>
      </c>
      <c r="AJ918">
        <v>19.2</v>
      </c>
      <c r="AK918">
        <v>19.2</v>
      </c>
      <c r="AL918">
        <v>1095400000</v>
      </c>
      <c r="AM918">
        <v>285060000</v>
      </c>
      <c r="AN918">
        <v>295310000</v>
      </c>
      <c r="AO918">
        <v>267930000</v>
      </c>
      <c r="AP918">
        <v>247090000</v>
      </c>
      <c r="AQ918">
        <v>251400000</v>
      </c>
      <c r="AR918">
        <v>236000000</v>
      </c>
      <c r="AS918">
        <v>367510000</v>
      </c>
      <c r="AT918">
        <v>369020000</v>
      </c>
      <c r="AU918">
        <v>3</v>
      </c>
      <c r="AV918">
        <v>3</v>
      </c>
      <c r="AW918">
        <v>4</v>
      </c>
      <c r="AX918">
        <v>3</v>
      </c>
      <c r="AZ918">
        <v>916</v>
      </c>
      <c r="BA918" t="s">
        <v>5960</v>
      </c>
      <c r="BB918" t="s">
        <v>93</v>
      </c>
      <c r="BC918" t="s">
        <v>5961</v>
      </c>
      <c r="BD918" t="s">
        <v>5962</v>
      </c>
      <c r="BE918" t="s">
        <v>5963</v>
      </c>
      <c r="BF918" t="s">
        <v>5964</v>
      </c>
    </row>
    <row r="919" spans="1:58" x14ac:dyDescent="0.3">
      <c r="A919" t="s">
        <v>5965</v>
      </c>
      <c r="B919" t="s">
        <v>5965</v>
      </c>
      <c r="C919">
        <v>2</v>
      </c>
      <c r="D919">
        <v>2</v>
      </c>
      <c r="E919">
        <v>2</v>
      </c>
      <c r="F919" t="s">
        <v>5965</v>
      </c>
      <c r="G919">
        <v>1</v>
      </c>
      <c r="H919">
        <v>2</v>
      </c>
      <c r="I919">
        <v>2</v>
      </c>
      <c r="J919">
        <v>2</v>
      </c>
      <c r="K919">
        <v>2</v>
      </c>
      <c r="L919">
        <v>2</v>
      </c>
      <c r="M919">
        <v>2</v>
      </c>
      <c r="N919">
        <v>2</v>
      </c>
      <c r="O919">
        <v>2</v>
      </c>
      <c r="P919">
        <v>2</v>
      </c>
      <c r="Q919">
        <v>2</v>
      </c>
      <c r="R919">
        <v>2</v>
      </c>
      <c r="S919">
        <v>2</v>
      </c>
      <c r="T919">
        <v>2</v>
      </c>
      <c r="U919">
        <v>2</v>
      </c>
      <c r="V919">
        <v>2</v>
      </c>
      <c r="W919">
        <v>10.1</v>
      </c>
      <c r="X919">
        <v>10.1</v>
      </c>
      <c r="Y919">
        <v>10.1</v>
      </c>
      <c r="Z919">
        <v>37.518000000000001</v>
      </c>
      <c r="AA919">
        <v>345</v>
      </c>
      <c r="AB919">
        <v>345</v>
      </c>
      <c r="AC919">
        <v>2</v>
      </c>
      <c r="AD919">
        <v>2</v>
      </c>
      <c r="AE919">
        <v>2</v>
      </c>
      <c r="AF919">
        <v>2</v>
      </c>
      <c r="AG919" s="1">
        <v>7.7046999999999995E-14</v>
      </c>
      <c r="AH919">
        <v>10.1</v>
      </c>
      <c r="AI919">
        <v>10.1</v>
      </c>
      <c r="AJ919">
        <v>10.1</v>
      </c>
      <c r="AK919">
        <v>10.1</v>
      </c>
      <c r="AL919">
        <v>254700000</v>
      </c>
      <c r="AM919">
        <v>156740000</v>
      </c>
      <c r="AN919">
        <v>44168000</v>
      </c>
      <c r="AO919">
        <v>26195000</v>
      </c>
      <c r="AP919">
        <v>27595000</v>
      </c>
      <c r="AQ919">
        <v>162750000</v>
      </c>
      <c r="AR919">
        <v>41239000</v>
      </c>
      <c r="AS919">
        <v>30120000</v>
      </c>
      <c r="AT919">
        <v>36062000</v>
      </c>
      <c r="AU919">
        <v>1</v>
      </c>
      <c r="AV919">
        <v>1</v>
      </c>
      <c r="AW919">
        <v>1</v>
      </c>
      <c r="AX919">
        <v>2</v>
      </c>
      <c r="AZ919">
        <v>917</v>
      </c>
      <c r="BA919" t="s">
        <v>5966</v>
      </c>
      <c r="BB919" t="s">
        <v>79</v>
      </c>
      <c r="BC919" t="s">
        <v>5967</v>
      </c>
      <c r="BD919" t="s">
        <v>5968</v>
      </c>
      <c r="BE919" t="s">
        <v>5969</v>
      </c>
      <c r="BF919" t="s">
        <v>5970</v>
      </c>
    </row>
    <row r="920" spans="1:58" x14ac:dyDescent="0.3">
      <c r="A920" t="s">
        <v>5971</v>
      </c>
      <c r="B920" t="s">
        <v>5971</v>
      </c>
      <c r="C920" t="s">
        <v>1223</v>
      </c>
      <c r="D920" t="s">
        <v>1223</v>
      </c>
      <c r="E920" t="s">
        <v>1223</v>
      </c>
      <c r="F920" t="s">
        <v>5972</v>
      </c>
      <c r="G920">
        <v>3</v>
      </c>
      <c r="H920">
        <v>7</v>
      </c>
      <c r="I920">
        <v>7</v>
      </c>
      <c r="J920">
        <v>7</v>
      </c>
      <c r="K920">
        <v>2</v>
      </c>
      <c r="L920">
        <v>3</v>
      </c>
      <c r="M920">
        <v>3</v>
      </c>
      <c r="N920">
        <v>6</v>
      </c>
      <c r="O920">
        <v>2</v>
      </c>
      <c r="P920">
        <v>3</v>
      </c>
      <c r="Q920">
        <v>3</v>
      </c>
      <c r="R920">
        <v>6</v>
      </c>
      <c r="S920">
        <v>2</v>
      </c>
      <c r="T920">
        <v>3</v>
      </c>
      <c r="U920">
        <v>3</v>
      </c>
      <c r="V920">
        <v>6</v>
      </c>
      <c r="W920">
        <v>6.2</v>
      </c>
      <c r="X920">
        <v>6.2</v>
      </c>
      <c r="Y920">
        <v>6.2</v>
      </c>
      <c r="Z920">
        <v>166.39</v>
      </c>
      <c r="AA920">
        <v>1454</v>
      </c>
      <c r="AB920" t="s">
        <v>5973</v>
      </c>
      <c r="AC920">
        <v>2</v>
      </c>
      <c r="AD920">
        <v>4</v>
      </c>
      <c r="AE920">
        <v>3</v>
      </c>
      <c r="AF920">
        <v>7</v>
      </c>
      <c r="AG920" s="1">
        <v>8.0710000000000004E-16</v>
      </c>
      <c r="AH920">
        <v>1.9</v>
      </c>
      <c r="AI920">
        <v>2.9</v>
      </c>
      <c r="AJ920">
        <v>3</v>
      </c>
      <c r="AK920">
        <v>5.2</v>
      </c>
      <c r="AL920">
        <v>385300000</v>
      </c>
      <c r="AM920">
        <v>37410000</v>
      </c>
      <c r="AN920">
        <v>118970000</v>
      </c>
      <c r="AO920">
        <v>75466000</v>
      </c>
      <c r="AP920">
        <v>153460000</v>
      </c>
      <c r="AQ920">
        <v>69106000</v>
      </c>
      <c r="AR920">
        <v>66432000</v>
      </c>
      <c r="AS920">
        <v>142730000</v>
      </c>
      <c r="AT920">
        <v>94024000</v>
      </c>
      <c r="AU920">
        <v>0</v>
      </c>
      <c r="AV920">
        <v>2</v>
      </c>
      <c r="AW920">
        <v>3</v>
      </c>
      <c r="AX920">
        <v>5</v>
      </c>
      <c r="AZ920">
        <v>918</v>
      </c>
      <c r="BA920" t="s">
        <v>5974</v>
      </c>
      <c r="BB920" t="s">
        <v>100</v>
      </c>
      <c r="BC920" t="s">
        <v>5975</v>
      </c>
      <c r="BD920" t="s">
        <v>5976</v>
      </c>
      <c r="BE920" t="s">
        <v>5977</v>
      </c>
      <c r="BF920" t="s">
        <v>5978</v>
      </c>
    </row>
    <row r="921" spans="1:58" x14ac:dyDescent="0.3">
      <c r="A921" t="s">
        <v>5979</v>
      </c>
      <c r="B921" t="s">
        <v>5979</v>
      </c>
      <c r="C921">
        <v>1</v>
      </c>
      <c r="D921">
        <v>1</v>
      </c>
      <c r="E921">
        <v>1</v>
      </c>
      <c r="F921" t="s">
        <v>5979</v>
      </c>
      <c r="G921">
        <v>1</v>
      </c>
      <c r="H921">
        <v>1</v>
      </c>
      <c r="I921">
        <v>1</v>
      </c>
      <c r="J921">
        <v>1</v>
      </c>
      <c r="K921">
        <v>1</v>
      </c>
      <c r="L921">
        <v>1</v>
      </c>
      <c r="M921">
        <v>1</v>
      </c>
      <c r="N921">
        <v>1</v>
      </c>
      <c r="O921">
        <v>1</v>
      </c>
      <c r="P921">
        <v>1</v>
      </c>
      <c r="Q921">
        <v>1</v>
      </c>
      <c r="R921">
        <v>1</v>
      </c>
      <c r="S921">
        <v>1</v>
      </c>
      <c r="T921">
        <v>1</v>
      </c>
      <c r="U921">
        <v>1</v>
      </c>
      <c r="V921">
        <v>1</v>
      </c>
      <c r="W921">
        <v>4.2</v>
      </c>
      <c r="X921">
        <v>4.2</v>
      </c>
      <c r="Y921">
        <v>4.2</v>
      </c>
      <c r="Z921">
        <v>25.908000000000001</v>
      </c>
      <c r="AA921">
        <v>240</v>
      </c>
      <c r="AB921">
        <v>240</v>
      </c>
      <c r="AC921">
        <v>1</v>
      </c>
      <c r="AD921">
        <v>1</v>
      </c>
      <c r="AE921">
        <v>1</v>
      </c>
      <c r="AF921">
        <v>1</v>
      </c>
      <c r="AG921">
        <v>2.5893999999999999E-3</v>
      </c>
      <c r="AH921">
        <v>4.2</v>
      </c>
      <c r="AI921">
        <v>4.2</v>
      </c>
      <c r="AJ921">
        <v>4.2</v>
      </c>
      <c r="AK921">
        <v>4.2</v>
      </c>
      <c r="AL921">
        <v>295910000</v>
      </c>
      <c r="AM921">
        <v>108100000</v>
      </c>
      <c r="AN921">
        <v>72878000</v>
      </c>
      <c r="AO921">
        <v>53607000</v>
      </c>
      <c r="AP921">
        <v>61332000</v>
      </c>
      <c r="AQ921">
        <v>0</v>
      </c>
      <c r="AR921">
        <v>0</v>
      </c>
      <c r="AS921">
        <v>0</v>
      </c>
      <c r="AT921">
        <v>77048000</v>
      </c>
      <c r="AU921">
        <v>1</v>
      </c>
      <c r="AV921">
        <v>1</v>
      </c>
      <c r="AW921">
        <v>1</v>
      </c>
      <c r="AX921">
        <v>0</v>
      </c>
      <c r="AZ921">
        <v>919</v>
      </c>
      <c r="BA921">
        <v>13540</v>
      </c>
      <c r="BB921" t="b">
        <v>1</v>
      </c>
      <c r="BC921">
        <v>13948</v>
      </c>
      <c r="BD921" t="s">
        <v>5980</v>
      </c>
      <c r="BE921" t="s">
        <v>5981</v>
      </c>
      <c r="BF921">
        <v>48260</v>
      </c>
    </row>
    <row r="922" spans="1:58" x14ac:dyDescent="0.3">
      <c r="A922" t="s">
        <v>5982</v>
      </c>
      <c r="B922" t="s">
        <v>5982</v>
      </c>
      <c r="C922">
        <v>4</v>
      </c>
      <c r="D922">
        <v>4</v>
      </c>
      <c r="E922">
        <v>4</v>
      </c>
      <c r="F922" t="s">
        <v>5982</v>
      </c>
      <c r="G922">
        <v>1</v>
      </c>
      <c r="H922">
        <v>4</v>
      </c>
      <c r="I922">
        <v>4</v>
      </c>
      <c r="J922">
        <v>4</v>
      </c>
      <c r="K922">
        <v>2</v>
      </c>
      <c r="L922">
        <v>2</v>
      </c>
      <c r="M922">
        <v>3</v>
      </c>
      <c r="N922">
        <v>2</v>
      </c>
      <c r="O922">
        <v>2</v>
      </c>
      <c r="P922">
        <v>2</v>
      </c>
      <c r="Q922">
        <v>3</v>
      </c>
      <c r="R922">
        <v>2</v>
      </c>
      <c r="S922">
        <v>2</v>
      </c>
      <c r="T922">
        <v>2</v>
      </c>
      <c r="U922">
        <v>3</v>
      </c>
      <c r="V922">
        <v>2</v>
      </c>
      <c r="W922">
        <v>6.2</v>
      </c>
      <c r="X922">
        <v>6.2</v>
      </c>
      <c r="Y922">
        <v>6.2</v>
      </c>
      <c r="Z922">
        <v>83.56</v>
      </c>
      <c r="AA922">
        <v>736</v>
      </c>
      <c r="AB922">
        <v>736</v>
      </c>
      <c r="AC922">
        <v>2</v>
      </c>
      <c r="AD922">
        <v>2</v>
      </c>
      <c r="AE922">
        <v>3</v>
      </c>
      <c r="AF922">
        <v>2</v>
      </c>
      <c r="AG922" s="1">
        <v>1.9639999999999999E-30</v>
      </c>
      <c r="AH922">
        <v>3.7</v>
      </c>
      <c r="AI922">
        <v>3.7</v>
      </c>
      <c r="AJ922">
        <v>4.5999999999999996</v>
      </c>
      <c r="AK922">
        <v>3.4</v>
      </c>
      <c r="AL922">
        <v>302600000</v>
      </c>
      <c r="AM922">
        <v>90792000</v>
      </c>
      <c r="AN922">
        <v>67950000</v>
      </c>
      <c r="AO922">
        <v>74189000</v>
      </c>
      <c r="AP922">
        <v>69666000</v>
      </c>
      <c r="AQ922">
        <v>84859000</v>
      </c>
      <c r="AR922">
        <v>82875000</v>
      </c>
      <c r="AS922">
        <v>0</v>
      </c>
      <c r="AT922">
        <v>0</v>
      </c>
      <c r="AU922">
        <v>2</v>
      </c>
      <c r="AV922">
        <v>2</v>
      </c>
      <c r="AW922">
        <v>2</v>
      </c>
      <c r="AX922">
        <v>2</v>
      </c>
      <c r="AZ922">
        <v>920</v>
      </c>
      <c r="BA922" t="s">
        <v>5983</v>
      </c>
      <c r="BB922" t="s">
        <v>229</v>
      </c>
      <c r="BC922" t="s">
        <v>5984</v>
      </c>
      <c r="BD922" t="s">
        <v>5985</v>
      </c>
      <c r="BE922" t="s">
        <v>5986</v>
      </c>
      <c r="BF922" t="s">
        <v>5987</v>
      </c>
    </row>
    <row r="923" spans="1:58" x14ac:dyDescent="0.3">
      <c r="A923" t="s">
        <v>5988</v>
      </c>
      <c r="B923" t="s">
        <v>5988</v>
      </c>
      <c r="C923">
        <v>1</v>
      </c>
      <c r="D923">
        <v>1</v>
      </c>
      <c r="E923">
        <v>1</v>
      </c>
      <c r="F923" t="s">
        <v>5988</v>
      </c>
      <c r="G923">
        <v>1</v>
      </c>
      <c r="H923">
        <v>1</v>
      </c>
      <c r="I923">
        <v>1</v>
      </c>
      <c r="J923">
        <v>1</v>
      </c>
      <c r="K923">
        <v>1</v>
      </c>
      <c r="L923">
        <v>1</v>
      </c>
      <c r="M923">
        <v>0</v>
      </c>
      <c r="N923">
        <v>1</v>
      </c>
      <c r="O923">
        <v>1</v>
      </c>
      <c r="P923">
        <v>1</v>
      </c>
      <c r="Q923">
        <v>0</v>
      </c>
      <c r="R923">
        <v>1</v>
      </c>
      <c r="S923">
        <v>1</v>
      </c>
      <c r="T923">
        <v>1</v>
      </c>
      <c r="U923">
        <v>0</v>
      </c>
      <c r="V923">
        <v>1</v>
      </c>
      <c r="W923">
        <v>1.4</v>
      </c>
      <c r="X923">
        <v>1.4</v>
      </c>
      <c r="Y923">
        <v>1.4</v>
      </c>
      <c r="Z923">
        <v>121.71</v>
      </c>
      <c r="AA923">
        <v>1101</v>
      </c>
      <c r="AB923">
        <v>1101</v>
      </c>
      <c r="AC923">
        <v>1</v>
      </c>
      <c r="AD923">
        <v>1</v>
      </c>
      <c r="AF923">
        <v>1</v>
      </c>
      <c r="AG923" s="1">
        <v>7.8723999999999999E-13</v>
      </c>
      <c r="AH923">
        <v>1.4</v>
      </c>
      <c r="AI923">
        <v>1.4</v>
      </c>
      <c r="AJ923">
        <v>0</v>
      </c>
      <c r="AK923">
        <v>1.4</v>
      </c>
      <c r="AL923">
        <v>129030000</v>
      </c>
      <c r="AM923">
        <v>49519000</v>
      </c>
      <c r="AN923">
        <v>46948000</v>
      </c>
      <c r="AO923">
        <v>0</v>
      </c>
      <c r="AP923">
        <v>32563000</v>
      </c>
      <c r="AQ923">
        <v>0</v>
      </c>
      <c r="AR923">
        <v>0</v>
      </c>
      <c r="AS923">
        <v>0</v>
      </c>
      <c r="AT923">
        <v>40907000</v>
      </c>
      <c r="AU923">
        <v>1</v>
      </c>
      <c r="AV923">
        <v>1</v>
      </c>
      <c r="AW923">
        <v>0</v>
      </c>
      <c r="AX923">
        <v>1</v>
      </c>
      <c r="AZ923">
        <v>921</v>
      </c>
      <c r="BA923">
        <v>8612</v>
      </c>
      <c r="BB923" t="b">
        <v>1</v>
      </c>
      <c r="BC923">
        <v>8894</v>
      </c>
      <c r="BD923" t="s">
        <v>5989</v>
      </c>
      <c r="BE923" t="s">
        <v>5990</v>
      </c>
      <c r="BF923">
        <v>31676</v>
      </c>
    </row>
    <row r="924" spans="1:58" x14ac:dyDescent="0.3">
      <c r="A924" t="s">
        <v>5991</v>
      </c>
      <c r="B924" t="s">
        <v>5991</v>
      </c>
      <c r="C924">
        <v>6</v>
      </c>
      <c r="D924">
        <v>6</v>
      </c>
      <c r="E924">
        <v>6</v>
      </c>
      <c r="F924" t="s">
        <v>5991</v>
      </c>
      <c r="G924">
        <v>1</v>
      </c>
      <c r="H924">
        <v>6</v>
      </c>
      <c r="I924">
        <v>6</v>
      </c>
      <c r="J924">
        <v>6</v>
      </c>
      <c r="K924">
        <v>5</v>
      </c>
      <c r="L924">
        <v>4</v>
      </c>
      <c r="M924">
        <v>4</v>
      </c>
      <c r="N924">
        <v>4</v>
      </c>
      <c r="O924">
        <v>5</v>
      </c>
      <c r="P924">
        <v>4</v>
      </c>
      <c r="Q924">
        <v>4</v>
      </c>
      <c r="R924">
        <v>4</v>
      </c>
      <c r="S924">
        <v>5</v>
      </c>
      <c r="T924">
        <v>4</v>
      </c>
      <c r="U924">
        <v>4</v>
      </c>
      <c r="V924">
        <v>4</v>
      </c>
      <c r="W924">
        <v>14</v>
      </c>
      <c r="X924">
        <v>14</v>
      </c>
      <c r="Y924">
        <v>14</v>
      </c>
      <c r="Z924">
        <v>60.012999999999998</v>
      </c>
      <c r="AA924">
        <v>535</v>
      </c>
      <c r="AB924">
        <v>535</v>
      </c>
      <c r="AC924">
        <v>6</v>
      </c>
      <c r="AD924">
        <v>6</v>
      </c>
      <c r="AE924">
        <v>5</v>
      </c>
      <c r="AF924">
        <v>5</v>
      </c>
      <c r="AG924" s="1">
        <v>5.5434000000000003E-21</v>
      </c>
      <c r="AH924">
        <v>11.2</v>
      </c>
      <c r="AI924">
        <v>9.5</v>
      </c>
      <c r="AJ924">
        <v>9.6999999999999993</v>
      </c>
      <c r="AK924">
        <v>9.6999999999999993</v>
      </c>
      <c r="AL924">
        <v>1561500000</v>
      </c>
      <c r="AM924">
        <v>474680000</v>
      </c>
      <c r="AN924">
        <v>476010000</v>
      </c>
      <c r="AO924">
        <v>376050000</v>
      </c>
      <c r="AP924">
        <v>234780000</v>
      </c>
      <c r="AQ924">
        <v>679470000</v>
      </c>
      <c r="AR924">
        <v>348550000</v>
      </c>
      <c r="AS924">
        <v>358840000</v>
      </c>
      <c r="AT924">
        <v>178900000</v>
      </c>
      <c r="AU924">
        <v>4</v>
      </c>
      <c r="AV924">
        <v>1</v>
      </c>
      <c r="AW924">
        <v>4</v>
      </c>
      <c r="AX924">
        <v>2</v>
      </c>
      <c r="AZ924">
        <v>922</v>
      </c>
      <c r="BA924" t="s">
        <v>5992</v>
      </c>
      <c r="BB924" t="s">
        <v>591</v>
      </c>
      <c r="BC924" t="s">
        <v>5993</v>
      </c>
      <c r="BD924" t="s">
        <v>5994</v>
      </c>
      <c r="BE924" t="s">
        <v>5995</v>
      </c>
      <c r="BF924" t="s">
        <v>5996</v>
      </c>
    </row>
    <row r="925" spans="1:58" x14ac:dyDescent="0.3">
      <c r="A925" t="s">
        <v>5997</v>
      </c>
      <c r="B925" t="s">
        <v>5997</v>
      </c>
      <c r="C925">
        <v>1</v>
      </c>
      <c r="D925">
        <v>1</v>
      </c>
      <c r="E925">
        <v>1</v>
      </c>
      <c r="F925" t="s">
        <v>5997</v>
      </c>
      <c r="G925">
        <v>1</v>
      </c>
      <c r="H925">
        <v>1</v>
      </c>
      <c r="I925">
        <v>1</v>
      </c>
      <c r="J925">
        <v>1</v>
      </c>
      <c r="K925">
        <v>0</v>
      </c>
      <c r="L925">
        <v>1</v>
      </c>
      <c r="M925">
        <v>0</v>
      </c>
      <c r="N925">
        <v>0</v>
      </c>
      <c r="O925">
        <v>0</v>
      </c>
      <c r="P925">
        <v>1</v>
      </c>
      <c r="Q925">
        <v>0</v>
      </c>
      <c r="R925">
        <v>0</v>
      </c>
      <c r="S925">
        <v>0</v>
      </c>
      <c r="T925">
        <v>1</v>
      </c>
      <c r="U925">
        <v>0</v>
      </c>
      <c r="V925">
        <v>0</v>
      </c>
      <c r="W925">
        <v>2.6</v>
      </c>
      <c r="X925">
        <v>2.6</v>
      </c>
      <c r="Y925">
        <v>2.6</v>
      </c>
      <c r="Z925">
        <v>69.835999999999999</v>
      </c>
      <c r="AA925">
        <v>623</v>
      </c>
      <c r="AB925">
        <v>623</v>
      </c>
      <c r="AD925">
        <v>1</v>
      </c>
      <c r="AG925">
        <v>3.8346000000000002E-4</v>
      </c>
      <c r="AH925">
        <v>0</v>
      </c>
      <c r="AI925">
        <v>2.6</v>
      </c>
      <c r="AJ925">
        <v>0</v>
      </c>
      <c r="AK925">
        <v>0</v>
      </c>
      <c r="AL925">
        <v>21932000</v>
      </c>
      <c r="AM925">
        <v>0</v>
      </c>
      <c r="AN925">
        <v>21932000</v>
      </c>
      <c r="AO925">
        <v>0</v>
      </c>
      <c r="AP925">
        <v>0</v>
      </c>
      <c r="AQ925">
        <v>0</v>
      </c>
      <c r="AR925">
        <v>24834000</v>
      </c>
      <c r="AS925">
        <v>0</v>
      </c>
      <c r="AT925">
        <v>0</v>
      </c>
      <c r="AU925">
        <v>0</v>
      </c>
      <c r="AV925">
        <v>1</v>
      </c>
      <c r="AW925">
        <v>0</v>
      </c>
      <c r="AX925">
        <v>0</v>
      </c>
      <c r="AZ925">
        <v>923</v>
      </c>
      <c r="BA925">
        <v>21519</v>
      </c>
      <c r="BB925" t="b">
        <v>1</v>
      </c>
      <c r="BC925">
        <v>22232</v>
      </c>
      <c r="BD925">
        <v>91374</v>
      </c>
      <c r="BE925">
        <v>77004</v>
      </c>
      <c r="BF925">
        <v>77004</v>
      </c>
    </row>
    <row r="926" spans="1:58" x14ac:dyDescent="0.3">
      <c r="A926" t="s">
        <v>5998</v>
      </c>
      <c r="B926" t="s">
        <v>5998</v>
      </c>
      <c r="C926">
        <v>3</v>
      </c>
      <c r="D926">
        <v>3</v>
      </c>
      <c r="E926">
        <v>3</v>
      </c>
      <c r="F926" t="s">
        <v>5998</v>
      </c>
      <c r="G926">
        <v>1</v>
      </c>
      <c r="H926">
        <v>3</v>
      </c>
      <c r="I926">
        <v>3</v>
      </c>
      <c r="J926">
        <v>3</v>
      </c>
      <c r="K926">
        <v>1</v>
      </c>
      <c r="L926">
        <v>1</v>
      </c>
      <c r="M926">
        <v>2</v>
      </c>
      <c r="N926">
        <v>2</v>
      </c>
      <c r="O926">
        <v>1</v>
      </c>
      <c r="P926">
        <v>1</v>
      </c>
      <c r="Q926">
        <v>2</v>
      </c>
      <c r="R926">
        <v>2</v>
      </c>
      <c r="S926">
        <v>1</v>
      </c>
      <c r="T926">
        <v>1</v>
      </c>
      <c r="U926">
        <v>2</v>
      </c>
      <c r="V926">
        <v>2</v>
      </c>
      <c r="W926">
        <v>24.2</v>
      </c>
      <c r="X926">
        <v>24.2</v>
      </c>
      <c r="Y926">
        <v>24.2</v>
      </c>
      <c r="Z926">
        <v>37.497999999999998</v>
      </c>
      <c r="AA926">
        <v>330</v>
      </c>
      <c r="AB926">
        <v>330</v>
      </c>
      <c r="AC926">
        <v>1</v>
      </c>
      <c r="AD926">
        <v>1</v>
      </c>
      <c r="AE926">
        <v>2</v>
      </c>
      <c r="AF926">
        <v>2</v>
      </c>
      <c r="AG926" s="1">
        <v>1.8978E-16</v>
      </c>
      <c r="AH926">
        <v>7</v>
      </c>
      <c r="AI926">
        <v>7</v>
      </c>
      <c r="AJ926">
        <v>15.5</v>
      </c>
      <c r="AK926">
        <v>15.8</v>
      </c>
      <c r="AL926">
        <v>101450000</v>
      </c>
      <c r="AM926">
        <v>27959000</v>
      </c>
      <c r="AN926">
        <v>15204000</v>
      </c>
      <c r="AO926">
        <v>12343000</v>
      </c>
      <c r="AP926">
        <v>45949000</v>
      </c>
      <c r="AQ926">
        <v>0</v>
      </c>
      <c r="AR926">
        <v>0</v>
      </c>
      <c r="AS926">
        <v>0</v>
      </c>
      <c r="AT926">
        <v>57723000</v>
      </c>
      <c r="AU926">
        <v>2</v>
      </c>
      <c r="AV926">
        <v>1</v>
      </c>
      <c r="AW926">
        <v>1</v>
      </c>
      <c r="AX926">
        <v>2</v>
      </c>
      <c r="AZ926">
        <v>924</v>
      </c>
      <c r="BA926" t="s">
        <v>5999</v>
      </c>
      <c r="BB926" t="s">
        <v>72</v>
      </c>
      <c r="BC926" t="s">
        <v>6000</v>
      </c>
      <c r="BD926" t="s">
        <v>6001</v>
      </c>
      <c r="BE926" t="s">
        <v>6002</v>
      </c>
      <c r="BF926" t="s">
        <v>6003</v>
      </c>
    </row>
    <row r="927" spans="1:58" x14ac:dyDescent="0.3">
      <c r="A927" t="s">
        <v>6004</v>
      </c>
      <c r="B927" t="s">
        <v>6004</v>
      </c>
      <c r="C927">
        <v>1</v>
      </c>
      <c r="D927">
        <v>1</v>
      </c>
      <c r="E927">
        <v>1</v>
      </c>
      <c r="F927" t="s">
        <v>6004</v>
      </c>
      <c r="G927">
        <v>1</v>
      </c>
      <c r="H927">
        <v>1</v>
      </c>
      <c r="I927">
        <v>1</v>
      </c>
      <c r="J927">
        <v>1</v>
      </c>
      <c r="K927">
        <v>0</v>
      </c>
      <c r="L927">
        <v>1</v>
      </c>
      <c r="M927">
        <v>1</v>
      </c>
      <c r="N927">
        <v>1</v>
      </c>
      <c r="O927">
        <v>0</v>
      </c>
      <c r="P927">
        <v>1</v>
      </c>
      <c r="Q927">
        <v>1</v>
      </c>
      <c r="R927">
        <v>1</v>
      </c>
      <c r="S927">
        <v>0</v>
      </c>
      <c r="T927">
        <v>1</v>
      </c>
      <c r="U927">
        <v>1</v>
      </c>
      <c r="V927">
        <v>1</v>
      </c>
      <c r="W927">
        <v>6</v>
      </c>
      <c r="X927">
        <v>6</v>
      </c>
      <c r="Y927">
        <v>6</v>
      </c>
      <c r="Z927">
        <v>28.574000000000002</v>
      </c>
      <c r="AA927">
        <v>252</v>
      </c>
      <c r="AB927">
        <v>252</v>
      </c>
      <c r="AD927">
        <v>1</v>
      </c>
      <c r="AE927">
        <v>1</v>
      </c>
      <c r="AF927">
        <v>1</v>
      </c>
      <c r="AG927">
        <v>4.2158000000000001E-4</v>
      </c>
      <c r="AH927">
        <v>0</v>
      </c>
      <c r="AI927">
        <v>6</v>
      </c>
      <c r="AJ927">
        <v>6</v>
      </c>
      <c r="AK927">
        <v>6</v>
      </c>
      <c r="AL927">
        <v>68938000</v>
      </c>
      <c r="AM927">
        <v>0</v>
      </c>
      <c r="AN927">
        <v>12717000</v>
      </c>
      <c r="AO927">
        <v>27108000</v>
      </c>
      <c r="AP927">
        <v>29113000</v>
      </c>
      <c r="AQ927">
        <v>0</v>
      </c>
      <c r="AR927">
        <v>0</v>
      </c>
      <c r="AS927">
        <v>0</v>
      </c>
      <c r="AT927">
        <v>36573000</v>
      </c>
      <c r="AU927">
        <v>0</v>
      </c>
      <c r="AV927">
        <v>0</v>
      </c>
      <c r="AW927">
        <v>0</v>
      </c>
      <c r="AX927">
        <v>1</v>
      </c>
      <c r="AZ927">
        <v>925</v>
      </c>
      <c r="BA927">
        <v>2352</v>
      </c>
      <c r="BB927" t="b">
        <v>1</v>
      </c>
      <c r="BC927">
        <v>2441</v>
      </c>
      <c r="BD927" t="s">
        <v>6005</v>
      </c>
      <c r="BE927">
        <v>8821</v>
      </c>
      <c r="BF927">
        <v>8821</v>
      </c>
    </row>
    <row r="928" spans="1:58" x14ac:dyDescent="0.3">
      <c r="A928" t="s">
        <v>6006</v>
      </c>
      <c r="B928" t="s">
        <v>6006</v>
      </c>
      <c r="C928" t="s">
        <v>418</v>
      </c>
      <c r="D928" t="s">
        <v>418</v>
      </c>
      <c r="E928" t="s">
        <v>418</v>
      </c>
      <c r="F928" t="s">
        <v>6007</v>
      </c>
      <c r="G928">
        <v>3</v>
      </c>
      <c r="H928">
        <v>4</v>
      </c>
      <c r="I928">
        <v>4</v>
      </c>
      <c r="J928">
        <v>4</v>
      </c>
      <c r="K928">
        <v>3</v>
      </c>
      <c r="L928">
        <v>4</v>
      </c>
      <c r="M928">
        <v>3</v>
      </c>
      <c r="N928">
        <v>3</v>
      </c>
      <c r="O928">
        <v>3</v>
      </c>
      <c r="P928">
        <v>4</v>
      </c>
      <c r="Q928">
        <v>3</v>
      </c>
      <c r="R928">
        <v>3</v>
      </c>
      <c r="S928">
        <v>3</v>
      </c>
      <c r="T928">
        <v>4</v>
      </c>
      <c r="U928">
        <v>3</v>
      </c>
      <c r="V928">
        <v>3</v>
      </c>
      <c r="W928">
        <v>28.8</v>
      </c>
      <c r="X928">
        <v>28.8</v>
      </c>
      <c r="Y928">
        <v>28.8</v>
      </c>
      <c r="Z928">
        <v>16.585999999999999</v>
      </c>
      <c r="AA928">
        <v>146</v>
      </c>
      <c r="AB928" t="s">
        <v>6008</v>
      </c>
      <c r="AC928">
        <v>4</v>
      </c>
      <c r="AD928">
        <v>5</v>
      </c>
      <c r="AE928">
        <v>4</v>
      </c>
      <c r="AF928">
        <v>5</v>
      </c>
      <c r="AG928" s="1">
        <v>5.5733000000000002E-18</v>
      </c>
      <c r="AH928">
        <v>24</v>
      </c>
      <c r="AI928">
        <v>28.8</v>
      </c>
      <c r="AJ928">
        <v>21.9</v>
      </c>
      <c r="AK928">
        <v>21.9</v>
      </c>
      <c r="AL928">
        <v>6293500000</v>
      </c>
      <c r="AM928">
        <v>1517200000</v>
      </c>
      <c r="AN928">
        <v>1377600000</v>
      </c>
      <c r="AO928">
        <v>1716400000</v>
      </c>
      <c r="AP928">
        <v>1682300000</v>
      </c>
      <c r="AQ928">
        <v>1964100000</v>
      </c>
      <c r="AR928">
        <v>1894900000</v>
      </c>
      <c r="AS928">
        <v>1598700000</v>
      </c>
      <c r="AT928">
        <v>1518000000</v>
      </c>
      <c r="AU928">
        <v>6</v>
      </c>
      <c r="AV928">
        <v>5</v>
      </c>
      <c r="AW928">
        <v>5</v>
      </c>
      <c r="AX928">
        <v>4</v>
      </c>
      <c r="AZ928">
        <v>926</v>
      </c>
      <c r="BA928" t="s">
        <v>6009</v>
      </c>
      <c r="BB928" t="s">
        <v>229</v>
      </c>
      <c r="BC928" t="s">
        <v>6010</v>
      </c>
      <c r="BD928" t="s">
        <v>6011</v>
      </c>
      <c r="BE928" t="s">
        <v>6012</v>
      </c>
      <c r="BF928" t="s">
        <v>6013</v>
      </c>
    </row>
    <row r="929" spans="1:60" x14ac:dyDescent="0.3">
      <c r="A929" t="s">
        <v>6014</v>
      </c>
      <c r="B929" t="s">
        <v>6014</v>
      </c>
      <c r="C929">
        <v>30</v>
      </c>
      <c r="D929">
        <v>30</v>
      </c>
      <c r="E929">
        <v>23</v>
      </c>
      <c r="F929" t="s">
        <v>6014</v>
      </c>
      <c r="G929">
        <v>1</v>
      </c>
      <c r="H929">
        <v>30</v>
      </c>
      <c r="I929">
        <v>30</v>
      </c>
      <c r="J929">
        <v>23</v>
      </c>
      <c r="K929">
        <v>27</v>
      </c>
      <c r="L929">
        <v>26</v>
      </c>
      <c r="M929">
        <v>30</v>
      </c>
      <c r="N929">
        <v>27</v>
      </c>
      <c r="O929">
        <v>27</v>
      </c>
      <c r="P929">
        <v>26</v>
      </c>
      <c r="Q929">
        <v>30</v>
      </c>
      <c r="R929">
        <v>27</v>
      </c>
      <c r="S929">
        <v>22</v>
      </c>
      <c r="T929">
        <v>20</v>
      </c>
      <c r="U929">
        <v>23</v>
      </c>
      <c r="V929">
        <v>21</v>
      </c>
      <c r="W929">
        <v>72</v>
      </c>
      <c r="X929">
        <v>72</v>
      </c>
      <c r="Y929">
        <v>54.6</v>
      </c>
      <c r="Z929">
        <v>45.746000000000002</v>
      </c>
      <c r="AA929">
        <v>410</v>
      </c>
      <c r="AB929">
        <v>410</v>
      </c>
      <c r="AC929">
        <v>69</v>
      </c>
      <c r="AD929">
        <v>61</v>
      </c>
      <c r="AE929">
        <v>65</v>
      </c>
      <c r="AF929">
        <v>71</v>
      </c>
      <c r="AG929">
        <v>0</v>
      </c>
      <c r="AH929">
        <v>65.599999999999994</v>
      </c>
      <c r="AI929">
        <v>60</v>
      </c>
      <c r="AJ929">
        <v>72</v>
      </c>
      <c r="AK929">
        <v>68</v>
      </c>
      <c r="AL929">
        <v>199240000000</v>
      </c>
      <c r="AM929">
        <v>53223000000</v>
      </c>
      <c r="AN929">
        <v>49271000000</v>
      </c>
      <c r="AO929">
        <v>47992000000</v>
      </c>
      <c r="AP929">
        <v>48750000000</v>
      </c>
      <c r="AQ929">
        <v>41823000000</v>
      </c>
      <c r="AR929">
        <v>47245000000</v>
      </c>
      <c r="AS929">
        <v>59014000000</v>
      </c>
      <c r="AT929">
        <v>66170000000</v>
      </c>
      <c r="AU929">
        <v>62</v>
      </c>
      <c r="AV929">
        <v>50</v>
      </c>
      <c r="AW929">
        <v>85</v>
      </c>
      <c r="AX929">
        <v>79</v>
      </c>
      <c r="AZ929">
        <v>927</v>
      </c>
      <c r="BA929" t="s">
        <v>6015</v>
      </c>
      <c r="BB929" t="s">
        <v>6016</v>
      </c>
      <c r="BC929" t="s">
        <v>6017</v>
      </c>
      <c r="BD929" t="s">
        <v>6018</v>
      </c>
      <c r="BE929" t="s">
        <v>6019</v>
      </c>
      <c r="BF929" t="s">
        <v>6020</v>
      </c>
      <c r="BG929" t="s">
        <v>6021</v>
      </c>
      <c r="BH929" t="s">
        <v>6022</v>
      </c>
    </row>
    <row r="930" spans="1:60" x14ac:dyDescent="0.3">
      <c r="A930" t="s">
        <v>6023</v>
      </c>
      <c r="B930" t="s">
        <v>6024</v>
      </c>
      <c r="C930" t="s">
        <v>6025</v>
      </c>
      <c r="D930" t="s">
        <v>6025</v>
      </c>
      <c r="E930" t="s">
        <v>6026</v>
      </c>
      <c r="F930" t="s">
        <v>6024</v>
      </c>
      <c r="G930">
        <v>4</v>
      </c>
      <c r="H930">
        <v>16</v>
      </c>
      <c r="I930">
        <v>16</v>
      </c>
      <c r="J930">
        <v>13</v>
      </c>
      <c r="K930">
        <v>11</v>
      </c>
      <c r="L930">
        <v>11</v>
      </c>
      <c r="M930">
        <v>15</v>
      </c>
      <c r="N930">
        <v>15</v>
      </c>
      <c r="O930">
        <v>11</v>
      </c>
      <c r="P930">
        <v>11</v>
      </c>
      <c r="Q930">
        <v>15</v>
      </c>
      <c r="R930">
        <v>15</v>
      </c>
      <c r="S930">
        <v>8</v>
      </c>
      <c r="T930">
        <v>8</v>
      </c>
      <c r="U930">
        <v>12</v>
      </c>
      <c r="V930">
        <v>12</v>
      </c>
      <c r="W930">
        <v>45.7</v>
      </c>
      <c r="X930">
        <v>45.7</v>
      </c>
      <c r="Y930">
        <v>37.4</v>
      </c>
      <c r="Z930">
        <v>56.14</v>
      </c>
      <c r="AA930">
        <v>494</v>
      </c>
      <c r="AB930" t="s">
        <v>6027</v>
      </c>
      <c r="AC930">
        <v>16</v>
      </c>
      <c r="AD930">
        <v>15</v>
      </c>
      <c r="AE930">
        <v>22</v>
      </c>
      <c r="AF930">
        <v>21</v>
      </c>
      <c r="AG930" s="1">
        <v>2.5378000000000002E-140</v>
      </c>
      <c r="AH930">
        <v>28.7</v>
      </c>
      <c r="AI930">
        <v>29.8</v>
      </c>
      <c r="AJ930">
        <v>43.3</v>
      </c>
      <c r="AK930">
        <v>42.7</v>
      </c>
      <c r="AL930">
        <v>13836000000</v>
      </c>
      <c r="AM930">
        <v>3431900000</v>
      </c>
      <c r="AN930">
        <v>2814800000</v>
      </c>
      <c r="AO930">
        <v>4063100000</v>
      </c>
      <c r="AP930">
        <v>3526500000</v>
      </c>
      <c r="AQ930">
        <v>2700400000</v>
      </c>
      <c r="AR930">
        <v>2923000000</v>
      </c>
      <c r="AS930">
        <v>4439900000</v>
      </c>
      <c r="AT930">
        <v>4328400000</v>
      </c>
      <c r="AU930">
        <v>19</v>
      </c>
      <c r="AV930">
        <v>16</v>
      </c>
      <c r="AW930">
        <v>22</v>
      </c>
      <c r="AX930">
        <v>23</v>
      </c>
      <c r="AZ930">
        <v>928</v>
      </c>
      <c r="BA930" t="s">
        <v>6028</v>
      </c>
      <c r="BB930" t="s">
        <v>201</v>
      </c>
      <c r="BC930" t="s">
        <v>6029</v>
      </c>
      <c r="BD930" t="s">
        <v>6030</v>
      </c>
      <c r="BE930" t="s">
        <v>6031</v>
      </c>
      <c r="BF930" t="s">
        <v>6032</v>
      </c>
      <c r="BG930" t="s">
        <v>6033</v>
      </c>
      <c r="BH930" t="s">
        <v>6034</v>
      </c>
    </row>
    <row r="931" spans="1:60" x14ac:dyDescent="0.3">
      <c r="A931" t="s">
        <v>6035</v>
      </c>
      <c r="B931" t="s">
        <v>6035</v>
      </c>
      <c r="C931" t="s">
        <v>84</v>
      </c>
      <c r="D931" t="s">
        <v>84</v>
      </c>
      <c r="E931" t="s">
        <v>84</v>
      </c>
      <c r="F931" t="s">
        <v>6035</v>
      </c>
      <c r="G931">
        <v>2</v>
      </c>
      <c r="H931">
        <v>2</v>
      </c>
      <c r="I931">
        <v>2</v>
      </c>
      <c r="J931">
        <v>2</v>
      </c>
      <c r="K931">
        <v>2</v>
      </c>
      <c r="L931">
        <v>2</v>
      </c>
      <c r="M931">
        <v>2</v>
      </c>
      <c r="N931">
        <v>2</v>
      </c>
      <c r="O931">
        <v>2</v>
      </c>
      <c r="P931">
        <v>2</v>
      </c>
      <c r="Q931">
        <v>2</v>
      </c>
      <c r="R931">
        <v>2</v>
      </c>
      <c r="S931">
        <v>2</v>
      </c>
      <c r="T931">
        <v>2</v>
      </c>
      <c r="U931">
        <v>2</v>
      </c>
      <c r="V931">
        <v>2</v>
      </c>
      <c r="W931">
        <v>35.5</v>
      </c>
      <c r="X931">
        <v>35.5</v>
      </c>
      <c r="Y931">
        <v>35.5</v>
      </c>
      <c r="Z931">
        <v>13.045999999999999</v>
      </c>
      <c r="AA931">
        <v>121</v>
      </c>
      <c r="AB931" t="s">
        <v>6036</v>
      </c>
      <c r="AC931">
        <v>4</v>
      </c>
      <c r="AD931">
        <v>3</v>
      </c>
      <c r="AE931">
        <v>3</v>
      </c>
      <c r="AF931">
        <v>4</v>
      </c>
      <c r="AG931" s="1">
        <v>2.8255999999999998E-8</v>
      </c>
      <c r="AH931">
        <v>35.5</v>
      </c>
      <c r="AI931">
        <v>35.5</v>
      </c>
      <c r="AJ931">
        <v>35.5</v>
      </c>
      <c r="AK931">
        <v>35.5</v>
      </c>
      <c r="AL931">
        <v>4161800000</v>
      </c>
      <c r="AM931">
        <v>1623300000</v>
      </c>
      <c r="AN931">
        <v>1200700000</v>
      </c>
      <c r="AO931">
        <v>693070000</v>
      </c>
      <c r="AP931">
        <v>644660000</v>
      </c>
      <c r="AQ931">
        <v>1516600000</v>
      </c>
      <c r="AR931">
        <v>1391300000</v>
      </c>
      <c r="AS931">
        <v>768060000</v>
      </c>
      <c r="AT931">
        <v>822360000</v>
      </c>
      <c r="AU931">
        <v>4</v>
      </c>
      <c r="AV931">
        <v>3</v>
      </c>
      <c r="AW931">
        <v>3</v>
      </c>
      <c r="AX931">
        <v>3</v>
      </c>
      <c r="AZ931">
        <v>929</v>
      </c>
      <c r="BA931" t="s">
        <v>6037</v>
      </c>
      <c r="BB931" t="s">
        <v>79</v>
      </c>
      <c r="BC931" t="s">
        <v>6038</v>
      </c>
      <c r="BD931" t="s">
        <v>6039</v>
      </c>
      <c r="BE931" t="s">
        <v>6040</v>
      </c>
      <c r="BF931" t="s">
        <v>6041</v>
      </c>
    </row>
    <row r="932" spans="1:60" x14ac:dyDescent="0.3">
      <c r="A932" t="s">
        <v>6042</v>
      </c>
      <c r="B932" t="s">
        <v>6042</v>
      </c>
      <c r="C932">
        <v>4</v>
      </c>
      <c r="D932">
        <v>3</v>
      </c>
      <c r="E932">
        <v>1</v>
      </c>
      <c r="F932" t="s">
        <v>6042</v>
      </c>
      <c r="G932">
        <v>1</v>
      </c>
      <c r="H932">
        <v>4</v>
      </c>
      <c r="I932">
        <v>3</v>
      </c>
      <c r="J932">
        <v>1</v>
      </c>
      <c r="K932">
        <v>4</v>
      </c>
      <c r="L932">
        <v>3</v>
      </c>
      <c r="M932">
        <v>2</v>
      </c>
      <c r="N932">
        <v>1</v>
      </c>
      <c r="O932">
        <v>3</v>
      </c>
      <c r="P932">
        <v>2</v>
      </c>
      <c r="Q932">
        <v>1</v>
      </c>
      <c r="R932">
        <v>0</v>
      </c>
      <c r="S932">
        <v>1</v>
      </c>
      <c r="T932">
        <v>1</v>
      </c>
      <c r="U932">
        <v>0</v>
      </c>
      <c r="V932">
        <v>0</v>
      </c>
      <c r="W932">
        <v>6.2</v>
      </c>
      <c r="X932">
        <v>4.7</v>
      </c>
      <c r="Y932">
        <v>2</v>
      </c>
      <c r="Z932">
        <v>102.39</v>
      </c>
      <c r="AA932">
        <v>942</v>
      </c>
      <c r="AB932">
        <v>942</v>
      </c>
      <c r="AC932">
        <v>3</v>
      </c>
      <c r="AD932">
        <v>2</v>
      </c>
      <c r="AE932">
        <v>1</v>
      </c>
      <c r="AG932" s="1">
        <v>2.6546000000000001E-13</v>
      </c>
      <c r="AH932">
        <v>6.2</v>
      </c>
      <c r="AI932">
        <v>4.4000000000000004</v>
      </c>
      <c r="AJ932">
        <v>2.2999999999999998</v>
      </c>
      <c r="AK932">
        <v>1.5</v>
      </c>
      <c r="AL932">
        <v>110110000</v>
      </c>
      <c r="AM932">
        <v>61527000</v>
      </c>
      <c r="AN932">
        <v>37837000</v>
      </c>
      <c r="AO932">
        <v>10745000</v>
      </c>
      <c r="AP932">
        <v>0</v>
      </c>
      <c r="AQ932">
        <v>50511000</v>
      </c>
      <c r="AR932">
        <v>53860000</v>
      </c>
      <c r="AS932">
        <v>0</v>
      </c>
      <c r="AT932">
        <v>0</v>
      </c>
      <c r="AU932">
        <v>3</v>
      </c>
      <c r="AV932">
        <v>0</v>
      </c>
      <c r="AW932">
        <v>0</v>
      </c>
      <c r="AX932">
        <v>0</v>
      </c>
      <c r="AZ932">
        <v>930</v>
      </c>
      <c r="BA932" t="s">
        <v>6043</v>
      </c>
      <c r="BB932" t="s">
        <v>4678</v>
      </c>
      <c r="BC932" t="s">
        <v>6044</v>
      </c>
      <c r="BD932" t="s">
        <v>6045</v>
      </c>
      <c r="BE932" t="s">
        <v>6046</v>
      </c>
      <c r="BF932" t="s">
        <v>6047</v>
      </c>
    </row>
    <row r="933" spans="1:60" x14ac:dyDescent="0.3">
      <c r="A933" t="s">
        <v>6048</v>
      </c>
      <c r="B933" t="s">
        <v>6048</v>
      </c>
      <c r="C933">
        <v>2</v>
      </c>
      <c r="D933">
        <v>2</v>
      </c>
      <c r="E933">
        <v>2</v>
      </c>
      <c r="F933" t="s">
        <v>6048</v>
      </c>
      <c r="G933">
        <v>1</v>
      </c>
      <c r="H933">
        <v>2</v>
      </c>
      <c r="I933">
        <v>2</v>
      </c>
      <c r="J933">
        <v>2</v>
      </c>
      <c r="K933">
        <v>2</v>
      </c>
      <c r="L933">
        <v>2</v>
      </c>
      <c r="M933">
        <v>2</v>
      </c>
      <c r="N933">
        <v>2</v>
      </c>
      <c r="O933">
        <v>2</v>
      </c>
      <c r="P933">
        <v>2</v>
      </c>
      <c r="Q933">
        <v>2</v>
      </c>
      <c r="R933">
        <v>2</v>
      </c>
      <c r="S933">
        <v>2</v>
      </c>
      <c r="T933">
        <v>2</v>
      </c>
      <c r="U933">
        <v>2</v>
      </c>
      <c r="V933">
        <v>2</v>
      </c>
      <c r="W933">
        <v>6.7</v>
      </c>
      <c r="X933">
        <v>6.7</v>
      </c>
      <c r="Y933">
        <v>6.7</v>
      </c>
      <c r="Z933">
        <v>47.313000000000002</v>
      </c>
      <c r="AA933">
        <v>430</v>
      </c>
      <c r="AB933">
        <v>430</v>
      </c>
      <c r="AC933">
        <v>3</v>
      </c>
      <c r="AD933">
        <v>2</v>
      </c>
      <c r="AE933">
        <v>2</v>
      </c>
      <c r="AF933">
        <v>3</v>
      </c>
      <c r="AG933" s="1">
        <v>2.8615E-14</v>
      </c>
      <c r="AH933">
        <v>6.7</v>
      </c>
      <c r="AI933">
        <v>6.7</v>
      </c>
      <c r="AJ933">
        <v>6.7</v>
      </c>
      <c r="AK933">
        <v>6.7</v>
      </c>
      <c r="AL933">
        <v>244100000</v>
      </c>
      <c r="AM933">
        <v>78381000</v>
      </c>
      <c r="AN933">
        <v>43229000</v>
      </c>
      <c r="AO933">
        <v>37863000</v>
      </c>
      <c r="AP933">
        <v>84630000</v>
      </c>
      <c r="AQ933">
        <v>57455000</v>
      </c>
      <c r="AR933">
        <v>47531000</v>
      </c>
      <c r="AS933">
        <v>0</v>
      </c>
      <c r="AT933">
        <v>69999000</v>
      </c>
      <c r="AU933">
        <v>2</v>
      </c>
      <c r="AV933">
        <v>2</v>
      </c>
      <c r="AW933">
        <v>2</v>
      </c>
      <c r="AX933">
        <v>2</v>
      </c>
      <c r="AZ933">
        <v>931</v>
      </c>
      <c r="BA933" t="s">
        <v>6049</v>
      </c>
      <c r="BB933" t="s">
        <v>79</v>
      </c>
      <c r="BC933" t="s">
        <v>6050</v>
      </c>
      <c r="BD933" t="s">
        <v>6051</v>
      </c>
      <c r="BE933" t="s">
        <v>6052</v>
      </c>
      <c r="BF933" t="s">
        <v>6053</v>
      </c>
    </row>
    <row r="934" spans="1:60" x14ac:dyDescent="0.3">
      <c r="A934" t="s">
        <v>6054</v>
      </c>
      <c r="B934" t="s">
        <v>6055</v>
      </c>
      <c r="C934" t="s">
        <v>6056</v>
      </c>
      <c r="D934" t="s">
        <v>6056</v>
      </c>
      <c r="E934" t="s">
        <v>6057</v>
      </c>
      <c r="F934" t="s">
        <v>6058</v>
      </c>
      <c r="G934">
        <v>4</v>
      </c>
      <c r="H934">
        <v>20</v>
      </c>
      <c r="I934">
        <v>20</v>
      </c>
      <c r="J934">
        <v>5</v>
      </c>
      <c r="K934">
        <v>15</v>
      </c>
      <c r="L934">
        <v>14</v>
      </c>
      <c r="M934">
        <v>18</v>
      </c>
      <c r="N934">
        <v>19</v>
      </c>
      <c r="O934">
        <v>15</v>
      </c>
      <c r="P934">
        <v>14</v>
      </c>
      <c r="Q934">
        <v>18</v>
      </c>
      <c r="R934">
        <v>19</v>
      </c>
      <c r="S934">
        <v>3</v>
      </c>
      <c r="T934">
        <v>3</v>
      </c>
      <c r="U934">
        <v>5</v>
      </c>
      <c r="V934">
        <v>5</v>
      </c>
      <c r="W934">
        <v>63.8</v>
      </c>
      <c r="X934">
        <v>63.8</v>
      </c>
      <c r="Y934">
        <v>28.7</v>
      </c>
      <c r="Z934">
        <v>39.207000000000001</v>
      </c>
      <c r="AA934">
        <v>356</v>
      </c>
      <c r="AB934" t="s">
        <v>6059</v>
      </c>
      <c r="AC934">
        <v>24</v>
      </c>
      <c r="AD934">
        <v>24</v>
      </c>
      <c r="AE934">
        <v>35</v>
      </c>
      <c r="AF934">
        <v>39</v>
      </c>
      <c r="AG934" s="1">
        <v>2.2475999999999999E-287</v>
      </c>
      <c r="AH934">
        <v>51.7</v>
      </c>
      <c r="AI934">
        <v>50</v>
      </c>
      <c r="AJ934">
        <v>63.8</v>
      </c>
      <c r="AK934">
        <v>63.8</v>
      </c>
      <c r="AL934">
        <v>63395000000</v>
      </c>
      <c r="AM934">
        <v>21102000000</v>
      </c>
      <c r="AN934">
        <v>13046000000</v>
      </c>
      <c r="AO934">
        <v>14596000000</v>
      </c>
      <c r="AP934">
        <v>14651000000</v>
      </c>
      <c r="AQ934">
        <v>18832000000</v>
      </c>
      <c r="AR934">
        <v>16889000000</v>
      </c>
      <c r="AS934">
        <v>17375000000</v>
      </c>
      <c r="AT934">
        <v>16862000000</v>
      </c>
      <c r="AU934">
        <v>26</v>
      </c>
      <c r="AV934">
        <v>18</v>
      </c>
      <c r="AW934">
        <v>38</v>
      </c>
      <c r="AX934">
        <v>28</v>
      </c>
      <c r="AZ934">
        <v>932</v>
      </c>
      <c r="BA934" t="s">
        <v>6060</v>
      </c>
      <c r="BB934" t="s">
        <v>574</v>
      </c>
      <c r="BC934" t="s">
        <v>6061</v>
      </c>
      <c r="BD934" t="s">
        <v>6062</v>
      </c>
      <c r="BE934" t="s">
        <v>6063</v>
      </c>
      <c r="BF934" t="s">
        <v>6064</v>
      </c>
      <c r="BG934">
        <v>239</v>
      </c>
      <c r="BH934">
        <v>91</v>
      </c>
    </row>
    <row r="935" spans="1:60" x14ac:dyDescent="0.3">
      <c r="A935" t="s">
        <v>6065</v>
      </c>
      <c r="B935" t="s">
        <v>6065</v>
      </c>
      <c r="C935" t="s">
        <v>2288</v>
      </c>
      <c r="D935" t="s">
        <v>2288</v>
      </c>
      <c r="E935" t="s">
        <v>2288</v>
      </c>
      <c r="F935" t="s">
        <v>6065</v>
      </c>
      <c r="G935">
        <v>2</v>
      </c>
      <c r="H935">
        <v>4</v>
      </c>
      <c r="I935">
        <v>4</v>
      </c>
      <c r="J935">
        <v>4</v>
      </c>
      <c r="K935">
        <v>3</v>
      </c>
      <c r="L935">
        <v>3</v>
      </c>
      <c r="M935">
        <v>4</v>
      </c>
      <c r="N935">
        <v>4</v>
      </c>
      <c r="O935">
        <v>3</v>
      </c>
      <c r="P935">
        <v>3</v>
      </c>
      <c r="Q935">
        <v>4</v>
      </c>
      <c r="R935">
        <v>4</v>
      </c>
      <c r="S935">
        <v>3</v>
      </c>
      <c r="T935">
        <v>3</v>
      </c>
      <c r="U935">
        <v>4</v>
      </c>
      <c r="V935">
        <v>4</v>
      </c>
      <c r="W935">
        <v>37.700000000000003</v>
      </c>
      <c r="X935">
        <v>37.700000000000003</v>
      </c>
      <c r="Y935">
        <v>37.700000000000003</v>
      </c>
      <c r="Z935">
        <v>11.43</v>
      </c>
      <c r="AA935">
        <v>106</v>
      </c>
      <c r="AB935" t="s">
        <v>6066</v>
      </c>
      <c r="AC935">
        <v>3</v>
      </c>
      <c r="AD935">
        <v>4</v>
      </c>
      <c r="AE935">
        <v>5</v>
      </c>
      <c r="AF935">
        <v>4</v>
      </c>
      <c r="AG935" s="1">
        <v>3.3765E-12</v>
      </c>
      <c r="AH935">
        <v>25.5</v>
      </c>
      <c r="AI935">
        <v>25.5</v>
      </c>
      <c r="AJ935">
        <v>37.700000000000003</v>
      </c>
      <c r="AK935">
        <v>37.700000000000003</v>
      </c>
      <c r="AL935">
        <v>2568400000</v>
      </c>
      <c r="AM935">
        <v>861310000</v>
      </c>
      <c r="AN935">
        <v>742810000</v>
      </c>
      <c r="AO935">
        <v>538820000</v>
      </c>
      <c r="AP935">
        <v>425440000</v>
      </c>
      <c r="AQ935">
        <v>740560000</v>
      </c>
      <c r="AR935">
        <v>833790000</v>
      </c>
      <c r="AS935">
        <v>613770000</v>
      </c>
      <c r="AT935">
        <v>612150000</v>
      </c>
      <c r="AU935">
        <v>2</v>
      </c>
      <c r="AV935">
        <v>2</v>
      </c>
      <c r="AW935">
        <v>3</v>
      </c>
      <c r="AX935">
        <v>1</v>
      </c>
      <c r="AZ935">
        <v>933</v>
      </c>
      <c r="BA935" t="s">
        <v>6067</v>
      </c>
      <c r="BB935" t="s">
        <v>229</v>
      </c>
      <c r="BC935" t="s">
        <v>6068</v>
      </c>
      <c r="BD935" t="s">
        <v>6069</v>
      </c>
      <c r="BE935" t="s">
        <v>6070</v>
      </c>
      <c r="BF935" t="s">
        <v>6071</v>
      </c>
    </row>
    <row r="936" spans="1:60" x14ac:dyDescent="0.3">
      <c r="A936" t="s">
        <v>6072</v>
      </c>
      <c r="B936" t="s">
        <v>6072</v>
      </c>
      <c r="C936">
        <v>2</v>
      </c>
      <c r="D936">
        <v>2</v>
      </c>
      <c r="E936">
        <v>2</v>
      </c>
      <c r="F936" t="s">
        <v>6072</v>
      </c>
      <c r="G936">
        <v>1</v>
      </c>
      <c r="H936">
        <v>2</v>
      </c>
      <c r="I936">
        <v>2</v>
      </c>
      <c r="J936">
        <v>2</v>
      </c>
      <c r="K936">
        <v>1</v>
      </c>
      <c r="L936">
        <v>1</v>
      </c>
      <c r="M936">
        <v>2</v>
      </c>
      <c r="N936">
        <v>1</v>
      </c>
      <c r="O936">
        <v>1</v>
      </c>
      <c r="P936">
        <v>1</v>
      </c>
      <c r="Q936">
        <v>2</v>
      </c>
      <c r="R936">
        <v>1</v>
      </c>
      <c r="S936">
        <v>1</v>
      </c>
      <c r="T936">
        <v>1</v>
      </c>
      <c r="U936">
        <v>2</v>
      </c>
      <c r="V936">
        <v>1</v>
      </c>
      <c r="W936">
        <v>5.5</v>
      </c>
      <c r="X936">
        <v>5.5</v>
      </c>
      <c r="Y936">
        <v>5.5</v>
      </c>
      <c r="Z936">
        <v>54.206000000000003</v>
      </c>
      <c r="AA936">
        <v>505</v>
      </c>
      <c r="AB936">
        <v>505</v>
      </c>
      <c r="AC936">
        <v>1</v>
      </c>
      <c r="AD936">
        <v>1</v>
      </c>
      <c r="AE936">
        <v>2</v>
      </c>
      <c r="AF936">
        <v>1</v>
      </c>
      <c r="AG936" s="1">
        <v>1.8645999999999999E-6</v>
      </c>
      <c r="AH936">
        <v>3.6</v>
      </c>
      <c r="AI936">
        <v>3.6</v>
      </c>
      <c r="AJ936">
        <v>5.5</v>
      </c>
      <c r="AK936">
        <v>3.6</v>
      </c>
      <c r="AL936">
        <v>98526000</v>
      </c>
      <c r="AM936">
        <v>19748000</v>
      </c>
      <c r="AN936">
        <v>17200000</v>
      </c>
      <c r="AO936">
        <v>34102000</v>
      </c>
      <c r="AP936">
        <v>27476000</v>
      </c>
      <c r="AQ936">
        <v>0</v>
      </c>
      <c r="AR936">
        <v>0</v>
      </c>
      <c r="AS936">
        <v>0</v>
      </c>
      <c r="AT936">
        <v>34517000</v>
      </c>
      <c r="AU936">
        <v>0</v>
      </c>
      <c r="AV936">
        <v>0</v>
      </c>
      <c r="AW936">
        <v>1</v>
      </c>
      <c r="AX936">
        <v>1</v>
      </c>
      <c r="AZ936">
        <v>934</v>
      </c>
      <c r="BA936" t="s">
        <v>6073</v>
      </c>
      <c r="BB936" t="s">
        <v>79</v>
      </c>
      <c r="BC936" t="s">
        <v>6074</v>
      </c>
      <c r="BD936" t="s">
        <v>6075</v>
      </c>
      <c r="BE936" t="s">
        <v>6076</v>
      </c>
      <c r="BF936" t="s">
        <v>6077</v>
      </c>
    </row>
    <row r="937" spans="1:60" x14ac:dyDescent="0.3">
      <c r="A937" t="s">
        <v>6078</v>
      </c>
      <c r="B937" t="s">
        <v>6078</v>
      </c>
      <c r="C937" t="s">
        <v>255</v>
      </c>
      <c r="D937" t="s">
        <v>255</v>
      </c>
      <c r="E937" t="s">
        <v>525</v>
      </c>
      <c r="F937" t="s">
        <v>6078</v>
      </c>
      <c r="G937">
        <v>2</v>
      </c>
      <c r="H937">
        <v>4</v>
      </c>
      <c r="I937">
        <v>4</v>
      </c>
      <c r="J937">
        <v>3</v>
      </c>
      <c r="K937">
        <v>3</v>
      </c>
      <c r="L937">
        <v>4</v>
      </c>
      <c r="M937">
        <v>3</v>
      </c>
      <c r="N937">
        <v>3</v>
      </c>
      <c r="O937">
        <v>3</v>
      </c>
      <c r="P937">
        <v>4</v>
      </c>
      <c r="Q937">
        <v>3</v>
      </c>
      <c r="R937">
        <v>3</v>
      </c>
      <c r="S937">
        <v>2</v>
      </c>
      <c r="T937">
        <v>3</v>
      </c>
      <c r="U937">
        <v>2</v>
      </c>
      <c r="V937">
        <v>2</v>
      </c>
      <c r="W937">
        <v>18.600000000000001</v>
      </c>
      <c r="X937">
        <v>18.600000000000001</v>
      </c>
      <c r="Y937">
        <v>15.3</v>
      </c>
      <c r="Z937">
        <v>31.318000000000001</v>
      </c>
      <c r="AA937">
        <v>295</v>
      </c>
      <c r="AB937" t="s">
        <v>6079</v>
      </c>
      <c r="AC937">
        <v>3</v>
      </c>
      <c r="AD937">
        <v>4</v>
      </c>
      <c r="AE937">
        <v>3</v>
      </c>
      <c r="AF937">
        <v>3</v>
      </c>
      <c r="AG937" s="1">
        <v>6.0693999999999996E-37</v>
      </c>
      <c r="AH937">
        <v>14.2</v>
      </c>
      <c r="AI937">
        <v>18.600000000000001</v>
      </c>
      <c r="AJ937">
        <v>14.2</v>
      </c>
      <c r="AK937">
        <v>14.2</v>
      </c>
      <c r="AL937">
        <v>673240000</v>
      </c>
      <c r="AM937">
        <v>180610000</v>
      </c>
      <c r="AN937">
        <v>212510000</v>
      </c>
      <c r="AO937">
        <v>134410000</v>
      </c>
      <c r="AP937">
        <v>145710000</v>
      </c>
      <c r="AQ937">
        <v>190350000</v>
      </c>
      <c r="AR937">
        <v>228290000</v>
      </c>
      <c r="AS937">
        <v>154660000</v>
      </c>
      <c r="AT937">
        <v>178510000</v>
      </c>
      <c r="AU937">
        <v>1</v>
      </c>
      <c r="AV937">
        <v>3</v>
      </c>
      <c r="AW937">
        <v>3</v>
      </c>
      <c r="AX937">
        <v>2</v>
      </c>
      <c r="AZ937">
        <v>935</v>
      </c>
      <c r="BA937" t="s">
        <v>6080</v>
      </c>
      <c r="BB937" t="s">
        <v>229</v>
      </c>
      <c r="BC937" t="s">
        <v>6081</v>
      </c>
      <c r="BD937" t="s">
        <v>6082</v>
      </c>
      <c r="BE937" t="s">
        <v>6083</v>
      </c>
      <c r="BF937" t="s">
        <v>6084</v>
      </c>
    </row>
    <row r="938" spans="1:60" x14ac:dyDescent="0.3">
      <c r="A938" t="s">
        <v>6085</v>
      </c>
      <c r="B938" t="s">
        <v>6085</v>
      </c>
      <c r="C938" t="s">
        <v>6086</v>
      </c>
      <c r="D938" t="s">
        <v>287</v>
      </c>
      <c r="E938" t="s">
        <v>287</v>
      </c>
      <c r="F938" t="s">
        <v>6085</v>
      </c>
      <c r="G938">
        <v>2</v>
      </c>
      <c r="H938">
        <v>23</v>
      </c>
      <c r="I938">
        <v>11</v>
      </c>
      <c r="J938">
        <v>11</v>
      </c>
      <c r="K938">
        <v>16</v>
      </c>
      <c r="L938">
        <v>18</v>
      </c>
      <c r="M938">
        <v>22</v>
      </c>
      <c r="N938">
        <v>22</v>
      </c>
      <c r="O938">
        <v>8</v>
      </c>
      <c r="P938">
        <v>9</v>
      </c>
      <c r="Q938">
        <v>11</v>
      </c>
      <c r="R938">
        <v>11</v>
      </c>
      <c r="S938">
        <v>8</v>
      </c>
      <c r="T938">
        <v>9</v>
      </c>
      <c r="U938">
        <v>11</v>
      </c>
      <c r="V938">
        <v>11</v>
      </c>
      <c r="W938">
        <v>51.3</v>
      </c>
      <c r="X938">
        <v>34.700000000000003</v>
      </c>
      <c r="Y938">
        <v>34.700000000000003</v>
      </c>
      <c r="Z938">
        <v>59.493000000000002</v>
      </c>
      <c r="AA938">
        <v>522</v>
      </c>
      <c r="AB938" t="s">
        <v>6087</v>
      </c>
      <c r="AC938">
        <v>16</v>
      </c>
      <c r="AD938">
        <v>17</v>
      </c>
      <c r="AE938">
        <v>18</v>
      </c>
      <c r="AF938">
        <v>22</v>
      </c>
      <c r="AG938">
        <v>0</v>
      </c>
      <c r="AH938">
        <v>32.799999999999997</v>
      </c>
      <c r="AI938">
        <v>40.200000000000003</v>
      </c>
      <c r="AJ938">
        <v>48.9</v>
      </c>
      <c r="AK938">
        <v>51</v>
      </c>
      <c r="AL938">
        <v>16964000000</v>
      </c>
      <c r="AM938">
        <v>4500600000</v>
      </c>
      <c r="AN938">
        <v>6264500000</v>
      </c>
      <c r="AO938">
        <v>3609100000</v>
      </c>
      <c r="AP938">
        <v>2589300000</v>
      </c>
      <c r="AQ938">
        <v>5916600000</v>
      </c>
      <c r="AR938">
        <v>5416800000</v>
      </c>
      <c r="AS938">
        <v>3720000000</v>
      </c>
      <c r="AT938">
        <v>3262600000</v>
      </c>
      <c r="AU938">
        <v>12</v>
      </c>
      <c r="AV938">
        <v>11</v>
      </c>
      <c r="AW938">
        <v>15</v>
      </c>
      <c r="AX938">
        <v>15</v>
      </c>
      <c r="AZ938">
        <v>936</v>
      </c>
      <c r="BA938" t="s">
        <v>6088</v>
      </c>
      <c r="BB938" t="s">
        <v>6089</v>
      </c>
      <c r="BC938" t="s">
        <v>6090</v>
      </c>
      <c r="BD938" t="s">
        <v>6091</v>
      </c>
      <c r="BE938" t="s">
        <v>6092</v>
      </c>
      <c r="BF938" t="s">
        <v>6093</v>
      </c>
      <c r="BG938" t="s">
        <v>6094</v>
      </c>
      <c r="BH938" t="s">
        <v>6095</v>
      </c>
    </row>
    <row r="939" spans="1:60" x14ac:dyDescent="0.3">
      <c r="A939" t="s">
        <v>6096</v>
      </c>
      <c r="B939" t="s">
        <v>6096</v>
      </c>
      <c r="C939">
        <v>27</v>
      </c>
      <c r="D939">
        <v>22</v>
      </c>
      <c r="E939">
        <v>16</v>
      </c>
      <c r="F939" t="s">
        <v>6096</v>
      </c>
      <c r="G939">
        <v>1</v>
      </c>
      <c r="H939">
        <v>27</v>
      </c>
      <c r="I939">
        <v>22</v>
      </c>
      <c r="J939">
        <v>16</v>
      </c>
      <c r="K939">
        <v>19</v>
      </c>
      <c r="L939">
        <v>17</v>
      </c>
      <c r="M939">
        <v>24</v>
      </c>
      <c r="N939">
        <v>25</v>
      </c>
      <c r="O939">
        <v>15</v>
      </c>
      <c r="P939">
        <v>13</v>
      </c>
      <c r="Q939">
        <v>19</v>
      </c>
      <c r="R939">
        <v>20</v>
      </c>
      <c r="S939">
        <v>12</v>
      </c>
      <c r="T939">
        <v>9</v>
      </c>
      <c r="U939">
        <v>14</v>
      </c>
      <c r="V939">
        <v>15</v>
      </c>
      <c r="W939">
        <v>52.3</v>
      </c>
      <c r="X939">
        <v>47.3</v>
      </c>
      <c r="Y939">
        <v>37.6</v>
      </c>
      <c r="Z939">
        <v>59.78</v>
      </c>
      <c r="AA939">
        <v>524</v>
      </c>
      <c r="AB939">
        <v>524</v>
      </c>
      <c r="AC939">
        <v>18</v>
      </c>
      <c r="AD939">
        <v>17</v>
      </c>
      <c r="AE939">
        <v>27</v>
      </c>
      <c r="AF939">
        <v>28</v>
      </c>
      <c r="AG939" s="1">
        <v>1.8561E-293</v>
      </c>
      <c r="AH939">
        <v>35.1</v>
      </c>
      <c r="AI939">
        <v>30</v>
      </c>
      <c r="AJ939">
        <v>49.8</v>
      </c>
      <c r="AK939">
        <v>51.9</v>
      </c>
      <c r="AL939">
        <v>22763000000</v>
      </c>
      <c r="AM939">
        <v>6535000000</v>
      </c>
      <c r="AN939">
        <v>4842000000</v>
      </c>
      <c r="AO939">
        <v>5645300000</v>
      </c>
      <c r="AP939">
        <v>5740600000</v>
      </c>
      <c r="AQ939">
        <v>6575000000</v>
      </c>
      <c r="AR939">
        <v>5825300000</v>
      </c>
      <c r="AS939">
        <v>6312700000</v>
      </c>
      <c r="AT939">
        <v>6326000000</v>
      </c>
      <c r="AU939">
        <v>19</v>
      </c>
      <c r="AV939">
        <v>18</v>
      </c>
      <c r="AW939">
        <v>24</v>
      </c>
      <c r="AX939">
        <v>29</v>
      </c>
      <c r="AZ939">
        <v>937</v>
      </c>
      <c r="BA939" t="s">
        <v>6097</v>
      </c>
      <c r="BB939" t="s">
        <v>6098</v>
      </c>
      <c r="BC939" t="s">
        <v>6099</v>
      </c>
      <c r="BD939" t="s">
        <v>6100</v>
      </c>
      <c r="BE939" t="s">
        <v>6101</v>
      </c>
      <c r="BF939" t="s">
        <v>6102</v>
      </c>
      <c r="BG939" t="s">
        <v>6103</v>
      </c>
      <c r="BH939" t="s">
        <v>6104</v>
      </c>
    </row>
    <row r="940" spans="1:60" x14ac:dyDescent="0.3">
      <c r="A940" t="s">
        <v>6105</v>
      </c>
      <c r="B940" t="s">
        <v>6105</v>
      </c>
      <c r="C940" t="s">
        <v>6106</v>
      </c>
      <c r="D940" t="s">
        <v>3143</v>
      </c>
      <c r="E940" t="s">
        <v>3143</v>
      </c>
      <c r="F940" t="s">
        <v>6107</v>
      </c>
      <c r="G940">
        <v>5</v>
      </c>
      <c r="H940">
        <v>8</v>
      </c>
      <c r="I940">
        <v>2</v>
      </c>
      <c r="J940">
        <v>2</v>
      </c>
      <c r="K940">
        <v>7</v>
      </c>
      <c r="L940">
        <v>7</v>
      </c>
      <c r="M940">
        <v>7</v>
      </c>
      <c r="N940">
        <v>7</v>
      </c>
      <c r="O940">
        <v>1</v>
      </c>
      <c r="P940">
        <v>1</v>
      </c>
      <c r="Q940">
        <v>1</v>
      </c>
      <c r="R940">
        <v>1</v>
      </c>
      <c r="S940">
        <v>1</v>
      </c>
      <c r="T940">
        <v>1</v>
      </c>
      <c r="U940">
        <v>1</v>
      </c>
      <c r="V940">
        <v>1</v>
      </c>
      <c r="W940">
        <v>77.2</v>
      </c>
      <c r="X940">
        <v>33.6</v>
      </c>
      <c r="Y940">
        <v>33.6</v>
      </c>
      <c r="Z940">
        <v>16.861999999999998</v>
      </c>
      <c r="AA940">
        <v>149</v>
      </c>
      <c r="AB940" t="s">
        <v>6108</v>
      </c>
      <c r="AC940">
        <v>1</v>
      </c>
      <c r="AD940">
        <v>1</v>
      </c>
      <c r="AE940">
        <v>1</v>
      </c>
      <c r="AF940">
        <v>1</v>
      </c>
      <c r="AG940" s="1">
        <v>2.6088000000000001E-64</v>
      </c>
      <c r="AH940">
        <v>52.3</v>
      </c>
      <c r="AI940">
        <v>52.3</v>
      </c>
      <c r="AJ940">
        <v>68.5</v>
      </c>
      <c r="AK940">
        <v>68.5</v>
      </c>
      <c r="AL940">
        <v>730620000</v>
      </c>
      <c r="AM940">
        <v>526300000</v>
      </c>
      <c r="AN940">
        <v>107050000</v>
      </c>
      <c r="AO940">
        <v>34928000</v>
      </c>
      <c r="AP940">
        <v>62346000</v>
      </c>
      <c r="AQ940">
        <v>0</v>
      </c>
      <c r="AR940">
        <v>121220000</v>
      </c>
      <c r="AS940">
        <v>0</v>
      </c>
      <c r="AT940">
        <v>0</v>
      </c>
      <c r="AU940">
        <v>1</v>
      </c>
      <c r="AV940">
        <v>1</v>
      </c>
      <c r="AW940">
        <v>1</v>
      </c>
      <c r="AX940">
        <v>1</v>
      </c>
      <c r="AZ940">
        <v>938</v>
      </c>
      <c r="BA940" t="s">
        <v>6109</v>
      </c>
      <c r="BB940" t="s">
        <v>6110</v>
      </c>
      <c r="BC940" t="s">
        <v>6111</v>
      </c>
      <c r="BD940" t="s">
        <v>6112</v>
      </c>
      <c r="BE940" t="s">
        <v>6113</v>
      </c>
      <c r="BF940" t="s">
        <v>6114</v>
      </c>
      <c r="BG940">
        <v>242</v>
      </c>
      <c r="BH940">
        <v>77</v>
      </c>
    </row>
    <row r="941" spans="1:60" x14ac:dyDescent="0.3">
      <c r="A941" t="s">
        <v>6115</v>
      </c>
      <c r="B941" t="s">
        <v>6115</v>
      </c>
      <c r="C941">
        <v>1</v>
      </c>
      <c r="D941">
        <v>1</v>
      </c>
      <c r="E941">
        <v>1</v>
      </c>
      <c r="F941" t="s">
        <v>6115</v>
      </c>
      <c r="G941">
        <v>1</v>
      </c>
      <c r="H941">
        <v>1</v>
      </c>
      <c r="I941">
        <v>1</v>
      </c>
      <c r="J941">
        <v>1</v>
      </c>
      <c r="K941">
        <v>1</v>
      </c>
      <c r="L941">
        <v>0</v>
      </c>
      <c r="M941">
        <v>1</v>
      </c>
      <c r="N941">
        <v>1</v>
      </c>
      <c r="O941">
        <v>1</v>
      </c>
      <c r="P941">
        <v>0</v>
      </c>
      <c r="Q941">
        <v>1</v>
      </c>
      <c r="R941">
        <v>1</v>
      </c>
      <c r="S941">
        <v>1</v>
      </c>
      <c r="T941">
        <v>0</v>
      </c>
      <c r="U941">
        <v>1</v>
      </c>
      <c r="V941">
        <v>1</v>
      </c>
      <c r="W941">
        <v>3.9</v>
      </c>
      <c r="X941">
        <v>3.9</v>
      </c>
      <c r="Y941">
        <v>3.9</v>
      </c>
      <c r="Z941">
        <v>41.470999999999997</v>
      </c>
      <c r="AA941">
        <v>384</v>
      </c>
      <c r="AB941">
        <v>384</v>
      </c>
      <c r="AC941">
        <v>1</v>
      </c>
      <c r="AE941">
        <v>1</v>
      </c>
      <c r="AF941">
        <v>1</v>
      </c>
      <c r="AG941" s="1">
        <v>2.4284000000000001E-8</v>
      </c>
      <c r="AH941">
        <v>3.9</v>
      </c>
      <c r="AI941">
        <v>0</v>
      </c>
      <c r="AJ941">
        <v>3.9</v>
      </c>
      <c r="AK941">
        <v>3.9</v>
      </c>
      <c r="AL941">
        <v>104920000</v>
      </c>
      <c r="AM941">
        <v>59053000</v>
      </c>
      <c r="AN941">
        <v>0</v>
      </c>
      <c r="AO941">
        <v>21055000</v>
      </c>
      <c r="AP941">
        <v>24810000</v>
      </c>
      <c r="AQ941">
        <v>0</v>
      </c>
      <c r="AR941">
        <v>0</v>
      </c>
      <c r="AS941">
        <v>0</v>
      </c>
      <c r="AT941">
        <v>31168000</v>
      </c>
      <c r="AU941">
        <v>1</v>
      </c>
      <c r="AV941">
        <v>0</v>
      </c>
      <c r="AW941">
        <v>0</v>
      </c>
      <c r="AX941">
        <v>0</v>
      </c>
      <c r="AZ941">
        <v>939</v>
      </c>
      <c r="BA941">
        <v>1548</v>
      </c>
      <c r="BB941" t="b">
        <v>1</v>
      </c>
      <c r="BC941">
        <v>1607</v>
      </c>
      <c r="BD941" t="s">
        <v>6116</v>
      </c>
      <c r="BE941">
        <v>5825</v>
      </c>
      <c r="BF941">
        <v>5825</v>
      </c>
    </row>
    <row r="942" spans="1:60" x14ac:dyDescent="0.3">
      <c r="A942" t="s">
        <v>6117</v>
      </c>
      <c r="B942" t="s">
        <v>6117</v>
      </c>
      <c r="C942">
        <v>13</v>
      </c>
      <c r="D942">
        <v>9</v>
      </c>
      <c r="E942">
        <v>8</v>
      </c>
      <c r="F942" t="s">
        <v>6117</v>
      </c>
      <c r="G942">
        <v>1</v>
      </c>
      <c r="H942">
        <v>13</v>
      </c>
      <c r="I942">
        <v>9</v>
      </c>
      <c r="J942">
        <v>8</v>
      </c>
      <c r="K942">
        <v>10</v>
      </c>
      <c r="L942">
        <v>11</v>
      </c>
      <c r="M942">
        <v>10</v>
      </c>
      <c r="N942">
        <v>12</v>
      </c>
      <c r="O942">
        <v>7</v>
      </c>
      <c r="P942">
        <v>7</v>
      </c>
      <c r="Q942">
        <v>7</v>
      </c>
      <c r="R942">
        <v>8</v>
      </c>
      <c r="S942">
        <v>6</v>
      </c>
      <c r="T942">
        <v>6</v>
      </c>
      <c r="U942">
        <v>6</v>
      </c>
      <c r="V942">
        <v>7</v>
      </c>
      <c r="W942">
        <v>28.5</v>
      </c>
      <c r="X942">
        <v>20.2</v>
      </c>
      <c r="Y942">
        <v>19</v>
      </c>
      <c r="Z942">
        <v>66.444999999999993</v>
      </c>
      <c r="AA942">
        <v>590</v>
      </c>
      <c r="AB942">
        <v>590</v>
      </c>
      <c r="AC942">
        <v>10</v>
      </c>
      <c r="AD942">
        <v>10</v>
      </c>
      <c r="AE942">
        <v>10</v>
      </c>
      <c r="AF942">
        <v>10</v>
      </c>
      <c r="AG942" s="1">
        <v>9.5287E-48</v>
      </c>
      <c r="AH942">
        <v>22.2</v>
      </c>
      <c r="AI942">
        <v>25.3</v>
      </c>
      <c r="AJ942">
        <v>23.6</v>
      </c>
      <c r="AK942">
        <v>26.9</v>
      </c>
      <c r="AL942">
        <v>1714400000</v>
      </c>
      <c r="AM942">
        <v>530430000</v>
      </c>
      <c r="AN942">
        <v>481240000</v>
      </c>
      <c r="AO942">
        <v>408800000</v>
      </c>
      <c r="AP942">
        <v>293930000</v>
      </c>
      <c r="AQ942">
        <v>383110000</v>
      </c>
      <c r="AR942">
        <v>534680000</v>
      </c>
      <c r="AS942">
        <v>466490000</v>
      </c>
      <c r="AT942">
        <v>395200000</v>
      </c>
      <c r="AU942">
        <v>6</v>
      </c>
      <c r="AV942">
        <v>6</v>
      </c>
      <c r="AW942">
        <v>7</v>
      </c>
      <c r="AX942">
        <v>4</v>
      </c>
      <c r="AZ942">
        <v>940</v>
      </c>
      <c r="BA942" t="s">
        <v>6118</v>
      </c>
      <c r="BB942" t="s">
        <v>6119</v>
      </c>
      <c r="BC942" t="s">
        <v>6120</v>
      </c>
      <c r="BD942" t="s">
        <v>6121</v>
      </c>
      <c r="BE942" t="s">
        <v>6122</v>
      </c>
      <c r="BF942" t="s">
        <v>6123</v>
      </c>
    </row>
    <row r="943" spans="1:60" x14ac:dyDescent="0.3">
      <c r="A943" t="s">
        <v>6124</v>
      </c>
      <c r="B943" t="s">
        <v>6124</v>
      </c>
      <c r="C943">
        <v>11</v>
      </c>
      <c r="D943">
        <v>5</v>
      </c>
      <c r="E943">
        <v>4</v>
      </c>
      <c r="F943" t="s">
        <v>6124</v>
      </c>
      <c r="G943">
        <v>1</v>
      </c>
      <c r="H943">
        <v>11</v>
      </c>
      <c r="I943">
        <v>5</v>
      </c>
      <c r="J943">
        <v>4</v>
      </c>
      <c r="K943">
        <v>6</v>
      </c>
      <c r="L943">
        <v>8</v>
      </c>
      <c r="M943">
        <v>10</v>
      </c>
      <c r="N943">
        <v>10</v>
      </c>
      <c r="O943">
        <v>4</v>
      </c>
      <c r="P943">
        <v>4</v>
      </c>
      <c r="Q943">
        <v>5</v>
      </c>
      <c r="R943">
        <v>4</v>
      </c>
      <c r="S943">
        <v>3</v>
      </c>
      <c r="T943">
        <v>3</v>
      </c>
      <c r="U943">
        <v>4</v>
      </c>
      <c r="V943">
        <v>3</v>
      </c>
      <c r="W943">
        <v>41.6</v>
      </c>
      <c r="X943">
        <v>15.8</v>
      </c>
      <c r="Y943">
        <v>11.8</v>
      </c>
      <c r="Z943">
        <v>24.928999999999998</v>
      </c>
      <c r="AA943">
        <v>221</v>
      </c>
      <c r="AB943">
        <v>221</v>
      </c>
      <c r="AC943">
        <v>8</v>
      </c>
      <c r="AD943">
        <v>8</v>
      </c>
      <c r="AE943">
        <v>10</v>
      </c>
      <c r="AF943">
        <v>10</v>
      </c>
      <c r="AG943" s="1">
        <v>7.0375999999999999E-113</v>
      </c>
      <c r="AH943">
        <v>25.8</v>
      </c>
      <c r="AI943">
        <v>33.5</v>
      </c>
      <c r="AJ943">
        <v>41.2</v>
      </c>
      <c r="AK943">
        <v>41.2</v>
      </c>
      <c r="AL943">
        <v>6200500000</v>
      </c>
      <c r="AM943">
        <v>1717600000</v>
      </c>
      <c r="AN943">
        <v>1099200000</v>
      </c>
      <c r="AO943">
        <v>2087200000</v>
      </c>
      <c r="AP943">
        <v>1296500000</v>
      </c>
      <c r="AQ943">
        <v>1257800000</v>
      </c>
      <c r="AR943">
        <v>1964300000</v>
      </c>
      <c r="AS943">
        <v>1807100000</v>
      </c>
      <c r="AT943">
        <v>1691000000</v>
      </c>
      <c r="AU943">
        <v>4</v>
      </c>
      <c r="AV943">
        <v>3</v>
      </c>
      <c r="AW943">
        <v>7</v>
      </c>
      <c r="AX943">
        <v>5</v>
      </c>
      <c r="AZ943">
        <v>941</v>
      </c>
      <c r="BA943" t="s">
        <v>6125</v>
      </c>
      <c r="BB943" t="s">
        <v>6126</v>
      </c>
      <c r="BC943" t="s">
        <v>6127</v>
      </c>
      <c r="BD943" t="s">
        <v>6128</v>
      </c>
      <c r="BE943" t="s">
        <v>6129</v>
      </c>
      <c r="BF943" t="s">
        <v>6130</v>
      </c>
    </row>
    <row r="944" spans="1:60" x14ac:dyDescent="0.3">
      <c r="A944" t="s">
        <v>6131</v>
      </c>
      <c r="B944" t="s">
        <v>6131</v>
      </c>
      <c r="C944">
        <v>2</v>
      </c>
      <c r="D944">
        <v>2</v>
      </c>
      <c r="E944">
        <v>2</v>
      </c>
      <c r="F944" t="s">
        <v>6131</v>
      </c>
      <c r="G944">
        <v>1</v>
      </c>
      <c r="H944">
        <v>2</v>
      </c>
      <c r="I944">
        <v>2</v>
      </c>
      <c r="J944">
        <v>2</v>
      </c>
      <c r="K944">
        <v>2</v>
      </c>
      <c r="L944">
        <v>2</v>
      </c>
      <c r="M944">
        <v>1</v>
      </c>
      <c r="N944">
        <v>2</v>
      </c>
      <c r="O944">
        <v>2</v>
      </c>
      <c r="P944">
        <v>2</v>
      </c>
      <c r="Q944">
        <v>1</v>
      </c>
      <c r="R944">
        <v>2</v>
      </c>
      <c r="S944">
        <v>2</v>
      </c>
      <c r="T944">
        <v>2</v>
      </c>
      <c r="U944">
        <v>1</v>
      </c>
      <c r="V944">
        <v>2</v>
      </c>
      <c r="W944">
        <v>9.1</v>
      </c>
      <c r="X944">
        <v>9.1</v>
      </c>
      <c r="Y944">
        <v>9.1</v>
      </c>
      <c r="Z944">
        <v>33.924999999999997</v>
      </c>
      <c r="AA944">
        <v>309</v>
      </c>
      <c r="AB944">
        <v>309</v>
      </c>
      <c r="AC944">
        <v>2</v>
      </c>
      <c r="AD944">
        <v>2</v>
      </c>
      <c r="AE944">
        <v>1</v>
      </c>
      <c r="AF944">
        <v>2</v>
      </c>
      <c r="AG944" s="1">
        <v>9.3971999999999996E-23</v>
      </c>
      <c r="AH944">
        <v>9.1</v>
      </c>
      <c r="AI944">
        <v>9.1</v>
      </c>
      <c r="AJ944">
        <v>4.9000000000000004</v>
      </c>
      <c r="AK944">
        <v>9.1</v>
      </c>
      <c r="AL944">
        <v>554920000</v>
      </c>
      <c r="AM944">
        <v>157120000</v>
      </c>
      <c r="AN944">
        <v>123220000</v>
      </c>
      <c r="AO944">
        <v>99622000</v>
      </c>
      <c r="AP944">
        <v>174960000</v>
      </c>
      <c r="AQ944">
        <v>197450000</v>
      </c>
      <c r="AR944">
        <v>150500000</v>
      </c>
      <c r="AS944">
        <v>0</v>
      </c>
      <c r="AT944">
        <v>168490000</v>
      </c>
      <c r="AU944">
        <v>3</v>
      </c>
      <c r="AV944">
        <v>1</v>
      </c>
      <c r="AW944">
        <v>1</v>
      </c>
      <c r="AX944">
        <v>1</v>
      </c>
      <c r="AZ944">
        <v>942</v>
      </c>
      <c r="BA944" t="s">
        <v>6132</v>
      </c>
      <c r="BB944" t="s">
        <v>79</v>
      </c>
      <c r="BC944" t="s">
        <v>6133</v>
      </c>
      <c r="BD944" t="s">
        <v>6134</v>
      </c>
      <c r="BE944" t="s">
        <v>6135</v>
      </c>
      <c r="BF944" t="s">
        <v>6136</v>
      </c>
    </row>
    <row r="945" spans="1:60" x14ac:dyDescent="0.3">
      <c r="A945" t="s">
        <v>6137</v>
      </c>
      <c r="B945" t="s">
        <v>6137</v>
      </c>
      <c r="C945">
        <v>8</v>
      </c>
      <c r="D945">
        <v>8</v>
      </c>
      <c r="E945">
        <v>8</v>
      </c>
      <c r="F945" t="s">
        <v>6137</v>
      </c>
      <c r="G945">
        <v>1</v>
      </c>
      <c r="H945">
        <v>8</v>
      </c>
      <c r="I945">
        <v>8</v>
      </c>
      <c r="J945">
        <v>8</v>
      </c>
      <c r="K945">
        <v>8</v>
      </c>
      <c r="L945">
        <v>7</v>
      </c>
      <c r="M945">
        <v>6</v>
      </c>
      <c r="N945">
        <v>5</v>
      </c>
      <c r="O945">
        <v>8</v>
      </c>
      <c r="P945">
        <v>7</v>
      </c>
      <c r="Q945">
        <v>6</v>
      </c>
      <c r="R945">
        <v>5</v>
      </c>
      <c r="S945">
        <v>8</v>
      </c>
      <c r="T945">
        <v>7</v>
      </c>
      <c r="U945">
        <v>6</v>
      </c>
      <c r="V945">
        <v>5</v>
      </c>
      <c r="W945">
        <v>32.1</v>
      </c>
      <c r="X945">
        <v>32.1</v>
      </c>
      <c r="Y945">
        <v>32.1</v>
      </c>
      <c r="Z945">
        <v>39.228999999999999</v>
      </c>
      <c r="AA945">
        <v>358</v>
      </c>
      <c r="AB945">
        <v>358</v>
      </c>
      <c r="AC945">
        <v>9</v>
      </c>
      <c r="AD945">
        <v>9</v>
      </c>
      <c r="AE945">
        <v>6</v>
      </c>
      <c r="AF945">
        <v>7</v>
      </c>
      <c r="AG945" s="1">
        <v>6.2978999999999999E-50</v>
      </c>
      <c r="AH945">
        <v>32.1</v>
      </c>
      <c r="AI945">
        <v>26.8</v>
      </c>
      <c r="AJ945">
        <v>22.9</v>
      </c>
      <c r="AK945">
        <v>22.9</v>
      </c>
      <c r="AL945">
        <v>1479900000</v>
      </c>
      <c r="AM945">
        <v>548300000</v>
      </c>
      <c r="AN945">
        <v>381800000</v>
      </c>
      <c r="AO945">
        <v>271230000</v>
      </c>
      <c r="AP945">
        <v>278560000</v>
      </c>
      <c r="AQ945">
        <v>434830000</v>
      </c>
      <c r="AR945">
        <v>412070000</v>
      </c>
      <c r="AS945">
        <v>345570000</v>
      </c>
      <c r="AT945">
        <v>379810000</v>
      </c>
      <c r="AU945">
        <v>6</v>
      </c>
      <c r="AV945">
        <v>3</v>
      </c>
      <c r="AW945">
        <v>5</v>
      </c>
      <c r="AX945">
        <v>4</v>
      </c>
      <c r="AZ945">
        <v>943</v>
      </c>
      <c r="BA945" t="s">
        <v>6138</v>
      </c>
      <c r="BB945" t="s">
        <v>148</v>
      </c>
      <c r="BC945" t="s">
        <v>6139</v>
      </c>
      <c r="BD945" t="s">
        <v>6140</v>
      </c>
      <c r="BE945" t="s">
        <v>6141</v>
      </c>
      <c r="BF945" t="s">
        <v>6142</v>
      </c>
    </row>
    <row r="946" spans="1:60" x14ac:dyDescent="0.3">
      <c r="A946" t="s">
        <v>6143</v>
      </c>
      <c r="B946" t="s">
        <v>6143</v>
      </c>
      <c r="C946">
        <v>3</v>
      </c>
      <c r="D946">
        <v>3</v>
      </c>
      <c r="E946">
        <v>3</v>
      </c>
      <c r="F946" t="s">
        <v>6143</v>
      </c>
      <c r="G946">
        <v>1</v>
      </c>
      <c r="H946">
        <v>3</v>
      </c>
      <c r="I946">
        <v>3</v>
      </c>
      <c r="J946">
        <v>3</v>
      </c>
      <c r="K946">
        <v>1</v>
      </c>
      <c r="L946">
        <v>1</v>
      </c>
      <c r="M946">
        <v>2</v>
      </c>
      <c r="N946">
        <v>2</v>
      </c>
      <c r="O946">
        <v>1</v>
      </c>
      <c r="P946">
        <v>1</v>
      </c>
      <c r="Q946">
        <v>2</v>
      </c>
      <c r="R946">
        <v>2</v>
      </c>
      <c r="S946">
        <v>1</v>
      </c>
      <c r="T946">
        <v>1</v>
      </c>
      <c r="U946">
        <v>2</v>
      </c>
      <c r="V946">
        <v>2</v>
      </c>
      <c r="W946">
        <v>9.1</v>
      </c>
      <c r="X946">
        <v>9.1</v>
      </c>
      <c r="Y946">
        <v>9.1</v>
      </c>
      <c r="Z946">
        <v>35.194000000000003</v>
      </c>
      <c r="AA946">
        <v>319</v>
      </c>
      <c r="AB946">
        <v>319</v>
      </c>
      <c r="AC946">
        <v>1</v>
      </c>
      <c r="AD946">
        <v>1</v>
      </c>
      <c r="AE946">
        <v>2</v>
      </c>
      <c r="AF946">
        <v>2</v>
      </c>
      <c r="AG946" s="1">
        <v>3.9683000000000004E-12</v>
      </c>
      <c r="AH946">
        <v>2.8</v>
      </c>
      <c r="AI946">
        <v>3.1</v>
      </c>
      <c r="AJ946">
        <v>6</v>
      </c>
      <c r="AK946">
        <v>6.3</v>
      </c>
      <c r="AL946">
        <v>241190000</v>
      </c>
      <c r="AM946">
        <v>65062000</v>
      </c>
      <c r="AN946">
        <v>29884000</v>
      </c>
      <c r="AO946">
        <v>106460000</v>
      </c>
      <c r="AP946">
        <v>39783000</v>
      </c>
      <c r="AQ946">
        <v>0</v>
      </c>
      <c r="AR946">
        <v>0</v>
      </c>
      <c r="AS946">
        <v>116840000</v>
      </c>
      <c r="AT946">
        <v>0</v>
      </c>
      <c r="AU946">
        <v>0</v>
      </c>
      <c r="AV946">
        <v>1</v>
      </c>
      <c r="AW946">
        <v>2</v>
      </c>
      <c r="AX946">
        <v>0</v>
      </c>
      <c r="AZ946">
        <v>944</v>
      </c>
      <c r="BA946" t="s">
        <v>6144</v>
      </c>
      <c r="BB946" t="s">
        <v>72</v>
      </c>
      <c r="BC946" t="s">
        <v>6145</v>
      </c>
      <c r="BD946" t="s">
        <v>6146</v>
      </c>
      <c r="BE946" t="s">
        <v>6147</v>
      </c>
      <c r="BF946" t="s">
        <v>6148</v>
      </c>
    </row>
    <row r="947" spans="1:60" x14ac:dyDescent="0.3">
      <c r="A947" t="s">
        <v>6149</v>
      </c>
      <c r="B947" t="s">
        <v>6149</v>
      </c>
      <c r="C947">
        <v>2</v>
      </c>
      <c r="D947">
        <v>2</v>
      </c>
      <c r="E947">
        <v>2</v>
      </c>
      <c r="F947" t="s">
        <v>6149</v>
      </c>
      <c r="G947">
        <v>1</v>
      </c>
      <c r="H947">
        <v>2</v>
      </c>
      <c r="I947">
        <v>2</v>
      </c>
      <c r="J947">
        <v>2</v>
      </c>
      <c r="K947">
        <v>2</v>
      </c>
      <c r="L947">
        <v>2</v>
      </c>
      <c r="M947">
        <v>2</v>
      </c>
      <c r="N947">
        <v>2</v>
      </c>
      <c r="O947">
        <v>2</v>
      </c>
      <c r="P947">
        <v>2</v>
      </c>
      <c r="Q947">
        <v>2</v>
      </c>
      <c r="R947">
        <v>2</v>
      </c>
      <c r="S947">
        <v>2</v>
      </c>
      <c r="T947">
        <v>2</v>
      </c>
      <c r="U947">
        <v>2</v>
      </c>
      <c r="V947">
        <v>2</v>
      </c>
      <c r="W947">
        <v>11.4</v>
      </c>
      <c r="X947">
        <v>11.4</v>
      </c>
      <c r="Y947">
        <v>11.4</v>
      </c>
      <c r="Z947">
        <v>24.623999999999999</v>
      </c>
      <c r="AA947">
        <v>220</v>
      </c>
      <c r="AB947">
        <v>220</v>
      </c>
      <c r="AC947">
        <v>2</v>
      </c>
      <c r="AD947">
        <v>2</v>
      </c>
      <c r="AE947">
        <v>2</v>
      </c>
      <c r="AF947">
        <v>3</v>
      </c>
      <c r="AG947" s="1">
        <v>1.9678999999999998E-24</v>
      </c>
      <c r="AH947">
        <v>11.4</v>
      </c>
      <c r="AI947">
        <v>11.4</v>
      </c>
      <c r="AJ947">
        <v>11.4</v>
      </c>
      <c r="AK947">
        <v>11.4</v>
      </c>
      <c r="AL947">
        <v>654590000</v>
      </c>
      <c r="AM947">
        <v>181160000</v>
      </c>
      <c r="AN947">
        <v>162270000</v>
      </c>
      <c r="AO947">
        <v>160030000</v>
      </c>
      <c r="AP947">
        <v>151130000</v>
      </c>
      <c r="AQ947">
        <v>185930000</v>
      </c>
      <c r="AR947">
        <v>190850000</v>
      </c>
      <c r="AS947">
        <v>168600000</v>
      </c>
      <c r="AT947">
        <v>171170000</v>
      </c>
      <c r="AU947">
        <v>1</v>
      </c>
      <c r="AV947">
        <v>2</v>
      </c>
      <c r="AW947">
        <v>2</v>
      </c>
      <c r="AX947">
        <v>1</v>
      </c>
      <c r="AZ947">
        <v>945</v>
      </c>
      <c r="BA947" t="s">
        <v>6150</v>
      </c>
      <c r="BB947" t="s">
        <v>79</v>
      </c>
      <c r="BC947" t="s">
        <v>6151</v>
      </c>
      <c r="BD947" t="s">
        <v>6152</v>
      </c>
      <c r="BE947" t="s">
        <v>6153</v>
      </c>
      <c r="BF947" t="s">
        <v>6154</v>
      </c>
    </row>
    <row r="948" spans="1:60" x14ac:dyDescent="0.3">
      <c r="A948" t="s">
        <v>6155</v>
      </c>
      <c r="B948" t="s">
        <v>6156</v>
      </c>
      <c r="C948" t="s">
        <v>1662</v>
      </c>
      <c r="D948" t="s">
        <v>112</v>
      </c>
      <c r="E948" t="s">
        <v>112</v>
      </c>
      <c r="F948" t="s">
        <v>6156</v>
      </c>
      <c r="G948">
        <v>2</v>
      </c>
      <c r="H948">
        <v>4</v>
      </c>
      <c r="I948">
        <v>3</v>
      </c>
      <c r="J948">
        <v>3</v>
      </c>
      <c r="K948">
        <v>4</v>
      </c>
      <c r="L948">
        <v>4</v>
      </c>
      <c r="M948">
        <v>4</v>
      </c>
      <c r="N948">
        <v>4</v>
      </c>
      <c r="O948">
        <v>3</v>
      </c>
      <c r="P948">
        <v>3</v>
      </c>
      <c r="Q948">
        <v>3</v>
      </c>
      <c r="R948">
        <v>3</v>
      </c>
      <c r="S948">
        <v>3</v>
      </c>
      <c r="T948">
        <v>3</v>
      </c>
      <c r="U948">
        <v>3</v>
      </c>
      <c r="V948">
        <v>3</v>
      </c>
      <c r="W948">
        <v>25.6</v>
      </c>
      <c r="X948">
        <v>21.1</v>
      </c>
      <c r="Y948">
        <v>21.1</v>
      </c>
      <c r="Z948">
        <v>20.216000000000001</v>
      </c>
      <c r="AA948">
        <v>180</v>
      </c>
      <c r="AB948" t="s">
        <v>6157</v>
      </c>
      <c r="AC948">
        <v>6</v>
      </c>
      <c r="AD948">
        <v>6</v>
      </c>
      <c r="AE948">
        <v>5</v>
      </c>
      <c r="AF948">
        <v>5</v>
      </c>
      <c r="AG948" s="1">
        <v>4.8820999999999997E-31</v>
      </c>
      <c r="AH948">
        <v>25.6</v>
      </c>
      <c r="AI948">
        <v>25.6</v>
      </c>
      <c r="AJ948">
        <v>25.6</v>
      </c>
      <c r="AK948">
        <v>25.6</v>
      </c>
      <c r="AL948">
        <v>1549200000</v>
      </c>
      <c r="AM948">
        <v>423250000</v>
      </c>
      <c r="AN948">
        <v>514420000</v>
      </c>
      <c r="AO948">
        <v>394870000</v>
      </c>
      <c r="AP948">
        <v>216670000</v>
      </c>
      <c r="AQ948">
        <v>305130000</v>
      </c>
      <c r="AR948">
        <v>414150000</v>
      </c>
      <c r="AS948">
        <v>541980000</v>
      </c>
      <c r="AT948">
        <v>450080000</v>
      </c>
      <c r="AU948">
        <v>4</v>
      </c>
      <c r="AV948">
        <v>4</v>
      </c>
      <c r="AW948">
        <v>3</v>
      </c>
      <c r="AX948">
        <v>4</v>
      </c>
      <c r="AZ948">
        <v>946</v>
      </c>
      <c r="BA948" t="s">
        <v>6158</v>
      </c>
      <c r="BB948" t="s">
        <v>6159</v>
      </c>
      <c r="BC948" t="s">
        <v>6160</v>
      </c>
      <c r="BD948" t="s">
        <v>6161</v>
      </c>
      <c r="BE948" t="s">
        <v>6162</v>
      </c>
      <c r="BF948" t="s">
        <v>6163</v>
      </c>
    </row>
    <row r="949" spans="1:60" x14ac:dyDescent="0.3">
      <c r="A949" t="s">
        <v>6164</v>
      </c>
      <c r="B949" t="s">
        <v>6164</v>
      </c>
      <c r="C949" t="s">
        <v>4331</v>
      </c>
      <c r="D949" t="s">
        <v>4331</v>
      </c>
      <c r="E949" t="s">
        <v>4331</v>
      </c>
      <c r="F949" t="s">
        <v>6165</v>
      </c>
      <c r="G949">
        <v>3</v>
      </c>
      <c r="H949">
        <v>9</v>
      </c>
      <c r="I949">
        <v>9</v>
      </c>
      <c r="J949">
        <v>9</v>
      </c>
      <c r="K949">
        <v>6</v>
      </c>
      <c r="L949">
        <v>6</v>
      </c>
      <c r="M949">
        <v>6</v>
      </c>
      <c r="N949">
        <v>6</v>
      </c>
      <c r="O949">
        <v>6</v>
      </c>
      <c r="P949">
        <v>6</v>
      </c>
      <c r="Q949">
        <v>6</v>
      </c>
      <c r="R949">
        <v>6</v>
      </c>
      <c r="S949">
        <v>6</v>
      </c>
      <c r="T949">
        <v>6</v>
      </c>
      <c r="U949">
        <v>6</v>
      </c>
      <c r="V949">
        <v>6</v>
      </c>
      <c r="W949">
        <v>5.9</v>
      </c>
      <c r="X949">
        <v>5.9</v>
      </c>
      <c r="Y949">
        <v>5.9</v>
      </c>
      <c r="Z949">
        <v>244.25</v>
      </c>
      <c r="AA949">
        <v>2221</v>
      </c>
      <c r="AB949" t="s">
        <v>6166</v>
      </c>
      <c r="AC949">
        <v>6</v>
      </c>
      <c r="AD949">
        <v>6</v>
      </c>
      <c r="AE949">
        <v>8</v>
      </c>
      <c r="AF949">
        <v>6</v>
      </c>
      <c r="AG949" s="1">
        <v>2.9380000000000002E-29</v>
      </c>
      <c r="AH949">
        <v>3.9</v>
      </c>
      <c r="AI949">
        <v>4</v>
      </c>
      <c r="AJ949">
        <v>4</v>
      </c>
      <c r="AK949">
        <v>4</v>
      </c>
      <c r="AL949">
        <v>568100000</v>
      </c>
      <c r="AM949">
        <v>165570000</v>
      </c>
      <c r="AN949">
        <v>119120000</v>
      </c>
      <c r="AO949">
        <v>105160000</v>
      </c>
      <c r="AP949">
        <v>178250000</v>
      </c>
      <c r="AQ949">
        <v>175020000</v>
      </c>
      <c r="AR949">
        <v>126740000</v>
      </c>
      <c r="AS949">
        <v>168700000</v>
      </c>
      <c r="AT949">
        <v>159320000</v>
      </c>
      <c r="AU949">
        <v>6</v>
      </c>
      <c r="AV949">
        <v>3</v>
      </c>
      <c r="AW949">
        <v>4</v>
      </c>
      <c r="AX949">
        <v>3</v>
      </c>
      <c r="AZ949">
        <v>947</v>
      </c>
      <c r="BA949" t="s">
        <v>6167</v>
      </c>
      <c r="BB949" t="s">
        <v>453</v>
      </c>
      <c r="BC949" t="s">
        <v>6168</v>
      </c>
      <c r="BD949" t="s">
        <v>6169</v>
      </c>
      <c r="BE949" t="s">
        <v>6170</v>
      </c>
      <c r="BF949" t="s">
        <v>6171</v>
      </c>
    </row>
    <row r="950" spans="1:60" hidden="1" x14ac:dyDescent="0.3">
      <c r="A950" t="s">
        <v>6172</v>
      </c>
      <c r="B950" t="s">
        <v>6172</v>
      </c>
      <c r="C950" t="s">
        <v>106</v>
      </c>
      <c r="D950" t="s">
        <v>106</v>
      </c>
      <c r="E950" t="s">
        <v>106</v>
      </c>
      <c r="F950" t="s">
        <v>6172</v>
      </c>
      <c r="G950">
        <v>2</v>
      </c>
      <c r="H950">
        <v>1</v>
      </c>
      <c r="I950">
        <v>1</v>
      </c>
      <c r="J950">
        <v>1</v>
      </c>
      <c r="K950">
        <v>1</v>
      </c>
      <c r="L950">
        <v>0</v>
      </c>
      <c r="M950">
        <v>0</v>
      </c>
      <c r="N950">
        <v>0</v>
      </c>
      <c r="O950">
        <v>1</v>
      </c>
      <c r="P950">
        <v>0</v>
      </c>
      <c r="Q950">
        <v>0</v>
      </c>
      <c r="R950">
        <v>0</v>
      </c>
      <c r="S950">
        <v>1</v>
      </c>
      <c r="T950">
        <v>0</v>
      </c>
      <c r="U950">
        <v>0</v>
      </c>
      <c r="V950">
        <v>0</v>
      </c>
      <c r="W950">
        <v>3.6</v>
      </c>
      <c r="X950">
        <v>3.6</v>
      </c>
      <c r="Y950">
        <v>3.6</v>
      </c>
      <c r="Z950">
        <v>47.731999999999999</v>
      </c>
      <c r="AA950">
        <v>419</v>
      </c>
      <c r="AB950" t="s">
        <v>6173</v>
      </c>
      <c r="AC950">
        <v>1</v>
      </c>
      <c r="AG950">
        <v>9.2730999999999998E-4</v>
      </c>
      <c r="AH950">
        <v>3.6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Z950">
        <v>948</v>
      </c>
      <c r="BA950">
        <v>14818</v>
      </c>
      <c r="BB950" t="b">
        <v>1</v>
      </c>
      <c r="BC950">
        <v>15262</v>
      </c>
      <c r="BD950">
        <v>62665</v>
      </c>
      <c r="BE950">
        <v>52622</v>
      </c>
      <c r="BF950">
        <v>52622</v>
      </c>
    </row>
    <row r="951" spans="1:60" x14ac:dyDescent="0.3">
      <c r="A951" t="s">
        <v>6174</v>
      </c>
      <c r="B951" t="s">
        <v>6174</v>
      </c>
      <c r="C951">
        <v>2</v>
      </c>
      <c r="D951">
        <v>2</v>
      </c>
      <c r="E951">
        <v>2</v>
      </c>
      <c r="F951" t="s">
        <v>6174</v>
      </c>
      <c r="G951">
        <v>1</v>
      </c>
      <c r="H951">
        <v>2</v>
      </c>
      <c r="I951">
        <v>2</v>
      </c>
      <c r="J951">
        <v>2</v>
      </c>
      <c r="K951">
        <v>2</v>
      </c>
      <c r="L951">
        <v>2</v>
      </c>
      <c r="M951">
        <v>1</v>
      </c>
      <c r="N951">
        <v>2</v>
      </c>
      <c r="O951">
        <v>2</v>
      </c>
      <c r="P951">
        <v>2</v>
      </c>
      <c r="Q951">
        <v>1</v>
      </c>
      <c r="R951">
        <v>2</v>
      </c>
      <c r="S951">
        <v>2</v>
      </c>
      <c r="T951">
        <v>2</v>
      </c>
      <c r="U951">
        <v>1</v>
      </c>
      <c r="V951">
        <v>2</v>
      </c>
      <c r="W951">
        <v>8.1999999999999993</v>
      </c>
      <c r="X951">
        <v>8.1999999999999993</v>
      </c>
      <c r="Y951">
        <v>8.1999999999999993</v>
      </c>
      <c r="Z951">
        <v>32.473999999999997</v>
      </c>
      <c r="AA951">
        <v>291</v>
      </c>
      <c r="AB951">
        <v>291</v>
      </c>
      <c r="AC951">
        <v>2</v>
      </c>
      <c r="AD951">
        <v>4</v>
      </c>
      <c r="AE951">
        <v>2</v>
      </c>
      <c r="AF951">
        <v>2</v>
      </c>
      <c r="AG951" s="1">
        <v>6.2240999999999995E-8</v>
      </c>
      <c r="AH951">
        <v>8.1999999999999993</v>
      </c>
      <c r="AI951">
        <v>8.1999999999999993</v>
      </c>
      <c r="AJ951">
        <v>5.2</v>
      </c>
      <c r="AK951">
        <v>8.1999999999999993</v>
      </c>
      <c r="AL951">
        <v>737350000</v>
      </c>
      <c r="AM951">
        <v>183430000</v>
      </c>
      <c r="AN951">
        <v>265880000</v>
      </c>
      <c r="AO951">
        <v>187850000</v>
      </c>
      <c r="AP951">
        <v>100190000</v>
      </c>
      <c r="AQ951">
        <v>0</v>
      </c>
      <c r="AR951">
        <v>168550000</v>
      </c>
      <c r="AS951">
        <v>338680000</v>
      </c>
      <c r="AT951">
        <v>0</v>
      </c>
      <c r="AU951">
        <v>1</v>
      </c>
      <c r="AV951">
        <v>2</v>
      </c>
      <c r="AW951">
        <v>2</v>
      </c>
      <c r="AX951">
        <v>1</v>
      </c>
      <c r="AZ951">
        <v>949</v>
      </c>
      <c r="BA951" t="s">
        <v>6175</v>
      </c>
      <c r="BB951" t="s">
        <v>79</v>
      </c>
      <c r="BC951" t="s">
        <v>6176</v>
      </c>
      <c r="BD951" t="s">
        <v>6177</v>
      </c>
      <c r="BE951" t="s">
        <v>6178</v>
      </c>
      <c r="BF951" t="s">
        <v>6179</v>
      </c>
    </row>
    <row r="952" spans="1:60" x14ac:dyDescent="0.3">
      <c r="A952" t="s">
        <v>6180</v>
      </c>
      <c r="B952" t="s">
        <v>6180</v>
      </c>
      <c r="C952" t="s">
        <v>487</v>
      </c>
      <c r="D952" t="s">
        <v>487</v>
      </c>
      <c r="E952" t="s">
        <v>487</v>
      </c>
      <c r="F952" t="s">
        <v>6181</v>
      </c>
      <c r="G952">
        <v>2</v>
      </c>
      <c r="H952">
        <v>5</v>
      </c>
      <c r="I952">
        <v>5</v>
      </c>
      <c r="J952">
        <v>5</v>
      </c>
      <c r="K952">
        <v>5</v>
      </c>
      <c r="L952">
        <v>5</v>
      </c>
      <c r="M952">
        <v>5</v>
      </c>
      <c r="N952">
        <v>3</v>
      </c>
      <c r="O952">
        <v>5</v>
      </c>
      <c r="P952">
        <v>5</v>
      </c>
      <c r="Q952">
        <v>5</v>
      </c>
      <c r="R952">
        <v>3</v>
      </c>
      <c r="S952">
        <v>5</v>
      </c>
      <c r="T952">
        <v>5</v>
      </c>
      <c r="U952">
        <v>5</v>
      </c>
      <c r="V952">
        <v>3</v>
      </c>
      <c r="W952">
        <v>65.3</v>
      </c>
      <c r="X952">
        <v>65.3</v>
      </c>
      <c r="Y952">
        <v>65.3</v>
      </c>
      <c r="Z952">
        <v>11.791</v>
      </c>
      <c r="AA952">
        <v>98</v>
      </c>
      <c r="AB952" t="s">
        <v>6182</v>
      </c>
      <c r="AC952">
        <v>9</v>
      </c>
      <c r="AD952">
        <v>8</v>
      </c>
      <c r="AE952">
        <v>7</v>
      </c>
      <c r="AF952">
        <v>4</v>
      </c>
      <c r="AG952" s="1">
        <v>3.1701999999999997E-33</v>
      </c>
      <c r="AH952">
        <v>65.3</v>
      </c>
      <c r="AI952">
        <v>65.3</v>
      </c>
      <c r="AJ952">
        <v>65.3</v>
      </c>
      <c r="AK952">
        <v>43.9</v>
      </c>
      <c r="AL952">
        <v>5843100000</v>
      </c>
      <c r="AM952">
        <v>926950000</v>
      </c>
      <c r="AN952">
        <v>2162800000</v>
      </c>
      <c r="AO952">
        <v>1684300000</v>
      </c>
      <c r="AP952">
        <v>1069100000</v>
      </c>
      <c r="AQ952">
        <v>664000000</v>
      </c>
      <c r="AR952">
        <v>1523200000</v>
      </c>
      <c r="AS952">
        <v>1986400000</v>
      </c>
      <c r="AT952">
        <v>1895500000</v>
      </c>
      <c r="AU952">
        <v>3</v>
      </c>
      <c r="AV952">
        <v>9</v>
      </c>
      <c r="AW952">
        <v>7</v>
      </c>
      <c r="AX952">
        <v>5</v>
      </c>
      <c r="AZ952">
        <v>950</v>
      </c>
      <c r="BA952" t="s">
        <v>6183</v>
      </c>
      <c r="BB952" t="s">
        <v>93</v>
      </c>
      <c r="BC952" t="s">
        <v>6184</v>
      </c>
      <c r="BD952" t="s">
        <v>6185</v>
      </c>
      <c r="BE952" t="s">
        <v>6186</v>
      </c>
      <c r="BF952" t="s">
        <v>6187</v>
      </c>
      <c r="BG952">
        <v>243</v>
      </c>
      <c r="BH952">
        <v>5</v>
      </c>
    </row>
    <row r="953" spans="1:60" x14ac:dyDescent="0.3">
      <c r="A953" t="s">
        <v>6188</v>
      </c>
      <c r="B953" t="s">
        <v>6188</v>
      </c>
      <c r="C953" t="s">
        <v>487</v>
      </c>
      <c r="D953" t="s">
        <v>487</v>
      </c>
      <c r="E953" t="s">
        <v>487</v>
      </c>
      <c r="F953" t="s">
        <v>6188</v>
      </c>
      <c r="G953">
        <v>2</v>
      </c>
      <c r="H953">
        <v>5</v>
      </c>
      <c r="I953">
        <v>5</v>
      </c>
      <c r="J953">
        <v>5</v>
      </c>
      <c r="K953">
        <v>5</v>
      </c>
      <c r="L953">
        <v>5</v>
      </c>
      <c r="M953">
        <v>5</v>
      </c>
      <c r="N953">
        <v>5</v>
      </c>
      <c r="O953">
        <v>5</v>
      </c>
      <c r="P953">
        <v>5</v>
      </c>
      <c r="Q953">
        <v>5</v>
      </c>
      <c r="R953">
        <v>5</v>
      </c>
      <c r="S953">
        <v>5</v>
      </c>
      <c r="T953">
        <v>5</v>
      </c>
      <c r="U953">
        <v>5</v>
      </c>
      <c r="V953">
        <v>5</v>
      </c>
      <c r="W953">
        <v>25.4</v>
      </c>
      <c r="X953">
        <v>25.4</v>
      </c>
      <c r="Y953">
        <v>25.4</v>
      </c>
      <c r="Z953">
        <v>26.425000000000001</v>
      </c>
      <c r="AA953">
        <v>240</v>
      </c>
      <c r="AB953" t="s">
        <v>6189</v>
      </c>
      <c r="AC953">
        <v>5</v>
      </c>
      <c r="AD953">
        <v>5</v>
      </c>
      <c r="AE953">
        <v>6</v>
      </c>
      <c r="AF953">
        <v>6</v>
      </c>
      <c r="AG953" s="1">
        <v>7.6042000000000004E-16</v>
      </c>
      <c r="AH953">
        <v>25.4</v>
      </c>
      <c r="AI953">
        <v>25.4</v>
      </c>
      <c r="AJ953">
        <v>25.4</v>
      </c>
      <c r="AK953">
        <v>25.4</v>
      </c>
      <c r="AL953">
        <v>752190000</v>
      </c>
      <c r="AM953">
        <v>237710000</v>
      </c>
      <c r="AN953">
        <v>190760000</v>
      </c>
      <c r="AO953">
        <v>146640000</v>
      </c>
      <c r="AP953">
        <v>177080000</v>
      </c>
      <c r="AQ953">
        <v>210410000</v>
      </c>
      <c r="AR953">
        <v>210400000</v>
      </c>
      <c r="AS953">
        <v>208140000</v>
      </c>
      <c r="AT953">
        <v>173310000</v>
      </c>
      <c r="AU953">
        <v>4</v>
      </c>
      <c r="AV953">
        <v>2</v>
      </c>
      <c r="AW953">
        <v>2</v>
      </c>
      <c r="AX953">
        <v>3</v>
      </c>
      <c r="AZ953">
        <v>951</v>
      </c>
      <c r="BA953" t="s">
        <v>6190</v>
      </c>
      <c r="BB953" t="s">
        <v>93</v>
      </c>
      <c r="BC953" t="s">
        <v>6191</v>
      </c>
      <c r="BD953" t="s">
        <v>6192</v>
      </c>
      <c r="BE953" t="s">
        <v>6193</v>
      </c>
      <c r="BF953" t="s">
        <v>6194</v>
      </c>
    </row>
    <row r="954" spans="1:60" x14ac:dyDescent="0.3">
      <c r="A954" t="s">
        <v>6195</v>
      </c>
      <c r="B954" t="s">
        <v>6195</v>
      </c>
      <c r="C954" t="s">
        <v>106</v>
      </c>
      <c r="D954" t="s">
        <v>106</v>
      </c>
      <c r="E954" t="s">
        <v>106</v>
      </c>
      <c r="F954" t="s">
        <v>6195</v>
      </c>
      <c r="G954">
        <v>2</v>
      </c>
      <c r="H954">
        <v>1</v>
      </c>
      <c r="I954">
        <v>1</v>
      </c>
      <c r="J954">
        <v>1</v>
      </c>
      <c r="K954">
        <v>1</v>
      </c>
      <c r="L954">
        <v>1</v>
      </c>
      <c r="M954">
        <v>1</v>
      </c>
      <c r="N954">
        <v>1</v>
      </c>
      <c r="O954">
        <v>1</v>
      </c>
      <c r="P954">
        <v>1</v>
      </c>
      <c r="Q954">
        <v>1</v>
      </c>
      <c r="R954">
        <v>1</v>
      </c>
      <c r="S954">
        <v>1</v>
      </c>
      <c r="T954">
        <v>1</v>
      </c>
      <c r="U954">
        <v>1</v>
      </c>
      <c r="V954">
        <v>1</v>
      </c>
      <c r="W954">
        <v>1.5</v>
      </c>
      <c r="X954">
        <v>1.5</v>
      </c>
      <c r="Y954">
        <v>1.5</v>
      </c>
      <c r="Z954">
        <v>96.989000000000004</v>
      </c>
      <c r="AA954">
        <v>872</v>
      </c>
      <c r="AB954" t="s">
        <v>6196</v>
      </c>
      <c r="AC954">
        <v>1</v>
      </c>
      <c r="AD954">
        <v>1</v>
      </c>
      <c r="AE954">
        <v>1</v>
      </c>
      <c r="AF954">
        <v>1</v>
      </c>
      <c r="AG954" s="1">
        <v>6.2607999999999994E-5</v>
      </c>
      <c r="AH954">
        <v>1.5</v>
      </c>
      <c r="AI954">
        <v>1.5</v>
      </c>
      <c r="AJ954">
        <v>1.5</v>
      </c>
      <c r="AK954">
        <v>1.5</v>
      </c>
      <c r="AL954">
        <v>113340000</v>
      </c>
      <c r="AM954">
        <v>33343000</v>
      </c>
      <c r="AN954">
        <v>44222000</v>
      </c>
      <c r="AO954">
        <v>17022000</v>
      </c>
      <c r="AP954">
        <v>18752000</v>
      </c>
      <c r="AQ954">
        <v>0</v>
      </c>
      <c r="AR954">
        <v>0</v>
      </c>
      <c r="AS954">
        <v>0</v>
      </c>
      <c r="AT954">
        <v>23558000</v>
      </c>
      <c r="AU954">
        <v>1</v>
      </c>
      <c r="AV954">
        <v>0</v>
      </c>
      <c r="AW954">
        <v>0</v>
      </c>
      <c r="AX954">
        <v>0</v>
      </c>
      <c r="AZ954">
        <v>952</v>
      </c>
      <c r="BA954">
        <v>6296</v>
      </c>
      <c r="BB954" t="b">
        <v>1</v>
      </c>
      <c r="BC954">
        <v>6509</v>
      </c>
      <c r="BD954" t="s">
        <v>6197</v>
      </c>
      <c r="BE954">
        <v>23416</v>
      </c>
      <c r="BF954">
        <v>23416</v>
      </c>
    </row>
    <row r="955" spans="1:60" x14ac:dyDescent="0.3">
      <c r="A955" t="s">
        <v>6198</v>
      </c>
      <c r="B955" t="s">
        <v>6198</v>
      </c>
      <c r="C955" t="s">
        <v>255</v>
      </c>
      <c r="D955" t="s">
        <v>255</v>
      </c>
      <c r="E955" t="s">
        <v>255</v>
      </c>
      <c r="F955" t="s">
        <v>6198</v>
      </c>
      <c r="G955">
        <v>2</v>
      </c>
      <c r="H955">
        <v>4</v>
      </c>
      <c r="I955">
        <v>4</v>
      </c>
      <c r="J955">
        <v>4</v>
      </c>
      <c r="K955">
        <v>4</v>
      </c>
      <c r="L955">
        <v>4</v>
      </c>
      <c r="M955">
        <v>4</v>
      </c>
      <c r="N955">
        <v>4</v>
      </c>
      <c r="O955">
        <v>4</v>
      </c>
      <c r="P955">
        <v>4</v>
      </c>
      <c r="Q955">
        <v>4</v>
      </c>
      <c r="R955">
        <v>4</v>
      </c>
      <c r="S955">
        <v>4</v>
      </c>
      <c r="T955">
        <v>4</v>
      </c>
      <c r="U955">
        <v>4</v>
      </c>
      <c r="V955">
        <v>4</v>
      </c>
      <c r="W955">
        <v>6</v>
      </c>
      <c r="X955">
        <v>6</v>
      </c>
      <c r="Y955">
        <v>6</v>
      </c>
      <c r="Z955">
        <v>88.122</v>
      </c>
      <c r="AA955">
        <v>768</v>
      </c>
      <c r="AB955" t="s">
        <v>6199</v>
      </c>
      <c r="AC955">
        <v>4</v>
      </c>
      <c r="AD955">
        <v>4</v>
      </c>
      <c r="AE955">
        <v>4</v>
      </c>
      <c r="AF955">
        <v>4</v>
      </c>
      <c r="AG955" s="1">
        <v>1.7571E-22</v>
      </c>
      <c r="AH955">
        <v>6</v>
      </c>
      <c r="AI955">
        <v>6</v>
      </c>
      <c r="AJ955">
        <v>6</v>
      </c>
      <c r="AK955">
        <v>6</v>
      </c>
      <c r="AL955">
        <v>471780000</v>
      </c>
      <c r="AM955">
        <v>115750000</v>
      </c>
      <c r="AN955">
        <v>139610000</v>
      </c>
      <c r="AO955">
        <v>115520000</v>
      </c>
      <c r="AP955">
        <v>100890000</v>
      </c>
      <c r="AQ955">
        <v>139930000</v>
      </c>
      <c r="AR955">
        <v>150610000</v>
      </c>
      <c r="AS955">
        <v>116810000</v>
      </c>
      <c r="AT955">
        <v>120020000</v>
      </c>
      <c r="AU955">
        <v>3</v>
      </c>
      <c r="AV955">
        <v>4</v>
      </c>
      <c r="AW955">
        <v>3</v>
      </c>
      <c r="AX955">
        <v>4</v>
      </c>
      <c r="AZ955">
        <v>953</v>
      </c>
      <c r="BA955" t="s">
        <v>6200</v>
      </c>
      <c r="BB955" t="s">
        <v>229</v>
      </c>
      <c r="BC955" t="s">
        <v>6201</v>
      </c>
      <c r="BD955" t="s">
        <v>6202</v>
      </c>
      <c r="BE955" t="s">
        <v>6203</v>
      </c>
      <c r="BF955" t="s">
        <v>6204</v>
      </c>
    </row>
    <row r="956" spans="1:60" x14ac:dyDescent="0.3">
      <c r="A956" t="s">
        <v>6205</v>
      </c>
      <c r="B956" t="s">
        <v>6205</v>
      </c>
      <c r="C956">
        <v>1</v>
      </c>
      <c r="D956">
        <v>1</v>
      </c>
      <c r="E956">
        <v>1</v>
      </c>
      <c r="F956" t="s">
        <v>6205</v>
      </c>
      <c r="G956">
        <v>1</v>
      </c>
      <c r="H956">
        <v>1</v>
      </c>
      <c r="I956">
        <v>1</v>
      </c>
      <c r="J956">
        <v>1</v>
      </c>
      <c r="K956">
        <v>1</v>
      </c>
      <c r="L956">
        <v>1</v>
      </c>
      <c r="M956">
        <v>1</v>
      </c>
      <c r="N956">
        <v>0</v>
      </c>
      <c r="O956">
        <v>1</v>
      </c>
      <c r="P956">
        <v>1</v>
      </c>
      <c r="Q956">
        <v>1</v>
      </c>
      <c r="R956">
        <v>0</v>
      </c>
      <c r="S956">
        <v>1</v>
      </c>
      <c r="T956">
        <v>1</v>
      </c>
      <c r="U956">
        <v>1</v>
      </c>
      <c r="V956">
        <v>0</v>
      </c>
      <c r="W956">
        <v>2.1</v>
      </c>
      <c r="X956">
        <v>2.1</v>
      </c>
      <c r="Y956">
        <v>2.1</v>
      </c>
      <c r="Z956">
        <v>91.022999999999996</v>
      </c>
      <c r="AA956">
        <v>838</v>
      </c>
      <c r="AB956">
        <v>838</v>
      </c>
      <c r="AC956">
        <v>1</v>
      </c>
      <c r="AD956">
        <v>1</v>
      </c>
      <c r="AE956">
        <v>1</v>
      </c>
      <c r="AG956" s="1">
        <v>4.7801000000000002E-6</v>
      </c>
      <c r="AH956">
        <v>2.1</v>
      </c>
      <c r="AI956">
        <v>2.1</v>
      </c>
      <c r="AJ956">
        <v>2.1</v>
      </c>
      <c r="AK956">
        <v>0</v>
      </c>
      <c r="AL956">
        <v>63264000</v>
      </c>
      <c r="AM956">
        <v>26011000</v>
      </c>
      <c r="AN956">
        <v>20417000</v>
      </c>
      <c r="AO956">
        <v>16836000</v>
      </c>
      <c r="AP956">
        <v>0</v>
      </c>
      <c r="AQ956">
        <v>0</v>
      </c>
      <c r="AR956">
        <v>0</v>
      </c>
      <c r="AS956">
        <v>18479000</v>
      </c>
      <c r="AT956">
        <v>0</v>
      </c>
      <c r="AU956">
        <v>0</v>
      </c>
      <c r="AV956">
        <v>1</v>
      </c>
      <c r="AW956">
        <v>0</v>
      </c>
      <c r="AX956">
        <v>0</v>
      </c>
      <c r="AZ956">
        <v>954</v>
      </c>
      <c r="BA956">
        <v>13437</v>
      </c>
      <c r="BB956" t="b">
        <v>1</v>
      </c>
      <c r="BC956">
        <v>13842</v>
      </c>
      <c r="BD956" t="s">
        <v>6206</v>
      </c>
      <c r="BE956">
        <v>47905</v>
      </c>
      <c r="BF956">
        <v>47905</v>
      </c>
    </row>
    <row r="957" spans="1:60" x14ac:dyDescent="0.3">
      <c r="A957" t="s">
        <v>6207</v>
      </c>
      <c r="B957" t="s">
        <v>6207</v>
      </c>
      <c r="C957">
        <v>4</v>
      </c>
      <c r="D957">
        <v>4</v>
      </c>
      <c r="E957">
        <v>4</v>
      </c>
      <c r="F957" t="s">
        <v>6207</v>
      </c>
      <c r="G957">
        <v>1</v>
      </c>
      <c r="H957">
        <v>4</v>
      </c>
      <c r="I957">
        <v>4</v>
      </c>
      <c r="J957">
        <v>4</v>
      </c>
      <c r="K957">
        <v>4</v>
      </c>
      <c r="L957">
        <v>3</v>
      </c>
      <c r="M957">
        <v>3</v>
      </c>
      <c r="N957">
        <v>4</v>
      </c>
      <c r="O957">
        <v>4</v>
      </c>
      <c r="P957">
        <v>3</v>
      </c>
      <c r="Q957">
        <v>3</v>
      </c>
      <c r="R957">
        <v>4</v>
      </c>
      <c r="S957">
        <v>4</v>
      </c>
      <c r="T957">
        <v>3</v>
      </c>
      <c r="U957">
        <v>3</v>
      </c>
      <c r="V957">
        <v>4</v>
      </c>
      <c r="W957">
        <v>8.3000000000000007</v>
      </c>
      <c r="X957">
        <v>8.3000000000000007</v>
      </c>
      <c r="Y957">
        <v>8.3000000000000007</v>
      </c>
      <c r="Z957">
        <v>104.51</v>
      </c>
      <c r="AA957">
        <v>917</v>
      </c>
      <c r="AB957">
        <v>917</v>
      </c>
      <c r="AC957">
        <v>4</v>
      </c>
      <c r="AD957">
        <v>3</v>
      </c>
      <c r="AE957">
        <v>3</v>
      </c>
      <c r="AF957">
        <v>4</v>
      </c>
      <c r="AG957" s="1">
        <v>1.2568E-19</v>
      </c>
      <c r="AH957">
        <v>8.3000000000000007</v>
      </c>
      <c r="AI957">
        <v>6.3</v>
      </c>
      <c r="AJ957">
        <v>6.3</v>
      </c>
      <c r="AK957">
        <v>8.3000000000000007</v>
      </c>
      <c r="AL957">
        <v>444090000</v>
      </c>
      <c r="AM957">
        <v>181740000</v>
      </c>
      <c r="AN957">
        <v>79426000</v>
      </c>
      <c r="AO957">
        <v>96254000</v>
      </c>
      <c r="AP957">
        <v>86669000</v>
      </c>
      <c r="AQ957">
        <v>169290000</v>
      </c>
      <c r="AR957">
        <v>106140000</v>
      </c>
      <c r="AS957">
        <v>128860000</v>
      </c>
      <c r="AT957">
        <v>81904000</v>
      </c>
      <c r="AU957">
        <v>4</v>
      </c>
      <c r="AV957">
        <v>2</v>
      </c>
      <c r="AW957">
        <v>2</v>
      </c>
      <c r="AX957">
        <v>2</v>
      </c>
      <c r="AZ957">
        <v>955</v>
      </c>
      <c r="BA957" t="s">
        <v>6208</v>
      </c>
      <c r="BB957" t="s">
        <v>229</v>
      </c>
      <c r="BC957" t="s">
        <v>6209</v>
      </c>
      <c r="BD957" t="s">
        <v>6210</v>
      </c>
      <c r="BE957" t="s">
        <v>6211</v>
      </c>
      <c r="BF957" t="s">
        <v>6212</v>
      </c>
    </row>
    <row r="958" spans="1:60" x14ac:dyDescent="0.3">
      <c r="A958" t="s">
        <v>6213</v>
      </c>
      <c r="B958" t="s">
        <v>6213</v>
      </c>
      <c r="C958">
        <v>11</v>
      </c>
      <c r="D958">
        <v>11</v>
      </c>
      <c r="E958">
        <v>8</v>
      </c>
      <c r="F958" t="s">
        <v>6213</v>
      </c>
      <c r="G958">
        <v>1</v>
      </c>
      <c r="H958">
        <v>11</v>
      </c>
      <c r="I958">
        <v>11</v>
      </c>
      <c r="J958">
        <v>8</v>
      </c>
      <c r="K958">
        <v>7</v>
      </c>
      <c r="L958">
        <v>6</v>
      </c>
      <c r="M958">
        <v>9</v>
      </c>
      <c r="N958">
        <v>6</v>
      </c>
      <c r="O958">
        <v>7</v>
      </c>
      <c r="P958">
        <v>6</v>
      </c>
      <c r="Q958">
        <v>9</v>
      </c>
      <c r="R958">
        <v>6</v>
      </c>
      <c r="S958">
        <v>4</v>
      </c>
      <c r="T958">
        <v>3</v>
      </c>
      <c r="U958">
        <v>6</v>
      </c>
      <c r="V958">
        <v>3</v>
      </c>
      <c r="W958">
        <v>29.5</v>
      </c>
      <c r="X958">
        <v>29.5</v>
      </c>
      <c r="Y958">
        <v>21.5</v>
      </c>
      <c r="Z958">
        <v>73.069000000000003</v>
      </c>
      <c r="AA958">
        <v>664</v>
      </c>
      <c r="AB958">
        <v>664</v>
      </c>
      <c r="AC958">
        <v>8</v>
      </c>
      <c r="AD958">
        <v>8</v>
      </c>
      <c r="AE958">
        <v>13</v>
      </c>
      <c r="AF958">
        <v>7</v>
      </c>
      <c r="AG958" s="1">
        <v>5.8947999999999996E-82</v>
      </c>
      <c r="AH958">
        <v>18.2</v>
      </c>
      <c r="AI958">
        <v>15.8</v>
      </c>
      <c r="AJ958">
        <v>24.8</v>
      </c>
      <c r="AK958">
        <v>18.7</v>
      </c>
      <c r="AL958">
        <v>1501900000</v>
      </c>
      <c r="AM958">
        <v>459100000</v>
      </c>
      <c r="AN958">
        <v>311300000</v>
      </c>
      <c r="AO958">
        <v>400320000</v>
      </c>
      <c r="AP958">
        <v>331170000</v>
      </c>
      <c r="AQ958">
        <v>483460000</v>
      </c>
      <c r="AR958">
        <v>470630000</v>
      </c>
      <c r="AS958">
        <v>350230000</v>
      </c>
      <c r="AT958">
        <v>342260000</v>
      </c>
      <c r="AU958">
        <v>7</v>
      </c>
      <c r="AV958">
        <v>3</v>
      </c>
      <c r="AW958">
        <v>9</v>
      </c>
      <c r="AX958">
        <v>4</v>
      </c>
      <c r="AZ958">
        <v>956</v>
      </c>
      <c r="BA958" t="s">
        <v>6214</v>
      </c>
      <c r="BB958" t="s">
        <v>535</v>
      </c>
      <c r="BC958" t="s">
        <v>6215</v>
      </c>
      <c r="BD958" t="s">
        <v>6216</v>
      </c>
      <c r="BE958" t="s">
        <v>6217</v>
      </c>
      <c r="BF958" t="s">
        <v>6218</v>
      </c>
    </row>
    <row r="959" spans="1:60" x14ac:dyDescent="0.3">
      <c r="A959" t="s">
        <v>6219</v>
      </c>
      <c r="B959" t="s">
        <v>6219</v>
      </c>
      <c r="C959">
        <v>10</v>
      </c>
      <c r="D959">
        <v>10</v>
      </c>
      <c r="E959">
        <v>10</v>
      </c>
      <c r="F959" t="s">
        <v>6219</v>
      </c>
      <c r="G959">
        <v>1</v>
      </c>
      <c r="H959">
        <v>10</v>
      </c>
      <c r="I959">
        <v>10</v>
      </c>
      <c r="J959">
        <v>10</v>
      </c>
      <c r="K959">
        <v>6</v>
      </c>
      <c r="L959">
        <v>8</v>
      </c>
      <c r="M959">
        <v>8</v>
      </c>
      <c r="N959">
        <v>8</v>
      </c>
      <c r="O959">
        <v>6</v>
      </c>
      <c r="P959">
        <v>8</v>
      </c>
      <c r="Q959">
        <v>8</v>
      </c>
      <c r="R959">
        <v>8</v>
      </c>
      <c r="S959">
        <v>6</v>
      </c>
      <c r="T959">
        <v>8</v>
      </c>
      <c r="U959">
        <v>8</v>
      </c>
      <c r="V959">
        <v>8</v>
      </c>
      <c r="W959">
        <v>40.299999999999997</v>
      </c>
      <c r="X959">
        <v>40.299999999999997</v>
      </c>
      <c r="Y959">
        <v>40.299999999999997</v>
      </c>
      <c r="Z959">
        <v>35.761000000000003</v>
      </c>
      <c r="AA959">
        <v>318</v>
      </c>
      <c r="AB959">
        <v>318</v>
      </c>
      <c r="AC959">
        <v>7</v>
      </c>
      <c r="AD959">
        <v>8</v>
      </c>
      <c r="AE959">
        <v>10</v>
      </c>
      <c r="AF959">
        <v>10</v>
      </c>
      <c r="AG959" s="1">
        <v>1.4271000000000001E-44</v>
      </c>
      <c r="AH959">
        <v>25.2</v>
      </c>
      <c r="AI959">
        <v>33</v>
      </c>
      <c r="AJ959">
        <v>34.9</v>
      </c>
      <c r="AK959">
        <v>34.9</v>
      </c>
      <c r="AL959">
        <v>7408900000</v>
      </c>
      <c r="AM959">
        <v>2047000000</v>
      </c>
      <c r="AN959">
        <v>1930800000</v>
      </c>
      <c r="AO959">
        <v>1874000000</v>
      </c>
      <c r="AP959">
        <v>1557000000</v>
      </c>
      <c r="AQ959">
        <v>2127900000</v>
      </c>
      <c r="AR959">
        <v>2140700000</v>
      </c>
      <c r="AS959">
        <v>2013000000</v>
      </c>
      <c r="AT959">
        <v>1874100000</v>
      </c>
      <c r="AU959">
        <v>9</v>
      </c>
      <c r="AV959">
        <v>9</v>
      </c>
      <c r="AW959">
        <v>11</v>
      </c>
      <c r="AX959">
        <v>12</v>
      </c>
      <c r="AZ959">
        <v>957</v>
      </c>
      <c r="BA959" t="s">
        <v>6220</v>
      </c>
      <c r="BB959" t="s">
        <v>644</v>
      </c>
      <c r="BC959" t="s">
        <v>6221</v>
      </c>
      <c r="BD959" t="s">
        <v>6222</v>
      </c>
      <c r="BE959" t="s">
        <v>6223</v>
      </c>
      <c r="BF959" t="s">
        <v>6224</v>
      </c>
      <c r="BG959">
        <v>244</v>
      </c>
      <c r="BH959">
        <v>109</v>
      </c>
    </row>
    <row r="960" spans="1:60" x14ac:dyDescent="0.3">
      <c r="A960" t="s">
        <v>6225</v>
      </c>
      <c r="B960" t="s">
        <v>6225</v>
      </c>
      <c r="C960">
        <v>1</v>
      </c>
      <c r="D960">
        <v>1</v>
      </c>
      <c r="E960">
        <v>1</v>
      </c>
      <c r="F960" t="s">
        <v>6225</v>
      </c>
      <c r="G960">
        <v>1</v>
      </c>
      <c r="H960">
        <v>1</v>
      </c>
      <c r="I960">
        <v>1</v>
      </c>
      <c r="J960">
        <v>1</v>
      </c>
      <c r="K960">
        <v>1</v>
      </c>
      <c r="L960">
        <v>1</v>
      </c>
      <c r="M960">
        <v>1</v>
      </c>
      <c r="N960">
        <v>1</v>
      </c>
      <c r="O960">
        <v>1</v>
      </c>
      <c r="P960">
        <v>1</v>
      </c>
      <c r="Q960">
        <v>1</v>
      </c>
      <c r="R960">
        <v>1</v>
      </c>
      <c r="S960">
        <v>1</v>
      </c>
      <c r="T960">
        <v>1</v>
      </c>
      <c r="U960">
        <v>1</v>
      </c>
      <c r="V960">
        <v>1</v>
      </c>
      <c r="W960">
        <v>5.6</v>
      </c>
      <c r="X960">
        <v>5.6</v>
      </c>
      <c r="Y960">
        <v>5.6</v>
      </c>
      <c r="Z960">
        <v>40.460999999999999</v>
      </c>
      <c r="AA960">
        <v>372</v>
      </c>
      <c r="AB960">
        <v>372</v>
      </c>
      <c r="AC960">
        <v>1</v>
      </c>
      <c r="AD960">
        <v>1</v>
      </c>
      <c r="AE960">
        <v>1</v>
      </c>
      <c r="AF960">
        <v>1</v>
      </c>
      <c r="AG960">
        <v>2.0850999999999999E-3</v>
      </c>
      <c r="AH960">
        <v>5.6</v>
      </c>
      <c r="AI960">
        <v>5.6</v>
      </c>
      <c r="AJ960">
        <v>5.6</v>
      </c>
      <c r="AK960">
        <v>5.6</v>
      </c>
      <c r="AL960">
        <v>20489000</v>
      </c>
      <c r="AM960">
        <v>8769900</v>
      </c>
      <c r="AN960">
        <v>4000100</v>
      </c>
      <c r="AO960">
        <v>7718500</v>
      </c>
      <c r="AP960">
        <v>0</v>
      </c>
      <c r="AQ960">
        <v>0</v>
      </c>
      <c r="AR960">
        <v>0</v>
      </c>
      <c r="AS960">
        <v>8471400</v>
      </c>
      <c r="AT960">
        <v>0</v>
      </c>
      <c r="AU960">
        <v>1</v>
      </c>
      <c r="AV960">
        <v>0</v>
      </c>
      <c r="AW960">
        <v>0</v>
      </c>
      <c r="AX960">
        <v>0</v>
      </c>
      <c r="AZ960">
        <v>958</v>
      </c>
      <c r="BA960">
        <v>21345</v>
      </c>
      <c r="BB960" t="b">
        <v>1</v>
      </c>
      <c r="BC960">
        <v>22052</v>
      </c>
      <c r="BD960" t="s">
        <v>6226</v>
      </c>
      <c r="BE960" t="s">
        <v>6227</v>
      </c>
      <c r="BF960">
        <v>76284</v>
      </c>
    </row>
    <row r="961" spans="1:60" x14ac:dyDescent="0.3">
      <c r="A961" t="s">
        <v>6228</v>
      </c>
      <c r="B961" t="s">
        <v>6228</v>
      </c>
      <c r="C961">
        <v>3</v>
      </c>
      <c r="D961">
        <v>3</v>
      </c>
      <c r="E961">
        <v>3</v>
      </c>
      <c r="F961" t="s">
        <v>6228</v>
      </c>
      <c r="G961">
        <v>1</v>
      </c>
      <c r="H961">
        <v>3</v>
      </c>
      <c r="I961">
        <v>3</v>
      </c>
      <c r="J961">
        <v>3</v>
      </c>
      <c r="K961">
        <v>2</v>
      </c>
      <c r="L961">
        <v>1</v>
      </c>
      <c r="M961">
        <v>2</v>
      </c>
      <c r="N961">
        <v>1</v>
      </c>
      <c r="O961">
        <v>2</v>
      </c>
      <c r="P961">
        <v>1</v>
      </c>
      <c r="Q961">
        <v>2</v>
      </c>
      <c r="R961">
        <v>1</v>
      </c>
      <c r="S961">
        <v>2</v>
      </c>
      <c r="T961">
        <v>1</v>
      </c>
      <c r="U961">
        <v>2</v>
      </c>
      <c r="V961">
        <v>1</v>
      </c>
      <c r="W961">
        <v>5</v>
      </c>
      <c r="X961">
        <v>5</v>
      </c>
      <c r="Y961">
        <v>5</v>
      </c>
      <c r="Z961">
        <v>91.65</v>
      </c>
      <c r="AA961">
        <v>832</v>
      </c>
      <c r="AB961">
        <v>832</v>
      </c>
      <c r="AC961">
        <v>2</v>
      </c>
      <c r="AD961">
        <v>1</v>
      </c>
      <c r="AE961">
        <v>2</v>
      </c>
      <c r="AF961">
        <v>1</v>
      </c>
      <c r="AG961" s="1">
        <v>2.0129E-33</v>
      </c>
      <c r="AH961">
        <v>3.4</v>
      </c>
      <c r="AI961">
        <v>1.4</v>
      </c>
      <c r="AJ961">
        <v>3.4</v>
      </c>
      <c r="AK961">
        <v>1.7</v>
      </c>
      <c r="AL961">
        <v>442050000</v>
      </c>
      <c r="AM961">
        <v>223920000</v>
      </c>
      <c r="AN961">
        <v>71849000</v>
      </c>
      <c r="AO961">
        <v>135780000</v>
      </c>
      <c r="AP961">
        <v>10502000</v>
      </c>
      <c r="AQ961">
        <v>223970000</v>
      </c>
      <c r="AR961">
        <v>0</v>
      </c>
      <c r="AS961">
        <v>148980000</v>
      </c>
      <c r="AT961">
        <v>0</v>
      </c>
      <c r="AU961">
        <v>1</v>
      </c>
      <c r="AV961">
        <v>1</v>
      </c>
      <c r="AW961">
        <v>1</v>
      </c>
      <c r="AX961">
        <v>1</v>
      </c>
      <c r="AZ961">
        <v>959</v>
      </c>
      <c r="BA961" t="s">
        <v>6229</v>
      </c>
      <c r="BB961" t="s">
        <v>72</v>
      </c>
      <c r="BC961" t="s">
        <v>6230</v>
      </c>
      <c r="BD961" t="s">
        <v>6231</v>
      </c>
      <c r="BE961" t="s">
        <v>6232</v>
      </c>
      <c r="BF961" t="s">
        <v>6233</v>
      </c>
    </row>
    <row r="962" spans="1:60" x14ac:dyDescent="0.3">
      <c r="A962" t="s">
        <v>6234</v>
      </c>
      <c r="B962" t="s">
        <v>6234</v>
      </c>
      <c r="C962" t="s">
        <v>1509</v>
      </c>
      <c r="D962" t="s">
        <v>1509</v>
      </c>
      <c r="E962" t="s">
        <v>1509</v>
      </c>
      <c r="F962" t="s">
        <v>6235</v>
      </c>
      <c r="G962">
        <v>3</v>
      </c>
      <c r="H962">
        <v>2</v>
      </c>
      <c r="I962">
        <v>2</v>
      </c>
      <c r="J962">
        <v>2</v>
      </c>
      <c r="K962">
        <v>2</v>
      </c>
      <c r="L962">
        <v>2</v>
      </c>
      <c r="M962">
        <v>1</v>
      </c>
      <c r="N962">
        <v>2</v>
      </c>
      <c r="O962">
        <v>2</v>
      </c>
      <c r="P962">
        <v>2</v>
      </c>
      <c r="Q962">
        <v>1</v>
      </c>
      <c r="R962">
        <v>2</v>
      </c>
      <c r="S962">
        <v>2</v>
      </c>
      <c r="T962">
        <v>2</v>
      </c>
      <c r="U962">
        <v>1</v>
      </c>
      <c r="V962">
        <v>2</v>
      </c>
      <c r="W962">
        <v>7.5</v>
      </c>
      <c r="X962">
        <v>7.5</v>
      </c>
      <c r="Y962">
        <v>7.5</v>
      </c>
      <c r="Z962">
        <v>25.86</v>
      </c>
      <c r="AA962">
        <v>227</v>
      </c>
      <c r="AB962" t="s">
        <v>6236</v>
      </c>
      <c r="AC962">
        <v>3</v>
      </c>
      <c r="AD962">
        <v>3</v>
      </c>
      <c r="AE962">
        <v>2</v>
      </c>
      <c r="AF962">
        <v>3</v>
      </c>
      <c r="AG962">
        <v>6.1583000000000004E-4</v>
      </c>
      <c r="AH962">
        <v>7.5</v>
      </c>
      <c r="AI962">
        <v>7.5</v>
      </c>
      <c r="AJ962">
        <v>3.5</v>
      </c>
      <c r="AK962">
        <v>7.5</v>
      </c>
      <c r="AL962">
        <v>458750000</v>
      </c>
      <c r="AM962">
        <v>185470000</v>
      </c>
      <c r="AN962">
        <v>215620000</v>
      </c>
      <c r="AO962">
        <v>32175000</v>
      </c>
      <c r="AP962">
        <v>25492000</v>
      </c>
      <c r="AQ962">
        <v>186910000</v>
      </c>
      <c r="AR962">
        <v>242710000</v>
      </c>
      <c r="AS962">
        <v>0</v>
      </c>
      <c r="AT962">
        <v>0</v>
      </c>
      <c r="AU962">
        <v>2</v>
      </c>
      <c r="AV962">
        <v>1</v>
      </c>
      <c r="AW962">
        <v>0</v>
      </c>
      <c r="AX962">
        <v>0</v>
      </c>
      <c r="AZ962">
        <v>960</v>
      </c>
      <c r="BA962" t="s">
        <v>6237</v>
      </c>
      <c r="BB962" t="s">
        <v>79</v>
      </c>
      <c r="BC962" t="s">
        <v>6238</v>
      </c>
      <c r="BD962" t="s">
        <v>6239</v>
      </c>
      <c r="BE962" t="s">
        <v>6240</v>
      </c>
      <c r="BF962" t="s">
        <v>6241</v>
      </c>
    </row>
    <row r="963" spans="1:60" x14ac:dyDescent="0.3">
      <c r="A963" t="s">
        <v>6242</v>
      </c>
      <c r="B963" t="s">
        <v>6242</v>
      </c>
      <c r="C963" t="s">
        <v>588</v>
      </c>
      <c r="D963" t="s">
        <v>588</v>
      </c>
      <c r="E963" t="s">
        <v>588</v>
      </c>
      <c r="F963" t="s">
        <v>6242</v>
      </c>
      <c r="G963">
        <v>2</v>
      </c>
      <c r="H963">
        <v>6</v>
      </c>
      <c r="I963">
        <v>6</v>
      </c>
      <c r="J963">
        <v>6</v>
      </c>
      <c r="K963">
        <v>5</v>
      </c>
      <c r="L963">
        <v>5</v>
      </c>
      <c r="M963">
        <v>2</v>
      </c>
      <c r="N963">
        <v>3</v>
      </c>
      <c r="O963">
        <v>5</v>
      </c>
      <c r="P963">
        <v>5</v>
      </c>
      <c r="Q963">
        <v>2</v>
      </c>
      <c r="R963">
        <v>3</v>
      </c>
      <c r="S963">
        <v>5</v>
      </c>
      <c r="T963">
        <v>5</v>
      </c>
      <c r="U963">
        <v>2</v>
      </c>
      <c r="V963">
        <v>3</v>
      </c>
      <c r="W963">
        <v>25.6</v>
      </c>
      <c r="X963">
        <v>25.6</v>
      </c>
      <c r="Y963">
        <v>25.6</v>
      </c>
      <c r="Z963">
        <v>42.247</v>
      </c>
      <c r="AA963">
        <v>386</v>
      </c>
      <c r="AB963" t="s">
        <v>6243</v>
      </c>
      <c r="AC963">
        <v>5</v>
      </c>
      <c r="AD963">
        <v>5</v>
      </c>
      <c r="AE963">
        <v>3</v>
      </c>
      <c r="AF963">
        <v>5</v>
      </c>
      <c r="AG963" s="1">
        <v>1.6779000000000001E-52</v>
      </c>
      <c r="AH963">
        <v>20.7</v>
      </c>
      <c r="AI963">
        <v>22.3</v>
      </c>
      <c r="AJ963">
        <v>8.5</v>
      </c>
      <c r="AK963">
        <v>13.5</v>
      </c>
      <c r="AL963">
        <v>551160000</v>
      </c>
      <c r="AM963">
        <v>211140000</v>
      </c>
      <c r="AN963">
        <v>178840000</v>
      </c>
      <c r="AO963">
        <v>70033000</v>
      </c>
      <c r="AP963">
        <v>91150000</v>
      </c>
      <c r="AQ963">
        <v>177500000</v>
      </c>
      <c r="AR963">
        <v>148020000</v>
      </c>
      <c r="AS963">
        <v>136100000</v>
      </c>
      <c r="AT963">
        <v>119910000</v>
      </c>
      <c r="AU963">
        <v>2</v>
      </c>
      <c r="AV963">
        <v>3</v>
      </c>
      <c r="AW963">
        <v>3</v>
      </c>
      <c r="AX963">
        <v>1</v>
      </c>
      <c r="AZ963">
        <v>961</v>
      </c>
      <c r="BA963" t="s">
        <v>6244</v>
      </c>
      <c r="BB963" t="s">
        <v>591</v>
      </c>
      <c r="BC963" t="s">
        <v>6245</v>
      </c>
      <c r="BD963" t="s">
        <v>6246</v>
      </c>
      <c r="BE963" t="s">
        <v>6247</v>
      </c>
      <c r="BF963" t="s">
        <v>6248</v>
      </c>
    </row>
    <row r="964" spans="1:60" x14ac:dyDescent="0.3">
      <c r="A964" t="s">
        <v>6249</v>
      </c>
      <c r="B964" t="s">
        <v>6249</v>
      </c>
      <c r="C964">
        <v>3</v>
      </c>
      <c r="D964">
        <v>3</v>
      </c>
      <c r="E964">
        <v>3</v>
      </c>
      <c r="F964" t="s">
        <v>6249</v>
      </c>
      <c r="G964">
        <v>1</v>
      </c>
      <c r="H964">
        <v>3</v>
      </c>
      <c r="I964">
        <v>3</v>
      </c>
      <c r="J964">
        <v>3</v>
      </c>
      <c r="K964">
        <v>2</v>
      </c>
      <c r="L964">
        <v>2</v>
      </c>
      <c r="M964">
        <v>2</v>
      </c>
      <c r="N964">
        <v>3</v>
      </c>
      <c r="O964">
        <v>2</v>
      </c>
      <c r="P964">
        <v>2</v>
      </c>
      <c r="Q964">
        <v>2</v>
      </c>
      <c r="R964">
        <v>3</v>
      </c>
      <c r="S964">
        <v>2</v>
      </c>
      <c r="T964">
        <v>2</v>
      </c>
      <c r="U964">
        <v>2</v>
      </c>
      <c r="V964">
        <v>3</v>
      </c>
      <c r="W964">
        <v>14.3</v>
      </c>
      <c r="X964">
        <v>14.3</v>
      </c>
      <c r="Y964">
        <v>14.3</v>
      </c>
      <c r="Z964">
        <v>38.298000000000002</v>
      </c>
      <c r="AA964">
        <v>343</v>
      </c>
      <c r="AB964">
        <v>343</v>
      </c>
      <c r="AC964">
        <v>3</v>
      </c>
      <c r="AD964">
        <v>2</v>
      </c>
      <c r="AE964">
        <v>3</v>
      </c>
      <c r="AF964">
        <v>3</v>
      </c>
      <c r="AG964" s="1">
        <v>8.1093999999999995E-26</v>
      </c>
      <c r="AH964">
        <v>7.3</v>
      </c>
      <c r="AI964">
        <v>7.3</v>
      </c>
      <c r="AJ964">
        <v>11.4</v>
      </c>
      <c r="AK964">
        <v>14.3</v>
      </c>
      <c r="AL964">
        <v>428680000</v>
      </c>
      <c r="AM964">
        <v>132410000</v>
      </c>
      <c r="AN964">
        <v>131620000</v>
      </c>
      <c r="AO964">
        <v>72519000</v>
      </c>
      <c r="AP964">
        <v>92119000</v>
      </c>
      <c r="AQ964">
        <v>99563000</v>
      </c>
      <c r="AR964">
        <v>141170000</v>
      </c>
      <c r="AS964">
        <v>124460000</v>
      </c>
      <c r="AT964">
        <v>88389000</v>
      </c>
      <c r="AU964">
        <v>1</v>
      </c>
      <c r="AV964">
        <v>2</v>
      </c>
      <c r="AW964">
        <v>2</v>
      </c>
      <c r="AX964">
        <v>1</v>
      </c>
      <c r="AZ964">
        <v>962</v>
      </c>
      <c r="BA964" t="s">
        <v>6250</v>
      </c>
      <c r="BB964" t="s">
        <v>72</v>
      </c>
      <c r="BC964" t="s">
        <v>6251</v>
      </c>
      <c r="BD964" t="s">
        <v>6252</v>
      </c>
      <c r="BE964" t="s">
        <v>6253</v>
      </c>
      <c r="BF964" t="s">
        <v>6254</v>
      </c>
    </row>
    <row r="965" spans="1:60" x14ac:dyDescent="0.3">
      <c r="A965" t="s">
        <v>6255</v>
      </c>
      <c r="B965" t="s">
        <v>6255</v>
      </c>
      <c r="C965">
        <v>1</v>
      </c>
      <c r="D965">
        <v>1</v>
      </c>
      <c r="E965">
        <v>1</v>
      </c>
      <c r="F965" t="s">
        <v>6255</v>
      </c>
      <c r="G965">
        <v>1</v>
      </c>
      <c r="H965">
        <v>1</v>
      </c>
      <c r="I965">
        <v>1</v>
      </c>
      <c r="J965">
        <v>1</v>
      </c>
      <c r="K965">
        <v>1</v>
      </c>
      <c r="L965">
        <v>1</v>
      </c>
      <c r="M965">
        <v>0</v>
      </c>
      <c r="N965">
        <v>0</v>
      </c>
      <c r="O965">
        <v>1</v>
      </c>
      <c r="P965">
        <v>1</v>
      </c>
      <c r="Q965">
        <v>0</v>
      </c>
      <c r="R965">
        <v>0</v>
      </c>
      <c r="S965">
        <v>1</v>
      </c>
      <c r="T965">
        <v>1</v>
      </c>
      <c r="U965">
        <v>0</v>
      </c>
      <c r="V965">
        <v>0</v>
      </c>
      <c r="W965">
        <v>6.5</v>
      </c>
      <c r="X965">
        <v>6.5</v>
      </c>
      <c r="Y965">
        <v>6.5</v>
      </c>
      <c r="Z965">
        <v>21.41</v>
      </c>
      <c r="AA965">
        <v>201</v>
      </c>
      <c r="AB965">
        <v>201</v>
      </c>
      <c r="AC965">
        <v>1</v>
      </c>
      <c r="AD965">
        <v>1</v>
      </c>
      <c r="AG965" s="1">
        <v>3.4085000000000003E-5</v>
      </c>
      <c r="AH965">
        <v>6.5</v>
      </c>
      <c r="AI965">
        <v>6.5</v>
      </c>
      <c r="AJ965">
        <v>0</v>
      </c>
      <c r="AK965">
        <v>0</v>
      </c>
      <c r="AL965">
        <v>97765000</v>
      </c>
      <c r="AM965">
        <v>56042000</v>
      </c>
      <c r="AN965">
        <v>41723000</v>
      </c>
      <c r="AO965">
        <v>0</v>
      </c>
      <c r="AP965">
        <v>0</v>
      </c>
      <c r="AQ965">
        <v>0</v>
      </c>
      <c r="AR965">
        <v>47245000</v>
      </c>
      <c r="AS965">
        <v>0</v>
      </c>
      <c r="AT965">
        <v>0</v>
      </c>
      <c r="AU965">
        <v>1</v>
      </c>
      <c r="AV965">
        <v>1</v>
      </c>
      <c r="AW965">
        <v>0</v>
      </c>
      <c r="AX965">
        <v>0</v>
      </c>
      <c r="AZ965">
        <v>963</v>
      </c>
      <c r="BA965">
        <v>19649</v>
      </c>
      <c r="BB965" t="b">
        <v>1</v>
      </c>
      <c r="BC965">
        <v>20317</v>
      </c>
      <c r="BD965" t="s">
        <v>6256</v>
      </c>
      <c r="BE965" t="s">
        <v>6257</v>
      </c>
      <c r="BF965">
        <v>70257</v>
      </c>
    </row>
    <row r="966" spans="1:60" x14ac:dyDescent="0.3">
      <c r="A966" t="s">
        <v>6258</v>
      </c>
      <c r="B966" t="s">
        <v>6258</v>
      </c>
      <c r="C966">
        <v>1</v>
      </c>
      <c r="D966">
        <v>1</v>
      </c>
      <c r="E966">
        <v>1</v>
      </c>
      <c r="F966" t="s">
        <v>6258</v>
      </c>
      <c r="G966">
        <v>1</v>
      </c>
      <c r="H966">
        <v>1</v>
      </c>
      <c r="I966">
        <v>1</v>
      </c>
      <c r="J966">
        <v>1</v>
      </c>
      <c r="K966">
        <v>1</v>
      </c>
      <c r="L966">
        <v>0</v>
      </c>
      <c r="M966">
        <v>1</v>
      </c>
      <c r="N966">
        <v>0</v>
      </c>
      <c r="O966">
        <v>1</v>
      </c>
      <c r="P966">
        <v>0</v>
      </c>
      <c r="Q966">
        <v>1</v>
      </c>
      <c r="R966">
        <v>0</v>
      </c>
      <c r="S966">
        <v>1</v>
      </c>
      <c r="T966">
        <v>0</v>
      </c>
      <c r="U966">
        <v>1</v>
      </c>
      <c r="V966">
        <v>0</v>
      </c>
      <c r="W966">
        <v>2.9</v>
      </c>
      <c r="X966">
        <v>2.9</v>
      </c>
      <c r="Y966">
        <v>2.9</v>
      </c>
      <c r="Z966">
        <v>45.482999999999997</v>
      </c>
      <c r="AA966">
        <v>410</v>
      </c>
      <c r="AB966">
        <v>410</v>
      </c>
      <c r="AC966">
        <v>1</v>
      </c>
      <c r="AE966">
        <v>1</v>
      </c>
      <c r="AG966">
        <v>1.6410000000000001E-3</v>
      </c>
      <c r="AH966">
        <v>2.9</v>
      </c>
      <c r="AI966">
        <v>0</v>
      </c>
      <c r="AJ966">
        <v>2.9</v>
      </c>
      <c r="AK966">
        <v>0</v>
      </c>
      <c r="AL966">
        <v>36355000</v>
      </c>
      <c r="AM966">
        <v>21418000</v>
      </c>
      <c r="AN966">
        <v>0</v>
      </c>
      <c r="AO966">
        <v>14937000</v>
      </c>
      <c r="AP966">
        <v>0</v>
      </c>
      <c r="AQ966">
        <v>0</v>
      </c>
      <c r="AR966">
        <v>0</v>
      </c>
      <c r="AS966">
        <v>16394000</v>
      </c>
      <c r="AT966">
        <v>0</v>
      </c>
      <c r="AU966">
        <v>0</v>
      </c>
      <c r="AV966">
        <v>0</v>
      </c>
      <c r="AW966">
        <v>1</v>
      </c>
      <c r="AX966">
        <v>0</v>
      </c>
      <c r="AZ966">
        <v>964</v>
      </c>
      <c r="BA966">
        <v>14810</v>
      </c>
      <c r="BB966" t="b">
        <v>1</v>
      </c>
      <c r="BC966">
        <v>15252</v>
      </c>
      <c r="BD966" t="s">
        <v>6259</v>
      </c>
      <c r="BE966">
        <v>52603</v>
      </c>
      <c r="BF966">
        <v>52603</v>
      </c>
    </row>
    <row r="967" spans="1:60" x14ac:dyDescent="0.3">
      <c r="A967" t="s">
        <v>6260</v>
      </c>
      <c r="B967" t="s">
        <v>6261</v>
      </c>
      <c r="C967" t="s">
        <v>6262</v>
      </c>
      <c r="D967" t="s">
        <v>6262</v>
      </c>
      <c r="E967" t="s">
        <v>6262</v>
      </c>
      <c r="F967" t="s">
        <v>6261</v>
      </c>
      <c r="G967">
        <v>2</v>
      </c>
      <c r="H967">
        <v>14</v>
      </c>
      <c r="I967">
        <v>14</v>
      </c>
      <c r="J967">
        <v>14</v>
      </c>
      <c r="K967">
        <v>9</v>
      </c>
      <c r="L967">
        <v>11</v>
      </c>
      <c r="M967">
        <v>12</v>
      </c>
      <c r="N967">
        <v>9</v>
      </c>
      <c r="O967">
        <v>9</v>
      </c>
      <c r="P967">
        <v>11</v>
      </c>
      <c r="Q967">
        <v>12</v>
      </c>
      <c r="R967">
        <v>9</v>
      </c>
      <c r="S967">
        <v>9</v>
      </c>
      <c r="T967">
        <v>11</v>
      </c>
      <c r="U967">
        <v>12</v>
      </c>
      <c r="V967">
        <v>9</v>
      </c>
      <c r="W967">
        <v>20.2</v>
      </c>
      <c r="X967">
        <v>20.2</v>
      </c>
      <c r="Y967">
        <v>20.2</v>
      </c>
      <c r="Z967">
        <v>102.4</v>
      </c>
      <c r="AA967">
        <v>915</v>
      </c>
      <c r="AB967" t="s">
        <v>6263</v>
      </c>
      <c r="AC967">
        <v>12</v>
      </c>
      <c r="AD967">
        <v>12</v>
      </c>
      <c r="AE967">
        <v>12</v>
      </c>
      <c r="AF967">
        <v>9</v>
      </c>
      <c r="AG967" s="1">
        <v>4.5408999999999999E-118</v>
      </c>
      <c r="AH967">
        <v>12.2</v>
      </c>
      <c r="AI967">
        <v>15.1</v>
      </c>
      <c r="AJ967">
        <v>17.3</v>
      </c>
      <c r="AK967">
        <v>12.2</v>
      </c>
      <c r="AL967">
        <v>2147100000</v>
      </c>
      <c r="AM967">
        <v>471490000</v>
      </c>
      <c r="AN967">
        <v>707700000</v>
      </c>
      <c r="AO967">
        <v>548100000</v>
      </c>
      <c r="AP967">
        <v>419830000</v>
      </c>
      <c r="AQ967">
        <v>626820000</v>
      </c>
      <c r="AR967">
        <v>697630000</v>
      </c>
      <c r="AS967">
        <v>539480000</v>
      </c>
      <c r="AT967">
        <v>474240000</v>
      </c>
      <c r="AU967">
        <v>8</v>
      </c>
      <c r="AV967">
        <v>8</v>
      </c>
      <c r="AW967">
        <v>8</v>
      </c>
      <c r="AX967">
        <v>8</v>
      </c>
      <c r="AZ967">
        <v>965</v>
      </c>
      <c r="BA967" t="s">
        <v>6264</v>
      </c>
      <c r="BB967" t="s">
        <v>395</v>
      </c>
      <c r="BC967" t="s">
        <v>6265</v>
      </c>
      <c r="BD967" t="s">
        <v>6266</v>
      </c>
      <c r="BE967" t="s">
        <v>6267</v>
      </c>
      <c r="BF967" t="s">
        <v>6268</v>
      </c>
    </row>
    <row r="968" spans="1:60" x14ac:dyDescent="0.3">
      <c r="A968" t="s">
        <v>6269</v>
      </c>
      <c r="B968" t="s">
        <v>6269</v>
      </c>
      <c r="C968">
        <v>1</v>
      </c>
      <c r="D968">
        <v>1</v>
      </c>
      <c r="E968">
        <v>1</v>
      </c>
      <c r="F968" t="s">
        <v>6269</v>
      </c>
      <c r="G968">
        <v>1</v>
      </c>
      <c r="H968">
        <v>1</v>
      </c>
      <c r="I968">
        <v>1</v>
      </c>
      <c r="J968">
        <v>1</v>
      </c>
      <c r="K968">
        <v>1</v>
      </c>
      <c r="L968">
        <v>0</v>
      </c>
      <c r="M968">
        <v>0</v>
      </c>
      <c r="N968">
        <v>0</v>
      </c>
      <c r="O968">
        <v>1</v>
      </c>
      <c r="P968">
        <v>0</v>
      </c>
      <c r="Q968">
        <v>0</v>
      </c>
      <c r="R968">
        <v>0</v>
      </c>
      <c r="S968">
        <v>1</v>
      </c>
      <c r="T968">
        <v>0</v>
      </c>
      <c r="U968">
        <v>0</v>
      </c>
      <c r="V968">
        <v>0</v>
      </c>
      <c r="W968">
        <v>5.7</v>
      </c>
      <c r="X968">
        <v>5.7</v>
      </c>
      <c r="Y968">
        <v>5.7</v>
      </c>
      <c r="Z968">
        <v>37.149000000000001</v>
      </c>
      <c r="AA968">
        <v>336</v>
      </c>
      <c r="AB968">
        <v>336</v>
      </c>
      <c r="AC968">
        <v>1</v>
      </c>
      <c r="AG968" s="1">
        <v>2.6407E-6</v>
      </c>
      <c r="AH968">
        <v>5.7</v>
      </c>
      <c r="AI968">
        <v>0</v>
      </c>
      <c r="AJ968">
        <v>0</v>
      </c>
      <c r="AK968">
        <v>0</v>
      </c>
      <c r="AL968">
        <v>18082000</v>
      </c>
      <c r="AM968">
        <v>18082000</v>
      </c>
      <c r="AN968">
        <v>0</v>
      </c>
      <c r="AO968">
        <v>0</v>
      </c>
      <c r="AP968">
        <v>0</v>
      </c>
      <c r="AQ968">
        <v>18082000</v>
      </c>
      <c r="AR968">
        <v>0</v>
      </c>
      <c r="AS968">
        <v>0</v>
      </c>
      <c r="AT968">
        <v>0</v>
      </c>
      <c r="AU968">
        <v>1</v>
      </c>
      <c r="AV968">
        <v>0</v>
      </c>
      <c r="AW968">
        <v>0</v>
      </c>
      <c r="AX968">
        <v>0</v>
      </c>
      <c r="AZ968">
        <v>966</v>
      </c>
      <c r="BA968">
        <v>9719</v>
      </c>
      <c r="BB968" t="b">
        <v>1</v>
      </c>
      <c r="BC968">
        <v>10034</v>
      </c>
      <c r="BD968">
        <v>41510</v>
      </c>
      <c r="BE968">
        <v>35633</v>
      </c>
      <c r="BF968">
        <v>35633</v>
      </c>
    </row>
    <row r="969" spans="1:60" x14ac:dyDescent="0.3">
      <c r="A969" t="s">
        <v>6270</v>
      </c>
      <c r="B969" t="s">
        <v>6270</v>
      </c>
      <c r="C969">
        <v>2</v>
      </c>
      <c r="D969">
        <v>2</v>
      </c>
      <c r="E969">
        <v>2</v>
      </c>
      <c r="F969" t="s">
        <v>6270</v>
      </c>
      <c r="G969">
        <v>1</v>
      </c>
      <c r="H969">
        <v>2</v>
      </c>
      <c r="I969">
        <v>2</v>
      </c>
      <c r="J969">
        <v>2</v>
      </c>
      <c r="K969">
        <v>2</v>
      </c>
      <c r="L969">
        <v>2</v>
      </c>
      <c r="M969">
        <v>1</v>
      </c>
      <c r="N969">
        <v>2</v>
      </c>
      <c r="O969">
        <v>2</v>
      </c>
      <c r="P969">
        <v>2</v>
      </c>
      <c r="Q969">
        <v>1</v>
      </c>
      <c r="R969">
        <v>2</v>
      </c>
      <c r="S969">
        <v>2</v>
      </c>
      <c r="T969">
        <v>2</v>
      </c>
      <c r="U969">
        <v>1</v>
      </c>
      <c r="V969">
        <v>2</v>
      </c>
      <c r="W969">
        <v>13.2</v>
      </c>
      <c r="X969">
        <v>13.2</v>
      </c>
      <c r="Y969">
        <v>13.2</v>
      </c>
      <c r="Z969">
        <v>24.664000000000001</v>
      </c>
      <c r="AA969">
        <v>228</v>
      </c>
      <c r="AB969">
        <v>228</v>
      </c>
      <c r="AC969">
        <v>3</v>
      </c>
      <c r="AD969">
        <v>2</v>
      </c>
      <c r="AE969">
        <v>1</v>
      </c>
      <c r="AF969">
        <v>2</v>
      </c>
      <c r="AG969" s="1">
        <v>3.3986999999999999E-7</v>
      </c>
      <c r="AH969">
        <v>13.2</v>
      </c>
      <c r="AI969">
        <v>13.2</v>
      </c>
      <c r="AJ969">
        <v>9.1999999999999993</v>
      </c>
      <c r="AK969">
        <v>13.2</v>
      </c>
      <c r="AL969">
        <v>464470000</v>
      </c>
      <c r="AM969">
        <v>217900000</v>
      </c>
      <c r="AN969">
        <v>102650000</v>
      </c>
      <c r="AO969">
        <v>53198000</v>
      </c>
      <c r="AP969">
        <v>90721000</v>
      </c>
      <c r="AQ969">
        <v>223250000</v>
      </c>
      <c r="AR969">
        <v>112500000</v>
      </c>
      <c r="AS969">
        <v>0</v>
      </c>
      <c r="AT969">
        <v>111500000</v>
      </c>
      <c r="AU969">
        <v>2</v>
      </c>
      <c r="AV969">
        <v>1</v>
      </c>
      <c r="AW969">
        <v>1</v>
      </c>
      <c r="AX969">
        <v>1</v>
      </c>
      <c r="AZ969">
        <v>967</v>
      </c>
      <c r="BA969" t="s">
        <v>6271</v>
      </c>
      <c r="BB969" t="s">
        <v>79</v>
      </c>
      <c r="BC969" t="s">
        <v>6272</v>
      </c>
      <c r="BD969" t="s">
        <v>6273</v>
      </c>
      <c r="BE969" t="s">
        <v>6274</v>
      </c>
      <c r="BF969" t="s">
        <v>6275</v>
      </c>
    </row>
    <row r="970" spans="1:60" x14ac:dyDescent="0.3">
      <c r="A970" t="s">
        <v>6276</v>
      </c>
      <c r="B970" t="s">
        <v>6276</v>
      </c>
      <c r="C970">
        <v>1</v>
      </c>
      <c r="D970">
        <v>1</v>
      </c>
      <c r="E970">
        <v>1</v>
      </c>
      <c r="F970" t="s">
        <v>6277</v>
      </c>
      <c r="G970">
        <v>1</v>
      </c>
      <c r="H970">
        <v>1</v>
      </c>
      <c r="I970">
        <v>1</v>
      </c>
      <c r="J970">
        <v>1</v>
      </c>
      <c r="K970">
        <v>0</v>
      </c>
      <c r="L970">
        <v>0</v>
      </c>
      <c r="M970">
        <v>1</v>
      </c>
      <c r="N970">
        <v>0</v>
      </c>
      <c r="O970">
        <v>0</v>
      </c>
      <c r="P970">
        <v>0</v>
      </c>
      <c r="Q970">
        <v>1</v>
      </c>
      <c r="R970">
        <v>0</v>
      </c>
      <c r="S970">
        <v>0</v>
      </c>
      <c r="T970">
        <v>0</v>
      </c>
      <c r="U970">
        <v>1</v>
      </c>
      <c r="V970">
        <v>0</v>
      </c>
      <c r="W970">
        <v>17.3</v>
      </c>
      <c r="X970">
        <v>17.3</v>
      </c>
      <c r="Y970">
        <v>17.3</v>
      </c>
      <c r="Z970">
        <v>8.3508999999999993</v>
      </c>
      <c r="AA970">
        <v>75</v>
      </c>
      <c r="AB970">
        <v>75</v>
      </c>
      <c r="AE970">
        <v>1</v>
      </c>
      <c r="AG970" s="1">
        <v>6.3269999999999997E-6</v>
      </c>
      <c r="AH970">
        <v>0</v>
      </c>
      <c r="AI970">
        <v>0</v>
      </c>
      <c r="AJ970">
        <v>17.3</v>
      </c>
      <c r="AK970">
        <v>0</v>
      </c>
      <c r="AL970">
        <v>128030000</v>
      </c>
      <c r="AM970">
        <v>0</v>
      </c>
      <c r="AN970">
        <v>0</v>
      </c>
      <c r="AO970">
        <v>128030000</v>
      </c>
      <c r="AP970">
        <v>0</v>
      </c>
      <c r="AQ970">
        <v>0</v>
      </c>
      <c r="AR970">
        <v>0</v>
      </c>
      <c r="AS970">
        <v>140510000</v>
      </c>
      <c r="AT970">
        <v>0</v>
      </c>
      <c r="AU970">
        <v>0</v>
      </c>
      <c r="AV970">
        <v>0</v>
      </c>
      <c r="AW970">
        <v>1</v>
      </c>
      <c r="AX970">
        <v>0</v>
      </c>
      <c r="AZ970">
        <v>968</v>
      </c>
      <c r="BA970">
        <v>1836</v>
      </c>
      <c r="BB970" t="b">
        <v>1</v>
      </c>
      <c r="BC970">
        <v>1909</v>
      </c>
      <c r="BD970">
        <v>8074</v>
      </c>
      <c r="BE970">
        <v>6868</v>
      </c>
      <c r="BF970">
        <v>6868</v>
      </c>
    </row>
    <row r="971" spans="1:60" x14ac:dyDescent="0.3">
      <c r="A971" t="s">
        <v>6278</v>
      </c>
      <c r="B971" t="s">
        <v>6278</v>
      </c>
      <c r="C971">
        <v>2</v>
      </c>
      <c r="D971">
        <v>2</v>
      </c>
      <c r="E971">
        <v>2</v>
      </c>
      <c r="F971" t="s">
        <v>6278</v>
      </c>
      <c r="G971">
        <v>1</v>
      </c>
      <c r="H971">
        <v>2</v>
      </c>
      <c r="I971">
        <v>2</v>
      </c>
      <c r="J971">
        <v>2</v>
      </c>
      <c r="K971">
        <v>2</v>
      </c>
      <c r="L971">
        <v>2</v>
      </c>
      <c r="M971">
        <v>1</v>
      </c>
      <c r="N971">
        <v>1</v>
      </c>
      <c r="O971">
        <v>2</v>
      </c>
      <c r="P971">
        <v>2</v>
      </c>
      <c r="Q971">
        <v>1</v>
      </c>
      <c r="R971">
        <v>1</v>
      </c>
      <c r="S971">
        <v>2</v>
      </c>
      <c r="T971">
        <v>2</v>
      </c>
      <c r="U971">
        <v>1</v>
      </c>
      <c r="V971">
        <v>1</v>
      </c>
      <c r="W971">
        <v>11.3</v>
      </c>
      <c r="X971">
        <v>11.3</v>
      </c>
      <c r="Y971">
        <v>11.3</v>
      </c>
      <c r="Z971">
        <v>37.311999999999998</v>
      </c>
      <c r="AA971">
        <v>336</v>
      </c>
      <c r="AB971">
        <v>336</v>
      </c>
      <c r="AC971">
        <v>2</v>
      </c>
      <c r="AD971">
        <v>2</v>
      </c>
      <c r="AE971">
        <v>1</v>
      </c>
      <c r="AF971">
        <v>1</v>
      </c>
      <c r="AG971">
        <v>1.4553E-4</v>
      </c>
      <c r="AH971">
        <v>11.3</v>
      </c>
      <c r="AI971">
        <v>11.3</v>
      </c>
      <c r="AJ971">
        <v>7.1</v>
      </c>
      <c r="AK971">
        <v>4.2</v>
      </c>
      <c r="AL971">
        <v>122360000</v>
      </c>
      <c r="AM971">
        <v>33975000</v>
      </c>
      <c r="AN971">
        <v>52844000</v>
      </c>
      <c r="AO971">
        <v>20532000</v>
      </c>
      <c r="AP971">
        <v>15012000</v>
      </c>
      <c r="AQ971">
        <v>0</v>
      </c>
      <c r="AR971">
        <v>59838000</v>
      </c>
      <c r="AS971">
        <v>0</v>
      </c>
      <c r="AT971">
        <v>0</v>
      </c>
      <c r="AU971">
        <v>0</v>
      </c>
      <c r="AV971">
        <v>0</v>
      </c>
      <c r="AW971">
        <v>1</v>
      </c>
      <c r="AX971">
        <v>1</v>
      </c>
      <c r="AZ971">
        <v>969</v>
      </c>
      <c r="BA971" t="s">
        <v>6279</v>
      </c>
      <c r="BB971" t="s">
        <v>79</v>
      </c>
      <c r="BC971" t="s">
        <v>6280</v>
      </c>
      <c r="BD971" t="s">
        <v>6281</v>
      </c>
      <c r="BE971" t="s">
        <v>6282</v>
      </c>
      <c r="BF971" t="s">
        <v>6282</v>
      </c>
    </row>
    <row r="972" spans="1:60" x14ac:dyDescent="0.3">
      <c r="A972" t="s">
        <v>6283</v>
      </c>
      <c r="B972" t="s">
        <v>6283</v>
      </c>
      <c r="C972" t="s">
        <v>255</v>
      </c>
      <c r="D972" t="s">
        <v>255</v>
      </c>
      <c r="E972" t="s">
        <v>255</v>
      </c>
      <c r="F972" t="s">
        <v>6284</v>
      </c>
      <c r="G972">
        <v>2</v>
      </c>
      <c r="H972">
        <v>4</v>
      </c>
      <c r="I972">
        <v>4</v>
      </c>
      <c r="J972">
        <v>4</v>
      </c>
      <c r="K972">
        <v>2</v>
      </c>
      <c r="L972">
        <v>2</v>
      </c>
      <c r="M972">
        <v>4</v>
      </c>
      <c r="N972">
        <v>4</v>
      </c>
      <c r="O972">
        <v>2</v>
      </c>
      <c r="P972">
        <v>2</v>
      </c>
      <c r="Q972">
        <v>4</v>
      </c>
      <c r="R972">
        <v>4</v>
      </c>
      <c r="S972">
        <v>2</v>
      </c>
      <c r="T972">
        <v>2</v>
      </c>
      <c r="U972">
        <v>4</v>
      </c>
      <c r="V972">
        <v>4</v>
      </c>
      <c r="W972">
        <v>18</v>
      </c>
      <c r="X972">
        <v>18</v>
      </c>
      <c r="Y972">
        <v>18</v>
      </c>
      <c r="Z972">
        <v>42.912999999999997</v>
      </c>
      <c r="AA972">
        <v>389</v>
      </c>
      <c r="AB972" t="s">
        <v>6285</v>
      </c>
      <c r="AC972">
        <v>2</v>
      </c>
      <c r="AD972">
        <v>2</v>
      </c>
      <c r="AE972">
        <v>5</v>
      </c>
      <c r="AF972">
        <v>4</v>
      </c>
      <c r="AG972" s="1">
        <v>2.9972999999999999E-16</v>
      </c>
      <c r="AH972">
        <v>8</v>
      </c>
      <c r="AI972">
        <v>8</v>
      </c>
      <c r="AJ972">
        <v>18</v>
      </c>
      <c r="AK972">
        <v>18</v>
      </c>
      <c r="AL972">
        <v>463510000</v>
      </c>
      <c r="AM972">
        <v>153600000</v>
      </c>
      <c r="AN972">
        <v>92959000</v>
      </c>
      <c r="AO972">
        <v>147890000</v>
      </c>
      <c r="AP972">
        <v>69063000</v>
      </c>
      <c r="AQ972">
        <v>243740000</v>
      </c>
      <c r="AR972">
        <v>86522000</v>
      </c>
      <c r="AS972">
        <v>95955000</v>
      </c>
      <c r="AT972">
        <v>56175000</v>
      </c>
      <c r="AU972">
        <v>3</v>
      </c>
      <c r="AV972">
        <v>0</v>
      </c>
      <c r="AW972">
        <v>3</v>
      </c>
      <c r="AX972">
        <v>1</v>
      </c>
      <c r="AZ972">
        <v>970</v>
      </c>
      <c r="BA972" t="s">
        <v>6286</v>
      </c>
      <c r="BB972" t="s">
        <v>229</v>
      </c>
      <c r="BC972" t="s">
        <v>6287</v>
      </c>
      <c r="BD972" t="s">
        <v>6288</v>
      </c>
      <c r="BE972" t="s">
        <v>6289</v>
      </c>
      <c r="BF972" t="s">
        <v>6290</v>
      </c>
    </row>
    <row r="973" spans="1:60" x14ac:dyDescent="0.3">
      <c r="A973" t="s">
        <v>6291</v>
      </c>
      <c r="B973" t="s">
        <v>6291</v>
      </c>
      <c r="C973">
        <v>4</v>
      </c>
      <c r="D973">
        <v>4</v>
      </c>
      <c r="E973">
        <v>4</v>
      </c>
      <c r="F973" t="s">
        <v>6291</v>
      </c>
      <c r="G973">
        <v>1</v>
      </c>
      <c r="H973">
        <v>4</v>
      </c>
      <c r="I973">
        <v>4</v>
      </c>
      <c r="J973">
        <v>4</v>
      </c>
      <c r="K973">
        <v>2</v>
      </c>
      <c r="L973">
        <v>0</v>
      </c>
      <c r="M973">
        <v>2</v>
      </c>
      <c r="N973">
        <v>3</v>
      </c>
      <c r="O973">
        <v>2</v>
      </c>
      <c r="P973">
        <v>0</v>
      </c>
      <c r="Q973">
        <v>2</v>
      </c>
      <c r="R973">
        <v>3</v>
      </c>
      <c r="S973">
        <v>2</v>
      </c>
      <c r="T973">
        <v>0</v>
      </c>
      <c r="U973">
        <v>2</v>
      </c>
      <c r="V973">
        <v>3</v>
      </c>
      <c r="W973">
        <v>12.8</v>
      </c>
      <c r="X973">
        <v>12.8</v>
      </c>
      <c r="Y973">
        <v>12.8</v>
      </c>
      <c r="Z973">
        <v>63.304000000000002</v>
      </c>
      <c r="AA973">
        <v>562</v>
      </c>
      <c r="AB973">
        <v>562</v>
      </c>
      <c r="AC973">
        <v>2</v>
      </c>
      <c r="AE973">
        <v>2</v>
      </c>
      <c r="AF973">
        <v>3</v>
      </c>
      <c r="AG973" s="1">
        <v>3.3111000000000002E-20</v>
      </c>
      <c r="AH973">
        <v>7.7</v>
      </c>
      <c r="AI973">
        <v>0</v>
      </c>
      <c r="AJ973">
        <v>7.1</v>
      </c>
      <c r="AK973">
        <v>9.3000000000000007</v>
      </c>
      <c r="AL973">
        <v>281170000</v>
      </c>
      <c r="AM973">
        <v>133740000</v>
      </c>
      <c r="AN973">
        <v>0</v>
      </c>
      <c r="AO973">
        <v>65806000</v>
      </c>
      <c r="AP973">
        <v>81624000</v>
      </c>
      <c r="AQ973">
        <v>0</v>
      </c>
      <c r="AR973">
        <v>0</v>
      </c>
      <c r="AS973">
        <v>90695000</v>
      </c>
      <c r="AT973">
        <v>84069000</v>
      </c>
      <c r="AU973">
        <v>1</v>
      </c>
      <c r="AV973">
        <v>0</v>
      </c>
      <c r="AW973">
        <v>1</v>
      </c>
      <c r="AX973">
        <v>3</v>
      </c>
      <c r="AZ973">
        <v>971</v>
      </c>
      <c r="BA973" t="s">
        <v>6292</v>
      </c>
      <c r="BB973" t="s">
        <v>229</v>
      </c>
      <c r="BC973" t="s">
        <v>6293</v>
      </c>
      <c r="BD973" t="s">
        <v>6294</v>
      </c>
      <c r="BE973" t="s">
        <v>6295</v>
      </c>
      <c r="BF973" t="s">
        <v>6296</v>
      </c>
    </row>
    <row r="974" spans="1:60" x14ac:dyDescent="0.3">
      <c r="A974" t="s">
        <v>6297</v>
      </c>
      <c r="B974" t="s">
        <v>6298</v>
      </c>
      <c r="C974" t="s">
        <v>1662</v>
      </c>
      <c r="D974" t="s">
        <v>6299</v>
      </c>
      <c r="E974" t="s">
        <v>6299</v>
      </c>
      <c r="F974" t="s">
        <v>6298</v>
      </c>
      <c r="G974">
        <v>2</v>
      </c>
      <c r="H974">
        <v>4</v>
      </c>
      <c r="I974">
        <v>3</v>
      </c>
      <c r="J974">
        <v>3</v>
      </c>
      <c r="K974">
        <v>3</v>
      </c>
      <c r="L974">
        <v>3</v>
      </c>
      <c r="M974">
        <v>4</v>
      </c>
      <c r="N974">
        <v>4</v>
      </c>
      <c r="O974">
        <v>2</v>
      </c>
      <c r="P974">
        <v>2</v>
      </c>
      <c r="Q974">
        <v>3</v>
      </c>
      <c r="R974">
        <v>3</v>
      </c>
      <c r="S974">
        <v>2</v>
      </c>
      <c r="T974">
        <v>2</v>
      </c>
      <c r="U974">
        <v>3</v>
      </c>
      <c r="V974">
        <v>3</v>
      </c>
      <c r="W974">
        <v>32.299999999999997</v>
      </c>
      <c r="X974">
        <v>20.3</v>
      </c>
      <c r="Y974">
        <v>20.3</v>
      </c>
      <c r="Z974">
        <v>17.207000000000001</v>
      </c>
      <c r="AA974">
        <v>158</v>
      </c>
      <c r="AB974" t="s">
        <v>6300</v>
      </c>
      <c r="AC974">
        <v>3</v>
      </c>
      <c r="AD974">
        <v>3</v>
      </c>
      <c r="AE974">
        <v>3</v>
      </c>
      <c r="AF974">
        <v>4</v>
      </c>
      <c r="AG974" s="1">
        <v>3.6061000000000001E-16</v>
      </c>
      <c r="AH974">
        <v>32.299999999999997</v>
      </c>
      <c r="AI974">
        <v>32.299999999999997</v>
      </c>
      <c r="AJ974">
        <v>32.299999999999997</v>
      </c>
      <c r="AK974">
        <v>32.299999999999997</v>
      </c>
      <c r="AL974">
        <v>838420000</v>
      </c>
      <c r="AM974">
        <v>339650000</v>
      </c>
      <c r="AN974">
        <v>153160000</v>
      </c>
      <c r="AO974">
        <v>127730000</v>
      </c>
      <c r="AP974">
        <v>217880000</v>
      </c>
      <c r="AQ974">
        <v>331020000</v>
      </c>
      <c r="AR974">
        <v>185350000</v>
      </c>
      <c r="AS974">
        <v>153000000</v>
      </c>
      <c r="AT974">
        <v>257610000</v>
      </c>
      <c r="AU974">
        <v>2</v>
      </c>
      <c r="AV974">
        <v>0</v>
      </c>
      <c r="AW974">
        <v>3</v>
      </c>
      <c r="AX974">
        <v>3</v>
      </c>
      <c r="AZ974">
        <v>972</v>
      </c>
      <c r="BA974" t="s">
        <v>6301</v>
      </c>
      <c r="BB974" t="s">
        <v>5807</v>
      </c>
      <c r="BC974" t="s">
        <v>6302</v>
      </c>
      <c r="BD974" t="s">
        <v>6303</v>
      </c>
      <c r="BE974" t="s">
        <v>6304</v>
      </c>
      <c r="BF974" t="s">
        <v>6305</v>
      </c>
    </row>
    <row r="975" spans="1:60" x14ac:dyDescent="0.3">
      <c r="A975" t="s">
        <v>6306</v>
      </c>
      <c r="B975" t="s">
        <v>6306</v>
      </c>
      <c r="C975" t="s">
        <v>255</v>
      </c>
      <c r="D975" t="s">
        <v>255</v>
      </c>
      <c r="E975" t="s">
        <v>255</v>
      </c>
      <c r="F975" t="s">
        <v>6306</v>
      </c>
      <c r="G975">
        <v>2</v>
      </c>
      <c r="H975">
        <v>4</v>
      </c>
      <c r="I975">
        <v>4</v>
      </c>
      <c r="J975">
        <v>4</v>
      </c>
      <c r="K975">
        <v>4</v>
      </c>
      <c r="L975">
        <v>4</v>
      </c>
      <c r="M975">
        <v>2</v>
      </c>
      <c r="N975">
        <v>2</v>
      </c>
      <c r="O975">
        <v>4</v>
      </c>
      <c r="P975">
        <v>4</v>
      </c>
      <c r="Q975">
        <v>2</v>
      </c>
      <c r="R975">
        <v>2</v>
      </c>
      <c r="S975">
        <v>4</v>
      </c>
      <c r="T975">
        <v>4</v>
      </c>
      <c r="U975">
        <v>2</v>
      </c>
      <c r="V975">
        <v>2</v>
      </c>
      <c r="W975">
        <v>10.1</v>
      </c>
      <c r="X975">
        <v>10.1</v>
      </c>
      <c r="Y975">
        <v>10.1</v>
      </c>
      <c r="Z975">
        <v>81.789000000000001</v>
      </c>
      <c r="AA975">
        <v>711</v>
      </c>
      <c r="AB975" t="s">
        <v>6307</v>
      </c>
      <c r="AC975">
        <v>4</v>
      </c>
      <c r="AD975">
        <v>5</v>
      </c>
      <c r="AE975">
        <v>2</v>
      </c>
      <c r="AF975">
        <v>2</v>
      </c>
      <c r="AG975" s="1">
        <v>4.3635000000000003E-28</v>
      </c>
      <c r="AH975">
        <v>10.1</v>
      </c>
      <c r="AI975">
        <v>10.1</v>
      </c>
      <c r="AJ975">
        <v>4.5</v>
      </c>
      <c r="AK975">
        <v>5.8</v>
      </c>
      <c r="AL975">
        <v>360840000</v>
      </c>
      <c r="AM975">
        <v>143260000</v>
      </c>
      <c r="AN975">
        <v>102430000</v>
      </c>
      <c r="AO975">
        <v>56610000</v>
      </c>
      <c r="AP975">
        <v>58536000</v>
      </c>
      <c r="AQ975">
        <v>76943000</v>
      </c>
      <c r="AR975">
        <v>85141000</v>
      </c>
      <c r="AS975">
        <v>109640000</v>
      </c>
      <c r="AT975">
        <v>123190000</v>
      </c>
      <c r="AU975">
        <v>1</v>
      </c>
      <c r="AV975">
        <v>1</v>
      </c>
      <c r="AW975">
        <v>2</v>
      </c>
      <c r="AX975">
        <v>2</v>
      </c>
      <c r="AZ975">
        <v>973</v>
      </c>
      <c r="BA975" t="s">
        <v>6308</v>
      </c>
      <c r="BB975" t="s">
        <v>229</v>
      </c>
      <c r="BC975" t="s">
        <v>6309</v>
      </c>
      <c r="BD975" t="s">
        <v>6310</v>
      </c>
      <c r="BE975" t="s">
        <v>6311</v>
      </c>
      <c r="BF975" t="s">
        <v>6312</v>
      </c>
    </row>
    <row r="976" spans="1:60" x14ac:dyDescent="0.3">
      <c r="A976" t="s">
        <v>6313</v>
      </c>
      <c r="B976" t="s">
        <v>6313</v>
      </c>
      <c r="C976">
        <v>3</v>
      </c>
      <c r="D976">
        <v>3</v>
      </c>
      <c r="E976">
        <v>3</v>
      </c>
      <c r="F976" t="s">
        <v>6313</v>
      </c>
      <c r="G976">
        <v>1</v>
      </c>
      <c r="H976">
        <v>3</v>
      </c>
      <c r="I976">
        <v>3</v>
      </c>
      <c r="J976">
        <v>3</v>
      </c>
      <c r="K976">
        <v>2</v>
      </c>
      <c r="L976">
        <v>2</v>
      </c>
      <c r="M976">
        <v>3</v>
      </c>
      <c r="N976">
        <v>3</v>
      </c>
      <c r="O976">
        <v>2</v>
      </c>
      <c r="P976">
        <v>2</v>
      </c>
      <c r="Q976">
        <v>3</v>
      </c>
      <c r="R976">
        <v>3</v>
      </c>
      <c r="S976">
        <v>2</v>
      </c>
      <c r="T976">
        <v>2</v>
      </c>
      <c r="U976">
        <v>3</v>
      </c>
      <c r="V976">
        <v>3</v>
      </c>
      <c r="W976">
        <v>21</v>
      </c>
      <c r="X976">
        <v>21</v>
      </c>
      <c r="Y976">
        <v>21</v>
      </c>
      <c r="Z976">
        <v>24.414000000000001</v>
      </c>
      <c r="AA976">
        <v>214</v>
      </c>
      <c r="AB976">
        <v>214</v>
      </c>
      <c r="AC976">
        <v>6</v>
      </c>
      <c r="AD976">
        <v>6</v>
      </c>
      <c r="AE976">
        <v>8</v>
      </c>
      <c r="AF976">
        <v>8</v>
      </c>
      <c r="AG976" s="1">
        <v>1.3545E-39</v>
      </c>
      <c r="AH976">
        <v>13.1</v>
      </c>
      <c r="AI976">
        <v>13.1</v>
      </c>
      <c r="AJ976">
        <v>21</v>
      </c>
      <c r="AK976">
        <v>21</v>
      </c>
      <c r="AL976">
        <v>2921700000</v>
      </c>
      <c r="AM976">
        <v>996130000</v>
      </c>
      <c r="AN976">
        <v>759870000</v>
      </c>
      <c r="AO976">
        <v>707620000</v>
      </c>
      <c r="AP976">
        <v>458060000</v>
      </c>
      <c r="AQ976">
        <v>962890000</v>
      </c>
      <c r="AR976">
        <v>757690000</v>
      </c>
      <c r="AS976">
        <v>667170000</v>
      </c>
      <c r="AT976">
        <v>454250000</v>
      </c>
      <c r="AU976">
        <v>4</v>
      </c>
      <c r="AV976">
        <v>4</v>
      </c>
      <c r="AW976">
        <v>7</v>
      </c>
      <c r="AX976">
        <v>5</v>
      </c>
      <c r="AZ976">
        <v>974</v>
      </c>
      <c r="BA976" t="s">
        <v>6314</v>
      </c>
      <c r="BB976" t="s">
        <v>72</v>
      </c>
      <c r="BC976" t="s">
        <v>6315</v>
      </c>
      <c r="BD976" t="s">
        <v>6316</v>
      </c>
      <c r="BE976" t="s">
        <v>6317</v>
      </c>
      <c r="BF976" t="s">
        <v>6318</v>
      </c>
      <c r="BG976">
        <v>245</v>
      </c>
      <c r="BH976">
        <v>171</v>
      </c>
    </row>
    <row r="977" spans="1:58" x14ac:dyDescent="0.3">
      <c r="A977" t="s">
        <v>6319</v>
      </c>
      <c r="B977" t="s">
        <v>6319</v>
      </c>
      <c r="C977" t="s">
        <v>977</v>
      </c>
      <c r="D977" t="s">
        <v>977</v>
      </c>
      <c r="E977" t="s">
        <v>977</v>
      </c>
      <c r="F977" t="s">
        <v>6320</v>
      </c>
      <c r="G977">
        <v>3</v>
      </c>
      <c r="H977">
        <v>1</v>
      </c>
      <c r="I977">
        <v>1</v>
      </c>
      <c r="J977">
        <v>1</v>
      </c>
      <c r="K977">
        <v>1</v>
      </c>
      <c r="L977">
        <v>1</v>
      </c>
      <c r="M977">
        <v>1</v>
      </c>
      <c r="N977">
        <v>1</v>
      </c>
      <c r="O977">
        <v>1</v>
      </c>
      <c r="P977">
        <v>1</v>
      </c>
      <c r="Q977">
        <v>1</v>
      </c>
      <c r="R977">
        <v>1</v>
      </c>
      <c r="S977">
        <v>1</v>
      </c>
      <c r="T977">
        <v>1</v>
      </c>
      <c r="U977">
        <v>1</v>
      </c>
      <c r="V977">
        <v>1</v>
      </c>
      <c r="W977">
        <v>7.3</v>
      </c>
      <c r="X977">
        <v>7.3</v>
      </c>
      <c r="Y977">
        <v>7.3</v>
      </c>
      <c r="Z977">
        <v>15.096</v>
      </c>
      <c r="AA977">
        <v>137</v>
      </c>
      <c r="AB977" t="s">
        <v>6321</v>
      </c>
      <c r="AC977">
        <v>1</v>
      </c>
      <c r="AD977">
        <v>1</v>
      </c>
      <c r="AE977">
        <v>1</v>
      </c>
      <c r="AF977">
        <v>1</v>
      </c>
      <c r="AG977" s="1">
        <v>1.5039999999999999E-6</v>
      </c>
      <c r="AH977">
        <v>7.3</v>
      </c>
      <c r="AI977">
        <v>7.3</v>
      </c>
      <c r="AJ977">
        <v>7.3</v>
      </c>
      <c r="AK977">
        <v>7.3</v>
      </c>
      <c r="AL977">
        <v>266770000</v>
      </c>
      <c r="AM977">
        <v>124640000</v>
      </c>
      <c r="AN977">
        <v>91826000</v>
      </c>
      <c r="AO977">
        <v>30605000</v>
      </c>
      <c r="AP977">
        <v>19697000</v>
      </c>
      <c r="AQ977">
        <v>0</v>
      </c>
      <c r="AR977">
        <v>0</v>
      </c>
      <c r="AS977">
        <v>0</v>
      </c>
      <c r="AT977">
        <v>24744000</v>
      </c>
      <c r="AU977">
        <v>1</v>
      </c>
      <c r="AV977">
        <v>1</v>
      </c>
      <c r="AW977">
        <v>0</v>
      </c>
      <c r="AX977">
        <v>0</v>
      </c>
      <c r="AZ977">
        <v>975</v>
      </c>
      <c r="BA977">
        <v>13866</v>
      </c>
      <c r="BB977" t="b">
        <v>1</v>
      </c>
      <c r="BC977">
        <v>14278</v>
      </c>
      <c r="BD977" t="s">
        <v>6322</v>
      </c>
      <c r="BE977" t="s">
        <v>6323</v>
      </c>
      <c r="BF977">
        <v>49335</v>
      </c>
    </row>
    <row r="978" spans="1:58" x14ac:dyDescent="0.3">
      <c r="A978" t="s">
        <v>6324</v>
      </c>
      <c r="B978" t="s">
        <v>6324</v>
      </c>
      <c r="C978" t="s">
        <v>1015</v>
      </c>
      <c r="D978" t="s">
        <v>1015</v>
      </c>
      <c r="E978" t="s">
        <v>1015</v>
      </c>
      <c r="F978" t="s">
        <v>6325</v>
      </c>
      <c r="G978">
        <v>5</v>
      </c>
      <c r="H978">
        <v>1</v>
      </c>
      <c r="I978">
        <v>1</v>
      </c>
      <c r="J978">
        <v>1</v>
      </c>
      <c r="K978">
        <v>1</v>
      </c>
      <c r="L978">
        <v>1</v>
      </c>
      <c r="M978">
        <v>1</v>
      </c>
      <c r="N978">
        <v>1</v>
      </c>
      <c r="O978">
        <v>1</v>
      </c>
      <c r="P978">
        <v>1</v>
      </c>
      <c r="Q978">
        <v>1</v>
      </c>
      <c r="R978">
        <v>1</v>
      </c>
      <c r="S978">
        <v>1</v>
      </c>
      <c r="T978">
        <v>1</v>
      </c>
      <c r="U978">
        <v>1</v>
      </c>
      <c r="V978">
        <v>1</v>
      </c>
      <c r="W978">
        <v>3.7</v>
      </c>
      <c r="X978">
        <v>3.7</v>
      </c>
      <c r="Y978">
        <v>3.7</v>
      </c>
      <c r="Z978">
        <v>26.21</v>
      </c>
      <c r="AA978">
        <v>245</v>
      </c>
      <c r="AB978" t="s">
        <v>6326</v>
      </c>
      <c r="AC978">
        <v>2</v>
      </c>
      <c r="AD978">
        <v>2</v>
      </c>
      <c r="AE978">
        <v>2</v>
      </c>
      <c r="AF978">
        <v>2</v>
      </c>
      <c r="AG978">
        <v>3.7934000000000002E-3</v>
      </c>
      <c r="AH978">
        <v>3.7</v>
      </c>
      <c r="AI978">
        <v>3.7</v>
      </c>
      <c r="AJ978">
        <v>3.7</v>
      </c>
      <c r="AK978">
        <v>3.7</v>
      </c>
      <c r="AL978">
        <v>366390000</v>
      </c>
      <c r="AM978">
        <v>138140000</v>
      </c>
      <c r="AN978">
        <v>134590000</v>
      </c>
      <c r="AO978">
        <v>44632000</v>
      </c>
      <c r="AP978">
        <v>49027000</v>
      </c>
      <c r="AQ978">
        <v>0</v>
      </c>
      <c r="AR978">
        <v>0</v>
      </c>
      <c r="AS978">
        <v>0</v>
      </c>
      <c r="AT978">
        <v>31878000</v>
      </c>
      <c r="AU978">
        <v>0</v>
      </c>
      <c r="AV978">
        <v>1</v>
      </c>
      <c r="AW978">
        <v>1</v>
      </c>
      <c r="AX978">
        <v>0</v>
      </c>
      <c r="AZ978">
        <v>976</v>
      </c>
      <c r="BA978">
        <v>699</v>
      </c>
      <c r="BB978" t="b">
        <v>1</v>
      </c>
      <c r="BC978">
        <v>719</v>
      </c>
      <c r="BD978" t="s">
        <v>6327</v>
      </c>
      <c r="BE978" t="s">
        <v>6328</v>
      </c>
      <c r="BF978">
        <v>2776</v>
      </c>
    </row>
    <row r="979" spans="1:58" x14ac:dyDescent="0.3">
      <c r="A979" t="s">
        <v>6329</v>
      </c>
      <c r="B979" t="s">
        <v>6329</v>
      </c>
      <c r="C979">
        <v>3</v>
      </c>
      <c r="D979">
        <v>1</v>
      </c>
      <c r="E979">
        <v>1</v>
      </c>
      <c r="F979" t="s">
        <v>6329</v>
      </c>
      <c r="G979">
        <v>1</v>
      </c>
      <c r="H979">
        <v>3</v>
      </c>
      <c r="I979">
        <v>1</v>
      </c>
      <c r="J979">
        <v>1</v>
      </c>
      <c r="K979">
        <v>2</v>
      </c>
      <c r="L979">
        <v>2</v>
      </c>
      <c r="M979">
        <v>3</v>
      </c>
      <c r="N979">
        <v>3</v>
      </c>
      <c r="O979">
        <v>0</v>
      </c>
      <c r="P979">
        <v>0</v>
      </c>
      <c r="Q979">
        <v>1</v>
      </c>
      <c r="R979">
        <v>1</v>
      </c>
      <c r="S979">
        <v>0</v>
      </c>
      <c r="T979">
        <v>0</v>
      </c>
      <c r="U979">
        <v>1</v>
      </c>
      <c r="V979">
        <v>1</v>
      </c>
      <c r="W979">
        <v>27.7</v>
      </c>
      <c r="X979">
        <v>10.9</v>
      </c>
      <c r="Y979">
        <v>10.9</v>
      </c>
      <c r="Z979">
        <v>13.65</v>
      </c>
      <c r="AA979">
        <v>119</v>
      </c>
      <c r="AB979">
        <v>119</v>
      </c>
      <c r="AE979">
        <v>2</v>
      </c>
      <c r="AF979">
        <v>2</v>
      </c>
      <c r="AG979" s="1">
        <v>8.4386999999999999E-17</v>
      </c>
      <c r="AH979">
        <v>16.8</v>
      </c>
      <c r="AI979">
        <v>16.8</v>
      </c>
      <c r="AJ979">
        <v>27.7</v>
      </c>
      <c r="AK979">
        <v>27.7</v>
      </c>
      <c r="AL979">
        <v>505880000</v>
      </c>
      <c r="AM979">
        <v>0</v>
      </c>
      <c r="AN979">
        <v>0</v>
      </c>
      <c r="AO979">
        <v>305530000</v>
      </c>
      <c r="AP979">
        <v>200350000</v>
      </c>
      <c r="AQ979">
        <v>0</v>
      </c>
      <c r="AR979">
        <v>0</v>
      </c>
      <c r="AS979">
        <v>326570000</v>
      </c>
      <c r="AT979">
        <v>260450000</v>
      </c>
      <c r="AU979">
        <v>0</v>
      </c>
      <c r="AV979">
        <v>0</v>
      </c>
      <c r="AW979">
        <v>1</v>
      </c>
      <c r="AX979">
        <v>2</v>
      </c>
      <c r="AZ979">
        <v>977</v>
      </c>
      <c r="BA979" t="s">
        <v>6330</v>
      </c>
      <c r="BB979" t="s">
        <v>4950</v>
      </c>
      <c r="BC979" t="s">
        <v>6331</v>
      </c>
      <c r="BD979" t="s">
        <v>6332</v>
      </c>
      <c r="BE979" t="s">
        <v>6333</v>
      </c>
      <c r="BF979" t="s">
        <v>6334</v>
      </c>
    </row>
    <row r="980" spans="1:58" x14ac:dyDescent="0.3">
      <c r="A980" t="s">
        <v>6335</v>
      </c>
      <c r="B980" t="s">
        <v>6335</v>
      </c>
      <c r="C980">
        <v>1</v>
      </c>
      <c r="D980">
        <v>1</v>
      </c>
      <c r="E980">
        <v>1</v>
      </c>
      <c r="F980" t="s">
        <v>6335</v>
      </c>
      <c r="G980">
        <v>1</v>
      </c>
      <c r="H980">
        <v>1</v>
      </c>
      <c r="I980">
        <v>1</v>
      </c>
      <c r="J980">
        <v>1</v>
      </c>
      <c r="K980">
        <v>1</v>
      </c>
      <c r="L980">
        <v>1</v>
      </c>
      <c r="M980">
        <v>1</v>
      </c>
      <c r="N980">
        <v>1</v>
      </c>
      <c r="O980">
        <v>1</v>
      </c>
      <c r="P980">
        <v>1</v>
      </c>
      <c r="Q980">
        <v>1</v>
      </c>
      <c r="R980">
        <v>1</v>
      </c>
      <c r="S980">
        <v>1</v>
      </c>
      <c r="T980">
        <v>1</v>
      </c>
      <c r="U980">
        <v>1</v>
      </c>
      <c r="V980">
        <v>1</v>
      </c>
      <c r="W980">
        <v>4.5999999999999996</v>
      </c>
      <c r="X980">
        <v>4.5999999999999996</v>
      </c>
      <c r="Y980">
        <v>4.5999999999999996</v>
      </c>
      <c r="Z980">
        <v>29.818999999999999</v>
      </c>
      <c r="AA980">
        <v>260</v>
      </c>
      <c r="AB980">
        <v>260</v>
      </c>
      <c r="AC980">
        <v>1</v>
      </c>
      <c r="AD980">
        <v>1</v>
      </c>
      <c r="AE980">
        <v>1</v>
      </c>
      <c r="AF980">
        <v>1</v>
      </c>
      <c r="AG980">
        <v>5.0058000000000004E-3</v>
      </c>
      <c r="AH980">
        <v>4.5999999999999996</v>
      </c>
      <c r="AI980">
        <v>4.5999999999999996</v>
      </c>
      <c r="AJ980">
        <v>4.5999999999999996</v>
      </c>
      <c r="AK980">
        <v>4.5999999999999996</v>
      </c>
      <c r="AL980">
        <v>61593000</v>
      </c>
      <c r="AM980">
        <v>25376000</v>
      </c>
      <c r="AN980">
        <v>19880000</v>
      </c>
      <c r="AO980">
        <v>9539600</v>
      </c>
      <c r="AP980">
        <v>6796500</v>
      </c>
      <c r="AQ980">
        <v>0</v>
      </c>
      <c r="AR980">
        <v>0</v>
      </c>
      <c r="AS980">
        <v>0</v>
      </c>
      <c r="AT980">
        <v>8538000</v>
      </c>
      <c r="AU980">
        <v>1</v>
      </c>
      <c r="AV980">
        <v>0</v>
      </c>
      <c r="AW980">
        <v>0</v>
      </c>
      <c r="AX980">
        <v>0</v>
      </c>
      <c r="AZ980">
        <v>978</v>
      </c>
      <c r="BA980">
        <v>10166</v>
      </c>
      <c r="BB980" t="b">
        <v>1</v>
      </c>
      <c r="BC980">
        <v>10497</v>
      </c>
      <c r="BD980" t="s">
        <v>6336</v>
      </c>
      <c r="BE980">
        <v>37314</v>
      </c>
      <c r="BF980">
        <v>37314</v>
      </c>
    </row>
    <row r="981" spans="1:58" x14ac:dyDescent="0.3">
      <c r="A981" t="s">
        <v>6337</v>
      </c>
      <c r="B981" t="s">
        <v>6337</v>
      </c>
      <c r="C981" t="s">
        <v>1609</v>
      </c>
      <c r="D981" t="s">
        <v>1609</v>
      </c>
      <c r="E981" t="s">
        <v>1609</v>
      </c>
      <c r="F981" t="s">
        <v>6337</v>
      </c>
      <c r="G981">
        <v>2</v>
      </c>
      <c r="H981">
        <v>7</v>
      </c>
      <c r="I981">
        <v>7</v>
      </c>
      <c r="J981">
        <v>7</v>
      </c>
      <c r="K981">
        <v>3</v>
      </c>
      <c r="L981">
        <v>2</v>
      </c>
      <c r="M981">
        <v>4</v>
      </c>
      <c r="N981">
        <v>4</v>
      </c>
      <c r="O981">
        <v>3</v>
      </c>
      <c r="P981">
        <v>2</v>
      </c>
      <c r="Q981">
        <v>4</v>
      </c>
      <c r="R981">
        <v>4</v>
      </c>
      <c r="S981">
        <v>3</v>
      </c>
      <c r="T981">
        <v>2</v>
      </c>
      <c r="U981">
        <v>4</v>
      </c>
      <c r="V981">
        <v>4</v>
      </c>
      <c r="W981">
        <v>22.3</v>
      </c>
      <c r="X981">
        <v>22.3</v>
      </c>
      <c r="Y981">
        <v>22.3</v>
      </c>
      <c r="Z981">
        <v>46.69</v>
      </c>
      <c r="AA981">
        <v>430</v>
      </c>
      <c r="AB981" t="s">
        <v>6338</v>
      </c>
      <c r="AC981">
        <v>3</v>
      </c>
      <c r="AD981">
        <v>2</v>
      </c>
      <c r="AE981">
        <v>4</v>
      </c>
      <c r="AF981">
        <v>5</v>
      </c>
      <c r="AG981" s="1">
        <v>4.0737999999999997E-24</v>
      </c>
      <c r="AH981">
        <v>8.8000000000000007</v>
      </c>
      <c r="AI981">
        <v>8.8000000000000007</v>
      </c>
      <c r="AJ981">
        <v>14.2</v>
      </c>
      <c r="AK981">
        <v>15.3</v>
      </c>
      <c r="AL981">
        <v>377630000</v>
      </c>
      <c r="AM981">
        <v>62265000</v>
      </c>
      <c r="AN981">
        <v>37054000</v>
      </c>
      <c r="AO981">
        <v>87134000</v>
      </c>
      <c r="AP981">
        <v>191180000</v>
      </c>
      <c r="AQ981">
        <v>94885000</v>
      </c>
      <c r="AR981">
        <v>63786000</v>
      </c>
      <c r="AS981">
        <v>107650000</v>
      </c>
      <c r="AT981">
        <v>173700000</v>
      </c>
      <c r="AU981">
        <v>1</v>
      </c>
      <c r="AV981">
        <v>2</v>
      </c>
      <c r="AW981">
        <v>2</v>
      </c>
      <c r="AX981">
        <v>5</v>
      </c>
      <c r="AZ981">
        <v>979</v>
      </c>
      <c r="BA981" t="s">
        <v>6339</v>
      </c>
      <c r="BB981" t="s">
        <v>100</v>
      </c>
      <c r="BC981" t="s">
        <v>6340</v>
      </c>
      <c r="BD981" t="s">
        <v>6341</v>
      </c>
      <c r="BE981" t="s">
        <v>6342</v>
      </c>
      <c r="BF981" t="s">
        <v>6343</v>
      </c>
    </row>
    <row r="982" spans="1:58" x14ac:dyDescent="0.3">
      <c r="A982" t="s">
        <v>6344</v>
      </c>
      <c r="B982" t="s">
        <v>6344</v>
      </c>
      <c r="C982" t="s">
        <v>525</v>
      </c>
      <c r="D982" t="s">
        <v>525</v>
      </c>
      <c r="E982" t="s">
        <v>525</v>
      </c>
      <c r="F982" t="s">
        <v>6344</v>
      </c>
      <c r="G982">
        <v>2</v>
      </c>
      <c r="H982">
        <v>3</v>
      </c>
      <c r="I982">
        <v>3</v>
      </c>
      <c r="J982">
        <v>3</v>
      </c>
      <c r="K982">
        <v>2</v>
      </c>
      <c r="L982">
        <v>1</v>
      </c>
      <c r="M982">
        <v>3</v>
      </c>
      <c r="N982">
        <v>1</v>
      </c>
      <c r="O982">
        <v>2</v>
      </c>
      <c r="P982">
        <v>1</v>
      </c>
      <c r="Q982">
        <v>3</v>
      </c>
      <c r="R982">
        <v>1</v>
      </c>
      <c r="S982">
        <v>2</v>
      </c>
      <c r="T982">
        <v>1</v>
      </c>
      <c r="U982">
        <v>3</v>
      </c>
      <c r="V982">
        <v>1</v>
      </c>
      <c r="W982">
        <v>11</v>
      </c>
      <c r="X982">
        <v>11</v>
      </c>
      <c r="Y982">
        <v>11</v>
      </c>
      <c r="Z982">
        <v>47.817</v>
      </c>
      <c r="AA982">
        <v>447</v>
      </c>
      <c r="AB982" t="s">
        <v>6345</v>
      </c>
      <c r="AC982">
        <v>2</v>
      </c>
      <c r="AD982">
        <v>2</v>
      </c>
      <c r="AE982">
        <v>4</v>
      </c>
      <c r="AF982">
        <v>2</v>
      </c>
      <c r="AG982" s="1">
        <v>4.5223E-24</v>
      </c>
      <c r="AH982">
        <v>7.4</v>
      </c>
      <c r="AI982">
        <v>4</v>
      </c>
      <c r="AJ982">
        <v>11</v>
      </c>
      <c r="AK982">
        <v>4</v>
      </c>
      <c r="AL982">
        <v>438520000</v>
      </c>
      <c r="AM982">
        <v>131640000</v>
      </c>
      <c r="AN982">
        <v>92239000</v>
      </c>
      <c r="AO982">
        <v>121920000</v>
      </c>
      <c r="AP982">
        <v>92726000</v>
      </c>
      <c r="AQ982">
        <v>0</v>
      </c>
      <c r="AR982">
        <v>114200000</v>
      </c>
      <c r="AS982">
        <v>119700000</v>
      </c>
      <c r="AT982">
        <v>120850000</v>
      </c>
      <c r="AU982">
        <v>1</v>
      </c>
      <c r="AV982">
        <v>2</v>
      </c>
      <c r="AW982">
        <v>2</v>
      </c>
      <c r="AX982">
        <v>1</v>
      </c>
      <c r="AZ982">
        <v>980</v>
      </c>
      <c r="BA982" t="s">
        <v>6346</v>
      </c>
      <c r="BB982" t="s">
        <v>72</v>
      </c>
      <c r="BC982" t="s">
        <v>6347</v>
      </c>
      <c r="BD982" t="s">
        <v>6348</v>
      </c>
      <c r="BE982" t="s">
        <v>6349</v>
      </c>
      <c r="BF982" t="s">
        <v>6350</v>
      </c>
    </row>
    <row r="983" spans="1:58" x14ac:dyDescent="0.3">
      <c r="A983" t="s">
        <v>6351</v>
      </c>
      <c r="B983" t="s">
        <v>6351</v>
      </c>
      <c r="C983" t="s">
        <v>6352</v>
      </c>
      <c r="D983" t="s">
        <v>6353</v>
      </c>
      <c r="E983" t="s">
        <v>6353</v>
      </c>
      <c r="F983" t="s">
        <v>6354</v>
      </c>
      <c r="G983">
        <v>7</v>
      </c>
      <c r="H983">
        <v>7</v>
      </c>
      <c r="I983">
        <v>5</v>
      </c>
      <c r="J983">
        <v>5</v>
      </c>
      <c r="K983">
        <v>4</v>
      </c>
      <c r="L983">
        <v>7</v>
      </c>
      <c r="M983">
        <v>4</v>
      </c>
      <c r="N983">
        <v>3</v>
      </c>
      <c r="O983">
        <v>2</v>
      </c>
      <c r="P983">
        <v>5</v>
      </c>
      <c r="Q983">
        <v>3</v>
      </c>
      <c r="R983">
        <v>2</v>
      </c>
      <c r="S983">
        <v>2</v>
      </c>
      <c r="T983">
        <v>5</v>
      </c>
      <c r="U983">
        <v>3</v>
      </c>
      <c r="V983">
        <v>2</v>
      </c>
      <c r="W983">
        <v>26.9</v>
      </c>
      <c r="X983">
        <v>21</v>
      </c>
      <c r="Y983">
        <v>21</v>
      </c>
      <c r="Z983">
        <v>31.405000000000001</v>
      </c>
      <c r="AA983">
        <v>286</v>
      </c>
      <c r="AB983" t="s">
        <v>6355</v>
      </c>
      <c r="AC983">
        <v>2</v>
      </c>
      <c r="AD983">
        <v>5</v>
      </c>
      <c r="AE983">
        <v>3</v>
      </c>
      <c r="AF983">
        <v>2</v>
      </c>
      <c r="AG983" s="1">
        <v>1.8967000000000001E-18</v>
      </c>
      <c r="AH983">
        <v>15</v>
      </c>
      <c r="AI983">
        <v>26.9</v>
      </c>
      <c r="AJ983">
        <v>16.100000000000001</v>
      </c>
      <c r="AK983">
        <v>12.6</v>
      </c>
      <c r="AL983">
        <v>312300000</v>
      </c>
      <c r="AM983">
        <v>75465000</v>
      </c>
      <c r="AN983">
        <v>101290000</v>
      </c>
      <c r="AO983">
        <v>97157000</v>
      </c>
      <c r="AP983">
        <v>38389000</v>
      </c>
      <c r="AQ983">
        <v>78151000</v>
      </c>
      <c r="AR983">
        <v>108550000</v>
      </c>
      <c r="AS983">
        <v>69808000</v>
      </c>
      <c r="AT983">
        <v>88512000</v>
      </c>
      <c r="AU983">
        <v>1</v>
      </c>
      <c r="AV983">
        <v>2</v>
      </c>
      <c r="AW983">
        <v>2</v>
      </c>
      <c r="AX983">
        <v>1</v>
      </c>
      <c r="AZ983">
        <v>981</v>
      </c>
      <c r="BA983" t="s">
        <v>6356</v>
      </c>
      <c r="BB983" t="s">
        <v>1284</v>
      </c>
      <c r="BC983" t="s">
        <v>6357</v>
      </c>
      <c r="BD983" t="s">
        <v>6358</v>
      </c>
      <c r="BE983" t="s">
        <v>6359</v>
      </c>
      <c r="BF983" t="s">
        <v>6360</v>
      </c>
    </row>
    <row r="984" spans="1:58" x14ac:dyDescent="0.3">
      <c r="A984" t="s">
        <v>6361</v>
      </c>
      <c r="B984" t="s">
        <v>6361</v>
      </c>
      <c r="C984">
        <v>5</v>
      </c>
      <c r="D984">
        <v>2</v>
      </c>
      <c r="E984">
        <v>2</v>
      </c>
      <c r="F984" t="s">
        <v>6361</v>
      </c>
      <c r="G984">
        <v>1</v>
      </c>
      <c r="H984">
        <v>5</v>
      </c>
      <c r="I984">
        <v>2</v>
      </c>
      <c r="J984">
        <v>2</v>
      </c>
      <c r="K984">
        <v>1</v>
      </c>
      <c r="L984">
        <v>1</v>
      </c>
      <c r="M984">
        <v>5</v>
      </c>
      <c r="N984">
        <v>4</v>
      </c>
      <c r="O984">
        <v>1</v>
      </c>
      <c r="P984">
        <v>1</v>
      </c>
      <c r="Q984">
        <v>2</v>
      </c>
      <c r="R984">
        <v>2</v>
      </c>
      <c r="S984">
        <v>1</v>
      </c>
      <c r="T984">
        <v>1</v>
      </c>
      <c r="U984">
        <v>2</v>
      </c>
      <c r="V984">
        <v>2</v>
      </c>
      <c r="W984">
        <v>25.1</v>
      </c>
      <c r="X984">
        <v>11.1</v>
      </c>
      <c r="Y984">
        <v>11.1</v>
      </c>
      <c r="Z984">
        <v>35.040999999999997</v>
      </c>
      <c r="AA984">
        <v>307</v>
      </c>
      <c r="AB984">
        <v>307</v>
      </c>
      <c r="AC984">
        <v>1</v>
      </c>
      <c r="AD984">
        <v>1</v>
      </c>
      <c r="AE984">
        <v>2</v>
      </c>
      <c r="AF984">
        <v>2</v>
      </c>
      <c r="AG984" s="1">
        <v>9.3786E-21</v>
      </c>
      <c r="AH984">
        <v>6.2</v>
      </c>
      <c r="AI984">
        <v>6.2</v>
      </c>
      <c r="AJ984">
        <v>25.1</v>
      </c>
      <c r="AK984">
        <v>20.5</v>
      </c>
      <c r="AL984">
        <v>285970000</v>
      </c>
      <c r="AM984">
        <v>58320000</v>
      </c>
      <c r="AN984">
        <v>47104000</v>
      </c>
      <c r="AO984">
        <v>95787000</v>
      </c>
      <c r="AP984">
        <v>84763000</v>
      </c>
      <c r="AQ984">
        <v>0</v>
      </c>
      <c r="AR984">
        <v>0</v>
      </c>
      <c r="AS984">
        <v>114420000</v>
      </c>
      <c r="AT984">
        <v>97192000</v>
      </c>
      <c r="AU984">
        <v>1</v>
      </c>
      <c r="AV984">
        <v>2</v>
      </c>
      <c r="AW984">
        <v>2</v>
      </c>
      <c r="AX984">
        <v>2</v>
      </c>
      <c r="AZ984">
        <v>982</v>
      </c>
      <c r="BA984" t="s">
        <v>6362</v>
      </c>
      <c r="BB984" t="s">
        <v>6363</v>
      </c>
      <c r="BC984" t="s">
        <v>6364</v>
      </c>
      <c r="BD984" t="s">
        <v>6365</v>
      </c>
      <c r="BE984" t="s">
        <v>6366</v>
      </c>
      <c r="BF984" t="s">
        <v>6367</v>
      </c>
    </row>
    <row r="985" spans="1:58" x14ac:dyDescent="0.3">
      <c r="A985" t="s">
        <v>6368</v>
      </c>
      <c r="B985" t="s">
        <v>6368</v>
      </c>
      <c r="C985">
        <v>7</v>
      </c>
      <c r="D985">
        <v>4</v>
      </c>
      <c r="E985">
        <v>4</v>
      </c>
      <c r="F985" t="s">
        <v>6368</v>
      </c>
      <c r="G985">
        <v>1</v>
      </c>
      <c r="H985">
        <v>7</v>
      </c>
      <c r="I985">
        <v>4</v>
      </c>
      <c r="J985">
        <v>4</v>
      </c>
      <c r="K985">
        <v>4</v>
      </c>
      <c r="L985">
        <v>3</v>
      </c>
      <c r="M985">
        <v>6</v>
      </c>
      <c r="N985">
        <v>5</v>
      </c>
      <c r="O985">
        <v>3</v>
      </c>
      <c r="P985">
        <v>3</v>
      </c>
      <c r="Q985">
        <v>3</v>
      </c>
      <c r="R985">
        <v>2</v>
      </c>
      <c r="S985">
        <v>3</v>
      </c>
      <c r="T985">
        <v>3</v>
      </c>
      <c r="U985">
        <v>3</v>
      </c>
      <c r="V985">
        <v>2</v>
      </c>
      <c r="W985">
        <v>12</v>
      </c>
      <c r="X985">
        <v>7.4</v>
      </c>
      <c r="Y985">
        <v>7.4</v>
      </c>
      <c r="Z985">
        <v>97.56</v>
      </c>
      <c r="AA985">
        <v>856</v>
      </c>
      <c r="AB985">
        <v>856</v>
      </c>
      <c r="AC985">
        <v>4</v>
      </c>
      <c r="AD985">
        <v>3</v>
      </c>
      <c r="AE985">
        <v>3</v>
      </c>
      <c r="AF985">
        <v>3</v>
      </c>
      <c r="AG985" s="1">
        <v>8.4246999999999994E-26</v>
      </c>
      <c r="AH985">
        <v>6.5</v>
      </c>
      <c r="AI985">
        <v>5.5</v>
      </c>
      <c r="AJ985">
        <v>10.7</v>
      </c>
      <c r="AK985">
        <v>8.9</v>
      </c>
      <c r="AL985">
        <v>357000000</v>
      </c>
      <c r="AM985">
        <v>152940000</v>
      </c>
      <c r="AN985">
        <v>63723000</v>
      </c>
      <c r="AO985">
        <v>95039000</v>
      </c>
      <c r="AP985">
        <v>45299000</v>
      </c>
      <c r="AQ985">
        <v>94874000</v>
      </c>
      <c r="AR985">
        <v>94094000</v>
      </c>
      <c r="AS985">
        <v>98848000</v>
      </c>
      <c r="AT985">
        <v>82045000</v>
      </c>
      <c r="AU985">
        <v>3</v>
      </c>
      <c r="AV985">
        <v>1</v>
      </c>
      <c r="AW985">
        <v>3</v>
      </c>
      <c r="AX985">
        <v>1</v>
      </c>
      <c r="AZ985">
        <v>983</v>
      </c>
      <c r="BA985" t="s">
        <v>6369</v>
      </c>
      <c r="BB985" t="s">
        <v>6370</v>
      </c>
      <c r="BC985" t="s">
        <v>6371</v>
      </c>
      <c r="BD985" t="s">
        <v>6372</v>
      </c>
      <c r="BE985" t="s">
        <v>6373</v>
      </c>
      <c r="BF985" t="s">
        <v>6374</v>
      </c>
    </row>
    <row r="986" spans="1:58" x14ac:dyDescent="0.3">
      <c r="A986" t="s">
        <v>6375</v>
      </c>
      <c r="B986" t="s">
        <v>6375</v>
      </c>
      <c r="C986">
        <v>8</v>
      </c>
      <c r="D986">
        <v>5</v>
      </c>
      <c r="E986">
        <v>5</v>
      </c>
      <c r="F986" t="s">
        <v>6375</v>
      </c>
      <c r="G986">
        <v>1</v>
      </c>
      <c r="H986">
        <v>8</v>
      </c>
      <c r="I986">
        <v>5</v>
      </c>
      <c r="J986">
        <v>5</v>
      </c>
      <c r="K986">
        <v>6</v>
      </c>
      <c r="L986">
        <v>6</v>
      </c>
      <c r="M986">
        <v>6</v>
      </c>
      <c r="N986">
        <v>6</v>
      </c>
      <c r="O986">
        <v>5</v>
      </c>
      <c r="P986">
        <v>4</v>
      </c>
      <c r="Q986">
        <v>3</v>
      </c>
      <c r="R986">
        <v>4</v>
      </c>
      <c r="S986">
        <v>5</v>
      </c>
      <c r="T986">
        <v>4</v>
      </c>
      <c r="U986">
        <v>3</v>
      </c>
      <c r="V986">
        <v>4</v>
      </c>
      <c r="W986">
        <v>34.700000000000003</v>
      </c>
      <c r="X986">
        <v>22.4</v>
      </c>
      <c r="Y986">
        <v>22.4</v>
      </c>
      <c r="Z986">
        <v>37.14</v>
      </c>
      <c r="AA986">
        <v>340</v>
      </c>
      <c r="AB986">
        <v>340</v>
      </c>
      <c r="AC986">
        <v>6</v>
      </c>
      <c r="AD986">
        <v>5</v>
      </c>
      <c r="AE986">
        <v>5</v>
      </c>
      <c r="AF986">
        <v>5</v>
      </c>
      <c r="AG986" s="1">
        <v>2.5745E-56</v>
      </c>
      <c r="AH986">
        <v>26.2</v>
      </c>
      <c r="AI986">
        <v>26.8</v>
      </c>
      <c r="AJ986">
        <v>24.1</v>
      </c>
      <c r="AK986">
        <v>26.8</v>
      </c>
      <c r="AL986">
        <v>2135400000</v>
      </c>
      <c r="AM986">
        <v>702220000</v>
      </c>
      <c r="AN986">
        <v>310860000</v>
      </c>
      <c r="AO986">
        <v>493210000</v>
      </c>
      <c r="AP986">
        <v>629130000</v>
      </c>
      <c r="AQ986">
        <v>377770000</v>
      </c>
      <c r="AR986">
        <v>357230000</v>
      </c>
      <c r="AS986">
        <v>604200000</v>
      </c>
      <c r="AT986">
        <v>974300000</v>
      </c>
      <c r="AU986">
        <v>5</v>
      </c>
      <c r="AV986">
        <v>2</v>
      </c>
      <c r="AW986">
        <v>5</v>
      </c>
      <c r="AX986">
        <v>5</v>
      </c>
      <c r="AZ986">
        <v>984</v>
      </c>
      <c r="BA986" t="s">
        <v>6376</v>
      </c>
      <c r="BB986" t="s">
        <v>6377</v>
      </c>
      <c r="BC986" t="s">
        <v>6378</v>
      </c>
      <c r="BD986" t="s">
        <v>6379</v>
      </c>
      <c r="BE986" t="s">
        <v>6380</v>
      </c>
      <c r="BF986" t="s">
        <v>6381</v>
      </c>
    </row>
    <row r="987" spans="1:58" x14ac:dyDescent="0.3">
      <c r="A987" t="s">
        <v>6382</v>
      </c>
      <c r="B987" t="s">
        <v>6382</v>
      </c>
      <c r="C987">
        <v>34</v>
      </c>
      <c r="D987">
        <v>34</v>
      </c>
      <c r="E987">
        <v>15</v>
      </c>
      <c r="F987" t="s">
        <v>6382</v>
      </c>
      <c r="G987">
        <v>1</v>
      </c>
      <c r="H987">
        <v>34</v>
      </c>
      <c r="I987">
        <v>34</v>
      </c>
      <c r="J987">
        <v>15</v>
      </c>
      <c r="K987">
        <v>25</v>
      </c>
      <c r="L987">
        <v>25</v>
      </c>
      <c r="M987">
        <v>24</v>
      </c>
      <c r="N987">
        <v>21</v>
      </c>
      <c r="O987">
        <v>25</v>
      </c>
      <c r="P987">
        <v>25</v>
      </c>
      <c r="Q987">
        <v>24</v>
      </c>
      <c r="R987">
        <v>21</v>
      </c>
      <c r="S987">
        <v>12</v>
      </c>
      <c r="T987">
        <v>11</v>
      </c>
      <c r="U987">
        <v>10</v>
      </c>
      <c r="V987">
        <v>9</v>
      </c>
      <c r="W987">
        <v>12.6</v>
      </c>
      <c r="X987">
        <v>12.6</v>
      </c>
      <c r="Y987">
        <v>6.3</v>
      </c>
      <c r="Z987">
        <v>403.61</v>
      </c>
      <c r="AA987">
        <v>3658</v>
      </c>
      <c r="AB987">
        <v>3658</v>
      </c>
      <c r="AC987">
        <v>29</v>
      </c>
      <c r="AD987">
        <v>28</v>
      </c>
      <c r="AE987">
        <v>28</v>
      </c>
      <c r="AF987">
        <v>23</v>
      </c>
      <c r="AG987" s="1">
        <v>9.8949000000000007E-153</v>
      </c>
      <c r="AH987">
        <v>9.1999999999999993</v>
      </c>
      <c r="AI987">
        <v>9.3000000000000007</v>
      </c>
      <c r="AJ987">
        <v>8.9</v>
      </c>
      <c r="AK987">
        <v>7.6</v>
      </c>
      <c r="AL987">
        <v>4740100000</v>
      </c>
      <c r="AM987">
        <v>1746600000</v>
      </c>
      <c r="AN987">
        <v>1308200000</v>
      </c>
      <c r="AO987">
        <v>869920000</v>
      </c>
      <c r="AP987">
        <v>815360000</v>
      </c>
      <c r="AQ987">
        <v>1543800000</v>
      </c>
      <c r="AR987">
        <v>1381100000</v>
      </c>
      <c r="AS987">
        <v>1012200000</v>
      </c>
      <c r="AT987">
        <v>1199200000</v>
      </c>
      <c r="AU987">
        <v>21</v>
      </c>
      <c r="AV987">
        <v>18</v>
      </c>
      <c r="AW987">
        <v>16</v>
      </c>
      <c r="AX987">
        <v>13</v>
      </c>
      <c r="AZ987">
        <v>985</v>
      </c>
      <c r="BA987" t="s">
        <v>6383</v>
      </c>
      <c r="BB987" t="s">
        <v>6384</v>
      </c>
      <c r="BC987" t="s">
        <v>6385</v>
      </c>
      <c r="BD987" t="s">
        <v>6386</v>
      </c>
      <c r="BE987" t="s">
        <v>6387</v>
      </c>
      <c r="BF987" t="s">
        <v>6388</v>
      </c>
    </row>
    <row r="988" spans="1:58" x14ac:dyDescent="0.3">
      <c r="A988" t="s">
        <v>6389</v>
      </c>
      <c r="B988" t="s">
        <v>6389</v>
      </c>
      <c r="C988">
        <v>5</v>
      </c>
      <c r="D988">
        <v>5</v>
      </c>
      <c r="E988">
        <v>5</v>
      </c>
      <c r="F988" t="s">
        <v>6389</v>
      </c>
      <c r="G988">
        <v>1</v>
      </c>
      <c r="H988">
        <v>5</v>
      </c>
      <c r="I988">
        <v>5</v>
      </c>
      <c r="J988">
        <v>5</v>
      </c>
      <c r="K988">
        <v>4</v>
      </c>
      <c r="L988">
        <v>4</v>
      </c>
      <c r="M988">
        <v>4</v>
      </c>
      <c r="N988">
        <v>5</v>
      </c>
      <c r="O988">
        <v>4</v>
      </c>
      <c r="P988">
        <v>4</v>
      </c>
      <c r="Q988">
        <v>4</v>
      </c>
      <c r="R988">
        <v>5</v>
      </c>
      <c r="S988">
        <v>4</v>
      </c>
      <c r="T988">
        <v>4</v>
      </c>
      <c r="U988">
        <v>4</v>
      </c>
      <c r="V988">
        <v>5</v>
      </c>
      <c r="W988">
        <v>12.4</v>
      </c>
      <c r="X988">
        <v>12.4</v>
      </c>
      <c r="Y988">
        <v>12.4</v>
      </c>
      <c r="Z988">
        <v>49.344000000000001</v>
      </c>
      <c r="AA988">
        <v>450</v>
      </c>
      <c r="AB988">
        <v>450</v>
      </c>
      <c r="AC988">
        <v>6</v>
      </c>
      <c r="AD988">
        <v>6</v>
      </c>
      <c r="AE988">
        <v>5</v>
      </c>
      <c r="AF988">
        <v>6</v>
      </c>
      <c r="AG988" s="1">
        <v>2.6872000000000001E-34</v>
      </c>
      <c r="AH988">
        <v>10.4</v>
      </c>
      <c r="AI988">
        <v>10.4</v>
      </c>
      <c r="AJ988">
        <v>10.4</v>
      </c>
      <c r="AK988">
        <v>12.4</v>
      </c>
      <c r="AL988">
        <v>4603700000</v>
      </c>
      <c r="AM988">
        <v>576010000</v>
      </c>
      <c r="AN988">
        <v>770180000</v>
      </c>
      <c r="AO988">
        <v>443410000</v>
      </c>
      <c r="AP988">
        <v>2814100000</v>
      </c>
      <c r="AQ988">
        <v>1399900000</v>
      </c>
      <c r="AR988">
        <v>1841700000</v>
      </c>
      <c r="AS988">
        <v>1171700000</v>
      </c>
      <c r="AT988">
        <v>1056600000</v>
      </c>
      <c r="AU988">
        <v>3</v>
      </c>
      <c r="AV988">
        <v>4</v>
      </c>
      <c r="AW988">
        <v>1</v>
      </c>
      <c r="AX988">
        <v>3</v>
      </c>
      <c r="AZ988">
        <v>986</v>
      </c>
      <c r="BA988" t="s">
        <v>6390</v>
      </c>
      <c r="BB988" t="s">
        <v>93</v>
      </c>
      <c r="BC988" t="s">
        <v>6391</v>
      </c>
      <c r="BD988" t="s">
        <v>6392</v>
      </c>
      <c r="BE988" t="s">
        <v>6393</v>
      </c>
      <c r="BF988" t="s">
        <v>6394</v>
      </c>
    </row>
    <row r="989" spans="1:58" x14ac:dyDescent="0.3">
      <c r="A989" t="s">
        <v>6395</v>
      </c>
      <c r="B989" t="s">
        <v>6395</v>
      </c>
      <c r="C989" t="s">
        <v>2324</v>
      </c>
      <c r="D989" t="s">
        <v>2324</v>
      </c>
      <c r="E989" t="s">
        <v>1547</v>
      </c>
      <c r="F989" t="s">
        <v>6396</v>
      </c>
      <c r="G989">
        <v>3</v>
      </c>
      <c r="H989">
        <v>10</v>
      </c>
      <c r="I989">
        <v>10</v>
      </c>
      <c r="J989">
        <v>8</v>
      </c>
      <c r="K989">
        <v>6</v>
      </c>
      <c r="L989">
        <v>7</v>
      </c>
      <c r="M989">
        <v>9</v>
      </c>
      <c r="N989">
        <v>10</v>
      </c>
      <c r="O989">
        <v>6</v>
      </c>
      <c r="P989">
        <v>7</v>
      </c>
      <c r="Q989">
        <v>9</v>
      </c>
      <c r="R989">
        <v>10</v>
      </c>
      <c r="S989">
        <v>6</v>
      </c>
      <c r="T989">
        <v>6</v>
      </c>
      <c r="U989">
        <v>7</v>
      </c>
      <c r="V989">
        <v>8</v>
      </c>
      <c r="W989">
        <v>53.1</v>
      </c>
      <c r="X989">
        <v>53.1</v>
      </c>
      <c r="Y989">
        <v>42.2</v>
      </c>
      <c r="Z989">
        <v>28.411999999999999</v>
      </c>
      <c r="AA989">
        <v>258</v>
      </c>
      <c r="AB989" t="s">
        <v>6397</v>
      </c>
      <c r="AC989">
        <v>7</v>
      </c>
      <c r="AD989">
        <v>9</v>
      </c>
      <c r="AE989">
        <v>13</v>
      </c>
      <c r="AF989">
        <v>13</v>
      </c>
      <c r="AG989" s="1">
        <v>4.3709E-131</v>
      </c>
      <c r="AH989">
        <v>29.1</v>
      </c>
      <c r="AI989">
        <v>33.299999999999997</v>
      </c>
      <c r="AJ989">
        <v>49.2</v>
      </c>
      <c r="AK989">
        <v>53.1</v>
      </c>
      <c r="AL989">
        <v>7277300000</v>
      </c>
      <c r="AM989">
        <v>1912200000</v>
      </c>
      <c r="AN989">
        <v>1895100000</v>
      </c>
      <c r="AO989">
        <v>1769000000</v>
      </c>
      <c r="AP989">
        <v>1701000000</v>
      </c>
      <c r="AQ989">
        <v>2160800000</v>
      </c>
      <c r="AR989">
        <v>2189300000</v>
      </c>
      <c r="AS989">
        <v>1884300000</v>
      </c>
      <c r="AT989">
        <v>1833800000</v>
      </c>
      <c r="AU989">
        <v>8</v>
      </c>
      <c r="AV989">
        <v>6</v>
      </c>
      <c r="AW989">
        <v>10</v>
      </c>
      <c r="AX989">
        <v>8</v>
      </c>
      <c r="AZ989">
        <v>987</v>
      </c>
      <c r="BA989" t="s">
        <v>6398</v>
      </c>
      <c r="BB989" t="s">
        <v>644</v>
      </c>
      <c r="BC989" t="s">
        <v>6399</v>
      </c>
      <c r="BD989" t="s">
        <v>6400</v>
      </c>
      <c r="BE989" t="s">
        <v>6401</v>
      </c>
      <c r="BF989" t="s">
        <v>6402</v>
      </c>
    </row>
    <row r="990" spans="1:58" x14ac:dyDescent="0.3">
      <c r="A990" t="s">
        <v>6403</v>
      </c>
      <c r="B990" t="s">
        <v>6403</v>
      </c>
      <c r="C990" t="s">
        <v>525</v>
      </c>
      <c r="D990" t="s">
        <v>525</v>
      </c>
      <c r="E990" t="s">
        <v>525</v>
      </c>
      <c r="F990" t="s">
        <v>6403</v>
      </c>
      <c r="G990">
        <v>2</v>
      </c>
      <c r="H990">
        <v>3</v>
      </c>
      <c r="I990">
        <v>3</v>
      </c>
      <c r="J990">
        <v>3</v>
      </c>
      <c r="K990">
        <v>1</v>
      </c>
      <c r="L990">
        <v>0</v>
      </c>
      <c r="M990">
        <v>2</v>
      </c>
      <c r="N990">
        <v>2</v>
      </c>
      <c r="O990">
        <v>1</v>
      </c>
      <c r="P990">
        <v>0</v>
      </c>
      <c r="Q990">
        <v>2</v>
      </c>
      <c r="R990">
        <v>2</v>
      </c>
      <c r="S990">
        <v>1</v>
      </c>
      <c r="T990">
        <v>0</v>
      </c>
      <c r="U990">
        <v>2</v>
      </c>
      <c r="V990">
        <v>2</v>
      </c>
      <c r="W990">
        <v>5.7</v>
      </c>
      <c r="X990">
        <v>5.7</v>
      </c>
      <c r="Y990">
        <v>5.7</v>
      </c>
      <c r="Z990">
        <v>65.224000000000004</v>
      </c>
      <c r="AA990">
        <v>595</v>
      </c>
      <c r="AB990" t="s">
        <v>6404</v>
      </c>
      <c r="AC990">
        <v>1</v>
      </c>
      <c r="AE990">
        <v>2</v>
      </c>
      <c r="AF990">
        <v>2</v>
      </c>
      <c r="AG990" s="1">
        <v>3.7863000000000001E-6</v>
      </c>
      <c r="AH990">
        <v>2.4</v>
      </c>
      <c r="AI990">
        <v>0</v>
      </c>
      <c r="AJ990">
        <v>3.9</v>
      </c>
      <c r="AK990">
        <v>3.4</v>
      </c>
      <c r="AL990">
        <v>110550000</v>
      </c>
      <c r="AM990">
        <v>36178000</v>
      </c>
      <c r="AN990">
        <v>0</v>
      </c>
      <c r="AO990">
        <v>44493000</v>
      </c>
      <c r="AP990">
        <v>29884000</v>
      </c>
      <c r="AQ990">
        <v>0</v>
      </c>
      <c r="AR990">
        <v>0</v>
      </c>
      <c r="AS990">
        <v>0</v>
      </c>
      <c r="AT990">
        <v>37541000</v>
      </c>
      <c r="AU990">
        <v>1</v>
      </c>
      <c r="AV990">
        <v>0</v>
      </c>
      <c r="AW990">
        <v>1</v>
      </c>
      <c r="AX990">
        <v>1</v>
      </c>
      <c r="AZ990">
        <v>988</v>
      </c>
      <c r="BA990" t="s">
        <v>6405</v>
      </c>
      <c r="BB990" t="s">
        <v>72</v>
      </c>
      <c r="BC990" t="s">
        <v>6406</v>
      </c>
      <c r="BD990" t="s">
        <v>6407</v>
      </c>
      <c r="BE990" t="s">
        <v>6408</v>
      </c>
      <c r="BF990" t="s">
        <v>6408</v>
      </c>
    </row>
    <row r="991" spans="1:58" x14ac:dyDescent="0.3">
      <c r="A991" t="s">
        <v>6409</v>
      </c>
      <c r="B991" t="s">
        <v>6409</v>
      </c>
      <c r="C991" t="s">
        <v>6410</v>
      </c>
      <c r="D991" t="s">
        <v>298</v>
      </c>
      <c r="E991" t="s">
        <v>298</v>
      </c>
      <c r="F991" t="s">
        <v>6411</v>
      </c>
      <c r="G991">
        <v>4</v>
      </c>
      <c r="H991">
        <v>6</v>
      </c>
      <c r="I991">
        <v>1</v>
      </c>
      <c r="J991">
        <v>1</v>
      </c>
      <c r="K991">
        <v>5</v>
      </c>
      <c r="L991">
        <v>5</v>
      </c>
      <c r="M991">
        <v>4</v>
      </c>
      <c r="N991">
        <v>5</v>
      </c>
      <c r="O991">
        <v>1</v>
      </c>
      <c r="P991">
        <v>1</v>
      </c>
      <c r="Q991">
        <v>0</v>
      </c>
      <c r="R991">
        <v>0</v>
      </c>
      <c r="S991">
        <v>1</v>
      </c>
      <c r="T991">
        <v>1</v>
      </c>
      <c r="U991">
        <v>0</v>
      </c>
      <c r="V991">
        <v>0</v>
      </c>
      <c r="W991">
        <v>21.2</v>
      </c>
      <c r="X991">
        <v>2.5</v>
      </c>
      <c r="Y991">
        <v>2.5</v>
      </c>
      <c r="Z991">
        <v>53.444000000000003</v>
      </c>
      <c r="AA991">
        <v>481</v>
      </c>
      <c r="AB991" t="s">
        <v>6412</v>
      </c>
      <c r="AC991">
        <v>1</v>
      </c>
      <c r="AD991">
        <v>1</v>
      </c>
      <c r="AG991" s="1">
        <v>4.6973E-45</v>
      </c>
      <c r="AH991">
        <v>16.8</v>
      </c>
      <c r="AI991">
        <v>16.2</v>
      </c>
      <c r="AJ991">
        <v>15</v>
      </c>
      <c r="AK991">
        <v>18.7</v>
      </c>
      <c r="AL991">
        <v>194200000</v>
      </c>
      <c r="AM991">
        <v>102680000</v>
      </c>
      <c r="AN991">
        <v>91518000</v>
      </c>
      <c r="AO991">
        <v>0</v>
      </c>
      <c r="AP991">
        <v>0</v>
      </c>
      <c r="AQ991">
        <v>0</v>
      </c>
      <c r="AR991">
        <v>103630000</v>
      </c>
      <c r="AS991">
        <v>0</v>
      </c>
      <c r="AT991">
        <v>0</v>
      </c>
      <c r="AU991">
        <v>0</v>
      </c>
      <c r="AV991">
        <v>1</v>
      </c>
      <c r="AW991">
        <v>0</v>
      </c>
      <c r="AX991">
        <v>0</v>
      </c>
      <c r="AZ991">
        <v>989</v>
      </c>
      <c r="BA991" t="s">
        <v>6413</v>
      </c>
      <c r="BB991" t="s">
        <v>6414</v>
      </c>
      <c r="BC991" t="s">
        <v>6415</v>
      </c>
      <c r="BD991" t="s">
        <v>6416</v>
      </c>
      <c r="BE991" t="s">
        <v>6417</v>
      </c>
      <c r="BF991" t="s">
        <v>6418</v>
      </c>
    </row>
    <row r="992" spans="1:58" x14ac:dyDescent="0.3">
      <c r="A992" t="s">
        <v>6419</v>
      </c>
      <c r="B992" t="s">
        <v>6420</v>
      </c>
      <c r="C992" t="s">
        <v>145</v>
      </c>
      <c r="D992" t="s">
        <v>145</v>
      </c>
      <c r="E992" t="s">
        <v>145</v>
      </c>
      <c r="F992" t="s">
        <v>6420</v>
      </c>
      <c r="G992">
        <v>2</v>
      </c>
      <c r="H992">
        <v>5</v>
      </c>
      <c r="I992">
        <v>5</v>
      </c>
      <c r="J992">
        <v>5</v>
      </c>
      <c r="K992">
        <v>3</v>
      </c>
      <c r="L992">
        <v>4</v>
      </c>
      <c r="M992">
        <v>2</v>
      </c>
      <c r="N992">
        <v>3</v>
      </c>
      <c r="O992">
        <v>3</v>
      </c>
      <c r="P992">
        <v>4</v>
      </c>
      <c r="Q992">
        <v>2</v>
      </c>
      <c r="R992">
        <v>3</v>
      </c>
      <c r="S992">
        <v>3</v>
      </c>
      <c r="T992">
        <v>4</v>
      </c>
      <c r="U992">
        <v>2</v>
      </c>
      <c r="V992">
        <v>3</v>
      </c>
      <c r="W992">
        <v>28.2</v>
      </c>
      <c r="X992">
        <v>28.2</v>
      </c>
      <c r="Y992">
        <v>28.2</v>
      </c>
      <c r="Z992">
        <v>22.091999999999999</v>
      </c>
      <c r="AA992">
        <v>195</v>
      </c>
      <c r="AB992" t="s">
        <v>6421</v>
      </c>
      <c r="AC992">
        <v>3</v>
      </c>
      <c r="AD992">
        <v>4</v>
      </c>
      <c r="AE992">
        <v>2</v>
      </c>
      <c r="AF992">
        <v>3</v>
      </c>
      <c r="AG992" s="1">
        <v>3.1406000000000002E-33</v>
      </c>
      <c r="AH992">
        <v>17.899999999999999</v>
      </c>
      <c r="AI992">
        <v>22.6</v>
      </c>
      <c r="AJ992">
        <v>12.8</v>
      </c>
      <c r="AK992">
        <v>18.5</v>
      </c>
      <c r="AL992">
        <v>1028700000</v>
      </c>
      <c r="AM992">
        <v>339080000</v>
      </c>
      <c r="AN992">
        <v>317350000</v>
      </c>
      <c r="AO992">
        <v>195020000</v>
      </c>
      <c r="AP992">
        <v>177300000</v>
      </c>
      <c r="AQ992">
        <v>316010000</v>
      </c>
      <c r="AR992">
        <v>327140000</v>
      </c>
      <c r="AS992">
        <v>250260000</v>
      </c>
      <c r="AT992">
        <v>241780000</v>
      </c>
      <c r="AU992">
        <v>4</v>
      </c>
      <c r="AV992">
        <v>3</v>
      </c>
      <c r="AW992">
        <v>1</v>
      </c>
      <c r="AX992">
        <v>3</v>
      </c>
      <c r="AZ992">
        <v>990</v>
      </c>
      <c r="BA992" t="s">
        <v>6422</v>
      </c>
      <c r="BB992" t="s">
        <v>93</v>
      </c>
      <c r="BC992" t="s">
        <v>6423</v>
      </c>
      <c r="BD992" t="s">
        <v>6424</v>
      </c>
      <c r="BE992" t="s">
        <v>6425</v>
      </c>
      <c r="BF992" t="s">
        <v>6426</v>
      </c>
    </row>
    <row r="993" spans="1:60" x14ac:dyDescent="0.3">
      <c r="A993" t="s">
        <v>6427</v>
      </c>
      <c r="B993" t="s">
        <v>6427</v>
      </c>
      <c r="C993">
        <v>1</v>
      </c>
      <c r="D993">
        <v>1</v>
      </c>
      <c r="E993">
        <v>1</v>
      </c>
      <c r="F993" t="s">
        <v>6427</v>
      </c>
      <c r="G993">
        <v>1</v>
      </c>
      <c r="H993">
        <v>1</v>
      </c>
      <c r="I993">
        <v>1</v>
      </c>
      <c r="J993">
        <v>1</v>
      </c>
      <c r="K993">
        <v>1</v>
      </c>
      <c r="L993">
        <v>1</v>
      </c>
      <c r="M993">
        <v>1</v>
      </c>
      <c r="N993">
        <v>1</v>
      </c>
      <c r="O993">
        <v>1</v>
      </c>
      <c r="P993">
        <v>1</v>
      </c>
      <c r="Q993">
        <v>1</v>
      </c>
      <c r="R993">
        <v>1</v>
      </c>
      <c r="S993">
        <v>1</v>
      </c>
      <c r="T993">
        <v>1</v>
      </c>
      <c r="U993">
        <v>1</v>
      </c>
      <c r="V993">
        <v>1</v>
      </c>
      <c r="W993">
        <v>5.4</v>
      </c>
      <c r="X993">
        <v>5.4</v>
      </c>
      <c r="Y993">
        <v>5.4</v>
      </c>
      <c r="Z993">
        <v>31.803999999999998</v>
      </c>
      <c r="AA993">
        <v>299</v>
      </c>
      <c r="AB993">
        <v>299</v>
      </c>
      <c r="AC993">
        <v>1</v>
      </c>
      <c r="AD993">
        <v>1</v>
      </c>
      <c r="AE993">
        <v>1</v>
      </c>
      <c r="AF993">
        <v>1</v>
      </c>
      <c r="AG993" s="1">
        <v>2.6144999999999999E-25</v>
      </c>
      <c r="AH993">
        <v>5.4</v>
      </c>
      <c r="AI993">
        <v>5.4</v>
      </c>
      <c r="AJ993">
        <v>5.4</v>
      </c>
      <c r="AK993">
        <v>5.4</v>
      </c>
      <c r="AL993">
        <v>236410000</v>
      </c>
      <c r="AM993">
        <v>67700000</v>
      </c>
      <c r="AN993">
        <v>59914000</v>
      </c>
      <c r="AO993">
        <v>66576000</v>
      </c>
      <c r="AP993">
        <v>42220000</v>
      </c>
      <c r="AQ993">
        <v>0</v>
      </c>
      <c r="AR993">
        <v>0</v>
      </c>
      <c r="AS993">
        <v>0</v>
      </c>
      <c r="AT993">
        <v>53039000</v>
      </c>
      <c r="AU993">
        <v>1</v>
      </c>
      <c r="AV993">
        <v>1</v>
      </c>
      <c r="AW993">
        <v>0</v>
      </c>
      <c r="AX993">
        <v>1</v>
      </c>
      <c r="AZ993">
        <v>991</v>
      </c>
      <c r="BA993">
        <v>1731</v>
      </c>
      <c r="BB993" t="b">
        <v>1</v>
      </c>
      <c r="BC993">
        <v>1799</v>
      </c>
      <c r="BD993" t="s">
        <v>6428</v>
      </c>
      <c r="BE993" t="s">
        <v>6429</v>
      </c>
      <c r="BF993">
        <v>6470</v>
      </c>
    </row>
    <row r="994" spans="1:60" x14ac:dyDescent="0.3">
      <c r="A994" t="s">
        <v>6430</v>
      </c>
      <c r="B994" t="s">
        <v>6431</v>
      </c>
      <c r="C994" t="s">
        <v>6432</v>
      </c>
      <c r="D994" t="s">
        <v>6432</v>
      </c>
      <c r="E994" t="s">
        <v>6433</v>
      </c>
      <c r="F994" t="s">
        <v>6431</v>
      </c>
      <c r="G994">
        <v>8</v>
      </c>
      <c r="H994">
        <v>3</v>
      </c>
      <c r="I994">
        <v>3</v>
      </c>
      <c r="J994">
        <v>2</v>
      </c>
      <c r="K994">
        <v>2</v>
      </c>
      <c r="L994">
        <v>2</v>
      </c>
      <c r="M994">
        <v>2</v>
      </c>
      <c r="N994">
        <v>3</v>
      </c>
      <c r="O994">
        <v>2</v>
      </c>
      <c r="P994">
        <v>2</v>
      </c>
      <c r="Q994">
        <v>2</v>
      </c>
      <c r="R994">
        <v>3</v>
      </c>
      <c r="S994">
        <v>2</v>
      </c>
      <c r="T994">
        <v>2</v>
      </c>
      <c r="U994">
        <v>1</v>
      </c>
      <c r="V994">
        <v>2</v>
      </c>
      <c r="W994">
        <v>9.1</v>
      </c>
      <c r="X994">
        <v>9.1</v>
      </c>
      <c r="Y994">
        <v>7.3</v>
      </c>
      <c r="Z994">
        <v>54.61</v>
      </c>
      <c r="AA994">
        <v>492</v>
      </c>
      <c r="AB994" t="s">
        <v>6434</v>
      </c>
      <c r="AC994">
        <v>2</v>
      </c>
      <c r="AD994">
        <v>2</v>
      </c>
      <c r="AE994">
        <v>3</v>
      </c>
      <c r="AF994">
        <v>3</v>
      </c>
      <c r="AG994" s="1">
        <v>2.3672000000000001E-14</v>
      </c>
      <c r="AH994">
        <v>7.3</v>
      </c>
      <c r="AI994">
        <v>7.3</v>
      </c>
      <c r="AJ994">
        <v>4.5</v>
      </c>
      <c r="AK994">
        <v>9.1</v>
      </c>
      <c r="AL994">
        <v>203670000</v>
      </c>
      <c r="AM994">
        <v>46296000</v>
      </c>
      <c r="AN994">
        <v>47497000</v>
      </c>
      <c r="AO994">
        <v>52335000</v>
      </c>
      <c r="AP994">
        <v>57545000</v>
      </c>
      <c r="AQ994">
        <v>49497000</v>
      </c>
      <c r="AR994">
        <v>54336000</v>
      </c>
      <c r="AS994">
        <v>57902000</v>
      </c>
      <c r="AT994">
        <v>51763000</v>
      </c>
      <c r="AU994">
        <v>1</v>
      </c>
      <c r="AV994">
        <v>1</v>
      </c>
      <c r="AW994">
        <v>2</v>
      </c>
      <c r="AX994">
        <v>3</v>
      </c>
      <c r="AZ994">
        <v>992</v>
      </c>
      <c r="BA994" t="s">
        <v>6435</v>
      </c>
      <c r="BB994" t="s">
        <v>72</v>
      </c>
      <c r="BC994" t="s">
        <v>6436</v>
      </c>
      <c r="BD994" t="s">
        <v>6437</v>
      </c>
      <c r="BE994" t="s">
        <v>6438</v>
      </c>
      <c r="BF994" t="s">
        <v>6439</v>
      </c>
    </row>
    <row r="995" spans="1:60" x14ac:dyDescent="0.3">
      <c r="A995" t="s">
        <v>6440</v>
      </c>
      <c r="B995" t="s">
        <v>6440</v>
      </c>
      <c r="C995" t="s">
        <v>6441</v>
      </c>
      <c r="D995" t="s">
        <v>6442</v>
      </c>
      <c r="E995" t="s">
        <v>6442</v>
      </c>
      <c r="F995" t="s">
        <v>6443</v>
      </c>
      <c r="G995">
        <v>3</v>
      </c>
      <c r="H995">
        <v>22</v>
      </c>
      <c r="I995">
        <v>12</v>
      </c>
      <c r="J995">
        <v>12</v>
      </c>
      <c r="K995">
        <v>20</v>
      </c>
      <c r="L995">
        <v>21</v>
      </c>
      <c r="M995">
        <v>21</v>
      </c>
      <c r="N995">
        <v>20</v>
      </c>
      <c r="O995">
        <v>11</v>
      </c>
      <c r="P995">
        <v>11</v>
      </c>
      <c r="Q995">
        <v>11</v>
      </c>
      <c r="R995">
        <v>10</v>
      </c>
      <c r="S995">
        <v>11</v>
      </c>
      <c r="T995">
        <v>11</v>
      </c>
      <c r="U995">
        <v>11</v>
      </c>
      <c r="V995">
        <v>10</v>
      </c>
      <c r="W995">
        <v>49.6</v>
      </c>
      <c r="X995">
        <v>28.4</v>
      </c>
      <c r="Y995">
        <v>28.4</v>
      </c>
      <c r="Z995">
        <v>63.481000000000002</v>
      </c>
      <c r="AA995">
        <v>585</v>
      </c>
      <c r="AB995" t="s">
        <v>6444</v>
      </c>
      <c r="AC995">
        <v>17</v>
      </c>
      <c r="AD995">
        <v>16</v>
      </c>
      <c r="AE995">
        <v>17</v>
      </c>
      <c r="AF995">
        <v>14</v>
      </c>
      <c r="AG995" s="1">
        <v>6.1433999999999999E-139</v>
      </c>
      <c r="AH995">
        <v>46.7</v>
      </c>
      <c r="AI995">
        <v>48.2</v>
      </c>
      <c r="AJ995">
        <v>48.2</v>
      </c>
      <c r="AK995">
        <v>43.6</v>
      </c>
      <c r="AL995">
        <v>7163700000</v>
      </c>
      <c r="AM995">
        <v>2240000000</v>
      </c>
      <c r="AN995">
        <v>1746700000</v>
      </c>
      <c r="AO995">
        <v>1835400000</v>
      </c>
      <c r="AP995">
        <v>1341600000</v>
      </c>
      <c r="AQ995">
        <v>2182400000</v>
      </c>
      <c r="AR995">
        <v>1948900000</v>
      </c>
      <c r="AS995">
        <v>1687000000</v>
      </c>
      <c r="AT995">
        <v>1517900000</v>
      </c>
      <c r="AU995">
        <v>14</v>
      </c>
      <c r="AV995">
        <v>14</v>
      </c>
      <c r="AW995">
        <v>13</v>
      </c>
      <c r="AX995">
        <v>10</v>
      </c>
      <c r="AZ995">
        <v>993</v>
      </c>
      <c r="BA995" t="s">
        <v>6445</v>
      </c>
      <c r="BB995" t="s">
        <v>6446</v>
      </c>
      <c r="BC995" t="s">
        <v>6447</v>
      </c>
      <c r="BD995" t="s">
        <v>6448</v>
      </c>
      <c r="BE995" t="s">
        <v>6449</v>
      </c>
      <c r="BF995" t="s">
        <v>6450</v>
      </c>
      <c r="BG995">
        <v>115</v>
      </c>
      <c r="BH995">
        <v>140</v>
      </c>
    </row>
    <row r="996" spans="1:60" x14ac:dyDescent="0.3">
      <c r="A996" t="s">
        <v>6451</v>
      </c>
      <c r="B996" t="s">
        <v>6452</v>
      </c>
      <c r="C996" t="s">
        <v>6453</v>
      </c>
      <c r="D996" t="s">
        <v>6453</v>
      </c>
      <c r="E996" t="s">
        <v>6454</v>
      </c>
      <c r="F996" t="s">
        <v>6452</v>
      </c>
      <c r="G996">
        <v>3</v>
      </c>
      <c r="H996">
        <v>18</v>
      </c>
      <c r="I996">
        <v>18</v>
      </c>
      <c r="J996">
        <v>14</v>
      </c>
      <c r="K996">
        <v>17</v>
      </c>
      <c r="L996">
        <v>17</v>
      </c>
      <c r="M996">
        <v>14</v>
      </c>
      <c r="N996">
        <v>15</v>
      </c>
      <c r="O996">
        <v>17</v>
      </c>
      <c r="P996">
        <v>17</v>
      </c>
      <c r="Q996">
        <v>14</v>
      </c>
      <c r="R996">
        <v>15</v>
      </c>
      <c r="S996">
        <v>13</v>
      </c>
      <c r="T996">
        <v>13</v>
      </c>
      <c r="U996">
        <v>11</v>
      </c>
      <c r="V996">
        <v>12</v>
      </c>
      <c r="W996">
        <v>36.700000000000003</v>
      </c>
      <c r="X996">
        <v>36.700000000000003</v>
      </c>
      <c r="Y996">
        <v>30.7</v>
      </c>
      <c r="Z996">
        <v>66.864000000000004</v>
      </c>
      <c r="AA996">
        <v>610</v>
      </c>
      <c r="AB996" t="s">
        <v>6455</v>
      </c>
      <c r="AC996">
        <v>28</v>
      </c>
      <c r="AD996">
        <v>23</v>
      </c>
      <c r="AE996">
        <v>17</v>
      </c>
      <c r="AF996">
        <v>20</v>
      </c>
      <c r="AG996" s="1">
        <v>1.3692E-97</v>
      </c>
      <c r="AH996">
        <v>32.299999999999997</v>
      </c>
      <c r="AI996">
        <v>35.1</v>
      </c>
      <c r="AJ996">
        <v>29.7</v>
      </c>
      <c r="AK996">
        <v>31.8</v>
      </c>
      <c r="AL996">
        <v>18050000000</v>
      </c>
      <c r="AM996">
        <v>5546000000</v>
      </c>
      <c r="AN996">
        <v>5818400000</v>
      </c>
      <c r="AO996">
        <v>3356500000</v>
      </c>
      <c r="AP996">
        <v>3328700000</v>
      </c>
      <c r="AQ996">
        <v>5043700000</v>
      </c>
      <c r="AR996">
        <v>5118300000</v>
      </c>
      <c r="AS996">
        <v>4102200000</v>
      </c>
      <c r="AT996">
        <v>4851200000</v>
      </c>
      <c r="AU996">
        <v>17</v>
      </c>
      <c r="AV996">
        <v>14</v>
      </c>
      <c r="AW996">
        <v>16</v>
      </c>
      <c r="AX996">
        <v>18</v>
      </c>
      <c r="AZ996">
        <v>994</v>
      </c>
      <c r="BA996" t="s">
        <v>6456</v>
      </c>
      <c r="BB996" t="s">
        <v>1683</v>
      </c>
      <c r="BC996" t="s">
        <v>6457</v>
      </c>
      <c r="BD996" t="s">
        <v>6458</v>
      </c>
      <c r="BE996" t="s">
        <v>6459</v>
      </c>
      <c r="BF996" t="s">
        <v>6460</v>
      </c>
    </row>
    <row r="997" spans="1:60" x14ac:dyDescent="0.3">
      <c r="A997" t="s">
        <v>6461</v>
      </c>
      <c r="B997" t="s">
        <v>6461</v>
      </c>
      <c r="C997">
        <v>4</v>
      </c>
      <c r="D997">
        <v>1</v>
      </c>
      <c r="E997">
        <v>1</v>
      </c>
      <c r="F997" t="s">
        <v>6461</v>
      </c>
      <c r="G997">
        <v>1</v>
      </c>
      <c r="H997">
        <v>4</v>
      </c>
      <c r="I997">
        <v>1</v>
      </c>
      <c r="J997">
        <v>1</v>
      </c>
      <c r="K997">
        <v>3</v>
      </c>
      <c r="L997">
        <v>4</v>
      </c>
      <c r="M997">
        <v>4</v>
      </c>
      <c r="N997">
        <v>4</v>
      </c>
      <c r="O997">
        <v>1</v>
      </c>
      <c r="P997">
        <v>1</v>
      </c>
      <c r="Q997">
        <v>1</v>
      </c>
      <c r="R997">
        <v>1</v>
      </c>
      <c r="S997">
        <v>1</v>
      </c>
      <c r="T997">
        <v>1</v>
      </c>
      <c r="U997">
        <v>1</v>
      </c>
      <c r="V997">
        <v>1</v>
      </c>
      <c r="W997">
        <v>14</v>
      </c>
      <c r="X997">
        <v>4.7</v>
      </c>
      <c r="Y997">
        <v>4.7</v>
      </c>
      <c r="Z997">
        <v>19.138000000000002</v>
      </c>
      <c r="AA997">
        <v>171</v>
      </c>
      <c r="AB997">
        <v>171</v>
      </c>
      <c r="AC997">
        <v>1</v>
      </c>
      <c r="AD997">
        <v>1</v>
      </c>
      <c r="AE997">
        <v>1</v>
      </c>
      <c r="AF997">
        <v>1</v>
      </c>
      <c r="AG997" s="1">
        <v>9.5422000000000003E-17</v>
      </c>
      <c r="AH997">
        <v>14</v>
      </c>
      <c r="AI997">
        <v>14</v>
      </c>
      <c r="AJ997">
        <v>14</v>
      </c>
      <c r="AK997">
        <v>14</v>
      </c>
      <c r="AL997">
        <v>663330000</v>
      </c>
      <c r="AM997">
        <v>0</v>
      </c>
      <c r="AN997">
        <v>199660000</v>
      </c>
      <c r="AO997">
        <v>223380000</v>
      </c>
      <c r="AP997">
        <v>240290000</v>
      </c>
      <c r="AQ997">
        <v>0</v>
      </c>
      <c r="AR997">
        <v>0</v>
      </c>
      <c r="AS997">
        <v>0</v>
      </c>
      <c r="AT997">
        <v>301860000</v>
      </c>
      <c r="AU997">
        <v>0</v>
      </c>
      <c r="AV997">
        <v>0</v>
      </c>
      <c r="AW997">
        <v>2</v>
      </c>
      <c r="AX997">
        <v>2</v>
      </c>
      <c r="AZ997">
        <v>995</v>
      </c>
      <c r="BA997" t="s">
        <v>6462</v>
      </c>
      <c r="BB997" t="s">
        <v>4319</v>
      </c>
      <c r="BC997" t="s">
        <v>6463</v>
      </c>
      <c r="BD997" t="s">
        <v>6464</v>
      </c>
      <c r="BE997" t="s">
        <v>6465</v>
      </c>
      <c r="BF997" t="s">
        <v>6466</v>
      </c>
    </row>
    <row r="998" spans="1:60" x14ac:dyDescent="0.3">
      <c r="A998" t="s">
        <v>6467</v>
      </c>
      <c r="B998" t="s">
        <v>6468</v>
      </c>
      <c r="C998" t="s">
        <v>6469</v>
      </c>
      <c r="D998" t="s">
        <v>6469</v>
      </c>
      <c r="E998" t="s">
        <v>6470</v>
      </c>
      <c r="F998" t="s">
        <v>6471</v>
      </c>
      <c r="G998">
        <v>8</v>
      </c>
      <c r="H998">
        <v>18</v>
      </c>
      <c r="I998">
        <v>18</v>
      </c>
      <c r="J998">
        <v>13</v>
      </c>
      <c r="K998">
        <v>9</v>
      </c>
      <c r="L998">
        <v>11</v>
      </c>
      <c r="M998">
        <v>16</v>
      </c>
      <c r="N998">
        <v>18</v>
      </c>
      <c r="O998">
        <v>9</v>
      </c>
      <c r="P998">
        <v>11</v>
      </c>
      <c r="Q998">
        <v>16</v>
      </c>
      <c r="R998">
        <v>18</v>
      </c>
      <c r="S998">
        <v>6</v>
      </c>
      <c r="T998">
        <v>6</v>
      </c>
      <c r="U998">
        <v>11</v>
      </c>
      <c r="V998">
        <v>13</v>
      </c>
      <c r="W998">
        <v>80.400000000000006</v>
      </c>
      <c r="X998">
        <v>80.400000000000006</v>
      </c>
      <c r="Y998">
        <v>72.2</v>
      </c>
      <c r="Z998">
        <v>35.57</v>
      </c>
      <c r="AA998">
        <v>316</v>
      </c>
      <c r="AB998" t="s">
        <v>6472</v>
      </c>
      <c r="AC998">
        <v>19</v>
      </c>
      <c r="AD998">
        <v>22</v>
      </c>
      <c r="AE998">
        <v>35</v>
      </c>
      <c r="AF998">
        <v>38</v>
      </c>
      <c r="AG998" s="1">
        <v>1.1997E-164</v>
      </c>
      <c r="AH998">
        <v>29.4</v>
      </c>
      <c r="AI998">
        <v>32.6</v>
      </c>
      <c r="AJ998">
        <v>75</v>
      </c>
      <c r="AK998">
        <v>80.400000000000006</v>
      </c>
      <c r="AL998">
        <v>54056000000</v>
      </c>
      <c r="AM998">
        <v>11228000000</v>
      </c>
      <c r="AN998">
        <v>12322000000</v>
      </c>
      <c r="AO998">
        <v>15044000000</v>
      </c>
      <c r="AP998">
        <v>15462000000</v>
      </c>
      <c r="AQ998">
        <v>12126000000</v>
      </c>
      <c r="AR998">
        <v>12476000000</v>
      </c>
      <c r="AS998">
        <v>16363000000</v>
      </c>
      <c r="AT998">
        <v>18070000000</v>
      </c>
      <c r="AU998">
        <v>14</v>
      </c>
      <c r="AV998">
        <v>14</v>
      </c>
      <c r="AW998">
        <v>36</v>
      </c>
      <c r="AX998">
        <v>39</v>
      </c>
      <c r="AZ998">
        <v>996</v>
      </c>
      <c r="BA998" t="s">
        <v>6473</v>
      </c>
      <c r="BB998" t="s">
        <v>1683</v>
      </c>
      <c r="BC998" t="s">
        <v>6474</v>
      </c>
      <c r="BD998" t="s">
        <v>6475</v>
      </c>
      <c r="BE998" t="s">
        <v>6476</v>
      </c>
      <c r="BF998" t="s">
        <v>6477</v>
      </c>
      <c r="BG998" t="s">
        <v>6478</v>
      </c>
      <c r="BH998" t="s">
        <v>6479</v>
      </c>
    </row>
    <row r="999" spans="1:60" x14ac:dyDescent="0.3">
      <c r="A999" t="s">
        <v>6480</v>
      </c>
      <c r="B999" t="s">
        <v>6480</v>
      </c>
      <c r="C999">
        <v>1</v>
      </c>
      <c r="D999">
        <v>1</v>
      </c>
      <c r="E999">
        <v>1</v>
      </c>
      <c r="F999" t="s">
        <v>6480</v>
      </c>
      <c r="G999">
        <v>1</v>
      </c>
      <c r="H999">
        <v>1</v>
      </c>
      <c r="I999">
        <v>1</v>
      </c>
      <c r="J999">
        <v>1</v>
      </c>
      <c r="K999">
        <v>1</v>
      </c>
      <c r="L999">
        <v>1</v>
      </c>
      <c r="M999">
        <v>1</v>
      </c>
      <c r="N999">
        <v>1</v>
      </c>
      <c r="O999">
        <v>1</v>
      </c>
      <c r="P999">
        <v>1</v>
      </c>
      <c r="Q999">
        <v>1</v>
      </c>
      <c r="R999">
        <v>1</v>
      </c>
      <c r="S999">
        <v>1</v>
      </c>
      <c r="T999">
        <v>1</v>
      </c>
      <c r="U999">
        <v>1</v>
      </c>
      <c r="V999">
        <v>1</v>
      </c>
      <c r="W999">
        <v>12.6</v>
      </c>
      <c r="X999">
        <v>12.6</v>
      </c>
      <c r="Y999">
        <v>12.6</v>
      </c>
      <c r="Z999">
        <v>17.861000000000001</v>
      </c>
      <c r="AA999">
        <v>159</v>
      </c>
      <c r="AB999">
        <v>159</v>
      </c>
      <c r="AC999">
        <v>1</v>
      </c>
      <c r="AD999">
        <v>1</v>
      </c>
      <c r="AE999">
        <v>1</v>
      </c>
      <c r="AF999">
        <v>1</v>
      </c>
      <c r="AG999" s="1">
        <v>7.5563999999999996E-7</v>
      </c>
      <c r="AH999">
        <v>12.6</v>
      </c>
      <c r="AI999">
        <v>12.6</v>
      </c>
      <c r="AJ999">
        <v>12.6</v>
      </c>
      <c r="AK999">
        <v>12.6</v>
      </c>
      <c r="AL999">
        <v>130710000</v>
      </c>
      <c r="AM999">
        <v>29487000</v>
      </c>
      <c r="AN999">
        <v>36106000</v>
      </c>
      <c r="AO999">
        <v>27579000</v>
      </c>
      <c r="AP999">
        <v>37534000</v>
      </c>
      <c r="AQ999">
        <v>0</v>
      </c>
      <c r="AR999">
        <v>0</v>
      </c>
      <c r="AS999">
        <v>0</v>
      </c>
      <c r="AT999">
        <v>47151000</v>
      </c>
      <c r="AU999">
        <v>1</v>
      </c>
      <c r="AV999">
        <v>1</v>
      </c>
      <c r="AW999">
        <v>1</v>
      </c>
      <c r="AX999">
        <v>1</v>
      </c>
      <c r="AZ999">
        <v>997</v>
      </c>
      <c r="BA999">
        <v>10364</v>
      </c>
      <c r="BB999" t="b">
        <v>1</v>
      </c>
      <c r="BC999">
        <v>10707</v>
      </c>
      <c r="BD999" t="s">
        <v>6481</v>
      </c>
      <c r="BE999" t="s">
        <v>6482</v>
      </c>
      <c r="BF999">
        <v>37980</v>
      </c>
    </row>
    <row r="1000" spans="1:60" x14ac:dyDescent="0.3">
      <c r="A1000" t="s">
        <v>6483</v>
      </c>
      <c r="B1000" t="s">
        <v>6483</v>
      </c>
      <c r="C1000">
        <v>5</v>
      </c>
      <c r="D1000">
        <v>3</v>
      </c>
      <c r="E1000">
        <v>3</v>
      </c>
      <c r="F1000" t="s">
        <v>6483</v>
      </c>
      <c r="G1000">
        <v>1</v>
      </c>
      <c r="H1000">
        <v>5</v>
      </c>
      <c r="I1000">
        <v>3</v>
      </c>
      <c r="J1000">
        <v>3</v>
      </c>
      <c r="K1000">
        <v>3</v>
      </c>
      <c r="L1000">
        <v>5</v>
      </c>
      <c r="M1000">
        <v>5</v>
      </c>
      <c r="N1000">
        <v>5</v>
      </c>
      <c r="O1000">
        <v>2</v>
      </c>
      <c r="P1000">
        <v>3</v>
      </c>
      <c r="Q1000">
        <v>3</v>
      </c>
      <c r="R1000">
        <v>3</v>
      </c>
      <c r="S1000">
        <v>2</v>
      </c>
      <c r="T1000">
        <v>3</v>
      </c>
      <c r="U1000">
        <v>3</v>
      </c>
      <c r="V1000">
        <v>3</v>
      </c>
      <c r="W1000">
        <v>24.7</v>
      </c>
      <c r="X1000">
        <v>18.399999999999999</v>
      </c>
      <c r="Y1000">
        <v>18.399999999999999</v>
      </c>
      <c r="Z1000">
        <v>17.888999999999999</v>
      </c>
      <c r="AA1000">
        <v>158</v>
      </c>
      <c r="AB1000">
        <v>158</v>
      </c>
      <c r="AC1000">
        <v>4</v>
      </c>
      <c r="AD1000">
        <v>5</v>
      </c>
      <c r="AE1000">
        <v>7</v>
      </c>
      <c r="AF1000">
        <v>5</v>
      </c>
      <c r="AG1000" s="1">
        <v>8.6309E-20</v>
      </c>
      <c r="AH1000">
        <v>13.3</v>
      </c>
      <c r="AI1000">
        <v>24.7</v>
      </c>
      <c r="AJ1000">
        <v>24.7</v>
      </c>
      <c r="AK1000">
        <v>24.7</v>
      </c>
      <c r="AL1000">
        <v>2553900000</v>
      </c>
      <c r="AM1000">
        <v>439170000</v>
      </c>
      <c r="AN1000">
        <v>864420000</v>
      </c>
      <c r="AO1000">
        <v>724550000</v>
      </c>
      <c r="AP1000">
        <v>525820000</v>
      </c>
      <c r="AQ1000">
        <v>192340000</v>
      </c>
      <c r="AR1000">
        <v>1195300000</v>
      </c>
      <c r="AS1000">
        <v>449210000</v>
      </c>
      <c r="AT1000">
        <v>718670000</v>
      </c>
      <c r="AU1000">
        <v>1</v>
      </c>
      <c r="AV1000">
        <v>2</v>
      </c>
      <c r="AW1000">
        <v>5</v>
      </c>
      <c r="AX1000">
        <v>3</v>
      </c>
      <c r="AZ1000">
        <v>998</v>
      </c>
      <c r="BA1000" t="s">
        <v>6484</v>
      </c>
      <c r="BB1000" t="s">
        <v>6485</v>
      </c>
      <c r="BC1000" t="s">
        <v>6486</v>
      </c>
      <c r="BD1000" t="s">
        <v>6487</v>
      </c>
      <c r="BE1000" t="s">
        <v>6488</v>
      </c>
      <c r="BF1000" t="s">
        <v>6489</v>
      </c>
      <c r="BG1000">
        <v>248</v>
      </c>
      <c r="BH1000">
        <v>97</v>
      </c>
    </row>
    <row r="1001" spans="1:60" x14ac:dyDescent="0.3">
      <c r="A1001" t="s">
        <v>6490</v>
      </c>
      <c r="B1001" t="s">
        <v>6490</v>
      </c>
      <c r="C1001">
        <v>7</v>
      </c>
      <c r="D1001">
        <v>4</v>
      </c>
      <c r="E1001">
        <v>4</v>
      </c>
      <c r="F1001" t="s">
        <v>6490</v>
      </c>
      <c r="G1001">
        <v>1</v>
      </c>
      <c r="H1001">
        <v>7</v>
      </c>
      <c r="I1001">
        <v>4</v>
      </c>
      <c r="J1001">
        <v>4</v>
      </c>
      <c r="K1001">
        <v>7</v>
      </c>
      <c r="L1001">
        <v>6</v>
      </c>
      <c r="M1001">
        <v>6</v>
      </c>
      <c r="N1001">
        <v>7</v>
      </c>
      <c r="O1001">
        <v>4</v>
      </c>
      <c r="P1001">
        <v>4</v>
      </c>
      <c r="Q1001">
        <v>4</v>
      </c>
      <c r="R1001">
        <v>4</v>
      </c>
      <c r="S1001">
        <v>4</v>
      </c>
      <c r="T1001">
        <v>4</v>
      </c>
      <c r="U1001">
        <v>4</v>
      </c>
      <c r="V1001">
        <v>4</v>
      </c>
      <c r="W1001">
        <v>13.7</v>
      </c>
      <c r="X1001">
        <v>8.9</v>
      </c>
      <c r="Y1001">
        <v>8.9</v>
      </c>
      <c r="Z1001">
        <v>63.698999999999998</v>
      </c>
      <c r="AA1001">
        <v>571</v>
      </c>
      <c r="AB1001">
        <v>571</v>
      </c>
      <c r="AC1001">
        <v>5</v>
      </c>
      <c r="AD1001">
        <v>5</v>
      </c>
      <c r="AE1001">
        <v>6</v>
      </c>
      <c r="AF1001">
        <v>5</v>
      </c>
      <c r="AG1001" s="1">
        <v>6.0464999999999998E-47</v>
      </c>
      <c r="AH1001">
        <v>13.7</v>
      </c>
      <c r="AI1001">
        <v>11.9</v>
      </c>
      <c r="AJ1001">
        <v>11.9</v>
      </c>
      <c r="AK1001">
        <v>13.7</v>
      </c>
      <c r="AL1001">
        <v>1122600000</v>
      </c>
      <c r="AM1001">
        <v>300190000</v>
      </c>
      <c r="AN1001">
        <v>313350000</v>
      </c>
      <c r="AO1001">
        <v>281820000</v>
      </c>
      <c r="AP1001">
        <v>227230000</v>
      </c>
      <c r="AQ1001">
        <v>296420000</v>
      </c>
      <c r="AR1001">
        <v>344790000</v>
      </c>
      <c r="AS1001">
        <v>282020000</v>
      </c>
      <c r="AT1001">
        <v>283020000</v>
      </c>
      <c r="AU1001">
        <v>2</v>
      </c>
      <c r="AV1001">
        <v>5</v>
      </c>
      <c r="AW1001">
        <v>5</v>
      </c>
      <c r="AX1001">
        <v>7</v>
      </c>
      <c r="AZ1001">
        <v>999</v>
      </c>
      <c r="BA1001" t="s">
        <v>6491</v>
      </c>
      <c r="BB1001" t="s">
        <v>6492</v>
      </c>
      <c r="BC1001" t="s">
        <v>6493</v>
      </c>
      <c r="BD1001" t="s">
        <v>6494</v>
      </c>
      <c r="BE1001" t="s">
        <v>6495</v>
      </c>
      <c r="BF1001" t="s">
        <v>6496</v>
      </c>
    </row>
    <row r="1002" spans="1:60" x14ac:dyDescent="0.3">
      <c r="A1002" t="s">
        <v>6497</v>
      </c>
      <c r="B1002" t="s">
        <v>6497</v>
      </c>
      <c r="C1002">
        <v>1</v>
      </c>
      <c r="D1002">
        <v>1</v>
      </c>
      <c r="E1002">
        <v>1</v>
      </c>
      <c r="F1002" t="s">
        <v>6497</v>
      </c>
      <c r="G1002">
        <v>1</v>
      </c>
      <c r="H1002">
        <v>1</v>
      </c>
      <c r="I1002">
        <v>1</v>
      </c>
      <c r="J1002">
        <v>1</v>
      </c>
      <c r="K1002">
        <v>1</v>
      </c>
      <c r="L1002">
        <v>1</v>
      </c>
      <c r="M1002">
        <v>0</v>
      </c>
      <c r="N1002">
        <v>0</v>
      </c>
      <c r="O1002">
        <v>1</v>
      </c>
      <c r="P1002">
        <v>1</v>
      </c>
      <c r="Q1002">
        <v>0</v>
      </c>
      <c r="R1002">
        <v>0</v>
      </c>
      <c r="S1002">
        <v>1</v>
      </c>
      <c r="T1002">
        <v>1</v>
      </c>
      <c r="U1002">
        <v>0</v>
      </c>
      <c r="V1002">
        <v>0</v>
      </c>
      <c r="W1002">
        <v>4.0999999999999996</v>
      </c>
      <c r="X1002">
        <v>4.0999999999999996</v>
      </c>
      <c r="Y1002">
        <v>4.0999999999999996</v>
      </c>
      <c r="Z1002">
        <v>44.917999999999999</v>
      </c>
      <c r="AA1002">
        <v>395</v>
      </c>
      <c r="AB1002">
        <v>395</v>
      </c>
      <c r="AC1002">
        <v>1</v>
      </c>
      <c r="AD1002">
        <v>1</v>
      </c>
      <c r="AG1002">
        <v>8.5890999999999995E-4</v>
      </c>
      <c r="AH1002">
        <v>4.0999999999999996</v>
      </c>
      <c r="AI1002">
        <v>4.0999999999999996</v>
      </c>
      <c r="AJ1002">
        <v>0</v>
      </c>
      <c r="AK1002">
        <v>0</v>
      </c>
      <c r="AL1002">
        <v>63621000</v>
      </c>
      <c r="AM1002">
        <v>38866000</v>
      </c>
      <c r="AN1002">
        <v>24755000</v>
      </c>
      <c r="AO1002">
        <v>0</v>
      </c>
      <c r="AP1002">
        <v>0</v>
      </c>
      <c r="AQ1002">
        <v>0</v>
      </c>
      <c r="AR1002">
        <v>28032000</v>
      </c>
      <c r="AS1002">
        <v>0</v>
      </c>
      <c r="AT1002">
        <v>0</v>
      </c>
      <c r="AU1002">
        <v>1</v>
      </c>
      <c r="AV1002">
        <v>1</v>
      </c>
      <c r="AW1002">
        <v>0</v>
      </c>
      <c r="AX1002">
        <v>0</v>
      </c>
      <c r="AZ1002">
        <v>1000</v>
      </c>
      <c r="BA1002">
        <v>19869</v>
      </c>
      <c r="BB1002" t="b">
        <v>1</v>
      </c>
      <c r="BC1002">
        <v>20540</v>
      </c>
      <c r="BD1002" t="s">
        <v>6498</v>
      </c>
      <c r="BE1002" t="s">
        <v>6499</v>
      </c>
      <c r="BF1002">
        <v>71056</v>
      </c>
    </row>
    <row r="1003" spans="1:60" x14ac:dyDescent="0.3">
      <c r="A1003" t="s">
        <v>6500</v>
      </c>
      <c r="B1003" t="s">
        <v>6500</v>
      </c>
      <c r="C1003">
        <v>1</v>
      </c>
      <c r="D1003">
        <v>1</v>
      </c>
      <c r="E1003">
        <v>1</v>
      </c>
      <c r="F1003" t="s">
        <v>6500</v>
      </c>
      <c r="G1003">
        <v>1</v>
      </c>
      <c r="H1003">
        <v>1</v>
      </c>
      <c r="I1003">
        <v>1</v>
      </c>
      <c r="J1003">
        <v>1</v>
      </c>
      <c r="K1003">
        <v>1</v>
      </c>
      <c r="L1003">
        <v>0</v>
      </c>
      <c r="M1003">
        <v>0</v>
      </c>
      <c r="N1003">
        <v>1</v>
      </c>
      <c r="O1003">
        <v>1</v>
      </c>
      <c r="P1003">
        <v>0</v>
      </c>
      <c r="Q1003">
        <v>0</v>
      </c>
      <c r="R1003">
        <v>1</v>
      </c>
      <c r="S1003">
        <v>1</v>
      </c>
      <c r="T1003">
        <v>0</v>
      </c>
      <c r="U1003">
        <v>0</v>
      </c>
      <c r="V1003">
        <v>1</v>
      </c>
      <c r="W1003">
        <v>5.2</v>
      </c>
      <c r="X1003">
        <v>5.2</v>
      </c>
      <c r="Y1003">
        <v>5.2</v>
      </c>
      <c r="Z1003">
        <v>28.331</v>
      </c>
      <c r="AA1003">
        <v>267</v>
      </c>
      <c r="AB1003">
        <v>267</v>
      </c>
      <c r="AC1003">
        <v>2</v>
      </c>
      <c r="AF1003">
        <v>2</v>
      </c>
      <c r="AG1003">
        <v>2.2636999999999999E-4</v>
      </c>
      <c r="AH1003">
        <v>5.2</v>
      </c>
      <c r="AI1003">
        <v>0</v>
      </c>
      <c r="AJ1003">
        <v>0</v>
      </c>
      <c r="AK1003">
        <v>5.2</v>
      </c>
      <c r="AL1003">
        <v>53603000</v>
      </c>
      <c r="AM1003">
        <v>34494000</v>
      </c>
      <c r="AN1003">
        <v>0</v>
      </c>
      <c r="AO1003">
        <v>0</v>
      </c>
      <c r="AP1003">
        <v>19110000</v>
      </c>
      <c r="AQ1003">
        <v>0</v>
      </c>
      <c r="AR1003">
        <v>0</v>
      </c>
      <c r="AS1003">
        <v>0</v>
      </c>
      <c r="AT1003">
        <v>15593000</v>
      </c>
      <c r="AU1003">
        <v>2</v>
      </c>
      <c r="AV1003">
        <v>0</v>
      </c>
      <c r="AW1003">
        <v>0</v>
      </c>
      <c r="AX1003">
        <v>0</v>
      </c>
      <c r="AZ1003">
        <v>1001</v>
      </c>
      <c r="BA1003">
        <v>2983</v>
      </c>
      <c r="BB1003" t="b">
        <v>1</v>
      </c>
      <c r="BC1003">
        <v>3088</v>
      </c>
      <c r="BD1003" t="s">
        <v>6501</v>
      </c>
      <c r="BE1003" t="s">
        <v>6502</v>
      </c>
      <c r="BF1003">
        <v>11230</v>
      </c>
    </row>
    <row r="1004" spans="1:60" x14ac:dyDescent="0.3">
      <c r="A1004" t="s">
        <v>6503</v>
      </c>
      <c r="B1004" t="s">
        <v>6503</v>
      </c>
      <c r="C1004">
        <v>1</v>
      </c>
      <c r="D1004">
        <v>1</v>
      </c>
      <c r="E1004">
        <v>1</v>
      </c>
      <c r="F1004" t="s">
        <v>6503</v>
      </c>
      <c r="G1004">
        <v>1</v>
      </c>
      <c r="H1004">
        <v>1</v>
      </c>
      <c r="I1004">
        <v>1</v>
      </c>
      <c r="J1004">
        <v>1</v>
      </c>
      <c r="K1004">
        <v>1</v>
      </c>
      <c r="L1004">
        <v>1</v>
      </c>
      <c r="M1004">
        <v>0</v>
      </c>
      <c r="N1004">
        <v>1</v>
      </c>
      <c r="O1004">
        <v>1</v>
      </c>
      <c r="P1004">
        <v>1</v>
      </c>
      <c r="Q1004">
        <v>0</v>
      </c>
      <c r="R1004">
        <v>1</v>
      </c>
      <c r="S1004">
        <v>1</v>
      </c>
      <c r="T1004">
        <v>1</v>
      </c>
      <c r="U1004">
        <v>0</v>
      </c>
      <c r="V1004">
        <v>1</v>
      </c>
      <c r="W1004">
        <v>7.2</v>
      </c>
      <c r="X1004">
        <v>7.2</v>
      </c>
      <c r="Y1004">
        <v>7.2</v>
      </c>
      <c r="Z1004">
        <v>33.378</v>
      </c>
      <c r="AA1004">
        <v>318</v>
      </c>
      <c r="AB1004">
        <v>318</v>
      </c>
      <c r="AC1004">
        <v>1</v>
      </c>
      <c r="AD1004">
        <v>1</v>
      </c>
      <c r="AF1004">
        <v>1</v>
      </c>
      <c r="AG1004" s="1">
        <v>1.017E-11</v>
      </c>
      <c r="AH1004">
        <v>7.2</v>
      </c>
      <c r="AI1004">
        <v>7.2</v>
      </c>
      <c r="AJ1004">
        <v>0</v>
      </c>
      <c r="AK1004">
        <v>7.2</v>
      </c>
      <c r="AL1004">
        <v>20239000</v>
      </c>
      <c r="AM1004">
        <v>2302200</v>
      </c>
      <c r="AN1004">
        <v>10241000</v>
      </c>
      <c r="AO1004">
        <v>0</v>
      </c>
      <c r="AP1004">
        <v>7696500</v>
      </c>
      <c r="AQ1004">
        <v>0</v>
      </c>
      <c r="AR1004">
        <v>0</v>
      </c>
      <c r="AS1004">
        <v>0</v>
      </c>
      <c r="AT1004">
        <v>9668700</v>
      </c>
      <c r="AU1004">
        <v>0</v>
      </c>
      <c r="AV1004">
        <v>0</v>
      </c>
      <c r="AW1004">
        <v>0</v>
      </c>
      <c r="AX1004">
        <v>1</v>
      </c>
      <c r="AZ1004">
        <v>1002</v>
      </c>
      <c r="BA1004">
        <v>9851</v>
      </c>
      <c r="BB1004" t="b">
        <v>1</v>
      </c>
      <c r="BC1004">
        <v>10168</v>
      </c>
      <c r="BD1004" t="s">
        <v>6504</v>
      </c>
      <c r="BE1004">
        <v>36253</v>
      </c>
      <c r="BF1004">
        <v>36253</v>
      </c>
    </row>
    <row r="1005" spans="1:60" x14ac:dyDescent="0.3">
      <c r="A1005" t="s">
        <v>6505</v>
      </c>
      <c r="B1005" t="s">
        <v>6505</v>
      </c>
      <c r="C1005" t="s">
        <v>6506</v>
      </c>
      <c r="D1005" t="s">
        <v>6506</v>
      </c>
      <c r="E1005" t="s">
        <v>6506</v>
      </c>
      <c r="F1005" t="s">
        <v>6507</v>
      </c>
      <c r="G1005">
        <v>2</v>
      </c>
      <c r="H1005">
        <v>35</v>
      </c>
      <c r="I1005">
        <v>35</v>
      </c>
      <c r="J1005">
        <v>35</v>
      </c>
      <c r="K1005">
        <v>24</v>
      </c>
      <c r="L1005">
        <v>24</v>
      </c>
      <c r="M1005">
        <v>26</v>
      </c>
      <c r="N1005">
        <v>28</v>
      </c>
      <c r="O1005">
        <v>24</v>
      </c>
      <c r="P1005">
        <v>24</v>
      </c>
      <c r="Q1005">
        <v>26</v>
      </c>
      <c r="R1005">
        <v>28</v>
      </c>
      <c r="S1005">
        <v>24</v>
      </c>
      <c r="T1005">
        <v>24</v>
      </c>
      <c r="U1005">
        <v>26</v>
      </c>
      <c r="V1005">
        <v>28</v>
      </c>
      <c r="W1005">
        <v>29</v>
      </c>
      <c r="X1005">
        <v>29</v>
      </c>
      <c r="Y1005">
        <v>29</v>
      </c>
      <c r="Z1005">
        <v>181.8</v>
      </c>
      <c r="AA1005">
        <v>1613</v>
      </c>
      <c r="AB1005" t="s">
        <v>6508</v>
      </c>
      <c r="AC1005">
        <v>29</v>
      </c>
      <c r="AD1005">
        <v>28</v>
      </c>
      <c r="AE1005">
        <v>29</v>
      </c>
      <c r="AF1005">
        <v>30</v>
      </c>
      <c r="AG1005" s="1">
        <v>5.0654E-256</v>
      </c>
      <c r="AH1005">
        <v>18.7</v>
      </c>
      <c r="AI1005">
        <v>19.8</v>
      </c>
      <c r="AJ1005">
        <v>23.4</v>
      </c>
      <c r="AK1005">
        <v>24.6</v>
      </c>
      <c r="AL1005">
        <v>9163500000</v>
      </c>
      <c r="AM1005">
        <v>2878400000</v>
      </c>
      <c r="AN1005">
        <v>2304200000</v>
      </c>
      <c r="AO1005">
        <v>2098000000</v>
      </c>
      <c r="AP1005">
        <v>1882900000</v>
      </c>
      <c r="AQ1005">
        <v>2831800000</v>
      </c>
      <c r="AR1005">
        <v>2685300000</v>
      </c>
      <c r="AS1005">
        <v>2275100000</v>
      </c>
      <c r="AT1005">
        <v>2263000000</v>
      </c>
      <c r="AU1005">
        <v>19</v>
      </c>
      <c r="AV1005">
        <v>22</v>
      </c>
      <c r="AW1005">
        <v>22</v>
      </c>
      <c r="AX1005">
        <v>22</v>
      </c>
      <c r="AZ1005">
        <v>1003</v>
      </c>
      <c r="BA1005" t="s">
        <v>6509</v>
      </c>
      <c r="BB1005" t="s">
        <v>6510</v>
      </c>
      <c r="BC1005" t="s">
        <v>6511</v>
      </c>
      <c r="BD1005" t="s">
        <v>6512</v>
      </c>
      <c r="BE1005" t="s">
        <v>6513</v>
      </c>
      <c r="BF1005" t="s">
        <v>6514</v>
      </c>
      <c r="BG1005">
        <v>249</v>
      </c>
      <c r="BH1005">
        <v>483</v>
      </c>
    </row>
    <row r="1006" spans="1:60" x14ac:dyDescent="0.3">
      <c r="A1006" t="s">
        <v>6515</v>
      </c>
      <c r="B1006" t="s">
        <v>6515</v>
      </c>
      <c r="C1006">
        <v>2</v>
      </c>
      <c r="D1006">
        <v>2</v>
      </c>
      <c r="E1006">
        <v>2</v>
      </c>
      <c r="F1006" t="s">
        <v>6515</v>
      </c>
      <c r="G1006">
        <v>1</v>
      </c>
      <c r="H1006">
        <v>2</v>
      </c>
      <c r="I1006">
        <v>2</v>
      </c>
      <c r="J1006">
        <v>2</v>
      </c>
      <c r="K1006">
        <v>2</v>
      </c>
      <c r="L1006">
        <v>2</v>
      </c>
      <c r="M1006">
        <v>0</v>
      </c>
      <c r="N1006">
        <v>2</v>
      </c>
      <c r="O1006">
        <v>2</v>
      </c>
      <c r="P1006">
        <v>2</v>
      </c>
      <c r="Q1006">
        <v>0</v>
      </c>
      <c r="R1006">
        <v>2</v>
      </c>
      <c r="S1006">
        <v>2</v>
      </c>
      <c r="T1006">
        <v>2</v>
      </c>
      <c r="U1006">
        <v>0</v>
      </c>
      <c r="V1006">
        <v>2</v>
      </c>
      <c r="W1006">
        <v>16</v>
      </c>
      <c r="X1006">
        <v>16</v>
      </c>
      <c r="Y1006">
        <v>16</v>
      </c>
      <c r="Z1006">
        <v>26.295000000000002</v>
      </c>
      <c r="AA1006">
        <v>238</v>
      </c>
      <c r="AB1006">
        <v>238</v>
      </c>
      <c r="AC1006">
        <v>2</v>
      </c>
      <c r="AD1006">
        <v>2</v>
      </c>
      <c r="AF1006">
        <v>2</v>
      </c>
      <c r="AG1006" s="1">
        <v>5.0102000000000003E-19</v>
      </c>
      <c r="AH1006">
        <v>16</v>
      </c>
      <c r="AI1006">
        <v>16</v>
      </c>
      <c r="AJ1006">
        <v>0</v>
      </c>
      <c r="AK1006">
        <v>16</v>
      </c>
      <c r="AL1006">
        <v>225300000</v>
      </c>
      <c r="AM1006">
        <v>117680000</v>
      </c>
      <c r="AN1006">
        <v>59344000</v>
      </c>
      <c r="AO1006">
        <v>0</v>
      </c>
      <c r="AP1006">
        <v>48285000</v>
      </c>
      <c r="AQ1006">
        <v>119850000</v>
      </c>
      <c r="AR1006">
        <v>68015000</v>
      </c>
      <c r="AS1006">
        <v>0</v>
      </c>
      <c r="AT1006">
        <v>57670000</v>
      </c>
      <c r="AU1006">
        <v>2</v>
      </c>
      <c r="AV1006">
        <v>2</v>
      </c>
      <c r="AW1006">
        <v>0</v>
      </c>
      <c r="AX1006">
        <v>0</v>
      </c>
      <c r="AZ1006">
        <v>1004</v>
      </c>
      <c r="BA1006" t="s">
        <v>6516</v>
      </c>
      <c r="BB1006" t="s">
        <v>79</v>
      </c>
      <c r="BC1006" t="s">
        <v>6517</v>
      </c>
      <c r="BD1006" t="s">
        <v>6518</v>
      </c>
      <c r="BE1006" t="s">
        <v>6519</v>
      </c>
      <c r="BF1006" t="s">
        <v>6520</v>
      </c>
    </row>
    <row r="1007" spans="1:60" x14ac:dyDescent="0.3">
      <c r="A1007" t="s">
        <v>6521</v>
      </c>
      <c r="B1007" t="s">
        <v>6521</v>
      </c>
      <c r="C1007">
        <v>5</v>
      </c>
      <c r="D1007">
        <v>5</v>
      </c>
      <c r="E1007">
        <v>5</v>
      </c>
      <c r="F1007" t="s">
        <v>6521</v>
      </c>
      <c r="G1007">
        <v>1</v>
      </c>
      <c r="H1007">
        <v>5</v>
      </c>
      <c r="I1007">
        <v>5</v>
      </c>
      <c r="J1007">
        <v>5</v>
      </c>
      <c r="K1007">
        <v>3</v>
      </c>
      <c r="L1007">
        <v>4</v>
      </c>
      <c r="M1007">
        <v>4</v>
      </c>
      <c r="N1007">
        <v>5</v>
      </c>
      <c r="O1007">
        <v>3</v>
      </c>
      <c r="P1007">
        <v>4</v>
      </c>
      <c r="Q1007">
        <v>4</v>
      </c>
      <c r="R1007">
        <v>5</v>
      </c>
      <c r="S1007">
        <v>3</v>
      </c>
      <c r="T1007">
        <v>4</v>
      </c>
      <c r="U1007">
        <v>4</v>
      </c>
      <c r="V1007">
        <v>5</v>
      </c>
      <c r="W1007">
        <v>8.9</v>
      </c>
      <c r="X1007">
        <v>8.9</v>
      </c>
      <c r="Y1007">
        <v>8.9</v>
      </c>
      <c r="Z1007">
        <v>80.936999999999998</v>
      </c>
      <c r="AA1007">
        <v>707</v>
      </c>
      <c r="AB1007">
        <v>707</v>
      </c>
      <c r="AC1007">
        <v>5</v>
      </c>
      <c r="AD1007">
        <v>5</v>
      </c>
      <c r="AE1007">
        <v>4</v>
      </c>
      <c r="AF1007">
        <v>6</v>
      </c>
      <c r="AG1007" s="1">
        <v>2.527E-20</v>
      </c>
      <c r="AH1007">
        <v>6.1</v>
      </c>
      <c r="AI1007">
        <v>7.4</v>
      </c>
      <c r="AJ1007">
        <v>7.4</v>
      </c>
      <c r="AK1007">
        <v>8.9</v>
      </c>
      <c r="AL1007">
        <v>593200000</v>
      </c>
      <c r="AM1007">
        <v>146060000</v>
      </c>
      <c r="AN1007">
        <v>172430000</v>
      </c>
      <c r="AO1007">
        <v>118450000</v>
      </c>
      <c r="AP1007">
        <v>156260000</v>
      </c>
      <c r="AQ1007">
        <v>141890000</v>
      </c>
      <c r="AR1007">
        <v>177840000</v>
      </c>
      <c r="AS1007">
        <v>137810000</v>
      </c>
      <c r="AT1007">
        <v>152950000</v>
      </c>
      <c r="AU1007">
        <v>4</v>
      </c>
      <c r="AV1007">
        <v>3</v>
      </c>
      <c r="AW1007">
        <v>2</v>
      </c>
      <c r="AX1007">
        <v>5</v>
      </c>
      <c r="AZ1007">
        <v>1005</v>
      </c>
      <c r="BA1007" t="s">
        <v>6522</v>
      </c>
      <c r="BB1007" t="s">
        <v>93</v>
      </c>
      <c r="BC1007" t="s">
        <v>6523</v>
      </c>
      <c r="BD1007" t="s">
        <v>6524</v>
      </c>
      <c r="BE1007" t="s">
        <v>6525</v>
      </c>
      <c r="BF1007" t="s">
        <v>6526</v>
      </c>
    </row>
    <row r="1008" spans="1:60" x14ac:dyDescent="0.3">
      <c r="A1008" t="s">
        <v>6527</v>
      </c>
      <c r="B1008" t="s">
        <v>6527</v>
      </c>
      <c r="C1008" t="s">
        <v>323</v>
      </c>
      <c r="D1008" t="s">
        <v>323</v>
      </c>
      <c r="E1008" t="s">
        <v>323</v>
      </c>
      <c r="F1008" t="s">
        <v>6528</v>
      </c>
      <c r="G1008">
        <v>3</v>
      </c>
      <c r="H1008">
        <v>3</v>
      </c>
      <c r="I1008">
        <v>3</v>
      </c>
      <c r="J1008">
        <v>3</v>
      </c>
      <c r="K1008">
        <v>2</v>
      </c>
      <c r="L1008">
        <v>2</v>
      </c>
      <c r="M1008">
        <v>1</v>
      </c>
      <c r="N1008">
        <v>2</v>
      </c>
      <c r="O1008">
        <v>2</v>
      </c>
      <c r="P1008">
        <v>2</v>
      </c>
      <c r="Q1008">
        <v>1</v>
      </c>
      <c r="R1008">
        <v>2</v>
      </c>
      <c r="S1008">
        <v>2</v>
      </c>
      <c r="T1008">
        <v>2</v>
      </c>
      <c r="U1008">
        <v>1</v>
      </c>
      <c r="V1008">
        <v>2</v>
      </c>
      <c r="W1008">
        <v>22.4</v>
      </c>
      <c r="X1008">
        <v>22.4</v>
      </c>
      <c r="Y1008">
        <v>22.4</v>
      </c>
      <c r="Z1008">
        <v>18.591000000000001</v>
      </c>
      <c r="AA1008">
        <v>165</v>
      </c>
      <c r="AB1008" t="s">
        <v>6529</v>
      </c>
      <c r="AC1008">
        <v>2</v>
      </c>
      <c r="AD1008">
        <v>2</v>
      </c>
      <c r="AE1008">
        <v>1</v>
      </c>
      <c r="AF1008">
        <v>2</v>
      </c>
      <c r="AG1008" s="1">
        <v>2.6825999999999998E-9</v>
      </c>
      <c r="AH1008">
        <v>12.7</v>
      </c>
      <c r="AI1008">
        <v>12.7</v>
      </c>
      <c r="AJ1008">
        <v>8.5</v>
      </c>
      <c r="AK1008">
        <v>18.2</v>
      </c>
      <c r="AL1008">
        <v>194260000</v>
      </c>
      <c r="AM1008">
        <v>55270000</v>
      </c>
      <c r="AN1008">
        <v>44333000</v>
      </c>
      <c r="AO1008">
        <v>38671000</v>
      </c>
      <c r="AP1008">
        <v>55985000</v>
      </c>
      <c r="AQ1008">
        <v>0</v>
      </c>
      <c r="AR1008">
        <v>0</v>
      </c>
      <c r="AS1008">
        <v>0</v>
      </c>
      <c r="AT1008">
        <v>70331000</v>
      </c>
      <c r="AU1008">
        <v>1</v>
      </c>
      <c r="AV1008">
        <v>0</v>
      </c>
      <c r="AW1008">
        <v>1</v>
      </c>
      <c r="AX1008">
        <v>1</v>
      </c>
      <c r="AZ1008">
        <v>1006</v>
      </c>
      <c r="BA1008" t="s">
        <v>6530</v>
      </c>
      <c r="BB1008" t="s">
        <v>72</v>
      </c>
      <c r="BC1008" t="s">
        <v>6531</v>
      </c>
      <c r="BD1008" t="s">
        <v>6532</v>
      </c>
      <c r="BE1008" t="s">
        <v>6533</v>
      </c>
      <c r="BF1008" t="s">
        <v>6533</v>
      </c>
    </row>
    <row r="1009" spans="1:58" x14ac:dyDescent="0.3">
      <c r="A1009" t="s">
        <v>6534</v>
      </c>
      <c r="B1009" t="s">
        <v>6534</v>
      </c>
      <c r="C1009">
        <v>1</v>
      </c>
      <c r="D1009">
        <v>1</v>
      </c>
      <c r="E1009">
        <v>1</v>
      </c>
      <c r="F1009" t="s">
        <v>6534</v>
      </c>
      <c r="G1009">
        <v>1</v>
      </c>
      <c r="H1009">
        <v>1</v>
      </c>
      <c r="I1009">
        <v>1</v>
      </c>
      <c r="J1009">
        <v>1</v>
      </c>
      <c r="K1009">
        <v>1</v>
      </c>
      <c r="L1009">
        <v>1</v>
      </c>
      <c r="M1009">
        <v>0</v>
      </c>
      <c r="N1009">
        <v>0</v>
      </c>
      <c r="O1009">
        <v>1</v>
      </c>
      <c r="P1009">
        <v>1</v>
      </c>
      <c r="Q1009">
        <v>0</v>
      </c>
      <c r="R1009">
        <v>0</v>
      </c>
      <c r="S1009">
        <v>1</v>
      </c>
      <c r="T1009">
        <v>1</v>
      </c>
      <c r="U1009">
        <v>0</v>
      </c>
      <c r="V1009">
        <v>0</v>
      </c>
      <c r="W1009">
        <v>2.7</v>
      </c>
      <c r="X1009">
        <v>2.7</v>
      </c>
      <c r="Y1009">
        <v>2.7</v>
      </c>
      <c r="Z1009">
        <v>65.674000000000007</v>
      </c>
      <c r="AA1009">
        <v>597</v>
      </c>
      <c r="AB1009">
        <v>597</v>
      </c>
      <c r="AC1009">
        <v>1</v>
      </c>
      <c r="AD1009">
        <v>1</v>
      </c>
      <c r="AG1009">
        <v>2.1354999999999998E-3</v>
      </c>
      <c r="AH1009">
        <v>2.7</v>
      </c>
      <c r="AI1009">
        <v>2.7</v>
      </c>
      <c r="AJ1009">
        <v>0</v>
      </c>
      <c r="AK1009">
        <v>0</v>
      </c>
      <c r="AL1009">
        <v>13263000</v>
      </c>
      <c r="AM1009">
        <v>9558000</v>
      </c>
      <c r="AN1009">
        <v>3705200</v>
      </c>
      <c r="AO1009">
        <v>0</v>
      </c>
      <c r="AP1009">
        <v>0</v>
      </c>
      <c r="AQ1009">
        <v>0</v>
      </c>
      <c r="AR1009">
        <v>4195600</v>
      </c>
      <c r="AS1009">
        <v>0</v>
      </c>
      <c r="AT1009">
        <v>0</v>
      </c>
      <c r="AU1009">
        <v>1</v>
      </c>
      <c r="AV1009">
        <v>0</v>
      </c>
      <c r="AW1009">
        <v>0</v>
      </c>
      <c r="AX1009">
        <v>0</v>
      </c>
      <c r="AZ1009">
        <v>1007</v>
      </c>
      <c r="BA1009">
        <v>13672</v>
      </c>
      <c r="BB1009" t="b">
        <v>1</v>
      </c>
      <c r="BC1009">
        <v>14081</v>
      </c>
      <c r="BD1009" t="s">
        <v>6535</v>
      </c>
      <c r="BE1009">
        <v>48735</v>
      </c>
      <c r="BF1009">
        <v>48735</v>
      </c>
    </row>
    <row r="1010" spans="1:58" x14ac:dyDescent="0.3">
      <c r="A1010" t="s">
        <v>6536</v>
      </c>
      <c r="B1010" t="s">
        <v>6537</v>
      </c>
      <c r="C1010" t="s">
        <v>145</v>
      </c>
      <c r="D1010" t="s">
        <v>145</v>
      </c>
      <c r="E1010" t="s">
        <v>145</v>
      </c>
      <c r="F1010" t="s">
        <v>6537</v>
      </c>
      <c r="G1010">
        <v>2</v>
      </c>
      <c r="H1010">
        <v>5</v>
      </c>
      <c r="I1010">
        <v>5</v>
      </c>
      <c r="J1010">
        <v>5</v>
      </c>
      <c r="K1010">
        <v>4</v>
      </c>
      <c r="L1010">
        <v>3</v>
      </c>
      <c r="M1010">
        <v>4</v>
      </c>
      <c r="N1010">
        <v>3</v>
      </c>
      <c r="O1010">
        <v>4</v>
      </c>
      <c r="P1010">
        <v>3</v>
      </c>
      <c r="Q1010">
        <v>4</v>
      </c>
      <c r="R1010">
        <v>3</v>
      </c>
      <c r="S1010">
        <v>4</v>
      </c>
      <c r="T1010">
        <v>3</v>
      </c>
      <c r="U1010">
        <v>4</v>
      </c>
      <c r="V1010">
        <v>3</v>
      </c>
      <c r="W1010">
        <v>9.9</v>
      </c>
      <c r="X1010">
        <v>9.9</v>
      </c>
      <c r="Y1010">
        <v>9.9</v>
      </c>
      <c r="Z1010">
        <v>98.763000000000005</v>
      </c>
      <c r="AA1010">
        <v>909</v>
      </c>
      <c r="AB1010" t="s">
        <v>6538</v>
      </c>
      <c r="AC1010">
        <v>5</v>
      </c>
      <c r="AD1010">
        <v>4</v>
      </c>
      <c r="AE1010">
        <v>4</v>
      </c>
      <c r="AF1010">
        <v>3</v>
      </c>
      <c r="AG1010" s="1">
        <v>1.9823999999999999E-24</v>
      </c>
      <c r="AH1010">
        <v>8.1</v>
      </c>
      <c r="AI1010">
        <v>6.7</v>
      </c>
      <c r="AJ1010">
        <v>8.5</v>
      </c>
      <c r="AK1010">
        <v>5.8</v>
      </c>
      <c r="AL1010">
        <v>555450000</v>
      </c>
      <c r="AM1010">
        <v>210260000</v>
      </c>
      <c r="AN1010">
        <v>137270000</v>
      </c>
      <c r="AO1010">
        <v>124570000</v>
      </c>
      <c r="AP1010">
        <v>83353000</v>
      </c>
      <c r="AQ1010">
        <v>222900000</v>
      </c>
      <c r="AR1010">
        <v>145080000</v>
      </c>
      <c r="AS1010">
        <v>170090000</v>
      </c>
      <c r="AT1010">
        <v>69057000</v>
      </c>
      <c r="AU1010">
        <v>5</v>
      </c>
      <c r="AV1010">
        <v>2</v>
      </c>
      <c r="AW1010">
        <v>3</v>
      </c>
      <c r="AX1010">
        <v>2</v>
      </c>
      <c r="AZ1010">
        <v>1008</v>
      </c>
      <c r="BA1010" t="s">
        <v>6539</v>
      </c>
      <c r="BB1010" t="s">
        <v>93</v>
      </c>
      <c r="BC1010" t="s">
        <v>6540</v>
      </c>
      <c r="BD1010" t="s">
        <v>6541</v>
      </c>
      <c r="BE1010" t="s">
        <v>6542</v>
      </c>
      <c r="BF1010" t="s">
        <v>6543</v>
      </c>
    </row>
    <row r="1011" spans="1:58" hidden="1" x14ac:dyDescent="0.3">
      <c r="A1011" t="s">
        <v>6544</v>
      </c>
      <c r="B1011" t="s">
        <v>6544</v>
      </c>
      <c r="C1011">
        <v>1</v>
      </c>
      <c r="D1011">
        <v>1</v>
      </c>
      <c r="E1011">
        <v>1</v>
      </c>
      <c r="F1011" t="s">
        <v>6544</v>
      </c>
      <c r="G1011">
        <v>1</v>
      </c>
      <c r="H1011">
        <v>1</v>
      </c>
      <c r="I1011">
        <v>1</v>
      </c>
      <c r="J1011">
        <v>1</v>
      </c>
      <c r="K1011">
        <v>0</v>
      </c>
      <c r="L1011">
        <v>0</v>
      </c>
      <c r="M1011">
        <v>1</v>
      </c>
      <c r="N1011">
        <v>0</v>
      </c>
      <c r="O1011">
        <v>0</v>
      </c>
      <c r="P1011">
        <v>0</v>
      </c>
      <c r="Q1011">
        <v>1</v>
      </c>
      <c r="R1011">
        <v>0</v>
      </c>
      <c r="S1011">
        <v>0</v>
      </c>
      <c r="T1011">
        <v>0</v>
      </c>
      <c r="U1011">
        <v>1</v>
      </c>
      <c r="V1011">
        <v>0</v>
      </c>
      <c r="W1011">
        <v>2.1</v>
      </c>
      <c r="X1011">
        <v>2.1</v>
      </c>
      <c r="Y1011">
        <v>2.1</v>
      </c>
      <c r="Z1011">
        <v>58.241</v>
      </c>
      <c r="AA1011">
        <v>531</v>
      </c>
      <c r="AB1011">
        <v>531</v>
      </c>
      <c r="AE1011">
        <v>1</v>
      </c>
      <c r="AG1011" s="1">
        <v>6.3691000000000003E-10</v>
      </c>
      <c r="AH1011">
        <v>0</v>
      </c>
      <c r="AI1011">
        <v>0</v>
      </c>
      <c r="AJ1011">
        <v>2.1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Z1011">
        <v>1009</v>
      </c>
      <c r="BA1011">
        <v>7689</v>
      </c>
      <c r="BB1011" t="b">
        <v>1</v>
      </c>
      <c r="BC1011">
        <v>7935</v>
      </c>
      <c r="BD1011">
        <v>32815</v>
      </c>
      <c r="BE1011">
        <v>28344</v>
      </c>
      <c r="BF1011">
        <v>28344</v>
      </c>
    </row>
    <row r="1012" spans="1:58" x14ac:dyDescent="0.3">
      <c r="A1012" t="s">
        <v>6545</v>
      </c>
      <c r="B1012" t="s">
        <v>6545</v>
      </c>
      <c r="C1012">
        <v>2</v>
      </c>
      <c r="D1012">
        <v>2</v>
      </c>
      <c r="E1012">
        <v>2</v>
      </c>
      <c r="F1012" t="s">
        <v>6545</v>
      </c>
      <c r="G1012">
        <v>1</v>
      </c>
      <c r="H1012">
        <v>2</v>
      </c>
      <c r="I1012">
        <v>2</v>
      </c>
      <c r="J1012">
        <v>2</v>
      </c>
      <c r="K1012">
        <v>1</v>
      </c>
      <c r="L1012">
        <v>1</v>
      </c>
      <c r="M1012">
        <v>1</v>
      </c>
      <c r="N1012">
        <v>0</v>
      </c>
      <c r="O1012">
        <v>1</v>
      </c>
      <c r="P1012">
        <v>1</v>
      </c>
      <c r="Q1012">
        <v>1</v>
      </c>
      <c r="R1012">
        <v>0</v>
      </c>
      <c r="S1012">
        <v>1</v>
      </c>
      <c r="T1012">
        <v>1</v>
      </c>
      <c r="U1012">
        <v>1</v>
      </c>
      <c r="V1012">
        <v>0</v>
      </c>
      <c r="W1012">
        <v>7.8</v>
      </c>
      <c r="X1012">
        <v>7.8</v>
      </c>
      <c r="Y1012">
        <v>7.8</v>
      </c>
      <c r="Z1012">
        <v>39.558999999999997</v>
      </c>
      <c r="AA1012">
        <v>358</v>
      </c>
      <c r="AB1012">
        <v>358</v>
      </c>
      <c r="AC1012">
        <v>2</v>
      </c>
      <c r="AD1012">
        <v>1</v>
      </c>
      <c r="AE1012">
        <v>1</v>
      </c>
      <c r="AG1012" s="1">
        <v>5.0174000000000004E-7</v>
      </c>
      <c r="AH1012">
        <v>4.7</v>
      </c>
      <c r="AI1012">
        <v>4.7</v>
      </c>
      <c r="AJ1012">
        <v>3.1</v>
      </c>
      <c r="AK1012">
        <v>0</v>
      </c>
      <c r="AL1012">
        <v>194800000</v>
      </c>
      <c r="AM1012">
        <v>126560000</v>
      </c>
      <c r="AN1012">
        <v>50408000</v>
      </c>
      <c r="AO1012">
        <v>17831000</v>
      </c>
      <c r="AP1012">
        <v>0</v>
      </c>
      <c r="AQ1012">
        <v>0</v>
      </c>
      <c r="AR1012">
        <v>57079000</v>
      </c>
      <c r="AS1012">
        <v>0</v>
      </c>
      <c r="AT1012">
        <v>0</v>
      </c>
      <c r="AU1012">
        <v>1</v>
      </c>
      <c r="AV1012">
        <v>1</v>
      </c>
      <c r="AW1012">
        <v>1</v>
      </c>
      <c r="AX1012">
        <v>0</v>
      </c>
      <c r="AZ1012">
        <v>1010</v>
      </c>
      <c r="BA1012" t="s">
        <v>6546</v>
      </c>
      <c r="BB1012" t="s">
        <v>79</v>
      </c>
      <c r="BC1012" t="s">
        <v>6547</v>
      </c>
      <c r="BD1012" t="s">
        <v>6548</v>
      </c>
      <c r="BE1012" t="s">
        <v>6549</v>
      </c>
      <c r="BF1012" t="s">
        <v>6550</v>
      </c>
    </row>
    <row r="1013" spans="1:58" x14ac:dyDescent="0.3">
      <c r="A1013" t="s">
        <v>6551</v>
      </c>
      <c r="B1013" t="s">
        <v>6551</v>
      </c>
      <c r="C1013">
        <v>8</v>
      </c>
      <c r="D1013">
        <v>8</v>
      </c>
      <c r="E1013">
        <v>8</v>
      </c>
      <c r="F1013" t="s">
        <v>6551</v>
      </c>
      <c r="G1013">
        <v>1</v>
      </c>
      <c r="H1013">
        <v>8</v>
      </c>
      <c r="I1013">
        <v>8</v>
      </c>
      <c r="J1013">
        <v>8</v>
      </c>
      <c r="K1013">
        <v>3</v>
      </c>
      <c r="L1013">
        <v>3</v>
      </c>
      <c r="M1013">
        <v>7</v>
      </c>
      <c r="N1013">
        <v>4</v>
      </c>
      <c r="O1013">
        <v>3</v>
      </c>
      <c r="P1013">
        <v>3</v>
      </c>
      <c r="Q1013">
        <v>7</v>
      </c>
      <c r="R1013">
        <v>4</v>
      </c>
      <c r="S1013">
        <v>3</v>
      </c>
      <c r="T1013">
        <v>3</v>
      </c>
      <c r="U1013">
        <v>7</v>
      </c>
      <c r="V1013">
        <v>4</v>
      </c>
      <c r="W1013">
        <v>27.2</v>
      </c>
      <c r="X1013">
        <v>27.2</v>
      </c>
      <c r="Y1013">
        <v>27.2</v>
      </c>
      <c r="Z1013">
        <v>40.015999999999998</v>
      </c>
      <c r="AA1013">
        <v>346</v>
      </c>
      <c r="AB1013">
        <v>346</v>
      </c>
      <c r="AC1013">
        <v>3</v>
      </c>
      <c r="AD1013">
        <v>3</v>
      </c>
      <c r="AE1013">
        <v>7</v>
      </c>
      <c r="AF1013">
        <v>4</v>
      </c>
      <c r="AG1013" s="1">
        <v>8.1220999999999994E-77</v>
      </c>
      <c r="AH1013">
        <v>11.8</v>
      </c>
      <c r="AI1013">
        <v>11.8</v>
      </c>
      <c r="AJ1013">
        <v>25.1</v>
      </c>
      <c r="AK1013">
        <v>15</v>
      </c>
      <c r="AL1013">
        <v>648070000</v>
      </c>
      <c r="AM1013">
        <v>152390000</v>
      </c>
      <c r="AN1013">
        <v>120330000</v>
      </c>
      <c r="AO1013">
        <v>283370000</v>
      </c>
      <c r="AP1013">
        <v>91976000</v>
      </c>
      <c r="AQ1013">
        <v>128540000</v>
      </c>
      <c r="AR1013">
        <v>106140000</v>
      </c>
      <c r="AS1013">
        <v>267850000</v>
      </c>
      <c r="AT1013">
        <v>212670000</v>
      </c>
      <c r="AU1013">
        <v>3</v>
      </c>
      <c r="AV1013">
        <v>2</v>
      </c>
      <c r="AW1013">
        <v>5</v>
      </c>
      <c r="AX1013">
        <v>2</v>
      </c>
      <c r="AZ1013">
        <v>1011</v>
      </c>
      <c r="BA1013" t="s">
        <v>6552</v>
      </c>
      <c r="BB1013" t="s">
        <v>148</v>
      </c>
      <c r="BC1013" t="s">
        <v>6553</v>
      </c>
      <c r="BD1013" t="s">
        <v>6554</v>
      </c>
      <c r="BE1013" t="s">
        <v>6555</v>
      </c>
      <c r="BF1013" t="s">
        <v>6556</v>
      </c>
    </row>
    <row r="1014" spans="1:58" x14ac:dyDescent="0.3">
      <c r="A1014" t="s">
        <v>6557</v>
      </c>
      <c r="B1014" t="s">
        <v>6557</v>
      </c>
      <c r="C1014">
        <v>1</v>
      </c>
      <c r="D1014">
        <v>1</v>
      </c>
      <c r="E1014">
        <v>1</v>
      </c>
      <c r="F1014" t="s">
        <v>6558</v>
      </c>
      <c r="G1014">
        <v>1</v>
      </c>
      <c r="H1014">
        <v>1</v>
      </c>
      <c r="I1014">
        <v>1</v>
      </c>
      <c r="J1014">
        <v>1</v>
      </c>
      <c r="K1014">
        <v>1</v>
      </c>
      <c r="L1014">
        <v>1</v>
      </c>
      <c r="M1014">
        <v>1</v>
      </c>
      <c r="N1014">
        <v>1</v>
      </c>
      <c r="O1014">
        <v>1</v>
      </c>
      <c r="P1014">
        <v>1</v>
      </c>
      <c r="Q1014">
        <v>1</v>
      </c>
      <c r="R1014">
        <v>1</v>
      </c>
      <c r="S1014">
        <v>1</v>
      </c>
      <c r="T1014">
        <v>1</v>
      </c>
      <c r="U1014">
        <v>1</v>
      </c>
      <c r="V1014">
        <v>1</v>
      </c>
      <c r="W1014">
        <v>7.1</v>
      </c>
      <c r="X1014">
        <v>7.1</v>
      </c>
      <c r="Y1014">
        <v>7.1</v>
      </c>
      <c r="Z1014">
        <v>22.402999999999999</v>
      </c>
      <c r="AA1014">
        <v>197</v>
      </c>
      <c r="AB1014">
        <v>197</v>
      </c>
      <c r="AC1014">
        <v>1</v>
      </c>
      <c r="AD1014">
        <v>2</v>
      </c>
      <c r="AE1014">
        <v>1</v>
      </c>
      <c r="AF1014">
        <v>1</v>
      </c>
      <c r="AG1014" s="1">
        <v>7.2950000000000001E-9</v>
      </c>
      <c r="AH1014">
        <v>7.1</v>
      </c>
      <c r="AI1014">
        <v>7.1</v>
      </c>
      <c r="AJ1014">
        <v>7.1</v>
      </c>
      <c r="AK1014">
        <v>7.1</v>
      </c>
      <c r="AL1014">
        <v>105570000</v>
      </c>
      <c r="AM1014">
        <v>19592000</v>
      </c>
      <c r="AN1014">
        <v>44685000</v>
      </c>
      <c r="AO1014">
        <v>22639000</v>
      </c>
      <c r="AP1014">
        <v>18653000</v>
      </c>
      <c r="AQ1014">
        <v>0</v>
      </c>
      <c r="AR1014">
        <v>0</v>
      </c>
      <c r="AS1014">
        <v>0</v>
      </c>
      <c r="AT1014">
        <v>23433000</v>
      </c>
      <c r="AU1014">
        <v>1</v>
      </c>
      <c r="AV1014">
        <v>1</v>
      </c>
      <c r="AW1014">
        <v>1</v>
      </c>
      <c r="AX1014">
        <v>1</v>
      </c>
      <c r="AZ1014">
        <v>1012</v>
      </c>
      <c r="BA1014">
        <v>19207</v>
      </c>
      <c r="BB1014" t="b">
        <v>1</v>
      </c>
      <c r="BC1014">
        <v>19866</v>
      </c>
      <c r="BD1014" t="s">
        <v>6559</v>
      </c>
      <c r="BE1014" t="s">
        <v>6560</v>
      </c>
      <c r="BF1014">
        <v>68823</v>
      </c>
    </row>
    <row r="1015" spans="1:58" x14ac:dyDescent="0.3">
      <c r="A1015" t="s">
        <v>6561</v>
      </c>
      <c r="B1015" t="s">
        <v>6561</v>
      </c>
      <c r="C1015" t="s">
        <v>3215</v>
      </c>
      <c r="D1015" t="s">
        <v>3215</v>
      </c>
      <c r="E1015" t="s">
        <v>3215</v>
      </c>
      <c r="F1015" t="s">
        <v>6561</v>
      </c>
      <c r="G1015">
        <v>2</v>
      </c>
      <c r="H1015">
        <v>8</v>
      </c>
      <c r="I1015">
        <v>8</v>
      </c>
      <c r="J1015">
        <v>8</v>
      </c>
      <c r="K1015">
        <v>7</v>
      </c>
      <c r="L1015">
        <v>7</v>
      </c>
      <c r="M1015">
        <v>5</v>
      </c>
      <c r="N1015">
        <v>4</v>
      </c>
      <c r="O1015">
        <v>7</v>
      </c>
      <c r="P1015">
        <v>7</v>
      </c>
      <c r="Q1015">
        <v>5</v>
      </c>
      <c r="R1015">
        <v>4</v>
      </c>
      <c r="S1015">
        <v>7</v>
      </c>
      <c r="T1015">
        <v>7</v>
      </c>
      <c r="U1015">
        <v>5</v>
      </c>
      <c r="V1015">
        <v>4</v>
      </c>
      <c r="W1015">
        <v>15.7</v>
      </c>
      <c r="X1015">
        <v>15.7</v>
      </c>
      <c r="Y1015">
        <v>15.7</v>
      </c>
      <c r="Z1015">
        <v>85.673000000000002</v>
      </c>
      <c r="AA1015">
        <v>752</v>
      </c>
      <c r="AB1015" t="s">
        <v>6562</v>
      </c>
      <c r="AC1015">
        <v>7</v>
      </c>
      <c r="AD1015">
        <v>7</v>
      </c>
      <c r="AE1015">
        <v>5</v>
      </c>
      <c r="AF1015">
        <v>4</v>
      </c>
      <c r="AG1015" s="1">
        <v>1.0508E-36</v>
      </c>
      <c r="AH1015">
        <v>14.1</v>
      </c>
      <c r="AI1015">
        <v>13.8</v>
      </c>
      <c r="AJ1015">
        <v>8</v>
      </c>
      <c r="AK1015">
        <v>6.6</v>
      </c>
      <c r="AL1015">
        <v>1580200000</v>
      </c>
      <c r="AM1015">
        <v>503570000</v>
      </c>
      <c r="AN1015">
        <v>574560000</v>
      </c>
      <c r="AO1015">
        <v>276450000</v>
      </c>
      <c r="AP1015">
        <v>225630000</v>
      </c>
      <c r="AQ1015">
        <v>469040000</v>
      </c>
      <c r="AR1015">
        <v>584760000</v>
      </c>
      <c r="AS1015">
        <v>345510000</v>
      </c>
      <c r="AT1015">
        <v>341710000</v>
      </c>
      <c r="AU1015">
        <v>7</v>
      </c>
      <c r="AV1015">
        <v>7</v>
      </c>
      <c r="AW1015">
        <v>5</v>
      </c>
      <c r="AX1015">
        <v>3</v>
      </c>
      <c r="AZ1015">
        <v>1013</v>
      </c>
      <c r="BA1015" t="s">
        <v>6563</v>
      </c>
      <c r="BB1015" t="s">
        <v>148</v>
      </c>
      <c r="BC1015" t="s">
        <v>6564</v>
      </c>
      <c r="BD1015" t="s">
        <v>6565</v>
      </c>
      <c r="BE1015" t="s">
        <v>6566</v>
      </c>
      <c r="BF1015" t="s">
        <v>6567</v>
      </c>
    </row>
    <row r="1016" spans="1:58" x14ac:dyDescent="0.3">
      <c r="A1016" t="s">
        <v>6568</v>
      </c>
      <c r="B1016" t="s">
        <v>6568</v>
      </c>
      <c r="C1016">
        <v>4</v>
      </c>
      <c r="D1016">
        <v>4</v>
      </c>
      <c r="E1016">
        <v>4</v>
      </c>
      <c r="F1016" t="s">
        <v>6568</v>
      </c>
      <c r="G1016">
        <v>1</v>
      </c>
      <c r="H1016">
        <v>4</v>
      </c>
      <c r="I1016">
        <v>4</v>
      </c>
      <c r="J1016">
        <v>4</v>
      </c>
      <c r="K1016">
        <v>1</v>
      </c>
      <c r="L1016">
        <v>1</v>
      </c>
      <c r="M1016">
        <v>4</v>
      </c>
      <c r="N1016">
        <v>4</v>
      </c>
      <c r="O1016">
        <v>1</v>
      </c>
      <c r="P1016">
        <v>1</v>
      </c>
      <c r="Q1016">
        <v>4</v>
      </c>
      <c r="R1016">
        <v>4</v>
      </c>
      <c r="S1016">
        <v>1</v>
      </c>
      <c r="T1016">
        <v>1</v>
      </c>
      <c r="U1016">
        <v>4</v>
      </c>
      <c r="V1016">
        <v>4</v>
      </c>
      <c r="W1016">
        <v>14</v>
      </c>
      <c r="X1016">
        <v>14</v>
      </c>
      <c r="Y1016">
        <v>14</v>
      </c>
      <c r="Z1016">
        <v>43.790999999999997</v>
      </c>
      <c r="AA1016">
        <v>407</v>
      </c>
      <c r="AB1016">
        <v>407</v>
      </c>
      <c r="AC1016">
        <v>1</v>
      </c>
      <c r="AD1016">
        <v>1</v>
      </c>
      <c r="AE1016">
        <v>4</v>
      </c>
      <c r="AF1016">
        <v>4</v>
      </c>
      <c r="AG1016" s="1">
        <v>1.8322E-25</v>
      </c>
      <c r="AH1016">
        <v>4.4000000000000004</v>
      </c>
      <c r="AI1016">
        <v>4.4000000000000004</v>
      </c>
      <c r="AJ1016">
        <v>14</v>
      </c>
      <c r="AK1016">
        <v>14</v>
      </c>
      <c r="AL1016">
        <v>602620000</v>
      </c>
      <c r="AM1016">
        <v>152130000</v>
      </c>
      <c r="AN1016">
        <v>161600000</v>
      </c>
      <c r="AO1016">
        <v>151180000</v>
      </c>
      <c r="AP1016">
        <v>137710000</v>
      </c>
      <c r="AQ1016">
        <v>0</v>
      </c>
      <c r="AR1016">
        <v>0</v>
      </c>
      <c r="AS1016">
        <v>186380000</v>
      </c>
      <c r="AT1016">
        <v>152550000</v>
      </c>
      <c r="AU1016">
        <v>1</v>
      </c>
      <c r="AV1016">
        <v>1</v>
      </c>
      <c r="AW1016">
        <v>3</v>
      </c>
      <c r="AX1016">
        <v>3</v>
      </c>
      <c r="AZ1016">
        <v>1014</v>
      </c>
      <c r="BA1016" t="s">
        <v>6569</v>
      </c>
      <c r="BB1016" t="s">
        <v>229</v>
      </c>
      <c r="BC1016" t="s">
        <v>6570</v>
      </c>
      <c r="BD1016" t="s">
        <v>6571</v>
      </c>
      <c r="BE1016" t="s">
        <v>6572</v>
      </c>
      <c r="BF1016" t="s">
        <v>6573</v>
      </c>
    </row>
    <row r="1017" spans="1:58" x14ac:dyDescent="0.3">
      <c r="A1017" t="s">
        <v>6574</v>
      </c>
      <c r="B1017" t="s">
        <v>6574</v>
      </c>
      <c r="C1017" t="s">
        <v>6575</v>
      </c>
      <c r="D1017" t="s">
        <v>6575</v>
      </c>
      <c r="E1017" t="s">
        <v>6575</v>
      </c>
      <c r="F1017" t="s">
        <v>6576</v>
      </c>
      <c r="G1017">
        <v>3</v>
      </c>
      <c r="H1017">
        <v>7</v>
      </c>
      <c r="I1017">
        <v>7</v>
      </c>
      <c r="J1017">
        <v>7</v>
      </c>
      <c r="K1017">
        <v>5</v>
      </c>
      <c r="L1017">
        <v>5</v>
      </c>
      <c r="M1017">
        <v>3</v>
      </c>
      <c r="N1017">
        <v>4</v>
      </c>
      <c r="O1017">
        <v>5</v>
      </c>
      <c r="P1017">
        <v>5</v>
      </c>
      <c r="Q1017">
        <v>3</v>
      </c>
      <c r="R1017">
        <v>4</v>
      </c>
      <c r="S1017">
        <v>5</v>
      </c>
      <c r="T1017">
        <v>5</v>
      </c>
      <c r="U1017">
        <v>3</v>
      </c>
      <c r="V1017">
        <v>4</v>
      </c>
      <c r="W1017">
        <v>30.6</v>
      </c>
      <c r="X1017">
        <v>30.6</v>
      </c>
      <c r="Y1017">
        <v>30.6</v>
      </c>
      <c r="Z1017">
        <v>37.798000000000002</v>
      </c>
      <c r="AA1017">
        <v>340</v>
      </c>
      <c r="AB1017" t="s">
        <v>6577</v>
      </c>
      <c r="AC1017">
        <v>5</v>
      </c>
      <c r="AD1017">
        <v>5</v>
      </c>
      <c r="AE1017">
        <v>4</v>
      </c>
      <c r="AF1017">
        <v>4</v>
      </c>
      <c r="AG1017" s="1">
        <v>3.2496999999999999E-21</v>
      </c>
      <c r="AH1017">
        <v>21.5</v>
      </c>
      <c r="AI1017">
        <v>21.5</v>
      </c>
      <c r="AJ1017">
        <v>15.9</v>
      </c>
      <c r="AK1017">
        <v>20.6</v>
      </c>
      <c r="AL1017">
        <v>1451300000</v>
      </c>
      <c r="AM1017">
        <v>689830000</v>
      </c>
      <c r="AN1017">
        <v>497240000</v>
      </c>
      <c r="AO1017">
        <v>99705000</v>
      </c>
      <c r="AP1017">
        <v>164490000</v>
      </c>
      <c r="AQ1017">
        <v>490720000</v>
      </c>
      <c r="AR1017">
        <v>387200000</v>
      </c>
      <c r="AS1017">
        <v>300480000</v>
      </c>
      <c r="AT1017">
        <v>362220000</v>
      </c>
      <c r="AU1017">
        <v>3</v>
      </c>
      <c r="AV1017">
        <v>3</v>
      </c>
      <c r="AW1017">
        <v>3</v>
      </c>
      <c r="AX1017">
        <v>1</v>
      </c>
      <c r="AZ1017">
        <v>1015</v>
      </c>
      <c r="BA1017" t="s">
        <v>6578</v>
      </c>
      <c r="BB1017" t="s">
        <v>100</v>
      </c>
      <c r="BC1017" t="s">
        <v>6579</v>
      </c>
      <c r="BD1017" t="s">
        <v>6580</v>
      </c>
      <c r="BE1017" t="s">
        <v>6581</v>
      </c>
      <c r="BF1017" t="s">
        <v>6582</v>
      </c>
    </row>
    <row r="1018" spans="1:58" x14ac:dyDescent="0.3">
      <c r="A1018" t="s">
        <v>6583</v>
      </c>
      <c r="B1018" t="s">
        <v>6584</v>
      </c>
      <c r="C1018" t="s">
        <v>145</v>
      </c>
      <c r="D1018" t="s">
        <v>145</v>
      </c>
      <c r="E1018" t="s">
        <v>145</v>
      </c>
      <c r="F1018" t="s">
        <v>6584</v>
      </c>
      <c r="G1018">
        <v>2</v>
      </c>
      <c r="H1018">
        <v>5</v>
      </c>
      <c r="I1018">
        <v>5</v>
      </c>
      <c r="J1018">
        <v>5</v>
      </c>
      <c r="K1018">
        <v>5</v>
      </c>
      <c r="L1018">
        <v>5</v>
      </c>
      <c r="M1018">
        <v>5</v>
      </c>
      <c r="N1018">
        <v>4</v>
      </c>
      <c r="O1018">
        <v>5</v>
      </c>
      <c r="P1018">
        <v>5</v>
      </c>
      <c r="Q1018">
        <v>5</v>
      </c>
      <c r="R1018">
        <v>4</v>
      </c>
      <c r="S1018">
        <v>5</v>
      </c>
      <c r="T1018">
        <v>5</v>
      </c>
      <c r="U1018">
        <v>5</v>
      </c>
      <c r="V1018">
        <v>4</v>
      </c>
      <c r="W1018">
        <v>14</v>
      </c>
      <c r="X1018">
        <v>14</v>
      </c>
      <c r="Y1018">
        <v>14</v>
      </c>
      <c r="Z1018">
        <v>54.857999999999997</v>
      </c>
      <c r="AA1018">
        <v>513</v>
      </c>
      <c r="AB1018" t="s">
        <v>6585</v>
      </c>
      <c r="AC1018">
        <v>5</v>
      </c>
      <c r="AD1018">
        <v>5</v>
      </c>
      <c r="AE1018">
        <v>8</v>
      </c>
      <c r="AF1018">
        <v>4</v>
      </c>
      <c r="AG1018" s="1">
        <v>3.7243E-27</v>
      </c>
      <c r="AH1018">
        <v>14</v>
      </c>
      <c r="AI1018">
        <v>14</v>
      </c>
      <c r="AJ1018">
        <v>14</v>
      </c>
      <c r="AK1018">
        <v>11.7</v>
      </c>
      <c r="AL1018">
        <v>1057800000</v>
      </c>
      <c r="AM1018">
        <v>223670000</v>
      </c>
      <c r="AN1018">
        <v>356380000</v>
      </c>
      <c r="AO1018">
        <v>351870000</v>
      </c>
      <c r="AP1018">
        <v>125860000</v>
      </c>
      <c r="AQ1018">
        <v>247820000</v>
      </c>
      <c r="AR1018">
        <v>327660000</v>
      </c>
      <c r="AS1018">
        <v>239330000</v>
      </c>
      <c r="AT1018">
        <v>272200000</v>
      </c>
      <c r="AU1018">
        <v>4</v>
      </c>
      <c r="AV1018">
        <v>6</v>
      </c>
      <c r="AW1018">
        <v>4</v>
      </c>
      <c r="AX1018">
        <v>4</v>
      </c>
      <c r="AZ1018">
        <v>1016</v>
      </c>
      <c r="BA1018" t="s">
        <v>6586</v>
      </c>
      <c r="BB1018" t="s">
        <v>93</v>
      </c>
      <c r="BC1018" t="s">
        <v>6587</v>
      </c>
      <c r="BD1018" t="s">
        <v>6588</v>
      </c>
      <c r="BE1018" t="s">
        <v>6589</v>
      </c>
      <c r="BF1018" t="s">
        <v>6590</v>
      </c>
    </row>
    <row r="1019" spans="1:58" x14ac:dyDescent="0.3">
      <c r="A1019" t="s">
        <v>6591</v>
      </c>
      <c r="B1019" t="s">
        <v>6591</v>
      </c>
      <c r="C1019" t="s">
        <v>6592</v>
      </c>
      <c r="D1019" t="s">
        <v>6592</v>
      </c>
      <c r="E1019" t="s">
        <v>6592</v>
      </c>
      <c r="F1019" t="s">
        <v>6593</v>
      </c>
      <c r="G1019">
        <v>6</v>
      </c>
      <c r="H1019">
        <v>7</v>
      </c>
      <c r="I1019">
        <v>7</v>
      </c>
      <c r="J1019">
        <v>7</v>
      </c>
      <c r="K1019">
        <v>4</v>
      </c>
      <c r="L1019">
        <v>3</v>
      </c>
      <c r="M1019">
        <v>3</v>
      </c>
      <c r="N1019">
        <v>5</v>
      </c>
      <c r="O1019">
        <v>4</v>
      </c>
      <c r="P1019">
        <v>3</v>
      </c>
      <c r="Q1019">
        <v>3</v>
      </c>
      <c r="R1019">
        <v>5</v>
      </c>
      <c r="S1019">
        <v>4</v>
      </c>
      <c r="T1019">
        <v>3</v>
      </c>
      <c r="U1019">
        <v>3</v>
      </c>
      <c r="V1019">
        <v>5</v>
      </c>
      <c r="W1019">
        <v>32.9</v>
      </c>
      <c r="X1019">
        <v>32.9</v>
      </c>
      <c r="Y1019">
        <v>32.9</v>
      </c>
      <c r="Z1019">
        <v>40.664999999999999</v>
      </c>
      <c r="AA1019">
        <v>362</v>
      </c>
      <c r="AB1019" t="s">
        <v>6594</v>
      </c>
      <c r="AC1019">
        <v>5</v>
      </c>
      <c r="AD1019">
        <v>4</v>
      </c>
      <c r="AE1019">
        <v>3</v>
      </c>
      <c r="AF1019">
        <v>6</v>
      </c>
      <c r="AG1019" s="1">
        <v>3.1855000000000001E-24</v>
      </c>
      <c r="AH1019">
        <v>14.9</v>
      </c>
      <c r="AI1019">
        <v>11.9</v>
      </c>
      <c r="AJ1019">
        <v>10.5</v>
      </c>
      <c r="AK1019">
        <v>23.8</v>
      </c>
      <c r="AL1019">
        <v>682150000</v>
      </c>
      <c r="AM1019">
        <v>228990000</v>
      </c>
      <c r="AN1019">
        <v>135730000</v>
      </c>
      <c r="AO1019">
        <v>91292000</v>
      </c>
      <c r="AP1019">
        <v>226130000</v>
      </c>
      <c r="AQ1019">
        <v>167340000</v>
      </c>
      <c r="AR1019">
        <v>199450000</v>
      </c>
      <c r="AS1019">
        <v>150110000</v>
      </c>
      <c r="AT1019">
        <v>203920000</v>
      </c>
      <c r="AU1019">
        <v>5</v>
      </c>
      <c r="AV1019">
        <v>3</v>
      </c>
      <c r="AW1019">
        <v>2</v>
      </c>
      <c r="AX1019">
        <v>5</v>
      </c>
      <c r="AZ1019">
        <v>1017</v>
      </c>
      <c r="BA1019" t="s">
        <v>6595</v>
      </c>
      <c r="BB1019" t="s">
        <v>100</v>
      </c>
      <c r="BC1019" t="s">
        <v>6596</v>
      </c>
      <c r="BD1019" t="s">
        <v>6597</v>
      </c>
      <c r="BE1019" t="s">
        <v>6598</v>
      </c>
      <c r="BF1019" t="s">
        <v>6599</v>
      </c>
    </row>
    <row r="1020" spans="1:58" x14ac:dyDescent="0.3">
      <c r="A1020" t="s">
        <v>6600</v>
      </c>
      <c r="B1020" t="s">
        <v>6600</v>
      </c>
      <c r="C1020">
        <v>22</v>
      </c>
      <c r="D1020">
        <v>20</v>
      </c>
      <c r="E1020">
        <v>20</v>
      </c>
      <c r="F1020" t="s">
        <v>6600</v>
      </c>
      <c r="G1020">
        <v>1</v>
      </c>
      <c r="H1020">
        <v>22</v>
      </c>
      <c r="I1020">
        <v>20</v>
      </c>
      <c r="J1020">
        <v>20</v>
      </c>
      <c r="K1020">
        <v>19</v>
      </c>
      <c r="L1020">
        <v>17</v>
      </c>
      <c r="M1020">
        <v>20</v>
      </c>
      <c r="N1020">
        <v>21</v>
      </c>
      <c r="O1020">
        <v>17</v>
      </c>
      <c r="P1020">
        <v>15</v>
      </c>
      <c r="Q1020">
        <v>18</v>
      </c>
      <c r="R1020">
        <v>19</v>
      </c>
      <c r="S1020">
        <v>17</v>
      </c>
      <c r="T1020">
        <v>15</v>
      </c>
      <c r="U1020">
        <v>18</v>
      </c>
      <c r="V1020">
        <v>19</v>
      </c>
      <c r="W1020">
        <v>45</v>
      </c>
      <c r="X1020">
        <v>41.5</v>
      </c>
      <c r="Y1020">
        <v>41.5</v>
      </c>
      <c r="Z1020">
        <v>64.046000000000006</v>
      </c>
      <c r="AA1020">
        <v>573</v>
      </c>
      <c r="AB1020">
        <v>573</v>
      </c>
      <c r="AC1020">
        <v>25</v>
      </c>
      <c r="AD1020">
        <v>25</v>
      </c>
      <c r="AE1020">
        <v>27</v>
      </c>
      <c r="AF1020">
        <v>30</v>
      </c>
      <c r="AG1020" s="1">
        <v>1.7676E-118</v>
      </c>
      <c r="AH1020">
        <v>38.9</v>
      </c>
      <c r="AI1020">
        <v>37.299999999999997</v>
      </c>
      <c r="AJ1020">
        <v>41.7</v>
      </c>
      <c r="AK1020">
        <v>43.1</v>
      </c>
      <c r="AL1020">
        <v>18362000000</v>
      </c>
      <c r="AM1020">
        <v>5540800000</v>
      </c>
      <c r="AN1020">
        <v>4429000000</v>
      </c>
      <c r="AO1020">
        <v>4726100000</v>
      </c>
      <c r="AP1020">
        <v>3666100000</v>
      </c>
      <c r="AQ1020">
        <v>4742300000</v>
      </c>
      <c r="AR1020">
        <v>5207400000</v>
      </c>
      <c r="AS1020">
        <v>5189300000</v>
      </c>
      <c r="AT1020">
        <v>4824800000</v>
      </c>
      <c r="AU1020">
        <v>20</v>
      </c>
      <c r="AV1020">
        <v>18</v>
      </c>
      <c r="AW1020">
        <v>20</v>
      </c>
      <c r="AX1020">
        <v>24</v>
      </c>
      <c r="AZ1020">
        <v>1018</v>
      </c>
      <c r="BA1020" t="s">
        <v>6601</v>
      </c>
      <c r="BB1020" t="s">
        <v>6602</v>
      </c>
      <c r="BC1020" t="s">
        <v>6603</v>
      </c>
      <c r="BD1020" t="s">
        <v>6604</v>
      </c>
      <c r="BE1020" t="s">
        <v>6605</v>
      </c>
      <c r="BF1020" t="s">
        <v>6606</v>
      </c>
    </row>
    <row r="1021" spans="1:58" x14ac:dyDescent="0.3">
      <c r="A1021" t="s">
        <v>6607</v>
      </c>
      <c r="B1021" t="s">
        <v>6607</v>
      </c>
      <c r="C1021">
        <v>16</v>
      </c>
      <c r="D1021">
        <v>16</v>
      </c>
      <c r="E1021">
        <v>15</v>
      </c>
      <c r="F1021" t="s">
        <v>6607</v>
      </c>
      <c r="G1021">
        <v>1</v>
      </c>
      <c r="H1021">
        <v>16</v>
      </c>
      <c r="I1021">
        <v>16</v>
      </c>
      <c r="J1021">
        <v>15</v>
      </c>
      <c r="K1021">
        <v>11</v>
      </c>
      <c r="L1021">
        <v>12</v>
      </c>
      <c r="M1021">
        <v>14</v>
      </c>
      <c r="N1021">
        <v>16</v>
      </c>
      <c r="O1021">
        <v>11</v>
      </c>
      <c r="P1021">
        <v>12</v>
      </c>
      <c r="Q1021">
        <v>14</v>
      </c>
      <c r="R1021">
        <v>16</v>
      </c>
      <c r="S1021">
        <v>10</v>
      </c>
      <c r="T1021">
        <v>11</v>
      </c>
      <c r="U1021">
        <v>14</v>
      </c>
      <c r="V1021">
        <v>15</v>
      </c>
      <c r="W1021">
        <v>45.1</v>
      </c>
      <c r="X1021">
        <v>45.1</v>
      </c>
      <c r="Y1021">
        <v>43.5</v>
      </c>
      <c r="Z1021">
        <v>56.103999999999999</v>
      </c>
      <c r="AA1021">
        <v>490</v>
      </c>
      <c r="AB1021">
        <v>490</v>
      </c>
      <c r="AC1021">
        <v>18</v>
      </c>
      <c r="AD1021">
        <v>17</v>
      </c>
      <c r="AE1021">
        <v>22</v>
      </c>
      <c r="AF1021">
        <v>26</v>
      </c>
      <c r="AG1021" s="1">
        <v>3.2325999999999999E-141</v>
      </c>
      <c r="AH1021">
        <v>36.9</v>
      </c>
      <c r="AI1021">
        <v>40.200000000000003</v>
      </c>
      <c r="AJ1021">
        <v>43.5</v>
      </c>
      <c r="AK1021">
        <v>45.1</v>
      </c>
      <c r="AL1021">
        <v>15700000000</v>
      </c>
      <c r="AM1021">
        <v>4763000000</v>
      </c>
      <c r="AN1021">
        <v>3878000000</v>
      </c>
      <c r="AO1021">
        <v>3542300000</v>
      </c>
      <c r="AP1021">
        <v>3516900000</v>
      </c>
      <c r="AQ1021">
        <v>4444200000</v>
      </c>
      <c r="AR1021">
        <v>4582500000</v>
      </c>
      <c r="AS1021">
        <v>4039400000</v>
      </c>
      <c r="AT1021">
        <v>4045800000</v>
      </c>
      <c r="AU1021">
        <v>17</v>
      </c>
      <c r="AV1021">
        <v>14</v>
      </c>
      <c r="AW1021">
        <v>21</v>
      </c>
      <c r="AX1021">
        <v>18</v>
      </c>
      <c r="AZ1021">
        <v>1019</v>
      </c>
      <c r="BA1021" t="s">
        <v>6608</v>
      </c>
      <c r="BB1021" t="s">
        <v>201</v>
      </c>
      <c r="BC1021" t="s">
        <v>6609</v>
      </c>
      <c r="BD1021" t="s">
        <v>6610</v>
      </c>
      <c r="BE1021" t="s">
        <v>6611</v>
      </c>
      <c r="BF1021" t="s">
        <v>6612</v>
      </c>
    </row>
    <row r="1022" spans="1:58" x14ac:dyDescent="0.3">
      <c r="A1022" t="s">
        <v>6613</v>
      </c>
      <c r="B1022" t="s">
        <v>6613</v>
      </c>
      <c r="C1022">
        <v>1</v>
      </c>
      <c r="D1022">
        <v>1</v>
      </c>
      <c r="E1022">
        <v>1</v>
      </c>
      <c r="F1022" t="s">
        <v>6613</v>
      </c>
      <c r="G1022">
        <v>1</v>
      </c>
      <c r="H1022">
        <v>1</v>
      </c>
      <c r="I1022">
        <v>1</v>
      </c>
      <c r="J1022">
        <v>1</v>
      </c>
      <c r="K1022">
        <v>0</v>
      </c>
      <c r="L1022">
        <v>0</v>
      </c>
      <c r="M1022">
        <v>1</v>
      </c>
      <c r="N1022">
        <v>1</v>
      </c>
      <c r="O1022">
        <v>0</v>
      </c>
      <c r="P1022">
        <v>0</v>
      </c>
      <c r="Q1022">
        <v>1</v>
      </c>
      <c r="R1022">
        <v>1</v>
      </c>
      <c r="S1022">
        <v>0</v>
      </c>
      <c r="T1022">
        <v>0</v>
      </c>
      <c r="U1022">
        <v>1</v>
      </c>
      <c r="V1022">
        <v>1</v>
      </c>
      <c r="W1022">
        <v>15.7</v>
      </c>
      <c r="X1022">
        <v>15.7</v>
      </c>
      <c r="Y1022">
        <v>15.7</v>
      </c>
      <c r="Z1022">
        <v>10.752000000000001</v>
      </c>
      <c r="AA1022">
        <v>102</v>
      </c>
      <c r="AB1022">
        <v>102</v>
      </c>
      <c r="AE1022">
        <v>1</v>
      </c>
      <c r="AF1022">
        <v>1</v>
      </c>
      <c r="AG1022" s="1">
        <v>1.2577E-5</v>
      </c>
      <c r="AH1022">
        <v>0</v>
      </c>
      <c r="AI1022">
        <v>0</v>
      </c>
      <c r="AJ1022">
        <v>15.7</v>
      </c>
      <c r="AK1022">
        <v>15.7</v>
      </c>
      <c r="AL1022">
        <v>131950000</v>
      </c>
      <c r="AM1022">
        <v>0</v>
      </c>
      <c r="AN1022">
        <v>0</v>
      </c>
      <c r="AO1022">
        <v>70529000</v>
      </c>
      <c r="AP1022">
        <v>61420000</v>
      </c>
      <c r="AQ1022">
        <v>0</v>
      </c>
      <c r="AR1022">
        <v>0</v>
      </c>
      <c r="AS1022">
        <v>0</v>
      </c>
      <c r="AT1022">
        <v>77159000</v>
      </c>
      <c r="AU1022">
        <v>0</v>
      </c>
      <c r="AV1022">
        <v>0</v>
      </c>
      <c r="AW1022">
        <v>1</v>
      </c>
      <c r="AX1022">
        <v>1</v>
      </c>
      <c r="AZ1022">
        <v>1020</v>
      </c>
      <c r="BA1022">
        <v>534</v>
      </c>
      <c r="BB1022" t="b">
        <v>1</v>
      </c>
      <c r="BC1022">
        <v>547</v>
      </c>
      <c r="BD1022" t="s">
        <v>6614</v>
      </c>
      <c r="BE1022" t="s">
        <v>6615</v>
      </c>
      <c r="BF1022">
        <v>2077</v>
      </c>
    </row>
    <row r="1023" spans="1:58" x14ac:dyDescent="0.3">
      <c r="A1023" t="s">
        <v>6616</v>
      </c>
      <c r="B1023" t="s">
        <v>6616</v>
      </c>
      <c r="C1023">
        <v>4</v>
      </c>
      <c r="D1023">
        <v>2</v>
      </c>
      <c r="E1023">
        <v>2</v>
      </c>
      <c r="F1023" t="s">
        <v>6616</v>
      </c>
      <c r="G1023">
        <v>1</v>
      </c>
      <c r="H1023">
        <v>4</v>
      </c>
      <c r="I1023">
        <v>2</v>
      </c>
      <c r="J1023">
        <v>2</v>
      </c>
      <c r="K1023">
        <v>1</v>
      </c>
      <c r="L1023">
        <v>1</v>
      </c>
      <c r="M1023">
        <v>2</v>
      </c>
      <c r="N1023">
        <v>3</v>
      </c>
      <c r="O1023">
        <v>0</v>
      </c>
      <c r="P1023">
        <v>0</v>
      </c>
      <c r="Q1023">
        <v>1</v>
      </c>
      <c r="R1023">
        <v>1</v>
      </c>
      <c r="S1023">
        <v>0</v>
      </c>
      <c r="T1023">
        <v>0</v>
      </c>
      <c r="U1023">
        <v>1</v>
      </c>
      <c r="V1023">
        <v>1</v>
      </c>
      <c r="W1023">
        <v>21.6</v>
      </c>
      <c r="X1023">
        <v>13</v>
      </c>
      <c r="Y1023">
        <v>13</v>
      </c>
      <c r="Z1023">
        <v>20.919</v>
      </c>
      <c r="AA1023">
        <v>185</v>
      </c>
      <c r="AB1023">
        <v>185</v>
      </c>
      <c r="AE1023">
        <v>1</v>
      </c>
      <c r="AF1023">
        <v>1</v>
      </c>
      <c r="AG1023" s="1">
        <v>9.8865999999999995E-11</v>
      </c>
      <c r="AH1023">
        <v>4.9000000000000004</v>
      </c>
      <c r="AI1023">
        <v>4.9000000000000004</v>
      </c>
      <c r="AJ1023">
        <v>11.9</v>
      </c>
      <c r="AK1023">
        <v>14.6</v>
      </c>
      <c r="AL1023">
        <v>62881000</v>
      </c>
      <c r="AM1023">
        <v>0</v>
      </c>
      <c r="AN1023">
        <v>0</v>
      </c>
      <c r="AO1023">
        <v>29544000</v>
      </c>
      <c r="AP1023">
        <v>33337000</v>
      </c>
      <c r="AQ1023">
        <v>0</v>
      </c>
      <c r="AR1023">
        <v>0</v>
      </c>
      <c r="AS1023">
        <v>32425000</v>
      </c>
      <c r="AT1023">
        <v>0</v>
      </c>
      <c r="AU1023">
        <v>0</v>
      </c>
      <c r="AV1023">
        <v>0</v>
      </c>
      <c r="AW1023">
        <v>1</v>
      </c>
      <c r="AX1023">
        <v>1</v>
      </c>
      <c r="AZ1023">
        <v>1021</v>
      </c>
      <c r="BA1023" t="s">
        <v>6617</v>
      </c>
      <c r="BB1023" t="s">
        <v>6618</v>
      </c>
      <c r="BC1023" t="s">
        <v>6619</v>
      </c>
      <c r="BD1023" t="s">
        <v>6620</v>
      </c>
      <c r="BE1023" t="s">
        <v>6621</v>
      </c>
      <c r="BF1023" t="s">
        <v>6622</v>
      </c>
    </row>
    <row r="1024" spans="1:58" x14ac:dyDescent="0.3">
      <c r="A1024" t="s">
        <v>6623</v>
      </c>
      <c r="B1024" t="s">
        <v>6623</v>
      </c>
      <c r="C1024">
        <v>1</v>
      </c>
      <c r="D1024">
        <v>1</v>
      </c>
      <c r="E1024">
        <v>1</v>
      </c>
      <c r="F1024" t="s">
        <v>6623</v>
      </c>
      <c r="G1024">
        <v>1</v>
      </c>
      <c r="H1024">
        <v>1</v>
      </c>
      <c r="I1024">
        <v>1</v>
      </c>
      <c r="J1024">
        <v>1</v>
      </c>
      <c r="K1024">
        <v>1</v>
      </c>
      <c r="L1024">
        <v>1</v>
      </c>
      <c r="M1024">
        <v>1</v>
      </c>
      <c r="N1024">
        <v>1</v>
      </c>
      <c r="O1024">
        <v>1</v>
      </c>
      <c r="P1024">
        <v>1</v>
      </c>
      <c r="Q1024">
        <v>1</v>
      </c>
      <c r="R1024">
        <v>1</v>
      </c>
      <c r="S1024">
        <v>1</v>
      </c>
      <c r="T1024">
        <v>1</v>
      </c>
      <c r="U1024">
        <v>1</v>
      </c>
      <c r="V1024">
        <v>1</v>
      </c>
      <c r="W1024">
        <v>11.6</v>
      </c>
      <c r="X1024">
        <v>11.6</v>
      </c>
      <c r="Y1024">
        <v>11.6</v>
      </c>
      <c r="Z1024">
        <v>18.370999999999999</v>
      </c>
      <c r="AA1024">
        <v>181</v>
      </c>
      <c r="AB1024">
        <v>181</v>
      </c>
      <c r="AC1024">
        <v>1</v>
      </c>
      <c r="AD1024">
        <v>1</v>
      </c>
      <c r="AE1024">
        <v>1</v>
      </c>
      <c r="AF1024">
        <v>1</v>
      </c>
      <c r="AG1024" s="1">
        <v>3.0783000000000001E-10</v>
      </c>
      <c r="AH1024">
        <v>11.6</v>
      </c>
      <c r="AI1024">
        <v>11.6</v>
      </c>
      <c r="AJ1024">
        <v>11.6</v>
      </c>
      <c r="AK1024">
        <v>11.6</v>
      </c>
      <c r="AL1024">
        <v>474280000</v>
      </c>
      <c r="AM1024">
        <v>129640000</v>
      </c>
      <c r="AN1024">
        <v>101840000</v>
      </c>
      <c r="AO1024">
        <v>141070000</v>
      </c>
      <c r="AP1024">
        <v>101740000</v>
      </c>
      <c r="AQ1024">
        <v>0</v>
      </c>
      <c r="AR1024">
        <v>0</v>
      </c>
      <c r="AS1024">
        <v>0</v>
      </c>
      <c r="AT1024">
        <v>127810000</v>
      </c>
      <c r="AU1024">
        <v>1</v>
      </c>
      <c r="AV1024">
        <v>1</v>
      </c>
      <c r="AW1024">
        <v>2</v>
      </c>
      <c r="AX1024">
        <v>1</v>
      </c>
      <c r="AZ1024">
        <v>1022</v>
      </c>
      <c r="BA1024">
        <v>14159</v>
      </c>
      <c r="BB1024" t="b">
        <v>1</v>
      </c>
      <c r="BC1024">
        <v>14575</v>
      </c>
      <c r="BD1024" t="s">
        <v>6624</v>
      </c>
      <c r="BE1024" t="s">
        <v>6625</v>
      </c>
      <c r="BF1024">
        <v>50243</v>
      </c>
    </row>
    <row r="1025" spans="1:60" x14ac:dyDescent="0.3">
      <c r="A1025" t="s">
        <v>6626</v>
      </c>
      <c r="B1025" t="s">
        <v>6626</v>
      </c>
      <c r="C1025" t="s">
        <v>1847</v>
      </c>
      <c r="D1025" t="s">
        <v>977</v>
      </c>
      <c r="E1025" t="s">
        <v>977</v>
      </c>
      <c r="F1025" t="s">
        <v>6627</v>
      </c>
      <c r="G1025">
        <v>3</v>
      </c>
      <c r="H1025">
        <v>4</v>
      </c>
      <c r="I1025">
        <v>1</v>
      </c>
      <c r="J1025">
        <v>1</v>
      </c>
      <c r="K1025">
        <v>4</v>
      </c>
      <c r="L1025">
        <v>3</v>
      </c>
      <c r="M1025">
        <v>4</v>
      </c>
      <c r="N1025">
        <v>4</v>
      </c>
      <c r="O1025">
        <v>1</v>
      </c>
      <c r="P1025">
        <v>1</v>
      </c>
      <c r="Q1025">
        <v>1</v>
      </c>
      <c r="R1025">
        <v>1</v>
      </c>
      <c r="S1025">
        <v>1</v>
      </c>
      <c r="T1025">
        <v>1</v>
      </c>
      <c r="U1025">
        <v>1</v>
      </c>
      <c r="V1025">
        <v>1</v>
      </c>
      <c r="W1025">
        <v>15.3</v>
      </c>
      <c r="X1025">
        <v>4.9000000000000004</v>
      </c>
      <c r="Y1025">
        <v>4.9000000000000004</v>
      </c>
      <c r="Z1025">
        <v>47.71</v>
      </c>
      <c r="AA1025">
        <v>431</v>
      </c>
      <c r="AB1025" t="s">
        <v>6628</v>
      </c>
      <c r="AC1025">
        <v>1</v>
      </c>
      <c r="AD1025">
        <v>1</v>
      </c>
      <c r="AE1025">
        <v>1</v>
      </c>
      <c r="AF1025">
        <v>1</v>
      </c>
      <c r="AG1025" s="1">
        <v>7.8153999999999992E-34</v>
      </c>
      <c r="AH1025">
        <v>15.3</v>
      </c>
      <c r="AI1025">
        <v>10.199999999999999</v>
      </c>
      <c r="AJ1025">
        <v>15.3</v>
      </c>
      <c r="AK1025">
        <v>15.3</v>
      </c>
      <c r="AL1025">
        <v>90470000</v>
      </c>
      <c r="AM1025">
        <v>36967000</v>
      </c>
      <c r="AN1025">
        <v>20955000</v>
      </c>
      <c r="AO1025">
        <v>18752000</v>
      </c>
      <c r="AP1025">
        <v>13796000</v>
      </c>
      <c r="AQ1025">
        <v>0</v>
      </c>
      <c r="AR1025">
        <v>0</v>
      </c>
      <c r="AS1025">
        <v>0</v>
      </c>
      <c r="AT1025">
        <v>17331000</v>
      </c>
      <c r="AU1025">
        <v>1</v>
      </c>
      <c r="AV1025">
        <v>1</v>
      </c>
      <c r="AW1025">
        <v>1</v>
      </c>
      <c r="AX1025">
        <v>1</v>
      </c>
      <c r="AZ1025">
        <v>1023</v>
      </c>
      <c r="BA1025" t="s">
        <v>6629</v>
      </c>
      <c r="BB1025" t="s">
        <v>6630</v>
      </c>
      <c r="BC1025" t="s">
        <v>6631</v>
      </c>
      <c r="BD1025" t="s">
        <v>6632</v>
      </c>
      <c r="BE1025" t="s">
        <v>6633</v>
      </c>
      <c r="BF1025" t="s">
        <v>6634</v>
      </c>
      <c r="BG1025">
        <v>92</v>
      </c>
      <c r="BH1025">
        <v>370</v>
      </c>
    </row>
    <row r="1026" spans="1:60" x14ac:dyDescent="0.3">
      <c r="A1026" t="s">
        <v>6635</v>
      </c>
      <c r="B1026" t="s">
        <v>6635</v>
      </c>
      <c r="C1026">
        <v>3</v>
      </c>
      <c r="D1026">
        <v>3</v>
      </c>
      <c r="E1026">
        <v>3</v>
      </c>
      <c r="F1026" t="s">
        <v>6635</v>
      </c>
      <c r="G1026">
        <v>1</v>
      </c>
      <c r="H1026">
        <v>3</v>
      </c>
      <c r="I1026">
        <v>3</v>
      </c>
      <c r="J1026">
        <v>3</v>
      </c>
      <c r="K1026">
        <v>3</v>
      </c>
      <c r="L1026">
        <v>3</v>
      </c>
      <c r="M1026">
        <v>1</v>
      </c>
      <c r="N1026">
        <v>1</v>
      </c>
      <c r="O1026">
        <v>3</v>
      </c>
      <c r="P1026">
        <v>3</v>
      </c>
      <c r="Q1026">
        <v>1</v>
      </c>
      <c r="R1026">
        <v>1</v>
      </c>
      <c r="S1026">
        <v>3</v>
      </c>
      <c r="T1026">
        <v>3</v>
      </c>
      <c r="U1026">
        <v>1</v>
      </c>
      <c r="V1026">
        <v>1</v>
      </c>
      <c r="W1026">
        <v>11</v>
      </c>
      <c r="X1026">
        <v>11</v>
      </c>
      <c r="Y1026">
        <v>11</v>
      </c>
      <c r="Z1026">
        <v>42.191000000000003</v>
      </c>
      <c r="AA1026">
        <v>382</v>
      </c>
      <c r="AB1026">
        <v>382</v>
      </c>
      <c r="AC1026">
        <v>3</v>
      </c>
      <c r="AD1026">
        <v>3</v>
      </c>
      <c r="AE1026">
        <v>1</v>
      </c>
      <c r="AF1026">
        <v>1</v>
      </c>
      <c r="AG1026" s="1">
        <v>9.4904999999999991E-16</v>
      </c>
      <c r="AH1026">
        <v>11</v>
      </c>
      <c r="AI1026">
        <v>11</v>
      </c>
      <c r="AJ1026">
        <v>4.2</v>
      </c>
      <c r="AK1026">
        <v>4.2</v>
      </c>
      <c r="AL1026">
        <v>244630000</v>
      </c>
      <c r="AM1026">
        <v>112980000</v>
      </c>
      <c r="AN1026">
        <v>78734000</v>
      </c>
      <c r="AO1026">
        <v>30103000</v>
      </c>
      <c r="AP1026">
        <v>22816000</v>
      </c>
      <c r="AQ1026">
        <v>111220000</v>
      </c>
      <c r="AR1026">
        <v>90905000</v>
      </c>
      <c r="AS1026">
        <v>0</v>
      </c>
      <c r="AT1026">
        <v>0</v>
      </c>
      <c r="AU1026">
        <v>3</v>
      </c>
      <c r="AV1026">
        <v>3</v>
      </c>
      <c r="AW1026">
        <v>1</v>
      </c>
      <c r="AX1026">
        <v>1</v>
      </c>
      <c r="AZ1026">
        <v>1024</v>
      </c>
      <c r="BA1026" t="s">
        <v>6636</v>
      </c>
      <c r="BB1026" t="s">
        <v>72</v>
      </c>
      <c r="BC1026" t="s">
        <v>6637</v>
      </c>
      <c r="BD1026" t="s">
        <v>6638</v>
      </c>
      <c r="BE1026" t="s">
        <v>6639</v>
      </c>
      <c r="BF1026" t="s">
        <v>6640</v>
      </c>
    </row>
    <row r="1027" spans="1:60" x14ac:dyDescent="0.3">
      <c r="A1027" t="s">
        <v>6641</v>
      </c>
      <c r="B1027" t="s">
        <v>6642</v>
      </c>
      <c r="C1027" t="s">
        <v>6643</v>
      </c>
      <c r="D1027" t="s">
        <v>6643</v>
      </c>
      <c r="E1027" t="s">
        <v>6643</v>
      </c>
      <c r="F1027" t="s">
        <v>6642</v>
      </c>
      <c r="G1027">
        <v>4</v>
      </c>
      <c r="H1027">
        <v>14</v>
      </c>
      <c r="I1027">
        <v>14</v>
      </c>
      <c r="J1027">
        <v>14</v>
      </c>
      <c r="K1027">
        <v>11</v>
      </c>
      <c r="L1027">
        <v>9</v>
      </c>
      <c r="M1027">
        <v>13</v>
      </c>
      <c r="N1027">
        <v>13</v>
      </c>
      <c r="O1027">
        <v>11</v>
      </c>
      <c r="P1027">
        <v>9</v>
      </c>
      <c r="Q1027">
        <v>13</v>
      </c>
      <c r="R1027">
        <v>13</v>
      </c>
      <c r="S1027">
        <v>11</v>
      </c>
      <c r="T1027">
        <v>9</v>
      </c>
      <c r="U1027">
        <v>13</v>
      </c>
      <c r="V1027">
        <v>13</v>
      </c>
      <c r="W1027">
        <v>47.3</v>
      </c>
      <c r="X1027">
        <v>47.3</v>
      </c>
      <c r="Y1027">
        <v>47.3</v>
      </c>
      <c r="Z1027">
        <v>31.981000000000002</v>
      </c>
      <c r="AA1027">
        <v>294</v>
      </c>
      <c r="AB1027" t="s">
        <v>6644</v>
      </c>
      <c r="AC1027">
        <v>20</v>
      </c>
      <c r="AD1027">
        <v>19</v>
      </c>
      <c r="AE1027">
        <v>25</v>
      </c>
      <c r="AF1027">
        <v>27</v>
      </c>
      <c r="AG1027" s="1">
        <v>1.1859999999999999E-218</v>
      </c>
      <c r="AH1027">
        <v>42.9</v>
      </c>
      <c r="AI1027">
        <v>39.799999999999997</v>
      </c>
      <c r="AJ1027">
        <v>44.6</v>
      </c>
      <c r="AK1027">
        <v>44.6</v>
      </c>
      <c r="AL1027">
        <v>58002000000</v>
      </c>
      <c r="AM1027">
        <v>13790000000</v>
      </c>
      <c r="AN1027">
        <v>12566000000</v>
      </c>
      <c r="AO1027">
        <v>16964000000</v>
      </c>
      <c r="AP1027">
        <v>14682000000</v>
      </c>
      <c r="AQ1027">
        <v>10337000000</v>
      </c>
      <c r="AR1027">
        <v>13785000000</v>
      </c>
      <c r="AS1027">
        <v>19063000000</v>
      </c>
      <c r="AT1027">
        <v>20430000000</v>
      </c>
      <c r="AU1027">
        <v>30</v>
      </c>
      <c r="AV1027">
        <v>22</v>
      </c>
      <c r="AW1027">
        <v>30</v>
      </c>
      <c r="AX1027">
        <v>37</v>
      </c>
      <c r="AZ1027">
        <v>1025</v>
      </c>
      <c r="BA1027" t="s">
        <v>6645</v>
      </c>
      <c r="BB1027" t="s">
        <v>395</v>
      </c>
      <c r="BC1027" t="s">
        <v>6646</v>
      </c>
      <c r="BD1027" t="s">
        <v>6647</v>
      </c>
      <c r="BE1027" t="s">
        <v>6648</v>
      </c>
      <c r="BF1027" t="s">
        <v>6649</v>
      </c>
      <c r="BG1027" t="s">
        <v>6650</v>
      </c>
      <c r="BH1027" t="s">
        <v>6651</v>
      </c>
    </row>
    <row r="1028" spans="1:60" hidden="1" x14ac:dyDescent="0.3">
      <c r="A1028" t="s">
        <v>6652</v>
      </c>
      <c r="B1028" t="s">
        <v>6652</v>
      </c>
      <c r="C1028">
        <v>1</v>
      </c>
      <c r="D1028">
        <v>1</v>
      </c>
      <c r="E1028">
        <v>1</v>
      </c>
      <c r="F1028" t="s">
        <v>6652</v>
      </c>
      <c r="G1028">
        <v>1</v>
      </c>
      <c r="H1028">
        <v>1</v>
      </c>
      <c r="I1028">
        <v>1</v>
      </c>
      <c r="J1028">
        <v>1</v>
      </c>
      <c r="K1028">
        <v>1</v>
      </c>
      <c r="L1028">
        <v>0</v>
      </c>
      <c r="M1028">
        <v>0</v>
      </c>
      <c r="N1028">
        <v>0</v>
      </c>
      <c r="O1028">
        <v>1</v>
      </c>
      <c r="P1028">
        <v>0</v>
      </c>
      <c r="Q1028">
        <v>0</v>
      </c>
      <c r="R1028">
        <v>0</v>
      </c>
      <c r="S1028">
        <v>1</v>
      </c>
      <c r="T1028">
        <v>0</v>
      </c>
      <c r="U1028">
        <v>0</v>
      </c>
      <c r="V1028">
        <v>0</v>
      </c>
      <c r="W1028">
        <v>2.4</v>
      </c>
      <c r="X1028">
        <v>2.4</v>
      </c>
      <c r="Y1028">
        <v>2.4</v>
      </c>
      <c r="Z1028">
        <v>57.445</v>
      </c>
      <c r="AA1028">
        <v>509</v>
      </c>
      <c r="AB1028">
        <v>509</v>
      </c>
      <c r="AC1028">
        <v>1</v>
      </c>
      <c r="AG1028">
        <v>7.7505E-4</v>
      </c>
      <c r="AH1028">
        <v>2.4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Z1028">
        <v>1026</v>
      </c>
      <c r="BA1028">
        <v>5153</v>
      </c>
      <c r="BB1028" t="b">
        <v>1</v>
      </c>
      <c r="BC1028">
        <v>5342</v>
      </c>
      <c r="BD1028">
        <v>22052</v>
      </c>
      <c r="BE1028">
        <v>18987</v>
      </c>
      <c r="BF1028">
        <v>18987</v>
      </c>
    </row>
    <row r="1029" spans="1:60" x14ac:dyDescent="0.3">
      <c r="A1029" t="s">
        <v>6653</v>
      </c>
      <c r="B1029" t="s">
        <v>6653</v>
      </c>
      <c r="C1029" t="s">
        <v>3598</v>
      </c>
      <c r="D1029" t="s">
        <v>3598</v>
      </c>
      <c r="E1029" t="s">
        <v>3598</v>
      </c>
      <c r="F1029" t="s">
        <v>6653</v>
      </c>
      <c r="G1029">
        <v>2</v>
      </c>
      <c r="H1029">
        <v>14</v>
      </c>
      <c r="I1029">
        <v>14</v>
      </c>
      <c r="J1029">
        <v>14</v>
      </c>
      <c r="K1029">
        <v>10</v>
      </c>
      <c r="L1029">
        <v>10</v>
      </c>
      <c r="M1029">
        <v>12</v>
      </c>
      <c r="N1029">
        <v>11</v>
      </c>
      <c r="O1029">
        <v>10</v>
      </c>
      <c r="P1029">
        <v>10</v>
      </c>
      <c r="Q1029">
        <v>12</v>
      </c>
      <c r="R1029">
        <v>11</v>
      </c>
      <c r="S1029">
        <v>10</v>
      </c>
      <c r="T1029">
        <v>10</v>
      </c>
      <c r="U1029">
        <v>12</v>
      </c>
      <c r="V1029">
        <v>11</v>
      </c>
      <c r="W1029">
        <v>36.1</v>
      </c>
      <c r="X1029">
        <v>36.1</v>
      </c>
      <c r="Y1029">
        <v>36.1</v>
      </c>
      <c r="Z1029">
        <v>65.959000000000003</v>
      </c>
      <c r="AA1029">
        <v>584</v>
      </c>
      <c r="AB1029" t="s">
        <v>6654</v>
      </c>
      <c r="AC1029">
        <v>11</v>
      </c>
      <c r="AD1029">
        <v>14</v>
      </c>
      <c r="AE1029">
        <v>13</v>
      </c>
      <c r="AF1029">
        <v>14</v>
      </c>
      <c r="AG1029" s="1">
        <v>2.1320000000000001E-79</v>
      </c>
      <c r="AH1029">
        <v>20.9</v>
      </c>
      <c r="AI1029">
        <v>23.1</v>
      </c>
      <c r="AJ1029">
        <v>32.4</v>
      </c>
      <c r="AK1029">
        <v>30.8</v>
      </c>
      <c r="AL1029">
        <v>6299700000</v>
      </c>
      <c r="AM1029">
        <v>2215700000</v>
      </c>
      <c r="AN1029">
        <v>1786200000</v>
      </c>
      <c r="AO1029">
        <v>1263700000</v>
      </c>
      <c r="AP1029">
        <v>1034100000</v>
      </c>
      <c r="AQ1029">
        <v>1770300000</v>
      </c>
      <c r="AR1029">
        <v>1979800000</v>
      </c>
      <c r="AS1029">
        <v>1684700000</v>
      </c>
      <c r="AT1029">
        <v>1399400000</v>
      </c>
      <c r="AU1029">
        <v>10</v>
      </c>
      <c r="AV1029">
        <v>7</v>
      </c>
      <c r="AW1029">
        <v>17</v>
      </c>
      <c r="AX1029">
        <v>11</v>
      </c>
      <c r="AZ1029">
        <v>1027</v>
      </c>
      <c r="BA1029" t="s">
        <v>6655</v>
      </c>
      <c r="BB1029" t="s">
        <v>395</v>
      </c>
      <c r="BC1029" t="s">
        <v>6656</v>
      </c>
      <c r="BD1029" t="s">
        <v>6657</v>
      </c>
      <c r="BE1029" t="s">
        <v>6658</v>
      </c>
      <c r="BF1029" t="s">
        <v>6659</v>
      </c>
    </row>
    <row r="1030" spans="1:60" x14ac:dyDescent="0.3">
      <c r="A1030" t="s">
        <v>6660</v>
      </c>
      <c r="B1030" t="s">
        <v>6660</v>
      </c>
      <c r="C1030" t="s">
        <v>2087</v>
      </c>
      <c r="D1030" t="s">
        <v>2087</v>
      </c>
      <c r="E1030" t="s">
        <v>2087</v>
      </c>
      <c r="F1030" t="s">
        <v>6661</v>
      </c>
      <c r="G1030">
        <v>3</v>
      </c>
      <c r="H1030">
        <v>5</v>
      </c>
      <c r="I1030">
        <v>5</v>
      </c>
      <c r="J1030">
        <v>5</v>
      </c>
      <c r="K1030">
        <v>4</v>
      </c>
      <c r="L1030">
        <v>4</v>
      </c>
      <c r="M1030">
        <v>5</v>
      </c>
      <c r="N1030">
        <v>4</v>
      </c>
      <c r="O1030">
        <v>4</v>
      </c>
      <c r="P1030">
        <v>4</v>
      </c>
      <c r="Q1030">
        <v>5</v>
      </c>
      <c r="R1030">
        <v>4</v>
      </c>
      <c r="S1030">
        <v>4</v>
      </c>
      <c r="T1030">
        <v>4</v>
      </c>
      <c r="U1030">
        <v>5</v>
      </c>
      <c r="V1030">
        <v>4</v>
      </c>
      <c r="W1030">
        <v>5.7</v>
      </c>
      <c r="X1030">
        <v>5.7</v>
      </c>
      <c r="Y1030">
        <v>5.7</v>
      </c>
      <c r="Z1030">
        <v>111.46</v>
      </c>
      <c r="AA1030">
        <v>988</v>
      </c>
      <c r="AB1030" t="s">
        <v>6662</v>
      </c>
      <c r="AC1030">
        <v>5</v>
      </c>
      <c r="AD1030">
        <v>4</v>
      </c>
      <c r="AE1030">
        <v>6</v>
      </c>
      <c r="AF1030">
        <v>4</v>
      </c>
      <c r="AG1030" s="1">
        <v>3.5693000000000003E-13</v>
      </c>
      <c r="AH1030">
        <v>4.5999999999999996</v>
      </c>
      <c r="AI1030">
        <v>4.5999999999999996</v>
      </c>
      <c r="AJ1030">
        <v>5.7</v>
      </c>
      <c r="AK1030">
        <v>4.5999999999999996</v>
      </c>
      <c r="AL1030">
        <v>520270000</v>
      </c>
      <c r="AM1030">
        <v>142950000</v>
      </c>
      <c r="AN1030">
        <v>98978000</v>
      </c>
      <c r="AO1030">
        <v>167750000</v>
      </c>
      <c r="AP1030">
        <v>110590000</v>
      </c>
      <c r="AQ1030">
        <v>167220000</v>
      </c>
      <c r="AR1030">
        <v>98607000</v>
      </c>
      <c r="AS1030">
        <v>149550000</v>
      </c>
      <c r="AT1030">
        <v>141430000</v>
      </c>
      <c r="AU1030">
        <v>1</v>
      </c>
      <c r="AV1030">
        <v>2</v>
      </c>
      <c r="AW1030">
        <v>2</v>
      </c>
      <c r="AX1030">
        <v>2</v>
      </c>
      <c r="AZ1030">
        <v>1028</v>
      </c>
      <c r="BA1030" t="s">
        <v>6663</v>
      </c>
      <c r="BB1030" t="s">
        <v>93</v>
      </c>
      <c r="BC1030" t="s">
        <v>6664</v>
      </c>
      <c r="BD1030" t="s">
        <v>6665</v>
      </c>
      <c r="BE1030" t="s">
        <v>6666</v>
      </c>
      <c r="BF1030" t="s">
        <v>6667</v>
      </c>
    </row>
    <row r="1031" spans="1:60" x14ac:dyDescent="0.3">
      <c r="A1031" t="s">
        <v>6668</v>
      </c>
      <c r="B1031" t="s">
        <v>6668</v>
      </c>
      <c r="C1031">
        <v>8</v>
      </c>
      <c r="D1031">
        <v>8</v>
      </c>
      <c r="E1031">
        <v>8</v>
      </c>
      <c r="F1031" t="s">
        <v>6668</v>
      </c>
      <c r="G1031">
        <v>1</v>
      </c>
      <c r="H1031">
        <v>8</v>
      </c>
      <c r="I1031">
        <v>8</v>
      </c>
      <c r="J1031">
        <v>8</v>
      </c>
      <c r="K1031">
        <v>5</v>
      </c>
      <c r="L1031">
        <v>5</v>
      </c>
      <c r="M1031">
        <v>7</v>
      </c>
      <c r="N1031">
        <v>6</v>
      </c>
      <c r="O1031">
        <v>5</v>
      </c>
      <c r="P1031">
        <v>5</v>
      </c>
      <c r="Q1031">
        <v>7</v>
      </c>
      <c r="R1031">
        <v>6</v>
      </c>
      <c r="S1031">
        <v>5</v>
      </c>
      <c r="T1031">
        <v>5</v>
      </c>
      <c r="U1031">
        <v>7</v>
      </c>
      <c r="V1031">
        <v>6</v>
      </c>
      <c r="W1031">
        <v>31.5</v>
      </c>
      <c r="X1031">
        <v>31.5</v>
      </c>
      <c r="Y1031">
        <v>31.5</v>
      </c>
      <c r="Z1031">
        <v>38.670999999999999</v>
      </c>
      <c r="AA1031">
        <v>355</v>
      </c>
      <c r="AB1031">
        <v>355</v>
      </c>
      <c r="AC1031">
        <v>6</v>
      </c>
      <c r="AD1031">
        <v>7</v>
      </c>
      <c r="AE1031">
        <v>8</v>
      </c>
      <c r="AF1031">
        <v>7</v>
      </c>
      <c r="AG1031" s="1">
        <v>1.4617999999999999E-57</v>
      </c>
      <c r="AH1031">
        <v>17.5</v>
      </c>
      <c r="AI1031">
        <v>20.8</v>
      </c>
      <c r="AJ1031">
        <v>28.5</v>
      </c>
      <c r="AK1031">
        <v>23.9</v>
      </c>
      <c r="AL1031">
        <v>3432300000</v>
      </c>
      <c r="AM1031">
        <v>1151500000</v>
      </c>
      <c r="AN1031">
        <v>831320000</v>
      </c>
      <c r="AO1031">
        <v>811340000</v>
      </c>
      <c r="AP1031">
        <v>638160000</v>
      </c>
      <c r="AQ1031">
        <v>1111700000</v>
      </c>
      <c r="AR1031">
        <v>908820000</v>
      </c>
      <c r="AS1031">
        <v>896550000</v>
      </c>
      <c r="AT1031">
        <v>867920000</v>
      </c>
      <c r="AU1031">
        <v>5</v>
      </c>
      <c r="AV1031">
        <v>4</v>
      </c>
      <c r="AW1031">
        <v>6</v>
      </c>
      <c r="AX1031">
        <v>4</v>
      </c>
      <c r="AZ1031">
        <v>1029</v>
      </c>
      <c r="BA1031" t="s">
        <v>6669</v>
      </c>
      <c r="BB1031" t="s">
        <v>148</v>
      </c>
      <c r="BC1031" t="s">
        <v>6670</v>
      </c>
      <c r="BD1031" t="s">
        <v>6671</v>
      </c>
      <c r="BE1031" t="s">
        <v>6672</v>
      </c>
      <c r="BF1031" t="s">
        <v>6673</v>
      </c>
    </row>
    <row r="1032" spans="1:60" x14ac:dyDescent="0.3">
      <c r="A1032" t="s">
        <v>6674</v>
      </c>
      <c r="B1032" t="s">
        <v>6674</v>
      </c>
      <c r="C1032">
        <v>3</v>
      </c>
      <c r="D1032">
        <v>3</v>
      </c>
      <c r="E1032">
        <v>3</v>
      </c>
      <c r="F1032" t="s">
        <v>6674</v>
      </c>
      <c r="G1032">
        <v>1</v>
      </c>
      <c r="H1032">
        <v>3</v>
      </c>
      <c r="I1032">
        <v>3</v>
      </c>
      <c r="J1032">
        <v>3</v>
      </c>
      <c r="K1032">
        <v>3</v>
      </c>
      <c r="L1032">
        <v>3</v>
      </c>
      <c r="M1032">
        <v>3</v>
      </c>
      <c r="N1032">
        <v>3</v>
      </c>
      <c r="O1032">
        <v>3</v>
      </c>
      <c r="P1032">
        <v>3</v>
      </c>
      <c r="Q1032">
        <v>3</v>
      </c>
      <c r="R1032">
        <v>3</v>
      </c>
      <c r="S1032">
        <v>3</v>
      </c>
      <c r="T1032">
        <v>3</v>
      </c>
      <c r="U1032">
        <v>3</v>
      </c>
      <c r="V1032">
        <v>3</v>
      </c>
      <c r="W1032">
        <v>2.9</v>
      </c>
      <c r="X1032">
        <v>2.9</v>
      </c>
      <c r="Y1032">
        <v>2.9</v>
      </c>
      <c r="Z1032">
        <v>139.34</v>
      </c>
      <c r="AA1032">
        <v>1228</v>
      </c>
      <c r="AB1032">
        <v>1228</v>
      </c>
      <c r="AC1032">
        <v>3</v>
      </c>
      <c r="AD1032">
        <v>3</v>
      </c>
      <c r="AE1032">
        <v>3</v>
      </c>
      <c r="AF1032">
        <v>3</v>
      </c>
      <c r="AG1032" s="1">
        <v>1.6528E-12</v>
      </c>
      <c r="AH1032">
        <v>2.9</v>
      </c>
      <c r="AI1032">
        <v>2.9</v>
      </c>
      <c r="AJ1032">
        <v>2.9</v>
      </c>
      <c r="AK1032">
        <v>2.9</v>
      </c>
      <c r="AL1032">
        <v>183660000</v>
      </c>
      <c r="AM1032">
        <v>36043000</v>
      </c>
      <c r="AN1032">
        <v>56470000</v>
      </c>
      <c r="AO1032">
        <v>42271000</v>
      </c>
      <c r="AP1032">
        <v>48874000</v>
      </c>
      <c r="AQ1032">
        <v>44996000</v>
      </c>
      <c r="AR1032">
        <v>50343000</v>
      </c>
      <c r="AS1032">
        <v>41737000</v>
      </c>
      <c r="AT1032">
        <v>70703000</v>
      </c>
      <c r="AU1032">
        <v>1</v>
      </c>
      <c r="AV1032">
        <v>1</v>
      </c>
      <c r="AW1032">
        <v>1</v>
      </c>
      <c r="AX1032">
        <v>2</v>
      </c>
      <c r="AZ1032">
        <v>1030</v>
      </c>
      <c r="BA1032" t="s">
        <v>6675</v>
      </c>
      <c r="BB1032" t="s">
        <v>72</v>
      </c>
      <c r="BC1032" t="s">
        <v>6676</v>
      </c>
      <c r="BD1032" t="s">
        <v>6677</v>
      </c>
      <c r="BE1032" t="s">
        <v>6678</v>
      </c>
      <c r="BF1032" t="s">
        <v>6679</v>
      </c>
    </row>
    <row r="1033" spans="1:60" x14ac:dyDescent="0.3">
      <c r="A1033" t="s">
        <v>6680</v>
      </c>
      <c r="B1033" t="s">
        <v>6681</v>
      </c>
      <c r="C1033" t="s">
        <v>6682</v>
      </c>
      <c r="D1033" t="s">
        <v>6682</v>
      </c>
      <c r="E1033" t="s">
        <v>6683</v>
      </c>
      <c r="F1033" t="s">
        <v>6684</v>
      </c>
      <c r="G1033">
        <v>10</v>
      </c>
      <c r="H1033">
        <v>4</v>
      </c>
      <c r="I1033">
        <v>4</v>
      </c>
      <c r="J1033">
        <v>2</v>
      </c>
      <c r="K1033">
        <v>4</v>
      </c>
      <c r="L1033">
        <v>4</v>
      </c>
      <c r="M1033">
        <v>3</v>
      </c>
      <c r="N1033">
        <v>3</v>
      </c>
      <c r="O1033">
        <v>4</v>
      </c>
      <c r="P1033">
        <v>4</v>
      </c>
      <c r="Q1033">
        <v>3</v>
      </c>
      <c r="R1033">
        <v>3</v>
      </c>
      <c r="S1033">
        <v>2</v>
      </c>
      <c r="T1033">
        <v>2</v>
      </c>
      <c r="U1033">
        <v>2</v>
      </c>
      <c r="V1033">
        <v>2</v>
      </c>
      <c r="W1033">
        <v>9.5</v>
      </c>
      <c r="X1033">
        <v>9.5</v>
      </c>
      <c r="Y1033">
        <v>5.2</v>
      </c>
      <c r="Z1033">
        <v>51.878</v>
      </c>
      <c r="AA1033">
        <v>465</v>
      </c>
      <c r="AB1033" t="s">
        <v>6685</v>
      </c>
      <c r="AC1033">
        <v>4</v>
      </c>
      <c r="AD1033">
        <v>4</v>
      </c>
      <c r="AE1033">
        <v>4</v>
      </c>
      <c r="AF1033">
        <v>3</v>
      </c>
      <c r="AG1033" s="1">
        <v>1.2268E-14</v>
      </c>
      <c r="AH1033">
        <v>9.5</v>
      </c>
      <c r="AI1033">
        <v>9.5</v>
      </c>
      <c r="AJ1033">
        <v>7.1</v>
      </c>
      <c r="AK1033">
        <v>7.1</v>
      </c>
      <c r="AL1033">
        <v>614050000</v>
      </c>
      <c r="AM1033">
        <v>193090000</v>
      </c>
      <c r="AN1033">
        <v>182860000</v>
      </c>
      <c r="AO1033">
        <v>142150000</v>
      </c>
      <c r="AP1033">
        <v>95948000</v>
      </c>
      <c r="AQ1033">
        <v>152940000</v>
      </c>
      <c r="AR1033">
        <v>171420000</v>
      </c>
      <c r="AS1033">
        <v>160050000</v>
      </c>
      <c r="AT1033">
        <v>159550000</v>
      </c>
      <c r="AU1033">
        <v>2</v>
      </c>
      <c r="AV1033">
        <v>2</v>
      </c>
      <c r="AW1033">
        <v>1</v>
      </c>
      <c r="AX1033">
        <v>3</v>
      </c>
      <c r="AZ1033">
        <v>1031</v>
      </c>
      <c r="BA1033" t="s">
        <v>6686</v>
      </c>
      <c r="BB1033" t="s">
        <v>229</v>
      </c>
      <c r="BC1033" t="s">
        <v>6687</v>
      </c>
      <c r="BD1033" t="s">
        <v>6688</v>
      </c>
      <c r="BE1033" t="s">
        <v>6689</v>
      </c>
      <c r="BF1033" t="s">
        <v>6690</v>
      </c>
    </row>
    <row r="1034" spans="1:60" x14ac:dyDescent="0.3">
      <c r="A1034" t="s">
        <v>6691</v>
      </c>
      <c r="B1034" t="s">
        <v>6691</v>
      </c>
      <c r="C1034">
        <v>16</v>
      </c>
      <c r="D1034">
        <v>4</v>
      </c>
      <c r="E1034">
        <v>4</v>
      </c>
      <c r="F1034" t="s">
        <v>6691</v>
      </c>
      <c r="G1034">
        <v>1</v>
      </c>
      <c r="H1034">
        <v>16</v>
      </c>
      <c r="I1034">
        <v>4</v>
      </c>
      <c r="J1034">
        <v>4</v>
      </c>
      <c r="K1034">
        <v>15</v>
      </c>
      <c r="L1034">
        <v>13</v>
      </c>
      <c r="M1034">
        <v>13</v>
      </c>
      <c r="N1034">
        <v>14</v>
      </c>
      <c r="O1034">
        <v>4</v>
      </c>
      <c r="P1034">
        <v>3</v>
      </c>
      <c r="Q1034">
        <v>3</v>
      </c>
      <c r="R1034">
        <v>3</v>
      </c>
      <c r="S1034">
        <v>4</v>
      </c>
      <c r="T1034">
        <v>3</v>
      </c>
      <c r="U1034">
        <v>3</v>
      </c>
      <c r="V1034">
        <v>3</v>
      </c>
      <c r="W1034">
        <v>43.7</v>
      </c>
      <c r="X1034">
        <v>14</v>
      </c>
      <c r="Y1034">
        <v>14</v>
      </c>
      <c r="Z1034">
        <v>46.77</v>
      </c>
      <c r="AA1034">
        <v>414</v>
      </c>
      <c r="AB1034">
        <v>414</v>
      </c>
      <c r="AC1034">
        <v>4</v>
      </c>
      <c r="AD1034">
        <v>4</v>
      </c>
      <c r="AE1034">
        <v>3</v>
      </c>
      <c r="AF1034">
        <v>4</v>
      </c>
      <c r="AG1034">
        <v>0</v>
      </c>
      <c r="AH1034">
        <v>41.8</v>
      </c>
      <c r="AI1034">
        <v>36.5</v>
      </c>
      <c r="AJ1034">
        <v>38.4</v>
      </c>
      <c r="AK1034">
        <v>38.6</v>
      </c>
      <c r="AL1034">
        <v>664600000</v>
      </c>
      <c r="AM1034">
        <v>182660000</v>
      </c>
      <c r="AN1034">
        <v>176270000</v>
      </c>
      <c r="AO1034">
        <v>146330000</v>
      </c>
      <c r="AP1034">
        <v>159340000</v>
      </c>
      <c r="AQ1034">
        <v>176250000</v>
      </c>
      <c r="AR1034">
        <v>174610000</v>
      </c>
      <c r="AS1034">
        <v>177030000</v>
      </c>
      <c r="AT1034">
        <v>158200000</v>
      </c>
      <c r="AU1034">
        <v>3</v>
      </c>
      <c r="AV1034">
        <v>4</v>
      </c>
      <c r="AW1034">
        <v>3</v>
      </c>
      <c r="AX1034">
        <v>4</v>
      </c>
      <c r="AZ1034">
        <v>1032</v>
      </c>
      <c r="BA1034" t="s">
        <v>6692</v>
      </c>
      <c r="BB1034" t="s">
        <v>6693</v>
      </c>
      <c r="BC1034" t="s">
        <v>6694</v>
      </c>
      <c r="BD1034" t="s">
        <v>6695</v>
      </c>
      <c r="BE1034" t="s">
        <v>6696</v>
      </c>
      <c r="BF1034" t="s">
        <v>6697</v>
      </c>
      <c r="BG1034" t="s">
        <v>6698</v>
      </c>
      <c r="BH1034" t="s">
        <v>6699</v>
      </c>
    </row>
    <row r="1035" spans="1:60" x14ac:dyDescent="0.3">
      <c r="A1035" t="s">
        <v>6700</v>
      </c>
      <c r="B1035" t="s">
        <v>6700</v>
      </c>
      <c r="C1035">
        <v>2</v>
      </c>
      <c r="D1035">
        <v>2</v>
      </c>
      <c r="E1035">
        <v>2</v>
      </c>
      <c r="F1035" t="s">
        <v>6700</v>
      </c>
      <c r="G1035">
        <v>1</v>
      </c>
      <c r="H1035">
        <v>2</v>
      </c>
      <c r="I1035">
        <v>2</v>
      </c>
      <c r="J1035">
        <v>2</v>
      </c>
      <c r="K1035">
        <v>2</v>
      </c>
      <c r="L1035">
        <v>2</v>
      </c>
      <c r="M1035">
        <v>2</v>
      </c>
      <c r="N1035">
        <v>2</v>
      </c>
      <c r="O1035">
        <v>2</v>
      </c>
      <c r="P1035">
        <v>2</v>
      </c>
      <c r="Q1035">
        <v>2</v>
      </c>
      <c r="R1035">
        <v>2</v>
      </c>
      <c r="S1035">
        <v>2</v>
      </c>
      <c r="T1035">
        <v>2</v>
      </c>
      <c r="U1035">
        <v>2</v>
      </c>
      <c r="V1035">
        <v>2</v>
      </c>
      <c r="W1035">
        <v>15.4</v>
      </c>
      <c r="X1035">
        <v>15.4</v>
      </c>
      <c r="Y1035">
        <v>15.4</v>
      </c>
      <c r="Z1035">
        <v>19.878</v>
      </c>
      <c r="AA1035">
        <v>188</v>
      </c>
      <c r="AB1035">
        <v>188</v>
      </c>
      <c r="AC1035">
        <v>2</v>
      </c>
      <c r="AD1035">
        <v>2</v>
      </c>
      <c r="AE1035">
        <v>2</v>
      </c>
      <c r="AF1035">
        <v>2</v>
      </c>
      <c r="AG1035" s="1">
        <v>3.2055999999999998E-19</v>
      </c>
      <c r="AH1035">
        <v>15.4</v>
      </c>
      <c r="AI1035">
        <v>15.4</v>
      </c>
      <c r="AJ1035">
        <v>15.4</v>
      </c>
      <c r="AK1035">
        <v>15.4</v>
      </c>
      <c r="AL1035">
        <v>498110000</v>
      </c>
      <c r="AM1035">
        <v>147190000</v>
      </c>
      <c r="AN1035">
        <v>115670000</v>
      </c>
      <c r="AO1035">
        <v>125040000</v>
      </c>
      <c r="AP1035">
        <v>110220000</v>
      </c>
      <c r="AQ1035">
        <v>148690000</v>
      </c>
      <c r="AR1035">
        <v>132540000</v>
      </c>
      <c r="AS1035">
        <v>135790000</v>
      </c>
      <c r="AT1035">
        <v>136840000</v>
      </c>
      <c r="AU1035">
        <v>3</v>
      </c>
      <c r="AV1035">
        <v>2</v>
      </c>
      <c r="AW1035">
        <v>2</v>
      </c>
      <c r="AX1035">
        <v>3</v>
      </c>
      <c r="AZ1035">
        <v>1033</v>
      </c>
      <c r="BA1035" t="s">
        <v>6701</v>
      </c>
      <c r="BB1035" t="s">
        <v>79</v>
      </c>
      <c r="BC1035" t="s">
        <v>6702</v>
      </c>
      <c r="BD1035" t="s">
        <v>6703</v>
      </c>
      <c r="BE1035" t="s">
        <v>6704</v>
      </c>
      <c r="BF1035" t="s">
        <v>6705</v>
      </c>
    </row>
    <row r="1036" spans="1:60" x14ac:dyDescent="0.3">
      <c r="A1036" t="s">
        <v>6706</v>
      </c>
      <c r="B1036" t="s">
        <v>6706</v>
      </c>
      <c r="C1036">
        <v>7</v>
      </c>
      <c r="D1036">
        <v>4</v>
      </c>
      <c r="E1036">
        <v>4</v>
      </c>
      <c r="F1036" t="s">
        <v>6707</v>
      </c>
      <c r="G1036">
        <v>1</v>
      </c>
      <c r="H1036">
        <v>7</v>
      </c>
      <c r="I1036">
        <v>4</v>
      </c>
      <c r="J1036">
        <v>4</v>
      </c>
      <c r="K1036">
        <v>5</v>
      </c>
      <c r="L1036">
        <v>5</v>
      </c>
      <c r="M1036">
        <v>6</v>
      </c>
      <c r="N1036">
        <v>4</v>
      </c>
      <c r="O1036">
        <v>4</v>
      </c>
      <c r="P1036">
        <v>4</v>
      </c>
      <c r="Q1036">
        <v>3</v>
      </c>
      <c r="R1036">
        <v>3</v>
      </c>
      <c r="S1036">
        <v>4</v>
      </c>
      <c r="T1036">
        <v>4</v>
      </c>
      <c r="U1036">
        <v>3</v>
      </c>
      <c r="V1036">
        <v>3</v>
      </c>
      <c r="W1036">
        <v>22.5</v>
      </c>
      <c r="X1036">
        <v>12.8</v>
      </c>
      <c r="Y1036">
        <v>12.8</v>
      </c>
      <c r="Z1036">
        <v>56.923999999999999</v>
      </c>
      <c r="AA1036">
        <v>516</v>
      </c>
      <c r="AB1036">
        <v>516</v>
      </c>
      <c r="AC1036">
        <v>5</v>
      </c>
      <c r="AD1036">
        <v>6</v>
      </c>
      <c r="AE1036">
        <v>3</v>
      </c>
      <c r="AF1036">
        <v>3</v>
      </c>
      <c r="AG1036" s="1">
        <v>1.5355000000000001E-32</v>
      </c>
      <c r="AH1036">
        <v>14.9</v>
      </c>
      <c r="AI1036">
        <v>14.9</v>
      </c>
      <c r="AJ1036">
        <v>19.2</v>
      </c>
      <c r="AK1036">
        <v>11.2</v>
      </c>
      <c r="AL1036">
        <v>625900000</v>
      </c>
      <c r="AM1036">
        <v>245770000</v>
      </c>
      <c r="AN1036">
        <v>214170000</v>
      </c>
      <c r="AO1036">
        <v>68801000</v>
      </c>
      <c r="AP1036">
        <v>97170000</v>
      </c>
      <c r="AQ1036">
        <v>193850000</v>
      </c>
      <c r="AR1036">
        <v>146750000</v>
      </c>
      <c r="AS1036">
        <v>190230000</v>
      </c>
      <c r="AT1036">
        <v>137280000</v>
      </c>
      <c r="AU1036">
        <v>3</v>
      </c>
      <c r="AV1036">
        <v>3</v>
      </c>
      <c r="AW1036">
        <v>2</v>
      </c>
      <c r="AX1036">
        <v>2</v>
      </c>
      <c r="AZ1036">
        <v>1034</v>
      </c>
      <c r="BA1036" t="s">
        <v>6708</v>
      </c>
      <c r="BB1036" t="s">
        <v>6709</v>
      </c>
      <c r="BC1036" t="s">
        <v>6710</v>
      </c>
      <c r="BD1036" t="s">
        <v>6711</v>
      </c>
      <c r="BE1036" t="s">
        <v>6712</v>
      </c>
      <c r="BF1036" t="s">
        <v>6713</v>
      </c>
    </row>
    <row r="1037" spans="1:60" x14ac:dyDescent="0.3">
      <c r="A1037" t="s">
        <v>6714</v>
      </c>
      <c r="B1037" t="s">
        <v>6714</v>
      </c>
      <c r="C1037" t="s">
        <v>106</v>
      </c>
      <c r="D1037" t="s">
        <v>106</v>
      </c>
      <c r="E1037" t="s">
        <v>106</v>
      </c>
      <c r="F1037" t="s">
        <v>6714</v>
      </c>
      <c r="G1037">
        <v>2</v>
      </c>
      <c r="H1037">
        <v>1</v>
      </c>
      <c r="I1037">
        <v>1</v>
      </c>
      <c r="J1037">
        <v>1</v>
      </c>
      <c r="K1037">
        <v>1</v>
      </c>
      <c r="L1037">
        <v>1</v>
      </c>
      <c r="M1037">
        <v>1</v>
      </c>
      <c r="N1037">
        <v>1</v>
      </c>
      <c r="O1037">
        <v>1</v>
      </c>
      <c r="P1037">
        <v>1</v>
      </c>
      <c r="Q1037">
        <v>1</v>
      </c>
      <c r="R1037">
        <v>1</v>
      </c>
      <c r="S1037">
        <v>1</v>
      </c>
      <c r="T1037">
        <v>1</v>
      </c>
      <c r="U1037">
        <v>1</v>
      </c>
      <c r="V1037">
        <v>1</v>
      </c>
      <c r="W1037">
        <v>4.9000000000000004</v>
      </c>
      <c r="X1037">
        <v>4.9000000000000004</v>
      </c>
      <c r="Y1037">
        <v>4.9000000000000004</v>
      </c>
      <c r="Z1037">
        <v>40.673000000000002</v>
      </c>
      <c r="AA1037">
        <v>385</v>
      </c>
      <c r="AB1037" t="s">
        <v>6715</v>
      </c>
      <c r="AC1037">
        <v>2</v>
      </c>
      <c r="AD1037">
        <v>2</v>
      </c>
      <c r="AE1037">
        <v>2</v>
      </c>
      <c r="AF1037">
        <v>2</v>
      </c>
      <c r="AG1037" s="1">
        <v>8.1544000000000004E-5</v>
      </c>
      <c r="AH1037">
        <v>4.9000000000000004</v>
      </c>
      <c r="AI1037">
        <v>4.9000000000000004</v>
      </c>
      <c r="AJ1037">
        <v>4.9000000000000004</v>
      </c>
      <c r="AK1037">
        <v>4.9000000000000004</v>
      </c>
      <c r="AL1037">
        <v>354590000</v>
      </c>
      <c r="AM1037">
        <v>108370000</v>
      </c>
      <c r="AN1037">
        <v>85789000</v>
      </c>
      <c r="AO1037">
        <v>86499000</v>
      </c>
      <c r="AP1037">
        <v>73926000</v>
      </c>
      <c r="AQ1037">
        <v>109620000</v>
      </c>
      <c r="AR1037">
        <v>101770000</v>
      </c>
      <c r="AS1037">
        <v>89067000</v>
      </c>
      <c r="AT1037">
        <v>0</v>
      </c>
      <c r="AU1037">
        <v>1</v>
      </c>
      <c r="AV1037">
        <v>1</v>
      </c>
      <c r="AW1037">
        <v>1</v>
      </c>
      <c r="AX1037">
        <v>0</v>
      </c>
      <c r="AZ1037">
        <v>1035</v>
      </c>
      <c r="BA1037">
        <v>18053</v>
      </c>
      <c r="BB1037" t="b">
        <v>1</v>
      </c>
      <c r="BC1037">
        <v>18677</v>
      </c>
      <c r="BD1037" t="s">
        <v>6716</v>
      </c>
      <c r="BE1037" t="s">
        <v>6717</v>
      </c>
      <c r="BF1037">
        <v>64200</v>
      </c>
    </row>
    <row r="1038" spans="1:60" x14ac:dyDescent="0.3">
      <c r="A1038" t="s">
        <v>6718</v>
      </c>
      <c r="B1038" t="s">
        <v>6718</v>
      </c>
      <c r="C1038">
        <v>1</v>
      </c>
      <c r="D1038">
        <v>1</v>
      </c>
      <c r="E1038">
        <v>1</v>
      </c>
      <c r="F1038" t="s">
        <v>6718</v>
      </c>
      <c r="G1038">
        <v>1</v>
      </c>
      <c r="H1038">
        <v>1</v>
      </c>
      <c r="I1038">
        <v>1</v>
      </c>
      <c r="J1038">
        <v>1</v>
      </c>
      <c r="K1038">
        <v>1</v>
      </c>
      <c r="L1038">
        <v>1</v>
      </c>
      <c r="M1038">
        <v>1</v>
      </c>
      <c r="N1038">
        <v>0</v>
      </c>
      <c r="O1038">
        <v>1</v>
      </c>
      <c r="P1038">
        <v>1</v>
      </c>
      <c r="Q1038">
        <v>1</v>
      </c>
      <c r="R1038">
        <v>0</v>
      </c>
      <c r="S1038">
        <v>1</v>
      </c>
      <c r="T1038">
        <v>1</v>
      </c>
      <c r="U1038">
        <v>1</v>
      </c>
      <c r="V1038">
        <v>0</v>
      </c>
      <c r="W1038">
        <v>6.4</v>
      </c>
      <c r="X1038">
        <v>6.4</v>
      </c>
      <c r="Y1038">
        <v>6.4</v>
      </c>
      <c r="Z1038">
        <v>22.690999999999999</v>
      </c>
      <c r="AA1038">
        <v>203</v>
      </c>
      <c r="AB1038">
        <v>203</v>
      </c>
      <c r="AC1038">
        <v>1</v>
      </c>
      <c r="AD1038">
        <v>1</v>
      </c>
      <c r="AE1038">
        <v>1</v>
      </c>
      <c r="AG1038" s="1">
        <v>3.9362E-5</v>
      </c>
      <c r="AH1038">
        <v>6.4</v>
      </c>
      <c r="AI1038">
        <v>6.4</v>
      </c>
      <c r="AJ1038">
        <v>6.4</v>
      </c>
      <c r="AK1038">
        <v>0</v>
      </c>
      <c r="AL1038">
        <v>225950000</v>
      </c>
      <c r="AM1038">
        <v>61893000</v>
      </c>
      <c r="AN1038">
        <v>134340000</v>
      </c>
      <c r="AO1038">
        <v>29712000</v>
      </c>
      <c r="AP1038">
        <v>0</v>
      </c>
      <c r="AQ1038">
        <v>0</v>
      </c>
      <c r="AR1038">
        <v>0</v>
      </c>
      <c r="AS1038">
        <v>32610000</v>
      </c>
      <c r="AT1038">
        <v>0</v>
      </c>
      <c r="AU1038">
        <v>1</v>
      </c>
      <c r="AV1038">
        <v>0</v>
      </c>
      <c r="AW1038">
        <v>1</v>
      </c>
      <c r="AX1038">
        <v>0</v>
      </c>
      <c r="AZ1038">
        <v>1036</v>
      </c>
      <c r="BA1038">
        <v>18894</v>
      </c>
      <c r="BB1038" t="b">
        <v>1</v>
      </c>
      <c r="BC1038">
        <v>19544</v>
      </c>
      <c r="BD1038" t="s">
        <v>6719</v>
      </c>
      <c r="BE1038" t="s">
        <v>6720</v>
      </c>
      <c r="BF1038">
        <v>67778</v>
      </c>
    </row>
    <row r="1039" spans="1:60" x14ac:dyDescent="0.3">
      <c r="A1039" t="s">
        <v>6721</v>
      </c>
      <c r="B1039" t="s">
        <v>6721</v>
      </c>
      <c r="C1039" t="s">
        <v>525</v>
      </c>
      <c r="D1039" t="s">
        <v>525</v>
      </c>
      <c r="E1039" t="s">
        <v>525</v>
      </c>
      <c r="F1039" t="s">
        <v>6722</v>
      </c>
      <c r="G1039">
        <v>2</v>
      </c>
      <c r="H1039">
        <v>3</v>
      </c>
      <c r="I1039">
        <v>3</v>
      </c>
      <c r="J1039">
        <v>3</v>
      </c>
      <c r="K1039">
        <v>1</v>
      </c>
      <c r="L1039">
        <v>1</v>
      </c>
      <c r="M1039">
        <v>3</v>
      </c>
      <c r="N1039">
        <v>1</v>
      </c>
      <c r="O1039">
        <v>1</v>
      </c>
      <c r="P1039">
        <v>1</v>
      </c>
      <c r="Q1039">
        <v>3</v>
      </c>
      <c r="R1039">
        <v>1</v>
      </c>
      <c r="S1039">
        <v>1</v>
      </c>
      <c r="T1039">
        <v>1</v>
      </c>
      <c r="U1039">
        <v>3</v>
      </c>
      <c r="V1039">
        <v>1</v>
      </c>
      <c r="W1039">
        <v>8.1</v>
      </c>
      <c r="X1039">
        <v>8.1</v>
      </c>
      <c r="Y1039">
        <v>8.1</v>
      </c>
      <c r="Z1039">
        <v>53.578000000000003</v>
      </c>
      <c r="AA1039">
        <v>484</v>
      </c>
      <c r="AB1039" t="s">
        <v>6723</v>
      </c>
      <c r="AC1039">
        <v>1</v>
      </c>
      <c r="AD1039">
        <v>1</v>
      </c>
      <c r="AE1039">
        <v>4</v>
      </c>
      <c r="AF1039">
        <v>1</v>
      </c>
      <c r="AG1039" s="1">
        <v>1.1395E-11</v>
      </c>
      <c r="AH1039">
        <v>2.5</v>
      </c>
      <c r="AI1039">
        <v>2.5</v>
      </c>
      <c r="AJ1039">
        <v>8.1</v>
      </c>
      <c r="AK1039">
        <v>2.9</v>
      </c>
      <c r="AL1039">
        <v>268220000</v>
      </c>
      <c r="AM1039">
        <v>24459000</v>
      </c>
      <c r="AN1039">
        <v>41696000</v>
      </c>
      <c r="AO1039">
        <v>174560000</v>
      </c>
      <c r="AP1039">
        <v>27503000</v>
      </c>
      <c r="AQ1039">
        <v>0</v>
      </c>
      <c r="AR1039">
        <v>0</v>
      </c>
      <c r="AS1039">
        <v>145110000</v>
      </c>
      <c r="AT1039">
        <v>0</v>
      </c>
      <c r="AU1039">
        <v>0</v>
      </c>
      <c r="AV1039">
        <v>0</v>
      </c>
      <c r="AW1039">
        <v>3</v>
      </c>
      <c r="AX1039">
        <v>1</v>
      </c>
      <c r="AZ1039">
        <v>1037</v>
      </c>
      <c r="BA1039" t="s">
        <v>6724</v>
      </c>
      <c r="BB1039" t="s">
        <v>72</v>
      </c>
      <c r="BC1039" t="s">
        <v>6725</v>
      </c>
      <c r="BD1039" t="s">
        <v>6726</v>
      </c>
      <c r="BE1039" t="s">
        <v>6727</v>
      </c>
      <c r="BF1039" t="s">
        <v>6728</v>
      </c>
    </row>
    <row r="1040" spans="1:60" x14ac:dyDescent="0.3">
      <c r="A1040" t="s">
        <v>6729</v>
      </c>
      <c r="B1040" t="s">
        <v>6729</v>
      </c>
      <c r="C1040">
        <v>5</v>
      </c>
      <c r="D1040">
        <v>4</v>
      </c>
      <c r="E1040">
        <v>4</v>
      </c>
      <c r="F1040" t="s">
        <v>6729</v>
      </c>
      <c r="G1040">
        <v>1</v>
      </c>
      <c r="H1040">
        <v>5</v>
      </c>
      <c r="I1040">
        <v>4</v>
      </c>
      <c r="J1040">
        <v>4</v>
      </c>
      <c r="K1040">
        <v>4</v>
      </c>
      <c r="L1040">
        <v>4</v>
      </c>
      <c r="M1040">
        <v>3</v>
      </c>
      <c r="N1040">
        <v>4</v>
      </c>
      <c r="O1040">
        <v>3</v>
      </c>
      <c r="P1040">
        <v>3</v>
      </c>
      <c r="Q1040">
        <v>3</v>
      </c>
      <c r="R1040">
        <v>4</v>
      </c>
      <c r="S1040">
        <v>3</v>
      </c>
      <c r="T1040">
        <v>3</v>
      </c>
      <c r="U1040">
        <v>3</v>
      </c>
      <c r="V1040">
        <v>4</v>
      </c>
      <c r="W1040">
        <v>30.3</v>
      </c>
      <c r="X1040">
        <v>30.3</v>
      </c>
      <c r="Y1040">
        <v>30.3</v>
      </c>
      <c r="Z1040">
        <v>18.004000000000001</v>
      </c>
      <c r="AA1040">
        <v>165</v>
      </c>
      <c r="AB1040">
        <v>165</v>
      </c>
      <c r="AC1040">
        <v>4</v>
      </c>
      <c r="AD1040">
        <v>3</v>
      </c>
      <c r="AE1040">
        <v>3</v>
      </c>
      <c r="AF1040">
        <v>4</v>
      </c>
      <c r="AG1040" s="1">
        <v>7.3189000000000004E-26</v>
      </c>
      <c r="AH1040">
        <v>20.6</v>
      </c>
      <c r="AI1040">
        <v>20.6</v>
      </c>
      <c r="AJ1040">
        <v>30.3</v>
      </c>
      <c r="AK1040">
        <v>30.3</v>
      </c>
      <c r="AL1040">
        <v>576720000</v>
      </c>
      <c r="AM1040">
        <v>121780000</v>
      </c>
      <c r="AN1040">
        <v>158490000</v>
      </c>
      <c r="AO1040">
        <v>109350000</v>
      </c>
      <c r="AP1040">
        <v>187110000</v>
      </c>
      <c r="AQ1040">
        <v>100670000</v>
      </c>
      <c r="AR1040">
        <v>209580000</v>
      </c>
      <c r="AS1040">
        <v>150190000</v>
      </c>
      <c r="AT1040">
        <v>167350000</v>
      </c>
      <c r="AU1040">
        <v>5</v>
      </c>
      <c r="AV1040">
        <v>4</v>
      </c>
      <c r="AW1040">
        <v>2</v>
      </c>
      <c r="AX1040">
        <v>3</v>
      </c>
      <c r="AZ1040">
        <v>1038</v>
      </c>
      <c r="BA1040" t="s">
        <v>6730</v>
      </c>
      <c r="BB1040" t="s">
        <v>1082</v>
      </c>
      <c r="BC1040" t="s">
        <v>6731</v>
      </c>
      <c r="BD1040" t="s">
        <v>6732</v>
      </c>
      <c r="BE1040" t="s">
        <v>6733</v>
      </c>
      <c r="BF1040" t="s">
        <v>6734</v>
      </c>
    </row>
    <row r="1041" spans="1:60" x14ac:dyDescent="0.3">
      <c r="A1041" t="s">
        <v>6735</v>
      </c>
      <c r="B1041" t="s">
        <v>6735</v>
      </c>
      <c r="C1041">
        <v>1</v>
      </c>
      <c r="D1041">
        <v>1</v>
      </c>
      <c r="E1041">
        <v>1</v>
      </c>
      <c r="F1041" t="s">
        <v>6736</v>
      </c>
      <c r="G1041">
        <v>1</v>
      </c>
      <c r="H1041">
        <v>1</v>
      </c>
      <c r="I1041">
        <v>1</v>
      </c>
      <c r="J1041">
        <v>1</v>
      </c>
      <c r="K1041">
        <v>1</v>
      </c>
      <c r="L1041">
        <v>1</v>
      </c>
      <c r="M1041">
        <v>0</v>
      </c>
      <c r="N1041">
        <v>0</v>
      </c>
      <c r="O1041">
        <v>1</v>
      </c>
      <c r="P1041">
        <v>1</v>
      </c>
      <c r="Q1041">
        <v>0</v>
      </c>
      <c r="R1041">
        <v>0</v>
      </c>
      <c r="S1041">
        <v>1</v>
      </c>
      <c r="T1041">
        <v>1</v>
      </c>
      <c r="U1041">
        <v>0</v>
      </c>
      <c r="V1041">
        <v>0</v>
      </c>
      <c r="W1041">
        <v>1.5</v>
      </c>
      <c r="X1041">
        <v>1.5</v>
      </c>
      <c r="Y1041">
        <v>1.5</v>
      </c>
      <c r="Z1041">
        <v>57.418999999999997</v>
      </c>
      <c r="AA1041">
        <v>519</v>
      </c>
      <c r="AB1041">
        <v>519</v>
      </c>
      <c r="AC1041">
        <v>1</v>
      </c>
      <c r="AD1041">
        <v>1</v>
      </c>
      <c r="AG1041">
        <v>1.9157E-3</v>
      </c>
      <c r="AH1041">
        <v>1.5</v>
      </c>
      <c r="AI1041">
        <v>1.5</v>
      </c>
      <c r="AJ1041">
        <v>0</v>
      </c>
      <c r="AK1041">
        <v>0</v>
      </c>
      <c r="AL1041">
        <v>108850000</v>
      </c>
      <c r="AM1041">
        <v>67211000</v>
      </c>
      <c r="AN1041">
        <v>41638000</v>
      </c>
      <c r="AO1041">
        <v>0</v>
      </c>
      <c r="AP1041">
        <v>0</v>
      </c>
      <c r="AQ1041">
        <v>0</v>
      </c>
      <c r="AR1041">
        <v>47148000</v>
      </c>
      <c r="AS1041">
        <v>0</v>
      </c>
      <c r="AT1041">
        <v>0</v>
      </c>
      <c r="AU1041">
        <v>1</v>
      </c>
      <c r="AV1041">
        <v>0</v>
      </c>
      <c r="AW1041">
        <v>0</v>
      </c>
      <c r="AX1041">
        <v>0</v>
      </c>
      <c r="AZ1041">
        <v>1039</v>
      </c>
      <c r="BA1041">
        <v>8989</v>
      </c>
      <c r="BB1041" t="b">
        <v>1</v>
      </c>
      <c r="BC1041">
        <v>9286</v>
      </c>
      <c r="BD1041" t="s">
        <v>6737</v>
      </c>
      <c r="BE1041">
        <v>33067</v>
      </c>
      <c r="BF1041">
        <v>33067</v>
      </c>
    </row>
    <row r="1042" spans="1:60" x14ac:dyDescent="0.3">
      <c r="A1042" t="s">
        <v>6738</v>
      </c>
      <c r="B1042" t="s">
        <v>6738</v>
      </c>
      <c r="C1042">
        <v>4</v>
      </c>
      <c r="D1042">
        <v>2</v>
      </c>
      <c r="E1042">
        <v>2</v>
      </c>
      <c r="F1042" t="s">
        <v>6738</v>
      </c>
      <c r="G1042">
        <v>1</v>
      </c>
      <c r="H1042">
        <v>4</v>
      </c>
      <c r="I1042">
        <v>2</v>
      </c>
      <c r="J1042">
        <v>2</v>
      </c>
      <c r="K1042">
        <v>2</v>
      </c>
      <c r="L1042">
        <v>3</v>
      </c>
      <c r="M1042">
        <v>2</v>
      </c>
      <c r="N1042">
        <v>3</v>
      </c>
      <c r="O1042">
        <v>1</v>
      </c>
      <c r="P1042">
        <v>2</v>
      </c>
      <c r="Q1042">
        <v>1</v>
      </c>
      <c r="R1042">
        <v>1</v>
      </c>
      <c r="S1042">
        <v>1</v>
      </c>
      <c r="T1042">
        <v>2</v>
      </c>
      <c r="U1042">
        <v>1</v>
      </c>
      <c r="V1042">
        <v>1</v>
      </c>
      <c r="W1042">
        <v>19.2</v>
      </c>
      <c r="X1042">
        <v>12.7</v>
      </c>
      <c r="Y1042">
        <v>12.7</v>
      </c>
      <c r="Z1042">
        <v>35.569000000000003</v>
      </c>
      <c r="AA1042">
        <v>323</v>
      </c>
      <c r="AB1042">
        <v>323</v>
      </c>
      <c r="AC1042">
        <v>1</v>
      </c>
      <c r="AD1042">
        <v>2</v>
      </c>
      <c r="AE1042">
        <v>1</v>
      </c>
      <c r="AF1042">
        <v>1</v>
      </c>
      <c r="AG1042" s="1">
        <v>1.1427E-13</v>
      </c>
      <c r="AH1042">
        <v>11.1</v>
      </c>
      <c r="AI1042">
        <v>15.5</v>
      </c>
      <c r="AJ1042">
        <v>12.1</v>
      </c>
      <c r="AK1042">
        <v>14.9</v>
      </c>
      <c r="AL1042">
        <v>330550000</v>
      </c>
      <c r="AM1042">
        <v>96689000</v>
      </c>
      <c r="AN1042">
        <v>120760000</v>
      </c>
      <c r="AO1042">
        <v>64348000</v>
      </c>
      <c r="AP1042">
        <v>48749000</v>
      </c>
      <c r="AQ1042">
        <v>0</v>
      </c>
      <c r="AR1042">
        <v>136750000</v>
      </c>
      <c r="AS1042">
        <v>0</v>
      </c>
      <c r="AT1042">
        <v>0</v>
      </c>
      <c r="AU1042">
        <v>0</v>
      </c>
      <c r="AV1042">
        <v>2</v>
      </c>
      <c r="AW1042">
        <v>1</v>
      </c>
      <c r="AX1042">
        <v>1</v>
      </c>
      <c r="AZ1042">
        <v>1040</v>
      </c>
      <c r="BA1042" t="s">
        <v>6739</v>
      </c>
      <c r="BB1042" t="s">
        <v>6618</v>
      </c>
      <c r="BC1042" t="s">
        <v>6740</v>
      </c>
      <c r="BD1042" t="s">
        <v>6741</v>
      </c>
      <c r="BE1042" t="s">
        <v>6742</v>
      </c>
      <c r="BF1042" t="s">
        <v>6743</v>
      </c>
    </row>
    <row r="1043" spans="1:60" x14ac:dyDescent="0.3">
      <c r="A1043" t="s">
        <v>6744</v>
      </c>
      <c r="B1043" t="s">
        <v>6744</v>
      </c>
      <c r="C1043">
        <v>3</v>
      </c>
      <c r="D1043">
        <v>3</v>
      </c>
      <c r="E1043">
        <v>3</v>
      </c>
      <c r="F1043" t="s">
        <v>6744</v>
      </c>
      <c r="G1043">
        <v>1</v>
      </c>
      <c r="H1043">
        <v>3</v>
      </c>
      <c r="I1043">
        <v>3</v>
      </c>
      <c r="J1043">
        <v>3</v>
      </c>
      <c r="K1043">
        <v>3</v>
      </c>
      <c r="L1043">
        <v>2</v>
      </c>
      <c r="M1043">
        <v>2</v>
      </c>
      <c r="N1043">
        <v>3</v>
      </c>
      <c r="O1043">
        <v>3</v>
      </c>
      <c r="P1043">
        <v>2</v>
      </c>
      <c r="Q1043">
        <v>2</v>
      </c>
      <c r="R1043">
        <v>3</v>
      </c>
      <c r="S1043">
        <v>3</v>
      </c>
      <c r="T1043">
        <v>2</v>
      </c>
      <c r="U1043">
        <v>2</v>
      </c>
      <c r="V1043">
        <v>3</v>
      </c>
      <c r="W1043">
        <v>20</v>
      </c>
      <c r="X1043">
        <v>20</v>
      </c>
      <c r="Y1043">
        <v>20</v>
      </c>
      <c r="Z1043">
        <v>23.792999999999999</v>
      </c>
      <c r="AA1043">
        <v>215</v>
      </c>
      <c r="AB1043">
        <v>215</v>
      </c>
      <c r="AC1043">
        <v>3</v>
      </c>
      <c r="AD1043">
        <v>2</v>
      </c>
      <c r="AE1043">
        <v>2</v>
      </c>
      <c r="AF1043">
        <v>3</v>
      </c>
      <c r="AG1043" s="1">
        <v>6.5028000000000002E-7</v>
      </c>
      <c r="AH1043">
        <v>20</v>
      </c>
      <c r="AI1043">
        <v>20</v>
      </c>
      <c r="AJ1043">
        <v>19.5</v>
      </c>
      <c r="AK1043">
        <v>20</v>
      </c>
      <c r="AL1043">
        <v>974060000</v>
      </c>
      <c r="AM1043">
        <v>300810000</v>
      </c>
      <c r="AN1043">
        <v>68234000</v>
      </c>
      <c r="AO1043">
        <v>330950000</v>
      </c>
      <c r="AP1043">
        <v>274070000</v>
      </c>
      <c r="AQ1043">
        <v>259210000</v>
      </c>
      <c r="AR1043">
        <v>0</v>
      </c>
      <c r="AS1043">
        <v>404820000</v>
      </c>
      <c r="AT1043">
        <v>0</v>
      </c>
      <c r="AU1043">
        <v>1</v>
      </c>
      <c r="AV1043">
        <v>0</v>
      </c>
      <c r="AW1043">
        <v>2</v>
      </c>
      <c r="AX1043">
        <v>2</v>
      </c>
      <c r="AZ1043">
        <v>1041</v>
      </c>
      <c r="BA1043" t="s">
        <v>6745</v>
      </c>
      <c r="BB1043" t="s">
        <v>72</v>
      </c>
      <c r="BC1043" t="s">
        <v>6746</v>
      </c>
      <c r="BD1043" t="s">
        <v>6747</v>
      </c>
      <c r="BE1043" t="s">
        <v>6748</v>
      </c>
      <c r="BF1043" t="s">
        <v>6749</v>
      </c>
    </row>
    <row r="1044" spans="1:60" x14ac:dyDescent="0.3">
      <c r="A1044" t="s">
        <v>6750</v>
      </c>
      <c r="B1044" t="s">
        <v>6750</v>
      </c>
      <c r="C1044" t="s">
        <v>977</v>
      </c>
      <c r="D1044" t="s">
        <v>977</v>
      </c>
      <c r="E1044" t="s">
        <v>977</v>
      </c>
      <c r="F1044" t="s">
        <v>6751</v>
      </c>
      <c r="G1044">
        <v>3</v>
      </c>
      <c r="H1044">
        <v>1</v>
      </c>
      <c r="I1044">
        <v>1</v>
      </c>
      <c r="J1044">
        <v>1</v>
      </c>
      <c r="K1044">
        <v>1</v>
      </c>
      <c r="L1044">
        <v>0</v>
      </c>
      <c r="M1044">
        <v>1</v>
      </c>
      <c r="N1044">
        <v>1</v>
      </c>
      <c r="O1044">
        <v>1</v>
      </c>
      <c r="P1044">
        <v>0</v>
      </c>
      <c r="Q1044">
        <v>1</v>
      </c>
      <c r="R1044">
        <v>1</v>
      </c>
      <c r="S1044">
        <v>1</v>
      </c>
      <c r="T1044">
        <v>0</v>
      </c>
      <c r="U1044">
        <v>1</v>
      </c>
      <c r="V1044">
        <v>1</v>
      </c>
      <c r="W1044">
        <v>4.3</v>
      </c>
      <c r="X1044">
        <v>4.3</v>
      </c>
      <c r="Y1044">
        <v>4.3</v>
      </c>
      <c r="Z1044">
        <v>49.981000000000002</v>
      </c>
      <c r="AA1044">
        <v>438</v>
      </c>
      <c r="AB1044" t="s">
        <v>6752</v>
      </c>
      <c r="AC1044">
        <v>1</v>
      </c>
      <c r="AE1044">
        <v>1</v>
      </c>
      <c r="AF1044">
        <v>1</v>
      </c>
      <c r="AG1044">
        <v>2.4069E-3</v>
      </c>
      <c r="AH1044">
        <v>4.3</v>
      </c>
      <c r="AI1044">
        <v>0</v>
      </c>
      <c r="AJ1044">
        <v>4.3</v>
      </c>
      <c r="AK1044">
        <v>4.3</v>
      </c>
      <c r="AL1044">
        <v>40737000</v>
      </c>
      <c r="AM1044">
        <v>16907000</v>
      </c>
      <c r="AN1044">
        <v>0</v>
      </c>
      <c r="AO1044">
        <v>14021000</v>
      </c>
      <c r="AP1044">
        <v>9809100</v>
      </c>
      <c r="AQ1044">
        <v>0</v>
      </c>
      <c r="AR1044">
        <v>0</v>
      </c>
      <c r="AS1044">
        <v>0</v>
      </c>
      <c r="AT1044">
        <v>12323000</v>
      </c>
      <c r="AU1044">
        <v>1</v>
      </c>
      <c r="AV1044">
        <v>0</v>
      </c>
      <c r="AW1044">
        <v>0</v>
      </c>
      <c r="AX1044">
        <v>0</v>
      </c>
      <c r="AZ1044">
        <v>1042</v>
      </c>
      <c r="BA1044">
        <v>21206</v>
      </c>
      <c r="BB1044" t="b">
        <v>1</v>
      </c>
      <c r="BC1044">
        <v>21911</v>
      </c>
      <c r="BD1044" t="s">
        <v>6753</v>
      </c>
      <c r="BE1044">
        <v>75791</v>
      </c>
      <c r="BF1044">
        <v>75791</v>
      </c>
    </row>
    <row r="1045" spans="1:60" x14ac:dyDescent="0.3">
      <c r="A1045" t="s">
        <v>6754</v>
      </c>
      <c r="B1045" t="s">
        <v>6754</v>
      </c>
      <c r="C1045">
        <v>2</v>
      </c>
      <c r="D1045">
        <v>2</v>
      </c>
      <c r="E1045">
        <v>2</v>
      </c>
      <c r="F1045" t="s">
        <v>6754</v>
      </c>
      <c r="G1045">
        <v>1</v>
      </c>
      <c r="H1045">
        <v>2</v>
      </c>
      <c r="I1045">
        <v>2</v>
      </c>
      <c r="J1045">
        <v>2</v>
      </c>
      <c r="K1045">
        <v>2</v>
      </c>
      <c r="L1045">
        <v>2</v>
      </c>
      <c r="M1045">
        <v>2</v>
      </c>
      <c r="N1045">
        <v>2</v>
      </c>
      <c r="O1045">
        <v>2</v>
      </c>
      <c r="P1045">
        <v>2</v>
      </c>
      <c r="Q1045">
        <v>2</v>
      </c>
      <c r="R1045">
        <v>2</v>
      </c>
      <c r="S1045">
        <v>2</v>
      </c>
      <c r="T1045">
        <v>2</v>
      </c>
      <c r="U1045">
        <v>2</v>
      </c>
      <c r="V1045">
        <v>2</v>
      </c>
      <c r="W1045">
        <v>13.4</v>
      </c>
      <c r="X1045">
        <v>13.4</v>
      </c>
      <c r="Y1045">
        <v>13.4</v>
      </c>
      <c r="Z1045">
        <v>23.111999999999998</v>
      </c>
      <c r="AA1045">
        <v>209</v>
      </c>
      <c r="AB1045">
        <v>209</v>
      </c>
      <c r="AC1045">
        <v>4</v>
      </c>
      <c r="AD1045">
        <v>3</v>
      </c>
      <c r="AE1045">
        <v>5</v>
      </c>
      <c r="AF1045">
        <v>4</v>
      </c>
      <c r="AG1045" s="1">
        <v>1.1531E-48</v>
      </c>
      <c r="AH1045">
        <v>13.4</v>
      </c>
      <c r="AI1045">
        <v>13.4</v>
      </c>
      <c r="AJ1045">
        <v>13.4</v>
      </c>
      <c r="AK1045">
        <v>13.4</v>
      </c>
      <c r="AL1045">
        <v>2263500000</v>
      </c>
      <c r="AM1045">
        <v>699310000</v>
      </c>
      <c r="AN1045">
        <v>437720000</v>
      </c>
      <c r="AO1045">
        <v>587040000</v>
      </c>
      <c r="AP1045">
        <v>539400000</v>
      </c>
      <c r="AQ1045">
        <v>763860000</v>
      </c>
      <c r="AR1045">
        <v>568670000</v>
      </c>
      <c r="AS1045">
        <v>524250000</v>
      </c>
      <c r="AT1045">
        <v>633280000</v>
      </c>
      <c r="AU1045">
        <v>2</v>
      </c>
      <c r="AV1045">
        <v>2</v>
      </c>
      <c r="AW1045">
        <v>3</v>
      </c>
      <c r="AX1045">
        <v>2</v>
      </c>
      <c r="AZ1045">
        <v>1043</v>
      </c>
      <c r="BA1045" t="s">
        <v>6755</v>
      </c>
      <c r="BB1045" t="s">
        <v>79</v>
      </c>
      <c r="BC1045" t="s">
        <v>6756</v>
      </c>
      <c r="BD1045" t="s">
        <v>6757</v>
      </c>
      <c r="BE1045" t="s">
        <v>6758</v>
      </c>
      <c r="BF1045" t="s">
        <v>6759</v>
      </c>
    </row>
    <row r="1046" spans="1:60" x14ac:dyDescent="0.3">
      <c r="A1046" t="s">
        <v>6760</v>
      </c>
      <c r="B1046" t="s">
        <v>6760</v>
      </c>
      <c r="C1046" t="s">
        <v>255</v>
      </c>
      <c r="D1046" t="s">
        <v>255</v>
      </c>
      <c r="E1046" t="s">
        <v>525</v>
      </c>
      <c r="F1046" t="s">
        <v>6760</v>
      </c>
      <c r="G1046">
        <v>2</v>
      </c>
      <c r="H1046">
        <v>4</v>
      </c>
      <c r="I1046">
        <v>4</v>
      </c>
      <c r="J1046">
        <v>3</v>
      </c>
      <c r="K1046">
        <v>3</v>
      </c>
      <c r="L1046">
        <v>3</v>
      </c>
      <c r="M1046">
        <v>2</v>
      </c>
      <c r="N1046">
        <v>2</v>
      </c>
      <c r="O1046">
        <v>3</v>
      </c>
      <c r="P1046">
        <v>3</v>
      </c>
      <c r="Q1046">
        <v>2</v>
      </c>
      <c r="R1046">
        <v>2</v>
      </c>
      <c r="S1046">
        <v>3</v>
      </c>
      <c r="T1046">
        <v>3</v>
      </c>
      <c r="U1046">
        <v>2</v>
      </c>
      <c r="V1046">
        <v>1</v>
      </c>
      <c r="W1046">
        <v>6.3</v>
      </c>
      <c r="X1046">
        <v>6.3</v>
      </c>
      <c r="Y1046">
        <v>5.3</v>
      </c>
      <c r="Z1046">
        <v>102.03</v>
      </c>
      <c r="AA1046">
        <v>898</v>
      </c>
      <c r="AB1046" t="s">
        <v>6761</v>
      </c>
      <c r="AC1046">
        <v>3</v>
      </c>
      <c r="AD1046">
        <v>3</v>
      </c>
      <c r="AE1046">
        <v>2</v>
      </c>
      <c r="AF1046">
        <v>2</v>
      </c>
      <c r="AG1046" s="1">
        <v>5.0187E-17</v>
      </c>
      <c r="AH1046">
        <v>5.3</v>
      </c>
      <c r="AI1046">
        <v>5.3</v>
      </c>
      <c r="AJ1046">
        <v>3.8</v>
      </c>
      <c r="AK1046">
        <v>3.1</v>
      </c>
      <c r="AL1046">
        <v>648140000</v>
      </c>
      <c r="AM1046">
        <v>269970000</v>
      </c>
      <c r="AN1046">
        <v>212600000</v>
      </c>
      <c r="AO1046">
        <v>95941000</v>
      </c>
      <c r="AP1046">
        <v>69633000</v>
      </c>
      <c r="AQ1046">
        <v>277120000</v>
      </c>
      <c r="AR1046">
        <v>201440000</v>
      </c>
      <c r="AS1046">
        <v>137450000</v>
      </c>
      <c r="AT1046">
        <v>0</v>
      </c>
      <c r="AU1046">
        <v>2</v>
      </c>
      <c r="AV1046">
        <v>2</v>
      </c>
      <c r="AW1046">
        <v>1</v>
      </c>
      <c r="AX1046">
        <v>2</v>
      </c>
      <c r="AZ1046">
        <v>1044</v>
      </c>
      <c r="BA1046" t="s">
        <v>6762</v>
      </c>
      <c r="BB1046" t="s">
        <v>229</v>
      </c>
      <c r="BC1046" t="s">
        <v>6763</v>
      </c>
      <c r="BD1046" t="s">
        <v>6764</v>
      </c>
      <c r="BE1046" t="s">
        <v>6765</v>
      </c>
      <c r="BF1046" t="s">
        <v>6766</v>
      </c>
    </row>
    <row r="1047" spans="1:60" x14ac:dyDescent="0.3">
      <c r="A1047" t="s">
        <v>6767</v>
      </c>
      <c r="B1047" t="s">
        <v>6767</v>
      </c>
      <c r="C1047" t="s">
        <v>255</v>
      </c>
      <c r="D1047" t="s">
        <v>255</v>
      </c>
      <c r="E1047" t="s">
        <v>255</v>
      </c>
      <c r="F1047" t="s">
        <v>6767</v>
      </c>
      <c r="G1047">
        <v>2</v>
      </c>
      <c r="H1047">
        <v>4</v>
      </c>
      <c r="I1047">
        <v>4</v>
      </c>
      <c r="J1047">
        <v>4</v>
      </c>
      <c r="K1047">
        <v>2</v>
      </c>
      <c r="L1047">
        <v>3</v>
      </c>
      <c r="M1047">
        <v>2</v>
      </c>
      <c r="N1047">
        <v>3</v>
      </c>
      <c r="O1047">
        <v>2</v>
      </c>
      <c r="P1047">
        <v>3</v>
      </c>
      <c r="Q1047">
        <v>2</v>
      </c>
      <c r="R1047">
        <v>3</v>
      </c>
      <c r="S1047">
        <v>2</v>
      </c>
      <c r="T1047">
        <v>3</v>
      </c>
      <c r="U1047">
        <v>2</v>
      </c>
      <c r="V1047">
        <v>3</v>
      </c>
      <c r="W1047">
        <v>8.3000000000000007</v>
      </c>
      <c r="X1047">
        <v>8.3000000000000007</v>
      </c>
      <c r="Y1047">
        <v>8.3000000000000007</v>
      </c>
      <c r="Z1047">
        <v>88.608000000000004</v>
      </c>
      <c r="AA1047">
        <v>784</v>
      </c>
      <c r="AB1047" t="s">
        <v>6768</v>
      </c>
      <c r="AC1047">
        <v>2</v>
      </c>
      <c r="AD1047">
        <v>3</v>
      </c>
      <c r="AE1047">
        <v>2</v>
      </c>
      <c r="AF1047">
        <v>3</v>
      </c>
      <c r="AG1047" s="1">
        <v>1.805E-10</v>
      </c>
      <c r="AH1047">
        <v>3.3</v>
      </c>
      <c r="AI1047">
        <v>5.4</v>
      </c>
      <c r="AJ1047">
        <v>3.3</v>
      </c>
      <c r="AK1047">
        <v>6.2</v>
      </c>
      <c r="AL1047">
        <v>283230000</v>
      </c>
      <c r="AM1047">
        <v>77167000</v>
      </c>
      <c r="AN1047">
        <v>102320000</v>
      </c>
      <c r="AO1047">
        <v>45907000</v>
      </c>
      <c r="AP1047">
        <v>57840000</v>
      </c>
      <c r="AQ1047">
        <v>97610000</v>
      </c>
      <c r="AR1047">
        <v>76600000</v>
      </c>
      <c r="AS1047">
        <v>78871000</v>
      </c>
      <c r="AT1047">
        <v>62991000</v>
      </c>
      <c r="AU1047">
        <v>1</v>
      </c>
      <c r="AV1047">
        <v>1</v>
      </c>
      <c r="AW1047">
        <v>0</v>
      </c>
      <c r="AX1047">
        <v>3</v>
      </c>
      <c r="AZ1047">
        <v>1045</v>
      </c>
      <c r="BA1047" t="s">
        <v>6769</v>
      </c>
      <c r="BB1047" t="s">
        <v>229</v>
      </c>
      <c r="BC1047" t="s">
        <v>6770</v>
      </c>
      <c r="BD1047" t="s">
        <v>6771</v>
      </c>
      <c r="BE1047" t="s">
        <v>6772</v>
      </c>
      <c r="BF1047" t="s">
        <v>6773</v>
      </c>
    </row>
    <row r="1048" spans="1:60" x14ac:dyDescent="0.3">
      <c r="A1048" t="s">
        <v>6774</v>
      </c>
      <c r="B1048" t="s">
        <v>6774</v>
      </c>
      <c r="C1048" t="s">
        <v>2104</v>
      </c>
      <c r="D1048" t="s">
        <v>2104</v>
      </c>
      <c r="E1048" t="s">
        <v>1859</v>
      </c>
      <c r="F1048" t="s">
        <v>6775</v>
      </c>
      <c r="G1048">
        <v>4</v>
      </c>
      <c r="H1048">
        <v>4</v>
      </c>
      <c r="I1048">
        <v>4</v>
      </c>
      <c r="J1048">
        <v>2</v>
      </c>
      <c r="K1048">
        <v>3</v>
      </c>
      <c r="L1048">
        <v>3</v>
      </c>
      <c r="M1048">
        <v>3</v>
      </c>
      <c r="N1048">
        <v>4</v>
      </c>
      <c r="O1048">
        <v>3</v>
      </c>
      <c r="P1048">
        <v>3</v>
      </c>
      <c r="Q1048">
        <v>3</v>
      </c>
      <c r="R1048">
        <v>4</v>
      </c>
      <c r="S1048">
        <v>2</v>
      </c>
      <c r="T1048">
        <v>2</v>
      </c>
      <c r="U1048">
        <v>2</v>
      </c>
      <c r="V1048">
        <v>2</v>
      </c>
      <c r="W1048">
        <v>17.8</v>
      </c>
      <c r="X1048">
        <v>17.8</v>
      </c>
      <c r="Y1048">
        <v>10.1</v>
      </c>
      <c r="Z1048">
        <v>23.73</v>
      </c>
      <c r="AA1048">
        <v>208</v>
      </c>
      <c r="AB1048" t="s">
        <v>6776</v>
      </c>
      <c r="AC1048">
        <v>3</v>
      </c>
      <c r="AD1048">
        <v>3</v>
      </c>
      <c r="AE1048">
        <v>3</v>
      </c>
      <c r="AF1048">
        <v>4</v>
      </c>
      <c r="AG1048" s="1">
        <v>5.6608999999999995E-10</v>
      </c>
      <c r="AH1048">
        <v>13.9</v>
      </c>
      <c r="AI1048">
        <v>13.9</v>
      </c>
      <c r="AJ1048">
        <v>13.9</v>
      </c>
      <c r="AK1048">
        <v>17.8</v>
      </c>
      <c r="AL1048">
        <v>1366000000</v>
      </c>
      <c r="AM1048">
        <v>390440000</v>
      </c>
      <c r="AN1048">
        <v>352750000</v>
      </c>
      <c r="AO1048">
        <v>296490000</v>
      </c>
      <c r="AP1048">
        <v>326360000</v>
      </c>
      <c r="AQ1048">
        <v>435870000</v>
      </c>
      <c r="AR1048">
        <v>380260000</v>
      </c>
      <c r="AS1048">
        <v>309350000</v>
      </c>
      <c r="AT1048">
        <v>399780000</v>
      </c>
      <c r="AU1048">
        <v>2</v>
      </c>
      <c r="AV1048">
        <v>1</v>
      </c>
      <c r="AW1048">
        <v>2</v>
      </c>
      <c r="AX1048">
        <v>3</v>
      </c>
      <c r="AZ1048">
        <v>1046</v>
      </c>
      <c r="BA1048" t="s">
        <v>6777</v>
      </c>
      <c r="BB1048" t="s">
        <v>229</v>
      </c>
      <c r="BC1048" t="s">
        <v>6778</v>
      </c>
      <c r="BD1048" t="s">
        <v>6779</v>
      </c>
      <c r="BE1048" t="s">
        <v>6780</v>
      </c>
      <c r="BF1048" t="s">
        <v>6781</v>
      </c>
    </row>
    <row r="1049" spans="1:60" x14ac:dyDescent="0.3">
      <c r="A1049" t="s">
        <v>6782</v>
      </c>
      <c r="B1049" t="s">
        <v>6782</v>
      </c>
      <c r="C1049">
        <v>2</v>
      </c>
      <c r="D1049">
        <v>2</v>
      </c>
      <c r="E1049">
        <v>2</v>
      </c>
      <c r="F1049" t="s">
        <v>6782</v>
      </c>
      <c r="G1049">
        <v>1</v>
      </c>
      <c r="H1049">
        <v>2</v>
      </c>
      <c r="I1049">
        <v>2</v>
      </c>
      <c r="J1049">
        <v>2</v>
      </c>
      <c r="K1049">
        <v>2</v>
      </c>
      <c r="L1049">
        <v>2</v>
      </c>
      <c r="M1049">
        <v>1</v>
      </c>
      <c r="N1049">
        <v>1</v>
      </c>
      <c r="O1049">
        <v>2</v>
      </c>
      <c r="P1049">
        <v>2</v>
      </c>
      <c r="Q1049">
        <v>1</v>
      </c>
      <c r="R1049">
        <v>1</v>
      </c>
      <c r="S1049">
        <v>2</v>
      </c>
      <c r="T1049">
        <v>2</v>
      </c>
      <c r="U1049">
        <v>1</v>
      </c>
      <c r="V1049">
        <v>1</v>
      </c>
      <c r="W1049">
        <v>5.3</v>
      </c>
      <c r="X1049">
        <v>5.3</v>
      </c>
      <c r="Y1049">
        <v>5.3</v>
      </c>
      <c r="Z1049">
        <v>57.722999999999999</v>
      </c>
      <c r="AA1049">
        <v>511</v>
      </c>
      <c r="AB1049">
        <v>511</v>
      </c>
      <c r="AC1049">
        <v>2</v>
      </c>
      <c r="AD1049">
        <v>2</v>
      </c>
      <c r="AE1049">
        <v>1</v>
      </c>
      <c r="AF1049">
        <v>1</v>
      </c>
      <c r="AG1049" s="1">
        <v>3.5445999999999999E-6</v>
      </c>
      <c r="AH1049">
        <v>5.3</v>
      </c>
      <c r="AI1049">
        <v>5.3</v>
      </c>
      <c r="AJ1049">
        <v>2.2999999999999998</v>
      </c>
      <c r="AK1049">
        <v>2.2999999999999998</v>
      </c>
      <c r="AL1049">
        <v>209020000</v>
      </c>
      <c r="AM1049">
        <v>59203000</v>
      </c>
      <c r="AN1049">
        <v>93134000</v>
      </c>
      <c r="AO1049">
        <v>29985000</v>
      </c>
      <c r="AP1049">
        <v>26694000</v>
      </c>
      <c r="AQ1049">
        <v>63543000</v>
      </c>
      <c r="AR1049">
        <v>101120000</v>
      </c>
      <c r="AS1049">
        <v>0</v>
      </c>
      <c r="AT1049">
        <v>0</v>
      </c>
      <c r="AU1049">
        <v>1</v>
      </c>
      <c r="AV1049">
        <v>1</v>
      </c>
      <c r="AW1049">
        <v>0</v>
      </c>
      <c r="AX1049">
        <v>0</v>
      </c>
      <c r="AZ1049">
        <v>1047</v>
      </c>
      <c r="BA1049" t="s">
        <v>6783</v>
      </c>
      <c r="BB1049" t="s">
        <v>79</v>
      </c>
      <c r="BC1049" t="s">
        <v>6784</v>
      </c>
      <c r="BD1049" t="s">
        <v>6785</v>
      </c>
      <c r="BE1049" t="s">
        <v>6786</v>
      </c>
      <c r="BF1049" t="s">
        <v>6786</v>
      </c>
    </row>
    <row r="1050" spans="1:60" x14ac:dyDescent="0.3">
      <c r="A1050" t="s">
        <v>6787</v>
      </c>
      <c r="B1050" t="s">
        <v>6787</v>
      </c>
      <c r="C1050">
        <v>3</v>
      </c>
      <c r="D1050">
        <v>3</v>
      </c>
      <c r="E1050">
        <v>3</v>
      </c>
      <c r="F1050" t="s">
        <v>6787</v>
      </c>
      <c r="G1050">
        <v>1</v>
      </c>
      <c r="H1050">
        <v>3</v>
      </c>
      <c r="I1050">
        <v>3</v>
      </c>
      <c r="J1050">
        <v>3</v>
      </c>
      <c r="K1050">
        <v>1</v>
      </c>
      <c r="L1050">
        <v>1</v>
      </c>
      <c r="M1050">
        <v>2</v>
      </c>
      <c r="N1050">
        <v>3</v>
      </c>
      <c r="O1050">
        <v>1</v>
      </c>
      <c r="P1050">
        <v>1</v>
      </c>
      <c r="Q1050">
        <v>2</v>
      </c>
      <c r="R1050">
        <v>3</v>
      </c>
      <c r="S1050">
        <v>1</v>
      </c>
      <c r="T1050">
        <v>1</v>
      </c>
      <c r="U1050">
        <v>2</v>
      </c>
      <c r="V1050">
        <v>3</v>
      </c>
      <c r="W1050">
        <v>6.8</v>
      </c>
      <c r="X1050">
        <v>6.8</v>
      </c>
      <c r="Y1050">
        <v>6.8</v>
      </c>
      <c r="Z1050">
        <v>52.104999999999997</v>
      </c>
      <c r="AA1050">
        <v>473</v>
      </c>
      <c r="AB1050">
        <v>473</v>
      </c>
      <c r="AC1050">
        <v>1</v>
      </c>
      <c r="AD1050">
        <v>1</v>
      </c>
      <c r="AE1050">
        <v>2</v>
      </c>
      <c r="AF1050">
        <v>3</v>
      </c>
      <c r="AG1050" s="1">
        <v>1.1548000000000001E-12</v>
      </c>
      <c r="AH1050">
        <v>2.7</v>
      </c>
      <c r="AI1050">
        <v>2.7</v>
      </c>
      <c r="AJ1050">
        <v>4.7</v>
      </c>
      <c r="AK1050">
        <v>6.8</v>
      </c>
      <c r="AL1050">
        <v>310780000</v>
      </c>
      <c r="AM1050">
        <v>48422000</v>
      </c>
      <c r="AN1050">
        <v>56276000</v>
      </c>
      <c r="AO1050">
        <v>84104000</v>
      </c>
      <c r="AP1050">
        <v>121980000</v>
      </c>
      <c r="AQ1050">
        <v>0</v>
      </c>
      <c r="AR1050">
        <v>0</v>
      </c>
      <c r="AS1050">
        <v>101990000</v>
      </c>
      <c r="AT1050">
        <v>143550000</v>
      </c>
      <c r="AU1050">
        <v>0</v>
      </c>
      <c r="AV1050">
        <v>0</v>
      </c>
      <c r="AW1050">
        <v>1</v>
      </c>
      <c r="AX1050">
        <v>3</v>
      </c>
      <c r="AZ1050">
        <v>1048</v>
      </c>
      <c r="BA1050" t="s">
        <v>6788</v>
      </c>
      <c r="BB1050" t="s">
        <v>72</v>
      </c>
      <c r="BC1050" t="s">
        <v>6789</v>
      </c>
      <c r="BD1050" t="s">
        <v>6790</v>
      </c>
      <c r="BE1050" t="s">
        <v>6791</v>
      </c>
      <c r="BF1050" t="s">
        <v>6792</v>
      </c>
    </row>
    <row r="1051" spans="1:60" x14ac:dyDescent="0.3">
      <c r="A1051" t="s">
        <v>6793</v>
      </c>
      <c r="B1051" t="s">
        <v>6793</v>
      </c>
      <c r="C1051">
        <v>2</v>
      </c>
      <c r="D1051">
        <v>2</v>
      </c>
      <c r="E1051">
        <v>2</v>
      </c>
      <c r="F1051" t="s">
        <v>6794</v>
      </c>
      <c r="G1051">
        <v>1</v>
      </c>
      <c r="H1051">
        <v>2</v>
      </c>
      <c r="I1051">
        <v>2</v>
      </c>
      <c r="J1051">
        <v>2</v>
      </c>
      <c r="K1051">
        <v>1</v>
      </c>
      <c r="L1051">
        <v>2</v>
      </c>
      <c r="M1051">
        <v>1</v>
      </c>
      <c r="N1051">
        <v>1</v>
      </c>
      <c r="O1051">
        <v>1</v>
      </c>
      <c r="P1051">
        <v>2</v>
      </c>
      <c r="Q1051">
        <v>1</v>
      </c>
      <c r="R1051">
        <v>1</v>
      </c>
      <c r="S1051">
        <v>1</v>
      </c>
      <c r="T1051">
        <v>2</v>
      </c>
      <c r="U1051">
        <v>1</v>
      </c>
      <c r="V1051">
        <v>1</v>
      </c>
      <c r="W1051">
        <v>16.600000000000001</v>
      </c>
      <c r="X1051">
        <v>16.600000000000001</v>
      </c>
      <c r="Y1051">
        <v>16.600000000000001</v>
      </c>
      <c r="Z1051">
        <v>17.082000000000001</v>
      </c>
      <c r="AA1051">
        <v>151</v>
      </c>
      <c r="AB1051">
        <v>151</v>
      </c>
      <c r="AC1051">
        <v>2</v>
      </c>
      <c r="AD1051">
        <v>3</v>
      </c>
      <c r="AE1051">
        <v>2</v>
      </c>
      <c r="AF1051">
        <v>2</v>
      </c>
      <c r="AG1051" s="1">
        <v>2.3304E-7</v>
      </c>
      <c r="AH1051">
        <v>11.9</v>
      </c>
      <c r="AI1051">
        <v>16.600000000000001</v>
      </c>
      <c r="AJ1051">
        <v>11.9</v>
      </c>
      <c r="AK1051">
        <v>11.9</v>
      </c>
      <c r="AL1051">
        <v>153400000</v>
      </c>
      <c r="AM1051">
        <v>34553000</v>
      </c>
      <c r="AN1051">
        <v>16873000</v>
      </c>
      <c r="AO1051">
        <v>71649000</v>
      </c>
      <c r="AP1051">
        <v>30327000</v>
      </c>
      <c r="AQ1051">
        <v>28367000</v>
      </c>
      <c r="AR1051">
        <v>20010000</v>
      </c>
      <c r="AS1051">
        <v>93264000</v>
      </c>
      <c r="AT1051">
        <v>28754000</v>
      </c>
      <c r="AU1051">
        <v>1</v>
      </c>
      <c r="AV1051">
        <v>2</v>
      </c>
      <c r="AW1051">
        <v>2</v>
      </c>
      <c r="AX1051">
        <v>1</v>
      </c>
      <c r="AZ1051">
        <v>1049</v>
      </c>
      <c r="BA1051" t="s">
        <v>6795</v>
      </c>
      <c r="BB1051" t="s">
        <v>79</v>
      </c>
      <c r="BC1051" t="s">
        <v>6796</v>
      </c>
      <c r="BD1051" t="s">
        <v>6797</v>
      </c>
      <c r="BE1051" t="s">
        <v>6798</v>
      </c>
      <c r="BF1051" t="s">
        <v>6799</v>
      </c>
    </row>
    <row r="1052" spans="1:60" x14ac:dyDescent="0.3">
      <c r="A1052" t="s">
        <v>6800</v>
      </c>
      <c r="B1052" t="s">
        <v>6800</v>
      </c>
      <c r="C1052">
        <v>7</v>
      </c>
      <c r="D1052">
        <v>7</v>
      </c>
      <c r="E1052">
        <v>7</v>
      </c>
      <c r="F1052" t="s">
        <v>6800</v>
      </c>
      <c r="G1052">
        <v>1</v>
      </c>
      <c r="H1052">
        <v>7</v>
      </c>
      <c r="I1052">
        <v>7</v>
      </c>
      <c r="J1052">
        <v>7</v>
      </c>
      <c r="K1052">
        <v>5</v>
      </c>
      <c r="L1052">
        <v>6</v>
      </c>
      <c r="M1052">
        <v>5</v>
      </c>
      <c r="N1052">
        <v>5</v>
      </c>
      <c r="O1052">
        <v>5</v>
      </c>
      <c r="P1052">
        <v>6</v>
      </c>
      <c r="Q1052">
        <v>5</v>
      </c>
      <c r="R1052">
        <v>5</v>
      </c>
      <c r="S1052">
        <v>5</v>
      </c>
      <c r="T1052">
        <v>6</v>
      </c>
      <c r="U1052">
        <v>5</v>
      </c>
      <c r="V1052">
        <v>5</v>
      </c>
      <c r="W1052">
        <v>14.2</v>
      </c>
      <c r="X1052">
        <v>14.2</v>
      </c>
      <c r="Y1052">
        <v>14.2</v>
      </c>
      <c r="Z1052">
        <v>75.093999999999994</v>
      </c>
      <c r="AA1052">
        <v>677</v>
      </c>
      <c r="AB1052">
        <v>677</v>
      </c>
      <c r="AC1052">
        <v>6</v>
      </c>
      <c r="AD1052">
        <v>7</v>
      </c>
      <c r="AE1052">
        <v>5</v>
      </c>
      <c r="AF1052">
        <v>6</v>
      </c>
      <c r="AG1052" s="1">
        <v>3.2333999999999998E-24</v>
      </c>
      <c r="AH1052">
        <v>10.5</v>
      </c>
      <c r="AI1052">
        <v>12.6</v>
      </c>
      <c r="AJ1052">
        <v>10.3</v>
      </c>
      <c r="AK1052">
        <v>10.5</v>
      </c>
      <c r="AL1052">
        <v>1092700000</v>
      </c>
      <c r="AM1052">
        <v>306740000</v>
      </c>
      <c r="AN1052">
        <v>392200000</v>
      </c>
      <c r="AO1052">
        <v>215950000</v>
      </c>
      <c r="AP1052">
        <v>177770000</v>
      </c>
      <c r="AQ1052">
        <v>283910000</v>
      </c>
      <c r="AR1052">
        <v>278040000</v>
      </c>
      <c r="AS1052">
        <v>301820000</v>
      </c>
      <c r="AT1052">
        <v>286620000</v>
      </c>
      <c r="AU1052">
        <v>5</v>
      </c>
      <c r="AV1052">
        <v>3</v>
      </c>
      <c r="AW1052">
        <v>3</v>
      </c>
      <c r="AX1052">
        <v>2</v>
      </c>
      <c r="AZ1052">
        <v>1050</v>
      </c>
      <c r="BA1052" t="s">
        <v>6801</v>
      </c>
      <c r="BB1052" t="s">
        <v>100</v>
      </c>
      <c r="BC1052" t="s">
        <v>6802</v>
      </c>
      <c r="BD1052" t="s">
        <v>6803</v>
      </c>
      <c r="BE1052" t="s">
        <v>6804</v>
      </c>
      <c r="BF1052" t="s">
        <v>6805</v>
      </c>
      <c r="BG1052">
        <v>254</v>
      </c>
      <c r="BH1052">
        <v>437</v>
      </c>
    </row>
    <row r="1053" spans="1:60" x14ac:dyDescent="0.3">
      <c r="A1053" t="s">
        <v>6806</v>
      </c>
      <c r="B1053" t="s">
        <v>6806</v>
      </c>
      <c r="C1053">
        <v>2</v>
      </c>
      <c r="D1053">
        <v>1</v>
      </c>
      <c r="E1053">
        <v>1</v>
      </c>
      <c r="F1053" t="s">
        <v>6806</v>
      </c>
      <c r="G1053">
        <v>1</v>
      </c>
      <c r="H1053">
        <v>2</v>
      </c>
      <c r="I1053">
        <v>1</v>
      </c>
      <c r="J1053">
        <v>1</v>
      </c>
      <c r="K1053">
        <v>2</v>
      </c>
      <c r="L1053">
        <v>1</v>
      </c>
      <c r="M1053">
        <v>1</v>
      </c>
      <c r="N1053">
        <v>2</v>
      </c>
      <c r="O1053">
        <v>1</v>
      </c>
      <c r="P1053">
        <v>0</v>
      </c>
      <c r="Q1053">
        <v>0</v>
      </c>
      <c r="R1053">
        <v>1</v>
      </c>
      <c r="S1053">
        <v>1</v>
      </c>
      <c r="T1053">
        <v>0</v>
      </c>
      <c r="U1053">
        <v>0</v>
      </c>
      <c r="V1053">
        <v>1</v>
      </c>
      <c r="W1053">
        <v>13.2</v>
      </c>
      <c r="X1053">
        <v>5.5</v>
      </c>
      <c r="Y1053">
        <v>5.5</v>
      </c>
      <c r="Z1053">
        <v>34.183999999999997</v>
      </c>
      <c r="AA1053">
        <v>325</v>
      </c>
      <c r="AB1053">
        <v>325</v>
      </c>
      <c r="AC1053">
        <v>2</v>
      </c>
      <c r="AF1053">
        <v>1</v>
      </c>
      <c r="AG1053" s="1">
        <v>1.2646999999999999E-13</v>
      </c>
      <c r="AH1053">
        <v>13.2</v>
      </c>
      <c r="AI1053">
        <v>7.7</v>
      </c>
      <c r="AJ1053">
        <v>7.7</v>
      </c>
      <c r="AK1053">
        <v>13.2</v>
      </c>
      <c r="AL1053">
        <v>70313000</v>
      </c>
      <c r="AM1053">
        <v>40653000</v>
      </c>
      <c r="AN1053">
        <v>0</v>
      </c>
      <c r="AO1053">
        <v>0</v>
      </c>
      <c r="AP1053">
        <v>29660000</v>
      </c>
      <c r="AQ1053">
        <v>0</v>
      </c>
      <c r="AR1053">
        <v>0</v>
      </c>
      <c r="AS1053">
        <v>0</v>
      </c>
      <c r="AT1053">
        <v>37260000</v>
      </c>
      <c r="AU1053">
        <v>1</v>
      </c>
      <c r="AV1053">
        <v>0</v>
      </c>
      <c r="AW1053">
        <v>0</v>
      </c>
      <c r="AX1053">
        <v>1</v>
      </c>
      <c r="AZ1053">
        <v>1051</v>
      </c>
      <c r="BA1053" t="s">
        <v>6807</v>
      </c>
      <c r="BB1053" t="s">
        <v>317</v>
      </c>
      <c r="BC1053" t="s">
        <v>6808</v>
      </c>
      <c r="BD1053" t="s">
        <v>6809</v>
      </c>
      <c r="BE1053" t="s">
        <v>6810</v>
      </c>
      <c r="BF1053" t="s">
        <v>6811</v>
      </c>
    </row>
    <row r="1054" spans="1:60" x14ac:dyDescent="0.3">
      <c r="A1054" t="s">
        <v>6812</v>
      </c>
      <c r="B1054" t="s">
        <v>6812</v>
      </c>
      <c r="C1054">
        <v>11</v>
      </c>
      <c r="D1054">
        <v>11</v>
      </c>
      <c r="E1054">
        <v>10</v>
      </c>
      <c r="F1054" t="s">
        <v>6812</v>
      </c>
      <c r="G1054">
        <v>1</v>
      </c>
      <c r="H1054">
        <v>11</v>
      </c>
      <c r="I1054">
        <v>11</v>
      </c>
      <c r="J1054">
        <v>10</v>
      </c>
      <c r="K1054">
        <v>8</v>
      </c>
      <c r="L1054">
        <v>8</v>
      </c>
      <c r="M1054">
        <v>10</v>
      </c>
      <c r="N1054">
        <v>11</v>
      </c>
      <c r="O1054">
        <v>8</v>
      </c>
      <c r="P1054">
        <v>8</v>
      </c>
      <c r="Q1054">
        <v>10</v>
      </c>
      <c r="R1054">
        <v>11</v>
      </c>
      <c r="S1054">
        <v>7</v>
      </c>
      <c r="T1054">
        <v>7</v>
      </c>
      <c r="U1054">
        <v>9</v>
      </c>
      <c r="V1054">
        <v>10</v>
      </c>
      <c r="W1054">
        <v>42.4</v>
      </c>
      <c r="X1054">
        <v>42.4</v>
      </c>
      <c r="Y1054">
        <v>34.9</v>
      </c>
      <c r="Z1054">
        <v>35.292999999999999</v>
      </c>
      <c r="AA1054">
        <v>335</v>
      </c>
      <c r="AB1054">
        <v>335</v>
      </c>
      <c r="AC1054">
        <v>12</v>
      </c>
      <c r="AD1054">
        <v>14</v>
      </c>
      <c r="AE1054">
        <v>15</v>
      </c>
      <c r="AF1054">
        <v>15</v>
      </c>
      <c r="AG1054" s="1">
        <v>8.5286000000000002E-84</v>
      </c>
      <c r="AH1054">
        <v>29.6</v>
      </c>
      <c r="AI1054">
        <v>29.6</v>
      </c>
      <c r="AJ1054">
        <v>39.4</v>
      </c>
      <c r="AK1054">
        <v>42.4</v>
      </c>
      <c r="AL1054">
        <v>9875000000</v>
      </c>
      <c r="AM1054">
        <v>2411500000</v>
      </c>
      <c r="AN1054">
        <v>2132900000</v>
      </c>
      <c r="AO1054">
        <v>2876500000</v>
      </c>
      <c r="AP1054">
        <v>2454200000</v>
      </c>
      <c r="AQ1054">
        <v>2875800000</v>
      </c>
      <c r="AR1054">
        <v>2619100000</v>
      </c>
      <c r="AS1054">
        <v>3001400000</v>
      </c>
      <c r="AT1054">
        <v>2442900000</v>
      </c>
      <c r="AU1054">
        <v>8</v>
      </c>
      <c r="AV1054">
        <v>9</v>
      </c>
      <c r="AW1054">
        <v>14</v>
      </c>
      <c r="AX1054">
        <v>14</v>
      </c>
      <c r="AZ1054">
        <v>1052</v>
      </c>
      <c r="BA1054" t="s">
        <v>6813</v>
      </c>
      <c r="BB1054" t="s">
        <v>535</v>
      </c>
      <c r="BC1054" t="s">
        <v>6814</v>
      </c>
      <c r="BD1054" t="s">
        <v>6815</v>
      </c>
      <c r="BE1054" t="s">
        <v>6816</v>
      </c>
      <c r="BF1054" t="s">
        <v>6817</v>
      </c>
    </row>
    <row r="1055" spans="1:60" x14ac:dyDescent="0.3">
      <c r="A1055" t="s">
        <v>6818</v>
      </c>
      <c r="B1055" t="s">
        <v>6818</v>
      </c>
      <c r="C1055">
        <v>15</v>
      </c>
      <c r="D1055">
        <v>15</v>
      </c>
      <c r="E1055">
        <v>15</v>
      </c>
      <c r="F1055" t="s">
        <v>6818</v>
      </c>
      <c r="G1055">
        <v>1</v>
      </c>
      <c r="H1055">
        <v>15</v>
      </c>
      <c r="I1055">
        <v>15</v>
      </c>
      <c r="J1055">
        <v>15</v>
      </c>
      <c r="K1055">
        <v>14</v>
      </c>
      <c r="L1055">
        <v>12</v>
      </c>
      <c r="M1055">
        <v>13</v>
      </c>
      <c r="N1055">
        <v>13</v>
      </c>
      <c r="O1055">
        <v>14</v>
      </c>
      <c r="P1055">
        <v>12</v>
      </c>
      <c r="Q1055">
        <v>13</v>
      </c>
      <c r="R1055">
        <v>13</v>
      </c>
      <c r="S1055">
        <v>14</v>
      </c>
      <c r="T1055">
        <v>12</v>
      </c>
      <c r="U1055">
        <v>13</v>
      </c>
      <c r="V1055">
        <v>13</v>
      </c>
      <c r="W1055">
        <v>42.3</v>
      </c>
      <c r="X1055">
        <v>42.3</v>
      </c>
      <c r="Y1055">
        <v>42.3</v>
      </c>
      <c r="Z1055">
        <v>51.473999999999997</v>
      </c>
      <c r="AA1055">
        <v>477</v>
      </c>
      <c r="AB1055">
        <v>477</v>
      </c>
      <c r="AC1055">
        <v>26</v>
      </c>
      <c r="AD1055">
        <v>18</v>
      </c>
      <c r="AE1055">
        <v>25</v>
      </c>
      <c r="AF1055">
        <v>22</v>
      </c>
      <c r="AG1055" s="1">
        <v>9.0721999999999993E-154</v>
      </c>
      <c r="AH1055">
        <v>39.799999999999997</v>
      </c>
      <c r="AI1055">
        <v>36.1</v>
      </c>
      <c r="AJ1055">
        <v>38.200000000000003</v>
      </c>
      <c r="AK1055">
        <v>40.700000000000003</v>
      </c>
      <c r="AL1055">
        <v>11526000000</v>
      </c>
      <c r="AM1055">
        <v>4373100000</v>
      </c>
      <c r="AN1055">
        <v>2230000000</v>
      </c>
      <c r="AO1055">
        <v>2607400000</v>
      </c>
      <c r="AP1055">
        <v>2315500000</v>
      </c>
      <c r="AQ1055">
        <v>3133900000</v>
      </c>
      <c r="AR1055">
        <v>2745500000</v>
      </c>
      <c r="AS1055">
        <v>3447400000</v>
      </c>
      <c r="AT1055">
        <v>2479400000</v>
      </c>
      <c r="AU1055">
        <v>29</v>
      </c>
      <c r="AV1055">
        <v>21</v>
      </c>
      <c r="AW1055">
        <v>20</v>
      </c>
      <c r="AX1055">
        <v>25</v>
      </c>
      <c r="AZ1055">
        <v>1053</v>
      </c>
      <c r="BA1055" t="s">
        <v>6819</v>
      </c>
      <c r="BB1055" t="s">
        <v>992</v>
      </c>
      <c r="BC1055" t="s">
        <v>6820</v>
      </c>
      <c r="BD1055" t="s">
        <v>6821</v>
      </c>
      <c r="BE1055" t="s">
        <v>6822</v>
      </c>
      <c r="BF1055" t="s">
        <v>6823</v>
      </c>
      <c r="BG1055" t="s">
        <v>6824</v>
      </c>
      <c r="BH1055" t="s">
        <v>6825</v>
      </c>
    </row>
    <row r="1056" spans="1:60" x14ac:dyDescent="0.3">
      <c r="A1056" t="s">
        <v>6826</v>
      </c>
      <c r="B1056" t="s">
        <v>6826</v>
      </c>
      <c r="C1056">
        <v>11</v>
      </c>
      <c r="D1056">
        <v>1</v>
      </c>
      <c r="E1056">
        <v>1</v>
      </c>
      <c r="F1056" t="s">
        <v>6826</v>
      </c>
      <c r="G1056">
        <v>1</v>
      </c>
      <c r="H1056">
        <v>11</v>
      </c>
      <c r="I1056">
        <v>1</v>
      </c>
      <c r="J1056">
        <v>1</v>
      </c>
      <c r="K1056">
        <v>8</v>
      </c>
      <c r="L1056">
        <v>10</v>
      </c>
      <c r="M1056">
        <v>9</v>
      </c>
      <c r="N1056">
        <v>10</v>
      </c>
      <c r="O1056">
        <v>1</v>
      </c>
      <c r="P1056">
        <v>1</v>
      </c>
      <c r="Q1056">
        <v>1</v>
      </c>
      <c r="R1056">
        <v>1</v>
      </c>
      <c r="S1056">
        <v>1</v>
      </c>
      <c r="T1056">
        <v>1</v>
      </c>
      <c r="U1056">
        <v>1</v>
      </c>
      <c r="V1056">
        <v>1</v>
      </c>
      <c r="W1056">
        <v>25.2</v>
      </c>
      <c r="X1056">
        <v>3.5</v>
      </c>
      <c r="Y1056">
        <v>3.5</v>
      </c>
      <c r="Z1056">
        <v>68.135000000000005</v>
      </c>
      <c r="AA1056">
        <v>631</v>
      </c>
      <c r="AB1056">
        <v>631</v>
      </c>
      <c r="AC1056">
        <v>1</v>
      </c>
      <c r="AD1056">
        <v>1</v>
      </c>
      <c r="AE1056">
        <v>2</v>
      </c>
      <c r="AF1056">
        <v>1</v>
      </c>
      <c r="AG1056" s="1">
        <v>8.6817000000000006E-73</v>
      </c>
      <c r="AH1056">
        <v>18.7</v>
      </c>
      <c r="AI1056">
        <v>22.7</v>
      </c>
      <c r="AJ1056">
        <v>20.9</v>
      </c>
      <c r="AK1056">
        <v>22.5</v>
      </c>
      <c r="AL1056">
        <v>210520000</v>
      </c>
      <c r="AM1056">
        <v>15864000</v>
      </c>
      <c r="AN1056">
        <v>12363000</v>
      </c>
      <c r="AO1056">
        <v>133900000</v>
      </c>
      <c r="AP1056">
        <v>48387000</v>
      </c>
      <c r="AQ1056">
        <v>0</v>
      </c>
      <c r="AR1056">
        <v>0</v>
      </c>
      <c r="AS1056">
        <v>146960000</v>
      </c>
      <c r="AT1056">
        <v>0</v>
      </c>
      <c r="AU1056">
        <v>1</v>
      </c>
      <c r="AV1056">
        <v>0</v>
      </c>
      <c r="AW1056">
        <v>2</v>
      </c>
      <c r="AX1056">
        <v>1</v>
      </c>
      <c r="AZ1056">
        <v>1054</v>
      </c>
      <c r="BA1056" t="s">
        <v>6827</v>
      </c>
      <c r="BB1056" t="s">
        <v>6828</v>
      </c>
      <c r="BC1056" t="s">
        <v>6829</v>
      </c>
      <c r="BD1056" t="s">
        <v>6830</v>
      </c>
      <c r="BE1056" t="s">
        <v>6831</v>
      </c>
      <c r="BF1056" t="s">
        <v>6832</v>
      </c>
    </row>
    <row r="1057" spans="1:60" x14ac:dyDescent="0.3">
      <c r="A1057" t="s">
        <v>6833</v>
      </c>
      <c r="B1057" t="s">
        <v>6833</v>
      </c>
      <c r="C1057" t="s">
        <v>2296</v>
      </c>
      <c r="D1057" t="s">
        <v>2296</v>
      </c>
      <c r="E1057" t="s">
        <v>1609</v>
      </c>
      <c r="F1057" t="s">
        <v>6833</v>
      </c>
      <c r="G1057">
        <v>2</v>
      </c>
      <c r="H1057">
        <v>13</v>
      </c>
      <c r="I1057">
        <v>13</v>
      </c>
      <c r="J1057">
        <v>7</v>
      </c>
      <c r="K1057">
        <v>12</v>
      </c>
      <c r="L1057">
        <v>13</v>
      </c>
      <c r="M1057">
        <v>13</v>
      </c>
      <c r="N1057">
        <v>13</v>
      </c>
      <c r="O1057">
        <v>12</v>
      </c>
      <c r="P1057">
        <v>13</v>
      </c>
      <c r="Q1057">
        <v>13</v>
      </c>
      <c r="R1057">
        <v>13</v>
      </c>
      <c r="S1057">
        <v>7</v>
      </c>
      <c r="T1057">
        <v>7</v>
      </c>
      <c r="U1057">
        <v>7</v>
      </c>
      <c r="V1057">
        <v>7</v>
      </c>
      <c r="W1057">
        <v>43.3</v>
      </c>
      <c r="X1057">
        <v>43.3</v>
      </c>
      <c r="Y1057">
        <v>22.3</v>
      </c>
      <c r="Z1057">
        <v>26.007999999999999</v>
      </c>
      <c r="AA1057">
        <v>233</v>
      </c>
      <c r="AB1057" t="s">
        <v>6834</v>
      </c>
      <c r="AC1057">
        <v>18</v>
      </c>
      <c r="AD1057">
        <v>21</v>
      </c>
      <c r="AE1057">
        <v>20</v>
      </c>
      <c r="AF1057">
        <v>21</v>
      </c>
      <c r="AG1057" s="1">
        <v>4.3043E-52</v>
      </c>
      <c r="AH1057">
        <v>36.9</v>
      </c>
      <c r="AI1057">
        <v>43.3</v>
      </c>
      <c r="AJ1057">
        <v>43.3</v>
      </c>
      <c r="AK1057">
        <v>43.3</v>
      </c>
      <c r="AL1057">
        <v>33207000000</v>
      </c>
      <c r="AM1057">
        <v>9706300000</v>
      </c>
      <c r="AN1057">
        <v>7953600000</v>
      </c>
      <c r="AO1057">
        <v>8511600000</v>
      </c>
      <c r="AP1057">
        <v>7035400000</v>
      </c>
      <c r="AQ1057">
        <v>10038000000</v>
      </c>
      <c r="AR1057">
        <v>7536100000</v>
      </c>
      <c r="AS1057">
        <v>9726900000</v>
      </c>
      <c r="AT1057">
        <v>9401800000</v>
      </c>
      <c r="AU1057">
        <v>11</v>
      </c>
      <c r="AV1057">
        <v>11</v>
      </c>
      <c r="AW1057">
        <v>17</v>
      </c>
      <c r="AX1057">
        <v>15</v>
      </c>
      <c r="AZ1057">
        <v>1055</v>
      </c>
      <c r="BA1057" t="s">
        <v>6835</v>
      </c>
      <c r="BB1057" t="s">
        <v>669</v>
      </c>
      <c r="BC1057" t="s">
        <v>6836</v>
      </c>
      <c r="BD1057" t="s">
        <v>6837</v>
      </c>
      <c r="BE1057" t="s">
        <v>6838</v>
      </c>
      <c r="BF1057" t="s">
        <v>6839</v>
      </c>
    </row>
    <row r="1058" spans="1:60" x14ac:dyDescent="0.3">
      <c r="A1058" t="s">
        <v>6840</v>
      </c>
      <c r="B1058" t="s">
        <v>6840</v>
      </c>
      <c r="C1058">
        <v>10</v>
      </c>
      <c r="D1058">
        <v>7</v>
      </c>
      <c r="E1058">
        <v>7</v>
      </c>
      <c r="F1058" t="s">
        <v>6840</v>
      </c>
      <c r="G1058">
        <v>1</v>
      </c>
      <c r="H1058">
        <v>10</v>
      </c>
      <c r="I1058">
        <v>7</v>
      </c>
      <c r="J1058">
        <v>7</v>
      </c>
      <c r="K1058">
        <v>6</v>
      </c>
      <c r="L1058">
        <v>8</v>
      </c>
      <c r="M1058">
        <v>8</v>
      </c>
      <c r="N1058">
        <v>7</v>
      </c>
      <c r="O1058">
        <v>5</v>
      </c>
      <c r="P1058">
        <v>6</v>
      </c>
      <c r="Q1058">
        <v>6</v>
      </c>
      <c r="R1058">
        <v>5</v>
      </c>
      <c r="S1058">
        <v>5</v>
      </c>
      <c r="T1058">
        <v>6</v>
      </c>
      <c r="U1058">
        <v>6</v>
      </c>
      <c r="V1058">
        <v>5</v>
      </c>
      <c r="W1058">
        <v>28.9</v>
      </c>
      <c r="X1058">
        <v>22</v>
      </c>
      <c r="Y1058">
        <v>22</v>
      </c>
      <c r="Z1058">
        <v>40.463999999999999</v>
      </c>
      <c r="AA1058">
        <v>350</v>
      </c>
      <c r="AB1058">
        <v>350</v>
      </c>
      <c r="AC1058">
        <v>6</v>
      </c>
      <c r="AD1058">
        <v>8</v>
      </c>
      <c r="AE1058">
        <v>6</v>
      </c>
      <c r="AF1058">
        <v>5</v>
      </c>
      <c r="AG1058" s="1">
        <v>2.1370000000000001E-29</v>
      </c>
      <c r="AH1058">
        <v>21.1</v>
      </c>
      <c r="AI1058">
        <v>26</v>
      </c>
      <c r="AJ1058">
        <v>26.6</v>
      </c>
      <c r="AK1058">
        <v>23.1</v>
      </c>
      <c r="AL1058">
        <v>1270200000</v>
      </c>
      <c r="AM1058">
        <v>373900000</v>
      </c>
      <c r="AN1058">
        <v>329880000</v>
      </c>
      <c r="AO1058">
        <v>291350000</v>
      </c>
      <c r="AP1058">
        <v>275030000</v>
      </c>
      <c r="AQ1058">
        <v>339740000</v>
      </c>
      <c r="AR1058">
        <v>281710000</v>
      </c>
      <c r="AS1058">
        <v>335460000</v>
      </c>
      <c r="AT1058">
        <v>417690000</v>
      </c>
      <c r="AU1058">
        <v>3</v>
      </c>
      <c r="AV1058">
        <v>3</v>
      </c>
      <c r="AW1058">
        <v>2</v>
      </c>
      <c r="AX1058">
        <v>3</v>
      </c>
      <c r="AZ1058">
        <v>1056</v>
      </c>
      <c r="BA1058" t="s">
        <v>6841</v>
      </c>
      <c r="BB1058" t="s">
        <v>6842</v>
      </c>
      <c r="BC1058" t="s">
        <v>6843</v>
      </c>
      <c r="BD1058" t="s">
        <v>6844</v>
      </c>
      <c r="BE1058" t="s">
        <v>6845</v>
      </c>
      <c r="BF1058" t="s">
        <v>6846</v>
      </c>
    </row>
    <row r="1059" spans="1:60" x14ac:dyDescent="0.3">
      <c r="A1059" t="s">
        <v>6847</v>
      </c>
      <c r="B1059" t="s">
        <v>6847</v>
      </c>
      <c r="C1059">
        <v>12</v>
      </c>
      <c r="D1059">
        <v>12</v>
      </c>
      <c r="E1059">
        <v>10</v>
      </c>
      <c r="F1059" t="s">
        <v>6847</v>
      </c>
      <c r="G1059">
        <v>1</v>
      </c>
      <c r="H1059">
        <v>12</v>
      </c>
      <c r="I1059">
        <v>12</v>
      </c>
      <c r="J1059">
        <v>10</v>
      </c>
      <c r="K1059">
        <v>6</v>
      </c>
      <c r="L1059">
        <v>10</v>
      </c>
      <c r="M1059">
        <v>10</v>
      </c>
      <c r="N1059">
        <v>10</v>
      </c>
      <c r="O1059">
        <v>6</v>
      </c>
      <c r="P1059">
        <v>10</v>
      </c>
      <c r="Q1059">
        <v>10</v>
      </c>
      <c r="R1059">
        <v>10</v>
      </c>
      <c r="S1059">
        <v>6</v>
      </c>
      <c r="T1059">
        <v>8</v>
      </c>
      <c r="U1059">
        <v>9</v>
      </c>
      <c r="V1059">
        <v>9</v>
      </c>
      <c r="W1059">
        <v>40.200000000000003</v>
      </c>
      <c r="X1059">
        <v>40.200000000000003</v>
      </c>
      <c r="Y1059">
        <v>34</v>
      </c>
      <c r="Z1059">
        <v>39.219000000000001</v>
      </c>
      <c r="AA1059">
        <v>338</v>
      </c>
      <c r="AB1059">
        <v>338</v>
      </c>
      <c r="AC1059">
        <v>8</v>
      </c>
      <c r="AD1059">
        <v>11</v>
      </c>
      <c r="AE1059">
        <v>11</v>
      </c>
      <c r="AF1059">
        <v>11</v>
      </c>
      <c r="AG1059" s="1">
        <v>4.8894000000000003E-61</v>
      </c>
      <c r="AH1059">
        <v>19.2</v>
      </c>
      <c r="AI1059">
        <v>29</v>
      </c>
      <c r="AJ1059">
        <v>32.799999999999997</v>
      </c>
      <c r="AK1059">
        <v>31.7</v>
      </c>
      <c r="AL1059">
        <v>4089800000</v>
      </c>
      <c r="AM1059">
        <v>871790000</v>
      </c>
      <c r="AN1059">
        <v>1133300000</v>
      </c>
      <c r="AO1059">
        <v>1127900000</v>
      </c>
      <c r="AP1059">
        <v>956810000</v>
      </c>
      <c r="AQ1059">
        <v>1120100000</v>
      </c>
      <c r="AR1059">
        <v>1328600000</v>
      </c>
      <c r="AS1059">
        <v>1041100000</v>
      </c>
      <c r="AT1059">
        <v>1105200000</v>
      </c>
      <c r="AU1059">
        <v>3</v>
      </c>
      <c r="AV1059">
        <v>3</v>
      </c>
      <c r="AW1059">
        <v>8</v>
      </c>
      <c r="AX1059">
        <v>6</v>
      </c>
      <c r="AZ1059">
        <v>1057</v>
      </c>
      <c r="BA1059" t="s">
        <v>6848</v>
      </c>
      <c r="BB1059" t="s">
        <v>1422</v>
      </c>
      <c r="BC1059" t="s">
        <v>6849</v>
      </c>
      <c r="BD1059" t="s">
        <v>6850</v>
      </c>
      <c r="BE1059" t="s">
        <v>6851</v>
      </c>
      <c r="BF1059" t="s">
        <v>6852</v>
      </c>
    </row>
    <row r="1060" spans="1:60" x14ac:dyDescent="0.3">
      <c r="A1060" t="s">
        <v>6853</v>
      </c>
      <c r="B1060" t="s">
        <v>6854</v>
      </c>
      <c r="C1060" t="s">
        <v>1731</v>
      </c>
      <c r="D1060" t="s">
        <v>1731</v>
      </c>
      <c r="E1060" t="s">
        <v>1731</v>
      </c>
      <c r="F1060" t="s">
        <v>6854</v>
      </c>
      <c r="G1060">
        <v>2</v>
      </c>
      <c r="H1060">
        <v>6</v>
      </c>
      <c r="I1060">
        <v>6</v>
      </c>
      <c r="J1060">
        <v>6</v>
      </c>
      <c r="K1060">
        <v>6</v>
      </c>
      <c r="L1060">
        <v>5</v>
      </c>
      <c r="M1060">
        <v>4</v>
      </c>
      <c r="N1060">
        <v>5</v>
      </c>
      <c r="O1060">
        <v>6</v>
      </c>
      <c r="P1060">
        <v>5</v>
      </c>
      <c r="Q1060">
        <v>4</v>
      </c>
      <c r="R1060">
        <v>5</v>
      </c>
      <c r="S1060">
        <v>6</v>
      </c>
      <c r="T1060">
        <v>5</v>
      </c>
      <c r="U1060">
        <v>4</v>
      </c>
      <c r="V1060">
        <v>5</v>
      </c>
      <c r="W1060">
        <v>20.7</v>
      </c>
      <c r="X1060">
        <v>20.7</v>
      </c>
      <c r="Y1060">
        <v>20.7</v>
      </c>
      <c r="Z1060">
        <v>45.021000000000001</v>
      </c>
      <c r="AA1060">
        <v>392</v>
      </c>
      <c r="AB1060" t="s">
        <v>6855</v>
      </c>
      <c r="AC1060">
        <v>7</v>
      </c>
      <c r="AD1060">
        <v>6</v>
      </c>
      <c r="AE1060">
        <v>5</v>
      </c>
      <c r="AF1060">
        <v>6</v>
      </c>
      <c r="AG1060" s="1">
        <v>4.5398999999999997E-17</v>
      </c>
      <c r="AH1060">
        <v>20.7</v>
      </c>
      <c r="AI1060">
        <v>16.600000000000001</v>
      </c>
      <c r="AJ1060">
        <v>12.2</v>
      </c>
      <c r="AK1060">
        <v>16.600000000000001</v>
      </c>
      <c r="AL1060">
        <v>2886200000</v>
      </c>
      <c r="AM1060">
        <v>1122100000</v>
      </c>
      <c r="AN1060">
        <v>874090000</v>
      </c>
      <c r="AO1060">
        <v>410220000</v>
      </c>
      <c r="AP1060">
        <v>479720000</v>
      </c>
      <c r="AQ1060">
        <v>1122900000</v>
      </c>
      <c r="AR1060">
        <v>943990000</v>
      </c>
      <c r="AS1060">
        <v>529130000</v>
      </c>
      <c r="AT1060">
        <v>568750000</v>
      </c>
      <c r="AU1060">
        <v>6</v>
      </c>
      <c r="AV1060">
        <v>3</v>
      </c>
      <c r="AW1060">
        <v>2</v>
      </c>
      <c r="AX1060">
        <v>3</v>
      </c>
      <c r="AZ1060">
        <v>1058</v>
      </c>
      <c r="BA1060" t="s">
        <v>6856</v>
      </c>
      <c r="BB1060" t="s">
        <v>591</v>
      </c>
      <c r="BC1060" t="s">
        <v>6857</v>
      </c>
      <c r="BD1060" t="s">
        <v>6858</v>
      </c>
      <c r="BE1060" t="s">
        <v>6859</v>
      </c>
      <c r="BF1060" t="s">
        <v>6860</v>
      </c>
    </row>
    <row r="1061" spans="1:60" x14ac:dyDescent="0.3">
      <c r="A1061" t="s">
        <v>6861</v>
      </c>
      <c r="B1061" t="s">
        <v>6861</v>
      </c>
      <c r="C1061">
        <v>21</v>
      </c>
      <c r="D1061">
        <v>21</v>
      </c>
      <c r="E1061">
        <v>21</v>
      </c>
      <c r="F1061" t="s">
        <v>6861</v>
      </c>
      <c r="G1061">
        <v>1</v>
      </c>
      <c r="H1061">
        <v>21</v>
      </c>
      <c r="I1061">
        <v>21</v>
      </c>
      <c r="J1061">
        <v>21</v>
      </c>
      <c r="K1061">
        <v>16</v>
      </c>
      <c r="L1061">
        <v>13</v>
      </c>
      <c r="M1061">
        <v>17</v>
      </c>
      <c r="N1061">
        <v>16</v>
      </c>
      <c r="O1061">
        <v>16</v>
      </c>
      <c r="P1061">
        <v>13</v>
      </c>
      <c r="Q1061">
        <v>17</v>
      </c>
      <c r="R1061">
        <v>16</v>
      </c>
      <c r="S1061">
        <v>16</v>
      </c>
      <c r="T1061">
        <v>13</v>
      </c>
      <c r="U1061">
        <v>17</v>
      </c>
      <c r="V1061">
        <v>16</v>
      </c>
      <c r="W1061">
        <v>20</v>
      </c>
      <c r="X1061">
        <v>20</v>
      </c>
      <c r="Y1061">
        <v>20</v>
      </c>
      <c r="Z1061">
        <v>153.94999999999999</v>
      </c>
      <c r="AA1061">
        <v>1407</v>
      </c>
      <c r="AB1061">
        <v>1407</v>
      </c>
      <c r="AC1061">
        <v>17</v>
      </c>
      <c r="AD1061">
        <v>14</v>
      </c>
      <c r="AE1061">
        <v>18</v>
      </c>
      <c r="AF1061">
        <v>16</v>
      </c>
      <c r="AG1061" s="1">
        <v>5.8239E-87</v>
      </c>
      <c r="AH1061">
        <v>13.9</v>
      </c>
      <c r="AI1061">
        <v>11.7</v>
      </c>
      <c r="AJ1061">
        <v>16.3</v>
      </c>
      <c r="AK1061">
        <v>14.6</v>
      </c>
      <c r="AL1061">
        <v>4235700000</v>
      </c>
      <c r="AM1061">
        <v>1216400000</v>
      </c>
      <c r="AN1061">
        <v>980360000</v>
      </c>
      <c r="AO1061">
        <v>1152400000</v>
      </c>
      <c r="AP1061">
        <v>886560000</v>
      </c>
      <c r="AQ1061">
        <v>1246200000</v>
      </c>
      <c r="AR1061">
        <v>1378000000</v>
      </c>
      <c r="AS1061">
        <v>1066000000</v>
      </c>
      <c r="AT1061">
        <v>986510000</v>
      </c>
      <c r="AU1061">
        <v>11</v>
      </c>
      <c r="AV1061">
        <v>8</v>
      </c>
      <c r="AW1061">
        <v>14</v>
      </c>
      <c r="AX1061">
        <v>9</v>
      </c>
      <c r="AZ1061">
        <v>1059</v>
      </c>
      <c r="BA1061" t="s">
        <v>6862</v>
      </c>
      <c r="BB1061" t="s">
        <v>185</v>
      </c>
      <c r="BC1061" t="s">
        <v>6863</v>
      </c>
      <c r="BD1061" t="s">
        <v>6864</v>
      </c>
      <c r="BE1061" t="s">
        <v>6865</v>
      </c>
      <c r="BF1061" t="s">
        <v>6866</v>
      </c>
      <c r="BG1061">
        <v>258</v>
      </c>
      <c r="BH1061">
        <v>1364</v>
      </c>
    </row>
    <row r="1062" spans="1:60" x14ac:dyDescent="0.3">
      <c r="A1062" t="s">
        <v>6867</v>
      </c>
      <c r="B1062" t="s">
        <v>6867</v>
      </c>
      <c r="C1062">
        <v>4</v>
      </c>
      <c r="D1062">
        <v>3</v>
      </c>
      <c r="E1062">
        <v>3</v>
      </c>
      <c r="F1062" t="s">
        <v>6867</v>
      </c>
      <c r="G1062">
        <v>1</v>
      </c>
      <c r="H1062">
        <v>4</v>
      </c>
      <c r="I1062">
        <v>3</v>
      </c>
      <c r="J1062">
        <v>3</v>
      </c>
      <c r="K1062">
        <v>2</v>
      </c>
      <c r="L1062">
        <v>0</v>
      </c>
      <c r="M1062">
        <v>1</v>
      </c>
      <c r="N1062">
        <v>2</v>
      </c>
      <c r="O1062">
        <v>2</v>
      </c>
      <c r="P1062">
        <v>0</v>
      </c>
      <c r="Q1062">
        <v>1</v>
      </c>
      <c r="R1062">
        <v>1</v>
      </c>
      <c r="S1062">
        <v>2</v>
      </c>
      <c r="T1062">
        <v>0</v>
      </c>
      <c r="U1062">
        <v>1</v>
      </c>
      <c r="V1062">
        <v>1</v>
      </c>
      <c r="W1062">
        <v>5.5</v>
      </c>
      <c r="X1062">
        <v>4.0999999999999996</v>
      </c>
      <c r="Y1062">
        <v>4.0999999999999996</v>
      </c>
      <c r="Z1062">
        <v>101.29</v>
      </c>
      <c r="AA1062">
        <v>911</v>
      </c>
      <c r="AB1062">
        <v>911</v>
      </c>
      <c r="AC1062">
        <v>2</v>
      </c>
      <c r="AE1062">
        <v>1</v>
      </c>
      <c r="AF1062">
        <v>1</v>
      </c>
      <c r="AG1062" s="1">
        <v>8.8441999999999998E-12</v>
      </c>
      <c r="AH1062">
        <v>2.4</v>
      </c>
      <c r="AI1062">
        <v>0</v>
      </c>
      <c r="AJ1062">
        <v>1.6</v>
      </c>
      <c r="AK1062">
        <v>3.1</v>
      </c>
      <c r="AL1062">
        <v>50058000</v>
      </c>
      <c r="AM1062">
        <v>0</v>
      </c>
      <c r="AN1062">
        <v>0</v>
      </c>
      <c r="AO1062">
        <v>23267000</v>
      </c>
      <c r="AP1062">
        <v>26791000</v>
      </c>
      <c r="AQ1062">
        <v>0</v>
      </c>
      <c r="AR1062">
        <v>0</v>
      </c>
      <c r="AS1062">
        <v>0</v>
      </c>
      <c r="AT1062">
        <v>33657000</v>
      </c>
      <c r="AU1062">
        <v>0</v>
      </c>
      <c r="AV1062">
        <v>0</v>
      </c>
      <c r="AW1062">
        <v>1</v>
      </c>
      <c r="AX1062">
        <v>0</v>
      </c>
      <c r="AZ1062">
        <v>1060</v>
      </c>
      <c r="BA1062" t="s">
        <v>6868</v>
      </c>
      <c r="BB1062" t="s">
        <v>5807</v>
      </c>
      <c r="BC1062" t="s">
        <v>6869</v>
      </c>
      <c r="BD1062" t="s">
        <v>6870</v>
      </c>
      <c r="BE1062" t="s">
        <v>6871</v>
      </c>
      <c r="BF1062" t="s">
        <v>6871</v>
      </c>
    </row>
    <row r="1063" spans="1:60" x14ac:dyDescent="0.3">
      <c r="A1063" t="s">
        <v>6872</v>
      </c>
      <c r="B1063" t="s">
        <v>6872</v>
      </c>
      <c r="C1063">
        <v>1</v>
      </c>
      <c r="D1063">
        <v>1</v>
      </c>
      <c r="E1063">
        <v>1</v>
      </c>
      <c r="F1063" t="s">
        <v>6872</v>
      </c>
      <c r="G1063">
        <v>1</v>
      </c>
      <c r="H1063">
        <v>1</v>
      </c>
      <c r="I1063">
        <v>1</v>
      </c>
      <c r="J1063">
        <v>1</v>
      </c>
      <c r="K1063">
        <v>1</v>
      </c>
      <c r="L1063">
        <v>1</v>
      </c>
      <c r="M1063">
        <v>1</v>
      </c>
      <c r="N1063">
        <v>1</v>
      </c>
      <c r="O1063">
        <v>1</v>
      </c>
      <c r="P1063">
        <v>1</v>
      </c>
      <c r="Q1063">
        <v>1</v>
      </c>
      <c r="R1063">
        <v>1</v>
      </c>
      <c r="S1063">
        <v>1</v>
      </c>
      <c r="T1063">
        <v>1</v>
      </c>
      <c r="U1063">
        <v>1</v>
      </c>
      <c r="V1063">
        <v>1</v>
      </c>
      <c r="W1063">
        <v>4.9000000000000004</v>
      </c>
      <c r="X1063">
        <v>4.9000000000000004</v>
      </c>
      <c r="Y1063">
        <v>4.9000000000000004</v>
      </c>
      <c r="Z1063">
        <v>41.015999999999998</v>
      </c>
      <c r="AA1063">
        <v>350</v>
      </c>
      <c r="AB1063">
        <v>350</v>
      </c>
      <c r="AC1063">
        <v>1</v>
      </c>
      <c r="AD1063">
        <v>1</v>
      </c>
      <c r="AE1063">
        <v>1</v>
      </c>
      <c r="AF1063">
        <v>1</v>
      </c>
      <c r="AG1063">
        <v>1.2099000000000001E-4</v>
      </c>
      <c r="AH1063">
        <v>4.9000000000000004</v>
      </c>
      <c r="AI1063">
        <v>4.9000000000000004</v>
      </c>
      <c r="AJ1063">
        <v>4.9000000000000004</v>
      </c>
      <c r="AK1063">
        <v>4.9000000000000004</v>
      </c>
      <c r="AL1063">
        <v>97316000</v>
      </c>
      <c r="AM1063">
        <v>38833000</v>
      </c>
      <c r="AN1063">
        <v>17325000</v>
      </c>
      <c r="AO1063">
        <v>24513000</v>
      </c>
      <c r="AP1063">
        <v>16645000</v>
      </c>
      <c r="AQ1063">
        <v>0</v>
      </c>
      <c r="AR1063">
        <v>0</v>
      </c>
      <c r="AS1063">
        <v>0</v>
      </c>
      <c r="AT1063">
        <v>20910000</v>
      </c>
      <c r="AU1063">
        <v>0</v>
      </c>
      <c r="AV1063">
        <v>1</v>
      </c>
      <c r="AW1063">
        <v>1</v>
      </c>
      <c r="AX1063">
        <v>1</v>
      </c>
      <c r="AZ1063">
        <v>1061</v>
      </c>
      <c r="BA1063">
        <v>4050</v>
      </c>
      <c r="BB1063" t="b">
        <v>1</v>
      </c>
      <c r="BC1063">
        <v>4196</v>
      </c>
      <c r="BD1063" t="s">
        <v>6873</v>
      </c>
      <c r="BE1063" t="s">
        <v>6874</v>
      </c>
      <c r="BF1063">
        <v>15320</v>
      </c>
    </row>
    <row r="1064" spans="1:60" x14ac:dyDescent="0.3">
      <c r="A1064" t="s">
        <v>6875</v>
      </c>
      <c r="B1064" t="s">
        <v>6875</v>
      </c>
      <c r="C1064">
        <v>2</v>
      </c>
      <c r="D1064">
        <v>2</v>
      </c>
      <c r="E1064">
        <v>2</v>
      </c>
      <c r="F1064" t="s">
        <v>6875</v>
      </c>
      <c r="G1064">
        <v>1</v>
      </c>
      <c r="H1064">
        <v>2</v>
      </c>
      <c r="I1064">
        <v>2</v>
      </c>
      <c r="J1064">
        <v>2</v>
      </c>
      <c r="K1064">
        <v>2</v>
      </c>
      <c r="L1064">
        <v>2</v>
      </c>
      <c r="M1064">
        <v>1</v>
      </c>
      <c r="N1064">
        <v>1</v>
      </c>
      <c r="O1064">
        <v>2</v>
      </c>
      <c r="P1064">
        <v>2</v>
      </c>
      <c r="Q1064">
        <v>1</v>
      </c>
      <c r="R1064">
        <v>1</v>
      </c>
      <c r="S1064">
        <v>2</v>
      </c>
      <c r="T1064">
        <v>2</v>
      </c>
      <c r="U1064">
        <v>1</v>
      </c>
      <c r="V1064">
        <v>1</v>
      </c>
      <c r="W1064">
        <v>5.0999999999999996</v>
      </c>
      <c r="X1064">
        <v>5.0999999999999996</v>
      </c>
      <c r="Y1064">
        <v>5.0999999999999996</v>
      </c>
      <c r="Z1064">
        <v>51.837000000000003</v>
      </c>
      <c r="AA1064">
        <v>467</v>
      </c>
      <c r="AB1064">
        <v>467</v>
      </c>
      <c r="AC1064">
        <v>3</v>
      </c>
      <c r="AD1064">
        <v>2</v>
      </c>
      <c r="AE1064">
        <v>2</v>
      </c>
      <c r="AF1064">
        <v>2</v>
      </c>
      <c r="AG1064" s="1">
        <v>1.5239999999999999E-7</v>
      </c>
      <c r="AH1064">
        <v>5.0999999999999996</v>
      </c>
      <c r="AI1064">
        <v>5.0999999999999996</v>
      </c>
      <c r="AJ1064">
        <v>2.8</v>
      </c>
      <c r="AK1064">
        <v>2.8</v>
      </c>
      <c r="AL1064">
        <v>681880000</v>
      </c>
      <c r="AM1064">
        <v>361400000</v>
      </c>
      <c r="AN1064">
        <v>156540000</v>
      </c>
      <c r="AO1064">
        <v>88731000</v>
      </c>
      <c r="AP1064">
        <v>75217000</v>
      </c>
      <c r="AQ1064">
        <v>332570000</v>
      </c>
      <c r="AR1064">
        <v>140890000</v>
      </c>
      <c r="AS1064">
        <v>128730000</v>
      </c>
      <c r="AT1064">
        <v>128330000</v>
      </c>
      <c r="AU1064">
        <v>2</v>
      </c>
      <c r="AV1064">
        <v>2</v>
      </c>
      <c r="AW1064">
        <v>1</v>
      </c>
      <c r="AX1064">
        <v>1</v>
      </c>
      <c r="AZ1064">
        <v>1062</v>
      </c>
      <c r="BA1064" t="s">
        <v>6876</v>
      </c>
      <c r="BB1064" t="s">
        <v>79</v>
      </c>
      <c r="BC1064" t="s">
        <v>6877</v>
      </c>
      <c r="BD1064" t="s">
        <v>6878</v>
      </c>
      <c r="BE1064" t="s">
        <v>6879</v>
      </c>
      <c r="BF1064" t="s">
        <v>6880</v>
      </c>
    </row>
    <row r="1065" spans="1:60" x14ac:dyDescent="0.3">
      <c r="A1065" t="s">
        <v>6881</v>
      </c>
      <c r="B1065" t="s">
        <v>6882</v>
      </c>
      <c r="C1065" t="s">
        <v>955</v>
      </c>
      <c r="D1065" t="s">
        <v>955</v>
      </c>
      <c r="E1065" t="s">
        <v>955</v>
      </c>
      <c r="F1065" t="s">
        <v>6883</v>
      </c>
      <c r="G1065">
        <v>4</v>
      </c>
      <c r="H1065">
        <v>5</v>
      </c>
      <c r="I1065">
        <v>5</v>
      </c>
      <c r="J1065">
        <v>5</v>
      </c>
      <c r="K1065">
        <v>3</v>
      </c>
      <c r="L1065">
        <v>1</v>
      </c>
      <c r="M1065">
        <v>3</v>
      </c>
      <c r="N1065">
        <v>4</v>
      </c>
      <c r="O1065">
        <v>3</v>
      </c>
      <c r="P1065">
        <v>1</v>
      </c>
      <c r="Q1065">
        <v>3</v>
      </c>
      <c r="R1065">
        <v>4</v>
      </c>
      <c r="S1065">
        <v>3</v>
      </c>
      <c r="T1065">
        <v>1</v>
      </c>
      <c r="U1065">
        <v>3</v>
      </c>
      <c r="V1065">
        <v>4</v>
      </c>
      <c r="W1065">
        <v>20.3</v>
      </c>
      <c r="X1065">
        <v>20.3</v>
      </c>
      <c r="Y1065">
        <v>20.3</v>
      </c>
      <c r="Z1065">
        <v>29.416</v>
      </c>
      <c r="AA1065">
        <v>256</v>
      </c>
      <c r="AB1065" t="s">
        <v>6884</v>
      </c>
      <c r="AC1065">
        <v>3</v>
      </c>
      <c r="AD1065">
        <v>1</v>
      </c>
      <c r="AE1065">
        <v>3</v>
      </c>
      <c r="AF1065">
        <v>4</v>
      </c>
      <c r="AG1065" s="1">
        <v>2.5334000000000002E-56</v>
      </c>
      <c r="AH1065">
        <v>12.5</v>
      </c>
      <c r="AI1065">
        <v>4.3</v>
      </c>
      <c r="AJ1065">
        <v>16</v>
      </c>
      <c r="AK1065">
        <v>20.3</v>
      </c>
      <c r="AL1065">
        <v>215950000</v>
      </c>
      <c r="AM1065">
        <v>117380000</v>
      </c>
      <c r="AN1065">
        <v>24829000</v>
      </c>
      <c r="AO1065">
        <v>41544000</v>
      </c>
      <c r="AP1065">
        <v>32206000</v>
      </c>
      <c r="AQ1065">
        <v>0</v>
      </c>
      <c r="AR1065">
        <v>0</v>
      </c>
      <c r="AS1065">
        <v>45430000</v>
      </c>
      <c r="AT1065">
        <v>40625000</v>
      </c>
      <c r="AU1065">
        <v>1</v>
      </c>
      <c r="AV1065">
        <v>1</v>
      </c>
      <c r="AW1065">
        <v>2</v>
      </c>
      <c r="AX1065">
        <v>1</v>
      </c>
      <c r="AZ1065">
        <v>1063</v>
      </c>
      <c r="BA1065" t="s">
        <v>6885</v>
      </c>
      <c r="BB1065" t="s">
        <v>93</v>
      </c>
      <c r="BC1065" t="s">
        <v>6886</v>
      </c>
      <c r="BD1065" t="s">
        <v>6887</v>
      </c>
      <c r="BE1065" t="s">
        <v>6888</v>
      </c>
      <c r="BF1065" t="s">
        <v>6889</v>
      </c>
    </row>
    <row r="1066" spans="1:60" x14ac:dyDescent="0.3">
      <c r="A1066" t="s">
        <v>6890</v>
      </c>
      <c r="B1066" t="s">
        <v>6890</v>
      </c>
      <c r="C1066">
        <v>5</v>
      </c>
      <c r="D1066">
        <v>5</v>
      </c>
      <c r="E1066">
        <v>5</v>
      </c>
      <c r="F1066" t="s">
        <v>6890</v>
      </c>
      <c r="G1066">
        <v>1</v>
      </c>
      <c r="H1066">
        <v>5</v>
      </c>
      <c r="I1066">
        <v>5</v>
      </c>
      <c r="J1066">
        <v>5</v>
      </c>
      <c r="K1066">
        <v>3</v>
      </c>
      <c r="L1066">
        <v>2</v>
      </c>
      <c r="M1066">
        <v>3</v>
      </c>
      <c r="N1066">
        <v>5</v>
      </c>
      <c r="O1066">
        <v>3</v>
      </c>
      <c r="P1066">
        <v>2</v>
      </c>
      <c r="Q1066">
        <v>3</v>
      </c>
      <c r="R1066">
        <v>5</v>
      </c>
      <c r="S1066">
        <v>3</v>
      </c>
      <c r="T1066">
        <v>2</v>
      </c>
      <c r="U1066">
        <v>3</v>
      </c>
      <c r="V1066">
        <v>5</v>
      </c>
      <c r="W1066">
        <v>28</v>
      </c>
      <c r="X1066">
        <v>28</v>
      </c>
      <c r="Y1066">
        <v>28</v>
      </c>
      <c r="Z1066">
        <v>26.803999999999998</v>
      </c>
      <c r="AA1066">
        <v>232</v>
      </c>
      <c r="AB1066">
        <v>232</v>
      </c>
      <c r="AC1066">
        <v>3</v>
      </c>
      <c r="AD1066">
        <v>2</v>
      </c>
      <c r="AE1066">
        <v>3</v>
      </c>
      <c r="AF1066">
        <v>5</v>
      </c>
      <c r="AG1066" s="1">
        <v>6.1356999999999998E-17</v>
      </c>
      <c r="AH1066">
        <v>18.5</v>
      </c>
      <c r="AI1066">
        <v>11.6</v>
      </c>
      <c r="AJ1066">
        <v>19.8</v>
      </c>
      <c r="AK1066">
        <v>28</v>
      </c>
      <c r="AL1066">
        <v>352790000</v>
      </c>
      <c r="AM1066">
        <v>86471000</v>
      </c>
      <c r="AN1066">
        <v>62017000</v>
      </c>
      <c r="AO1066">
        <v>57800000</v>
      </c>
      <c r="AP1066">
        <v>146500000</v>
      </c>
      <c r="AQ1066">
        <v>78123000</v>
      </c>
      <c r="AR1066">
        <v>85006000</v>
      </c>
      <c r="AS1066">
        <v>126070000</v>
      </c>
      <c r="AT1066">
        <v>114980000</v>
      </c>
      <c r="AU1066">
        <v>2</v>
      </c>
      <c r="AV1066">
        <v>1</v>
      </c>
      <c r="AW1066">
        <v>3</v>
      </c>
      <c r="AX1066">
        <v>3</v>
      </c>
      <c r="AZ1066">
        <v>1064</v>
      </c>
      <c r="BA1066" t="s">
        <v>6891</v>
      </c>
      <c r="BB1066" t="s">
        <v>93</v>
      </c>
      <c r="BC1066" t="s">
        <v>6892</v>
      </c>
      <c r="BD1066" t="s">
        <v>6893</v>
      </c>
      <c r="BE1066" t="s">
        <v>6894</v>
      </c>
      <c r="BF1066" t="s">
        <v>6895</v>
      </c>
    </row>
    <row r="1067" spans="1:60" x14ac:dyDescent="0.3">
      <c r="A1067" t="s">
        <v>6896</v>
      </c>
      <c r="B1067" t="s">
        <v>6896</v>
      </c>
      <c r="C1067">
        <v>2</v>
      </c>
      <c r="D1067">
        <v>2</v>
      </c>
      <c r="E1067">
        <v>2</v>
      </c>
      <c r="F1067" t="s">
        <v>6896</v>
      </c>
      <c r="G1067">
        <v>1</v>
      </c>
      <c r="H1067">
        <v>2</v>
      </c>
      <c r="I1067">
        <v>2</v>
      </c>
      <c r="J1067">
        <v>2</v>
      </c>
      <c r="K1067">
        <v>2</v>
      </c>
      <c r="L1067">
        <v>2</v>
      </c>
      <c r="M1067">
        <v>1</v>
      </c>
      <c r="N1067">
        <v>1</v>
      </c>
      <c r="O1067">
        <v>2</v>
      </c>
      <c r="P1067">
        <v>2</v>
      </c>
      <c r="Q1067">
        <v>1</v>
      </c>
      <c r="R1067">
        <v>1</v>
      </c>
      <c r="S1067">
        <v>2</v>
      </c>
      <c r="T1067">
        <v>2</v>
      </c>
      <c r="U1067">
        <v>1</v>
      </c>
      <c r="V1067">
        <v>1</v>
      </c>
      <c r="W1067">
        <v>5.0999999999999996</v>
      </c>
      <c r="X1067">
        <v>5.0999999999999996</v>
      </c>
      <c r="Y1067">
        <v>5.0999999999999996</v>
      </c>
      <c r="Z1067">
        <v>65.198999999999998</v>
      </c>
      <c r="AA1067">
        <v>587</v>
      </c>
      <c r="AB1067">
        <v>587</v>
      </c>
      <c r="AC1067">
        <v>3</v>
      </c>
      <c r="AD1067">
        <v>3</v>
      </c>
      <c r="AE1067">
        <v>2</v>
      </c>
      <c r="AF1067">
        <v>2</v>
      </c>
      <c r="AG1067" s="1">
        <v>5.2114000000000003E-23</v>
      </c>
      <c r="AH1067">
        <v>5.0999999999999996</v>
      </c>
      <c r="AI1067">
        <v>5.0999999999999996</v>
      </c>
      <c r="AJ1067">
        <v>3.4</v>
      </c>
      <c r="AK1067">
        <v>3.4</v>
      </c>
      <c r="AL1067">
        <v>462050000</v>
      </c>
      <c r="AM1067">
        <v>128360000</v>
      </c>
      <c r="AN1067">
        <v>132460000</v>
      </c>
      <c r="AO1067">
        <v>110770000</v>
      </c>
      <c r="AP1067">
        <v>90463000</v>
      </c>
      <c r="AQ1067">
        <v>116620000</v>
      </c>
      <c r="AR1067">
        <v>133590000</v>
      </c>
      <c r="AS1067">
        <v>141480000</v>
      </c>
      <c r="AT1067">
        <v>121880000</v>
      </c>
      <c r="AU1067">
        <v>2</v>
      </c>
      <c r="AV1067">
        <v>1</v>
      </c>
      <c r="AW1067">
        <v>2</v>
      </c>
      <c r="AX1067">
        <v>0</v>
      </c>
      <c r="AZ1067">
        <v>1065</v>
      </c>
      <c r="BA1067" t="s">
        <v>6897</v>
      </c>
      <c r="BB1067" t="s">
        <v>79</v>
      </c>
      <c r="BC1067" t="s">
        <v>6898</v>
      </c>
      <c r="BD1067" t="s">
        <v>6899</v>
      </c>
      <c r="BE1067" t="s">
        <v>6900</v>
      </c>
      <c r="BF1067" t="s">
        <v>6901</v>
      </c>
    </row>
    <row r="1068" spans="1:60" x14ac:dyDescent="0.3">
      <c r="A1068" t="s">
        <v>6902</v>
      </c>
      <c r="B1068" t="s">
        <v>6902</v>
      </c>
      <c r="C1068">
        <v>3</v>
      </c>
      <c r="D1068">
        <v>2</v>
      </c>
      <c r="E1068">
        <v>2</v>
      </c>
      <c r="F1068" t="s">
        <v>6902</v>
      </c>
      <c r="G1068">
        <v>1</v>
      </c>
      <c r="H1068">
        <v>3</v>
      </c>
      <c r="I1068">
        <v>2</v>
      </c>
      <c r="J1068">
        <v>2</v>
      </c>
      <c r="K1068">
        <v>0</v>
      </c>
      <c r="L1068">
        <v>0</v>
      </c>
      <c r="M1068">
        <v>2</v>
      </c>
      <c r="N1068">
        <v>3</v>
      </c>
      <c r="O1068">
        <v>0</v>
      </c>
      <c r="P1068">
        <v>0</v>
      </c>
      <c r="Q1068">
        <v>1</v>
      </c>
      <c r="R1068">
        <v>2</v>
      </c>
      <c r="S1068">
        <v>0</v>
      </c>
      <c r="T1068">
        <v>0</v>
      </c>
      <c r="U1068">
        <v>1</v>
      </c>
      <c r="V1068">
        <v>2</v>
      </c>
      <c r="W1068">
        <v>4.5999999999999996</v>
      </c>
      <c r="X1068">
        <v>3.3</v>
      </c>
      <c r="Y1068">
        <v>3.3</v>
      </c>
      <c r="Z1068">
        <v>75.224000000000004</v>
      </c>
      <c r="AA1068">
        <v>695</v>
      </c>
      <c r="AB1068">
        <v>695</v>
      </c>
      <c r="AE1068">
        <v>1</v>
      </c>
      <c r="AF1068">
        <v>2</v>
      </c>
      <c r="AG1068" s="1">
        <v>3.0410999999999999E-7</v>
      </c>
      <c r="AH1068">
        <v>0</v>
      </c>
      <c r="AI1068">
        <v>0</v>
      </c>
      <c r="AJ1068">
        <v>3</v>
      </c>
      <c r="AK1068">
        <v>4.5999999999999996</v>
      </c>
      <c r="AL1068">
        <v>128500000</v>
      </c>
      <c r="AM1068">
        <v>0</v>
      </c>
      <c r="AN1068">
        <v>0</v>
      </c>
      <c r="AO1068">
        <v>24538000</v>
      </c>
      <c r="AP1068">
        <v>103960000</v>
      </c>
      <c r="AQ1068">
        <v>0</v>
      </c>
      <c r="AR1068">
        <v>0</v>
      </c>
      <c r="AS1068">
        <v>0</v>
      </c>
      <c r="AT1068">
        <v>130600000</v>
      </c>
      <c r="AU1068">
        <v>0</v>
      </c>
      <c r="AV1068">
        <v>0</v>
      </c>
      <c r="AW1068">
        <v>1</v>
      </c>
      <c r="AX1068">
        <v>2</v>
      </c>
      <c r="AZ1068">
        <v>1066</v>
      </c>
      <c r="BA1068" t="s">
        <v>6903</v>
      </c>
      <c r="BB1068" t="s">
        <v>116</v>
      </c>
      <c r="BC1068" t="s">
        <v>6904</v>
      </c>
      <c r="BD1068" t="s">
        <v>6905</v>
      </c>
      <c r="BE1068" t="s">
        <v>6906</v>
      </c>
      <c r="BF1068" t="s">
        <v>6907</v>
      </c>
    </row>
    <row r="1069" spans="1:60" x14ac:dyDescent="0.3">
      <c r="A1069" t="s">
        <v>6908</v>
      </c>
      <c r="B1069" t="s">
        <v>6908</v>
      </c>
      <c r="C1069" t="s">
        <v>4331</v>
      </c>
      <c r="D1069" t="s">
        <v>4331</v>
      </c>
      <c r="E1069" t="s">
        <v>1223</v>
      </c>
      <c r="F1069" t="s">
        <v>6909</v>
      </c>
      <c r="G1069">
        <v>3</v>
      </c>
      <c r="H1069">
        <v>9</v>
      </c>
      <c r="I1069">
        <v>9</v>
      </c>
      <c r="J1069">
        <v>7</v>
      </c>
      <c r="K1069">
        <v>4</v>
      </c>
      <c r="L1069">
        <v>5</v>
      </c>
      <c r="M1069">
        <v>9</v>
      </c>
      <c r="N1069">
        <v>8</v>
      </c>
      <c r="O1069">
        <v>4</v>
      </c>
      <c r="P1069">
        <v>5</v>
      </c>
      <c r="Q1069">
        <v>9</v>
      </c>
      <c r="R1069">
        <v>8</v>
      </c>
      <c r="S1069">
        <v>3</v>
      </c>
      <c r="T1069">
        <v>4</v>
      </c>
      <c r="U1069">
        <v>7</v>
      </c>
      <c r="V1069">
        <v>7</v>
      </c>
      <c r="W1069">
        <v>37</v>
      </c>
      <c r="X1069">
        <v>37</v>
      </c>
      <c r="Y1069">
        <v>30.7</v>
      </c>
      <c r="Z1069">
        <v>42.896000000000001</v>
      </c>
      <c r="AA1069">
        <v>387</v>
      </c>
      <c r="AB1069" t="s">
        <v>6910</v>
      </c>
      <c r="AC1069">
        <v>4</v>
      </c>
      <c r="AD1069">
        <v>5</v>
      </c>
      <c r="AE1069">
        <v>9</v>
      </c>
      <c r="AF1069">
        <v>9</v>
      </c>
      <c r="AG1069" s="1">
        <v>1.3699E-27</v>
      </c>
      <c r="AH1069">
        <v>17.100000000000001</v>
      </c>
      <c r="AI1069">
        <v>20.9</v>
      </c>
      <c r="AJ1069">
        <v>37</v>
      </c>
      <c r="AK1069">
        <v>33.9</v>
      </c>
      <c r="AL1069">
        <v>3452200000</v>
      </c>
      <c r="AM1069">
        <v>812540000</v>
      </c>
      <c r="AN1069">
        <v>632840000</v>
      </c>
      <c r="AO1069">
        <v>1391400000</v>
      </c>
      <c r="AP1069">
        <v>615420000</v>
      </c>
      <c r="AQ1069">
        <v>1207600000</v>
      </c>
      <c r="AR1069">
        <v>737530000</v>
      </c>
      <c r="AS1069">
        <v>1093900000</v>
      </c>
      <c r="AT1069">
        <v>790290000</v>
      </c>
      <c r="AU1069">
        <v>2</v>
      </c>
      <c r="AV1069">
        <v>2</v>
      </c>
      <c r="AW1069">
        <v>10</v>
      </c>
      <c r="AX1069">
        <v>6</v>
      </c>
      <c r="AZ1069">
        <v>1067</v>
      </c>
      <c r="BA1069" t="s">
        <v>6911</v>
      </c>
      <c r="BB1069" t="s">
        <v>453</v>
      </c>
      <c r="BC1069" t="s">
        <v>6912</v>
      </c>
      <c r="BD1069" t="s">
        <v>6913</v>
      </c>
      <c r="BE1069" t="s">
        <v>6914</v>
      </c>
      <c r="BF1069" t="s">
        <v>6915</v>
      </c>
    </row>
    <row r="1070" spans="1:60" x14ac:dyDescent="0.3">
      <c r="A1070" t="s">
        <v>6916</v>
      </c>
      <c r="B1070" t="s">
        <v>6916</v>
      </c>
      <c r="C1070" t="s">
        <v>4164</v>
      </c>
      <c r="D1070" t="s">
        <v>4164</v>
      </c>
      <c r="E1070" t="s">
        <v>4164</v>
      </c>
      <c r="F1070" t="s">
        <v>6916</v>
      </c>
      <c r="G1070">
        <v>2</v>
      </c>
      <c r="H1070">
        <v>15</v>
      </c>
      <c r="I1070">
        <v>15</v>
      </c>
      <c r="J1070">
        <v>15</v>
      </c>
      <c r="K1070">
        <v>10</v>
      </c>
      <c r="L1070">
        <v>13</v>
      </c>
      <c r="M1070">
        <v>12</v>
      </c>
      <c r="N1070">
        <v>12</v>
      </c>
      <c r="O1070">
        <v>10</v>
      </c>
      <c r="P1070">
        <v>13</v>
      </c>
      <c r="Q1070">
        <v>12</v>
      </c>
      <c r="R1070">
        <v>12</v>
      </c>
      <c r="S1070">
        <v>10</v>
      </c>
      <c r="T1070">
        <v>13</v>
      </c>
      <c r="U1070">
        <v>12</v>
      </c>
      <c r="V1070">
        <v>12</v>
      </c>
      <c r="W1070">
        <v>47.3</v>
      </c>
      <c r="X1070">
        <v>47.3</v>
      </c>
      <c r="Y1070">
        <v>47.3</v>
      </c>
      <c r="Z1070">
        <v>54.430999999999997</v>
      </c>
      <c r="AA1070">
        <v>501</v>
      </c>
      <c r="AB1070" t="s">
        <v>6917</v>
      </c>
      <c r="AC1070">
        <v>16</v>
      </c>
      <c r="AD1070">
        <v>19</v>
      </c>
      <c r="AE1070">
        <v>15</v>
      </c>
      <c r="AF1070">
        <v>17</v>
      </c>
      <c r="AG1070" s="1">
        <v>3.8546000000000002E-120</v>
      </c>
      <c r="AH1070">
        <v>35.5</v>
      </c>
      <c r="AI1070">
        <v>39.1</v>
      </c>
      <c r="AJ1070">
        <v>34.9</v>
      </c>
      <c r="AK1070">
        <v>38.299999999999997</v>
      </c>
      <c r="AL1070">
        <v>11388000000</v>
      </c>
      <c r="AM1070">
        <v>4092700000</v>
      </c>
      <c r="AN1070">
        <v>3981400000</v>
      </c>
      <c r="AO1070">
        <v>1488900000</v>
      </c>
      <c r="AP1070">
        <v>1824500000</v>
      </c>
      <c r="AQ1070">
        <v>4021500000</v>
      </c>
      <c r="AR1070">
        <v>3660400000</v>
      </c>
      <c r="AS1070">
        <v>2079000000</v>
      </c>
      <c r="AT1070">
        <v>2083700000</v>
      </c>
      <c r="AU1070">
        <v>17</v>
      </c>
      <c r="AV1070">
        <v>19</v>
      </c>
      <c r="AW1070">
        <v>12</v>
      </c>
      <c r="AX1070">
        <v>12</v>
      </c>
      <c r="AZ1070">
        <v>1068</v>
      </c>
      <c r="BA1070" t="s">
        <v>6918</v>
      </c>
      <c r="BB1070" t="s">
        <v>992</v>
      </c>
      <c r="BC1070" t="s">
        <v>6919</v>
      </c>
      <c r="BD1070" t="s">
        <v>6920</v>
      </c>
      <c r="BE1070" t="s">
        <v>6921</v>
      </c>
      <c r="BF1070" t="s">
        <v>6922</v>
      </c>
    </row>
    <row r="1071" spans="1:60" x14ac:dyDescent="0.3">
      <c r="A1071" t="s">
        <v>6923</v>
      </c>
      <c r="B1071" t="s">
        <v>6923</v>
      </c>
      <c r="C1071" t="s">
        <v>1223</v>
      </c>
      <c r="D1071" t="s">
        <v>1223</v>
      </c>
      <c r="E1071" t="s">
        <v>1223</v>
      </c>
      <c r="F1071" t="s">
        <v>6924</v>
      </c>
      <c r="G1071">
        <v>3</v>
      </c>
      <c r="H1071">
        <v>7</v>
      </c>
      <c r="I1071">
        <v>7</v>
      </c>
      <c r="J1071">
        <v>7</v>
      </c>
      <c r="K1071">
        <v>5</v>
      </c>
      <c r="L1071">
        <v>4</v>
      </c>
      <c r="M1071">
        <v>5</v>
      </c>
      <c r="N1071">
        <v>4</v>
      </c>
      <c r="O1071">
        <v>5</v>
      </c>
      <c r="P1071">
        <v>4</v>
      </c>
      <c r="Q1071">
        <v>5</v>
      </c>
      <c r="R1071">
        <v>4</v>
      </c>
      <c r="S1071">
        <v>5</v>
      </c>
      <c r="T1071">
        <v>4</v>
      </c>
      <c r="U1071">
        <v>5</v>
      </c>
      <c r="V1071">
        <v>4</v>
      </c>
      <c r="W1071">
        <v>19</v>
      </c>
      <c r="X1071">
        <v>19</v>
      </c>
      <c r="Y1071">
        <v>19</v>
      </c>
      <c r="Z1071">
        <v>57.598999999999997</v>
      </c>
      <c r="AA1071">
        <v>541</v>
      </c>
      <c r="AB1071" t="s">
        <v>6925</v>
      </c>
      <c r="AC1071">
        <v>6</v>
      </c>
      <c r="AD1071">
        <v>4</v>
      </c>
      <c r="AE1071">
        <v>7</v>
      </c>
      <c r="AF1071">
        <v>5</v>
      </c>
      <c r="AG1071" s="1">
        <v>5.7520999999999996E-19</v>
      </c>
      <c r="AH1071">
        <v>14.2</v>
      </c>
      <c r="AI1071">
        <v>10</v>
      </c>
      <c r="AJ1071">
        <v>15.2</v>
      </c>
      <c r="AK1071">
        <v>10</v>
      </c>
      <c r="AL1071">
        <v>941230000</v>
      </c>
      <c r="AM1071">
        <v>205690000</v>
      </c>
      <c r="AN1071">
        <v>184230000</v>
      </c>
      <c r="AO1071">
        <v>310890000</v>
      </c>
      <c r="AP1071">
        <v>240420000</v>
      </c>
      <c r="AQ1071">
        <v>166570000</v>
      </c>
      <c r="AR1071">
        <v>227100000</v>
      </c>
      <c r="AS1071">
        <v>385330000</v>
      </c>
      <c r="AT1071">
        <v>278530000</v>
      </c>
      <c r="AU1071">
        <v>3</v>
      </c>
      <c r="AV1071">
        <v>0</v>
      </c>
      <c r="AW1071">
        <v>7</v>
      </c>
      <c r="AX1071">
        <v>4</v>
      </c>
      <c r="AZ1071">
        <v>1069</v>
      </c>
      <c r="BA1071" t="s">
        <v>6926</v>
      </c>
      <c r="BB1071" t="s">
        <v>100</v>
      </c>
      <c r="BC1071" t="s">
        <v>6927</v>
      </c>
      <c r="BD1071" t="s">
        <v>6928</v>
      </c>
      <c r="BE1071" t="s">
        <v>6929</v>
      </c>
      <c r="BF1071" t="s">
        <v>6930</v>
      </c>
    </row>
    <row r="1072" spans="1:60" x14ac:dyDescent="0.3">
      <c r="A1072" t="s">
        <v>6931</v>
      </c>
      <c r="B1072" t="s">
        <v>6931</v>
      </c>
      <c r="C1072">
        <v>1</v>
      </c>
      <c r="D1072">
        <v>1</v>
      </c>
      <c r="E1072">
        <v>1</v>
      </c>
      <c r="F1072" t="s">
        <v>6931</v>
      </c>
      <c r="G1072">
        <v>1</v>
      </c>
      <c r="H1072">
        <v>1</v>
      </c>
      <c r="I1072">
        <v>1</v>
      </c>
      <c r="J1072">
        <v>1</v>
      </c>
      <c r="K1072">
        <v>0</v>
      </c>
      <c r="L1072">
        <v>0</v>
      </c>
      <c r="M1072">
        <v>1</v>
      </c>
      <c r="N1072">
        <v>0</v>
      </c>
      <c r="O1072">
        <v>0</v>
      </c>
      <c r="P1072">
        <v>0</v>
      </c>
      <c r="Q1072">
        <v>1</v>
      </c>
      <c r="R1072">
        <v>0</v>
      </c>
      <c r="S1072">
        <v>0</v>
      </c>
      <c r="T1072">
        <v>0</v>
      </c>
      <c r="U1072">
        <v>1</v>
      </c>
      <c r="V1072">
        <v>0</v>
      </c>
      <c r="W1072">
        <v>2.7</v>
      </c>
      <c r="X1072">
        <v>2.7</v>
      </c>
      <c r="Y1072">
        <v>2.7</v>
      </c>
      <c r="Z1072">
        <v>45.475000000000001</v>
      </c>
      <c r="AA1072">
        <v>402</v>
      </c>
      <c r="AB1072">
        <v>402</v>
      </c>
      <c r="AE1072">
        <v>1</v>
      </c>
      <c r="AG1072" s="1">
        <v>4.0510999999999999E-5</v>
      </c>
      <c r="AH1072">
        <v>0</v>
      </c>
      <c r="AI1072">
        <v>0</v>
      </c>
      <c r="AJ1072">
        <v>2.7</v>
      </c>
      <c r="AK1072">
        <v>0</v>
      </c>
      <c r="AL1072">
        <v>26895000</v>
      </c>
      <c r="AM1072">
        <v>0</v>
      </c>
      <c r="AN1072">
        <v>0</v>
      </c>
      <c r="AO1072">
        <v>26895000</v>
      </c>
      <c r="AP1072">
        <v>0</v>
      </c>
      <c r="AQ1072">
        <v>0</v>
      </c>
      <c r="AR1072">
        <v>0</v>
      </c>
      <c r="AS1072">
        <v>29518000</v>
      </c>
      <c r="AT1072">
        <v>0</v>
      </c>
      <c r="AU1072">
        <v>0</v>
      </c>
      <c r="AV1072">
        <v>0</v>
      </c>
      <c r="AW1072">
        <v>1</v>
      </c>
      <c r="AX1072">
        <v>0</v>
      </c>
      <c r="AZ1072">
        <v>1070</v>
      </c>
      <c r="BA1072">
        <v>16664</v>
      </c>
      <c r="BB1072" t="b">
        <v>1</v>
      </c>
      <c r="BC1072">
        <v>17245</v>
      </c>
      <c r="BD1072">
        <v>70792</v>
      </c>
      <c r="BE1072">
        <v>59493</v>
      </c>
      <c r="BF1072">
        <v>59493</v>
      </c>
    </row>
    <row r="1073" spans="1:60" x14ac:dyDescent="0.3">
      <c r="A1073" t="s">
        <v>6932</v>
      </c>
      <c r="B1073" t="s">
        <v>6932</v>
      </c>
      <c r="C1073">
        <v>1</v>
      </c>
      <c r="D1073">
        <v>1</v>
      </c>
      <c r="E1073">
        <v>1</v>
      </c>
      <c r="F1073" t="s">
        <v>6932</v>
      </c>
      <c r="G1073">
        <v>1</v>
      </c>
      <c r="H1073">
        <v>1</v>
      </c>
      <c r="I1073">
        <v>1</v>
      </c>
      <c r="J1073">
        <v>1</v>
      </c>
      <c r="K1073">
        <v>1</v>
      </c>
      <c r="L1073">
        <v>1</v>
      </c>
      <c r="M1073">
        <v>0</v>
      </c>
      <c r="N1073">
        <v>0</v>
      </c>
      <c r="O1073">
        <v>1</v>
      </c>
      <c r="P1073">
        <v>1</v>
      </c>
      <c r="Q1073">
        <v>0</v>
      </c>
      <c r="R1073">
        <v>0</v>
      </c>
      <c r="S1073">
        <v>1</v>
      </c>
      <c r="T1073">
        <v>1</v>
      </c>
      <c r="U1073">
        <v>0</v>
      </c>
      <c r="V1073">
        <v>0</v>
      </c>
      <c r="W1073">
        <v>2.6</v>
      </c>
      <c r="X1073">
        <v>2.6</v>
      </c>
      <c r="Y1073">
        <v>2.6</v>
      </c>
      <c r="Z1073">
        <v>58.061999999999998</v>
      </c>
      <c r="AA1073">
        <v>505</v>
      </c>
      <c r="AB1073">
        <v>505</v>
      </c>
      <c r="AC1073">
        <v>1</v>
      </c>
      <c r="AD1073">
        <v>1</v>
      </c>
      <c r="AG1073" s="1">
        <v>4.6851999999999998E-5</v>
      </c>
      <c r="AH1073">
        <v>2.6</v>
      </c>
      <c r="AI1073">
        <v>2.6</v>
      </c>
      <c r="AJ1073">
        <v>0</v>
      </c>
      <c r="AK1073">
        <v>0</v>
      </c>
      <c r="AL1073">
        <v>12084000</v>
      </c>
      <c r="AM1073">
        <v>12084000</v>
      </c>
      <c r="AN1073">
        <v>0</v>
      </c>
      <c r="AO1073">
        <v>0</v>
      </c>
      <c r="AP1073">
        <v>0</v>
      </c>
      <c r="AQ1073">
        <v>12084000</v>
      </c>
      <c r="AR1073">
        <v>0</v>
      </c>
      <c r="AS1073">
        <v>0</v>
      </c>
      <c r="AT1073">
        <v>0</v>
      </c>
      <c r="AU1073">
        <v>1</v>
      </c>
      <c r="AV1073">
        <v>0</v>
      </c>
      <c r="AW1073">
        <v>0</v>
      </c>
      <c r="AX1073">
        <v>0</v>
      </c>
      <c r="AZ1073">
        <v>1071</v>
      </c>
      <c r="BA1073">
        <v>17352</v>
      </c>
      <c r="BB1073" t="b">
        <v>1</v>
      </c>
      <c r="BC1073">
        <v>17953</v>
      </c>
      <c r="BD1073" t="s">
        <v>6933</v>
      </c>
      <c r="BE1073" t="s">
        <v>6934</v>
      </c>
      <c r="BF1073">
        <v>61947</v>
      </c>
    </row>
    <row r="1074" spans="1:60" x14ac:dyDescent="0.3">
      <c r="A1074" t="s">
        <v>6935</v>
      </c>
      <c r="B1074" t="s">
        <v>6935</v>
      </c>
      <c r="C1074">
        <v>3</v>
      </c>
      <c r="D1074">
        <v>3</v>
      </c>
      <c r="E1074">
        <v>3</v>
      </c>
      <c r="F1074" t="s">
        <v>6936</v>
      </c>
      <c r="G1074">
        <v>1</v>
      </c>
      <c r="H1074">
        <v>3</v>
      </c>
      <c r="I1074">
        <v>3</v>
      </c>
      <c r="J1074">
        <v>3</v>
      </c>
      <c r="K1074">
        <v>2</v>
      </c>
      <c r="L1074">
        <v>2</v>
      </c>
      <c r="M1074">
        <v>3</v>
      </c>
      <c r="N1074">
        <v>2</v>
      </c>
      <c r="O1074">
        <v>2</v>
      </c>
      <c r="P1074">
        <v>2</v>
      </c>
      <c r="Q1074">
        <v>3</v>
      </c>
      <c r="R1074">
        <v>2</v>
      </c>
      <c r="S1074">
        <v>2</v>
      </c>
      <c r="T1074">
        <v>2</v>
      </c>
      <c r="U1074">
        <v>3</v>
      </c>
      <c r="V1074">
        <v>2</v>
      </c>
      <c r="W1074">
        <v>5.8</v>
      </c>
      <c r="X1074">
        <v>5.8</v>
      </c>
      <c r="Y1074">
        <v>5.8</v>
      </c>
      <c r="Z1074">
        <v>68.908000000000001</v>
      </c>
      <c r="AA1074">
        <v>617</v>
      </c>
      <c r="AB1074">
        <v>617</v>
      </c>
      <c r="AC1074">
        <v>2</v>
      </c>
      <c r="AD1074">
        <v>2</v>
      </c>
      <c r="AE1074">
        <v>3</v>
      </c>
      <c r="AF1074">
        <v>2</v>
      </c>
      <c r="AG1074" s="1">
        <v>7.1299000000000001E-12</v>
      </c>
      <c r="AH1074">
        <v>3.6</v>
      </c>
      <c r="AI1074">
        <v>3.6</v>
      </c>
      <c r="AJ1074">
        <v>5.8</v>
      </c>
      <c r="AK1074">
        <v>3.6</v>
      </c>
      <c r="AL1074">
        <v>2505500000</v>
      </c>
      <c r="AM1074">
        <v>894150000</v>
      </c>
      <c r="AN1074">
        <v>904430000</v>
      </c>
      <c r="AO1074">
        <v>345960000</v>
      </c>
      <c r="AP1074">
        <v>361000000</v>
      </c>
      <c r="AQ1074">
        <v>1134400000</v>
      </c>
      <c r="AR1074">
        <v>668330000</v>
      </c>
      <c r="AS1074">
        <v>459370000</v>
      </c>
      <c r="AT1074">
        <v>489420000</v>
      </c>
      <c r="AU1074">
        <v>2</v>
      </c>
      <c r="AV1074">
        <v>0</v>
      </c>
      <c r="AW1074">
        <v>1</v>
      </c>
      <c r="AX1074">
        <v>0</v>
      </c>
      <c r="AZ1074">
        <v>1072</v>
      </c>
      <c r="BA1074" t="s">
        <v>6937</v>
      </c>
      <c r="BB1074" t="s">
        <v>72</v>
      </c>
      <c r="BC1074" t="s">
        <v>6938</v>
      </c>
      <c r="BD1074" t="s">
        <v>6939</v>
      </c>
      <c r="BE1074" t="s">
        <v>6940</v>
      </c>
      <c r="BF1074" t="s">
        <v>6941</v>
      </c>
    </row>
    <row r="1075" spans="1:60" x14ac:dyDescent="0.3">
      <c r="A1075" t="s">
        <v>6942</v>
      </c>
      <c r="B1075" t="s">
        <v>6942</v>
      </c>
      <c r="C1075" t="s">
        <v>6943</v>
      </c>
      <c r="D1075" t="s">
        <v>6943</v>
      </c>
      <c r="E1075" t="s">
        <v>6943</v>
      </c>
      <c r="F1075" t="s">
        <v>6944</v>
      </c>
      <c r="G1075">
        <v>3</v>
      </c>
      <c r="H1075">
        <v>4</v>
      </c>
      <c r="I1075">
        <v>4</v>
      </c>
      <c r="J1075">
        <v>4</v>
      </c>
      <c r="K1075">
        <v>3</v>
      </c>
      <c r="L1075">
        <v>3</v>
      </c>
      <c r="M1075">
        <v>0</v>
      </c>
      <c r="N1075">
        <v>2</v>
      </c>
      <c r="O1075">
        <v>3</v>
      </c>
      <c r="P1075">
        <v>3</v>
      </c>
      <c r="Q1075">
        <v>0</v>
      </c>
      <c r="R1075">
        <v>2</v>
      </c>
      <c r="S1075">
        <v>3</v>
      </c>
      <c r="T1075">
        <v>3</v>
      </c>
      <c r="U1075">
        <v>0</v>
      </c>
      <c r="V1075">
        <v>2</v>
      </c>
      <c r="W1075">
        <v>15.5</v>
      </c>
      <c r="X1075">
        <v>15.5</v>
      </c>
      <c r="Y1075">
        <v>15.5</v>
      </c>
      <c r="Z1075">
        <v>34.343000000000004</v>
      </c>
      <c r="AA1075">
        <v>296</v>
      </c>
      <c r="AB1075" t="s">
        <v>6945</v>
      </c>
      <c r="AC1075">
        <v>3</v>
      </c>
      <c r="AD1075">
        <v>3</v>
      </c>
      <c r="AF1075">
        <v>2</v>
      </c>
      <c r="AG1075" s="1">
        <v>1.416E-12</v>
      </c>
      <c r="AH1075">
        <v>11.1</v>
      </c>
      <c r="AI1075">
        <v>12.5</v>
      </c>
      <c r="AJ1075">
        <v>0</v>
      </c>
      <c r="AK1075">
        <v>8.1</v>
      </c>
      <c r="AL1075">
        <v>170060000</v>
      </c>
      <c r="AM1075">
        <v>94694000</v>
      </c>
      <c r="AN1075">
        <v>41886000</v>
      </c>
      <c r="AO1075">
        <v>0</v>
      </c>
      <c r="AP1075">
        <v>33482000</v>
      </c>
      <c r="AQ1075">
        <v>76622000</v>
      </c>
      <c r="AR1075">
        <v>65501000</v>
      </c>
      <c r="AS1075">
        <v>0</v>
      </c>
      <c r="AT1075">
        <v>0</v>
      </c>
      <c r="AU1075">
        <v>2</v>
      </c>
      <c r="AV1075">
        <v>1</v>
      </c>
      <c r="AW1075">
        <v>0</v>
      </c>
      <c r="AX1075">
        <v>0</v>
      </c>
      <c r="AZ1075">
        <v>1073</v>
      </c>
      <c r="BA1075" t="s">
        <v>6946</v>
      </c>
      <c r="BB1075" t="s">
        <v>229</v>
      </c>
      <c r="BC1075" t="s">
        <v>6947</v>
      </c>
      <c r="BD1075" t="s">
        <v>6948</v>
      </c>
      <c r="BE1075" t="s">
        <v>6949</v>
      </c>
      <c r="BF1075" t="s">
        <v>6949</v>
      </c>
    </row>
    <row r="1076" spans="1:60" x14ac:dyDescent="0.3">
      <c r="A1076" t="s">
        <v>6950</v>
      </c>
      <c r="B1076" t="s">
        <v>6950</v>
      </c>
      <c r="C1076">
        <v>3</v>
      </c>
      <c r="D1076">
        <v>3</v>
      </c>
      <c r="E1076">
        <v>3</v>
      </c>
      <c r="F1076" t="s">
        <v>6950</v>
      </c>
      <c r="G1076">
        <v>1</v>
      </c>
      <c r="H1076">
        <v>3</v>
      </c>
      <c r="I1076">
        <v>3</v>
      </c>
      <c r="J1076">
        <v>3</v>
      </c>
      <c r="K1076">
        <v>2</v>
      </c>
      <c r="L1076">
        <v>1</v>
      </c>
      <c r="M1076">
        <v>2</v>
      </c>
      <c r="N1076">
        <v>2</v>
      </c>
      <c r="O1076">
        <v>2</v>
      </c>
      <c r="P1076">
        <v>1</v>
      </c>
      <c r="Q1076">
        <v>2</v>
      </c>
      <c r="R1076">
        <v>2</v>
      </c>
      <c r="S1076">
        <v>2</v>
      </c>
      <c r="T1076">
        <v>1</v>
      </c>
      <c r="U1076">
        <v>2</v>
      </c>
      <c r="V1076">
        <v>2</v>
      </c>
      <c r="W1076">
        <v>7.3</v>
      </c>
      <c r="X1076">
        <v>7.3</v>
      </c>
      <c r="Y1076">
        <v>7.3</v>
      </c>
      <c r="Z1076">
        <v>72.078999999999994</v>
      </c>
      <c r="AA1076">
        <v>647</v>
      </c>
      <c r="AB1076">
        <v>647</v>
      </c>
      <c r="AC1076">
        <v>2</v>
      </c>
      <c r="AD1076">
        <v>1</v>
      </c>
      <c r="AE1076">
        <v>2</v>
      </c>
      <c r="AF1076">
        <v>2</v>
      </c>
      <c r="AG1076" s="1">
        <v>5.9002999999999997E-5</v>
      </c>
      <c r="AH1076">
        <v>5.7</v>
      </c>
      <c r="AI1076">
        <v>2</v>
      </c>
      <c r="AJ1076">
        <v>5.3</v>
      </c>
      <c r="AK1076">
        <v>3.6</v>
      </c>
      <c r="AL1076">
        <v>167830000</v>
      </c>
      <c r="AM1076">
        <v>45233000</v>
      </c>
      <c r="AN1076">
        <v>27672000</v>
      </c>
      <c r="AO1076">
        <v>43590000</v>
      </c>
      <c r="AP1076">
        <v>51338000</v>
      </c>
      <c r="AQ1076">
        <v>0</v>
      </c>
      <c r="AR1076">
        <v>0</v>
      </c>
      <c r="AS1076">
        <v>47841000</v>
      </c>
      <c r="AT1076">
        <v>0</v>
      </c>
      <c r="AU1076">
        <v>1</v>
      </c>
      <c r="AV1076">
        <v>0</v>
      </c>
      <c r="AW1076">
        <v>1</v>
      </c>
      <c r="AX1076">
        <v>1</v>
      </c>
      <c r="AZ1076">
        <v>1074</v>
      </c>
      <c r="BA1076" t="s">
        <v>6951</v>
      </c>
      <c r="BB1076" t="s">
        <v>72</v>
      </c>
      <c r="BC1076" t="s">
        <v>6952</v>
      </c>
      <c r="BD1076" t="s">
        <v>6953</v>
      </c>
      <c r="BE1076" t="s">
        <v>6954</v>
      </c>
      <c r="BF1076" t="s">
        <v>6954</v>
      </c>
    </row>
    <row r="1077" spans="1:60" x14ac:dyDescent="0.3">
      <c r="A1077" t="s">
        <v>6955</v>
      </c>
      <c r="B1077" t="s">
        <v>6955</v>
      </c>
      <c r="C1077">
        <v>3</v>
      </c>
      <c r="D1077">
        <v>3</v>
      </c>
      <c r="E1077">
        <v>2</v>
      </c>
      <c r="F1077" t="s">
        <v>6955</v>
      </c>
      <c r="G1077">
        <v>1</v>
      </c>
      <c r="H1077">
        <v>3</v>
      </c>
      <c r="I1077">
        <v>3</v>
      </c>
      <c r="J1077">
        <v>2</v>
      </c>
      <c r="K1077">
        <v>3</v>
      </c>
      <c r="L1077">
        <v>3</v>
      </c>
      <c r="M1077">
        <v>3</v>
      </c>
      <c r="N1077">
        <v>3</v>
      </c>
      <c r="O1077">
        <v>3</v>
      </c>
      <c r="P1077">
        <v>3</v>
      </c>
      <c r="Q1077">
        <v>3</v>
      </c>
      <c r="R1077">
        <v>3</v>
      </c>
      <c r="S1077">
        <v>2</v>
      </c>
      <c r="T1077">
        <v>2</v>
      </c>
      <c r="U1077">
        <v>2</v>
      </c>
      <c r="V1077">
        <v>2</v>
      </c>
      <c r="W1077">
        <v>6.4</v>
      </c>
      <c r="X1077">
        <v>6.4</v>
      </c>
      <c r="Y1077">
        <v>4.5</v>
      </c>
      <c r="Z1077">
        <v>52.901000000000003</v>
      </c>
      <c r="AA1077">
        <v>487</v>
      </c>
      <c r="AB1077">
        <v>487</v>
      </c>
      <c r="AC1077">
        <v>6</v>
      </c>
      <c r="AD1077">
        <v>6</v>
      </c>
      <c r="AE1077">
        <v>5</v>
      </c>
      <c r="AF1077">
        <v>6</v>
      </c>
      <c r="AG1077" s="1">
        <v>2.1495E-26</v>
      </c>
      <c r="AH1077">
        <v>6.4</v>
      </c>
      <c r="AI1077">
        <v>6.4</v>
      </c>
      <c r="AJ1077">
        <v>6.4</v>
      </c>
      <c r="AK1077">
        <v>6.4</v>
      </c>
      <c r="AL1077">
        <v>1007300000</v>
      </c>
      <c r="AM1077">
        <v>350030000</v>
      </c>
      <c r="AN1077">
        <v>293120000</v>
      </c>
      <c r="AO1077">
        <v>144840000</v>
      </c>
      <c r="AP1077">
        <v>219270000</v>
      </c>
      <c r="AQ1077">
        <v>257140000</v>
      </c>
      <c r="AR1077">
        <v>226240000</v>
      </c>
      <c r="AS1077">
        <v>220720000</v>
      </c>
      <c r="AT1077">
        <v>233450000</v>
      </c>
      <c r="AU1077">
        <v>5</v>
      </c>
      <c r="AV1077">
        <v>3</v>
      </c>
      <c r="AW1077">
        <v>4</v>
      </c>
      <c r="AX1077">
        <v>5</v>
      </c>
      <c r="AZ1077">
        <v>1075</v>
      </c>
      <c r="BA1077" t="s">
        <v>6956</v>
      </c>
      <c r="BB1077" t="s">
        <v>72</v>
      </c>
      <c r="BC1077" t="s">
        <v>6957</v>
      </c>
      <c r="BD1077" t="s">
        <v>6958</v>
      </c>
      <c r="BE1077" t="s">
        <v>6959</v>
      </c>
      <c r="BF1077" t="s">
        <v>6960</v>
      </c>
    </row>
    <row r="1078" spans="1:60" x14ac:dyDescent="0.3">
      <c r="A1078" t="s">
        <v>6961</v>
      </c>
      <c r="B1078" t="s">
        <v>6961</v>
      </c>
      <c r="C1078">
        <v>9</v>
      </c>
      <c r="D1078">
        <v>9</v>
      </c>
      <c r="E1078">
        <v>9</v>
      </c>
      <c r="F1078" t="s">
        <v>6961</v>
      </c>
      <c r="G1078">
        <v>1</v>
      </c>
      <c r="H1078">
        <v>9</v>
      </c>
      <c r="I1078">
        <v>9</v>
      </c>
      <c r="J1078">
        <v>9</v>
      </c>
      <c r="K1078">
        <v>7</v>
      </c>
      <c r="L1078">
        <v>6</v>
      </c>
      <c r="M1078">
        <v>9</v>
      </c>
      <c r="N1078">
        <v>9</v>
      </c>
      <c r="O1078">
        <v>7</v>
      </c>
      <c r="P1078">
        <v>6</v>
      </c>
      <c r="Q1078">
        <v>9</v>
      </c>
      <c r="R1078">
        <v>9</v>
      </c>
      <c r="S1078">
        <v>7</v>
      </c>
      <c r="T1078">
        <v>6</v>
      </c>
      <c r="U1078">
        <v>9</v>
      </c>
      <c r="V1078">
        <v>9</v>
      </c>
      <c r="W1078">
        <v>54.5</v>
      </c>
      <c r="X1078">
        <v>54.5</v>
      </c>
      <c r="Y1078">
        <v>54.5</v>
      </c>
      <c r="Z1078">
        <v>23.407</v>
      </c>
      <c r="AA1078">
        <v>213</v>
      </c>
      <c r="AB1078">
        <v>213</v>
      </c>
      <c r="AC1078">
        <v>9</v>
      </c>
      <c r="AD1078">
        <v>7</v>
      </c>
      <c r="AE1078">
        <v>11</v>
      </c>
      <c r="AF1078">
        <v>9</v>
      </c>
      <c r="AG1078" s="1">
        <v>1.5803000000000001E-45</v>
      </c>
      <c r="AH1078">
        <v>41.3</v>
      </c>
      <c r="AI1078">
        <v>37.6</v>
      </c>
      <c r="AJ1078">
        <v>54.5</v>
      </c>
      <c r="AK1078">
        <v>54.5</v>
      </c>
      <c r="AL1078">
        <v>4674300000</v>
      </c>
      <c r="AM1078">
        <v>1245300000</v>
      </c>
      <c r="AN1078">
        <v>1007600000</v>
      </c>
      <c r="AO1078">
        <v>1544700000</v>
      </c>
      <c r="AP1078">
        <v>876690000</v>
      </c>
      <c r="AQ1078">
        <v>993030000</v>
      </c>
      <c r="AR1078">
        <v>1408300000</v>
      </c>
      <c r="AS1078">
        <v>1478500000</v>
      </c>
      <c r="AT1078">
        <v>1239500000</v>
      </c>
      <c r="AU1078">
        <v>5</v>
      </c>
      <c r="AV1078">
        <v>5</v>
      </c>
      <c r="AW1078">
        <v>12</v>
      </c>
      <c r="AX1078">
        <v>6</v>
      </c>
      <c r="AZ1078">
        <v>1076</v>
      </c>
      <c r="BA1078" t="s">
        <v>6962</v>
      </c>
      <c r="BB1078" t="s">
        <v>453</v>
      </c>
      <c r="BC1078" t="s">
        <v>6963</v>
      </c>
      <c r="BD1078" t="s">
        <v>6964</v>
      </c>
      <c r="BE1078" t="s">
        <v>6965</v>
      </c>
      <c r="BF1078" t="s">
        <v>6966</v>
      </c>
    </row>
    <row r="1079" spans="1:60" x14ac:dyDescent="0.3">
      <c r="A1079" t="s">
        <v>6967</v>
      </c>
      <c r="B1079" t="s">
        <v>6968</v>
      </c>
      <c r="C1079" t="s">
        <v>1744</v>
      </c>
      <c r="D1079" t="s">
        <v>1744</v>
      </c>
      <c r="E1079" t="s">
        <v>1744</v>
      </c>
      <c r="F1079" t="s">
        <v>6968</v>
      </c>
      <c r="G1079">
        <v>3</v>
      </c>
      <c r="H1079">
        <v>6</v>
      </c>
      <c r="I1079">
        <v>6</v>
      </c>
      <c r="J1079">
        <v>6</v>
      </c>
      <c r="K1079">
        <v>5</v>
      </c>
      <c r="L1079">
        <v>5</v>
      </c>
      <c r="M1079">
        <v>6</v>
      </c>
      <c r="N1079">
        <v>5</v>
      </c>
      <c r="O1079">
        <v>5</v>
      </c>
      <c r="P1079">
        <v>5</v>
      </c>
      <c r="Q1079">
        <v>6</v>
      </c>
      <c r="R1079">
        <v>5</v>
      </c>
      <c r="S1079">
        <v>5</v>
      </c>
      <c r="T1079">
        <v>5</v>
      </c>
      <c r="U1079">
        <v>6</v>
      </c>
      <c r="V1079">
        <v>5</v>
      </c>
      <c r="W1079">
        <v>23.9</v>
      </c>
      <c r="X1079">
        <v>23.9</v>
      </c>
      <c r="Y1079">
        <v>23.9</v>
      </c>
      <c r="Z1079">
        <v>33.735999999999997</v>
      </c>
      <c r="AA1079">
        <v>310</v>
      </c>
      <c r="AB1079" t="s">
        <v>6969</v>
      </c>
      <c r="AC1079">
        <v>7</v>
      </c>
      <c r="AD1079">
        <v>6</v>
      </c>
      <c r="AE1079">
        <v>7</v>
      </c>
      <c r="AF1079">
        <v>8</v>
      </c>
      <c r="AG1079" s="1">
        <v>2.3365E-28</v>
      </c>
      <c r="AH1079">
        <v>20.6</v>
      </c>
      <c r="AI1079">
        <v>20.6</v>
      </c>
      <c r="AJ1079">
        <v>23.9</v>
      </c>
      <c r="AK1079">
        <v>20</v>
      </c>
      <c r="AL1079">
        <v>3294400000</v>
      </c>
      <c r="AM1079">
        <v>573460000</v>
      </c>
      <c r="AN1079">
        <v>1499000000</v>
      </c>
      <c r="AO1079">
        <v>564730000</v>
      </c>
      <c r="AP1079">
        <v>657260000</v>
      </c>
      <c r="AQ1079">
        <v>635300000</v>
      </c>
      <c r="AR1079">
        <v>1148100000</v>
      </c>
      <c r="AS1079">
        <v>635230000</v>
      </c>
      <c r="AT1079">
        <v>1134100000</v>
      </c>
      <c r="AU1079">
        <v>5</v>
      </c>
      <c r="AV1079">
        <v>4</v>
      </c>
      <c r="AW1079">
        <v>4</v>
      </c>
      <c r="AX1079">
        <v>6</v>
      </c>
      <c r="AZ1079">
        <v>1077</v>
      </c>
      <c r="BA1079" t="s">
        <v>6970</v>
      </c>
      <c r="BB1079" t="s">
        <v>591</v>
      </c>
      <c r="BC1079" t="s">
        <v>6971</v>
      </c>
      <c r="BD1079" t="s">
        <v>6972</v>
      </c>
      <c r="BE1079" t="s">
        <v>6973</v>
      </c>
      <c r="BF1079" t="s">
        <v>6974</v>
      </c>
    </row>
    <row r="1080" spans="1:60" x14ac:dyDescent="0.3">
      <c r="A1080" t="s">
        <v>6975</v>
      </c>
      <c r="B1080" t="s">
        <v>6975</v>
      </c>
      <c r="C1080">
        <v>8</v>
      </c>
      <c r="D1080">
        <v>8</v>
      </c>
      <c r="E1080">
        <v>8</v>
      </c>
      <c r="F1080" t="s">
        <v>6975</v>
      </c>
      <c r="G1080">
        <v>1</v>
      </c>
      <c r="H1080">
        <v>8</v>
      </c>
      <c r="I1080">
        <v>8</v>
      </c>
      <c r="J1080">
        <v>8</v>
      </c>
      <c r="K1080">
        <v>5</v>
      </c>
      <c r="L1080">
        <v>7</v>
      </c>
      <c r="M1080">
        <v>7</v>
      </c>
      <c r="N1080">
        <v>6</v>
      </c>
      <c r="O1080">
        <v>5</v>
      </c>
      <c r="P1080">
        <v>7</v>
      </c>
      <c r="Q1080">
        <v>7</v>
      </c>
      <c r="R1080">
        <v>6</v>
      </c>
      <c r="S1080">
        <v>5</v>
      </c>
      <c r="T1080">
        <v>7</v>
      </c>
      <c r="U1080">
        <v>7</v>
      </c>
      <c r="V1080">
        <v>6</v>
      </c>
      <c r="W1080">
        <v>23.7</v>
      </c>
      <c r="X1080">
        <v>23.7</v>
      </c>
      <c r="Y1080">
        <v>23.7</v>
      </c>
      <c r="Z1080">
        <v>41.002000000000002</v>
      </c>
      <c r="AA1080">
        <v>375</v>
      </c>
      <c r="AB1080">
        <v>375</v>
      </c>
      <c r="AC1080">
        <v>8</v>
      </c>
      <c r="AD1080">
        <v>8</v>
      </c>
      <c r="AE1080">
        <v>10</v>
      </c>
      <c r="AF1080">
        <v>6</v>
      </c>
      <c r="AG1080" s="1">
        <v>1.3505E-34</v>
      </c>
      <c r="AH1080">
        <v>14.7</v>
      </c>
      <c r="AI1080">
        <v>20.8</v>
      </c>
      <c r="AJ1080">
        <v>17.600000000000001</v>
      </c>
      <c r="AK1080">
        <v>17.600000000000001</v>
      </c>
      <c r="AL1080">
        <v>2806700000</v>
      </c>
      <c r="AM1080">
        <v>1097800000</v>
      </c>
      <c r="AN1080">
        <v>773550000</v>
      </c>
      <c r="AO1080">
        <v>556000000</v>
      </c>
      <c r="AP1080">
        <v>379340000</v>
      </c>
      <c r="AQ1080">
        <v>787330000</v>
      </c>
      <c r="AR1080">
        <v>736410000</v>
      </c>
      <c r="AS1080">
        <v>524420000</v>
      </c>
      <c r="AT1080">
        <v>629500000</v>
      </c>
      <c r="AU1080">
        <v>5</v>
      </c>
      <c r="AV1080">
        <v>3</v>
      </c>
      <c r="AW1080">
        <v>8</v>
      </c>
      <c r="AX1080">
        <v>5</v>
      </c>
      <c r="AZ1080">
        <v>1078</v>
      </c>
      <c r="BA1080" t="s">
        <v>6976</v>
      </c>
      <c r="BB1080" t="s">
        <v>148</v>
      </c>
      <c r="BC1080" t="s">
        <v>6977</v>
      </c>
      <c r="BD1080" t="s">
        <v>6978</v>
      </c>
      <c r="BE1080" t="s">
        <v>6979</v>
      </c>
      <c r="BF1080" t="s">
        <v>6980</v>
      </c>
      <c r="BG1080">
        <v>259</v>
      </c>
      <c r="BH1080">
        <v>321</v>
      </c>
    </row>
    <row r="1081" spans="1:60" x14ac:dyDescent="0.3">
      <c r="A1081" t="s">
        <v>6981</v>
      </c>
      <c r="B1081" t="s">
        <v>6981</v>
      </c>
      <c r="C1081">
        <v>1</v>
      </c>
      <c r="D1081">
        <v>1</v>
      </c>
      <c r="E1081">
        <v>1</v>
      </c>
      <c r="F1081" t="s">
        <v>6981</v>
      </c>
      <c r="G1081">
        <v>1</v>
      </c>
      <c r="H1081">
        <v>1</v>
      </c>
      <c r="I1081">
        <v>1</v>
      </c>
      <c r="J1081">
        <v>1</v>
      </c>
      <c r="K1081">
        <v>1</v>
      </c>
      <c r="L1081">
        <v>0</v>
      </c>
      <c r="M1081">
        <v>0</v>
      </c>
      <c r="N1081">
        <v>0</v>
      </c>
      <c r="O1081">
        <v>1</v>
      </c>
      <c r="P1081">
        <v>0</v>
      </c>
      <c r="Q1081">
        <v>0</v>
      </c>
      <c r="R1081">
        <v>0</v>
      </c>
      <c r="S1081">
        <v>1</v>
      </c>
      <c r="T1081">
        <v>0</v>
      </c>
      <c r="U1081">
        <v>0</v>
      </c>
      <c r="V1081">
        <v>0</v>
      </c>
      <c r="W1081">
        <v>8.6999999999999993</v>
      </c>
      <c r="X1081">
        <v>8.6999999999999993</v>
      </c>
      <c r="Y1081">
        <v>8.6999999999999993</v>
      </c>
      <c r="Z1081">
        <v>18.484999999999999</v>
      </c>
      <c r="AA1081">
        <v>161</v>
      </c>
      <c r="AB1081">
        <v>161</v>
      </c>
      <c r="AC1081">
        <v>1</v>
      </c>
      <c r="AG1081">
        <v>4.9664000000000002E-3</v>
      </c>
      <c r="AH1081">
        <v>8.6999999999999993</v>
      </c>
      <c r="AI1081">
        <v>0</v>
      </c>
      <c r="AJ1081">
        <v>0</v>
      </c>
      <c r="AK1081">
        <v>0</v>
      </c>
      <c r="AL1081">
        <v>35834000</v>
      </c>
      <c r="AM1081">
        <v>35834000</v>
      </c>
      <c r="AN1081">
        <v>0</v>
      </c>
      <c r="AO1081">
        <v>0</v>
      </c>
      <c r="AP1081">
        <v>0</v>
      </c>
      <c r="AQ1081">
        <v>35834000</v>
      </c>
      <c r="AR1081">
        <v>0</v>
      </c>
      <c r="AS1081">
        <v>0</v>
      </c>
      <c r="AT1081">
        <v>0</v>
      </c>
      <c r="AU1081">
        <v>1</v>
      </c>
      <c r="AV1081">
        <v>0</v>
      </c>
      <c r="AW1081">
        <v>0</v>
      </c>
      <c r="AX1081">
        <v>0</v>
      </c>
      <c r="AZ1081">
        <v>1079</v>
      </c>
      <c r="BA1081">
        <v>5046</v>
      </c>
      <c r="BB1081" t="b">
        <v>1</v>
      </c>
      <c r="BC1081">
        <v>5225</v>
      </c>
      <c r="BD1081">
        <v>21599</v>
      </c>
      <c r="BE1081">
        <v>18605</v>
      </c>
      <c r="BF1081">
        <v>18605</v>
      </c>
    </row>
    <row r="1082" spans="1:60" x14ac:dyDescent="0.3">
      <c r="A1082" t="s">
        <v>6982</v>
      </c>
      <c r="B1082" t="s">
        <v>6982</v>
      </c>
      <c r="C1082" t="s">
        <v>525</v>
      </c>
      <c r="D1082" t="s">
        <v>525</v>
      </c>
      <c r="E1082" t="s">
        <v>525</v>
      </c>
      <c r="F1082" t="s">
        <v>6982</v>
      </c>
      <c r="G1082">
        <v>2</v>
      </c>
      <c r="H1082">
        <v>3</v>
      </c>
      <c r="I1082">
        <v>3</v>
      </c>
      <c r="J1082">
        <v>3</v>
      </c>
      <c r="K1082">
        <v>3</v>
      </c>
      <c r="L1082">
        <v>3</v>
      </c>
      <c r="M1082">
        <v>2</v>
      </c>
      <c r="N1082">
        <v>3</v>
      </c>
      <c r="O1082">
        <v>3</v>
      </c>
      <c r="P1082">
        <v>3</v>
      </c>
      <c r="Q1082">
        <v>2</v>
      </c>
      <c r="R1082">
        <v>3</v>
      </c>
      <c r="S1082">
        <v>3</v>
      </c>
      <c r="T1082">
        <v>3</v>
      </c>
      <c r="U1082">
        <v>2</v>
      </c>
      <c r="V1082">
        <v>3</v>
      </c>
      <c r="W1082">
        <v>7.7</v>
      </c>
      <c r="X1082">
        <v>7.7</v>
      </c>
      <c r="Y1082">
        <v>7.7</v>
      </c>
      <c r="Z1082">
        <v>42.57</v>
      </c>
      <c r="AA1082">
        <v>389</v>
      </c>
      <c r="AB1082" t="s">
        <v>6983</v>
      </c>
      <c r="AC1082">
        <v>5</v>
      </c>
      <c r="AD1082">
        <v>5</v>
      </c>
      <c r="AE1082">
        <v>3</v>
      </c>
      <c r="AF1082">
        <v>5</v>
      </c>
      <c r="AG1082" s="1">
        <v>6.8408000000000002E-19</v>
      </c>
      <c r="AH1082">
        <v>7.7</v>
      </c>
      <c r="AI1082">
        <v>7.7</v>
      </c>
      <c r="AJ1082">
        <v>5.7</v>
      </c>
      <c r="AK1082">
        <v>7.7</v>
      </c>
      <c r="AL1082">
        <v>8947700000</v>
      </c>
      <c r="AM1082">
        <v>3310700000</v>
      </c>
      <c r="AN1082">
        <v>2940900000</v>
      </c>
      <c r="AO1082">
        <v>1408300000</v>
      </c>
      <c r="AP1082">
        <v>1287800000</v>
      </c>
      <c r="AQ1082">
        <v>3088500000</v>
      </c>
      <c r="AR1082">
        <v>3216800000</v>
      </c>
      <c r="AS1082">
        <v>1668100000</v>
      </c>
      <c r="AT1082">
        <v>1830800000</v>
      </c>
      <c r="AU1082">
        <v>3</v>
      </c>
      <c r="AV1082">
        <v>2</v>
      </c>
      <c r="AW1082">
        <v>3</v>
      </c>
      <c r="AX1082">
        <v>3</v>
      </c>
      <c r="AZ1082">
        <v>1080</v>
      </c>
      <c r="BA1082" t="s">
        <v>6984</v>
      </c>
      <c r="BB1082" t="s">
        <v>72</v>
      </c>
      <c r="BC1082" t="s">
        <v>6985</v>
      </c>
      <c r="BD1082" t="s">
        <v>6986</v>
      </c>
      <c r="BE1082" t="s">
        <v>6987</v>
      </c>
      <c r="BF1082" t="s">
        <v>6988</v>
      </c>
    </row>
    <row r="1083" spans="1:60" x14ac:dyDescent="0.3">
      <c r="A1083" t="s">
        <v>6989</v>
      </c>
      <c r="B1083" t="s">
        <v>6989</v>
      </c>
      <c r="C1083" t="s">
        <v>6990</v>
      </c>
      <c r="D1083" t="s">
        <v>6990</v>
      </c>
      <c r="E1083" t="s">
        <v>1134</v>
      </c>
      <c r="F1083" t="s">
        <v>6991</v>
      </c>
      <c r="G1083">
        <v>7</v>
      </c>
      <c r="H1083">
        <v>3</v>
      </c>
      <c r="I1083">
        <v>3</v>
      </c>
      <c r="J1083">
        <v>1</v>
      </c>
      <c r="K1083">
        <v>2</v>
      </c>
      <c r="L1083">
        <v>2</v>
      </c>
      <c r="M1083">
        <v>3</v>
      </c>
      <c r="N1083">
        <v>2</v>
      </c>
      <c r="O1083">
        <v>2</v>
      </c>
      <c r="P1083">
        <v>2</v>
      </c>
      <c r="Q1083">
        <v>3</v>
      </c>
      <c r="R1083">
        <v>2</v>
      </c>
      <c r="S1083">
        <v>1</v>
      </c>
      <c r="T1083">
        <v>1</v>
      </c>
      <c r="U1083">
        <v>1</v>
      </c>
      <c r="V1083">
        <v>1</v>
      </c>
      <c r="W1083">
        <v>16.899999999999999</v>
      </c>
      <c r="X1083">
        <v>16.899999999999999</v>
      </c>
      <c r="Y1083">
        <v>6.6</v>
      </c>
      <c r="Z1083">
        <v>15.406000000000001</v>
      </c>
      <c r="AA1083">
        <v>136</v>
      </c>
      <c r="AB1083" t="s">
        <v>6992</v>
      </c>
      <c r="AC1083">
        <v>2</v>
      </c>
      <c r="AD1083">
        <v>3</v>
      </c>
      <c r="AE1083">
        <v>3</v>
      </c>
      <c r="AF1083">
        <v>4</v>
      </c>
      <c r="AG1083" s="1">
        <v>8.7474000000000006E-9</v>
      </c>
      <c r="AH1083">
        <v>11.8</v>
      </c>
      <c r="AI1083">
        <v>11.8</v>
      </c>
      <c r="AJ1083">
        <v>16.899999999999999</v>
      </c>
      <c r="AK1083">
        <v>11.8</v>
      </c>
      <c r="AL1083">
        <v>10213000000</v>
      </c>
      <c r="AM1083">
        <v>2981500000</v>
      </c>
      <c r="AN1083">
        <v>2838300000</v>
      </c>
      <c r="AO1083">
        <v>1926800000</v>
      </c>
      <c r="AP1083">
        <v>2466000000</v>
      </c>
      <c r="AQ1083">
        <v>3234900000</v>
      </c>
      <c r="AR1083">
        <v>3484300000</v>
      </c>
      <c r="AS1083">
        <v>2196100000</v>
      </c>
      <c r="AT1083">
        <v>2467800000</v>
      </c>
      <c r="AU1083">
        <v>1</v>
      </c>
      <c r="AV1083">
        <v>1</v>
      </c>
      <c r="AW1083">
        <v>3</v>
      </c>
      <c r="AX1083">
        <v>3</v>
      </c>
      <c r="AZ1083">
        <v>1081</v>
      </c>
      <c r="BA1083" t="s">
        <v>6993</v>
      </c>
      <c r="BB1083" t="s">
        <v>72</v>
      </c>
      <c r="BC1083" t="s">
        <v>6994</v>
      </c>
      <c r="BD1083" t="s">
        <v>6995</v>
      </c>
      <c r="BE1083" t="s">
        <v>6996</v>
      </c>
      <c r="BF1083" t="s">
        <v>6997</v>
      </c>
    </row>
    <row r="1084" spans="1:60" x14ac:dyDescent="0.3">
      <c r="A1084" t="s">
        <v>6998</v>
      </c>
      <c r="B1084" t="s">
        <v>6998</v>
      </c>
      <c r="C1084">
        <v>5</v>
      </c>
      <c r="D1084">
        <v>5</v>
      </c>
      <c r="E1084">
        <v>4</v>
      </c>
      <c r="F1084" t="s">
        <v>6999</v>
      </c>
      <c r="G1084">
        <v>1</v>
      </c>
      <c r="H1084">
        <v>5</v>
      </c>
      <c r="I1084">
        <v>5</v>
      </c>
      <c r="J1084">
        <v>4</v>
      </c>
      <c r="K1084">
        <v>4</v>
      </c>
      <c r="L1084">
        <v>3</v>
      </c>
      <c r="M1084">
        <v>4</v>
      </c>
      <c r="N1084">
        <v>2</v>
      </c>
      <c r="O1084">
        <v>4</v>
      </c>
      <c r="P1084">
        <v>3</v>
      </c>
      <c r="Q1084">
        <v>4</v>
      </c>
      <c r="R1084">
        <v>2</v>
      </c>
      <c r="S1084">
        <v>3</v>
      </c>
      <c r="T1084">
        <v>2</v>
      </c>
      <c r="U1084">
        <v>3</v>
      </c>
      <c r="V1084">
        <v>2</v>
      </c>
      <c r="W1084">
        <v>5.5</v>
      </c>
      <c r="X1084">
        <v>5.5</v>
      </c>
      <c r="Y1084">
        <v>4.5</v>
      </c>
      <c r="Z1084">
        <v>116.82</v>
      </c>
      <c r="AA1084">
        <v>1020</v>
      </c>
      <c r="AB1084">
        <v>1020</v>
      </c>
      <c r="AC1084">
        <v>6</v>
      </c>
      <c r="AD1084">
        <v>3</v>
      </c>
      <c r="AE1084">
        <v>4</v>
      </c>
      <c r="AF1084">
        <v>2</v>
      </c>
      <c r="AG1084" s="1">
        <v>3.7409000000000002E-17</v>
      </c>
      <c r="AH1084">
        <v>4.3</v>
      </c>
      <c r="AI1084">
        <v>3.1</v>
      </c>
      <c r="AJ1084">
        <v>4.3</v>
      </c>
      <c r="AK1084">
        <v>2.2999999999999998</v>
      </c>
      <c r="AL1084">
        <v>627770000</v>
      </c>
      <c r="AM1084">
        <v>314590000</v>
      </c>
      <c r="AN1084">
        <v>171380000</v>
      </c>
      <c r="AO1084">
        <v>101240000</v>
      </c>
      <c r="AP1084">
        <v>40561000</v>
      </c>
      <c r="AQ1084">
        <v>184480000</v>
      </c>
      <c r="AR1084">
        <v>180710000</v>
      </c>
      <c r="AS1084">
        <v>103430000</v>
      </c>
      <c r="AT1084">
        <v>145770000</v>
      </c>
      <c r="AU1084">
        <v>5</v>
      </c>
      <c r="AV1084">
        <v>3</v>
      </c>
      <c r="AW1084">
        <v>3</v>
      </c>
      <c r="AX1084">
        <v>0</v>
      </c>
      <c r="AZ1084">
        <v>1082</v>
      </c>
      <c r="BA1084" t="s">
        <v>7000</v>
      </c>
      <c r="BB1084" t="s">
        <v>93</v>
      </c>
      <c r="BC1084" t="s">
        <v>7001</v>
      </c>
      <c r="BD1084" t="s">
        <v>7002</v>
      </c>
      <c r="BE1084" t="s">
        <v>7003</v>
      </c>
      <c r="BF1084" t="s">
        <v>7004</v>
      </c>
    </row>
    <row r="1085" spans="1:60" x14ac:dyDescent="0.3">
      <c r="A1085" t="s">
        <v>7005</v>
      </c>
      <c r="B1085" t="s">
        <v>7005</v>
      </c>
      <c r="C1085">
        <v>4</v>
      </c>
      <c r="D1085">
        <v>4</v>
      </c>
      <c r="E1085">
        <v>4</v>
      </c>
      <c r="F1085" t="s">
        <v>7005</v>
      </c>
      <c r="G1085">
        <v>1</v>
      </c>
      <c r="H1085">
        <v>4</v>
      </c>
      <c r="I1085">
        <v>4</v>
      </c>
      <c r="J1085">
        <v>4</v>
      </c>
      <c r="K1085">
        <v>4</v>
      </c>
      <c r="L1085">
        <v>3</v>
      </c>
      <c r="M1085">
        <v>3</v>
      </c>
      <c r="N1085">
        <v>4</v>
      </c>
      <c r="O1085">
        <v>4</v>
      </c>
      <c r="P1085">
        <v>3</v>
      </c>
      <c r="Q1085">
        <v>3</v>
      </c>
      <c r="R1085">
        <v>4</v>
      </c>
      <c r="S1085">
        <v>4</v>
      </c>
      <c r="T1085">
        <v>3</v>
      </c>
      <c r="U1085">
        <v>3</v>
      </c>
      <c r="V1085">
        <v>4</v>
      </c>
      <c r="W1085">
        <v>11.8</v>
      </c>
      <c r="X1085">
        <v>11.8</v>
      </c>
      <c r="Y1085">
        <v>11.8</v>
      </c>
      <c r="Z1085">
        <v>57.868000000000002</v>
      </c>
      <c r="AA1085">
        <v>525</v>
      </c>
      <c r="AB1085">
        <v>525</v>
      </c>
      <c r="AC1085">
        <v>4</v>
      </c>
      <c r="AD1085">
        <v>3</v>
      </c>
      <c r="AE1085">
        <v>3</v>
      </c>
      <c r="AF1085">
        <v>4</v>
      </c>
      <c r="AG1085" s="1">
        <v>4.3577000000000001E-20</v>
      </c>
      <c r="AH1085">
        <v>11.8</v>
      </c>
      <c r="AI1085">
        <v>6.9</v>
      </c>
      <c r="AJ1085">
        <v>6.9</v>
      </c>
      <c r="AK1085">
        <v>11.8</v>
      </c>
      <c r="AL1085">
        <v>655350000</v>
      </c>
      <c r="AM1085">
        <v>244400000</v>
      </c>
      <c r="AN1085">
        <v>165440000</v>
      </c>
      <c r="AO1085">
        <v>106440000</v>
      </c>
      <c r="AP1085">
        <v>139070000</v>
      </c>
      <c r="AQ1085">
        <v>175940000</v>
      </c>
      <c r="AR1085">
        <v>127570000</v>
      </c>
      <c r="AS1085">
        <v>245960000</v>
      </c>
      <c r="AT1085">
        <v>173800000</v>
      </c>
      <c r="AU1085">
        <v>2</v>
      </c>
      <c r="AV1085">
        <v>0</v>
      </c>
      <c r="AW1085">
        <v>2</v>
      </c>
      <c r="AX1085">
        <v>3</v>
      </c>
      <c r="AZ1085">
        <v>1083</v>
      </c>
      <c r="BA1085" t="s">
        <v>7006</v>
      </c>
      <c r="BB1085" t="s">
        <v>229</v>
      </c>
      <c r="BC1085" t="s">
        <v>7007</v>
      </c>
      <c r="BD1085" t="s">
        <v>7008</v>
      </c>
      <c r="BE1085" t="s">
        <v>7009</v>
      </c>
      <c r="BF1085" t="s">
        <v>7010</v>
      </c>
    </row>
    <row r="1086" spans="1:60" x14ac:dyDescent="0.3">
      <c r="A1086" t="s">
        <v>7011</v>
      </c>
      <c r="B1086" t="s">
        <v>7011</v>
      </c>
      <c r="C1086">
        <v>1</v>
      </c>
      <c r="D1086">
        <v>1</v>
      </c>
      <c r="E1086">
        <v>1</v>
      </c>
      <c r="F1086" t="s">
        <v>7011</v>
      </c>
      <c r="G1086">
        <v>1</v>
      </c>
      <c r="H1086">
        <v>1</v>
      </c>
      <c r="I1086">
        <v>1</v>
      </c>
      <c r="J1086">
        <v>1</v>
      </c>
      <c r="K1086">
        <v>0</v>
      </c>
      <c r="L1086">
        <v>1</v>
      </c>
      <c r="M1086">
        <v>1</v>
      </c>
      <c r="N1086">
        <v>1</v>
      </c>
      <c r="O1086">
        <v>0</v>
      </c>
      <c r="P1086">
        <v>1</v>
      </c>
      <c r="Q1086">
        <v>1</v>
      </c>
      <c r="R1086">
        <v>1</v>
      </c>
      <c r="S1086">
        <v>0</v>
      </c>
      <c r="T1086">
        <v>1</v>
      </c>
      <c r="U1086">
        <v>1</v>
      </c>
      <c r="V1086">
        <v>1</v>
      </c>
      <c r="W1086">
        <v>3.7</v>
      </c>
      <c r="X1086">
        <v>3.7</v>
      </c>
      <c r="Y1086">
        <v>3.7</v>
      </c>
      <c r="Z1086">
        <v>30.695</v>
      </c>
      <c r="AA1086">
        <v>272</v>
      </c>
      <c r="AB1086">
        <v>272</v>
      </c>
      <c r="AD1086">
        <v>1</v>
      </c>
      <c r="AE1086">
        <v>1</v>
      </c>
      <c r="AF1086">
        <v>1</v>
      </c>
      <c r="AG1086">
        <v>1.5689E-3</v>
      </c>
      <c r="AH1086">
        <v>0</v>
      </c>
      <c r="AI1086">
        <v>3.7</v>
      </c>
      <c r="AJ1086">
        <v>3.7</v>
      </c>
      <c r="AK1086">
        <v>3.7</v>
      </c>
      <c r="AL1086">
        <v>78052000</v>
      </c>
      <c r="AM1086">
        <v>0</v>
      </c>
      <c r="AN1086">
        <v>18829000</v>
      </c>
      <c r="AO1086">
        <v>35303000</v>
      </c>
      <c r="AP1086">
        <v>23920000</v>
      </c>
      <c r="AQ1086">
        <v>0</v>
      </c>
      <c r="AR1086">
        <v>0</v>
      </c>
      <c r="AS1086">
        <v>0</v>
      </c>
      <c r="AT1086">
        <v>30050000</v>
      </c>
      <c r="AU1086">
        <v>0</v>
      </c>
      <c r="AV1086">
        <v>0</v>
      </c>
      <c r="AW1086">
        <v>1</v>
      </c>
      <c r="AX1086">
        <v>1</v>
      </c>
      <c r="AZ1086">
        <v>1084</v>
      </c>
      <c r="BA1086">
        <v>18994</v>
      </c>
      <c r="BB1086" t="b">
        <v>1</v>
      </c>
      <c r="BC1086">
        <v>19645</v>
      </c>
      <c r="BD1086" t="s">
        <v>7012</v>
      </c>
      <c r="BE1086" t="s">
        <v>7013</v>
      </c>
      <c r="BF1086">
        <v>68079</v>
      </c>
    </row>
    <row r="1087" spans="1:60" x14ac:dyDescent="0.3">
      <c r="A1087" t="s">
        <v>7014</v>
      </c>
      <c r="B1087" t="s">
        <v>7014</v>
      </c>
      <c r="C1087">
        <v>16</v>
      </c>
      <c r="D1087">
        <v>4</v>
      </c>
      <c r="E1087">
        <v>4</v>
      </c>
      <c r="F1087" t="s">
        <v>7014</v>
      </c>
      <c r="G1087">
        <v>1</v>
      </c>
      <c r="H1087">
        <v>16</v>
      </c>
      <c r="I1087">
        <v>4</v>
      </c>
      <c r="J1087">
        <v>4</v>
      </c>
      <c r="K1087">
        <v>13</v>
      </c>
      <c r="L1087">
        <v>13</v>
      </c>
      <c r="M1087">
        <v>14</v>
      </c>
      <c r="N1087">
        <v>14</v>
      </c>
      <c r="O1087">
        <v>2</v>
      </c>
      <c r="P1087">
        <v>3</v>
      </c>
      <c r="Q1087">
        <v>4</v>
      </c>
      <c r="R1087">
        <v>3</v>
      </c>
      <c r="S1087">
        <v>2</v>
      </c>
      <c r="T1087">
        <v>3</v>
      </c>
      <c r="U1087">
        <v>4</v>
      </c>
      <c r="V1087">
        <v>3</v>
      </c>
      <c r="W1087">
        <v>45.9</v>
      </c>
      <c r="X1087">
        <v>15</v>
      </c>
      <c r="Y1087">
        <v>15</v>
      </c>
      <c r="Z1087">
        <v>50.216999999999999</v>
      </c>
      <c r="AA1087">
        <v>447</v>
      </c>
      <c r="AB1087">
        <v>447</v>
      </c>
      <c r="AC1087">
        <v>3</v>
      </c>
      <c r="AD1087">
        <v>3</v>
      </c>
      <c r="AE1087">
        <v>5</v>
      </c>
      <c r="AF1087">
        <v>4</v>
      </c>
      <c r="AG1087" s="1">
        <v>6.6829999999999995E-182</v>
      </c>
      <c r="AH1087">
        <v>33.799999999999997</v>
      </c>
      <c r="AI1087">
        <v>36.200000000000003</v>
      </c>
      <c r="AJ1087">
        <v>43</v>
      </c>
      <c r="AK1087">
        <v>43</v>
      </c>
      <c r="AL1087">
        <v>556150000</v>
      </c>
      <c r="AM1087">
        <v>157580000</v>
      </c>
      <c r="AN1087">
        <v>147630000</v>
      </c>
      <c r="AO1087">
        <v>141190000</v>
      </c>
      <c r="AP1087">
        <v>109740000</v>
      </c>
      <c r="AQ1087">
        <v>166380000</v>
      </c>
      <c r="AR1087">
        <v>198090000</v>
      </c>
      <c r="AS1087">
        <v>93927000</v>
      </c>
      <c r="AT1087">
        <v>159180000</v>
      </c>
      <c r="AU1087">
        <v>2</v>
      </c>
      <c r="AV1087">
        <v>2</v>
      </c>
      <c r="AW1087">
        <v>3</v>
      </c>
      <c r="AX1087">
        <v>2</v>
      </c>
      <c r="AZ1087">
        <v>1085</v>
      </c>
      <c r="BA1087" t="s">
        <v>7015</v>
      </c>
      <c r="BB1087" t="s">
        <v>7016</v>
      </c>
      <c r="BC1087" t="s">
        <v>7017</v>
      </c>
      <c r="BD1087" t="s">
        <v>7018</v>
      </c>
      <c r="BE1087" t="s">
        <v>7019</v>
      </c>
      <c r="BF1087" t="s">
        <v>7020</v>
      </c>
      <c r="BG1087" t="s">
        <v>2565</v>
      </c>
      <c r="BH1087" t="s">
        <v>2566</v>
      </c>
    </row>
    <row r="1088" spans="1:60" x14ac:dyDescent="0.3">
      <c r="A1088" t="s">
        <v>7021</v>
      </c>
      <c r="B1088" t="s">
        <v>7021</v>
      </c>
      <c r="C1088" t="s">
        <v>609</v>
      </c>
      <c r="D1088" t="s">
        <v>609</v>
      </c>
      <c r="E1088" t="s">
        <v>113</v>
      </c>
      <c r="F1088" t="s">
        <v>7022</v>
      </c>
      <c r="G1088">
        <v>2</v>
      </c>
      <c r="H1088">
        <v>5</v>
      </c>
      <c r="I1088">
        <v>5</v>
      </c>
      <c r="J1088">
        <v>2</v>
      </c>
      <c r="K1088">
        <v>5</v>
      </c>
      <c r="L1088">
        <v>5</v>
      </c>
      <c r="M1088">
        <v>5</v>
      </c>
      <c r="N1088">
        <v>5</v>
      </c>
      <c r="O1088">
        <v>5</v>
      </c>
      <c r="P1088">
        <v>5</v>
      </c>
      <c r="Q1088">
        <v>5</v>
      </c>
      <c r="R1088">
        <v>5</v>
      </c>
      <c r="S1088">
        <v>2</v>
      </c>
      <c r="T1088">
        <v>2</v>
      </c>
      <c r="U1088">
        <v>2</v>
      </c>
      <c r="V1088">
        <v>2</v>
      </c>
      <c r="W1088">
        <v>32.700000000000003</v>
      </c>
      <c r="X1088">
        <v>32.700000000000003</v>
      </c>
      <c r="Y1088">
        <v>17.899999999999999</v>
      </c>
      <c r="Z1088">
        <v>21.777000000000001</v>
      </c>
      <c r="AA1088">
        <v>196</v>
      </c>
      <c r="AB1088" t="s">
        <v>7023</v>
      </c>
      <c r="AC1088">
        <v>5</v>
      </c>
      <c r="AD1088">
        <v>5</v>
      </c>
      <c r="AE1088">
        <v>5</v>
      </c>
      <c r="AF1088">
        <v>5</v>
      </c>
      <c r="AG1088" s="1">
        <v>1.8598E-32</v>
      </c>
      <c r="AH1088">
        <v>32.700000000000003</v>
      </c>
      <c r="AI1088">
        <v>32.700000000000003</v>
      </c>
      <c r="AJ1088">
        <v>32.700000000000003</v>
      </c>
      <c r="AK1088">
        <v>32.700000000000003</v>
      </c>
      <c r="AL1088">
        <v>2131000000</v>
      </c>
      <c r="AM1088">
        <v>555460000</v>
      </c>
      <c r="AN1088">
        <v>488130000</v>
      </c>
      <c r="AO1088">
        <v>544140000</v>
      </c>
      <c r="AP1088">
        <v>543230000</v>
      </c>
      <c r="AQ1088">
        <v>494410000</v>
      </c>
      <c r="AR1088">
        <v>464600000</v>
      </c>
      <c r="AS1088">
        <v>731740000</v>
      </c>
      <c r="AT1088">
        <v>697090000</v>
      </c>
      <c r="AU1088">
        <v>3</v>
      </c>
      <c r="AV1088">
        <v>2</v>
      </c>
      <c r="AW1088">
        <v>2</v>
      </c>
      <c r="AX1088">
        <v>5</v>
      </c>
      <c r="AZ1088">
        <v>1086</v>
      </c>
      <c r="BA1088" t="s">
        <v>7024</v>
      </c>
      <c r="BB1088" t="s">
        <v>93</v>
      </c>
      <c r="BC1088" t="s">
        <v>7025</v>
      </c>
      <c r="BD1088" t="s">
        <v>7026</v>
      </c>
      <c r="BE1088" t="s">
        <v>7027</v>
      </c>
      <c r="BF1088" t="s">
        <v>7028</v>
      </c>
    </row>
    <row r="1089" spans="1:60" x14ac:dyDescent="0.3">
      <c r="A1089" t="s">
        <v>7029</v>
      </c>
      <c r="B1089" t="s">
        <v>7029</v>
      </c>
      <c r="C1089">
        <v>5</v>
      </c>
      <c r="D1089">
        <v>5</v>
      </c>
      <c r="E1089">
        <v>5</v>
      </c>
      <c r="F1089" t="s">
        <v>7029</v>
      </c>
      <c r="G1089">
        <v>1</v>
      </c>
      <c r="H1089">
        <v>5</v>
      </c>
      <c r="I1089">
        <v>5</v>
      </c>
      <c r="J1089">
        <v>5</v>
      </c>
      <c r="K1089">
        <v>4</v>
      </c>
      <c r="L1089">
        <v>5</v>
      </c>
      <c r="M1089">
        <v>4</v>
      </c>
      <c r="N1089">
        <v>5</v>
      </c>
      <c r="O1089">
        <v>4</v>
      </c>
      <c r="P1089">
        <v>5</v>
      </c>
      <c r="Q1089">
        <v>4</v>
      </c>
      <c r="R1089">
        <v>5</v>
      </c>
      <c r="S1089">
        <v>4</v>
      </c>
      <c r="T1089">
        <v>5</v>
      </c>
      <c r="U1089">
        <v>4</v>
      </c>
      <c r="V1089">
        <v>5</v>
      </c>
      <c r="W1089">
        <v>9.4</v>
      </c>
      <c r="X1089">
        <v>9.4</v>
      </c>
      <c r="Y1089">
        <v>9.4</v>
      </c>
      <c r="Z1089">
        <v>89.444000000000003</v>
      </c>
      <c r="AA1089">
        <v>790</v>
      </c>
      <c r="AB1089">
        <v>790</v>
      </c>
      <c r="AC1089">
        <v>4</v>
      </c>
      <c r="AD1089">
        <v>5</v>
      </c>
      <c r="AE1089">
        <v>4</v>
      </c>
      <c r="AF1089">
        <v>5</v>
      </c>
      <c r="AG1089" s="1">
        <v>1.2069E-68</v>
      </c>
      <c r="AH1089">
        <v>6.5</v>
      </c>
      <c r="AI1089">
        <v>9.4</v>
      </c>
      <c r="AJ1089">
        <v>8.4</v>
      </c>
      <c r="AK1089">
        <v>9.4</v>
      </c>
      <c r="AL1089">
        <v>1270500000</v>
      </c>
      <c r="AM1089">
        <v>349080000</v>
      </c>
      <c r="AN1089">
        <v>386860000</v>
      </c>
      <c r="AO1089">
        <v>241740000</v>
      </c>
      <c r="AP1089">
        <v>292860000</v>
      </c>
      <c r="AQ1089">
        <v>368350000</v>
      </c>
      <c r="AR1089">
        <v>398010000</v>
      </c>
      <c r="AS1089">
        <v>295210000</v>
      </c>
      <c r="AT1089">
        <v>358780000</v>
      </c>
      <c r="AU1089">
        <v>4</v>
      </c>
      <c r="AV1089">
        <v>2</v>
      </c>
      <c r="AW1089">
        <v>3</v>
      </c>
      <c r="AX1089">
        <v>4</v>
      </c>
      <c r="AZ1089">
        <v>1087</v>
      </c>
      <c r="BA1089" t="s">
        <v>7030</v>
      </c>
      <c r="BB1089" t="s">
        <v>93</v>
      </c>
      <c r="BC1089" t="s">
        <v>7031</v>
      </c>
      <c r="BD1089" t="s">
        <v>7032</v>
      </c>
      <c r="BE1089" t="s">
        <v>7033</v>
      </c>
      <c r="BF1089" t="s">
        <v>7034</v>
      </c>
    </row>
    <row r="1090" spans="1:60" x14ac:dyDescent="0.3">
      <c r="A1090" t="s">
        <v>7035</v>
      </c>
      <c r="B1090" t="s">
        <v>7035</v>
      </c>
      <c r="C1090" t="s">
        <v>113</v>
      </c>
      <c r="D1090" t="s">
        <v>113</v>
      </c>
      <c r="E1090" t="s">
        <v>113</v>
      </c>
      <c r="F1090" t="s">
        <v>7036</v>
      </c>
      <c r="G1090">
        <v>2</v>
      </c>
      <c r="H1090">
        <v>2</v>
      </c>
      <c r="I1090">
        <v>2</v>
      </c>
      <c r="J1090">
        <v>2</v>
      </c>
      <c r="K1090">
        <v>1</v>
      </c>
      <c r="L1090">
        <v>2</v>
      </c>
      <c r="M1090">
        <v>2</v>
      </c>
      <c r="N1090">
        <v>2</v>
      </c>
      <c r="O1090">
        <v>1</v>
      </c>
      <c r="P1090">
        <v>2</v>
      </c>
      <c r="Q1090">
        <v>2</v>
      </c>
      <c r="R1090">
        <v>2</v>
      </c>
      <c r="S1090">
        <v>1</v>
      </c>
      <c r="T1090">
        <v>2</v>
      </c>
      <c r="U1090">
        <v>2</v>
      </c>
      <c r="V1090">
        <v>2</v>
      </c>
      <c r="W1090">
        <v>17.5</v>
      </c>
      <c r="X1090">
        <v>17.5</v>
      </c>
      <c r="Y1090">
        <v>17.5</v>
      </c>
      <c r="Z1090">
        <v>17.856999999999999</v>
      </c>
      <c r="AA1090">
        <v>160</v>
      </c>
      <c r="AB1090" t="s">
        <v>7037</v>
      </c>
      <c r="AC1090">
        <v>2</v>
      </c>
      <c r="AD1090">
        <v>3</v>
      </c>
      <c r="AE1090">
        <v>3</v>
      </c>
      <c r="AF1090">
        <v>3</v>
      </c>
      <c r="AG1090" s="1">
        <v>2.1454999999999999E-28</v>
      </c>
      <c r="AH1090">
        <v>8.1</v>
      </c>
      <c r="AI1090">
        <v>17.5</v>
      </c>
      <c r="AJ1090">
        <v>17.5</v>
      </c>
      <c r="AK1090">
        <v>17.5</v>
      </c>
      <c r="AL1090">
        <v>1199200000</v>
      </c>
      <c r="AM1090">
        <v>334310000</v>
      </c>
      <c r="AN1090">
        <v>252100000</v>
      </c>
      <c r="AO1090">
        <v>409930000</v>
      </c>
      <c r="AP1090">
        <v>202830000</v>
      </c>
      <c r="AQ1090">
        <v>396790000</v>
      </c>
      <c r="AR1090">
        <v>278850000</v>
      </c>
      <c r="AS1090">
        <v>343410000</v>
      </c>
      <c r="AT1090">
        <v>305450000</v>
      </c>
      <c r="AU1090">
        <v>1</v>
      </c>
      <c r="AV1090">
        <v>3</v>
      </c>
      <c r="AW1090">
        <v>3</v>
      </c>
      <c r="AX1090">
        <v>1</v>
      </c>
      <c r="AZ1090">
        <v>1088</v>
      </c>
      <c r="BA1090" t="s">
        <v>7038</v>
      </c>
      <c r="BB1090" t="s">
        <v>79</v>
      </c>
      <c r="BC1090" t="s">
        <v>7039</v>
      </c>
      <c r="BD1090" t="s">
        <v>7040</v>
      </c>
      <c r="BE1090" t="s">
        <v>7041</v>
      </c>
      <c r="BF1090" t="s">
        <v>7042</v>
      </c>
    </row>
    <row r="1091" spans="1:60" x14ac:dyDescent="0.3">
      <c r="A1091" t="s">
        <v>7043</v>
      </c>
      <c r="B1091" t="s">
        <v>7043</v>
      </c>
      <c r="C1091">
        <v>16</v>
      </c>
      <c r="D1091">
        <v>7</v>
      </c>
      <c r="E1091">
        <v>7</v>
      </c>
      <c r="F1091" t="s">
        <v>7043</v>
      </c>
      <c r="G1091">
        <v>1</v>
      </c>
      <c r="H1091">
        <v>16</v>
      </c>
      <c r="I1091">
        <v>7</v>
      </c>
      <c r="J1091">
        <v>7</v>
      </c>
      <c r="K1091">
        <v>12</v>
      </c>
      <c r="L1091">
        <v>12</v>
      </c>
      <c r="M1091">
        <v>15</v>
      </c>
      <c r="N1091">
        <v>13</v>
      </c>
      <c r="O1091">
        <v>5</v>
      </c>
      <c r="P1091">
        <v>6</v>
      </c>
      <c r="Q1091">
        <v>6</v>
      </c>
      <c r="R1091">
        <v>5</v>
      </c>
      <c r="S1091">
        <v>5</v>
      </c>
      <c r="T1091">
        <v>6</v>
      </c>
      <c r="U1091">
        <v>6</v>
      </c>
      <c r="V1091">
        <v>5</v>
      </c>
      <c r="W1091">
        <v>44.1</v>
      </c>
      <c r="X1091">
        <v>22</v>
      </c>
      <c r="Y1091">
        <v>22</v>
      </c>
      <c r="Z1091">
        <v>55.591000000000001</v>
      </c>
      <c r="AA1091">
        <v>487</v>
      </c>
      <c r="AB1091">
        <v>487</v>
      </c>
      <c r="AC1091">
        <v>5</v>
      </c>
      <c r="AD1091">
        <v>6</v>
      </c>
      <c r="AE1091">
        <v>6</v>
      </c>
      <c r="AF1091">
        <v>5</v>
      </c>
      <c r="AG1091" s="1">
        <v>2.7960000000000002E-169</v>
      </c>
      <c r="AH1091">
        <v>33.700000000000003</v>
      </c>
      <c r="AI1091">
        <v>32.9</v>
      </c>
      <c r="AJ1091">
        <v>42.3</v>
      </c>
      <c r="AK1091">
        <v>38.200000000000003</v>
      </c>
      <c r="AL1091">
        <v>1436900000</v>
      </c>
      <c r="AM1091">
        <v>413440000</v>
      </c>
      <c r="AN1091">
        <v>483430000</v>
      </c>
      <c r="AO1091">
        <v>249850000</v>
      </c>
      <c r="AP1091">
        <v>290190000</v>
      </c>
      <c r="AQ1091">
        <v>494640000</v>
      </c>
      <c r="AR1091">
        <v>509220000</v>
      </c>
      <c r="AS1091">
        <v>276760000</v>
      </c>
      <c r="AT1091">
        <v>318990000</v>
      </c>
      <c r="AU1091">
        <v>2</v>
      </c>
      <c r="AV1091">
        <v>4</v>
      </c>
      <c r="AW1091">
        <v>5</v>
      </c>
      <c r="AX1091">
        <v>4</v>
      </c>
      <c r="AZ1091">
        <v>1089</v>
      </c>
      <c r="BA1091" t="s">
        <v>7044</v>
      </c>
      <c r="BB1091" t="s">
        <v>7045</v>
      </c>
      <c r="BC1091" t="s">
        <v>7046</v>
      </c>
      <c r="BD1091" t="s">
        <v>7047</v>
      </c>
      <c r="BE1091" t="s">
        <v>7048</v>
      </c>
      <c r="BF1091" t="s">
        <v>7049</v>
      </c>
      <c r="BG1091">
        <v>260</v>
      </c>
      <c r="BH1091">
        <v>96</v>
      </c>
    </row>
    <row r="1092" spans="1:60" x14ac:dyDescent="0.3">
      <c r="A1092" t="s">
        <v>7050</v>
      </c>
      <c r="B1092" t="s">
        <v>7050</v>
      </c>
      <c r="C1092">
        <v>5</v>
      </c>
      <c r="D1092">
        <v>5</v>
      </c>
      <c r="E1092">
        <v>5</v>
      </c>
      <c r="F1092" t="s">
        <v>7050</v>
      </c>
      <c r="G1092">
        <v>1</v>
      </c>
      <c r="H1092">
        <v>5</v>
      </c>
      <c r="I1092">
        <v>5</v>
      </c>
      <c r="J1092">
        <v>5</v>
      </c>
      <c r="K1092">
        <v>5</v>
      </c>
      <c r="L1092">
        <v>4</v>
      </c>
      <c r="M1092">
        <v>4</v>
      </c>
      <c r="N1092">
        <v>5</v>
      </c>
      <c r="O1092">
        <v>5</v>
      </c>
      <c r="P1092">
        <v>4</v>
      </c>
      <c r="Q1092">
        <v>4</v>
      </c>
      <c r="R1092">
        <v>5</v>
      </c>
      <c r="S1092">
        <v>5</v>
      </c>
      <c r="T1092">
        <v>4</v>
      </c>
      <c r="U1092">
        <v>4</v>
      </c>
      <c r="V1092">
        <v>5</v>
      </c>
      <c r="W1092">
        <v>25.1</v>
      </c>
      <c r="X1092">
        <v>25.1</v>
      </c>
      <c r="Y1092">
        <v>25.1</v>
      </c>
      <c r="Z1092">
        <v>37.381999999999998</v>
      </c>
      <c r="AA1092">
        <v>350</v>
      </c>
      <c r="AB1092">
        <v>350</v>
      </c>
      <c r="AC1092">
        <v>5</v>
      </c>
      <c r="AD1092">
        <v>5</v>
      </c>
      <c r="AE1092">
        <v>4</v>
      </c>
      <c r="AF1092">
        <v>6</v>
      </c>
      <c r="AG1092" s="1">
        <v>6.7958999999999997E-62</v>
      </c>
      <c r="AH1092">
        <v>25.1</v>
      </c>
      <c r="AI1092">
        <v>22</v>
      </c>
      <c r="AJ1092">
        <v>22</v>
      </c>
      <c r="AK1092">
        <v>25.1</v>
      </c>
      <c r="AL1092">
        <v>1073800000</v>
      </c>
      <c r="AM1092">
        <v>217690000</v>
      </c>
      <c r="AN1092">
        <v>190820000</v>
      </c>
      <c r="AO1092">
        <v>345860000</v>
      </c>
      <c r="AP1092">
        <v>319400000</v>
      </c>
      <c r="AQ1092">
        <v>201680000</v>
      </c>
      <c r="AR1092">
        <v>179890000</v>
      </c>
      <c r="AS1092">
        <v>409230000</v>
      </c>
      <c r="AT1092">
        <v>418250000</v>
      </c>
      <c r="AU1092">
        <v>5</v>
      </c>
      <c r="AV1092">
        <v>5</v>
      </c>
      <c r="AW1092">
        <v>5</v>
      </c>
      <c r="AX1092">
        <v>5</v>
      </c>
      <c r="AZ1092">
        <v>1090</v>
      </c>
      <c r="BA1092" t="s">
        <v>7051</v>
      </c>
      <c r="BB1092" t="s">
        <v>93</v>
      </c>
      <c r="BC1092" t="s">
        <v>7052</v>
      </c>
      <c r="BD1092" t="s">
        <v>7053</v>
      </c>
      <c r="BE1092" t="s">
        <v>7054</v>
      </c>
      <c r="BF1092" t="s">
        <v>7055</v>
      </c>
    </row>
    <row r="1093" spans="1:60" x14ac:dyDescent="0.3">
      <c r="A1093" t="s">
        <v>7056</v>
      </c>
      <c r="B1093" t="s">
        <v>7056</v>
      </c>
      <c r="C1093" t="s">
        <v>525</v>
      </c>
      <c r="D1093" t="s">
        <v>525</v>
      </c>
      <c r="E1093" t="s">
        <v>525</v>
      </c>
      <c r="F1093" t="s">
        <v>7056</v>
      </c>
      <c r="G1093">
        <v>2</v>
      </c>
      <c r="H1093">
        <v>3</v>
      </c>
      <c r="I1093">
        <v>3</v>
      </c>
      <c r="J1093">
        <v>3</v>
      </c>
      <c r="K1093">
        <v>3</v>
      </c>
      <c r="L1093">
        <v>3</v>
      </c>
      <c r="M1093">
        <v>3</v>
      </c>
      <c r="N1093">
        <v>3</v>
      </c>
      <c r="O1093">
        <v>3</v>
      </c>
      <c r="P1093">
        <v>3</v>
      </c>
      <c r="Q1093">
        <v>3</v>
      </c>
      <c r="R1093">
        <v>3</v>
      </c>
      <c r="S1093">
        <v>3</v>
      </c>
      <c r="T1093">
        <v>3</v>
      </c>
      <c r="U1093">
        <v>3</v>
      </c>
      <c r="V1093">
        <v>3</v>
      </c>
      <c r="W1093">
        <v>14.9</v>
      </c>
      <c r="X1093">
        <v>14.9</v>
      </c>
      <c r="Y1093">
        <v>14.9</v>
      </c>
      <c r="Z1093">
        <v>37.161000000000001</v>
      </c>
      <c r="AA1093">
        <v>323</v>
      </c>
      <c r="AB1093" t="s">
        <v>7057</v>
      </c>
      <c r="AC1093">
        <v>4</v>
      </c>
      <c r="AD1093">
        <v>3</v>
      </c>
      <c r="AE1093">
        <v>4</v>
      </c>
      <c r="AF1093">
        <v>4</v>
      </c>
      <c r="AG1093" s="1">
        <v>1.3254000000000001E-25</v>
      </c>
      <c r="AH1093">
        <v>14.9</v>
      </c>
      <c r="AI1093">
        <v>14.9</v>
      </c>
      <c r="AJ1093">
        <v>14.9</v>
      </c>
      <c r="AK1093">
        <v>14.9</v>
      </c>
      <c r="AL1093">
        <v>624280000</v>
      </c>
      <c r="AM1093">
        <v>226000000</v>
      </c>
      <c r="AN1093">
        <v>161520000</v>
      </c>
      <c r="AO1093">
        <v>115030000</v>
      </c>
      <c r="AP1093">
        <v>121730000</v>
      </c>
      <c r="AQ1093">
        <v>190120000</v>
      </c>
      <c r="AR1093">
        <v>174300000</v>
      </c>
      <c r="AS1093">
        <v>147350000</v>
      </c>
      <c r="AT1093">
        <v>128390000</v>
      </c>
      <c r="AU1093">
        <v>3</v>
      </c>
      <c r="AV1093">
        <v>2</v>
      </c>
      <c r="AW1093">
        <v>1</v>
      </c>
      <c r="AX1093">
        <v>2</v>
      </c>
      <c r="AZ1093">
        <v>1091</v>
      </c>
      <c r="BA1093" t="s">
        <v>7058</v>
      </c>
      <c r="BB1093" t="s">
        <v>72</v>
      </c>
      <c r="BC1093" t="s">
        <v>7059</v>
      </c>
      <c r="BD1093" t="s">
        <v>7060</v>
      </c>
      <c r="BE1093" t="s">
        <v>7061</v>
      </c>
      <c r="BF1093" t="s">
        <v>7062</v>
      </c>
    </row>
    <row r="1094" spans="1:60" x14ac:dyDescent="0.3">
      <c r="A1094" t="s">
        <v>7063</v>
      </c>
      <c r="B1094" t="s">
        <v>7063</v>
      </c>
      <c r="C1094">
        <v>4</v>
      </c>
      <c r="D1094">
        <v>4</v>
      </c>
      <c r="E1094">
        <v>4</v>
      </c>
      <c r="F1094" t="s">
        <v>7063</v>
      </c>
      <c r="G1094">
        <v>1</v>
      </c>
      <c r="H1094">
        <v>4</v>
      </c>
      <c r="I1094">
        <v>4</v>
      </c>
      <c r="J1094">
        <v>4</v>
      </c>
      <c r="K1094">
        <v>1</v>
      </c>
      <c r="L1094">
        <v>2</v>
      </c>
      <c r="M1094">
        <v>2</v>
      </c>
      <c r="N1094">
        <v>2</v>
      </c>
      <c r="O1094">
        <v>1</v>
      </c>
      <c r="P1094">
        <v>2</v>
      </c>
      <c r="Q1094">
        <v>2</v>
      </c>
      <c r="R1094">
        <v>2</v>
      </c>
      <c r="S1094">
        <v>1</v>
      </c>
      <c r="T1094">
        <v>2</v>
      </c>
      <c r="U1094">
        <v>2</v>
      </c>
      <c r="V1094">
        <v>2</v>
      </c>
      <c r="W1094">
        <v>14.2</v>
      </c>
      <c r="X1094">
        <v>14.2</v>
      </c>
      <c r="Y1094">
        <v>14.2</v>
      </c>
      <c r="Z1094">
        <v>40.124000000000002</v>
      </c>
      <c r="AA1094">
        <v>359</v>
      </c>
      <c r="AB1094">
        <v>359</v>
      </c>
      <c r="AC1094">
        <v>1</v>
      </c>
      <c r="AD1094">
        <v>2</v>
      </c>
      <c r="AE1094">
        <v>2</v>
      </c>
      <c r="AF1094">
        <v>2</v>
      </c>
      <c r="AG1094" s="1">
        <v>2.4716E-19</v>
      </c>
      <c r="AH1094">
        <v>2.8</v>
      </c>
      <c r="AI1094">
        <v>6.4</v>
      </c>
      <c r="AJ1094">
        <v>7.8</v>
      </c>
      <c r="AK1094">
        <v>6.4</v>
      </c>
      <c r="AL1094">
        <v>205620000</v>
      </c>
      <c r="AM1094">
        <v>0</v>
      </c>
      <c r="AN1094">
        <v>75642000</v>
      </c>
      <c r="AO1094">
        <v>72099000</v>
      </c>
      <c r="AP1094">
        <v>57884000</v>
      </c>
      <c r="AQ1094">
        <v>0</v>
      </c>
      <c r="AR1094">
        <v>0</v>
      </c>
      <c r="AS1094">
        <v>79131000</v>
      </c>
      <c r="AT1094">
        <v>0</v>
      </c>
      <c r="AU1094">
        <v>0</v>
      </c>
      <c r="AV1094">
        <v>1</v>
      </c>
      <c r="AW1094">
        <v>1</v>
      </c>
      <c r="AX1094">
        <v>1</v>
      </c>
      <c r="AZ1094">
        <v>1092</v>
      </c>
      <c r="BA1094" t="s">
        <v>7064</v>
      </c>
      <c r="BB1094" t="s">
        <v>229</v>
      </c>
      <c r="BC1094" t="s">
        <v>7065</v>
      </c>
      <c r="BD1094" t="s">
        <v>7066</v>
      </c>
      <c r="BE1094" t="s">
        <v>7067</v>
      </c>
      <c r="BF1094" t="s">
        <v>7068</v>
      </c>
    </row>
    <row r="1095" spans="1:60" x14ac:dyDescent="0.3">
      <c r="A1095" t="s">
        <v>7069</v>
      </c>
      <c r="B1095" t="s">
        <v>7069</v>
      </c>
      <c r="C1095" t="s">
        <v>255</v>
      </c>
      <c r="D1095" t="s">
        <v>255</v>
      </c>
      <c r="E1095" t="s">
        <v>255</v>
      </c>
      <c r="F1095" t="s">
        <v>7069</v>
      </c>
      <c r="G1095">
        <v>2</v>
      </c>
      <c r="H1095">
        <v>4</v>
      </c>
      <c r="I1095">
        <v>4</v>
      </c>
      <c r="J1095">
        <v>4</v>
      </c>
      <c r="K1095">
        <v>1</v>
      </c>
      <c r="L1095">
        <v>2</v>
      </c>
      <c r="M1095">
        <v>3</v>
      </c>
      <c r="N1095">
        <v>3</v>
      </c>
      <c r="O1095">
        <v>1</v>
      </c>
      <c r="P1095">
        <v>2</v>
      </c>
      <c r="Q1095">
        <v>3</v>
      </c>
      <c r="R1095">
        <v>3</v>
      </c>
      <c r="S1095">
        <v>1</v>
      </c>
      <c r="T1095">
        <v>2</v>
      </c>
      <c r="U1095">
        <v>3</v>
      </c>
      <c r="V1095">
        <v>3</v>
      </c>
      <c r="W1095">
        <v>5.0999999999999996</v>
      </c>
      <c r="X1095">
        <v>5.0999999999999996</v>
      </c>
      <c r="Y1095">
        <v>5.0999999999999996</v>
      </c>
      <c r="Z1095">
        <v>89.061999999999998</v>
      </c>
      <c r="AA1095">
        <v>792</v>
      </c>
      <c r="AB1095" t="s">
        <v>7070</v>
      </c>
      <c r="AC1095">
        <v>2</v>
      </c>
      <c r="AD1095">
        <v>2</v>
      </c>
      <c r="AE1095">
        <v>3</v>
      </c>
      <c r="AF1095">
        <v>3</v>
      </c>
      <c r="AG1095" s="1">
        <v>5.4408000000000005E-10</v>
      </c>
      <c r="AH1095">
        <v>1.1000000000000001</v>
      </c>
      <c r="AI1095">
        <v>2.5</v>
      </c>
      <c r="AJ1095">
        <v>3.9</v>
      </c>
      <c r="AK1095">
        <v>3.9</v>
      </c>
      <c r="AL1095">
        <v>291400000</v>
      </c>
      <c r="AM1095">
        <v>28261000</v>
      </c>
      <c r="AN1095">
        <v>68244000</v>
      </c>
      <c r="AO1095">
        <v>107060000</v>
      </c>
      <c r="AP1095">
        <v>87830000</v>
      </c>
      <c r="AQ1095">
        <v>0</v>
      </c>
      <c r="AR1095">
        <v>0</v>
      </c>
      <c r="AS1095">
        <v>108870000</v>
      </c>
      <c r="AT1095">
        <v>118980000</v>
      </c>
      <c r="AU1095">
        <v>1</v>
      </c>
      <c r="AV1095">
        <v>0</v>
      </c>
      <c r="AW1095">
        <v>2</v>
      </c>
      <c r="AX1095">
        <v>2</v>
      </c>
      <c r="AZ1095">
        <v>1093</v>
      </c>
      <c r="BA1095" t="s">
        <v>7071</v>
      </c>
      <c r="BB1095" t="s">
        <v>229</v>
      </c>
      <c r="BC1095" t="s">
        <v>7072</v>
      </c>
      <c r="BD1095" t="s">
        <v>7073</v>
      </c>
      <c r="BE1095" t="s">
        <v>7074</v>
      </c>
      <c r="BF1095" t="s">
        <v>7075</v>
      </c>
    </row>
    <row r="1096" spans="1:60" x14ac:dyDescent="0.3">
      <c r="A1096" t="s">
        <v>7076</v>
      </c>
      <c r="B1096" t="s">
        <v>7076</v>
      </c>
      <c r="C1096">
        <v>3</v>
      </c>
      <c r="D1096">
        <v>3</v>
      </c>
      <c r="E1096">
        <v>3</v>
      </c>
      <c r="F1096" t="s">
        <v>7076</v>
      </c>
      <c r="G1096">
        <v>1</v>
      </c>
      <c r="H1096">
        <v>3</v>
      </c>
      <c r="I1096">
        <v>3</v>
      </c>
      <c r="J1096">
        <v>3</v>
      </c>
      <c r="K1096">
        <v>3</v>
      </c>
      <c r="L1096">
        <v>3</v>
      </c>
      <c r="M1096">
        <v>2</v>
      </c>
      <c r="N1096">
        <v>1</v>
      </c>
      <c r="O1096">
        <v>3</v>
      </c>
      <c r="P1096">
        <v>3</v>
      </c>
      <c r="Q1096">
        <v>2</v>
      </c>
      <c r="R1096">
        <v>1</v>
      </c>
      <c r="S1096">
        <v>3</v>
      </c>
      <c r="T1096">
        <v>3</v>
      </c>
      <c r="U1096">
        <v>2</v>
      </c>
      <c r="V1096">
        <v>1</v>
      </c>
      <c r="W1096">
        <v>12.9</v>
      </c>
      <c r="X1096">
        <v>12.9</v>
      </c>
      <c r="Y1096">
        <v>12.9</v>
      </c>
      <c r="Z1096">
        <v>34.082000000000001</v>
      </c>
      <c r="AA1096">
        <v>309</v>
      </c>
      <c r="AB1096">
        <v>309</v>
      </c>
      <c r="AC1096">
        <v>3</v>
      </c>
      <c r="AD1096">
        <v>3</v>
      </c>
      <c r="AE1096">
        <v>2</v>
      </c>
      <c r="AF1096">
        <v>1</v>
      </c>
      <c r="AG1096" s="1">
        <v>2.3806999999999999E-8</v>
      </c>
      <c r="AH1096">
        <v>12.9</v>
      </c>
      <c r="AI1096">
        <v>12.9</v>
      </c>
      <c r="AJ1096">
        <v>10</v>
      </c>
      <c r="AK1096">
        <v>4.9000000000000004</v>
      </c>
      <c r="AL1096">
        <v>533660000</v>
      </c>
      <c r="AM1096">
        <v>191850000</v>
      </c>
      <c r="AN1096">
        <v>187530000</v>
      </c>
      <c r="AO1096">
        <v>111730000</v>
      </c>
      <c r="AP1096">
        <v>42560000</v>
      </c>
      <c r="AQ1096">
        <v>159680000</v>
      </c>
      <c r="AR1096">
        <v>201990000</v>
      </c>
      <c r="AS1096">
        <v>165150000</v>
      </c>
      <c r="AT1096">
        <v>0</v>
      </c>
      <c r="AU1096">
        <v>2</v>
      </c>
      <c r="AV1096">
        <v>3</v>
      </c>
      <c r="AW1096">
        <v>1</v>
      </c>
      <c r="AX1096">
        <v>1</v>
      </c>
      <c r="AZ1096">
        <v>1094</v>
      </c>
      <c r="BA1096" t="s">
        <v>7077</v>
      </c>
      <c r="BB1096" t="s">
        <v>72</v>
      </c>
      <c r="BC1096" t="s">
        <v>7078</v>
      </c>
      <c r="BD1096" t="s">
        <v>7079</v>
      </c>
      <c r="BE1096" t="s">
        <v>7080</v>
      </c>
      <c r="BF1096" t="s">
        <v>7081</v>
      </c>
    </row>
    <row r="1097" spans="1:60" x14ac:dyDescent="0.3">
      <c r="A1097" t="s">
        <v>7082</v>
      </c>
      <c r="B1097" t="s">
        <v>7083</v>
      </c>
      <c r="C1097" t="s">
        <v>7084</v>
      </c>
      <c r="D1097" t="s">
        <v>7084</v>
      </c>
      <c r="E1097" t="s">
        <v>1731</v>
      </c>
      <c r="F1097" t="s">
        <v>7083</v>
      </c>
      <c r="G1097">
        <v>2</v>
      </c>
      <c r="H1097">
        <v>8</v>
      </c>
      <c r="I1097">
        <v>8</v>
      </c>
      <c r="J1097">
        <v>6</v>
      </c>
      <c r="K1097">
        <v>6</v>
      </c>
      <c r="L1097">
        <v>7</v>
      </c>
      <c r="M1097">
        <v>8</v>
      </c>
      <c r="N1097">
        <v>6</v>
      </c>
      <c r="O1097">
        <v>6</v>
      </c>
      <c r="P1097">
        <v>7</v>
      </c>
      <c r="Q1097">
        <v>8</v>
      </c>
      <c r="R1097">
        <v>6</v>
      </c>
      <c r="S1097">
        <v>4</v>
      </c>
      <c r="T1097">
        <v>5</v>
      </c>
      <c r="U1097">
        <v>6</v>
      </c>
      <c r="V1097">
        <v>4</v>
      </c>
      <c r="W1097">
        <v>20.9</v>
      </c>
      <c r="X1097">
        <v>20.9</v>
      </c>
      <c r="Y1097">
        <v>16.600000000000001</v>
      </c>
      <c r="Z1097">
        <v>60.04</v>
      </c>
      <c r="AA1097">
        <v>541</v>
      </c>
      <c r="AB1097" t="s">
        <v>7085</v>
      </c>
      <c r="AC1097">
        <v>7</v>
      </c>
      <c r="AD1097">
        <v>8</v>
      </c>
      <c r="AE1097">
        <v>10</v>
      </c>
      <c r="AF1097">
        <v>8</v>
      </c>
      <c r="AG1097" s="1">
        <v>2.1214000000000001E-106</v>
      </c>
      <c r="AH1097">
        <v>15.7</v>
      </c>
      <c r="AI1097">
        <v>18.7</v>
      </c>
      <c r="AJ1097">
        <v>20.9</v>
      </c>
      <c r="AK1097">
        <v>15.7</v>
      </c>
      <c r="AL1097">
        <v>6485100000</v>
      </c>
      <c r="AM1097">
        <v>1832900000</v>
      </c>
      <c r="AN1097">
        <v>1582400000</v>
      </c>
      <c r="AO1097">
        <v>1613100000</v>
      </c>
      <c r="AP1097">
        <v>1456700000</v>
      </c>
      <c r="AQ1097">
        <v>1730100000</v>
      </c>
      <c r="AR1097">
        <v>1983800000</v>
      </c>
      <c r="AS1097">
        <v>1642000000</v>
      </c>
      <c r="AT1097">
        <v>1869300000</v>
      </c>
      <c r="AU1097">
        <v>8</v>
      </c>
      <c r="AV1097">
        <v>9</v>
      </c>
      <c r="AW1097">
        <v>11</v>
      </c>
      <c r="AX1097">
        <v>9</v>
      </c>
      <c r="AZ1097">
        <v>1095</v>
      </c>
      <c r="BA1097" t="s">
        <v>7086</v>
      </c>
      <c r="BB1097" t="s">
        <v>148</v>
      </c>
      <c r="BC1097" t="s">
        <v>7087</v>
      </c>
      <c r="BD1097" t="s">
        <v>7088</v>
      </c>
      <c r="BE1097" t="s">
        <v>7089</v>
      </c>
      <c r="BF1097" t="s">
        <v>7090</v>
      </c>
    </row>
    <row r="1098" spans="1:60" x14ac:dyDescent="0.3">
      <c r="A1098" t="s">
        <v>7091</v>
      </c>
      <c r="B1098" t="s">
        <v>7091</v>
      </c>
      <c r="C1098" t="s">
        <v>525</v>
      </c>
      <c r="D1098" t="s">
        <v>525</v>
      </c>
      <c r="E1098" t="s">
        <v>525</v>
      </c>
      <c r="F1098" t="s">
        <v>7091</v>
      </c>
      <c r="G1098">
        <v>2</v>
      </c>
      <c r="H1098">
        <v>3</v>
      </c>
      <c r="I1098">
        <v>3</v>
      </c>
      <c r="J1098">
        <v>3</v>
      </c>
      <c r="K1098">
        <v>2</v>
      </c>
      <c r="L1098">
        <v>3</v>
      </c>
      <c r="M1098">
        <v>3</v>
      </c>
      <c r="N1098">
        <v>3</v>
      </c>
      <c r="O1098">
        <v>2</v>
      </c>
      <c r="P1098">
        <v>3</v>
      </c>
      <c r="Q1098">
        <v>3</v>
      </c>
      <c r="R1098">
        <v>3</v>
      </c>
      <c r="S1098">
        <v>2</v>
      </c>
      <c r="T1098">
        <v>3</v>
      </c>
      <c r="U1098">
        <v>3</v>
      </c>
      <c r="V1098">
        <v>3</v>
      </c>
      <c r="W1098">
        <v>27.6</v>
      </c>
      <c r="X1098">
        <v>27.6</v>
      </c>
      <c r="Y1098">
        <v>27.6</v>
      </c>
      <c r="Z1098">
        <v>20.786000000000001</v>
      </c>
      <c r="AA1098">
        <v>185</v>
      </c>
      <c r="AB1098" t="s">
        <v>7092</v>
      </c>
      <c r="AC1098">
        <v>2</v>
      </c>
      <c r="AD1098">
        <v>5</v>
      </c>
      <c r="AE1098">
        <v>4</v>
      </c>
      <c r="AF1098">
        <v>4</v>
      </c>
      <c r="AG1098" s="1">
        <v>5.2910000000000005E-32</v>
      </c>
      <c r="AH1098">
        <v>20.5</v>
      </c>
      <c r="AI1098">
        <v>27.6</v>
      </c>
      <c r="AJ1098">
        <v>27.6</v>
      </c>
      <c r="AK1098">
        <v>27.6</v>
      </c>
      <c r="AL1098">
        <v>2120200000</v>
      </c>
      <c r="AM1098">
        <v>283560000</v>
      </c>
      <c r="AN1098">
        <v>773410000</v>
      </c>
      <c r="AO1098">
        <v>543340000</v>
      </c>
      <c r="AP1098">
        <v>519920000</v>
      </c>
      <c r="AQ1098">
        <v>651740000</v>
      </c>
      <c r="AR1098">
        <v>644720000</v>
      </c>
      <c r="AS1098">
        <v>549920000</v>
      </c>
      <c r="AT1098">
        <v>562420000</v>
      </c>
      <c r="AU1098">
        <v>1</v>
      </c>
      <c r="AV1098">
        <v>3</v>
      </c>
      <c r="AW1098">
        <v>5</v>
      </c>
      <c r="AX1098">
        <v>5</v>
      </c>
      <c r="AZ1098">
        <v>1096</v>
      </c>
      <c r="BA1098" t="s">
        <v>7093</v>
      </c>
      <c r="BB1098" t="s">
        <v>72</v>
      </c>
      <c r="BC1098" t="s">
        <v>7094</v>
      </c>
      <c r="BD1098" t="s">
        <v>7095</v>
      </c>
      <c r="BE1098" t="s">
        <v>7096</v>
      </c>
      <c r="BF1098" t="s">
        <v>7097</v>
      </c>
    </row>
    <row r="1099" spans="1:60" x14ac:dyDescent="0.3">
      <c r="A1099" t="s">
        <v>7098</v>
      </c>
      <c r="B1099" t="s">
        <v>7098</v>
      </c>
      <c r="C1099">
        <v>1</v>
      </c>
      <c r="D1099">
        <v>1</v>
      </c>
      <c r="E1099">
        <v>1</v>
      </c>
      <c r="F1099" t="s">
        <v>7098</v>
      </c>
      <c r="G1099">
        <v>1</v>
      </c>
      <c r="H1099">
        <v>1</v>
      </c>
      <c r="I1099">
        <v>1</v>
      </c>
      <c r="J1099">
        <v>1</v>
      </c>
      <c r="K1099">
        <v>1</v>
      </c>
      <c r="L1099">
        <v>1</v>
      </c>
      <c r="M1099">
        <v>1</v>
      </c>
      <c r="N1099">
        <v>1</v>
      </c>
      <c r="O1099">
        <v>1</v>
      </c>
      <c r="P1099">
        <v>1</v>
      </c>
      <c r="Q1099">
        <v>1</v>
      </c>
      <c r="R1099">
        <v>1</v>
      </c>
      <c r="S1099">
        <v>1</v>
      </c>
      <c r="T1099">
        <v>1</v>
      </c>
      <c r="U1099">
        <v>1</v>
      </c>
      <c r="V1099">
        <v>1</v>
      </c>
      <c r="W1099">
        <v>14.5</v>
      </c>
      <c r="X1099">
        <v>14.5</v>
      </c>
      <c r="Y1099">
        <v>14.5</v>
      </c>
      <c r="Z1099">
        <v>7.5674999999999999</v>
      </c>
      <c r="AA1099">
        <v>69</v>
      </c>
      <c r="AB1099">
        <v>69</v>
      </c>
      <c r="AC1099">
        <v>1</v>
      </c>
      <c r="AD1099">
        <v>1</v>
      </c>
      <c r="AE1099">
        <v>1</v>
      </c>
      <c r="AF1099">
        <v>1</v>
      </c>
      <c r="AG1099">
        <v>1.3540000000000001E-4</v>
      </c>
      <c r="AH1099">
        <v>14.5</v>
      </c>
      <c r="AI1099">
        <v>14.5</v>
      </c>
      <c r="AJ1099">
        <v>14.5</v>
      </c>
      <c r="AK1099">
        <v>14.5</v>
      </c>
      <c r="AL1099">
        <v>358420000</v>
      </c>
      <c r="AM1099">
        <v>90886000</v>
      </c>
      <c r="AN1099">
        <v>106700000</v>
      </c>
      <c r="AO1099">
        <v>85057000</v>
      </c>
      <c r="AP1099">
        <v>75777000</v>
      </c>
      <c r="AQ1099">
        <v>0</v>
      </c>
      <c r="AR1099">
        <v>0</v>
      </c>
      <c r="AS1099">
        <v>0</v>
      </c>
      <c r="AT1099">
        <v>95195000</v>
      </c>
      <c r="AU1099">
        <v>1</v>
      </c>
      <c r="AV1099">
        <v>0</v>
      </c>
      <c r="AW1099">
        <v>1</v>
      </c>
      <c r="AX1099">
        <v>1</v>
      </c>
      <c r="AZ1099">
        <v>1097</v>
      </c>
      <c r="BA1099">
        <v>16805</v>
      </c>
      <c r="BB1099" t="b">
        <v>1</v>
      </c>
      <c r="BC1099">
        <v>17390</v>
      </c>
      <c r="BD1099" t="s">
        <v>7099</v>
      </c>
      <c r="BE1099" t="s">
        <v>7100</v>
      </c>
      <c r="BF1099">
        <v>59995</v>
      </c>
    </row>
    <row r="1100" spans="1:60" x14ac:dyDescent="0.3">
      <c r="A1100" t="s">
        <v>7101</v>
      </c>
      <c r="B1100" t="s">
        <v>7101</v>
      </c>
      <c r="C1100">
        <v>1</v>
      </c>
      <c r="D1100">
        <v>1</v>
      </c>
      <c r="E1100">
        <v>1</v>
      </c>
      <c r="F1100" t="s">
        <v>7101</v>
      </c>
      <c r="G1100">
        <v>1</v>
      </c>
      <c r="H1100">
        <v>1</v>
      </c>
      <c r="I1100">
        <v>1</v>
      </c>
      <c r="J1100">
        <v>1</v>
      </c>
      <c r="K1100">
        <v>1</v>
      </c>
      <c r="L1100">
        <v>0</v>
      </c>
      <c r="M1100">
        <v>1</v>
      </c>
      <c r="N1100">
        <v>0</v>
      </c>
      <c r="O1100">
        <v>1</v>
      </c>
      <c r="P1100">
        <v>0</v>
      </c>
      <c r="Q1100">
        <v>1</v>
      </c>
      <c r="R1100">
        <v>0</v>
      </c>
      <c r="S1100">
        <v>1</v>
      </c>
      <c r="T1100">
        <v>0</v>
      </c>
      <c r="U1100">
        <v>1</v>
      </c>
      <c r="V1100">
        <v>0</v>
      </c>
      <c r="W1100">
        <v>2.4</v>
      </c>
      <c r="X1100">
        <v>2.4</v>
      </c>
      <c r="Y1100">
        <v>2.4</v>
      </c>
      <c r="Z1100">
        <v>65.581000000000003</v>
      </c>
      <c r="AA1100">
        <v>572</v>
      </c>
      <c r="AB1100">
        <v>572</v>
      </c>
      <c r="AC1100">
        <v>1</v>
      </c>
      <c r="AE1100">
        <v>1</v>
      </c>
      <c r="AG1100">
        <v>4.7658999999999999E-4</v>
      </c>
      <c r="AH1100">
        <v>2.4</v>
      </c>
      <c r="AI1100">
        <v>0</v>
      </c>
      <c r="AJ1100">
        <v>2.4</v>
      </c>
      <c r="AK1100">
        <v>0</v>
      </c>
      <c r="AL1100">
        <v>39864000</v>
      </c>
      <c r="AM1100">
        <v>20663000</v>
      </c>
      <c r="AN1100">
        <v>0</v>
      </c>
      <c r="AO1100">
        <v>19201000</v>
      </c>
      <c r="AP1100">
        <v>0</v>
      </c>
      <c r="AQ1100">
        <v>0</v>
      </c>
      <c r="AR1100">
        <v>0</v>
      </c>
      <c r="AS1100">
        <v>21074000</v>
      </c>
      <c r="AT1100">
        <v>0</v>
      </c>
      <c r="AU1100">
        <v>1</v>
      </c>
      <c r="AV1100">
        <v>0</v>
      </c>
      <c r="AW1100">
        <v>0</v>
      </c>
      <c r="AX1100">
        <v>0</v>
      </c>
      <c r="AZ1100">
        <v>1098</v>
      </c>
      <c r="BA1100">
        <v>6803</v>
      </c>
      <c r="BB1100" t="b">
        <v>1</v>
      </c>
      <c r="BC1100">
        <v>7028</v>
      </c>
      <c r="BD1100" t="s">
        <v>7102</v>
      </c>
      <c r="BE1100">
        <v>25069</v>
      </c>
      <c r="BF1100">
        <v>25069</v>
      </c>
    </row>
    <row r="1101" spans="1:60" x14ac:dyDescent="0.3">
      <c r="A1101" t="s">
        <v>7103</v>
      </c>
      <c r="B1101" t="s">
        <v>7103</v>
      </c>
      <c r="C1101">
        <v>1</v>
      </c>
      <c r="D1101">
        <v>1</v>
      </c>
      <c r="E1101">
        <v>1</v>
      </c>
      <c r="F1101" t="s">
        <v>7103</v>
      </c>
      <c r="G1101">
        <v>1</v>
      </c>
      <c r="H1101">
        <v>1</v>
      </c>
      <c r="I1101">
        <v>1</v>
      </c>
      <c r="J1101">
        <v>1</v>
      </c>
      <c r="K1101">
        <v>1</v>
      </c>
      <c r="L1101">
        <v>1</v>
      </c>
      <c r="M1101">
        <v>1</v>
      </c>
      <c r="N1101">
        <v>1</v>
      </c>
      <c r="O1101">
        <v>1</v>
      </c>
      <c r="P1101">
        <v>1</v>
      </c>
      <c r="Q1101">
        <v>1</v>
      </c>
      <c r="R1101">
        <v>1</v>
      </c>
      <c r="S1101">
        <v>1</v>
      </c>
      <c r="T1101">
        <v>1</v>
      </c>
      <c r="U1101">
        <v>1</v>
      </c>
      <c r="V1101">
        <v>1</v>
      </c>
      <c r="W1101">
        <v>5.0999999999999996</v>
      </c>
      <c r="X1101">
        <v>5.0999999999999996</v>
      </c>
      <c r="Y1101">
        <v>5.0999999999999996</v>
      </c>
      <c r="Z1101">
        <v>41.738999999999997</v>
      </c>
      <c r="AA1101">
        <v>372</v>
      </c>
      <c r="AB1101">
        <v>372</v>
      </c>
      <c r="AC1101">
        <v>2</v>
      </c>
      <c r="AD1101">
        <v>2</v>
      </c>
      <c r="AE1101">
        <v>2</v>
      </c>
      <c r="AF1101">
        <v>2</v>
      </c>
      <c r="AG1101" s="1">
        <v>1.5442000000000001E-35</v>
      </c>
      <c r="AH1101">
        <v>5.0999999999999996</v>
      </c>
      <c r="AI1101">
        <v>5.0999999999999996</v>
      </c>
      <c r="AJ1101">
        <v>5.0999999999999996</v>
      </c>
      <c r="AK1101">
        <v>5.0999999999999996</v>
      </c>
      <c r="AL1101">
        <v>195330000</v>
      </c>
      <c r="AM1101">
        <v>79845000</v>
      </c>
      <c r="AN1101">
        <v>69998000</v>
      </c>
      <c r="AO1101">
        <v>24963000</v>
      </c>
      <c r="AP1101">
        <v>20519000</v>
      </c>
      <c r="AQ1101">
        <v>79993000</v>
      </c>
      <c r="AR1101">
        <v>79368000</v>
      </c>
      <c r="AS1101">
        <v>27104000</v>
      </c>
      <c r="AT1101">
        <v>25817000</v>
      </c>
      <c r="AU1101">
        <v>2</v>
      </c>
      <c r="AV1101">
        <v>2</v>
      </c>
      <c r="AW1101">
        <v>2</v>
      </c>
      <c r="AX1101">
        <v>0</v>
      </c>
      <c r="AZ1101">
        <v>1099</v>
      </c>
      <c r="BA1101">
        <v>11641</v>
      </c>
      <c r="BB1101" t="b">
        <v>1</v>
      </c>
      <c r="BC1101">
        <v>12004</v>
      </c>
      <c r="BD1101" t="s">
        <v>7104</v>
      </c>
      <c r="BE1101" t="s">
        <v>7105</v>
      </c>
      <c r="BF1101">
        <v>42351</v>
      </c>
    </row>
    <row r="1102" spans="1:60" x14ac:dyDescent="0.3">
      <c r="A1102" t="s">
        <v>7106</v>
      </c>
      <c r="B1102" t="s">
        <v>7106</v>
      </c>
      <c r="C1102" t="s">
        <v>84</v>
      </c>
      <c r="D1102" t="s">
        <v>84</v>
      </c>
      <c r="E1102" t="s">
        <v>84</v>
      </c>
      <c r="F1102" t="s">
        <v>7106</v>
      </c>
      <c r="G1102">
        <v>2</v>
      </c>
      <c r="H1102">
        <v>2</v>
      </c>
      <c r="I1102">
        <v>2</v>
      </c>
      <c r="J1102">
        <v>2</v>
      </c>
      <c r="K1102">
        <v>2</v>
      </c>
      <c r="L1102">
        <v>1</v>
      </c>
      <c r="M1102">
        <v>1</v>
      </c>
      <c r="N1102">
        <v>2</v>
      </c>
      <c r="O1102">
        <v>2</v>
      </c>
      <c r="P1102">
        <v>1</v>
      </c>
      <c r="Q1102">
        <v>1</v>
      </c>
      <c r="R1102">
        <v>2</v>
      </c>
      <c r="S1102">
        <v>2</v>
      </c>
      <c r="T1102">
        <v>1</v>
      </c>
      <c r="U1102">
        <v>1</v>
      </c>
      <c r="V1102">
        <v>2</v>
      </c>
      <c r="W1102">
        <v>7.3</v>
      </c>
      <c r="X1102">
        <v>7.3</v>
      </c>
      <c r="Y1102">
        <v>7.3</v>
      </c>
      <c r="Z1102">
        <v>89.108000000000004</v>
      </c>
      <c r="AA1102">
        <v>811</v>
      </c>
      <c r="AB1102" t="s">
        <v>7107</v>
      </c>
      <c r="AC1102">
        <v>2</v>
      </c>
      <c r="AD1102">
        <v>1</v>
      </c>
      <c r="AE1102">
        <v>1</v>
      </c>
      <c r="AF1102">
        <v>2</v>
      </c>
      <c r="AG1102">
        <v>1.6929E-3</v>
      </c>
      <c r="AH1102">
        <v>7.3</v>
      </c>
      <c r="AI1102">
        <v>2.7</v>
      </c>
      <c r="AJ1102">
        <v>2.7</v>
      </c>
      <c r="AK1102">
        <v>7.3</v>
      </c>
      <c r="AL1102">
        <v>71778000</v>
      </c>
      <c r="AM1102">
        <v>29740000</v>
      </c>
      <c r="AN1102">
        <v>15114000</v>
      </c>
      <c r="AO1102">
        <v>7831300</v>
      </c>
      <c r="AP1102">
        <v>19093000</v>
      </c>
      <c r="AQ1102">
        <v>29616000</v>
      </c>
      <c r="AR1102">
        <v>0</v>
      </c>
      <c r="AS1102">
        <v>0</v>
      </c>
      <c r="AT1102">
        <v>24109000</v>
      </c>
      <c r="AU1102">
        <v>2</v>
      </c>
      <c r="AV1102">
        <v>0</v>
      </c>
      <c r="AW1102">
        <v>0</v>
      </c>
      <c r="AX1102">
        <v>0</v>
      </c>
      <c r="AZ1102">
        <v>1100</v>
      </c>
      <c r="BA1102" t="s">
        <v>7108</v>
      </c>
      <c r="BB1102" t="s">
        <v>79</v>
      </c>
      <c r="BC1102" t="s">
        <v>7109</v>
      </c>
      <c r="BD1102" t="s">
        <v>7110</v>
      </c>
      <c r="BE1102" t="s">
        <v>7111</v>
      </c>
      <c r="BF1102" t="s">
        <v>7111</v>
      </c>
    </row>
    <row r="1103" spans="1:60" x14ac:dyDescent="0.3">
      <c r="A1103" t="s">
        <v>7112</v>
      </c>
      <c r="B1103" t="s">
        <v>7112</v>
      </c>
      <c r="C1103">
        <v>14</v>
      </c>
      <c r="D1103">
        <v>14</v>
      </c>
      <c r="E1103">
        <v>14</v>
      </c>
      <c r="F1103" t="s">
        <v>7112</v>
      </c>
      <c r="G1103">
        <v>1</v>
      </c>
      <c r="H1103">
        <v>14</v>
      </c>
      <c r="I1103">
        <v>14</v>
      </c>
      <c r="J1103">
        <v>14</v>
      </c>
      <c r="K1103">
        <v>11</v>
      </c>
      <c r="L1103">
        <v>12</v>
      </c>
      <c r="M1103">
        <v>9</v>
      </c>
      <c r="N1103">
        <v>13</v>
      </c>
      <c r="O1103">
        <v>11</v>
      </c>
      <c r="P1103">
        <v>12</v>
      </c>
      <c r="Q1103">
        <v>9</v>
      </c>
      <c r="R1103">
        <v>13</v>
      </c>
      <c r="S1103">
        <v>11</v>
      </c>
      <c r="T1103">
        <v>12</v>
      </c>
      <c r="U1103">
        <v>9</v>
      </c>
      <c r="V1103">
        <v>13</v>
      </c>
      <c r="W1103">
        <v>27.7</v>
      </c>
      <c r="X1103">
        <v>27.7</v>
      </c>
      <c r="Y1103">
        <v>27.7</v>
      </c>
      <c r="Z1103">
        <v>68.641000000000005</v>
      </c>
      <c r="AA1103">
        <v>614</v>
      </c>
      <c r="AB1103">
        <v>614</v>
      </c>
      <c r="AC1103">
        <v>12</v>
      </c>
      <c r="AD1103">
        <v>15</v>
      </c>
      <c r="AE1103">
        <v>11</v>
      </c>
      <c r="AF1103">
        <v>16</v>
      </c>
      <c r="AG1103" s="1">
        <v>9.2106000000000005E-66</v>
      </c>
      <c r="AH1103">
        <v>21.5</v>
      </c>
      <c r="AI1103">
        <v>23.1</v>
      </c>
      <c r="AJ1103">
        <v>18.2</v>
      </c>
      <c r="AK1103">
        <v>27.7</v>
      </c>
      <c r="AL1103">
        <v>4525300000</v>
      </c>
      <c r="AM1103">
        <v>1264000000</v>
      </c>
      <c r="AN1103">
        <v>1234000000</v>
      </c>
      <c r="AO1103">
        <v>846450000</v>
      </c>
      <c r="AP1103">
        <v>1180900000</v>
      </c>
      <c r="AQ1103">
        <v>1214600000</v>
      </c>
      <c r="AR1103">
        <v>1227600000</v>
      </c>
      <c r="AS1103">
        <v>1172500000</v>
      </c>
      <c r="AT1103">
        <v>1354400000</v>
      </c>
      <c r="AU1103">
        <v>7</v>
      </c>
      <c r="AV1103">
        <v>8</v>
      </c>
      <c r="AW1103">
        <v>11</v>
      </c>
      <c r="AX1103">
        <v>12</v>
      </c>
      <c r="AZ1103">
        <v>1101</v>
      </c>
      <c r="BA1103" t="s">
        <v>7113</v>
      </c>
      <c r="BB1103" t="s">
        <v>395</v>
      </c>
      <c r="BC1103" t="s">
        <v>7114</v>
      </c>
      <c r="BD1103" t="s">
        <v>7115</v>
      </c>
      <c r="BE1103" t="s">
        <v>7116</v>
      </c>
      <c r="BF1103" t="s">
        <v>7117</v>
      </c>
    </row>
    <row r="1104" spans="1:60" x14ac:dyDescent="0.3">
      <c r="A1104" t="s">
        <v>7118</v>
      </c>
      <c r="B1104" t="s">
        <v>7118</v>
      </c>
      <c r="C1104" t="s">
        <v>106</v>
      </c>
      <c r="D1104" t="s">
        <v>106</v>
      </c>
      <c r="E1104" t="s">
        <v>106</v>
      </c>
      <c r="F1104" t="s">
        <v>7118</v>
      </c>
      <c r="G1104">
        <v>2</v>
      </c>
      <c r="H1104">
        <v>1</v>
      </c>
      <c r="I1104">
        <v>1</v>
      </c>
      <c r="J1104">
        <v>1</v>
      </c>
      <c r="K1104">
        <v>1</v>
      </c>
      <c r="L1104">
        <v>1</v>
      </c>
      <c r="M1104">
        <v>0</v>
      </c>
      <c r="N1104">
        <v>0</v>
      </c>
      <c r="O1104">
        <v>1</v>
      </c>
      <c r="P1104">
        <v>1</v>
      </c>
      <c r="Q1104">
        <v>0</v>
      </c>
      <c r="R1104">
        <v>0</v>
      </c>
      <c r="S1104">
        <v>1</v>
      </c>
      <c r="T1104">
        <v>1</v>
      </c>
      <c r="U1104">
        <v>0</v>
      </c>
      <c r="V1104">
        <v>0</v>
      </c>
      <c r="W1104">
        <v>2.6</v>
      </c>
      <c r="X1104">
        <v>2.6</v>
      </c>
      <c r="Y1104">
        <v>2.6</v>
      </c>
      <c r="Z1104">
        <v>42.631</v>
      </c>
      <c r="AA1104">
        <v>390</v>
      </c>
      <c r="AB1104" t="s">
        <v>7119</v>
      </c>
      <c r="AC1104">
        <v>2</v>
      </c>
      <c r="AD1104">
        <v>1</v>
      </c>
      <c r="AG1104">
        <v>5.9111000000000005E-4</v>
      </c>
      <c r="AH1104">
        <v>2.6</v>
      </c>
      <c r="AI1104">
        <v>2.6</v>
      </c>
      <c r="AJ1104">
        <v>0</v>
      </c>
      <c r="AK1104">
        <v>0</v>
      </c>
      <c r="AL1104">
        <v>101280000</v>
      </c>
      <c r="AM1104">
        <v>47421000</v>
      </c>
      <c r="AN1104">
        <v>53861000</v>
      </c>
      <c r="AO1104">
        <v>0</v>
      </c>
      <c r="AP1104">
        <v>0</v>
      </c>
      <c r="AQ1104">
        <v>0</v>
      </c>
      <c r="AR1104">
        <v>60989000</v>
      </c>
      <c r="AS1104">
        <v>0</v>
      </c>
      <c r="AT1104">
        <v>0</v>
      </c>
      <c r="AU1104">
        <v>1</v>
      </c>
      <c r="AV1104">
        <v>1</v>
      </c>
      <c r="AW1104">
        <v>0</v>
      </c>
      <c r="AX1104">
        <v>0</v>
      </c>
      <c r="AZ1104">
        <v>1102</v>
      </c>
      <c r="BA1104">
        <v>12871</v>
      </c>
      <c r="BB1104" t="b">
        <v>1</v>
      </c>
      <c r="BC1104">
        <v>13266</v>
      </c>
      <c r="BD1104" t="s">
        <v>7120</v>
      </c>
      <c r="BE1104" t="s">
        <v>7121</v>
      </c>
      <c r="BF1104">
        <v>46180</v>
      </c>
    </row>
    <row r="1105" spans="1:60" x14ac:dyDescent="0.3">
      <c r="A1105" t="s">
        <v>7122</v>
      </c>
      <c r="B1105" t="s">
        <v>7122</v>
      </c>
      <c r="C1105">
        <v>2</v>
      </c>
      <c r="D1105">
        <v>2</v>
      </c>
      <c r="E1105">
        <v>2</v>
      </c>
      <c r="F1105" t="s">
        <v>7122</v>
      </c>
      <c r="G1105">
        <v>1</v>
      </c>
      <c r="H1105">
        <v>2</v>
      </c>
      <c r="I1105">
        <v>2</v>
      </c>
      <c r="J1105">
        <v>2</v>
      </c>
      <c r="K1105">
        <v>2</v>
      </c>
      <c r="L1105">
        <v>2</v>
      </c>
      <c r="M1105">
        <v>2</v>
      </c>
      <c r="N1105">
        <v>1</v>
      </c>
      <c r="O1105">
        <v>2</v>
      </c>
      <c r="P1105">
        <v>2</v>
      </c>
      <c r="Q1105">
        <v>2</v>
      </c>
      <c r="R1105">
        <v>1</v>
      </c>
      <c r="S1105">
        <v>2</v>
      </c>
      <c r="T1105">
        <v>2</v>
      </c>
      <c r="U1105">
        <v>2</v>
      </c>
      <c r="V1105">
        <v>1</v>
      </c>
      <c r="W1105">
        <v>9.9</v>
      </c>
      <c r="X1105">
        <v>9.9</v>
      </c>
      <c r="Y1105">
        <v>9.9</v>
      </c>
      <c r="Z1105">
        <v>35.593000000000004</v>
      </c>
      <c r="AA1105">
        <v>313</v>
      </c>
      <c r="AB1105">
        <v>313</v>
      </c>
      <c r="AC1105">
        <v>2</v>
      </c>
      <c r="AD1105">
        <v>2</v>
      </c>
      <c r="AE1105">
        <v>2</v>
      </c>
      <c r="AF1105">
        <v>1</v>
      </c>
      <c r="AG1105" s="1">
        <v>6.2568000000000003E-21</v>
      </c>
      <c r="AH1105">
        <v>9.9</v>
      </c>
      <c r="AI1105">
        <v>9.9</v>
      </c>
      <c r="AJ1105">
        <v>9.9</v>
      </c>
      <c r="AK1105">
        <v>4.5</v>
      </c>
      <c r="AL1105">
        <v>249480000</v>
      </c>
      <c r="AM1105">
        <v>78561000</v>
      </c>
      <c r="AN1105">
        <v>71899000</v>
      </c>
      <c r="AO1105">
        <v>71733000</v>
      </c>
      <c r="AP1105">
        <v>27289000</v>
      </c>
      <c r="AQ1105">
        <v>78672000</v>
      </c>
      <c r="AR1105">
        <v>82482000</v>
      </c>
      <c r="AS1105">
        <v>77551000</v>
      </c>
      <c r="AT1105">
        <v>0</v>
      </c>
      <c r="AU1105">
        <v>1</v>
      </c>
      <c r="AV1105">
        <v>3</v>
      </c>
      <c r="AW1105">
        <v>0</v>
      </c>
      <c r="AX1105">
        <v>0</v>
      </c>
      <c r="AZ1105">
        <v>1103</v>
      </c>
      <c r="BA1105" t="s">
        <v>7123</v>
      </c>
      <c r="BB1105" t="s">
        <v>79</v>
      </c>
      <c r="BC1105" t="s">
        <v>7124</v>
      </c>
      <c r="BD1105" t="s">
        <v>7125</v>
      </c>
      <c r="BE1105" t="s">
        <v>7126</v>
      </c>
      <c r="BF1105" t="s">
        <v>7127</v>
      </c>
    </row>
    <row r="1106" spans="1:60" x14ac:dyDescent="0.3">
      <c r="A1106" t="s">
        <v>7128</v>
      </c>
      <c r="B1106" t="s">
        <v>7128</v>
      </c>
      <c r="C1106">
        <v>23</v>
      </c>
      <c r="D1106">
        <v>12</v>
      </c>
      <c r="E1106">
        <v>12</v>
      </c>
      <c r="F1106" t="s">
        <v>7128</v>
      </c>
      <c r="G1106">
        <v>1</v>
      </c>
      <c r="H1106">
        <v>23</v>
      </c>
      <c r="I1106">
        <v>12</v>
      </c>
      <c r="J1106">
        <v>12</v>
      </c>
      <c r="K1106">
        <v>19</v>
      </c>
      <c r="L1106">
        <v>18</v>
      </c>
      <c r="M1106">
        <v>19</v>
      </c>
      <c r="N1106">
        <v>22</v>
      </c>
      <c r="O1106">
        <v>10</v>
      </c>
      <c r="P1106">
        <v>10</v>
      </c>
      <c r="Q1106">
        <v>10</v>
      </c>
      <c r="R1106">
        <v>11</v>
      </c>
      <c r="S1106">
        <v>10</v>
      </c>
      <c r="T1106">
        <v>10</v>
      </c>
      <c r="U1106">
        <v>10</v>
      </c>
      <c r="V1106">
        <v>11</v>
      </c>
      <c r="W1106">
        <v>39.4</v>
      </c>
      <c r="X1106">
        <v>24</v>
      </c>
      <c r="Y1106">
        <v>24</v>
      </c>
      <c r="Z1106">
        <v>67.558000000000007</v>
      </c>
      <c r="AA1106">
        <v>617</v>
      </c>
      <c r="AB1106">
        <v>617</v>
      </c>
      <c r="AC1106">
        <v>11</v>
      </c>
      <c r="AD1106">
        <v>12</v>
      </c>
      <c r="AE1106">
        <v>12</v>
      </c>
      <c r="AF1106">
        <v>14</v>
      </c>
      <c r="AG1106" s="1">
        <v>1.2637000000000001E-181</v>
      </c>
      <c r="AH1106">
        <v>33.200000000000003</v>
      </c>
      <c r="AI1106">
        <v>31.3</v>
      </c>
      <c r="AJ1106">
        <v>33.1</v>
      </c>
      <c r="AK1106">
        <v>36.6</v>
      </c>
      <c r="AL1106">
        <v>4546700000</v>
      </c>
      <c r="AM1106">
        <v>1205000000</v>
      </c>
      <c r="AN1106">
        <v>1005000000</v>
      </c>
      <c r="AO1106">
        <v>982750000</v>
      </c>
      <c r="AP1106">
        <v>1353900000</v>
      </c>
      <c r="AQ1106">
        <v>1312500000</v>
      </c>
      <c r="AR1106">
        <v>1161500000</v>
      </c>
      <c r="AS1106">
        <v>1051200000</v>
      </c>
      <c r="AT1106">
        <v>1360400000</v>
      </c>
      <c r="AU1106">
        <v>8</v>
      </c>
      <c r="AV1106">
        <v>7</v>
      </c>
      <c r="AW1106">
        <v>8</v>
      </c>
      <c r="AX1106">
        <v>8</v>
      </c>
      <c r="AZ1106">
        <v>1104</v>
      </c>
      <c r="BA1106" t="s">
        <v>7129</v>
      </c>
      <c r="BB1106" t="s">
        <v>7130</v>
      </c>
      <c r="BC1106" t="s">
        <v>7131</v>
      </c>
      <c r="BD1106" t="s">
        <v>7132</v>
      </c>
      <c r="BE1106" t="s">
        <v>7133</v>
      </c>
      <c r="BF1106" t="s">
        <v>7134</v>
      </c>
    </row>
    <row r="1107" spans="1:60" x14ac:dyDescent="0.3">
      <c r="A1107" t="s">
        <v>7135</v>
      </c>
      <c r="B1107" t="s">
        <v>7136</v>
      </c>
      <c r="C1107" t="s">
        <v>7137</v>
      </c>
      <c r="D1107" t="s">
        <v>7137</v>
      </c>
      <c r="E1107" t="s">
        <v>7138</v>
      </c>
      <c r="F1107" t="s">
        <v>7136</v>
      </c>
      <c r="G1107">
        <v>5</v>
      </c>
      <c r="H1107">
        <v>16</v>
      </c>
      <c r="I1107">
        <v>16</v>
      </c>
      <c r="J1107">
        <v>9</v>
      </c>
      <c r="K1107">
        <v>16</v>
      </c>
      <c r="L1107">
        <v>14</v>
      </c>
      <c r="M1107">
        <v>12</v>
      </c>
      <c r="N1107">
        <v>11</v>
      </c>
      <c r="O1107">
        <v>16</v>
      </c>
      <c r="P1107">
        <v>14</v>
      </c>
      <c r="Q1107">
        <v>12</v>
      </c>
      <c r="R1107">
        <v>11</v>
      </c>
      <c r="S1107">
        <v>9</v>
      </c>
      <c r="T1107">
        <v>8</v>
      </c>
      <c r="U1107">
        <v>6</v>
      </c>
      <c r="V1107">
        <v>5</v>
      </c>
      <c r="W1107">
        <v>54.3</v>
      </c>
      <c r="X1107">
        <v>54.3</v>
      </c>
      <c r="Y1107">
        <v>37.4</v>
      </c>
      <c r="Z1107">
        <v>41.167000000000002</v>
      </c>
      <c r="AA1107">
        <v>372</v>
      </c>
      <c r="AB1107" t="s">
        <v>7139</v>
      </c>
      <c r="AC1107">
        <v>18</v>
      </c>
      <c r="AD1107">
        <v>18</v>
      </c>
      <c r="AE1107">
        <v>15</v>
      </c>
      <c r="AF1107">
        <v>14</v>
      </c>
      <c r="AG1107" s="1">
        <v>1.2280000000000001E-78</v>
      </c>
      <c r="AH1107">
        <v>54.3</v>
      </c>
      <c r="AI1107">
        <v>50.5</v>
      </c>
      <c r="AJ1107">
        <v>42.5</v>
      </c>
      <c r="AK1107">
        <v>39.200000000000003</v>
      </c>
      <c r="AL1107">
        <v>6973600000</v>
      </c>
      <c r="AM1107">
        <v>2476100000</v>
      </c>
      <c r="AN1107">
        <v>1962000000</v>
      </c>
      <c r="AO1107">
        <v>1318100000</v>
      </c>
      <c r="AP1107">
        <v>1217400000</v>
      </c>
      <c r="AQ1107">
        <v>2373300000</v>
      </c>
      <c r="AR1107">
        <v>1762300000</v>
      </c>
      <c r="AS1107">
        <v>1587200000</v>
      </c>
      <c r="AT1107">
        <v>1878700000</v>
      </c>
      <c r="AU1107">
        <v>13</v>
      </c>
      <c r="AV1107">
        <v>8</v>
      </c>
      <c r="AW1107">
        <v>13</v>
      </c>
      <c r="AX1107">
        <v>11</v>
      </c>
      <c r="AZ1107">
        <v>1105</v>
      </c>
      <c r="BA1107" t="s">
        <v>7140</v>
      </c>
      <c r="BB1107" t="s">
        <v>201</v>
      </c>
      <c r="BC1107" t="s">
        <v>7141</v>
      </c>
      <c r="BD1107" t="s">
        <v>7142</v>
      </c>
      <c r="BE1107" t="s">
        <v>7143</v>
      </c>
      <c r="BF1107" t="s">
        <v>7144</v>
      </c>
    </row>
    <row r="1108" spans="1:60" x14ac:dyDescent="0.3">
      <c r="A1108" t="s">
        <v>7145</v>
      </c>
      <c r="B1108" t="s">
        <v>7145</v>
      </c>
      <c r="C1108">
        <v>10</v>
      </c>
      <c r="D1108">
        <v>3</v>
      </c>
      <c r="E1108">
        <v>3</v>
      </c>
      <c r="F1108" t="s">
        <v>7145</v>
      </c>
      <c r="G1108">
        <v>1</v>
      </c>
      <c r="H1108">
        <v>10</v>
      </c>
      <c r="I1108">
        <v>3</v>
      </c>
      <c r="J1108">
        <v>3</v>
      </c>
      <c r="K1108">
        <v>9</v>
      </c>
      <c r="L1108">
        <v>7</v>
      </c>
      <c r="M1108">
        <v>6</v>
      </c>
      <c r="N1108">
        <v>7</v>
      </c>
      <c r="O1108">
        <v>2</v>
      </c>
      <c r="P1108">
        <v>1</v>
      </c>
      <c r="Q1108">
        <v>0</v>
      </c>
      <c r="R1108">
        <v>1</v>
      </c>
      <c r="S1108">
        <v>2</v>
      </c>
      <c r="T1108">
        <v>1</v>
      </c>
      <c r="U1108">
        <v>0</v>
      </c>
      <c r="V1108">
        <v>1</v>
      </c>
      <c r="W1108">
        <v>34.5</v>
      </c>
      <c r="X1108">
        <v>14.7</v>
      </c>
      <c r="Y1108">
        <v>14.7</v>
      </c>
      <c r="Z1108">
        <v>41.567</v>
      </c>
      <c r="AA1108">
        <v>374</v>
      </c>
      <c r="AB1108">
        <v>374</v>
      </c>
      <c r="AC1108">
        <v>2</v>
      </c>
      <c r="AD1108">
        <v>1</v>
      </c>
      <c r="AF1108">
        <v>1</v>
      </c>
      <c r="AG1108" s="1">
        <v>6.5631000000000005E-30</v>
      </c>
      <c r="AH1108">
        <v>31.6</v>
      </c>
      <c r="AI1108">
        <v>25.7</v>
      </c>
      <c r="AJ1108">
        <v>17.600000000000001</v>
      </c>
      <c r="AK1108">
        <v>20.100000000000001</v>
      </c>
      <c r="AL1108">
        <v>151100000</v>
      </c>
      <c r="AM1108">
        <v>75578000</v>
      </c>
      <c r="AN1108">
        <v>21752000</v>
      </c>
      <c r="AO1108">
        <v>0</v>
      </c>
      <c r="AP1108">
        <v>53768000</v>
      </c>
      <c r="AQ1108">
        <v>75578000</v>
      </c>
      <c r="AR1108">
        <v>0</v>
      </c>
      <c r="AS1108">
        <v>0</v>
      </c>
      <c r="AT1108">
        <v>0</v>
      </c>
      <c r="AU1108">
        <v>2</v>
      </c>
      <c r="AV1108">
        <v>0</v>
      </c>
      <c r="AW1108">
        <v>0</v>
      </c>
      <c r="AX1108">
        <v>1</v>
      </c>
      <c r="AZ1108">
        <v>1106</v>
      </c>
      <c r="BA1108" t="s">
        <v>7146</v>
      </c>
      <c r="BB1108" t="s">
        <v>7147</v>
      </c>
      <c r="BC1108" t="s">
        <v>7148</v>
      </c>
      <c r="BD1108" t="s">
        <v>7149</v>
      </c>
      <c r="BE1108" t="s">
        <v>7150</v>
      </c>
      <c r="BF1108" t="s">
        <v>7151</v>
      </c>
    </row>
    <row r="1109" spans="1:60" x14ac:dyDescent="0.3">
      <c r="A1109" t="s">
        <v>7152</v>
      </c>
      <c r="B1109" t="s">
        <v>7152</v>
      </c>
      <c r="C1109">
        <v>12</v>
      </c>
      <c r="D1109">
        <v>12</v>
      </c>
      <c r="E1109">
        <v>11</v>
      </c>
      <c r="F1109" t="s">
        <v>7152</v>
      </c>
      <c r="G1109">
        <v>1</v>
      </c>
      <c r="H1109">
        <v>12</v>
      </c>
      <c r="I1109">
        <v>12</v>
      </c>
      <c r="J1109">
        <v>11</v>
      </c>
      <c r="K1109">
        <v>9</v>
      </c>
      <c r="L1109">
        <v>10</v>
      </c>
      <c r="M1109">
        <v>12</v>
      </c>
      <c r="N1109">
        <v>10</v>
      </c>
      <c r="O1109">
        <v>9</v>
      </c>
      <c r="P1109">
        <v>10</v>
      </c>
      <c r="Q1109">
        <v>12</v>
      </c>
      <c r="R1109">
        <v>10</v>
      </c>
      <c r="S1109">
        <v>8</v>
      </c>
      <c r="T1109">
        <v>9</v>
      </c>
      <c r="U1109">
        <v>11</v>
      </c>
      <c r="V1109">
        <v>9</v>
      </c>
      <c r="W1109">
        <v>45.5</v>
      </c>
      <c r="X1109">
        <v>45.5</v>
      </c>
      <c r="Y1109">
        <v>43.1</v>
      </c>
      <c r="Z1109">
        <v>40.222000000000001</v>
      </c>
      <c r="AA1109">
        <v>367</v>
      </c>
      <c r="AB1109">
        <v>367</v>
      </c>
      <c r="AC1109">
        <v>17</v>
      </c>
      <c r="AD1109">
        <v>18</v>
      </c>
      <c r="AE1109">
        <v>19</v>
      </c>
      <c r="AF1109">
        <v>14</v>
      </c>
      <c r="AG1109" s="1">
        <v>8.0988999999999995E-164</v>
      </c>
      <c r="AH1109">
        <v>38.1</v>
      </c>
      <c r="AI1109">
        <v>39</v>
      </c>
      <c r="AJ1109">
        <v>45.5</v>
      </c>
      <c r="AK1109">
        <v>41.4</v>
      </c>
      <c r="AL1109">
        <v>18181000000</v>
      </c>
      <c r="AM1109">
        <v>4854000000</v>
      </c>
      <c r="AN1109">
        <v>4456800000</v>
      </c>
      <c r="AO1109">
        <v>5014800000</v>
      </c>
      <c r="AP1109">
        <v>3855600000</v>
      </c>
      <c r="AQ1109">
        <v>4194900000</v>
      </c>
      <c r="AR1109">
        <v>4708300000</v>
      </c>
      <c r="AS1109">
        <v>4776200000</v>
      </c>
      <c r="AT1109">
        <v>5045900000</v>
      </c>
      <c r="AU1109">
        <v>13</v>
      </c>
      <c r="AV1109">
        <v>13</v>
      </c>
      <c r="AW1109">
        <v>19</v>
      </c>
      <c r="AX1109">
        <v>13</v>
      </c>
      <c r="AZ1109">
        <v>1107</v>
      </c>
      <c r="BA1109" t="s">
        <v>7153</v>
      </c>
      <c r="BB1109" t="s">
        <v>1422</v>
      </c>
      <c r="BC1109" t="s">
        <v>7154</v>
      </c>
      <c r="BD1109" t="s">
        <v>7155</v>
      </c>
      <c r="BE1109" t="s">
        <v>7156</v>
      </c>
      <c r="BF1109" t="s">
        <v>7157</v>
      </c>
      <c r="BG1109">
        <v>261</v>
      </c>
      <c r="BH1109">
        <v>297</v>
      </c>
    </row>
    <row r="1110" spans="1:60" x14ac:dyDescent="0.3">
      <c r="A1110" t="s">
        <v>7158</v>
      </c>
      <c r="B1110" t="s">
        <v>7159</v>
      </c>
      <c r="C1110" t="s">
        <v>7160</v>
      </c>
      <c r="D1110" t="s">
        <v>7160</v>
      </c>
      <c r="E1110" t="s">
        <v>7160</v>
      </c>
      <c r="F1110" t="s">
        <v>7159</v>
      </c>
      <c r="G1110">
        <v>4</v>
      </c>
      <c r="H1110">
        <v>11</v>
      </c>
      <c r="I1110">
        <v>11</v>
      </c>
      <c r="J1110">
        <v>11</v>
      </c>
      <c r="K1110">
        <v>10</v>
      </c>
      <c r="L1110">
        <v>10</v>
      </c>
      <c r="M1110">
        <v>10</v>
      </c>
      <c r="N1110">
        <v>9</v>
      </c>
      <c r="O1110">
        <v>10</v>
      </c>
      <c r="P1110">
        <v>10</v>
      </c>
      <c r="Q1110">
        <v>10</v>
      </c>
      <c r="R1110">
        <v>9</v>
      </c>
      <c r="S1110">
        <v>10</v>
      </c>
      <c r="T1110">
        <v>10</v>
      </c>
      <c r="U1110">
        <v>10</v>
      </c>
      <c r="V1110">
        <v>9</v>
      </c>
      <c r="W1110">
        <v>12.6</v>
      </c>
      <c r="X1110">
        <v>12.6</v>
      </c>
      <c r="Y1110">
        <v>12.6</v>
      </c>
      <c r="Z1110">
        <v>142.11000000000001</v>
      </c>
      <c r="AA1110">
        <v>1294</v>
      </c>
      <c r="AB1110" t="s">
        <v>7161</v>
      </c>
      <c r="AC1110">
        <v>11</v>
      </c>
      <c r="AD1110">
        <v>11</v>
      </c>
      <c r="AE1110">
        <v>12</v>
      </c>
      <c r="AF1110">
        <v>11</v>
      </c>
      <c r="AG1110" s="1">
        <v>4.3433999999999998E-45</v>
      </c>
      <c r="AH1110">
        <v>11.8</v>
      </c>
      <c r="AI1110">
        <v>11.8</v>
      </c>
      <c r="AJ1110">
        <v>11.9</v>
      </c>
      <c r="AK1110">
        <v>10.7</v>
      </c>
      <c r="AL1110">
        <v>2274800000</v>
      </c>
      <c r="AM1110">
        <v>560400000</v>
      </c>
      <c r="AN1110">
        <v>462050000</v>
      </c>
      <c r="AO1110">
        <v>647030000</v>
      </c>
      <c r="AP1110">
        <v>605320000</v>
      </c>
      <c r="AQ1110">
        <v>620290000</v>
      </c>
      <c r="AR1110">
        <v>513310000</v>
      </c>
      <c r="AS1110">
        <v>711140000</v>
      </c>
      <c r="AT1110">
        <v>709430000</v>
      </c>
      <c r="AU1110">
        <v>7</v>
      </c>
      <c r="AV1110">
        <v>6</v>
      </c>
      <c r="AW1110">
        <v>9</v>
      </c>
      <c r="AX1110">
        <v>8</v>
      </c>
      <c r="AZ1110">
        <v>1108</v>
      </c>
      <c r="BA1110" t="s">
        <v>7162</v>
      </c>
      <c r="BB1110" t="s">
        <v>535</v>
      </c>
      <c r="BC1110" t="s">
        <v>7163</v>
      </c>
      <c r="BD1110" t="s">
        <v>7164</v>
      </c>
      <c r="BE1110" t="s">
        <v>7165</v>
      </c>
      <c r="BF1110" t="s">
        <v>7166</v>
      </c>
    </row>
    <row r="1111" spans="1:60" x14ac:dyDescent="0.3">
      <c r="A1111" t="s">
        <v>7167</v>
      </c>
      <c r="B1111" t="s">
        <v>7168</v>
      </c>
      <c r="C1111" t="s">
        <v>7169</v>
      </c>
      <c r="D1111" t="s">
        <v>7169</v>
      </c>
      <c r="E1111" t="s">
        <v>7169</v>
      </c>
      <c r="F1111" t="s">
        <v>7168</v>
      </c>
      <c r="G1111">
        <v>2</v>
      </c>
      <c r="H1111">
        <v>9</v>
      </c>
      <c r="I1111">
        <v>9</v>
      </c>
      <c r="J1111">
        <v>9</v>
      </c>
      <c r="K1111">
        <v>7</v>
      </c>
      <c r="L1111">
        <v>6</v>
      </c>
      <c r="M1111">
        <v>8</v>
      </c>
      <c r="N1111">
        <v>8</v>
      </c>
      <c r="O1111">
        <v>7</v>
      </c>
      <c r="P1111">
        <v>6</v>
      </c>
      <c r="Q1111">
        <v>8</v>
      </c>
      <c r="R1111">
        <v>8</v>
      </c>
      <c r="S1111">
        <v>7</v>
      </c>
      <c r="T1111">
        <v>6</v>
      </c>
      <c r="U1111">
        <v>8</v>
      </c>
      <c r="V1111">
        <v>8</v>
      </c>
      <c r="W1111">
        <v>11.5</v>
      </c>
      <c r="X1111">
        <v>11.5</v>
      </c>
      <c r="Y1111">
        <v>11.5</v>
      </c>
      <c r="Z1111">
        <v>121.9</v>
      </c>
      <c r="AA1111">
        <v>1090</v>
      </c>
      <c r="AB1111" t="s">
        <v>7170</v>
      </c>
      <c r="AC1111">
        <v>8</v>
      </c>
      <c r="AD1111">
        <v>6</v>
      </c>
      <c r="AE1111">
        <v>9</v>
      </c>
      <c r="AF1111">
        <v>8</v>
      </c>
      <c r="AG1111" s="1">
        <v>4.0835999999999999E-35</v>
      </c>
      <c r="AH1111">
        <v>8.1999999999999993</v>
      </c>
      <c r="AI1111">
        <v>7.4</v>
      </c>
      <c r="AJ1111">
        <v>10.199999999999999</v>
      </c>
      <c r="AK1111">
        <v>10.5</v>
      </c>
      <c r="AL1111">
        <v>961230000</v>
      </c>
      <c r="AM1111">
        <v>294850000</v>
      </c>
      <c r="AN1111">
        <v>191880000</v>
      </c>
      <c r="AO1111">
        <v>255130000</v>
      </c>
      <c r="AP1111">
        <v>219370000</v>
      </c>
      <c r="AQ1111">
        <v>264460000</v>
      </c>
      <c r="AR1111">
        <v>227360000</v>
      </c>
      <c r="AS1111">
        <v>280530000</v>
      </c>
      <c r="AT1111">
        <v>279680000</v>
      </c>
      <c r="AU1111">
        <v>7</v>
      </c>
      <c r="AV1111">
        <v>2</v>
      </c>
      <c r="AW1111">
        <v>7</v>
      </c>
      <c r="AX1111">
        <v>7</v>
      </c>
      <c r="AZ1111">
        <v>1109</v>
      </c>
      <c r="BA1111" t="s">
        <v>7171</v>
      </c>
      <c r="BB1111" t="s">
        <v>453</v>
      </c>
      <c r="BC1111" t="s">
        <v>7172</v>
      </c>
      <c r="BD1111" t="s">
        <v>7173</v>
      </c>
      <c r="BE1111" t="s">
        <v>7174</v>
      </c>
      <c r="BF1111" t="s">
        <v>7175</v>
      </c>
    </row>
    <row r="1112" spans="1:60" x14ac:dyDescent="0.3">
      <c r="A1112" t="s">
        <v>7176</v>
      </c>
      <c r="B1112" t="s">
        <v>7176</v>
      </c>
      <c r="C1112">
        <v>1</v>
      </c>
      <c r="D1112">
        <v>1</v>
      </c>
      <c r="E1112">
        <v>1</v>
      </c>
      <c r="F1112" t="s">
        <v>7176</v>
      </c>
      <c r="G1112">
        <v>1</v>
      </c>
      <c r="H1112">
        <v>1</v>
      </c>
      <c r="I1112">
        <v>1</v>
      </c>
      <c r="J1112">
        <v>1</v>
      </c>
      <c r="K1112">
        <v>1</v>
      </c>
      <c r="L1112">
        <v>0</v>
      </c>
      <c r="M1112">
        <v>1</v>
      </c>
      <c r="N1112">
        <v>1</v>
      </c>
      <c r="O1112">
        <v>1</v>
      </c>
      <c r="P1112">
        <v>0</v>
      </c>
      <c r="Q1112">
        <v>1</v>
      </c>
      <c r="R1112">
        <v>1</v>
      </c>
      <c r="S1112">
        <v>1</v>
      </c>
      <c r="T1112">
        <v>0</v>
      </c>
      <c r="U1112">
        <v>1</v>
      </c>
      <c r="V1112">
        <v>1</v>
      </c>
      <c r="W1112">
        <v>1.8</v>
      </c>
      <c r="X1112">
        <v>1.8</v>
      </c>
      <c r="Y1112">
        <v>1.8</v>
      </c>
      <c r="Z1112">
        <v>67.878</v>
      </c>
      <c r="AA1112">
        <v>603</v>
      </c>
      <c r="AB1112">
        <v>603</v>
      </c>
      <c r="AC1112">
        <v>1</v>
      </c>
      <c r="AE1112">
        <v>1</v>
      </c>
      <c r="AF1112">
        <v>1</v>
      </c>
      <c r="AG1112">
        <v>1.0529E-4</v>
      </c>
      <c r="AH1112">
        <v>1.8</v>
      </c>
      <c r="AI1112">
        <v>0</v>
      </c>
      <c r="AJ1112">
        <v>1.8</v>
      </c>
      <c r="AK1112">
        <v>1.8</v>
      </c>
      <c r="AL1112">
        <v>168340000</v>
      </c>
      <c r="AM1112">
        <v>77019000</v>
      </c>
      <c r="AN1112">
        <v>0</v>
      </c>
      <c r="AO1112">
        <v>38232000</v>
      </c>
      <c r="AP1112">
        <v>53084000</v>
      </c>
      <c r="AQ1112">
        <v>0</v>
      </c>
      <c r="AR1112">
        <v>0</v>
      </c>
      <c r="AS1112">
        <v>0</v>
      </c>
      <c r="AT1112">
        <v>66686000</v>
      </c>
      <c r="AU1112">
        <v>1</v>
      </c>
      <c r="AV1112">
        <v>0</v>
      </c>
      <c r="AW1112">
        <v>0</v>
      </c>
      <c r="AX1112">
        <v>0</v>
      </c>
      <c r="AZ1112">
        <v>1110</v>
      </c>
      <c r="BA1112">
        <v>17561</v>
      </c>
      <c r="BB1112" t="b">
        <v>1</v>
      </c>
      <c r="BC1112">
        <v>18165</v>
      </c>
      <c r="BD1112" t="s">
        <v>7177</v>
      </c>
      <c r="BE1112">
        <v>62651</v>
      </c>
      <c r="BF1112">
        <v>62651</v>
      </c>
    </row>
    <row r="1113" spans="1:60" x14ac:dyDescent="0.3">
      <c r="A1113" t="s">
        <v>7178</v>
      </c>
      <c r="B1113" t="s">
        <v>7178</v>
      </c>
      <c r="C1113">
        <v>3</v>
      </c>
      <c r="D1113">
        <v>3</v>
      </c>
      <c r="E1113">
        <v>3</v>
      </c>
      <c r="F1113" t="s">
        <v>7178</v>
      </c>
      <c r="G1113">
        <v>1</v>
      </c>
      <c r="H1113">
        <v>3</v>
      </c>
      <c r="I1113">
        <v>3</v>
      </c>
      <c r="J1113">
        <v>3</v>
      </c>
      <c r="K1113">
        <v>2</v>
      </c>
      <c r="L1113">
        <v>1</v>
      </c>
      <c r="M1113">
        <v>1</v>
      </c>
      <c r="N1113">
        <v>2</v>
      </c>
      <c r="O1113">
        <v>2</v>
      </c>
      <c r="P1113">
        <v>1</v>
      </c>
      <c r="Q1113">
        <v>1</v>
      </c>
      <c r="R1113">
        <v>2</v>
      </c>
      <c r="S1113">
        <v>2</v>
      </c>
      <c r="T1113">
        <v>1</v>
      </c>
      <c r="U1113">
        <v>1</v>
      </c>
      <c r="V1113">
        <v>2</v>
      </c>
      <c r="W1113">
        <v>5.0999999999999996</v>
      </c>
      <c r="X1113">
        <v>5.0999999999999996</v>
      </c>
      <c r="Y1113">
        <v>5.0999999999999996</v>
      </c>
      <c r="Z1113">
        <v>93.501999999999995</v>
      </c>
      <c r="AA1113">
        <v>845</v>
      </c>
      <c r="AB1113">
        <v>845</v>
      </c>
      <c r="AC1113">
        <v>2</v>
      </c>
      <c r="AD1113">
        <v>1</v>
      </c>
      <c r="AE1113">
        <v>1</v>
      </c>
      <c r="AF1113">
        <v>2</v>
      </c>
      <c r="AG1113" s="1">
        <v>1.2165000000000001E-7</v>
      </c>
      <c r="AH1113">
        <v>3.8</v>
      </c>
      <c r="AI1113">
        <v>2.1</v>
      </c>
      <c r="AJ1113">
        <v>2.1</v>
      </c>
      <c r="AK1113">
        <v>3.4</v>
      </c>
      <c r="AL1113">
        <v>36384000</v>
      </c>
      <c r="AM1113">
        <v>6573500</v>
      </c>
      <c r="AN1113">
        <v>9559200</v>
      </c>
      <c r="AO1113">
        <v>7588500</v>
      </c>
      <c r="AP1113">
        <v>12663000</v>
      </c>
      <c r="AQ1113">
        <v>0</v>
      </c>
      <c r="AR1113">
        <v>0</v>
      </c>
      <c r="AS1113">
        <v>0</v>
      </c>
      <c r="AT1113">
        <v>15908000</v>
      </c>
      <c r="AU1113">
        <v>0</v>
      </c>
      <c r="AV1113">
        <v>1</v>
      </c>
      <c r="AW1113">
        <v>0</v>
      </c>
      <c r="AX1113">
        <v>1</v>
      </c>
      <c r="AZ1113">
        <v>1111</v>
      </c>
      <c r="BA1113" t="s">
        <v>7179</v>
      </c>
      <c r="BB1113" t="s">
        <v>72</v>
      </c>
      <c r="BC1113" t="s">
        <v>7180</v>
      </c>
      <c r="BD1113" t="s">
        <v>7181</v>
      </c>
      <c r="BE1113" t="s">
        <v>7182</v>
      </c>
      <c r="BF1113" t="s">
        <v>7182</v>
      </c>
    </row>
    <row r="1114" spans="1:60" x14ac:dyDescent="0.3">
      <c r="A1114" t="s">
        <v>7183</v>
      </c>
      <c r="B1114" t="s">
        <v>7183</v>
      </c>
      <c r="C1114">
        <v>4</v>
      </c>
      <c r="D1114">
        <v>4</v>
      </c>
      <c r="E1114">
        <v>4</v>
      </c>
      <c r="F1114" t="s">
        <v>7183</v>
      </c>
      <c r="G1114">
        <v>1</v>
      </c>
      <c r="H1114">
        <v>4</v>
      </c>
      <c r="I1114">
        <v>4</v>
      </c>
      <c r="J1114">
        <v>4</v>
      </c>
      <c r="K1114">
        <v>2</v>
      </c>
      <c r="L1114">
        <v>2</v>
      </c>
      <c r="M1114">
        <v>3</v>
      </c>
      <c r="N1114">
        <v>4</v>
      </c>
      <c r="O1114">
        <v>2</v>
      </c>
      <c r="P1114">
        <v>2</v>
      </c>
      <c r="Q1114">
        <v>3</v>
      </c>
      <c r="R1114">
        <v>4</v>
      </c>
      <c r="S1114">
        <v>2</v>
      </c>
      <c r="T1114">
        <v>2</v>
      </c>
      <c r="U1114">
        <v>3</v>
      </c>
      <c r="V1114">
        <v>4</v>
      </c>
      <c r="W1114">
        <v>15</v>
      </c>
      <c r="X1114">
        <v>15</v>
      </c>
      <c r="Y1114">
        <v>15</v>
      </c>
      <c r="Z1114">
        <v>41.177999999999997</v>
      </c>
      <c r="AA1114">
        <v>379</v>
      </c>
      <c r="AB1114">
        <v>379</v>
      </c>
      <c r="AC1114">
        <v>2</v>
      </c>
      <c r="AD1114">
        <v>2</v>
      </c>
      <c r="AE1114">
        <v>3</v>
      </c>
      <c r="AF1114">
        <v>4</v>
      </c>
      <c r="AG1114" s="1">
        <v>1.643E-9</v>
      </c>
      <c r="AH1114">
        <v>9.5</v>
      </c>
      <c r="AI1114">
        <v>9.5</v>
      </c>
      <c r="AJ1114">
        <v>12.4</v>
      </c>
      <c r="AK1114">
        <v>15</v>
      </c>
      <c r="AL1114">
        <v>316390000</v>
      </c>
      <c r="AM1114">
        <v>54385000</v>
      </c>
      <c r="AN1114">
        <v>48704000</v>
      </c>
      <c r="AO1114">
        <v>122540000</v>
      </c>
      <c r="AP1114">
        <v>90761000</v>
      </c>
      <c r="AQ1114">
        <v>0</v>
      </c>
      <c r="AR1114">
        <v>85722000</v>
      </c>
      <c r="AS1114">
        <v>95153000</v>
      </c>
      <c r="AT1114">
        <v>122790000</v>
      </c>
      <c r="AU1114">
        <v>0</v>
      </c>
      <c r="AV1114">
        <v>1</v>
      </c>
      <c r="AW1114">
        <v>1</v>
      </c>
      <c r="AX1114">
        <v>2</v>
      </c>
      <c r="AZ1114">
        <v>1112</v>
      </c>
      <c r="BA1114" t="s">
        <v>7184</v>
      </c>
      <c r="BB1114" t="s">
        <v>229</v>
      </c>
      <c r="BC1114" t="s">
        <v>7185</v>
      </c>
      <c r="BD1114" t="s">
        <v>7186</v>
      </c>
      <c r="BE1114" t="s">
        <v>7187</v>
      </c>
      <c r="BF1114" t="s">
        <v>7188</v>
      </c>
    </row>
    <row r="1115" spans="1:60" x14ac:dyDescent="0.3">
      <c r="A1115" t="s">
        <v>7189</v>
      </c>
      <c r="B1115" t="s">
        <v>7189</v>
      </c>
      <c r="C1115">
        <v>2</v>
      </c>
      <c r="D1115">
        <v>2</v>
      </c>
      <c r="E1115">
        <v>2</v>
      </c>
      <c r="F1115" t="s">
        <v>7189</v>
      </c>
      <c r="G1115">
        <v>1</v>
      </c>
      <c r="H1115">
        <v>2</v>
      </c>
      <c r="I1115">
        <v>2</v>
      </c>
      <c r="J1115">
        <v>2</v>
      </c>
      <c r="K1115">
        <v>2</v>
      </c>
      <c r="L1115">
        <v>2</v>
      </c>
      <c r="M1115">
        <v>2</v>
      </c>
      <c r="N1115">
        <v>0</v>
      </c>
      <c r="O1115">
        <v>2</v>
      </c>
      <c r="P1115">
        <v>2</v>
      </c>
      <c r="Q1115">
        <v>2</v>
      </c>
      <c r="R1115">
        <v>0</v>
      </c>
      <c r="S1115">
        <v>2</v>
      </c>
      <c r="T1115">
        <v>2</v>
      </c>
      <c r="U1115">
        <v>2</v>
      </c>
      <c r="V1115">
        <v>0</v>
      </c>
      <c r="W1115">
        <v>6.1</v>
      </c>
      <c r="X1115">
        <v>6.1</v>
      </c>
      <c r="Y1115">
        <v>6.1</v>
      </c>
      <c r="Z1115">
        <v>71.486000000000004</v>
      </c>
      <c r="AA1115">
        <v>618</v>
      </c>
      <c r="AB1115">
        <v>618</v>
      </c>
      <c r="AC1115">
        <v>2</v>
      </c>
      <c r="AD1115">
        <v>2</v>
      </c>
      <c r="AE1115">
        <v>2</v>
      </c>
      <c r="AG1115" s="1">
        <v>7.8278000000000003E-7</v>
      </c>
      <c r="AH1115">
        <v>6.1</v>
      </c>
      <c r="AI1115">
        <v>6.1</v>
      </c>
      <c r="AJ1115">
        <v>6.1</v>
      </c>
      <c r="AK1115">
        <v>0</v>
      </c>
      <c r="AL1115">
        <v>161170000</v>
      </c>
      <c r="AM1115">
        <v>78200000</v>
      </c>
      <c r="AN1115">
        <v>40621000</v>
      </c>
      <c r="AO1115">
        <v>42346000</v>
      </c>
      <c r="AP1115">
        <v>0</v>
      </c>
      <c r="AQ1115">
        <v>75585000</v>
      </c>
      <c r="AR1115">
        <v>47464000</v>
      </c>
      <c r="AS1115">
        <v>47625000</v>
      </c>
      <c r="AT1115">
        <v>0</v>
      </c>
      <c r="AU1115">
        <v>2</v>
      </c>
      <c r="AV1115">
        <v>1</v>
      </c>
      <c r="AW1115">
        <v>1</v>
      </c>
      <c r="AX1115">
        <v>0</v>
      </c>
      <c r="AZ1115">
        <v>1113</v>
      </c>
      <c r="BA1115" t="s">
        <v>7190</v>
      </c>
      <c r="BB1115" t="s">
        <v>79</v>
      </c>
      <c r="BC1115" t="s">
        <v>7191</v>
      </c>
      <c r="BD1115" t="s">
        <v>7192</v>
      </c>
      <c r="BE1115" t="s">
        <v>7193</v>
      </c>
      <c r="BF1115" t="s">
        <v>7194</v>
      </c>
    </row>
    <row r="1116" spans="1:60" x14ac:dyDescent="0.3">
      <c r="A1116" t="s">
        <v>7195</v>
      </c>
      <c r="B1116" t="s">
        <v>7195</v>
      </c>
      <c r="C1116">
        <v>7</v>
      </c>
      <c r="D1116">
        <v>7</v>
      </c>
      <c r="E1116">
        <v>7</v>
      </c>
      <c r="F1116" t="s">
        <v>7195</v>
      </c>
      <c r="G1116">
        <v>1</v>
      </c>
      <c r="H1116">
        <v>7</v>
      </c>
      <c r="I1116">
        <v>7</v>
      </c>
      <c r="J1116">
        <v>7</v>
      </c>
      <c r="K1116">
        <v>3</v>
      </c>
      <c r="L1116">
        <v>3</v>
      </c>
      <c r="M1116">
        <v>5</v>
      </c>
      <c r="N1116">
        <v>6</v>
      </c>
      <c r="O1116">
        <v>3</v>
      </c>
      <c r="P1116">
        <v>3</v>
      </c>
      <c r="Q1116">
        <v>5</v>
      </c>
      <c r="R1116">
        <v>6</v>
      </c>
      <c r="S1116">
        <v>3</v>
      </c>
      <c r="T1116">
        <v>3</v>
      </c>
      <c r="U1116">
        <v>5</v>
      </c>
      <c r="V1116">
        <v>6</v>
      </c>
      <c r="W1116">
        <v>19.2</v>
      </c>
      <c r="X1116">
        <v>19.2</v>
      </c>
      <c r="Y1116">
        <v>19.2</v>
      </c>
      <c r="Z1116">
        <v>64.941000000000003</v>
      </c>
      <c r="AA1116">
        <v>569</v>
      </c>
      <c r="AB1116">
        <v>569</v>
      </c>
      <c r="AC1116">
        <v>4</v>
      </c>
      <c r="AD1116">
        <v>3</v>
      </c>
      <c r="AE1116">
        <v>5</v>
      </c>
      <c r="AF1116">
        <v>7</v>
      </c>
      <c r="AG1116" s="1">
        <v>3.8026000000000001E-59</v>
      </c>
      <c r="AH1116">
        <v>7.2</v>
      </c>
      <c r="AI1116">
        <v>6.2</v>
      </c>
      <c r="AJ1116">
        <v>15.8</v>
      </c>
      <c r="AK1116">
        <v>17.899999999999999</v>
      </c>
      <c r="AL1116">
        <v>576900000</v>
      </c>
      <c r="AM1116">
        <v>98367000</v>
      </c>
      <c r="AN1116">
        <v>105690000</v>
      </c>
      <c r="AO1116">
        <v>192860000</v>
      </c>
      <c r="AP1116">
        <v>179990000</v>
      </c>
      <c r="AQ1116">
        <v>161150000</v>
      </c>
      <c r="AR1116">
        <v>153250000</v>
      </c>
      <c r="AS1116">
        <v>139350000</v>
      </c>
      <c r="AT1116">
        <v>131340000</v>
      </c>
      <c r="AU1116">
        <v>2</v>
      </c>
      <c r="AV1116">
        <v>3</v>
      </c>
      <c r="AW1116">
        <v>5</v>
      </c>
      <c r="AX1116">
        <v>5</v>
      </c>
      <c r="AZ1116">
        <v>1114</v>
      </c>
      <c r="BA1116" t="s">
        <v>7196</v>
      </c>
      <c r="BB1116" t="s">
        <v>100</v>
      </c>
      <c r="BC1116" t="s">
        <v>7197</v>
      </c>
      <c r="BD1116" t="s">
        <v>7198</v>
      </c>
      <c r="BE1116" t="s">
        <v>7199</v>
      </c>
      <c r="BF1116" t="s">
        <v>7200</v>
      </c>
    </row>
    <row r="1117" spans="1:60" x14ac:dyDescent="0.3">
      <c r="A1117" t="s">
        <v>7201</v>
      </c>
      <c r="B1117" t="s">
        <v>7201</v>
      </c>
      <c r="C1117">
        <v>4</v>
      </c>
      <c r="D1117">
        <v>4</v>
      </c>
      <c r="E1117">
        <v>4</v>
      </c>
      <c r="F1117" t="s">
        <v>7201</v>
      </c>
      <c r="G1117">
        <v>1</v>
      </c>
      <c r="H1117">
        <v>4</v>
      </c>
      <c r="I1117">
        <v>4</v>
      </c>
      <c r="J1117">
        <v>4</v>
      </c>
      <c r="K1117">
        <v>3</v>
      </c>
      <c r="L1117">
        <v>4</v>
      </c>
      <c r="M1117">
        <v>3</v>
      </c>
      <c r="N1117">
        <v>3</v>
      </c>
      <c r="O1117">
        <v>3</v>
      </c>
      <c r="P1117">
        <v>4</v>
      </c>
      <c r="Q1117">
        <v>3</v>
      </c>
      <c r="R1117">
        <v>3</v>
      </c>
      <c r="S1117">
        <v>3</v>
      </c>
      <c r="T1117">
        <v>4</v>
      </c>
      <c r="U1117">
        <v>3</v>
      </c>
      <c r="V1117">
        <v>3</v>
      </c>
      <c r="W1117">
        <v>16</v>
      </c>
      <c r="X1117">
        <v>16</v>
      </c>
      <c r="Y1117">
        <v>16</v>
      </c>
      <c r="Z1117">
        <v>34.945999999999998</v>
      </c>
      <c r="AA1117">
        <v>307</v>
      </c>
      <c r="AB1117">
        <v>307</v>
      </c>
      <c r="AC1117">
        <v>4</v>
      </c>
      <c r="AD1117">
        <v>5</v>
      </c>
      <c r="AE1117">
        <v>3</v>
      </c>
      <c r="AF1117">
        <v>3</v>
      </c>
      <c r="AG1117" s="1">
        <v>2.9322E-12</v>
      </c>
      <c r="AH1117">
        <v>12.4</v>
      </c>
      <c r="AI1117">
        <v>16</v>
      </c>
      <c r="AJ1117">
        <v>12.4</v>
      </c>
      <c r="AK1117">
        <v>12.4</v>
      </c>
      <c r="AL1117">
        <v>618300000</v>
      </c>
      <c r="AM1117">
        <v>188610000</v>
      </c>
      <c r="AN1117">
        <v>198530000</v>
      </c>
      <c r="AO1117">
        <v>146470000</v>
      </c>
      <c r="AP1117">
        <v>84688000</v>
      </c>
      <c r="AQ1117">
        <v>199600000</v>
      </c>
      <c r="AR1117">
        <v>217840000</v>
      </c>
      <c r="AS1117">
        <v>165480000</v>
      </c>
      <c r="AT1117">
        <v>97647000</v>
      </c>
      <c r="AU1117">
        <v>3</v>
      </c>
      <c r="AV1117">
        <v>4</v>
      </c>
      <c r="AW1117">
        <v>2</v>
      </c>
      <c r="AX1117">
        <v>1</v>
      </c>
      <c r="AZ1117">
        <v>1115</v>
      </c>
      <c r="BA1117" t="s">
        <v>7202</v>
      </c>
      <c r="BB1117" t="s">
        <v>229</v>
      </c>
      <c r="BC1117" t="s">
        <v>7203</v>
      </c>
      <c r="BD1117" t="s">
        <v>7204</v>
      </c>
      <c r="BE1117" t="s">
        <v>7205</v>
      </c>
      <c r="BF1117" t="s">
        <v>7206</v>
      </c>
    </row>
    <row r="1118" spans="1:60" x14ac:dyDescent="0.3">
      <c r="A1118" t="s">
        <v>7207</v>
      </c>
      <c r="B1118" t="s">
        <v>7207</v>
      </c>
      <c r="C1118">
        <v>2</v>
      </c>
      <c r="D1118">
        <v>2</v>
      </c>
      <c r="E1118">
        <v>2</v>
      </c>
      <c r="F1118" t="s">
        <v>7207</v>
      </c>
      <c r="G1118">
        <v>1</v>
      </c>
      <c r="H1118">
        <v>2</v>
      </c>
      <c r="I1118">
        <v>2</v>
      </c>
      <c r="J1118">
        <v>2</v>
      </c>
      <c r="K1118">
        <v>1</v>
      </c>
      <c r="L1118">
        <v>0</v>
      </c>
      <c r="M1118">
        <v>1</v>
      </c>
      <c r="N1118">
        <v>0</v>
      </c>
      <c r="O1118">
        <v>1</v>
      </c>
      <c r="P1118">
        <v>0</v>
      </c>
      <c r="Q1118">
        <v>1</v>
      </c>
      <c r="R1118">
        <v>0</v>
      </c>
      <c r="S1118">
        <v>1</v>
      </c>
      <c r="T1118">
        <v>0</v>
      </c>
      <c r="U1118">
        <v>1</v>
      </c>
      <c r="V1118">
        <v>0</v>
      </c>
      <c r="W1118">
        <v>5.7</v>
      </c>
      <c r="X1118">
        <v>5.7</v>
      </c>
      <c r="Y1118">
        <v>5.7</v>
      </c>
      <c r="Z1118">
        <v>41.369</v>
      </c>
      <c r="AA1118">
        <v>369</v>
      </c>
      <c r="AB1118">
        <v>369</v>
      </c>
      <c r="AC1118">
        <v>1</v>
      </c>
      <c r="AE1118">
        <v>1</v>
      </c>
      <c r="AG1118" s="1">
        <v>2.4493000000000001E-5</v>
      </c>
      <c r="AH1118">
        <v>2.2000000000000002</v>
      </c>
      <c r="AI1118">
        <v>0</v>
      </c>
      <c r="AJ1118">
        <v>3.5</v>
      </c>
      <c r="AK1118">
        <v>0</v>
      </c>
      <c r="AL1118">
        <v>58789000</v>
      </c>
      <c r="AM1118">
        <v>0</v>
      </c>
      <c r="AN1118">
        <v>0</v>
      </c>
      <c r="AO1118">
        <v>58789000</v>
      </c>
      <c r="AP1118">
        <v>0</v>
      </c>
      <c r="AQ1118">
        <v>0</v>
      </c>
      <c r="AR1118">
        <v>0</v>
      </c>
      <c r="AS1118">
        <v>64523000</v>
      </c>
      <c r="AT1118">
        <v>0</v>
      </c>
      <c r="AU1118">
        <v>0</v>
      </c>
      <c r="AV1118">
        <v>0</v>
      </c>
      <c r="AW1118">
        <v>1</v>
      </c>
      <c r="AX1118">
        <v>0</v>
      </c>
      <c r="AZ1118">
        <v>1116</v>
      </c>
      <c r="BA1118" t="s">
        <v>7208</v>
      </c>
      <c r="BB1118" t="s">
        <v>79</v>
      </c>
      <c r="BC1118" t="s">
        <v>7209</v>
      </c>
      <c r="BD1118" t="s">
        <v>7210</v>
      </c>
      <c r="BE1118" t="s">
        <v>7211</v>
      </c>
      <c r="BF1118" t="s">
        <v>7211</v>
      </c>
    </row>
    <row r="1119" spans="1:60" x14ac:dyDescent="0.3">
      <c r="A1119" t="s">
        <v>7212</v>
      </c>
      <c r="B1119" t="s">
        <v>7212</v>
      </c>
      <c r="C1119" t="s">
        <v>106</v>
      </c>
      <c r="D1119" t="s">
        <v>106</v>
      </c>
      <c r="E1119" t="s">
        <v>106</v>
      </c>
      <c r="F1119" t="s">
        <v>7212</v>
      </c>
      <c r="G1119">
        <v>2</v>
      </c>
      <c r="H1119">
        <v>1</v>
      </c>
      <c r="I1119">
        <v>1</v>
      </c>
      <c r="J1119">
        <v>1</v>
      </c>
      <c r="K1119">
        <v>0</v>
      </c>
      <c r="L1119">
        <v>1</v>
      </c>
      <c r="M1119">
        <v>0</v>
      </c>
      <c r="N1119">
        <v>0</v>
      </c>
      <c r="O1119">
        <v>0</v>
      </c>
      <c r="P1119">
        <v>1</v>
      </c>
      <c r="Q1119">
        <v>0</v>
      </c>
      <c r="R1119">
        <v>0</v>
      </c>
      <c r="S1119">
        <v>0</v>
      </c>
      <c r="T1119">
        <v>1</v>
      </c>
      <c r="U1119">
        <v>0</v>
      </c>
      <c r="V1119">
        <v>0</v>
      </c>
      <c r="W1119">
        <v>6.2</v>
      </c>
      <c r="X1119">
        <v>6.2</v>
      </c>
      <c r="Y1119">
        <v>6.2</v>
      </c>
      <c r="Z1119">
        <v>47.677</v>
      </c>
      <c r="AA1119">
        <v>432</v>
      </c>
      <c r="AB1119" t="s">
        <v>7213</v>
      </c>
      <c r="AD1119">
        <v>1</v>
      </c>
      <c r="AG1119">
        <v>2.6148E-3</v>
      </c>
      <c r="AH1119">
        <v>0</v>
      </c>
      <c r="AI1119">
        <v>6.2</v>
      </c>
      <c r="AJ1119">
        <v>0</v>
      </c>
      <c r="AK1119">
        <v>0</v>
      </c>
      <c r="AL1119">
        <v>16387000</v>
      </c>
      <c r="AM1119">
        <v>0</v>
      </c>
      <c r="AN1119">
        <v>16387000</v>
      </c>
      <c r="AO1119">
        <v>0</v>
      </c>
      <c r="AP1119">
        <v>0</v>
      </c>
      <c r="AQ1119">
        <v>0</v>
      </c>
      <c r="AR1119">
        <v>18555000</v>
      </c>
      <c r="AS1119">
        <v>0</v>
      </c>
      <c r="AT1119">
        <v>0</v>
      </c>
      <c r="AU1119">
        <v>0</v>
      </c>
      <c r="AV1119">
        <v>1</v>
      </c>
      <c r="AW1119">
        <v>0</v>
      </c>
      <c r="AX1119">
        <v>0</v>
      </c>
      <c r="AZ1119">
        <v>1117</v>
      </c>
      <c r="BA1119">
        <v>7369</v>
      </c>
      <c r="BB1119" t="b">
        <v>1</v>
      </c>
      <c r="BC1119">
        <v>7607</v>
      </c>
      <c r="BD1119">
        <v>31311</v>
      </c>
      <c r="BE1119">
        <v>27041</v>
      </c>
      <c r="BF1119">
        <v>27041</v>
      </c>
    </row>
    <row r="1120" spans="1:60" x14ac:dyDescent="0.3">
      <c r="A1120" t="s">
        <v>7214</v>
      </c>
      <c r="B1120" t="s">
        <v>7214</v>
      </c>
      <c r="C1120">
        <v>13</v>
      </c>
      <c r="D1120">
        <v>9</v>
      </c>
      <c r="E1120">
        <v>9</v>
      </c>
      <c r="F1120" t="s">
        <v>7214</v>
      </c>
      <c r="G1120">
        <v>1</v>
      </c>
      <c r="H1120">
        <v>13</v>
      </c>
      <c r="I1120">
        <v>9</v>
      </c>
      <c r="J1120">
        <v>9</v>
      </c>
      <c r="K1120">
        <v>9</v>
      </c>
      <c r="L1120">
        <v>12</v>
      </c>
      <c r="M1120">
        <v>11</v>
      </c>
      <c r="N1120">
        <v>10</v>
      </c>
      <c r="O1120">
        <v>7</v>
      </c>
      <c r="P1120">
        <v>9</v>
      </c>
      <c r="Q1120">
        <v>7</v>
      </c>
      <c r="R1120">
        <v>7</v>
      </c>
      <c r="S1120">
        <v>7</v>
      </c>
      <c r="T1120">
        <v>9</v>
      </c>
      <c r="U1120">
        <v>7</v>
      </c>
      <c r="V1120">
        <v>7</v>
      </c>
      <c r="W1120">
        <v>32.1</v>
      </c>
      <c r="X1120">
        <v>24.8</v>
      </c>
      <c r="Y1120">
        <v>24.8</v>
      </c>
      <c r="Z1120">
        <v>56.363999999999997</v>
      </c>
      <c r="AA1120">
        <v>508</v>
      </c>
      <c r="AB1120">
        <v>508</v>
      </c>
      <c r="AC1120">
        <v>8</v>
      </c>
      <c r="AD1120">
        <v>9</v>
      </c>
      <c r="AE1120">
        <v>7</v>
      </c>
      <c r="AF1120">
        <v>7</v>
      </c>
      <c r="AG1120" s="1">
        <v>7.8460999999999996E-39</v>
      </c>
      <c r="AH1120">
        <v>24.4</v>
      </c>
      <c r="AI1120">
        <v>29.5</v>
      </c>
      <c r="AJ1120">
        <v>28.1</v>
      </c>
      <c r="AK1120">
        <v>25.6</v>
      </c>
      <c r="AL1120">
        <v>1252400000</v>
      </c>
      <c r="AM1120">
        <v>288640000</v>
      </c>
      <c r="AN1120">
        <v>450640000</v>
      </c>
      <c r="AO1120">
        <v>273780000</v>
      </c>
      <c r="AP1120">
        <v>239370000</v>
      </c>
      <c r="AQ1120">
        <v>326480000</v>
      </c>
      <c r="AR1120">
        <v>389660000</v>
      </c>
      <c r="AS1120">
        <v>339230000</v>
      </c>
      <c r="AT1120">
        <v>338930000</v>
      </c>
      <c r="AU1120">
        <v>2</v>
      </c>
      <c r="AV1120">
        <v>5</v>
      </c>
      <c r="AW1120">
        <v>5</v>
      </c>
      <c r="AX1120">
        <v>5</v>
      </c>
      <c r="AZ1120">
        <v>1118</v>
      </c>
      <c r="BA1120" t="s">
        <v>7215</v>
      </c>
      <c r="BB1120" t="s">
        <v>7216</v>
      </c>
      <c r="BC1120" t="s">
        <v>7217</v>
      </c>
      <c r="BD1120" t="s">
        <v>7218</v>
      </c>
      <c r="BE1120" t="s">
        <v>7219</v>
      </c>
      <c r="BF1120" t="s">
        <v>7220</v>
      </c>
    </row>
    <row r="1121" spans="1:60" x14ac:dyDescent="0.3">
      <c r="A1121" t="s">
        <v>7221</v>
      </c>
      <c r="B1121" t="s">
        <v>7221</v>
      </c>
      <c r="C1121">
        <v>3</v>
      </c>
      <c r="D1121">
        <v>3</v>
      </c>
      <c r="E1121">
        <v>3</v>
      </c>
      <c r="F1121" t="s">
        <v>7221</v>
      </c>
      <c r="G1121">
        <v>1</v>
      </c>
      <c r="H1121">
        <v>3</v>
      </c>
      <c r="I1121">
        <v>3</v>
      </c>
      <c r="J1121">
        <v>3</v>
      </c>
      <c r="K1121">
        <v>1</v>
      </c>
      <c r="L1121">
        <v>1</v>
      </c>
      <c r="M1121">
        <v>2</v>
      </c>
      <c r="N1121">
        <v>3</v>
      </c>
      <c r="O1121">
        <v>1</v>
      </c>
      <c r="P1121">
        <v>1</v>
      </c>
      <c r="Q1121">
        <v>2</v>
      </c>
      <c r="R1121">
        <v>3</v>
      </c>
      <c r="S1121">
        <v>1</v>
      </c>
      <c r="T1121">
        <v>1</v>
      </c>
      <c r="U1121">
        <v>2</v>
      </c>
      <c r="V1121">
        <v>3</v>
      </c>
      <c r="W1121">
        <v>11.5</v>
      </c>
      <c r="X1121">
        <v>11.5</v>
      </c>
      <c r="Y1121">
        <v>11.5</v>
      </c>
      <c r="Z1121">
        <v>42.395000000000003</v>
      </c>
      <c r="AA1121">
        <v>381</v>
      </c>
      <c r="AB1121">
        <v>381</v>
      </c>
      <c r="AC1121">
        <v>1</v>
      </c>
      <c r="AD1121">
        <v>2</v>
      </c>
      <c r="AE1121">
        <v>3</v>
      </c>
      <c r="AF1121">
        <v>4</v>
      </c>
      <c r="AG1121" s="1">
        <v>1.3394999999999999E-36</v>
      </c>
      <c r="AH1121">
        <v>2.9</v>
      </c>
      <c r="AI1121">
        <v>2.9</v>
      </c>
      <c r="AJ1121">
        <v>7.1</v>
      </c>
      <c r="AK1121">
        <v>11.5</v>
      </c>
      <c r="AL1121">
        <v>565980000</v>
      </c>
      <c r="AM1121">
        <v>121960000</v>
      </c>
      <c r="AN1121">
        <v>105400000</v>
      </c>
      <c r="AO1121">
        <v>172340000</v>
      </c>
      <c r="AP1121">
        <v>166290000</v>
      </c>
      <c r="AQ1121">
        <v>0</v>
      </c>
      <c r="AR1121">
        <v>0</v>
      </c>
      <c r="AS1121">
        <v>175140000</v>
      </c>
      <c r="AT1121">
        <v>193140000</v>
      </c>
      <c r="AU1121">
        <v>1</v>
      </c>
      <c r="AV1121">
        <v>1</v>
      </c>
      <c r="AW1121">
        <v>2</v>
      </c>
      <c r="AX1121">
        <v>2</v>
      </c>
      <c r="AZ1121">
        <v>1119</v>
      </c>
      <c r="BA1121" t="s">
        <v>7222</v>
      </c>
      <c r="BB1121" t="s">
        <v>72</v>
      </c>
      <c r="BC1121" t="s">
        <v>7223</v>
      </c>
      <c r="BD1121" t="s">
        <v>7224</v>
      </c>
      <c r="BE1121" t="s">
        <v>7225</v>
      </c>
      <c r="BF1121" t="s">
        <v>7226</v>
      </c>
    </row>
    <row r="1122" spans="1:60" x14ac:dyDescent="0.3">
      <c r="A1122" t="s">
        <v>7227</v>
      </c>
      <c r="B1122" t="s">
        <v>7228</v>
      </c>
      <c r="C1122" t="s">
        <v>112</v>
      </c>
      <c r="D1122" t="s">
        <v>112</v>
      </c>
      <c r="E1122" t="s">
        <v>112</v>
      </c>
      <c r="F1122" t="s">
        <v>7228</v>
      </c>
      <c r="G1122">
        <v>2</v>
      </c>
      <c r="H1122">
        <v>3</v>
      </c>
      <c r="I1122">
        <v>3</v>
      </c>
      <c r="J1122">
        <v>3</v>
      </c>
      <c r="K1122">
        <v>1</v>
      </c>
      <c r="L1122">
        <v>1</v>
      </c>
      <c r="M1122">
        <v>3</v>
      </c>
      <c r="N1122">
        <v>3</v>
      </c>
      <c r="O1122">
        <v>1</v>
      </c>
      <c r="P1122">
        <v>1</v>
      </c>
      <c r="Q1122">
        <v>3</v>
      </c>
      <c r="R1122">
        <v>3</v>
      </c>
      <c r="S1122">
        <v>1</v>
      </c>
      <c r="T1122">
        <v>1</v>
      </c>
      <c r="U1122">
        <v>3</v>
      </c>
      <c r="V1122">
        <v>3</v>
      </c>
      <c r="W1122">
        <v>10</v>
      </c>
      <c r="X1122">
        <v>10</v>
      </c>
      <c r="Y1122">
        <v>10</v>
      </c>
      <c r="Z1122">
        <v>42.326000000000001</v>
      </c>
      <c r="AA1122">
        <v>381</v>
      </c>
      <c r="AB1122" t="s">
        <v>7229</v>
      </c>
      <c r="AC1122">
        <v>2</v>
      </c>
      <c r="AD1122">
        <v>2</v>
      </c>
      <c r="AE1122">
        <v>4</v>
      </c>
      <c r="AF1122">
        <v>3</v>
      </c>
      <c r="AG1122" s="1">
        <v>2.1081999999999998E-12</v>
      </c>
      <c r="AH1122">
        <v>5.2</v>
      </c>
      <c r="AI1122">
        <v>5.2</v>
      </c>
      <c r="AJ1122">
        <v>10</v>
      </c>
      <c r="AK1122">
        <v>10</v>
      </c>
      <c r="AL1122">
        <v>410180000</v>
      </c>
      <c r="AM1122">
        <v>139470000</v>
      </c>
      <c r="AN1122">
        <v>58966000</v>
      </c>
      <c r="AO1122">
        <v>131940000</v>
      </c>
      <c r="AP1122">
        <v>79800000</v>
      </c>
      <c r="AQ1122">
        <v>186820000</v>
      </c>
      <c r="AR1122">
        <v>80399000</v>
      </c>
      <c r="AS1122">
        <v>87561000</v>
      </c>
      <c r="AT1122">
        <v>96522000</v>
      </c>
      <c r="AU1122">
        <v>2</v>
      </c>
      <c r="AV1122">
        <v>1</v>
      </c>
      <c r="AW1122">
        <v>3</v>
      </c>
      <c r="AX1122">
        <v>1</v>
      </c>
      <c r="AZ1122">
        <v>1120</v>
      </c>
      <c r="BA1122" t="s">
        <v>7230</v>
      </c>
      <c r="BB1122" t="s">
        <v>72</v>
      </c>
      <c r="BC1122" t="s">
        <v>7231</v>
      </c>
      <c r="BD1122" t="s">
        <v>7232</v>
      </c>
      <c r="BE1122" t="s">
        <v>7233</v>
      </c>
      <c r="BF1122" t="s">
        <v>7234</v>
      </c>
    </row>
    <row r="1123" spans="1:60" x14ac:dyDescent="0.3">
      <c r="A1123" t="s">
        <v>7235</v>
      </c>
      <c r="B1123" t="s">
        <v>7235</v>
      </c>
      <c r="C1123">
        <v>8</v>
      </c>
      <c r="D1123">
        <v>8</v>
      </c>
      <c r="E1123">
        <v>8</v>
      </c>
      <c r="F1123" t="s">
        <v>7235</v>
      </c>
      <c r="G1123">
        <v>1</v>
      </c>
      <c r="H1123">
        <v>8</v>
      </c>
      <c r="I1123">
        <v>8</v>
      </c>
      <c r="J1123">
        <v>8</v>
      </c>
      <c r="K1123">
        <v>4</v>
      </c>
      <c r="L1123">
        <v>7</v>
      </c>
      <c r="M1123">
        <v>5</v>
      </c>
      <c r="N1123">
        <v>4</v>
      </c>
      <c r="O1123">
        <v>4</v>
      </c>
      <c r="P1123">
        <v>7</v>
      </c>
      <c r="Q1123">
        <v>5</v>
      </c>
      <c r="R1123">
        <v>4</v>
      </c>
      <c r="S1123">
        <v>4</v>
      </c>
      <c r="T1123">
        <v>7</v>
      </c>
      <c r="U1123">
        <v>5</v>
      </c>
      <c r="V1123">
        <v>4</v>
      </c>
      <c r="W1123">
        <v>13.3</v>
      </c>
      <c r="X1123">
        <v>13.3</v>
      </c>
      <c r="Y1123">
        <v>13.3</v>
      </c>
      <c r="Z1123">
        <v>97.542000000000002</v>
      </c>
      <c r="AA1123">
        <v>855</v>
      </c>
      <c r="AB1123">
        <v>855</v>
      </c>
      <c r="AC1123">
        <v>4</v>
      </c>
      <c r="AD1123">
        <v>8</v>
      </c>
      <c r="AE1123">
        <v>6</v>
      </c>
      <c r="AF1123">
        <v>5</v>
      </c>
      <c r="AG1123" s="1">
        <v>3.7530000000000002E-36</v>
      </c>
      <c r="AH1123">
        <v>6.2</v>
      </c>
      <c r="AI1123">
        <v>10.9</v>
      </c>
      <c r="AJ1123">
        <v>8.8000000000000007</v>
      </c>
      <c r="AK1123">
        <v>7.1</v>
      </c>
      <c r="AL1123">
        <v>1308100000</v>
      </c>
      <c r="AM1123">
        <v>334630000</v>
      </c>
      <c r="AN1123">
        <v>520240000</v>
      </c>
      <c r="AO1123">
        <v>268220000</v>
      </c>
      <c r="AP1123">
        <v>185040000</v>
      </c>
      <c r="AQ1123">
        <v>346710000</v>
      </c>
      <c r="AR1123">
        <v>404980000</v>
      </c>
      <c r="AS1123">
        <v>357520000</v>
      </c>
      <c r="AT1123">
        <v>321100000</v>
      </c>
      <c r="AU1123">
        <v>1</v>
      </c>
      <c r="AV1123">
        <v>4</v>
      </c>
      <c r="AW1123">
        <v>3</v>
      </c>
      <c r="AX1123">
        <v>4</v>
      </c>
      <c r="AZ1123">
        <v>1121</v>
      </c>
      <c r="BA1123" t="s">
        <v>7236</v>
      </c>
      <c r="BB1123" t="s">
        <v>148</v>
      </c>
      <c r="BC1123" t="s">
        <v>7237</v>
      </c>
      <c r="BD1123" t="s">
        <v>7238</v>
      </c>
      <c r="BE1123" t="s">
        <v>7239</v>
      </c>
      <c r="BF1123" t="s">
        <v>7240</v>
      </c>
    </row>
    <row r="1124" spans="1:60" x14ac:dyDescent="0.3">
      <c r="A1124" t="s">
        <v>7241</v>
      </c>
      <c r="B1124" t="s">
        <v>7241</v>
      </c>
      <c r="C1124">
        <v>14</v>
      </c>
      <c r="D1124">
        <v>14</v>
      </c>
      <c r="E1124">
        <v>12</v>
      </c>
      <c r="F1124" t="s">
        <v>7241</v>
      </c>
      <c r="G1124">
        <v>1</v>
      </c>
      <c r="H1124">
        <v>14</v>
      </c>
      <c r="I1124">
        <v>14</v>
      </c>
      <c r="J1124">
        <v>12</v>
      </c>
      <c r="K1124">
        <v>10</v>
      </c>
      <c r="L1124">
        <v>9</v>
      </c>
      <c r="M1124">
        <v>12</v>
      </c>
      <c r="N1124">
        <v>12</v>
      </c>
      <c r="O1124">
        <v>10</v>
      </c>
      <c r="P1124">
        <v>9</v>
      </c>
      <c r="Q1124">
        <v>12</v>
      </c>
      <c r="R1124">
        <v>12</v>
      </c>
      <c r="S1124">
        <v>8</v>
      </c>
      <c r="T1124">
        <v>7</v>
      </c>
      <c r="U1124">
        <v>11</v>
      </c>
      <c r="V1124">
        <v>10</v>
      </c>
      <c r="W1124">
        <v>26.6</v>
      </c>
      <c r="X1124">
        <v>26.6</v>
      </c>
      <c r="Y1124">
        <v>23.7</v>
      </c>
      <c r="Z1124">
        <v>76.174999999999997</v>
      </c>
      <c r="AA1124">
        <v>691</v>
      </c>
      <c r="AB1124">
        <v>691</v>
      </c>
      <c r="AC1124">
        <v>12</v>
      </c>
      <c r="AD1124">
        <v>12</v>
      </c>
      <c r="AE1124">
        <v>15</v>
      </c>
      <c r="AF1124">
        <v>14</v>
      </c>
      <c r="AG1124" s="1">
        <v>5.6155999999999999E-83</v>
      </c>
      <c r="AH1124">
        <v>21</v>
      </c>
      <c r="AI1124">
        <v>18.399999999999999</v>
      </c>
      <c r="AJ1124">
        <v>23.4</v>
      </c>
      <c r="AK1124">
        <v>24.7</v>
      </c>
      <c r="AL1124">
        <v>7954200000</v>
      </c>
      <c r="AM1124">
        <v>2529200000</v>
      </c>
      <c r="AN1124">
        <v>2782800000</v>
      </c>
      <c r="AO1124">
        <v>1181200000</v>
      </c>
      <c r="AP1124">
        <v>1461100000</v>
      </c>
      <c r="AQ1124">
        <v>2532100000</v>
      </c>
      <c r="AR1124">
        <v>2615300000</v>
      </c>
      <c r="AS1124">
        <v>1789600000</v>
      </c>
      <c r="AT1124">
        <v>1875100000</v>
      </c>
      <c r="AU1124">
        <v>7</v>
      </c>
      <c r="AV1124">
        <v>8</v>
      </c>
      <c r="AW1124">
        <v>12</v>
      </c>
      <c r="AX1124">
        <v>10</v>
      </c>
      <c r="AZ1124">
        <v>1122</v>
      </c>
      <c r="BA1124" t="s">
        <v>7242</v>
      </c>
      <c r="BB1124" t="s">
        <v>395</v>
      </c>
      <c r="BC1124" t="s">
        <v>7243</v>
      </c>
      <c r="BD1124" t="s">
        <v>7244</v>
      </c>
      <c r="BE1124" t="s">
        <v>7245</v>
      </c>
      <c r="BF1124" t="s">
        <v>7246</v>
      </c>
    </row>
    <row r="1125" spans="1:60" x14ac:dyDescent="0.3">
      <c r="A1125" t="s">
        <v>7247</v>
      </c>
      <c r="B1125" t="s">
        <v>7247</v>
      </c>
      <c r="C1125">
        <v>3</v>
      </c>
      <c r="D1125">
        <v>3</v>
      </c>
      <c r="E1125">
        <v>3</v>
      </c>
      <c r="F1125" t="s">
        <v>7247</v>
      </c>
      <c r="G1125">
        <v>1</v>
      </c>
      <c r="H1125">
        <v>3</v>
      </c>
      <c r="I1125">
        <v>3</v>
      </c>
      <c r="J1125">
        <v>3</v>
      </c>
      <c r="K1125">
        <v>3</v>
      </c>
      <c r="L1125">
        <v>3</v>
      </c>
      <c r="M1125">
        <v>3</v>
      </c>
      <c r="N1125">
        <v>3</v>
      </c>
      <c r="O1125">
        <v>3</v>
      </c>
      <c r="P1125">
        <v>3</v>
      </c>
      <c r="Q1125">
        <v>3</v>
      </c>
      <c r="R1125">
        <v>3</v>
      </c>
      <c r="S1125">
        <v>3</v>
      </c>
      <c r="T1125">
        <v>3</v>
      </c>
      <c r="U1125">
        <v>3</v>
      </c>
      <c r="V1125">
        <v>3</v>
      </c>
      <c r="W1125">
        <v>11.6</v>
      </c>
      <c r="X1125">
        <v>11.6</v>
      </c>
      <c r="Y1125">
        <v>11.6</v>
      </c>
      <c r="Z1125">
        <v>48.709000000000003</v>
      </c>
      <c r="AA1125">
        <v>440</v>
      </c>
      <c r="AB1125">
        <v>440</v>
      </c>
      <c r="AC1125">
        <v>4</v>
      </c>
      <c r="AD1125">
        <v>5</v>
      </c>
      <c r="AE1125">
        <v>4</v>
      </c>
      <c r="AF1125">
        <v>5</v>
      </c>
      <c r="AG1125" s="1">
        <v>2.0463000000000001E-16</v>
      </c>
      <c r="AH1125">
        <v>11.6</v>
      </c>
      <c r="AI1125">
        <v>11.6</v>
      </c>
      <c r="AJ1125">
        <v>11.6</v>
      </c>
      <c r="AK1125">
        <v>11.6</v>
      </c>
      <c r="AL1125">
        <v>817130000</v>
      </c>
      <c r="AM1125">
        <v>226040000</v>
      </c>
      <c r="AN1125">
        <v>205620000</v>
      </c>
      <c r="AO1125">
        <v>198410000</v>
      </c>
      <c r="AP1125">
        <v>187060000</v>
      </c>
      <c r="AQ1125">
        <v>220820000</v>
      </c>
      <c r="AR1125">
        <v>208660000</v>
      </c>
      <c r="AS1125">
        <v>241110000</v>
      </c>
      <c r="AT1125">
        <v>146140000</v>
      </c>
      <c r="AU1125">
        <v>2</v>
      </c>
      <c r="AV1125">
        <v>2</v>
      </c>
      <c r="AW1125">
        <v>3</v>
      </c>
      <c r="AX1125">
        <v>2</v>
      </c>
      <c r="AZ1125">
        <v>1123</v>
      </c>
      <c r="BA1125" t="s">
        <v>7248</v>
      </c>
      <c r="BB1125" t="s">
        <v>72</v>
      </c>
      <c r="BC1125" t="s">
        <v>7249</v>
      </c>
      <c r="BD1125" t="s">
        <v>7250</v>
      </c>
      <c r="BE1125" t="s">
        <v>7251</v>
      </c>
      <c r="BF1125" t="s">
        <v>7252</v>
      </c>
    </row>
    <row r="1126" spans="1:60" x14ac:dyDescent="0.3">
      <c r="A1126" t="s">
        <v>7253</v>
      </c>
      <c r="B1126" t="s">
        <v>7253</v>
      </c>
      <c r="C1126">
        <v>1</v>
      </c>
      <c r="D1126">
        <v>1</v>
      </c>
      <c r="E1126">
        <v>1</v>
      </c>
      <c r="F1126" t="s">
        <v>7254</v>
      </c>
      <c r="G1126">
        <v>1</v>
      </c>
      <c r="H1126">
        <v>1</v>
      </c>
      <c r="I1126">
        <v>1</v>
      </c>
      <c r="J1126">
        <v>1</v>
      </c>
      <c r="K1126">
        <v>1</v>
      </c>
      <c r="L1126">
        <v>1</v>
      </c>
      <c r="M1126">
        <v>1</v>
      </c>
      <c r="N1126">
        <v>1</v>
      </c>
      <c r="O1126">
        <v>1</v>
      </c>
      <c r="P1126">
        <v>1</v>
      </c>
      <c r="Q1126">
        <v>1</v>
      </c>
      <c r="R1126">
        <v>1</v>
      </c>
      <c r="S1126">
        <v>1</v>
      </c>
      <c r="T1126">
        <v>1</v>
      </c>
      <c r="U1126">
        <v>1</v>
      </c>
      <c r="V1126">
        <v>1</v>
      </c>
      <c r="W1126">
        <v>16.100000000000001</v>
      </c>
      <c r="X1126">
        <v>16.100000000000001</v>
      </c>
      <c r="Y1126">
        <v>16.100000000000001</v>
      </c>
      <c r="Z1126">
        <v>9.9283999999999999</v>
      </c>
      <c r="AA1126">
        <v>93</v>
      </c>
      <c r="AB1126">
        <v>93</v>
      </c>
      <c r="AC1126">
        <v>2</v>
      </c>
      <c r="AD1126">
        <v>1</v>
      </c>
      <c r="AE1126">
        <v>2</v>
      </c>
      <c r="AF1126">
        <v>1</v>
      </c>
      <c r="AG1126" s="1">
        <v>6.1816999999999994E-5</v>
      </c>
      <c r="AH1126">
        <v>16.100000000000001</v>
      </c>
      <c r="AI1126">
        <v>16.100000000000001</v>
      </c>
      <c r="AJ1126">
        <v>16.100000000000001</v>
      </c>
      <c r="AK1126">
        <v>16.100000000000001</v>
      </c>
      <c r="AL1126">
        <v>263140000</v>
      </c>
      <c r="AM1126">
        <v>117810000</v>
      </c>
      <c r="AN1126">
        <v>67072000</v>
      </c>
      <c r="AO1126">
        <v>45527000</v>
      </c>
      <c r="AP1126">
        <v>32733000</v>
      </c>
      <c r="AQ1126">
        <v>0</v>
      </c>
      <c r="AR1126">
        <v>0</v>
      </c>
      <c r="AS1126">
        <v>0</v>
      </c>
      <c r="AT1126">
        <v>41120000</v>
      </c>
      <c r="AU1126">
        <v>1</v>
      </c>
      <c r="AV1126">
        <v>1</v>
      </c>
      <c r="AW1126">
        <v>1</v>
      </c>
      <c r="AX1126">
        <v>1</v>
      </c>
      <c r="AZ1126">
        <v>1124</v>
      </c>
      <c r="BA1126">
        <v>22134</v>
      </c>
      <c r="BB1126" t="b">
        <v>1</v>
      </c>
      <c r="BC1126">
        <v>22866</v>
      </c>
      <c r="BD1126" t="s">
        <v>7255</v>
      </c>
      <c r="BE1126" t="s">
        <v>7256</v>
      </c>
      <c r="BF1126">
        <v>79460</v>
      </c>
    </row>
    <row r="1127" spans="1:60" x14ac:dyDescent="0.3">
      <c r="A1127" t="s">
        <v>7257</v>
      </c>
      <c r="B1127" t="s">
        <v>7257</v>
      </c>
      <c r="C1127">
        <v>3</v>
      </c>
      <c r="D1127">
        <v>3</v>
      </c>
      <c r="E1127">
        <v>3</v>
      </c>
      <c r="F1127" t="s">
        <v>7257</v>
      </c>
      <c r="G1127">
        <v>1</v>
      </c>
      <c r="H1127">
        <v>3</v>
      </c>
      <c r="I1127">
        <v>3</v>
      </c>
      <c r="J1127">
        <v>3</v>
      </c>
      <c r="K1127">
        <v>1</v>
      </c>
      <c r="L1127">
        <v>1</v>
      </c>
      <c r="M1127">
        <v>3</v>
      </c>
      <c r="N1127">
        <v>3</v>
      </c>
      <c r="O1127">
        <v>1</v>
      </c>
      <c r="P1127">
        <v>1</v>
      </c>
      <c r="Q1127">
        <v>3</v>
      </c>
      <c r="R1127">
        <v>3</v>
      </c>
      <c r="S1127">
        <v>1</v>
      </c>
      <c r="T1127">
        <v>1</v>
      </c>
      <c r="U1127">
        <v>3</v>
      </c>
      <c r="V1127">
        <v>3</v>
      </c>
      <c r="W1127">
        <v>3.8</v>
      </c>
      <c r="X1127">
        <v>3.8</v>
      </c>
      <c r="Y1127">
        <v>3.8</v>
      </c>
      <c r="Z1127">
        <v>103.04</v>
      </c>
      <c r="AA1127">
        <v>917</v>
      </c>
      <c r="AB1127">
        <v>917</v>
      </c>
      <c r="AC1127">
        <v>1</v>
      </c>
      <c r="AD1127">
        <v>1</v>
      </c>
      <c r="AE1127">
        <v>3</v>
      </c>
      <c r="AF1127">
        <v>3</v>
      </c>
      <c r="AG1127" s="1">
        <v>4.9825000000000001E-9</v>
      </c>
      <c r="AH1127">
        <v>1.1000000000000001</v>
      </c>
      <c r="AI1127">
        <v>1.1000000000000001</v>
      </c>
      <c r="AJ1127">
        <v>3.8</v>
      </c>
      <c r="AK1127">
        <v>3.8</v>
      </c>
      <c r="AL1127">
        <v>295970000</v>
      </c>
      <c r="AM1127">
        <v>83659000</v>
      </c>
      <c r="AN1127">
        <v>55167000</v>
      </c>
      <c r="AO1127">
        <v>84523000</v>
      </c>
      <c r="AP1127">
        <v>72620000</v>
      </c>
      <c r="AQ1127">
        <v>0</v>
      </c>
      <c r="AR1127">
        <v>0</v>
      </c>
      <c r="AS1127">
        <v>94682000</v>
      </c>
      <c r="AT1127">
        <v>89314000</v>
      </c>
      <c r="AU1127">
        <v>1</v>
      </c>
      <c r="AV1127">
        <v>1</v>
      </c>
      <c r="AW1127">
        <v>2</v>
      </c>
      <c r="AX1127">
        <v>2</v>
      </c>
      <c r="AZ1127">
        <v>1125</v>
      </c>
      <c r="BA1127" t="s">
        <v>7258</v>
      </c>
      <c r="BB1127" t="s">
        <v>72</v>
      </c>
      <c r="BC1127" t="s">
        <v>7259</v>
      </c>
      <c r="BD1127" t="s">
        <v>7260</v>
      </c>
      <c r="BE1127" t="s">
        <v>7261</v>
      </c>
      <c r="BF1127" t="s">
        <v>7262</v>
      </c>
    </row>
    <row r="1128" spans="1:60" x14ac:dyDescent="0.3">
      <c r="A1128" t="s">
        <v>7263</v>
      </c>
      <c r="B1128" t="s">
        <v>7263</v>
      </c>
      <c r="C1128">
        <v>5</v>
      </c>
      <c r="D1128">
        <v>5</v>
      </c>
      <c r="E1128">
        <v>2</v>
      </c>
      <c r="F1128" t="s">
        <v>7263</v>
      </c>
      <c r="G1128">
        <v>1</v>
      </c>
      <c r="H1128">
        <v>5</v>
      </c>
      <c r="I1128">
        <v>5</v>
      </c>
      <c r="J1128">
        <v>2</v>
      </c>
      <c r="K1128">
        <v>3</v>
      </c>
      <c r="L1128">
        <v>4</v>
      </c>
      <c r="M1128">
        <v>5</v>
      </c>
      <c r="N1128">
        <v>4</v>
      </c>
      <c r="O1128">
        <v>3</v>
      </c>
      <c r="P1128">
        <v>4</v>
      </c>
      <c r="Q1128">
        <v>5</v>
      </c>
      <c r="R1128">
        <v>4</v>
      </c>
      <c r="S1128">
        <v>1</v>
      </c>
      <c r="T1128">
        <v>2</v>
      </c>
      <c r="U1128">
        <v>2</v>
      </c>
      <c r="V1128">
        <v>2</v>
      </c>
      <c r="W1128">
        <v>52.7</v>
      </c>
      <c r="X1128">
        <v>52.7</v>
      </c>
      <c r="Y1128">
        <v>27.7</v>
      </c>
      <c r="Z1128">
        <v>12.29</v>
      </c>
      <c r="AA1128">
        <v>112</v>
      </c>
      <c r="AB1128">
        <v>112</v>
      </c>
      <c r="AC1128">
        <v>8</v>
      </c>
      <c r="AD1128">
        <v>8</v>
      </c>
      <c r="AE1128">
        <v>16</v>
      </c>
      <c r="AF1128">
        <v>11</v>
      </c>
      <c r="AG1128" s="1">
        <v>2.2671000000000001E-70</v>
      </c>
      <c r="AH1128">
        <v>27.7</v>
      </c>
      <c r="AI1128">
        <v>38.4</v>
      </c>
      <c r="AJ1128">
        <v>52.7</v>
      </c>
      <c r="AK1128">
        <v>38.4</v>
      </c>
      <c r="AL1128">
        <v>6673400000</v>
      </c>
      <c r="AM1128">
        <v>902110000</v>
      </c>
      <c r="AN1128">
        <v>1102500000</v>
      </c>
      <c r="AO1128">
        <v>2724900000</v>
      </c>
      <c r="AP1128">
        <v>1943900000</v>
      </c>
      <c r="AQ1128">
        <v>740680000</v>
      </c>
      <c r="AR1128">
        <v>763720000</v>
      </c>
      <c r="AS1128">
        <v>2612600000</v>
      </c>
      <c r="AT1128">
        <v>2108800000</v>
      </c>
      <c r="AU1128">
        <v>2</v>
      </c>
      <c r="AV1128">
        <v>3</v>
      </c>
      <c r="AW1128">
        <v>14</v>
      </c>
      <c r="AX1128">
        <v>13</v>
      </c>
      <c r="AZ1128">
        <v>1126</v>
      </c>
      <c r="BA1128" t="s">
        <v>7264</v>
      </c>
      <c r="BB1128" t="s">
        <v>93</v>
      </c>
      <c r="BC1128" t="s">
        <v>7265</v>
      </c>
      <c r="BD1128" t="s">
        <v>7266</v>
      </c>
      <c r="BE1128" t="s">
        <v>7267</v>
      </c>
      <c r="BF1128" t="s">
        <v>7268</v>
      </c>
      <c r="BG1128">
        <v>262</v>
      </c>
      <c r="BH1128">
        <v>65</v>
      </c>
    </row>
    <row r="1129" spans="1:60" x14ac:dyDescent="0.3">
      <c r="A1129" t="s">
        <v>7269</v>
      </c>
      <c r="B1129" t="s">
        <v>7269</v>
      </c>
      <c r="C1129" t="s">
        <v>525</v>
      </c>
      <c r="D1129" t="s">
        <v>525</v>
      </c>
      <c r="E1129" t="s">
        <v>525</v>
      </c>
      <c r="F1129" t="s">
        <v>7269</v>
      </c>
      <c r="G1129">
        <v>2</v>
      </c>
      <c r="H1129">
        <v>3</v>
      </c>
      <c r="I1129">
        <v>3</v>
      </c>
      <c r="J1129">
        <v>3</v>
      </c>
      <c r="K1129">
        <v>3</v>
      </c>
      <c r="L1129">
        <v>3</v>
      </c>
      <c r="M1129">
        <v>3</v>
      </c>
      <c r="N1129">
        <v>2</v>
      </c>
      <c r="O1129">
        <v>3</v>
      </c>
      <c r="P1129">
        <v>3</v>
      </c>
      <c r="Q1129">
        <v>3</v>
      </c>
      <c r="R1129">
        <v>2</v>
      </c>
      <c r="S1129">
        <v>3</v>
      </c>
      <c r="T1129">
        <v>3</v>
      </c>
      <c r="U1129">
        <v>3</v>
      </c>
      <c r="V1129">
        <v>2</v>
      </c>
      <c r="W1129">
        <v>7.4</v>
      </c>
      <c r="X1129">
        <v>7.4</v>
      </c>
      <c r="Y1129">
        <v>7.4</v>
      </c>
      <c r="Z1129">
        <v>71.706000000000003</v>
      </c>
      <c r="AA1129">
        <v>653</v>
      </c>
      <c r="AB1129" t="s">
        <v>7270</v>
      </c>
      <c r="AC1129">
        <v>3</v>
      </c>
      <c r="AD1129">
        <v>4</v>
      </c>
      <c r="AE1129">
        <v>3</v>
      </c>
      <c r="AF1129">
        <v>2</v>
      </c>
      <c r="AG1129" s="1">
        <v>9.4671000000000004E-20</v>
      </c>
      <c r="AH1129">
        <v>7.4</v>
      </c>
      <c r="AI1129">
        <v>7.4</v>
      </c>
      <c r="AJ1129">
        <v>7.4</v>
      </c>
      <c r="AK1129">
        <v>5.2</v>
      </c>
      <c r="AL1129">
        <v>296540000</v>
      </c>
      <c r="AM1129">
        <v>103380000</v>
      </c>
      <c r="AN1129">
        <v>95224000</v>
      </c>
      <c r="AO1129">
        <v>51182000</v>
      </c>
      <c r="AP1129">
        <v>46753000</v>
      </c>
      <c r="AQ1129">
        <v>78243000</v>
      </c>
      <c r="AR1129">
        <v>72261000</v>
      </c>
      <c r="AS1129">
        <v>80244000</v>
      </c>
      <c r="AT1129">
        <v>81635000</v>
      </c>
      <c r="AU1129">
        <v>2</v>
      </c>
      <c r="AV1129">
        <v>3</v>
      </c>
      <c r="AW1129">
        <v>2</v>
      </c>
      <c r="AX1129">
        <v>2</v>
      </c>
      <c r="AZ1129">
        <v>1127</v>
      </c>
      <c r="BA1129" t="s">
        <v>7271</v>
      </c>
      <c r="BB1129" t="s">
        <v>72</v>
      </c>
      <c r="BC1129" t="s">
        <v>7272</v>
      </c>
      <c r="BD1129" t="s">
        <v>7273</v>
      </c>
      <c r="BE1129" t="s">
        <v>7274</v>
      </c>
      <c r="BF1129" t="s">
        <v>7275</v>
      </c>
    </row>
    <row r="1130" spans="1:60" x14ac:dyDescent="0.3">
      <c r="A1130" t="s">
        <v>7276</v>
      </c>
      <c r="B1130" t="s">
        <v>7276</v>
      </c>
      <c r="C1130">
        <v>12</v>
      </c>
      <c r="D1130">
        <v>12</v>
      </c>
      <c r="E1130">
        <v>12</v>
      </c>
      <c r="F1130" t="s">
        <v>7276</v>
      </c>
      <c r="G1130">
        <v>1</v>
      </c>
      <c r="H1130">
        <v>12</v>
      </c>
      <c r="I1130">
        <v>12</v>
      </c>
      <c r="J1130">
        <v>12</v>
      </c>
      <c r="K1130">
        <v>7</v>
      </c>
      <c r="L1130">
        <v>7</v>
      </c>
      <c r="M1130">
        <v>9</v>
      </c>
      <c r="N1130">
        <v>9</v>
      </c>
      <c r="O1130">
        <v>7</v>
      </c>
      <c r="P1130">
        <v>7</v>
      </c>
      <c r="Q1130">
        <v>9</v>
      </c>
      <c r="R1130">
        <v>9</v>
      </c>
      <c r="S1130">
        <v>7</v>
      </c>
      <c r="T1130">
        <v>7</v>
      </c>
      <c r="U1130">
        <v>9</v>
      </c>
      <c r="V1130">
        <v>9</v>
      </c>
      <c r="W1130">
        <v>18.3</v>
      </c>
      <c r="X1130">
        <v>18.3</v>
      </c>
      <c r="Y1130">
        <v>18.3</v>
      </c>
      <c r="Z1130">
        <v>83.891000000000005</v>
      </c>
      <c r="AA1130">
        <v>767</v>
      </c>
      <c r="AB1130">
        <v>767</v>
      </c>
      <c r="AC1130">
        <v>8</v>
      </c>
      <c r="AD1130">
        <v>7</v>
      </c>
      <c r="AE1130">
        <v>10</v>
      </c>
      <c r="AF1130">
        <v>9</v>
      </c>
      <c r="AG1130" s="1">
        <v>1.7969999999999999E-51</v>
      </c>
      <c r="AH1130">
        <v>10.6</v>
      </c>
      <c r="AI1130">
        <v>11.9</v>
      </c>
      <c r="AJ1130">
        <v>12</v>
      </c>
      <c r="AK1130">
        <v>14.6</v>
      </c>
      <c r="AL1130">
        <v>2871100000</v>
      </c>
      <c r="AM1130">
        <v>989370000</v>
      </c>
      <c r="AN1130">
        <v>843610000</v>
      </c>
      <c r="AO1130">
        <v>549150000</v>
      </c>
      <c r="AP1130">
        <v>489020000</v>
      </c>
      <c r="AQ1130">
        <v>1025300000</v>
      </c>
      <c r="AR1130">
        <v>907380000</v>
      </c>
      <c r="AS1130">
        <v>540600000</v>
      </c>
      <c r="AT1130">
        <v>661830000</v>
      </c>
      <c r="AU1130">
        <v>5</v>
      </c>
      <c r="AV1130">
        <v>7</v>
      </c>
      <c r="AW1130">
        <v>6</v>
      </c>
      <c r="AX1130">
        <v>6</v>
      </c>
      <c r="AZ1130">
        <v>1128</v>
      </c>
      <c r="BA1130" t="s">
        <v>7277</v>
      </c>
      <c r="BB1130" t="s">
        <v>1422</v>
      </c>
      <c r="BC1130" t="s">
        <v>7278</v>
      </c>
      <c r="BD1130" t="s">
        <v>7279</v>
      </c>
      <c r="BE1130" t="s">
        <v>7280</v>
      </c>
      <c r="BF1130" t="s">
        <v>7281</v>
      </c>
    </row>
    <row r="1131" spans="1:60" hidden="1" x14ac:dyDescent="0.3">
      <c r="A1131" t="s">
        <v>7282</v>
      </c>
      <c r="B1131" t="s">
        <v>7282</v>
      </c>
      <c r="C1131">
        <v>2</v>
      </c>
      <c r="D1131">
        <v>2</v>
      </c>
      <c r="E1131">
        <v>2</v>
      </c>
      <c r="F1131" t="s">
        <v>7282</v>
      </c>
      <c r="G1131">
        <v>1</v>
      </c>
      <c r="H1131">
        <v>2</v>
      </c>
      <c r="I1131">
        <v>2</v>
      </c>
      <c r="J1131">
        <v>2</v>
      </c>
      <c r="K1131">
        <v>1</v>
      </c>
      <c r="L1131">
        <v>0</v>
      </c>
      <c r="M1131">
        <v>0</v>
      </c>
      <c r="N1131">
        <v>1</v>
      </c>
      <c r="O1131">
        <v>1</v>
      </c>
      <c r="P1131">
        <v>0</v>
      </c>
      <c r="Q1131">
        <v>0</v>
      </c>
      <c r="R1131">
        <v>1</v>
      </c>
      <c r="S1131">
        <v>1</v>
      </c>
      <c r="T1131">
        <v>0</v>
      </c>
      <c r="U1131">
        <v>0</v>
      </c>
      <c r="V1131">
        <v>1</v>
      </c>
      <c r="W1131">
        <v>6.5</v>
      </c>
      <c r="X1131">
        <v>6.5</v>
      </c>
      <c r="Y1131">
        <v>6.5</v>
      </c>
      <c r="Z1131">
        <v>39.387</v>
      </c>
      <c r="AA1131">
        <v>355</v>
      </c>
      <c r="AB1131">
        <v>355</v>
      </c>
      <c r="AC1131">
        <v>1</v>
      </c>
      <c r="AF1131">
        <v>1</v>
      </c>
      <c r="AG1131">
        <v>1.2558000000000001E-3</v>
      </c>
      <c r="AH1131">
        <v>3.7</v>
      </c>
      <c r="AI1131">
        <v>0</v>
      </c>
      <c r="AJ1131">
        <v>0</v>
      </c>
      <c r="AK1131">
        <v>2.8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Z1131">
        <v>1129</v>
      </c>
      <c r="BA1131" t="s">
        <v>7283</v>
      </c>
      <c r="BB1131" t="s">
        <v>79</v>
      </c>
      <c r="BC1131" t="s">
        <v>7284</v>
      </c>
      <c r="BD1131" t="s">
        <v>7285</v>
      </c>
      <c r="BE1131" t="s">
        <v>7286</v>
      </c>
      <c r="BF1131" t="s">
        <v>7286</v>
      </c>
    </row>
    <row r="1132" spans="1:60" x14ac:dyDescent="0.3">
      <c r="A1132" t="s">
        <v>7287</v>
      </c>
      <c r="B1132" t="s">
        <v>7287</v>
      </c>
      <c r="C1132">
        <v>1</v>
      </c>
      <c r="D1132">
        <v>1</v>
      </c>
      <c r="E1132">
        <v>1</v>
      </c>
      <c r="F1132" t="s">
        <v>7287</v>
      </c>
      <c r="G1132">
        <v>1</v>
      </c>
      <c r="H1132">
        <v>1</v>
      </c>
      <c r="I1132">
        <v>1</v>
      </c>
      <c r="J1132">
        <v>1</v>
      </c>
      <c r="K1132">
        <v>1</v>
      </c>
      <c r="L1132">
        <v>1</v>
      </c>
      <c r="M1132">
        <v>1</v>
      </c>
      <c r="N1132">
        <v>1</v>
      </c>
      <c r="O1132">
        <v>1</v>
      </c>
      <c r="P1132">
        <v>1</v>
      </c>
      <c r="Q1132">
        <v>1</v>
      </c>
      <c r="R1132">
        <v>1</v>
      </c>
      <c r="S1132">
        <v>1</v>
      </c>
      <c r="T1132">
        <v>1</v>
      </c>
      <c r="U1132">
        <v>1</v>
      </c>
      <c r="V1132">
        <v>1</v>
      </c>
      <c r="W1132">
        <v>8.1</v>
      </c>
      <c r="X1132">
        <v>8.1</v>
      </c>
      <c r="Y1132">
        <v>8.1</v>
      </c>
      <c r="Z1132">
        <v>14.262</v>
      </c>
      <c r="AA1132">
        <v>124</v>
      </c>
      <c r="AB1132">
        <v>124</v>
      </c>
      <c r="AC1132">
        <v>1</v>
      </c>
      <c r="AD1132">
        <v>1</v>
      </c>
      <c r="AE1132">
        <v>1</v>
      </c>
      <c r="AF1132">
        <v>1</v>
      </c>
      <c r="AG1132">
        <v>1.3986000000000001E-4</v>
      </c>
      <c r="AH1132">
        <v>8.1</v>
      </c>
      <c r="AI1132">
        <v>8.1</v>
      </c>
      <c r="AJ1132">
        <v>8.1</v>
      </c>
      <c r="AK1132">
        <v>8.1</v>
      </c>
      <c r="AL1132">
        <v>209930000</v>
      </c>
      <c r="AM1132">
        <v>68744000</v>
      </c>
      <c r="AN1132">
        <v>79902000</v>
      </c>
      <c r="AO1132">
        <v>35833000</v>
      </c>
      <c r="AP1132">
        <v>25448000</v>
      </c>
      <c r="AQ1132">
        <v>0</v>
      </c>
      <c r="AR1132">
        <v>0</v>
      </c>
      <c r="AS1132">
        <v>0</v>
      </c>
      <c r="AT1132">
        <v>31969000</v>
      </c>
      <c r="AU1132">
        <v>1</v>
      </c>
      <c r="AV1132">
        <v>1</v>
      </c>
      <c r="AW1132">
        <v>1</v>
      </c>
      <c r="AX1132">
        <v>0</v>
      </c>
      <c r="AZ1132">
        <v>1130</v>
      </c>
      <c r="BA1132">
        <v>5612</v>
      </c>
      <c r="BB1132" t="b">
        <v>1</v>
      </c>
      <c r="BC1132">
        <v>5809</v>
      </c>
      <c r="BD1132" t="s">
        <v>7288</v>
      </c>
      <c r="BE1132" t="s">
        <v>7289</v>
      </c>
      <c r="BF1132">
        <v>20592</v>
      </c>
    </row>
    <row r="1133" spans="1:60" x14ac:dyDescent="0.3">
      <c r="A1133" t="s">
        <v>7290</v>
      </c>
      <c r="B1133" t="s">
        <v>7290</v>
      </c>
      <c r="C1133" t="s">
        <v>106</v>
      </c>
      <c r="D1133" t="s">
        <v>106</v>
      </c>
      <c r="E1133" t="s">
        <v>106</v>
      </c>
      <c r="F1133" t="s">
        <v>7291</v>
      </c>
      <c r="G1133">
        <v>2</v>
      </c>
      <c r="H1133">
        <v>1</v>
      </c>
      <c r="I1133">
        <v>1</v>
      </c>
      <c r="J1133">
        <v>1</v>
      </c>
      <c r="K1133">
        <v>1</v>
      </c>
      <c r="L1133">
        <v>1</v>
      </c>
      <c r="M1133">
        <v>1</v>
      </c>
      <c r="N1133">
        <v>1</v>
      </c>
      <c r="O1133">
        <v>1</v>
      </c>
      <c r="P1133">
        <v>1</v>
      </c>
      <c r="Q1133">
        <v>1</v>
      </c>
      <c r="R1133">
        <v>1</v>
      </c>
      <c r="S1133">
        <v>1</v>
      </c>
      <c r="T1133">
        <v>1</v>
      </c>
      <c r="U1133">
        <v>1</v>
      </c>
      <c r="V1133">
        <v>1</v>
      </c>
      <c r="W1133">
        <v>1.6</v>
      </c>
      <c r="X1133">
        <v>1.6</v>
      </c>
      <c r="Y1133">
        <v>1.6</v>
      </c>
      <c r="Z1133">
        <v>77.896000000000001</v>
      </c>
      <c r="AA1133">
        <v>684</v>
      </c>
      <c r="AB1133" t="s">
        <v>7292</v>
      </c>
      <c r="AC1133">
        <v>1</v>
      </c>
      <c r="AD1133">
        <v>1</v>
      </c>
      <c r="AE1133">
        <v>1</v>
      </c>
      <c r="AF1133">
        <v>1</v>
      </c>
      <c r="AG1133" s="1">
        <v>1.2428999999999999E-9</v>
      </c>
      <c r="AH1133">
        <v>1.6</v>
      </c>
      <c r="AI1133">
        <v>1.6</v>
      </c>
      <c r="AJ1133">
        <v>1.6</v>
      </c>
      <c r="AK1133">
        <v>1.6</v>
      </c>
      <c r="AL1133">
        <v>164230000</v>
      </c>
      <c r="AM1133">
        <v>52798000</v>
      </c>
      <c r="AN1133">
        <v>66716000</v>
      </c>
      <c r="AO1133">
        <v>23941000</v>
      </c>
      <c r="AP1133">
        <v>20773000</v>
      </c>
      <c r="AQ1133">
        <v>0</v>
      </c>
      <c r="AR1133">
        <v>0</v>
      </c>
      <c r="AS1133">
        <v>0</v>
      </c>
      <c r="AT1133">
        <v>26096000</v>
      </c>
      <c r="AU1133">
        <v>0</v>
      </c>
      <c r="AV1133">
        <v>1</v>
      </c>
      <c r="AW1133">
        <v>0</v>
      </c>
      <c r="AX1133">
        <v>0</v>
      </c>
      <c r="AZ1133">
        <v>1131</v>
      </c>
      <c r="BA1133">
        <v>22410</v>
      </c>
      <c r="BB1133" t="b">
        <v>1</v>
      </c>
      <c r="BC1133">
        <v>23154</v>
      </c>
      <c r="BD1133" t="s">
        <v>7293</v>
      </c>
      <c r="BE1133">
        <v>80403</v>
      </c>
      <c r="BF1133">
        <v>80403</v>
      </c>
    </row>
    <row r="1134" spans="1:60" x14ac:dyDescent="0.3">
      <c r="A1134" t="s">
        <v>7294</v>
      </c>
      <c r="B1134" t="s">
        <v>7294</v>
      </c>
      <c r="C1134" t="s">
        <v>84</v>
      </c>
      <c r="D1134" t="s">
        <v>84</v>
      </c>
      <c r="E1134" t="s">
        <v>84</v>
      </c>
      <c r="F1134" t="s">
        <v>7294</v>
      </c>
      <c r="G1134">
        <v>2</v>
      </c>
      <c r="H1134">
        <v>2</v>
      </c>
      <c r="I1134">
        <v>2</v>
      </c>
      <c r="J1134">
        <v>2</v>
      </c>
      <c r="K1134">
        <v>2</v>
      </c>
      <c r="L1134">
        <v>1</v>
      </c>
      <c r="M1134">
        <v>1</v>
      </c>
      <c r="N1134">
        <v>1</v>
      </c>
      <c r="O1134">
        <v>2</v>
      </c>
      <c r="P1134">
        <v>1</v>
      </c>
      <c r="Q1134">
        <v>1</v>
      </c>
      <c r="R1134">
        <v>1</v>
      </c>
      <c r="S1134">
        <v>2</v>
      </c>
      <c r="T1134">
        <v>1</v>
      </c>
      <c r="U1134">
        <v>1</v>
      </c>
      <c r="V1134">
        <v>1</v>
      </c>
      <c r="W1134">
        <v>6.7</v>
      </c>
      <c r="X1134">
        <v>6.7</v>
      </c>
      <c r="Y1134">
        <v>6.7</v>
      </c>
      <c r="Z1134">
        <v>38.249000000000002</v>
      </c>
      <c r="AA1134">
        <v>343</v>
      </c>
      <c r="AB1134" t="s">
        <v>7295</v>
      </c>
      <c r="AC1134">
        <v>2</v>
      </c>
      <c r="AD1134">
        <v>1</v>
      </c>
      <c r="AE1134">
        <v>1</v>
      </c>
      <c r="AF1134">
        <v>1</v>
      </c>
      <c r="AG1134" s="1">
        <v>3.2630999999999999E-14</v>
      </c>
      <c r="AH1134">
        <v>6.7</v>
      </c>
      <c r="AI1134">
        <v>3.8</v>
      </c>
      <c r="AJ1134">
        <v>3.8</v>
      </c>
      <c r="AK1134">
        <v>3.8</v>
      </c>
      <c r="AL1134">
        <v>123180000</v>
      </c>
      <c r="AM1134">
        <v>57055000</v>
      </c>
      <c r="AN1134">
        <v>36276000</v>
      </c>
      <c r="AO1134">
        <v>14462000</v>
      </c>
      <c r="AP1134">
        <v>15383000</v>
      </c>
      <c r="AQ1134">
        <v>57055000</v>
      </c>
      <c r="AR1134">
        <v>0</v>
      </c>
      <c r="AS1134">
        <v>0</v>
      </c>
      <c r="AT1134">
        <v>0</v>
      </c>
      <c r="AU1134">
        <v>2</v>
      </c>
      <c r="AV1134">
        <v>1</v>
      </c>
      <c r="AW1134">
        <v>0</v>
      </c>
      <c r="AX1134">
        <v>1</v>
      </c>
      <c r="AZ1134">
        <v>1132</v>
      </c>
      <c r="BA1134" t="s">
        <v>7296</v>
      </c>
      <c r="BB1134" t="s">
        <v>79</v>
      </c>
      <c r="BC1134" t="s">
        <v>7297</v>
      </c>
      <c r="BD1134" t="s">
        <v>7298</v>
      </c>
      <c r="BE1134" t="s">
        <v>7299</v>
      </c>
      <c r="BF1134" t="s">
        <v>7300</v>
      </c>
    </row>
    <row r="1135" spans="1:60" x14ac:dyDescent="0.3">
      <c r="A1135" t="s">
        <v>7301</v>
      </c>
      <c r="B1135" t="s">
        <v>7301</v>
      </c>
      <c r="C1135">
        <v>14</v>
      </c>
      <c r="D1135">
        <v>8</v>
      </c>
      <c r="E1135">
        <v>8</v>
      </c>
      <c r="F1135" t="s">
        <v>7301</v>
      </c>
      <c r="G1135">
        <v>1</v>
      </c>
      <c r="H1135">
        <v>14</v>
      </c>
      <c r="I1135">
        <v>8</v>
      </c>
      <c r="J1135">
        <v>8</v>
      </c>
      <c r="K1135">
        <v>11</v>
      </c>
      <c r="L1135">
        <v>12</v>
      </c>
      <c r="M1135">
        <v>10</v>
      </c>
      <c r="N1135">
        <v>11</v>
      </c>
      <c r="O1135">
        <v>5</v>
      </c>
      <c r="P1135">
        <v>7</v>
      </c>
      <c r="Q1135">
        <v>5</v>
      </c>
      <c r="R1135">
        <v>7</v>
      </c>
      <c r="S1135">
        <v>5</v>
      </c>
      <c r="T1135">
        <v>7</v>
      </c>
      <c r="U1135">
        <v>5</v>
      </c>
      <c r="V1135">
        <v>7</v>
      </c>
      <c r="W1135">
        <v>60.6</v>
      </c>
      <c r="X1135">
        <v>37.1</v>
      </c>
      <c r="Y1135">
        <v>37.1</v>
      </c>
      <c r="Z1135">
        <v>29.161000000000001</v>
      </c>
      <c r="AA1135">
        <v>259</v>
      </c>
      <c r="AB1135">
        <v>259</v>
      </c>
      <c r="AC1135">
        <v>10</v>
      </c>
      <c r="AD1135">
        <v>11</v>
      </c>
      <c r="AE1135">
        <v>9</v>
      </c>
      <c r="AF1135">
        <v>11</v>
      </c>
      <c r="AG1135" s="1">
        <v>1.4901E-204</v>
      </c>
      <c r="AH1135">
        <v>47.9</v>
      </c>
      <c r="AI1135">
        <v>57.9</v>
      </c>
      <c r="AJ1135">
        <v>49.4</v>
      </c>
      <c r="AK1135">
        <v>51.4</v>
      </c>
      <c r="AL1135">
        <v>5264300000</v>
      </c>
      <c r="AM1135">
        <v>1581700000</v>
      </c>
      <c r="AN1135">
        <v>1723100000</v>
      </c>
      <c r="AO1135">
        <v>939460000</v>
      </c>
      <c r="AP1135">
        <v>1020000000</v>
      </c>
      <c r="AQ1135">
        <v>1717100000</v>
      </c>
      <c r="AR1135">
        <v>1687300000</v>
      </c>
      <c r="AS1135">
        <v>1075100000</v>
      </c>
      <c r="AT1135">
        <v>1205200000</v>
      </c>
      <c r="AU1135">
        <v>6</v>
      </c>
      <c r="AV1135">
        <v>7</v>
      </c>
      <c r="AW1135">
        <v>6</v>
      </c>
      <c r="AX1135">
        <v>7</v>
      </c>
      <c r="AZ1135">
        <v>1133</v>
      </c>
      <c r="BA1135" t="s">
        <v>7302</v>
      </c>
      <c r="BB1135" t="s">
        <v>7303</v>
      </c>
      <c r="BC1135" t="s">
        <v>7304</v>
      </c>
      <c r="BD1135" t="s">
        <v>7305</v>
      </c>
      <c r="BE1135" t="s">
        <v>7306</v>
      </c>
      <c r="BF1135" t="s">
        <v>7307</v>
      </c>
      <c r="BG1135">
        <v>112</v>
      </c>
      <c r="BH1135">
        <v>224</v>
      </c>
    </row>
    <row r="1136" spans="1:60" x14ac:dyDescent="0.3">
      <c r="A1136" t="s">
        <v>7308</v>
      </c>
      <c r="B1136" t="s">
        <v>7308</v>
      </c>
      <c r="C1136">
        <v>10</v>
      </c>
      <c r="D1136">
        <v>7</v>
      </c>
      <c r="E1136">
        <v>7</v>
      </c>
      <c r="F1136" t="s">
        <v>7308</v>
      </c>
      <c r="G1136">
        <v>1</v>
      </c>
      <c r="H1136">
        <v>10</v>
      </c>
      <c r="I1136">
        <v>7</v>
      </c>
      <c r="J1136">
        <v>7</v>
      </c>
      <c r="K1136">
        <v>8</v>
      </c>
      <c r="L1136">
        <v>8</v>
      </c>
      <c r="M1136">
        <v>8</v>
      </c>
      <c r="N1136">
        <v>9</v>
      </c>
      <c r="O1136">
        <v>5</v>
      </c>
      <c r="P1136">
        <v>5</v>
      </c>
      <c r="Q1136">
        <v>5</v>
      </c>
      <c r="R1136">
        <v>6</v>
      </c>
      <c r="S1136">
        <v>5</v>
      </c>
      <c r="T1136">
        <v>5</v>
      </c>
      <c r="U1136">
        <v>5</v>
      </c>
      <c r="V1136">
        <v>6</v>
      </c>
      <c r="W1136">
        <v>47.7</v>
      </c>
      <c r="X1136">
        <v>39.4</v>
      </c>
      <c r="Y1136">
        <v>39.4</v>
      </c>
      <c r="Z1136">
        <v>25.282</v>
      </c>
      <c r="AA1136">
        <v>218</v>
      </c>
      <c r="AB1136">
        <v>218</v>
      </c>
      <c r="AC1136">
        <v>6</v>
      </c>
      <c r="AD1136">
        <v>6</v>
      </c>
      <c r="AE1136">
        <v>6</v>
      </c>
      <c r="AF1136">
        <v>7</v>
      </c>
      <c r="AG1136" s="1">
        <v>1.4848E-34</v>
      </c>
      <c r="AH1136">
        <v>35.799999999999997</v>
      </c>
      <c r="AI1136">
        <v>35.799999999999997</v>
      </c>
      <c r="AJ1136">
        <v>35.799999999999997</v>
      </c>
      <c r="AK1136">
        <v>44.5</v>
      </c>
      <c r="AL1136">
        <v>2896300000</v>
      </c>
      <c r="AM1136">
        <v>881140000</v>
      </c>
      <c r="AN1136">
        <v>640240000</v>
      </c>
      <c r="AO1136">
        <v>906220000</v>
      </c>
      <c r="AP1136">
        <v>468730000</v>
      </c>
      <c r="AQ1136">
        <v>821550000</v>
      </c>
      <c r="AR1136">
        <v>786110000</v>
      </c>
      <c r="AS1136">
        <v>834120000</v>
      </c>
      <c r="AT1136">
        <v>747780000</v>
      </c>
      <c r="AU1136">
        <v>6</v>
      </c>
      <c r="AV1136">
        <v>3</v>
      </c>
      <c r="AW1136">
        <v>5</v>
      </c>
      <c r="AX1136">
        <v>5</v>
      </c>
      <c r="AZ1136">
        <v>1134</v>
      </c>
      <c r="BA1136" t="s">
        <v>7309</v>
      </c>
      <c r="BB1136" t="s">
        <v>7310</v>
      </c>
      <c r="BC1136" t="s">
        <v>7311</v>
      </c>
      <c r="BD1136" t="s">
        <v>7312</v>
      </c>
      <c r="BE1136" t="s">
        <v>7313</v>
      </c>
      <c r="BF1136" t="s">
        <v>7314</v>
      </c>
    </row>
    <row r="1137" spans="1:60" x14ac:dyDescent="0.3">
      <c r="A1137" t="s">
        <v>7315</v>
      </c>
      <c r="B1137" t="s">
        <v>7315</v>
      </c>
      <c r="C1137">
        <v>6</v>
      </c>
      <c r="D1137">
        <v>4</v>
      </c>
      <c r="E1137">
        <v>4</v>
      </c>
      <c r="F1137" t="s">
        <v>7315</v>
      </c>
      <c r="G1137">
        <v>1</v>
      </c>
      <c r="H1137">
        <v>6</v>
      </c>
      <c r="I1137">
        <v>4</v>
      </c>
      <c r="J1137">
        <v>4</v>
      </c>
      <c r="K1137">
        <v>5</v>
      </c>
      <c r="L1137">
        <v>5</v>
      </c>
      <c r="M1137">
        <v>6</v>
      </c>
      <c r="N1137">
        <v>6</v>
      </c>
      <c r="O1137">
        <v>3</v>
      </c>
      <c r="P1137">
        <v>3</v>
      </c>
      <c r="Q1137">
        <v>4</v>
      </c>
      <c r="R1137">
        <v>4</v>
      </c>
      <c r="S1137">
        <v>3</v>
      </c>
      <c r="T1137">
        <v>3</v>
      </c>
      <c r="U1137">
        <v>4</v>
      </c>
      <c r="V1137">
        <v>4</v>
      </c>
      <c r="W1137">
        <v>24.4</v>
      </c>
      <c r="X1137">
        <v>20.3</v>
      </c>
      <c r="Y1137">
        <v>20.3</v>
      </c>
      <c r="Z1137">
        <v>25.006</v>
      </c>
      <c r="AA1137">
        <v>217</v>
      </c>
      <c r="AB1137">
        <v>217</v>
      </c>
      <c r="AC1137">
        <v>4</v>
      </c>
      <c r="AD1137">
        <v>4</v>
      </c>
      <c r="AE1137">
        <v>4</v>
      </c>
      <c r="AF1137">
        <v>4</v>
      </c>
      <c r="AG1137" s="1">
        <v>6.4011000000000001E-31</v>
      </c>
      <c r="AH1137">
        <v>20.3</v>
      </c>
      <c r="AI1137">
        <v>20.3</v>
      </c>
      <c r="AJ1137">
        <v>24.4</v>
      </c>
      <c r="AK1137">
        <v>24.4</v>
      </c>
      <c r="AL1137">
        <v>1563300000</v>
      </c>
      <c r="AM1137">
        <v>596410000</v>
      </c>
      <c r="AN1137">
        <v>572990000</v>
      </c>
      <c r="AO1137">
        <v>166620000</v>
      </c>
      <c r="AP1137">
        <v>227230000</v>
      </c>
      <c r="AQ1137">
        <v>655820000</v>
      </c>
      <c r="AR1137">
        <v>545730000</v>
      </c>
      <c r="AS1137">
        <v>217250000</v>
      </c>
      <c r="AT1137">
        <v>294760000</v>
      </c>
      <c r="AU1137">
        <v>5</v>
      </c>
      <c r="AV1137">
        <v>3</v>
      </c>
      <c r="AW1137">
        <v>1</v>
      </c>
      <c r="AX1137">
        <v>3</v>
      </c>
      <c r="AZ1137">
        <v>1135</v>
      </c>
      <c r="BA1137" t="s">
        <v>7316</v>
      </c>
      <c r="BB1137" t="s">
        <v>7317</v>
      </c>
      <c r="BC1137" t="s">
        <v>7318</v>
      </c>
      <c r="BD1137" t="s">
        <v>7319</v>
      </c>
      <c r="BE1137" t="s">
        <v>7320</v>
      </c>
      <c r="BF1137" t="s">
        <v>7321</v>
      </c>
    </row>
    <row r="1138" spans="1:60" x14ac:dyDescent="0.3">
      <c r="A1138" t="s">
        <v>7322</v>
      </c>
      <c r="B1138" t="s">
        <v>7323</v>
      </c>
      <c r="C1138" t="s">
        <v>7324</v>
      </c>
      <c r="D1138" t="s">
        <v>7324</v>
      </c>
      <c r="E1138" t="s">
        <v>7325</v>
      </c>
      <c r="F1138" t="s">
        <v>7323</v>
      </c>
      <c r="G1138">
        <v>2</v>
      </c>
      <c r="H1138">
        <v>18</v>
      </c>
      <c r="I1138">
        <v>18</v>
      </c>
      <c r="J1138">
        <v>13</v>
      </c>
      <c r="K1138">
        <v>13</v>
      </c>
      <c r="L1138">
        <v>14</v>
      </c>
      <c r="M1138">
        <v>16</v>
      </c>
      <c r="N1138">
        <v>18</v>
      </c>
      <c r="O1138">
        <v>13</v>
      </c>
      <c r="P1138">
        <v>14</v>
      </c>
      <c r="Q1138">
        <v>16</v>
      </c>
      <c r="R1138">
        <v>18</v>
      </c>
      <c r="S1138">
        <v>8</v>
      </c>
      <c r="T1138">
        <v>9</v>
      </c>
      <c r="U1138">
        <v>11</v>
      </c>
      <c r="V1138">
        <v>13</v>
      </c>
      <c r="W1138">
        <v>53.9</v>
      </c>
      <c r="X1138">
        <v>53.9</v>
      </c>
      <c r="Y1138">
        <v>46.1</v>
      </c>
      <c r="Z1138">
        <v>25.65</v>
      </c>
      <c r="AA1138">
        <v>219</v>
      </c>
      <c r="AB1138" t="s">
        <v>7326</v>
      </c>
      <c r="AC1138">
        <v>19</v>
      </c>
      <c r="AD1138">
        <v>18</v>
      </c>
      <c r="AE1138">
        <v>24</v>
      </c>
      <c r="AF1138">
        <v>24</v>
      </c>
      <c r="AG1138" s="1">
        <v>7.2826999999999993E-133</v>
      </c>
      <c r="AH1138">
        <v>45.2</v>
      </c>
      <c r="AI1138">
        <v>53.9</v>
      </c>
      <c r="AJ1138">
        <v>53.9</v>
      </c>
      <c r="AK1138">
        <v>53.9</v>
      </c>
      <c r="AL1138">
        <v>60160000000</v>
      </c>
      <c r="AM1138">
        <v>15074000000</v>
      </c>
      <c r="AN1138">
        <v>12627000000</v>
      </c>
      <c r="AO1138">
        <v>16366000000</v>
      </c>
      <c r="AP1138">
        <v>16092000000</v>
      </c>
      <c r="AQ1138">
        <v>14797000000</v>
      </c>
      <c r="AR1138">
        <v>12833000000</v>
      </c>
      <c r="AS1138">
        <v>19804000000</v>
      </c>
      <c r="AT1138">
        <v>19026000000</v>
      </c>
      <c r="AU1138">
        <v>24</v>
      </c>
      <c r="AV1138">
        <v>17</v>
      </c>
      <c r="AW1138">
        <v>30</v>
      </c>
      <c r="AX1138">
        <v>34</v>
      </c>
      <c r="AZ1138">
        <v>1136</v>
      </c>
      <c r="BA1138" t="s">
        <v>7327</v>
      </c>
      <c r="BB1138" t="s">
        <v>1683</v>
      </c>
      <c r="BC1138" t="s">
        <v>7328</v>
      </c>
      <c r="BD1138" t="s">
        <v>7329</v>
      </c>
      <c r="BE1138" t="s">
        <v>7330</v>
      </c>
      <c r="BF1138" t="s">
        <v>7331</v>
      </c>
      <c r="BG1138">
        <v>263</v>
      </c>
      <c r="BH1138">
        <v>47</v>
      </c>
    </row>
    <row r="1139" spans="1:60" x14ac:dyDescent="0.3">
      <c r="A1139" t="s">
        <v>7332</v>
      </c>
      <c r="B1139" t="s">
        <v>7332</v>
      </c>
      <c r="C1139">
        <v>27</v>
      </c>
      <c r="D1139">
        <v>27</v>
      </c>
      <c r="E1139">
        <v>13</v>
      </c>
      <c r="F1139" t="s">
        <v>7332</v>
      </c>
      <c r="G1139">
        <v>1</v>
      </c>
      <c r="H1139">
        <v>27</v>
      </c>
      <c r="I1139">
        <v>27</v>
      </c>
      <c r="J1139">
        <v>13</v>
      </c>
      <c r="K1139">
        <v>20</v>
      </c>
      <c r="L1139">
        <v>18</v>
      </c>
      <c r="M1139">
        <v>24</v>
      </c>
      <c r="N1139">
        <v>27</v>
      </c>
      <c r="O1139">
        <v>20</v>
      </c>
      <c r="P1139">
        <v>18</v>
      </c>
      <c r="Q1139">
        <v>24</v>
      </c>
      <c r="R1139">
        <v>27</v>
      </c>
      <c r="S1139">
        <v>11</v>
      </c>
      <c r="T1139">
        <v>11</v>
      </c>
      <c r="U1139">
        <v>12</v>
      </c>
      <c r="V1139">
        <v>13</v>
      </c>
      <c r="W1139">
        <v>59</v>
      </c>
      <c r="X1139">
        <v>59</v>
      </c>
      <c r="Y1139">
        <v>32.9</v>
      </c>
      <c r="Z1139">
        <v>75.370999999999995</v>
      </c>
      <c r="AA1139">
        <v>669</v>
      </c>
      <c r="AB1139">
        <v>669</v>
      </c>
      <c r="AC1139">
        <v>28</v>
      </c>
      <c r="AD1139">
        <v>27</v>
      </c>
      <c r="AE1139">
        <v>32</v>
      </c>
      <c r="AF1139">
        <v>39</v>
      </c>
      <c r="AG1139" s="1">
        <v>4.6893999999999997E-192</v>
      </c>
      <c r="AH1139">
        <v>42.5</v>
      </c>
      <c r="AI1139">
        <v>40.1</v>
      </c>
      <c r="AJ1139">
        <v>53.4</v>
      </c>
      <c r="AK1139">
        <v>59</v>
      </c>
      <c r="AL1139">
        <v>33288000000</v>
      </c>
      <c r="AM1139">
        <v>9922600000</v>
      </c>
      <c r="AN1139">
        <v>9450400000</v>
      </c>
      <c r="AO1139">
        <v>7201900000</v>
      </c>
      <c r="AP1139">
        <v>6712900000</v>
      </c>
      <c r="AQ1139">
        <v>9485400000</v>
      </c>
      <c r="AR1139">
        <v>9191300000</v>
      </c>
      <c r="AS1139">
        <v>9158700000</v>
      </c>
      <c r="AT1139">
        <v>8179100000</v>
      </c>
      <c r="AU1139">
        <v>24</v>
      </c>
      <c r="AV1139">
        <v>17</v>
      </c>
      <c r="AW1139">
        <v>30</v>
      </c>
      <c r="AX1139">
        <v>29</v>
      </c>
      <c r="AZ1139">
        <v>1137</v>
      </c>
      <c r="BA1139" t="s">
        <v>7333</v>
      </c>
      <c r="BB1139" t="s">
        <v>2603</v>
      </c>
      <c r="BC1139" t="s">
        <v>7334</v>
      </c>
      <c r="BD1139" t="s">
        <v>7335</v>
      </c>
      <c r="BE1139" t="s">
        <v>7336</v>
      </c>
      <c r="BF1139" t="s">
        <v>7337</v>
      </c>
      <c r="BG1139" t="s">
        <v>7338</v>
      </c>
      <c r="BH1139" t="s">
        <v>7339</v>
      </c>
    </row>
    <row r="1140" spans="1:60" x14ac:dyDescent="0.3">
      <c r="A1140" t="s">
        <v>7340</v>
      </c>
      <c r="B1140" t="s">
        <v>7340</v>
      </c>
      <c r="C1140">
        <v>2</v>
      </c>
      <c r="D1140">
        <v>2</v>
      </c>
      <c r="E1140">
        <v>2</v>
      </c>
      <c r="F1140" t="s">
        <v>7340</v>
      </c>
      <c r="G1140">
        <v>1</v>
      </c>
      <c r="H1140">
        <v>2</v>
      </c>
      <c r="I1140">
        <v>2</v>
      </c>
      <c r="J1140">
        <v>2</v>
      </c>
      <c r="K1140">
        <v>0</v>
      </c>
      <c r="L1140">
        <v>0</v>
      </c>
      <c r="M1140">
        <v>2</v>
      </c>
      <c r="N1140">
        <v>1</v>
      </c>
      <c r="O1140">
        <v>0</v>
      </c>
      <c r="P1140">
        <v>0</v>
      </c>
      <c r="Q1140">
        <v>2</v>
      </c>
      <c r="R1140">
        <v>1</v>
      </c>
      <c r="S1140">
        <v>0</v>
      </c>
      <c r="T1140">
        <v>0</v>
      </c>
      <c r="U1140">
        <v>2</v>
      </c>
      <c r="V1140">
        <v>1</v>
      </c>
      <c r="W1140">
        <v>2.9</v>
      </c>
      <c r="X1140">
        <v>2.9</v>
      </c>
      <c r="Y1140">
        <v>2.9</v>
      </c>
      <c r="Z1140">
        <v>105.97</v>
      </c>
      <c r="AA1140">
        <v>942</v>
      </c>
      <c r="AB1140">
        <v>942</v>
      </c>
      <c r="AE1140">
        <v>2</v>
      </c>
      <c r="AF1140">
        <v>1</v>
      </c>
      <c r="AG1140">
        <v>1.4934E-4</v>
      </c>
      <c r="AH1140">
        <v>0</v>
      </c>
      <c r="AI1140">
        <v>0</v>
      </c>
      <c r="AJ1140">
        <v>2.9</v>
      </c>
      <c r="AK1140">
        <v>1.6</v>
      </c>
      <c r="AL1140">
        <v>62882000</v>
      </c>
      <c r="AM1140">
        <v>0</v>
      </c>
      <c r="AN1140">
        <v>0</v>
      </c>
      <c r="AO1140">
        <v>51241000</v>
      </c>
      <c r="AP1140">
        <v>11641000</v>
      </c>
      <c r="AQ1140">
        <v>0</v>
      </c>
      <c r="AR1140">
        <v>0</v>
      </c>
      <c r="AS1140">
        <v>56239000</v>
      </c>
      <c r="AT1140">
        <v>0</v>
      </c>
      <c r="AU1140">
        <v>0</v>
      </c>
      <c r="AV1140">
        <v>0</v>
      </c>
      <c r="AW1140">
        <v>2</v>
      </c>
      <c r="AX1140">
        <v>0</v>
      </c>
      <c r="AZ1140">
        <v>1138</v>
      </c>
      <c r="BA1140" t="s">
        <v>7341</v>
      </c>
      <c r="BB1140" t="s">
        <v>79</v>
      </c>
      <c r="BC1140" t="s">
        <v>7342</v>
      </c>
      <c r="BD1140" t="s">
        <v>7343</v>
      </c>
      <c r="BE1140" t="s">
        <v>7344</v>
      </c>
      <c r="BF1140" t="s">
        <v>7344</v>
      </c>
    </row>
    <row r="1141" spans="1:60" x14ac:dyDescent="0.3">
      <c r="A1141" t="s">
        <v>7345</v>
      </c>
      <c r="B1141" t="s">
        <v>7345</v>
      </c>
      <c r="C1141">
        <v>2</v>
      </c>
      <c r="D1141">
        <v>2</v>
      </c>
      <c r="E1141">
        <v>2</v>
      </c>
      <c r="F1141" t="s">
        <v>7345</v>
      </c>
      <c r="G1141">
        <v>1</v>
      </c>
      <c r="H1141">
        <v>2</v>
      </c>
      <c r="I1141">
        <v>2</v>
      </c>
      <c r="J1141">
        <v>2</v>
      </c>
      <c r="K1141">
        <v>1</v>
      </c>
      <c r="L1141">
        <v>2</v>
      </c>
      <c r="M1141">
        <v>2</v>
      </c>
      <c r="N1141">
        <v>2</v>
      </c>
      <c r="O1141">
        <v>1</v>
      </c>
      <c r="P1141">
        <v>2</v>
      </c>
      <c r="Q1141">
        <v>2</v>
      </c>
      <c r="R1141">
        <v>2</v>
      </c>
      <c r="S1141">
        <v>1</v>
      </c>
      <c r="T1141">
        <v>2</v>
      </c>
      <c r="U1141">
        <v>2</v>
      </c>
      <c r="V1141">
        <v>2</v>
      </c>
      <c r="W1141">
        <v>2.1</v>
      </c>
      <c r="X1141">
        <v>2.1</v>
      </c>
      <c r="Y1141">
        <v>2.1</v>
      </c>
      <c r="Z1141">
        <v>96.602999999999994</v>
      </c>
      <c r="AA1141">
        <v>856</v>
      </c>
      <c r="AB1141">
        <v>856</v>
      </c>
      <c r="AC1141">
        <v>1</v>
      </c>
      <c r="AD1141">
        <v>2</v>
      </c>
      <c r="AE1141">
        <v>2</v>
      </c>
      <c r="AF1141">
        <v>2</v>
      </c>
      <c r="AG1141" s="1">
        <v>7.1796E-7</v>
      </c>
      <c r="AH1141">
        <v>1.2</v>
      </c>
      <c r="AI1141">
        <v>2.1</v>
      </c>
      <c r="AJ1141">
        <v>2.1</v>
      </c>
      <c r="AK1141">
        <v>2.1</v>
      </c>
      <c r="AL1141">
        <v>345560000</v>
      </c>
      <c r="AM1141">
        <v>31489000</v>
      </c>
      <c r="AN1141">
        <v>96261000</v>
      </c>
      <c r="AO1141">
        <v>109780000</v>
      </c>
      <c r="AP1141">
        <v>108030000</v>
      </c>
      <c r="AQ1141">
        <v>0</v>
      </c>
      <c r="AR1141">
        <v>101620000</v>
      </c>
      <c r="AS1141">
        <v>119440000</v>
      </c>
      <c r="AT1141">
        <v>144140000</v>
      </c>
      <c r="AU1141">
        <v>0</v>
      </c>
      <c r="AV1141">
        <v>0</v>
      </c>
      <c r="AW1141">
        <v>1</v>
      </c>
      <c r="AX1141">
        <v>2</v>
      </c>
      <c r="AZ1141">
        <v>1139</v>
      </c>
      <c r="BA1141" t="s">
        <v>7346</v>
      </c>
      <c r="BB1141" t="s">
        <v>79</v>
      </c>
      <c r="BC1141" t="s">
        <v>7347</v>
      </c>
      <c r="BD1141" t="s">
        <v>7348</v>
      </c>
      <c r="BE1141" t="s">
        <v>7349</v>
      </c>
      <c r="BF1141" t="s">
        <v>7350</v>
      </c>
    </row>
    <row r="1142" spans="1:60" x14ac:dyDescent="0.3">
      <c r="A1142" t="s">
        <v>7351</v>
      </c>
      <c r="B1142" t="s">
        <v>7351</v>
      </c>
      <c r="C1142" t="s">
        <v>106</v>
      </c>
      <c r="D1142" t="s">
        <v>106</v>
      </c>
      <c r="E1142" t="s">
        <v>106</v>
      </c>
      <c r="F1142" t="s">
        <v>7351</v>
      </c>
      <c r="G1142">
        <v>2</v>
      </c>
      <c r="H1142">
        <v>1</v>
      </c>
      <c r="I1142">
        <v>1</v>
      </c>
      <c r="J1142">
        <v>1</v>
      </c>
      <c r="K1142">
        <v>0</v>
      </c>
      <c r="L1142">
        <v>0</v>
      </c>
      <c r="M1142">
        <v>0</v>
      </c>
      <c r="N1142">
        <v>1</v>
      </c>
      <c r="O1142">
        <v>0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0</v>
      </c>
      <c r="V1142">
        <v>1</v>
      </c>
      <c r="W1142">
        <v>3</v>
      </c>
      <c r="X1142">
        <v>3</v>
      </c>
      <c r="Y1142">
        <v>3</v>
      </c>
      <c r="Z1142">
        <v>34.874000000000002</v>
      </c>
      <c r="AA1142">
        <v>333</v>
      </c>
      <c r="AB1142" t="s">
        <v>7352</v>
      </c>
      <c r="AF1142">
        <v>1</v>
      </c>
      <c r="AG1142">
        <v>5.2620000000000002E-3</v>
      </c>
      <c r="AH1142">
        <v>0</v>
      </c>
      <c r="AI1142">
        <v>0</v>
      </c>
      <c r="AJ1142">
        <v>0</v>
      </c>
      <c r="AK1142">
        <v>3</v>
      </c>
      <c r="AL1142">
        <v>22435000</v>
      </c>
      <c r="AM1142">
        <v>0</v>
      </c>
      <c r="AN1142">
        <v>0</v>
      </c>
      <c r="AO1142">
        <v>0</v>
      </c>
      <c r="AP1142">
        <v>22435000</v>
      </c>
      <c r="AQ1142">
        <v>0</v>
      </c>
      <c r="AR1142">
        <v>0</v>
      </c>
      <c r="AS1142">
        <v>0</v>
      </c>
      <c r="AT1142">
        <v>28184000</v>
      </c>
      <c r="AU1142">
        <v>0</v>
      </c>
      <c r="AV1142">
        <v>0</v>
      </c>
      <c r="AW1142">
        <v>0</v>
      </c>
      <c r="AX1142">
        <v>1</v>
      </c>
      <c r="AZ1142">
        <v>1140</v>
      </c>
      <c r="BA1142">
        <v>12933</v>
      </c>
      <c r="BB1142" t="b">
        <v>1</v>
      </c>
      <c r="BC1142">
        <v>13330</v>
      </c>
      <c r="BD1142">
        <v>55070</v>
      </c>
      <c r="BE1142">
        <v>46359</v>
      </c>
      <c r="BF1142">
        <v>46359</v>
      </c>
    </row>
    <row r="1143" spans="1:60" x14ac:dyDescent="0.3">
      <c r="A1143" t="s">
        <v>7353</v>
      </c>
      <c r="B1143" t="s">
        <v>7353</v>
      </c>
      <c r="C1143">
        <v>1</v>
      </c>
      <c r="D1143">
        <v>1</v>
      </c>
      <c r="E1143">
        <v>1</v>
      </c>
      <c r="F1143" t="s">
        <v>7353</v>
      </c>
      <c r="G1143">
        <v>1</v>
      </c>
      <c r="H1143">
        <v>1</v>
      </c>
      <c r="I1143">
        <v>1</v>
      </c>
      <c r="J1143">
        <v>1</v>
      </c>
      <c r="K1143">
        <v>1</v>
      </c>
      <c r="L1143">
        <v>1</v>
      </c>
      <c r="M1143">
        <v>1</v>
      </c>
      <c r="N1143">
        <v>1</v>
      </c>
      <c r="O1143">
        <v>1</v>
      </c>
      <c r="P1143">
        <v>1</v>
      </c>
      <c r="Q1143">
        <v>1</v>
      </c>
      <c r="R1143">
        <v>1</v>
      </c>
      <c r="S1143">
        <v>1</v>
      </c>
      <c r="T1143">
        <v>1</v>
      </c>
      <c r="U1143">
        <v>1</v>
      </c>
      <c r="V1143">
        <v>1</v>
      </c>
      <c r="W1143">
        <v>4.0999999999999996</v>
      </c>
      <c r="X1143">
        <v>4.0999999999999996</v>
      </c>
      <c r="Y1143">
        <v>4.0999999999999996</v>
      </c>
      <c r="Z1143">
        <v>26.788</v>
      </c>
      <c r="AA1143">
        <v>241</v>
      </c>
      <c r="AB1143">
        <v>241</v>
      </c>
      <c r="AC1143">
        <v>1</v>
      </c>
      <c r="AD1143">
        <v>1</v>
      </c>
      <c r="AE1143">
        <v>1</v>
      </c>
      <c r="AF1143">
        <v>1</v>
      </c>
      <c r="AG1143" s="1">
        <v>6.2765999999999994E-8</v>
      </c>
      <c r="AH1143">
        <v>4.0999999999999996</v>
      </c>
      <c r="AI1143">
        <v>4.0999999999999996</v>
      </c>
      <c r="AJ1143">
        <v>4.0999999999999996</v>
      </c>
      <c r="AK1143">
        <v>4.0999999999999996</v>
      </c>
      <c r="AL1143">
        <v>156720000</v>
      </c>
      <c r="AM1143">
        <v>61532000</v>
      </c>
      <c r="AN1143">
        <v>46787000</v>
      </c>
      <c r="AO1143">
        <v>24626000</v>
      </c>
      <c r="AP1143">
        <v>23771000</v>
      </c>
      <c r="AQ1143">
        <v>0</v>
      </c>
      <c r="AR1143">
        <v>0</v>
      </c>
      <c r="AS1143">
        <v>0</v>
      </c>
      <c r="AT1143">
        <v>29863000</v>
      </c>
      <c r="AU1143">
        <v>0</v>
      </c>
      <c r="AV1143">
        <v>1</v>
      </c>
      <c r="AW1143">
        <v>0</v>
      </c>
      <c r="AX1143">
        <v>0</v>
      </c>
      <c r="AZ1143">
        <v>1141</v>
      </c>
      <c r="BA1143">
        <v>12106</v>
      </c>
      <c r="BB1143" t="b">
        <v>1</v>
      </c>
      <c r="BC1143">
        <v>12481</v>
      </c>
      <c r="BD1143" t="s">
        <v>7354</v>
      </c>
      <c r="BE1143">
        <v>43780</v>
      </c>
      <c r="BF1143">
        <v>43780</v>
      </c>
    </row>
    <row r="1144" spans="1:60" x14ac:dyDescent="0.3">
      <c r="A1144" t="s">
        <v>7355</v>
      </c>
      <c r="B1144" t="s">
        <v>7355</v>
      </c>
      <c r="C1144" t="s">
        <v>207</v>
      </c>
      <c r="D1144" t="s">
        <v>207</v>
      </c>
      <c r="E1144" t="s">
        <v>207</v>
      </c>
      <c r="F1144" t="s">
        <v>7356</v>
      </c>
      <c r="G1144">
        <v>3</v>
      </c>
      <c r="H1144">
        <v>2</v>
      </c>
      <c r="I1144">
        <v>2</v>
      </c>
      <c r="J1144">
        <v>2</v>
      </c>
      <c r="K1144">
        <v>2</v>
      </c>
      <c r="L1144">
        <v>1</v>
      </c>
      <c r="M1144">
        <v>2</v>
      </c>
      <c r="N1144">
        <v>2</v>
      </c>
      <c r="O1144">
        <v>2</v>
      </c>
      <c r="P1144">
        <v>1</v>
      </c>
      <c r="Q1144">
        <v>2</v>
      </c>
      <c r="R1144">
        <v>2</v>
      </c>
      <c r="S1144">
        <v>2</v>
      </c>
      <c r="T1144">
        <v>1</v>
      </c>
      <c r="U1144">
        <v>2</v>
      </c>
      <c r="V1144">
        <v>2</v>
      </c>
      <c r="W1144">
        <v>13.8</v>
      </c>
      <c r="X1144">
        <v>13.8</v>
      </c>
      <c r="Y1144">
        <v>13.8</v>
      </c>
      <c r="Z1144">
        <v>39.094000000000001</v>
      </c>
      <c r="AA1144">
        <v>347</v>
      </c>
      <c r="AB1144" t="s">
        <v>7357</v>
      </c>
      <c r="AC1144">
        <v>3</v>
      </c>
      <c r="AD1144">
        <v>2</v>
      </c>
      <c r="AE1144">
        <v>4</v>
      </c>
      <c r="AF1144">
        <v>3</v>
      </c>
      <c r="AG1144" s="1">
        <v>3.1376999999999999E-10</v>
      </c>
      <c r="AH1144">
        <v>13.8</v>
      </c>
      <c r="AI1144">
        <v>4.5999999999999996</v>
      </c>
      <c r="AJ1144">
        <v>13.8</v>
      </c>
      <c r="AK1144">
        <v>13.8</v>
      </c>
      <c r="AL1144">
        <v>1109700000</v>
      </c>
      <c r="AM1144">
        <v>372320000</v>
      </c>
      <c r="AN1144">
        <v>218190000</v>
      </c>
      <c r="AO1144">
        <v>298800000</v>
      </c>
      <c r="AP1144">
        <v>220360000</v>
      </c>
      <c r="AQ1144">
        <v>303010000</v>
      </c>
      <c r="AR1144">
        <v>330120000</v>
      </c>
      <c r="AS1144">
        <v>311270000</v>
      </c>
      <c r="AT1144">
        <v>279760000</v>
      </c>
      <c r="AU1144">
        <v>1</v>
      </c>
      <c r="AV1144">
        <v>1</v>
      </c>
      <c r="AW1144">
        <v>4</v>
      </c>
      <c r="AX1144">
        <v>3</v>
      </c>
      <c r="AZ1144">
        <v>1142</v>
      </c>
      <c r="BA1144" t="s">
        <v>7358</v>
      </c>
      <c r="BB1144" t="s">
        <v>79</v>
      </c>
      <c r="BC1144" t="s">
        <v>7359</v>
      </c>
      <c r="BD1144" t="s">
        <v>7360</v>
      </c>
      <c r="BE1144" t="s">
        <v>7361</v>
      </c>
      <c r="BF1144" t="s">
        <v>7362</v>
      </c>
    </row>
    <row r="1145" spans="1:60" x14ac:dyDescent="0.3">
      <c r="A1145" t="s">
        <v>7363</v>
      </c>
      <c r="B1145" t="s">
        <v>7363</v>
      </c>
      <c r="C1145">
        <v>5</v>
      </c>
      <c r="D1145">
        <v>5</v>
      </c>
      <c r="E1145">
        <v>5</v>
      </c>
      <c r="F1145" t="s">
        <v>7363</v>
      </c>
      <c r="G1145">
        <v>1</v>
      </c>
      <c r="H1145">
        <v>5</v>
      </c>
      <c r="I1145">
        <v>5</v>
      </c>
      <c r="J1145">
        <v>5</v>
      </c>
      <c r="K1145">
        <v>3</v>
      </c>
      <c r="L1145">
        <v>3</v>
      </c>
      <c r="M1145">
        <v>4</v>
      </c>
      <c r="N1145">
        <v>4</v>
      </c>
      <c r="O1145">
        <v>3</v>
      </c>
      <c r="P1145">
        <v>3</v>
      </c>
      <c r="Q1145">
        <v>4</v>
      </c>
      <c r="R1145">
        <v>4</v>
      </c>
      <c r="S1145">
        <v>3</v>
      </c>
      <c r="T1145">
        <v>3</v>
      </c>
      <c r="U1145">
        <v>4</v>
      </c>
      <c r="V1145">
        <v>4</v>
      </c>
      <c r="W1145">
        <v>16.5</v>
      </c>
      <c r="X1145">
        <v>16.5</v>
      </c>
      <c r="Y1145">
        <v>16.5</v>
      </c>
      <c r="Z1145">
        <v>39.881999999999998</v>
      </c>
      <c r="AA1145">
        <v>352</v>
      </c>
      <c r="AB1145">
        <v>352</v>
      </c>
      <c r="AC1145">
        <v>3</v>
      </c>
      <c r="AD1145">
        <v>3</v>
      </c>
      <c r="AE1145">
        <v>5</v>
      </c>
      <c r="AF1145">
        <v>4</v>
      </c>
      <c r="AG1145" s="1">
        <v>2.5401999999999998E-16</v>
      </c>
      <c r="AH1145">
        <v>9.4</v>
      </c>
      <c r="AI1145">
        <v>11.4</v>
      </c>
      <c r="AJ1145">
        <v>12.5</v>
      </c>
      <c r="AK1145">
        <v>13.4</v>
      </c>
      <c r="AL1145">
        <v>1286700000</v>
      </c>
      <c r="AM1145">
        <v>364120000</v>
      </c>
      <c r="AN1145">
        <v>238530000</v>
      </c>
      <c r="AO1145">
        <v>518950000</v>
      </c>
      <c r="AP1145">
        <v>165040000</v>
      </c>
      <c r="AQ1145">
        <v>369050000</v>
      </c>
      <c r="AR1145">
        <v>324790000</v>
      </c>
      <c r="AS1145">
        <v>273250000</v>
      </c>
      <c r="AT1145">
        <v>240010000</v>
      </c>
      <c r="AU1145">
        <v>2</v>
      </c>
      <c r="AV1145">
        <v>2</v>
      </c>
      <c r="AW1145">
        <v>2</v>
      </c>
      <c r="AX1145">
        <v>2</v>
      </c>
      <c r="AZ1145">
        <v>1143</v>
      </c>
      <c r="BA1145" t="s">
        <v>7364</v>
      </c>
      <c r="BB1145" t="s">
        <v>93</v>
      </c>
      <c r="BC1145" t="s">
        <v>7365</v>
      </c>
      <c r="BD1145" t="s">
        <v>7366</v>
      </c>
      <c r="BE1145" t="s">
        <v>7367</v>
      </c>
      <c r="BF1145" t="s">
        <v>7368</v>
      </c>
    </row>
    <row r="1146" spans="1:60" x14ac:dyDescent="0.3">
      <c r="A1146" t="s">
        <v>7369</v>
      </c>
      <c r="B1146" t="s">
        <v>7369</v>
      </c>
      <c r="C1146" t="s">
        <v>588</v>
      </c>
      <c r="D1146" t="s">
        <v>588</v>
      </c>
      <c r="E1146" t="s">
        <v>588</v>
      </c>
      <c r="F1146" t="s">
        <v>7369</v>
      </c>
      <c r="G1146">
        <v>2</v>
      </c>
      <c r="H1146">
        <v>6</v>
      </c>
      <c r="I1146">
        <v>6</v>
      </c>
      <c r="J1146">
        <v>6</v>
      </c>
      <c r="K1146">
        <v>5</v>
      </c>
      <c r="L1146">
        <v>5</v>
      </c>
      <c r="M1146">
        <v>5</v>
      </c>
      <c r="N1146">
        <v>5</v>
      </c>
      <c r="O1146">
        <v>5</v>
      </c>
      <c r="P1146">
        <v>5</v>
      </c>
      <c r="Q1146">
        <v>5</v>
      </c>
      <c r="R1146">
        <v>5</v>
      </c>
      <c r="S1146">
        <v>5</v>
      </c>
      <c r="T1146">
        <v>5</v>
      </c>
      <c r="U1146">
        <v>5</v>
      </c>
      <c r="V1146">
        <v>5</v>
      </c>
      <c r="W1146">
        <v>27.6</v>
      </c>
      <c r="X1146">
        <v>27.6</v>
      </c>
      <c r="Y1146">
        <v>27.6</v>
      </c>
      <c r="Z1146">
        <v>36.957000000000001</v>
      </c>
      <c r="AA1146">
        <v>333</v>
      </c>
      <c r="AB1146" t="s">
        <v>7370</v>
      </c>
      <c r="AC1146">
        <v>7</v>
      </c>
      <c r="AD1146">
        <v>7</v>
      </c>
      <c r="AE1146">
        <v>6</v>
      </c>
      <c r="AF1146">
        <v>6</v>
      </c>
      <c r="AG1146" s="1">
        <v>2.6228E-47</v>
      </c>
      <c r="AH1146">
        <v>24</v>
      </c>
      <c r="AI1146">
        <v>24</v>
      </c>
      <c r="AJ1146">
        <v>24</v>
      </c>
      <c r="AK1146">
        <v>24</v>
      </c>
      <c r="AL1146">
        <v>4001200000</v>
      </c>
      <c r="AM1146">
        <v>886210000</v>
      </c>
      <c r="AN1146">
        <v>1252600000</v>
      </c>
      <c r="AO1146">
        <v>903060000</v>
      </c>
      <c r="AP1146">
        <v>959370000</v>
      </c>
      <c r="AQ1146">
        <v>684400000</v>
      </c>
      <c r="AR1146">
        <v>887950000</v>
      </c>
      <c r="AS1146">
        <v>1199000000</v>
      </c>
      <c r="AT1146">
        <v>1729600000</v>
      </c>
      <c r="AU1146">
        <v>7</v>
      </c>
      <c r="AV1146">
        <v>5</v>
      </c>
      <c r="AW1146">
        <v>6</v>
      </c>
      <c r="AX1146">
        <v>4</v>
      </c>
      <c r="AZ1146">
        <v>1144</v>
      </c>
      <c r="BA1146" t="s">
        <v>7371</v>
      </c>
      <c r="BB1146" t="s">
        <v>591</v>
      </c>
      <c r="BC1146" t="s">
        <v>7372</v>
      </c>
      <c r="BD1146" t="s">
        <v>7373</v>
      </c>
      <c r="BE1146" t="s">
        <v>7374</v>
      </c>
      <c r="BF1146" t="s">
        <v>7375</v>
      </c>
    </row>
    <row r="1147" spans="1:60" x14ac:dyDescent="0.3">
      <c r="A1147" t="s">
        <v>7376</v>
      </c>
      <c r="B1147" t="s">
        <v>7376</v>
      </c>
      <c r="C1147" t="s">
        <v>264</v>
      </c>
      <c r="D1147" t="s">
        <v>264</v>
      </c>
      <c r="E1147" t="s">
        <v>264</v>
      </c>
      <c r="F1147" t="s">
        <v>7377</v>
      </c>
      <c r="G1147">
        <v>2</v>
      </c>
      <c r="H1147">
        <v>12</v>
      </c>
      <c r="I1147">
        <v>12</v>
      </c>
      <c r="J1147">
        <v>12</v>
      </c>
      <c r="K1147">
        <v>7</v>
      </c>
      <c r="L1147">
        <v>8</v>
      </c>
      <c r="M1147">
        <v>11</v>
      </c>
      <c r="N1147">
        <v>9</v>
      </c>
      <c r="O1147">
        <v>7</v>
      </c>
      <c r="P1147">
        <v>8</v>
      </c>
      <c r="Q1147">
        <v>11</v>
      </c>
      <c r="R1147">
        <v>9</v>
      </c>
      <c r="S1147">
        <v>7</v>
      </c>
      <c r="T1147">
        <v>8</v>
      </c>
      <c r="U1147">
        <v>11</v>
      </c>
      <c r="V1147">
        <v>9</v>
      </c>
      <c r="W1147">
        <v>34.5</v>
      </c>
      <c r="X1147">
        <v>34.5</v>
      </c>
      <c r="Y1147">
        <v>34.5</v>
      </c>
      <c r="Z1147">
        <v>49.051000000000002</v>
      </c>
      <c r="AA1147">
        <v>441</v>
      </c>
      <c r="AB1147" t="s">
        <v>7378</v>
      </c>
      <c r="AC1147">
        <v>10</v>
      </c>
      <c r="AD1147">
        <v>11</v>
      </c>
      <c r="AE1147">
        <v>13</v>
      </c>
      <c r="AF1147">
        <v>11</v>
      </c>
      <c r="AG1147" s="1">
        <v>2.0481E-79</v>
      </c>
      <c r="AH1147">
        <v>20</v>
      </c>
      <c r="AI1147">
        <v>21.8</v>
      </c>
      <c r="AJ1147">
        <v>29.9</v>
      </c>
      <c r="AK1147">
        <v>24.7</v>
      </c>
      <c r="AL1147">
        <v>12454000000</v>
      </c>
      <c r="AM1147">
        <v>4717100000</v>
      </c>
      <c r="AN1147">
        <v>3459900000</v>
      </c>
      <c r="AO1147">
        <v>2353500000</v>
      </c>
      <c r="AP1147">
        <v>1923200000</v>
      </c>
      <c r="AQ1147">
        <v>3745500000</v>
      </c>
      <c r="AR1147">
        <v>3472300000</v>
      </c>
      <c r="AS1147">
        <v>2935700000</v>
      </c>
      <c r="AT1147">
        <v>3043400000</v>
      </c>
      <c r="AU1147">
        <v>9</v>
      </c>
      <c r="AV1147">
        <v>10</v>
      </c>
      <c r="AW1147">
        <v>12</v>
      </c>
      <c r="AX1147">
        <v>10</v>
      </c>
      <c r="AZ1147">
        <v>1145</v>
      </c>
      <c r="BA1147" t="s">
        <v>7379</v>
      </c>
      <c r="BB1147" t="s">
        <v>1422</v>
      </c>
      <c r="BC1147" t="s">
        <v>7380</v>
      </c>
      <c r="BD1147" t="s">
        <v>7381</v>
      </c>
      <c r="BE1147" t="s">
        <v>7382</v>
      </c>
      <c r="BF1147" t="s">
        <v>7383</v>
      </c>
    </row>
    <row r="1148" spans="1:60" x14ac:dyDescent="0.3">
      <c r="A1148" t="s">
        <v>7384</v>
      </c>
      <c r="B1148" t="s">
        <v>7384</v>
      </c>
      <c r="C1148" t="s">
        <v>7385</v>
      </c>
      <c r="D1148" t="s">
        <v>977</v>
      </c>
      <c r="E1148" t="s">
        <v>977</v>
      </c>
      <c r="F1148" t="s">
        <v>7386</v>
      </c>
      <c r="G1148">
        <v>3</v>
      </c>
      <c r="H1148">
        <v>6</v>
      </c>
      <c r="I1148">
        <v>1</v>
      </c>
      <c r="J1148">
        <v>1</v>
      </c>
      <c r="K1148">
        <v>6</v>
      </c>
      <c r="L1148">
        <v>6</v>
      </c>
      <c r="M1148">
        <v>5</v>
      </c>
      <c r="N1148">
        <v>4</v>
      </c>
      <c r="O1148">
        <v>1</v>
      </c>
      <c r="P1148">
        <v>1</v>
      </c>
      <c r="Q1148">
        <v>0</v>
      </c>
      <c r="R1148">
        <v>0</v>
      </c>
      <c r="S1148">
        <v>1</v>
      </c>
      <c r="T1148">
        <v>1</v>
      </c>
      <c r="U1148">
        <v>0</v>
      </c>
      <c r="V1148">
        <v>0</v>
      </c>
      <c r="W1148">
        <v>49.7</v>
      </c>
      <c r="X1148">
        <v>12.4</v>
      </c>
      <c r="Y1148">
        <v>12.4</v>
      </c>
      <c r="Z1148">
        <v>17.192</v>
      </c>
      <c r="AA1148">
        <v>153</v>
      </c>
      <c r="AB1148" t="s">
        <v>7387</v>
      </c>
      <c r="AC1148">
        <v>1</v>
      </c>
      <c r="AD1148">
        <v>1</v>
      </c>
      <c r="AG1148" s="1">
        <v>6.5852999999999998E-24</v>
      </c>
      <c r="AH1148">
        <v>49.7</v>
      </c>
      <c r="AI1148">
        <v>49.7</v>
      </c>
      <c r="AJ1148">
        <v>37.299999999999997</v>
      </c>
      <c r="AK1148">
        <v>20.9</v>
      </c>
      <c r="AL1148">
        <v>97178000</v>
      </c>
      <c r="AM1148">
        <v>54964000</v>
      </c>
      <c r="AN1148">
        <v>42214000</v>
      </c>
      <c r="AO1148">
        <v>0</v>
      </c>
      <c r="AP1148">
        <v>0</v>
      </c>
      <c r="AQ1148">
        <v>0</v>
      </c>
      <c r="AR1148">
        <v>47801000</v>
      </c>
      <c r="AS1148">
        <v>0</v>
      </c>
      <c r="AT1148">
        <v>0</v>
      </c>
      <c r="AU1148">
        <v>1</v>
      </c>
      <c r="AV1148">
        <v>1</v>
      </c>
      <c r="AW1148">
        <v>0</v>
      </c>
      <c r="AX1148">
        <v>0</v>
      </c>
      <c r="AZ1148">
        <v>1146</v>
      </c>
      <c r="BA1148" t="s">
        <v>7388</v>
      </c>
      <c r="BB1148" t="s">
        <v>905</v>
      </c>
      <c r="BC1148" t="s">
        <v>7389</v>
      </c>
      <c r="BD1148" t="s">
        <v>7390</v>
      </c>
      <c r="BE1148" t="s">
        <v>7391</v>
      </c>
      <c r="BF1148" t="s">
        <v>7392</v>
      </c>
    </row>
    <row r="1149" spans="1:60" x14ac:dyDescent="0.3">
      <c r="A1149" t="s">
        <v>7393</v>
      </c>
      <c r="B1149" t="s">
        <v>7393</v>
      </c>
      <c r="C1149">
        <v>4</v>
      </c>
      <c r="D1149">
        <v>2</v>
      </c>
      <c r="E1149">
        <v>2</v>
      </c>
      <c r="F1149" t="s">
        <v>7393</v>
      </c>
      <c r="G1149">
        <v>1</v>
      </c>
      <c r="H1149">
        <v>4</v>
      </c>
      <c r="I1149">
        <v>2</v>
      </c>
      <c r="J1149">
        <v>2</v>
      </c>
      <c r="K1149">
        <v>2</v>
      </c>
      <c r="L1149">
        <v>2</v>
      </c>
      <c r="M1149">
        <v>3</v>
      </c>
      <c r="N1149">
        <v>2</v>
      </c>
      <c r="O1149">
        <v>1</v>
      </c>
      <c r="P1149">
        <v>1</v>
      </c>
      <c r="Q1149">
        <v>2</v>
      </c>
      <c r="R1149">
        <v>1</v>
      </c>
      <c r="S1149">
        <v>1</v>
      </c>
      <c r="T1149">
        <v>1</v>
      </c>
      <c r="U1149">
        <v>2</v>
      </c>
      <c r="V1149">
        <v>1</v>
      </c>
      <c r="W1149">
        <v>15.6</v>
      </c>
      <c r="X1149">
        <v>10.3</v>
      </c>
      <c r="Y1149">
        <v>10.3</v>
      </c>
      <c r="Z1149">
        <v>50.103999999999999</v>
      </c>
      <c r="AA1149">
        <v>468</v>
      </c>
      <c r="AB1149">
        <v>468</v>
      </c>
      <c r="AC1149">
        <v>1</v>
      </c>
      <c r="AD1149">
        <v>2</v>
      </c>
      <c r="AE1149">
        <v>2</v>
      </c>
      <c r="AF1149">
        <v>2</v>
      </c>
      <c r="AG1149" s="1">
        <v>2.3603000000000001E-13</v>
      </c>
      <c r="AH1149">
        <v>6.2</v>
      </c>
      <c r="AI1149">
        <v>6.2</v>
      </c>
      <c r="AJ1149">
        <v>14.1</v>
      </c>
      <c r="AK1149">
        <v>6.2</v>
      </c>
      <c r="AL1149">
        <v>113170000</v>
      </c>
      <c r="AM1149">
        <v>15394000</v>
      </c>
      <c r="AN1149">
        <v>20650000</v>
      </c>
      <c r="AO1149">
        <v>41842000</v>
      </c>
      <c r="AP1149">
        <v>35280000</v>
      </c>
      <c r="AQ1149">
        <v>0</v>
      </c>
      <c r="AR1149">
        <v>23736000</v>
      </c>
      <c r="AS1149">
        <v>0</v>
      </c>
      <c r="AT1149">
        <v>43967000</v>
      </c>
      <c r="AU1149">
        <v>0</v>
      </c>
      <c r="AV1149">
        <v>1</v>
      </c>
      <c r="AW1149">
        <v>2</v>
      </c>
      <c r="AX1149">
        <v>1</v>
      </c>
      <c r="AZ1149">
        <v>1147</v>
      </c>
      <c r="BA1149" t="s">
        <v>7394</v>
      </c>
      <c r="BB1149" t="s">
        <v>2155</v>
      </c>
      <c r="BC1149" t="s">
        <v>7395</v>
      </c>
      <c r="BD1149" t="s">
        <v>7396</v>
      </c>
      <c r="BE1149" t="s">
        <v>7397</v>
      </c>
      <c r="BF1149" t="s">
        <v>7398</v>
      </c>
    </row>
    <row r="1150" spans="1:60" x14ac:dyDescent="0.3">
      <c r="A1150" t="s">
        <v>7399</v>
      </c>
      <c r="B1150" t="s">
        <v>7399</v>
      </c>
      <c r="C1150" t="s">
        <v>7400</v>
      </c>
      <c r="D1150" t="s">
        <v>7400</v>
      </c>
      <c r="E1150" t="s">
        <v>7400</v>
      </c>
      <c r="F1150" t="s">
        <v>7399</v>
      </c>
      <c r="G1150">
        <v>2</v>
      </c>
      <c r="H1150">
        <v>38</v>
      </c>
      <c r="I1150">
        <v>38</v>
      </c>
      <c r="J1150">
        <v>38</v>
      </c>
      <c r="K1150">
        <v>33</v>
      </c>
      <c r="L1150">
        <v>32</v>
      </c>
      <c r="M1150">
        <v>36</v>
      </c>
      <c r="N1150">
        <v>36</v>
      </c>
      <c r="O1150">
        <v>33</v>
      </c>
      <c r="P1150">
        <v>32</v>
      </c>
      <c r="Q1150">
        <v>36</v>
      </c>
      <c r="R1150">
        <v>36</v>
      </c>
      <c r="S1150">
        <v>33</v>
      </c>
      <c r="T1150">
        <v>32</v>
      </c>
      <c r="U1150">
        <v>36</v>
      </c>
      <c r="V1150">
        <v>36</v>
      </c>
      <c r="W1150">
        <v>72.099999999999994</v>
      </c>
      <c r="X1150">
        <v>72.099999999999994</v>
      </c>
      <c r="Y1150">
        <v>72.099999999999994</v>
      </c>
      <c r="Z1150">
        <v>68.811999999999998</v>
      </c>
      <c r="AA1150">
        <v>623</v>
      </c>
      <c r="AB1150" t="s">
        <v>517</v>
      </c>
      <c r="AC1150">
        <v>75</v>
      </c>
      <c r="AD1150">
        <v>59</v>
      </c>
      <c r="AE1150">
        <v>72</v>
      </c>
      <c r="AF1150">
        <v>71</v>
      </c>
      <c r="AG1150">
        <v>0</v>
      </c>
      <c r="AH1150">
        <v>67.3</v>
      </c>
      <c r="AI1150">
        <v>64.7</v>
      </c>
      <c r="AJ1150">
        <v>67.099999999999994</v>
      </c>
      <c r="AK1150">
        <v>70.099999999999994</v>
      </c>
      <c r="AL1150">
        <v>140770000000</v>
      </c>
      <c r="AM1150">
        <v>42714000000</v>
      </c>
      <c r="AN1150">
        <v>34783000000</v>
      </c>
      <c r="AO1150">
        <v>32300000000</v>
      </c>
      <c r="AP1150">
        <v>30971000000</v>
      </c>
      <c r="AQ1150">
        <v>39325000000</v>
      </c>
      <c r="AR1150">
        <v>37048000000</v>
      </c>
      <c r="AS1150">
        <v>38228000000</v>
      </c>
      <c r="AT1150">
        <v>35795000000</v>
      </c>
      <c r="AU1150">
        <v>95</v>
      </c>
      <c r="AV1150">
        <v>81</v>
      </c>
      <c r="AW1150">
        <v>85</v>
      </c>
      <c r="AX1150">
        <v>96</v>
      </c>
      <c r="AZ1150">
        <v>1148</v>
      </c>
      <c r="BA1150" t="s">
        <v>7401</v>
      </c>
      <c r="BB1150" t="s">
        <v>7402</v>
      </c>
      <c r="BC1150" t="s">
        <v>7403</v>
      </c>
      <c r="BD1150" t="s">
        <v>7404</v>
      </c>
      <c r="BE1150" t="s">
        <v>7405</v>
      </c>
      <c r="BF1150" t="s">
        <v>7406</v>
      </c>
      <c r="BG1150" t="s">
        <v>7407</v>
      </c>
      <c r="BH1150" t="s">
        <v>7408</v>
      </c>
    </row>
    <row r="1151" spans="1:60" x14ac:dyDescent="0.3">
      <c r="A1151" t="s">
        <v>7409</v>
      </c>
      <c r="B1151" t="s">
        <v>7410</v>
      </c>
      <c r="C1151" t="s">
        <v>7411</v>
      </c>
      <c r="D1151" t="s">
        <v>7411</v>
      </c>
      <c r="E1151" t="s">
        <v>7411</v>
      </c>
      <c r="F1151" t="s">
        <v>7412</v>
      </c>
      <c r="G1151">
        <v>3</v>
      </c>
      <c r="H1151">
        <v>10</v>
      </c>
      <c r="I1151">
        <v>10</v>
      </c>
      <c r="J1151">
        <v>10</v>
      </c>
      <c r="K1151">
        <v>6</v>
      </c>
      <c r="L1151">
        <v>7</v>
      </c>
      <c r="M1151">
        <v>8</v>
      </c>
      <c r="N1151">
        <v>7</v>
      </c>
      <c r="O1151">
        <v>6</v>
      </c>
      <c r="P1151">
        <v>7</v>
      </c>
      <c r="Q1151">
        <v>8</v>
      </c>
      <c r="R1151">
        <v>7</v>
      </c>
      <c r="S1151">
        <v>6</v>
      </c>
      <c r="T1151">
        <v>7</v>
      </c>
      <c r="U1151">
        <v>8</v>
      </c>
      <c r="V1151">
        <v>7</v>
      </c>
      <c r="W1151">
        <v>16.7</v>
      </c>
      <c r="X1151">
        <v>16.7</v>
      </c>
      <c r="Y1151">
        <v>16.7</v>
      </c>
      <c r="Z1151">
        <v>85.132000000000005</v>
      </c>
      <c r="AA1151">
        <v>802</v>
      </c>
      <c r="AB1151" t="s">
        <v>7413</v>
      </c>
      <c r="AC1151">
        <v>7</v>
      </c>
      <c r="AD1151">
        <v>7</v>
      </c>
      <c r="AE1151">
        <v>8</v>
      </c>
      <c r="AF1151">
        <v>7</v>
      </c>
      <c r="AG1151" s="1">
        <v>7.7933000000000007E-46</v>
      </c>
      <c r="AH1151">
        <v>9.4</v>
      </c>
      <c r="AI1151">
        <v>11</v>
      </c>
      <c r="AJ1151">
        <v>13.2</v>
      </c>
      <c r="AK1151">
        <v>12.2</v>
      </c>
      <c r="AL1151">
        <v>3420800000</v>
      </c>
      <c r="AM1151">
        <v>854960000</v>
      </c>
      <c r="AN1151">
        <v>890030000</v>
      </c>
      <c r="AO1151">
        <v>837910000</v>
      </c>
      <c r="AP1151">
        <v>837880000</v>
      </c>
      <c r="AQ1151">
        <v>901150000</v>
      </c>
      <c r="AR1151">
        <v>1009000000</v>
      </c>
      <c r="AS1151">
        <v>930230000</v>
      </c>
      <c r="AT1151">
        <v>983470000</v>
      </c>
      <c r="AU1151">
        <v>6</v>
      </c>
      <c r="AV1151">
        <v>6</v>
      </c>
      <c r="AW1151">
        <v>6</v>
      </c>
      <c r="AX1151">
        <v>3</v>
      </c>
      <c r="AZ1151">
        <v>1149</v>
      </c>
      <c r="BA1151" t="s">
        <v>7414</v>
      </c>
      <c r="BB1151" t="s">
        <v>644</v>
      </c>
      <c r="BC1151" t="s">
        <v>7415</v>
      </c>
      <c r="BD1151" t="s">
        <v>7416</v>
      </c>
      <c r="BE1151" t="s">
        <v>7417</v>
      </c>
      <c r="BF1151" t="s">
        <v>7418</v>
      </c>
    </row>
    <row r="1152" spans="1:60" x14ac:dyDescent="0.3">
      <c r="A1152" t="s">
        <v>7419</v>
      </c>
      <c r="B1152" t="s">
        <v>7419</v>
      </c>
      <c r="C1152">
        <v>4</v>
      </c>
      <c r="D1152">
        <v>4</v>
      </c>
      <c r="E1152">
        <v>2</v>
      </c>
      <c r="F1152" t="s">
        <v>7419</v>
      </c>
      <c r="G1152">
        <v>1</v>
      </c>
      <c r="H1152">
        <v>4</v>
      </c>
      <c r="I1152">
        <v>4</v>
      </c>
      <c r="J1152">
        <v>2</v>
      </c>
      <c r="K1152">
        <v>3</v>
      </c>
      <c r="L1152">
        <v>3</v>
      </c>
      <c r="M1152">
        <v>3</v>
      </c>
      <c r="N1152">
        <v>3</v>
      </c>
      <c r="O1152">
        <v>3</v>
      </c>
      <c r="P1152">
        <v>3</v>
      </c>
      <c r="Q1152">
        <v>3</v>
      </c>
      <c r="R1152">
        <v>3</v>
      </c>
      <c r="S1152">
        <v>2</v>
      </c>
      <c r="T1152">
        <v>2</v>
      </c>
      <c r="U1152">
        <v>1</v>
      </c>
      <c r="V1152">
        <v>2</v>
      </c>
      <c r="W1152">
        <v>20.7</v>
      </c>
      <c r="X1152">
        <v>20.7</v>
      </c>
      <c r="Y1152">
        <v>9</v>
      </c>
      <c r="Z1152">
        <v>25.501999999999999</v>
      </c>
      <c r="AA1152">
        <v>222</v>
      </c>
      <c r="AB1152">
        <v>222</v>
      </c>
      <c r="AC1152">
        <v>5</v>
      </c>
      <c r="AD1152">
        <v>5</v>
      </c>
      <c r="AE1152">
        <v>4</v>
      </c>
      <c r="AF1152">
        <v>4</v>
      </c>
      <c r="AG1152" s="1">
        <v>1.6945999999999999E-41</v>
      </c>
      <c r="AH1152">
        <v>13.1</v>
      </c>
      <c r="AI1152">
        <v>13.1</v>
      </c>
      <c r="AJ1152">
        <v>17.100000000000001</v>
      </c>
      <c r="AK1152">
        <v>13.1</v>
      </c>
      <c r="AL1152">
        <v>2957400000</v>
      </c>
      <c r="AM1152">
        <v>907970000</v>
      </c>
      <c r="AN1152">
        <v>921900000</v>
      </c>
      <c r="AO1152">
        <v>669260000</v>
      </c>
      <c r="AP1152">
        <v>458310000</v>
      </c>
      <c r="AQ1152">
        <v>805940000</v>
      </c>
      <c r="AR1152">
        <v>1056600000</v>
      </c>
      <c r="AS1152">
        <v>852240000</v>
      </c>
      <c r="AT1152">
        <v>547350000</v>
      </c>
      <c r="AU1152">
        <v>5</v>
      </c>
      <c r="AV1152">
        <v>3</v>
      </c>
      <c r="AW1152">
        <v>4</v>
      </c>
      <c r="AX1152">
        <v>3</v>
      </c>
      <c r="AZ1152">
        <v>1150</v>
      </c>
      <c r="BA1152" t="s">
        <v>7420</v>
      </c>
      <c r="BB1152" t="s">
        <v>229</v>
      </c>
      <c r="BC1152" t="s">
        <v>7421</v>
      </c>
      <c r="BD1152" t="s">
        <v>7422</v>
      </c>
      <c r="BE1152" t="s">
        <v>7423</v>
      </c>
      <c r="BF1152" t="s">
        <v>7424</v>
      </c>
    </row>
    <row r="1153" spans="1:60" x14ac:dyDescent="0.3">
      <c r="A1153" t="s">
        <v>7425</v>
      </c>
      <c r="B1153" t="s">
        <v>7425</v>
      </c>
      <c r="C1153" t="s">
        <v>84</v>
      </c>
      <c r="D1153" t="s">
        <v>84</v>
      </c>
      <c r="E1153" t="s">
        <v>84</v>
      </c>
      <c r="F1153" t="s">
        <v>7426</v>
      </c>
      <c r="G1153">
        <v>2</v>
      </c>
      <c r="H1153">
        <v>2</v>
      </c>
      <c r="I1153">
        <v>2</v>
      </c>
      <c r="J1153">
        <v>2</v>
      </c>
      <c r="K1153">
        <v>2</v>
      </c>
      <c r="L1153">
        <v>2</v>
      </c>
      <c r="M1153">
        <v>1</v>
      </c>
      <c r="N1153">
        <v>0</v>
      </c>
      <c r="O1153">
        <v>2</v>
      </c>
      <c r="P1153">
        <v>2</v>
      </c>
      <c r="Q1153">
        <v>1</v>
      </c>
      <c r="R1153">
        <v>0</v>
      </c>
      <c r="S1153">
        <v>2</v>
      </c>
      <c r="T1153">
        <v>2</v>
      </c>
      <c r="U1153">
        <v>1</v>
      </c>
      <c r="V1153">
        <v>0</v>
      </c>
      <c r="W1153">
        <v>2.8</v>
      </c>
      <c r="X1153">
        <v>2.8</v>
      </c>
      <c r="Y1153">
        <v>2.8</v>
      </c>
      <c r="Z1153">
        <v>88.838999999999999</v>
      </c>
      <c r="AA1153">
        <v>793</v>
      </c>
      <c r="AB1153" t="s">
        <v>7427</v>
      </c>
      <c r="AC1153">
        <v>2</v>
      </c>
      <c r="AD1153">
        <v>2</v>
      </c>
      <c r="AE1153">
        <v>2</v>
      </c>
      <c r="AG1153">
        <v>7.1953000000000002E-4</v>
      </c>
      <c r="AH1153">
        <v>2.8</v>
      </c>
      <c r="AI1153">
        <v>2.8</v>
      </c>
      <c r="AJ1153">
        <v>1.8</v>
      </c>
      <c r="AK1153">
        <v>0</v>
      </c>
      <c r="AL1153">
        <v>132760000</v>
      </c>
      <c r="AM1153">
        <v>61844000</v>
      </c>
      <c r="AN1153">
        <v>47960000</v>
      </c>
      <c r="AO1153">
        <v>22951000</v>
      </c>
      <c r="AP1153">
        <v>0</v>
      </c>
      <c r="AQ1153">
        <v>59481000</v>
      </c>
      <c r="AR1153">
        <v>56671000</v>
      </c>
      <c r="AS1153">
        <v>0</v>
      </c>
      <c r="AT1153">
        <v>0</v>
      </c>
      <c r="AU1153">
        <v>1</v>
      </c>
      <c r="AV1153">
        <v>1</v>
      </c>
      <c r="AW1153">
        <v>1</v>
      </c>
      <c r="AX1153">
        <v>0</v>
      </c>
      <c r="AZ1153">
        <v>1151</v>
      </c>
      <c r="BA1153" t="s">
        <v>7428</v>
      </c>
      <c r="BB1153" t="s">
        <v>79</v>
      </c>
      <c r="BC1153" t="s">
        <v>7429</v>
      </c>
      <c r="BD1153" t="s">
        <v>7430</v>
      </c>
      <c r="BE1153" t="s">
        <v>7431</v>
      </c>
      <c r="BF1153" t="s">
        <v>7432</v>
      </c>
    </row>
    <row r="1154" spans="1:60" x14ac:dyDescent="0.3">
      <c r="A1154" t="s">
        <v>7433</v>
      </c>
      <c r="B1154" t="s">
        <v>7433</v>
      </c>
      <c r="C1154">
        <v>2</v>
      </c>
      <c r="D1154">
        <v>2</v>
      </c>
      <c r="E1154">
        <v>2</v>
      </c>
      <c r="F1154" t="s">
        <v>7433</v>
      </c>
      <c r="G1154">
        <v>1</v>
      </c>
      <c r="H1154">
        <v>2</v>
      </c>
      <c r="I1154">
        <v>2</v>
      </c>
      <c r="J1154">
        <v>2</v>
      </c>
      <c r="K1154">
        <v>2</v>
      </c>
      <c r="L1154">
        <v>0</v>
      </c>
      <c r="M1154">
        <v>0</v>
      </c>
      <c r="N1154">
        <v>0</v>
      </c>
      <c r="O1154">
        <v>2</v>
      </c>
      <c r="P1154">
        <v>0</v>
      </c>
      <c r="Q1154">
        <v>0</v>
      </c>
      <c r="R1154">
        <v>0</v>
      </c>
      <c r="S1154">
        <v>2</v>
      </c>
      <c r="T1154">
        <v>0</v>
      </c>
      <c r="U1154">
        <v>0</v>
      </c>
      <c r="V1154">
        <v>0</v>
      </c>
      <c r="W1154">
        <v>2.8</v>
      </c>
      <c r="X1154">
        <v>2.8</v>
      </c>
      <c r="Y1154">
        <v>2.8</v>
      </c>
      <c r="Z1154">
        <v>94.888999999999996</v>
      </c>
      <c r="AA1154">
        <v>830</v>
      </c>
      <c r="AB1154">
        <v>830</v>
      </c>
      <c r="AC1154">
        <v>2</v>
      </c>
      <c r="AG1154" s="1">
        <v>5.8186000000000003E-12</v>
      </c>
      <c r="AH1154">
        <v>2.8</v>
      </c>
      <c r="AI1154">
        <v>0</v>
      </c>
      <c r="AJ1154">
        <v>0</v>
      </c>
      <c r="AK1154">
        <v>0</v>
      </c>
      <c r="AL1154">
        <v>33737000</v>
      </c>
      <c r="AM1154">
        <v>33737000</v>
      </c>
      <c r="AN1154">
        <v>0</v>
      </c>
      <c r="AO1154">
        <v>0</v>
      </c>
      <c r="AP1154">
        <v>0</v>
      </c>
      <c r="AQ1154">
        <v>33737000</v>
      </c>
      <c r="AR1154">
        <v>0</v>
      </c>
      <c r="AS1154">
        <v>0</v>
      </c>
      <c r="AT1154">
        <v>0</v>
      </c>
      <c r="AU1154">
        <v>2</v>
      </c>
      <c r="AV1154">
        <v>0</v>
      </c>
      <c r="AW1154">
        <v>0</v>
      </c>
      <c r="AX1154">
        <v>0</v>
      </c>
      <c r="AZ1154">
        <v>1152</v>
      </c>
      <c r="BA1154" t="s">
        <v>7434</v>
      </c>
      <c r="BB1154" t="s">
        <v>79</v>
      </c>
      <c r="BC1154" t="s">
        <v>7435</v>
      </c>
      <c r="BD1154" t="s">
        <v>7436</v>
      </c>
      <c r="BE1154" t="s">
        <v>7437</v>
      </c>
      <c r="BF1154" t="s">
        <v>7437</v>
      </c>
    </row>
    <row r="1155" spans="1:60" x14ac:dyDescent="0.3">
      <c r="A1155" t="s">
        <v>7438</v>
      </c>
      <c r="B1155" t="s">
        <v>7438</v>
      </c>
      <c r="C1155">
        <v>1</v>
      </c>
      <c r="D1155">
        <v>1</v>
      </c>
      <c r="E1155">
        <v>1</v>
      </c>
      <c r="F1155" t="s">
        <v>7439</v>
      </c>
      <c r="G1155">
        <v>1</v>
      </c>
      <c r="H1155">
        <v>1</v>
      </c>
      <c r="I1155">
        <v>1</v>
      </c>
      <c r="J1155">
        <v>1</v>
      </c>
      <c r="K1155">
        <v>0</v>
      </c>
      <c r="L1155">
        <v>0</v>
      </c>
      <c r="M1155">
        <v>1</v>
      </c>
      <c r="N1155">
        <v>1</v>
      </c>
      <c r="O1155">
        <v>0</v>
      </c>
      <c r="P1155">
        <v>0</v>
      </c>
      <c r="Q1155">
        <v>1</v>
      </c>
      <c r="R1155">
        <v>1</v>
      </c>
      <c r="S1155">
        <v>0</v>
      </c>
      <c r="T1155">
        <v>0</v>
      </c>
      <c r="U1155">
        <v>1</v>
      </c>
      <c r="V1155">
        <v>1</v>
      </c>
      <c r="W1155">
        <v>7.5</v>
      </c>
      <c r="X1155">
        <v>7.5</v>
      </c>
      <c r="Y1155">
        <v>7.5</v>
      </c>
      <c r="Z1155">
        <v>19.087</v>
      </c>
      <c r="AA1155">
        <v>159</v>
      </c>
      <c r="AB1155">
        <v>159</v>
      </c>
      <c r="AE1155">
        <v>1</v>
      </c>
      <c r="AF1155">
        <v>1</v>
      </c>
      <c r="AG1155">
        <v>6.7298E-4</v>
      </c>
      <c r="AH1155">
        <v>0</v>
      </c>
      <c r="AI1155">
        <v>0</v>
      </c>
      <c r="AJ1155">
        <v>7.5</v>
      </c>
      <c r="AK1155">
        <v>7.5</v>
      </c>
      <c r="AL1155">
        <v>32616000</v>
      </c>
      <c r="AM1155">
        <v>0</v>
      </c>
      <c r="AN1155">
        <v>0</v>
      </c>
      <c r="AO1155">
        <v>19972000</v>
      </c>
      <c r="AP1155">
        <v>12644000</v>
      </c>
      <c r="AQ1155">
        <v>0</v>
      </c>
      <c r="AR1155">
        <v>0</v>
      </c>
      <c r="AS1155">
        <v>0</v>
      </c>
      <c r="AT1155">
        <v>15884000</v>
      </c>
      <c r="AU1155">
        <v>0</v>
      </c>
      <c r="AV1155">
        <v>0</v>
      </c>
      <c r="AW1155">
        <v>0</v>
      </c>
      <c r="AX1155">
        <v>1</v>
      </c>
      <c r="AZ1155">
        <v>1153</v>
      </c>
      <c r="BA1155">
        <v>21513</v>
      </c>
      <c r="BB1155" t="b">
        <v>1</v>
      </c>
      <c r="BC1155">
        <v>22226</v>
      </c>
      <c r="BD1155" t="s">
        <v>7440</v>
      </c>
      <c r="BE1155">
        <v>76977</v>
      </c>
      <c r="BF1155">
        <v>76977</v>
      </c>
    </row>
    <row r="1156" spans="1:60" x14ac:dyDescent="0.3">
      <c r="A1156" t="s">
        <v>7441</v>
      </c>
      <c r="B1156" t="s">
        <v>7441</v>
      </c>
      <c r="C1156" t="s">
        <v>2335</v>
      </c>
      <c r="D1156" t="s">
        <v>2335</v>
      </c>
      <c r="E1156" t="s">
        <v>977</v>
      </c>
      <c r="F1156" t="s">
        <v>7442</v>
      </c>
      <c r="G1156">
        <v>3</v>
      </c>
      <c r="H1156">
        <v>11</v>
      </c>
      <c r="I1156">
        <v>11</v>
      </c>
      <c r="J1156">
        <v>1</v>
      </c>
      <c r="K1156">
        <v>10</v>
      </c>
      <c r="L1156">
        <v>9</v>
      </c>
      <c r="M1156">
        <v>10</v>
      </c>
      <c r="N1156">
        <v>11</v>
      </c>
      <c r="O1156">
        <v>10</v>
      </c>
      <c r="P1156">
        <v>9</v>
      </c>
      <c r="Q1156">
        <v>10</v>
      </c>
      <c r="R1156">
        <v>11</v>
      </c>
      <c r="S1156">
        <v>1</v>
      </c>
      <c r="T1156">
        <v>1</v>
      </c>
      <c r="U1156">
        <v>1</v>
      </c>
      <c r="V1156">
        <v>1</v>
      </c>
      <c r="W1156">
        <v>57.9</v>
      </c>
      <c r="X1156">
        <v>57.9</v>
      </c>
      <c r="Y1156">
        <v>8.5</v>
      </c>
      <c r="Z1156">
        <v>25.733000000000001</v>
      </c>
      <c r="AA1156">
        <v>235</v>
      </c>
      <c r="AB1156" t="s">
        <v>7443</v>
      </c>
      <c r="AC1156">
        <v>12</v>
      </c>
      <c r="AD1156">
        <v>11</v>
      </c>
      <c r="AE1156">
        <v>13</v>
      </c>
      <c r="AF1156">
        <v>14</v>
      </c>
      <c r="AG1156" s="1">
        <v>4.3875E-63</v>
      </c>
      <c r="AH1156">
        <v>53.6</v>
      </c>
      <c r="AI1156">
        <v>52.3</v>
      </c>
      <c r="AJ1156">
        <v>50.6</v>
      </c>
      <c r="AK1156">
        <v>57.9</v>
      </c>
      <c r="AL1156">
        <v>8217900000</v>
      </c>
      <c r="AM1156">
        <v>2344900000</v>
      </c>
      <c r="AN1156">
        <v>2013700000</v>
      </c>
      <c r="AO1156">
        <v>1840000000</v>
      </c>
      <c r="AP1156">
        <v>2019300000</v>
      </c>
      <c r="AQ1156">
        <v>1971000000</v>
      </c>
      <c r="AR1156">
        <v>2296300000</v>
      </c>
      <c r="AS1156">
        <v>2370400000</v>
      </c>
      <c r="AT1156">
        <v>2419700000</v>
      </c>
      <c r="AU1156">
        <v>10</v>
      </c>
      <c r="AV1156">
        <v>10</v>
      </c>
      <c r="AW1156">
        <v>9</v>
      </c>
      <c r="AX1156">
        <v>11</v>
      </c>
      <c r="AZ1156">
        <v>1154</v>
      </c>
      <c r="BA1156" t="s">
        <v>7444</v>
      </c>
      <c r="BB1156" t="s">
        <v>535</v>
      </c>
      <c r="BC1156" t="s">
        <v>7445</v>
      </c>
      <c r="BD1156" t="s">
        <v>7446</v>
      </c>
      <c r="BE1156" t="s">
        <v>7447</v>
      </c>
      <c r="BF1156" t="s">
        <v>7448</v>
      </c>
    </row>
    <row r="1157" spans="1:60" x14ac:dyDescent="0.3">
      <c r="A1157" t="s">
        <v>7449</v>
      </c>
      <c r="B1157" t="s">
        <v>7449</v>
      </c>
      <c r="C1157" t="s">
        <v>7450</v>
      </c>
      <c r="D1157" t="s">
        <v>7450</v>
      </c>
      <c r="E1157" t="s">
        <v>7450</v>
      </c>
      <c r="F1157" t="s">
        <v>7451</v>
      </c>
      <c r="G1157">
        <v>3</v>
      </c>
      <c r="H1157">
        <v>6</v>
      </c>
      <c r="I1157">
        <v>6</v>
      </c>
      <c r="J1157">
        <v>6</v>
      </c>
      <c r="K1157">
        <v>4</v>
      </c>
      <c r="L1157">
        <v>4</v>
      </c>
      <c r="M1157">
        <v>5</v>
      </c>
      <c r="N1157">
        <v>5</v>
      </c>
      <c r="O1157">
        <v>4</v>
      </c>
      <c r="P1157">
        <v>4</v>
      </c>
      <c r="Q1157">
        <v>5</v>
      </c>
      <c r="R1157">
        <v>5</v>
      </c>
      <c r="S1157">
        <v>4</v>
      </c>
      <c r="T1157">
        <v>4</v>
      </c>
      <c r="U1157">
        <v>5</v>
      </c>
      <c r="V1157">
        <v>5</v>
      </c>
      <c r="W1157">
        <v>23.9</v>
      </c>
      <c r="X1157">
        <v>23.9</v>
      </c>
      <c r="Y1157">
        <v>23.9</v>
      </c>
      <c r="Z1157">
        <v>35.628</v>
      </c>
      <c r="AA1157">
        <v>322</v>
      </c>
      <c r="AB1157" t="s">
        <v>7452</v>
      </c>
      <c r="AC1157">
        <v>5</v>
      </c>
      <c r="AD1157">
        <v>5</v>
      </c>
      <c r="AE1157">
        <v>7</v>
      </c>
      <c r="AF1157">
        <v>5</v>
      </c>
      <c r="AG1157" s="1">
        <v>4.9051E-24</v>
      </c>
      <c r="AH1157">
        <v>16.100000000000001</v>
      </c>
      <c r="AI1157">
        <v>16.100000000000001</v>
      </c>
      <c r="AJ1157">
        <v>19.600000000000001</v>
      </c>
      <c r="AK1157">
        <v>19.899999999999999</v>
      </c>
      <c r="AL1157">
        <v>827100000</v>
      </c>
      <c r="AM1157">
        <v>242560000</v>
      </c>
      <c r="AN1157">
        <v>200240000</v>
      </c>
      <c r="AO1157">
        <v>248880000</v>
      </c>
      <c r="AP1157">
        <v>135410000</v>
      </c>
      <c r="AQ1157">
        <v>192890000</v>
      </c>
      <c r="AR1157">
        <v>194550000</v>
      </c>
      <c r="AS1157">
        <v>250770000</v>
      </c>
      <c r="AT1157">
        <v>236000000</v>
      </c>
      <c r="AU1157">
        <v>1</v>
      </c>
      <c r="AV1157">
        <v>3</v>
      </c>
      <c r="AW1157">
        <v>4</v>
      </c>
      <c r="AX1157">
        <v>1</v>
      </c>
      <c r="AZ1157">
        <v>1155</v>
      </c>
      <c r="BA1157" t="s">
        <v>7453</v>
      </c>
      <c r="BB1157" t="s">
        <v>591</v>
      </c>
      <c r="BC1157" t="s">
        <v>7454</v>
      </c>
      <c r="BD1157" t="s">
        <v>7455</v>
      </c>
      <c r="BE1157" t="s">
        <v>7456</v>
      </c>
      <c r="BF1157" t="s">
        <v>7457</v>
      </c>
    </row>
    <row r="1158" spans="1:60" x14ac:dyDescent="0.3">
      <c r="A1158" t="s">
        <v>7458</v>
      </c>
      <c r="B1158" t="s">
        <v>7459</v>
      </c>
      <c r="C1158" t="s">
        <v>7460</v>
      </c>
      <c r="D1158" t="s">
        <v>7460</v>
      </c>
      <c r="E1158" t="s">
        <v>7460</v>
      </c>
      <c r="F1158" t="s">
        <v>7459</v>
      </c>
      <c r="G1158">
        <v>2</v>
      </c>
      <c r="H1158">
        <v>6</v>
      </c>
      <c r="I1158">
        <v>6</v>
      </c>
      <c r="J1158">
        <v>6</v>
      </c>
      <c r="K1158">
        <v>6</v>
      </c>
      <c r="L1158">
        <v>6</v>
      </c>
      <c r="M1158">
        <v>6</v>
      </c>
      <c r="N1158">
        <v>5</v>
      </c>
      <c r="O1158">
        <v>6</v>
      </c>
      <c r="P1158">
        <v>6</v>
      </c>
      <c r="Q1158">
        <v>6</v>
      </c>
      <c r="R1158">
        <v>5</v>
      </c>
      <c r="S1158">
        <v>6</v>
      </c>
      <c r="T1158">
        <v>6</v>
      </c>
      <c r="U1158">
        <v>6</v>
      </c>
      <c r="V1158">
        <v>5</v>
      </c>
      <c r="W1158">
        <v>17</v>
      </c>
      <c r="X1158">
        <v>17</v>
      </c>
      <c r="Y1158">
        <v>17</v>
      </c>
      <c r="Z1158">
        <v>45.482999999999997</v>
      </c>
      <c r="AA1158">
        <v>418</v>
      </c>
      <c r="AB1158" t="s">
        <v>7461</v>
      </c>
      <c r="AC1158">
        <v>7</v>
      </c>
      <c r="AD1158">
        <v>7</v>
      </c>
      <c r="AE1158">
        <v>9</v>
      </c>
      <c r="AF1158">
        <v>6</v>
      </c>
      <c r="AG1158" s="1">
        <v>6.2740000000000002E-22</v>
      </c>
      <c r="AH1158">
        <v>17</v>
      </c>
      <c r="AI1158">
        <v>17</v>
      </c>
      <c r="AJ1158">
        <v>17</v>
      </c>
      <c r="AK1158">
        <v>14.1</v>
      </c>
      <c r="AL1158">
        <v>2191400000</v>
      </c>
      <c r="AM1158">
        <v>793850000</v>
      </c>
      <c r="AN1158">
        <v>599730000</v>
      </c>
      <c r="AO1158">
        <v>555860000</v>
      </c>
      <c r="AP1158">
        <v>241930000</v>
      </c>
      <c r="AQ1158">
        <v>534840000</v>
      </c>
      <c r="AR1158">
        <v>577260000</v>
      </c>
      <c r="AS1158">
        <v>543200000</v>
      </c>
      <c r="AT1158">
        <v>600490000</v>
      </c>
      <c r="AU1158">
        <v>2</v>
      </c>
      <c r="AV1158">
        <v>2</v>
      </c>
      <c r="AW1158">
        <v>5</v>
      </c>
      <c r="AX1158">
        <v>3</v>
      </c>
      <c r="AZ1158">
        <v>1156</v>
      </c>
      <c r="BA1158" t="s">
        <v>7462</v>
      </c>
      <c r="BB1158" t="s">
        <v>591</v>
      </c>
      <c r="BC1158" t="s">
        <v>7463</v>
      </c>
      <c r="BD1158" t="s">
        <v>7464</v>
      </c>
      <c r="BE1158" t="s">
        <v>7465</v>
      </c>
      <c r="BF1158" t="s">
        <v>7466</v>
      </c>
    </row>
    <row r="1159" spans="1:60" x14ac:dyDescent="0.3">
      <c r="A1159" t="s">
        <v>7467</v>
      </c>
      <c r="B1159" t="s">
        <v>7467</v>
      </c>
      <c r="C1159">
        <v>2</v>
      </c>
      <c r="D1159">
        <v>2</v>
      </c>
      <c r="E1159">
        <v>2</v>
      </c>
      <c r="F1159" t="s">
        <v>7467</v>
      </c>
      <c r="G1159">
        <v>1</v>
      </c>
      <c r="H1159">
        <v>2</v>
      </c>
      <c r="I1159">
        <v>2</v>
      </c>
      <c r="J1159">
        <v>2</v>
      </c>
      <c r="K1159">
        <v>2</v>
      </c>
      <c r="L1159">
        <v>2</v>
      </c>
      <c r="M1159">
        <v>2</v>
      </c>
      <c r="N1159">
        <v>2</v>
      </c>
      <c r="O1159">
        <v>2</v>
      </c>
      <c r="P1159">
        <v>2</v>
      </c>
      <c r="Q1159">
        <v>2</v>
      </c>
      <c r="R1159">
        <v>2</v>
      </c>
      <c r="S1159">
        <v>2</v>
      </c>
      <c r="T1159">
        <v>2</v>
      </c>
      <c r="U1159">
        <v>2</v>
      </c>
      <c r="V1159">
        <v>2</v>
      </c>
      <c r="W1159">
        <v>8.5</v>
      </c>
      <c r="X1159">
        <v>8.5</v>
      </c>
      <c r="Y1159">
        <v>8.5</v>
      </c>
      <c r="Z1159">
        <v>43.73</v>
      </c>
      <c r="AA1159">
        <v>401</v>
      </c>
      <c r="AB1159">
        <v>401</v>
      </c>
      <c r="AC1159">
        <v>3</v>
      </c>
      <c r="AD1159">
        <v>2</v>
      </c>
      <c r="AE1159">
        <v>2</v>
      </c>
      <c r="AF1159">
        <v>3</v>
      </c>
      <c r="AG1159" s="1">
        <v>1.5283999999999999E-15</v>
      </c>
      <c r="AH1159">
        <v>8.5</v>
      </c>
      <c r="AI1159">
        <v>8.5</v>
      </c>
      <c r="AJ1159">
        <v>8.5</v>
      </c>
      <c r="AK1159">
        <v>8.5</v>
      </c>
      <c r="AL1159">
        <v>361310000</v>
      </c>
      <c r="AM1159">
        <v>132030000</v>
      </c>
      <c r="AN1159">
        <v>71150000</v>
      </c>
      <c r="AO1159">
        <v>72775000</v>
      </c>
      <c r="AP1159">
        <v>85357000</v>
      </c>
      <c r="AQ1159">
        <v>106030000</v>
      </c>
      <c r="AR1159">
        <v>81478000</v>
      </c>
      <c r="AS1159">
        <v>81777000</v>
      </c>
      <c r="AT1159">
        <v>89708000</v>
      </c>
      <c r="AU1159">
        <v>4</v>
      </c>
      <c r="AV1159">
        <v>1</v>
      </c>
      <c r="AW1159">
        <v>2</v>
      </c>
      <c r="AX1159">
        <v>1</v>
      </c>
      <c r="AZ1159">
        <v>1157</v>
      </c>
      <c r="BA1159" t="s">
        <v>7468</v>
      </c>
      <c r="BB1159" t="s">
        <v>79</v>
      </c>
      <c r="BC1159" t="s">
        <v>7469</v>
      </c>
      <c r="BD1159" t="s">
        <v>7470</v>
      </c>
      <c r="BE1159" t="s">
        <v>7471</v>
      </c>
      <c r="BF1159" t="s">
        <v>7472</v>
      </c>
      <c r="BG1159">
        <v>274</v>
      </c>
      <c r="BH1159">
        <v>218</v>
      </c>
    </row>
    <row r="1160" spans="1:60" x14ac:dyDescent="0.3">
      <c r="A1160" t="s">
        <v>7473</v>
      </c>
      <c r="B1160" t="s">
        <v>7473</v>
      </c>
      <c r="C1160">
        <v>1</v>
      </c>
      <c r="D1160">
        <v>1</v>
      </c>
      <c r="E1160">
        <v>1</v>
      </c>
      <c r="F1160" t="s">
        <v>7474</v>
      </c>
      <c r="G1160">
        <v>1</v>
      </c>
      <c r="H1160">
        <v>1</v>
      </c>
      <c r="I1160">
        <v>1</v>
      </c>
      <c r="J1160">
        <v>1</v>
      </c>
      <c r="K1160">
        <v>1</v>
      </c>
      <c r="L1160">
        <v>1</v>
      </c>
      <c r="M1160">
        <v>1</v>
      </c>
      <c r="N1160">
        <v>1</v>
      </c>
      <c r="O1160">
        <v>1</v>
      </c>
      <c r="P1160">
        <v>1</v>
      </c>
      <c r="Q1160">
        <v>1</v>
      </c>
      <c r="R1160">
        <v>1</v>
      </c>
      <c r="S1160">
        <v>1</v>
      </c>
      <c r="T1160">
        <v>1</v>
      </c>
      <c r="U1160">
        <v>1</v>
      </c>
      <c r="V1160">
        <v>1</v>
      </c>
      <c r="W1160">
        <v>7.1</v>
      </c>
      <c r="X1160">
        <v>7.1</v>
      </c>
      <c r="Y1160">
        <v>7.1</v>
      </c>
      <c r="Z1160">
        <v>14.561</v>
      </c>
      <c r="AA1160">
        <v>126</v>
      </c>
      <c r="AB1160">
        <v>126</v>
      </c>
      <c r="AC1160">
        <v>1</v>
      </c>
      <c r="AD1160">
        <v>1</v>
      </c>
      <c r="AE1160">
        <v>1</v>
      </c>
      <c r="AF1160">
        <v>1</v>
      </c>
      <c r="AG1160">
        <v>5.3052999999999998E-3</v>
      </c>
      <c r="AH1160">
        <v>7.1</v>
      </c>
      <c r="AI1160">
        <v>7.1</v>
      </c>
      <c r="AJ1160">
        <v>7.1</v>
      </c>
      <c r="AK1160">
        <v>7.1</v>
      </c>
      <c r="AL1160">
        <v>137040000</v>
      </c>
      <c r="AM1160">
        <v>39251000</v>
      </c>
      <c r="AN1160">
        <v>45023000</v>
      </c>
      <c r="AO1160">
        <v>26659000</v>
      </c>
      <c r="AP1160">
        <v>26102000</v>
      </c>
      <c r="AQ1160">
        <v>0</v>
      </c>
      <c r="AR1160">
        <v>0</v>
      </c>
      <c r="AS1160">
        <v>0</v>
      </c>
      <c r="AT1160">
        <v>32790000</v>
      </c>
      <c r="AU1160">
        <v>0</v>
      </c>
      <c r="AV1160">
        <v>0</v>
      </c>
      <c r="AW1160">
        <v>1</v>
      </c>
      <c r="AX1160">
        <v>0</v>
      </c>
      <c r="AZ1160">
        <v>1158</v>
      </c>
      <c r="BA1160">
        <v>11952</v>
      </c>
      <c r="BB1160" t="b">
        <v>1</v>
      </c>
      <c r="BC1160">
        <v>12321</v>
      </c>
      <c r="BD1160" t="s">
        <v>7475</v>
      </c>
      <c r="BE1160">
        <v>43272</v>
      </c>
      <c r="BF1160">
        <v>43272</v>
      </c>
    </row>
    <row r="1161" spans="1:60" x14ac:dyDescent="0.3">
      <c r="A1161" t="s">
        <v>7476</v>
      </c>
      <c r="B1161" t="s">
        <v>7476</v>
      </c>
      <c r="C1161">
        <v>11</v>
      </c>
      <c r="D1161">
        <v>11</v>
      </c>
      <c r="E1161">
        <v>11</v>
      </c>
      <c r="F1161" t="s">
        <v>7476</v>
      </c>
      <c r="G1161">
        <v>1</v>
      </c>
      <c r="H1161">
        <v>11</v>
      </c>
      <c r="I1161">
        <v>11</v>
      </c>
      <c r="J1161">
        <v>11</v>
      </c>
      <c r="K1161">
        <v>7</v>
      </c>
      <c r="L1161">
        <v>8</v>
      </c>
      <c r="M1161">
        <v>8</v>
      </c>
      <c r="N1161">
        <v>8</v>
      </c>
      <c r="O1161">
        <v>7</v>
      </c>
      <c r="P1161">
        <v>8</v>
      </c>
      <c r="Q1161">
        <v>8</v>
      </c>
      <c r="R1161">
        <v>8</v>
      </c>
      <c r="S1161">
        <v>7</v>
      </c>
      <c r="T1161">
        <v>8</v>
      </c>
      <c r="U1161">
        <v>8</v>
      </c>
      <c r="V1161">
        <v>8</v>
      </c>
      <c r="W1161">
        <v>27.5</v>
      </c>
      <c r="X1161">
        <v>27.5</v>
      </c>
      <c r="Y1161">
        <v>27.5</v>
      </c>
      <c r="Z1161">
        <v>56.558</v>
      </c>
      <c r="AA1161">
        <v>528</v>
      </c>
      <c r="AB1161">
        <v>528</v>
      </c>
      <c r="AC1161">
        <v>7</v>
      </c>
      <c r="AD1161">
        <v>8</v>
      </c>
      <c r="AE1161">
        <v>9</v>
      </c>
      <c r="AF1161">
        <v>8</v>
      </c>
      <c r="AG1161" s="1">
        <v>1.1415999999999999E-50</v>
      </c>
      <c r="AH1161">
        <v>18.2</v>
      </c>
      <c r="AI1161">
        <v>19.899999999999999</v>
      </c>
      <c r="AJ1161">
        <v>20.5</v>
      </c>
      <c r="AK1161">
        <v>20.5</v>
      </c>
      <c r="AL1161">
        <v>2357000000</v>
      </c>
      <c r="AM1161">
        <v>686600000</v>
      </c>
      <c r="AN1161">
        <v>598850000</v>
      </c>
      <c r="AO1161">
        <v>519200000</v>
      </c>
      <c r="AP1161">
        <v>552390000</v>
      </c>
      <c r="AQ1161">
        <v>869350000</v>
      </c>
      <c r="AR1161">
        <v>726270000</v>
      </c>
      <c r="AS1161">
        <v>484740000</v>
      </c>
      <c r="AT1161">
        <v>548120000</v>
      </c>
      <c r="AU1161">
        <v>4</v>
      </c>
      <c r="AV1161">
        <v>4</v>
      </c>
      <c r="AW1161">
        <v>7</v>
      </c>
      <c r="AX1161">
        <v>6</v>
      </c>
      <c r="AZ1161">
        <v>1159</v>
      </c>
      <c r="BA1161" t="s">
        <v>7477</v>
      </c>
      <c r="BB1161" t="s">
        <v>535</v>
      </c>
      <c r="BC1161" t="s">
        <v>7478</v>
      </c>
      <c r="BD1161" t="s">
        <v>7479</v>
      </c>
      <c r="BE1161" t="s">
        <v>7480</v>
      </c>
      <c r="BF1161" t="s">
        <v>7481</v>
      </c>
    </row>
    <row r="1162" spans="1:60" x14ac:dyDescent="0.3">
      <c r="A1162" t="s">
        <v>7482</v>
      </c>
      <c r="B1162" t="s">
        <v>7482</v>
      </c>
      <c r="C1162">
        <v>1</v>
      </c>
      <c r="D1162">
        <v>1</v>
      </c>
      <c r="E1162">
        <v>1</v>
      </c>
      <c r="F1162" t="s">
        <v>7482</v>
      </c>
      <c r="G1162">
        <v>1</v>
      </c>
      <c r="H1162">
        <v>1</v>
      </c>
      <c r="I1162">
        <v>1</v>
      </c>
      <c r="J1162">
        <v>1</v>
      </c>
      <c r="K1162">
        <v>1</v>
      </c>
      <c r="L1162">
        <v>1</v>
      </c>
      <c r="M1162">
        <v>1</v>
      </c>
      <c r="N1162">
        <v>1</v>
      </c>
      <c r="O1162">
        <v>1</v>
      </c>
      <c r="P1162">
        <v>1</v>
      </c>
      <c r="Q1162">
        <v>1</v>
      </c>
      <c r="R1162">
        <v>1</v>
      </c>
      <c r="S1162">
        <v>1</v>
      </c>
      <c r="T1162">
        <v>1</v>
      </c>
      <c r="U1162">
        <v>1</v>
      </c>
      <c r="V1162">
        <v>1</v>
      </c>
      <c r="W1162">
        <v>1.8</v>
      </c>
      <c r="X1162">
        <v>1.8</v>
      </c>
      <c r="Y1162">
        <v>1.8</v>
      </c>
      <c r="Z1162">
        <v>89.620999999999995</v>
      </c>
      <c r="AA1162">
        <v>785</v>
      </c>
      <c r="AB1162">
        <v>785</v>
      </c>
      <c r="AC1162">
        <v>1</v>
      </c>
      <c r="AD1162">
        <v>1</v>
      </c>
      <c r="AE1162">
        <v>1</v>
      </c>
      <c r="AF1162">
        <v>1</v>
      </c>
      <c r="AG1162" s="1">
        <v>7.5422999999999999E-5</v>
      </c>
      <c r="AH1162">
        <v>1.8</v>
      </c>
      <c r="AI1162">
        <v>1.8</v>
      </c>
      <c r="AJ1162">
        <v>1.8</v>
      </c>
      <c r="AK1162">
        <v>1.8</v>
      </c>
      <c r="AL1162">
        <v>37531000</v>
      </c>
      <c r="AM1162">
        <v>5607800</v>
      </c>
      <c r="AN1162">
        <v>9832900</v>
      </c>
      <c r="AO1162">
        <v>16601000</v>
      </c>
      <c r="AP1162">
        <v>5489400</v>
      </c>
      <c r="AQ1162">
        <v>0</v>
      </c>
      <c r="AR1162">
        <v>0</v>
      </c>
      <c r="AS1162">
        <v>0</v>
      </c>
      <c r="AT1162">
        <v>6896000</v>
      </c>
      <c r="AU1162">
        <v>1</v>
      </c>
      <c r="AV1162">
        <v>0</v>
      </c>
      <c r="AW1162">
        <v>0</v>
      </c>
      <c r="AX1162">
        <v>0</v>
      </c>
      <c r="AZ1162">
        <v>1160</v>
      </c>
      <c r="BA1162">
        <v>3794</v>
      </c>
      <c r="BB1162" t="b">
        <v>1</v>
      </c>
      <c r="BC1162">
        <v>3932</v>
      </c>
      <c r="BD1162" t="s">
        <v>7483</v>
      </c>
      <c r="BE1162">
        <v>14292</v>
      </c>
      <c r="BF1162">
        <v>14292</v>
      </c>
    </row>
    <row r="1163" spans="1:60" x14ac:dyDescent="0.3">
      <c r="A1163" t="s">
        <v>7484</v>
      </c>
      <c r="B1163" t="s">
        <v>7484</v>
      </c>
      <c r="C1163">
        <v>3</v>
      </c>
      <c r="D1163">
        <v>2</v>
      </c>
      <c r="E1163">
        <v>2</v>
      </c>
      <c r="F1163" t="s">
        <v>7484</v>
      </c>
      <c r="G1163">
        <v>1</v>
      </c>
      <c r="H1163">
        <v>3</v>
      </c>
      <c r="I1163">
        <v>2</v>
      </c>
      <c r="J1163">
        <v>2</v>
      </c>
      <c r="K1163">
        <v>2</v>
      </c>
      <c r="L1163">
        <v>2</v>
      </c>
      <c r="M1163">
        <v>3</v>
      </c>
      <c r="N1163">
        <v>2</v>
      </c>
      <c r="O1163">
        <v>1</v>
      </c>
      <c r="P1163">
        <v>1</v>
      </c>
      <c r="Q1163">
        <v>2</v>
      </c>
      <c r="R1163">
        <v>2</v>
      </c>
      <c r="S1163">
        <v>1</v>
      </c>
      <c r="T1163">
        <v>1</v>
      </c>
      <c r="U1163">
        <v>2</v>
      </c>
      <c r="V1163">
        <v>2</v>
      </c>
      <c r="W1163">
        <v>12.1</v>
      </c>
      <c r="X1163">
        <v>9.6999999999999993</v>
      </c>
      <c r="Y1163">
        <v>9.6999999999999993</v>
      </c>
      <c r="Z1163">
        <v>54.192999999999998</v>
      </c>
      <c r="AA1163">
        <v>503</v>
      </c>
      <c r="AB1163">
        <v>503</v>
      </c>
      <c r="AC1163">
        <v>1</v>
      </c>
      <c r="AD1163">
        <v>1</v>
      </c>
      <c r="AE1163">
        <v>2</v>
      </c>
      <c r="AF1163">
        <v>2</v>
      </c>
      <c r="AG1163" s="1">
        <v>5.6841999999999999E-9</v>
      </c>
      <c r="AH1163">
        <v>6.2</v>
      </c>
      <c r="AI1163">
        <v>6.2</v>
      </c>
      <c r="AJ1163">
        <v>12.1</v>
      </c>
      <c r="AK1163">
        <v>9.6999999999999993</v>
      </c>
      <c r="AL1163">
        <v>313330000</v>
      </c>
      <c r="AM1163">
        <v>85251000</v>
      </c>
      <c r="AN1163">
        <v>47628000</v>
      </c>
      <c r="AO1163">
        <v>91987000</v>
      </c>
      <c r="AP1163">
        <v>88462000</v>
      </c>
      <c r="AQ1163">
        <v>0</v>
      </c>
      <c r="AR1163">
        <v>0</v>
      </c>
      <c r="AS1163">
        <v>100080000</v>
      </c>
      <c r="AT1163">
        <v>112010000</v>
      </c>
      <c r="AU1163">
        <v>1</v>
      </c>
      <c r="AV1163">
        <v>0</v>
      </c>
      <c r="AW1163">
        <v>2</v>
      </c>
      <c r="AX1163">
        <v>2</v>
      </c>
      <c r="AZ1163">
        <v>1161</v>
      </c>
      <c r="BA1163" t="s">
        <v>7485</v>
      </c>
      <c r="BB1163" t="s">
        <v>116</v>
      </c>
      <c r="BC1163" t="s">
        <v>7486</v>
      </c>
      <c r="BD1163" t="s">
        <v>7487</v>
      </c>
      <c r="BE1163" t="s">
        <v>7488</v>
      </c>
      <c r="BF1163" t="s">
        <v>7489</v>
      </c>
    </row>
    <row r="1164" spans="1:60" x14ac:dyDescent="0.3">
      <c r="A1164" t="s">
        <v>7490</v>
      </c>
      <c r="B1164" t="s">
        <v>7490</v>
      </c>
      <c r="C1164" t="s">
        <v>7491</v>
      </c>
      <c r="D1164" t="s">
        <v>7491</v>
      </c>
      <c r="E1164" t="s">
        <v>7492</v>
      </c>
      <c r="F1164" t="s">
        <v>7493</v>
      </c>
      <c r="G1164">
        <v>5</v>
      </c>
      <c r="H1164">
        <v>8</v>
      </c>
      <c r="I1164">
        <v>8</v>
      </c>
      <c r="J1164">
        <v>4</v>
      </c>
      <c r="K1164">
        <v>6</v>
      </c>
      <c r="L1164">
        <v>4</v>
      </c>
      <c r="M1164">
        <v>6</v>
      </c>
      <c r="N1164">
        <v>6</v>
      </c>
      <c r="O1164">
        <v>6</v>
      </c>
      <c r="P1164">
        <v>4</v>
      </c>
      <c r="Q1164">
        <v>6</v>
      </c>
      <c r="R1164">
        <v>6</v>
      </c>
      <c r="S1164">
        <v>2</v>
      </c>
      <c r="T1164">
        <v>1</v>
      </c>
      <c r="U1164">
        <v>3</v>
      </c>
      <c r="V1164">
        <v>3</v>
      </c>
      <c r="W1164">
        <v>33.799999999999997</v>
      </c>
      <c r="X1164">
        <v>33.799999999999997</v>
      </c>
      <c r="Y1164">
        <v>20</v>
      </c>
      <c r="Z1164">
        <v>31.655999999999999</v>
      </c>
      <c r="AA1164">
        <v>290</v>
      </c>
      <c r="AB1164" t="s">
        <v>7494</v>
      </c>
      <c r="AC1164">
        <v>7</v>
      </c>
      <c r="AD1164">
        <v>5</v>
      </c>
      <c r="AE1164">
        <v>7</v>
      </c>
      <c r="AF1164">
        <v>6</v>
      </c>
      <c r="AG1164" s="1">
        <v>2.6793E-55</v>
      </c>
      <c r="AH1164">
        <v>21</v>
      </c>
      <c r="AI1164">
        <v>17.2</v>
      </c>
      <c r="AJ1164">
        <v>30</v>
      </c>
      <c r="AK1164">
        <v>30</v>
      </c>
      <c r="AL1164">
        <v>1360300000</v>
      </c>
      <c r="AM1164">
        <v>471680000</v>
      </c>
      <c r="AN1164">
        <v>291860000</v>
      </c>
      <c r="AO1164">
        <v>364400000</v>
      </c>
      <c r="AP1164">
        <v>232330000</v>
      </c>
      <c r="AQ1164">
        <v>416660000</v>
      </c>
      <c r="AR1164">
        <v>336900000</v>
      </c>
      <c r="AS1164">
        <v>409040000</v>
      </c>
      <c r="AT1164">
        <v>331370000</v>
      </c>
      <c r="AU1164">
        <v>5</v>
      </c>
      <c r="AV1164">
        <v>2</v>
      </c>
      <c r="AW1164">
        <v>3</v>
      </c>
      <c r="AX1164">
        <v>3</v>
      </c>
      <c r="AZ1164">
        <v>1162</v>
      </c>
      <c r="BA1164" t="s">
        <v>7495</v>
      </c>
      <c r="BB1164" t="s">
        <v>148</v>
      </c>
      <c r="BC1164" t="s">
        <v>7496</v>
      </c>
      <c r="BD1164" t="s">
        <v>7497</v>
      </c>
      <c r="BE1164" t="s">
        <v>7498</v>
      </c>
      <c r="BF1164" t="s">
        <v>7499</v>
      </c>
    </row>
    <row r="1165" spans="1:60" x14ac:dyDescent="0.3">
      <c r="A1165" t="s">
        <v>7500</v>
      </c>
      <c r="B1165" t="s">
        <v>7500</v>
      </c>
      <c r="C1165">
        <v>14</v>
      </c>
      <c r="D1165">
        <v>14</v>
      </c>
      <c r="E1165">
        <v>8</v>
      </c>
      <c r="F1165" t="s">
        <v>7500</v>
      </c>
      <c r="G1165">
        <v>1</v>
      </c>
      <c r="H1165">
        <v>14</v>
      </c>
      <c r="I1165">
        <v>14</v>
      </c>
      <c r="J1165">
        <v>8</v>
      </c>
      <c r="K1165">
        <v>12</v>
      </c>
      <c r="L1165">
        <v>11</v>
      </c>
      <c r="M1165">
        <v>12</v>
      </c>
      <c r="N1165">
        <v>11</v>
      </c>
      <c r="O1165">
        <v>12</v>
      </c>
      <c r="P1165">
        <v>11</v>
      </c>
      <c r="Q1165">
        <v>12</v>
      </c>
      <c r="R1165">
        <v>11</v>
      </c>
      <c r="S1165">
        <v>8</v>
      </c>
      <c r="T1165">
        <v>7</v>
      </c>
      <c r="U1165">
        <v>6</v>
      </c>
      <c r="V1165">
        <v>6</v>
      </c>
      <c r="W1165">
        <v>45.3</v>
      </c>
      <c r="X1165">
        <v>45.3</v>
      </c>
      <c r="Y1165">
        <v>23.7</v>
      </c>
      <c r="Z1165">
        <v>44.83</v>
      </c>
      <c r="AA1165">
        <v>422</v>
      </c>
      <c r="AB1165">
        <v>422</v>
      </c>
      <c r="AC1165">
        <v>17</v>
      </c>
      <c r="AD1165">
        <v>14</v>
      </c>
      <c r="AE1165">
        <v>18</v>
      </c>
      <c r="AF1165">
        <v>19</v>
      </c>
      <c r="AG1165" s="1">
        <v>3.5736999999999999E-207</v>
      </c>
      <c r="AH1165">
        <v>39.6</v>
      </c>
      <c r="AI1165">
        <v>34.799999999999997</v>
      </c>
      <c r="AJ1165">
        <v>40.299999999999997</v>
      </c>
      <c r="AK1165">
        <v>36</v>
      </c>
      <c r="AL1165">
        <v>7012500000</v>
      </c>
      <c r="AM1165">
        <v>1267600000</v>
      </c>
      <c r="AN1165">
        <v>1514900000</v>
      </c>
      <c r="AO1165">
        <v>2299500000</v>
      </c>
      <c r="AP1165">
        <v>1930400000</v>
      </c>
      <c r="AQ1165">
        <v>894670000</v>
      </c>
      <c r="AR1165">
        <v>998370000</v>
      </c>
      <c r="AS1165">
        <v>2894300000</v>
      </c>
      <c r="AT1165">
        <v>2322900000</v>
      </c>
      <c r="AU1165">
        <v>14</v>
      </c>
      <c r="AV1165">
        <v>11</v>
      </c>
      <c r="AW1165">
        <v>20</v>
      </c>
      <c r="AX1165">
        <v>18</v>
      </c>
      <c r="AZ1165">
        <v>1163</v>
      </c>
      <c r="BA1165" t="s">
        <v>7501</v>
      </c>
      <c r="BB1165" t="s">
        <v>395</v>
      </c>
      <c r="BC1165" t="s">
        <v>7502</v>
      </c>
      <c r="BD1165" t="s">
        <v>7503</v>
      </c>
      <c r="BE1165" t="s">
        <v>7504</v>
      </c>
      <c r="BF1165" t="s">
        <v>7505</v>
      </c>
      <c r="BG1165" t="s">
        <v>7506</v>
      </c>
      <c r="BH1165" t="s">
        <v>7507</v>
      </c>
    </row>
    <row r="1166" spans="1:60" x14ac:dyDescent="0.3">
      <c r="A1166" t="s">
        <v>7508</v>
      </c>
      <c r="B1166" t="s">
        <v>7508</v>
      </c>
      <c r="C1166" t="s">
        <v>7509</v>
      </c>
      <c r="D1166" t="s">
        <v>7509</v>
      </c>
      <c r="E1166" t="s">
        <v>571</v>
      </c>
      <c r="F1166" t="s">
        <v>7508</v>
      </c>
      <c r="G1166">
        <v>2</v>
      </c>
      <c r="H1166">
        <v>22</v>
      </c>
      <c r="I1166">
        <v>22</v>
      </c>
      <c r="J1166">
        <v>20</v>
      </c>
      <c r="K1166">
        <v>18</v>
      </c>
      <c r="L1166">
        <v>20</v>
      </c>
      <c r="M1166">
        <v>19</v>
      </c>
      <c r="N1166">
        <v>21</v>
      </c>
      <c r="O1166">
        <v>18</v>
      </c>
      <c r="P1166">
        <v>20</v>
      </c>
      <c r="Q1166">
        <v>19</v>
      </c>
      <c r="R1166">
        <v>21</v>
      </c>
      <c r="S1166">
        <v>16</v>
      </c>
      <c r="T1166">
        <v>18</v>
      </c>
      <c r="U1166">
        <v>17</v>
      </c>
      <c r="V1166">
        <v>19</v>
      </c>
      <c r="W1166">
        <v>71.3</v>
      </c>
      <c r="X1166">
        <v>71.3</v>
      </c>
      <c r="Y1166">
        <v>63.3</v>
      </c>
      <c r="Z1166">
        <v>42.131</v>
      </c>
      <c r="AA1166">
        <v>401</v>
      </c>
      <c r="AB1166" t="s">
        <v>1700</v>
      </c>
      <c r="AC1166">
        <v>50</v>
      </c>
      <c r="AD1166">
        <v>42</v>
      </c>
      <c r="AE1166">
        <v>47</v>
      </c>
      <c r="AF1166">
        <v>49</v>
      </c>
      <c r="AG1166" s="1">
        <v>1.0553E-240</v>
      </c>
      <c r="AH1166">
        <v>56.6</v>
      </c>
      <c r="AI1166">
        <v>62.1</v>
      </c>
      <c r="AJ1166">
        <v>61.1</v>
      </c>
      <c r="AK1166">
        <v>69.099999999999994</v>
      </c>
      <c r="AL1166">
        <v>110290000000</v>
      </c>
      <c r="AM1166">
        <v>31869000000</v>
      </c>
      <c r="AN1166">
        <v>29630000000</v>
      </c>
      <c r="AO1166">
        <v>27477000000</v>
      </c>
      <c r="AP1166">
        <v>21317000000</v>
      </c>
      <c r="AQ1166">
        <v>30334000000</v>
      </c>
      <c r="AR1166">
        <v>26478000000</v>
      </c>
      <c r="AS1166">
        <v>32726000000</v>
      </c>
      <c r="AT1166">
        <v>29374000000</v>
      </c>
      <c r="AU1166">
        <v>50</v>
      </c>
      <c r="AV1166">
        <v>46</v>
      </c>
      <c r="AW1166">
        <v>59</v>
      </c>
      <c r="AX1166">
        <v>59</v>
      </c>
      <c r="AZ1166">
        <v>1164</v>
      </c>
      <c r="BA1166" t="s">
        <v>7510</v>
      </c>
      <c r="BB1166" t="s">
        <v>3590</v>
      </c>
      <c r="BC1166" t="s">
        <v>7511</v>
      </c>
      <c r="BD1166" t="s">
        <v>7512</v>
      </c>
      <c r="BE1166" t="s">
        <v>7513</v>
      </c>
      <c r="BF1166" t="s">
        <v>7514</v>
      </c>
      <c r="BG1166" t="s">
        <v>7515</v>
      </c>
      <c r="BH1166" t="s">
        <v>7516</v>
      </c>
    </row>
    <row r="1167" spans="1:60" x14ac:dyDescent="0.3">
      <c r="A1167" t="s">
        <v>7517</v>
      </c>
      <c r="B1167" t="s">
        <v>7517</v>
      </c>
      <c r="C1167">
        <v>1</v>
      </c>
      <c r="D1167">
        <v>1</v>
      </c>
      <c r="E1167">
        <v>1</v>
      </c>
      <c r="F1167" t="s">
        <v>7517</v>
      </c>
      <c r="G1167">
        <v>1</v>
      </c>
      <c r="H1167">
        <v>1</v>
      </c>
      <c r="I1167">
        <v>1</v>
      </c>
      <c r="J1167">
        <v>1</v>
      </c>
      <c r="K1167">
        <v>1</v>
      </c>
      <c r="L1167">
        <v>1</v>
      </c>
      <c r="M1167">
        <v>0</v>
      </c>
      <c r="N1167">
        <v>0</v>
      </c>
      <c r="O1167">
        <v>1</v>
      </c>
      <c r="P1167">
        <v>1</v>
      </c>
      <c r="Q1167">
        <v>0</v>
      </c>
      <c r="R1167">
        <v>0</v>
      </c>
      <c r="S1167">
        <v>1</v>
      </c>
      <c r="T1167">
        <v>1</v>
      </c>
      <c r="U1167">
        <v>0</v>
      </c>
      <c r="V1167">
        <v>0</v>
      </c>
      <c r="W1167">
        <v>2.2999999999999998</v>
      </c>
      <c r="X1167">
        <v>2.2999999999999998</v>
      </c>
      <c r="Y1167">
        <v>2.2999999999999998</v>
      </c>
      <c r="Z1167">
        <v>79.021000000000001</v>
      </c>
      <c r="AA1167">
        <v>711</v>
      </c>
      <c r="AB1167">
        <v>711</v>
      </c>
      <c r="AC1167">
        <v>1</v>
      </c>
      <c r="AD1167">
        <v>1</v>
      </c>
      <c r="AG1167" s="1">
        <v>4.8790999999999996E-6</v>
      </c>
      <c r="AH1167">
        <v>2.2999999999999998</v>
      </c>
      <c r="AI1167">
        <v>2.2999999999999998</v>
      </c>
      <c r="AJ1167">
        <v>0</v>
      </c>
      <c r="AK1167">
        <v>0</v>
      </c>
      <c r="AL1167">
        <v>48447000</v>
      </c>
      <c r="AM1167">
        <v>30434000</v>
      </c>
      <c r="AN1167">
        <v>18014000</v>
      </c>
      <c r="AO1167">
        <v>0</v>
      </c>
      <c r="AP1167">
        <v>0</v>
      </c>
      <c r="AQ1167">
        <v>0</v>
      </c>
      <c r="AR1167">
        <v>20397000</v>
      </c>
      <c r="AS1167">
        <v>0</v>
      </c>
      <c r="AT1167">
        <v>0</v>
      </c>
      <c r="AU1167">
        <v>1</v>
      </c>
      <c r="AV1167">
        <v>1</v>
      </c>
      <c r="AW1167">
        <v>0</v>
      </c>
      <c r="AX1167">
        <v>0</v>
      </c>
      <c r="AZ1167">
        <v>1165</v>
      </c>
      <c r="BA1167">
        <v>6448</v>
      </c>
      <c r="BB1167" t="b">
        <v>1</v>
      </c>
      <c r="BC1167">
        <v>6666</v>
      </c>
      <c r="BD1167" t="s">
        <v>7518</v>
      </c>
      <c r="BE1167" t="s">
        <v>7519</v>
      </c>
      <c r="BF1167">
        <v>23867</v>
      </c>
    </row>
    <row r="1168" spans="1:60" x14ac:dyDescent="0.3">
      <c r="A1168" t="s">
        <v>7520</v>
      </c>
      <c r="B1168" t="s">
        <v>7520</v>
      </c>
      <c r="C1168" t="s">
        <v>913</v>
      </c>
      <c r="D1168" t="s">
        <v>913</v>
      </c>
      <c r="E1168" t="s">
        <v>913</v>
      </c>
      <c r="F1168" t="s">
        <v>7521</v>
      </c>
      <c r="G1168">
        <v>4</v>
      </c>
      <c r="H1168">
        <v>2</v>
      </c>
      <c r="I1168">
        <v>2</v>
      </c>
      <c r="J1168">
        <v>2</v>
      </c>
      <c r="K1168">
        <v>2</v>
      </c>
      <c r="L1168">
        <v>1</v>
      </c>
      <c r="M1168">
        <v>0</v>
      </c>
      <c r="N1168">
        <v>0</v>
      </c>
      <c r="O1168">
        <v>2</v>
      </c>
      <c r="P1168">
        <v>1</v>
      </c>
      <c r="Q1168">
        <v>0</v>
      </c>
      <c r="R1168">
        <v>0</v>
      </c>
      <c r="S1168">
        <v>2</v>
      </c>
      <c r="T1168">
        <v>1</v>
      </c>
      <c r="U1168">
        <v>0</v>
      </c>
      <c r="V1168">
        <v>0</v>
      </c>
      <c r="W1168">
        <v>5.9</v>
      </c>
      <c r="X1168">
        <v>5.9</v>
      </c>
      <c r="Y1168">
        <v>5.9</v>
      </c>
      <c r="Z1168">
        <v>46.847999999999999</v>
      </c>
      <c r="AA1168">
        <v>421</v>
      </c>
      <c r="AB1168" t="s">
        <v>7522</v>
      </c>
      <c r="AC1168">
        <v>2</v>
      </c>
      <c r="AD1168">
        <v>1</v>
      </c>
      <c r="AG1168" s="1">
        <v>3.4354999999999999E-5</v>
      </c>
      <c r="AH1168">
        <v>5.9</v>
      </c>
      <c r="AI1168">
        <v>3.6</v>
      </c>
      <c r="AJ1168">
        <v>0</v>
      </c>
      <c r="AK1168">
        <v>0</v>
      </c>
      <c r="AL1168">
        <v>25097000</v>
      </c>
      <c r="AM1168">
        <v>10520000</v>
      </c>
      <c r="AN1168">
        <v>14577000</v>
      </c>
      <c r="AO1168">
        <v>0</v>
      </c>
      <c r="AP1168">
        <v>0</v>
      </c>
      <c r="AQ1168">
        <v>0</v>
      </c>
      <c r="AR1168">
        <v>16506000</v>
      </c>
      <c r="AS1168">
        <v>0</v>
      </c>
      <c r="AT1168">
        <v>0</v>
      </c>
      <c r="AU1168">
        <v>0</v>
      </c>
      <c r="AV1168">
        <v>1</v>
      </c>
      <c r="AW1168">
        <v>0</v>
      </c>
      <c r="AX1168">
        <v>0</v>
      </c>
      <c r="AZ1168">
        <v>1166</v>
      </c>
      <c r="BA1168" t="s">
        <v>7523</v>
      </c>
      <c r="BB1168" t="s">
        <v>79</v>
      </c>
      <c r="BC1168" t="s">
        <v>7524</v>
      </c>
      <c r="BD1168" t="s">
        <v>7525</v>
      </c>
      <c r="BE1168" t="s">
        <v>7526</v>
      </c>
      <c r="BF1168" t="s">
        <v>7526</v>
      </c>
    </row>
    <row r="1169" spans="1:60" x14ac:dyDescent="0.3">
      <c r="A1169" t="s">
        <v>7527</v>
      </c>
      <c r="B1169" t="s">
        <v>7527</v>
      </c>
      <c r="C1169">
        <v>22</v>
      </c>
      <c r="D1169">
        <v>22</v>
      </c>
      <c r="E1169">
        <v>22</v>
      </c>
      <c r="F1169" t="s">
        <v>7527</v>
      </c>
      <c r="G1169">
        <v>1</v>
      </c>
      <c r="H1169">
        <v>22</v>
      </c>
      <c r="I1169">
        <v>22</v>
      </c>
      <c r="J1169">
        <v>22</v>
      </c>
      <c r="K1169">
        <v>16</v>
      </c>
      <c r="L1169">
        <v>17</v>
      </c>
      <c r="M1169">
        <v>19</v>
      </c>
      <c r="N1169">
        <v>17</v>
      </c>
      <c r="O1169">
        <v>16</v>
      </c>
      <c r="P1169">
        <v>17</v>
      </c>
      <c r="Q1169">
        <v>19</v>
      </c>
      <c r="R1169">
        <v>17</v>
      </c>
      <c r="S1169">
        <v>16</v>
      </c>
      <c r="T1169">
        <v>17</v>
      </c>
      <c r="U1169">
        <v>19</v>
      </c>
      <c r="V1169">
        <v>17</v>
      </c>
      <c r="W1169">
        <v>36.1</v>
      </c>
      <c r="X1169">
        <v>36.1</v>
      </c>
      <c r="Y1169">
        <v>36.1</v>
      </c>
      <c r="Z1169">
        <v>86.855999999999995</v>
      </c>
      <c r="AA1169">
        <v>772</v>
      </c>
      <c r="AB1169">
        <v>772</v>
      </c>
      <c r="AC1169">
        <v>19</v>
      </c>
      <c r="AD1169">
        <v>19</v>
      </c>
      <c r="AE1169">
        <v>21</v>
      </c>
      <c r="AF1169">
        <v>21</v>
      </c>
      <c r="AG1169" s="1">
        <v>2.9669000000000001E-118</v>
      </c>
      <c r="AH1169">
        <v>27.5</v>
      </c>
      <c r="AI1169">
        <v>29.4</v>
      </c>
      <c r="AJ1169">
        <v>31.5</v>
      </c>
      <c r="AK1169">
        <v>28.9</v>
      </c>
      <c r="AL1169">
        <v>7400000000</v>
      </c>
      <c r="AM1169">
        <v>2124600000</v>
      </c>
      <c r="AN1169">
        <v>1684500000</v>
      </c>
      <c r="AO1169">
        <v>1975600000</v>
      </c>
      <c r="AP1169">
        <v>1615200000</v>
      </c>
      <c r="AQ1169">
        <v>2053500000</v>
      </c>
      <c r="AR1169">
        <v>2048900000</v>
      </c>
      <c r="AS1169">
        <v>1878500000</v>
      </c>
      <c r="AT1169">
        <v>1838300000</v>
      </c>
      <c r="AU1169">
        <v>15</v>
      </c>
      <c r="AV1169">
        <v>9</v>
      </c>
      <c r="AW1169">
        <v>14</v>
      </c>
      <c r="AX1169">
        <v>16</v>
      </c>
      <c r="AZ1169">
        <v>1167</v>
      </c>
      <c r="BA1169" t="s">
        <v>7528</v>
      </c>
      <c r="BB1169" t="s">
        <v>3590</v>
      </c>
      <c r="BC1169" t="s">
        <v>7529</v>
      </c>
      <c r="BD1169" t="s">
        <v>7530</v>
      </c>
      <c r="BE1169" t="s">
        <v>7531</v>
      </c>
      <c r="BF1169" t="s">
        <v>7532</v>
      </c>
    </row>
    <row r="1170" spans="1:60" x14ac:dyDescent="0.3">
      <c r="A1170" t="s">
        <v>7533</v>
      </c>
      <c r="B1170" t="s">
        <v>7533</v>
      </c>
      <c r="C1170">
        <v>1</v>
      </c>
      <c r="D1170">
        <v>1</v>
      </c>
      <c r="E1170">
        <v>1</v>
      </c>
      <c r="F1170" t="s">
        <v>7533</v>
      </c>
      <c r="G1170">
        <v>1</v>
      </c>
      <c r="H1170">
        <v>1</v>
      </c>
      <c r="I1170">
        <v>1</v>
      </c>
      <c r="J1170">
        <v>1</v>
      </c>
      <c r="K1170">
        <v>0</v>
      </c>
      <c r="L1170">
        <v>0</v>
      </c>
      <c r="M1170">
        <v>1</v>
      </c>
      <c r="N1170">
        <v>1</v>
      </c>
      <c r="O1170">
        <v>0</v>
      </c>
      <c r="P1170">
        <v>0</v>
      </c>
      <c r="Q1170">
        <v>1</v>
      </c>
      <c r="R1170">
        <v>1</v>
      </c>
      <c r="S1170">
        <v>0</v>
      </c>
      <c r="T1170">
        <v>0</v>
      </c>
      <c r="U1170">
        <v>1</v>
      </c>
      <c r="V1170">
        <v>1</v>
      </c>
      <c r="W1170">
        <v>3.9</v>
      </c>
      <c r="X1170">
        <v>3.9</v>
      </c>
      <c r="Y1170">
        <v>3.9</v>
      </c>
      <c r="Z1170">
        <v>67.337000000000003</v>
      </c>
      <c r="AA1170">
        <v>589</v>
      </c>
      <c r="AB1170">
        <v>589</v>
      </c>
      <c r="AE1170">
        <v>1</v>
      </c>
      <c r="AF1170">
        <v>1</v>
      </c>
      <c r="AG1170" s="1">
        <v>4.8127999999999999E-6</v>
      </c>
      <c r="AH1170">
        <v>0</v>
      </c>
      <c r="AI1170">
        <v>0</v>
      </c>
      <c r="AJ1170">
        <v>3.9</v>
      </c>
      <c r="AK1170">
        <v>3.9</v>
      </c>
      <c r="AL1170">
        <v>13203000</v>
      </c>
      <c r="AM1170">
        <v>0</v>
      </c>
      <c r="AN1170">
        <v>0</v>
      </c>
      <c r="AO1170">
        <v>7541500</v>
      </c>
      <c r="AP1170">
        <v>5661600</v>
      </c>
      <c r="AQ1170">
        <v>0</v>
      </c>
      <c r="AR1170">
        <v>0</v>
      </c>
      <c r="AS1170">
        <v>0</v>
      </c>
      <c r="AT1170">
        <v>7112400</v>
      </c>
      <c r="AU1170">
        <v>0</v>
      </c>
      <c r="AV1170">
        <v>0</v>
      </c>
      <c r="AW1170">
        <v>1</v>
      </c>
      <c r="AX1170">
        <v>1</v>
      </c>
      <c r="AZ1170">
        <v>1168</v>
      </c>
      <c r="BA1170">
        <v>9753</v>
      </c>
      <c r="BB1170" t="b">
        <v>1</v>
      </c>
      <c r="BC1170">
        <v>10068</v>
      </c>
      <c r="BD1170" t="s">
        <v>7534</v>
      </c>
      <c r="BE1170" t="s">
        <v>7535</v>
      </c>
      <c r="BF1170">
        <v>35738</v>
      </c>
    </row>
    <row r="1171" spans="1:60" x14ac:dyDescent="0.3">
      <c r="A1171" t="s">
        <v>7536</v>
      </c>
      <c r="B1171" t="s">
        <v>7536</v>
      </c>
      <c r="C1171">
        <v>10</v>
      </c>
      <c r="D1171">
        <v>9</v>
      </c>
      <c r="E1171">
        <v>7</v>
      </c>
      <c r="F1171" t="s">
        <v>7536</v>
      </c>
      <c r="G1171">
        <v>1</v>
      </c>
      <c r="H1171">
        <v>10</v>
      </c>
      <c r="I1171">
        <v>9</v>
      </c>
      <c r="J1171">
        <v>7</v>
      </c>
      <c r="K1171">
        <v>5</v>
      </c>
      <c r="L1171">
        <v>6</v>
      </c>
      <c r="M1171">
        <v>8</v>
      </c>
      <c r="N1171">
        <v>8</v>
      </c>
      <c r="O1171">
        <v>4</v>
      </c>
      <c r="P1171">
        <v>5</v>
      </c>
      <c r="Q1171">
        <v>7</v>
      </c>
      <c r="R1171">
        <v>7</v>
      </c>
      <c r="S1171">
        <v>4</v>
      </c>
      <c r="T1171">
        <v>5</v>
      </c>
      <c r="U1171">
        <v>6</v>
      </c>
      <c r="V1171">
        <v>5</v>
      </c>
      <c r="W1171">
        <v>27.6</v>
      </c>
      <c r="X1171">
        <v>24.8</v>
      </c>
      <c r="Y1171">
        <v>20.399999999999999</v>
      </c>
      <c r="Z1171">
        <v>71.16</v>
      </c>
      <c r="AA1171">
        <v>646</v>
      </c>
      <c r="AB1171">
        <v>646</v>
      </c>
      <c r="AC1171">
        <v>4</v>
      </c>
      <c r="AD1171">
        <v>5</v>
      </c>
      <c r="AE1171">
        <v>7</v>
      </c>
      <c r="AF1171">
        <v>7</v>
      </c>
      <c r="AG1171" s="1">
        <v>4.7641000000000001E-41</v>
      </c>
      <c r="AH1171">
        <v>13.6</v>
      </c>
      <c r="AI1171">
        <v>15.9</v>
      </c>
      <c r="AJ1171">
        <v>22.6</v>
      </c>
      <c r="AK1171">
        <v>22.8</v>
      </c>
      <c r="AL1171">
        <v>1377400000</v>
      </c>
      <c r="AM1171">
        <v>357510000</v>
      </c>
      <c r="AN1171">
        <v>329300000</v>
      </c>
      <c r="AO1171">
        <v>374140000</v>
      </c>
      <c r="AP1171">
        <v>316450000</v>
      </c>
      <c r="AQ1171">
        <v>395970000</v>
      </c>
      <c r="AR1171">
        <v>314810000</v>
      </c>
      <c r="AS1171">
        <v>423260000</v>
      </c>
      <c r="AT1171">
        <v>404520000</v>
      </c>
      <c r="AU1171">
        <v>2</v>
      </c>
      <c r="AV1171">
        <v>4</v>
      </c>
      <c r="AW1171">
        <v>5</v>
      </c>
      <c r="AX1171">
        <v>6</v>
      </c>
      <c r="AZ1171">
        <v>1169</v>
      </c>
      <c r="BA1171" t="s">
        <v>7537</v>
      </c>
      <c r="BB1171" t="s">
        <v>7538</v>
      </c>
      <c r="BC1171" t="s">
        <v>7539</v>
      </c>
      <c r="BD1171" t="s">
        <v>7540</v>
      </c>
      <c r="BE1171" t="s">
        <v>7541</v>
      </c>
      <c r="BF1171" t="s">
        <v>7542</v>
      </c>
      <c r="BG1171">
        <v>278</v>
      </c>
      <c r="BH1171">
        <v>259</v>
      </c>
    </row>
    <row r="1172" spans="1:60" x14ac:dyDescent="0.3">
      <c r="A1172" t="s">
        <v>7543</v>
      </c>
      <c r="B1172" t="s">
        <v>7543</v>
      </c>
      <c r="C1172" t="s">
        <v>7544</v>
      </c>
      <c r="D1172" t="s">
        <v>7544</v>
      </c>
      <c r="E1172" t="s">
        <v>7544</v>
      </c>
      <c r="F1172" t="s">
        <v>7545</v>
      </c>
      <c r="G1172">
        <v>2</v>
      </c>
      <c r="H1172">
        <v>10</v>
      </c>
      <c r="I1172">
        <v>10</v>
      </c>
      <c r="J1172">
        <v>10</v>
      </c>
      <c r="K1172">
        <v>6</v>
      </c>
      <c r="L1172">
        <v>6</v>
      </c>
      <c r="M1172">
        <v>9</v>
      </c>
      <c r="N1172">
        <v>8</v>
      </c>
      <c r="O1172">
        <v>6</v>
      </c>
      <c r="P1172">
        <v>6</v>
      </c>
      <c r="Q1172">
        <v>9</v>
      </c>
      <c r="R1172">
        <v>8</v>
      </c>
      <c r="S1172">
        <v>6</v>
      </c>
      <c r="T1172">
        <v>6</v>
      </c>
      <c r="U1172">
        <v>9</v>
      </c>
      <c r="V1172">
        <v>8</v>
      </c>
      <c r="W1172">
        <v>47.6</v>
      </c>
      <c r="X1172">
        <v>47.6</v>
      </c>
      <c r="Y1172">
        <v>47.6</v>
      </c>
      <c r="Z1172">
        <v>34.161000000000001</v>
      </c>
      <c r="AA1172">
        <v>313</v>
      </c>
      <c r="AB1172" t="s">
        <v>7546</v>
      </c>
      <c r="AC1172">
        <v>7</v>
      </c>
      <c r="AD1172">
        <v>6</v>
      </c>
      <c r="AE1172">
        <v>10</v>
      </c>
      <c r="AF1172">
        <v>9</v>
      </c>
      <c r="AG1172" s="1">
        <v>1.7131999999999999E-47</v>
      </c>
      <c r="AH1172">
        <v>21.4</v>
      </c>
      <c r="AI1172">
        <v>18.5</v>
      </c>
      <c r="AJ1172">
        <v>44.1</v>
      </c>
      <c r="AK1172">
        <v>35.799999999999997</v>
      </c>
      <c r="AL1172">
        <v>3398700000</v>
      </c>
      <c r="AM1172">
        <v>657550000</v>
      </c>
      <c r="AN1172">
        <v>1215800000</v>
      </c>
      <c r="AO1172">
        <v>938090000</v>
      </c>
      <c r="AP1172">
        <v>587210000</v>
      </c>
      <c r="AQ1172">
        <v>586720000</v>
      </c>
      <c r="AR1172">
        <v>1287600000</v>
      </c>
      <c r="AS1172">
        <v>1074700000</v>
      </c>
      <c r="AT1172">
        <v>852570000</v>
      </c>
      <c r="AU1172">
        <v>2</v>
      </c>
      <c r="AV1172">
        <v>2</v>
      </c>
      <c r="AW1172">
        <v>9</v>
      </c>
      <c r="AX1172">
        <v>5</v>
      </c>
      <c r="AZ1172">
        <v>1170</v>
      </c>
      <c r="BA1172" t="s">
        <v>7547</v>
      </c>
      <c r="BB1172" t="s">
        <v>644</v>
      </c>
      <c r="BC1172" t="s">
        <v>7548</v>
      </c>
      <c r="BD1172" t="s">
        <v>7549</v>
      </c>
      <c r="BE1172" t="s">
        <v>7550</v>
      </c>
      <c r="BF1172" t="s">
        <v>7551</v>
      </c>
    </row>
    <row r="1173" spans="1:60" x14ac:dyDescent="0.3">
      <c r="A1173" t="s">
        <v>7552</v>
      </c>
      <c r="B1173" t="s">
        <v>7552</v>
      </c>
      <c r="C1173" t="s">
        <v>6086</v>
      </c>
      <c r="D1173" t="s">
        <v>255</v>
      </c>
      <c r="E1173" t="s">
        <v>255</v>
      </c>
      <c r="F1173" t="s">
        <v>7552</v>
      </c>
      <c r="G1173">
        <v>2</v>
      </c>
      <c r="H1173">
        <v>23</v>
      </c>
      <c r="I1173">
        <v>4</v>
      </c>
      <c r="J1173">
        <v>4</v>
      </c>
      <c r="K1173">
        <v>17</v>
      </c>
      <c r="L1173">
        <v>16</v>
      </c>
      <c r="M1173">
        <v>20</v>
      </c>
      <c r="N1173">
        <v>20</v>
      </c>
      <c r="O1173">
        <v>2</v>
      </c>
      <c r="P1173">
        <v>3</v>
      </c>
      <c r="Q1173">
        <v>3</v>
      </c>
      <c r="R1173">
        <v>3</v>
      </c>
      <c r="S1173">
        <v>2</v>
      </c>
      <c r="T1173">
        <v>3</v>
      </c>
      <c r="U1173">
        <v>3</v>
      </c>
      <c r="V1173">
        <v>3</v>
      </c>
      <c r="W1173">
        <v>39.700000000000003</v>
      </c>
      <c r="X1173">
        <v>10.8</v>
      </c>
      <c r="Y1173">
        <v>10.8</v>
      </c>
      <c r="Z1173">
        <v>91.679000000000002</v>
      </c>
      <c r="AA1173">
        <v>831</v>
      </c>
      <c r="AB1173" t="s">
        <v>3484</v>
      </c>
      <c r="AC1173">
        <v>3</v>
      </c>
      <c r="AD1173">
        <v>4</v>
      </c>
      <c r="AE1173">
        <v>4</v>
      </c>
      <c r="AF1173">
        <v>5</v>
      </c>
      <c r="AG1173" s="1">
        <v>1.1241E-202</v>
      </c>
      <c r="AH1173">
        <v>26.7</v>
      </c>
      <c r="AI1173">
        <v>26.5</v>
      </c>
      <c r="AJ1173">
        <v>34.799999999999997</v>
      </c>
      <c r="AK1173">
        <v>36</v>
      </c>
      <c r="AL1173">
        <v>2301300000</v>
      </c>
      <c r="AM1173">
        <v>679810000</v>
      </c>
      <c r="AN1173">
        <v>460960000</v>
      </c>
      <c r="AO1173">
        <v>550860000</v>
      </c>
      <c r="AP1173">
        <v>609640000</v>
      </c>
      <c r="AQ1173">
        <v>651490000</v>
      </c>
      <c r="AR1173">
        <v>475730000</v>
      </c>
      <c r="AS1173">
        <v>462060000</v>
      </c>
      <c r="AT1173">
        <v>656320000</v>
      </c>
      <c r="AU1173">
        <v>2</v>
      </c>
      <c r="AV1173">
        <v>2</v>
      </c>
      <c r="AW1173">
        <v>4</v>
      </c>
      <c r="AX1173">
        <v>5</v>
      </c>
      <c r="AZ1173">
        <v>1171</v>
      </c>
      <c r="BA1173" t="s">
        <v>7553</v>
      </c>
      <c r="BB1173" t="s">
        <v>7554</v>
      </c>
      <c r="BC1173" t="s">
        <v>7555</v>
      </c>
      <c r="BD1173" t="s">
        <v>7556</v>
      </c>
      <c r="BE1173" t="s">
        <v>7557</v>
      </c>
      <c r="BF1173" t="s">
        <v>7558</v>
      </c>
      <c r="BG1173" t="s">
        <v>7559</v>
      </c>
      <c r="BH1173" t="s">
        <v>7560</v>
      </c>
    </row>
    <row r="1174" spans="1:60" x14ac:dyDescent="0.3">
      <c r="A1174" t="s">
        <v>7561</v>
      </c>
      <c r="B1174" t="s">
        <v>7561</v>
      </c>
      <c r="C1174" t="s">
        <v>7562</v>
      </c>
      <c r="D1174" t="s">
        <v>7562</v>
      </c>
      <c r="E1174" t="s">
        <v>588</v>
      </c>
      <c r="F1174" t="s">
        <v>7561</v>
      </c>
      <c r="G1174">
        <v>2</v>
      </c>
      <c r="H1174">
        <v>25</v>
      </c>
      <c r="I1174">
        <v>25</v>
      </c>
      <c r="J1174">
        <v>6</v>
      </c>
      <c r="K1174">
        <v>18</v>
      </c>
      <c r="L1174">
        <v>16</v>
      </c>
      <c r="M1174">
        <v>23</v>
      </c>
      <c r="N1174">
        <v>22</v>
      </c>
      <c r="O1174">
        <v>18</v>
      </c>
      <c r="P1174">
        <v>16</v>
      </c>
      <c r="Q1174">
        <v>23</v>
      </c>
      <c r="R1174">
        <v>22</v>
      </c>
      <c r="S1174">
        <v>3</v>
      </c>
      <c r="T1174">
        <v>3</v>
      </c>
      <c r="U1174">
        <v>6</v>
      </c>
      <c r="V1174">
        <v>5</v>
      </c>
      <c r="W1174">
        <v>45.2</v>
      </c>
      <c r="X1174">
        <v>45.2</v>
      </c>
      <c r="Y1174">
        <v>14.8</v>
      </c>
      <c r="Z1174">
        <v>87.316000000000003</v>
      </c>
      <c r="AA1174">
        <v>789</v>
      </c>
      <c r="AB1174" t="s">
        <v>7563</v>
      </c>
      <c r="AC1174">
        <v>22</v>
      </c>
      <c r="AD1174">
        <v>19</v>
      </c>
      <c r="AE1174">
        <v>31</v>
      </c>
      <c r="AF1174">
        <v>29</v>
      </c>
      <c r="AG1174" s="1">
        <v>1.7138000000000001E-239</v>
      </c>
      <c r="AH1174">
        <v>30.3</v>
      </c>
      <c r="AI1174">
        <v>27</v>
      </c>
      <c r="AJ1174">
        <v>43</v>
      </c>
      <c r="AK1174">
        <v>41.7</v>
      </c>
      <c r="AL1174">
        <v>18547000000</v>
      </c>
      <c r="AM1174">
        <v>4817800000</v>
      </c>
      <c r="AN1174">
        <v>4139600000</v>
      </c>
      <c r="AO1174">
        <v>5332200000</v>
      </c>
      <c r="AP1174">
        <v>4257900000</v>
      </c>
      <c r="AQ1174">
        <v>5311500000</v>
      </c>
      <c r="AR1174">
        <v>4872200000</v>
      </c>
      <c r="AS1174">
        <v>5324300000</v>
      </c>
      <c r="AT1174">
        <v>5032000000</v>
      </c>
      <c r="AU1174">
        <v>24</v>
      </c>
      <c r="AV1174">
        <v>17</v>
      </c>
      <c r="AW1174">
        <v>29</v>
      </c>
      <c r="AX1174">
        <v>28</v>
      </c>
      <c r="AZ1174">
        <v>1172</v>
      </c>
      <c r="BA1174" t="s">
        <v>7564</v>
      </c>
      <c r="BB1174" t="s">
        <v>2383</v>
      </c>
      <c r="BC1174" t="s">
        <v>7565</v>
      </c>
      <c r="BD1174" t="s">
        <v>7566</v>
      </c>
      <c r="BE1174" t="s">
        <v>7567</v>
      </c>
      <c r="BF1174" t="s">
        <v>7568</v>
      </c>
      <c r="BG1174" t="s">
        <v>7569</v>
      </c>
      <c r="BH1174" t="s">
        <v>7570</v>
      </c>
    </row>
    <row r="1175" spans="1:60" x14ac:dyDescent="0.3">
      <c r="A1175" t="s">
        <v>7571</v>
      </c>
      <c r="B1175" t="s">
        <v>7572</v>
      </c>
      <c r="C1175" t="s">
        <v>7573</v>
      </c>
      <c r="D1175" t="s">
        <v>7573</v>
      </c>
      <c r="E1175" t="s">
        <v>7574</v>
      </c>
      <c r="F1175" t="s">
        <v>7575</v>
      </c>
      <c r="G1175">
        <v>5</v>
      </c>
      <c r="H1175">
        <v>14</v>
      </c>
      <c r="I1175">
        <v>14</v>
      </c>
      <c r="J1175">
        <v>12</v>
      </c>
      <c r="K1175">
        <v>12</v>
      </c>
      <c r="L1175">
        <v>11</v>
      </c>
      <c r="M1175">
        <v>13</v>
      </c>
      <c r="N1175">
        <v>10</v>
      </c>
      <c r="O1175">
        <v>12</v>
      </c>
      <c r="P1175">
        <v>11</v>
      </c>
      <c r="Q1175">
        <v>13</v>
      </c>
      <c r="R1175">
        <v>10</v>
      </c>
      <c r="S1175">
        <v>11</v>
      </c>
      <c r="T1175">
        <v>10</v>
      </c>
      <c r="U1175">
        <v>11</v>
      </c>
      <c r="V1175">
        <v>9</v>
      </c>
      <c r="W1175">
        <v>30</v>
      </c>
      <c r="X1175">
        <v>30</v>
      </c>
      <c r="Y1175">
        <v>25.9</v>
      </c>
      <c r="Z1175">
        <v>66.486999999999995</v>
      </c>
      <c r="AA1175">
        <v>594</v>
      </c>
      <c r="AB1175" t="s">
        <v>7576</v>
      </c>
      <c r="AC1175">
        <v>13</v>
      </c>
      <c r="AD1175">
        <v>12</v>
      </c>
      <c r="AE1175">
        <v>15</v>
      </c>
      <c r="AF1175">
        <v>12</v>
      </c>
      <c r="AG1175" s="1">
        <v>1.6879E-165</v>
      </c>
      <c r="AH1175">
        <v>27.4</v>
      </c>
      <c r="AI1175">
        <v>23.4</v>
      </c>
      <c r="AJ1175">
        <v>28.8</v>
      </c>
      <c r="AK1175">
        <v>21.2</v>
      </c>
      <c r="AL1175">
        <v>5947400000</v>
      </c>
      <c r="AM1175">
        <v>2376600000</v>
      </c>
      <c r="AN1175">
        <v>1356500000</v>
      </c>
      <c r="AO1175">
        <v>1279000000</v>
      </c>
      <c r="AP1175">
        <v>935160000</v>
      </c>
      <c r="AQ1175">
        <v>2260700000</v>
      </c>
      <c r="AR1175">
        <v>1747100000</v>
      </c>
      <c r="AS1175">
        <v>1171700000</v>
      </c>
      <c r="AT1175">
        <v>1196200000</v>
      </c>
      <c r="AU1175">
        <v>14</v>
      </c>
      <c r="AV1175">
        <v>13</v>
      </c>
      <c r="AW1175">
        <v>12</v>
      </c>
      <c r="AX1175">
        <v>9</v>
      </c>
      <c r="AZ1175">
        <v>1173</v>
      </c>
      <c r="BA1175" t="s">
        <v>7577</v>
      </c>
      <c r="BB1175" t="s">
        <v>395</v>
      </c>
      <c r="BC1175" t="s">
        <v>7578</v>
      </c>
      <c r="BD1175" t="s">
        <v>7579</v>
      </c>
      <c r="BE1175" t="s">
        <v>7580</v>
      </c>
      <c r="BF1175" t="s">
        <v>7581</v>
      </c>
    </row>
    <row r="1176" spans="1:60" x14ac:dyDescent="0.3">
      <c r="A1176" t="s">
        <v>7582</v>
      </c>
      <c r="B1176" t="s">
        <v>7582</v>
      </c>
      <c r="C1176" t="s">
        <v>4877</v>
      </c>
      <c r="D1176" t="s">
        <v>2324</v>
      </c>
      <c r="E1176" t="s">
        <v>2324</v>
      </c>
      <c r="F1176" t="s">
        <v>7583</v>
      </c>
      <c r="G1176">
        <v>3</v>
      </c>
      <c r="H1176">
        <v>19</v>
      </c>
      <c r="I1176">
        <v>10</v>
      </c>
      <c r="J1176">
        <v>10</v>
      </c>
      <c r="K1176">
        <v>17</v>
      </c>
      <c r="L1176">
        <v>16</v>
      </c>
      <c r="M1176">
        <v>18</v>
      </c>
      <c r="N1176">
        <v>17</v>
      </c>
      <c r="O1176">
        <v>10</v>
      </c>
      <c r="P1176">
        <v>8</v>
      </c>
      <c r="Q1176">
        <v>9</v>
      </c>
      <c r="R1176">
        <v>8</v>
      </c>
      <c r="S1176">
        <v>10</v>
      </c>
      <c r="T1176">
        <v>8</v>
      </c>
      <c r="U1176">
        <v>9</v>
      </c>
      <c r="V1176">
        <v>8</v>
      </c>
      <c r="W1176">
        <v>26.9</v>
      </c>
      <c r="X1176">
        <v>13.6</v>
      </c>
      <c r="Y1176">
        <v>13.6</v>
      </c>
      <c r="Z1176">
        <v>103.01</v>
      </c>
      <c r="AA1176">
        <v>912</v>
      </c>
      <c r="AB1176" t="s">
        <v>7584</v>
      </c>
      <c r="AC1176">
        <v>13</v>
      </c>
      <c r="AD1176">
        <v>10</v>
      </c>
      <c r="AE1176">
        <v>11</v>
      </c>
      <c r="AF1176">
        <v>11</v>
      </c>
      <c r="AG1176" s="1">
        <v>1.5696999999999999E-147</v>
      </c>
      <c r="AH1176">
        <v>23.6</v>
      </c>
      <c r="AI1176">
        <v>23.7</v>
      </c>
      <c r="AJ1176">
        <v>25.8</v>
      </c>
      <c r="AK1176">
        <v>24.6</v>
      </c>
      <c r="AL1176">
        <v>3162800000</v>
      </c>
      <c r="AM1176">
        <v>907170000</v>
      </c>
      <c r="AN1176">
        <v>793660000</v>
      </c>
      <c r="AO1176">
        <v>797100000</v>
      </c>
      <c r="AP1176">
        <v>664860000</v>
      </c>
      <c r="AQ1176">
        <v>870820000</v>
      </c>
      <c r="AR1176">
        <v>1028700000</v>
      </c>
      <c r="AS1176">
        <v>719770000</v>
      </c>
      <c r="AT1176">
        <v>764490000</v>
      </c>
      <c r="AU1176">
        <v>9</v>
      </c>
      <c r="AV1176">
        <v>9</v>
      </c>
      <c r="AW1176">
        <v>6</v>
      </c>
      <c r="AX1176">
        <v>10</v>
      </c>
      <c r="AZ1176">
        <v>1174</v>
      </c>
      <c r="BA1176" t="s">
        <v>7585</v>
      </c>
      <c r="BB1176" t="s">
        <v>7586</v>
      </c>
      <c r="BC1176" t="s">
        <v>7587</v>
      </c>
      <c r="BD1176" t="s">
        <v>7588</v>
      </c>
      <c r="BE1176" t="s">
        <v>7589</v>
      </c>
      <c r="BF1176" t="s">
        <v>7590</v>
      </c>
      <c r="BG1176">
        <v>170</v>
      </c>
      <c r="BH1176">
        <v>678</v>
      </c>
    </row>
    <row r="1177" spans="1:60" x14ac:dyDescent="0.3">
      <c r="A1177" t="s">
        <v>7591</v>
      </c>
      <c r="B1177" t="s">
        <v>7591</v>
      </c>
      <c r="C1177" t="s">
        <v>7592</v>
      </c>
      <c r="D1177" t="s">
        <v>7592</v>
      </c>
      <c r="E1177" t="s">
        <v>7592</v>
      </c>
      <c r="F1177" t="s">
        <v>7591</v>
      </c>
      <c r="G1177">
        <v>2</v>
      </c>
      <c r="H1177">
        <v>29</v>
      </c>
      <c r="I1177">
        <v>29</v>
      </c>
      <c r="J1177">
        <v>29</v>
      </c>
      <c r="K1177">
        <v>19</v>
      </c>
      <c r="L1177">
        <v>19</v>
      </c>
      <c r="M1177">
        <v>16</v>
      </c>
      <c r="N1177">
        <v>18</v>
      </c>
      <c r="O1177">
        <v>19</v>
      </c>
      <c r="P1177">
        <v>19</v>
      </c>
      <c r="Q1177">
        <v>16</v>
      </c>
      <c r="R1177">
        <v>18</v>
      </c>
      <c r="S1177">
        <v>19</v>
      </c>
      <c r="T1177">
        <v>19</v>
      </c>
      <c r="U1177">
        <v>16</v>
      </c>
      <c r="V1177">
        <v>18</v>
      </c>
      <c r="W1177">
        <v>16.5</v>
      </c>
      <c r="X1177">
        <v>16.5</v>
      </c>
      <c r="Y1177">
        <v>16.5</v>
      </c>
      <c r="Z1177">
        <v>275.42</v>
      </c>
      <c r="AA1177">
        <v>2359</v>
      </c>
      <c r="AB1177" t="s">
        <v>7593</v>
      </c>
      <c r="AC1177">
        <v>21</v>
      </c>
      <c r="AD1177">
        <v>23</v>
      </c>
      <c r="AE1177">
        <v>19</v>
      </c>
      <c r="AF1177">
        <v>21</v>
      </c>
      <c r="AG1177" s="1">
        <v>1.1605999999999999E-150</v>
      </c>
      <c r="AH1177">
        <v>10.8</v>
      </c>
      <c r="AI1177">
        <v>10.9</v>
      </c>
      <c r="AJ1177">
        <v>8.9</v>
      </c>
      <c r="AK1177">
        <v>9.6999999999999993</v>
      </c>
      <c r="AL1177">
        <v>3724900000</v>
      </c>
      <c r="AM1177">
        <v>1164600000</v>
      </c>
      <c r="AN1177">
        <v>982490000</v>
      </c>
      <c r="AO1177">
        <v>799410000</v>
      </c>
      <c r="AP1177">
        <v>778470000</v>
      </c>
      <c r="AQ1177">
        <v>1216600000</v>
      </c>
      <c r="AR1177">
        <v>969290000</v>
      </c>
      <c r="AS1177">
        <v>963450000</v>
      </c>
      <c r="AT1177">
        <v>842250000</v>
      </c>
      <c r="AU1177">
        <v>19</v>
      </c>
      <c r="AV1177">
        <v>13</v>
      </c>
      <c r="AW1177">
        <v>13</v>
      </c>
      <c r="AX1177">
        <v>10</v>
      </c>
      <c r="AZ1177">
        <v>1175</v>
      </c>
      <c r="BA1177" t="s">
        <v>7594</v>
      </c>
      <c r="BB1177" t="s">
        <v>7595</v>
      </c>
      <c r="BC1177" t="s">
        <v>7596</v>
      </c>
      <c r="BD1177" t="s">
        <v>7597</v>
      </c>
      <c r="BE1177" t="s">
        <v>7598</v>
      </c>
      <c r="BF1177" t="s">
        <v>7599</v>
      </c>
      <c r="BG1177">
        <v>282</v>
      </c>
      <c r="BH1177">
        <v>1381</v>
      </c>
    </row>
    <row r="1178" spans="1:60" hidden="1" x14ac:dyDescent="0.3">
      <c r="A1178" t="s">
        <v>7600</v>
      </c>
      <c r="B1178" t="s">
        <v>7600</v>
      </c>
      <c r="C1178" t="s">
        <v>977</v>
      </c>
      <c r="D1178" t="s">
        <v>977</v>
      </c>
      <c r="E1178" t="s">
        <v>977</v>
      </c>
      <c r="F1178" t="s">
        <v>7601</v>
      </c>
      <c r="G1178">
        <v>3</v>
      </c>
      <c r="H1178">
        <v>1</v>
      </c>
      <c r="I1178">
        <v>1</v>
      </c>
      <c r="J1178">
        <v>1</v>
      </c>
      <c r="K1178">
        <v>0</v>
      </c>
      <c r="L1178">
        <v>1</v>
      </c>
      <c r="M1178">
        <v>0</v>
      </c>
      <c r="N1178">
        <v>0</v>
      </c>
      <c r="O1178">
        <v>0</v>
      </c>
      <c r="P1178">
        <v>1</v>
      </c>
      <c r="Q1178">
        <v>0</v>
      </c>
      <c r="R1178">
        <v>0</v>
      </c>
      <c r="S1178">
        <v>0</v>
      </c>
      <c r="T1178">
        <v>1</v>
      </c>
      <c r="U1178">
        <v>0</v>
      </c>
      <c r="V1178">
        <v>0</v>
      </c>
      <c r="W1178">
        <v>4.5999999999999996</v>
      </c>
      <c r="X1178">
        <v>4.5999999999999996</v>
      </c>
      <c r="Y1178">
        <v>4.5999999999999996</v>
      </c>
      <c r="Z1178">
        <v>40.734000000000002</v>
      </c>
      <c r="AA1178">
        <v>371</v>
      </c>
      <c r="AB1178" t="s">
        <v>7602</v>
      </c>
      <c r="AD1178">
        <v>1</v>
      </c>
      <c r="AG1178">
        <v>6.0389000000000005E-4</v>
      </c>
      <c r="AH1178">
        <v>0</v>
      </c>
      <c r="AI1178">
        <v>4.5999999999999996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Z1178">
        <v>1176</v>
      </c>
      <c r="BA1178">
        <v>22034</v>
      </c>
      <c r="BB1178" t="b">
        <v>1</v>
      </c>
      <c r="BC1178">
        <v>22761</v>
      </c>
      <c r="BD1178">
        <v>93740</v>
      </c>
      <c r="BE1178">
        <v>79072</v>
      </c>
      <c r="BF1178">
        <v>79072</v>
      </c>
    </row>
    <row r="1179" spans="1:60" x14ac:dyDescent="0.3">
      <c r="A1179" t="s">
        <v>7603</v>
      </c>
      <c r="B1179" t="s">
        <v>7603</v>
      </c>
      <c r="C1179">
        <v>1</v>
      </c>
      <c r="D1179">
        <v>1</v>
      </c>
      <c r="E1179">
        <v>1</v>
      </c>
      <c r="F1179" t="s">
        <v>7603</v>
      </c>
      <c r="G1179">
        <v>1</v>
      </c>
      <c r="H1179">
        <v>1</v>
      </c>
      <c r="I1179">
        <v>1</v>
      </c>
      <c r="J1179">
        <v>1</v>
      </c>
      <c r="K1179">
        <v>0</v>
      </c>
      <c r="L1179">
        <v>1</v>
      </c>
      <c r="M1179">
        <v>1</v>
      </c>
      <c r="N1179">
        <v>1</v>
      </c>
      <c r="O1179">
        <v>0</v>
      </c>
      <c r="P1179">
        <v>1</v>
      </c>
      <c r="Q1179">
        <v>1</v>
      </c>
      <c r="R1179">
        <v>1</v>
      </c>
      <c r="S1179">
        <v>0</v>
      </c>
      <c r="T1179">
        <v>1</v>
      </c>
      <c r="U1179">
        <v>1</v>
      </c>
      <c r="V1179">
        <v>1</v>
      </c>
      <c r="W1179">
        <v>8.8000000000000007</v>
      </c>
      <c r="X1179">
        <v>8.8000000000000007</v>
      </c>
      <c r="Y1179">
        <v>8.8000000000000007</v>
      </c>
      <c r="Z1179">
        <v>18.582999999999998</v>
      </c>
      <c r="AA1179">
        <v>171</v>
      </c>
      <c r="AB1179">
        <v>171</v>
      </c>
      <c r="AD1179">
        <v>1</v>
      </c>
      <c r="AE1179">
        <v>1</v>
      </c>
      <c r="AF1179">
        <v>1</v>
      </c>
      <c r="AG1179" s="1">
        <v>3.9533999999999998E-5</v>
      </c>
      <c r="AH1179">
        <v>0</v>
      </c>
      <c r="AI1179">
        <v>8.8000000000000007</v>
      </c>
      <c r="AJ1179">
        <v>8.8000000000000007</v>
      </c>
      <c r="AK1179">
        <v>8.8000000000000007</v>
      </c>
      <c r="AL1179">
        <v>111270000</v>
      </c>
      <c r="AM1179">
        <v>0</v>
      </c>
      <c r="AN1179">
        <v>30767000</v>
      </c>
      <c r="AO1179">
        <v>56434000</v>
      </c>
      <c r="AP1179">
        <v>24074000</v>
      </c>
      <c r="AQ1179">
        <v>0</v>
      </c>
      <c r="AR1179">
        <v>0</v>
      </c>
      <c r="AS1179">
        <v>0</v>
      </c>
      <c r="AT1179">
        <v>30242000</v>
      </c>
      <c r="AU1179">
        <v>0</v>
      </c>
      <c r="AV1179">
        <v>0</v>
      </c>
      <c r="AW1179">
        <v>0</v>
      </c>
      <c r="AX1179">
        <v>1</v>
      </c>
      <c r="AZ1179">
        <v>1177</v>
      </c>
      <c r="BA1179">
        <v>11508</v>
      </c>
      <c r="BB1179" t="b">
        <v>1</v>
      </c>
      <c r="BC1179">
        <v>11870</v>
      </c>
      <c r="BD1179" t="s">
        <v>7604</v>
      </c>
      <c r="BE1179">
        <v>41965</v>
      </c>
      <c r="BF1179">
        <v>41965</v>
      </c>
    </row>
    <row r="1180" spans="1:60" x14ac:dyDescent="0.3">
      <c r="A1180" t="s">
        <v>7605</v>
      </c>
      <c r="B1180" t="s">
        <v>7605</v>
      </c>
      <c r="C1180">
        <v>8</v>
      </c>
      <c r="D1180">
        <v>8</v>
      </c>
      <c r="E1180">
        <v>8</v>
      </c>
      <c r="F1180" t="s">
        <v>7605</v>
      </c>
      <c r="G1180">
        <v>1</v>
      </c>
      <c r="H1180">
        <v>8</v>
      </c>
      <c r="I1180">
        <v>8</v>
      </c>
      <c r="J1180">
        <v>8</v>
      </c>
      <c r="K1180">
        <v>6</v>
      </c>
      <c r="L1180">
        <v>6</v>
      </c>
      <c r="M1180">
        <v>7</v>
      </c>
      <c r="N1180">
        <v>8</v>
      </c>
      <c r="O1180">
        <v>6</v>
      </c>
      <c r="P1180">
        <v>6</v>
      </c>
      <c r="Q1180">
        <v>7</v>
      </c>
      <c r="R1180">
        <v>8</v>
      </c>
      <c r="S1180">
        <v>6</v>
      </c>
      <c r="T1180">
        <v>6</v>
      </c>
      <c r="U1180">
        <v>7</v>
      </c>
      <c r="V1180">
        <v>8</v>
      </c>
      <c r="W1180">
        <v>28.4</v>
      </c>
      <c r="X1180">
        <v>28.4</v>
      </c>
      <c r="Y1180">
        <v>28.4</v>
      </c>
      <c r="Z1180">
        <v>40.225999999999999</v>
      </c>
      <c r="AA1180">
        <v>370</v>
      </c>
      <c r="AB1180">
        <v>370</v>
      </c>
      <c r="AC1180">
        <v>7</v>
      </c>
      <c r="AD1180">
        <v>9</v>
      </c>
      <c r="AE1180">
        <v>11</v>
      </c>
      <c r="AF1180">
        <v>11</v>
      </c>
      <c r="AG1180" s="1">
        <v>1.3830000000000001E-85</v>
      </c>
      <c r="AH1180">
        <v>18.100000000000001</v>
      </c>
      <c r="AI1180">
        <v>18.100000000000001</v>
      </c>
      <c r="AJ1180">
        <v>25.9</v>
      </c>
      <c r="AK1180">
        <v>28.4</v>
      </c>
      <c r="AL1180">
        <v>4114200000</v>
      </c>
      <c r="AM1180">
        <v>975950000</v>
      </c>
      <c r="AN1180">
        <v>1339000000</v>
      </c>
      <c r="AO1180">
        <v>851440000</v>
      </c>
      <c r="AP1180">
        <v>947770000</v>
      </c>
      <c r="AQ1180">
        <v>1259800000</v>
      </c>
      <c r="AR1180">
        <v>1412000000</v>
      </c>
      <c r="AS1180">
        <v>851840000</v>
      </c>
      <c r="AT1180">
        <v>889490000</v>
      </c>
      <c r="AU1180">
        <v>4</v>
      </c>
      <c r="AV1180">
        <v>5</v>
      </c>
      <c r="AW1180">
        <v>6</v>
      </c>
      <c r="AX1180">
        <v>6</v>
      </c>
      <c r="AZ1180">
        <v>1178</v>
      </c>
      <c r="BA1180" t="s">
        <v>7606</v>
      </c>
      <c r="BB1180" t="s">
        <v>148</v>
      </c>
      <c r="BC1180" t="s">
        <v>7607</v>
      </c>
      <c r="BD1180" t="s">
        <v>7608</v>
      </c>
      <c r="BE1180" t="s">
        <v>7609</v>
      </c>
      <c r="BF1180" t="s">
        <v>7610</v>
      </c>
      <c r="BG1180">
        <v>283</v>
      </c>
      <c r="BH1180">
        <v>76</v>
      </c>
    </row>
    <row r="1181" spans="1:60" x14ac:dyDescent="0.3">
      <c r="A1181" t="s">
        <v>7611</v>
      </c>
      <c r="B1181" t="s">
        <v>7611</v>
      </c>
      <c r="C1181" t="s">
        <v>1847</v>
      </c>
      <c r="D1181" t="s">
        <v>1847</v>
      </c>
      <c r="E1181" t="s">
        <v>323</v>
      </c>
      <c r="F1181" t="s">
        <v>7612</v>
      </c>
      <c r="G1181">
        <v>3</v>
      </c>
      <c r="H1181">
        <v>4</v>
      </c>
      <c r="I1181">
        <v>4</v>
      </c>
      <c r="J1181">
        <v>3</v>
      </c>
      <c r="K1181">
        <v>2</v>
      </c>
      <c r="L1181">
        <v>3</v>
      </c>
      <c r="M1181">
        <v>4</v>
      </c>
      <c r="N1181">
        <v>3</v>
      </c>
      <c r="O1181">
        <v>2</v>
      </c>
      <c r="P1181">
        <v>3</v>
      </c>
      <c r="Q1181">
        <v>4</v>
      </c>
      <c r="R1181">
        <v>3</v>
      </c>
      <c r="S1181">
        <v>2</v>
      </c>
      <c r="T1181">
        <v>2</v>
      </c>
      <c r="U1181">
        <v>3</v>
      </c>
      <c r="V1181">
        <v>3</v>
      </c>
      <c r="W1181">
        <v>8.1999999999999993</v>
      </c>
      <c r="X1181">
        <v>8.1999999999999993</v>
      </c>
      <c r="Y1181">
        <v>6.5</v>
      </c>
      <c r="Z1181">
        <v>67.281000000000006</v>
      </c>
      <c r="AA1181">
        <v>596</v>
      </c>
      <c r="AB1181" t="s">
        <v>7613</v>
      </c>
      <c r="AC1181">
        <v>2</v>
      </c>
      <c r="AD1181">
        <v>3</v>
      </c>
      <c r="AE1181">
        <v>4</v>
      </c>
      <c r="AF1181">
        <v>3</v>
      </c>
      <c r="AG1181" s="1">
        <v>3.9469999999999997E-17</v>
      </c>
      <c r="AH1181">
        <v>4.7</v>
      </c>
      <c r="AI1181">
        <v>6.4</v>
      </c>
      <c r="AJ1181">
        <v>8.1999999999999993</v>
      </c>
      <c r="AK1181">
        <v>6.5</v>
      </c>
      <c r="AL1181">
        <v>458090000</v>
      </c>
      <c r="AM1181">
        <v>110130000</v>
      </c>
      <c r="AN1181">
        <v>162820000</v>
      </c>
      <c r="AO1181">
        <v>112600000</v>
      </c>
      <c r="AP1181">
        <v>72536000</v>
      </c>
      <c r="AQ1181">
        <v>152800000</v>
      </c>
      <c r="AR1181">
        <v>197150000</v>
      </c>
      <c r="AS1181">
        <v>67781000</v>
      </c>
      <c r="AT1181">
        <v>91475000</v>
      </c>
      <c r="AU1181">
        <v>2</v>
      </c>
      <c r="AV1181">
        <v>3</v>
      </c>
      <c r="AW1181">
        <v>2</v>
      </c>
      <c r="AX1181">
        <v>1</v>
      </c>
      <c r="AZ1181">
        <v>1179</v>
      </c>
      <c r="BA1181" t="s">
        <v>7614</v>
      </c>
      <c r="BB1181" t="s">
        <v>229</v>
      </c>
      <c r="BC1181" t="s">
        <v>7615</v>
      </c>
      <c r="BD1181" t="s">
        <v>7616</v>
      </c>
      <c r="BE1181" t="s">
        <v>7617</v>
      </c>
      <c r="BF1181" t="s">
        <v>7618</v>
      </c>
    </row>
    <row r="1182" spans="1:60" x14ac:dyDescent="0.3">
      <c r="A1182" t="s">
        <v>7619</v>
      </c>
      <c r="B1182" t="s">
        <v>7619</v>
      </c>
      <c r="C1182">
        <v>8</v>
      </c>
      <c r="D1182">
        <v>4</v>
      </c>
      <c r="E1182">
        <v>4</v>
      </c>
      <c r="F1182" t="s">
        <v>7619</v>
      </c>
      <c r="G1182">
        <v>1</v>
      </c>
      <c r="H1182">
        <v>8</v>
      </c>
      <c r="I1182">
        <v>4</v>
      </c>
      <c r="J1182">
        <v>4</v>
      </c>
      <c r="K1182">
        <v>5</v>
      </c>
      <c r="L1182">
        <v>6</v>
      </c>
      <c r="M1182">
        <v>7</v>
      </c>
      <c r="N1182">
        <v>7</v>
      </c>
      <c r="O1182">
        <v>3</v>
      </c>
      <c r="P1182">
        <v>3</v>
      </c>
      <c r="Q1182">
        <v>4</v>
      </c>
      <c r="R1182">
        <v>4</v>
      </c>
      <c r="S1182">
        <v>3</v>
      </c>
      <c r="T1182">
        <v>3</v>
      </c>
      <c r="U1182">
        <v>4</v>
      </c>
      <c r="V1182">
        <v>4</v>
      </c>
      <c r="W1182">
        <v>15.4</v>
      </c>
      <c r="X1182">
        <v>8.8000000000000007</v>
      </c>
      <c r="Y1182">
        <v>8.8000000000000007</v>
      </c>
      <c r="Z1182">
        <v>68.134</v>
      </c>
      <c r="AA1182">
        <v>624</v>
      </c>
      <c r="AB1182">
        <v>624</v>
      </c>
      <c r="AC1182">
        <v>3</v>
      </c>
      <c r="AD1182">
        <v>4</v>
      </c>
      <c r="AE1182">
        <v>5</v>
      </c>
      <c r="AF1182">
        <v>4</v>
      </c>
      <c r="AG1182" s="1">
        <v>1.6104999999999999E-37</v>
      </c>
      <c r="AH1182">
        <v>8.3000000000000007</v>
      </c>
      <c r="AI1182">
        <v>9.6</v>
      </c>
      <c r="AJ1182">
        <v>14.1</v>
      </c>
      <c r="AK1182">
        <v>14.1</v>
      </c>
      <c r="AL1182">
        <v>1260600000</v>
      </c>
      <c r="AM1182">
        <v>322400000</v>
      </c>
      <c r="AN1182">
        <v>349730000</v>
      </c>
      <c r="AO1182">
        <v>393460000</v>
      </c>
      <c r="AP1182">
        <v>194970000</v>
      </c>
      <c r="AQ1182">
        <v>327420000</v>
      </c>
      <c r="AR1182">
        <v>394160000</v>
      </c>
      <c r="AS1182">
        <v>358650000</v>
      </c>
      <c r="AT1182">
        <v>246290000</v>
      </c>
      <c r="AU1182">
        <v>4</v>
      </c>
      <c r="AV1182">
        <v>1</v>
      </c>
      <c r="AW1182">
        <v>5</v>
      </c>
      <c r="AX1182">
        <v>2</v>
      </c>
      <c r="AZ1182">
        <v>1180</v>
      </c>
      <c r="BA1182" t="s">
        <v>7620</v>
      </c>
      <c r="BB1182" t="s">
        <v>7621</v>
      </c>
      <c r="BC1182" t="s">
        <v>7622</v>
      </c>
      <c r="BD1182" t="s">
        <v>7623</v>
      </c>
      <c r="BE1182" t="s">
        <v>7624</v>
      </c>
      <c r="BF1182" t="s">
        <v>7625</v>
      </c>
      <c r="BG1182" t="s">
        <v>7626</v>
      </c>
      <c r="BH1182" t="s">
        <v>7627</v>
      </c>
    </row>
    <row r="1183" spans="1:60" x14ac:dyDescent="0.3">
      <c r="A1183" t="s">
        <v>7628</v>
      </c>
      <c r="B1183" t="s">
        <v>7628</v>
      </c>
      <c r="C1183">
        <v>3</v>
      </c>
      <c r="D1183">
        <v>3</v>
      </c>
      <c r="E1183">
        <v>3</v>
      </c>
      <c r="F1183" t="s">
        <v>7628</v>
      </c>
      <c r="G1183">
        <v>1</v>
      </c>
      <c r="H1183">
        <v>3</v>
      </c>
      <c r="I1183">
        <v>3</v>
      </c>
      <c r="J1183">
        <v>3</v>
      </c>
      <c r="K1183">
        <v>3</v>
      </c>
      <c r="L1183">
        <v>2</v>
      </c>
      <c r="M1183">
        <v>3</v>
      </c>
      <c r="N1183">
        <v>3</v>
      </c>
      <c r="O1183">
        <v>3</v>
      </c>
      <c r="P1183">
        <v>2</v>
      </c>
      <c r="Q1183">
        <v>3</v>
      </c>
      <c r="R1183">
        <v>3</v>
      </c>
      <c r="S1183">
        <v>3</v>
      </c>
      <c r="T1183">
        <v>2</v>
      </c>
      <c r="U1183">
        <v>3</v>
      </c>
      <c r="V1183">
        <v>3</v>
      </c>
      <c r="W1183">
        <v>10.1</v>
      </c>
      <c r="X1183">
        <v>10.1</v>
      </c>
      <c r="Y1183">
        <v>10.1</v>
      </c>
      <c r="Z1183">
        <v>49.55</v>
      </c>
      <c r="AA1183">
        <v>464</v>
      </c>
      <c r="AB1183">
        <v>464</v>
      </c>
      <c r="AC1183">
        <v>3</v>
      </c>
      <c r="AD1183">
        <v>2</v>
      </c>
      <c r="AE1183">
        <v>3</v>
      </c>
      <c r="AF1183">
        <v>3</v>
      </c>
      <c r="AG1183" s="1">
        <v>9.4748000000000006E-45</v>
      </c>
      <c r="AH1183">
        <v>10.1</v>
      </c>
      <c r="AI1183">
        <v>6.9</v>
      </c>
      <c r="AJ1183">
        <v>10.1</v>
      </c>
      <c r="AK1183">
        <v>10.1</v>
      </c>
      <c r="AL1183">
        <v>710830000</v>
      </c>
      <c r="AM1183">
        <v>290040000</v>
      </c>
      <c r="AN1183">
        <v>74504000</v>
      </c>
      <c r="AO1183">
        <v>210580000</v>
      </c>
      <c r="AP1183">
        <v>135710000</v>
      </c>
      <c r="AQ1183">
        <v>230890000</v>
      </c>
      <c r="AR1183">
        <v>0</v>
      </c>
      <c r="AS1183">
        <v>262300000</v>
      </c>
      <c r="AT1183">
        <v>198460000</v>
      </c>
      <c r="AU1183">
        <v>1</v>
      </c>
      <c r="AV1183">
        <v>0</v>
      </c>
      <c r="AW1183">
        <v>3</v>
      </c>
      <c r="AX1183">
        <v>1</v>
      </c>
      <c r="AZ1183">
        <v>1181</v>
      </c>
      <c r="BA1183" t="s">
        <v>7629</v>
      </c>
      <c r="BB1183" t="s">
        <v>72</v>
      </c>
      <c r="BC1183" t="s">
        <v>7630</v>
      </c>
      <c r="BD1183" t="s">
        <v>7631</v>
      </c>
      <c r="BE1183" t="s">
        <v>7632</v>
      </c>
      <c r="BF1183" t="s">
        <v>7633</v>
      </c>
    </row>
    <row r="1184" spans="1:60" x14ac:dyDescent="0.3">
      <c r="A1184" t="s">
        <v>7634</v>
      </c>
      <c r="B1184" t="s">
        <v>7634</v>
      </c>
      <c r="C1184">
        <v>9</v>
      </c>
      <c r="D1184">
        <v>9</v>
      </c>
      <c r="E1184">
        <v>9</v>
      </c>
      <c r="F1184" t="s">
        <v>7634</v>
      </c>
      <c r="G1184">
        <v>1</v>
      </c>
      <c r="H1184">
        <v>9</v>
      </c>
      <c r="I1184">
        <v>9</v>
      </c>
      <c r="J1184">
        <v>9</v>
      </c>
      <c r="K1184">
        <v>8</v>
      </c>
      <c r="L1184">
        <v>7</v>
      </c>
      <c r="M1184">
        <v>8</v>
      </c>
      <c r="N1184">
        <v>7</v>
      </c>
      <c r="O1184">
        <v>8</v>
      </c>
      <c r="P1184">
        <v>7</v>
      </c>
      <c r="Q1184">
        <v>8</v>
      </c>
      <c r="R1184">
        <v>7</v>
      </c>
      <c r="S1184">
        <v>8</v>
      </c>
      <c r="T1184">
        <v>7</v>
      </c>
      <c r="U1184">
        <v>8</v>
      </c>
      <c r="V1184">
        <v>7</v>
      </c>
      <c r="W1184">
        <v>35.799999999999997</v>
      </c>
      <c r="X1184">
        <v>35.799999999999997</v>
      </c>
      <c r="Y1184">
        <v>35.799999999999997</v>
      </c>
      <c r="Z1184">
        <v>43.761000000000003</v>
      </c>
      <c r="AA1184">
        <v>394</v>
      </c>
      <c r="AB1184">
        <v>394</v>
      </c>
      <c r="AC1184">
        <v>11</v>
      </c>
      <c r="AD1184">
        <v>10</v>
      </c>
      <c r="AE1184">
        <v>11</v>
      </c>
      <c r="AF1184">
        <v>10</v>
      </c>
      <c r="AG1184" s="1">
        <v>9.2160000000000005E-116</v>
      </c>
      <c r="AH1184">
        <v>31.2</v>
      </c>
      <c r="AI1184">
        <v>28.2</v>
      </c>
      <c r="AJ1184">
        <v>32.700000000000003</v>
      </c>
      <c r="AK1184">
        <v>30.5</v>
      </c>
      <c r="AL1184">
        <v>5347300000</v>
      </c>
      <c r="AM1184">
        <v>1469400000</v>
      </c>
      <c r="AN1184">
        <v>1204100000</v>
      </c>
      <c r="AO1184">
        <v>1529500000</v>
      </c>
      <c r="AP1184">
        <v>1144200000</v>
      </c>
      <c r="AQ1184">
        <v>1438800000</v>
      </c>
      <c r="AR1184">
        <v>1546700000</v>
      </c>
      <c r="AS1184">
        <v>1458200000</v>
      </c>
      <c r="AT1184">
        <v>1383400000</v>
      </c>
      <c r="AU1184">
        <v>10</v>
      </c>
      <c r="AV1184">
        <v>13</v>
      </c>
      <c r="AW1184">
        <v>12</v>
      </c>
      <c r="AX1184">
        <v>10</v>
      </c>
      <c r="AZ1184">
        <v>1182</v>
      </c>
      <c r="BA1184" t="s">
        <v>7635</v>
      </c>
      <c r="BB1184" t="s">
        <v>453</v>
      </c>
      <c r="BC1184" t="s">
        <v>7636</v>
      </c>
      <c r="BD1184" t="s">
        <v>7637</v>
      </c>
      <c r="BE1184" t="s">
        <v>7638</v>
      </c>
      <c r="BF1184" t="s">
        <v>7639</v>
      </c>
    </row>
    <row r="1185" spans="1:60" x14ac:dyDescent="0.3">
      <c r="A1185" t="s">
        <v>7640</v>
      </c>
      <c r="B1185" t="s">
        <v>7640</v>
      </c>
      <c r="C1185" t="s">
        <v>298</v>
      </c>
      <c r="D1185" t="s">
        <v>298</v>
      </c>
      <c r="E1185" t="s">
        <v>298</v>
      </c>
      <c r="F1185" t="s">
        <v>7641</v>
      </c>
      <c r="G1185">
        <v>4</v>
      </c>
      <c r="H1185">
        <v>1</v>
      </c>
      <c r="I1185">
        <v>1</v>
      </c>
      <c r="J1185">
        <v>1</v>
      </c>
      <c r="K1185">
        <v>1</v>
      </c>
      <c r="L1185">
        <v>1</v>
      </c>
      <c r="M1185">
        <v>1</v>
      </c>
      <c r="N1185">
        <v>1</v>
      </c>
      <c r="O1185">
        <v>1</v>
      </c>
      <c r="P1185">
        <v>1</v>
      </c>
      <c r="Q1185">
        <v>1</v>
      </c>
      <c r="R1185">
        <v>1</v>
      </c>
      <c r="S1185">
        <v>1</v>
      </c>
      <c r="T1185">
        <v>1</v>
      </c>
      <c r="U1185">
        <v>1</v>
      </c>
      <c r="V1185">
        <v>1</v>
      </c>
      <c r="W1185">
        <v>3</v>
      </c>
      <c r="X1185">
        <v>3</v>
      </c>
      <c r="Y1185">
        <v>3</v>
      </c>
      <c r="Z1185">
        <v>40.832999999999998</v>
      </c>
      <c r="AA1185">
        <v>362</v>
      </c>
      <c r="AB1185" t="s">
        <v>7642</v>
      </c>
      <c r="AC1185">
        <v>1</v>
      </c>
      <c r="AD1185">
        <v>1</v>
      </c>
      <c r="AE1185">
        <v>1</v>
      </c>
      <c r="AF1185">
        <v>1</v>
      </c>
      <c r="AG1185">
        <v>1.5958000000000001E-3</v>
      </c>
      <c r="AH1185">
        <v>3</v>
      </c>
      <c r="AI1185">
        <v>3</v>
      </c>
      <c r="AJ1185">
        <v>3</v>
      </c>
      <c r="AK1185">
        <v>3</v>
      </c>
      <c r="AL1185">
        <v>118430000</v>
      </c>
      <c r="AM1185">
        <v>38104000</v>
      </c>
      <c r="AN1185">
        <v>37688000</v>
      </c>
      <c r="AO1185">
        <v>21720000</v>
      </c>
      <c r="AP1185">
        <v>20916000</v>
      </c>
      <c r="AQ1185">
        <v>0</v>
      </c>
      <c r="AR1185">
        <v>0</v>
      </c>
      <c r="AS1185">
        <v>0</v>
      </c>
      <c r="AT1185">
        <v>26275000</v>
      </c>
      <c r="AU1185">
        <v>1</v>
      </c>
      <c r="AV1185">
        <v>0</v>
      </c>
      <c r="AW1185">
        <v>0</v>
      </c>
      <c r="AX1185">
        <v>0</v>
      </c>
      <c r="AZ1185">
        <v>1183</v>
      </c>
      <c r="BA1185">
        <v>2029</v>
      </c>
      <c r="BB1185" t="b">
        <v>1</v>
      </c>
      <c r="BC1185">
        <v>2106</v>
      </c>
      <c r="BD1185" t="s">
        <v>7643</v>
      </c>
      <c r="BE1185">
        <v>7663</v>
      </c>
      <c r="BF1185">
        <v>7663</v>
      </c>
    </row>
    <row r="1186" spans="1:60" x14ac:dyDescent="0.3">
      <c r="A1186" t="s">
        <v>7644</v>
      </c>
      <c r="B1186" t="s">
        <v>7644</v>
      </c>
      <c r="C1186" t="s">
        <v>3132</v>
      </c>
      <c r="D1186" t="s">
        <v>3132</v>
      </c>
      <c r="E1186" t="s">
        <v>3132</v>
      </c>
      <c r="F1186" t="s">
        <v>7644</v>
      </c>
      <c r="G1186">
        <v>2</v>
      </c>
      <c r="H1186">
        <v>24</v>
      </c>
      <c r="I1186">
        <v>24</v>
      </c>
      <c r="J1186">
        <v>24</v>
      </c>
      <c r="K1186">
        <v>18</v>
      </c>
      <c r="L1186">
        <v>19</v>
      </c>
      <c r="M1186">
        <v>23</v>
      </c>
      <c r="N1186">
        <v>20</v>
      </c>
      <c r="O1186">
        <v>18</v>
      </c>
      <c r="P1186">
        <v>19</v>
      </c>
      <c r="Q1186">
        <v>23</v>
      </c>
      <c r="R1186">
        <v>20</v>
      </c>
      <c r="S1186">
        <v>18</v>
      </c>
      <c r="T1186">
        <v>19</v>
      </c>
      <c r="U1186">
        <v>23</v>
      </c>
      <c r="V1186">
        <v>20</v>
      </c>
      <c r="W1186">
        <v>31.7</v>
      </c>
      <c r="X1186">
        <v>31.7</v>
      </c>
      <c r="Y1186">
        <v>31.7</v>
      </c>
      <c r="Z1186">
        <v>102.15</v>
      </c>
      <c r="AA1186">
        <v>897</v>
      </c>
      <c r="AB1186" t="s">
        <v>7645</v>
      </c>
      <c r="AC1186">
        <v>21</v>
      </c>
      <c r="AD1186">
        <v>22</v>
      </c>
      <c r="AE1186">
        <v>28</v>
      </c>
      <c r="AF1186">
        <v>23</v>
      </c>
      <c r="AG1186" s="1">
        <v>3.5280000000000001E-244</v>
      </c>
      <c r="AH1186">
        <v>23.4</v>
      </c>
      <c r="AI1186">
        <v>27.8</v>
      </c>
      <c r="AJ1186">
        <v>31.5</v>
      </c>
      <c r="AK1186">
        <v>27.9</v>
      </c>
      <c r="AL1186">
        <v>11529000000</v>
      </c>
      <c r="AM1186">
        <v>3518700000</v>
      </c>
      <c r="AN1186">
        <v>2901000000</v>
      </c>
      <c r="AO1186">
        <v>2761300000</v>
      </c>
      <c r="AP1186">
        <v>2347700000</v>
      </c>
      <c r="AQ1186">
        <v>3584200000</v>
      </c>
      <c r="AR1186">
        <v>3153400000</v>
      </c>
      <c r="AS1186">
        <v>2680800000</v>
      </c>
      <c r="AT1186">
        <v>2953300000</v>
      </c>
      <c r="AU1186">
        <v>18</v>
      </c>
      <c r="AV1186">
        <v>14</v>
      </c>
      <c r="AW1186">
        <v>21</v>
      </c>
      <c r="AX1186">
        <v>19</v>
      </c>
      <c r="AZ1186">
        <v>1184</v>
      </c>
      <c r="BA1186" t="s">
        <v>7646</v>
      </c>
      <c r="BB1186" t="s">
        <v>738</v>
      </c>
      <c r="BC1186" t="s">
        <v>7647</v>
      </c>
      <c r="BD1186" t="s">
        <v>7648</v>
      </c>
      <c r="BE1186" t="s">
        <v>7649</v>
      </c>
      <c r="BF1186" t="s">
        <v>7650</v>
      </c>
    </row>
    <row r="1187" spans="1:60" x14ac:dyDescent="0.3">
      <c r="A1187" t="s">
        <v>7651</v>
      </c>
      <c r="B1187" t="s">
        <v>7651</v>
      </c>
      <c r="C1187" t="s">
        <v>7652</v>
      </c>
      <c r="D1187" t="s">
        <v>7652</v>
      </c>
      <c r="E1187" t="s">
        <v>7652</v>
      </c>
      <c r="F1187" t="s">
        <v>7651</v>
      </c>
      <c r="G1187">
        <v>2</v>
      </c>
      <c r="H1187">
        <v>22</v>
      </c>
      <c r="I1187">
        <v>22</v>
      </c>
      <c r="J1187">
        <v>22</v>
      </c>
      <c r="K1187">
        <v>14</v>
      </c>
      <c r="L1187">
        <v>13</v>
      </c>
      <c r="M1187">
        <v>22</v>
      </c>
      <c r="N1187">
        <v>21</v>
      </c>
      <c r="O1187">
        <v>14</v>
      </c>
      <c r="P1187">
        <v>13</v>
      </c>
      <c r="Q1187">
        <v>22</v>
      </c>
      <c r="R1187">
        <v>21</v>
      </c>
      <c r="S1187">
        <v>14</v>
      </c>
      <c r="T1187">
        <v>13</v>
      </c>
      <c r="U1187">
        <v>22</v>
      </c>
      <c r="V1187">
        <v>21</v>
      </c>
      <c r="W1187">
        <v>53.3</v>
      </c>
      <c r="X1187">
        <v>53.3</v>
      </c>
      <c r="Y1187">
        <v>53.3</v>
      </c>
      <c r="Z1187">
        <v>56.436</v>
      </c>
      <c r="AA1187">
        <v>522</v>
      </c>
      <c r="AB1187" t="s">
        <v>7653</v>
      </c>
      <c r="AC1187">
        <v>17</v>
      </c>
      <c r="AD1187">
        <v>17</v>
      </c>
      <c r="AE1187">
        <v>28</v>
      </c>
      <c r="AF1187">
        <v>29</v>
      </c>
      <c r="AG1187" s="1">
        <v>1.0113E-214</v>
      </c>
      <c r="AH1187">
        <v>31.4</v>
      </c>
      <c r="AI1187">
        <v>29.7</v>
      </c>
      <c r="AJ1187">
        <v>53.3</v>
      </c>
      <c r="AK1187">
        <v>51.1</v>
      </c>
      <c r="AL1187">
        <v>11360000000</v>
      </c>
      <c r="AM1187">
        <v>2419500000</v>
      </c>
      <c r="AN1187">
        <v>2374700000</v>
      </c>
      <c r="AO1187">
        <v>3783600000</v>
      </c>
      <c r="AP1187">
        <v>2782000000</v>
      </c>
      <c r="AQ1187">
        <v>3195000000</v>
      </c>
      <c r="AR1187">
        <v>3009100000</v>
      </c>
      <c r="AS1187">
        <v>3195100000</v>
      </c>
      <c r="AT1187">
        <v>2831300000</v>
      </c>
      <c r="AU1187">
        <v>15</v>
      </c>
      <c r="AV1187">
        <v>8</v>
      </c>
      <c r="AW1187">
        <v>24</v>
      </c>
      <c r="AX1187">
        <v>23</v>
      </c>
      <c r="AZ1187">
        <v>1185</v>
      </c>
      <c r="BA1187" t="s">
        <v>7654</v>
      </c>
      <c r="BB1187" t="s">
        <v>3590</v>
      </c>
      <c r="BC1187" t="s">
        <v>7655</v>
      </c>
      <c r="BD1187" t="s">
        <v>7656</v>
      </c>
      <c r="BE1187" t="s">
        <v>7657</v>
      </c>
      <c r="BF1187" t="s">
        <v>7658</v>
      </c>
      <c r="BG1187">
        <v>285</v>
      </c>
      <c r="BH1187">
        <v>495</v>
      </c>
    </row>
    <row r="1188" spans="1:60" x14ac:dyDescent="0.3">
      <c r="A1188" t="s">
        <v>7659</v>
      </c>
      <c r="B1188" t="s">
        <v>7660</v>
      </c>
      <c r="C1188" t="s">
        <v>7460</v>
      </c>
      <c r="D1188" t="s">
        <v>7460</v>
      </c>
      <c r="E1188" t="s">
        <v>7460</v>
      </c>
      <c r="F1188" t="s">
        <v>7660</v>
      </c>
      <c r="G1188">
        <v>2</v>
      </c>
      <c r="H1188">
        <v>6</v>
      </c>
      <c r="I1188">
        <v>6</v>
      </c>
      <c r="J1188">
        <v>6</v>
      </c>
      <c r="K1188">
        <v>3</v>
      </c>
      <c r="L1188">
        <v>3</v>
      </c>
      <c r="M1188">
        <v>4</v>
      </c>
      <c r="N1188">
        <v>4</v>
      </c>
      <c r="O1188">
        <v>3</v>
      </c>
      <c r="P1188">
        <v>3</v>
      </c>
      <c r="Q1188">
        <v>4</v>
      </c>
      <c r="R1188">
        <v>4</v>
      </c>
      <c r="S1188">
        <v>3</v>
      </c>
      <c r="T1188">
        <v>3</v>
      </c>
      <c r="U1188">
        <v>4</v>
      </c>
      <c r="V1188">
        <v>4</v>
      </c>
      <c r="W1188">
        <v>18.7</v>
      </c>
      <c r="X1188">
        <v>18.7</v>
      </c>
      <c r="Y1188">
        <v>18.7</v>
      </c>
      <c r="Z1188">
        <v>49.487000000000002</v>
      </c>
      <c r="AA1188">
        <v>444</v>
      </c>
      <c r="AB1188" t="s">
        <v>7661</v>
      </c>
      <c r="AC1188">
        <v>3</v>
      </c>
      <c r="AD1188">
        <v>4</v>
      </c>
      <c r="AE1188">
        <v>4</v>
      </c>
      <c r="AF1188">
        <v>4</v>
      </c>
      <c r="AG1188" s="1">
        <v>5.1703000000000003E-17</v>
      </c>
      <c r="AH1188">
        <v>7.7</v>
      </c>
      <c r="AI1188">
        <v>7.7</v>
      </c>
      <c r="AJ1188">
        <v>10.8</v>
      </c>
      <c r="AK1188">
        <v>14.2</v>
      </c>
      <c r="AL1188">
        <v>446480000</v>
      </c>
      <c r="AM1188">
        <v>102190000</v>
      </c>
      <c r="AN1188">
        <v>114580000</v>
      </c>
      <c r="AO1188">
        <v>154500000</v>
      </c>
      <c r="AP1188">
        <v>75214000</v>
      </c>
      <c r="AQ1188">
        <v>113490000</v>
      </c>
      <c r="AR1188">
        <v>131490000</v>
      </c>
      <c r="AS1188">
        <v>113960000</v>
      </c>
      <c r="AT1188">
        <v>137040000</v>
      </c>
      <c r="AU1188">
        <v>1</v>
      </c>
      <c r="AV1188">
        <v>2</v>
      </c>
      <c r="AW1188">
        <v>3</v>
      </c>
      <c r="AX1188">
        <v>1</v>
      </c>
      <c r="AZ1188">
        <v>1186</v>
      </c>
      <c r="BA1188" t="s">
        <v>7662</v>
      </c>
      <c r="BB1188" t="s">
        <v>591</v>
      </c>
      <c r="BC1188" t="s">
        <v>7663</v>
      </c>
      <c r="BD1188" t="s">
        <v>7664</v>
      </c>
      <c r="BE1188" t="s">
        <v>7665</v>
      </c>
      <c r="BF1188" t="s">
        <v>7666</v>
      </c>
    </row>
    <row r="1189" spans="1:60" x14ac:dyDescent="0.3">
      <c r="A1189" t="s">
        <v>7667</v>
      </c>
      <c r="B1189" t="s">
        <v>7667</v>
      </c>
      <c r="C1189" t="s">
        <v>1403</v>
      </c>
      <c r="D1189" t="s">
        <v>1403</v>
      </c>
      <c r="E1189" t="s">
        <v>7668</v>
      </c>
      <c r="F1189" t="s">
        <v>7669</v>
      </c>
      <c r="G1189">
        <v>6</v>
      </c>
      <c r="H1189">
        <v>11</v>
      </c>
      <c r="I1189">
        <v>11</v>
      </c>
      <c r="J1189">
        <v>4</v>
      </c>
      <c r="K1189">
        <v>6</v>
      </c>
      <c r="L1189">
        <v>4</v>
      </c>
      <c r="M1189">
        <v>11</v>
      </c>
      <c r="N1189">
        <v>8</v>
      </c>
      <c r="O1189">
        <v>6</v>
      </c>
      <c r="P1189">
        <v>4</v>
      </c>
      <c r="Q1189">
        <v>11</v>
      </c>
      <c r="R1189">
        <v>8</v>
      </c>
      <c r="S1189">
        <v>1</v>
      </c>
      <c r="T1189">
        <v>1</v>
      </c>
      <c r="U1189">
        <v>4</v>
      </c>
      <c r="V1189">
        <v>2</v>
      </c>
      <c r="W1189">
        <v>10.6</v>
      </c>
      <c r="X1189">
        <v>10.6</v>
      </c>
      <c r="Y1189">
        <v>4.8</v>
      </c>
      <c r="Z1189">
        <v>124.02</v>
      </c>
      <c r="AA1189">
        <v>1119</v>
      </c>
      <c r="AB1189" t="s">
        <v>7670</v>
      </c>
      <c r="AC1189">
        <v>6</v>
      </c>
      <c r="AD1189">
        <v>4</v>
      </c>
      <c r="AE1189">
        <v>12</v>
      </c>
      <c r="AF1189">
        <v>8</v>
      </c>
      <c r="AG1189" s="1">
        <v>4.0494999999999998E-57</v>
      </c>
      <c r="AH1189">
        <v>5.8</v>
      </c>
      <c r="AI1189">
        <v>4.0999999999999996</v>
      </c>
      <c r="AJ1189">
        <v>10.6</v>
      </c>
      <c r="AK1189">
        <v>8</v>
      </c>
      <c r="AL1189">
        <v>2933500000</v>
      </c>
      <c r="AM1189">
        <v>849670000</v>
      </c>
      <c r="AN1189">
        <v>682610000</v>
      </c>
      <c r="AO1189">
        <v>684280000</v>
      </c>
      <c r="AP1189">
        <v>716920000</v>
      </c>
      <c r="AQ1189">
        <v>793910000</v>
      </c>
      <c r="AR1189">
        <v>1002300000</v>
      </c>
      <c r="AS1189">
        <v>712020000</v>
      </c>
      <c r="AT1189">
        <v>751700000</v>
      </c>
      <c r="AU1189">
        <v>6</v>
      </c>
      <c r="AV1189">
        <v>5</v>
      </c>
      <c r="AW1189">
        <v>8</v>
      </c>
      <c r="AX1189">
        <v>6</v>
      </c>
      <c r="AZ1189">
        <v>1187</v>
      </c>
      <c r="BA1189" t="s">
        <v>7671</v>
      </c>
      <c r="BB1189" t="s">
        <v>535</v>
      </c>
      <c r="BC1189" t="s">
        <v>7672</v>
      </c>
      <c r="BD1189" t="s">
        <v>7673</v>
      </c>
      <c r="BE1189" t="s">
        <v>7674</v>
      </c>
      <c r="BF1189" t="s">
        <v>7675</v>
      </c>
    </row>
    <row r="1190" spans="1:60" x14ac:dyDescent="0.3">
      <c r="A1190" t="s">
        <v>7676</v>
      </c>
      <c r="B1190" t="s">
        <v>7676</v>
      </c>
      <c r="C1190">
        <v>1</v>
      </c>
      <c r="D1190">
        <v>1</v>
      </c>
      <c r="E1190">
        <v>1</v>
      </c>
      <c r="F1190" t="s">
        <v>7676</v>
      </c>
      <c r="G1190">
        <v>1</v>
      </c>
      <c r="H1190">
        <v>1</v>
      </c>
      <c r="I1190">
        <v>1</v>
      </c>
      <c r="J1190">
        <v>1</v>
      </c>
      <c r="K1190">
        <v>1</v>
      </c>
      <c r="L1190">
        <v>1</v>
      </c>
      <c r="M1190">
        <v>1</v>
      </c>
      <c r="N1190">
        <v>1</v>
      </c>
      <c r="O1190">
        <v>1</v>
      </c>
      <c r="P1190">
        <v>1</v>
      </c>
      <c r="Q1190">
        <v>1</v>
      </c>
      <c r="R1190">
        <v>1</v>
      </c>
      <c r="S1190">
        <v>1</v>
      </c>
      <c r="T1190">
        <v>1</v>
      </c>
      <c r="U1190">
        <v>1</v>
      </c>
      <c r="V1190">
        <v>1</v>
      </c>
      <c r="W1190">
        <v>8.9</v>
      </c>
      <c r="X1190">
        <v>8.9</v>
      </c>
      <c r="Y1190">
        <v>8.9</v>
      </c>
      <c r="Z1190">
        <v>15.263999999999999</v>
      </c>
      <c r="AA1190">
        <v>135</v>
      </c>
      <c r="AB1190">
        <v>135</v>
      </c>
      <c r="AC1190">
        <v>1</v>
      </c>
      <c r="AD1190">
        <v>2</v>
      </c>
      <c r="AE1190">
        <v>1</v>
      </c>
      <c r="AF1190">
        <v>1</v>
      </c>
      <c r="AG1190" s="1">
        <v>3.7071000000000002E-7</v>
      </c>
      <c r="AH1190">
        <v>8.9</v>
      </c>
      <c r="AI1190">
        <v>8.9</v>
      </c>
      <c r="AJ1190">
        <v>8.9</v>
      </c>
      <c r="AK1190">
        <v>8.9</v>
      </c>
      <c r="AL1190">
        <v>630960000</v>
      </c>
      <c r="AM1190">
        <v>147670000</v>
      </c>
      <c r="AN1190">
        <v>263290000</v>
      </c>
      <c r="AO1190">
        <v>77811000</v>
      </c>
      <c r="AP1190">
        <v>142180000</v>
      </c>
      <c r="AQ1190">
        <v>0</v>
      </c>
      <c r="AR1190">
        <v>0</v>
      </c>
      <c r="AS1190">
        <v>0</v>
      </c>
      <c r="AT1190">
        <v>178620000</v>
      </c>
      <c r="AU1190">
        <v>1</v>
      </c>
      <c r="AV1190">
        <v>1</v>
      </c>
      <c r="AW1190">
        <v>0</v>
      </c>
      <c r="AX1190">
        <v>0</v>
      </c>
      <c r="AZ1190">
        <v>1188</v>
      </c>
      <c r="BA1190">
        <v>10196</v>
      </c>
      <c r="BB1190" t="b">
        <v>1</v>
      </c>
      <c r="BC1190">
        <v>10527</v>
      </c>
      <c r="BD1190" t="s">
        <v>7677</v>
      </c>
      <c r="BE1190" t="s">
        <v>7678</v>
      </c>
      <c r="BF1190">
        <v>37410</v>
      </c>
    </row>
    <row r="1191" spans="1:60" x14ac:dyDescent="0.3">
      <c r="A1191" t="s">
        <v>7679</v>
      </c>
      <c r="B1191" t="s">
        <v>7679</v>
      </c>
      <c r="C1191">
        <v>1</v>
      </c>
      <c r="D1191">
        <v>1</v>
      </c>
      <c r="E1191">
        <v>1</v>
      </c>
      <c r="F1191" t="s">
        <v>7679</v>
      </c>
      <c r="G1191">
        <v>1</v>
      </c>
      <c r="H1191">
        <v>1</v>
      </c>
      <c r="I1191">
        <v>1</v>
      </c>
      <c r="J1191">
        <v>1</v>
      </c>
      <c r="K1191">
        <v>1</v>
      </c>
      <c r="L1191">
        <v>1</v>
      </c>
      <c r="M1191">
        <v>0</v>
      </c>
      <c r="N1191">
        <v>0</v>
      </c>
      <c r="O1191">
        <v>1</v>
      </c>
      <c r="P1191">
        <v>1</v>
      </c>
      <c r="Q1191">
        <v>0</v>
      </c>
      <c r="R1191">
        <v>0</v>
      </c>
      <c r="S1191">
        <v>1</v>
      </c>
      <c r="T1191">
        <v>1</v>
      </c>
      <c r="U1191">
        <v>0</v>
      </c>
      <c r="V1191">
        <v>0</v>
      </c>
      <c r="W1191">
        <v>3.5</v>
      </c>
      <c r="X1191">
        <v>3.5</v>
      </c>
      <c r="Y1191">
        <v>3.5</v>
      </c>
      <c r="Z1191">
        <v>52.957000000000001</v>
      </c>
      <c r="AA1191">
        <v>489</v>
      </c>
      <c r="AB1191">
        <v>489</v>
      </c>
      <c r="AC1191">
        <v>1</v>
      </c>
      <c r="AD1191">
        <v>1</v>
      </c>
      <c r="AG1191" s="1">
        <v>1.1739000000000001E-5</v>
      </c>
      <c r="AH1191">
        <v>3.5</v>
      </c>
      <c r="AI1191">
        <v>3.5</v>
      </c>
      <c r="AJ1191">
        <v>0</v>
      </c>
      <c r="AK1191">
        <v>0</v>
      </c>
      <c r="AL1191">
        <v>14389000</v>
      </c>
      <c r="AM1191">
        <v>0</v>
      </c>
      <c r="AN1191">
        <v>14389000</v>
      </c>
      <c r="AO1191">
        <v>0</v>
      </c>
      <c r="AP1191">
        <v>0</v>
      </c>
      <c r="AQ1191">
        <v>0</v>
      </c>
      <c r="AR1191">
        <v>16293000</v>
      </c>
      <c r="AS1191">
        <v>0</v>
      </c>
      <c r="AT1191">
        <v>0</v>
      </c>
      <c r="AU1191">
        <v>0</v>
      </c>
      <c r="AV1191">
        <v>1</v>
      </c>
      <c r="AW1191">
        <v>0</v>
      </c>
      <c r="AX1191">
        <v>0</v>
      </c>
      <c r="AZ1191">
        <v>1189</v>
      </c>
      <c r="BA1191">
        <v>13269</v>
      </c>
      <c r="BB1191" t="b">
        <v>1</v>
      </c>
      <c r="BC1191">
        <v>13668</v>
      </c>
      <c r="BD1191" t="s">
        <v>7680</v>
      </c>
      <c r="BE1191" t="s">
        <v>7681</v>
      </c>
      <c r="BF1191">
        <v>47388</v>
      </c>
    </row>
    <row r="1192" spans="1:60" x14ac:dyDescent="0.3">
      <c r="A1192" t="s">
        <v>7682</v>
      </c>
      <c r="B1192" t="s">
        <v>7682</v>
      </c>
      <c r="C1192">
        <v>7</v>
      </c>
      <c r="D1192">
        <v>3</v>
      </c>
      <c r="E1192">
        <v>2</v>
      </c>
      <c r="F1192" t="s">
        <v>7682</v>
      </c>
      <c r="G1192">
        <v>1</v>
      </c>
      <c r="H1192">
        <v>7</v>
      </c>
      <c r="I1192">
        <v>3</v>
      </c>
      <c r="J1192">
        <v>2</v>
      </c>
      <c r="K1192">
        <v>5</v>
      </c>
      <c r="L1192">
        <v>7</v>
      </c>
      <c r="M1192">
        <v>6</v>
      </c>
      <c r="N1192">
        <v>7</v>
      </c>
      <c r="O1192">
        <v>1</v>
      </c>
      <c r="P1192">
        <v>3</v>
      </c>
      <c r="Q1192">
        <v>2</v>
      </c>
      <c r="R1192">
        <v>3</v>
      </c>
      <c r="S1192">
        <v>1</v>
      </c>
      <c r="T1192">
        <v>2</v>
      </c>
      <c r="U1192">
        <v>2</v>
      </c>
      <c r="V1192">
        <v>2</v>
      </c>
      <c r="W1192">
        <v>30.6</v>
      </c>
      <c r="X1192">
        <v>17</v>
      </c>
      <c r="Y1192">
        <v>10.4</v>
      </c>
      <c r="Z1192">
        <v>43.37</v>
      </c>
      <c r="AA1192">
        <v>405</v>
      </c>
      <c r="AB1192">
        <v>405</v>
      </c>
      <c r="AC1192">
        <v>1</v>
      </c>
      <c r="AD1192">
        <v>3</v>
      </c>
      <c r="AE1192">
        <v>2</v>
      </c>
      <c r="AF1192">
        <v>3</v>
      </c>
      <c r="AG1192" s="1">
        <v>6.3441E-34</v>
      </c>
      <c r="AH1192">
        <v>19.8</v>
      </c>
      <c r="AI1192">
        <v>30.6</v>
      </c>
      <c r="AJ1192">
        <v>24</v>
      </c>
      <c r="AK1192">
        <v>30.6</v>
      </c>
      <c r="AL1192">
        <v>264090000</v>
      </c>
      <c r="AM1192">
        <v>41223000</v>
      </c>
      <c r="AN1192">
        <v>91685000</v>
      </c>
      <c r="AO1192">
        <v>39297000</v>
      </c>
      <c r="AP1192">
        <v>91881000</v>
      </c>
      <c r="AQ1192">
        <v>0</v>
      </c>
      <c r="AR1192">
        <v>97762000</v>
      </c>
      <c r="AS1192">
        <v>76693000</v>
      </c>
      <c r="AT1192">
        <v>87919000</v>
      </c>
      <c r="AU1192">
        <v>0</v>
      </c>
      <c r="AV1192">
        <v>2</v>
      </c>
      <c r="AW1192">
        <v>1</v>
      </c>
      <c r="AX1192">
        <v>1</v>
      </c>
      <c r="AZ1192">
        <v>1190</v>
      </c>
      <c r="BA1192" t="s">
        <v>7683</v>
      </c>
      <c r="BB1192" t="s">
        <v>7684</v>
      </c>
      <c r="BC1192" t="s">
        <v>7685</v>
      </c>
      <c r="BD1192" t="s">
        <v>7686</v>
      </c>
      <c r="BE1192" t="s">
        <v>7687</v>
      </c>
      <c r="BF1192" t="s">
        <v>7688</v>
      </c>
    </row>
    <row r="1193" spans="1:60" x14ac:dyDescent="0.3">
      <c r="A1193" t="s">
        <v>7689</v>
      </c>
      <c r="B1193" t="s">
        <v>7689</v>
      </c>
      <c r="C1193">
        <v>7</v>
      </c>
      <c r="D1193">
        <v>7</v>
      </c>
      <c r="E1193">
        <v>7</v>
      </c>
      <c r="F1193" t="s">
        <v>7689</v>
      </c>
      <c r="G1193">
        <v>1</v>
      </c>
      <c r="H1193">
        <v>7</v>
      </c>
      <c r="I1193">
        <v>7</v>
      </c>
      <c r="J1193">
        <v>7</v>
      </c>
      <c r="K1193">
        <v>4</v>
      </c>
      <c r="L1193">
        <v>3</v>
      </c>
      <c r="M1193">
        <v>5</v>
      </c>
      <c r="N1193">
        <v>6</v>
      </c>
      <c r="O1193">
        <v>4</v>
      </c>
      <c r="P1193">
        <v>3</v>
      </c>
      <c r="Q1193">
        <v>5</v>
      </c>
      <c r="R1193">
        <v>6</v>
      </c>
      <c r="S1193">
        <v>4</v>
      </c>
      <c r="T1193">
        <v>3</v>
      </c>
      <c r="U1193">
        <v>5</v>
      </c>
      <c r="V1193">
        <v>6</v>
      </c>
      <c r="W1193">
        <v>22.8</v>
      </c>
      <c r="X1193">
        <v>22.8</v>
      </c>
      <c r="Y1193">
        <v>22.8</v>
      </c>
      <c r="Z1193">
        <v>48.826000000000001</v>
      </c>
      <c r="AA1193">
        <v>457</v>
      </c>
      <c r="AB1193">
        <v>457</v>
      </c>
      <c r="AC1193">
        <v>6</v>
      </c>
      <c r="AD1193">
        <v>3</v>
      </c>
      <c r="AE1193">
        <v>6</v>
      </c>
      <c r="AF1193">
        <v>7</v>
      </c>
      <c r="AG1193" s="1">
        <v>7.4363000000000003E-28</v>
      </c>
      <c r="AH1193">
        <v>13.8</v>
      </c>
      <c r="AI1193">
        <v>10.9</v>
      </c>
      <c r="AJ1193">
        <v>18.399999999999999</v>
      </c>
      <c r="AK1193">
        <v>19.899999999999999</v>
      </c>
      <c r="AL1193">
        <v>775430000</v>
      </c>
      <c r="AM1193">
        <v>244570000</v>
      </c>
      <c r="AN1193">
        <v>93076000</v>
      </c>
      <c r="AO1193">
        <v>242690000</v>
      </c>
      <c r="AP1193">
        <v>195100000</v>
      </c>
      <c r="AQ1193">
        <v>221840000</v>
      </c>
      <c r="AR1193">
        <v>195180000</v>
      </c>
      <c r="AS1193">
        <v>225990000</v>
      </c>
      <c r="AT1193">
        <v>205770000</v>
      </c>
      <c r="AU1193">
        <v>4</v>
      </c>
      <c r="AV1193">
        <v>2</v>
      </c>
      <c r="AW1193">
        <v>5</v>
      </c>
      <c r="AX1193">
        <v>4</v>
      </c>
      <c r="AZ1193">
        <v>1191</v>
      </c>
      <c r="BA1193" t="s">
        <v>7690</v>
      </c>
      <c r="BB1193" t="s">
        <v>100</v>
      </c>
      <c r="BC1193" t="s">
        <v>7691</v>
      </c>
      <c r="BD1193" t="s">
        <v>7692</v>
      </c>
      <c r="BE1193" t="s">
        <v>7693</v>
      </c>
      <c r="BF1193" t="s">
        <v>7694</v>
      </c>
    </row>
    <row r="1194" spans="1:60" x14ac:dyDescent="0.3">
      <c r="A1194" t="s">
        <v>7695</v>
      </c>
      <c r="B1194" t="s">
        <v>7695</v>
      </c>
      <c r="C1194">
        <v>1</v>
      </c>
      <c r="D1194">
        <v>1</v>
      </c>
      <c r="E1194">
        <v>1</v>
      </c>
      <c r="F1194" t="s">
        <v>7695</v>
      </c>
      <c r="G1194">
        <v>1</v>
      </c>
      <c r="H1194">
        <v>1</v>
      </c>
      <c r="I1194">
        <v>1</v>
      </c>
      <c r="J1194">
        <v>1</v>
      </c>
      <c r="K1194">
        <v>0</v>
      </c>
      <c r="L1194">
        <v>1</v>
      </c>
      <c r="M1194">
        <v>1</v>
      </c>
      <c r="N1194">
        <v>1</v>
      </c>
      <c r="O1194">
        <v>0</v>
      </c>
      <c r="P1194">
        <v>1</v>
      </c>
      <c r="Q1194">
        <v>1</v>
      </c>
      <c r="R1194">
        <v>1</v>
      </c>
      <c r="S1194">
        <v>0</v>
      </c>
      <c r="T1194">
        <v>1</v>
      </c>
      <c r="U1194">
        <v>1</v>
      </c>
      <c r="V1194">
        <v>1</v>
      </c>
      <c r="W1194">
        <v>5.7</v>
      </c>
      <c r="X1194">
        <v>5.7</v>
      </c>
      <c r="Y1194">
        <v>5.7</v>
      </c>
      <c r="Z1194">
        <v>38.268000000000001</v>
      </c>
      <c r="AA1194">
        <v>349</v>
      </c>
      <c r="AB1194">
        <v>349</v>
      </c>
      <c r="AD1194">
        <v>1</v>
      </c>
      <c r="AE1194">
        <v>1</v>
      </c>
      <c r="AF1194">
        <v>1</v>
      </c>
      <c r="AG1194" s="1">
        <v>2.064E-7</v>
      </c>
      <c r="AH1194">
        <v>0</v>
      </c>
      <c r="AI1194">
        <v>5.7</v>
      </c>
      <c r="AJ1194">
        <v>5.7</v>
      </c>
      <c r="AK1194">
        <v>5.7</v>
      </c>
      <c r="AL1194">
        <v>67789000</v>
      </c>
      <c r="AM1194">
        <v>0</v>
      </c>
      <c r="AN1194">
        <v>27617000</v>
      </c>
      <c r="AO1194">
        <v>20008000</v>
      </c>
      <c r="AP1194">
        <v>20164000</v>
      </c>
      <c r="AQ1194">
        <v>0</v>
      </c>
      <c r="AR1194">
        <v>0</v>
      </c>
      <c r="AS1194">
        <v>0</v>
      </c>
      <c r="AT1194">
        <v>25331000</v>
      </c>
      <c r="AU1194">
        <v>0</v>
      </c>
      <c r="AV1194">
        <v>1</v>
      </c>
      <c r="AW1194">
        <v>1</v>
      </c>
      <c r="AX1194">
        <v>1</v>
      </c>
      <c r="AZ1194">
        <v>1192</v>
      </c>
      <c r="BA1194">
        <v>19958</v>
      </c>
      <c r="BB1194" t="b">
        <v>1</v>
      </c>
      <c r="BC1194">
        <v>20630</v>
      </c>
      <c r="BD1194" t="s">
        <v>7696</v>
      </c>
      <c r="BE1194" t="s">
        <v>7697</v>
      </c>
      <c r="BF1194">
        <v>71366</v>
      </c>
    </row>
    <row r="1195" spans="1:60" x14ac:dyDescent="0.3">
      <c r="A1195" t="s">
        <v>7698</v>
      </c>
      <c r="B1195" t="s">
        <v>7698</v>
      </c>
      <c r="C1195">
        <v>5</v>
      </c>
      <c r="D1195">
        <v>5</v>
      </c>
      <c r="E1195">
        <v>5</v>
      </c>
      <c r="F1195" t="s">
        <v>7698</v>
      </c>
      <c r="G1195">
        <v>1</v>
      </c>
      <c r="H1195">
        <v>5</v>
      </c>
      <c r="I1195">
        <v>5</v>
      </c>
      <c r="J1195">
        <v>5</v>
      </c>
      <c r="K1195">
        <v>4</v>
      </c>
      <c r="L1195">
        <v>4</v>
      </c>
      <c r="M1195">
        <v>5</v>
      </c>
      <c r="N1195">
        <v>4</v>
      </c>
      <c r="O1195">
        <v>4</v>
      </c>
      <c r="P1195">
        <v>4</v>
      </c>
      <c r="Q1195">
        <v>5</v>
      </c>
      <c r="R1195">
        <v>4</v>
      </c>
      <c r="S1195">
        <v>4</v>
      </c>
      <c r="T1195">
        <v>4</v>
      </c>
      <c r="U1195">
        <v>5</v>
      </c>
      <c r="V1195">
        <v>4</v>
      </c>
      <c r="W1195">
        <v>6.4</v>
      </c>
      <c r="X1195">
        <v>6.4</v>
      </c>
      <c r="Y1195">
        <v>6.4</v>
      </c>
      <c r="Z1195">
        <v>119.15</v>
      </c>
      <c r="AA1195">
        <v>1046</v>
      </c>
      <c r="AB1195">
        <v>1046</v>
      </c>
      <c r="AC1195">
        <v>4</v>
      </c>
      <c r="AD1195">
        <v>4</v>
      </c>
      <c r="AE1195">
        <v>5</v>
      </c>
      <c r="AF1195">
        <v>5</v>
      </c>
      <c r="AG1195" s="1">
        <v>9.1477000000000002E-14</v>
      </c>
      <c r="AH1195">
        <v>5</v>
      </c>
      <c r="AI1195">
        <v>5</v>
      </c>
      <c r="AJ1195">
        <v>6.4</v>
      </c>
      <c r="AK1195">
        <v>5.4</v>
      </c>
      <c r="AL1195">
        <v>629960000</v>
      </c>
      <c r="AM1195">
        <v>198060000</v>
      </c>
      <c r="AN1195">
        <v>184640000</v>
      </c>
      <c r="AO1195">
        <v>130310000</v>
      </c>
      <c r="AP1195">
        <v>116950000</v>
      </c>
      <c r="AQ1195">
        <v>209860000</v>
      </c>
      <c r="AR1195">
        <v>220940000</v>
      </c>
      <c r="AS1195">
        <v>117450000</v>
      </c>
      <c r="AT1195">
        <v>118290000</v>
      </c>
      <c r="AU1195">
        <v>3</v>
      </c>
      <c r="AV1195">
        <v>3</v>
      </c>
      <c r="AW1195">
        <v>2</v>
      </c>
      <c r="AX1195">
        <v>1</v>
      </c>
      <c r="AZ1195">
        <v>1193</v>
      </c>
      <c r="BA1195" t="s">
        <v>7699</v>
      </c>
      <c r="BB1195" t="s">
        <v>93</v>
      </c>
      <c r="BC1195" t="s">
        <v>7700</v>
      </c>
      <c r="BD1195" t="s">
        <v>7701</v>
      </c>
      <c r="BE1195" t="s">
        <v>7702</v>
      </c>
      <c r="BF1195" t="s">
        <v>7703</v>
      </c>
    </row>
    <row r="1196" spans="1:60" x14ac:dyDescent="0.3">
      <c r="A1196" t="s">
        <v>7704</v>
      </c>
      <c r="B1196" t="s">
        <v>7704</v>
      </c>
      <c r="C1196">
        <v>2</v>
      </c>
      <c r="D1196">
        <v>2</v>
      </c>
      <c r="E1196">
        <v>2</v>
      </c>
      <c r="F1196" t="s">
        <v>7704</v>
      </c>
      <c r="G1196">
        <v>1</v>
      </c>
      <c r="H1196">
        <v>2</v>
      </c>
      <c r="I1196">
        <v>2</v>
      </c>
      <c r="J1196">
        <v>2</v>
      </c>
      <c r="K1196">
        <v>1</v>
      </c>
      <c r="L1196">
        <v>1</v>
      </c>
      <c r="M1196">
        <v>2</v>
      </c>
      <c r="N1196">
        <v>1</v>
      </c>
      <c r="O1196">
        <v>1</v>
      </c>
      <c r="P1196">
        <v>1</v>
      </c>
      <c r="Q1196">
        <v>2</v>
      </c>
      <c r="R1196">
        <v>1</v>
      </c>
      <c r="S1196">
        <v>1</v>
      </c>
      <c r="T1196">
        <v>1</v>
      </c>
      <c r="U1196">
        <v>2</v>
      </c>
      <c r="V1196">
        <v>1</v>
      </c>
      <c r="W1196">
        <v>15.8</v>
      </c>
      <c r="X1196">
        <v>15.8</v>
      </c>
      <c r="Y1196">
        <v>15.8</v>
      </c>
      <c r="Z1196">
        <v>28.344000000000001</v>
      </c>
      <c r="AA1196">
        <v>247</v>
      </c>
      <c r="AB1196">
        <v>247</v>
      </c>
      <c r="AC1196">
        <v>1</v>
      </c>
      <c r="AD1196">
        <v>1</v>
      </c>
      <c r="AE1196">
        <v>2</v>
      </c>
      <c r="AF1196">
        <v>1</v>
      </c>
      <c r="AG1196" s="1">
        <v>2.4774000000000001E-16</v>
      </c>
      <c r="AH1196">
        <v>5.3</v>
      </c>
      <c r="AI1196">
        <v>5.3</v>
      </c>
      <c r="AJ1196">
        <v>15.8</v>
      </c>
      <c r="AK1196">
        <v>5.3</v>
      </c>
      <c r="AL1196">
        <v>196700000</v>
      </c>
      <c r="AM1196">
        <v>42281000</v>
      </c>
      <c r="AN1196">
        <v>61223000</v>
      </c>
      <c r="AO1196">
        <v>60559000</v>
      </c>
      <c r="AP1196">
        <v>32641000</v>
      </c>
      <c r="AQ1196">
        <v>0</v>
      </c>
      <c r="AR1196">
        <v>0</v>
      </c>
      <c r="AS1196">
        <v>66465000</v>
      </c>
      <c r="AT1196">
        <v>0</v>
      </c>
      <c r="AU1196">
        <v>2</v>
      </c>
      <c r="AV1196">
        <v>2</v>
      </c>
      <c r="AW1196">
        <v>2</v>
      </c>
      <c r="AX1196">
        <v>1</v>
      </c>
      <c r="AZ1196">
        <v>1194</v>
      </c>
      <c r="BA1196" t="s">
        <v>7705</v>
      </c>
      <c r="BB1196" t="s">
        <v>79</v>
      </c>
      <c r="BC1196" t="s">
        <v>7706</v>
      </c>
      <c r="BD1196" t="s">
        <v>7707</v>
      </c>
      <c r="BE1196" t="s">
        <v>7708</v>
      </c>
      <c r="BF1196" t="s">
        <v>7709</v>
      </c>
    </row>
    <row r="1197" spans="1:60" x14ac:dyDescent="0.3">
      <c r="A1197" t="s">
        <v>7710</v>
      </c>
      <c r="B1197" t="s">
        <v>7710</v>
      </c>
      <c r="C1197">
        <v>5</v>
      </c>
      <c r="D1197">
        <v>5</v>
      </c>
      <c r="E1197">
        <v>5</v>
      </c>
      <c r="F1197" t="s">
        <v>7710</v>
      </c>
      <c r="G1197">
        <v>1</v>
      </c>
      <c r="H1197">
        <v>5</v>
      </c>
      <c r="I1197">
        <v>5</v>
      </c>
      <c r="J1197">
        <v>5</v>
      </c>
      <c r="K1197">
        <v>4</v>
      </c>
      <c r="L1197">
        <v>4</v>
      </c>
      <c r="M1197">
        <v>3</v>
      </c>
      <c r="N1197">
        <v>5</v>
      </c>
      <c r="O1197">
        <v>4</v>
      </c>
      <c r="P1197">
        <v>4</v>
      </c>
      <c r="Q1197">
        <v>3</v>
      </c>
      <c r="R1197">
        <v>5</v>
      </c>
      <c r="S1197">
        <v>4</v>
      </c>
      <c r="T1197">
        <v>4</v>
      </c>
      <c r="U1197">
        <v>3</v>
      </c>
      <c r="V1197">
        <v>5</v>
      </c>
      <c r="W1197">
        <v>6.8</v>
      </c>
      <c r="X1197">
        <v>6.8</v>
      </c>
      <c r="Y1197">
        <v>6.8</v>
      </c>
      <c r="Z1197">
        <v>104.02</v>
      </c>
      <c r="AA1197">
        <v>900</v>
      </c>
      <c r="AB1197">
        <v>900</v>
      </c>
      <c r="AC1197">
        <v>4</v>
      </c>
      <c r="AD1197">
        <v>4</v>
      </c>
      <c r="AE1197">
        <v>3</v>
      </c>
      <c r="AF1197">
        <v>5</v>
      </c>
      <c r="AG1197" s="1">
        <v>4.6971999999999998E-38</v>
      </c>
      <c r="AH1197">
        <v>5.6</v>
      </c>
      <c r="AI1197">
        <v>5.0999999999999996</v>
      </c>
      <c r="AJ1197">
        <v>4.0999999999999996</v>
      </c>
      <c r="AK1197">
        <v>6.8</v>
      </c>
      <c r="AL1197">
        <v>472410000</v>
      </c>
      <c r="AM1197">
        <v>171150000</v>
      </c>
      <c r="AN1197">
        <v>133500000</v>
      </c>
      <c r="AO1197">
        <v>61055000</v>
      </c>
      <c r="AP1197">
        <v>106710000</v>
      </c>
      <c r="AQ1197">
        <v>188770000</v>
      </c>
      <c r="AR1197">
        <v>99215000</v>
      </c>
      <c r="AS1197">
        <v>141200000</v>
      </c>
      <c r="AT1197">
        <v>94201000</v>
      </c>
      <c r="AU1197">
        <v>2</v>
      </c>
      <c r="AV1197">
        <v>2</v>
      </c>
      <c r="AW1197">
        <v>1</v>
      </c>
      <c r="AX1197">
        <v>3</v>
      </c>
      <c r="AZ1197">
        <v>1195</v>
      </c>
      <c r="BA1197" t="s">
        <v>7711</v>
      </c>
      <c r="BB1197" t="s">
        <v>93</v>
      </c>
      <c r="BC1197" t="s">
        <v>7712</v>
      </c>
      <c r="BD1197" t="s">
        <v>7713</v>
      </c>
      <c r="BE1197" t="s">
        <v>7714</v>
      </c>
      <c r="BF1197" t="s">
        <v>7715</v>
      </c>
    </row>
    <row r="1198" spans="1:60" x14ac:dyDescent="0.3">
      <c r="A1198" t="s">
        <v>7716</v>
      </c>
      <c r="B1198" t="s">
        <v>7716</v>
      </c>
      <c r="C1198">
        <v>2</v>
      </c>
      <c r="D1198">
        <v>2</v>
      </c>
      <c r="E1198">
        <v>2</v>
      </c>
      <c r="F1198" t="s">
        <v>7716</v>
      </c>
      <c r="G1198">
        <v>1</v>
      </c>
      <c r="H1198">
        <v>2</v>
      </c>
      <c r="I1198">
        <v>2</v>
      </c>
      <c r="J1198">
        <v>2</v>
      </c>
      <c r="K1198">
        <v>2</v>
      </c>
      <c r="L1198">
        <v>2</v>
      </c>
      <c r="M1198">
        <v>1</v>
      </c>
      <c r="N1198">
        <v>2</v>
      </c>
      <c r="O1198">
        <v>2</v>
      </c>
      <c r="P1198">
        <v>2</v>
      </c>
      <c r="Q1198">
        <v>1</v>
      </c>
      <c r="R1198">
        <v>2</v>
      </c>
      <c r="S1198">
        <v>2</v>
      </c>
      <c r="T1198">
        <v>2</v>
      </c>
      <c r="U1198">
        <v>1</v>
      </c>
      <c r="V1198">
        <v>2</v>
      </c>
      <c r="W1198">
        <v>7.8</v>
      </c>
      <c r="X1198">
        <v>7.8</v>
      </c>
      <c r="Y1198">
        <v>7.8</v>
      </c>
      <c r="Z1198">
        <v>44.713000000000001</v>
      </c>
      <c r="AA1198">
        <v>398</v>
      </c>
      <c r="AB1198">
        <v>398</v>
      </c>
      <c r="AC1198">
        <v>2</v>
      </c>
      <c r="AD1198">
        <v>2</v>
      </c>
      <c r="AE1198">
        <v>1</v>
      </c>
      <c r="AF1198">
        <v>2</v>
      </c>
      <c r="AG1198" s="1">
        <v>1.4373E-7</v>
      </c>
      <c r="AH1198">
        <v>7.8</v>
      </c>
      <c r="AI1198">
        <v>7.8</v>
      </c>
      <c r="AJ1198">
        <v>4</v>
      </c>
      <c r="AK1198">
        <v>7.8</v>
      </c>
      <c r="AL1198">
        <v>339050000</v>
      </c>
      <c r="AM1198">
        <v>96870000</v>
      </c>
      <c r="AN1198">
        <v>155040000</v>
      </c>
      <c r="AO1198">
        <v>39466000</v>
      </c>
      <c r="AP1198">
        <v>47678000</v>
      </c>
      <c r="AQ1198">
        <v>77183000</v>
      </c>
      <c r="AR1198">
        <v>200660000</v>
      </c>
      <c r="AS1198">
        <v>0</v>
      </c>
      <c r="AT1198">
        <v>54479000</v>
      </c>
      <c r="AU1198">
        <v>1</v>
      </c>
      <c r="AV1198">
        <v>2</v>
      </c>
      <c r="AW1198">
        <v>1</v>
      </c>
      <c r="AX1198">
        <v>1</v>
      </c>
      <c r="AZ1198">
        <v>1196</v>
      </c>
      <c r="BA1198" t="s">
        <v>7717</v>
      </c>
      <c r="BB1198" t="s">
        <v>79</v>
      </c>
      <c r="BC1198" t="s">
        <v>7718</v>
      </c>
      <c r="BD1198" t="s">
        <v>7719</v>
      </c>
      <c r="BE1198" t="s">
        <v>7720</v>
      </c>
      <c r="BF1198" t="s">
        <v>7721</v>
      </c>
    </row>
    <row r="1199" spans="1:60" x14ac:dyDescent="0.3">
      <c r="A1199" t="s">
        <v>7722</v>
      </c>
      <c r="B1199" t="s">
        <v>7722</v>
      </c>
      <c r="C1199" t="s">
        <v>106</v>
      </c>
      <c r="D1199" t="s">
        <v>106</v>
      </c>
      <c r="E1199" t="s">
        <v>106</v>
      </c>
      <c r="F1199" t="s">
        <v>7722</v>
      </c>
      <c r="G1199">
        <v>2</v>
      </c>
      <c r="H1199">
        <v>1</v>
      </c>
      <c r="I1199">
        <v>1</v>
      </c>
      <c r="J1199">
        <v>1</v>
      </c>
      <c r="K1199">
        <v>1</v>
      </c>
      <c r="L1199">
        <v>1</v>
      </c>
      <c r="M1199">
        <v>1</v>
      </c>
      <c r="N1199">
        <v>1</v>
      </c>
      <c r="O1199">
        <v>1</v>
      </c>
      <c r="P1199">
        <v>1</v>
      </c>
      <c r="Q1199">
        <v>1</v>
      </c>
      <c r="R1199">
        <v>1</v>
      </c>
      <c r="S1199">
        <v>1</v>
      </c>
      <c r="T1199">
        <v>1</v>
      </c>
      <c r="U1199">
        <v>1</v>
      </c>
      <c r="V1199">
        <v>1</v>
      </c>
      <c r="W1199">
        <v>3.5</v>
      </c>
      <c r="X1199">
        <v>3.5</v>
      </c>
      <c r="Y1199">
        <v>3.5</v>
      </c>
      <c r="Z1199">
        <v>50.808999999999997</v>
      </c>
      <c r="AA1199">
        <v>452</v>
      </c>
      <c r="AB1199" t="s">
        <v>7723</v>
      </c>
      <c r="AC1199">
        <v>1</v>
      </c>
      <c r="AD1199">
        <v>1</v>
      </c>
      <c r="AE1199">
        <v>1</v>
      </c>
      <c r="AF1199">
        <v>1</v>
      </c>
      <c r="AG1199">
        <v>4.4904999999999999E-4</v>
      </c>
      <c r="AH1199">
        <v>3.5</v>
      </c>
      <c r="AI1199">
        <v>3.5</v>
      </c>
      <c r="AJ1199">
        <v>3.5</v>
      </c>
      <c r="AK1199">
        <v>3.5</v>
      </c>
      <c r="AL1199">
        <v>48570000</v>
      </c>
      <c r="AM1199">
        <v>12218000</v>
      </c>
      <c r="AN1199">
        <v>13164000</v>
      </c>
      <c r="AO1199">
        <v>11447000</v>
      </c>
      <c r="AP1199">
        <v>11741000</v>
      </c>
      <c r="AQ1199">
        <v>0</v>
      </c>
      <c r="AR1199">
        <v>0</v>
      </c>
      <c r="AS1199">
        <v>0</v>
      </c>
      <c r="AT1199">
        <v>14749000</v>
      </c>
      <c r="AU1199">
        <v>1</v>
      </c>
      <c r="AV1199">
        <v>0</v>
      </c>
      <c r="AW1199">
        <v>1</v>
      </c>
      <c r="AX1199">
        <v>0</v>
      </c>
      <c r="AZ1199">
        <v>1197</v>
      </c>
      <c r="BA1199">
        <v>10544</v>
      </c>
      <c r="BB1199" t="b">
        <v>1</v>
      </c>
      <c r="BC1199">
        <v>10891</v>
      </c>
      <c r="BD1199" t="s">
        <v>7724</v>
      </c>
      <c r="BE1199" t="s">
        <v>7725</v>
      </c>
      <c r="BF1199">
        <v>38692</v>
      </c>
    </row>
    <row r="1200" spans="1:60" x14ac:dyDescent="0.3">
      <c r="A1200" t="s">
        <v>7726</v>
      </c>
      <c r="B1200" t="s">
        <v>7726</v>
      </c>
      <c r="C1200">
        <v>12</v>
      </c>
      <c r="D1200">
        <v>12</v>
      </c>
      <c r="E1200">
        <v>10</v>
      </c>
      <c r="F1200" t="s">
        <v>7726</v>
      </c>
      <c r="G1200">
        <v>1</v>
      </c>
      <c r="H1200">
        <v>12</v>
      </c>
      <c r="I1200">
        <v>12</v>
      </c>
      <c r="J1200">
        <v>10</v>
      </c>
      <c r="K1200">
        <v>10</v>
      </c>
      <c r="L1200">
        <v>10</v>
      </c>
      <c r="M1200">
        <v>12</v>
      </c>
      <c r="N1200">
        <v>10</v>
      </c>
      <c r="O1200">
        <v>10</v>
      </c>
      <c r="P1200">
        <v>10</v>
      </c>
      <c r="Q1200">
        <v>12</v>
      </c>
      <c r="R1200">
        <v>10</v>
      </c>
      <c r="S1200">
        <v>8</v>
      </c>
      <c r="T1200">
        <v>8</v>
      </c>
      <c r="U1200">
        <v>10</v>
      </c>
      <c r="V1200">
        <v>8</v>
      </c>
      <c r="W1200">
        <v>40.9</v>
      </c>
      <c r="X1200">
        <v>40.9</v>
      </c>
      <c r="Y1200">
        <v>36.6</v>
      </c>
      <c r="Z1200">
        <v>42.326999999999998</v>
      </c>
      <c r="AA1200">
        <v>391</v>
      </c>
      <c r="AB1200">
        <v>391</v>
      </c>
      <c r="AC1200">
        <v>14</v>
      </c>
      <c r="AD1200">
        <v>13</v>
      </c>
      <c r="AE1200">
        <v>17</v>
      </c>
      <c r="AF1200">
        <v>14</v>
      </c>
      <c r="AG1200" s="1">
        <v>1.2592E-117</v>
      </c>
      <c r="AH1200">
        <v>35.799999999999997</v>
      </c>
      <c r="AI1200">
        <v>35.799999999999997</v>
      </c>
      <c r="AJ1200">
        <v>40.9</v>
      </c>
      <c r="AK1200">
        <v>35.799999999999997</v>
      </c>
      <c r="AL1200">
        <v>16941000000</v>
      </c>
      <c r="AM1200">
        <v>4504900000</v>
      </c>
      <c r="AN1200">
        <v>3991500000</v>
      </c>
      <c r="AO1200">
        <v>4612200000</v>
      </c>
      <c r="AP1200">
        <v>3831900000</v>
      </c>
      <c r="AQ1200">
        <v>3703600000</v>
      </c>
      <c r="AR1200">
        <v>3969400000</v>
      </c>
      <c r="AS1200">
        <v>5457100000</v>
      </c>
      <c r="AT1200">
        <v>5537600000</v>
      </c>
      <c r="AU1200">
        <v>14</v>
      </c>
      <c r="AV1200">
        <v>13</v>
      </c>
      <c r="AW1200">
        <v>19</v>
      </c>
      <c r="AX1200">
        <v>16</v>
      </c>
      <c r="AZ1200">
        <v>1198</v>
      </c>
      <c r="BA1200" t="s">
        <v>7727</v>
      </c>
      <c r="BB1200" t="s">
        <v>1422</v>
      </c>
      <c r="BC1200" t="s">
        <v>7728</v>
      </c>
      <c r="BD1200" t="s">
        <v>7729</v>
      </c>
      <c r="BE1200" t="s">
        <v>7730</v>
      </c>
      <c r="BF1200" t="s">
        <v>7731</v>
      </c>
      <c r="BG1200">
        <v>286</v>
      </c>
      <c r="BH1200">
        <v>286</v>
      </c>
    </row>
    <row r="1201" spans="1:60" x14ac:dyDescent="0.3">
      <c r="A1201" t="s">
        <v>7732</v>
      </c>
      <c r="B1201" t="s">
        <v>7732</v>
      </c>
      <c r="C1201" t="s">
        <v>106</v>
      </c>
      <c r="D1201" t="s">
        <v>106</v>
      </c>
      <c r="E1201" t="s">
        <v>106</v>
      </c>
      <c r="F1201" t="s">
        <v>7732</v>
      </c>
      <c r="G1201">
        <v>2</v>
      </c>
      <c r="H1201">
        <v>1</v>
      </c>
      <c r="I1201">
        <v>1</v>
      </c>
      <c r="J1201">
        <v>1</v>
      </c>
      <c r="K1201">
        <v>0</v>
      </c>
      <c r="L1201">
        <v>1</v>
      </c>
      <c r="M1201">
        <v>1</v>
      </c>
      <c r="N1201">
        <v>1</v>
      </c>
      <c r="O1201">
        <v>0</v>
      </c>
      <c r="P1201">
        <v>1</v>
      </c>
      <c r="Q1201">
        <v>1</v>
      </c>
      <c r="R1201">
        <v>1</v>
      </c>
      <c r="S1201">
        <v>0</v>
      </c>
      <c r="T1201">
        <v>1</v>
      </c>
      <c r="U1201">
        <v>1</v>
      </c>
      <c r="V1201">
        <v>1</v>
      </c>
      <c r="W1201">
        <v>4.5999999999999996</v>
      </c>
      <c r="X1201">
        <v>4.5999999999999996</v>
      </c>
      <c r="Y1201">
        <v>4.5999999999999996</v>
      </c>
      <c r="Z1201">
        <v>33.738999999999997</v>
      </c>
      <c r="AA1201">
        <v>302</v>
      </c>
      <c r="AB1201" t="s">
        <v>7733</v>
      </c>
      <c r="AD1201">
        <v>1</v>
      </c>
      <c r="AE1201">
        <v>1</v>
      </c>
      <c r="AF1201">
        <v>2</v>
      </c>
      <c r="AG1201">
        <v>3.3398999999999999E-4</v>
      </c>
      <c r="AH1201">
        <v>0</v>
      </c>
      <c r="AI1201">
        <v>4.5999999999999996</v>
      </c>
      <c r="AJ1201">
        <v>4.5999999999999996</v>
      </c>
      <c r="AK1201">
        <v>4.5999999999999996</v>
      </c>
      <c r="AL1201">
        <v>151980000</v>
      </c>
      <c r="AM1201">
        <v>0</v>
      </c>
      <c r="AN1201">
        <v>13237000</v>
      </c>
      <c r="AO1201">
        <v>34302000</v>
      </c>
      <c r="AP1201">
        <v>104440000</v>
      </c>
      <c r="AQ1201">
        <v>0</v>
      </c>
      <c r="AR1201">
        <v>0</v>
      </c>
      <c r="AS1201">
        <v>0</v>
      </c>
      <c r="AT1201">
        <v>131210000</v>
      </c>
      <c r="AU1201">
        <v>0</v>
      </c>
      <c r="AV1201">
        <v>0</v>
      </c>
      <c r="AW1201">
        <v>0</v>
      </c>
      <c r="AX1201">
        <v>2</v>
      </c>
      <c r="AZ1201">
        <v>1199</v>
      </c>
      <c r="BA1201">
        <v>5067</v>
      </c>
      <c r="BB1201" t="b">
        <v>1</v>
      </c>
      <c r="BC1201">
        <v>5247</v>
      </c>
      <c r="BD1201" t="s">
        <v>7734</v>
      </c>
      <c r="BE1201" t="s">
        <v>7735</v>
      </c>
      <c r="BF1201">
        <v>18683</v>
      </c>
    </row>
    <row r="1202" spans="1:60" x14ac:dyDescent="0.3">
      <c r="A1202" t="s">
        <v>7736</v>
      </c>
      <c r="B1202" t="s">
        <v>7736</v>
      </c>
      <c r="C1202">
        <v>1</v>
      </c>
      <c r="D1202">
        <v>1</v>
      </c>
      <c r="E1202">
        <v>1</v>
      </c>
      <c r="F1202" t="s">
        <v>7736</v>
      </c>
      <c r="G1202">
        <v>1</v>
      </c>
      <c r="H1202">
        <v>1</v>
      </c>
      <c r="I1202">
        <v>1</v>
      </c>
      <c r="J1202">
        <v>1</v>
      </c>
      <c r="K1202">
        <v>0</v>
      </c>
      <c r="L1202">
        <v>0</v>
      </c>
      <c r="M1202">
        <v>1</v>
      </c>
      <c r="N1202">
        <v>0</v>
      </c>
      <c r="O1202">
        <v>0</v>
      </c>
      <c r="P1202">
        <v>0</v>
      </c>
      <c r="Q1202">
        <v>1</v>
      </c>
      <c r="R1202">
        <v>0</v>
      </c>
      <c r="S1202">
        <v>0</v>
      </c>
      <c r="T1202">
        <v>0</v>
      </c>
      <c r="U1202">
        <v>1</v>
      </c>
      <c r="V1202">
        <v>0</v>
      </c>
      <c r="W1202">
        <v>1.2</v>
      </c>
      <c r="X1202">
        <v>1.2</v>
      </c>
      <c r="Y1202">
        <v>1.2</v>
      </c>
      <c r="Z1202">
        <v>77.337000000000003</v>
      </c>
      <c r="AA1202">
        <v>720</v>
      </c>
      <c r="AB1202">
        <v>720</v>
      </c>
      <c r="AE1202">
        <v>1</v>
      </c>
      <c r="AG1202">
        <v>3.8368999999999999E-3</v>
      </c>
      <c r="AH1202">
        <v>0</v>
      </c>
      <c r="AI1202">
        <v>0</v>
      </c>
      <c r="AJ1202">
        <v>1.2</v>
      </c>
      <c r="AK1202">
        <v>0</v>
      </c>
      <c r="AL1202">
        <v>37555000</v>
      </c>
      <c r="AM1202">
        <v>0</v>
      </c>
      <c r="AN1202">
        <v>0</v>
      </c>
      <c r="AO1202">
        <v>37555000</v>
      </c>
      <c r="AP1202">
        <v>0</v>
      </c>
      <c r="AQ1202">
        <v>0</v>
      </c>
      <c r="AR1202">
        <v>0</v>
      </c>
      <c r="AS1202">
        <v>41218000</v>
      </c>
      <c r="AT1202">
        <v>0</v>
      </c>
      <c r="AU1202">
        <v>0</v>
      </c>
      <c r="AV1202">
        <v>0</v>
      </c>
      <c r="AW1202">
        <v>1</v>
      </c>
      <c r="AX1202">
        <v>0</v>
      </c>
      <c r="AZ1202">
        <v>1200</v>
      </c>
      <c r="BA1202">
        <v>14087</v>
      </c>
      <c r="BB1202" t="b">
        <v>1</v>
      </c>
      <c r="BC1202">
        <v>14502</v>
      </c>
      <c r="BD1202">
        <v>59602</v>
      </c>
      <c r="BE1202">
        <v>49963</v>
      </c>
      <c r="BF1202">
        <v>49963</v>
      </c>
    </row>
    <row r="1203" spans="1:60" x14ac:dyDescent="0.3">
      <c r="A1203" t="s">
        <v>7737</v>
      </c>
      <c r="B1203" t="s">
        <v>7737</v>
      </c>
      <c r="C1203" t="s">
        <v>7738</v>
      </c>
      <c r="D1203" t="s">
        <v>7738</v>
      </c>
      <c r="E1203" t="s">
        <v>3215</v>
      </c>
      <c r="F1203" t="s">
        <v>7737</v>
      </c>
      <c r="G1203">
        <v>2</v>
      </c>
      <c r="H1203">
        <v>16</v>
      </c>
      <c r="I1203">
        <v>16</v>
      </c>
      <c r="J1203">
        <v>8</v>
      </c>
      <c r="K1203">
        <v>13</v>
      </c>
      <c r="L1203">
        <v>15</v>
      </c>
      <c r="M1203">
        <v>15</v>
      </c>
      <c r="N1203">
        <v>16</v>
      </c>
      <c r="O1203">
        <v>13</v>
      </c>
      <c r="P1203">
        <v>15</v>
      </c>
      <c r="Q1203">
        <v>15</v>
      </c>
      <c r="R1203">
        <v>16</v>
      </c>
      <c r="S1203">
        <v>8</v>
      </c>
      <c r="T1203">
        <v>8</v>
      </c>
      <c r="U1203">
        <v>7</v>
      </c>
      <c r="V1203">
        <v>8</v>
      </c>
      <c r="W1203">
        <v>48.8</v>
      </c>
      <c r="X1203">
        <v>48.8</v>
      </c>
      <c r="Y1203">
        <v>27.7</v>
      </c>
      <c r="Z1203">
        <v>28.170999999999999</v>
      </c>
      <c r="AA1203">
        <v>242</v>
      </c>
      <c r="AB1203" t="s">
        <v>7739</v>
      </c>
      <c r="AC1203">
        <v>17</v>
      </c>
      <c r="AD1203">
        <v>20</v>
      </c>
      <c r="AE1203">
        <v>20</v>
      </c>
      <c r="AF1203">
        <v>23</v>
      </c>
      <c r="AG1203" s="1">
        <v>7.3937999999999997E-142</v>
      </c>
      <c r="AH1203">
        <v>44.2</v>
      </c>
      <c r="AI1203">
        <v>48.3</v>
      </c>
      <c r="AJ1203">
        <v>48.3</v>
      </c>
      <c r="AK1203">
        <v>48.8</v>
      </c>
      <c r="AL1203">
        <v>48742000000</v>
      </c>
      <c r="AM1203">
        <v>15008000000</v>
      </c>
      <c r="AN1203">
        <v>13347000000</v>
      </c>
      <c r="AO1203">
        <v>9666400000</v>
      </c>
      <c r="AP1203">
        <v>10721000000</v>
      </c>
      <c r="AQ1203">
        <v>15255000000</v>
      </c>
      <c r="AR1203">
        <v>13831000000</v>
      </c>
      <c r="AS1203">
        <v>11439000000</v>
      </c>
      <c r="AT1203">
        <v>12524000000</v>
      </c>
      <c r="AU1203">
        <v>24</v>
      </c>
      <c r="AV1203">
        <v>22</v>
      </c>
      <c r="AW1203">
        <v>17</v>
      </c>
      <c r="AX1203">
        <v>23</v>
      </c>
      <c r="AZ1203">
        <v>1201</v>
      </c>
      <c r="BA1203" t="s">
        <v>7740</v>
      </c>
      <c r="BB1203" t="s">
        <v>201</v>
      </c>
      <c r="BC1203" t="s">
        <v>7741</v>
      </c>
      <c r="BD1203" t="s">
        <v>7742</v>
      </c>
      <c r="BE1203" t="s">
        <v>7743</v>
      </c>
      <c r="BF1203" t="s">
        <v>7744</v>
      </c>
    </row>
    <row r="1204" spans="1:60" x14ac:dyDescent="0.3">
      <c r="A1204" t="s">
        <v>7745</v>
      </c>
      <c r="B1204" t="s">
        <v>7745</v>
      </c>
      <c r="C1204" t="s">
        <v>7746</v>
      </c>
      <c r="D1204" t="s">
        <v>7746</v>
      </c>
      <c r="E1204" t="s">
        <v>7746</v>
      </c>
      <c r="F1204" t="s">
        <v>7747</v>
      </c>
      <c r="G1204">
        <v>3</v>
      </c>
      <c r="H1204">
        <v>3</v>
      </c>
      <c r="I1204">
        <v>3</v>
      </c>
      <c r="J1204">
        <v>3</v>
      </c>
      <c r="K1204">
        <v>2</v>
      </c>
      <c r="L1204">
        <v>1</v>
      </c>
      <c r="M1204">
        <v>1</v>
      </c>
      <c r="N1204">
        <v>0</v>
      </c>
      <c r="O1204">
        <v>2</v>
      </c>
      <c r="P1204">
        <v>1</v>
      </c>
      <c r="Q1204">
        <v>1</v>
      </c>
      <c r="R1204">
        <v>0</v>
      </c>
      <c r="S1204">
        <v>2</v>
      </c>
      <c r="T1204">
        <v>1</v>
      </c>
      <c r="U1204">
        <v>1</v>
      </c>
      <c r="V1204">
        <v>0</v>
      </c>
      <c r="W1204">
        <v>7.1</v>
      </c>
      <c r="X1204">
        <v>7.1</v>
      </c>
      <c r="Y1204">
        <v>7.1</v>
      </c>
      <c r="Z1204">
        <v>55.917999999999999</v>
      </c>
      <c r="AA1204">
        <v>495</v>
      </c>
      <c r="AB1204" t="s">
        <v>7748</v>
      </c>
      <c r="AC1204">
        <v>2</v>
      </c>
      <c r="AD1204">
        <v>1</v>
      </c>
      <c r="AE1204">
        <v>1</v>
      </c>
      <c r="AG1204" s="1">
        <v>6.4076000000000004E-11</v>
      </c>
      <c r="AH1204">
        <v>4.5999999999999996</v>
      </c>
      <c r="AI1204">
        <v>2.6</v>
      </c>
      <c r="AJ1204">
        <v>2.4</v>
      </c>
      <c r="AK1204">
        <v>0</v>
      </c>
      <c r="AL1204">
        <v>259330000</v>
      </c>
      <c r="AM1204">
        <v>159240000</v>
      </c>
      <c r="AN1204">
        <v>71605000</v>
      </c>
      <c r="AO1204">
        <v>28493000</v>
      </c>
      <c r="AP1204">
        <v>0</v>
      </c>
      <c r="AQ1204">
        <v>0</v>
      </c>
      <c r="AR1204">
        <v>0</v>
      </c>
      <c r="AS1204">
        <v>31272000</v>
      </c>
      <c r="AT1204">
        <v>0</v>
      </c>
      <c r="AU1204">
        <v>1</v>
      </c>
      <c r="AV1204">
        <v>1</v>
      </c>
      <c r="AW1204">
        <v>1</v>
      </c>
      <c r="AX1204">
        <v>0</v>
      </c>
      <c r="AZ1204">
        <v>1202</v>
      </c>
      <c r="BA1204" t="s">
        <v>7749</v>
      </c>
      <c r="BB1204" t="s">
        <v>72</v>
      </c>
      <c r="BC1204" t="s">
        <v>7750</v>
      </c>
      <c r="BD1204" t="s">
        <v>7751</v>
      </c>
      <c r="BE1204" t="s">
        <v>7752</v>
      </c>
      <c r="BF1204" t="s">
        <v>7752</v>
      </c>
    </row>
    <row r="1205" spans="1:60" x14ac:dyDescent="0.3">
      <c r="A1205" t="s">
        <v>7753</v>
      </c>
      <c r="B1205" t="s">
        <v>7753</v>
      </c>
      <c r="C1205" t="s">
        <v>1265</v>
      </c>
      <c r="D1205" t="s">
        <v>1265</v>
      </c>
      <c r="E1205" t="s">
        <v>1265</v>
      </c>
      <c r="F1205" t="s">
        <v>7754</v>
      </c>
      <c r="G1205">
        <v>4</v>
      </c>
      <c r="H1205">
        <v>7</v>
      </c>
      <c r="I1205">
        <v>7</v>
      </c>
      <c r="J1205">
        <v>7</v>
      </c>
      <c r="K1205">
        <v>3</v>
      </c>
      <c r="L1205">
        <v>5</v>
      </c>
      <c r="M1205">
        <v>5</v>
      </c>
      <c r="N1205">
        <v>5</v>
      </c>
      <c r="O1205">
        <v>3</v>
      </c>
      <c r="P1205">
        <v>5</v>
      </c>
      <c r="Q1205">
        <v>5</v>
      </c>
      <c r="R1205">
        <v>5</v>
      </c>
      <c r="S1205">
        <v>3</v>
      </c>
      <c r="T1205">
        <v>5</v>
      </c>
      <c r="U1205">
        <v>5</v>
      </c>
      <c r="V1205">
        <v>5</v>
      </c>
      <c r="W1205">
        <v>36.700000000000003</v>
      </c>
      <c r="X1205">
        <v>36.700000000000003</v>
      </c>
      <c r="Y1205">
        <v>36.700000000000003</v>
      </c>
      <c r="Z1205">
        <v>30.844999999999999</v>
      </c>
      <c r="AA1205">
        <v>281</v>
      </c>
      <c r="AB1205" t="s">
        <v>7755</v>
      </c>
      <c r="AC1205">
        <v>3</v>
      </c>
      <c r="AD1205">
        <v>5</v>
      </c>
      <c r="AE1205">
        <v>6</v>
      </c>
      <c r="AF1205">
        <v>5</v>
      </c>
      <c r="AG1205" s="1">
        <v>6.5316000000000003E-30</v>
      </c>
      <c r="AH1205">
        <v>11.4</v>
      </c>
      <c r="AI1205">
        <v>26</v>
      </c>
      <c r="AJ1205">
        <v>29.2</v>
      </c>
      <c r="AK1205">
        <v>29.2</v>
      </c>
      <c r="AL1205">
        <v>1033200000</v>
      </c>
      <c r="AM1205">
        <v>198280000</v>
      </c>
      <c r="AN1205">
        <v>133390000</v>
      </c>
      <c r="AO1205">
        <v>361630000</v>
      </c>
      <c r="AP1205">
        <v>339940000</v>
      </c>
      <c r="AQ1205">
        <v>231540000</v>
      </c>
      <c r="AR1205">
        <v>170590000</v>
      </c>
      <c r="AS1205">
        <v>370990000</v>
      </c>
      <c r="AT1205">
        <v>362170000</v>
      </c>
      <c r="AU1205">
        <v>1</v>
      </c>
      <c r="AV1205">
        <v>1</v>
      </c>
      <c r="AW1205">
        <v>3</v>
      </c>
      <c r="AX1205">
        <v>5</v>
      </c>
      <c r="AZ1205">
        <v>1203</v>
      </c>
      <c r="BA1205" t="s">
        <v>7756</v>
      </c>
      <c r="BB1205" t="s">
        <v>100</v>
      </c>
      <c r="BC1205" t="s">
        <v>7757</v>
      </c>
      <c r="BD1205" t="s">
        <v>7758</v>
      </c>
      <c r="BE1205" t="s">
        <v>7759</v>
      </c>
      <c r="BF1205" t="s">
        <v>7760</v>
      </c>
      <c r="BG1205">
        <v>287</v>
      </c>
      <c r="BH1205">
        <v>30</v>
      </c>
    </row>
    <row r="1206" spans="1:60" x14ac:dyDescent="0.3">
      <c r="A1206" t="s">
        <v>7761</v>
      </c>
      <c r="B1206" t="s">
        <v>7761</v>
      </c>
      <c r="C1206">
        <v>4</v>
      </c>
      <c r="D1206">
        <v>4</v>
      </c>
      <c r="E1206">
        <v>4</v>
      </c>
      <c r="F1206" t="s">
        <v>7761</v>
      </c>
      <c r="G1206">
        <v>1</v>
      </c>
      <c r="H1206">
        <v>4</v>
      </c>
      <c r="I1206">
        <v>4</v>
      </c>
      <c r="J1206">
        <v>4</v>
      </c>
      <c r="K1206">
        <v>4</v>
      </c>
      <c r="L1206">
        <v>3</v>
      </c>
      <c r="M1206">
        <v>0</v>
      </c>
      <c r="N1206">
        <v>2</v>
      </c>
      <c r="O1206">
        <v>4</v>
      </c>
      <c r="P1206">
        <v>3</v>
      </c>
      <c r="Q1206">
        <v>0</v>
      </c>
      <c r="R1206">
        <v>2</v>
      </c>
      <c r="S1206">
        <v>4</v>
      </c>
      <c r="T1206">
        <v>3</v>
      </c>
      <c r="U1206">
        <v>0</v>
      </c>
      <c r="V1206">
        <v>2</v>
      </c>
      <c r="W1206">
        <v>14</v>
      </c>
      <c r="X1206">
        <v>14</v>
      </c>
      <c r="Y1206">
        <v>14</v>
      </c>
      <c r="Z1206">
        <v>43.021000000000001</v>
      </c>
      <c r="AA1206">
        <v>387</v>
      </c>
      <c r="AB1206">
        <v>387</v>
      </c>
      <c r="AC1206">
        <v>5</v>
      </c>
      <c r="AD1206">
        <v>3</v>
      </c>
      <c r="AF1206">
        <v>2</v>
      </c>
      <c r="AG1206" s="1">
        <v>1.1647000000000001E-58</v>
      </c>
      <c r="AH1206">
        <v>14</v>
      </c>
      <c r="AI1206">
        <v>11.1</v>
      </c>
      <c r="AJ1206">
        <v>0</v>
      </c>
      <c r="AK1206">
        <v>7.5</v>
      </c>
      <c r="AL1206">
        <v>681410000</v>
      </c>
      <c r="AM1206">
        <v>339890000</v>
      </c>
      <c r="AN1206">
        <v>248380000</v>
      </c>
      <c r="AO1206">
        <v>0</v>
      </c>
      <c r="AP1206">
        <v>93142000</v>
      </c>
      <c r="AQ1206">
        <v>278790000</v>
      </c>
      <c r="AR1206">
        <v>233620000</v>
      </c>
      <c r="AS1206">
        <v>0</v>
      </c>
      <c r="AT1206">
        <v>170330000</v>
      </c>
      <c r="AU1206">
        <v>3</v>
      </c>
      <c r="AV1206">
        <v>2</v>
      </c>
      <c r="AW1206">
        <v>0</v>
      </c>
      <c r="AX1206">
        <v>0</v>
      </c>
      <c r="AZ1206">
        <v>1204</v>
      </c>
      <c r="BA1206" t="s">
        <v>7762</v>
      </c>
      <c r="BB1206" t="s">
        <v>229</v>
      </c>
      <c r="BC1206" t="s">
        <v>7763</v>
      </c>
      <c r="BD1206" t="s">
        <v>7764</v>
      </c>
      <c r="BE1206" t="s">
        <v>7765</v>
      </c>
      <c r="BF1206" t="s">
        <v>7766</v>
      </c>
    </row>
    <row r="1207" spans="1:60" x14ac:dyDescent="0.3">
      <c r="A1207" t="s">
        <v>7767</v>
      </c>
      <c r="B1207" t="s">
        <v>7767</v>
      </c>
      <c r="C1207" t="s">
        <v>106</v>
      </c>
      <c r="D1207" t="s">
        <v>106</v>
      </c>
      <c r="E1207" t="s">
        <v>106</v>
      </c>
      <c r="F1207" t="s">
        <v>7768</v>
      </c>
      <c r="G1207">
        <v>2</v>
      </c>
      <c r="H1207">
        <v>1</v>
      </c>
      <c r="I1207">
        <v>1</v>
      </c>
      <c r="J1207">
        <v>1</v>
      </c>
      <c r="K1207">
        <v>1</v>
      </c>
      <c r="L1207">
        <v>1</v>
      </c>
      <c r="M1207">
        <v>1</v>
      </c>
      <c r="N1207">
        <v>0</v>
      </c>
      <c r="O1207">
        <v>1</v>
      </c>
      <c r="P1207">
        <v>1</v>
      </c>
      <c r="Q1207">
        <v>1</v>
      </c>
      <c r="R1207">
        <v>0</v>
      </c>
      <c r="S1207">
        <v>1</v>
      </c>
      <c r="T1207">
        <v>1</v>
      </c>
      <c r="U1207">
        <v>1</v>
      </c>
      <c r="V1207">
        <v>0</v>
      </c>
      <c r="W1207">
        <v>1.7</v>
      </c>
      <c r="X1207">
        <v>1.7</v>
      </c>
      <c r="Y1207">
        <v>1.7</v>
      </c>
      <c r="Z1207">
        <v>106.56</v>
      </c>
      <c r="AA1207">
        <v>954</v>
      </c>
      <c r="AB1207" t="s">
        <v>7769</v>
      </c>
      <c r="AC1207">
        <v>1</v>
      </c>
      <c r="AD1207">
        <v>1</v>
      </c>
      <c r="AE1207">
        <v>1</v>
      </c>
      <c r="AG1207">
        <v>6.2598999999999999E-4</v>
      </c>
      <c r="AH1207">
        <v>1.7</v>
      </c>
      <c r="AI1207">
        <v>1.7</v>
      </c>
      <c r="AJ1207">
        <v>1.7</v>
      </c>
      <c r="AK1207">
        <v>0</v>
      </c>
      <c r="AL1207">
        <v>53078000</v>
      </c>
      <c r="AM1207">
        <v>20092000</v>
      </c>
      <c r="AN1207">
        <v>23598000</v>
      </c>
      <c r="AO1207">
        <v>9388700</v>
      </c>
      <c r="AP1207">
        <v>0</v>
      </c>
      <c r="AQ1207">
        <v>0</v>
      </c>
      <c r="AR1207">
        <v>0</v>
      </c>
      <c r="AS1207">
        <v>10304000</v>
      </c>
      <c r="AT1207">
        <v>0</v>
      </c>
      <c r="AU1207">
        <v>0</v>
      </c>
      <c r="AV1207">
        <v>1</v>
      </c>
      <c r="AW1207">
        <v>0</v>
      </c>
      <c r="AX1207">
        <v>0</v>
      </c>
      <c r="AZ1207">
        <v>1205</v>
      </c>
      <c r="BA1207">
        <v>8102</v>
      </c>
      <c r="BB1207" t="b">
        <v>1</v>
      </c>
      <c r="BC1207">
        <v>8363</v>
      </c>
      <c r="BD1207" t="s">
        <v>7770</v>
      </c>
      <c r="BE1207">
        <v>29729</v>
      </c>
      <c r="BF1207">
        <v>29729</v>
      </c>
    </row>
    <row r="1208" spans="1:60" x14ac:dyDescent="0.3">
      <c r="A1208" t="s">
        <v>7771</v>
      </c>
      <c r="B1208" t="s">
        <v>7771</v>
      </c>
      <c r="C1208">
        <v>8</v>
      </c>
      <c r="D1208">
        <v>8</v>
      </c>
      <c r="E1208">
        <v>8</v>
      </c>
      <c r="F1208" t="s">
        <v>7771</v>
      </c>
      <c r="G1208">
        <v>1</v>
      </c>
      <c r="H1208">
        <v>8</v>
      </c>
      <c r="I1208">
        <v>8</v>
      </c>
      <c r="J1208">
        <v>8</v>
      </c>
      <c r="K1208">
        <v>7</v>
      </c>
      <c r="L1208">
        <v>7</v>
      </c>
      <c r="M1208">
        <v>7</v>
      </c>
      <c r="N1208">
        <v>4</v>
      </c>
      <c r="O1208">
        <v>7</v>
      </c>
      <c r="P1208">
        <v>7</v>
      </c>
      <c r="Q1208">
        <v>7</v>
      </c>
      <c r="R1208">
        <v>4</v>
      </c>
      <c r="S1208">
        <v>7</v>
      </c>
      <c r="T1208">
        <v>7</v>
      </c>
      <c r="U1208">
        <v>7</v>
      </c>
      <c r="V1208">
        <v>4</v>
      </c>
      <c r="W1208">
        <v>30</v>
      </c>
      <c r="X1208">
        <v>30</v>
      </c>
      <c r="Y1208">
        <v>30</v>
      </c>
      <c r="Z1208">
        <v>42.792999999999999</v>
      </c>
      <c r="AA1208">
        <v>393</v>
      </c>
      <c r="AB1208">
        <v>393</v>
      </c>
      <c r="AC1208">
        <v>11</v>
      </c>
      <c r="AD1208">
        <v>8</v>
      </c>
      <c r="AE1208">
        <v>9</v>
      </c>
      <c r="AF1208">
        <v>4</v>
      </c>
      <c r="AG1208" s="1">
        <v>5.3390999999999995E-54</v>
      </c>
      <c r="AH1208">
        <v>27.2</v>
      </c>
      <c r="AI1208">
        <v>27.2</v>
      </c>
      <c r="AJ1208">
        <v>28.2</v>
      </c>
      <c r="AK1208">
        <v>15.3</v>
      </c>
      <c r="AL1208">
        <v>3442600000</v>
      </c>
      <c r="AM1208">
        <v>1254900000</v>
      </c>
      <c r="AN1208">
        <v>1079900000</v>
      </c>
      <c r="AO1208">
        <v>707290000</v>
      </c>
      <c r="AP1208">
        <v>400580000</v>
      </c>
      <c r="AQ1208">
        <v>1121000000</v>
      </c>
      <c r="AR1208">
        <v>1067300000</v>
      </c>
      <c r="AS1208">
        <v>795590000</v>
      </c>
      <c r="AT1208">
        <v>664820000</v>
      </c>
      <c r="AU1208">
        <v>7</v>
      </c>
      <c r="AV1208">
        <v>11</v>
      </c>
      <c r="AW1208">
        <v>5</v>
      </c>
      <c r="AX1208">
        <v>3</v>
      </c>
      <c r="AZ1208">
        <v>1206</v>
      </c>
      <c r="BA1208" t="s">
        <v>7772</v>
      </c>
      <c r="BB1208" t="s">
        <v>148</v>
      </c>
      <c r="BC1208" t="s">
        <v>7773</v>
      </c>
      <c r="BD1208" t="s">
        <v>7774</v>
      </c>
      <c r="BE1208" t="s">
        <v>7775</v>
      </c>
      <c r="BF1208" t="s">
        <v>7776</v>
      </c>
      <c r="BG1208">
        <v>288</v>
      </c>
      <c r="BH1208">
        <v>38</v>
      </c>
    </row>
    <row r="1209" spans="1:60" x14ac:dyDescent="0.3">
      <c r="A1209" t="s">
        <v>7777</v>
      </c>
      <c r="B1209" t="s">
        <v>7777</v>
      </c>
      <c r="C1209">
        <v>4</v>
      </c>
      <c r="D1209">
        <v>4</v>
      </c>
      <c r="E1209">
        <v>4</v>
      </c>
      <c r="F1209" t="s">
        <v>7777</v>
      </c>
      <c r="G1209">
        <v>1</v>
      </c>
      <c r="H1209">
        <v>4</v>
      </c>
      <c r="I1209">
        <v>4</v>
      </c>
      <c r="J1209">
        <v>4</v>
      </c>
      <c r="K1209">
        <v>3</v>
      </c>
      <c r="L1209">
        <v>2</v>
      </c>
      <c r="M1209">
        <v>3</v>
      </c>
      <c r="N1209">
        <v>3</v>
      </c>
      <c r="O1209">
        <v>3</v>
      </c>
      <c r="P1209">
        <v>2</v>
      </c>
      <c r="Q1209">
        <v>3</v>
      </c>
      <c r="R1209">
        <v>3</v>
      </c>
      <c r="S1209">
        <v>3</v>
      </c>
      <c r="T1209">
        <v>2</v>
      </c>
      <c r="U1209">
        <v>3</v>
      </c>
      <c r="V1209">
        <v>3</v>
      </c>
      <c r="W1209">
        <v>20.100000000000001</v>
      </c>
      <c r="X1209">
        <v>20.100000000000001</v>
      </c>
      <c r="Y1209">
        <v>20.100000000000001</v>
      </c>
      <c r="Z1209">
        <v>32.027999999999999</v>
      </c>
      <c r="AA1209">
        <v>283</v>
      </c>
      <c r="AB1209">
        <v>283</v>
      </c>
      <c r="AC1209">
        <v>3</v>
      </c>
      <c r="AD1209">
        <v>2</v>
      </c>
      <c r="AE1209">
        <v>3</v>
      </c>
      <c r="AF1209">
        <v>3</v>
      </c>
      <c r="AG1209" s="1">
        <v>1.9563E-17</v>
      </c>
      <c r="AH1209">
        <v>15.2</v>
      </c>
      <c r="AI1209">
        <v>8.5</v>
      </c>
      <c r="AJ1209">
        <v>16.3</v>
      </c>
      <c r="AK1209">
        <v>15.2</v>
      </c>
      <c r="AL1209">
        <v>406340000</v>
      </c>
      <c r="AM1209">
        <v>105500000</v>
      </c>
      <c r="AN1209">
        <v>119130000</v>
      </c>
      <c r="AO1209">
        <v>92452000</v>
      </c>
      <c r="AP1209">
        <v>89256000</v>
      </c>
      <c r="AQ1209">
        <v>90528000</v>
      </c>
      <c r="AR1209">
        <v>147580000</v>
      </c>
      <c r="AS1209">
        <v>128340000</v>
      </c>
      <c r="AT1209">
        <v>87554000</v>
      </c>
      <c r="AU1209">
        <v>3</v>
      </c>
      <c r="AV1209">
        <v>1</v>
      </c>
      <c r="AW1209">
        <v>2</v>
      </c>
      <c r="AX1209">
        <v>1</v>
      </c>
      <c r="AZ1209">
        <v>1207</v>
      </c>
      <c r="BA1209" t="s">
        <v>7778</v>
      </c>
      <c r="BB1209" t="s">
        <v>229</v>
      </c>
      <c r="BC1209" t="s">
        <v>7779</v>
      </c>
      <c r="BD1209" t="s">
        <v>7780</v>
      </c>
      <c r="BE1209" t="s">
        <v>7781</v>
      </c>
      <c r="BF1209" t="s">
        <v>7782</v>
      </c>
    </row>
    <row r="1210" spans="1:60" x14ac:dyDescent="0.3">
      <c r="A1210" t="s">
        <v>7783</v>
      </c>
      <c r="B1210" t="s">
        <v>7783</v>
      </c>
      <c r="C1210">
        <v>13</v>
      </c>
      <c r="D1210">
        <v>13</v>
      </c>
      <c r="E1210">
        <v>8</v>
      </c>
      <c r="F1210" t="s">
        <v>7783</v>
      </c>
      <c r="G1210">
        <v>1</v>
      </c>
      <c r="H1210">
        <v>13</v>
      </c>
      <c r="I1210">
        <v>13</v>
      </c>
      <c r="J1210">
        <v>8</v>
      </c>
      <c r="K1210">
        <v>12</v>
      </c>
      <c r="L1210">
        <v>12</v>
      </c>
      <c r="M1210">
        <v>13</v>
      </c>
      <c r="N1210">
        <v>12</v>
      </c>
      <c r="O1210">
        <v>12</v>
      </c>
      <c r="P1210">
        <v>12</v>
      </c>
      <c r="Q1210">
        <v>13</v>
      </c>
      <c r="R1210">
        <v>12</v>
      </c>
      <c r="S1210">
        <v>7</v>
      </c>
      <c r="T1210">
        <v>7</v>
      </c>
      <c r="U1210">
        <v>8</v>
      </c>
      <c r="V1210">
        <v>8</v>
      </c>
      <c r="W1210">
        <v>92.1</v>
      </c>
      <c r="X1210">
        <v>92.1</v>
      </c>
      <c r="Y1210">
        <v>58.9</v>
      </c>
      <c r="Z1210">
        <v>17.513000000000002</v>
      </c>
      <c r="AA1210">
        <v>151</v>
      </c>
      <c r="AB1210">
        <v>151</v>
      </c>
      <c r="AC1210">
        <v>22</v>
      </c>
      <c r="AD1210">
        <v>23</v>
      </c>
      <c r="AE1210">
        <v>27</v>
      </c>
      <c r="AF1210">
        <v>24</v>
      </c>
      <c r="AG1210" s="1">
        <v>1.0083000000000001E-81</v>
      </c>
      <c r="AH1210">
        <v>71.5</v>
      </c>
      <c r="AI1210">
        <v>71.5</v>
      </c>
      <c r="AJ1210">
        <v>92.1</v>
      </c>
      <c r="AK1210">
        <v>88.7</v>
      </c>
      <c r="AL1210">
        <v>44857000000</v>
      </c>
      <c r="AM1210">
        <v>9926600000</v>
      </c>
      <c r="AN1210">
        <v>10079000000</v>
      </c>
      <c r="AO1210">
        <v>13986000000</v>
      </c>
      <c r="AP1210">
        <v>10866000000</v>
      </c>
      <c r="AQ1210">
        <v>7958200000</v>
      </c>
      <c r="AR1210">
        <v>7776000000</v>
      </c>
      <c r="AS1210">
        <v>12658000000</v>
      </c>
      <c r="AT1210">
        <v>13217000000</v>
      </c>
      <c r="AU1210">
        <v>24</v>
      </c>
      <c r="AV1210">
        <v>19</v>
      </c>
      <c r="AW1210">
        <v>27</v>
      </c>
      <c r="AX1210">
        <v>26</v>
      </c>
      <c r="AZ1210">
        <v>1208</v>
      </c>
      <c r="BA1210" t="s">
        <v>7784</v>
      </c>
      <c r="BB1210" t="s">
        <v>669</v>
      </c>
      <c r="BC1210" t="s">
        <v>7785</v>
      </c>
      <c r="BD1210" t="s">
        <v>7786</v>
      </c>
      <c r="BE1210" t="s">
        <v>7787</v>
      </c>
      <c r="BF1210" t="s">
        <v>7788</v>
      </c>
      <c r="BG1210" t="s">
        <v>7789</v>
      </c>
      <c r="BH1210" t="s">
        <v>7790</v>
      </c>
    </row>
    <row r="1211" spans="1:60" x14ac:dyDescent="0.3">
      <c r="A1211" t="s">
        <v>7791</v>
      </c>
      <c r="B1211" t="s">
        <v>7791</v>
      </c>
      <c r="C1211">
        <v>10</v>
      </c>
      <c r="D1211">
        <v>6</v>
      </c>
      <c r="E1211">
        <v>6</v>
      </c>
      <c r="F1211" t="s">
        <v>7791</v>
      </c>
      <c r="G1211">
        <v>1</v>
      </c>
      <c r="H1211">
        <v>10</v>
      </c>
      <c r="I1211">
        <v>6</v>
      </c>
      <c r="J1211">
        <v>6</v>
      </c>
      <c r="K1211">
        <v>9</v>
      </c>
      <c r="L1211">
        <v>9</v>
      </c>
      <c r="M1211">
        <v>8</v>
      </c>
      <c r="N1211">
        <v>8</v>
      </c>
      <c r="O1211">
        <v>5</v>
      </c>
      <c r="P1211">
        <v>5</v>
      </c>
      <c r="Q1211">
        <v>4</v>
      </c>
      <c r="R1211">
        <v>4</v>
      </c>
      <c r="S1211">
        <v>5</v>
      </c>
      <c r="T1211">
        <v>5</v>
      </c>
      <c r="U1211">
        <v>4</v>
      </c>
      <c r="V1211">
        <v>4</v>
      </c>
      <c r="W1211">
        <v>57.6</v>
      </c>
      <c r="X1211">
        <v>36.4</v>
      </c>
      <c r="Y1211">
        <v>36.4</v>
      </c>
      <c r="Z1211">
        <v>17.602</v>
      </c>
      <c r="AA1211">
        <v>151</v>
      </c>
      <c r="AB1211">
        <v>151</v>
      </c>
      <c r="AC1211">
        <v>8</v>
      </c>
      <c r="AD1211">
        <v>10</v>
      </c>
      <c r="AE1211">
        <v>7</v>
      </c>
      <c r="AF1211">
        <v>7</v>
      </c>
      <c r="AG1211" s="1">
        <v>1.4475000000000001E-57</v>
      </c>
      <c r="AH1211">
        <v>54.3</v>
      </c>
      <c r="AI1211">
        <v>54.3</v>
      </c>
      <c r="AJ1211">
        <v>54.3</v>
      </c>
      <c r="AK1211">
        <v>50.3</v>
      </c>
      <c r="AL1211">
        <v>4758500000</v>
      </c>
      <c r="AM1211">
        <v>1630400000</v>
      </c>
      <c r="AN1211">
        <v>1566000000</v>
      </c>
      <c r="AO1211">
        <v>1006000000</v>
      </c>
      <c r="AP1211">
        <v>556110000</v>
      </c>
      <c r="AQ1211">
        <v>1553200000</v>
      </c>
      <c r="AR1211">
        <v>1358700000</v>
      </c>
      <c r="AS1211">
        <v>989740000</v>
      </c>
      <c r="AT1211">
        <v>872230000</v>
      </c>
      <c r="AU1211">
        <v>6</v>
      </c>
      <c r="AV1211">
        <v>8</v>
      </c>
      <c r="AW1211">
        <v>6</v>
      </c>
      <c r="AX1211">
        <v>5</v>
      </c>
      <c r="AZ1211">
        <v>1209</v>
      </c>
      <c r="BA1211" t="s">
        <v>7792</v>
      </c>
      <c r="BB1211" t="s">
        <v>7793</v>
      </c>
      <c r="BC1211" t="s">
        <v>7794</v>
      </c>
      <c r="BD1211" t="s">
        <v>7795</v>
      </c>
      <c r="BE1211" t="s">
        <v>7796</v>
      </c>
      <c r="BF1211" t="s">
        <v>7797</v>
      </c>
      <c r="BG1211" t="s">
        <v>7798</v>
      </c>
      <c r="BH1211" t="s">
        <v>7799</v>
      </c>
    </row>
    <row r="1212" spans="1:60" x14ac:dyDescent="0.3">
      <c r="A1212" t="s">
        <v>7800</v>
      </c>
      <c r="B1212" t="s">
        <v>7800</v>
      </c>
      <c r="C1212">
        <v>2</v>
      </c>
      <c r="D1212">
        <v>2</v>
      </c>
      <c r="E1212">
        <v>2</v>
      </c>
      <c r="F1212" t="s">
        <v>7800</v>
      </c>
      <c r="G1212">
        <v>1</v>
      </c>
      <c r="H1212">
        <v>2</v>
      </c>
      <c r="I1212">
        <v>2</v>
      </c>
      <c r="J1212">
        <v>2</v>
      </c>
      <c r="K1212">
        <v>2</v>
      </c>
      <c r="L1212">
        <v>2</v>
      </c>
      <c r="M1212">
        <v>1</v>
      </c>
      <c r="N1212">
        <v>0</v>
      </c>
      <c r="O1212">
        <v>2</v>
      </c>
      <c r="P1212">
        <v>2</v>
      </c>
      <c r="Q1212">
        <v>1</v>
      </c>
      <c r="R1212">
        <v>0</v>
      </c>
      <c r="S1212">
        <v>2</v>
      </c>
      <c r="T1212">
        <v>2</v>
      </c>
      <c r="U1212">
        <v>1</v>
      </c>
      <c r="V1212">
        <v>0</v>
      </c>
      <c r="W1212">
        <v>17.8</v>
      </c>
      <c r="X1212">
        <v>17.8</v>
      </c>
      <c r="Y1212">
        <v>17.8</v>
      </c>
      <c r="Z1212">
        <v>20.085000000000001</v>
      </c>
      <c r="AA1212">
        <v>180</v>
      </c>
      <c r="AB1212">
        <v>180</v>
      </c>
      <c r="AC1212">
        <v>2</v>
      </c>
      <c r="AD1212">
        <v>2</v>
      </c>
      <c r="AE1212">
        <v>1</v>
      </c>
      <c r="AG1212" s="1">
        <v>1.0782999999999999E-7</v>
      </c>
      <c r="AH1212">
        <v>17.8</v>
      </c>
      <c r="AI1212">
        <v>17.8</v>
      </c>
      <c r="AJ1212">
        <v>8.9</v>
      </c>
      <c r="AK1212">
        <v>0</v>
      </c>
      <c r="AL1212">
        <v>492900000</v>
      </c>
      <c r="AM1212">
        <v>213140000</v>
      </c>
      <c r="AN1212">
        <v>160190000</v>
      </c>
      <c r="AO1212">
        <v>119570000</v>
      </c>
      <c r="AP1212">
        <v>0</v>
      </c>
      <c r="AQ1212">
        <v>217640000</v>
      </c>
      <c r="AR1212">
        <v>176890000</v>
      </c>
      <c r="AS1212">
        <v>0</v>
      </c>
      <c r="AT1212">
        <v>0</v>
      </c>
      <c r="AU1212">
        <v>2</v>
      </c>
      <c r="AV1212">
        <v>3</v>
      </c>
      <c r="AW1212">
        <v>2</v>
      </c>
      <c r="AX1212">
        <v>0</v>
      </c>
      <c r="AZ1212">
        <v>1210</v>
      </c>
      <c r="BA1212" t="s">
        <v>7801</v>
      </c>
      <c r="BB1212" t="s">
        <v>79</v>
      </c>
      <c r="BC1212" t="s">
        <v>7802</v>
      </c>
      <c r="BD1212" t="s">
        <v>7803</v>
      </c>
      <c r="BE1212" t="s">
        <v>7804</v>
      </c>
      <c r="BF1212" t="s">
        <v>7805</v>
      </c>
    </row>
    <row r="1213" spans="1:60" x14ac:dyDescent="0.3">
      <c r="A1213" t="s">
        <v>7806</v>
      </c>
      <c r="B1213" t="s">
        <v>7807</v>
      </c>
      <c r="C1213" t="s">
        <v>7808</v>
      </c>
      <c r="D1213" t="s">
        <v>7808</v>
      </c>
      <c r="E1213" t="s">
        <v>7808</v>
      </c>
      <c r="F1213" t="s">
        <v>7807</v>
      </c>
      <c r="G1213">
        <v>4</v>
      </c>
      <c r="H1213">
        <v>7</v>
      </c>
      <c r="I1213">
        <v>7</v>
      </c>
      <c r="J1213">
        <v>7</v>
      </c>
      <c r="K1213">
        <v>4</v>
      </c>
      <c r="L1213">
        <v>4</v>
      </c>
      <c r="M1213">
        <v>6</v>
      </c>
      <c r="N1213">
        <v>6</v>
      </c>
      <c r="O1213">
        <v>4</v>
      </c>
      <c r="P1213">
        <v>4</v>
      </c>
      <c r="Q1213">
        <v>6</v>
      </c>
      <c r="R1213">
        <v>6</v>
      </c>
      <c r="S1213">
        <v>4</v>
      </c>
      <c r="T1213">
        <v>4</v>
      </c>
      <c r="U1213">
        <v>6</v>
      </c>
      <c r="V1213">
        <v>6</v>
      </c>
      <c r="W1213">
        <v>13</v>
      </c>
      <c r="X1213">
        <v>13</v>
      </c>
      <c r="Y1213">
        <v>13</v>
      </c>
      <c r="Z1213">
        <v>63.628</v>
      </c>
      <c r="AA1213">
        <v>571</v>
      </c>
      <c r="AB1213" t="s">
        <v>7809</v>
      </c>
      <c r="AC1213">
        <v>4</v>
      </c>
      <c r="AD1213">
        <v>4</v>
      </c>
      <c r="AE1213">
        <v>6</v>
      </c>
      <c r="AF1213">
        <v>7</v>
      </c>
      <c r="AG1213" s="1">
        <v>2.6756000000000002E-17</v>
      </c>
      <c r="AH1213">
        <v>7</v>
      </c>
      <c r="AI1213">
        <v>7</v>
      </c>
      <c r="AJ1213">
        <v>10.3</v>
      </c>
      <c r="AK1213">
        <v>11.4</v>
      </c>
      <c r="AL1213">
        <v>1389600000</v>
      </c>
      <c r="AM1213">
        <v>431080000</v>
      </c>
      <c r="AN1213">
        <v>370970000</v>
      </c>
      <c r="AO1213">
        <v>286160000</v>
      </c>
      <c r="AP1213">
        <v>301390000</v>
      </c>
      <c r="AQ1213">
        <v>430800000</v>
      </c>
      <c r="AR1213">
        <v>404100000</v>
      </c>
      <c r="AS1213">
        <v>295420000</v>
      </c>
      <c r="AT1213">
        <v>398880000</v>
      </c>
      <c r="AU1213">
        <v>3</v>
      </c>
      <c r="AV1213">
        <v>2</v>
      </c>
      <c r="AW1213">
        <v>5</v>
      </c>
      <c r="AX1213">
        <v>5</v>
      </c>
      <c r="AZ1213">
        <v>1211</v>
      </c>
      <c r="BA1213" t="s">
        <v>7810</v>
      </c>
      <c r="BB1213" t="s">
        <v>100</v>
      </c>
      <c r="BC1213" t="s">
        <v>7811</v>
      </c>
      <c r="BD1213" t="s">
        <v>7812</v>
      </c>
      <c r="BE1213" t="s">
        <v>7813</v>
      </c>
      <c r="BF1213" t="s">
        <v>7814</v>
      </c>
    </row>
    <row r="1214" spans="1:60" x14ac:dyDescent="0.3">
      <c r="A1214" t="s">
        <v>7815</v>
      </c>
      <c r="B1214" t="s">
        <v>7815</v>
      </c>
      <c r="C1214" t="s">
        <v>113</v>
      </c>
      <c r="D1214" t="s">
        <v>113</v>
      </c>
      <c r="E1214" t="s">
        <v>113</v>
      </c>
      <c r="F1214" t="s">
        <v>7815</v>
      </c>
      <c r="G1214">
        <v>2</v>
      </c>
      <c r="H1214">
        <v>2</v>
      </c>
      <c r="I1214">
        <v>2</v>
      </c>
      <c r="J1214">
        <v>2</v>
      </c>
      <c r="K1214">
        <v>2</v>
      </c>
      <c r="L1214">
        <v>2</v>
      </c>
      <c r="M1214">
        <v>1</v>
      </c>
      <c r="N1214">
        <v>2</v>
      </c>
      <c r="O1214">
        <v>2</v>
      </c>
      <c r="P1214">
        <v>2</v>
      </c>
      <c r="Q1214">
        <v>1</v>
      </c>
      <c r="R1214">
        <v>2</v>
      </c>
      <c r="S1214">
        <v>2</v>
      </c>
      <c r="T1214">
        <v>2</v>
      </c>
      <c r="U1214">
        <v>1</v>
      </c>
      <c r="V1214">
        <v>2</v>
      </c>
      <c r="W1214">
        <v>4.5999999999999996</v>
      </c>
      <c r="X1214">
        <v>4.5999999999999996</v>
      </c>
      <c r="Y1214">
        <v>4.5999999999999996</v>
      </c>
      <c r="Z1214">
        <v>53.991999999999997</v>
      </c>
      <c r="AA1214">
        <v>501</v>
      </c>
      <c r="AB1214" t="s">
        <v>7816</v>
      </c>
      <c r="AC1214">
        <v>2</v>
      </c>
      <c r="AD1214">
        <v>2</v>
      </c>
      <c r="AE1214">
        <v>1</v>
      </c>
      <c r="AF1214">
        <v>2</v>
      </c>
      <c r="AG1214" s="1">
        <v>7.9790000000000001E-16</v>
      </c>
      <c r="AH1214">
        <v>4.5999999999999996</v>
      </c>
      <c r="AI1214">
        <v>4.5999999999999996</v>
      </c>
      <c r="AJ1214">
        <v>2.2000000000000002</v>
      </c>
      <c r="AK1214">
        <v>4.5999999999999996</v>
      </c>
      <c r="AL1214">
        <v>377240000</v>
      </c>
      <c r="AM1214">
        <v>141300000</v>
      </c>
      <c r="AN1214">
        <v>139540000</v>
      </c>
      <c r="AO1214">
        <v>25015000</v>
      </c>
      <c r="AP1214">
        <v>71381000</v>
      </c>
      <c r="AQ1214">
        <v>124840000</v>
      </c>
      <c r="AR1214">
        <v>161620000</v>
      </c>
      <c r="AS1214">
        <v>0</v>
      </c>
      <c r="AT1214">
        <v>102530000</v>
      </c>
      <c r="AU1214">
        <v>2</v>
      </c>
      <c r="AV1214">
        <v>1</v>
      </c>
      <c r="AW1214">
        <v>1</v>
      </c>
      <c r="AX1214">
        <v>1</v>
      </c>
      <c r="AZ1214">
        <v>1212</v>
      </c>
      <c r="BA1214" t="s">
        <v>7817</v>
      </c>
      <c r="BB1214" t="s">
        <v>79</v>
      </c>
      <c r="BC1214" t="s">
        <v>7818</v>
      </c>
      <c r="BD1214" t="s">
        <v>7819</v>
      </c>
      <c r="BE1214" t="s">
        <v>7820</v>
      </c>
      <c r="BF1214" t="s">
        <v>7821</v>
      </c>
    </row>
    <row r="1215" spans="1:60" x14ac:dyDescent="0.3">
      <c r="A1215" t="s">
        <v>7822</v>
      </c>
      <c r="B1215" t="s">
        <v>7822</v>
      </c>
      <c r="C1215">
        <v>3</v>
      </c>
      <c r="D1215">
        <v>3</v>
      </c>
      <c r="E1215">
        <v>3</v>
      </c>
      <c r="F1215" t="s">
        <v>7822</v>
      </c>
      <c r="G1215">
        <v>1</v>
      </c>
      <c r="H1215">
        <v>3</v>
      </c>
      <c r="I1215">
        <v>3</v>
      </c>
      <c r="J1215">
        <v>3</v>
      </c>
      <c r="K1215">
        <v>2</v>
      </c>
      <c r="L1215">
        <v>1</v>
      </c>
      <c r="M1215">
        <v>2</v>
      </c>
      <c r="N1215">
        <v>2</v>
      </c>
      <c r="O1215">
        <v>2</v>
      </c>
      <c r="P1215">
        <v>1</v>
      </c>
      <c r="Q1215">
        <v>2</v>
      </c>
      <c r="R1215">
        <v>2</v>
      </c>
      <c r="S1215">
        <v>2</v>
      </c>
      <c r="T1215">
        <v>1</v>
      </c>
      <c r="U1215">
        <v>2</v>
      </c>
      <c r="V1215">
        <v>2</v>
      </c>
      <c r="W1215">
        <v>11.4</v>
      </c>
      <c r="X1215">
        <v>11.4</v>
      </c>
      <c r="Y1215">
        <v>11.4</v>
      </c>
      <c r="Z1215">
        <v>51.063000000000002</v>
      </c>
      <c r="AA1215">
        <v>458</v>
      </c>
      <c r="AB1215">
        <v>458</v>
      </c>
      <c r="AC1215">
        <v>2</v>
      </c>
      <c r="AD1215">
        <v>1</v>
      </c>
      <c r="AE1215">
        <v>2</v>
      </c>
      <c r="AF1215">
        <v>2</v>
      </c>
      <c r="AG1215" s="1">
        <v>1.9894000000000001E-7</v>
      </c>
      <c r="AH1215">
        <v>5.5</v>
      </c>
      <c r="AI1215">
        <v>3.3</v>
      </c>
      <c r="AJ1215">
        <v>9.1999999999999993</v>
      </c>
      <c r="AK1215">
        <v>9.1999999999999993</v>
      </c>
      <c r="AL1215">
        <v>222810000</v>
      </c>
      <c r="AM1215">
        <v>60553000</v>
      </c>
      <c r="AN1215">
        <v>21464000</v>
      </c>
      <c r="AO1215">
        <v>75299000</v>
      </c>
      <c r="AP1215">
        <v>65497000</v>
      </c>
      <c r="AQ1215">
        <v>0</v>
      </c>
      <c r="AR1215">
        <v>0</v>
      </c>
      <c r="AS1215">
        <v>88066000</v>
      </c>
      <c r="AT1215">
        <v>76859000</v>
      </c>
      <c r="AU1215">
        <v>2</v>
      </c>
      <c r="AV1215">
        <v>0</v>
      </c>
      <c r="AW1215">
        <v>2</v>
      </c>
      <c r="AX1215">
        <v>1</v>
      </c>
      <c r="AZ1215">
        <v>1213</v>
      </c>
      <c r="BA1215" t="s">
        <v>7823</v>
      </c>
      <c r="BB1215" t="s">
        <v>72</v>
      </c>
      <c r="BC1215" t="s">
        <v>7824</v>
      </c>
      <c r="BD1215" t="s">
        <v>7825</v>
      </c>
      <c r="BE1215" t="s">
        <v>7826</v>
      </c>
      <c r="BF1215" t="s">
        <v>7827</v>
      </c>
    </row>
    <row r="1216" spans="1:60" x14ac:dyDescent="0.3">
      <c r="A1216" t="s">
        <v>7828</v>
      </c>
      <c r="B1216" t="s">
        <v>7828</v>
      </c>
      <c r="C1216" t="s">
        <v>7829</v>
      </c>
      <c r="D1216" t="s">
        <v>7829</v>
      </c>
      <c r="E1216" t="s">
        <v>7829</v>
      </c>
      <c r="F1216" t="s">
        <v>7828</v>
      </c>
      <c r="G1216">
        <v>2</v>
      </c>
      <c r="H1216">
        <v>14</v>
      </c>
      <c r="I1216">
        <v>14</v>
      </c>
      <c r="J1216">
        <v>14</v>
      </c>
      <c r="K1216">
        <v>9</v>
      </c>
      <c r="L1216">
        <v>9</v>
      </c>
      <c r="M1216">
        <v>10</v>
      </c>
      <c r="N1216">
        <v>9</v>
      </c>
      <c r="O1216">
        <v>9</v>
      </c>
      <c r="P1216">
        <v>9</v>
      </c>
      <c r="Q1216">
        <v>10</v>
      </c>
      <c r="R1216">
        <v>9</v>
      </c>
      <c r="S1216">
        <v>9</v>
      </c>
      <c r="T1216">
        <v>9</v>
      </c>
      <c r="U1216">
        <v>10</v>
      </c>
      <c r="V1216">
        <v>9</v>
      </c>
      <c r="W1216">
        <v>26.5</v>
      </c>
      <c r="X1216">
        <v>26.5</v>
      </c>
      <c r="Y1216">
        <v>26.5</v>
      </c>
      <c r="Z1216">
        <v>83.911000000000001</v>
      </c>
      <c r="AA1216">
        <v>743</v>
      </c>
      <c r="AB1216" t="s">
        <v>7830</v>
      </c>
      <c r="AC1216">
        <v>10</v>
      </c>
      <c r="AD1216">
        <v>11</v>
      </c>
      <c r="AE1216">
        <v>10</v>
      </c>
      <c r="AF1216">
        <v>11</v>
      </c>
      <c r="AG1216" s="1">
        <v>2.9878000000000001E-90</v>
      </c>
      <c r="AH1216">
        <v>16.399999999999999</v>
      </c>
      <c r="AI1216">
        <v>17.2</v>
      </c>
      <c r="AJ1216">
        <v>19.5</v>
      </c>
      <c r="AK1216">
        <v>18.2</v>
      </c>
      <c r="AL1216">
        <v>2269300000</v>
      </c>
      <c r="AM1216">
        <v>706590000</v>
      </c>
      <c r="AN1216">
        <v>632900000</v>
      </c>
      <c r="AO1216">
        <v>521660000</v>
      </c>
      <c r="AP1216">
        <v>408140000</v>
      </c>
      <c r="AQ1216">
        <v>578740000</v>
      </c>
      <c r="AR1216">
        <v>648810000</v>
      </c>
      <c r="AS1216">
        <v>575270000</v>
      </c>
      <c r="AT1216">
        <v>653790000</v>
      </c>
      <c r="AU1216">
        <v>6</v>
      </c>
      <c r="AV1216">
        <v>5</v>
      </c>
      <c r="AW1216">
        <v>7</v>
      </c>
      <c r="AX1216">
        <v>7</v>
      </c>
      <c r="AZ1216">
        <v>1214</v>
      </c>
      <c r="BA1216" t="s">
        <v>7831</v>
      </c>
      <c r="BB1216" t="s">
        <v>395</v>
      </c>
      <c r="BC1216" t="s">
        <v>7832</v>
      </c>
      <c r="BD1216" t="s">
        <v>7833</v>
      </c>
      <c r="BE1216" t="s">
        <v>7834</v>
      </c>
      <c r="BF1216" t="s">
        <v>7835</v>
      </c>
    </row>
    <row r="1217" spans="1:58" x14ac:dyDescent="0.3">
      <c r="A1217" t="s">
        <v>7836</v>
      </c>
      <c r="B1217" t="s">
        <v>7836</v>
      </c>
      <c r="C1217">
        <v>16</v>
      </c>
      <c r="D1217">
        <v>16</v>
      </c>
      <c r="E1217">
        <v>16</v>
      </c>
      <c r="F1217" t="s">
        <v>7836</v>
      </c>
      <c r="G1217">
        <v>1</v>
      </c>
      <c r="H1217">
        <v>16</v>
      </c>
      <c r="I1217">
        <v>16</v>
      </c>
      <c r="J1217">
        <v>16</v>
      </c>
      <c r="K1217">
        <v>13</v>
      </c>
      <c r="L1217">
        <v>12</v>
      </c>
      <c r="M1217">
        <v>13</v>
      </c>
      <c r="N1217">
        <v>12</v>
      </c>
      <c r="O1217">
        <v>13</v>
      </c>
      <c r="P1217">
        <v>12</v>
      </c>
      <c r="Q1217">
        <v>13</v>
      </c>
      <c r="R1217">
        <v>12</v>
      </c>
      <c r="S1217">
        <v>13</v>
      </c>
      <c r="T1217">
        <v>12</v>
      </c>
      <c r="U1217">
        <v>13</v>
      </c>
      <c r="V1217">
        <v>12</v>
      </c>
      <c r="W1217">
        <v>40.1</v>
      </c>
      <c r="X1217">
        <v>40.1</v>
      </c>
      <c r="Y1217">
        <v>40.1</v>
      </c>
      <c r="Z1217">
        <v>52.218000000000004</v>
      </c>
      <c r="AA1217">
        <v>464</v>
      </c>
      <c r="AB1217">
        <v>464</v>
      </c>
      <c r="AC1217">
        <v>17</v>
      </c>
      <c r="AD1217">
        <v>13</v>
      </c>
      <c r="AE1217">
        <v>17</v>
      </c>
      <c r="AF1217">
        <v>16</v>
      </c>
      <c r="AG1217" s="1">
        <v>8.8633999999999998E-85</v>
      </c>
      <c r="AH1217">
        <v>31</v>
      </c>
      <c r="AI1217">
        <v>31</v>
      </c>
      <c r="AJ1217">
        <v>38.4</v>
      </c>
      <c r="AK1217">
        <v>32.5</v>
      </c>
      <c r="AL1217">
        <v>7936600000</v>
      </c>
      <c r="AM1217">
        <v>2615800000</v>
      </c>
      <c r="AN1217">
        <v>2128100000</v>
      </c>
      <c r="AO1217">
        <v>1798900000</v>
      </c>
      <c r="AP1217">
        <v>1393800000</v>
      </c>
      <c r="AQ1217">
        <v>2646900000</v>
      </c>
      <c r="AR1217">
        <v>2233800000</v>
      </c>
      <c r="AS1217">
        <v>1928400000</v>
      </c>
      <c r="AT1217">
        <v>1643500000</v>
      </c>
      <c r="AU1217">
        <v>15</v>
      </c>
      <c r="AV1217">
        <v>10</v>
      </c>
      <c r="AW1217">
        <v>13</v>
      </c>
      <c r="AX1217">
        <v>11</v>
      </c>
      <c r="AZ1217">
        <v>1215</v>
      </c>
      <c r="BA1217" t="s">
        <v>7837</v>
      </c>
      <c r="BB1217" t="s">
        <v>201</v>
      </c>
      <c r="BC1217" t="s">
        <v>7838</v>
      </c>
      <c r="BD1217" t="s">
        <v>7839</v>
      </c>
      <c r="BE1217" t="s">
        <v>7840</v>
      </c>
      <c r="BF1217" t="s">
        <v>7841</v>
      </c>
    </row>
    <row r="1218" spans="1:58" x14ac:dyDescent="0.3">
      <c r="A1218" t="s">
        <v>7842</v>
      </c>
      <c r="B1218" t="s">
        <v>7842</v>
      </c>
      <c r="C1218">
        <v>4</v>
      </c>
      <c r="D1218">
        <v>3</v>
      </c>
      <c r="E1218">
        <v>3</v>
      </c>
      <c r="F1218" t="s">
        <v>7842</v>
      </c>
      <c r="G1218">
        <v>1</v>
      </c>
      <c r="H1218">
        <v>4</v>
      </c>
      <c r="I1218">
        <v>3</v>
      </c>
      <c r="J1218">
        <v>3</v>
      </c>
      <c r="K1218">
        <v>3</v>
      </c>
      <c r="L1218">
        <v>2</v>
      </c>
      <c r="M1218">
        <v>3</v>
      </c>
      <c r="N1218">
        <v>2</v>
      </c>
      <c r="O1218">
        <v>2</v>
      </c>
      <c r="P1218">
        <v>1</v>
      </c>
      <c r="Q1218">
        <v>2</v>
      </c>
      <c r="R1218">
        <v>1</v>
      </c>
      <c r="S1218">
        <v>2</v>
      </c>
      <c r="T1218">
        <v>1</v>
      </c>
      <c r="U1218">
        <v>2</v>
      </c>
      <c r="V1218">
        <v>1</v>
      </c>
      <c r="W1218">
        <v>6.6</v>
      </c>
      <c r="X1218">
        <v>5.0999999999999996</v>
      </c>
      <c r="Y1218">
        <v>5.0999999999999996</v>
      </c>
      <c r="Z1218">
        <v>101.96</v>
      </c>
      <c r="AA1218">
        <v>943</v>
      </c>
      <c r="AB1218">
        <v>943</v>
      </c>
      <c r="AC1218">
        <v>2</v>
      </c>
      <c r="AD1218">
        <v>1</v>
      </c>
      <c r="AE1218">
        <v>2</v>
      </c>
      <c r="AF1218">
        <v>1</v>
      </c>
      <c r="AG1218" s="1">
        <v>7.1559000000000004E-20</v>
      </c>
      <c r="AH1218">
        <v>4.7</v>
      </c>
      <c r="AI1218">
        <v>3.3</v>
      </c>
      <c r="AJ1218">
        <v>5.2</v>
      </c>
      <c r="AK1218">
        <v>3.3</v>
      </c>
      <c r="AL1218">
        <v>200410000</v>
      </c>
      <c r="AM1218">
        <v>59014000</v>
      </c>
      <c r="AN1218">
        <v>63621000</v>
      </c>
      <c r="AO1218">
        <v>48775000</v>
      </c>
      <c r="AP1218">
        <v>29001000</v>
      </c>
      <c r="AQ1218">
        <v>0</v>
      </c>
      <c r="AR1218">
        <v>0</v>
      </c>
      <c r="AS1218">
        <v>53533000</v>
      </c>
      <c r="AT1218">
        <v>0</v>
      </c>
      <c r="AU1218">
        <v>1</v>
      </c>
      <c r="AV1218">
        <v>1</v>
      </c>
      <c r="AW1218">
        <v>2</v>
      </c>
      <c r="AX1218">
        <v>1</v>
      </c>
      <c r="AZ1218">
        <v>1216</v>
      </c>
      <c r="BA1218" t="s">
        <v>7843</v>
      </c>
      <c r="BB1218" t="s">
        <v>5807</v>
      </c>
      <c r="BC1218" t="s">
        <v>7844</v>
      </c>
      <c r="BD1218" t="s">
        <v>7845</v>
      </c>
      <c r="BE1218" t="s">
        <v>7846</v>
      </c>
      <c r="BF1218" t="s">
        <v>7847</v>
      </c>
    </row>
    <row r="1219" spans="1:58" x14ac:dyDescent="0.3">
      <c r="A1219" t="s">
        <v>7848</v>
      </c>
      <c r="B1219" t="s">
        <v>7848</v>
      </c>
      <c r="C1219" t="s">
        <v>207</v>
      </c>
      <c r="D1219" t="s">
        <v>207</v>
      </c>
      <c r="E1219" t="s">
        <v>207</v>
      </c>
      <c r="F1219" t="s">
        <v>7849</v>
      </c>
      <c r="G1219">
        <v>3</v>
      </c>
      <c r="H1219">
        <v>2</v>
      </c>
      <c r="I1219">
        <v>2</v>
      </c>
      <c r="J1219">
        <v>2</v>
      </c>
      <c r="K1219">
        <v>2</v>
      </c>
      <c r="L1219">
        <v>1</v>
      </c>
      <c r="M1219">
        <v>1</v>
      </c>
      <c r="N1219">
        <v>1</v>
      </c>
      <c r="O1219">
        <v>2</v>
      </c>
      <c r="P1219">
        <v>1</v>
      </c>
      <c r="Q1219">
        <v>1</v>
      </c>
      <c r="R1219">
        <v>1</v>
      </c>
      <c r="S1219">
        <v>2</v>
      </c>
      <c r="T1219">
        <v>1</v>
      </c>
      <c r="U1219">
        <v>1</v>
      </c>
      <c r="V1219">
        <v>1</v>
      </c>
      <c r="W1219">
        <v>2.5</v>
      </c>
      <c r="X1219">
        <v>2.5</v>
      </c>
      <c r="Y1219">
        <v>2.5</v>
      </c>
      <c r="Z1219">
        <v>117.95</v>
      </c>
      <c r="AA1219">
        <v>1057</v>
      </c>
      <c r="AB1219" t="s">
        <v>7850</v>
      </c>
      <c r="AC1219">
        <v>2</v>
      </c>
      <c r="AD1219">
        <v>1</v>
      </c>
      <c r="AE1219">
        <v>1</v>
      </c>
      <c r="AF1219">
        <v>1</v>
      </c>
      <c r="AG1219" s="1">
        <v>1.5253999999999999E-7</v>
      </c>
      <c r="AH1219">
        <v>2.5</v>
      </c>
      <c r="AI1219">
        <v>1.3</v>
      </c>
      <c r="AJ1219">
        <v>1.1000000000000001</v>
      </c>
      <c r="AK1219">
        <v>1.3</v>
      </c>
      <c r="AL1219">
        <v>363770000</v>
      </c>
      <c r="AM1219">
        <v>137280000</v>
      </c>
      <c r="AN1219">
        <v>119180000</v>
      </c>
      <c r="AO1219">
        <v>80007000</v>
      </c>
      <c r="AP1219">
        <v>27311000</v>
      </c>
      <c r="AQ1219">
        <v>137280000</v>
      </c>
      <c r="AR1219">
        <v>0</v>
      </c>
      <c r="AS1219">
        <v>0</v>
      </c>
      <c r="AT1219">
        <v>0</v>
      </c>
      <c r="AU1219">
        <v>2</v>
      </c>
      <c r="AV1219">
        <v>1</v>
      </c>
      <c r="AW1219">
        <v>1</v>
      </c>
      <c r="AX1219">
        <v>1</v>
      </c>
      <c r="AZ1219">
        <v>1217</v>
      </c>
      <c r="BA1219" t="s">
        <v>7851</v>
      </c>
      <c r="BB1219" t="s">
        <v>79</v>
      </c>
      <c r="BC1219" t="s">
        <v>7852</v>
      </c>
      <c r="BD1219" t="s">
        <v>7853</v>
      </c>
      <c r="BE1219" t="s">
        <v>7854</v>
      </c>
      <c r="BF1219" t="s">
        <v>7855</v>
      </c>
    </row>
    <row r="1220" spans="1:58" x14ac:dyDescent="0.3">
      <c r="A1220" t="s">
        <v>7856</v>
      </c>
      <c r="B1220" t="s">
        <v>7857</v>
      </c>
      <c r="C1220" t="s">
        <v>144</v>
      </c>
      <c r="D1220" t="s">
        <v>7858</v>
      </c>
      <c r="E1220" t="s">
        <v>7858</v>
      </c>
      <c r="F1220" t="s">
        <v>7857</v>
      </c>
      <c r="G1220">
        <v>2</v>
      </c>
      <c r="H1220">
        <v>8</v>
      </c>
      <c r="I1220">
        <v>1</v>
      </c>
      <c r="J1220">
        <v>1</v>
      </c>
      <c r="K1220">
        <v>4</v>
      </c>
      <c r="L1220">
        <v>5</v>
      </c>
      <c r="M1220">
        <v>6</v>
      </c>
      <c r="N1220">
        <v>7</v>
      </c>
      <c r="O1220">
        <v>1</v>
      </c>
      <c r="P1220">
        <v>0</v>
      </c>
      <c r="Q1220">
        <v>0</v>
      </c>
      <c r="R1220">
        <v>1</v>
      </c>
      <c r="S1220">
        <v>1</v>
      </c>
      <c r="T1220">
        <v>0</v>
      </c>
      <c r="U1220">
        <v>0</v>
      </c>
      <c r="V1220">
        <v>1</v>
      </c>
      <c r="W1220">
        <v>14.4</v>
      </c>
      <c r="X1220">
        <v>1.4</v>
      </c>
      <c r="Y1220">
        <v>1.4</v>
      </c>
      <c r="Z1220">
        <v>68.048000000000002</v>
      </c>
      <c r="AA1220">
        <v>592</v>
      </c>
      <c r="AB1220" t="s">
        <v>7859</v>
      </c>
      <c r="AC1220">
        <v>1</v>
      </c>
      <c r="AF1220">
        <v>1</v>
      </c>
      <c r="AG1220" s="1">
        <v>1.0613E-26</v>
      </c>
      <c r="AH1220">
        <v>7.1</v>
      </c>
      <c r="AI1220">
        <v>10</v>
      </c>
      <c r="AJ1220">
        <v>11</v>
      </c>
      <c r="AK1220">
        <v>12.3</v>
      </c>
      <c r="AL1220">
        <v>305780000</v>
      </c>
      <c r="AM1220">
        <v>225930000</v>
      </c>
      <c r="AN1220">
        <v>0</v>
      </c>
      <c r="AO1220">
        <v>0</v>
      </c>
      <c r="AP1220">
        <v>79844000</v>
      </c>
      <c r="AQ1220">
        <v>0</v>
      </c>
      <c r="AR1220">
        <v>0</v>
      </c>
      <c r="AS1220">
        <v>0</v>
      </c>
      <c r="AT1220">
        <v>100300000</v>
      </c>
      <c r="AU1220">
        <v>0</v>
      </c>
      <c r="AV1220">
        <v>0</v>
      </c>
      <c r="AW1220">
        <v>0</v>
      </c>
      <c r="AX1220">
        <v>1</v>
      </c>
      <c r="AZ1220">
        <v>1218</v>
      </c>
      <c r="BA1220" t="s">
        <v>7860</v>
      </c>
      <c r="BB1220" t="s">
        <v>7861</v>
      </c>
      <c r="BC1220" t="s">
        <v>7862</v>
      </c>
      <c r="BD1220" t="s">
        <v>7863</v>
      </c>
      <c r="BE1220" t="s">
        <v>7864</v>
      </c>
      <c r="BF1220" t="s">
        <v>7865</v>
      </c>
    </row>
    <row r="1221" spans="1:58" x14ac:dyDescent="0.3">
      <c r="A1221" t="s">
        <v>7866</v>
      </c>
      <c r="B1221" t="s">
        <v>7867</v>
      </c>
      <c r="C1221" t="s">
        <v>7868</v>
      </c>
      <c r="D1221" t="s">
        <v>7868</v>
      </c>
      <c r="E1221" t="s">
        <v>7868</v>
      </c>
      <c r="F1221" t="s">
        <v>7867</v>
      </c>
      <c r="G1221">
        <v>3</v>
      </c>
      <c r="H1221">
        <v>7</v>
      </c>
      <c r="I1221">
        <v>7</v>
      </c>
      <c r="J1221">
        <v>7</v>
      </c>
      <c r="K1221">
        <v>4</v>
      </c>
      <c r="L1221">
        <v>4</v>
      </c>
      <c r="M1221">
        <v>6</v>
      </c>
      <c r="N1221">
        <v>5</v>
      </c>
      <c r="O1221">
        <v>4</v>
      </c>
      <c r="P1221">
        <v>4</v>
      </c>
      <c r="Q1221">
        <v>6</v>
      </c>
      <c r="R1221">
        <v>5</v>
      </c>
      <c r="S1221">
        <v>4</v>
      </c>
      <c r="T1221">
        <v>4</v>
      </c>
      <c r="U1221">
        <v>6</v>
      </c>
      <c r="V1221">
        <v>5</v>
      </c>
      <c r="W1221">
        <v>15.4</v>
      </c>
      <c r="X1221">
        <v>15.4</v>
      </c>
      <c r="Y1221">
        <v>15.4</v>
      </c>
      <c r="Z1221">
        <v>64.421000000000006</v>
      </c>
      <c r="AA1221">
        <v>585</v>
      </c>
      <c r="AB1221" t="s">
        <v>7869</v>
      </c>
      <c r="AC1221">
        <v>6</v>
      </c>
      <c r="AD1221">
        <v>6</v>
      </c>
      <c r="AE1221">
        <v>8</v>
      </c>
      <c r="AF1221">
        <v>7</v>
      </c>
      <c r="AG1221" s="1">
        <v>2.2724999999999999E-31</v>
      </c>
      <c r="AH1221">
        <v>10.1</v>
      </c>
      <c r="AI1221">
        <v>9.6</v>
      </c>
      <c r="AJ1221">
        <v>13.7</v>
      </c>
      <c r="AK1221">
        <v>12</v>
      </c>
      <c r="AL1221">
        <v>3311200000</v>
      </c>
      <c r="AM1221">
        <v>1012200000</v>
      </c>
      <c r="AN1221">
        <v>904570000</v>
      </c>
      <c r="AO1221">
        <v>823740000</v>
      </c>
      <c r="AP1221">
        <v>570700000</v>
      </c>
      <c r="AQ1221">
        <v>1034000000</v>
      </c>
      <c r="AR1221">
        <v>1050800000</v>
      </c>
      <c r="AS1221">
        <v>825510000</v>
      </c>
      <c r="AT1221">
        <v>747180000</v>
      </c>
      <c r="AU1221">
        <v>4</v>
      </c>
      <c r="AV1221">
        <v>5</v>
      </c>
      <c r="AW1221">
        <v>7</v>
      </c>
      <c r="AX1221">
        <v>4</v>
      </c>
      <c r="AZ1221">
        <v>1219</v>
      </c>
      <c r="BA1221" t="s">
        <v>7870</v>
      </c>
      <c r="BB1221" t="s">
        <v>100</v>
      </c>
      <c r="BC1221" t="s">
        <v>7871</v>
      </c>
      <c r="BD1221" t="s">
        <v>7872</v>
      </c>
      <c r="BE1221" t="s">
        <v>7873</v>
      </c>
      <c r="BF1221" t="s">
        <v>7874</v>
      </c>
    </row>
    <row r="1222" spans="1:58" x14ac:dyDescent="0.3">
      <c r="A1222" t="s">
        <v>7875</v>
      </c>
      <c r="B1222" t="s">
        <v>7875</v>
      </c>
      <c r="C1222">
        <v>3</v>
      </c>
      <c r="D1222">
        <v>3</v>
      </c>
      <c r="E1222">
        <v>3</v>
      </c>
      <c r="F1222" t="s">
        <v>7875</v>
      </c>
      <c r="G1222">
        <v>1</v>
      </c>
      <c r="H1222">
        <v>3</v>
      </c>
      <c r="I1222">
        <v>3</v>
      </c>
      <c r="J1222">
        <v>3</v>
      </c>
      <c r="K1222">
        <v>1</v>
      </c>
      <c r="L1222">
        <v>2</v>
      </c>
      <c r="M1222">
        <v>3</v>
      </c>
      <c r="N1222">
        <v>2</v>
      </c>
      <c r="O1222">
        <v>1</v>
      </c>
      <c r="P1222">
        <v>2</v>
      </c>
      <c r="Q1222">
        <v>3</v>
      </c>
      <c r="R1222">
        <v>2</v>
      </c>
      <c r="S1222">
        <v>1</v>
      </c>
      <c r="T1222">
        <v>2</v>
      </c>
      <c r="U1222">
        <v>3</v>
      </c>
      <c r="V1222">
        <v>2</v>
      </c>
      <c r="W1222">
        <v>29.1</v>
      </c>
      <c r="X1222">
        <v>29.1</v>
      </c>
      <c r="Y1222">
        <v>29.1</v>
      </c>
      <c r="Z1222">
        <v>11.74</v>
      </c>
      <c r="AA1222">
        <v>103</v>
      </c>
      <c r="AB1222">
        <v>103</v>
      </c>
      <c r="AC1222">
        <v>2</v>
      </c>
      <c r="AD1222">
        <v>3</v>
      </c>
      <c r="AE1222">
        <v>4</v>
      </c>
      <c r="AF1222">
        <v>2</v>
      </c>
      <c r="AG1222" s="1">
        <v>2.2388000000000002E-9</v>
      </c>
      <c r="AH1222">
        <v>8.6999999999999993</v>
      </c>
      <c r="AI1222">
        <v>20.399999999999999</v>
      </c>
      <c r="AJ1222">
        <v>29.1</v>
      </c>
      <c r="AK1222">
        <v>17.5</v>
      </c>
      <c r="AL1222">
        <v>314260000</v>
      </c>
      <c r="AM1222">
        <v>49379000</v>
      </c>
      <c r="AN1222">
        <v>100010000</v>
      </c>
      <c r="AO1222">
        <v>104560000</v>
      </c>
      <c r="AP1222">
        <v>60311000</v>
      </c>
      <c r="AQ1222">
        <v>82033000</v>
      </c>
      <c r="AR1222">
        <v>120080000</v>
      </c>
      <c r="AS1222">
        <v>66581000</v>
      </c>
      <c r="AT1222">
        <v>84456000</v>
      </c>
      <c r="AU1222">
        <v>2</v>
      </c>
      <c r="AV1222">
        <v>1</v>
      </c>
      <c r="AW1222">
        <v>3</v>
      </c>
      <c r="AX1222">
        <v>0</v>
      </c>
      <c r="AZ1222">
        <v>1220</v>
      </c>
      <c r="BA1222" t="s">
        <v>7876</v>
      </c>
      <c r="BB1222" t="s">
        <v>72</v>
      </c>
      <c r="BC1222" t="s">
        <v>7877</v>
      </c>
      <c r="BD1222" t="s">
        <v>7878</v>
      </c>
      <c r="BE1222" t="s">
        <v>7879</v>
      </c>
      <c r="BF1222" t="s">
        <v>7880</v>
      </c>
    </row>
    <row r="1223" spans="1:58" x14ac:dyDescent="0.3">
      <c r="A1223" t="s">
        <v>7881</v>
      </c>
      <c r="B1223" t="s">
        <v>7881</v>
      </c>
      <c r="C1223">
        <v>1</v>
      </c>
      <c r="D1223">
        <v>1</v>
      </c>
      <c r="E1223">
        <v>1</v>
      </c>
      <c r="F1223" t="s">
        <v>7881</v>
      </c>
      <c r="G1223">
        <v>1</v>
      </c>
      <c r="H1223">
        <v>1</v>
      </c>
      <c r="I1223">
        <v>1</v>
      </c>
      <c r="J1223">
        <v>1</v>
      </c>
      <c r="K1223">
        <v>0</v>
      </c>
      <c r="L1223">
        <v>0</v>
      </c>
      <c r="M1223">
        <v>1</v>
      </c>
      <c r="N1223">
        <v>1</v>
      </c>
      <c r="O1223">
        <v>0</v>
      </c>
      <c r="P1223">
        <v>0</v>
      </c>
      <c r="Q1223">
        <v>1</v>
      </c>
      <c r="R1223">
        <v>1</v>
      </c>
      <c r="S1223">
        <v>0</v>
      </c>
      <c r="T1223">
        <v>0</v>
      </c>
      <c r="U1223">
        <v>1</v>
      </c>
      <c r="V1223">
        <v>1</v>
      </c>
      <c r="W1223">
        <v>5.9</v>
      </c>
      <c r="X1223">
        <v>5.9</v>
      </c>
      <c r="Y1223">
        <v>5.9</v>
      </c>
      <c r="Z1223">
        <v>34.988</v>
      </c>
      <c r="AA1223">
        <v>303</v>
      </c>
      <c r="AB1223">
        <v>303</v>
      </c>
      <c r="AE1223">
        <v>1</v>
      </c>
      <c r="AF1223">
        <v>1</v>
      </c>
      <c r="AG1223">
        <v>5.9462999999999998E-3</v>
      </c>
      <c r="AH1223">
        <v>0</v>
      </c>
      <c r="AI1223">
        <v>0</v>
      </c>
      <c r="AJ1223">
        <v>5.9</v>
      </c>
      <c r="AK1223">
        <v>5.9</v>
      </c>
      <c r="AL1223">
        <v>11590000</v>
      </c>
      <c r="AM1223">
        <v>0</v>
      </c>
      <c r="AN1223">
        <v>0</v>
      </c>
      <c r="AO1223">
        <v>5420800</v>
      </c>
      <c r="AP1223">
        <v>6168900</v>
      </c>
      <c r="AQ1223">
        <v>0</v>
      </c>
      <c r="AR1223">
        <v>0</v>
      </c>
      <c r="AS1223">
        <v>0</v>
      </c>
      <c r="AT1223">
        <v>7749700</v>
      </c>
      <c r="AU1223">
        <v>0</v>
      </c>
      <c r="AV1223">
        <v>0</v>
      </c>
      <c r="AW1223">
        <v>0</v>
      </c>
      <c r="AX1223">
        <v>1</v>
      </c>
      <c r="AZ1223">
        <v>1221</v>
      </c>
      <c r="BA1223">
        <v>4087</v>
      </c>
      <c r="BB1223" t="b">
        <v>1</v>
      </c>
      <c r="BC1223">
        <v>4235</v>
      </c>
      <c r="BD1223" t="s">
        <v>7882</v>
      </c>
      <c r="BE1223">
        <v>15472</v>
      </c>
      <c r="BF1223">
        <v>15472</v>
      </c>
    </row>
    <row r="1224" spans="1:58" x14ac:dyDescent="0.3">
      <c r="A1224" t="s">
        <v>7883</v>
      </c>
      <c r="B1224" t="s">
        <v>7884</v>
      </c>
      <c r="C1224" t="s">
        <v>7885</v>
      </c>
      <c r="D1224" t="s">
        <v>7885</v>
      </c>
      <c r="E1224" t="s">
        <v>7885</v>
      </c>
      <c r="F1224" t="s">
        <v>7886</v>
      </c>
      <c r="G1224">
        <v>4</v>
      </c>
      <c r="H1224">
        <v>8</v>
      </c>
      <c r="I1224">
        <v>8</v>
      </c>
      <c r="J1224">
        <v>8</v>
      </c>
      <c r="K1224">
        <v>5</v>
      </c>
      <c r="L1224">
        <v>6</v>
      </c>
      <c r="M1224">
        <v>7</v>
      </c>
      <c r="N1224">
        <v>6</v>
      </c>
      <c r="O1224">
        <v>5</v>
      </c>
      <c r="P1224">
        <v>6</v>
      </c>
      <c r="Q1224">
        <v>7</v>
      </c>
      <c r="R1224">
        <v>6</v>
      </c>
      <c r="S1224">
        <v>5</v>
      </c>
      <c r="T1224">
        <v>6</v>
      </c>
      <c r="U1224">
        <v>7</v>
      </c>
      <c r="V1224">
        <v>6</v>
      </c>
      <c r="W1224">
        <v>38.200000000000003</v>
      </c>
      <c r="X1224">
        <v>38.200000000000003</v>
      </c>
      <c r="Y1224">
        <v>38.200000000000003</v>
      </c>
      <c r="Z1224">
        <v>25.809000000000001</v>
      </c>
      <c r="AA1224">
        <v>228</v>
      </c>
      <c r="AB1224" t="s">
        <v>7887</v>
      </c>
      <c r="AC1224">
        <v>5</v>
      </c>
      <c r="AD1224">
        <v>6</v>
      </c>
      <c r="AE1224">
        <v>8</v>
      </c>
      <c r="AF1224">
        <v>9</v>
      </c>
      <c r="AG1224" s="1">
        <v>2.7933999999999998E-115</v>
      </c>
      <c r="AH1224">
        <v>21.1</v>
      </c>
      <c r="AI1224">
        <v>31.6</v>
      </c>
      <c r="AJ1224">
        <v>35.1</v>
      </c>
      <c r="AK1224">
        <v>31.6</v>
      </c>
      <c r="AL1224">
        <v>3642300000</v>
      </c>
      <c r="AM1224">
        <v>866940000</v>
      </c>
      <c r="AN1224">
        <v>853730000</v>
      </c>
      <c r="AO1224">
        <v>1002600000</v>
      </c>
      <c r="AP1224">
        <v>919030000</v>
      </c>
      <c r="AQ1224">
        <v>1095400000</v>
      </c>
      <c r="AR1224">
        <v>1018600000</v>
      </c>
      <c r="AS1224">
        <v>967930000</v>
      </c>
      <c r="AT1224">
        <v>948930000</v>
      </c>
      <c r="AU1224">
        <v>8</v>
      </c>
      <c r="AV1224">
        <v>3</v>
      </c>
      <c r="AW1224">
        <v>7</v>
      </c>
      <c r="AX1224">
        <v>9</v>
      </c>
      <c r="AZ1224">
        <v>1222</v>
      </c>
      <c r="BA1224" t="s">
        <v>7888</v>
      </c>
      <c r="BB1224" t="s">
        <v>148</v>
      </c>
      <c r="BC1224" t="s">
        <v>7889</v>
      </c>
      <c r="BD1224" t="s">
        <v>7890</v>
      </c>
      <c r="BE1224" t="s">
        <v>7891</v>
      </c>
      <c r="BF1224" t="s">
        <v>7892</v>
      </c>
    </row>
    <row r="1225" spans="1:58" hidden="1" x14ac:dyDescent="0.3">
      <c r="A1225" t="s">
        <v>7893</v>
      </c>
      <c r="B1225" t="s">
        <v>7893</v>
      </c>
      <c r="C1225" t="s">
        <v>106</v>
      </c>
      <c r="D1225" t="s">
        <v>106</v>
      </c>
      <c r="E1225" t="s">
        <v>106</v>
      </c>
      <c r="F1225" t="s">
        <v>7893</v>
      </c>
      <c r="G1225">
        <v>2</v>
      </c>
      <c r="H1225">
        <v>1</v>
      </c>
      <c r="I1225">
        <v>1</v>
      </c>
      <c r="J1225">
        <v>1</v>
      </c>
      <c r="K1225">
        <v>1</v>
      </c>
      <c r="L1225">
        <v>0</v>
      </c>
      <c r="M1225">
        <v>0</v>
      </c>
      <c r="N1225">
        <v>0</v>
      </c>
      <c r="O1225">
        <v>1</v>
      </c>
      <c r="P1225">
        <v>0</v>
      </c>
      <c r="Q1225">
        <v>0</v>
      </c>
      <c r="R1225">
        <v>0</v>
      </c>
      <c r="S1225">
        <v>1</v>
      </c>
      <c r="T1225">
        <v>0</v>
      </c>
      <c r="U1225">
        <v>0</v>
      </c>
      <c r="V1225">
        <v>0</v>
      </c>
      <c r="W1225">
        <v>4</v>
      </c>
      <c r="X1225">
        <v>4</v>
      </c>
      <c r="Y1225">
        <v>4</v>
      </c>
      <c r="Z1225">
        <v>27.844000000000001</v>
      </c>
      <c r="AA1225">
        <v>247</v>
      </c>
      <c r="AB1225" t="s">
        <v>7894</v>
      </c>
      <c r="AC1225">
        <v>1</v>
      </c>
      <c r="AG1225" s="1">
        <v>9.7331999999999996E-5</v>
      </c>
      <c r="AH1225">
        <v>4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Z1225">
        <v>1223</v>
      </c>
      <c r="BA1225">
        <v>14843</v>
      </c>
      <c r="BB1225" t="b">
        <v>1</v>
      </c>
      <c r="BC1225">
        <v>15295</v>
      </c>
      <c r="BD1225">
        <v>62766</v>
      </c>
      <c r="BE1225">
        <v>52699</v>
      </c>
      <c r="BF1225">
        <v>52699</v>
      </c>
    </row>
    <row r="1226" spans="1:58" x14ac:dyDescent="0.3">
      <c r="A1226" t="s">
        <v>7895</v>
      </c>
      <c r="B1226" t="s">
        <v>7895</v>
      </c>
      <c r="C1226" t="s">
        <v>571</v>
      </c>
      <c r="D1226" t="s">
        <v>571</v>
      </c>
      <c r="E1226" t="s">
        <v>571</v>
      </c>
      <c r="F1226" t="s">
        <v>7896</v>
      </c>
      <c r="G1226">
        <v>2</v>
      </c>
      <c r="H1226">
        <v>20</v>
      </c>
      <c r="I1226">
        <v>20</v>
      </c>
      <c r="J1226">
        <v>20</v>
      </c>
      <c r="K1226">
        <v>12</v>
      </c>
      <c r="L1226">
        <v>13</v>
      </c>
      <c r="M1226">
        <v>16</v>
      </c>
      <c r="N1226">
        <v>17</v>
      </c>
      <c r="O1226">
        <v>12</v>
      </c>
      <c r="P1226">
        <v>13</v>
      </c>
      <c r="Q1226">
        <v>16</v>
      </c>
      <c r="R1226">
        <v>17</v>
      </c>
      <c r="S1226">
        <v>12</v>
      </c>
      <c r="T1226">
        <v>13</v>
      </c>
      <c r="U1226">
        <v>16</v>
      </c>
      <c r="V1226">
        <v>17</v>
      </c>
      <c r="W1226">
        <v>21.1</v>
      </c>
      <c r="X1226">
        <v>21.1</v>
      </c>
      <c r="Y1226">
        <v>21.1</v>
      </c>
      <c r="Z1226">
        <v>134.62</v>
      </c>
      <c r="AA1226">
        <v>1217</v>
      </c>
      <c r="AB1226" t="s">
        <v>7897</v>
      </c>
      <c r="AC1226">
        <v>18</v>
      </c>
      <c r="AD1226">
        <v>19</v>
      </c>
      <c r="AE1226">
        <v>19</v>
      </c>
      <c r="AF1226">
        <v>22</v>
      </c>
      <c r="AG1226" s="1">
        <v>1.0229E-131</v>
      </c>
      <c r="AH1226">
        <v>12.2</v>
      </c>
      <c r="AI1226">
        <v>13.5</v>
      </c>
      <c r="AJ1226">
        <v>17.5</v>
      </c>
      <c r="AK1226">
        <v>18.7</v>
      </c>
      <c r="AL1226">
        <v>6221700000</v>
      </c>
      <c r="AM1226">
        <v>1463000000</v>
      </c>
      <c r="AN1226">
        <v>2065100000</v>
      </c>
      <c r="AO1226">
        <v>1365300000</v>
      </c>
      <c r="AP1226">
        <v>1328200000</v>
      </c>
      <c r="AQ1226">
        <v>1190400000</v>
      </c>
      <c r="AR1226">
        <v>1936000000</v>
      </c>
      <c r="AS1226">
        <v>1736700000</v>
      </c>
      <c r="AT1226">
        <v>2054500000</v>
      </c>
      <c r="AU1226">
        <v>9</v>
      </c>
      <c r="AV1226">
        <v>10</v>
      </c>
      <c r="AW1226">
        <v>17</v>
      </c>
      <c r="AX1226">
        <v>13</v>
      </c>
      <c r="AZ1226">
        <v>1224</v>
      </c>
      <c r="BA1226" t="s">
        <v>7898</v>
      </c>
      <c r="BB1226" t="s">
        <v>574</v>
      </c>
      <c r="BC1226" t="s">
        <v>7899</v>
      </c>
      <c r="BD1226" t="s">
        <v>7900</v>
      </c>
      <c r="BE1226" t="s">
        <v>7901</v>
      </c>
      <c r="BF1226" t="s">
        <v>7902</v>
      </c>
    </row>
    <row r="1227" spans="1:58" x14ac:dyDescent="0.3">
      <c r="A1227" t="s">
        <v>7903</v>
      </c>
      <c r="B1227" t="s">
        <v>7903</v>
      </c>
      <c r="C1227" t="s">
        <v>525</v>
      </c>
      <c r="D1227" t="s">
        <v>84</v>
      </c>
      <c r="E1227" t="s">
        <v>84</v>
      </c>
      <c r="F1227" t="s">
        <v>7903</v>
      </c>
      <c r="G1227">
        <v>2</v>
      </c>
      <c r="H1227">
        <v>3</v>
      </c>
      <c r="I1227">
        <v>2</v>
      </c>
      <c r="J1227">
        <v>2</v>
      </c>
      <c r="K1227">
        <v>1</v>
      </c>
      <c r="L1227">
        <v>0</v>
      </c>
      <c r="M1227">
        <v>2</v>
      </c>
      <c r="N1227">
        <v>2</v>
      </c>
      <c r="O1227">
        <v>1</v>
      </c>
      <c r="P1227">
        <v>0</v>
      </c>
      <c r="Q1227">
        <v>1</v>
      </c>
      <c r="R1227">
        <v>1</v>
      </c>
      <c r="S1227">
        <v>1</v>
      </c>
      <c r="T1227">
        <v>0</v>
      </c>
      <c r="U1227">
        <v>1</v>
      </c>
      <c r="V1227">
        <v>1</v>
      </c>
      <c r="W1227">
        <v>14.6</v>
      </c>
      <c r="X1227">
        <v>10.5</v>
      </c>
      <c r="Y1227">
        <v>10.5</v>
      </c>
      <c r="Z1227">
        <v>29.64</v>
      </c>
      <c r="AA1227">
        <v>267</v>
      </c>
      <c r="AB1227" t="s">
        <v>2306</v>
      </c>
      <c r="AC1227">
        <v>1</v>
      </c>
      <c r="AE1227">
        <v>1</v>
      </c>
      <c r="AF1227">
        <v>1</v>
      </c>
      <c r="AG1227" s="1">
        <v>1.3230000000000001E-9</v>
      </c>
      <c r="AH1227">
        <v>4.9000000000000004</v>
      </c>
      <c r="AI1227">
        <v>0</v>
      </c>
      <c r="AJ1227">
        <v>9.6999999999999993</v>
      </c>
      <c r="AK1227">
        <v>9.6999999999999993</v>
      </c>
      <c r="AL1227">
        <v>62845000</v>
      </c>
      <c r="AM1227">
        <v>30294000</v>
      </c>
      <c r="AN1227">
        <v>0</v>
      </c>
      <c r="AO1227">
        <v>11321000</v>
      </c>
      <c r="AP1227">
        <v>21230000</v>
      </c>
      <c r="AQ1227">
        <v>0</v>
      </c>
      <c r="AR1227">
        <v>0</v>
      </c>
      <c r="AS1227">
        <v>0</v>
      </c>
      <c r="AT1227">
        <v>26670000</v>
      </c>
      <c r="AU1227">
        <v>1</v>
      </c>
      <c r="AV1227">
        <v>0</v>
      </c>
      <c r="AW1227">
        <v>1</v>
      </c>
      <c r="AX1227">
        <v>1</v>
      </c>
      <c r="AZ1227">
        <v>1225</v>
      </c>
      <c r="BA1227" t="s">
        <v>7904</v>
      </c>
      <c r="BB1227" t="s">
        <v>169</v>
      </c>
      <c r="BC1227" t="s">
        <v>7905</v>
      </c>
      <c r="BD1227" t="s">
        <v>7906</v>
      </c>
      <c r="BE1227" t="s">
        <v>7907</v>
      </c>
      <c r="BF1227" t="s">
        <v>7908</v>
      </c>
    </row>
    <row r="1228" spans="1:58" x14ac:dyDescent="0.3">
      <c r="A1228" t="s">
        <v>7909</v>
      </c>
      <c r="B1228" t="s">
        <v>7909</v>
      </c>
      <c r="C1228">
        <v>1</v>
      </c>
      <c r="D1228">
        <v>1</v>
      </c>
      <c r="E1228">
        <v>1</v>
      </c>
      <c r="F1228" t="s">
        <v>7909</v>
      </c>
      <c r="G1228">
        <v>1</v>
      </c>
      <c r="H1228">
        <v>1</v>
      </c>
      <c r="I1228">
        <v>1</v>
      </c>
      <c r="J1228">
        <v>1</v>
      </c>
      <c r="K1228">
        <v>1</v>
      </c>
      <c r="L1228">
        <v>1</v>
      </c>
      <c r="M1228">
        <v>1</v>
      </c>
      <c r="N1228">
        <v>1</v>
      </c>
      <c r="O1228">
        <v>1</v>
      </c>
      <c r="P1228">
        <v>1</v>
      </c>
      <c r="Q1228">
        <v>1</v>
      </c>
      <c r="R1228">
        <v>1</v>
      </c>
      <c r="S1228">
        <v>1</v>
      </c>
      <c r="T1228">
        <v>1</v>
      </c>
      <c r="U1228">
        <v>1</v>
      </c>
      <c r="V1228">
        <v>1</v>
      </c>
      <c r="W1228">
        <v>1.9</v>
      </c>
      <c r="X1228">
        <v>1.9</v>
      </c>
      <c r="Y1228">
        <v>1.9</v>
      </c>
      <c r="Z1228">
        <v>69.760000000000005</v>
      </c>
      <c r="AA1228">
        <v>636</v>
      </c>
      <c r="AB1228">
        <v>636</v>
      </c>
      <c r="AC1228">
        <v>1</v>
      </c>
      <c r="AD1228">
        <v>1</v>
      </c>
      <c r="AE1228">
        <v>1</v>
      </c>
      <c r="AF1228">
        <v>1</v>
      </c>
      <c r="AG1228" s="1">
        <v>7.627E-5</v>
      </c>
      <c r="AH1228">
        <v>1.9</v>
      </c>
      <c r="AI1228">
        <v>1.9</v>
      </c>
      <c r="AJ1228">
        <v>1.9</v>
      </c>
      <c r="AK1228">
        <v>1.9</v>
      </c>
      <c r="AL1228">
        <v>192460000</v>
      </c>
      <c r="AM1228">
        <v>59509000</v>
      </c>
      <c r="AN1228">
        <v>77639000</v>
      </c>
      <c r="AO1228">
        <v>33518000</v>
      </c>
      <c r="AP1228">
        <v>21796000</v>
      </c>
      <c r="AQ1228">
        <v>0</v>
      </c>
      <c r="AR1228">
        <v>0</v>
      </c>
      <c r="AS1228">
        <v>0</v>
      </c>
      <c r="AT1228">
        <v>27381000</v>
      </c>
      <c r="AU1228">
        <v>1</v>
      </c>
      <c r="AV1228">
        <v>1</v>
      </c>
      <c r="AW1228">
        <v>0</v>
      </c>
      <c r="AX1228">
        <v>0</v>
      </c>
      <c r="AZ1228">
        <v>1226</v>
      </c>
      <c r="BA1228">
        <v>13377</v>
      </c>
      <c r="BB1228" t="b">
        <v>1</v>
      </c>
      <c r="BC1228">
        <v>13777</v>
      </c>
      <c r="BD1228" t="s">
        <v>7910</v>
      </c>
      <c r="BE1228" t="s">
        <v>7911</v>
      </c>
      <c r="BF1228">
        <v>47719</v>
      </c>
    </row>
    <row r="1229" spans="1:58" x14ac:dyDescent="0.3">
      <c r="A1229" t="s">
        <v>7912</v>
      </c>
      <c r="B1229" t="s">
        <v>7912</v>
      </c>
      <c r="C1229">
        <v>2</v>
      </c>
      <c r="D1229">
        <v>2</v>
      </c>
      <c r="E1229">
        <v>2</v>
      </c>
      <c r="F1229" t="s">
        <v>7912</v>
      </c>
      <c r="G1229">
        <v>1</v>
      </c>
      <c r="H1229">
        <v>2</v>
      </c>
      <c r="I1229">
        <v>2</v>
      </c>
      <c r="J1229">
        <v>2</v>
      </c>
      <c r="K1229">
        <v>2</v>
      </c>
      <c r="L1229">
        <v>2</v>
      </c>
      <c r="M1229">
        <v>2</v>
      </c>
      <c r="N1229">
        <v>2</v>
      </c>
      <c r="O1229">
        <v>2</v>
      </c>
      <c r="P1229">
        <v>2</v>
      </c>
      <c r="Q1229">
        <v>2</v>
      </c>
      <c r="R1229">
        <v>2</v>
      </c>
      <c r="S1229">
        <v>2</v>
      </c>
      <c r="T1229">
        <v>2</v>
      </c>
      <c r="U1229">
        <v>2</v>
      </c>
      <c r="V1229">
        <v>2</v>
      </c>
      <c r="W1229">
        <v>4.4000000000000004</v>
      </c>
      <c r="X1229">
        <v>4.4000000000000004</v>
      </c>
      <c r="Y1229">
        <v>4.4000000000000004</v>
      </c>
      <c r="Z1229">
        <v>38.338999999999999</v>
      </c>
      <c r="AA1229">
        <v>344</v>
      </c>
      <c r="AB1229">
        <v>344</v>
      </c>
      <c r="AC1229">
        <v>5</v>
      </c>
      <c r="AD1229">
        <v>4</v>
      </c>
      <c r="AE1229">
        <v>3</v>
      </c>
      <c r="AF1229">
        <v>3</v>
      </c>
      <c r="AG1229" s="1">
        <v>9.0630999999999993E-5</v>
      </c>
      <c r="AH1229">
        <v>4.4000000000000004</v>
      </c>
      <c r="AI1229">
        <v>4.4000000000000004</v>
      </c>
      <c r="AJ1229">
        <v>4.4000000000000004</v>
      </c>
      <c r="AK1229">
        <v>4.4000000000000004</v>
      </c>
      <c r="AL1229">
        <v>1314900000</v>
      </c>
      <c r="AM1229">
        <v>501440000</v>
      </c>
      <c r="AN1229">
        <v>447740000</v>
      </c>
      <c r="AO1229">
        <v>178710000</v>
      </c>
      <c r="AP1229">
        <v>186980000</v>
      </c>
      <c r="AQ1229">
        <v>625120000</v>
      </c>
      <c r="AR1229">
        <v>310930000</v>
      </c>
      <c r="AS1229">
        <v>242220000</v>
      </c>
      <c r="AT1229">
        <v>251900000</v>
      </c>
      <c r="AU1229">
        <v>3</v>
      </c>
      <c r="AV1229">
        <v>1</v>
      </c>
      <c r="AW1229">
        <v>2</v>
      </c>
      <c r="AX1229">
        <v>1</v>
      </c>
      <c r="AZ1229">
        <v>1227</v>
      </c>
      <c r="BA1229" t="s">
        <v>7913</v>
      </c>
      <c r="BB1229" t="s">
        <v>79</v>
      </c>
      <c r="BC1229" t="s">
        <v>7914</v>
      </c>
      <c r="BD1229" t="s">
        <v>7915</v>
      </c>
      <c r="BE1229" t="s">
        <v>7916</v>
      </c>
      <c r="BF1229" t="s">
        <v>7917</v>
      </c>
    </row>
    <row r="1230" spans="1:58" x14ac:dyDescent="0.3">
      <c r="A1230" t="s">
        <v>7918</v>
      </c>
      <c r="B1230" t="s">
        <v>7918</v>
      </c>
      <c r="C1230" t="s">
        <v>3248</v>
      </c>
      <c r="D1230" t="s">
        <v>3248</v>
      </c>
      <c r="E1230" t="s">
        <v>3248</v>
      </c>
      <c r="F1230" t="s">
        <v>7918</v>
      </c>
      <c r="G1230">
        <v>2</v>
      </c>
      <c r="H1230">
        <v>3</v>
      </c>
      <c r="I1230">
        <v>3</v>
      </c>
      <c r="J1230">
        <v>3</v>
      </c>
      <c r="K1230">
        <v>2</v>
      </c>
      <c r="L1230">
        <v>1</v>
      </c>
      <c r="M1230">
        <v>1</v>
      </c>
      <c r="N1230">
        <v>2</v>
      </c>
      <c r="O1230">
        <v>2</v>
      </c>
      <c r="P1230">
        <v>1</v>
      </c>
      <c r="Q1230">
        <v>1</v>
      </c>
      <c r="R1230">
        <v>2</v>
      </c>
      <c r="S1230">
        <v>2</v>
      </c>
      <c r="T1230">
        <v>1</v>
      </c>
      <c r="U1230">
        <v>1</v>
      </c>
      <c r="V1230">
        <v>2</v>
      </c>
      <c r="W1230">
        <v>1.8</v>
      </c>
      <c r="X1230">
        <v>1.8</v>
      </c>
      <c r="Y1230">
        <v>1.8</v>
      </c>
      <c r="Z1230">
        <v>206.29</v>
      </c>
      <c r="AA1230">
        <v>1883</v>
      </c>
      <c r="AB1230" t="s">
        <v>7919</v>
      </c>
      <c r="AC1230">
        <v>2</v>
      </c>
      <c r="AD1230">
        <v>1</v>
      </c>
      <c r="AE1230">
        <v>1</v>
      </c>
      <c r="AF1230">
        <v>2</v>
      </c>
      <c r="AG1230">
        <v>1.4181999999999999E-4</v>
      </c>
      <c r="AH1230">
        <v>1.2</v>
      </c>
      <c r="AI1230">
        <v>0.5</v>
      </c>
      <c r="AJ1230">
        <v>0.5</v>
      </c>
      <c r="AK1230">
        <v>1</v>
      </c>
      <c r="AL1230">
        <v>224150000</v>
      </c>
      <c r="AM1230">
        <v>70579000</v>
      </c>
      <c r="AN1230">
        <v>65858000</v>
      </c>
      <c r="AO1230">
        <v>38821000</v>
      </c>
      <c r="AP1230">
        <v>48887000</v>
      </c>
      <c r="AQ1230">
        <v>70579000</v>
      </c>
      <c r="AR1230">
        <v>0</v>
      </c>
      <c r="AS1230">
        <v>0</v>
      </c>
      <c r="AT1230">
        <v>0</v>
      </c>
      <c r="AU1230">
        <v>2</v>
      </c>
      <c r="AV1230">
        <v>0</v>
      </c>
      <c r="AW1230">
        <v>0</v>
      </c>
      <c r="AX1230">
        <v>1</v>
      </c>
      <c r="AZ1230">
        <v>1228</v>
      </c>
      <c r="BA1230" t="s">
        <v>7920</v>
      </c>
      <c r="BB1230" t="s">
        <v>72</v>
      </c>
      <c r="BC1230" t="s">
        <v>7921</v>
      </c>
      <c r="BD1230" t="s">
        <v>7922</v>
      </c>
      <c r="BE1230" t="s">
        <v>7923</v>
      </c>
      <c r="BF1230" t="s">
        <v>7923</v>
      </c>
    </row>
    <row r="1231" spans="1:58" x14ac:dyDescent="0.3">
      <c r="A1231" t="s">
        <v>7924</v>
      </c>
      <c r="B1231" t="s">
        <v>7924</v>
      </c>
      <c r="C1231">
        <v>2</v>
      </c>
      <c r="D1231">
        <v>2</v>
      </c>
      <c r="E1231">
        <v>2</v>
      </c>
      <c r="F1231" t="s">
        <v>7924</v>
      </c>
      <c r="G1231">
        <v>1</v>
      </c>
      <c r="H1231">
        <v>2</v>
      </c>
      <c r="I1231">
        <v>2</v>
      </c>
      <c r="J1231">
        <v>2</v>
      </c>
      <c r="K1231">
        <v>0</v>
      </c>
      <c r="L1231">
        <v>1</v>
      </c>
      <c r="M1231">
        <v>1</v>
      </c>
      <c r="N1231">
        <v>1</v>
      </c>
      <c r="O1231">
        <v>0</v>
      </c>
      <c r="P1231">
        <v>1</v>
      </c>
      <c r="Q1231">
        <v>1</v>
      </c>
      <c r="R1231">
        <v>1</v>
      </c>
      <c r="S1231">
        <v>0</v>
      </c>
      <c r="T1231">
        <v>1</v>
      </c>
      <c r="U1231">
        <v>1</v>
      </c>
      <c r="V1231">
        <v>1</v>
      </c>
      <c r="W1231">
        <v>5.7</v>
      </c>
      <c r="X1231">
        <v>5.7</v>
      </c>
      <c r="Y1231">
        <v>5.7</v>
      </c>
      <c r="Z1231">
        <v>63.451999999999998</v>
      </c>
      <c r="AA1231">
        <v>558</v>
      </c>
      <c r="AB1231">
        <v>558</v>
      </c>
      <c r="AD1231">
        <v>1</v>
      </c>
      <c r="AE1231">
        <v>1</v>
      </c>
      <c r="AF1231">
        <v>1</v>
      </c>
      <c r="AG1231">
        <v>3.1964E-4</v>
      </c>
      <c r="AH1231">
        <v>0</v>
      </c>
      <c r="AI1231">
        <v>2</v>
      </c>
      <c r="AJ1231">
        <v>3.8</v>
      </c>
      <c r="AK1231">
        <v>3.8</v>
      </c>
      <c r="AL1231">
        <v>35824000</v>
      </c>
      <c r="AM1231">
        <v>0</v>
      </c>
      <c r="AN1231">
        <v>0</v>
      </c>
      <c r="AO1231">
        <v>12773000</v>
      </c>
      <c r="AP1231">
        <v>23050000</v>
      </c>
      <c r="AQ1231">
        <v>0</v>
      </c>
      <c r="AR1231">
        <v>0</v>
      </c>
      <c r="AS1231">
        <v>0</v>
      </c>
      <c r="AT1231">
        <v>28957000</v>
      </c>
      <c r="AU1231">
        <v>0</v>
      </c>
      <c r="AV1231">
        <v>0</v>
      </c>
      <c r="AW1231">
        <v>1</v>
      </c>
      <c r="AX1231">
        <v>0</v>
      </c>
      <c r="AZ1231">
        <v>1229</v>
      </c>
      <c r="BA1231" t="s">
        <v>7925</v>
      </c>
      <c r="BB1231" t="s">
        <v>79</v>
      </c>
      <c r="BC1231" t="s">
        <v>7926</v>
      </c>
      <c r="BD1231" t="s">
        <v>7927</v>
      </c>
      <c r="BE1231" t="s">
        <v>7928</v>
      </c>
      <c r="BF1231" t="s">
        <v>7928</v>
      </c>
    </row>
    <row r="1232" spans="1:58" x14ac:dyDescent="0.3">
      <c r="A1232" t="s">
        <v>7929</v>
      </c>
      <c r="B1232" t="s">
        <v>7929</v>
      </c>
      <c r="C1232">
        <v>2</v>
      </c>
      <c r="D1232">
        <v>2</v>
      </c>
      <c r="E1232">
        <v>2</v>
      </c>
      <c r="F1232" t="s">
        <v>7929</v>
      </c>
      <c r="G1232">
        <v>1</v>
      </c>
      <c r="H1232">
        <v>2</v>
      </c>
      <c r="I1232">
        <v>2</v>
      </c>
      <c r="J1232">
        <v>2</v>
      </c>
      <c r="K1232">
        <v>1</v>
      </c>
      <c r="L1232">
        <v>1</v>
      </c>
      <c r="M1232">
        <v>0</v>
      </c>
      <c r="N1232">
        <v>0</v>
      </c>
      <c r="O1232">
        <v>1</v>
      </c>
      <c r="P1232">
        <v>1</v>
      </c>
      <c r="Q1232">
        <v>0</v>
      </c>
      <c r="R1232">
        <v>0</v>
      </c>
      <c r="S1232">
        <v>1</v>
      </c>
      <c r="T1232">
        <v>1</v>
      </c>
      <c r="U1232">
        <v>0</v>
      </c>
      <c r="V1232">
        <v>0</v>
      </c>
      <c r="W1232">
        <v>4.3</v>
      </c>
      <c r="X1232">
        <v>4.3</v>
      </c>
      <c r="Y1232">
        <v>4.3</v>
      </c>
      <c r="Z1232">
        <v>95.052000000000007</v>
      </c>
      <c r="AA1232">
        <v>823</v>
      </c>
      <c r="AB1232">
        <v>823</v>
      </c>
      <c r="AC1232">
        <v>1</v>
      </c>
      <c r="AD1232">
        <v>1</v>
      </c>
      <c r="AG1232">
        <v>2.5327999999999999E-4</v>
      </c>
      <c r="AH1232">
        <v>1.8</v>
      </c>
      <c r="AI1232">
        <v>2.4</v>
      </c>
      <c r="AJ1232">
        <v>0</v>
      </c>
      <c r="AK1232">
        <v>0</v>
      </c>
      <c r="AL1232">
        <v>33628000</v>
      </c>
      <c r="AM1232">
        <v>19937000</v>
      </c>
      <c r="AN1232">
        <v>13691000</v>
      </c>
      <c r="AO1232">
        <v>0</v>
      </c>
      <c r="AP1232">
        <v>0</v>
      </c>
      <c r="AQ1232">
        <v>0</v>
      </c>
      <c r="AR1232">
        <v>15503000</v>
      </c>
      <c r="AS1232">
        <v>0</v>
      </c>
      <c r="AT1232">
        <v>0</v>
      </c>
      <c r="AU1232">
        <v>1</v>
      </c>
      <c r="AV1232">
        <v>1</v>
      </c>
      <c r="AW1232">
        <v>0</v>
      </c>
      <c r="AX1232">
        <v>0</v>
      </c>
      <c r="AZ1232">
        <v>1230</v>
      </c>
      <c r="BA1232" t="s">
        <v>7930</v>
      </c>
      <c r="BB1232" t="s">
        <v>79</v>
      </c>
      <c r="BC1232" t="s">
        <v>7931</v>
      </c>
      <c r="BD1232" t="s">
        <v>7932</v>
      </c>
      <c r="BE1232" t="s">
        <v>7933</v>
      </c>
      <c r="BF1232" t="s">
        <v>7933</v>
      </c>
    </row>
    <row r="1233" spans="1:60" x14ac:dyDescent="0.3">
      <c r="A1233" t="s">
        <v>7934</v>
      </c>
      <c r="B1233" t="s">
        <v>7934</v>
      </c>
      <c r="C1233">
        <v>3</v>
      </c>
      <c r="D1233">
        <v>3</v>
      </c>
      <c r="E1233">
        <v>3</v>
      </c>
      <c r="F1233" t="s">
        <v>7934</v>
      </c>
      <c r="G1233">
        <v>1</v>
      </c>
      <c r="H1233">
        <v>3</v>
      </c>
      <c r="I1233">
        <v>3</v>
      </c>
      <c r="J1233">
        <v>3</v>
      </c>
      <c r="K1233">
        <v>3</v>
      </c>
      <c r="L1233">
        <v>1</v>
      </c>
      <c r="M1233">
        <v>1</v>
      </c>
      <c r="N1233">
        <v>1</v>
      </c>
      <c r="O1233">
        <v>3</v>
      </c>
      <c r="P1233">
        <v>1</v>
      </c>
      <c r="Q1233">
        <v>1</v>
      </c>
      <c r="R1233">
        <v>1</v>
      </c>
      <c r="S1233">
        <v>3</v>
      </c>
      <c r="T1233">
        <v>1</v>
      </c>
      <c r="U1233">
        <v>1</v>
      </c>
      <c r="V1233">
        <v>1</v>
      </c>
      <c r="W1233">
        <v>7</v>
      </c>
      <c r="X1233">
        <v>7</v>
      </c>
      <c r="Y1233">
        <v>7</v>
      </c>
      <c r="Z1233">
        <v>70.849999999999994</v>
      </c>
      <c r="AA1233">
        <v>639</v>
      </c>
      <c r="AB1233">
        <v>639</v>
      </c>
      <c r="AC1233">
        <v>3</v>
      </c>
      <c r="AD1233">
        <v>1</v>
      </c>
      <c r="AE1233">
        <v>1</v>
      </c>
      <c r="AF1233">
        <v>1</v>
      </c>
      <c r="AG1233" s="1">
        <v>1.9942E-7</v>
      </c>
      <c r="AH1233">
        <v>7</v>
      </c>
      <c r="AI1233">
        <v>2.2999999999999998</v>
      </c>
      <c r="AJ1233">
        <v>2.5</v>
      </c>
      <c r="AK1233">
        <v>2.5</v>
      </c>
      <c r="AL1233">
        <v>99188000</v>
      </c>
      <c r="AM1233">
        <v>48571000</v>
      </c>
      <c r="AN1233">
        <v>20380000</v>
      </c>
      <c r="AO1233">
        <v>18211000</v>
      </c>
      <c r="AP1233">
        <v>12026000</v>
      </c>
      <c r="AQ1233">
        <v>48571000</v>
      </c>
      <c r="AR1233">
        <v>0</v>
      </c>
      <c r="AS1233">
        <v>0</v>
      </c>
      <c r="AT1233">
        <v>0</v>
      </c>
      <c r="AU1233">
        <v>2</v>
      </c>
      <c r="AV1233">
        <v>1</v>
      </c>
      <c r="AW1233">
        <v>0</v>
      </c>
      <c r="AX1233">
        <v>0</v>
      </c>
      <c r="AZ1233">
        <v>1231</v>
      </c>
      <c r="BA1233" t="s">
        <v>7935</v>
      </c>
      <c r="BB1233" t="s">
        <v>72</v>
      </c>
      <c r="BC1233" t="s">
        <v>7936</v>
      </c>
      <c r="BD1233" t="s">
        <v>7937</v>
      </c>
      <c r="BE1233" t="s">
        <v>7938</v>
      </c>
      <c r="BF1233" t="s">
        <v>7939</v>
      </c>
    </row>
    <row r="1234" spans="1:60" x14ac:dyDescent="0.3">
      <c r="A1234" t="s">
        <v>7940</v>
      </c>
      <c r="B1234" t="s">
        <v>7940</v>
      </c>
      <c r="C1234">
        <v>9</v>
      </c>
      <c r="D1234">
        <v>9</v>
      </c>
      <c r="E1234">
        <v>9</v>
      </c>
      <c r="F1234" t="s">
        <v>7940</v>
      </c>
      <c r="G1234">
        <v>1</v>
      </c>
      <c r="H1234">
        <v>9</v>
      </c>
      <c r="I1234">
        <v>9</v>
      </c>
      <c r="J1234">
        <v>9</v>
      </c>
      <c r="K1234">
        <v>5</v>
      </c>
      <c r="L1234">
        <v>7</v>
      </c>
      <c r="M1234">
        <v>7</v>
      </c>
      <c r="N1234">
        <v>5</v>
      </c>
      <c r="O1234">
        <v>5</v>
      </c>
      <c r="P1234">
        <v>7</v>
      </c>
      <c r="Q1234">
        <v>7</v>
      </c>
      <c r="R1234">
        <v>5</v>
      </c>
      <c r="S1234">
        <v>5</v>
      </c>
      <c r="T1234">
        <v>7</v>
      </c>
      <c r="U1234">
        <v>7</v>
      </c>
      <c r="V1234">
        <v>5</v>
      </c>
      <c r="W1234">
        <v>29.2</v>
      </c>
      <c r="X1234">
        <v>29.2</v>
      </c>
      <c r="Y1234">
        <v>29.2</v>
      </c>
      <c r="Z1234">
        <v>40.595999999999997</v>
      </c>
      <c r="AA1234">
        <v>356</v>
      </c>
      <c r="AB1234">
        <v>356</v>
      </c>
      <c r="AC1234">
        <v>6</v>
      </c>
      <c r="AD1234">
        <v>9</v>
      </c>
      <c r="AE1234">
        <v>8</v>
      </c>
      <c r="AF1234">
        <v>7</v>
      </c>
      <c r="AG1234" s="1">
        <v>3.4445999999999999E-58</v>
      </c>
      <c r="AH1234">
        <v>15.7</v>
      </c>
      <c r="AI1234">
        <v>21.3</v>
      </c>
      <c r="AJ1234">
        <v>24.2</v>
      </c>
      <c r="AK1234">
        <v>16.3</v>
      </c>
      <c r="AL1234">
        <v>1887700000</v>
      </c>
      <c r="AM1234">
        <v>418210000</v>
      </c>
      <c r="AN1234">
        <v>455420000</v>
      </c>
      <c r="AO1234">
        <v>697540000</v>
      </c>
      <c r="AP1234">
        <v>316550000</v>
      </c>
      <c r="AQ1234">
        <v>492380000</v>
      </c>
      <c r="AR1234">
        <v>496080000</v>
      </c>
      <c r="AS1234">
        <v>564020000</v>
      </c>
      <c r="AT1234">
        <v>476050000</v>
      </c>
      <c r="AU1234">
        <v>4</v>
      </c>
      <c r="AV1234">
        <v>7</v>
      </c>
      <c r="AW1234">
        <v>7</v>
      </c>
      <c r="AX1234">
        <v>4</v>
      </c>
      <c r="AZ1234">
        <v>1232</v>
      </c>
      <c r="BA1234" t="s">
        <v>7941</v>
      </c>
      <c r="BB1234" t="s">
        <v>453</v>
      </c>
      <c r="BC1234" t="s">
        <v>7942</v>
      </c>
      <c r="BD1234" t="s">
        <v>7943</v>
      </c>
      <c r="BE1234" t="s">
        <v>7944</v>
      </c>
      <c r="BF1234" t="s">
        <v>7945</v>
      </c>
    </row>
    <row r="1235" spans="1:60" x14ac:dyDescent="0.3">
      <c r="A1235" t="s">
        <v>7946</v>
      </c>
      <c r="B1235" t="s">
        <v>7946</v>
      </c>
      <c r="C1235">
        <v>1</v>
      </c>
      <c r="D1235">
        <v>1</v>
      </c>
      <c r="E1235">
        <v>1</v>
      </c>
      <c r="F1235" t="s">
        <v>7946</v>
      </c>
      <c r="G1235">
        <v>1</v>
      </c>
      <c r="H1235">
        <v>1</v>
      </c>
      <c r="I1235">
        <v>1</v>
      </c>
      <c r="J1235">
        <v>1</v>
      </c>
      <c r="K1235">
        <v>1</v>
      </c>
      <c r="L1235">
        <v>1</v>
      </c>
      <c r="M1235">
        <v>0</v>
      </c>
      <c r="N1235">
        <v>0</v>
      </c>
      <c r="O1235">
        <v>1</v>
      </c>
      <c r="P1235">
        <v>1</v>
      </c>
      <c r="Q1235">
        <v>0</v>
      </c>
      <c r="R1235">
        <v>0</v>
      </c>
      <c r="S1235">
        <v>1</v>
      </c>
      <c r="T1235">
        <v>1</v>
      </c>
      <c r="U1235">
        <v>0</v>
      </c>
      <c r="V1235">
        <v>0</v>
      </c>
      <c r="W1235">
        <v>4.4000000000000004</v>
      </c>
      <c r="X1235">
        <v>4.4000000000000004</v>
      </c>
      <c r="Y1235">
        <v>4.4000000000000004</v>
      </c>
      <c r="Z1235">
        <v>25.879000000000001</v>
      </c>
      <c r="AA1235">
        <v>226</v>
      </c>
      <c r="AB1235">
        <v>226</v>
      </c>
      <c r="AC1235">
        <v>1</v>
      </c>
      <c r="AD1235">
        <v>1</v>
      </c>
      <c r="AG1235" s="1">
        <v>3.7950000000000001E-5</v>
      </c>
      <c r="AH1235">
        <v>4.4000000000000004</v>
      </c>
      <c r="AI1235">
        <v>4.4000000000000004</v>
      </c>
      <c r="AJ1235">
        <v>0</v>
      </c>
      <c r="AK1235">
        <v>0</v>
      </c>
      <c r="AL1235">
        <v>76090000</v>
      </c>
      <c r="AM1235">
        <v>40545000</v>
      </c>
      <c r="AN1235">
        <v>35545000</v>
      </c>
      <c r="AO1235">
        <v>0</v>
      </c>
      <c r="AP1235">
        <v>0</v>
      </c>
      <c r="AQ1235">
        <v>0</v>
      </c>
      <c r="AR1235">
        <v>40249000</v>
      </c>
      <c r="AS1235">
        <v>0</v>
      </c>
      <c r="AT1235">
        <v>0</v>
      </c>
      <c r="AU1235">
        <v>1</v>
      </c>
      <c r="AV1235">
        <v>0</v>
      </c>
      <c r="AW1235">
        <v>0</v>
      </c>
      <c r="AX1235">
        <v>0</v>
      </c>
      <c r="AZ1235">
        <v>1233</v>
      </c>
      <c r="BA1235">
        <v>8840</v>
      </c>
      <c r="BB1235" t="b">
        <v>1</v>
      </c>
      <c r="BC1235">
        <v>9129</v>
      </c>
      <c r="BD1235" t="s">
        <v>7947</v>
      </c>
      <c r="BE1235">
        <v>32384</v>
      </c>
      <c r="BF1235">
        <v>32384</v>
      </c>
    </row>
    <row r="1236" spans="1:60" x14ac:dyDescent="0.3">
      <c r="A1236" t="s">
        <v>7948</v>
      </c>
      <c r="B1236" t="s">
        <v>7948</v>
      </c>
      <c r="C1236">
        <v>1</v>
      </c>
      <c r="D1236">
        <v>1</v>
      </c>
      <c r="E1236">
        <v>1</v>
      </c>
      <c r="F1236" t="s">
        <v>7948</v>
      </c>
      <c r="G1236">
        <v>1</v>
      </c>
      <c r="H1236">
        <v>1</v>
      </c>
      <c r="I1236">
        <v>1</v>
      </c>
      <c r="J1236">
        <v>1</v>
      </c>
      <c r="K1236">
        <v>1</v>
      </c>
      <c r="L1236">
        <v>1</v>
      </c>
      <c r="M1236">
        <v>1</v>
      </c>
      <c r="N1236">
        <v>1</v>
      </c>
      <c r="O1236">
        <v>1</v>
      </c>
      <c r="P1236">
        <v>1</v>
      </c>
      <c r="Q1236">
        <v>1</v>
      </c>
      <c r="R1236">
        <v>1</v>
      </c>
      <c r="S1236">
        <v>1</v>
      </c>
      <c r="T1236">
        <v>1</v>
      </c>
      <c r="U1236">
        <v>1</v>
      </c>
      <c r="V1236">
        <v>1</v>
      </c>
      <c r="W1236">
        <v>6.7</v>
      </c>
      <c r="X1236">
        <v>6.7</v>
      </c>
      <c r="Y1236">
        <v>6.7</v>
      </c>
      <c r="Z1236">
        <v>18.690000000000001</v>
      </c>
      <c r="AA1236">
        <v>165</v>
      </c>
      <c r="AB1236">
        <v>165</v>
      </c>
      <c r="AC1236">
        <v>1</v>
      </c>
      <c r="AD1236">
        <v>1</v>
      </c>
      <c r="AE1236">
        <v>1</v>
      </c>
      <c r="AF1236">
        <v>1</v>
      </c>
      <c r="AG1236">
        <v>1.8132999999999999E-3</v>
      </c>
      <c r="AH1236">
        <v>6.7</v>
      </c>
      <c r="AI1236">
        <v>6.7</v>
      </c>
      <c r="AJ1236">
        <v>6.7</v>
      </c>
      <c r="AK1236">
        <v>6.7</v>
      </c>
      <c r="AL1236">
        <v>43731000</v>
      </c>
      <c r="AM1236">
        <v>7742100</v>
      </c>
      <c r="AN1236">
        <v>12237000</v>
      </c>
      <c r="AO1236">
        <v>11997000</v>
      </c>
      <c r="AP1236">
        <v>11755000</v>
      </c>
      <c r="AQ1236">
        <v>0</v>
      </c>
      <c r="AR1236">
        <v>0</v>
      </c>
      <c r="AS1236">
        <v>0</v>
      </c>
      <c r="AT1236">
        <v>14767000</v>
      </c>
      <c r="AU1236">
        <v>0</v>
      </c>
      <c r="AV1236">
        <v>0</v>
      </c>
      <c r="AW1236">
        <v>0</v>
      </c>
      <c r="AX1236">
        <v>1</v>
      </c>
      <c r="AZ1236">
        <v>1234</v>
      </c>
      <c r="BA1236">
        <v>16950</v>
      </c>
      <c r="BB1236" t="b">
        <v>1</v>
      </c>
      <c r="BC1236">
        <v>17542</v>
      </c>
      <c r="BD1236" t="s">
        <v>7949</v>
      </c>
      <c r="BE1236">
        <v>60517</v>
      </c>
      <c r="BF1236">
        <v>60517</v>
      </c>
    </row>
    <row r="1237" spans="1:60" x14ac:dyDescent="0.3">
      <c r="A1237" t="s">
        <v>7950</v>
      </c>
      <c r="B1237" t="s">
        <v>7950</v>
      </c>
      <c r="C1237">
        <v>4</v>
      </c>
      <c r="D1237">
        <v>4</v>
      </c>
      <c r="E1237">
        <v>4</v>
      </c>
      <c r="F1237" t="s">
        <v>7950</v>
      </c>
      <c r="G1237">
        <v>1</v>
      </c>
      <c r="H1237">
        <v>4</v>
      </c>
      <c r="I1237">
        <v>4</v>
      </c>
      <c r="J1237">
        <v>4</v>
      </c>
      <c r="K1237">
        <v>3</v>
      </c>
      <c r="L1237">
        <v>1</v>
      </c>
      <c r="M1237">
        <v>3</v>
      </c>
      <c r="N1237">
        <v>4</v>
      </c>
      <c r="O1237">
        <v>3</v>
      </c>
      <c r="P1237">
        <v>1</v>
      </c>
      <c r="Q1237">
        <v>3</v>
      </c>
      <c r="R1237">
        <v>4</v>
      </c>
      <c r="S1237">
        <v>3</v>
      </c>
      <c r="T1237">
        <v>1</v>
      </c>
      <c r="U1237">
        <v>3</v>
      </c>
      <c r="V1237">
        <v>4</v>
      </c>
      <c r="W1237">
        <v>16.600000000000001</v>
      </c>
      <c r="X1237">
        <v>16.600000000000001</v>
      </c>
      <c r="Y1237">
        <v>16.600000000000001</v>
      </c>
      <c r="Z1237">
        <v>37.139000000000003</v>
      </c>
      <c r="AA1237">
        <v>326</v>
      </c>
      <c r="AB1237">
        <v>326</v>
      </c>
      <c r="AC1237">
        <v>3</v>
      </c>
      <c r="AD1237">
        <v>1</v>
      </c>
      <c r="AE1237">
        <v>5</v>
      </c>
      <c r="AF1237">
        <v>5</v>
      </c>
      <c r="AG1237" s="1">
        <v>8.8288000000000004E-18</v>
      </c>
      <c r="AH1237">
        <v>12.3</v>
      </c>
      <c r="AI1237">
        <v>4</v>
      </c>
      <c r="AJ1237">
        <v>12.3</v>
      </c>
      <c r="AK1237">
        <v>16.600000000000001</v>
      </c>
      <c r="AL1237">
        <v>781400000</v>
      </c>
      <c r="AM1237">
        <v>141520000</v>
      </c>
      <c r="AN1237">
        <v>134510000</v>
      </c>
      <c r="AO1237">
        <v>299130000</v>
      </c>
      <c r="AP1237">
        <v>206240000</v>
      </c>
      <c r="AQ1237">
        <v>173970000</v>
      </c>
      <c r="AR1237">
        <v>0</v>
      </c>
      <c r="AS1237">
        <v>244080000</v>
      </c>
      <c r="AT1237">
        <v>271800000</v>
      </c>
      <c r="AU1237">
        <v>0</v>
      </c>
      <c r="AV1237">
        <v>1</v>
      </c>
      <c r="AW1237">
        <v>4</v>
      </c>
      <c r="AX1237">
        <v>3</v>
      </c>
      <c r="AZ1237">
        <v>1235</v>
      </c>
      <c r="BA1237" t="s">
        <v>7951</v>
      </c>
      <c r="BB1237" t="s">
        <v>229</v>
      </c>
      <c r="BC1237" t="s">
        <v>7952</v>
      </c>
      <c r="BD1237" t="s">
        <v>7953</v>
      </c>
      <c r="BE1237" t="s">
        <v>7954</v>
      </c>
      <c r="BF1237" t="s">
        <v>7955</v>
      </c>
    </row>
    <row r="1238" spans="1:60" x14ac:dyDescent="0.3">
      <c r="A1238" t="s">
        <v>7956</v>
      </c>
      <c r="B1238" t="s">
        <v>7956</v>
      </c>
      <c r="C1238">
        <v>8</v>
      </c>
      <c r="D1238">
        <v>8</v>
      </c>
      <c r="E1238">
        <v>8</v>
      </c>
      <c r="F1238" t="s">
        <v>7956</v>
      </c>
      <c r="G1238">
        <v>1</v>
      </c>
      <c r="H1238">
        <v>8</v>
      </c>
      <c r="I1238">
        <v>8</v>
      </c>
      <c r="J1238">
        <v>8</v>
      </c>
      <c r="K1238">
        <v>3</v>
      </c>
      <c r="L1238">
        <v>4</v>
      </c>
      <c r="M1238">
        <v>6</v>
      </c>
      <c r="N1238">
        <v>5</v>
      </c>
      <c r="O1238">
        <v>3</v>
      </c>
      <c r="P1238">
        <v>4</v>
      </c>
      <c r="Q1238">
        <v>6</v>
      </c>
      <c r="R1238">
        <v>5</v>
      </c>
      <c r="S1238">
        <v>3</v>
      </c>
      <c r="T1238">
        <v>4</v>
      </c>
      <c r="U1238">
        <v>6</v>
      </c>
      <c r="V1238">
        <v>5</v>
      </c>
      <c r="W1238">
        <v>20.5</v>
      </c>
      <c r="X1238">
        <v>20.5</v>
      </c>
      <c r="Y1238">
        <v>20.5</v>
      </c>
      <c r="Z1238">
        <v>59.292999999999999</v>
      </c>
      <c r="AA1238">
        <v>516</v>
      </c>
      <c r="AB1238">
        <v>516</v>
      </c>
      <c r="AC1238">
        <v>3</v>
      </c>
      <c r="AD1238">
        <v>5</v>
      </c>
      <c r="AE1238">
        <v>7</v>
      </c>
      <c r="AF1238">
        <v>6</v>
      </c>
      <c r="AG1238" s="1">
        <v>1.3644E-48</v>
      </c>
      <c r="AH1238">
        <v>6.4</v>
      </c>
      <c r="AI1238">
        <v>8.5</v>
      </c>
      <c r="AJ1238">
        <v>17.100000000000001</v>
      </c>
      <c r="AK1238">
        <v>13.2</v>
      </c>
      <c r="AL1238">
        <v>1247200000</v>
      </c>
      <c r="AM1238">
        <v>239460000</v>
      </c>
      <c r="AN1238">
        <v>334310000</v>
      </c>
      <c r="AO1238">
        <v>393250000</v>
      </c>
      <c r="AP1238">
        <v>280200000</v>
      </c>
      <c r="AQ1238">
        <v>305350000</v>
      </c>
      <c r="AR1238">
        <v>335640000</v>
      </c>
      <c r="AS1238">
        <v>420760000</v>
      </c>
      <c r="AT1238">
        <v>339870000</v>
      </c>
      <c r="AU1238">
        <v>2</v>
      </c>
      <c r="AV1238">
        <v>4</v>
      </c>
      <c r="AW1238">
        <v>6</v>
      </c>
      <c r="AX1238">
        <v>4</v>
      </c>
      <c r="AZ1238">
        <v>1236</v>
      </c>
      <c r="BA1238" t="s">
        <v>7957</v>
      </c>
      <c r="BB1238" t="s">
        <v>148</v>
      </c>
      <c r="BC1238" t="s">
        <v>7958</v>
      </c>
      <c r="BD1238" t="s">
        <v>7959</v>
      </c>
      <c r="BE1238" t="s">
        <v>7960</v>
      </c>
      <c r="BF1238" t="s">
        <v>7961</v>
      </c>
    </row>
    <row r="1239" spans="1:60" x14ac:dyDescent="0.3">
      <c r="A1239" t="s">
        <v>7962</v>
      </c>
      <c r="B1239" t="s">
        <v>7962</v>
      </c>
      <c r="C1239" t="s">
        <v>84</v>
      </c>
      <c r="D1239" t="s">
        <v>84</v>
      </c>
      <c r="E1239" t="s">
        <v>84</v>
      </c>
      <c r="F1239" t="s">
        <v>7962</v>
      </c>
      <c r="G1239">
        <v>2</v>
      </c>
      <c r="H1239">
        <v>2</v>
      </c>
      <c r="I1239">
        <v>2</v>
      </c>
      <c r="J1239">
        <v>2</v>
      </c>
      <c r="K1239">
        <v>1</v>
      </c>
      <c r="L1239">
        <v>2</v>
      </c>
      <c r="M1239">
        <v>2</v>
      </c>
      <c r="N1239">
        <v>2</v>
      </c>
      <c r="O1239">
        <v>1</v>
      </c>
      <c r="P1239">
        <v>2</v>
      </c>
      <c r="Q1239">
        <v>2</v>
      </c>
      <c r="R1239">
        <v>2</v>
      </c>
      <c r="S1239">
        <v>1</v>
      </c>
      <c r="T1239">
        <v>2</v>
      </c>
      <c r="U1239">
        <v>2</v>
      </c>
      <c r="V1239">
        <v>2</v>
      </c>
      <c r="W1239">
        <v>15.2</v>
      </c>
      <c r="X1239">
        <v>15.2</v>
      </c>
      <c r="Y1239">
        <v>15.2</v>
      </c>
      <c r="Z1239">
        <v>10.773</v>
      </c>
      <c r="AA1239">
        <v>99</v>
      </c>
      <c r="AB1239" t="s">
        <v>7963</v>
      </c>
      <c r="AC1239">
        <v>1</v>
      </c>
      <c r="AD1239">
        <v>2</v>
      </c>
      <c r="AE1239">
        <v>2</v>
      </c>
      <c r="AF1239">
        <v>2</v>
      </c>
      <c r="AG1239">
        <v>2.8148000000000001E-3</v>
      </c>
      <c r="AH1239">
        <v>8.1</v>
      </c>
      <c r="AI1239">
        <v>15.2</v>
      </c>
      <c r="AJ1239">
        <v>15.2</v>
      </c>
      <c r="AK1239">
        <v>15.2</v>
      </c>
      <c r="AL1239">
        <v>101390000</v>
      </c>
      <c r="AM1239">
        <v>19806000</v>
      </c>
      <c r="AN1239">
        <v>28489000</v>
      </c>
      <c r="AO1239">
        <v>32446000</v>
      </c>
      <c r="AP1239">
        <v>20648000</v>
      </c>
      <c r="AQ1239">
        <v>0</v>
      </c>
      <c r="AR1239">
        <v>30631000</v>
      </c>
      <c r="AS1239">
        <v>0</v>
      </c>
      <c r="AT1239">
        <v>27567000</v>
      </c>
      <c r="AU1239">
        <v>0</v>
      </c>
      <c r="AV1239">
        <v>1</v>
      </c>
      <c r="AW1239">
        <v>0</v>
      </c>
      <c r="AX1239">
        <v>1</v>
      </c>
      <c r="AZ1239">
        <v>1237</v>
      </c>
      <c r="BA1239" t="s">
        <v>7964</v>
      </c>
      <c r="BB1239" t="s">
        <v>79</v>
      </c>
      <c r="BC1239" t="s">
        <v>7965</v>
      </c>
      <c r="BD1239" t="s">
        <v>7966</v>
      </c>
      <c r="BE1239" t="s">
        <v>7967</v>
      </c>
      <c r="BF1239" t="s">
        <v>7967</v>
      </c>
    </row>
    <row r="1240" spans="1:60" x14ac:dyDescent="0.3">
      <c r="A1240" t="s">
        <v>7968</v>
      </c>
      <c r="B1240" t="s">
        <v>7968</v>
      </c>
      <c r="C1240" t="s">
        <v>571</v>
      </c>
      <c r="D1240" t="s">
        <v>7969</v>
      </c>
      <c r="E1240" t="s">
        <v>7969</v>
      </c>
      <c r="F1240" t="s">
        <v>7970</v>
      </c>
      <c r="G1240">
        <v>2</v>
      </c>
      <c r="H1240">
        <v>20</v>
      </c>
      <c r="I1240">
        <v>17</v>
      </c>
      <c r="J1240">
        <v>17</v>
      </c>
      <c r="K1240">
        <v>17</v>
      </c>
      <c r="L1240">
        <v>17</v>
      </c>
      <c r="M1240">
        <v>18</v>
      </c>
      <c r="N1240">
        <v>16</v>
      </c>
      <c r="O1240">
        <v>16</v>
      </c>
      <c r="P1240">
        <v>15</v>
      </c>
      <c r="Q1240">
        <v>15</v>
      </c>
      <c r="R1240">
        <v>15</v>
      </c>
      <c r="S1240">
        <v>16</v>
      </c>
      <c r="T1240">
        <v>15</v>
      </c>
      <c r="U1240">
        <v>15</v>
      </c>
      <c r="V1240">
        <v>15</v>
      </c>
      <c r="W1240">
        <v>36.6</v>
      </c>
      <c r="X1240">
        <v>32</v>
      </c>
      <c r="Y1240">
        <v>32</v>
      </c>
      <c r="Z1240">
        <v>88.254999999999995</v>
      </c>
      <c r="AA1240">
        <v>777</v>
      </c>
      <c r="AB1240" t="s">
        <v>7971</v>
      </c>
      <c r="AC1240">
        <v>21</v>
      </c>
      <c r="AD1240">
        <v>20</v>
      </c>
      <c r="AE1240">
        <v>18</v>
      </c>
      <c r="AF1240">
        <v>19</v>
      </c>
      <c r="AG1240" s="1">
        <v>1.5092000000000001E-206</v>
      </c>
      <c r="AH1240">
        <v>31.7</v>
      </c>
      <c r="AI1240">
        <v>32</v>
      </c>
      <c r="AJ1240">
        <v>31.7</v>
      </c>
      <c r="AK1240">
        <v>28.4</v>
      </c>
      <c r="AL1240">
        <v>6953700000</v>
      </c>
      <c r="AM1240">
        <v>1982600000</v>
      </c>
      <c r="AN1240">
        <v>1698500000</v>
      </c>
      <c r="AO1240">
        <v>1701400000</v>
      </c>
      <c r="AP1240">
        <v>1571200000</v>
      </c>
      <c r="AQ1240">
        <v>1889000000</v>
      </c>
      <c r="AR1240">
        <v>1758000000</v>
      </c>
      <c r="AS1240">
        <v>2008000000</v>
      </c>
      <c r="AT1240">
        <v>2069700000</v>
      </c>
      <c r="AU1240">
        <v>16</v>
      </c>
      <c r="AV1240">
        <v>14</v>
      </c>
      <c r="AW1240">
        <v>17</v>
      </c>
      <c r="AX1240">
        <v>18</v>
      </c>
      <c r="AZ1240">
        <v>1238</v>
      </c>
      <c r="BA1240" t="s">
        <v>7972</v>
      </c>
      <c r="BB1240" t="s">
        <v>7973</v>
      </c>
      <c r="BC1240" t="s">
        <v>7974</v>
      </c>
      <c r="BD1240" t="s">
        <v>7975</v>
      </c>
      <c r="BE1240" t="s">
        <v>7976</v>
      </c>
      <c r="BF1240" t="s">
        <v>7977</v>
      </c>
    </row>
    <row r="1241" spans="1:60" x14ac:dyDescent="0.3">
      <c r="A1241" t="s">
        <v>7978</v>
      </c>
      <c r="B1241" t="s">
        <v>7978</v>
      </c>
      <c r="C1241" t="s">
        <v>5709</v>
      </c>
      <c r="D1241" t="s">
        <v>3143</v>
      </c>
      <c r="E1241" t="s">
        <v>3143</v>
      </c>
      <c r="F1241" t="s">
        <v>7979</v>
      </c>
      <c r="G1241">
        <v>5</v>
      </c>
      <c r="H1241">
        <v>4</v>
      </c>
      <c r="I1241">
        <v>2</v>
      </c>
      <c r="J1241">
        <v>2</v>
      </c>
      <c r="K1241">
        <v>2</v>
      </c>
      <c r="L1241">
        <v>2</v>
      </c>
      <c r="M1241">
        <v>3</v>
      </c>
      <c r="N1241">
        <v>4</v>
      </c>
      <c r="O1241">
        <v>1</v>
      </c>
      <c r="P1241">
        <v>0</v>
      </c>
      <c r="Q1241">
        <v>1</v>
      </c>
      <c r="R1241">
        <v>2</v>
      </c>
      <c r="S1241">
        <v>1</v>
      </c>
      <c r="T1241">
        <v>0</v>
      </c>
      <c r="U1241">
        <v>1</v>
      </c>
      <c r="V1241">
        <v>2</v>
      </c>
      <c r="W1241">
        <v>17.399999999999999</v>
      </c>
      <c r="X1241">
        <v>8.4</v>
      </c>
      <c r="Y1241">
        <v>8.4</v>
      </c>
      <c r="Z1241">
        <v>33.875999999999998</v>
      </c>
      <c r="AA1241">
        <v>298</v>
      </c>
      <c r="AB1241" t="s">
        <v>7980</v>
      </c>
      <c r="AC1241">
        <v>1</v>
      </c>
      <c r="AE1241">
        <v>1</v>
      </c>
      <c r="AF1241">
        <v>2</v>
      </c>
      <c r="AG1241" s="1">
        <v>8.3993999999999998E-27</v>
      </c>
      <c r="AH1241">
        <v>9.1</v>
      </c>
      <c r="AI1241">
        <v>9.1</v>
      </c>
      <c r="AJ1241">
        <v>12.4</v>
      </c>
      <c r="AK1241">
        <v>17.399999999999999</v>
      </c>
      <c r="AL1241">
        <v>100230000</v>
      </c>
      <c r="AM1241">
        <v>28596000</v>
      </c>
      <c r="AN1241">
        <v>0</v>
      </c>
      <c r="AO1241">
        <v>22903000</v>
      </c>
      <c r="AP1241">
        <v>48731000</v>
      </c>
      <c r="AQ1241">
        <v>0</v>
      </c>
      <c r="AR1241">
        <v>0</v>
      </c>
      <c r="AS1241">
        <v>0</v>
      </c>
      <c r="AT1241">
        <v>61219000</v>
      </c>
      <c r="AU1241">
        <v>1</v>
      </c>
      <c r="AV1241">
        <v>0</v>
      </c>
      <c r="AW1241">
        <v>1</v>
      </c>
      <c r="AX1241">
        <v>0</v>
      </c>
      <c r="AZ1241">
        <v>1239</v>
      </c>
      <c r="BA1241" t="s">
        <v>7981</v>
      </c>
      <c r="BB1241" t="s">
        <v>7982</v>
      </c>
      <c r="BC1241" t="s">
        <v>7983</v>
      </c>
      <c r="BD1241" t="s">
        <v>7984</v>
      </c>
      <c r="BE1241" t="s">
        <v>7985</v>
      </c>
      <c r="BF1241" t="s">
        <v>7986</v>
      </c>
    </row>
    <row r="1242" spans="1:60" x14ac:dyDescent="0.3">
      <c r="A1242" t="s">
        <v>7987</v>
      </c>
      <c r="B1242" t="s">
        <v>7987</v>
      </c>
      <c r="C1242">
        <v>2</v>
      </c>
      <c r="D1242">
        <v>2</v>
      </c>
      <c r="E1242">
        <v>2</v>
      </c>
      <c r="F1242" t="s">
        <v>7988</v>
      </c>
      <c r="G1242">
        <v>1</v>
      </c>
      <c r="H1242">
        <v>2</v>
      </c>
      <c r="I1242">
        <v>2</v>
      </c>
      <c r="J1242">
        <v>2</v>
      </c>
      <c r="K1242">
        <v>1</v>
      </c>
      <c r="L1242">
        <v>1</v>
      </c>
      <c r="M1242">
        <v>1</v>
      </c>
      <c r="N1242">
        <v>0</v>
      </c>
      <c r="O1242">
        <v>1</v>
      </c>
      <c r="P1242">
        <v>1</v>
      </c>
      <c r="Q1242">
        <v>1</v>
      </c>
      <c r="R1242">
        <v>0</v>
      </c>
      <c r="S1242">
        <v>1</v>
      </c>
      <c r="T1242">
        <v>1</v>
      </c>
      <c r="U1242">
        <v>1</v>
      </c>
      <c r="V1242">
        <v>0</v>
      </c>
      <c r="W1242">
        <v>6</v>
      </c>
      <c r="X1242">
        <v>6</v>
      </c>
      <c r="Y1242">
        <v>6</v>
      </c>
      <c r="Z1242">
        <v>64.558999999999997</v>
      </c>
      <c r="AA1242">
        <v>568</v>
      </c>
      <c r="AB1242">
        <v>568</v>
      </c>
      <c r="AC1242">
        <v>1</v>
      </c>
      <c r="AD1242">
        <v>1</v>
      </c>
      <c r="AE1242">
        <v>1</v>
      </c>
      <c r="AG1242" s="1">
        <v>1.2447999999999999E-7</v>
      </c>
      <c r="AH1242">
        <v>3.9</v>
      </c>
      <c r="AI1242">
        <v>3.9</v>
      </c>
      <c r="AJ1242">
        <v>2.1</v>
      </c>
      <c r="AK1242">
        <v>0</v>
      </c>
      <c r="AL1242">
        <v>71425000</v>
      </c>
      <c r="AM1242">
        <v>29722000</v>
      </c>
      <c r="AN1242">
        <v>19349000</v>
      </c>
      <c r="AO1242">
        <v>22354000</v>
      </c>
      <c r="AP1242">
        <v>0</v>
      </c>
      <c r="AQ1242">
        <v>0</v>
      </c>
      <c r="AR1242">
        <v>0</v>
      </c>
      <c r="AS1242">
        <v>24534000</v>
      </c>
      <c r="AT1242">
        <v>0</v>
      </c>
      <c r="AU1242">
        <v>1</v>
      </c>
      <c r="AV1242">
        <v>0</v>
      </c>
      <c r="AW1242">
        <v>1</v>
      </c>
      <c r="AX1242">
        <v>0</v>
      </c>
      <c r="AZ1242">
        <v>1240</v>
      </c>
      <c r="BA1242" t="s">
        <v>7989</v>
      </c>
      <c r="BB1242" t="s">
        <v>79</v>
      </c>
      <c r="BC1242" t="s">
        <v>7990</v>
      </c>
      <c r="BD1242" t="s">
        <v>7991</v>
      </c>
      <c r="BE1242" t="s">
        <v>7992</v>
      </c>
      <c r="BF1242" t="s">
        <v>7992</v>
      </c>
    </row>
    <row r="1243" spans="1:60" x14ac:dyDescent="0.3">
      <c r="A1243" t="s">
        <v>7993</v>
      </c>
      <c r="B1243" t="s">
        <v>7993</v>
      </c>
      <c r="C1243" t="s">
        <v>2296</v>
      </c>
      <c r="D1243" t="s">
        <v>287</v>
      </c>
      <c r="E1243" t="s">
        <v>287</v>
      </c>
      <c r="F1243" t="s">
        <v>7993</v>
      </c>
      <c r="G1243">
        <v>2</v>
      </c>
      <c r="H1243">
        <v>13</v>
      </c>
      <c r="I1243">
        <v>11</v>
      </c>
      <c r="J1243">
        <v>11</v>
      </c>
      <c r="K1243">
        <v>11</v>
      </c>
      <c r="L1243">
        <v>11</v>
      </c>
      <c r="M1243">
        <v>9</v>
      </c>
      <c r="N1243">
        <v>12</v>
      </c>
      <c r="O1243">
        <v>9</v>
      </c>
      <c r="P1243">
        <v>9</v>
      </c>
      <c r="Q1243">
        <v>8</v>
      </c>
      <c r="R1243">
        <v>10</v>
      </c>
      <c r="S1243">
        <v>9</v>
      </c>
      <c r="T1243">
        <v>9</v>
      </c>
      <c r="U1243">
        <v>8</v>
      </c>
      <c r="V1243">
        <v>10</v>
      </c>
      <c r="W1243">
        <v>26.2</v>
      </c>
      <c r="X1243">
        <v>23.5</v>
      </c>
      <c r="Y1243">
        <v>23.5</v>
      </c>
      <c r="Z1243">
        <v>78.341999999999999</v>
      </c>
      <c r="AA1243">
        <v>720</v>
      </c>
      <c r="AB1243" t="s">
        <v>7994</v>
      </c>
      <c r="AC1243">
        <v>11</v>
      </c>
      <c r="AD1243">
        <v>11</v>
      </c>
      <c r="AE1243">
        <v>9</v>
      </c>
      <c r="AF1243">
        <v>11</v>
      </c>
      <c r="AG1243" s="1">
        <v>7.6384999999999994E-64</v>
      </c>
      <c r="AH1243">
        <v>21.5</v>
      </c>
      <c r="AI1243">
        <v>21.5</v>
      </c>
      <c r="AJ1243">
        <v>18.899999999999999</v>
      </c>
      <c r="AK1243">
        <v>23.8</v>
      </c>
      <c r="AL1243">
        <v>2688200000</v>
      </c>
      <c r="AM1243">
        <v>837330000</v>
      </c>
      <c r="AN1243">
        <v>636770000</v>
      </c>
      <c r="AO1243">
        <v>625750000</v>
      </c>
      <c r="AP1243">
        <v>588330000</v>
      </c>
      <c r="AQ1243">
        <v>733070000</v>
      </c>
      <c r="AR1243">
        <v>626910000</v>
      </c>
      <c r="AS1243">
        <v>803260000</v>
      </c>
      <c r="AT1243">
        <v>785790000</v>
      </c>
      <c r="AU1243">
        <v>10</v>
      </c>
      <c r="AV1243">
        <v>7</v>
      </c>
      <c r="AW1243">
        <v>7</v>
      </c>
      <c r="AX1243">
        <v>8</v>
      </c>
      <c r="AZ1243">
        <v>1241</v>
      </c>
      <c r="BA1243" t="s">
        <v>7995</v>
      </c>
      <c r="BB1243" t="s">
        <v>7996</v>
      </c>
      <c r="BC1243" t="s">
        <v>7997</v>
      </c>
      <c r="BD1243" t="s">
        <v>7998</v>
      </c>
      <c r="BE1243" t="s">
        <v>7999</v>
      </c>
      <c r="BF1243" t="s">
        <v>8000</v>
      </c>
    </row>
    <row r="1244" spans="1:60" x14ac:dyDescent="0.3">
      <c r="A1244" t="s">
        <v>8001</v>
      </c>
      <c r="B1244" t="s">
        <v>8001</v>
      </c>
      <c r="C1244" t="s">
        <v>8002</v>
      </c>
      <c r="D1244" t="s">
        <v>8002</v>
      </c>
      <c r="E1244" t="s">
        <v>8002</v>
      </c>
      <c r="F1244" t="s">
        <v>8003</v>
      </c>
      <c r="G1244">
        <v>8</v>
      </c>
      <c r="H1244">
        <v>11</v>
      </c>
      <c r="I1244">
        <v>11</v>
      </c>
      <c r="J1244">
        <v>11</v>
      </c>
      <c r="K1244">
        <v>11</v>
      </c>
      <c r="L1244">
        <v>10</v>
      </c>
      <c r="M1244">
        <v>10</v>
      </c>
      <c r="N1244">
        <v>9</v>
      </c>
      <c r="O1244">
        <v>11</v>
      </c>
      <c r="P1244">
        <v>10</v>
      </c>
      <c r="Q1244">
        <v>10</v>
      </c>
      <c r="R1244">
        <v>9</v>
      </c>
      <c r="S1244">
        <v>11</v>
      </c>
      <c r="T1244">
        <v>10</v>
      </c>
      <c r="U1244">
        <v>10</v>
      </c>
      <c r="V1244">
        <v>9</v>
      </c>
      <c r="W1244">
        <v>40.700000000000003</v>
      </c>
      <c r="X1244">
        <v>40.700000000000003</v>
      </c>
      <c r="Y1244">
        <v>40.700000000000003</v>
      </c>
      <c r="Z1244">
        <v>15.951000000000001</v>
      </c>
      <c r="AA1244">
        <v>140</v>
      </c>
      <c r="AB1244" t="s">
        <v>8004</v>
      </c>
      <c r="AC1244">
        <v>18</v>
      </c>
      <c r="AD1244">
        <v>16</v>
      </c>
      <c r="AE1244">
        <v>17</v>
      </c>
      <c r="AF1244">
        <v>15</v>
      </c>
      <c r="AG1244" s="1">
        <v>8.4356999999999999E-53</v>
      </c>
      <c r="AH1244">
        <v>40.700000000000003</v>
      </c>
      <c r="AI1244">
        <v>40.700000000000003</v>
      </c>
      <c r="AJ1244">
        <v>40.700000000000003</v>
      </c>
      <c r="AK1244">
        <v>37.1</v>
      </c>
      <c r="AL1244">
        <v>30928000000</v>
      </c>
      <c r="AM1244">
        <v>8204700000</v>
      </c>
      <c r="AN1244">
        <v>6967300000</v>
      </c>
      <c r="AO1244">
        <v>9399800000</v>
      </c>
      <c r="AP1244">
        <v>6356000000</v>
      </c>
      <c r="AQ1244">
        <v>7996400000</v>
      </c>
      <c r="AR1244">
        <v>6975300000</v>
      </c>
      <c r="AS1244">
        <v>9456300000</v>
      </c>
      <c r="AT1244">
        <v>8299900000</v>
      </c>
      <c r="AU1244">
        <v>18</v>
      </c>
      <c r="AV1244">
        <v>10</v>
      </c>
      <c r="AW1244">
        <v>16</v>
      </c>
      <c r="AX1244">
        <v>16</v>
      </c>
      <c r="AZ1244">
        <v>1242</v>
      </c>
      <c r="BA1244" t="s">
        <v>8005</v>
      </c>
      <c r="BB1244" t="s">
        <v>535</v>
      </c>
      <c r="BC1244" t="s">
        <v>8006</v>
      </c>
      <c r="BD1244" t="s">
        <v>8007</v>
      </c>
      <c r="BE1244" t="s">
        <v>8008</v>
      </c>
      <c r="BF1244" t="s">
        <v>8009</v>
      </c>
      <c r="BG1244" t="s">
        <v>8010</v>
      </c>
      <c r="BH1244" t="s">
        <v>8011</v>
      </c>
    </row>
    <row r="1245" spans="1:60" x14ac:dyDescent="0.3">
      <c r="A1245" t="s">
        <v>8012</v>
      </c>
      <c r="B1245" t="s">
        <v>8012</v>
      </c>
      <c r="C1245">
        <v>9</v>
      </c>
      <c r="D1245">
        <v>9</v>
      </c>
      <c r="E1245">
        <v>9</v>
      </c>
      <c r="F1245" t="s">
        <v>8012</v>
      </c>
      <c r="G1245">
        <v>1</v>
      </c>
      <c r="H1245">
        <v>9</v>
      </c>
      <c r="I1245">
        <v>9</v>
      </c>
      <c r="J1245">
        <v>9</v>
      </c>
      <c r="K1245">
        <v>5</v>
      </c>
      <c r="L1245">
        <v>5</v>
      </c>
      <c r="M1245">
        <v>7</v>
      </c>
      <c r="N1245">
        <v>7</v>
      </c>
      <c r="O1245">
        <v>5</v>
      </c>
      <c r="P1245">
        <v>5</v>
      </c>
      <c r="Q1245">
        <v>7</v>
      </c>
      <c r="R1245">
        <v>7</v>
      </c>
      <c r="S1245">
        <v>5</v>
      </c>
      <c r="T1245">
        <v>5</v>
      </c>
      <c r="U1245">
        <v>7</v>
      </c>
      <c r="V1245">
        <v>7</v>
      </c>
      <c r="W1245">
        <v>26.6</v>
      </c>
      <c r="X1245">
        <v>26.6</v>
      </c>
      <c r="Y1245">
        <v>26.6</v>
      </c>
      <c r="Z1245">
        <v>44.576999999999998</v>
      </c>
      <c r="AA1245">
        <v>402</v>
      </c>
      <c r="AB1245">
        <v>402</v>
      </c>
      <c r="AC1245">
        <v>7</v>
      </c>
      <c r="AD1245">
        <v>6</v>
      </c>
      <c r="AE1245">
        <v>8</v>
      </c>
      <c r="AF1245">
        <v>10</v>
      </c>
      <c r="AG1245" s="1">
        <v>5.8940999999999999E-63</v>
      </c>
      <c r="AH1245">
        <v>14.9</v>
      </c>
      <c r="AI1245">
        <v>14.9</v>
      </c>
      <c r="AJ1245">
        <v>21.6</v>
      </c>
      <c r="AK1245">
        <v>21.1</v>
      </c>
      <c r="AL1245">
        <v>1521100000</v>
      </c>
      <c r="AM1245">
        <v>505680000</v>
      </c>
      <c r="AN1245">
        <v>375370000</v>
      </c>
      <c r="AO1245">
        <v>244110000</v>
      </c>
      <c r="AP1245">
        <v>395950000</v>
      </c>
      <c r="AQ1245">
        <v>552720000</v>
      </c>
      <c r="AR1245">
        <v>459920000</v>
      </c>
      <c r="AS1245">
        <v>233120000</v>
      </c>
      <c r="AT1245">
        <v>347680000</v>
      </c>
      <c r="AU1245">
        <v>5</v>
      </c>
      <c r="AV1245">
        <v>3</v>
      </c>
      <c r="AW1245">
        <v>5</v>
      </c>
      <c r="AX1245">
        <v>4</v>
      </c>
      <c r="AZ1245">
        <v>1243</v>
      </c>
      <c r="BA1245" t="s">
        <v>8013</v>
      </c>
      <c r="BB1245" t="s">
        <v>453</v>
      </c>
      <c r="BC1245" t="s">
        <v>8014</v>
      </c>
      <c r="BD1245" t="s">
        <v>8015</v>
      </c>
      <c r="BE1245" t="s">
        <v>8016</v>
      </c>
      <c r="BF1245" t="s">
        <v>8017</v>
      </c>
    </row>
    <row r="1246" spans="1:60" x14ac:dyDescent="0.3">
      <c r="A1246" t="s">
        <v>8018</v>
      </c>
      <c r="B1246" t="s">
        <v>8018</v>
      </c>
      <c r="C1246" t="s">
        <v>1021</v>
      </c>
      <c r="D1246" t="s">
        <v>1021</v>
      </c>
      <c r="E1246" t="s">
        <v>1021</v>
      </c>
      <c r="F1246" t="s">
        <v>8019</v>
      </c>
      <c r="G1246">
        <v>4</v>
      </c>
      <c r="H1246">
        <v>3</v>
      </c>
      <c r="I1246">
        <v>3</v>
      </c>
      <c r="J1246">
        <v>3</v>
      </c>
      <c r="K1246">
        <v>3</v>
      </c>
      <c r="L1246">
        <v>3</v>
      </c>
      <c r="M1246">
        <v>3</v>
      </c>
      <c r="N1246">
        <v>2</v>
      </c>
      <c r="O1246">
        <v>3</v>
      </c>
      <c r="P1246">
        <v>3</v>
      </c>
      <c r="Q1246">
        <v>3</v>
      </c>
      <c r="R1246">
        <v>2</v>
      </c>
      <c r="S1246">
        <v>3</v>
      </c>
      <c r="T1246">
        <v>3</v>
      </c>
      <c r="U1246">
        <v>3</v>
      </c>
      <c r="V1246">
        <v>2</v>
      </c>
      <c r="W1246">
        <v>22.8</v>
      </c>
      <c r="X1246">
        <v>22.8</v>
      </c>
      <c r="Y1246">
        <v>22.8</v>
      </c>
      <c r="Z1246">
        <v>16.59</v>
      </c>
      <c r="AA1246">
        <v>145</v>
      </c>
      <c r="AB1246" t="s">
        <v>8020</v>
      </c>
      <c r="AC1246">
        <v>3</v>
      </c>
      <c r="AD1246">
        <v>5</v>
      </c>
      <c r="AE1246">
        <v>3</v>
      </c>
      <c r="AF1246">
        <v>2</v>
      </c>
      <c r="AG1246" s="1">
        <v>1.5891E-12</v>
      </c>
      <c r="AH1246">
        <v>22.8</v>
      </c>
      <c r="AI1246">
        <v>22.8</v>
      </c>
      <c r="AJ1246">
        <v>22.8</v>
      </c>
      <c r="AK1246">
        <v>15.2</v>
      </c>
      <c r="AL1246">
        <v>978990000</v>
      </c>
      <c r="AM1246">
        <v>327730000</v>
      </c>
      <c r="AN1246">
        <v>427200000</v>
      </c>
      <c r="AO1246">
        <v>110110000</v>
      </c>
      <c r="AP1246">
        <v>113950000</v>
      </c>
      <c r="AQ1246">
        <v>266450000</v>
      </c>
      <c r="AR1246">
        <v>254410000</v>
      </c>
      <c r="AS1246">
        <v>162720000</v>
      </c>
      <c r="AT1246">
        <v>197470000</v>
      </c>
      <c r="AU1246">
        <v>2</v>
      </c>
      <c r="AV1246">
        <v>2</v>
      </c>
      <c r="AW1246">
        <v>2</v>
      </c>
      <c r="AX1246">
        <v>2</v>
      </c>
      <c r="AZ1246">
        <v>1244</v>
      </c>
      <c r="BA1246" t="s">
        <v>8021</v>
      </c>
      <c r="BB1246" t="s">
        <v>72</v>
      </c>
      <c r="BC1246" t="s">
        <v>8022</v>
      </c>
      <c r="BD1246" t="s">
        <v>8023</v>
      </c>
      <c r="BE1246" t="s">
        <v>8024</v>
      </c>
      <c r="BF1246" t="s">
        <v>8025</v>
      </c>
    </row>
    <row r="1247" spans="1:60" x14ac:dyDescent="0.3">
      <c r="A1247" t="s">
        <v>8026</v>
      </c>
      <c r="B1247" t="s">
        <v>8026</v>
      </c>
      <c r="C1247">
        <v>4</v>
      </c>
      <c r="D1247">
        <v>2</v>
      </c>
      <c r="E1247">
        <v>2</v>
      </c>
      <c r="F1247" t="s">
        <v>8026</v>
      </c>
      <c r="G1247">
        <v>1</v>
      </c>
      <c r="H1247">
        <v>4</v>
      </c>
      <c r="I1247">
        <v>2</v>
      </c>
      <c r="J1247">
        <v>2</v>
      </c>
      <c r="K1247">
        <v>2</v>
      </c>
      <c r="L1247">
        <v>2</v>
      </c>
      <c r="M1247">
        <v>3</v>
      </c>
      <c r="N1247">
        <v>3</v>
      </c>
      <c r="O1247">
        <v>1</v>
      </c>
      <c r="P1247">
        <v>1</v>
      </c>
      <c r="Q1247">
        <v>1</v>
      </c>
      <c r="R1247">
        <v>2</v>
      </c>
      <c r="S1247">
        <v>1</v>
      </c>
      <c r="T1247">
        <v>1</v>
      </c>
      <c r="U1247">
        <v>1</v>
      </c>
      <c r="V1247">
        <v>2</v>
      </c>
      <c r="W1247">
        <v>13.3</v>
      </c>
      <c r="X1247">
        <v>7.4</v>
      </c>
      <c r="Y1247">
        <v>7.4</v>
      </c>
      <c r="Z1247">
        <v>44.936999999999998</v>
      </c>
      <c r="AA1247">
        <v>406</v>
      </c>
      <c r="AB1247">
        <v>406</v>
      </c>
      <c r="AC1247">
        <v>1</v>
      </c>
      <c r="AD1247">
        <v>1</v>
      </c>
      <c r="AE1247">
        <v>1</v>
      </c>
      <c r="AF1247">
        <v>2</v>
      </c>
      <c r="AG1247" s="1">
        <v>4.2831999999999999E-13</v>
      </c>
      <c r="AH1247">
        <v>6.7</v>
      </c>
      <c r="AI1247">
        <v>6.7</v>
      </c>
      <c r="AJ1247">
        <v>9.6</v>
      </c>
      <c r="AK1247">
        <v>10.3</v>
      </c>
      <c r="AL1247">
        <v>148210000</v>
      </c>
      <c r="AM1247">
        <v>32423000</v>
      </c>
      <c r="AN1247">
        <v>35000000</v>
      </c>
      <c r="AO1247">
        <v>26481000</v>
      </c>
      <c r="AP1247">
        <v>54301000</v>
      </c>
      <c r="AQ1247">
        <v>0</v>
      </c>
      <c r="AR1247">
        <v>0</v>
      </c>
      <c r="AS1247">
        <v>0</v>
      </c>
      <c r="AT1247">
        <v>68216000</v>
      </c>
      <c r="AU1247">
        <v>1</v>
      </c>
      <c r="AV1247">
        <v>1</v>
      </c>
      <c r="AW1247">
        <v>0</v>
      </c>
      <c r="AX1247">
        <v>1</v>
      </c>
      <c r="AZ1247">
        <v>1245</v>
      </c>
      <c r="BA1247" t="s">
        <v>8027</v>
      </c>
      <c r="BB1247" t="s">
        <v>6618</v>
      </c>
      <c r="BC1247" t="s">
        <v>8028</v>
      </c>
      <c r="BD1247" t="s">
        <v>8029</v>
      </c>
      <c r="BE1247" t="s">
        <v>8030</v>
      </c>
      <c r="BF1247" t="s">
        <v>8031</v>
      </c>
    </row>
    <row r="1248" spans="1:60" x14ac:dyDescent="0.3">
      <c r="A1248" t="s">
        <v>8032</v>
      </c>
      <c r="B1248" t="s">
        <v>8032</v>
      </c>
      <c r="C1248">
        <v>1</v>
      </c>
      <c r="D1248">
        <v>1</v>
      </c>
      <c r="E1248">
        <v>1</v>
      </c>
      <c r="F1248" t="s">
        <v>8032</v>
      </c>
      <c r="G1248">
        <v>1</v>
      </c>
      <c r="H1248">
        <v>1</v>
      </c>
      <c r="I1248">
        <v>1</v>
      </c>
      <c r="J1248">
        <v>1</v>
      </c>
      <c r="K1248">
        <v>0</v>
      </c>
      <c r="L1248">
        <v>1</v>
      </c>
      <c r="M1248">
        <v>0</v>
      </c>
      <c r="N1248">
        <v>1</v>
      </c>
      <c r="O1248">
        <v>0</v>
      </c>
      <c r="P1248">
        <v>1</v>
      </c>
      <c r="Q1248">
        <v>0</v>
      </c>
      <c r="R1248">
        <v>1</v>
      </c>
      <c r="S1248">
        <v>0</v>
      </c>
      <c r="T1248">
        <v>1</v>
      </c>
      <c r="U1248">
        <v>0</v>
      </c>
      <c r="V1248">
        <v>1</v>
      </c>
      <c r="W1248">
        <v>1.7</v>
      </c>
      <c r="X1248">
        <v>1.7</v>
      </c>
      <c r="Y1248">
        <v>1.7</v>
      </c>
      <c r="Z1248">
        <v>97.789000000000001</v>
      </c>
      <c r="AA1248">
        <v>865</v>
      </c>
      <c r="AB1248">
        <v>865</v>
      </c>
      <c r="AD1248">
        <v>1</v>
      </c>
      <c r="AF1248">
        <v>1</v>
      </c>
      <c r="AG1248" s="1">
        <v>1.5524000000000001E-8</v>
      </c>
      <c r="AH1248">
        <v>0</v>
      </c>
      <c r="AI1248">
        <v>1.7</v>
      </c>
      <c r="AJ1248">
        <v>0</v>
      </c>
      <c r="AK1248">
        <v>1.7</v>
      </c>
      <c r="AL1248">
        <v>34678000</v>
      </c>
      <c r="AM1248">
        <v>0</v>
      </c>
      <c r="AN1248">
        <v>14665000</v>
      </c>
      <c r="AO1248">
        <v>0</v>
      </c>
      <c r="AP1248">
        <v>20014000</v>
      </c>
      <c r="AQ1248">
        <v>0</v>
      </c>
      <c r="AR1248">
        <v>0</v>
      </c>
      <c r="AS1248">
        <v>0</v>
      </c>
      <c r="AT1248">
        <v>25142000</v>
      </c>
      <c r="AU1248">
        <v>0</v>
      </c>
      <c r="AV1248">
        <v>1</v>
      </c>
      <c r="AW1248">
        <v>0</v>
      </c>
      <c r="AX1248">
        <v>1</v>
      </c>
      <c r="AZ1248">
        <v>1246</v>
      </c>
      <c r="BA1248">
        <v>3122</v>
      </c>
      <c r="BB1248" t="b">
        <v>1</v>
      </c>
      <c r="BC1248">
        <v>3236</v>
      </c>
      <c r="BD1248" t="s">
        <v>8033</v>
      </c>
      <c r="BE1248" t="s">
        <v>8034</v>
      </c>
      <c r="BF1248">
        <v>11748</v>
      </c>
    </row>
    <row r="1249" spans="1:60" x14ac:dyDescent="0.3">
      <c r="A1249" t="s">
        <v>8035</v>
      </c>
      <c r="B1249" t="s">
        <v>8035</v>
      </c>
      <c r="C1249" t="s">
        <v>525</v>
      </c>
      <c r="D1249" t="s">
        <v>525</v>
      </c>
      <c r="E1249" t="s">
        <v>525</v>
      </c>
      <c r="F1249" t="s">
        <v>8035</v>
      </c>
      <c r="G1249">
        <v>2</v>
      </c>
      <c r="H1249">
        <v>3</v>
      </c>
      <c r="I1249">
        <v>3</v>
      </c>
      <c r="J1249">
        <v>3</v>
      </c>
      <c r="K1249">
        <v>1</v>
      </c>
      <c r="L1249">
        <v>1</v>
      </c>
      <c r="M1249">
        <v>1</v>
      </c>
      <c r="N1249">
        <v>3</v>
      </c>
      <c r="O1249">
        <v>1</v>
      </c>
      <c r="P1249">
        <v>1</v>
      </c>
      <c r="Q1249">
        <v>1</v>
      </c>
      <c r="R1249">
        <v>3</v>
      </c>
      <c r="S1249">
        <v>1</v>
      </c>
      <c r="T1249">
        <v>1</v>
      </c>
      <c r="U1249">
        <v>1</v>
      </c>
      <c r="V1249">
        <v>3</v>
      </c>
      <c r="W1249">
        <v>18.100000000000001</v>
      </c>
      <c r="X1249">
        <v>18.100000000000001</v>
      </c>
      <c r="Y1249">
        <v>18.100000000000001</v>
      </c>
      <c r="Z1249">
        <v>26.844999999999999</v>
      </c>
      <c r="AA1249">
        <v>254</v>
      </c>
      <c r="AB1249" t="s">
        <v>8036</v>
      </c>
      <c r="AC1249">
        <v>2</v>
      </c>
      <c r="AD1249">
        <v>3</v>
      </c>
      <c r="AE1249">
        <v>1</v>
      </c>
      <c r="AF1249">
        <v>4</v>
      </c>
      <c r="AG1249" s="1">
        <v>1.8560000000000002E-40</v>
      </c>
      <c r="AH1249">
        <v>7.1</v>
      </c>
      <c r="AI1249">
        <v>7.1</v>
      </c>
      <c r="AJ1249">
        <v>7.1</v>
      </c>
      <c r="AK1249">
        <v>18.100000000000001</v>
      </c>
      <c r="AL1249">
        <v>4936100000</v>
      </c>
      <c r="AM1249">
        <v>1325700000</v>
      </c>
      <c r="AN1249">
        <v>908280000</v>
      </c>
      <c r="AO1249">
        <v>999190000</v>
      </c>
      <c r="AP1249">
        <v>1702900000</v>
      </c>
      <c r="AQ1249">
        <v>1668000000</v>
      </c>
      <c r="AR1249">
        <v>1452200000</v>
      </c>
      <c r="AS1249">
        <v>0</v>
      </c>
      <c r="AT1249">
        <v>1360300000</v>
      </c>
      <c r="AU1249">
        <v>3</v>
      </c>
      <c r="AV1249">
        <v>4</v>
      </c>
      <c r="AW1249">
        <v>3</v>
      </c>
      <c r="AX1249">
        <v>4</v>
      </c>
      <c r="AZ1249">
        <v>1247</v>
      </c>
      <c r="BA1249" t="s">
        <v>8037</v>
      </c>
      <c r="BB1249" t="s">
        <v>72</v>
      </c>
      <c r="BC1249" t="s">
        <v>8038</v>
      </c>
      <c r="BD1249" t="s">
        <v>8039</v>
      </c>
      <c r="BE1249" t="s">
        <v>8040</v>
      </c>
      <c r="BF1249" t="s">
        <v>8041</v>
      </c>
    </row>
    <row r="1250" spans="1:60" x14ac:dyDescent="0.3">
      <c r="A1250" t="s">
        <v>8042</v>
      </c>
      <c r="B1250" t="s">
        <v>8042</v>
      </c>
      <c r="C1250">
        <v>1</v>
      </c>
      <c r="D1250">
        <v>1</v>
      </c>
      <c r="E1250">
        <v>1</v>
      </c>
      <c r="F1250" t="s">
        <v>8042</v>
      </c>
      <c r="G1250">
        <v>1</v>
      </c>
      <c r="H1250">
        <v>1</v>
      </c>
      <c r="I1250">
        <v>1</v>
      </c>
      <c r="J1250">
        <v>1</v>
      </c>
      <c r="K1250">
        <v>0</v>
      </c>
      <c r="L1250">
        <v>1</v>
      </c>
      <c r="M1250">
        <v>1</v>
      </c>
      <c r="N1250">
        <v>1</v>
      </c>
      <c r="O1250">
        <v>0</v>
      </c>
      <c r="P1250">
        <v>1</v>
      </c>
      <c r="Q1250">
        <v>1</v>
      </c>
      <c r="R1250">
        <v>1</v>
      </c>
      <c r="S1250">
        <v>0</v>
      </c>
      <c r="T1250">
        <v>1</v>
      </c>
      <c r="U1250">
        <v>1</v>
      </c>
      <c r="V1250">
        <v>1</v>
      </c>
      <c r="W1250">
        <v>2.5</v>
      </c>
      <c r="X1250">
        <v>2.5</v>
      </c>
      <c r="Y1250">
        <v>2.5</v>
      </c>
      <c r="Z1250">
        <v>75.507999999999996</v>
      </c>
      <c r="AA1250">
        <v>667</v>
      </c>
      <c r="AB1250">
        <v>667</v>
      </c>
      <c r="AD1250">
        <v>2</v>
      </c>
      <c r="AE1250">
        <v>1</v>
      </c>
      <c r="AF1250">
        <v>1</v>
      </c>
      <c r="AG1250" s="1">
        <v>2.5628E-8</v>
      </c>
      <c r="AH1250">
        <v>0</v>
      </c>
      <c r="AI1250">
        <v>2.5</v>
      </c>
      <c r="AJ1250">
        <v>2.5</v>
      </c>
      <c r="AK1250">
        <v>2.5</v>
      </c>
      <c r="AL1250">
        <v>69699000</v>
      </c>
      <c r="AM1250">
        <v>0</v>
      </c>
      <c r="AN1250">
        <v>19599000</v>
      </c>
      <c r="AO1250">
        <v>38370000</v>
      </c>
      <c r="AP1250">
        <v>11730000</v>
      </c>
      <c r="AQ1250">
        <v>0</v>
      </c>
      <c r="AR1250">
        <v>0</v>
      </c>
      <c r="AS1250">
        <v>0</v>
      </c>
      <c r="AT1250">
        <v>14736000</v>
      </c>
      <c r="AU1250">
        <v>0</v>
      </c>
      <c r="AV1250">
        <v>1</v>
      </c>
      <c r="AW1250">
        <v>1</v>
      </c>
      <c r="AX1250">
        <v>1</v>
      </c>
      <c r="AZ1250">
        <v>1248</v>
      </c>
      <c r="BA1250">
        <v>10431</v>
      </c>
      <c r="BB1250" t="b">
        <v>1</v>
      </c>
      <c r="BC1250">
        <v>10777</v>
      </c>
      <c r="BD1250" t="s">
        <v>8043</v>
      </c>
      <c r="BE1250" t="s">
        <v>8044</v>
      </c>
      <c r="BF1250">
        <v>38219</v>
      </c>
    </row>
    <row r="1251" spans="1:60" x14ac:dyDescent="0.3">
      <c r="A1251" t="s">
        <v>8045</v>
      </c>
      <c r="B1251" t="s">
        <v>8045</v>
      </c>
      <c r="C1251">
        <v>1</v>
      </c>
      <c r="D1251">
        <v>1</v>
      </c>
      <c r="E1251">
        <v>1</v>
      </c>
      <c r="F1251" t="s">
        <v>8045</v>
      </c>
      <c r="G1251">
        <v>1</v>
      </c>
      <c r="H1251">
        <v>1</v>
      </c>
      <c r="I1251">
        <v>1</v>
      </c>
      <c r="J1251">
        <v>1</v>
      </c>
      <c r="K1251">
        <v>1</v>
      </c>
      <c r="L1251">
        <v>1</v>
      </c>
      <c r="M1251">
        <v>1</v>
      </c>
      <c r="N1251">
        <v>1</v>
      </c>
      <c r="O1251">
        <v>1</v>
      </c>
      <c r="P1251">
        <v>1</v>
      </c>
      <c r="Q1251">
        <v>1</v>
      </c>
      <c r="R1251">
        <v>1</v>
      </c>
      <c r="S1251">
        <v>1</v>
      </c>
      <c r="T1251">
        <v>1</v>
      </c>
      <c r="U1251">
        <v>1</v>
      </c>
      <c r="V1251">
        <v>1</v>
      </c>
      <c r="W1251">
        <v>3.3</v>
      </c>
      <c r="X1251">
        <v>3.3</v>
      </c>
      <c r="Y1251">
        <v>3.3</v>
      </c>
      <c r="Z1251">
        <v>44.122</v>
      </c>
      <c r="AA1251">
        <v>392</v>
      </c>
      <c r="AB1251">
        <v>392</v>
      </c>
      <c r="AC1251">
        <v>1</v>
      </c>
      <c r="AD1251">
        <v>1</v>
      </c>
      <c r="AE1251">
        <v>1</v>
      </c>
      <c r="AF1251">
        <v>1</v>
      </c>
      <c r="AG1251" s="1">
        <v>8.5740000000000002E-5</v>
      </c>
      <c r="AH1251">
        <v>3.3</v>
      </c>
      <c r="AI1251">
        <v>3.3</v>
      </c>
      <c r="AJ1251">
        <v>3.3</v>
      </c>
      <c r="AK1251">
        <v>3.3</v>
      </c>
      <c r="AL1251">
        <v>202060000</v>
      </c>
      <c r="AM1251">
        <v>86799000</v>
      </c>
      <c r="AN1251">
        <v>58494000</v>
      </c>
      <c r="AO1251">
        <v>29784000</v>
      </c>
      <c r="AP1251">
        <v>26980000</v>
      </c>
      <c r="AQ1251">
        <v>0</v>
      </c>
      <c r="AR1251">
        <v>0</v>
      </c>
      <c r="AS1251">
        <v>0</v>
      </c>
      <c r="AT1251">
        <v>33894000</v>
      </c>
      <c r="AU1251">
        <v>1</v>
      </c>
      <c r="AV1251">
        <v>0</v>
      </c>
      <c r="AW1251">
        <v>1</v>
      </c>
      <c r="AX1251">
        <v>1</v>
      </c>
      <c r="AZ1251">
        <v>1249</v>
      </c>
      <c r="BA1251">
        <v>20461</v>
      </c>
      <c r="BB1251" t="b">
        <v>1</v>
      </c>
      <c r="BC1251">
        <v>21142</v>
      </c>
      <c r="BD1251" t="s">
        <v>8046</v>
      </c>
      <c r="BE1251" t="s">
        <v>8047</v>
      </c>
      <c r="BF1251">
        <v>73002</v>
      </c>
    </row>
    <row r="1252" spans="1:60" x14ac:dyDescent="0.3">
      <c r="A1252" t="s">
        <v>8048</v>
      </c>
      <c r="B1252" t="s">
        <v>8048</v>
      </c>
      <c r="C1252" t="s">
        <v>1223</v>
      </c>
      <c r="D1252" t="s">
        <v>1847</v>
      </c>
      <c r="E1252" t="s">
        <v>1847</v>
      </c>
      <c r="F1252" t="s">
        <v>8049</v>
      </c>
      <c r="G1252">
        <v>3</v>
      </c>
      <c r="H1252">
        <v>7</v>
      </c>
      <c r="I1252">
        <v>4</v>
      </c>
      <c r="J1252">
        <v>4</v>
      </c>
      <c r="K1252">
        <v>7</v>
      </c>
      <c r="L1252">
        <v>6</v>
      </c>
      <c r="M1252">
        <v>7</v>
      </c>
      <c r="N1252">
        <v>7</v>
      </c>
      <c r="O1252">
        <v>4</v>
      </c>
      <c r="P1252">
        <v>3</v>
      </c>
      <c r="Q1252">
        <v>4</v>
      </c>
      <c r="R1252">
        <v>4</v>
      </c>
      <c r="S1252">
        <v>4</v>
      </c>
      <c r="T1252">
        <v>3</v>
      </c>
      <c r="U1252">
        <v>4</v>
      </c>
      <c r="V1252">
        <v>4</v>
      </c>
      <c r="W1252">
        <v>45.7</v>
      </c>
      <c r="X1252">
        <v>38.9</v>
      </c>
      <c r="Y1252">
        <v>38.9</v>
      </c>
      <c r="Z1252">
        <v>28.649000000000001</v>
      </c>
      <c r="AA1252">
        <v>265</v>
      </c>
      <c r="AB1252" t="s">
        <v>8050</v>
      </c>
      <c r="AC1252">
        <v>8</v>
      </c>
      <c r="AD1252">
        <v>8</v>
      </c>
      <c r="AE1252">
        <v>8</v>
      </c>
      <c r="AF1252">
        <v>8</v>
      </c>
      <c r="AG1252" s="1">
        <v>1.6809E-52</v>
      </c>
      <c r="AH1252">
        <v>45.7</v>
      </c>
      <c r="AI1252">
        <v>39.200000000000003</v>
      </c>
      <c r="AJ1252">
        <v>45.7</v>
      </c>
      <c r="AK1252">
        <v>45.7</v>
      </c>
      <c r="AL1252">
        <v>14435000000</v>
      </c>
      <c r="AM1252">
        <v>5879000000</v>
      </c>
      <c r="AN1252">
        <v>4077200000</v>
      </c>
      <c r="AO1252">
        <v>2047900000</v>
      </c>
      <c r="AP1252">
        <v>2431300000</v>
      </c>
      <c r="AQ1252">
        <v>5642000000</v>
      </c>
      <c r="AR1252">
        <v>4804700000</v>
      </c>
      <c r="AS1252">
        <v>2242000000</v>
      </c>
      <c r="AT1252">
        <v>3089600000</v>
      </c>
      <c r="AU1252">
        <v>5</v>
      </c>
      <c r="AV1252">
        <v>8</v>
      </c>
      <c r="AW1252">
        <v>6</v>
      </c>
      <c r="AX1252">
        <v>7</v>
      </c>
      <c r="AZ1252">
        <v>1250</v>
      </c>
      <c r="BA1252" t="s">
        <v>8051</v>
      </c>
      <c r="BB1252" t="s">
        <v>8052</v>
      </c>
      <c r="BC1252" t="s">
        <v>8053</v>
      </c>
      <c r="BD1252" t="s">
        <v>8054</v>
      </c>
      <c r="BE1252" t="s">
        <v>8055</v>
      </c>
      <c r="BF1252" t="s">
        <v>8056</v>
      </c>
    </row>
    <row r="1253" spans="1:60" x14ac:dyDescent="0.3">
      <c r="A1253" t="s">
        <v>8057</v>
      </c>
      <c r="B1253" t="s">
        <v>8057</v>
      </c>
      <c r="C1253" t="s">
        <v>2288</v>
      </c>
      <c r="D1253" t="s">
        <v>2288</v>
      </c>
      <c r="E1253" t="s">
        <v>2288</v>
      </c>
      <c r="F1253" t="s">
        <v>8057</v>
      </c>
      <c r="G1253">
        <v>2</v>
      </c>
      <c r="H1253">
        <v>4</v>
      </c>
      <c r="I1253">
        <v>4</v>
      </c>
      <c r="J1253">
        <v>4</v>
      </c>
      <c r="K1253">
        <v>2</v>
      </c>
      <c r="L1253">
        <v>3</v>
      </c>
      <c r="M1253">
        <v>1</v>
      </c>
      <c r="N1253">
        <v>2</v>
      </c>
      <c r="O1253">
        <v>2</v>
      </c>
      <c r="P1253">
        <v>3</v>
      </c>
      <c r="Q1253">
        <v>1</v>
      </c>
      <c r="R1253">
        <v>2</v>
      </c>
      <c r="S1253">
        <v>2</v>
      </c>
      <c r="T1253">
        <v>3</v>
      </c>
      <c r="U1253">
        <v>1</v>
      </c>
      <c r="V1253">
        <v>2</v>
      </c>
      <c r="W1253">
        <v>3.3</v>
      </c>
      <c r="X1253">
        <v>3.3</v>
      </c>
      <c r="Y1253">
        <v>3.3</v>
      </c>
      <c r="Z1253">
        <v>144.6</v>
      </c>
      <c r="AA1253">
        <v>1285</v>
      </c>
      <c r="AB1253" t="s">
        <v>8058</v>
      </c>
      <c r="AC1253">
        <v>2</v>
      </c>
      <c r="AD1253">
        <v>3</v>
      </c>
      <c r="AE1253">
        <v>1</v>
      </c>
      <c r="AF1253">
        <v>2</v>
      </c>
      <c r="AG1253" s="1">
        <v>6.0835000000000002E-8</v>
      </c>
      <c r="AH1253">
        <v>1.6</v>
      </c>
      <c r="AI1253">
        <v>2.5</v>
      </c>
      <c r="AJ1253">
        <v>0.9</v>
      </c>
      <c r="AK1253">
        <v>1.7</v>
      </c>
      <c r="AL1253">
        <v>400770000</v>
      </c>
      <c r="AM1253">
        <v>85511000</v>
      </c>
      <c r="AN1253">
        <v>142240000</v>
      </c>
      <c r="AO1253">
        <v>29046000</v>
      </c>
      <c r="AP1253">
        <v>143970000</v>
      </c>
      <c r="AQ1253">
        <v>0</v>
      </c>
      <c r="AR1253">
        <v>158860000</v>
      </c>
      <c r="AS1253">
        <v>0</v>
      </c>
      <c r="AT1253">
        <v>183070000</v>
      </c>
      <c r="AU1253">
        <v>1</v>
      </c>
      <c r="AV1253">
        <v>1</v>
      </c>
      <c r="AW1253">
        <v>0</v>
      </c>
      <c r="AX1253">
        <v>2</v>
      </c>
      <c r="AZ1253">
        <v>1251</v>
      </c>
      <c r="BA1253" t="s">
        <v>8059</v>
      </c>
      <c r="BB1253" t="s">
        <v>229</v>
      </c>
      <c r="BC1253" t="s">
        <v>8060</v>
      </c>
      <c r="BD1253" t="s">
        <v>8061</v>
      </c>
      <c r="BE1253" t="s">
        <v>8062</v>
      </c>
      <c r="BF1253" t="s">
        <v>8062</v>
      </c>
    </row>
    <row r="1254" spans="1:60" x14ac:dyDescent="0.3">
      <c r="A1254" t="s">
        <v>8063</v>
      </c>
      <c r="B1254" t="s">
        <v>8063</v>
      </c>
      <c r="C1254">
        <v>6</v>
      </c>
      <c r="D1254">
        <v>6</v>
      </c>
      <c r="E1254">
        <v>6</v>
      </c>
      <c r="F1254" t="s">
        <v>8063</v>
      </c>
      <c r="G1254">
        <v>1</v>
      </c>
      <c r="H1254">
        <v>6</v>
      </c>
      <c r="I1254">
        <v>6</v>
      </c>
      <c r="J1254">
        <v>6</v>
      </c>
      <c r="K1254">
        <v>5</v>
      </c>
      <c r="L1254">
        <v>5</v>
      </c>
      <c r="M1254">
        <v>5</v>
      </c>
      <c r="N1254">
        <v>4</v>
      </c>
      <c r="O1254">
        <v>5</v>
      </c>
      <c r="P1254">
        <v>5</v>
      </c>
      <c r="Q1254">
        <v>5</v>
      </c>
      <c r="R1254">
        <v>4</v>
      </c>
      <c r="S1254">
        <v>5</v>
      </c>
      <c r="T1254">
        <v>5</v>
      </c>
      <c r="U1254">
        <v>5</v>
      </c>
      <c r="V1254">
        <v>4</v>
      </c>
      <c r="W1254">
        <v>11.3</v>
      </c>
      <c r="X1254">
        <v>11.3</v>
      </c>
      <c r="Y1254">
        <v>11.3</v>
      </c>
      <c r="Z1254">
        <v>105.71</v>
      </c>
      <c r="AA1254">
        <v>932</v>
      </c>
      <c r="AB1254">
        <v>932</v>
      </c>
      <c r="AC1254">
        <v>5</v>
      </c>
      <c r="AD1254">
        <v>5</v>
      </c>
      <c r="AE1254">
        <v>5</v>
      </c>
      <c r="AF1254">
        <v>4</v>
      </c>
      <c r="AG1254" s="1">
        <v>1.0152E-72</v>
      </c>
      <c r="AH1254">
        <v>9.3000000000000007</v>
      </c>
      <c r="AI1254">
        <v>9.3000000000000007</v>
      </c>
      <c r="AJ1254">
        <v>10</v>
      </c>
      <c r="AK1254">
        <v>7.7</v>
      </c>
      <c r="AL1254">
        <v>636700000</v>
      </c>
      <c r="AM1254">
        <v>148400000</v>
      </c>
      <c r="AN1254">
        <v>184420000</v>
      </c>
      <c r="AO1254">
        <v>220660000</v>
      </c>
      <c r="AP1254">
        <v>83217000</v>
      </c>
      <c r="AQ1254">
        <v>148930000</v>
      </c>
      <c r="AR1254">
        <v>181220000</v>
      </c>
      <c r="AS1254">
        <v>200660000</v>
      </c>
      <c r="AT1254">
        <v>173140000</v>
      </c>
      <c r="AU1254">
        <v>3</v>
      </c>
      <c r="AV1254">
        <v>6</v>
      </c>
      <c r="AW1254">
        <v>4</v>
      </c>
      <c r="AX1254">
        <v>3</v>
      </c>
      <c r="AZ1254">
        <v>1252</v>
      </c>
      <c r="BA1254" t="s">
        <v>8064</v>
      </c>
      <c r="BB1254" t="s">
        <v>591</v>
      </c>
      <c r="BC1254" t="s">
        <v>8065</v>
      </c>
      <c r="BD1254" t="s">
        <v>8066</v>
      </c>
      <c r="BE1254" t="s">
        <v>8067</v>
      </c>
      <c r="BF1254" t="s">
        <v>8068</v>
      </c>
    </row>
    <row r="1255" spans="1:60" x14ac:dyDescent="0.3">
      <c r="A1255" t="s">
        <v>8069</v>
      </c>
      <c r="B1255" t="s">
        <v>8069</v>
      </c>
      <c r="C1255" t="s">
        <v>84</v>
      </c>
      <c r="D1255" t="s">
        <v>84</v>
      </c>
      <c r="E1255" t="s">
        <v>84</v>
      </c>
      <c r="F1255" t="s">
        <v>8069</v>
      </c>
      <c r="G1255">
        <v>2</v>
      </c>
      <c r="H1255">
        <v>2</v>
      </c>
      <c r="I1255">
        <v>2</v>
      </c>
      <c r="J1255">
        <v>2</v>
      </c>
      <c r="K1255">
        <v>1</v>
      </c>
      <c r="L1255">
        <v>2</v>
      </c>
      <c r="M1255">
        <v>1</v>
      </c>
      <c r="N1255">
        <v>1</v>
      </c>
      <c r="O1255">
        <v>1</v>
      </c>
      <c r="P1255">
        <v>2</v>
      </c>
      <c r="Q1255">
        <v>1</v>
      </c>
      <c r="R1255">
        <v>1</v>
      </c>
      <c r="S1255">
        <v>1</v>
      </c>
      <c r="T1255">
        <v>2</v>
      </c>
      <c r="U1255">
        <v>1</v>
      </c>
      <c r="V1255">
        <v>1</v>
      </c>
      <c r="W1255">
        <v>9.5</v>
      </c>
      <c r="X1255">
        <v>9.5</v>
      </c>
      <c r="Y1255">
        <v>9.5</v>
      </c>
      <c r="Z1255">
        <v>32.972000000000001</v>
      </c>
      <c r="AA1255">
        <v>294</v>
      </c>
      <c r="AB1255" t="s">
        <v>8070</v>
      </c>
      <c r="AC1255">
        <v>1</v>
      </c>
      <c r="AD1255">
        <v>2</v>
      </c>
      <c r="AE1255">
        <v>1</v>
      </c>
      <c r="AF1255">
        <v>1</v>
      </c>
      <c r="AG1255" s="1">
        <v>1.0983E-9</v>
      </c>
      <c r="AH1255">
        <v>4.4000000000000004</v>
      </c>
      <c r="AI1255">
        <v>9.5</v>
      </c>
      <c r="AJ1255">
        <v>4.4000000000000004</v>
      </c>
      <c r="AK1255">
        <v>5.0999999999999996</v>
      </c>
      <c r="AL1255">
        <v>181830000</v>
      </c>
      <c r="AM1255">
        <v>31835000</v>
      </c>
      <c r="AN1255">
        <v>91131000</v>
      </c>
      <c r="AO1255">
        <v>19876000</v>
      </c>
      <c r="AP1255">
        <v>38989000</v>
      </c>
      <c r="AQ1255">
        <v>0</v>
      </c>
      <c r="AR1255">
        <v>103190000</v>
      </c>
      <c r="AS1255">
        <v>0</v>
      </c>
      <c r="AT1255">
        <v>0</v>
      </c>
      <c r="AU1255">
        <v>0</v>
      </c>
      <c r="AV1255">
        <v>1</v>
      </c>
      <c r="AW1255">
        <v>1</v>
      </c>
      <c r="AX1255">
        <v>1</v>
      </c>
      <c r="AZ1255">
        <v>1253</v>
      </c>
      <c r="BA1255" t="s">
        <v>8071</v>
      </c>
      <c r="BB1255" t="s">
        <v>79</v>
      </c>
      <c r="BC1255" t="s">
        <v>8072</v>
      </c>
      <c r="BD1255" t="s">
        <v>8073</v>
      </c>
      <c r="BE1255" t="s">
        <v>8074</v>
      </c>
      <c r="BF1255" t="s">
        <v>8075</v>
      </c>
    </row>
    <row r="1256" spans="1:60" x14ac:dyDescent="0.3">
      <c r="A1256" t="s">
        <v>8076</v>
      </c>
      <c r="B1256" t="s">
        <v>8076</v>
      </c>
      <c r="C1256">
        <v>33</v>
      </c>
      <c r="D1256">
        <v>33</v>
      </c>
      <c r="E1256">
        <v>24</v>
      </c>
      <c r="F1256" t="s">
        <v>8076</v>
      </c>
      <c r="G1256">
        <v>1</v>
      </c>
      <c r="H1256">
        <v>33</v>
      </c>
      <c r="I1256">
        <v>33</v>
      </c>
      <c r="J1256">
        <v>24</v>
      </c>
      <c r="K1256">
        <v>27</v>
      </c>
      <c r="L1256">
        <v>27</v>
      </c>
      <c r="M1256">
        <v>31</v>
      </c>
      <c r="N1256">
        <v>28</v>
      </c>
      <c r="O1256">
        <v>27</v>
      </c>
      <c r="P1256">
        <v>27</v>
      </c>
      <c r="Q1256">
        <v>31</v>
      </c>
      <c r="R1256">
        <v>28</v>
      </c>
      <c r="S1256">
        <v>19</v>
      </c>
      <c r="T1256">
        <v>19</v>
      </c>
      <c r="U1256">
        <v>22</v>
      </c>
      <c r="V1256">
        <v>21</v>
      </c>
      <c r="W1256">
        <v>48.9</v>
      </c>
      <c r="X1256">
        <v>48.9</v>
      </c>
      <c r="Y1256">
        <v>37.299999999999997</v>
      </c>
      <c r="Z1256">
        <v>108.2</v>
      </c>
      <c r="AA1256">
        <v>990</v>
      </c>
      <c r="AB1256">
        <v>990</v>
      </c>
      <c r="AC1256">
        <v>60</v>
      </c>
      <c r="AD1256">
        <v>47</v>
      </c>
      <c r="AE1256">
        <v>57</v>
      </c>
      <c r="AF1256">
        <v>51</v>
      </c>
      <c r="AG1256">
        <v>0</v>
      </c>
      <c r="AH1256">
        <v>42.7</v>
      </c>
      <c r="AI1256">
        <v>41.4</v>
      </c>
      <c r="AJ1256">
        <v>47.2</v>
      </c>
      <c r="AK1256">
        <v>44.2</v>
      </c>
      <c r="AL1256">
        <v>51863000000</v>
      </c>
      <c r="AM1256">
        <v>14860000000</v>
      </c>
      <c r="AN1256">
        <v>10840000000</v>
      </c>
      <c r="AO1256">
        <v>13925000000</v>
      </c>
      <c r="AP1256">
        <v>12238000000</v>
      </c>
      <c r="AQ1256">
        <v>12326000000</v>
      </c>
      <c r="AR1256">
        <v>10214000000</v>
      </c>
      <c r="AS1256">
        <v>16252000000</v>
      </c>
      <c r="AT1256">
        <v>16405000000</v>
      </c>
      <c r="AU1256">
        <v>54</v>
      </c>
      <c r="AV1256">
        <v>40</v>
      </c>
      <c r="AW1256">
        <v>59</v>
      </c>
      <c r="AX1256">
        <v>52</v>
      </c>
      <c r="AZ1256">
        <v>1254</v>
      </c>
      <c r="BA1256" t="s">
        <v>8077</v>
      </c>
      <c r="BB1256" t="s">
        <v>8078</v>
      </c>
      <c r="BC1256" t="s">
        <v>8079</v>
      </c>
      <c r="BD1256" t="s">
        <v>8080</v>
      </c>
      <c r="BE1256" t="s">
        <v>8081</v>
      </c>
      <c r="BF1256" t="s">
        <v>8082</v>
      </c>
      <c r="BG1256" t="s">
        <v>8083</v>
      </c>
      <c r="BH1256" t="s">
        <v>8084</v>
      </c>
    </row>
    <row r="1257" spans="1:60" x14ac:dyDescent="0.3">
      <c r="A1257" t="s">
        <v>8085</v>
      </c>
      <c r="B1257" t="s">
        <v>8085</v>
      </c>
      <c r="C1257" t="s">
        <v>8086</v>
      </c>
      <c r="D1257" t="s">
        <v>8086</v>
      </c>
      <c r="E1257" t="s">
        <v>8086</v>
      </c>
      <c r="F1257" t="s">
        <v>8087</v>
      </c>
      <c r="G1257">
        <v>4</v>
      </c>
      <c r="H1257">
        <v>7</v>
      </c>
      <c r="I1257">
        <v>7</v>
      </c>
      <c r="J1257">
        <v>7</v>
      </c>
      <c r="K1257">
        <v>3</v>
      </c>
      <c r="L1257">
        <v>4</v>
      </c>
      <c r="M1257">
        <v>7</v>
      </c>
      <c r="N1257">
        <v>6</v>
      </c>
      <c r="O1257">
        <v>3</v>
      </c>
      <c r="P1257">
        <v>4</v>
      </c>
      <c r="Q1257">
        <v>7</v>
      </c>
      <c r="R1257">
        <v>6</v>
      </c>
      <c r="S1257">
        <v>3</v>
      </c>
      <c r="T1257">
        <v>4</v>
      </c>
      <c r="U1257">
        <v>7</v>
      </c>
      <c r="V1257">
        <v>6</v>
      </c>
      <c r="W1257">
        <v>27.8</v>
      </c>
      <c r="X1257">
        <v>27.8</v>
      </c>
      <c r="Y1257">
        <v>27.8</v>
      </c>
      <c r="Z1257">
        <v>39.612000000000002</v>
      </c>
      <c r="AA1257">
        <v>374</v>
      </c>
      <c r="AB1257" t="s">
        <v>8088</v>
      </c>
      <c r="AC1257">
        <v>3</v>
      </c>
      <c r="AD1257">
        <v>4</v>
      </c>
      <c r="AE1257">
        <v>7</v>
      </c>
      <c r="AF1257">
        <v>6</v>
      </c>
      <c r="AG1257" s="1">
        <v>1.3352E-39</v>
      </c>
      <c r="AH1257">
        <v>11.2</v>
      </c>
      <c r="AI1257">
        <v>15</v>
      </c>
      <c r="AJ1257">
        <v>27.8</v>
      </c>
      <c r="AK1257">
        <v>20.3</v>
      </c>
      <c r="AL1257">
        <v>1088200000</v>
      </c>
      <c r="AM1257">
        <v>249830000</v>
      </c>
      <c r="AN1257">
        <v>185990000</v>
      </c>
      <c r="AO1257">
        <v>414660000</v>
      </c>
      <c r="AP1257">
        <v>237720000</v>
      </c>
      <c r="AQ1257">
        <v>370620000</v>
      </c>
      <c r="AR1257">
        <v>236280000</v>
      </c>
      <c r="AS1257">
        <v>303490000</v>
      </c>
      <c r="AT1257">
        <v>303770000</v>
      </c>
      <c r="AU1257">
        <v>4</v>
      </c>
      <c r="AV1257">
        <v>3</v>
      </c>
      <c r="AW1257">
        <v>7</v>
      </c>
      <c r="AX1257">
        <v>8</v>
      </c>
      <c r="AZ1257">
        <v>1255</v>
      </c>
      <c r="BA1257" t="s">
        <v>8089</v>
      </c>
      <c r="BB1257" t="s">
        <v>100</v>
      </c>
      <c r="BC1257" t="s">
        <v>8090</v>
      </c>
      <c r="BD1257" t="s">
        <v>8091</v>
      </c>
      <c r="BE1257" t="s">
        <v>8092</v>
      </c>
      <c r="BF1257" t="s">
        <v>8093</v>
      </c>
    </row>
    <row r="1258" spans="1:60" x14ac:dyDescent="0.3">
      <c r="A1258" t="s">
        <v>8094</v>
      </c>
      <c r="B1258" t="s">
        <v>8094</v>
      </c>
      <c r="C1258" t="s">
        <v>288</v>
      </c>
      <c r="D1258" t="s">
        <v>288</v>
      </c>
      <c r="E1258" t="s">
        <v>588</v>
      </c>
      <c r="F1258" t="s">
        <v>8094</v>
      </c>
      <c r="G1258">
        <v>2</v>
      </c>
      <c r="H1258">
        <v>9</v>
      </c>
      <c r="I1258">
        <v>9</v>
      </c>
      <c r="J1258">
        <v>6</v>
      </c>
      <c r="K1258">
        <v>5</v>
      </c>
      <c r="L1258">
        <v>7</v>
      </c>
      <c r="M1258">
        <v>6</v>
      </c>
      <c r="N1258">
        <v>7</v>
      </c>
      <c r="O1258">
        <v>5</v>
      </c>
      <c r="P1258">
        <v>7</v>
      </c>
      <c r="Q1258">
        <v>6</v>
      </c>
      <c r="R1258">
        <v>7</v>
      </c>
      <c r="S1258">
        <v>3</v>
      </c>
      <c r="T1258">
        <v>4</v>
      </c>
      <c r="U1258">
        <v>3</v>
      </c>
      <c r="V1258">
        <v>4</v>
      </c>
      <c r="W1258">
        <v>51.4</v>
      </c>
      <c r="X1258">
        <v>51.4</v>
      </c>
      <c r="Y1258">
        <v>37.299999999999997</v>
      </c>
      <c r="Z1258">
        <v>24.456</v>
      </c>
      <c r="AA1258">
        <v>220</v>
      </c>
      <c r="AB1258" t="s">
        <v>8095</v>
      </c>
      <c r="AC1258">
        <v>5</v>
      </c>
      <c r="AD1258">
        <v>7</v>
      </c>
      <c r="AE1258">
        <v>7</v>
      </c>
      <c r="AF1258">
        <v>7</v>
      </c>
      <c r="AG1258" s="1">
        <v>5.9932999999999997E-93</v>
      </c>
      <c r="AH1258">
        <v>26.8</v>
      </c>
      <c r="AI1258">
        <v>44.1</v>
      </c>
      <c r="AJ1258">
        <v>33.6</v>
      </c>
      <c r="AK1258">
        <v>40.5</v>
      </c>
      <c r="AL1258">
        <v>3912900000</v>
      </c>
      <c r="AM1258">
        <v>1011000000</v>
      </c>
      <c r="AN1258">
        <v>1182800000</v>
      </c>
      <c r="AO1258">
        <v>837550000</v>
      </c>
      <c r="AP1258">
        <v>881600000</v>
      </c>
      <c r="AQ1258">
        <v>1222300000</v>
      </c>
      <c r="AR1258">
        <v>924120000</v>
      </c>
      <c r="AS1258">
        <v>1091400000</v>
      </c>
      <c r="AT1258">
        <v>1139300000</v>
      </c>
      <c r="AU1258">
        <v>3</v>
      </c>
      <c r="AV1258">
        <v>2</v>
      </c>
      <c r="AW1258">
        <v>7</v>
      </c>
      <c r="AX1258">
        <v>4</v>
      </c>
      <c r="AZ1258">
        <v>1256</v>
      </c>
      <c r="BA1258" t="s">
        <v>8096</v>
      </c>
      <c r="BB1258" t="s">
        <v>453</v>
      </c>
      <c r="BC1258" t="s">
        <v>8097</v>
      </c>
      <c r="BD1258" t="s">
        <v>8098</v>
      </c>
      <c r="BE1258" t="s">
        <v>8099</v>
      </c>
      <c r="BF1258" t="s">
        <v>8100</v>
      </c>
    </row>
    <row r="1259" spans="1:60" x14ac:dyDescent="0.3">
      <c r="A1259" t="s">
        <v>8101</v>
      </c>
      <c r="B1259" t="s">
        <v>8101</v>
      </c>
      <c r="C1259">
        <v>6</v>
      </c>
      <c r="D1259">
        <v>6</v>
      </c>
      <c r="E1259">
        <v>6</v>
      </c>
      <c r="F1259" t="s">
        <v>8101</v>
      </c>
      <c r="G1259">
        <v>1</v>
      </c>
      <c r="H1259">
        <v>6</v>
      </c>
      <c r="I1259">
        <v>6</v>
      </c>
      <c r="J1259">
        <v>6</v>
      </c>
      <c r="K1259">
        <v>6</v>
      </c>
      <c r="L1259">
        <v>6</v>
      </c>
      <c r="M1259">
        <v>6</v>
      </c>
      <c r="N1259">
        <v>6</v>
      </c>
      <c r="O1259">
        <v>6</v>
      </c>
      <c r="P1259">
        <v>6</v>
      </c>
      <c r="Q1259">
        <v>6</v>
      </c>
      <c r="R1259">
        <v>6</v>
      </c>
      <c r="S1259">
        <v>6</v>
      </c>
      <c r="T1259">
        <v>6</v>
      </c>
      <c r="U1259">
        <v>6</v>
      </c>
      <c r="V1259">
        <v>6</v>
      </c>
      <c r="W1259">
        <v>15.6</v>
      </c>
      <c r="X1259">
        <v>15.6</v>
      </c>
      <c r="Y1259">
        <v>15.6</v>
      </c>
      <c r="Z1259">
        <v>80.013999999999996</v>
      </c>
      <c r="AA1259">
        <v>754</v>
      </c>
      <c r="AB1259">
        <v>754</v>
      </c>
      <c r="AC1259">
        <v>12</v>
      </c>
      <c r="AD1259">
        <v>12</v>
      </c>
      <c r="AE1259">
        <v>10</v>
      </c>
      <c r="AF1259">
        <v>10</v>
      </c>
      <c r="AG1259" s="1">
        <v>2.5727000000000001E-93</v>
      </c>
      <c r="AH1259">
        <v>15.6</v>
      </c>
      <c r="AI1259">
        <v>15.6</v>
      </c>
      <c r="AJ1259">
        <v>15.6</v>
      </c>
      <c r="AK1259">
        <v>15.6</v>
      </c>
      <c r="AL1259">
        <v>4812400000</v>
      </c>
      <c r="AM1259">
        <v>1900100000</v>
      </c>
      <c r="AN1259">
        <v>1672800000</v>
      </c>
      <c r="AO1259">
        <v>719200000</v>
      </c>
      <c r="AP1259">
        <v>520330000</v>
      </c>
      <c r="AQ1259">
        <v>1707200000</v>
      </c>
      <c r="AR1259">
        <v>1844200000</v>
      </c>
      <c r="AS1259">
        <v>811970000</v>
      </c>
      <c r="AT1259">
        <v>854340000</v>
      </c>
      <c r="AU1259">
        <v>10</v>
      </c>
      <c r="AV1259">
        <v>7</v>
      </c>
      <c r="AW1259">
        <v>5</v>
      </c>
      <c r="AX1259">
        <v>4</v>
      </c>
      <c r="AZ1259">
        <v>1257</v>
      </c>
      <c r="BA1259" t="s">
        <v>8102</v>
      </c>
      <c r="BB1259" t="s">
        <v>591</v>
      </c>
      <c r="BC1259" t="s">
        <v>8103</v>
      </c>
      <c r="BD1259" t="s">
        <v>8104</v>
      </c>
      <c r="BE1259" t="s">
        <v>8105</v>
      </c>
      <c r="BF1259" t="s">
        <v>8106</v>
      </c>
    </row>
    <row r="1260" spans="1:60" x14ac:dyDescent="0.3">
      <c r="A1260" t="s">
        <v>8107</v>
      </c>
      <c r="B1260" t="s">
        <v>8107</v>
      </c>
      <c r="C1260" t="s">
        <v>288</v>
      </c>
      <c r="D1260" t="s">
        <v>288</v>
      </c>
      <c r="E1260" t="s">
        <v>288</v>
      </c>
      <c r="F1260" t="s">
        <v>8107</v>
      </c>
      <c r="G1260">
        <v>2</v>
      </c>
      <c r="H1260">
        <v>9</v>
      </c>
      <c r="I1260">
        <v>9</v>
      </c>
      <c r="J1260">
        <v>9</v>
      </c>
      <c r="K1260">
        <v>7</v>
      </c>
      <c r="L1260">
        <v>6</v>
      </c>
      <c r="M1260">
        <v>9</v>
      </c>
      <c r="N1260">
        <v>9</v>
      </c>
      <c r="O1260">
        <v>7</v>
      </c>
      <c r="P1260">
        <v>6</v>
      </c>
      <c r="Q1260">
        <v>9</v>
      </c>
      <c r="R1260">
        <v>9</v>
      </c>
      <c r="S1260">
        <v>7</v>
      </c>
      <c r="T1260">
        <v>6</v>
      </c>
      <c r="U1260">
        <v>9</v>
      </c>
      <c r="V1260">
        <v>9</v>
      </c>
      <c r="W1260">
        <v>30.3</v>
      </c>
      <c r="X1260">
        <v>30.3</v>
      </c>
      <c r="Y1260">
        <v>30.3</v>
      </c>
      <c r="Z1260">
        <v>41.213000000000001</v>
      </c>
      <c r="AA1260">
        <v>390</v>
      </c>
      <c r="AB1260" t="s">
        <v>7119</v>
      </c>
      <c r="AC1260">
        <v>7</v>
      </c>
      <c r="AD1260">
        <v>8</v>
      </c>
      <c r="AE1260">
        <v>10</v>
      </c>
      <c r="AF1260">
        <v>11</v>
      </c>
      <c r="AG1260" s="1">
        <v>2.2375999999999999E-38</v>
      </c>
      <c r="AH1260">
        <v>19</v>
      </c>
      <c r="AI1260">
        <v>18.7</v>
      </c>
      <c r="AJ1260">
        <v>30.3</v>
      </c>
      <c r="AK1260">
        <v>30.3</v>
      </c>
      <c r="AL1260">
        <v>5527000000</v>
      </c>
      <c r="AM1260">
        <v>1591000000</v>
      </c>
      <c r="AN1260">
        <v>1873200000</v>
      </c>
      <c r="AO1260">
        <v>1166500000</v>
      </c>
      <c r="AP1260">
        <v>896430000</v>
      </c>
      <c r="AQ1260">
        <v>1829800000</v>
      </c>
      <c r="AR1260">
        <v>1638300000</v>
      </c>
      <c r="AS1260">
        <v>1068200000</v>
      </c>
      <c r="AT1260">
        <v>1092100000</v>
      </c>
      <c r="AU1260">
        <v>5</v>
      </c>
      <c r="AV1260">
        <v>3</v>
      </c>
      <c r="AW1260">
        <v>8</v>
      </c>
      <c r="AX1260">
        <v>8</v>
      </c>
      <c r="AZ1260">
        <v>1258</v>
      </c>
      <c r="BA1260" t="s">
        <v>8108</v>
      </c>
      <c r="BB1260" t="s">
        <v>453</v>
      </c>
      <c r="BC1260" t="s">
        <v>8109</v>
      </c>
      <c r="BD1260" t="s">
        <v>8110</v>
      </c>
      <c r="BE1260" t="s">
        <v>8111</v>
      </c>
      <c r="BF1260" t="s">
        <v>8112</v>
      </c>
    </row>
    <row r="1261" spans="1:60" x14ac:dyDescent="0.3">
      <c r="A1261" t="s">
        <v>8113</v>
      </c>
      <c r="B1261" t="s">
        <v>8113</v>
      </c>
      <c r="C1261" t="s">
        <v>323</v>
      </c>
      <c r="D1261" t="s">
        <v>323</v>
      </c>
      <c r="E1261" t="s">
        <v>323</v>
      </c>
      <c r="F1261" t="s">
        <v>8114</v>
      </c>
      <c r="G1261">
        <v>3</v>
      </c>
      <c r="H1261">
        <v>3</v>
      </c>
      <c r="I1261">
        <v>3</v>
      </c>
      <c r="J1261">
        <v>3</v>
      </c>
      <c r="K1261">
        <v>3</v>
      </c>
      <c r="L1261">
        <v>3</v>
      </c>
      <c r="M1261">
        <v>3</v>
      </c>
      <c r="N1261">
        <v>3</v>
      </c>
      <c r="O1261">
        <v>3</v>
      </c>
      <c r="P1261">
        <v>3</v>
      </c>
      <c r="Q1261">
        <v>3</v>
      </c>
      <c r="R1261">
        <v>3</v>
      </c>
      <c r="S1261">
        <v>3</v>
      </c>
      <c r="T1261">
        <v>3</v>
      </c>
      <c r="U1261">
        <v>3</v>
      </c>
      <c r="V1261">
        <v>3</v>
      </c>
      <c r="W1261">
        <v>13.6</v>
      </c>
      <c r="X1261">
        <v>13.6</v>
      </c>
      <c r="Y1261">
        <v>13.6</v>
      </c>
      <c r="Z1261">
        <v>42.691000000000003</v>
      </c>
      <c r="AA1261">
        <v>391</v>
      </c>
      <c r="AB1261" t="s">
        <v>8115</v>
      </c>
      <c r="AC1261">
        <v>3</v>
      </c>
      <c r="AD1261">
        <v>3</v>
      </c>
      <c r="AE1261">
        <v>3</v>
      </c>
      <c r="AF1261">
        <v>3</v>
      </c>
      <c r="AG1261" s="1">
        <v>1.4986000000000001E-32</v>
      </c>
      <c r="AH1261">
        <v>13.6</v>
      </c>
      <c r="AI1261">
        <v>13.6</v>
      </c>
      <c r="AJ1261">
        <v>13.6</v>
      </c>
      <c r="AK1261">
        <v>13.6</v>
      </c>
      <c r="AL1261">
        <v>882690000</v>
      </c>
      <c r="AM1261">
        <v>254860000</v>
      </c>
      <c r="AN1261">
        <v>208440000</v>
      </c>
      <c r="AO1261">
        <v>206830000</v>
      </c>
      <c r="AP1261">
        <v>212560000</v>
      </c>
      <c r="AQ1261">
        <v>280950000</v>
      </c>
      <c r="AR1261">
        <v>258100000</v>
      </c>
      <c r="AS1261">
        <v>191790000</v>
      </c>
      <c r="AT1261">
        <v>254080000</v>
      </c>
      <c r="AU1261">
        <v>2</v>
      </c>
      <c r="AV1261">
        <v>2</v>
      </c>
      <c r="AW1261">
        <v>2</v>
      </c>
      <c r="AX1261">
        <v>1</v>
      </c>
      <c r="AZ1261">
        <v>1259</v>
      </c>
      <c r="BA1261" t="s">
        <v>8116</v>
      </c>
      <c r="BB1261" t="s">
        <v>72</v>
      </c>
      <c r="BC1261" t="s">
        <v>8117</v>
      </c>
      <c r="BD1261" t="s">
        <v>8118</v>
      </c>
      <c r="BE1261" t="s">
        <v>8119</v>
      </c>
      <c r="BF1261" t="s">
        <v>8120</v>
      </c>
    </row>
    <row r="1262" spans="1:60" x14ac:dyDescent="0.3">
      <c r="A1262" t="s">
        <v>8121</v>
      </c>
      <c r="B1262" t="s">
        <v>8121</v>
      </c>
      <c r="C1262">
        <v>4</v>
      </c>
      <c r="D1262">
        <v>4</v>
      </c>
      <c r="E1262">
        <v>4</v>
      </c>
      <c r="F1262" t="s">
        <v>8121</v>
      </c>
      <c r="G1262">
        <v>1</v>
      </c>
      <c r="H1262">
        <v>4</v>
      </c>
      <c r="I1262">
        <v>4</v>
      </c>
      <c r="J1262">
        <v>4</v>
      </c>
      <c r="K1262">
        <v>3</v>
      </c>
      <c r="L1262">
        <v>3</v>
      </c>
      <c r="M1262">
        <v>3</v>
      </c>
      <c r="N1262">
        <v>3</v>
      </c>
      <c r="O1262">
        <v>3</v>
      </c>
      <c r="P1262">
        <v>3</v>
      </c>
      <c r="Q1262">
        <v>3</v>
      </c>
      <c r="R1262">
        <v>3</v>
      </c>
      <c r="S1262">
        <v>3</v>
      </c>
      <c r="T1262">
        <v>3</v>
      </c>
      <c r="U1262">
        <v>3</v>
      </c>
      <c r="V1262">
        <v>3</v>
      </c>
      <c r="W1262">
        <v>6.5</v>
      </c>
      <c r="X1262">
        <v>6.5</v>
      </c>
      <c r="Y1262">
        <v>6.5</v>
      </c>
      <c r="Z1262">
        <v>124.09</v>
      </c>
      <c r="AA1262">
        <v>1091</v>
      </c>
      <c r="AB1262">
        <v>1091</v>
      </c>
      <c r="AC1262">
        <v>4</v>
      </c>
      <c r="AD1262">
        <v>4</v>
      </c>
      <c r="AE1262">
        <v>4</v>
      </c>
      <c r="AF1262">
        <v>4</v>
      </c>
      <c r="AG1262" s="1">
        <v>5.0623000000000003E-25</v>
      </c>
      <c r="AH1262">
        <v>4.5</v>
      </c>
      <c r="AI1262">
        <v>4.5</v>
      </c>
      <c r="AJ1262">
        <v>5.7</v>
      </c>
      <c r="AK1262">
        <v>5.7</v>
      </c>
      <c r="AL1262">
        <v>318730000</v>
      </c>
      <c r="AM1262">
        <v>69788000</v>
      </c>
      <c r="AN1262">
        <v>74870000</v>
      </c>
      <c r="AO1262">
        <v>87243000</v>
      </c>
      <c r="AP1262">
        <v>86831000</v>
      </c>
      <c r="AQ1262">
        <v>69915000</v>
      </c>
      <c r="AR1262">
        <v>81697000</v>
      </c>
      <c r="AS1262">
        <v>105450000</v>
      </c>
      <c r="AT1262">
        <v>102340000</v>
      </c>
      <c r="AU1262">
        <v>2</v>
      </c>
      <c r="AV1262">
        <v>2</v>
      </c>
      <c r="AW1262">
        <v>4</v>
      </c>
      <c r="AX1262">
        <v>1</v>
      </c>
      <c r="AZ1262">
        <v>1260</v>
      </c>
      <c r="BA1262" t="s">
        <v>8122</v>
      </c>
      <c r="BB1262" t="s">
        <v>229</v>
      </c>
      <c r="BC1262" t="s">
        <v>8123</v>
      </c>
      <c r="BD1262" t="s">
        <v>8124</v>
      </c>
      <c r="BE1262" t="s">
        <v>8125</v>
      </c>
      <c r="BF1262" t="s">
        <v>8126</v>
      </c>
    </row>
    <row r="1263" spans="1:60" x14ac:dyDescent="0.3">
      <c r="A1263" t="s">
        <v>8127</v>
      </c>
      <c r="B1263" t="s">
        <v>8128</v>
      </c>
      <c r="C1263" t="s">
        <v>8129</v>
      </c>
      <c r="D1263" t="s">
        <v>8129</v>
      </c>
      <c r="E1263" t="s">
        <v>8129</v>
      </c>
      <c r="F1263" t="s">
        <v>8128</v>
      </c>
      <c r="G1263">
        <v>2</v>
      </c>
      <c r="H1263">
        <v>11</v>
      </c>
      <c r="I1263">
        <v>11</v>
      </c>
      <c r="J1263">
        <v>11</v>
      </c>
      <c r="K1263">
        <v>8</v>
      </c>
      <c r="L1263">
        <v>9</v>
      </c>
      <c r="M1263">
        <v>8</v>
      </c>
      <c r="N1263">
        <v>9</v>
      </c>
      <c r="O1263">
        <v>8</v>
      </c>
      <c r="P1263">
        <v>9</v>
      </c>
      <c r="Q1263">
        <v>8</v>
      </c>
      <c r="R1263">
        <v>9</v>
      </c>
      <c r="S1263">
        <v>8</v>
      </c>
      <c r="T1263">
        <v>9</v>
      </c>
      <c r="U1263">
        <v>8</v>
      </c>
      <c r="V1263">
        <v>9</v>
      </c>
      <c r="W1263">
        <v>42.2</v>
      </c>
      <c r="X1263">
        <v>42.2</v>
      </c>
      <c r="Y1263">
        <v>42.2</v>
      </c>
      <c r="Z1263">
        <v>34.290999999999997</v>
      </c>
      <c r="AA1263">
        <v>296</v>
      </c>
      <c r="AB1263" t="s">
        <v>8130</v>
      </c>
      <c r="AC1263">
        <v>8</v>
      </c>
      <c r="AD1263">
        <v>9</v>
      </c>
      <c r="AE1263">
        <v>10</v>
      </c>
      <c r="AF1263">
        <v>10</v>
      </c>
      <c r="AG1263" s="1">
        <v>1.4237E-39</v>
      </c>
      <c r="AH1263">
        <v>29.7</v>
      </c>
      <c r="AI1263">
        <v>34.5</v>
      </c>
      <c r="AJ1263">
        <v>32.4</v>
      </c>
      <c r="AK1263">
        <v>34.799999999999997</v>
      </c>
      <c r="AL1263">
        <v>3698800000</v>
      </c>
      <c r="AM1263">
        <v>1075500000</v>
      </c>
      <c r="AN1263">
        <v>1032900000</v>
      </c>
      <c r="AO1263">
        <v>798380000</v>
      </c>
      <c r="AP1263">
        <v>791970000</v>
      </c>
      <c r="AQ1263">
        <v>1151600000</v>
      </c>
      <c r="AR1263">
        <v>1265200000</v>
      </c>
      <c r="AS1263">
        <v>847510000</v>
      </c>
      <c r="AT1263">
        <v>851950000</v>
      </c>
      <c r="AU1263">
        <v>5</v>
      </c>
      <c r="AV1263">
        <v>5</v>
      </c>
      <c r="AW1263">
        <v>11</v>
      </c>
      <c r="AX1263">
        <v>10</v>
      </c>
      <c r="AZ1263">
        <v>1261</v>
      </c>
      <c r="BA1263" t="s">
        <v>8131</v>
      </c>
      <c r="BB1263" t="s">
        <v>535</v>
      </c>
      <c r="BC1263" t="s">
        <v>8132</v>
      </c>
      <c r="BD1263" t="s">
        <v>8133</v>
      </c>
      <c r="BE1263" t="s">
        <v>8134</v>
      </c>
      <c r="BF1263" t="s">
        <v>8135</v>
      </c>
    </row>
    <row r="1264" spans="1:60" x14ac:dyDescent="0.3">
      <c r="A1264" t="s">
        <v>8136</v>
      </c>
      <c r="B1264" t="s">
        <v>8136</v>
      </c>
      <c r="C1264">
        <v>8</v>
      </c>
      <c r="D1264">
        <v>8</v>
      </c>
      <c r="E1264">
        <v>8</v>
      </c>
      <c r="F1264" t="s">
        <v>8136</v>
      </c>
      <c r="G1264">
        <v>1</v>
      </c>
      <c r="H1264">
        <v>8</v>
      </c>
      <c r="I1264">
        <v>8</v>
      </c>
      <c r="J1264">
        <v>8</v>
      </c>
      <c r="K1264">
        <v>6</v>
      </c>
      <c r="L1264">
        <v>7</v>
      </c>
      <c r="M1264">
        <v>5</v>
      </c>
      <c r="N1264">
        <v>6</v>
      </c>
      <c r="O1264">
        <v>6</v>
      </c>
      <c r="P1264">
        <v>7</v>
      </c>
      <c r="Q1264">
        <v>5</v>
      </c>
      <c r="R1264">
        <v>6</v>
      </c>
      <c r="S1264">
        <v>6</v>
      </c>
      <c r="T1264">
        <v>7</v>
      </c>
      <c r="U1264">
        <v>5</v>
      </c>
      <c r="V1264">
        <v>6</v>
      </c>
      <c r="W1264">
        <v>10.9</v>
      </c>
      <c r="X1264">
        <v>10.9</v>
      </c>
      <c r="Y1264">
        <v>10.9</v>
      </c>
      <c r="Z1264">
        <v>111.89</v>
      </c>
      <c r="AA1264">
        <v>995</v>
      </c>
      <c r="AB1264">
        <v>995</v>
      </c>
      <c r="AC1264">
        <v>6</v>
      </c>
      <c r="AD1264">
        <v>8</v>
      </c>
      <c r="AE1264">
        <v>5</v>
      </c>
      <c r="AF1264">
        <v>7</v>
      </c>
      <c r="AG1264" s="1">
        <v>9.5906000000000002E-36</v>
      </c>
      <c r="AH1264">
        <v>8.1999999999999993</v>
      </c>
      <c r="AI1264">
        <v>9.6</v>
      </c>
      <c r="AJ1264">
        <v>6.1</v>
      </c>
      <c r="AK1264">
        <v>7.8</v>
      </c>
      <c r="AL1264">
        <v>738990000</v>
      </c>
      <c r="AM1264">
        <v>196170000</v>
      </c>
      <c r="AN1264">
        <v>204610000</v>
      </c>
      <c r="AO1264">
        <v>158170000</v>
      </c>
      <c r="AP1264">
        <v>180030000</v>
      </c>
      <c r="AQ1264">
        <v>221410000</v>
      </c>
      <c r="AR1264">
        <v>147490000</v>
      </c>
      <c r="AS1264">
        <v>252080000</v>
      </c>
      <c r="AT1264">
        <v>181600000</v>
      </c>
      <c r="AU1264">
        <v>3</v>
      </c>
      <c r="AV1264">
        <v>3</v>
      </c>
      <c r="AW1264">
        <v>4</v>
      </c>
      <c r="AX1264">
        <v>6</v>
      </c>
      <c r="AZ1264">
        <v>1262</v>
      </c>
      <c r="BA1264" t="s">
        <v>8137</v>
      </c>
      <c r="BB1264" t="s">
        <v>148</v>
      </c>
      <c r="BC1264" t="s">
        <v>8138</v>
      </c>
      <c r="BD1264" t="s">
        <v>8139</v>
      </c>
      <c r="BE1264" t="s">
        <v>8140</v>
      </c>
      <c r="BF1264" t="s">
        <v>8141</v>
      </c>
    </row>
    <row r="1265" spans="1:60" x14ac:dyDescent="0.3">
      <c r="A1265" t="s">
        <v>8142</v>
      </c>
      <c r="B1265" t="s">
        <v>8142</v>
      </c>
      <c r="C1265">
        <v>11</v>
      </c>
      <c r="D1265">
        <v>11</v>
      </c>
      <c r="E1265">
        <v>11</v>
      </c>
      <c r="F1265" t="s">
        <v>8142</v>
      </c>
      <c r="G1265">
        <v>1</v>
      </c>
      <c r="H1265">
        <v>11</v>
      </c>
      <c r="I1265">
        <v>11</v>
      </c>
      <c r="J1265">
        <v>11</v>
      </c>
      <c r="K1265">
        <v>5</v>
      </c>
      <c r="L1265">
        <v>5</v>
      </c>
      <c r="M1265">
        <v>8</v>
      </c>
      <c r="N1265">
        <v>8</v>
      </c>
      <c r="O1265">
        <v>5</v>
      </c>
      <c r="P1265">
        <v>5</v>
      </c>
      <c r="Q1265">
        <v>8</v>
      </c>
      <c r="R1265">
        <v>8</v>
      </c>
      <c r="S1265">
        <v>5</v>
      </c>
      <c r="T1265">
        <v>5</v>
      </c>
      <c r="U1265">
        <v>8</v>
      </c>
      <c r="V1265">
        <v>8</v>
      </c>
      <c r="W1265">
        <v>20.8</v>
      </c>
      <c r="X1265">
        <v>20.8</v>
      </c>
      <c r="Y1265">
        <v>20.8</v>
      </c>
      <c r="Z1265">
        <v>86.031999999999996</v>
      </c>
      <c r="AA1265">
        <v>759</v>
      </c>
      <c r="AB1265">
        <v>759</v>
      </c>
      <c r="AC1265">
        <v>5</v>
      </c>
      <c r="AD1265">
        <v>5</v>
      </c>
      <c r="AE1265">
        <v>10</v>
      </c>
      <c r="AF1265">
        <v>8</v>
      </c>
      <c r="AG1265" s="1">
        <v>1.0368999999999999E-75</v>
      </c>
      <c r="AH1265">
        <v>9.5</v>
      </c>
      <c r="AI1265">
        <v>9.6</v>
      </c>
      <c r="AJ1265">
        <v>16.7</v>
      </c>
      <c r="AK1265">
        <v>15.5</v>
      </c>
      <c r="AL1265">
        <v>1072900000</v>
      </c>
      <c r="AM1265">
        <v>257600000</v>
      </c>
      <c r="AN1265">
        <v>211610000</v>
      </c>
      <c r="AO1265">
        <v>350100000</v>
      </c>
      <c r="AP1265">
        <v>253550000</v>
      </c>
      <c r="AQ1265">
        <v>291110000</v>
      </c>
      <c r="AR1265">
        <v>267290000</v>
      </c>
      <c r="AS1265">
        <v>346510000</v>
      </c>
      <c r="AT1265">
        <v>295090000</v>
      </c>
      <c r="AU1265">
        <v>3</v>
      </c>
      <c r="AV1265">
        <v>4</v>
      </c>
      <c r="AW1265">
        <v>4</v>
      </c>
      <c r="AX1265">
        <v>6</v>
      </c>
      <c r="AZ1265">
        <v>1263</v>
      </c>
      <c r="BA1265" t="s">
        <v>8143</v>
      </c>
      <c r="BB1265" t="s">
        <v>535</v>
      </c>
      <c r="BC1265" t="s">
        <v>8144</v>
      </c>
      <c r="BD1265" t="s">
        <v>8145</v>
      </c>
      <c r="BE1265" t="s">
        <v>8146</v>
      </c>
      <c r="BF1265" t="s">
        <v>8147</v>
      </c>
    </row>
    <row r="1266" spans="1:60" x14ac:dyDescent="0.3">
      <c r="A1266" t="s">
        <v>8148</v>
      </c>
      <c r="B1266" t="s">
        <v>8148</v>
      </c>
      <c r="C1266" t="s">
        <v>287</v>
      </c>
      <c r="D1266" t="s">
        <v>287</v>
      </c>
      <c r="E1266" t="s">
        <v>287</v>
      </c>
      <c r="F1266" t="s">
        <v>8148</v>
      </c>
      <c r="G1266">
        <v>2</v>
      </c>
      <c r="H1266">
        <v>11</v>
      </c>
      <c r="I1266">
        <v>11</v>
      </c>
      <c r="J1266">
        <v>11</v>
      </c>
      <c r="K1266">
        <v>9</v>
      </c>
      <c r="L1266">
        <v>8</v>
      </c>
      <c r="M1266">
        <v>8</v>
      </c>
      <c r="N1266">
        <v>9</v>
      </c>
      <c r="O1266">
        <v>9</v>
      </c>
      <c r="P1266">
        <v>8</v>
      </c>
      <c r="Q1266">
        <v>8</v>
      </c>
      <c r="R1266">
        <v>9</v>
      </c>
      <c r="S1266">
        <v>9</v>
      </c>
      <c r="T1266">
        <v>8</v>
      </c>
      <c r="U1266">
        <v>8</v>
      </c>
      <c r="V1266">
        <v>9</v>
      </c>
      <c r="W1266">
        <v>12.3</v>
      </c>
      <c r="X1266">
        <v>12.3</v>
      </c>
      <c r="Y1266">
        <v>12.3</v>
      </c>
      <c r="Z1266">
        <v>130.08000000000001</v>
      </c>
      <c r="AA1266">
        <v>1196</v>
      </c>
      <c r="AB1266" t="s">
        <v>8149</v>
      </c>
      <c r="AC1266">
        <v>10</v>
      </c>
      <c r="AD1266">
        <v>9</v>
      </c>
      <c r="AE1266">
        <v>8</v>
      </c>
      <c r="AF1266">
        <v>10</v>
      </c>
      <c r="AG1266" s="1">
        <v>1.3649999999999999E-62</v>
      </c>
      <c r="AH1266">
        <v>10.5</v>
      </c>
      <c r="AI1266">
        <v>9.5</v>
      </c>
      <c r="AJ1266">
        <v>9.3000000000000007</v>
      </c>
      <c r="AK1266">
        <v>10.4</v>
      </c>
      <c r="AL1266">
        <v>2511000000</v>
      </c>
      <c r="AM1266">
        <v>826550000</v>
      </c>
      <c r="AN1266">
        <v>811680000</v>
      </c>
      <c r="AO1266">
        <v>465850000</v>
      </c>
      <c r="AP1266">
        <v>406960000</v>
      </c>
      <c r="AQ1266">
        <v>764850000</v>
      </c>
      <c r="AR1266">
        <v>919410000</v>
      </c>
      <c r="AS1266">
        <v>550580000</v>
      </c>
      <c r="AT1266">
        <v>533340000</v>
      </c>
      <c r="AU1266">
        <v>7</v>
      </c>
      <c r="AV1266">
        <v>5</v>
      </c>
      <c r="AW1266">
        <v>5</v>
      </c>
      <c r="AX1266">
        <v>5</v>
      </c>
      <c r="AZ1266">
        <v>1264</v>
      </c>
      <c r="BA1266" t="s">
        <v>8150</v>
      </c>
      <c r="BB1266" t="s">
        <v>535</v>
      </c>
      <c r="BC1266" t="s">
        <v>8151</v>
      </c>
      <c r="BD1266" t="s">
        <v>8152</v>
      </c>
      <c r="BE1266" t="s">
        <v>8153</v>
      </c>
      <c r="BF1266" t="s">
        <v>8154</v>
      </c>
    </row>
    <row r="1267" spans="1:60" x14ac:dyDescent="0.3">
      <c r="A1267" t="s">
        <v>8155</v>
      </c>
      <c r="B1267" t="s">
        <v>8155</v>
      </c>
      <c r="C1267" t="s">
        <v>84</v>
      </c>
      <c r="D1267" t="s">
        <v>84</v>
      </c>
      <c r="E1267" t="s">
        <v>84</v>
      </c>
      <c r="F1267" t="s">
        <v>8155</v>
      </c>
      <c r="G1267">
        <v>2</v>
      </c>
      <c r="H1267">
        <v>2</v>
      </c>
      <c r="I1267">
        <v>2</v>
      </c>
      <c r="J1267">
        <v>2</v>
      </c>
      <c r="K1267">
        <v>2</v>
      </c>
      <c r="L1267">
        <v>1</v>
      </c>
      <c r="M1267">
        <v>1</v>
      </c>
      <c r="N1267">
        <v>0</v>
      </c>
      <c r="O1267">
        <v>2</v>
      </c>
      <c r="P1267">
        <v>1</v>
      </c>
      <c r="Q1267">
        <v>1</v>
      </c>
      <c r="R1267">
        <v>0</v>
      </c>
      <c r="S1267">
        <v>2</v>
      </c>
      <c r="T1267">
        <v>1</v>
      </c>
      <c r="U1267">
        <v>1</v>
      </c>
      <c r="V1267">
        <v>0</v>
      </c>
      <c r="W1267">
        <v>3.9</v>
      </c>
      <c r="X1267">
        <v>3.9</v>
      </c>
      <c r="Y1267">
        <v>3.9</v>
      </c>
      <c r="Z1267">
        <v>80.813999999999993</v>
      </c>
      <c r="AA1267">
        <v>725</v>
      </c>
      <c r="AB1267" t="s">
        <v>8156</v>
      </c>
      <c r="AC1267">
        <v>2</v>
      </c>
      <c r="AD1267">
        <v>1</v>
      </c>
      <c r="AE1267">
        <v>1</v>
      </c>
      <c r="AG1267" s="1">
        <v>4.5129999999999999E-14</v>
      </c>
      <c r="AH1267">
        <v>3.9</v>
      </c>
      <c r="AI1267">
        <v>1.8</v>
      </c>
      <c r="AJ1267">
        <v>1.8</v>
      </c>
      <c r="AK1267">
        <v>0</v>
      </c>
      <c r="AL1267">
        <v>93625000</v>
      </c>
      <c r="AM1267">
        <v>41428000</v>
      </c>
      <c r="AN1267">
        <v>32943000</v>
      </c>
      <c r="AO1267">
        <v>19253000</v>
      </c>
      <c r="AP1267">
        <v>0</v>
      </c>
      <c r="AQ1267">
        <v>0</v>
      </c>
      <c r="AR1267">
        <v>0</v>
      </c>
      <c r="AS1267">
        <v>21131000</v>
      </c>
      <c r="AT1267">
        <v>0</v>
      </c>
      <c r="AU1267">
        <v>0</v>
      </c>
      <c r="AV1267">
        <v>1</v>
      </c>
      <c r="AW1267">
        <v>0</v>
      </c>
      <c r="AX1267">
        <v>0</v>
      </c>
      <c r="AZ1267">
        <v>1265</v>
      </c>
      <c r="BA1267" t="s">
        <v>8157</v>
      </c>
      <c r="BB1267" t="s">
        <v>79</v>
      </c>
      <c r="BC1267" t="s">
        <v>8158</v>
      </c>
      <c r="BD1267" t="s">
        <v>8159</v>
      </c>
      <c r="BE1267" t="s">
        <v>8160</v>
      </c>
      <c r="BF1267" t="s">
        <v>8160</v>
      </c>
    </row>
    <row r="1268" spans="1:60" x14ac:dyDescent="0.3">
      <c r="A1268" t="s">
        <v>8161</v>
      </c>
      <c r="B1268" t="s">
        <v>8161</v>
      </c>
      <c r="C1268" t="s">
        <v>84</v>
      </c>
      <c r="D1268" t="s">
        <v>84</v>
      </c>
      <c r="E1268" t="s">
        <v>84</v>
      </c>
      <c r="F1268" t="s">
        <v>8161</v>
      </c>
      <c r="G1268">
        <v>2</v>
      </c>
      <c r="H1268">
        <v>2</v>
      </c>
      <c r="I1268">
        <v>2</v>
      </c>
      <c r="J1268">
        <v>2</v>
      </c>
      <c r="K1268">
        <v>2</v>
      </c>
      <c r="L1268">
        <v>2</v>
      </c>
      <c r="M1268">
        <v>2</v>
      </c>
      <c r="N1268">
        <v>1</v>
      </c>
      <c r="O1268">
        <v>2</v>
      </c>
      <c r="P1268">
        <v>2</v>
      </c>
      <c r="Q1268">
        <v>2</v>
      </c>
      <c r="R1268">
        <v>1</v>
      </c>
      <c r="S1268">
        <v>2</v>
      </c>
      <c r="T1268">
        <v>2</v>
      </c>
      <c r="U1268">
        <v>2</v>
      </c>
      <c r="V1268">
        <v>1</v>
      </c>
      <c r="W1268">
        <v>18.2</v>
      </c>
      <c r="X1268">
        <v>18.2</v>
      </c>
      <c r="Y1268">
        <v>18.2</v>
      </c>
      <c r="Z1268">
        <v>17.201000000000001</v>
      </c>
      <c r="AA1268">
        <v>148</v>
      </c>
      <c r="AB1268" t="s">
        <v>8162</v>
      </c>
      <c r="AC1268">
        <v>2</v>
      </c>
      <c r="AD1268">
        <v>3</v>
      </c>
      <c r="AE1268">
        <v>2</v>
      </c>
      <c r="AF1268">
        <v>1</v>
      </c>
      <c r="AG1268" s="1">
        <v>1.916E-15</v>
      </c>
      <c r="AH1268">
        <v>18.2</v>
      </c>
      <c r="AI1268">
        <v>18.2</v>
      </c>
      <c r="AJ1268">
        <v>18.2</v>
      </c>
      <c r="AK1268">
        <v>10.8</v>
      </c>
      <c r="AL1268">
        <v>710020000</v>
      </c>
      <c r="AM1268">
        <v>217160000</v>
      </c>
      <c r="AN1268">
        <v>300250000</v>
      </c>
      <c r="AO1268">
        <v>118620000</v>
      </c>
      <c r="AP1268">
        <v>74007000</v>
      </c>
      <c r="AQ1268">
        <v>219810000</v>
      </c>
      <c r="AR1268">
        <v>301680000</v>
      </c>
      <c r="AS1268">
        <v>165840000</v>
      </c>
      <c r="AT1268">
        <v>0</v>
      </c>
      <c r="AU1268">
        <v>2</v>
      </c>
      <c r="AV1268">
        <v>3</v>
      </c>
      <c r="AW1268">
        <v>2</v>
      </c>
      <c r="AX1268">
        <v>1</v>
      </c>
      <c r="AZ1268">
        <v>1266</v>
      </c>
      <c r="BA1268" t="s">
        <v>8163</v>
      </c>
      <c r="BB1268" t="s">
        <v>79</v>
      </c>
      <c r="BC1268" t="s">
        <v>8164</v>
      </c>
      <c r="BD1268" t="s">
        <v>8165</v>
      </c>
      <c r="BE1268" t="s">
        <v>8166</v>
      </c>
      <c r="BF1268" t="s">
        <v>8167</v>
      </c>
    </row>
    <row r="1269" spans="1:60" x14ac:dyDescent="0.3">
      <c r="A1269" t="s">
        <v>8168</v>
      </c>
      <c r="B1269" t="s">
        <v>8168</v>
      </c>
      <c r="C1269" t="s">
        <v>5003</v>
      </c>
      <c r="D1269" t="s">
        <v>5003</v>
      </c>
      <c r="E1269" t="s">
        <v>7969</v>
      </c>
      <c r="F1269" t="s">
        <v>8168</v>
      </c>
      <c r="G1269">
        <v>2</v>
      </c>
      <c r="H1269">
        <v>18</v>
      </c>
      <c r="I1269">
        <v>18</v>
      </c>
      <c r="J1269">
        <v>17</v>
      </c>
      <c r="K1269">
        <v>16</v>
      </c>
      <c r="L1269">
        <v>16</v>
      </c>
      <c r="M1269">
        <v>18</v>
      </c>
      <c r="N1269">
        <v>16</v>
      </c>
      <c r="O1269">
        <v>16</v>
      </c>
      <c r="P1269">
        <v>16</v>
      </c>
      <c r="Q1269">
        <v>18</v>
      </c>
      <c r="R1269">
        <v>16</v>
      </c>
      <c r="S1269">
        <v>16</v>
      </c>
      <c r="T1269">
        <v>16</v>
      </c>
      <c r="U1269">
        <v>17</v>
      </c>
      <c r="V1269">
        <v>15</v>
      </c>
      <c r="W1269">
        <v>35.700000000000003</v>
      </c>
      <c r="X1269">
        <v>35.700000000000003</v>
      </c>
      <c r="Y1269">
        <v>34.299999999999997</v>
      </c>
      <c r="Z1269">
        <v>54.970999999999997</v>
      </c>
      <c r="AA1269">
        <v>507</v>
      </c>
      <c r="AB1269" t="s">
        <v>8169</v>
      </c>
      <c r="AC1269">
        <v>52</v>
      </c>
      <c r="AD1269">
        <v>43</v>
      </c>
      <c r="AE1269">
        <v>53</v>
      </c>
      <c r="AF1269">
        <v>54</v>
      </c>
      <c r="AG1269">
        <v>0</v>
      </c>
      <c r="AH1269">
        <v>32.9</v>
      </c>
      <c r="AI1269">
        <v>31.8</v>
      </c>
      <c r="AJ1269">
        <v>35.700000000000003</v>
      </c>
      <c r="AK1269">
        <v>32.299999999999997</v>
      </c>
      <c r="AL1269">
        <v>115120000000</v>
      </c>
      <c r="AM1269">
        <v>28212000000</v>
      </c>
      <c r="AN1269">
        <v>38651000000</v>
      </c>
      <c r="AO1269">
        <v>25915000000</v>
      </c>
      <c r="AP1269">
        <v>22344000000</v>
      </c>
      <c r="AQ1269">
        <v>30089000000</v>
      </c>
      <c r="AR1269">
        <v>41987000000</v>
      </c>
      <c r="AS1269">
        <v>25636000000</v>
      </c>
      <c r="AT1269">
        <v>25147000000</v>
      </c>
      <c r="AU1269">
        <v>62</v>
      </c>
      <c r="AV1269">
        <v>51</v>
      </c>
      <c r="AW1269">
        <v>65</v>
      </c>
      <c r="AX1269">
        <v>79</v>
      </c>
      <c r="AZ1269">
        <v>1267</v>
      </c>
      <c r="BA1269" t="s">
        <v>8170</v>
      </c>
      <c r="BB1269" t="s">
        <v>1683</v>
      </c>
      <c r="BC1269" t="s">
        <v>8171</v>
      </c>
      <c r="BD1269" t="s">
        <v>8172</v>
      </c>
      <c r="BE1269" t="s">
        <v>8173</v>
      </c>
      <c r="BF1269" t="s">
        <v>8174</v>
      </c>
      <c r="BG1269" t="s">
        <v>8175</v>
      </c>
      <c r="BH1269" t="s">
        <v>8176</v>
      </c>
    </row>
    <row r="1270" spans="1:60" x14ac:dyDescent="0.3">
      <c r="A1270" t="s">
        <v>8177</v>
      </c>
      <c r="B1270" t="s">
        <v>8177</v>
      </c>
      <c r="C1270" t="s">
        <v>588</v>
      </c>
      <c r="D1270" t="s">
        <v>588</v>
      </c>
      <c r="E1270" t="s">
        <v>588</v>
      </c>
      <c r="F1270" t="s">
        <v>8178</v>
      </c>
      <c r="G1270">
        <v>2</v>
      </c>
      <c r="H1270">
        <v>6</v>
      </c>
      <c r="I1270">
        <v>6</v>
      </c>
      <c r="J1270">
        <v>6</v>
      </c>
      <c r="K1270">
        <v>5</v>
      </c>
      <c r="L1270">
        <v>5</v>
      </c>
      <c r="M1270">
        <v>5</v>
      </c>
      <c r="N1270">
        <v>6</v>
      </c>
      <c r="O1270">
        <v>5</v>
      </c>
      <c r="P1270">
        <v>5</v>
      </c>
      <c r="Q1270">
        <v>5</v>
      </c>
      <c r="R1270">
        <v>6</v>
      </c>
      <c r="S1270">
        <v>5</v>
      </c>
      <c r="T1270">
        <v>5</v>
      </c>
      <c r="U1270">
        <v>5</v>
      </c>
      <c r="V1270">
        <v>6</v>
      </c>
      <c r="W1270">
        <v>36.1</v>
      </c>
      <c r="X1270">
        <v>36.1</v>
      </c>
      <c r="Y1270">
        <v>36.1</v>
      </c>
      <c r="Z1270">
        <v>18.210999999999999</v>
      </c>
      <c r="AA1270">
        <v>158</v>
      </c>
      <c r="AB1270" t="s">
        <v>6300</v>
      </c>
      <c r="AC1270">
        <v>6</v>
      </c>
      <c r="AD1270">
        <v>6</v>
      </c>
      <c r="AE1270">
        <v>9</v>
      </c>
      <c r="AF1270">
        <v>10</v>
      </c>
      <c r="AG1270" s="1">
        <v>8.7495999999999995E-34</v>
      </c>
      <c r="AH1270">
        <v>25.9</v>
      </c>
      <c r="AI1270">
        <v>25.9</v>
      </c>
      <c r="AJ1270">
        <v>36.1</v>
      </c>
      <c r="AK1270">
        <v>36.1</v>
      </c>
      <c r="AL1270">
        <v>12138000000</v>
      </c>
      <c r="AM1270">
        <v>4220100000</v>
      </c>
      <c r="AN1270">
        <v>2816400000</v>
      </c>
      <c r="AO1270">
        <v>2891400000</v>
      </c>
      <c r="AP1270">
        <v>2210000000</v>
      </c>
      <c r="AQ1270">
        <v>4642700000</v>
      </c>
      <c r="AR1270">
        <v>3919500000</v>
      </c>
      <c r="AS1270">
        <v>2555900000</v>
      </c>
      <c r="AT1270">
        <v>2135700000</v>
      </c>
      <c r="AU1270">
        <v>4</v>
      </c>
      <c r="AV1270">
        <v>2</v>
      </c>
      <c r="AW1270">
        <v>10</v>
      </c>
      <c r="AX1270">
        <v>8</v>
      </c>
      <c r="AZ1270">
        <v>1268</v>
      </c>
      <c r="BA1270" t="s">
        <v>8179</v>
      </c>
      <c r="BB1270" t="s">
        <v>591</v>
      </c>
      <c r="BC1270" t="s">
        <v>8180</v>
      </c>
      <c r="BD1270" t="s">
        <v>8181</v>
      </c>
      <c r="BE1270" t="s">
        <v>8182</v>
      </c>
      <c r="BF1270" t="s">
        <v>8183</v>
      </c>
      <c r="BG1270">
        <v>308</v>
      </c>
      <c r="BH1270">
        <v>146</v>
      </c>
    </row>
    <row r="1271" spans="1:60" x14ac:dyDescent="0.3">
      <c r="A1271" t="s">
        <v>8184</v>
      </c>
      <c r="B1271" t="s">
        <v>8184</v>
      </c>
      <c r="C1271" t="s">
        <v>84</v>
      </c>
      <c r="D1271" t="s">
        <v>84</v>
      </c>
      <c r="E1271" t="s">
        <v>84</v>
      </c>
      <c r="F1271" t="s">
        <v>8184</v>
      </c>
      <c r="G1271">
        <v>2</v>
      </c>
      <c r="H1271">
        <v>2</v>
      </c>
      <c r="I1271">
        <v>2</v>
      </c>
      <c r="J1271">
        <v>2</v>
      </c>
      <c r="K1271">
        <v>2</v>
      </c>
      <c r="L1271">
        <v>2</v>
      </c>
      <c r="M1271">
        <v>2</v>
      </c>
      <c r="N1271">
        <v>2</v>
      </c>
      <c r="O1271">
        <v>2</v>
      </c>
      <c r="P1271">
        <v>2</v>
      </c>
      <c r="Q1271">
        <v>2</v>
      </c>
      <c r="R1271">
        <v>2</v>
      </c>
      <c r="S1271">
        <v>2</v>
      </c>
      <c r="T1271">
        <v>2</v>
      </c>
      <c r="U1271">
        <v>2</v>
      </c>
      <c r="V1271">
        <v>2</v>
      </c>
      <c r="W1271">
        <v>5.6</v>
      </c>
      <c r="X1271">
        <v>5.6</v>
      </c>
      <c r="Y1271">
        <v>5.6</v>
      </c>
      <c r="Z1271">
        <v>44.146000000000001</v>
      </c>
      <c r="AA1271">
        <v>393</v>
      </c>
      <c r="AB1271" t="s">
        <v>256</v>
      </c>
      <c r="AC1271">
        <v>2</v>
      </c>
      <c r="AD1271">
        <v>3</v>
      </c>
      <c r="AE1271">
        <v>3</v>
      </c>
      <c r="AF1271">
        <v>3</v>
      </c>
      <c r="AG1271" s="1">
        <v>2.3949000000000001E-17</v>
      </c>
      <c r="AH1271">
        <v>5.6</v>
      </c>
      <c r="AI1271">
        <v>5.6</v>
      </c>
      <c r="AJ1271">
        <v>5.6</v>
      </c>
      <c r="AK1271">
        <v>5.6</v>
      </c>
      <c r="AL1271">
        <v>1946900000</v>
      </c>
      <c r="AM1271">
        <v>399660000</v>
      </c>
      <c r="AN1271">
        <v>416340000</v>
      </c>
      <c r="AO1271">
        <v>668290000</v>
      </c>
      <c r="AP1271">
        <v>462630000</v>
      </c>
      <c r="AQ1271">
        <v>440640000</v>
      </c>
      <c r="AR1271">
        <v>513390000</v>
      </c>
      <c r="AS1271">
        <v>696870000</v>
      </c>
      <c r="AT1271">
        <v>529850000</v>
      </c>
      <c r="AU1271">
        <v>5</v>
      </c>
      <c r="AV1271">
        <v>3</v>
      </c>
      <c r="AW1271">
        <v>6</v>
      </c>
      <c r="AX1271">
        <v>1</v>
      </c>
      <c r="AZ1271">
        <v>1269</v>
      </c>
      <c r="BA1271" t="s">
        <v>8185</v>
      </c>
      <c r="BB1271" t="s">
        <v>79</v>
      </c>
      <c r="BC1271" t="s">
        <v>8186</v>
      </c>
      <c r="BD1271" t="s">
        <v>8187</v>
      </c>
      <c r="BE1271" t="s">
        <v>8188</v>
      </c>
      <c r="BF1271" t="s">
        <v>8189</v>
      </c>
    </row>
    <row r="1272" spans="1:60" x14ac:dyDescent="0.3">
      <c r="A1272" t="s">
        <v>8190</v>
      </c>
      <c r="B1272" t="s">
        <v>8190</v>
      </c>
      <c r="C1272" t="s">
        <v>106</v>
      </c>
      <c r="D1272" t="s">
        <v>106</v>
      </c>
      <c r="E1272" t="s">
        <v>106</v>
      </c>
      <c r="F1272" t="s">
        <v>8190</v>
      </c>
      <c r="G1272">
        <v>2</v>
      </c>
      <c r="H1272">
        <v>1</v>
      </c>
      <c r="I1272">
        <v>1</v>
      </c>
      <c r="J1272">
        <v>1</v>
      </c>
      <c r="K1272">
        <v>1</v>
      </c>
      <c r="L1272">
        <v>1</v>
      </c>
      <c r="M1272">
        <v>1</v>
      </c>
      <c r="N1272">
        <v>1</v>
      </c>
      <c r="O1272">
        <v>1</v>
      </c>
      <c r="P1272">
        <v>1</v>
      </c>
      <c r="Q1272">
        <v>1</v>
      </c>
      <c r="R1272">
        <v>1</v>
      </c>
      <c r="S1272">
        <v>1</v>
      </c>
      <c r="T1272">
        <v>1</v>
      </c>
      <c r="U1272">
        <v>1</v>
      </c>
      <c r="V1272">
        <v>1</v>
      </c>
      <c r="W1272">
        <v>3</v>
      </c>
      <c r="X1272">
        <v>3</v>
      </c>
      <c r="Y1272">
        <v>3</v>
      </c>
      <c r="Z1272">
        <v>43.024999999999999</v>
      </c>
      <c r="AA1272">
        <v>362</v>
      </c>
      <c r="AB1272" t="s">
        <v>8191</v>
      </c>
      <c r="AC1272">
        <v>1</v>
      </c>
      <c r="AD1272">
        <v>1</v>
      </c>
      <c r="AE1272">
        <v>1</v>
      </c>
      <c r="AF1272">
        <v>1</v>
      </c>
      <c r="AG1272" s="1">
        <v>1.1831000000000001E-5</v>
      </c>
      <c r="AH1272">
        <v>3</v>
      </c>
      <c r="AI1272">
        <v>3</v>
      </c>
      <c r="AJ1272">
        <v>3</v>
      </c>
      <c r="AK1272">
        <v>3</v>
      </c>
      <c r="AL1272">
        <v>104220000</v>
      </c>
      <c r="AM1272">
        <v>27059000</v>
      </c>
      <c r="AN1272">
        <v>21783000</v>
      </c>
      <c r="AO1272">
        <v>26312000</v>
      </c>
      <c r="AP1272">
        <v>29066000</v>
      </c>
      <c r="AQ1272">
        <v>0</v>
      </c>
      <c r="AR1272">
        <v>0</v>
      </c>
      <c r="AS1272">
        <v>0</v>
      </c>
      <c r="AT1272">
        <v>36514000</v>
      </c>
      <c r="AU1272">
        <v>1</v>
      </c>
      <c r="AV1272">
        <v>0</v>
      </c>
      <c r="AW1272">
        <v>1</v>
      </c>
      <c r="AX1272">
        <v>0</v>
      </c>
      <c r="AZ1272">
        <v>1270</v>
      </c>
      <c r="BA1272">
        <v>12761</v>
      </c>
      <c r="BB1272" t="b">
        <v>1</v>
      </c>
      <c r="BC1272">
        <v>13153</v>
      </c>
      <c r="BD1272" t="s">
        <v>8192</v>
      </c>
      <c r="BE1272" t="s">
        <v>8193</v>
      </c>
      <c r="BF1272">
        <v>45859</v>
      </c>
    </row>
    <row r="1273" spans="1:60" x14ac:dyDescent="0.3">
      <c r="A1273" t="s">
        <v>8194</v>
      </c>
      <c r="B1273" t="s">
        <v>8194</v>
      </c>
      <c r="C1273" t="s">
        <v>207</v>
      </c>
      <c r="D1273" t="s">
        <v>207</v>
      </c>
      <c r="E1273" t="s">
        <v>207</v>
      </c>
      <c r="F1273" t="s">
        <v>8195</v>
      </c>
      <c r="G1273">
        <v>3</v>
      </c>
      <c r="H1273">
        <v>2</v>
      </c>
      <c r="I1273">
        <v>2</v>
      </c>
      <c r="J1273">
        <v>2</v>
      </c>
      <c r="K1273">
        <v>0</v>
      </c>
      <c r="L1273">
        <v>2</v>
      </c>
      <c r="M1273">
        <v>1</v>
      </c>
      <c r="N1273">
        <v>2</v>
      </c>
      <c r="O1273">
        <v>0</v>
      </c>
      <c r="P1273">
        <v>2</v>
      </c>
      <c r="Q1273">
        <v>1</v>
      </c>
      <c r="R1273">
        <v>2</v>
      </c>
      <c r="S1273">
        <v>0</v>
      </c>
      <c r="T1273">
        <v>2</v>
      </c>
      <c r="U1273">
        <v>1</v>
      </c>
      <c r="V1273">
        <v>2</v>
      </c>
      <c r="W1273">
        <v>5.2</v>
      </c>
      <c r="X1273">
        <v>5.2</v>
      </c>
      <c r="Y1273">
        <v>5.2</v>
      </c>
      <c r="Z1273">
        <v>39.738999999999997</v>
      </c>
      <c r="AA1273">
        <v>349</v>
      </c>
      <c r="AB1273" t="s">
        <v>8196</v>
      </c>
      <c r="AD1273">
        <v>2</v>
      </c>
      <c r="AE1273">
        <v>1</v>
      </c>
      <c r="AF1273">
        <v>2</v>
      </c>
      <c r="AG1273">
        <v>1.7455999999999999E-3</v>
      </c>
      <c r="AH1273">
        <v>0</v>
      </c>
      <c r="AI1273">
        <v>5.2</v>
      </c>
      <c r="AJ1273">
        <v>2</v>
      </c>
      <c r="AK1273">
        <v>5.2</v>
      </c>
      <c r="AL1273">
        <v>367900000</v>
      </c>
      <c r="AM1273">
        <v>0</v>
      </c>
      <c r="AN1273">
        <v>116620000</v>
      </c>
      <c r="AO1273">
        <v>79935000</v>
      </c>
      <c r="AP1273">
        <v>171350000</v>
      </c>
      <c r="AQ1273">
        <v>0</v>
      </c>
      <c r="AR1273">
        <v>0</v>
      </c>
      <c r="AS1273">
        <v>0</v>
      </c>
      <c r="AT1273">
        <v>215250000</v>
      </c>
      <c r="AU1273">
        <v>0</v>
      </c>
      <c r="AV1273">
        <v>1</v>
      </c>
      <c r="AW1273">
        <v>1</v>
      </c>
      <c r="AX1273">
        <v>0</v>
      </c>
      <c r="AZ1273">
        <v>1271</v>
      </c>
      <c r="BA1273" t="s">
        <v>8197</v>
      </c>
      <c r="BB1273" t="s">
        <v>79</v>
      </c>
      <c r="BC1273" t="s">
        <v>8198</v>
      </c>
      <c r="BD1273" t="s">
        <v>8199</v>
      </c>
      <c r="BE1273" t="s">
        <v>8200</v>
      </c>
      <c r="BF1273" t="s">
        <v>8200</v>
      </c>
    </row>
    <row r="1274" spans="1:60" x14ac:dyDescent="0.3">
      <c r="A1274" t="s">
        <v>8201</v>
      </c>
      <c r="B1274" t="s">
        <v>8201</v>
      </c>
      <c r="C1274">
        <v>9</v>
      </c>
      <c r="D1274">
        <v>9</v>
      </c>
      <c r="E1274">
        <v>1</v>
      </c>
      <c r="F1274" t="s">
        <v>8201</v>
      </c>
      <c r="G1274">
        <v>1</v>
      </c>
      <c r="H1274">
        <v>9</v>
      </c>
      <c r="I1274">
        <v>9</v>
      </c>
      <c r="J1274">
        <v>1</v>
      </c>
      <c r="K1274">
        <v>9</v>
      </c>
      <c r="L1274">
        <v>8</v>
      </c>
      <c r="M1274">
        <v>9</v>
      </c>
      <c r="N1274">
        <v>8</v>
      </c>
      <c r="O1274">
        <v>9</v>
      </c>
      <c r="P1274">
        <v>8</v>
      </c>
      <c r="Q1274">
        <v>9</v>
      </c>
      <c r="R1274">
        <v>8</v>
      </c>
      <c r="S1274">
        <v>1</v>
      </c>
      <c r="T1274">
        <v>1</v>
      </c>
      <c r="U1274">
        <v>1</v>
      </c>
      <c r="V1274">
        <v>1</v>
      </c>
      <c r="W1274">
        <v>63</v>
      </c>
      <c r="X1274">
        <v>63</v>
      </c>
      <c r="Y1274">
        <v>6.8</v>
      </c>
      <c r="Z1274">
        <v>16.631</v>
      </c>
      <c r="AA1274">
        <v>146</v>
      </c>
      <c r="AB1274">
        <v>146</v>
      </c>
      <c r="AC1274">
        <v>14</v>
      </c>
      <c r="AD1274">
        <v>12</v>
      </c>
      <c r="AE1274">
        <v>15</v>
      </c>
      <c r="AF1274">
        <v>11</v>
      </c>
      <c r="AG1274" s="1">
        <v>1.1488E-80</v>
      </c>
      <c r="AH1274">
        <v>63</v>
      </c>
      <c r="AI1274">
        <v>57.5</v>
      </c>
      <c r="AJ1274">
        <v>63</v>
      </c>
      <c r="AK1274">
        <v>57.5</v>
      </c>
      <c r="AL1274">
        <v>30709000000</v>
      </c>
      <c r="AM1274">
        <v>10874000000</v>
      </c>
      <c r="AN1274">
        <v>7314100000</v>
      </c>
      <c r="AO1274">
        <v>6702600000</v>
      </c>
      <c r="AP1274">
        <v>5818000000</v>
      </c>
      <c r="AQ1274">
        <v>10138000000</v>
      </c>
      <c r="AR1274">
        <v>8599200000</v>
      </c>
      <c r="AS1274">
        <v>6086400000</v>
      </c>
      <c r="AT1274">
        <v>8308100000</v>
      </c>
      <c r="AU1274">
        <v>13</v>
      </c>
      <c r="AV1274">
        <v>6</v>
      </c>
      <c r="AW1274">
        <v>9</v>
      </c>
      <c r="AX1274">
        <v>7</v>
      </c>
      <c r="AZ1274">
        <v>1272</v>
      </c>
      <c r="BA1274" t="s">
        <v>8202</v>
      </c>
      <c r="BB1274" t="s">
        <v>453</v>
      </c>
      <c r="BC1274" t="s">
        <v>8203</v>
      </c>
      <c r="BD1274" t="s">
        <v>8204</v>
      </c>
      <c r="BE1274" t="s">
        <v>8205</v>
      </c>
      <c r="BF1274" t="s">
        <v>8206</v>
      </c>
    </row>
    <row r="1275" spans="1:60" x14ac:dyDescent="0.3">
      <c r="A1275" t="s">
        <v>8207</v>
      </c>
      <c r="B1275" t="s">
        <v>8207</v>
      </c>
      <c r="C1275" t="s">
        <v>106</v>
      </c>
      <c r="D1275" t="s">
        <v>106</v>
      </c>
      <c r="E1275" t="s">
        <v>106</v>
      </c>
      <c r="F1275" t="s">
        <v>8207</v>
      </c>
      <c r="G1275">
        <v>2</v>
      </c>
      <c r="H1275">
        <v>1</v>
      </c>
      <c r="I1275">
        <v>1</v>
      </c>
      <c r="J1275">
        <v>1</v>
      </c>
      <c r="K1275">
        <v>1</v>
      </c>
      <c r="L1275">
        <v>1</v>
      </c>
      <c r="M1275">
        <v>0</v>
      </c>
      <c r="N1275">
        <v>0</v>
      </c>
      <c r="O1275">
        <v>1</v>
      </c>
      <c r="P1275">
        <v>1</v>
      </c>
      <c r="Q1275">
        <v>0</v>
      </c>
      <c r="R1275">
        <v>0</v>
      </c>
      <c r="S1275">
        <v>1</v>
      </c>
      <c r="T1275">
        <v>1</v>
      </c>
      <c r="U1275">
        <v>0</v>
      </c>
      <c r="V1275">
        <v>0</v>
      </c>
      <c r="W1275">
        <v>2</v>
      </c>
      <c r="X1275">
        <v>2</v>
      </c>
      <c r="Y1275">
        <v>2</v>
      </c>
      <c r="Z1275">
        <v>81.012</v>
      </c>
      <c r="AA1275">
        <v>713</v>
      </c>
      <c r="AB1275" t="s">
        <v>8208</v>
      </c>
      <c r="AC1275">
        <v>1</v>
      </c>
      <c r="AD1275">
        <v>1</v>
      </c>
      <c r="AG1275">
        <v>3.4223999999999999E-3</v>
      </c>
      <c r="AH1275">
        <v>2</v>
      </c>
      <c r="AI1275">
        <v>2</v>
      </c>
      <c r="AJ1275">
        <v>0</v>
      </c>
      <c r="AK1275">
        <v>0</v>
      </c>
      <c r="AL1275">
        <v>29504000</v>
      </c>
      <c r="AM1275">
        <v>9744800</v>
      </c>
      <c r="AN1275">
        <v>19759000</v>
      </c>
      <c r="AO1275">
        <v>0</v>
      </c>
      <c r="AP1275">
        <v>0</v>
      </c>
      <c r="AQ1275">
        <v>0</v>
      </c>
      <c r="AR1275">
        <v>22374000</v>
      </c>
      <c r="AS1275">
        <v>0</v>
      </c>
      <c r="AT1275">
        <v>0</v>
      </c>
      <c r="AU1275">
        <v>0</v>
      </c>
      <c r="AV1275">
        <v>1</v>
      </c>
      <c r="AW1275">
        <v>0</v>
      </c>
      <c r="AX1275">
        <v>0</v>
      </c>
      <c r="AZ1275">
        <v>1273</v>
      </c>
      <c r="BA1275">
        <v>1789</v>
      </c>
      <c r="BB1275" t="b">
        <v>1</v>
      </c>
      <c r="BC1275">
        <v>1858</v>
      </c>
      <c r="BD1275" t="s">
        <v>8209</v>
      </c>
      <c r="BE1275">
        <v>6682</v>
      </c>
      <c r="BF1275">
        <v>6682</v>
      </c>
    </row>
    <row r="1276" spans="1:60" x14ac:dyDescent="0.3">
      <c r="A1276" t="s">
        <v>8210</v>
      </c>
      <c r="B1276" t="s">
        <v>8210</v>
      </c>
      <c r="C1276" t="s">
        <v>106</v>
      </c>
      <c r="D1276" t="s">
        <v>106</v>
      </c>
      <c r="E1276" t="s">
        <v>106</v>
      </c>
      <c r="F1276" t="s">
        <v>8210</v>
      </c>
      <c r="G1276">
        <v>2</v>
      </c>
      <c r="H1276">
        <v>1</v>
      </c>
      <c r="I1276">
        <v>1</v>
      </c>
      <c r="J1276">
        <v>1</v>
      </c>
      <c r="K1276">
        <v>1</v>
      </c>
      <c r="L1276">
        <v>1</v>
      </c>
      <c r="M1276">
        <v>1</v>
      </c>
      <c r="N1276">
        <v>1</v>
      </c>
      <c r="O1276">
        <v>1</v>
      </c>
      <c r="P1276">
        <v>1</v>
      </c>
      <c r="Q1276">
        <v>1</v>
      </c>
      <c r="R1276">
        <v>1</v>
      </c>
      <c r="S1276">
        <v>1</v>
      </c>
      <c r="T1276">
        <v>1</v>
      </c>
      <c r="U1276">
        <v>1</v>
      </c>
      <c r="V1276">
        <v>1</v>
      </c>
      <c r="W1276">
        <v>9.1999999999999993</v>
      </c>
      <c r="X1276">
        <v>9.1999999999999993</v>
      </c>
      <c r="Y1276">
        <v>9.1999999999999993</v>
      </c>
      <c r="Z1276">
        <v>20.045999999999999</v>
      </c>
      <c r="AA1276">
        <v>173</v>
      </c>
      <c r="AB1276" t="s">
        <v>8211</v>
      </c>
      <c r="AC1276">
        <v>1</v>
      </c>
      <c r="AD1276">
        <v>1</v>
      </c>
      <c r="AE1276">
        <v>1</v>
      </c>
      <c r="AF1276">
        <v>1</v>
      </c>
      <c r="AG1276" s="1">
        <v>7.8361999999999996E-6</v>
      </c>
      <c r="AH1276">
        <v>9.1999999999999993</v>
      </c>
      <c r="AI1276">
        <v>9.1999999999999993</v>
      </c>
      <c r="AJ1276">
        <v>9.1999999999999993</v>
      </c>
      <c r="AK1276">
        <v>9.1999999999999993</v>
      </c>
      <c r="AL1276">
        <v>88197000</v>
      </c>
      <c r="AM1276">
        <v>30289000</v>
      </c>
      <c r="AN1276">
        <v>19418000</v>
      </c>
      <c r="AO1276">
        <v>25907000</v>
      </c>
      <c r="AP1276">
        <v>12584000</v>
      </c>
      <c r="AQ1276">
        <v>0</v>
      </c>
      <c r="AR1276">
        <v>0</v>
      </c>
      <c r="AS1276">
        <v>0</v>
      </c>
      <c r="AT1276">
        <v>15808000</v>
      </c>
      <c r="AU1276">
        <v>1</v>
      </c>
      <c r="AV1276">
        <v>1</v>
      </c>
      <c r="AW1276">
        <v>0</v>
      </c>
      <c r="AX1276">
        <v>1</v>
      </c>
      <c r="AZ1276">
        <v>1274</v>
      </c>
      <c r="BA1276">
        <v>6435</v>
      </c>
      <c r="BB1276" t="b">
        <v>1</v>
      </c>
      <c r="BC1276">
        <v>6653</v>
      </c>
      <c r="BD1276" t="s">
        <v>8212</v>
      </c>
      <c r="BE1276" t="s">
        <v>8213</v>
      </c>
      <c r="BF1276">
        <v>23834</v>
      </c>
    </row>
    <row r="1277" spans="1:60" x14ac:dyDescent="0.3">
      <c r="A1277" t="s">
        <v>8214</v>
      </c>
      <c r="B1277" t="s">
        <v>8214</v>
      </c>
      <c r="C1277">
        <v>4</v>
      </c>
      <c r="D1277">
        <v>4</v>
      </c>
      <c r="E1277">
        <v>4</v>
      </c>
      <c r="F1277" t="s">
        <v>8215</v>
      </c>
      <c r="G1277">
        <v>1</v>
      </c>
      <c r="H1277">
        <v>4</v>
      </c>
      <c r="I1277">
        <v>4</v>
      </c>
      <c r="J1277">
        <v>4</v>
      </c>
      <c r="K1277">
        <v>3</v>
      </c>
      <c r="L1277">
        <v>4</v>
      </c>
      <c r="M1277">
        <v>3</v>
      </c>
      <c r="N1277">
        <v>3</v>
      </c>
      <c r="O1277">
        <v>3</v>
      </c>
      <c r="P1277">
        <v>4</v>
      </c>
      <c r="Q1277">
        <v>3</v>
      </c>
      <c r="R1277">
        <v>3</v>
      </c>
      <c r="S1277">
        <v>3</v>
      </c>
      <c r="T1277">
        <v>4</v>
      </c>
      <c r="U1277">
        <v>3</v>
      </c>
      <c r="V1277">
        <v>3</v>
      </c>
      <c r="W1277">
        <v>9.1</v>
      </c>
      <c r="X1277">
        <v>9.1</v>
      </c>
      <c r="Y1277">
        <v>9.1</v>
      </c>
      <c r="Z1277">
        <v>60.279000000000003</v>
      </c>
      <c r="AA1277">
        <v>541</v>
      </c>
      <c r="AB1277">
        <v>541</v>
      </c>
      <c r="AC1277">
        <v>4</v>
      </c>
      <c r="AD1277">
        <v>5</v>
      </c>
      <c r="AE1277">
        <v>4</v>
      </c>
      <c r="AF1277">
        <v>4</v>
      </c>
      <c r="AG1277" s="1">
        <v>3.2513000000000002E-51</v>
      </c>
      <c r="AH1277">
        <v>6.3</v>
      </c>
      <c r="AI1277">
        <v>9.1</v>
      </c>
      <c r="AJ1277">
        <v>9.1</v>
      </c>
      <c r="AK1277">
        <v>9.1</v>
      </c>
      <c r="AL1277">
        <v>1413300000</v>
      </c>
      <c r="AM1277">
        <v>506130000</v>
      </c>
      <c r="AN1277">
        <v>368770000</v>
      </c>
      <c r="AO1277">
        <v>196910000</v>
      </c>
      <c r="AP1277">
        <v>341470000</v>
      </c>
      <c r="AQ1277">
        <v>589660000</v>
      </c>
      <c r="AR1277">
        <v>335280000</v>
      </c>
      <c r="AS1277">
        <v>189840000</v>
      </c>
      <c r="AT1277">
        <v>454010000</v>
      </c>
      <c r="AU1277">
        <v>4</v>
      </c>
      <c r="AV1277">
        <v>3</v>
      </c>
      <c r="AW1277">
        <v>2</v>
      </c>
      <c r="AX1277">
        <v>4</v>
      </c>
      <c r="AZ1277">
        <v>1275</v>
      </c>
      <c r="BA1277" t="s">
        <v>8216</v>
      </c>
      <c r="BB1277" t="s">
        <v>229</v>
      </c>
      <c r="BC1277" t="s">
        <v>8217</v>
      </c>
      <c r="BD1277" t="s">
        <v>8218</v>
      </c>
      <c r="BE1277" t="s">
        <v>8219</v>
      </c>
      <c r="BF1277" t="s">
        <v>8220</v>
      </c>
    </row>
    <row r="1278" spans="1:60" x14ac:dyDescent="0.3">
      <c r="A1278" t="s">
        <v>8221</v>
      </c>
      <c r="B1278" t="s">
        <v>8221</v>
      </c>
      <c r="C1278" t="s">
        <v>588</v>
      </c>
      <c r="D1278" t="s">
        <v>588</v>
      </c>
      <c r="E1278" t="s">
        <v>588</v>
      </c>
      <c r="F1278" t="s">
        <v>8221</v>
      </c>
      <c r="G1278">
        <v>2</v>
      </c>
      <c r="H1278">
        <v>6</v>
      </c>
      <c r="I1278">
        <v>6</v>
      </c>
      <c r="J1278">
        <v>6</v>
      </c>
      <c r="K1278">
        <v>4</v>
      </c>
      <c r="L1278">
        <v>3</v>
      </c>
      <c r="M1278">
        <v>5</v>
      </c>
      <c r="N1278">
        <v>2</v>
      </c>
      <c r="O1278">
        <v>4</v>
      </c>
      <c r="P1278">
        <v>3</v>
      </c>
      <c r="Q1278">
        <v>5</v>
      </c>
      <c r="R1278">
        <v>2</v>
      </c>
      <c r="S1278">
        <v>4</v>
      </c>
      <c r="T1278">
        <v>3</v>
      </c>
      <c r="U1278">
        <v>5</v>
      </c>
      <c r="V1278">
        <v>2</v>
      </c>
      <c r="W1278">
        <v>28.7</v>
      </c>
      <c r="X1278">
        <v>28.7</v>
      </c>
      <c r="Y1278">
        <v>28.7</v>
      </c>
      <c r="Z1278">
        <v>44.207000000000001</v>
      </c>
      <c r="AA1278">
        <v>401</v>
      </c>
      <c r="AB1278" t="s">
        <v>1700</v>
      </c>
      <c r="AC1278">
        <v>4</v>
      </c>
      <c r="AD1278">
        <v>3</v>
      </c>
      <c r="AE1278">
        <v>5</v>
      </c>
      <c r="AF1278">
        <v>2</v>
      </c>
      <c r="AG1278" s="1">
        <v>9.2198999999999996E-39</v>
      </c>
      <c r="AH1278">
        <v>19.2</v>
      </c>
      <c r="AI1278">
        <v>11.7</v>
      </c>
      <c r="AJ1278">
        <v>21.2</v>
      </c>
      <c r="AK1278">
        <v>4.5</v>
      </c>
      <c r="AL1278">
        <v>495280000</v>
      </c>
      <c r="AM1278">
        <v>156470000</v>
      </c>
      <c r="AN1278">
        <v>116400000</v>
      </c>
      <c r="AO1278">
        <v>149990000</v>
      </c>
      <c r="AP1278">
        <v>72421000</v>
      </c>
      <c r="AQ1278">
        <v>117530000</v>
      </c>
      <c r="AR1278">
        <v>146140000</v>
      </c>
      <c r="AS1278">
        <v>147120000</v>
      </c>
      <c r="AT1278">
        <v>133080000</v>
      </c>
      <c r="AU1278">
        <v>3</v>
      </c>
      <c r="AV1278">
        <v>1</v>
      </c>
      <c r="AW1278">
        <v>5</v>
      </c>
      <c r="AX1278">
        <v>0</v>
      </c>
      <c r="AZ1278">
        <v>1276</v>
      </c>
      <c r="BA1278" t="s">
        <v>8222</v>
      </c>
      <c r="BB1278" t="s">
        <v>591</v>
      </c>
      <c r="BC1278" t="s">
        <v>8223</v>
      </c>
      <c r="BD1278" t="s">
        <v>8224</v>
      </c>
      <c r="BE1278" t="s">
        <v>8225</v>
      </c>
      <c r="BF1278" t="s">
        <v>8226</v>
      </c>
    </row>
    <row r="1279" spans="1:60" x14ac:dyDescent="0.3">
      <c r="A1279" t="s">
        <v>8227</v>
      </c>
      <c r="B1279" t="s">
        <v>8227</v>
      </c>
      <c r="C1279">
        <v>9</v>
      </c>
      <c r="D1279">
        <v>9</v>
      </c>
      <c r="E1279">
        <v>9</v>
      </c>
      <c r="F1279" t="s">
        <v>8227</v>
      </c>
      <c r="G1279">
        <v>1</v>
      </c>
      <c r="H1279">
        <v>9</v>
      </c>
      <c r="I1279">
        <v>9</v>
      </c>
      <c r="J1279">
        <v>9</v>
      </c>
      <c r="K1279">
        <v>5</v>
      </c>
      <c r="L1279">
        <v>3</v>
      </c>
      <c r="M1279">
        <v>7</v>
      </c>
      <c r="N1279">
        <v>6</v>
      </c>
      <c r="O1279">
        <v>5</v>
      </c>
      <c r="P1279">
        <v>3</v>
      </c>
      <c r="Q1279">
        <v>7</v>
      </c>
      <c r="R1279">
        <v>6</v>
      </c>
      <c r="S1279">
        <v>5</v>
      </c>
      <c r="T1279">
        <v>3</v>
      </c>
      <c r="U1279">
        <v>7</v>
      </c>
      <c r="V1279">
        <v>6</v>
      </c>
      <c r="W1279">
        <v>16.2</v>
      </c>
      <c r="X1279">
        <v>16.2</v>
      </c>
      <c r="Y1279">
        <v>16.2</v>
      </c>
      <c r="Z1279">
        <v>96.546999999999997</v>
      </c>
      <c r="AA1279">
        <v>848</v>
      </c>
      <c r="AB1279">
        <v>848</v>
      </c>
      <c r="AC1279">
        <v>6</v>
      </c>
      <c r="AD1279">
        <v>3</v>
      </c>
      <c r="AE1279">
        <v>7</v>
      </c>
      <c r="AF1279">
        <v>6</v>
      </c>
      <c r="AG1279" s="1">
        <v>3.5595E-33</v>
      </c>
      <c r="AH1279">
        <v>7.5</v>
      </c>
      <c r="AI1279">
        <v>4.7</v>
      </c>
      <c r="AJ1279">
        <v>13.3</v>
      </c>
      <c r="AK1279">
        <v>8.5</v>
      </c>
      <c r="AL1279">
        <v>1464100000</v>
      </c>
      <c r="AM1279">
        <v>526080000</v>
      </c>
      <c r="AN1279">
        <v>325350000</v>
      </c>
      <c r="AO1279">
        <v>348260000</v>
      </c>
      <c r="AP1279">
        <v>264420000</v>
      </c>
      <c r="AQ1279">
        <v>539140000</v>
      </c>
      <c r="AR1279">
        <v>449620000</v>
      </c>
      <c r="AS1279">
        <v>246060000</v>
      </c>
      <c r="AT1279">
        <v>342460000</v>
      </c>
      <c r="AU1279">
        <v>4</v>
      </c>
      <c r="AV1279">
        <v>1</v>
      </c>
      <c r="AW1279">
        <v>5</v>
      </c>
      <c r="AX1279">
        <v>3</v>
      </c>
      <c r="AZ1279">
        <v>1277</v>
      </c>
      <c r="BA1279" t="s">
        <v>8228</v>
      </c>
      <c r="BB1279" t="s">
        <v>453</v>
      </c>
      <c r="BC1279" t="s">
        <v>8229</v>
      </c>
      <c r="BD1279" t="s">
        <v>8230</v>
      </c>
      <c r="BE1279" t="s">
        <v>8231</v>
      </c>
      <c r="BF1279" t="s">
        <v>8232</v>
      </c>
    </row>
    <row r="1280" spans="1:60" x14ac:dyDescent="0.3">
      <c r="A1280" t="s">
        <v>8233</v>
      </c>
      <c r="B1280" t="s">
        <v>8233</v>
      </c>
      <c r="C1280">
        <v>10</v>
      </c>
      <c r="D1280">
        <v>10</v>
      </c>
      <c r="E1280">
        <v>10</v>
      </c>
      <c r="F1280" t="s">
        <v>8233</v>
      </c>
      <c r="G1280">
        <v>1</v>
      </c>
      <c r="H1280">
        <v>10</v>
      </c>
      <c r="I1280">
        <v>10</v>
      </c>
      <c r="J1280">
        <v>10</v>
      </c>
      <c r="K1280">
        <v>8</v>
      </c>
      <c r="L1280">
        <v>10</v>
      </c>
      <c r="M1280">
        <v>10</v>
      </c>
      <c r="N1280">
        <v>8</v>
      </c>
      <c r="O1280">
        <v>8</v>
      </c>
      <c r="P1280">
        <v>10</v>
      </c>
      <c r="Q1280">
        <v>10</v>
      </c>
      <c r="R1280">
        <v>8</v>
      </c>
      <c r="S1280">
        <v>8</v>
      </c>
      <c r="T1280">
        <v>10</v>
      </c>
      <c r="U1280">
        <v>10</v>
      </c>
      <c r="V1280">
        <v>8</v>
      </c>
      <c r="W1280">
        <v>25.5</v>
      </c>
      <c r="X1280">
        <v>25.5</v>
      </c>
      <c r="Y1280">
        <v>25.5</v>
      </c>
      <c r="Z1280">
        <v>69.655000000000001</v>
      </c>
      <c r="AA1280">
        <v>623</v>
      </c>
      <c r="AB1280">
        <v>623</v>
      </c>
      <c r="AC1280">
        <v>11</v>
      </c>
      <c r="AD1280">
        <v>12</v>
      </c>
      <c r="AE1280">
        <v>12</v>
      </c>
      <c r="AF1280">
        <v>12</v>
      </c>
      <c r="AG1280" s="1">
        <v>2.3426000000000001E-101</v>
      </c>
      <c r="AH1280">
        <v>19.399999999999999</v>
      </c>
      <c r="AI1280">
        <v>25.5</v>
      </c>
      <c r="AJ1280">
        <v>25.5</v>
      </c>
      <c r="AK1280">
        <v>22.3</v>
      </c>
      <c r="AL1280">
        <v>3057100000</v>
      </c>
      <c r="AM1280">
        <v>801930000</v>
      </c>
      <c r="AN1280">
        <v>798480000</v>
      </c>
      <c r="AO1280">
        <v>825770000</v>
      </c>
      <c r="AP1280">
        <v>630880000</v>
      </c>
      <c r="AQ1280">
        <v>815680000</v>
      </c>
      <c r="AR1280">
        <v>806960000</v>
      </c>
      <c r="AS1280">
        <v>859160000</v>
      </c>
      <c r="AT1280">
        <v>672990000</v>
      </c>
      <c r="AU1280">
        <v>10</v>
      </c>
      <c r="AV1280">
        <v>8</v>
      </c>
      <c r="AW1280">
        <v>11</v>
      </c>
      <c r="AX1280">
        <v>9</v>
      </c>
      <c r="AZ1280">
        <v>1278</v>
      </c>
      <c r="BA1280" t="s">
        <v>8234</v>
      </c>
      <c r="BB1280" t="s">
        <v>644</v>
      </c>
      <c r="BC1280" t="s">
        <v>8235</v>
      </c>
      <c r="BD1280" t="s">
        <v>8236</v>
      </c>
      <c r="BE1280" t="s">
        <v>8237</v>
      </c>
      <c r="BF1280" t="s">
        <v>8238</v>
      </c>
    </row>
    <row r="1281" spans="1:60" x14ac:dyDescent="0.3">
      <c r="A1281" t="s">
        <v>8239</v>
      </c>
      <c r="B1281" t="s">
        <v>8239</v>
      </c>
      <c r="C1281">
        <v>1</v>
      </c>
      <c r="D1281">
        <v>1</v>
      </c>
      <c r="E1281">
        <v>1</v>
      </c>
      <c r="F1281" t="s">
        <v>8239</v>
      </c>
      <c r="G1281">
        <v>1</v>
      </c>
      <c r="H1281">
        <v>1</v>
      </c>
      <c r="I1281">
        <v>1</v>
      </c>
      <c r="J1281">
        <v>1</v>
      </c>
      <c r="K1281">
        <v>1</v>
      </c>
      <c r="L1281">
        <v>1</v>
      </c>
      <c r="M1281">
        <v>0</v>
      </c>
      <c r="N1281">
        <v>0</v>
      </c>
      <c r="O1281">
        <v>1</v>
      </c>
      <c r="P1281">
        <v>1</v>
      </c>
      <c r="Q1281">
        <v>0</v>
      </c>
      <c r="R1281">
        <v>0</v>
      </c>
      <c r="S1281">
        <v>1</v>
      </c>
      <c r="T1281">
        <v>1</v>
      </c>
      <c r="U1281">
        <v>0</v>
      </c>
      <c r="V1281">
        <v>0</v>
      </c>
      <c r="W1281">
        <v>6.8</v>
      </c>
      <c r="X1281">
        <v>6.8</v>
      </c>
      <c r="Y1281">
        <v>6.8</v>
      </c>
      <c r="Z1281">
        <v>21.748999999999999</v>
      </c>
      <c r="AA1281">
        <v>190</v>
      </c>
      <c r="AB1281">
        <v>190</v>
      </c>
      <c r="AC1281">
        <v>1</v>
      </c>
      <c r="AD1281">
        <v>2</v>
      </c>
      <c r="AG1281" s="1">
        <v>9.5313999999999999E-6</v>
      </c>
      <c r="AH1281">
        <v>6.8</v>
      </c>
      <c r="AI1281">
        <v>6.8</v>
      </c>
      <c r="AJ1281">
        <v>0</v>
      </c>
      <c r="AK1281">
        <v>0</v>
      </c>
      <c r="AL1281">
        <v>77201000</v>
      </c>
      <c r="AM1281">
        <v>66101000</v>
      </c>
      <c r="AN1281">
        <v>11099000</v>
      </c>
      <c r="AO1281">
        <v>0</v>
      </c>
      <c r="AP1281">
        <v>0</v>
      </c>
      <c r="AQ1281">
        <v>0</v>
      </c>
      <c r="AR1281">
        <v>12568000</v>
      </c>
      <c r="AS1281">
        <v>0</v>
      </c>
      <c r="AT1281">
        <v>0</v>
      </c>
      <c r="AU1281">
        <v>1</v>
      </c>
      <c r="AV1281">
        <v>0</v>
      </c>
      <c r="AW1281">
        <v>0</v>
      </c>
      <c r="AX1281">
        <v>0</v>
      </c>
      <c r="AZ1281">
        <v>1279</v>
      </c>
      <c r="BA1281">
        <v>19355</v>
      </c>
      <c r="BB1281" t="b">
        <v>1</v>
      </c>
      <c r="BC1281">
        <v>20019</v>
      </c>
      <c r="BD1281" t="s">
        <v>8240</v>
      </c>
      <c r="BE1281" t="s">
        <v>8241</v>
      </c>
      <c r="BF1281">
        <v>69343</v>
      </c>
    </row>
    <row r="1282" spans="1:60" x14ac:dyDescent="0.3">
      <c r="A1282" t="s">
        <v>8242</v>
      </c>
      <c r="B1282" t="s">
        <v>8242</v>
      </c>
      <c r="C1282" t="s">
        <v>8243</v>
      </c>
      <c r="D1282" t="s">
        <v>8243</v>
      </c>
      <c r="E1282" t="s">
        <v>449</v>
      </c>
      <c r="F1282" t="s">
        <v>8244</v>
      </c>
      <c r="G1282">
        <v>3</v>
      </c>
      <c r="H1282">
        <v>15</v>
      </c>
      <c r="I1282">
        <v>15</v>
      </c>
      <c r="J1282">
        <v>9</v>
      </c>
      <c r="K1282">
        <v>10</v>
      </c>
      <c r="L1282">
        <v>8</v>
      </c>
      <c r="M1282">
        <v>10</v>
      </c>
      <c r="N1282">
        <v>10</v>
      </c>
      <c r="O1282">
        <v>10</v>
      </c>
      <c r="P1282">
        <v>8</v>
      </c>
      <c r="Q1282">
        <v>10</v>
      </c>
      <c r="R1282">
        <v>10</v>
      </c>
      <c r="S1282">
        <v>6</v>
      </c>
      <c r="T1282">
        <v>4</v>
      </c>
      <c r="U1282">
        <v>5</v>
      </c>
      <c r="V1282">
        <v>5</v>
      </c>
      <c r="W1282">
        <v>21.5</v>
      </c>
      <c r="X1282">
        <v>21.5</v>
      </c>
      <c r="Y1282">
        <v>12.9</v>
      </c>
      <c r="Z1282">
        <v>86.691000000000003</v>
      </c>
      <c r="AA1282">
        <v>780</v>
      </c>
      <c r="AB1282" t="s">
        <v>8245</v>
      </c>
      <c r="AC1282">
        <v>11</v>
      </c>
      <c r="AD1282">
        <v>10</v>
      </c>
      <c r="AE1282">
        <v>10</v>
      </c>
      <c r="AF1282">
        <v>11</v>
      </c>
      <c r="AG1282" s="1">
        <v>3.2615E-99</v>
      </c>
      <c r="AH1282">
        <v>13.1</v>
      </c>
      <c r="AI1282">
        <v>11.9</v>
      </c>
      <c r="AJ1282">
        <v>14.9</v>
      </c>
      <c r="AK1282">
        <v>14.9</v>
      </c>
      <c r="AL1282">
        <v>3126200000</v>
      </c>
      <c r="AM1282">
        <v>609460000</v>
      </c>
      <c r="AN1282">
        <v>523330000</v>
      </c>
      <c r="AO1282">
        <v>993000000</v>
      </c>
      <c r="AP1282">
        <v>1000400000</v>
      </c>
      <c r="AQ1282">
        <v>716940000</v>
      </c>
      <c r="AR1282">
        <v>739820000</v>
      </c>
      <c r="AS1282">
        <v>1004700000</v>
      </c>
      <c r="AT1282">
        <v>831030000</v>
      </c>
      <c r="AU1282">
        <v>8</v>
      </c>
      <c r="AV1282">
        <v>4</v>
      </c>
      <c r="AW1282">
        <v>9</v>
      </c>
      <c r="AX1282">
        <v>8</v>
      </c>
      <c r="AZ1282">
        <v>1280</v>
      </c>
      <c r="BA1282" t="s">
        <v>8246</v>
      </c>
      <c r="BB1282" t="s">
        <v>992</v>
      </c>
      <c r="BC1282" t="s">
        <v>8247</v>
      </c>
      <c r="BD1282" t="s">
        <v>8248</v>
      </c>
      <c r="BE1282" t="s">
        <v>8249</v>
      </c>
      <c r="BF1282" t="s">
        <v>8250</v>
      </c>
    </row>
    <row r="1283" spans="1:60" x14ac:dyDescent="0.3">
      <c r="A1283" t="s">
        <v>8251</v>
      </c>
      <c r="B1283" t="s">
        <v>8251</v>
      </c>
      <c r="C1283" t="s">
        <v>8252</v>
      </c>
      <c r="D1283" t="s">
        <v>8252</v>
      </c>
      <c r="E1283" t="s">
        <v>8252</v>
      </c>
      <c r="F1283" t="s">
        <v>8253</v>
      </c>
      <c r="G1283">
        <v>3</v>
      </c>
      <c r="H1283">
        <v>8</v>
      </c>
      <c r="I1283">
        <v>8</v>
      </c>
      <c r="J1283">
        <v>8</v>
      </c>
      <c r="K1283">
        <v>5</v>
      </c>
      <c r="L1283">
        <v>6</v>
      </c>
      <c r="M1283">
        <v>8</v>
      </c>
      <c r="N1283">
        <v>7</v>
      </c>
      <c r="O1283">
        <v>5</v>
      </c>
      <c r="P1283">
        <v>6</v>
      </c>
      <c r="Q1283">
        <v>8</v>
      </c>
      <c r="R1283">
        <v>7</v>
      </c>
      <c r="S1283">
        <v>5</v>
      </c>
      <c r="T1283">
        <v>6</v>
      </c>
      <c r="U1283">
        <v>8</v>
      </c>
      <c r="V1283">
        <v>7</v>
      </c>
      <c r="W1283">
        <v>25.1</v>
      </c>
      <c r="X1283">
        <v>25.1</v>
      </c>
      <c r="Y1283">
        <v>25.1</v>
      </c>
      <c r="Z1283">
        <v>53.405999999999999</v>
      </c>
      <c r="AA1283">
        <v>498</v>
      </c>
      <c r="AB1283" t="s">
        <v>8254</v>
      </c>
      <c r="AC1283">
        <v>5</v>
      </c>
      <c r="AD1283">
        <v>7</v>
      </c>
      <c r="AE1283">
        <v>10</v>
      </c>
      <c r="AF1283">
        <v>8</v>
      </c>
      <c r="AG1283" s="1">
        <v>3.2735E-137</v>
      </c>
      <c r="AH1283">
        <v>14.9</v>
      </c>
      <c r="AI1283">
        <v>17.5</v>
      </c>
      <c r="AJ1283">
        <v>25.1</v>
      </c>
      <c r="AK1283">
        <v>18.899999999999999</v>
      </c>
      <c r="AL1283">
        <v>3256600000</v>
      </c>
      <c r="AM1283">
        <v>582470000</v>
      </c>
      <c r="AN1283">
        <v>803850000</v>
      </c>
      <c r="AO1283">
        <v>1209600000</v>
      </c>
      <c r="AP1283">
        <v>660680000</v>
      </c>
      <c r="AQ1283">
        <v>896470000</v>
      </c>
      <c r="AR1283">
        <v>920700000</v>
      </c>
      <c r="AS1283">
        <v>913680000</v>
      </c>
      <c r="AT1283">
        <v>818620000</v>
      </c>
      <c r="AU1283">
        <v>5</v>
      </c>
      <c r="AV1283">
        <v>4</v>
      </c>
      <c r="AW1283">
        <v>7</v>
      </c>
      <c r="AX1283">
        <v>7</v>
      </c>
      <c r="AZ1283">
        <v>1281</v>
      </c>
      <c r="BA1283" t="s">
        <v>8255</v>
      </c>
      <c r="BB1283" t="s">
        <v>148</v>
      </c>
      <c r="BC1283" t="s">
        <v>8256</v>
      </c>
      <c r="BD1283" t="s">
        <v>8257</v>
      </c>
      <c r="BE1283" t="s">
        <v>8258</v>
      </c>
      <c r="BF1283" t="s">
        <v>8259</v>
      </c>
      <c r="BG1283">
        <v>309</v>
      </c>
      <c r="BH1283">
        <v>86</v>
      </c>
    </row>
    <row r="1284" spans="1:60" x14ac:dyDescent="0.3">
      <c r="A1284" t="s">
        <v>8260</v>
      </c>
      <c r="B1284" t="s">
        <v>8260</v>
      </c>
      <c r="C1284" t="s">
        <v>487</v>
      </c>
      <c r="D1284" t="s">
        <v>487</v>
      </c>
      <c r="E1284" t="s">
        <v>487</v>
      </c>
      <c r="F1284" t="s">
        <v>8260</v>
      </c>
      <c r="G1284">
        <v>2</v>
      </c>
      <c r="H1284">
        <v>5</v>
      </c>
      <c r="I1284">
        <v>5</v>
      </c>
      <c r="J1284">
        <v>5</v>
      </c>
      <c r="K1284">
        <v>4</v>
      </c>
      <c r="L1284">
        <v>3</v>
      </c>
      <c r="M1284">
        <v>4</v>
      </c>
      <c r="N1284">
        <v>3</v>
      </c>
      <c r="O1284">
        <v>4</v>
      </c>
      <c r="P1284">
        <v>3</v>
      </c>
      <c r="Q1284">
        <v>4</v>
      </c>
      <c r="R1284">
        <v>3</v>
      </c>
      <c r="S1284">
        <v>4</v>
      </c>
      <c r="T1284">
        <v>3</v>
      </c>
      <c r="U1284">
        <v>4</v>
      </c>
      <c r="V1284">
        <v>3</v>
      </c>
      <c r="W1284">
        <v>18.8</v>
      </c>
      <c r="X1284">
        <v>18.8</v>
      </c>
      <c r="Y1284">
        <v>18.8</v>
      </c>
      <c r="Z1284">
        <v>37.433</v>
      </c>
      <c r="AA1284">
        <v>329</v>
      </c>
      <c r="AB1284" t="s">
        <v>8261</v>
      </c>
      <c r="AC1284">
        <v>4</v>
      </c>
      <c r="AD1284">
        <v>3</v>
      </c>
      <c r="AE1284">
        <v>4</v>
      </c>
      <c r="AF1284">
        <v>3</v>
      </c>
      <c r="AG1284" s="1">
        <v>2.4052000000000001E-17</v>
      </c>
      <c r="AH1284">
        <v>15.8</v>
      </c>
      <c r="AI1284">
        <v>11.6</v>
      </c>
      <c r="AJ1284">
        <v>14.6</v>
      </c>
      <c r="AK1284">
        <v>11.6</v>
      </c>
      <c r="AL1284">
        <v>445640000</v>
      </c>
      <c r="AM1284">
        <v>164020000</v>
      </c>
      <c r="AN1284">
        <v>68945000</v>
      </c>
      <c r="AO1284">
        <v>122230000</v>
      </c>
      <c r="AP1284">
        <v>90444000</v>
      </c>
      <c r="AQ1284">
        <v>140420000</v>
      </c>
      <c r="AR1284">
        <v>109060000</v>
      </c>
      <c r="AS1284">
        <v>111590000</v>
      </c>
      <c r="AT1284">
        <v>128780000</v>
      </c>
      <c r="AU1284">
        <v>3</v>
      </c>
      <c r="AV1284">
        <v>1</v>
      </c>
      <c r="AW1284">
        <v>2</v>
      </c>
      <c r="AX1284">
        <v>2</v>
      </c>
      <c r="AZ1284">
        <v>1282</v>
      </c>
      <c r="BA1284" t="s">
        <v>8262</v>
      </c>
      <c r="BB1284" t="s">
        <v>93</v>
      </c>
      <c r="BC1284" t="s">
        <v>8263</v>
      </c>
      <c r="BD1284" t="s">
        <v>8264</v>
      </c>
      <c r="BE1284" t="s">
        <v>8265</v>
      </c>
      <c r="BF1284" t="s">
        <v>8266</v>
      </c>
    </row>
    <row r="1285" spans="1:60" x14ac:dyDescent="0.3">
      <c r="A1285" t="s">
        <v>8267</v>
      </c>
      <c r="B1285" t="s">
        <v>8267</v>
      </c>
      <c r="C1285" t="s">
        <v>287</v>
      </c>
      <c r="D1285" t="s">
        <v>287</v>
      </c>
      <c r="E1285" t="s">
        <v>84</v>
      </c>
      <c r="F1285" t="s">
        <v>8267</v>
      </c>
      <c r="G1285">
        <v>2</v>
      </c>
      <c r="H1285">
        <v>11</v>
      </c>
      <c r="I1285">
        <v>11</v>
      </c>
      <c r="J1285">
        <v>2</v>
      </c>
      <c r="K1285">
        <v>9</v>
      </c>
      <c r="L1285">
        <v>9</v>
      </c>
      <c r="M1285">
        <v>7</v>
      </c>
      <c r="N1285">
        <v>8</v>
      </c>
      <c r="O1285">
        <v>9</v>
      </c>
      <c r="P1285">
        <v>9</v>
      </c>
      <c r="Q1285">
        <v>7</v>
      </c>
      <c r="R1285">
        <v>8</v>
      </c>
      <c r="S1285">
        <v>2</v>
      </c>
      <c r="T1285">
        <v>1</v>
      </c>
      <c r="U1285">
        <v>2</v>
      </c>
      <c r="V1285">
        <v>2</v>
      </c>
      <c r="W1285">
        <v>26.1</v>
      </c>
      <c r="X1285">
        <v>26.1</v>
      </c>
      <c r="Y1285">
        <v>3.8</v>
      </c>
      <c r="Z1285">
        <v>69.811999999999998</v>
      </c>
      <c r="AA1285">
        <v>628</v>
      </c>
      <c r="AB1285" t="s">
        <v>8268</v>
      </c>
      <c r="AC1285">
        <v>9</v>
      </c>
      <c r="AD1285">
        <v>9</v>
      </c>
      <c r="AE1285">
        <v>8</v>
      </c>
      <c r="AF1285">
        <v>8</v>
      </c>
      <c r="AG1285" s="1">
        <v>5.8590000000000001E-52</v>
      </c>
      <c r="AH1285">
        <v>21.8</v>
      </c>
      <c r="AI1285">
        <v>23.4</v>
      </c>
      <c r="AJ1285">
        <v>14.5</v>
      </c>
      <c r="AK1285">
        <v>15.8</v>
      </c>
      <c r="AL1285">
        <v>2702400000</v>
      </c>
      <c r="AM1285">
        <v>971730000</v>
      </c>
      <c r="AN1285">
        <v>737830000</v>
      </c>
      <c r="AO1285">
        <v>523530000</v>
      </c>
      <c r="AP1285">
        <v>469290000</v>
      </c>
      <c r="AQ1285">
        <v>822490000</v>
      </c>
      <c r="AR1285">
        <v>801090000</v>
      </c>
      <c r="AS1285">
        <v>623110000</v>
      </c>
      <c r="AT1285">
        <v>636080000</v>
      </c>
      <c r="AU1285">
        <v>10</v>
      </c>
      <c r="AV1285">
        <v>7</v>
      </c>
      <c r="AW1285">
        <v>8</v>
      </c>
      <c r="AX1285">
        <v>5</v>
      </c>
      <c r="AZ1285">
        <v>1283</v>
      </c>
      <c r="BA1285" t="s">
        <v>8269</v>
      </c>
      <c r="BB1285" t="s">
        <v>535</v>
      </c>
      <c r="BC1285" t="s">
        <v>8270</v>
      </c>
      <c r="BD1285" t="s">
        <v>8271</v>
      </c>
      <c r="BE1285" t="s">
        <v>8272</v>
      </c>
      <c r="BF1285" t="s">
        <v>8273</v>
      </c>
    </row>
    <row r="1286" spans="1:60" x14ac:dyDescent="0.3">
      <c r="A1286" t="s">
        <v>8274</v>
      </c>
      <c r="B1286" t="s">
        <v>8274</v>
      </c>
      <c r="C1286" t="s">
        <v>287</v>
      </c>
      <c r="D1286" t="s">
        <v>84</v>
      </c>
      <c r="E1286" t="s">
        <v>84</v>
      </c>
      <c r="F1286" t="s">
        <v>8274</v>
      </c>
      <c r="G1286">
        <v>2</v>
      </c>
      <c r="H1286">
        <v>11</v>
      </c>
      <c r="I1286">
        <v>2</v>
      </c>
      <c r="J1286">
        <v>2</v>
      </c>
      <c r="K1286">
        <v>9</v>
      </c>
      <c r="L1286">
        <v>10</v>
      </c>
      <c r="M1286">
        <v>6</v>
      </c>
      <c r="N1286">
        <v>7</v>
      </c>
      <c r="O1286">
        <v>2</v>
      </c>
      <c r="P1286">
        <v>2</v>
      </c>
      <c r="Q1286">
        <v>1</v>
      </c>
      <c r="R1286">
        <v>1</v>
      </c>
      <c r="S1286">
        <v>2</v>
      </c>
      <c r="T1286">
        <v>2</v>
      </c>
      <c r="U1286">
        <v>1</v>
      </c>
      <c r="V1286">
        <v>1</v>
      </c>
      <c r="W1286">
        <v>26.1</v>
      </c>
      <c r="X1286">
        <v>3.8</v>
      </c>
      <c r="Y1286">
        <v>3.8</v>
      </c>
      <c r="Z1286">
        <v>69.742999999999995</v>
      </c>
      <c r="AA1286">
        <v>628</v>
      </c>
      <c r="AB1286" t="s">
        <v>8268</v>
      </c>
      <c r="AC1286">
        <v>2</v>
      </c>
      <c r="AD1286">
        <v>2</v>
      </c>
      <c r="AE1286">
        <v>1</v>
      </c>
      <c r="AF1286">
        <v>1</v>
      </c>
      <c r="AG1286" s="1">
        <v>7.9688999999999997E-47</v>
      </c>
      <c r="AH1286">
        <v>21.8</v>
      </c>
      <c r="AI1286">
        <v>23.4</v>
      </c>
      <c r="AJ1286">
        <v>14.5</v>
      </c>
      <c r="AK1286">
        <v>15.8</v>
      </c>
      <c r="AL1286">
        <v>281280000</v>
      </c>
      <c r="AM1286">
        <v>109310000</v>
      </c>
      <c r="AN1286">
        <v>98756000</v>
      </c>
      <c r="AO1286">
        <v>45616000</v>
      </c>
      <c r="AP1286">
        <v>27602000</v>
      </c>
      <c r="AQ1286">
        <v>109050000</v>
      </c>
      <c r="AR1286">
        <v>112080000</v>
      </c>
      <c r="AS1286">
        <v>0</v>
      </c>
      <c r="AT1286">
        <v>0</v>
      </c>
      <c r="AU1286">
        <v>2</v>
      </c>
      <c r="AV1286">
        <v>1</v>
      </c>
      <c r="AW1286">
        <v>1</v>
      </c>
      <c r="AX1286">
        <v>1</v>
      </c>
      <c r="AZ1286">
        <v>1284</v>
      </c>
      <c r="BA1286" t="s">
        <v>8275</v>
      </c>
      <c r="BB1286" t="s">
        <v>8276</v>
      </c>
      <c r="BC1286" t="s">
        <v>8277</v>
      </c>
      <c r="BD1286" t="s">
        <v>8278</v>
      </c>
      <c r="BE1286" t="s">
        <v>8279</v>
      </c>
      <c r="BF1286" t="s">
        <v>8280</v>
      </c>
    </row>
    <row r="1287" spans="1:60" x14ac:dyDescent="0.3">
      <c r="A1287" t="s">
        <v>8281</v>
      </c>
      <c r="B1287" t="s">
        <v>8282</v>
      </c>
      <c r="C1287" t="s">
        <v>8283</v>
      </c>
      <c r="D1287" t="s">
        <v>8283</v>
      </c>
      <c r="E1287" t="s">
        <v>8283</v>
      </c>
      <c r="F1287" t="s">
        <v>8282</v>
      </c>
      <c r="G1287">
        <v>3</v>
      </c>
      <c r="H1287">
        <v>3</v>
      </c>
      <c r="I1287">
        <v>3</v>
      </c>
      <c r="J1287">
        <v>3</v>
      </c>
      <c r="K1287">
        <v>2</v>
      </c>
      <c r="L1287">
        <v>2</v>
      </c>
      <c r="M1287">
        <v>3</v>
      </c>
      <c r="N1287">
        <v>3</v>
      </c>
      <c r="O1287">
        <v>2</v>
      </c>
      <c r="P1287">
        <v>2</v>
      </c>
      <c r="Q1287">
        <v>3</v>
      </c>
      <c r="R1287">
        <v>3</v>
      </c>
      <c r="S1287">
        <v>2</v>
      </c>
      <c r="T1287">
        <v>2</v>
      </c>
      <c r="U1287">
        <v>3</v>
      </c>
      <c r="V1287">
        <v>3</v>
      </c>
      <c r="W1287">
        <v>16.899999999999999</v>
      </c>
      <c r="X1287">
        <v>16.899999999999999</v>
      </c>
      <c r="Y1287">
        <v>16.899999999999999</v>
      </c>
      <c r="Z1287">
        <v>25.164000000000001</v>
      </c>
      <c r="AA1287">
        <v>225</v>
      </c>
      <c r="AB1287" t="s">
        <v>8284</v>
      </c>
      <c r="AC1287">
        <v>3</v>
      </c>
      <c r="AD1287">
        <v>2</v>
      </c>
      <c r="AE1287">
        <v>3</v>
      </c>
      <c r="AF1287">
        <v>3</v>
      </c>
      <c r="AG1287" s="1">
        <v>3.7789999999999999E-16</v>
      </c>
      <c r="AH1287">
        <v>12.4</v>
      </c>
      <c r="AI1287">
        <v>12.4</v>
      </c>
      <c r="AJ1287">
        <v>16.899999999999999</v>
      </c>
      <c r="AK1287">
        <v>16.899999999999999</v>
      </c>
      <c r="AL1287">
        <v>413790000</v>
      </c>
      <c r="AM1287">
        <v>106790000</v>
      </c>
      <c r="AN1287">
        <v>65008000</v>
      </c>
      <c r="AO1287">
        <v>105470000</v>
      </c>
      <c r="AP1287">
        <v>136530000</v>
      </c>
      <c r="AQ1287">
        <v>110690000</v>
      </c>
      <c r="AR1287">
        <v>108170000</v>
      </c>
      <c r="AS1287">
        <v>94767000</v>
      </c>
      <c r="AT1287">
        <v>123170000</v>
      </c>
      <c r="AU1287">
        <v>1</v>
      </c>
      <c r="AV1287">
        <v>2</v>
      </c>
      <c r="AW1287">
        <v>2</v>
      </c>
      <c r="AX1287">
        <v>3</v>
      </c>
      <c r="AZ1287">
        <v>1285</v>
      </c>
      <c r="BA1287" t="s">
        <v>8285</v>
      </c>
      <c r="BB1287" t="s">
        <v>72</v>
      </c>
      <c r="BC1287" t="s">
        <v>8286</v>
      </c>
      <c r="BD1287" t="s">
        <v>8287</v>
      </c>
      <c r="BE1287" t="s">
        <v>8288</v>
      </c>
      <c r="BF1287" t="s">
        <v>8289</v>
      </c>
    </row>
    <row r="1288" spans="1:60" x14ac:dyDescent="0.3">
      <c r="A1288" t="s">
        <v>8290</v>
      </c>
      <c r="B1288" t="s">
        <v>8290</v>
      </c>
      <c r="C1288">
        <v>1</v>
      </c>
      <c r="D1288">
        <v>1</v>
      </c>
      <c r="E1288">
        <v>1</v>
      </c>
      <c r="F1288" t="s">
        <v>8290</v>
      </c>
      <c r="G1288">
        <v>1</v>
      </c>
      <c r="H1288">
        <v>1</v>
      </c>
      <c r="I1288">
        <v>1</v>
      </c>
      <c r="J1288">
        <v>1</v>
      </c>
      <c r="K1288">
        <v>1</v>
      </c>
      <c r="L1288">
        <v>1</v>
      </c>
      <c r="M1288">
        <v>1</v>
      </c>
      <c r="N1288">
        <v>1</v>
      </c>
      <c r="O1288">
        <v>1</v>
      </c>
      <c r="P1288">
        <v>1</v>
      </c>
      <c r="Q1288">
        <v>1</v>
      </c>
      <c r="R1288">
        <v>1</v>
      </c>
      <c r="S1288">
        <v>1</v>
      </c>
      <c r="T1288">
        <v>1</v>
      </c>
      <c r="U1288">
        <v>1</v>
      </c>
      <c r="V1288">
        <v>1</v>
      </c>
      <c r="W1288">
        <v>4.8</v>
      </c>
      <c r="X1288">
        <v>4.8</v>
      </c>
      <c r="Y1288">
        <v>4.8</v>
      </c>
      <c r="Z1288">
        <v>29.425999999999998</v>
      </c>
      <c r="AA1288">
        <v>252</v>
      </c>
      <c r="AB1288">
        <v>252</v>
      </c>
      <c r="AC1288">
        <v>2</v>
      </c>
      <c r="AD1288">
        <v>2</v>
      </c>
      <c r="AE1288">
        <v>2</v>
      </c>
      <c r="AF1288">
        <v>2</v>
      </c>
      <c r="AG1288" s="1">
        <v>2.0953000000000001E-14</v>
      </c>
      <c r="AH1288">
        <v>4.8</v>
      </c>
      <c r="AI1288">
        <v>4.8</v>
      </c>
      <c r="AJ1288">
        <v>4.8</v>
      </c>
      <c r="AK1288">
        <v>4.8</v>
      </c>
      <c r="AL1288">
        <v>702570000</v>
      </c>
      <c r="AM1288">
        <v>446470000</v>
      </c>
      <c r="AN1288">
        <v>150000000</v>
      </c>
      <c r="AO1288">
        <v>66152000</v>
      </c>
      <c r="AP1288">
        <v>39943000</v>
      </c>
      <c r="AQ1288">
        <v>599350000</v>
      </c>
      <c r="AR1288">
        <v>50582000</v>
      </c>
      <c r="AS1288">
        <v>46540000</v>
      </c>
      <c r="AT1288">
        <v>42643000</v>
      </c>
      <c r="AU1288">
        <v>2</v>
      </c>
      <c r="AV1288">
        <v>1</v>
      </c>
      <c r="AW1288">
        <v>1</v>
      </c>
      <c r="AX1288">
        <v>0</v>
      </c>
      <c r="AZ1288">
        <v>1286</v>
      </c>
      <c r="BA1288">
        <v>4285</v>
      </c>
      <c r="BB1288" t="b">
        <v>1</v>
      </c>
      <c r="BC1288">
        <v>4438</v>
      </c>
      <c r="BD1288" t="s">
        <v>8291</v>
      </c>
      <c r="BE1288" t="s">
        <v>8292</v>
      </c>
      <c r="BF1288">
        <v>16151</v>
      </c>
    </row>
    <row r="1289" spans="1:60" x14ac:dyDescent="0.3">
      <c r="A1289" t="s">
        <v>8293</v>
      </c>
      <c r="B1289" t="s">
        <v>8293</v>
      </c>
      <c r="C1289">
        <v>1</v>
      </c>
      <c r="D1289">
        <v>1</v>
      </c>
      <c r="E1289">
        <v>1</v>
      </c>
      <c r="F1289" t="s">
        <v>8293</v>
      </c>
      <c r="G1289">
        <v>1</v>
      </c>
      <c r="H1289">
        <v>1</v>
      </c>
      <c r="I1289">
        <v>1</v>
      </c>
      <c r="J1289">
        <v>1</v>
      </c>
      <c r="K1289">
        <v>0</v>
      </c>
      <c r="L1289">
        <v>0</v>
      </c>
      <c r="M1289">
        <v>0</v>
      </c>
      <c r="N1289">
        <v>1</v>
      </c>
      <c r="O1289">
        <v>0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0</v>
      </c>
      <c r="V1289">
        <v>1</v>
      </c>
      <c r="W1289">
        <v>4.7</v>
      </c>
      <c r="X1289">
        <v>4.7</v>
      </c>
      <c r="Y1289">
        <v>4.7</v>
      </c>
      <c r="Z1289">
        <v>31.276</v>
      </c>
      <c r="AA1289">
        <v>296</v>
      </c>
      <c r="AB1289">
        <v>296</v>
      </c>
      <c r="AF1289">
        <v>1</v>
      </c>
      <c r="AG1289">
        <v>1.8065999999999999E-4</v>
      </c>
      <c r="AH1289">
        <v>0</v>
      </c>
      <c r="AI1289">
        <v>0</v>
      </c>
      <c r="AJ1289">
        <v>0</v>
      </c>
      <c r="AK1289">
        <v>4.7</v>
      </c>
      <c r="AL1289">
        <v>329390000</v>
      </c>
      <c r="AM1289">
        <v>0</v>
      </c>
      <c r="AN1289">
        <v>0</v>
      </c>
      <c r="AO1289">
        <v>0</v>
      </c>
      <c r="AP1289">
        <v>329390000</v>
      </c>
      <c r="AQ1289">
        <v>0</v>
      </c>
      <c r="AR1289">
        <v>0</v>
      </c>
      <c r="AS1289">
        <v>0</v>
      </c>
      <c r="AT1289">
        <v>413800000</v>
      </c>
      <c r="AU1289">
        <v>0</v>
      </c>
      <c r="AV1289">
        <v>0</v>
      </c>
      <c r="AW1289">
        <v>0</v>
      </c>
      <c r="AX1289">
        <v>1</v>
      </c>
      <c r="AZ1289">
        <v>1287</v>
      </c>
      <c r="BA1289">
        <v>19897</v>
      </c>
      <c r="BB1289" t="b">
        <v>1</v>
      </c>
      <c r="BC1289">
        <v>20569</v>
      </c>
      <c r="BD1289">
        <v>84631</v>
      </c>
      <c r="BE1289">
        <v>71134</v>
      </c>
      <c r="BF1289">
        <v>71134</v>
      </c>
    </row>
    <row r="1290" spans="1:60" x14ac:dyDescent="0.3">
      <c r="A1290" t="s">
        <v>8294</v>
      </c>
      <c r="B1290" t="s">
        <v>8294</v>
      </c>
      <c r="C1290">
        <v>4</v>
      </c>
      <c r="D1290">
        <v>4</v>
      </c>
      <c r="E1290">
        <v>4</v>
      </c>
      <c r="F1290" t="s">
        <v>8294</v>
      </c>
      <c r="G1290">
        <v>1</v>
      </c>
      <c r="H1290">
        <v>4</v>
      </c>
      <c r="I1290">
        <v>4</v>
      </c>
      <c r="J1290">
        <v>4</v>
      </c>
      <c r="K1290">
        <v>3</v>
      </c>
      <c r="L1290">
        <v>2</v>
      </c>
      <c r="M1290">
        <v>4</v>
      </c>
      <c r="N1290">
        <v>2</v>
      </c>
      <c r="O1290">
        <v>3</v>
      </c>
      <c r="P1290">
        <v>2</v>
      </c>
      <c r="Q1290">
        <v>4</v>
      </c>
      <c r="R1290">
        <v>2</v>
      </c>
      <c r="S1290">
        <v>3</v>
      </c>
      <c r="T1290">
        <v>2</v>
      </c>
      <c r="U1290">
        <v>4</v>
      </c>
      <c r="V1290">
        <v>2</v>
      </c>
      <c r="W1290">
        <v>15.7</v>
      </c>
      <c r="X1290">
        <v>15.7</v>
      </c>
      <c r="Y1290">
        <v>15.7</v>
      </c>
      <c r="Z1290">
        <v>35.460999999999999</v>
      </c>
      <c r="AA1290">
        <v>319</v>
      </c>
      <c r="AB1290">
        <v>319</v>
      </c>
      <c r="AC1290">
        <v>3</v>
      </c>
      <c r="AD1290">
        <v>2</v>
      </c>
      <c r="AE1290">
        <v>4</v>
      </c>
      <c r="AF1290">
        <v>2</v>
      </c>
      <c r="AG1290" s="1">
        <v>5.1108000000000001E-16</v>
      </c>
      <c r="AH1290">
        <v>12.9</v>
      </c>
      <c r="AI1290">
        <v>8.8000000000000007</v>
      </c>
      <c r="AJ1290">
        <v>15.7</v>
      </c>
      <c r="AK1290">
        <v>8.8000000000000007</v>
      </c>
      <c r="AL1290">
        <v>461590000</v>
      </c>
      <c r="AM1290">
        <v>186540000</v>
      </c>
      <c r="AN1290">
        <v>81998000</v>
      </c>
      <c r="AO1290">
        <v>141070000</v>
      </c>
      <c r="AP1290">
        <v>51985000</v>
      </c>
      <c r="AQ1290">
        <v>148920000</v>
      </c>
      <c r="AR1290">
        <v>149010000</v>
      </c>
      <c r="AS1290">
        <v>94452000</v>
      </c>
      <c r="AT1290">
        <v>107140000</v>
      </c>
      <c r="AU1290">
        <v>2</v>
      </c>
      <c r="AV1290">
        <v>1</v>
      </c>
      <c r="AW1290">
        <v>3</v>
      </c>
      <c r="AX1290">
        <v>2</v>
      </c>
      <c r="AZ1290">
        <v>1288</v>
      </c>
      <c r="BA1290" t="s">
        <v>8295</v>
      </c>
      <c r="BB1290" t="s">
        <v>229</v>
      </c>
      <c r="BC1290" t="s">
        <v>8296</v>
      </c>
      <c r="BD1290" t="s">
        <v>8297</v>
      </c>
      <c r="BE1290" t="s">
        <v>8298</v>
      </c>
      <c r="BF1290" t="s">
        <v>8299</v>
      </c>
    </row>
    <row r="1291" spans="1:60" x14ac:dyDescent="0.3">
      <c r="A1291" t="s">
        <v>8300</v>
      </c>
      <c r="B1291" t="s">
        <v>8300</v>
      </c>
      <c r="C1291" t="s">
        <v>4466</v>
      </c>
      <c r="D1291" t="s">
        <v>255</v>
      </c>
      <c r="E1291" t="s">
        <v>255</v>
      </c>
      <c r="F1291" t="s">
        <v>8300</v>
      </c>
      <c r="G1291">
        <v>2</v>
      </c>
      <c r="H1291">
        <v>10</v>
      </c>
      <c r="I1291">
        <v>4</v>
      </c>
      <c r="J1291">
        <v>4</v>
      </c>
      <c r="K1291">
        <v>7</v>
      </c>
      <c r="L1291">
        <v>6</v>
      </c>
      <c r="M1291">
        <v>8</v>
      </c>
      <c r="N1291">
        <v>9</v>
      </c>
      <c r="O1291">
        <v>4</v>
      </c>
      <c r="P1291">
        <v>2</v>
      </c>
      <c r="Q1291">
        <v>2</v>
      </c>
      <c r="R1291">
        <v>3</v>
      </c>
      <c r="S1291">
        <v>4</v>
      </c>
      <c r="T1291">
        <v>2</v>
      </c>
      <c r="U1291">
        <v>2</v>
      </c>
      <c r="V1291">
        <v>3</v>
      </c>
      <c r="W1291">
        <v>29.5</v>
      </c>
      <c r="X1291">
        <v>13.4</v>
      </c>
      <c r="Y1291">
        <v>13.4</v>
      </c>
      <c r="Z1291">
        <v>54.183999999999997</v>
      </c>
      <c r="AA1291">
        <v>484</v>
      </c>
      <c r="AB1291" t="s">
        <v>8301</v>
      </c>
      <c r="AC1291">
        <v>5</v>
      </c>
      <c r="AD1291">
        <v>2</v>
      </c>
      <c r="AE1291">
        <v>2</v>
      </c>
      <c r="AF1291">
        <v>3</v>
      </c>
      <c r="AG1291" s="1">
        <v>1.6436000000000001E-26</v>
      </c>
      <c r="AH1291">
        <v>21.3</v>
      </c>
      <c r="AI1291">
        <v>18</v>
      </c>
      <c r="AJ1291">
        <v>24.2</v>
      </c>
      <c r="AK1291">
        <v>26.2</v>
      </c>
      <c r="AL1291">
        <v>726720000</v>
      </c>
      <c r="AM1291">
        <v>266740000</v>
      </c>
      <c r="AN1291">
        <v>202710000</v>
      </c>
      <c r="AO1291">
        <v>99784000</v>
      </c>
      <c r="AP1291">
        <v>157480000</v>
      </c>
      <c r="AQ1291">
        <v>190190000</v>
      </c>
      <c r="AR1291">
        <v>224070000</v>
      </c>
      <c r="AS1291">
        <v>202670000</v>
      </c>
      <c r="AT1291">
        <v>172240000</v>
      </c>
      <c r="AU1291">
        <v>4</v>
      </c>
      <c r="AV1291">
        <v>2</v>
      </c>
      <c r="AW1291">
        <v>2</v>
      </c>
      <c r="AX1291">
        <v>1</v>
      </c>
      <c r="AZ1291">
        <v>1289</v>
      </c>
      <c r="BA1291" t="s">
        <v>8302</v>
      </c>
      <c r="BB1291" t="s">
        <v>8303</v>
      </c>
      <c r="BC1291" t="s">
        <v>8304</v>
      </c>
      <c r="BD1291" t="s">
        <v>8305</v>
      </c>
      <c r="BE1291" t="s">
        <v>8306</v>
      </c>
      <c r="BF1291" t="s">
        <v>8307</v>
      </c>
    </row>
    <row r="1292" spans="1:60" x14ac:dyDescent="0.3">
      <c r="A1292" t="s">
        <v>8308</v>
      </c>
      <c r="B1292" t="s">
        <v>8308</v>
      </c>
      <c r="C1292" t="s">
        <v>8309</v>
      </c>
      <c r="D1292" t="s">
        <v>8309</v>
      </c>
      <c r="E1292" t="s">
        <v>8310</v>
      </c>
      <c r="F1292" t="s">
        <v>8311</v>
      </c>
      <c r="G1292">
        <v>3</v>
      </c>
      <c r="H1292">
        <v>12</v>
      </c>
      <c r="I1292">
        <v>12</v>
      </c>
      <c r="J1292">
        <v>6</v>
      </c>
      <c r="K1292">
        <v>8</v>
      </c>
      <c r="L1292">
        <v>9</v>
      </c>
      <c r="M1292">
        <v>12</v>
      </c>
      <c r="N1292">
        <v>12</v>
      </c>
      <c r="O1292">
        <v>8</v>
      </c>
      <c r="P1292">
        <v>9</v>
      </c>
      <c r="Q1292">
        <v>12</v>
      </c>
      <c r="R1292">
        <v>12</v>
      </c>
      <c r="S1292">
        <v>5</v>
      </c>
      <c r="T1292">
        <v>5</v>
      </c>
      <c r="U1292">
        <v>6</v>
      </c>
      <c r="V1292">
        <v>6</v>
      </c>
      <c r="W1292">
        <v>31.8</v>
      </c>
      <c r="X1292">
        <v>31.8</v>
      </c>
      <c r="Y1292">
        <v>15.7</v>
      </c>
      <c r="Z1292">
        <v>53.96</v>
      </c>
      <c r="AA1292">
        <v>484</v>
      </c>
      <c r="AB1292" t="s">
        <v>8312</v>
      </c>
      <c r="AC1292">
        <v>9</v>
      </c>
      <c r="AD1292">
        <v>10</v>
      </c>
      <c r="AE1292">
        <v>13</v>
      </c>
      <c r="AF1292">
        <v>14</v>
      </c>
      <c r="AG1292" s="1">
        <v>2.0892000000000001E-42</v>
      </c>
      <c r="AH1292">
        <v>19.8</v>
      </c>
      <c r="AI1292">
        <v>25.6</v>
      </c>
      <c r="AJ1292">
        <v>31.8</v>
      </c>
      <c r="AK1292">
        <v>31.8</v>
      </c>
      <c r="AL1292">
        <v>4572100000</v>
      </c>
      <c r="AM1292">
        <v>1194200000</v>
      </c>
      <c r="AN1292">
        <v>1083200000</v>
      </c>
      <c r="AO1292">
        <v>1200200000</v>
      </c>
      <c r="AP1292">
        <v>1094500000</v>
      </c>
      <c r="AQ1292">
        <v>1320400000</v>
      </c>
      <c r="AR1292">
        <v>1291500000</v>
      </c>
      <c r="AS1292">
        <v>1173700000</v>
      </c>
      <c r="AT1292">
        <v>1056400000</v>
      </c>
      <c r="AU1292">
        <v>7</v>
      </c>
      <c r="AV1292">
        <v>4</v>
      </c>
      <c r="AW1292">
        <v>10</v>
      </c>
      <c r="AX1292">
        <v>10</v>
      </c>
      <c r="AZ1292">
        <v>1290</v>
      </c>
      <c r="BA1292" t="s">
        <v>8313</v>
      </c>
      <c r="BB1292" t="s">
        <v>1422</v>
      </c>
      <c r="BC1292" t="s">
        <v>8314</v>
      </c>
      <c r="BD1292" t="s">
        <v>8315</v>
      </c>
      <c r="BE1292" t="s">
        <v>8316</v>
      </c>
      <c r="BF1292" t="s">
        <v>8317</v>
      </c>
    </row>
    <row r="1293" spans="1:60" x14ac:dyDescent="0.3">
      <c r="A1293" t="s">
        <v>8318</v>
      </c>
      <c r="B1293" t="s">
        <v>8318</v>
      </c>
      <c r="C1293">
        <v>16</v>
      </c>
      <c r="D1293">
        <v>16</v>
      </c>
      <c r="E1293">
        <v>16</v>
      </c>
      <c r="F1293" t="s">
        <v>8318</v>
      </c>
      <c r="G1293">
        <v>1</v>
      </c>
      <c r="H1293">
        <v>16</v>
      </c>
      <c r="I1293">
        <v>16</v>
      </c>
      <c r="J1293">
        <v>16</v>
      </c>
      <c r="K1293">
        <v>12</v>
      </c>
      <c r="L1293">
        <v>11</v>
      </c>
      <c r="M1293">
        <v>15</v>
      </c>
      <c r="N1293">
        <v>13</v>
      </c>
      <c r="O1293">
        <v>12</v>
      </c>
      <c r="P1293">
        <v>11</v>
      </c>
      <c r="Q1293">
        <v>15</v>
      </c>
      <c r="R1293">
        <v>13</v>
      </c>
      <c r="S1293">
        <v>12</v>
      </c>
      <c r="T1293">
        <v>11</v>
      </c>
      <c r="U1293">
        <v>15</v>
      </c>
      <c r="V1293">
        <v>13</v>
      </c>
      <c r="W1293">
        <v>35.200000000000003</v>
      </c>
      <c r="X1293">
        <v>35.200000000000003</v>
      </c>
      <c r="Y1293">
        <v>35.200000000000003</v>
      </c>
      <c r="Z1293">
        <v>65.504000000000005</v>
      </c>
      <c r="AA1293">
        <v>586</v>
      </c>
      <c r="AB1293">
        <v>586</v>
      </c>
      <c r="AC1293">
        <v>18</v>
      </c>
      <c r="AD1293">
        <v>14</v>
      </c>
      <c r="AE1293">
        <v>19</v>
      </c>
      <c r="AF1293">
        <v>17</v>
      </c>
      <c r="AG1293" s="1">
        <v>1.4195E-137</v>
      </c>
      <c r="AH1293">
        <v>25.4</v>
      </c>
      <c r="AI1293">
        <v>24.2</v>
      </c>
      <c r="AJ1293">
        <v>33.299999999999997</v>
      </c>
      <c r="AK1293">
        <v>29.9</v>
      </c>
      <c r="AL1293">
        <v>7909700000</v>
      </c>
      <c r="AM1293">
        <v>2785100000</v>
      </c>
      <c r="AN1293">
        <v>1877100000</v>
      </c>
      <c r="AO1293">
        <v>1847900000</v>
      </c>
      <c r="AP1293">
        <v>1399700000</v>
      </c>
      <c r="AQ1293">
        <v>2422400000</v>
      </c>
      <c r="AR1293">
        <v>2170400000</v>
      </c>
      <c r="AS1293">
        <v>2005900000</v>
      </c>
      <c r="AT1293">
        <v>1891100000</v>
      </c>
      <c r="AU1293">
        <v>15</v>
      </c>
      <c r="AV1293">
        <v>8</v>
      </c>
      <c r="AW1293">
        <v>14</v>
      </c>
      <c r="AX1293">
        <v>16</v>
      </c>
      <c r="AZ1293">
        <v>1291</v>
      </c>
      <c r="BA1293" t="s">
        <v>8319</v>
      </c>
      <c r="BB1293" t="s">
        <v>201</v>
      </c>
      <c r="BC1293" t="s">
        <v>8320</v>
      </c>
      <c r="BD1293" t="s">
        <v>8321</v>
      </c>
      <c r="BE1293" t="s">
        <v>8322</v>
      </c>
      <c r="BF1293" t="s">
        <v>8323</v>
      </c>
      <c r="BG1293">
        <v>310</v>
      </c>
      <c r="BH1293">
        <v>404</v>
      </c>
    </row>
    <row r="1294" spans="1:60" x14ac:dyDescent="0.3">
      <c r="A1294" t="s">
        <v>8324</v>
      </c>
      <c r="B1294" t="s">
        <v>8324</v>
      </c>
      <c r="C1294">
        <v>1</v>
      </c>
      <c r="D1294">
        <v>1</v>
      </c>
      <c r="E1294">
        <v>1</v>
      </c>
      <c r="F1294" t="s">
        <v>8324</v>
      </c>
      <c r="G1294">
        <v>1</v>
      </c>
      <c r="H1294">
        <v>1</v>
      </c>
      <c r="I1294">
        <v>1</v>
      </c>
      <c r="J1294">
        <v>1</v>
      </c>
      <c r="K1294">
        <v>1</v>
      </c>
      <c r="L1294">
        <v>0</v>
      </c>
      <c r="M1294">
        <v>1</v>
      </c>
      <c r="N1294">
        <v>0</v>
      </c>
      <c r="O1294">
        <v>1</v>
      </c>
      <c r="P1294">
        <v>0</v>
      </c>
      <c r="Q1294">
        <v>1</v>
      </c>
      <c r="R1294">
        <v>0</v>
      </c>
      <c r="S1294">
        <v>1</v>
      </c>
      <c r="T1294">
        <v>0</v>
      </c>
      <c r="U1294">
        <v>1</v>
      </c>
      <c r="V1294">
        <v>0</v>
      </c>
      <c r="W1294">
        <v>2.6</v>
      </c>
      <c r="X1294">
        <v>2.6</v>
      </c>
      <c r="Y1294">
        <v>2.6</v>
      </c>
      <c r="Z1294">
        <v>65.613</v>
      </c>
      <c r="AA1294">
        <v>579</v>
      </c>
      <c r="AB1294">
        <v>579</v>
      </c>
      <c r="AC1294">
        <v>1</v>
      </c>
      <c r="AE1294">
        <v>1</v>
      </c>
      <c r="AG1294">
        <v>2.2715000000000001E-3</v>
      </c>
      <c r="AH1294">
        <v>2.6</v>
      </c>
      <c r="AI1294">
        <v>0</v>
      </c>
      <c r="AJ1294">
        <v>2.6</v>
      </c>
      <c r="AK1294">
        <v>0</v>
      </c>
      <c r="AL1294">
        <v>69510000</v>
      </c>
      <c r="AM1294">
        <v>24841000</v>
      </c>
      <c r="AN1294">
        <v>0</v>
      </c>
      <c r="AO1294">
        <v>44669000</v>
      </c>
      <c r="AP1294">
        <v>0</v>
      </c>
      <c r="AQ1294">
        <v>0</v>
      </c>
      <c r="AR1294">
        <v>0</v>
      </c>
      <c r="AS1294">
        <v>49026000</v>
      </c>
      <c r="AT1294">
        <v>0</v>
      </c>
      <c r="AU1294">
        <v>1</v>
      </c>
      <c r="AV1294">
        <v>0</v>
      </c>
      <c r="AW1294">
        <v>1</v>
      </c>
      <c r="AX1294">
        <v>0</v>
      </c>
      <c r="AZ1294">
        <v>1292</v>
      </c>
      <c r="BA1294">
        <v>3242</v>
      </c>
      <c r="BB1294" t="b">
        <v>1</v>
      </c>
      <c r="BC1294">
        <v>3359</v>
      </c>
      <c r="BD1294" t="s">
        <v>8325</v>
      </c>
      <c r="BE1294" t="s">
        <v>8326</v>
      </c>
      <c r="BF1294">
        <v>12195</v>
      </c>
    </row>
    <row r="1295" spans="1:60" x14ac:dyDescent="0.3">
      <c r="A1295" t="s">
        <v>8327</v>
      </c>
      <c r="B1295" t="s">
        <v>8327</v>
      </c>
      <c r="C1295" t="s">
        <v>487</v>
      </c>
      <c r="D1295" t="s">
        <v>487</v>
      </c>
      <c r="E1295" t="s">
        <v>487</v>
      </c>
      <c r="F1295" t="s">
        <v>8328</v>
      </c>
      <c r="G1295">
        <v>2</v>
      </c>
      <c r="H1295">
        <v>5</v>
      </c>
      <c r="I1295">
        <v>5</v>
      </c>
      <c r="J1295">
        <v>5</v>
      </c>
      <c r="K1295">
        <v>5</v>
      </c>
      <c r="L1295">
        <v>5</v>
      </c>
      <c r="M1295">
        <v>4</v>
      </c>
      <c r="N1295">
        <v>3</v>
      </c>
      <c r="O1295">
        <v>5</v>
      </c>
      <c r="P1295">
        <v>5</v>
      </c>
      <c r="Q1295">
        <v>4</v>
      </c>
      <c r="R1295">
        <v>3</v>
      </c>
      <c r="S1295">
        <v>5</v>
      </c>
      <c r="T1295">
        <v>5</v>
      </c>
      <c r="U1295">
        <v>4</v>
      </c>
      <c r="V1295">
        <v>3</v>
      </c>
      <c r="W1295">
        <v>20.100000000000001</v>
      </c>
      <c r="X1295">
        <v>20.100000000000001</v>
      </c>
      <c r="Y1295">
        <v>20.100000000000001</v>
      </c>
      <c r="Z1295">
        <v>55.573999999999998</v>
      </c>
      <c r="AA1295">
        <v>512</v>
      </c>
      <c r="AB1295" t="s">
        <v>8329</v>
      </c>
      <c r="AC1295">
        <v>5</v>
      </c>
      <c r="AD1295">
        <v>5</v>
      </c>
      <c r="AE1295">
        <v>5</v>
      </c>
      <c r="AF1295">
        <v>3</v>
      </c>
      <c r="AG1295" s="1">
        <v>4.4127000000000003E-47</v>
      </c>
      <c r="AH1295">
        <v>20.100000000000001</v>
      </c>
      <c r="AI1295">
        <v>20.100000000000001</v>
      </c>
      <c r="AJ1295">
        <v>15.8</v>
      </c>
      <c r="AK1295">
        <v>14.8</v>
      </c>
      <c r="AL1295">
        <v>670740000</v>
      </c>
      <c r="AM1295">
        <v>266860000</v>
      </c>
      <c r="AN1295">
        <v>227590000</v>
      </c>
      <c r="AO1295">
        <v>123780000</v>
      </c>
      <c r="AP1295">
        <v>52507000</v>
      </c>
      <c r="AQ1295">
        <v>212250000</v>
      </c>
      <c r="AR1295">
        <v>211660000</v>
      </c>
      <c r="AS1295">
        <v>147070000</v>
      </c>
      <c r="AT1295">
        <v>155410000</v>
      </c>
      <c r="AU1295">
        <v>4</v>
      </c>
      <c r="AV1295">
        <v>3</v>
      </c>
      <c r="AW1295">
        <v>2</v>
      </c>
      <c r="AX1295">
        <v>0</v>
      </c>
      <c r="AZ1295">
        <v>1293</v>
      </c>
      <c r="BA1295" t="s">
        <v>8330</v>
      </c>
      <c r="BB1295" t="s">
        <v>93</v>
      </c>
      <c r="BC1295" t="s">
        <v>8331</v>
      </c>
      <c r="BD1295" t="s">
        <v>8332</v>
      </c>
      <c r="BE1295" t="s">
        <v>8333</v>
      </c>
      <c r="BF1295" t="s">
        <v>8334</v>
      </c>
    </row>
    <row r="1296" spans="1:60" x14ac:dyDescent="0.3">
      <c r="A1296" t="s">
        <v>8335</v>
      </c>
      <c r="B1296" t="s">
        <v>8335</v>
      </c>
      <c r="C1296">
        <v>5</v>
      </c>
      <c r="D1296">
        <v>5</v>
      </c>
      <c r="E1296">
        <v>5</v>
      </c>
      <c r="F1296" t="s">
        <v>8335</v>
      </c>
      <c r="G1296">
        <v>1</v>
      </c>
      <c r="H1296">
        <v>5</v>
      </c>
      <c r="I1296">
        <v>5</v>
      </c>
      <c r="J1296">
        <v>5</v>
      </c>
      <c r="K1296">
        <v>5</v>
      </c>
      <c r="L1296">
        <v>5</v>
      </c>
      <c r="M1296">
        <v>4</v>
      </c>
      <c r="N1296">
        <v>5</v>
      </c>
      <c r="O1296">
        <v>5</v>
      </c>
      <c r="P1296">
        <v>5</v>
      </c>
      <c r="Q1296">
        <v>4</v>
      </c>
      <c r="R1296">
        <v>5</v>
      </c>
      <c r="S1296">
        <v>5</v>
      </c>
      <c r="T1296">
        <v>5</v>
      </c>
      <c r="U1296">
        <v>4</v>
      </c>
      <c r="V1296">
        <v>5</v>
      </c>
      <c r="W1296">
        <v>30.6</v>
      </c>
      <c r="X1296">
        <v>30.6</v>
      </c>
      <c r="Y1296">
        <v>30.6</v>
      </c>
      <c r="Z1296">
        <v>17.228000000000002</v>
      </c>
      <c r="AA1296">
        <v>160</v>
      </c>
      <c r="AB1296">
        <v>160</v>
      </c>
      <c r="AC1296">
        <v>7</v>
      </c>
      <c r="AD1296">
        <v>7</v>
      </c>
      <c r="AE1296">
        <v>5</v>
      </c>
      <c r="AF1296">
        <v>6</v>
      </c>
      <c r="AG1296" s="1">
        <v>1.9894999999999999E-27</v>
      </c>
      <c r="AH1296">
        <v>30.6</v>
      </c>
      <c r="AI1296">
        <v>30.6</v>
      </c>
      <c r="AJ1296">
        <v>30.6</v>
      </c>
      <c r="AK1296">
        <v>30.6</v>
      </c>
      <c r="AL1296">
        <v>5257900000</v>
      </c>
      <c r="AM1296">
        <v>1420500000</v>
      </c>
      <c r="AN1296">
        <v>1329900000</v>
      </c>
      <c r="AO1296">
        <v>1187300000</v>
      </c>
      <c r="AP1296">
        <v>1320200000</v>
      </c>
      <c r="AQ1296">
        <v>1088800000</v>
      </c>
      <c r="AR1296">
        <v>1446400000</v>
      </c>
      <c r="AS1296">
        <v>1603400000</v>
      </c>
      <c r="AT1296">
        <v>1737300000</v>
      </c>
      <c r="AU1296">
        <v>6</v>
      </c>
      <c r="AV1296">
        <v>4</v>
      </c>
      <c r="AW1296">
        <v>5</v>
      </c>
      <c r="AX1296">
        <v>5</v>
      </c>
      <c r="AZ1296">
        <v>1294</v>
      </c>
      <c r="BA1296" t="s">
        <v>8336</v>
      </c>
      <c r="BB1296" t="s">
        <v>93</v>
      </c>
      <c r="BC1296" t="s">
        <v>8337</v>
      </c>
      <c r="BD1296" t="s">
        <v>8338</v>
      </c>
      <c r="BE1296" t="s">
        <v>8339</v>
      </c>
      <c r="BF1296" t="s">
        <v>8340</v>
      </c>
    </row>
    <row r="1297" spans="1:60" x14ac:dyDescent="0.3">
      <c r="A1297" t="s">
        <v>8341</v>
      </c>
      <c r="B1297" t="s">
        <v>8341</v>
      </c>
      <c r="C1297">
        <v>1</v>
      </c>
      <c r="D1297">
        <v>1</v>
      </c>
      <c r="E1297">
        <v>1</v>
      </c>
      <c r="F1297" t="s">
        <v>8341</v>
      </c>
      <c r="G1297">
        <v>1</v>
      </c>
      <c r="H1297">
        <v>1</v>
      </c>
      <c r="I1297">
        <v>1</v>
      </c>
      <c r="J1297">
        <v>1</v>
      </c>
      <c r="K1297">
        <v>1</v>
      </c>
      <c r="L1297">
        <v>1</v>
      </c>
      <c r="M1297">
        <v>1</v>
      </c>
      <c r="N1297">
        <v>1</v>
      </c>
      <c r="O1297">
        <v>1</v>
      </c>
      <c r="P1297">
        <v>1</v>
      </c>
      <c r="Q1297">
        <v>1</v>
      </c>
      <c r="R1297">
        <v>1</v>
      </c>
      <c r="S1297">
        <v>1</v>
      </c>
      <c r="T1297">
        <v>1</v>
      </c>
      <c r="U1297">
        <v>1</v>
      </c>
      <c r="V1297">
        <v>1</v>
      </c>
      <c r="W1297">
        <v>2.5</v>
      </c>
      <c r="X1297">
        <v>2.5</v>
      </c>
      <c r="Y1297">
        <v>2.5</v>
      </c>
      <c r="Z1297">
        <v>57.972999999999999</v>
      </c>
      <c r="AA1297">
        <v>512</v>
      </c>
      <c r="AB1297">
        <v>512</v>
      </c>
      <c r="AC1297">
        <v>1</v>
      </c>
      <c r="AD1297">
        <v>1</v>
      </c>
      <c r="AE1297">
        <v>1</v>
      </c>
      <c r="AF1297">
        <v>1</v>
      </c>
      <c r="AG1297" s="1">
        <v>9.8647000000000006E-6</v>
      </c>
      <c r="AH1297">
        <v>2.5</v>
      </c>
      <c r="AI1297">
        <v>2.5</v>
      </c>
      <c r="AJ1297">
        <v>2.5</v>
      </c>
      <c r="AK1297">
        <v>2.5</v>
      </c>
      <c r="AL1297">
        <v>172910000</v>
      </c>
      <c r="AM1297">
        <v>57188000</v>
      </c>
      <c r="AN1297">
        <v>48561000</v>
      </c>
      <c r="AO1297">
        <v>38730000</v>
      </c>
      <c r="AP1297">
        <v>28433000</v>
      </c>
      <c r="AQ1297">
        <v>0</v>
      </c>
      <c r="AR1297">
        <v>0</v>
      </c>
      <c r="AS1297">
        <v>0</v>
      </c>
      <c r="AT1297">
        <v>35718000</v>
      </c>
      <c r="AU1297">
        <v>1</v>
      </c>
      <c r="AV1297">
        <v>1</v>
      </c>
      <c r="AW1297">
        <v>0</v>
      </c>
      <c r="AX1297">
        <v>0</v>
      </c>
      <c r="AZ1297">
        <v>1295</v>
      </c>
      <c r="BA1297">
        <v>15914</v>
      </c>
      <c r="BB1297" t="b">
        <v>1</v>
      </c>
      <c r="BC1297">
        <v>16466</v>
      </c>
      <c r="BD1297" t="s">
        <v>8342</v>
      </c>
      <c r="BE1297" t="s">
        <v>8343</v>
      </c>
      <c r="BF1297">
        <v>56564</v>
      </c>
    </row>
    <row r="1298" spans="1:60" x14ac:dyDescent="0.3">
      <c r="A1298" t="s">
        <v>8344</v>
      </c>
      <c r="B1298" t="s">
        <v>8344</v>
      </c>
      <c r="C1298" t="s">
        <v>3248</v>
      </c>
      <c r="D1298" t="s">
        <v>3248</v>
      </c>
      <c r="E1298" t="s">
        <v>3248</v>
      </c>
      <c r="F1298" t="s">
        <v>8344</v>
      </c>
      <c r="G1298">
        <v>2</v>
      </c>
      <c r="H1298">
        <v>3</v>
      </c>
      <c r="I1298">
        <v>3</v>
      </c>
      <c r="J1298">
        <v>3</v>
      </c>
      <c r="K1298">
        <v>2</v>
      </c>
      <c r="L1298">
        <v>3</v>
      </c>
      <c r="M1298">
        <v>2</v>
      </c>
      <c r="N1298">
        <v>2</v>
      </c>
      <c r="O1298">
        <v>2</v>
      </c>
      <c r="P1298">
        <v>3</v>
      </c>
      <c r="Q1298">
        <v>2</v>
      </c>
      <c r="R1298">
        <v>2</v>
      </c>
      <c r="S1298">
        <v>2</v>
      </c>
      <c r="T1298">
        <v>3</v>
      </c>
      <c r="U1298">
        <v>2</v>
      </c>
      <c r="V1298">
        <v>2</v>
      </c>
      <c r="W1298">
        <v>6.4</v>
      </c>
      <c r="X1298">
        <v>6.4</v>
      </c>
      <c r="Y1298">
        <v>6.4</v>
      </c>
      <c r="Z1298">
        <v>58.143000000000001</v>
      </c>
      <c r="AA1298">
        <v>519</v>
      </c>
      <c r="AB1298" t="s">
        <v>8345</v>
      </c>
      <c r="AC1298">
        <v>2</v>
      </c>
      <c r="AD1298">
        <v>3</v>
      </c>
      <c r="AE1298">
        <v>2</v>
      </c>
      <c r="AF1298">
        <v>2</v>
      </c>
      <c r="AG1298" s="1">
        <v>2.8241000000000002E-9</v>
      </c>
      <c r="AH1298">
        <v>4.2</v>
      </c>
      <c r="AI1298">
        <v>6.4</v>
      </c>
      <c r="AJ1298">
        <v>4.2</v>
      </c>
      <c r="AK1298">
        <v>4.2</v>
      </c>
      <c r="AL1298">
        <v>375780000</v>
      </c>
      <c r="AM1298">
        <v>101250000</v>
      </c>
      <c r="AN1298">
        <v>131230000</v>
      </c>
      <c r="AO1298">
        <v>83474000</v>
      </c>
      <c r="AP1298">
        <v>59832000</v>
      </c>
      <c r="AQ1298">
        <v>108620000</v>
      </c>
      <c r="AR1298">
        <v>119260000</v>
      </c>
      <c r="AS1298">
        <v>98676000</v>
      </c>
      <c r="AT1298">
        <v>90069000</v>
      </c>
      <c r="AU1298">
        <v>2</v>
      </c>
      <c r="AV1298">
        <v>3</v>
      </c>
      <c r="AW1298">
        <v>1</v>
      </c>
      <c r="AX1298">
        <v>1</v>
      </c>
      <c r="AZ1298">
        <v>1296</v>
      </c>
      <c r="BA1298" t="s">
        <v>8346</v>
      </c>
      <c r="BB1298" t="s">
        <v>72</v>
      </c>
      <c r="BC1298" t="s">
        <v>8347</v>
      </c>
      <c r="BD1298" t="s">
        <v>8348</v>
      </c>
      <c r="BE1298" t="s">
        <v>8349</v>
      </c>
      <c r="BF1298" t="s">
        <v>8350</v>
      </c>
    </row>
    <row r="1299" spans="1:60" x14ac:dyDescent="0.3">
      <c r="A1299" t="s">
        <v>8351</v>
      </c>
      <c r="B1299" t="s">
        <v>8351</v>
      </c>
      <c r="C1299" t="s">
        <v>2288</v>
      </c>
      <c r="D1299" t="s">
        <v>2288</v>
      </c>
      <c r="E1299" t="s">
        <v>2288</v>
      </c>
      <c r="F1299" t="s">
        <v>8351</v>
      </c>
      <c r="G1299">
        <v>2</v>
      </c>
      <c r="H1299">
        <v>4</v>
      </c>
      <c r="I1299">
        <v>4</v>
      </c>
      <c r="J1299">
        <v>4</v>
      </c>
      <c r="K1299">
        <v>2</v>
      </c>
      <c r="L1299">
        <v>3</v>
      </c>
      <c r="M1299">
        <v>3</v>
      </c>
      <c r="N1299">
        <v>2</v>
      </c>
      <c r="O1299">
        <v>2</v>
      </c>
      <c r="P1299">
        <v>3</v>
      </c>
      <c r="Q1299">
        <v>3</v>
      </c>
      <c r="R1299">
        <v>2</v>
      </c>
      <c r="S1299">
        <v>2</v>
      </c>
      <c r="T1299">
        <v>3</v>
      </c>
      <c r="U1299">
        <v>3</v>
      </c>
      <c r="V1299">
        <v>2</v>
      </c>
      <c r="W1299">
        <v>29.6</v>
      </c>
      <c r="X1299">
        <v>29.6</v>
      </c>
      <c r="Y1299">
        <v>29.6</v>
      </c>
      <c r="Z1299">
        <v>25.789000000000001</v>
      </c>
      <c r="AA1299">
        <v>230</v>
      </c>
      <c r="AB1299" t="s">
        <v>8352</v>
      </c>
      <c r="AC1299">
        <v>3</v>
      </c>
      <c r="AD1299">
        <v>6</v>
      </c>
      <c r="AE1299">
        <v>4</v>
      </c>
      <c r="AF1299">
        <v>4</v>
      </c>
      <c r="AG1299" s="1">
        <v>1.8387000000000001E-109</v>
      </c>
      <c r="AH1299">
        <v>16.5</v>
      </c>
      <c r="AI1299">
        <v>21.7</v>
      </c>
      <c r="AJ1299">
        <v>24.8</v>
      </c>
      <c r="AK1299">
        <v>17</v>
      </c>
      <c r="AL1299">
        <v>1117400000</v>
      </c>
      <c r="AM1299">
        <v>525160000</v>
      </c>
      <c r="AN1299">
        <v>328080000</v>
      </c>
      <c r="AO1299">
        <v>104210000</v>
      </c>
      <c r="AP1299">
        <v>159990000</v>
      </c>
      <c r="AQ1299">
        <v>397560000</v>
      </c>
      <c r="AR1299">
        <v>237040000</v>
      </c>
      <c r="AS1299">
        <v>181790000</v>
      </c>
      <c r="AT1299">
        <v>270310000</v>
      </c>
      <c r="AU1299">
        <v>3</v>
      </c>
      <c r="AV1299">
        <v>4</v>
      </c>
      <c r="AW1299">
        <v>3</v>
      </c>
      <c r="AX1299">
        <v>1</v>
      </c>
      <c r="AZ1299">
        <v>1297</v>
      </c>
      <c r="BA1299" t="s">
        <v>8353</v>
      </c>
      <c r="BB1299" t="s">
        <v>229</v>
      </c>
      <c r="BC1299" t="s">
        <v>8354</v>
      </c>
      <c r="BD1299" t="s">
        <v>8355</v>
      </c>
      <c r="BE1299" t="s">
        <v>8356</v>
      </c>
      <c r="BF1299" t="s">
        <v>8357</v>
      </c>
    </row>
    <row r="1300" spans="1:60" hidden="1" x14ac:dyDescent="0.3">
      <c r="A1300" t="s">
        <v>8358</v>
      </c>
      <c r="B1300" t="s">
        <v>8358</v>
      </c>
      <c r="C1300">
        <v>1</v>
      </c>
      <c r="D1300">
        <v>1</v>
      </c>
      <c r="E1300">
        <v>1</v>
      </c>
      <c r="F1300" t="s">
        <v>8358</v>
      </c>
      <c r="G1300">
        <v>1</v>
      </c>
      <c r="H1300">
        <v>1</v>
      </c>
      <c r="I1300">
        <v>1</v>
      </c>
      <c r="J1300">
        <v>1</v>
      </c>
      <c r="K1300">
        <v>1</v>
      </c>
      <c r="L1300">
        <v>0</v>
      </c>
      <c r="M1300">
        <v>0</v>
      </c>
      <c r="N1300">
        <v>0</v>
      </c>
      <c r="O1300">
        <v>1</v>
      </c>
      <c r="P1300">
        <v>0</v>
      </c>
      <c r="Q1300">
        <v>0</v>
      </c>
      <c r="R1300">
        <v>0</v>
      </c>
      <c r="S1300">
        <v>1</v>
      </c>
      <c r="T1300">
        <v>0</v>
      </c>
      <c r="U1300">
        <v>0</v>
      </c>
      <c r="V1300">
        <v>0</v>
      </c>
      <c r="W1300">
        <v>0.5</v>
      </c>
      <c r="X1300">
        <v>0.5</v>
      </c>
      <c r="Y1300">
        <v>0.5</v>
      </c>
      <c r="Z1300">
        <v>195.05</v>
      </c>
      <c r="AA1300">
        <v>1773</v>
      </c>
      <c r="AB1300">
        <v>1773</v>
      </c>
      <c r="AC1300">
        <v>1</v>
      </c>
      <c r="AG1300">
        <v>3.0558E-3</v>
      </c>
      <c r="AH1300">
        <v>0.5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Z1300">
        <v>1298</v>
      </c>
      <c r="BA1300">
        <v>827</v>
      </c>
      <c r="BB1300" t="b">
        <v>1</v>
      </c>
      <c r="BC1300">
        <v>851</v>
      </c>
      <c r="BD1300">
        <v>3731</v>
      </c>
      <c r="BE1300">
        <v>3208</v>
      </c>
      <c r="BF1300">
        <v>3208</v>
      </c>
    </row>
    <row r="1301" spans="1:60" x14ac:dyDescent="0.3">
      <c r="A1301" t="s">
        <v>8359</v>
      </c>
      <c r="B1301" t="s">
        <v>8360</v>
      </c>
      <c r="C1301" t="s">
        <v>8361</v>
      </c>
      <c r="D1301" t="s">
        <v>8361</v>
      </c>
      <c r="E1301" t="s">
        <v>8361</v>
      </c>
      <c r="F1301" t="s">
        <v>8360</v>
      </c>
      <c r="G1301">
        <v>3</v>
      </c>
      <c r="H1301">
        <v>3</v>
      </c>
      <c r="I1301">
        <v>3</v>
      </c>
      <c r="J1301">
        <v>3</v>
      </c>
      <c r="K1301">
        <v>1</v>
      </c>
      <c r="L1301">
        <v>0</v>
      </c>
      <c r="M1301">
        <v>2</v>
      </c>
      <c r="N1301">
        <v>2</v>
      </c>
      <c r="O1301">
        <v>1</v>
      </c>
      <c r="P1301">
        <v>0</v>
      </c>
      <c r="Q1301">
        <v>2</v>
      </c>
      <c r="R1301">
        <v>2</v>
      </c>
      <c r="S1301">
        <v>1</v>
      </c>
      <c r="T1301">
        <v>0</v>
      </c>
      <c r="U1301">
        <v>2</v>
      </c>
      <c r="V1301">
        <v>2</v>
      </c>
      <c r="W1301">
        <v>13.2</v>
      </c>
      <c r="X1301">
        <v>13.2</v>
      </c>
      <c r="Y1301">
        <v>13.2</v>
      </c>
      <c r="Z1301">
        <v>38.549999999999997</v>
      </c>
      <c r="AA1301">
        <v>342</v>
      </c>
      <c r="AB1301" t="s">
        <v>8362</v>
      </c>
      <c r="AC1301">
        <v>1</v>
      </c>
      <c r="AE1301">
        <v>2</v>
      </c>
      <c r="AF1301">
        <v>2</v>
      </c>
      <c r="AG1301" s="1">
        <v>9.1067000000000005E-32</v>
      </c>
      <c r="AH1301">
        <v>5</v>
      </c>
      <c r="AI1301">
        <v>0</v>
      </c>
      <c r="AJ1301">
        <v>8.1999999999999993</v>
      </c>
      <c r="AK1301">
        <v>8.1999999999999993</v>
      </c>
      <c r="AL1301">
        <v>228460000</v>
      </c>
      <c r="AM1301">
        <v>108170000</v>
      </c>
      <c r="AN1301">
        <v>0</v>
      </c>
      <c r="AO1301">
        <v>63906000</v>
      </c>
      <c r="AP1301">
        <v>56392000</v>
      </c>
      <c r="AQ1301">
        <v>0</v>
      </c>
      <c r="AR1301">
        <v>0</v>
      </c>
      <c r="AS1301">
        <v>70093000</v>
      </c>
      <c r="AT1301">
        <v>70889000</v>
      </c>
      <c r="AU1301">
        <v>1</v>
      </c>
      <c r="AV1301">
        <v>0</v>
      </c>
      <c r="AW1301">
        <v>3</v>
      </c>
      <c r="AX1301">
        <v>1</v>
      </c>
      <c r="AZ1301">
        <v>1299</v>
      </c>
      <c r="BA1301" t="s">
        <v>8363</v>
      </c>
      <c r="BB1301" t="s">
        <v>72</v>
      </c>
      <c r="BC1301" t="s">
        <v>8364</v>
      </c>
      <c r="BD1301" t="s">
        <v>8365</v>
      </c>
      <c r="BE1301" t="s">
        <v>8366</v>
      </c>
      <c r="BF1301" t="s">
        <v>8367</v>
      </c>
    </row>
    <row r="1302" spans="1:60" x14ac:dyDescent="0.3">
      <c r="A1302" t="s">
        <v>8368</v>
      </c>
      <c r="B1302" t="s">
        <v>8368</v>
      </c>
      <c r="C1302">
        <v>6</v>
      </c>
      <c r="D1302">
        <v>6</v>
      </c>
      <c r="E1302">
        <v>3</v>
      </c>
      <c r="F1302" t="s">
        <v>8368</v>
      </c>
      <c r="G1302">
        <v>1</v>
      </c>
      <c r="H1302">
        <v>6</v>
      </c>
      <c r="I1302">
        <v>6</v>
      </c>
      <c r="J1302">
        <v>3</v>
      </c>
      <c r="K1302">
        <v>4</v>
      </c>
      <c r="L1302">
        <v>6</v>
      </c>
      <c r="M1302">
        <v>3</v>
      </c>
      <c r="N1302">
        <v>6</v>
      </c>
      <c r="O1302">
        <v>4</v>
      </c>
      <c r="P1302">
        <v>6</v>
      </c>
      <c r="Q1302">
        <v>3</v>
      </c>
      <c r="R1302">
        <v>6</v>
      </c>
      <c r="S1302">
        <v>2</v>
      </c>
      <c r="T1302">
        <v>3</v>
      </c>
      <c r="U1302">
        <v>1</v>
      </c>
      <c r="V1302">
        <v>3</v>
      </c>
      <c r="W1302">
        <v>12.9</v>
      </c>
      <c r="X1302">
        <v>12.9</v>
      </c>
      <c r="Y1302">
        <v>8.3000000000000007</v>
      </c>
      <c r="Z1302">
        <v>61.841999999999999</v>
      </c>
      <c r="AA1302">
        <v>566</v>
      </c>
      <c r="AB1302">
        <v>566</v>
      </c>
      <c r="AC1302">
        <v>6</v>
      </c>
      <c r="AD1302">
        <v>7</v>
      </c>
      <c r="AE1302">
        <v>4</v>
      </c>
      <c r="AF1302">
        <v>7</v>
      </c>
      <c r="AG1302" s="1">
        <v>6.0219000000000004E-36</v>
      </c>
      <c r="AH1302">
        <v>8.6999999999999993</v>
      </c>
      <c r="AI1302">
        <v>12.9</v>
      </c>
      <c r="AJ1302">
        <v>7.2</v>
      </c>
      <c r="AK1302">
        <v>12.9</v>
      </c>
      <c r="AL1302">
        <v>1138900000</v>
      </c>
      <c r="AM1302">
        <v>410170000</v>
      </c>
      <c r="AN1302">
        <v>354730000</v>
      </c>
      <c r="AO1302">
        <v>115930000</v>
      </c>
      <c r="AP1302">
        <v>258070000</v>
      </c>
      <c r="AQ1302">
        <v>294940000</v>
      </c>
      <c r="AR1302">
        <v>282040000</v>
      </c>
      <c r="AS1302">
        <v>432030000</v>
      </c>
      <c r="AT1302">
        <v>254270000</v>
      </c>
      <c r="AU1302">
        <v>4</v>
      </c>
      <c r="AV1302">
        <v>4</v>
      </c>
      <c r="AW1302">
        <v>2</v>
      </c>
      <c r="AX1302">
        <v>4</v>
      </c>
      <c r="AZ1302">
        <v>1300</v>
      </c>
      <c r="BA1302" t="s">
        <v>8369</v>
      </c>
      <c r="BB1302" t="s">
        <v>591</v>
      </c>
      <c r="BC1302" t="s">
        <v>8370</v>
      </c>
      <c r="BD1302" t="s">
        <v>8371</v>
      </c>
      <c r="BE1302" t="s">
        <v>8372</v>
      </c>
      <c r="BF1302" t="s">
        <v>8373</v>
      </c>
    </row>
    <row r="1303" spans="1:60" x14ac:dyDescent="0.3">
      <c r="A1303" t="s">
        <v>8374</v>
      </c>
      <c r="B1303" t="s">
        <v>8374</v>
      </c>
      <c r="C1303" t="s">
        <v>255</v>
      </c>
      <c r="D1303" t="s">
        <v>525</v>
      </c>
      <c r="E1303" t="s">
        <v>525</v>
      </c>
      <c r="F1303" t="s">
        <v>8374</v>
      </c>
      <c r="G1303">
        <v>2</v>
      </c>
      <c r="H1303">
        <v>4</v>
      </c>
      <c r="I1303">
        <v>3</v>
      </c>
      <c r="J1303">
        <v>3</v>
      </c>
      <c r="K1303">
        <v>2</v>
      </c>
      <c r="L1303">
        <v>2</v>
      </c>
      <c r="M1303">
        <v>4</v>
      </c>
      <c r="N1303">
        <v>4</v>
      </c>
      <c r="O1303">
        <v>1</v>
      </c>
      <c r="P1303">
        <v>1</v>
      </c>
      <c r="Q1303">
        <v>3</v>
      </c>
      <c r="R1303">
        <v>3</v>
      </c>
      <c r="S1303">
        <v>1</v>
      </c>
      <c r="T1303">
        <v>1</v>
      </c>
      <c r="U1303">
        <v>3</v>
      </c>
      <c r="V1303">
        <v>3</v>
      </c>
      <c r="W1303">
        <v>45.7</v>
      </c>
      <c r="X1303">
        <v>39.700000000000003</v>
      </c>
      <c r="Y1303">
        <v>39.700000000000003</v>
      </c>
      <c r="Z1303">
        <v>15.992000000000001</v>
      </c>
      <c r="AA1303">
        <v>151</v>
      </c>
      <c r="AB1303" t="s">
        <v>8375</v>
      </c>
      <c r="AC1303">
        <v>3</v>
      </c>
      <c r="AD1303">
        <v>3</v>
      </c>
      <c r="AE1303">
        <v>7</v>
      </c>
      <c r="AF1303">
        <v>7</v>
      </c>
      <c r="AG1303" s="1">
        <v>4.4657000000000003E-25</v>
      </c>
      <c r="AH1303">
        <v>17.899999999999999</v>
      </c>
      <c r="AI1303">
        <v>17.899999999999999</v>
      </c>
      <c r="AJ1303">
        <v>45.7</v>
      </c>
      <c r="AK1303">
        <v>45.7</v>
      </c>
      <c r="AL1303">
        <v>1092600000</v>
      </c>
      <c r="AM1303">
        <v>114250000</v>
      </c>
      <c r="AN1303">
        <v>97465000</v>
      </c>
      <c r="AO1303">
        <v>557190000</v>
      </c>
      <c r="AP1303">
        <v>323660000</v>
      </c>
      <c r="AQ1303">
        <v>0</v>
      </c>
      <c r="AR1303">
        <v>0</v>
      </c>
      <c r="AS1303">
        <v>493080000</v>
      </c>
      <c r="AT1303">
        <v>384960000</v>
      </c>
      <c r="AU1303">
        <v>2</v>
      </c>
      <c r="AV1303">
        <v>3</v>
      </c>
      <c r="AW1303">
        <v>6</v>
      </c>
      <c r="AX1303">
        <v>4</v>
      </c>
      <c r="AZ1303">
        <v>1301</v>
      </c>
      <c r="BA1303" t="s">
        <v>8376</v>
      </c>
      <c r="BB1303" t="s">
        <v>4678</v>
      </c>
      <c r="BC1303" t="s">
        <v>8377</v>
      </c>
      <c r="BD1303" t="s">
        <v>8378</v>
      </c>
      <c r="BE1303" t="s">
        <v>8379</v>
      </c>
      <c r="BF1303" t="s">
        <v>8380</v>
      </c>
      <c r="BG1303">
        <v>311</v>
      </c>
      <c r="BH1303">
        <v>23</v>
      </c>
    </row>
    <row r="1304" spans="1:60" x14ac:dyDescent="0.3">
      <c r="A1304" t="s">
        <v>8381</v>
      </c>
      <c r="B1304" t="s">
        <v>8381</v>
      </c>
      <c r="C1304">
        <v>4</v>
      </c>
      <c r="D1304">
        <v>4</v>
      </c>
      <c r="E1304">
        <v>3</v>
      </c>
      <c r="F1304" t="s">
        <v>8381</v>
      </c>
      <c r="G1304">
        <v>1</v>
      </c>
      <c r="H1304">
        <v>4</v>
      </c>
      <c r="I1304">
        <v>4</v>
      </c>
      <c r="J1304">
        <v>3</v>
      </c>
      <c r="K1304">
        <v>4</v>
      </c>
      <c r="L1304">
        <v>4</v>
      </c>
      <c r="M1304">
        <v>4</v>
      </c>
      <c r="N1304">
        <v>4</v>
      </c>
      <c r="O1304">
        <v>4</v>
      </c>
      <c r="P1304">
        <v>4</v>
      </c>
      <c r="Q1304">
        <v>4</v>
      </c>
      <c r="R1304">
        <v>4</v>
      </c>
      <c r="S1304">
        <v>3</v>
      </c>
      <c r="T1304">
        <v>3</v>
      </c>
      <c r="U1304">
        <v>3</v>
      </c>
      <c r="V1304">
        <v>3</v>
      </c>
      <c r="W1304">
        <v>3.9</v>
      </c>
      <c r="X1304">
        <v>3.9</v>
      </c>
      <c r="Y1304">
        <v>3.2</v>
      </c>
      <c r="Z1304">
        <v>132.28</v>
      </c>
      <c r="AA1304">
        <v>1206</v>
      </c>
      <c r="AB1304">
        <v>1206</v>
      </c>
      <c r="AC1304">
        <v>5</v>
      </c>
      <c r="AD1304">
        <v>4</v>
      </c>
      <c r="AE1304">
        <v>4</v>
      </c>
      <c r="AF1304">
        <v>4</v>
      </c>
      <c r="AG1304" s="1">
        <v>5.0473999999999999E-16</v>
      </c>
      <c r="AH1304">
        <v>3.9</v>
      </c>
      <c r="AI1304">
        <v>3.9</v>
      </c>
      <c r="AJ1304">
        <v>3.9</v>
      </c>
      <c r="AK1304">
        <v>3.9</v>
      </c>
      <c r="AL1304">
        <v>627510000</v>
      </c>
      <c r="AM1304">
        <v>218950000</v>
      </c>
      <c r="AN1304">
        <v>194540000</v>
      </c>
      <c r="AO1304">
        <v>112310000</v>
      </c>
      <c r="AP1304">
        <v>101710000</v>
      </c>
      <c r="AQ1304">
        <v>216120000</v>
      </c>
      <c r="AR1304">
        <v>230030000</v>
      </c>
      <c r="AS1304">
        <v>116230000</v>
      </c>
      <c r="AT1304">
        <v>127890000</v>
      </c>
      <c r="AU1304">
        <v>2</v>
      </c>
      <c r="AV1304">
        <v>2</v>
      </c>
      <c r="AW1304">
        <v>1</v>
      </c>
      <c r="AX1304">
        <v>2</v>
      </c>
      <c r="AZ1304">
        <v>1302</v>
      </c>
      <c r="BA1304" t="s">
        <v>8382</v>
      </c>
      <c r="BB1304" t="s">
        <v>229</v>
      </c>
      <c r="BC1304" t="s">
        <v>8383</v>
      </c>
      <c r="BD1304" t="s">
        <v>8384</v>
      </c>
      <c r="BE1304" t="s">
        <v>8385</v>
      </c>
      <c r="BF1304" t="s">
        <v>8386</v>
      </c>
    </row>
    <row r="1305" spans="1:60" x14ac:dyDescent="0.3">
      <c r="A1305" t="s">
        <v>8387</v>
      </c>
      <c r="B1305" t="s">
        <v>8387</v>
      </c>
      <c r="C1305" t="s">
        <v>106</v>
      </c>
      <c r="D1305" t="s">
        <v>106</v>
      </c>
      <c r="E1305" t="s">
        <v>106</v>
      </c>
      <c r="F1305" t="s">
        <v>8387</v>
      </c>
      <c r="G1305">
        <v>2</v>
      </c>
      <c r="H1305">
        <v>1</v>
      </c>
      <c r="I1305">
        <v>1</v>
      </c>
      <c r="J1305">
        <v>1</v>
      </c>
      <c r="K1305">
        <v>0</v>
      </c>
      <c r="L1305">
        <v>0</v>
      </c>
      <c r="M1305">
        <v>1</v>
      </c>
      <c r="N1305">
        <v>0</v>
      </c>
      <c r="O1305">
        <v>0</v>
      </c>
      <c r="P1305">
        <v>0</v>
      </c>
      <c r="Q1305">
        <v>1</v>
      </c>
      <c r="R1305">
        <v>0</v>
      </c>
      <c r="S1305">
        <v>0</v>
      </c>
      <c r="T1305">
        <v>0</v>
      </c>
      <c r="U1305">
        <v>1</v>
      </c>
      <c r="V1305">
        <v>0</v>
      </c>
      <c r="W1305">
        <v>9.1</v>
      </c>
      <c r="X1305">
        <v>9.1</v>
      </c>
      <c r="Y1305">
        <v>9.1</v>
      </c>
      <c r="Z1305">
        <v>15.326000000000001</v>
      </c>
      <c r="AA1305">
        <v>132</v>
      </c>
      <c r="AB1305" t="s">
        <v>8388</v>
      </c>
      <c r="AE1305">
        <v>1</v>
      </c>
      <c r="AG1305">
        <v>4.3908999999999997E-3</v>
      </c>
      <c r="AH1305">
        <v>0</v>
      </c>
      <c r="AI1305">
        <v>0</v>
      </c>
      <c r="AJ1305">
        <v>9.1</v>
      </c>
      <c r="AK1305">
        <v>0</v>
      </c>
      <c r="AL1305">
        <v>25362000</v>
      </c>
      <c r="AM1305">
        <v>0</v>
      </c>
      <c r="AN1305">
        <v>0</v>
      </c>
      <c r="AO1305">
        <v>25362000</v>
      </c>
      <c r="AP1305">
        <v>0</v>
      </c>
      <c r="AQ1305">
        <v>0</v>
      </c>
      <c r="AR1305">
        <v>0</v>
      </c>
      <c r="AS1305">
        <v>27835000</v>
      </c>
      <c r="AT1305">
        <v>0</v>
      </c>
      <c r="AU1305">
        <v>0</v>
      </c>
      <c r="AV1305">
        <v>0</v>
      </c>
      <c r="AW1305">
        <v>1</v>
      </c>
      <c r="AX1305">
        <v>0</v>
      </c>
      <c r="AZ1305">
        <v>1303</v>
      </c>
      <c r="BA1305">
        <v>9697</v>
      </c>
      <c r="BB1305" t="b">
        <v>1</v>
      </c>
      <c r="BC1305">
        <v>10011</v>
      </c>
      <c r="BD1305">
        <v>41421</v>
      </c>
      <c r="BE1305">
        <v>35551</v>
      </c>
      <c r="BF1305">
        <v>35551</v>
      </c>
    </row>
    <row r="1306" spans="1:60" x14ac:dyDescent="0.3">
      <c r="A1306" t="s">
        <v>8389</v>
      </c>
      <c r="B1306" t="s">
        <v>8390</v>
      </c>
      <c r="C1306" t="s">
        <v>1731</v>
      </c>
      <c r="D1306" t="s">
        <v>1731</v>
      </c>
      <c r="E1306" t="s">
        <v>1731</v>
      </c>
      <c r="F1306" t="s">
        <v>8390</v>
      </c>
      <c r="G1306">
        <v>2</v>
      </c>
      <c r="H1306">
        <v>6</v>
      </c>
      <c r="I1306">
        <v>6</v>
      </c>
      <c r="J1306">
        <v>6</v>
      </c>
      <c r="K1306">
        <v>3</v>
      </c>
      <c r="L1306">
        <v>1</v>
      </c>
      <c r="M1306">
        <v>5</v>
      </c>
      <c r="N1306">
        <v>5</v>
      </c>
      <c r="O1306">
        <v>3</v>
      </c>
      <c r="P1306">
        <v>1</v>
      </c>
      <c r="Q1306">
        <v>5</v>
      </c>
      <c r="R1306">
        <v>5</v>
      </c>
      <c r="S1306">
        <v>3</v>
      </c>
      <c r="T1306">
        <v>1</v>
      </c>
      <c r="U1306">
        <v>5</v>
      </c>
      <c r="V1306">
        <v>5</v>
      </c>
      <c r="W1306">
        <v>21.4</v>
      </c>
      <c r="X1306">
        <v>21.4</v>
      </c>
      <c r="Y1306">
        <v>21.4</v>
      </c>
      <c r="Z1306">
        <v>35.31</v>
      </c>
      <c r="AA1306">
        <v>327</v>
      </c>
      <c r="AB1306" t="s">
        <v>8391</v>
      </c>
      <c r="AC1306">
        <v>3</v>
      </c>
      <c r="AD1306">
        <v>1</v>
      </c>
      <c r="AE1306">
        <v>5</v>
      </c>
      <c r="AF1306">
        <v>5</v>
      </c>
      <c r="AG1306" s="1">
        <v>2.1045E-21</v>
      </c>
      <c r="AH1306">
        <v>10.1</v>
      </c>
      <c r="AI1306">
        <v>3.1</v>
      </c>
      <c r="AJ1306">
        <v>17.399999999999999</v>
      </c>
      <c r="AK1306">
        <v>17.7</v>
      </c>
      <c r="AL1306">
        <v>581920000</v>
      </c>
      <c r="AM1306">
        <v>184140000</v>
      </c>
      <c r="AN1306">
        <v>9773900</v>
      </c>
      <c r="AO1306">
        <v>199150000</v>
      </c>
      <c r="AP1306">
        <v>188860000</v>
      </c>
      <c r="AQ1306">
        <v>264020000</v>
      </c>
      <c r="AR1306">
        <v>0</v>
      </c>
      <c r="AS1306">
        <v>175850000</v>
      </c>
      <c r="AT1306">
        <v>200090000</v>
      </c>
      <c r="AU1306">
        <v>2</v>
      </c>
      <c r="AV1306">
        <v>0</v>
      </c>
      <c r="AW1306">
        <v>2</v>
      </c>
      <c r="AX1306">
        <v>4</v>
      </c>
      <c r="AZ1306">
        <v>1304</v>
      </c>
      <c r="BA1306" t="s">
        <v>8392</v>
      </c>
      <c r="BB1306" t="s">
        <v>591</v>
      </c>
      <c r="BC1306" t="s">
        <v>8393</v>
      </c>
      <c r="BD1306" t="s">
        <v>8394</v>
      </c>
      <c r="BE1306" t="s">
        <v>8395</v>
      </c>
      <c r="BF1306" t="s">
        <v>8396</v>
      </c>
    </row>
    <row r="1307" spans="1:60" x14ac:dyDescent="0.3">
      <c r="A1307" t="s">
        <v>8397</v>
      </c>
      <c r="B1307" t="s">
        <v>8397</v>
      </c>
      <c r="C1307">
        <v>2</v>
      </c>
      <c r="D1307">
        <v>2</v>
      </c>
      <c r="E1307">
        <v>2</v>
      </c>
      <c r="F1307" t="s">
        <v>8397</v>
      </c>
      <c r="G1307">
        <v>1</v>
      </c>
      <c r="H1307">
        <v>2</v>
      </c>
      <c r="I1307">
        <v>2</v>
      </c>
      <c r="J1307">
        <v>2</v>
      </c>
      <c r="K1307">
        <v>0</v>
      </c>
      <c r="L1307">
        <v>0</v>
      </c>
      <c r="M1307">
        <v>2</v>
      </c>
      <c r="N1307">
        <v>1</v>
      </c>
      <c r="O1307">
        <v>0</v>
      </c>
      <c r="P1307">
        <v>0</v>
      </c>
      <c r="Q1307">
        <v>2</v>
      </c>
      <c r="R1307">
        <v>1</v>
      </c>
      <c r="S1307">
        <v>0</v>
      </c>
      <c r="T1307">
        <v>0</v>
      </c>
      <c r="U1307">
        <v>2</v>
      </c>
      <c r="V1307">
        <v>1</v>
      </c>
      <c r="W1307">
        <v>4.8</v>
      </c>
      <c r="X1307">
        <v>4.8</v>
      </c>
      <c r="Y1307">
        <v>4.8</v>
      </c>
      <c r="Z1307">
        <v>46.703000000000003</v>
      </c>
      <c r="AA1307">
        <v>415</v>
      </c>
      <c r="AB1307">
        <v>415</v>
      </c>
      <c r="AE1307">
        <v>2</v>
      </c>
      <c r="AF1307">
        <v>1</v>
      </c>
      <c r="AG1307" s="1">
        <v>4.2121000000000001E-18</v>
      </c>
      <c r="AH1307">
        <v>0</v>
      </c>
      <c r="AI1307">
        <v>0</v>
      </c>
      <c r="AJ1307">
        <v>4.8</v>
      </c>
      <c r="AK1307">
        <v>1.7</v>
      </c>
      <c r="AL1307">
        <v>49369000</v>
      </c>
      <c r="AM1307">
        <v>0</v>
      </c>
      <c r="AN1307">
        <v>0</v>
      </c>
      <c r="AO1307">
        <v>23930000</v>
      </c>
      <c r="AP1307">
        <v>25438000</v>
      </c>
      <c r="AQ1307">
        <v>0</v>
      </c>
      <c r="AR1307">
        <v>0</v>
      </c>
      <c r="AS1307">
        <v>0</v>
      </c>
      <c r="AT1307">
        <v>31957000</v>
      </c>
      <c r="AU1307">
        <v>0</v>
      </c>
      <c r="AV1307">
        <v>0</v>
      </c>
      <c r="AW1307">
        <v>1</v>
      </c>
      <c r="AX1307">
        <v>1</v>
      </c>
      <c r="AZ1307">
        <v>1305</v>
      </c>
      <c r="BA1307" t="s">
        <v>8398</v>
      </c>
      <c r="BB1307" t="s">
        <v>79</v>
      </c>
      <c r="BC1307" t="s">
        <v>8399</v>
      </c>
      <c r="BD1307" t="s">
        <v>8400</v>
      </c>
      <c r="BE1307" t="s">
        <v>8401</v>
      </c>
      <c r="BF1307" t="s">
        <v>8402</v>
      </c>
    </row>
    <row r="1308" spans="1:60" x14ac:dyDescent="0.3">
      <c r="A1308" t="s">
        <v>8403</v>
      </c>
      <c r="B1308" t="s">
        <v>8403</v>
      </c>
      <c r="C1308">
        <v>2</v>
      </c>
      <c r="D1308">
        <v>1</v>
      </c>
      <c r="E1308">
        <v>1</v>
      </c>
      <c r="F1308" t="s">
        <v>8403</v>
      </c>
      <c r="G1308">
        <v>1</v>
      </c>
      <c r="H1308">
        <v>2</v>
      </c>
      <c r="I1308">
        <v>1</v>
      </c>
      <c r="J1308">
        <v>1</v>
      </c>
      <c r="K1308">
        <v>2</v>
      </c>
      <c r="L1308">
        <v>2</v>
      </c>
      <c r="M1308">
        <v>2</v>
      </c>
      <c r="N1308">
        <v>2</v>
      </c>
      <c r="O1308">
        <v>1</v>
      </c>
      <c r="P1308">
        <v>1</v>
      </c>
      <c r="Q1308">
        <v>1</v>
      </c>
      <c r="R1308">
        <v>1</v>
      </c>
      <c r="S1308">
        <v>1</v>
      </c>
      <c r="T1308">
        <v>1</v>
      </c>
      <c r="U1308">
        <v>1</v>
      </c>
      <c r="V1308">
        <v>1</v>
      </c>
      <c r="W1308">
        <v>10.4</v>
      </c>
      <c r="X1308">
        <v>6.1</v>
      </c>
      <c r="Y1308">
        <v>6.1</v>
      </c>
      <c r="Z1308">
        <v>29.5</v>
      </c>
      <c r="AA1308">
        <v>278</v>
      </c>
      <c r="AB1308">
        <v>278</v>
      </c>
      <c r="AC1308">
        <v>1</v>
      </c>
      <c r="AD1308">
        <v>1</v>
      </c>
      <c r="AE1308">
        <v>1</v>
      </c>
      <c r="AF1308">
        <v>1</v>
      </c>
      <c r="AG1308" s="1">
        <v>9.7641999999999992E-18</v>
      </c>
      <c r="AH1308">
        <v>10.4</v>
      </c>
      <c r="AI1308">
        <v>10.4</v>
      </c>
      <c r="AJ1308">
        <v>10.4</v>
      </c>
      <c r="AK1308">
        <v>10.4</v>
      </c>
      <c r="AL1308">
        <v>298910000</v>
      </c>
      <c r="AM1308">
        <v>116060000</v>
      </c>
      <c r="AN1308">
        <v>93987000</v>
      </c>
      <c r="AO1308">
        <v>52179000</v>
      </c>
      <c r="AP1308">
        <v>36683000</v>
      </c>
      <c r="AQ1308">
        <v>0</v>
      </c>
      <c r="AR1308">
        <v>0</v>
      </c>
      <c r="AS1308">
        <v>0</v>
      </c>
      <c r="AT1308">
        <v>46082000</v>
      </c>
      <c r="AU1308">
        <v>3</v>
      </c>
      <c r="AV1308">
        <v>2</v>
      </c>
      <c r="AW1308">
        <v>2</v>
      </c>
      <c r="AX1308">
        <v>2</v>
      </c>
      <c r="AZ1308">
        <v>1306</v>
      </c>
      <c r="BA1308" t="s">
        <v>8404</v>
      </c>
      <c r="BB1308" t="s">
        <v>317</v>
      </c>
      <c r="BC1308" t="s">
        <v>8405</v>
      </c>
      <c r="BD1308" t="s">
        <v>8406</v>
      </c>
      <c r="BE1308" t="s">
        <v>8407</v>
      </c>
      <c r="BF1308" t="s">
        <v>8408</v>
      </c>
    </row>
    <row r="1309" spans="1:60" x14ac:dyDescent="0.3">
      <c r="A1309" t="s">
        <v>8409</v>
      </c>
      <c r="B1309" t="s">
        <v>8409</v>
      </c>
      <c r="C1309" t="s">
        <v>2288</v>
      </c>
      <c r="D1309" t="s">
        <v>2288</v>
      </c>
      <c r="E1309" t="s">
        <v>2288</v>
      </c>
      <c r="F1309" t="s">
        <v>8409</v>
      </c>
      <c r="G1309">
        <v>2</v>
      </c>
      <c r="H1309">
        <v>4</v>
      </c>
      <c r="I1309">
        <v>4</v>
      </c>
      <c r="J1309">
        <v>4</v>
      </c>
      <c r="K1309">
        <v>2</v>
      </c>
      <c r="L1309">
        <v>3</v>
      </c>
      <c r="M1309">
        <v>3</v>
      </c>
      <c r="N1309">
        <v>2</v>
      </c>
      <c r="O1309">
        <v>2</v>
      </c>
      <c r="P1309">
        <v>3</v>
      </c>
      <c r="Q1309">
        <v>3</v>
      </c>
      <c r="R1309">
        <v>2</v>
      </c>
      <c r="S1309">
        <v>2</v>
      </c>
      <c r="T1309">
        <v>3</v>
      </c>
      <c r="U1309">
        <v>3</v>
      </c>
      <c r="V1309">
        <v>2</v>
      </c>
      <c r="W1309">
        <v>10.5</v>
      </c>
      <c r="X1309">
        <v>10.5</v>
      </c>
      <c r="Y1309">
        <v>10.5</v>
      </c>
      <c r="Z1309">
        <v>53.747</v>
      </c>
      <c r="AA1309">
        <v>478</v>
      </c>
      <c r="AB1309" t="s">
        <v>8410</v>
      </c>
      <c r="AC1309">
        <v>2</v>
      </c>
      <c r="AD1309">
        <v>3</v>
      </c>
      <c r="AE1309">
        <v>4</v>
      </c>
      <c r="AF1309">
        <v>2</v>
      </c>
      <c r="AG1309" s="1">
        <v>3.0727999999999999E-14</v>
      </c>
      <c r="AH1309">
        <v>5.6</v>
      </c>
      <c r="AI1309">
        <v>8.4</v>
      </c>
      <c r="AJ1309">
        <v>7.7</v>
      </c>
      <c r="AK1309">
        <v>4.4000000000000004</v>
      </c>
      <c r="AL1309">
        <v>415690000</v>
      </c>
      <c r="AM1309">
        <v>110980000</v>
      </c>
      <c r="AN1309">
        <v>108500000</v>
      </c>
      <c r="AO1309">
        <v>141010000</v>
      </c>
      <c r="AP1309">
        <v>55192000</v>
      </c>
      <c r="AQ1309">
        <v>113340000</v>
      </c>
      <c r="AR1309">
        <v>109480000</v>
      </c>
      <c r="AS1309">
        <v>106540000</v>
      </c>
      <c r="AT1309">
        <v>101870000</v>
      </c>
      <c r="AU1309">
        <v>2</v>
      </c>
      <c r="AV1309">
        <v>3</v>
      </c>
      <c r="AW1309">
        <v>1</v>
      </c>
      <c r="AX1309">
        <v>2</v>
      </c>
      <c r="AZ1309">
        <v>1307</v>
      </c>
      <c r="BA1309" t="s">
        <v>8411</v>
      </c>
      <c r="BB1309" t="s">
        <v>229</v>
      </c>
      <c r="BC1309" t="s">
        <v>8412</v>
      </c>
      <c r="BD1309" t="s">
        <v>8413</v>
      </c>
      <c r="BE1309" t="s">
        <v>8414</v>
      </c>
      <c r="BF1309" t="s">
        <v>8415</v>
      </c>
    </row>
    <row r="1310" spans="1:60" x14ac:dyDescent="0.3">
      <c r="A1310" t="s">
        <v>8416</v>
      </c>
      <c r="B1310" t="s">
        <v>8416</v>
      </c>
      <c r="C1310" t="s">
        <v>977</v>
      </c>
      <c r="D1310" t="s">
        <v>977</v>
      </c>
      <c r="E1310" t="s">
        <v>977</v>
      </c>
      <c r="F1310" t="s">
        <v>8417</v>
      </c>
      <c r="G1310">
        <v>3</v>
      </c>
      <c r="H1310">
        <v>1</v>
      </c>
      <c r="I1310">
        <v>1</v>
      </c>
      <c r="J1310">
        <v>1</v>
      </c>
      <c r="K1310">
        <v>0</v>
      </c>
      <c r="L1310">
        <v>0</v>
      </c>
      <c r="M1310">
        <v>1</v>
      </c>
      <c r="N1310">
        <v>0</v>
      </c>
      <c r="O1310">
        <v>0</v>
      </c>
      <c r="P1310">
        <v>0</v>
      </c>
      <c r="Q1310">
        <v>1</v>
      </c>
      <c r="R1310">
        <v>0</v>
      </c>
      <c r="S1310">
        <v>0</v>
      </c>
      <c r="T1310">
        <v>0</v>
      </c>
      <c r="U1310">
        <v>1</v>
      </c>
      <c r="V1310">
        <v>0</v>
      </c>
      <c r="W1310">
        <v>2.7</v>
      </c>
      <c r="X1310">
        <v>2.7</v>
      </c>
      <c r="Y1310">
        <v>2.7</v>
      </c>
      <c r="Z1310">
        <v>63.097999999999999</v>
      </c>
      <c r="AA1310">
        <v>561</v>
      </c>
      <c r="AB1310" t="s">
        <v>8418</v>
      </c>
      <c r="AE1310">
        <v>1</v>
      </c>
      <c r="AG1310">
        <v>2.8784000000000001E-3</v>
      </c>
      <c r="AH1310">
        <v>0</v>
      </c>
      <c r="AI1310">
        <v>0</v>
      </c>
      <c r="AJ1310">
        <v>2.7</v>
      </c>
      <c r="AK1310">
        <v>0</v>
      </c>
      <c r="AL1310">
        <v>5840000</v>
      </c>
      <c r="AM1310">
        <v>0</v>
      </c>
      <c r="AN1310">
        <v>0</v>
      </c>
      <c r="AO1310">
        <v>5840000</v>
      </c>
      <c r="AP1310">
        <v>0</v>
      </c>
      <c r="AQ1310">
        <v>0</v>
      </c>
      <c r="AR1310">
        <v>0</v>
      </c>
      <c r="AS1310">
        <v>6409700</v>
      </c>
      <c r="AT1310">
        <v>0</v>
      </c>
      <c r="AU1310">
        <v>0</v>
      </c>
      <c r="AV1310">
        <v>0</v>
      </c>
      <c r="AW1310">
        <v>1</v>
      </c>
      <c r="AX1310">
        <v>0</v>
      </c>
      <c r="AZ1310">
        <v>1308</v>
      </c>
      <c r="BA1310">
        <v>22075</v>
      </c>
      <c r="BB1310" t="b">
        <v>1</v>
      </c>
      <c r="BC1310">
        <v>22803</v>
      </c>
      <c r="BD1310">
        <v>93902</v>
      </c>
      <c r="BE1310">
        <v>79210</v>
      </c>
      <c r="BF1310">
        <v>79210</v>
      </c>
    </row>
    <row r="1311" spans="1:60" x14ac:dyDescent="0.3">
      <c r="A1311" t="s">
        <v>8419</v>
      </c>
      <c r="B1311" t="s">
        <v>8419</v>
      </c>
      <c r="C1311" t="s">
        <v>5003</v>
      </c>
      <c r="D1311" t="s">
        <v>5003</v>
      </c>
      <c r="E1311" t="s">
        <v>5003</v>
      </c>
      <c r="F1311" t="s">
        <v>8419</v>
      </c>
      <c r="G1311">
        <v>2</v>
      </c>
      <c r="H1311">
        <v>18</v>
      </c>
      <c r="I1311">
        <v>18</v>
      </c>
      <c r="J1311">
        <v>18</v>
      </c>
      <c r="K1311">
        <v>10</v>
      </c>
      <c r="L1311">
        <v>11</v>
      </c>
      <c r="M1311">
        <v>18</v>
      </c>
      <c r="N1311">
        <v>13</v>
      </c>
      <c r="O1311">
        <v>10</v>
      </c>
      <c r="P1311">
        <v>11</v>
      </c>
      <c r="Q1311">
        <v>18</v>
      </c>
      <c r="R1311">
        <v>13</v>
      </c>
      <c r="S1311">
        <v>10</v>
      </c>
      <c r="T1311">
        <v>11</v>
      </c>
      <c r="U1311">
        <v>18</v>
      </c>
      <c r="V1311">
        <v>13</v>
      </c>
      <c r="W1311">
        <v>30.9</v>
      </c>
      <c r="X1311">
        <v>30.9</v>
      </c>
      <c r="Y1311">
        <v>30.9</v>
      </c>
      <c r="Z1311">
        <v>99.108000000000004</v>
      </c>
      <c r="AA1311">
        <v>891</v>
      </c>
      <c r="AB1311" t="s">
        <v>8420</v>
      </c>
      <c r="AC1311">
        <v>14</v>
      </c>
      <c r="AD1311">
        <v>16</v>
      </c>
      <c r="AE1311">
        <v>21</v>
      </c>
      <c r="AF1311">
        <v>18</v>
      </c>
      <c r="AG1311" s="1">
        <v>5.4829000000000004E-112</v>
      </c>
      <c r="AH1311">
        <v>14</v>
      </c>
      <c r="AI1311">
        <v>16.399999999999999</v>
      </c>
      <c r="AJ1311">
        <v>30.9</v>
      </c>
      <c r="AK1311">
        <v>21.5</v>
      </c>
      <c r="AL1311">
        <v>8114500000</v>
      </c>
      <c r="AM1311">
        <v>2158400000</v>
      </c>
      <c r="AN1311">
        <v>2365000000</v>
      </c>
      <c r="AO1311">
        <v>2038400000</v>
      </c>
      <c r="AP1311">
        <v>1552600000</v>
      </c>
      <c r="AQ1311">
        <v>2286600000</v>
      </c>
      <c r="AR1311">
        <v>2199500000</v>
      </c>
      <c r="AS1311">
        <v>2045800000</v>
      </c>
      <c r="AT1311">
        <v>2015300000</v>
      </c>
      <c r="AU1311">
        <v>11</v>
      </c>
      <c r="AV1311">
        <v>11</v>
      </c>
      <c r="AW1311">
        <v>21</v>
      </c>
      <c r="AX1311">
        <v>14</v>
      </c>
      <c r="AZ1311">
        <v>1309</v>
      </c>
      <c r="BA1311" t="s">
        <v>8421</v>
      </c>
      <c r="BB1311" t="s">
        <v>1683</v>
      </c>
      <c r="BC1311" t="s">
        <v>8422</v>
      </c>
      <c r="BD1311" t="s">
        <v>8423</v>
      </c>
      <c r="BE1311" t="s">
        <v>8424</v>
      </c>
      <c r="BF1311" t="s">
        <v>8425</v>
      </c>
    </row>
    <row r="1312" spans="1:60" x14ac:dyDescent="0.3">
      <c r="A1312" t="s">
        <v>8426</v>
      </c>
      <c r="B1312" t="s">
        <v>8426</v>
      </c>
      <c r="C1312">
        <v>1</v>
      </c>
      <c r="D1312">
        <v>1</v>
      </c>
      <c r="E1312">
        <v>1</v>
      </c>
      <c r="F1312" t="s">
        <v>8426</v>
      </c>
      <c r="G1312">
        <v>1</v>
      </c>
      <c r="H1312">
        <v>1</v>
      </c>
      <c r="I1312">
        <v>1</v>
      </c>
      <c r="J1312">
        <v>1</v>
      </c>
      <c r="K1312">
        <v>1</v>
      </c>
      <c r="L1312">
        <v>1</v>
      </c>
      <c r="M1312">
        <v>1</v>
      </c>
      <c r="N1312">
        <v>1</v>
      </c>
      <c r="O1312">
        <v>1</v>
      </c>
      <c r="P1312">
        <v>1</v>
      </c>
      <c r="Q1312">
        <v>1</v>
      </c>
      <c r="R1312">
        <v>1</v>
      </c>
      <c r="S1312">
        <v>1</v>
      </c>
      <c r="T1312">
        <v>1</v>
      </c>
      <c r="U1312">
        <v>1</v>
      </c>
      <c r="V1312">
        <v>1</v>
      </c>
      <c r="W1312">
        <v>2.2000000000000002</v>
      </c>
      <c r="X1312">
        <v>2.2000000000000002</v>
      </c>
      <c r="Y1312">
        <v>2.2000000000000002</v>
      </c>
      <c r="Z1312">
        <v>61.694000000000003</v>
      </c>
      <c r="AA1312">
        <v>547</v>
      </c>
      <c r="AB1312">
        <v>547</v>
      </c>
      <c r="AC1312">
        <v>1</v>
      </c>
      <c r="AD1312">
        <v>1</v>
      </c>
      <c r="AE1312">
        <v>1</v>
      </c>
      <c r="AF1312">
        <v>1</v>
      </c>
      <c r="AG1312" s="1">
        <v>2.7757999999999999E-10</v>
      </c>
      <c r="AH1312">
        <v>2.2000000000000002</v>
      </c>
      <c r="AI1312">
        <v>2.2000000000000002</v>
      </c>
      <c r="AJ1312">
        <v>2.2000000000000002</v>
      </c>
      <c r="AK1312">
        <v>2.2000000000000002</v>
      </c>
      <c r="AL1312">
        <v>356060000</v>
      </c>
      <c r="AM1312">
        <v>100020000</v>
      </c>
      <c r="AN1312">
        <v>0</v>
      </c>
      <c r="AO1312">
        <v>126210000</v>
      </c>
      <c r="AP1312">
        <v>129840000</v>
      </c>
      <c r="AQ1312">
        <v>0</v>
      </c>
      <c r="AR1312">
        <v>0</v>
      </c>
      <c r="AS1312">
        <v>0</v>
      </c>
      <c r="AT1312">
        <v>163110000</v>
      </c>
      <c r="AU1312">
        <v>1</v>
      </c>
      <c r="AV1312">
        <v>0</v>
      </c>
      <c r="AW1312">
        <v>0</v>
      </c>
      <c r="AX1312">
        <v>1</v>
      </c>
      <c r="AZ1312">
        <v>1310</v>
      </c>
      <c r="BA1312">
        <v>2381</v>
      </c>
      <c r="BB1312" t="b">
        <v>1</v>
      </c>
      <c r="BC1312">
        <v>2470</v>
      </c>
      <c r="BD1312" t="s">
        <v>8427</v>
      </c>
      <c r="BE1312" t="s">
        <v>8428</v>
      </c>
      <c r="BF1312">
        <v>8907</v>
      </c>
    </row>
    <row r="1313" spans="1:60" x14ac:dyDescent="0.3">
      <c r="A1313" t="s">
        <v>8429</v>
      </c>
      <c r="B1313" t="s">
        <v>8429</v>
      </c>
      <c r="C1313">
        <v>5</v>
      </c>
      <c r="D1313">
        <v>5</v>
      </c>
      <c r="E1313">
        <v>5</v>
      </c>
      <c r="F1313" t="s">
        <v>8429</v>
      </c>
      <c r="G1313">
        <v>1</v>
      </c>
      <c r="H1313">
        <v>5</v>
      </c>
      <c r="I1313">
        <v>5</v>
      </c>
      <c r="J1313">
        <v>5</v>
      </c>
      <c r="K1313">
        <v>4</v>
      </c>
      <c r="L1313">
        <v>4</v>
      </c>
      <c r="M1313">
        <v>4</v>
      </c>
      <c r="N1313">
        <v>5</v>
      </c>
      <c r="O1313">
        <v>4</v>
      </c>
      <c r="P1313">
        <v>4</v>
      </c>
      <c r="Q1313">
        <v>4</v>
      </c>
      <c r="R1313">
        <v>5</v>
      </c>
      <c r="S1313">
        <v>4</v>
      </c>
      <c r="T1313">
        <v>4</v>
      </c>
      <c r="U1313">
        <v>4</v>
      </c>
      <c r="V1313">
        <v>5</v>
      </c>
      <c r="W1313">
        <v>9.4</v>
      </c>
      <c r="X1313">
        <v>9.4</v>
      </c>
      <c r="Y1313">
        <v>9.4</v>
      </c>
      <c r="Z1313">
        <v>37.738999999999997</v>
      </c>
      <c r="AA1313">
        <v>350</v>
      </c>
      <c r="AB1313">
        <v>350</v>
      </c>
      <c r="AC1313">
        <v>4</v>
      </c>
      <c r="AD1313">
        <v>4</v>
      </c>
      <c r="AE1313">
        <v>4</v>
      </c>
      <c r="AF1313">
        <v>5</v>
      </c>
      <c r="AG1313" s="1">
        <v>8.7950000000000004E-26</v>
      </c>
      <c r="AH1313">
        <v>7.1</v>
      </c>
      <c r="AI1313">
        <v>9.4</v>
      </c>
      <c r="AJ1313">
        <v>7.4</v>
      </c>
      <c r="AK1313">
        <v>9.4</v>
      </c>
      <c r="AL1313">
        <v>1091700000</v>
      </c>
      <c r="AM1313">
        <v>198430000</v>
      </c>
      <c r="AN1313">
        <v>217800000</v>
      </c>
      <c r="AO1313">
        <v>437820000</v>
      </c>
      <c r="AP1313">
        <v>237630000</v>
      </c>
      <c r="AQ1313">
        <v>272390000</v>
      </c>
      <c r="AR1313">
        <v>287570000</v>
      </c>
      <c r="AS1313">
        <v>387970000</v>
      </c>
      <c r="AT1313">
        <v>276170000</v>
      </c>
      <c r="AU1313">
        <v>3</v>
      </c>
      <c r="AV1313">
        <v>3</v>
      </c>
      <c r="AW1313">
        <v>4</v>
      </c>
      <c r="AX1313">
        <v>3</v>
      </c>
      <c r="AZ1313">
        <v>1311</v>
      </c>
      <c r="BA1313" t="s">
        <v>8430</v>
      </c>
      <c r="BB1313" t="s">
        <v>93</v>
      </c>
      <c r="BC1313" t="s">
        <v>8431</v>
      </c>
      <c r="BD1313" t="s">
        <v>8432</v>
      </c>
      <c r="BE1313" t="s">
        <v>8433</v>
      </c>
      <c r="BF1313" t="s">
        <v>8434</v>
      </c>
    </row>
    <row r="1314" spans="1:60" x14ac:dyDescent="0.3">
      <c r="A1314" t="s">
        <v>8435</v>
      </c>
      <c r="B1314" t="s">
        <v>8435</v>
      </c>
      <c r="C1314" t="s">
        <v>289</v>
      </c>
      <c r="D1314" t="s">
        <v>255</v>
      </c>
      <c r="E1314" t="s">
        <v>255</v>
      </c>
      <c r="F1314" t="s">
        <v>8435</v>
      </c>
      <c r="G1314">
        <v>2</v>
      </c>
      <c r="H1314">
        <v>8</v>
      </c>
      <c r="I1314">
        <v>4</v>
      </c>
      <c r="J1314">
        <v>4</v>
      </c>
      <c r="K1314">
        <v>6</v>
      </c>
      <c r="L1314">
        <v>6</v>
      </c>
      <c r="M1314">
        <v>8</v>
      </c>
      <c r="N1314">
        <v>7</v>
      </c>
      <c r="O1314">
        <v>3</v>
      </c>
      <c r="P1314">
        <v>3</v>
      </c>
      <c r="Q1314">
        <v>4</v>
      </c>
      <c r="R1314">
        <v>3</v>
      </c>
      <c r="S1314">
        <v>3</v>
      </c>
      <c r="T1314">
        <v>3</v>
      </c>
      <c r="U1314">
        <v>4</v>
      </c>
      <c r="V1314">
        <v>3</v>
      </c>
      <c r="W1314">
        <v>33.6</v>
      </c>
      <c r="X1314">
        <v>18.7</v>
      </c>
      <c r="Y1314">
        <v>18.7</v>
      </c>
      <c r="Z1314">
        <v>39.148000000000003</v>
      </c>
      <c r="AA1314">
        <v>363</v>
      </c>
      <c r="AB1314" t="s">
        <v>8436</v>
      </c>
      <c r="AC1314">
        <v>3</v>
      </c>
      <c r="AD1314">
        <v>3</v>
      </c>
      <c r="AE1314">
        <v>4</v>
      </c>
      <c r="AF1314">
        <v>4</v>
      </c>
      <c r="AG1314" s="1">
        <v>1.3105E-87</v>
      </c>
      <c r="AH1314">
        <v>26.7</v>
      </c>
      <c r="AI1314">
        <v>26.7</v>
      </c>
      <c r="AJ1314">
        <v>33.6</v>
      </c>
      <c r="AK1314">
        <v>27.5</v>
      </c>
      <c r="AL1314">
        <v>1278700000</v>
      </c>
      <c r="AM1314">
        <v>356750000</v>
      </c>
      <c r="AN1314">
        <v>307320000</v>
      </c>
      <c r="AO1314">
        <v>328430000</v>
      </c>
      <c r="AP1314">
        <v>286180000</v>
      </c>
      <c r="AQ1314">
        <v>327780000</v>
      </c>
      <c r="AR1314">
        <v>404820000</v>
      </c>
      <c r="AS1314">
        <v>339650000</v>
      </c>
      <c r="AT1314">
        <v>352480000</v>
      </c>
      <c r="AU1314">
        <v>2</v>
      </c>
      <c r="AV1314">
        <v>3</v>
      </c>
      <c r="AW1314">
        <v>2</v>
      </c>
      <c r="AX1314">
        <v>3</v>
      </c>
      <c r="AZ1314">
        <v>1312</v>
      </c>
      <c r="BA1314" t="s">
        <v>8437</v>
      </c>
      <c r="BB1314" t="s">
        <v>8438</v>
      </c>
      <c r="BC1314" t="s">
        <v>8439</v>
      </c>
      <c r="BD1314" t="s">
        <v>8440</v>
      </c>
      <c r="BE1314" t="s">
        <v>8441</v>
      </c>
      <c r="BF1314" t="s">
        <v>8442</v>
      </c>
    </row>
    <row r="1315" spans="1:60" x14ac:dyDescent="0.3">
      <c r="A1315" t="s">
        <v>8443</v>
      </c>
      <c r="B1315" t="s">
        <v>8443</v>
      </c>
      <c r="C1315" t="s">
        <v>113</v>
      </c>
      <c r="D1315" t="s">
        <v>113</v>
      </c>
      <c r="E1315" t="s">
        <v>113</v>
      </c>
      <c r="F1315" t="s">
        <v>8443</v>
      </c>
      <c r="G1315">
        <v>2</v>
      </c>
      <c r="H1315">
        <v>2</v>
      </c>
      <c r="I1315">
        <v>2</v>
      </c>
      <c r="J1315">
        <v>2</v>
      </c>
      <c r="K1315">
        <v>1</v>
      </c>
      <c r="L1315">
        <v>1</v>
      </c>
      <c r="M1315">
        <v>0</v>
      </c>
      <c r="N1315">
        <v>2</v>
      </c>
      <c r="O1315">
        <v>1</v>
      </c>
      <c r="P1315">
        <v>1</v>
      </c>
      <c r="Q1315">
        <v>0</v>
      </c>
      <c r="R1315">
        <v>2</v>
      </c>
      <c r="S1315">
        <v>1</v>
      </c>
      <c r="T1315">
        <v>1</v>
      </c>
      <c r="U1315">
        <v>0</v>
      </c>
      <c r="V1315">
        <v>2</v>
      </c>
      <c r="W1315">
        <v>4.5</v>
      </c>
      <c r="X1315">
        <v>4.5</v>
      </c>
      <c r="Y1315">
        <v>4.5</v>
      </c>
      <c r="Z1315">
        <v>58.052999999999997</v>
      </c>
      <c r="AA1315">
        <v>551</v>
      </c>
      <c r="AB1315" t="s">
        <v>8444</v>
      </c>
      <c r="AC1315">
        <v>1</v>
      </c>
      <c r="AD1315">
        <v>1</v>
      </c>
      <c r="AF1315">
        <v>2</v>
      </c>
      <c r="AG1315" s="1">
        <v>5.8915000000000002E-9</v>
      </c>
      <c r="AH1315">
        <v>2.7</v>
      </c>
      <c r="AI1315">
        <v>2.7</v>
      </c>
      <c r="AJ1315">
        <v>0</v>
      </c>
      <c r="AK1315">
        <v>4.5</v>
      </c>
      <c r="AL1315">
        <v>87910000</v>
      </c>
      <c r="AM1315">
        <v>29557000</v>
      </c>
      <c r="AN1315">
        <v>27392000</v>
      </c>
      <c r="AO1315">
        <v>0</v>
      </c>
      <c r="AP1315">
        <v>30962000</v>
      </c>
      <c r="AQ1315">
        <v>0</v>
      </c>
      <c r="AR1315">
        <v>0</v>
      </c>
      <c r="AS1315">
        <v>0</v>
      </c>
      <c r="AT1315">
        <v>38895000</v>
      </c>
      <c r="AU1315">
        <v>0</v>
      </c>
      <c r="AV1315">
        <v>0</v>
      </c>
      <c r="AW1315">
        <v>0</v>
      </c>
      <c r="AX1315">
        <v>2</v>
      </c>
      <c r="AZ1315">
        <v>1313</v>
      </c>
      <c r="BA1315" t="s">
        <v>8445</v>
      </c>
      <c r="BB1315" t="s">
        <v>79</v>
      </c>
      <c r="BC1315" t="s">
        <v>8446</v>
      </c>
      <c r="BD1315" t="s">
        <v>8447</v>
      </c>
      <c r="BE1315" t="s">
        <v>8448</v>
      </c>
      <c r="BF1315" t="s">
        <v>8448</v>
      </c>
    </row>
    <row r="1316" spans="1:60" x14ac:dyDescent="0.3">
      <c r="A1316" t="s">
        <v>8449</v>
      </c>
      <c r="B1316" t="s">
        <v>8449</v>
      </c>
      <c r="C1316">
        <v>8</v>
      </c>
      <c r="D1316">
        <v>8</v>
      </c>
      <c r="E1316">
        <v>8</v>
      </c>
      <c r="F1316" t="s">
        <v>8449</v>
      </c>
      <c r="G1316">
        <v>1</v>
      </c>
      <c r="H1316">
        <v>8</v>
      </c>
      <c r="I1316">
        <v>8</v>
      </c>
      <c r="J1316">
        <v>8</v>
      </c>
      <c r="K1316">
        <v>6</v>
      </c>
      <c r="L1316">
        <v>6</v>
      </c>
      <c r="M1316">
        <v>8</v>
      </c>
      <c r="N1316">
        <v>8</v>
      </c>
      <c r="O1316">
        <v>6</v>
      </c>
      <c r="P1316">
        <v>6</v>
      </c>
      <c r="Q1316">
        <v>8</v>
      </c>
      <c r="R1316">
        <v>8</v>
      </c>
      <c r="S1316">
        <v>6</v>
      </c>
      <c r="T1316">
        <v>6</v>
      </c>
      <c r="U1316">
        <v>8</v>
      </c>
      <c r="V1316">
        <v>8</v>
      </c>
      <c r="W1316">
        <v>36.200000000000003</v>
      </c>
      <c r="X1316">
        <v>36.200000000000003</v>
      </c>
      <c r="Y1316">
        <v>36.200000000000003</v>
      </c>
      <c r="Z1316">
        <v>38.527999999999999</v>
      </c>
      <c r="AA1316">
        <v>370</v>
      </c>
      <c r="AB1316">
        <v>370</v>
      </c>
      <c r="AC1316">
        <v>8</v>
      </c>
      <c r="AD1316">
        <v>8</v>
      </c>
      <c r="AE1316">
        <v>12</v>
      </c>
      <c r="AF1316">
        <v>12</v>
      </c>
      <c r="AG1316" s="1">
        <v>3.9525999999999999E-88</v>
      </c>
      <c r="AH1316">
        <v>22.2</v>
      </c>
      <c r="AI1316">
        <v>22.2</v>
      </c>
      <c r="AJ1316">
        <v>36.200000000000003</v>
      </c>
      <c r="AK1316">
        <v>36.200000000000003</v>
      </c>
      <c r="AL1316">
        <v>3137600000</v>
      </c>
      <c r="AM1316">
        <v>898020000</v>
      </c>
      <c r="AN1316">
        <v>808120000</v>
      </c>
      <c r="AO1316">
        <v>737700000</v>
      </c>
      <c r="AP1316">
        <v>693800000</v>
      </c>
      <c r="AQ1316">
        <v>1004200000</v>
      </c>
      <c r="AR1316">
        <v>984210000</v>
      </c>
      <c r="AS1316">
        <v>686420000</v>
      </c>
      <c r="AT1316">
        <v>766620000</v>
      </c>
      <c r="AU1316">
        <v>6</v>
      </c>
      <c r="AV1316">
        <v>7</v>
      </c>
      <c r="AW1316">
        <v>7</v>
      </c>
      <c r="AX1316">
        <v>7</v>
      </c>
      <c r="AZ1316">
        <v>1314</v>
      </c>
      <c r="BA1316" t="s">
        <v>8450</v>
      </c>
      <c r="BB1316" t="s">
        <v>148</v>
      </c>
      <c r="BC1316" t="s">
        <v>8451</v>
      </c>
      <c r="BD1316" t="s">
        <v>8452</v>
      </c>
      <c r="BE1316" t="s">
        <v>8453</v>
      </c>
      <c r="BF1316" t="s">
        <v>8454</v>
      </c>
    </row>
    <row r="1317" spans="1:60" x14ac:dyDescent="0.3">
      <c r="A1317" t="s">
        <v>8455</v>
      </c>
      <c r="B1317" t="s">
        <v>8455</v>
      </c>
      <c r="C1317" t="s">
        <v>84</v>
      </c>
      <c r="D1317" t="s">
        <v>84</v>
      </c>
      <c r="E1317" t="s">
        <v>84</v>
      </c>
      <c r="F1317" t="s">
        <v>8455</v>
      </c>
      <c r="G1317">
        <v>2</v>
      </c>
      <c r="H1317">
        <v>2</v>
      </c>
      <c r="I1317">
        <v>2</v>
      </c>
      <c r="J1317">
        <v>2</v>
      </c>
      <c r="K1317">
        <v>0</v>
      </c>
      <c r="L1317">
        <v>0</v>
      </c>
      <c r="M1317">
        <v>2</v>
      </c>
      <c r="N1317">
        <v>2</v>
      </c>
      <c r="O1317">
        <v>0</v>
      </c>
      <c r="P1317">
        <v>0</v>
      </c>
      <c r="Q1317">
        <v>2</v>
      </c>
      <c r="R1317">
        <v>2</v>
      </c>
      <c r="S1317">
        <v>0</v>
      </c>
      <c r="T1317">
        <v>0</v>
      </c>
      <c r="U1317">
        <v>2</v>
      </c>
      <c r="V1317">
        <v>2</v>
      </c>
      <c r="W1317">
        <v>9.1999999999999993</v>
      </c>
      <c r="X1317">
        <v>9.1999999999999993</v>
      </c>
      <c r="Y1317">
        <v>9.1999999999999993</v>
      </c>
      <c r="Z1317">
        <v>29.888999999999999</v>
      </c>
      <c r="AA1317">
        <v>271</v>
      </c>
      <c r="AB1317" t="s">
        <v>8456</v>
      </c>
      <c r="AE1317">
        <v>2</v>
      </c>
      <c r="AF1317">
        <v>3</v>
      </c>
      <c r="AG1317">
        <v>4.8108E-4</v>
      </c>
      <c r="AH1317">
        <v>0</v>
      </c>
      <c r="AI1317">
        <v>0</v>
      </c>
      <c r="AJ1317">
        <v>9.1999999999999993</v>
      </c>
      <c r="AK1317">
        <v>9.1999999999999993</v>
      </c>
      <c r="AL1317">
        <v>260100000</v>
      </c>
      <c r="AM1317">
        <v>0</v>
      </c>
      <c r="AN1317">
        <v>0</v>
      </c>
      <c r="AO1317">
        <v>102650000</v>
      </c>
      <c r="AP1317">
        <v>157440000</v>
      </c>
      <c r="AQ1317">
        <v>0</v>
      </c>
      <c r="AR1317">
        <v>0</v>
      </c>
      <c r="AS1317">
        <v>98790000</v>
      </c>
      <c r="AT1317">
        <v>140640000</v>
      </c>
      <c r="AU1317">
        <v>0</v>
      </c>
      <c r="AV1317">
        <v>0</v>
      </c>
      <c r="AW1317">
        <v>1</v>
      </c>
      <c r="AX1317">
        <v>2</v>
      </c>
      <c r="AZ1317">
        <v>1315</v>
      </c>
      <c r="BA1317" t="s">
        <v>8457</v>
      </c>
      <c r="BB1317" t="s">
        <v>79</v>
      </c>
      <c r="BC1317" t="s">
        <v>8458</v>
      </c>
      <c r="BD1317" t="s">
        <v>8459</v>
      </c>
      <c r="BE1317" t="s">
        <v>8460</v>
      </c>
      <c r="BF1317" t="s">
        <v>8461</v>
      </c>
    </row>
    <row r="1318" spans="1:60" x14ac:dyDescent="0.3">
      <c r="A1318" t="s">
        <v>8462</v>
      </c>
      <c r="B1318" t="s">
        <v>8462</v>
      </c>
      <c r="C1318">
        <v>9</v>
      </c>
      <c r="D1318">
        <v>4</v>
      </c>
      <c r="E1318">
        <v>4</v>
      </c>
      <c r="F1318" t="s">
        <v>8462</v>
      </c>
      <c r="G1318">
        <v>1</v>
      </c>
      <c r="H1318">
        <v>9</v>
      </c>
      <c r="I1318">
        <v>4</v>
      </c>
      <c r="J1318">
        <v>4</v>
      </c>
      <c r="K1318">
        <v>8</v>
      </c>
      <c r="L1318">
        <v>8</v>
      </c>
      <c r="M1318">
        <v>8</v>
      </c>
      <c r="N1318">
        <v>9</v>
      </c>
      <c r="O1318">
        <v>3</v>
      </c>
      <c r="P1318">
        <v>3</v>
      </c>
      <c r="Q1318">
        <v>3</v>
      </c>
      <c r="R1318">
        <v>4</v>
      </c>
      <c r="S1318">
        <v>3</v>
      </c>
      <c r="T1318">
        <v>3</v>
      </c>
      <c r="U1318">
        <v>3</v>
      </c>
      <c r="V1318">
        <v>4</v>
      </c>
      <c r="W1318">
        <v>19.5</v>
      </c>
      <c r="X1318">
        <v>10.1</v>
      </c>
      <c r="Y1318">
        <v>10.1</v>
      </c>
      <c r="Z1318">
        <v>61.110999999999997</v>
      </c>
      <c r="AA1318">
        <v>544</v>
      </c>
      <c r="AB1318">
        <v>544</v>
      </c>
      <c r="AC1318">
        <v>3</v>
      </c>
      <c r="AD1318">
        <v>4</v>
      </c>
      <c r="AE1318">
        <v>4</v>
      </c>
      <c r="AF1318">
        <v>5</v>
      </c>
      <c r="AG1318" s="1">
        <v>2.8240000000000002E-65</v>
      </c>
      <c r="AH1318">
        <v>17.3</v>
      </c>
      <c r="AI1318">
        <v>17.3</v>
      </c>
      <c r="AJ1318">
        <v>17.3</v>
      </c>
      <c r="AK1318">
        <v>19.5</v>
      </c>
      <c r="AL1318">
        <v>884500000</v>
      </c>
      <c r="AM1318">
        <v>286080000</v>
      </c>
      <c r="AN1318">
        <v>271420000</v>
      </c>
      <c r="AO1318">
        <v>160660000</v>
      </c>
      <c r="AP1318">
        <v>166330000</v>
      </c>
      <c r="AQ1318">
        <v>328380000</v>
      </c>
      <c r="AR1318">
        <v>251530000</v>
      </c>
      <c r="AS1318">
        <v>177530000</v>
      </c>
      <c r="AT1318">
        <v>221270000</v>
      </c>
      <c r="AU1318">
        <v>2</v>
      </c>
      <c r="AV1318">
        <v>1</v>
      </c>
      <c r="AW1318">
        <v>2</v>
      </c>
      <c r="AX1318">
        <v>5</v>
      </c>
      <c r="AZ1318">
        <v>1316</v>
      </c>
      <c r="BA1318" t="s">
        <v>8463</v>
      </c>
      <c r="BB1318" t="s">
        <v>8464</v>
      </c>
      <c r="BC1318" t="s">
        <v>8465</v>
      </c>
      <c r="BD1318" t="s">
        <v>8466</v>
      </c>
      <c r="BE1318" t="s">
        <v>8467</v>
      </c>
      <c r="BF1318" t="s">
        <v>8468</v>
      </c>
    </row>
    <row r="1319" spans="1:60" x14ac:dyDescent="0.3">
      <c r="A1319" t="s">
        <v>8469</v>
      </c>
      <c r="B1319" t="s">
        <v>8469</v>
      </c>
      <c r="C1319">
        <v>6</v>
      </c>
      <c r="D1319">
        <v>6</v>
      </c>
      <c r="E1319">
        <v>5</v>
      </c>
      <c r="F1319" t="s">
        <v>8469</v>
      </c>
      <c r="G1319">
        <v>1</v>
      </c>
      <c r="H1319">
        <v>6</v>
      </c>
      <c r="I1319">
        <v>6</v>
      </c>
      <c r="J1319">
        <v>5</v>
      </c>
      <c r="K1319">
        <v>4</v>
      </c>
      <c r="L1319">
        <v>4</v>
      </c>
      <c r="M1319">
        <v>5</v>
      </c>
      <c r="N1319">
        <v>4</v>
      </c>
      <c r="O1319">
        <v>4</v>
      </c>
      <c r="P1319">
        <v>4</v>
      </c>
      <c r="Q1319">
        <v>5</v>
      </c>
      <c r="R1319">
        <v>4</v>
      </c>
      <c r="S1319">
        <v>4</v>
      </c>
      <c r="T1319">
        <v>4</v>
      </c>
      <c r="U1319">
        <v>4</v>
      </c>
      <c r="V1319">
        <v>4</v>
      </c>
      <c r="W1319">
        <v>20.2</v>
      </c>
      <c r="X1319">
        <v>20.2</v>
      </c>
      <c r="Y1319">
        <v>17.2</v>
      </c>
      <c r="Z1319">
        <v>40.856999999999999</v>
      </c>
      <c r="AA1319">
        <v>367</v>
      </c>
      <c r="AB1319">
        <v>367</v>
      </c>
      <c r="AC1319">
        <v>6</v>
      </c>
      <c r="AD1319">
        <v>4</v>
      </c>
      <c r="AE1319">
        <v>5</v>
      </c>
      <c r="AF1319">
        <v>5</v>
      </c>
      <c r="AG1319" s="1">
        <v>2.1637E-64</v>
      </c>
      <c r="AH1319">
        <v>14.2</v>
      </c>
      <c r="AI1319">
        <v>14.2</v>
      </c>
      <c r="AJ1319">
        <v>16.3</v>
      </c>
      <c r="AK1319">
        <v>13.4</v>
      </c>
      <c r="AL1319">
        <v>1580900000</v>
      </c>
      <c r="AM1319">
        <v>392540000</v>
      </c>
      <c r="AN1319">
        <v>392000000</v>
      </c>
      <c r="AO1319">
        <v>393500000</v>
      </c>
      <c r="AP1319">
        <v>402870000</v>
      </c>
      <c r="AQ1319">
        <v>377290000</v>
      </c>
      <c r="AR1319">
        <v>389630000</v>
      </c>
      <c r="AS1319">
        <v>463980000</v>
      </c>
      <c r="AT1319">
        <v>410290000</v>
      </c>
      <c r="AU1319">
        <v>3</v>
      </c>
      <c r="AV1319">
        <v>5</v>
      </c>
      <c r="AW1319">
        <v>4</v>
      </c>
      <c r="AX1319">
        <v>4</v>
      </c>
      <c r="AZ1319">
        <v>1317</v>
      </c>
      <c r="BA1319" t="s">
        <v>8470</v>
      </c>
      <c r="BB1319" t="s">
        <v>591</v>
      </c>
      <c r="BC1319" t="s">
        <v>8471</v>
      </c>
      <c r="BD1319" t="s">
        <v>8472</v>
      </c>
      <c r="BE1319" t="s">
        <v>8473</v>
      </c>
      <c r="BF1319" t="s">
        <v>8474</v>
      </c>
    </row>
    <row r="1320" spans="1:60" x14ac:dyDescent="0.3">
      <c r="A1320" t="s">
        <v>8475</v>
      </c>
      <c r="B1320" t="s">
        <v>8475</v>
      </c>
      <c r="C1320" t="s">
        <v>8476</v>
      </c>
      <c r="D1320" t="s">
        <v>8476</v>
      </c>
      <c r="E1320" t="s">
        <v>1859</v>
      </c>
      <c r="F1320" t="s">
        <v>8477</v>
      </c>
      <c r="G1320">
        <v>4</v>
      </c>
      <c r="H1320">
        <v>14</v>
      </c>
      <c r="I1320">
        <v>14</v>
      </c>
      <c r="J1320">
        <v>2</v>
      </c>
      <c r="K1320">
        <v>12</v>
      </c>
      <c r="L1320">
        <v>13</v>
      </c>
      <c r="M1320">
        <v>14</v>
      </c>
      <c r="N1320">
        <v>12</v>
      </c>
      <c r="O1320">
        <v>12</v>
      </c>
      <c r="P1320">
        <v>13</v>
      </c>
      <c r="Q1320">
        <v>14</v>
      </c>
      <c r="R1320">
        <v>12</v>
      </c>
      <c r="S1320">
        <v>1</v>
      </c>
      <c r="T1320">
        <v>2</v>
      </c>
      <c r="U1320">
        <v>2</v>
      </c>
      <c r="V1320">
        <v>1</v>
      </c>
      <c r="W1320">
        <v>59</v>
      </c>
      <c r="X1320">
        <v>59</v>
      </c>
      <c r="Y1320">
        <v>5.3</v>
      </c>
      <c r="Z1320">
        <v>27.707000000000001</v>
      </c>
      <c r="AA1320">
        <v>244</v>
      </c>
      <c r="AB1320" t="s">
        <v>8478</v>
      </c>
      <c r="AC1320">
        <v>20</v>
      </c>
      <c r="AD1320">
        <v>21</v>
      </c>
      <c r="AE1320">
        <v>24</v>
      </c>
      <c r="AF1320">
        <v>21</v>
      </c>
      <c r="AG1320" s="1">
        <v>2.4548999999999999E-160</v>
      </c>
      <c r="AH1320">
        <v>54.9</v>
      </c>
      <c r="AI1320">
        <v>54.9</v>
      </c>
      <c r="AJ1320">
        <v>59</v>
      </c>
      <c r="AK1320">
        <v>55.7</v>
      </c>
      <c r="AL1320">
        <v>40223000000</v>
      </c>
      <c r="AM1320">
        <v>9902300000</v>
      </c>
      <c r="AN1320">
        <v>9899700000</v>
      </c>
      <c r="AO1320">
        <v>10855000000</v>
      </c>
      <c r="AP1320">
        <v>9565700000</v>
      </c>
      <c r="AQ1320">
        <v>9845400000</v>
      </c>
      <c r="AR1320">
        <v>10935000000</v>
      </c>
      <c r="AS1320">
        <v>9943300000</v>
      </c>
      <c r="AT1320">
        <v>13383000000</v>
      </c>
      <c r="AU1320">
        <v>21</v>
      </c>
      <c r="AV1320">
        <v>19</v>
      </c>
      <c r="AW1320">
        <v>32</v>
      </c>
      <c r="AX1320">
        <v>23</v>
      </c>
      <c r="AZ1320">
        <v>1318</v>
      </c>
      <c r="BA1320" t="s">
        <v>8479</v>
      </c>
      <c r="BB1320" t="s">
        <v>395</v>
      </c>
      <c r="BC1320" t="s">
        <v>8480</v>
      </c>
      <c r="BD1320" t="s">
        <v>8481</v>
      </c>
      <c r="BE1320" t="s">
        <v>8482</v>
      </c>
      <c r="BF1320" t="s">
        <v>8483</v>
      </c>
      <c r="BG1320" t="s">
        <v>8484</v>
      </c>
      <c r="BH1320" t="s">
        <v>8485</v>
      </c>
    </row>
    <row r="1321" spans="1:60" x14ac:dyDescent="0.3">
      <c r="A1321" t="s">
        <v>8486</v>
      </c>
      <c r="B1321" t="s">
        <v>8486</v>
      </c>
      <c r="C1321">
        <v>5</v>
      </c>
      <c r="D1321">
        <v>5</v>
      </c>
      <c r="E1321">
        <v>3</v>
      </c>
      <c r="F1321" t="s">
        <v>8486</v>
      </c>
      <c r="G1321">
        <v>1</v>
      </c>
      <c r="H1321">
        <v>5</v>
      </c>
      <c r="I1321">
        <v>5</v>
      </c>
      <c r="J1321">
        <v>3</v>
      </c>
      <c r="K1321">
        <v>3</v>
      </c>
      <c r="L1321">
        <v>4</v>
      </c>
      <c r="M1321">
        <v>5</v>
      </c>
      <c r="N1321">
        <v>5</v>
      </c>
      <c r="O1321">
        <v>3</v>
      </c>
      <c r="P1321">
        <v>4</v>
      </c>
      <c r="Q1321">
        <v>5</v>
      </c>
      <c r="R1321">
        <v>5</v>
      </c>
      <c r="S1321">
        <v>1</v>
      </c>
      <c r="T1321">
        <v>2</v>
      </c>
      <c r="U1321">
        <v>3</v>
      </c>
      <c r="V1321">
        <v>3</v>
      </c>
      <c r="W1321">
        <v>28</v>
      </c>
      <c r="X1321">
        <v>28</v>
      </c>
      <c r="Y1321">
        <v>22.4</v>
      </c>
      <c r="Z1321">
        <v>18.759</v>
      </c>
      <c r="AA1321">
        <v>161</v>
      </c>
      <c r="AB1321">
        <v>161</v>
      </c>
      <c r="AC1321">
        <v>4</v>
      </c>
      <c r="AD1321">
        <v>7</v>
      </c>
      <c r="AE1321">
        <v>6</v>
      </c>
      <c r="AF1321">
        <v>6</v>
      </c>
      <c r="AG1321" s="1">
        <v>7.4031999999999996E-29</v>
      </c>
      <c r="AH1321">
        <v>23</v>
      </c>
      <c r="AI1321">
        <v>23</v>
      </c>
      <c r="AJ1321">
        <v>28</v>
      </c>
      <c r="AK1321">
        <v>28</v>
      </c>
      <c r="AL1321">
        <v>2247000000</v>
      </c>
      <c r="AM1321">
        <v>720980000</v>
      </c>
      <c r="AN1321">
        <v>689880000</v>
      </c>
      <c r="AO1321">
        <v>520030000</v>
      </c>
      <c r="AP1321">
        <v>316140000</v>
      </c>
      <c r="AQ1321">
        <v>777740000</v>
      </c>
      <c r="AR1321">
        <v>731040000</v>
      </c>
      <c r="AS1321">
        <v>512230000</v>
      </c>
      <c r="AT1321">
        <v>438000000</v>
      </c>
      <c r="AU1321">
        <v>4</v>
      </c>
      <c r="AV1321">
        <v>4</v>
      </c>
      <c r="AW1321">
        <v>5</v>
      </c>
      <c r="AX1321">
        <v>5</v>
      </c>
      <c r="AZ1321">
        <v>1319</v>
      </c>
      <c r="BA1321" t="s">
        <v>8487</v>
      </c>
      <c r="BB1321" t="s">
        <v>93</v>
      </c>
      <c r="BC1321" t="s">
        <v>8488</v>
      </c>
      <c r="BD1321" t="s">
        <v>8489</v>
      </c>
      <c r="BE1321" t="s">
        <v>8490</v>
      </c>
      <c r="BF1321" t="s">
        <v>8491</v>
      </c>
    </row>
    <row r="1322" spans="1:60" x14ac:dyDescent="0.3">
      <c r="A1322" t="s">
        <v>8492</v>
      </c>
      <c r="B1322" t="s">
        <v>8492</v>
      </c>
      <c r="C1322" t="s">
        <v>8493</v>
      </c>
      <c r="D1322" t="s">
        <v>8493</v>
      </c>
      <c r="E1322" t="s">
        <v>8493</v>
      </c>
      <c r="F1322" t="s">
        <v>8494</v>
      </c>
      <c r="G1322">
        <v>6</v>
      </c>
      <c r="H1322">
        <v>2</v>
      </c>
      <c r="I1322">
        <v>2</v>
      </c>
      <c r="J1322">
        <v>2</v>
      </c>
      <c r="K1322">
        <v>2</v>
      </c>
      <c r="L1322">
        <v>0</v>
      </c>
      <c r="M1322">
        <v>2</v>
      </c>
      <c r="N1322">
        <v>1</v>
      </c>
      <c r="O1322">
        <v>2</v>
      </c>
      <c r="P1322">
        <v>0</v>
      </c>
      <c r="Q1322">
        <v>2</v>
      </c>
      <c r="R1322">
        <v>1</v>
      </c>
      <c r="S1322">
        <v>2</v>
      </c>
      <c r="T1322">
        <v>0</v>
      </c>
      <c r="U1322">
        <v>2</v>
      </c>
      <c r="V1322">
        <v>1</v>
      </c>
      <c r="W1322">
        <v>13.1</v>
      </c>
      <c r="X1322">
        <v>13.1</v>
      </c>
      <c r="Y1322">
        <v>13.1</v>
      </c>
      <c r="Z1322">
        <v>36.899000000000001</v>
      </c>
      <c r="AA1322">
        <v>344</v>
      </c>
      <c r="AB1322" t="s">
        <v>8495</v>
      </c>
      <c r="AC1322">
        <v>2</v>
      </c>
      <c r="AE1322">
        <v>2</v>
      </c>
      <c r="AF1322">
        <v>1</v>
      </c>
      <c r="AG1322" s="1">
        <v>1.5197E-11</v>
      </c>
      <c r="AH1322">
        <v>13.1</v>
      </c>
      <c r="AI1322">
        <v>0</v>
      </c>
      <c r="AJ1322">
        <v>13.1</v>
      </c>
      <c r="AK1322">
        <v>3.5</v>
      </c>
      <c r="AL1322">
        <v>228520000</v>
      </c>
      <c r="AM1322">
        <v>150460000</v>
      </c>
      <c r="AN1322">
        <v>0</v>
      </c>
      <c r="AO1322">
        <v>66360000</v>
      </c>
      <c r="AP1322">
        <v>11699000</v>
      </c>
      <c r="AQ1322">
        <v>150450000</v>
      </c>
      <c r="AR1322">
        <v>0</v>
      </c>
      <c r="AS1322">
        <v>72841000</v>
      </c>
      <c r="AT1322">
        <v>0</v>
      </c>
      <c r="AU1322">
        <v>1</v>
      </c>
      <c r="AV1322">
        <v>0</v>
      </c>
      <c r="AW1322">
        <v>1</v>
      </c>
      <c r="AX1322">
        <v>0</v>
      </c>
      <c r="AZ1322">
        <v>1320</v>
      </c>
      <c r="BA1322" t="s">
        <v>8496</v>
      </c>
      <c r="BB1322" t="s">
        <v>79</v>
      </c>
      <c r="BC1322" t="s">
        <v>8497</v>
      </c>
      <c r="BD1322" t="s">
        <v>8498</v>
      </c>
      <c r="BE1322" t="s">
        <v>8499</v>
      </c>
      <c r="BF1322" t="s">
        <v>8499</v>
      </c>
    </row>
    <row r="1323" spans="1:60" x14ac:dyDescent="0.3">
      <c r="A1323" t="s">
        <v>8500</v>
      </c>
      <c r="B1323" t="s">
        <v>8501</v>
      </c>
      <c r="C1323" t="s">
        <v>5490</v>
      </c>
      <c r="D1323" t="s">
        <v>5490</v>
      </c>
      <c r="E1323" t="s">
        <v>5490</v>
      </c>
      <c r="F1323" t="s">
        <v>8501</v>
      </c>
      <c r="G1323">
        <v>2</v>
      </c>
      <c r="H1323">
        <v>10</v>
      </c>
      <c r="I1323">
        <v>10</v>
      </c>
      <c r="J1323">
        <v>10</v>
      </c>
      <c r="K1323">
        <v>6</v>
      </c>
      <c r="L1323">
        <v>8</v>
      </c>
      <c r="M1323">
        <v>8</v>
      </c>
      <c r="N1323">
        <v>7</v>
      </c>
      <c r="O1323">
        <v>6</v>
      </c>
      <c r="P1323">
        <v>8</v>
      </c>
      <c r="Q1323">
        <v>8</v>
      </c>
      <c r="R1323">
        <v>7</v>
      </c>
      <c r="S1323">
        <v>6</v>
      </c>
      <c r="T1323">
        <v>8</v>
      </c>
      <c r="U1323">
        <v>8</v>
      </c>
      <c r="V1323">
        <v>7</v>
      </c>
      <c r="W1323">
        <v>48.1</v>
      </c>
      <c r="X1323">
        <v>48.1</v>
      </c>
      <c r="Y1323">
        <v>48.1</v>
      </c>
      <c r="Z1323">
        <v>40.014000000000003</v>
      </c>
      <c r="AA1323">
        <v>378</v>
      </c>
      <c r="AB1323" t="s">
        <v>8502</v>
      </c>
      <c r="AC1323">
        <v>6</v>
      </c>
      <c r="AD1323">
        <v>9</v>
      </c>
      <c r="AE1323">
        <v>10</v>
      </c>
      <c r="AF1323">
        <v>10</v>
      </c>
      <c r="AG1323" s="1">
        <v>2.0808999999999998E-65</v>
      </c>
      <c r="AH1323">
        <v>29.9</v>
      </c>
      <c r="AI1323">
        <v>39.9</v>
      </c>
      <c r="AJ1323">
        <v>39.9</v>
      </c>
      <c r="AK1323">
        <v>33.9</v>
      </c>
      <c r="AL1323">
        <v>4635500000</v>
      </c>
      <c r="AM1323">
        <v>879080000</v>
      </c>
      <c r="AN1323">
        <v>984180000</v>
      </c>
      <c r="AO1323">
        <v>1525800000</v>
      </c>
      <c r="AP1323">
        <v>1246400000</v>
      </c>
      <c r="AQ1323">
        <v>1216700000</v>
      </c>
      <c r="AR1323">
        <v>948790000</v>
      </c>
      <c r="AS1323">
        <v>1701800000</v>
      </c>
      <c r="AT1323">
        <v>1366700000</v>
      </c>
      <c r="AU1323">
        <v>3</v>
      </c>
      <c r="AV1323">
        <v>5</v>
      </c>
      <c r="AW1323">
        <v>9</v>
      </c>
      <c r="AX1323">
        <v>9</v>
      </c>
      <c r="AZ1323">
        <v>1321</v>
      </c>
      <c r="BA1323" t="s">
        <v>8503</v>
      </c>
      <c r="BB1323" t="s">
        <v>644</v>
      </c>
      <c r="BC1323" t="s">
        <v>8504</v>
      </c>
      <c r="BD1323" t="s">
        <v>8505</v>
      </c>
      <c r="BE1323" t="s">
        <v>8506</v>
      </c>
      <c r="BF1323" t="s">
        <v>8507</v>
      </c>
    </row>
    <row r="1324" spans="1:60" x14ac:dyDescent="0.3">
      <c r="A1324" t="s">
        <v>8508</v>
      </c>
      <c r="B1324" t="s">
        <v>8508</v>
      </c>
      <c r="C1324">
        <v>2</v>
      </c>
      <c r="D1324">
        <v>2</v>
      </c>
      <c r="E1324">
        <v>2</v>
      </c>
      <c r="F1324" t="s">
        <v>8508</v>
      </c>
      <c r="G1324">
        <v>1</v>
      </c>
      <c r="H1324">
        <v>2</v>
      </c>
      <c r="I1324">
        <v>2</v>
      </c>
      <c r="J1324">
        <v>2</v>
      </c>
      <c r="K1324">
        <v>2</v>
      </c>
      <c r="L1324">
        <v>2</v>
      </c>
      <c r="M1324">
        <v>1</v>
      </c>
      <c r="N1324">
        <v>1</v>
      </c>
      <c r="O1324">
        <v>2</v>
      </c>
      <c r="P1324">
        <v>2</v>
      </c>
      <c r="Q1324">
        <v>1</v>
      </c>
      <c r="R1324">
        <v>1</v>
      </c>
      <c r="S1324">
        <v>2</v>
      </c>
      <c r="T1324">
        <v>2</v>
      </c>
      <c r="U1324">
        <v>1</v>
      </c>
      <c r="V1324">
        <v>1</v>
      </c>
      <c r="W1324">
        <v>5.5</v>
      </c>
      <c r="X1324">
        <v>5.5</v>
      </c>
      <c r="Y1324">
        <v>5.5</v>
      </c>
      <c r="Z1324">
        <v>58.741999999999997</v>
      </c>
      <c r="AA1324">
        <v>526</v>
      </c>
      <c r="AB1324">
        <v>526</v>
      </c>
      <c r="AC1324">
        <v>2</v>
      </c>
      <c r="AD1324">
        <v>2</v>
      </c>
      <c r="AE1324">
        <v>1</v>
      </c>
      <c r="AF1324">
        <v>1</v>
      </c>
      <c r="AG1324" s="1">
        <v>2.7712000000000003E-20</v>
      </c>
      <c r="AH1324">
        <v>5.5</v>
      </c>
      <c r="AI1324">
        <v>5.5</v>
      </c>
      <c r="AJ1324">
        <v>3.2</v>
      </c>
      <c r="AK1324">
        <v>3.2</v>
      </c>
      <c r="AL1324">
        <v>172810000</v>
      </c>
      <c r="AM1324">
        <v>64577000</v>
      </c>
      <c r="AN1324">
        <v>69831000</v>
      </c>
      <c r="AO1324">
        <v>27948000</v>
      </c>
      <c r="AP1324">
        <v>10458000</v>
      </c>
      <c r="AQ1324">
        <v>64488000</v>
      </c>
      <c r="AR1324">
        <v>79163000</v>
      </c>
      <c r="AS1324">
        <v>0</v>
      </c>
      <c r="AT1324">
        <v>0</v>
      </c>
      <c r="AU1324">
        <v>2</v>
      </c>
      <c r="AV1324">
        <v>2</v>
      </c>
      <c r="AW1324">
        <v>0</v>
      </c>
      <c r="AX1324">
        <v>0</v>
      </c>
      <c r="AZ1324">
        <v>1322</v>
      </c>
      <c r="BA1324" t="s">
        <v>8509</v>
      </c>
      <c r="BB1324" t="s">
        <v>79</v>
      </c>
      <c r="BC1324" t="s">
        <v>8510</v>
      </c>
      <c r="BD1324" t="s">
        <v>8511</v>
      </c>
      <c r="BE1324" t="s">
        <v>8512</v>
      </c>
      <c r="BF1324" t="s">
        <v>8513</v>
      </c>
    </row>
    <row r="1325" spans="1:60" x14ac:dyDescent="0.3">
      <c r="A1325" t="s">
        <v>8514</v>
      </c>
      <c r="B1325" t="s">
        <v>8514</v>
      </c>
      <c r="C1325" t="s">
        <v>298</v>
      </c>
      <c r="D1325" t="s">
        <v>298</v>
      </c>
      <c r="E1325" t="s">
        <v>298</v>
      </c>
      <c r="F1325" t="s">
        <v>8515</v>
      </c>
      <c r="G1325">
        <v>4</v>
      </c>
      <c r="H1325">
        <v>1</v>
      </c>
      <c r="I1325">
        <v>1</v>
      </c>
      <c r="J1325">
        <v>1</v>
      </c>
      <c r="K1325">
        <v>1</v>
      </c>
      <c r="L1325">
        <v>1</v>
      </c>
      <c r="M1325">
        <v>1</v>
      </c>
      <c r="N1325">
        <v>1</v>
      </c>
      <c r="O1325">
        <v>1</v>
      </c>
      <c r="P1325">
        <v>1</v>
      </c>
      <c r="Q1325">
        <v>1</v>
      </c>
      <c r="R1325">
        <v>1</v>
      </c>
      <c r="S1325">
        <v>1</v>
      </c>
      <c r="T1325">
        <v>1</v>
      </c>
      <c r="U1325">
        <v>1</v>
      </c>
      <c r="V1325">
        <v>1</v>
      </c>
      <c r="W1325">
        <v>3.3</v>
      </c>
      <c r="X1325">
        <v>3.3</v>
      </c>
      <c r="Y1325">
        <v>3.3</v>
      </c>
      <c r="Z1325">
        <v>43.393000000000001</v>
      </c>
      <c r="AA1325">
        <v>396</v>
      </c>
      <c r="AB1325" t="s">
        <v>8516</v>
      </c>
      <c r="AC1325">
        <v>1</v>
      </c>
      <c r="AD1325">
        <v>1</v>
      </c>
      <c r="AE1325">
        <v>2</v>
      </c>
      <c r="AF1325">
        <v>2</v>
      </c>
      <c r="AG1325" s="1">
        <v>2.3472999999999997E-10</v>
      </c>
      <c r="AH1325">
        <v>3.3</v>
      </c>
      <c r="AI1325">
        <v>3.3</v>
      </c>
      <c r="AJ1325">
        <v>3.3</v>
      </c>
      <c r="AK1325">
        <v>3.3</v>
      </c>
      <c r="AL1325">
        <v>242710000</v>
      </c>
      <c r="AM1325">
        <v>4926300</v>
      </c>
      <c r="AN1325">
        <v>70883000</v>
      </c>
      <c r="AO1325">
        <v>79799000</v>
      </c>
      <c r="AP1325">
        <v>87099000</v>
      </c>
      <c r="AQ1325">
        <v>0</v>
      </c>
      <c r="AR1325">
        <v>0</v>
      </c>
      <c r="AS1325">
        <v>87739000</v>
      </c>
      <c r="AT1325">
        <v>109260000</v>
      </c>
      <c r="AU1325">
        <v>0</v>
      </c>
      <c r="AV1325">
        <v>0</v>
      </c>
      <c r="AW1325">
        <v>1</v>
      </c>
      <c r="AX1325">
        <v>2</v>
      </c>
      <c r="AZ1325">
        <v>1323</v>
      </c>
      <c r="BA1325">
        <v>20504</v>
      </c>
      <c r="BB1325" t="b">
        <v>1</v>
      </c>
      <c r="BC1325">
        <v>21185</v>
      </c>
      <c r="BD1325" t="s">
        <v>8517</v>
      </c>
      <c r="BE1325" t="s">
        <v>8518</v>
      </c>
      <c r="BF1325">
        <v>73143</v>
      </c>
    </row>
    <row r="1326" spans="1:60" x14ac:dyDescent="0.3">
      <c r="A1326" t="s">
        <v>8519</v>
      </c>
      <c r="B1326" t="s">
        <v>8519</v>
      </c>
      <c r="C1326" t="s">
        <v>113</v>
      </c>
      <c r="D1326" t="s">
        <v>113</v>
      </c>
      <c r="E1326" t="s">
        <v>113</v>
      </c>
      <c r="F1326" t="s">
        <v>8519</v>
      </c>
      <c r="G1326">
        <v>2</v>
      </c>
      <c r="H1326">
        <v>2</v>
      </c>
      <c r="I1326">
        <v>2</v>
      </c>
      <c r="J1326">
        <v>2</v>
      </c>
      <c r="K1326">
        <v>2</v>
      </c>
      <c r="L1326">
        <v>2</v>
      </c>
      <c r="M1326">
        <v>2</v>
      </c>
      <c r="N1326">
        <v>1</v>
      </c>
      <c r="O1326">
        <v>2</v>
      </c>
      <c r="P1326">
        <v>2</v>
      </c>
      <c r="Q1326">
        <v>2</v>
      </c>
      <c r="R1326">
        <v>1</v>
      </c>
      <c r="S1326">
        <v>2</v>
      </c>
      <c r="T1326">
        <v>2</v>
      </c>
      <c r="U1326">
        <v>2</v>
      </c>
      <c r="V1326">
        <v>1</v>
      </c>
      <c r="W1326">
        <v>5.4</v>
      </c>
      <c r="X1326">
        <v>5.4</v>
      </c>
      <c r="Y1326">
        <v>5.4</v>
      </c>
      <c r="Z1326">
        <v>105</v>
      </c>
      <c r="AA1326">
        <v>933</v>
      </c>
      <c r="AB1326" t="s">
        <v>8520</v>
      </c>
      <c r="AC1326">
        <v>2</v>
      </c>
      <c r="AD1326">
        <v>2</v>
      </c>
      <c r="AE1326">
        <v>2</v>
      </c>
      <c r="AF1326">
        <v>1</v>
      </c>
      <c r="AG1326">
        <v>4.7793999999999999E-4</v>
      </c>
      <c r="AH1326">
        <v>5.4</v>
      </c>
      <c r="AI1326">
        <v>5.4</v>
      </c>
      <c r="AJ1326">
        <v>5.4</v>
      </c>
      <c r="AK1326">
        <v>0.9</v>
      </c>
      <c r="AL1326">
        <v>247660000</v>
      </c>
      <c r="AM1326">
        <v>88649000</v>
      </c>
      <c r="AN1326">
        <v>105960000</v>
      </c>
      <c r="AO1326">
        <v>45895000</v>
      </c>
      <c r="AP1326">
        <v>7148100</v>
      </c>
      <c r="AQ1326">
        <v>75879000</v>
      </c>
      <c r="AR1326">
        <v>132760000</v>
      </c>
      <c r="AS1326">
        <v>0</v>
      </c>
      <c r="AT1326">
        <v>0</v>
      </c>
      <c r="AU1326">
        <v>1</v>
      </c>
      <c r="AV1326">
        <v>1</v>
      </c>
      <c r="AW1326">
        <v>0</v>
      </c>
      <c r="AX1326">
        <v>0</v>
      </c>
      <c r="AZ1326">
        <v>1324</v>
      </c>
      <c r="BA1326" t="s">
        <v>8521</v>
      </c>
      <c r="BB1326" t="s">
        <v>79</v>
      </c>
      <c r="BC1326" t="s">
        <v>8522</v>
      </c>
      <c r="BD1326" t="s">
        <v>8523</v>
      </c>
      <c r="BE1326" t="s">
        <v>8524</v>
      </c>
      <c r="BF1326" t="s">
        <v>8524</v>
      </c>
    </row>
    <row r="1327" spans="1:60" x14ac:dyDescent="0.3">
      <c r="A1327" t="s">
        <v>8525</v>
      </c>
      <c r="B1327" t="s">
        <v>8525</v>
      </c>
      <c r="C1327">
        <v>11</v>
      </c>
      <c r="D1327">
        <v>6</v>
      </c>
      <c r="E1327">
        <v>6</v>
      </c>
      <c r="F1327" t="s">
        <v>8525</v>
      </c>
      <c r="G1327">
        <v>1</v>
      </c>
      <c r="H1327">
        <v>11</v>
      </c>
      <c r="I1327">
        <v>6</v>
      </c>
      <c r="J1327">
        <v>6</v>
      </c>
      <c r="K1327">
        <v>9</v>
      </c>
      <c r="L1327">
        <v>9</v>
      </c>
      <c r="M1327">
        <v>8</v>
      </c>
      <c r="N1327">
        <v>10</v>
      </c>
      <c r="O1327">
        <v>5</v>
      </c>
      <c r="P1327">
        <v>5</v>
      </c>
      <c r="Q1327">
        <v>3</v>
      </c>
      <c r="R1327">
        <v>5</v>
      </c>
      <c r="S1327">
        <v>5</v>
      </c>
      <c r="T1327">
        <v>5</v>
      </c>
      <c r="U1327">
        <v>3</v>
      </c>
      <c r="V1327">
        <v>5</v>
      </c>
      <c r="W1327">
        <v>31.3</v>
      </c>
      <c r="X1327">
        <v>17.5</v>
      </c>
      <c r="Y1327">
        <v>17.5</v>
      </c>
      <c r="Z1327">
        <v>46.633000000000003</v>
      </c>
      <c r="AA1327">
        <v>422</v>
      </c>
      <c r="AB1327">
        <v>422</v>
      </c>
      <c r="AC1327">
        <v>6</v>
      </c>
      <c r="AD1327">
        <v>7</v>
      </c>
      <c r="AE1327">
        <v>4</v>
      </c>
      <c r="AF1327">
        <v>6</v>
      </c>
      <c r="AG1327" s="1">
        <v>4.5493000000000003E-73</v>
      </c>
      <c r="AH1327">
        <v>25.8</v>
      </c>
      <c r="AI1327">
        <v>25.8</v>
      </c>
      <c r="AJ1327">
        <v>23.2</v>
      </c>
      <c r="AK1327">
        <v>28.9</v>
      </c>
      <c r="AL1327">
        <v>3302800000</v>
      </c>
      <c r="AM1327">
        <v>1133700000</v>
      </c>
      <c r="AN1327">
        <v>999810000</v>
      </c>
      <c r="AO1327">
        <v>388890000</v>
      </c>
      <c r="AP1327">
        <v>780380000</v>
      </c>
      <c r="AQ1327">
        <v>989700000</v>
      </c>
      <c r="AR1327">
        <v>1014400000</v>
      </c>
      <c r="AS1327">
        <v>793040000</v>
      </c>
      <c r="AT1327">
        <v>836580000</v>
      </c>
      <c r="AU1327">
        <v>5</v>
      </c>
      <c r="AV1327">
        <v>5</v>
      </c>
      <c r="AW1327">
        <v>4</v>
      </c>
      <c r="AX1327">
        <v>5</v>
      </c>
      <c r="AZ1327">
        <v>1325</v>
      </c>
      <c r="BA1327" t="s">
        <v>8526</v>
      </c>
      <c r="BB1327" t="s">
        <v>8527</v>
      </c>
      <c r="BC1327" t="s">
        <v>8528</v>
      </c>
      <c r="BD1327" t="s">
        <v>8529</v>
      </c>
      <c r="BE1327" t="s">
        <v>8530</v>
      </c>
      <c r="BF1327" t="s">
        <v>8531</v>
      </c>
      <c r="BG1327" t="s">
        <v>8532</v>
      </c>
      <c r="BH1327" t="s">
        <v>8533</v>
      </c>
    </row>
    <row r="1328" spans="1:60" x14ac:dyDescent="0.3">
      <c r="A1328" t="s">
        <v>8534</v>
      </c>
      <c r="B1328" t="s">
        <v>8534</v>
      </c>
      <c r="C1328">
        <v>7</v>
      </c>
      <c r="D1328">
        <v>7</v>
      </c>
      <c r="E1328">
        <v>7</v>
      </c>
      <c r="F1328" t="s">
        <v>8534</v>
      </c>
      <c r="G1328">
        <v>1</v>
      </c>
      <c r="H1328">
        <v>7</v>
      </c>
      <c r="I1328">
        <v>7</v>
      </c>
      <c r="J1328">
        <v>7</v>
      </c>
      <c r="K1328">
        <v>4</v>
      </c>
      <c r="L1328">
        <v>4</v>
      </c>
      <c r="M1328">
        <v>6</v>
      </c>
      <c r="N1328">
        <v>6</v>
      </c>
      <c r="O1328">
        <v>4</v>
      </c>
      <c r="P1328">
        <v>4</v>
      </c>
      <c r="Q1328">
        <v>6</v>
      </c>
      <c r="R1328">
        <v>6</v>
      </c>
      <c r="S1328">
        <v>4</v>
      </c>
      <c r="T1328">
        <v>4</v>
      </c>
      <c r="U1328">
        <v>6</v>
      </c>
      <c r="V1328">
        <v>6</v>
      </c>
      <c r="W1328">
        <v>39.5</v>
      </c>
      <c r="X1328">
        <v>39.5</v>
      </c>
      <c r="Y1328">
        <v>39.5</v>
      </c>
      <c r="Z1328">
        <v>32.691000000000003</v>
      </c>
      <c r="AA1328">
        <v>291</v>
      </c>
      <c r="AB1328">
        <v>291</v>
      </c>
      <c r="AC1328">
        <v>8</v>
      </c>
      <c r="AD1328">
        <v>6</v>
      </c>
      <c r="AE1328">
        <v>9</v>
      </c>
      <c r="AF1328">
        <v>8</v>
      </c>
      <c r="AG1328" s="1">
        <v>2.1044E-47</v>
      </c>
      <c r="AH1328">
        <v>24.7</v>
      </c>
      <c r="AI1328">
        <v>23.7</v>
      </c>
      <c r="AJ1328">
        <v>36.4</v>
      </c>
      <c r="AK1328">
        <v>36.4</v>
      </c>
      <c r="AL1328">
        <v>1537200000</v>
      </c>
      <c r="AM1328">
        <v>514210000</v>
      </c>
      <c r="AN1328">
        <v>348130000</v>
      </c>
      <c r="AO1328">
        <v>393090000</v>
      </c>
      <c r="AP1328">
        <v>281730000</v>
      </c>
      <c r="AQ1328">
        <v>280350000</v>
      </c>
      <c r="AR1328">
        <v>224430000</v>
      </c>
      <c r="AS1328">
        <v>619430000</v>
      </c>
      <c r="AT1328">
        <v>402750000</v>
      </c>
      <c r="AU1328">
        <v>6</v>
      </c>
      <c r="AV1328">
        <v>5</v>
      </c>
      <c r="AW1328">
        <v>4</v>
      </c>
      <c r="AX1328">
        <v>7</v>
      </c>
      <c r="AZ1328">
        <v>1326</v>
      </c>
      <c r="BA1328" t="s">
        <v>8535</v>
      </c>
      <c r="BB1328" t="s">
        <v>100</v>
      </c>
      <c r="BC1328" t="s">
        <v>8536</v>
      </c>
      <c r="BD1328" t="s">
        <v>8537</v>
      </c>
      <c r="BE1328" t="s">
        <v>8538</v>
      </c>
      <c r="BF1328" t="s">
        <v>8539</v>
      </c>
      <c r="BG1328">
        <v>316</v>
      </c>
      <c r="BH1328">
        <v>203</v>
      </c>
    </row>
    <row r="1329" spans="1:60" x14ac:dyDescent="0.3">
      <c r="A1329" t="s">
        <v>8540</v>
      </c>
      <c r="B1329" t="s">
        <v>8540</v>
      </c>
      <c r="C1329">
        <v>2</v>
      </c>
      <c r="D1329">
        <v>2</v>
      </c>
      <c r="E1329">
        <v>2</v>
      </c>
      <c r="F1329" t="s">
        <v>8540</v>
      </c>
      <c r="G1329">
        <v>1</v>
      </c>
      <c r="H1329">
        <v>2</v>
      </c>
      <c r="I1329">
        <v>2</v>
      </c>
      <c r="J1329">
        <v>2</v>
      </c>
      <c r="K1329">
        <v>0</v>
      </c>
      <c r="L1329">
        <v>1</v>
      </c>
      <c r="M1329">
        <v>2</v>
      </c>
      <c r="N1329">
        <v>1</v>
      </c>
      <c r="O1329">
        <v>0</v>
      </c>
      <c r="P1329">
        <v>1</v>
      </c>
      <c r="Q1329">
        <v>2</v>
      </c>
      <c r="R1329">
        <v>1</v>
      </c>
      <c r="S1329">
        <v>0</v>
      </c>
      <c r="T1329">
        <v>1</v>
      </c>
      <c r="U1329">
        <v>2</v>
      </c>
      <c r="V1329">
        <v>1</v>
      </c>
      <c r="W1329">
        <v>4.5</v>
      </c>
      <c r="X1329">
        <v>4.5</v>
      </c>
      <c r="Y1329">
        <v>4.5</v>
      </c>
      <c r="Z1329">
        <v>56.027000000000001</v>
      </c>
      <c r="AA1329">
        <v>513</v>
      </c>
      <c r="AB1329">
        <v>513</v>
      </c>
      <c r="AD1329">
        <v>1</v>
      </c>
      <c r="AE1329">
        <v>2</v>
      </c>
      <c r="AF1329">
        <v>1</v>
      </c>
      <c r="AG1329" s="1">
        <v>3.0542999999999999E-27</v>
      </c>
      <c r="AH1329">
        <v>0</v>
      </c>
      <c r="AI1329">
        <v>3.1</v>
      </c>
      <c r="AJ1329">
        <v>4.5</v>
      </c>
      <c r="AK1329">
        <v>3.1</v>
      </c>
      <c r="AL1329">
        <v>106110000</v>
      </c>
      <c r="AM1329">
        <v>0</v>
      </c>
      <c r="AN1329">
        <v>13296000</v>
      </c>
      <c r="AO1329">
        <v>53943000</v>
      </c>
      <c r="AP1329">
        <v>38867000</v>
      </c>
      <c r="AQ1329">
        <v>0</v>
      </c>
      <c r="AR1329">
        <v>0</v>
      </c>
      <c r="AS1329">
        <v>0</v>
      </c>
      <c r="AT1329">
        <v>48826000</v>
      </c>
      <c r="AU1329">
        <v>0</v>
      </c>
      <c r="AV1329">
        <v>0</v>
      </c>
      <c r="AW1329">
        <v>1</v>
      </c>
      <c r="AX1329">
        <v>2</v>
      </c>
      <c r="AZ1329">
        <v>1327</v>
      </c>
      <c r="BA1329" t="s">
        <v>8541</v>
      </c>
      <c r="BB1329" t="s">
        <v>79</v>
      </c>
      <c r="BC1329" t="s">
        <v>8542</v>
      </c>
      <c r="BD1329" t="s">
        <v>8543</v>
      </c>
      <c r="BE1329" t="s">
        <v>8544</v>
      </c>
      <c r="BF1329" t="s">
        <v>8545</v>
      </c>
    </row>
    <row r="1330" spans="1:60" x14ac:dyDescent="0.3">
      <c r="A1330" t="s">
        <v>8546</v>
      </c>
      <c r="B1330" t="s">
        <v>8546</v>
      </c>
      <c r="C1330">
        <v>12</v>
      </c>
      <c r="D1330">
        <v>11</v>
      </c>
      <c r="E1330">
        <v>11</v>
      </c>
      <c r="F1330" t="s">
        <v>8546</v>
      </c>
      <c r="G1330">
        <v>1</v>
      </c>
      <c r="H1330">
        <v>12</v>
      </c>
      <c r="I1330">
        <v>11</v>
      </c>
      <c r="J1330">
        <v>11</v>
      </c>
      <c r="K1330">
        <v>7</v>
      </c>
      <c r="L1330">
        <v>9</v>
      </c>
      <c r="M1330">
        <v>9</v>
      </c>
      <c r="N1330">
        <v>8</v>
      </c>
      <c r="O1330">
        <v>7</v>
      </c>
      <c r="P1330">
        <v>8</v>
      </c>
      <c r="Q1330">
        <v>9</v>
      </c>
      <c r="R1330">
        <v>8</v>
      </c>
      <c r="S1330">
        <v>7</v>
      </c>
      <c r="T1330">
        <v>8</v>
      </c>
      <c r="U1330">
        <v>9</v>
      </c>
      <c r="V1330">
        <v>8</v>
      </c>
      <c r="W1330">
        <v>18.3</v>
      </c>
      <c r="X1330">
        <v>17.3</v>
      </c>
      <c r="Y1330">
        <v>17.3</v>
      </c>
      <c r="Z1330">
        <v>89.492000000000004</v>
      </c>
      <c r="AA1330">
        <v>787</v>
      </c>
      <c r="AB1330">
        <v>787</v>
      </c>
      <c r="AC1330">
        <v>9</v>
      </c>
      <c r="AD1330">
        <v>9</v>
      </c>
      <c r="AE1330">
        <v>9</v>
      </c>
      <c r="AF1330">
        <v>8</v>
      </c>
      <c r="AG1330" s="1">
        <v>1.1009999999999999E-72</v>
      </c>
      <c r="AH1330">
        <v>11.7</v>
      </c>
      <c r="AI1330">
        <v>14</v>
      </c>
      <c r="AJ1330">
        <v>13.3</v>
      </c>
      <c r="AK1330">
        <v>12.2</v>
      </c>
      <c r="AL1330">
        <v>3129400000</v>
      </c>
      <c r="AM1330">
        <v>1046900000</v>
      </c>
      <c r="AN1330">
        <v>836930000</v>
      </c>
      <c r="AO1330">
        <v>684750000</v>
      </c>
      <c r="AP1330">
        <v>560780000</v>
      </c>
      <c r="AQ1330">
        <v>1084000000</v>
      </c>
      <c r="AR1330">
        <v>969730000</v>
      </c>
      <c r="AS1330">
        <v>672750000</v>
      </c>
      <c r="AT1330">
        <v>658350000</v>
      </c>
      <c r="AU1330">
        <v>7</v>
      </c>
      <c r="AV1330">
        <v>7</v>
      </c>
      <c r="AW1330">
        <v>6</v>
      </c>
      <c r="AX1330">
        <v>4</v>
      </c>
      <c r="AZ1330">
        <v>1328</v>
      </c>
      <c r="BA1330" t="s">
        <v>8547</v>
      </c>
      <c r="BB1330" t="s">
        <v>8548</v>
      </c>
      <c r="BC1330" t="s">
        <v>8549</v>
      </c>
      <c r="BD1330" t="s">
        <v>8550</v>
      </c>
      <c r="BE1330" t="s">
        <v>8551</v>
      </c>
      <c r="BF1330" t="s">
        <v>8552</v>
      </c>
      <c r="BG1330">
        <v>317</v>
      </c>
      <c r="BH1330">
        <v>339</v>
      </c>
    </row>
    <row r="1331" spans="1:60" x14ac:dyDescent="0.3">
      <c r="A1331" t="s">
        <v>8553</v>
      </c>
      <c r="B1331" t="s">
        <v>8554</v>
      </c>
      <c r="C1331" t="s">
        <v>8555</v>
      </c>
      <c r="D1331" t="s">
        <v>8555</v>
      </c>
      <c r="E1331" t="s">
        <v>8555</v>
      </c>
      <c r="F1331" t="s">
        <v>8554</v>
      </c>
      <c r="G1331">
        <v>2</v>
      </c>
      <c r="H1331">
        <v>15</v>
      </c>
      <c r="I1331">
        <v>15</v>
      </c>
      <c r="J1331">
        <v>15</v>
      </c>
      <c r="K1331">
        <v>9</v>
      </c>
      <c r="L1331">
        <v>10</v>
      </c>
      <c r="M1331">
        <v>14</v>
      </c>
      <c r="N1331">
        <v>14</v>
      </c>
      <c r="O1331">
        <v>9</v>
      </c>
      <c r="P1331">
        <v>10</v>
      </c>
      <c r="Q1331">
        <v>14</v>
      </c>
      <c r="R1331">
        <v>14</v>
      </c>
      <c r="S1331">
        <v>9</v>
      </c>
      <c r="T1331">
        <v>10</v>
      </c>
      <c r="U1331">
        <v>14</v>
      </c>
      <c r="V1331">
        <v>14</v>
      </c>
      <c r="W1331">
        <v>49.1</v>
      </c>
      <c r="X1331">
        <v>49.1</v>
      </c>
      <c r="Y1331">
        <v>49.1</v>
      </c>
      <c r="Z1331">
        <v>49</v>
      </c>
      <c r="AA1331">
        <v>452</v>
      </c>
      <c r="AB1331" t="s">
        <v>8556</v>
      </c>
      <c r="AC1331">
        <v>11</v>
      </c>
      <c r="AD1331">
        <v>14</v>
      </c>
      <c r="AE1331">
        <v>16</v>
      </c>
      <c r="AF1331">
        <v>17</v>
      </c>
      <c r="AG1331" s="1">
        <v>2.7957999999999999E-100</v>
      </c>
      <c r="AH1331">
        <v>30.1</v>
      </c>
      <c r="AI1331">
        <v>34.299999999999997</v>
      </c>
      <c r="AJ1331">
        <v>46.7</v>
      </c>
      <c r="AK1331">
        <v>45.8</v>
      </c>
      <c r="AL1331">
        <v>5104300000</v>
      </c>
      <c r="AM1331">
        <v>1337900000</v>
      </c>
      <c r="AN1331">
        <v>1307800000</v>
      </c>
      <c r="AO1331">
        <v>1160200000</v>
      </c>
      <c r="AP1331">
        <v>1298500000</v>
      </c>
      <c r="AQ1331">
        <v>1301100000</v>
      </c>
      <c r="AR1331">
        <v>1490800000</v>
      </c>
      <c r="AS1331">
        <v>1327600000</v>
      </c>
      <c r="AT1331">
        <v>1445900000</v>
      </c>
      <c r="AU1331">
        <v>6</v>
      </c>
      <c r="AV1331">
        <v>9</v>
      </c>
      <c r="AW1331">
        <v>15</v>
      </c>
      <c r="AX1331">
        <v>10</v>
      </c>
      <c r="AZ1331">
        <v>1329</v>
      </c>
      <c r="BA1331" t="s">
        <v>8557</v>
      </c>
      <c r="BB1331" t="s">
        <v>992</v>
      </c>
      <c r="BC1331" t="s">
        <v>8558</v>
      </c>
      <c r="BD1331" t="s">
        <v>8559</v>
      </c>
      <c r="BE1331" t="s">
        <v>8560</v>
      </c>
      <c r="BF1331" t="s">
        <v>8561</v>
      </c>
    </row>
    <row r="1332" spans="1:60" x14ac:dyDescent="0.3">
      <c r="A1332" t="s">
        <v>8562</v>
      </c>
      <c r="B1332" t="s">
        <v>8562</v>
      </c>
      <c r="C1332">
        <v>1</v>
      </c>
      <c r="D1332">
        <v>1</v>
      </c>
      <c r="E1332">
        <v>1</v>
      </c>
      <c r="F1332" t="s">
        <v>8562</v>
      </c>
      <c r="G1332">
        <v>1</v>
      </c>
      <c r="H1332">
        <v>1</v>
      </c>
      <c r="I1332">
        <v>1</v>
      </c>
      <c r="J1332">
        <v>1</v>
      </c>
      <c r="K1332">
        <v>0</v>
      </c>
      <c r="L1332">
        <v>0</v>
      </c>
      <c r="M1332">
        <v>1</v>
      </c>
      <c r="N1332">
        <v>1</v>
      </c>
      <c r="O1332">
        <v>0</v>
      </c>
      <c r="P1332">
        <v>0</v>
      </c>
      <c r="Q1332">
        <v>1</v>
      </c>
      <c r="R1332">
        <v>1</v>
      </c>
      <c r="S1332">
        <v>0</v>
      </c>
      <c r="T1332">
        <v>0</v>
      </c>
      <c r="U1332">
        <v>1</v>
      </c>
      <c r="V1332">
        <v>1</v>
      </c>
      <c r="W1332">
        <v>5.4</v>
      </c>
      <c r="X1332">
        <v>5.4</v>
      </c>
      <c r="Y1332">
        <v>5.4</v>
      </c>
      <c r="Z1332">
        <v>54.826999999999998</v>
      </c>
      <c r="AA1332">
        <v>480</v>
      </c>
      <c r="AB1332">
        <v>480</v>
      </c>
      <c r="AE1332">
        <v>1</v>
      </c>
      <c r="AF1332">
        <v>1</v>
      </c>
      <c r="AG1332">
        <v>1.8577000000000001E-3</v>
      </c>
      <c r="AH1332">
        <v>0</v>
      </c>
      <c r="AI1332">
        <v>0</v>
      </c>
      <c r="AJ1332">
        <v>5.4</v>
      </c>
      <c r="AK1332">
        <v>5.4</v>
      </c>
      <c r="AL1332">
        <v>55039000</v>
      </c>
      <c r="AM1332">
        <v>0</v>
      </c>
      <c r="AN1332">
        <v>0</v>
      </c>
      <c r="AO1332">
        <v>29612000</v>
      </c>
      <c r="AP1332">
        <v>25427000</v>
      </c>
      <c r="AQ1332">
        <v>0</v>
      </c>
      <c r="AR1332">
        <v>0</v>
      </c>
      <c r="AS1332">
        <v>0</v>
      </c>
      <c r="AT1332">
        <v>31943000</v>
      </c>
      <c r="AU1332">
        <v>0</v>
      </c>
      <c r="AV1332">
        <v>0</v>
      </c>
      <c r="AW1332">
        <v>1</v>
      </c>
      <c r="AX1332">
        <v>0</v>
      </c>
      <c r="AZ1332">
        <v>1330</v>
      </c>
      <c r="BA1332">
        <v>22780</v>
      </c>
      <c r="BB1332" t="b">
        <v>1</v>
      </c>
      <c r="BC1332">
        <v>23536</v>
      </c>
      <c r="BD1332" t="s">
        <v>8563</v>
      </c>
      <c r="BE1332">
        <v>81645</v>
      </c>
      <c r="BF1332">
        <v>81645</v>
      </c>
    </row>
    <row r="1333" spans="1:60" x14ac:dyDescent="0.3">
      <c r="A1333" t="s">
        <v>8564</v>
      </c>
      <c r="B1333" t="s">
        <v>8564</v>
      </c>
      <c r="C1333" t="s">
        <v>1021</v>
      </c>
      <c r="D1333" t="s">
        <v>1021</v>
      </c>
      <c r="E1333" t="s">
        <v>1021</v>
      </c>
      <c r="F1333" t="s">
        <v>8565</v>
      </c>
      <c r="G1333">
        <v>4</v>
      </c>
      <c r="H1333">
        <v>3</v>
      </c>
      <c r="I1333">
        <v>3</v>
      </c>
      <c r="J1333">
        <v>3</v>
      </c>
      <c r="K1333">
        <v>3</v>
      </c>
      <c r="L1333">
        <v>1</v>
      </c>
      <c r="M1333">
        <v>3</v>
      </c>
      <c r="N1333">
        <v>3</v>
      </c>
      <c r="O1333">
        <v>3</v>
      </c>
      <c r="P1333">
        <v>1</v>
      </c>
      <c r="Q1333">
        <v>3</v>
      </c>
      <c r="R1333">
        <v>3</v>
      </c>
      <c r="S1333">
        <v>3</v>
      </c>
      <c r="T1333">
        <v>1</v>
      </c>
      <c r="U1333">
        <v>3</v>
      </c>
      <c r="V1333">
        <v>3</v>
      </c>
      <c r="W1333">
        <v>0.9</v>
      </c>
      <c r="X1333">
        <v>0.9</v>
      </c>
      <c r="Y1333">
        <v>0.9</v>
      </c>
      <c r="Z1333">
        <v>430</v>
      </c>
      <c r="AA1333">
        <v>3804</v>
      </c>
      <c r="AB1333" t="s">
        <v>8566</v>
      </c>
      <c r="AC1333">
        <v>3</v>
      </c>
      <c r="AD1333">
        <v>1</v>
      </c>
      <c r="AE1333">
        <v>3</v>
      </c>
      <c r="AF1333">
        <v>3</v>
      </c>
      <c r="AG1333" s="1">
        <v>1.3134E-9</v>
      </c>
      <c r="AH1333">
        <v>0.9</v>
      </c>
      <c r="AI1333">
        <v>0.3</v>
      </c>
      <c r="AJ1333">
        <v>0.9</v>
      </c>
      <c r="AK1333">
        <v>0.9</v>
      </c>
      <c r="AL1333">
        <v>178690000</v>
      </c>
      <c r="AM1333">
        <v>70605000</v>
      </c>
      <c r="AN1333">
        <v>18742000</v>
      </c>
      <c r="AO1333">
        <v>44214000</v>
      </c>
      <c r="AP1333">
        <v>45128000</v>
      </c>
      <c r="AQ1333">
        <v>77722000</v>
      </c>
      <c r="AR1333">
        <v>0</v>
      </c>
      <c r="AS1333">
        <v>44809000</v>
      </c>
      <c r="AT1333">
        <v>53292000</v>
      </c>
      <c r="AU1333">
        <v>2</v>
      </c>
      <c r="AV1333">
        <v>1</v>
      </c>
      <c r="AW1333">
        <v>0</v>
      </c>
      <c r="AX1333">
        <v>1</v>
      </c>
      <c r="AZ1333">
        <v>1331</v>
      </c>
      <c r="BA1333" t="s">
        <v>8567</v>
      </c>
      <c r="BB1333" t="s">
        <v>72</v>
      </c>
      <c r="BC1333" t="s">
        <v>8568</v>
      </c>
      <c r="BD1333" t="s">
        <v>8569</v>
      </c>
      <c r="BE1333" t="s">
        <v>8570</v>
      </c>
      <c r="BF1333" t="s">
        <v>8571</v>
      </c>
    </row>
    <row r="1334" spans="1:60" x14ac:dyDescent="0.3">
      <c r="A1334" t="s">
        <v>8572</v>
      </c>
      <c r="B1334" t="s">
        <v>8573</v>
      </c>
      <c r="C1334" t="s">
        <v>8574</v>
      </c>
      <c r="D1334" t="s">
        <v>8574</v>
      </c>
      <c r="E1334" t="s">
        <v>8574</v>
      </c>
      <c r="F1334" t="s">
        <v>8573</v>
      </c>
      <c r="G1334">
        <v>2</v>
      </c>
      <c r="H1334">
        <v>12</v>
      </c>
      <c r="I1334">
        <v>12</v>
      </c>
      <c r="J1334">
        <v>12</v>
      </c>
      <c r="K1334">
        <v>8</v>
      </c>
      <c r="L1334">
        <v>7</v>
      </c>
      <c r="M1334">
        <v>9</v>
      </c>
      <c r="N1334">
        <v>9</v>
      </c>
      <c r="O1334">
        <v>8</v>
      </c>
      <c r="P1334">
        <v>7</v>
      </c>
      <c r="Q1334">
        <v>9</v>
      </c>
      <c r="R1334">
        <v>9</v>
      </c>
      <c r="S1334">
        <v>8</v>
      </c>
      <c r="T1334">
        <v>7</v>
      </c>
      <c r="U1334">
        <v>9</v>
      </c>
      <c r="V1334">
        <v>9</v>
      </c>
      <c r="W1334">
        <v>25</v>
      </c>
      <c r="X1334">
        <v>25</v>
      </c>
      <c r="Y1334">
        <v>25</v>
      </c>
      <c r="Z1334">
        <v>69.150000000000006</v>
      </c>
      <c r="AA1334">
        <v>627</v>
      </c>
      <c r="AB1334" t="s">
        <v>8575</v>
      </c>
      <c r="AC1334">
        <v>10</v>
      </c>
      <c r="AD1334">
        <v>9</v>
      </c>
      <c r="AE1334">
        <v>9</v>
      </c>
      <c r="AF1334">
        <v>11</v>
      </c>
      <c r="AG1334" s="1">
        <v>1.7163999999999999E-78</v>
      </c>
      <c r="AH1334">
        <v>19.100000000000001</v>
      </c>
      <c r="AI1334">
        <v>15.2</v>
      </c>
      <c r="AJ1334">
        <v>22.5</v>
      </c>
      <c r="AK1334">
        <v>22.3</v>
      </c>
      <c r="AL1334">
        <v>2823500000</v>
      </c>
      <c r="AM1334">
        <v>855360000</v>
      </c>
      <c r="AN1334">
        <v>713920000</v>
      </c>
      <c r="AO1334">
        <v>538950000</v>
      </c>
      <c r="AP1334">
        <v>715300000</v>
      </c>
      <c r="AQ1334">
        <v>712790000</v>
      </c>
      <c r="AR1334">
        <v>835070000</v>
      </c>
      <c r="AS1334">
        <v>611590000</v>
      </c>
      <c r="AT1334">
        <v>839430000</v>
      </c>
      <c r="AU1334">
        <v>7</v>
      </c>
      <c r="AV1334">
        <v>7</v>
      </c>
      <c r="AW1334">
        <v>7</v>
      </c>
      <c r="AX1334">
        <v>8</v>
      </c>
      <c r="AZ1334">
        <v>1332</v>
      </c>
      <c r="BA1334" t="s">
        <v>8576</v>
      </c>
      <c r="BB1334" t="s">
        <v>1422</v>
      </c>
      <c r="BC1334" t="s">
        <v>8577</v>
      </c>
      <c r="BD1334" t="s">
        <v>8578</v>
      </c>
      <c r="BE1334" t="s">
        <v>8579</v>
      </c>
      <c r="BF1334" t="s">
        <v>8580</v>
      </c>
    </row>
    <row r="1335" spans="1:60" x14ac:dyDescent="0.3">
      <c r="A1335" t="s">
        <v>8581</v>
      </c>
      <c r="B1335" t="s">
        <v>8582</v>
      </c>
      <c r="C1335" t="s">
        <v>144</v>
      </c>
      <c r="D1335" t="s">
        <v>144</v>
      </c>
      <c r="E1335" t="s">
        <v>8583</v>
      </c>
      <c r="F1335" t="s">
        <v>8582</v>
      </c>
      <c r="G1335">
        <v>2</v>
      </c>
      <c r="H1335">
        <v>8</v>
      </c>
      <c r="I1335">
        <v>8</v>
      </c>
      <c r="J1335">
        <v>2</v>
      </c>
      <c r="K1335">
        <v>8</v>
      </c>
      <c r="L1335">
        <v>7</v>
      </c>
      <c r="M1335">
        <v>7</v>
      </c>
      <c r="N1335">
        <v>8</v>
      </c>
      <c r="O1335">
        <v>8</v>
      </c>
      <c r="P1335">
        <v>7</v>
      </c>
      <c r="Q1335">
        <v>7</v>
      </c>
      <c r="R1335">
        <v>8</v>
      </c>
      <c r="S1335">
        <v>2</v>
      </c>
      <c r="T1335">
        <v>2</v>
      </c>
      <c r="U1335">
        <v>2</v>
      </c>
      <c r="V1335">
        <v>2</v>
      </c>
      <c r="W1335">
        <v>43.4</v>
      </c>
      <c r="X1335">
        <v>43.4</v>
      </c>
      <c r="Y1335">
        <v>14.3</v>
      </c>
      <c r="Z1335">
        <v>27.859000000000002</v>
      </c>
      <c r="AA1335">
        <v>258</v>
      </c>
      <c r="AB1335" t="s">
        <v>8584</v>
      </c>
      <c r="AC1335">
        <v>13</v>
      </c>
      <c r="AD1335">
        <v>11</v>
      </c>
      <c r="AE1335">
        <v>12</v>
      </c>
      <c r="AF1335">
        <v>12</v>
      </c>
      <c r="AG1335" s="1">
        <v>2.8491E-89</v>
      </c>
      <c r="AH1335">
        <v>43.4</v>
      </c>
      <c r="AI1335">
        <v>33.299999999999997</v>
      </c>
      <c r="AJ1335">
        <v>40.700000000000003</v>
      </c>
      <c r="AK1335">
        <v>43.4</v>
      </c>
      <c r="AL1335">
        <v>22045000000</v>
      </c>
      <c r="AM1335">
        <v>5597000000</v>
      </c>
      <c r="AN1335">
        <v>5647500000</v>
      </c>
      <c r="AO1335">
        <v>5879400000</v>
      </c>
      <c r="AP1335">
        <v>4921300000</v>
      </c>
      <c r="AQ1335">
        <v>4115000000</v>
      </c>
      <c r="AR1335">
        <v>5080900000</v>
      </c>
      <c r="AS1335">
        <v>7972600000</v>
      </c>
      <c r="AT1335">
        <v>7326400000</v>
      </c>
      <c r="AU1335">
        <v>12</v>
      </c>
      <c r="AV1335">
        <v>8</v>
      </c>
      <c r="AW1335">
        <v>13</v>
      </c>
      <c r="AX1335">
        <v>14</v>
      </c>
      <c r="AZ1335">
        <v>1333</v>
      </c>
      <c r="BA1335" t="s">
        <v>8585</v>
      </c>
      <c r="BB1335" t="s">
        <v>148</v>
      </c>
      <c r="BC1335" t="s">
        <v>8586</v>
      </c>
      <c r="BD1335" t="s">
        <v>8587</v>
      </c>
      <c r="BE1335" t="s">
        <v>8588</v>
      </c>
      <c r="BF1335" t="s">
        <v>8589</v>
      </c>
      <c r="BG1335" t="s">
        <v>8590</v>
      </c>
      <c r="BH1335" t="s">
        <v>8591</v>
      </c>
    </row>
    <row r="1336" spans="1:60" x14ac:dyDescent="0.3">
      <c r="A1336" t="s">
        <v>8592</v>
      </c>
      <c r="B1336" t="s">
        <v>8592</v>
      </c>
      <c r="C1336" t="s">
        <v>106</v>
      </c>
      <c r="D1336" t="s">
        <v>106</v>
      </c>
      <c r="E1336" t="s">
        <v>106</v>
      </c>
      <c r="F1336" t="s">
        <v>8592</v>
      </c>
      <c r="G1336">
        <v>2</v>
      </c>
      <c r="H1336">
        <v>1</v>
      </c>
      <c r="I1336">
        <v>1</v>
      </c>
      <c r="J1336">
        <v>1</v>
      </c>
      <c r="K1336">
        <v>0</v>
      </c>
      <c r="L1336">
        <v>1</v>
      </c>
      <c r="M1336">
        <v>1</v>
      </c>
      <c r="N1336">
        <v>1</v>
      </c>
      <c r="O1336">
        <v>0</v>
      </c>
      <c r="P1336">
        <v>1</v>
      </c>
      <c r="Q1336">
        <v>1</v>
      </c>
      <c r="R1336">
        <v>1</v>
      </c>
      <c r="S1336">
        <v>0</v>
      </c>
      <c r="T1336">
        <v>1</v>
      </c>
      <c r="U1336">
        <v>1</v>
      </c>
      <c r="V1336">
        <v>1</v>
      </c>
      <c r="W1336">
        <v>7.3</v>
      </c>
      <c r="X1336">
        <v>7.3</v>
      </c>
      <c r="Y1336">
        <v>7.3</v>
      </c>
      <c r="Z1336">
        <v>21.719000000000001</v>
      </c>
      <c r="AA1336">
        <v>192</v>
      </c>
      <c r="AB1336" t="s">
        <v>8593</v>
      </c>
      <c r="AD1336">
        <v>1</v>
      </c>
      <c r="AE1336">
        <v>1</v>
      </c>
      <c r="AF1336">
        <v>1</v>
      </c>
      <c r="AG1336" s="1">
        <v>2.5304E-5</v>
      </c>
      <c r="AH1336">
        <v>0</v>
      </c>
      <c r="AI1336">
        <v>7.3</v>
      </c>
      <c r="AJ1336">
        <v>7.3</v>
      </c>
      <c r="AK1336">
        <v>7.3</v>
      </c>
      <c r="AL1336">
        <v>166290000</v>
      </c>
      <c r="AM1336">
        <v>0</v>
      </c>
      <c r="AN1336">
        <v>64124000</v>
      </c>
      <c r="AO1336">
        <v>51581000</v>
      </c>
      <c r="AP1336">
        <v>50580000</v>
      </c>
      <c r="AQ1336">
        <v>0</v>
      </c>
      <c r="AR1336">
        <v>0</v>
      </c>
      <c r="AS1336">
        <v>0</v>
      </c>
      <c r="AT1336">
        <v>63541000</v>
      </c>
      <c r="AU1336">
        <v>0</v>
      </c>
      <c r="AV1336">
        <v>0</v>
      </c>
      <c r="AW1336">
        <v>0</v>
      </c>
      <c r="AX1336">
        <v>1</v>
      </c>
      <c r="AZ1336">
        <v>1334</v>
      </c>
      <c r="BA1336">
        <v>17507</v>
      </c>
      <c r="BB1336" t="b">
        <v>1</v>
      </c>
      <c r="BC1336">
        <v>18111</v>
      </c>
      <c r="BD1336" t="s">
        <v>8594</v>
      </c>
      <c r="BE1336">
        <v>62517</v>
      </c>
      <c r="BF1336">
        <v>62517</v>
      </c>
    </row>
    <row r="1337" spans="1:60" x14ac:dyDescent="0.3">
      <c r="A1337" t="s">
        <v>8595</v>
      </c>
      <c r="B1337" t="s">
        <v>8595</v>
      </c>
      <c r="C1337">
        <v>1</v>
      </c>
      <c r="D1337">
        <v>1</v>
      </c>
      <c r="E1337">
        <v>1</v>
      </c>
      <c r="F1337" t="s">
        <v>8595</v>
      </c>
      <c r="G1337">
        <v>1</v>
      </c>
      <c r="H1337">
        <v>1</v>
      </c>
      <c r="I1337">
        <v>1</v>
      </c>
      <c r="J1337">
        <v>1</v>
      </c>
      <c r="K1337">
        <v>1</v>
      </c>
      <c r="L1337">
        <v>1</v>
      </c>
      <c r="M1337">
        <v>1</v>
      </c>
      <c r="N1337">
        <v>1</v>
      </c>
      <c r="O1337">
        <v>1</v>
      </c>
      <c r="P1337">
        <v>1</v>
      </c>
      <c r="Q1337">
        <v>1</v>
      </c>
      <c r="R1337">
        <v>1</v>
      </c>
      <c r="S1337">
        <v>1</v>
      </c>
      <c r="T1337">
        <v>1</v>
      </c>
      <c r="U1337">
        <v>1</v>
      </c>
      <c r="V1337">
        <v>1</v>
      </c>
      <c r="W1337">
        <v>2.5</v>
      </c>
      <c r="X1337">
        <v>2.5</v>
      </c>
      <c r="Y1337">
        <v>2.5</v>
      </c>
      <c r="Z1337">
        <v>55.807000000000002</v>
      </c>
      <c r="AA1337">
        <v>489</v>
      </c>
      <c r="AB1337">
        <v>489</v>
      </c>
      <c r="AC1337">
        <v>2</v>
      </c>
      <c r="AD1337">
        <v>1</v>
      </c>
      <c r="AE1337">
        <v>2</v>
      </c>
      <c r="AF1337">
        <v>2</v>
      </c>
      <c r="AG1337" s="1">
        <v>5.3095999999999999E-10</v>
      </c>
      <c r="AH1337">
        <v>2.5</v>
      </c>
      <c r="AI1337">
        <v>2.5</v>
      </c>
      <c r="AJ1337">
        <v>2.5</v>
      </c>
      <c r="AK1337">
        <v>2.5</v>
      </c>
      <c r="AL1337">
        <v>223870000</v>
      </c>
      <c r="AM1337">
        <v>79332000</v>
      </c>
      <c r="AN1337">
        <v>50348000</v>
      </c>
      <c r="AO1337">
        <v>42951000</v>
      </c>
      <c r="AP1337">
        <v>51239000</v>
      </c>
      <c r="AQ1337">
        <v>0</v>
      </c>
      <c r="AR1337">
        <v>0</v>
      </c>
      <c r="AS1337">
        <v>0</v>
      </c>
      <c r="AT1337">
        <v>34275000</v>
      </c>
      <c r="AU1337">
        <v>1</v>
      </c>
      <c r="AV1337">
        <v>0</v>
      </c>
      <c r="AW1337">
        <v>1</v>
      </c>
      <c r="AX1337">
        <v>2</v>
      </c>
      <c r="AZ1337">
        <v>1335</v>
      </c>
      <c r="BA1337">
        <v>9960</v>
      </c>
      <c r="BB1337" t="b">
        <v>1</v>
      </c>
      <c r="BC1337">
        <v>10283</v>
      </c>
      <c r="BD1337" t="s">
        <v>8596</v>
      </c>
      <c r="BE1337" t="s">
        <v>8597</v>
      </c>
      <c r="BF1337">
        <v>36573</v>
      </c>
    </row>
    <row r="1338" spans="1:60" x14ac:dyDescent="0.3">
      <c r="A1338" t="s">
        <v>8598</v>
      </c>
      <c r="B1338" t="s">
        <v>8598</v>
      </c>
      <c r="C1338">
        <v>6</v>
      </c>
      <c r="D1338">
        <v>2</v>
      </c>
      <c r="E1338">
        <v>2</v>
      </c>
      <c r="F1338" t="s">
        <v>8598</v>
      </c>
      <c r="G1338">
        <v>1</v>
      </c>
      <c r="H1338">
        <v>6</v>
      </c>
      <c r="I1338">
        <v>2</v>
      </c>
      <c r="J1338">
        <v>2</v>
      </c>
      <c r="K1338">
        <v>6</v>
      </c>
      <c r="L1338">
        <v>5</v>
      </c>
      <c r="M1338">
        <v>5</v>
      </c>
      <c r="N1338">
        <v>6</v>
      </c>
      <c r="O1338">
        <v>2</v>
      </c>
      <c r="P1338">
        <v>1</v>
      </c>
      <c r="Q1338">
        <v>2</v>
      </c>
      <c r="R1338">
        <v>2</v>
      </c>
      <c r="S1338">
        <v>2</v>
      </c>
      <c r="T1338">
        <v>1</v>
      </c>
      <c r="U1338">
        <v>2</v>
      </c>
      <c r="V1338">
        <v>2</v>
      </c>
      <c r="W1338">
        <v>30.3</v>
      </c>
      <c r="X1338">
        <v>16.899999999999999</v>
      </c>
      <c r="Y1338">
        <v>16.899999999999999</v>
      </c>
      <c r="Z1338">
        <v>25.265999999999998</v>
      </c>
      <c r="AA1338">
        <v>231</v>
      </c>
      <c r="AB1338">
        <v>231</v>
      </c>
      <c r="AC1338">
        <v>2</v>
      </c>
      <c r="AD1338">
        <v>1</v>
      </c>
      <c r="AE1338">
        <v>2</v>
      </c>
      <c r="AF1338">
        <v>2</v>
      </c>
      <c r="AG1338" s="1">
        <v>1.5788E-18</v>
      </c>
      <c r="AH1338">
        <v>30.3</v>
      </c>
      <c r="AI1338">
        <v>20.8</v>
      </c>
      <c r="AJ1338">
        <v>30.3</v>
      </c>
      <c r="AK1338">
        <v>30.3</v>
      </c>
      <c r="AL1338">
        <v>169830000</v>
      </c>
      <c r="AM1338">
        <v>44637000</v>
      </c>
      <c r="AN1338">
        <v>19382000</v>
      </c>
      <c r="AO1338">
        <v>66377000</v>
      </c>
      <c r="AP1338">
        <v>39433000</v>
      </c>
      <c r="AQ1338">
        <v>0</v>
      </c>
      <c r="AR1338">
        <v>0</v>
      </c>
      <c r="AS1338">
        <v>67417000</v>
      </c>
      <c r="AT1338">
        <v>54972000</v>
      </c>
      <c r="AU1338">
        <v>0</v>
      </c>
      <c r="AV1338">
        <v>1</v>
      </c>
      <c r="AW1338">
        <v>1</v>
      </c>
      <c r="AX1338">
        <v>1</v>
      </c>
      <c r="AZ1338">
        <v>1336</v>
      </c>
      <c r="BA1338" t="s">
        <v>8599</v>
      </c>
      <c r="BB1338" t="s">
        <v>8600</v>
      </c>
      <c r="BC1338" t="s">
        <v>8601</v>
      </c>
      <c r="BD1338" t="s">
        <v>8602</v>
      </c>
      <c r="BE1338" t="s">
        <v>8603</v>
      </c>
      <c r="BF1338" t="s">
        <v>8604</v>
      </c>
      <c r="BG1338">
        <v>135</v>
      </c>
      <c r="BH1338">
        <v>170</v>
      </c>
    </row>
    <row r="1339" spans="1:60" x14ac:dyDescent="0.3">
      <c r="A1339" t="s">
        <v>8605</v>
      </c>
      <c r="B1339" t="s">
        <v>8606</v>
      </c>
      <c r="C1339" t="s">
        <v>8607</v>
      </c>
      <c r="D1339" t="s">
        <v>8608</v>
      </c>
      <c r="E1339" t="s">
        <v>8608</v>
      </c>
      <c r="F1339" t="s">
        <v>8606</v>
      </c>
      <c r="G1339">
        <v>3</v>
      </c>
      <c r="H1339">
        <v>5</v>
      </c>
      <c r="I1339">
        <v>4</v>
      </c>
      <c r="J1339">
        <v>4</v>
      </c>
      <c r="K1339">
        <v>5</v>
      </c>
      <c r="L1339">
        <v>5</v>
      </c>
      <c r="M1339">
        <v>5</v>
      </c>
      <c r="N1339">
        <v>4</v>
      </c>
      <c r="O1339">
        <v>4</v>
      </c>
      <c r="P1339">
        <v>4</v>
      </c>
      <c r="Q1339">
        <v>4</v>
      </c>
      <c r="R1339">
        <v>3</v>
      </c>
      <c r="S1339">
        <v>4</v>
      </c>
      <c r="T1339">
        <v>4</v>
      </c>
      <c r="U1339">
        <v>4</v>
      </c>
      <c r="V1339">
        <v>3</v>
      </c>
      <c r="W1339">
        <v>23.1</v>
      </c>
      <c r="X1339">
        <v>18.600000000000001</v>
      </c>
      <c r="Y1339">
        <v>18.600000000000001</v>
      </c>
      <c r="Z1339">
        <v>37.079000000000001</v>
      </c>
      <c r="AA1339">
        <v>338</v>
      </c>
      <c r="AB1339" t="s">
        <v>8609</v>
      </c>
      <c r="AC1339">
        <v>5</v>
      </c>
      <c r="AD1339">
        <v>5</v>
      </c>
      <c r="AE1339">
        <v>5</v>
      </c>
      <c r="AF1339">
        <v>4</v>
      </c>
      <c r="AG1339" s="1">
        <v>6.6163000000000006E-27</v>
      </c>
      <c r="AH1339">
        <v>23.1</v>
      </c>
      <c r="AI1339">
        <v>23.1</v>
      </c>
      <c r="AJ1339">
        <v>23.1</v>
      </c>
      <c r="AK1339">
        <v>18</v>
      </c>
      <c r="AL1339">
        <v>815600000</v>
      </c>
      <c r="AM1339">
        <v>282290000</v>
      </c>
      <c r="AN1339">
        <v>226680000</v>
      </c>
      <c r="AO1339">
        <v>199380000</v>
      </c>
      <c r="AP1339">
        <v>107250000</v>
      </c>
      <c r="AQ1339">
        <v>222270000</v>
      </c>
      <c r="AR1339">
        <v>204500000</v>
      </c>
      <c r="AS1339">
        <v>236180000</v>
      </c>
      <c r="AT1339">
        <v>229570000</v>
      </c>
      <c r="AU1339">
        <v>4</v>
      </c>
      <c r="AV1339">
        <v>2</v>
      </c>
      <c r="AW1339">
        <v>3</v>
      </c>
      <c r="AX1339">
        <v>4</v>
      </c>
      <c r="AZ1339">
        <v>1337</v>
      </c>
      <c r="BA1339" t="s">
        <v>8610</v>
      </c>
      <c r="BB1339" t="s">
        <v>8611</v>
      </c>
      <c r="BC1339" t="s">
        <v>8612</v>
      </c>
      <c r="BD1339" t="s">
        <v>8613</v>
      </c>
      <c r="BE1339" t="s">
        <v>8614</v>
      </c>
      <c r="BF1339" t="s">
        <v>8615</v>
      </c>
      <c r="BG1339">
        <v>320</v>
      </c>
      <c r="BH1339">
        <v>315</v>
      </c>
    </row>
    <row r="1340" spans="1:60" x14ac:dyDescent="0.3">
      <c r="A1340" t="s">
        <v>8616</v>
      </c>
      <c r="B1340" t="s">
        <v>8617</v>
      </c>
      <c r="C1340" t="s">
        <v>8618</v>
      </c>
      <c r="D1340" t="s">
        <v>8618</v>
      </c>
      <c r="E1340" t="s">
        <v>8619</v>
      </c>
      <c r="F1340" t="s">
        <v>8617</v>
      </c>
      <c r="G1340">
        <v>3</v>
      </c>
      <c r="H1340">
        <v>5</v>
      </c>
      <c r="I1340">
        <v>5</v>
      </c>
      <c r="J1340">
        <v>3</v>
      </c>
      <c r="K1340">
        <v>3</v>
      </c>
      <c r="L1340">
        <v>4</v>
      </c>
      <c r="M1340">
        <v>3</v>
      </c>
      <c r="N1340">
        <v>4</v>
      </c>
      <c r="O1340">
        <v>3</v>
      </c>
      <c r="P1340">
        <v>4</v>
      </c>
      <c r="Q1340">
        <v>3</v>
      </c>
      <c r="R1340">
        <v>4</v>
      </c>
      <c r="S1340">
        <v>2</v>
      </c>
      <c r="T1340">
        <v>2</v>
      </c>
      <c r="U1340">
        <v>2</v>
      </c>
      <c r="V1340">
        <v>2</v>
      </c>
      <c r="W1340">
        <v>23.9</v>
      </c>
      <c r="X1340">
        <v>23.9</v>
      </c>
      <c r="Y1340">
        <v>16.5</v>
      </c>
      <c r="Z1340">
        <v>24.670999999999999</v>
      </c>
      <c r="AA1340">
        <v>218</v>
      </c>
      <c r="AB1340" t="s">
        <v>8620</v>
      </c>
      <c r="AC1340">
        <v>7</v>
      </c>
      <c r="AD1340">
        <v>8</v>
      </c>
      <c r="AE1340">
        <v>7</v>
      </c>
      <c r="AF1340">
        <v>8</v>
      </c>
      <c r="AG1340" s="1">
        <v>2.1403999999999999E-22</v>
      </c>
      <c r="AH1340">
        <v>18.3</v>
      </c>
      <c r="AI1340">
        <v>18.3</v>
      </c>
      <c r="AJ1340">
        <v>20.6</v>
      </c>
      <c r="AK1340">
        <v>20.6</v>
      </c>
      <c r="AL1340">
        <v>2765500000</v>
      </c>
      <c r="AM1340">
        <v>785790000</v>
      </c>
      <c r="AN1340">
        <v>807410000</v>
      </c>
      <c r="AO1340">
        <v>593530000</v>
      </c>
      <c r="AP1340">
        <v>578770000</v>
      </c>
      <c r="AQ1340">
        <v>672970000</v>
      </c>
      <c r="AR1340">
        <v>752430000</v>
      </c>
      <c r="AS1340">
        <v>457930000</v>
      </c>
      <c r="AT1340">
        <v>449240000</v>
      </c>
      <c r="AU1340">
        <v>2</v>
      </c>
      <c r="AV1340">
        <v>4</v>
      </c>
      <c r="AW1340">
        <v>6</v>
      </c>
      <c r="AX1340">
        <v>6</v>
      </c>
      <c r="AZ1340">
        <v>1338</v>
      </c>
      <c r="BA1340" t="s">
        <v>8621</v>
      </c>
      <c r="BB1340" t="s">
        <v>93</v>
      </c>
      <c r="BC1340" t="s">
        <v>8622</v>
      </c>
      <c r="BD1340" t="s">
        <v>8623</v>
      </c>
      <c r="BE1340" t="s">
        <v>8624</v>
      </c>
      <c r="BF1340" t="s">
        <v>8625</v>
      </c>
      <c r="BG1340" t="s">
        <v>8626</v>
      </c>
      <c r="BH1340" t="s">
        <v>8627</v>
      </c>
    </row>
    <row r="1341" spans="1:60" x14ac:dyDescent="0.3">
      <c r="A1341" t="s">
        <v>8628</v>
      </c>
      <c r="B1341" t="s">
        <v>8628</v>
      </c>
      <c r="C1341">
        <v>4</v>
      </c>
      <c r="D1341">
        <v>2</v>
      </c>
      <c r="E1341">
        <v>2</v>
      </c>
      <c r="F1341" t="s">
        <v>8628</v>
      </c>
      <c r="G1341">
        <v>1</v>
      </c>
      <c r="H1341">
        <v>4</v>
      </c>
      <c r="I1341">
        <v>2</v>
      </c>
      <c r="J1341">
        <v>2</v>
      </c>
      <c r="K1341">
        <v>3</v>
      </c>
      <c r="L1341">
        <v>3</v>
      </c>
      <c r="M1341">
        <v>4</v>
      </c>
      <c r="N1341">
        <v>2</v>
      </c>
      <c r="O1341">
        <v>1</v>
      </c>
      <c r="P1341">
        <v>1</v>
      </c>
      <c r="Q1341">
        <v>2</v>
      </c>
      <c r="R1341">
        <v>1</v>
      </c>
      <c r="S1341">
        <v>1</v>
      </c>
      <c r="T1341">
        <v>1</v>
      </c>
      <c r="U1341">
        <v>2</v>
      </c>
      <c r="V1341">
        <v>1</v>
      </c>
      <c r="W1341">
        <v>6.3</v>
      </c>
      <c r="X1341">
        <v>3.5</v>
      </c>
      <c r="Y1341">
        <v>3.5</v>
      </c>
      <c r="Z1341">
        <v>71.194000000000003</v>
      </c>
      <c r="AA1341">
        <v>636</v>
      </c>
      <c r="AB1341">
        <v>636</v>
      </c>
      <c r="AC1341">
        <v>1</v>
      </c>
      <c r="AD1341">
        <v>1</v>
      </c>
      <c r="AE1341">
        <v>2</v>
      </c>
      <c r="AF1341">
        <v>1</v>
      </c>
      <c r="AG1341" s="1">
        <v>2.6868E-129</v>
      </c>
      <c r="AH1341">
        <v>4.7</v>
      </c>
      <c r="AI1341">
        <v>4.7</v>
      </c>
      <c r="AJ1341">
        <v>6.3</v>
      </c>
      <c r="AK1341">
        <v>3.3</v>
      </c>
      <c r="AL1341">
        <v>152880000</v>
      </c>
      <c r="AM1341">
        <v>0</v>
      </c>
      <c r="AN1341">
        <v>76118000</v>
      </c>
      <c r="AO1341">
        <v>47053000</v>
      </c>
      <c r="AP1341">
        <v>29708000</v>
      </c>
      <c r="AQ1341">
        <v>0</v>
      </c>
      <c r="AR1341">
        <v>0</v>
      </c>
      <c r="AS1341">
        <v>51642000</v>
      </c>
      <c r="AT1341">
        <v>0</v>
      </c>
      <c r="AU1341">
        <v>0</v>
      </c>
      <c r="AV1341">
        <v>1</v>
      </c>
      <c r="AW1341">
        <v>1</v>
      </c>
      <c r="AX1341">
        <v>0</v>
      </c>
      <c r="AZ1341">
        <v>1339</v>
      </c>
      <c r="BA1341" t="s">
        <v>8629</v>
      </c>
      <c r="BB1341" t="s">
        <v>2155</v>
      </c>
      <c r="BC1341" t="s">
        <v>8630</v>
      </c>
      <c r="BD1341" t="s">
        <v>8631</v>
      </c>
      <c r="BE1341" t="s">
        <v>8632</v>
      </c>
      <c r="BF1341" t="s">
        <v>8633</v>
      </c>
    </row>
    <row r="1342" spans="1:60" x14ac:dyDescent="0.3">
      <c r="A1342" t="s">
        <v>8634</v>
      </c>
      <c r="B1342" t="s">
        <v>8634</v>
      </c>
      <c r="C1342">
        <v>3</v>
      </c>
      <c r="D1342">
        <v>3</v>
      </c>
      <c r="E1342">
        <v>3</v>
      </c>
      <c r="F1342" t="s">
        <v>8634</v>
      </c>
      <c r="G1342">
        <v>1</v>
      </c>
      <c r="H1342">
        <v>3</v>
      </c>
      <c r="I1342">
        <v>3</v>
      </c>
      <c r="J1342">
        <v>3</v>
      </c>
      <c r="K1342">
        <v>3</v>
      </c>
      <c r="L1342">
        <v>2</v>
      </c>
      <c r="M1342">
        <v>1</v>
      </c>
      <c r="N1342">
        <v>1</v>
      </c>
      <c r="O1342">
        <v>3</v>
      </c>
      <c r="P1342">
        <v>2</v>
      </c>
      <c r="Q1342">
        <v>1</v>
      </c>
      <c r="R1342">
        <v>1</v>
      </c>
      <c r="S1342">
        <v>3</v>
      </c>
      <c r="T1342">
        <v>2</v>
      </c>
      <c r="U1342">
        <v>1</v>
      </c>
      <c r="V1342">
        <v>1</v>
      </c>
      <c r="W1342">
        <v>13.4</v>
      </c>
      <c r="X1342">
        <v>13.4</v>
      </c>
      <c r="Y1342">
        <v>13.4</v>
      </c>
      <c r="Z1342">
        <v>35.526000000000003</v>
      </c>
      <c r="AA1342">
        <v>313</v>
      </c>
      <c r="AB1342">
        <v>313</v>
      </c>
      <c r="AC1342">
        <v>3</v>
      </c>
      <c r="AD1342">
        <v>2</v>
      </c>
      <c r="AE1342">
        <v>1</v>
      </c>
      <c r="AF1342">
        <v>1</v>
      </c>
      <c r="AG1342" s="1">
        <v>4.5792000000000003E-13</v>
      </c>
      <c r="AH1342">
        <v>13.4</v>
      </c>
      <c r="AI1342">
        <v>8.3000000000000007</v>
      </c>
      <c r="AJ1342">
        <v>3.8</v>
      </c>
      <c r="AK1342">
        <v>3.8</v>
      </c>
      <c r="AL1342">
        <v>542860000</v>
      </c>
      <c r="AM1342">
        <v>141070000</v>
      </c>
      <c r="AN1342">
        <v>198020000</v>
      </c>
      <c r="AO1342">
        <v>101260000</v>
      </c>
      <c r="AP1342">
        <v>102520000</v>
      </c>
      <c r="AQ1342">
        <v>54384000</v>
      </c>
      <c r="AR1342">
        <v>310910000</v>
      </c>
      <c r="AS1342">
        <v>0</v>
      </c>
      <c r="AT1342">
        <v>0</v>
      </c>
      <c r="AU1342">
        <v>1</v>
      </c>
      <c r="AV1342">
        <v>2</v>
      </c>
      <c r="AW1342">
        <v>1</v>
      </c>
      <c r="AX1342">
        <v>1</v>
      </c>
      <c r="AZ1342">
        <v>1340</v>
      </c>
      <c r="BA1342" t="s">
        <v>8635</v>
      </c>
      <c r="BB1342" t="s">
        <v>72</v>
      </c>
      <c r="BC1342" t="s">
        <v>8636</v>
      </c>
      <c r="BD1342" t="s">
        <v>8637</v>
      </c>
      <c r="BE1342" t="s">
        <v>8638</v>
      </c>
      <c r="BF1342" t="s">
        <v>8639</v>
      </c>
    </row>
    <row r="1343" spans="1:60" x14ac:dyDescent="0.3">
      <c r="A1343" t="s">
        <v>8640</v>
      </c>
      <c r="B1343" t="s">
        <v>8640</v>
      </c>
      <c r="C1343">
        <v>2</v>
      </c>
      <c r="D1343">
        <v>2</v>
      </c>
      <c r="E1343">
        <v>2</v>
      </c>
      <c r="F1343" t="s">
        <v>8640</v>
      </c>
      <c r="G1343">
        <v>1</v>
      </c>
      <c r="H1343">
        <v>2</v>
      </c>
      <c r="I1343">
        <v>2</v>
      </c>
      <c r="J1343">
        <v>2</v>
      </c>
      <c r="K1343">
        <v>1</v>
      </c>
      <c r="L1343">
        <v>1</v>
      </c>
      <c r="M1343">
        <v>0</v>
      </c>
      <c r="N1343">
        <v>0</v>
      </c>
      <c r="O1343">
        <v>1</v>
      </c>
      <c r="P1343">
        <v>1</v>
      </c>
      <c r="Q1343">
        <v>0</v>
      </c>
      <c r="R1343">
        <v>0</v>
      </c>
      <c r="S1343">
        <v>1</v>
      </c>
      <c r="T1343">
        <v>1</v>
      </c>
      <c r="U1343">
        <v>0</v>
      </c>
      <c r="V1343">
        <v>0</v>
      </c>
      <c r="W1343">
        <v>6</v>
      </c>
      <c r="X1343">
        <v>6</v>
      </c>
      <c r="Y1343">
        <v>6</v>
      </c>
      <c r="Z1343">
        <v>47.326999999999998</v>
      </c>
      <c r="AA1343">
        <v>418</v>
      </c>
      <c r="AB1343">
        <v>418</v>
      </c>
      <c r="AC1343">
        <v>1</v>
      </c>
      <c r="AD1343">
        <v>1</v>
      </c>
      <c r="AG1343" s="1">
        <v>4.1200999999999997E-6</v>
      </c>
      <c r="AH1343">
        <v>2.6</v>
      </c>
      <c r="AI1343">
        <v>3.3</v>
      </c>
      <c r="AJ1343">
        <v>0</v>
      </c>
      <c r="AK1343">
        <v>0</v>
      </c>
      <c r="AL1343">
        <v>53100000</v>
      </c>
      <c r="AM1343">
        <v>33659000</v>
      </c>
      <c r="AN1343">
        <v>19441000</v>
      </c>
      <c r="AO1343">
        <v>0</v>
      </c>
      <c r="AP1343">
        <v>0</v>
      </c>
      <c r="AQ1343">
        <v>0</v>
      </c>
      <c r="AR1343">
        <v>22013000</v>
      </c>
      <c r="AS1343">
        <v>0</v>
      </c>
      <c r="AT1343">
        <v>0</v>
      </c>
      <c r="AU1343">
        <v>1</v>
      </c>
      <c r="AV1343">
        <v>1</v>
      </c>
      <c r="AW1343">
        <v>0</v>
      </c>
      <c r="AX1343">
        <v>0</v>
      </c>
      <c r="AZ1343">
        <v>1341</v>
      </c>
      <c r="BA1343" t="s">
        <v>8641</v>
      </c>
      <c r="BB1343" t="s">
        <v>79</v>
      </c>
      <c r="BC1343" t="s">
        <v>8642</v>
      </c>
      <c r="BD1343" t="s">
        <v>8643</v>
      </c>
      <c r="BE1343" t="s">
        <v>8644</v>
      </c>
      <c r="BF1343" t="s">
        <v>8644</v>
      </c>
    </row>
    <row r="1344" spans="1:60" x14ac:dyDescent="0.3">
      <c r="A1344" t="s">
        <v>8645</v>
      </c>
      <c r="B1344" t="s">
        <v>8645</v>
      </c>
      <c r="C1344" t="s">
        <v>113</v>
      </c>
      <c r="D1344" t="s">
        <v>113</v>
      </c>
      <c r="E1344" t="s">
        <v>113</v>
      </c>
      <c r="F1344" t="s">
        <v>8646</v>
      </c>
      <c r="G1344">
        <v>2</v>
      </c>
      <c r="H1344">
        <v>2</v>
      </c>
      <c r="I1344">
        <v>2</v>
      </c>
      <c r="J1344">
        <v>2</v>
      </c>
      <c r="K1344">
        <v>1</v>
      </c>
      <c r="L1344">
        <v>0</v>
      </c>
      <c r="M1344">
        <v>1</v>
      </c>
      <c r="N1344">
        <v>0</v>
      </c>
      <c r="O1344">
        <v>1</v>
      </c>
      <c r="P1344">
        <v>0</v>
      </c>
      <c r="Q1344">
        <v>1</v>
      </c>
      <c r="R1344">
        <v>0</v>
      </c>
      <c r="S1344">
        <v>1</v>
      </c>
      <c r="T1344">
        <v>0</v>
      </c>
      <c r="U1344">
        <v>1</v>
      </c>
      <c r="V1344">
        <v>0</v>
      </c>
      <c r="W1344">
        <v>5.6</v>
      </c>
      <c r="X1344">
        <v>5.6</v>
      </c>
      <c r="Y1344">
        <v>5.6</v>
      </c>
      <c r="Z1344">
        <v>36.039000000000001</v>
      </c>
      <c r="AA1344">
        <v>322</v>
      </c>
      <c r="AB1344" t="s">
        <v>8647</v>
      </c>
      <c r="AC1344">
        <v>1</v>
      </c>
      <c r="AE1344">
        <v>1</v>
      </c>
      <c r="AG1344" s="1">
        <v>1.8227999999999999E-5</v>
      </c>
      <c r="AH1344">
        <v>2.5</v>
      </c>
      <c r="AI1344">
        <v>0</v>
      </c>
      <c r="AJ1344">
        <v>3.1</v>
      </c>
      <c r="AK1344">
        <v>0</v>
      </c>
      <c r="AL1344">
        <v>84024000</v>
      </c>
      <c r="AM1344">
        <v>50760000</v>
      </c>
      <c r="AN1344">
        <v>0</v>
      </c>
      <c r="AO1344">
        <v>33264000</v>
      </c>
      <c r="AP1344">
        <v>0</v>
      </c>
      <c r="AQ1344">
        <v>0</v>
      </c>
      <c r="AR1344">
        <v>0</v>
      </c>
      <c r="AS1344">
        <v>36508000</v>
      </c>
      <c r="AT1344">
        <v>0</v>
      </c>
      <c r="AU1344">
        <v>1</v>
      </c>
      <c r="AV1344">
        <v>0</v>
      </c>
      <c r="AW1344">
        <v>1</v>
      </c>
      <c r="AX1344">
        <v>0</v>
      </c>
      <c r="AZ1344">
        <v>1342</v>
      </c>
      <c r="BA1344" t="s">
        <v>8648</v>
      </c>
      <c r="BB1344" t="s">
        <v>79</v>
      </c>
      <c r="BC1344" t="s">
        <v>8649</v>
      </c>
      <c r="BD1344" t="s">
        <v>8650</v>
      </c>
      <c r="BE1344" t="s">
        <v>8651</v>
      </c>
      <c r="BF1344" t="s">
        <v>8651</v>
      </c>
    </row>
    <row r="1345" spans="1:60" x14ac:dyDescent="0.3">
      <c r="A1345" t="s">
        <v>8652</v>
      </c>
      <c r="B1345" t="s">
        <v>8652</v>
      </c>
      <c r="C1345">
        <v>4</v>
      </c>
      <c r="D1345">
        <v>1</v>
      </c>
      <c r="E1345">
        <v>1</v>
      </c>
      <c r="F1345" t="s">
        <v>8652</v>
      </c>
      <c r="G1345">
        <v>1</v>
      </c>
      <c r="H1345">
        <v>4</v>
      </c>
      <c r="I1345">
        <v>1</v>
      </c>
      <c r="J1345">
        <v>1</v>
      </c>
      <c r="K1345">
        <v>2</v>
      </c>
      <c r="L1345">
        <v>1</v>
      </c>
      <c r="M1345">
        <v>4</v>
      </c>
      <c r="N1345">
        <v>4</v>
      </c>
      <c r="O1345">
        <v>0</v>
      </c>
      <c r="P1345">
        <v>0</v>
      </c>
      <c r="Q1345">
        <v>1</v>
      </c>
      <c r="R1345">
        <v>1</v>
      </c>
      <c r="S1345">
        <v>0</v>
      </c>
      <c r="T1345">
        <v>0</v>
      </c>
      <c r="U1345">
        <v>1</v>
      </c>
      <c r="V1345">
        <v>1</v>
      </c>
      <c r="W1345">
        <v>5.0999999999999996</v>
      </c>
      <c r="X1345">
        <v>1.4</v>
      </c>
      <c r="Y1345">
        <v>1.4</v>
      </c>
      <c r="Z1345">
        <v>98.274000000000001</v>
      </c>
      <c r="AA1345">
        <v>862</v>
      </c>
      <c r="AB1345">
        <v>862</v>
      </c>
      <c r="AE1345">
        <v>1</v>
      </c>
      <c r="AF1345">
        <v>1</v>
      </c>
      <c r="AG1345" s="1">
        <v>8.4201999999999998E-13</v>
      </c>
      <c r="AH1345">
        <v>2.1</v>
      </c>
      <c r="AI1345">
        <v>1</v>
      </c>
      <c r="AJ1345">
        <v>5.0999999999999996</v>
      </c>
      <c r="AK1345">
        <v>5.0999999999999996</v>
      </c>
      <c r="AL1345">
        <v>40204000</v>
      </c>
      <c r="AM1345">
        <v>0</v>
      </c>
      <c r="AN1345">
        <v>0</v>
      </c>
      <c r="AO1345">
        <v>19623000</v>
      </c>
      <c r="AP1345">
        <v>20581000</v>
      </c>
      <c r="AQ1345">
        <v>0</v>
      </c>
      <c r="AR1345">
        <v>0</v>
      </c>
      <c r="AS1345">
        <v>0</v>
      </c>
      <c r="AT1345">
        <v>25854000</v>
      </c>
      <c r="AU1345">
        <v>0</v>
      </c>
      <c r="AV1345">
        <v>0</v>
      </c>
      <c r="AW1345">
        <v>1</v>
      </c>
      <c r="AX1345">
        <v>0</v>
      </c>
      <c r="AZ1345">
        <v>1343</v>
      </c>
      <c r="BA1345" t="s">
        <v>8653</v>
      </c>
      <c r="BB1345" t="s">
        <v>3822</v>
      </c>
      <c r="BC1345" t="s">
        <v>8654</v>
      </c>
      <c r="BD1345" t="s">
        <v>8655</v>
      </c>
      <c r="BE1345" t="s">
        <v>8656</v>
      </c>
      <c r="BF1345" t="s">
        <v>8657</v>
      </c>
    </row>
    <row r="1346" spans="1:60" x14ac:dyDescent="0.3">
      <c r="A1346" t="s">
        <v>8658</v>
      </c>
      <c r="B1346" t="s">
        <v>8658</v>
      </c>
      <c r="C1346">
        <v>5</v>
      </c>
      <c r="D1346">
        <v>5</v>
      </c>
      <c r="E1346">
        <v>5</v>
      </c>
      <c r="F1346" t="s">
        <v>8658</v>
      </c>
      <c r="G1346">
        <v>1</v>
      </c>
      <c r="H1346">
        <v>5</v>
      </c>
      <c r="I1346">
        <v>5</v>
      </c>
      <c r="J1346">
        <v>5</v>
      </c>
      <c r="K1346">
        <v>3</v>
      </c>
      <c r="L1346">
        <v>3</v>
      </c>
      <c r="M1346">
        <v>4</v>
      </c>
      <c r="N1346">
        <v>5</v>
      </c>
      <c r="O1346">
        <v>3</v>
      </c>
      <c r="P1346">
        <v>3</v>
      </c>
      <c r="Q1346">
        <v>4</v>
      </c>
      <c r="R1346">
        <v>5</v>
      </c>
      <c r="S1346">
        <v>3</v>
      </c>
      <c r="T1346">
        <v>3</v>
      </c>
      <c r="U1346">
        <v>4</v>
      </c>
      <c r="V1346">
        <v>5</v>
      </c>
      <c r="W1346">
        <v>15.6</v>
      </c>
      <c r="X1346">
        <v>15.6</v>
      </c>
      <c r="Y1346">
        <v>15.6</v>
      </c>
      <c r="Z1346">
        <v>53.88</v>
      </c>
      <c r="AA1346">
        <v>488</v>
      </c>
      <c r="AB1346">
        <v>488</v>
      </c>
      <c r="AC1346">
        <v>4</v>
      </c>
      <c r="AD1346">
        <v>3</v>
      </c>
      <c r="AE1346">
        <v>5</v>
      </c>
      <c r="AF1346">
        <v>5</v>
      </c>
      <c r="AG1346" s="1">
        <v>1.7139000000000001E-17</v>
      </c>
      <c r="AH1346">
        <v>9.1999999999999993</v>
      </c>
      <c r="AI1346">
        <v>9.1999999999999993</v>
      </c>
      <c r="AJ1346">
        <v>13.1</v>
      </c>
      <c r="AK1346">
        <v>15.6</v>
      </c>
      <c r="AL1346">
        <v>698920000</v>
      </c>
      <c r="AM1346">
        <v>191160000</v>
      </c>
      <c r="AN1346">
        <v>134640000</v>
      </c>
      <c r="AO1346">
        <v>183700000</v>
      </c>
      <c r="AP1346">
        <v>189430000</v>
      </c>
      <c r="AQ1346">
        <v>225170000</v>
      </c>
      <c r="AR1346">
        <v>197130000</v>
      </c>
      <c r="AS1346">
        <v>137890000</v>
      </c>
      <c r="AT1346">
        <v>179430000</v>
      </c>
      <c r="AU1346">
        <v>3</v>
      </c>
      <c r="AV1346">
        <v>5</v>
      </c>
      <c r="AW1346">
        <v>3</v>
      </c>
      <c r="AX1346">
        <v>1</v>
      </c>
      <c r="AZ1346">
        <v>1344</v>
      </c>
      <c r="BA1346" t="s">
        <v>8659</v>
      </c>
      <c r="BB1346" t="s">
        <v>93</v>
      </c>
      <c r="BC1346" t="s">
        <v>8660</v>
      </c>
      <c r="BD1346" t="s">
        <v>8661</v>
      </c>
      <c r="BE1346" t="s">
        <v>8662</v>
      </c>
      <c r="BF1346" t="s">
        <v>8663</v>
      </c>
    </row>
    <row r="1347" spans="1:60" x14ac:dyDescent="0.3">
      <c r="A1347" t="s">
        <v>8664</v>
      </c>
      <c r="B1347" t="s">
        <v>8664</v>
      </c>
      <c r="C1347" t="s">
        <v>323</v>
      </c>
      <c r="D1347" t="s">
        <v>323</v>
      </c>
      <c r="E1347" t="s">
        <v>323</v>
      </c>
      <c r="F1347" t="s">
        <v>8665</v>
      </c>
      <c r="G1347">
        <v>3</v>
      </c>
      <c r="H1347">
        <v>3</v>
      </c>
      <c r="I1347">
        <v>3</v>
      </c>
      <c r="J1347">
        <v>3</v>
      </c>
      <c r="K1347">
        <v>1</v>
      </c>
      <c r="L1347">
        <v>3</v>
      </c>
      <c r="M1347">
        <v>2</v>
      </c>
      <c r="N1347">
        <v>2</v>
      </c>
      <c r="O1347">
        <v>1</v>
      </c>
      <c r="P1347">
        <v>3</v>
      </c>
      <c r="Q1347">
        <v>2</v>
      </c>
      <c r="R1347">
        <v>2</v>
      </c>
      <c r="S1347">
        <v>1</v>
      </c>
      <c r="T1347">
        <v>3</v>
      </c>
      <c r="U1347">
        <v>2</v>
      </c>
      <c r="V1347">
        <v>2</v>
      </c>
      <c r="W1347">
        <v>42.3</v>
      </c>
      <c r="X1347">
        <v>42.3</v>
      </c>
      <c r="Y1347">
        <v>42.3</v>
      </c>
      <c r="Z1347">
        <v>9.2546999999999997</v>
      </c>
      <c r="AA1347">
        <v>78</v>
      </c>
      <c r="AB1347" t="s">
        <v>8666</v>
      </c>
      <c r="AC1347">
        <v>1</v>
      </c>
      <c r="AD1347">
        <v>4</v>
      </c>
      <c r="AE1347">
        <v>3</v>
      </c>
      <c r="AF1347">
        <v>3</v>
      </c>
      <c r="AG1347" s="1">
        <v>4.1209000000000004E-15</v>
      </c>
      <c r="AH1347">
        <v>14.1</v>
      </c>
      <c r="AI1347">
        <v>42.3</v>
      </c>
      <c r="AJ1347">
        <v>41</v>
      </c>
      <c r="AK1347">
        <v>41</v>
      </c>
      <c r="AL1347">
        <v>279470000</v>
      </c>
      <c r="AM1347">
        <v>36154000</v>
      </c>
      <c r="AN1347">
        <v>76166000</v>
      </c>
      <c r="AO1347">
        <v>80406000</v>
      </c>
      <c r="AP1347">
        <v>86744000</v>
      </c>
      <c r="AQ1347">
        <v>0</v>
      </c>
      <c r="AR1347">
        <v>67638000</v>
      </c>
      <c r="AS1347">
        <v>105400000</v>
      </c>
      <c r="AT1347">
        <v>110430000</v>
      </c>
      <c r="AU1347">
        <v>1</v>
      </c>
      <c r="AV1347">
        <v>2</v>
      </c>
      <c r="AW1347">
        <v>2</v>
      </c>
      <c r="AX1347">
        <v>2</v>
      </c>
      <c r="AZ1347">
        <v>1345</v>
      </c>
      <c r="BA1347" t="s">
        <v>8667</v>
      </c>
      <c r="BB1347" t="s">
        <v>72</v>
      </c>
      <c r="BC1347" t="s">
        <v>8668</v>
      </c>
      <c r="BD1347" t="s">
        <v>8669</v>
      </c>
      <c r="BE1347" t="s">
        <v>8670</v>
      </c>
      <c r="BF1347" t="s">
        <v>8671</v>
      </c>
      <c r="BG1347">
        <v>323</v>
      </c>
      <c r="BH1347">
        <v>10</v>
      </c>
    </row>
    <row r="1348" spans="1:60" x14ac:dyDescent="0.3">
      <c r="A1348" t="s">
        <v>8672</v>
      </c>
      <c r="B1348" t="s">
        <v>8672</v>
      </c>
      <c r="C1348">
        <v>3</v>
      </c>
      <c r="D1348">
        <v>3</v>
      </c>
      <c r="E1348">
        <v>3</v>
      </c>
      <c r="F1348" t="s">
        <v>8672</v>
      </c>
      <c r="G1348">
        <v>1</v>
      </c>
      <c r="H1348">
        <v>3</v>
      </c>
      <c r="I1348">
        <v>3</v>
      </c>
      <c r="J1348">
        <v>3</v>
      </c>
      <c r="K1348">
        <v>3</v>
      </c>
      <c r="L1348">
        <v>3</v>
      </c>
      <c r="M1348">
        <v>3</v>
      </c>
      <c r="N1348">
        <v>3</v>
      </c>
      <c r="O1348">
        <v>3</v>
      </c>
      <c r="P1348">
        <v>3</v>
      </c>
      <c r="Q1348">
        <v>3</v>
      </c>
      <c r="R1348">
        <v>3</v>
      </c>
      <c r="S1348">
        <v>3</v>
      </c>
      <c r="T1348">
        <v>3</v>
      </c>
      <c r="U1348">
        <v>3</v>
      </c>
      <c r="V1348">
        <v>3</v>
      </c>
      <c r="W1348">
        <v>15</v>
      </c>
      <c r="X1348">
        <v>15</v>
      </c>
      <c r="Y1348">
        <v>15</v>
      </c>
      <c r="Z1348">
        <v>28.972999999999999</v>
      </c>
      <c r="AA1348">
        <v>260</v>
      </c>
      <c r="AB1348">
        <v>260</v>
      </c>
      <c r="AC1348">
        <v>3</v>
      </c>
      <c r="AD1348">
        <v>3</v>
      </c>
      <c r="AE1348">
        <v>5</v>
      </c>
      <c r="AF1348">
        <v>3</v>
      </c>
      <c r="AG1348" s="1">
        <v>3.4934000000000002E-14</v>
      </c>
      <c r="AH1348">
        <v>15</v>
      </c>
      <c r="AI1348">
        <v>15</v>
      </c>
      <c r="AJ1348">
        <v>15</v>
      </c>
      <c r="AK1348">
        <v>15</v>
      </c>
      <c r="AL1348">
        <v>1003100000</v>
      </c>
      <c r="AM1348">
        <v>259530000</v>
      </c>
      <c r="AN1348">
        <v>196720000</v>
      </c>
      <c r="AO1348">
        <v>383000000</v>
      </c>
      <c r="AP1348">
        <v>163860000</v>
      </c>
      <c r="AQ1348">
        <v>250180000</v>
      </c>
      <c r="AR1348">
        <v>216210000</v>
      </c>
      <c r="AS1348">
        <v>252350000</v>
      </c>
      <c r="AT1348">
        <v>204400000</v>
      </c>
      <c r="AU1348">
        <v>3</v>
      </c>
      <c r="AV1348">
        <v>2</v>
      </c>
      <c r="AW1348">
        <v>2</v>
      </c>
      <c r="AX1348">
        <v>2</v>
      </c>
      <c r="AZ1348">
        <v>1346</v>
      </c>
      <c r="BA1348" t="s">
        <v>8673</v>
      </c>
      <c r="BB1348" t="s">
        <v>72</v>
      </c>
      <c r="BC1348" t="s">
        <v>8674</v>
      </c>
      <c r="BD1348" t="s">
        <v>8675</v>
      </c>
      <c r="BE1348" t="s">
        <v>8676</v>
      </c>
      <c r="BF1348" t="s">
        <v>8677</v>
      </c>
    </row>
    <row r="1349" spans="1:60" x14ac:dyDescent="0.3">
      <c r="A1349" t="s">
        <v>8678</v>
      </c>
      <c r="B1349" t="s">
        <v>8678</v>
      </c>
      <c r="C1349">
        <v>7</v>
      </c>
      <c r="D1349">
        <v>7</v>
      </c>
      <c r="E1349">
        <v>6</v>
      </c>
      <c r="F1349" t="s">
        <v>8678</v>
      </c>
      <c r="G1349">
        <v>1</v>
      </c>
      <c r="H1349">
        <v>7</v>
      </c>
      <c r="I1349">
        <v>7</v>
      </c>
      <c r="J1349">
        <v>6</v>
      </c>
      <c r="K1349">
        <v>5</v>
      </c>
      <c r="L1349">
        <v>6</v>
      </c>
      <c r="M1349">
        <v>3</v>
      </c>
      <c r="N1349">
        <v>5</v>
      </c>
      <c r="O1349">
        <v>5</v>
      </c>
      <c r="P1349">
        <v>6</v>
      </c>
      <c r="Q1349">
        <v>3</v>
      </c>
      <c r="R1349">
        <v>5</v>
      </c>
      <c r="S1349">
        <v>5</v>
      </c>
      <c r="T1349">
        <v>5</v>
      </c>
      <c r="U1349">
        <v>3</v>
      </c>
      <c r="V1349">
        <v>5</v>
      </c>
      <c r="W1349">
        <v>9</v>
      </c>
      <c r="X1349">
        <v>9</v>
      </c>
      <c r="Y1349">
        <v>7.6</v>
      </c>
      <c r="Z1349">
        <v>129.33000000000001</v>
      </c>
      <c r="AA1349">
        <v>1172</v>
      </c>
      <c r="AB1349">
        <v>1172</v>
      </c>
      <c r="AC1349">
        <v>6</v>
      </c>
      <c r="AD1349">
        <v>6</v>
      </c>
      <c r="AE1349">
        <v>4</v>
      </c>
      <c r="AF1349">
        <v>5</v>
      </c>
      <c r="AG1349" s="1">
        <v>6.1121000000000001E-29</v>
      </c>
      <c r="AH1349">
        <v>6.1</v>
      </c>
      <c r="AI1349">
        <v>7.5</v>
      </c>
      <c r="AJ1349">
        <v>3.9</v>
      </c>
      <c r="AK1349">
        <v>6.2</v>
      </c>
      <c r="AL1349">
        <v>948800000</v>
      </c>
      <c r="AM1349">
        <v>379840000</v>
      </c>
      <c r="AN1349">
        <v>276070000</v>
      </c>
      <c r="AO1349">
        <v>135950000</v>
      </c>
      <c r="AP1349">
        <v>156930000</v>
      </c>
      <c r="AQ1349">
        <v>289070000</v>
      </c>
      <c r="AR1349">
        <v>290880000</v>
      </c>
      <c r="AS1349">
        <v>167640000</v>
      </c>
      <c r="AT1349">
        <v>195700000</v>
      </c>
      <c r="AU1349">
        <v>4</v>
      </c>
      <c r="AV1349">
        <v>4</v>
      </c>
      <c r="AW1349">
        <v>2</v>
      </c>
      <c r="AX1349">
        <v>3</v>
      </c>
      <c r="AZ1349">
        <v>1347</v>
      </c>
      <c r="BA1349" t="s">
        <v>8679</v>
      </c>
      <c r="BB1349" t="s">
        <v>100</v>
      </c>
      <c r="BC1349" t="s">
        <v>8680</v>
      </c>
      <c r="BD1349" t="s">
        <v>8681</v>
      </c>
      <c r="BE1349" t="s">
        <v>8682</v>
      </c>
      <c r="BF1349" t="s">
        <v>8683</v>
      </c>
    </row>
    <row r="1350" spans="1:60" x14ac:dyDescent="0.3">
      <c r="A1350" t="s">
        <v>8684</v>
      </c>
      <c r="B1350" t="s">
        <v>8684</v>
      </c>
      <c r="C1350">
        <v>1</v>
      </c>
      <c r="D1350">
        <v>1</v>
      </c>
      <c r="E1350">
        <v>1</v>
      </c>
      <c r="F1350" t="s">
        <v>8684</v>
      </c>
      <c r="G1350">
        <v>1</v>
      </c>
      <c r="H1350">
        <v>1</v>
      </c>
      <c r="I1350">
        <v>1</v>
      </c>
      <c r="J1350">
        <v>1</v>
      </c>
      <c r="K1350">
        <v>1</v>
      </c>
      <c r="L1350">
        <v>1</v>
      </c>
      <c r="M1350">
        <v>1</v>
      </c>
      <c r="N1350">
        <v>1</v>
      </c>
      <c r="O1350">
        <v>1</v>
      </c>
      <c r="P1350">
        <v>1</v>
      </c>
      <c r="Q1350">
        <v>1</v>
      </c>
      <c r="R1350">
        <v>1</v>
      </c>
      <c r="S1350">
        <v>1</v>
      </c>
      <c r="T1350">
        <v>1</v>
      </c>
      <c r="U1350">
        <v>1</v>
      </c>
      <c r="V1350">
        <v>1</v>
      </c>
      <c r="W1350">
        <v>3.1</v>
      </c>
      <c r="X1350">
        <v>3.1</v>
      </c>
      <c r="Y1350">
        <v>3.1</v>
      </c>
      <c r="Z1350">
        <v>88.010999999999996</v>
      </c>
      <c r="AA1350">
        <v>804</v>
      </c>
      <c r="AB1350">
        <v>804</v>
      </c>
      <c r="AC1350">
        <v>1</v>
      </c>
      <c r="AD1350">
        <v>2</v>
      </c>
      <c r="AE1350">
        <v>1</v>
      </c>
      <c r="AF1350">
        <v>2</v>
      </c>
      <c r="AG1350" s="1">
        <v>9.8563000000000004E-9</v>
      </c>
      <c r="AH1350">
        <v>3.1</v>
      </c>
      <c r="AI1350">
        <v>3.1</v>
      </c>
      <c r="AJ1350">
        <v>3.1</v>
      </c>
      <c r="AK1350">
        <v>3.1</v>
      </c>
      <c r="AL1350">
        <v>106520000</v>
      </c>
      <c r="AM1350">
        <v>26755000</v>
      </c>
      <c r="AN1350">
        <v>41454000</v>
      </c>
      <c r="AO1350">
        <v>18720000</v>
      </c>
      <c r="AP1350">
        <v>19594000</v>
      </c>
      <c r="AQ1350">
        <v>0</v>
      </c>
      <c r="AR1350">
        <v>46991000</v>
      </c>
      <c r="AS1350">
        <v>0</v>
      </c>
      <c r="AT1350">
        <v>24564000</v>
      </c>
      <c r="AU1350">
        <v>1</v>
      </c>
      <c r="AV1350">
        <v>2</v>
      </c>
      <c r="AW1350">
        <v>0</v>
      </c>
      <c r="AX1350">
        <v>0</v>
      </c>
      <c r="AZ1350">
        <v>1348</v>
      </c>
      <c r="BA1350">
        <v>20537</v>
      </c>
      <c r="BB1350" t="b">
        <v>1</v>
      </c>
      <c r="BC1350">
        <v>21219</v>
      </c>
      <c r="BD1350" t="s">
        <v>8685</v>
      </c>
      <c r="BE1350" t="s">
        <v>8686</v>
      </c>
      <c r="BF1350">
        <v>73308</v>
      </c>
    </row>
    <row r="1351" spans="1:60" x14ac:dyDescent="0.3">
      <c r="A1351" t="s">
        <v>8687</v>
      </c>
      <c r="B1351" t="s">
        <v>8687</v>
      </c>
      <c r="C1351">
        <v>38</v>
      </c>
      <c r="D1351">
        <v>12</v>
      </c>
      <c r="E1351">
        <v>11</v>
      </c>
      <c r="F1351" t="s">
        <v>8687</v>
      </c>
      <c r="G1351">
        <v>1</v>
      </c>
      <c r="H1351">
        <v>38</v>
      </c>
      <c r="I1351">
        <v>12</v>
      </c>
      <c r="J1351">
        <v>11</v>
      </c>
      <c r="K1351">
        <v>31</v>
      </c>
      <c r="L1351">
        <v>35</v>
      </c>
      <c r="M1351">
        <v>36</v>
      </c>
      <c r="N1351">
        <v>35</v>
      </c>
      <c r="O1351">
        <v>9</v>
      </c>
      <c r="P1351">
        <v>12</v>
      </c>
      <c r="Q1351">
        <v>10</v>
      </c>
      <c r="R1351">
        <v>11</v>
      </c>
      <c r="S1351">
        <v>8</v>
      </c>
      <c r="T1351">
        <v>11</v>
      </c>
      <c r="U1351">
        <v>9</v>
      </c>
      <c r="V1351">
        <v>10</v>
      </c>
      <c r="W1351">
        <v>42.4</v>
      </c>
      <c r="X1351">
        <v>14.1</v>
      </c>
      <c r="Y1351">
        <v>13.2</v>
      </c>
      <c r="Z1351">
        <v>104.22</v>
      </c>
      <c r="AA1351">
        <v>949</v>
      </c>
      <c r="AB1351">
        <v>949</v>
      </c>
      <c r="AC1351">
        <v>13</v>
      </c>
      <c r="AD1351">
        <v>16</v>
      </c>
      <c r="AE1351">
        <v>14</v>
      </c>
      <c r="AF1351">
        <v>14</v>
      </c>
      <c r="AG1351">
        <v>0</v>
      </c>
      <c r="AH1351">
        <v>35.9</v>
      </c>
      <c r="AI1351">
        <v>40.1</v>
      </c>
      <c r="AJ1351">
        <v>40</v>
      </c>
      <c r="AK1351">
        <v>41.1</v>
      </c>
      <c r="AL1351">
        <v>10923000000</v>
      </c>
      <c r="AM1351">
        <v>3350800000</v>
      </c>
      <c r="AN1351">
        <v>2883400000</v>
      </c>
      <c r="AO1351">
        <v>2300400000</v>
      </c>
      <c r="AP1351">
        <v>2388900000</v>
      </c>
      <c r="AQ1351">
        <v>3045500000</v>
      </c>
      <c r="AR1351">
        <v>2914900000</v>
      </c>
      <c r="AS1351">
        <v>2829000000</v>
      </c>
      <c r="AT1351">
        <v>3352200000</v>
      </c>
      <c r="AU1351">
        <v>10</v>
      </c>
      <c r="AV1351">
        <v>8</v>
      </c>
      <c r="AW1351">
        <v>13</v>
      </c>
      <c r="AX1351">
        <v>12</v>
      </c>
      <c r="AZ1351">
        <v>1349</v>
      </c>
      <c r="BA1351" t="s">
        <v>8688</v>
      </c>
      <c r="BB1351" t="s">
        <v>8689</v>
      </c>
      <c r="BC1351" t="s">
        <v>8690</v>
      </c>
      <c r="BD1351" t="s">
        <v>8691</v>
      </c>
      <c r="BE1351" t="s">
        <v>8692</v>
      </c>
      <c r="BF1351" t="s">
        <v>8693</v>
      </c>
      <c r="BG1351">
        <v>324</v>
      </c>
      <c r="BH1351">
        <v>585</v>
      </c>
    </row>
    <row r="1352" spans="1:60" x14ac:dyDescent="0.3">
      <c r="A1352" t="s">
        <v>8694</v>
      </c>
      <c r="B1352" t="s">
        <v>8694</v>
      </c>
      <c r="C1352">
        <v>10</v>
      </c>
      <c r="D1352">
        <v>7</v>
      </c>
      <c r="E1352">
        <v>7</v>
      </c>
      <c r="F1352" t="s">
        <v>8694</v>
      </c>
      <c r="G1352">
        <v>1</v>
      </c>
      <c r="H1352">
        <v>10</v>
      </c>
      <c r="I1352">
        <v>7</v>
      </c>
      <c r="J1352">
        <v>7</v>
      </c>
      <c r="K1352">
        <v>9</v>
      </c>
      <c r="L1352">
        <v>9</v>
      </c>
      <c r="M1352">
        <v>7</v>
      </c>
      <c r="N1352">
        <v>9</v>
      </c>
      <c r="O1352">
        <v>7</v>
      </c>
      <c r="P1352">
        <v>7</v>
      </c>
      <c r="Q1352">
        <v>4</v>
      </c>
      <c r="R1352">
        <v>6</v>
      </c>
      <c r="S1352">
        <v>7</v>
      </c>
      <c r="T1352">
        <v>7</v>
      </c>
      <c r="U1352">
        <v>4</v>
      </c>
      <c r="V1352">
        <v>6</v>
      </c>
      <c r="W1352">
        <v>45.8</v>
      </c>
      <c r="X1352">
        <v>30.7</v>
      </c>
      <c r="Y1352">
        <v>30.7</v>
      </c>
      <c r="Z1352">
        <v>35.832000000000001</v>
      </c>
      <c r="AA1352">
        <v>323</v>
      </c>
      <c r="AB1352">
        <v>323</v>
      </c>
      <c r="AC1352">
        <v>9</v>
      </c>
      <c r="AD1352">
        <v>10</v>
      </c>
      <c r="AE1352">
        <v>6</v>
      </c>
      <c r="AF1352">
        <v>7</v>
      </c>
      <c r="AG1352" s="1">
        <v>8.7132999999999992E-84</v>
      </c>
      <c r="AH1352">
        <v>38.4</v>
      </c>
      <c r="AI1352">
        <v>38.4</v>
      </c>
      <c r="AJ1352">
        <v>31.6</v>
      </c>
      <c r="AK1352">
        <v>42.1</v>
      </c>
      <c r="AL1352">
        <v>2915700000</v>
      </c>
      <c r="AM1352">
        <v>926610000</v>
      </c>
      <c r="AN1352">
        <v>1080600000</v>
      </c>
      <c r="AO1352">
        <v>434500000</v>
      </c>
      <c r="AP1352">
        <v>474020000</v>
      </c>
      <c r="AQ1352">
        <v>762180000</v>
      </c>
      <c r="AR1352">
        <v>1001900000</v>
      </c>
      <c r="AS1352">
        <v>609830000</v>
      </c>
      <c r="AT1352">
        <v>614210000</v>
      </c>
      <c r="AU1352">
        <v>11</v>
      </c>
      <c r="AV1352">
        <v>5</v>
      </c>
      <c r="AW1352">
        <v>3</v>
      </c>
      <c r="AX1352">
        <v>3</v>
      </c>
      <c r="AZ1352">
        <v>1350</v>
      </c>
      <c r="BA1352" t="s">
        <v>8695</v>
      </c>
      <c r="BB1352" t="s">
        <v>8696</v>
      </c>
      <c r="BC1352" t="s">
        <v>8697</v>
      </c>
      <c r="BD1352" t="s">
        <v>8698</v>
      </c>
      <c r="BE1352" t="s">
        <v>8699</v>
      </c>
      <c r="BF1352" t="s">
        <v>8700</v>
      </c>
    </row>
    <row r="1353" spans="1:60" x14ac:dyDescent="0.3">
      <c r="A1353" t="s">
        <v>8701</v>
      </c>
      <c r="B1353" t="s">
        <v>8701</v>
      </c>
      <c r="C1353" t="s">
        <v>106</v>
      </c>
      <c r="D1353" t="s">
        <v>106</v>
      </c>
      <c r="E1353" t="s">
        <v>106</v>
      </c>
      <c r="F1353" t="s">
        <v>8701</v>
      </c>
      <c r="G1353">
        <v>2</v>
      </c>
      <c r="H1353">
        <v>1</v>
      </c>
      <c r="I1353">
        <v>1</v>
      </c>
      <c r="J1353">
        <v>1</v>
      </c>
      <c r="K1353">
        <v>0</v>
      </c>
      <c r="L1353">
        <v>0</v>
      </c>
      <c r="M1353">
        <v>1</v>
      </c>
      <c r="N1353">
        <v>1</v>
      </c>
      <c r="O1353">
        <v>0</v>
      </c>
      <c r="P1353">
        <v>0</v>
      </c>
      <c r="Q1353">
        <v>1</v>
      </c>
      <c r="R1353">
        <v>1</v>
      </c>
      <c r="S1353">
        <v>0</v>
      </c>
      <c r="T1353">
        <v>0</v>
      </c>
      <c r="U1353">
        <v>1</v>
      </c>
      <c r="V1353">
        <v>1</v>
      </c>
      <c r="W1353">
        <v>5.2</v>
      </c>
      <c r="X1353">
        <v>5.2</v>
      </c>
      <c r="Y1353">
        <v>5.2</v>
      </c>
      <c r="Z1353">
        <v>24.443000000000001</v>
      </c>
      <c r="AA1353">
        <v>210</v>
      </c>
      <c r="AB1353" t="s">
        <v>8702</v>
      </c>
      <c r="AE1353">
        <v>1</v>
      </c>
      <c r="AF1353">
        <v>1</v>
      </c>
      <c r="AG1353">
        <v>1.2962E-3</v>
      </c>
      <c r="AH1353">
        <v>0</v>
      </c>
      <c r="AI1353">
        <v>0</v>
      </c>
      <c r="AJ1353">
        <v>5.2</v>
      </c>
      <c r="AK1353">
        <v>5.2</v>
      </c>
      <c r="AL1353">
        <v>55630000</v>
      </c>
      <c r="AM1353">
        <v>0</v>
      </c>
      <c r="AN1353">
        <v>0</v>
      </c>
      <c r="AO1353">
        <v>29349000</v>
      </c>
      <c r="AP1353">
        <v>26281000</v>
      </c>
      <c r="AQ1353">
        <v>0</v>
      </c>
      <c r="AR1353">
        <v>0</v>
      </c>
      <c r="AS1353">
        <v>0</v>
      </c>
      <c r="AT1353">
        <v>33016000</v>
      </c>
      <c r="AU1353">
        <v>0</v>
      </c>
      <c r="AV1353">
        <v>0</v>
      </c>
      <c r="AW1353">
        <v>1</v>
      </c>
      <c r="AX1353">
        <v>1</v>
      </c>
      <c r="AZ1353">
        <v>1351</v>
      </c>
      <c r="BA1353">
        <v>11103</v>
      </c>
      <c r="BB1353" t="b">
        <v>1</v>
      </c>
      <c r="BC1353">
        <v>11459</v>
      </c>
      <c r="BD1353" t="s">
        <v>8703</v>
      </c>
      <c r="BE1353" t="s">
        <v>8704</v>
      </c>
      <c r="BF1353">
        <v>40644</v>
      </c>
    </row>
    <row r="1354" spans="1:60" x14ac:dyDescent="0.3">
      <c r="A1354" t="s">
        <v>8705</v>
      </c>
      <c r="B1354" t="s">
        <v>8705</v>
      </c>
      <c r="C1354">
        <v>5</v>
      </c>
      <c r="D1354">
        <v>5</v>
      </c>
      <c r="E1354">
        <v>5</v>
      </c>
      <c r="F1354" t="s">
        <v>8705</v>
      </c>
      <c r="G1354">
        <v>1</v>
      </c>
      <c r="H1354">
        <v>5</v>
      </c>
      <c r="I1354">
        <v>5</v>
      </c>
      <c r="J1354">
        <v>5</v>
      </c>
      <c r="K1354">
        <v>5</v>
      </c>
      <c r="L1354">
        <v>5</v>
      </c>
      <c r="M1354">
        <v>5</v>
      </c>
      <c r="N1354">
        <v>5</v>
      </c>
      <c r="O1354">
        <v>5</v>
      </c>
      <c r="P1354">
        <v>5</v>
      </c>
      <c r="Q1354">
        <v>5</v>
      </c>
      <c r="R1354">
        <v>5</v>
      </c>
      <c r="S1354">
        <v>5</v>
      </c>
      <c r="T1354">
        <v>5</v>
      </c>
      <c r="U1354">
        <v>5</v>
      </c>
      <c r="V1354">
        <v>5</v>
      </c>
      <c r="W1354">
        <v>24.1</v>
      </c>
      <c r="X1354">
        <v>24.1</v>
      </c>
      <c r="Y1354">
        <v>24.1</v>
      </c>
      <c r="Z1354">
        <v>35.853000000000002</v>
      </c>
      <c r="AA1354">
        <v>315</v>
      </c>
      <c r="AB1354">
        <v>315</v>
      </c>
      <c r="AC1354">
        <v>8</v>
      </c>
      <c r="AD1354">
        <v>8</v>
      </c>
      <c r="AE1354">
        <v>8</v>
      </c>
      <c r="AF1354">
        <v>8</v>
      </c>
      <c r="AG1354" s="1">
        <v>8.2066000000000003E-48</v>
      </c>
      <c r="AH1354">
        <v>24.1</v>
      </c>
      <c r="AI1354">
        <v>24.1</v>
      </c>
      <c r="AJ1354">
        <v>24.1</v>
      </c>
      <c r="AK1354">
        <v>24.1</v>
      </c>
      <c r="AL1354">
        <v>3248700000</v>
      </c>
      <c r="AM1354">
        <v>866420000</v>
      </c>
      <c r="AN1354">
        <v>1137200000</v>
      </c>
      <c r="AO1354">
        <v>623290000</v>
      </c>
      <c r="AP1354">
        <v>621740000</v>
      </c>
      <c r="AQ1354">
        <v>893920000</v>
      </c>
      <c r="AR1354">
        <v>1067100000</v>
      </c>
      <c r="AS1354">
        <v>825240000</v>
      </c>
      <c r="AT1354">
        <v>833070000</v>
      </c>
      <c r="AU1354">
        <v>9</v>
      </c>
      <c r="AV1354">
        <v>9</v>
      </c>
      <c r="AW1354">
        <v>6</v>
      </c>
      <c r="AX1354">
        <v>6</v>
      </c>
      <c r="AZ1354">
        <v>1352</v>
      </c>
      <c r="BA1354" t="s">
        <v>8706</v>
      </c>
      <c r="BB1354" t="s">
        <v>93</v>
      </c>
      <c r="BC1354" t="s">
        <v>8707</v>
      </c>
      <c r="BD1354" t="s">
        <v>8708</v>
      </c>
      <c r="BE1354" t="s">
        <v>8709</v>
      </c>
      <c r="BF1354" t="s">
        <v>8710</v>
      </c>
    </row>
    <row r="1355" spans="1:60" x14ac:dyDescent="0.3">
      <c r="A1355" t="s">
        <v>8711</v>
      </c>
      <c r="B1355" t="s">
        <v>8711</v>
      </c>
      <c r="C1355" t="s">
        <v>106</v>
      </c>
      <c r="D1355" t="s">
        <v>106</v>
      </c>
      <c r="E1355" t="s">
        <v>106</v>
      </c>
      <c r="F1355" t="s">
        <v>8711</v>
      </c>
      <c r="G1355">
        <v>2</v>
      </c>
      <c r="H1355">
        <v>1</v>
      </c>
      <c r="I1355">
        <v>1</v>
      </c>
      <c r="J1355">
        <v>1</v>
      </c>
      <c r="K1355">
        <v>1</v>
      </c>
      <c r="L1355">
        <v>1</v>
      </c>
      <c r="M1355">
        <v>1</v>
      </c>
      <c r="N1355">
        <v>1</v>
      </c>
      <c r="O1355">
        <v>1</v>
      </c>
      <c r="P1355">
        <v>1</v>
      </c>
      <c r="Q1355">
        <v>1</v>
      </c>
      <c r="R1355">
        <v>1</v>
      </c>
      <c r="S1355">
        <v>1</v>
      </c>
      <c r="T1355">
        <v>1</v>
      </c>
      <c r="U1355">
        <v>1</v>
      </c>
      <c r="V1355">
        <v>1</v>
      </c>
      <c r="W1355">
        <v>2</v>
      </c>
      <c r="X1355">
        <v>2</v>
      </c>
      <c r="Y1355">
        <v>2</v>
      </c>
      <c r="Z1355">
        <v>87.665999999999997</v>
      </c>
      <c r="AA1355">
        <v>815</v>
      </c>
      <c r="AB1355" t="s">
        <v>8712</v>
      </c>
      <c r="AC1355">
        <v>1</v>
      </c>
      <c r="AD1355">
        <v>1</v>
      </c>
      <c r="AE1355">
        <v>1</v>
      </c>
      <c r="AF1355">
        <v>1</v>
      </c>
      <c r="AG1355" s="1">
        <v>4.7354000000000001E-5</v>
      </c>
      <c r="AH1355">
        <v>2</v>
      </c>
      <c r="AI1355">
        <v>2</v>
      </c>
      <c r="AJ1355">
        <v>2</v>
      </c>
      <c r="AK1355">
        <v>2</v>
      </c>
      <c r="AL1355">
        <v>59709000</v>
      </c>
      <c r="AM1355">
        <v>17127000</v>
      </c>
      <c r="AN1355">
        <v>18876000</v>
      </c>
      <c r="AO1355">
        <v>11203000</v>
      </c>
      <c r="AP1355">
        <v>12503000</v>
      </c>
      <c r="AQ1355">
        <v>0</v>
      </c>
      <c r="AR1355">
        <v>0</v>
      </c>
      <c r="AS1355">
        <v>0</v>
      </c>
      <c r="AT1355">
        <v>15707000</v>
      </c>
      <c r="AU1355">
        <v>1</v>
      </c>
      <c r="AV1355">
        <v>1</v>
      </c>
      <c r="AW1355">
        <v>1</v>
      </c>
      <c r="AX1355">
        <v>1</v>
      </c>
      <c r="AZ1355">
        <v>1353</v>
      </c>
      <c r="BA1355">
        <v>21247</v>
      </c>
      <c r="BB1355" t="b">
        <v>1</v>
      </c>
      <c r="BC1355">
        <v>21952</v>
      </c>
      <c r="BD1355" t="s">
        <v>8713</v>
      </c>
      <c r="BE1355" t="s">
        <v>8714</v>
      </c>
      <c r="BF1355">
        <v>75930</v>
      </c>
    </row>
    <row r="1356" spans="1:60" x14ac:dyDescent="0.3">
      <c r="A1356" t="s">
        <v>8715</v>
      </c>
      <c r="B1356" t="s">
        <v>8715</v>
      </c>
      <c r="C1356">
        <v>1</v>
      </c>
      <c r="D1356">
        <v>1</v>
      </c>
      <c r="E1356">
        <v>1</v>
      </c>
      <c r="F1356" t="s">
        <v>8715</v>
      </c>
      <c r="G1356">
        <v>1</v>
      </c>
      <c r="H1356">
        <v>1</v>
      </c>
      <c r="I1356">
        <v>1</v>
      </c>
      <c r="J1356">
        <v>1</v>
      </c>
      <c r="K1356">
        <v>1</v>
      </c>
      <c r="L1356">
        <v>1</v>
      </c>
      <c r="M1356">
        <v>1</v>
      </c>
      <c r="N1356">
        <v>1</v>
      </c>
      <c r="O1356">
        <v>1</v>
      </c>
      <c r="P1356">
        <v>1</v>
      </c>
      <c r="Q1356">
        <v>1</v>
      </c>
      <c r="R1356">
        <v>1</v>
      </c>
      <c r="S1356">
        <v>1</v>
      </c>
      <c r="T1356">
        <v>1</v>
      </c>
      <c r="U1356">
        <v>1</v>
      </c>
      <c r="V1356">
        <v>1</v>
      </c>
      <c r="W1356">
        <v>3.3</v>
      </c>
      <c r="X1356">
        <v>3.3</v>
      </c>
      <c r="Y1356">
        <v>3.3</v>
      </c>
      <c r="Z1356">
        <v>40.073</v>
      </c>
      <c r="AA1356">
        <v>367</v>
      </c>
      <c r="AB1356">
        <v>367</v>
      </c>
      <c r="AC1356">
        <v>1</v>
      </c>
      <c r="AD1356">
        <v>1</v>
      </c>
      <c r="AE1356">
        <v>1</v>
      </c>
      <c r="AF1356">
        <v>1</v>
      </c>
      <c r="AG1356">
        <v>1.4982000000000001E-3</v>
      </c>
      <c r="AH1356">
        <v>3.3</v>
      </c>
      <c r="AI1356">
        <v>3.3</v>
      </c>
      <c r="AJ1356">
        <v>3.3</v>
      </c>
      <c r="AK1356">
        <v>3.3</v>
      </c>
      <c r="AL1356">
        <v>38689000</v>
      </c>
      <c r="AM1356">
        <v>14246000</v>
      </c>
      <c r="AN1356">
        <v>11808000</v>
      </c>
      <c r="AO1356">
        <v>8622800</v>
      </c>
      <c r="AP1356">
        <v>4012000</v>
      </c>
      <c r="AQ1356">
        <v>0</v>
      </c>
      <c r="AR1356">
        <v>0</v>
      </c>
      <c r="AS1356">
        <v>0</v>
      </c>
      <c r="AT1356">
        <v>5040100</v>
      </c>
      <c r="AU1356">
        <v>1</v>
      </c>
      <c r="AV1356">
        <v>1</v>
      </c>
      <c r="AW1356">
        <v>0</v>
      </c>
      <c r="AX1356">
        <v>0</v>
      </c>
      <c r="AZ1356">
        <v>1354</v>
      </c>
      <c r="BA1356">
        <v>17070</v>
      </c>
      <c r="BB1356" t="b">
        <v>1</v>
      </c>
      <c r="BC1356">
        <v>17664</v>
      </c>
      <c r="BD1356" t="s">
        <v>8716</v>
      </c>
      <c r="BE1356" t="s">
        <v>8717</v>
      </c>
      <c r="BF1356">
        <v>60845</v>
      </c>
    </row>
    <row r="1357" spans="1:60" x14ac:dyDescent="0.3">
      <c r="A1357" t="s">
        <v>8718</v>
      </c>
      <c r="B1357" t="s">
        <v>8718</v>
      </c>
      <c r="C1357" t="s">
        <v>323</v>
      </c>
      <c r="D1357" t="s">
        <v>323</v>
      </c>
      <c r="E1357" t="s">
        <v>323</v>
      </c>
      <c r="F1357" t="s">
        <v>8719</v>
      </c>
      <c r="G1357">
        <v>3</v>
      </c>
      <c r="H1357">
        <v>3</v>
      </c>
      <c r="I1357">
        <v>3</v>
      </c>
      <c r="J1357">
        <v>3</v>
      </c>
      <c r="K1357">
        <v>2</v>
      </c>
      <c r="L1357">
        <v>3</v>
      </c>
      <c r="M1357">
        <v>3</v>
      </c>
      <c r="N1357">
        <v>2</v>
      </c>
      <c r="O1357">
        <v>2</v>
      </c>
      <c r="P1357">
        <v>3</v>
      </c>
      <c r="Q1357">
        <v>3</v>
      </c>
      <c r="R1357">
        <v>2</v>
      </c>
      <c r="S1357">
        <v>2</v>
      </c>
      <c r="T1357">
        <v>3</v>
      </c>
      <c r="U1357">
        <v>3</v>
      </c>
      <c r="V1357">
        <v>2</v>
      </c>
      <c r="W1357">
        <v>10.199999999999999</v>
      </c>
      <c r="X1357">
        <v>10.199999999999999</v>
      </c>
      <c r="Y1357">
        <v>10.199999999999999</v>
      </c>
      <c r="Z1357">
        <v>42.845999999999997</v>
      </c>
      <c r="AA1357">
        <v>372</v>
      </c>
      <c r="AB1357" t="s">
        <v>8720</v>
      </c>
      <c r="AC1357">
        <v>3</v>
      </c>
      <c r="AD1357">
        <v>4</v>
      </c>
      <c r="AE1357">
        <v>3</v>
      </c>
      <c r="AF1357">
        <v>2</v>
      </c>
      <c r="AG1357" s="1">
        <v>1.0398E-8</v>
      </c>
      <c r="AH1357">
        <v>8.1</v>
      </c>
      <c r="AI1357">
        <v>10.199999999999999</v>
      </c>
      <c r="AJ1357">
        <v>10.199999999999999</v>
      </c>
      <c r="AK1357">
        <v>8.1</v>
      </c>
      <c r="AL1357">
        <v>604290000</v>
      </c>
      <c r="AM1357">
        <v>180990000</v>
      </c>
      <c r="AN1357">
        <v>217530000</v>
      </c>
      <c r="AO1357">
        <v>129870000</v>
      </c>
      <c r="AP1357">
        <v>75891000</v>
      </c>
      <c r="AQ1357">
        <v>178020000</v>
      </c>
      <c r="AR1357">
        <v>196770000</v>
      </c>
      <c r="AS1357">
        <v>139990000</v>
      </c>
      <c r="AT1357">
        <v>150400000</v>
      </c>
      <c r="AU1357">
        <v>1</v>
      </c>
      <c r="AV1357">
        <v>2</v>
      </c>
      <c r="AW1357">
        <v>3</v>
      </c>
      <c r="AX1357">
        <v>0</v>
      </c>
      <c r="AZ1357">
        <v>1355</v>
      </c>
      <c r="BA1357" t="s">
        <v>8721</v>
      </c>
      <c r="BB1357" t="s">
        <v>72</v>
      </c>
      <c r="BC1357" t="s">
        <v>8722</v>
      </c>
      <c r="BD1357" t="s">
        <v>8723</v>
      </c>
      <c r="BE1357" t="s">
        <v>8724</v>
      </c>
      <c r="BF1357" t="s">
        <v>8725</v>
      </c>
    </row>
    <row r="1358" spans="1:60" x14ac:dyDescent="0.3">
      <c r="A1358" t="s">
        <v>8726</v>
      </c>
      <c r="B1358" t="s">
        <v>8726</v>
      </c>
      <c r="C1358">
        <v>1</v>
      </c>
      <c r="D1358">
        <v>1</v>
      </c>
      <c r="E1358">
        <v>1</v>
      </c>
      <c r="F1358" t="s">
        <v>8726</v>
      </c>
      <c r="G1358">
        <v>1</v>
      </c>
      <c r="H1358">
        <v>1</v>
      </c>
      <c r="I1358">
        <v>1</v>
      </c>
      <c r="J1358">
        <v>1</v>
      </c>
      <c r="K1358">
        <v>1</v>
      </c>
      <c r="L1358">
        <v>1</v>
      </c>
      <c r="M1358">
        <v>1</v>
      </c>
      <c r="N1358">
        <v>1</v>
      </c>
      <c r="O1358">
        <v>1</v>
      </c>
      <c r="P1358">
        <v>1</v>
      </c>
      <c r="Q1358">
        <v>1</v>
      </c>
      <c r="R1358">
        <v>1</v>
      </c>
      <c r="S1358">
        <v>1</v>
      </c>
      <c r="T1358">
        <v>1</v>
      </c>
      <c r="U1358">
        <v>1</v>
      </c>
      <c r="V1358">
        <v>1</v>
      </c>
      <c r="W1358">
        <v>4</v>
      </c>
      <c r="X1358">
        <v>4</v>
      </c>
      <c r="Y1358">
        <v>4</v>
      </c>
      <c r="Z1358">
        <v>46.158999999999999</v>
      </c>
      <c r="AA1358">
        <v>430</v>
      </c>
      <c r="AB1358">
        <v>430</v>
      </c>
      <c r="AC1358">
        <v>2</v>
      </c>
      <c r="AD1358">
        <v>2</v>
      </c>
      <c r="AE1358">
        <v>1</v>
      </c>
      <c r="AF1358">
        <v>2</v>
      </c>
      <c r="AG1358" s="1">
        <v>1.8582999999999999E-12</v>
      </c>
      <c r="AH1358">
        <v>4</v>
      </c>
      <c r="AI1358">
        <v>4</v>
      </c>
      <c r="AJ1358">
        <v>4</v>
      </c>
      <c r="AK1358">
        <v>4</v>
      </c>
      <c r="AL1358">
        <v>422680000</v>
      </c>
      <c r="AM1358">
        <v>146350000</v>
      </c>
      <c r="AN1358">
        <v>108420000</v>
      </c>
      <c r="AO1358">
        <v>71059000</v>
      </c>
      <c r="AP1358">
        <v>96856000</v>
      </c>
      <c r="AQ1358">
        <v>0</v>
      </c>
      <c r="AR1358">
        <v>0</v>
      </c>
      <c r="AS1358">
        <v>0</v>
      </c>
      <c r="AT1358">
        <v>62212000</v>
      </c>
      <c r="AU1358">
        <v>2</v>
      </c>
      <c r="AV1358">
        <v>1</v>
      </c>
      <c r="AW1358">
        <v>1</v>
      </c>
      <c r="AX1358">
        <v>1</v>
      </c>
      <c r="AZ1358">
        <v>1356</v>
      </c>
      <c r="BA1358">
        <v>4603</v>
      </c>
      <c r="BB1358" t="b">
        <v>1</v>
      </c>
      <c r="BC1358">
        <v>4770</v>
      </c>
      <c r="BD1358" t="s">
        <v>8727</v>
      </c>
      <c r="BE1358" t="s">
        <v>8728</v>
      </c>
      <c r="BF1358">
        <v>17254</v>
      </c>
    </row>
    <row r="1359" spans="1:60" x14ac:dyDescent="0.3">
      <c r="A1359" t="s">
        <v>8729</v>
      </c>
      <c r="B1359" t="s">
        <v>8729</v>
      </c>
      <c r="C1359">
        <v>2</v>
      </c>
      <c r="D1359">
        <v>2</v>
      </c>
      <c r="E1359">
        <v>2</v>
      </c>
      <c r="F1359" t="s">
        <v>8729</v>
      </c>
      <c r="G1359">
        <v>1</v>
      </c>
      <c r="H1359">
        <v>2</v>
      </c>
      <c r="I1359">
        <v>2</v>
      </c>
      <c r="J1359">
        <v>2</v>
      </c>
      <c r="K1359">
        <v>0</v>
      </c>
      <c r="L1359">
        <v>0</v>
      </c>
      <c r="M1359">
        <v>2</v>
      </c>
      <c r="N1359">
        <v>0</v>
      </c>
      <c r="O1359">
        <v>0</v>
      </c>
      <c r="P1359">
        <v>0</v>
      </c>
      <c r="Q1359">
        <v>2</v>
      </c>
      <c r="R1359">
        <v>0</v>
      </c>
      <c r="S1359">
        <v>0</v>
      </c>
      <c r="T1359">
        <v>0</v>
      </c>
      <c r="U1359">
        <v>2</v>
      </c>
      <c r="V1359">
        <v>0</v>
      </c>
      <c r="W1359">
        <v>8.3000000000000007</v>
      </c>
      <c r="X1359">
        <v>8.3000000000000007</v>
      </c>
      <c r="Y1359">
        <v>8.3000000000000007</v>
      </c>
      <c r="Z1359">
        <v>55.758000000000003</v>
      </c>
      <c r="AA1359">
        <v>507</v>
      </c>
      <c r="AB1359">
        <v>507</v>
      </c>
      <c r="AE1359">
        <v>2</v>
      </c>
      <c r="AG1359" s="1">
        <v>8.3262E-7</v>
      </c>
      <c r="AH1359">
        <v>0</v>
      </c>
      <c r="AI1359">
        <v>0</v>
      </c>
      <c r="AJ1359">
        <v>8.3000000000000007</v>
      </c>
      <c r="AK1359">
        <v>0</v>
      </c>
      <c r="AL1359">
        <v>58454000</v>
      </c>
      <c r="AM1359">
        <v>0</v>
      </c>
      <c r="AN1359">
        <v>0</v>
      </c>
      <c r="AO1359">
        <v>58454000</v>
      </c>
      <c r="AP1359">
        <v>0</v>
      </c>
      <c r="AQ1359">
        <v>0</v>
      </c>
      <c r="AR1359">
        <v>0</v>
      </c>
      <c r="AS1359">
        <v>64155000</v>
      </c>
      <c r="AT1359">
        <v>0</v>
      </c>
      <c r="AU1359">
        <v>0</v>
      </c>
      <c r="AV1359">
        <v>0</v>
      </c>
      <c r="AW1359">
        <v>2</v>
      </c>
      <c r="AX1359">
        <v>0</v>
      </c>
      <c r="AZ1359">
        <v>1357</v>
      </c>
      <c r="BA1359" t="s">
        <v>8730</v>
      </c>
      <c r="BB1359" t="s">
        <v>79</v>
      </c>
      <c r="BC1359" t="s">
        <v>8731</v>
      </c>
      <c r="BD1359" t="s">
        <v>8732</v>
      </c>
      <c r="BE1359" t="s">
        <v>8733</v>
      </c>
      <c r="BF1359" t="s">
        <v>8733</v>
      </c>
    </row>
    <row r="1360" spans="1:60" x14ac:dyDescent="0.3">
      <c r="A1360" t="s">
        <v>8734</v>
      </c>
      <c r="B1360" t="s">
        <v>8734</v>
      </c>
      <c r="C1360">
        <v>2</v>
      </c>
      <c r="D1360">
        <v>2</v>
      </c>
      <c r="E1360">
        <v>2</v>
      </c>
      <c r="F1360" t="s">
        <v>8734</v>
      </c>
      <c r="G1360">
        <v>1</v>
      </c>
      <c r="H1360">
        <v>2</v>
      </c>
      <c r="I1360">
        <v>2</v>
      </c>
      <c r="J1360">
        <v>2</v>
      </c>
      <c r="K1360">
        <v>1</v>
      </c>
      <c r="L1360">
        <v>1</v>
      </c>
      <c r="M1360">
        <v>1</v>
      </c>
      <c r="N1360">
        <v>1</v>
      </c>
      <c r="O1360">
        <v>1</v>
      </c>
      <c r="P1360">
        <v>1</v>
      </c>
      <c r="Q1360">
        <v>1</v>
      </c>
      <c r="R1360">
        <v>1</v>
      </c>
      <c r="S1360">
        <v>1</v>
      </c>
      <c r="T1360">
        <v>1</v>
      </c>
      <c r="U1360">
        <v>1</v>
      </c>
      <c r="V1360">
        <v>1</v>
      </c>
      <c r="W1360">
        <v>5.6</v>
      </c>
      <c r="X1360">
        <v>5.6</v>
      </c>
      <c r="Y1360">
        <v>5.6</v>
      </c>
      <c r="Z1360">
        <v>47.613999999999997</v>
      </c>
      <c r="AA1360">
        <v>413</v>
      </c>
      <c r="AB1360">
        <v>413</v>
      </c>
      <c r="AC1360">
        <v>1</v>
      </c>
      <c r="AD1360">
        <v>1</v>
      </c>
      <c r="AE1360">
        <v>1</v>
      </c>
      <c r="AF1360">
        <v>1</v>
      </c>
      <c r="AG1360">
        <v>2.6929999999999999E-4</v>
      </c>
      <c r="AH1360">
        <v>3.4</v>
      </c>
      <c r="AI1360">
        <v>3.4</v>
      </c>
      <c r="AJ1360">
        <v>2.2000000000000002</v>
      </c>
      <c r="AK1360">
        <v>2.2000000000000002</v>
      </c>
      <c r="AL1360">
        <v>93484000</v>
      </c>
      <c r="AM1360">
        <v>33381000</v>
      </c>
      <c r="AN1360">
        <v>38122000</v>
      </c>
      <c r="AO1360">
        <v>14281000</v>
      </c>
      <c r="AP1360">
        <v>7700200</v>
      </c>
      <c r="AQ1360">
        <v>0</v>
      </c>
      <c r="AR1360">
        <v>0</v>
      </c>
      <c r="AS1360">
        <v>0</v>
      </c>
      <c r="AT1360">
        <v>9673400</v>
      </c>
      <c r="AU1360">
        <v>1</v>
      </c>
      <c r="AV1360">
        <v>1</v>
      </c>
      <c r="AW1360">
        <v>1</v>
      </c>
      <c r="AX1360">
        <v>0</v>
      </c>
      <c r="AZ1360">
        <v>1358</v>
      </c>
      <c r="BA1360" t="s">
        <v>8735</v>
      </c>
      <c r="BB1360" t="s">
        <v>79</v>
      </c>
      <c r="BC1360" t="s">
        <v>8736</v>
      </c>
      <c r="BD1360" t="s">
        <v>8737</v>
      </c>
      <c r="BE1360" t="s">
        <v>8738</v>
      </c>
      <c r="BF1360" t="s">
        <v>8739</v>
      </c>
    </row>
    <row r="1361" spans="1:60" x14ac:dyDescent="0.3">
      <c r="A1361" t="s">
        <v>8740</v>
      </c>
      <c r="B1361" t="s">
        <v>8740</v>
      </c>
      <c r="C1361">
        <v>2</v>
      </c>
      <c r="D1361">
        <v>2</v>
      </c>
      <c r="E1361">
        <v>2</v>
      </c>
      <c r="F1361" t="s">
        <v>8740</v>
      </c>
      <c r="G1361">
        <v>1</v>
      </c>
      <c r="H1361">
        <v>2</v>
      </c>
      <c r="I1361">
        <v>2</v>
      </c>
      <c r="J1361">
        <v>2</v>
      </c>
      <c r="K1361">
        <v>1</v>
      </c>
      <c r="L1361">
        <v>1</v>
      </c>
      <c r="M1361">
        <v>1</v>
      </c>
      <c r="N1361">
        <v>2</v>
      </c>
      <c r="O1361">
        <v>1</v>
      </c>
      <c r="P1361">
        <v>1</v>
      </c>
      <c r="Q1361">
        <v>1</v>
      </c>
      <c r="R1361">
        <v>2</v>
      </c>
      <c r="S1361">
        <v>1</v>
      </c>
      <c r="T1361">
        <v>1</v>
      </c>
      <c r="U1361">
        <v>1</v>
      </c>
      <c r="V1361">
        <v>2</v>
      </c>
      <c r="W1361">
        <v>10.6</v>
      </c>
      <c r="X1361">
        <v>10.6</v>
      </c>
      <c r="Y1361">
        <v>10.6</v>
      </c>
      <c r="Z1361">
        <v>32.581000000000003</v>
      </c>
      <c r="AA1361">
        <v>301</v>
      </c>
      <c r="AB1361">
        <v>301</v>
      </c>
      <c r="AC1361">
        <v>1</v>
      </c>
      <c r="AD1361">
        <v>1</v>
      </c>
      <c r="AE1361">
        <v>1</v>
      </c>
      <c r="AF1361">
        <v>2</v>
      </c>
      <c r="AG1361" s="1">
        <v>3.2086999999999998E-16</v>
      </c>
      <c r="AH1361">
        <v>7.6</v>
      </c>
      <c r="AI1361">
        <v>7.6</v>
      </c>
      <c r="AJ1361">
        <v>7.6</v>
      </c>
      <c r="AK1361">
        <v>10.6</v>
      </c>
      <c r="AL1361">
        <v>228350000</v>
      </c>
      <c r="AM1361">
        <v>76768000</v>
      </c>
      <c r="AN1361">
        <v>56190000</v>
      </c>
      <c r="AO1361">
        <v>41179000</v>
      </c>
      <c r="AP1361">
        <v>54214000</v>
      </c>
      <c r="AQ1361">
        <v>0</v>
      </c>
      <c r="AR1361">
        <v>0</v>
      </c>
      <c r="AS1361">
        <v>0</v>
      </c>
      <c r="AT1361">
        <v>68106000</v>
      </c>
      <c r="AU1361">
        <v>1</v>
      </c>
      <c r="AV1361">
        <v>1</v>
      </c>
      <c r="AW1361">
        <v>1</v>
      </c>
      <c r="AX1361">
        <v>3</v>
      </c>
      <c r="AZ1361">
        <v>1359</v>
      </c>
      <c r="BA1361" t="s">
        <v>8741</v>
      </c>
      <c r="BB1361" t="s">
        <v>79</v>
      </c>
      <c r="BC1361" t="s">
        <v>8742</v>
      </c>
      <c r="BD1361" t="s">
        <v>8743</v>
      </c>
      <c r="BE1361" t="s">
        <v>8744</v>
      </c>
      <c r="BF1361" t="s">
        <v>8745</v>
      </c>
    </row>
    <row r="1362" spans="1:60" x14ac:dyDescent="0.3">
      <c r="A1362" t="s">
        <v>8746</v>
      </c>
      <c r="B1362" t="s">
        <v>8746</v>
      </c>
      <c r="C1362">
        <v>1</v>
      </c>
      <c r="D1362">
        <v>1</v>
      </c>
      <c r="E1362">
        <v>1</v>
      </c>
      <c r="F1362" t="s">
        <v>8746</v>
      </c>
      <c r="G1362">
        <v>1</v>
      </c>
      <c r="H1362">
        <v>1</v>
      </c>
      <c r="I1362">
        <v>1</v>
      </c>
      <c r="J1362">
        <v>1</v>
      </c>
      <c r="K1362">
        <v>1</v>
      </c>
      <c r="L1362">
        <v>1</v>
      </c>
      <c r="M1362">
        <v>1</v>
      </c>
      <c r="N1362">
        <v>1</v>
      </c>
      <c r="O1362">
        <v>1</v>
      </c>
      <c r="P1362">
        <v>1</v>
      </c>
      <c r="Q1362">
        <v>1</v>
      </c>
      <c r="R1362">
        <v>1</v>
      </c>
      <c r="S1362">
        <v>1</v>
      </c>
      <c r="T1362">
        <v>1</v>
      </c>
      <c r="U1362">
        <v>1</v>
      </c>
      <c r="V1362">
        <v>1</v>
      </c>
      <c r="W1362">
        <v>5.5</v>
      </c>
      <c r="X1362">
        <v>5.5</v>
      </c>
      <c r="Y1362">
        <v>5.5</v>
      </c>
      <c r="Z1362">
        <v>41.170999999999999</v>
      </c>
      <c r="AA1362">
        <v>366</v>
      </c>
      <c r="AB1362">
        <v>366</v>
      </c>
      <c r="AC1362">
        <v>1</v>
      </c>
      <c r="AD1362">
        <v>1</v>
      </c>
      <c r="AE1362">
        <v>1</v>
      </c>
      <c r="AF1362">
        <v>1</v>
      </c>
      <c r="AG1362" s="1">
        <v>1.2845000000000001E-10</v>
      </c>
      <c r="AH1362">
        <v>5.5</v>
      </c>
      <c r="AI1362">
        <v>5.5</v>
      </c>
      <c r="AJ1362">
        <v>5.5</v>
      </c>
      <c r="AK1362">
        <v>5.5</v>
      </c>
      <c r="AL1362">
        <v>164090000</v>
      </c>
      <c r="AM1362">
        <v>78400000</v>
      </c>
      <c r="AN1362">
        <v>35562000</v>
      </c>
      <c r="AO1362">
        <v>23161000</v>
      </c>
      <c r="AP1362">
        <v>26964000</v>
      </c>
      <c r="AQ1362">
        <v>0</v>
      </c>
      <c r="AR1362">
        <v>0</v>
      </c>
      <c r="AS1362">
        <v>0</v>
      </c>
      <c r="AT1362">
        <v>33873000</v>
      </c>
      <c r="AU1362">
        <v>1</v>
      </c>
      <c r="AV1362">
        <v>1</v>
      </c>
      <c r="AW1362">
        <v>1</v>
      </c>
      <c r="AX1362">
        <v>1</v>
      </c>
      <c r="AZ1362">
        <v>1360</v>
      </c>
      <c r="BA1362">
        <v>977</v>
      </c>
      <c r="BB1362" t="b">
        <v>1</v>
      </c>
      <c r="BC1362">
        <v>1006</v>
      </c>
      <c r="BD1362" t="s">
        <v>8747</v>
      </c>
      <c r="BE1362" t="s">
        <v>8748</v>
      </c>
      <c r="BF1362">
        <v>3700</v>
      </c>
    </row>
    <row r="1363" spans="1:60" x14ac:dyDescent="0.3">
      <c r="A1363" t="s">
        <v>8749</v>
      </c>
      <c r="B1363" t="s">
        <v>8749</v>
      </c>
      <c r="C1363" t="s">
        <v>1224</v>
      </c>
      <c r="D1363" t="s">
        <v>1224</v>
      </c>
      <c r="E1363" t="s">
        <v>1847</v>
      </c>
      <c r="F1363" t="s">
        <v>8750</v>
      </c>
      <c r="G1363">
        <v>3</v>
      </c>
      <c r="H1363">
        <v>6</v>
      </c>
      <c r="I1363">
        <v>6</v>
      </c>
      <c r="J1363">
        <v>4</v>
      </c>
      <c r="K1363">
        <v>6</v>
      </c>
      <c r="L1363">
        <v>5</v>
      </c>
      <c r="M1363">
        <v>5</v>
      </c>
      <c r="N1363">
        <v>5</v>
      </c>
      <c r="O1363">
        <v>6</v>
      </c>
      <c r="P1363">
        <v>5</v>
      </c>
      <c r="Q1363">
        <v>5</v>
      </c>
      <c r="R1363">
        <v>5</v>
      </c>
      <c r="S1363">
        <v>4</v>
      </c>
      <c r="T1363">
        <v>4</v>
      </c>
      <c r="U1363">
        <v>4</v>
      </c>
      <c r="V1363">
        <v>4</v>
      </c>
      <c r="W1363">
        <v>52.4</v>
      </c>
      <c r="X1363">
        <v>52.4</v>
      </c>
      <c r="Y1363">
        <v>38.5</v>
      </c>
      <c r="Z1363">
        <v>15.895</v>
      </c>
      <c r="AA1363">
        <v>143</v>
      </c>
      <c r="AB1363" t="s">
        <v>8751</v>
      </c>
      <c r="AC1363">
        <v>11</v>
      </c>
      <c r="AD1363">
        <v>7</v>
      </c>
      <c r="AE1363">
        <v>11</v>
      </c>
      <c r="AF1363">
        <v>11</v>
      </c>
      <c r="AG1363" s="1">
        <v>4.9409000000000001E-53</v>
      </c>
      <c r="AH1363">
        <v>52.4</v>
      </c>
      <c r="AI1363">
        <v>47.6</v>
      </c>
      <c r="AJ1363">
        <v>47.6</v>
      </c>
      <c r="AK1363">
        <v>47.6</v>
      </c>
      <c r="AL1363">
        <v>44992000000</v>
      </c>
      <c r="AM1363">
        <v>13185000000</v>
      </c>
      <c r="AN1363">
        <v>9633700000</v>
      </c>
      <c r="AO1363">
        <v>10131000000</v>
      </c>
      <c r="AP1363">
        <v>12043000000</v>
      </c>
      <c r="AQ1363">
        <v>13219000000</v>
      </c>
      <c r="AR1363">
        <v>9714100000</v>
      </c>
      <c r="AS1363">
        <v>12314000000</v>
      </c>
      <c r="AT1363">
        <v>14464000000</v>
      </c>
      <c r="AU1363">
        <v>10</v>
      </c>
      <c r="AV1363">
        <v>9</v>
      </c>
      <c r="AW1363">
        <v>9</v>
      </c>
      <c r="AX1363">
        <v>13</v>
      </c>
      <c r="AZ1363">
        <v>1361</v>
      </c>
      <c r="BA1363" t="s">
        <v>8752</v>
      </c>
      <c r="BB1363" t="s">
        <v>591</v>
      </c>
      <c r="BC1363" t="s">
        <v>8753</v>
      </c>
      <c r="BD1363" t="s">
        <v>8754</v>
      </c>
      <c r="BE1363" t="s">
        <v>8755</v>
      </c>
      <c r="BF1363" t="s">
        <v>8756</v>
      </c>
    </row>
    <row r="1364" spans="1:60" x14ac:dyDescent="0.3">
      <c r="A1364" t="s">
        <v>8757</v>
      </c>
      <c r="B1364" t="s">
        <v>8757</v>
      </c>
      <c r="C1364" t="s">
        <v>255</v>
      </c>
      <c r="D1364" t="s">
        <v>255</v>
      </c>
      <c r="E1364" t="s">
        <v>106</v>
      </c>
      <c r="F1364" t="s">
        <v>8757</v>
      </c>
      <c r="G1364">
        <v>2</v>
      </c>
      <c r="H1364">
        <v>4</v>
      </c>
      <c r="I1364">
        <v>4</v>
      </c>
      <c r="J1364">
        <v>1</v>
      </c>
      <c r="K1364">
        <v>3</v>
      </c>
      <c r="L1364">
        <v>2</v>
      </c>
      <c r="M1364">
        <v>3</v>
      </c>
      <c r="N1364">
        <v>3</v>
      </c>
      <c r="O1364">
        <v>3</v>
      </c>
      <c r="P1364">
        <v>2</v>
      </c>
      <c r="Q1364">
        <v>3</v>
      </c>
      <c r="R1364">
        <v>3</v>
      </c>
      <c r="S1364">
        <v>1</v>
      </c>
      <c r="T1364">
        <v>0</v>
      </c>
      <c r="U1364">
        <v>0</v>
      </c>
      <c r="V1364">
        <v>0</v>
      </c>
      <c r="W1364">
        <v>38.700000000000003</v>
      </c>
      <c r="X1364">
        <v>38.700000000000003</v>
      </c>
      <c r="Y1364">
        <v>5.9</v>
      </c>
      <c r="Z1364">
        <v>13.82</v>
      </c>
      <c r="AA1364">
        <v>119</v>
      </c>
      <c r="AB1364" t="s">
        <v>8758</v>
      </c>
      <c r="AC1364">
        <v>4</v>
      </c>
      <c r="AD1364">
        <v>2</v>
      </c>
      <c r="AE1364">
        <v>4</v>
      </c>
      <c r="AF1364">
        <v>3</v>
      </c>
      <c r="AG1364" s="1">
        <v>6.8765999999999999E-28</v>
      </c>
      <c r="AH1364">
        <v>37.799999999999997</v>
      </c>
      <c r="AI1364">
        <v>31.9</v>
      </c>
      <c r="AJ1364">
        <v>32.799999999999997</v>
      </c>
      <c r="AK1364">
        <v>32.799999999999997</v>
      </c>
      <c r="AL1364">
        <v>7381400000</v>
      </c>
      <c r="AM1364">
        <v>1521200000</v>
      </c>
      <c r="AN1364">
        <v>1378200000</v>
      </c>
      <c r="AO1364">
        <v>2368200000</v>
      </c>
      <c r="AP1364">
        <v>2113800000</v>
      </c>
      <c r="AQ1364">
        <v>1168600000</v>
      </c>
      <c r="AR1364">
        <v>1340100000</v>
      </c>
      <c r="AS1364">
        <v>2934600000</v>
      </c>
      <c r="AT1364">
        <v>2893100000</v>
      </c>
      <c r="AU1364">
        <v>1</v>
      </c>
      <c r="AV1364">
        <v>2</v>
      </c>
      <c r="AW1364">
        <v>4</v>
      </c>
      <c r="AX1364">
        <v>3</v>
      </c>
      <c r="AZ1364">
        <v>1362</v>
      </c>
      <c r="BA1364" t="s">
        <v>8759</v>
      </c>
      <c r="BB1364" t="s">
        <v>229</v>
      </c>
      <c r="BC1364" t="s">
        <v>8760</v>
      </c>
      <c r="BD1364" t="s">
        <v>8761</v>
      </c>
      <c r="BE1364" t="s">
        <v>8762</v>
      </c>
      <c r="BF1364" t="s">
        <v>8763</v>
      </c>
    </row>
    <row r="1365" spans="1:60" x14ac:dyDescent="0.3">
      <c r="A1365" t="s">
        <v>8764</v>
      </c>
      <c r="B1365" t="s">
        <v>8764</v>
      </c>
      <c r="C1365">
        <v>5</v>
      </c>
      <c r="D1365">
        <v>5</v>
      </c>
      <c r="E1365">
        <v>5</v>
      </c>
      <c r="F1365" t="s">
        <v>8764</v>
      </c>
      <c r="G1365">
        <v>1</v>
      </c>
      <c r="H1365">
        <v>5</v>
      </c>
      <c r="I1365">
        <v>5</v>
      </c>
      <c r="J1365">
        <v>5</v>
      </c>
      <c r="K1365">
        <v>2</v>
      </c>
      <c r="L1365">
        <v>3</v>
      </c>
      <c r="M1365">
        <v>4</v>
      </c>
      <c r="N1365">
        <v>3</v>
      </c>
      <c r="O1365">
        <v>2</v>
      </c>
      <c r="P1365">
        <v>3</v>
      </c>
      <c r="Q1365">
        <v>4</v>
      </c>
      <c r="R1365">
        <v>3</v>
      </c>
      <c r="S1365">
        <v>2</v>
      </c>
      <c r="T1365">
        <v>3</v>
      </c>
      <c r="U1365">
        <v>4</v>
      </c>
      <c r="V1365">
        <v>3</v>
      </c>
      <c r="W1365">
        <v>54.2</v>
      </c>
      <c r="X1365">
        <v>54.2</v>
      </c>
      <c r="Y1365">
        <v>54.2</v>
      </c>
      <c r="Z1365">
        <v>14.266</v>
      </c>
      <c r="AA1365">
        <v>131</v>
      </c>
      <c r="AB1365">
        <v>131</v>
      </c>
      <c r="AC1365">
        <v>3</v>
      </c>
      <c r="AD1365">
        <v>4</v>
      </c>
      <c r="AE1365">
        <v>5</v>
      </c>
      <c r="AF1365">
        <v>4</v>
      </c>
      <c r="AG1365" s="1">
        <v>3.9807000000000002E-23</v>
      </c>
      <c r="AH1365">
        <v>15.3</v>
      </c>
      <c r="AI1365">
        <v>25.2</v>
      </c>
      <c r="AJ1365">
        <v>44.3</v>
      </c>
      <c r="AK1365">
        <v>25.2</v>
      </c>
      <c r="AL1365">
        <v>1525600000</v>
      </c>
      <c r="AM1365">
        <v>522240000</v>
      </c>
      <c r="AN1365">
        <v>298310000</v>
      </c>
      <c r="AO1365">
        <v>441400000</v>
      </c>
      <c r="AP1365">
        <v>263660000</v>
      </c>
      <c r="AQ1365">
        <v>382830000</v>
      </c>
      <c r="AR1365">
        <v>427190000</v>
      </c>
      <c r="AS1365">
        <v>407660000</v>
      </c>
      <c r="AT1365">
        <v>458020000</v>
      </c>
      <c r="AU1365">
        <v>3</v>
      </c>
      <c r="AV1365">
        <v>2</v>
      </c>
      <c r="AW1365">
        <v>5</v>
      </c>
      <c r="AX1365">
        <v>1</v>
      </c>
      <c r="AZ1365">
        <v>1363</v>
      </c>
      <c r="BA1365" t="s">
        <v>8765</v>
      </c>
      <c r="BB1365" t="s">
        <v>93</v>
      </c>
      <c r="BC1365" t="s">
        <v>8766</v>
      </c>
      <c r="BD1365" t="s">
        <v>8767</v>
      </c>
      <c r="BE1365" t="s">
        <v>8768</v>
      </c>
      <c r="BF1365" t="s">
        <v>8769</v>
      </c>
    </row>
    <row r="1366" spans="1:60" x14ac:dyDescent="0.3">
      <c r="A1366" t="s">
        <v>8770</v>
      </c>
      <c r="B1366" t="s">
        <v>8770</v>
      </c>
      <c r="C1366">
        <v>2</v>
      </c>
      <c r="D1366">
        <v>2</v>
      </c>
      <c r="E1366">
        <v>2</v>
      </c>
      <c r="F1366" t="s">
        <v>8770</v>
      </c>
      <c r="G1366">
        <v>1</v>
      </c>
      <c r="H1366">
        <v>2</v>
      </c>
      <c r="I1366">
        <v>2</v>
      </c>
      <c r="J1366">
        <v>2</v>
      </c>
      <c r="K1366">
        <v>1</v>
      </c>
      <c r="L1366">
        <v>1</v>
      </c>
      <c r="M1366">
        <v>1</v>
      </c>
      <c r="N1366">
        <v>2</v>
      </c>
      <c r="O1366">
        <v>1</v>
      </c>
      <c r="P1366">
        <v>1</v>
      </c>
      <c r="Q1366">
        <v>1</v>
      </c>
      <c r="R1366">
        <v>2</v>
      </c>
      <c r="S1366">
        <v>1</v>
      </c>
      <c r="T1366">
        <v>1</v>
      </c>
      <c r="U1366">
        <v>1</v>
      </c>
      <c r="V1366">
        <v>2</v>
      </c>
      <c r="W1366">
        <v>14</v>
      </c>
      <c r="X1366">
        <v>14</v>
      </c>
      <c r="Y1366">
        <v>14</v>
      </c>
      <c r="Z1366">
        <v>16.920999999999999</v>
      </c>
      <c r="AA1366">
        <v>143</v>
      </c>
      <c r="AB1366">
        <v>143</v>
      </c>
      <c r="AC1366">
        <v>1</v>
      </c>
      <c r="AD1366">
        <v>1</v>
      </c>
      <c r="AE1366">
        <v>1</v>
      </c>
      <c r="AF1366">
        <v>2</v>
      </c>
      <c r="AG1366">
        <v>1.1962E-4</v>
      </c>
      <c r="AH1366">
        <v>5.6</v>
      </c>
      <c r="AI1366">
        <v>5.6</v>
      </c>
      <c r="AJ1366">
        <v>5.6</v>
      </c>
      <c r="AK1366">
        <v>14</v>
      </c>
      <c r="AL1366">
        <v>267410000</v>
      </c>
      <c r="AM1366">
        <v>130150000</v>
      </c>
      <c r="AN1366">
        <v>0</v>
      </c>
      <c r="AO1366">
        <v>58868000</v>
      </c>
      <c r="AP1366">
        <v>78389000</v>
      </c>
      <c r="AQ1366">
        <v>0</v>
      </c>
      <c r="AR1366">
        <v>0</v>
      </c>
      <c r="AS1366">
        <v>0</v>
      </c>
      <c r="AT1366">
        <v>98476000</v>
      </c>
      <c r="AU1366">
        <v>1</v>
      </c>
      <c r="AV1366">
        <v>0</v>
      </c>
      <c r="AW1366">
        <v>1</v>
      </c>
      <c r="AX1366">
        <v>1</v>
      </c>
      <c r="AZ1366">
        <v>1364</v>
      </c>
      <c r="BA1366" t="s">
        <v>8771</v>
      </c>
      <c r="BB1366" t="s">
        <v>79</v>
      </c>
      <c r="BC1366" t="s">
        <v>8772</v>
      </c>
      <c r="BD1366" t="s">
        <v>8773</v>
      </c>
      <c r="BE1366" t="s">
        <v>8774</v>
      </c>
      <c r="BF1366" t="s">
        <v>8775</v>
      </c>
    </row>
    <row r="1367" spans="1:60" x14ac:dyDescent="0.3">
      <c r="A1367" t="s">
        <v>8776</v>
      </c>
      <c r="B1367" t="s">
        <v>8776</v>
      </c>
      <c r="C1367" t="s">
        <v>4466</v>
      </c>
      <c r="D1367" t="s">
        <v>588</v>
      </c>
      <c r="E1367" t="s">
        <v>588</v>
      </c>
      <c r="F1367" t="s">
        <v>8776</v>
      </c>
      <c r="G1367">
        <v>2</v>
      </c>
      <c r="H1367">
        <v>10</v>
      </c>
      <c r="I1367">
        <v>6</v>
      </c>
      <c r="J1367">
        <v>6</v>
      </c>
      <c r="K1367">
        <v>8</v>
      </c>
      <c r="L1367">
        <v>9</v>
      </c>
      <c r="M1367">
        <v>9</v>
      </c>
      <c r="N1367">
        <v>10</v>
      </c>
      <c r="O1367">
        <v>5</v>
      </c>
      <c r="P1367">
        <v>5</v>
      </c>
      <c r="Q1367">
        <v>6</v>
      </c>
      <c r="R1367">
        <v>6</v>
      </c>
      <c r="S1367">
        <v>5</v>
      </c>
      <c r="T1367">
        <v>5</v>
      </c>
      <c r="U1367">
        <v>6</v>
      </c>
      <c r="V1367">
        <v>6</v>
      </c>
      <c r="W1367">
        <v>38.4</v>
      </c>
      <c r="X1367">
        <v>28</v>
      </c>
      <c r="Y1367">
        <v>28</v>
      </c>
      <c r="Z1367">
        <v>42.926000000000002</v>
      </c>
      <c r="AA1367">
        <v>393</v>
      </c>
      <c r="AB1367" t="s">
        <v>8777</v>
      </c>
      <c r="AC1367">
        <v>7</v>
      </c>
      <c r="AD1367">
        <v>6</v>
      </c>
      <c r="AE1367">
        <v>8</v>
      </c>
      <c r="AF1367">
        <v>7</v>
      </c>
      <c r="AG1367" s="1">
        <v>2.1487999999999999E-36</v>
      </c>
      <c r="AH1367">
        <v>31.3</v>
      </c>
      <c r="AI1367">
        <v>33.1</v>
      </c>
      <c r="AJ1367">
        <v>36.6</v>
      </c>
      <c r="AK1367">
        <v>38.4</v>
      </c>
      <c r="AL1367">
        <v>1827700000</v>
      </c>
      <c r="AM1367">
        <v>338610000</v>
      </c>
      <c r="AN1367">
        <v>398940000</v>
      </c>
      <c r="AO1367">
        <v>659890000</v>
      </c>
      <c r="AP1367">
        <v>430280000</v>
      </c>
      <c r="AQ1367">
        <v>488460000</v>
      </c>
      <c r="AR1367">
        <v>465480000</v>
      </c>
      <c r="AS1367">
        <v>564190000</v>
      </c>
      <c r="AT1367">
        <v>525410000</v>
      </c>
      <c r="AU1367">
        <v>6</v>
      </c>
      <c r="AV1367">
        <v>2</v>
      </c>
      <c r="AW1367">
        <v>4</v>
      </c>
      <c r="AX1367">
        <v>5</v>
      </c>
      <c r="AZ1367">
        <v>1365</v>
      </c>
      <c r="BA1367" t="s">
        <v>8778</v>
      </c>
      <c r="BB1367" t="s">
        <v>8779</v>
      </c>
      <c r="BC1367" t="s">
        <v>8780</v>
      </c>
      <c r="BD1367" t="s">
        <v>8781</v>
      </c>
      <c r="BE1367" t="s">
        <v>8782</v>
      </c>
      <c r="BF1367" t="s">
        <v>8783</v>
      </c>
      <c r="BG1367">
        <v>325</v>
      </c>
      <c r="BH1367">
        <v>212</v>
      </c>
    </row>
    <row r="1368" spans="1:60" hidden="1" x14ac:dyDescent="0.3">
      <c r="A1368" t="s">
        <v>8784</v>
      </c>
      <c r="B1368" t="s">
        <v>8784</v>
      </c>
      <c r="C1368" t="s">
        <v>106</v>
      </c>
      <c r="D1368" t="s">
        <v>106</v>
      </c>
      <c r="E1368" t="s">
        <v>106</v>
      </c>
      <c r="F1368" t="s">
        <v>8785</v>
      </c>
      <c r="G1368">
        <v>2</v>
      </c>
      <c r="H1368">
        <v>1</v>
      </c>
      <c r="I1368">
        <v>1</v>
      </c>
      <c r="J1368">
        <v>1</v>
      </c>
      <c r="K1368">
        <v>0</v>
      </c>
      <c r="L1368">
        <v>0</v>
      </c>
      <c r="M1368">
        <v>0</v>
      </c>
      <c r="N1368">
        <v>1</v>
      </c>
      <c r="O1368">
        <v>0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0</v>
      </c>
      <c r="V1368">
        <v>1</v>
      </c>
      <c r="W1368">
        <v>2.9</v>
      </c>
      <c r="X1368">
        <v>2.9</v>
      </c>
      <c r="Y1368">
        <v>2.9</v>
      </c>
      <c r="Z1368">
        <v>58.712000000000003</v>
      </c>
      <c r="AA1368">
        <v>519</v>
      </c>
      <c r="AB1368" t="s">
        <v>8786</v>
      </c>
      <c r="AF1368">
        <v>1</v>
      </c>
      <c r="AG1368" s="1">
        <v>7.4834000000000002E-6</v>
      </c>
      <c r="AH1368">
        <v>0</v>
      </c>
      <c r="AI1368">
        <v>0</v>
      </c>
      <c r="AJ1368">
        <v>0</v>
      </c>
      <c r="AK1368">
        <v>2.9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Z1368">
        <v>1366</v>
      </c>
      <c r="BA1368">
        <v>19692</v>
      </c>
      <c r="BB1368" t="b">
        <v>1</v>
      </c>
      <c r="BC1368">
        <v>20360</v>
      </c>
      <c r="BD1368">
        <v>83785</v>
      </c>
      <c r="BE1368">
        <v>70427</v>
      </c>
      <c r="BF1368">
        <v>70427</v>
      </c>
    </row>
    <row r="1369" spans="1:60" x14ac:dyDescent="0.3">
      <c r="A1369" t="s">
        <v>8787</v>
      </c>
      <c r="B1369" t="s">
        <v>8787</v>
      </c>
      <c r="C1369">
        <v>4</v>
      </c>
      <c r="D1369">
        <v>1</v>
      </c>
      <c r="E1369">
        <v>1</v>
      </c>
      <c r="F1369" t="s">
        <v>8787</v>
      </c>
      <c r="G1369">
        <v>1</v>
      </c>
      <c r="H1369">
        <v>4</v>
      </c>
      <c r="I1369">
        <v>1</v>
      </c>
      <c r="J1369">
        <v>1</v>
      </c>
      <c r="K1369">
        <v>1</v>
      </c>
      <c r="L1369">
        <v>1</v>
      </c>
      <c r="M1369">
        <v>3</v>
      </c>
      <c r="N1369">
        <v>4</v>
      </c>
      <c r="O1369">
        <v>0</v>
      </c>
      <c r="P1369">
        <v>0</v>
      </c>
      <c r="Q1369">
        <v>1</v>
      </c>
      <c r="R1369">
        <v>1</v>
      </c>
      <c r="S1369">
        <v>0</v>
      </c>
      <c r="T1369">
        <v>0</v>
      </c>
      <c r="U1369">
        <v>1</v>
      </c>
      <c r="V1369">
        <v>1</v>
      </c>
      <c r="W1369">
        <v>11</v>
      </c>
      <c r="X1369">
        <v>3.1</v>
      </c>
      <c r="Y1369">
        <v>3.1</v>
      </c>
      <c r="Z1369">
        <v>64.278000000000006</v>
      </c>
      <c r="AA1369">
        <v>581</v>
      </c>
      <c r="AB1369">
        <v>581</v>
      </c>
      <c r="AE1369">
        <v>1</v>
      </c>
      <c r="AF1369">
        <v>1</v>
      </c>
      <c r="AG1369" s="1">
        <v>2.5598E-14</v>
      </c>
      <c r="AH1369">
        <v>3.1</v>
      </c>
      <c r="AI1369">
        <v>3.1</v>
      </c>
      <c r="AJ1369">
        <v>8.1</v>
      </c>
      <c r="AK1369">
        <v>11</v>
      </c>
      <c r="AL1369">
        <v>48049000</v>
      </c>
      <c r="AM1369">
        <v>0</v>
      </c>
      <c r="AN1369">
        <v>0</v>
      </c>
      <c r="AO1369">
        <v>27085000</v>
      </c>
      <c r="AP1369">
        <v>20964000</v>
      </c>
      <c r="AQ1369">
        <v>0</v>
      </c>
      <c r="AR1369">
        <v>0</v>
      </c>
      <c r="AS1369">
        <v>0</v>
      </c>
      <c r="AT1369">
        <v>26336000</v>
      </c>
      <c r="AU1369">
        <v>0</v>
      </c>
      <c r="AV1369">
        <v>0</v>
      </c>
      <c r="AW1369">
        <v>1</v>
      </c>
      <c r="AX1369">
        <v>0</v>
      </c>
      <c r="AY1369" t="s">
        <v>1407</v>
      </c>
      <c r="AZ1369">
        <v>1367</v>
      </c>
      <c r="BA1369" t="s">
        <v>8788</v>
      </c>
      <c r="BB1369" t="s">
        <v>6630</v>
      </c>
      <c r="BC1369" t="s">
        <v>8789</v>
      </c>
      <c r="BD1369" t="s">
        <v>8790</v>
      </c>
      <c r="BE1369" t="s">
        <v>8791</v>
      </c>
      <c r="BF1369" t="s">
        <v>8792</v>
      </c>
      <c r="BG1369">
        <v>278</v>
      </c>
      <c r="BH1369">
        <v>194</v>
      </c>
    </row>
    <row r="1370" spans="1:60" x14ac:dyDescent="0.3">
      <c r="A1370" t="s">
        <v>8793</v>
      </c>
      <c r="B1370" t="s">
        <v>8793</v>
      </c>
      <c r="C1370" t="s">
        <v>2297</v>
      </c>
      <c r="D1370" t="s">
        <v>2297</v>
      </c>
      <c r="E1370" t="s">
        <v>2297</v>
      </c>
      <c r="F1370" t="s">
        <v>8794</v>
      </c>
      <c r="G1370">
        <v>2</v>
      </c>
      <c r="H1370">
        <v>12</v>
      </c>
      <c r="I1370">
        <v>12</v>
      </c>
      <c r="J1370">
        <v>12</v>
      </c>
      <c r="K1370">
        <v>12</v>
      </c>
      <c r="L1370">
        <v>10</v>
      </c>
      <c r="M1370">
        <v>8</v>
      </c>
      <c r="N1370">
        <v>8</v>
      </c>
      <c r="O1370">
        <v>12</v>
      </c>
      <c r="P1370">
        <v>10</v>
      </c>
      <c r="Q1370">
        <v>8</v>
      </c>
      <c r="R1370">
        <v>8</v>
      </c>
      <c r="S1370">
        <v>12</v>
      </c>
      <c r="T1370">
        <v>10</v>
      </c>
      <c r="U1370">
        <v>8</v>
      </c>
      <c r="V1370">
        <v>8</v>
      </c>
      <c r="W1370">
        <v>39.9</v>
      </c>
      <c r="X1370">
        <v>39.9</v>
      </c>
      <c r="Y1370">
        <v>39.9</v>
      </c>
      <c r="Z1370">
        <v>44.134999999999998</v>
      </c>
      <c r="AA1370">
        <v>401</v>
      </c>
      <c r="AB1370" t="s">
        <v>1700</v>
      </c>
      <c r="AC1370">
        <v>14</v>
      </c>
      <c r="AD1370">
        <v>12</v>
      </c>
      <c r="AE1370">
        <v>11</v>
      </c>
      <c r="AF1370">
        <v>11</v>
      </c>
      <c r="AG1370" s="1">
        <v>1.2226E-54</v>
      </c>
      <c r="AH1370">
        <v>39.9</v>
      </c>
      <c r="AI1370">
        <v>35.200000000000003</v>
      </c>
      <c r="AJ1370">
        <v>22.9</v>
      </c>
      <c r="AK1370">
        <v>24.7</v>
      </c>
      <c r="AL1370">
        <v>2166700000</v>
      </c>
      <c r="AM1370">
        <v>723630000</v>
      </c>
      <c r="AN1370">
        <v>642840000</v>
      </c>
      <c r="AO1370">
        <v>411430000</v>
      </c>
      <c r="AP1370">
        <v>388770000</v>
      </c>
      <c r="AQ1370">
        <v>499410000</v>
      </c>
      <c r="AR1370">
        <v>579170000</v>
      </c>
      <c r="AS1370">
        <v>652500000</v>
      </c>
      <c r="AT1370">
        <v>490230000</v>
      </c>
      <c r="AU1370">
        <v>9</v>
      </c>
      <c r="AV1370">
        <v>7</v>
      </c>
      <c r="AW1370">
        <v>4</v>
      </c>
      <c r="AX1370">
        <v>9</v>
      </c>
      <c r="AZ1370">
        <v>1368</v>
      </c>
      <c r="BA1370" t="s">
        <v>8795</v>
      </c>
      <c r="BB1370" t="s">
        <v>1422</v>
      </c>
      <c r="BC1370" t="s">
        <v>8796</v>
      </c>
      <c r="BD1370" t="s">
        <v>8797</v>
      </c>
      <c r="BE1370" t="s">
        <v>8798</v>
      </c>
      <c r="BF1370" t="s">
        <v>8799</v>
      </c>
    </row>
    <row r="1371" spans="1:60" x14ac:dyDescent="0.3">
      <c r="A1371" t="s">
        <v>8800</v>
      </c>
      <c r="B1371" t="s">
        <v>8800</v>
      </c>
      <c r="C1371" t="s">
        <v>84</v>
      </c>
      <c r="D1371" t="s">
        <v>84</v>
      </c>
      <c r="E1371" t="s">
        <v>84</v>
      </c>
      <c r="F1371" t="s">
        <v>8800</v>
      </c>
      <c r="G1371">
        <v>2</v>
      </c>
      <c r="H1371">
        <v>2</v>
      </c>
      <c r="I1371">
        <v>2</v>
      </c>
      <c r="J1371">
        <v>2</v>
      </c>
      <c r="K1371">
        <v>1</v>
      </c>
      <c r="L1371">
        <v>2</v>
      </c>
      <c r="M1371">
        <v>2</v>
      </c>
      <c r="N1371">
        <v>2</v>
      </c>
      <c r="O1371">
        <v>1</v>
      </c>
      <c r="P1371">
        <v>2</v>
      </c>
      <c r="Q1371">
        <v>2</v>
      </c>
      <c r="R1371">
        <v>2</v>
      </c>
      <c r="S1371">
        <v>1</v>
      </c>
      <c r="T1371">
        <v>2</v>
      </c>
      <c r="U1371">
        <v>2</v>
      </c>
      <c r="V1371">
        <v>2</v>
      </c>
      <c r="W1371">
        <v>2.6</v>
      </c>
      <c r="X1371">
        <v>2.6</v>
      </c>
      <c r="Y1371">
        <v>2.6</v>
      </c>
      <c r="Z1371">
        <v>94.024000000000001</v>
      </c>
      <c r="AA1371">
        <v>834</v>
      </c>
      <c r="AB1371" t="s">
        <v>8801</v>
      </c>
      <c r="AC1371">
        <v>1</v>
      </c>
      <c r="AD1371">
        <v>2</v>
      </c>
      <c r="AE1371">
        <v>2</v>
      </c>
      <c r="AF1371">
        <v>2</v>
      </c>
      <c r="AG1371" s="1">
        <v>3.2471000000000001E-11</v>
      </c>
      <c r="AH1371">
        <v>1.4</v>
      </c>
      <c r="AI1371">
        <v>2.6</v>
      </c>
      <c r="AJ1371">
        <v>2.6</v>
      </c>
      <c r="AK1371">
        <v>2.6</v>
      </c>
      <c r="AL1371">
        <v>147150000</v>
      </c>
      <c r="AM1371">
        <v>31337000</v>
      </c>
      <c r="AN1371">
        <v>47787000</v>
      </c>
      <c r="AO1371">
        <v>41102000</v>
      </c>
      <c r="AP1371">
        <v>26927000</v>
      </c>
      <c r="AQ1371">
        <v>0</v>
      </c>
      <c r="AR1371">
        <v>53409000</v>
      </c>
      <c r="AS1371">
        <v>45164000</v>
      </c>
      <c r="AT1371">
        <v>34475000</v>
      </c>
      <c r="AU1371">
        <v>1</v>
      </c>
      <c r="AV1371">
        <v>2</v>
      </c>
      <c r="AW1371">
        <v>2</v>
      </c>
      <c r="AX1371">
        <v>2</v>
      </c>
      <c r="AZ1371">
        <v>1369</v>
      </c>
      <c r="BA1371" t="s">
        <v>8802</v>
      </c>
      <c r="BB1371" t="s">
        <v>79</v>
      </c>
      <c r="BC1371" t="s">
        <v>8803</v>
      </c>
      <c r="BD1371" t="s">
        <v>8804</v>
      </c>
      <c r="BE1371" t="s">
        <v>8805</v>
      </c>
      <c r="BF1371" t="s">
        <v>8806</v>
      </c>
    </row>
    <row r="1372" spans="1:60" x14ac:dyDescent="0.3">
      <c r="A1372" t="s">
        <v>8807</v>
      </c>
      <c r="B1372" t="s">
        <v>8807</v>
      </c>
      <c r="C1372" t="s">
        <v>525</v>
      </c>
      <c r="D1372" t="s">
        <v>525</v>
      </c>
      <c r="E1372" t="s">
        <v>525</v>
      </c>
      <c r="F1372" t="s">
        <v>8808</v>
      </c>
      <c r="G1372">
        <v>2</v>
      </c>
      <c r="H1372">
        <v>3</v>
      </c>
      <c r="I1372">
        <v>3</v>
      </c>
      <c r="J1372">
        <v>3</v>
      </c>
      <c r="K1372">
        <v>1</v>
      </c>
      <c r="L1372">
        <v>2</v>
      </c>
      <c r="M1372">
        <v>1</v>
      </c>
      <c r="N1372">
        <v>3</v>
      </c>
      <c r="O1372">
        <v>1</v>
      </c>
      <c r="P1372">
        <v>2</v>
      </c>
      <c r="Q1372">
        <v>1</v>
      </c>
      <c r="R1372">
        <v>3</v>
      </c>
      <c r="S1372">
        <v>1</v>
      </c>
      <c r="T1372">
        <v>2</v>
      </c>
      <c r="U1372">
        <v>1</v>
      </c>
      <c r="V1372">
        <v>3</v>
      </c>
      <c r="W1372">
        <v>3.4</v>
      </c>
      <c r="X1372">
        <v>3.4</v>
      </c>
      <c r="Y1372">
        <v>3.4</v>
      </c>
      <c r="Z1372">
        <v>121.09</v>
      </c>
      <c r="AA1372">
        <v>1091</v>
      </c>
      <c r="AB1372" t="s">
        <v>8809</v>
      </c>
      <c r="AC1372">
        <v>1</v>
      </c>
      <c r="AD1372">
        <v>2</v>
      </c>
      <c r="AE1372">
        <v>1</v>
      </c>
      <c r="AF1372">
        <v>3</v>
      </c>
      <c r="AG1372" s="1">
        <v>1.4712E-9</v>
      </c>
      <c r="AH1372">
        <v>1</v>
      </c>
      <c r="AI1372">
        <v>2.4</v>
      </c>
      <c r="AJ1372">
        <v>1.1000000000000001</v>
      </c>
      <c r="AK1372">
        <v>3.4</v>
      </c>
      <c r="AL1372">
        <v>286580000</v>
      </c>
      <c r="AM1372">
        <v>105340000</v>
      </c>
      <c r="AN1372">
        <v>74864000</v>
      </c>
      <c r="AO1372">
        <v>32911000</v>
      </c>
      <c r="AP1372">
        <v>73463000</v>
      </c>
      <c r="AQ1372">
        <v>0</v>
      </c>
      <c r="AR1372">
        <v>89192000</v>
      </c>
      <c r="AS1372">
        <v>0</v>
      </c>
      <c r="AT1372">
        <v>87868000</v>
      </c>
      <c r="AU1372">
        <v>1</v>
      </c>
      <c r="AV1372">
        <v>1</v>
      </c>
      <c r="AW1372">
        <v>0</v>
      </c>
      <c r="AX1372">
        <v>1</v>
      </c>
      <c r="AZ1372">
        <v>1370</v>
      </c>
      <c r="BA1372" t="s">
        <v>8810</v>
      </c>
      <c r="BB1372" t="s">
        <v>72</v>
      </c>
      <c r="BC1372" t="s">
        <v>8811</v>
      </c>
      <c r="BD1372" t="s">
        <v>8812</v>
      </c>
      <c r="BE1372" t="s">
        <v>8813</v>
      </c>
      <c r="BF1372" t="s">
        <v>8813</v>
      </c>
    </row>
    <row r="1373" spans="1:60" x14ac:dyDescent="0.3">
      <c r="A1373" t="s">
        <v>8814</v>
      </c>
      <c r="B1373" t="s">
        <v>8814</v>
      </c>
      <c r="C1373">
        <v>3</v>
      </c>
      <c r="D1373">
        <v>3</v>
      </c>
      <c r="E1373">
        <v>3</v>
      </c>
      <c r="F1373" t="s">
        <v>8814</v>
      </c>
      <c r="G1373">
        <v>1</v>
      </c>
      <c r="H1373">
        <v>3</v>
      </c>
      <c r="I1373">
        <v>3</v>
      </c>
      <c r="J1373">
        <v>3</v>
      </c>
      <c r="K1373">
        <v>2</v>
      </c>
      <c r="L1373">
        <v>2</v>
      </c>
      <c r="M1373">
        <v>1</v>
      </c>
      <c r="N1373">
        <v>2</v>
      </c>
      <c r="O1373">
        <v>2</v>
      </c>
      <c r="P1373">
        <v>2</v>
      </c>
      <c r="Q1373">
        <v>1</v>
      </c>
      <c r="R1373">
        <v>2</v>
      </c>
      <c r="S1373">
        <v>2</v>
      </c>
      <c r="T1373">
        <v>2</v>
      </c>
      <c r="U1373">
        <v>1</v>
      </c>
      <c r="V1373">
        <v>2</v>
      </c>
      <c r="W1373">
        <v>15.3</v>
      </c>
      <c r="X1373">
        <v>15.3</v>
      </c>
      <c r="Y1373">
        <v>15.3</v>
      </c>
      <c r="Z1373">
        <v>33.262999999999998</v>
      </c>
      <c r="AA1373">
        <v>300</v>
      </c>
      <c r="AB1373">
        <v>300</v>
      </c>
      <c r="AC1373">
        <v>2</v>
      </c>
      <c r="AD1373">
        <v>2</v>
      </c>
      <c r="AE1373">
        <v>1</v>
      </c>
      <c r="AF1373">
        <v>2</v>
      </c>
      <c r="AG1373" s="1">
        <v>8.8199000000000003E-18</v>
      </c>
      <c r="AH1373">
        <v>11</v>
      </c>
      <c r="AI1373">
        <v>11</v>
      </c>
      <c r="AJ1373">
        <v>6.7</v>
      </c>
      <c r="AK1373">
        <v>11</v>
      </c>
      <c r="AL1373">
        <v>216180000</v>
      </c>
      <c r="AM1373">
        <v>75014000</v>
      </c>
      <c r="AN1373">
        <v>78963000</v>
      </c>
      <c r="AO1373">
        <v>39884000</v>
      </c>
      <c r="AP1373">
        <v>22314000</v>
      </c>
      <c r="AQ1373">
        <v>0</v>
      </c>
      <c r="AR1373">
        <v>89413000</v>
      </c>
      <c r="AS1373">
        <v>0</v>
      </c>
      <c r="AT1373">
        <v>0</v>
      </c>
      <c r="AU1373">
        <v>2</v>
      </c>
      <c r="AV1373">
        <v>2</v>
      </c>
      <c r="AW1373">
        <v>1</v>
      </c>
      <c r="AX1373">
        <v>1</v>
      </c>
      <c r="AZ1373">
        <v>1371</v>
      </c>
      <c r="BA1373" t="s">
        <v>8815</v>
      </c>
      <c r="BB1373" t="s">
        <v>72</v>
      </c>
      <c r="BC1373" t="s">
        <v>8816</v>
      </c>
      <c r="BD1373" t="s">
        <v>8817</v>
      </c>
      <c r="BE1373" t="s">
        <v>8818</v>
      </c>
      <c r="BF1373" t="s">
        <v>8819</v>
      </c>
    </row>
    <row r="1374" spans="1:60" x14ac:dyDescent="0.3">
      <c r="A1374" t="s">
        <v>8820</v>
      </c>
      <c r="B1374" t="s">
        <v>8820</v>
      </c>
      <c r="C1374" t="s">
        <v>84</v>
      </c>
      <c r="D1374" t="s">
        <v>84</v>
      </c>
      <c r="E1374" t="s">
        <v>84</v>
      </c>
      <c r="F1374" t="s">
        <v>8820</v>
      </c>
      <c r="G1374">
        <v>2</v>
      </c>
      <c r="H1374">
        <v>2</v>
      </c>
      <c r="I1374">
        <v>2</v>
      </c>
      <c r="J1374">
        <v>2</v>
      </c>
      <c r="K1374">
        <v>2</v>
      </c>
      <c r="L1374">
        <v>2</v>
      </c>
      <c r="M1374">
        <v>1</v>
      </c>
      <c r="N1374">
        <v>2</v>
      </c>
      <c r="O1374">
        <v>2</v>
      </c>
      <c r="P1374">
        <v>2</v>
      </c>
      <c r="Q1374">
        <v>1</v>
      </c>
      <c r="R1374">
        <v>2</v>
      </c>
      <c r="S1374">
        <v>2</v>
      </c>
      <c r="T1374">
        <v>2</v>
      </c>
      <c r="U1374">
        <v>1</v>
      </c>
      <c r="V1374">
        <v>2</v>
      </c>
      <c r="W1374">
        <v>9</v>
      </c>
      <c r="X1374">
        <v>9</v>
      </c>
      <c r="Y1374">
        <v>9</v>
      </c>
      <c r="Z1374">
        <v>28.378</v>
      </c>
      <c r="AA1374">
        <v>256</v>
      </c>
      <c r="AB1374" t="s">
        <v>8821</v>
      </c>
      <c r="AC1374">
        <v>2</v>
      </c>
      <c r="AD1374">
        <v>2</v>
      </c>
      <c r="AE1374">
        <v>1</v>
      </c>
      <c r="AF1374">
        <v>2</v>
      </c>
      <c r="AG1374" s="1">
        <v>7.4359000000000008E-15</v>
      </c>
      <c r="AH1374">
        <v>9</v>
      </c>
      <c r="AI1374">
        <v>9</v>
      </c>
      <c r="AJ1374">
        <v>6.2</v>
      </c>
      <c r="AK1374">
        <v>9</v>
      </c>
      <c r="AL1374">
        <v>795650000</v>
      </c>
      <c r="AM1374">
        <v>259260000</v>
      </c>
      <c r="AN1374">
        <v>224570000</v>
      </c>
      <c r="AO1374">
        <v>162040000</v>
      </c>
      <c r="AP1374">
        <v>149790000</v>
      </c>
      <c r="AQ1374">
        <v>328380000</v>
      </c>
      <c r="AR1374">
        <v>226780000</v>
      </c>
      <c r="AS1374">
        <v>0</v>
      </c>
      <c r="AT1374">
        <v>146560000</v>
      </c>
      <c r="AU1374">
        <v>2</v>
      </c>
      <c r="AV1374">
        <v>1</v>
      </c>
      <c r="AW1374">
        <v>1</v>
      </c>
      <c r="AX1374">
        <v>1</v>
      </c>
      <c r="AZ1374">
        <v>1372</v>
      </c>
      <c r="BA1374" t="s">
        <v>8822</v>
      </c>
      <c r="BB1374" t="s">
        <v>79</v>
      </c>
      <c r="BC1374" t="s">
        <v>8823</v>
      </c>
      <c r="BD1374" t="s">
        <v>8824</v>
      </c>
      <c r="BE1374" t="s">
        <v>8825</v>
      </c>
      <c r="BF1374" t="s">
        <v>8826</v>
      </c>
    </row>
    <row r="1375" spans="1:60" x14ac:dyDescent="0.3">
      <c r="A1375" t="s">
        <v>8827</v>
      </c>
      <c r="B1375" t="s">
        <v>8827</v>
      </c>
      <c r="C1375" t="s">
        <v>571</v>
      </c>
      <c r="D1375" t="s">
        <v>571</v>
      </c>
      <c r="E1375" t="s">
        <v>571</v>
      </c>
      <c r="F1375" t="s">
        <v>8827</v>
      </c>
      <c r="G1375">
        <v>2</v>
      </c>
      <c r="H1375">
        <v>20</v>
      </c>
      <c r="I1375">
        <v>20</v>
      </c>
      <c r="J1375">
        <v>20</v>
      </c>
      <c r="K1375">
        <v>16</v>
      </c>
      <c r="L1375">
        <v>16</v>
      </c>
      <c r="M1375">
        <v>16</v>
      </c>
      <c r="N1375">
        <v>16</v>
      </c>
      <c r="O1375">
        <v>16</v>
      </c>
      <c r="P1375">
        <v>16</v>
      </c>
      <c r="Q1375">
        <v>16</v>
      </c>
      <c r="R1375">
        <v>16</v>
      </c>
      <c r="S1375">
        <v>16</v>
      </c>
      <c r="T1375">
        <v>16</v>
      </c>
      <c r="U1375">
        <v>16</v>
      </c>
      <c r="V1375">
        <v>16</v>
      </c>
      <c r="W1375">
        <v>52.4</v>
      </c>
      <c r="X1375">
        <v>52.4</v>
      </c>
      <c r="Y1375">
        <v>52.4</v>
      </c>
      <c r="Z1375">
        <v>49.369</v>
      </c>
      <c r="AA1375">
        <v>443</v>
      </c>
      <c r="AB1375" t="s">
        <v>8828</v>
      </c>
      <c r="AC1375">
        <v>23</v>
      </c>
      <c r="AD1375">
        <v>25</v>
      </c>
      <c r="AE1375">
        <v>23</v>
      </c>
      <c r="AF1375">
        <v>24</v>
      </c>
      <c r="AG1375" s="1">
        <v>3.8761999999999997E-217</v>
      </c>
      <c r="AH1375">
        <v>45.4</v>
      </c>
      <c r="AI1375">
        <v>43.1</v>
      </c>
      <c r="AJ1375">
        <v>44.9</v>
      </c>
      <c r="AK1375">
        <v>48.1</v>
      </c>
      <c r="AL1375">
        <v>15877000000</v>
      </c>
      <c r="AM1375">
        <v>4805300000</v>
      </c>
      <c r="AN1375">
        <v>3436400000</v>
      </c>
      <c r="AO1375">
        <v>3865000000</v>
      </c>
      <c r="AP1375">
        <v>3770300000</v>
      </c>
      <c r="AQ1375">
        <v>4548200000</v>
      </c>
      <c r="AR1375">
        <v>4342500000</v>
      </c>
      <c r="AS1375">
        <v>3975400000</v>
      </c>
      <c r="AT1375">
        <v>4546800000</v>
      </c>
      <c r="AU1375">
        <v>24</v>
      </c>
      <c r="AV1375">
        <v>22</v>
      </c>
      <c r="AW1375">
        <v>25</v>
      </c>
      <c r="AX1375">
        <v>22</v>
      </c>
      <c r="AZ1375">
        <v>1373</v>
      </c>
      <c r="BA1375" t="s">
        <v>8829</v>
      </c>
      <c r="BB1375" t="s">
        <v>574</v>
      </c>
      <c r="BC1375" t="s">
        <v>8830</v>
      </c>
      <c r="BD1375" t="s">
        <v>8831</v>
      </c>
      <c r="BE1375" t="s">
        <v>8832</v>
      </c>
      <c r="BF1375" t="s">
        <v>8833</v>
      </c>
      <c r="BG1375" t="s">
        <v>8834</v>
      </c>
      <c r="BH1375" t="s">
        <v>8835</v>
      </c>
    </row>
    <row r="1376" spans="1:60" x14ac:dyDescent="0.3">
      <c r="A1376" t="s">
        <v>8836</v>
      </c>
      <c r="B1376" t="s">
        <v>8836</v>
      </c>
      <c r="C1376">
        <v>14</v>
      </c>
      <c r="D1376">
        <v>14</v>
      </c>
      <c r="E1376">
        <v>14</v>
      </c>
      <c r="F1376" t="s">
        <v>8836</v>
      </c>
      <c r="G1376">
        <v>1</v>
      </c>
      <c r="H1376">
        <v>14</v>
      </c>
      <c r="I1376">
        <v>14</v>
      </c>
      <c r="J1376">
        <v>14</v>
      </c>
      <c r="K1376">
        <v>9</v>
      </c>
      <c r="L1376">
        <v>9</v>
      </c>
      <c r="M1376">
        <v>8</v>
      </c>
      <c r="N1376">
        <v>8</v>
      </c>
      <c r="O1376">
        <v>9</v>
      </c>
      <c r="P1376">
        <v>9</v>
      </c>
      <c r="Q1376">
        <v>8</v>
      </c>
      <c r="R1376">
        <v>8</v>
      </c>
      <c r="S1376">
        <v>9</v>
      </c>
      <c r="T1376">
        <v>9</v>
      </c>
      <c r="U1376">
        <v>8</v>
      </c>
      <c r="V1376">
        <v>8</v>
      </c>
      <c r="W1376">
        <v>14.6</v>
      </c>
      <c r="X1376">
        <v>14.6</v>
      </c>
      <c r="Y1376">
        <v>14.6</v>
      </c>
      <c r="Z1376">
        <v>158.94999999999999</v>
      </c>
      <c r="AA1376">
        <v>1439</v>
      </c>
      <c r="AB1376">
        <v>1439</v>
      </c>
      <c r="AC1376">
        <v>10</v>
      </c>
      <c r="AD1376">
        <v>11</v>
      </c>
      <c r="AE1376">
        <v>9</v>
      </c>
      <c r="AF1376">
        <v>9</v>
      </c>
      <c r="AG1376" s="1">
        <v>9.8823000000000001E-82</v>
      </c>
      <c r="AH1376">
        <v>9.4</v>
      </c>
      <c r="AI1376">
        <v>9.6999999999999993</v>
      </c>
      <c r="AJ1376">
        <v>9.3000000000000007</v>
      </c>
      <c r="AK1376">
        <v>8.5</v>
      </c>
      <c r="AL1376">
        <v>1354000000</v>
      </c>
      <c r="AM1376">
        <v>377590000</v>
      </c>
      <c r="AN1376">
        <v>439560000</v>
      </c>
      <c r="AO1376">
        <v>276370000</v>
      </c>
      <c r="AP1376">
        <v>260490000</v>
      </c>
      <c r="AQ1376">
        <v>417570000</v>
      </c>
      <c r="AR1376">
        <v>413670000</v>
      </c>
      <c r="AS1376">
        <v>300440000</v>
      </c>
      <c r="AT1376">
        <v>360020000</v>
      </c>
      <c r="AU1376">
        <v>7</v>
      </c>
      <c r="AV1376">
        <v>7</v>
      </c>
      <c r="AW1376">
        <v>8</v>
      </c>
      <c r="AX1376">
        <v>5</v>
      </c>
      <c r="AZ1376">
        <v>1374</v>
      </c>
      <c r="BA1376" t="s">
        <v>8837</v>
      </c>
      <c r="BB1376" t="s">
        <v>395</v>
      </c>
      <c r="BC1376" t="s">
        <v>8838</v>
      </c>
      <c r="BD1376" t="s">
        <v>8839</v>
      </c>
      <c r="BE1376" t="s">
        <v>8840</v>
      </c>
      <c r="BF1376" t="s">
        <v>8841</v>
      </c>
    </row>
    <row r="1377" spans="1:60" x14ac:dyDescent="0.3">
      <c r="A1377" t="s">
        <v>8842</v>
      </c>
      <c r="B1377" t="s">
        <v>8842</v>
      </c>
      <c r="C1377">
        <v>3</v>
      </c>
      <c r="D1377">
        <v>3</v>
      </c>
      <c r="E1377">
        <v>3</v>
      </c>
      <c r="F1377" t="s">
        <v>8842</v>
      </c>
      <c r="G1377">
        <v>1</v>
      </c>
      <c r="H1377">
        <v>3</v>
      </c>
      <c r="I1377">
        <v>3</v>
      </c>
      <c r="J1377">
        <v>3</v>
      </c>
      <c r="K1377">
        <v>3</v>
      </c>
      <c r="L1377">
        <v>3</v>
      </c>
      <c r="M1377">
        <v>3</v>
      </c>
      <c r="N1377">
        <v>3</v>
      </c>
      <c r="O1377">
        <v>3</v>
      </c>
      <c r="P1377">
        <v>3</v>
      </c>
      <c r="Q1377">
        <v>3</v>
      </c>
      <c r="R1377">
        <v>3</v>
      </c>
      <c r="S1377">
        <v>3</v>
      </c>
      <c r="T1377">
        <v>3</v>
      </c>
      <c r="U1377">
        <v>3</v>
      </c>
      <c r="V1377">
        <v>3</v>
      </c>
      <c r="W1377">
        <v>19.600000000000001</v>
      </c>
      <c r="X1377">
        <v>19.600000000000001</v>
      </c>
      <c r="Y1377">
        <v>19.600000000000001</v>
      </c>
      <c r="Z1377">
        <v>29.721</v>
      </c>
      <c r="AA1377">
        <v>270</v>
      </c>
      <c r="AB1377">
        <v>270</v>
      </c>
      <c r="AC1377">
        <v>4</v>
      </c>
      <c r="AD1377">
        <v>4</v>
      </c>
      <c r="AE1377">
        <v>4</v>
      </c>
      <c r="AF1377">
        <v>4</v>
      </c>
      <c r="AG1377" s="1">
        <v>6.0777000000000004E-56</v>
      </c>
      <c r="AH1377">
        <v>19.600000000000001</v>
      </c>
      <c r="AI1377">
        <v>19.600000000000001</v>
      </c>
      <c r="AJ1377">
        <v>19.600000000000001</v>
      </c>
      <c r="AK1377">
        <v>19.600000000000001</v>
      </c>
      <c r="AL1377">
        <v>3345300000</v>
      </c>
      <c r="AM1377">
        <v>1093300000</v>
      </c>
      <c r="AN1377">
        <v>935680000</v>
      </c>
      <c r="AO1377">
        <v>752390000</v>
      </c>
      <c r="AP1377">
        <v>563930000</v>
      </c>
      <c r="AQ1377">
        <v>1045200000</v>
      </c>
      <c r="AR1377">
        <v>989920000</v>
      </c>
      <c r="AS1377">
        <v>857550000</v>
      </c>
      <c r="AT1377">
        <v>794400000</v>
      </c>
      <c r="AU1377">
        <v>5</v>
      </c>
      <c r="AV1377">
        <v>7</v>
      </c>
      <c r="AW1377">
        <v>4</v>
      </c>
      <c r="AX1377">
        <v>4</v>
      </c>
      <c r="AZ1377">
        <v>1375</v>
      </c>
      <c r="BA1377" t="s">
        <v>8843</v>
      </c>
      <c r="BB1377" t="s">
        <v>72</v>
      </c>
      <c r="BC1377" t="s">
        <v>8844</v>
      </c>
      <c r="BD1377" t="s">
        <v>8845</v>
      </c>
      <c r="BE1377" t="s">
        <v>8846</v>
      </c>
      <c r="BF1377" t="s">
        <v>8847</v>
      </c>
    </row>
    <row r="1378" spans="1:60" x14ac:dyDescent="0.3">
      <c r="A1378" t="s">
        <v>8848</v>
      </c>
      <c r="B1378" t="s">
        <v>8848</v>
      </c>
      <c r="C1378">
        <v>3</v>
      </c>
      <c r="D1378">
        <v>3</v>
      </c>
      <c r="E1378">
        <v>3</v>
      </c>
      <c r="F1378" t="s">
        <v>8848</v>
      </c>
      <c r="G1378">
        <v>1</v>
      </c>
      <c r="H1378">
        <v>3</v>
      </c>
      <c r="I1378">
        <v>3</v>
      </c>
      <c r="J1378">
        <v>3</v>
      </c>
      <c r="K1378">
        <v>0</v>
      </c>
      <c r="L1378">
        <v>1</v>
      </c>
      <c r="M1378">
        <v>1</v>
      </c>
      <c r="N1378">
        <v>2</v>
      </c>
      <c r="O1378">
        <v>0</v>
      </c>
      <c r="P1378">
        <v>1</v>
      </c>
      <c r="Q1378">
        <v>1</v>
      </c>
      <c r="R1378">
        <v>2</v>
      </c>
      <c r="S1378">
        <v>0</v>
      </c>
      <c r="T1378">
        <v>1</v>
      </c>
      <c r="U1378">
        <v>1</v>
      </c>
      <c r="V1378">
        <v>2</v>
      </c>
      <c r="W1378">
        <v>5.2</v>
      </c>
      <c r="X1378">
        <v>5.2</v>
      </c>
      <c r="Y1378">
        <v>5.2</v>
      </c>
      <c r="Z1378">
        <v>71.200999999999993</v>
      </c>
      <c r="AA1378">
        <v>648</v>
      </c>
      <c r="AB1378">
        <v>648</v>
      </c>
      <c r="AD1378">
        <v>1</v>
      </c>
      <c r="AE1378">
        <v>2</v>
      </c>
      <c r="AF1378">
        <v>2</v>
      </c>
      <c r="AG1378" s="1">
        <v>1.1891999999999999E-10</v>
      </c>
      <c r="AH1378">
        <v>0</v>
      </c>
      <c r="AI1378">
        <v>1.5</v>
      </c>
      <c r="AJ1378">
        <v>2</v>
      </c>
      <c r="AK1378">
        <v>3.7</v>
      </c>
      <c r="AL1378">
        <v>91854000</v>
      </c>
      <c r="AM1378">
        <v>0</v>
      </c>
      <c r="AN1378">
        <v>23048000</v>
      </c>
      <c r="AO1378">
        <v>27022000</v>
      </c>
      <c r="AP1378">
        <v>41784000</v>
      </c>
      <c r="AQ1378">
        <v>0</v>
      </c>
      <c r="AR1378">
        <v>0</v>
      </c>
      <c r="AS1378">
        <v>0</v>
      </c>
      <c r="AT1378">
        <v>52491000</v>
      </c>
      <c r="AU1378">
        <v>0</v>
      </c>
      <c r="AV1378">
        <v>1</v>
      </c>
      <c r="AW1378">
        <v>0</v>
      </c>
      <c r="AX1378">
        <v>2</v>
      </c>
      <c r="AZ1378">
        <v>1376</v>
      </c>
      <c r="BA1378" t="s">
        <v>8849</v>
      </c>
      <c r="BB1378" t="s">
        <v>72</v>
      </c>
      <c r="BC1378" t="s">
        <v>8850</v>
      </c>
      <c r="BD1378" t="s">
        <v>8851</v>
      </c>
      <c r="BE1378" t="s">
        <v>8852</v>
      </c>
      <c r="BF1378" t="s">
        <v>8853</v>
      </c>
    </row>
    <row r="1379" spans="1:60" x14ac:dyDescent="0.3">
      <c r="A1379" t="s">
        <v>8854</v>
      </c>
      <c r="B1379" t="s">
        <v>8854</v>
      </c>
      <c r="C1379">
        <v>14</v>
      </c>
      <c r="D1379">
        <v>14</v>
      </c>
      <c r="E1379">
        <v>14</v>
      </c>
      <c r="F1379" t="s">
        <v>8854</v>
      </c>
      <c r="G1379">
        <v>1</v>
      </c>
      <c r="H1379">
        <v>14</v>
      </c>
      <c r="I1379">
        <v>14</v>
      </c>
      <c r="J1379">
        <v>14</v>
      </c>
      <c r="K1379">
        <v>12</v>
      </c>
      <c r="L1379">
        <v>13</v>
      </c>
      <c r="M1379">
        <v>12</v>
      </c>
      <c r="N1379">
        <v>14</v>
      </c>
      <c r="O1379">
        <v>12</v>
      </c>
      <c r="P1379">
        <v>13</v>
      </c>
      <c r="Q1379">
        <v>12</v>
      </c>
      <c r="R1379">
        <v>14</v>
      </c>
      <c r="S1379">
        <v>12</v>
      </c>
      <c r="T1379">
        <v>13</v>
      </c>
      <c r="U1379">
        <v>12</v>
      </c>
      <c r="V1379">
        <v>14</v>
      </c>
      <c r="W1379">
        <v>45.8</v>
      </c>
      <c r="X1379">
        <v>45.8</v>
      </c>
      <c r="Y1379">
        <v>45.8</v>
      </c>
      <c r="Z1379">
        <v>43.935000000000002</v>
      </c>
      <c r="AA1379">
        <v>402</v>
      </c>
      <c r="AB1379">
        <v>402</v>
      </c>
      <c r="AC1379">
        <v>18</v>
      </c>
      <c r="AD1379">
        <v>20</v>
      </c>
      <c r="AE1379">
        <v>18</v>
      </c>
      <c r="AF1379">
        <v>19</v>
      </c>
      <c r="AG1379" s="1">
        <v>3.2787000000000002E-280</v>
      </c>
      <c r="AH1379">
        <v>39.1</v>
      </c>
      <c r="AI1379">
        <v>43</v>
      </c>
      <c r="AJ1379">
        <v>41.3</v>
      </c>
      <c r="AK1379">
        <v>45.8</v>
      </c>
      <c r="AL1379">
        <v>13839000000</v>
      </c>
      <c r="AM1379">
        <v>5029200000</v>
      </c>
      <c r="AN1379">
        <v>4485900000</v>
      </c>
      <c r="AO1379">
        <v>2249600000</v>
      </c>
      <c r="AP1379">
        <v>2074500000</v>
      </c>
      <c r="AQ1379">
        <v>4511900000</v>
      </c>
      <c r="AR1379">
        <v>4892600000</v>
      </c>
      <c r="AS1379">
        <v>2770300000</v>
      </c>
      <c r="AT1379">
        <v>2698900000</v>
      </c>
      <c r="AU1379">
        <v>15</v>
      </c>
      <c r="AV1379">
        <v>16</v>
      </c>
      <c r="AW1379">
        <v>16</v>
      </c>
      <c r="AX1379">
        <v>15</v>
      </c>
      <c r="AZ1379">
        <v>1377</v>
      </c>
      <c r="BA1379" t="s">
        <v>8855</v>
      </c>
      <c r="BB1379" t="s">
        <v>395</v>
      </c>
      <c r="BC1379" t="s">
        <v>8856</v>
      </c>
      <c r="BD1379" t="s">
        <v>8857</v>
      </c>
      <c r="BE1379" t="s">
        <v>8858</v>
      </c>
      <c r="BF1379" t="s">
        <v>8859</v>
      </c>
      <c r="BG1379">
        <v>329</v>
      </c>
      <c r="BH1379">
        <v>217</v>
      </c>
    </row>
    <row r="1380" spans="1:60" x14ac:dyDescent="0.3">
      <c r="A1380" t="s">
        <v>8860</v>
      </c>
      <c r="B1380" t="s">
        <v>8860</v>
      </c>
      <c r="C1380">
        <v>2</v>
      </c>
      <c r="D1380">
        <v>2</v>
      </c>
      <c r="E1380">
        <v>2</v>
      </c>
      <c r="F1380" t="s">
        <v>8860</v>
      </c>
      <c r="G1380">
        <v>1</v>
      </c>
      <c r="H1380">
        <v>2</v>
      </c>
      <c r="I1380">
        <v>2</v>
      </c>
      <c r="J1380">
        <v>2</v>
      </c>
      <c r="K1380">
        <v>1</v>
      </c>
      <c r="L1380">
        <v>1</v>
      </c>
      <c r="M1380">
        <v>1</v>
      </c>
      <c r="N1380">
        <v>0</v>
      </c>
      <c r="O1380">
        <v>1</v>
      </c>
      <c r="P1380">
        <v>1</v>
      </c>
      <c r="Q1380">
        <v>1</v>
      </c>
      <c r="R1380">
        <v>0</v>
      </c>
      <c r="S1380">
        <v>1</v>
      </c>
      <c r="T1380">
        <v>1</v>
      </c>
      <c r="U1380">
        <v>1</v>
      </c>
      <c r="V1380">
        <v>0</v>
      </c>
      <c r="W1380">
        <v>3.6</v>
      </c>
      <c r="X1380">
        <v>3.6</v>
      </c>
      <c r="Y1380">
        <v>3.6</v>
      </c>
      <c r="Z1380">
        <v>70.742999999999995</v>
      </c>
      <c r="AA1380">
        <v>619</v>
      </c>
      <c r="AB1380">
        <v>619</v>
      </c>
      <c r="AC1380">
        <v>1</v>
      </c>
      <c r="AD1380">
        <v>1</v>
      </c>
      <c r="AE1380">
        <v>1</v>
      </c>
      <c r="AG1380" s="1">
        <v>5.9244999999999998E-6</v>
      </c>
      <c r="AH1380">
        <v>1.5</v>
      </c>
      <c r="AI1380">
        <v>1.5</v>
      </c>
      <c r="AJ1380">
        <v>2.1</v>
      </c>
      <c r="AK1380">
        <v>0</v>
      </c>
      <c r="AL1380">
        <v>27111000</v>
      </c>
      <c r="AM1380">
        <v>10295000</v>
      </c>
      <c r="AN1380">
        <v>16815000</v>
      </c>
      <c r="AO1380">
        <v>0</v>
      </c>
      <c r="AP1380">
        <v>0</v>
      </c>
      <c r="AQ1380">
        <v>0</v>
      </c>
      <c r="AR1380">
        <v>19041000</v>
      </c>
      <c r="AS1380">
        <v>0</v>
      </c>
      <c r="AT1380">
        <v>0</v>
      </c>
      <c r="AU1380">
        <v>1</v>
      </c>
      <c r="AV1380">
        <v>0</v>
      </c>
      <c r="AW1380">
        <v>0</v>
      </c>
      <c r="AX1380">
        <v>0</v>
      </c>
      <c r="AZ1380">
        <v>1378</v>
      </c>
      <c r="BA1380" t="s">
        <v>8861</v>
      </c>
      <c r="BB1380" t="s">
        <v>79</v>
      </c>
      <c r="BC1380" t="s">
        <v>8862</v>
      </c>
      <c r="BD1380" t="s">
        <v>8863</v>
      </c>
      <c r="BE1380" t="s">
        <v>8864</v>
      </c>
      <c r="BF1380" t="s">
        <v>8864</v>
      </c>
    </row>
    <row r="1381" spans="1:60" x14ac:dyDescent="0.3">
      <c r="A1381" t="s">
        <v>8865</v>
      </c>
      <c r="B1381" t="s">
        <v>8865</v>
      </c>
      <c r="C1381">
        <v>17</v>
      </c>
      <c r="D1381">
        <v>17</v>
      </c>
      <c r="E1381">
        <v>17</v>
      </c>
      <c r="F1381" t="s">
        <v>8865</v>
      </c>
      <c r="G1381">
        <v>1</v>
      </c>
      <c r="H1381">
        <v>17</v>
      </c>
      <c r="I1381">
        <v>17</v>
      </c>
      <c r="J1381">
        <v>17</v>
      </c>
      <c r="K1381">
        <v>13</v>
      </c>
      <c r="L1381">
        <v>12</v>
      </c>
      <c r="M1381">
        <v>16</v>
      </c>
      <c r="N1381">
        <v>15</v>
      </c>
      <c r="O1381">
        <v>13</v>
      </c>
      <c r="P1381">
        <v>12</v>
      </c>
      <c r="Q1381">
        <v>16</v>
      </c>
      <c r="R1381">
        <v>15</v>
      </c>
      <c r="S1381">
        <v>13</v>
      </c>
      <c r="T1381">
        <v>12</v>
      </c>
      <c r="U1381">
        <v>16</v>
      </c>
      <c r="V1381">
        <v>15</v>
      </c>
      <c r="W1381">
        <v>48.7</v>
      </c>
      <c r="X1381">
        <v>48.7</v>
      </c>
      <c r="Y1381">
        <v>48.7</v>
      </c>
      <c r="Z1381">
        <v>45.344999999999999</v>
      </c>
      <c r="AA1381">
        <v>421</v>
      </c>
      <c r="AB1381">
        <v>421</v>
      </c>
      <c r="AC1381">
        <v>18</v>
      </c>
      <c r="AD1381">
        <v>17</v>
      </c>
      <c r="AE1381">
        <v>21</v>
      </c>
      <c r="AF1381">
        <v>19</v>
      </c>
      <c r="AG1381" s="1">
        <v>1.6517E-99</v>
      </c>
      <c r="AH1381">
        <v>38</v>
      </c>
      <c r="AI1381">
        <v>35.9</v>
      </c>
      <c r="AJ1381">
        <v>48.7</v>
      </c>
      <c r="AK1381">
        <v>44.4</v>
      </c>
      <c r="AL1381">
        <v>15703000000</v>
      </c>
      <c r="AM1381">
        <v>4108800000</v>
      </c>
      <c r="AN1381">
        <v>3941900000</v>
      </c>
      <c r="AO1381">
        <v>4186000000</v>
      </c>
      <c r="AP1381">
        <v>3466400000</v>
      </c>
      <c r="AQ1381">
        <v>4222000000</v>
      </c>
      <c r="AR1381">
        <v>4738600000</v>
      </c>
      <c r="AS1381">
        <v>4043600000</v>
      </c>
      <c r="AT1381">
        <v>4364400000</v>
      </c>
      <c r="AU1381">
        <v>16</v>
      </c>
      <c r="AV1381">
        <v>13</v>
      </c>
      <c r="AW1381">
        <v>14</v>
      </c>
      <c r="AX1381">
        <v>16</v>
      </c>
      <c r="AZ1381">
        <v>1379</v>
      </c>
      <c r="BA1381" t="s">
        <v>8866</v>
      </c>
      <c r="BB1381" t="s">
        <v>61</v>
      </c>
      <c r="BC1381" t="s">
        <v>8867</v>
      </c>
      <c r="BD1381" t="s">
        <v>8868</v>
      </c>
      <c r="BE1381" t="s">
        <v>8869</v>
      </c>
      <c r="BF1381" t="s">
        <v>8870</v>
      </c>
    </row>
    <row r="1382" spans="1:60" x14ac:dyDescent="0.3">
      <c r="A1382" t="s">
        <v>8871</v>
      </c>
      <c r="B1382" t="s">
        <v>8871</v>
      </c>
      <c r="C1382">
        <v>7</v>
      </c>
      <c r="D1382">
        <v>4</v>
      </c>
      <c r="E1382">
        <v>4</v>
      </c>
      <c r="F1382" t="s">
        <v>8871</v>
      </c>
      <c r="G1382">
        <v>1</v>
      </c>
      <c r="H1382">
        <v>7</v>
      </c>
      <c r="I1382">
        <v>4</v>
      </c>
      <c r="J1382">
        <v>4</v>
      </c>
      <c r="K1382">
        <v>6</v>
      </c>
      <c r="L1382">
        <v>6</v>
      </c>
      <c r="M1382">
        <v>5</v>
      </c>
      <c r="N1382">
        <v>6</v>
      </c>
      <c r="O1382">
        <v>4</v>
      </c>
      <c r="P1382">
        <v>4</v>
      </c>
      <c r="Q1382">
        <v>3</v>
      </c>
      <c r="R1382">
        <v>3</v>
      </c>
      <c r="S1382">
        <v>4</v>
      </c>
      <c r="T1382">
        <v>4</v>
      </c>
      <c r="U1382">
        <v>3</v>
      </c>
      <c r="V1382">
        <v>3</v>
      </c>
      <c r="W1382">
        <v>47</v>
      </c>
      <c r="X1382">
        <v>21.6</v>
      </c>
      <c r="Y1382">
        <v>21.6</v>
      </c>
      <c r="Z1382">
        <v>15.506</v>
      </c>
      <c r="AA1382">
        <v>134</v>
      </c>
      <c r="AB1382">
        <v>134</v>
      </c>
      <c r="AC1382">
        <v>5</v>
      </c>
      <c r="AD1382">
        <v>4</v>
      </c>
      <c r="AE1382">
        <v>4</v>
      </c>
      <c r="AF1382">
        <v>4</v>
      </c>
      <c r="AG1382" s="1">
        <v>1.1057E-53</v>
      </c>
      <c r="AH1382">
        <v>38.1</v>
      </c>
      <c r="AI1382">
        <v>38.1</v>
      </c>
      <c r="AJ1382">
        <v>37.299999999999997</v>
      </c>
      <c r="AK1382">
        <v>46.3</v>
      </c>
      <c r="AL1382">
        <v>8405400000</v>
      </c>
      <c r="AM1382">
        <v>2670500000</v>
      </c>
      <c r="AN1382">
        <v>2025900000</v>
      </c>
      <c r="AO1382">
        <v>2082900000</v>
      </c>
      <c r="AP1382">
        <v>1626200000</v>
      </c>
      <c r="AQ1382">
        <v>2431000000</v>
      </c>
      <c r="AR1382">
        <v>2207500000</v>
      </c>
      <c r="AS1382">
        <v>2428800000</v>
      </c>
      <c r="AT1382">
        <v>2226100000</v>
      </c>
      <c r="AU1382">
        <v>4</v>
      </c>
      <c r="AV1382">
        <v>2</v>
      </c>
      <c r="AW1382">
        <v>2</v>
      </c>
      <c r="AX1382">
        <v>3</v>
      </c>
      <c r="AZ1382">
        <v>1380</v>
      </c>
      <c r="BA1382" t="s">
        <v>8872</v>
      </c>
      <c r="BB1382" t="s">
        <v>8873</v>
      </c>
      <c r="BC1382" t="s">
        <v>8874</v>
      </c>
      <c r="BD1382" t="s">
        <v>8875</v>
      </c>
      <c r="BE1382" t="s">
        <v>8876</v>
      </c>
      <c r="BF1382" t="s">
        <v>8877</v>
      </c>
      <c r="BG1382">
        <v>330</v>
      </c>
      <c r="BH1382">
        <v>43</v>
      </c>
    </row>
    <row r="1383" spans="1:60" x14ac:dyDescent="0.3">
      <c r="A1383" t="s">
        <v>8878</v>
      </c>
      <c r="B1383" t="s">
        <v>8878</v>
      </c>
      <c r="C1383" t="s">
        <v>289</v>
      </c>
      <c r="D1383" t="s">
        <v>1609</v>
      </c>
      <c r="E1383" t="s">
        <v>588</v>
      </c>
      <c r="F1383" t="s">
        <v>8878</v>
      </c>
      <c r="G1383">
        <v>2</v>
      </c>
      <c r="H1383">
        <v>8</v>
      </c>
      <c r="I1383">
        <v>7</v>
      </c>
      <c r="J1383">
        <v>6</v>
      </c>
      <c r="K1383">
        <v>6</v>
      </c>
      <c r="L1383">
        <v>8</v>
      </c>
      <c r="M1383">
        <v>5</v>
      </c>
      <c r="N1383">
        <v>7</v>
      </c>
      <c r="O1383">
        <v>5</v>
      </c>
      <c r="P1383">
        <v>7</v>
      </c>
      <c r="Q1383">
        <v>4</v>
      </c>
      <c r="R1383">
        <v>6</v>
      </c>
      <c r="S1383">
        <v>4</v>
      </c>
      <c r="T1383">
        <v>6</v>
      </c>
      <c r="U1383">
        <v>3</v>
      </c>
      <c r="V1383">
        <v>5</v>
      </c>
      <c r="W1383">
        <v>35.700000000000003</v>
      </c>
      <c r="X1383">
        <v>30.4</v>
      </c>
      <c r="Y1383">
        <v>26.6</v>
      </c>
      <c r="Z1383">
        <v>31.635999999999999</v>
      </c>
      <c r="AA1383">
        <v>286</v>
      </c>
      <c r="AB1383" t="s">
        <v>8879</v>
      </c>
      <c r="AC1383">
        <v>10</v>
      </c>
      <c r="AD1383">
        <v>11</v>
      </c>
      <c r="AE1383">
        <v>6</v>
      </c>
      <c r="AF1383">
        <v>11</v>
      </c>
      <c r="AG1383" s="1">
        <v>5.5257999999999999E-72</v>
      </c>
      <c r="AH1383">
        <v>33.200000000000003</v>
      </c>
      <c r="AI1383">
        <v>35.700000000000003</v>
      </c>
      <c r="AJ1383">
        <v>26.6</v>
      </c>
      <c r="AK1383">
        <v>35.700000000000003</v>
      </c>
      <c r="AL1383">
        <v>6869400000</v>
      </c>
      <c r="AM1383">
        <v>1926400000</v>
      </c>
      <c r="AN1383">
        <v>2035100000</v>
      </c>
      <c r="AO1383">
        <v>1438000000</v>
      </c>
      <c r="AP1383">
        <v>1469800000</v>
      </c>
      <c r="AQ1383">
        <v>2032100000</v>
      </c>
      <c r="AR1383">
        <v>2054600000</v>
      </c>
      <c r="AS1383">
        <v>1582600000</v>
      </c>
      <c r="AT1383">
        <v>1727100000</v>
      </c>
      <c r="AU1383">
        <v>9</v>
      </c>
      <c r="AV1383">
        <v>5</v>
      </c>
      <c r="AW1383">
        <v>7</v>
      </c>
      <c r="AX1383">
        <v>7</v>
      </c>
      <c r="AZ1383">
        <v>1381</v>
      </c>
      <c r="BA1383" t="s">
        <v>8880</v>
      </c>
      <c r="BB1383" t="s">
        <v>1461</v>
      </c>
      <c r="BC1383" t="s">
        <v>8881</v>
      </c>
      <c r="BD1383" t="s">
        <v>8882</v>
      </c>
      <c r="BE1383" t="s">
        <v>8883</v>
      </c>
      <c r="BF1383" t="s">
        <v>8884</v>
      </c>
    </row>
    <row r="1384" spans="1:60" x14ac:dyDescent="0.3">
      <c r="A1384" t="s">
        <v>8885</v>
      </c>
      <c r="B1384" t="s">
        <v>8885</v>
      </c>
      <c r="C1384">
        <v>31</v>
      </c>
      <c r="D1384">
        <v>31</v>
      </c>
      <c r="E1384">
        <v>19</v>
      </c>
      <c r="F1384" t="s">
        <v>8885</v>
      </c>
      <c r="G1384">
        <v>1</v>
      </c>
      <c r="H1384">
        <v>31</v>
      </c>
      <c r="I1384">
        <v>31</v>
      </c>
      <c r="J1384">
        <v>19</v>
      </c>
      <c r="K1384">
        <v>26</v>
      </c>
      <c r="L1384">
        <v>24</v>
      </c>
      <c r="M1384">
        <v>28</v>
      </c>
      <c r="N1384">
        <v>30</v>
      </c>
      <c r="O1384">
        <v>26</v>
      </c>
      <c r="P1384">
        <v>24</v>
      </c>
      <c r="Q1384">
        <v>28</v>
      </c>
      <c r="R1384">
        <v>30</v>
      </c>
      <c r="S1384">
        <v>15</v>
      </c>
      <c r="T1384">
        <v>15</v>
      </c>
      <c r="U1384">
        <v>17</v>
      </c>
      <c r="V1384">
        <v>18</v>
      </c>
      <c r="W1384">
        <v>45.8</v>
      </c>
      <c r="X1384">
        <v>45.8</v>
      </c>
      <c r="Y1384">
        <v>32.1</v>
      </c>
      <c r="Z1384">
        <v>98.143000000000001</v>
      </c>
      <c r="AA1384">
        <v>891</v>
      </c>
      <c r="AB1384">
        <v>891</v>
      </c>
      <c r="AC1384">
        <v>38</v>
      </c>
      <c r="AD1384">
        <v>38</v>
      </c>
      <c r="AE1384">
        <v>44</v>
      </c>
      <c r="AF1384">
        <v>39</v>
      </c>
      <c r="AG1384" s="1">
        <v>4.8669000000000001E-303</v>
      </c>
      <c r="AH1384">
        <v>37.799999999999997</v>
      </c>
      <c r="AI1384">
        <v>34.9</v>
      </c>
      <c r="AJ1384">
        <v>39.700000000000003</v>
      </c>
      <c r="AK1384">
        <v>43.1</v>
      </c>
      <c r="AL1384">
        <v>28570000000</v>
      </c>
      <c r="AM1384">
        <v>8312600000</v>
      </c>
      <c r="AN1384">
        <v>7092400000</v>
      </c>
      <c r="AO1384">
        <v>6926000000</v>
      </c>
      <c r="AP1384">
        <v>6238700000</v>
      </c>
      <c r="AQ1384">
        <v>8049300000</v>
      </c>
      <c r="AR1384">
        <v>7489700000</v>
      </c>
      <c r="AS1384">
        <v>7544200000</v>
      </c>
      <c r="AT1384">
        <v>7457100000</v>
      </c>
      <c r="AU1384">
        <v>23</v>
      </c>
      <c r="AV1384">
        <v>27</v>
      </c>
      <c r="AW1384">
        <v>32</v>
      </c>
      <c r="AX1384">
        <v>35</v>
      </c>
      <c r="AZ1384">
        <v>1382</v>
      </c>
      <c r="BA1384" t="s">
        <v>8886</v>
      </c>
      <c r="BB1384" t="s">
        <v>8887</v>
      </c>
      <c r="BC1384" t="s">
        <v>8888</v>
      </c>
      <c r="BD1384" t="s">
        <v>8889</v>
      </c>
      <c r="BE1384" t="s">
        <v>8890</v>
      </c>
      <c r="BF1384" t="s">
        <v>8891</v>
      </c>
      <c r="BG1384" t="s">
        <v>8892</v>
      </c>
      <c r="BH1384" t="s">
        <v>8893</v>
      </c>
    </row>
    <row r="1385" spans="1:60" x14ac:dyDescent="0.3">
      <c r="A1385" t="s">
        <v>8894</v>
      </c>
      <c r="B1385" t="s">
        <v>8895</v>
      </c>
      <c r="C1385" t="s">
        <v>8896</v>
      </c>
      <c r="D1385" t="s">
        <v>8896</v>
      </c>
      <c r="E1385" t="s">
        <v>8896</v>
      </c>
      <c r="F1385" t="s">
        <v>8897</v>
      </c>
      <c r="G1385">
        <v>3</v>
      </c>
      <c r="H1385">
        <v>12</v>
      </c>
      <c r="I1385">
        <v>12</v>
      </c>
      <c r="J1385">
        <v>12</v>
      </c>
      <c r="K1385">
        <v>8</v>
      </c>
      <c r="L1385">
        <v>10</v>
      </c>
      <c r="M1385">
        <v>10</v>
      </c>
      <c r="N1385">
        <v>9</v>
      </c>
      <c r="O1385">
        <v>8</v>
      </c>
      <c r="P1385">
        <v>10</v>
      </c>
      <c r="Q1385">
        <v>10</v>
      </c>
      <c r="R1385">
        <v>9</v>
      </c>
      <c r="S1385">
        <v>8</v>
      </c>
      <c r="T1385">
        <v>10</v>
      </c>
      <c r="U1385">
        <v>10</v>
      </c>
      <c r="V1385">
        <v>9</v>
      </c>
      <c r="W1385">
        <v>33.5</v>
      </c>
      <c r="X1385">
        <v>33.5</v>
      </c>
      <c r="Y1385">
        <v>33.5</v>
      </c>
      <c r="Z1385">
        <v>51.087000000000003</v>
      </c>
      <c r="AA1385">
        <v>462</v>
      </c>
      <c r="AB1385" t="s">
        <v>8898</v>
      </c>
      <c r="AC1385">
        <v>11</v>
      </c>
      <c r="AD1385">
        <v>13</v>
      </c>
      <c r="AE1385">
        <v>12</v>
      </c>
      <c r="AF1385">
        <v>11</v>
      </c>
      <c r="AG1385" s="1">
        <v>1.1717000000000001E-60</v>
      </c>
      <c r="AH1385">
        <v>25.5</v>
      </c>
      <c r="AI1385">
        <v>28.4</v>
      </c>
      <c r="AJ1385">
        <v>30.3</v>
      </c>
      <c r="AK1385">
        <v>27.3</v>
      </c>
      <c r="AL1385">
        <v>5243700000</v>
      </c>
      <c r="AM1385">
        <v>1314900000</v>
      </c>
      <c r="AN1385">
        <v>1408400000</v>
      </c>
      <c r="AO1385">
        <v>1360300000</v>
      </c>
      <c r="AP1385">
        <v>1160000000</v>
      </c>
      <c r="AQ1385">
        <v>1576900000</v>
      </c>
      <c r="AR1385">
        <v>1649100000</v>
      </c>
      <c r="AS1385">
        <v>1306100000</v>
      </c>
      <c r="AT1385">
        <v>1251700000</v>
      </c>
      <c r="AU1385">
        <v>10</v>
      </c>
      <c r="AV1385">
        <v>11</v>
      </c>
      <c r="AW1385">
        <v>10</v>
      </c>
      <c r="AX1385">
        <v>8</v>
      </c>
      <c r="AZ1385">
        <v>1383</v>
      </c>
      <c r="BA1385" t="s">
        <v>8899</v>
      </c>
      <c r="BB1385" t="s">
        <v>1422</v>
      </c>
      <c r="BC1385" t="s">
        <v>8900</v>
      </c>
      <c r="BD1385" t="s">
        <v>8901</v>
      </c>
      <c r="BE1385" t="s">
        <v>8902</v>
      </c>
      <c r="BF1385" t="s">
        <v>8903</v>
      </c>
    </row>
    <row r="1386" spans="1:60" x14ac:dyDescent="0.3">
      <c r="A1386" t="s">
        <v>8904</v>
      </c>
      <c r="B1386" t="s">
        <v>8905</v>
      </c>
      <c r="C1386" t="s">
        <v>8906</v>
      </c>
      <c r="D1386" t="s">
        <v>8906</v>
      </c>
      <c r="E1386" t="s">
        <v>8907</v>
      </c>
      <c r="F1386" t="s">
        <v>8905</v>
      </c>
      <c r="G1386">
        <v>4</v>
      </c>
      <c r="H1386">
        <v>10</v>
      </c>
      <c r="I1386">
        <v>10</v>
      </c>
      <c r="J1386">
        <v>7</v>
      </c>
      <c r="K1386">
        <v>5</v>
      </c>
      <c r="L1386">
        <v>7</v>
      </c>
      <c r="M1386">
        <v>8</v>
      </c>
      <c r="N1386">
        <v>8</v>
      </c>
      <c r="O1386">
        <v>5</v>
      </c>
      <c r="P1386">
        <v>7</v>
      </c>
      <c r="Q1386">
        <v>8</v>
      </c>
      <c r="R1386">
        <v>8</v>
      </c>
      <c r="S1386">
        <v>3</v>
      </c>
      <c r="T1386">
        <v>4</v>
      </c>
      <c r="U1386">
        <v>5</v>
      </c>
      <c r="V1386">
        <v>5</v>
      </c>
      <c r="W1386">
        <v>39.1</v>
      </c>
      <c r="X1386">
        <v>39.1</v>
      </c>
      <c r="Y1386">
        <v>26.5</v>
      </c>
      <c r="Z1386">
        <v>30.495999999999999</v>
      </c>
      <c r="AA1386">
        <v>279</v>
      </c>
      <c r="AB1386" t="s">
        <v>8908</v>
      </c>
      <c r="AC1386">
        <v>5</v>
      </c>
      <c r="AD1386">
        <v>8</v>
      </c>
      <c r="AE1386">
        <v>8</v>
      </c>
      <c r="AF1386">
        <v>9</v>
      </c>
      <c r="AG1386" s="1">
        <v>5.1342999999999999E-36</v>
      </c>
      <c r="AH1386">
        <v>20.100000000000001</v>
      </c>
      <c r="AI1386">
        <v>30.1</v>
      </c>
      <c r="AJ1386">
        <v>35.799999999999997</v>
      </c>
      <c r="AK1386">
        <v>30.1</v>
      </c>
      <c r="AL1386">
        <v>4708100000</v>
      </c>
      <c r="AM1386">
        <v>771280000</v>
      </c>
      <c r="AN1386">
        <v>1577900000</v>
      </c>
      <c r="AO1386">
        <v>1135600000</v>
      </c>
      <c r="AP1386">
        <v>1223400000</v>
      </c>
      <c r="AQ1386">
        <v>1266000000</v>
      </c>
      <c r="AR1386">
        <v>1394500000</v>
      </c>
      <c r="AS1386">
        <v>1297900000</v>
      </c>
      <c r="AT1386">
        <v>1234000000</v>
      </c>
      <c r="AU1386">
        <v>4</v>
      </c>
      <c r="AV1386">
        <v>5</v>
      </c>
      <c r="AW1386">
        <v>4</v>
      </c>
      <c r="AX1386">
        <v>5</v>
      </c>
      <c r="AZ1386">
        <v>1384</v>
      </c>
      <c r="BA1386" t="s">
        <v>8909</v>
      </c>
      <c r="BB1386" t="s">
        <v>644</v>
      </c>
      <c r="BC1386" t="s">
        <v>8910</v>
      </c>
      <c r="BD1386" t="s">
        <v>8911</v>
      </c>
      <c r="BE1386" t="s">
        <v>8912</v>
      </c>
      <c r="BF1386" t="s">
        <v>8913</v>
      </c>
    </row>
    <row r="1387" spans="1:60" x14ac:dyDescent="0.3">
      <c r="A1387" t="s">
        <v>8914</v>
      </c>
      <c r="B1387" t="s">
        <v>8914</v>
      </c>
      <c r="C1387">
        <v>1</v>
      </c>
      <c r="D1387">
        <v>1</v>
      </c>
      <c r="E1387">
        <v>1</v>
      </c>
      <c r="F1387" t="s">
        <v>8914</v>
      </c>
      <c r="G1387">
        <v>1</v>
      </c>
      <c r="H1387">
        <v>1</v>
      </c>
      <c r="I1387">
        <v>1</v>
      </c>
      <c r="J1387">
        <v>1</v>
      </c>
      <c r="K1387">
        <v>0</v>
      </c>
      <c r="L1387">
        <v>0</v>
      </c>
      <c r="M1387">
        <v>0</v>
      </c>
      <c r="N1387">
        <v>1</v>
      </c>
      <c r="O1387">
        <v>0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0</v>
      </c>
      <c r="V1387">
        <v>1</v>
      </c>
      <c r="W1387">
        <v>6.3</v>
      </c>
      <c r="X1387">
        <v>6.3</v>
      </c>
      <c r="Y1387">
        <v>6.3</v>
      </c>
      <c r="Z1387">
        <v>29.108000000000001</v>
      </c>
      <c r="AA1387">
        <v>271</v>
      </c>
      <c r="AB1387">
        <v>271</v>
      </c>
      <c r="AF1387">
        <v>1</v>
      </c>
      <c r="AG1387">
        <v>3.7767999999999999E-3</v>
      </c>
      <c r="AH1387">
        <v>0</v>
      </c>
      <c r="AI1387">
        <v>0</v>
      </c>
      <c r="AJ1387">
        <v>0</v>
      </c>
      <c r="AK1387">
        <v>6.3</v>
      </c>
      <c r="AL1387">
        <v>20666000</v>
      </c>
      <c r="AM1387">
        <v>0</v>
      </c>
      <c r="AN1387">
        <v>0</v>
      </c>
      <c r="AO1387">
        <v>0</v>
      </c>
      <c r="AP1387">
        <v>20666000</v>
      </c>
      <c r="AQ1387">
        <v>0</v>
      </c>
      <c r="AR1387">
        <v>0</v>
      </c>
      <c r="AS1387">
        <v>0</v>
      </c>
      <c r="AT1387">
        <v>25961000</v>
      </c>
      <c r="AU1387">
        <v>0</v>
      </c>
      <c r="AV1387">
        <v>0</v>
      </c>
      <c r="AW1387">
        <v>0</v>
      </c>
      <c r="AX1387">
        <v>1</v>
      </c>
      <c r="AZ1387">
        <v>1385</v>
      </c>
      <c r="BA1387">
        <v>2177</v>
      </c>
      <c r="BB1387" t="b">
        <v>1</v>
      </c>
      <c r="BC1387">
        <v>2261</v>
      </c>
      <c r="BD1387">
        <v>9625</v>
      </c>
      <c r="BE1387">
        <v>8207</v>
      </c>
      <c r="BF1387">
        <v>8207</v>
      </c>
    </row>
    <row r="1388" spans="1:60" x14ac:dyDescent="0.3">
      <c r="A1388" t="s">
        <v>8915</v>
      </c>
      <c r="B1388" t="s">
        <v>8915</v>
      </c>
      <c r="C1388">
        <v>2</v>
      </c>
      <c r="D1388">
        <v>2</v>
      </c>
      <c r="E1388">
        <v>1</v>
      </c>
      <c r="F1388" t="s">
        <v>8915</v>
      </c>
      <c r="G1388">
        <v>1</v>
      </c>
      <c r="H1388">
        <v>2</v>
      </c>
      <c r="I1388">
        <v>2</v>
      </c>
      <c r="J1388">
        <v>1</v>
      </c>
      <c r="K1388">
        <v>2</v>
      </c>
      <c r="L1388">
        <v>2</v>
      </c>
      <c r="M1388">
        <v>1</v>
      </c>
      <c r="N1388">
        <v>1</v>
      </c>
      <c r="O1388">
        <v>2</v>
      </c>
      <c r="P1388">
        <v>2</v>
      </c>
      <c r="Q1388">
        <v>1</v>
      </c>
      <c r="R1388">
        <v>1</v>
      </c>
      <c r="S1388">
        <v>1</v>
      </c>
      <c r="T1388">
        <v>1</v>
      </c>
      <c r="U1388">
        <v>1</v>
      </c>
      <c r="V1388">
        <v>1</v>
      </c>
      <c r="W1388">
        <v>5.9</v>
      </c>
      <c r="X1388">
        <v>5.9</v>
      </c>
      <c r="Y1388">
        <v>3.6</v>
      </c>
      <c r="Z1388">
        <v>37.225000000000001</v>
      </c>
      <c r="AA1388">
        <v>338</v>
      </c>
      <c r="AB1388">
        <v>338</v>
      </c>
      <c r="AC1388">
        <v>2</v>
      </c>
      <c r="AD1388">
        <v>2</v>
      </c>
      <c r="AE1388">
        <v>1</v>
      </c>
      <c r="AF1388">
        <v>1</v>
      </c>
      <c r="AG1388" s="1">
        <v>6.2343999999999998E-5</v>
      </c>
      <c r="AH1388">
        <v>5.9</v>
      </c>
      <c r="AI1388">
        <v>5.9</v>
      </c>
      <c r="AJ1388">
        <v>3.6</v>
      </c>
      <c r="AK1388">
        <v>3.6</v>
      </c>
      <c r="AL1388">
        <v>320170000</v>
      </c>
      <c r="AM1388">
        <v>141760000</v>
      </c>
      <c r="AN1388">
        <v>127320000</v>
      </c>
      <c r="AO1388">
        <v>27914000</v>
      </c>
      <c r="AP1388">
        <v>23173000</v>
      </c>
      <c r="AQ1388">
        <v>0</v>
      </c>
      <c r="AR1388">
        <v>144170000</v>
      </c>
      <c r="AS1388">
        <v>0</v>
      </c>
      <c r="AT1388">
        <v>0</v>
      </c>
      <c r="AU1388">
        <v>1</v>
      </c>
      <c r="AV1388">
        <v>1</v>
      </c>
      <c r="AW1388">
        <v>0</v>
      </c>
      <c r="AX1388">
        <v>1</v>
      </c>
      <c r="AZ1388">
        <v>1386</v>
      </c>
      <c r="BA1388" t="s">
        <v>8916</v>
      </c>
      <c r="BB1388" t="s">
        <v>79</v>
      </c>
      <c r="BC1388" t="s">
        <v>8917</v>
      </c>
      <c r="BD1388" t="s">
        <v>8918</v>
      </c>
      <c r="BE1388" t="s">
        <v>8919</v>
      </c>
      <c r="BF1388" t="s">
        <v>8920</v>
      </c>
    </row>
    <row r="1389" spans="1:60" x14ac:dyDescent="0.3">
      <c r="A1389" t="s">
        <v>8921</v>
      </c>
      <c r="B1389" t="s">
        <v>8922</v>
      </c>
      <c r="C1389" t="s">
        <v>1071</v>
      </c>
      <c r="D1389" t="s">
        <v>1071</v>
      </c>
      <c r="E1389" t="s">
        <v>1071</v>
      </c>
      <c r="F1389" t="s">
        <v>8922</v>
      </c>
      <c r="G1389">
        <v>3</v>
      </c>
      <c r="H1389">
        <v>4</v>
      </c>
      <c r="I1389">
        <v>4</v>
      </c>
      <c r="J1389">
        <v>4</v>
      </c>
      <c r="K1389">
        <v>1</v>
      </c>
      <c r="L1389">
        <v>1</v>
      </c>
      <c r="M1389">
        <v>2</v>
      </c>
      <c r="N1389">
        <v>3</v>
      </c>
      <c r="O1389">
        <v>1</v>
      </c>
      <c r="P1389">
        <v>1</v>
      </c>
      <c r="Q1389">
        <v>2</v>
      </c>
      <c r="R1389">
        <v>3</v>
      </c>
      <c r="S1389">
        <v>1</v>
      </c>
      <c r="T1389">
        <v>1</v>
      </c>
      <c r="U1389">
        <v>2</v>
      </c>
      <c r="V1389">
        <v>3</v>
      </c>
      <c r="W1389">
        <v>10.9</v>
      </c>
      <c r="X1389">
        <v>10.9</v>
      </c>
      <c r="Y1389">
        <v>10.9</v>
      </c>
      <c r="Z1389">
        <v>66.703999999999994</v>
      </c>
      <c r="AA1389">
        <v>613</v>
      </c>
      <c r="AB1389" t="s">
        <v>8923</v>
      </c>
      <c r="AC1389">
        <v>1</v>
      </c>
      <c r="AD1389">
        <v>1</v>
      </c>
      <c r="AE1389">
        <v>2</v>
      </c>
      <c r="AF1389">
        <v>3</v>
      </c>
      <c r="AG1389" s="1">
        <v>1.0396999999999999E-12</v>
      </c>
      <c r="AH1389">
        <v>2.1</v>
      </c>
      <c r="AI1389">
        <v>2.1</v>
      </c>
      <c r="AJ1389">
        <v>6.9</v>
      </c>
      <c r="AK1389">
        <v>8.8000000000000007</v>
      </c>
      <c r="AL1389">
        <v>241310000</v>
      </c>
      <c r="AM1389">
        <v>63739000</v>
      </c>
      <c r="AN1389">
        <v>58734000</v>
      </c>
      <c r="AO1389">
        <v>55406000</v>
      </c>
      <c r="AP1389">
        <v>63435000</v>
      </c>
      <c r="AQ1389">
        <v>0</v>
      </c>
      <c r="AR1389">
        <v>0</v>
      </c>
      <c r="AS1389">
        <v>62170000</v>
      </c>
      <c r="AT1389">
        <v>78330000</v>
      </c>
      <c r="AU1389">
        <v>0</v>
      </c>
      <c r="AV1389">
        <v>1</v>
      </c>
      <c r="AW1389">
        <v>2</v>
      </c>
      <c r="AX1389">
        <v>2</v>
      </c>
      <c r="AZ1389">
        <v>1387</v>
      </c>
      <c r="BA1389" t="s">
        <v>8924</v>
      </c>
      <c r="BB1389" t="s">
        <v>229</v>
      </c>
      <c r="BC1389" t="s">
        <v>8925</v>
      </c>
      <c r="BD1389" t="s">
        <v>8926</v>
      </c>
      <c r="BE1389" t="s">
        <v>8927</v>
      </c>
      <c r="BF1389" t="s">
        <v>8928</v>
      </c>
    </row>
    <row r="1390" spans="1:60" x14ac:dyDescent="0.3">
      <c r="A1390" t="s">
        <v>8929</v>
      </c>
      <c r="B1390" t="s">
        <v>8929</v>
      </c>
      <c r="C1390">
        <v>4</v>
      </c>
      <c r="D1390">
        <v>4</v>
      </c>
      <c r="E1390">
        <v>4</v>
      </c>
      <c r="F1390" t="s">
        <v>8929</v>
      </c>
      <c r="G1390">
        <v>1</v>
      </c>
      <c r="H1390">
        <v>4</v>
      </c>
      <c r="I1390">
        <v>4</v>
      </c>
      <c r="J1390">
        <v>4</v>
      </c>
      <c r="K1390">
        <v>2</v>
      </c>
      <c r="L1390">
        <v>4</v>
      </c>
      <c r="M1390">
        <v>2</v>
      </c>
      <c r="N1390">
        <v>2</v>
      </c>
      <c r="O1390">
        <v>2</v>
      </c>
      <c r="P1390">
        <v>4</v>
      </c>
      <c r="Q1390">
        <v>2</v>
      </c>
      <c r="R1390">
        <v>2</v>
      </c>
      <c r="S1390">
        <v>2</v>
      </c>
      <c r="T1390">
        <v>4</v>
      </c>
      <c r="U1390">
        <v>2</v>
      </c>
      <c r="V1390">
        <v>2</v>
      </c>
      <c r="W1390">
        <v>8.8000000000000007</v>
      </c>
      <c r="X1390">
        <v>8.8000000000000007</v>
      </c>
      <c r="Y1390">
        <v>8.8000000000000007</v>
      </c>
      <c r="Z1390">
        <v>61.811</v>
      </c>
      <c r="AA1390">
        <v>536</v>
      </c>
      <c r="AB1390">
        <v>536</v>
      </c>
      <c r="AC1390">
        <v>3</v>
      </c>
      <c r="AD1390">
        <v>4</v>
      </c>
      <c r="AE1390">
        <v>2</v>
      </c>
      <c r="AF1390">
        <v>2</v>
      </c>
      <c r="AG1390" s="1">
        <v>1.5587000000000001E-11</v>
      </c>
      <c r="AH1390">
        <v>4.3</v>
      </c>
      <c r="AI1390">
        <v>8.8000000000000007</v>
      </c>
      <c r="AJ1390">
        <v>4.0999999999999996</v>
      </c>
      <c r="AK1390">
        <v>4.0999999999999996</v>
      </c>
      <c r="AL1390">
        <v>203240000</v>
      </c>
      <c r="AM1390">
        <v>49622000</v>
      </c>
      <c r="AN1390">
        <v>70687000</v>
      </c>
      <c r="AO1390">
        <v>42320000</v>
      </c>
      <c r="AP1390">
        <v>40610000</v>
      </c>
      <c r="AQ1390">
        <v>58119000</v>
      </c>
      <c r="AR1390">
        <v>54380000</v>
      </c>
      <c r="AS1390">
        <v>51451000</v>
      </c>
      <c r="AT1390">
        <v>48763000</v>
      </c>
      <c r="AU1390">
        <v>2</v>
      </c>
      <c r="AV1390">
        <v>3</v>
      </c>
      <c r="AW1390">
        <v>2</v>
      </c>
      <c r="AX1390">
        <v>2</v>
      </c>
      <c r="AZ1390">
        <v>1388</v>
      </c>
      <c r="BA1390" t="s">
        <v>8930</v>
      </c>
      <c r="BB1390" t="s">
        <v>229</v>
      </c>
      <c r="BC1390" t="s">
        <v>8931</v>
      </c>
      <c r="BD1390" t="s">
        <v>8932</v>
      </c>
      <c r="BE1390" t="s">
        <v>8933</v>
      </c>
      <c r="BF1390" t="s">
        <v>8934</v>
      </c>
    </row>
    <row r="1391" spans="1:60" x14ac:dyDescent="0.3">
      <c r="A1391" t="s">
        <v>8935</v>
      </c>
      <c r="B1391" t="s">
        <v>8935</v>
      </c>
      <c r="C1391" t="s">
        <v>106</v>
      </c>
      <c r="D1391" t="s">
        <v>106</v>
      </c>
      <c r="E1391" t="s">
        <v>106</v>
      </c>
      <c r="F1391" t="s">
        <v>8936</v>
      </c>
      <c r="G1391">
        <v>2</v>
      </c>
      <c r="H1391">
        <v>1</v>
      </c>
      <c r="I1391">
        <v>1</v>
      </c>
      <c r="J1391">
        <v>1</v>
      </c>
      <c r="K1391">
        <v>0</v>
      </c>
      <c r="L1391">
        <v>1</v>
      </c>
      <c r="M1391">
        <v>0</v>
      </c>
      <c r="N1391">
        <v>1</v>
      </c>
      <c r="O1391">
        <v>0</v>
      </c>
      <c r="P1391">
        <v>1</v>
      </c>
      <c r="Q1391">
        <v>0</v>
      </c>
      <c r="R1391">
        <v>1</v>
      </c>
      <c r="S1391">
        <v>0</v>
      </c>
      <c r="T1391">
        <v>1</v>
      </c>
      <c r="U1391">
        <v>0</v>
      </c>
      <c r="V1391">
        <v>1</v>
      </c>
      <c r="W1391">
        <v>9.6999999999999993</v>
      </c>
      <c r="X1391">
        <v>9.6999999999999993</v>
      </c>
      <c r="Y1391">
        <v>9.6999999999999993</v>
      </c>
      <c r="Z1391">
        <v>10.052</v>
      </c>
      <c r="AA1391">
        <v>93</v>
      </c>
      <c r="AB1391" t="s">
        <v>8937</v>
      </c>
      <c r="AD1391">
        <v>1</v>
      </c>
      <c r="AF1391">
        <v>1</v>
      </c>
      <c r="AG1391">
        <v>3.4588000000000002E-3</v>
      </c>
      <c r="AH1391">
        <v>0</v>
      </c>
      <c r="AI1391">
        <v>9.6999999999999993</v>
      </c>
      <c r="AJ1391">
        <v>0</v>
      </c>
      <c r="AK1391">
        <v>9.6999999999999993</v>
      </c>
      <c r="AL1391">
        <v>162190000</v>
      </c>
      <c r="AM1391">
        <v>0</v>
      </c>
      <c r="AN1391">
        <v>108040000</v>
      </c>
      <c r="AO1391">
        <v>0</v>
      </c>
      <c r="AP1391">
        <v>54147000</v>
      </c>
      <c r="AQ1391">
        <v>0</v>
      </c>
      <c r="AR1391">
        <v>0</v>
      </c>
      <c r="AS1391">
        <v>0</v>
      </c>
      <c r="AT1391">
        <v>68022000</v>
      </c>
      <c r="AU1391">
        <v>0</v>
      </c>
      <c r="AV1391">
        <v>1</v>
      </c>
      <c r="AW1391">
        <v>0</v>
      </c>
      <c r="AX1391">
        <v>0</v>
      </c>
      <c r="AZ1391">
        <v>1389</v>
      </c>
      <c r="BA1391">
        <v>17309</v>
      </c>
      <c r="BB1391" t="b">
        <v>1</v>
      </c>
      <c r="BC1391">
        <v>17909</v>
      </c>
      <c r="BD1391" t="s">
        <v>8938</v>
      </c>
      <c r="BE1391">
        <v>61823</v>
      </c>
      <c r="BF1391">
        <v>61823</v>
      </c>
    </row>
    <row r="1392" spans="1:60" x14ac:dyDescent="0.3">
      <c r="A1392" t="s">
        <v>8939</v>
      </c>
      <c r="B1392" t="s">
        <v>8939</v>
      </c>
      <c r="C1392">
        <v>3</v>
      </c>
      <c r="D1392">
        <v>3</v>
      </c>
      <c r="E1392">
        <v>3</v>
      </c>
      <c r="F1392" t="s">
        <v>8939</v>
      </c>
      <c r="G1392">
        <v>1</v>
      </c>
      <c r="H1392">
        <v>3</v>
      </c>
      <c r="I1392">
        <v>3</v>
      </c>
      <c r="J1392">
        <v>3</v>
      </c>
      <c r="K1392">
        <v>3</v>
      </c>
      <c r="L1392">
        <v>3</v>
      </c>
      <c r="M1392">
        <v>3</v>
      </c>
      <c r="N1392">
        <v>3</v>
      </c>
      <c r="O1392">
        <v>3</v>
      </c>
      <c r="P1392">
        <v>3</v>
      </c>
      <c r="Q1392">
        <v>3</v>
      </c>
      <c r="R1392">
        <v>3</v>
      </c>
      <c r="S1392">
        <v>3</v>
      </c>
      <c r="T1392">
        <v>3</v>
      </c>
      <c r="U1392">
        <v>3</v>
      </c>
      <c r="V1392">
        <v>3</v>
      </c>
      <c r="W1392">
        <v>13</v>
      </c>
      <c r="X1392">
        <v>13</v>
      </c>
      <c r="Y1392">
        <v>13</v>
      </c>
      <c r="Z1392">
        <v>33.795000000000002</v>
      </c>
      <c r="AA1392">
        <v>300</v>
      </c>
      <c r="AB1392">
        <v>300</v>
      </c>
      <c r="AC1392">
        <v>4</v>
      </c>
      <c r="AD1392">
        <v>3</v>
      </c>
      <c r="AE1392">
        <v>3</v>
      </c>
      <c r="AF1392">
        <v>3</v>
      </c>
      <c r="AG1392" s="1">
        <v>1.2734E-12</v>
      </c>
      <c r="AH1392">
        <v>13</v>
      </c>
      <c r="AI1392">
        <v>13</v>
      </c>
      <c r="AJ1392">
        <v>13</v>
      </c>
      <c r="AK1392">
        <v>13</v>
      </c>
      <c r="AL1392">
        <v>635490000</v>
      </c>
      <c r="AM1392">
        <v>201430000</v>
      </c>
      <c r="AN1392">
        <v>204590000</v>
      </c>
      <c r="AO1392">
        <v>139590000</v>
      </c>
      <c r="AP1392">
        <v>89878000</v>
      </c>
      <c r="AQ1392">
        <v>162440000</v>
      </c>
      <c r="AR1392">
        <v>197060000</v>
      </c>
      <c r="AS1392">
        <v>127600000</v>
      </c>
      <c r="AT1392">
        <v>201560000</v>
      </c>
      <c r="AU1392">
        <v>1</v>
      </c>
      <c r="AV1392">
        <v>3</v>
      </c>
      <c r="AW1392">
        <v>3</v>
      </c>
      <c r="AX1392">
        <v>2</v>
      </c>
      <c r="AZ1392">
        <v>1390</v>
      </c>
      <c r="BA1392" t="s">
        <v>8940</v>
      </c>
      <c r="BB1392" t="s">
        <v>72</v>
      </c>
      <c r="BC1392" t="s">
        <v>8941</v>
      </c>
      <c r="BD1392" t="s">
        <v>8942</v>
      </c>
      <c r="BE1392" t="s">
        <v>8943</v>
      </c>
      <c r="BF1392" t="s">
        <v>8944</v>
      </c>
    </row>
    <row r="1393" spans="1:60" x14ac:dyDescent="0.3">
      <c r="A1393" t="s">
        <v>8945</v>
      </c>
      <c r="B1393" t="s">
        <v>8945</v>
      </c>
      <c r="C1393" t="s">
        <v>1859</v>
      </c>
      <c r="D1393" t="s">
        <v>1859</v>
      </c>
      <c r="E1393" t="s">
        <v>1859</v>
      </c>
      <c r="F1393" t="s">
        <v>8946</v>
      </c>
      <c r="G1393">
        <v>4</v>
      </c>
      <c r="H1393">
        <v>2</v>
      </c>
      <c r="I1393">
        <v>2</v>
      </c>
      <c r="J1393">
        <v>2</v>
      </c>
      <c r="K1393">
        <v>1</v>
      </c>
      <c r="L1393">
        <v>1</v>
      </c>
      <c r="M1393">
        <v>2</v>
      </c>
      <c r="N1393">
        <v>1</v>
      </c>
      <c r="O1393">
        <v>1</v>
      </c>
      <c r="P1393">
        <v>1</v>
      </c>
      <c r="Q1393">
        <v>2</v>
      </c>
      <c r="R1393">
        <v>1</v>
      </c>
      <c r="S1393">
        <v>1</v>
      </c>
      <c r="T1393">
        <v>1</v>
      </c>
      <c r="U1393">
        <v>2</v>
      </c>
      <c r="V1393">
        <v>1</v>
      </c>
      <c r="W1393">
        <v>4.7</v>
      </c>
      <c r="X1393">
        <v>4.7</v>
      </c>
      <c r="Y1393">
        <v>4.7</v>
      </c>
      <c r="Z1393">
        <v>55.267000000000003</v>
      </c>
      <c r="AA1393">
        <v>491</v>
      </c>
      <c r="AB1393" t="s">
        <v>8947</v>
      </c>
      <c r="AC1393">
        <v>1</v>
      </c>
      <c r="AD1393">
        <v>1</v>
      </c>
      <c r="AE1393">
        <v>2</v>
      </c>
      <c r="AF1393">
        <v>1</v>
      </c>
      <c r="AG1393" s="1">
        <v>1.467E-9</v>
      </c>
      <c r="AH1393">
        <v>2.4</v>
      </c>
      <c r="AI1393">
        <v>2.4</v>
      </c>
      <c r="AJ1393">
        <v>4.7</v>
      </c>
      <c r="AK1393">
        <v>2.4</v>
      </c>
      <c r="AL1393">
        <v>116230000</v>
      </c>
      <c r="AM1393">
        <v>25057000</v>
      </c>
      <c r="AN1393">
        <v>32310000</v>
      </c>
      <c r="AO1393">
        <v>26805000</v>
      </c>
      <c r="AP1393">
        <v>32054000</v>
      </c>
      <c r="AQ1393">
        <v>0</v>
      </c>
      <c r="AR1393">
        <v>0</v>
      </c>
      <c r="AS1393">
        <v>0</v>
      </c>
      <c r="AT1393">
        <v>40268000</v>
      </c>
      <c r="AU1393">
        <v>1</v>
      </c>
      <c r="AV1393">
        <v>0</v>
      </c>
      <c r="AW1393">
        <v>0</v>
      </c>
      <c r="AX1393">
        <v>0</v>
      </c>
      <c r="AZ1393">
        <v>1391</v>
      </c>
      <c r="BA1393" t="s">
        <v>8948</v>
      </c>
      <c r="BB1393" t="s">
        <v>79</v>
      </c>
      <c r="BC1393" t="s">
        <v>8949</v>
      </c>
      <c r="BD1393" t="s">
        <v>8950</v>
      </c>
      <c r="BE1393" t="s">
        <v>8951</v>
      </c>
      <c r="BF1393" t="s">
        <v>8951</v>
      </c>
    </row>
    <row r="1394" spans="1:60" x14ac:dyDescent="0.3">
      <c r="A1394" t="s">
        <v>8952</v>
      </c>
      <c r="B1394" t="s">
        <v>8952</v>
      </c>
      <c r="C1394">
        <v>4</v>
      </c>
      <c r="D1394">
        <v>4</v>
      </c>
      <c r="E1394">
        <v>4</v>
      </c>
      <c r="F1394" t="s">
        <v>8952</v>
      </c>
      <c r="G1394">
        <v>1</v>
      </c>
      <c r="H1394">
        <v>4</v>
      </c>
      <c r="I1394">
        <v>4</v>
      </c>
      <c r="J1394">
        <v>4</v>
      </c>
      <c r="K1394">
        <v>2</v>
      </c>
      <c r="L1394">
        <v>2</v>
      </c>
      <c r="M1394">
        <v>3</v>
      </c>
      <c r="N1394">
        <v>2</v>
      </c>
      <c r="O1394">
        <v>2</v>
      </c>
      <c r="P1394">
        <v>2</v>
      </c>
      <c r="Q1394">
        <v>3</v>
      </c>
      <c r="R1394">
        <v>2</v>
      </c>
      <c r="S1394">
        <v>2</v>
      </c>
      <c r="T1394">
        <v>2</v>
      </c>
      <c r="U1394">
        <v>3</v>
      </c>
      <c r="V1394">
        <v>2</v>
      </c>
      <c r="W1394">
        <v>45</v>
      </c>
      <c r="X1394">
        <v>45</v>
      </c>
      <c r="Y1394">
        <v>45</v>
      </c>
      <c r="Z1394">
        <v>15.679</v>
      </c>
      <c r="AA1394">
        <v>140</v>
      </c>
      <c r="AB1394">
        <v>140</v>
      </c>
      <c r="AC1394">
        <v>2</v>
      </c>
      <c r="AD1394">
        <v>2</v>
      </c>
      <c r="AE1394">
        <v>3</v>
      </c>
      <c r="AF1394">
        <v>2</v>
      </c>
      <c r="AG1394" s="1">
        <v>7.5352999999999998E-29</v>
      </c>
      <c r="AH1394">
        <v>20.7</v>
      </c>
      <c r="AI1394">
        <v>25.7</v>
      </c>
      <c r="AJ1394">
        <v>38.6</v>
      </c>
      <c r="AK1394">
        <v>25.7</v>
      </c>
      <c r="AL1394">
        <v>287470000</v>
      </c>
      <c r="AM1394">
        <v>53816000</v>
      </c>
      <c r="AN1394">
        <v>69382000</v>
      </c>
      <c r="AO1394">
        <v>111450000</v>
      </c>
      <c r="AP1394">
        <v>52829000</v>
      </c>
      <c r="AQ1394">
        <v>0</v>
      </c>
      <c r="AR1394">
        <v>94565000</v>
      </c>
      <c r="AS1394">
        <v>88365000</v>
      </c>
      <c r="AT1394">
        <v>84318000</v>
      </c>
      <c r="AU1394">
        <v>0</v>
      </c>
      <c r="AV1394">
        <v>0</v>
      </c>
      <c r="AW1394">
        <v>2</v>
      </c>
      <c r="AX1394">
        <v>2</v>
      </c>
      <c r="AZ1394">
        <v>1392</v>
      </c>
      <c r="BA1394" t="s">
        <v>8953</v>
      </c>
      <c r="BB1394" t="s">
        <v>229</v>
      </c>
      <c r="BC1394" t="s">
        <v>8954</v>
      </c>
      <c r="BD1394" t="s">
        <v>8955</v>
      </c>
      <c r="BE1394" t="s">
        <v>8956</v>
      </c>
      <c r="BF1394" t="s">
        <v>8957</v>
      </c>
    </row>
    <row r="1395" spans="1:60" x14ac:dyDescent="0.3">
      <c r="A1395" t="s">
        <v>8958</v>
      </c>
      <c r="B1395" t="s">
        <v>8958</v>
      </c>
      <c r="C1395">
        <v>3</v>
      </c>
      <c r="D1395">
        <v>3</v>
      </c>
      <c r="E1395">
        <v>3</v>
      </c>
      <c r="F1395" t="s">
        <v>8958</v>
      </c>
      <c r="G1395">
        <v>1</v>
      </c>
      <c r="H1395">
        <v>3</v>
      </c>
      <c r="I1395">
        <v>3</v>
      </c>
      <c r="J1395">
        <v>3</v>
      </c>
      <c r="K1395">
        <v>3</v>
      </c>
      <c r="L1395">
        <v>3</v>
      </c>
      <c r="M1395">
        <v>2</v>
      </c>
      <c r="N1395">
        <v>3</v>
      </c>
      <c r="O1395">
        <v>3</v>
      </c>
      <c r="P1395">
        <v>3</v>
      </c>
      <c r="Q1395">
        <v>2</v>
      </c>
      <c r="R1395">
        <v>3</v>
      </c>
      <c r="S1395">
        <v>3</v>
      </c>
      <c r="T1395">
        <v>3</v>
      </c>
      <c r="U1395">
        <v>2</v>
      </c>
      <c r="V1395">
        <v>3</v>
      </c>
      <c r="W1395">
        <v>26.4</v>
      </c>
      <c r="X1395">
        <v>26.4</v>
      </c>
      <c r="Y1395">
        <v>26.4</v>
      </c>
      <c r="Z1395">
        <v>14.141999999999999</v>
      </c>
      <c r="AA1395">
        <v>129</v>
      </c>
      <c r="AB1395">
        <v>129</v>
      </c>
      <c r="AC1395">
        <v>3</v>
      </c>
      <c r="AD1395">
        <v>3</v>
      </c>
      <c r="AE1395">
        <v>2</v>
      </c>
      <c r="AF1395">
        <v>3</v>
      </c>
      <c r="AG1395" s="1">
        <v>6.6394999999999994E-11</v>
      </c>
      <c r="AH1395">
        <v>26.4</v>
      </c>
      <c r="AI1395">
        <v>26.4</v>
      </c>
      <c r="AJ1395">
        <v>17.8</v>
      </c>
      <c r="AK1395">
        <v>26.4</v>
      </c>
      <c r="AL1395">
        <v>629150000</v>
      </c>
      <c r="AM1395">
        <v>230590000</v>
      </c>
      <c r="AN1395">
        <v>203380000</v>
      </c>
      <c r="AO1395">
        <v>82320000</v>
      </c>
      <c r="AP1395">
        <v>112860000</v>
      </c>
      <c r="AQ1395">
        <v>205690000</v>
      </c>
      <c r="AR1395">
        <v>197500000</v>
      </c>
      <c r="AS1395">
        <v>164080000</v>
      </c>
      <c r="AT1395">
        <v>125740000</v>
      </c>
      <c r="AU1395">
        <v>3</v>
      </c>
      <c r="AV1395">
        <v>1</v>
      </c>
      <c r="AW1395">
        <v>1</v>
      </c>
      <c r="AX1395">
        <v>2</v>
      </c>
      <c r="AZ1395">
        <v>1393</v>
      </c>
      <c r="BA1395" t="s">
        <v>8959</v>
      </c>
      <c r="BB1395" t="s">
        <v>72</v>
      </c>
      <c r="BC1395" t="s">
        <v>8960</v>
      </c>
      <c r="BD1395" t="s">
        <v>8961</v>
      </c>
      <c r="BE1395" t="s">
        <v>8962</v>
      </c>
      <c r="BF1395" t="s">
        <v>8963</v>
      </c>
    </row>
    <row r="1396" spans="1:60" x14ac:dyDescent="0.3">
      <c r="A1396" t="s">
        <v>8964</v>
      </c>
      <c r="B1396" t="s">
        <v>8965</v>
      </c>
      <c r="C1396" t="s">
        <v>8966</v>
      </c>
      <c r="D1396" t="s">
        <v>8966</v>
      </c>
      <c r="E1396" t="s">
        <v>8966</v>
      </c>
      <c r="F1396" t="s">
        <v>8967</v>
      </c>
      <c r="G1396">
        <v>5</v>
      </c>
      <c r="H1396">
        <v>25</v>
      </c>
      <c r="I1396">
        <v>25</v>
      </c>
      <c r="J1396">
        <v>25</v>
      </c>
      <c r="K1396">
        <v>19</v>
      </c>
      <c r="L1396">
        <v>18</v>
      </c>
      <c r="M1396">
        <v>22</v>
      </c>
      <c r="N1396">
        <v>22</v>
      </c>
      <c r="O1396">
        <v>19</v>
      </c>
      <c r="P1396">
        <v>18</v>
      </c>
      <c r="Q1396">
        <v>22</v>
      </c>
      <c r="R1396">
        <v>22</v>
      </c>
      <c r="S1396">
        <v>19</v>
      </c>
      <c r="T1396">
        <v>18</v>
      </c>
      <c r="U1396">
        <v>22</v>
      </c>
      <c r="V1396">
        <v>22</v>
      </c>
      <c r="W1396">
        <v>47.9</v>
      </c>
      <c r="X1396">
        <v>47.9</v>
      </c>
      <c r="Y1396">
        <v>47.9</v>
      </c>
      <c r="Z1396">
        <v>61.743000000000002</v>
      </c>
      <c r="AA1396">
        <v>541</v>
      </c>
      <c r="AB1396" t="s">
        <v>8968</v>
      </c>
      <c r="AC1396">
        <v>29</v>
      </c>
      <c r="AD1396">
        <v>26</v>
      </c>
      <c r="AE1396">
        <v>29</v>
      </c>
      <c r="AF1396">
        <v>31</v>
      </c>
      <c r="AG1396" s="1">
        <v>2.9104000000000001E-179</v>
      </c>
      <c r="AH1396">
        <v>39.200000000000003</v>
      </c>
      <c r="AI1396">
        <v>36.200000000000003</v>
      </c>
      <c r="AJ1396">
        <v>46.2</v>
      </c>
      <c r="AK1396">
        <v>45.5</v>
      </c>
      <c r="AL1396">
        <v>15289000000</v>
      </c>
      <c r="AM1396">
        <v>4842900000</v>
      </c>
      <c r="AN1396">
        <v>4025900000</v>
      </c>
      <c r="AO1396">
        <v>3539900000</v>
      </c>
      <c r="AP1396">
        <v>2880500000</v>
      </c>
      <c r="AQ1396">
        <v>4518100000</v>
      </c>
      <c r="AR1396">
        <v>3983900000</v>
      </c>
      <c r="AS1396">
        <v>3738800000</v>
      </c>
      <c r="AT1396">
        <v>3730900000</v>
      </c>
      <c r="AU1396">
        <v>30</v>
      </c>
      <c r="AV1396">
        <v>24</v>
      </c>
      <c r="AW1396">
        <v>30</v>
      </c>
      <c r="AX1396">
        <v>31</v>
      </c>
      <c r="AZ1396">
        <v>1394</v>
      </c>
      <c r="BA1396" t="s">
        <v>8969</v>
      </c>
      <c r="BB1396" t="s">
        <v>2383</v>
      </c>
      <c r="BC1396" t="s">
        <v>8970</v>
      </c>
      <c r="BD1396" t="s">
        <v>8971</v>
      </c>
      <c r="BE1396" t="s">
        <v>8972</v>
      </c>
      <c r="BF1396" t="s">
        <v>8973</v>
      </c>
      <c r="BG1396">
        <v>335</v>
      </c>
      <c r="BH1396">
        <v>217</v>
      </c>
    </row>
    <row r="1397" spans="1:60" x14ac:dyDescent="0.3">
      <c r="A1397" t="s">
        <v>8974</v>
      </c>
      <c r="B1397" t="s">
        <v>8974</v>
      </c>
      <c r="C1397">
        <v>2</v>
      </c>
      <c r="D1397">
        <v>2</v>
      </c>
      <c r="E1397">
        <v>2</v>
      </c>
      <c r="F1397" t="s">
        <v>8974</v>
      </c>
      <c r="G1397">
        <v>1</v>
      </c>
      <c r="H1397">
        <v>2</v>
      </c>
      <c r="I1397">
        <v>2</v>
      </c>
      <c r="J1397">
        <v>2</v>
      </c>
      <c r="K1397">
        <v>1</v>
      </c>
      <c r="L1397">
        <v>1</v>
      </c>
      <c r="M1397">
        <v>2</v>
      </c>
      <c r="N1397">
        <v>2</v>
      </c>
      <c r="O1397">
        <v>1</v>
      </c>
      <c r="P1397">
        <v>1</v>
      </c>
      <c r="Q1397">
        <v>2</v>
      </c>
      <c r="R1397">
        <v>2</v>
      </c>
      <c r="S1397">
        <v>1</v>
      </c>
      <c r="T1397">
        <v>1</v>
      </c>
      <c r="U1397">
        <v>2</v>
      </c>
      <c r="V1397">
        <v>2</v>
      </c>
      <c r="W1397">
        <v>17.2</v>
      </c>
      <c r="X1397">
        <v>17.2</v>
      </c>
      <c r="Y1397">
        <v>17.2</v>
      </c>
      <c r="Z1397">
        <v>19.039000000000001</v>
      </c>
      <c r="AA1397">
        <v>169</v>
      </c>
      <c r="AB1397">
        <v>169</v>
      </c>
      <c r="AC1397">
        <v>1</v>
      </c>
      <c r="AD1397">
        <v>1</v>
      </c>
      <c r="AE1397">
        <v>2</v>
      </c>
      <c r="AF1397">
        <v>2</v>
      </c>
      <c r="AG1397" s="1">
        <v>1.0468999999999999E-12</v>
      </c>
      <c r="AH1397">
        <v>8.9</v>
      </c>
      <c r="AI1397">
        <v>8.9</v>
      </c>
      <c r="AJ1397">
        <v>17.2</v>
      </c>
      <c r="AK1397">
        <v>17.2</v>
      </c>
      <c r="AL1397">
        <v>516320000</v>
      </c>
      <c r="AM1397">
        <v>88631000</v>
      </c>
      <c r="AN1397">
        <v>131140000</v>
      </c>
      <c r="AO1397">
        <v>158590000</v>
      </c>
      <c r="AP1397">
        <v>137960000</v>
      </c>
      <c r="AQ1397">
        <v>0</v>
      </c>
      <c r="AR1397">
        <v>0</v>
      </c>
      <c r="AS1397">
        <v>187900000</v>
      </c>
      <c r="AT1397">
        <v>159470000</v>
      </c>
      <c r="AU1397">
        <v>1</v>
      </c>
      <c r="AV1397">
        <v>1</v>
      </c>
      <c r="AW1397">
        <v>2</v>
      </c>
      <c r="AX1397">
        <v>2</v>
      </c>
      <c r="AZ1397">
        <v>1395</v>
      </c>
      <c r="BA1397" t="s">
        <v>8975</v>
      </c>
      <c r="BB1397" t="s">
        <v>79</v>
      </c>
      <c r="BC1397" t="s">
        <v>8976</v>
      </c>
      <c r="BD1397" t="s">
        <v>8977</v>
      </c>
      <c r="BE1397" t="s">
        <v>8978</v>
      </c>
      <c r="BF1397" t="s">
        <v>8979</v>
      </c>
    </row>
    <row r="1398" spans="1:60" x14ac:dyDescent="0.3">
      <c r="A1398" t="s">
        <v>8980</v>
      </c>
      <c r="B1398" t="s">
        <v>8980</v>
      </c>
      <c r="C1398">
        <v>1</v>
      </c>
      <c r="D1398">
        <v>1</v>
      </c>
      <c r="E1398">
        <v>1</v>
      </c>
      <c r="F1398" t="s">
        <v>8980</v>
      </c>
      <c r="G1398">
        <v>1</v>
      </c>
      <c r="H1398">
        <v>1</v>
      </c>
      <c r="I1398">
        <v>1</v>
      </c>
      <c r="J1398">
        <v>1</v>
      </c>
      <c r="K1398">
        <v>0</v>
      </c>
      <c r="L1398">
        <v>0</v>
      </c>
      <c r="M1398">
        <v>1</v>
      </c>
      <c r="N1398">
        <v>1</v>
      </c>
      <c r="O1398">
        <v>0</v>
      </c>
      <c r="P1398">
        <v>0</v>
      </c>
      <c r="Q1398">
        <v>1</v>
      </c>
      <c r="R1398">
        <v>1</v>
      </c>
      <c r="S1398">
        <v>0</v>
      </c>
      <c r="T1398">
        <v>0</v>
      </c>
      <c r="U1398">
        <v>1</v>
      </c>
      <c r="V1398">
        <v>1</v>
      </c>
      <c r="W1398">
        <v>10.9</v>
      </c>
      <c r="X1398">
        <v>10.9</v>
      </c>
      <c r="Y1398">
        <v>10.9</v>
      </c>
      <c r="Z1398">
        <v>19.077000000000002</v>
      </c>
      <c r="AA1398">
        <v>201</v>
      </c>
      <c r="AB1398">
        <v>201</v>
      </c>
      <c r="AE1398">
        <v>1</v>
      </c>
      <c r="AF1398">
        <v>1</v>
      </c>
      <c r="AG1398" s="1">
        <v>8.3145000000000001E-19</v>
      </c>
      <c r="AH1398">
        <v>0</v>
      </c>
      <c r="AI1398">
        <v>0</v>
      </c>
      <c r="AJ1398">
        <v>10.9</v>
      </c>
      <c r="AK1398">
        <v>10.9</v>
      </c>
      <c r="AL1398">
        <v>116620000</v>
      </c>
      <c r="AM1398">
        <v>0</v>
      </c>
      <c r="AN1398">
        <v>0</v>
      </c>
      <c r="AO1398">
        <v>68438000</v>
      </c>
      <c r="AP1398">
        <v>48186000</v>
      </c>
      <c r="AQ1398">
        <v>0</v>
      </c>
      <c r="AR1398">
        <v>0</v>
      </c>
      <c r="AS1398">
        <v>0</v>
      </c>
      <c r="AT1398">
        <v>60533000</v>
      </c>
      <c r="AU1398">
        <v>0</v>
      </c>
      <c r="AV1398">
        <v>0</v>
      </c>
      <c r="AW1398">
        <v>1</v>
      </c>
      <c r="AX1398">
        <v>1</v>
      </c>
      <c r="AZ1398">
        <v>1396</v>
      </c>
      <c r="BA1398">
        <v>7341</v>
      </c>
      <c r="BB1398" t="b">
        <v>1</v>
      </c>
      <c r="BC1398">
        <v>7578</v>
      </c>
      <c r="BD1398" t="s">
        <v>8981</v>
      </c>
      <c r="BE1398" t="s">
        <v>8982</v>
      </c>
      <c r="BF1398">
        <v>26977</v>
      </c>
    </row>
    <row r="1399" spans="1:60" x14ac:dyDescent="0.3">
      <c r="A1399" t="s">
        <v>8983</v>
      </c>
      <c r="B1399" t="s">
        <v>8983</v>
      </c>
      <c r="C1399" t="s">
        <v>2288</v>
      </c>
      <c r="D1399" t="s">
        <v>2288</v>
      </c>
      <c r="E1399" t="s">
        <v>2288</v>
      </c>
      <c r="F1399" t="s">
        <v>8983</v>
      </c>
      <c r="G1399">
        <v>2</v>
      </c>
      <c r="H1399">
        <v>4</v>
      </c>
      <c r="I1399">
        <v>4</v>
      </c>
      <c r="J1399">
        <v>4</v>
      </c>
      <c r="K1399">
        <v>4</v>
      </c>
      <c r="L1399">
        <v>4</v>
      </c>
      <c r="M1399">
        <v>4</v>
      </c>
      <c r="N1399">
        <v>4</v>
      </c>
      <c r="O1399">
        <v>4</v>
      </c>
      <c r="P1399">
        <v>4</v>
      </c>
      <c r="Q1399">
        <v>4</v>
      </c>
      <c r="R1399">
        <v>4</v>
      </c>
      <c r="S1399">
        <v>4</v>
      </c>
      <c r="T1399">
        <v>4</v>
      </c>
      <c r="U1399">
        <v>4</v>
      </c>
      <c r="V1399">
        <v>4</v>
      </c>
      <c r="W1399">
        <v>19</v>
      </c>
      <c r="X1399">
        <v>19</v>
      </c>
      <c r="Y1399">
        <v>19</v>
      </c>
      <c r="Z1399">
        <v>28.167000000000002</v>
      </c>
      <c r="AA1399">
        <v>258</v>
      </c>
      <c r="AB1399" t="s">
        <v>8984</v>
      </c>
      <c r="AC1399">
        <v>8</v>
      </c>
      <c r="AD1399">
        <v>7</v>
      </c>
      <c r="AE1399">
        <v>9</v>
      </c>
      <c r="AF1399">
        <v>7</v>
      </c>
      <c r="AG1399" s="1">
        <v>2.7415E-37</v>
      </c>
      <c r="AH1399">
        <v>19</v>
      </c>
      <c r="AI1399">
        <v>19</v>
      </c>
      <c r="AJ1399">
        <v>19</v>
      </c>
      <c r="AK1399">
        <v>19</v>
      </c>
      <c r="AL1399">
        <v>9964600000</v>
      </c>
      <c r="AM1399">
        <v>2417100000</v>
      </c>
      <c r="AN1399">
        <v>3044800000</v>
      </c>
      <c r="AO1399">
        <v>1907900000</v>
      </c>
      <c r="AP1399">
        <v>2594800000</v>
      </c>
      <c r="AQ1399">
        <v>2764300000</v>
      </c>
      <c r="AR1399">
        <v>3052000000</v>
      </c>
      <c r="AS1399">
        <v>2112500000</v>
      </c>
      <c r="AT1399">
        <v>2609800000</v>
      </c>
      <c r="AU1399">
        <v>6</v>
      </c>
      <c r="AV1399">
        <v>8</v>
      </c>
      <c r="AW1399">
        <v>11</v>
      </c>
      <c r="AX1399">
        <v>6</v>
      </c>
      <c r="AZ1399">
        <v>1397</v>
      </c>
      <c r="BA1399" t="s">
        <v>8985</v>
      </c>
      <c r="BB1399" t="s">
        <v>229</v>
      </c>
      <c r="BC1399" t="s">
        <v>8986</v>
      </c>
      <c r="BD1399" t="s">
        <v>8987</v>
      </c>
      <c r="BE1399" t="s">
        <v>8988</v>
      </c>
      <c r="BF1399" t="s">
        <v>8989</v>
      </c>
      <c r="BG1399">
        <v>336</v>
      </c>
      <c r="BH1399">
        <v>101</v>
      </c>
    </row>
    <row r="1400" spans="1:60" x14ac:dyDescent="0.3">
      <c r="A1400" t="s">
        <v>8990</v>
      </c>
      <c r="B1400" t="s">
        <v>8990</v>
      </c>
      <c r="C1400" t="s">
        <v>548</v>
      </c>
      <c r="D1400" t="s">
        <v>588</v>
      </c>
      <c r="E1400" t="s">
        <v>588</v>
      </c>
      <c r="F1400" t="s">
        <v>8990</v>
      </c>
      <c r="G1400">
        <v>2</v>
      </c>
      <c r="H1400">
        <v>7</v>
      </c>
      <c r="I1400">
        <v>6</v>
      </c>
      <c r="J1400">
        <v>6</v>
      </c>
      <c r="K1400">
        <v>5</v>
      </c>
      <c r="L1400">
        <v>7</v>
      </c>
      <c r="M1400">
        <v>7</v>
      </c>
      <c r="N1400">
        <v>7</v>
      </c>
      <c r="O1400">
        <v>4</v>
      </c>
      <c r="P1400">
        <v>6</v>
      </c>
      <c r="Q1400">
        <v>6</v>
      </c>
      <c r="R1400">
        <v>6</v>
      </c>
      <c r="S1400">
        <v>4</v>
      </c>
      <c r="T1400">
        <v>6</v>
      </c>
      <c r="U1400">
        <v>6</v>
      </c>
      <c r="V1400">
        <v>6</v>
      </c>
      <c r="W1400">
        <v>32.1</v>
      </c>
      <c r="X1400">
        <v>29.5</v>
      </c>
      <c r="Y1400">
        <v>29.5</v>
      </c>
      <c r="Z1400">
        <v>33.344999999999999</v>
      </c>
      <c r="AA1400">
        <v>315</v>
      </c>
      <c r="AB1400" t="s">
        <v>8991</v>
      </c>
      <c r="AC1400">
        <v>4</v>
      </c>
      <c r="AD1400">
        <v>8</v>
      </c>
      <c r="AE1400">
        <v>8</v>
      </c>
      <c r="AF1400">
        <v>9</v>
      </c>
      <c r="AG1400" s="1">
        <v>1.3098999999999999E-41</v>
      </c>
      <c r="AH1400">
        <v>19.399999999999999</v>
      </c>
      <c r="AI1400">
        <v>32.1</v>
      </c>
      <c r="AJ1400">
        <v>32.1</v>
      </c>
      <c r="AK1400">
        <v>32.1</v>
      </c>
      <c r="AL1400">
        <v>3589600000</v>
      </c>
      <c r="AM1400">
        <v>731870000</v>
      </c>
      <c r="AN1400">
        <v>999730000</v>
      </c>
      <c r="AO1400">
        <v>896490000</v>
      </c>
      <c r="AP1400">
        <v>961560000</v>
      </c>
      <c r="AQ1400">
        <v>1031100000</v>
      </c>
      <c r="AR1400">
        <v>1273500000</v>
      </c>
      <c r="AS1400">
        <v>865820000</v>
      </c>
      <c r="AT1400">
        <v>885340000</v>
      </c>
      <c r="AU1400">
        <v>2</v>
      </c>
      <c r="AV1400">
        <v>3</v>
      </c>
      <c r="AW1400">
        <v>3</v>
      </c>
      <c r="AX1400">
        <v>6</v>
      </c>
      <c r="AZ1400">
        <v>1398</v>
      </c>
      <c r="BA1400" t="s">
        <v>8992</v>
      </c>
      <c r="BB1400" t="s">
        <v>8993</v>
      </c>
      <c r="BC1400" t="s">
        <v>8994</v>
      </c>
      <c r="BD1400" t="s">
        <v>8995</v>
      </c>
      <c r="BE1400" t="s">
        <v>8996</v>
      </c>
      <c r="BF1400" t="s">
        <v>8997</v>
      </c>
    </row>
    <row r="1401" spans="1:60" x14ac:dyDescent="0.3">
      <c r="A1401" t="s">
        <v>8998</v>
      </c>
      <c r="B1401" t="s">
        <v>8998</v>
      </c>
      <c r="C1401" t="s">
        <v>977</v>
      </c>
      <c r="D1401" t="s">
        <v>977</v>
      </c>
      <c r="E1401" t="s">
        <v>977</v>
      </c>
      <c r="F1401" t="s">
        <v>8999</v>
      </c>
      <c r="G1401">
        <v>3</v>
      </c>
      <c r="H1401">
        <v>1</v>
      </c>
      <c r="I1401">
        <v>1</v>
      </c>
      <c r="J1401">
        <v>1</v>
      </c>
      <c r="K1401">
        <v>0</v>
      </c>
      <c r="L1401">
        <v>1</v>
      </c>
      <c r="M1401">
        <v>0</v>
      </c>
      <c r="N1401">
        <v>1</v>
      </c>
      <c r="O1401">
        <v>0</v>
      </c>
      <c r="P1401">
        <v>1</v>
      </c>
      <c r="Q1401">
        <v>0</v>
      </c>
      <c r="R1401">
        <v>1</v>
      </c>
      <c r="S1401">
        <v>0</v>
      </c>
      <c r="T1401">
        <v>1</v>
      </c>
      <c r="U1401">
        <v>0</v>
      </c>
      <c r="V1401">
        <v>1</v>
      </c>
      <c r="W1401">
        <v>4.3</v>
      </c>
      <c r="X1401">
        <v>4.3</v>
      </c>
      <c r="Y1401">
        <v>4.3</v>
      </c>
      <c r="Z1401">
        <v>49.633000000000003</v>
      </c>
      <c r="AA1401">
        <v>460</v>
      </c>
      <c r="AB1401" t="s">
        <v>9000</v>
      </c>
      <c r="AD1401">
        <v>1</v>
      </c>
      <c r="AF1401">
        <v>1</v>
      </c>
      <c r="AG1401" s="1">
        <v>6.5986000000000001E-5</v>
      </c>
      <c r="AH1401">
        <v>0</v>
      </c>
      <c r="AI1401">
        <v>4.3</v>
      </c>
      <c r="AJ1401">
        <v>0</v>
      </c>
      <c r="AK1401">
        <v>4.3</v>
      </c>
      <c r="AL1401">
        <v>42370000</v>
      </c>
      <c r="AM1401">
        <v>0</v>
      </c>
      <c r="AN1401">
        <v>24562000</v>
      </c>
      <c r="AO1401">
        <v>0</v>
      </c>
      <c r="AP1401">
        <v>17807000</v>
      </c>
      <c r="AQ1401">
        <v>0</v>
      </c>
      <c r="AR1401">
        <v>0</v>
      </c>
      <c r="AS1401">
        <v>0</v>
      </c>
      <c r="AT1401">
        <v>22370000</v>
      </c>
      <c r="AU1401">
        <v>0</v>
      </c>
      <c r="AV1401">
        <v>0</v>
      </c>
      <c r="AW1401">
        <v>0</v>
      </c>
      <c r="AX1401">
        <v>1</v>
      </c>
      <c r="AZ1401">
        <v>1399</v>
      </c>
      <c r="BA1401">
        <v>23307</v>
      </c>
      <c r="BB1401" t="b">
        <v>1</v>
      </c>
      <c r="BC1401">
        <v>24080</v>
      </c>
      <c r="BD1401" t="s">
        <v>9001</v>
      </c>
      <c r="BE1401">
        <v>83583</v>
      </c>
      <c r="BF1401">
        <v>83583</v>
      </c>
    </row>
    <row r="1402" spans="1:60" x14ac:dyDescent="0.3">
      <c r="A1402" t="s">
        <v>9002</v>
      </c>
      <c r="B1402" t="s">
        <v>9003</v>
      </c>
      <c r="C1402" t="s">
        <v>9004</v>
      </c>
      <c r="D1402" t="s">
        <v>9004</v>
      </c>
      <c r="E1402" t="s">
        <v>9004</v>
      </c>
      <c r="F1402" t="s">
        <v>9003</v>
      </c>
      <c r="G1402">
        <v>3</v>
      </c>
      <c r="H1402">
        <v>10</v>
      </c>
      <c r="I1402">
        <v>10</v>
      </c>
      <c r="J1402">
        <v>10</v>
      </c>
      <c r="K1402">
        <v>8</v>
      </c>
      <c r="L1402">
        <v>6</v>
      </c>
      <c r="M1402">
        <v>5</v>
      </c>
      <c r="N1402">
        <v>8</v>
      </c>
      <c r="O1402">
        <v>8</v>
      </c>
      <c r="P1402">
        <v>6</v>
      </c>
      <c r="Q1402">
        <v>5</v>
      </c>
      <c r="R1402">
        <v>8</v>
      </c>
      <c r="S1402">
        <v>8</v>
      </c>
      <c r="T1402">
        <v>6</v>
      </c>
      <c r="U1402">
        <v>5</v>
      </c>
      <c r="V1402">
        <v>8</v>
      </c>
      <c r="W1402">
        <v>35.9</v>
      </c>
      <c r="X1402">
        <v>35.9</v>
      </c>
      <c r="Y1402">
        <v>35.9</v>
      </c>
      <c r="Z1402">
        <v>35.01</v>
      </c>
      <c r="AA1402">
        <v>309</v>
      </c>
      <c r="AB1402" t="s">
        <v>9005</v>
      </c>
      <c r="AC1402">
        <v>10</v>
      </c>
      <c r="AD1402">
        <v>8</v>
      </c>
      <c r="AE1402">
        <v>8</v>
      </c>
      <c r="AF1402">
        <v>10</v>
      </c>
      <c r="AG1402" s="1">
        <v>2.5114999999999999E-34</v>
      </c>
      <c r="AH1402">
        <v>26.2</v>
      </c>
      <c r="AI1402">
        <v>20.7</v>
      </c>
      <c r="AJ1402">
        <v>19.399999999999999</v>
      </c>
      <c r="AK1402">
        <v>29.8</v>
      </c>
      <c r="AL1402">
        <v>2031200000</v>
      </c>
      <c r="AM1402">
        <v>411070000</v>
      </c>
      <c r="AN1402">
        <v>248040000</v>
      </c>
      <c r="AO1402">
        <v>804840000</v>
      </c>
      <c r="AP1402">
        <v>567280000</v>
      </c>
      <c r="AQ1402">
        <v>367310000</v>
      </c>
      <c r="AR1402">
        <v>302800000</v>
      </c>
      <c r="AS1402">
        <v>856770000</v>
      </c>
      <c r="AT1402">
        <v>674350000</v>
      </c>
      <c r="AU1402">
        <v>5</v>
      </c>
      <c r="AV1402">
        <v>3</v>
      </c>
      <c r="AW1402">
        <v>7</v>
      </c>
      <c r="AX1402">
        <v>7</v>
      </c>
      <c r="AZ1402">
        <v>1400</v>
      </c>
      <c r="BA1402" t="s">
        <v>9006</v>
      </c>
      <c r="BB1402" t="s">
        <v>644</v>
      </c>
      <c r="BC1402" t="s">
        <v>9007</v>
      </c>
      <c r="BD1402" t="s">
        <v>9008</v>
      </c>
      <c r="BE1402" t="s">
        <v>9009</v>
      </c>
      <c r="BF1402" t="s">
        <v>9010</v>
      </c>
    </row>
    <row r="1403" spans="1:60" x14ac:dyDescent="0.3">
      <c r="A1403" t="s">
        <v>9011</v>
      </c>
      <c r="B1403" t="s">
        <v>9011</v>
      </c>
      <c r="C1403" t="s">
        <v>417</v>
      </c>
      <c r="D1403" t="s">
        <v>977</v>
      </c>
      <c r="E1403" t="s">
        <v>977</v>
      </c>
      <c r="F1403" t="s">
        <v>9012</v>
      </c>
      <c r="G1403">
        <v>3</v>
      </c>
      <c r="H1403">
        <v>5</v>
      </c>
      <c r="I1403">
        <v>1</v>
      </c>
      <c r="J1403">
        <v>1</v>
      </c>
      <c r="K1403">
        <v>3</v>
      </c>
      <c r="L1403">
        <v>4</v>
      </c>
      <c r="M1403">
        <v>2</v>
      </c>
      <c r="N1403">
        <v>2</v>
      </c>
      <c r="O1403">
        <v>0</v>
      </c>
      <c r="P1403">
        <v>1</v>
      </c>
      <c r="Q1403">
        <v>0</v>
      </c>
      <c r="R1403">
        <v>0</v>
      </c>
      <c r="S1403">
        <v>0</v>
      </c>
      <c r="T1403">
        <v>1</v>
      </c>
      <c r="U1403">
        <v>0</v>
      </c>
      <c r="V1403">
        <v>0</v>
      </c>
      <c r="W1403">
        <v>15.4</v>
      </c>
      <c r="X1403">
        <v>3.3</v>
      </c>
      <c r="Y1403">
        <v>3.3</v>
      </c>
      <c r="Z1403">
        <v>41.807000000000002</v>
      </c>
      <c r="AA1403">
        <v>389</v>
      </c>
      <c r="AB1403" t="s">
        <v>9013</v>
      </c>
      <c r="AD1403">
        <v>1</v>
      </c>
      <c r="AG1403" s="1">
        <v>3.2574E-22</v>
      </c>
      <c r="AH1403">
        <v>8.1999999999999993</v>
      </c>
      <c r="AI1403">
        <v>11.6</v>
      </c>
      <c r="AJ1403">
        <v>4.4000000000000004</v>
      </c>
      <c r="AK1403">
        <v>4.4000000000000004</v>
      </c>
      <c r="AL1403">
        <v>37875000</v>
      </c>
      <c r="AM1403">
        <v>0</v>
      </c>
      <c r="AN1403">
        <v>37875000</v>
      </c>
      <c r="AO1403">
        <v>0</v>
      </c>
      <c r="AP1403">
        <v>0</v>
      </c>
      <c r="AQ1403">
        <v>0</v>
      </c>
      <c r="AR1403">
        <v>42888000</v>
      </c>
      <c r="AS1403">
        <v>0</v>
      </c>
      <c r="AT1403">
        <v>0</v>
      </c>
      <c r="AU1403">
        <v>0</v>
      </c>
      <c r="AV1403">
        <v>1</v>
      </c>
      <c r="AW1403">
        <v>0</v>
      </c>
      <c r="AX1403">
        <v>0</v>
      </c>
      <c r="AZ1403">
        <v>1401</v>
      </c>
      <c r="BA1403" t="s">
        <v>9014</v>
      </c>
      <c r="BB1403" t="s">
        <v>2969</v>
      </c>
      <c r="BC1403" t="s">
        <v>9015</v>
      </c>
      <c r="BD1403" t="s">
        <v>9016</v>
      </c>
      <c r="BE1403" t="s">
        <v>9017</v>
      </c>
      <c r="BF1403" t="s">
        <v>9018</v>
      </c>
    </row>
    <row r="1404" spans="1:60" x14ac:dyDescent="0.3">
      <c r="A1404" t="s">
        <v>9019</v>
      </c>
      <c r="B1404" t="s">
        <v>9019</v>
      </c>
      <c r="C1404">
        <v>41</v>
      </c>
      <c r="D1404">
        <v>16</v>
      </c>
      <c r="E1404">
        <v>16</v>
      </c>
      <c r="F1404" t="s">
        <v>9019</v>
      </c>
      <c r="G1404">
        <v>1</v>
      </c>
      <c r="H1404">
        <v>41</v>
      </c>
      <c r="I1404">
        <v>16</v>
      </c>
      <c r="J1404">
        <v>16</v>
      </c>
      <c r="K1404">
        <v>30</v>
      </c>
      <c r="L1404">
        <v>30</v>
      </c>
      <c r="M1404">
        <v>38</v>
      </c>
      <c r="N1404">
        <v>36</v>
      </c>
      <c r="O1404">
        <v>12</v>
      </c>
      <c r="P1404">
        <v>13</v>
      </c>
      <c r="Q1404">
        <v>15</v>
      </c>
      <c r="R1404">
        <v>16</v>
      </c>
      <c r="S1404">
        <v>12</v>
      </c>
      <c r="T1404">
        <v>13</v>
      </c>
      <c r="U1404">
        <v>15</v>
      </c>
      <c r="V1404">
        <v>16</v>
      </c>
      <c r="W1404">
        <v>42.4</v>
      </c>
      <c r="X1404">
        <v>20.5</v>
      </c>
      <c r="Y1404">
        <v>20.5</v>
      </c>
      <c r="Z1404">
        <v>136.47</v>
      </c>
      <c r="AA1404">
        <v>1218</v>
      </c>
      <c r="AB1404">
        <v>1218</v>
      </c>
      <c r="AC1404">
        <v>13</v>
      </c>
      <c r="AD1404">
        <v>16</v>
      </c>
      <c r="AE1404">
        <v>19</v>
      </c>
      <c r="AF1404">
        <v>19</v>
      </c>
      <c r="AG1404">
        <v>0</v>
      </c>
      <c r="AH1404">
        <v>31.7</v>
      </c>
      <c r="AI1404">
        <v>31.3</v>
      </c>
      <c r="AJ1404">
        <v>38.799999999999997</v>
      </c>
      <c r="AK1404">
        <v>37.799999999999997</v>
      </c>
      <c r="AL1404">
        <v>13150000000</v>
      </c>
      <c r="AM1404">
        <v>3893800000</v>
      </c>
      <c r="AN1404">
        <v>3786000000</v>
      </c>
      <c r="AO1404">
        <v>2825100000</v>
      </c>
      <c r="AP1404">
        <v>2645500000</v>
      </c>
      <c r="AQ1404">
        <v>4041600000</v>
      </c>
      <c r="AR1404">
        <v>4270100000</v>
      </c>
      <c r="AS1404">
        <v>2902700000</v>
      </c>
      <c r="AT1404">
        <v>3040200000</v>
      </c>
      <c r="AU1404">
        <v>12</v>
      </c>
      <c r="AV1404">
        <v>10</v>
      </c>
      <c r="AW1404">
        <v>17</v>
      </c>
      <c r="AX1404">
        <v>15</v>
      </c>
      <c r="AZ1404">
        <v>1402</v>
      </c>
      <c r="BA1404" t="s">
        <v>9020</v>
      </c>
      <c r="BB1404" t="s">
        <v>9021</v>
      </c>
      <c r="BC1404" t="s">
        <v>9022</v>
      </c>
      <c r="BD1404" t="s">
        <v>9023</v>
      </c>
      <c r="BE1404" t="s">
        <v>9024</v>
      </c>
      <c r="BF1404" t="s">
        <v>9025</v>
      </c>
    </row>
    <row r="1405" spans="1:60" x14ac:dyDescent="0.3">
      <c r="A1405" t="s">
        <v>9026</v>
      </c>
      <c r="B1405" t="s">
        <v>9026</v>
      </c>
      <c r="C1405">
        <v>19</v>
      </c>
      <c r="D1405">
        <v>12</v>
      </c>
      <c r="E1405">
        <v>12</v>
      </c>
      <c r="F1405" t="s">
        <v>9026</v>
      </c>
      <c r="G1405">
        <v>1</v>
      </c>
      <c r="H1405">
        <v>19</v>
      </c>
      <c r="I1405">
        <v>12</v>
      </c>
      <c r="J1405">
        <v>12</v>
      </c>
      <c r="K1405">
        <v>15</v>
      </c>
      <c r="L1405">
        <v>16</v>
      </c>
      <c r="M1405">
        <v>16</v>
      </c>
      <c r="N1405">
        <v>18</v>
      </c>
      <c r="O1405">
        <v>9</v>
      </c>
      <c r="P1405">
        <v>10</v>
      </c>
      <c r="Q1405">
        <v>9</v>
      </c>
      <c r="R1405">
        <v>11</v>
      </c>
      <c r="S1405">
        <v>9</v>
      </c>
      <c r="T1405">
        <v>10</v>
      </c>
      <c r="U1405">
        <v>9</v>
      </c>
      <c r="V1405">
        <v>11</v>
      </c>
      <c r="W1405">
        <v>30.3</v>
      </c>
      <c r="X1405">
        <v>21.7</v>
      </c>
      <c r="Y1405">
        <v>21.7</v>
      </c>
      <c r="Z1405">
        <v>93.105000000000004</v>
      </c>
      <c r="AA1405">
        <v>821</v>
      </c>
      <c r="AB1405">
        <v>821</v>
      </c>
      <c r="AC1405">
        <v>13</v>
      </c>
      <c r="AD1405">
        <v>16</v>
      </c>
      <c r="AE1405">
        <v>15</v>
      </c>
      <c r="AF1405">
        <v>13</v>
      </c>
      <c r="AG1405" s="1">
        <v>8.0352000000000001E-207</v>
      </c>
      <c r="AH1405">
        <v>23.5</v>
      </c>
      <c r="AI1405">
        <v>24.1</v>
      </c>
      <c r="AJ1405">
        <v>27.5</v>
      </c>
      <c r="AK1405">
        <v>29.7</v>
      </c>
      <c r="AL1405">
        <v>4561100000</v>
      </c>
      <c r="AM1405">
        <v>981710000</v>
      </c>
      <c r="AN1405">
        <v>1062400000</v>
      </c>
      <c r="AO1405">
        <v>1648700000</v>
      </c>
      <c r="AP1405">
        <v>868310000</v>
      </c>
      <c r="AQ1405">
        <v>1180700000</v>
      </c>
      <c r="AR1405">
        <v>1153400000</v>
      </c>
      <c r="AS1405">
        <v>1191000000</v>
      </c>
      <c r="AT1405">
        <v>996740000</v>
      </c>
      <c r="AU1405">
        <v>10</v>
      </c>
      <c r="AV1405">
        <v>15</v>
      </c>
      <c r="AW1405">
        <v>7</v>
      </c>
      <c r="AX1405">
        <v>11</v>
      </c>
      <c r="AZ1405">
        <v>1403</v>
      </c>
      <c r="BA1405" t="s">
        <v>9027</v>
      </c>
      <c r="BB1405" t="s">
        <v>9028</v>
      </c>
      <c r="BC1405" t="s">
        <v>9029</v>
      </c>
      <c r="BD1405" t="s">
        <v>9030</v>
      </c>
      <c r="BE1405" t="s">
        <v>9031</v>
      </c>
      <c r="BF1405" t="s">
        <v>9032</v>
      </c>
      <c r="BG1405" t="s">
        <v>9033</v>
      </c>
      <c r="BH1405" t="s">
        <v>9034</v>
      </c>
    </row>
    <row r="1406" spans="1:60" x14ac:dyDescent="0.3">
      <c r="A1406" t="s">
        <v>9035</v>
      </c>
      <c r="B1406" t="s">
        <v>9035</v>
      </c>
      <c r="C1406" t="s">
        <v>2087</v>
      </c>
      <c r="D1406" t="s">
        <v>2087</v>
      </c>
      <c r="E1406" t="s">
        <v>2087</v>
      </c>
      <c r="F1406" t="s">
        <v>9036</v>
      </c>
      <c r="G1406">
        <v>3</v>
      </c>
      <c r="H1406">
        <v>5</v>
      </c>
      <c r="I1406">
        <v>5</v>
      </c>
      <c r="J1406">
        <v>5</v>
      </c>
      <c r="K1406">
        <v>1</v>
      </c>
      <c r="L1406">
        <v>2</v>
      </c>
      <c r="M1406">
        <v>3</v>
      </c>
      <c r="N1406">
        <v>3</v>
      </c>
      <c r="O1406">
        <v>1</v>
      </c>
      <c r="P1406">
        <v>2</v>
      </c>
      <c r="Q1406">
        <v>3</v>
      </c>
      <c r="R1406">
        <v>3</v>
      </c>
      <c r="S1406">
        <v>1</v>
      </c>
      <c r="T1406">
        <v>2</v>
      </c>
      <c r="U1406">
        <v>3</v>
      </c>
      <c r="V1406">
        <v>3</v>
      </c>
      <c r="W1406">
        <v>10.6</v>
      </c>
      <c r="X1406">
        <v>10.6</v>
      </c>
      <c r="Y1406">
        <v>10.6</v>
      </c>
      <c r="Z1406">
        <v>69.753</v>
      </c>
      <c r="AA1406">
        <v>625</v>
      </c>
      <c r="AB1406" t="s">
        <v>9037</v>
      </c>
      <c r="AC1406">
        <v>1</v>
      </c>
      <c r="AD1406">
        <v>2</v>
      </c>
      <c r="AE1406">
        <v>3</v>
      </c>
      <c r="AF1406">
        <v>3</v>
      </c>
      <c r="AG1406" s="1">
        <v>1.5292E-12</v>
      </c>
      <c r="AH1406">
        <v>1.6</v>
      </c>
      <c r="AI1406">
        <v>4</v>
      </c>
      <c r="AJ1406">
        <v>5.8</v>
      </c>
      <c r="AK1406">
        <v>5.8</v>
      </c>
      <c r="AL1406">
        <v>322460000</v>
      </c>
      <c r="AM1406">
        <v>24637000</v>
      </c>
      <c r="AN1406">
        <v>80766000</v>
      </c>
      <c r="AO1406">
        <v>70532000</v>
      </c>
      <c r="AP1406">
        <v>146530000</v>
      </c>
      <c r="AQ1406">
        <v>0</v>
      </c>
      <c r="AR1406">
        <v>0</v>
      </c>
      <c r="AS1406">
        <v>0</v>
      </c>
      <c r="AT1406">
        <v>184070000</v>
      </c>
      <c r="AU1406">
        <v>1</v>
      </c>
      <c r="AV1406">
        <v>2</v>
      </c>
      <c r="AW1406">
        <v>3</v>
      </c>
      <c r="AX1406">
        <v>2</v>
      </c>
      <c r="AZ1406">
        <v>1404</v>
      </c>
      <c r="BA1406" t="s">
        <v>9038</v>
      </c>
      <c r="BB1406" t="s">
        <v>93</v>
      </c>
      <c r="BC1406" t="s">
        <v>9039</v>
      </c>
      <c r="BD1406" t="s">
        <v>9040</v>
      </c>
      <c r="BE1406" t="s">
        <v>9041</v>
      </c>
      <c r="BF1406" t="s">
        <v>9042</v>
      </c>
    </row>
    <row r="1407" spans="1:60" x14ac:dyDescent="0.3">
      <c r="A1407" t="s">
        <v>9043</v>
      </c>
      <c r="B1407" t="s">
        <v>9043</v>
      </c>
      <c r="C1407" t="s">
        <v>487</v>
      </c>
      <c r="D1407" t="s">
        <v>106</v>
      </c>
      <c r="E1407" t="s">
        <v>106</v>
      </c>
      <c r="F1407" t="s">
        <v>9043</v>
      </c>
      <c r="G1407">
        <v>2</v>
      </c>
      <c r="H1407">
        <v>5</v>
      </c>
      <c r="I1407">
        <v>1</v>
      </c>
      <c r="J1407">
        <v>1</v>
      </c>
      <c r="K1407">
        <v>5</v>
      </c>
      <c r="L1407">
        <v>4</v>
      </c>
      <c r="M1407">
        <v>4</v>
      </c>
      <c r="N1407">
        <v>5</v>
      </c>
      <c r="O1407">
        <v>1</v>
      </c>
      <c r="P1407">
        <v>0</v>
      </c>
      <c r="Q1407">
        <v>0</v>
      </c>
      <c r="R1407">
        <v>1</v>
      </c>
      <c r="S1407">
        <v>1</v>
      </c>
      <c r="T1407">
        <v>0</v>
      </c>
      <c r="U1407">
        <v>0</v>
      </c>
      <c r="V1407">
        <v>1</v>
      </c>
      <c r="W1407">
        <v>49.5</v>
      </c>
      <c r="X1407">
        <v>13.1</v>
      </c>
      <c r="Y1407">
        <v>13.1</v>
      </c>
      <c r="Z1407">
        <v>11.941000000000001</v>
      </c>
      <c r="AA1407">
        <v>107</v>
      </c>
      <c r="AB1407" t="s">
        <v>9044</v>
      </c>
      <c r="AC1407">
        <v>1</v>
      </c>
      <c r="AF1407">
        <v>1</v>
      </c>
      <c r="AG1407" s="1">
        <v>1.1160999999999999E-81</v>
      </c>
      <c r="AH1407">
        <v>49.5</v>
      </c>
      <c r="AI1407">
        <v>36.4</v>
      </c>
      <c r="AJ1407">
        <v>36.4</v>
      </c>
      <c r="AK1407">
        <v>49.5</v>
      </c>
      <c r="AL1407">
        <v>312920000</v>
      </c>
      <c r="AM1407">
        <v>166190000</v>
      </c>
      <c r="AN1407">
        <v>0</v>
      </c>
      <c r="AO1407">
        <v>0</v>
      </c>
      <c r="AP1407">
        <v>146730000</v>
      </c>
      <c r="AQ1407">
        <v>0</v>
      </c>
      <c r="AR1407">
        <v>0</v>
      </c>
      <c r="AS1407">
        <v>0</v>
      </c>
      <c r="AT1407">
        <v>184330000</v>
      </c>
      <c r="AU1407">
        <v>1</v>
      </c>
      <c r="AV1407">
        <v>0</v>
      </c>
      <c r="AW1407">
        <v>0</v>
      </c>
      <c r="AX1407">
        <v>0</v>
      </c>
      <c r="AZ1407">
        <v>1405</v>
      </c>
      <c r="BA1407" t="s">
        <v>9045</v>
      </c>
      <c r="BB1407" t="s">
        <v>9046</v>
      </c>
      <c r="BC1407" t="s">
        <v>9047</v>
      </c>
      <c r="BD1407" t="s">
        <v>9048</v>
      </c>
      <c r="BE1407" t="s">
        <v>9049</v>
      </c>
      <c r="BF1407" t="s">
        <v>9050</v>
      </c>
    </row>
    <row r="1408" spans="1:60" x14ac:dyDescent="0.3">
      <c r="A1408" t="s">
        <v>9051</v>
      </c>
      <c r="B1408" t="s">
        <v>9051</v>
      </c>
      <c r="C1408" t="s">
        <v>160</v>
      </c>
      <c r="D1408" t="s">
        <v>160</v>
      </c>
      <c r="E1408" t="s">
        <v>160</v>
      </c>
      <c r="F1408" t="s">
        <v>9052</v>
      </c>
      <c r="G1408">
        <v>2</v>
      </c>
      <c r="H1408">
        <v>8</v>
      </c>
      <c r="I1408">
        <v>8</v>
      </c>
      <c r="J1408">
        <v>8</v>
      </c>
      <c r="K1408">
        <v>8</v>
      </c>
      <c r="L1408">
        <v>8</v>
      </c>
      <c r="M1408">
        <v>8</v>
      </c>
      <c r="N1408">
        <v>8</v>
      </c>
      <c r="O1408">
        <v>8</v>
      </c>
      <c r="P1408">
        <v>8</v>
      </c>
      <c r="Q1408">
        <v>8</v>
      </c>
      <c r="R1408">
        <v>8</v>
      </c>
      <c r="S1408">
        <v>8</v>
      </c>
      <c r="T1408">
        <v>8</v>
      </c>
      <c r="U1408">
        <v>8</v>
      </c>
      <c r="V1408">
        <v>8</v>
      </c>
      <c r="W1408">
        <v>52.4</v>
      </c>
      <c r="X1408">
        <v>52.4</v>
      </c>
      <c r="Y1408">
        <v>52.4</v>
      </c>
      <c r="Z1408">
        <v>20.587</v>
      </c>
      <c r="AA1408">
        <v>187</v>
      </c>
      <c r="AB1408" t="s">
        <v>9053</v>
      </c>
      <c r="AC1408">
        <v>9</v>
      </c>
      <c r="AD1408">
        <v>10</v>
      </c>
      <c r="AE1408">
        <v>10</v>
      </c>
      <c r="AF1408">
        <v>12</v>
      </c>
      <c r="AG1408" s="1">
        <v>1.0673999999999999E-103</v>
      </c>
      <c r="AH1408">
        <v>52.4</v>
      </c>
      <c r="AI1408">
        <v>52.4</v>
      </c>
      <c r="AJ1408">
        <v>52.4</v>
      </c>
      <c r="AK1408">
        <v>52.4</v>
      </c>
      <c r="AL1408">
        <v>9489300000</v>
      </c>
      <c r="AM1408">
        <v>2842300000</v>
      </c>
      <c r="AN1408">
        <v>1837700000</v>
      </c>
      <c r="AO1408">
        <v>2861700000</v>
      </c>
      <c r="AP1408">
        <v>1947500000</v>
      </c>
      <c r="AQ1408">
        <v>2579000000</v>
      </c>
      <c r="AR1408">
        <v>2697600000</v>
      </c>
      <c r="AS1408">
        <v>2786300000</v>
      </c>
      <c r="AT1408">
        <v>2411500000</v>
      </c>
      <c r="AU1408">
        <v>9</v>
      </c>
      <c r="AV1408">
        <v>9</v>
      </c>
      <c r="AW1408">
        <v>11</v>
      </c>
      <c r="AX1408">
        <v>8</v>
      </c>
      <c r="AZ1408">
        <v>1406</v>
      </c>
      <c r="BA1408" t="s">
        <v>9054</v>
      </c>
      <c r="BB1408" t="s">
        <v>148</v>
      </c>
      <c r="BC1408" t="s">
        <v>9055</v>
      </c>
      <c r="BD1408" t="s">
        <v>9056</v>
      </c>
      <c r="BE1408" t="s">
        <v>9057</v>
      </c>
      <c r="BF1408" t="s">
        <v>9058</v>
      </c>
    </row>
    <row r="1409" spans="1:60" x14ac:dyDescent="0.3">
      <c r="A1409" t="s">
        <v>9059</v>
      </c>
      <c r="B1409" t="s">
        <v>9059</v>
      </c>
      <c r="C1409" t="s">
        <v>160</v>
      </c>
      <c r="D1409" t="s">
        <v>160</v>
      </c>
      <c r="E1409" t="s">
        <v>2989</v>
      </c>
      <c r="F1409" t="s">
        <v>9060</v>
      </c>
      <c r="G1409">
        <v>2</v>
      </c>
      <c r="H1409">
        <v>8</v>
      </c>
      <c r="I1409">
        <v>8</v>
      </c>
      <c r="J1409">
        <v>6</v>
      </c>
      <c r="K1409">
        <v>5</v>
      </c>
      <c r="L1409">
        <v>6</v>
      </c>
      <c r="M1409">
        <v>7</v>
      </c>
      <c r="N1409">
        <v>6</v>
      </c>
      <c r="O1409">
        <v>5</v>
      </c>
      <c r="P1409">
        <v>6</v>
      </c>
      <c r="Q1409">
        <v>7</v>
      </c>
      <c r="R1409">
        <v>6</v>
      </c>
      <c r="S1409">
        <v>4</v>
      </c>
      <c r="T1409">
        <v>5</v>
      </c>
      <c r="U1409">
        <v>5</v>
      </c>
      <c r="V1409">
        <v>4</v>
      </c>
      <c r="W1409">
        <v>52.3</v>
      </c>
      <c r="X1409">
        <v>52.3</v>
      </c>
      <c r="Y1409">
        <v>46</v>
      </c>
      <c r="Z1409">
        <v>16.89</v>
      </c>
      <c r="AA1409">
        <v>176</v>
      </c>
      <c r="AB1409" t="s">
        <v>9061</v>
      </c>
      <c r="AC1409">
        <v>6</v>
      </c>
      <c r="AD1409">
        <v>7</v>
      </c>
      <c r="AE1409">
        <v>8</v>
      </c>
      <c r="AF1409">
        <v>7</v>
      </c>
      <c r="AG1409" s="1">
        <v>9.0613000000000004E-90</v>
      </c>
      <c r="AH1409">
        <v>38.6</v>
      </c>
      <c r="AI1409">
        <v>43.2</v>
      </c>
      <c r="AJ1409">
        <v>47.7</v>
      </c>
      <c r="AK1409">
        <v>36.4</v>
      </c>
      <c r="AL1409">
        <v>4370600000</v>
      </c>
      <c r="AM1409">
        <v>1338500000</v>
      </c>
      <c r="AN1409">
        <v>1354200000</v>
      </c>
      <c r="AO1409">
        <v>925310000</v>
      </c>
      <c r="AP1409">
        <v>752670000</v>
      </c>
      <c r="AQ1409">
        <v>1277900000</v>
      </c>
      <c r="AR1409">
        <v>1698200000</v>
      </c>
      <c r="AS1409">
        <v>991200000</v>
      </c>
      <c r="AT1409">
        <v>865640000</v>
      </c>
      <c r="AU1409">
        <v>5</v>
      </c>
      <c r="AV1409">
        <v>6</v>
      </c>
      <c r="AW1409">
        <v>6</v>
      </c>
      <c r="AX1409">
        <v>6</v>
      </c>
      <c r="AZ1409">
        <v>1407</v>
      </c>
      <c r="BA1409" t="s">
        <v>9062</v>
      </c>
      <c r="BB1409" t="s">
        <v>148</v>
      </c>
      <c r="BC1409" t="s">
        <v>9063</v>
      </c>
      <c r="BD1409" t="s">
        <v>9064</v>
      </c>
      <c r="BE1409" t="s">
        <v>9065</v>
      </c>
      <c r="BF1409" t="s">
        <v>9066</v>
      </c>
    </row>
    <row r="1410" spans="1:60" x14ac:dyDescent="0.3">
      <c r="A1410" t="s">
        <v>9067</v>
      </c>
      <c r="B1410" t="s">
        <v>9067</v>
      </c>
      <c r="C1410">
        <v>3</v>
      </c>
      <c r="D1410">
        <v>3</v>
      </c>
      <c r="E1410">
        <v>3</v>
      </c>
      <c r="F1410" t="s">
        <v>9067</v>
      </c>
      <c r="G1410">
        <v>1</v>
      </c>
      <c r="H1410">
        <v>3</v>
      </c>
      <c r="I1410">
        <v>3</v>
      </c>
      <c r="J1410">
        <v>3</v>
      </c>
      <c r="K1410">
        <v>2</v>
      </c>
      <c r="L1410">
        <v>0</v>
      </c>
      <c r="M1410">
        <v>2</v>
      </c>
      <c r="N1410">
        <v>1</v>
      </c>
      <c r="O1410">
        <v>2</v>
      </c>
      <c r="P1410">
        <v>0</v>
      </c>
      <c r="Q1410">
        <v>2</v>
      </c>
      <c r="R1410">
        <v>1</v>
      </c>
      <c r="S1410">
        <v>2</v>
      </c>
      <c r="T1410">
        <v>0</v>
      </c>
      <c r="U1410">
        <v>2</v>
      </c>
      <c r="V1410">
        <v>1</v>
      </c>
      <c r="W1410">
        <v>5.4</v>
      </c>
      <c r="X1410">
        <v>5.4</v>
      </c>
      <c r="Y1410">
        <v>5.4</v>
      </c>
      <c r="Z1410">
        <v>91.814999999999998</v>
      </c>
      <c r="AA1410">
        <v>816</v>
      </c>
      <c r="AB1410">
        <v>816</v>
      </c>
      <c r="AC1410">
        <v>2</v>
      </c>
      <c r="AE1410">
        <v>2</v>
      </c>
      <c r="AF1410">
        <v>1</v>
      </c>
      <c r="AG1410" s="1">
        <v>3.5975999999999997E-8</v>
      </c>
      <c r="AH1410">
        <v>3.2</v>
      </c>
      <c r="AI1410">
        <v>0</v>
      </c>
      <c r="AJ1410">
        <v>3.9</v>
      </c>
      <c r="AK1410">
        <v>2.2000000000000002</v>
      </c>
      <c r="AL1410">
        <v>142190000</v>
      </c>
      <c r="AM1410">
        <v>64736000</v>
      </c>
      <c r="AN1410">
        <v>0</v>
      </c>
      <c r="AO1410">
        <v>66876000</v>
      </c>
      <c r="AP1410">
        <v>10574000</v>
      </c>
      <c r="AQ1410">
        <v>0</v>
      </c>
      <c r="AR1410">
        <v>0</v>
      </c>
      <c r="AS1410">
        <v>73399000</v>
      </c>
      <c r="AT1410">
        <v>0</v>
      </c>
      <c r="AU1410">
        <v>1</v>
      </c>
      <c r="AV1410">
        <v>0</v>
      </c>
      <c r="AW1410">
        <v>2</v>
      </c>
      <c r="AX1410">
        <v>0</v>
      </c>
      <c r="AZ1410">
        <v>1408</v>
      </c>
      <c r="BA1410" t="s">
        <v>9068</v>
      </c>
      <c r="BB1410" t="s">
        <v>72</v>
      </c>
      <c r="BC1410" t="s">
        <v>9069</v>
      </c>
      <c r="BD1410" t="s">
        <v>9070</v>
      </c>
      <c r="BE1410" t="s">
        <v>9071</v>
      </c>
      <c r="BF1410" t="s">
        <v>9072</v>
      </c>
    </row>
    <row r="1411" spans="1:60" x14ac:dyDescent="0.3">
      <c r="A1411" t="s">
        <v>9073</v>
      </c>
      <c r="B1411" t="s">
        <v>9073</v>
      </c>
      <c r="C1411" t="s">
        <v>609</v>
      </c>
      <c r="D1411" t="s">
        <v>609</v>
      </c>
      <c r="E1411" t="s">
        <v>609</v>
      </c>
      <c r="F1411" t="s">
        <v>9073</v>
      </c>
      <c r="G1411">
        <v>2</v>
      </c>
      <c r="H1411">
        <v>5</v>
      </c>
      <c r="I1411">
        <v>5</v>
      </c>
      <c r="J1411">
        <v>5</v>
      </c>
      <c r="K1411">
        <v>5</v>
      </c>
      <c r="L1411">
        <v>4</v>
      </c>
      <c r="M1411">
        <v>5</v>
      </c>
      <c r="N1411">
        <v>5</v>
      </c>
      <c r="O1411">
        <v>5</v>
      </c>
      <c r="P1411">
        <v>4</v>
      </c>
      <c r="Q1411">
        <v>5</v>
      </c>
      <c r="R1411">
        <v>5</v>
      </c>
      <c r="S1411">
        <v>5</v>
      </c>
      <c r="T1411">
        <v>4</v>
      </c>
      <c r="U1411">
        <v>5</v>
      </c>
      <c r="V1411">
        <v>5</v>
      </c>
      <c r="W1411">
        <v>18.3</v>
      </c>
      <c r="X1411">
        <v>18.3</v>
      </c>
      <c r="Y1411">
        <v>18.3</v>
      </c>
      <c r="Z1411">
        <v>27.597000000000001</v>
      </c>
      <c r="AA1411">
        <v>240</v>
      </c>
      <c r="AB1411" t="s">
        <v>9074</v>
      </c>
      <c r="AC1411">
        <v>6</v>
      </c>
      <c r="AD1411">
        <v>5</v>
      </c>
      <c r="AE1411">
        <v>6</v>
      </c>
      <c r="AF1411">
        <v>6</v>
      </c>
      <c r="AG1411" s="1">
        <v>2.0811000000000001E-83</v>
      </c>
      <c r="AH1411">
        <v>18.3</v>
      </c>
      <c r="AI1411">
        <v>17.5</v>
      </c>
      <c r="AJ1411">
        <v>18.3</v>
      </c>
      <c r="AK1411">
        <v>18.3</v>
      </c>
      <c r="AL1411">
        <v>3290900000</v>
      </c>
      <c r="AM1411">
        <v>925200000</v>
      </c>
      <c r="AN1411">
        <v>795750000</v>
      </c>
      <c r="AO1411">
        <v>736610000</v>
      </c>
      <c r="AP1411">
        <v>833350000</v>
      </c>
      <c r="AQ1411">
        <v>1105200000</v>
      </c>
      <c r="AR1411">
        <v>1086600000</v>
      </c>
      <c r="AS1411">
        <v>720170000</v>
      </c>
      <c r="AT1411">
        <v>764070000</v>
      </c>
      <c r="AU1411">
        <v>5</v>
      </c>
      <c r="AV1411">
        <v>3</v>
      </c>
      <c r="AW1411">
        <v>3</v>
      </c>
      <c r="AX1411">
        <v>4</v>
      </c>
      <c r="AZ1411">
        <v>1409</v>
      </c>
      <c r="BA1411" t="s">
        <v>9075</v>
      </c>
      <c r="BB1411" t="s">
        <v>93</v>
      </c>
      <c r="BC1411" t="s">
        <v>9076</v>
      </c>
      <c r="BD1411" t="s">
        <v>9077</v>
      </c>
      <c r="BE1411" t="s">
        <v>9078</v>
      </c>
      <c r="BF1411" t="s">
        <v>9079</v>
      </c>
      <c r="BG1411">
        <v>339</v>
      </c>
      <c r="BH1411">
        <v>228</v>
      </c>
    </row>
    <row r="1412" spans="1:60" x14ac:dyDescent="0.3">
      <c r="A1412" t="s">
        <v>9080</v>
      </c>
      <c r="B1412" t="s">
        <v>9080</v>
      </c>
      <c r="C1412" t="s">
        <v>255</v>
      </c>
      <c r="D1412" t="s">
        <v>84</v>
      </c>
      <c r="E1412" t="s">
        <v>84</v>
      </c>
      <c r="F1412" t="s">
        <v>9080</v>
      </c>
      <c r="G1412">
        <v>2</v>
      </c>
      <c r="H1412">
        <v>4</v>
      </c>
      <c r="I1412">
        <v>2</v>
      </c>
      <c r="J1412">
        <v>2</v>
      </c>
      <c r="K1412">
        <v>4</v>
      </c>
      <c r="L1412">
        <v>3</v>
      </c>
      <c r="M1412">
        <v>3</v>
      </c>
      <c r="N1412">
        <v>3</v>
      </c>
      <c r="O1412">
        <v>2</v>
      </c>
      <c r="P1412">
        <v>1</v>
      </c>
      <c r="Q1412">
        <v>1</v>
      </c>
      <c r="R1412">
        <v>1</v>
      </c>
      <c r="S1412">
        <v>2</v>
      </c>
      <c r="T1412">
        <v>1</v>
      </c>
      <c r="U1412">
        <v>1</v>
      </c>
      <c r="V1412">
        <v>1</v>
      </c>
      <c r="W1412">
        <v>27.5</v>
      </c>
      <c r="X1412">
        <v>17.2</v>
      </c>
      <c r="Y1412">
        <v>17.2</v>
      </c>
      <c r="Z1412">
        <v>22.925000000000001</v>
      </c>
      <c r="AA1412">
        <v>204</v>
      </c>
      <c r="AB1412" t="s">
        <v>9081</v>
      </c>
      <c r="AC1412">
        <v>2</v>
      </c>
      <c r="AD1412">
        <v>1</v>
      </c>
      <c r="AE1412">
        <v>3</v>
      </c>
      <c r="AF1412">
        <v>2</v>
      </c>
      <c r="AG1412" s="1">
        <v>4.2102000000000002E-19</v>
      </c>
      <c r="AH1412">
        <v>27.5</v>
      </c>
      <c r="AI1412">
        <v>18.600000000000001</v>
      </c>
      <c r="AJ1412">
        <v>18.600000000000001</v>
      </c>
      <c r="AK1412">
        <v>18.600000000000001</v>
      </c>
      <c r="AL1412">
        <v>163000000</v>
      </c>
      <c r="AM1412">
        <v>43542000</v>
      </c>
      <c r="AN1412">
        <v>0</v>
      </c>
      <c r="AO1412">
        <v>76970000</v>
      </c>
      <c r="AP1412">
        <v>42493000</v>
      </c>
      <c r="AQ1412">
        <v>0</v>
      </c>
      <c r="AR1412">
        <v>0</v>
      </c>
      <c r="AS1412">
        <v>60990000</v>
      </c>
      <c r="AT1412">
        <v>53710000</v>
      </c>
      <c r="AU1412">
        <v>1</v>
      </c>
      <c r="AV1412">
        <v>0</v>
      </c>
      <c r="AW1412">
        <v>2</v>
      </c>
      <c r="AX1412">
        <v>2</v>
      </c>
      <c r="AZ1412">
        <v>1410</v>
      </c>
      <c r="BA1412" t="s">
        <v>9082</v>
      </c>
      <c r="BB1412" t="s">
        <v>7982</v>
      </c>
      <c r="BC1412" t="s">
        <v>9083</v>
      </c>
      <c r="BD1412" t="s">
        <v>9084</v>
      </c>
      <c r="BE1412" t="s">
        <v>9085</v>
      </c>
      <c r="BF1412" t="s">
        <v>9086</v>
      </c>
    </row>
    <row r="1413" spans="1:60" x14ac:dyDescent="0.3">
      <c r="A1413" t="s">
        <v>9087</v>
      </c>
      <c r="B1413" t="s">
        <v>9087</v>
      </c>
      <c r="C1413">
        <v>1</v>
      </c>
      <c r="D1413">
        <v>1</v>
      </c>
      <c r="E1413">
        <v>1</v>
      </c>
      <c r="F1413" t="s">
        <v>9087</v>
      </c>
      <c r="G1413">
        <v>1</v>
      </c>
      <c r="H1413">
        <v>1</v>
      </c>
      <c r="I1413">
        <v>1</v>
      </c>
      <c r="J1413">
        <v>1</v>
      </c>
      <c r="K1413">
        <v>1</v>
      </c>
      <c r="L1413">
        <v>1</v>
      </c>
      <c r="M1413">
        <v>1</v>
      </c>
      <c r="N1413">
        <v>1</v>
      </c>
      <c r="O1413">
        <v>1</v>
      </c>
      <c r="P1413">
        <v>1</v>
      </c>
      <c r="Q1413">
        <v>1</v>
      </c>
      <c r="R1413">
        <v>1</v>
      </c>
      <c r="S1413">
        <v>1</v>
      </c>
      <c r="T1413">
        <v>1</v>
      </c>
      <c r="U1413">
        <v>1</v>
      </c>
      <c r="V1413">
        <v>1</v>
      </c>
      <c r="W1413">
        <v>10.6</v>
      </c>
      <c r="X1413">
        <v>10.6</v>
      </c>
      <c r="Y1413">
        <v>10.6</v>
      </c>
      <c r="Z1413">
        <v>11.632999999999999</v>
      </c>
      <c r="AA1413">
        <v>104</v>
      </c>
      <c r="AB1413">
        <v>104</v>
      </c>
      <c r="AC1413">
        <v>1</v>
      </c>
      <c r="AD1413">
        <v>1</v>
      </c>
      <c r="AE1413">
        <v>1</v>
      </c>
      <c r="AF1413">
        <v>1</v>
      </c>
      <c r="AG1413">
        <v>2.5897000000000002E-4</v>
      </c>
      <c r="AH1413">
        <v>10.6</v>
      </c>
      <c r="AI1413">
        <v>10.6</v>
      </c>
      <c r="AJ1413">
        <v>10.6</v>
      </c>
      <c r="AK1413">
        <v>10.6</v>
      </c>
      <c r="AL1413">
        <v>105530000</v>
      </c>
      <c r="AM1413">
        <v>8955900</v>
      </c>
      <c r="AN1413">
        <v>9840600</v>
      </c>
      <c r="AO1413">
        <v>50766000</v>
      </c>
      <c r="AP1413">
        <v>35966000</v>
      </c>
      <c r="AQ1413">
        <v>0</v>
      </c>
      <c r="AR1413">
        <v>0</v>
      </c>
      <c r="AS1413">
        <v>0</v>
      </c>
      <c r="AT1413">
        <v>45182000</v>
      </c>
      <c r="AU1413">
        <v>0</v>
      </c>
      <c r="AV1413">
        <v>0</v>
      </c>
      <c r="AW1413">
        <v>1</v>
      </c>
      <c r="AX1413">
        <v>0</v>
      </c>
      <c r="AZ1413">
        <v>1411</v>
      </c>
      <c r="BA1413">
        <v>17862</v>
      </c>
      <c r="BB1413" t="b">
        <v>1</v>
      </c>
      <c r="BC1413">
        <v>18475</v>
      </c>
      <c r="BD1413" t="s">
        <v>9088</v>
      </c>
      <c r="BE1413">
        <v>63594</v>
      </c>
      <c r="BF1413">
        <v>63594</v>
      </c>
    </row>
    <row r="1414" spans="1:60" x14ac:dyDescent="0.3">
      <c r="A1414" t="s">
        <v>9089</v>
      </c>
      <c r="B1414" t="s">
        <v>9089</v>
      </c>
      <c r="C1414">
        <v>29</v>
      </c>
      <c r="D1414">
        <v>29</v>
      </c>
      <c r="E1414">
        <v>29</v>
      </c>
      <c r="F1414" t="s">
        <v>9089</v>
      </c>
      <c r="G1414">
        <v>1</v>
      </c>
      <c r="H1414">
        <v>29</v>
      </c>
      <c r="I1414">
        <v>29</v>
      </c>
      <c r="J1414">
        <v>29</v>
      </c>
      <c r="K1414">
        <v>19</v>
      </c>
      <c r="L1414">
        <v>20</v>
      </c>
      <c r="M1414">
        <v>24</v>
      </c>
      <c r="N1414">
        <v>17</v>
      </c>
      <c r="O1414">
        <v>19</v>
      </c>
      <c r="P1414">
        <v>20</v>
      </c>
      <c r="Q1414">
        <v>24</v>
      </c>
      <c r="R1414">
        <v>17</v>
      </c>
      <c r="S1414">
        <v>19</v>
      </c>
      <c r="T1414">
        <v>20</v>
      </c>
      <c r="U1414">
        <v>24</v>
      </c>
      <c r="V1414">
        <v>17</v>
      </c>
      <c r="W1414">
        <v>19.2</v>
      </c>
      <c r="X1414">
        <v>19.2</v>
      </c>
      <c r="Y1414">
        <v>19.2</v>
      </c>
      <c r="Z1414">
        <v>230.7</v>
      </c>
      <c r="AA1414">
        <v>2150</v>
      </c>
      <c r="AB1414">
        <v>2150</v>
      </c>
      <c r="AC1414">
        <v>23</v>
      </c>
      <c r="AD1414">
        <v>27</v>
      </c>
      <c r="AE1414">
        <v>27</v>
      </c>
      <c r="AF1414">
        <v>19</v>
      </c>
      <c r="AG1414" s="1">
        <v>5.7524000000000002E-262</v>
      </c>
      <c r="AH1414">
        <v>11.8</v>
      </c>
      <c r="AI1414">
        <v>12.3</v>
      </c>
      <c r="AJ1414">
        <v>16.2</v>
      </c>
      <c r="AK1414">
        <v>11.8</v>
      </c>
      <c r="AL1414">
        <v>5082200000</v>
      </c>
      <c r="AM1414">
        <v>1548800000</v>
      </c>
      <c r="AN1414">
        <v>1602100000</v>
      </c>
      <c r="AO1414">
        <v>1095500000</v>
      </c>
      <c r="AP1414">
        <v>835780000</v>
      </c>
      <c r="AQ1414">
        <v>1306500000</v>
      </c>
      <c r="AR1414">
        <v>1508400000</v>
      </c>
      <c r="AS1414">
        <v>1155600000</v>
      </c>
      <c r="AT1414">
        <v>1260400000</v>
      </c>
      <c r="AU1414">
        <v>14</v>
      </c>
      <c r="AV1414">
        <v>16</v>
      </c>
      <c r="AW1414">
        <v>20</v>
      </c>
      <c r="AX1414">
        <v>11</v>
      </c>
      <c r="AZ1414">
        <v>1412</v>
      </c>
      <c r="BA1414" t="s">
        <v>9090</v>
      </c>
      <c r="BB1414" t="s">
        <v>7595</v>
      </c>
      <c r="BC1414" t="s">
        <v>9091</v>
      </c>
      <c r="BD1414" t="s">
        <v>9092</v>
      </c>
      <c r="BE1414" t="s">
        <v>9093</v>
      </c>
      <c r="BF1414" t="s">
        <v>9094</v>
      </c>
    </row>
    <row r="1415" spans="1:60" x14ac:dyDescent="0.3">
      <c r="A1415" t="s">
        <v>9095</v>
      </c>
      <c r="B1415" t="s">
        <v>9095</v>
      </c>
      <c r="C1415">
        <v>5</v>
      </c>
      <c r="D1415">
        <v>5</v>
      </c>
      <c r="E1415">
        <v>4</v>
      </c>
      <c r="F1415" t="s">
        <v>9095</v>
      </c>
      <c r="G1415">
        <v>1</v>
      </c>
      <c r="H1415">
        <v>5</v>
      </c>
      <c r="I1415">
        <v>5</v>
      </c>
      <c r="J1415">
        <v>4</v>
      </c>
      <c r="K1415">
        <v>4</v>
      </c>
      <c r="L1415">
        <v>5</v>
      </c>
      <c r="M1415">
        <v>5</v>
      </c>
      <c r="N1415">
        <v>5</v>
      </c>
      <c r="O1415">
        <v>4</v>
      </c>
      <c r="P1415">
        <v>5</v>
      </c>
      <c r="Q1415">
        <v>5</v>
      </c>
      <c r="R1415">
        <v>5</v>
      </c>
      <c r="S1415">
        <v>4</v>
      </c>
      <c r="T1415">
        <v>4</v>
      </c>
      <c r="U1415">
        <v>4</v>
      </c>
      <c r="V1415">
        <v>4</v>
      </c>
      <c r="W1415">
        <v>38.299999999999997</v>
      </c>
      <c r="X1415">
        <v>38.299999999999997</v>
      </c>
      <c r="Y1415">
        <v>32.799999999999997</v>
      </c>
      <c r="Z1415">
        <v>20.129000000000001</v>
      </c>
      <c r="AA1415">
        <v>183</v>
      </c>
      <c r="AB1415">
        <v>183</v>
      </c>
      <c r="AC1415">
        <v>9</v>
      </c>
      <c r="AD1415">
        <v>9</v>
      </c>
      <c r="AE1415">
        <v>9</v>
      </c>
      <c r="AF1415">
        <v>8</v>
      </c>
      <c r="AG1415" s="1">
        <v>9.2051E-86</v>
      </c>
      <c r="AH1415">
        <v>32.799999999999997</v>
      </c>
      <c r="AI1415">
        <v>38.299999999999997</v>
      </c>
      <c r="AJ1415">
        <v>38.299999999999997</v>
      </c>
      <c r="AK1415">
        <v>38.299999999999997</v>
      </c>
      <c r="AL1415">
        <v>28294000000</v>
      </c>
      <c r="AM1415">
        <v>4521000000</v>
      </c>
      <c r="AN1415">
        <v>8512100000</v>
      </c>
      <c r="AO1415">
        <v>8383300000</v>
      </c>
      <c r="AP1415">
        <v>6877900000</v>
      </c>
      <c r="AQ1415">
        <v>2836000000</v>
      </c>
      <c r="AR1415">
        <v>3830400000</v>
      </c>
      <c r="AS1415">
        <v>11401000000</v>
      </c>
      <c r="AT1415">
        <v>12936000000</v>
      </c>
      <c r="AU1415">
        <v>12</v>
      </c>
      <c r="AV1415">
        <v>8</v>
      </c>
      <c r="AW1415">
        <v>15</v>
      </c>
      <c r="AX1415">
        <v>17</v>
      </c>
      <c r="AZ1415">
        <v>1413</v>
      </c>
      <c r="BA1415" t="s">
        <v>9096</v>
      </c>
      <c r="BB1415" t="s">
        <v>93</v>
      </c>
      <c r="BC1415" t="s">
        <v>9097</v>
      </c>
      <c r="BD1415" t="s">
        <v>9098</v>
      </c>
      <c r="BE1415" t="s">
        <v>9099</v>
      </c>
      <c r="BF1415" t="s">
        <v>9100</v>
      </c>
      <c r="BG1415">
        <v>340</v>
      </c>
      <c r="BH1415">
        <v>75</v>
      </c>
    </row>
    <row r="1416" spans="1:60" x14ac:dyDescent="0.3">
      <c r="A1416" t="s">
        <v>9101</v>
      </c>
      <c r="B1416" t="s">
        <v>9101</v>
      </c>
      <c r="C1416">
        <v>4</v>
      </c>
      <c r="D1416">
        <v>4</v>
      </c>
      <c r="E1416">
        <v>2</v>
      </c>
      <c r="F1416" t="s">
        <v>9101</v>
      </c>
      <c r="G1416">
        <v>1</v>
      </c>
      <c r="H1416">
        <v>4</v>
      </c>
      <c r="I1416">
        <v>4</v>
      </c>
      <c r="J1416">
        <v>2</v>
      </c>
      <c r="K1416">
        <v>4</v>
      </c>
      <c r="L1416">
        <v>4</v>
      </c>
      <c r="M1416">
        <v>3</v>
      </c>
      <c r="N1416">
        <v>3</v>
      </c>
      <c r="O1416">
        <v>4</v>
      </c>
      <c r="P1416">
        <v>4</v>
      </c>
      <c r="Q1416">
        <v>3</v>
      </c>
      <c r="R1416">
        <v>3</v>
      </c>
      <c r="S1416">
        <v>2</v>
      </c>
      <c r="T1416">
        <v>2</v>
      </c>
      <c r="U1416">
        <v>2</v>
      </c>
      <c r="V1416">
        <v>2</v>
      </c>
      <c r="W1416">
        <v>21.8</v>
      </c>
      <c r="X1416">
        <v>21.8</v>
      </c>
      <c r="Y1416">
        <v>12.7</v>
      </c>
      <c r="Z1416">
        <v>24.242000000000001</v>
      </c>
      <c r="AA1416">
        <v>220</v>
      </c>
      <c r="AB1416">
        <v>220</v>
      </c>
      <c r="AC1416">
        <v>4</v>
      </c>
      <c r="AD1416">
        <v>5</v>
      </c>
      <c r="AE1416">
        <v>3</v>
      </c>
      <c r="AF1416">
        <v>3</v>
      </c>
      <c r="AG1416" s="1">
        <v>2.4814E-27</v>
      </c>
      <c r="AH1416">
        <v>21.8</v>
      </c>
      <c r="AI1416">
        <v>21.8</v>
      </c>
      <c r="AJ1416">
        <v>16.399999999999999</v>
      </c>
      <c r="AK1416">
        <v>16.399999999999999</v>
      </c>
      <c r="AL1416">
        <v>1915000000</v>
      </c>
      <c r="AM1416">
        <v>601980000</v>
      </c>
      <c r="AN1416">
        <v>625700000</v>
      </c>
      <c r="AO1416">
        <v>390200000</v>
      </c>
      <c r="AP1416">
        <v>297090000</v>
      </c>
      <c r="AQ1416">
        <v>548830000</v>
      </c>
      <c r="AR1416">
        <v>607270000</v>
      </c>
      <c r="AS1416">
        <v>495680000</v>
      </c>
      <c r="AT1416">
        <v>451700000</v>
      </c>
      <c r="AU1416">
        <v>2</v>
      </c>
      <c r="AV1416">
        <v>3</v>
      </c>
      <c r="AW1416">
        <v>3</v>
      </c>
      <c r="AX1416">
        <v>4</v>
      </c>
      <c r="AZ1416">
        <v>1414</v>
      </c>
      <c r="BA1416" t="s">
        <v>9102</v>
      </c>
      <c r="BB1416" t="s">
        <v>229</v>
      </c>
      <c r="BC1416" t="s">
        <v>9103</v>
      </c>
      <c r="BD1416" t="s">
        <v>9104</v>
      </c>
      <c r="BE1416" t="s">
        <v>9105</v>
      </c>
      <c r="BF1416" t="s">
        <v>9106</v>
      </c>
    </row>
    <row r="1417" spans="1:60" x14ac:dyDescent="0.3">
      <c r="A1417" t="s">
        <v>9107</v>
      </c>
      <c r="B1417" t="s">
        <v>9107</v>
      </c>
      <c r="C1417" t="s">
        <v>9108</v>
      </c>
      <c r="D1417" t="s">
        <v>9108</v>
      </c>
      <c r="E1417" t="s">
        <v>9108</v>
      </c>
      <c r="F1417" t="s">
        <v>9109</v>
      </c>
      <c r="G1417">
        <v>4</v>
      </c>
      <c r="H1417">
        <v>2</v>
      </c>
      <c r="I1417">
        <v>2</v>
      </c>
      <c r="J1417">
        <v>2</v>
      </c>
      <c r="K1417">
        <v>2</v>
      </c>
      <c r="L1417">
        <v>2</v>
      </c>
      <c r="M1417">
        <v>1</v>
      </c>
      <c r="N1417">
        <v>1</v>
      </c>
      <c r="O1417">
        <v>2</v>
      </c>
      <c r="P1417">
        <v>2</v>
      </c>
      <c r="Q1417">
        <v>1</v>
      </c>
      <c r="R1417">
        <v>1</v>
      </c>
      <c r="S1417">
        <v>2</v>
      </c>
      <c r="T1417">
        <v>2</v>
      </c>
      <c r="U1417">
        <v>1</v>
      </c>
      <c r="V1417">
        <v>1</v>
      </c>
      <c r="W1417">
        <v>6.5</v>
      </c>
      <c r="X1417">
        <v>6.5</v>
      </c>
      <c r="Y1417">
        <v>6.5</v>
      </c>
      <c r="Z1417">
        <v>56.417000000000002</v>
      </c>
      <c r="AA1417">
        <v>510</v>
      </c>
      <c r="AB1417" t="s">
        <v>9110</v>
      </c>
      <c r="AC1417">
        <v>2</v>
      </c>
      <c r="AD1417">
        <v>2</v>
      </c>
      <c r="AE1417">
        <v>1</v>
      </c>
      <c r="AF1417">
        <v>1</v>
      </c>
      <c r="AG1417" s="1">
        <v>3.6200000000000002E-11</v>
      </c>
      <c r="AH1417">
        <v>6.5</v>
      </c>
      <c r="AI1417">
        <v>6.5</v>
      </c>
      <c r="AJ1417">
        <v>3.1</v>
      </c>
      <c r="AK1417">
        <v>3.1</v>
      </c>
      <c r="AL1417">
        <v>341470000</v>
      </c>
      <c r="AM1417">
        <v>94282000</v>
      </c>
      <c r="AN1417">
        <v>124570000</v>
      </c>
      <c r="AO1417">
        <v>54014000</v>
      </c>
      <c r="AP1417">
        <v>68599000</v>
      </c>
      <c r="AQ1417">
        <v>98567000</v>
      </c>
      <c r="AR1417">
        <v>136770000</v>
      </c>
      <c r="AS1417">
        <v>0</v>
      </c>
      <c r="AT1417">
        <v>0</v>
      </c>
      <c r="AU1417">
        <v>1</v>
      </c>
      <c r="AV1417">
        <v>2</v>
      </c>
      <c r="AW1417">
        <v>1</v>
      </c>
      <c r="AX1417">
        <v>0</v>
      </c>
      <c r="AZ1417">
        <v>1415</v>
      </c>
      <c r="BA1417" t="s">
        <v>9111</v>
      </c>
      <c r="BB1417" t="s">
        <v>79</v>
      </c>
      <c r="BC1417" t="s">
        <v>9112</v>
      </c>
      <c r="BD1417" t="s">
        <v>9113</v>
      </c>
      <c r="BE1417" t="s">
        <v>9114</v>
      </c>
      <c r="BF1417" t="s">
        <v>9115</v>
      </c>
    </row>
    <row r="1418" spans="1:60" x14ac:dyDescent="0.3">
      <c r="A1418" t="s">
        <v>9116</v>
      </c>
      <c r="B1418" t="s">
        <v>9116</v>
      </c>
      <c r="C1418" t="s">
        <v>9117</v>
      </c>
      <c r="D1418" t="s">
        <v>9117</v>
      </c>
      <c r="E1418" t="s">
        <v>9117</v>
      </c>
      <c r="F1418" t="s">
        <v>9118</v>
      </c>
      <c r="G1418">
        <v>3</v>
      </c>
      <c r="H1418">
        <v>12</v>
      </c>
      <c r="I1418">
        <v>12</v>
      </c>
      <c r="J1418">
        <v>12</v>
      </c>
      <c r="K1418">
        <v>11</v>
      </c>
      <c r="L1418">
        <v>12</v>
      </c>
      <c r="M1418">
        <v>10</v>
      </c>
      <c r="N1418">
        <v>10</v>
      </c>
      <c r="O1418">
        <v>11</v>
      </c>
      <c r="P1418">
        <v>12</v>
      </c>
      <c r="Q1418">
        <v>10</v>
      </c>
      <c r="R1418">
        <v>10</v>
      </c>
      <c r="S1418">
        <v>11</v>
      </c>
      <c r="T1418">
        <v>12</v>
      </c>
      <c r="U1418">
        <v>10</v>
      </c>
      <c r="V1418">
        <v>10</v>
      </c>
      <c r="W1418">
        <v>34.799999999999997</v>
      </c>
      <c r="X1418">
        <v>34.799999999999997</v>
      </c>
      <c r="Y1418">
        <v>34.799999999999997</v>
      </c>
      <c r="Z1418">
        <v>46.037999999999997</v>
      </c>
      <c r="AA1418">
        <v>428</v>
      </c>
      <c r="AB1418" t="s">
        <v>9119</v>
      </c>
      <c r="AC1418">
        <v>14</v>
      </c>
      <c r="AD1418">
        <v>13</v>
      </c>
      <c r="AE1418">
        <v>11</v>
      </c>
      <c r="AF1418">
        <v>13</v>
      </c>
      <c r="AG1418" s="1">
        <v>1.2788E-54</v>
      </c>
      <c r="AH1418">
        <v>30.8</v>
      </c>
      <c r="AI1418">
        <v>34.799999999999997</v>
      </c>
      <c r="AJ1418">
        <v>30.4</v>
      </c>
      <c r="AK1418">
        <v>30.4</v>
      </c>
      <c r="AL1418">
        <v>6658300000</v>
      </c>
      <c r="AM1418">
        <v>2085100000</v>
      </c>
      <c r="AN1418">
        <v>2037200000</v>
      </c>
      <c r="AO1418">
        <v>1269100000</v>
      </c>
      <c r="AP1418">
        <v>1266900000</v>
      </c>
      <c r="AQ1418">
        <v>1823300000</v>
      </c>
      <c r="AR1418">
        <v>2087200000</v>
      </c>
      <c r="AS1418">
        <v>1606800000</v>
      </c>
      <c r="AT1418">
        <v>1663600000</v>
      </c>
      <c r="AU1418">
        <v>11</v>
      </c>
      <c r="AV1418">
        <v>9</v>
      </c>
      <c r="AW1418">
        <v>10</v>
      </c>
      <c r="AX1418">
        <v>10</v>
      </c>
      <c r="AZ1418">
        <v>1416</v>
      </c>
      <c r="BA1418" t="s">
        <v>9120</v>
      </c>
      <c r="BB1418" t="s">
        <v>1422</v>
      </c>
      <c r="BC1418" t="s">
        <v>9121</v>
      </c>
      <c r="BD1418" t="s">
        <v>9122</v>
      </c>
      <c r="BE1418" t="s">
        <v>9123</v>
      </c>
      <c r="BF1418" t="s">
        <v>9124</v>
      </c>
      <c r="BG1418">
        <v>341</v>
      </c>
      <c r="BH1418">
        <v>38</v>
      </c>
    </row>
    <row r="1419" spans="1:60" x14ac:dyDescent="0.3">
      <c r="A1419" t="s">
        <v>9125</v>
      </c>
      <c r="B1419" t="s">
        <v>9125</v>
      </c>
      <c r="C1419" t="s">
        <v>84</v>
      </c>
      <c r="D1419" t="s">
        <v>84</v>
      </c>
      <c r="E1419" t="s">
        <v>84</v>
      </c>
      <c r="F1419" t="s">
        <v>9125</v>
      </c>
      <c r="G1419">
        <v>2</v>
      </c>
      <c r="H1419">
        <v>2</v>
      </c>
      <c r="I1419">
        <v>2</v>
      </c>
      <c r="J1419">
        <v>2</v>
      </c>
      <c r="K1419">
        <v>1</v>
      </c>
      <c r="L1419">
        <v>0</v>
      </c>
      <c r="M1419">
        <v>1</v>
      </c>
      <c r="N1419">
        <v>1</v>
      </c>
      <c r="O1419">
        <v>1</v>
      </c>
      <c r="P1419">
        <v>0</v>
      </c>
      <c r="Q1419">
        <v>1</v>
      </c>
      <c r="R1419">
        <v>1</v>
      </c>
      <c r="S1419">
        <v>1</v>
      </c>
      <c r="T1419">
        <v>0</v>
      </c>
      <c r="U1419">
        <v>1</v>
      </c>
      <c r="V1419">
        <v>1</v>
      </c>
      <c r="W1419">
        <v>2.2999999999999998</v>
      </c>
      <c r="X1419">
        <v>2.2999999999999998</v>
      </c>
      <c r="Y1419">
        <v>2.2999999999999998</v>
      </c>
      <c r="Z1419">
        <v>116.11</v>
      </c>
      <c r="AA1419">
        <v>1032</v>
      </c>
      <c r="AB1419" t="s">
        <v>9126</v>
      </c>
      <c r="AC1419">
        <v>1</v>
      </c>
      <c r="AE1419">
        <v>1</v>
      </c>
      <c r="AF1419">
        <v>1</v>
      </c>
      <c r="AG1419" s="1">
        <v>2.2297E-5</v>
      </c>
      <c r="AH1419">
        <v>1.2</v>
      </c>
      <c r="AI1419">
        <v>0</v>
      </c>
      <c r="AJ1419">
        <v>1.2</v>
      </c>
      <c r="AK1419">
        <v>1.2</v>
      </c>
      <c r="AL1419">
        <v>39446000</v>
      </c>
      <c r="AM1419">
        <v>13080000</v>
      </c>
      <c r="AN1419">
        <v>0</v>
      </c>
      <c r="AO1419">
        <v>13766000</v>
      </c>
      <c r="AP1419">
        <v>12600000</v>
      </c>
      <c r="AQ1419">
        <v>0</v>
      </c>
      <c r="AR1419">
        <v>0</v>
      </c>
      <c r="AS1419">
        <v>15109000</v>
      </c>
      <c r="AT1419">
        <v>0</v>
      </c>
      <c r="AU1419">
        <v>1</v>
      </c>
      <c r="AV1419">
        <v>0</v>
      </c>
      <c r="AW1419">
        <v>0</v>
      </c>
      <c r="AX1419">
        <v>1</v>
      </c>
      <c r="AZ1419">
        <v>1417</v>
      </c>
      <c r="BA1419" t="s">
        <v>9127</v>
      </c>
      <c r="BB1419" t="s">
        <v>79</v>
      </c>
      <c r="BC1419" t="s">
        <v>9128</v>
      </c>
      <c r="BD1419" t="s">
        <v>9129</v>
      </c>
      <c r="BE1419" t="s">
        <v>9130</v>
      </c>
      <c r="BF1419" t="s">
        <v>9130</v>
      </c>
    </row>
    <row r="1420" spans="1:60" x14ac:dyDescent="0.3">
      <c r="A1420" t="s">
        <v>9131</v>
      </c>
      <c r="B1420" t="s">
        <v>9131</v>
      </c>
      <c r="C1420">
        <v>2</v>
      </c>
      <c r="D1420">
        <v>2</v>
      </c>
      <c r="E1420">
        <v>2</v>
      </c>
      <c r="F1420" t="s">
        <v>9131</v>
      </c>
      <c r="G1420">
        <v>1</v>
      </c>
      <c r="H1420">
        <v>2</v>
      </c>
      <c r="I1420">
        <v>2</v>
      </c>
      <c r="J1420">
        <v>2</v>
      </c>
      <c r="K1420">
        <v>1</v>
      </c>
      <c r="L1420">
        <v>1</v>
      </c>
      <c r="M1420">
        <v>1</v>
      </c>
      <c r="N1420">
        <v>2</v>
      </c>
      <c r="O1420">
        <v>1</v>
      </c>
      <c r="P1420">
        <v>1</v>
      </c>
      <c r="Q1420">
        <v>1</v>
      </c>
      <c r="R1420">
        <v>2</v>
      </c>
      <c r="S1420">
        <v>1</v>
      </c>
      <c r="T1420">
        <v>1</v>
      </c>
      <c r="U1420">
        <v>1</v>
      </c>
      <c r="V1420">
        <v>2</v>
      </c>
      <c r="W1420">
        <v>11.4</v>
      </c>
      <c r="X1420">
        <v>11.4</v>
      </c>
      <c r="Y1420">
        <v>11.4</v>
      </c>
      <c r="Z1420">
        <v>23.364999999999998</v>
      </c>
      <c r="AA1420">
        <v>219</v>
      </c>
      <c r="AB1420">
        <v>219</v>
      </c>
      <c r="AC1420">
        <v>1</v>
      </c>
      <c r="AD1420">
        <v>2</v>
      </c>
      <c r="AE1420">
        <v>1</v>
      </c>
      <c r="AF1420">
        <v>2</v>
      </c>
      <c r="AG1420" s="1">
        <v>7.4091999999999996E-9</v>
      </c>
      <c r="AH1420">
        <v>5.5</v>
      </c>
      <c r="AI1420">
        <v>5.5</v>
      </c>
      <c r="AJ1420">
        <v>5.9</v>
      </c>
      <c r="AK1420">
        <v>11.4</v>
      </c>
      <c r="AL1420">
        <v>211720000</v>
      </c>
      <c r="AM1420">
        <v>26079000</v>
      </c>
      <c r="AN1420">
        <v>88897000</v>
      </c>
      <c r="AO1420">
        <v>41947000</v>
      </c>
      <c r="AP1420">
        <v>54801000</v>
      </c>
      <c r="AQ1420">
        <v>0</v>
      </c>
      <c r="AR1420">
        <v>0</v>
      </c>
      <c r="AS1420">
        <v>0</v>
      </c>
      <c r="AT1420">
        <v>68844000</v>
      </c>
      <c r="AU1420">
        <v>1</v>
      </c>
      <c r="AV1420">
        <v>1</v>
      </c>
      <c r="AW1420">
        <v>1</v>
      </c>
      <c r="AX1420">
        <v>2</v>
      </c>
      <c r="AZ1420">
        <v>1418</v>
      </c>
      <c r="BA1420" t="s">
        <v>9132</v>
      </c>
      <c r="BB1420" t="s">
        <v>79</v>
      </c>
      <c r="BC1420" t="s">
        <v>9133</v>
      </c>
      <c r="BD1420" t="s">
        <v>9134</v>
      </c>
      <c r="BE1420" t="s">
        <v>9135</v>
      </c>
      <c r="BF1420" t="s">
        <v>9136</v>
      </c>
    </row>
    <row r="1421" spans="1:60" x14ac:dyDescent="0.3">
      <c r="A1421" t="s">
        <v>9137</v>
      </c>
      <c r="B1421" t="s">
        <v>9137</v>
      </c>
      <c r="C1421">
        <v>3</v>
      </c>
      <c r="D1421">
        <v>3</v>
      </c>
      <c r="E1421">
        <v>2</v>
      </c>
      <c r="F1421" t="s">
        <v>9137</v>
      </c>
      <c r="G1421">
        <v>1</v>
      </c>
      <c r="H1421">
        <v>3</v>
      </c>
      <c r="I1421">
        <v>3</v>
      </c>
      <c r="J1421">
        <v>2</v>
      </c>
      <c r="K1421">
        <v>2</v>
      </c>
      <c r="L1421">
        <v>2</v>
      </c>
      <c r="M1421">
        <v>3</v>
      </c>
      <c r="N1421">
        <v>2</v>
      </c>
      <c r="O1421">
        <v>2</v>
      </c>
      <c r="P1421">
        <v>2</v>
      </c>
      <c r="Q1421">
        <v>3</v>
      </c>
      <c r="R1421">
        <v>2</v>
      </c>
      <c r="S1421">
        <v>2</v>
      </c>
      <c r="T1421">
        <v>2</v>
      </c>
      <c r="U1421">
        <v>2</v>
      </c>
      <c r="V1421">
        <v>2</v>
      </c>
      <c r="W1421">
        <v>5.8</v>
      </c>
      <c r="X1421">
        <v>5.8</v>
      </c>
      <c r="Y1421">
        <v>4.7</v>
      </c>
      <c r="Z1421">
        <v>89.811000000000007</v>
      </c>
      <c r="AA1421">
        <v>808</v>
      </c>
      <c r="AB1421">
        <v>808</v>
      </c>
      <c r="AC1421">
        <v>2</v>
      </c>
      <c r="AD1421">
        <v>2</v>
      </c>
      <c r="AE1421">
        <v>3</v>
      </c>
      <c r="AF1421">
        <v>2</v>
      </c>
      <c r="AG1421" s="1">
        <v>4.6597999999999998E-6</v>
      </c>
      <c r="AH1421">
        <v>4.7</v>
      </c>
      <c r="AI1421">
        <v>4.7</v>
      </c>
      <c r="AJ1421">
        <v>5.8</v>
      </c>
      <c r="AK1421">
        <v>4.7</v>
      </c>
      <c r="AL1421">
        <v>318030000</v>
      </c>
      <c r="AM1421">
        <v>115100000</v>
      </c>
      <c r="AN1421">
        <v>58471000</v>
      </c>
      <c r="AO1421">
        <v>98737000</v>
      </c>
      <c r="AP1421">
        <v>45725000</v>
      </c>
      <c r="AQ1421">
        <v>104840000</v>
      </c>
      <c r="AR1421">
        <v>78332000</v>
      </c>
      <c r="AS1421">
        <v>0</v>
      </c>
      <c r="AT1421">
        <v>55576000</v>
      </c>
      <c r="AU1421">
        <v>1</v>
      </c>
      <c r="AV1421">
        <v>1</v>
      </c>
      <c r="AW1421">
        <v>1</v>
      </c>
      <c r="AX1421">
        <v>1</v>
      </c>
      <c r="AZ1421">
        <v>1419</v>
      </c>
      <c r="BA1421" t="s">
        <v>9138</v>
      </c>
      <c r="BB1421" t="s">
        <v>72</v>
      </c>
      <c r="BC1421" t="s">
        <v>9139</v>
      </c>
      <c r="BD1421" t="s">
        <v>9140</v>
      </c>
      <c r="BE1421" t="s">
        <v>9141</v>
      </c>
      <c r="BF1421" t="s">
        <v>9142</v>
      </c>
    </row>
    <row r="1422" spans="1:60" x14ac:dyDescent="0.3">
      <c r="A1422" t="s">
        <v>9143</v>
      </c>
      <c r="B1422" t="s">
        <v>9143</v>
      </c>
      <c r="C1422">
        <v>6</v>
      </c>
      <c r="D1422">
        <v>6</v>
      </c>
      <c r="E1422">
        <v>6</v>
      </c>
      <c r="F1422" t="s">
        <v>9143</v>
      </c>
      <c r="G1422">
        <v>1</v>
      </c>
      <c r="H1422">
        <v>6</v>
      </c>
      <c r="I1422">
        <v>6</v>
      </c>
      <c r="J1422">
        <v>6</v>
      </c>
      <c r="K1422">
        <v>3</v>
      </c>
      <c r="L1422">
        <v>3</v>
      </c>
      <c r="M1422">
        <v>3</v>
      </c>
      <c r="N1422">
        <v>5</v>
      </c>
      <c r="O1422">
        <v>3</v>
      </c>
      <c r="P1422">
        <v>3</v>
      </c>
      <c r="Q1422">
        <v>3</v>
      </c>
      <c r="R1422">
        <v>5</v>
      </c>
      <c r="S1422">
        <v>3</v>
      </c>
      <c r="T1422">
        <v>3</v>
      </c>
      <c r="U1422">
        <v>3</v>
      </c>
      <c r="V1422">
        <v>5</v>
      </c>
      <c r="W1422">
        <v>26.4</v>
      </c>
      <c r="X1422">
        <v>26.4</v>
      </c>
      <c r="Y1422">
        <v>26.4</v>
      </c>
      <c r="Z1422">
        <v>36.67</v>
      </c>
      <c r="AA1422">
        <v>329</v>
      </c>
      <c r="AB1422">
        <v>329</v>
      </c>
      <c r="AC1422">
        <v>3</v>
      </c>
      <c r="AD1422">
        <v>3</v>
      </c>
      <c r="AE1422">
        <v>3</v>
      </c>
      <c r="AF1422">
        <v>5</v>
      </c>
      <c r="AG1422" s="1">
        <v>1.1737E-21</v>
      </c>
      <c r="AH1422">
        <v>11.9</v>
      </c>
      <c r="AI1422">
        <v>11.9</v>
      </c>
      <c r="AJ1422">
        <v>13.4</v>
      </c>
      <c r="AK1422">
        <v>21.6</v>
      </c>
      <c r="AL1422">
        <v>519950000</v>
      </c>
      <c r="AM1422">
        <v>142620000</v>
      </c>
      <c r="AN1422">
        <v>138330000</v>
      </c>
      <c r="AO1422">
        <v>144420000</v>
      </c>
      <c r="AP1422">
        <v>94578000</v>
      </c>
      <c r="AQ1422">
        <v>159420000</v>
      </c>
      <c r="AR1422">
        <v>174850000</v>
      </c>
      <c r="AS1422">
        <v>157230000</v>
      </c>
      <c r="AT1422">
        <v>85080000</v>
      </c>
      <c r="AU1422">
        <v>2</v>
      </c>
      <c r="AV1422">
        <v>3</v>
      </c>
      <c r="AW1422">
        <v>2</v>
      </c>
      <c r="AX1422">
        <v>2</v>
      </c>
      <c r="AZ1422">
        <v>1420</v>
      </c>
      <c r="BA1422" t="s">
        <v>9144</v>
      </c>
      <c r="BB1422" t="s">
        <v>591</v>
      </c>
      <c r="BC1422" t="s">
        <v>9145</v>
      </c>
      <c r="BD1422" t="s">
        <v>9146</v>
      </c>
      <c r="BE1422" t="s">
        <v>9147</v>
      </c>
      <c r="BF1422" t="s">
        <v>9148</v>
      </c>
      <c r="BG1422">
        <v>342</v>
      </c>
      <c r="BH1422">
        <v>281</v>
      </c>
    </row>
    <row r="1423" spans="1:60" x14ac:dyDescent="0.3">
      <c r="A1423" t="s">
        <v>9149</v>
      </c>
      <c r="B1423" t="s">
        <v>9149</v>
      </c>
      <c r="C1423" t="s">
        <v>106</v>
      </c>
      <c r="D1423" t="s">
        <v>106</v>
      </c>
      <c r="E1423" t="s">
        <v>106</v>
      </c>
      <c r="F1423" t="s">
        <v>9149</v>
      </c>
      <c r="G1423">
        <v>2</v>
      </c>
      <c r="H1423">
        <v>1</v>
      </c>
      <c r="I1423">
        <v>1</v>
      </c>
      <c r="J1423">
        <v>1</v>
      </c>
      <c r="K1423">
        <v>1</v>
      </c>
      <c r="L1423">
        <v>1</v>
      </c>
      <c r="M1423">
        <v>1</v>
      </c>
      <c r="N1423">
        <v>1</v>
      </c>
      <c r="O1423">
        <v>1</v>
      </c>
      <c r="P1423">
        <v>1</v>
      </c>
      <c r="Q1423">
        <v>1</v>
      </c>
      <c r="R1423">
        <v>1</v>
      </c>
      <c r="S1423">
        <v>1</v>
      </c>
      <c r="T1423">
        <v>1</v>
      </c>
      <c r="U1423">
        <v>1</v>
      </c>
      <c r="V1423">
        <v>1</v>
      </c>
      <c r="W1423">
        <v>13</v>
      </c>
      <c r="X1423">
        <v>13</v>
      </c>
      <c r="Y1423">
        <v>13</v>
      </c>
      <c r="Z1423">
        <v>10.372999999999999</v>
      </c>
      <c r="AA1423">
        <v>92</v>
      </c>
      <c r="AB1423" t="s">
        <v>9150</v>
      </c>
      <c r="AC1423">
        <v>1</v>
      </c>
      <c r="AD1423">
        <v>2</v>
      </c>
      <c r="AE1423">
        <v>2</v>
      </c>
      <c r="AF1423">
        <v>2</v>
      </c>
      <c r="AG1423">
        <v>4.9357000000000003E-4</v>
      </c>
      <c r="AH1423">
        <v>13</v>
      </c>
      <c r="AI1423">
        <v>13</v>
      </c>
      <c r="AJ1423">
        <v>13</v>
      </c>
      <c r="AK1423">
        <v>13</v>
      </c>
      <c r="AL1423">
        <v>818030000</v>
      </c>
      <c r="AM1423">
        <v>43521000</v>
      </c>
      <c r="AN1423">
        <v>431930000</v>
      </c>
      <c r="AO1423">
        <v>205190000</v>
      </c>
      <c r="AP1423">
        <v>137390000</v>
      </c>
      <c r="AQ1423">
        <v>0</v>
      </c>
      <c r="AR1423">
        <v>445520000</v>
      </c>
      <c r="AS1423">
        <v>304120000</v>
      </c>
      <c r="AT1423">
        <v>137250000</v>
      </c>
      <c r="AU1423">
        <v>0</v>
      </c>
      <c r="AV1423">
        <v>0</v>
      </c>
      <c r="AW1423">
        <v>1</v>
      </c>
      <c r="AX1423">
        <v>2</v>
      </c>
      <c r="AZ1423">
        <v>1421</v>
      </c>
      <c r="BA1423">
        <v>9048</v>
      </c>
      <c r="BB1423" t="b">
        <v>1</v>
      </c>
      <c r="BC1423">
        <v>9350</v>
      </c>
      <c r="BD1423" t="s">
        <v>9151</v>
      </c>
      <c r="BE1423" t="s">
        <v>9152</v>
      </c>
      <c r="BF1423">
        <v>33254</v>
      </c>
    </row>
    <row r="1424" spans="1:60" x14ac:dyDescent="0.3">
      <c r="A1424" t="s">
        <v>9153</v>
      </c>
      <c r="B1424" t="s">
        <v>9153</v>
      </c>
      <c r="C1424">
        <v>1</v>
      </c>
      <c r="D1424">
        <v>1</v>
      </c>
      <c r="E1424">
        <v>1</v>
      </c>
      <c r="F1424" t="s">
        <v>9153</v>
      </c>
      <c r="G1424">
        <v>1</v>
      </c>
      <c r="H1424">
        <v>1</v>
      </c>
      <c r="I1424">
        <v>1</v>
      </c>
      <c r="J1424">
        <v>1</v>
      </c>
      <c r="K1424">
        <v>1</v>
      </c>
      <c r="L1424">
        <v>1</v>
      </c>
      <c r="M1424">
        <v>1</v>
      </c>
      <c r="N1424">
        <v>1</v>
      </c>
      <c r="O1424">
        <v>1</v>
      </c>
      <c r="P1424">
        <v>1</v>
      </c>
      <c r="Q1424">
        <v>1</v>
      </c>
      <c r="R1424">
        <v>1</v>
      </c>
      <c r="S1424">
        <v>1</v>
      </c>
      <c r="T1424">
        <v>1</v>
      </c>
      <c r="U1424">
        <v>1</v>
      </c>
      <c r="V1424">
        <v>1</v>
      </c>
      <c r="W1424">
        <v>4.7</v>
      </c>
      <c r="X1424">
        <v>4.7</v>
      </c>
      <c r="Y1424">
        <v>4.7</v>
      </c>
      <c r="Z1424">
        <v>32.215000000000003</v>
      </c>
      <c r="AA1424">
        <v>299</v>
      </c>
      <c r="AB1424">
        <v>299</v>
      </c>
      <c r="AC1424">
        <v>1</v>
      </c>
      <c r="AD1424">
        <v>1</v>
      </c>
      <c r="AE1424">
        <v>1</v>
      </c>
      <c r="AF1424">
        <v>1</v>
      </c>
      <c r="AG1424">
        <v>9.4474999999999995E-4</v>
      </c>
      <c r="AH1424">
        <v>4.7</v>
      </c>
      <c r="AI1424">
        <v>4.7</v>
      </c>
      <c r="AJ1424">
        <v>4.7</v>
      </c>
      <c r="AK1424">
        <v>4.7</v>
      </c>
      <c r="AL1424">
        <v>111280000</v>
      </c>
      <c r="AM1424">
        <v>32856000</v>
      </c>
      <c r="AN1424">
        <v>32946000</v>
      </c>
      <c r="AO1424">
        <v>27006000</v>
      </c>
      <c r="AP1424">
        <v>18472000</v>
      </c>
      <c r="AQ1424">
        <v>0</v>
      </c>
      <c r="AR1424">
        <v>0</v>
      </c>
      <c r="AS1424">
        <v>0</v>
      </c>
      <c r="AT1424">
        <v>23205000</v>
      </c>
      <c r="AU1424">
        <v>1</v>
      </c>
      <c r="AV1424">
        <v>1</v>
      </c>
      <c r="AW1424">
        <v>1</v>
      </c>
      <c r="AX1424">
        <v>1</v>
      </c>
      <c r="AZ1424">
        <v>1422</v>
      </c>
      <c r="BA1424">
        <v>2132</v>
      </c>
      <c r="BB1424" t="b">
        <v>1</v>
      </c>
      <c r="BC1424">
        <v>2216</v>
      </c>
      <c r="BD1424" t="s">
        <v>9154</v>
      </c>
      <c r="BE1424" t="s">
        <v>9155</v>
      </c>
      <c r="BF1424">
        <v>8071</v>
      </c>
    </row>
    <row r="1425" spans="1:60" x14ac:dyDescent="0.3">
      <c r="A1425" t="s">
        <v>9156</v>
      </c>
      <c r="B1425" t="s">
        <v>9157</v>
      </c>
      <c r="C1425" t="s">
        <v>505</v>
      </c>
      <c r="D1425" t="s">
        <v>505</v>
      </c>
      <c r="E1425" t="s">
        <v>9158</v>
      </c>
      <c r="F1425" t="s">
        <v>9157</v>
      </c>
      <c r="G1425">
        <v>2</v>
      </c>
      <c r="H1425">
        <v>16</v>
      </c>
      <c r="I1425">
        <v>16</v>
      </c>
      <c r="J1425">
        <v>15</v>
      </c>
      <c r="K1425">
        <v>14</v>
      </c>
      <c r="L1425">
        <v>12</v>
      </c>
      <c r="M1425">
        <v>15</v>
      </c>
      <c r="N1425">
        <v>14</v>
      </c>
      <c r="O1425">
        <v>14</v>
      </c>
      <c r="P1425">
        <v>12</v>
      </c>
      <c r="Q1425">
        <v>15</v>
      </c>
      <c r="R1425">
        <v>14</v>
      </c>
      <c r="S1425">
        <v>13</v>
      </c>
      <c r="T1425">
        <v>11</v>
      </c>
      <c r="U1425">
        <v>14</v>
      </c>
      <c r="V1425">
        <v>13</v>
      </c>
      <c r="W1425">
        <v>42.8</v>
      </c>
      <c r="X1425">
        <v>42.8</v>
      </c>
      <c r="Y1425">
        <v>41.2</v>
      </c>
      <c r="Z1425">
        <v>58.613999999999997</v>
      </c>
      <c r="AA1425">
        <v>537</v>
      </c>
      <c r="AB1425" t="s">
        <v>9159</v>
      </c>
      <c r="AC1425">
        <v>18</v>
      </c>
      <c r="AD1425">
        <v>14</v>
      </c>
      <c r="AE1425">
        <v>18</v>
      </c>
      <c r="AF1425">
        <v>16</v>
      </c>
      <c r="AG1425" s="1">
        <v>2.2577000000000002E-103</v>
      </c>
      <c r="AH1425">
        <v>36.1</v>
      </c>
      <c r="AI1425">
        <v>30.9</v>
      </c>
      <c r="AJ1425">
        <v>39.5</v>
      </c>
      <c r="AK1425">
        <v>36.700000000000003</v>
      </c>
      <c r="AL1425">
        <v>7769400000</v>
      </c>
      <c r="AM1425">
        <v>2598300000</v>
      </c>
      <c r="AN1425">
        <v>1827400000</v>
      </c>
      <c r="AO1425">
        <v>1832900000</v>
      </c>
      <c r="AP1425">
        <v>1510900000</v>
      </c>
      <c r="AQ1425">
        <v>2263100000</v>
      </c>
      <c r="AR1425">
        <v>2149500000</v>
      </c>
      <c r="AS1425">
        <v>1919400000</v>
      </c>
      <c r="AT1425">
        <v>2116600000</v>
      </c>
      <c r="AU1425">
        <v>15</v>
      </c>
      <c r="AV1425">
        <v>11</v>
      </c>
      <c r="AW1425">
        <v>15</v>
      </c>
      <c r="AX1425">
        <v>14</v>
      </c>
      <c r="AZ1425">
        <v>1423</v>
      </c>
      <c r="BA1425" t="s">
        <v>9160</v>
      </c>
      <c r="BB1425" t="s">
        <v>201</v>
      </c>
      <c r="BC1425" t="s">
        <v>9161</v>
      </c>
      <c r="BD1425" t="s">
        <v>9162</v>
      </c>
      <c r="BE1425" t="s">
        <v>9163</v>
      </c>
      <c r="BF1425" t="s">
        <v>9164</v>
      </c>
      <c r="BG1425">
        <v>343</v>
      </c>
      <c r="BH1425">
        <v>315</v>
      </c>
    </row>
    <row r="1426" spans="1:60" x14ac:dyDescent="0.3">
      <c r="A1426" t="s">
        <v>9165</v>
      </c>
      <c r="B1426" t="s">
        <v>9166</v>
      </c>
      <c r="C1426" t="s">
        <v>112</v>
      </c>
      <c r="D1426" t="s">
        <v>112</v>
      </c>
      <c r="E1426" t="s">
        <v>112</v>
      </c>
      <c r="F1426" t="s">
        <v>9166</v>
      </c>
      <c r="G1426">
        <v>2</v>
      </c>
      <c r="H1426">
        <v>3</v>
      </c>
      <c r="I1426">
        <v>3</v>
      </c>
      <c r="J1426">
        <v>3</v>
      </c>
      <c r="K1426">
        <v>1</v>
      </c>
      <c r="L1426">
        <v>3</v>
      </c>
      <c r="M1426">
        <v>2</v>
      </c>
      <c r="N1426">
        <v>1</v>
      </c>
      <c r="O1426">
        <v>1</v>
      </c>
      <c r="P1426">
        <v>3</v>
      </c>
      <c r="Q1426">
        <v>2</v>
      </c>
      <c r="R1426">
        <v>1</v>
      </c>
      <c r="S1426">
        <v>1</v>
      </c>
      <c r="T1426">
        <v>3</v>
      </c>
      <c r="U1426">
        <v>2</v>
      </c>
      <c r="V1426">
        <v>1</v>
      </c>
      <c r="W1426">
        <v>14.1</v>
      </c>
      <c r="X1426">
        <v>14.1</v>
      </c>
      <c r="Y1426">
        <v>14.1</v>
      </c>
      <c r="Z1426">
        <v>33.356999999999999</v>
      </c>
      <c r="AA1426">
        <v>313</v>
      </c>
      <c r="AB1426" t="s">
        <v>9167</v>
      </c>
      <c r="AC1426">
        <v>1</v>
      </c>
      <c r="AD1426">
        <v>3</v>
      </c>
      <c r="AE1426">
        <v>2</v>
      </c>
      <c r="AF1426">
        <v>1</v>
      </c>
      <c r="AG1426" s="1">
        <v>1.9227E-9</v>
      </c>
      <c r="AH1426">
        <v>3.5</v>
      </c>
      <c r="AI1426">
        <v>14.1</v>
      </c>
      <c r="AJ1426">
        <v>6.4</v>
      </c>
      <c r="AK1426">
        <v>3.5</v>
      </c>
      <c r="AL1426">
        <v>212700000</v>
      </c>
      <c r="AM1426">
        <v>25524000</v>
      </c>
      <c r="AN1426">
        <v>127860000</v>
      </c>
      <c r="AO1426">
        <v>44699000</v>
      </c>
      <c r="AP1426">
        <v>14615000</v>
      </c>
      <c r="AQ1426">
        <v>0</v>
      </c>
      <c r="AR1426">
        <v>134650000</v>
      </c>
      <c r="AS1426">
        <v>59186000</v>
      </c>
      <c r="AT1426">
        <v>0</v>
      </c>
      <c r="AU1426">
        <v>1</v>
      </c>
      <c r="AV1426">
        <v>1</v>
      </c>
      <c r="AW1426">
        <v>2</v>
      </c>
      <c r="AX1426">
        <v>2</v>
      </c>
      <c r="AZ1426">
        <v>1424</v>
      </c>
      <c r="BA1426" t="s">
        <v>9168</v>
      </c>
      <c r="BB1426" t="s">
        <v>72</v>
      </c>
      <c r="BC1426" t="s">
        <v>9169</v>
      </c>
      <c r="BD1426" t="s">
        <v>9170</v>
      </c>
      <c r="BE1426" t="s">
        <v>9171</v>
      </c>
      <c r="BF1426" t="s">
        <v>9172</v>
      </c>
    </row>
    <row r="1427" spans="1:60" x14ac:dyDescent="0.3">
      <c r="A1427" t="s">
        <v>9173</v>
      </c>
      <c r="B1427" t="s">
        <v>9173</v>
      </c>
      <c r="C1427">
        <v>2</v>
      </c>
      <c r="D1427">
        <v>2</v>
      </c>
      <c r="E1427">
        <v>2</v>
      </c>
      <c r="F1427" t="s">
        <v>9173</v>
      </c>
      <c r="G1427">
        <v>1</v>
      </c>
      <c r="H1427">
        <v>2</v>
      </c>
      <c r="I1427">
        <v>2</v>
      </c>
      <c r="J1427">
        <v>2</v>
      </c>
      <c r="K1427">
        <v>2</v>
      </c>
      <c r="L1427">
        <v>1</v>
      </c>
      <c r="M1427">
        <v>2</v>
      </c>
      <c r="N1427">
        <v>2</v>
      </c>
      <c r="O1427">
        <v>2</v>
      </c>
      <c r="P1427">
        <v>1</v>
      </c>
      <c r="Q1427">
        <v>2</v>
      </c>
      <c r="R1427">
        <v>2</v>
      </c>
      <c r="S1427">
        <v>2</v>
      </c>
      <c r="T1427">
        <v>1</v>
      </c>
      <c r="U1427">
        <v>2</v>
      </c>
      <c r="V1427">
        <v>2</v>
      </c>
      <c r="W1427">
        <v>6.6</v>
      </c>
      <c r="X1427">
        <v>6.6</v>
      </c>
      <c r="Y1427">
        <v>6.6</v>
      </c>
      <c r="Z1427">
        <v>53.595999999999997</v>
      </c>
      <c r="AA1427">
        <v>470</v>
      </c>
      <c r="AB1427">
        <v>470</v>
      </c>
      <c r="AC1427">
        <v>3</v>
      </c>
      <c r="AD1427">
        <v>1</v>
      </c>
      <c r="AE1427">
        <v>3</v>
      </c>
      <c r="AF1427">
        <v>2</v>
      </c>
      <c r="AG1427" s="1">
        <v>5.7725000000000003E-12</v>
      </c>
      <c r="AH1427">
        <v>6.6</v>
      </c>
      <c r="AI1427">
        <v>2.8</v>
      </c>
      <c r="AJ1427">
        <v>6.6</v>
      </c>
      <c r="AK1427">
        <v>6.6</v>
      </c>
      <c r="AL1427">
        <v>264840000</v>
      </c>
      <c r="AM1427">
        <v>65414000</v>
      </c>
      <c r="AN1427">
        <v>23727000</v>
      </c>
      <c r="AO1427">
        <v>115880000</v>
      </c>
      <c r="AP1427">
        <v>59812000</v>
      </c>
      <c r="AQ1427">
        <v>60293000</v>
      </c>
      <c r="AR1427">
        <v>0</v>
      </c>
      <c r="AS1427">
        <v>80643000</v>
      </c>
      <c r="AT1427">
        <v>78148000</v>
      </c>
      <c r="AU1427">
        <v>2</v>
      </c>
      <c r="AV1427">
        <v>1</v>
      </c>
      <c r="AW1427">
        <v>1</v>
      </c>
      <c r="AX1427">
        <v>1</v>
      </c>
      <c r="AZ1427">
        <v>1425</v>
      </c>
      <c r="BA1427" t="s">
        <v>9174</v>
      </c>
      <c r="BB1427" t="s">
        <v>79</v>
      </c>
      <c r="BC1427" t="s">
        <v>9175</v>
      </c>
      <c r="BD1427" t="s">
        <v>9176</v>
      </c>
      <c r="BE1427" t="s">
        <v>9177</v>
      </c>
      <c r="BF1427" t="s">
        <v>9178</v>
      </c>
    </row>
    <row r="1428" spans="1:60" x14ac:dyDescent="0.3">
      <c r="A1428" t="s">
        <v>9179</v>
      </c>
      <c r="B1428" t="s">
        <v>9180</v>
      </c>
      <c r="C1428" t="s">
        <v>9181</v>
      </c>
      <c r="D1428" t="s">
        <v>9181</v>
      </c>
      <c r="E1428" t="s">
        <v>9181</v>
      </c>
      <c r="F1428" t="s">
        <v>9180</v>
      </c>
      <c r="G1428">
        <v>3</v>
      </c>
      <c r="H1428">
        <v>4</v>
      </c>
      <c r="I1428">
        <v>4</v>
      </c>
      <c r="J1428">
        <v>4</v>
      </c>
      <c r="K1428">
        <v>2</v>
      </c>
      <c r="L1428">
        <v>4</v>
      </c>
      <c r="M1428">
        <v>2</v>
      </c>
      <c r="N1428">
        <v>2</v>
      </c>
      <c r="O1428">
        <v>2</v>
      </c>
      <c r="P1428">
        <v>4</v>
      </c>
      <c r="Q1428">
        <v>2</v>
      </c>
      <c r="R1428">
        <v>2</v>
      </c>
      <c r="S1428">
        <v>2</v>
      </c>
      <c r="T1428">
        <v>4</v>
      </c>
      <c r="U1428">
        <v>2</v>
      </c>
      <c r="V1428">
        <v>2</v>
      </c>
      <c r="W1428">
        <v>10.199999999999999</v>
      </c>
      <c r="X1428">
        <v>10.199999999999999</v>
      </c>
      <c r="Y1428">
        <v>10.199999999999999</v>
      </c>
      <c r="Z1428">
        <v>66.483000000000004</v>
      </c>
      <c r="AA1428">
        <v>586</v>
      </c>
      <c r="AB1428" t="s">
        <v>9182</v>
      </c>
      <c r="AC1428">
        <v>3</v>
      </c>
      <c r="AD1428">
        <v>4</v>
      </c>
      <c r="AE1428">
        <v>2</v>
      </c>
      <c r="AF1428">
        <v>2</v>
      </c>
      <c r="AG1428" s="1">
        <v>4.6244999999999997E-30</v>
      </c>
      <c r="AH1428">
        <v>5.3</v>
      </c>
      <c r="AI1428">
        <v>10.199999999999999</v>
      </c>
      <c r="AJ1428">
        <v>5.5</v>
      </c>
      <c r="AK1428">
        <v>5.3</v>
      </c>
      <c r="AL1428">
        <v>281480000</v>
      </c>
      <c r="AM1428">
        <v>88356000</v>
      </c>
      <c r="AN1428">
        <v>119650000</v>
      </c>
      <c r="AO1428">
        <v>59110000</v>
      </c>
      <c r="AP1428">
        <v>14364000</v>
      </c>
      <c r="AQ1428">
        <v>88341000</v>
      </c>
      <c r="AR1428">
        <v>68467000</v>
      </c>
      <c r="AS1428">
        <v>120270000</v>
      </c>
      <c r="AT1428">
        <v>0</v>
      </c>
      <c r="AU1428">
        <v>2</v>
      </c>
      <c r="AV1428">
        <v>4</v>
      </c>
      <c r="AW1428">
        <v>2</v>
      </c>
      <c r="AX1428">
        <v>1</v>
      </c>
      <c r="AZ1428">
        <v>1426</v>
      </c>
      <c r="BA1428" t="s">
        <v>9183</v>
      </c>
      <c r="BB1428" t="s">
        <v>229</v>
      </c>
      <c r="BC1428" t="s">
        <v>9184</v>
      </c>
      <c r="BD1428" t="s">
        <v>9185</v>
      </c>
      <c r="BE1428" t="s">
        <v>9186</v>
      </c>
      <c r="BF1428" t="s">
        <v>9187</v>
      </c>
    </row>
    <row r="1429" spans="1:60" x14ac:dyDescent="0.3">
      <c r="A1429" t="s">
        <v>9188</v>
      </c>
      <c r="B1429" t="s">
        <v>9188</v>
      </c>
      <c r="C1429">
        <v>11</v>
      </c>
      <c r="D1429">
        <v>11</v>
      </c>
      <c r="E1429">
        <v>10</v>
      </c>
      <c r="F1429" t="s">
        <v>9188</v>
      </c>
      <c r="G1429">
        <v>1</v>
      </c>
      <c r="H1429">
        <v>11</v>
      </c>
      <c r="I1429">
        <v>11</v>
      </c>
      <c r="J1429">
        <v>10</v>
      </c>
      <c r="K1429">
        <v>9</v>
      </c>
      <c r="L1429">
        <v>9</v>
      </c>
      <c r="M1429">
        <v>10</v>
      </c>
      <c r="N1429">
        <v>10</v>
      </c>
      <c r="O1429">
        <v>9</v>
      </c>
      <c r="P1429">
        <v>9</v>
      </c>
      <c r="Q1429">
        <v>10</v>
      </c>
      <c r="R1429">
        <v>10</v>
      </c>
      <c r="S1429">
        <v>8</v>
      </c>
      <c r="T1429">
        <v>8</v>
      </c>
      <c r="U1429">
        <v>9</v>
      </c>
      <c r="V1429">
        <v>9</v>
      </c>
      <c r="W1429">
        <v>60.2</v>
      </c>
      <c r="X1429">
        <v>60.2</v>
      </c>
      <c r="Y1429">
        <v>56.8</v>
      </c>
      <c r="Z1429">
        <v>37.465000000000003</v>
      </c>
      <c r="AA1429">
        <v>354</v>
      </c>
      <c r="AB1429">
        <v>354</v>
      </c>
      <c r="AC1429">
        <v>11</v>
      </c>
      <c r="AD1429">
        <v>10</v>
      </c>
      <c r="AE1429">
        <v>13</v>
      </c>
      <c r="AF1429">
        <v>13</v>
      </c>
      <c r="AG1429" s="1">
        <v>1.2669000000000001E-156</v>
      </c>
      <c r="AH1429">
        <v>49.7</v>
      </c>
      <c r="AI1429">
        <v>46.9</v>
      </c>
      <c r="AJ1429">
        <v>56.8</v>
      </c>
      <c r="AK1429">
        <v>57.1</v>
      </c>
      <c r="AL1429">
        <v>5615700000</v>
      </c>
      <c r="AM1429">
        <v>1516400000</v>
      </c>
      <c r="AN1429">
        <v>1552000000</v>
      </c>
      <c r="AO1429">
        <v>1306500000</v>
      </c>
      <c r="AP1429">
        <v>1240900000</v>
      </c>
      <c r="AQ1429">
        <v>940500000</v>
      </c>
      <c r="AR1429">
        <v>955990000</v>
      </c>
      <c r="AS1429">
        <v>2372200000</v>
      </c>
      <c r="AT1429">
        <v>1991600000</v>
      </c>
      <c r="AU1429">
        <v>11</v>
      </c>
      <c r="AV1429">
        <v>9</v>
      </c>
      <c r="AW1429">
        <v>14</v>
      </c>
      <c r="AX1429">
        <v>13</v>
      </c>
      <c r="AZ1429">
        <v>1427</v>
      </c>
      <c r="BA1429" t="s">
        <v>9189</v>
      </c>
      <c r="BB1429" t="s">
        <v>535</v>
      </c>
      <c r="BC1429" t="s">
        <v>9190</v>
      </c>
      <c r="BD1429" t="s">
        <v>9191</v>
      </c>
      <c r="BE1429" t="s">
        <v>9192</v>
      </c>
      <c r="BF1429" t="s">
        <v>9193</v>
      </c>
    </row>
    <row r="1430" spans="1:60" x14ac:dyDescent="0.3">
      <c r="A1430" t="s">
        <v>9194</v>
      </c>
      <c r="B1430" t="s">
        <v>9194</v>
      </c>
      <c r="C1430">
        <v>1</v>
      </c>
      <c r="D1430">
        <v>1</v>
      </c>
      <c r="E1430">
        <v>1</v>
      </c>
      <c r="F1430" t="s">
        <v>9195</v>
      </c>
      <c r="G1430">
        <v>1</v>
      </c>
      <c r="H1430">
        <v>1</v>
      </c>
      <c r="I1430">
        <v>1</v>
      </c>
      <c r="J1430">
        <v>1</v>
      </c>
      <c r="K1430">
        <v>0</v>
      </c>
      <c r="L1430">
        <v>0</v>
      </c>
      <c r="M1430">
        <v>1</v>
      </c>
      <c r="N1430">
        <v>0</v>
      </c>
      <c r="O1430">
        <v>0</v>
      </c>
      <c r="P1430">
        <v>0</v>
      </c>
      <c r="Q1430">
        <v>1</v>
      </c>
      <c r="R1430">
        <v>0</v>
      </c>
      <c r="S1430">
        <v>0</v>
      </c>
      <c r="T1430">
        <v>0</v>
      </c>
      <c r="U1430">
        <v>1</v>
      </c>
      <c r="V1430">
        <v>0</v>
      </c>
      <c r="W1430">
        <v>4.5</v>
      </c>
      <c r="X1430">
        <v>4.5</v>
      </c>
      <c r="Y1430">
        <v>4.5</v>
      </c>
      <c r="Z1430">
        <v>82.004000000000005</v>
      </c>
      <c r="AA1430">
        <v>734</v>
      </c>
      <c r="AB1430">
        <v>734</v>
      </c>
      <c r="AE1430">
        <v>1</v>
      </c>
      <c r="AG1430" s="1">
        <v>7.8166000000000007E-6</v>
      </c>
      <c r="AH1430">
        <v>0</v>
      </c>
      <c r="AI1430">
        <v>0</v>
      </c>
      <c r="AJ1430">
        <v>4.5</v>
      </c>
      <c r="AK1430">
        <v>0</v>
      </c>
      <c r="AL1430">
        <v>17528000</v>
      </c>
      <c r="AM1430">
        <v>0</v>
      </c>
      <c r="AN1430">
        <v>0</v>
      </c>
      <c r="AO1430">
        <v>17528000</v>
      </c>
      <c r="AP1430">
        <v>0</v>
      </c>
      <c r="AQ1430">
        <v>0</v>
      </c>
      <c r="AR1430">
        <v>0</v>
      </c>
      <c r="AS1430">
        <v>19237000</v>
      </c>
      <c r="AT1430">
        <v>0</v>
      </c>
      <c r="AU1430">
        <v>0</v>
      </c>
      <c r="AV1430">
        <v>0</v>
      </c>
      <c r="AW1430">
        <v>1</v>
      </c>
      <c r="AX1430">
        <v>0</v>
      </c>
      <c r="AZ1430">
        <v>1428</v>
      </c>
      <c r="BA1430">
        <v>18587</v>
      </c>
      <c r="BB1430" t="b">
        <v>1</v>
      </c>
      <c r="BC1430">
        <v>19227</v>
      </c>
      <c r="BD1430">
        <v>79110</v>
      </c>
      <c r="BE1430">
        <v>66355</v>
      </c>
      <c r="BF1430">
        <v>66355</v>
      </c>
    </row>
    <row r="1431" spans="1:60" x14ac:dyDescent="0.3">
      <c r="A1431" t="s">
        <v>9196</v>
      </c>
      <c r="B1431" t="s">
        <v>9196</v>
      </c>
      <c r="C1431">
        <v>1</v>
      </c>
      <c r="D1431">
        <v>1</v>
      </c>
      <c r="E1431">
        <v>1</v>
      </c>
      <c r="F1431" t="s">
        <v>9196</v>
      </c>
      <c r="G1431">
        <v>1</v>
      </c>
      <c r="H1431">
        <v>1</v>
      </c>
      <c r="I1431">
        <v>1</v>
      </c>
      <c r="J1431">
        <v>1</v>
      </c>
      <c r="K1431">
        <v>0</v>
      </c>
      <c r="L1431">
        <v>1</v>
      </c>
      <c r="M1431">
        <v>0</v>
      </c>
      <c r="N1431">
        <v>1</v>
      </c>
      <c r="O1431">
        <v>0</v>
      </c>
      <c r="P1431">
        <v>1</v>
      </c>
      <c r="Q1431">
        <v>0</v>
      </c>
      <c r="R1431">
        <v>1</v>
      </c>
      <c r="S1431">
        <v>0</v>
      </c>
      <c r="T1431">
        <v>1</v>
      </c>
      <c r="U1431">
        <v>0</v>
      </c>
      <c r="V1431">
        <v>1</v>
      </c>
      <c r="W1431">
        <v>2</v>
      </c>
      <c r="X1431">
        <v>2</v>
      </c>
      <c r="Y1431">
        <v>2</v>
      </c>
      <c r="Z1431">
        <v>67.177999999999997</v>
      </c>
      <c r="AA1431">
        <v>609</v>
      </c>
      <c r="AB1431">
        <v>609</v>
      </c>
      <c r="AD1431">
        <v>1</v>
      </c>
      <c r="AF1431">
        <v>1</v>
      </c>
      <c r="AG1431">
        <v>1.5585999999999999E-4</v>
      </c>
      <c r="AH1431">
        <v>0</v>
      </c>
      <c r="AI1431">
        <v>2</v>
      </c>
      <c r="AJ1431">
        <v>0</v>
      </c>
      <c r="AK1431">
        <v>2</v>
      </c>
      <c r="AL1431">
        <v>12687000</v>
      </c>
      <c r="AM1431">
        <v>0</v>
      </c>
      <c r="AN1431">
        <v>8193200</v>
      </c>
      <c r="AO1431">
        <v>0</v>
      </c>
      <c r="AP1431">
        <v>4494200</v>
      </c>
      <c r="AQ1431">
        <v>0</v>
      </c>
      <c r="AR1431">
        <v>0</v>
      </c>
      <c r="AS1431">
        <v>0</v>
      </c>
      <c r="AT1431">
        <v>5645900</v>
      </c>
      <c r="AU1431">
        <v>0</v>
      </c>
      <c r="AV1431">
        <v>1</v>
      </c>
      <c r="AW1431">
        <v>0</v>
      </c>
      <c r="AX1431">
        <v>0</v>
      </c>
      <c r="AZ1431">
        <v>1429</v>
      </c>
      <c r="BA1431">
        <v>6455</v>
      </c>
      <c r="BB1431" t="b">
        <v>1</v>
      </c>
      <c r="BC1431">
        <v>6673</v>
      </c>
      <c r="BD1431" t="s">
        <v>9197</v>
      </c>
      <c r="BE1431">
        <v>23889</v>
      </c>
      <c r="BF1431">
        <v>23889</v>
      </c>
    </row>
    <row r="1432" spans="1:60" x14ac:dyDescent="0.3">
      <c r="A1432" t="s">
        <v>9198</v>
      </c>
      <c r="B1432" t="s">
        <v>9198</v>
      </c>
      <c r="C1432" t="s">
        <v>9199</v>
      </c>
      <c r="D1432" t="s">
        <v>9199</v>
      </c>
      <c r="E1432" t="s">
        <v>9199</v>
      </c>
      <c r="F1432" t="s">
        <v>9200</v>
      </c>
      <c r="G1432">
        <v>6</v>
      </c>
      <c r="H1432">
        <v>2</v>
      </c>
      <c r="I1432">
        <v>2</v>
      </c>
      <c r="J1432">
        <v>2</v>
      </c>
      <c r="K1432">
        <v>1</v>
      </c>
      <c r="L1432">
        <v>1</v>
      </c>
      <c r="M1432">
        <v>2</v>
      </c>
      <c r="N1432">
        <v>1</v>
      </c>
      <c r="O1432">
        <v>1</v>
      </c>
      <c r="P1432">
        <v>1</v>
      </c>
      <c r="Q1432">
        <v>2</v>
      </c>
      <c r="R1432">
        <v>1</v>
      </c>
      <c r="S1432">
        <v>1</v>
      </c>
      <c r="T1432">
        <v>1</v>
      </c>
      <c r="U1432">
        <v>2</v>
      </c>
      <c r="V1432">
        <v>1</v>
      </c>
      <c r="W1432">
        <v>8.1</v>
      </c>
      <c r="X1432">
        <v>8.1</v>
      </c>
      <c r="Y1432">
        <v>8.1</v>
      </c>
      <c r="Z1432">
        <v>46.691000000000003</v>
      </c>
      <c r="AA1432">
        <v>408</v>
      </c>
      <c r="AB1432" t="s">
        <v>9201</v>
      </c>
      <c r="AC1432">
        <v>1</v>
      </c>
      <c r="AD1432">
        <v>1</v>
      </c>
      <c r="AE1432">
        <v>2</v>
      </c>
      <c r="AF1432">
        <v>1</v>
      </c>
      <c r="AG1432" s="1">
        <v>2.8261999999999999E-8</v>
      </c>
      <c r="AH1432">
        <v>3.4</v>
      </c>
      <c r="AI1432">
        <v>3.4</v>
      </c>
      <c r="AJ1432">
        <v>8.1</v>
      </c>
      <c r="AK1432">
        <v>3.4</v>
      </c>
      <c r="AL1432">
        <v>151040000</v>
      </c>
      <c r="AM1432">
        <v>64669000</v>
      </c>
      <c r="AN1432">
        <v>0</v>
      </c>
      <c r="AO1432">
        <v>49243000</v>
      </c>
      <c r="AP1432">
        <v>37128000</v>
      </c>
      <c r="AQ1432">
        <v>0</v>
      </c>
      <c r="AR1432">
        <v>0</v>
      </c>
      <c r="AS1432">
        <v>0</v>
      </c>
      <c r="AT1432">
        <v>46642000</v>
      </c>
      <c r="AU1432">
        <v>1</v>
      </c>
      <c r="AV1432">
        <v>0</v>
      </c>
      <c r="AW1432">
        <v>1</v>
      </c>
      <c r="AX1432">
        <v>0</v>
      </c>
      <c r="AZ1432">
        <v>1430</v>
      </c>
      <c r="BA1432" t="s">
        <v>9202</v>
      </c>
      <c r="BB1432" t="s">
        <v>79</v>
      </c>
      <c r="BC1432" t="s">
        <v>9203</v>
      </c>
      <c r="BD1432" t="s">
        <v>9204</v>
      </c>
      <c r="BE1432" t="s">
        <v>9205</v>
      </c>
      <c r="BF1432" t="s">
        <v>9206</v>
      </c>
    </row>
    <row r="1433" spans="1:60" x14ac:dyDescent="0.3">
      <c r="A1433" t="s">
        <v>9207</v>
      </c>
      <c r="B1433" t="s">
        <v>9207</v>
      </c>
      <c r="C1433">
        <v>2</v>
      </c>
      <c r="D1433">
        <v>2</v>
      </c>
      <c r="E1433">
        <v>2</v>
      </c>
      <c r="F1433" t="s">
        <v>9207</v>
      </c>
      <c r="G1433">
        <v>1</v>
      </c>
      <c r="H1433">
        <v>2</v>
      </c>
      <c r="I1433">
        <v>2</v>
      </c>
      <c r="J1433">
        <v>2</v>
      </c>
      <c r="K1433">
        <v>0</v>
      </c>
      <c r="L1433">
        <v>0</v>
      </c>
      <c r="M1433">
        <v>2</v>
      </c>
      <c r="N1433">
        <v>1</v>
      </c>
      <c r="O1433">
        <v>0</v>
      </c>
      <c r="P1433">
        <v>0</v>
      </c>
      <c r="Q1433">
        <v>2</v>
      </c>
      <c r="R1433">
        <v>1</v>
      </c>
      <c r="S1433">
        <v>0</v>
      </c>
      <c r="T1433">
        <v>0</v>
      </c>
      <c r="U1433">
        <v>2</v>
      </c>
      <c r="V1433">
        <v>1</v>
      </c>
      <c r="W1433">
        <v>5.2</v>
      </c>
      <c r="X1433">
        <v>5.2</v>
      </c>
      <c r="Y1433">
        <v>5.2</v>
      </c>
      <c r="Z1433">
        <v>49.624000000000002</v>
      </c>
      <c r="AA1433">
        <v>442</v>
      </c>
      <c r="AB1433">
        <v>442</v>
      </c>
      <c r="AE1433">
        <v>2</v>
      </c>
      <c r="AF1433">
        <v>1</v>
      </c>
      <c r="AG1433" s="1">
        <v>1.3722000000000001E-7</v>
      </c>
      <c r="AH1433">
        <v>0</v>
      </c>
      <c r="AI1433">
        <v>0</v>
      </c>
      <c r="AJ1433">
        <v>5.2</v>
      </c>
      <c r="AK1433">
        <v>3.6</v>
      </c>
      <c r="AL1433">
        <v>104390000</v>
      </c>
      <c r="AM1433">
        <v>0</v>
      </c>
      <c r="AN1433">
        <v>0</v>
      </c>
      <c r="AO1433">
        <v>82595000</v>
      </c>
      <c r="AP1433">
        <v>21800000</v>
      </c>
      <c r="AQ1433">
        <v>0</v>
      </c>
      <c r="AR1433">
        <v>0</v>
      </c>
      <c r="AS1433">
        <v>90651000</v>
      </c>
      <c r="AT1433">
        <v>0</v>
      </c>
      <c r="AU1433">
        <v>0</v>
      </c>
      <c r="AV1433">
        <v>0</v>
      </c>
      <c r="AW1433">
        <v>2</v>
      </c>
      <c r="AX1433">
        <v>0</v>
      </c>
      <c r="AZ1433">
        <v>1431</v>
      </c>
      <c r="BA1433" t="s">
        <v>9208</v>
      </c>
      <c r="BB1433" t="s">
        <v>79</v>
      </c>
      <c r="BC1433" t="s">
        <v>9209</v>
      </c>
      <c r="BD1433" t="s">
        <v>9210</v>
      </c>
      <c r="BE1433" t="s">
        <v>9211</v>
      </c>
      <c r="BF1433" t="s">
        <v>9211</v>
      </c>
    </row>
    <row r="1434" spans="1:60" x14ac:dyDescent="0.3">
      <c r="A1434" t="s">
        <v>9212</v>
      </c>
      <c r="B1434" t="s">
        <v>9212</v>
      </c>
      <c r="C1434">
        <v>8</v>
      </c>
      <c r="D1434">
        <v>8</v>
      </c>
      <c r="E1434">
        <v>6</v>
      </c>
      <c r="F1434" t="s">
        <v>9212</v>
      </c>
      <c r="G1434">
        <v>1</v>
      </c>
      <c r="H1434">
        <v>8</v>
      </c>
      <c r="I1434">
        <v>8</v>
      </c>
      <c r="J1434">
        <v>6</v>
      </c>
      <c r="K1434">
        <v>5</v>
      </c>
      <c r="L1434">
        <v>6</v>
      </c>
      <c r="M1434">
        <v>4</v>
      </c>
      <c r="N1434">
        <v>6</v>
      </c>
      <c r="O1434">
        <v>5</v>
      </c>
      <c r="P1434">
        <v>6</v>
      </c>
      <c r="Q1434">
        <v>4</v>
      </c>
      <c r="R1434">
        <v>6</v>
      </c>
      <c r="S1434">
        <v>3</v>
      </c>
      <c r="T1434">
        <v>4</v>
      </c>
      <c r="U1434">
        <v>2</v>
      </c>
      <c r="V1434">
        <v>4</v>
      </c>
      <c r="W1434">
        <v>25.9</v>
      </c>
      <c r="X1434">
        <v>25.9</v>
      </c>
      <c r="Y1434">
        <v>19.899999999999999</v>
      </c>
      <c r="Z1434">
        <v>50.235999999999997</v>
      </c>
      <c r="AA1434">
        <v>432</v>
      </c>
      <c r="AB1434">
        <v>432</v>
      </c>
      <c r="AC1434">
        <v>5</v>
      </c>
      <c r="AD1434">
        <v>6</v>
      </c>
      <c r="AE1434">
        <v>4</v>
      </c>
      <c r="AF1434">
        <v>7</v>
      </c>
      <c r="AG1434" s="1">
        <v>3.1680000000000002E-35</v>
      </c>
      <c r="AH1434">
        <v>16.899999999999999</v>
      </c>
      <c r="AI1434">
        <v>19.7</v>
      </c>
      <c r="AJ1434">
        <v>12.5</v>
      </c>
      <c r="AK1434">
        <v>19.899999999999999</v>
      </c>
      <c r="AL1434">
        <v>2073600000</v>
      </c>
      <c r="AM1434">
        <v>671320000</v>
      </c>
      <c r="AN1434">
        <v>580200000</v>
      </c>
      <c r="AO1434">
        <v>381430000</v>
      </c>
      <c r="AP1434">
        <v>440640000</v>
      </c>
      <c r="AQ1434">
        <v>697270000</v>
      </c>
      <c r="AR1434">
        <v>573850000</v>
      </c>
      <c r="AS1434">
        <v>432300000</v>
      </c>
      <c r="AT1434">
        <v>585490000</v>
      </c>
      <c r="AU1434">
        <v>4</v>
      </c>
      <c r="AV1434">
        <v>4</v>
      </c>
      <c r="AW1434">
        <v>3</v>
      </c>
      <c r="AX1434">
        <v>4</v>
      </c>
      <c r="AZ1434">
        <v>1432</v>
      </c>
      <c r="BA1434" t="s">
        <v>9213</v>
      </c>
      <c r="BB1434" t="s">
        <v>148</v>
      </c>
      <c r="BC1434" t="s">
        <v>9214</v>
      </c>
      <c r="BD1434" t="s">
        <v>9215</v>
      </c>
      <c r="BE1434" t="s">
        <v>9216</v>
      </c>
      <c r="BF1434" t="s">
        <v>9217</v>
      </c>
      <c r="BG1434">
        <v>344</v>
      </c>
      <c r="BH1434">
        <v>256</v>
      </c>
    </row>
    <row r="1435" spans="1:60" x14ac:dyDescent="0.3">
      <c r="A1435" t="s">
        <v>9218</v>
      </c>
      <c r="B1435" t="s">
        <v>9218</v>
      </c>
      <c r="C1435">
        <v>7</v>
      </c>
      <c r="D1435">
        <v>7</v>
      </c>
      <c r="E1435">
        <v>7</v>
      </c>
      <c r="F1435" t="s">
        <v>9218</v>
      </c>
      <c r="G1435">
        <v>1</v>
      </c>
      <c r="H1435">
        <v>7</v>
      </c>
      <c r="I1435">
        <v>7</v>
      </c>
      <c r="J1435">
        <v>7</v>
      </c>
      <c r="K1435">
        <v>2</v>
      </c>
      <c r="L1435">
        <v>4</v>
      </c>
      <c r="M1435">
        <v>4</v>
      </c>
      <c r="N1435">
        <v>4</v>
      </c>
      <c r="O1435">
        <v>2</v>
      </c>
      <c r="P1435">
        <v>4</v>
      </c>
      <c r="Q1435">
        <v>4</v>
      </c>
      <c r="R1435">
        <v>4</v>
      </c>
      <c r="S1435">
        <v>2</v>
      </c>
      <c r="T1435">
        <v>4</v>
      </c>
      <c r="U1435">
        <v>4</v>
      </c>
      <c r="V1435">
        <v>4</v>
      </c>
      <c r="W1435">
        <v>12.4</v>
      </c>
      <c r="X1435">
        <v>12.4</v>
      </c>
      <c r="Y1435">
        <v>12.4</v>
      </c>
      <c r="Z1435">
        <v>71.652000000000001</v>
      </c>
      <c r="AA1435">
        <v>662</v>
      </c>
      <c r="AB1435">
        <v>662</v>
      </c>
      <c r="AC1435">
        <v>2</v>
      </c>
      <c r="AD1435">
        <v>4</v>
      </c>
      <c r="AE1435">
        <v>4</v>
      </c>
      <c r="AF1435">
        <v>4</v>
      </c>
      <c r="AG1435" s="1">
        <v>3.7523000000000002E-41</v>
      </c>
      <c r="AH1435">
        <v>3.9</v>
      </c>
      <c r="AI1435">
        <v>6.8</v>
      </c>
      <c r="AJ1435">
        <v>7.4</v>
      </c>
      <c r="AK1435">
        <v>7.7</v>
      </c>
      <c r="AL1435">
        <v>751900000</v>
      </c>
      <c r="AM1435">
        <v>130230000</v>
      </c>
      <c r="AN1435">
        <v>293330000</v>
      </c>
      <c r="AO1435">
        <v>203340000</v>
      </c>
      <c r="AP1435">
        <v>124990000</v>
      </c>
      <c r="AQ1435">
        <v>0</v>
      </c>
      <c r="AR1435">
        <v>0</v>
      </c>
      <c r="AS1435">
        <v>196690000</v>
      </c>
      <c r="AT1435">
        <v>183500000</v>
      </c>
      <c r="AU1435">
        <v>1</v>
      </c>
      <c r="AV1435">
        <v>3</v>
      </c>
      <c r="AW1435">
        <v>4</v>
      </c>
      <c r="AX1435">
        <v>3</v>
      </c>
      <c r="AZ1435">
        <v>1433</v>
      </c>
      <c r="BA1435" t="s">
        <v>9219</v>
      </c>
      <c r="BB1435" t="s">
        <v>100</v>
      </c>
      <c r="BC1435" t="s">
        <v>9220</v>
      </c>
      <c r="BD1435" t="s">
        <v>9221</v>
      </c>
      <c r="BE1435" t="s">
        <v>9222</v>
      </c>
      <c r="BF1435" t="s">
        <v>9223</v>
      </c>
    </row>
    <row r="1436" spans="1:60" x14ac:dyDescent="0.3">
      <c r="A1436" t="s">
        <v>9224</v>
      </c>
      <c r="B1436" t="s">
        <v>9224</v>
      </c>
      <c r="C1436">
        <v>1</v>
      </c>
      <c r="D1436">
        <v>1</v>
      </c>
      <c r="E1436">
        <v>1</v>
      </c>
      <c r="F1436" t="s">
        <v>9225</v>
      </c>
      <c r="G1436">
        <v>1</v>
      </c>
      <c r="H1436">
        <v>1</v>
      </c>
      <c r="I1436">
        <v>1</v>
      </c>
      <c r="J1436">
        <v>1</v>
      </c>
      <c r="K1436">
        <v>1</v>
      </c>
      <c r="L1436">
        <v>1</v>
      </c>
      <c r="M1436">
        <v>1</v>
      </c>
      <c r="N1436">
        <v>1</v>
      </c>
      <c r="O1436">
        <v>1</v>
      </c>
      <c r="P1436">
        <v>1</v>
      </c>
      <c r="Q1436">
        <v>1</v>
      </c>
      <c r="R1436">
        <v>1</v>
      </c>
      <c r="S1436">
        <v>1</v>
      </c>
      <c r="T1436">
        <v>1</v>
      </c>
      <c r="U1436">
        <v>1</v>
      </c>
      <c r="V1436">
        <v>1</v>
      </c>
      <c r="W1436">
        <v>2.9</v>
      </c>
      <c r="X1436">
        <v>2.9</v>
      </c>
      <c r="Y1436">
        <v>2.9</v>
      </c>
      <c r="Z1436">
        <v>38.039000000000001</v>
      </c>
      <c r="AA1436">
        <v>340</v>
      </c>
      <c r="AB1436">
        <v>340</v>
      </c>
      <c r="AC1436">
        <v>1</v>
      </c>
      <c r="AD1436">
        <v>1</v>
      </c>
      <c r="AE1436">
        <v>1</v>
      </c>
      <c r="AF1436">
        <v>1</v>
      </c>
      <c r="AG1436">
        <v>1.4739000000000001E-4</v>
      </c>
      <c r="AH1436">
        <v>2.9</v>
      </c>
      <c r="AI1436">
        <v>2.9</v>
      </c>
      <c r="AJ1436">
        <v>2.9</v>
      </c>
      <c r="AK1436">
        <v>2.9</v>
      </c>
      <c r="AL1436">
        <v>105060000</v>
      </c>
      <c r="AM1436">
        <v>31436000</v>
      </c>
      <c r="AN1436">
        <v>25571000</v>
      </c>
      <c r="AO1436">
        <v>24654000</v>
      </c>
      <c r="AP1436">
        <v>23400000</v>
      </c>
      <c r="AQ1436">
        <v>0</v>
      </c>
      <c r="AR1436">
        <v>0</v>
      </c>
      <c r="AS1436">
        <v>0</v>
      </c>
      <c r="AT1436">
        <v>29396000</v>
      </c>
      <c r="AU1436">
        <v>1</v>
      </c>
      <c r="AV1436">
        <v>0</v>
      </c>
      <c r="AW1436">
        <v>1</v>
      </c>
      <c r="AX1436">
        <v>0</v>
      </c>
      <c r="AZ1436">
        <v>1434</v>
      </c>
      <c r="BA1436">
        <v>22224</v>
      </c>
      <c r="BB1436" t="b">
        <v>1</v>
      </c>
      <c r="BC1436">
        <v>22956</v>
      </c>
      <c r="BD1436" t="s">
        <v>9226</v>
      </c>
      <c r="BE1436" t="s">
        <v>9227</v>
      </c>
      <c r="BF1436">
        <v>79708</v>
      </c>
    </row>
    <row r="1437" spans="1:60" x14ac:dyDescent="0.3">
      <c r="A1437" t="s">
        <v>9228</v>
      </c>
      <c r="B1437" t="s">
        <v>9228</v>
      </c>
      <c r="C1437">
        <v>4</v>
      </c>
      <c r="D1437">
        <v>2</v>
      </c>
      <c r="E1437">
        <v>2</v>
      </c>
      <c r="F1437" t="s">
        <v>9228</v>
      </c>
      <c r="G1437">
        <v>1</v>
      </c>
      <c r="H1437">
        <v>4</v>
      </c>
      <c r="I1437">
        <v>2</v>
      </c>
      <c r="J1437">
        <v>2</v>
      </c>
      <c r="K1437">
        <v>2</v>
      </c>
      <c r="L1437">
        <v>2</v>
      </c>
      <c r="M1437">
        <v>2</v>
      </c>
      <c r="N1437">
        <v>2</v>
      </c>
      <c r="O1437">
        <v>1</v>
      </c>
      <c r="P1437">
        <v>1</v>
      </c>
      <c r="Q1437">
        <v>1</v>
      </c>
      <c r="R1437">
        <v>0</v>
      </c>
      <c r="S1437">
        <v>1</v>
      </c>
      <c r="T1437">
        <v>1</v>
      </c>
      <c r="U1437">
        <v>1</v>
      </c>
      <c r="V1437">
        <v>0</v>
      </c>
      <c r="W1437">
        <v>7.2</v>
      </c>
      <c r="X1437">
        <v>3.4</v>
      </c>
      <c r="Y1437">
        <v>3.4</v>
      </c>
      <c r="Z1437">
        <v>62.273000000000003</v>
      </c>
      <c r="AA1437">
        <v>557</v>
      </c>
      <c r="AB1437">
        <v>557</v>
      </c>
      <c r="AC1437">
        <v>1</v>
      </c>
      <c r="AD1437">
        <v>1</v>
      </c>
      <c r="AE1437">
        <v>1</v>
      </c>
      <c r="AG1437" s="1">
        <v>6.0963E-13</v>
      </c>
      <c r="AH1437">
        <v>3.1</v>
      </c>
      <c r="AI1437">
        <v>3.6</v>
      </c>
      <c r="AJ1437">
        <v>3.6</v>
      </c>
      <c r="AK1437">
        <v>3.8</v>
      </c>
      <c r="AL1437">
        <v>128830000</v>
      </c>
      <c r="AM1437">
        <v>16245000</v>
      </c>
      <c r="AN1437">
        <v>56822000</v>
      </c>
      <c r="AO1437">
        <v>55762000</v>
      </c>
      <c r="AP1437">
        <v>0</v>
      </c>
      <c r="AQ1437">
        <v>16245000</v>
      </c>
      <c r="AR1437">
        <v>0</v>
      </c>
      <c r="AS1437">
        <v>0</v>
      </c>
      <c r="AT1437">
        <v>0</v>
      </c>
      <c r="AU1437">
        <v>1</v>
      </c>
      <c r="AV1437">
        <v>1</v>
      </c>
      <c r="AW1437">
        <v>1</v>
      </c>
      <c r="AX1437">
        <v>0</v>
      </c>
      <c r="AZ1437">
        <v>1435</v>
      </c>
      <c r="BA1437" t="s">
        <v>9229</v>
      </c>
      <c r="BB1437" t="s">
        <v>542</v>
      </c>
      <c r="BC1437" t="s">
        <v>9230</v>
      </c>
      <c r="BD1437" t="s">
        <v>9231</v>
      </c>
      <c r="BE1437" t="s">
        <v>9232</v>
      </c>
      <c r="BF1437" t="s">
        <v>9233</v>
      </c>
    </row>
    <row r="1438" spans="1:60" x14ac:dyDescent="0.3">
      <c r="A1438" t="s">
        <v>9234</v>
      </c>
      <c r="B1438" t="s">
        <v>9234</v>
      </c>
      <c r="C1438">
        <v>1</v>
      </c>
      <c r="D1438">
        <v>1</v>
      </c>
      <c r="E1438">
        <v>1</v>
      </c>
      <c r="F1438" t="s">
        <v>9234</v>
      </c>
      <c r="G1438">
        <v>1</v>
      </c>
      <c r="H1438">
        <v>1</v>
      </c>
      <c r="I1438">
        <v>1</v>
      </c>
      <c r="J1438">
        <v>1</v>
      </c>
      <c r="K1438">
        <v>0</v>
      </c>
      <c r="L1438">
        <v>0</v>
      </c>
      <c r="M1438">
        <v>1</v>
      </c>
      <c r="N1438">
        <v>1</v>
      </c>
      <c r="O1438">
        <v>0</v>
      </c>
      <c r="P1438">
        <v>0</v>
      </c>
      <c r="Q1438">
        <v>1</v>
      </c>
      <c r="R1438">
        <v>1</v>
      </c>
      <c r="S1438">
        <v>0</v>
      </c>
      <c r="T1438">
        <v>0</v>
      </c>
      <c r="U1438">
        <v>1</v>
      </c>
      <c r="V1438">
        <v>1</v>
      </c>
      <c r="W1438">
        <v>4.4000000000000004</v>
      </c>
      <c r="X1438">
        <v>4.4000000000000004</v>
      </c>
      <c r="Y1438">
        <v>4.4000000000000004</v>
      </c>
      <c r="Z1438">
        <v>42.082999999999998</v>
      </c>
      <c r="AA1438">
        <v>387</v>
      </c>
      <c r="AB1438">
        <v>387</v>
      </c>
      <c r="AE1438">
        <v>1</v>
      </c>
      <c r="AF1438">
        <v>1</v>
      </c>
      <c r="AG1438">
        <v>2.4528000000000002E-3</v>
      </c>
      <c r="AH1438">
        <v>0</v>
      </c>
      <c r="AI1438">
        <v>0</v>
      </c>
      <c r="AJ1438">
        <v>4.4000000000000004</v>
      </c>
      <c r="AK1438">
        <v>4.4000000000000004</v>
      </c>
      <c r="AL1438">
        <v>35971000</v>
      </c>
      <c r="AM1438">
        <v>0</v>
      </c>
      <c r="AN1438">
        <v>0</v>
      </c>
      <c r="AO1438">
        <v>16248000</v>
      </c>
      <c r="AP1438">
        <v>19723000</v>
      </c>
      <c r="AQ1438">
        <v>0</v>
      </c>
      <c r="AR1438">
        <v>0</v>
      </c>
      <c r="AS1438">
        <v>0</v>
      </c>
      <c r="AT1438">
        <v>24777000</v>
      </c>
      <c r="AU1438">
        <v>0</v>
      </c>
      <c r="AV1438">
        <v>0</v>
      </c>
      <c r="AW1438">
        <v>1</v>
      </c>
      <c r="AX1438">
        <v>1</v>
      </c>
      <c r="AZ1438">
        <v>1436</v>
      </c>
      <c r="BA1438">
        <v>6841</v>
      </c>
      <c r="BB1438" t="b">
        <v>1</v>
      </c>
      <c r="BC1438">
        <v>7066</v>
      </c>
      <c r="BD1438" t="s">
        <v>9235</v>
      </c>
      <c r="BE1438" t="s">
        <v>9236</v>
      </c>
      <c r="BF1438">
        <v>25196</v>
      </c>
    </row>
    <row r="1439" spans="1:60" x14ac:dyDescent="0.3">
      <c r="A1439" t="s">
        <v>9237</v>
      </c>
      <c r="B1439" t="s">
        <v>9238</v>
      </c>
      <c r="C1439" t="s">
        <v>1662</v>
      </c>
      <c r="D1439" t="s">
        <v>1662</v>
      </c>
      <c r="E1439" t="s">
        <v>1662</v>
      </c>
      <c r="F1439" t="s">
        <v>9238</v>
      </c>
      <c r="G1439">
        <v>2</v>
      </c>
      <c r="H1439">
        <v>4</v>
      </c>
      <c r="I1439">
        <v>4</v>
      </c>
      <c r="J1439">
        <v>4</v>
      </c>
      <c r="K1439">
        <v>4</v>
      </c>
      <c r="L1439">
        <v>3</v>
      </c>
      <c r="M1439">
        <v>3</v>
      </c>
      <c r="N1439">
        <v>2</v>
      </c>
      <c r="O1439">
        <v>4</v>
      </c>
      <c r="P1439">
        <v>3</v>
      </c>
      <c r="Q1439">
        <v>3</v>
      </c>
      <c r="R1439">
        <v>2</v>
      </c>
      <c r="S1439">
        <v>4</v>
      </c>
      <c r="T1439">
        <v>3</v>
      </c>
      <c r="U1439">
        <v>3</v>
      </c>
      <c r="V1439">
        <v>2</v>
      </c>
      <c r="W1439">
        <v>18.600000000000001</v>
      </c>
      <c r="X1439">
        <v>18.600000000000001</v>
      </c>
      <c r="Y1439">
        <v>18.600000000000001</v>
      </c>
      <c r="Z1439">
        <v>29.823</v>
      </c>
      <c r="AA1439">
        <v>263</v>
      </c>
      <c r="AB1439" t="s">
        <v>9239</v>
      </c>
      <c r="AC1439">
        <v>5</v>
      </c>
      <c r="AD1439">
        <v>3</v>
      </c>
      <c r="AE1439">
        <v>3</v>
      </c>
      <c r="AF1439">
        <v>4</v>
      </c>
      <c r="AG1439" s="1">
        <v>2.1556999999999999E-21</v>
      </c>
      <c r="AH1439">
        <v>18.600000000000001</v>
      </c>
      <c r="AI1439">
        <v>15.2</v>
      </c>
      <c r="AJ1439">
        <v>15.2</v>
      </c>
      <c r="AK1439">
        <v>9.5</v>
      </c>
      <c r="AL1439">
        <v>1548900000</v>
      </c>
      <c r="AM1439">
        <v>593220000</v>
      </c>
      <c r="AN1439">
        <v>365740000</v>
      </c>
      <c r="AO1439">
        <v>349510000</v>
      </c>
      <c r="AP1439">
        <v>240400000</v>
      </c>
      <c r="AQ1439">
        <v>387760000</v>
      </c>
      <c r="AR1439">
        <v>501810000</v>
      </c>
      <c r="AS1439">
        <v>339100000</v>
      </c>
      <c r="AT1439">
        <v>342660000</v>
      </c>
      <c r="AU1439">
        <v>5</v>
      </c>
      <c r="AV1439">
        <v>4</v>
      </c>
      <c r="AW1439">
        <v>2</v>
      </c>
      <c r="AX1439">
        <v>3</v>
      </c>
      <c r="AZ1439">
        <v>1437</v>
      </c>
      <c r="BA1439" t="s">
        <v>9240</v>
      </c>
      <c r="BB1439" t="s">
        <v>229</v>
      </c>
      <c r="BC1439" t="s">
        <v>9241</v>
      </c>
      <c r="BD1439" t="s">
        <v>9242</v>
      </c>
      <c r="BE1439" t="s">
        <v>9243</v>
      </c>
      <c r="BF1439" t="s">
        <v>9244</v>
      </c>
    </row>
    <row r="1440" spans="1:60" x14ac:dyDescent="0.3">
      <c r="A1440" t="s">
        <v>9245</v>
      </c>
      <c r="B1440" t="s">
        <v>9245</v>
      </c>
      <c r="C1440">
        <v>1</v>
      </c>
      <c r="D1440">
        <v>1</v>
      </c>
      <c r="E1440">
        <v>1</v>
      </c>
      <c r="F1440" t="s">
        <v>9245</v>
      </c>
      <c r="G1440">
        <v>1</v>
      </c>
      <c r="H1440">
        <v>1</v>
      </c>
      <c r="I1440">
        <v>1</v>
      </c>
      <c r="J1440">
        <v>1</v>
      </c>
      <c r="K1440">
        <v>0</v>
      </c>
      <c r="L1440">
        <v>1</v>
      </c>
      <c r="M1440">
        <v>0</v>
      </c>
      <c r="N1440">
        <v>0</v>
      </c>
      <c r="O1440">
        <v>0</v>
      </c>
      <c r="P1440">
        <v>1</v>
      </c>
      <c r="Q1440">
        <v>0</v>
      </c>
      <c r="R1440">
        <v>0</v>
      </c>
      <c r="S1440">
        <v>0</v>
      </c>
      <c r="T1440">
        <v>1</v>
      </c>
      <c r="U1440">
        <v>0</v>
      </c>
      <c r="V1440">
        <v>0</v>
      </c>
      <c r="W1440">
        <v>5.7</v>
      </c>
      <c r="X1440">
        <v>5.7</v>
      </c>
      <c r="Y1440">
        <v>5.7</v>
      </c>
      <c r="Z1440">
        <v>29.765999999999998</v>
      </c>
      <c r="AA1440">
        <v>263</v>
      </c>
      <c r="AB1440">
        <v>263</v>
      </c>
      <c r="AD1440">
        <v>1</v>
      </c>
      <c r="AG1440" s="1">
        <v>6.2200999999999996E-5</v>
      </c>
      <c r="AH1440">
        <v>0</v>
      </c>
      <c r="AI1440">
        <v>5.7</v>
      </c>
      <c r="AJ1440">
        <v>0</v>
      </c>
      <c r="AK1440">
        <v>0</v>
      </c>
      <c r="AL1440">
        <v>27358000</v>
      </c>
      <c r="AM1440">
        <v>0</v>
      </c>
      <c r="AN1440">
        <v>27358000</v>
      </c>
      <c r="AO1440">
        <v>0</v>
      </c>
      <c r="AP1440">
        <v>0</v>
      </c>
      <c r="AQ1440">
        <v>0</v>
      </c>
      <c r="AR1440">
        <v>30978000</v>
      </c>
      <c r="AS1440">
        <v>0</v>
      </c>
      <c r="AT1440">
        <v>0</v>
      </c>
      <c r="AU1440">
        <v>0</v>
      </c>
      <c r="AV1440">
        <v>1</v>
      </c>
      <c r="AW1440">
        <v>0</v>
      </c>
      <c r="AX1440">
        <v>0</v>
      </c>
      <c r="AZ1440">
        <v>1438</v>
      </c>
      <c r="BA1440">
        <v>23504</v>
      </c>
      <c r="BB1440" t="b">
        <v>1</v>
      </c>
      <c r="BC1440">
        <v>24279</v>
      </c>
      <c r="BD1440">
        <v>100055</v>
      </c>
      <c r="BE1440">
        <v>84407</v>
      </c>
      <c r="BF1440">
        <v>84407</v>
      </c>
    </row>
    <row r="1441" spans="1:60" x14ac:dyDescent="0.3">
      <c r="A1441" t="s">
        <v>9246</v>
      </c>
      <c r="B1441" t="s">
        <v>9246</v>
      </c>
      <c r="C1441" t="s">
        <v>106</v>
      </c>
      <c r="D1441" t="s">
        <v>106</v>
      </c>
      <c r="E1441" t="s">
        <v>106</v>
      </c>
      <c r="F1441" t="s">
        <v>9246</v>
      </c>
      <c r="G1441">
        <v>2</v>
      </c>
      <c r="H1441">
        <v>1</v>
      </c>
      <c r="I1441">
        <v>1</v>
      </c>
      <c r="J1441">
        <v>1</v>
      </c>
      <c r="K1441">
        <v>0</v>
      </c>
      <c r="L1441">
        <v>0</v>
      </c>
      <c r="M1441">
        <v>1</v>
      </c>
      <c r="N1441">
        <v>1</v>
      </c>
      <c r="O1441">
        <v>0</v>
      </c>
      <c r="P1441">
        <v>0</v>
      </c>
      <c r="Q1441">
        <v>1</v>
      </c>
      <c r="R1441">
        <v>1</v>
      </c>
      <c r="S1441">
        <v>0</v>
      </c>
      <c r="T1441">
        <v>0</v>
      </c>
      <c r="U1441">
        <v>1</v>
      </c>
      <c r="V1441">
        <v>1</v>
      </c>
      <c r="W1441">
        <v>1.7</v>
      </c>
      <c r="X1441">
        <v>1.7</v>
      </c>
      <c r="Y1441">
        <v>1.7</v>
      </c>
      <c r="Z1441">
        <v>60.777000000000001</v>
      </c>
      <c r="AA1441">
        <v>541</v>
      </c>
      <c r="AB1441" t="s">
        <v>9247</v>
      </c>
      <c r="AE1441">
        <v>1</v>
      </c>
      <c r="AF1441">
        <v>1</v>
      </c>
      <c r="AG1441">
        <v>4.6276999999999999E-4</v>
      </c>
      <c r="AH1441">
        <v>0</v>
      </c>
      <c r="AI1441">
        <v>0</v>
      </c>
      <c r="AJ1441">
        <v>1.7</v>
      </c>
      <c r="AK1441">
        <v>1.7</v>
      </c>
      <c r="AL1441">
        <v>65089000</v>
      </c>
      <c r="AM1441">
        <v>0</v>
      </c>
      <c r="AN1441">
        <v>0</v>
      </c>
      <c r="AO1441">
        <v>28311000</v>
      </c>
      <c r="AP1441">
        <v>36778000</v>
      </c>
      <c r="AQ1441">
        <v>0</v>
      </c>
      <c r="AR1441">
        <v>0</v>
      </c>
      <c r="AS1441">
        <v>0</v>
      </c>
      <c r="AT1441">
        <v>46202000</v>
      </c>
      <c r="AU1441">
        <v>0</v>
      </c>
      <c r="AV1441">
        <v>0</v>
      </c>
      <c r="AW1441">
        <v>1</v>
      </c>
      <c r="AX1441">
        <v>0</v>
      </c>
      <c r="AZ1441">
        <v>1439</v>
      </c>
      <c r="BA1441">
        <v>24663</v>
      </c>
      <c r="BB1441" t="b">
        <v>1</v>
      </c>
      <c r="BC1441">
        <v>25474</v>
      </c>
      <c r="BD1441" t="s">
        <v>9248</v>
      </c>
      <c r="BE1441">
        <v>88633</v>
      </c>
      <c r="BF1441">
        <v>88633</v>
      </c>
    </row>
    <row r="1442" spans="1:60" x14ac:dyDescent="0.3">
      <c r="A1442" t="s">
        <v>9249</v>
      </c>
      <c r="B1442" t="s">
        <v>9249</v>
      </c>
      <c r="C1442">
        <v>2</v>
      </c>
      <c r="D1442">
        <v>2</v>
      </c>
      <c r="E1442">
        <v>2</v>
      </c>
      <c r="F1442" t="s">
        <v>9249</v>
      </c>
      <c r="G1442">
        <v>1</v>
      </c>
      <c r="H1442">
        <v>2</v>
      </c>
      <c r="I1442">
        <v>2</v>
      </c>
      <c r="J1442">
        <v>2</v>
      </c>
      <c r="K1442">
        <v>2</v>
      </c>
      <c r="L1442">
        <v>2</v>
      </c>
      <c r="M1442">
        <v>1</v>
      </c>
      <c r="N1442">
        <v>1</v>
      </c>
      <c r="O1442">
        <v>2</v>
      </c>
      <c r="P1442">
        <v>2</v>
      </c>
      <c r="Q1442">
        <v>1</v>
      </c>
      <c r="R1442">
        <v>1</v>
      </c>
      <c r="S1442">
        <v>2</v>
      </c>
      <c r="T1442">
        <v>2</v>
      </c>
      <c r="U1442">
        <v>1</v>
      </c>
      <c r="V1442">
        <v>1</v>
      </c>
      <c r="W1442">
        <v>4.5999999999999996</v>
      </c>
      <c r="X1442">
        <v>4.5999999999999996</v>
      </c>
      <c r="Y1442">
        <v>4.5999999999999996</v>
      </c>
      <c r="Z1442">
        <v>66.617999999999995</v>
      </c>
      <c r="AA1442">
        <v>612</v>
      </c>
      <c r="AB1442">
        <v>612</v>
      </c>
      <c r="AC1442">
        <v>2</v>
      </c>
      <c r="AD1442">
        <v>2</v>
      </c>
      <c r="AE1442">
        <v>2</v>
      </c>
      <c r="AF1442">
        <v>2</v>
      </c>
      <c r="AG1442" s="1">
        <v>3.3205000000000001E-10</v>
      </c>
      <c r="AH1442">
        <v>4.5999999999999996</v>
      </c>
      <c r="AI1442">
        <v>4.5999999999999996</v>
      </c>
      <c r="AJ1442">
        <v>2</v>
      </c>
      <c r="AK1442">
        <v>2</v>
      </c>
      <c r="AL1442">
        <v>325450000</v>
      </c>
      <c r="AM1442">
        <v>98032000</v>
      </c>
      <c r="AN1442">
        <v>75183000</v>
      </c>
      <c r="AO1442">
        <v>84755000</v>
      </c>
      <c r="AP1442">
        <v>67475000</v>
      </c>
      <c r="AQ1442">
        <v>98639000</v>
      </c>
      <c r="AR1442">
        <v>84527000</v>
      </c>
      <c r="AS1442">
        <v>0</v>
      </c>
      <c r="AT1442">
        <v>0</v>
      </c>
      <c r="AU1442">
        <v>2</v>
      </c>
      <c r="AV1442">
        <v>2</v>
      </c>
      <c r="AW1442">
        <v>1</v>
      </c>
      <c r="AX1442">
        <v>1</v>
      </c>
      <c r="AZ1442">
        <v>1440</v>
      </c>
      <c r="BA1442" t="s">
        <v>9250</v>
      </c>
      <c r="BB1442" t="s">
        <v>79</v>
      </c>
      <c r="BC1442" t="s">
        <v>9251</v>
      </c>
      <c r="BD1442" t="s">
        <v>9252</v>
      </c>
      <c r="BE1442" t="s">
        <v>9253</v>
      </c>
      <c r="BF1442" t="s">
        <v>9254</v>
      </c>
    </row>
    <row r="1443" spans="1:60" x14ac:dyDescent="0.3">
      <c r="A1443" t="s">
        <v>9255</v>
      </c>
      <c r="B1443" t="s">
        <v>9255</v>
      </c>
      <c r="C1443">
        <v>2</v>
      </c>
      <c r="D1443">
        <v>2</v>
      </c>
      <c r="E1443">
        <v>2</v>
      </c>
      <c r="F1443" t="s">
        <v>9255</v>
      </c>
      <c r="G1443">
        <v>1</v>
      </c>
      <c r="H1443">
        <v>2</v>
      </c>
      <c r="I1443">
        <v>2</v>
      </c>
      <c r="J1443">
        <v>2</v>
      </c>
      <c r="K1443">
        <v>2</v>
      </c>
      <c r="L1443">
        <v>2</v>
      </c>
      <c r="M1443">
        <v>2</v>
      </c>
      <c r="N1443">
        <v>2</v>
      </c>
      <c r="O1443">
        <v>2</v>
      </c>
      <c r="P1443">
        <v>2</v>
      </c>
      <c r="Q1443">
        <v>2</v>
      </c>
      <c r="R1443">
        <v>2</v>
      </c>
      <c r="S1443">
        <v>2</v>
      </c>
      <c r="T1443">
        <v>2</v>
      </c>
      <c r="U1443">
        <v>2</v>
      </c>
      <c r="V1443">
        <v>2</v>
      </c>
      <c r="W1443">
        <v>7.7</v>
      </c>
      <c r="X1443">
        <v>7.7</v>
      </c>
      <c r="Y1443">
        <v>7.7</v>
      </c>
      <c r="Z1443">
        <v>30.658000000000001</v>
      </c>
      <c r="AA1443">
        <v>273</v>
      </c>
      <c r="AB1443">
        <v>273</v>
      </c>
      <c r="AC1443">
        <v>2</v>
      </c>
      <c r="AD1443">
        <v>2</v>
      </c>
      <c r="AE1443">
        <v>2</v>
      </c>
      <c r="AF1443">
        <v>2</v>
      </c>
      <c r="AG1443" s="1">
        <v>6.8357000000000003E-9</v>
      </c>
      <c r="AH1443">
        <v>7.7</v>
      </c>
      <c r="AI1443">
        <v>7.7</v>
      </c>
      <c r="AJ1443">
        <v>7.7</v>
      </c>
      <c r="AK1443">
        <v>7.7</v>
      </c>
      <c r="AL1443">
        <v>3506000000</v>
      </c>
      <c r="AM1443">
        <v>1129300000</v>
      </c>
      <c r="AN1443">
        <v>1219000000</v>
      </c>
      <c r="AO1443">
        <v>594260000</v>
      </c>
      <c r="AP1443">
        <v>563490000</v>
      </c>
      <c r="AQ1443">
        <v>1137700000</v>
      </c>
      <c r="AR1443">
        <v>1361200000</v>
      </c>
      <c r="AS1443">
        <v>657760000</v>
      </c>
      <c r="AT1443">
        <v>713120000</v>
      </c>
      <c r="AU1443">
        <v>2</v>
      </c>
      <c r="AV1443">
        <v>3</v>
      </c>
      <c r="AW1443">
        <v>3</v>
      </c>
      <c r="AX1443">
        <v>2</v>
      </c>
      <c r="AZ1443">
        <v>1441</v>
      </c>
      <c r="BA1443" t="s">
        <v>9256</v>
      </c>
      <c r="BB1443" t="s">
        <v>79</v>
      </c>
      <c r="BC1443" t="s">
        <v>9257</v>
      </c>
      <c r="BD1443" t="s">
        <v>9258</v>
      </c>
      <c r="BE1443" t="s">
        <v>9259</v>
      </c>
      <c r="BF1443" t="s">
        <v>9260</v>
      </c>
    </row>
    <row r="1444" spans="1:60" x14ac:dyDescent="0.3">
      <c r="A1444" t="s">
        <v>9261</v>
      </c>
      <c r="B1444" t="s">
        <v>9261</v>
      </c>
      <c r="C1444">
        <v>2</v>
      </c>
      <c r="D1444">
        <v>2</v>
      </c>
      <c r="E1444">
        <v>2</v>
      </c>
      <c r="F1444" t="s">
        <v>9262</v>
      </c>
      <c r="G1444">
        <v>1</v>
      </c>
      <c r="H1444">
        <v>2</v>
      </c>
      <c r="I1444">
        <v>2</v>
      </c>
      <c r="J1444">
        <v>2</v>
      </c>
      <c r="K1444">
        <v>1</v>
      </c>
      <c r="L1444">
        <v>1</v>
      </c>
      <c r="M1444">
        <v>1</v>
      </c>
      <c r="N1444">
        <v>1</v>
      </c>
      <c r="O1444">
        <v>1</v>
      </c>
      <c r="P1444">
        <v>1</v>
      </c>
      <c r="Q1444">
        <v>1</v>
      </c>
      <c r="R1444">
        <v>1</v>
      </c>
      <c r="S1444">
        <v>1</v>
      </c>
      <c r="T1444">
        <v>1</v>
      </c>
      <c r="U1444">
        <v>1</v>
      </c>
      <c r="V1444">
        <v>1</v>
      </c>
      <c r="W1444">
        <v>5.0999999999999996</v>
      </c>
      <c r="X1444">
        <v>5.0999999999999996</v>
      </c>
      <c r="Y1444">
        <v>5.0999999999999996</v>
      </c>
      <c r="Z1444">
        <v>64.311000000000007</v>
      </c>
      <c r="AA1444">
        <v>553</v>
      </c>
      <c r="AB1444">
        <v>553</v>
      </c>
      <c r="AC1444">
        <v>1</v>
      </c>
      <c r="AD1444">
        <v>1</v>
      </c>
      <c r="AE1444">
        <v>1</v>
      </c>
      <c r="AF1444">
        <v>1</v>
      </c>
      <c r="AG1444" s="1">
        <v>4.5265E-9</v>
      </c>
      <c r="AH1444">
        <v>2.4</v>
      </c>
      <c r="AI1444">
        <v>2.4</v>
      </c>
      <c r="AJ1444">
        <v>2.7</v>
      </c>
      <c r="AK1444">
        <v>2.7</v>
      </c>
      <c r="AL1444">
        <v>59994000</v>
      </c>
      <c r="AM1444">
        <v>0</v>
      </c>
      <c r="AN1444">
        <v>21501000</v>
      </c>
      <c r="AO1444">
        <v>18923000</v>
      </c>
      <c r="AP1444">
        <v>19569000</v>
      </c>
      <c r="AQ1444">
        <v>0</v>
      </c>
      <c r="AR1444">
        <v>0</v>
      </c>
      <c r="AS1444">
        <v>0</v>
      </c>
      <c r="AT1444">
        <v>24584000</v>
      </c>
      <c r="AU1444">
        <v>0</v>
      </c>
      <c r="AV1444">
        <v>1</v>
      </c>
      <c r="AW1444">
        <v>1</v>
      </c>
      <c r="AX1444">
        <v>0</v>
      </c>
      <c r="AZ1444">
        <v>1442</v>
      </c>
      <c r="BA1444" t="s">
        <v>9263</v>
      </c>
      <c r="BB1444" t="s">
        <v>79</v>
      </c>
      <c r="BC1444" t="s">
        <v>9264</v>
      </c>
      <c r="BD1444" t="s">
        <v>9265</v>
      </c>
      <c r="BE1444" t="s">
        <v>9266</v>
      </c>
      <c r="BF1444" t="s">
        <v>9267</v>
      </c>
    </row>
    <row r="1445" spans="1:60" x14ac:dyDescent="0.3">
      <c r="A1445" t="s">
        <v>9268</v>
      </c>
      <c r="B1445" t="s">
        <v>9268</v>
      </c>
      <c r="C1445" t="s">
        <v>977</v>
      </c>
      <c r="D1445" t="s">
        <v>977</v>
      </c>
      <c r="E1445" t="s">
        <v>977</v>
      </c>
      <c r="F1445" t="s">
        <v>9269</v>
      </c>
      <c r="G1445">
        <v>3</v>
      </c>
      <c r="H1445">
        <v>1</v>
      </c>
      <c r="I1445">
        <v>1</v>
      </c>
      <c r="J1445">
        <v>1</v>
      </c>
      <c r="K1445">
        <v>1</v>
      </c>
      <c r="L1445">
        <v>1</v>
      </c>
      <c r="M1445">
        <v>1</v>
      </c>
      <c r="N1445">
        <v>1</v>
      </c>
      <c r="O1445">
        <v>1</v>
      </c>
      <c r="P1445">
        <v>1</v>
      </c>
      <c r="Q1445">
        <v>1</v>
      </c>
      <c r="R1445">
        <v>1</v>
      </c>
      <c r="S1445">
        <v>1</v>
      </c>
      <c r="T1445">
        <v>1</v>
      </c>
      <c r="U1445">
        <v>1</v>
      </c>
      <c r="V1445">
        <v>1</v>
      </c>
      <c r="W1445">
        <v>22.4</v>
      </c>
      <c r="X1445">
        <v>22.4</v>
      </c>
      <c r="Y1445">
        <v>22.4</v>
      </c>
      <c r="Z1445">
        <v>7.3503999999999996</v>
      </c>
      <c r="AA1445">
        <v>67</v>
      </c>
      <c r="AB1445" t="s">
        <v>9270</v>
      </c>
      <c r="AC1445">
        <v>1</v>
      </c>
      <c r="AD1445">
        <v>1</v>
      </c>
      <c r="AE1445">
        <v>1</v>
      </c>
      <c r="AF1445">
        <v>1</v>
      </c>
      <c r="AG1445" s="1">
        <v>7.6633999999999998E-5</v>
      </c>
      <c r="AH1445">
        <v>22.4</v>
      </c>
      <c r="AI1445">
        <v>22.4</v>
      </c>
      <c r="AJ1445">
        <v>22.4</v>
      </c>
      <c r="AK1445">
        <v>22.4</v>
      </c>
      <c r="AL1445">
        <v>249120000</v>
      </c>
      <c r="AM1445">
        <v>89763000</v>
      </c>
      <c r="AN1445">
        <v>52237000</v>
      </c>
      <c r="AO1445">
        <v>66115000</v>
      </c>
      <c r="AP1445">
        <v>41003000</v>
      </c>
      <c r="AQ1445">
        <v>0</v>
      </c>
      <c r="AR1445">
        <v>0</v>
      </c>
      <c r="AS1445">
        <v>0</v>
      </c>
      <c r="AT1445">
        <v>51509000</v>
      </c>
      <c r="AU1445">
        <v>0</v>
      </c>
      <c r="AV1445">
        <v>1</v>
      </c>
      <c r="AW1445">
        <v>0</v>
      </c>
      <c r="AX1445">
        <v>0</v>
      </c>
      <c r="AZ1445">
        <v>1443</v>
      </c>
      <c r="BA1445">
        <v>8020</v>
      </c>
      <c r="BB1445" t="b">
        <v>1</v>
      </c>
      <c r="BC1445">
        <v>8279</v>
      </c>
      <c r="BD1445" t="s">
        <v>9271</v>
      </c>
      <c r="BE1445">
        <v>29470</v>
      </c>
      <c r="BF1445">
        <v>29470</v>
      </c>
    </row>
    <row r="1446" spans="1:60" x14ac:dyDescent="0.3">
      <c r="A1446" t="s">
        <v>9272</v>
      </c>
      <c r="B1446" t="s">
        <v>9272</v>
      </c>
      <c r="C1446">
        <v>1</v>
      </c>
      <c r="D1446">
        <v>1</v>
      </c>
      <c r="E1446">
        <v>1</v>
      </c>
      <c r="F1446" t="s">
        <v>9272</v>
      </c>
      <c r="G1446">
        <v>1</v>
      </c>
      <c r="H1446">
        <v>1</v>
      </c>
      <c r="I1446">
        <v>1</v>
      </c>
      <c r="J1446">
        <v>1</v>
      </c>
      <c r="K1446">
        <v>1</v>
      </c>
      <c r="L1446">
        <v>1</v>
      </c>
      <c r="M1446">
        <v>1</v>
      </c>
      <c r="N1446">
        <v>1</v>
      </c>
      <c r="O1446">
        <v>1</v>
      </c>
      <c r="P1446">
        <v>1</v>
      </c>
      <c r="Q1446">
        <v>1</v>
      </c>
      <c r="R1446">
        <v>1</v>
      </c>
      <c r="S1446">
        <v>1</v>
      </c>
      <c r="T1446">
        <v>1</v>
      </c>
      <c r="U1446">
        <v>1</v>
      </c>
      <c r="V1446">
        <v>1</v>
      </c>
      <c r="W1446">
        <v>8.6999999999999993</v>
      </c>
      <c r="X1446">
        <v>8.6999999999999993</v>
      </c>
      <c r="Y1446">
        <v>8.6999999999999993</v>
      </c>
      <c r="Z1446">
        <v>19.626999999999999</v>
      </c>
      <c r="AA1446">
        <v>173</v>
      </c>
      <c r="AB1446">
        <v>173</v>
      </c>
      <c r="AC1446">
        <v>1</v>
      </c>
      <c r="AD1446">
        <v>1</v>
      </c>
      <c r="AE1446">
        <v>1</v>
      </c>
      <c r="AF1446">
        <v>1</v>
      </c>
      <c r="AG1446" s="1">
        <v>2.9525000000000001E-8</v>
      </c>
      <c r="AH1446">
        <v>8.6999999999999993</v>
      </c>
      <c r="AI1446">
        <v>8.6999999999999993</v>
      </c>
      <c r="AJ1446">
        <v>8.6999999999999993</v>
      </c>
      <c r="AK1446">
        <v>8.6999999999999993</v>
      </c>
      <c r="AL1446">
        <v>191810000</v>
      </c>
      <c r="AM1446">
        <v>33156000</v>
      </c>
      <c r="AN1446">
        <v>56761000</v>
      </c>
      <c r="AO1446">
        <v>57225000</v>
      </c>
      <c r="AP1446">
        <v>44664000</v>
      </c>
      <c r="AQ1446">
        <v>0</v>
      </c>
      <c r="AR1446">
        <v>0</v>
      </c>
      <c r="AS1446">
        <v>0</v>
      </c>
      <c r="AT1446">
        <v>56109000</v>
      </c>
      <c r="AU1446">
        <v>0</v>
      </c>
      <c r="AV1446">
        <v>0</v>
      </c>
      <c r="AW1446">
        <v>1</v>
      </c>
      <c r="AX1446">
        <v>1</v>
      </c>
      <c r="AZ1446">
        <v>1444</v>
      </c>
      <c r="BA1446">
        <v>7374</v>
      </c>
      <c r="BB1446" t="b">
        <v>1</v>
      </c>
      <c r="BC1446">
        <v>7612</v>
      </c>
      <c r="BD1446" t="s">
        <v>9273</v>
      </c>
      <c r="BE1446" t="s">
        <v>9274</v>
      </c>
      <c r="BF1446">
        <v>27051</v>
      </c>
    </row>
    <row r="1447" spans="1:60" x14ac:dyDescent="0.3">
      <c r="A1447" t="s">
        <v>9275</v>
      </c>
      <c r="B1447" t="s">
        <v>9275</v>
      </c>
      <c r="C1447" t="s">
        <v>977</v>
      </c>
      <c r="D1447" t="s">
        <v>977</v>
      </c>
      <c r="E1447" t="s">
        <v>977</v>
      </c>
      <c r="F1447" t="s">
        <v>9276</v>
      </c>
      <c r="G1447">
        <v>3</v>
      </c>
      <c r="H1447">
        <v>1</v>
      </c>
      <c r="I1447">
        <v>1</v>
      </c>
      <c r="J1447">
        <v>1</v>
      </c>
      <c r="K1447">
        <v>0</v>
      </c>
      <c r="L1447">
        <v>0</v>
      </c>
      <c r="M1447">
        <v>1</v>
      </c>
      <c r="N1447">
        <v>1</v>
      </c>
      <c r="O1447">
        <v>0</v>
      </c>
      <c r="P1447">
        <v>0</v>
      </c>
      <c r="Q1447">
        <v>1</v>
      </c>
      <c r="R1447">
        <v>1</v>
      </c>
      <c r="S1447">
        <v>0</v>
      </c>
      <c r="T1447">
        <v>0</v>
      </c>
      <c r="U1447">
        <v>1</v>
      </c>
      <c r="V1447">
        <v>1</v>
      </c>
      <c r="W1447">
        <v>6.1</v>
      </c>
      <c r="X1447">
        <v>6.1</v>
      </c>
      <c r="Y1447">
        <v>6.1</v>
      </c>
      <c r="Z1447">
        <v>19.582999999999998</v>
      </c>
      <c r="AA1447">
        <v>180</v>
      </c>
      <c r="AB1447" t="s">
        <v>9277</v>
      </c>
      <c r="AE1447">
        <v>1</v>
      </c>
      <c r="AF1447">
        <v>1</v>
      </c>
      <c r="AG1447" s="1">
        <v>1.1904000000000001E-6</v>
      </c>
      <c r="AH1447">
        <v>0</v>
      </c>
      <c r="AI1447">
        <v>0</v>
      </c>
      <c r="AJ1447">
        <v>6.1</v>
      </c>
      <c r="AK1447">
        <v>6.1</v>
      </c>
      <c r="AL1447">
        <v>24538000</v>
      </c>
      <c r="AM1447">
        <v>0</v>
      </c>
      <c r="AN1447">
        <v>0</v>
      </c>
      <c r="AO1447">
        <v>13621000</v>
      </c>
      <c r="AP1447">
        <v>10917000</v>
      </c>
      <c r="AQ1447">
        <v>0</v>
      </c>
      <c r="AR1447">
        <v>0</v>
      </c>
      <c r="AS1447">
        <v>0</v>
      </c>
      <c r="AT1447">
        <v>13715000</v>
      </c>
      <c r="AU1447">
        <v>0</v>
      </c>
      <c r="AV1447">
        <v>0</v>
      </c>
      <c r="AW1447">
        <v>1</v>
      </c>
      <c r="AX1447">
        <v>0</v>
      </c>
      <c r="AZ1447">
        <v>1445</v>
      </c>
      <c r="BA1447">
        <v>23568</v>
      </c>
      <c r="BB1447" t="b">
        <v>1</v>
      </c>
      <c r="BC1447">
        <v>24343</v>
      </c>
      <c r="BD1447" t="s">
        <v>9278</v>
      </c>
      <c r="BE1447">
        <v>84653</v>
      </c>
      <c r="BF1447">
        <v>84653</v>
      </c>
    </row>
    <row r="1448" spans="1:60" x14ac:dyDescent="0.3">
      <c r="A1448" t="s">
        <v>9279</v>
      </c>
      <c r="B1448" t="s">
        <v>9279</v>
      </c>
      <c r="C1448">
        <v>2</v>
      </c>
      <c r="D1448">
        <v>2</v>
      </c>
      <c r="E1448">
        <v>2</v>
      </c>
      <c r="F1448" t="s">
        <v>9279</v>
      </c>
      <c r="G1448">
        <v>1</v>
      </c>
      <c r="H1448">
        <v>2</v>
      </c>
      <c r="I1448">
        <v>2</v>
      </c>
      <c r="J1448">
        <v>2</v>
      </c>
      <c r="K1448">
        <v>1</v>
      </c>
      <c r="L1448">
        <v>1</v>
      </c>
      <c r="M1448">
        <v>1</v>
      </c>
      <c r="N1448">
        <v>1</v>
      </c>
      <c r="O1448">
        <v>1</v>
      </c>
      <c r="P1448">
        <v>1</v>
      </c>
      <c r="Q1448">
        <v>1</v>
      </c>
      <c r="R1448">
        <v>1</v>
      </c>
      <c r="S1448">
        <v>1</v>
      </c>
      <c r="T1448">
        <v>1</v>
      </c>
      <c r="U1448">
        <v>1</v>
      </c>
      <c r="V1448">
        <v>1</v>
      </c>
      <c r="W1448">
        <v>2.2999999999999998</v>
      </c>
      <c r="X1448">
        <v>2.2999999999999998</v>
      </c>
      <c r="Y1448">
        <v>2.2999999999999998</v>
      </c>
      <c r="Z1448">
        <v>82.888999999999996</v>
      </c>
      <c r="AA1448">
        <v>747</v>
      </c>
      <c r="AB1448">
        <v>747</v>
      </c>
      <c r="AC1448">
        <v>1</v>
      </c>
      <c r="AD1448">
        <v>1</v>
      </c>
      <c r="AE1448">
        <v>1</v>
      </c>
      <c r="AF1448">
        <v>1</v>
      </c>
      <c r="AG1448">
        <v>4.6979999999999998E-4</v>
      </c>
      <c r="AH1448">
        <v>1.3</v>
      </c>
      <c r="AI1448">
        <v>1.3</v>
      </c>
      <c r="AJ1448">
        <v>0.9</v>
      </c>
      <c r="AK1448">
        <v>0.9</v>
      </c>
      <c r="AL1448">
        <v>97034000</v>
      </c>
      <c r="AM1448">
        <v>3817100</v>
      </c>
      <c r="AN1448">
        <v>15508000</v>
      </c>
      <c r="AO1448">
        <v>41697000</v>
      </c>
      <c r="AP1448">
        <v>36013000</v>
      </c>
      <c r="AQ1448">
        <v>0</v>
      </c>
      <c r="AR1448">
        <v>0</v>
      </c>
      <c r="AS1448">
        <v>0</v>
      </c>
      <c r="AT1448">
        <v>45241000</v>
      </c>
      <c r="AU1448">
        <v>0</v>
      </c>
      <c r="AV1448">
        <v>1</v>
      </c>
      <c r="AW1448">
        <v>1</v>
      </c>
      <c r="AX1448">
        <v>0</v>
      </c>
      <c r="AZ1448">
        <v>1446</v>
      </c>
      <c r="BA1448" t="s">
        <v>9280</v>
      </c>
      <c r="BB1448" t="s">
        <v>79</v>
      </c>
      <c r="BC1448" t="s">
        <v>9281</v>
      </c>
      <c r="BD1448" t="s">
        <v>9282</v>
      </c>
      <c r="BE1448" t="s">
        <v>9283</v>
      </c>
      <c r="BF1448" t="s">
        <v>9283</v>
      </c>
    </row>
    <row r="1449" spans="1:60" x14ac:dyDescent="0.3">
      <c r="A1449" t="s">
        <v>9284</v>
      </c>
      <c r="B1449" t="s">
        <v>9284</v>
      </c>
      <c r="C1449">
        <v>11</v>
      </c>
      <c r="D1449">
        <v>11</v>
      </c>
      <c r="E1449">
        <v>11</v>
      </c>
      <c r="F1449" t="s">
        <v>9284</v>
      </c>
      <c r="G1449">
        <v>1</v>
      </c>
      <c r="H1449">
        <v>11</v>
      </c>
      <c r="I1449">
        <v>11</v>
      </c>
      <c r="J1449">
        <v>11</v>
      </c>
      <c r="K1449">
        <v>7</v>
      </c>
      <c r="L1449">
        <v>8</v>
      </c>
      <c r="M1449">
        <v>9</v>
      </c>
      <c r="N1449">
        <v>10</v>
      </c>
      <c r="O1449">
        <v>7</v>
      </c>
      <c r="P1449">
        <v>8</v>
      </c>
      <c r="Q1449">
        <v>9</v>
      </c>
      <c r="R1449">
        <v>10</v>
      </c>
      <c r="S1449">
        <v>7</v>
      </c>
      <c r="T1449">
        <v>8</v>
      </c>
      <c r="U1449">
        <v>9</v>
      </c>
      <c r="V1449">
        <v>10</v>
      </c>
      <c r="W1449">
        <v>28.4</v>
      </c>
      <c r="X1449">
        <v>28.4</v>
      </c>
      <c r="Y1449">
        <v>28.4</v>
      </c>
      <c r="Z1449">
        <v>57.008000000000003</v>
      </c>
      <c r="AA1449">
        <v>503</v>
      </c>
      <c r="AB1449">
        <v>503</v>
      </c>
      <c r="AC1449">
        <v>10</v>
      </c>
      <c r="AD1449">
        <v>11</v>
      </c>
      <c r="AE1449">
        <v>9</v>
      </c>
      <c r="AF1449">
        <v>11</v>
      </c>
      <c r="AG1449" s="1">
        <v>8.3288000000000004E-65</v>
      </c>
      <c r="AH1449">
        <v>18.5</v>
      </c>
      <c r="AI1449">
        <v>20.3</v>
      </c>
      <c r="AJ1449">
        <v>22.3</v>
      </c>
      <c r="AK1449">
        <v>25.4</v>
      </c>
      <c r="AL1449">
        <v>4487200000</v>
      </c>
      <c r="AM1449">
        <v>1646700000</v>
      </c>
      <c r="AN1449">
        <v>1577300000</v>
      </c>
      <c r="AO1449">
        <v>601110000</v>
      </c>
      <c r="AP1449">
        <v>662100000</v>
      </c>
      <c r="AQ1449">
        <v>1271600000</v>
      </c>
      <c r="AR1449">
        <v>1595400000</v>
      </c>
      <c r="AS1449">
        <v>947010000</v>
      </c>
      <c r="AT1449">
        <v>1003400000</v>
      </c>
      <c r="AU1449">
        <v>8</v>
      </c>
      <c r="AV1449">
        <v>7</v>
      </c>
      <c r="AW1449">
        <v>9</v>
      </c>
      <c r="AX1449">
        <v>5</v>
      </c>
      <c r="AZ1449">
        <v>1447</v>
      </c>
      <c r="BA1449" t="s">
        <v>9285</v>
      </c>
      <c r="BB1449" t="s">
        <v>535</v>
      </c>
      <c r="BC1449" t="s">
        <v>9286</v>
      </c>
      <c r="BD1449" t="s">
        <v>9287</v>
      </c>
      <c r="BE1449" t="s">
        <v>9288</v>
      </c>
      <c r="BF1449" t="s">
        <v>9289</v>
      </c>
    </row>
    <row r="1450" spans="1:60" x14ac:dyDescent="0.3">
      <c r="A1450" t="s">
        <v>9290</v>
      </c>
      <c r="B1450" t="s">
        <v>9290</v>
      </c>
      <c r="C1450" t="s">
        <v>9291</v>
      </c>
      <c r="D1450" t="s">
        <v>9291</v>
      </c>
      <c r="E1450" t="s">
        <v>9292</v>
      </c>
      <c r="F1450" t="s">
        <v>9293</v>
      </c>
      <c r="G1450">
        <v>3</v>
      </c>
      <c r="H1450">
        <v>17</v>
      </c>
      <c r="I1450">
        <v>17</v>
      </c>
      <c r="J1450">
        <v>12</v>
      </c>
      <c r="K1450">
        <v>13</v>
      </c>
      <c r="L1450">
        <v>15</v>
      </c>
      <c r="M1450">
        <v>17</v>
      </c>
      <c r="N1450">
        <v>16</v>
      </c>
      <c r="O1450">
        <v>13</v>
      </c>
      <c r="P1450">
        <v>15</v>
      </c>
      <c r="Q1450">
        <v>17</v>
      </c>
      <c r="R1450">
        <v>16</v>
      </c>
      <c r="S1450">
        <v>8</v>
      </c>
      <c r="T1450">
        <v>10</v>
      </c>
      <c r="U1450">
        <v>12</v>
      </c>
      <c r="V1450">
        <v>11</v>
      </c>
      <c r="W1450">
        <v>54.4</v>
      </c>
      <c r="X1450">
        <v>54.4</v>
      </c>
      <c r="Y1450">
        <v>41.5</v>
      </c>
      <c r="Z1450">
        <v>54.509</v>
      </c>
      <c r="AA1450">
        <v>520</v>
      </c>
      <c r="AB1450" t="s">
        <v>9294</v>
      </c>
      <c r="AC1450">
        <v>21</v>
      </c>
      <c r="AD1450">
        <v>20</v>
      </c>
      <c r="AE1450">
        <v>26</v>
      </c>
      <c r="AF1450">
        <v>23</v>
      </c>
      <c r="AG1450" s="1">
        <v>4.3447999999999999E-150</v>
      </c>
      <c r="AH1450">
        <v>38.5</v>
      </c>
      <c r="AI1450">
        <v>46.3</v>
      </c>
      <c r="AJ1450">
        <v>54.4</v>
      </c>
      <c r="AK1450">
        <v>48.5</v>
      </c>
      <c r="AL1450">
        <v>18334000000</v>
      </c>
      <c r="AM1450">
        <v>5460700000</v>
      </c>
      <c r="AN1450">
        <v>4272900000</v>
      </c>
      <c r="AO1450">
        <v>5388100000</v>
      </c>
      <c r="AP1450">
        <v>3212100000</v>
      </c>
      <c r="AQ1450">
        <v>4381700000</v>
      </c>
      <c r="AR1450">
        <v>3272100000</v>
      </c>
      <c r="AS1450">
        <v>6175000000</v>
      </c>
      <c r="AT1450">
        <v>5404800000</v>
      </c>
      <c r="AU1450">
        <v>15</v>
      </c>
      <c r="AV1450">
        <v>14</v>
      </c>
      <c r="AW1450">
        <v>22</v>
      </c>
      <c r="AX1450">
        <v>19</v>
      </c>
      <c r="AZ1450">
        <v>1448</v>
      </c>
      <c r="BA1450" t="s">
        <v>9295</v>
      </c>
      <c r="BB1450" t="s">
        <v>61</v>
      </c>
      <c r="BC1450" t="s">
        <v>9296</v>
      </c>
      <c r="BD1450" t="s">
        <v>9297</v>
      </c>
      <c r="BE1450" t="s">
        <v>9298</v>
      </c>
      <c r="BF1450" t="s">
        <v>9299</v>
      </c>
      <c r="BG1450" t="s">
        <v>9300</v>
      </c>
      <c r="BH1450" t="s">
        <v>9301</v>
      </c>
    </row>
    <row r="1451" spans="1:60" x14ac:dyDescent="0.3">
      <c r="A1451" t="s">
        <v>9302</v>
      </c>
      <c r="B1451" t="s">
        <v>9302</v>
      </c>
      <c r="C1451" t="s">
        <v>1015</v>
      </c>
      <c r="D1451" t="s">
        <v>1015</v>
      </c>
      <c r="E1451" t="s">
        <v>1015</v>
      </c>
      <c r="F1451" t="s">
        <v>9303</v>
      </c>
      <c r="G1451">
        <v>5</v>
      </c>
      <c r="H1451">
        <v>1</v>
      </c>
      <c r="I1451">
        <v>1</v>
      </c>
      <c r="J1451">
        <v>1</v>
      </c>
      <c r="K1451">
        <v>1</v>
      </c>
      <c r="L1451">
        <v>1</v>
      </c>
      <c r="M1451">
        <v>1</v>
      </c>
      <c r="N1451">
        <v>1</v>
      </c>
      <c r="O1451">
        <v>1</v>
      </c>
      <c r="P1451">
        <v>1</v>
      </c>
      <c r="Q1451">
        <v>1</v>
      </c>
      <c r="R1451">
        <v>1</v>
      </c>
      <c r="S1451">
        <v>1</v>
      </c>
      <c r="T1451">
        <v>1</v>
      </c>
      <c r="U1451">
        <v>1</v>
      </c>
      <c r="V1451">
        <v>1</v>
      </c>
      <c r="W1451">
        <v>5.2</v>
      </c>
      <c r="X1451">
        <v>5.2</v>
      </c>
      <c r="Y1451">
        <v>5.2</v>
      </c>
      <c r="Z1451">
        <v>34.252000000000002</v>
      </c>
      <c r="AA1451">
        <v>307</v>
      </c>
      <c r="AB1451" t="s">
        <v>9304</v>
      </c>
      <c r="AC1451">
        <v>1</v>
      </c>
      <c r="AD1451">
        <v>1</v>
      </c>
      <c r="AE1451">
        <v>1</v>
      </c>
      <c r="AF1451">
        <v>1</v>
      </c>
      <c r="AG1451" s="1">
        <v>4.1470000000000003E-6</v>
      </c>
      <c r="AH1451">
        <v>5.2</v>
      </c>
      <c r="AI1451">
        <v>5.2</v>
      </c>
      <c r="AJ1451">
        <v>5.2</v>
      </c>
      <c r="AK1451">
        <v>5.2</v>
      </c>
      <c r="AL1451">
        <v>200910000</v>
      </c>
      <c r="AM1451">
        <v>59161000</v>
      </c>
      <c r="AN1451">
        <v>51477000</v>
      </c>
      <c r="AO1451">
        <v>48627000</v>
      </c>
      <c r="AP1451">
        <v>41648000</v>
      </c>
      <c r="AQ1451">
        <v>0</v>
      </c>
      <c r="AR1451">
        <v>0</v>
      </c>
      <c r="AS1451">
        <v>0</v>
      </c>
      <c r="AT1451">
        <v>52321000</v>
      </c>
      <c r="AU1451">
        <v>1</v>
      </c>
      <c r="AV1451">
        <v>1</v>
      </c>
      <c r="AW1451">
        <v>1</v>
      </c>
      <c r="AX1451">
        <v>1</v>
      </c>
      <c r="AZ1451">
        <v>1449</v>
      </c>
      <c r="BA1451">
        <v>9665</v>
      </c>
      <c r="BB1451" t="b">
        <v>1</v>
      </c>
      <c r="BC1451">
        <v>9979</v>
      </c>
      <c r="BD1451" t="s">
        <v>9305</v>
      </c>
      <c r="BE1451" t="s">
        <v>9306</v>
      </c>
      <c r="BF1451">
        <v>35445</v>
      </c>
    </row>
    <row r="1452" spans="1:60" x14ac:dyDescent="0.3">
      <c r="A1452" t="s">
        <v>9307</v>
      </c>
      <c r="B1452" t="s">
        <v>9307</v>
      </c>
      <c r="C1452" t="s">
        <v>588</v>
      </c>
      <c r="D1452" t="s">
        <v>588</v>
      </c>
      <c r="E1452" t="s">
        <v>588</v>
      </c>
      <c r="F1452" t="s">
        <v>9307</v>
      </c>
      <c r="G1452">
        <v>2</v>
      </c>
      <c r="H1452">
        <v>6</v>
      </c>
      <c r="I1452">
        <v>6</v>
      </c>
      <c r="J1452">
        <v>6</v>
      </c>
      <c r="K1452">
        <v>5</v>
      </c>
      <c r="L1452">
        <v>6</v>
      </c>
      <c r="M1452">
        <v>4</v>
      </c>
      <c r="N1452">
        <v>5</v>
      </c>
      <c r="O1452">
        <v>5</v>
      </c>
      <c r="P1452">
        <v>6</v>
      </c>
      <c r="Q1452">
        <v>4</v>
      </c>
      <c r="R1452">
        <v>5</v>
      </c>
      <c r="S1452">
        <v>5</v>
      </c>
      <c r="T1452">
        <v>6</v>
      </c>
      <c r="U1452">
        <v>4</v>
      </c>
      <c r="V1452">
        <v>5</v>
      </c>
      <c r="W1452">
        <v>17.7</v>
      </c>
      <c r="X1452">
        <v>17.7</v>
      </c>
      <c r="Y1452">
        <v>17.7</v>
      </c>
      <c r="Z1452">
        <v>50.350999999999999</v>
      </c>
      <c r="AA1452">
        <v>440</v>
      </c>
      <c r="AB1452" t="s">
        <v>9308</v>
      </c>
      <c r="AC1452">
        <v>6</v>
      </c>
      <c r="AD1452">
        <v>7</v>
      </c>
      <c r="AE1452">
        <v>5</v>
      </c>
      <c r="AF1452">
        <v>6</v>
      </c>
      <c r="AG1452" s="1">
        <v>1.3543E-49</v>
      </c>
      <c r="AH1452">
        <v>14.8</v>
      </c>
      <c r="AI1452">
        <v>17.7</v>
      </c>
      <c r="AJ1452">
        <v>10.5</v>
      </c>
      <c r="AK1452">
        <v>15</v>
      </c>
      <c r="AL1452">
        <v>2327500000</v>
      </c>
      <c r="AM1452">
        <v>737180000</v>
      </c>
      <c r="AN1452">
        <v>769470000</v>
      </c>
      <c r="AO1452">
        <v>436840000</v>
      </c>
      <c r="AP1452">
        <v>384030000</v>
      </c>
      <c r="AQ1452">
        <v>749860000</v>
      </c>
      <c r="AR1452">
        <v>776130000</v>
      </c>
      <c r="AS1452">
        <v>533240000</v>
      </c>
      <c r="AT1452">
        <v>511140000</v>
      </c>
      <c r="AU1452">
        <v>5</v>
      </c>
      <c r="AV1452">
        <v>5</v>
      </c>
      <c r="AW1452">
        <v>5</v>
      </c>
      <c r="AX1452">
        <v>4</v>
      </c>
      <c r="AZ1452">
        <v>1450</v>
      </c>
      <c r="BA1452" t="s">
        <v>9309</v>
      </c>
      <c r="BB1452" t="s">
        <v>591</v>
      </c>
      <c r="BC1452" t="s">
        <v>9310</v>
      </c>
      <c r="BD1452" t="s">
        <v>9311</v>
      </c>
      <c r="BE1452" t="s">
        <v>9312</v>
      </c>
      <c r="BF1452" t="s">
        <v>9313</v>
      </c>
    </row>
    <row r="1453" spans="1:60" x14ac:dyDescent="0.3">
      <c r="A1453" t="s">
        <v>9314</v>
      </c>
      <c r="B1453" t="s">
        <v>9314</v>
      </c>
      <c r="C1453">
        <v>6</v>
      </c>
      <c r="D1453">
        <v>6</v>
      </c>
      <c r="E1453">
        <v>6</v>
      </c>
      <c r="F1453" t="s">
        <v>9314</v>
      </c>
      <c r="G1453">
        <v>1</v>
      </c>
      <c r="H1453">
        <v>6</v>
      </c>
      <c r="I1453">
        <v>6</v>
      </c>
      <c r="J1453">
        <v>6</v>
      </c>
      <c r="K1453">
        <v>3</v>
      </c>
      <c r="L1453">
        <v>5</v>
      </c>
      <c r="M1453">
        <v>5</v>
      </c>
      <c r="N1453">
        <v>5</v>
      </c>
      <c r="O1453">
        <v>3</v>
      </c>
      <c r="P1453">
        <v>5</v>
      </c>
      <c r="Q1453">
        <v>5</v>
      </c>
      <c r="R1453">
        <v>5</v>
      </c>
      <c r="S1453">
        <v>3</v>
      </c>
      <c r="T1453">
        <v>5</v>
      </c>
      <c r="U1453">
        <v>5</v>
      </c>
      <c r="V1453">
        <v>5</v>
      </c>
      <c r="W1453">
        <v>27.4</v>
      </c>
      <c r="X1453">
        <v>27.4</v>
      </c>
      <c r="Y1453">
        <v>27.4</v>
      </c>
      <c r="Z1453">
        <v>45.701000000000001</v>
      </c>
      <c r="AA1453">
        <v>416</v>
      </c>
      <c r="AB1453">
        <v>416</v>
      </c>
      <c r="AC1453">
        <v>8</v>
      </c>
      <c r="AD1453">
        <v>10</v>
      </c>
      <c r="AE1453">
        <v>9</v>
      </c>
      <c r="AF1453">
        <v>11</v>
      </c>
      <c r="AG1453" s="1">
        <v>3.6273999999999998E-47</v>
      </c>
      <c r="AH1453">
        <v>12.7</v>
      </c>
      <c r="AI1453">
        <v>20.9</v>
      </c>
      <c r="AJ1453">
        <v>24</v>
      </c>
      <c r="AK1453">
        <v>24</v>
      </c>
      <c r="AL1453">
        <v>2710200000</v>
      </c>
      <c r="AM1453">
        <v>690530000</v>
      </c>
      <c r="AN1453">
        <v>634210000</v>
      </c>
      <c r="AO1453">
        <v>635150000</v>
      </c>
      <c r="AP1453">
        <v>750350000</v>
      </c>
      <c r="AQ1453">
        <v>618010000</v>
      </c>
      <c r="AR1453">
        <v>614560000</v>
      </c>
      <c r="AS1453">
        <v>514780000</v>
      </c>
      <c r="AT1453">
        <v>560500000</v>
      </c>
      <c r="AU1453">
        <v>3</v>
      </c>
      <c r="AV1453">
        <v>3</v>
      </c>
      <c r="AW1453">
        <v>9</v>
      </c>
      <c r="AX1453">
        <v>11</v>
      </c>
      <c r="AZ1453">
        <v>1451</v>
      </c>
      <c r="BA1453" t="s">
        <v>9315</v>
      </c>
      <c r="BB1453" t="s">
        <v>591</v>
      </c>
      <c r="BC1453" t="s">
        <v>9316</v>
      </c>
      <c r="BD1453" t="s">
        <v>9317</v>
      </c>
      <c r="BE1453" t="s">
        <v>9318</v>
      </c>
      <c r="BF1453" t="s">
        <v>9319</v>
      </c>
      <c r="BG1453">
        <v>347</v>
      </c>
      <c r="BH1453">
        <v>121</v>
      </c>
    </row>
    <row r="1454" spans="1:60" x14ac:dyDescent="0.3">
      <c r="A1454" t="s">
        <v>9320</v>
      </c>
      <c r="B1454" t="s">
        <v>9320</v>
      </c>
      <c r="C1454" t="s">
        <v>5382</v>
      </c>
      <c r="D1454" t="s">
        <v>5382</v>
      </c>
      <c r="E1454" t="s">
        <v>5382</v>
      </c>
      <c r="F1454" t="s">
        <v>9320</v>
      </c>
      <c r="G1454">
        <v>2</v>
      </c>
      <c r="H1454">
        <v>7</v>
      </c>
      <c r="I1454">
        <v>7</v>
      </c>
      <c r="J1454">
        <v>7</v>
      </c>
      <c r="K1454">
        <v>5</v>
      </c>
      <c r="L1454">
        <v>5</v>
      </c>
      <c r="M1454">
        <v>5</v>
      </c>
      <c r="N1454">
        <v>6</v>
      </c>
      <c r="O1454">
        <v>5</v>
      </c>
      <c r="P1454">
        <v>5</v>
      </c>
      <c r="Q1454">
        <v>5</v>
      </c>
      <c r="R1454">
        <v>6</v>
      </c>
      <c r="S1454">
        <v>5</v>
      </c>
      <c r="T1454">
        <v>5</v>
      </c>
      <c r="U1454">
        <v>5</v>
      </c>
      <c r="V1454">
        <v>6</v>
      </c>
      <c r="W1454">
        <v>63.2</v>
      </c>
      <c r="X1454">
        <v>63.2</v>
      </c>
      <c r="Y1454">
        <v>63.2</v>
      </c>
      <c r="Z1454">
        <v>20.242000000000001</v>
      </c>
      <c r="AA1454">
        <v>182</v>
      </c>
      <c r="AB1454" t="s">
        <v>9321</v>
      </c>
      <c r="AC1454">
        <v>6</v>
      </c>
      <c r="AD1454">
        <v>5</v>
      </c>
      <c r="AE1454">
        <v>6</v>
      </c>
      <c r="AF1454">
        <v>7</v>
      </c>
      <c r="AG1454" s="1">
        <v>1.7075000000000001E-79</v>
      </c>
      <c r="AH1454">
        <v>45.1</v>
      </c>
      <c r="AI1454">
        <v>45.1</v>
      </c>
      <c r="AJ1454">
        <v>37.9</v>
      </c>
      <c r="AK1454">
        <v>48.9</v>
      </c>
      <c r="AL1454">
        <v>3592900000</v>
      </c>
      <c r="AM1454">
        <v>1085300000</v>
      </c>
      <c r="AN1454">
        <v>561630000</v>
      </c>
      <c r="AO1454">
        <v>1111800000</v>
      </c>
      <c r="AP1454">
        <v>834150000</v>
      </c>
      <c r="AQ1454">
        <v>949650000</v>
      </c>
      <c r="AR1454">
        <v>782930000</v>
      </c>
      <c r="AS1454">
        <v>1191800000</v>
      </c>
      <c r="AT1454">
        <v>1065000000</v>
      </c>
      <c r="AU1454">
        <v>3</v>
      </c>
      <c r="AV1454">
        <v>7</v>
      </c>
      <c r="AW1454">
        <v>5</v>
      </c>
      <c r="AX1454">
        <v>6</v>
      </c>
      <c r="AZ1454">
        <v>1452</v>
      </c>
      <c r="BA1454" t="s">
        <v>9322</v>
      </c>
      <c r="BB1454" t="s">
        <v>100</v>
      </c>
      <c r="BC1454" t="s">
        <v>9323</v>
      </c>
      <c r="BD1454" t="s">
        <v>9324</v>
      </c>
      <c r="BE1454" t="s">
        <v>9325</v>
      </c>
      <c r="BF1454" t="s">
        <v>9326</v>
      </c>
    </row>
    <row r="1455" spans="1:60" x14ac:dyDescent="0.3">
      <c r="A1455" t="s">
        <v>9327</v>
      </c>
      <c r="B1455" t="s">
        <v>9327</v>
      </c>
      <c r="C1455">
        <v>7</v>
      </c>
      <c r="D1455">
        <v>7</v>
      </c>
      <c r="E1455">
        <v>7</v>
      </c>
      <c r="F1455" t="s">
        <v>9327</v>
      </c>
      <c r="G1455">
        <v>1</v>
      </c>
      <c r="H1455">
        <v>7</v>
      </c>
      <c r="I1455">
        <v>7</v>
      </c>
      <c r="J1455">
        <v>7</v>
      </c>
      <c r="K1455">
        <v>5</v>
      </c>
      <c r="L1455">
        <v>5</v>
      </c>
      <c r="M1455">
        <v>5</v>
      </c>
      <c r="N1455">
        <v>4</v>
      </c>
      <c r="O1455">
        <v>5</v>
      </c>
      <c r="P1455">
        <v>5</v>
      </c>
      <c r="Q1455">
        <v>5</v>
      </c>
      <c r="R1455">
        <v>4</v>
      </c>
      <c r="S1455">
        <v>5</v>
      </c>
      <c r="T1455">
        <v>5</v>
      </c>
      <c r="U1455">
        <v>5</v>
      </c>
      <c r="V1455">
        <v>4</v>
      </c>
      <c r="W1455">
        <v>16.3</v>
      </c>
      <c r="X1455">
        <v>16.3</v>
      </c>
      <c r="Y1455">
        <v>16.3</v>
      </c>
      <c r="Z1455">
        <v>60.606999999999999</v>
      </c>
      <c r="AA1455">
        <v>539</v>
      </c>
      <c r="AB1455">
        <v>539</v>
      </c>
      <c r="AC1455">
        <v>5</v>
      </c>
      <c r="AD1455">
        <v>5</v>
      </c>
      <c r="AE1455">
        <v>5</v>
      </c>
      <c r="AF1455">
        <v>5</v>
      </c>
      <c r="AG1455" s="1">
        <v>1.5746999999999999E-28</v>
      </c>
      <c r="AH1455">
        <v>12.6</v>
      </c>
      <c r="AI1455">
        <v>11.5</v>
      </c>
      <c r="AJ1455">
        <v>12.6</v>
      </c>
      <c r="AK1455">
        <v>9.8000000000000007</v>
      </c>
      <c r="AL1455">
        <v>1034200000</v>
      </c>
      <c r="AM1455">
        <v>452240000</v>
      </c>
      <c r="AN1455">
        <v>270600000</v>
      </c>
      <c r="AO1455">
        <v>155030000</v>
      </c>
      <c r="AP1455">
        <v>156310000</v>
      </c>
      <c r="AQ1455">
        <v>377290000</v>
      </c>
      <c r="AR1455">
        <v>248530000</v>
      </c>
      <c r="AS1455">
        <v>260790000</v>
      </c>
      <c r="AT1455">
        <v>238550000</v>
      </c>
      <c r="AU1455">
        <v>3</v>
      </c>
      <c r="AV1455">
        <v>1</v>
      </c>
      <c r="AW1455">
        <v>4</v>
      </c>
      <c r="AX1455">
        <v>1</v>
      </c>
      <c r="AZ1455">
        <v>1453</v>
      </c>
      <c r="BA1455" t="s">
        <v>9328</v>
      </c>
      <c r="BB1455" t="s">
        <v>100</v>
      </c>
      <c r="BC1455" t="s">
        <v>9329</v>
      </c>
      <c r="BD1455" t="s">
        <v>9330</v>
      </c>
      <c r="BE1455" t="s">
        <v>9331</v>
      </c>
      <c r="BF1455" t="s">
        <v>9332</v>
      </c>
    </row>
    <row r="1456" spans="1:60" x14ac:dyDescent="0.3">
      <c r="A1456" t="s">
        <v>9333</v>
      </c>
      <c r="B1456" t="s">
        <v>9333</v>
      </c>
      <c r="C1456">
        <v>3</v>
      </c>
      <c r="D1456">
        <v>3</v>
      </c>
      <c r="E1456">
        <v>3</v>
      </c>
      <c r="F1456" t="s">
        <v>9333</v>
      </c>
      <c r="G1456">
        <v>1</v>
      </c>
      <c r="H1456">
        <v>3</v>
      </c>
      <c r="I1456">
        <v>3</v>
      </c>
      <c r="J1456">
        <v>3</v>
      </c>
      <c r="K1456">
        <v>3</v>
      </c>
      <c r="L1456">
        <v>3</v>
      </c>
      <c r="M1456">
        <v>3</v>
      </c>
      <c r="N1456">
        <v>3</v>
      </c>
      <c r="O1456">
        <v>3</v>
      </c>
      <c r="P1456">
        <v>3</v>
      </c>
      <c r="Q1456">
        <v>3</v>
      </c>
      <c r="R1456">
        <v>3</v>
      </c>
      <c r="S1456">
        <v>3</v>
      </c>
      <c r="T1456">
        <v>3</v>
      </c>
      <c r="U1456">
        <v>3</v>
      </c>
      <c r="V1456">
        <v>3</v>
      </c>
      <c r="W1456">
        <v>41</v>
      </c>
      <c r="X1456">
        <v>41</v>
      </c>
      <c r="Y1456">
        <v>41</v>
      </c>
      <c r="Z1456">
        <v>11.031000000000001</v>
      </c>
      <c r="AA1456">
        <v>100</v>
      </c>
      <c r="AB1456">
        <v>100</v>
      </c>
      <c r="AC1456">
        <v>4</v>
      </c>
      <c r="AD1456">
        <v>5</v>
      </c>
      <c r="AE1456">
        <v>3</v>
      </c>
      <c r="AF1456">
        <v>3</v>
      </c>
      <c r="AG1456" s="1">
        <v>8.8381E-29</v>
      </c>
      <c r="AH1456">
        <v>41</v>
      </c>
      <c r="AI1456">
        <v>41</v>
      </c>
      <c r="AJ1456">
        <v>41</v>
      </c>
      <c r="AK1456">
        <v>41</v>
      </c>
      <c r="AL1456">
        <v>1082500000</v>
      </c>
      <c r="AM1456">
        <v>244150000</v>
      </c>
      <c r="AN1456">
        <v>315520000</v>
      </c>
      <c r="AO1456">
        <v>282600000</v>
      </c>
      <c r="AP1456">
        <v>240270000</v>
      </c>
      <c r="AQ1456">
        <v>290960000</v>
      </c>
      <c r="AR1456">
        <v>315590000</v>
      </c>
      <c r="AS1456">
        <v>298330000</v>
      </c>
      <c r="AT1456">
        <v>292940000</v>
      </c>
      <c r="AU1456">
        <v>3</v>
      </c>
      <c r="AV1456">
        <v>1</v>
      </c>
      <c r="AW1456">
        <v>3</v>
      </c>
      <c r="AX1456">
        <v>3</v>
      </c>
      <c r="AZ1456">
        <v>1454</v>
      </c>
      <c r="BA1456" t="s">
        <v>9334</v>
      </c>
      <c r="BB1456" t="s">
        <v>72</v>
      </c>
      <c r="BC1456" t="s">
        <v>9335</v>
      </c>
      <c r="BD1456" t="s">
        <v>9336</v>
      </c>
      <c r="BE1456" t="s">
        <v>9337</v>
      </c>
      <c r="BF1456" t="s">
        <v>9338</v>
      </c>
    </row>
    <row r="1457" spans="1:60" x14ac:dyDescent="0.3">
      <c r="A1457" t="s">
        <v>9339</v>
      </c>
      <c r="B1457" t="s">
        <v>9339</v>
      </c>
      <c r="C1457">
        <v>3</v>
      </c>
      <c r="D1457">
        <v>3</v>
      </c>
      <c r="E1457">
        <v>3</v>
      </c>
      <c r="F1457" t="s">
        <v>9339</v>
      </c>
      <c r="G1457">
        <v>1</v>
      </c>
      <c r="H1457">
        <v>3</v>
      </c>
      <c r="I1457">
        <v>3</v>
      </c>
      <c r="J1457">
        <v>3</v>
      </c>
      <c r="K1457">
        <v>0</v>
      </c>
      <c r="L1457">
        <v>1</v>
      </c>
      <c r="M1457">
        <v>3</v>
      </c>
      <c r="N1457">
        <v>3</v>
      </c>
      <c r="O1457">
        <v>0</v>
      </c>
      <c r="P1457">
        <v>1</v>
      </c>
      <c r="Q1457">
        <v>3</v>
      </c>
      <c r="R1457">
        <v>3</v>
      </c>
      <c r="S1457">
        <v>0</v>
      </c>
      <c r="T1457">
        <v>1</v>
      </c>
      <c r="U1457">
        <v>3</v>
      </c>
      <c r="V1457">
        <v>3</v>
      </c>
      <c r="W1457">
        <v>19.8</v>
      </c>
      <c r="X1457">
        <v>19.8</v>
      </c>
      <c r="Y1457">
        <v>19.8</v>
      </c>
      <c r="Z1457">
        <v>19.481999999999999</v>
      </c>
      <c r="AA1457">
        <v>182</v>
      </c>
      <c r="AB1457">
        <v>182</v>
      </c>
      <c r="AD1457">
        <v>1</v>
      </c>
      <c r="AE1457">
        <v>3</v>
      </c>
      <c r="AF1457">
        <v>3</v>
      </c>
      <c r="AG1457" s="1">
        <v>1.1366E-10</v>
      </c>
      <c r="AH1457">
        <v>0</v>
      </c>
      <c r="AI1457">
        <v>7.1</v>
      </c>
      <c r="AJ1457">
        <v>19.8</v>
      </c>
      <c r="AK1457">
        <v>19.8</v>
      </c>
      <c r="AL1457">
        <v>512880000</v>
      </c>
      <c r="AM1457">
        <v>0</v>
      </c>
      <c r="AN1457">
        <v>73924000</v>
      </c>
      <c r="AO1457">
        <v>259030000</v>
      </c>
      <c r="AP1457">
        <v>179920000</v>
      </c>
      <c r="AQ1457">
        <v>0</v>
      </c>
      <c r="AR1457">
        <v>0</v>
      </c>
      <c r="AS1457">
        <v>267270000</v>
      </c>
      <c r="AT1457">
        <v>243050000</v>
      </c>
      <c r="AU1457">
        <v>0</v>
      </c>
      <c r="AV1457">
        <v>1</v>
      </c>
      <c r="AW1457">
        <v>3</v>
      </c>
      <c r="AX1457">
        <v>2</v>
      </c>
      <c r="AZ1457">
        <v>1455</v>
      </c>
      <c r="BA1457" t="s">
        <v>9340</v>
      </c>
      <c r="BB1457" t="s">
        <v>72</v>
      </c>
      <c r="BC1457" t="s">
        <v>9341</v>
      </c>
      <c r="BD1457" t="s">
        <v>9342</v>
      </c>
      <c r="BE1457" t="s">
        <v>9343</v>
      </c>
      <c r="BF1457" t="s">
        <v>9344</v>
      </c>
    </row>
    <row r="1458" spans="1:60" x14ac:dyDescent="0.3">
      <c r="A1458" t="s">
        <v>9345</v>
      </c>
      <c r="B1458" t="s">
        <v>9345</v>
      </c>
      <c r="C1458">
        <v>4</v>
      </c>
      <c r="D1458">
        <v>4</v>
      </c>
      <c r="E1458">
        <v>4</v>
      </c>
      <c r="F1458" t="s">
        <v>9345</v>
      </c>
      <c r="G1458">
        <v>1</v>
      </c>
      <c r="H1458">
        <v>4</v>
      </c>
      <c r="I1458">
        <v>4</v>
      </c>
      <c r="J1458">
        <v>4</v>
      </c>
      <c r="K1458">
        <v>3</v>
      </c>
      <c r="L1458">
        <v>3</v>
      </c>
      <c r="M1458">
        <v>4</v>
      </c>
      <c r="N1458">
        <v>3</v>
      </c>
      <c r="O1458">
        <v>3</v>
      </c>
      <c r="P1458">
        <v>3</v>
      </c>
      <c r="Q1458">
        <v>4</v>
      </c>
      <c r="R1458">
        <v>3</v>
      </c>
      <c r="S1458">
        <v>3</v>
      </c>
      <c r="T1458">
        <v>3</v>
      </c>
      <c r="U1458">
        <v>4</v>
      </c>
      <c r="V1458">
        <v>3</v>
      </c>
      <c r="W1458">
        <v>14.1</v>
      </c>
      <c r="X1458">
        <v>14.1</v>
      </c>
      <c r="Y1458">
        <v>14.1</v>
      </c>
      <c r="Z1458">
        <v>39.353999999999999</v>
      </c>
      <c r="AA1458">
        <v>355</v>
      </c>
      <c r="AB1458">
        <v>355</v>
      </c>
      <c r="AC1458">
        <v>5</v>
      </c>
      <c r="AD1458">
        <v>5</v>
      </c>
      <c r="AE1458">
        <v>6</v>
      </c>
      <c r="AF1458">
        <v>4</v>
      </c>
      <c r="AG1458" s="1">
        <v>9.7088000000000002E-39</v>
      </c>
      <c r="AH1458">
        <v>9.6</v>
      </c>
      <c r="AI1458">
        <v>9.6</v>
      </c>
      <c r="AJ1458">
        <v>14.1</v>
      </c>
      <c r="AK1458">
        <v>9.6</v>
      </c>
      <c r="AL1458">
        <v>1907400000</v>
      </c>
      <c r="AM1458">
        <v>631390000</v>
      </c>
      <c r="AN1458">
        <v>665010000</v>
      </c>
      <c r="AO1458">
        <v>276580000</v>
      </c>
      <c r="AP1458">
        <v>334440000</v>
      </c>
      <c r="AQ1458">
        <v>546270000</v>
      </c>
      <c r="AR1458">
        <v>622670000</v>
      </c>
      <c r="AS1458">
        <v>399120000</v>
      </c>
      <c r="AT1458">
        <v>524250000</v>
      </c>
      <c r="AU1458">
        <v>5</v>
      </c>
      <c r="AV1458">
        <v>4</v>
      </c>
      <c r="AW1458">
        <v>5</v>
      </c>
      <c r="AX1458">
        <v>2</v>
      </c>
      <c r="AZ1458">
        <v>1456</v>
      </c>
      <c r="BA1458" t="s">
        <v>9346</v>
      </c>
      <c r="BB1458" t="s">
        <v>229</v>
      </c>
      <c r="BC1458" t="s">
        <v>9347</v>
      </c>
      <c r="BD1458" t="s">
        <v>9348</v>
      </c>
      <c r="BE1458" t="s">
        <v>9349</v>
      </c>
      <c r="BF1458" t="s">
        <v>9350</v>
      </c>
    </row>
    <row r="1459" spans="1:60" x14ac:dyDescent="0.3">
      <c r="A1459" t="s">
        <v>9351</v>
      </c>
      <c r="B1459" t="s">
        <v>9351</v>
      </c>
      <c r="C1459" t="s">
        <v>84</v>
      </c>
      <c r="D1459" t="s">
        <v>106</v>
      </c>
      <c r="E1459" t="s">
        <v>106</v>
      </c>
      <c r="F1459" t="s">
        <v>9351</v>
      </c>
      <c r="G1459">
        <v>2</v>
      </c>
      <c r="H1459">
        <v>2</v>
      </c>
      <c r="I1459">
        <v>1</v>
      </c>
      <c r="J1459">
        <v>1</v>
      </c>
      <c r="K1459">
        <v>2</v>
      </c>
      <c r="L1459">
        <v>2</v>
      </c>
      <c r="M1459">
        <v>2</v>
      </c>
      <c r="N1459">
        <v>2</v>
      </c>
      <c r="O1459">
        <v>1</v>
      </c>
      <c r="P1459">
        <v>1</v>
      </c>
      <c r="Q1459">
        <v>1</v>
      </c>
      <c r="R1459">
        <v>1</v>
      </c>
      <c r="S1459">
        <v>1</v>
      </c>
      <c r="T1459">
        <v>1</v>
      </c>
      <c r="U1459">
        <v>1</v>
      </c>
      <c r="V1459">
        <v>1</v>
      </c>
      <c r="W1459">
        <v>8.6</v>
      </c>
      <c r="X1459">
        <v>5.2</v>
      </c>
      <c r="Y1459">
        <v>5.2</v>
      </c>
      <c r="Z1459">
        <v>25.774000000000001</v>
      </c>
      <c r="AA1459">
        <v>233</v>
      </c>
      <c r="AB1459" t="s">
        <v>9352</v>
      </c>
      <c r="AC1459">
        <v>1</v>
      </c>
      <c r="AD1459">
        <v>1</v>
      </c>
      <c r="AE1459">
        <v>1</v>
      </c>
      <c r="AF1459">
        <v>1</v>
      </c>
      <c r="AG1459">
        <v>3.2513000000000003E-4</v>
      </c>
      <c r="AH1459">
        <v>8.6</v>
      </c>
      <c r="AI1459">
        <v>8.6</v>
      </c>
      <c r="AJ1459">
        <v>8.6</v>
      </c>
      <c r="AK1459">
        <v>8.6</v>
      </c>
      <c r="AL1459">
        <v>554670000</v>
      </c>
      <c r="AM1459">
        <v>198720000</v>
      </c>
      <c r="AN1459">
        <v>161260000</v>
      </c>
      <c r="AO1459">
        <v>100440000</v>
      </c>
      <c r="AP1459">
        <v>94249000</v>
      </c>
      <c r="AQ1459">
        <v>0</v>
      </c>
      <c r="AR1459">
        <v>0</v>
      </c>
      <c r="AS1459">
        <v>0</v>
      </c>
      <c r="AT1459">
        <v>118400000</v>
      </c>
      <c r="AU1459">
        <v>0</v>
      </c>
      <c r="AV1459">
        <v>1</v>
      </c>
      <c r="AW1459">
        <v>0</v>
      </c>
      <c r="AX1459">
        <v>0</v>
      </c>
      <c r="AZ1459">
        <v>1457</v>
      </c>
      <c r="BA1459" t="s">
        <v>9353</v>
      </c>
      <c r="BB1459" t="s">
        <v>192</v>
      </c>
      <c r="BC1459" t="s">
        <v>9354</v>
      </c>
      <c r="BD1459" t="s">
        <v>9355</v>
      </c>
      <c r="BE1459" t="s">
        <v>9356</v>
      </c>
      <c r="BF1459" t="s">
        <v>9357</v>
      </c>
    </row>
    <row r="1460" spans="1:60" x14ac:dyDescent="0.3">
      <c r="A1460" t="s">
        <v>9358</v>
      </c>
      <c r="B1460" t="s">
        <v>9358</v>
      </c>
      <c r="C1460">
        <v>3</v>
      </c>
      <c r="D1460">
        <v>2</v>
      </c>
      <c r="E1460">
        <v>2</v>
      </c>
      <c r="F1460" t="s">
        <v>9358</v>
      </c>
      <c r="G1460">
        <v>1</v>
      </c>
      <c r="H1460">
        <v>3</v>
      </c>
      <c r="I1460">
        <v>2</v>
      </c>
      <c r="J1460">
        <v>2</v>
      </c>
      <c r="K1460">
        <v>2</v>
      </c>
      <c r="L1460">
        <v>2</v>
      </c>
      <c r="M1460">
        <v>1</v>
      </c>
      <c r="N1460">
        <v>3</v>
      </c>
      <c r="O1460">
        <v>1</v>
      </c>
      <c r="P1460">
        <v>1</v>
      </c>
      <c r="Q1460">
        <v>0</v>
      </c>
      <c r="R1460">
        <v>2</v>
      </c>
      <c r="S1460">
        <v>1</v>
      </c>
      <c r="T1460">
        <v>1</v>
      </c>
      <c r="U1460">
        <v>0</v>
      </c>
      <c r="V1460">
        <v>2</v>
      </c>
      <c r="W1460">
        <v>4.3</v>
      </c>
      <c r="X1460">
        <v>3.2</v>
      </c>
      <c r="Y1460">
        <v>3.2</v>
      </c>
      <c r="Z1460">
        <v>108.66</v>
      </c>
      <c r="AA1460">
        <v>964</v>
      </c>
      <c r="AB1460">
        <v>964</v>
      </c>
      <c r="AC1460">
        <v>1</v>
      </c>
      <c r="AD1460">
        <v>1</v>
      </c>
      <c r="AF1460">
        <v>2</v>
      </c>
      <c r="AG1460" s="1">
        <v>2.5630999999999999E-11</v>
      </c>
      <c r="AH1460">
        <v>2.5</v>
      </c>
      <c r="AI1460">
        <v>2.5</v>
      </c>
      <c r="AJ1460">
        <v>1</v>
      </c>
      <c r="AK1460">
        <v>4.3</v>
      </c>
      <c r="AL1460">
        <v>155440000</v>
      </c>
      <c r="AM1460">
        <v>49288000</v>
      </c>
      <c r="AN1460">
        <v>49577000</v>
      </c>
      <c r="AO1460">
        <v>0</v>
      </c>
      <c r="AP1460">
        <v>56579000</v>
      </c>
      <c r="AQ1460">
        <v>0</v>
      </c>
      <c r="AR1460">
        <v>0</v>
      </c>
      <c r="AS1460">
        <v>0</v>
      </c>
      <c r="AT1460">
        <v>71077000</v>
      </c>
      <c r="AU1460">
        <v>0</v>
      </c>
      <c r="AV1460">
        <v>1</v>
      </c>
      <c r="AW1460">
        <v>0</v>
      </c>
      <c r="AX1460">
        <v>2</v>
      </c>
      <c r="AZ1460">
        <v>1458</v>
      </c>
      <c r="BA1460" t="s">
        <v>9359</v>
      </c>
      <c r="BB1460" t="s">
        <v>5062</v>
      </c>
      <c r="BC1460" t="s">
        <v>9360</v>
      </c>
      <c r="BD1460" t="s">
        <v>9361</v>
      </c>
      <c r="BE1460" t="s">
        <v>9362</v>
      </c>
      <c r="BF1460" t="s">
        <v>9363</v>
      </c>
    </row>
    <row r="1461" spans="1:60" x14ac:dyDescent="0.3">
      <c r="A1461" t="s">
        <v>9364</v>
      </c>
      <c r="B1461" t="s">
        <v>9364</v>
      </c>
      <c r="C1461">
        <v>6</v>
      </c>
      <c r="D1461">
        <v>6</v>
      </c>
      <c r="E1461">
        <v>6</v>
      </c>
      <c r="F1461" t="s">
        <v>9364</v>
      </c>
      <c r="G1461">
        <v>1</v>
      </c>
      <c r="H1461">
        <v>6</v>
      </c>
      <c r="I1461">
        <v>6</v>
      </c>
      <c r="J1461">
        <v>6</v>
      </c>
      <c r="K1461">
        <v>3</v>
      </c>
      <c r="L1461">
        <v>3</v>
      </c>
      <c r="M1461">
        <v>6</v>
      </c>
      <c r="N1461">
        <v>5</v>
      </c>
      <c r="O1461">
        <v>3</v>
      </c>
      <c r="P1461">
        <v>3</v>
      </c>
      <c r="Q1461">
        <v>6</v>
      </c>
      <c r="R1461">
        <v>5</v>
      </c>
      <c r="S1461">
        <v>3</v>
      </c>
      <c r="T1461">
        <v>3</v>
      </c>
      <c r="U1461">
        <v>6</v>
      </c>
      <c r="V1461">
        <v>5</v>
      </c>
      <c r="W1461">
        <v>13.5</v>
      </c>
      <c r="X1461">
        <v>13.5</v>
      </c>
      <c r="Y1461">
        <v>13.5</v>
      </c>
      <c r="Z1461">
        <v>59.953000000000003</v>
      </c>
      <c r="AA1461">
        <v>527</v>
      </c>
      <c r="AB1461">
        <v>527</v>
      </c>
      <c r="AC1461">
        <v>3</v>
      </c>
      <c r="AD1461">
        <v>3</v>
      </c>
      <c r="AE1461">
        <v>6</v>
      </c>
      <c r="AF1461">
        <v>5</v>
      </c>
      <c r="AG1461" s="1">
        <v>5.3646999999999997E-18</v>
      </c>
      <c r="AH1461">
        <v>6.1</v>
      </c>
      <c r="AI1461">
        <v>7.6</v>
      </c>
      <c r="AJ1461">
        <v>13.5</v>
      </c>
      <c r="AK1461">
        <v>9.9</v>
      </c>
      <c r="AL1461">
        <v>689020000</v>
      </c>
      <c r="AM1461">
        <v>151580000</v>
      </c>
      <c r="AN1461">
        <v>130460000</v>
      </c>
      <c r="AO1461">
        <v>223300000</v>
      </c>
      <c r="AP1461">
        <v>183680000</v>
      </c>
      <c r="AQ1461">
        <v>213680000</v>
      </c>
      <c r="AR1461">
        <v>198400000</v>
      </c>
      <c r="AS1461">
        <v>175610000</v>
      </c>
      <c r="AT1461">
        <v>187440000</v>
      </c>
      <c r="AU1461">
        <v>3</v>
      </c>
      <c r="AV1461">
        <v>1</v>
      </c>
      <c r="AW1461">
        <v>3</v>
      </c>
      <c r="AX1461">
        <v>2</v>
      </c>
      <c r="AZ1461">
        <v>1459</v>
      </c>
      <c r="BA1461" t="s">
        <v>9365</v>
      </c>
      <c r="BB1461" t="s">
        <v>591</v>
      </c>
      <c r="BC1461" t="s">
        <v>9366</v>
      </c>
      <c r="BD1461" t="s">
        <v>9367</v>
      </c>
      <c r="BE1461" t="s">
        <v>9368</v>
      </c>
      <c r="BF1461" t="s">
        <v>9369</v>
      </c>
    </row>
    <row r="1462" spans="1:60" x14ac:dyDescent="0.3">
      <c r="A1462" t="s">
        <v>9370</v>
      </c>
      <c r="B1462" t="s">
        <v>9370</v>
      </c>
      <c r="C1462">
        <v>2</v>
      </c>
      <c r="D1462">
        <v>2</v>
      </c>
      <c r="E1462">
        <v>2</v>
      </c>
      <c r="F1462" t="s">
        <v>9370</v>
      </c>
      <c r="G1462">
        <v>1</v>
      </c>
      <c r="H1462">
        <v>2</v>
      </c>
      <c r="I1462">
        <v>2</v>
      </c>
      <c r="J1462">
        <v>2</v>
      </c>
      <c r="K1462">
        <v>2</v>
      </c>
      <c r="L1462">
        <v>0</v>
      </c>
      <c r="M1462">
        <v>1</v>
      </c>
      <c r="N1462">
        <v>0</v>
      </c>
      <c r="O1462">
        <v>2</v>
      </c>
      <c r="P1462">
        <v>0</v>
      </c>
      <c r="Q1462">
        <v>1</v>
      </c>
      <c r="R1462">
        <v>0</v>
      </c>
      <c r="S1462">
        <v>2</v>
      </c>
      <c r="T1462">
        <v>0</v>
      </c>
      <c r="U1462">
        <v>1</v>
      </c>
      <c r="V1462">
        <v>0</v>
      </c>
      <c r="W1462">
        <v>1.7</v>
      </c>
      <c r="X1462">
        <v>1.7</v>
      </c>
      <c r="Y1462">
        <v>1.7</v>
      </c>
      <c r="Z1462">
        <v>158.4</v>
      </c>
      <c r="AA1462">
        <v>1384</v>
      </c>
      <c r="AB1462">
        <v>1384</v>
      </c>
      <c r="AC1462">
        <v>2</v>
      </c>
      <c r="AE1462">
        <v>1</v>
      </c>
      <c r="AG1462">
        <v>8.1039999999999997E-4</v>
      </c>
      <c r="AH1462">
        <v>1.7</v>
      </c>
      <c r="AI1462">
        <v>0</v>
      </c>
      <c r="AJ1462">
        <v>0.7</v>
      </c>
      <c r="AK1462">
        <v>0</v>
      </c>
      <c r="AL1462">
        <v>50307000</v>
      </c>
      <c r="AM1462">
        <v>41647000</v>
      </c>
      <c r="AN1462">
        <v>0</v>
      </c>
      <c r="AO1462">
        <v>8660500</v>
      </c>
      <c r="AP1462">
        <v>0</v>
      </c>
      <c r="AQ1462">
        <v>41647000</v>
      </c>
      <c r="AR1462">
        <v>0</v>
      </c>
      <c r="AS1462">
        <v>0</v>
      </c>
      <c r="AT1462">
        <v>0</v>
      </c>
      <c r="AU1462">
        <v>1</v>
      </c>
      <c r="AV1462">
        <v>0</v>
      </c>
      <c r="AW1462">
        <v>1</v>
      </c>
      <c r="AX1462">
        <v>0</v>
      </c>
      <c r="AZ1462">
        <v>1460</v>
      </c>
      <c r="BA1462" t="s">
        <v>9371</v>
      </c>
      <c r="BB1462" t="s">
        <v>79</v>
      </c>
      <c r="BC1462" t="s">
        <v>9372</v>
      </c>
      <c r="BD1462" t="s">
        <v>9373</v>
      </c>
      <c r="BE1462" t="s">
        <v>9374</v>
      </c>
      <c r="BF1462" t="s">
        <v>9374</v>
      </c>
    </row>
    <row r="1463" spans="1:60" x14ac:dyDescent="0.3">
      <c r="A1463" t="s">
        <v>9375</v>
      </c>
      <c r="B1463" t="s">
        <v>9375</v>
      </c>
      <c r="C1463" t="s">
        <v>84</v>
      </c>
      <c r="D1463" t="s">
        <v>84</v>
      </c>
      <c r="E1463" t="s">
        <v>84</v>
      </c>
      <c r="F1463" t="s">
        <v>9375</v>
      </c>
      <c r="G1463">
        <v>2</v>
      </c>
      <c r="H1463">
        <v>2</v>
      </c>
      <c r="I1463">
        <v>2</v>
      </c>
      <c r="J1463">
        <v>2</v>
      </c>
      <c r="K1463">
        <v>0</v>
      </c>
      <c r="L1463">
        <v>1</v>
      </c>
      <c r="M1463">
        <v>2</v>
      </c>
      <c r="N1463">
        <v>2</v>
      </c>
      <c r="O1463">
        <v>0</v>
      </c>
      <c r="P1463">
        <v>1</v>
      </c>
      <c r="Q1463">
        <v>2</v>
      </c>
      <c r="R1463">
        <v>2</v>
      </c>
      <c r="S1463">
        <v>0</v>
      </c>
      <c r="T1463">
        <v>1</v>
      </c>
      <c r="U1463">
        <v>2</v>
      </c>
      <c r="V1463">
        <v>2</v>
      </c>
      <c r="W1463">
        <v>22.7</v>
      </c>
      <c r="X1463">
        <v>22.7</v>
      </c>
      <c r="Y1463">
        <v>22.7</v>
      </c>
      <c r="Z1463">
        <v>5.6006999999999998</v>
      </c>
      <c r="AA1463">
        <v>44</v>
      </c>
      <c r="AB1463" t="s">
        <v>9376</v>
      </c>
      <c r="AD1463">
        <v>1</v>
      </c>
      <c r="AE1463">
        <v>2</v>
      </c>
      <c r="AF1463">
        <v>2</v>
      </c>
      <c r="AG1463">
        <v>9.8766999999999995E-4</v>
      </c>
      <c r="AH1463">
        <v>0</v>
      </c>
      <c r="AI1463">
        <v>22.7</v>
      </c>
      <c r="AJ1463">
        <v>22.7</v>
      </c>
      <c r="AK1463">
        <v>22.7</v>
      </c>
      <c r="AL1463">
        <v>447130000</v>
      </c>
      <c r="AM1463">
        <v>0</v>
      </c>
      <c r="AN1463">
        <v>12805000</v>
      </c>
      <c r="AO1463">
        <v>236810000</v>
      </c>
      <c r="AP1463">
        <v>197520000</v>
      </c>
      <c r="AQ1463">
        <v>0</v>
      </c>
      <c r="AR1463">
        <v>0</v>
      </c>
      <c r="AS1463">
        <v>239420000</v>
      </c>
      <c r="AT1463">
        <v>268620000</v>
      </c>
      <c r="AU1463">
        <v>0</v>
      </c>
      <c r="AV1463">
        <v>0</v>
      </c>
      <c r="AW1463">
        <v>1</v>
      </c>
      <c r="AX1463">
        <v>1</v>
      </c>
      <c r="AZ1463">
        <v>1461</v>
      </c>
      <c r="BA1463" t="s">
        <v>9377</v>
      </c>
      <c r="BB1463" t="s">
        <v>79</v>
      </c>
      <c r="BC1463" t="s">
        <v>9378</v>
      </c>
      <c r="BD1463" t="s">
        <v>9379</v>
      </c>
      <c r="BE1463" t="s">
        <v>9380</v>
      </c>
      <c r="BF1463" t="s">
        <v>9380</v>
      </c>
    </row>
    <row r="1464" spans="1:60" x14ac:dyDescent="0.3">
      <c r="A1464" t="s">
        <v>9381</v>
      </c>
      <c r="B1464" t="s">
        <v>9381</v>
      </c>
      <c r="C1464">
        <v>1</v>
      </c>
      <c r="D1464">
        <v>1</v>
      </c>
      <c r="E1464">
        <v>1</v>
      </c>
      <c r="F1464" t="s">
        <v>9382</v>
      </c>
      <c r="G1464">
        <v>1</v>
      </c>
      <c r="H1464">
        <v>1</v>
      </c>
      <c r="I1464">
        <v>1</v>
      </c>
      <c r="J1464">
        <v>1</v>
      </c>
      <c r="K1464">
        <v>1</v>
      </c>
      <c r="L1464">
        <v>1</v>
      </c>
      <c r="M1464">
        <v>1</v>
      </c>
      <c r="N1464">
        <v>1</v>
      </c>
      <c r="O1464">
        <v>1</v>
      </c>
      <c r="P1464">
        <v>1</v>
      </c>
      <c r="Q1464">
        <v>1</v>
      </c>
      <c r="R1464">
        <v>1</v>
      </c>
      <c r="S1464">
        <v>1</v>
      </c>
      <c r="T1464">
        <v>1</v>
      </c>
      <c r="U1464">
        <v>1</v>
      </c>
      <c r="V1464">
        <v>1</v>
      </c>
      <c r="W1464">
        <v>3.6</v>
      </c>
      <c r="X1464">
        <v>3.6</v>
      </c>
      <c r="Y1464">
        <v>3.6</v>
      </c>
      <c r="Z1464">
        <v>40.972000000000001</v>
      </c>
      <c r="AA1464">
        <v>358</v>
      </c>
      <c r="AB1464">
        <v>358</v>
      </c>
      <c r="AC1464">
        <v>1</v>
      </c>
      <c r="AD1464">
        <v>1</v>
      </c>
      <c r="AE1464">
        <v>1</v>
      </c>
      <c r="AF1464">
        <v>1</v>
      </c>
      <c r="AG1464">
        <v>4.2381999999999999E-4</v>
      </c>
      <c r="AH1464">
        <v>3.6</v>
      </c>
      <c r="AI1464">
        <v>3.6</v>
      </c>
      <c r="AJ1464">
        <v>3.6</v>
      </c>
      <c r="AK1464">
        <v>3.6</v>
      </c>
      <c r="AL1464">
        <v>315860000</v>
      </c>
      <c r="AM1464">
        <v>101770000</v>
      </c>
      <c r="AN1464">
        <v>101700000</v>
      </c>
      <c r="AO1464">
        <v>61211000</v>
      </c>
      <c r="AP1464">
        <v>51185000</v>
      </c>
      <c r="AQ1464">
        <v>0</v>
      </c>
      <c r="AR1464">
        <v>0</v>
      </c>
      <c r="AS1464">
        <v>0</v>
      </c>
      <c r="AT1464">
        <v>64301000</v>
      </c>
      <c r="AU1464">
        <v>1</v>
      </c>
      <c r="AV1464">
        <v>0</v>
      </c>
      <c r="AW1464">
        <v>1</v>
      </c>
      <c r="AX1464">
        <v>1</v>
      </c>
      <c r="AZ1464">
        <v>1462</v>
      </c>
      <c r="BA1464">
        <v>9467</v>
      </c>
      <c r="BB1464" t="b">
        <v>1</v>
      </c>
      <c r="BC1464">
        <v>9779</v>
      </c>
      <c r="BD1464" t="s">
        <v>9383</v>
      </c>
      <c r="BE1464" t="s">
        <v>9384</v>
      </c>
      <c r="BF1464">
        <v>34634</v>
      </c>
    </row>
    <row r="1465" spans="1:60" x14ac:dyDescent="0.3">
      <c r="A1465" t="s">
        <v>9385</v>
      </c>
      <c r="B1465" t="s">
        <v>9385</v>
      </c>
      <c r="C1465">
        <v>2</v>
      </c>
      <c r="D1465">
        <v>2</v>
      </c>
      <c r="E1465">
        <v>2</v>
      </c>
      <c r="F1465" t="s">
        <v>9386</v>
      </c>
      <c r="G1465">
        <v>1</v>
      </c>
      <c r="H1465">
        <v>2</v>
      </c>
      <c r="I1465">
        <v>2</v>
      </c>
      <c r="J1465">
        <v>2</v>
      </c>
      <c r="K1465">
        <v>2</v>
      </c>
      <c r="L1465">
        <v>2</v>
      </c>
      <c r="M1465">
        <v>1</v>
      </c>
      <c r="N1465">
        <v>0</v>
      </c>
      <c r="O1465">
        <v>2</v>
      </c>
      <c r="P1465">
        <v>2</v>
      </c>
      <c r="Q1465">
        <v>1</v>
      </c>
      <c r="R1465">
        <v>0</v>
      </c>
      <c r="S1465">
        <v>2</v>
      </c>
      <c r="T1465">
        <v>2</v>
      </c>
      <c r="U1465">
        <v>1</v>
      </c>
      <c r="V1465">
        <v>0</v>
      </c>
      <c r="W1465">
        <v>8.1</v>
      </c>
      <c r="X1465">
        <v>8.1</v>
      </c>
      <c r="Y1465">
        <v>8.1</v>
      </c>
      <c r="Z1465">
        <v>59.911999999999999</v>
      </c>
      <c r="AA1465">
        <v>545</v>
      </c>
      <c r="AB1465">
        <v>545</v>
      </c>
      <c r="AC1465">
        <v>3</v>
      </c>
      <c r="AD1465">
        <v>2</v>
      </c>
      <c r="AE1465">
        <v>2</v>
      </c>
      <c r="AG1465">
        <v>2.1965999999999999E-4</v>
      </c>
      <c r="AH1465">
        <v>8.1</v>
      </c>
      <c r="AI1465">
        <v>8.1</v>
      </c>
      <c r="AJ1465">
        <v>3.9</v>
      </c>
      <c r="AK1465">
        <v>0</v>
      </c>
      <c r="AL1465">
        <v>124310000</v>
      </c>
      <c r="AM1465">
        <v>60364000</v>
      </c>
      <c r="AN1465">
        <v>38746000</v>
      </c>
      <c r="AO1465">
        <v>25200000</v>
      </c>
      <c r="AP1465">
        <v>0</v>
      </c>
      <c r="AQ1465">
        <v>49692000</v>
      </c>
      <c r="AR1465">
        <v>41546000</v>
      </c>
      <c r="AS1465">
        <v>40657000</v>
      </c>
      <c r="AT1465">
        <v>0</v>
      </c>
      <c r="AU1465">
        <v>2</v>
      </c>
      <c r="AV1465">
        <v>1</v>
      </c>
      <c r="AW1465">
        <v>2</v>
      </c>
      <c r="AX1465">
        <v>0</v>
      </c>
      <c r="AZ1465">
        <v>1463</v>
      </c>
      <c r="BA1465" t="s">
        <v>9387</v>
      </c>
      <c r="BB1465" t="s">
        <v>79</v>
      </c>
      <c r="BC1465" t="s">
        <v>9388</v>
      </c>
      <c r="BD1465" t="s">
        <v>9389</v>
      </c>
      <c r="BE1465" t="s">
        <v>9390</v>
      </c>
      <c r="BF1465" t="s">
        <v>9391</v>
      </c>
    </row>
    <row r="1466" spans="1:60" x14ac:dyDescent="0.3">
      <c r="A1466" t="s">
        <v>9392</v>
      </c>
      <c r="B1466" t="s">
        <v>9392</v>
      </c>
      <c r="C1466">
        <v>8</v>
      </c>
      <c r="D1466">
        <v>8</v>
      </c>
      <c r="E1466">
        <v>8</v>
      </c>
      <c r="F1466" t="s">
        <v>9393</v>
      </c>
      <c r="G1466">
        <v>1</v>
      </c>
      <c r="H1466">
        <v>8</v>
      </c>
      <c r="I1466">
        <v>8</v>
      </c>
      <c r="J1466">
        <v>8</v>
      </c>
      <c r="K1466">
        <v>7</v>
      </c>
      <c r="L1466">
        <v>6</v>
      </c>
      <c r="M1466">
        <v>7</v>
      </c>
      <c r="N1466">
        <v>8</v>
      </c>
      <c r="O1466">
        <v>7</v>
      </c>
      <c r="P1466">
        <v>6</v>
      </c>
      <c r="Q1466">
        <v>7</v>
      </c>
      <c r="R1466">
        <v>8</v>
      </c>
      <c r="S1466">
        <v>7</v>
      </c>
      <c r="T1466">
        <v>6</v>
      </c>
      <c r="U1466">
        <v>7</v>
      </c>
      <c r="V1466">
        <v>8</v>
      </c>
      <c r="W1466">
        <v>42.6</v>
      </c>
      <c r="X1466">
        <v>42.6</v>
      </c>
      <c r="Y1466">
        <v>42.6</v>
      </c>
      <c r="Z1466">
        <v>32.643999999999998</v>
      </c>
      <c r="AA1466">
        <v>291</v>
      </c>
      <c r="AB1466">
        <v>291</v>
      </c>
      <c r="AC1466">
        <v>11</v>
      </c>
      <c r="AD1466">
        <v>8</v>
      </c>
      <c r="AE1466">
        <v>9</v>
      </c>
      <c r="AF1466">
        <v>10</v>
      </c>
      <c r="AG1466" s="1">
        <v>4.3557E-85</v>
      </c>
      <c r="AH1466">
        <v>38.799999999999997</v>
      </c>
      <c r="AI1466">
        <v>33.299999999999997</v>
      </c>
      <c r="AJ1466">
        <v>37.5</v>
      </c>
      <c r="AK1466">
        <v>42.6</v>
      </c>
      <c r="AL1466">
        <v>4813700000</v>
      </c>
      <c r="AM1466">
        <v>1700900000</v>
      </c>
      <c r="AN1466">
        <v>1034300000</v>
      </c>
      <c r="AO1466">
        <v>1047500000</v>
      </c>
      <c r="AP1466">
        <v>1031000000</v>
      </c>
      <c r="AQ1466">
        <v>1410600000</v>
      </c>
      <c r="AR1466">
        <v>1258400000</v>
      </c>
      <c r="AS1466">
        <v>1230200000</v>
      </c>
      <c r="AT1466">
        <v>1234500000</v>
      </c>
      <c r="AU1466">
        <v>10</v>
      </c>
      <c r="AV1466">
        <v>7</v>
      </c>
      <c r="AW1466">
        <v>10</v>
      </c>
      <c r="AX1466">
        <v>8</v>
      </c>
      <c r="AZ1466">
        <v>1464</v>
      </c>
      <c r="BA1466" t="s">
        <v>9394</v>
      </c>
      <c r="BB1466" t="s">
        <v>148</v>
      </c>
      <c r="BC1466" t="s">
        <v>9395</v>
      </c>
      <c r="BD1466" t="s">
        <v>9396</v>
      </c>
      <c r="BE1466" t="s">
        <v>9397</v>
      </c>
      <c r="BF1466" t="s">
        <v>9398</v>
      </c>
      <c r="BG1466" t="s">
        <v>9399</v>
      </c>
      <c r="BH1466" t="s">
        <v>9400</v>
      </c>
    </row>
    <row r="1467" spans="1:60" x14ac:dyDescent="0.3">
      <c r="A1467" t="s">
        <v>9401</v>
      </c>
      <c r="B1467" t="s">
        <v>9401</v>
      </c>
      <c r="C1467">
        <v>4</v>
      </c>
      <c r="D1467">
        <v>2</v>
      </c>
      <c r="E1467">
        <v>2</v>
      </c>
      <c r="F1467" t="s">
        <v>9401</v>
      </c>
      <c r="G1467">
        <v>1</v>
      </c>
      <c r="H1467">
        <v>4</v>
      </c>
      <c r="I1467">
        <v>2</v>
      </c>
      <c r="J1467">
        <v>2</v>
      </c>
      <c r="K1467">
        <v>4</v>
      </c>
      <c r="L1467">
        <v>4</v>
      </c>
      <c r="M1467">
        <v>3</v>
      </c>
      <c r="N1467">
        <v>2</v>
      </c>
      <c r="O1467">
        <v>2</v>
      </c>
      <c r="P1467">
        <v>2</v>
      </c>
      <c r="Q1467">
        <v>2</v>
      </c>
      <c r="R1467">
        <v>1</v>
      </c>
      <c r="S1467">
        <v>2</v>
      </c>
      <c r="T1467">
        <v>2</v>
      </c>
      <c r="U1467">
        <v>2</v>
      </c>
      <c r="V1467">
        <v>1</v>
      </c>
      <c r="W1467">
        <v>22.4</v>
      </c>
      <c r="X1467">
        <v>12.9</v>
      </c>
      <c r="Y1467">
        <v>12.9</v>
      </c>
      <c r="Z1467">
        <v>23.428000000000001</v>
      </c>
      <c r="AA1467">
        <v>210</v>
      </c>
      <c r="AB1467">
        <v>210</v>
      </c>
      <c r="AC1467">
        <v>2</v>
      </c>
      <c r="AD1467">
        <v>2</v>
      </c>
      <c r="AE1467">
        <v>2</v>
      </c>
      <c r="AF1467">
        <v>1</v>
      </c>
      <c r="AG1467" s="1">
        <v>4.2863000000000002E-14</v>
      </c>
      <c r="AH1467">
        <v>22.4</v>
      </c>
      <c r="AI1467">
        <v>22.4</v>
      </c>
      <c r="AJ1467">
        <v>17.100000000000001</v>
      </c>
      <c r="AK1467">
        <v>9</v>
      </c>
      <c r="AL1467">
        <v>298050000</v>
      </c>
      <c r="AM1467">
        <v>114140000</v>
      </c>
      <c r="AN1467">
        <v>83310000</v>
      </c>
      <c r="AO1467">
        <v>67783000</v>
      </c>
      <c r="AP1467">
        <v>32813000</v>
      </c>
      <c r="AQ1467">
        <v>127570000</v>
      </c>
      <c r="AR1467">
        <v>79642000</v>
      </c>
      <c r="AS1467">
        <v>75663000</v>
      </c>
      <c r="AT1467">
        <v>0</v>
      </c>
      <c r="AU1467">
        <v>1</v>
      </c>
      <c r="AV1467">
        <v>1</v>
      </c>
      <c r="AW1467">
        <v>1</v>
      </c>
      <c r="AX1467">
        <v>0</v>
      </c>
      <c r="AZ1467">
        <v>1465</v>
      </c>
      <c r="BA1467" t="s">
        <v>9402</v>
      </c>
      <c r="BB1467" t="s">
        <v>2155</v>
      </c>
      <c r="BC1467" t="s">
        <v>9403</v>
      </c>
      <c r="BD1467" t="s">
        <v>9404</v>
      </c>
      <c r="BE1467" t="s">
        <v>9405</v>
      </c>
      <c r="BF1467" t="s">
        <v>9406</v>
      </c>
    </row>
    <row r="1468" spans="1:60" x14ac:dyDescent="0.3">
      <c r="A1468" t="s">
        <v>9407</v>
      </c>
      <c r="B1468" t="s">
        <v>9407</v>
      </c>
      <c r="C1468" t="s">
        <v>84</v>
      </c>
      <c r="D1468" t="s">
        <v>84</v>
      </c>
      <c r="E1468" t="s">
        <v>84</v>
      </c>
      <c r="F1468" t="s">
        <v>9407</v>
      </c>
      <c r="G1468">
        <v>2</v>
      </c>
      <c r="H1468">
        <v>2</v>
      </c>
      <c r="I1468">
        <v>2</v>
      </c>
      <c r="J1468">
        <v>2</v>
      </c>
      <c r="K1468">
        <v>2</v>
      </c>
      <c r="L1468">
        <v>2</v>
      </c>
      <c r="M1468">
        <v>1</v>
      </c>
      <c r="N1468">
        <v>2</v>
      </c>
      <c r="O1468">
        <v>2</v>
      </c>
      <c r="P1468">
        <v>2</v>
      </c>
      <c r="Q1468">
        <v>1</v>
      </c>
      <c r="R1468">
        <v>2</v>
      </c>
      <c r="S1468">
        <v>2</v>
      </c>
      <c r="T1468">
        <v>2</v>
      </c>
      <c r="U1468">
        <v>1</v>
      </c>
      <c r="V1468">
        <v>2</v>
      </c>
      <c r="W1468">
        <v>16</v>
      </c>
      <c r="X1468">
        <v>16</v>
      </c>
      <c r="Y1468">
        <v>16</v>
      </c>
      <c r="Z1468">
        <v>23.622</v>
      </c>
      <c r="AA1468">
        <v>213</v>
      </c>
      <c r="AB1468" t="s">
        <v>9408</v>
      </c>
      <c r="AC1468">
        <v>2</v>
      </c>
      <c r="AD1468">
        <v>2</v>
      </c>
      <c r="AE1468">
        <v>1</v>
      </c>
      <c r="AF1468">
        <v>2</v>
      </c>
      <c r="AG1468" s="1">
        <v>9.5585000000000005E-8</v>
      </c>
      <c r="AH1468">
        <v>16</v>
      </c>
      <c r="AI1468">
        <v>16</v>
      </c>
      <c r="AJ1468">
        <v>8</v>
      </c>
      <c r="AK1468">
        <v>16</v>
      </c>
      <c r="AL1468">
        <v>178180000</v>
      </c>
      <c r="AM1468">
        <v>51900000</v>
      </c>
      <c r="AN1468">
        <v>37643000</v>
      </c>
      <c r="AO1468">
        <v>32990000</v>
      </c>
      <c r="AP1468">
        <v>55647000</v>
      </c>
      <c r="AQ1468">
        <v>50987000</v>
      </c>
      <c r="AR1468">
        <v>45061000</v>
      </c>
      <c r="AS1468">
        <v>0</v>
      </c>
      <c r="AT1468">
        <v>68383000</v>
      </c>
      <c r="AU1468">
        <v>1</v>
      </c>
      <c r="AV1468">
        <v>1</v>
      </c>
      <c r="AW1468">
        <v>0</v>
      </c>
      <c r="AX1468">
        <v>1</v>
      </c>
      <c r="AZ1468">
        <v>1466</v>
      </c>
      <c r="BA1468" t="s">
        <v>9409</v>
      </c>
      <c r="BB1468" t="s">
        <v>79</v>
      </c>
      <c r="BC1468" t="s">
        <v>9410</v>
      </c>
      <c r="BD1468" t="s">
        <v>9411</v>
      </c>
      <c r="BE1468" t="s">
        <v>9412</v>
      </c>
      <c r="BF1468" t="s">
        <v>9413</v>
      </c>
    </row>
    <row r="1469" spans="1:60" x14ac:dyDescent="0.3">
      <c r="A1469" t="s">
        <v>9414</v>
      </c>
      <c r="B1469" t="s">
        <v>9414</v>
      </c>
      <c r="C1469">
        <v>9</v>
      </c>
      <c r="D1469">
        <v>4</v>
      </c>
      <c r="E1469">
        <v>4</v>
      </c>
      <c r="F1469" t="s">
        <v>9414</v>
      </c>
      <c r="G1469">
        <v>1</v>
      </c>
      <c r="H1469">
        <v>9</v>
      </c>
      <c r="I1469">
        <v>4</v>
      </c>
      <c r="J1469">
        <v>4</v>
      </c>
      <c r="K1469">
        <v>8</v>
      </c>
      <c r="L1469">
        <v>7</v>
      </c>
      <c r="M1469">
        <v>8</v>
      </c>
      <c r="N1469">
        <v>8</v>
      </c>
      <c r="O1469">
        <v>4</v>
      </c>
      <c r="P1469">
        <v>3</v>
      </c>
      <c r="Q1469">
        <v>3</v>
      </c>
      <c r="R1469">
        <v>4</v>
      </c>
      <c r="S1469">
        <v>4</v>
      </c>
      <c r="T1469">
        <v>3</v>
      </c>
      <c r="U1469">
        <v>3</v>
      </c>
      <c r="V1469">
        <v>4</v>
      </c>
      <c r="W1469">
        <v>15.6</v>
      </c>
      <c r="X1469">
        <v>6.9</v>
      </c>
      <c r="Y1469">
        <v>6.9</v>
      </c>
      <c r="Z1469">
        <v>72.082999999999998</v>
      </c>
      <c r="AA1469">
        <v>653</v>
      </c>
      <c r="AB1469">
        <v>653</v>
      </c>
      <c r="AC1469">
        <v>4</v>
      </c>
      <c r="AD1469">
        <v>3</v>
      </c>
      <c r="AE1469">
        <v>4</v>
      </c>
      <c r="AF1469">
        <v>5</v>
      </c>
      <c r="AG1469" s="1">
        <v>1.4394999999999999E-41</v>
      </c>
      <c r="AH1469">
        <v>14.4</v>
      </c>
      <c r="AI1469">
        <v>11.6</v>
      </c>
      <c r="AJ1469">
        <v>14.4</v>
      </c>
      <c r="AK1469">
        <v>14.2</v>
      </c>
      <c r="AL1469">
        <v>875760000</v>
      </c>
      <c r="AM1469">
        <v>312900000</v>
      </c>
      <c r="AN1469">
        <v>186550000</v>
      </c>
      <c r="AO1469">
        <v>197230000</v>
      </c>
      <c r="AP1469">
        <v>179080000</v>
      </c>
      <c r="AQ1469">
        <v>317640000</v>
      </c>
      <c r="AR1469">
        <v>209070000</v>
      </c>
      <c r="AS1469">
        <v>180140000</v>
      </c>
      <c r="AT1469">
        <v>221540000</v>
      </c>
      <c r="AU1469">
        <v>3</v>
      </c>
      <c r="AV1469">
        <v>1</v>
      </c>
      <c r="AW1469">
        <v>4</v>
      </c>
      <c r="AX1469">
        <v>2</v>
      </c>
      <c r="AZ1469">
        <v>1467</v>
      </c>
      <c r="BA1469" t="s">
        <v>9415</v>
      </c>
      <c r="BB1469" t="s">
        <v>9416</v>
      </c>
      <c r="BC1469" t="s">
        <v>9417</v>
      </c>
      <c r="BD1469" t="s">
        <v>9418</v>
      </c>
      <c r="BE1469" t="s">
        <v>9419</v>
      </c>
      <c r="BF1469" t="s">
        <v>9420</v>
      </c>
    </row>
    <row r="1470" spans="1:60" x14ac:dyDescent="0.3">
      <c r="A1470" t="s">
        <v>9421</v>
      </c>
      <c r="B1470" t="s">
        <v>9421</v>
      </c>
      <c r="C1470">
        <v>11</v>
      </c>
      <c r="D1470">
        <v>11</v>
      </c>
      <c r="E1470">
        <v>11</v>
      </c>
      <c r="F1470" t="s">
        <v>9421</v>
      </c>
      <c r="G1470">
        <v>1</v>
      </c>
      <c r="H1470">
        <v>11</v>
      </c>
      <c r="I1470">
        <v>11</v>
      </c>
      <c r="J1470">
        <v>11</v>
      </c>
      <c r="K1470">
        <v>7</v>
      </c>
      <c r="L1470">
        <v>9</v>
      </c>
      <c r="M1470">
        <v>10</v>
      </c>
      <c r="N1470">
        <v>8</v>
      </c>
      <c r="O1470">
        <v>7</v>
      </c>
      <c r="P1470">
        <v>9</v>
      </c>
      <c r="Q1470">
        <v>10</v>
      </c>
      <c r="R1470">
        <v>8</v>
      </c>
      <c r="S1470">
        <v>7</v>
      </c>
      <c r="T1470">
        <v>9</v>
      </c>
      <c r="U1470">
        <v>10</v>
      </c>
      <c r="V1470">
        <v>8</v>
      </c>
      <c r="W1470">
        <v>34.799999999999997</v>
      </c>
      <c r="X1470">
        <v>34.799999999999997</v>
      </c>
      <c r="Y1470">
        <v>34.799999999999997</v>
      </c>
      <c r="Z1470">
        <v>40.350999999999999</v>
      </c>
      <c r="AA1470">
        <v>359</v>
      </c>
      <c r="AB1470">
        <v>359</v>
      </c>
      <c r="AC1470">
        <v>11</v>
      </c>
      <c r="AD1470">
        <v>12</v>
      </c>
      <c r="AE1470">
        <v>12</v>
      </c>
      <c r="AF1470">
        <v>13</v>
      </c>
      <c r="AG1470" s="1">
        <v>3.781E-84</v>
      </c>
      <c r="AH1470">
        <v>25.6</v>
      </c>
      <c r="AI1470">
        <v>30.9</v>
      </c>
      <c r="AJ1470">
        <v>32</v>
      </c>
      <c r="AK1470">
        <v>28.1</v>
      </c>
      <c r="AL1470">
        <v>5981600000</v>
      </c>
      <c r="AM1470">
        <v>2120200000</v>
      </c>
      <c r="AN1470">
        <v>1482500000</v>
      </c>
      <c r="AO1470">
        <v>1200200000</v>
      </c>
      <c r="AP1470">
        <v>1178800000</v>
      </c>
      <c r="AQ1470">
        <v>2188600000</v>
      </c>
      <c r="AR1470">
        <v>1758700000</v>
      </c>
      <c r="AS1470">
        <v>1100600000</v>
      </c>
      <c r="AT1470">
        <v>1531100000</v>
      </c>
      <c r="AU1470">
        <v>7</v>
      </c>
      <c r="AV1470">
        <v>7</v>
      </c>
      <c r="AW1470">
        <v>8</v>
      </c>
      <c r="AX1470">
        <v>13</v>
      </c>
      <c r="AZ1470">
        <v>1468</v>
      </c>
      <c r="BA1470" t="s">
        <v>9422</v>
      </c>
      <c r="BB1470" t="s">
        <v>535</v>
      </c>
      <c r="BC1470" t="s">
        <v>9423</v>
      </c>
      <c r="BD1470" t="s">
        <v>9424</v>
      </c>
      <c r="BE1470" t="s">
        <v>9425</v>
      </c>
      <c r="BF1470" t="s">
        <v>9426</v>
      </c>
    </row>
    <row r="1471" spans="1:60" x14ac:dyDescent="0.3">
      <c r="A1471" t="s">
        <v>9427</v>
      </c>
      <c r="B1471" t="s">
        <v>9427</v>
      </c>
      <c r="C1471">
        <v>1</v>
      </c>
      <c r="D1471">
        <v>1</v>
      </c>
      <c r="E1471">
        <v>1</v>
      </c>
      <c r="F1471" t="s">
        <v>9427</v>
      </c>
      <c r="G1471">
        <v>1</v>
      </c>
      <c r="H1471">
        <v>1</v>
      </c>
      <c r="I1471">
        <v>1</v>
      </c>
      <c r="J1471">
        <v>1</v>
      </c>
      <c r="K1471">
        <v>0</v>
      </c>
      <c r="L1471">
        <v>0</v>
      </c>
      <c r="M1471">
        <v>1</v>
      </c>
      <c r="N1471">
        <v>0</v>
      </c>
      <c r="O1471">
        <v>0</v>
      </c>
      <c r="P1471">
        <v>0</v>
      </c>
      <c r="Q1471">
        <v>1</v>
      </c>
      <c r="R1471">
        <v>0</v>
      </c>
      <c r="S1471">
        <v>0</v>
      </c>
      <c r="T1471">
        <v>0</v>
      </c>
      <c r="U1471">
        <v>1</v>
      </c>
      <c r="V1471">
        <v>0</v>
      </c>
      <c r="W1471">
        <v>3.4</v>
      </c>
      <c r="X1471">
        <v>3.4</v>
      </c>
      <c r="Y1471">
        <v>3.4</v>
      </c>
      <c r="Z1471">
        <v>75.41</v>
      </c>
      <c r="AA1471">
        <v>655</v>
      </c>
      <c r="AB1471">
        <v>655</v>
      </c>
      <c r="AE1471">
        <v>1</v>
      </c>
      <c r="AG1471" s="1">
        <v>3.0771000000000002E-10</v>
      </c>
      <c r="AH1471">
        <v>0</v>
      </c>
      <c r="AI1471">
        <v>0</v>
      </c>
      <c r="AJ1471">
        <v>3.4</v>
      </c>
      <c r="AK1471">
        <v>0</v>
      </c>
      <c r="AL1471">
        <v>25589000</v>
      </c>
      <c r="AM1471">
        <v>0</v>
      </c>
      <c r="AN1471">
        <v>0</v>
      </c>
      <c r="AO1471">
        <v>25589000</v>
      </c>
      <c r="AP1471">
        <v>0</v>
      </c>
      <c r="AQ1471">
        <v>0</v>
      </c>
      <c r="AR1471">
        <v>0</v>
      </c>
      <c r="AS1471">
        <v>28085000</v>
      </c>
      <c r="AT1471">
        <v>0</v>
      </c>
      <c r="AU1471">
        <v>0</v>
      </c>
      <c r="AV1471">
        <v>0</v>
      </c>
      <c r="AW1471">
        <v>1</v>
      </c>
      <c r="AX1471">
        <v>0</v>
      </c>
      <c r="AZ1471">
        <v>1469</v>
      </c>
      <c r="BA1471">
        <v>16192</v>
      </c>
      <c r="BB1471" t="b">
        <v>1</v>
      </c>
      <c r="BC1471">
        <v>16761</v>
      </c>
      <c r="BD1471">
        <v>68848</v>
      </c>
      <c r="BE1471">
        <v>57846</v>
      </c>
      <c r="BF1471">
        <v>57846</v>
      </c>
    </row>
    <row r="1472" spans="1:60" x14ac:dyDescent="0.3">
      <c r="A1472" t="s">
        <v>9428</v>
      </c>
      <c r="B1472" t="s">
        <v>9428</v>
      </c>
      <c r="C1472" t="s">
        <v>588</v>
      </c>
      <c r="D1472" t="s">
        <v>588</v>
      </c>
      <c r="E1472" t="s">
        <v>588</v>
      </c>
      <c r="F1472" t="s">
        <v>9429</v>
      </c>
      <c r="G1472">
        <v>2</v>
      </c>
      <c r="H1472">
        <v>6</v>
      </c>
      <c r="I1472">
        <v>6</v>
      </c>
      <c r="J1472">
        <v>6</v>
      </c>
      <c r="K1472">
        <v>3</v>
      </c>
      <c r="L1472">
        <v>4</v>
      </c>
      <c r="M1472">
        <v>2</v>
      </c>
      <c r="N1472">
        <v>3</v>
      </c>
      <c r="O1472">
        <v>3</v>
      </c>
      <c r="P1472">
        <v>4</v>
      </c>
      <c r="Q1472">
        <v>2</v>
      </c>
      <c r="R1472">
        <v>3</v>
      </c>
      <c r="S1472">
        <v>3</v>
      </c>
      <c r="T1472">
        <v>4</v>
      </c>
      <c r="U1472">
        <v>2</v>
      </c>
      <c r="V1472">
        <v>3</v>
      </c>
      <c r="W1472">
        <v>4.4000000000000004</v>
      </c>
      <c r="X1472">
        <v>4.4000000000000004</v>
      </c>
      <c r="Y1472">
        <v>4.4000000000000004</v>
      </c>
      <c r="Z1472">
        <v>274.77</v>
      </c>
      <c r="AA1472">
        <v>2464</v>
      </c>
      <c r="AB1472" t="s">
        <v>9430</v>
      </c>
      <c r="AC1472">
        <v>3</v>
      </c>
      <c r="AD1472">
        <v>4</v>
      </c>
      <c r="AE1472">
        <v>3</v>
      </c>
      <c r="AF1472">
        <v>4</v>
      </c>
      <c r="AG1472" s="1">
        <v>3.3841999999999998E-19</v>
      </c>
      <c r="AH1472">
        <v>2.7</v>
      </c>
      <c r="AI1472">
        <v>2.8</v>
      </c>
      <c r="AJ1472">
        <v>1.5</v>
      </c>
      <c r="AK1472">
        <v>2.2999999999999998</v>
      </c>
      <c r="AL1472">
        <v>346850000</v>
      </c>
      <c r="AM1472">
        <v>70341000</v>
      </c>
      <c r="AN1472">
        <v>197910000</v>
      </c>
      <c r="AO1472">
        <v>24586000</v>
      </c>
      <c r="AP1472">
        <v>54010000</v>
      </c>
      <c r="AQ1472">
        <v>108490000</v>
      </c>
      <c r="AR1472">
        <v>87440000</v>
      </c>
      <c r="AS1472">
        <v>79230000</v>
      </c>
      <c r="AT1472">
        <v>114120000</v>
      </c>
      <c r="AU1472">
        <v>2</v>
      </c>
      <c r="AV1472">
        <v>4</v>
      </c>
      <c r="AW1472">
        <v>1</v>
      </c>
      <c r="AX1472">
        <v>2</v>
      </c>
      <c r="AZ1472">
        <v>1470</v>
      </c>
      <c r="BA1472" t="s">
        <v>9431</v>
      </c>
      <c r="BB1472" t="s">
        <v>591</v>
      </c>
      <c r="BC1472" t="s">
        <v>9432</v>
      </c>
      <c r="BD1472" t="s">
        <v>9433</v>
      </c>
      <c r="BE1472" t="s">
        <v>9434</v>
      </c>
      <c r="BF1472" t="s">
        <v>9435</v>
      </c>
    </row>
    <row r="1473" spans="1:60" x14ac:dyDescent="0.3">
      <c r="A1473" t="s">
        <v>9436</v>
      </c>
      <c r="B1473" t="s">
        <v>9436</v>
      </c>
      <c r="C1473">
        <v>6</v>
      </c>
      <c r="D1473">
        <v>6</v>
      </c>
      <c r="E1473">
        <v>6</v>
      </c>
      <c r="F1473" t="s">
        <v>9436</v>
      </c>
      <c r="G1473">
        <v>1</v>
      </c>
      <c r="H1473">
        <v>6</v>
      </c>
      <c r="I1473">
        <v>6</v>
      </c>
      <c r="J1473">
        <v>6</v>
      </c>
      <c r="K1473">
        <v>5</v>
      </c>
      <c r="L1473">
        <v>5</v>
      </c>
      <c r="M1473">
        <v>5</v>
      </c>
      <c r="N1473">
        <v>2</v>
      </c>
      <c r="O1473">
        <v>5</v>
      </c>
      <c r="P1473">
        <v>5</v>
      </c>
      <c r="Q1473">
        <v>5</v>
      </c>
      <c r="R1473">
        <v>2</v>
      </c>
      <c r="S1473">
        <v>5</v>
      </c>
      <c r="T1473">
        <v>5</v>
      </c>
      <c r="U1473">
        <v>5</v>
      </c>
      <c r="V1473">
        <v>2</v>
      </c>
      <c r="W1473">
        <v>7.6</v>
      </c>
      <c r="X1473">
        <v>7.6</v>
      </c>
      <c r="Y1473">
        <v>7.6</v>
      </c>
      <c r="Z1473">
        <v>109.96</v>
      </c>
      <c r="AA1473">
        <v>987</v>
      </c>
      <c r="AB1473">
        <v>987</v>
      </c>
      <c r="AC1473">
        <v>5</v>
      </c>
      <c r="AD1473">
        <v>5</v>
      </c>
      <c r="AE1473">
        <v>5</v>
      </c>
      <c r="AF1473">
        <v>2</v>
      </c>
      <c r="AG1473" s="1">
        <v>3.4724999999999998E-40</v>
      </c>
      <c r="AH1473">
        <v>7.5</v>
      </c>
      <c r="AI1473">
        <v>7.5</v>
      </c>
      <c r="AJ1473">
        <v>6.5</v>
      </c>
      <c r="AK1473">
        <v>3.1</v>
      </c>
      <c r="AL1473">
        <v>541670000</v>
      </c>
      <c r="AM1473">
        <v>204300000</v>
      </c>
      <c r="AN1473">
        <v>139150000</v>
      </c>
      <c r="AO1473">
        <v>117710000</v>
      </c>
      <c r="AP1473">
        <v>80510000</v>
      </c>
      <c r="AQ1473">
        <v>148290000</v>
      </c>
      <c r="AR1473">
        <v>121560000</v>
      </c>
      <c r="AS1473">
        <v>153450000</v>
      </c>
      <c r="AT1473">
        <v>168900000</v>
      </c>
      <c r="AU1473">
        <v>5</v>
      </c>
      <c r="AV1473">
        <v>4</v>
      </c>
      <c r="AW1473">
        <v>5</v>
      </c>
      <c r="AX1473">
        <v>1</v>
      </c>
      <c r="AZ1473">
        <v>1471</v>
      </c>
      <c r="BA1473" t="s">
        <v>9437</v>
      </c>
      <c r="BB1473" t="s">
        <v>591</v>
      </c>
      <c r="BC1473" t="s">
        <v>9438</v>
      </c>
      <c r="BD1473" t="s">
        <v>9439</v>
      </c>
      <c r="BE1473" t="s">
        <v>9440</v>
      </c>
      <c r="BF1473" t="s">
        <v>9441</v>
      </c>
    </row>
    <row r="1474" spans="1:60" x14ac:dyDescent="0.3">
      <c r="A1474" t="s">
        <v>9442</v>
      </c>
      <c r="B1474" t="s">
        <v>9442</v>
      </c>
      <c r="C1474">
        <v>1</v>
      </c>
      <c r="D1474">
        <v>1</v>
      </c>
      <c r="E1474">
        <v>1</v>
      </c>
      <c r="F1474" t="s">
        <v>9442</v>
      </c>
      <c r="G1474">
        <v>1</v>
      </c>
      <c r="H1474">
        <v>1</v>
      </c>
      <c r="I1474">
        <v>1</v>
      </c>
      <c r="J1474">
        <v>1</v>
      </c>
      <c r="K1474">
        <v>1</v>
      </c>
      <c r="L1474">
        <v>1</v>
      </c>
      <c r="M1474">
        <v>1</v>
      </c>
      <c r="N1474">
        <v>1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6.4</v>
      </c>
      <c r="X1474">
        <v>6.4</v>
      </c>
      <c r="Y1474">
        <v>6.4</v>
      </c>
      <c r="Z1474">
        <v>26.073</v>
      </c>
      <c r="AA1474">
        <v>249</v>
      </c>
      <c r="AB1474">
        <v>249</v>
      </c>
      <c r="AC1474">
        <v>1</v>
      </c>
      <c r="AD1474">
        <v>1</v>
      </c>
      <c r="AE1474">
        <v>2</v>
      </c>
      <c r="AF1474">
        <v>2</v>
      </c>
      <c r="AG1474" s="1">
        <v>2.5011000000000001E-6</v>
      </c>
      <c r="AH1474">
        <v>6.4</v>
      </c>
      <c r="AI1474">
        <v>6.4</v>
      </c>
      <c r="AJ1474">
        <v>6.4</v>
      </c>
      <c r="AK1474">
        <v>6.4</v>
      </c>
      <c r="AL1474">
        <v>796240000</v>
      </c>
      <c r="AM1474">
        <v>31708000</v>
      </c>
      <c r="AN1474">
        <v>32437000</v>
      </c>
      <c r="AO1474">
        <v>412720000</v>
      </c>
      <c r="AP1474">
        <v>319370000</v>
      </c>
      <c r="AQ1474">
        <v>0</v>
      </c>
      <c r="AR1474">
        <v>0</v>
      </c>
      <c r="AS1474">
        <v>510260000</v>
      </c>
      <c r="AT1474">
        <v>343930000</v>
      </c>
      <c r="AU1474">
        <v>0</v>
      </c>
      <c r="AV1474">
        <v>0</v>
      </c>
      <c r="AW1474">
        <v>1</v>
      </c>
      <c r="AX1474">
        <v>2</v>
      </c>
      <c r="AZ1474">
        <v>1472</v>
      </c>
      <c r="BA1474">
        <v>9597</v>
      </c>
      <c r="BB1474" t="b">
        <v>1</v>
      </c>
      <c r="BC1474">
        <v>9910</v>
      </c>
      <c r="BD1474" t="s">
        <v>9443</v>
      </c>
      <c r="BE1474" t="s">
        <v>9444</v>
      </c>
      <c r="BF1474">
        <v>35177</v>
      </c>
    </row>
    <row r="1475" spans="1:60" x14ac:dyDescent="0.3">
      <c r="A1475" t="s">
        <v>9445</v>
      </c>
      <c r="B1475" t="s">
        <v>9445</v>
      </c>
      <c r="C1475" t="s">
        <v>106</v>
      </c>
      <c r="D1475" t="s">
        <v>106</v>
      </c>
      <c r="E1475" t="s">
        <v>106</v>
      </c>
      <c r="F1475" t="s">
        <v>9446</v>
      </c>
      <c r="G1475">
        <v>2</v>
      </c>
      <c r="H1475">
        <v>1</v>
      </c>
      <c r="I1475">
        <v>1</v>
      </c>
      <c r="J1475">
        <v>1</v>
      </c>
      <c r="K1475">
        <v>1</v>
      </c>
      <c r="L1475">
        <v>1</v>
      </c>
      <c r="M1475">
        <v>0</v>
      </c>
      <c r="N1475">
        <v>1</v>
      </c>
      <c r="O1475">
        <v>1</v>
      </c>
      <c r="P1475">
        <v>1</v>
      </c>
      <c r="Q1475">
        <v>0</v>
      </c>
      <c r="R1475">
        <v>1</v>
      </c>
      <c r="S1475">
        <v>1</v>
      </c>
      <c r="T1475">
        <v>1</v>
      </c>
      <c r="U1475">
        <v>0</v>
      </c>
      <c r="V1475">
        <v>1</v>
      </c>
      <c r="W1475">
        <v>9.6999999999999993</v>
      </c>
      <c r="X1475">
        <v>9.6999999999999993</v>
      </c>
      <c r="Y1475">
        <v>9.6999999999999993</v>
      </c>
      <c r="Z1475">
        <v>38.387</v>
      </c>
      <c r="AA1475">
        <v>341</v>
      </c>
      <c r="AB1475" t="s">
        <v>9447</v>
      </c>
      <c r="AC1475">
        <v>2</v>
      </c>
      <c r="AD1475">
        <v>2</v>
      </c>
      <c r="AF1475">
        <v>2</v>
      </c>
      <c r="AG1475" s="1">
        <v>1.3576999999999999E-10</v>
      </c>
      <c r="AH1475">
        <v>9.6999999999999993</v>
      </c>
      <c r="AI1475">
        <v>9.6999999999999993</v>
      </c>
      <c r="AJ1475">
        <v>0</v>
      </c>
      <c r="AK1475">
        <v>9.6999999999999993</v>
      </c>
      <c r="AL1475">
        <v>322340000</v>
      </c>
      <c r="AM1475">
        <v>99880000</v>
      </c>
      <c r="AN1475">
        <v>138930000</v>
      </c>
      <c r="AO1475">
        <v>0</v>
      </c>
      <c r="AP1475">
        <v>83529000</v>
      </c>
      <c r="AQ1475">
        <v>91566000</v>
      </c>
      <c r="AR1475">
        <v>190100000</v>
      </c>
      <c r="AS1475">
        <v>0</v>
      </c>
      <c r="AT1475">
        <v>80458000</v>
      </c>
      <c r="AU1475">
        <v>2</v>
      </c>
      <c r="AV1475">
        <v>2</v>
      </c>
      <c r="AW1475">
        <v>0</v>
      </c>
      <c r="AX1475">
        <v>1</v>
      </c>
      <c r="AZ1475">
        <v>1473</v>
      </c>
      <c r="BA1475">
        <v>19354</v>
      </c>
      <c r="BB1475" t="b">
        <v>1</v>
      </c>
      <c r="BC1475">
        <v>20018</v>
      </c>
      <c r="BD1475" t="s">
        <v>9448</v>
      </c>
      <c r="BE1475" t="s">
        <v>9449</v>
      </c>
      <c r="BF1475">
        <v>69337</v>
      </c>
    </row>
    <row r="1476" spans="1:60" x14ac:dyDescent="0.3">
      <c r="A1476" t="s">
        <v>9450</v>
      </c>
      <c r="B1476" t="s">
        <v>9450</v>
      </c>
      <c r="C1476">
        <v>6</v>
      </c>
      <c r="D1476">
        <v>6</v>
      </c>
      <c r="E1476">
        <v>6</v>
      </c>
      <c r="F1476" t="s">
        <v>9450</v>
      </c>
      <c r="G1476">
        <v>1</v>
      </c>
      <c r="H1476">
        <v>6</v>
      </c>
      <c r="I1476">
        <v>6</v>
      </c>
      <c r="J1476">
        <v>6</v>
      </c>
      <c r="K1476">
        <v>5</v>
      </c>
      <c r="L1476">
        <v>5</v>
      </c>
      <c r="M1476">
        <v>6</v>
      </c>
      <c r="N1476">
        <v>6</v>
      </c>
      <c r="O1476">
        <v>5</v>
      </c>
      <c r="P1476">
        <v>5</v>
      </c>
      <c r="Q1476">
        <v>6</v>
      </c>
      <c r="R1476">
        <v>6</v>
      </c>
      <c r="S1476">
        <v>5</v>
      </c>
      <c r="T1476">
        <v>5</v>
      </c>
      <c r="U1476">
        <v>6</v>
      </c>
      <c r="V1476">
        <v>6</v>
      </c>
      <c r="W1476">
        <v>24.5</v>
      </c>
      <c r="X1476">
        <v>24.5</v>
      </c>
      <c r="Y1476">
        <v>24.5</v>
      </c>
      <c r="Z1476">
        <v>48.978000000000002</v>
      </c>
      <c r="AA1476">
        <v>449</v>
      </c>
      <c r="AB1476">
        <v>449</v>
      </c>
      <c r="AC1476">
        <v>6</v>
      </c>
      <c r="AD1476">
        <v>6</v>
      </c>
      <c r="AE1476">
        <v>8</v>
      </c>
      <c r="AF1476">
        <v>8</v>
      </c>
      <c r="AG1476" s="1">
        <v>9.6738000000000008E-28</v>
      </c>
      <c r="AH1476">
        <v>20</v>
      </c>
      <c r="AI1476">
        <v>20</v>
      </c>
      <c r="AJ1476">
        <v>24.5</v>
      </c>
      <c r="AK1476">
        <v>24.5</v>
      </c>
      <c r="AL1476">
        <v>1286300000</v>
      </c>
      <c r="AM1476">
        <v>383850000</v>
      </c>
      <c r="AN1476">
        <v>365620000</v>
      </c>
      <c r="AO1476">
        <v>283770000</v>
      </c>
      <c r="AP1476">
        <v>253010000</v>
      </c>
      <c r="AQ1476">
        <v>384940000</v>
      </c>
      <c r="AR1476">
        <v>415260000</v>
      </c>
      <c r="AS1476">
        <v>349660000</v>
      </c>
      <c r="AT1476">
        <v>277290000</v>
      </c>
      <c r="AU1476">
        <v>4</v>
      </c>
      <c r="AV1476">
        <v>3</v>
      </c>
      <c r="AW1476">
        <v>6</v>
      </c>
      <c r="AX1476">
        <v>4</v>
      </c>
      <c r="AZ1476">
        <v>1474</v>
      </c>
      <c r="BA1476" t="s">
        <v>9451</v>
      </c>
      <c r="BB1476" t="s">
        <v>591</v>
      </c>
      <c r="BC1476" t="s">
        <v>9452</v>
      </c>
      <c r="BD1476" t="s">
        <v>9453</v>
      </c>
      <c r="BE1476" t="s">
        <v>9454</v>
      </c>
      <c r="BF1476" t="s">
        <v>9455</v>
      </c>
    </row>
    <row r="1477" spans="1:60" x14ac:dyDescent="0.3">
      <c r="A1477" t="s">
        <v>9456</v>
      </c>
      <c r="B1477" t="s">
        <v>9456</v>
      </c>
      <c r="C1477" t="s">
        <v>106</v>
      </c>
      <c r="D1477" t="s">
        <v>106</v>
      </c>
      <c r="E1477" t="s">
        <v>106</v>
      </c>
      <c r="F1477" t="s">
        <v>9456</v>
      </c>
      <c r="G1477">
        <v>2</v>
      </c>
      <c r="H1477">
        <v>1</v>
      </c>
      <c r="I1477">
        <v>1</v>
      </c>
      <c r="J1477">
        <v>1</v>
      </c>
      <c r="K1477">
        <v>1</v>
      </c>
      <c r="L1477">
        <v>1</v>
      </c>
      <c r="M1477">
        <v>1</v>
      </c>
      <c r="N1477">
        <v>1</v>
      </c>
      <c r="O1477">
        <v>1</v>
      </c>
      <c r="P1477">
        <v>1</v>
      </c>
      <c r="Q1477">
        <v>1</v>
      </c>
      <c r="R1477">
        <v>1</v>
      </c>
      <c r="S1477">
        <v>1</v>
      </c>
      <c r="T1477">
        <v>1</v>
      </c>
      <c r="U1477">
        <v>1</v>
      </c>
      <c r="V1477">
        <v>1</v>
      </c>
      <c r="W1477">
        <v>2.7</v>
      </c>
      <c r="X1477">
        <v>2.7</v>
      </c>
      <c r="Y1477">
        <v>2.7</v>
      </c>
      <c r="Z1477">
        <v>37.459000000000003</v>
      </c>
      <c r="AA1477">
        <v>337</v>
      </c>
      <c r="AB1477" t="s">
        <v>9457</v>
      </c>
      <c r="AC1477">
        <v>1</v>
      </c>
      <c r="AD1477">
        <v>1</v>
      </c>
      <c r="AE1477">
        <v>2</v>
      </c>
      <c r="AF1477">
        <v>1</v>
      </c>
      <c r="AG1477">
        <v>2.5593000000000002E-4</v>
      </c>
      <c r="AH1477">
        <v>2.7</v>
      </c>
      <c r="AI1477">
        <v>2.7</v>
      </c>
      <c r="AJ1477">
        <v>2.7</v>
      </c>
      <c r="AK1477">
        <v>2.7</v>
      </c>
      <c r="AL1477">
        <v>335810000</v>
      </c>
      <c r="AM1477">
        <v>93368000</v>
      </c>
      <c r="AN1477">
        <v>81973000</v>
      </c>
      <c r="AO1477">
        <v>106610000</v>
      </c>
      <c r="AP1477">
        <v>53859000</v>
      </c>
      <c r="AQ1477">
        <v>0</v>
      </c>
      <c r="AR1477">
        <v>0</v>
      </c>
      <c r="AS1477">
        <v>0</v>
      </c>
      <c r="AT1477">
        <v>67661000</v>
      </c>
      <c r="AU1477">
        <v>0</v>
      </c>
      <c r="AV1477">
        <v>1</v>
      </c>
      <c r="AW1477">
        <v>1</v>
      </c>
      <c r="AX1477">
        <v>1</v>
      </c>
      <c r="AZ1477">
        <v>1475</v>
      </c>
      <c r="BA1477">
        <v>11125</v>
      </c>
      <c r="BB1477" t="b">
        <v>1</v>
      </c>
      <c r="BC1477">
        <v>11482</v>
      </c>
      <c r="BD1477" t="s">
        <v>9458</v>
      </c>
      <c r="BE1477" t="s">
        <v>9459</v>
      </c>
      <c r="BF1477">
        <v>40718</v>
      </c>
    </row>
    <row r="1478" spans="1:60" x14ac:dyDescent="0.3">
      <c r="A1478" t="s">
        <v>9460</v>
      </c>
      <c r="B1478" t="s">
        <v>9460</v>
      </c>
      <c r="C1478">
        <v>8</v>
      </c>
      <c r="D1478">
        <v>3</v>
      </c>
      <c r="E1478">
        <v>3</v>
      </c>
      <c r="F1478" t="s">
        <v>9460</v>
      </c>
      <c r="G1478">
        <v>1</v>
      </c>
      <c r="H1478">
        <v>8</v>
      </c>
      <c r="I1478">
        <v>3</v>
      </c>
      <c r="J1478">
        <v>3</v>
      </c>
      <c r="K1478">
        <v>7</v>
      </c>
      <c r="L1478">
        <v>8</v>
      </c>
      <c r="M1478">
        <v>8</v>
      </c>
      <c r="N1478">
        <v>7</v>
      </c>
      <c r="O1478">
        <v>3</v>
      </c>
      <c r="P1478">
        <v>3</v>
      </c>
      <c r="Q1478">
        <v>3</v>
      </c>
      <c r="R1478">
        <v>3</v>
      </c>
      <c r="S1478">
        <v>3</v>
      </c>
      <c r="T1478">
        <v>3</v>
      </c>
      <c r="U1478">
        <v>3</v>
      </c>
      <c r="V1478">
        <v>3</v>
      </c>
      <c r="W1478">
        <v>13.1</v>
      </c>
      <c r="X1478">
        <v>4.9000000000000004</v>
      </c>
      <c r="Y1478">
        <v>4.9000000000000004</v>
      </c>
      <c r="Z1478">
        <v>113.77</v>
      </c>
      <c r="AA1478">
        <v>1044</v>
      </c>
      <c r="AB1478">
        <v>1044</v>
      </c>
      <c r="AC1478">
        <v>3</v>
      </c>
      <c r="AD1478">
        <v>3</v>
      </c>
      <c r="AE1478">
        <v>3</v>
      </c>
      <c r="AF1478">
        <v>3</v>
      </c>
      <c r="AG1478" s="1">
        <v>2.7468000000000001E-35</v>
      </c>
      <c r="AH1478">
        <v>10.3</v>
      </c>
      <c r="AI1478">
        <v>13.1</v>
      </c>
      <c r="AJ1478">
        <v>13.1</v>
      </c>
      <c r="AK1478">
        <v>10.9</v>
      </c>
      <c r="AL1478">
        <v>1021800000</v>
      </c>
      <c r="AM1478">
        <v>308690000</v>
      </c>
      <c r="AN1478">
        <v>270680000</v>
      </c>
      <c r="AO1478">
        <v>250620000</v>
      </c>
      <c r="AP1478">
        <v>191790000</v>
      </c>
      <c r="AQ1478">
        <v>289090000</v>
      </c>
      <c r="AR1478">
        <v>289300000</v>
      </c>
      <c r="AS1478">
        <v>260690000</v>
      </c>
      <c r="AT1478">
        <v>292110000</v>
      </c>
      <c r="AU1478">
        <v>2</v>
      </c>
      <c r="AV1478">
        <v>2</v>
      </c>
      <c r="AW1478">
        <v>3</v>
      </c>
      <c r="AX1478">
        <v>2</v>
      </c>
      <c r="AZ1478">
        <v>1476</v>
      </c>
      <c r="BA1478" t="s">
        <v>9461</v>
      </c>
      <c r="BB1478" t="s">
        <v>9462</v>
      </c>
      <c r="BC1478" t="s">
        <v>9463</v>
      </c>
      <c r="BD1478" t="s">
        <v>9464</v>
      </c>
      <c r="BE1478" t="s">
        <v>9465</v>
      </c>
      <c r="BF1478" t="s">
        <v>9466</v>
      </c>
    </row>
    <row r="1479" spans="1:60" x14ac:dyDescent="0.3">
      <c r="A1479" t="s">
        <v>9467</v>
      </c>
      <c r="B1479" t="s">
        <v>9467</v>
      </c>
      <c r="C1479">
        <v>7</v>
      </c>
      <c r="D1479">
        <v>7</v>
      </c>
      <c r="E1479">
        <v>6</v>
      </c>
      <c r="F1479" t="s">
        <v>9467</v>
      </c>
      <c r="G1479">
        <v>1</v>
      </c>
      <c r="H1479">
        <v>7</v>
      </c>
      <c r="I1479">
        <v>7</v>
      </c>
      <c r="J1479">
        <v>6</v>
      </c>
      <c r="K1479">
        <v>7</v>
      </c>
      <c r="L1479">
        <v>5</v>
      </c>
      <c r="M1479">
        <v>6</v>
      </c>
      <c r="N1479">
        <v>4</v>
      </c>
      <c r="O1479">
        <v>7</v>
      </c>
      <c r="P1479">
        <v>5</v>
      </c>
      <c r="Q1479">
        <v>6</v>
      </c>
      <c r="R1479">
        <v>4</v>
      </c>
      <c r="S1479">
        <v>6</v>
      </c>
      <c r="T1479">
        <v>4</v>
      </c>
      <c r="U1479">
        <v>5</v>
      </c>
      <c r="V1479">
        <v>3</v>
      </c>
      <c r="W1479">
        <v>15.1</v>
      </c>
      <c r="X1479">
        <v>15.1</v>
      </c>
      <c r="Y1479">
        <v>13.4</v>
      </c>
      <c r="Z1479">
        <v>77.274000000000001</v>
      </c>
      <c r="AA1479">
        <v>717</v>
      </c>
      <c r="AB1479">
        <v>717</v>
      </c>
      <c r="AC1479">
        <v>7</v>
      </c>
      <c r="AD1479">
        <v>5</v>
      </c>
      <c r="AE1479">
        <v>6</v>
      </c>
      <c r="AF1479">
        <v>4</v>
      </c>
      <c r="AG1479" s="1">
        <v>5.6238000000000001E-49</v>
      </c>
      <c r="AH1479">
        <v>15.1</v>
      </c>
      <c r="AI1479">
        <v>11.6</v>
      </c>
      <c r="AJ1479">
        <v>12.6</v>
      </c>
      <c r="AK1479">
        <v>8.1999999999999993</v>
      </c>
      <c r="AL1479">
        <v>1117800000</v>
      </c>
      <c r="AM1479">
        <v>453630000</v>
      </c>
      <c r="AN1479">
        <v>312770000</v>
      </c>
      <c r="AO1479">
        <v>187930000</v>
      </c>
      <c r="AP1479">
        <v>163430000</v>
      </c>
      <c r="AQ1479">
        <v>440270000</v>
      </c>
      <c r="AR1479">
        <v>349140000</v>
      </c>
      <c r="AS1479">
        <v>232820000</v>
      </c>
      <c r="AT1479">
        <v>197130000</v>
      </c>
      <c r="AU1479">
        <v>4</v>
      </c>
      <c r="AV1479">
        <v>5</v>
      </c>
      <c r="AW1479">
        <v>3</v>
      </c>
      <c r="AX1479">
        <v>1</v>
      </c>
      <c r="AZ1479">
        <v>1477</v>
      </c>
      <c r="BA1479" t="s">
        <v>9468</v>
      </c>
      <c r="BB1479" t="s">
        <v>100</v>
      </c>
      <c r="BC1479" t="s">
        <v>9469</v>
      </c>
      <c r="BD1479" t="s">
        <v>9470</v>
      </c>
      <c r="BE1479" t="s">
        <v>9471</v>
      </c>
      <c r="BF1479" t="s">
        <v>9472</v>
      </c>
    </row>
    <row r="1480" spans="1:60" x14ac:dyDescent="0.3">
      <c r="A1480" t="s">
        <v>9473</v>
      </c>
      <c r="B1480" t="s">
        <v>9473</v>
      </c>
      <c r="C1480">
        <v>5</v>
      </c>
      <c r="D1480">
        <v>5</v>
      </c>
      <c r="E1480">
        <v>5</v>
      </c>
      <c r="F1480" t="s">
        <v>9473</v>
      </c>
      <c r="G1480">
        <v>1</v>
      </c>
      <c r="H1480">
        <v>5</v>
      </c>
      <c r="I1480">
        <v>5</v>
      </c>
      <c r="J1480">
        <v>5</v>
      </c>
      <c r="K1480">
        <v>3</v>
      </c>
      <c r="L1480">
        <v>3</v>
      </c>
      <c r="M1480">
        <v>2</v>
      </c>
      <c r="N1480">
        <v>4</v>
      </c>
      <c r="O1480">
        <v>3</v>
      </c>
      <c r="P1480">
        <v>3</v>
      </c>
      <c r="Q1480">
        <v>2</v>
      </c>
      <c r="R1480">
        <v>4</v>
      </c>
      <c r="S1480">
        <v>3</v>
      </c>
      <c r="T1480">
        <v>3</v>
      </c>
      <c r="U1480">
        <v>2</v>
      </c>
      <c r="V1480">
        <v>4</v>
      </c>
      <c r="W1480">
        <v>23.3</v>
      </c>
      <c r="X1480">
        <v>23.3</v>
      </c>
      <c r="Y1480">
        <v>23.3</v>
      </c>
      <c r="Z1480">
        <v>34.880000000000003</v>
      </c>
      <c r="AA1480">
        <v>309</v>
      </c>
      <c r="AB1480">
        <v>309</v>
      </c>
      <c r="AC1480">
        <v>5</v>
      </c>
      <c r="AD1480">
        <v>4</v>
      </c>
      <c r="AE1480">
        <v>3</v>
      </c>
      <c r="AF1480">
        <v>5</v>
      </c>
      <c r="AG1480" s="1">
        <v>2.5616999999999999E-27</v>
      </c>
      <c r="AH1480">
        <v>14.9</v>
      </c>
      <c r="AI1480">
        <v>16.2</v>
      </c>
      <c r="AJ1480">
        <v>12.3</v>
      </c>
      <c r="AK1480">
        <v>20.7</v>
      </c>
      <c r="AL1480">
        <v>1036400000</v>
      </c>
      <c r="AM1480">
        <v>347170000</v>
      </c>
      <c r="AN1480">
        <v>325350000</v>
      </c>
      <c r="AO1480">
        <v>110220000</v>
      </c>
      <c r="AP1480">
        <v>253680000</v>
      </c>
      <c r="AQ1480">
        <v>373090000</v>
      </c>
      <c r="AR1480">
        <v>333160000</v>
      </c>
      <c r="AS1480">
        <v>178940000</v>
      </c>
      <c r="AT1480">
        <v>186470000</v>
      </c>
      <c r="AU1480">
        <v>4</v>
      </c>
      <c r="AV1480">
        <v>4</v>
      </c>
      <c r="AW1480">
        <v>1</v>
      </c>
      <c r="AX1480">
        <v>3</v>
      </c>
      <c r="AZ1480">
        <v>1478</v>
      </c>
      <c r="BA1480" t="s">
        <v>9474</v>
      </c>
      <c r="BB1480" t="s">
        <v>93</v>
      </c>
      <c r="BC1480" t="s">
        <v>9475</v>
      </c>
      <c r="BD1480" t="s">
        <v>9476</v>
      </c>
      <c r="BE1480" t="s">
        <v>9477</v>
      </c>
      <c r="BF1480" t="s">
        <v>9478</v>
      </c>
    </row>
    <row r="1481" spans="1:60" x14ac:dyDescent="0.3">
      <c r="A1481" t="s">
        <v>9479</v>
      </c>
      <c r="B1481" t="s">
        <v>9479</v>
      </c>
      <c r="C1481">
        <v>3</v>
      </c>
      <c r="D1481">
        <v>3</v>
      </c>
      <c r="E1481">
        <v>3</v>
      </c>
      <c r="F1481" t="s">
        <v>9479</v>
      </c>
      <c r="G1481">
        <v>1</v>
      </c>
      <c r="H1481">
        <v>3</v>
      </c>
      <c r="I1481">
        <v>3</v>
      </c>
      <c r="J1481">
        <v>3</v>
      </c>
      <c r="K1481">
        <v>3</v>
      </c>
      <c r="L1481">
        <v>2</v>
      </c>
      <c r="M1481">
        <v>1</v>
      </c>
      <c r="N1481">
        <v>1</v>
      </c>
      <c r="O1481">
        <v>3</v>
      </c>
      <c r="P1481">
        <v>2</v>
      </c>
      <c r="Q1481">
        <v>1</v>
      </c>
      <c r="R1481">
        <v>1</v>
      </c>
      <c r="S1481">
        <v>3</v>
      </c>
      <c r="T1481">
        <v>2</v>
      </c>
      <c r="U1481">
        <v>1</v>
      </c>
      <c r="V1481">
        <v>1</v>
      </c>
      <c r="W1481">
        <v>8.1999999999999993</v>
      </c>
      <c r="X1481">
        <v>8.1999999999999993</v>
      </c>
      <c r="Y1481">
        <v>8.1999999999999993</v>
      </c>
      <c r="Z1481">
        <v>61.96</v>
      </c>
      <c r="AA1481">
        <v>550</v>
      </c>
      <c r="AB1481">
        <v>550</v>
      </c>
      <c r="AC1481">
        <v>3</v>
      </c>
      <c r="AD1481">
        <v>2</v>
      </c>
      <c r="AE1481">
        <v>1</v>
      </c>
      <c r="AF1481">
        <v>1</v>
      </c>
      <c r="AG1481" s="1">
        <v>9.1780999999999997E-23</v>
      </c>
      <c r="AH1481">
        <v>8.1999999999999993</v>
      </c>
      <c r="AI1481">
        <v>5.8</v>
      </c>
      <c r="AJ1481">
        <v>3.1</v>
      </c>
      <c r="AK1481">
        <v>3.1</v>
      </c>
      <c r="AL1481">
        <v>233200000</v>
      </c>
      <c r="AM1481">
        <v>102800000</v>
      </c>
      <c r="AN1481">
        <v>83195000</v>
      </c>
      <c r="AO1481">
        <v>30647000</v>
      </c>
      <c r="AP1481">
        <v>16565000</v>
      </c>
      <c r="AQ1481">
        <v>0</v>
      </c>
      <c r="AR1481">
        <v>94205000</v>
      </c>
      <c r="AS1481">
        <v>0</v>
      </c>
      <c r="AT1481">
        <v>0</v>
      </c>
      <c r="AU1481">
        <v>1</v>
      </c>
      <c r="AV1481">
        <v>1</v>
      </c>
      <c r="AW1481">
        <v>1</v>
      </c>
      <c r="AX1481">
        <v>1</v>
      </c>
      <c r="AZ1481">
        <v>1479</v>
      </c>
      <c r="BA1481" t="s">
        <v>9480</v>
      </c>
      <c r="BB1481" t="s">
        <v>72</v>
      </c>
      <c r="BC1481" t="s">
        <v>9481</v>
      </c>
      <c r="BD1481" t="s">
        <v>9482</v>
      </c>
      <c r="BE1481" t="s">
        <v>9483</v>
      </c>
      <c r="BF1481" t="s">
        <v>9484</v>
      </c>
    </row>
    <row r="1482" spans="1:60" x14ac:dyDescent="0.3">
      <c r="A1482" t="s">
        <v>9485</v>
      </c>
      <c r="B1482" t="s">
        <v>9485</v>
      </c>
      <c r="C1482" t="s">
        <v>106</v>
      </c>
      <c r="D1482" t="s">
        <v>106</v>
      </c>
      <c r="E1482" t="s">
        <v>106</v>
      </c>
      <c r="F1482" t="s">
        <v>9486</v>
      </c>
      <c r="G1482">
        <v>2</v>
      </c>
      <c r="H1482">
        <v>1</v>
      </c>
      <c r="I1482">
        <v>1</v>
      </c>
      <c r="J1482">
        <v>1</v>
      </c>
      <c r="K1482">
        <v>1</v>
      </c>
      <c r="L1482">
        <v>1</v>
      </c>
      <c r="M1482">
        <v>0</v>
      </c>
      <c r="N1482">
        <v>0</v>
      </c>
      <c r="O1482">
        <v>1</v>
      </c>
      <c r="P1482">
        <v>1</v>
      </c>
      <c r="Q1482">
        <v>0</v>
      </c>
      <c r="R1482">
        <v>0</v>
      </c>
      <c r="S1482">
        <v>1</v>
      </c>
      <c r="T1482">
        <v>1</v>
      </c>
      <c r="U1482">
        <v>0</v>
      </c>
      <c r="V1482">
        <v>0</v>
      </c>
      <c r="W1482">
        <v>2.2999999999999998</v>
      </c>
      <c r="X1482">
        <v>2.2999999999999998</v>
      </c>
      <c r="Y1482">
        <v>2.2999999999999998</v>
      </c>
      <c r="Z1482">
        <v>51.652999999999999</v>
      </c>
      <c r="AA1482">
        <v>473</v>
      </c>
      <c r="AB1482" t="s">
        <v>9487</v>
      </c>
      <c r="AC1482">
        <v>1</v>
      </c>
      <c r="AD1482">
        <v>1</v>
      </c>
      <c r="AG1482">
        <v>4.9416E-4</v>
      </c>
      <c r="AH1482">
        <v>2.2999999999999998</v>
      </c>
      <c r="AI1482">
        <v>2.2999999999999998</v>
      </c>
      <c r="AJ1482">
        <v>0</v>
      </c>
      <c r="AK1482">
        <v>0</v>
      </c>
      <c r="AL1482">
        <v>43780000</v>
      </c>
      <c r="AM1482">
        <v>21012000</v>
      </c>
      <c r="AN1482">
        <v>22768000</v>
      </c>
      <c r="AO1482">
        <v>0</v>
      </c>
      <c r="AP1482">
        <v>0</v>
      </c>
      <c r="AQ1482">
        <v>0</v>
      </c>
      <c r="AR1482">
        <v>25782000</v>
      </c>
      <c r="AS1482">
        <v>0</v>
      </c>
      <c r="AT1482">
        <v>0</v>
      </c>
      <c r="AU1482">
        <v>1</v>
      </c>
      <c r="AV1482">
        <v>0</v>
      </c>
      <c r="AW1482">
        <v>0</v>
      </c>
      <c r="AX1482">
        <v>0</v>
      </c>
      <c r="AZ1482">
        <v>1480</v>
      </c>
      <c r="BA1482">
        <v>13371</v>
      </c>
      <c r="BB1482" t="b">
        <v>1</v>
      </c>
      <c r="BC1482">
        <v>13771</v>
      </c>
      <c r="BD1482" t="s">
        <v>9488</v>
      </c>
      <c r="BE1482">
        <v>47698</v>
      </c>
      <c r="BF1482">
        <v>47698</v>
      </c>
    </row>
    <row r="1483" spans="1:60" x14ac:dyDescent="0.3">
      <c r="A1483" t="s">
        <v>9489</v>
      </c>
      <c r="B1483" t="s">
        <v>9489</v>
      </c>
      <c r="C1483">
        <v>9</v>
      </c>
      <c r="D1483">
        <v>9</v>
      </c>
      <c r="E1483">
        <v>9</v>
      </c>
      <c r="F1483" t="s">
        <v>9489</v>
      </c>
      <c r="G1483">
        <v>1</v>
      </c>
      <c r="H1483">
        <v>9</v>
      </c>
      <c r="I1483">
        <v>9</v>
      </c>
      <c r="J1483">
        <v>9</v>
      </c>
      <c r="K1483">
        <v>7</v>
      </c>
      <c r="L1483">
        <v>6</v>
      </c>
      <c r="M1483">
        <v>8</v>
      </c>
      <c r="N1483">
        <v>7</v>
      </c>
      <c r="O1483">
        <v>7</v>
      </c>
      <c r="P1483">
        <v>6</v>
      </c>
      <c r="Q1483">
        <v>8</v>
      </c>
      <c r="R1483">
        <v>7</v>
      </c>
      <c r="S1483">
        <v>7</v>
      </c>
      <c r="T1483">
        <v>6</v>
      </c>
      <c r="U1483">
        <v>8</v>
      </c>
      <c r="V1483">
        <v>7</v>
      </c>
      <c r="W1483">
        <v>25.1</v>
      </c>
      <c r="X1483">
        <v>25.1</v>
      </c>
      <c r="Y1483">
        <v>25.1</v>
      </c>
      <c r="Z1483">
        <v>44.545000000000002</v>
      </c>
      <c r="AA1483">
        <v>383</v>
      </c>
      <c r="AB1483">
        <v>383</v>
      </c>
      <c r="AC1483">
        <v>7</v>
      </c>
      <c r="AD1483">
        <v>6</v>
      </c>
      <c r="AE1483">
        <v>8</v>
      </c>
      <c r="AF1483">
        <v>8</v>
      </c>
      <c r="AG1483" s="1">
        <v>5.4854000000000003E-37</v>
      </c>
      <c r="AH1483">
        <v>21.4</v>
      </c>
      <c r="AI1483">
        <v>18</v>
      </c>
      <c r="AJ1483">
        <v>25.1</v>
      </c>
      <c r="AK1483">
        <v>22.2</v>
      </c>
      <c r="AL1483">
        <v>1282800000</v>
      </c>
      <c r="AM1483">
        <v>344280000</v>
      </c>
      <c r="AN1483">
        <v>332560000</v>
      </c>
      <c r="AO1483">
        <v>333630000</v>
      </c>
      <c r="AP1483">
        <v>272350000</v>
      </c>
      <c r="AQ1483">
        <v>373260000</v>
      </c>
      <c r="AR1483">
        <v>463650000</v>
      </c>
      <c r="AS1483">
        <v>281180000</v>
      </c>
      <c r="AT1483">
        <v>238350000</v>
      </c>
      <c r="AU1483">
        <v>3</v>
      </c>
      <c r="AV1483">
        <v>2</v>
      </c>
      <c r="AW1483">
        <v>4</v>
      </c>
      <c r="AX1483">
        <v>5</v>
      </c>
      <c r="AZ1483">
        <v>1481</v>
      </c>
      <c r="BA1483" t="s">
        <v>9490</v>
      </c>
      <c r="BB1483" t="s">
        <v>453</v>
      </c>
      <c r="BC1483" t="s">
        <v>9491</v>
      </c>
      <c r="BD1483" t="s">
        <v>9492</v>
      </c>
      <c r="BE1483" t="s">
        <v>9493</v>
      </c>
      <c r="BF1483" t="s">
        <v>9494</v>
      </c>
    </row>
    <row r="1484" spans="1:60" x14ac:dyDescent="0.3">
      <c r="A1484" t="s">
        <v>9495</v>
      </c>
      <c r="B1484" t="s">
        <v>9495</v>
      </c>
      <c r="C1484" t="s">
        <v>113</v>
      </c>
      <c r="D1484" t="s">
        <v>113</v>
      </c>
      <c r="E1484" t="s">
        <v>113</v>
      </c>
      <c r="F1484" t="s">
        <v>9495</v>
      </c>
      <c r="G1484">
        <v>2</v>
      </c>
      <c r="H1484">
        <v>2</v>
      </c>
      <c r="I1484">
        <v>2</v>
      </c>
      <c r="J1484">
        <v>2</v>
      </c>
      <c r="K1484">
        <v>2</v>
      </c>
      <c r="L1484">
        <v>2</v>
      </c>
      <c r="M1484">
        <v>2</v>
      </c>
      <c r="N1484">
        <v>1</v>
      </c>
      <c r="O1484">
        <v>2</v>
      </c>
      <c r="P1484">
        <v>2</v>
      </c>
      <c r="Q1484">
        <v>2</v>
      </c>
      <c r="R1484">
        <v>1</v>
      </c>
      <c r="S1484">
        <v>2</v>
      </c>
      <c r="T1484">
        <v>2</v>
      </c>
      <c r="U1484">
        <v>2</v>
      </c>
      <c r="V1484">
        <v>1</v>
      </c>
      <c r="W1484">
        <v>4.4000000000000004</v>
      </c>
      <c r="X1484">
        <v>4.4000000000000004</v>
      </c>
      <c r="Y1484">
        <v>4.4000000000000004</v>
      </c>
      <c r="Z1484">
        <v>60.17</v>
      </c>
      <c r="AA1484">
        <v>551</v>
      </c>
      <c r="AB1484" t="s">
        <v>9496</v>
      </c>
      <c r="AC1484">
        <v>2</v>
      </c>
      <c r="AD1484">
        <v>2</v>
      </c>
      <c r="AE1484">
        <v>2</v>
      </c>
      <c r="AF1484">
        <v>1</v>
      </c>
      <c r="AG1484" s="1">
        <v>2.8289000000000001E-7</v>
      </c>
      <c r="AH1484">
        <v>4.4000000000000004</v>
      </c>
      <c r="AI1484">
        <v>4.4000000000000004</v>
      </c>
      <c r="AJ1484">
        <v>4.4000000000000004</v>
      </c>
      <c r="AK1484">
        <v>1.8</v>
      </c>
      <c r="AL1484">
        <v>432470000</v>
      </c>
      <c r="AM1484">
        <v>192220000</v>
      </c>
      <c r="AN1484">
        <v>180910000</v>
      </c>
      <c r="AO1484">
        <v>38039000</v>
      </c>
      <c r="AP1484">
        <v>21298000</v>
      </c>
      <c r="AQ1484">
        <v>192020000</v>
      </c>
      <c r="AR1484">
        <v>205050000</v>
      </c>
      <c r="AS1484">
        <v>0</v>
      </c>
      <c r="AT1484">
        <v>0</v>
      </c>
      <c r="AU1484">
        <v>1</v>
      </c>
      <c r="AV1484">
        <v>1</v>
      </c>
      <c r="AW1484">
        <v>0</v>
      </c>
      <c r="AX1484">
        <v>0</v>
      </c>
      <c r="AZ1484">
        <v>1482</v>
      </c>
      <c r="BA1484" t="s">
        <v>9497</v>
      </c>
      <c r="BB1484" t="s">
        <v>79</v>
      </c>
      <c r="BC1484" t="s">
        <v>9498</v>
      </c>
      <c r="BD1484" t="s">
        <v>9499</v>
      </c>
      <c r="BE1484" t="s">
        <v>9500</v>
      </c>
      <c r="BF1484" t="s">
        <v>9500</v>
      </c>
    </row>
    <row r="1485" spans="1:60" x14ac:dyDescent="0.3">
      <c r="A1485" t="s">
        <v>9501</v>
      </c>
      <c r="B1485" t="s">
        <v>9501</v>
      </c>
      <c r="C1485">
        <v>2</v>
      </c>
      <c r="D1485">
        <v>2</v>
      </c>
      <c r="E1485">
        <v>2</v>
      </c>
      <c r="F1485" t="s">
        <v>9501</v>
      </c>
      <c r="G1485">
        <v>1</v>
      </c>
      <c r="H1485">
        <v>2</v>
      </c>
      <c r="I1485">
        <v>2</v>
      </c>
      <c r="J1485">
        <v>2</v>
      </c>
      <c r="K1485">
        <v>1</v>
      </c>
      <c r="L1485">
        <v>2</v>
      </c>
      <c r="M1485">
        <v>1</v>
      </c>
      <c r="N1485">
        <v>1</v>
      </c>
      <c r="O1485">
        <v>1</v>
      </c>
      <c r="P1485">
        <v>2</v>
      </c>
      <c r="Q1485">
        <v>1</v>
      </c>
      <c r="R1485">
        <v>1</v>
      </c>
      <c r="S1485">
        <v>1</v>
      </c>
      <c r="T1485">
        <v>2</v>
      </c>
      <c r="U1485">
        <v>1</v>
      </c>
      <c r="V1485">
        <v>1</v>
      </c>
      <c r="W1485">
        <v>3.5</v>
      </c>
      <c r="X1485">
        <v>3.5</v>
      </c>
      <c r="Y1485">
        <v>3.5</v>
      </c>
      <c r="Z1485">
        <v>89.293000000000006</v>
      </c>
      <c r="AA1485">
        <v>807</v>
      </c>
      <c r="AB1485">
        <v>807</v>
      </c>
      <c r="AC1485">
        <v>2</v>
      </c>
      <c r="AD1485">
        <v>3</v>
      </c>
      <c r="AE1485">
        <v>2</v>
      </c>
      <c r="AF1485">
        <v>2</v>
      </c>
      <c r="AG1485" s="1">
        <v>6.0198000000000003E-13</v>
      </c>
      <c r="AH1485">
        <v>1.9</v>
      </c>
      <c r="AI1485">
        <v>3.5</v>
      </c>
      <c r="AJ1485">
        <v>1.9</v>
      </c>
      <c r="AK1485">
        <v>1.9</v>
      </c>
      <c r="AL1485">
        <v>1282700000</v>
      </c>
      <c r="AM1485">
        <v>487360000</v>
      </c>
      <c r="AN1485">
        <v>428370000</v>
      </c>
      <c r="AO1485">
        <v>132110000</v>
      </c>
      <c r="AP1485">
        <v>234900000</v>
      </c>
      <c r="AQ1485">
        <v>493750000</v>
      </c>
      <c r="AR1485">
        <v>460920000</v>
      </c>
      <c r="AS1485">
        <v>119340000</v>
      </c>
      <c r="AT1485">
        <v>338500000</v>
      </c>
      <c r="AU1485">
        <v>1</v>
      </c>
      <c r="AV1485">
        <v>2</v>
      </c>
      <c r="AW1485">
        <v>2</v>
      </c>
      <c r="AX1485">
        <v>1</v>
      </c>
      <c r="AZ1485">
        <v>1483</v>
      </c>
      <c r="BA1485" t="s">
        <v>9502</v>
      </c>
      <c r="BB1485" t="s">
        <v>79</v>
      </c>
      <c r="BC1485" t="s">
        <v>9503</v>
      </c>
      <c r="BD1485" t="s">
        <v>9504</v>
      </c>
      <c r="BE1485" t="s">
        <v>9505</v>
      </c>
      <c r="BF1485" t="s">
        <v>9506</v>
      </c>
    </row>
    <row r="1486" spans="1:60" x14ac:dyDescent="0.3">
      <c r="A1486" t="s">
        <v>9507</v>
      </c>
      <c r="B1486" t="s">
        <v>9507</v>
      </c>
      <c r="C1486">
        <v>9</v>
      </c>
      <c r="D1486">
        <v>9</v>
      </c>
      <c r="E1486">
        <v>9</v>
      </c>
      <c r="F1486" t="s">
        <v>9507</v>
      </c>
      <c r="G1486">
        <v>1</v>
      </c>
      <c r="H1486">
        <v>9</v>
      </c>
      <c r="I1486">
        <v>9</v>
      </c>
      <c r="J1486">
        <v>9</v>
      </c>
      <c r="K1486">
        <v>6</v>
      </c>
      <c r="L1486">
        <v>5</v>
      </c>
      <c r="M1486">
        <v>9</v>
      </c>
      <c r="N1486">
        <v>8</v>
      </c>
      <c r="O1486">
        <v>6</v>
      </c>
      <c r="P1486">
        <v>5</v>
      </c>
      <c r="Q1486">
        <v>9</v>
      </c>
      <c r="R1486">
        <v>8</v>
      </c>
      <c r="S1486">
        <v>6</v>
      </c>
      <c r="T1486">
        <v>5</v>
      </c>
      <c r="U1486">
        <v>9</v>
      </c>
      <c r="V1486">
        <v>8</v>
      </c>
      <c r="W1486">
        <v>20.399999999999999</v>
      </c>
      <c r="X1486">
        <v>20.399999999999999</v>
      </c>
      <c r="Y1486">
        <v>20.399999999999999</v>
      </c>
      <c r="Z1486">
        <v>71.751000000000005</v>
      </c>
      <c r="AA1486">
        <v>658</v>
      </c>
      <c r="AB1486">
        <v>658</v>
      </c>
      <c r="AC1486">
        <v>8</v>
      </c>
      <c r="AD1486">
        <v>6</v>
      </c>
      <c r="AE1486">
        <v>11</v>
      </c>
      <c r="AF1486">
        <v>11</v>
      </c>
      <c r="AG1486" s="1">
        <v>3.7912999999999997E-91</v>
      </c>
      <c r="AH1486">
        <v>12.2</v>
      </c>
      <c r="AI1486">
        <v>9.6999999999999993</v>
      </c>
      <c r="AJ1486">
        <v>20.399999999999999</v>
      </c>
      <c r="AK1486">
        <v>17.899999999999999</v>
      </c>
      <c r="AL1486">
        <v>3088800000</v>
      </c>
      <c r="AM1486">
        <v>524580000</v>
      </c>
      <c r="AN1486">
        <v>825830000</v>
      </c>
      <c r="AO1486">
        <v>886260000</v>
      </c>
      <c r="AP1486">
        <v>852140000</v>
      </c>
      <c r="AQ1486">
        <v>1042800000</v>
      </c>
      <c r="AR1486">
        <v>924450000</v>
      </c>
      <c r="AS1486">
        <v>742000000</v>
      </c>
      <c r="AT1486">
        <v>672840000</v>
      </c>
      <c r="AU1486">
        <v>3</v>
      </c>
      <c r="AV1486">
        <v>5</v>
      </c>
      <c r="AW1486">
        <v>8</v>
      </c>
      <c r="AX1486">
        <v>8</v>
      </c>
      <c r="AZ1486">
        <v>1484</v>
      </c>
      <c r="BA1486" t="s">
        <v>9508</v>
      </c>
      <c r="BB1486" t="s">
        <v>453</v>
      </c>
      <c r="BC1486" t="s">
        <v>9509</v>
      </c>
      <c r="BD1486" t="s">
        <v>9510</v>
      </c>
      <c r="BE1486" t="s">
        <v>9511</v>
      </c>
      <c r="BF1486" t="s">
        <v>9512</v>
      </c>
      <c r="BG1486">
        <v>350</v>
      </c>
      <c r="BH1486">
        <v>325</v>
      </c>
    </row>
    <row r="1487" spans="1:60" x14ac:dyDescent="0.3">
      <c r="A1487" t="s">
        <v>9513</v>
      </c>
      <c r="B1487" t="s">
        <v>9513</v>
      </c>
      <c r="C1487">
        <v>10</v>
      </c>
      <c r="D1487">
        <v>10</v>
      </c>
      <c r="E1487">
        <v>10</v>
      </c>
      <c r="F1487" t="s">
        <v>9513</v>
      </c>
      <c r="G1487">
        <v>1</v>
      </c>
      <c r="H1487">
        <v>10</v>
      </c>
      <c r="I1487">
        <v>10</v>
      </c>
      <c r="J1487">
        <v>10</v>
      </c>
      <c r="K1487">
        <v>9</v>
      </c>
      <c r="L1487">
        <v>7</v>
      </c>
      <c r="M1487">
        <v>6</v>
      </c>
      <c r="N1487">
        <v>5</v>
      </c>
      <c r="O1487">
        <v>9</v>
      </c>
      <c r="P1487">
        <v>7</v>
      </c>
      <c r="Q1487">
        <v>6</v>
      </c>
      <c r="R1487">
        <v>5</v>
      </c>
      <c r="S1487">
        <v>9</v>
      </c>
      <c r="T1487">
        <v>7</v>
      </c>
      <c r="U1487">
        <v>6</v>
      </c>
      <c r="V1487">
        <v>5</v>
      </c>
      <c r="W1487">
        <v>7.9</v>
      </c>
      <c r="X1487">
        <v>7.9</v>
      </c>
      <c r="Y1487">
        <v>7.9</v>
      </c>
      <c r="Z1487">
        <v>201.21</v>
      </c>
      <c r="AA1487">
        <v>1826</v>
      </c>
      <c r="AB1487">
        <v>1826</v>
      </c>
      <c r="AC1487">
        <v>10</v>
      </c>
      <c r="AD1487">
        <v>7</v>
      </c>
      <c r="AE1487">
        <v>7</v>
      </c>
      <c r="AF1487">
        <v>5</v>
      </c>
      <c r="AG1487" s="1">
        <v>5.4518E-82</v>
      </c>
      <c r="AH1487">
        <v>7.6</v>
      </c>
      <c r="AI1487">
        <v>5.9</v>
      </c>
      <c r="AJ1487">
        <v>5.3</v>
      </c>
      <c r="AK1487">
        <v>4.5</v>
      </c>
      <c r="AL1487">
        <v>1382200000</v>
      </c>
      <c r="AM1487">
        <v>479440000</v>
      </c>
      <c r="AN1487">
        <v>470730000</v>
      </c>
      <c r="AO1487">
        <v>290460000</v>
      </c>
      <c r="AP1487">
        <v>141540000</v>
      </c>
      <c r="AQ1487">
        <v>313130000</v>
      </c>
      <c r="AR1487">
        <v>591860000</v>
      </c>
      <c r="AS1487">
        <v>363430000</v>
      </c>
      <c r="AT1487">
        <v>240670000</v>
      </c>
      <c r="AU1487">
        <v>6</v>
      </c>
      <c r="AV1487">
        <v>4</v>
      </c>
      <c r="AW1487">
        <v>3</v>
      </c>
      <c r="AX1487">
        <v>1</v>
      </c>
      <c r="AZ1487">
        <v>1485</v>
      </c>
      <c r="BA1487" t="s">
        <v>9514</v>
      </c>
      <c r="BB1487" t="s">
        <v>644</v>
      </c>
      <c r="BC1487" t="s">
        <v>9515</v>
      </c>
      <c r="BD1487" t="s">
        <v>9516</v>
      </c>
      <c r="BE1487" t="s">
        <v>9517</v>
      </c>
      <c r="BF1487" t="s">
        <v>9518</v>
      </c>
    </row>
    <row r="1488" spans="1:60" x14ac:dyDescent="0.3">
      <c r="A1488" t="s">
        <v>9519</v>
      </c>
      <c r="B1488" t="s">
        <v>9519</v>
      </c>
      <c r="C1488" t="s">
        <v>323</v>
      </c>
      <c r="D1488" t="s">
        <v>323</v>
      </c>
      <c r="E1488" t="s">
        <v>323</v>
      </c>
      <c r="F1488" t="s">
        <v>9520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2</v>
      </c>
      <c r="N1488">
        <v>2</v>
      </c>
      <c r="O1488">
        <v>3</v>
      </c>
      <c r="P1488">
        <v>3</v>
      </c>
      <c r="Q1488">
        <v>2</v>
      </c>
      <c r="R1488">
        <v>2</v>
      </c>
      <c r="S1488">
        <v>3</v>
      </c>
      <c r="T1488">
        <v>3</v>
      </c>
      <c r="U1488">
        <v>2</v>
      </c>
      <c r="V1488">
        <v>2</v>
      </c>
      <c r="W1488">
        <v>11.3</v>
      </c>
      <c r="X1488">
        <v>11.3</v>
      </c>
      <c r="Y1488">
        <v>11.3</v>
      </c>
      <c r="Z1488">
        <v>39.113</v>
      </c>
      <c r="AA1488">
        <v>355</v>
      </c>
      <c r="AB1488" t="s">
        <v>9521</v>
      </c>
      <c r="AC1488">
        <v>3</v>
      </c>
      <c r="AD1488">
        <v>3</v>
      </c>
      <c r="AE1488">
        <v>2</v>
      </c>
      <c r="AF1488">
        <v>2</v>
      </c>
      <c r="AG1488" s="1">
        <v>1.0704999999999999E-10</v>
      </c>
      <c r="AH1488">
        <v>11.3</v>
      </c>
      <c r="AI1488">
        <v>11.3</v>
      </c>
      <c r="AJ1488">
        <v>7.6</v>
      </c>
      <c r="AK1488">
        <v>7.6</v>
      </c>
      <c r="AL1488">
        <v>374590000</v>
      </c>
      <c r="AM1488">
        <v>143450000</v>
      </c>
      <c r="AN1488">
        <v>128680000</v>
      </c>
      <c r="AO1488">
        <v>51363000</v>
      </c>
      <c r="AP1488">
        <v>51098000</v>
      </c>
      <c r="AQ1488">
        <v>145540000</v>
      </c>
      <c r="AR1488">
        <v>118730000</v>
      </c>
      <c r="AS1488">
        <v>0</v>
      </c>
      <c r="AT1488">
        <v>89077000</v>
      </c>
      <c r="AU1488">
        <v>1</v>
      </c>
      <c r="AV1488">
        <v>2</v>
      </c>
      <c r="AW1488">
        <v>0</v>
      </c>
      <c r="AX1488">
        <v>1</v>
      </c>
      <c r="AZ1488">
        <v>1486</v>
      </c>
      <c r="BA1488" t="s">
        <v>9522</v>
      </c>
      <c r="BB1488" t="s">
        <v>72</v>
      </c>
      <c r="BC1488" t="s">
        <v>9523</v>
      </c>
      <c r="BD1488" t="s">
        <v>9524</v>
      </c>
      <c r="BE1488" t="s">
        <v>9525</v>
      </c>
      <c r="BF1488" t="s">
        <v>9526</v>
      </c>
    </row>
    <row r="1489" spans="1:60" x14ac:dyDescent="0.3">
      <c r="A1489" t="s">
        <v>9527</v>
      </c>
      <c r="B1489" t="s">
        <v>9527</v>
      </c>
      <c r="C1489">
        <v>3</v>
      </c>
      <c r="D1489">
        <v>3</v>
      </c>
      <c r="E1489">
        <v>3</v>
      </c>
      <c r="F1489" t="s">
        <v>9527</v>
      </c>
      <c r="G1489">
        <v>1</v>
      </c>
      <c r="H1489">
        <v>3</v>
      </c>
      <c r="I1489">
        <v>3</v>
      </c>
      <c r="J1489">
        <v>3</v>
      </c>
      <c r="K1489">
        <v>1</v>
      </c>
      <c r="L1489">
        <v>1</v>
      </c>
      <c r="M1489">
        <v>2</v>
      </c>
      <c r="N1489">
        <v>3</v>
      </c>
      <c r="O1489">
        <v>1</v>
      </c>
      <c r="P1489">
        <v>1</v>
      </c>
      <c r="Q1489">
        <v>2</v>
      </c>
      <c r="R1489">
        <v>3</v>
      </c>
      <c r="S1489">
        <v>1</v>
      </c>
      <c r="T1489">
        <v>1</v>
      </c>
      <c r="U1489">
        <v>2</v>
      </c>
      <c r="V1489">
        <v>3</v>
      </c>
      <c r="W1489">
        <v>9.6</v>
      </c>
      <c r="X1489">
        <v>9.6</v>
      </c>
      <c r="Y1489">
        <v>9.6</v>
      </c>
      <c r="Z1489">
        <v>42.859000000000002</v>
      </c>
      <c r="AA1489">
        <v>374</v>
      </c>
      <c r="AB1489">
        <v>374</v>
      </c>
      <c r="AC1489">
        <v>1</v>
      </c>
      <c r="AD1489">
        <v>1</v>
      </c>
      <c r="AE1489">
        <v>2</v>
      </c>
      <c r="AF1489">
        <v>3</v>
      </c>
      <c r="AG1489" s="1">
        <v>3.9936999999999999E-17</v>
      </c>
      <c r="AH1489">
        <v>3.2</v>
      </c>
      <c r="AI1489">
        <v>3.2</v>
      </c>
      <c r="AJ1489">
        <v>5.9</v>
      </c>
      <c r="AK1489">
        <v>9.6</v>
      </c>
      <c r="AL1489">
        <v>372150000</v>
      </c>
      <c r="AM1489">
        <v>92005000</v>
      </c>
      <c r="AN1489">
        <v>103290000</v>
      </c>
      <c r="AO1489">
        <v>76119000</v>
      </c>
      <c r="AP1489">
        <v>100730000</v>
      </c>
      <c r="AQ1489">
        <v>0</v>
      </c>
      <c r="AR1489">
        <v>0</v>
      </c>
      <c r="AS1489">
        <v>112600000</v>
      </c>
      <c r="AT1489">
        <v>97488000</v>
      </c>
      <c r="AU1489">
        <v>1</v>
      </c>
      <c r="AV1489">
        <v>1</v>
      </c>
      <c r="AW1489">
        <v>2</v>
      </c>
      <c r="AX1489">
        <v>3</v>
      </c>
      <c r="AZ1489">
        <v>1487</v>
      </c>
      <c r="BA1489" t="s">
        <v>9528</v>
      </c>
      <c r="BB1489" t="s">
        <v>72</v>
      </c>
      <c r="BC1489" t="s">
        <v>9529</v>
      </c>
      <c r="BD1489" t="s">
        <v>9530</v>
      </c>
      <c r="BE1489" t="s">
        <v>9531</v>
      </c>
      <c r="BF1489" t="s">
        <v>9532</v>
      </c>
    </row>
    <row r="1490" spans="1:60" x14ac:dyDescent="0.3">
      <c r="A1490" t="s">
        <v>9533</v>
      </c>
      <c r="B1490" t="s">
        <v>9533</v>
      </c>
      <c r="C1490">
        <v>12</v>
      </c>
      <c r="D1490">
        <v>12</v>
      </c>
      <c r="E1490">
        <v>12</v>
      </c>
      <c r="F1490" t="s">
        <v>9533</v>
      </c>
      <c r="G1490">
        <v>1</v>
      </c>
      <c r="H1490">
        <v>12</v>
      </c>
      <c r="I1490">
        <v>12</v>
      </c>
      <c r="J1490">
        <v>12</v>
      </c>
      <c r="K1490">
        <v>10</v>
      </c>
      <c r="L1490">
        <v>9</v>
      </c>
      <c r="M1490">
        <v>7</v>
      </c>
      <c r="N1490">
        <v>7</v>
      </c>
      <c r="O1490">
        <v>10</v>
      </c>
      <c r="P1490">
        <v>9</v>
      </c>
      <c r="Q1490">
        <v>7</v>
      </c>
      <c r="R1490">
        <v>7</v>
      </c>
      <c r="S1490">
        <v>10</v>
      </c>
      <c r="T1490">
        <v>9</v>
      </c>
      <c r="U1490">
        <v>7</v>
      </c>
      <c r="V1490">
        <v>7</v>
      </c>
      <c r="W1490">
        <v>7.8</v>
      </c>
      <c r="X1490">
        <v>7.8</v>
      </c>
      <c r="Y1490">
        <v>7.8</v>
      </c>
      <c r="Z1490">
        <v>279.07</v>
      </c>
      <c r="AA1490">
        <v>2554</v>
      </c>
      <c r="AB1490">
        <v>2554</v>
      </c>
      <c r="AC1490">
        <v>10</v>
      </c>
      <c r="AD1490">
        <v>9</v>
      </c>
      <c r="AE1490">
        <v>9</v>
      </c>
      <c r="AF1490">
        <v>9</v>
      </c>
      <c r="AG1490" s="1">
        <v>2.0479E-75</v>
      </c>
      <c r="AH1490">
        <v>6.1</v>
      </c>
      <c r="AI1490">
        <v>6.1</v>
      </c>
      <c r="AJ1490">
        <v>4.5</v>
      </c>
      <c r="AK1490">
        <v>4.7</v>
      </c>
      <c r="AL1490">
        <v>944880000</v>
      </c>
      <c r="AM1490">
        <v>350650000</v>
      </c>
      <c r="AN1490">
        <v>171420000</v>
      </c>
      <c r="AO1490">
        <v>286960000</v>
      </c>
      <c r="AP1490">
        <v>135850000</v>
      </c>
      <c r="AQ1490">
        <v>279910000</v>
      </c>
      <c r="AR1490">
        <v>242600000</v>
      </c>
      <c r="AS1490">
        <v>211940000</v>
      </c>
      <c r="AT1490">
        <v>199000000</v>
      </c>
      <c r="AU1490">
        <v>10</v>
      </c>
      <c r="AV1490">
        <v>6</v>
      </c>
      <c r="AW1490">
        <v>7</v>
      </c>
      <c r="AX1490">
        <v>4</v>
      </c>
      <c r="AZ1490">
        <v>1488</v>
      </c>
      <c r="BA1490" t="s">
        <v>9534</v>
      </c>
      <c r="BB1490" t="s">
        <v>1422</v>
      </c>
      <c r="BC1490" t="s">
        <v>9535</v>
      </c>
      <c r="BD1490" t="s">
        <v>9536</v>
      </c>
      <c r="BE1490" t="s">
        <v>9537</v>
      </c>
      <c r="BF1490" t="s">
        <v>9538</v>
      </c>
    </row>
    <row r="1491" spans="1:60" x14ac:dyDescent="0.3">
      <c r="A1491" t="s">
        <v>9539</v>
      </c>
      <c r="B1491" t="s">
        <v>9539</v>
      </c>
      <c r="C1491">
        <v>2</v>
      </c>
      <c r="D1491">
        <v>2</v>
      </c>
      <c r="E1491">
        <v>2</v>
      </c>
      <c r="F1491" t="s">
        <v>9539</v>
      </c>
      <c r="G1491">
        <v>1</v>
      </c>
      <c r="H1491">
        <v>2</v>
      </c>
      <c r="I1491">
        <v>2</v>
      </c>
      <c r="J1491">
        <v>2</v>
      </c>
      <c r="K1491">
        <v>1</v>
      </c>
      <c r="L1491">
        <v>2</v>
      </c>
      <c r="M1491">
        <v>0</v>
      </c>
      <c r="N1491">
        <v>1</v>
      </c>
      <c r="O1491">
        <v>1</v>
      </c>
      <c r="P1491">
        <v>2</v>
      </c>
      <c r="Q1491">
        <v>0</v>
      </c>
      <c r="R1491">
        <v>1</v>
      </c>
      <c r="S1491">
        <v>1</v>
      </c>
      <c r="T1491">
        <v>2</v>
      </c>
      <c r="U1491">
        <v>0</v>
      </c>
      <c r="V1491">
        <v>1</v>
      </c>
      <c r="W1491">
        <v>5.6</v>
      </c>
      <c r="X1491">
        <v>5.6</v>
      </c>
      <c r="Y1491">
        <v>5.6</v>
      </c>
      <c r="Z1491">
        <v>43.606999999999999</v>
      </c>
      <c r="AA1491">
        <v>409</v>
      </c>
      <c r="AB1491">
        <v>409</v>
      </c>
      <c r="AC1491">
        <v>1</v>
      </c>
      <c r="AD1491">
        <v>2</v>
      </c>
      <c r="AF1491">
        <v>1</v>
      </c>
      <c r="AG1491" s="1">
        <v>3.6393999999999997E-5</v>
      </c>
      <c r="AH1491">
        <v>3.4</v>
      </c>
      <c r="AI1491">
        <v>5.6</v>
      </c>
      <c r="AJ1491">
        <v>0</v>
      </c>
      <c r="AK1491">
        <v>3.4</v>
      </c>
      <c r="AL1491">
        <v>455080000</v>
      </c>
      <c r="AM1491">
        <v>183530000</v>
      </c>
      <c r="AN1491">
        <v>172580000</v>
      </c>
      <c r="AO1491">
        <v>0</v>
      </c>
      <c r="AP1491">
        <v>98975000</v>
      </c>
      <c r="AQ1491">
        <v>0</v>
      </c>
      <c r="AR1491">
        <v>195420000</v>
      </c>
      <c r="AS1491">
        <v>0</v>
      </c>
      <c r="AT1491">
        <v>0</v>
      </c>
      <c r="AU1491">
        <v>1</v>
      </c>
      <c r="AV1491">
        <v>2</v>
      </c>
      <c r="AW1491">
        <v>0</v>
      </c>
      <c r="AX1491">
        <v>0</v>
      </c>
      <c r="AZ1491">
        <v>1489</v>
      </c>
      <c r="BA1491" t="s">
        <v>9540</v>
      </c>
      <c r="BB1491" t="s">
        <v>79</v>
      </c>
      <c r="BC1491" t="s">
        <v>9541</v>
      </c>
      <c r="BD1491" t="s">
        <v>9542</v>
      </c>
      <c r="BE1491" t="s">
        <v>9543</v>
      </c>
      <c r="BF1491" t="s">
        <v>9544</v>
      </c>
    </row>
    <row r="1492" spans="1:60" x14ac:dyDescent="0.3">
      <c r="A1492" t="s">
        <v>9545</v>
      </c>
      <c r="B1492" t="s">
        <v>9545</v>
      </c>
      <c r="C1492">
        <v>5</v>
      </c>
      <c r="D1492">
        <v>5</v>
      </c>
      <c r="E1492">
        <v>5</v>
      </c>
      <c r="F1492" t="s">
        <v>9545</v>
      </c>
      <c r="G1492">
        <v>1</v>
      </c>
      <c r="H1492">
        <v>5</v>
      </c>
      <c r="I1492">
        <v>5</v>
      </c>
      <c r="J1492">
        <v>5</v>
      </c>
      <c r="K1492">
        <v>4</v>
      </c>
      <c r="L1492">
        <v>3</v>
      </c>
      <c r="M1492">
        <v>5</v>
      </c>
      <c r="N1492">
        <v>3</v>
      </c>
      <c r="O1492">
        <v>4</v>
      </c>
      <c r="P1492">
        <v>3</v>
      </c>
      <c r="Q1492">
        <v>5</v>
      </c>
      <c r="R1492">
        <v>3</v>
      </c>
      <c r="S1492">
        <v>4</v>
      </c>
      <c r="T1492">
        <v>3</v>
      </c>
      <c r="U1492">
        <v>5</v>
      </c>
      <c r="V1492">
        <v>3</v>
      </c>
      <c r="W1492">
        <v>15</v>
      </c>
      <c r="X1492">
        <v>15</v>
      </c>
      <c r="Y1492">
        <v>15</v>
      </c>
      <c r="Z1492">
        <v>51.186</v>
      </c>
      <c r="AA1492">
        <v>439</v>
      </c>
      <c r="AB1492">
        <v>439</v>
      </c>
      <c r="AC1492">
        <v>4</v>
      </c>
      <c r="AD1492">
        <v>3</v>
      </c>
      <c r="AE1492">
        <v>5</v>
      </c>
      <c r="AF1492">
        <v>3</v>
      </c>
      <c r="AG1492" s="1">
        <v>3.1981999999999998E-26</v>
      </c>
      <c r="AH1492">
        <v>13.2</v>
      </c>
      <c r="AI1492">
        <v>9.3000000000000007</v>
      </c>
      <c r="AJ1492">
        <v>15</v>
      </c>
      <c r="AK1492">
        <v>7.7</v>
      </c>
      <c r="AL1492">
        <v>781680000</v>
      </c>
      <c r="AM1492">
        <v>108610000</v>
      </c>
      <c r="AN1492">
        <v>175270000</v>
      </c>
      <c r="AO1492">
        <v>281410000</v>
      </c>
      <c r="AP1492">
        <v>216390000</v>
      </c>
      <c r="AQ1492">
        <v>155870000</v>
      </c>
      <c r="AR1492">
        <v>269800000</v>
      </c>
      <c r="AS1492">
        <v>190260000</v>
      </c>
      <c r="AT1492">
        <v>0</v>
      </c>
      <c r="AU1492">
        <v>2</v>
      </c>
      <c r="AV1492">
        <v>1</v>
      </c>
      <c r="AW1492">
        <v>3</v>
      </c>
      <c r="AX1492">
        <v>3</v>
      </c>
      <c r="AZ1492">
        <v>1490</v>
      </c>
      <c r="BA1492" t="s">
        <v>9546</v>
      </c>
      <c r="BB1492" t="s">
        <v>93</v>
      </c>
      <c r="BC1492" t="s">
        <v>9547</v>
      </c>
      <c r="BD1492" t="s">
        <v>9548</v>
      </c>
      <c r="BE1492" t="s">
        <v>9549</v>
      </c>
      <c r="BF1492" t="s">
        <v>9550</v>
      </c>
    </row>
    <row r="1493" spans="1:60" x14ac:dyDescent="0.3">
      <c r="A1493" t="s">
        <v>9551</v>
      </c>
      <c r="B1493" t="s">
        <v>9551</v>
      </c>
      <c r="C1493">
        <v>11</v>
      </c>
      <c r="D1493">
        <v>11</v>
      </c>
      <c r="E1493">
        <v>11</v>
      </c>
      <c r="F1493" t="s">
        <v>9551</v>
      </c>
      <c r="G1493">
        <v>1</v>
      </c>
      <c r="H1493">
        <v>11</v>
      </c>
      <c r="I1493">
        <v>11</v>
      </c>
      <c r="J1493">
        <v>11</v>
      </c>
      <c r="K1493">
        <v>10</v>
      </c>
      <c r="L1493">
        <v>9</v>
      </c>
      <c r="M1493">
        <v>10</v>
      </c>
      <c r="N1493">
        <v>10</v>
      </c>
      <c r="O1493">
        <v>10</v>
      </c>
      <c r="P1493">
        <v>9</v>
      </c>
      <c r="Q1493">
        <v>10</v>
      </c>
      <c r="R1493">
        <v>10</v>
      </c>
      <c r="S1493">
        <v>10</v>
      </c>
      <c r="T1493">
        <v>9</v>
      </c>
      <c r="U1493">
        <v>10</v>
      </c>
      <c r="V1493">
        <v>10</v>
      </c>
      <c r="W1493">
        <v>44.2</v>
      </c>
      <c r="X1493">
        <v>44.2</v>
      </c>
      <c r="Y1493">
        <v>44.2</v>
      </c>
      <c r="Z1493">
        <v>27.376999999999999</v>
      </c>
      <c r="AA1493">
        <v>249</v>
      </c>
      <c r="AB1493">
        <v>249</v>
      </c>
      <c r="AC1493">
        <v>13</v>
      </c>
      <c r="AD1493">
        <v>12</v>
      </c>
      <c r="AE1493">
        <v>12</v>
      </c>
      <c r="AF1493">
        <v>12</v>
      </c>
      <c r="AG1493" s="1">
        <v>4.9969000000000003E-99</v>
      </c>
      <c r="AH1493">
        <v>39.799999999999997</v>
      </c>
      <c r="AI1493">
        <v>38.200000000000003</v>
      </c>
      <c r="AJ1493">
        <v>41</v>
      </c>
      <c r="AK1493">
        <v>41</v>
      </c>
      <c r="AL1493">
        <v>11622000000</v>
      </c>
      <c r="AM1493">
        <v>3557600000</v>
      </c>
      <c r="AN1493">
        <v>3228400000</v>
      </c>
      <c r="AO1493">
        <v>2449800000</v>
      </c>
      <c r="AP1493">
        <v>2385900000</v>
      </c>
      <c r="AQ1493">
        <v>3156800000</v>
      </c>
      <c r="AR1493">
        <v>3405900000</v>
      </c>
      <c r="AS1493">
        <v>2923600000</v>
      </c>
      <c r="AT1493">
        <v>2958500000</v>
      </c>
      <c r="AU1493">
        <v>10</v>
      </c>
      <c r="AV1493">
        <v>6</v>
      </c>
      <c r="AW1493">
        <v>10</v>
      </c>
      <c r="AX1493">
        <v>7</v>
      </c>
      <c r="AZ1493">
        <v>1491</v>
      </c>
      <c r="BA1493" t="s">
        <v>9552</v>
      </c>
      <c r="BB1493" t="s">
        <v>535</v>
      </c>
      <c r="BC1493" t="s">
        <v>9553</v>
      </c>
      <c r="BD1493" t="s">
        <v>9554</v>
      </c>
      <c r="BE1493" t="s">
        <v>9555</v>
      </c>
      <c r="BF1493" t="s">
        <v>9556</v>
      </c>
      <c r="BG1493">
        <v>351</v>
      </c>
      <c r="BH1493">
        <v>150</v>
      </c>
    </row>
    <row r="1494" spans="1:60" x14ac:dyDescent="0.3">
      <c r="A1494" t="s">
        <v>9557</v>
      </c>
      <c r="B1494" t="s">
        <v>9557</v>
      </c>
      <c r="C1494" t="s">
        <v>9558</v>
      </c>
      <c r="D1494" t="s">
        <v>9558</v>
      </c>
      <c r="E1494" t="s">
        <v>9559</v>
      </c>
      <c r="F1494" t="s">
        <v>9560</v>
      </c>
      <c r="G1494">
        <v>8</v>
      </c>
      <c r="H1494">
        <v>8</v>
      </c>
      <c r="I1494">
        <v>8</v>
      </c>
      <c r="J1494">
        <v>2</v>
      </c>
      <c r="K1494">
        <v>7</v>
      </c>
      <c r="L1494">
        <v>7</v>
      </c>
      <c r="M1494">
        <v>7</v>
      </c>
      <c r="N1494">
        <v>8</v>
      </c>
      <c r="O1494">
        <v>7</v>
      </c>
      <c r="P1494">
        <v>7</v>
      </c>
      <c r="Q1494">
        <v>7</v>
      </c>
      <c r="R1494">
        <v>8</v>
      </c>
      <c r="S1494">
        <v>1</v>
      </c>
      <c r="T1494">
        <v>1</v>
      </c>
      <c r="U1494">
        <v>1</v>
      </c>
      <c r="V1494">
        <v>2</v>
      </c>
      <c r="W1494">
        <v>77.2</v>
      </c>
      <c r="X1494">
        <v>77.2</v>
      </c>
      <c r="Y1494">
        <v>33.6</v>
      </c>
      <c r="Z1494">
        <v>16.832999999999998</v>
      </c>
      <c r="AA1494">
        <v>149</v>
      </c>
      <c r="AB1494" t="s">
        <v>9561</v>
      </c>
      <c r="AC1494">
        <v>12</v>
      </c>
      <c r="AD1494">
        <v>13</v>
      </c>
      <c r="AE1494">
        <v>13</v>
      </c>
      <c r="AF1494">
        <v>14</v>
      </c>
      <c r="AG1494" s="1">
        <v>8.3926000000000003E-68</v>
      </c>
      <c r="AH1494">
        <v>52.3</v>
      </c>
      <c r="AI1494">
        <v>52.3</v>
      </c>
      <c r="AJ1494">
        <v>52.3</v>
      </c>
      <c r="AK1494">
        <v>77.2</v>
      </c>
      <c r="AL1494">
        <v>5025900000</v>
      </c>
      <c r="AM1494">
        <v>1396800000</v>
      </c>
      <c r="AN1494">
        <v>1252900000</v>
      </c>
      <c r="AO1494">
        <v>1184700000</v>
      </c>
      <c r="AP1494">
        <v>1191600000</v>
      </c>
      <c r="AQ1494">
        <v>1372800000</v>
      </c>
      <c r="AR1494">
        <v>1351000000</v>
      </c>
      <c r="AS1494">
        <v>1320000000</v>
      </c>
      <c r="AT1494">
        <v>1368000000</v>
      </c>
      <c r="AU1494">
        <v>10</v>
      </c>
      <c r="AV1494">
        <v>12</v>
      </c>
      <c r="AW1494">
        <v>8</v>
      </c>
      <c r="AX1494">
        <v>10</v>
      </c>
      <c r="AZ1494">
        <v>1492</v>
      </c>
      <c r="BA1494" t="s">
        <v>9562</v>
      </c>
      <c r="BB1494" t="s">
        <v>148</v>
      </c>
      <c r="BC1494" t="s">
        <v>9563</v>
      </c>
      <c r="BD1494" t="s">
        <v>9564</v>
      </c>
      <c r="BE1494" t="s">
        <v>9565</v>
      </c>
      <c r="BF1494" t="s">
        <v>9566</v>
      </c>
      <c r="BG1494" t="s">
        <v>9567</v>
      </c>
      <c r="BH1494" t="s">
        <v>9568</v>
      </c>
    </row>
    <row r="1495" spans="1:60" x14ac:dyDescent="0.3">
      <c r="A1495" t="s">
        <v>9569</v>
      </c>
      <c r="B1495" t="s">
        <v>9569</v>
      </c>
      <c r="C1495" t="s">
        <v>1609</v>
      </c>
      <c r="D1495" t="s">
        <v>1609</v>
      </c>
      <c r="E1495" t="s">
        <v>1609</v>
      </c>
      <c r="F1495" t="s">
        <v>9569</v>
      </c>
      <c r="G1495">
        <v>2</v>
      </c>
      <c r="H1495">
        <v>7</v>
      </c>
      <c r="I1495">
        <v>7</v>
      </c>
      <c r="J1495">
        <v>7</v>
      </c>
      <c r="K1495">
        <v>5</v>
      </c>
      <c r="L1495">
        <v>4</v>
      </c>
      <c r="M1495">
        <v>3</v>
      </c>
      <c r="N1495">
        <v>5</v>
      </c>
      <c r="O1495">
        <v>5</v>
      </c>
      <c r="P1495">
        <v>4</v>
      </c>
      <c r="Q1495">
        <v>3</v>
      </c>
      <c r="R1495">
        <v>5</v>
      </c>
      <c r="S1495">
        <v>5</v>
      </c>
      <c r="T1495">
        <v>4</v>
      </c>
      <c r="U1495">
        <v>3</v>
      </c>
      <c r="V1495">
        <v>5</v>
      </c>
      <c r="W1495">
        <v>11.7</v>
      </c>
      <c r="X1495">
        <v>11.7</v>
      </c>
      <c r="Y1495">
        <v>11.7</v>
      </c>
      <c r="Z1495">
        <v>102.84</v>
      </c>
      <c r="AA1495">
        <v>924</v>
      </c>
      <c r="AB1495" t="s">
        <v>9570</v>
      </c>
      <c r="AC1495">
        <v>5</v>
      </c>
      <c r="AD1495">
        <v>5</v>
      </c>
      <c r="AE1495">
        <v>3</v>
      </c>
      <c r="AF1495">
        <v>5</v>
      </c>
      <c r="AG1495" s="1">
        <v>1.4922999999999999E-35</v>
      </c>
      <c r="AH1495">
        <v>8.6999999999999993</v>
      </c>
      <c r="AI1495">
        <v>7.6</v>
      </c>
      <c r="AJ1495">
        <v>4.3</v>
      </c>
      <c r="AK1495">
        <v>8.6999999999999993</v>
      </c>
      <c r="AL1495">
        <v>742740000</v>
      </c>
      <c r="AM1495">
        <v>225510000</v>
      </c>
      <c r="AN1495">
        <v>202900000</v>
      </c>
      <c r="AO1495">
        <v>144040000</v>
      </c>
      <c r="AP1495">
        <v>170290000</v>
      </c>
      <c r="AQ1495">
        <v>197180000</v>
      </c>
      <c r="AR1495">
        <v>220030000</v>
      </c>
      <c r="AS1495">
        <v>231100000</v>
      </c>
      <c r="AT1495">
        <v>163990000</v>
      </c>
      <c r="AU1495">
        <v>4</v>
      </c>
      <c r="AV1495">
        <v>2</v>
      </c>
      <c r="AW1495">
        <v>2</v>
      </c>
      <c r="AX1495">
        <v>3</v>
      </c>
      <c r="AZ1495">
        <v>1493</v>
      </c>
      <c r="BA1495" t="s">
        <v>9571</v>
      </c>
      <c r="BB1495" t="s">
        <v>100</v>
      </c>
      <c r="BC1495" t="s">
        <v>9572</v>
      </c>
      <c r="BD1495" t="s">
        <v>9573</v>
      </c>
      <c r="BE1495" t="s">
        <v>9574</v>
      </c>
      <c r="BF1495" t="s">
        <v>9575</v>
      </c>
    </row>
    <row r="1496" spans="1:60" x14ac:dyDescent="0.3">
      <c r="A1496" t="s">
        <v>9576</v>
      </c>
      <c r="B1496" t="s">
        <v>9576</v>
      </c>
      <c r="C1496">
        <v>1</v>
      </c>
      <c r="D1496">
        <v>1</v>
      </c>
      <c r="E1496">
        <v>1</v>
      </c>
      <c r="F1496" t="s">
        <v>9576</v>
      </c>
      <c r="G1496">
        <v>1</v>
      </c>
      <c r="H1496">
        <v>1</v>
      </c>
      <c r="I1496">
        <v>1</v>
      </c>
      <c r="J1496">
        <v>1</v>
      </c>
      <c r="K1496">
        <v>1</v>
      </c>
      <c r="L1496">
        <v>1</v>
      </c>
      <c r="M1496">
        <v>0</v>
      </c>
      <c r="N1496">
        <v>0</v>
      </c>
      <c r="O1496">
        <v>1</v>
      </c>
      <c r="P1496">
        <v>1</v>
      </c>
      <c r="Q1496">
        <v>0</v>
      </c>
      <c r="R1496">
        <v>0</v>
      </c>
      <c r="S1496">
        <v>1</v>
      </c>
      <c r="T1496">
        <v>1</v>
      </c>
      <c r="U1496">
        <v>0</v>
      </c>
      <c r="V1496">
        <v>0</v>
      </c>
      <c r="W1496">
        <v>5.4</v>
      </c>
      <c r="X1496">
        <v>5.4</v>
      </c>
      <c r="Y1496">
        <v>5.4</v>
      </c>
      <c r="Z1496">
        <v>25.117000000000001</v>
      </c>
      <c r="AA1496">
        <v>224</v>
      </c>
      <c r="AB1496">
        <v>224</v>
      </c>
      <c r="AC1496">
        <v>1</v>
      </c>
      <c r="AD1496">
        <v>1</v>
      </c>
      <c r="AG1496" s="1">
        <v>2.4593999999999999E-5</v>
      </c>
      <c r="AH1496">
        <v>5.4</v>
      </c>
      <c r="AI1496">
        <v>5.4</v>
      </c>
      <c r="AJ1496">
        <v>0</v>
      </c>
      <c r="AK1496">
        <v>0</v>
      </c>
      <c r="AL1496">
        <v>75123000</v>
      </c>
      <c r="AM1496">
        <v>35221000</v>
      </c>
      <c r="AN1496">
        <v>39902000</v>
      </c>
      <c r="AO1496">
        <v>0</v>
      </c>
      <c r="AP1496">
        <v>0</v>
      </c>
      <c r="AQ1496">
        <v>0</v>
      </c>
      <c r="AR1496">
        <v>45183000</v>
      </c>
      <c r="AS1496">
        <v>0</v>
      </c>
      <c r="AT1496">
        <v>0</v>
      </c>
      <c r="AU1496">
        <v>0</v>
      </c>
      <c r="AV1496">
        <v>1</v>
      </c>
      <c r="AW1496">
        <v>0</v>
      </c>
      <c r="AX1496">
        <v>0</v>
      </c>
      <c r="AZ1496">
        <v>1494</v>
      </c>
      <c r="BA1496">
        <v>11160</v>
      </c>
      <c r="BB1496" t="b">
        <v>1</v>
      </c>
      <c r="BC1496">
        <v>11517</v>
      </c>
      <c r="BD1496" t="s">
        <v>9577</v>
      </c>
      <c r="BE1496">
        <v>40878</v>
      </c>
      <c r="BF1496">
        <v>40878</v>
      </c>
    </row>
    <row r="1497" spans="1:60" x14ac:dyDescent="0.3">
      <c r="A1497" t="s">
        <v>9578</v>
      </c>
      <c r="B1497" t="s">
        <v>9578</v>
      </c>
      <c r="C1497" t="s">
        <v>255</v>
      </c>
      <c r="D1497" t="s">
        <v>255</v>
      </c>
      <c r="E1497" t="s">
        <v>255</v>
      </c>
      <c r="F1497" t="s">
        <v>9579</v>
      </c>
      <c r="G1497">
        <v>2</v>
      </c>
      <c r="H1497">
        <v>4</v>
      </c>
      <c r="I1497">
        <v>4</v>
      </c>
      <c r="J1497">
        <v>4</v>
      </c>
      <c r="K1497">
        <v>2</v>
      </c>
      <c r="L1497">
        <v>3</v>
      </c>
      <c r="M1497">
        <v>2</v>
      </c>
      <c r="N1497">
        <v>2</v>
      </c>
      <c r="O1497">
        <v>2</v>
      </c>
      <c r="P1497">
        <v>3</v>
      </c>
      <c r="Q1497">
        <v>2</v>
      </c>
      <c r="R1497">
        <v>2</v>
      </c>
      <c r="S1497">
        <v>2</v>
      </c>
      <c r="T1497">
        <v>3</v>
      </c>
      <c r="U1497">
        <v>2</v>
      </c>
      <c r="V1497">
        <v>2</v>
      </c>
      <c r="W1497">
        <v>4.5999999999999996</v>
      </c>
      <c r="X1497">
        <v>4.5999999999999996</v>
      </c>
      <c r="Y1497">
        <v>4.5999999999999996</v>
      </c>
      <c r="Z1497">
        <v>139.37</v>
      </c>
      <c r="AA1497">
        <v>1204</v>
      </c>
      <c r="AB1497" t="s">
        <v>9580</v>
      </c>
      <c r="AC1497">
        <v>2</v>
      </c>
      <c r="AD1497">
        <v>3</v>
      </c>
      <c r="AE1497">
        <v>2</v>
      </c>
      <c r="AF1497">
        <v>2</v>
      </c>
      <c r="AG1497" s="1">
        <v>3.2877000000000002E-15</v>
      </c>
      <c r="AH1497">
        <v>2.7</v>
      </c>
      <c r="AI1497">
        <v>3.7</v>
      </c>
      <c r="AJ1497">
        <v>2.6</v>
      </c>
      <c r="AK1497">
        <v>2.7</v>
      </c>
      <c r="AL1497">
        <v>276010000</v>
      </c>
      <c r="AM1497">
        <v>56457000</v>
      </c>
      <c r="AN1497">
        <v>65504000</v>
      </c>
      <c r="AO1497">
        <v>95801000</v>
      </c>
      <c r="AP1497">
        <v>58248000</v>
      </c>
      <c r="AQ1497">
        <v>0</v>
      </c>
      <c r="AR1497">
        <v>0</v>
      </c>
      <c r="AS1497">
        <v>105150000</v>
      </c>
      <c r="AT1497">
        <v>0</v>
      </c>
      <c r="AU1497">
        <v>0</v>
      </c>
      <c r="AV1497">
        <v>1</v>
      </c>
      <c r="AW1497">
        <v>2</v>
      </c>
      <c r="AX1497">
        <v>0</v>
      </c>
      <c r="AZ1497">
        <v>1495</v>
      </c>
      <c r="BA1497" t="s">
        <v>9581</v>
      </c>
      <c r="BB1497" t="s">
        <v>229</v>
      </c>
      <c r="BC1497" t="s">
        <v>9582</v>
      </c>
      <c r="BD1497" t="s">
        <v>9583</v>
      </c>
      <c r="BE1497" t="s">
        <v>9584</v>
      </c>
      <c r="BF1497" t="s">
        <v>9584</v>
      </c>
    </row>
    <row r="1498" spans="1:60" x14ac:dyDescent="0.3">
      <c r="A1498" t="s">
        <v>9585</v>
      </c>
      <c r="B1498" t="s">
        <v>9585</v>
      </c>
      <c r="C1498">
        <v>4</v>
      </c>
      <c r="D1498">
        <v>4</v>
      </c>
      <c r="E1498">
        <v>4</v>
      </c>
      <c r="F1498" t="s">
        <v>9585</v>
      </c>
      <c r="G1498">
        <v>1</v>
      </c>
      <c r="H1498">
        <v>4</v>
      </c>
      <c r="I1498">
        <v>4</v>
      </c>
      <c r="J1498">
        <v>4</v>
      </c>
      <c r="K1498">
        <v>4</v>
      </c>
      <c r="L1498">
        <v>3</v>
      </c>
      <c r="M1498">
        <v>2</v>
      </c>
      <c r="N1498">
        <v>3</v>
      </c>
      <c r="O1498">
        <v>4</v>
      </c>
      <c r="P1498">
        <v>3</v>
      </c>
      <c r="Q1498">
        <v>2</v>
      </c>
      <c r="R1498">
        <v>3</v>
      </c>
      <c r="S1498">
        <v>4</v>
      </c>
      <c r="T1498">
        <v>3</v>
      </c>
      <c r="U1498">
        <v>2</v>
      </c>
      <c r="V1498">
        <v>3</v>
      </c>
      <c r="W1498">
        <v>10.4</v>
      </c>
      <c r="X1498">
        <v>10.4</v>
      </c>
      <c r="Y1498">
        <v>10.4</v>
      </c>
      <c r="Z1498">
        <v>54.122</v>
      </c>
      <c r="AA1498">
        <v>469</v>
      </c>
      <c r="AB1498">
        <v>469</v>
      </c>
      <c r="AC1498">
        <v>4</v>
      </c>
      <c r="AD1498">
        <v>3</v>
      </c>
      <c r="AE1498">
        <v>3</v>
      </c>
      <c r="AF1498">
        <v>3</v>
      </c>
      <c r="AG1498" s="1">
        <v>2.438E-28</v>
      </c>
      <c r="AH1498">
        <v>10.4</v>
      </c>
      <c r="AI1498">
        <v>8.3000000000000007</v>
      </c>
      <c r="AJ1498">
        <v>5.5</v>
      </c>
      <c r="AK1498">
        <v>7.7</v>
      </c>
      <c r="AL1498">
        <v>588500000</v>
      </c>
      <c r="AM1498">
        <v>273330000</v>
      </c>
      <c r="AN1498">
        <v>111280000</v>
      </c>
      <c r="AO1498">
        <v>83847000</v>
      </c>
      <c r="AP1498">
        <v>120040000</v>
      </c>
      <c r="AQ1498">
        <v>177050000</v>
      </c>
      <c r="AR1498">
        <v>168310000</v>
      </c>
      <c r="AS1498">
        <v>141890000</v>
      </c>
      <c r="AT1498">
        <v>154910000</v>
      </c>
      <c r="AU1498">
        <v>4</v>
      </c>
      <c r="AV1498">
        <v>2</v>
      </c>
      <c r="AW1498">
        <v>2</v>
      </c>
      <c r="AX1498">
        <v>1</v>
      </c>
      <c r="AZ1498">
        <v>1496</v>
      </c>
      <c r="BA1498" t="s">
        <v>9586</v>
      </c>
      <c r="BB1498" t="s">
        <v>229</v>
      </c>
      <c r="BC1498" t="s">
        <v>9587</v>
      </c>
      <c r="BD1498" t="s">
        <v>9588</v>
      </c>
      <c r="BE1498" t="s">
        <v>9589</v>
      </c>
      <c r="BF1498" t="s">
        <v>9590</v>
      </c>
    </row>
    <row r="1499" spans="1:60" x14ac:dyDescent="0.3">
      <c r="A1499" t="s">
        <v>9591</v>
      </c>
      <c r="B1499" t="s">
        <v>9591</v>
      </c>
      <c r="C1499">
        <v>3</v>
      </c>
      <c r="D1499">
        <v>3</v>
      </c>
      <c r="E1499">
        <v>2</v>
      </c>
      <c r="F1499" t="s">
        <v>9591</v>
      </c>
      <c r="G1499">
        <v>1</v>
      </c>
      <c r="H1499">
        <v>3</v>
      </c>
      <c r="I1499">
        <v>3</v>
      </c>
      <c r="J1499">
        <v>2</v>
      </c>
      <c r="K1499">
        <v>3</v>
      </c>
      <c r="L1499">
        <v>2</v>
      </c>
      <c r="M1499">
        <v>1</v>
      </c>
      <c r="N1499">
        <v>1</v>
      </c>
      <c r="O1499">
        <v>3</v>
      </c>
      <c r="P1499">
        <v>2</v>
      </c>
      <c r="Q1499">
        <v>1</v>
      </c>
      <c r="R1499">
        <v>1</v>
      </c>
      <c r="S1499">
        <v>2</v>
      </c>
      <c r="T1499">
        <v>1</v>
      </c>
      <c r="U1499">
        <v>0</v>
      </c>
      <c r="V1499">
        <v>0</v>
      </c>
      <c r="W1499">
        <v>6.1</v>
      </c>
      <c r="X1499">
        <v>6.1</v>
      </c>
      <c r="Y1499">
        <v>4.0999999999999996</v>
      </c>
      <c r="Z1499">
        <v>60.756999999999998</v>
      </c>
      <c r="AA1499">
        <v>537</v>
      </c>
      <c r="AB1499">
        <v>537</v>
      </c>
      <c r="AC1499">
        <v>3</v>
      </c>
      <c r="AD1499">
        <v>2</v>
      </c>
      <c r="AE1499">
        <v>1</v>
      </c>
      <c r="AF1499">
        <v>1</v>
      </c>
      <c r="AG1499" s="1">
        <v>2.0326000000000001E-7</v>
      </c>
      <c r="AH1499">
        <v>6.1</v>
      </c>
      <c r="AI1499">
        <v>3.7</v>
      </c>
      <c r="AJ1499">
        <v>2</v>
      </c>
      <c r="AK1499">
        <v>2</v>
      </c>
      <c r="AL1499">
        <v>180900000</v>
      </c>
      <c r="AM1499">
        <v>75144000</v>
      </c>
      <c r="AN1499">
        <v>64711000</v>
      </c>
      <c r="AO1499">
        <v>21434000</v>
      </c>
      <c r="AP1499">
        <v>19608000</v>
      </c>
      <c r="AQ1499">
        <v>69534000</v>
      </c>
      <c r="AR1499">
        <v>78885000</v>
      </c>
      <c r="AS1499">
        <v>0</v>
      </c>
      <c r="AT1499">
        <v>0</v>
      </c>
      <c r="AU1499">
        <v>1</v>
      </c>
      <c r="AV1499">
        <v>1</v>
      </c>
      <c r="AW1499">
        <v>0</v>
      </c>
      <c r="AX1499">
        <v>1</v>
      </c>
      <c r="AZ1499">
        <v>1497</v>
      </c>
      <c r="BA1499" t="s">
        <v>9592</v>
      </c>
      <c r="BB1499" t="s">
        <v>72</v>
      </c>
      <c r="BC1499" t="s">
        <v>9593</v>
      </c>
      <c r="BD1499" t="s">
        <v>9594</v>
      </c>
      <c r="BE1499" t="s">
        <v>9595</v>
      </c>
      <c r="BF1499" t="s">
        <v>9596</v>
      </c>
    </row>
    <row r="1500" spans="1:60" x14ac:dyDescent="0.3">
      <c r="A1500" t="s">
        <v>9597</v>
      </c>
      <c r="B1500" t="s">
        <v>9597</v>
      </c>
      <c r="C1500" t="s">
        <v>255</v>
      </c>
      <c r="D1500" t="s">
        <v>106</v>
      </c>
      <c r="E1500" t="s">
        <v>106</v>
      </c>
      <c r="F1500" t="s">
        <v>9597</v>
      </c>
      <c r="G1500">
        <v>2</v>
      </c>
      <c r="H1500">
        <v>4</v>
      </c>
      <c r="I1500">
        <v>1</v>
      </c>
      <c r="J1500">
        <v>1</v>
      </c>
      <c r="K1500">
        <v>3</v>
      </c>
      <c r="L1500">
        <v>4</v>
      </c>
      <c r="M1500">
        <v>3</v>
      </c>
      <c r="N1500">
        <v>4</v>
      </c>
      <c r="O1500">
        <v>1</v>
      </c>
      <c r="P1500">
        <v>1</v>
      </c>
      <c r="Q1500">
        <v>0</v>
      </c>
      <c r="R1500">
        <v>1</v>
      </c>
      <c r="S1500">
        <v>1</v>
      </c>
      <c r="T1500">
        <v>1</v>
      </c>
      <c r="U1500">
        <v>0</v>
      </c>
      <c r="V1500">
        <v>1</v>
      </c>
      <c r="W1500">
        <v>8.9</v>
      </c>
      <c r="X1500">
        <v>3.9</v>
      </c>
      <c r="Y1500">
        <v>3.9</v>
      </c>
      <c r="Z1500">
        <v>107.02</v>
      </c>
      <c r="AA1500">
        <v>1001</v>
      </c>
      <c r="AB1500" t="s">
        <v>9598</v>
      </c>
      <c r="AC1500">
        <v>1</v>
      </c>
      <c r="AD1500">
        <v>1</v>
      </c>
      <c r="AF1500">
        <v>1</v>
      </c>
      <c r="AG1500" s="1">
        <v>4.7617000000000002E-19</v>
      </c>
      <c r="AH1500">
        <v>7.4</v>
      </c>
      <c r="AI1500">
        <v>8.9</v>
      </c>
      <c r="AJ1500">
        <v>5</v>
      </c>
      <c r="AK1500">
        <v>8.9</v>
      </c>
      <c r="AL1500">
        <v>33581000</v>
      </c>
      <c r="AM1500">
        <v>8351900</v>
      </c>
      <c r="AN1500">
        <v>12732000</v>
      </c>
      <c r="AO1500">
        <v>0</v>
      </c>
      <c r="AP1500">
        <v>12497000</v>
      </c>
      <c r="AQ1500">
        <v>0</v>
      </c>
      <c r="AR1500">
        <v>0</v>
      </c>
      <c r="AS1500">
        <v>0</v>
      </c>
      <c r="AT1500">
        <v>15699000</v>
      </c>
      <c r="AU1500">
        <v>0</v>
      </c>
      <c r="AV1500">
        <v>0</v>
      </c>
      <c r="AW1500">
        <v>0</v>
      </c>
      <c r="AX1500">
        <v>1</v>
      </c>
      <c r="AZ1500">
        <v>1498</v>
      </c>
      <c r="BA1500" t="s">
        <v>9599</v>
      </c>
      <c r="BB1500" t="s">
        <v>6630</v>
      </c>
      <c r="BC1500" t="s">
        <v>9600</v>
      </c>
      <c r="BD1500" t="s">
        <v>9601</v>
      </c>
      <c r="BE1500" t="s">
        <v>9602</v>
      </c>
      <c r="BF1500" t="s">
        <v>9603</v>
      </c>
    </row>
    <row r="1501" spans="1:60" x14ac:dyDescent="0.3">
      <c r="A1501" t="s">
        <v>9604</v>
      </c>
      <c r="B1501" t="s">
        <v>9604</v>
      </c>
      <c r="C1501">
        <v>1</v>
      </c>
      <c r="D1501">
        <v>1</v>
      </c>
      <c r="E1501">
        <v>1</v>
      </c>
      <c r="F1501" t="s">
        <v>9604</v>
      </c>
      <c r="G1501">
        <v>1</v>
      </c>
      <c r="H1501">
        <v>1</v>
      </c>
      <c r="I1501">
        <v>1</v>
      </c>
      <c r="J1501">
        <v>1</v>
      </c>
      <c r="K1501">
        <v>1</v>
      </c>
      <c r="L1501">
        <v>1</v>
      </c>
      <c r="M1501">
        <v>1</v>
      </c>
      <c r="N1501">
        <v>1</v>
      </c>
      <c r="O1501">
        <v>1</v>
      </c>
      <c r="P1501">
        <v>1</v>
      </c>
      <c r="Q1501">
        <v>1</v>
      </c>
      <c r="R1501">
        <v>1</v>
      </c>
      <c r="S1501">
        <v>1</v>
      </c>
      <c r="T1501">
        <v>1</v>
      </c>
      <c r="U1501">
        <v>1</v>
      </c>
      <c r="V1501">
        <v>1</v>
      </c>
      <c r="W1501">
        <v>5.4</v>
      </c>
      <c r="X1501">
        <v>5.4</v>
      </c>
      <c r="Y1501">
        <v>5.4</v>
      </c>
      <c r="Z1501">
        <v>24.161000000000001</v>
      </c>
      <c r="AA1501">
        <v>221</v>
      </c>
      <c r="AB1501">
        <v>221</v>
      </c>
      <c r="AC1501">
        <v>1</v>
      </c>
      <c r="AD1501">
        <v>1</v>
      </c>
      <c r="AE1501">
        <v>1</v>
      </c>
      <c r="AF1501">
        <v>1</v>
      </c>
      <c r="AG1501" s="1">
        <v>2.6911999999999999E-5</v>
      </c>
      <c r="AH1501">
        <v>5.4</v>
      </c>
      <c r="AI1501">
        <v>5.4</v>
      </c>
      <c r="AJ1501">
        <v>5.4</v>
      </c>
      <c r="AK1501">
        <v>5.4</v>
      </c>
      <c r="AL1501">
        <v>532460000</v>
      </c>
      <c r="AM1501">
        <v>214420000</v>
      </c>
      <c r="AN1501">
        <v>169070000</v>
      </c>
      <c r="AO1501">
        <v>66158000</v>
      </c>
      <c r="AP1501">
        <v>82809000</v>
      </c>
      <c r="AQ1501">
        <v>0</v>
      </c>
      <c r="AR1501">
        <v>0</v>
      </c>
      <c r="AS1501">
        <v>0</v>
      </c>
      <c r="AT1501">
        <v>104030000</v>
      </c>
      <c r="AU1501">
        <v>0</v>
      </c>
      <c r="AV1501">
        <v>1</v>
      </c>
      <c r="AW1501">
        <v>0</v>
      </c>
      <c r="AX1501">
        <v>0</v>
      </c>
      <c r="AZ1501">
        <v>1499</v>
      </c>
      <c r="BA1501">
        <v>17676</v>
      </c>
      <c r="BB1501" t="b">
        <v>1</v>
      </c>
      <c r="BC1501">
        <v>18281</v>
      </c>
      <c r="BD1501" t="s">
        <v>9605</v>
      </c>
      <c r="BE1501">
        <v>63054</v>
      </c>
      <c r="BF1501">
        <v>63054</v>
      </c>
    </row>
    <row r="1502" spans="1:60" x14ac:dyDescent="0.3">
      <c r="A1502" t="s">
        <v>9606</v>
      </c>
      <c r="B1502" t="s">
        <v>9606</v>
      </c>
      <c r="C1502">
        <v>1</v>
      </c>
      <c r="D1502">
        <v>1</v>
      </c>
      <c r="E1502">
        <v>1</v>
      </c>
      <c r="F1502" t="s">
        <v>9606</v>
      </c>
      <c r="G1502">
        <v>1</v>
      </c>
      <c r="H1502">
        <v>1</v>
      </c>
      <c r="I1502">
        <v>1</v>
      </c>
      <c r="J1502">
        <v>1</v>
      </c>
      <c r="K1502">
        <v>1</v>
      </c>
      <c r="L1502">
        <v>1</v>
      </c>
      <c r="M1502">
        <v>1</v>
      </c>
      <c r="N1502">
        <v>1</v>
      </c>
      <c r="O1502">
        <v>1</v>
      </c>
      <c r="P1502">
        <v>1</v>
      </c>
      <c r="Q1502">
        <v>1</v>
      </c>
      <c r="R1502">
        <v>1</v>
      </c>
      <c r="S1502">
        <v>1</v>
      </c>
      <c r="T1502">
        <v>1</v>
      </c>
      <c r="U1502">
        <v>1</v>
      </c>
      <c r="V1502">
        <v>1</v>
      </c>
      <c r="W1502">
        <v>7</v>
      </c>
      <c r="X1502">
        <v>7</v>
      </c>
      <c r="Y1502">
        <v>7</v>
      </c>
      <c r="Z1502">
        <v>17.846</v>
      </c>
      <c r="AA1502">
        <v>186</v>
      </c>
      <c r="AB1502">
        <v>186</v>
      </c>
      <c r="AC1502">
        <v>1</v>
      </c>
      <c r="AD1502">
        <v>1</v>
      </c>
      <c r="AE1502">
        <v>1</v>
      </c>
      <c r="AF1502">
        <v>1</v>
      </c>
      <c r="AG1502" s="1">
        <v>4.3205999999999999E-5</v>
      </c>
      <c r="AH1502">
        <v>7</v>
      </c>
      <c r="AI1502">
        <v>7</v>
      </c>
      <c r="AJ1502">
        <v>7</v>
      </c>
      <c r="AK1502">
        <v>7</v>
      </c>
      <c r="AL1502">
        <v>387320000</v>
      </c>
      <c r="AM1502">
        <v>86197000</v>
      </c>
      <c r="AN1502">
        <v>115530000</v>
      </c>
      <c r="AO1502">
        <v>83886000</v>
      </c>
      <c r="AP1502">
        <v>101710000</v>
      </c>
      <c r="AQ1502">
        <v>0</v>
      </c>
      <c r="AR1502">
        <v>0</v>
      </c>
      <c r="AS1502">
        <v>0</v>
      </c>
      <c r="AT1502">
        <v>127770000</v>
      </c>
      <c r="AU1502">
        <v>1</v>
      </c>
      <c r="AV1502">
        <v>1</v>
      </c>
      <c r="AW1502">
        <v>0</v>
      </c>
      <c r="AX1502">
        <v>1</v>
      </c>
      <c r="AZ1502">
        <v>1500</v>
      </c>
      <c r="BA1502">
        <v>7449</v>
      </c>
      <c r="BB1502" t="b">
        <v>1</v>
      </c>
      <c r="BC1502">
        <v>7690</v>
      </c>
      <c r="BD1502" t="s">
        <v>9607</v>
      </c>
      <c r="BE1502" t="s">
        <v>9608</v>
      </c>
      <c r="BF1502">
        <v>27331</v>
      </c>
    </row>
    <row r="1503" spans="1:60" x14ac:dyDescent="0.3">
      <c r="A1503" t="s">
        <v>9609</v>
      </c>
      <c r="B1503" t="s">
        <v>9609</v>
      </c>
      <c r="C1503" t="s">
        <v>525</v>
      </c>
      <c r="D1503" t="s">
        <v>525</v>
      </c>
      <c r="E1503" t="s">
        <v>525</v>
      </c>
      <c r="F1503" t="s">
        <v>9609</v>
      </c>
      <c r="G1503">
        <v>2</v>
      </c>
      <c r="H1503">
        <v>3</v>
      </c>
      <c r="I1503">
        <v>3</v>
      </c>
      <c r="J1503">
        <v>3</v>
      </c>
      <c r="K1503">
        <v>2</v>
      </c>
      <c r="L1503">
        <v>2</v>
      </c>
      <c r="M1503">
        <v>3</v>
      </c>
      <c r="N1503">
        <v>2</v>
      </c>
      <c r="O1503">
        <v>2</v>
      </c>
      <c r="P1503">
        <v>2</v>
      </c>
      <c r="Q1503">
        <v>3</v>
      </c>
      <c r="R1503">
        <v>2</v>
      </c>
      <c r="S1503">
        <v>2</v>
      </c>
      <c r="T1503">
        <v>2</v>
      </c>
      <c r="U1503">
        <v>3</v>
      </c>
      <c r="V1503">
        <v>2</v>
      </c>
      <c r="W1503">
        <v>19.100000000000001</v>
      </c>
      <c r="X1503">
        <v>19.100000000000001</v>
      </c>
      <c r="Y1503">
        <v>19.100000000000001</v>
      </c>
      <c r="Z1503">
        <v>33.533000000000001</v>
      </c>
      <c r="AA1503">
        <v>299</v>
      </c>
      <c r="AB1503" t="s">
        <v>9610</v>
      </c>
      <c r="AC1503">
        <v>2</v>
      </c>
      <c r="AD1503">
        <v>2</v>
      </c>
      <c r="AE1503">
        <v>3</v>
      </c>
      <c r="AF1503">
        <v>2</v>
      </c>
      <c r="AG1503" s="1">
        <v>1.6051E-31</v>
      </c>
      <c r="AH1503">
        <v>9.6999999999999993</v>
      </c>
      <c r="AI1503">
        <v>9.6999999999999993</v>
      </c>
      <c r="AJ1503">
        <v>19.100000000000001</v>
      </c>
      <c r="AK1503">
        <v>9.6999999999999993</v>
      </c>
      <c r="AL1503">
        <v>424340000</v>
      </c>
      <c r="AM1503">
        <v>121940000</v>
      </c>
      <c r="AN1503">
        <v>122090000</v>
      </c>
      <c r="AO1503">
        <v>96304000</v>
      </c>
      <c r="AP1503">
        <v>84008000</v>
      </c>
      <c r="AQ1503">
        <v>132200000</v>
      </c>
      <c r="AR1503">
        <v>136190000</v>
      </c>
      <c r="AS1503">
        <v>91369000</v>
      </c>
      <c r="AT1503">
        <v>111660000</v>
      </c>
      <c r="AU1503">
        <v>2</v>
      </c>
      <c r="AV1503">
        <v>2</v>
      </c>
      <c r="AW1503">
        <v>3</v>
      </c>
      <c r="AX1503">
        <v>2</v>
      </c>
      <c r="AZ1503">
        <v>1501</v>
      </c>
      <c r="BA1503" t="s">
        <v>9611</v>
      </c>
      <c r="BB1503" t="s">
        <v>72</v>
      </c>
      <c r="BC1503" t="s">
        <v>9612</v>
      </c>
      <c r="BD1503" t="s">
        <v>9613</v>
      </c>
      <c r="BE1503" t="s">
        <v>9614</v>
      </c>
      <c r="BF1503" t="s">
        <v>9615</v>
      </c>
    </row>
    <row r="1504" spans="1:60" x14ac:dyDescent="0.3">
      <c r="A1504" t="s">
        <v>9616</v>
      </c>
      <c r="B1504" t="s">
        <v>9616</v>
      </c>
      <c r="C1504">
        <v>7</v>
      </c>
      <c r="D1504">
        <v>7</v>
      </c>
      <c r="E1504">
        <v>7</v>
      </c>
      <c r="F1504" t="s">
        <v>9616</v>
      </c>
      <c r="G1504">
        <v>1</v>
      </c>
      <c r="H1504">
        <v>7</v>
      </c>
      <c r="I1504">
        <v>7</v>
      </c>
      <c r="J1504">
        <v>7</v>
      </c>
      <c r="K1504">
        <v>4</v>
      </c>
      <c r="L1504">
        <v>3</v>
      </c>
      <c r="M1504">
        <v>6</v>
      </c>
      <c r="N1504">
        <v>6</v>
      </c>
      <c r="O1504">
        <v>4</v>
      </c>
      <c r="P1504">
        <v>3</v>
      </c>
      <c r="Q1504">
        <v>6</v>
      </c>
      <c r="R1504">
        <v>6</v>
      </c>
      <c r="S1504">
        <v>4</v>
      </c>
      <c r="T1504">
        <v>3</v>
      </c>
      <c r="U1504">
        <v>6</v>
      </c>
      <c r="V1504">
        <v>6</v>
      </c>
      <c r="W1504">
        <v>12.3</v>
      </c>
      <c r="X1504">
        <v>12.3</v>
      </c>
      <c r="Y1504">
        <v>12.3</v>
      </c>
      <c r="Z1504">
        <v>82.584000000000003</v>
      </c>
      <c r="AA1504">
        <v>745</v>
      </c>
      <c r="AB1504">
        <v>745</v>
      </c>
      <c r="AC1504">
        <v>4</v>
      </c>
      <c r="AD1504">
        <v>3</v>
      </c>
      <c r="AE1504">
        <v>6</v>
      </c>
      <c r="AF1504">
        <v>7</v>
      </c>
      <c r="AG1504" s="1">
        <v>2.7608999999999998E-21</v>
      </c>
      <c r="AH1504">
        <v>7.2</v>
      </c>
      <c r="AI1504">
        <v>5.8</v>
      </c>
      <c r="AJ1504">
        <v>10.9</v>
      </c>
      <c r="AK1504">
        <v>10.9</v>
      </c>
      <c r="AL1504">
        <v>957270000</v>
      </c>
      <c r="AM1504">
        <v>217800000</v>
      </c>
      <c r="AN1504">
        <v>154610000</v>
      </c>
      <c r="AO1504">
        <v>265180000</v>
      </c>
      <c r="AP1504">
        <v>319680000</v>
      </c>
      <c r="AQ1504">
        <v>201620000</v>
      </c>
      <c r="AR1504">
        <v>197260000</v>
      </c>
      <c r="AS1504">
        <v>294450000</v>
      </c>
      <c r="AT1504">
        <v>341990000</v>
      </c>
      <c r="AU1504">
        <v>2</v>
      </c>
      <c r="AV1504">
        <v>2</v>
      </c>
      <c r="AW1504">
        <v>4</v>
      </c>
      <c r="AX1504">
        <v>5</v>
      </c>
      <c r="AZ1504">
        <v>1502</v>
      </c>
      <c r="BA1504" t="s">
        <v>9617</v>
      </c>
      <c r="BB1504" t="s">
        <v>100</v>
      </c>
      <c r="BC1504" t="s">
        <v>9618</v>
      </c>
      <c r="BD1504" t="s">
        <v>9619</v>
      </c>
      <c r="BE1504" t="s">
        <v>9620</v>
      </c>
      <c r="BF1504" t="s">
        <v>9621</v>
      </c>
    </row>
    <row r="1505" spans="1:60" x14ac:dyDescent="0.3">
      <c r="A1505" t="s">
        <v>9622</v>
      </c>
      <c r="B1505" t="s">
        <v>9622</v>
      </c>
      <c r="C1505" t="s">
        <v>84</v>
      </c>
      <c r="D1505" t="s">
        <v>84</v>
      </c>
      <c r="E1505" t="s">
        <v>84</v>
      </c>
      <c r="F1505" t="s">
        <v>9622</v>
      </c>
      <c r="G1505">
        <v>2</v>
      </c>
      <c r="H1505">
        <v>2</v>
      </c>
      <c r="I1505">
        <v>2</v>
      </c>
      <c r="J1505">
        <v>2</v>
      </c>
      <c r="K1505">
        <v>1</v>
      </c>
      <c r="L1505">
        <v>1</v>
      </c>
      <c r="M1505">
        <v>2</v>
      </c>
      <c r="N1505">
        <v>1</v>
      </c>
      <c r="O1505">
        <v>1</v>
      </c>
      <c r="P1505">
        <v>1</v>
      </c>
      <c r="Q1505">
        <v>2</v>
      </c>
      <c r="R1505">
        <v>1</v>
      </c>
      <c r="S1505">
        <v>1</v>
      </c>
      <c r="T1505">
        <v>1</v>
      </c>
      <c r="U1505">
        <v>2</v>
      </c>
      <c r="V1505">
        <v>1</v>
      </c>
      <c r="W1505">
        <v>14.7</v>
      </c>
      <c r="X1505">
        <v>14.7</v>
      </c>
      <c r="Y1505">
        <v>14.7</v>
      </c>
      <c r="Z1505">
        <v>25.747</v>
      </c>
      <c r="AA1505">
        <v>232</v>
      </c>
      <c r="AB1505" t="s">
        <v>9623</v>
      </c>
      <c r="AC1505">
        <v>1</v>
      </c>
      <c r="AD1505">
        <v>1</v>
      </c>
      <c r="AE1505">
        <v>2</v>
      </c>
      <c r="AF1505">
        <v>1</v>
      </c>
      <c r="AG1505" s="1">
        <v>4.5714999999999999E-5</v>
      </c>
      <c r="AH1505">
        <v>6</v>
      </c>
      <c r="AI1505">
        <v>6</v>
      </c>
      <c r="AJ1505">
        <v>14.7</v>
      </c>
      <c r="AK1505">
        <v>6</v>
      </c>
      <c r="AL1505">
        <v>136150000</v>
      </c>
      <c r="AM1505">
        <v>27927000</v>
      </c>
      <c r="AN1505">
        <v>36768000</v>
      </c>
      <c r="AO1505">
        <v>47048000</v>
      </c>
      <c r="AP1505">
        <v>24404000</v>
      </c>
      <c r="AQ1505">
        <v>0</v>
      </c>
      <c r="AR1505">
        <v>0</v>
      </c>
      <c r="AS1505">
        <v>51637000</v>
      </c>
      <c r="AT1505">
        <v>0</v>
      </c>
      <c r="AU1505">
        <v>1</v>
      </c>
      <c r="AV1505">
        <v>1</v>
      </c>
      <c r="AW1505">
        <v>1</v>
      </c>
      <c r="AX1505">
        <v>0</v>
      </c>
      <c r="AZ1505">
        <v>1503</v>
      </c>
      <c r="BA1505" t="s">
        <v>9624</v>
      </c>
      <c r="BB1505" t="s">
        <v>79</v>
      </c>
      <c r="BC1505" t="s">
        <v>9625</v>
      </c>
      <c r="BD1505" t="s">
        <v>9626</v>
      </c>
      <c r="BE1505" t="s">
        <v>9627</v>
      </c>
      <c r="BF1505" t="s">
        <v>9628</v>
      </c>
    </row>
    <row r="1506" spans="1:60" x14ac:dyDescent="0.3">
      <c r="A1506" t="s">
        <v>9629</v>
      </c>
      <c r="B1506" t="s">
        <v>9629</v>
      </c>
      <c r="C1506" t="s">
        <v>255</v>
      </c>
      <c r="D1506" t="s">
        <v>84</v>
      </c>
      <c r="E1506" t="s">
        <v>84</v>
      </c>
      <c r="F1506" t="s">
        <v>9629</v>
      </c>
      <c r="G1506">
        <v>2</v>
      </c>
      <c r="H1506">
        <v>4</v>
      </c>
      <c r="I1506">
        <v>2</v>
      </c>
      <c r="J1506">
        <v>2</v>
      </c>
      <c r="K1506">
        <v>3</v>
      </c>
      <c r="L1506">
        <v>3</v>
      </c>
      <c r="M1506">
        <v>4</v>
      </c>
      <c r="N1506">
        <v>4</v>
      </c>
      <c r="O1506">
        <v>2</v>
      </c>
      <c r="P1506">
        <v>2</v>
      </c>
      <c r="Q1506">
        <v>2</v>
      </c>
      <c r="R1506">
        <v>2</v>
      </c>
      <c r="S1506">
        <v>2</v>
      </c>
      <c r="T1506">
        <v>2</v>
      </c>
      <c r="U1506">
        <v>2</v>
      </c>
      <c r="V1506">
        <v>2</v>
      </c>
      <c r="W1506">
        <v>26.9</v>
      </c>
      <c r="X1506">
        <v>12.5</v>
      </c>
      <c r="Y1506">
        <v>12.5</v>
      </c>
      <c r="Z1506">
        <v>24.425000000000001</v>
      </c>
      <c r="AA1506">
        <v>216</v>
      </c>
      <c r="AB1506" t="s">
        <v>9630</v>
      </c>
      <c r="AC1506">
        <v>7</v>
      </c>
      <c r="AD1506">
        <v>6</v>
      </c>
      <c r="AE1506">
        <v>6</v>
      </c>
      <c r="AF1506">
        <v>4</v>
      </c>
      <c r="AG1506" s="1">
        <v>4.8589999999999999E-40</v>
      </c>
      <c r="AH1506">
        <v>19.399999999999999</v>
      </c>
      <c r="AI1506">
        <v>19.399999999999999</v>
      </c>
      <c r="AJ1506">
        <v>26.9</v>
      </c>
      <c r="AK1506">
        <v>26.9</v>
      </c>
      <c r="AL1506">
        <v>4933600000</v>
      </c>
      <c r="AM1506">
        <v>1060000000</v>
      </c>
      <c r="AN1506">
        <v>1209000000</v>
      </c>
      <c r="AO1506">
        <v>1549400000</v>
      </c>
      <c r="AP1506">
        <v>1115100000</v>
      </c>
      <c r="AQ1506">
        <v>977810000</v>
      </c>
      <c r="AR1506">
        <v>1221000000</v>
      </c>
      <c r="AS1506">
        <v>1621900000</v>
      </c>
      <c r="AT1506">
        <v>1548900000</v>
      </c>
      <c r="AU1506">
        <v>6</v>
      </c>
      <c r="AV1506">
        <v>3</v>
      </c>
      <c r="AW1506">
        <v>6</v>
      </c>
      <c r="AX1506">
        <v>7</v>
      </c>
      <c r="AZ1506">
        <v>1504</v>
      </c>
      <c r="BA1506" t="s">
        <v>9631</v>
      </c>
      <c r="BB1506" t="s">
        <v>2155</v>
      </c>
      <c r="BC1506" t="s">
        <v>9632</v>
      </c>
      <c r="BD1506" t="s">
        <v>9633</v>
      </c>
      <c r="BE1506" t="s">
        <v>9634</v>
      </c>
      <c r="BF1506" t="s">
        <v>9635</v>
      </c>
      <c r="BG1506">
        <v>42</v>
      </c>
      <c r="BH1506">
        <v>66</v>
      </c>
    </row>
    <row r="1507" spans="1:60" x14ac:dyDescent="0.3">
      <c r="A1507" t="s">
        <v>9636</v>
      </c>
      <c r="B1507" t="s">
        <v>9636</v>
      </c>
      <c r="C1507">
        <v>8</v>
      </c>
      <c r="D1507">
        <v>8</v>
      </c>
      <c r="E1507">
        <v>8</v>
      </c>
      <c r="F1507" t="s">
        <v>9636</v>
      </c>
      <c r="G1507">
        <v>1</v>
      </c>
      <c r="H1507">
        <v>8</v>
      </c>
      <c r="I1507">
        <v>8</v>
      </c>
      <c r="J1507">
        <v>8</v>
      </c>
      <c r="K1507">
        <v>5</v>
      </c>
      <c r="L1507">
        <v>5</v>
      </c>
      <c r="M1507">
        <v>8</v>
      </c>
      <c r="N1507">
        <v>7</v>
      </c>
      <c r="O1507">
        <v>5</v>
      </c>
      <c r="P1507">
        <v>5</v>
      </c>
      <c r="Q1507">
        <v>8</v>
      </c>
      <c r="R1507">
        <v>7</v>
      </c>
      <c r="S1507">
        <v>5</v>
      </c>
      <c r="T1507">
        <v>5</v>
      </c>
      <c r="U1507">
        <v>8</v>
      </c>
      <c r="V1507">
        <v>7</v>
      </c>
      <c r="W1507">
        <v>26</v>
      </c>
      <c r="X1507">
        <v>26</v>
      </c>
      <c r="Y1507">
        <v>26</v>
      </c>
      <c r="Z1507">
        <v>48.591999999999999</v>
      </c>
      <c r="AA1507">
        <v>435</v>
      </c>
      <c r="AB1507">
        <v>435</v>
      </c>
      <c r="AC1507">
        <v>5</v>
      </c>
      <c r="AD1507">
        <v>5</v>
      </c>
      <c r="AE1507">
        <v>9</v>
      </c>
      <c r="AF1507">
        <v>8</v>
      </c>
      <c r="AG1507" s="1">
        <v>3.9589999999999998E-47</v>
      </c>
      <c r="AH1507">
        <v>14.7</v>
      </c>
      <c r="AI1507">
        <v>14</v>
      </c>
      <c r="AJ1507">
        <v>26</v>
      </c>
      <c r="AK1507">
        <v>23.7</v>
      </c>
      <c r="AL1507">
        <v>1666100000</v>
      </c>
      <c r="AM1507">
        <v>320710000</v>
      </c>
      <c r="AN1507">
        <v>294420000</v>
      </c>
      <c r="AO1507">
        <v>712800000</v>
      </c>
      <c r="AP1507">
        <v>338200000</v>
      </c>
      <c r="AQ1507">
        <v>500190000</v>
      </c>
      <c r="AR1507">
        <v>418150000</v>
      </c>
      <c r="AS1507">
        <v>419110000</v>
      </c>
      <c r="AT1507">
        <v>523830000</v>
      </c>
      <c r="AU1507">
        <v>3</v>
      </c>
      <c r="AV1507">
        <v>1</v>
      </c>
      <c r="AW1507">
        <v>8</v>
      </c>
      <c r="AX1507">
        <v>5</v>
      </c>
      <c r="AZ1507">
        <v>1505</v>
      </c>
      <c r="BA1507" t="s">
        <v>9637</v>
      </c>
      <c r="BB1507" t="s">
        <v>148</v>
      </c>
      <c r="BC1507" t="s">
        <v>9638</v>
      </c>
      <c r="BD1507" t="s">
        <v>9639</v>
      </c>
      <c r="BE1507" t="s">
        <v>9640</v>
      </c>
      <c r="BF1507" t="s">
        <v>9641</v>
      </c>
    </row>
    <row r="1508" spans="1:60" x14ac:dyDescent="0.3">
      <c r="A1508" t="s">
        <v>9642</v>
      </c>
      <c r="B1508" t="s">
        <v>9642</v>
      </c>
      <c r="C1508">
        <v>3</v>
      </c>
      <c r="D1508">
        <v>3</v>
      </c>
      <c r="E1508">
        <v>3</v>
      </c>
      <c r="F1508" t="s">
        <v>9642</v>
      </c>
      <c r="G1508">
        <v>1</v>
      </c>
      <c r="H1508">
        <v>3</v>
      </c>
      <c r="I1508">
        <v>3</v>
      </c>
      <c r="J1508">
        <v>3</v>
      </c>
      <c r="K1508">
        <v>3</v>
      </c>
      <c r="L1508">
        <v>3</v>
      </c>
      <c r="M1508">
        <v>2</v>
      </c>
      <c r="N1508">
        <v>1</v>
      </c>
      <c r="O1508">
        <v>3</v>
      </c>
      <c r="P1508">
        <v>3</v>
      </c>
      <c r="Q1508">
        <v>2</v>
      </c>
      <c r="R1508">
        <v>1</v>
      </c>
      <c r="S1508">
        <v>3</v>
      </c>
      <c r="T1508">
        <v>3</v>
      </c>
      <c r="U1508">
        <v>2</v>
      </c>
      <c r="V1508">
        <v>1</v>
      </c>
      <c r="W1508">
        <v>10.4</v>
      </c>
      <c r="X1508">
        <v>10.4</v>
      </c>
      <c r="Y1508">
        <v>10.4</v>
      </c>
      <c r="Z1508">
        <v>43.154000000000003</v>
      </c>
      <c r="AA1508">
        <v>384</v>
      </c>
      <c r="AB1508">
        <v>384</v>
      </c>
      <c r="AC1508">
        <v>3</v>
      </c>
      <c r="AD1508">
        <v>3</v>
      </c>
      <c r="AE1508">
        <v>2</v>
      </c>
      <c r="AF1508">
        <v>1</v>
      </c>
      <c r="AG1508" s="1">
        <v>1.7059E-10</v>
      </c>
      <c r="AH1508">
        <v>10.4</v>
      </c>
      <c r="AI1508">
        <v>10.4</v>
      </c>
      <c r="AJ1508">
        <v>7.6</v>
      </c>
      <c r="AK1508">
        <v>3.6</v>
      </c>
      <c r="AL1508">
        <v>202550000</v>
      </c>
      <c r="AM1508">
        <v>71795000</v>
      </c>
      <c r="AN1508">
        <v>77518000</v>
      </c>
      <c r="AO1508">
        <v>37699000</v>
      </c>
      <c r="AP1508">
        <v>15541000</v>
      </c>
      <c r="AQ1508">
        <v>54673000</v>
      </c>
      <c r="AR1508">
        <v>86005000</v>
      </c>
      <c r="AS1508">
        <v>60269000</v>
      </c>
      <c r="AT1508">
        <v>0</v>
      </c>
      <c r="AU1508">
        <v>1</v>
      </c>
      <c r="AV1508">
        <v>3</v>
      </c>
      <c r="AW1508">
        <v>1</v>
      </c>
      <c r="AX1508">
        <v>0</v>
      </c>
      <c r="AZ1508">
        <v>1506</v>
      </c>
      <c r="BA1508" t="s">
        <v>9643</v>
      </c>
      <c r="BB1508" t="s">
        <v>72</v>
      </c>
      <c r="BC1508" t="s">
        <v>9644</v>
      </c>
      <c r="BD1508" t="s">
        <v>9645</v>
      </c>
      <c r="BE1508" t="s">
        <v>9646</v>
      </c>
      <c r="BF1508" t="s">
        <v>9647</v>
      </c>
    </row>
    <row r="1509" spans="1:60" x14ac:dyDescent="0.3">
      <c r="A1509" t="s">
        <v>9648</v>
      </c>
      <c r="B1509" t="s">
        <v>9648</v>
      </c>
      <c r="C1509" t="s">
        <v>9649</v>
      </c>
      <c r="D1509" t="s">
        <v>9650</v>
      </c>
      <c r="E1509" t="s">
        <v>9650</v>
      </c>
      <c r="F1509" t="s">
        <v>9651</v>
      </c>
      <c r="G1509">
        <v>6</v>
      </c>
      <c r="H1509">
        <v>3</v>
      </c>
      <c r="I1509">
        <v>1</v>
      </c>
      <c r="J1509">
        <v>1</v>
      </c>
      <c r="K1509">
        <v>3</v>
      </c>
      <c r="L1509">
        <v>3</v>
      </c>
      <c r="M1509">
        <v>3</v>
      </c>
      <c r="N1509">
        <v>3</v>
      </c>
      <c r="O1509">
        <v>1</v>
      </c>
      <c r="P1509">
        <v>1</v>
      </c>
      <c r="Q1509">
        <v>1</v>
      </c>
      <c r="R1509">
        <v>1</v>
      </c>
      <c r="S1509">
        <v>1</v>
      </c>
      <c r="T1509">
        <v>1</v>
      </c>
      <c r="U1509">
        <v>1</v>
      </c>
      <c r="V1509">
        <v>1</v>
      </c>
      <c r="W1509">
        <v>32.700000000000003</v>
      </c>
      <c r="X1509">
        <v>20.399999999999999</v>
      </c>
      <c r="Y1509">
        <v>20.399999999999999</v>
      </c>
      <c r="Z1509">
        <v>10.243</v>
      </c>
      <c r="AA1509">
        <v>98</v>
      </c>
      <c r="AB1509" t="s">
        <v>9652</v>
      </c>
      <c r="AC1509">
        <v>3</v>
      </c>
      <c r="AD1509">
        <v>2</v>
      </c>
      <c r="AE1509">
        <v>1</v>
      </c>
      <c r="AF1509">
        <v>2</v>
      </c>
      <c r="AG1509" s="1">
        <v>1.1864000000000001E-12</v>
      </c>
      <c r="AH1509">
        <v>32.700000000000003</v>
      </c>
      <c r="AI1509">
        <v>32.700000000000003</v>
      </c>
      <c r="AJ1509">
        <v>32.700000000000003</v>
      </c>
      <c r="AK1509">
        <v>32.700000000000003</v>
      </c>
      <c r="AL1509">
        <v>363430000</v>
      </c>
      <c r="AM1509">
        <v>123380000</v>
      </c>
      <c r="AN1509">
        <v>109710000</v>
      </c>
      <c r="AO1509">
        <v>59304000</v>
      </c>
      <c r="AP1509">
        <v>71027000</v>
      </c>
      <c r="AQ1509">
        <v>96336000</v>
      </c>
      <c r="AR1509">
        <v>113030000</v>
      </c>
      <c r="AS1509">
        <v>0</v>
      </c>
      <c r="AT1509">
        <v>94570000</v>
      </c>
      <c r="AU1509">
        <v>0</v>
      </c>
      <c r="AV1509">
        <v>2</v>
      </c>
      <c r="AW1509">
        <v>1</v>
      </c>
      <c r="AX1509">
        <v>3</v>
      </c>
      <c r="AZ1509">
        <v>1507</v>
      </c>
      <c r="BA1509" t="s">
        <v>9653</v>
      </c>
      <c r="BB1509" t="s">
        <v>4950</v>
      </c>
      <c r="BC1509" t="s">
        <v>9654</v>
      </c>
      <c r="BD1509" t="s">
        <v>9655</v>
      </c>
      <c r="BE1509" t="s">
        <v>9656</v>
      </c>
      <c r="BF1509" t="s">
        <v>9657</v>
      </c>
    </row>
    <row r="1510" spans="1:60" x14ac:dyDescent="0.3">
      <c r="A1510" t="s">
        <v>9658</v>
      </c>
      <c r="B1510" t="s">
        <v>9658</v>
      </c>
      <c r="C1510">
        <v>4</v>
      </c>
      <c r="D1510">
        <v>4</v>
      </c>
      <c r="E1510">
        <v>2</v>
      </c>
      <c r="F1510" t="s">
        <v>9658</v>
      </c>
      <c r="G1510">
        <v>1</v>
      </c>
      <c r="H1510">
        <v>4</v>
      </c>
      <c r="I1510">
        <v>4</v>
      </c>
      <c r="J1510">
        <v>2</v>
      </c>
      <c r="K1510">
        <v>3</v>
      </c>
      <c r="L1510">
        <v>4</v>
      </c>
      <c r="M1510">
        <v>3</v>
      </c>
      <c r="N1510">
        <v>4</v>
      </c>
      <c r="O1510">
        <v>3</v>
      </c>
      <c r="P1510">
        <v>4</v>
      </c>
      <c r="Q1510">
        <v>3</v>
      </c>
      <c r="R1510">
        <v>4</v>
      </c>
      <c r="S1510">
        <v>1</v>
      </c>
      <c r="T1510">
        <v>2</v>
      </c>
      <c r="U1510">
        <v>1</v>
      </c>
      <c r="V1510">
        <v>2</v>
      </c>
      <c r="W1510">
        <v>35.700000000000003</v>
      </c>
      <c r="X1510">
        <v>35.700000000000003</v>
      </c>
      <c r="Y1510">
        <v>25.2</v>
      </c>
      <c r="Z1510">
        <v>11.452</v>
      </c>
      <c r="AA1510">
        <v>115</v>
      </c>
      <c r="AB1510">
        <v>115</v>
      </c>
      <c r="AC1510">
        <v>3</v>
      </c>
      <c r="AD1510">
        <v>5</v>
      </c>
      <c r="AE1510">
        <v>3</v>
      </c>
      <c r="AF1510">
        <v>5</v>
      </c>
      <c r="AG1510" s="1">
        <v>3.3699999999999998E-14</v>
      </c>
      <c r="AH1510">
        <v>35.700000000000003</v>
      </c>
      <c r="AI1510">
        <v>35.700000000000003</v>
      </c>
      <c r="AJ1510">
        <v>35.700000000000003</v>
      </c>
      <c r="AK1510">
        <v>35.700000000000003</v>
      </c>
      <c r="AL1510">
        <v>1781900000</v>
      </c>
      <c r="AM1510">
        <v>448630000</v>
      </c>
      <c r="AN1510">
        <v>445580000</v>
      </c>
      <c r="AO1510">
        <v>427510000</v>
      </c>
      <c r="AP1510">
        <v>460150000</v>
      </c>
      <c r="AQ1510">
        <v>482690000</v>
      </c>
      <c r="AR1510">
        <v>488080000</v>
      </c>
      <c r="AS1510">
        <v>518610000</v>
      </c>
      <c r="AT1510">
        <v>500160000</v>
      </c>
      <c r="AU1510">
        <v>4</v>
      </c>
      <c r="AV1510">
        <v>4</v>
      </c>
      <c r="AW1510">
        <v>4</v>
      </c>
      <c r="AX1510">
        <v>4</v>
      </c>
      <c r="AZ1510">
        <v>1508</v>
      </c>
      <c r="BA1510" t="s">
        <v>9659</v>
      </c>
      <c r="BB1510" t="s">
        <v>229</v>
      </c>
      <c r="BC1510" t="s">
        <v>9660</v>
      </c>
      <c r="BD1510" t="s">
        <v>9661</v>
      </c>
      <c r="BE1510" t="s">
        <v>9662</v>
      </c>
      <c r="BF1510" t="s">
        <v>9663</v>
      </c>
    </row>
    <row r="1511" spans="1:60" x14ac:dyDescent="0.3">
      <c r="A1511" t="s">
        <v>9664</v>
      </c>
      <c r="B1511" t="s">
        <v>9664</v>
      </c>
      <c r="C1511">
        <v>2</v>
      </c>
      <c r="D1511">
        <v>2</v>
      </c>
      <c r="E1511">
        <v>2</v>
      </c>
      <c r="F1511" t="s">
        <v>9664</v>
      </c>
      <c r="G1511">
        <v>1</v>
      </c>
      <c r="H1511">
        <v>2</v>
      </c>
      <c r="I1511">
        <v>2</v>
      </c>
      <c r="J1511">
        <v>2</v>
      </c>
      <c r="K1511">
        <v>2</v>
      </c>
      <c r="L1511">
        <v>2</v>
      </c>
      <c r="M1511">
        <v>2</v>
      </c>
      <c r="N1511">
        <v>2</v>
      </c>
      <c r="O1511">
        <v>2</v>
      </c>
      <c r="P1511">
        <v>2</v>
      </c>
      <c r="Q1511">
        <v>2</v>
      </c>
      <c r="R1511">
        <v>2</v>
      </c>
      <c r="S1511">
        <v>2</v>
      </c>
      <c r="T1511">
        <v>2</v>
      </c>
      <c r="U1511">
        <v>2</v>
      </c>
      <c r="V1511">
        <v>2</v>
      </c>
      <c r="W1511">
        <v>26.5</v>
      </c>
      <c r="X1511">
        <v>26.5</v>
      </c>
      <c r="Y1511">
        <v>26.5</v>
      </c>
      <c r="Z1511">
        <v>11.946999999999999</v>
      </c>
      <c r="AA1511">
        <v>113</v>
      </c>
      <c r="AB1511">
        <v>113</v>
      </c>
      <c r="AC1511">
        <v>3</v>
      </c>
      <c r="AD1511">
        <v>3</v>
      </c>
      <c r="AE1511">
        <v>5</v>
      </c>
      <c r="AF1511">
        <v>2</v>
      </c>
      <c r="AG1511" s="1">
        <v>9.973099999999999E-47</v>
      </c>
      <c r="AH1511">
        <v>26.5</v>
      </c>
      <c r="AI1511">
        <v>26.5</v>
      </c>
      <c r="AJ1511">
        <v>26.5</v>
      </c>
      <c r="AK1511">
        <v>26.5</v>
      </c>
      <c r="AL1511">
        <v>18609000000</v>
      </c>
      <c r="AM1511">
        <v>8831000000</v>
      </c>
      <c r="AN1511">
        <v>6878500000</v>
      </c>
      <c r="AO1511">
        <v>1559700000</v>
      </c>
      <c r="AP1511">
        <v>1339600000</v>
      </c>
      <c r="AQ1511">
        <v>10004000000</v>
      </c>
      <c r="AR1511">
        <v>6268800000</v>
      </c>
      <c r="AS1511">
        <v>1794800000</v>
      </c>
      <c r="AT1511">
        <v>1757400000</v>
      </c>
      <c r="AU1511">
        <v>3</v>
      </c>
      <c r="AV1511">
        <v>2</v>
      </c>
      <c r="AW1511">
        <v>4</v>
      </c>
      <c r="AX1511">
        <v>2</v>
      </c>
      <c r="AZ1511">
        <v>1509</v>
      </c>
      <c r="BA1511" t="s">
        <v>9665</v>
      </c>
      <c r="BB1511" t="s">
        <v>79</v>
      </c>
      <c r="BC1511" t="s">
        <v>9666</v>
      </c>
      <c r="BD1511" t="s">
        <v>9667</v>
      </c>
      <c r="BE1511" t="s">
        <v>9668</v>
      </c>
      <c r="BF1511" t="s">
        <v>9669</v>
      </c>
    </row>
    <row r="1512" spans="1:60" x14ac:dyDescent="0.3">
      <c r="A1512" t="s">
        <v>9670</v>
      </c>
      <c r="B1512" t="s">
        <v>9670</v>
      </c>
      <c r="C1512">
        <v>4</v>
      </c>
      <c r="D1512">
        <v>1</v>
      </c>
      <c r="E1512">
        <v>1</v>
      </c>
      <c r="F1512" t="s">
        <v>9670</v>
      </c>
      <c r="G1512">
        <v>1</v>
      </c>
      <c r="H1512">
        <v>4</v>
      </c>
      <c r="I1512">
        <v>1</v>
      </c>
      <c r="J1512">
        <v>1</v>
      </c>
      <c r="K1512">
        <v>3</v>
      </c>
      <c r="L1512">
        <v>3</v>
      </c>
      <c r="M1512">
        <v>2</v>
      </c>
      <c r="N1512">
        <v>4</v>
      </c>
      <c r="O1512">
        <v>1</v>
      </c>
      <c r="P1512">
        <v>1</v>
      </c>
      <c r="Q1512">
        <v>1</v>
      </c>
      <c r="R1512">
        <v>1</v>
      </c>
      <c r="S1512">
        <v>1</v>
      </c>
      <c r="T1512">
        <v>1</v>
      </c>
      <c r="U1512">
        <v>1</v>
      </c>
      <c r="V1512">
        <v>1</v>
      </c>
      <c r="W1512">
        <v>13</v>
      </c>
      <c r="X1512">
        <v>3.8</v>
      </c>
      <c r="Y1512">
        <v>3.8</v>
      </c>
      <c r="Z1512">
        <v>46.100999999999999</v>
      </c>
      <c r="AA1512">
        <v>424</v>
      </c>
      <c r="AB1512">
        <v>424</v>
      </c>
      <c r="AC1512">
        <v>1</v>
      </c>
      <c r="AD1512">
        <v>1</v>
      </c>
      <c r="AE1512">
        <v>1</v>
      </c>
      <c r="AF1512">
        <v>1</v>
      </c>
      <c r="AG1512" s="1">
        <v>5.0905000000000002E-40</v>
      </c>
      <c r="AH1512">
        <v>9</v>
      </c>
      <c r="AI1512">
        <v>9</v>
      </c>
      <c r="AJ1512">
        <v>7.3</v>
      </c>
      <c r="AK1512">
        <v>13</v>
      </c>
      <c r="AL1512">
        <v>190330000</v>
      </c>
      <c r="AM1512">
        <v>80591000</v>
      </c>
      <c r="AN1512">
        <v>31835000</v>
      </c>
      <c r="AO1512">
        <v>49566000</v>
      </c>
      <c r="AP1512">
        <v>28334000</v>
      </c>
      <c r="AQ1512">
        <v>0</v>
      </c>
      <c r="AR1512">
        <v>0</v>
      </c>
      <c r="AS1512">
        <v>0</v>
      </c>
      <c r="AT1512">
        <v>35595000</v>
      </c>
      <c r="AU1512">
        <v>1</v>
      </c>
      <c r="AV1512">
        <v>1</v>
      </c>
      <c r="AW1512">
        <v>0</v>
      </c>
      <c r="AX1512">
        <v>1</v>
      </c>
      <c r="AZ1512">
        <v>1510</v>
      </c>
      <c r="BA1512" t="s">
        <v>9671</v>
      </c>
      <c r="BB1512" t="s">
        <v>6630</v>
      </c>
      <c r="BC1512" t="s">
        <v>9672</v>
      </c>
      <c r="BD1512" t="s">
        <v>9673</v>
      </c>
      <c r="BE1512" t="s">
        <v>9674</v>
      </c>
      <c r="BF1512" t="s">
        <v>9675</v>
      </c>
    </row>
    <row r="1513" spans="1:60" x14ac:dyDescent="0.3">
      <c r="A1513" t="s">
        <v>9676</v>
      </c>
      <c r="B1513" t="s">
        <v>9676</v>
      </c>
      <c r="C1513">
        <v>15</v>
      </c>
      <c r="D1513">
        <v>5</v>
      </c>
      <c r="E1513">
        <v>5</v>
      </c>
      <c r="F1513" t="s">
        <v>9676</v>
      </c>
      <c r="G1513">
        <v>1</v>
      </c>
      <c r="H1513">
        <v>15</v>
      </c>
      <c r="I1513">
        <v>5</v>
      </c>
      <c r="J1513">
        <v>5</v>
      </c>
      <c r="K1513">
        <v>12</v>
      </c>
      <c r="L1513">
        <v>10</v>
      </c>
      <c r="M1513">
        <v>14</v>
      </c>
      <c r="N1513">
        <v>13</v>
      </c>
      <c r="O1513">
        <v>3</v>
      </c>
      <c r="P1513">
        <v>2</v>
      </c>
      <c r="Q1513">
        <v>5</v>
      </c>
      <c r="R1513">
        <v>4</v>
      </c>
      <c r="S1513">
        <v>3</v>
      </c>
      <c r="T1513">
        <v>2</v>
      </c>
      <c r="U1513">
        <v>5</v>
      </c>
      <c r="V1513">
        <v>4</v>
      </c>
      <c r="W1513">
        <v>51.2</v>
      </c>
      <c r="X1513">
        <v>17.5</v>
      </c>
      <c r="Y1513">
        <v>17.5</v>
      </c>
      <c r="Z1513">
        <v>43.637</v>
      </c>
      <c r="AA1513">
        <v>389</v>
      </c>
      <c r="AB1513">
        <v>389</v>
      </c>
      <c r="AC1513">
        <v>4</v>
      </c>
      <c r="AD1513">
        <v>4</v>
      </c>
      <c r="AE1513">
        <v>7</v>
      </c>
      <c r="AF1513">
        <v>6</v>
      </c>
      <c r="AG1513" s="1">
        <v>4.1316999999999998E-131</v>
      </c>
      <c r="AH1513">
        <v>41.9</v>
      </c>
      <c r="AI1513">
        <v>35.700000000000003</v>
      </c>
      <c r="AJ1513">
        <v>46.5</v>
      </c>
      <c r="AK1513">
        <v>44.5</v>
      </c>
      <c r="AL1513">
        <v>2892000000</v>
      </c>
      <c r="AM1513">
        <v>528220000</v>
      </c>
      <c r="AN1513">
        <v>539620000</v>
      </c>
      <c r="AO1513">
        <v>973470000</v>
      </c>
      <c r="AP1513">
        <v>850670000</v>
      </c>
      <c r="AQ1513">
        <v>633870000</v>
      </c>
      <c r="AR1513">
        <v>861210000</v>
      </c>
      <c r="AS1513">
        <v>895590000</v>
      </c>
      <c r="AT1513">
        <v>885650000</v>
      </c>
      <c r="AU1513">
        <v>5</v>
      </c>
      <c r="AV1513">
        <v>3</v>
      </c>
      <c r="AW1513">
        <v>9</v>
      </c>
      <c r="AX1513">
        <v>6</v>
      </c>
      <c r="AZ1513">
        <v>1511</v>
      </c>
      <c r="BA1513" t="s">
        <v>9677</v>
      </c>
      <c r="BB1513" t="s">
        <v>9678</v>
      </c>
      <c r="BC1513" t="s">
        <v>9679</v>
      </c>
      <c r="BD1513" t="s">
        <v>9680</v>
      </c>
      <c r="BE1513" t="s">
        <v>9681</v>
      </c>
      <c r="BF1513" t="s">
        <v>9682</v>
      </c>
      <c r="BG1513">
        <v>41</v>
      </c>
      <c r="BH1513">
        <v>220</v>
      </c>
    </row>
    <row r="1514" spans="1:60" x14ac:dyDescent="0.3">
      <c r="A1514" t="s">
        <v>9683</v>
      </c>
      <c r="B1514" t="s">
        <v>9683</v>
      </c>
      <c r="C1514" t="s">
        <v>84</v>
      </c>
      <c r="D1514" t="s">
        <v>84</v>
      </c>
      <c r="E1514" t="s">
        <v>84</v>
      </c>
      <c r="F1514" t="s">
        <v>9684</v>
      </c>
      <c r="G1514">
        <v>2</v>
      </c>
      <c r="H1514">
        <v>2</v>
      </c>
      <c r="I1514">
        <v>2</v>
      </c>
      <c r="J1514">
        <v>2</v>
      </c>
      <c r="K1514">
        <v>0</v>
      </c>
      <c r="L1514">
        <v>2</v>
      </c>
      <c r="M1514">
        <v>1</v>
      </c>
      <c r="N1514">
        <v>2</v>
      </c>
      <c r="O1514">
        <v>0</v>
      </c>
      <c r="P1514">
        <v>2</v>
      </c>
      <c r="Q1514">
        <v>1</v>
      </c>
      <c r="R1514">
        <v>2</v>
      </c>
      <c r="S1514">
        <v>0</v>
      </c>
      <c r="T1514">
        <v>2</v>
      </c>
      <c r="U1514">
        <v>1</v>
      </c>
      <c r="V1514">
        <v>2</v>
      </c>
      <c r="W1514">
        <v>1.9</v>
      </c>
      <c r="X1514">
        <v>1.9</v>
      </c>
      <c r="Y1514">
        <v>1.9</v>
      </c>
      <c r="Z1514">
        <v>124.91</v>
      </c>
      <c r="AA1514">
        <v>1124</v>
      </c>
      <c r="AB1514" t="s">
        <v>9685</v>
      </c>
      <c r="AD1514">
        <v>2</v>
      </c>
      <c r="AE1514">
        <v>1</v>
      </c>
      <c r="AF1514">
        <v>2</v>
      </c>
      <c r="AG1514" s="1">
        <v>4.2872000000000002E-6</v>
      </c>
      <c r="AH1514">
        <v>0</v>
      </c>
      <c r="AI1514">
        <v>1.9</v>
      </c>
      <c r="AJ1514">
        <v>0.6</v>
      </c>
      <c r="AK1514">
        <v>1.9</v>
      </c>
      <c r="AL1514">
        <v>1591500000</v>
      </c>
      <c r="AM1514">
        <v>0</v>
      </c>
      <c r="AN1514">
        <v>86062000</v>
      </c>
      <c r="AO1514">
        <v>905720000</v>
      </c>
      <c r="AP1514">
        <v>599750000</v>
      </c>
      <c r="AQ1514">
        <v>0</v>
      </c>
      <c r="AR1514">
        <v>135160000</v>
      </c>
      <c r="AS1514">
        <v>0</v>
      </c>
      <c r="AT1514">
        <v>715720000</v>
      </c>
      <c r="AU1514">
        <v>0</v>
      </c>
      <c r="AV1514">
        <v>0</v>
      </c>
      <c r="AW1514">
        <v>0</v>
      </c>
      <c r="AX1514">
        <v>2</v>
      </c>
      <c r="AZ1514">
        <v>1512</v>
      </c>
      <c r="BA1514" t="s">
        <v>9686</v>
      </c>
      <c r="BB1514" t="s">
        <v>79</v>
      </c>
      <c r="BC1514" t="s">
        <v>9687</v>
      </c>
      <c r="BD1514" t="s">
        <v>9688</v>
      </c>
      <c r="BE1514" t="s">
        <v>9689</v>
      </c>
      <c r="BF1514" t="s">
        <v>9689</v>
      </c>
    </row>
    <row r="1515" spans="1:60" x14ac:dyDescent="0.3">
      <c r="A1515" t="s">
        <v>9690</v>
      </c>
      <c r="B1515" t="s">
        <v>9690</v>
      </c>
      <c r="C1515">
        <v>16</v>
      </c>
      <c r="D1515">
        <v>16</v>
      </c>
      <c r="E1515">
        <v>16</v>
      </c>
      <c r="F1515" t="s">
        <v>9690</v>
      </c>
      <c r="G1515">
        <v>1</v>
      </c>
      <c r="H1515">
        <v>16</v>
      </c>
      <c r="I1515">
        <v>16</v>
      </c>
      <c r="J1515">
        <v>16</v>
      </c>
      <c r="K1515">
        <v>11</v>
      </c>
      <c r="L1515">
        <v>13</v>
      </c>
      <c r="M1515">
        <v>15</v>
      </c>
      <c r="N1515">
        <v>15</v>
      </c>
      <c r="O1515">
        <v>11</v>
      </c>
      <c r="P1515">
        <v>13</v>
      </c>
      <c r="Q1515">
        <v>15</v>
      </c>
      <c r="R1515">
        <v>15</v>
      </c>
      <c r="S1515">
        <v>11</v>
      </c>
      <c r="T1515">
        <v>13</v>
      </c>
      <c r="U1515">
        <v>15</v>
      </c>
      <c r="V1515">
        <v>15</v>
      </c>
      <c r="W1515">
        <v>37.5</v>
      </c>
      <c r="X1515">
        <v>37.5</v>
      </c>
      <c r="Y1515">
        <v>37.5</v>
      </c>
      <c r="Z1515">
        <v>62.070999999999998</v>
      </c>
      <c r="AA1515">
        <v>586</v>
      </c>
      <c r="AB1515">
        <v>586</v>
      </c>
      <c r="AC1515">
        <v>14</v>
      </c>
      <c r="AD1515">
        <v>16</v>
      </c>
      <c r="AE1515">
        <v>18</v>
      </c>
      <c r="AF1515">
        <v>19</v>
      </c>
      <c r="AG1515" s="1">
        <v>1.9085E-290</v>
      </c>
      <c r="AH1515">
        <v>24.7</v>
      </c>
      <c r="AI1515">
        <v>30.2</v>
      </c>
      <c r="AJ1515">
        <v>35.5</v>
      </c>
      <c r="AK1515">
        <v>36</v>
      </c>
      <c r="AL1515">
        <v>13137000000</v>
      </c>
      <c r="AM1515">
        <v>3648200000</v>
      </c>
      <c r="AN1515">
        <v>3756600000</v>
      </c>
      <c r="AO1515">
        <v>3003500000</v>
      </c>
      <c r="AP1515">
        <v>2728200000</v>
      </c>
      <c r="AQ1515">
        <v>4239800000</v>
      </c>
      <c r="AR1515">
        <v>4074600000</v>
      </c>
      <c r="AS1515">
        <v>3070000000</v>
      </c>
      <c r="AT1515">
        <v>3178000000</v>
      </c>
      <c r="AU1515">
        <v>18</v>
      </c>
      <c r="AV1515">
        <v>15</v>
      </c>
      <c r="AW1515">
        <v>15</v>
      </c>
      <c r="AX1515">
        <v>16</v>
      </c>
      <c r="AZ1515">
        <v>1513</v>
      </c>
      <c r="BA1515" t="s">
        <v>9691</v>
      </c>
      <c r="BB1515" t="s">
        <v>201</v>
      </c>
      <c r="BC1515" t="s">
        <v>9692</v>
      </c>
      <c r="BD1515" t="s">
        <v>9693</v>
      </c>
      <c r="BE1515" t="s">
        <v>9694</v>
      </c>
      <c r="BF1515" t="s">
        <v>9695</v>
      </c>
    </row>
    <row r="1516" spans="1:60" x14ac:dyDescent="0.3">
      <c r="A1516" t="s">
        <v>9696</v>
      </c>
      <c r="B1516" t="s">
        <v>9696</v>
      </c>
      <c r="C1516">
        <v>2</v>
      </c>
      <c r="D1516">
        <v>2</v>
      </c>
      <c r="E1516">
        <v>2</v>
      </c>
      <c r="F1516" t="s">
        <v>9696</v>
      </c>
      <c r="G1516">
        <v>1</v>
      </c>
      <c r="H1516">
        <v>2</v>
      </c>
      <c r="I1516">
        <v>2</v>
      </c>
      <c r="J1516">
        <v>2</v>
      </c>
      <c r="K1516">
        <v>2</v>
      </c>
      <c r="L1516">
        <v>2</v>
      </c>
      <c r="M1516">
        <v>2</v>
      </c>
      <c r="N1516">
        <v>2</v>
      </c>
      <c r="O1516">
        <v>2</v>
      </c>
      <c r="P1516">
        <v>2</v>
      </c>
      <c r="Q1516">
        <v>2</v>
      </c>
      <c r="R1516">
        <v>2</v>
      </c>
      <c r="S1516">
        <v>2</v>
      </c>
      <c r="T1516">
        <v>2</v>
      </c>
      <c r="U1516">
        <v>2</v>
      </c>
      <c r="V1516">
        <v>2</v>
      </c>
      <c r="W1516">
        <v>5.6</v>
      </c>
      <c r="X1516">
        <v>5.6</v>
      </c>
      <c r="Y1516">
        <v>5.6</v>
      </c>
      <c r="Z1516">
        <v>53.366</v>
      </c>
      <c r="AA1516">
        <v>482</v>
      </c>
      <c r="AB1516">
        <v>482</v>
      </c>
      <c r="AC1516">
        <v>2</v>
      </c>
      <c r="AD1516">
        <v>2</v>
      </c>
      <c r="AE1516">
        <v>2</v>
      </c>
      <c r="AF1516">
        <v>2</v>
      </c>
      <c r="AG1516" s="1">
        <v>1.2455E-8</v>
      </c>
      <c r="AH1516">
        <v>5.6</v>
      </c>
      <c r="AI1516">
        <v>5.6</v>
      </c>
      <c r="AJ1516">
        <v>5.6</v>
      </c>
      <c r="AK1516">
        <v>5.6</v>
      </c>
      <c r="AL1516">
        <v>185580000</v>
      </c>
      <c r="AM1516">
        <v>72005000</v>
      </c>
      <c r="AN1516">
        <v>25998000</v>
      </c>
      <c r="AO1516">
        <v>48970000</v>
      </c>
      <c r="AP1516">
        <v>38610000</v>
      </c>
      <c r="AQ1516">
        <v>75810000</v>
      </c>
      <c r="AR1516">
        <v>0</v>
      </c>
      <c r="AS1516">
        <v>50610000</v>
      </c>
      <c r="AT1516">
        <v>47835000</v>
      </c>
      <c r="AU1516">
        <v>1</v>
      </c>
      <c r="AV1516">
        <v>0</v>
      </c>
      <c r="AW1516">
        <v>1</v>
      </c>
      <c r="AX1516">
        <v>1</v>
      </c>
      <c r="AZ1516">
        <v>1514</v>
      </c>
      <c r="BA1516" t="s">
        <v>9697</v>
      </c>
      <c r="BB1516" t="s">
        <v>79</v>
      </c>
      <c r="BC1516" t="s">
        <v>9698</v>
      </c>
      <c r="BD1516" t="s">
        <v>9699</v>
      </c>
      <c r="BE1516" t="s">
        <v>9700</v>
      </c>
      <c r="BF1516" t="s">
        <v>9701</v>
      </c>
    </row>
    <row r="1517" spans="1:60" x14ac:dyDescent="0.3">
      <c r="A1517" t="s">
        <v>9702</v>
      </c>
      <c r="B1517" t="s">
        <v>9702</v>
      </c>
      <c r="C1517" t="s">
        <v>977</v>
      </c>
      <c r="D1517" t="s">
        <v>977</v>
      </c>
      <c r="E1517" t="s">
        <v>977</v>
      </c>
      <c r="F1517" t="s">
        <v>9703</v>
      </c>
      <c r="G1517">
        <v>3</v>
      </c>
      <c r="H1517">
        <v>1</v>
      </c>
      <c r="I1517">
        <v>1</v>
      </c>
      <c r="J1517">
        <v>1</v>
      </c>
      <c r="K1517">
        <v>1</v>
      </c>
      <c r="L1517">
        <v>0</v>
      </c>
      <c r="M1517">
        <v>1</v>
      </c>
      <c r="N1517">
        <v>1</v>
      </c>
      <c r="O1517">
        <v>1</v>
      </c>
      <c r="P1517">
        <v>0</v>
      </c>
      <c r="Q1517">
        <v>1</v>
      </c>
      <c r="R1517">
        <v>1</v>
      </c>
      <c r="S1517">
        <v>1</v>
      </c>
      <c r="T1517">
        <v>0</v>
      </c>
      <c r="U1517">
        <v>1</v>
      </c>
      <c r="V1517">
        <v>1</v>
      </c>
      <c r="W1517">
        <v>0.4</v>
      </c>
      <c r="X1517">
        <v>0.4</v>
      </c>
      <c r="Y1517">
        <v>0.4</v>
      </c>
      <c r="Z1517">
        <v>384.79</v>
      </c>
      <c r="AA1517">
        <v>3529</v>
      </c>
      <c r="AB1517" t="s">
        <v>9704</v>
      </c>
      <c r="AC1517">
        <v>1</v>
      </c>
      <c r="AE1517">
        <v>1</v>
      </c>
      <c r="AF1517">
        <v>1</v>
      </c>
      <c r="AG1517">
        <v>8.8732000000000004E-4</v>
      </c>
      <c r="AH1517">
        <v>0.4</v>
      </c>
      <c r="AI1517">
        <v>0</v>
      </c>
      <c r="AJ1517">
        <v>0.4</v>
      </c>
      <c r="AK1517">
        <v>0.4</v>
      </c>
      <c r="AL1517">
        <v>81348000</v>
      </c>
      <c r="AM1517">
        <v>22786000</v>
      </c>
      <c r="AN1517">
        <v>0</v>
      </c>
      <c r="AO1517">
        <v>30927000</v>
      </c>
      <c r="AP1517">
        <v>27636000</v>
      </c>
      <c r="AQ1517">
        <v>0</v>
      </c>
      <c r="AR1517">
        <v>0</v>
      </c>
      <c r="AS1517">
        <v>0</v>
      </c>
      <c r="AT1517">
        <v>34717000</v>
      </c>
      <c r="AU1517">
        <v>0</v>
      </c>
      <c r="AV1517">
        <v>0</v>
      </c>
      <c r="AW1517">
        <v>1</v>
      </c>
      <c r="AX1517">
        <v>1</v>
      </c>
      <c r="AZ1517">
        <v>1515</v>
      </c>
      <c r="BA1517">
        <v>5159</v>
      </c>
      <c r="BB1517" t="b">
        <v>1</v>
      </c>
      <c r="BC1517">
        <v>5348</v>
      </c>
      <c r="BD1517" t="s">
        <v>9705</v>
      </c>
      <c r="BE1517" t="s">
        <v>9706</v>
      </c>
      <c r="BF1517">
        <v>19001</v>
      </c>
    </row>
    <row r="1518" spans="1:60" x14ac:dyDescent="0.3">
      <c r="A1518" t="s">
        <v>9707</v>
      </c>
      <c r="B1518" t="s">
        <v>9707</v>
      </c>
      <c r="C1518">
        <v>7</v>
      </c>
      <c r="D1518">
        <v>7</v>
      </c>
      <c r="E1518">
        <v>7</v>
      </c>
      <c r="F1518" t="s">
        <v>9707</v>
      </c>
      <c r="G1518">
        <v>1</v>
      </c>
      <c r="H1518">
        <v>7</v>
      </c>
      <c r="I1518">
        <v>7</v>
      </c>
      <c r="J1518">
        <v>7</v>
      </c>
      <c r="K1518">
        <v>4</v>
      </c>
      <c r="L1518">
        <v>7</v>
      </c>
      <c r="M1518">
        <v>5</v>
      </c>
      <c r="N1518">
        <v>6</v>
      </c>
      <c r="O1518">
        <v>4</v>
      </c>
      <c r="P1518">
        <v>7</v>
      </c>
      <c r="Q1518">
        <v>5</v>
      </c>
      <c r="R1518">
        <v>6</v>
      </c>
      <c r="S1518">
        <v>4</v>
      </c>
      <c r="T1518">
        <v>7</v>
      </c>
      <c r="U1518">
        <v>5</v>
      </c>
      <c r="V1518">
        <v>6</v>
      </c>
      <c r="W1518">
        <v>14.8</v>
      </c>
      <c r="X1518">
        <v>14.8</v>
      </c>
      <c r="Y1518">
        <v>14.8</v>
      </c>
      <c r="Z1518">
        <v>87.507000000000005</v>
      </c>
      <c r="AA1518">
        <v>788</v>
      </c>
      <c r="AB1518">
        <v>788</v>
      </c>
      <c r="AC1518">
        <v>5</v>
      </c>
      <c r="AD1518">
        <v>7</v>
      </c>
      <c r="AE1518">
        <v>5</v>
      </c>
      <c r="AF1518">
        <v>6</v>
      </c>
      <c r="AG1518" s="1">
        <v>4.5692E-20</v>
      </c>
      <c r="AH1518">
        <v>9</v>
      </c>
      <c r="AI1518">
        <v>14.8</v>
      </c>
      <c r="AJ1518">
        <v>10.3</v>
      </c>
      <c r="AK1518">
        <v>12.7</v>
      </c>
      <c r="AL1518">
        <v>525040000</v>
      </c>
      <c r="AM1518">
        <v>150640000</v>
      </c>
      <c r="AN1518">
        <v>165920000</v>
      </c>
      <c r="AO1518">
        <v>96088000</v>
      </c>
      <c r="AP1518">
        <v>112380000</v>
      </c>
      <c r="AQ1518">
        <v>165380000</v>
      </c>
      <c r="AR1518">
        <v>130340000</v>
      </c>
      <c r="AS1518">
        <v>107040000</v>
      </c>
      <c r="AT1518">
        <v>163290000</v>
      </c>
      <c r="AU1518">
        <v>2</v>
      </c>
      <c r="AV1518">
        <v>2</v>
      </c>
      <c r="AW1518">
        <v>3</v>
      </c>
      <c r="AX1518">
        <v>1</v>
      </c>
      <c r="AZ1518">
        <v>1516</v>
      </c>
      <c r="BA1518" t="s">
        <v>9708</v>
      </c>
      <c r="BB1518" t="s">
        <v>100</v>
      </c>
      <c r="BC1518" t="s">
        <v>9709</v>
      </c>
      <c r="BD1518" t="s">
        <v>9710</v>
      </c>
      <c r="BE1518" t="s">
        <v>9711</v>
      </c>
      <c r="BF1518" t="s">
        <v>9712</v>
      </c>
    </row>
    <row r="1519" spans="1:60" x14ac:dyDescent="0.3">
      <c r="A1519" t="s">
        <v>9713</v>
      </c>
      <c r="B1519" t="s">
        <v>9713</v>
      </c>
      <c r="C1519">
        <v>3</v>
      </c>
      <c r="D1519">
        <v>3</v>
      </c>
      <c r="E1519">
        <v>3</v>
      </c>
      <c r="F1519" t="s">
        <v>9713</v>
      </c>
      <c r="G1519">
        <v>1</v>
      </c>
      <c r="H1519">
        <v>3</v>
      </c>
      <c r="I1519">
        <v>3</v>
      </c>
      <c r="J1519">
        <v>3</v>
      </c>
      <c r="K1519">
        <v>1</v>
      </c>
      <c r="L1519">
        <v>1</v>
      </c>
      <c r="M1519">
        <v>2</v>
      </c>
      <c r="N1519">
        <v>2</v>
      </c>
      <c r="O1519">
        <v>1</v>
      </c>
      <c r="P1519">
        <v>1</v>
      </c>
      <c r="Q1519">
        <v>2</v>
      </c>
      <c r="R1519">
        <v>2</v>
      </c>
      <c r="S1519">
        <v>1</v>
      </c>
      <c r="T1519">
        <v>1</v>
      </c>
      <c r="U1519">
        <v>2</v>
      </c>
      <c r="V1519">
        <v>2</v>
      </c>
      <c r="W1519">
        <v>6.3</v>
      </c>
      <c r="X1519">
        <v>6.3</v>
      </c>
      <c r="Y1519">
        <v>6.3</v>
      </c>
      <c r="Z1519">
        <v>66.923000000000002</v>
      </c>
      <c r="AA1519">
        <v>607</v>
      </c>
      <c r="AB1519">
        <v>607</v>
      </c>
      <c r="AC1519">
        <v>1</v>
      </c>
      <c r="AD1519">
        <v>1</v>
      </c>
      <c r="AE1519">
        <v>2</v>
      </c>
      <c r="AF1519">
        <v>2</v>
      </c>
      <c r="AG1519" s="1">
        <v>6.0580000000000004E-8</v>
      </c>
      <c r="AH1519">
        <v>1.2</v>
      </c>
      <c r="AI1519">
        <v>1.2</v>
      </c>
      <c r="AJ1519">
        <v>2.6</v>
      </c>
      <c r="AK1519">
        <v>4.8</v>
      </c>
      <c r="AL1519">
        <v>2109000000</v>
      </c>
      <c r="AM1519">
        <v>505860000</v>
      </c>
      <c r="AN1519">
        <v>540780000</v>
      </c>
      <c r="AO1519">
        <v>647030000</v>
      </c>
      <c r="AP1519">
        <v>415370000</v>
      </c>
      <c r="AQ1519">
        <v>0</v>
      </c>
      <c r="AR1519">
        <v>0</v>
      </c>
      <c r="AS1519">
        <v>0</v>
      </c>
      <c r="AT1519">
        <v>521800000</v>
      </c>
      <c r="AU1519">
        <v>1</v>
      </c>
      <c r="AV1519">
        <v>2</v>
      </c>
      <c r="AW1519">
        <v>1</v>
      </c>
      <c r="AX1519">
        <v>1</v>
      </c>
      <c r="AZ1519">
        <v>1517</v>
      </c>
      <c r="BA1519" t="s">
        <v>9714</v>
      </c>
      <c r="BB1519" t="s">
        <v>72</v>
      </c>
      <c r="BC1519" t="s">
        <v>9715</v>
      </c>
      <c r="BD1519" t="s">
        <v>9716</v>
      </c>
      <c r="BE1519" t="s">
        <v>9717</v>
      </c>
      <c r="BF1519" t="s">
        <v>9718</v>
      </c>
    </row>
    <row r="1520" spans="1:60" x14ac:dyDescent="0.3">
      <c r="A1520" t="s">
        <v>9719</v>
      </c>
      <c r="B1520" t="s">
        <v>9719</v>
      </c>
      <c r="C1520">
        <v>4</v>
      </c>
      <c r="D1520">
        <v>4</v>
      </c>
      <c r="E1520">
        <v>4</v>
      </c>
      <c r="F1520" t="s">
        <v>9719</v>
      </c>
      <c r="G1520">
        <v>1</v>
      </c>
      <c r="H1520">
        <v>4</v>
      </c>
      <c r="I1520">
        <v>4</v>
      </c>
      <c r="J1520">
        <v>4</v>
      </c>
      <c r="K1520">
        <v>2</v>
      </c>
      <c r="L1520">
        <v>3</v>
      </c>
      <c r="M1520">
        <v>3</v>
      </c>
      <c r="N1520">
        <v>1</v>
      </c>
      <c r="O1520">
        <v>2</v>
      </c>
      <c r="P1520">
        <v>3</v>
      </c>
      <c r="Q1520">
        <v>3</v>
      </c>
      <c r="R1520">
        <v>1</v>
      </c>
      <c r="S1520">
        <v>2</v>
      </c>
      <c r="T1520">
        <v>3</v>
      </c>
      <c r="U1520">
        <v>3</v>
      </c>
      <c r="V1520">
        <v>1</v>
      </c>
      <c r="W1520">
        <v>55.3</v>
      </c>
      <c r="X1520">
        <v>55.3</v>
      </c>
      <c r="Y1520">
        <v>55.3</v>
      </c>
      <c r="Z1520">
        <v>9.7860999999999994</v>
      </c>
      <c r="AA1520">
        <v>85</v>
      </c>
      <c r="AB1520">
        <v>85</v>
      </c>
      <c r="AC1520">
        <v>2</v>
      </c>
      <c r="AD1520">
        <v>3</v>
      </c>
      <c r="AE1520">
        <v>3</v>
      </c>
      <c r="AF1520">
        <v>1</v>
      </c>
      <c r="AG1520" s="1">
        <v>4.0119999999999999E-46</v>
      </c>
      <c r="AH1520">
        <v>32.9</v>
      </c>
      <c r="AI1520">
        <v>44.7</v>
      </c>
      <c r="AJ1520">
        <v>36.5</v>
      </c>
      <c r="AK1520">
        <v>11.8</v>
      </c>
      <c r="AL1520">
        <v>1048700000</v>
      </c>
      <c r="AM1520">
        <v>266460000</v>
      </c>
      <c r="AN1520">
        <v>591240000</v>
      </c>
      <c r="AO1520">
        <v>148990000</v>
      </c>
      <c r="AP1520">
        <v>42041000</v>
      </c>
      <c r="AQ1520">
        <v>421790000</v>
      </c>
      <c r="AR1520">
        <v>514160000</v>
      </c>
      <c r="AS1520">
        <v>0</v>
      </c>
      <c r="AT1520">
        <v>0</v>
      </c>
      <c r="AU1520">
        <v>3</v>
      </c>
      <c r="AV1520">
        <v>1</v>
      </c>
      <c r="AW1520">
        <v>2</v>
      </c>
      <c r="AX1520">
        <v>1</v>
      </c>
      <c r="AZ1520">
        <v>1518</v>
      </c>
      <c r="BA1520" t="s">
        <v>9720</v>
      </c>
      <c r="BB1520" t="s">
        <v>229</v>
      </c>
      <c r="BC1520" t="s">
        <v>9721</v>
      </c>
      <c r="BD1520" t="s">
        <v>9722</v>
      </c>
      <c r="BE1520" t="s">
        <v>9723</v>
      </c>
      <c r="BF1520" t="s">
        <v>9724</v>
      </c>
    </row>
    <row r="1521" spans="1:60" hidden="1" x14ac:dyDescent="0.3">
      <c r="A1521" t="s">
        <v>9725</v>
      </c>
      <c r="B1521" t="s">
        <v>9725</v>
      </c>
      <c r="C1521" t="s">
        <v>106</v>
      </c>
      <c r="D1521" t="s">
        <v>106</v>
      </c>
      <c r="E1521" t="s">
        <v>106</v>
      </c>
      <c r="F1521" t="s">
        <v>9725</v>
      </c>
      <c r="G1521">
        <v>2</v>
      </c>
      <c r="H1521">
        <v>1</v>
      </c>
      <c r="I1521">
        <v>1</v>
      </c>
      <c r="J1521">
        <v>1</v>
      </c>
      <c r="K1521">
        <v>0</v>
      </c>
      <c r="L1521">
        <v>0</v>
      </c>
      <c r="M1521">
        <v>1</v>
      </c>
      <c r="N1521">
        <v>0</v>
      </c>
      <c r="O1521">
        <v>0</v>
      </c>
      <c r="P1521">
        <v>0</v>
      </c>
      <c r="Q1521">
        <v>1</v>
      </c>
      <c r="R1521">
        <v>0</v>
      </c>
      <c r="S1521">
        <v>0</v>
      </c>
      <c r="T1521">
        <v>0</v>
      </c>
      <c r="U1521">
        <v>1</v>
      </c>
      <c r="V1521">
        <v>0</v>
      </c>
      <c r="W1521">
        <v>1.7</v>
      </c>
      <c r="X1521">
        <v>1.7</v>
      </c>
      <c r="Y1521">
        <v>1.7</v>
      </c>
      <c r="Z1521">
        <v>88.412000000000006</v>
      </c>
      <c r="AA1521">
        <v>804</v>
      </c>
      <c r="AB1521" t="s">
        <v>9726</v>
      </c>
      <c r="AE1521">
        <v>1</v>
      </c>
      <c r="AG1521" s="1">
        <v>1.2244E-5</v>
      </c>
      <c r="AH1521">
        <v>0</v>
      </c>
      <c r="AI1521">
        <v>0</v>
      </c>
      <c r="AJ1521">
        <v>1.7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Z1521">
        <v>1519</v>
      </c>
      <c r="BA1521">
        <v>11633</v>
      </c>
      <c r="BB1521" t="b">
        <v>1</v>
      </c>
      <c r="BC1521">
        <v>11996</v>
      </c>
      <c r="BD1521">
        <v>49862</v>
      </c>
      <c r="BE1521">
        <v>42330</v>
      </c>
      <c r="BF1521">
        <v>42330</v>
      </c>
    </row>
    <row r="1522" spans="1:60" x14ac:dyDescent="0.3">
      <c r="A1522" t="s">
        <v>9727</v>
      </c>
      <c r="B1522" t="s">
        <v>9727</v>
      </c>
      <c r="C1522" t="s">
        <v>84</v>
      </c>
      <c r="D1522" t="s">
        <v>84</v>
      </c>
      <c r="E1522" t="s">
        <v>84</v>
      </c>
      <c r="F1522" t="s">
        <v>9727</v>
      </c>
      <c r="G1522">
        <v>2</v>
      </c>
      <c r="H1522">
        <v>2</v>
      </c>
      <c r="I1522">
        <v>2</v>
      </c>
      <c r="J1522">
        <v>2</v>
      </c>
      <c r="K1522">
        <v>0</v>
      </c>
      <c r="L1522">
        <v>1</v>
      </c>
      <c r="M1522">
        <v>1</v>
      </c>
      <c r="N1522">
        <v>2</v>
      </c>
      <c r="O1522">
        <v>0</v>
      </c>
      <c r="P1522">
        <v>1</v>
      </c>
      <c r="Q1522">
        <v>1</v>
      </c>
      <c r="R1522">
        <v>2</v>
      </c>
      <c r="S1522">
        <v>0</v>
      </c>
      <c r="T1522">
        <v>1</v>
      </c>
      <c r="U1522">
        <v>1</v>
      </c>
      <c r="V1522">
        <v>2</v>
      </c>
      <c r="W1522">
        <v>3.8</v>
      </c>
      <c r="X1522">
        <v>3.8</v>
      </c>
      <c r="Y1522">
        <v>3.8</v>
      </c>
      <c r="Z1522">
        <v>92.564999999999998</v>
      </c>
      <c r="AA1522">
        <v>846</v>
      </c>
      <c r="AB1522" t="s">
        <v>9728</v>
      </c>
      <c r="AD1522">
        <v>1</v>
      </c>
      <c r="AE1522">
        <v>1</v>
      </c>
      <c r="AF1522">
        <v>2</v>
      </c>
      <c r="AG1522">
        <v>3.4017999999999999E-4</v>
      </c>
      <c r="AH1522">
        <v>0</v>
      </c>
      <c r="AI1522">
        <v>2.5</v>
      </c>
      <c r="AJ1522">
        <v>1.3</v>
      </c>
      <c r="AK1522">
        <v>3.8</v>
      </c>
      <c r="AL1522">
        <v>221970000</v>
      </c>
      <c r="AM1522">
        <v>0</v>
      </c>
      <c r="AN1522">
        <v>14066000</v>
      </c>
      <c r="AO1522">
        <v>119190000</v>
      </c>
      <c r="AP1522">
        <v>88715000</v>
      </c>
      <c r="AQ1522">
        <v>0</v>
      </c>
      <c r="AR1522">
        <v>0</v>
      </c>
      <c r="AS1522">
        <v>0</v>
      </c>
      <c r="AT1522">
        <v>111450000</v>
      </c>
      <c r="AU1522">
        <v>0</v>
      </c>
      <c r="AV1522">
        <v>1</v>
      </c>
      <c r="AW1522">
        <v>1</v>
      </c>
      <c r="AX1522">
        <v>0</v>
      </c>
      <c r="AZ1522">
        <v>1520</v>
      </c>
      <c r="BA1522" t="s">
        <v>9729</v>
      </c>
      <c r="BB1522" t="s">
        <v>79</v>
      </c>
      <c r="BC1522" t="s">
        <v>9730</v>
      </c>
      <c r="BD1522" t="s">
        <v>9731</v>
      </c>
      <c r="BE1522" t="s">
        <v>9732</v>
      </c>
      <c r="BF1522" t="s">
        <v>9732</v>
      </c>
    </row>
    <row r="1523" spans="1:60" x14ac:dyDescent="0.3">
      <c r="A1523" t="s">
        <v>9733</v>
      </c>
      <c r="B1523" t="s">
        <v>9733</v>
      </c>
      <c r="C1523">
        <v>5</v>
      </c>
      <c r="D1523">
        <v>5</v>
      </c>
      <c r="E1523">
        <v>5</v>
      </c>
      <c r="F1523" t="s">
        <v>9733</v>
      </c>
      <c r="G1523">
        <v>1</v>
      </c>
      <c r="H1523">
        <v>5</v>
      </c>
      <c r="I1523">
        <v>5</v>
      </c>
      <c r="J1523">
        <v>5</v>
      </c>
      <c r="K1523">
        <v>3</v>
      </c>
      <c r="L1523">
        <v>3</v>
      </c>
      <c r="M1523">
        <v>5</v>
      </c>
      <c r="N1523">
        <v>2</v>
      </c>
      <c r="O1523">
        <v>3</v>
      </c>
      <c r="P1523">
        <v>3</v>
      </c>
      <c r="Q1523">
        <v>5</v>
      </c>
      <c r="R1523">
        <v>2</v>
      </c>
      <c r="S1523">
        <v>3</v>
      </c>
      <c r="T1523">
        <v>3</v>
      </c>
      <c r="U1523">
        <v>5</v>
      </c>
      <c r="V1523">
        <v>2</v>
      </c>
      <c r="W1523">
        <v>7.7</v>
      </c>
      <c r="X1523">
        <v>7.7</v>
      </c>
      <c r="Y1523">
        <v>7.7</v>
      </c>
      <c r="Z1523">
        <v>93.414000000000001</v>
      </c>
      <c r="AA1523">
        <v>817</v>
      </c>
      <c r="AB1523">
        <v>817</v>
      </c>
      <c r="AC1523">
        <v>4</v>
      </c>
      <c r="AD1523">
        <v>4</v>
      </c>
      <c r="AE1523">
        <v>6</v>
      </c>
      <c r="AF1523">
        <v>3</v>
      </c>
      <c r="AG1523" s="1">
        <v>8.3909E-50</v>
      </c>
      <c r="AH1523">
        <v>4.9000000000000004</v>
      </c>
      <c r="AI1523">
        <v>4.9000000000000004</v>
      </c>
      <c r="AJ1523">
        <v>7.7</v>
      </c>
      <c r="AK1523">
        <v>3.1</v>
      </c>
      <c r="AL1523">
        <v>532390000</v>
      </c>
      <c r="AM1523">
        <v>127840000</v>
      </c>
      <c r="AN1523">
        <v>81684000</v>
      </c>
      <c r="AO1523">
        <v>241750000</v>
      </c>
      <c r="AP1523">
        <v>81112000</v>
      </c>
      <c r="AQ1523">
        <v>160590000</v>
      </c>
      <c r="AR1523">
        <v>115320000</v>
      </c>
      <c r="AS1523">
        <v>154780000</v>
      </c>
      <c r="AT1523">
        <v>156880000</v>
      </c>
      <c r="AU1523">
        <v>3</v>
      </c>
      <c r="AV1523">
        <v>1</v>
      </c>
      <c r="AW1523">
        <v>5</v>
      </c>
      <c r="AX1523">
        <v>1</v>
      </c>
      <c r="AZ1523">
        <v>1521</v>
      </c>
      <c r="BA1523" t="s">
        <v>9734</v>
      </c>
      <c r="BB1523" t="s">
        <v>93</v>
      </c>
      <c r="BC1523" t="s">
        <v>9735</v>
      </c>
      <c r="BD1523" t="s">
        <v>9736</v>
      </c>
      <c r="BE1523" t="s">
        <v>9737</v>
      </c>
      <c r="BF1523" t="s">
        <v>9738</v>
      </c>
    </row>
    <row r="1524" spans="1:60" x14ac:dyDescent="0.3">
      <c r="A1524" t="s">
        <v>9739</v>
      </c>
      <c r="B1524" t="s">
        <v>9739</v>
      </c>
      <c r="C1524">
        <v>1</v>
      </c>
      <c r="D1524">
        <v>1</v>
      </c>
      <c r="E1524">
        <v>1</v>
      </c>
      <c r="F1524" t="s">
        <v>9739</v>
      </c>
      <c r="G1524">
        <v>1</v>
      </c>
      <c r="H1524">
        <v>1</v>
      </c>
      <c r="I1524">
        <v>1</v>
      </c>
      <c r="J1524">
        <v>1</v>
      </c>
      <c r="K1524">
        <v>1</v>
      </c>
      <c r="L1524">
        <v>1</v>
      </c>
      <c r="M1524">
        <v>0</v>
      </c>
      <c r="N1524">
        <v>0</v>
      </c>
      <c r="O1524">
        <v>1</v>
      </c>
      <c r="P1524">
        <v>1</v>
      </c>
      <c r="Q1524">
        <v>0</v>
      </c>
      <c r="R1524">
        <v>0</v>
      </c>
      <c r="S1524">
        <v>1</v>
      </c>
      <c r="T1524">
        <v>1</v>
      </c>
      <c r="U1524">
        <v>0</v>
      </c>
      <c r="V1524">
        <v>0</v>
      </c>
      <c r="W1524">
        <v>2.6</v>
      </c>
      <c r="X1524">
        <v>2.6</v>
      </c>
      <c r="Y1524">
        <v>2.6</v>
      </c>
      <c r="Z1524">
        <v>55.454000000000001</v>
      </c>
      <c r="AA1524">
        <v>502</v>
      </c>
      <c r="AB1524">
        <v>502</v>
      </c>
      <c r="AC1524">
        <v>1</v>
      </c>
      <c r="AD1524">
        <v>1</v>
      </c>
      <c r="AG1524">
        <v>8.2695999999999996E-4</v>
      </c>
      <c r="AH1524">
        <v>2.6</v>
      </c>
      <c r="AI1524">
        <v>2.6</v>
      </c>
      <c r="AJ1524">
        <v>0</v>
      </c>
      <c r="AK1524">
        <v>0</v>
      </c>
      <c r="AL1524">
        <v>54310000</v>
      </c>
      <c r="AM1524">
        <v>32925000</v>
      </c>
      <c r="AN1524">
        <v>21385000</v>
      </c>
      <c r="AO1524">
        <v>0</v>
      </c>
      <c r="AP1524">
        <v>0</v>
      </c>
      <c r="AQ1524">
        <v>0</v>
      </c>
      <c r="AR1524">
        <v>24215000</v>
      </c>
      <c r="AS1524">
        <v>0</v>
      </c>
      <c r="AT1524">
        <v>0</v>
      </c>
      <c r="AU1524">
        <v>1</v>
      </c>
      <c r="AV1524">
        <v>1</v>
      </c>
      <c r="AW1524">
        <v>0</v>
      </c>
      <c r="AX1524">
        <v>0</v>
      </c>
      <c r="AZ1524">
        <v>1522</v>
      </c>
      <c r="BA1524">
        <v>19798</v>
      </c>
      <c r="BB1524" t="b">
        <v>1</v>
      </c>
      <c r="BC1524">
        <v>20468</v>
      </c>
      <c r="BD1524" t="s">
        <v>9740</v>
      </c>
      <c r="BE1524" t="s">
        <v>9741</v>
      </c>
      <c r="BF1524">
        <v>70852</v>
      </c>
    </row>
    <row r="1525" spans="1:60" x14ac:dyDescent="0.3">
      <c r="A1525" t="s">
        <v>9742</v>
      </c>
      <c r="B1525" t="s">
        <v>9742</v>
      </c>
      <c r="C1525" t="s">
        <v>2335</v>
      </c>
      <c r="D1525" t="s">
        <v>1847</v>
      </c>
      <c r="E1525" t="s">
        <v>1847</v>
      </c>
      <c r="F1525" t="s">
        <v>9743</v>
      </c>
      <c r="G1525">
        <v>3</v>
      </c>
      <c r="H1525">
        <v>11</v>
      </c>
      <c r="I1525">
        <v>4</v>
      </c>
      <c r="J1525">
        <v>4</v>
      </c>
      <c r="K1525">
        <v>9</v>
      </c>
      <c r="L1525">
        <v>10</v>
      </c>
      <c r="M1525">
        <v>11</v>
      </c>
      <c r="N1525">
        <v>10</v>
      </c>
      <c r="O1525">
        <v>2</v>
      </c>
      <c r="P1525">
        <v>3</v>
      </c>
      <c r="Q1525">
        <v>4</v>
      </c>
      <c r="R1525">
        <v>3</v>
      </c>
      <c r="S1525">
        <v>2</v>
      </c>
      <c r="T1525">
        <v>3</v>
      </c>
      <c r="U1525">
        <v>4</v>
      </c>
      <c r="V1525">
        <v>3</v>
      </c>
      <c r="W1525">
        <v>45.2</v>
      </c>
      <c r="X1525">
        <v>21.3</v>
      </c>
      <c r="Y1525">
        <v>21.3</v>
      </c>
      <c r="Z1525">
        <v>38.621000000000002</v>
      </c>
      <c r="AA1525">
        <v>343</v>
      </c>
      <c r="AB1525" t="s">
        <v>9744</v>
      </c>
      <c r="AC1525">
        <v>3</v>
      </c>
      <c r="AD1525">
        <v>4</v>
      </c>
      <c r="AE1525">
        <v>7</v>
      </c>
      <c r="AF1525">
        <v>5</v>
      </c>
      <c r="AG1525" s="1">
        <v>6.8136000000000001E-65</v>
      </c>
      <c r="AH1525">
        <v>31.8</v>
      </c>
      <c r="AI1525">
        <v>41.1</v>
      </c>
      <c r="AJ1525">
        <v>45.2</v>
      </c>
      <c r="AK1525">
        <v>41.1</v>
      </c>
      <c r="AL1525">
        <v>1782900000</v>
      </c>
      <c r="AM1525">
        <v>245260000</v>
      </c>
      <c r="AN1525">
        <v>246990000</v>
      </c>
      <c r="AO1525">
        <v>685690000</v>
      </c>
      <c r="AP1525">
        <v>604930000</v>
      </c>
      <c r="AQ1525">
        <v>295770000</v>
      </c>
      <c r="AR1525">
        <v>296850000</v>
      </c>
      <c r="AS1525">
        <v>613870000</v>
      </c>
      <c r="AT1525">
        <v>520520000</v>
      </c>
      <c r="AU1525">
        <v>2</v>
      </c>
      <c r="AV1525">
        <v>1</v>
      </c>
      <c r="AW1525">
        <v>4</v>
      </c>
      <c r="AX1525">
        <v>4</v>
      </c>
      <c r="AZ1525">
        <v>1523</v>
      </c>
      <c r="BA1525" t="s">
        <v>9745</v>
      </c>
      <c r="BB1525" t="s">
        <v>9746</v>
      </c>
      <c r="BC1525" t="s">
        <v>9747</v>
      </c>
      <c r="BD1525" t="s">
        <v>9748</v>
      </c>
      <c r="BE1525" t="s">
        <v>9749</v>
      </c>
      <c r="BF1525" t="s">
        <v>9750</v>
      </c>
      <c r="BG1525">
        <v>353</v>
      </c>
      <c r="BH1525">
        <v>293</v>
      </c>
    </row>
    <row r="1526" spans="1:60" x14ac:dyDescent="0.3">
      <c r="A1526" t="s">
        <v>9751</v>
      </c>
      <c r="B1526" t="s">
        <v>9751</v>
      </c>
      <c r="C1526">
        <v>2</v>
      </c>
      <c r="D1526">
        <v>2</v>
      </c>
      <c r="E1526">
        <v>2</v>
      </c>
      <c r="F1526" t="s">
        <v>9751</v>
      </c>
      <c r="G1526">
        <v>1</v>
      </c>
      <c r="H1526">
        <v>2</v>
      </c>
      <c r="I1526">
        <v>2</v>
      </c>
      <c r="J1526">
        <v>2</v>
      </c>
      <c r="K1526">
        <v>1</v>
      </c>
      <c r="L1526">
        <v>1</v>
      </c>
      <c r="M1526">
        <v>2</v>
      </c>
      <c r="N1526">
        <v>1</v>
      </c>
      <c r="O1526">
        <v>1</v>
      </c>
      <c r="P1526">
        <v>1</v>
      </c>
      <c r="Q1526">
        <v>2</v>
      </c>
      <c r="R1526">
        <v>1</v>
      </c>
      <c r="S1526">
        <v>1</v>
      </c>
      <c r="T1526">
        <v>1</v>
      </c>
      <c r="U1526">
        <v>2</v>
      </c>
      <c r="V1526">
        <v>1</v>
      </c>
      <c r="W1526">
        <v>8.4</v>
      </c>
      <c r="X1526">
        <v>8.4</v>
      </c>
      <c r="Y1526">
        <v>8.4</v>
      </c>
      <c r="Z1526">
        <v>27.016999999999999</v>
      </c>
      <c r="AA1526">
        <v>249</v>
      </c>
      <c r="AB1526">
        <v>249</v>
      </c>
      <c r="AC1526">
        <v>3</v>
      </c>
      <c r="AD1526">
        <v>2</v>
      </c>
      <c r="AE1526">
        <v>3</v>
      </c>
      <c r="AF1526">
        <v>2</v>
      </c>
      <c r="AG1526" s="1">
        <v>7.3114000000000005E-12</v>
      </c>
      <c r="AH1526">
        <v>4.8</v>
      </c>
      <c r="AI1526">
        <v>4.8</v>
      </c>
      <c r="AJ1526">
        <v>8.4</v>
      </c>
      <c r="AK1526">
        <v>4.8</v>
      </c>
      <c r="AL1526">
        <v>1495400000</v>
      </c>
      <c r="AM1526">
        <v>509020000</v>
      </c>
      <c r="AN1526">
        <v>509000000</v>
      </c>
      <c r="AO1526">
        <v>268940000</v>
      </c>
      <c r="AP1526">
        <v>208470000</v>
      </c>
      <c r="AQ1526">
        <v>493430000</v>
      </c>
      <c r="AR1526">
        <v>532460000</v>
      </c>
      <c r="AS1526">
        <v>244240000</v>
      </c>
      <c r="AT1526">
        <v>358850000</v>
      </c>
      <c r="AU1526">
        <v>1</v>
      </c>
      <c r="AV1526">
        <v>1</v>
      </c>
      <c r="AW1526">
        <v>3</v>
      </c>
      <c r="AX1526">
        <v>1</v>
      </c>
      <c r="AZ1526">
        <v>1524</v>
      </c>
      <c r="BA1526" t="s">
        <v>9752</v>
      </c>
      <c r="BB1526" t="s">
        <v>79</v>
      </c>
      <c r="BC1526" t="s">
        <v>9753</v>
      </c>
      <c r="BD1526" t="s">
        <v>9754</v>
      </c>
      <c r="BE1526" t="s">
        <v>9755</v>
      </c>
      <c r="BF1526" t="s">
        <v>9756</v>
      </c>
    </row>
    <row r="1527" spans="1:60" x14ac:dyDescent="0.3">
      <c r="A1527" t="s">
        <v>9757</v>
      </c>
      <c r="B1527" t="s">
        <v>9757</v>
      </c>
      <c r="C1527" t="s">
        <v>113</v>
      </c>
      <c r="D1527" t="s">
        <v>113</v>
      </c>
      <c r="E1527" t="s">
        <v>113</v>
      </c>
      <c r="F1527" t="s">
        <v>9757</v>
      </c>
      <c r="G1527">
        <v>2</v>
      </c>
      <c r="H1527">
        <v>2</v>
      </c>
      <c r="I1527">
        <v>2</v>
      </c>
      <c r="J1527">
        <v>2</v>
      </c>
      <c r="K1527">
        <v>2</v>
      </c>
      <c r="L1527">
        <v>2</v>
      </c>
      <c r="M1527">
        <v>1</v>
      </c>
      <c r="N1527">
        <v>1</v>
      </c>
      <c r="O1527">
        <v>2</v>
      </c>
      <c r="P1527">
        <v>2</v>
      </c>
      <c r="Q1527">
        <v>1</v>
      </c>
      <c r="R1527">
        <v>1</v>
      </c>
      <c r="S1527">
        <v>2</v>
      </c>
      <c r="T1527">
        <v>2</v>
      </c>
      <c r="U1527">
        <v>1</v>
      </c>
      <c r="V1527">
        <v>1</v>
      </c>
      <c r="W1527">
        <v>2.2000000000000002</v>
      </c>
      <c r="X1527">
        <v>2.2000000000000002</v>
      </c>
      <c r="Y1527">
        <v>2.2000000000000002</v>
      </c>
      <c r="Z1527">
        <v>106.92</v>
      </c>
      <c r="AA1527">
        <v>962</v>
      </c>
      <c r="AB1527" t="s">
        <v>9758</v>
      </c>
      <c r="AC1527">
        <v>3</v>
      </c>
      <c r="AD1527">
        <v>2</v>
      </c>
      <c r="AE1527">
        <v>1</v>
      </c>
      <c r="AF1527">
        <v>2</v>
      </c>
      <c r="AG1527" s="1">
        <v>1.7805999999999999E-14</v>
      </c>
      <c r="AH1527">
        <v>2.2000000000000002</v>
      </c>
      <c r="AI1527">
        <v>2.2000000000000002</v>
      </c>
      <c r="AJ1527">
        <v>0.7</v>
      </c>
      <c r="AK1527">
        <v>0.7</v>
      </c>
      <c r="AL1527">
        <v>824980000</v>
      </c>
      <c r="AM1527">
        <v>315260000</v>
      </c>
      <c r="AN1527">
        <v>106190000</v>
      </c>
      <c r="AO1527">
        <v>81819000</v>
      </c>
      <c r="AP1527">
        <v>321710000</v>
      </c>
      <c r="AQ1527">
        <v>171660000</v>
      </c>
      <c r="AR1527">
        <v>129100000</v>
      </c>
      <c r="AS1527">
        <v>0</v>
      </c>
      <c r="AT1527">
        <v>0</v>
      </c>
      <c r="AU1527">
        <v>1</v>
      </c>
      <c r="AV1527">
        <v>2</v>
      </c>
      <c r="AW1527">
        <v>0</v>
      </c>
      <c r="AX1527">
        <v>1</v>
      </c>
      <c r="AZ1527">
        <v>1525</v>
      </c>
      <c r="BA1527" t="s">
        <v>9759</v>
      </c>
      <c r="BB1527" t="s">
        <v>79</v>
      </c>
      <c r="BC1527" t="s">
        <v>9760</v>
      </c>
      <c r="BD1527" t="s">
        <v>9761</v>
      </c>
      <c r="BE1527" t="s">
        <v>9762</v>
      </c>
      <c r="BF1527" t="s">
        <v>9763</v>
      </c>
    </row>
    <row r="1528" spans="1:60" x14ac:dyDescent="0.3">
      <c r="A1528" t="s">
        <v>9764</v>
      </c>
      <c r="B1528" t="s">
        <v>9764</v>
      </c>
      <c r="C1528">
        <v>3</v>
      </c>
      <c r="D1528">
        <v>3</v>
      </c>
      <c r="E1528">
        <v>3</v>
      </c>
      <c r="F1528" t="s">
        <v>9764</v>
      </c>
      <c r="G1528">
        <v>1</v>
      </c>
      <c r="H1528">
        <v>3</v>
      </c>
      <c r="I1528">
        <v>3</v>
      </c>
      <c r="J1528">
        <v>3</v>
      </c>
      <c r="K1528">
        <v>1</v>
      </c>
      <c r="L1528">
        <v>2</v>
      </c>
      <c r="M1528">
        <v>3</v>
      </c>
      <c r="N1528">
        <v>3</v>
      </c>
      <c r="O1528">
        <v>1</v>
      </c>
      <c r="P1528">
        <v>2</v>
      </c>
      <c r="Q1528">
        <v>3</v>
      </c>
      <c r="R1528">
        <v>3</v>
      </c>
      <c r="S1528">
        <v>1</v>
      </c>
      <c r="T1528">
        <v>2</v>
      </c>
      <c r="U1528">
        <v>3</v>
      </c>
      <c r="V1528">
        <v>3</v>
      </c>
      <c r="W1528">
        <v>26.4</v>
      </c>
      <c r="X1528">
        <v>26.4</v>
      </c>
      <c r="Y1528">
        <v>26.4</v>
      </c>
      <c r="Z1528">
        <v>15.481999999999999</v>
      </c>
      <c r="AA1528">
        <v>148</v>
      </c>
      <c r="AB1528">
        <v>148</v>
      </c>
      <c r="AC1528">
        <v>1</v>
      </c>
      <c r="AD1528">
        <v>2</v>
      </c>
      <c r="AE1528">
        <v>3</v>
      </c>
      <c r="AF1528">
        <v>3</v>
      </c>
      <c r="AG1528" s="1">
        <v>8.1664999999999998E-14</v>
      </c>
      <c r="AH1528">
        <v>12.2</v>
      </c>
      <c r="AI1528">
        <v>20.9</v>
      </c>
      <c r="AJ1528">
        <v>26.4</v>
      </c>
      <c r="AK1528">
        <v>26.4</v>
      </c>
      <c r="AL1528">
        <v>1593600000</v>
      </c>
      <c r="AM1528">
        <v>377580000</v>
      </c>
      <c r="AN1528">
        <v>489030000</v>
      </c>
      <c r="AO1528">
        <v>419590000</v>
      </c>
      <c r="AP1528">
        <v>307370000</v>
      </c>
      <c r="AQ1528">
        <v>0</v>
      </c>
      <c r="AR1528">
        <v>568610000</v>
      </c>
      <c r="AS1528">
        <v>415980000</v>
      </c>
      <c r="AT1528">
        <v>415810000</v>
      </c>
      <c r="AU1528">
        <v>2</v>
      </c>
      <c r="AV1528">
        <v>2</v>
      </c>
      <c r="AW1528">
        <v>2</v>
      </c>
      <c r="AX1528">
        <v>1</v>
      </c>
      <c r="AZ1528">
        <v>1526</v>
      </c>
      <c r="BA1528" t="s">
        <v>9765</v>
      </c>
      <c r="BB1528" t="s">
        <v>72</v>
      </c>
      <c r="BC1528" t="s">
        <v>9766</v>
      </c>
      <c r="BD1528" t="s">
        <v>9767</v>
      </c>
      <c r="BE1528" t="s">
        <v>9768</v>
      </c>
      <c r="BF1528" t="s">
        <v>9769</v>
      </c>
    </row>
    <row r="1529" spans="1:60" x14ac:dyDescent="0.3">
      <c r="A1529" t="s">
        <v>9770</v>
      </c>
      <c r="B1529" t="s">
        <v>9770</v>
      </c>
      <c r="C1529">
        <v>8</v>
      </c>
      <c r="D1529">
        <v>8</v>
      </c>
      <c r="E1529">
        <v>3</v>
      </c>
      <c r="F1529" t="s">
        <v>9770</v>
      </c>
      <c r="G1529">
        <v>1</v>
      </c>
      <c r="H1529">
        <v>8</v>
      </c>
      <c r="I1529">
        <v>8</v>
      </c>
      <c r="J1529">
        <v>3</v>
      </c>
      <c r="K1529">
        <v>5</v>
      </c>
      <c r="L1529">
        <v>3</v>
      </c>
      <c r="M1529">
        <v>8</v>
      </c>
      <c r="N1529">
        <v>8</v>
      </c>
      <c r="O1529">
        <v>5</v>
      </c>
      <c r="P1529">
        <v>3</v>
      </c>
      <c r="Q1529">
        <v>8</v>
      </c>
      <c r="R1529">
        <v>8</v>
      </c>
      <c r="S1529">
        <v>2</v>
      </c>
      <c r="T1529">
        <v>2</v>
      </c>
      <c r="U1529">
        <v>3</v>
      </c>
      <c r="V1529">
        <v>3</v>
      </c>
      <c r="W1529">
        <v>14.7</v>
      </c>
      <c r="X1529">
        <v>14.7</v>
      </c>
      <c r="Y1529">
        <v>4.4000000000000004</v>
      </c>
      <c r="Z1529">
        <v>89.352000000000004</v>
      </c>
      <c r="AA1529">
        <v>809</v>
      </c>
      <c r="AB1529">
        <v>809</v>
      </c>
      <c r="AC1529">
        <v>5</v>
      </c>
      <c r="AD1529">
        <v>3</v>
      </c>
      <c r="AE1529">
        <v>9</v>
      </c>
      <c r="AF1529">
        <v>9</v>
      </c>
      <c r="AG1529" s="1">
        <v>1.2651E-38</v>
      </c>
      <c r="AH1529">
        <v>7.9</v>
      </c>
      <c r="AI1529">
        <v>4.0999999999999996</v>
      </c>
      <c r="AJ1529">
        <v>14.7</v>
      </c>
      <c r="AK1529">
        <v>14.7</v>
      </c>
      <c r="AL1529">
        <v>984740000</v>
      </c>
      <c r="AM1529">
        <v>330470000</v>
      </c>
      <c r="AN1529">
        <v>91926000</v>
      </c>
      <c r="AO1529">
        <v>327380000</v>
      </c>
      <c r="AP1529">
        <v>234970000</v>
      </c>
      <c r="AQ1529">
        <v>318840000</v>
      </c>
      <c r="AR1529">
        <v>273710000</v>
      </c>
      <c r="AS1529">
        <v>236180000</v>
      </c>
      <c r="AT1529">
        <v>222510000</v>
      </c>
      <c r="AU1529">
        <v>3</v>
      </c>
      <c r="AV1529">
        <v>1</v>
      </c>
      <c r="AW1529">
        <v>5</v>
      </c>
      <c r="AX1529">
        <v>5</v>
      </c>
      <c r="AZ1529">
        <v>1527</v>
      </c>
      <c r="BA1529" t="s">
        <v>9771</v>
      </c>
      <c r="BB1529" t="s">
        <v>148</v>
      </c>
      <c r="BC1529" t="s">
        <v>9772</v>
      </c>
      <c r="BD1529" t="s">
        <v>9773</v>
      </c>
      <c r="BE1529" t="s">
        <v>9774</v>
      </c>
      <c r="BF1529" t="s">
        <v>9775</v>
      </c>
    </row>
    <row r="1530" spans="1:60" x14ac:dyDescent="0.3">
      <c r="A1530" t="s">
        <v>9776</v>
      </c>
      <c r="B1530" t="s">
        <v>9776</v>
      </c>
      <c r="C1530" t="s">
        <v>9777</v>
      </c>
      <c r="D1530" t="s">
        <v>9108</v>
      </c>
      <c r="E1530" t="s">
        <v>9108</v>
      </c>
      <c r="F1530" t="s">
        <v>9778</v>
      </c>
      <c r="G1530">
        <v>4</v>
      </c>
      <c r="H1530">
        <v>3</v>
      </c>
      <c r="I1530">
        <v>2</v>
      </c>
      <c r="J1530">
        <v>2</v>
      </c>
      <c r="K1530">
        <v>1</v>
      </c>
      <c r="L1530">
        <v>3</v>
      </c>
      <c r="M1530">
        <v>2</v>
      </c>
      <c r="N1530">
        <v>3</v>
      </c>
      <c r="O1530">
        <v>0</v>
      </c>
      <c r="P1530">
        <v>2</v>
      </c>
      <c r="Q1530">
        <v>1</v>
      </c>
      <c r="R1530">
        <v>2</v>
      </c>
      <c r="S1530">
        <v>0</v>
      </c>
      <c r="T1530">
        <v>2</v>
      </c>
      <c r="U1530">
        <v>1</v>
      </c>
      <c r="V1530">
        <v>2</v>
      </c>
      <c r="W1530">
        <v>4.4000000000000004</v>
      </c>
      <c r="X1530">
        <v>3.3</v>
      </c>
      <c r="Y1530">
        <v>3.3</v>
      </c>
      <c r="Z1530">
        <v>105.99</v>
      </c>
      <c r="AA1530">
        <v>964</v>
      </c>
      <c r="AB1530" t="s">
        <v>9779</v>
      </c>
      <c r="AD1530">
        <v>2</v>
      </c>
      <c r="AE1530">
        <v>1</v>
      </c>
      <c r="AF1530">
        <v>2</v>
      </c>
      <c r="AG1530" s="1">
        <v>4.3627999999999999E-7</v>
      </c>
      <c r="AH1530">
        <v>1</v>
      </c>
      <c r="AI1530">
        <v>4.4000000000000004</v>
      </c>
      <c r="AJ1530">
        <v>3.3</v>
      </c>
      <c r="AK1530">
        <v>4.4000000000000004</v>
      </c>
      <c r="AL1530">
        <v>128390000</v>
      </c>
      <c r="AM1530">
        <v>0</v>
      </c>
      <c r="AN1530">
        <v>66116000</v>
      </c>
      <c r="AO1530">
        <v>9048000</v>
      </c>
      <c r="AP1530">
        <v>53226000</v>
      </c>
      <c r="AQ1530">
        <v>0</v>
      </c>
      <c r="AR1530">
        <v>0</v>
      </c>
      <c r="AS1530">
        <v>0</v>
      </c>
      <c r="AT1530">
        <v>66865000</v>
      </c>
      <c r="AU1530">
        <v>0</v>
      </c>
      <c r="AV1530">
        <v>2</v>
      </c>
      <c r="AW1530">
        <v>0</v>
      </c>
      <c r="AX1530">
        <v>1</v>
      </c>
      <c r="AZ1530">
        <v>1528</v>
      </c>
      <c r="BA1530" t="s">
        <v>9780</v>
      </c>
      <c r="BB1530" t="s">
        <v>5062</v>
      </c>
      <c r="BC1530" t="s">
        <v>9781</v>
      </c>
      <c r="BD1530" t="s">
        <v>9782</v>
      </c>
      <c r="BE1530" t="s">
        <v>9783</v>
      </c>
      <c r="BF1530" t="s">
        <v>9784</v>
      </c>
    </row>
    <row r="1531" spans="1:60" x14ac:dyDescent="0.3">
      <c r="A1531" t="s">
        <v>9785</v>
      </c>
      <c r="B1531" t="s">
        <v>9785</v>
      </c>
      <c r="C1531">
        <v>1</v>
      </c>
      <c r="D1531">
        <v>1</v>
      </c>
      <c r="E1531">
        <v>1</v>
      </c>
      <c r="F1531" t="s">
        <v>9785</v>
      </c>
      <c r="G1531">
        <v>1</v>
      </c>
      <c r="H1531">
        <v>1</v>
      </c>
      <c r="I1531">
        <v>1</v>
      </c>
      <c r="J1531">
        <v>1</v>
      </c>
      <c r="K1531">
        <v>1</v>
      </c>
      <c r="L1531">
        <v>1</v>
      </c>
      <c r="M1531">
        <v>1</v>
      </c>
      <c r="N1531">
        <v>1</v>
      </c>
      <c r="O1531">
        <v>1</v>
      </c>
      <c r="P1531">
        <v>1</v>
      </c>
      <c r="Q1531">
        <v>1</v>
      </c>
      <c r="R1531">
        <v>1</v>
      </c>
      <c r="S1531">
        <v>1</v>
      </c>
      <c r="T1531">
        <v>1</v>
      </c>
      <c r="U1531">
        <v>1</v>
      </c>
      <c r="V1531">
        <v>1</v>
      </c>
      <c r="W1531">
        <v>1.5</v>
      </c>
      <c r="X1531">
        <v>1.5</v>
      </c>
      <c r="Y1531">
        <v>1.5</v>
      </c>
      <c r="Z1531">
        <v>100.48</v>
      </c>
      <c r="AA1531">
        <v>878</v>
      </c>
      <c r="AB1531">
        <v>878</v>
      </c>
      <c r="AC1531">
        <v>1</v>
      </c>
      <c r="AD1531">
        <v>1</v>
      </c>
      <c r="AE1531">
        <v>1</v>
      </c>
      <c r="AF1531">
        <v>1</v>
      </c>
      <c r="AG1531">
        <v>4.0607000000000002E-4</v>
      </c>
      <c r="AH1531">
        <v>1.5</v>
      </c>
      <c r="AI1531">
        <v>1.5</v>
      </c>
      <c r="AJ1531">
        <v>1.5</v>
      </c>
      <c r="AK1531">
        <v>1.5</v>
      </c>
      <c r="AL1531">
        <v>178180000</v>
      </c>
      <c r="AM1531">
        <v>45029000</v>
      </c>
      <c r="AN1531">
        <v>43378000</v>
      </c>
      <c r="AO1531">
        <v>60928000</v>
      </c>
      <c r="AP1531">
        <v>28843000</v>
      </c>
      <c r="AQ1531">
        <v>0</v>
      </c>
      <c r="AR1531">
        <v>0</v>
      </c>
      <c r="AS1531">
        <v>0</v>
      </c>
      <c r="AT1531">
        <v>36234000</v>
      </c>
      <c r="AU1531">
        <v>1</v>
      </c>
      <c r="AV1531">
        <v>1</v>
      </c>
      <c r="AW1531">
        <v>1</v>
      </c>
      <c r="AX1531">
        <v>1</v>
      </c>
      <c r="AZ1531">
        <v>1529</v>
      </c>
      <c r="BA1531">
        <v>5894</v>
      </c>
      <c r="BB1531" t="b">
        <v>1</v>
      </c>
      <c r="BC1531">
        <v>6098</v>
      </c>
      <c r="BD1531" t="s">
        <v>9786</v>
      </c>
      <c r="BE1531" t="s">
        <v>9787</v>
      </c>
      <c r="BF1531">
        <v>21943</v>
      </c>
    </row>
    <row r="1532" spans="1:60" x14ac:dyDescent="0.3">
      <c r="A1532" t="s">
        <v>9788</v>
      </c>
      <c r="B1532" t="s">
        <v>9788</v>
      </c>
      <c r="C1532">
        <v>2</v>
      </c>
      <c r="D1532">
        <v>2</v>
      </c>
      <c r="E1532">
        <v>2</v>
      </c>
      <c r="F1532" t="s">
        <v>9788</v>
      </c>
      <c r="G1532">
        <v>1</v>
      </c>
      <c r="H1532">
        <v>2</v>
      </c>
      <c r="I1532">
        <v>2</v>
      </c>
      <c r="J1532">
        <v>2</v>
      </c>
      <c r="K1532">
        <v>1</v>
      </c>
      <c r="L1532">
        <v>2</v>
      </c>
      <c r="M1532">
        <v>2</v>
      </c>
      <c r="N1532">
        <v>1</v>
      </c>
      <c r="O1532">
        <v>1</v>
      </c>
      <c r="P1532">
        <v>2</v>
      </c>
      <c r="Q1532">
        <v>2</v>
      </c>
      <c r="R1532">
        <v>1</v>
      </c>
      <c r="S1532">
        <v>1</v>
      </c>
      <c r="T1532">
        <v>2</v>
      </c>
      <c r="U1532">
        <v>2</v>
      </c>
      <c r="V1532">
        <v>1</v>
      </c>
      <c r="W1532">
        <v>11.2</v>
      </c>
      <c r="X1532">
        <v>11.2</v>
      </c>
      <c r="Y1532">
        <v>11.2</v>
      </c>
      <c r="Z1532">
        <v>27.661000000000001</v>
      </c>
      <c r="AA1532">
        <v>260</v>
      </c>
      <c r="AB1532">
        <v>260</v>
      </c>
      <c r="AC1532">
        <v>2</v>
      </c>
      <c r="AD1532">
        <v>2</v>
      </c>
      <c r="AE1532">
        <v>2</v>
      </c>
      <c r="AF1532">
        <v>1</v>
      </c>
      <c r="AG1532" s="1">
        <v>2.6099000000000001E-7</v>
      </c>
      <c r="AH1532">
        <v>5.8</v>
      </c>
      <c r="AI1532">
        <v>11.2</v>
      </c>
      <c r="AJ1532">
        <v>11.2</v>
      </c>
      <c r="AK1532">
        <v>5.8</v>
      </c>
      <c r="AL1532">
        <v>221250000</v>
      </c>
      <c r="AM1532">
        <v>65359000</v>
      </c>
      <c r="AN1532">
        <v>67385000</v>
      </c>
      <c r="AO1532">
        <v>37798000</v>
      </c>
      <c r="AP1532">
        <v>50708000</v>
      </c>
      <c r="AQ1532">
        <v>0</v>
      </c>
      <c r="AR1532">
        <v>0</v>
      </c>
      <c r="AS1532">
        <v>41485000</v>
      </c>
      <c r="AT1532">
        <v>0</v>
      </c>
      <c r="AU1532">
        <v>1</v>
      </c>
      <c r="AV1532">
        <v>2</v>
      </c>
      <c r="AW1532">
        <v>1</v>
      </c>
      <c r="AX1532">
        <v>0</v>
      </c>
      <c r="AZ1532">
        <v>1530</v>
      </c>
      <c r="BA1532" t="s">
        <v>9789</v>
      </c>
      <c r="BB1532" t="s">
        <v>79</v>
      </c>
      <c r="BC1532" t="s">
        <v>9790</v>
      </c>
      <c r="BD1532" t="s">
        <v>9791</v>
      </c>
      <c r="BE1532" t="s">
        <v>9792</v>
      </c>
      <c r="BF1532" t="s">
        <v>9793</v>
      </c>
    </row>
    <row r="1533" spans="1:60" x14ac:dyDescent="0.3">
      <c r="A1533" t="s">
        <v>9794</v>
      </c>
      <c r="B1533" t="s">
        <v>9794</v>
      </c>
      <c r="C1533" t="s">
        <v>2074</v>
      </c>
      <c r="D1533" t="s">
        <v>2074</v>
      </c>
      <c r="E1533" t="s">
        <v>2074</v>
      </c>
      <c r="F1533" t="s">
        <v>9795</v>
      </c>
      <c r="G1533">
        <v>3</v>
      </c>
      <c r="H1533">
        <v>2</v>
      </c>
      <c r="I1533">
        <v>2</v>
      </c>
      <c r="J1533">
        <v>2</v>
      </c>
      <c r="K1533">
        <v>1</v>
      </c>
      <c r="L1533">
        <v>2</v>
      </c>
      <c r="M1533">
        <v>1</v>
      </c>
      <c r="N1533">
        <v>1</v>
      </c>
      <c r="O1533">
        <v>1</v>
      </c>
      <c r="P1533">
        <v>2</v>
      </c>
      <c r="Q1533">
        <v>1</v>
      </c>
      <c r="R1533">
        <v>1</v>
      </c>
      <c r="S1533">
        <v>1</v>
      </c>
      <c r="T1533">
        <v>2</v>
      </c>
      <c r="U1533">
        <v>1</v>
      </c>
      <c r="V1533">
        <v>1</v>
      </c>
      <c r="W1533">
        <v>13</v>
      </c>
      <c r="X1533">
        <v>13</v>
      </c>
      <c r="Y1533">
        <v>13</v>
      </c>
      <c r="Z1533">
        <v>27.963999999999999</v>
      </c>
      <c r="AA1533">
        <v>262</v>
      </c>
      <c r="AB1533" t="s">
        <v>9796</v>
      </c>
      <c r="AC1533">
        <v>1</v>
      </c>
      <c r="AD1533">
        <v>2</v>
      </c>
      <c r="AE1533">
        <v>1</v>
      </c>
      <c r="AF1533">
        <v>1</v>
      </c>
      <c r="AG1533">
        <v>5.1480000000000004E-4</v>
      </c>
      <c r="AH1533">
        <v>9.1999999999999993</v>
      </c>
      <c r="AI1533">
        <v>13</v>
      </c>
      <c r="AJ1533">
        <v>9.1999999999999993</v>
      </c>
      <c r="AK1533">
        <v>9.1999999999999993</v>
      </c>
      <c r="AL1533">
        <v>204160000</v>
      </c>
      <c r="AM1533">
        <v>55123000</v>
      </c>
      <c r="AN1533">
        <v>113130000</v>
      </c>
      <c r="AO1533">
        <v>17940000</v>
      </c>
      <c r="AP1533">
        <v>17971000</v>
      </c>
      <c r="AQ1533">
        <v>0</v>
      </c>
      <c r="AR1533">
        <v>128100000</v>
      </c>
      <c r="AS1533">
        <v>0</v>
      </c>
      <c r="AT1533">
        <v>0</v>
      </c>
      <c r="AU1533">
        <v>1</v>
      </c>
      <c r="AV1533">
        <v>2</v>
      </c>
      <c r="AW1533">
        <v>0</v>
      </c>
      <c r="AX1533">
        <v>0</v>
      </c>
      <c r="AZ1533">
        <v>1531</v>
      </c>
      <c r="BA1533" t="s">
        <v>9797</v>
      </c>
      <c r="BB1533" t="s">
        <v>79</v>
      </c>
      <c r="BC1533" t="s">
        <v>9798</v>
      </c>
      <c r="BD1533" t="s">
        <v>9799</v>
      </c>
      <c r="BE1533" t="s">
        <v>9800</v>
      </c>
      <c r="BF1533" t="s">
        <v>9801</v>
      </c>
    </row>
    <row r="1534" spans="1:60" x14ac:dyDescent="0.3">
      <c r="A1534" t="s">
        <v>9802</v>
      </c>
      <c r="B1534" t="s">
        <v>9803</v>
      </c>
      <c r="C1534" t="s">
        <v>9804</v>
      </c>
      <c r="D1534" t="s">
        <v>9805</v>
      </c>
      <c r="E1534" t="s">
        <v>9805</v>
      </c>
      <c r="F1534" t="s">
        <v>9803</v>
      </c>
      <c r="G1534">
        <v>5</v>
      </c>
      <c r="H1534">
        <v>5</v>
      </c>
      <c r="I1534">
        <v>2</v>
      </c>
      <c r="J1534">
        <v>2</v>
      </c>
      <c r="K1534">
        <v>3</v>
      </c>
      <c r="L1534">
        <v>4</v>
      </c>
      <c r="M1534">
        <v>3</v>
      </c>
      <c r="N1534">
        <v>4</v>
      </c>
      <c r="O1534">
        <v>1</v>
      </c>
      <c r="P1534">
        <v>2</v>
      </c>
      <c r="Q1534">
        <v>0</v>
      </c>
      <c r="R1534">
        <v>1</v>
      </c>
      <c r="S1534">
        <v>1</v>
      </c>
      <c r="T1534">
        <v>2</v>
      </c>
      <c r="U1534">
        <v>0</v>
      </c>
      <c r="V1534">
        <v>1</v>
      </c>
      <c r="W1534">
        <v>17</v>
      </c>
      <c r="X1534">
        <v>6</v>
      </c>
      <c r="Y1534">
        <v>6</v>
      </c>
      <c r="Z1534">
        <v>36.277999999999999</v>
      </c>
      <c r="AA1534">
        <v>318</v>
      </c>
      <c r="AB1534" t="s">
        <v>9806</v>
      </c>
      <c r="AC1534">
        <v>1</v>
      </c>
      <c r="AD1534">
        <v>2</v>
      </c>
      <c r="AF1534">
        <v>1</v>
      </c>
      <c r="AG1534" s="1">
        <v>8.6529E-19</v>
      </c>
      <c r="AH1534">
        <v>10.4</v>
      </c>
      <c r="AI1534">
        <v>14.2</v>
      </c>
      <c r="AJ1534">
        <v>11</v>
      </c>
      <c r="AK1534">
        <v>13.2</v>
      </c>
      <c r="AL1534">
        <v>418510000</v>
      </c>
      <c r="AM1534">
        <v>92034000</v>
      </c>
      <c r="AN1534">
        <v>141470000</v>
      </c>
      <c r="AO1534">
        <v>0</v>
      </c>
      <c r="AP1534">
        <v>185000000</v>
      </c>
      <c r="AQ1534">
        <v>0</v>
      </c>
      <c r="AR1534">
        <v>160190000</v>
      </c>
      <c r="AS1534">
        <v>0</v>
      </c>
      <c r="AT1534">
        <v>0</v>
      </c>
      <c r="AU1534">
        <v>1</v>
      </c>
      <c r="AV1534">
        <v>1</v>
      </c>
      <c r="AW1534">
        <v>0</v>
      </c>
      <c r="AX1534">
        <v>0</v>
      </c>
      <c r="AZ1534">
        <v>1532</v>
      </c>
      <c r="BA1534" t="s">
        <v>9807</v>
      </c>
      <c r="BB1534" t="s">
        <v>9808</v>
      </c>
      <c r="BC1534" t="s">
        <v>9809</v>
      </c>
      <c r="BD1534" t="s">
        <v>9810</v>
      </c>
      <c r="BE1534" t="s">
        <v>9811</v>
      </c>
      <c r="BF1534" t="s">
        <v>9812</v>
      </c>
    </row>
    <row r="1535" spans="1:60" x14ac:dyDescent="0.3">
      <c r="A1535" t="s">
        <v>9813</v>
      </c>
      <c r="B1535" t="s">
        <v>9813</v>
      </c>
      <c r="C1535">
        <v>6</v>
      </c>
      <c r="D1535">
        <v>6</v>
      </c>
      <c r="E1535">
        <v>6</v>
      </c>
      <c r="F1535" t="s">
        <v>9813</v>
      </c>
      <c r="G1535">
        <v>1</v>
      </c>
      <c r="H1535">
        <v>6</v>
      </c>
      <c r="I1535">
        <v>6</v>
      </c>
      <c r="J1535">
        <v>6</v>
      </c>
      <c r="K1535">
        <v>5</v>
      </c>
      <c r="L1535">
        <v>5</v>
      </c>
      <c r="M1535">
        <v>6</v>
      </c>
      <c r="N1535">
        <v>6</v>
      </c>
      <c r="O1535">
        <v>5</v>
      </c>
      <c r="P1535">
        <v>5</v>
      </c>
      <c r="Q1535">
        <v>6</v>
      </c>
      <c r="R1535">
        <v>6</v>
      </c>
      <c r="S1535">
        <v>5</v>
      </c>
      <c r="T1535">
        <v>5</v>
      </c>
      <c r="U1535">
        <v>6</v>
      </c>
      <c r="V1535">
        <v>6</v>
      </c>
      <c r="W1535">
        <v>29.5</v>
      </c>
      <c r="X1535">
        <v>29.5</v>
      </c>
      <c r="Y1535">
        <v>29.5</v>
      </c>
      <c r="Z1535">
        <v>26.111999999999998</v>
      </c>
      <c r="AA1535">
        <v>227</v>
      </c>
      <c r="AB1535">
        <v>227</v>
      </c>
      <c r="AC1535">
        <v>5</v>
      </c>
      <c r="AD1535">
        <v>6</v>
      </c>
      <c r="AE1535">
        <v>6</v>
      </c>
      <c r="AF1535">
        <v>6</v>
      </c>
      <c r="AG1535" s="1">
        <v>4.3661999999999999E-37</v>
      </c>
      <c r="AH1535">
        <v>26</v>
      </c>
      <c r="AI1535">
        <v>26</v>
      </c>
      <c r="AJ1535">
        <v>29.5</v>
      </c>
      <c r="AK1535">
        <v>29.5</v>
      </c>
      <c r="AL1535">
        <v>5769300000</v>
      </c>
      <c r="AM1535">
        <v>1381900000</v>
      </c>
      <c r="AN1535">
        <v>1391700000</v>
      </c>
      <c r="AO1535">
        <v>1643000000</v>
      </c>
      <c r="AP1535">
        <v>1352700000</v>
      </c>
      <c r="AQ1535">
        <v>1446500000</v>
      </c>
      <c r="AR1535">
        <v>1520900000</v>
      </c>
      <c r="AS1535">
        <v>1475500000</v>
      </c>
      <c r="AT1535">
        <v>1922000000</v>
      </c>
      <c r="AU1535">
        <v>6</v>
      </c>
      <c r="AV1535">
        <v>4</v>
      </c>
      <c r="AW1535">
        <v>7</v>
      </c>
      <c r="AX1535">
        <v>7</v>
      </c>
      <c r="AZ1535">
        <v>1533</v>
      </c>
      <c r="BA1535" t="s">
        <v>9814</v>
      </c>
      <c r="BB1535" t="s">
        <v>591</v>
      </c>
      <c r="BC1535" t="s">
        <v>9815</v>
      </c>
      <c r="BD1535" t="s">
        <v>9816</v>
      </c>
      <c r="BE1535" t="s">
        <v>9817</v>
      </c>
      <c r="BF1535" t="s">
        <v>9818</v>
      </c>
    </row>
    <row r="1536" spans="1:60" x14ac:dyDescent="0.3">
      <c r="A1536" t="s">
        <v>9819</v>
      </c>
      <c r="B1536" t="s">
        <v>9819</v>
      </c>
      <c r="C1536">
        <v>2</v>
      </c>
      <c r="D1536">
        <v>2</v>
      </c>
      <c r="E1536">
        <v>2</v>
      </c>
      <c r="F1536" t="s">
        <v>9819</v>
      </c>
      <c r="G1536">
        <v>1</v>
      </c>
      <c r="H1536">
        <v>2</v>
      </c>
      <c r="I1536">
        <v>2</v>
      </c>
      <c r="J1536">
        <v>2</v>
      </c>
      <c r="K1536">
        <v>1</v>
      </c>
      <c r="L1536">
        <v>1</v>
      </c>
      <c r="M1536">
        <v>1</v>
      </c>
      <c r="N1536">
        <v>2</v>
      </c>
      <c r="O1536">
        <v>1</v>
      </c>
      <c r="P1536">
        <v>1</v>
      </c>
      <c r="Q1536">
        <v>1</v>
      </c>
      <c r="R1536">
        <v>2</v>
      </c>
      <c r="S1536">
        <v>1</v>
      </c>
      <c r="T1536">
        <v>1</v>
      </c>
      <c r="U1536">
        <v>1</v>
      </c>
      <c r="V1536">
        <v>2</v>
      </c>
      <c r="W1536">
        <v>11.7</v>
      </c>
      <c r="X1536">
        <v>11.7</v>
      </c>
      <c r="Y1536">
        <v>11.7</v>
      </c>
      <c r="Z1536">
        <v>25.617999999999999</v>
      </c>
      <c r="AA1536">
        <v>223</v>
      </c>
      <c r="AB1536">
        <v>223</v>
      </c>
      <c r="AC1536">
        <v>1</v>
      </c>
      <c r="AD1536">
        <v>1</v>
      </c>
      <c r="AE1536">
        <v>1</v>
      </c>
      <c r="AF1536">
        <v>2</v>
      </c>
      <c r="AG1536" s="1">
        <v>6.6587999999999997E-6</v>
      </c>
      <c r="AH1536">
        <v>6.3</v>
      </c>
      <c r="AI1536">
        <v>6.3</v>
      </c>
      <c r="AJ1536">
        <v>6.3</v>
      </c>
      <c r="AK1536">
        <v>11.7</v>
      </c>
      <c r="AL1536">
        <v>227700000</v>
      </c>
      <c r="AM1536">
        <v>56925000</v>
      </c>
      <c r="AN1536">
        <v>62805000</v>
      </c>
      <c r="AO1536">
        <v>55254000</v>
      </c>
      <c r="AP1536">
        <v>52718000</v>
      </c>
      <c r="AQ1536">
        <v>0</v>
      </c>
      <c r="AR1536">
        <v>0</v>
      </c>
      <c r="AS1536">
        <v>0</v>
      </c>
      <c r="AT1536">
        <v>66227000</v>
      </c>
      <c r="AU1536">
        <v>1</v>
      </c>
      <c r="AV1536">
        <v>0</v>
      </c>
      <c r="AW1536">
        <v>0</v>
      </c>
      <c r="AX1536">
        <v>0</v>
      </c>
      <c r="AZ1536">
        <v>1534</v>
      </c>
      <c r="BA1536" t="s">
        <v>9820</v>
      </c>
      <c r="BB1536" t="s">
        <v>79</v>
      </c>
      <c r="BC1536" t="s">
        <v>9821</v>
      </c>
      <c r="BD1536" t="s">
        <v>9822</v>
      </c>
      <c r="BE1536" t="s">
        <v>9823</v>
      </c>
      <c r="BF1536" t="s">
        <v>9823</v>
      </c>
    </row>
    <row r="1537" spans="1:60" hidden="1" x14ac:dyDescent="0.3">
      <c r="A1537" t="s">
        <v>9824</v>
      </c>
      <c r="B1537" t="s">
        <v>9824</v>
      </c>
      <c r="C1537">
        <v>1</v>
      </c>
      <c r="D1537">
        <v>1</v>
      </c>
      <c r="E1537">
        <v>1</v>
      </c>
      <c r="F1537" t="s">
        <v>9824</v>
      </c>
      <c r="G1537">
        <v>1</v>
      </c>
      <c r="H1537">
        <v>1</v>
      </c>
      <c r="I1537">
        <v>1</v>
      </c>
      <c r="J1537">
        <v>1</v>
      </c>
      <c r="K1537">
        <v>0</v>
      </c>
      <c r="L1537">
        <v>0</v>
      </c>
      <c r="M1537">
        <v>1</v>
      </c>
      <c r="N1537">
        <v>0</v>
      </c>
      <c r="O1537">
        <v>0</v>
      </c>
      <c r="P1537">
        <v>0</v>
      </c>
      <c r="Q1537">
        <v>1</v>
      </c>
      <c r="R1537">
        <v>0</v>
      </c>
      <c r="S1537">
        <v>0</v>
      </c>
      <c r="T1537">
        <v>0</v>
      </c>
      <c r="U1537">
        <v>1</v>
      </c>
      <c r="V1537">
        <v>0</v>
      </c>
      <c r="W1537">
        <v>6.2</v>
      </c>
      <c r="X1537">
        <v>6.2</v>
      </c>
      <c r="Y1537">
        <v>6.2</v>
      </c>
      <c r="Z1537">
        <v>26</v>
      </c>
      <c r="AA1537">
        <v>224</v>
      </c>
      <c r="AB1537">
        <v>224</v>
      </c>
      <c r="AE1537">
        <v>1</v>
      </c>
      <c r="AG1537" s="1">
        <v>6.1297999999999995E-5</v>
      </c>
      <c r="AH1537">
        <v>0</v>
      </c>
      <c r="AI1537">
        <v>0</v>
      </c>
      <c r="AJ1537">
        <v>6.2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Z1537">
        <v>1535</v>
      </c>
      <c r="BA1537">
        <v>7666</v>
      </c>
      <c r="BB1537" t="b">
        <v>1</v>
      </c>
      <c r="BC1537">
        <v>7912</v>
      </c>
      <c r="BD1537">
        <v>32734</v>
      </c>
      <c r="BE1537">
        <v>28272</v>
      </c>
      <c r="BF1537">
        <v>28272</v>
      </c>
    </row>
    <row r="1538" spans="1:60" x14ac:dyDescent="0.3">
      <c r="A1538" t="s">
        <v>9825</v>
      </c>
      <c r="B1538" t="s">
        <v>9826</v>
      </c>
      <c r="C1538" t="s">
        <v>1674</v>
      </c>
      <c r="D1538" t="s">
        <v>1674</v>
      </c>
      <c r="E1538" t="s">
        <v>1674</v>
      </c>
      <c r="F1538" t="s">
        <v>9826</v>
      </c>
      <c r="G1538">
        <v>2</v>
      </c>
      <c r="H1538">
        <v>11</v>
      </c>
      <c r="I1538">
        <v>11</v>
      </c>
      <c r="J1538">
        <v>11</v>
      </c>
      <c r="K1538">
        <v>8</v>
      </c>
      <c r="L1538">
        <v>9</v>
      </c>
      <c r="M1538">
        <v>10</v>
      </c>
      <c r="N1538">
        <v>9</v>
      </c>
      <c r="O1538">
        <v>8</v>
      </c>
      <c r="P1538">
        <v>9</v>
      </c>
      <c r="Q1538">
        <v>10</v>
      </c>
      <c r="R1538">
        <v>9</v>
      </c>
      <c r="S1538">
        <v>8</v>
      </c>
      <c r="T1538">
        <v>9</v>
      </c>
      <c r="U1538">
        <v>10</v>
      </c>
      <c r="V1538">
        <v>9</v>
      </c>
      <c r="W1538">
        <v>45.5</v>
      </c>
      <c r="X1538">
        <v>45.5</v>
      </c>
      <c r="Y1538">
        <v>45.5</v>
      </c>
      <c r="Z1538">
        <v>25.914000000000001</v>
      </c>
      <c r="AA1538">
        <v>224</v>
      </c>
      <c r="AB1538" t="s">
        <v>9827</v>
      </c>
      <c r="AC1538">
        <v>11</v>
      </c>
      <c r="AD1538">
        <v>12</v>
      </c>
      <c r="AE1538">
        <v>14</v>
      </c>
      <c r="AF1538">
        <v>12</v>
      </c>
      <c r="AG1538" s="1">
        <v>9.4544999999999999E-78</v>
      </c>
      <c r="AH1538">
        <v>37.5</v>
      </c>
      <c r="AI1538">
        <v>42</v>
      </c>
      <c r="AJ1538">
        <v>42</v>
      </c>
      <c r="AK1538">
        <v>42</v>
      </c>
      <c r="AL1538">
        <v>8320200000</v>
      </c>
      <c r="AM1538">
        <v>2345400000</v>
      </c>
      <c r="AN1538">
        <v>2934300000</v>
      </c>
      <c r="AO1538">
        <v>1688500000</v>
      </c>
      <c r="AP1538">
        <v>1352000000</v>
      </c>
      <c r="AQ1538">
        <v>2526100000</v>
      </c>
      <c r="AR1538">
        <v>2237000000</v>
      </c>
      <c r="AS1538">
        <v>2255300000</v>
      </c>
      <c r="AT1538">
        <v>2139500000</v>
      </c>
      <c r="AU1538">
        <v>5</v>
      </c>
      <c r="AV1538">
        <v>7</v>
      </c>
      <c r="AW1538">
        <v>10</v>
      </c>
      <c r="AX1538">
        <v>9</v>
      </c>
      <c r="AZ1538">
        <v>1536</v>
      </c>
      <c r="BA1538" t="s">
        <v>9828</v>
      </c>
      <c r="BB1538" t="s">
        <v>535</v>
      </c>
      <c r="BC1538" t="s">
        <v>9829</v>
      </c>
      <c r="BD1538" t="s">
        <v>9830</v>
      </c>
      <c r="BE1538" t="s">
        <v>9831</v>
      </c>
      <c r="BF1538" t="s">
        <v>9832</v>
      </c>
      <c r="BG1538">
        <v>354</v>
      </c>
      <c r="BH1538">
        <v>135</v>
      </c>
    </row>
    <row r="1539" spans="1:60" x14ac:dyDescent="0.3">
      <c r="A1539" t="s">
        <v>9833</v>
      </c>
      <c r="B1539" t="s">
        <v>9833</v>
      </c>
      <c r="C1539" t="s">
        <v>977</v>
      </c>
      <c r="D1539" t="s">
        <v>977</v>
      </c>
      <c r="E1539" t="s">
        <v>977</v>
      </c>
      <c r="F1539" t="s">
        <v>9834</v>
      </c>
      <c r="G1539">
        <v>3</v>
      </c>
      <c r="H1539">
        <v>1</v>
      </c>
      <c r="I1539">
        <v>1</v>
      </c>
      <c r="J1539">
        <v>1</v>
      </c>
      <c r="K1539">
        <v>1</v>
      </c>
      <c r="L1539">
        <v>1</v>
      </c>
      <c r="M1539">
        <v>1</v>
      </c>
      <c r="N1539">
        <v>1</v>
      </c>
      <c r="O1539">
        <v>1</v>
      </c>
      <c r="P1539">
        <v>1</v>
      </c>
      <c r="Q1539">
        <v>1</v>
      </c>
      <c r="R1539">
        <v>1</v>
      </c>
      <c r="S1539">
        <v>1</v>
      </c>
      <c r="T1539">
        <v>1</v>
      </c>
      <c r="U1539">
        <v>1</v>
      </c>
      <c r="V1539">
        <v>1</v>
      </c>
      <c r="W1539">
        <v>16.899999999999999</v>
      </c>
      <c r="X1539">
        <v>16.899999999999999</v>
      </c>
      <c r="Y1539">
        <v>16.899999999999999</v>
      </c>
      <c r="Z1539">
        <v>9.3386999999999993</v>
      </c>
      <c r="AA1539">
        <v>83</v>
      </c>
      <c r="AB1539" t="s">
        <v>9835</v>
      </c>
      <c r="AC1539">
        <v>1</v>
      </c>
      <c r="AD1539">
        <v>1</v>
      </c>
      <c r="AE1539">
        <v>1</v>
      </c>
      <c r="AF1539">
        <v>2</v>
      </c>
      <c r="AG1539" s="1">
        <v>1.7533E-13</v>
      </c>
      <c r="AH1539">
        <v>16.899999999999999</v>
      </c>
      <c r="AI1539">
        <v>16.899999999999999</v>
      </c>
      <c r="AJ1539">
        <v>16.899999999999999</v>
      </c>
      <c r="AK1539">
        <v>16.899999999999999</v>
      </c>
      <c r="AL1539">
        <v>224030000</v>
      </c>
      <c r="AM1539">
        <v>39363000</v>
      </c>
      <c r="AN1539">
        <v>70796000</v>
      </c>
      <c r="AO1539">
        <v>36849000</v>
      </c>
      <c r="AP1539">
        <v>77017000</v>
      </c>
      <c r="AQ1539">
        <v>0</v>
      </c>
      <c r="AR1539">
        <v>0</v>
      </c>
      <c r="AS1539">
        <v>0</v>
      </c>
      <c r="AT1539">
        <v>48376000</v>
      </c>
      <c r="AU1539">
        <v>1</v>
      </c>
      <c r="AV1539">
        <v>1</v>
      </c>
      <c r="AW1539">
        <v>1</v>
      </c>
      <c r="AX1539">
        <v>1</v>
      </c>
      <c r="AZ1539">
        <v>1537</v>
      </c>
      <c r="BA1539">
        <v>5261</v>
      </c>
      <c r="BB1539" t="b">
        <v>1</v>
      </c>
      <c r="BC1539">
        <v>5450</v>
      </c>
      <c r="BD1539" t="s">
        <v>9836</v>
      </c>
      <c r="BE1539" t="s">
        <v>9837</v>
      </c>
      <c r="BF1539">
        <v>19385</v>
      </c>
    </row>
    <row r="1540" spans="1:60" x14ac:dyDescent="0.3">
      <c r="A1540" t="s">
        <v>9838</v>
      </c>
      <c r="B1540" t="s">
        <v>9838</v>
      </c>
      <c r="C1540">
        <v>19</v>
      </c>
      <c r="D1540">
        <v>7</v>
      </c>
      <c r="E1540">
        <v>3</v>
      </c>
      <c r="F1540" t="s">
        <v>9838</v>
      </c>
      <c r="G1540">
        <v>1</v>
      </c>
      <c r="H1540">
        <v>19</v>
      </c>
      <c r="I1540">
        <v>7</v>
      </c>
      <c r="J1540">
        <v>3</v>
      </c>
      <c r="K1540">
        <v>17</v>
      </c>
      <c r="L1540">
        <v>17</v>
      </c>
      <c r="M1540">
        <v>18</v>
      </c>
      <c r="N1540">
        <v>17</v>
      </c>
      <c r="O1540">
        <v>5</v>
      </c>
      <c r="P1540">
        <v>6</v>
      </c>
      <c r="Q1540">
        <v>7</v>
      </c>
      <c r="R1540">
        <v>6</v>
      </c>
      <c r="S1540">
        <v>2</v>
      </c>
      <c r="T1540">
        <v>3</v>
      </c>
      <c r="U1540">
        <v>3</v>
      </c>
      <c r="V1540">
        <v>3</v>
      </c>
      <c r="W1540">
        <v>50.8</v>
      </c>
      <c r="X1540">
        <v>21.8</v>
      </c>
      <c r="Y1540">
        <v>9.4</v>
      </c>
      <c r="Z1540">
        <v>50.747</v>
      </c>
      <c r="AA1540">
        <v>449</v>
      </c>
      <c r="AB1540">
        <v>449</v>
      </c>
      <c r="AC1540">
        <v>10</v>
      </c>
      <c r="AD1540">
        <v>9</v>
      </c>
      <c r="AE1540">
        <v>13</v>
      </c>
      <c r="AF1540">
        <v>10</v>
      </c>
      <c r="AG1540" s="1">
        <v>1.3879E-297</v>
      </c>
      <c r="AH1540">
        <v>44.5</v>
      </c>
      <c r="AI1540">
        <v>45</v>
      </c>
      <c r="AJ1540">
        <v>50.6</v>
      </c>
      <c r="AK1540">
        <v>47.9</v>
      </c>
      <c r="AL1540">
        <v>7812600000</v>
      </c>
      <c r="AM1540">
        <v>2167700000</v>
      </c>
      <c r="AN1540">
        <v>1799100000</v>
      </c>
      <c r="AO1540">
        <v>2352600000</v>
      </c>
      <c r="AP1540">
        <v>1493200000</v>
      </c>
      <c r="AQ1540">
        <v>2206500000</v>
      </c>
      <c r="AR1540">
        <v>1322800000</v>
      </c>
      <c r="AS1540">
        <v>2350800000</v>
      </c>
      <c r="AT1540">
        <v>2001300000</v>
      </c>
      <c r="AU1540">
        <v>11</v>
      </c>
      <c r="AV1540">
        <v>9</v>
      </c>
      <c r="AW1540">
        <v>10</v>
      </c>
      <c r="AX1540">
        <v>10</v>
      </c>
      <c r="AZ1540">
        <v>1538</v>
      </c>
      <c r="BA1540" t="s">
        <v>9839</v>
      </c>
      <c r="BB1540" t="s">
        <v>9840</v>
      </c>
      <c r="BC1540" t="s">
        <v>9841</v>
      </c>
      <c r="BD1540" t="s">
        <v>9842</v>
      </c>
      <c r="BE1540" t="s">
        <v>9843</v>
      </c>
      <c r="BF1540" t="s">
        <v>9844</v>
      </c>
      <c r="BG1540" t="s">
        <v>9845</v>
      </c>
      <c r="BH1540" t="s">
        <v>9846</v>
      </c>
    </row>
    <row r="1541" spans="1:60" x14ac:dyDescent="0.3">
      <c r="A1541" t="s">
        <v>9847</v>
      </c>
      <c r="B1541" t="s">
        <v>9847</v>
      </c>
      <c r="C1541">
        <v>9</v>
      </c>
      <c r="D1541">
        <v>9</v>
      </c>
      <c r="E1541">
        <v>9</v>
      </c>
      <c r="F1541" t="s">
        <v>9847</v>
      </c>
      <c r="G1541">
        <v>1</v>
      </c>
      <c r="H1541">
        <v>9</v>
      </c>
      <c r="I1541">
        <v>9</v>
      </c>
      <c r="J1541">
        <v>9</v>
      </c>
      <c r="K1541">
        <v>6</v>
      </c>
      <c r="L1541">
        <v>7</v>
      </c>
      <c r="M1541">
        <v>7</v>
      </c>
      <c r="N1541">
        <v>5</v>
      </c>
      <c r="O1541">
        <v>6</v>
      </c>
      <c r="P1541">
        <v>7</v>
      </c>
      <c r="Q1541">
        <v>7</v>
      </c>
      <c r="R1541">
        <v>5</v>
      </c>
      <c r="S1541">
        <v>6</v>
      </c>
      <c r="T1541">
        <v>7</v>
      </c>
      <c r="U1541">
        <v>7</v>
      </c>
      <c r="V1541">
        <v>5</v>
      </c>
      <c r="W1541">
        <v>25.7</v>
      </c>
      <c r="X1541">
        <v>25.7</v>
      </c>
      <c r="Y1541">
        <v>25.7</v>
      </c>
      <c r="Z1541">
        <v>51.598999999999997</v>
      </c>
      <c r="AA1541">
        <v>475</v>
      </c>
      <c r="AB1541">
        <v>475</v>
      </c>
      <c r="AC1541">
        <v>6</v>
      </c>
      <c r="AD1541">
        <v>8</v>
      </c>
      <c r="AE1541">
        <v>8</v>
      </c>
      <c r="AF1541">
        <v>6</v>
      </c>
      <c r="AG1541" s="1">
        <v>2.7036E-36</v>
      </c>
      <c r="AH1541">
        <v>16.600000000000001</v>
      </c>
      <c r="AI1541">
        <v>21.7</v>
      </c>
      <c r="AJ1541">
        <v>20.2</v>
      </c>
      <c r="AK1541">
        <v>14.3</v>
      </c>
      <c r="AL1541">
        <v>1762100000</v>
      </c>
      <c r="AM1541">
        <v>541010000</v>
      </c>
      <c r="AN1541">
        <v>537670000</v>
      </c>
      <c r="AO1541">
        <v>405620000</v>
      </c>
      <c r="AP1541">
        <v>277820000</v>
      </c>
      <c r="AQ1541">
        <v>551880000</v>
      </c>
      <c r="AR1541">
        <v>529370000</v>
      </c>
      <c r="AS1541">
        <v>417620000</v>
      </c>
      <c r="AT1541">
        <v>421940000</v>
      </c>
      <c r="AU1541">
        <v>7</v>
      </c>
      <c r="AV1541">
        <v>5</v>
      </c>
      <c r="AW1541">
        <v>7</v>
      </c>
      <c r="AX1541">
        <v>4</v>
      </c>
      <c r="AZ1541">
        <v>1539</v>
      </c>
      <c r="BA1541" t="s">
        <v>9848</v>
      </c>
      <c r="BB1541" t="s">
        <v>453</v>
      </c>
      <c r="BC1541" t="s">
        <v>9849</v>
      </c>
      <c r="BD1541" t="s">
        <v>9850</v>
      </c>
      <c r="BE1541" t="s">
        <v>9851</v>
      </c>
      <c r="BF1541" t="s">
        <v>9852</v>
      </c>
    </row>
    <row r="1542" spans="1:60" x14ac:dyDescent="0.3">
      <c r="A1542" t="s">
        <v>9853</v>
      </c>
      <c r="B1542" t="s">
        <v>9853</v>
      </c>
      <c r="C1542">
        <v>7</v>
      </c>
      <c r="D1542">
        <v>7</v>
      </c>
      <c r="E1542">
        <v>2</v>
      </c>
      <c r="F1542" t="s">
        <v>9853</v>
      </c>
      <c r="G1542">
        <v>1</v>
      </c>
      <c r="H1542">
        <v>7</v>
      </c>
      <c r="I1542">
        <v>7</v>
      </c>
      <c r="J1542">
        <v>2</v>
      </c>
      <c r="K1542">
        <v>7</v>
      </c>
      <c r="L1542">
        <v>7</v>
      </c>
      <c r="M1542">
        <v>6</v>
      </c>
      <c r="N1542">
        <v>7</v>
      </c>
      <c r="O1542">
        <v>7</v>
      </c>
      <c r="P1542">
        <v>7</v>
      </c>
      <c r="Q1542">
        <v>6</v>
      </c>
      <c r="R1542">
        <v>7</v>
      </c>
      <c r="S1542">
        <v>2</v>
      </c>
      <c r="T1542">
        <v>2</v>
      </c>
      <c r="U1542">
        <v>2</v>
      </c>
      <c r="V1542">
        <v>2</v>
      </c>
      <c r="W1542">
        <v>31.4</v>
      </c>
      <c r="X1542">
        <v>31.4</v>
      </c>
      <c r="Y1542">
        <v>6.8</v>
      </c>
      <c r="Z1542">
        <v>29.222000000000001</v>
      </c>
      <c r="AA1542">
        <v>264</v>
      </c>
      <c r="AB1542">
        <v>264</v>
      </c>
      <c r="AC1542">
        <v>9</v>
      </c>
      <c r="AD1542">
        <v>9</v>
      </c>
      <c r="AE1542">
        <v>9</v>
      </c>
      <c r="AF1542">
        <v>8</v>
      </c>
      <c r="AG1542" s="1">
        <v>5.9046000000000004E-38</v>
      </c>
      <c r="AH1542">
        <v>31.4</v>
      </c>
      <c r="AI1542">
        <v>31.4</v>
      </c>
      <c r="AJ1542">
        <v>28.4</v>
      </c>
      <c r="AK1542">
        <v>31.4</v>
      </c>
      <c r="AL1542">
        <v>3242100000</v>
      </c>
      <c r="AM1542">
        <v>1030800000</v>
      </c>
      <c r="AN1542">
        <v>945090000</v>
      </c>
      <c r="AO1542">
        <v>647780000</v>
      </c>
      <c r="AP1542">
        <v>618430000</v>
      </c>
      <c r="AQ1542">
        <v>1059300000</v>
      </c>
      <c r="AR1542">
        <v>1118500000</v>
      </c>
      <c r="AS1542">
        <v>701730000</v>
      </c>
      <c r="AT1542">
        <v>660120000</v>
      </c>
      <c r="AU1542">
        <v>7</v>
      </c>
      <c r="AV1542">
        <v>2</v>
      </c>
      <c r="AW1542">
        <v>9</v>
      </c>
      <c r="AX1542">
        <v>4</v>
      </c>
      <c r="AZ1542">
        <v>1540</v>
      </c>
      <c r="BA1542" t="s">
        <v>9854</v>
      </c>
      <c r="BB1542" t="s">
        <v>100</v>
      </c>
      <c r="BC1542" t="s">
        <v>9855</v>
      </c>
      <c r="BD1542" t="s">
        <v>9856</v>
      </c>
      <c r="BE1542" t="s">
        <v>9857</v>
      </c>
      <c r="BF1542" t="s">
        <v>9858</v>
      </c>
      <c r="BG1542" t="s">
        <v>910</v>
      </c>
      <c r="BH1542" t="s">
        <v>911</v>
      </c>
    </row>
    <row r="1543" spans="1:60" x14ac:dyDescent="0.3">
      <c r="A1543" t="s">
        <v>9859</v>
      </c>
      <c r="B1543" t="s">
        <v>9859</v>
      </c>
      <c r="C1543">
        <v>1</v>
      </c>
      <c r="D1543">
        <v>1</v>
      </c>
      <c r="E1543">
        <v>1</v>
      </c>
      <c r="F1543" t="s">
        <v>9859</v>
      </c>
      <c r="G1543">
        <v>1</v>
      </c>
      <c r="H1543">
        <v>1</v>
      </c>
      <c r="I1543">
        <v>1</v>
      </c>
      <c r="J1543">
        <v>1</v>
      </c>
      <c r="K1543">
        <v>1</v>
      </c>
      <c r="L1543">
        <v>1</v>
      </c>
      <c r="M1543">
        <v>1</v>
      </c>
      <c r="N1543">
        <v>1</v>
      </c>
      <c r="O1543">
        <v>1</v>
      </c>
      <c r="P1543">
        <v>1</v>
      </c>
      <c r="Q1543">
        <v>1</v>
      </c>
      <c r="R1543">
        <v>1</v>
      </c>
      <c r="S1543">
        <v>1</v>
      </c>
      <c r="T1543">
        <v>1</v>
      </c>
      <c r="U1543">
        <v>1</v>
      </c>
      <c r="V1543">
        <v>1</v>
      </c>
      <c r="W1543">
        <v>2.1</v>
      </c>
      <c r="X1543">
        <v>2.1</v>
      </c>
      <c r="Y1543">
        <v>2.1</v>
      </c>
      <c r="Z1543">
        <v>69.814999999999998</v>
      </c>
      <c r="AA1543">
        <v>621</v>
      </c>
      <c r="AB1543">
        <v>621</v>
      </c>
      <c r="AC1543">
        <v>1</v>
      </c>
      <c r="AD1543">
        <v>1</v>
      </c>
      <c r="AE1543">
        <v>1</v>
      </c>
      <c r="AF1543">
        <v>1</v>
      </c>
      <c r="AG1543">
        <v>3.5986999999999998E-4</v>
      </c>
      <c r="AH1543">
        <v>2.1</v>
      </c>
      <c r="AI1543">
        <v>2.1</v>
      </c>
      <c r="AJ1543">
        <v>2.1</v>
      </c>
      <c r="AK1543">
        <v>2.1</v>
      </c>
      <c r="AL1543">
        <v>358140000</v>
      </c>
      <c r="AM1543">
        <v>114530000</v>
      </c>
      <c r="AN1543">
        <v>142300000</v>
      </c>
      <c r="AO1543">
        <v>56931000</v>
      </c>
      <c r="AP1543">
        <v>44373000</v>
      </c>
      <c r="AQ1543">
        <v>0</v>
      </c>
      <c r="AR1543">
        <v>0</v>
      </c>
      <c r="AS1543">
        <v>0</v>
      </c>
      <c r="AT1543">
        <v>55744000</v>
      </c>
      <c r="AU1543">
        <v>0</v>
      </c>
      <c r="AV1543">
        <v>1</v>
      </c>
      <c r="AW1543">
        <v>0</v>
      </c>
      <c r="AX1543">
        <v>0</v>
      </c>
      <c r="AZ1543">
        <v>1541</v>
      </c>
      <c r="BA1543">
        <v>2110</v>
      </c>
      <c r="BB1543" t="b">
        <v>1</v>
      </c>
      <c r="BC1543">
        <v>2191</v>
      </c>
      <c r="BD1543" t="s">
        <v>9860</v>
      </c>
      <c r="BE1543">
        <v>7993</v>
      </c>
      <c r="BF1543">
        <v>7993</v>
      </c>
    </row>
    <row r="1544" spans="1:60" x14ac:dyDescent="0.3">
      <c r="A1544" t="s">
        <v>9861</v>
      </c>
      <c r="B1544" t="s">
        <v>9861</v>
      </c>
      <c r="C1544">
        <v>2</v>
      </c>
      <c r="D1544">
        <v>2</v>
      </c>
      <c r="E1544">
        <v>2</v>
      </c>
      <c r="F1544" t="s">
        <v>9861</v>
      </c>
      <c r="G1544">
        <v>1</v>
      </c>
      <c r="H1544">
        <v>2</v>
      </c>
      <c r="I1544">
        <v>2</v>
      </c>
      <c r="J1544">
        <v>2</v>
      </c>
      <c r="K1544">
        <v>1</v>
      </c>
      <c r="L1544">
        <v>2</v>
      </c>
      <c r="M1544">
        <v>1</v>
      </c>
      <c r="N1544">
        <v>2</v>
      </c>
      <c r="O1544">
        <v>1</v>
      </c>
      <c r="P1544">
        <v>2</v>
      </c>
      <c r="Q1544">
        <v>1</v>
      </c>
      <c r="R1544">
        <v>2</v>
      </c>
      <c r="S1544">
        <v>1</v>
      </c>
      <c r="T1544">
        <v>2</v>
      </c>
      <c r="U1544">
        <v>1</v>
      </c>
      <c r="V1544">
        <v>2</v>
      </c>
      <c r="W1544">
        <v>16.600000000000001</v>
      </c>
      <c r="X1544">
        <v>16.600000000000001</v>
      </c>
      <c r="Y1544">
        <v>16.600000000000001</v>
      </c>
      <c r="Z1544">
        <v>16.811</v>
      </c>
      <c r="AA1544">
        <v>145</v>
      </c>
      <c r="AB1544">
        <v>145</v>
      </c>
      <c r="AC1544">
        <v>2</v>
      </c>
      <c r="AD1544">
        <v>3</v>
      </c>
      <c r="AE1544">
        <v>2</v>
      </c>
      <c r="AF1544">
        <v>3</v>
      </c>
      <c r="AG1544" s="1">
        <v>5.7233E-21</v>
      </c>
      <c r="AH1544">
        <v>9</v>
      </c>
      <c r="AI1544">
        <v>16.600000000000001</v>
      </c>
      <c r="AJ1544">
        <v>9</v>
      </c>
      <c r="AK1544">
        <v>16.600000000000001</v>
      </c>
      <c r="AL1544">
        <v>256380000</v>
      </c>
      <c r="AM1544">
        <v>67723000</v>
      </c>
      <c r="AN1544">
        <v>64122000</v>
      </c>
      <c r="AO1544">
        <v>66529000</v>
      </c>
      <c r="AP1544">
        <v>58005000</v>
      </c>
      <c r="AQ1544">
        <v>67640000</v>
      </c>
      <c r="AR1544">
        <v>72897000</v>
      </c>
      <c r="AS1544">
        <v>72538000</v>
      </c>
      <c r="AT1544">
        <v>73144000</v>
      </c>
      <c r="AU1544">
        <v>2</v>
      </c>
      <c r="AV1544">
        <v>1</v>
      </c>
      <c r="AW1544">
        <v>2</v>
      </c>
      <c r="AX1544">
        <v>1</v>
      </c>
      <c r="AZ1544">
        <v>1542</v>
      </c>
      <c r="BA1544" t="s">
        <v>9862</v>
      </c>
      <c r="BB1544" t="s">
        <v>79</v>
      </c>
      <c r="BC1544" t="s">
        <v>9863</v>
      </c>
      <c r="BD1544" t="s">
        <v>9864</v>
      </c>
      <c r="BE1544" t="s">
        <v>9865</v>
      </c>
      <c r="BF1544" t="s">
        <v>9866</v>
      </c>
    </row>
    <row r="1545" spans="1:60" x14ac:dyDescent="0.3">
      <c r="A1545" t="s">
        <v>9867</v>
      </c>
      <c r="B1545" t="s">
        <v>9868</v>
      </c>
      <c r="C1545" t="s">
        <v>112</v>
      </c>
      <c r="D1545" t="s">
        <v>112</v>
      </c>
      <c r="E1545" t="s">
        <v>112</v>
      </c>
      <c r="F1545" t="s">
        <v>9868</v>
      </c>
      <c r="G1545">
        <v>2</v>
      </c>
      <c r="H1545">
        <v>3</v>
      </c>
      <c r="I1545">
        <v>3</v>
      </c>
      <c r="J1545">
        <v>3</v>
      </c>
      <c r="K1545">
        <v>2</v>
      </c>
      <c r="L1545">
        <v>2</v>
      </c>
      <c r="M1545">
        <v>2</v>
      </c>
      <c r="N1545">
        <v>2</v>
      </c>
      <c r="O1545">
        <v>2</v>
      </c>
      <c r="P1545">
        <v>2</v>
      </c>
      <c r="Q1545">
        <v>2</v>
      </c>
      <c r="R1545">
        <v>2</v>
      </c>
      <c r="S1545">
        <v>2</v>
      </c>
      <c r="T1545">
        <v>2</v>
      </c>
      <c r="U1545">
        <v>2</v>
      </c>
      <c r="V1545">
        <v>2</v>
      </c>
      <c r="W1545">
        <v>6.9</v>
      </c>
      <c r="X1545">
        <v>6.9</v>
      </c>
      <c r="Y1545">
        <v>6.9</v>
      </c>
      <c r="Z1545">
        <v>53</v>
      </c>
      <c r="AA1545">
        <v>467</v>
      </c>
      <c r="AB1545" t="s">
        <v>9869</v>
      </c>
      <c r="AC1545">
        <v>2</v>
      </c>
      <c r="AD1545">
        <v>2</v>
      </c>
      <c r="AE1545">
        <v>2</v>
      </c>
      <c r="AF1545">
        <v>2</v>
      </c>
      <c r="AG1545" s="1">
        <v>4.4462000000000002E-12</v>
      </c>
      <c r="AH1545">
        <v>4.5</v>
      </c>
      <c r="AI1545">
        <v>4.5</v>
      </c>
      <c r="AJ1545">
        <v>4.5</v>
      </c>
      <c r="AK1545">
        <v>4.7</v>
      </c>
      <c r="AL1545">
        <v>227900000</v>
      </c>
      <c r="AM1545">
        <v>51648000</v>
      </c>
      <c r="AN1545">
        <v>35745000</v>
      </c>
      <c r="AO1545">
        <v>51511000</v>
      </c>
      <c r="AP1545">
        <v>88999000</v>
      </c>
      <c r="AQ1545">
        <v>51525000</v>
      </c>
      <c r="AR1545">
        <v>0</v>
      </c>
      <c r="AS1545">
        <v>56658000</v>
      </c>
      <c r="AT1545">
        <v>0</v>
      </c>
      <c r="AU1545">
        <v>1</v>
      </c>
      <c r="AV1545">
        <v>0</v>
      </c>
      <c r="AW1545">
        <v>1</v>
      </c>
      <c r="AX1545">
        <v>2</v>
      </c>
      <c r="AZ1545">
        <v>1543</v>
      </c>
      <c r="BA1545" t="s">
        <v>9870</v>
      </c>
      <c r="BB1545" t="s">
        <v>72</v>
      </c>
      <c r="BC1545" t="s">
        <v>9871</v>
      </c>
      <c r="BD1545" t="s">
        <v>9872</v>
      </c>
      <c r="BE1545" t="s">
        <v>9873</v>
      </c>
      <c r="BF1545" t="s">
        <v>9874</v>
      </c>
    </row>
    <row r="1546" spans="1:60" x14ac:dyDescent="0.3">
      <c r="A1546" t="s">
        <v>9875</v>
      </c>
      <c r="B1546" t="s">
        <v>9875</v>
      </c>
      <c r="C1546">
        <v>4</v>
      </c>
      <c r="D1546">
        <v>4</v>
      </c>
      <c r="E1546">
        <v>4</v>
      </c>
      <c r="F1546" t="s">
        <v>9875</v>
      </c>
      <c r="G1546">
        <v>1</v>
      </c>
      <c r="H1546">
        <v>4</v>
      </c>
      <c r="I1546">
        <v>4</v>
      </c>
      <c r="J1546">
        <v>4</v>
      </c>
      <c r="K1546">
        <v>2</v>
      </c>
      <c r="L1546">
        <v>3</v>
      </c>
      <c r="M1546">
        <v>3</v>
      </c>
      <c r="N1546">
        <v>3</v>
      </c>
      <c r="O1546">
        <v>2</v>
      </c>
      <c r="P1546">
        <v>3</v>
      </c>
      <c r="Q1546">
        <v>3</v>
      </c>
      <c r="R1546">
        <v>3</v>
      </c>
      <c r="S1546">
        <v>2</v>
      </c>
      <c r="T1546">
        <v>3</v>
      </c>
      <c r="U1546">
        <v>3</v>
      </c>
      <c r="V1546">
        <v>3</v>
      </c>
      <c r="W1546">
        <v>11</v>
      </c>
      <c r="X1546">
        <v>11</v>
      </c>
      <c r="Y1546">
        <v>11</v>
      </c>
      <c r="Z1546">
        <v>53.185000000000002</v>
      </c>
      <c r="AA1546">
        <v>474</v>
      </c>
      <c r="AB1546">
        <v>474</v>
      </c>
      <c r="AC1546">
        <v>4</v>
      </c>
      <c r="AD1546">
        <v>4</v>
      </c>
      <c r="AE1546">
        <v>3</v>
      </c>
      <c r="AF1546">
        <v>3</v>
      </c>
      <c r="AG1546" s="1">
        <v>7.1655000000000004E-25</v>
      </c>
      <c r="AH1546">
        <v>6.3</v>
      </c>
      <c r="AI1546">
        <v>8.9</v>
      </c>
      <c r="AJ1546">
        <v>8.9</v>
      </c>
      <c r="AK1546">
        <v>8.4</v>
      </c>
      <c r="AL1546">
        <v>393910000</v>
      </c>
      <c r="AM1546">
        <v>132280000</v>
      </c>
      <c r="AN1546">
        <v>102130000</v>
      </c>
      <c r="AO1546">
        <v>95604000</v>
      </c>
      <c r="AP1546">
        <v>63899000</v>
      </c>
      <c r="AQ1546">
        <v>109970000</v>
      </c>
      <c r="AR1546">
        <v>101430000</v>
      </c>
      <c r="AS1546">
        <v>106510000</v>
      </c>
      <c r="AT1546">
        <v>100220000</v>
      </c>
      <c r="AU1546">
        <v>4</v>
      </c>
      <c r="AV1546">
        <v>3</v>
      </c>
      <c r="AW1546">
        <v>3</v>
      </c>
      <c r="AX1546">
        <v>3</v>
      </c>
      <c r="AZ1546">
        <v>1544</v>
      </c>
      <c r="BA1546" t="s">
        <v>9876</v>
      </c>
      <c r="BB1546" t="s">
        <v>229</v>
      </c>
      <c r="BC1546" t="s">
        <v>9877</v>
      </c>
      <c r="BD1546" t="s">
        <v>9878</v>
      </c>
      <c r="BE1546" t="s">
        <v>9879</v>
      </c>
      <c r="BF1546" t="s">
        <v>9880</v>
      </c>
    </row>
    <row r="1547" spans="1:60" x14ac:dyDescent="0.3">
      <c r="A1547" t="s">
        <v>9881</v>
      </c>
      <c r="B1547" t="s">
        <v>9881</v>
      </c>
      <c r="C1547">
        <v>7</v>
      </c>
      <c r="D1547">
        <v>7</v>
      </c>
      <c r="E1547">
        <v>7</v>
      </c>
      <c r="F1547" t="s">
        <v>9881</v>
      </c>
      <c r="G1547">
        <v>1</v>
      </c>
      <c r="H1547">
        <v>7</v>
      </c>
      <c r="I1547">
        <v>7</v>
      </c>
      <c r="J1547">
        <v>7</v>
      </c>
      <c r="K1547">
        <v>6</v>
      </c>
      <c r="L1547">
        <v>5</v>
      </c>
      <c r="M1547">
        <v>5</v>
      </c>
      <c r="N1547">
        <v>4</v>
      </c>
      <c r="O1547">
        <v>6</v>
      </c>
      <c r="P1547">
        <v>5</v>
      </c>
      <c r="Q1547">
        <v>5</v>
      </c>
      <c r="R1547">
        <v>4</v>
      </c>
      <c r="S1547">
        <v>6</v>
      </c>
      <c r="T1547">
        <v>5</v>
      </c>
      <c r="U1547">
        <v>5</v>
      </c>
      <c r="V1547">
        <v>4</v>
      </c>
      <c r="W1547">
        <v>22.7</v>
      </c>
      <c r="X1547">
        <v>22.7</v>
      </c>
      <c r="Y1547">
        <v>22.7</v>
      </c>
      <c r="Z1547">
        <v>53.874000000000002</v>
      </c>
      <c r="AA1547">
        <v>481</v>
      </c>
      <c r="AB1547">
        <v>481</v>
      </c>
      <c r="AC1547">
        <v>6</v>
      </c>
      <c r="AD1547">
        <v>6</v>
      </c>
      <c r="AE1547">
        <v>5</v>
      </c>
      <c r="AF1547">
        <v>4</v>
      </c>
      <c r="AG1547" s="1">
        <v>4.3702000000000002E-26</v>
      </c>
      <c r="AH1547">
        <v>18.5</v>
      </c>
      <c r="AI1547">
        <v>14.3</v>
      </c>
      <c r="AJ1547">
        <v>16.2</v>
      </c>
      <c r="AK1547">
        <v>12.9</v>
      </c>
      <c r="AL1547">
        <v>979690000</v>
      </c>
      <c r="AM1547">
        <v>383410000</v>
      </c>
      <c r="AN1547">
        <v>315260000</v>
      </c>
      <c r="AO1547">
        <v>159800000</v>
      </c>
      <c r="AP1547">
        <v>121220000</v>
      </c>
      <c r="AQ1547">
        <v>281320000</v>
      </c>
      <c r="AR1547">
        <v>287270000</v>
      </c>
      <c r="AS1547">
        <v>199490000</v>
      </c>
      <c r="AT1547">
        <v>267840000</v>
      </c>
      <c r="AU1547">
        <v>2</v>
      </c>
      <c r="AV1547">
        <v>4</v>
      </c>
      <c r="AW1547">
        <v>4</v>
      </c>
      <c r="AX1547">
        <v>1</v>
      </c>
      <c r="AZ1547">
        <v>1545</v>
      </c>
      <c r="BA1547" t="s">
        <v>9882</v>
      </c>
      <c r="BB1547" t="s">
        <v>100</v>
      </c>
      <c r="BC1547" t="s">
        <v>9883</v>
      </c>
      <c r="BD1547" t="s">
        <v>9884</v>
      </c>
      <c r="BE1547" t="s">
        <v>9885</v>
      </c>
      <c r="BF1547" t="s">
        <v>9886</v>
      </c>
    </row>
    <row r="1548" spans="1:60" x14ac:dyDescent="0.3">
      <c r="A1548" t="s">
        <v>9887</v>
      </c>
      <c r="B1548" t="s">
        <v>9887</v>
      </c>
      <c r="C1548">
        <v>5</v>
      </c>
      <c r="D1548">
        <v>5</v>
      </c>
      <c r="E1548">
        <v>4</v>
      </c>
      <c r="F1548" t="s">
        <v>9887</v>
      </c>
      <c r="G1548">
        <v>1</v>
      </c>
      <c r="H1548">
        <v>5</v>
      </c>
      <c r="I1548">
        <v>5</v>
      </c>
      <c r="J1548">
        <v>4</v>
      </c>
      <c r="K1548">
        <v>4</v>
      </c>
      <c r="L1548">
        <v>5</v>
      </c>
      <c r="M1548">
        <v>5</v>
      </c>
      <c r="N1548">
        <v>4</v>
      </c>
      <c r="O1548">
        <v>4</v>
      </c>
      <c r="P1548">
        <v>5</v>
      </c>
      <c r="Q1548">
        <v>5</v>
      </c>
      <c r="R1548">
        <v>4</v>
      </c>
      <c r="S1548">
        <v>3</v>
      </c>
      <c r="T1548">
        <v>4</v>
      </c>
      <c r="U1548">
        <v>4</v>
      </c>
      <c r="V1548">
        <v>3</v>
      </c>
      <c r="W1548">
        <v>26.2</v>
      </c>
      <c r="X1548">
        <v>26.2</v>
      </c>
      <c r="Y1548">
        <v>22.2</v>
      </c>
      <c r="Z1548">
        <v>32.642000000000003</v>
      </c>
      <c r="AA1548">
        <v>302</v>
      </c>
      <c r="AB1548">
        <v>302</v>
      </c>
      <c r="AC1548">
        <v>5</v>
      </c>
      <c r="AD1548">
        <v>6</v>
      </c>
      <c r="AE1548">
        <v>5</v>
      </c>
      <c r="AF1548">
        <v>4</v>
      </c>
      <c r="AG1548" s="1">
        <v>5.4958000000000004E-22</v>
      </c>
      <c r="AH1548">
        <v>23.5</v>
      </c>
      <c r="AI1548">
        <v>26.2</v>
      </c>
      <c r="AJ1548">
        <v>26.2</v>
      </c>
      <c r="AK1548">
        <v>23.5</v>
      </c>
      <c r="AL1548">
        <v>2339100000</v>
      </c>
      <c r="AM1548">
        <v>946340000</v>
      </c>
      <c r="AN1548">
        <v>617630000</v>
      </c>
      <c r="AO1548">
        <v>433380000</v>
      </c>
      <c r="AP1548">
        <v>341710000</v>
      </c>
      <c r="AQ1548">
        <v>795340000</v>
      </c>
      <c r="AR1548">
        <v>630800000</v>
      </c>
      <c r="AS1548">
        <v>654830000</v>
      </c>
      <c r="AT1548">
        <v>469670000</v>
      </c>
      <c r="AU1548">
        <v>5</v>
      </c>
      <c r="AV1548">
        <v>2</v>
      </c>
      <c r="AW1548">
        <v>5</v>
      </c>
      <c r="AX1548">
        <v>4</v>
      </c>
      <c r="AZ1548">
        <v>1546</v>
      </c>
      <c r="BA1548" t="s">
        <v>9888</v>
      </c>
      <c r="BB1548" t="s">
        <v>93</v>
      </c>
      <c r="BC1548" t="s">
        <v>9889</v>
      </c>
      <c r="BD1548" t="s">
        <v>9890</v>
      </c>
      <c r="BE1548" t="s">
        <v>9891</v>
      </c>
      <c r="BF1548" t="s">
        <v>9892</v>
      </c>
    </row>
    <row r="1549" spans="1:60" x14ac:dyDescent="0.3">
      <c r="A1549" t="s">
        <v>9893</v>
      </c>
      <c r="B1549" t="s">
        <v>9893</v>
      </c>
      <c r="C1549">
        <v>2</v>
      </c>
      <c r="D1549">
        <v>1</v>
      </c>
      <c r="E1549">
        <v>1</v>
      </c>
      <c r="F1549" t="s">
        <v>9893</v>
      </c>
      <c r="G1549">
        <v>1</v>
      </c>
      <c r="H1549">
        <v>2</v>
      </c>
      <c r="I1549">
        <v>1</v>
      </c>
      <c r="J1549">
        <v>1</v>
      </c>
      <c r="K1549">
        <v>1</v>
      </c>
      <c r="L1549">
        <v>1</v>
      </c>
      <c r="M1549">
        <v>2</v>
      </c>
      <c r="N1549">
        <v>1</v>
      </c>
      <c r="O1549">
        <v>0</v>
      </c>
      <c r="P1549">
        <v>0</v>
      </c>
      <c r="Q1549">
        <v>1</v>
      </c>
      <c r="R1549">
        <v>0</v>
      </c>
      <c r="S1549">
        <v>0</v>
      </c>
      <c r="T1549">
        <v>0</v>
      </c>
      <c r="U1549">
        <v>1</v>
      </c>
      <c r="V1549">
        <v>0</v>
      </c>
      <c r="W1549">
        <v>13.8</v>
      </c>
      <c r="X1549">
        <v>6.9</v>
      </c>
      <c r="Y1549">
        <v>6.9</v>
      </c>
      <c r="Z1549">
        <v>24.388999999999999</v>
      </c>
      <c r="AA1549">
        <v>217</v>
      </c>
      <c r="AB1549">
        <v>217</v>
      </c>
      <c r="AE1549">
        <v>1</v>
      </c>
      <c r="AG1549" s="1">
        <v>2.9759E-9</v>
      </c>
      <c r="AH1549">
        <v>6.9</v>
      </c>
      <c r="AI1549">
        <v>6.9</v>
      </c>
      <c r="AJ1549">
        <v>13.8</v>
      </c>
      <c r="AK1549">
        <v>6.9</v>
      </c>
      <c r="AL1549">
        <v>14621000</v>
      </c>
      <c r="AM1549">
        <v>0</v>
      </c>
      <c r="AN1549">
        <v>0</v>
      </c>
      <c r="AO1549">
        <v>14621000</v>
      </c>
      <c r="AP1549">
        <v>0</v>
      </c>
      <c r="AQ1549">
        <v>0</v>
      </c>
      <c r="AR1549">
        <v>0</v>
      </c>
      <c r="AS1549">
        <v>16047000</v>
      </c>
      <c r="AT1549">
        <v>0</v>
      </c>
      <c r="AU1549">
        <v>0</v>
      </c>
      <c r="AV1549">
        <v>0</v>
      </c>
      <c r="AW1549">
        <v>1</v>
      </c>
      <c r="AX1549">
        <v>0</v>
      </c>
      <c r="AZ1549">
        <v>1547</v>
      </c>
      <c r="BA1549" t="s">
        <v>9894</v>
      </c>
      <c r="BB1549" t="s">
        <v>317</v>
      </c>
      <c r="BC1549" t="s">
        <v>9895</v>
      </c>
      <c r="BD1549" t="s">
        <v>9896</v>
      </c>
      <c r="BE1549" t="s">
        <v>9897</v>
      </c>
      <c r="BF1549" t="s">
        <v>9898</v>
      </c>
    </row>
    <row r="1550" spans="1:60" x14ac:dyDescent="0.3">
      <c r="A1550" t="s">
        <v>9899</v>
      </c>
      <c r="B1550" t="s">
        <v>9899</v>
      </c>
      <c r="C1550">
        <v>1</v>
      </c>
      <c r="D1550">
        <v>1</v>
      </c>
      <c r="E1550">
        <v>1</v>
      </c>
      <c r="F1550" t="s">
        <v>9900</v>
      </c>
      <c r="G1550">
        <v>1</v>
      </c>
      <c r="H1550">
        <v>1</v>
      </c>
      <c r="I1550">
        <v>1</v>
      </c>
      <c r="J1550">
        <v>1</v>
      </c>
      <c r="K1550">
        <v>1</v>
      </c>
      <c r="L1550">
        <v>1</v>
      </c>
      <c r="M1550">
        <v>1</v>
      </c>
      <c r="N1550">
        <v>1</v>
      </c>
      <c r="O1550">
        <v>1</v>
      </c>
      <c r="P1550">
        <v>1</v>
      </c>
      <c r="Q1550">
        <v>1</v>
      </c>
      <c r="R1550">
        <v>1</v>
      </c>
      <c r="S1550">
        <v>1</v>
      </c>
      <c r="T1550">
        <v>1</v>
      </c>
      <c r="U1550">
        <v>1</v>
      </c>
      <c r="V1550">
        <v>1</v>
      </c>
      <c r="W1550">
        <v>4.9000000000000004</v>
      </c>
      <c r="X1550">
        <v>4.9000000000000004</v>
      </c>
      <c r="Y1550">
        <v>4.9000000000000004</v>
      </c>
      <c r="Z1550">
        <v>40.521000000000001</v>
      </c>
      <c r="AA1550">
        <v>367</v>
      </c>
      <c r="AB1550">
        <v>367</v>
      </c>
      <c r="AC1550">
        <v>1</v>
      </c>
      <c r="AD1550">
        <v>1</v>
      </c>
      <c r="AE1550">
        <v>1</v>
      </c>
      <c r="AF1550">
        <v>1</v>
      </c>
      <c r="AG1550">
        <v>2.8137000000000001E-3</v>
      </c>
      <c r="AH1550">
        <v>4.9000000000000004</v>
      </c>
      <c r="AI1550">
        <v>4.9000000000000004</v>
      </c>
      <c r="AJ1550">
        <v>4.9000000000000004</v>
      </c>
      <c r="AK1550">
        <v>4.9000000000000004</v>
      </c>
      <c r="AL1550">
        <v>59741000</v>
      </c>
      <c r="AM1550">
        <v>13314000</v>
      </c>
      <c r="AN1550">
        <v>24782000</v>
      </c>
      <c r="AO1550">
        <v>8433400</v>
      </c>
      <c r="AP1550">
        <v>13211000</v>
      </c>
      <c r="AQ1550">
        <v>0</v>
      </c>
      <c r="AR1550">
        <v>0</v>
      </c>
      <c r="AS1550">
        <v>0</v>
      </c>
      <c r="AT1550">
        <v>16597000</v>
      </c>
      <c r="AU1550">
        <v>1</v>
      </c>
      <c r="AV1550">
        <v>1</v>
      </c>
      <c r="AW1550">
        <v>1</v>
      </c>
      <c r="AX1550">
        <v>0</v>
      </c>
      <c r="AZ1550">
        <v>1548</v>
      </c>
      <c r="BA1550">
        <v>14291</v>
      </c>
      <c r="BB1550" t="b">
        <v>1</v>
      </c>
      <c r="BC1550">
        <v>14709</v>
      </c>
      <c r="BD1550" t="s">
        <v>9901</v>
      </c>
      <c r="BE1550" t="s">
        <v>9902</v>
      </c>
      <c r="BF1550">
        <v>50629</v>
      </c>
    </row>
    <row r="1551" spans="1:60" x14ac:dyDescent="0.3">
      <c r="A1551" t="s">
        <v>9903</v>
      </c>
      <c r="B1551" t="s">
        <v>9903</v>
      </c>
      <c r="C1551">
        <v>27</v>
      </c>
      <c r="D1551">
        <v>27</v>
      </c>
      <c r="E1551">
        <v>25</v>
      </c>
      <c r="F1551" t="s">
        <v>9903</v>
      </c>
      <c r="G1551">
        <v>1</v>
      </c>
      <c r="H1551">
        <v>27</v>
      </c>
      <c r="I1551">
        <v>27</v>
      </c>
      <c r="J1551">
        <v>25</v>
      </c>
      <c r="K1551">
        <v>22</v>
      </c>
      <c r="L1551">
        <v>21</v>
      </c>
      <c r="M1551">
        <v>22</v>
      </c>
      <c r="N1551">
        <v>24</v>
      </c>
      <c r="O1551">
        <v>22</v>
      </c>
      <c r="P1551">
        <v>21</v>
      </c>
      <c r="Q1551">
        <v>22</v>
      </c>
      <c r="R1551">
        <v>24</v>
      </c>
      <c r="S1551">
        <v>20</v>
      </c>
      <c r="T1551">
        <v>19</v>
      </c>
      <c r="U1551">
        <v>20</v>
      </c>
      <c r="V1551">
        <v>22</v>
      </c>
      <c r="W1551">
        <v>34.5</v>
      </c>
      <c r="X1551">
        <v>34.5</v>
      </c>
      <c r="Y1551">
        <v>31.9</v>
      </c>
      <c r="Z1551">
        <v>120.25</v>
      </c>
      <c r="AA1551">
        <v>1080</v>
      </c>
      <c r="AB1551">
        <v>1080</v>
      </c>
      <c r="AC1551">
        <v>31</v>
      </c>
      <c r="AD1551">
        <v>27</v>
      </c>
      <c r="AE1551">
        <v>27</v>
      </c>
      <c r="AF1551">
        <v>28</v>
      </c>
      <c r="AG1551" s="1">
        <v>1.8992000000000001E-205</v>
      </c>
      <c r="AH1551">
        <v>30.2</v>
      </c>
      <c r="AI1551">
        <v>28.1</v>
      </c>
      <c r="AJ1551">
        <v>28.6</v>
      </c>
      <c r="AK1551">
        <v>31.6</v>
      </c>
      <c r="AL1551">
        <v>11747000000</v>
      </c>
      <c r="AM1551">
        <v>3930200000</v>
      </c>
      <c r="AN1551">
        <v>3517600000</v>
      </c>
      <c r="AO1551">
        <v>2232100000</v>
      </c>
      <c r="AP1551">
        <v>2067200000</v>
      </c>
      <c r="AQ1551">
        <v>3508100000</v>
      </c>
      <c r="AR1551">
        <v>3607200000</v>
      </c>
      <c r="AS1551">
        <v>2783600000</v>
      </c>
      <c r="AT1551">
        <v>2810700000</v>
      </c>
      <c r="AU1551">
        <v>30</v>
      </c>
      <c r="AV1551">
        <v>23</v>
      </c>
      <c r="AW1551">
        <v>27</v>
      </c>
      <c r="AX1551">
        <v>19</v>
      </c>
      <c r="AZ1551">
        <v>1549</v>
      </c>
      <c r="BA1551" t="s">
        <v>9904</v>
      </c>
      <c r="BB1551" t="s">
        <v>2603</v>
      </c>
      <c r="BC1551" t="s">
        <v>9905</v>
      </c>
      <c r="BD1551" t="s">
        <v>9906</v>
      </c>
      <c r="BE1551" t="s">
        <v>9907</v>
      </c>
      <c r="BF1551" t="s">
        <v>9908</v>
      </c>
    </row>
    <row r="1552" spans="1:60" x14ac:dyDescent="0.3">
      <c r="A1552" t="s">
        <v>9909</v>
      </c>
      <c r="B1552" t="s">
        <v>9909</v>
      </c>
      <c r="C1552" t="s">
        <v>525</v>
      </c>
      <c r="D1552" t="s">
        <v>525</v>
      </c>
      <c r="E1552" t="s">
        <v>525</v>
      </c>
      <c r="F1552" t="s">
        <v>9909</v>
      </c>
      <c r="G1552">
        <v>2</v>
      </c>
      <c r="H1552">
        <v>3</v>
      </c>
      <c r="I1552">
        <v>3</v>
      </c>
      <c r="J1552">
        <v>3</v>
      </c>
      <c r="K1552">
        <v>2</v>
      </c>
      <c r="L1552">
        <v>2</v>
      </c>
      <c r="M1552">
        <v>2</v>
      </c>
      <c r="N1552">
        <v>2</v>
      </c>
      <c r="O1552">
        <v>2</v>
      </c>
      <c r="P1552">
        <v>2</v>
      </c>
      <c r="Q1552">
        <v>2</v>
      </c>
      <c r="R1552">
        <v>2</v>
      </c>
      <c r="S1552">
        <v>2</v>
      </c>
      <c r="T1552">
        <v>2</v>
      </c>
      <c r="U1552">
        <v>2</v>
      </c>
      <c r="V1552">
        <v>2</v>
      </c>
      <c r="W1552">
        <v>8.4</v>
      </c>
      <c r="X1552">
        <v>8.4</v>
      </c>
      <c r="Y1552">
        <v>8.4</v>
      </c>
      <c r="Z1552">
        <v>51.598999999999997</v>
      </c>
      <c r="AA1552">
        <v>454</v>
      </c>
      <c r="AB1552" t="s">
        <v>9910</v>
      </c>
      <c r="AC1552">
        <v>2</v>
      </c>
      <c r="AD1552">
        <v>2</v>
      </c>
      <c r="AE1552">
        <v>2</v>
      </c>
      <c r="AF1552">
        <v>2</v>
      </c>
      <c r="AG1552" s="1">
        <v>8.2980000000000004E-12</v>
      </c>
      <c r="AH1552">
        <v>6.2</v>
      </c>
      <c r="AI1552">
        <v>6.2</v>
      </c>
      <c r="AJ1552">
        <v>5.7</v>
      </c>
      <c r="AK1552">
        <v>5.7</v>
      </c>
      <c r="AL1552">
        <v>213140000</v>
      </c>
      <c r="AM1552">
        <v>67002000</v>
      </c>
      <c r="AN1552">
        <v>36015000</v>
      </c>
      <c r="AO1552">
        <v>61593000</v>
      </c>
      <c r="AP1552">
        <v>48531000</v>
      </c>
      <c r="AQ1552">
        <v>66759000</v>
      </c>
      <c r="AR1552">
        <v>41024000</v>
      </c>
      <c r="AS1552">
        <v>0</v>
      </c>
      <c r="AT1552">
        <v>0</v>
      </c>
      <c r="AU1552">
        <v>2</v>
      </c>
      <c r="AV1552">
        <v>2</v>
      </c>
      <c r="AW1552">
        <v>2</v>
      </c>
      <c r="AX1552">
        <v>1</v>
      </c>
      <c r="AZ1552">
        <v>1550</v>
      </c>
      <c r="BA1552" t="s">
        <v>9911</v>
      </c>
      <c r="BB1552" t="s">
        <v>72</v>
      </c>
      <c r="BC1552" t="s">
        <v>9912</v>
      </c>
      <c r="BD1552" t="s">
        <v>9913</v>
      </c>
      <c r="BE1552" t="s">
        <v>9914</v>
      </c>
      <c r="BF1552" t="s">
        <v>9915</v>
      </c>
    </row>
    <row r="1553" spans="1:60" x14ac:dyDescent="0.3">
      <c r="A1553" t="s">
        <v>9916</v>
      </c>
      <c r="B1553" t="s">
        <v>9916</v>
      </c>
      <c r="C1553" t="s">
        <v>160</v>
      </c>
      <c r="D1553" t="s">
        <v>160</v>
      </c>
      <c r="E1553" t="s">
        <v>160</v>
      </c>
      <c r="F1553" t="s">
        <v>9917</v>
      </c>
      <c r="G1553">
        <v>2</v>
      </c>
      <c r="H1553">
        <v>8</v>
      </c>
      <c r="I1553">
        <v>8</v>
      </c>
      <c r="J1553">
        <v>8</v>
      </c>
      <c r="K1553">
        <v>6</v>
      </c>
      <c r="L1553">
        <v>7</v>
      </c>
      <c r="M1553">
        <v>8</v>
      </c>
      <c r="N1553">
        <v>8</v>
      </c>
      <c r="O1553">
        <v>6</v>
      </c>
      <c r="P1553">
        <v>7</v>
      </c>
      <c r="Q1553">
        <v>8</v>
      </c>
      <c r="R1553">
        <v>8</v>
      </c>
      <c r="S1553">
        <v>6</v>
      </c>
      <c r="T1553">
        <v>7</v>
      </c>
      <c r="U1553">
        <v>8</v>
      </c>
      <c r="V1553">
        <v>8</v>
      </c>
      <c r="W1553">
        <v>24.4</v>
      </c>
      <c r="X1553">
        <v>24.4</v>
      </c>
      <c r="Y1553">
        <v>24.4</v>
      </c>
      <c r="Z1553">
        <v>41.521999999999998</v>
      </c>
      <c r="AA1553">
        <v>393</v>
      </c>
      <c r="AB1553" t="s">
        <v>9918</v>
      </c>
      <c r="AC1553">
        <v>11</v>
      </c>
      <c r="AD1553">
        <v>14</v>
      </c>
      <c r="AE1553">
        <v>12</v>
      </c>
      <c r="AF1553">
        <v>14</v>
      </c>
      <c r="AG1553" s="1">
        <v>1.3077000000000001E-64</v>
      </c>
      <c r="AH1553">
        <v>21.1</v>
      </c>
      <c r="AI1553">
        <v>23.9</v>
      </c>
      <c r="AJ1553">
        <v>24.4</v>
      </c>
      <c r="AK1553">
        <v>24.4</v>
      </c>
      <c r="AL1553">
        <v>6946900000</v>
      </c>
      <c r="AM1553">
        <v>2032000000</v>
      </c>
      <c r="AN1553">
        <v>2224000000</v>
      </c>
      <c r="AO1553">
        <v>994400000</v>
      </c>
      <c r="AP1553">
        <v>1696500000</v>
      </c>
      <c r="AQ1553">
        <v>1636900000</v>
      </c>
      <c r="AR1553">
        <v>1797900000</v>
      </c>
      <c r="AS1553">
        <v>2008100000</v>
      </c>
      <c r="AT1553">
        <v>1946200000</v>
      </c>
      <c r="AU1553">
        <v>4</v>
      </c>
      <c r="AV1553">
        <v>9</v>
      </c>
      <c r="AW1553">
        <v>7</v>
      </c>
      <c r="AX1553">
        <v>7</v>
      </c>
      <c r="AZ1553">
        <v>1551</v>
      </c>
      <c r="BA1553" t="s">
        <v>9919</v>
      </c>
      <c r="BB1553" t="s">
        <v>148</v>
      </c>
      <c r="BC1553" t="s">
        <v>9920</v>
      </c>
      <c r="BD1553" t="s">
        <v>9921</v>
      </c>
      <c r="BE1553" t="s">
        <v>9922</v>
      </c>
      <c r="BF1553" t="s">
        <v>9923</v>
      </c>
      <c r="BG1553">
        <v>358</v>
      </c>
      <c r="BH1553">
        <v>211</v>
      </c>
    </row>
    <row r="1554" spans="1:60" x14ac:dyDescent="0.3">
      <c r="A1554" t="s">
        <v>9924</v>
      </c>
      <c r="B1554" t="s">
        <v>9925</v>
      </c>
      <c r="C1554" t="s">
        <v>1662</v>
      </c>
      <c r="D1554" t="s">
        <v>1662</v>
      </c>
      <c r="E1554" t="s">
        <v>1662</v>
      </c>
      <c r="F1554" t="s">
        <v>9925</v>
      </c>
      <c r="G1554">
        <v>2</v>
      </c>
      <c r="H1554">
        <v>4</v>
      </c>
      <c r="I1554">
        <v>4</v>
      </c>
      <c r="J1554">
        <v>4</v>
      </c>
      <c r="K1554">
        <v>4</v>
      </c>
      <c r="L1554">
        <v>4</v>
      </c>
      <c r="M1554">
        <v>4</v>
      </c>
      <c r="N1554">
        <v>3</v>
      </c>
      <c r="O1554">
        <v>4</v>
      </c>
      <c r="P1554">
        <v>4</v>
      </c>
      <c r="Q1554">
        <v>4</v>
      </c>
      <c r="R1554">
        <v>3</v>
      </c>
      <c r="S1554">
        <v>4</v>
      </c>
      <c r="T1554">
        <v>4</v>
      </c>
      <c r="U1554">
        <v>4</v>
      </c>
      <c r="V1554">
        <v>3</v>
      </c>
      <c r="W1554">
        <v>8.8000000000000007</v>
      </c>
      <c r="X1554">
        <v>8.8000000000000007</v>
      </c>
      <c r="Y1554">
        <v>8.8000000000000007</v>
      </c>
      <c r="Z1554">
        <v>64.025999999999996</v>
      </c>
      <c r="AA1554">
        <v>570</v>
      </c>
      <c r="AB1554" t="s">
        <v>9926</v>
      </c>
      <c r="AC1554">
        <v>5</v>
      </c>
      <c r="AD1554">
        <v>4</v>
      </c>
      <c r="AE1554">
        <v>5</v>
      </c>
      <c r="AF1554">
        <v>4</v>
      </c>
      <c r="AG1554" s="1">
        <v>4.1708999999999999E-23</v>
      </c>
      <c r="AH1554">
        <v>8.8000000000000007</v>
      </c>
      <c r="AI1554">
        <v>8.8000000000000007</v>
      </c>
      <c r="AJ1554">
        <v>8.8000000000000007</v>
      </c>
      <c r="AK1554">
        <v>7.2</v>
      </c>
      <c r="AL1554">
        <v>1805500000</v>
      </c>
      <c r="AM1554">
        <v>628620000</v>
      </c>
      <c r="AN1554">
        <v>460960000</v>
      </c>
      <c r="AO1554">
        <v>379940000</v>
      </c>
      <c r="AP1554">
        <v>336000000</v>
      </c>
      <c r="AQ1554">
        <v>460130000</v>
      </c>
      <c r="AR1554">
        <v>507090000</v>
      </c>
      <c r="AS1554">
        <v>309490000</v>
      </c>
      <c r="AT1554">
        <v>372000000</v>
      </c>
      <c r="AU1554">
        <v>2</v>
      </c>
      <c r="AV1554">
        <v>3</v>
      </c>
      <c r="AW1554">
        <v>3</v>
      </c>
      <c r="AX1554">
        <v>4</v>
      </c>
      <c r="AZ1554">
        <v>1552</v>
      </c>
      <c r="BA1554" t="s">
        <v>9927</v>
      </c>
      <c r="BB1554" t="s">
        <v>229</v>
      </c>
      <c r="BC1554" t="s">
        <v>9928</v>
      </c>
      <c r="BD1554" t="s">
        <v>9929</v>
      </c>
      <c r="BE1554" t="s">
        <v>9930</v>
      </c>
      <c r="BF1554" t="s">
        <v>9931</v>
      </c>
    </row>
    <row r="1555" spans="1:60" x14ac:dyDescent="0.3">
      <c r="A1555" t="s">
        <v>9932</v>
      </c>
      <c r="B1555" t="s">
        <v>9932</v>
      </c>
      <c r="C1555">
        <v>1</v>
      </c>
      <c r="D1555">
        <v>1</v>
      </c>
      <c r="E1555">
        <v>1</v>
      </c>
      <c r="F1555" t="s">
        <v>9933</v>
      </c>
      <c r="G1555">
        <v>1</v>
      </c>
      <c r="H1555">
        <v>1</v>
      </c>
      <c r="I1555">
        <v>1</v>
      </c>
      <c r="J1555">
        <v>1</v>
      </c>
      <c r="K1555">
        <v>0</v>
      </c>
      <c r="L1555">
        <v>1</v>
      </c>
      <c r="M1555">
        <v>1</v>
      </c>
      <c r="N1555">
        <v>1</v>
      </c>
      <c r="O1555">
        <v>0</v>
      </c>
      <c r="P1555">
        <v>1</v>
      </c>
      <c r="Q1555">
        <v>1</v>
      </c>
      <c r="R1555">
        <v>1</v>
      </c>
      <c r="S1555">
        <v>0</v>
      </c>
      <c r="T1555">
        <v>1</v>
      </c>
      <c r="U1555">
        <v>1</v>
      </c>
      <c r="V1555">
        <v>1</v>
      </c>
      <c r="W1555">
        <v>7.8</v>
      </c>
      <c r="X1555">
        <v>7.8</v>
      </c>
      <c r="Y1555">
        <v>7.8</v>
      </c>
      <c r="Z1555">
        <v>26.236999999999998</v>
      </c>
      <c r="AA1555">
        <v>232</v>
      </c>
      <c r="AB1555">
        <v>232</v>
      </c>
      <c r="AD1555">
        <v>1</v>
      </c>
      <c r="AE1555">
        <v>1</v>
      </c>
      <c r="AF1555">
        <v>1</v>
      </c>
      <c r="AG1555" s="1">
        <v>3.3268999999999999E-6</v>
      </c>
      <c r="AH1555">
        <v>0</v>
      </c>
      <c r="AI1555">
        <v>7.8</v>
      </c>
      <c r="AJ1555">
        <v>7.8</v>
      </c>
      <c r="AK1555">
        <v>7.8</v>
      </c>
      <c r="AL1555">
        <v>53252000</v>
      </c>
      <c r="AM1555">
        <v>0</v>
      </c>
      <c r="AN1555">
        <v>4397600</v>
      </c>
      <c r="AO1555">
        <v>30314000</v>
      </c>
      <c r="AP1555">
        <v>18539000</v>
      </c>
      <c r="AQ1555">
        <v>0</v>
      </c>
      <c r="AR1555">
        <v>0</v>
      </c>
      <c r="AS1555">
        <v>0</v>
      </c>
      <c r="AT1555">
        <v>23290000</v>
      </c>
      <c r="AU1555">
        <v>0</v>
      </c>
      <c r="AV1555">
        <v>0</v>
      </c>
      <c r="AW1555">
        <v>1</v>
      </c>
      <c r="AX1555">
        <v>0</v>
      </c>
      <c r="AZ1555">
        <v>1553</v>
      </c>
      <c r="BA1555">
        <v>8141</v>
      </c>
      <c r="BB1555" t="b">
        <v>1</v>
      </c>
      <c r="BC1555">
        <v>8402</v>
      </c>
      <c r="BD1555" t="s">
        <v>9934</v>
      </c>
      <c r="BE1555">
        <v>29833</v>
      </c>
      <c r="BF1555">
        <v>29833</v>
      </c>
    </row>
    <row r="1556" spans="1:60" x14ac:dyDescent="0.3">
      <c r="A1556" t="s">
        <v>9935</v>
      </c>
      <c r="B1556" t="s">
        <v>9935</v>
      </c>
      <c r="C1556">
        <v>1</v>
      </c>
      <c r="D1556">
        <v>1</v>
      </c>
      <c r="E1556">
        <v>1</v>
      </c>
      <c r="F1556" t="s">
        <v>9935</v>
      </c>
      <c r="G1556">
        <v>1</v>
      </c>
      <c r="H1556">
        <v>1</v>
      </c>
      <c r="I1556">
        <v>1</v>
      </c>
      <c r="J1556">
        <v>1</v>
      </c>
      <c r="K1556">
        <v>0</v>
      </c>
      <c r="L1556">
        <v>1</v>
      </c>
      <c r="M1556">
        <v>0</v>
      </c>
      <c r="N1556">
        <v>0</v>
      </c>
      <c r="O1556">
        <v>0</v>
      </c>
      <c r="P1556">
        <v>1</v>
      </c>
      <c r="Q1556">
        <v>0</v>
      </c>
      <c r="R1556">
        <v>0</v>
      </c>
      <c r="S1556">
        <v>0</v>
      </c>
      <c r="T1556">
        <v>1</v>
      </c>
      <c r="U1556">
        <v>0</v>
      </c>
      <c r="V1556">
        <v>0</v>
      </c>
      <c r="W1556">
        <v>8.1999999999999993</v>
      </c>
      <c r="X1556">
        <v>8.1999999999999993</v>
      </c>
      <c r="Y1556">
        <v>8.1999999999999993</v>
      </c>
      <c r="Z1556">
        <v>20.207000000000001</v>
      </c>
      <c r="AA1556">
        <v>182</v>
      </c>
      <c r="AB1556">
        <v>182</v>
      </c>
      <c r="AD1556">
        <v>1</v>
      </c>
      <c r="AG1556" s="1">
        <v>2.2302000000000001E-5</v>
      </c>
      <c r="AH1556">
        <v>0</v>
      </c>
      <c r="AI1556">
        <v>8.1999999999999993</v>
      </c>
      <c r="AJ1556">
        <v>0</v>
      </c>
      <c r="AK1556">
        <v>0</v>
      </c>
      <c r="AL1556">
        <v>23000000</v>
      </c>
      <c r="AM1556">
        <v>0</v>
      </c>
      <c r="AN1556">
        <v>23000000</v>
      </c>
      <c r="AO1556">
        <v>0</v>
      </c>
      <c r="AP1556">
        <v>0</v>
      </c>
      <c r="AQ1556">
        <v>0</v>
      </c>
      <c r="AR1556">
        <v>26044000</v>
      </c>
      <c r="AS1556">
        <v>0</v>
      </c>
      <c r="AT1556">
        <v>0</v>
      </c>
      <c r="AU1556">
        <v>0</v>
      </c>
      <c r="AV1556">
        <v>1</v>
      </c>
      <c r="AW1556">
        <v>0</v>
      </c>
      <c r="AX1556">
        <v>0</v>
      </c>
      <c r="AZ1556">
        <v>1554</v>
      </c>
      <c r="BA1556">
        <v>18955</v>
      </c>
      <c r="BB1556" t="b">
        <v>1</v>
      </c>
      <c r="BC1556">
        <v>19606</v>
      </c>
      <c r="BD1556">
        <v>80842</v>
      </c>
      <c r="BE1556">
        <v>67970</v>
      </c>
      <c r="BF1556">
        <v>67970</v>
      </c>
    </row>
    <row r="1557" spans="1:60" x14ac:dyDescent="0.3">
      <c r="A1557" t="s">
        <v>9936</v>
      </c>
      <c r="B1557" t="s">
        <v>9937</v>
      </c>
      <c r="C1557" t="s">
        <v>9938</v>
      </c>
      <c r="D1557" t="s">
        <v>9938</v>
      </c>
      <c r="E1557" t="s">
        <v>9939</v>
      </c>
      <c r="F1557" t="s">
        <v>9937</v>
      </c>
      <c r="G1557">
        <v>6</v>
      </c>
      <c r="H1557">
        <v>25</v>
      </c>
      <c r="I1557">
        <v>25</v>
      </c>
      <c r="J1557">
        <v>24</v>
      </c>
      <c r="K1557">
        <v>22</v>
      </c>
      <c r="L1557">
        <v>23</v>
      </c>
      <c r="M1557">
        <v>23</v>
      </c>
      <c r="N1557">
        <v>24</v>
      </c>
      <c r="O1557">
        <v>22</v>
      </c>
      <c r="P1557">
        <v>23</v>
      </c>
      <c r="Q1557">
        <v>23</v>
      </c>
      <c r="R1557">
        <v>24</v>
      </c>
      <c r="S1557">
        <v>21</v>
      </c>
      <c r="T1557">
        <v>22</v>
      </c>
      <c r="U1557">
        <v>22</v>
      </c>
      <c r="V1557">
        <v>23</v>
      </c>
      <c r="W1557">
        <v>51.7</v>
      </c>
      <c r="X1557">
        <v>51.7</v>
      </c>
      <c r="Y1557">
        <v>49.9</v>
      </c>
      <c r="Z1557">
        <v>57.792000000000002</v>
      </c>
      <c r="AA1557">
        <v>505</v>
      </c>
      <c r="AB1557" t="s">
        <v>9940</v>
      </c>
      <c r="AC1557">
        <v>38</v>
      </c>
      <c r="AD1557">
        <v>36</v>
      </c>
      <c r="AE1557">
        <v>47</v>
      </c>
      <c r="AF1557">
        <v>40</v>
      </c>
      <c r="AG1557">
        <v>0</v>
      </c>
      <c r="AH1557">
        <v>48.9</v>
      </c>
      <c r="AI1557">
        <v>49.1</v>
      </c>
      <c r="AJ1557">
        <v>45.1</v>
      </c>
      <c r="AK1557">
        <v>48.3</v>
      </c>
      <c r="AL1557">
        <v>48116000000</v>
      </c>
      <c r="AM1557">
        <v>12720000000</v>
      </c>
      <c r="AN1557">
        <v>12245000000</v>
      </c>
      <c r="AO1557">
        <v>11991000000</v>
      </c>
      <c r="AP1557">
        <v>11160000000</v>
      </c>
      <c r="AQ1557">
        <v>10585000000</v>
      </c>
      <c r="AR1557">
        <v>10352000000</v>
      </c>
      <c r="AS1557">
        <v>15973000000</v>
      </c>
      <c r="AT1557">
        <v>16195000000</v>
      </c>
      <c r="AU1557">
        <v>32</v>
      </c>
      <c r="AV1557">
        <v>24</v>
      </c>
      <c r="AW1557">
        <v>42</v>
      </c>
      <c r="AX1557">
        <v>38</v>
      </c>
      <c r="AZ1557">
        <v>1555</v>
      </c>
      <c r="BA1557" t="s">
        <v>9941</v>
      </c>
      <c r="BB1557" t="s">
        <v>2383</v>
      </c>
      <c r="BC1557" t="s">
        <v>9942</v>
      </c>
      <c r="BD1557" t="s">
        <v>9943</v>
      </c>
      <c r="BE1557" t="s">
        <v>9944</v>
      </c>
      <c r="BF1557" t="s">
        <v>9945</v>
      </c>
      <c r="BG1557">
        <v>359</v>
      </c>
      <c r="BH1557">
        <v>117</v>
      </c>
    </row>
    <row r="1558" spans="1:60" x14ac:dyDescent="0.3">
      <c r="A1558" t="s">
        <v>9946</v>
      </c>
      <c r="B1558" t="s">
        <v>9946</v>
      </c>
      <c r="C1558" t="s">
        <v>977</v>
      </c>
      <c r="D1558" t="s">
        <v>977</v>
      </c>
      <c r="E1558" t="s">
        <v>977</v>
      </c>
      <c r="F1558" t="s">
        <v>9947</v>
      </c>
      <c r="G1558">
        <v>3</v>
      </c>
      <c r="H1558">
        <v>1</v>
      </c>
      <c r="I1558">
        <v>1</v>
      </c>
      <c r="J1558">
        <v>1</v>
      </c>
      <c r="K1558">
        <v>1</v>
      </c>
      <c r="L1558">
        <v>1</v>
      </c>
      <c r="M1558">
        <v>0</v>
      </c>
      <c r="N1558">
        <v>1</v>
      </c>
      <c r="O1558">
        <v>1</v>
      </c>
      <c r="P1558">
        <v>1</v>
      </c>
      <c r="Q1558">
        <v>0</v>
      </c>
      <c r="R1558">
        <v>1</v>
      </c>
      <c r="S1558">
        <v>1</v>
      </c>
      <c r="T1558">
        <v>1</v>
      </c>
      <c r="U1558">
        <v>0</v>
      </c>
      <c r="V1558">
        <v>1</v>
      </c>
      <c r="W1558">
        <v>2.6</v>
      </c>
      <c r="X1558">
        <v>2.6</v>
      </c>
      <c r="Y1558">
        <v>2.6</v>
      </c>
      <c r="Z1558">
        <v>60.6</v>
      </c>
      <c r="AA1558">
        <v>545</v>
      </c>
      <c r="AB1558" t="s">
        <v>9948</v>
      </c>
      <c r="AC1558">
        <v>3</v>
      </c>
      <c r="AD1558">
        <v>1</v>
      </c>
      <c r="AF1558">
        <v>1</v>
      </c>
      <c r="AG1558" s="1">
        <v>4.0549000000000001E-5</v>
      </c>
      <c r="AH1558">
        <v>2.6</v>
      </c>
      <c r="AI1558">
        <v>2.6</v>
      </c>
      <c r="AJ1558">
        <v>0</v>
      </c>
      <c r="AK1558">
        <v>2.6</v>
      </c>
      <c r="AL1558">
        <v>35853000</v>
      </c>
      <c r="AM1558">
        <v>16980000</v>
      </c>
      <c r="AN1558">
        <v>9221800</v>
      </c>
      <c r="AO1558">
        <v>0</v>
      </c>
      <c r="AP1558">
        <v>9651100</v>
      </c>
      <c r="AQ1558">
        <v>0</v>
      </c>
      <c r="AR1558">
        <v>0</v>
      </c>
      <c r="AS1558">
        <v>0</v>
      </c>
      <c r="AT1558">
        <v>12124000</v>
      </c>
      <c r="AU1558">
        <v>2</v>
      </c>
      <c r="AV1558">
        <v>1</v>
      </c>
      <c r="AW1558">
        <v>0</v>
      </c>
      <c r="AX1558">
        <v>1</v>
      </c>
      <c r="AZ1558">
        <v>1556</v>
      </c>
      <c r="BA1558">
        <v>3312</v>
      </c>
      <c r="BB1558" t="b">
        <v>1</v>
      </c>
      <c r="BC1558">
        <v>3433</v>
      </c>
      <c r="BD1558" t="s">
        <v>9949</v>
      </c>
      <c r="BE1558" t="s">
        <v>9950</v>
      </c>
      <c r="BF1558">
        <v>12488</v>
      </c>
    </row>
    <row r="1559" spans="1:60" x14ac:dyDescent="0.3">
      <c r="A1559" t="s">
        <v>9951</v>
      </c>
      <c r="B1559" t="s">
        <v>9951</v>
      </c>
      <c r="C1559" t="s">
        <v>487</v>
      </c>
      <c r="D1559" t="s">
        <v>487</v>
      </c>
      <c r="E1559" t="s">
        <v>255</v>
      </c>
      <c r="F1559" t="s">
        <v>9952</v>
      </c>
      <c r="G1559">
        <v>2</v>
      </c>
      <c r="H1559">
        <v>5</v>
      </c>
      <c r="I1559">
        <v>5</v>
      </c>
      <c r="J1559">
        <v>4</v>
      </c>
      <c r="K1559">
        <v>3</v>
      </c>
      <c r="L1559">
        <v>3</v>
      </c>
      <c r="M1559">
        <v>4</v>
      </c>
      <c r="N1559">
        <v>5</v>
      </c>
      <c r="O1559">
        <v>3</v>
      </c>
      <c r="P1559">
        <v>3</v>
      </c>
      <c r="Q1559">
        <v>4</v>
      </c>
      <c r="R1559">
        <v>5</v>
      </c>
      <c r="S1559">
        <v>3</v>
      </c>
      <c r="T1559">
        <v>3</v>
      </c>
      <c r="U1559">
        <v>4</v>
      </c>
      <c r="V1559">
        <v>4</v>
      </c>
      <c r="W1559">
        <v>24.3</v>
      </c>
      <c r="X1559">
        <v>24.3</v>
      </c>
      <c r="Y1559">
        <v>20.8</v>
      </c>
      <c r="Z1559">
        <v>21.548999999999999</v>
      </c>
      <c r="AA1559">
        <v>202</v>
      </c>
      <c r="AB1559" t="s">
        <v>9953</v>
      </c>
      <c r="AC1559">
        <v>3</v>
      </c>
      <c r="AD1559">
        <v>4</v>
      </c>
      <c r="AE1559">
        <v>6</v>
      </c>
      <c r="AF1559">
        <v>7</v>
      </c>
      <c r="AG1559" s="1">
        <v>8.1072000000000005E-28</v>
      </c>
      <c r="AH1559">
        <v>17.3</v>
      </c>
      <c r="AI1559">
        <v>17.3</v>
      </c>
      <c r="AJ1559">
        <v>20.8</v>
      </c>
      <c r="AK1559">
        <v>24.3</v>
      </c>
      <c r="AL1559">
        <v>2042500000</v>
      </c>
      <c r="AM1559">
        <v>289910000</v>
      </c>
      <c r="AN1559">
        <v>274930000</v>
      </c>
      <c r="AO1559">
        <v>699210000</v>
      </c>
      <c r="AP1559">
        <v>778480000</v>
      </c>
      <c r="AQ1559">
        <v>634180000</v>
      </c>
      <c r="AR1559">
        <v>591410000</v>
      </c>
      <c r="AS1559">
        <v>541320000</v>
      </c>
      <c r="AT1559">
        <v>579690000</v>
      </c>
      <c r="AU1559">
        <v>2</v>
      </c>
      <c r="AV1559">
        <v>2</v>
      </c>
      <c r="AW1559">
        <v>5</v>
      </c>
      <c r="AX1559">
        <v>4</v>
      </c>
      <c r="AZ1559">
        <v>1557</v>
      </c>
      <c r="BA1559" t="s">
        <v>9954</v>
      </c>
      <c r="BB1559" t="s">
        <v>93</v>
      </c>
      <c r="BC1559" t="s">
        <v>9955</v>
      </c>
      <c r="BD1559" t="s">
        <v>9956</v>
      </c>
      <c r="BE1559" t="s">
        <v>9957</v>
      </c>
      <c r="BF1559" t="s">
        <v>9958</v>
      </c>
    </row>
    <row r="1560" spans="1:60" x14ac:dyDescent="0.3">
      <c r="A1560" t="s">
        <v>9959</v>
      </c>
      <c r="B1560" t="s">
        <v>9959</v>
      </c>
      <c r="C1560">
        <v>1</v>
      </c>
      <c r="D1560">
        <v>1</v>
      </c>
      <c r="E1560">
        <v>1</v>
      </c>
      <c r="F1560" t="s">
        <v>9959</v>
      </c>
      <c r="G1560">
        <v>1</v>
      </c>
      <c r="H1560">
        <v>1</v>
      </c>
      <c r="I1560">
        <v>1</v>
      </c>
      <c r="J1560">
        <v>1</v>
      </c>
      <c r="K1560">
        <v>1</v>
      </c>
      <c r="L1560">
        <v>1</v>
      </c>
      <c r="M1560">
        <v>1</v>
      </c>
      <c r="N1560">
        <v>1</v>
      </c>
      <c r="O1560">
        <v>1</v>
      </c>
      <c r="P1560">
        <v>1</v>
      </c>
      <c r="Q1560">
        <v>1</v>
      </c>
      <c r="R1560">
        <v>1</v>
      </c>
      <c r="S1560">
        <v>1</v>
      </c>
      <c r="T1560">
        <v>1</v>
      </c>
      <c r="U1560">
        <v>1</v>
      </c>
      <c r="V1560">
        <v>1</v>
      </c>
      <c r="W1560">
        <v>2.7</v>
      </c>
      <c r="X1560">
        <v>2.7</v>
      </c>
      <c r="Y1560">
        <v>2.7</v>
      </c>
      <c r="Z1560">
        <v>51.506</v>
      </c>
      <c r="AA1560">
        <v>440</v>
      </c>
      <c r="AB1560">
        <v>440</v>
      </c>
      <c r="AC1560">
        <v>1</v>
      </c>
      <c r="AD1560">
        <v>1</v>
      </c>
      <c r="AE1560">
        <v>1</v>
      </c>
      <c r="AF1560">
        <v>1</v>
      </c>
      <c r="AG1560">
        <v>1.1073000000000001E-4</v>
      </c>
      <c r="AH1560">
        <v>2.7</v>
      </c>
      <c r="AI1560">
        <v>2.7</v>
      </c>
      <c r="AJ1560">
        <v>2.7</v>
      </c>
      <c r="AK1560">
        <v>2.7</v>
      </c>
      <c r="AL1560">
        <v>245360000</v>
      </c>
      <c r="AM1560">
        <v>111360000</v>
      </c>
      <c r="AN1560">
        <v>88593000</v>
      </c>
      <c r="AO1560">
        <v>22989000</v>
      </c>
      <c r="AP1560">
        <v>22420000</v>
      </c>
      <c r="AQ1560">
        <v>0</v>
      </c>
      <c r="AR1560">
        <v>0</v>
      </c>
      <c r="AS1560">
        <v>0</v>
      </c>
      <c r="AT1560">
        <v>28165000</v>
      </c>
      <c r="AU1560">
        <v>1</v>
      </c>
      <c r="AV1560">
        <v>1</v>
      </c>
      <c r="AW1560">
        <v>0</v>
      </c>
      <c r="AX1560">
        <v>1</v>
      </c>
      <c r="AZ1560">
        <v>1558</v>
      </c>
      <c r="BA1560">
        <v>13211</v>
      </c>
      <c r="BB1560" t="b">
        <v>1</v>
      </c>
      <c r="BC1560">
        <v>13610</v>
      </c>
      <c r="BD1560" t="s">
        <v>9960</v>
      </c>
      <c r="BE1560" t="s">
        <v>9961</v>
      </c>
      <c r="BF1560">
        <v>47205</v>
      </c>
    </row>
    <row r="1561" spans="1:60" x14ac:dyDescent="0.3">
      <c r="A1561" t="s">
        <v>9962</v>
      </c>
      <c r="B1561" t="s">
        <v>9963</v>
      </c>
      <c r="C1561" t="s">
        <v>9964</v>
      </c>
      <c r="D1561" t="s">
        <v>9964</v>
      </c>
      <c r="E1561" t="s">
        <v>241</v>
      </c>
      <c r="F1561" t="s">
        <v>9963</v>
      </c>
      <c r="G1561">
        <v>2</v>
      </c>
      <c r="H1561">
        <v>12</v>
      </c>
      <c r="I1561">
        <v>12</v>
      </c>
      <c r="J1561">
        <v>7</v>
      </c>
      <c r="K1561">
        <v>9</v>
      </c>
      <c r="L1561">
        <v>9</v>
      </c>
      <c r="M1561">
        <v>10</v>
      </c>
      <c r="N1561">
        <v>9</v>
      </c>
      <c r="O1561">
        <v>9</v>
      </c>
      <c r="P1561">
        <v>9</v>
      </c>
      <c r="Q1561">
        <v>10</v>
      </c>
      <c r="R1561">
        <v>9</v>
      </c>
      <c r="S1561">
        <v>6</v>
      </c>
      <c r="T1561">
        <v>5</v>
      </c>
      <c r="U1561">
        <v>6</v>
      </c>
      <c r="V1561">
        <v>5</v>
      </c>
      <c r="W1561">
        <v>45.9</v>
      </c>
      <c r="X1561">
        <v>45.9</v>
      </c>
      <c r="Y1561">
        <v>29.5</v>
      </c>
      <c r="Z1561">
        <v>40.5</v>
      </c>
      <c r="AA1561">
        <v>366</v>
      </c>
      <c r="AB1561" t="s">
        <v>9965</v>
      </c>
      <c r="AC1561">
        <v>11</v>
      </c>
      <c r="AD1561">
        <v>11</v>
      </c>
      <c r="AE1561">
        <v>12</v>
      </c>
      <c r="AF1561">
        <v>11</v>
      </c>
      <c r="AG1561" s="1">
        <v>1.0495E-87</v>
      </c>
      <c r="AH1561">
        <v>36.299999999999997</v>
      </c>
      <c r="AI1561">
        <v>32.5</v>
      </c>
      <c r="AJ1561">
        <v>39.9</v>
      </c>
      <c r="AK1561">
        <v>36.1</v>
      </c>
      <c r="AL1561">
        <v>4172600000</v>
      </c>
      <c r="AM1561">
        <v>1224400000</v>
      </c>
      <c r="AN1561">
        <v>1099200000</v>
      </c>
      <c r="AO1561">
        <v>998650000</v>
      </c>
      <c r="AP1561">
        <v>850360000</v>
      </c>
      <c r="AQ1561">
        <v>1080700000</v>
      </c>
      <c r="AR1561">
        <v>1183600000</v>
      </c>
      <c r="AS1561">
        <v>982460000</v>
      </c>
      <c r="AT1561">
        <v>959950000</v>
      </c>
      <c r="AU1561">
        <v>9</v>
      </c>
      <c r="AV1561">
        <v>7</v>
      </c>
      <c r="AW1561">
        <v>7</v>
      </c>
      <c r="AX1561">
        <v>7</v>
      </c>
      <c r="AZ1561">
        <v>1559</v>
      </c>
      <c r="BA1561" t="s">
        <v>9966</v>
      </c>
      <c r="BB1561" t="s">
        <v>1422</v>
      </c>
      <c r="BC1561" t="s">
        <v>9967</v>
      </c>
      <c r="BD1561" t="s">
        <v>9968</v>
      </c>
      <c r="BE1561" t="s">
        <v>9969</v>
      </c>
      <c r="BF1561" t="s">
        <v>9970</v>
      </c>
    </row>
    <row r="1562" spans="1:60" x14ac:dyDescent="0.3">
      <c r="A1562" t="s">
        <v>9971</v>
      </c>
      <c r="B1562" t="s">
        <v>9971</v>
      </c>
      <c r="C1562" t="s">
        <v>9972</v>
      </c>
      <c r="D1562" t="s">
        <v>3215</v>
      </c>
      <c r="E1562" t="s">
        <v>3215</v>
      </c>
      <c r="F1562" t="s">
        <v>9973</v>
      </c>
      <c r="G1562">
        <v>2</v>
      </c>
      <c r="H1562">
        <v>9</v>
      </c>
      <c r="I1562">
        <v>8</v>
      </c>
      <c r="J1562">
        <v>8</v>
      </c>
      <c r="K1562">
        <v>6</v>
      </c>
      <c r="L1562">
        <v>8</v>
      </c>
      <c r="M1562">
        <v>8</v>
      </c>
      <c r="N1562">
        <v>8</v>
      </c>
      <c r="O1562">
        <v>5</v>
      </c>
      <c r="P1562">
        <v>7</v>
      </c>
      <c r="Q1562">
        <v>7</v>
      </c>
      <c r="R1562">
        <v>7</v>
      </c>
      <c r="S1562">
        <v>5</v>
      </c>
      <c r="T1562">
        <v>7</v>
      </c>
      <c r="U1562">
        <v>7</v>
      </c>
      <c r="V1562">
        <v>7</v>
      </c>
      <c r="W1562">
        <v>54</v>
      </c>
      <c r="X1562">
        <v>49.8</v>
      </c>
      <c r="Y1562">
        <v>49.8</v>
      </c>
      <c r="Z1562">
        <v>24.146000000000001</v>
      </c>
      <c r="AA1562">
        <v>215</v>
      </c>
      <c r="AB1562" t="s">
        <v>9974</v>
      </c>
      <c r="AC1562">
        <v>13</v>
      </c>
      <c r="AD1562">
        <v>14</v>
      </c>
      <c r="AE1562">
        <v>15</v>
      </c>
      <c r="AF1562">
        <v>15</v>
      </c>
      <c r="AG1562" s="1">
        <v>1.1083000000000001E-49</v>
      </c>
      <c r="AH1562">
        <v>36.299999999999997</v>
      </c>
      <c r="AI1562">
        <v>53.5</v>
      </c>
      <c r="AJ1562">
        <v>53.5</v>
      </c>
      <c r="AK1562">
        <v>50.2</v>
      </c>
      <c r="AL1562">
        <v>46001000000</v>
      </c>
      <c r="AM1562">
        <v>13070000000</v>
      </c>
      <c r="AN1562">
        <v>8687400000</v>
      </c>
      <c r="AO1562">
        <v>13606000000</v>
      </c>
      <c r="AP1562">
        <v>10638000000</v>
      </c>
      <c r="AQ1562">
        <v>6556300000</v>
      </c>
      <c r="AR1562">
        <v>3909100000</v>
      </c>
      <c r="AS1562">
        <v>16619000000</v>
      </c>
      <c r="AT1562">
        <v>19985000000</v>
      </c>
      <c r="AU1562">
        <v>21</v>
      </c>
      <c r="AV1562">
        <v>18</v>
      </c>
      <c r="AW1562">
        <v>19</v>
      </c>
      <c r="AX1562">
        <v>19</v>
      </c>
      <c r="AZ1562">
        <v>1560</v>
      </c>
      <c r="BA1562" t="s">
        <v>9975</v>
      </c>
      <c r="BB1562" t="s">
        <v>9976</v>
      </c>
      <c r="BC1562" t="s">
        <v>9977</v>
      </c>
      <c r="BD1562" t="s">
        <v>9978</v>
      </c>
      <c r="BE1562" t="s">
        <v>9979</v>
      </c>
      <c r="BF1562" t="s">
        <v>9980</v>
      </c>
      <c r="BG1562">
        <v>360</v>
      </c>
      <c r="BH1562">
        <v>35</v>
      </c>
    </row>
    <row r="1563" spans="1:60" x14ac:dyDescent="0.3">
      <c r="A1563" t="s">
        <v>9981</v>
      </c>
      <c r="B1563" t="s">
        <v>9981</v>
      </c>
      <c r="C1563">
        <v>11</v>
      </c>
      <c r="D1563">
        <v>11</v>
      </c>
      <c r="E1563">
        <v>10</v>
      </c>
      <c r="F1563" t="s">
        <v>9981</v>
      </c>
      <c r="G1563">
        <v>1</v>
      </c>
      <c r="H1563">
        <v>11</v>
      </c>
      <c r="I1563">
        <v>11</v>
      </c>
      <c r="J1563">
        <v>10</v>
      </c>
      <c r="K1563">
        <v>9</v>
      </c>
      <c r="L1563">
        <v>9</v>
      </c>
      <c r="M1563">
        <v>10</v>
      </c>
      <c r="N1563">
        <v>11</v>
      </c>
      <c r="O1563">
        <v>9</v>
      </c>
      <c r="P1563">
        <v>9</v>
      </c>
      <c r="Q1563">
        <v>10</v>
      </c>
      <c r="R1563">
        <v>11</v>
      </c>
      <c r="S1563">
        <v>8</v>
      </c>
      <c r="T1563">
        <v>8</v>
      </c>
      <c r="U1563">
        <v>9</v>
      </c>
      <c r="V1563">
        <v>10</v>
      </c>
      <c r="W1563">
        <v>54.9</v>
      </c>
      <c r="X1563">
        <v>54.9</v>
      </c>
      <c r="Y1563">
        <v>50.7</v>
      </c>
      <c r="Z1563">
        <v>24.23</v>
      </c>
      <c r="AA1563">
        <v>215</v>
      </c>
      <c r="AB1563">
        <v>215</v>
      </c>
      <c r="AC1563">
        <v>11</v>
      </c>
      <c r="AD1563">
        <v>11</v>
      </c>
      <c r="AE1563">
        <v>10</v>
      </c>
      <c r="AF1563">
        <v>12</v>
      </c>
      <c r="AG1563" s="1">
        <v>7.0571999999999994E-42</v>
      </c>
      <c r="AH1563">
        <v>40.9</v>
      </c>
      <c r="AI1563">
        <v>40.9</v>
      </c>
      <c r="AJ1563">
        <v>54.4</v>
      </c>
      <c r="AK1563">
        <v>54.9</v>
      </c>
      <c r="AL1563">
        <v>39621000000</v>
      </c>
      <c r="AM1563">
        <v>11661000000</v>
      </c>
      <c r="AN1563">
        <v>11704000000</v>
      </c>
      <c r="AO1563">
        <v>8800900000</v>
      </c>
      <c r="AP1563">
        <v>7455000000</v>
      </c>
      <c r="AQ1563">
        <v>11531000000</v>
      </c>
      <c r="AR1563">
        <v>11132000000</v>
      </c>
      <c r="AS1563">
        <v>10983000000</v>
      </c>
      <c r="AT1563">
        <v>10249000000</v>
      </c>
      <c r="AU1563">
        <v>11</v>
      </c>
      <c r="AV1563">
        <v>13</v>
      </c>
      <c r="AW1563">
        <v>13</v>
      </c>
      <c r="AX1563">
        <v>16</v>
      </c>
      <c r="AZ1563">
        <v>1561</v>
      </c>
      <c r="BA1563" t="s">
        <v>9982</v>
      </c>
      <c r="BB1563" t="s">
        <v>535</v>
      </c>
      <c r="BC1563" t="s">
        <v>9983</v>
      </c>
      <c r="BD1563" t="s">
        <v>9984</v>
      </c>
      <c r="BE1563" t="s">
        <v>9985</v>
      </c>
      <c r="BF1563" t="s">
        <v>9986</v>
      </c>
    </row>
    <row r="1564" spans="1:60" x14ac:dyDescent="0.3">
      <c r="A1564" t="s">
        <v>9987</v>
      </c>
      <c r="B1564" t="s">
        <v>9987</v>
      </c>
      <c r="C1564">
        <v>5</v>
      </c>
      <c r="D1564">
        <v>5</v>
      </c>
      <c r="E1564">
        <v>5</v>
      </c>
      <c r="F1564" t="s">
        <v>9987</v>
      </c>
      <c r="G1564">
        <v>1</v>
      </c>
      <c r="H1564">
        <v>5</v>
      </c>
      <c r="I1564">
        <v>5</v>
      </c>
      <c r="J1564">
        <v>5</v>
      </c>
      <c r="K1564">
        <v>4</v>
      </c>
      <c r="L1564">
        <v>5</v>
      </c>
      <c r="M1564">
        <v>4</v>
      </c>
      <c r="N1564">
        <v>5</v>
      </c>
      <c r="O1564">
        <v>4</v>
      </c>
      <c r="P1564">
        <v>5</v>
      </c>
      <c r="Q1564">
        <v>4</v>
      </c>
      <c r="R1564">
        <v>5</v>
      </c>
      <c r="S1564">
        <v>4</v>
      </c>
      <c r="T1564">
        <v>5</v>
      </c>
      <c r="U1564">
        <v>4</v>
      </c>
      <c r="V1564">
        <v>5</v>
      </c>
      <c r="W1564">
        <v>24.8</v>
      </c>
      <c r="X1564">
        <v>24.8</v>
      </c>
      <c r="Y1564">
        <v>24.8</v>
      </c>
      <c r="Z1564">
        <v>35.332000000000001</v>
      </c>
      <c r="AA1564">
        <v>322</v>
      </c>
      <c r="AB1564">
        <v>322</v>
      </c>
      <c r="AC1564">
        <v>4</v>
      </c>
      <c r="AD1564">
        <v>6</v>
      </c>
      <c r="AE1564">
        <v>6</v>
      </c>
      <c r="AF1564">
        <v>5</v>
      </c>
      <c r="AG1564" s="1">
        <v>1.1997E-19</v>
      </c>
      <c r="AH1564">
        <v>18.3</v>
      </c>
      <c r="AI1564">
        <v>24.8</v>
      </c>
      <c r="AJ1564">
        <v>21.1</v>
      </c>
      <c r="AK1564">
        <v>24.8</v>
      </c>
      <c r="AL1564">
        <v>702030000</v>
      </c>
      <c r="AM1564">
        <v>133710000</v>
      </c>
      <c r="AN1564">
        <v>197840000</v>
      </c>
      <c r="AO1564">
        <v>218530000</v>
      </c>
      <c r="AP1564">
        <v>151950000</v>
      </c>
      <c r="AQ1564">
        <v>129420000</v>
      </c>
      <c r="AR1564">
        <v>212090000</v>
      </c>
      <c r="AS1564">
        <v>139820000</v>
      </c>
      <c r="AT1564">
        <v>192380000</v>
      </c>
      <c r="AU1564">
        <v>1</v>
      </c>
      <c r="AV1564">
        <v>2</v>
      </c>
      <c r="AW1564">
        <v>3</v>
      </c>
      <c r="AX1564">
        <v>2</v>
      </c>
      <c r="AZ1564">
        <v>1562</v>
      </c>
      <c r="BA1564" t="s">
        <v>9988</v>
      </c>
      <c r="BB1564" t="s">
        <v>93</v>
      </c>
      <c r="BC1564" t="s">
        <v>9989</v>
      </c>
      <c r="BD1564" t="s">
        <v>9990</v>
      </c>
      <c r="BE1564" t="s">
        <v>9991</v>
      </c>
      <c r="BF1564" t="s">
        <v>9992</v>
      </c>
    </row>
    <row r="1565" spans="1:60" x14ac:dyDescent="0.3">
      <c r="A1565" t="s">
        <v>9993</v>
      </c>
      <c r="B1565" t="s">
        <v>9993</v>
      </c>
      <c r="C1565">
        <v>2</v>
      </c>
      <c r="D1565">
        <v>2</v>
      </c>
      <c r="E1565">
        <v>2</v>
      </c>
      <c r="F1565" t="s">
        <v>9994</v>
      </c>
      <c r="G1565">
        <v>1</v>
      </c>
      <c r="H1565">
        <v>2</v>
      </c>
      <c r="I1565">
        <v>2</v>
      </c>
      <c r="J1565">
        <v>2</v>
      </c>
      <c r="K1565">
        <v>1</v>
      </c>
      <c r="L1565">
        <v>1</v>
      </c>
      <c r="M1565">
        <v>1</v>
      </c>
      <c r="N1565">
        <v>1</v>
      </c>
      <c r="O1565">
        <v>1</v>
      </c>
      <c r="P1565">
        <v>1</v>
      </c>
      <c r="Q1565">
        <v>1</v>
      </c>
      <c r="R1565">
        <v>1</v>
      </c>
      <c r="S1565">
        <v>1</v>
      </c>
      <c r="T1565">
        <v>1</v>
      </c>
      <c r="U1565">
        <v>1</v>
      </c>
      <c r="V1565">
        <v>1</v>
      </c>
      <c r="W1565">
        <v>23.2</v>
      </c>
      <c r="X1565">
        <v>23.2</v>
      </c>
      <c r="Y1565">
        <v>23.2</v>
      </c>
      <c r="Z1565">
        <v>16.936</v>
      </c>
      <c r="AA1565">
        <v>164</v>
      </c>
      <c r="AB1565">
        <v>164</v>
      </c>
      <c r="AC1565">
        <v>1</v>
      </c>
      <c r="AD1565">
        <v>1</v>
      </c>
      <c r="AE1565">
        <v>1</v>
      </c>
      <c r="AF1565">
        <v>2</v>
      </c>
      <c r="AG1565" s="1">
        <v>2.7598999999999998E-41</v>
      </c>
      <c r="AH1565">
        <v>12.2</v>
      </c>
      <c r="AI1565">
        <v>11</v>
      </c>
      <c r="AJ1565">
        <v>12.2</v>
      </c>
      <c r="AK1565">
        <v>12.2</v>
      </c>
      <c r="AL1565">
        <v>681050000</v>
      </c>
      <c r="AM1565">
        <v>184720000</v>
      </c>
      <c r="AN1565">
        <v>0</v>
      </c>
      <c r="AO1565">
        <v>205120000</v>
      </c>
      <c r="AP1565">
        <v>291220000</v>
      </c>
      <c r="AQ1565">
        <v>0</v>
      </c>
      <c r="AR1565">
        <v>0</v>
      </c>
      <c r="AS1565">
        <v>0</v>
      </c>
      <c r="AT1565">
        <v>365840000</v>
      </c>
      <c r="AU1565">
        <v>2</v>
      </c>
      <c r="AV1565">
        <v>0</v>
      </c>
      <c r="AW1565">
        <v>1</v>
      </c>
      <c r="AX1565">
        <v>2</v>
      </c>
      <c r="AZ1565">
        <v>1563</v>
      </c>
      <c r="BA1565" t="s">
        <v>9995</v>
      </c>
      <c r="BB1565" t="s">
        <v>79</v>
      </c>
      <c r="BC1565" t="s">
        <v>9996</v>
      </c>
      <c r="BD1565" t="s">
        <v>9997</v>
      </c>
      <c r="BE1565" t="s">
        <v>9998</v>
      </c>
      <c r="BF1565" t="s">
        <v>9999</v>
      </c>
    </row>
    <row r="1566" spans="1:60" x14ac:dyDescent="0.3">
      <c r="A1566" t="s">
        <v>10000</v>
      </c>
      <c r="B1566" t="s">
        <v>10000</v>
      </c>
      <c r="C1566" t="s">
        <v>7969</v>
      </c>
      <c r="D1566" t="s">
        <v>7969</v>
      </c>
      <c r="E1566" t="s">
        <v>7969</v>
      </c>
      <c r="F1566" t="s">
        <v>10000</v>
      </c>
      <c r="G1566">
        <v>2</v>
      </c>
      <c r="H1566">
        <v>17</v>
      </c>
      <c r="I1566">
        <v>17</v>
      </c>
      <c r="J1566">
        <v>17</v>
      </c>
      <c r="K1566">
        <v>14</v>
      </c>
      <c r="L1566">
        <v>15</v>
      </c>
      <c r="M1566">
        <v>15</v>
      </c>
      <c r="N1566">
        <v>15</v>
      </c>
      <c r="O1566">
        <v>14</v>
      </c>
      <c r="P1566">
        <v>15</v>
      </c>
      <c r="Q1566">
        <v>15</v>
      </c>
      <c r="R1566">
        <v>15</v>
      </c>
      <c r="S1566">
        <v>14</v>
      </c>
      <c r="T1566">
        <v>15</v>
      </c>
      <c r="U1566">
        <v>15</v>
      </c>
      <c r="V1566">
        <v>15</v>
      </c>
      <c r="W1566">
        <v>57.9</v>
      </c>
      <c r="X1566">
        <v>57.9</v>
      </c>
      <c r="Y1566">
        <v>57.9</v>
      </c>
      <c r="Z1566">
        <v>47.756999999999998</v>
      </c>
      <c r="AA1566">
        <v>430</v>
      </c>
      <c r="AB1566" t="s">
        <v>6338</v>
      </c>
      <c r="AC1566">
        <v>22</v>
      </c>
      <c r="AD1566">
        <v>23</v>
      </c>
      <c r="AE1566">
        <v>24</v>
      </c>
      <c r="AF1566">
        <v>24</v>
      </c>
      <c r="AG1566" s="1">
        <v>1.5162E-175</v>
      </c>
      <c r="AH1566">
        <v>46</v>
      </c>
      <c r="AI1566">
        <v>48.6</v>
      </c>
      <c r="AJ1566">
        <v>47.4</v>
      </c>
      <c r="AK1566">
        <v>51.2</v>
      </c>
      <c r="AL1566">
        <v>19388000000</v>
      </c>
      <c r="AM1566">
        <v>5291700000</v>
      </c>
      <c r="AN1566">
        <v>4161700000</v>
      </c>
      <c r="AO1566">
        <v>4719500000</v>
      </c>
      <c r="AP1566">
        <v>5215500000</v>
      </c>
      <c r="AQ1566">
        <v>5697200000</v>
      </c>
      <c r="AR1566">
        <v>4337500000</v>
      </c>
      <c r="AS1566">
        <v>5106400000</v>
      </c>
      <c r="AT1566">
        <v>6267300000</v>
      </c>
      <c r="AU1566">
        <v>19</v>
      </c>
      <c r="AV1566">
        <v>12</v>
      </c>
      <c r="AW1566">
        <v>18</v>
      </c>
      <c r="AX1566">
        <v>20</v>
      </c>
      <c r="AZ1566">
        <v>1564</v>
      </c>
      <c r="BA1566" t="s">
        <v>10001</v>
      </c>
      <c r="BB1566" t="s">
        <v>61</v>
      </c>
      <c r="BC1566" t="s">
        <v>10002</v>
      </c>
      <c r="BD1566" t="s">
        <v>10003</v>
      </c>
      <c r="BE1566" t="s">
        <v>10004</v>
      </c>
      <c r="BF1566" t="s">
        <v>10005</v>
      </c>
      <c r="BG1566" t="s">
        <v>10006</v>
      </c>
      <c r="BH1566" t="s">
        <v>10007</v>
      </c>
    </row>
    <row r="1567" spans="1:60" x14ac:dyDescent="0.3">
      <c r="A1567" t="s">
        <v>10008</v>
      </c>
      <c r="B1567" t="s">
        <v>10008</v>
      </c>
      <c r="C1567" t="s">
        <v>323</v>
      </c>
      <c r="D1567" t="s">
        <v>323</v>
      </c>
      <c r="E1567" t="s">
        <v>323</v>
      </c>
      <c r="F1567" t="s">
        <v>10009</v>
      </c>
      <c r="G1567">
        <v>3</v>
      </c>
      <c r="H1567">
        <v>3</v>
      </c>
      <c r="I1567">
        <v>3</v>
      </c>
      <c r="J1567">
        <v>3</v>
      </c>
      <c r="K1567">
        <v>2</v>
      </c>
      <c r="L1567">
        <v>2</v>
      </c>
      <c r="M1567">
        <v>1</v>
      </c>
      <c r="N1567">
        <v>1</v>
      </c>
      <c r="O1567">
        <v>2</v>
      </c>
      <c r="P1567">
        <v>2</v>
      </c>
      <c r="Q1567">
        <v>1</v>
      </c>
      <c r="R1567">
        <v>1</v>
      </c>
      <c r="S1567">
        <v>2</v>
      </c>
      <c r="T1567">
        <v>2</v>
      </c>
      <c r="U1567">
        <v>1</v>
      </c>
      <c r="V1567">
        <v>1</v>
      </c>
      <c r="W1567">
        <v>7</v>
      </c>
      <c r="X1567">
        <v>7</v>
      </c>
      <c r="Y1567">
        <v>7</v>
      </c>
      <c r="Z1567">
        <v>57.350999999999999</v>
      </c>
      <c r="AA1567">
        <v>527</v>
      </c>
      <c r="AB1567" t="s">
        <v>10010</v>
      </c>
      <c r="AC1567">
        <v>2</v>
      </c>
      <c r="AD1567">
        <v>2</v>
      </c>
      <c r="AE1567">
        <v>1</v>
      </c>
      <c r="AF1567">
        <v>1</v>
      </c>
      <c r="AG1567" s="1">
        <v>5.8777E-14</v>
      </c>
      <c r="AH1567">
        <v>4</v>
      </c>
      <c r="AI1567">
        <v>5.0999999999999996</v>
      </c>
      <c r="AJ1567">
        <v>2.1</v>
      </c>
      <c r="AK1567">
        <v>1.9</v>
      </c>
      <c r="AL1567">
        <v>242720000</v>
      </c>
      <c r="AM1567">
        <v>166170000</v>
      </c>
      <c r="AN1567">
        <v>21345000</v>
      </c>
      <c r="AO1567">
        <v>36759000</v>
      </c>
      <c r="AP1567">
        <v>18445000</v>
      </c>
      <c r="AQ1567">
        <v>166170000</v>
      </c>
      <c r="AR1567">
        <v>0</v>
      </c>
      <c r="AS1567">
        <v>0</v>
      </c>
      <c r="AT1567">
        <v>0</v>
      </c>
      <c r="AU1567">
        <v>2</v>
      </c>
      <c r="AV1567">
        <v>0</v>
      </c>
      <c r="AW1567">
        <v>1</v>
      </c>
      <c r="AX1567">
        <v>0</v>
      </c>
      <c r="AZ1567">
        <v>1565</v>
      </c>
      <c r="BA1567" t="s">
        <v>10011</v>
      </c>
      <c r="BB1567" t="s">
        <v>72</v>
      </c>
      <c r="BC1567" t="s">
        <v>10012</v>
      </c>
      <c r="BD1567" t="s">
        <v>10013</v>
      </c>
      <c r="BE1567" t="s">
        <v>10014</v>
      </c>
      <c r="BF1567" t="s">
        <v>10015</v>
      </c>
    </row>
    <row r="1568" spans="1:60" x14ac:dyDescent="0.3">
      <c r="A1568" t="s">
        <v>10016</v>
      </c>
      <c r="B1568" t="s">
        <v>10016</v>
      </c>
      <c r="C1568">
        <v>1</v>
      </c>
      <c r="D1568">
        <v>1</v>
      </c>
      <c r="E1568">
        <v>1</v>
      </c>
      <c r="F1568" t="s">
        <v>10016</v>
      </c>
      <c r="G1568">
        <v>1</v>
      </c>
      <c r="H1568">
        <v>1</v>
      </c>
      <c r="I1568">
        <v>1</v>
      </c>
      <c r="J1568">
        <v>1</v>
      </c>
      <c r="K1568">
        <v>1</v>
      </c>
      <c r="L1568">
        <v>0</v>
      </c>
      <c r="M1568">
        <v>1</v>
      </c>
      <c r="N1568">
        <v>1</v>
      </c>
      <c r="O1568">
        <v>1</v>
      </c>
      <c r="P1568">
        <v>0</v>
      </c>
      <c r="Q1568">
        <v>1</v>
      </c>
      <c r="R1568">
        <v>1</v>
      </c>
      <c r="S1568">
        <v>1</v>
      </c>
      <c r="T1568">
        <v>0</v>
      </c>
      <c r="U1568">
        <v>1</v>
      </c>
      <c r="V1568">
        <v>1</v>
      </c>
      <c r="W1568">
        <v>6.3</v>
      </c>
      <c r="X1568">
        <v>6.3</v>
      </c>
      <c r="Y1568">
        <v>6.3</v>
      </c>
      <c r="Z1568">
        <v>23.132000000000001</v>
      </c>
      <c r="AA1568">
        <v>205</v>
      </c>
      <c r="AB1568">
        <v>205</v>
      </c>
      <c r="AC1568">
        <v>1</v>
      </c>
      <c r="AE1568">
        <v>1</v>
      </c>
      <c r="AF1568">
        <v>1</v>
      </c>
      <c r="AG1568" s="1">
        <v>1.9406E-5</v>
      </c>
      <c r="AH1568">
        <v>6.3</v>
      </c>
      <c r="AI1568">
        <v>0</v>
      </c>
      <c r="AJ1568">
        <v>6.3</v>
      </c>
      <c r="AK1568">
        <v>6.3</v>
      </c>
      <c r="AL1568">
        <v>83442000</v>
      </c>
      <c r="AM1568">
        <v>34996000</v>
      </c>
      <c r="AN1568">
        <v>0</v>
      </c>
      <c r="AO1568">
        <v>19598000</v>
      </c>
      <c r="AP1568">
        <v>28848000</v>
      </c>
      <c r="AQ1568">
        <v>0</v>
      </c>
      <c r="AR1568">
        <v>0</v>
      </c>
      <c r="AS1568">
        <v>0</v>
      </c>
      <c r="AT1568">
        <v>36240000</v>
      </c>
      <c r="AU1568">
        <v>0</v>
      </c>
      <c r="AV1568">
        <v>0</v>
      </c>
      <c r="AW1568">
        <v>1</v>
      </c>
      <c r="AX1568">
        <v>1</v>
      </c>
      <c r="AZ1568">
        <v>1566</v>
      </c>
      <c r="BA1568">
        <v>16142</v>
      </c>
      <c r="BB1568" t="b">
        <v>1</v>
      </c>
      <c r="BC1568">
        <v>16709</v>
      </c>
      <c r="BD1568" t="s">
        <v>10017</v>
      </c>
      <c r="BE1568" t="s">
        <v>10018</v>
      </c>
      <c r="BF1568">
        <v>57672</v>
      </c>
    </row>
    <row r="1569" spans="1:60" x14ac:dyDescent="0.3">
      <c r="A1569" t="s">
        <v>10019</v>
      </c>
      <c r="B1569" t="s">
        <v>10020</v>
      </c>
      <c r="C1569" t="s">
        <v>10021</v>
      </c>
      <c r="D1569" t="s">
        <v>10021</v>
      </c>
      <c r="E1569" t="s">
        <v>10022</v>
      </c>
      <c r="F1569" t="s">
        <v>10020</v>
      </c>
      <c r="G1569">
        <v>4</v>
      </c>
      <c r="H1569">
        <v>19</v>
      </c>
      <c r="I1569">
        <v>19</v>
      </c>
      <c r="J1569">
        <v>16</v>
      </c>
      <c r="K1569">
        <v>18</v>
      </c>
      <c r="L1569">
        <v>18</v>
      </c>
      <c r="M1569">
        <v>19</v>
      </c>
      <c r="N1569">
        <v>18</v>
      </c>
      <c r="O1569">
        <v>18</v>
      </c>
      <c r="P1569">
        <v>18</v>
      </c>
      <c r="Q1569">
        <v>19</v>
      </c>
      <c r="R1569">
        <v>18</v>
      </c>
      <c r="S1569">
        <v>15</v>
      </c>
      <c r="T1569">
        <v>15</v>
      </c>
      <c r="U1569">
        <v>16</v>
      </c>
      <c r="V1569">
        <v>15</v>
      </c>
      <c r="W1569">
        <v>65.8</v>
      </c>
      <c r="X1569">
        <v>65.8</v>
      </c>
      <c r="Y1569">
        <v>60.3</v>
      </c>
      <c r="Z1569">
        <v>35.274999999999999</v>
      </c>
      <c r="AA1569">
        <v>325</v>
      </c>
      <c r="AB1569" t="s">
        <v>10023</v>
      </c>
      <c r="AC1569">
        <v>29</v>
      </c>
      <c r="AD1569">
        <v>30</v>
      </c>
      <c r="AE1569">
        <v>34</v>
      </c>
      <c r="AF1569">
        <v>30</v>
      </c>
      <c r="AG1569" s="1">
        <v>4.4334000000000002E-249</v>
      </c>
      <c r="AH1569">
        <v>56</v>
      </c>
      <c r="AI1569">
        <v>56</v>
      </c>
      <c r="AJ1569">
        <v>65.8</v>
      </c>
      <c r="AK1569">
        <v>65.5</v>
      </c>
      <c r="AL1569">
        <v>31924000000</v>
      </c>
      <c r="AM1569">
        <v>7335800000</v>
      </c>
      <c r="AN1569">
        <v>7003300000</v>
      </c>
      <c r="AO1569">
        <v>9668000000</v>
      </c>
      <c r="AP1569">
        <v>7917200000</v>
      </c>
      <c r="AQ1569">
        <v>7171100000</v>
      </c>
      <c r="AR1569">
        <v>7056000000</v>
      </c>
      <c r="AS1569">
        <v>9395300000</v>
      </c>
      <c r="AT1569">
        <v>10302000000</v>
      </c>
      <c r="AU1569">
        <v>25</v>
      </c>
      <c r="AV1569">
        <v>24</v>
      </c>
      <c r="AW1569">
        <v>29</v>
      </c>
      <c r="AX1569">
        <v>28</v>
      </c>
      <c r="AZ1569">
        <v>1567</v>
      </c>
      <c r="BA1569" t="s">
        <v>10024</v>
      </c>
      <c r="BB1569" t="s">
        <v>965</v>
      </c>
      <c r="BC1569" t="s">
        <v>10025</v>
      </c>
      <c r="BD1569" t="s">
        <v>10026</v>
      </c>
      <c r="BE1569" t="s">
        <v>10027</v>
      </c>
      <c r="BF1569" t="s">
        <v>10028</v>
      </c>
      <c r="BG1569" t="s">
        <v>10029</v>
      </c>
      <c r="BH1569" t="s">
        <v>10030</v>
      </c>
    </row>
    <row r="1570" spans="1:60" x14ac:dyDescent="0.3">
      <c r="A1570" t="s">
        <v>10031</v>
      </c>
      <c r="B1570" t="s">
        <v>10031</v>
      </c>
      <c r="C1570">
        <v>3</v>
      </c>
      <c r="D1570">
        <v>3</v>
      </c>
      <c r="E1570">
        <v>3</v>
      </c>
      <c r="F1570" t="s">
        <v>10031</v>
      </c>
      <c r="G1570">
        <v>1</v>
      </c>
      <c r="H1570">
        <v>3</v>
      </c>
      <c r="I1570">
        <v>3</v>
      </c>
      <c r="J1570">
        <v>3</v>
      </c>
      <c r="K1570">
        <v>3</v>
      </c>
      <c r="L1570">
        <v>3</v>
      </c>
      <c r="M1570">
        <v>3</v>
      </c>
      <c r="N1570">
        <v>3</v>
      </c>
      <c r="O1570">
        <v>3</v>
      </c>
      <c r="P1570">
        <v>3</v>
      </c>
      <c r="Q1570">
        <v>3</v>
      </c>
      <c r="R1570">
        <v>3</v>
      </c>
      <c r="S1570">
        <v>3</v>
      </c>
      <c r="T1570">
        <v>3</v>
      </c>
      <c r="U1570">
        <v>3</v>
      </c>
      <c r="V1570">
        <v>3</v>
      </c>
      <c r="W1570">
        <v>43.7</v>
      </c>
      <c r="X1570">
        <v>43.7</v>
      </c>
      <c r="Y1570">
        <v>43.7</v>
      </c>
      <c r="Z1570">
        <v>8.2913999999999994</v>
      </c>
      <c r="AA1570">
        <v>71</v>
      </c>
      <c r="AB1570">
        <v>71</v>
      </c>
      <c r="AC1570">
        <v>7</v>
      </c>
      <c r="AD1570">
        <v>6</v>
      </c>
      <c r="AE1570">
        <v>8</v>
      </c>
      <c r="AF1570">
        <v>8</v>
      </c>
      <c r="AG1570" s="1">
        <v>9.9601000000000003E-15</v>
      </c>
      <c r="AH1570">
        <v>43.7</v>
      </c>
      <c r="AI1570">
        <v>43.7</v>
      </c>
      <c r="AJ1570">
        <v>43.7</v>
      </c>
      <c r="AK1570">
        <v>43.7</v>
      </c>
      <c r="AL1570">
        <v>10052000000</v>
      </c>
      <c r="AM1570">
        <v>4062000000</v>
      </c>
      <c r="AN1570">
        <v>2598600000</v>
      </c>
      <c r="AO1570">
        <v>1753800000</v>
      </c>
      <c r="AP1570">
        <v>1638100000</v>
      </c>
      <c r="AQ1570">
        <v>3705000000</v>
      </c>
      <c r="AR1570">
        <v>3272800000</v>
      </c>
      <c r="AS1570">
        <v>1625300000</v>
      </c>
      <c r="AT1570">
        <v>1919800000</v>
      </c>
      <c r="AU1570">
        <v>3</v>
      </c>
      <c r="AV1570">
        <v>4</v>
      </c>
      <c r="AW1570">
        <v>8</v>
      </c>
      <c r="AX1570">
        <v>4</v>
      </c>
      <c r="AZ1570">
        <v>1568</v>
      </c>
      <c r="BA1570" t="s">
        <v>10032</v>
      </c>
      <c r="BB1570" t="s">
        <v>72</v>
      </c>
      <c r="BC1570" t="s">
        <v>10033</v>
      </c>
      <c r="BD1570" t="s">
        <v>10034</v>
      </c>
      <c r="BE1570" t="s">
        <v>10035</v>
      </c>
      <c r="BF1570" t="s">
        <v>10036</v>
      </c>
      <c r="BG1570">
        <v>365</v>
      </c>
      <c r="BH1570">
        <v>58</v>
      </c>
    </row>
    <row r="1571" spans="1:60" x14ac:dyDescent="0.3">
      <c r="A1571" t="s">
        <v>10037</v>
      </c>
      <c r="B1571" t="s">
        <v>10037</v>
      </c>
      <c r="C1571">
        <v>4</v>
      </c>
      <c r="D1571">
        <v>4</v>
      </c>
      <c r="E1571">
        <v>3</v>
      </c>
      <c r="F1571" t="s">
        <v>10037</v>
      </c>
      <c r="G1571">
        <v>1</v>
      </c>
      <c r="H1571">
        <v>4</v>
      </c>
      <c r="I1571">
        <v>4</v>
      </c>
      <c r="J1571">
        <v>3</v>
      </c>
      <c r="K1571">
        <v>3</v>
      </c>
      <c r="L1571">
        <v>3</v>
      </c>
      <c r="M1571">
        <v>3</v>
      </c>
      <c r="N1571">
        <v>4</v>
      </c>
      <c r="O1571">
        <v>3</v>
      </c>
      <c r="P1571">
        <v>3</v>
      </c>
      <c r="Q1571">
        <v>3</v>
      </c>
      <c r="R1571">
        <v>4</v>
      </c>
      <c r="S1571">
        <v>2</v>
      </c>
      <c r="T1571">
        <v>2</v>
      </c>
      <c r="U1571">
        <v>2</v>
      </c>
      <c r="V1571">
        <v>3</v>
      </c>
      <c r="W1571">
        <v>22.5</v>
      </c>
      <c r="X1571">
        <v>22.5</v>
      </c>
      <c r="Y1571">
        <v>17.8</v>
      </c>
      <c r="Z1571">
        <v>18.943999999999999</v>
      </c>
      <c r="AA1571">
        <v>169</v>
      </c>
      <c r="AB1571">
        <v>169</v>
      </c>
      <c r="AC1571">
        <v>4</v>
      </c>
      <c r="AD1571">
        <v>4</v>
      </c>
      <c r="AE1571">
        <v>4</v>
      </c>
      <c r="AF1571">
        <v>4</v>
      </c>
      <c r="AG1571" s="1">
        <v>2.6136000000000001E-7</v>
      </c>
      <c r="AH1571">
        <v>14.8</v>
      </c>
      <c r="AI1571">
        <v>14.8</v>
      </c>
      <c r="AJ1571">
        <v>14.8</v>
      </c>
      <c r="AK1571">
        <v>22.5</v>
      </c>
      <c r="AL1571">
        <v>1409900000</v>
      </c>
      <c r="AM1571">
        <v>353780000</v>
      </c>
      <c r="AN1571">
        <v>429120000</v>
      </c>
      <c r="AO1571">
        <v>331430000</v>
      </c>
      <c r="AP1571">
        <v>295530000</v>
      </c>
      <c r="AQ1571">
        <v>383990000</v>
      </c>
      <c r="AR1571">
        <v>467640000</v>
      </c>
      <c r="AS1571">
        <v>390700000</v>
      </c>
      <c r="AT1571">
        <v>308890000</v>
      </c>
      <c r="AU1571">
        <v>2</v>
      </c>
      <c r="AV1571">
        <v>1</v>
      </c>
      <c r="AW1571">
        <v>2</v>
      </c>
      <c r="AX1571">
        <v>2</v>
      </c>
      <c r="AZ1571">
        <v>1569</v>
      </c>
      <c r="BA1571" t="s">
        <v>10038</v>
      </c>
      <c r="BB1571" t="s">
        <v>229</v>
      </c>
      <c r="BC1571" t="s">
        <v>10039</v>
      </c>
      <c r="BD1571" t="s">
        <v>10040</v>
      </c>
      <c r="BE1571" t="s">
        <v>10041</v>
      </c>
      <c r="BF1571" t="s">
        <v>10042</v>
      </c>
    </row>
    <row r="1572" spans="1:60" x14ac:dyDescent="0.3">
      <c r="A1572" t="s">
        <v>10043</v>
      </c>
      <c r="B1572" t="s">
        <v>10043</v>
      </c>
      <c r="C1572">
        <v>14</v>
      </c>
      <c r="D1572">
        <v>14</v>
      </c>
      <c r="E1572">
        <v>2</v>
      </c>
      <c r="F1572" t="s">
        <v>10043</v>
      </c>
      <c r="G1572">
        <v>1</v>
      </c>
      <c r="H1572">
        <v>14</v>
      </c>
      <c r="I1572">
        <v>14</v>
      </c>
      <c r="J1572">
        <v>2</v>
      </c>
      <c r="K1572">
        <v>11</v>
      </c>
      <c r="L1572">
        <v>13</v>
      </c>
      <c r="M1572">
        <v>13</v>
      </c>
      <c r="N1572">
        <v>14</v>
      </c>
      <c r="O1572">
        <v>11</v>
      </c>
      <c r="P1572">
        <v>13</v>
      </c>
      <c r="Q1572">
        <v>13</v>
      </c>
      <c r="R1572">
        <v>14</v>
      </c>
      <c r="S1572">
        <v>2</v>
      </c>
      <c r="T1572">
        <v>2</v>
      </c>
      <c r="U1572">
        <v>2</v>
      </c>
      <c r="V1572">
        <v>2</v>
      </c>
      <c r="W1572">
        <v>53.2</v>
      </c>
      <c r="X1572">
        <v>53.2</v>
      </c>
      <c r="Y1572">
        <v>9.1999999999999993</v>
      </c>
      <c r="Z1572">
        <v>27.518999999999998</v>
      </c>
      <c r="AA1572">
        <v>250</v>
      </c>
      <c r="AB1572">
        <v>250</v>
      </c>
      <c r="AC1572">
        <v>30</v>
      </c>
      <c r="AD1572">
        <v>30</v>
      </c>
      <c r="AE1572">
        <v>31</v>
      </c>
      <c r="AF1572">
        <v>36</v>
      </c>
      <c r="AG1572" s="1">
        <v>5.9791000000000002E-123</v>
      </c>
      <c r="AH1572">
        <v>43.6</v>
      </c>
      <c r="AI1572">
        <v>50.4</v>
      </c>
      <c r="AJ1572">
        <v>50.4</v>
      </c>
      <c r="AK1572">
        <v>53.2</v>
      </c>
      <c r="AL1572">
        <v>31192000000</v>
      </c>
      <c r="AM1572">
        <v>8717200000</v>
      </c>
      <c r="AN1572">
        <v>7310600000</v>
      </c>
      <c r="AO1572">
        <v>8472100000</v>
      </c>
      <c r="AP1572">
        <v>6692400000</v>
      </c>
      <c r="AQ1572">
        <v>8114800000</v>
      </c>
      <c r="AR1572">
        <v>8128000000</v>
      </c>
      <c r="AS1572">
        <v>7391300000</v>
      </c>
      <c r="AT1572">
        <v>7618100000</v>
      </c>
      <c r="AU1572">
        <v>24</v>
      </c>
      <c r="AV1572">
        <v>24</v>
      </c>
      <c r="AW1572">
        <v>32</v>
      </c>
      <c r="AX1572">
        <v>35</v>
      </c>
      <c r="AZ1572">
        <v>1570</v>
      </c>
      <c r="BA1572" t="s">
        <v>10044</v>
      </c>
      <c r="BB1572" t="s">
        <v>395</v>
      </c>
      <c r="BC1572" t="s">
        <v>10045</v>
      </c>
      <c r="BD1572" t="s">
        <v>10046</v>
      </c>
      <c r="BE1572" t="s">
        <v>10047</v>
      </c>
      <c r="BF1572" t="s">
        <v>10048</v>
      </c>
      <c r="BG1572" t="s">
        <v>10049</v>
      </c>
      <c r="BH1572" t="s">
        <v>10050</v>
      </c>
    </row>
    <row r="1573" spans="1:60" x14ac:dyDescent="0.3">
      <c r="A1573" t="s">
        <v>10051</v>
      </c>
      <c r="B1573" t="s">
        <v>10051</v>
      </c>
      <c r="C1573">
        <v>13</v>
      </c>
      <c r="D1573">
        <v>11</v>
      </c>
      <c r="E1573">
        <v>11</v>
      </c>
      <c r="F1573" t="s">
        <v>10051</v>
      </c>
      <c r="G1573">
        <v>1</v>
      </c>
      <c r="H1573">
        <v>13</v>
      </c>
      <c r="I1573">
        <v>11</v>
      </c>
      <c r="J1573">
        <v>11</v>
      </c>
      <c r="K1573">
        <v>6</v>
      </c>
      <c r="L1573">
        <v>7</v>
      </c>
      <c r="M1573">
        <v>12</v>
      </c>
      <c r="N1573">
        <v>9</v>
      </c>
      <c r="O1573">
        <v>4</v>
      </c>
      <c r="P1573">
        <v>5</v>
      </c>
      <c r="Q1573">
        <v>10</v>
      </c>
      <c r="R1573">
        <v>7</v>
      </c>
      <c r="S1573">
        <v>4</v>
      </c>
      <c r="T1573">
        <v>5</v>
      </c>
      <c r="U1573">
        <v>10</v>
      </c>
      <c r="V1573">
        <v>7</v>
      </c>
      <c r="W1573">
        <v>14.5</v>
      </c>
      <c r="X1573">
        <v>12.6</v>
      </c>
      <c r="Y1573">
        <v>12.6</v>
      </c>
      <c r="Z1573">
        <v>119.25</v>
      </c>
      <c r="AA1573">
        <v>1040</v>
      </c>
      <c r="AB1573">
        <v>1040</v>
      </c>
      <c r="AC1573">
        <v>4</v>
      </c>
      <c r="AD1573">
        <v>6</v>
      </c>
      <c r="AE1573">
        <v>13</v>
      </c>
      <c r="AF1573">
        <v>10</v>
      </c>
      <c r="AG1573" s="1">
        <v>1.098E-91</v>
      </c>
      <c r="AH1573">
        <v>7.7</v>
      </c>
      <c r="AI1573">
        <v>8.8000000000000007</v>
      </c>
      <c r="AJ1573">
        <v>13.4</v>
      </c>
      <c r="AK1573">
        <v>10.4</v>
      </c>
      <c r="AL1573">
        <v>1410400000</v>
      </c>
      <c r="AM1573">
        <v>201320000</v>
      </c>
      <c r="AN1573">
        <v>217300000</v>
      </c>
      <c r="AO1573">
        <v>573960000</v>
      </c>
      <c r="AP1573">
        <v>417810000</v>
      </c>
      <c r="AQ1573">
        <v>414470000</v>
      </c>
      <c r="AR1573">
        <v>324240000</v>
      </c>
      <c r="AS1573">
        <v>481520000</v>
      </c>
      <c r="AT1573">
        <v>381950000</v>
      </c>
      <c r="AU1573">
        <v>5</v>
      </c>
      <c r="AV1573">
        <v>4</v>
      </c>
      <c r="AW1573">
        <v>11</v>
      </c>
      <c r="AX1573">
        <v>7</v>
      </c>
      <c r="AZ1573">
        <v>1571</v>
      </c>
      <c r="BA1573" t="s">
        <v>10052</v>
      </c>
      <c r="BB1573" t="s">
        <v>10053</v>
      </c>
      <c r="BC1573" t="s">
        <v>10054</v>
      </c>
      <c r="BD1573" t="s">
        <v>10055</v>
      </c>
      <c r="BE1573" t="s">
        <v>10056</v>
      </c>
      <c r="BF1573" t="s">
        <v>10057</v>
      </c>
    </row>
    <row r="1574" spans="1:60" x14ac:dyDescent="0.3">
      <c r="A1574" t="s">
        <v>10058</v>
      </c>
      <c r="B1574" t="s">
        <v>10058</v>
      </c>
      <c r="C1574">
        <v>7</v>
      </c>
      <c r="D1574">
        <v>7</v>
      </c>
      <c r="E1574">
        <v>7</v>
      </c>
      <c r="F1574" t="s">
        <v>10058</v>
      </c>
      <c r="G1574">
        <v>1</v>
      </c>
      <c r="H1574">
        <v>7</v>
      </c>
      <c r="I1574">
        <v>7</v>
      </c>
      <c r="J1574">
        <v>7</v>
      </c>
      <c r="K1574">
        <v>5</v>
      </c>
      <c r="L1574">
        <v>5</v>
      </c>
      <c r="M1574">
        <v>6</v>
      </c>
      <c r="N1574">
        <v>6</v>
      </c>
      <c r="O1574">
        <v>5</v>
      </c>
      <c r="P1574">
        <v>5</v>
      </c>
      <c r="Q1574">
        <v>6</v>
      </c>
      <c r="R1574">
        <v>6</v>
      </c>
      <c r="S1574">
        <v>5</v>
      </c>
      <c r="T1574">
        <v>5</v>
      </c>
      <c r="U1574">
        <v>6</v>
      </c>
      <c r="V1574">
        <v>6</v>
      </c>
      <c r="W1574">
        <v>38</v>
      </c>
      <c r="X1574">
        <v>38</v>
      </c>
      <c r="Y1574">
        <v>38</v>
      </c>
      <c r="Z1574">
        <v>28.864999999999998</v>
      </c>
      <c r="AA1574">
        <v>263</v>
      </c>
      <c r="AB1574">
        <v>263</v>
      </c>
      <c r="AC1574">
        <v>7</v>
      </c>
      <c r="AD1574">
        <v>6</v>
      </c>
      <c r="AE1574">
        <v>7</v>
      </c>
      <c r="AF1574">
        <v>7</v>
      </c>
      <c r="AG1574" s="1">
        <v>6.0598000000000002E-83</v>
      </c>
      <c r="AH1574">
        <v>25.5</v>
      </c>
      <c r="AI1574">
        <v>28.9</v>
      </c>
      <c r="AJ1574">
        <v>33.5</v>
      </c>
      <c r="AK1574">
        <v>33.5</v>
      </c>
      <c r="AL1574">
        <v>1978400000</v>
      </c>
      <c r="AM1574">
        <v>545500000</v>
      </c>
      <c r="AN1574">
        <v>496530000</v>
      </c>
      <c r="AO1574">
        <v>468130000</v>
      </c>
      <c r="AP1574">
        <v>468270000</v>
      </c>
      <c r="AQ1574">
        <v>507380000</v>
      </c>
      <c r="AR1574">
        <v>661350000</v>
      </c>
      <c r="AS1574">
        <v>496520000</v>
      </c>
      <c r="AT1574">
        <v>516900000</v>
      </c>
      <c r="AU1574">
        <v>3</v>
      </c>
      <c r="AV1574">
        <v>6</v>
      </c>
      <c r="AW1574">
        <v>8</v>
      </c>
      <c r="AX1574">
        <v>6</v>
      </c>
      <c r="AZ1574">
        <v>1572</v>
      </c>
      <c r="BA1574" t="s">
        <v>10059</v>
      </c>
      <c r="BB1574" t="s">
        <v>100</v>
      </c>
      <c r="BC1574" t="s">
        <v>10060</v>
      </c>
      <c r="BD1574" t="s">
        <v>10061</v>
      </c>
      <c r="BE1574" t="s">
        <v>10062</v>
      </c>
      <c r="BF1574" t="s">
        <v>10063</v>
      </c>
    </row>
    <row r="1575" spans="1:60" x14ac:dyDescent="0.3">
      <c r="A1575" t="s">
        <v>10064</v>
      </c>
      <c r="B1575" t="s">
        <v>10064</v>
      </c>
      <c r="C1575">
        <v>3</v>
      </c>
      <c r="D1575">
        <v>3</v>
      </c>
      <c r="E1575">
        <v>3</v>
      </c>
      <c r="F1575" t="s">
        <v>10064</v>
      </c>
      <c r="G1575">
        <v>1</v>
      </c>
      <c r="H1575">
        <v>3</v>
      </c>
      <c r="I1575">
        <v>3</v>
      </c>
      <c r="J1575">
        <v>3</v>
      </c>
      <c r="K1575">
        <v>1</v>
      </c>
      <c r="L1575">
        <v>2</v>
      </c>
      <c r="M1575">
        <v>1</v>
      </c>
      <c r="N1575">
        <v>2</v>
      </c>
      <c r="O1575">
        <v>1</v>
      </c>
      <c r="P1575">
        <v>2</v>
      </c>
      <c r="Q1575">
        <v>1</v>
      </c>
      <c r="R1575">
        <v>2</v>
      </c>
      <c r="S1575">
        <v>1</v>
      </c>
      <c r="T1575">
        <v>2</v>
      </c>
      <c r="U1575">
        <v>1</v>
      </c>
      <c r="V1575">
        <v>2</v>
      </c>
      <c r="W1575">
        <v>5</v>
      </c>
      <c r="X1575">
        <v>5</v>
      </c>
      <c r="Y1575">
        <v>5</v>
      </c>
      <c r="Z1575">
        <v>84.778000000000006</v>
      </c>
      <c r="AA1575">
        <v>760</v>
      </c>
      <c r="AB1575">
        <v>760</v>
      </c>
      <c r="AC1575">
        <v>1</v>
      </c>
      <c r="AD1575">
        <v>2</v>
      </c>
      <c r="AE1575">
        <v>1</v>
      </c>
      <c r="AF1575">
        <v>2</v>
      </c>
      <c r="AG1575" s="1">
        <v>2.3299000000000001E-11</v>
      </c>
      <c r="AH1575">
        <v>2.4</v>
      </c>
      <c r="AI1575">
        <v>3.8</v>
      </c>
      <c r="AJ1575">
        <v>2.4</v>
      </c>
      <c r="AK1575">
        <v>3.6</v>
      </c>
      <c r="AL1575">
        <v>88332000</v>
      </c>
      <c r="AM1575">
        <v>19090000</v>
      </c>
      <c r="AN1575">
        <v>32553000</v>
      </c>
      <c r="AO1575">
        <v>19511000</v>
      </c>
      <c r="AP1575">
        <v>17178000</v>
      </c>
      <c r="AQ1575">
        <v>0</v>
      </c>
      <c r="AR1575">
        <v>0</v>
      </c>
      <c r="AS1575">
        <v>0</v>
      </c>
      <c r="AT1575">
        <v>21580000</v>
      </c>
      <c r="AU1575">
        <v>1</v>
      </c>
      <c r="AV1575">
        <v>1</v>
      </c>
      <c r="AW1575">
        <v>1</v>
      </c>
      <c r="AX1575">
        <v>1</v>
      </c>
      <c r="AZ1575">
        <v>1573</v>
      </c>
      <c r="BA1575" t="s">
        <v>10065</v>
      </c>
      <c r="BB1575" t="s">
        <v>72</v>
      </c>
      <c r="BC1575" t="s">
        <v>10066</v>
      </c>
      <c r="BD1575" t="s">
        <v>10067</v>
      </c>
      <c r="BE1575" t="s">
        <v>10068</v>
      </c>
      <c r="BF1575" t="s">
        <v>10069</v>
      </c>
    </row>
    <row r="1576" spans="1:60" x14ac:dyDescent="0.3">
      <c r="A1576" t="s">
        <v>10070</v>
      </c>
      <c r="B1576" t="s">
        <v>10070</v>
      </c>
      <c r="C1576">
        <v>9</v>
      </c>
      <c r="D1576">
        <v>9</v>
      </c>
      <c r="E1576">
        <v>8</v>
      </c>
      <c r="F1576" t="s">
        <v>10070</v>
      </c>
      <c r="G1576">
        <v>1</v>
      </c>
      <c r="H1576">
        <v>9</v>
      </c>
      <c r="I1576">
        <v>9</v>
      </c>
      <c r="J1576">
        <v>8</v>
      </c>
      <c r="K1576">
        <v>5</v>
      </c>
      <c r="L1576">
        <v>3</v>
      </c>
      <c r="M1576">
        <v>9</v>
      </c>
      <c r="N1576">
        <v>7</v>
      </c>
      <c r="O1576">
        <v>5</v>
      </c>
      <c r="P1576">
        <v>3</v>
      </c>
      <c r="Q1576">
        <v>9</v>
      </c>
      <c r="R1576">
        <v>7</v>
      </c>
      <c r="S1576">
        <v>4</v>
      </c>
      <c r="T1576">
        <v>2</v>
      </c>
      <c r="U1576">
        <v>8</v>
      </c>
      <c r="V1576">
        <v>6</v>
      </c>
      <c r="W1576">
        <v>33.1</v>
      </c>
      <c r="X1576">
        <v>33.1</v>
      </c>
      <c r="Y1576">
        <v>31.6</v>
      </c>
      <c r="Z1576">
        <v>51.052999999999997</v>
      </c>
      <c r="AA1576">
        <v>456</v>
      </c>
      <c r="AB1576">
        <v>456</v>
      </c>
      <c r="AC1576">
        <v>5</v>
      </c>
      <c r="AD1576">
        <v>4</v>
      </c>
      <c r="AE1576">
        <v>11</v>
      </c>
      <c r="AF1576">
        <v>8</v>
      </c>
      <c r="AG1576" s="1">
        <v>5.5248999999999996E-52</v>
      </c>
      <c r="AH1576">
        <v>18</v>
      </c>
      <c r="AI1576">
        <v>12.7</v>
      </c>
      <c r="AJ1576">
        <v>33.1</v>
      </c>
      <c r="AK1576">
        <v>28.1</v>
      </c>
      <c r="AL1576">
        <v>3629700000</v>
      </c>
      <c r="AM1576">
        <v>848180000</v>
      </c>
      <c r="AN1576">
        <v>735700000</v>
      </c>
      <c r="AO1576">
        <v>1185000000</v>
      </c>
      <c r="AP1576">
        <v>860800000</v>
      </c>
      <c r="AQ1576">
        <v>985480000</v>
      </c>
      <c r="AR1576">
        <v>1156200000</v>
      </c>
      <c r="AS1576">
        <v>1000000000</v>
      </c>
      <c r="AT1576">
        <v>921530000</v>
      </c>
      <c r="AU1576">
        <v>3</v>
      </c>
      <c r="AV1576">
        <v>4</v>
      </c>
      <c r="AW1576">
        <v>8</v>
      </c>
      <c r="AX1576">
        <v>5</v>
      </c>
      <c r="AZ1576">
        <v>1574</v>
      </c>
      <c r="BA1576" t="s">
        <v>10071</v>
      </c>
      <c r="BB1576" t="s">
        <v>453</v>
      </c>
      <c r="BC1576" t="s">
        <v>10072</v>
      </c>
      <c r="BD1576" t="s">
        <v>10073</v>
      </c>
      <c r="BE1576" t="s">
        <v>10074</v>
      </c>
      <c r="BF1576" t="s">
        <v>10075</v>
      </c>
    </row>
    <row r="1577" spans="1:60" x14ac:dyDescent="0.3">
      <c r="A1577" t="s">
        <v>10076</v>
      </c>
      <c r="B1577" t="s">
        <v>10076</v>
      </c>
      <c r="C1577">
        <v>5</v>
      </c>
      <c r="D1577">
        <v>4</v>
      </c>
      <c r="E1577">
        <v>4</v>
      </c>
      <c r="F1577" t="s">
        <v>10076</v>
      </c>
      <c r="G1577">
        <v>1</v>
      </c>
      <c r="H1577">
        <v>5</v>
      </c>
      <c r="I1577">
        <v>4</v>
      </c>
      <c r="J1577">
        <v>4</v>
      </c>
      <c r="K1577">
        <v>3</v>
      </c>
      <c r="L1577">
        <v>2</v>
      </c>
      <c r="M1577">
        <v>4</v>
      </c>
      <c r="N1577">
        <v>5</v>
      </c>
      <c r="O1577">
        <v>2</v>
      </c>
      <c r="P1577">
        <v>1</v>
      </c>
      <c r="Q1577">
        <v>3</v>
      </c>
      <c r="R1577">
        <v>4</v>
      </c>
      <c r="S1577">
        <v>2</v>
      </c>
      <c r="T1577">
        <v>1</v>
      </c>
      <c r="U1577">
        <v>3</v>
      </c>
      <c r="V1577">
        <v>4</v>
      </c>
      <c r="W1577">
        <v>15.1</v>
      </c>
      <c r="X1577">
        <v>13.6</v>
      </c>
      <c r="Y1577">
        <v>13.6</v>
      </c>
      <c r="Z1577">
        <v>51.631</v>
      </c>
      <c r="AA1577">
        <v>457</v>
      </c>
      <c r="AB1577">
        <v>457</v>
      </c>
      <c r="AC1577">
        <v>2</v>
      </c>
      <c r="AD1577">
        <v>1</v>
      </c>
      <c r="AE1577">
        <v>3</v>
      </c>
      <c r="AF1577">
        <v>4</v>
      </c>
      <c r="AG1577" s="1">
        <v>3.7029999999999998E-20</v>
      </c>
      <c r="AH1577">
        <v>5.7</v>
      </c>
      <c r="AI1577">
        <v>3.5</v>
      </c>
      <c r="AJ1577">
        <v>13.1</v>
      </c>
      <c r="AK1577">
        <v>15.1</v>
      </c>
      <c r="AL1577">
        <v>400010000</v>
      </c>
      <c r="AM1577">
        <v>130740000</v>
      </c>
      <c r="AN1577">
        <v>58610000</v>
      </c>
      <c r="AO1577">
        <v>86839000</v>
      </c>
      <c r="AP1577">
        <v>123820000</v>
      </c>
      <c r="AQ1577">
        <v>160960000</v>
      </c>
      <c r="AR1577">
        <v>0</v>
      </c>
      <c r="AS1577">
        <v>113120000</v>
      </c>
      <c r="AT1577">
        <v>107520000</v>
      </c>
      <c r="AU1577">
        <v>2</v>
      </c>
      <c r="AV1577">
        <v>0</v>
      </c>
      <c r="AW1577">
        <v>2</v>
      </c>
      <c r="AX1577">
        <v>2</v>
      </c>
      <c r="AZ1577">
        <v>1575</v>
      </c>
      <c r="BA1577" t="s">
        <v>10077</v>
      </c>
      <c r="BB1577" t="s">
        <v>8611</v>
      </c>
      <c r="BC1577" t="s">
        <v>10078</v>
      </c>
      <c r="BD1577" t="s">
        <v>10079</v>
      </c>
      <c r="BE1577" t="s">
        <v>10080</v>
      </c>
      <c r="BF1577" t="s">
        <v>10081</v>
      </c>
    </row>
    <row r="1578" spans="1:60" x14ac:dyDescent="0.3">
      <c r="A1578" t="s">
        <v>10082</v>
      </c>
      <c r="B1578" t="s">
        <v>10082</v>
      </c>
      <c r="C1578" t="s">
        <v>8309</v>
      </c>
      <c r="D1578" t="s">
        <v>8309</v>
      </c>
      <c r="E1578" t="s">
        <v>4248</v>
      </c>
      <c r="F1578" t="s">
        <v>10083</v>
      </c>
      <c r="G1578">
        <v>3</v>
      </c>
      <c r="H1578">
        <v>12</v>
      </c>
      <c r="I1578">
        <v>12</v>
      </c>
      <c r="J1578">
        <v>11</v>
      </c>
      <c r="K1578">
        <v>8</v>
      </c>
      <c r="L1578">
        <v>9</v>
      </c>
      <c r="M1578">
        <v>10</v>
      </c>
      <c r="N1578">
        <v>12</v>
      </c>
      <c r="O1578">
        <v>8</v>
      </c>
      <c r="P1578">
        <v>9</v>
      </c>
      <c r="Q1578">
        <v>10</v>
      </c>
      <c r="R1578">
        <v>12</v>
      </c>
      <c r="S1578">
        <v>7</v>
      </c>
      <c r="T1578">
        <v>8</v>
      </c>
      <c r="U1578">
        <v>10</v>
      </c>
      <c r="V1578">
        <v>11</v>
      </c>
      <c r="W1578">
        <v>29.1</v>
      </c>
      <c r="X1578">
        <v>29.1</v>
      </c>
      <c r="Y1578">
        <v>27.7</v>
      </c>
      <c r="Z1578">
        <v>53.872</v>
      </c>
      <c r="AA1578">
        <v>491</v>
      </c>
      <c r="AB1578" t="s">
        <v>10084</v>
      </c>
      <c r="AC1578">
        <v>9</v>
      </c>
      <c r="AD1578">
        <v>9</v>
      </c>
      <c r="AE1578">
        <v>11</v>
      </c>
      <c r="AF1578">
        <v>12</v>
      </c>
      <c r="AG1578" s="1">
        <v>1.8541000000000001E-57</v>
      </c>
      <c r="AH1578">
        <v>18.7</v>
      </c>
      <c r="AI1578">
        <v>20.6</v>
      </c>
      <c r="AJ1578">
        <v>26.3</v>
      </c>
      <c r="AK1578">
        <v>29.1</v>
      </c>
      <c r="AL1578">
        <v>3246700000</v>
      </c>
      <c r="AM1578">
        <v>1066600000</v>
      </c>
      <c r="AN1578">
        <v>902940000</v>
      </c>
      <c r="AO1578">
        <v>658820000</v>
      </c>
      <c r="AP1578">
        <v>618320000</v>
      </c>
      <c r="AQ1578">
        <v>915560000</v>
      </c>
      <c r="AR1578">
        <v>1063700000</v>
      </c>
      <c r="AS1578">
        <v>630830000</v>
      </c>
      <c r="AT1578">
        <v>620280000</v>
      </c>
      <c r="AU1578">
        <v>5</v>
      </c>
      <c r="AV1578">
        <v>5</v>
      </c>
      <c r="AW1578">
        <v>6</v>
      </c>
      <c r="AX1578">
        <v>7</v>
      </c>
      <c r="AZ1578">
        <v>1576</v>
      </c>
      <c r="BA1578" t="s">
        <v>10085</v>
      </c>
      <c r="BB1578" t="s">
        <v>1422</v>
      </c>
      <c r="BC1578" t="s">
        <v>10086</v>
      </c>
      <c r="BD1578" t="s">
        <v>10087</v>
      </c>
      <c r="BE1578" t="s">
        <v>10088</v>
      </c>
      <c r="BF1578" t="s">
        <v>10089</v>
      </c>
    </row>
    <row r="1579" spans="1:60" x14ac:dyDescent="0.3">
      <c r="A1579" t="s">
        <v>10090</v>
      </c>
      <c r="B1579" t="s">
        <v>10090</v>
      </c>
      <c r="C1579">
        <v>1</v>
      </c>
      <c r="D1579">
        <v>1</v>
      </c>
      <c r="E1579">
        <v>1</v>
      </c>
      <c r="F1579" t="s">
        <v>10090</v>
      </c>
      <c r="G1579">
        <v>1</v>
      </c>
      <c r="H1579">
        <v>1</v>
      </c>
      <c r="I1579">
        <v>1</v>
      </c>
      <c r="J1579">
        <v>1</v>
      </c>
      <c r="K1579">
        <v>1</v>
      </c>
      <c r="L1579">
        <v>1</v>
      </c>
      <c r="M1579">
        <v>1</v>
      </c>
      <c r="N1579">
        <v>1</v>
      </c>
      <c r="O1579">
        <v>1</v>
      </c>
      <c r="P1579">
        <v>1</v>
      </c>
      <c r="Q1579">
        <v>1</v>
      </c>
      <c r="R1579">
        <v>1</v>
      </c>
      <c r="S1579">
        <v>1</v>
      </c>
      <c r="T1579">
        <v>1</v>
      </c>
      <c r="U1579">
        <v>1</v>
      </c>
      <c r="V1579">
        <v>1</v>
      </c>
      <c r="W1579">
        <v>2.2999999999999998</v>
      </c>
      <c r="X1579">
        <v>2.2999999999999998</v>
      </c>
      <c r="Y1579">
        <v>2.2999999999999998</v>
      </c>
      <c r="Z1579">
        <v>71.111000000000004</v>
      </c>
      <c r="AA1579">
        <v>641</v>
      </c>
      <c r="AB1579">
        <v>641</v>
      </c>
      <c r="AC1579">
        <v>1</v>
      </c>
      <c r="AD1579">
        <v>1</v>
      </c>
      <c r="AE1579">
        <v>1</v>
      </c>
      <c r="AF1579">
        <v>1</v>
      </c>
      <c r="AG1579" s="1">
        <v>6.0268E-5</v>
      </c>
      <c r="AH1579">
        <v>2.2999999999999998</v>
      </c>
      <c r="AI1579">
        <v>2.2999999999999998</v>
      </c>
      <c r="AJ1579">
        <v>2.2999999999999998</v>
      </c>
      <c r="AK1579">
        <v>2.2999999999999998</v>
      </c>
      <c r="AL1579">
        <v>293670000</v>
      </c>
      <c r="AM1579">
        <v>116180000</v>
      </c>
      <c r="AN1579">
        <v>87103000</v>
      </c>
      <c r="AO1579">
        <v>50857000</v>
      </c>
      <c r="AP1579">
        <v>39533000</v>
      </c>
      <c r="AQ1579">
        <v>0</v>
      </c>
      <c r="AR1579">
        <v>0</v>
      </c>
      <c r="AS1579">
        <v>0</v>
      </c>
      <c r="AT1579">
        <v>49663000</v>
      </c>
      <c r="AU1579">
        <v>0</v>
      </c>
      <c r="AV1579">
        <v>1</v>
      </c>
      <c r="AW1579">
        <v>2</v>
      </c>
      <c r="AX1579">
        <v>1</v>
      </c>
      <c r="AZ1579">
        <v>1577</v>
      </c>
      <c r="BA1579">
        <v>15708</v>
      </c>
      <c r="BB1579" t="b">
        <v>1</v>
      </c>
      <c r="BC1579">
        <v>16252</v>
      </c>
      <c r="BD1579" t="s">
        <v>10091</v>
      </c>
      <c r="BE1579" t="s">
        <v>10092</v>
      </c>
      <c r="BF1579">
        <v>55829</v>
      </c>
    </row>
    <row r="1580" spans="1:60" x14ac:dyDescent="0.3">
      <c r="A1580" t="s">
        <v>10093</v>
      </c>
      <c r="B1580" t="s">
        <v>10093</v>
      </c>
      <c r="C1580" t="s">
        <v>4466</v>
      </c>
      <c r="D1580" t="s">
        <v>4466</v>
      </c>
      <c r="E1580" t="s">
        <v>106</v>
      </c>
      <c r="F1580" t="s">
        <v>10093</v>
      </c>
      <c r="G1580">
        <v>2</v>
      </c>
      <c r="H1580">
        <v>10</v>
      </c>
      <c r="I1580">
        <v>10</v>
      </c>
      <c r="J1580">
        <v>1</v>
      </c>
      <c r="K1580">
        <v>5</v>
      </c>
      <c r="L1580">
        <v>6</v>
      </c>
      <c r="M1580">
        <v>5</v>
      </c>
      <c r="N1580">
        <v>2</v>
      </c>
      <c r="O1580">
        <v>5</v>
      </c>
      <c r="P1580">
        <v>6</v>
      </c>
      <c r="Q1580">
        <v>5</v>
      </c>
      <c r="R1580">
        <v>2</v>
      </c>
      <c r="S1580">
        <v>0</v>
      </c>
      <c r="T1580">
        <v>0</v>
      </c>
      <c r="U1580">
        <v>1</v>
      </c>
      <c r="V1580">
        <v>0</v>
      </c>
      <c r="W1580">
        <v>6.3</v>
      </c>
      <c r="X1580">
        <v>6.3</v>
      </c>
      <c r="Y1580">
        <v>0.5</v>
      </c>
      <c r="Z1580">
        <v>226.02</v>
      </c>
      <c r="AA1580">
        <v>1950</v>
      </c>
      <c r="AB1580" t="s">
        <v>10094</v>
      </c>
      <c r="AC1580">
        <v>5</v>
      </c>
      <c r="AD1580">
        <v>7</v>
      </c>
      <c r="AE1580">
        <v>5</v>
      </c>
      <c r="AF1580">
        <v>2</v>
      </c>
      <c r="AG1580" s="1">
        <v>1.2795999999999999E-53</v>
      </c>
      <c r="AH1580">
        <v>3.1</v>
      </c>
      <c r="AI1580">
        <v>3.8</v>
      </c>
      <c r="AJ1580">
        <v>3.2</v>
      </c>
      <c r="AK1580">
        <v>1.1000000000000001</v>
      </c>
      <c r="AL1580">
        <v>1439000000</v>
      </c>
      <c r="AM1580">
        <v>226350000</v>
      </c>
      <c r="AN1580">
        <v>474420000</v>
      </c>
      <c r="AO1580">
        <v>694340000</v>
      </c>
      <c r="AP1580">
        <v>43857000</v>
      </c>
      <c r="AQ1580">
        <v>285630000</v>
      </c>
      <c r="AR1580">
        <v>270700000</v>
      </c>
      <c r="AS1580">
        <v>0</v>
      </c>
      <c r="AT1580">
        <v>194900000</v>
      </c>
      <c r="AU1580">
        <v>3</v>
      </c>
      <c r="AV1580">
        <v>6</v>
      </c>
      <c r="AW1580">
        <v>2</v>
      </c>
      <c r="AX1580">
        <v>0</v>
      </c>
      <c r="AZ1580">
        <v>1578</v>
      </c>
      <c r="BA1580" t="s">
        <v>10095</v>
      </c>
      <c r="BB1580" t="s">
        <v>644</v>
      </c>
      <c r="BC1580" t="s">
        <v>10096</v>
      </c>
      <c r="BD1580" t="s">
        <v>10097</v>
      </c>
      <c r="BE1580" t="s">
        <v>10098</v>
      </c>
      <c r="BF1580" t="s">
        <v>10099</v>
      </c>
    </row>
    <row r="1581" spans="1:60" x14ac:dyDescent="0.3">
      <c r="A1581" t="s">
        <v>10100</v>
      </c>
      <c r="B1581" t="s">
        <v>10100</v>
      </c>
      <c r="C1581" t="s">
        <v>106</v>
      </c>
      <c r="D1581" t="s">
        <v>106</v>
      </c>
      <c r="E1581" t="s">
        <v>106</v>
      </c>
      <c r="F1581" t="s">
        <v>10100</v>
      </c>
      <c r="G1581">
        <v>2</v>
      </c>
      <c r="H1581">
        <v>1</v>
      </c>
      <c r="I1581">
        <v>1</v>
      </c>
      <c r="J1581">
        <v>1</v>
      </c>
      <c r="K1581">
        <v>1</v>
      </c>
      <c r="L1581">
        <v>1</v>
      </c>
      <c r="M1581">
        <v>1</v>
      </c>
      <c r="N1581">
        <v>1</v>
      </c>
      <c r="O1581">
        <v>1</v>
      </c>
      <c r="P1581">
        <v>1</v>
      </c>
      <c r="Q1581">
        <v>1</v>
      </c>
      <c r="R1581">
        <v>1</v>
      </c>
      <c r="S1581">
        <v>1</v>
      </c>
      <c r="T1581">
        <v>1</v>
      </c>
      <c r="U1581">
        <v>1</v>
      </c>
      <c r="V1581">
        <v>1</v>
      </c>
      <c r="W1581">
        <v>1.7</v>
      </c>
      <c r="X1581">
        <v>1.7</v>
      </c>
      <c r="Y1581">
        <v>1.7</v>
      </c>
      <c r="Z1581">
        <v>94.171000000000006</v>
      </c>
      <c r="AA1581">
        <v>838</v>
      </c>
      <c r="AB1581" t="s">
        <v>10101</v>
      </c>
      <c r="AC1581">
        <v>1</v>
      </c>
      <c r="AD1581">
        <v>1</v>
      </c>
      <c r="AE1581">
        <v>1</v>
      </c>
      <c r="AF1581">
        <v>1</v>
      </c>
      <c r="AG1581">
        <v>1.8294000000000001E-4</v>
      </c>
      <c r="AH1581">
        <v>1.7</v>
      </c>
      <c r="AI1581">
        <v>1.7</v>
      </c>
      <c r="AJ1581">
        <v>1.7</v>
      </c>
      <c r="AK1581">
        <v>1.7</v>
      </c>
      <c r="AL1581">
        <v>124150000</v>
      </c>
      <c r="AM1581">
        <v>25632000</v>
      </c>
      <c r="AN1581">
        <v>46674000</v>
      </c>
      <c r="AO1581">
        <v>30317000</v>
      </c>
      <c r="AP1581">
        <v>21530000</v>
      </c>
      <c r="AQ1581">
        <v>0</v>
      </c>
      <c r="AR1581">
        <v>0</v>
      </c>
      <c r="AS1581">
        <v>0</v>
      </c>
      <c r="AT1581">
        <v>27047000</v>
      </c>
      <c r="AU1581">
        <v>1</v>
      </c>
      <c r="AV1581">
        <v>0</v>
      </c>
      <c r="AW1581">
        <v>0</v>
      </c>
      <c r="AX1581">
        <v>0</v>
      </c>
      <c r="AZ1581">
        <v>1579</v>
      </c>
      <c r="BA1581">
        <v>1697</v>
      </c>
      <c r="BB1581" t="b">
        <v>1</v>
      </c>
      <c r="BC1581">
        <v>1761</v>
      </c>
      <c r="BD1581" t="s">
        <v>10102</v>
      </c>
      <c r="BE1581">
        <v>6374</v>
      </c>
      <c r="BF1581">
        <v>6374</v>
      </c>
    </row>
    <row r="1582" spans="1:60" x14ac:dyDescent="0.3">
      <c r="A1582" t="s">
        <v>10103</v>
      </c>
      <c r="B1582" t="s">
        <v>10103</v>
      </c>
      <c r="C1582" t="s">
        <v>323</v>
      </c>
      <c r="D1582" t="s">
        <v>977</v>
      </c>
      <c r="E1582" t="s">
        <v>977</v>
      </c>
      <c r="F1582" t="s">
        <v>10104</v>
      </c>
      <c r="G1582">
        <v>3</v>
      </c>
      <c r="H1582">
        <v>3</v>
      </c>
      <c r="I1582">
        <v>1</v>
      </c>
      <c r="J1582">
        <v>1</v>
      </c>
      <c r="K1582">
        <v>2</v>
      </c>
      <c r="L1582">
        <v>1</v>
      </c>
      <c r="M1582">
        <v>3</v>
      </c>
      <c r="N1582">
        <v>3</v>
      </c>
      <c r="O1582">
        <v>1</v>
      </c>
      <c r="P1582">
        <v>1</v>
      </c>
      <c r="Q1582">
        <v>1</v>
      </c>
      <c r="R1582">
        <v>1</v>
      </c>
      <c r="S1582">
        <v>1</v>
      </c>
      <c r="T1582">
        <v>1</v>
      </c>
      <c r="U1582">
        <v>1</v>
      </c>
      <c r="V1582">
        <v>1</v>
      </c>
      <c r="W1582">
        <v>21.5</v>
      </c>
      <c r="X1582">
        <v>9</v>
      </c>
      <c r="Y1582">
        <v>9</v>
      </c>
      <c r="Z1582">
        <v>15.329000000000001</v>
      </c>
      <c r="AA1582">
        <v>144</v>
      </c>
      <c r="AB1582" t="s">
        <v>10105</v>
      </c>
      <c r="AC1582">
        <v>1</v>
      </c>
      <c r="AD1582">
        <v>1</v>
      </c>
      <c r="AE1582">
        <v>1</v>
      </c>
      <c r="AF1582">
        <v>1</v>
      </c>
      <c r="AG1582" s="1">
        <v>3.2799999999999998E-9</v>
      </c>
      <c r="AH1582">
        <v>16</v>
      </c>
      <c r="AI1582">
        <v>9</v>
      </c>
      <c r="AJ1582">
        <v>21.5</v>
      </c>
      <c r="AK1582">
        <v>21.5</v>
      </c>
      <c r="AL1582">
        <v>580920000</v>
      </c>
      <c r="AM1582">
        <v>187310000</v>
      </c>
      <c r="AN1582">
        <v>166590000</v>
      </c>
      <c r="AO1582">
        <v>124220000</v>
      </c>
      <c r="AP1582">
        <v>102800000</v>
      </c>
      <c r="AQ1582">
        <v>0</v>
      </c>
      <c r="AR1582">
        <v>0</v>
      </c>
      <c r="AS1582">
        <v>0</v>
      </c>
      <c r="AT1582">
        <v>129140000</v>
      </c>
      <c r="AU1582">
        <v>1</v>
      </c>
      <c r="AV1582">
        <v>1</v>
      </c>
      <c r="AW1582">
        <v>1</v>
      </c>
      <c r="AX1582">
        <v>1</v>
      </c>
      <c r="AZ1582">
        <v>1580</v>
      </c>
      <c r="BA1582" t="s">
        <v>10106</v>
      </c>
      <c r="BB1582" t="s">
        <v>1211</v>
      </c>
      <c r="BC1582" t="s">
        <v>10107</v>
      </c>
      <c r="BD1582" t="s">
        <v>10108</v>
      </c>
      <c r="BE1582" t="s">
        <v>10109</v>
      </c>
      <c r="BF1582" t="s">
        <v>10110</v>
      </c>
    </row>
    <row r="1583" spans="1:60" x14ac:dyDescent="0.3">
      <c r="A1583" t="s">
        <v>10111</v>
      </c>
      <c r="B1583" t="s">
        <v>10111</v>
      </c>
      <c r="C1583" t="s">
        <v>588</v>
      </c>
      <c r="D1583" t="s">
        <v>588</v>
      </c>
      <c r="E1583" t="s">
        <v>588</v>
      </c>
      <c r="F1583" t="s">
        <v>10111</v>
      </c>
      <c r="G1583">
        <v>2</v>
      </c>
      <c r="H1583">
        <v>6</v>
      </c>
      <c r="I1583">
        <v>6</v>
      </c>
      <c r="J1583">
        <v>6</v>
      </c>
      <c r="K1583">
        <v>5</v>
      </c>
      <c r="L1583">
        <v>5</v>
      </c>
      <c r="M1583">
        <v>5</v>
      </c>
      <c r="N1583">
        <v>6</v>
      </c>
      <c r="O1583">
        <v>5</v>
      </c>
      <c r="P1583">
        <v>5</v>
      </c>
      <c r="Q1583">
        <v>5</v>
      </c>
      <c r="R1583">
        <v>6</v>
      </c>
      <c r="S1583">
        <v>5</v>
      </c>
      <c r="T1583">
        <v>5</v>
      </c>
      <c r="U1583">
        <v>5</v>
      </c>
      <c r="V1583">
        <v>6</v>
      </c>
      <c r="W1583">
        <v>29.2</v>
      </c>
      <c r="X1583">
        <v>29.2</v>
      </c>
      <c r="Y1583">
        <v>29.2</v>
      </c>
      <c r="Z1583">
        <v>32.100999999999999</v>
      </c>
      <c r="AA1583">
        <v>295</v>
      </c>
      <c r="AB1583" t="s">
        <v>10112</v>
      </c>
      <c r="AC1583">
        <v>6</v>
      </c>
      <c r="AD1583">
        <v>8</v>
      </c>
      <c r="AE1583">
        <v>6</v>
      </c>
      <c r="AF1583">
        <v>7</v>
      </c>
      <c r="AG1583" s="1">
        <v>3.5708999999999998E-75</v>
      </c>
      <c r="AH1583">
        <v>25.8</v>
      </c>
      <c r="AI1583">
        <v>22.7</v>
      </c>
      <c r="AJ1583">
        <v>25.8</v>
      </c>
      <c r="AK1583">
        <v>29.2</v>
      </c>
      <c r="AL1583">
        <v>2353100000</v>
      </c>
      <c r="AM1583">
        <v>653870000</v>
      </c>
      <c r="AN1583">
        <v>537700000</v>
      </c>
      <c r="AO1583">
        <v>638990000</v>
      </c>
      <c r="AP1583">
        <v>522510000</v>
      </c>
      <c r="AQ1583">
        <v>673110000</v>
      </c>
      <c r="AR1583">
        <v>538140000</v>
      </c>
      <c r="AS1583">
        <v>608810000</v>
      </c>
      <c r="AT1583">
        <v>557710000</v>
      </c>
      <c r="AU1583">
        <v>4</v>
      </c>
      <c r="AV1583">
        <v>4</v>
      </c>
      <c r="AW1583">
        <v>6</v>
      </c>
      <c r="AX1583">
        <v>9</v>
      </c>
      <c r="AZ1583">
        <v>1581</v>
      </c>
      <c r="BA1583" t="s">
        <v>10113</v>
      </c>
      <c r="BB1583" t="s">
        <v>591</v>
      </c>
      <c r="BC1583" t="s">
        <v>10114</v>
      </c>
      <c r="BD1583" t="s">
        <v>10115</v>
      </c>
      <c r="BE1583" t="s">
        <v>10116</v>
      </c>
      <c r="BF1583" t="s">
        <v>10117</v>
      </c>
      <c r="BG1583">
        <v>368</v>
      </c>
      <c r="BH1583">
        <v>214</v>
      </c>
    </row>
    <row r="1584" spans="1:60" x14ac:dyDescent="0.3">
      <c r="A1584" t="s">
        <v>10118</v>
      </c>
      <c r="B1584" t="s">
        <v>10118</v>
      </c>
      <c r="C1584" t="s">
        <v>106</v>
      </c>
      <c r="D1584" t="s">
        <v>106</v>
      </c>
      <c r="E1584" t="s">
        <v>106</v>
      </c>
      <c r="F1584" t="s">
        <v>10118</v>
      </c>
      <c r="G1584">
        <v>2</v>
      </c>
      <c r="H1584">
        <v>1</v>
      </c>
      <c r="I1584">
        <v>1</v>
      </c>
      <c r="J1584">
        <v>1</v>
      </c>
      <c r="K1584">
        <v>1</v>
      </c>
      <c r="L1584">
        <v>1</v>
      </c>
      <c r="M1584">
        <v>0</v>
      </c>
      <c r="N1584">
        <v>1</v>
      </c>
      <c r="O1584">
        <v>1</v>
      </c>
      <c r="P1584">
        <v>1</v>
      </c>
      <c r="Q1584">
        <v>0</v>
      </c>
      <c r="R1584">
        <v>1</v>
      </c>
      <c r="S1584">
        <v>1</v>
      </c>
      <c r="T1584">
        <v>1</v>
      </c>
      <c r="U1584">
        <v>0</v>
      </c>
      <c r="V1584">
        <v>1</v>
      </c>
      <c r="W1584">
        <v>15.9</v>
      </c>
      <c r="X1584">
        <v>15.9</v>
      </c>
      <c r="Y1584">
        <v>15.9</v>
      </c>
      <c r="Z1584">
        <v>12.521000000000001</v>
      </c>
      <c r="AA1584">
        <v>113</v>
      </c>
      <c r="AB1584" t="s">
        <v>10119</v>
      </c>
      <c r="AC1584">
        <v>1</v>
      </c>
      <c r="AD1584">
        <v>1</v>
      </c>
      <c r="AF1584">
        <v>1</v>
      </c>
      <c r="AG1584" s="1">
        <v>4.6225000000000002E-6</v>
      </c>
      <c r="AH1584">
        <v>15.9</v>
      </c>
      <c r="AI1584">
        <v>15.9</v>
      </c>
      <c r="AJ1584">
        <v>0</v>
      </c>
      <c r="AK1584">
        <v>15.9</v>
      </c>
      <c r="AL1584">
        <v>126330000</v>
      </c>
      <c r="AM1584">
        <v>46732000</v>
      </c>
      <c r="AN1584">
        <v>53832000</v>
      </c>
      <c r="AO1584">
        <v>0</v>
      </c>
      <c r="AP1584">
        <v>25768000</v>
      </c>
      <c r="AQ1584">
        <v>0</v>
      </c>
      <c r="AR1584">
        <v>0</v>
      </c>
      <c r="AS1584">
        <v>0</v>
      </c>
      <c r="AT1584">
        <v>32371000</v>
      </c>
      <c r="AU1584">
        <v>1</v>
      </c>
      <c r="AV1584">
        <v>1</v>
      </c>
      <c r="AW1584">
        <v>0</v>
      </c>
      <c r="AX1584">
        <v>0</v>
      </c>
      <c r="AZ1584">
        <v>1582</v>
      </c>
      <c r="BA1584">
        <v>16111</v>
      </c>
      <c r="BB1584" t="b">
        <v>1</v>
      </c>
      <c r="BC1584">
        <v>16677</v>
      </c>
      <c r="BD1584" t="s">
        <v>10120</v>
      </c>
      <c r="BE1584" t="s">
        <v>10121</v>
      </c>
      <c r="BF1584">
        <v>57574</v>
      </c>
    </row>
    <row r="1585" spans="1:60" x14ac:dyDescent="0.3">
      <c r="A1585" t="s">
        <v>10122</v>
      </c>
      <c r="B1585" t="s">
        <v>10122</v>
      </c>
      <c r="C1585" t="s">
        <v>84</v>
      </c>
      <c r="D1585" t="s">
        <v>84</v>
      </c>
      <c r="E1585" t="s">
        <v>84</v>
      </c>
      <c r="F1585" t="s">
        <v>10122</v>
      </c>
      <c r="G1585">
        <v>2</v>
      </c>
      <c r="H1585">
        <v>2</v>
      </c>
      <c r="I1585">
        <v>2</v>
      </c>
      <c r="J1585">
        <v>2</v>
      </c>
      <c r="K1585">
        <v>1</v>
      </c>
      <c r="L1585">
        <v>1</v>
      </c>
      <c r="M1585">
        <v>2</v>
      </c>
      <c r="N1585">
        <v>1</v>
      </c>
      <c r="O1585">
        <v>1</v>
      </c>
      <c r="P1585">
        <v>1</v>
      </c>
      <c r="Q1585">
        <v>2</v>
      </c>
      <c r="R1585">
        <v>1</v>
      </c>
      <c r="S1585">
        <v>1</v>
      </c>
      <c r="T1585">
        <v>1</v>
      </c>
      <c r="U1585">
        <v>2</v>
      </c>
      <c r="V1585">
        <v>1</v>
      </c>
      <c r="W1585">
        <v>5.7</v>
      </c>
      <c r="X1585">
        <v>5.7</v>
      </c>
      <c r="Y1585">
        <v>5.7</v>
      </c>
      <c r="Z1585">
        <v>60.988999999999997</v>
      </c>
      <c r="AA1585">
        <v>563</v>
      </c>
      <c r="AB1585" t="s">
        <v>10123</v>
      </c>
      <c r="AC1585">
        <v>1</v>
      </c>
      <c r="AD1585">
        <v>1</v>
      </c>
      <c r="AE1585">
        <v>2</v>
      </c>
      <c r="AF1585">
        <v>1</v>
      </c>
      <c r="AG1585" s="1">
        <v>7.6530000000000001E-22</v>
      </c>
      <c r="AH1585">
        <v>3.2</v>
      </c>
      <c r="AI1585">
        <v>3.2</v>
      </c>
      <c r="AJ1585">
        <v>5.7</v>
      </c>
      <c r="AK1585">
        <v>3.2</v>
      </c>
      <c r="AL1585">
        <v>226920000</v>
      </c>
      <c r="AM1585">
        <v>60762000</v>
      </c>
      <c r="AN1585">
        <v>42295000</v>
      </c>
      <c r="AO1585">
        <v>83414000</v>
      </c>
      <c r="AP1585">
        <v>40447000</v>
      </c>
      <c r="AQ1585">
        <v>0</v>
      </c>
      <c r="AR1585">
        <v>0</v>
      </c>
      <c r="AS1585">
        <v>91549000</v>
      </c>
      <c r="AT1585">
        <v>0</v>
      </c>
      <c r="AU1585">
        <v>2</v>
      </c>
      <c r="AV1585">
        <v>1</v>
      </c>
      <c r="AW1585">
        <v>2</v>
      </c>
      <c r="AX1585">
        <v>1</v>
      </c>
      <c r="AZ1585">
        <v>1583</v>
      </c>
      <c r="BA1585" t="s">
        <v>10124</v>
      </c>
      <c r="BB1585" t="s">
        <v>79</v>
      </c>
      <c r="BC1585" t="s">
        <v>10125</v>
      </c>
      <c r="BD1585" t="s">
        <v>10126</v>
      </c>
      <c r="BE1585" t="s">
        <v>10127</v>
      </c>
      <c r="BF1585" t="s">
        <v>10128</v>
      </c>
    </row>
    <row r="1586" spans="1:60" x14ac:dyDescent="0.3">
      <c r="A1586" t="s">
        <v>10129</v>
      </c>
      <c r="B1586" t="s">
        <v>10130</v>
      </c>
      <c r="C1586" t="s">
        <v>10131</v>
      </c>
      <c r="D1586" t="s">
        <v>10131</v>
      </c>
      <c r="E1586" t="s">
        <v>10131</v>
      </c>
      <c r="F1586" t="s">
        <v>10132</v>
      </c>
      <c r="G1586">
        <v>4</v>
      </c>
      <c r="H1586">
        <v>28</v>
      </c>
      <c r="I1586">
        <v>28</v>
      </c>
      <c r="J1586">
        <v>28</v>
      </c>
      <c r="K1586">
        <v>23</v>
      </c>
      <c r="L1586">
        <v>23</v>
      </c>
      <c r="M1586">
        <v>19</v>
      </c>
      <c r="N1586">
        <v>21</v>
      </c>
      <c r="O1586">
        <v>23</v>
      </c>
      <c r="P1586">
        <v>23</v>
      </c>
      <c r="Q1586">
        <v>19</v>
      </c>
      <c r="R1586">
        <v>21</v>
      </c>
      <c r="S1586">
        <v>23</v>
      </c>
      <c r="T1586">
        <v>23</v>
      </c>
      <c r="U1586">
        <v>19</v>
      </c>
      <c r="V1586">
        <v>21</v>
      </c>
      <c r="W1586">
        <v>27.4</v>
      </c>
      <c r="X1586">
        <v>27.4</v>
      </c>
      <c r="Y1586">
        <v>27.4</v>
      </c>
      <c r="Z1586">
        <v>148.61000000000001</v>
      </c>
      <c r="AA1586">
        <v>1333</v>
      </c>
      <c r="AB1586" t="s">
        <v>10133</v>
      </c>
      <c r="AC1586">
        <v>26</v>
      </c>
      <c r="AD1586">
        <v>27</v>
      </c>
      <c r="AE1586">
        <v>22</v>
      </c>
      <c r="AF1586">
        <v>24</v>
      </c>
      <c r="AG1586" s="1">
        <v>2.2144E-141</v>
      </c>
      <c r="AH1586">
        <v>23.1</v>
      </c>
      <c r="AI1586">
        <v>23</v>
      </c>
      <c r="AJ1586">
        <v>18.2</v>
      </c>
      <c r="AK1586">
        <v>20.9</v>
      </c>
      <c r="AL1586">
        <v>7591700000</v>
      </c>
      <c r="AM1586">
        <v>2766500000</v>
      </c>
      <c r="AN1586">
        <v>2357600000</v>
      </c>
      <c r="AO1586">
        <v>1300400000</v>
      </c>
      <c r="AP1586">
        <v>1167200000</v>
      </c>
      <c r="AQ1586">
        <v>2569500000</v>
      </c>
      <c r="AR1586">
        <v>2406200000</v>
      </c>
      <c r="AS1586">
        <v>1649300000</v>
      </c>
      <c r="AT1586">
        <v>1704600000</v>
      </c>
      <c r="AU1586">
        <v>19</v>
      </c>
      <c r="AV1586">
        <v>17</v>
      </c>
      <c r="AW1586">
        <v>12</v>
      </c>
      <c r="AX1586">
        <v>12</v>
      </c>
      <c r="AZ1586">
        <v>1584</v>
      </c>
      <c r="BA1586" t="s">
        <v>10134</v>
      </c>
      <c r="BB1586" t="s">
        <v>1275</v>
      </c>
      <c r="BC1586" t="s">
        <v>10135</v>
      </c>
      <c r="BD1586" t="s">
        <v>10136</v>
      </c>
      <c r="BE1586" t="s">
        <v>10137</v>
      </c>
      <c r="BF1586" t="s">
        <v>10138</v>
      </c>
    </row>
    <row r="1587" spans="1:60" x14ac:dyDescent="0.3">
      <c r="A1587" t="s">
        <v>10139</v>
      </c>
      <c r="B1587" t="s">
        <v>10140</v>
      </c>
      <c r="C1587" t="s">
        <v>145</v>
      </c>
      <c r="D1587" t="s">
        <v>145</v>
      </c>
      <c r="E1587" t="s">
        <v>145</v>
      </c>
      <c r="F1587" t="s">
        <v>10140</v>
      </c>
      <c r="G1587">
        <v>2</v>
      </c>
      <c r="H1587">
        <v>5</v>
      </c>
      <c r="I1587">
        <v>5</v>
      </c>
      <c r="J1587">
        <v>5</v>
      </c>
      <c r="K1587">
        <v>4</v>
      </c>
      <c r="L1587">
        <v>4</v>
      </c>
      <c r="M1587">
        <v>4</v>
      </c>
      <c r="N1587">
        <v>5</v>
      </c>
      <c r="O1587">
        <v>4</v>
      </c>
      <c r="P1587">
        <v>4</v>
      </c>
      <c r="Q1587">
        <v>4</v>
      </c>
      <c r="R1587">
        <v>5</v>
      </c>
      <c r="S1587">
        <v>4</v>
      </c>
      <c r="T1587">
        <v>4</v>
      </c>
      <c r="U1587">
        <v>4</v>
      </c>
      <c r="V1587">
        <v>5</v>
      </c>
      <c r="W1587">
        <v>18.399999999999999</v>
      </c>
      <c r="X1587">
        <v>18.399999999999999</v>
      </c>
      <c r="Y1587">
        <v>18.399999999999999</v>
      </c>
      <c r="Z1587">
        <v>38.484999999999999</v>
      </c>
      <c r="AA1587">
        <v>332</v>
      </c>
      <c r="AB1587" t="s">
        <v>10141</v>
      </c>
      <c r="AC1587">
        <v>4</v>
      </c>
      <c r="AD1587">
        <v>5</v>
      </c>
      <c r="AE1587">
        <v>7</v>
      </c>
      <c r="AF1587">
        <v>7</v>
      </c>
      <c r="AG1587" s="1">
        <v>4.9591999999999996E-19</v>
      </c>
      <c r="AH1587">
        <v>15.7</v>
      </c>
      <c r="AI1587">
        <v>15.7</v>
      </c>
      <c r="AJ1587">
        <v>15.7</v>
      </c>
      <c r="AK1587">
        <v>18.399999999999999</v>
      </c>
      <c r="AL1587">
        <v>1716200000</v>
      </c>
      <c r="AM1587">
        <v>417300000</v>
      </c>
      <c r="AN1587">
        <v>406810000</v>
      </c>
      <c r="AO1587">
        <v>418640000</v>
      </c>
      <c r="AP1587">
        <v>473460000</v>
      </c>
      <c r="AQ1587">
        <v>487730000</v>
      </c>
      <c r="AR1587">
        <v>406320000</v>
      </c>
      <c r="AS1587">
        <v>397970000</v>
      </c>
      <c r="AT1587">
        <v>453100000</v>
      </c>
      <c r="AU1587">
        <v>2</v>
      </c>
      <c r="AV1587">
        <v>4</v>
      </c>
      <c r="AW1587">
        <v>4</v>
      </c>
      <c r="AX1587">
        <v>5</v>
      </c>
      <c r="AZ1587">
        <v>1585</v>
      </c>
      <c r="BA1587" t="s">
        <v>10142</v>
      </c>
      <c r="BB1587" t="s">
        <v>93</v>
      </c>
      <c r="BC1587" t="s">
        <v>10143</v>
      </c>
      <c r="BD1587" t="s">
        <v>10144</v>
      </c>
      <c r="BE1587" t="s">
        <v>10145</v>
      </c>
      <c r="BF1587" t="s">
        <v>10146</v>
      </c>
    </row>
    <row r="1588" spans="1:60" x14ac:dyDescent="0.3">
      <c r="A1588" t="s">
        <v>10147</v>
      </c>
      <c r="B1588" t="s">
        <v>10147</v>
      </c>
      <c r="C1588">
        <v>4</v>
      </c>
      <c r="D1588">
        <v>4</v>
      </c>
      <c r="E1588">
        <v>1</v>
      </c>
      <c r="F1588" t="s">
        <v>10147</v>
      </c>
      <c r="G1588">
        <v>1</v>
      </c>
      <c r="H1588">
        <v>4</v>
      </c>
      <c r="I1588">
        <v>4</v>
      </c>
      <c r="J1588">
        <v>1</v>
      </c>
      <c r="K1588">
        <v>3</v>
      </c>
      <c r="L1588">
        <v>3</v>
      </c>
      <c r="M1588">
        <v>2</v>
      </c>
      <c r="N1588">
        <v>4</v>
      </c>
      <c r="O1588">
        <v>3</v>
      </c>
      <c r="P1588">
        <v>3</v>
      </c>
      <c r="Q1588">
        <v>2</v>
      </c>
      <c r="R1588">
        <v>4</v>
      </c>
      <c r="S1588">
        <v>1</v>
      </c>
      <c r="T1588">
        <v>1</v>
      </c>
      <c r="U1588">
        <v>0</v>
      </c>
      <c r="V1588">
        <v>1</v>
      </c>
      <c r="W1588">
        <v>6.9</v>
      </c>
      <c r="X1588">
        <v>6.9</v>
      </c>
      <c r="Y1588">
        <v>2.5</v>
      </c>
      <c r="Z1588">
        <v>90.227999999999994</v>
      </c>
      <c r="AA1588">
        <v>802</v>
      </c>
      <c r="AB1588">
        <v>802</v>
      </c>
      <c r="AC1588">
        <v>4</v>
      </c>
      <c r="AD1588">
        <v>4</v>
      </c>
      <c r="AE1588">
        <v>3</v>
      </c>
      <c r="AF1588">
        <v>4</v>
      </c>
      <c r="AG1588" s="1">
        <v>1.8983999999999999E-18</v>
      </c>
      <c r="AH1588">
        <v>5.2</v>
      </c>
      <c r="AI1588">
        <v>5.2</v>
      </c>
      <c r="AJ1588">
        <v>2.7</v>
      </c>
      <c r="AK1588">
        <v>6.9</v>
      </c>
      <c r="AL1588">
        <v>550150000</v>
      </c>
      <c r="AM1588">
        <v>153870000</v>
      </c>
      <c r="AN1588">
        <v>172350000</v>
      </c>
      <c r="AO1588">
        <v>109700000</v>
      </c>
      <c r="AP1588">
        <v>114230000</v>
      </c>
      <c r="AQ1588">
        <v>150090000</v>
      </c>
      <c r="AR1588">
        <v>172700000</v>
      </c>
      <c r="AS1588">
        <v>141270000</v>
      </c>
      <c r="AT1588">
        <v>148880000</v>
      </c>
      <c r="AU1588">
        <v>0</v>
      </c>
      <c r="AV1588">
        <v>0</v>
      </c>
      <c r="AW1588">
        <v>3</v>
      </c>
      <c r="AX1588">
        <v>3</v>
      </c>
      <c r="AZ1588">
        <v>1586</v>
      </c>
      <c r="BA1588" t="s">
        <v>10148</v>
      </c>
      <c r="BB1588" t="s">
        <v>229</v>
      </c>
      <c r="BC1588" t="s">
        <v>10149</v>
      </c>
      <c r="BD1588" t="s">
        <v>10150</v>
      </c>
      <c r="BE1588" t="s">
        <v>10151</v>
      </c>
      <c r="BF1588" t="s">
        <v>10152</v>
      </c>
    </row>
    <row r="1589" spans="1:60" x14ac:dyDescent="0.3">
      <c r="A1589" t="s">
        <v>10153</v>
      </c>
      <c r="B1589" t="s">
        <v>10153</v>
      </c>
      <c r="C1589">
        <v>2</v>
      </c>
      <c r="D1589">
        <v>2</v>
      </c>
      <c r="E1589">
        <v>2</v>
      </c>
      <c r="F1589" t="s">
        <v>10153</v>
      </c>
      <c r="G1589">
        <v>1</v>
      </c>
      <c r="H1589">
        <v>2</v>
      </c>
      <c r="I1589">
        <v>2</v>
      </c>
      <c r="J1589">
        <v>2</v>
      </c>
      <c r="K1589">
        <v>2</v>
      </c>
      <c r="L1589">
        <v>2</v>
      </c>
      <c r="M1589">
        <v>2</v>
      </c>
      <c r="N1589">
        <v>2</v>
      </c>
      <c r="O1589">
        <v>2</v>
      </c>
      <c r="P1589">
        <v>2</v>
      </c>
      <c r="Q1589">
        <v>2</v>
      </c>
      <c r="R1589">
        <v>2</v>
      </c>
      <c r="S1589">
        <v>2</v>
      </c>
      <c r="T1589">
        <v>2</v>
      </c>
      <c r="U1589">
        <v>2</v>
      </c>
      <c r="V1589">
        <v>2</v>
      </c>
      <c r="W1589">
        <v>12.6</v>
      </c>
      <c r="X1589">
        <v>12.6</v>
      </c>
      <c r="Y1589">
        <v>12.6</v>
      </c>
      <c r="Z1589">
        <v>25.920999999999999</v>
      </c>
      <c r="AA1589">
        <v>239</v>
      </c>
      <c r="AB1589">
        <v>239</v>
      </c>
      <c r="AC1589">
        <v>2</v>
      </c>
      <c r="AD1589">
        <v>2</v>
      </c>
      <c r="AE1589">
        <v>2</v>
      </c>
      <c r="AF1589">
        <v>2</v>
      </c>
      <c r="AG1589">
        <v>1.46E-4</v>
      </c>
      <c r="AH1589">
        <v>12.6</v>
      </c>
      <c r="AI1589">
        <v>12.6</v>
      </c>
      <c r="AJ1589">
        <v>12.6</v>
      </c>
      <c r="AK1589">
        <v>12.6</v>
      </c>
      <c r="AL1589">
        <v>506410000</v>
      </c>
      <c r="AM1589">
        <v>165790000</v>
      </c>
      <c r="AN1589">
        <v>130360000</v>
      </c>
      <c r="AO1589">
        <v>101250000</v>
      </c>
      <c r="AP1589">
        <v>109010000</v>
      </c>
      <c r="AQ1589">
        <v>164570000</v>
      </c>
      <c r="AR1589">
        <v>153470000</v>
      </c>
      <c r="AS1589">
        <v>110380000</v>
      </c>
      <c r="AT1589">
        <v>133060000</v>
      </c>
      <c r="AU1589">
        <v>2</v>
      </c>
      <c r="AV1589">
        <v>1</v>
      </c>
      <c r="AW1589">
        <v>1</v>
      </c>
      <c r="AX1589">
        <v>2</v>
      </c>
      <c r="AZ1589">
        <v>1587</v>
      </c>
      <c r="BA1589" t="s">
        <v>10154</v>
      </c>
      <c r="BB1589" t="s">
        <v>79</v>
      </c>
      <c r="BC1589" t="s">
        <v>10155</v>
      </c>
      <c r="BD1589" t="s">
        <v>10156</v>
      </c>
      <c r="BE1589" t="s">
        <v>10157</v>
      </c>
      <c r="BF1589" t="s">
        <v>10158</v>
      </c>
    </row>
    <row r="1590" spans="1:60" x14ac:dyDescent="0.3">
      <c r="A1590" t="s">
        <v>10159</v>
      </c>
      <c r="B1590" t="s">
        <v>10159</v>
      </c>
      <c r="C1590" t="s">
        <v>1134</v>
      </c>
      <c r="D1590" t="s">
        <v>1134</v>
      </c>
      <c r="E1590" t="s">
        <v>1134</v>
      </c>
      <c r="F1590" t="s">
        <v>10160</v>
      </c>
      <c r="G1590">
        <v>7</v>
      </c>
      <c r="H1590">
        <v>1</v>
      </c>
      <c r="I1590">
        <v>1</v>
      </c>
      <c r="J1590">
        <v>1</v>
      </c>
      <c r="K1590">
        <v>1</v>
      </c>
      <c r="L1590">
        <v>1</v>
      </c>
      <c r="M1590">
        <v>1</v>
      </c>
      <c r="N1590">
        <v>1</v>
      </c>
      <c r="O1590">
        <v>1</v>
      </c>
      <c r="P1590">
        <v>1</v>
      </c>
      <c r="Q1590">
        <v>1</v>
      </c>
      <c r="R1590">
        <v>1</v>
      </c>
      <c r="S1590">
        <v>1</v>
      </c>
      <c r="T1590">
        <v>1</v>
      </c>
      <c r="U1590">
        <v>1</v>
      </c>
      <c r="V1590">
        <v>1</v>
      </c>
      <c r="W1590">
        <v>1.9</v>
      </c>
      <c r="X1590">
        <v>1.9</v>
      </c>
      <c r="Y1590">
        <v>1.9</v>
      </c>
      <c r="Z1590">
        <v>85.272000000000006</v>
      </c>
      <c r="AA1590">
        <v>785</v>
      </c>
      <c r="AB1590" t="s">
        <v>10161</v>
      </c>
      <c r="AC1590">
        <v>1</v>
      </c>
      <c r="AD1590">
        <v>1</v>
      </c>
      <c r="AE1590">
        <v>1</v>
      </c>
      <c r="AF1590">
        <v>1</v>
      </c>
      <c r="AG1590" s="1">
        <v>1.9678999999999999E-5</v>
      </c>
      <c r="AH1590">
        <v>1.9</v>
      </c>
      <c r="AI1590">
        <v>1.9</v>
      </c>
      <c r="AJ1590">
        <v>1.9</v>
      </c>
      <c r="AK1590">
        <v>1.9</v>
      </c>
      <c r="AL1590">
        <v>97131000</v>
      </c>
      <c r="AM1590">
        <v>45956000</v>
      </c>
      <c r="AN1590">
        <v>21651000</v>
      </c>
      <c r="AO1590">
        <v>15477000</v>
      </c>
      <c r="AP1590">
        <v>14047000</v>
      </c>
      <c r="AQ1590">
        <v>0</v>
      </c>
      <c r="AR1590">
        <v>0</v>
      </c>
      <c r="AS1590">
        <v>0</v>
      </c>
      <c r="AT1590">
        <v>17646000</v>
      </c>
      <c r="AU1590">
        <v>0</v>
      </c>
      <c r="AV1590">
        <v>1</v>
      </c>
      <c r="AW1590">
        <v>1</v>
      </c>
      <c r="AX1590">
        <v>1</v>
      </c>
      <c r="AZ1590">
        <v>1588</v>
      </c>
      <c r="BA1590">
        <v>6678</v>
      </c>
      <c r="BB1590" t="b">
        <v>1</v>
      </c>
      <c r="BC1590">
        <v>6899</v>
      </c>
      <c r="BD1590" t="s">
        <v>10162</v>
      </c>
      <c r="BE1590" t="s">
        <v>10163</v>
      </c>
      <c r="BF1590">
        <v>24597</v>
      </c>
    </row>
    <row r="1591" spans="1:60" x14ac:dyDescent="0.3">
      <c r="A1591" t="s">
        <v>10164</v>
      </c>
      <c r="B1591" t="s">
        <v>10164</v>
      </c>
      <c r="C1591">
        <v>3</v>
      </c>
      <c r="D1591">
        <v>3</v>
      </c>
      <c r="E1591">
        <v>3</v>
      </c>
      <c r="F1591" t="s">
        <v>10164</v>
      </c>
      <c r="G1591">
        <v>1</v>
      </c>
      <c r="H1591">
        <v>3</v>
      </c>
      <c r="I1591">
        <v>3</v>
      </c>
      <c r="J1591">
        <v>3</v>
      </c>
      <c r="K1591">
        <v>3</v>
      </c>
      <c r="L1591">
        <v>3</v>
      </c>
      <c r="M1591">
        <v>3</v>
      </c>
      <c r="N1591">
        <v>3</v>
      </c>
      <c r="O1591">
        <v>3</v>
      </c>
      <c r="P1591">
        <v>3</v>
      </c>
      <c r="Q1591">
        <v>3</v>
      </c>
      <c r="R1591">
        <v>3</v>
      </c>
      <c r="S1591">
        <v>3</v>
      </c>
      <c r="T1591">
        <v>3</v>
      </c>
      <c r="U1591">
        <v>3</v>
      </c>
      <c r="V1591">
        <v>3</v>
      </c>
      <c r="W1591">
        <v>38.799999999999997</v>
      </c>
      <c r="X1591">
        <v>38.799999999999997</v>
      </c>
      <c r="Y1591">
        <v>38.799999999999997</v>
      </c>
      <c r="Z1591">
        <v>15.016</v>
      </c>
      <c r="AA1591">
        <v>134</v>
      </c>
      <c r="AB1591">
        <v>134</v>
      </c>
      <c r="AC1591">
        <v>6</v>
      </c>
      <c r="AD1591">
        <v>4</v>
      </c>
      <c r="AE1591">
        <v>5</v>
      </c>
      <c r="AF1591">
        <v>6</v>
      </c>
      <c r="AG1591" s="1">
        <v>9.1060999999999995E-35</v>
      </c>
      <c r="AH1591">
        <v>38.799999999999997</v>
      </c>
      <c r="AI1591">
        <v>38.799999999999997</v>
      </c>
      <c r="AJ1591">
        <v>38.799999999999997</v>
      </c>
      <c r="AK1591">
        <v>38.799999999999997</v>
      </c>
      <c r="AL1591">
        <v>1236100000</v>
      </c>
      <c r="AM1591">
        <v>404040000</v>
      </c>
      <c r="AN1591">
        <v>302760000</v>
      </c>
      <c r="AO1591">
        <v>272660000</v>
      </c>
      <c r="AP1591">
        <v>256610000</v>
      </c>
      <c r="AQ1591">
        <v>344190000</v>
      </c>
      <c r="AR1591">
        <v>344090000</v>
      </c>
      <c r="AS1591">
        <v>259050000</v>
      </c>
      <c r="AT1591">
        <v>270010000</v>
      </c>
      <c r="AU1591">
        <v>4</v>
      </c>
      <c r="AV1591">
        <v>4</v>
      </c>
      <c r="AW1591">
        <v>3</v>
      </c>
      <c r="AX1591">
        <v>3</v>
      </c>
      <c r="AZ1591">
        <v>1589</v>
      </c>
      <c r="BA1591" t="s">
        <v>10165</v>
      </c>
      <c r="BB1591" t="s">
        <v>72</v>
      </c>
      <c r="BC1591" t="s">
        <v>10166</v>
      </c>
      <c r="BD1591" t="s">
        <v>10167</v>
      </c>
      <c r="BE1591" t="s">
        <v>10168</v>
      </c>
      <c r="BF1591" t="s">
        <v>10169</v>
      </c>
    </row>
    <row r="1592" spans="1:60" x14ac:dyDescent="0.3">
      <c r="A1592" t="s">
        <v>10170</v>
      </c>
      <c r="B1592" t="s">
        <v>10170</v>
      </c>
      <c r="C1592">
        <v>18</v>
      </c>
      <c r="D1592">
        <v>18</v>
      </c>
      <c r="E1592">
        <v>7</v>
      </c>
      <c r="F1592" t="s">
        <v>10170</v>
      </c>
      <c r="G1592">
        <v>1</v>
      </c>
      <c r="H1592">
        <v>18</v>
      </c>
      <c r="I1592">
        <v>18</v>
      </c>
      <c r="J1592">
        <v>7</v>
      </c>
      <c r="K1592">
        <v>15</v>
      </c>
      <c r="L1592">
        <v>14</v>
      </c>
      <c r="M1592">
        <v>15</v>
      </c>
      <c r="N1592">
        <v>16</v>
      </c>
      <c r="O1592">
        <v>15</v>
      </c>
      <c r="P1592">
        <v>14</v>
      </c>
      <c r="Q1592">
        <v>15</v>
      </c>
      <c r="R1592">
        <v>16</v>
      </c>
      <c r="S1592">
        <v>6</v>
      </c>
      <c r="T1592">
        <v>6</v>
      </c>
      <c r="U1592">
        <v>6</v>
      </c>
      <c r="V1592">
        <v>7</v>
      </c>
      <c r="W1592">
        <v>23.3</v>
      </c>
      <c r="X1592">
        <v>23.3</v>
      </c>
      <c r="Y1592">
        <v>9.1</v>
      </c>
      <c r="Z1592">
        <v>108.98</v>
      </c>
      <c r="AA1592">
        <v>1004</v>
      </c>
      <c r="AB1592">
        <v>1004</v>
      </c>
      <c r="AC1592">
        <v>24</v>
      </c>
      <c r="AD1592">
        <v>23</v>
      </c>
      <c r="AE1592">
        <v>23</v>
      </c>
      <c r="AF1592">
        <v>26</v>
      </c>
      <c r="AG1592" s="1">
        <v>2.8794000000000002E-124</v>
      </c>
      <c r="AH1592">
        <v>17.5</v>
      </c>
      <c r="AI1592">
        <v>17.7</v>
      </c>
      <c r="AJ1592">
        <v>20.5</v>
      </c>
      <c r="AK1592">
        <v>18</v>
      </c>
      <c r="AL1592">
        <v>14525000000</v>
      </c>
      <c r="AM1592">
        <v>3808200000</v>
      </c>
      <c r="AN1592">
        <v>3530500000</v>
      </c>
      <c r="AO1592">
        <v>3026200000</v>
      </c>
      <c r="AP1592">
        <v>4160200000</v>
      </c>
      <c r="AQ1592">
        <v>3775700000</v>
      </c>
      <c r="AR1592">
        <v>3981300000</v>
      </c>
      <c r="AS1592">
        <v>3971200000</v>
      </c>
      <c r="AT1592">
        <v>4201200000</v>
      </c>
      <c r="AU1592">
        <v>18</v>
      </c>
      <c r="AV1592">
        <v>13</v>
      </c>
      <c r="AW1592">
        <v>17</v>
      </c>
      <c r="AX1592">
        <v>19</v>
      </c>
      <c r="AZ1592">
        <v>1590</v>
      </c>
      <c r="BA1592" t="s">
        <v>10171</v>
      </c>
      <c r="BB1592" t="s">
        <v>1683</v>
      </c>
      <c r="BC1592" t="s">
        <v>10172</v>
      </c>
      <c r="BD1592" t="s">
        <v>10173</v>
      </c>
      <c r="BE1592" t="s">
        <v>10174</v>
      </c>
      <c r="BF1592" t="s">
        <v>10175</v>
      </c>
      <c r="BG1592" t="s">
        <v>10176</v>
      </c>
      <c r="BH1592" t="s">
        <v>10177</v>
      </c>
    </row>
    <row r="1593" spans="1:60" x14ac:dyDescent="0.3">
      <c r="A1593" t="s">
        <v>10178</v>
      </c>
      <c r="B1593" t="s">
        <v>10178</v>
      </c>
      <c r="C1593" t="s">
        <v>84</v>
      </c>
      <c r="D1593" t="s">
        <v>84</v>
      </c>
      <c r="E1593" t="s">
        <v>84</v>
      </c>
      <c r="F1593" t="s">
        <v>10178</v>
      </c>
      <c r="G1593">
        <v>2</v>
      </c>
      <c r="H1593">
        <v>2</v>
      </c>
      <c r="I1593">
        <v>2</v>
      </c>
      <c r="J1593">
        <v>2</v>
      </c>
      <c r="K1593">
        <v>2</v>
      </c>
      <c r="L1593">
        <v>2</v>
      </c>
      <c r="M1593">
        <v>0</v>
      </c>
      <c r="N1593">
        <v>2</v>
      </c>
      <c r="O1593">
        <v>2</v>
      </c>
      <c r="P1593">
        <v>2</v>
      </c>
      <c r="Q1593">
        <v>0</v>
      </c>
      <c r="R1593">
        <v>2</v>
      </c>
      <c r="S1593">
        <v>2</v>
      </c>
      <c r="T1593">
        <v>2</v>
      </c>
      <c r="U1593">
        <v>0</v>
      </c>
      <c r="V1593">
        <v>2</v>
      </c>
      <c r="W1593">
        <v>3.4</v>
      </c>
      <c r="X1593">
        <v>3.4</v>
      </c>
      <c r="Y1593">
        <v>3.4</v>
      </c>
      <c r="Z1593">
        <v>96.513000000000005</v>
      </c>
      <c r="AA1593">
        <v>859</v>
      </c>
      <c r="AB1593" t="s">
        <v>10179</v>
      </c>
      <c r="AC1593">
        <v>2</v>
      </c>
      <c r="AD1593">
        <v>2</v>
      </c>
      <c r="AF1593">
        <v>2</v>
      </c>
      <c r="AG1593" s="1">
        <v>2.5463000000000002E-12</v>
      </c>
      <c r="AH1593">
        <v>3.4</v>
      </c>
      <c r="AI1593">
        <v>3.4</v>
      </c>
      <c r="AJ1593">
        <v>0</v>
      </c>
      <c r="AK1593">
        <v>3.4</v>
      </c>
      <c r="AL1593">
        <v>156350000</v>
      </c>
      <c r="AM1593">
        <v>65434000</v>
      </c>
      <c r="AN1593">
        <v>57898000</v>
      </c>
      <c r="AO1593">
        <v>0</v>
      </c>
      <c r="AP1593">
        <v>33014000</v>
      </c>
      <c r="AQ1593">
        <v>60469000</v>
      </c>
      <c r="AR1593">
        <v>68929000</v>
      </c>
      <c r="AS1593">
        <v>0</v>
      </c>
      <c r="AT1593">
        <v>43069000</v>
      </c>
      <c r="AU1593">
        <v>2</v>
      </c>
      <c r="AV1593">
        <v>2</v>
      </c>
      <c r="AW1593">
        <v>0</v>
      </c>
      <c r="AX1593">
        <v>1</v>
      </c>
      <c r="AZ1593">
        <v>1591</v>
      </c>
      <c r="BA1593" t="s">
        <v>10180</v>
      </c>
      <c r="BB1593" t="s">
        <v>79</v>
      </c>
      <c r="BC1593" t="s">
        <v>10181</v>
      </c>
      <c r="BD1593" t="s">
        <v>10182</v>
      </c>
      <c r="BE1593" t="s">
        <v>10183</v>
      </c>
      <c r="BF1593" t="s">
        <v>10184</v>
      </c>
    </row>
    <row r="1594" spans="1:60" x14ac:dyDescent="0.3">
      <c r="A1594" t="s">
        <v>10185</v>
      </c>
      <c r="B1594" t="s">
        <v>10185</v>
      </c>
      <c r="C1594" t="s">
        <v>255</v>
      </c>
      <c r="D1594" t="s">
        <v>255</v>
      </c>
      <c r="E1594" t="s">
        <v>255</v>
      </c>
      <c r="F1594" t="s">
        <v>10185</v>
      </c>
      <c r="G1594">
        <v>2</v>
      </c>
      <c r="H1594">
        <v>4</v>
      </c>
      <c r="I1594">
        <v>4</v>
      </c>
      <c r="J1594">
        <v>4</v>
      </c>
      <c r="K1594">
        <v>3</v>
      </c>
      <c r="L1594">
        <v>2</v>
      </c>
      <c r="M1594">
        <v>3</v>
      </c>
      <c r="N1594">
        <v>4</v>
      </c>
      <c r="O1594">
        <v>3</v>
      </c>
      <c r="P1594">
        <v>2</v>
      </c>
      <c r="Q1594">
        <v>3</v>
      </c>
      <c r="R1594">
        <v>4</v>
      </c>
      <c r="S1594">
        <v>3</v>
      </c>
      <c r="T1594">
        <v>2</v>
      </c>
      <c r="U1594">
        <v>3</v>
      </c>
      <c r="V1594">
        <v>4</v>
      </c>
      <c r="W1594">
        <v>6.9</v>
      </c>
      <c r="X1594">
        <v>6.9</v>
      </c>
      <c r="Y1594">
        <v>6.9</v>
      </c>
      <c r="Z1594">
        <v>72.441999999999993</v>
      </c>
      <c r="AA1594">
        <v>650</v>
      </c>
      <c r="AB1594" t="s">
        <v>10186</v>
      </c>
      <c r="AC1594">
        <v>3</v>
      </c>
      <c r="AD1594">
        <v>2</v>
      </c>
      <c r="AE1594">
        <v>3</v>
      </c>
      <c r="AF1594">
        <v>4</v>
      </c>
      <c r="AG1594" s="1">
        <v>2.3748999999999999E-12</v>
      </c>
      <c r="AH1594">
        <v>4</v>
      </c>
      <c r="AI1594">
        <v>2.6</v>
      </c>
      <c r="AJ1594">
        <v>5.5</v>
      </c>
      <c r="AK1594">
        <v>6.9</v>
      </c>
      <c r="AL1594">
        <v>278480000</v>
      </c>
      <c r="AM1594">
        <v>94987000</v>
      </c>
      <c r="AN1594">
        <v>37733000</v>
      </c>
      <c r="AO1594">
        <v>63492000</v>
      </c>
      <c r="AP1594">
        <v>82267000</v>
      </c>
      <c r="AQ1594">
        <v>73752000</v>
      </c>
      <c r="AR1594">
        <v>0</v>
      </c>
      <c r="AS1594">
        <v>90888000</v>
      </c>
      <c r="AT1594">
        <v>103380000</v>
      </c>
      <c r="AU1594">
        <v>2</v>
      </c>
      <c r="AV1594">
        <v>0</v>
      </c>
      <c r="AW1594">
        <v>2</v>
      </c>
      <c r="AX1594">
        <v>2</v>
      </c>
      <c r="AZ1594">
        <v>1592</v>
      </c>
      <c r="BA1594" t="s">
        <v>10187</v>
      </c>
      <c r="BB1594" t="s">
        <v>229</v>
      </c>
      <c r="BC1594" t="s">
        <v>10188</v>
      </c>
      <c r="BD1594" t="s">
        <v>10189</v>
      </c>
      <c r="BE1594" t="s">
        <v>10190</v>
      </c>
      <c r="BF1594" t="s">
        <v>10191</v>
      </c>
    </row>
    <row r="1595" spans="1:60" x14ac:dyDescent="0.3">
      <c r="A1595" t="s">
        <v>10192</v>
      </c>
      <c r="B1595" t="s">
        <v>10192</v>
      </c>
      <c r="C1595">
        <v>2</v>
      </c>
      <c r="D1595">
        <v>2</v>
      </c>
      <c r="E1595">
        <v>2</v>
      </c>
      <c r="F1595" t="s">
        <v>10192</v>
      </c>
      <c r="G1595">
        <v>1</v>
      </c>
      <c r="H1595">
        <v>2</v>
      </c>
      <c r="I1595">
        <v>2</v>
      </c>
      <c r="J1595">
        <v>2</v>
      </c>
      <c r="K1595">
        <v>1</v>
      </c>
      <c r="L1595">
        <v>1</v>
      </c>
      <c r="M1595">
        <v>2</v>
      </c>
      <c r="N1595">
        <v>1</v>
      </c>
      <c r="O1595">
        <v>1</v>
      </c>
      <c r="P1595">
        <v>1</v>
      </c>
      <c r="Q1595">
        <v>2</v>
      </c>
      <c r="R1595">
        <v>1</v>
      </c>
      <c r="S1595">
        <v>1</v>
      </c>
      <c r="T1595">
        <v>1</v>
      </c>
      <c r="U1595">
        <v>2</v>
      </c>
      <c r="V1595">
        <v>1</v>
      </c>
      <c r="W1595">
        <v>4</v>
      </c>
      <c r="X1595">
        <v>4</v>
      </c>
      <c r="Y1595">
        <v>4</v>
      </c>
      <c r="Z1595">
        <v>83.933000000000007</v>
      </c>
      <c r="AA1595">
        <v>742</v>
      </c>
      <c r="AB1595">
        <v>742</v>
      </c>
      <c r="AC1595">
        <v>1</v>
      </c>
      <c r="AD1595">
        <v>1</v>
      </c>
      <c r="AE1595">
        <v>2</v>
      </c>
      <c r="AF1595">
        <v>1</v>
      </c>
      <c r="AG1595" s="1">
        <v>4.2802000000000002E-9</v>
      </c>
      <c r="AH1595">
        <v>1.3</v>
      </c>
      <c r="AI1595">
        <v>1.3</v>
      </c>
      <c r="AJ1595">
        <v>4</v>
      </c>
      <c r="AK1595">
        <v>2.7</v>
      </c>
      <c r="AL1595">
        <v>152050000</v>
      </c>
      <c r="AM1595">
        <v>51888000</v>
      </c>
      <c r="AN1595">
        <v>45350000</v>
      </c>
      <c r="AO1595">
        <v>45056000</v>
      </c>
      <c r="AP1595">
        <v>9756500</v>
      </c>
      <c r="AQ1595">
        <v>0</v>
      </c>
      <c r="AR1595">
        <v>0</v>
      </c>
      <c r="AS1595">
        <v>49451000</v>
      </c>
      <c r="AT1595">
        <v>0</v>
      </c>
      <c r="AU1595">
        <v>1</v>
      </c>
      <c r="AV1595">
        <v>1</v>
      </c>
      <c r="AW1595">
        <v>2</v>
      </c>
      <c r="AX1595">
        <v>0</v>
      </c>
      <c r="AZ1595">
        <v>1593</v>
      </c>
      <c r="BA1595" t="s">
        <v>10193</v>
      </c>
      <c r="BB1595" t="s">
        <v>79</v>
      </c>
      <c r="BC1595" t="s">
        <v>10194</v>
      </c>
      <c r="BD1595" t="s">
        <v>10195</v>
      </c>
      <c r="BE1595" t="s">
        <v>10196</v>
      </c>
      <c r="BF1595" t="s">
        <v>10197</v>
      </c>
    </row>
    <row r="1596" spans="1:60" x14ac:dyDescent="0.3">
      <c r="A1596" t="s">
        <v>10198</v>
      </c>
      <c r="B1596" t="s">
        <v>10198</v>
      </c>
      <c r="C1596">
        <v>5</v>
      </c>
      <c r="D1596">
        <v>5</v>
      </c>
      <c r="E1596">
        <v>5</v>
      </c>
      <c r="F1596" t="s">
        <v>10198</v>
      </c>
      <c r="G1596">
        <v>1</v>
      </c>
      <c r="H1596">
        <v>5</v>
      </c>
      <c r="I1596">
        <v>5</v>
      </c>
      <c r="J1596">
        <v>5</v>
      </c>
      <c r="K1596">
        <v>5</v>
      </c>
      <c r="L1596">
        <v>5</v>
      </c>
      <c r="M1596">
        <v>5</v>
      </c>
      <c r="N1596">
        <v>5</v>
      </c>
      <c r="O1596">
        <v>5</v>
      </c>
      <c r="P1596">
        <v>5</v>
      </c>
      <c r="Q1596">
        <v>5</v>
      </c>
      <c r="R1596">
        <v>5</v>
      </c>
      <c r="S1596">
        <v>5</v>
      </c>
      <c r="T1596">
        <v>5</v>
      </c>
      <c r="U1596">
        <v>5</v>
      </c>
      <c r="V1596">
        <v>5</v>
      </c>
      <c r="W1596">
        <v>21.4</v>
      </c>
      <c r="X1596">
        <v>21.4</v>
      </c>
      <c r="Y1596">
        <v>21.4</v>
      </c>
      <c r="Z1596">
        <v>47.753999999999998</v>
      </c>
      <c r="AA1596">
        <v>440</v>
      </c>
      <c r="AB1596">
        <v>440</v>
      </c>
      <c r="AC1596">
        <v>8</v>
      </c>
      <c r="AD1596">
        <v>7</v>
      </c>
      <c r="AE1596">
        <v>7</v>
      </c>
      <c r="AF1596">
        <v>8</v>
      </c>
      <c r="AG1596" s="1">
        <v>1.9058E-44</v>
      </c>
      <c r="AH1596">
        <v>21.4</v>
      </c>
      <c r="AI1596">
        <v>21.4</v>
      </c>
      <c r="AJ1596">
        <v>21.4</v>
      </c>
      <c r="AK1596">
        <v>21.4</v>
      </c>
      <c r="AL1596">
        <v>2837900000</v>
      </c>
      <c r="AM1596">
        <v>826140000</v>
      </c>
      <c r="AN1596">
        <v>676530000</v>
      </c>
      <c r="AO1596">
        <v>673700000</v>
      </c>
      <c r="AP1596">
        <v>661550000</v>
      </c>
      <c r="AQ1596">
        <v>852230000</v>
      </c>
      <c r="AR1596">
        <v>908260000</v>
      </c>
      <c r="AS1596">
        <v>662950000</v>
      </c>
      <c r="AT1596">
        <v>639060000</v>
      </c>
      <c r="AU1596">
        <v>6</v>
      </c>
      <c r="AV1596">
        <v>8</v>
      </c>
      <c r="AW1596">
        <v>4</v>
      </c>
      <c r="AX1596">
        <v>7</v>
      </c>
      <c r="AZ1596">
        <v>1594</v>
      </c>
      <c r="BA1596" t="s">
        <v>10199</v>
      </c>
      <c r="BB1596" t="s">
        <v>93</v>
      </c>
      <c r="BC1596" t="s">
        <v>10200</v>
      </c>
      <c r="BD1596" t="s">
        <v>10201</v>
      </c>
      <c r="BE1596" t="s">
        <v>10202</v>
      </c>
      <c r="BF1596" t="s">
        <v>10203</v>
      </c>
    </row>
    <row r="1597" spans="1:60" x14ac:dyDescent="0.3">
      <c r="A1597" t="s">
        <v>10204</v>
      </c>
      <c r="B1597" t="s">
        <v>10204</v>
      </c>
      <c r="C1597">
        <v>14</v>
      </c>
      <c r="D1597">
        <v>14</v>
      </c>
      <c r="E1597">
        <v>14</v>
      </c>
      <c r="F1597" t="s">
        <v>10204</v>
      </c>
      <c r="G1597">
        <v>1</v>
      </c>
      <c r="H1597">
        <v>14</v>
      </c>
      <c r="I1597">
        <v>14</v>
      </c>
      <c r="J1597">
        <v>14</v>
      </c>
      <c r="K1597">
        <v>13</v>
      </c>
      <c r="L1597">
        <v>12</v>
      </c>
      <c r="M1597">
        <v>14</v>
      </c>
      <c r="N1597">
        <v>14</v>
      </c>
      <c r="O1597">
        <v>13</v>
      </c>
      <c r="P1597">
        <v>12</v>
      </c>
      <c r="Q1597">
        <v>14</v>
      </c>
      <c r="R1597">
        <v>14</v>
      </c>
      <c r="S1597">
        <v>13</v>
      </c>
      <c r="T1597">
        <v>12</v>
      </c>
      <c r="U1597">
        <v>14</v>
      </c>
      <c r="V1597">
        <v>14</v>
      </c>
      <c r="W1597">
        <v>51.1</v>
      </c>
      <c r="X1597">
        <v>51.1</v>
      </c>
      <c r="Y1597">
        <v>51.1</v>
      </c>
      <c r="Z1597">
        <v>35.448</v>
      </c>
      <c r="AA1597">
        <v>325</v>
      </c>
      <c r="AB1597">
        <v>325</v>
      </c>
      <c r="AC1597">
        <v>32</v>
      </c>
      <c r="AD1597">
        <v>26</v>
      </c>
      <c r="AE1597">
        <v>27</v>
      </c>
      <c r="AF1597">
        <v>30</v>
      </c>
      <c r="AG1597" s="1">
        <v>1.8578000000000001E-197</v>
      </c>
      <c r="AH1597">
        <v>48.6</v>
      </c>
      <c r="AI1597">
        <v>45.5</v>
      </c>
      <c r="AJ1597">
        <v>51.1</v>
      </c>
      <c r="AK1597">
        <v>51.1</v>
      </c>
      <c r="AL1597">
        <v>38960000000</v>
      </c>
      <c r="AM1597">
        <v>10914000000</v>
      </c>
      <c r="AN1597">
        <v>7811600000</v>
      </c>
      <c r="AO1597">
        <v>10922000000</v>
      </c>
      <c r="AP1597">
        <v>9312500000</v>
      </c>
      <c r="AQ1597">
        <v>8826100000</v>
      </c>
      <c r="AR1597">
        <v>8246800000</v>
      </c>
      <c r="AS1597">
        <v>13891000000</v>
      </c>
      <c r="AT1597">
        <v>11069000000</v>
      </c>
      <c r="AU1597">
        <v>30</v>
      </c>
      <c r="AV1597">
        <v>24</v>
      </c>
      <c r="AW1597">
        <v>33</v>
      </c>
      <c r="AX1597">
        <v>32</v>
      </c>
      <c r="AZ1597">
        <v>1595</v>
      </c>
      <c r="BA1597" t="s">
        <v>10205</v>
      </c>
      <c r="BB1597" t="s">
        <v>395</v>
      </c>
      <c r="BC1597" t="s">
        <v>10206</v>
      </c>
      <c r="BD1597" t="s">
        <v>10207</v>
      </c>
      <c r="BE1597" t="s">
        <v>10208</v>
      </c>
      <c r="BF1597" t="s">
        <v>10209</v>
      </c>
    </row>
    <row r="1598" spans="1:60" x14ac:dyDescent="0.3">
      <c r="A1598" t="s">
        <v>10210</v>
      </c>
      <c r="B1598" t="s">
        <v>10210</v>
      </c>
      <c r="C1598">
        <v>17</v>
      </c>
      <c r="D1598">
        <v>17</v>
      </c>
      <c r="E1598">
        <v>15</v>
      </c>
      <c r="F1598" t="s">
        <v>10210</v>
      </c>
      <c r="G1598">
        <v>1</v>
      </c>
      <c r="H1598">
        <v>17</v>
      </c>
      <c r="I1598">
        <v>17</v>
      </c>
      <c r="J1598">
        <v>15</v>
      </c>
      <c r="K1598">
        <v>16</v>
      </c>
      <c r="L1598">
        <v>16</v>
      </c>
      <c r="M1598">
        <v>13</v>
      </c>
      <c r="N1598">
        <v>17</v>
      </c>
      <c r="O1598">
        <v>16</v>
      </c>
      <c r="P1598">
        <v>16</v>
      </c>
      <c r="Q1598">
        <v>13</v>
      </c>
      <c r="R1598">
        <v>17</v>
      </c>
      <c r="S1598">
        <v>14</v>
      </c>
      <c r="T1598">
        <v>14</v>
      </c>
      <c r="U1598">
        <v>12</v>
      </c>
      <c r="V1598">
        <v>15</v>
      </c>
      <c r="W1598">
        <v>58.9</v>
      </c>
      <c r="X1598">
        <v>58.9</v>
      </c>
      <c r="Y1598">
        <v>53</v>
      </c>
      <c r="Z1598">
        <v>48.578000000000003</v>
      </c>
      <c r="AA1598">
        <v>462</v>
      </c>
      <c r="AB1598">
        <v>462</v>
      </c>
      <c r="AC1598">
        <v>26</v>
      </c>
      <c r="AD1598">
        <v>28</v>
      </c>
      <c r="AE1598">
        <v>21</v>
      </c>
      <c r="AF1598">
        <v>25</v>
      </c>
      <c r="AG1598" s="1">
        <v>2.2158000000000001E-209</v>
      </c>
      <c r="AH1598">
        <v>56.7</v>
      </c>
      <c r="AI1598">
        <v>56.7</v>
      </c>
      <c r="AJ1598">
        <v>50.6</v>
      </c>
      <c r="AK1598">
        <v>58.9</v>
      </c>
      <c r="AL1598">
        <v>24759000000</v>
      </c>
      <c r="AM1598">
        <v>8825700000</v>
      </c>
      <c r="AN1598">
        <v>6684300000</v>
      </c>
      <c r="AO1598">
        <v>5256800000</v>
      </c>
      <c r="AP1598">
        <v>3992100000</v>
      </c>
      <c r="AQ1598">
        <v>7696300000</v>
      </c>
      <c r="AR1598">
        <v>7332000000</v>
      </c>
      <c r="AS1598">
        <v>6268300000</v>
      </c>
      <c r="AT1598">
        <v>5217900000</v>
      </c>
      <c r="AU1598">
        <v>29</v>
      </c>
      <c r="AV1598">
        <v>26</v>
      </c>
      <c r="AW1598">
        <v>23</v>
      </c>
      <c r="AX1598">
        <v>27</v>
      </c>
      <c r="AZ1598">
        <v>1596</v>
      </c>
      <c r="BA1598" t="s">
        <v>10211</v>
      </c>
      <c r="BB1598" t="s">
        <v>61</v>
      </c>
      <c r="BC1598" t="s">
        <v>10212</v>
      </c>
      <c r="BD1598" t="s">
        <v>10213</v>
      </c>
      <c r="BE1598" t="s">
        <v>10214</v>
      </c>
      <c r="BF1598" t="s">
        <v>10215</v>
      </c>
      <c r="BG1598" t="s">
        <v>10216</v>
      </c>
      <c r="BH1598" t="s">
        <v>10217</v>
      </c>
    </row>
    <row r="1599" spans="1:60" x14ac:dyDescent="0.3">
      <c r="A1599" t="s">
        <v>10218</v>
      </c>
      <c r="B1599" t="s">
        <v>10218</v>
      </c>
      <c r="C1599" t="s">
        <v>5003</v>
      </c>
      <c r="D1599" t="s">
        <v>4466</v>
      </c>
      <c r="E1599" t="s">
        <v>4466</v>
      </c>
      <c r="F1599" t="s">
        <v>10218</v>
      </c>
      <c r="G1599">
        <v>2</v>
      </c>
      <c r="H1599">
        <v>18</v>
      </c>
      <c r="I1599">
        <v>10</v>
      </c>
      <c r="J1599">
        <v>10</v>
      </c>
      <c r="K1599">
        <v>15</v>
      </c>
      <c r="L1599">
        <v>13</v>
      </c>
      <c r="M1599">
        <v>15</v>
      </c>
      <c r="N1599">
        <v>17</v>
      </c>
      <c r="O1599">
        <v>8</v>
      </c>
      <c r="P1599">
        <v>7</v>
      </c>
      <c r="Q1599">
        <v>7</v>
      </c>
      <c r="R1599">
        <v>9</v>
      </c>
      <c r="S1599">
        <v>8</v>
      </c>
      <c r="T1599">
        <v>7</v>
      </c>
      <c r="U1599">
        <v>7</v>
      </c>
      <c r="V1599">
        <v>9</v>
      </c>
      <c r="W1599">
        <v>41.6</v>
      </c>
      <c r="X1599">
        <v>24.1</v>
      </c>
      <c r="Y1599">
        <v>24.1</v>
      </c>
      <c r="Z1599">
        <v>61.476999999999997</v>
      </c>
      <c r="AA1599">
        <v>580</v>
      </c>
      <c r="AB1599" t="s">
        <v>10219</v>
      </c>
      <c r="AC1599">
        <v>9</v>
      </c>
      <c r="AD1599">
        <v>9</v>
      </c>
      <c r="AE1599">
        <v>9</v>
      </c>
      <c r="AF1599">
        <v>10</v>
      </c>
      <c r="AG1599" s="1">
        <v>1.8458999999999999E-197</v>
      </c>
      <c r="AH1599">
        <v>34</v>
      </c>
      <c r="AI1599">
        <v>30.5</v>
      </c>
      <c r="AJ1599">
        <v>35.9</v>
      </c>
      <c r="AK1599">
        <v>39.5</v>
      </c>
      <c r="AL1599">
        <v>5566000000</v>
      </c>
      <c r="AM1599">
        <v>1838300000</v>
      </c>
      <c r="AN1599">
        <v>1685700000</v>
      </c>
      <c r="AO1599">
        <v>1234100000</v>
      </c>
      <c r="AP1599">
        <v>807890000</v>
      </c>
      <c r="AQ1599">
        <v>1828000000</v>
      </c>
      <c r="AR1599">
        <v>1698300000</v>
      </c>
      <c r="AS1599">
        <v>1136200000</v>
      </c>
      <c r="AT1599">
        <v>1454000000</v>
      </c>
      <c r="AU1599">
        <v>8</v>
      </c>
      <c r="AV1599">
        <v>7</v>
      </c>
      <c r="AW1599">
        <v>6</v>
      </c>
      <c r="AX1599">
        <v>7</v>
      </c>
      <c r="AZ1599">
        <v>1597</v>
      </c>
      <c r="BA1599" t="s">
        <v>10220</v>
      </c>
      <c r="BB1599" t="s">
        <v>10221</v>
      </c>
      <c r="BC1599" t="s">
        <v>10222</v>
      </c>
      <c r="BD1599" t="s">
        <v>10223</v>
      </c>
      <c r="BE1599" t="s">
        <v>10224</v>
      </c>
      <c r="BF1599" t="s">
        <v>10225</v>
      </c>
      <c r="BG1599">
        <v>371</v>
      </c>
      <c r="BH1599">
        <v>142</v>
      </c>
    </row>
    <row r="1600" spans="1:60" x14ac:dyDescent="0.3">
      <c r="A1600" t="s">
        <v>10226</v>
      </c>
      <c r="B1600" t="s">
        <v>10226</v>
      </c>
      <c r="C1600" t="s">
        <v>2516</v>
      </c>
      <c r="D1600" t="s">
        <v>2516</v>
      </c>
      <c r="E1600" t="s">
        <v>2516</v>
      </c>
      <c r="F1600" t="s">
        <v>10226</v>
      </c>
      <c r="G1600">
        <v>2</v>
      </c>
      <c r="H1600">
        <v>6</v>
      </c>
      <c r="I1600">
        <v>6</v>
      </c>
      <c r="J1600">
        <v>6</v>
      </c>
      <c r="K1600">
        <v>5</v>
      </c>
      <c r="L1600">
        <v>5</v>
      </c>
      <c r="M1600">
        <v>4</v>
      </c>
      <c r="N1600">
        <v>5</v>
      </c>
      <c r="O1600">
        <v>5</v>
      </c>
      <c r="P1600">
        <v>5</v>
      </c>
      <c r="Q1600">
        <v>4</v>
      </c>
      <c r="R1600">
        <v>5</v>
      </c>
      <c r="S1600">
        <v>5</v>
      </c>
      <c r="T1600">
        <v>5</v>
      </c>
      <c r="U1600">
        <v>4</v>
      </c>
      <c r="V1600">
        <v>5</v>
      </c>
      <c r="W1600">
        <v>46.2</v>
      </c>
      <c r="X1600">
        <v>46.2</v>
      </c>
      <c r="Y1600">
        <v>46.2</v>
      </c>
      <c r="Z1600">
        <v>16.120999999999999</v>
      </c>
      <c r="AA1600">
        <v>143</v>
      </c>
      <c r="AB1600" t="s">
        <v>10227</v>
      </c>
      <c r="AC1600">
        <v>8</v>
      </c>
      <c r="AD1600">
        <v>8</v>
      </c>
      <c r="AE1600">
        <v>4</v>
      </c>
      <c r="AF1600">
        <v>6</v>
      </c>
      <c r="AG1600" s="1">
        <v>1.5575000000000001E-72</v>
      </c>
      <c r="AH1600">
        <v>45.5</v>
      </c>
      <c r="AI1600">
        <v>45.5</v>
      </c>
      <c r="AJ1600">
        <v>32.9</v>
      </c>
      <c r="AK1600">
        <v>33.6</v>
      </c>
      <c r="AL1600">
        <v>5189000000</v>
      </c>
      <c r="AM1600">
        <v>2306200000</v>
      </c>
      <c r="AN1600">
        <v>1356500000</v>
      </c>
      <c r="AO1600">
        <v>711180000</v>
      </c>
      <c r="AP1600">
        <v>815140000</v>
      </c>
      <c r="AQ1600">
        <v>1551200000</v>
      </c>
      <c r="AR1600">
        <v>1438700000</v>
      </c>
      <c r="AS1600">
        <v>1064800000</v>
      </c>
      <c r="AT1600">
        <v>1257400000</v>
      </c>
      <c r="AU1600">
        <v>9</v>
      </c>
      <c r="AV1600">
        <v>7</v>
      </c>
      <c r="AW1600">
        <v>4</v>
      </c>
      <c r="AX1600">
        <v>6</v>
      </c>
      <c r="AZ1600">
        <v>1598</v>
      </c>
      <c r="BA1600" t="s">
        <v>10228</v>
      </c>
      <c r="BB1600" t="s">
        <v>591</v>
      </c>
      <c r="BC1600" t="s">
        <v>10229</v>
      </c>
      <c r="BD1600" t="s">
        <v>10230</v>
      </c>
      <c r="BE1600" t="s">
        <v>10231</v>
      </c>
      <c r="BF1600" t="s">
        <v>10232</v>
      </c>
      <c r="BG1600" t="s">
        <v>10233</v>
      </c>
      <c r="BH1600" t="s">
        <v>10234</v>
      </c>
    </row>
    <row r="1601" spans="1:58" x14ac:dyDescent="0.3">
      <c r="A1601" t="s">
        <v>10235</v>
      </c>
      <c r="B1601" t="s">
        <v>10235</v>
      </c>
      <c r="C1601" t="s">
        <v>10236</v>
      </c>
      <c r="D1601" t="s">
        <v>10236</v>
      </c>
      <c r="E1601" t="s">
        <v>10237</v>
      </c>
      <c r="F1601" t="s">
        <v>10238</v>
      </c>
      <c r="G1601">
        <v>3</v>
      </c>
      <c r="H1601">
        <v>9</v>
      </c>
      <c r="I1601">
        <v>9</v>
      </c>
      <c r="J1601">
        <v>7</v>
      </c>
      <c r="K1601">
        <v>4</v>
      </c>
      <c r="L1601">
        <v>6</v>
      </c>
      <c r="M1601">
        <v>8</v>
      </c>
      <c r="N1601">
        <v>6</v>
      </c>
      <c r="O1601">
        <v>4</v>
      </c>
      <c r="P1601">
        <v>6</v>
      </c>
      <c r="Q1601">
        <v>8</v>
      </c>
      <c r="R1601">
        <v>6</v>
      </c>
      <c r="S1601">
        <v>3</v>
      </c>
      <c r="T1601">
        <v>5</v>
      </c>
      <c r="U1601">
        <v>6</v>
      </c>
      <c r="V1601">
        <v>5</v>
      </c>
      <c r="W1601">
        <v>28.2</v>
      </c>
      <c r="X1601">
        <v>28.2</v>
      </c>
      <c r="Y1601">
        <v>24.2</v>
      </c>
      <c r="Z1601">
        <v>56.726999999999997</v>
      </c>
      <c r="AA1601">
        <v>525</v>
      </c>
      <c r="AB1601" t="s">
        <v>10239</v>
      </c>
      <c r="AC1601">
        <v>5</v>
      </c>
      <c r="AD1601">
        <v>8</v>
      </c>
      <c r="AE1601">
        <v>10</v>
      </c>
      <c r="AF1601">
        <v>8</v>
      </c>
      <c r="AG1601" s="1">
        <v>2.8956999999999999E-33</v>
      </c>
      <c r="AH1601">
        <v>11.4</v>
      </c>
      <c r="AI1601">
        <v>19.399999999999999</v>
      </c>
      <c r="AJ1601">
        <v>23</v>
      </c>
      <c r="AK1601">
        <v>19.399999999999999</v>
      </c>
      <c r="AL1601">
        <v>2579500000</v>
      </c>
      <c r="AM1601">
        <v>652100000</v>
      </c>
      <c r="AN1601">
        <v>715240000</v>
      </c>
      <c r="AO1601">
        <v>727770000</v>
      </c>
      <c r="AP1601">
        <v>484370000</v>
      </c>
      <c r="AQ1601">
        <v>747980000</v>
      </c>
      <c r="AR1601">
        <v>819740000</v>
      </c>
      <c r="AS1601">
        <v>666090000</v>
      </c>
      <c r="AT1601">
        <v>635440000</v>
      </c>
      <c r="AU1601">
        <v>3</v>
      </c>
      <c r="AV1601">
        <v>4</v>
      </c>
      <c r="AW1601">
        <v>9</v>
      </c>
      <c r="AX1601">
        <v>4</v>
      </c>
      <c r="AZ1601">
        <v>1599</v>
      </c>
      <c r="BA1601" t="s">
        <v>10240</v>
      </c>
      <c r="BB1601" t="s">
        <v>453</v>
      </c>
      <c r="BC1601" t="s">
        <v>10241</v>
      </c>
      <c r="BD1601" t="s">
        <v>10242</v>
      </c>
      <c r="BE1601" t="s">
        <v>10243</v>
      </c>
      <c r="BF1601" t="s">
        <v>10244</v>
      </c>
    </row>
    <row r="1602" spans="1:58" x14ac:dyDescent="0.3">
      <c r="A1602" t="s">
        <v>10245</v>
      </c>
      <c r="B1602" t="s">
        <v>10245</v>
      </c>
      <c r="C1602">
        <v>1</v>
      </c>
      <c r="D1602">
        <v>1</v>
      </c>
      <c r="E1602">
        <v>1</v>
      </c>
      <c r="F1602" t="s">
        <v>10245</v>
      </c>
      <c r="G1602">
        <v>1</v>
      </c>
      <c r="H1602">
        <v>1</v>
      </c>
      <c r="I1602">
        <v>1</v>
      </c>
      <c r="J1602">
        <v>1</v>
      </c>
      <c r="K1602">
        <v>1</v>
      </c>
      <c r="L1602">
        <v>1</v>
      </c>
      <c r="M1602">
        <v>1</v>
      </c>
      <c r="N1602">
        <v>1</v>
      </c>
      <c r="O1602">
        <v>1</v>
      </c>
      <c r="P1602">
        <v>1</v>
      </c>
      <c r="Q1602">
        <v>1</v>
      </c>
      <c r="R1602">
        <v>1</v>
      </c>
      <c r="S1602">
        <v>1</v>
      </c>
      <c r="T1602">
        <v>1</v>
      </c>
      <c r="U1602">
        <v>1</v>
      </c>
      <c r="V1602">
        <v>1</v>
      </c>
      <c r="W1602">
        <v>4</v>
      </c>
      <c r="X1602">
        <v>4</v>
      </c>
      <c r="Y1602">
        <v>4</v>
      </c>
      <c r="Z1602">
        <v>41.328000000000003</v>
      </c>
      <c r="AA1602">
        <v>404</v>
      </c>
      <c r="AB1602">
        <v>404</v>
      </c>
      <c r="AC1602">
        <v>1</v>
      </c>
      <c r="AD1602">
        <v>1</v>
      </c>
      <c r="AE1602">
        <v>1</v>
      </c>
      <c r="AF1602">
        <v>1</v>
      </c>
      <c r="AG1602" s="1">
        <v>1.2161E-25</v>
      </c>
      <c r="AH1602">
        <v>4</v>
      </c>
      <c r="AI1602">
        <v>4</v>
      </c>
      <c r="AJ1602">
        <v>4</v>
      </c>
      <c r="AK1602">
        <v>4</v>
      </c>
      <c r="AL1602">
        <v>40498000</v>
      </c>
      <c r="AM1602">
        <v>0</v>
      </c>
      <c r="AN1602">
        <v>0</v>
      </c>
      <c r="AO1602">
        <v>0</v>
      </c>
      <c r="AP1602">
        <v>40498000</v>
      </c>
      <c r="AQ1602">
        <v>0</v>
      </c>
      <c r="AR1602">
        <v>0</v>
      </c>
      <c r="AS1602">
        <v>0</v>
      </c>
      <c r="AT1602">
        <v>50876000</v>
      </c>
      <c r="AU1602">
        <v>0</v>
      </c>
      <c r="AV1602">
        <v>0</v>
      </c>
      <c r="AW1602">
        <v>0</v>
      </c>
      <c r="AX1602">
        <v>1</v>
      </c>
      <c r="AZ1602">
        <v>1600</v>
      </c>
      <c r="BA1602">
        <v>9754</v>
      </c>
      <c r="BB1602" t="b">
        <v>1</v>
      </c>
      <c r="BC1602">
        <v>10069</v>
      </c>
      <c r="BD1602" t="s">
        <v>10246</v>
      </c>
      <c r="BE1602" t="s">
        <v>10247</v>
      </c>
      <c r="BF1602">
        <v>35740</v>
      </c>
    </row>
    <row r="1603" spans="1:58" x14ac:dyDescent="0.3">
      <c r="A1603" t="s">
        <v>10248</v>
      </c>
      <c r="B1603" t="s">
        <v>10248</v>
      </c>
      <c r="C1603">
        <v>1</v>
      </c>
      <c r="D1603">
        <v>1</v>
      </c>
      <c r="E1603">
        <v>1</v>
      </c>
      <c r="F1603" t="s">
        <v>10248</v>
      </c>
      <c r="G1603">
        <v>1</v>
      </c>
      <c r="H1603">
        <v>1</v>
      </c>
      <c r="I1603">
        <v>1</v>
      </c>
      <c r="J1603">
        <v>1</v>
      </c>
      <c r="K1603">
        <v>0</v>
      </c>
      <c r="L1603">
        <v>1</v>
      </c>
      <c r="M1603">
        <v>1</v>
      </c>
      <c r="N1603">
        <v>1</v>
      </c>
      <c r="O1603">
        <v>0</v>
      </c>
      <c r="P1603">
        <v>1</v>
      </c>
      <c r="Q1603">
        <v>1</v>
      </c>
      <c r="R1603">
        <v>1</v>
      </c>
      <c r="S1603">
        <v>0</v>
      </c>
      <c r="T1603">
        <v>1</v>
      </c>
      <c r="U1603">
        <v>1</v>
      </c>
      <c r="V1603">
        <v>1</v>
      </c>
      <c r="W1603">
        <v>6.3</v>
      </c>
      <c r="X1603">
        <v>6.3</v>
      </c>
      <c r="Y1603">
        <v>6.3</v>
      </c>
      <c r="Z1603">
        <v>16.033000000000001</v>
      </c>
      <c r="AA1603">
        <v>143</v>
      </c>
      <c r="AB1603">
        <v>143</v>
      </c>
      <c r="AD1603">
        <v>1</v>
      </c>
      <c r="AE1603">
        <v>1</v>
      </c>
      <c r="AF1603">
        <v>1</v>
      </c>
      <c r="AG1603">
        <v>3.7152000000000002E-4</v>
      </c>
      <c r="AH1603">
        <v>0</v>
      </c>
      <c r="AI1603">
        <v>6.3</v>
      </c>
      <c r="AJ1603">
        <v>6.3</v>
      </c>
      <c r="AK1603">
        <v>6.3</v>
      </c>
      <c r="AL1603">
        <v>46119000</v>
      </c>
      <c r="AM1603">
        <v>0</v>
      </c>
      <c r="AN1603">
        <v>8661600</v>
      </c>
      <c r="AO1603">
        <v>13759000</v>
      </c>
      <c r="AP1603">
        <v>23699000</v>
      </c>
      <c r="AQ1603">
        <v>0</v>
      </c>
      <c r="AR1603">
        <v>0</v>
      </c>
      <c r="AS1603">
        <v>0</v>
      </c>
      <c r="AT1603">
        <v>29772000</v>
      </c>
      <c r="AU1603">
        <v>0</v>
      </c>
      <c r="AV1603">
        <v>0</v>
      </c>
      <c r="AW1603">
        <v>1</v>
      </c>
      <c r="AX1603">
        <v>1</v>
      </c>
      <c r="AZ1603">
        <v>1601</v>
      </c>
      <c r="BA1603">
        <v>13819</v>
      </c>
      <c r="BB1603" t="b">
        <v>1</v>
      </c>
      <c r="BC1603">
        <v>14231</v>
      </c>
      <c r="BD1603" t="s">
        <v>10249</v>
      </c>
      <c r="BE1603" t="s">
        <v>10250</v>
      </c>
      <c r="BF1603">
        <v>49202</v>
      </c>
    </row>
    <row r="1604" spans="1:58" x14ac:dyDescent="0.3">
      <c r="A1604" t="s">
        <v>10251</v>
      </c>
      <c r="B1604" t="s">
        <v>10251</v>
      </c>
      <c r="C1604" t="s">
        <v>255</v>
      </c>
      <c r="D1604" t="s">
        <v>255</v>
      </c>
      <c r="E1604" t="s">
        <v>255</v>
      </c>
      <c r="F1604" t="s">
        <v>10251</v>
      </c>
      <c r="G1604">
        <v>2</v>
      </c>
      <c r="H1604">
        <v>4</v>
      </c>
      <c r="I1604">
        <v>4</v>
      </c>
      <c r="J1604">
        <v>4</v>
      </c>
      <c r="K1604">
        <v>2</v>
      </c>
      <c r="L1604">
        <v>3</v>
      </c>
      <c r="M1604">
        <v>4</v>
      </c>
      <c r="N1604">
        <v>3</v>
      </c>
      <c r="O1604">
        <v>2</v>
      </c>
      <c r="P1604">
        <v>3</v>
      </c>
      <c r="Q1604">
        <v>4</v>
      </c>
      <c r="R1604">
        <v>3</v>
      </c>
      <c r="S1604">
        <v>2</v>
      </c>
      <c r="T1604">
        <v>3</v>
      </c>
      <c r="U1604">
        <v>4</v>
      </c>
      <c r="V1604">
        <v>3</v>
      </c>
      <c r="W1604">
        <v>21.3</v>
      </c>
      <c r="X1604">
        <v>21.3</v>
      </c>
      <c r="Y1604">
        <v>21.3</v>
      </c>
      <c r="Z1604">
        <v>22.74</v>
      </c>
      <c r="AA1604">
        <v>202</v>
      </c>
      <c r="AB1604" t="s">
        <v>10252</v>
      </c>
      <c r="AC1604">
        <v>2</v>
      </c>
      <c r="AD1604">
        <v>3</v>
      </c>
      <c r="AE1604">
        <v>4</v>
      </c>
      <c r="AF1604">
        <v>3</v>
      </c>
      <c r="AG1604" s="1">
        <v>2.1445000000000001E-8</v>
      </c>
      <c r="AH1604">
        <v>8.4</v>
      </c>
      <c r="AI1604">
        <v>13.4</v>
      </c>
      <c r="AJ1604">
        <v>21.3</v>
      </c>
      <c r="AK1604">
        <v>16.3</v>
      </c>
      <c r="AL1604">
        <v>846440000</v>
      </c>
      <c r="AM1604">
        <v>201580000</v>
      </c>
      <c r="AN1604">
        <v>247740000</v>
      </c>
      <c r="AO1604">
        <v>277250000</v>
      </c>
      <c r="AP1604">
        <v>119860000</v>
      </c>
      <c r="AQ1604">
        <v>288860000</v>
      </c>
      <c r="AR1604">
        <v>222310000</v>
      </c>
      <c r="AS1604">
        <v>219590000</v>
      </c>
      <c r="AT1604">
        <v>206220000</v>
      </c>
      <c r="AU1604">
        <v>1</v>
      </c>
      <c r="AV1604">
        <v>1</v>
      </c>
      <c r="AW1604">
        <v>1</v>
      </c>
      <c r="AX1604">
        <v>2</v>
      </c>
      <c r="AZ1604">
        <v>1602</v>
      </c>
      <c r="BA1604" t="s">
        <v>10253</v>
      </c>
      <c r="BB1604" t="s">
        <v>229</v>
      </c>
      <c r="BC1604" t="s">
        <v>10254</v>
      </c>
      <c r="BD1604" t="s">
        <v>10255</v>
      </c>
      <c r="BE1604" t="s">
        <v>10256</v>
      </c>
      <c r="BF1604" t="s">
        <v>10257</v>
      </c>
    </row>
    <row r="1605" spans="1:58" x14ac:dyDescent="0.3">
      <c r="A1605" t="s">
        <v>10258</v>
      </c>
      <c r="B1605" t="s">
        <v>10258</v>
      </c>
      <c r="C1605">
        <v>2</v>
      </c>
      <c r="D1605">
        <v>2</v>
      </c>
      <c r="E1605">
        <v>2</v>
      </c>
      <c r="F1605" t="s">
        <v>10258</v>
      </c>
      <c r="G1605">
        <v>1</v>
      </c>
      <c r="H1605">
        <v>2</v>
      </c>
      <c r="I1605">
        <v>2</v>
      </c>
      <c r="J1605">
        <v>2</v>
      </c>
      <c r="K1605">
        <v>1</v>
      </c>
      <c r="L1605">
        <v>2</v>
      </c>
      <c r="M1605">
        <v>2</v>
      </c>
      <c r="N1605">
        <v>1</v>
      </c>
      <c r="O1605">
        <v>1</v>
      </c>
      <c r="P1605">
        <v>2</v>
      </c>
      <c r="Q1605">
        <v>2</v>
      </c>
      <c r="R1605">
        <v>1</v>
      </c>
      <c r="S1605">
        <v>1</v>
      </c>
      <c r="T1605">
        <v>2</v>
      </c>
      <c r="U1605">
        <v>2</v>
      </c>
      <c r="V1605">
        <v>1</v>
      </c>
      <c r="W1605">
        <v>8.6</v>
      </c>
      <c r="X1605">
        <v>8.6</v>
      </c>
      <c r="Y1605">
        <v>8.6</v>
      </c>
      <c r="Z1605">
        <v>51.883000000000003</v>
      </c>
      <c r="AA1605">
        <v>465</v>
      </c>
      <c r="AB1605">
        <v>465</v>
      </c>
      <c r="AC1605">
        <v>1</v>
      </c>
      <c r="AD1605">
        <v>2</v>
      </c>
      <c r="AE1605">
        <v>2</v>
      </c>
      <c r="AF1605">
        <v>1</v>
      </c>
      <c r="AG1605" s="1">
        <v>2.5195999999999998E-10</v>
      </c>
      <c r="AH1605">
        <v>3.9</v>
      </c>
      <c r="AI1605">
        <v>8.6</v>
      </c>
      <c r="AJ1605">
        <v>8.6</v>
      </c>
      <c r="AK1605">
        <v>3.9</v>
      </c>
      <c r="AL1605">
        <v>107570000</v>
      </c>
      <c r="AM1605">
        <v>19771000</v>
      </c>
      <c r="AN1605">
        <v>35910000</v>
      </c>
      <c r="AO1605">
        <v>35129000</v>
      </c>
      <c r="AP1605">
        <v>16755000</v>
      </c>
      <c r="AQ1605">
        <v>0</v>
      </c>
      <c r="AR1605">
        <v>40685000</v>
      </c>
      <c r="AS1605">
        <v>38533000</v>
      </c>
      <c r="AT1605">
        <v>0</v>
      </c>
      <c r="AU1605">
        <v>0</v>
      </c>
      <c r="AV1605">
        <v>3</v>
      </c>
      <c r="AW1605">
        <v>2</v>
      </c>
      <c r="AX1605">
        <v>0</v>
      </c>
      <c r="AZ1605">
        <v>1603</v>
      </c>
      <c r="BA1605" t="s">
        <v>10259</v>
      </c>
      <c r="BB1605" t="s">
        <v>79</v>
      </c>
      <c r="BC1605" t="s">
        <v>10260</v>
      </c>
      <c r="BD1605" t="s">
        <v>10261</v>
      </c>
      <c r="BE1605" t="s">
        <v>10262</v>
      </c>
      <c r="BF1605" t="s">
        <v>10263</v>
      </c>
    </row>
    <row r="1606" spans="1:58" x14ac:dyDescent="0.3">
      <c r="A1606" t="s">
        <v>10264</v>
      </c>
      <c r="B1606" t="s">
        <v>10264</v>
      </c>
      <c r="C1606">
        <v>1</v>
      </c>
      <c r="D1606">
        <v>1</v>
      </c>
      <c r="E1606">
        <v>1</v>
      </c>
      <c r="F1606" t="s">
        <v>10264</v>
      </c>
      <c r="G1606">
        <v>1</v>
      </c>
      <c r="H1606">
        <v>1</v>
      </c>
      <c r="I1606">
        <v>1</v>
      </c>
      <c r="J1606">
        <v>1</v>
      </c>
      <c r="K1606">
        <v>0</v>
      </c>
      <c r="L1606">
        <v>0</v>
      </c>
      <c r="M1606">
        <v>1</v>
      </c>
      <c r="N1606">
        <v>0</v>
      </c>
      <c r="O1606">
        <v>0</v>
      </c>
      <c r="P1606">
        <v>0</v>
      </c>
      <c r="Q1606">
        <v>1</v>
      </c>
      <c r="R1606">
        <v>0</v>
      </c>
      <c r="S1606">
        <v>0</v>
      </c>
      <c r="T1606">
        <v>0</v>
      </c>
      <c r="U1606">
        <v>1</v>
      </c>
      <c r="V1606">
        <v>0</v>
      </c>
      <c r="W1606">
        <v>2.4</v>
      </c>
      <c r="X1606">
        <v>2.4</v>
      </c>
      <c r="Y1606">
        <v>2.4</v>
      </c>
      <c r="Z1606">
        <v>72.567999999999998</v>
      </c>
      <c r="AA1606">
        <v>664</v>
      </c>
      <c r="AB1606">
        <v>664</v>
      </c>
      <c r="AE1606">
        <v>1</v>
      </c>
      <c r="AG1606" s="1">
        <v>6.1277000000000003E-5</v>
      </c>
      <c r="AH1606">
        <v>0</v>
      </c>
      <c r="AI1606">
        <v>0</v>
      </c>
      <c r="AJ1606">
        <v>2.4</v>
      </c>
      <c r="AK1606">
        <v>0</v>
      </c>
      <c r="AL1606">
        <v>14976000</v>
      </c>
      <c r="AM1606">
        <v>0</v>
      </c>
      <c r="AN1606">
        <v>0</v>
      </c>
      <c r="AO1606">
        <v>14976000</v>
      </c>
      <c r="AP1606">
        <v>0</v>
      </c>
      <c r="AQ1606">
        <v>0</v>
      </c>
      <c r="AR1606">
        <v>0</v>
      </c>
      <c r="AS1606">
        <v>16437000</v>
      </c>
      <c r="AT1606">
        <v>0</v>
      </c>
      <c r="AU1606">
        <v>0</v>
      </c>
      <c r="AV1606">
        <v>0</v>
      </c>
      <c r="AW1606">
        <v>1</v>
      </c>
      <c r="AX1606">
        <v>0</v>
      </c>
      <c r="AZ1606">
        <v>1604</v>
      </c>
      <c r="BA1606">
        <v>6497</v>
      </c>
      <c r="BB1606" t="b">
        <v>1</v>
      </c>
      <c r="BC1606">
        <v>6718</v>
      </c>
      <c r="BD1606">
        <v>27728</v>
      </c>
      <c r="BE1606">
        <v>24016</v>
      </c>
      <c r="BF1606">
        <v>24016</v>
      </c>
    </row>
    <row r="1607" spans="1:58" x14ac:dyDescent="0.3">
      <c r="A1607" t="s">
        <v>10265</v>
      </c>
      <c r="B1607" t="s">
        <v>10265</v>
      </c>
      <c r="C1607">
        <v>3</v>
      </c>
      <c r="D1607">
        <v>3</v>
      </c>
      <c r="E1607">
        <v>3</v>
      </c>
      <c r="F1607" t="s">
        <v>10265</v>
      </c>
      <c r="G1607">
        <v>1</v>
      </c>
      <c r="H1607">
        <v>3</v>
      </c>
      <c r="I1607">
        <v>3</v>
      </c>
      <c r="J1607">
        <v>3</v>
      </c>
      <c r="K1607">
        <v>3</v>
      </c>
      <c r="L1607">
        <v>3</v>
      </c>
      <c r="M1607">
        <v>2</v>
      </c>
      <c r="N1607">
        <v>2</v>
      </c>
      <c r="O1607">
        <v>3</v>
      </c>
      <c r="P1607">
        <v>3</v>
      </c>
      <c r="Q1607">
        <v>2</v>
      </c>
      <c r="R1607">
        <v>2</v>
      </c>
      <c r="S1607">
        <v>3</v>
      </c>
      <c r="T1607">
        <v>3</v>
      </c>
      <c r="U1607">
        <v>2</v>
      </c>
      <c r="V1607">
        <v>2</v>
      </c>
      <c r="W1607">
        <v>21.2</v>
      </c>
      <c r="X1607">
        <v>21.2</v>
      </c>
      <c r="Y1607">
        <v>21.2</v>
      </c>
      <c r="Z1607">
        <v>21.422999999999998</v>
      </c>
      <c r="AA1607">
        <v>193</v>
      </c>
      <c r="AB1607">
        <v>193</v>
      </c>
      <c r="AC1607">
        <v>3</v>
      </c>
      <c r="AD1607">
        <v>3</v>
      </c>
      <c r="AE1607">
        <v>2</v>
      </c>
      <c r="AF1607">
        <v>2</v>
      </c>
      <c r="AG1607" s="1">
        <v>6.7886999999999998E-11</v>
      </c>
      <c r="AH1607">
        <v>21.2</v>
      </c>
      <c r="AI1607">
        <v>21.2</v>
      </c>
      <c r="AJ1607">
        <v>15.5</v>
      </c>
      <c r="AK1607">
        <v>15.5</v>
      </c>
      <c r="AL1607">
        <v>483170000</v>
      </c>
      <c r="AM1607">
        <v>170820000</v>
      </c>
      <c r="AN1607">
        <v>167400000</v>
      </c>
      <c r="AO1607">
        <v>80466000</v>
      </c>
      <c r="AP1607">
        <v>64489000</v>
      </c>
      <c r="AQ1607">
        <v>146800000</v>
      </c>
      <c r="AR1607">
        <v>150130000</v>
      </c>
      <c r="AS1607">
        <v>0</v>
      </c>
      <c r="AT1607">
        <v>144460000</v>
      </c>
      <c r="AU1607">
        <v>1</v>
      </c>
      <c r="AV1607">
        <v>2</v>
      </c>
      <c r="AW1607">
        <v>0</v>
      </c>
      <c r="AX1607">
        <v>1</v>
      </c>
      <c r="AZ1607">
        <v>1605</v>
      </c>
      <c r="BA1607" t="s">
        <v>10266</v>
      </c>
      <c r="BB1607" t="s">
        <v>72</v>
      </c>
      <c r="BC1607" t="s">
        <v>10267</v>
      </c>
      <c r="BD1607" t="s">
        <v>10268</v>
      </c>
      <c r="BE1607" t="s">
        <v>10269</v>
      </c>
      <c r="BF1607" t="s">
        <v>10270</v>
      </c>
    </row>
    <row r="1608" spans="1:58" x14ac:dyDescent="0.3">
      <c r="A1608" t="s">
        <v>10271</v>
      </c>
      <c r="B1608" t="s">
        <v>10271</v>
      </c>
      <c r="C1608" t="s">
        <v>2989</v>
      </c>
      <c r="D1608" t="s">
        <v>2989</v>
      </c>
      <c r="E1608" t="s">
        <v>2989</v>
      </c>
      <c r="F1608" t="s">
        <v>10271</v>
      </c>
      <c r="G1608">
        <v>2</v>
      </c>
      <c r="H1608">
        <v>6</v>
      </c>
      <c r="I1608">
        <v>6</v>
      </c>
      <c r="J1608">
        <v>6</v>
      </c>
      <c r="K1608">
        <v>2</v>
      </c>
      <c r="L1608">
        <v>3</v>
      </c>
      <c r="M1608">
        <v>6</v>
      </c>
      <c r="N1608">
        <v>4</v>
      </c>
      <c r="O1608">
        <v>2</v>
      </c>
      <c r="P1608">
        <v>3</v>
      </c>
      <c r="Q1608">
        <v>6</v>
      </c>
      <c r="R1608">
        <v>4</v>
      </c>
      <c r="S1608">
        <v>2</v>
      </c>
      <c r="T1608">
        <v>3</v>
      </c>
      <c r="U1608">
        <v>6</v>
      </c>
      <c r="V1608">
        <v>4</v>
      </c>
      <c r="W1608">
        <v>19.600000000000001</v>
      </c>
      <c r="X1608">
        <v>19.600000000000001</v>
      </c>
      <c r="Y1608">
        <v>19.600000000000001</v>
      </c>
      <c r="Z1608">
        <v>35.875</v>
      </c>
      <c r="AA1608">
        <v>321</v>
      </c>
      <c r="AB1608" t="s">
        <v>10272</v>
      </c>
      <c r="AC1608">
        <v>3</v>
      </c>
      <c r="AD1608">
        <v>4</v>
      </c>
      <c r="AE1608">
        <v>6</v>
      </c>
      <c r="AF1608">
        <v>4</v>
      </c>
      <c r="AG1608" s="1">
        <v>4.5672E-26</v>
      </c>
      <c r="AH1608">
        <v>3.7</v>
      </c>
      <c r="AI1608">
        <v>6.9</v>
      </c>
      <c r="AJ1608">
        <v>19.600000000000001</v>
      </c>
      <c r="AK1608">
        <v>10.6</v>
      </c>
      <c r="AL1608">
        <v>790210000</v>
      </c>
      <c r="AM1608">
        <v>223360000</v>
      </c>
      <c r="AN1608">
        <v>231460000</v>
      </c>
      <c r="AO1608">
        <v>205840000</v>
      </c>
      <c r="AP1608">
        <v>129550000</v>
      </c>
      <c r="AQ1608">
        <v>201170000</v>
      </c>
      <c r="AR1608">
        <v>220280000</v>
      </c>
      <c r="AS1608">
        <v>136710000</v>
      </c>
      <c r="AT1608">
        <v>151980000</v>
      </c>
      <c r="AU1608">
        <v>1</v>
      </c>
      <c r="AV1608">
        <v>2</v>
      </c>
      <c r="AW1608">
        <v>3</v>
      </c>
      <c r="AX1608">
        <v>4</v>
      </c>
      <c r="AZ1608">
        <v>1606</v>
      </c>
      <c r="BA1608" t="s">
        <v>10273</v>
      </c>
      <c r="BB1608" t="s">
        <v>591</v>
      </c>
      <c r="BC1608" t="s">
        <v>10274</v>
      </c>
      <c r="BD1608" t="s">
        <v>10275</v>
      </c>
      <c r="BE1608" t="s">
        <v>10276</v>
      </c>
      <c r="BF1608" t="s">
        <v>10277</v>
      </c>
    </row>
    <row r="1609" spans="1:58" x14ac:dyDescent="0.3">
      <c r="A1609" t="s">
        <v>10278</v>
      </c>
      <c r="B1609" t="s">
        <v>10278</v>
      </c>
      <c r="C1609">
        <v>4</v>
      </c>
      <c r="D1609">
        <v>4</v>
      </c>
      <c r="E1609">
        <v>4</v>
      </c>
      <c r="F1609" t="s">
        <v>10278</v>
      </c>
      <c r="G1609">
        <v>1</v>
      </c>
      <c r="H1609">
        <v>4</v>
      </c>
      <c r="I1609">
        <v>4</v>
      </c>
      <c r="J1609">
        <v>4</v>
      </c>
      <c r="K1609">
        <v>4</v>
      </c>
      <c r="L1609">
        <v>3</v>
      </c>
      <c r="M1609">
        <v>2</v>
      </c>
      <c r="N1609">
        <v>4</v>
      </c>
      <c r="O1609">
        <v>4</v>
      </c>
      <c r="P1609">
        <v>3</v>
      </c>
      <c r="Q1609">
        <v>2</v>
      </c>
      <c r="R1609">
        <v>4</v>
      </c>
      <c r="S1609">
        <v>4</v>
      </c>
      <c r="T1609">
        <v>3</v>
      </c>
      <c r="U1609">
        <v>2</v>
      </c>
      <c r="V1609">
        <v>4</v>
      </c>
      <c r="W1609">
        <v>11.7</v>
      </c>
      <c r="X1609">
        <v>11.7</v>
      </c>
      <c r="Y1609">
        <v>11.7</v>
      </c>
      <c r="Z1609">
        <v>53.433999999999997</v>
      </c>
      <c r="AA1609">
        <v>480</v>
      </c>
      <c r="AB1609">
        <v>480</v>
      </c>
      <c r="AC1609">
        <v>6</v>
      </c>
      <c r="AD1609">
        <v>7</v>
      </c>
      <c r="AE1609">
        <v>2</v>
      </c>
      <c r="AF1609">
        <v>4</v>
      </c>
      <c r="AG1609" s="1">
        <v>6.5442999999999999E-18</v>
      </c>
      <c r="AH1609">
        <v>11.7</v>
      </c>
      <c r="AI1609">
        <v>6.9</v>
      </c>
      <c r="AJ1609">
        <v>7.9</v>
      </c>
      <c r="AK1609">
        <v>11.7</v>
      </c>
      <c r="AL1609">
        <v>581740000</v>
      </c>
      <c r="AM1609">
        <v>206930000</v>
      </c>
      <c r="AN1609">
        <v>168680000</v>
      </c>
      <c r="AO1609">
        <v>113310000</v>
      </c>
      <c r="AP1609">
        <v>92814000</v>
      </c>
      <c r="AQ1609">
        <v>154770000</v>
      </c>
      <c r="AR1609">
        <v>247060000</v>
      </c>
      <c r="AS1609">
        <v>137240000</v>
      </c>
      <c r="AT1609">
        <v>99829000</v>
      </c>
      <c r="AU1609">
        <v>2</v>
      </c>
      <c r="AV1609">
        <v>1</v>
      </c>
      <c r="AW1609">
        <v>2</v>
      </c>
      <c r="AX1609">
        <v>2</v>
      </c>
      <c r="AZ1609">
        <v>1607</v>
      </c>
      <c r="BA1609" t="s">
        <v>10279</v>
      </c>
      <c r="BB1609" t="s">
        <v>229</v>
      </c>
      <c r="BC1609" t="s">
        <v>10280</v>
      </c>
      <c r="BD1609" t="s">
        <v>10281</v>
      </c>
      <c r="BE1609" t="s">
        <v>10282</v>
      </c>
      <c r="BF1609" t="s">
        <v>10283</v>
      </c>
    </row>
    <row r="1610" spans="1:58" x14ac:dyDescent="0.3">
      <c r="A1610" t="s">
        <v>10284</v>
      </c>
      <c r="B1610" t="s">
        <v>10284</v>
      </c>
      <c r="C1610">
        <v>7</v>
      </c>
      <c r="D1610">
        <v>7</v>
      </c>
      <c r="E1610">
        <v>7</v>
      </c>
      <c r="F1610" t="s">
        <v>10284</v>
      </c>
      <c r="G1610">
        <v>1</v>
      </c>
      <c r="H1610">
        <v>7</v>
      </c>
      <c r="I1610">
        <v>7</v>
      </c>
      <c r="J1610">
        <v>7</v>
      </c>
      <c r="K1610">
        <v>5</v>
      </c>
      <c r="L1610">
        <v>5</v>
      </c>
      <c r="M1610">
        <v>6</v>
      </c>
      <c r="N1610">
        <v>7</v>
      </c>
      <c r="O1610">
        <v>5</v>
      </c>
      <c r="P1610">
        <v>5</v>
      </c>
      <c r="Q1610">
        <v>6</v>
      </c>
      <c r="R1610">
        <v>7</v>
      </c>
      <c r="S1610">
        <v>5</v>
      </c>
      <c r="T1610">
        <v>5</v>
      </c>
      <c r="U1610">
        <v>6</v>
      </c>
      <c r="V1610">
        <v>7</v>
      </c>
      <c r="W1610">
        <v>12</v>
      </c>
      <c r="X1610">
        <v>12</v>
      </c>
      <c r="Y1610">
        <v>12</v>
      </c>
      <c r="Z1610">
        <v>85.275999999999996</v>
      </c>
      <c r="AA1610">
        <v>733</v>
      </c>
      <c r="AB1610">
        <v>733</v>
      </c>
      <c r="AC1610">
        <v>5</v>
      </c>
      <c r="AD1610">
        <v>5</v>
      </c>
      <c r="AE1610">
        <v>6</v>
      </c>
      <c r="AF1610">
        <v>7</v>
      </c>
      <c r="AG1610" s="1">
        <v>2.2340000000000002E-27</v>
      </c>
      <c r="AH1610">
        <v>9</v>
      </c>
      <c r="AI1610">
        <v>8.9</v>
      </c>
      <c r="AJ1610">
        <v>10.8</v>
      </c>
      <c r="AK1610">
        <v>12</v>
      </c>
      <c r="AL1610">
        <v>1348700000</v>
      </c>
      <c r="AM1610">
        <v>508340000</v>
      </c>
      <c r="AN1610">
        <v>272610000</v>
      </c>
      <c r="AO1610">
        <v>207440000</v>
      </c>
      <c r="AP1610">
        <v>360340000</v>
      </c>
      <c r="AQ1610">
        <v>356540000</v>
      </c>
      <c r="AR1610">
        <v>523170000</v>
      </c>
      <c r="AS1610">
        <v>326530000</v>
      </c>
      <c r="AT1610">
        <v>291140000</v>
      </c>
      <c r="AU1610">
        <v>4</v>
      </c>
      <c r="AV1610">
        <v>2</v>
      </c>
      <c r="AW1610">
        <v>5</v>
      </c>
      <c r="AX1610">
        <v>4</v>
      </c>
      <c r="AZ1610">
        <v>1608</v>
      </c>
      <c r="BA1610" t="s">
        <v>10285</v>
      </c>
      <c r="BB1610" t="s">
        <v>100</v>
      </c>
      <c r="BC1610" t="s">
        <v>10286</v>
      </c>
      <c r="BD1610" t="s">
        <v>10287</v>
      </c>
      <c r="BE1610" t="s">
        <v>10288</v>
      </c>
      <c r="BF1610" t="s">
        <v>10289</v>
      </c>
    </row>
    <row r="1611" spans="1:58" x14ac:dyDescent="0.3">
      <c r="A1611" t="s">
        <v>10290</v>
      </c>
      <c r="B1611" t="s">
        <v>10290</v>
      </c>
      <c r="C1611">
        <v>1</v>
      </c>
      <c r="D1611">
        <v>1</v>
      </c>
      <c r="E1611">
        <v>1</v>
      </c>
      <c r="F1611" t="s">
        <v>10290</v>
      </c>
      <c r="G1611">
        <v>1</v>
      </c>
      <c r="H1611">
        <v>1</v>
      </c>
      <c r="I1611">
        <v>1</v>
      </c>
      <c r="J1611">
        <v>1</v>
      </c>
      <c r="K1611">
        <v>1</v>
      </c>
      <c r="L1611">
        <v>1</v>
      </c>
      <c r="M1611">
        <v>0</v>
      </c>
      <c r="N1611">
        <v>0</v>
      </c>
      <c r="O1611">
        <v>1</v>
      </c>
      <c r="P1611">
        <v>1</v>
      </c>
      <c r="Q1611">
        <v>0</v>
      </c>
      <c r="R1611">
        <v>0</v>
      </c>
      <c r="S1611">
        <v>1</v>
      </c>
      <c r="T1611">
        <v>1</v>
      </c>
      <c r="U1611">
        <v>0</v>
      </c>
      <c r="V1611">
        <v>0</v>
      </c>
      <c r="W1611">
        <v>4.5</v>
      </c>
      <c r="X1611">
        <v>4.5</v>
      </c>
      <c r="Y1611">
        <v>4.5</v>
      </c>
      <c r="Z1611">
        <v>33.726999999999997</v>
      </c>
      <c r="AA1611">
        <v>311</v>
      </c>
      <c r="AB1611">
        <v>311</v>
      </c>
      <c r="AC1611">
        <v>1</v>
      </c>
      <c r="AD1611">
        <v>1</v>
      </c>
      <c r="AG1611">
        <v>1.8374E-4</v>
      </c>
      <c r="AH1611">
        <v>4.5</v>
      </c>
      <c r="AI1611">
        <v>4.5</v>
      </c>
      <c r="AJ1611">
        <v>0</v>
      </c>
      <c r="AK1611">
        <v>0</v>
      </c>
      <c r="AL1611">
        <v>28700000</v>
      </c>
      <c r="AM1611">
        <v>15444000</v>
      </c>
      <c r="AN1611">
        <v>13256000</v>
      </c>
      <c r="AO1611">
        <v>0</v>
      </c>
      <c r="AP1611">
        <v>0</v>
      </c>
      <c r="AQ1611">
        <v>0</v>
      </c>
      <c r="AR1611">
        <v>15010000</v>
      </c>
      <c r="AS1611">
        <v>0</v>
      </c>
      <c r="AT1611">
        <v>0</v>
      </c>
      <c r="AU1611">
        <v>1</v>
      </c>
      <c r="AV1611">
        <v>0</v>
      </c>
      <c r="AW1611">
        <v>0</v>
      </c>
      <c r="AX1611">
        <v>0</v>
      </c>
      <c r="AZ1611">
        <v>1609</v>
      </c>
      <c r="BA1611">
        <v>15170</v>
      </c>
      <c r="BB1611" t="b">
        <v>1</v>
      </c>
      <c r="BC1611">
        <v>15683</v>
      </c>
      <c r="BD1611" t="s">
        <v>10291</v>
      </c>
      <c r="BE1611">
        <v>53876</v>
      </c>
      <c r="BF1611">
        <v>53876</v>
      </c>
    </row>
    <row r="1612" spans="1:58" x14ac:dyDescent="0.3">
      <c r="A1612" t="s">
        <v>10292</v>
      </c>
      <c r="B1612" t="s">
        <v>10292</v>
      </c>
      <c r="C1612">
        <v>3</v>
      </c>
      <c r="D1612">
        <v>2</v>
      </c>
      <c r="E1612">
        <v>2</v>
      </c>
      <c r="F1612" t="s">
        <v>10292</v>
      </c>
      <c r="G1612">
        <v>1</v>
      </c>
      <c r="H1612">
        <v>3</v>
      </c>
      <c r="I1612">
        <v>2</v>
      </c>
      <c r="J1612">
        <v>2</v>
      </c>
      <c r="K1612">
        <v>1</v>
      </c>
      <c r="L1612">
        <v>0</v>
      </c>
      <c r="M1612">
        <v>3</v>
      </c>
      <c r="N1612">
        <v>3</v>
      </c>
      <c r="O1612">
        <v>0</v>
      </c>
      <c r="P1612">
        <v>0</v>
      </c>
      <c r="Q1612">
        <v>2</v>
      </c>
      <c r="R1612">
        <v>2</v>
      </c>
      <c r="S1612">
        <v>0</v>
      </c>
      <c r="T1612">
        <v>0</v>
      </c>
      <c r="U1612">
        <v>2</v>
      </c>
      <c r="V1612">
        <v>2</v>
      </c>
      <c r="W1612">
        <v>9.6</v>
      </c>
      <c r="X1612">
        <v>7</v>
      </c>
      <c r="Y1612">
        <v>7</v>
      </c>
      <c r="Z1612">
        <v>43.896999999999998</v>
      </c>
      <c r="AA1612">
        <v>385</v>
      </c>
      <c r="AB1612">
        <v>385</v>
      </c>
      <c r="AE1612">
        <v>2</v>
      </c>
      <c r="AF1612">
        <v>2</v>
      </c>
      <c r="AG1612" s="1">
        <v>1.4139999999999999E-15</v>
      </c>
      <c r="AH1612">
        <v>2.6</v>
      </c>
      <c r="AI1612">
        <v>0</v>
      </c>
      <c r="AJ1612">
        <v>9.6</v>
      </c>
      <c r="AK1612">
        <v>9.6</v>
      </c>
      <c r="AL1612">
        <v>225120000</v>
      </c>
      <c r="AM1612">
        <v>0</v>
      </c>
      <c r="AN1612">
        <v>0</v>
      </c>
      <c r="AO1612">
        <v>139820000</v>
      </c>
      <c r="AP1612">
        <v>85307000</v>
      </c>
      <c r="AQ1612">
        <v>0</v>
      </c>
      <c r="AR1612">
        <v>0</v>
      </c>
      <c r="AS1612">
        <v>154590000</v>
      </c>
      <c r="AT1612">
        <v>106030000</v>
      </c>
      <c r="AU1612">
        <v>0</v>
      </c>
      <c r="AV1612">
        <v>0</v>
      </c>
      <c r="AW1612">
        <v>2</v>
      </c>
      <c r="AX1612">
        <v>1</v>
      </c>
      <c r="AZ1612">
        <v>1610</v>
      </c>
      <c r="BA1612" t="s">
        <v>10293</v>
      </c>
      <c r="BB1612" t="s">
        <v>169</v>
      </c>
      <c r="BC1612" t="s">
        <v>10294</v>
      </c>
      <c r="BD1612" t="s">
        <v>10295</v>
      </c>
      <c r="BE1612" t="s">
        <v>10296</v>
      </c>
      <c r="BF1612" t="s">
        <v>10297</v>
      </c>
    </row>
    <row r="1613" spans="1:58" x14ac:dyDescent="0.3">
      <c r="A1613" t="s">
        <v>10298</v>
      </c>
      <c r="B1613" t="s">
        <v>10298</v>
      </c>
      <c r="C1613">
        <v>2</v>
      </c>
      <c r="D1613">
        <v>2</v>
      </c>
      <c r="E1613">
        <v>2</v>
      </c>
      <c r="F1613" t="s">
        <v>10298</v>
      </c>
      <c r="G1613">
        <v>1</v>
      </c>
      <c r="H1613">
        <v>2</v>
      </c>
      <c r="I1613">
        <v>2</v>
      </c>
      <c r="J1613">
        <v>2</v>
      </c>
      <c r="K1613">
        <v>1</v>
      </c>
      <c r="L1613">
        <v>2</v>
      </c>
      <c r="M1613">
        <v>2</v>
      </c>
      <c r="N1613">
        <v>2</v>
      </c>
      <c r="O1613">
        <v>1</v>
      </c>
      <c r="P1613">
        <v>2</v>
      </c>
      <c r="Q1613">
        <v>2</v>
      </c>
      <c r="R1613">
        <v>2</v>
      </c>
      <c r="S1613">
        <v>1</v>
      </c>
      <c r="T1613">
        <v>2</v>
      </c>
      <c r="U1613">
        <v>2</v>
      </c>
      <c r="V1613">
        <v>2</v>
      </c>
      <c r="W1613">
        <v>14.3</v>
      </c>
      <c r="X1613">
        <v>14.3</v>
      </c>
      <c r="Y1613">
        <v>14.3</v>
      </c>
      <c r="Z1613">
        <v>20.122</v>
      </c>
      <c r="AA1613">
        <v>182</v>
      </c>
      <c r="AB1613">
        <v>182</v>
      </c>
      <c r="AC1613">
        <v>1</v>
      </c>
      <c r="AD1613">
        <v>2</v>
      </c>
      <c r="AE1613">
        <v>2</v>
      </c>
      <c r="AF1613">
        <v>3</v>
      </c>
      <c r="AG1613" s="1">
        <v>3.8211999999999999E-12</v>
      </c>
      <c r="AH1613">
        <v>7.7</v>
      </c>
      <c r="AI1613">
        <v>14.3</v>
      </c>
      <c r="AJ1613">
        <v>14.3</v>
      </c>
      <c r="AK1613">
        <v>14.3</v>
      </c>
      <c r="AL1613">
        <v>305270000</v>
      </c>
      <c r="AM1613">
        <v>82672000</v>
      </c>
      <c r="AN1613">
        <v>95565000</v>
      </c>
      <c r="AO1613">
        <v>69842000</v>
      </c>
      <c r="AP1613">
        <v>57192000</v>
      </c>
      <c r="AQ1613">
        <v>0</v>
      </c>
      <c r="AR1613">
        <v>0</v>
      </c>
      <c r="AS1613">
        <v>0</v>
      </c>
      <c r="AT1613">
        <v>57211000</v>
      </c>
      <c r="AU1613">
        <v>0</v>
      </c>
      <c r="AV1613">
        <v>1</v>
      </c>
      <c r="AW1613">
        <v>1</v>
      </c>
      <c r="AX1613">
        <v>1</v>
      </c>
      <c r="AZ1613">
        <v>1611</v>
      </c>
      <c r="BA1613" t="s">
        <v>10299</v>
      </c>
      <c r="BB1613" t="s">
        <v>79</v>
      </c>
      <c r="BC1613" t="s">
        <v>10300</v>
      </c>
      <c r="BD1613" t="s">
        <v>10301</v>
      </c>
      <c r="BE1613" t="s">
        <v>10302</v>
      </c>
      <c r="BF1613" t="s">
        <v>10303</v>
      </c>
    </row>
    <row r="1614" spans="1:58" x14ac:dyDescent="0.3">
      <c r="A1614" t="s">
        <v>10304</v>
      </c>
      <c r="B1614" t="s">
        <v>10304</v>
      </c>
      <c r="C1614" t="s">
        <v>1291</v>
      </c>
      <c r="D1614" t="s">
        <v>1291</v>
      </c>
      <c r="E1614" t="s">
        <v>1291</v>
      </c>
      <c r="F1614" t="s">
        <v>10304</v>
      </c>
      <c r="G1614">
        <v>2</v>
      </c>
      <c r="H1614">
        <v>8</v>
      </c>
      <c r="I1614">
        <v>8</v>
      </c>
      <c r="J1614">
        <v>8</v>
      </c>
      <c r="K1614">
        <v>5</v>
      </c>
      <c r="L1614">
        <v>7</v>
      </c>
      <c r="M1614">
        <v>5</v>
      </c>
      <c r="N1614">
        <v>7</v>
      </c>
      <c r="O1614">
        <v>5</v>
      </c>
      <c r="P1614">
        <v>7</v>
      </c>
      <c r="Q1614">
        <v>5</v>
      </c>
      <c r="R1614">
        <v>7</v>
      </c>
      <c r="S1614">
        <v>5</v>
      </c>
      <c r="T1614">
        <v>7</v>
      </c>
      <c r="U1614">
        <v>5</v>
      </c>
      <c r="V1614">
        <v>7</v>
      </c>
      <c r="W1614">
        <v>18.600000000000001</v>
      </c>
      <c r="X1614">
        <v>18.600000000000001</v>
      </c>
      <c r="Y1614">
        <v>18.600000000000001</v>
      </c>
      <c r="Z1614">
        <v>61.643999999999998</v>
      </c>
      <c r="AA1614">
        <v>553</v>
      </c>
      <c r="AB1614" t="s">
        <v>10305</v>
      </c>
      <c r="AC1614">
        <v>6</v>
      </c>
      <c r="AD1614">
        <v>8</v>
      </c>
      <c r="AE1614">
        <v>7</v>
      </c>
      <c r="AF1614">
        <v>7</v>
      </c>
      <c r="AG1614" s="1">
        <v>2.5485000000000001E-41</v>
      </c>
      <c r="AH1614">
        <v>11.9</v>
      </c>
      <c r="AI1614">
        <v>17.2</v>
      </c>
      <c r="AJ1614">
        <v>12.3</v>
      </c>
      <c r="AK1614">
        <v>15.9</v>
      </c>
      <c r="AL1614">
        <v>1559200000</v>
      </c>
      <c r="AM1614">
        <v>423780000</v>
      </c>
      <c r="AN1614">
        <v>515030000</v>
      </c>
      <c r="AO1614">
        <v>311930000</v>
      </c>
      <c r="AP1614">
        <v>308480000</v>
      </c>
      <c r="AQ1614">
        <v>548250000</v>
      </c>
      <c r="AR1614">
        <v>398770000</v>
      </c>
      <c r="AS1614">
        <v>436540000</v>
      </c>
      <c r="AT1614">
        <v>304070000</v>
      </c>
      <c r="AU1614">
        <v>6</v>
      </c>
      <c r="AV1614">
        <v>3</v>
      </c>
      <c r="AW1614">
        <v>4</v>
      </c>
      <c r="AX1614">
        <v>5</v>
      </c>
      <c r="AZ1614">
        <v>1612</v>
      </c>
      <c r="BA1614" t="s">
        <v>10306</v>
      </c>
      <c r="BB1614" t="s">
        <v>148</v>
      </c>
      <c r="BC1614" t="s">
        <v>10307</v>
      </c>
      <c r="BD1614" t="s">
        <v>10308</v>
      </c>
      <c r="BE1614" t="s">
        <v>10309</v>
      </c>
      <c r="BF1614" t="s">
        <v>10310</v>
      </c>
    </row>
    <row r="1615" spans="1:58" x14ac:dyDescent="0.3">
      <c r="A1615" t="s">
        <v>10311</v>
      </c>
      <c r="B1615" t="s">
        <v>10311</v>
      </c>
      <c r="C1615">
        <v>3</v>
      </c>
      <c r="D1615">
        <v>1</v>
      </c>
      <c r="E1615">
        <v>1</v>
      </c>
      <c r="F1615" t="s">
        <v>10311</v>
      </c>
      <c r="G1615">
        <v>1</v>
      </c>
      <c r="H1615">
        <v>3</v>
      </c>
      <c r="I1615">
        <v>1</v>
      </c>
      <c r="J1615">
        <v>1</v>
      </c>
      <c r="K1615">
        <v>2</v>
      </c>
      <c r="L1615">
        <v>2</v>
      </c>
      <c r="M1615">
        <v>2</v>
      </c>
      <c r="N1615">
        <v>2</v>
      </c>
      <c r="O1615">
        <v>0</v>
      </c>
      <c r="P1615">
        <v>0</v>
      </c>
      <c r="Q1615">
        <v>1</v>
      </c>
      <c r="R1615">
        <v>1</v>
      </c>
      <c r="S1615">
        <v>0</v>
      </c>
      <c r="T1615">
        <v>0</v>
      </c>
      <c r="U1615">
        <v>1</v>
      </c>
      <c r="V1615">
        <v>1</v>
      </c>
      <c r="W1615">
        <v>21.5</v>
      </c>
      <c r="X1615">
        <v>10</v>
      </c>
      <c r="Y1615">
        <v>10</v>
      </c>
      <c r="Z1615">
        <v>14.617000000000001</v>
      </c>
      <c r="AA1615">
        <v>130</v>
      </c>
      <c r="AB1615">
        <v>130</v>
      </c>
      <c r="AE1615">
        <v>1</v>
      </c>
      <c r="AF1615">
        <v>1</v>
      </c>
      <c r="AG1615" s="1">
        <v>9.2799999999999992E-12</v>
      </c>
      <c r="AH1615">
        <v>11.5</v>
      </c>
      <c r="AI1615">
        <v>11.5</v>
      </c>
      <c r="AJ1615">
        <v>21.5</v>
      </c>
      <c r="AK1615">
        <v>21.5</v>
      </c>
      <c r="AL1615">
        <v>70699000</v>
      </c>
      <c r="AM1615">
        <v>0</v>
      </c>
      <c r="AN1615">
        <v>0</v>
      </c>
      <c r="AO1615">
        <v>37579000</v>
      </c>
      <c r="AP1615">
        <v>33119000</v>
      </c>
      <c r="AQ1615">
        <v>0</v>
      </c>
      <c r="AR1615">
        <v>0</v>
      </c>
      <c r="AS1615">
        <v>0</v>
      </c>
      <c r="AT1615">
        <v>41606000</v>
      </c>
      <c r="AU1615">
        <v>0</v>
      </c>
      <c r="AV1615">
        <v>0</v>
      </c>
      <c r="AW1615">
        <v>1</v>
      </c>
      <c r="AX1615">
        <v>1</v>
      </c>
      <c r="AZ1615">
        <v>1613</v>
      </c>
      <c r="BA1615" t="s">
        <v>10312</v>
      </c>
      <c r="BB1615" t="s">
        <v>2910</v>
      </c>
      <c r="BC1615" t="s">
        <v>10313</v>
      </c>
      <c r="BD1615" t="s">
        <v>10314</v>
      </c>
      <c r="BE1615" t="s">
        <v>10315</v>
      </c>
      <c r="BF1615" t="s">
        <v>10316</v>
      </c>
    </row>
    <row r="1616" spans="1:58" x14ac:dyDescent="0.3">
      <c r="A1616" t="s">
        <v>10317</v>
      </c>
      <c r="B1616" t="s">
        <v>10317</v>
      </c>
      <c r="C1616" t="s">
        <v>84</v>
      </c>
      <c r="D1616" t="s">
        <v>84</v>
      </c>
      <c r="E1616" t="s">
        <v>84</v>
      </c>
      <c r="F1616" t="s">
        <v>10317</v>
      </c>
      <c r="G1616">
        <v>2</v>
      </c>
      <c r="H1616">
        <v>2</v>
      </c>
      <c r="I1616">
        <v>2</v>
      </c>
      <c r="J1616">
        <v>2</v>
      </c>
      <c r="K1616">
        <v>1</v>
      </c>
      <c r="L1616">
        <v>1</v>
      </c>
      <c r="M1616">
        <v>2</v>
      </c>
      <c r="N1616">
        <v>2</v>
      </c>
      <c r="O1616">
        <v>1</v>
      </c>
      <c r="P1616">
        <v>1</v>
      </c>
      <c r="Q1616">
        <v>2</v>
      </c>
      <c r="R1616">
        <v>2</v>
      </c>
      <c r="S1616">
        <v>1</v>
      </c>
      <c r="T1616">
        <v>1</v>
      </c>
      <c r="U1616">
        <v>2</v>
      </c>
      <c r="V1616">
        <v>2</v>
      </c>
      <c r="W1616">
        <v>10.1</v>
      </c>
      <c r="X1616">
        <v>10.1</v>
      </c>
      <c r="Y1616">
        <v>10.1</v>
      </c>
      <c r="Z1616">
        <v>32.085999999999999</v>
      </c>
      <c r="AA1616">
        <v>296</v>
      </c>
      <c r="AB1616" t="s">
        <v>10318</v>
      </c>
      <c r="AC1616">
        <v>1</v>
      </c>
      <c r="AD1616">
        <v>1</v>
      </c>
      <c r="AE1616">
        <v>2</v>
      </c>
      <c r="AF1616">
        <v>2</v>
      </c>
      <c r="AG1616" s="1">
        <v>1.9553000000000002E-6</v>
      </c>
      <c r="AH1616">
        <v>4.7</v>
      </c>
      <c r="AI1616">
        <v>4.7</v>
      </c>
      <c r="AJ1616">
        <v>10.1</v>
      </c>
      <c r="AK1616">
        <v>10.1</v>
      </c>
      <c r="AL1616">
        <v>380640000</v>
      </c>
      <c r="AM1616">
        <v>138900000</v>
      </c>
      <c r="AN1616">
        <v>74718000</v>
      </c>
      <c r="AO1616">
        <v>95761000</v>
      </c>
      <c r="AP1616">
        <v>71264000</v>
      </c>
      <c r="AQ1616">
        <v>0</v>
      </c>
      <c r="AR1616">
        <v>0</v>
      </c>
      <c r="AS1616">
        <v>105100000</v>
      </c>
      <c r="AT1616">
        <v>0</v>
      </c>
      <c r="AU1616">
        <v>1</v>
      </c>
      <c r="AV1616">
        <v>0</v>
      </c>
      <c r="AW1616">
        <v>1</v>
      </c>
      <c r="AX1616">
        <v>1</v>
      </c>
      <c r="AZ1616">
        <v>1614</v>
      </c>
      <c r="BA1616" t="s">
        <v>10319</v>
      </c>
      <c r="BB1616" t="s">
        <v>79</v>
      </c>
      <c r="BC1616" t="s">
        <v>10320</v>
      </c>
      <c r="BD1616" t="s">
        <v>10321</v>
      </c>
      <c r="BE1616" t="s">
        <v>10322</v>
      </c>
      <c r="BF1616" t="s">
        <v>10323</v>
      </c>
    </row>
    <row r="1617" spans="1:60" x14ac:dyDescent="0.3">
      <c r="A1617" t="s">
        <v>10324</v>
      </c>
      <c r="B1617" t="s">
        <v>10324</v>
      </c>
      <c r="C1617" t="s">
        <v>487</v>
      </c>
      <c r="D1617" t="s">
        <v>255</v>
      </c>
      <c r="E1617" t="s">
        <v>255</v>
      </c>
      <c r="F1617" t="s">
        <v>10325</v>
      </c>
      <c r="G1617">
        <v>2</v>
      </c>
      <c r="H1617">
        <v>5</v>
      </c>
      <c r="I1617">
        <v>4</v>
      </c>
      <c r="J1617">
        <v>4</v>
      </c>
      <c r="K1617">
        <v>4</v>
      </c>
      <c r="L1617">
        <v>4</v>
      </c>
      <c r="M1617">
        <v>2</v>
      </c>
      <c r="N1617">
        <v>2</v>
      </c>
      <c r="O1617">
        <v>3</v>
      </c>
      <c r="P1617">
        <v>3</v>
      </c>
      <c r="Q1617">
        <v>1</v>
      </c>
      <c r="R1617">
        <v>2</v>
      </c>
      <c r="S1617">
        <v>3</v>
      </c>
      <c r="T1617">
        <v>3</v>
      </c>
      <c r="U1617">
        <v>1</v>
      </c>
      <c r="V1617">
        <v>2</v>
      </c>
      <c r="W1617">
        <v>10.1</v>
      </c>
      <c r="X1617">
        <v>9</v>
      </c>
      <c r="Y1617">
        <v>9</v>
      </c>
      <c r="Z1617">
        <v>86.88</v>
      </c>
      <c r="AA1617">
        <v>770</v>
      </c>
      <c r="AB1617" t="s">
        <v>3492</v>
      </c>
      <c r="AC1617">
        <v>3</v>
      </c>
      <c r="AD1617">
        <v>3</v>
      </c>
      <c r="AE1617">
        <v>1</v>
      </c>
      <c r="AF1617">
        <v>2</v>
      </c>
      <c r="AG1617" s="1">
        <v>3.0533999999999999E-15</v>
      </c>
      <c r="AH1617">
        <v>7.9</v>
      </c>
      <c r="AI1617">
        <v>7.7</v>
      </c>
      <c r="AJ1617">
        <v>3.8</v>
      </c>
      <c r="AK1617">
        <v>4.8</v>
      </c>
      <c r="AL1617">
        <v>389790000</v>
      </c>
      <c r="AM1617">
        <v>134060000</v>
      </c>
      <c r="AN1617">
        <v>145880000</v>
      </c>
      <c r="AO1617">
        <v>40152000</v>
      </c>
      <c r="AP1617">
        <v>69695000</v>
      </c>
      <c r="AQ1617">
        <v>125170000</v>
      </c>
      <c r="AR1617">
        <v>137900000</v>
      </c>
      <c r="AS1617">
        <v>0</v>
      </c>
      <c r="AT1617">
        <v>123740000</v>
      </c>
      <c r="AU1617">
        <v>1</v>
      </c>
      <c r="AV1617">
        <v>3</v>
      </c>
      <c r="AW1617">
        <v>1</v>
      </c>
      <c r="AX1617">
        <v>0</v>
      </c>
      <c r="AZ1617">
        <v>1615</v>
      </c>
      <c r="BA1617" t="s">
        <v>10326</v>
      </c>
      <c r="BB1617" t="s">
        <v>10327</v>
      </c>
      <c r="BC1617" t="s">
        <v>10328</v>
      </c>
      <c r="BD1617" t="s">
        <v>10329</v>
      </c>
      <c r="BE1617" t="s">
        <v>10330</v>
      </c>
      <c r="BF1617" t="s">
        <v>10331</v>
      </c>
    </row>
    <row r="1618" spans="1:60" x14ac:dyDescent="0.3">
      <c r="A1618" t="s">
        <v>10332</v>
      </c>
      <c r="B1618" t="s">
        <v>10332</v>
      </c>
      <c r="C1618" t="s">
        <v>977</v>
      </c>
      <c r="D1618" t="s">
        <v>977</v>
      </c>
      <c r="E1618" t="s">
        <v>977</v>
      </c>
      <c r="F1618" t="s">
        <v>10333</v>
      </c>
      <c r="G1618">
        <v>3</v>
      </c>
      <c r="H1618">
        <v>1</v>
      </c>
      <c r="I1618">
        <v>1</v>
      </c>
      <c r="J1618">
        <v>1</v>
      </c>
      <c r="K1618">
        <v>1</v>
      </c>
      <c r="L1618">
        <v>1</v>
      </c>
      <c r="M1618">
        <v>1</v>
      </c>
      <c r="N1618">
        <v>1</v>
      </c>
      <c r="O1618">
        <v>1</v>
      </c>
      <c r="P1618">
        <v>1</v>
      </c>
      <c r="Q1618">
        <v>1</v>
      </c>
      <c r="R1618">
        <v>1</v>
      </c>
      <c r="S1618">
        <v>1</v>
      </c>
      <c r="T1618">
        <v>1</v>
      </c>
      <c r="U1618">
        <v>1</v>
      </c>
      <c r="V1618">
        <v>1</v>
      </c>
      <c r="W1618">
        <v>4.5</v>
      </c>
      <c r="X1618">
        <v>4.5</v>
      </c>
      <c r="Y1618">
        <v>4.5</v>
      </c>
      <c r="Z1618">
        <v>26.143000000000001</v>
      </c>
      <c r="AA1618">
        <v>242</v>
      </c>
      <c r="AB1618" t="s">
        <v>10334</v>
      </c>
      <c r="AC1618">
        <v>1</v>
      </c>
      <c r="AD1618">
        <v>1</v>
      </c>
      <c r="AE1618">
        <v>1</v>
      </c>
      <c r="AF1618">
        <v>1</v>
      </c>
      <c r="AG1618">
        <v>3.6776000000000002E-4</v>
      </c>
      <c r="AH1618">
        <v>4.5</v>
      </c>
      <c r="AI1618">
        <v>4.5</v>
      </c>
      <c r="AJ1618">
        <v>4.5</v>
      </c>
      <c r="AK1618">
        <v>4.5</v>
      </c>
      <c r="AL1618">
        <v>173050000</v>
      </c>
      <c r="AM1618">
        <v>66195000</v>
      </c>
      <c r="AN1618">
        <v>47348000</v>
      </c>
      <c r="AO1618">
        <v>31374000</v>
      </c>
      <c r="AP1618">
        <v>28133000</v>
      </c>
      <c r="AQ1618">
        <v>0</v>
      </c>
      <c r="AR1618">
        <v>0</v>
      </c>
      <c r="AS1618">
        <v>0</v>
      </c>
      <c r="AT1618">
        <v>35342000</v>
      </c>
      <c r="AU1618">
        <v>1</v>
      </c>
      <c r="AV1618">
        <v>1</v>
      </c>
      <c r="AW1618">
        <v>1</v>
      </c>
      <c r="AX1618">
        <v>0</v>
      </c>
      <c r="AZ1618">
        <v>1616</v>
      </c>
      <c r="BA1618">
        <v>18974</v>
      </c>
      <c r="BB1618" t="b">
        <v>1</v>
      </c>
      <c r="BC1618">
        <v>19625</v>
      </c>
      <c r="BD1618" t="s">
        <v>10335</v>
      </c>
      <c r="BE1618" t="s">
        <v>10336</v>
      </c>
      <c r="BF1618">
        <v>68030</v>
      </c>
    </row>
    <row r="1619" spans="1:60" x14ac:dyDescent="0.3">
      <c r="A1619" t="s">
        <v>10337</v>
      </c>
      <c r="B1619" t="s">
        <v>10337</v>
      </c>
      <c r="C1619" t="s">
        <v>548</v>
      </c>
      <c r="D1619" t="s">
        <v>548</v>
      </c>
      <c r="E1619" t="s">
        <v>525</v>
      </c>
      <c r="F1619" t="s">
        <v>10338</v>
      </c>
      <c r="G1619">
        <v>2</v>
      </c>
      <c r="H1619">
        <v>7</v>
      </c>
      <c r="I1619">
        <v>7</v>
      </c>
      <c r="J1619">
        <v>3</v>
      </c>
      <c r="K1619">
        <v>6</v>
      </c>
      <c r="L1619">
        <v>6</v>
      </c>
      <c r="M1619">
        <v>7</v>
      </c>
      <c r="N1619">
        <v>7</v>
      </c>
      <c r="O1619">
        <v>6</v>
      </c>
      <c r="P1619">
        <v>6</v>
      </c>
      <c r="Q1619">
        <v>7</v>
      </c>
      <c r="R1619">
        <v>7</v>
      </c>
      <c r="S1619">
        <v>2</v>
      </c>
      <c r="T1619">
        <v>2</v>
      </c>
      <c r="U1619">
        <v>3</v>
      </c>
      <c r="V1619">
        <v>3</v>
      </c>
      <c r="W1619">
        <v>49.8</v>
      </c>
      <c r="X1619">
        <v>49.8</v>
      </c>
      <c r="Y1619">
        <v>38.5</v>
      </c>
      <c r="Z1619">
        <v>28.053999999999998</v>
      </c>
      <c r="AA1619">
        <v>265</v>
      </c>
      <c r="AB1619" t="s">
        <v>10339</v>
      </c>
      <c r="AC1619">
        <v>9</v>
      </c>
      <c r="AD1619">
        <v>7</v>
      </c>
      <c r="AE1619">
        <v>10</v>
      </c>
      <c r="AF1619">
        <v>10</v>
      </c>
      <c r="AG1619" s="1">
        <v>4.3806000000000001E-69</v>
      </c>
      <c r="AH1619">
        <v>38.9</v>
      </c>
      <c r="AI1619">
        <v>38.9</v>
      </c>
      <c r="AJ1619">
        <v>49.8</v>
      </c>
      <c r="AK1619">
        <v>49.8</v>
      </c>
      <c r="AL1619">
        <v>25960000000</v>
      </c>
      <c r="AM1619">
        <v>6885000000</v>
      </c>
      <c r="AN1619">
        <v>7608700000</v>
      </c>
      <c r="AO1619">
        <v>6961500000</v>
      </c>
      <c r="AP1619">
        <v>4505300000</v>
      </c>
      <c r="AQ1619">
        <v>7891600000</v>
      </c>
      <c r="AR1619">
        <v>7754400000</v>
      </c>
      <c r="AS1619">
        <v>7463400000</v>
      </c>
      <c r="AT1619">
        <v>5471000000</v>
      </c>
      <c r="AU1619">
        <v>6</v>
      </c>
      <c r="AV1619">
        <v>7</v>
      </c>
      <c r="AW1619">
        <v>13</v>
      </c>
      <c r="AX1619">
        <v>13</v>
      </c>
      <c r="AZ1619">
        <v>1617</v>
      </c>
      <c r="BA1619" t="s">
        <v>10340</v>
      </c>
      <c r="BB1619" t="s">
        <v>100</v>
      </c>
      <c r="BC1619" t="s">
        <v>10341</v>
      </c>
      <c r="BD1619" t="s">
        <v>10342</v>
      </c>
      <c r="BE1619" t="s">
        <v>10343</v>
      </c>
      <c r="BF1619" t="s">
        <v>10344</v>
      </c>
    </row>
    <row r="1620" spans="1:60" x14ac:dyDescent="0.3">
      <c r="A1620" t="s">
        <v>10345</v>
      </c>
      <c r="B1620" t="s">
        <v>10345</v>
      </c>
      <c r="C1620" t="s">
        <v>588</v>
      </c>
      <c r="D1620" t="s">
        <v>588</v>
      </c>
      <c r="E1620" t="s">
        <v>588</v>
      </c>
      <c r="F1620" t="s">
        <v>10345</v>
      </c>
      <c r="G1620">
        <v>2</v>
      </c>
      <c r="H1620">
        <v>6</v>
      </c>
      <c r="I1620">
        <v>6</v>
      </c>
      <c r="J1620">
        <v>6</v>
      </c>
      <c r="K1620">
        <v>6</v>
      </c>
      <c r="L1620">
        <v>4</v>
      </c>
      <c r="M1620">
        <v>6</v>
      </c>
      <c r="N1620">
        <v>6</v>
      </c>
      <c r="O1620">
        <v>6</v>
      </c>
      <c r="P1620">
        <v>4</v>
      </c>
      <c r="Q1620">
        <v>6</v>
      </c>
      <c r="R1620">
        <v>6</v>
      </c>
      <c r="S1620">
        <v>6</v>
      </c>
      <c r="T1620">
        <v>4</v>
      </c>
      <c r="U1620">
        <v>6</v>
      </c>
      <c r="V1620">
        <v>6</v>
      </c>
      <c r="W1620">
        <v>24.4</v>
      </c>
      <c r="X1620">
        <v>24.4</v>
      </c>
      <c r="Y1620">
        <v>24.4</v>
      </c>
      <c r="Z1620">
        <v>30.082000000000001</v>
      </c>
      <c r="AA1620">
        <v>275</v>
      </c>
      <c r="AB1620" t="s">
        <v>10346</v>
      </c>
      <c r="AC1620">
        <v>7</v>
      </c>
      <c r="AD1620">
        <v>4</v>
      </c>
      <c r="AE1620">
        <v>7</v>
      </c>
      <c r="AF1620">
        <v>6</v>
      </c>
      <c r="AG1620" s="1">
        <v>5.7293E-18</v>
      </c>
      <c r="AH1620">
        <v>24.4</v>
      </c>
      <c r="AI1620">
        <v>15.6</v>
      </c>
      <c r="AJ1620">
        <v>24.4</v>
      </c>
      <c r="AK1620">
        <v>24.4</v>
      </c>
      <c r="AL1620">
        <v>2008100000</v>
      </c>
      <c r="AM1620">
        <v>573290000</v>
      </c>
      <c r="AN1620">
        <v>602660000</v>
      </c>
      <c r="AO1620">
        <v>426340000</v>
      </c>
      <c r="AP1620">
        <v>405850000</v>
      </c>
      <c r="AQ1620">
        <v>620240000</v>
      </c>
      <c r="AR1620">
        <v>607790000</v>
      </c>
      <c r="AS1620">
        <v>473470000</v>
      </c>
      <c r="AT1620">
        <v>482190000</v>
      </c>
      <c r="AU1620">
        <v>3</v>
      </c>
      <c r="AV1620">
        <v>1</v>
      </c>
      <c r="AW1620">
        <v>5</v>
      </c>
      <c r="AX1620">
        <v>4</v>
      </c>
      <c r="AZ1620">
        <v>1618</v>
      </c>
      <c r="BA1620" t="s">
        <v>10347</v>
      </c>
      <c r="BB1620" t="s">
        <v>591</v>
      </c>
      <c r="BC1620" t="s">
        <v>10348</v>
      </c>
      <c r="BD1620" t="s">
        <v>10349</v>
      </c>
      <c r="BE1620" t="s">
        <v>10350</v>
      </c>
      <c r="BF1620" t="s">
        <v>10351</v>
      </c>
    </row>
    <row r="1621" spans="1:60" x14ac:dyDescent="0.3">
      <c r="A1621" t="s">
        <v>10352</v>
      </c>
      <c r="B1621" t="s">
        <v>10352</v>
      </c>
      <c r="C1621">
        <v>8</v>
      </c>
      <c r="D1621">
        <v>8</v>
      </c>
      <c r="E1621">
        <v>3</v>
      </c>
      <c r="F1621" t="s">
        <v>10352</v>
      </c>
      <c r="G1621">
        <v>1</v>
      </c>
      <c r="H1621">
        <v>8</v>
      </c>
      <c r="I1621">
        <v>8</v>
      </c>
      <c r="J1621">
        <v>3</v>
      </c>
      <c r="K1621">
        <v>6</v>
      </c>
      <c r="L1621">
        <v>5</v>
      </c>
      <c r="M1621">
        <v>7</v>
      </c>
      <c r="N1621">
        <v>6</v>
      </c>
      <c r="O1621">
        <v>6</v>
      </c>
      <c r="P1621">
        <v>5</v>
      </c>
      <c r="Q1621">
        <v>7</v>
      </c>
      <c r="R1621">
        <v>6</v>
      </c>
      <c r="S1621">
        <v>3</v>
      </c>
      <c r="T1621">
        <v>2</v>
      </c>
      <c r="U1621">
        <v>2</v>
      </c>
      <c r="V1621">
        <v>2</v>
      </c>
      <c r="W1621">
        <v>41</v>
      </c>
      <c r="X1621">
        <v>41</v>
      </c>
      <c r="Y1621">
        <v>12.9</v>
      </c>
      <c r="Z1621">
        <v>21.306999999999999</v>
      </c>
      <c r="AA1621">
        <v>178</v>
      </c>
      <c r="AB1621">
        <v>178</v>
      </c>
      <c r="AC1621">
        <v>9</v>
      </c>
      <c r="AD1621">
        <v>10</v>
      </c>
      <c r="AE1621">
        <v>12</v>
      </c>
      <c r="AF1621">
        <v>10</v>
      </c>
      <c r="AG1621" s="1">
        <v>1.4577999999999999E-78</v>
      </c>
      <c r="AH1621">
        <v>32.6</v>
      </c>
      <c r="AI1621">
        <v>32</v>
      </c>
      <c r="AJ1621">
        <v>40.4</v>
      </c>
      <c r="AK1621">
        <v>36</v>
      </c>
      <c r="AL1621">
        <v>20504000000</v>
      </c>
      <c r="AM1621">
        <v>5276400000</v>
      </c>
      <c r="AN1621">
        <v>5927100000</v>
      </c>
      <c r="AO1621">
        <v>4831800000</v>
      </c>
      <c r="AP1621">
        <v>4468600000</v>
      </c>
      <c r="AQ1621">
        <v>6264600000</v>
      </c>
      <c r="AR1621">
        <v>6031600000</v>
      </c>
      <c r="AS1621">
        <v>4350400000</v>
      </c>
      <c r="AT1621">
        <v>4567800000</v>
      </c>
      <c r="AU1621">
        <v>10</v>
      </c>
      <c r="AV1621">
        <v>8</v>
      </c>
      <c r="AW1621">
        <v>11</v>
      </c>
      <c r="AX1621">
        <v>10</v>
      </c>
      <c r="AZ1621">
        <v>1619</v>
      </c>
      <c r="BA1621" t="s">
        <v>10353</v>
      </c>
      <c r="BB1621" t="s">
        <v>148</v>
      </c>
      <c r="BC1621" t="s">
        <v>10354</v>
      </c>
      <c r="BD1621" t="s">
        <v>10355</v>
      </c>
      <c r="BE1621" t="s">
        <v>10356</v>
      </c>
      <c r="BF1621" t="s">
        <v>10357</v>
      </c>
      <c r="BG1621">
        <v>374</v>
      </c>
      <c r="BH1621">
        <v>60</v>
      </c>
    </row>
    <row r="1622" spans="1:60" x14ac:dyDescent="0.3">
      <c r="A1622" t="s">
        <v>10358</v>
      </c>
      <c r="B1622" t="s">
        <v>10358</v>
      </c>
      <c r="C1622" t="s">
        <v>255</v>
      </c>
      <c r="D1622" t="s">
        <v>255</v>
      </c>
      <c r="E1622" t="s">
        <v>255</v>
      </c>
      <c r="F1622" t="s">
        <v>10359</v>
      </c>
      <c r="G1622">
        <v>2</v>
      </c>
      <c r="H1622">
        <v>4</v>
      </c>
      <c r="I1622">
        <v>4</v>
      </c>
      <c r="J1622">
        <v>4</v>
      </c>
      <c r="K1622">
        <v>4</v>
      </c>
      <c r="L1622">
        <v>4</v>
      </c>
      <c r="M1622">
        <v>4</v>
      </c>
      <c r="N1622">
        <v>3</v>
      </c>
      <c r="O1622">
        <v>4</v>
      </c>
      <c r="P1622">
        <v>4</v>
      </c>
      <c r="Q1622">
        <v>4</v>
      </c>
      <c r="R1622">
        <v>3</v>
      </c>
      <c r="S1622">
        <v>4</v>
      </c>
      <c r="T1622">
        <v>4</v>
      </c>
      <c r="U1622">
        <v>4</v>
      </c>
      <c r="V1622">
        <v>3</v>
      </c>
      <c r="W1622">
        <v>9.6</v>
      </c>
      <c r="X1622">
        <v>9.6</v>
      </c>
      <c r="Y1622">
        <v>9.6</v>
      </c>
      <c r="Z1622">
        <v>42.872</v>
      </c>
      <c r="AA1622">
        <v>384</v>
      </c>
      <c r="AB1622" t="s">
        <v>10360</v>
      </c>
      <c r="AC1622">
        <v>4</v>
      </c>
      <c r="AD1622">
        <v>4</v>
      </c>
      <c r="AE1622">
        <v>5</v>
      </c>
      <c r="AF1622">
        <v>3</v>
      </c>
      <c r="AG1622" s="1">
        <v>9.2320999999999995E-15</v>
      </c>
      <c r="AH1622">
        <v>9.6</v>
      </c>
      <c r="AI1622">
        <v>9.6</v>
      </c>
      <c r="AJ1622">
        <v>9.6</v>
      </c>
      <c r="AK1622">
        <v>6.8</v>
      </c>
      <c r="AL1622">
        <v>1818600000</v>
      </c>
      <c r="AM1622">
        <v>448850000</v>
      </c>
      <c r="AN1622">
        <v>833310000</v>
      </c>
      <c r="AO1622">
        <v>343450000</v>
      </c>
      <c r="AP1622">
        <v>193020000</v>
      </c>
      <c r="AQ1622">
        <v>500540000</v>
      </c>
      <c r="AR1622">
        <v>905100000</v>
      </c>
      <c r="AS1622">
        <v>304980000</v>
      </c>
      <c r="AT1622">
        <v>236330000</v>
      </c>
      <c r="AU1622">
        <v>3</v>
      </c>
      <c r="AV1622">
        <v>3</v>
      </c>
      <c r="AW1622">
        <v>2</v>
      </c>
      <c r="AX1622">
        <v>1</v>
      </c>
      <c r="AZ1622">
        <v>1620</v>
      </c>
      <c r="BA1622" t="s">
        <v>10361</v>
      </c>
      <c r="BB1622" t="s">
        <v>229</v>
      </c>
      <c r="BC1622" t="s">
        <v>10362</v>
      </c>
      <c r="BD1622" t="s">
        <v>10363</v>
      </c>
      <c r="BE1622" t="s">
        <v>10364</v>
      </c>
      <c r="BF1622" t="s">
        <v>10365</v>
      </c>
    </row>
    <row r="1623" spans="1:60" x14ac:dyDescent="0.3">
      <c r="A1623" t="s">
        <v>10366</v>
      </c>
      <c r="B1623" t="s">
        <v>10366</v>
      </c>
      <c r="C1623">
        <v>2</v>
      </c>
      <c r="D1623">
        <v>2</v>
      </c>
      <c r="E1623">
        <v>2</v>
      </c>
      <c r="F1623" t="s">
        <v>10367</v>
      </c>
      <c r="G1623">
        <v>1</v>
      </c>
      <c r="H1623">
        <v>2</v>
      </c>
      <c r="I1623">
        <v>2</v>
      </c>
      <c r="J1623">
        <v>2</v>
      </c>
      <c r="K1623">
        <v>2</v>
      </c>
      <c r="L1623">
        <v>2</v>
      </c>
      <c r="M1623">
        <v>2</v>
      </c>
      <c r="N1623">
        <v>2</v>
      </c>
      <c r="O1623">
        <v>2</v>
      </c>
      <c r="P1623">
        <v>2</v>
      </c>
      <c r="Q1623">
        <v>2</v>
      </c>
      <c r="R1623">
        <v>2</v>
      </c>
      <c r="S1623">
        <v>2</v>
      </c>
      <c r="T1623">
        <v>2</v>
      </c>
      <c r="U1623">
        <v>2</v>
      </c>
      <c r="V1623">
        <v>2</v>
      </c>
      <c r="W1623">
        <v>50.6</v>
      </c>
      <c r="X1623">
        <v>50.6</v>
      </c>
      <c r="Y1623">
        <v>50.6</v>
      </c>
      <c r="Z1623">
        <v>8.5704999999999991</v>
      </c>
      <c r="AA1623">
        <v>81</v>
      </c>
      <c r="AB1623">
        <v>81</v>
      </c>
      <c r="AC1623">
        <v>2</v>
      </c>
      <c r="AD1623">
        <v>3</v>
      </c>
      <c r="AE1623">
        <v>5</v>
      </c>
      <c r="AF1623">
        <v>5</v>
      </c>
      <c r="AG1623" s="1">
        <v>1.4286000000000001E-44</v>
      </c>
      <c r="AH1623">
        <v>50.6</v>
      </c>
      <c r="AI1623">
        <v>50.6</v>
      </c>
      <c r="AJ1623">
        <v>50.6</v>
      </c>
      <c r="AK1623">
        <v>50.6</v>
      </c>
      <c r="AL1623">
        <v>4071700000</v>
      </c>
      <c r="AM1623">
        <v>1164900000</v>
      </c>
      <c r="AN1623">
        <v>1058800000</v>
      </c>
      <c r="AO1623">
        <v>955080000</v>
      </c>
      <c r="AP1623">
        <v>892910000</v>
      </c>
      <c r="AQ1623">
        <v>1287700000</v>
      </c>
      <c r="AR1623">
        <v>1127500000</v>
      </c>
      <c r="AS1623">
        <v>1043600000</v>
      </c>
      <c r="AT1623">
        <v>1049500000</v>
      </c>
      <c r="AU1623">
        <v>3</v>
      </c>
      <c r="AV1623">
        <v>4</v>
      </c>
      <c r="AW1623">
        <v>5</v>
      </c>
      <c r="AX1623">
        <v>6</v>
      </c>
      <c r="AZ1623">
        <v>1621</v>
      </c>
      <c r="BA1623" t="s">
        <v>10368</v>
      </c>
      <c r="BB1623" t="s">
        <v>79</v>
      </c>
      <c r="BC1623" t="s">
        <v>10369</v>
      </c>
      <c r="BD1623" t="s">
        <v>10370</v>
      </c>
      <c r="BE1623" t="s">
        <v>10371</v>
      </c>
      <c r="BF1623" t="s">
        <v>10372</v>
      </c>
    </row>
    <row r="1624" spans="1:60" x14ac:dyDescent="0.3">
      <c r="A1624" t="s">
        <v>10373</v>
      </c>
      <c r="B1624" t="s">
        <v>10373</v>
      </c>
      <c r="C1624" t="s">
        <v>106</v>
      </c>
      <c r="D1624" t="s">
        <v>106</v>
      </c>
      <c r="E1624" t="s">
        <v>106</v>
      </c>
      <c r="F1624" t="s">
        <v>10373</v>
      </c>
      <c r="G1624">
        <v>2</v>
      </c>
      <c r="H1624">
        <v>1</v>
      </c>
      <c r="I1624">
        <v>1</v>
      </c>
      <c r="J1624">
        <v>1</v>
      </c>
      <c r="K1624">
        <v>1</v>
      </c>
      <c r="L1624">
        <v>1</v>
      </c>
      <c r="M1624">
        <v>1</v>
      </c>
      <c r="N1624">
        <v>1</v>
      </c>
      <c r="O1624">
        <v>1</v>
      </c>
      <c r="P1624">
        <v>1</v>
      </c>
      <c r="Q1624">
        <v>1</v>
      </c>
      <c r="R1624">
        <v>1</v>
      </c>
      <c r="S1624">
        <v>1</v>
      </c>
      <c r="T1624">
        <v>1</v>
      </c>
      <c r="U1624">
        <v>1</v>
      </c>
      <c r="V1624">
        <v>1</v>
      </c>
      <c r="W1624">
        <v>5.6</v>
      </c>
      <c r="X1624">
        <v>5.6</v>
      </c>
      <c r="Y1624">
        <v>5.6</v>
      </c>
      <c r="Z1624">
        <v>35.045999999999999</v>
      </c>
      <c r="AA1624">
        <v>321</v>
      </c>
      <c r="AB1624" t="s">
        <v>10374</v>
      </c>
      <c r="AC1624">
        <v>1</v>
      </c>
      <c r="AD1624">
        <v>1</v>
      </c>
      <c r="AE1624">
        <v>1</v>
      </c>
      <c r="AF1624">
        <v>2</v>
      </c>
      <c r="AG1624" s="1">
        <v>2.2357999999999999E-7</v>
      </c>
      <c r="AH1624">
        <v>5.6</v>
      </c>
      <c r="AI1624">
        <v>5.6</v>
      </c>
      <c r="AJ1624">
        <v>5.6</v>
      </c>
      <c r="AK1624">
        <v>5.6</v>
      </c>
      <c r="AL1624">
        <v>195220000</v>
      </c>
      <c r="AM1624">
        <v>74719000</v>
      </c>
      <c r="AN1624">
        <v>33682000</v>
      </c>
      <c r="AO1624">
        <v>26323000</v>
      </c>
      <c r="AP1624">
        <v>60498000</v>
      </c>
      <c r="AQ1624">
        <v>0</v>
      </c>
      <c r="AR1624">
        <v>0</v>
      </c>
      <c r="AS1624">
        <v>0</v>
      </c>
      <c r="AT1624">
        <v>38000000</v>
      </c>
      <c r="AU1624">
        <v>2</v>
      </c>
      <c r="AV1624">
        <v>0</v>
      </c>
      <c r="AW1624">
        <v>1</v>
      </c>
      <c r="AX1624">
        <v>1</v>
      </c>
      <c r="AZ1624">
        <v>1622</v>
      </c>
      <c r="BA1624">
        <v>23096</v>
      </c>
      <c r="BB1624" t="b">
        <v>1</v>
      </c>
      <c r="BC1624">
        <v>23865</v>
      </c>
      <c r="BD1624" t="s">
        <v>10375</v>
      </c>
      <c r="BE1624" t="s">
        <v>10376</v>
      </c>
      <c r="BF1624">
        <v>82778</v>
      </c>
    </row>
    <row r="1625" spans="1:60" x14ac:dyDescent="0.3">
      <c r="A1625" t="s">
        <v>10377</v>
      </c>
      <c r="B1625" t="s">
        <v>10378</v>
      </c>
      <c r="C1625" t="s">
        <v>10379</v>
      </c>
      <c r="D1625" t="s">
        <v>10380</v>
      </c>
      <c r="E1625" t="s">
        <v>10380</v>
      </c>
      <c r="F1625" t="s">
        <v>10381</v>
      </c>
      <c r="G1625">
        <v>4</v>
      </c>
      <c r="H1625">
        <v>18</v>
      </c>
      <c r="I1625">
        <v>12</v>
      </c>
      <c r="J1625">
        <v>12</v>
      </c>
      <c r="K1625">
        <v>14</v>
      </c>
      <c r="L1625">
        <v>14</v>
      </c>
      <c r="M1625">
        <v>17</v>
      </c>
      <c r="N1625">
        <v>16</v>
      </c>
      <c r="O1625">
        <v>10</v>
      </c>
      <c r="P1625">
        <v>10</v>
      </c>
      <c r="Q1625">
        <v>11</v>
      </c>
      <c r="R1625">
        <v>10</v>
      </c>
      <c r="S1625">
        <v>10</v>
      </c>
      <c r="T1625">
        <v>10</v>
      </c>
      <c r="U1625">
        <v>11</v>
      </c>
      <c r="V1625">
        <v>10</v>
      </c>
      <c r="W1625">
        <v>16.3</v>
      </c>
      <c r="X1625">
        <v>12.8</v>
      </c>
      <c r="Y1625">
        <v>12.8</v>
      </c>
      <c r="Z1625">
        <v>182.13</v>
      </c>
      <c r="AA1625">
        <v>1623</v>
      </c>
      <c r="AB1625" t="s">
        <v>10382</v>
      </c>
      <c r="AC1625">
        <v>12</v>
      </c>
      <c r="AD1625">
        <v>12</v>
      </c>
      <c r="AE1625">
        <v>11</v>
      </c>
      <c r="AF1625">
        <v>10</v>
      </c>
      <c r="AG1625" s="1">
        <v>9.5345999999999999E-146</v>
      </c>
      <c r="AH1625">
        <v>13.1</v>
      </c>
      <c r="AI1625">
        <v>13.4</v>
      </c>
      <c r="AJ1625">
        <v>15.7</v>
      </c>
      <c r="AK1625">
        <v>14.7</v>
      </c>
      <c r="AL1625">
        <v>1921000000</v>
      </c>
      <c r="AM1625">
        <v>689850000</v>
      </c>
      <c r="AN1625">
        <v>490930000</v>
      </c>
      <c r="AO1625">
        <v>442240000</v>
      </c>
      <c r="AP1625">
        <v>297990000</v>
      </c>
      <c r="AQ1625">
        <v>559230000</v>
      </c>
      <c r="AR1625">
        <v>533550000</v>
      </c>
      <c r="AS1625">
        <v>500040000</v>
      </c>
      <c r="AT1625">
        <v>384160000</v>
      </c>
      <c r="AU1625">
        <v>7</v>
      </c>
      <c r="AV1625">
        <v>6</v>
      </c>
      <c r="AW1625">
        <v>11</v>
      </c>
      <c r="AX1625">
        <v>8</v>
      </c>
      <c r="AZ1625">
        <v>1623</v>
      </c>
      <c r="BA1625" t="s">
        <v>10383</v>
      </c>
      <c r="BB1625" t="s">
        <v>10384</v>
      </c>
      <c r="BC1625" t="s">
        <v>10385</v>
      </c>
      <c r="BD1625" t="s">
        <v>10386</v>
      </c>
      <c r="BE1625" t="s">
        <v>10387</v>
      </c>
      <c r="BF1625" t="s">
        <v>10388</v>
      </c>
    </row>
    <row r="1626" spans="1:60" x14ac:dyDescent="0.3">
      <c r="A1626" t="s">
        <v>10389</v>
      </c>
      <c r="B1626" t="s">
        <v>10389</v>
      </c>
      <c r="C1626">
        <v>4</v>
      </c>
      <c r="D1626">
        <v>4</v>
      </c>
      <c r="E1626">
        <v>4</v>
      </c>
      <c r="F1626" t="s">
        <v>10389</v>
      </c>
      <c r="G1626">
        <v>1</v>
      </c>
      <c r="H1626">
        <v>4</v>
      </c>
      <c r="I1626">
        <v>4</v>
      </c>
      <c r="J1626">
        <v>4</v>
      </c>
      <c r="K1626">
        <v>2</v>
      </c>
      <c r="L1626">
        <v>2</v>
      </c>
      <c r="M1626">
        <v>3</v>
      </c>
      <c r="N1626">
        <v>3</v>
      </c>
      <c r="O1626">
        <v>2</v>
      </c>
      <c r="P1626">
        <v>2</v>
      </c>
      <c r="Q1626">
        <v>3</v>
      </c>
      <c r="R1626">
        <v>3</v>
      </c>
      <c r="S1626">
        <v>2</v>
      </c>
      <c r="T1626">
        <v>2</v>
      </c>
      <c r="U1626">
        <v>3</v>
      </c>
      <c r="V1626">
        <v>3</v>
      </c>
      <c r="W1626">
        <v>3.4</v>
      </c>
      <c r="X1626">
        <v>3.4</v>
      </c>
      <c r="Y1626">
        <v>3.4</v>
      </c>
      <c r="Z1626">
        <v>186.86</v>
      </c>
      <c r="AA1626">
        <v>1708</v>
      </c>
      <c r="AB1626">
        <v>1708</v>
      </c>
      <c r="AC1626">
        <v>2</v>
      </c>
      <c r="AD1626">
        <v>2</v>
      </c>
      <c r="AE1626">
        <v>3</v>
      </c>
      <c r="AF1626">
        <v>3</v>
      </c>
      <c r="AG1626" s="1">
        <v>5.6295999999999998E-14</v>
      </c>
      <c r="AH1626">
        <v>1.8</v>
      </c>
      <c r="AI1626">
        <v>1.8</v>
      </c>
      <c r="AJ1626">
        <v>2.7</v>
      </c>
      <c r="AK1626">
        <v>2.5</v>
      </c>
      <c r="AL1626">
        <v>202290000</v>
      </c>
      <c r="AM1626">
        <v>68611000</v>
      </c>
      <c r="AN1626">
        <v>55558000</v>
      </c>
      <c r="AO1626">
        <v>44629000</v>
      </c>
      <c r="AP1626">
        <v>33496000</v>
      </c>
      <c r="AQ1626">
        <v>68767000</v>
      </c>
      <c r="AR1626">
        <v>62756000</v>
      </c>
      <c r="AS1626">
        <v>0</v>
      </c>
      <c r="AT1626">
        <v>0</v>
      </c>
      <c r="AU1626">
        <v>1</v>
      </c>
      <c r="AV1626">
        <v>1</v>
      </c>
      <c r="AW1626">
        <v>1</v>
      </c>
      <c r="AX1626">
        <v>1</v>
      </c>
      <c r="AZ1626">
        <v>1624</v>
      </c>
      <c r="BA1626" t="s">
        <v>10390</v>
      </c>
      <c r="BB1626" t="s">
        <v>229</v>
      </c>
      <c r="BC1626" t="s">
        <v>10391</v>
      </c>
      <c r="BD1626" t="s">
        <v>10392</v>
      </c>
      <c r="BE1626" t="s">
        <v>10393</v>
      </c>
      <c r="BF1626" t="s">
        <v>10393</v>
      </c>
    </row>
    <row r="1627" spans="1:60" x14ac:dyDescent="0.3">
      <c r="A1627" t="s">
        <v>10394</v>
      </c>
      <c r="B1627" t="s">
        <v>10394</v>
      </c>
      <c r="C1627">
        <v>1</v>
      </c>
      <c r="D1627">
        <v>1</v>
      </c>
      <c r="E1627">
        <v>1</v>
      </c>
      <c r="F1627" t="s">
        <v>10394</v>
      </c>
      <c r="G1627">
        <v>1</v>
      </c>
      <c r="H1627">
        <v>1</v>
      </c>
      <c r="I1627">
        <v>1</v>
      </c>
      <c r="J1627">
        <v>1</v>
      </c>
      <c r="K1627">
        <v>1</v>
      </c>
      <c r="L1627">
        <v>1</v>
      </c>
      <c r="M1627">
        <v>1</v>
      </c>
      <c r="N1627">
        <v>1</v>
      </c>
      <c r="O1627">
        <v>1</v>
      </c>
      <c r="P1627">
        <v>1</v>
      </c>
      <c r="Q1627">
        <v>1</v>
      </c>
      <c r="R1627">
        <v>1</v>
      </c>
      <c r="S1627">
        <v>1</v>
      </c>
      <c r="T1627">
        <v>1</v>
      </c>
      <c r="U1627">
        <v>1</v>
      </c>
      <c r="V1627">
        <v>1</v>
      </c>
      <c r="W1627">
        <v>10.199999999999999</v>
      </c>
      <c r="X1627">
        <v>10.199999999999999</v>
      </c>
      <c r="Y1627">
        <v>10.199999999999999</v>
      </c>
      <c r="Z1627">
        <v>22.68</v>
      </c>
      <c r="AA1627">
        <v>206</v>
      </c>
      <c r="AB1627">
        <v>206</v>
      </c>
      <c r="AC1627">
        <v>1</v>
      </c>
      <c r="AD1627">
        <v>1</v>
      </c>
      <c r="AE1627">
        <v>1</v>
      </c>
      <c r="AF1627">
        <v>1</v>
      </c>
      <c r="AG1627" s="1">
        <v>7.7990999999999997E-9</v>
      </c>
      <c r="AH1627">
        <v>10.199999999999999</v>
      </c>
      <c r="AI1627">
        <v>10.199999999999999</v>
      </c>
      <c r="AJ1627">
        <v>10.199999999999999</v>
      </c>
      <c r="AK1627">
        <v>10.199999999999999</v>
      </c>
      <c r="AL1627">
        <v>367780000</v>
      </c>
      <c r="AM1627">
        <v>96149000</v>
      </c>
      <c r="AN1627">
        <v>77596000</v>
      </c>
      <c r="AO1627">
        <v>100070000</v>
      </c>
      <c r="AP1627">
        <v>93966000</v>
      </c>
      <c r="AQ1627">
        <v>0</v>
      </c>
      <c r="AR1627">
        <v>0</v>
      </c>
      <c r="AS1627">
        <v>0</v>
      </c>
      <c r="AT1627">
        <v>118040000</v>
      </c>
      <c r="AU1627">
        <v>1</v>
      </c>
      <c r="AV1627">
        <v>0</v>
      </c>
      <c r="AW1627">
        <v>1</v>
      </c>
      <c r="AX1627">
        <v>0</v>
      </c>
      <c r="AZ1627">
        <v>1625</v>
      </c>
      <c r="BA1627">
        <v>22671</v>
      </c>
      <c r="BB1627" t="b">
        <v>1</v>
      </c>
      <c r="BC1627">
        <v>23426</v>
      </c>
      <c r="BD1627" t="s">
        <v>10395</v>
      </c>
      <c r="BE1627" t="s">
        <v>10396</v>
      </c>
      <c r="BF1627">
        <v>81251</v>
      </c>
    </row>
    <row r="1628" spans="1:60" x14ac:dyDescent="0.3">
      <c r="A1628" t="s">
        <v>10397</v>
      </c>
      <c r="B1628" t="s">
        <v>10397</v>
      </c>
      <c r="C1628">
        <v>4</v>
      </c>
      <c r="D1628">
        <v>4</v>
      </c>
      <c r="E1628">
        <v>4</v>
      </c>
      <c r="F1628" t="s">
        <v>10397</v>
      </c>
      <c r="G1628">
        <v>1</v>
      </c>
      <c r="H1628">
        <v>4</v>
      </c>
      <c r="I1628">
        <v>4</v>
      </c>
      <c r="J1628">
        <v>4</v>
      </c>
      <c r="K1628">
        <v>3</v>
      </c>
      <c r="L1628">
        <v>3</v>
      </c>
      <c r="M1628">
        <v>2</v>
      </c>
      <c r="N1628">
        <v>4</v>
      </c>
      <c r="O1628">
        <v>3</v>
      </c>
      <c r="P1628">
        <v>3</v>
      </c>
      <c r="Q1628">
        <v>2</v>
      </c>
      <c r="R1628">
        <v>4</v>
      </c>
      <c r="S1628">
        <v>3</v>
      </c>
      <c r="T1628">
        <v>3</v>
      </c>
      <c r="U1628">
        <v>2</v>
      </c>
      <c r="V1628">
        <v>4</v>
      </c>
      <c r="W1628">
        <v>7</v>
      </c>
      <c r="X1628">
        <v>7</v>
      </c>
      <c r="Y1628">
        <v>7</v>
      </c>
      <c r="Z1628">
        <v>81.863</v>
      </c>
      <c r="AA1628">
        <v>730</v>
      </c>
      <c r="AB1628">
        <v>730</v>
      </c>
      <c r="AC1628">
        <v>6</v>
      </c>
      <c r="AD1628">
        <v>5</v>
      </c>
      <c r="AE1628">
        <v>4</v>
      </c>
      <c r="AF1628">
        <v>6</v>
      </c>
      <c r="AG1628" s="1">
        <v>5.6482999999999999E-14</v>
      </c>
      <c r="AH1628">
        <v>5.5</v>
      </c>
      <c r="AI1628">
        <v>5.3</v>
      </c>
      <c r="AJ1628">
        <v>3.3</v>
      </c>
      <c r="AK1628">
        <v>7</v>
      </c>
      <c r="AL1628">
        <v>1147800000</v>
      </c>
      <c r="AM1628">
        <v>392850000</v>
      </c>
      <c r="AN1628">
        <v>335000000</v>
      </c>
      <c r="AO1628">
        <v>169250000</v>
      </c>
      <c r="AP1628">
        <v>250700000</v>
      </c>
      <c r="AQ1628">
        <v>330570000</v>
      </c>
      <c r="AR1628">
        <v>343620000</v>
      </c>
      <c r="AS1628">
        <v>315580000</v>
      </c>
      <c r="AT1628">
        <v>283110000</v>
      </c>
      <c r="AU1628">
        <v>4</v>
      </c>
      <c r="AV1628">
        <v>1</v>
      </c>
      <c r="AW1628">
        <v>3</v>
      </c>
      <c r="AX1628">
        <v>2</v>
      </c>
      <c r="AZ1628">
        <v>1626</v>
      </c>
      <c r="BA1628" t="s">
        <v>10398</v>
      </c>
      <c r="BB1628" t="s">
        <v>229</v>
      </c>
      <c r="BC1628" t="s">
        <v>10399</v>
      </c>
      <c r="BD1628" t="s">
        <v>10400</v>
      </c>
      <c r="BE1628" t="s">
        <v>10401</v>
      </c>
      <c r="BF1628" t="s">
        <v>10402</v>
      </c>
    </row>
    <row r="1629" spans="1:60" x14ac:dyDescent="0.3">
      <c r="A1629" t="s">
        <v>10403</v>
      </c>
      <c r="B1629" t="s">
        <v>10403</v>
      </c>
      <c r="C1629" t="s">
        <v>84</v>
      </c>
      <c r="D1629" t="s">
        <v>84</v>
      </c>
      <c r="E1629" t="s">
        <v>84</v>
      </c>
      <c r="F1629" t="s">
        <v>10403</v>
      </c>
      <c r="G1629">
        <v>2</v>
      </c>
      <c r="H1629">
        <v>2</v>
      </c>
      <c r="I1629">
        <v>2</v>
      </c>
      <c r="J1629">
        <v>2</v>
      </c>
      <c r="K1629">
        <v>2</v>
      </c>
      <c r="L1629">
        <v>2</v>
      </c>
      <c r="M1629">
        <v>1</v>
      </c>
      <c r="N1629">
        <v>1</v>
      </c>
      <c r="O1629">
        <v>2</v>
      </c>
      <c r="P1629">
        <v>2</v>
      </c>
      <c r="Q1629">
        <v>1</v>
      </c>
      <c r="R1629">
        <v>1</v>
      </c>
      <c r="S1629">
        <v>2</v>
      </c>
      <c r="T1629">
        <v>2</v>
      </c>
      <c r="U1629">
        <v>1</v>
      </c>
      <c r="V1629">
        <v>1</v>
      </c>
      <c r="W1629">
        <v>12.9</v>
      </c>
      <c r="X1629">
        <v>12.9</v>
      </c>
      <c r="Y1629">
        <v>12.9</v>
      </c>
      <c r="Z1629">
        <v>21.190999999999999</v>
      </c>
      <c r="AA1629">
        <v>194</v>
      </c>
      <c r="AB1629" t="s">
        <v>3857</v>
      </c>
      <c r="AC1629">
        <v>2</v>
      </c>
      <c r="AD1629">
        <v>2</v>
      </c>
      <c r="AE1629">
        <v>1</v>
      </c>
      <c r="AF1629">
        <v>1</v>
      </c>
      <c r="AG1629" s="1">
        <v>1.0575000000000001E-16</v>
      </c>
      <c r="AH1629">
        <v>12.9</v>
      </c>
      <c r="AI1629">
        <v>12.9</v>
      </c>
      <c r="AJ1629">
        <v>5.7</v>
      </c>
      <c r="AK1629">
        <v>5.7</v>
      </c>
      <c r="AL1629">
        <v>259690000</v>
      </c>
      <c r="AM1629">
        <v>101940000</v>
      </c>
      <c r="AN1629">
        <v>103220000</v>
      </c>
      <c r="AO1629">
        <v>27305000</v>
      </c>
      <c r="AP1629">
        <v>27224000</v>
      </c>
      <c r="AQ1629">
        <v>99933000</v>
      </c>
      <c r="AR1629">
        <v>118880000</v>
      </c>
      <c r="AS1629">
        <v>0</v>
      </c>
      <c r="AT1629">
        <v>0</v>
      </c>
      <c r="AU1629">
        <v>2</v>
      </c>
      <c r="AV1629">
        <v>1</v>
      </c>
      <c r="AW1629">
        <v>0</v>
      </c>
      <c r="AX1629">
        <v>1</v>
      </c>
      <c r="AZ1629">
        <v>1627</v>
      </c>
      <c r="BA1629" t="s">
        <v>10404</v>
      </c>
      <c r="BB1629" t="s">
        <v>79</v>
      </c>
      <c r="BC1629" t="s">
        <v>10405</v>
      </c>
      <c r="BD1629" t="s">
        <v>10406</v>
      </c>
      <c r="BE1629" t="s">
        <v>10407</v>
      </c>
      <c r="BF1629" t="s">
        <v>10408</v>
      </c>
    </row>
    <row r="1630" spans="1:60" x14ac:dyDescent="0.3">
      <c r="A1630" t="s">
        <v>10409</v>
      </c>
      <c r="B1630" t="s">
        <v>10409</v>
      </c>
      <c r="C1630" t="s">
        <v>487</v>
      </c>
      <c r="D1630" t="s">
        <v>487</v>
      </c>
      <c r="E1630" t="s">
        <v>487</v>
      </c>
      <c r="F1630" t="s">
        <v>10409</v>
      </c>
      <c r="G1630">
        <v>2</v>
      </c>
      <c r="H1630">
        <v>5</v>
      </c>
      <c r="I1630">
        <v>5</v>
      </c>
      <c r="J1630">
        <v>5</v>
      </c>
      <c r="K1630">
        <v>5</v>
      </c>
      <c r="L1630">
        <v>4</v>
      </c>
      <c r="M1630">
        <v>3</v>
      </c>
      <c r="N1630">
        <v>4</v>
      </c>
      <c r="O1630">
        <v>5</v>
      </c>
      <c r="P1630">
        <v>4</v>
      </c>
      <c r="Q1630">
        <v>3</v>
      </c>
      <c r="R1630">
        <v>4</v>
      </c>
      <c r="S1630">
        <v>5</v>
      </c>
      <c r="T1630">
        <v>4</v>
      </c>
      <c r="U1630">
        <v>3</v>
      </c>
      <c r="V1630">
        <v>4</v>
      </c>
      <c r="W1630">
        <v>14.5</v>
      </c>
      <c r="X1630">
        <v>14.5</v>
      </c>
      <c r="Y1630">
        <v>14.5</v>
      </c>
      <c r="Z1630">
        <v>59.470999999999997</v>
      </c>
      <c r="AA1630">
        <v>545</v>
      </c>
      <c r="AB1630" t="s">
        <v>10410</v>
      </c>
      <c r="AC1630">
        <v>7</v>
      </c>
      <c r="AD1630">
        <v>5</v>
      </c>
      <c r="AE1630">
        <v>4</v>
      </c>
      <c r="AF1630">
        <v>5</v>
      </c>
      <c r="AG1630" s="1">
        <v>3.5020000000000003E-32</v>
      </c>
      <c r="AH1630">
        <v>14.5</v>
      </c>
      <c r="AI1630">
        <v>13</v>
      </c>
      <c r="AJ1630">
        <v>10.8</v>
      </c>
      <c r="AK1630">
        <v>12.3</v>
      </c>
      <c r="AL1630">
        <v>1184000000</v>
      </c>
      <c r="AM1630">
        <v>493590000</v>
      </c>
      <c r="AN1630">
        <v>254080000</v>
      </c>
      <c r="AO1630">
        <v>218860000</v>
      </c>
      <c r="AP1630">
        <v>217410000</v>
      </c>
      <c r="AQ1630">
        <v>442260000</v>
      </c>
      <c r="AR1630">
        <v>347580000</v>
      </c>
      <c r="AS1630">
        <v>241310000</v>
      </c>
      <c r="AT1630">
        <v>252820000</v>
      </c>
      <c r="AU1630">
        <v>7</v>
      </c>
      <c r="AV1630">
        <v>3</v>
      </c>
      <c r="AW1630">
        <v>4</v>
      </c>
      <c r="AX1630">
        <v>4</v>
      </c>
      <c r="AZ1630">
        <v>1628</v>
      </c>
      <c r="BA1630" t="s">
        <v>10411</v>
      </c>
      <c r="BB1630" t="s">
        <v>93</v>
      </c>
      <c r="BC1630" t="s">
        <v>10412</v>
      </c>
      <c r="BD1630" t="s">
        <v>10413</v>
      </c>
      <c r="BE1630" t="s">
        <v>10414</v>
      </c>
      <c r="BF1630" t="s">
        <v>10415</v>
      </c>
    </row>
    <row r="1631" spans="1:60" x14ac:dyDescent="0.3">
      <c r="A1631" t="s">
        <v>10416</v>
      </c>
      <c r="B1631" t="s">
        <v>10416</v>
      </c>
      <c r="C1631">
        <v>1</v>
      </c>
      <c r="D1631">
        <v>1</v>
      </c>
      <c r="E1631">
        <v>1</v>
      </c>
      <c r="F1631" t="s">
        <v>10416</v>
      </c>
      <c r="G1631">
        <v>1</v>
      </c>
      <c r="H1631">
        <v>1</v>
      </c>
      <c r="I1631">
        <v>1</v>
      </c>
      <c r="J1631">
        <v>1</v>
      </c>
      <c r="K1631">
        <v>1</v>
      </c>
      <c r="L1631">
        <v>1</v>
      </c>
      <c r="M1631">
        <v>1</v>
      </c>
      <c r="N1631">
        <v>1</v>
      </c>
      <c r="O1631">
        <v>1</v>
      </c>
      <c r="P1631">
        <v>1</v>
      </c>
      <c r="Q1631">
        <v>1</v>
      </c>
      <c r="R1631">
        <v>1</v>
      </c>
      <c r="S1631">
        <v>1</v>
      </c>
      <c r="T1631">
        <v>1</v>
      </c>
      <c r="U1631">
        <v>1</v>
      </c>
      <c r="V1631">
        <v>1</v>
      </c>
      <c r="W1631">
        <v>3.1</v>
      </c>
      <c r="X1631">
        <v>3.1</v>
      </c>
      <c r="Y1631">
        <v>3.1</v>
      </c>
      <c r="Z1631">
        <v>50.781999999999996</v>
      </c>
      <c r="AA1631">
        <v>447</v>
      </c>
      <c r="AB1631">
        <v>447</v>
      </c>
      <c r="AC1631">
        <v>1</v>
      </c>
      <c r="AD1631">
        <v>1</v>
      </c>
      <c r="AE1631">
        <v>2</v>
      </c>
      <c r="AF1631">
        <v>1</v>
      </c>
      <c r="AG1631" s="1">
        <v>6.2990000000000002E-6</v>
      </c>
      <c r="AH1631">
        <v>3.1</v>
      </c>
      <c r="AI1631">
        <v>3.1</v>
      </c>
      <c r="AJ1631">
        <v>3.1</v>
      </c>
      <c r="AK1631">
        <v>3.1</v>
      </c>
      <c r="AL1631">
        <v>111910000</v>
      </c>
      <c r="AM1631">
        <v>32886000</v>
      </c>
      <c r="AN1631">
        <v>20385000</v>
      </c>
      <c r="AO1631">
        <v>44326000</v>
      </c>
      <c r="AP1631">
        <v>14313000</v>
      </c>
      <c r="AQ1631">
        <v>0</v>
      </c>
      <c r="AR1631">
        <v>0</v>
      </c>
      <c r="AS1631">
        <v>0</v>
      </c>
      <c r="AT1631">
        <v>17981000</v>
      </c>
      <c r="AU1631">
        <v>1</v>
      </c>
      <c r="AV1631">
        <v>1</v>
      </c>
      <c r="AW1631">
        <v>1</v>
      </c>
      <c r="AX1631">
        <v>1</v>
      </c>
      <c r="AZ1631">
        <v>1629</v>
      </c>
      <c r="BA1631">
        <v>2941</v>
      </c>
      <c r="BB1631" t="b">
        <v>1</v>
      </c>
      <c r="BC1631">
        <v>3046</v>
      </c>
      <c r="BD1631" t="s">
        <v>10417</v>
      </c>
      <c r="BE1631" t="s">
        <v>10418</v>
      </c>
      <c r="BF1631">
        <v>11081</v>
      </c>
    </row>
    <row r="1632" spans="1:60" x14ac:dyDescent="0.3">
      <c r="A1632" t="s">
        <v>10419</v>
      </c>
      <c r="B1632" t="s">
        <v>10419</v>
      </c>
      <c r="C1632" t="s">
        <v>525</v>
      </c>
      <c r="D1632" t="s">
        <v>525</v>
      </c>
      <c r="E1632" t="s">
        <v>525</v>
      </c>
      <c r="F1632" t="s">
        <v>10419</v>
      </c>
      <c r="G1632">
        <v>2</v>
      </c>
      <c r="H1632">
        <v>3</v>
      </c>
      <c r="I1632">
        <v>3</v>
      </c>
      <c r="J1632">
        <v>3</v>
      </c>
      <c r="K1632">
        <v>1</v>
      </c>
      <c r="L1632">
        <v>2</v>
      </c>
      <c r="M1632">
        <v>2</v>
      </c>
      <c r="N1632">
        <v>2</v>
      </c>
      <c r="O1632">
        <v>1</v>
      </c>
      <c r="P1632">
        <v>2</v>
      </c>
      <c r="Q1632">
        <v>2</v>
      </c>
      <c r="R1632">
        <v>2</v>
      </c>
      <c r="S1632">
        <v>1</v>
      </c>
      <c r="T1632">
        <v>2</v>
      </c>
      <c r="U1632">
        <v>2</v>
      </c>
      <c r="V1632">
        <v>2</v>
      </c>
      <c r="W1632">
        <v>2.7</v>
      </c>
      <c r="X1632">
        <v>2.7</v>
      </c>
      <c r="Y1632">
        <v>2.7</v>
      </c>
      <c r="Z1632">
        <v>155.75</v>
      </c>
      <c r="AA1632">
        <v>1396</v>
      </c>
      <c r="AB1632" t="s">
        <v>10420</v>
      </c>
      <c r="AC1632">
        <v>1</v>
      </c>
      <c r="AD1632">
        <v>2</v>
      </c>
      <c r="AE1632">
        <v>2</v>
      </c>
      <c r="AF1632">
        <v>2</v>
      </c>
      <c r="AG1632" s="1">
        <v>8.1348999999999996E-7</v>
      </c>
      <c r="AH1632">
        <v>0.9</v>
      </c>
      <c r="AI1632">
        <v>1.8</v>
      </c>
      <c r="AJ1632">
        <v>1.9</v>
      </c>
      <c r="AK1632">
        <v>1.9</v>
      </c>
      <c r="AL1632">
        <v>187440000</v>
      </c>
      <c r="AM1632">
        <v>31756000</v>
      </c>
      <c r="AN1632">
        <v>92262000</v>
      </c>
      <c r="AO1632">
        <v>27446000</v>
      </c>
      <c r="AP1632">
        <v>35977000</v>
      </c>
      <c r="AQ1632">
        <v>0</v>
      </c>
      <c r="AR1632">
        <v>0</v>
      </c>
      <c r="AS1632">
        <v>29437000</v>
      </c>
      <c r="AT1632">
        <v>45882000</v>
      </c>
      <c r="AU1632">
        <v>0</v>
      </c>
      <c r="AV1632">
        <v>1</v>
      </c>
      <c r="AW1632">
        <v>1</v>
      </c>
      <c r="AX1632">
        <v>2</v>
      </c>
      <c r="AZ1632">
        <v>1630</v>
      </c>
      <c r="BA1632" t="s">
        <v>10421</v>
      </c>
      <c r="BB1632" t="s">
        <v>72</v>
      </c>
      <c r="BC1632" t="s">
        <v>10422</v>
      </c>
      <c r="BD1632" t="s">
        <v>10423</v>
      </c>
      <c r="BE1632" t="s">
        <v>10424</v>
      </c>
      <c r="BF1632" t="s">
        <v>10425</v>
      </c>
    </row>
    <row r="1633" spans="1:58" x14ac:dyDescent="0.3">
      <c r="A1633" t="s">
        <v>10426</v>
      </c>
      <c r="B1633" t="s">
        <v>10426</v>
      </c>
      <c r="C1633">
        <v>1</v>
      </c>
      <c r="D1633">
        <v>1</v>
      </c>
      <c r="E1633">
        <v>1</v>
      </c>
      <c r="F1633" t="s">
        <v>10426</v>
      </c>
      <c r="G1633">
        <v>1</v>
      </c>
      <c r="H1633">
        <v>1</v>
      </c>
      <c r="I1633">
        <v>1</v>
      </c>
      <c r="J1633">
        <v>1</v>
      </c>
      <c r="K1633">
        <v>1</v>
      </c>
      <c r="L1633">
        <v>1</v>
      </c>
      <c r="M1633">
        <v>0</v>
      </c>
      <c r="N1633">
        <v>1</v>
      </c>
      <c r="O1633">
        <v>1</v>
      </c>
      <c r="P1633">
        <v>1</v>
      </c>
      <c r="Q1633">
        <v>0</v>
      </c>
      <c r="R1633">
        <v>1</v>
      </c>
      <c r="S1633">
        <v>1</v>
      </c>
      <c r="T1633">
        <v>1</v>
      </c>
      <c r="U1633">
        <v>0</v>
      </c>
      <c r="V1633">
        <v>1</v>
      </c>
      <c r="W1633">
        <v>5.3</v>
      </c>
      <c r="X1633">
        <v>5.3</v>
      </c>
      <c r="Y1633">
        <v>5.3</v>
      </c>
      <c r="Z1633">
        <v>29.872</v>
      </c>
      <c r="AA1633">
        <v>265</v>
      </c>
      <c r="AB1633">
        <v>265</v>
      </c>
      <c r="AC1633">
        <v>1</v>
      </c>
      <c r="AD1633">
        <v>1</v>
      </c>
      <c r="AF1633">
        <v>1</v>
      </c>
      <c r="AG1633">
        <v>1.0652E-4</v>
      </c>
      <c r="AH1633">
        <v>5.3</v>
      </c>
      <c r="AI1633">
        <v>5.3</v>
      </c>
      <c r="AJ1633">
        <v>0</v>
      </c>
      <c r="AK1633">
        <v>5.3</v>
      </c>
      <c r="AL1633">
        <v>46057000</v>
      </c>
      <c r="AM1633">
        <v>14165000</v>
      </c>
      <c r="AN1633">
        <v>19801000</v>
      </c>
      <c r="AO1633">
        <v>0</v>
      </c>
      <c r="AP1633">
        <v>12090000</v>
      </c>
      <c r="AQ1633">
        <v>0</v>
      </c>
      <c r="AR1633">
        <v>0</v>
      </c>
      <c r="AS1633">
        <v>0</v>
      </c>
      <c r="AT1633">
        <v>15189000</v>
      </c>
      <c r="AU1633">
        <v>0</v>
      </c>
      <c r="AV1633">
        <v>1</v>
      </c>
      <c r="AW1633">
        <v>0</v>
      </c>
      <c r="AX1633">
        <v>1</v>
      </c>
      <c r="AZ1633">
        <v>1631</v>
      </c>
      <c r="BA1633">
        <v>8021</v>
      </c>
      <c r="BB1633" t="b">
        <v>1</v>
      </c>
      <c r="BC1633">
        <v>8280</v>
      </c>
      <c r="BD1633" t="s">
        <v>10427</v>
      </c>
      <c r="BE1633" t="s">
        <v>10428</v>
      </c>
      <c r="BF1633">
        <v>29471</v>
      </c>
    </row>
    <row r="1634" spans="1:58" x14ac:dyDescent="0.3">
      <c r="A1634" t="s">
        <v>10429</v>
      </c>
      <c r="B1634" t="s">
        <v>10429</v>
      </c>
      <c r="C1634" t="s">
        <v>2087</v>
      </c>
      <c r="D1634" t="s">
        <v>207</v>
      </c>
      <c r="E1634" t="s">
        <v>977</v>
      </c>
      <c r="F1634" t="s">
        <v>10430</v>
      </c>
      <c r="G1634">
        <v>3</v>
      </c>
      <c r="H1634">
        <v>5</v>
      </c>
      <c r="I1634">
        <v>2</v>
      </c>
      <c r="J1634">
        <v>1</v>
      </c>
      <c r="K1634">
        <v>1</v>
      </c>
      <c r="L1634">
        <v>3</v>
      </c>
      <c r="M1634">
        <v>4</v>
      </c>
      <c r="N1634">
        <v>4</v>
      </c>
      <c r="O1634">
        <v>1</v>
      </c>
      <c r="P1634">
        <v>2</v>
      </c>
      <c r="Q1634">
        <v>1</v>
      </c>
      <c r="R1634">
        <v>1</v>
      </c>
      <c r="S1634">
        <v>1</v>
      </c>
      <c r="T1634">
        <v>1</v>
      </c>
      <c r="U1634">
        <v>1</v>
      </c>
      <c r="V1634">
        <v>1</v>
      </c>
      <c r="W1634">
        <v>16</v>
      </c>
      <c r="X1634">
        <v>9.3000000000000007</v>
      </c>
      <c r="Y1634">
        <v>5.5</v>
      </c>
      <c r="Z1634">
        <v>37.319000000000003</v>
      </c>
      <c r="AA1634">
        <v>344</v>
      </c>
      <c r="AB1634" t="s">
        <v>10431</v>
      </c>
      <c r="AC1634">
        <v>1</v>
      </c>
      <c r="AD1634">
        <v>2</v>
      </c>
      <c r="AE1634">
        <v>1</v>
      </c>
      <c r="AF1634">
        <v>1</v>
      </c>
      <c r="AG1634" s="1">
        <v>5.0885999999999999E-17</v>
      </c>
      <c r="AH1634">
        <v>5.5</v>
      </c>
      <c r="AI1634">
        <v>12.5</v>
      </c>
      <c r="AJ1634">
        <v>12.2</v>
      </c>
      <c r="AK1634">
        <v>12.2</v>
      </c>
      <c r="AL1634">
        <v>82523000</v>
      </c>
      <c r="AM1634">
        <v>27245000</v>
      </c>
      <c r="AN1634">
        <v>19483000</v>
      </c>
      <c r="AO1634">
        <v>25731000</v>
      </c>
      <c r="AP1634">
        <v>10065000</v>
      </c>
      <c r="AQ1634">
        <v>0</v>
      </c>
      <c r="AR1634">
        <v>0</v>
      </c>
      <c r="AS1634">
        <v>0</v>
      </c>
      <c r="AT1634">
        <v>12644000</v>
      </c>
      <c r="AU1634">
        <v>0</v>
      </c>
      <c r="AV1634">
        <v>2</v>
      </c>
      <c r="AW1634">
        <v>1</v>
      </c>
      <c r="AX1634">
        <v>0</v>
      </c>
      <c r="AZ1634">
        <v>1632</v>
      </c>
      <c r="BA1634" t="s">
        <v>10432</v>
      </c>
      <c r="BB1634" t="s">
        <v>10433</v>
      </c>
      <c r="BC1634" t="s">
        <v>10434</v>
      </c>
      <c r="BD1634" t="s">
        <v>10435</v>
      </c>
      <c r="BE1634" t="s">
        <v>10436</v>
      </c>
      <c r="BF1634" t="s">
        <v>10437</v>
      </c>
    </row>
    <row r="1635" spans="1:58" x14ac:dyDescent="0.3">
      <c r="A1635" t="s">
        <v>10438</v>
      </c>
      <c r="B1635" t="s">
        <v>10438</v>
      </c>
      <c r="C1635">
        <v>3</v>
      </c>
      <c r="D1635">
        <v>3</v>
      </c>
      <c r="E1635">
        <v>3</v>
      </c>
      <c r="F1635" t="s">
        <v>10438</v>
      </c>
      <c r="G1635">
        <v>1</v>
      </c>
      <c r="H1635">
        <v>3</v>
      </c>
      <c r="I1635">
        <v>3</v>
      </c>
      <c r="J1635">
        <v>3</v>
      </c>
      <c r="K1635">
        <v>3</v>
      </c>
      <c r="L1635">
        <v>3</v>
      </c>
      <c r="M1635">
        <v>3</v>
      </c>
      <c r="N1635">
        <v>1</v>
      </c>
      <c r="O1635">
        <v>3</v>
      </c>
      <c r="P1635">
        <v>3</v>
      </c>
      <c r="Q1635">
        <v>3</v>
      </c>
      <c r="R1635">
        <v>1</v>
      </c>
      <c r="S1635">
        <v>3</v>
      </c>
      <c r="T1635">
        <v>3</v>
      </c>
      <c r="U1635">
        <v>3</v>
      </c>
      <c r="V1635">
        <v>1</v>
      </c>
      <c r="W1635">
        <v>13</v>
      </c>
      <c r="X1635">
        <v>13</v>
      </c>
      <c r="Y1635">
        <v>13</v>
      </c>
      <c r="Z1635">
        <v>40.505000000000003</v>
      </c>
      <c r="AA1635">
        <v>376</v>
      </c>
      <c r="AB1635">
        <v>376</v>
      </c>
      <c r="AC1635">
        <v>3</v>
      </c>
      <c r="AD1635">
        <v>3</v>
      </c>
      <c r="AE1635">
        <v>3</v>
      </c>
      <c r="AF1635">
        <v>1</v>
      </c>
      <c r="AG1635" s="1">
        <v>9.3872000000000001E-26</v>
      </c>
      <c r="AH1635">
        <v>13</v>
      </c>
      <c r="AI1635">
        <v>13</v>
      </c>
      <c r="AJ1635">
        <v>13</v>
      </c>
      <c r="AK1635">
        <v>4</v>
      </c>
      <c r="AL1635">
        <v>493700000</v>
      </c>
      <c r="AM1635">
        <v>140800000</v>
      </c>
      <c r="AN1635">
        <v>207250000</v>
      </c>
      <c r="AO1635">
        <v>101090000</v>
      </c>
      <c r="AP1635">
        <v>44558000</v>
      </c>
      <c r="AQ1635">
        <v>146180000</v>
      </c>
      <c r="AR1635">
        <v>254520000</v>
      </c>
      <c r="AS1635">
        <v>85727000</v>
      </c>
      <c r="AT1635">
        <v>0</v>
      </c>
      <c r="AU1635">
        <v>3</v>
      </c>
      <c r="AV1635">
        <v>1</v>
      </c>
      <c r="AW1635">
        <v>1</v>
      </c>
      <c r="AX1635">
        <v>0</v>
      </c>
      <c r="AZ1635">
        <v>1633</v>
      </c>
      <c r="BA1635" t="s">
        <v>10439</v>
      </c>
      <c r="BB1635" t="s">
        <v>72</v>
      </c>
      <c r="BC1635" t="s">
        <v>10440</v>
      </c>
      <c r="BD1635" t="s">
        <v>10441</v>
      </c>
      <c r="BE1635" t="s">
        <v>10442</v>
      </c>
      <c r="BF1635" t="s">
        <v>10443</v>
      </c>
    </row>
    <row r="1636" spans="1:58" x14ac:dyDescent="0.3">
      <c r="A1636" t="s">
        <v>10444</v>
      </c>
      <c r="B1636" t="s">
        <v>10444</v>
      </c>
      <c r="C1636">
        <v>5</v>
      </c>
      <c r="D1636">
        <v>5</v>
      </c>
      <c r="E1636">
        <v>5</v>
      </c>
      <c r="F1636" t="s">
        <v>10444</v>
      </c>
      <c r="G1636">
        <v>1</v>
      </c>
      <c r="H1636">
        <v>5</v>
      </c>
      <c r="I1636">
        <v>5</v>
      </c>
      <c r="J1636">
        <v>5</v>
      </c>
      <c r="K1636">
        <v>3</v>
      </c>
      <c r="L1636">
        <v>2</v>
      </c>
      <c r="M1636">
        <v>2</v>
      </c>
      <c r="N1636">
        <v>2</v>
      </c>
      <c r="O1636">
        <v>3</v>
      </c>
      <c r="P1636">
        <v>2</v>
      </c>
      <c r="Q1636">
        <v>2</v>
      </c>
      <c r="R1636">
        <v>2</v>
      </c>
      <c r="S1636">
        <v>3</v>
      </c>
      <c r="T1636">
        <v>2</v>
      </c>
      <c r="U1636">
        <v>2</v>
      </c>
      <c r="V1636">
        <v>2</v>
      </c>
      <c r="W1636">
        <v>3.8</v>
      </c>
      <c r="X1636">
        <v>3.8</v>
      </c>
      <c r="Y1636">
        <v>3.8</v>
      </c>
      <c r="Z1636">
        <v>217.55</v>
      </c>
      <c r="AA1636">
        <v>1978</v>
      </c>
      <c r="AB1636">
        <v>1978</v>
      </c>
      <c r="AC1636">
        <v>3</v>
      </c>
      <c r="AD1636">
        <v>3</v>
      </c>
      <c r="AE1636">
        <v>2</v>
      </c>
      <c r="AF1636">
        <v>2</v>
      </c>
      <c r="AG1636" s="1">
        <v>3.9957E-10</v>
      </c>
      <c r="AH1636">
        <v>2.5</v>
      </c>
      <c r="AI1636">
        <v>1.8</v>
      </c>
      <c r="AJ1636">
        <v>1.6</v>
      </c>
      <c r="AK1636">
        <v>1.7</v>
      </c>
      <c r="AL1636">
        <v>219200000</v>
      </c>
      <c r="AM1636">
        <v>60528000</v>
      </c>
      <c r="AN1636">
        <v>60160000</v>
      </c>
      <c r="AO1636">
        <v>22951000</v>
      </c>
      <c r="AP1636">
        <v>75559000</v>
      </c>
      <c r="AQ1636">
        <v>60528000</v>
      </c>
      <c r="AR1636">
        <v>0</v>
      </c>
      <c r="AS1636">
        <v>0</v>
      </c>
      <c r="AT1636">
        <v>0</v>
      </c>
      <c r="AU1636">
        <v>2</v>
      </c>
      <c r="AV1636">
        <v>1</v>
      </c>
      <c r="AW1636">
        <v>0</v>
      </c>
      <c r="AX1636">
        <v>2</v>
      </c>
      <c r="AZ1636">
        <v>1634</v>
      </c>
      <c r="BA1636" t="s">
        <v>10445</v>
      </c>
      <c r="BB1636" t="s">
        <v>93</v>
      </c>
      <c r="BC1636" t="s">
        <v>10446</v>
      </c>
      <c r="BD1636" t="s">
        <v>10447</v>
      </c>
      <c r="BE1636" t="s">
        <v>10448</v>
      </c>
      <c r="BF1636" t="s">
        <v>10449</v>
      </c>
    </row>
    <row r="1637" spans="1:58" x14ac:dyDescent="0.3">
      <c r="A1637" t="s">
        <v>10450</v>
      </c>
      <c r="B1637" t="s">
        <v>10450</v>
      </c>
      <c r="C1637">
        <v>1</v>
      </c>
      <c r="D1637">
        <v>1</v>
      </c>
      <c r="E1637">
        <v>1</v>
      </c>
      <c r="F1637" t="s">
        <v>10450</v>
      </c>
      <c r="G1637">
        <v>1</v>
      </c>
      <c r="H1637">
        <v>1</v>
      </c>
      <c r="I1637">
        <v>1</v>
      </c>
      <c r="J1637">
        <v>1</v>
      </c>
      <c r="K1637">
        <v>1</v>
      </c>
      <c r="L1637">
        <v>1</v>
      </c>
      <c r="M1637">
        <v>0</v>
      </c>
      <c r="N1637">
        <v>0</v>
      </c>
      <c r="O1637">
        <v>1</v>
      </c>
      <c r="P1637">
        <v>1</v>
      </c>
      <c r="Q1637">
        <v>0</v>
      </c>
      <c r="R1637">
        <v>0</v>
      </c>
      <c r="S1637">
        <v>1</v>
      </c>
      <c r="T1637">
        <v>1</v>
      </c>
      <c r="U1637">
        <v>0</v>
      </c>
      <c r="V1637">
        <v>0</v>
      </c>
      <c r="W1637">
        <v>3</v>
      </c>
      <c r="X1637">
        <v>3</v>
      </c>
      <c r="Y1637">
        <v>3</v>
      </c>
      <c r="Z1637">
        <v>74.296999999999997</v>
      </c>
      <c r="AA1637">
        <v>664</v>
      </c>
      <c r="AB1637">
        <v>664</v>
      </c>
      <c r="AC1637">
        <v>1</v>
      </c>
      <c r="AD1637">
        <v>1</v>
      </c>
      <c r="AG1637" s="1">
        <v>2.4970999999999999E-5</v>
      </c>
      <c r="AH1637">
        <v>3</v>
      </c>
      <c r="AI1637">
        <v>3</v>
      </c>
      <c r="AJ1637">
        <v>0</v>
      </c>
      <c r="AK1637">
        <v>0</v>
      </c>
      <c r="AL1637">
        <v>41351000</v>
      </c>
      <c r="AM1637">
        <v>23887000</v>
      </c>
      <c r="AN1637">
        <v>17464000</v>
      </c>
      <c r="AO1637">
        <v>0</v>
      </c>
      <c r="AP1637">
        <v>0</v>
      </c>
      <c r="AQ1637">
        <v>0</v>
      </c>
      <c r="AR1637">
        <v>19775000</v>
      </c>
      <c r="AS1637">
        <v>0</v>
      </c>
      <c r="AT1637">
        <v>0</v>
      </c>
      <c r="AU1637">
        <v>1</v>
      </c>
      <c r="AV1637">
        <v>0</v>
      </c>
      <c r="AW1637">
        <v>0</v>
      </c>
      <c r="AX1637">
        <v>0</v>
      </c>
      <c r="AZ1637">
        <v>1635</v>
      </c>
      <c r="BA1637">
        <v>12484</v>
      </c>
      <c r="BB1637" t="b">
        <v>1</v>
      </c>
      <c r="BC1637">
        <v>12870</v>
      </c>
      <c r="BD1637" t="s">
        <v>10451</v>
      </c>
      <c r="BE1637">
        <v>44957</v>
      </c>
      <c r="BF1637">
        <v>44957</v>
      </c>
    </row>
    <row r="1638" spans="1:58" x14ac:dyDescent="0.3">
      <c r="A1638" t="s">
        <v>10452</v>
      </c>
      <c r="B1638" t="s">
        <v>10452</v>
      </c>
      <c r="C1638">
        <v>3</v>
      </c>
      <c r="D1638">
        <v>3</v>
      </c>
      <c r="E1638">
        <v>3</v>
      </c>
      <c r="F1638" t="s">
        <v>10452</v>
      </c>
      <c r="G1638">
        <v>1</v>
      </c>
      <c r="H1638">
        <v>3</v>
      </c>
      <c r="I1638">
        <v>3</v>
      </c>
      <c r="J1638">
        <v>3</v>
      </c>
      <c r="K1638">
        <v>1</v>
      </c>
      <c r="L1638">
        <v>3</v>
      </c>
      <c r="M1638">
        <v>3</v>
      </c>
      <c r="N1638">
        <v>2</v>
      </c>
      <c r="O1638">
        <v>1</v>
      </c>
      <c r="P1638">
        <v>3</v>
      </c>
      <c r="Q1638">
        <v>3</v>
      </c>
      <c r="R1638">
        <v>2</v>
      </c>
      <c r="S1638">
        <v>1</v>
      </c>
      <c r="T1638">
        <v>3</v>
      </c>
      <c r="U1638">
        <v>3</v>
      </c>
      <c r="V1638">
        <v>2</v>
      </c>
      <c r="W1638">
        <v>6.5</v>
      </c>
      <c r="X1638">
        <v>6.5</v>
      </c>
      <c r="Y1638">
        <v>6.5</v>
      </c>
      <c r="Z1638">
        <v>59.231000000000002</v>
      </c>
      <c r="AA1638">
        <v>538</v>
      </c>
      <c r="AB1638">
        <v>538</v>
      </c>
      <c r="AC1638">
        <v>2</v>
      </c>
      <c r="AD1638">
        <v>4</v>
      </c>
      <c r="AE1638">
        <v>4</v>
      </c>
      <c r="AF1638">
        <v>2</v>
      </c>
      <c r="AG1638" s="1">
        <v>9.5742000000000001E-15</v>
      </c>
      <c r="AH1638">
        <v>2.4</v>
      </c>
      <c r="AI1638">
        <v>6.5</v>
      </c>
      <c r="AJ1638">
        <v>6.5</v>
      </c>
      <c r="AK1638">
        <v>4.0999999999999996</v>
      </c>
      <c r="AL1638">
        <v>657930000</v>
      </c>
      <c r="AM1638">
        <v>156610000</v>
      </c>
      <c r="AN1638">
        <v>252080000</v>
      </c>
      <c r="AO1638">
        <v>153080000</v>
      </c>
      <c r="AP1638">
        <v>96153000</v>
      </c>
      <c r="AQ1638">
        <v>229980000</v>
      </c>
      <c r="AR1638">
        <v>206960000</v>
      </c>
      <c r="AS1638">
        <v>144020000</v>
      </c>
      <c r="AT1638">
        <v>149900000</v>
      </c>
      <c r="AU1638">
        <v>0</v>
      </c>
      <c r="AV1638">
        <v>4</v>
      </c>
      <c r="AW1638">
        <v>1</v>
      </c>
      <c r="AX1638">
        <v>0</v>
      </c>
      <c r="AZ1638">
        <v>1636</v>
      </c>
      <c r="BA1638" t="s">
        <v>10453</v>
      </c>
      <c r="BB1638" t="s">
        <v>72</v>
      </c>
      <c r="BC1638" t="s">
        <v>10454</v>
      </c>
      <c r="BD1638" t="s">
        <v>10455</v>
      </c>
      <c r="BE1638" t="s">
        <v>10456</v>
      </c>
      <c r="BF1638" t="s">
        <v>10457</v>
      </c>
    </row>
    <row r="1639" spans="1:58" x14ac:dyDescent="0.3">
      <c r="A1639" t="s">
        <v>10458</v>
      </c>
      <c r="B1639" t="s">
        <v>10458</v>
      </c>
      <c r="C1639">
        <v>1</v>
      </c>
      <c r="D1639">
        <v>1</v>
      </c>
      <c r="E1639">
        <v>1</v>
      </c>
      <c r="F1639" t="s">
        <v>10458</v>
      </c>
      <c r="G1639">
        <v>1</v>
      </c>
      <c r="H1639">
        <v>1</v>
      </c>
      <c r="I1639">
        <v>1</v>
      </c>
      <c r="J1639">
        <v>1</v>
      </c>
      <c r="K1639">
        <v>1</v>
      </c>
      <c r="L1639">
        <v>1</v>
      </c>
      <c r="M1639">
        <v>1</v>
      </c>
      <c r="N1639">
        <v>1</v>
      </c>
      <c r="O1639">
        <v>1</v>
      </c>
      <c r="P1639">
        <v>1</v>
      </c>
      <c r="Q1639">
        <v>1</v>
      </c>
      <c r="R1639">
        <v>1</v>
      </c>
      <c r="S1639">
        <v>1</v>
      </c>
      <c r="T1639">
        <v>1</v>
      </c>
      <c r="U1639">
        <v>1</v>
      </c>
      <c r="V1639">
        <v>1</v>
      </c>
      <c r="W1639">
        <v>2.6</v>
      </c>
      <c r="X1639">
        <v>2.6</v>
      </c>
      <c r="Y1639">
        <v>2.6</v>
      </c>
      <c r="Z1639">
        <v>52.097999999999999</v>
      </c>
      <c r="AA1639">
        <v>462</v>
      </c>
      <c r="AB1639">
        <v>462</v>
      </c>
      <c r="AC1639">
        <v>1</v>
      </c>
      <c r="AD1639">
        <v>1</v>
      </c>
      <c r="AE1639">
        <v>1</v>
      </c>
      <c r="AF1639">
        <v>1</v>
      </c>
      <c r="AG1639" s="1">
        <v>6.8269999999999995E-5</v>
      </c>
      <c r="AH1639">
        <v>2.6</v>
      </c>
      <c r="AI1639">
        <v>2.6</v>
      </c>
      <c r="AJ1639">
        <v>2.6</v>
      </c>
      <c r="AK1639">
        <v>2.6</v>
      </c>
      <c r="AL1639">
        <v>370530000</v>
      </c>
      <c r="AM1639">
        <v>134170000</v>
      </c>
      <c r="AN1639">
        <v>138440000</v>
      </c>
      <c r="AO1639">
        <v>56865000</v>
      </c>
      <c r="AP1639">
        <v>41053000</v>
      </c>
      <c r="AQ1639">
        <v>0</v>
      </c>
      <c r="AR1639">
        <v>0</v>
      </c>
      <c r="AS1639">
        <v>0</v>
      </c>
      <c r="AT1639">
        <v>51573000</v>
      </c>
      <c r="AU1639">
        <v>0</v>
      </c>
      <c r="AV1639">
        <v>1</v>
      </c>
      <c r="AW1639">
        <v>0</v>
      </c>
      <c r="AX1639">
        <v>0</v>
      </c>
      <c r="AZ1639">
        <v>1637</v>
      </c>
      <c r="BA1639">
        <v>81</v>
      </c>
      <c r="BB1639" t="b">
        <v>1</v>
      </c>
      <c r="BC1639">
        <v>85</v>
      </c>
      <c r="BD1639" t="s">
        <v>10459</v>
      </c>
      <c r="BE1639">
        <v>380</v>
      </c>
      <c r="BF1639">
        <v>380</v>
      </c>
    </row>
    <row r="1640" spans="1:58" x14ac:dyDescent="0.3">
      <c r="A1640" t="s">
        <v>10460</v>
      </c>
      <c r="B1640" t="s">
        <v>10460</v>
      </c>
      <c r="C1640">
        <v>6</v>
      </c>
      <c r="D1640">
        <v>6</v>
      </c>
      <c r="E1640">
        <v>6</v>
      </c>
      <c r="F1640" t="s">
        <v>10460</v>
      </c>
      <c r="G1640">
        <v>1</v>
      </c>
      <c r="H1640">
        <v>6</v>
      </c>
      <c r="I1640">
        <v>6</v>
      </c>
      <c r="J1640">
        <v>6</v>
      </c>
      <c r="K1640">
        <v>4</v>
      </c>
      <c r="L1640">
        <v>4</v>
      </c>
      <c r="M1640">
        <v>5</v>
      </c>
      <c r="N1640">
        <v>6</v>
      </c>
      <c r="O1640">
        <v>4</v>
      </c>
      <c r="P1640">
        <v>4</v>
      </c>
      <c r="Q1640">
        <v>5</v>
      </c>
      <c r="R1640">
        <v>6</v>
      </c>
      <c r="S1640">
        <v>4</v>
      </c>
      <c r="T1640">
        <v>4</v>
      </c>
      <c r="U1640">
        <v>5</v>
      </c>
      <c r="V1640">
        <v>6</v>
      </c>
      <c r="W1640">
        <v>21.5</v>
      </c>
      <c r="X1640">
        <v>21.5</v>
      </c>
      <c r="Y1640">
        <v>21.5</v>
      </c>
      <c r="Z1640">
        <v>51.521000000000001</v>
      </c>
      <c r="AA1640">
        <v>452</v>
      </c>
      <c r="AB1640">
        <v>452</v>
      </c>
      <c r="AC1640">
        <v>4</v>
      </c>
      <c r="AD1640">
        <v>4</v>
      </c>
      <c r="AE1640">
        <v>5</v>
      </c>
      <c r="AF1640">
        <v>7</v>
      </c>
      <c r="AG1640" s="1">
        <v>3.9224000000000003E-72</v>
      </c>
      <c r="AH1640">
        <v>12.2</v>
      </c>
      <c r="AI1640">
        <v>12.2</v>
      </c>
      <c r="AJ1640">
        <v>18.600000000000001</v>
      </c>
      <c r="AK1640">
        <v>21.5</v>
      </c>
      <c r="AL1640">
        <v>1545000000</v>
      </c>
      <c r="AM1640">
        <v>395900000</v>
      </c>
      <c r="AN1640">
        <v>275610000</v>
      </c>
      <c r="AO1640">
        <v>467820000</v>
      </c>
      <c r="AP1640">
        <v>405640000</v>
      </c>
      <c r="AQ1640">
        <v>412860000</v>
      </c>
      <c r="AR1640">
        <v>403190000</v>
      </c>
      <c r="AS1640">
        <v>510820000</v>
      </c>
      <c r="AT1640">
        <v>404140000</v>
      </c>
      <c r="AU1640">
        <v>5</v>
      </c>
      <c r="AV1640">
        <v>3</v>
      </c>
      <c r="AW1640">
        <v>5</v>
      </c>
      <c r="AX1640">
        <v>8</v>
      </c>
      <c r="AZ1640">
        <v>1638</v>
      </c>
      <c r="BA1640" t="s">
        <v>10461</v>
      </c>
      <c r="BB1640" t="s">
        <v>591</v>
      </c>
      <c r="BC1640" t="s">
        <v>10462</v>
      </c>
      <c r="BD1640" t="s">
        <v>10463</v>
      </c>
      <c r="BE1640" t="s">
        <v>10464</v>
      </c>
      <c r="BF1640" t="s">
        <v>10465</v>
      </c>
    </row>
    <row r="1641" spans="1:58" x14ac:dyDescent="0.3">
      <c r="A1641" t="s">
        <v>10466</v>
      </c>
      <c r="B1641" t="s">
        <v>10466</v>
      </c>
      <c r="C1641">
        <v>1</v>
      </c>
      <c r="D1641">
        <v>1</v>
      </c>
      <c r="E1641">
        <v>1</v>
      </c>
      <c r="F1641" t="s">
        <v>10467</v>
      </c>
      <c r="G1641">
        <v>1</v>
      </c>
      <c r="H1641">
        <v>1</v>
      </c>
      <c r="I1641">
        <v>1</v>
      </c>
      <c r="J1641">
        <v>1</v>
      </c>
      <c r="K1641">
        <v>1</v>
      </c>
      <c r="L1641">
        <v>0</v>
      </c>
      <c r="M1641">
        <v>1</v>
      </c>
      <c r="N1641">
        <v>1</v>
      </c>
      <c r="O1641">
        <v>1</v>
      </c>
      <c r="P1641">
        <v>0</v>
      </c>
      <c r="Q1641">
        <v>1</v>
      </c>
      <c r="R1641">
        <v>1</v>
      </c>
      <c r="S1641">
        <v>1</v>
      </c>
      <c r="T1641">
        <v>0</v>
      </c>
      <c r="U1641">
        <v>1</v>
      </c>
      <c r="V1641">
        <v>1</v>
      </c>
      <c r="W1641">
        <v>5</v>
      </c>
      <c r="X1641">
        <v>5</v>
      </c>
      <c r="Y1641">
        <v>5</v>
      </c>
      <c r="Z1641">
        <v>26.414999999999999</v>
      </c>
      <c r="AA1641">
        <v>238</v>
      </c>
      <c r="AB1641">
        <v>238</v>
      </c>
      <c r="AC1641">
        <v>1</v>
      </c>
      <c r="AE1641">
        <v>1</v>
      </c>
      <c r="AF1641">
        <v>1</v>
      </c>
      <c r="AG1641">
        <v>3.0750999999999999E-4</v>
      </c>
      <c r="AH1641">
        <v>5</v>
      </c>
      <c r="AI1641">
        <v>0</v>
      </c>
      <c r="AJ1641">
        <v>5</v>
      </c>
      <c r="AK1641">
        <v>5</v>
      </c>
      <c r="AL1641">
        <v>60834000</v>
      </c>
      <c r="AM1641">
        <v>21515000</v>
      </c>
      <c r="AN1641">
        <v>0</v>
      </c>
      <c r="AO1641">
        <v>17436000</v>
      </c>
      <c r="AP1641">
        <v>21883000</v>
      </c>
      <c r="AQ1641">
        <v>0</v>
      </c>
      <c r="AR1641">
        <v>0</v>
      </c>
      <c r="AS1641">
        <v>0</v>
      </c>
      <c r="AT1641">
        <v>27490000</v>
      </c>
      <c r="AU1641">
        <v>1</v>
      </c>
      <c r="AV1641">
        <v>0</v>
      </c>
      <c r="AW1641">
        <v>1</v>
      </c>
      <c r="AX1641">
        <v>0</v>
      </c>
      <c r="AZ1641">
        <v>1639</v>
      </c>
      <c r="BA1641">
        <v>24791</v>
      </c>
      <c r="BB1641" t="b">
        <v>1</v>
      </c>
      <c r="BC1641">
        <v>25611</v>
      </c>
      <c r="BD1641" t="s">
        <v>10468</v>
      </c>
      <c r="BE1641" t="s">
        <v>10469</v>
      </c>
      <c r="BF1641">
        <v>89049</v>
      </c>
    </row>
    <row r="1642" spans="1:58" x14ac:dyDescent="0.3">
      <c r="A1642" t="s">
        <v>10470</v>
      </c>
      <c r="B1642" t="s">
        <v>10470</v>
      </c>
      <c r="C1642">
        <v>1</v>
      </c>
      <c r="D1642">
        <v>1</v>
      </c>
      <c r="E1642">
        <v>1</v>
      </c>
      <c r="F1642" t="s">
        <v>10470</v>
      </c>
      <c r="G1642">
        <v>1</v>
      </c>
      <c r="H1642">
        <v>1</v>
      </c>
      <c r="I1642">
        <v>1</v>
      </c>
      <c r="J1642">
        <v>1</v>
      </c>
      <c r="K1642">
        <v>1</v>
      </c>
      <c r="L1642">
        <v>0</v>
      </c>
      <c r="M1642">
        <v>1</v>
      </c>
      <c r="N1642">
        <v>1</v>
      </c>
      <c r="O1642">
        <v>1</v>
      </c>
      <c r="P1642">
        <v>0</v>
      </c>
      <c r="Q1642">
        <v>1</v>
      </c>
      <c r="R1642">
        <v>1</v>
      </c>
      <c r="S1642">
        <v>1</v>
      </c>
      <c r="T1642">
        <v>0</v>
      </c>
      <c r="U1642">
        <v>1</v>
      </c>
      <c r="V1642">
        <v>1</v>
      </c>
      <c r="W1642">
        <v>16.100000000000001</v>
      </c>
      <c r="X1642">
        <v>16.100000000000001</v>
      </c>
      <c r="Y1642">
        <v>16.100000000000001</v>
      </c>
      <c r="Z1642">
        <v>11.997</v>
      </c>
      <c r="AA1642">
        <v>112</v>
      </c>
      <c r="AB1642">
        <v>112</v>
      </c>
      <c r="AC1642">
        <v>1</v>
      </c>
      <c r="AE1642">
        <v>2</v>
      </c>
      <c r="AF1642">
        <v>1</v>
      </c>
      <c r="AG1642" s="1">
        <v>9.5373000000000006E-7</v>
      </c>
      <c r="AH1642">
        <v>16.100000000000001</v>
      </c>
      <c r="AI1642">
        <v>0</v>
      </c>
      <c r="AJ1642">
        <v>16.100000000000001</v>
      </c>
      <c r="AK1642">
        <v>16.100000000000001</v>
      </c>
      <c r="AL1642">
        <v>56349000</v>
      </c>
      <c r="AM1642">
        <v>25504000</v>
      </c>
      <c r="AN1642">
        <v>0</v>
      </c>
      <c r="AO1642">
        <v>17461000</v>
      </c>
      <c r="AP1642">
        <v>13385000</v>
      </c>
      <c r="AQ1642">
        <v>0</v>
      </c>
      <c r="AR1642">
        <v>0</v>
      </c>
      <c r="AS1642">
        <v>0</v>
      </c>
      <c r="AT1642">
        <v>16814000</v>
      </c>
      <c r="AU1642">
        <v>1</v>
      </c>
      <c r="AV1642">
        <v>0</v>
      </c>
      <c r="AW1642">
        <v>1</v>
      </c>
      <c r="AX1642">
        <v>1</v>
      </c>
      <c r="AZ1642">
        <v>1640</v>
      </c>
      <c r="BA1642">
        <v>1943</v>
      </c>
      <c r="BB1642" t="b">
        <v>1</v>
      </c>
      <c r="BC1642">
        <v>2018</v>
      </c>
      <c r="BD1642" t="s">
        <v>10471</v>
      </c>
      <c r="BE1642" t="s">
        <v>10472</v>
      </c>
      <c r="BF1642">
        <v>7299</v>
      </c>
    </row>
    <row r="1643" spans="1:58" x14ac:dyDescent="0.3">
      <c r="A1643" t="s">
        <v>10473</v>
      </c>
      <c r="B1643" t="s">
        <v>10474</v>
      </c>
      <c r="C1643" t="s">
        <v>1385</v>
      </c>
      <c r="D1643" t="s">
        <v>1385</v>
      </c>
      <c r="E1643" t="s">
        <v>1385</v>
      </c>
      <c r="F1643" t="s">
        <v>10475</v>
      </c>
      <c r="G1643">
        <v>3</v>
      </c>
      <c r="H1643">
        <v>3</v>
      </c>
      <c r="I1643">
        <v>3</v>
      </c>
      <c r="J1643">
        <v>3</v>
      </c>
      <c r="K1643">
        <v>1</v>
      </c>
      <c r="L1643">
        <v>1</v>
      </c>
      <c r="M1643">
        <v>2</v>
      </c>
      <c r="N1643">
        <v>3</v>
      </c>
      <c r="O1643">
        <v>1</v>
      </c>
      <c r="P1643">
        <v>1</v>
      </c>
      <c r="Q1643">
        <v>2</v>
      </c>
      <c r="R1643">
        <v>3</v>
      </c>
      <c r="S1643">
        <v>1</v>
      </c>
      <c r="T1643">
        <v>1</v>
      </c>
      <c r="U1643">
        <v>2</v>
      </c>
      <c r="V1643">
        <v>3</v>
      </c>
      <c r="W1643">
        <v>29.1</v>
      </c>
      <c r="X1643">
        <v>29.1</v>
      </c>
      <c r="Y1643">
        <v>29.1</v>
      </c>
      <c r="Z1643">
        <v>22.027999999999999</v>
      </c>
      <c r="AA1643">
        <v>199</v>
      </c>
      <c r="AB1643" t="s">
        <v>10476</v>
      </c>
      <c r="AC1643">
        <v>2</v>
      </c>
      <c r="AD1643">
        <v>3</v>
      </c>
      <c r="AE1643">
        <v>3</v>
      </c>
      <c r="AF1643">
        <v>4</v>
      </c>
      <c r="AG1643" s="1">
        <v>2.153E-44</v>
      </c>
      <c r="AH1643">
        <v>14.1</v>
      </c>
      <c r="AI1643">
        <v>14.1</v>
      </c>
      <c r="AJ1643">
        <v>21.1</v>
      </c>
      <c r="AK1643">
        <v>29.1</v>
      </c>
      <c r="AL1643">
        <v>649340000</v>
      </c>
      <c r="AM1643">
        <v>91515000</v>
      </c>
      <c r="AN1643">
        <v>119620000</v>
      </c>
      <c r="AO1643">
        <v>176150000</v>
      </c>
      <c r="AP1643">
        <v>262060000</v>
      </c>
      <c r="AQ1643">
        <v>159090000</v>
      </c>
      <c r="AR1643">
        <v>150830000</v>
      </c>
      <c r="AS1643">
        <v>181310000</v>
      </c>
      <c r="AT1643">
        <v>218410000</v>
      </c>
      <c r="AU1643">
        <v>3</v>
      </c>
      <c r="AV1643">
        <v>2</v>
      </c>
      <c r="AW1643">
        <v>3</v>
      </c>
      <c r="AX1643">
        <v>4</v>
      </c>
      <c r="AZ1643">
        <v>1641</v>
      </c>
      <c r="BA1643" t="s">
        <v>10477</v>
      </c>
      <c r="BB1643" t="s">
        <v>72</v>
      </c>
      <c r="BC1643" t="s">
        <v>10478</v>
      </c>
      <c r="BD1643" t="s">
        <v>10479</v>
      </c>
      <c r="BE1643" t="s">
        <v>10480</v>
      </c>
      <c r="BF1643" t="s">
        <v>10481</v>
      </c>
    </row>
    <row r="1644" spans="1:58" x14ac:dyDescent="0.3">
      <c r="A1644" t="s">
        <v>10482</v>
      </c>
      <c r="B1644" t="s">
        <v>10482</v>
      </c>
      <c r="C1644" t="s">
        <v>4331</v>
      </c>
      <c r="D1644" t="s">
        <v>4331</v>
      </c>
      <c r="E1644" t="s">
        <v>1223</v>
      </c>
      <c r="F1644" t="s">
        <v>10483</v>
      </c>
      <c r="G1644">
        <v>3</v>
      </c>
      <c r="H1644">
        <v>9</v>
      </c>
      <c r="I1644">
        <v>9</v>
      </c>
      <c r="J1644">
        <v>7</v>
      </c>
      <c r="K1644">
        <v>7</v>
      </c>
      <c r="L1644">
        <v>6</v>
      </c>
      <c r="M1644">
        <v>8</v>
      </c>
      <c r="N1644">
        <v>9</v>
      </c>
      <c r="O1644">
        <v>7</v>
      </c>
      <c r="P1644">
        <v>6</v>
      </c>
      <c r="Q1644">
        <v>8</v>
      </c>
      <c r="R1644">
        <v>9</v>
      </c>
      <c r="S1644">
        <v>6</v>
      </c>
      <c r="T1644">
        <v>5</v>
      </c>
      <c r="U1644">
        <v>7</v>
      </c>
      <c r="V1644">
        <v>7</v>
      </c>
      <c r="W1644">
        <v>29.9</v>
      </c>
      <c r="X1644">
        <v>29.9</v>
      </c>
      <c r="Y1644">
        <v>25.4</v>
      </c>
      <c r="Z1644">
        <v>47.854999999999997</v>
      </c>
      <c r="AA1644">
        <v>422</v>
      </c>
      <c r="AB1644" t="s">
        <v>10484</v>
      </c>
      <c r="AC1644">
        <v>8</v>
      </c>
      <c r="AD1644">
        <v>7</v>
      </c>
      <c r="AE1644">
        <v>11</v>
      </c>
      <c r="AF1644">
        <v>10</v>
      </c>
      <c r="AG1644" s="1">
        <v>2.0373E-60</v>
      </c>
      <c r="AH1644">
        <v>24.9</v>
      </c>
      <c r="AI1644">
        <v>21.1</v>
      </c>
      <c r="AJ1644">
        <v>27.3</v>
      </c>
      <c r="AK1644">
        <v>29.9</v>
      </c>
      <c r="AL1644">
        <v>4015300000</v>
      </c>
      <c r="AM1644">
        <v>1501300000</v>
      </c>
      <c r="AN1644">
        <v>1034700000</v>
      </c>
      <c r="AO1644">
        <v>860020000</v>
      </c>
      <c r="AP1644">
        <v>619350000</v>
      </c>
      <c r="AQ1644">
        <v>1329700000</v>
      </c>
      <c r="AR1644">
        <v>1097000000</v>
      </c>
      <c r="AS1644">
        <v>1056500000</v>
      </c>
      <c r="AT1644">
        <v>797120000</v>
      </c>
      <c r="AU1644">
        <v>6</v>
      </c>
      <c r="AV1644">
        <v>4</v>
      </c>
      <c r="AW1644">
        <v>9</v>
      </c>
      <c r="AX1644">
        <v>8</v>
      </c>
      <c r="AZ1644">
        <v>1642</v>
      </c>
      <c r="BA1644" t="s">
        <v>10485</v>
      </c>
      <c r="BB1644" t="s">
        <v>453</v>
      </c>
      <c r="BC1644" t="s">
        <v>10486</v>
      </c>
      <c r="BD1644" t="s">
        <v>10487</v>
      </c>
      <c r="BE1644" t="s">
        <v>10488</v>
      </c>
      <c r="BF1644" t="s">
        <v>10489</v>
      </c>
    </row>
    <row r="1645" spans="1:58" x14ac:dyDescent="0.3">
      <c r="A1645" t="s">
        <v>10490</v>
      </c>
      <c r="B1645" t="s">
        <v>10490</v>
      </c>
      <c r="C1645">
        <v>4</v>
      </c>
      <c r="D1645">
        <v>4</v>
      </c>
      <c r="E1645">
        <v>4</v>
      </c>
      <c r="F1645" t="s">
        <v>10490</v>
      </c>
      <c r="G1645">
        <v>1</v>
      </c>
      <c r="H1645">
        <v>4</v>
      </c>
      <c r="I1645">
        <v>4</v>
      </c>
      <c r="J1645">
        <v>4</v>
      </c>
      <c r="K1645">
        <v>3</v>
      </c>
      <c r="L1645">
        <v>3</v>
      </c>
      <c r="M1645">
        <v>4</v>
      </c>
      <c r="N1645">
        <v>1</v>
      </c>
      <c r="O1645">
        <v>3</v>
      </c>
      <c r="P1645">
        <v>3</v>
      </c>
      <c r="Q1645">
        <v>4</v>
      </c>
      <c r="R1645">
        <v>1</v>
      </c>
      <c r="S1645">
        <v>3</v>
      </c>
      <c r="T1645">
        <v>3</v>
      </c>
      <c r="U1645">
        <v>4</v>
      </c>
      <c r="V1645">
        <v>1</v>
      </c>
      <c r="W1645">
        <v>6.7</v>
      </c>
      <c r="X1645">
        <v>6.7</v>
      </c>
      <c r="Y1645">
        <v>6.7</v>
      </c>
      <c r="Z1645">
        <v>111.04</v>
      </c>
      <c r="AA1645">
        <v>995</v>
      </c>
      <c r="AB1645">
        <v>995</v>
      </c>
      <c r="AC1645">
        <v>4</v>
      </c>
      <c r="AD1645">
        <v>3</v>
      </c>
      <c r="AE1645">
        <v>4</v>
      </c>
      <c r="AF1645">
        <v>1</v>
      </c>
      <c r="AG1645" s="1">
        <v>5.6923E-24</v>
      </c>
      <c r="AH1645">
        <v>5</v>
      </c>
      <c r="AI1645">
        <v>5</v>
      </c>
      <c r="AJ1645">
        <v>6.7</v>
      </c>
      <c r="AK1645">
        <v>1.8</v>
      </c>
      <c r="AL1645">
        <v>298740000</v>
      </c>
      <c r="AM1645">
        <v>123390000</v>
      </c>
      <c r="AN1645">
        <v>76749000</v>
      </c>
      <c r="AO1645">
        <v>74804000</v>
      </c>
      <c r="AP1645">
        <v>23798000</v>
      </c>
      <c r="AQ1645">
        <v>99817000</v>
      </c>
      <c r="AR1645">
        <v>94945000</v>
      </c>
      <c r="AS1645">
        <v>76175000</v>
      </c>
      <c r="AT1645">
        <v>0</v>
      </c>
      <c r="AU1645">
        <v>4</v>
      </c>
      <c r="AV1645">
        <v>3</v>
      </c>
      <c r="AW1645">
        <v>2</v>
      </c>
      <c r="AX1645">
        <v>0</v>
      </c>
      <c r="AZ1645">
        <v>1643</v>
      </c>
      <c r="BA1645" t="s">
        <v>10491</v>
      </c>
      <c r="BB1645" t="s">
        <v>229</v>
      </c>
      <c r="BC1645" t="s">
        <v>10492</v>
      </c>
      <c r="BD1645" t="s">
        <v>10493</v>
      </c>
      <c r="BE1645" t="s">
        <v>10494</v>
      </c>
      <c r="BF1645" t="s">
        <v>10495</v>
      </c>
    </row>
    <row r="1646" spans="1:58" x14ac:dyDescent="0.3">
      <c r="A1646" t="s">
        <v>10496</v>
      </c>
      <c r="B1646" t="s">
        <v>10496</v>
      </c>
      <c r="C1646">
        <v>6</v>
      </c>
      <c r="D1646">
        <v>6</v>
      </c>
      <c r="E1646">
        <v>6</v>
      </c>
      <c r="F1646" t="s">
        <v>10496</v>
      </c>
      <c r="G1646">
        <v>1</v>
      </c>
      <c r="H1646">
        <v>6</v>
      </c>
      <c r="I1646">
        <v>6</v>
      </c>
      <c r="J1646">
        <v>6</v>
      </c>
      <c r="K1646">
        <v>3</v>
      </c>
      <c r="L1646">
        <v>5</v>
      </c>
      <c r="M1646">
        <v>6</v>
      </c>
      <c r="N1646">
        <v>5</v>
      </c>
      <c r="O1646">
        <v>3</v>
      </c>
      <c r="P1646">
        <v>5</v>
      </c>
      <c r="Q1646">
        <v>6</v>
      </c>
      <c r="R1646">
        <v>5</v>
      </c>
      <c r="S1646">
        <v>3</v>
      </c>
      <c r="T1646">
        <v>5</v>
      </c>
      <c r="U1646">
        <v>6</v>
      </c>
      <c r="V1646">
        <v>5</v>
      </c>
      <c r="W1646">
        <v>27.3</v>
      </c>
      <c r="X1646">
        <v>27.3</v>
      </c>
      <c r="Y1646">
        <v>27.3</v>
      </c>
      <c r="Z1646">
        <v>25.658999999999999</v>
      </c>
      <c r="AA1646">
        <v>227</v>
      </c>
      <c r="AB1646">
        <v>227</v>
      </c>
      <c r="AC1646">
        <v>4</v>
      </c>
      <c r="AD1646">
        <v>6</v>
      </c>
      <c r="AE1646">
        <v>7</v>
      </c>
      <c r="AF1646">
        <v>6</v>
      </c>
      <c r="AG1646" s="1">
        <v>1.3214999999999999E-17</v>
      </c>
      <c r="AH1646">
        <v>13.7</v>
      </c>
      <c r="AI1646">
        <v>21.1</v>
      </c>
      <c r="AJ1646">
        <v>27.3</v>
      </c>
      <c r="AK1646">
        <v>21.1</v>
      </c>
      <c r="AL1646">
        <v>2386800000</v>
      </c>
      <c r="AM1646">
        <v>246640000</v>
      </c>
      <c r="AN1646">
        <v>682410000</v>
      </c>
      <c r="AO1646">
        <v>679170000</v>
      </c>
      <c r="AP1646">
        <v>778580000</v>
      </c>
      <c r="AQ1646">
        <v>550370000</v>
      </c>
      <c r="AR1646">
        <v>622250000</v>
      </c>
      <c r="AS1646">
        <v>713250000</v>
      </c>
      <c r="AT1646">
        <v>856990000</v>
      </c>
      <c r="AU1646">
        <v>0</v>
      </c>
      <c r="AV1646">
        <v>1</v>
      </c>
      <c r="AW1646">
        <v>6</v>
      </c>
      <c r="AX1646">
        <v>5</v>
      </c>
      <c r="AZ1646">
        <v>1644</v>
      </c>
      <c r="BA1646" t="s">
        <v>10497</v>
      </c>
      <c r="BB1646" t="s">
        <v>591</v>
      </c>
      <c r="BC1646" t="s">
        <v>10498</v>
      </c>
      <c r="BD1646" t="s">
        <v>10499</v>
      </c>
      <c r="BE1646" t="s">
        <v>10500</v>
      </c>
      <c r="BF1646" t="s">
        <v>10501</v>
      </c>
    </row>
    <row r="1647" spans="1:58" x14ac:dyDescent="0.3">
      <c r="A1647" t="s">
        <v>10502</v>
      </c>
      <c r="B1647" t="s">
        <v>10502</v>
      </c>
      <c r="C1647" t="s">
        <v>977</v>
      </c>
      <c r="D1647" t="s">
        <v>977</v>
      </c>
      <c r="E1647" t="s">
        <v>977</v>
      </c>
      <c r="F1647" t="s">
        <v>10503</v>
      </c>
      <c r="G1647">
        <v>3</v>
      </c>
      <c r="H1647">
        <v>1</v>
      </c>
      <c r="I1647">
        <v>1</v>
      </c>
      <c r="J1647">
        <v>1</v>
      </c>
      <c r="K1647">
        <v>1</v>
      </c>
      <c r="L1647">
        <v>1</v>
      </c>
      <c r="M1647">
        <v>1</v>
      </c>
      <c r="N1647">
        <v>0</v>
      </c>
      <c r="O1647">
        <v>1</v>
      </c>
      <c r="P1647">
        <v>1</v>
      </c>
      <c r="Q1647">
        <v>1</v>
      </c>
      <c r="R1647">
        <v>0</v>
      </c>
      <c r="S1647">
        <v>1</v>
      </c>
      <c r="T1647">
        <v>1</v>
      </c>
      <c r="U1647">
        <v>1</v>
      </c>
      <c r="V1647">
        <v>0</v>
      </c>
      <c r="W1647">
        <v>8.3000000000000007</v>
      </c>
      <c r="X1647">
        <v>8.3000000000000007</v>
      </c>
      <c r="Y1647">
        <v>8.3000000000000007</v>
      </c>
      <c r="Z1647">
        <v>16.381</v>
      </c>
      <c r="AA1647">
        <v>144</v>
      </c>
      <c r="AB1647" t="s">
        <v>10504</v>
      </c>
      <c r="AC1647">
        <v>1</v>
      </c>
      <c r="AD1647">
        <v>1</v>
      </c>
      <c r="AE1647">
        <v>1</v>
      </c>
      <c r="AG1647" s="1">
        <v>3.8187999999999998E-7</v>
      </c>
      <c r="AH1647">
        <v>8.3000000000000007</v>
      </c>
      <c r="AI1647">
        <v>8.3000000000000007</v>
      </c>
      <c r="AJ1647">
        <v>8.3000000000000007</v>
      </c>
      <c r="AK1647">
        <v>0</v>
      </c>
      <c r="AL1647">
        <v>234520000</v>
      </c>
      <c r="AM1647">
        <v>64926000</v>
      </c>
      <c r="AN1647">
        <v>81606000</v>
      </c>
      <c r="AO1647">
        <v>87987000</v>
      </c>
      <c r="AP1647">
        <v>0</v>
      </c>
      <c r="AQ1647">
        <v>0</v>
      </c>
      <c r="AR1647">
        <v>0</v>
      </c>
      <c r="AS1647">
        <v>96569000</v>
      </c>
      <c r="AT1647">
        <v>0</v>
      </c>
      <c r="AU1647">
        <v>1</v>
      </c>
      <c r="AV1647">
        <v>1</v>
      </c>
      <c r="AW1647">
        <v>1</v>
      </c>
      <c r="AX1647">
        <v>0</v>
      </c>
      <c r="AZ1647">
        <v>1645</v>
      </c>
      <c r="BA1647">
        <v>17611</v>
      </c>
      <c r="BB1647" t="b">
        <v>1</v>
      </c>
      <c r="BC1647">
        <v>18216</v>
      </c>
      <c r="BD1647" t="s">
        <v>10505</v>
      </c>
      <c r="BE1647" t="s">
        <v>10506</v>
      </c>
      <c r="BF1647">
        <v>62839</v>
      </c>
    </row>
    <row r="1648" spans="1:58" x14ac:dyDescent="0.3">
      <c r="A1648" t="s">
        <v>10507</v>
      </c>
      <c r="B1648" t="s">
        <v>10507</v>
      </c>
      <c r="C1648">
        <v>1</v>
      </c>
      <c r="D1648">
        <v>1</v>
      </c>
      <c r="E1648">
        <v>1</v>
      </c>
      <c r="F1648" t="s">
        <v>10507</v>
      </c>
      <c r="G1648">
        <v>1</v>
      </c>
      <c r="H1648">
        <v>1</v>
      </c>
      <c r="I1648">
        <v>1</v>
      </c>
      <c r="J1648">
        <v>1</v>
      </c>
      <c r="K1648">
        <v>1</v>
      </c>
      <c r="L1648">
        <v>1</v>
      </c>
      <c r="M1648">
        <v>1</v>
      </c>
      <c r="N1648">
        <v>1</v>
      </c>
      <c r="O1648">
        <v>1</v>
      </c>
      <c r="P1648">
        <v>1</v>
      </c>
      <c r="Q1648">
        <v>1</v>
      </c>
      <c r="R1648">
        <v>1</v>
      </c>
      <c r="S1648">
        <v>1</v>
      </c>
      <c r="T1648">
        <v>1</v>
      </c>
      <c r="U1648">
        <v>1</v>
      </c>
      <c r="V1648">
        <v>1</v>
      </c>
      <c r="W1648">
        <v>3.9</v>
      </c>
      <c r="X1648">
        <v>3.9</v>
      </c>
      <c r="Y1648">
        <v>3.9</v>
      </c>
      <c r="Z1648">
        <v>21.969000000000001</v>
      </c>
      <c r="AA1648">
        <v>206</v>
      </c>
      <c r="AB1648">
        <v>206</v>
      </c>
      <c r="AC1648">
        <v>2</v>
      </c>
      <c r="AD1648">
        <v>2</v>
      </c>
      <c r="AE1648">
        <v>2</v>
      </c>
      <c r="AF1648">
        <v>2</v>
      </c>
      <c r="AG1648">
        <v>1.838E-3</v>
      </c>
      <c r="AH1648">
        <v>3.9</v>
      </c>
      <c r="AI1648">
        <v>3.9</v>
      </c>
      <c r="AJ1648">
        <v>3.9</v>
      </c>
      <c r="AK1648">
        <v>3.9</v>
      </c>
      <c r="AL1648">
        <v>1905700000</v>
      </c>
      <c r="AM1648">
        <v>339060000</v>
      </c>
      <c r="AN1648">
        <v>1043800000</v>
      </c>
      <c r="AO1648">
        <v>148360000</v>
      </c>
      <c r="AP1648">
        <v>374530000</v>
      </c>
      <c r="AQ1648">
        <v>609460000</v>
      </c>
      <c r="AR1648">
        <v>868060000</v>
      </c>
      <c r="AS1648">
        <v>206280000</v>
      </c>
      <c r="AT1648">
        <v>0</v>
      </c>
      <c r="AU1648">
        <v>1</v>
      </c>
      <c r="AV1648">
        <v>1</v>
      </c>
      <c r="AW1648">
        <v>1</v>
      </c>
      <c r="AX1648">
        <v>0</v>
      </c>
      <c r="AZ1648">
        <v>1646</v>
      </c>
      <c r="BA1648">
        <v>7400</v>
      </c>
      <c r="BB1648" t="b">
        <v>1</v>
      </c>
      <c r="BC1648">
        <v>7640</v>
      </c>
      <c r="BD1648" t="s">
        <v>10508</v>
      </c>
      <c r="BE1648" t="s">
        <v>10509</v>
      </c>
      <c r="BF1648">
        <v>27170</v>
      </c>
    </row>
    <row r="1649" spans="1:60" x14ac:dyDescent="0.3">
      <c r="A1649" t="s">
        <v>10510</v>
      </c>
      <c r="B1649" t="s">
        <v>10510</v>
      </c>
      <c r="C1649">
        <v>7</v>
      </c>
      <c r="D1649">
        <v>1</v>
      </c>
      <c r="E1649">
        <v>1</v>
      </c>
      <c r="F1649" t="s">
        <v>10510</v>
      </c>
      <c r="G1649">
        <v>1</v>
      </c>
      <c r="H1649">
        <v>7</v>
      </c>
      <c r="I1649">
        <v>1</v>
      </c>
      <c r="J1649">
        <v>1</v>
      </c>
      <c r="K1649">
        <v>7</v>
      </c>
      <c r="L1649">
        <v>7</v>
      </c>
      <c r="M1649">
        <v>7</v>
      </c>
      <c r="N1649">
        <v>7</v>
      </c>
      <c r="O1649">
        <v>1</v>
      </c>
      <c r="P1649">
        <v>1</v>
      </c>
      <c r="Q1649">
        <v>1</v>
      </c>
      <c r="R1649">
        <v>1</v>
      </c>
      <c r="S1649">
        <v>1</v>
      </c>
      <c r="T1649">
        <v>1</v>
      </c>
      <c r="U1649">
        <v>1</v>
      </c>
      <c r="V1649">
        <v>1</v>
      </c>
      <c r="W1649">
        <v>45.3</v>
      </c>
      <c r="X1649">
        <v>7.3</v>
      </c>
      <c r="Y1649">
        <v>7.3</v>
      </c>
      <c r="Z1649">
        <v>16.257000000000001</v>
      </c>
      <c r="AA1649">
        <v>150</v>
      </c>
      <c r="AB1649">
        <v>150</v>
      </c>
      <c r="AC1649">
        <v>1</v>
      </c>
      <c r="AD1649">
        <v>1</v>
      </c>
      <c r="AE1649">
        <v>1</v>
      </c>
      <c r="AF1649">
        <v>1</v>
      </c>
      <c r="AG1649" s="1">
        <v>7.6527000000000008E-155</v>
      </c>
      <c r="AH1649">
        <v>45.3</v>
      </c>
      <c r="AI1649">
        <v>45.3</v>
      </c>
      <c r="AJ1649">
        <v>45.3</v>
      </c>
      <c r="AK1649">
        <v>45.3</v>
      </c>
      <c r="AL1649">
        <v>5693200000</v>
      </c>
      <c r="AM1649">
        <v>1662600000</v>
      </c>
      <c r="AN1649">
        <v>1837700000</v>
      </c>
      <c r="AO1649">
        <v>1214800000</v>
      </c>
      <c r="AP1649">
        <v>978120000</v>
      </c>
      <c r="AQ1649">
        <v>0</v>
      </c>
      <c r="AR1649">
        <v>0</v>
      </c>
      <c r="AS1649">
        <v>0</v>
      </c>
      <c r="AT1649">
        <v>1228800000</v>
      </c>
      <c r="AU1649">
        <v>0</v>
      </c>
      <c r="AV1649">
        <v>1</v>
      </c>
      <c r="AW1649">
        <v>1</v>
      </c>
      <c r="AX1649">
        <v>1</v>
      </c>
      <c r="AZ1649">
        <v>1647</v>
      </c>
      <c r="BA1649" t="s">
        <v>10511</v>
      </c>
      <c r="BB1649" t="s">
        <v>10512</v>
      </c>
      <c r="BC1649" t="s">
        <v>10513</v>
      </c>
      <c r="BD1649" t="s">
        <v>10514</v>
      </c>
      <c r="BE1649" t="s">
        <v>10515</v>
      </c>
      <c r="BF1649" t="s">
        <v>10516</v>
      </c>
      <c r="BG1649">
        <v>375</v>
      </c>
      <c r="BH1649">
        <v>74</v>
      </c>
    </row>
    <row r="1650" spans="1:60" x14ac:dyDescent="0.3">
      <c r="A1650" t="s">
        <v>10517</v>
      </c>
      <c r="B1650" t="s">
        <v>10517</v>
      </c>
      <c r="C1650" t="s">
        <v>588</v>
      </c>
      <c r="D1650" t="s">
        <v>588</v>
      </c>
      <c r="E1650" t="s">
        <v>84</v>
      </c>
      <c r="F1650" t="s">
        <v>10517</v>
      </c>
      <c r="G1650">
        <v>2</v>
      </c>
      <c r="H1650">
        <v>6</v>
      </c>
      <c r="I1650">
        <v>6</v>
      </c>
      <c r="J1650">
        <v>2</v>
      </c>
      <c r="K1650">
        <v>5</v>
      </c>
      <c r="L1650">
        <v>4</v>
      </c>
      <c r="M1650">
        <v>6</v>
      </c>
      <c r="N1650">
        <v>4</v>
      </c>
      <c r="O1650">
        <v>5</v>
      </c>
      <c r="P1650">
        <v>4</v>
      </c>
      <c r="Q1650">
        <v>6</v>
      </c>
      <c r="R1650">
        <v>4</v>
      </c>
      <c r="S1650">
        <v>2</v>
      </c>
      <c r="T1650">
        <v>2</v>
      </c>
      <c r="U1650">
        <v>2</v>
      </c>
      <c r="V1650">
        <v>2</v>
      </c>
      <c r="W1650">
        <v>20.7</v>
      </c>
      <c r="X1650">
        <v>20.7</v>
      </c>
      <c r="Y1650">
        <v>7.3</v>
      </c>
      <c r="Z1650">
        <v>50.720999999999997</v>
      </c>
      <c r="AA1650">
        <v>478</v>
      </c>
      <c r="AB1650" t="s">
        <v>10518</v>
      </c>
      <c r="AC1650">
        <v>7</v>
      </c>
      <c r="AD1650">
        <v>6</v>
      </c>
      <c r="AE1650">
        <v>8</v>
      </c>
      <c r="AF1650">
        <v>6</v>
      </c>
      <c r="AG1650" s="1">
        <v>1.1196E-100</v>
      </c>
      <c r="AH1650">
        <v>18</v>
      </c>
      <c r="AI1650">
        <v>14</v>
      </c>
      <c r="AJ1650">
        <v>20.7</v>
      </c>
      <c r="AK1650">
        <v>14</v>
      </c>
      <c r="AL1650">
        <v>1312300000</v>
      </c>
      <c r="AM1650">
        <v>454790000</v>
      </c>
      <c r="AN1650">
        <v>365260000</v>
      </c>
      <c r="AO1650">
        <v>270720000</v>
      </c>
      <c r="AP1650">
        <v>221490000</v>
      </c>
      <c r="AQ1650">
        <v>447710000</v>
      </c>
      <c r="AR1650">
        <v>453700000</v>
      </c>
      <c r="AS1650">
        <v>236960000</v>
      </c>
      <c r="AT1650">
        <v>305400000</v>
      </c>
      <c r="AU1650">
        <v>6</v>
      </c>
      <c r="AV1650">
        <v>5</v>
      </c>
      <c r="AW1650">
        <v>7</v>
      </c>
      <c r="AX1650">
        <v>3</v>
      </c>
      <c r="AZ1650">
        <v>1648</v>
      </c>
      <c r="BA1650" t="s">
        <v>10519</v>
      </c>
      <c r="BB1650" t="s">
        <v>591</v>
      </c>
      <c r="BC1650" t="s">
        <v>10520</v>
      </c>
      <c r="BD1650" t="s">
        <v>10521</v>
      </c>
      <c r="BE1650" t="s">
        <v>10522</v>
      </c>
      <c r="BF1650" t="s">
        <v>10523</v>
      </c>
    </row>
    <row r="1651" spans="1:60" x14ac:dyDescent="0.3">
      <c r="A1651" t="s">
        <v>10524</v>
      </c>
      <c r="B1651" t="s">
        <v>10525</v>
      </c>
      <c r="C1651" t="s">
        <v>7084</v>
      </c>
      <c r="D1651" t="s">
        <v>7084</v>
      </c>
      <c r="E1651" t="s">
        <v>7084</v>
      </c>
      <c r="F1651" t="s">
        <v>10525</v>
      </c>
      <c r="G1651">
        <v>2</v>
      </c>
      <c r="H1651">
        <v>8</v>
      </c>
      <c r="I1651">
        <v>8</v>
      </c>
      <c r="J1651">
        <v>8</v>
      </c>
      <c r="K1651">
        <v>7</v>
      </c>
      <c r="L1651">
        <v>7</v>
      </c>
      <c r="M1651">
        <v>7</v>
      </c>
      <c r="N1651">
        <v>8</v>
      </c>
      <c r="O1651">
        <v>7</v>
      </c>
      <c r="P1651">
        <v>7</v>
      </c>
      <c r="Q1651">
        <v>7</v>
      </c>
      <c r="R1651">
        <v>8</v>
      </c>
      <c r="S1651">
        <v>7</v>
      </c>
      <c r="T1651">
        <v>7</v>
      </c>
      <c r="U1651">
        <v>7</v>
      </c>
      <c r="V1651">
        <v>8</v>
      </c>
      <c r="W1651">
        <v>31.3</v>
      </c>
      <c r="X1651">
        <v>31.3</v>
      </c>
      <c r="Y1651">
        <v>31.3</v>
      </c>
      <c r="Z1651">
        <v>40.459000000000003</v>
      </c>
      <c r="AA1651">
        <v>364</v>
      </c>
      <c r="AB1651" t="s">
        <v>10526</v>
      </c>
      <c r="AC1651">
        <v>9</v>
      </c>
      <c r="AD1651">
        <v>8</v>
      </c>
      <c r="AE1651">
        <v>8</v>
      </c>
      <c r="AF1651">
        <v>11</v>
      </c>
      <c r="AG1651" s="1">
        <v>3.9697000000000002E-108</v>
      </c>
      <c r="AH1651">
        <v>24.7</v>
      </c>
      <c r="AI1651">
        <v>24.7</v>
      </c>
      <c r="AJ1651">
        <v>29.4</v>
      </c>
      <c r="AK1651">
        <v>31.3</v>
      </c>
      <c r="AL1651">
        <v>3288400000</v>
      </c>
      <c r="AM1651">
        <v>775290000</v>
      </c>
      <c r="AN1651">
        <v>1199600000</v>
      </c>
      <c r="AO1651">
        <v>529880000</v>
      </c>
      <c r="AP1651">
        <v>783660000</v>
      </c>
      <c r="AQ1651">
        <v>1091500000</v>
      </c>
      <c r="AR1651">
        <v>1456100000</v>
      </c>
      <c r="AS1651">
        <v>485660000</v>
      </c>
      <c r="AT1651">
        <v>663540000</v>
      </c>
      <c r="AU1651">
        <v>8</v>
      </c>
      <c r="AV1651">
        <v>6</v>
      </c>
      <c r="AW1651">
        <v>7</v>
      </c>
      <c r="AX1651">
        <v>6</v>
      </c>
      <c r="AZ1651">
        <v>1649</v>
      </c>
      <c r="BA1651" t="s">
        <v>10527</v>
      </c>
      <c r="BB1651" t="s">
        <v>148</v>
      </c>
      <c r="BC1651" t="s">
        <v>10528</v>
      </c>
      <c r="BD1651" t="s">
        <v>10529</v>
      </c>
      <c r="BE1651" t="s">
        <v>10530</v>
      </c>
      <c r="BF1651" t="s">
        <v>10531</v>
      </c>
    </row>
    <row r="1652" spans="1:60" x14ac:dyDescent="0.3">
      <c r="A1652" t="s">
        <v>10532</v>
      </c>
      <c r="B1652" t="s">
        <v>10532</v>
      </c>
      <c r="C1652">
        <v>1</v>
      </c>
      <c r="D1652">
        <v>1</v>
      </c>
      <c r="E1652">
        <v>1</v>
      </c>
      <c r="F1652" t="s">
        <v>10532</v>
      </c>
      <c r="G1652">
        <v>1</v>
      </c>
      <c r="H1652">
        <v>1</v>
      </c>
      <c r="I1652">
        <v>1</v>
      </c>
      <c r="J1652">
        <v>1</v>
      </c>
      <c r="K1652">
        <v>0</v>
      </c>
      <c r="L1652">
        <v>1</v>
      </c>
      <c r="M1652">
        <v>1</v>
      </c>
      <c r="N1652">
        <v>1</v>
      </c>
      <c r="O1652">
        <v>0</v>
      </c>
      <c r="P1652">
        <v>1</v>
      </c>
      <c r="Q1652">
        <v>1</v>
      </c>
      <c r="R1652">
        <v>1</v>
      </c>
      <c r="S1652">
        <v>0</v>
      </c>
      <c r="T1652">
        <v>1</v>
      </c>
      <c r="U1652">
        <v>1</v>
      </c>
      <c r="V1652">
        <v>1</v>
      </c>
      <c r="W1652">
        <v>5.4</v>
      </c>
      <c r="X1652">
        <v>5.4</v>
      </c>
      <c r="Y1652">
        <v>5.4</v>
      </c>
      <c r="Z1652">
        <v>36.085999999999999</v>
      </c>
      <c r="AA1652">
        <v>336</v>
      </c>
      <c r="AB1652">
        <v>336</v>
      </c>
      <c r="AD1652">
        <v>1</v>
      </c>
      <c r="AE1652">
        <v>1</v>
      </c>
      <c r="AF1652">
        <v>2</v>
      </c>
      <c r="AG1652" s="1">
        <v>2.7537999999999998E-6</v>
      </c>
      <c r="AH1652">
        <v>0</v>
      </c>
      <c r="AI1652">
        <v>5.4</v>
      </c>
      <c r="AJ1652">
        <v>5.4</v>
      </c>
      <c r="AK1652">
        <v>5.4</v>
      </c>
      <c r="AL1652">
        <v>132760000</v>
      </c>
      <c r="AM1652">
        <v>0</v>
      </c>
      <c r="AN1652">
        <v>14329000</v>
      </c>
      <c r="AO1652">
        <v>45949000</v>
      </c>
      <c r="AP1652">
        <v>72482000</v>
      </c>
      <c r="AQ1652">
        <v>0</v>
      </c>
      <c r="AR1652">
        <v>0</v>
      </c>
      <c r="AS1652">
        <v>0</v>
      </c>
      <c r="AT1652">
        <v>91055000</v>
      </c>
      <c r="AU1652">
        <v>0</v>
      </c>
      <c r="AV1652">
        <v>0</v>
      </c>
      <c r="AW1652">
        <v>1</v>
      </c>
      <c r="AX1652">
        <v>2</v>
      </c>
      <c r="AZ1652">
        <v>1650</v>
      </c>
      <c r="BA1652">
        <v>22035</v>
      </c>
      <c r="BB1652" t="b">
        <v>1</v>
      </c>
      <c r="BC1652">
        <v>22762</v>
      </c>
      <c r="BD1652" t="s">
        <v>10533</v>
      </c>
      <c r="BE1652" t="s">
        <v>10534</v>
      </c>
      <c r="BF1652">
        <v>79073</v>
      </c>
    </row>
    <row r="1653" spans="1:60" x14ac:dyDescent="0.3">
      <c r="A1653" t="s">
        <v>10535</v>
      </c>
      <c r="B1653" t="s">
        <v>10535</v>
      </c>
      <c r="C1653" t="s">
        <v>3143</v>
      </c>
      <c r="D1653" t="s">
        <v>3143</v>
      </c>
      <c r="E1653" t="s">
        <v>3143</v>
      </c>
      <c r="F1653" t="s">
        <v>10536</v>
      </c>
      <c r="G1653">
        <v>5</v>
      </c>
      <c r="H1653">
        <v>2</v>
      </c>
      <c r="I1653">
        <v>2</v>
      </c>
      <c r="J1653">
        <v>2</v>
      </c>
      <c r="K1653">
        <v>1</v>
      </c>
      <c r="L1653">
        <v>2</v>
      </c>
      <c r="M1653">
        <v>2</v>
      </c>
      <c r="N1653">
        <v>0</v>
      </c>
      <c r="O1653">
        <v>1</v>
      </c>
      <c r="P1653">
        <v>2</v>
      </c>
      <c r="Q1653">
        <v>2</v>
      </c>
      <c r="R1653">
        <v>0</v>
      </c>
      <c r="S1653">
        <v>1</v>
      </c>
      <c r="T1653">
        <v>2</v>
      </c>
      <c r="U1653">
        <v>2</v>
      </c>
      <c r="V1653">
        <v>0</v>
      </c>
      <c r="W1653">
        <v>5.8</v>
      </c>
      <c r="X1653">
        <v>5.8</v>
      </c>
      <c r="Y1653">
        <v>5.8</v>
      </c>
      <c r="Z1653">
        <v>55.04</v>
      </c>
      <c r="AA1653">
        <v>496</v>
      </c>
      <c r="AB1653" t="s">
        <v>10537</v>
      </c>
      <c r="AC1653">
        <v>1</v>
      </c>
      <c r="AD1653">
        <v>2</v>
      </c>
      <c r="AE1653">
        <v>2</v>
      </c>
      <c r="AG1653" s="1">
        <v>1.2186E-5</v>
      </c>
      <c r="AH1653">
        <v>2</v>
      </c>
      <c r="AI1653">
        <v>5.8</v>
      </c>
      <c r="AJ1653">
        <v>5.8</v>
      </c>
      <c r="AK1653">
        <v>0</v>
      </c>
      <c r="AL1653">
        <v>139230000</v>
      </c>
      <c r="AM1653">
        <v>51732000</v>
      </c>
      <c r="AN1653">
        <v>65704000</v>
      </c>
      <c r="AO1653">
        <v>21790000</v>
      </c>
      <c r="AP1653">
        <v>0</v>
      </c>
      <c r="AQ1653">
        <v>0</v>
      </c>
      <c r="AR1653">
        <v>72167000</v>
      </c>
      <c r="AS1653">
        <v>26147000</v>
      </c>
      <c r="AT1653">
        <v>0</v>
      </c>
      <c r="AU1653">
        <v>1</v>
      </c>
      <c r="AV1653">
        <v>2</v>
      </c>
      <c r="AW1653">
        <v>0</v>
      </c>
      <c r="AX1653">
        <v>0</v>
      </c>
      <c r="AZ1653">
        <v>1651</v>
      </c>
      <c r="BA1653" t="s">
        <v>10538</v>
      </c>
      <c r="BB1653" t="s">
        <v>79</v>
      </c>
      <c r="BC1653" t="s">
        <v>10539</v>
      </c>
      <c r="BD1653" t="s">
        <v>10540</v>
      </c>
      <c r="BE1653" t="s">
        <v>10541</v>
      </c>
      <c r="BF1653" t="s">
        <v>10542</v>
      </c>
    </row>
    <row r="1654" spans="1:60" x14ac:dyDescent="0.3">
      <c r="A1654" t="s">
        <v>10543</v>
      </c>
      <c r="B1654" t="s">
        <v>10544</v>
      </c>
      <c r="C1654" t="s">
        <v>10545</v>
      </c>
      <c r="D1654" t="s">
        <v>10546</v>
      </c>
      <c r="E1654" t="s">
        <v>10546</v>
      </c>
      <c r="F1654" t="s">
        <v>10544</v>
      </c>
      <c r="G1654">
        <v>4</v>
      </c>
      <c r="H1654">
        <v>19</v>
      </c>
      <c r="I1654">
        <v>17</v>
      </c>
      <c r="J1654">
        <v>17</v>
      </c>
      <c r="K1654">
        <v>16</v>
      </c>
      <c r="L1654">
        <v>14</v>
      </c>
      <c r="M1654">
        <v>17</v>
      </c>
      <c r="N1654">
        <v>17</v>
      </c>
      <c r="O1654">
        <v>14</v>
      </c>
      <c r="P1654">
        <v>13</v>
      </c>
      <c r="Q1654">
        <v>15</v>
      </c>
      <c r="R1654">
        <v>16</v>
      </c>
      <c r="S1654">
        <v>14</v>
      </c>
      <c r="T1654">
        <v>13</v>
      </c>
      <c r="U1654">
        <v>15</v>
      </c>
      <c r="V1654">
        <v>16</v>
      </c>
      <c r="W1654">
        <v>17.100000000000001</v>
      </c>
      <c r="X1654">
        <v>15.6</v>
      </c>
      <c r="Y1654">
        <v>15.6</v>
      </c>
      <c r="Z1654">
        <v>164.2</v>
      </c>
      <c r="AA1654">
        <v>1453</v>
      </c>
      <c r="AB1654" t="s">
        <v>10547</v>
      </c>
      <c r="AC1654">
        <v>17</v>
      </c>
      <c r="AD1654">
        <v>17</v>
      </c>
      <c r="AE1654">
        <v>19</v>
      </c>
      <c r="AF1654">
        <v>19</v>
      </c>
      <c r="AG1654" s="1">
        <v>3.2288999999999999E-124</v>
      </c>
      <c r="AH1654">
        <v>14</v>
      </c>
      <c r="AI1654">
        <v>12.5</v>
      </c>
      <c r="AJ1654">
        <v>14.7</v>
      </c>
      <c r="AK1654">
        <v>15.6</v>
      </c>
      <c r="AL1654">
        <v>5218400000</v>
      </c>
      <c r="AM1654">
        <v>1585200000</v>
      </c>
      <c r="AN1654">
        <v>1431300000</v>
      </c>
      <c r="AO1654">
        <v>1112500000</v>
      </c>
      <c r="AP1654">
        <v>1089400000</v>
      </c>
      <c r="AQ1654">
        <v>1563100000</v>
      </c>
      <c r="AR1654">
        <v>1488400000</v>
      </c>
      <c r="AS1654">
        <v>1243300000</v>
      </c>
      <c r="AT1654">
        <v>1278300000</v>
      </c>
      <c r="AU1654">
        <v>15</v>
      </c>
      <c r="AV1654">
        <v>10</v>
      </c>
      <c r="AW1654">
        <v>15</v>
      </c>
      <c r="AX1654">
        <v>13</v>
      </c>
      <c r="AZ1654">
        <v>1652</v>
      </c>
      <c r="BA1654" t="s">
        <v>10548</v>
      </c>
      <c r="BB1654" t="s">
        <v>10549</v>
      </c>
      <c r="BC1654" t="s">
        <v>10550</v>
      </c>
      <c r="BD1654" t="s">
        <v>10551</v>
      </c>
      <c r="BE1654" t="s">
        <v>10552</v>
      </c>
      <c r="BF1654" t="s">
        <v>10553</v>
      </c>
    </row>
    <row r="1655" spans="1:60" x14ac:dyDescent="0.3">
      <c r="A1655" t="s">
        <v>10554</v>
      </c>
      <c r="B1655" t="s">
        <v>10554</v>
      </c>
      <c r="C1655" t="s">
        <v>10555</v>
      </c>
      <c r="D1655" t="s">
        <v>1015</v>
      </c>
      <c r="E1655" t="s">
        <v>1015</v>
      </c>
      <c r="F1655" t="s">
        <v>10556</v>
      </c>
      <c r="G1655">
        <v>5</v>
      </c>
      <c r="H1655">
        <v>2</v>
      </c>
      <c r="I1655">
        <v>1</v>
      </c>
      <c r="J1655">
        <v>1</v>
      </c>
      <c r="K1655">
        <v>2</v>
      </c>
      <c r="L1655">
        <v>2</v>
      </c>
      <c r="M1655">
        <v>2</v>
      </c>
      <c r="N1655">
        <v>2</v>
      </c>
      <c r="O1655">
        <v>1</v>
      </c>
      <c r="P1655">
        <v>1</v>
      </c>
      <c r="Q1655">
        <v>1</v>
      </c>
      <c r="R1655">
        <v>1</v>
      </c>
      <c r="S1655">
        <v>1</v>
      </c>
      <c r="T1655">
        <v>1</v>
      </c>
      <c r="U1655">
        <v>1</v>
      </c>
      <c r="V1655">
        <v>1</v>
      </c>
      <c r="W1655">
        <v>11.9</v>
      </c>
      <c r="X1655">
        <v>6.2</v>
      </c>
      <c r="Y1655">
        <v>6.2</v>
      </c>
      <c r="Z1655">
        <v>20.667000000000002</v>
      </c>
      <c r="AA1655">
        <v>177</v>
      </c>
      <c r="AB1655" t="s">
        <v>10557</v>
      </c>
      <c r="AC1655">
        <v>1</v>
      </c>
      <c r="AD1655">
        <v>1</v>
      </c>
      <c r="AE1655">
        <v>1</v>
      </c>
      <c r="AF1655">
        <v>1</v>
      </c>
      <c r="AG1655" s="1">
        <v>2.7532E-20</v>
      </c>
      <c r="AH1655">
        <v>11.9</v>
      </c>
      <c r="AI1655">
        <v>11.9</v>
      </c>
      <c r="AJ1655">
        <v>11.9</v>
      </c>
      <c r="AK1655">
        <v>11.9</v>
      </c>
      <c r="AL1655">
        <v>573410000</v>
      </c>
      <c r="AM1655">
        <v>155350000</v>
      </c>
      <c r="AN1655">
        <v>151810000</v>
      </c>
      <c r="AO1655">
        <v>156340000</v>
      </c>
      <c r="AP1655">
        <v>109910000</v>
      </c>
      <c r="AQ1655">
        <v>0</v>
      </c>
      <c r="AR1655">
        <v>0</v>
      </c>
      <c r="AS1655">
        <v>0</v>
      </c>
      <c r="AT1655">
        <v>138080000</v>
      </c>
      <c r="AU1655">
        <v>1</v>
      </c>
      <c r="AV1655">
        <v>1</v>
      </c>
      <c r="AW1655">
        <v>0</v>
      </c>
      <c r="AX1655">
        <v>1</v>
      </c>
      <c r="AZ1655">
        <v>1653</v>
      </c>
      <c r="BA1655" t="s">
        <v>10558</v>
      </c>
      <c r="BB1655" t="s">
        <v>317</v>
      </c>
      <c r="BC1655" t="s">
        <v>10559</v>
      </c>
      <c r="BD1655" t="s">
        <v>10560</v>
      </c>
      <c r="BE1655" t="s">
        <v>10561</v>
      </c>
      <c r="BF1655" t="s">
        <v>10562</v>
      </c>
    </row>
    <row r="1656" spans="1:60" x14ac:dyDescent="0.3">
      <c r="A1656" t="s">
        <v>10563</v>
      </c>
      <c r="B1656" t="s">
        <v>10563</v>
      </c>
      <c r="C1656" t="s">
        <v>10564</v>
      </c>
      <c r="D1656" t="s">
        <v>3215</v>
      </c>
      <c r="E1656" t="s">
        <v>3215</v>
      </c>
      <c r="F1656" t="s">
        <v>10563</v>
      </c>
      <c r="G1656">
        <v>2</v>
      </c>
      <c r="H1656">
        <v>15</v>
      </c>
      <c r="I1656">
        <v>8</v>
      </c>
      <c r="J1656">
        <v>8</v>
      </c>
      <c r="K1656">
        <v>11</v>
      </c>
      <c r="L1656">
        <v>10</v>
      </c>
      <c r="M1656">
        <v>13</v>
      </c>
      <c r="N1656">
        <v>13</v>
      </c>
      <c r="O1656">
        <v>5</v>
      </c>
      <c r="P1656">
        <v>4</v>
      </c>
      <c r="Q1656">
        <v>7</v>
      </c>
      <c r="R1656">
        <v>6</v>
      </c>
      <c r="S1656">
        <v>5</v>
      </c>
      <c r="T1656">
        <v>4</v>
      </c>
      <c r="U1656">
        <v>7</v>
      </c>
      <c r="V1656">
        <v>6</v>
      </c>
      <c r="W1656">
        <v>60.1</v>
      </c>
      <c r="X1656">
        <v>32.4</v>
      </c>
      <c r="Y1656">
        <v>32.4</v>
      </c>
      <c r="Z1656">
        <v>38.386000000000003</v>
      </c>
      <c r="AA1656">
        <v>358</v>
      </c>
      <c r="AB1656" t="s">
        <v>10565</v>
      </c>
      <c r="AC1656">
        <v>7</v>
      </c>
      <c r="AD1656">
        <v>6</v>
      </c>
      <c r="AE1656">
        <v>9</v>
      </c>
      <c r="AF1656">
        <v>8</v>
      </c>
      <c r="AG1656" s="1">
        <v>7.6163999999999995E-150</v>
      </c>
      <c r="AH1656">
        <v>42.5</v>
      </c>
      <c r="AI1656">
        <v>38.5</v>
      </c>
      <c r="AJ1656">
        <v>57.5</v>
      </c>
      <c r="AK1656">
        <v>54.5</v>
      </c>
      <c r="AL1656">
        <v>5818300000</v>
      </c>
      <c r="AM1656">
        <v>1590200000</v>
      </c>
      <c r="AN1656">
        <v>1478800000</v>
      </c>
      <c r="AO1656">
        <v>1333400000</v>
      </c>
      <c r="AP1656">
        <v>1415900000</v>
      </c>
      <c r="AQ1656">
        <v>1684500000</v>
      </c>
      <c r="AR1656">
        <v>1865100000</v>
      </c>
      <c r="AS1656">
        <v>1389700000</v>
      </c>
      <c r="AT1656">
        <v>1567600000</v>
      </c>
      <c r="AU1656">
        <v>6</v>
      </c>
      <c r="AV1656">
        <v>6</v>
      </c>
      <c r="AW1656">
        <v>9</v>
      </c>
      <c r="AX1656">
        <v>6</v>
      </c>
      <c r="AZ1656">
        <v>1654</v>
      </c>
      <c r="BA1656" t="s">
        <v>10566</v>
      </c>
      <c r="BB1656" t="s">
        <v>10567</v>
      </c>
      <c r="BC1656" t="s">
        <v>10568</v>
      </c>
      <c r="BD1656" t="s">
        <v>10569</v>
      </c>
      <c r="BE1656" t="s">
        <v>10570</v>
      </c>
      <c r="BF1656" t="s">
        <v>10571</v>
      </c>
    </row>
    <row r="1657" spans="1:60" x14ac:dyDescent="0.3">
      <c r="A1657" t="s">
        <v>10572</v>
      </c>
      <c r="B1657" t="s">
        <v>10572</v>
      </c>
      <c r="C1657">
        <v>24</v>
      </c>
      <c r="D1657">
        <v>24</v>
      </c>
      <c r="E1657">
        <v>24</v>
      </c>
      <c r="F1657" t="s">
        <v>10572</v>
      </c>
      <c r="G1657">
        <v>1</v>
      </c>
      <c r="H1657">
        <v>24</v>
      </c>
      <c r="I1657">
        <v>24</v>
      </c>
      <c r="J1657">
        <v>24</v>
      </c>
      <c r="K1657">
        <v>22</v>
      </c>
      <c r="L1657">
        <v>21</v>
      </c>
      <c r="M1657">
        <v>23</v>
      </c>
      <c r="N1657">
        <v>22</v>
      </c>
      <c r="O1657">
        <v>22</v>
      </c>
      <c r="P1657">
        <v>21</v>
      </c>
      <c r="Q1657">
        <v>23</v>
      </c>
      <c r="R1657">
        <v>22</v>
      </c>
      <c r="S1657">
        <v>22</v>
      </c>
      <c r="T1657">
        <v>21</v>
      </c>
      <c r="U1657">
        <v>23</v>
      </c>
      <c r="V1657">
        <v>22</v>
      </c>
      <c r="W1657">
        <v>76.8</v>
      </c>
      <c r="X1657">
        <v>76.8</v>
      </c>
      <c r="Y1657">
        <v>76.8</v>
      </c>
      <c r="Z1657">
        <v>47.719000000000001</v>
      </c>
      <c r="AA1657">
        <v>444</v>
      </c>
      <c r="AB1657">
        <v>444</v>
      </c>
      <c r="AC1657">
        <v>118</v>
      </c>
      <c r="AD1657">
        <v>88</v>
      </c>
      <c r="AE1657">
        <v>111</v>
      </c>
      <c r="AF1657">
        <v>116</v>
      </c>
      <c r="AG1657">
        <v>0</v>
      </c>
      <c r="AH1657">
        <v>69.8</v>
      </c>
      <c r="AI1657">
        <v>68</v>
      </c>
      <c r="AJ1657">
        <v>74.8</v>
      </c>
      <c r="AK1657">
        <v>72.7</v>
      </c>
      <c r="AL1657">
        <v>171050000000</v>
      </c>
      <c r="AM1657">
        <v>39114000000</v>
      </c>
      <c r="AN1657">
        <v>40205000000</v>
      </c>
      <c r="AO1657">
        <v>53700000000</v>
      </c>
      <c r="AP1657">
        <v>38030000000</v>
      </c>
      <c r="AQ1657">
        <v>36184000000</v>
      </c>
      <c r="AR1657">
        <v>35510000000</v>
      </c>
      <c r="AS1657">
        <v>47842000000</v>
      </c>
      <c r="AT1657">
        <v>44058000000</v>
      </c>
      <c r="AU1657">
        <v>162</v>
      </c>
      <c r="AV1657">
        <v>123</v>
      </c>
      <c r="AW1657">
        <v>134</v>
      </c>
      <c r="AX1657">
        <v>124</v>
      </c>
      <c r="AZ1657">
        <v>1655</v>
      </c>
      <c r="BA1657" t="s">
        <v>10573</v>
      </c>
      <c r="BB1657" t="s">
        <v>738</v>
      </c>
      <c r="BC1657" t="s">
        <v>10574</v>
      </c>
      <c r="BD1657" t="s">
        <v>10575</v>
      </c>
      <c r="BE1657" t="s">
        <v>10576</v>
      </c>
      <c r="BF1657" t="s">
        <v>10577</v>
      </c>
      <c r="BG1657" t="s">
        <v>10578</v>
      </c>
      <c r="BH1657" t="s">
        <v>10579</v>
      </c>
    </row>
    <row r="1658" spans="1:60" x14ac:dyDescent="0.3">
      <c r="A1658" t="s">
        <v>10580</v>
      </c>
      <c r="B1658" t="s">
        <v>10580</v>
      </c>
      <c r="C1658">
        <v>25</v>
      </c>
      <c r="D1658">
        <v>25</v>
      </c>
      <c r="E1658">
        <v>9</v>
      </c>
      <c r="F1658" t="s">
        <v>10580</v>
      </c>
      <c r="G1658">
        <v>1</v>
      </c>
      <c r="H1658">
        <v>25</v>
      </c>
      <c r="I1658">
        <v>25</v>
      </c>
      <c r="J1658">
        <v>9</v>
      </c>
      <c r="K1658">
        <v>19</v>
      </c>
      <c r="L1658">
        <v>19</v>
      </c>
      <c r="M1658">
        <v>23</v>
      </c>
      <c r="N1658">
        <v>25</v>
      </c>
      <c r="O1658">
        <v>19</v>
      </c>
      <c r="P1658">
        <v>19</v>
      </c>
      <c r="Q1658">
        <v>23</v>
      </c>
      <c r="R1658">
        <v>25</v>
      </c>
      <c r="S1658">
        <v>6</v>
      </c>
      <c r="T1658">
        <v>6</v>
      </c>
      <c r="U1658">
        <v>7</v>
      </c>
      <c r="V1658">
        <v>9</v>
      </c>
      <c r="W1658">
        <v>60.5</v>
      </c>
      <c r="X1658">
        <v>60.5</v>
      </c>
      <c r="Y1658">
        <v>26.8</v>
      </c>
      <c r="Z1658">
        <v>57.508000000000003</v>
      </c>
      <c r="AA1658">
        <v>527</v>
      </c>
      <c r="AB1658">
        <v>527</v>
      </c>
      <c r="AC1658">
        <v>37</v>
      </c>
      <c r="AD1658">
        <v>37</v>
      </c>
      <c r="AE1658">
        <v>45</v>
      </c>
      <c r="AF1658">
        <v>47</v>
      </c>
      <c r="AG1658">
        <v>0</v>
      </c>
      <c r="AH1658">
        <v>47.8</v>
      </c>
      <c r="AI1658">
        <v>47.8</v>
      </c>
      <c r="AJ1658">
        <v>56.9</v>
      </c>
      <c r="AK1658">
        <v>60.5</v>
      </c>
      <c r="AL1658">
        <v>58939000000</v>
      </c>
      <c r="AM1658">
        <v>16919000000</v>
      </c>
      <c r="AN1658">
        <v>16496000000</v>
      </c>
      <c r="AO1658">
        <v>13356000000</v>
      </c>
      <c r="AP1658">
        <v>12168000000</v>
      </c>
      <c r="AQ1658">
        <v>15710000000</v>
      </c>
      <c r="AR1658">
        <v>16908000000</v>
      </c>
      <c r="AS1658">
        <v>14939000000</v>
      </c>
      <c r="AT1658">
        <v>14255000000</v>
      </c>
      <c r="AU1658">
        <v>38</v>
      </c>
      <c r="AV1658">
        <v>23</v>
      </c>
      <c r="AW1658">
        <v>41</v>
      </c>
      <c r="AX1658">
        <v>43</v>
      </c>
      <c r="AZ1658">
        <v>1656</v>
      </c>
      <c r="BA1658" t="s">
        <v>10581</v>
      </c>
      <c r="BB1658" t="s">
        <v>2383</v>
      </c>
      <c r="BC1658" t="s">
        <v>10582</v>
      </c>
      <c r="BD1658" t="s">
        <v>10583</v>
      </c>
      <c r="BE1658" t="s">
        <v>10584</v>
      </c>
      <c r="BF1658" t="s">
        <v>10585</v>
      </c>
      <c r="BG1658" t="s">
        <v>10586</v>
      </c>
      <c r="BH1658" t="s">
        <v>10587</v>
      </c>
    </row>
    <row r="1659" spans="1:60" x14ac:dyDescent="0.3">
      <c r="A1659" t="s">
        <v>10588</v>
      </c>
      <c r="B1659" t="s">
        <v>10588</v>
      </c>
      <c r="C1659">
        <v>5</v>
      </c>
      <c r="D1659">
        <v>5</v>
      </c>
      <c r="E1659">
        <v>5</v>
      </c>
      <c r="F1659" t="s">
        <v>10588</v>
      </c>
      <c r="G1659">
        <v>1</v>
      </c>
      <c r="H1659">
        <v>5</v>
      </c>
      <c r="I1659">
        <v>5</v>
      </c>
      <c r="J1659">
        <v>5</v>
      </c>
      <c r="K1659">
        <v>4</v>
      </c>
      <c r="L1659">
        <v>3</v>
      </c>
      <c r="M1659">
        <v>2</v>
      </c>
      <c r="N1659">
        <v>3</v>
      </c>
      <c r="O1659">
        <v>4</v>
      </c>
      <c r="P1659">
        <v>3</v>
      </c>
      <c r="Q1659">
        <v>2</v>
      </c>
      <c r="R1659">
        <v>3</v>
      </c>
      <c r="S1659">
        <v>4</v>
      </c>
      <c r="T1659">
        <v>3</v>
      </c>
      <c r="U1659">
        <v>2</v>
      </c>
      <c r="V1659">
        <v>3</v>
      </c>
      <c r="W1659">
        <v>5</v>
      </c>
      <c r="X1659">
        <v>5</v>
      </c>
      <c r="Y1659">
        <v>5</v>
      </c>
      <c r="Z1659">
        <v>189.42</v>
      </c>
      <c r="AA1659">
        <v>1716</v>
      </c>
      <c r="AB1659">
        <v>1716</v>
      </c>
      <c r="AC1659">
        <v>4</v>
      </c>
      <c r="AD1659">
        <v>3</v>
      </c>
      <c r="AE1659">
        <v>2</v>
      </c>
      <c r="AF1659">
        <v>4</v>
      </c>
      <c r="AG1659" s="1">
        <v>1.7861000000000001E-20</v>
      </c>
      <c r="AH1659">
        <v>4.0999999999999996</v>
      </c>
      <c r="AI1659">
        <v>3.5</v>
      </c>
      <c r="AJ1659">
        <v>1.7</v>
      </c>
      <c r="AK1659">
        <v>3.4</v>
      </c>
      <c r="AL1659">
        <v>312910000</v>
      </c>
      <c r="AM1659">
        <v>137490000</v>
      </c>
      <c r="AN1659">
        <v>81477000</v>
      </c>
      <c r="AO1659">
        <v>26473000</v>
      </c>
      <c r="AP1659">
        <v>67469000</v>
      </c>
      <c r="AQ1659">
        <v>102480000</v>
      </c>
      <c r="AR1659">
        <v>92067000</v>
      </c>
      <c r="AS1659">
        <v>64200000</v>
      </c>
      <c r="AT1659">
        <v>69758000</v>
      </c>
      <c r="AU1659">
        <v>4</v>
      </c>
      <c r="AV1659">
        <v>2</v>
      </c>
      <c r="AW1659">
        <v>2</v>
      </c>
      <c r="AX1659">
        <v>3</v>
      </c>
      <c r="AZ1659">
        <v>1657</v>
      </c>
      <c r="BA1659" t="s">
        <v>10589</v>
      </c>
      <c r="BB1659" t="s">
        <v>93</v>
      </c>
      <c r="BC1659" t="s">
        <v>10590</v>
      </c>
      <c r="BD1659" t="s">
        <v>10591</v>
      </c>
      <c r="BE1659" t="s">
        <v>10592</v>
      </c>
      <c r="BF1659" t="s">
        <v>10593</v>
      </c>
    </row>
    <row r="1660" spans="1:60" x14ac:dyDescent="0.3">
      <c r="A1660" t="s">
        <v>10594</v>
      </c>
      <c r="B1660" t="s">
        <v>10594</v>
      </c>
      <c r="C1660">
        <v>2</v>
      </c>
      <c r="D1660">
        <v>2</v>
      </c>
      <c r="E1660">
        <v>2</v>
      </c>
      <c r="F1660" t="s">
        <v>10594</v>
      </c>
      <c r="G1660">
        <v>1</v>
      </c>
      <c r="H1660">
        <v>2</v>
      </c>
      <c r="I1660">
        <v>2</v>
      </c>
      <c r="J1660">
        <v>2</v>
      </c>
      <c r="K1660">
        <v>2</v>
      </c>
      <c r="L1660">
        <v>2</v>
      </c>
      <c r="M1660">
        <v>2</v>
      </c>
      <c r="N1660">
        <v>2</v>
      </c>
      <c r="O1660">
        <v>2</v>
      </c>
      <c r="P1660">
        <v>2</v>
      </c>
      <c r="Q1660">
        <v>2</v>
      </c>
      <c r="R1660">
        <v>2</v>
      </c>
      <c r="S1660">
        <v>2</v>
      </c>
      <c r="T1660">
        <v>2</v>
      </c>
      <c r="U1660">
        <v>2</v>
      </c>
      <c r="V1660">
        <v>2</v>
      </c>
      <c r="W1660">
        <v>6.8</v>
      </c>
      <c r="X1660">
        <v>6.8</v>
      </c>
      <c r="Y1660">
        <v>6.8</v>
      </c>
      <c r="Z1660">
        <v>25.619</v>
      </c>
      <c r="AA1660">
        <v>251</v>
      </c>
      <c r="AB1660">
        <v>251</v>
      </c>
      <c r="AC1660">
        <v>4</v>
      </c>
      <c r="AD1660">
        <v>4</v>
      </c>
      <c r="AE1660">
        <v>4</v>
      </c>
      <c r="AF1660">
        <v>5</v>
      </c>
      <c r="AG1660" s="1">
        <v>4.2488999999999997E-33</v>
      </c>
      <c r="AH1660">
        <v>6.8</v>
      </c>
      <c r="AI1660">
        <v>6.8</v>
      </c>
      <c r="AJ1660">
        <v>6.8</v>
      </c>
      <c r="AK1660">
        <v>6.8</v>
      </c>
      <c r="AL1660">
        <v>19516000000</v>
      </c>
      <c r="AM1660">
        <v>5326200000</v>
      </c>
      <c r="AN1660">
        <v>4575300000</v>
      </c>
      <c r="AO1660">
        <v>4842200000</v>
      </c>
      <c r="AP1660">
        <v>4772500000</v>
      </c>
      <c r="AQ1660">
        <v>5136200000</v>
      </c>
      <c r="AR1660">
        <v>5134400000</v>
      </c>
      <c r="AS1660">
        <v>5236600000</v>
      </c>
      <c r="AT1660">
        <v>6257900000</v>
      </c>
      <c r="AU1660">
        <v>3</v>
      </c>
      <c r="AV1660">
        <v>5</v>
      </c>
      <c r="AW1660">
        <v>8</v>
      </c>
      <c r="AX1660">
        <v>5</v>
      </c>
      <c r="AZ1660">
        <v>1658</v>
      </c>
      <c r="BA1660" t="s">
        <v>10595</v>
      </c>
      <c r="BB1660" t="s">
        <v>79</v>
      </c>
      <c r="BC1660" t="s">
        <v>10596</v>
      </c>
      <c r="BD1660" t="s">
        <v>10597</v>
      </c>
      <c r="BE1660" t="s">
        <v>10598</v>
      </c>
      <c r="BF1660" t="s">
        <v>10599</v>
      </c>
    </row>
    <row r="1661" spans="1:60" x14ac:dyDescent="0.3">
      <c r="A1661" t="s">
        <v>10600</v>
      </c>
      <c r="B1661" t="s">
        <v>10600</v>
      </c>
      <c r="C1661">
        <v>15</v>
      </c>
      <c r="D1661">
        <v>15</v>
      </c>
      <c r="E1661">
        <v>12</v>
      </c>
      <c r="F1661" t="s">
        <v>10600</v>
      </c>
      <c r="G1661">
        <v>1</v>
      </c>
      <c r="H1661">
        <v>15</v>
      </c>
      <c r="I1661">
        <v>15</v>
      </c>
      <c r="J1661">
        <v>12</v>
      </c>
      <c r="K1661">
        <v>12</v>
      </c>
      <c r="L1661">
        <v>11</v>
      </c>
      <c r="M1661">
        <v>11</v>
      </c>
      <c r="N1661">
        <v>13</v>
      </c>
      <c r="O1661">
        <v>12</v>
      </c>
      <c r="P1661">
        <v>11</v>
      </c>
      <c r="Q1661">
        <v>11</v>
      </c>
      <c r="R1661">
        <v>13</v>
      </c>
      <c r="S1661">
        <v>9</v>
      </c>
      <c r="T1661">
        <v>10</v>
      </c>
      <c r="U1661">
        <v>8</v>
      </c>
      <c r="V1661">
        <v>10</v>
      </c>
      <c r="W1661">
        <v>10</v>
      </c>
      <c r="X1661">
        <v>10</v>
      </c>
      <c r="Y1661">
        <v>7.9</v>
      </c>
      <c r="Z1661">
        <v>218.38</v>
      </c>
      <c r="AA1661">
        <v>1904</v>
      </c>
      <c r="AB1661">
        <v>1904</v>
      </c>
      <c r="AC1661">
        <v>13</v>
      </c>
      <c r="AD1661">
        <v>13</v>
      </c>
      <c r="AE1661">
        <v>11</v>
      </c>
      <c r="AF1661">
        <v>16</v>
      </c>
      <c r="AG1661" s="1">
        <v>5.2016000000000002E-102</v>
      </c>
      <c r="AH1661">
        <v>8.1999999999999993</v>
      </c>
      <c r="AI1661">
        <v>8</v>
      </c>
      <c r="AJ1661">
        <v>6.9</v>
      </c>
      <c r="AK1661">
        <v>8.1999999999999993</v>
      </c>
      <c r="AL1661">
        <v>2426800000</v>
      </c>
      <c r="AM1661">
        <v>748730000</v>
      </c>
      <c r="AN1661">
        <v>735080000</v>
      </c>
      <c r="AO1661">
        <v>358820000</v>
      </c>
      <c r="AP1661">
        <v>584180000</v>
      </c>
      <c r="AQ1661">
        <v>748320000</v>
      </c>
      <c r="AR1661">
        <v>737540000</v>
      </c>
      <c r="AS1661">
        <v>600530000</v>
      </c>
      <c r="AT1661">
        <v>524490000</v>
      </c>
      <c r="AU1661">
        <v>9</v>
      </c>
      <c r="AV1661">
        <v>6</v>
      </c>
      <c r="AW1661">
        <v>5</v>
      </c>
      <c r="AX1661">
        <v>6</v>
      </c>
      <c r="AZ1661">
        <v>1659</v>
      </c>
      <c r="BA1661" t="s">
        <v>10601</v>
      </c>
      <c r="BB1661" t="s">
        <v>992</v>
      </c>
      <c r="BC1661" t="s">
        <v>10602</v>
      </c>
      <c r="BD1661" t="s">
        <v>10603</v>
      </c>
      <c r="BE1661" t="s">
        <v>10604</v>
      </c>
      <c r="BF1661" t="s">
        <v>10605</v>
      </c>
      <c r="BG1661">
        <v>383</v>
      </c>
      <c r="BH1661">
        <v>796</v>
      </c>
    </row>
    <row r="1662" spans="1:60" x14ac:dyDescent="0.3">
      <c r="A1662" t="s">
        <v>10606</v>
      </c>
      <c r="B1662" t="s">
        <v>10606</v>
      </c>
      <c r="C1662" t="s">
        <v>5003</v>
      </c>
      <c r="D1662" t="s">
        <v>5003</v>
      </c>
      <c r="E1662" t="s">
        <v>287</v>
      </c>
      <c r="F1662" t="s">
        <v>10606</v>
      </c>
      <c r="G1662">
        <v>2</v>
      </c>
      <c r="H1662">
        <v>18</v>
      </c>
      <c r="I1662">
        <v>18</v>
      </c>
      <c r="J1662">
        <v>11</v>
      </c>
      <c r="K1662">
        <v>16</v>
      </c>
      <c r="L1662">
        <v>16</v>
      </c>
      <c r="M1662">
        <v>18</v>
      </c>
      <c r="N1662">
        <v>14</v>
      </c>
      <c r="O1662">
        <v>16</v>
      </c>
      <c r="P1662">
        <v>16</v>
      </c>
      <c r="Q1662">
        <v>18</v>
      </c>
      <c r="R1662">
        <v>14</v>
      </c>
      <c r="S1662">
        <v>9</v>
      </c>
      <c r="T1662">
        <v>9</v>
      </c>
      <c r="U1662">
        <v>11</v>
      </c>
      <c r="V1662">
        <v>7</v>
      </c>
      <c r="W1662">
        <v>63.6</v>
      </c>
      <c r="X1662">
        <v>63.6</v>
      </c>
      <c r="Y1662">
        <v>44.4</v>
      </c>
      <c r="Z1662">
        <v>42.497</v>
      </c>
      <c r="AA1662">
        <v>390</v>
      </c>
      <c r="AB1662" t="s">
        <v>7119</v>
      </c>
      <c r="AC1662">
        <v>31</v>
      </c>
      <c r="AD1662">
        <v>31</v>
      </c>
      <c r="AE1662">
        <v>36</v>
      </c>
      <c r="AF1662">
        <v>32</v>
      </c>
      <c r="AG1662" s="1">
        <v>2.3816999999999999E-162</v>
      </c>
      <c r="AH1662">
        <v>48.7</v>
      </c>
      <c r="AI1662">
        <v>48.7</v>
      </c>
      <c r="AJ1662">
        <v>63.6</v>
      </c>
      <c r="AK1662">
        <v>43.8</v>
      </c>
      <c r="AL1662">
        <v>79417000000</v>
      </c>
      <c r="AM1662">
        <v>21741000000</v>
      </c>
      <c r="AN1662">
        <v>18619000000</v>
      </c>
      <c r="AO1662">
        <v>22912000000</v>
      </c>
      <c r="AP1662">
        <v>16144000000</v>
      </c>
      <c r="AQ1662">
        <v>16319000000</v>
      </c>
      <c r="AR1662">
        <v>15206000000</v>
      </c>
      <c r="AS1662">
        <v>28885000000</v>
      </c>
      <c r="AT1662">
        <v>26244000000</v>
      </c>
      <c r="AU1662">
        <v>27</v>
      </c>
      <c r="AV1662">
        <v>21</v>
      </c>
      <c r="AW1662">
        <v>43</v>
      </c>
      <c r="AX1662">
        <v>39</v>
      </c>
      <c r="AZ1662">
        <v>1660</v>
      </c>
      <c r="BA1662" t="s">
        <v>10607</v>
      </c>
      <c r="BB1662" t="s">
        <v>1683</v>
      </c>
      <c r="BC1662" t="s">
        <v>10608</v>
      </c>
      <c r="BD1662" t="s">
        <v>10609</v>
      </c>
      <c r="BE1662" t="s">
        <v>10610</v>
      </c>
      <c r="BF1662" t="s">
        <v>10611</v>
      </c>
      <c r="BG1662" t="s">
        <v>10612</v>
      </c>
      <c r="BH1662" t="s">
        <v>10613</v>
      </c>
    </row>
    <row r="1663" spans="1:60" x14ac:dyDescent="0.3">
      <c r="A1663" t="s">
        <v>10614</v>
      </c>
      <c r="B1663" t="s">
        <v>10614</v>
      </c>
      <c r="C1663" t="s">
        <v>84</v>
      </c>
      <c r="D1663" t="s">
        <v>84</v>
      </c>
      <c r="E1663" t="s">
        <v>84</v>
      </c>
      <c r="F1663" t="s">
        <v>10615</v>
      </c>
      <c r="G1663">
        <v>2</v>
      </c>
      <c r="H1663">
        <v>2</v>
      </c>
      <c r="I1663">
        <v>2</v>
      </c>
      <c r="J1663">
        <v>2</v>
      </c>
      <c r="K1663">
        <v>2</v>
      </c>
      <c r="L1663">
        <v>2</v>
      </c>
      <c r="M1663">
        <v>1</v>
      </c>
      <c r="N1663">
        <v>2</v>
      </c>
      <c r="O1663">
        <v>2</v>
      </c>
      <c r="P1663">
        <v>2</v>
      </c>
      <c r="Q1663">
        <v>1</v>
      </c>
      <c r="R1663">
        <v>2</v>
      </c>
      <c r="S1663">
        <v>2</v>
      </c>
      <c r="T1663">
        <v>2</v>
      </c>
      <c r="U1663">
        <v>1</v>
      </c>
      <c r="V1663">
        <v>2</v>
      </c>
      <c r="W1663">
        <v>8.1999999999999993</v>
      </c>
      <c r="X1663">
        <v>8.1999999999999993</v>
      </c>
      <c r="Y1663">
        <v>8.1999999999999993</v>
      </c>
      <c r="Z1663">
        <v>27.363</v>
      </c>
      <c r="AA1663">
        <v>255</v>
      </c>
      <c r="AB1663" t="s">
        <v>10616</v>
      </c>
      <c r="AC1663">
        <v>2</v>
      </c>
      <c r="AD1663">
        <v>2</v>
      </c>
      <c r="AE1663">
        <v>1</v>
      </c>
      <c r="AF1663">
        <v>2</v>
      </c>
      <c r="AG1663" s="1">
        <v>9.1581000000000003E-5</v>
      </c>
      <c r="AH1663">
        <v>8.1999999999999993</v>
      </c>
      <c r="AI1663">
        <v>8.1999999999999993</v>
      </c>
      <c r="AJ1663">
        <v>4.3</v>
      </c>
      <c r="AK1663">
        <v>8.1999999999999993</v>
      </c>
      <c r="AL1663">
        <v>372480000</v>
      </c>
      <c r="AM1663">
        <v>127150000</v>
      </c>
      <c r="AN1663">
        <v>101680000</v>
      </c>
      <c r="AO1663">
        <v>76094000</v>
      </c>
      <c r="AP1663">
        <v>67555000</v>
      </c>
      <c r="AQ1663">
        <v>114390000</v>
      </c>
      <c r="AR1663">
        <v>119510000</v>
      </c>
      <c r="AS1663">
        <v>0</v>
      </c>
      <c r="AT1663">
        <v>93251000</v>
      </c>
      <c r="AU1663">
        <v>2</v>
      </c>
      <c r="AV1663">
        <v>1</v>
      </c>
      <c r="AW1663">
        <v>0</v>
      </c>
      <c r="AX1663">
        <v>1</v>
      </c>
      <c r="AZ1663">
        <v>1661</v>
      </c>
      <c r="BA1663" t="s">
        <v>10617</v>
      </c>
      <c r="BB1663" t="s">
        <v>79</v>
      </c>
      <c r="BC1663" t="s">
        <v>10618</v>
      </c>
      <c r="BD1663" t="s">
        <v>10619</v>
      </c>
      <c r="BE1663" t="s">
        <v>10620</v>
      </c>
      <c r="BF1663" t="s">
        <v>10621</v>
      </c>
    </row>
    <row r="1664" spans="1:60" x14ac:dyDescent="0.3">
      <c r="A1664" t="s">
        <v>10622</v>
      </c>
      <c r="B1664" t="s">
        <v>10622</v>
      </c>
      <c r="C1664" t="s">
        <v>977</v>
      </c>
      <c r="D1664" t="s">
        <v>977</v>
      </c>
      <c r="E1664" t="s">
        <v>977</v>
      </c>
      <c r="F1664" t="s">
        <v>10623</v>
      </c>
      <c r="G1664">
        <v>3</v>
      </c>
      <c r="H1664">
        <v>1</v>
      </c>
      <c r="I1664">
        <v>1</v>
      </c>
      <c r="J1664">
        <v>1</v>
      </c>
      <c r="K1664">
        <v>1</v>
      </c>
      <c r="L1664">
        <v>1</v>
      </c>
      <c r="M1664">
        <v>1</v>
      </c>
      <c r="N1664">
        <v>1</v>
      </c>
      <c r="O1664">
        <v>1</v>
      </c>
      <c r="P1664">
        <v>1</v>
      </c>
      <c r="Q1664">
        <v>1</v>
      </c>
      <c r="R1664">
        <v>1</v>
      </c>
      <c r="S1664">
        <v>1</v>
      </c>
      <c r="T1664">
        <v>1</v>
      </c>
      <c r="U1664">
        <v>1</v>
      </c>
      <c r="V1664">
        <v>1</v>
      </c>
      <c r="W1664">
        <v>7.3</v>
      </c>
      <c r="X1664">
        <v>7.3</v>
      </c>
      <c r="Y1664">
        <v>7.3</v>
      </c>
      <c r="Z1664">
        <v>25.103999999999999</v>
      </c>
      <c r="AA1664">
        <v>219</v>
      </c>
      <c r="AB1664" t="s">
        <v>10624</v>
      </c>
      <c r="AC1664">
        <v>1</v>
      </c>
      <c r="AD1664">
        <v>1</v>
      </c>
      <c r="AE1664">
        <v>1</v>
      </c>
      <c r="AF1664">
        <v>2</v>
      </c>
      <c r="AG1664" s="1">
        <v>1.3784000000000001E-29</v>
      </c>
      <c r="AH1664">
        <v>7.3</v>
      </c>
      <c r="AI1664">
        <v>7.3</v>
      </c>
      <c r="AJ1664">
        <v>7.3</v>
      </c>
      <c r="AK1664">
        <v>7.3</v>
      </c>
      <c r="AL1664">
        <v>155250000</v>
      </c>
      <c r="AM1664">
        <v>62376000</v>
      </c>
      <c r="AN1664">
        <v>36663000</v>
      </c>
      <c r="AO1664">
        <v>18310000</v>
      </c>
      <c r="AP1664">
        <v>37898000</v>
      </c>
      <c r="AQ1664">
        <v>0</v>
      </c>
      <c r="AR1664">
        <v>0</v>
      </c>
      <c r="AS1664">
        <v>0</v>
      </c>
      <c r="AT1664">
        <v>23805000</v>
      </c>
      <c r="AU1664">
        <v>1</v>
      </c>
      <c r="AV1664">
        <v>0</v>
      </c>
      <c r="AW1664">
        <v>0</v>
      </c>
      <c r="AX1664">
        <v>1</v>
      </c>
      <c r="AZ1664">
        <v>1662</v>
      </c>
      <c r="BA1664">
        <v>1104</v>
      </c>
      <c r="BB1664" t="b">
        <v>1</v>
      </c>
      <c r="BC1664">
        <v>1136</v>
      </c>
      <c r="BD1664" t="s">
        <v>10625</v>
      </c>
      <c r="BE1664" t="s">
        <v>10626</v>
      </c>
      <c r="BF1664">
        <v>4189</v>
      </c>
    </row>
    <row r="1665" spans="1:60" x14ac:dyDescent="0.3">
      <c r="A1665" t="s">
        <v>10627</v>
      </c>
      <c r="B1665" t="s">
        <v>10627</v>
      </c>
      <c r="C1665">
        <v>4</v>
      </c>
      <c r="D1665">
        <v>3</v>
      </c>
      <c r="E1665">
        <v>3</v>
      </c>
      <c r="F1665" t="s">
        <v>10627</v>
      </c>
      <c r="G1665">
        <v>1</v>
      </c>
      <c r="H1665">
        <v>4</v>
      </c>
      <c r="I1665">
        <v>3</v>
      </c>
      <c r="J1665">
        <v>3</v>
      </c>
      <c r="K1665">
        <v>4</v>
      </c>
      <c r="L1665">
        <v>3</v>
      </c>
      <c r="M1665">
        <v>2</v>
      </c>
      <c r="N1665">
        <v>4</v>
      </c>
      <c r="O1665">
        <v>3</v>
      </c>
      <c r="P1665">
        <v>2</v>
      </c>
      <c r="Q1665">
        <v>1</v>
      </c>
      <c r="R1665">
        <v>3</v>
      </c>
      <c r="S1665">
        <v>3</v>
      </c>
      <c r="T1665">
        <v>2</v>
      </c>
      <c r="U1665">
        <v>1</v>
      </c>
      <c r="V1665">
        <v>3</v>
      </c>
      <c r="W1665">
        <v>4.8</v>
      </c>
      <c r="X1665">
        <v>4.0999999999999996</v>
      </c>
      <c r="Y1665">
        <v>4.0999999999999996</v>
      </c>
      <c r="Z1665">
        <v>140.57</v>
      </c>
      <c r="AA1665">
        <v>1286</v>
      </c>
      <c r="AB1665">
        <v>1286</v>
      </c>
      <c r="AC1665">
        <v>4</v>
      </c>
      <c r="AD1665">
        <v>2</v>
      </c>
      <c r="AE1665">
        <v>1</v>
      </c>
      <c r="AF1665">
        <v>3</v>
      </c>
      <c r="AG1665" s="1">
        <v>1.5908E-27</v>
      </c>
      <c r="AH1665">
        <v>4.8</v>
      </c>
      <c r="AI1665">
        <v>3.8</v>
      </c>
      <c r="AJ1665">
        <v>2.2999999999999998</v>
      </c>
      <c r="AK1665">
        <v>4.8</v>
      </c>
      <c r="AL1665">
        <v>204860000</v>
      </c>
      <c r="AM1665">
        <v>113180000</v>
      </c>
      <c r="AN1665">
        <v>32866000</v>
      </c>
      <c r="AO1665">
        <v>23124000</v>
      </c>
      <c r="AP1665">
        <v>35689000</v>
      </c>
      <c r="AQ1665">
        <v>84504000</v>
      </c>
      <c r="AR1665">
        <v>59790000</v>
      </c>
      <c r="AS1665">
        <v>0</v>
      </c>
      <c r="AT1665">
        <v>50932000</v>
      </c>
      <c r="AU1665">
        <v>3</v>
      </c>
      <c r="AV1665">
        <v>1</v>
      </c>
      <c r="AW1665">
        <v>0</v>
      </c>
      <c r="AX1665">
        <v>1</v>
      </c>
      <c r="AZ1665">
        <v>1663</v>
      </c>
      <c r="BA1665" t="s">
        <v>10628</v>
      </c>
      <c r="BB1665" t="s">
        <v>637</v>
      </c>
      <c r="BC1665" t="s">
        <v>10629</v>
      </c>
      <c r="BD1665" t="s">
        <v>10630</v>
      </c>
      <c r="BE1665" t="s">
        <v>10631</v>
      </c>
      <c r="BF1665" t="s">
        <v>10632</v>
      </c>
    </row>
    <row r="1666" spans="1:60" x14ac:dyDescent="0.3">
      <c r="A1666" t="s">
        <v>10633</v>
      </c>
      <c r="B1666" t="s">
        <v>10633</v>
      </c>
      <c r="C1666" t="s">
        <v>106</v>
      </c>
      <c r="D1666" t="s">
        <v>106</v>
      </c>
      <c r="E1666" t="s">
        <v>106</v>
      </c>
      <c r="F1666" t="s">
        <v>10633</v>
      </c>
      <c r="G1666">
        <v>2</v>
      </c>
      <c r="H1666">
        <v>1</v>
      </c>
      <c r="I1666">
        <v>1</v>
      </c>
      <c r="J1666">
        <v>1</v>
      </c>
      <c r="K1666">
        <v>0</v>
      </c>
      <c r="L1666">
        <v>0</v>
      </c>
      <c r="M1666">
        <v>1</v>
      </c>
      <c r="N1666">
        <v>0</v>
      </c>
      <c r="O1666">
        <v>0</v>
      </c>
      <c r="P1666">
        <v>0</v>
      </c>
      <c r="Q1666">
        <v>1</v>
      </c>
      <c r="R1666">
        <v>0</v>
      </c>
      <c r="S1666">
        <v>0</v>
      </c>
      <c r="T1666">
        <v>0</v>
      </c>
      <c r="U1666">
        <v>1</v>
      </c>
      <c r="V1666">
        <v>0</v>
      </c>
      <c r="W1666">
        <v>3.2</v>
      </c>
      <c r="X1666">
        <v>3.2</v>
      </c>
      <c r="Y1666">
        <v>3.2</v>
      </c>
      <c r="Z1666">
        <v>35.052999999999997</v>
      </c>
      <c r="AA1666">
        <v>308</v>
      </c>
      <c r="AB1666" t="s">
        <v>10634</v>
      </c>
      <c r="AE1666">
        <v>1</v>
      </c>
      <c r="AG1666">
        <v>1.3816999999999999E-4</v>
      </c>
      <c r="AH1666">
        <v>0</v>
      </c>
      <c r="AI1666">
        <v>0</v>
      </c>
      <c r="AJ1666">
        <v>3.2</v>
      </c>
      <c r="AK1666">
        <v>0</v>
      </c>
      <c r="AL1666">
        <v>94582000</v>
      </c>
      <c r="AM1666">
        <v>0</v>
      </c>
      <c r="AN1666">
        <v>0</v>
      </c>
      <c r="AO1666">
        <v>94582000</v>
      </c>
      <c r="AP1666">
        <v>0</v>
      </c>
      <c r="AQ1666">
        <v>0</v>
      </c>
      <c r="AR1666">
        <v>0</v>
      </c>
      <c r="AS1666">
        <v>103810000</v>
      </c>
      <c r="AT1666">
        <v>0</v>
      </c>
      <c r="AU1666">
        <v>0</v>
      </c>
      <c r="AV1666">
        <v>0</v>
      </c>
      <c r="AW1666">
        <v>1</v>
      </c>
      <c r="AX1666">
        <v>0</v>
      </c>
      <c r="AZ1666">
        <v>1664</v>
      </c>
      <c r="BA1666">
        <v>17915</v>
      </c>
      <c r="BB1666" t="b">
        <v>1</v>
      </c>
      <c r="BC1666">
        <v>18531</v>
      </c>
      <c r="BD1666">
        <v>76055</v>
      </c>
      <c r="BE1666">
        <v>63726</v>
      </c>
      <c r="BF1666">
        <v>63726</v>
      </c>
    </row>
    <row r="1667" spans="1:60" x14ac:dyDescent="0.3">
      <c r="A1667" t="s">
        <v>10635</v>
      </c>
      <c r="B1667" t="s">
        <v>10635</v>
      </c>
      <c r="C1667">
        <v>16</v>
      </c>
      <c r="D1667">
        <v>16</v>
      </c>
      <c r="E1667">
        <v>10</v>
      </c>
      <c r="F1667" t="s">
        <v>10635</v>
      </c>
      <c r="G1667">
        <v>1</v>
      </c>
      <c r="H1667">
        <v>16</v>
      </c>
      <c r="I1667">
        <v>16</v>
      </c>
      <c r="J1667">
        <v>10</v>
      </c>
      <c r="K1667">
        <v>13</v>
      </c>
      <c r="L1667">
        <v>14</v>
      </c>
      <c r="M1667">
        <v>14</v>
      </c>
      <c r="N1667">
        <v>12</v>
      </c>
      <c r="O1667">
        <v>13</v>
      </c>
      <c r="P1667">
        <v>14</v>
      </c>
      <c r="Q1667">
        <v>14</v>
      </c>
      <c r="R1667">
        <v>12</v>
      </c>
      <c r="S1667">
        <v>7</v>
      </c>
      <c r="T1667">
        <v>8</v>
      </c>
      <c r="U1667">
        <v>8</v>
      </c>
      <c r="V1667">
        <v>8</v>
      </c>
      <c r="W1667">
        <v>32.1</v>
      </c>
      <c r="X1667">
        <v>32.1</v>
      </c>
      <c r="Y1667">
        <v>21.2</v>
      </c>
      <c r="Z1667">
        <v>78.724999999999994</v>
      </c>
      <c r="AA1667">
        <v>725</v>
      </c>
      <c r="AB1667">
        <v>725</v>
      </c>
      <c r="AC1667">
        <v>17</v>
      </c>
      <c r="AD1667">
        <v>16</v>
      </c>
      <c r="AE1667">
        <v>15</v>
      </c>
      <c r="AF1667">
        <v>12</v>
      </c>
      <c r="AG1667" s="1">
        <v>1.1021E-91</v>
      </c>
      <c r="AH1667">
        <v>26.6</v>
      </c>
      <c r="AI1667">
        <v>27.7</v>
      </c>
      <c r="AJ1667">
        <v>28.3</v>
      </c>
      <c r="AK1667">
        <v>24.7</v>
      </c>
      <c r="AL1667">
        <v>6564900000</v>
      </c>
      <c r="AM1667">
        <v>2299900000</v>
      </c>
      <c r="AN1667">
        <v>1862200000</v>
      </c>
      <c r="AO1667">
        <v>1366100000</v>
      </c>
      <c r="AP1667">
        <v>1036700000</v>
      </c>
      <c r="AQ1667">
        <v>2095500000</v>
      </c>
      <c r="AR1667">
        <v>2034000000</v>
      </c>
      <c r="AS1667">
        <v>1549600000</v>
      </c>
      <c r="AT1667">
        <v>1531200000</v>
      </c>
      <c r="AU1667">
        <v>11</v>
      </c>
      <c r="AV1667">
        <v>8</v>
      </c>
      <c r="AW1667">
        <v>6</v>
      </c>
      <c r="AX1667">
        <v>7</v>
      </c>
      <c r="AZ1667">
        <v>1665</v>
      </c>
      <c r="BA1667" t="s">
        <v>10636</v>
      </c>
      <c r="BB1667" t="s">
        <v>201</v>
      </c>
      <c r="BC1667" t="s">
        <v>10637</v>
      </c>
      <c r="BD1667" t="s">
        <v>10638</v>
      </c>
      <c r="BE1667" t="s">
        <v>10639</v>
      </c>
      <c r="BF1667" t="s">
        <v>10640</v>
      </c>
    </row>
    <row r="1668" spans="1:60" x14ac:dyDescent="0.3">
      <c r="A1668" t="s">
        <v>10641</v>
      </c>
      <c r="B1668" t="s">
        <v>10641</v>
      </c>
      <c r="C1668" t="s">
        <v>7385</v>
      </c>
      <c r="D1668" t="s">
        <v>7385</v>
      </c>
      <c r="E1668" t="s">
        <v>7385</v>
      </c>
      <c r="F1668" t="s">
        <v>10642</v>
      </c>
      <c r="G1668">
        <v>3</v>
      </c>
      <c r="H1668">
        <v>6</v>
      </c>
      <c r="I1668">
        <v>6</v>
      </c>
      <c r="J1668">
        <v>6</v>
      </c>
      <c r="K1668">
        <v>3</v>
      </c>
      <c r="L1668">
        <v>5</v>
      </c>
      <c r="M1668">
        <v>5</v>
      </c>
      <c r="N1668">
        <v>5</v>
      </c>
      <c r="O1668">
        <v>3</v>
      </c>
      <c r="P1668">
        <v>5</v>
      </c>
      <c r="Q1668">
        <v>5</v>
      </c>
      <c r="R1668">
        <v>5</v>
      </c>
      <c r="S1668">
        <v>3</v>
      </c>
      <c r="T1668">
        <v>5</v>
      </c>
      <c r="U1668">
        <v>5</v>
      </c>
      <c r="V1668">
        <v>5</v>
      </c>
      <c r="W1668">
        <v>8.9</v>
      </c>
      <c r="X1668">
        <v>8.9</v>
      </c>
      <c r="Y1668">
        <v>8.9</v>
      </c>
      <c r="Z1668">
        <v>103.48</v>
      </c>
      <c r="AA1668">
        <v>933</v>
      </c>
      <c r="AB1668" t="s">
        <v>10643</v>
      </c>
      <c r="AC1668">
        <v>3</v>
      </c>
      <c r="AD1668">
        <v>5</v>
      </c>
      <c r="AE1668">
        <v>6</v>
      </c>
      <c r="AF1668">
        <v>5</v>
      </c>
      <c r="AG1668" s="1">
        <v>7.3330999999999997E-22</v>
      </c>
      <c r="AH1668">
        <v>4.2</v>
      </c>
      <c r="AI1668">
        <v>7.7</v>
      </c>
      <c r="AJ1668">
        <v>7.7</v>
      </c>
      <c r="AK1668">
        <v>7.4</v>
      </c>
      <c r="AL1668">
        <v>747730000</v>
      </c>
      <c r="AM1668">
        <v>176910000</v>
      </c>
      <c r="AN1668">
        <v>166200000</v>
      </c>
      <c r="AO1668">
        <v>231830000</v>
      </c>
      <c r="AP1668">
        <v>172790000</v>
      </c>
      <c r="AQ1668">
        <v>260530000</v>
      </c>
      <c r="AR1668">
        <v>189850000</v>
      </c>
      <c r="AS1668">
        <v>214010000</v>
      </c>
      <c r="AT1668">
        <v>118110000</v>
      </c>
      <c r="AU1668">
        <v>1</v>
      </c>
      <c r="AV1668">
        <v>4</v>
      </c>
      <c r="AW1668">
        <v>3</v>
      </c>
      <c r="AX1668">
        <v>3</v>
      </c>
      <c r="AZ1668">
        <v>1666</v>
      </c>
      <c r="BA1668" t="s">
        <v>10644</v>
      </c>
      <c r="BB1668" t="s">
        <v>591</v>
      </c>
      <c r="BC1668" t="s">
        <v>10645</v>
      </c>
      <c r="BD1668" t="s">
        <v>10646</v>
      </c>
      <c r="BE1668" t="s">
        <v>10647</v>
      </c>
      <c r="BF1668" t="s">
        <v>10648</v>
      </c>
    </row>
    <row r="1669" spans="1:60" x14ac:dyDescent="0.3">
      <c r="A1669" t="s">
        <v>10649</v>
      </c>
      <c r="B1669" t="s">
        <v>10649</v>
      </c>
      <c r="C1669" t="s">
        <v>588</v>
      </c>
      <c r="D1669" t="s">
        <v>588</v>
      </c>
      <c r="E1669" t="s">
        <v>588</v>
      </c>
      <c r="F1669" t="s">
        <v>10649</v>
      </c>
      <c r="G1669">
        <v>2</v>
      </c>
      <c r="H1669">
        <v>6</v>
      </c>
      <c r="I1669">
        <v>6</v>
      </c>
      <c r="J1669">
        <v>6</v>
      </c>
      <c r="K1669">
        <v>4</v>
      </c>
      <c r="L1669">
        <v>4</v>
      </c>
      <c r="M1669">
        <v>6</v>
      </c>
      <c r="N1669">
        <v>5</v>
      </c>
      <c r="O1669">
        <v>4</v>
      </c>
      <c r="P1669">
        <v>4</v>
      </c>
      <c r="Q1669">
        <v>6</v>
      </c>
      <c r="R1669">
        <v>5</v>
      </c>
      <c r="S1669">
        <v>4</v>
      </c>
      <c r="T1669">
        <v>4</v>
      </c>
      <c r="U1669">
        <v>6</v>
      </c>
      <c r="V1669">
        <v>5</v>
      </c>
      <c r="W1669">
        <v>28.7</v>
      </c>
      <c r="X1669">
        <v>28.7</v>
      </c>
      <c r="Y1669">
        <v>28.7</v>
      </c>
      <c r="Z1669">
        <v>33.271999999999998</v>
      </c>
      <c r="AA1669">
        <v>296</v>
      </c>
      <c r="AB1669" t="s">
        <v>10650</v>
      </c>
      <c r="AC1669">
        <v>5</v>
      </c>
      <c r="AD1669">
        <v>4</v>
      </c>
      <c r="AE1669">
        <v>6</v>
      </c>
      <c r="AF1669">
        <v>5</v>
      </c>
      <c r="AG1669" s="1">
        <v>4.3784000000000001E-49</v>
      </c>
      <c r="AH1669">
        <v>19.600000000000001</v>
      </c>
      <c r="AI1669">
        <v>19.600000000000001</v>
      </c>
      <c r="AJ1669">
        <v>28.7</v>
      </c>
      <c r="AK1669">
        <v>25.3</v>
      </c>
      <c r="AL1669">
        <v>1111400000</v>
      </c>
      <c r="AM1669">
        <v>359030000</v>
      </c>
      <c r="AN1669">
        <v>317620000</v>
      </c>
      <c r="AO1669">
        <v>236090000</v>
      </c>
      <c r="AP1669">
        <v>198680000</v>
      </c>
      <c r="AQ1669">
        <v>330700000</v>
      </c>
      <c r="AR1669">
        <v>358260000</v>
      </c>
      <c r="AS1669">
        <v>263910000</v>
      </c>
      <c r="AT1669">
        <v>249330000</v>
      </c>
      <c r="AU1669">
        <v>5</v>
      </c>
      <c r="AV1669">
        <v>3</v>
      </c>
      <c r="AW1669">
        <v>4</v>
      </c>
      <c r="AX1669">
        <v>3</v>
      </c>
      <c r="AZ1669">
        <v>1667</v>
      </c>
      <c r="BA1669" t="s">
        <v>10651</v>
      </c>
      <c r="BB1669" t="s">
        <v>591</v>
      </c>
      <c r="BC1669" t="s">
        <v>10652</v>
      </c>
      <c r="BD1669" t="s">
        <v>10653</v>
      </c>
      <c r="BE1669" t="s">
        <v>10654</v>
      </c>
      <c r="BF1669" t="s">
        <v>10655</v>
      </c>
    </row>
    <row r="1670" spans="1:60" x14ac:dyDescent="0.3">
      <c r="A1670" t="s">
        <v>10656</v>
      </c>
      <c r="B1670" t="s">
        <v>10656</v>
      </c>
      <c r="C1670">
        <v>5</v>
      </c>
      <c r="D1670">
        <v>4</v>
      </c>
      <c r="E1670">
        <v>4</v>
      </c>
      <c r="F1670" t="s">
        <v>10656</v>
      </c>
      <c r="G1670">
        <v>1</v>
      </c>
      <c r="H1670">
        <v>5</v>
      </c>
      <c r="I1670">
        <v>4</v>
      </c>
      <c r="J1670">
        <v>4</v>
      </c>
      <c r="K1670">
        <v>5</v>
      </c>
      <c r="L1670">
        <v>5</v>
      </c>
      <c r="M1670">
        <v>5</v>
      </c>
      <c r="N1670">
        <v>5</v>
      </c>
      <c r="O1670">
        <v>4</v>
      </c>
      <c r="P1670">
        <v>4</v>
      </c>
      <c r="Q1670">
        <v>4</v>
      </c>
      <c r="R1670">
        <v>4</v>
      </c>
      <c r="S1670">
        <v>4</v>
      </c>
      <c r="T1670">
        <v>4</v>
      </c>
      <c r="U1670">
        <v>4</v>
      </c>
      <c r="V1670">
        <v>4</v>
      </c>
      <c r="W1670">
        <v>17.5</v>
      </c>
      <c r="X1670">
        <v>14</v>
      </c>
      <c r="Y1670">
        <v>14</v>
      </c>
      <c r="Z1670">
        <v>30.452999999999999</v>
      </c>
      <c r="AA1670">
        <v>285</v>
      </c>
      <c r="AB1670">
        <v>285</v>
      </c>
      <c r="AC1670">
        <v>12</v>
      </c>
      <c r="AD1670">
        <v>11</v>
      </c>
      <c r="AE1670">
        <v>10</v>
      </c>
      <c r="AF1670">
        <v>10</v>
      </c>
      <c r="AG1670" s="1">
        <v>1.308E-109</v>
      </c>
      <c r="AH1670">
        <v>17.5</v>
      </c>
      <c r="AI1670">
        <v>17.5</v>
      </c>
      <c r="AJ1670">
        <v>17.5</v>
      </c>
      <c r="AK1670">
        <v>17.5</v>
      </c>
      <c r="AL1670">
        <v>47434000000</v>
      </c>
      <c r="AM1670">
        <v>13933000000</v>
      </c>
      <c r="AN1670">
        <v>11657000000</v>
      </c>
      <c r="AO1670">
        <v>11979000000</v>
      </c>
      <c r="AP1670">
        <v>9865000000</v>
      </c>
      <c r="AQ1670">
        <v>13459000000</v>
      </c>
      <c r="AR1670">
        <v>13836000000</v>
      </c>
      <c r="AS1670">
        <v>11804000000</v>
      </c>
      <c r="AT1670">
        <v>12066000000</v>
      </c>
      <c r="AU1670">
        <v>10</v>
      </c>
      <c r="AV1670">
        <v>18</v>
      </c>
      <c r="AW1670">
        <v>19</v>
      </c>
      <c r="AX1670">
        <v>15</v>
      </c>
      <c r="AZ1670">
        <v>1668</v>
      </c>
      <c r="BA1670" t="s">
        <v>10657</v>
      </c>
      <c r="BB1670" t="s">
        <v>10327</v>
      </c>
      <c r="BC1670" t="s">
        <v>10658</v>
      </c>
      <c r="BD1670" t="s">
        <v>10659</v>
      </c>
      <c r="BE1670" t="s">
        <v>10660</v>
      </c>
      <c r="BF1670" t="s">
        <v>10661</v>
      </c>
    </row>
    <row r="1671" spans="1:60" x14ac:dyDescent="0.3">
      <c r="A1671" t="s">
        <v>10662</v>
      </c>
      <c r="B1671" t="s">
        <v>10662</v>
      </c>
      <c r="C1671">
        <v>4</v>
      </c>
      <c r="D1671">
        <v>4</v>
      </c>
      <c r="E1671">
        <v>4</v>
      </c>
      <c r="F1671" t="s">
        <v>10662</v>
      </c>
      <c r="G1671">
        <v>1</v>
      </c>
      <c r="H1671">
        <v>4</v>
      </c>
      <c r="I1671">
        <v>4</v>
      </c>
      <c r="J1671">
        <v>4</v>
      </c>
      <c r="K1671">
        <v>4</v>
      </c>
      <c r="L1671">
        <v>3</v>
      </c>
      <c r="M1671">
        <v>4</v>
      </c>
      <c r="N1671">
        <v>4</v>
      </c>
      <c r="O1671">
        <v>4</v>
      </c>
      <c r="P1671">
        <v>3</v>
      </c>
      <c r="Q1671">
        <v>4</v>
      </c>
      <c r="R1671">
        <v>4</v>
      </c>
      <c r="S1671">
        <v>4</v>
      </c>
      <c r="T1671">
        <v>3</v>
      </c>
      <c r="U1671">
        <v>4</v>
      </c>
      <c r="V1671">
        <v>4</v>
      </c>
      <c r="W1671">
        <v>14.4</v>
      </c>
      <c r="X1671">
        <v>14.4</v>
      </c>
      <c r="Y1671">
        <v>14.4</v>
      </c>
      <c r="Z1671">
        <v>30.428999999999998</v>
      </c>
      <c r="AA1671">
        <v>285</v>
      </c>
      <c r="AB1671">
        <v>285</v>
      </c>
      <c r="AC1671">
        <v>5</v>
      </c>
      <c r="AD1671">
        <v>4</v>
      </c>
      <c r="AE1671">
        <v>5</v>
      </c>
      <c r="AF1671">
        <v>5</v>
      </c>
      <c r="AG1671" s="1">
        <v>1.7043000000000001E-53</v>
      </c>
      <c r="AH1671">
        <v>14.4</v>
      </c>
      <c r="AI1671">
        <v>10.9</v>
      </c>
      <c r="AJ1671">
        <v>14.4</v>
      </c>
      <c r="AK1671">
        <v>14.4</v>
      </c>
      <c r="AL1671">
        <v>3414300000</v>
      </c>
      <c r="AM1671">
        <v>978130000</v>
      </c>
      <c r="AN1671">
        <v>852930000</v>
      </c>
      <c r="AO1671">
        <v>819730000</v>
      </c>
      <c r="AP1671">
        <v>763520000</v>
      </c>
      <c r="AQ1671">
        <v>1040800000</v>
      </c>
      <c r="AR1671">
        <v>1059100000</v>
      </c>
      <c r="AS1671">
        <v>862150000</v>
      </c>
      <c r="AT1671">
        <v>840750000</v>
      </c>
      <c r="AU1671">
        <v>7</v>
      </c>
      <c r="AV1671">
        <v>6</v>
      </c>
      <c r="AW1671">
        <v>7</v>
      </c>
      <c r="AX1671">
        <v>4</v>
      </c>
      <c r="AZ1671">
        <v>1669</v>
      </c>
      <c r="BA1671" t="s">
        <v>10663</v>
      </c>
      <c r="BB1671" t="s">
        <v>229</v>
      </c>
      <c r="BC1671" t="s">
        <v>10664</v>
      </c>
      <c r="BD1671" t="s">
        <v>10665</v>
      </c>
      <c r="BE1671" t="s">
        <v>10666</v>
      </c>
      <c r="BF1671" t="s">
        <v>10667</v>
      </c>
    </row>
    <row r="1672" spans="1:60" x14ac:dyDescent="0.3">
      <c r="A1672" t="s">
        <v>10668</v>
      </c>
      <c r="B1672" t="s">
        <v>10668</v>
      </c>
      <c r="C1672">
        <v>7</v>
      </c>
      <c r="D1672">
        <v>7</v>
      </c>
      <c r="E1672">
        <v>7</v>
      </c>
      <c r="F1672" t="s">
        <v>10668</v>
      </c>
      <c r="G1672">
        <v>1</v>
      </c>
      <c r="H1672">
        <v>7</v>
      </c>
      <c r="I1672">
        <v>7</v>
      </c>
      <c r="J1672">
        <v>7</v>
      </c>
      <c r="K1672">
        <v>5</v>
      </c>
      <c r="L1672">
        <v>6</v>
      </c>
      <c r="M1672">
        <v>4</v>
      </c>
      <c r="N1672">
        <v>6</v>
      </c>
      <c r="O1672">
        <v>5</v>
      </c>
      <c r="P1672">
        <v>6</v>
      </c>
      <c r="Q1672">
        <v>4</v>
      </c>
      <c r="R1672">
        <v>6</v>
      </c>
      <c r="S1672">
        <v>5</v>
      </c>
      <c r="T1672">
        <v>6</v>
      </c>
      <c r="U1672">
        <v>4</v>
      </c>
      <c r="V1672">
        <v>6</v>
      </c>
      <c r="W1672">
        <v>10</v>
      </c>
      <c r="X1672">
        <v>10</v>
      </c>
      <c r="Y1672">
        <v>10</v>
      </c>
      <c r="Z1672">
        <v>85.703999999999994</v>
      </c>
      <c r="AA1672">
        <v>757</v>
      </c>
      <c r="AB1672">
        <v>757</v>
      </c>
      <c r="AC1672">
        <v>6</v>
      </c>
      <c r="AD1672">
        <v>7</v>
      </c>
      <c r="AE1672">
        <v>4</v>
      </c>
      <c r="AF1672">
        <v>7</v>
      </c>
      <c r="AG1672" s="1">
        <v>4.8888999999999998E-22</v>
      </c>
      <c r="AH1672">
        <v>7.8</v>
      </c>
      <c r="AI1672">
        <v>7.5</v>
      </c>
      <c r="AJ1672">
        <v>5.5</v>
      </c>
      <c r="AK1672">
        <v>7.5</v>
      </c>
      <c r="AL1672">
        <v>991370000</v>
      </c>
      <c r="AM1672">
        <v>286980000</v>
      </c>
      <c r="AN1672">
        <v>380910000</v>
      </c>
      <c r="AO1672">
        <v>104600000</v>
      </c>
      <c r="AP1672">
        <v>218880000</v>
      </c>
      <c r="AQ1672">
        <v>299830000</v>
      </c>
      <c r="AR1672">
        <v>307450000</v>
      </c>
      <c r="AS1672">
        <v>170430000</v>
      </c>
      <c r="AT1672">
        <v>215840000</v>
      </c>
      <c r="AU1672">
        <v>2</v>
      </c>
      <c r="AV1672">
        <v>3</v>
      </c>
      <c r="AW1672">
        <v>1</v>
      </c>
      <c r="AX1672">
        <v>5</v>
      </c>
      <c r="AZ1672">
        <v>1670</v>
      </c>
      <c r="BA1672" t="s">
        <v>10669</v>
      </c>
      <c r="BB1672" t="s">
        <v>100</v>
      </c>
      <c r="BC1672" t="s">
        <v>10670</v>
      </c>
      <c r="BD1672" t="s">
        <v>10671</v>
      </c>
      <c r="BE1672" t="s">
        <v>10672</v>
      </c>
      <c r="BF1672" t="s">
        <v>10673</v>
      </c>
    </row>
    <row r="1673" spans="1:60" x14ac:dyDescent="0.3">
      <c r="A1673" t="s">
        <v>10674</v>
      </c>
      <c r="B1673" t="s">
        <v>10674</v>
      </c>
      <c r="C1673" t="s">
        <v>4466</v>
      </c>
      <c r="D1673" t="s">
        <v>4466</v>
      </c>
      <c r="E1673" t="s">
        <v>84</v>
      </c>
      <c r="F1673" t="s">
        <v>10674</v>
      </c>
      <c r="G1673">
        <v>2</v>
      </c>
      <c r="H1673">
        <v>10</v>
      </c>
      <c r="I1673">
        <v>10</v>
      </c>
      <c r="J1673">
        <v>2</v>
      </c>
      <c r="K1673">
        <v>9</v>
      </c>
      <c r="L1673">
        <v>10</v>
      </c>
      <c r="M1673">
        <v>9</v>
      </c>
      <c r="N1673">
        <v>9</v>
      </c>
      <c r="O1673">
        <v>9</v>
      </c>
      <c r="P1673">
        <v>10</v>
      </c>
      <c r="Q1673">
        <v>9</v>
      </c>
      <c r="R1673">
        <v>9</v>
      </c>
      <c r="S1673">
        <v>2</v>
      </c>
      <c r="T1673">
        <v>2</v>
      </c>
      <c r="U1673">
        <v>2</v>
      </c>
      <c r="V1673">
        <v>2</v>
      </c>
      <c r="W1673">
        <v>45.9</v>
      </c>
      <c r="X1673">
        <v>45.9</v>
      </c>
      <c r="Y1673">
        <v>15.5</v>
      </c>
      <c r="Z1673">
        <v>22.99</v>
      </c>
      <c r="AA1673">
        <v>207</v>
      </c>
      <c r="AB1673" t="s">
        <v>10675</v>
      </c>
      <c r="AC1673">
        <v>39</v>
      </c>
      <c r="AD1673">
        <v>24</v>
      </c>
      <c r="AE1673">
        <v>32</v>
      </c>
      <c r="AF1673">
        <v>23</v>
      </c>
      <c r="AG1673" s="1">
        <v>8.8213E-114</v>
      </c>
      <c r="AH1673">
        <v>42</v>
      </c>
      <c r="AI1673">
        <v>45.9</v>
      </c>
      <c r="AJ1673">
        <v>45.4</v>
      </c>
      <c r="AK1673">
        <v>45.4</v>
      </c>
      <c r="AL1673">
        <v>74655000000</v>
      </c>
      <c r="AM1673">
        <v>13352000000</v>
      </c>
      <c r="AN1673">
        <v>16475000000</v>
      </c>
      <c r="AO1673">
        <v>21897000000</v>
      </c>
      <c r="AP1673">
        <v>22931000000</v>
      </c>
      <c r="AQ1673">
        <v>20254000000</v>
      </c>
      <c r="AR1673">
        <v>14014000000</v>
      </c>
      <c r="AS1673">
        <v>19803000000</v>
      </c>
      <c r="AT1673">
        <v>22515000000</v>
      </c>
      <c r="AU1673">
        <v>55</v>
      </c>
      <c r="AV1673">
        <v>26</v>
      </c>
      <c r="AW1673">
        <v>28</v>
      </c>
      <c r="AX1673">
        <v>26</v>
      </c>
      <c r="AZ1673">
        <v>1671</v>
      </c>
      <c r="BA1673" t="s">
        <v>10676</v>
      </c>
      <c r="BB1673" t="s">
        <v>644</v>
      </c>
      <c r="BC1673" t="s">
        <v>10677</v>
      </c>
      <c r="BD1673" t="s">
        <v>10678</v>
      </c>
      <c r="BE1673" t="s">
        <v>10679</v>
      </c>
      <c r="BF1673" t="s">
        <v>10680</v>
      </c>
      <c r="BG1673" t="s">
        <v>6243</v>
      </c>
      <c r="BH1673" t="s">
        <v>10681</v>
      </c>
    </row>
    <row r="1674" spans="1:60" x14ac:dyDescent="0.3">
      <c r="A1674" t="s">
        <v>10682</v>
      </c>
      <c r="B1674" t="s">
        <v>10682</v>
      </c>
      <c r="C1674" t="s">
        <v>84</v>
      </c>
      <c r="D1674" t="s">
        <v>84</v>
      </c>
      <c r="E1674" t="s">
        <v>84</v>
      </c>
      <c r="F1674" t="s">
        <v>10683</v>
      </c>
      <c r="G1674">
        <v>2</v>
      </c>
      <c r="H1674">
        <v>2</v>
      </c>
      <c r="I1674">
        <v>2</v>
      </c>
      <c r="J1674">
        <v>2</v>
      </c>
      <c r="K1674">
        <v>1</v>
      </c>
      <c r="L1674">
        <v>1</v>
      </c>
      <c r="M1674">
        <v>2</v>
      </c>
      <c r="N1674">
        <v>1</v>
      </c>
      <c r="O1674">
        <v>1</v>
      </c>
      <c r="P1674">
        <v>1</v>
      </c>
      <c r="Q1674">
        <v>2</v>
      </c>
      <c r="R1674">
        <v>1</v>
      </c>
      <c r="S1674">
        <v>1</v>
      </c>
      <c r="T1674">
        <v>1</v>
      </c>
      <c r="U1674">
        <v>2</v>
      </c>
      <c r="V1674">
        <v>1</v>
      </c>
      <c r="W1674">
        <v>11.1</v>
      </c>
      <c r="X1674">
        <v>11.1</v>
      </c>
      <c r="Y1674">
        <v>11.1</v>
      </c>
      <c r="Z1674">
        <v>25.571000000000002</v>
      </c>
      <c r="AA1674">
        <v>243</v>
      </c>
      <c r="AB1674" t="s">
        <v>10684</v>
      </c>
      <c r="AC1674">
        <v>1</v>
      </c>
      <c r="AD1674">
        <v>1</v>
      </c>
      <c r="AE1674">
        <v>2</v>
      </c>
      <c r="AF1674">
        <v>1</v>
      </c>
      <c r="AG1674" s="1">
        <v>8.1482E-16</v>
      </c>
      <c r="AH1674">
        <v>5.8</v>
      </c>
      <c r="AI1674">
        <v>5.8</v>
      </c>
      <c r="AJ1674">
        <v>11.1</v>
      </c>
      <c r="AK1674">
        <v>5.8</v>
      </c>
      <c r="AL1674">
        <v>604410000</v>
      </c>
      <c r="AM1674">
        <v>207420000</v>
      </c>
      <c r="AN1674">
        <v>153590000</v>
      </c>
      <c r="AO1674">
        <v>162350000</v>
      </c>
      <c r="AP1674">
        <v>81054000</v>
      </c>
      <c r="AQ1674">
        <v>0</v>
      </c>
      <c r="AR1674">
        <v>0</v>
      </c>
      <c r="AS1674">
        <v>178180000</v>
      </c>
      <c r="AT1674">
        <v>0</v>
      </c>
      <c r="AU1674">
        <v>0</v>
      </c>
      <c r="AV1674">
        <v>0</v>
      </c>
      <c r="AW1674">
        <v>2</v>
      </c>
      <c r="AX1674">
        <v>1</v>
      </c>
      <c r="AZ1674">
        <v>1672</v>
      </c>
      <c r="BA1674" t="s">
        <v>10685</v>
      </c>
      <c r="BB1674" t="s">
        <v>79</v>
      </c>
      <c r="BC1674" t="s">
        <v>10686</v>
      </c>
      <c r="BD1674" t="s">
        <v>10687</v>
      </c>
      <c r="BE1674" t="s">
        <v>10688</v>
      </c>
      <c r="BF1674" t="s">
        <v>10689</v>
      </c>
    </row>
    <row r="1675" spans="1:60" x14ac:dyDescent="0.3">
      <c r="A1675" t="s">
        <v>10690</v>
      </c>
      <c r="B1675" t="s">
        <v>10690</v>
      </c>
      <c r="C1675" t="s">
        <v>10691</v>
      </c>
      <c r="D1675" t="s">
        <v>5631</v>
      </c>
      <c r="E1675" t="s">
        <v>5631</v>
      </c>
      <c r="F1675" t="s">
        <v>10692</v>
      </c>
      <c r="G1675">
        <v>3</v>
      </c>
      <c r="H1675">
        <v>5</v>
      </c>
      <c r="I1675">
        <v>1</v>
      </c>
      <c r="J1675">
        <v>1</v>
      </c>
      <c r="K1675">
        <v>5</v>
      </c>
      <c r="L1675">
        <v>4</v>
      </c>
      <c r="M1675">
        <v>4</v>
      </c>
      <c r="N1675">
        <v>4</v>
      </c>
      <c r="O1675">
        <v>1</v>
      </c>
      <c r="P1675">
        <v>1</v>
      </c>
      <c r="Q1675">
        <v>1</v>
      </c>
      <c r="R1675">
        <v>1</v>
      </c>
      <c r="S1675">
        <v>1</v>
      </c>
      <c r="T1675">
        <v>1</v>
      </c>
      <c r="U1675">
        <v>1</v>
      </c>
      <c r="V1675">
        <v>1</v>
      </c>
      <c r="W1675">
        <v>36.200000000000003</v>
      </c>
      <c r="X1675">
        <v>8</v>
      </c>
      <c r="Y1675">
        <v>8</v>
      </c>
      <c r="Z1675">
        <v>15.082000000000001</v>
      </c>
      <c r="AA1675">
        <v>138</v>
      </c>
      <c r="AB1675" t="s">
        <v>10693</v>
      </c>
      <c r="AC1675">
        <v>2</v>
      </c>
      <c r="AD1675">
        <v>2</v>
      </c>
      <c r="AE1675">
        <v>2</v>
      </c>
      <c r="AF1675">
        <v>3</v>
      </c>
      <c r="AG1675" s="1">
        <v>1.6706E-28</v>
      </c>
      <c r="AH1675">
        <v>36.200000000000003</v>
      </c>
      <c r="AI1675">
        <v>31.2</v>
      </c>
      <c r="AJ1675">
        <v>30.4</v>
      </c>
      <c r="AK1675">
        <v>30.4</v>
      </c>
      <c r="AL1675">
        <v>1075800000</v>
      </c>
      <c r="AM1675">
        <v>416880000</v>
      </c>
      <c r="AN1675">
        <v>307840000</v>
      </c>
      <c r="AO1675">
        <v>208350000</v>
      </c>
      <c r="AP1675">
        <v>142690000</v>
      </c>
      <c r="AQ1675">
        <v>418320000</v>
      </c>
      <c r="AR1675">
        <v>327780000</v>
      </c>
      <c r="AS1675">
        <v>247650000</v>
      </c>
      <c r="AT1675">
        <v>171340000</v>
      </c>
      <c r="AU1675">
        <v>2</v>
      </c>
      <c r="AV1675">
        <v>0</v>
      </c>
      <c r="AW1675">
        <v>1</v>
      </c>
      <c r="AX1675">
        <v>2</v>
      </c>
      <c r="AZ1675">
        <v>1673</v>
      </c>
      <c r="BA1675" t="s">
        <v>10694</v>
      </c>
      <c r="BB1675" t="s">
        <v>9046</v>
      </c>
      <c r="BC1675" t="s">
        <v>10695</v>
      </c>
      <c r="BD1675" t="s">
        <v>10696</v>
      </c>
      <c r="BE1675" t="s">
        <v>10697</v>
      </c>
      <c r="BF1675" t="s">
        <v>10698</v>
      </c>
      <c r="BG1675" t="s">
        <v>10699</v>
      </c>
      <c r="BH1675" t="s">
        <v>10700</v>
      </c>
    </row>
    <row r="1676" spans="1:60" x14ac:dyDescent="0.3">
      <c r="A1676" t="s">
        <v>10701</v>
      </c>
      <c r="B1676" t="s">
        <v>10701</v>
      </c>
      <c r="C1676" t="s">
        <v>84</v>
      </c>
      <c r="D1676" t="s">
        <v>84</v>
      </c>
      <c r="E1676" t="s">
        <v>84</v>
      </c>
      <c r="F1676" t="s">
        <v>10701</v>
      </c>
      <c r="G1676">
        <v>2</v>
      </c>
      <c r="H1676">
        <v>2</v>
      </c>
      <c r="I1676">
        <v>2</v>
      </c>
      <c r="J1676">
        <v>2</v>
      </c>
      <c r="K1676">
        <v>2</v>
      </c>
      <c r="L1676">
        <v>2</v>
      </c>
      <c r="M1676">
        <v>2</v>
      </c>
      <c r="N1676">
        <v>2</v>
      </c>
      <c r="O1676">
        <v>2</v>
      </c>
      <c r="P1676">
        <v>2</v>
      </c>
      <c r="Q1676">
        <v>2</v>
      </c>
      <c r="R1676">
        <v>2</v>
      </c>
      <c r="S1676">
        <v>2</v>
      </c>
      <c r="T1676">
        <v>2</v>
      </c>
      <c r="U1676">
        <v>2</v>
      </c>
      <c r="V1676">
        <v>2</v>
      </c>
      <c r="W1676">
        <v>7</v>
      </c>
      <c r="X1676">
        <v>7</v>
      </c>
      <c r="Y1676">
        <v>7</v>
      </c>
      <c r="Z1676">
        <v>49.250999999999998</v>
      </c>
      <c r="AA1676">
        <v>456</v>
      </c>
      <c r="AB1676" t="s">
        <v>10702</v>
      </c>
      <c r="AC1676">
        <v>2</v>
      </c>
      <c r="AD1676">
        <v>2</v>
      </c>
      <c r="AE1676">
        <v>2</v>
      </c>
      <c r="AF1676">
        <v>2</v>
      </c>
      <c r="AG1676" s="1">
        <v>1.5009E-12</v>
      </c>
      <c r="AH1676">
        <v>7</v>
      </c>
      <c r="AI1676">
        <v>7</v>
      </c>
      <c r="AJ1676">
        <v>7</v>
      </c>
      <c r="AK1676">
        <v>7</v>
      </c>
      <c r="AL1676">
        <v>331690000</v>
      </c>
      <c r="AM1676">
        <v>118720000</v>
      </c>
      <c r="AN1676">
        <v>95013000</v>
      </c>
      <c r="AO1676">
        <v>53540000</v>
      </c>
      <c r="AP1676">
        <v>64414000</v>
      </c>
      <c r="AQ1676">
        <v>103320000</v>
      </c>
      <c r="AR1676">
        <v>105940000</v>
      </c>
      <c r="AS1676">
        <v>65778000</v>
      </c>
      <c r="AT1676">
        <v>90958000</v>
      </c>
      <c r="AU1676">
        <v>1</v>
      </c>
      <c r="AV1676">
        <v>3</v>
      </c>
      <c r="AW1676">
        <v>1</v>
      </c>
      <c r="AX1676">
        <v>1</v>
      </c>
      <c r="AZ1676">
        <v>1674</v>
      </c>
      <c r="BA1676" t="s">
        <v>10703</v>
      </c>
      <c r="BB1676" t="s">
        <v>79</v>
      </c>
      <c r="BC1676" t="s">
        <v>10704</v>
      </c>
      <c r="BD1676" t="s">
        <v>10705</v>
      </c>
      <c r="BE1676" t="s">
        <v>10706</v>
      </c>
      <c r="BF1676" t="s">
        <v>10707</v>
      </c>
    </row>
    <row r="1677" spans="1:60" x14ac:dyDescent="0.3">
      <c r="A1677" t="s">
        <v>10708</v>
      </c>
      <c r="B1677" t="s">
        <v>10708</v>
      </c>
      <c r="C1677" t="s">
        <v>10709</v>
      </c>
      <c r="D1677" t="s">
        <v>1223</v>
      </c>
      <c r="E1677" t="s">
        <v>1847</v>
      </c>
      <c r="F1677" t="s">
        <v>10710</v>
      </c>
      <c r="G1677">
        <v>3</v>
      </c>
      <c r="H1677">
        <v>16</v>
      </c>
      <c r="I1677">
        <v>7</v>
      </c>
      <c r="J1677">
        <v>4</v>
      </c>
      <c r="K1677">
        <v>14</v>
      </c>
      <c r="L1677">
        <v>14</v>
      </c>
      <c r="M1677">
        <v>13</v>
      </c>
      <c r="N1677">
        <v>16</v>
      </c>
      <c r="O1677">
        <v>6</v>
      </c>
      <c r="P1677">
        <v>6</v>
      </c>
      <c r="Q1677">
        <v>6</v>
      </c>
      <c r="R1677">
        <v>7</v>
      </c>
      <c r="S1677">
        <v>3</v>
      </c>
      <c r="T1677">
        <v>3</v>
      </c>
      <c r="U1677">
        <v>4</v>
      </c>
      <c r="V1677">
        <v>4</v>
      </c>
      <c r="W1677">
        <v>55.7</v>
      </c>
      <c r="X1677">
        <v>28.9</v>
      </c>
      <c r="Y1677">
        <v>18.600000000000001</v>
      </c>
      <c r="Z1677">
        <v>41.796999999999997</v>
      </c>
      <c r="AA1677">
        <v>377</v>
      </c>
      <c r="AB1677" t="s">
        <v>10711</v>
      </c>
      <c r="AC1677">
        <v>11</v>
      </c>
      <c r="AD1677">
        <v>9</v>
      </c>
      <c r="AE1677">
        <v>12</v>
      </c>
      <c r="AF1677">
        <v>9</v>
      </c>
      <c r="AG1677" s="1">
        <v>2.5580999999999998E-128</v>
      </c>
      <c r="AH1677">
        <v>45.4</v>
      </c>
      <c r="AI1677">
        <v>45.4</v>
      </c>
      <c r="AJ1677">
        <v>50.9</v>
      </c>
      <c r="AK1677">
        <v>55.7</v>
      </c>
      <c r="AL1677">
        <v>6634900000</v>
      </c>
      <c r="AM1677">
        <v>2044200000</v>
      </c>
      <c r="AN1677">
        <v>1661300000</v>
      </c>
      <c r="AO1677">
        <v>1728700000</v>
      </c>
      <c r="AP1677">
        <v>1200700000</v>
      </c>
      <c r="AQ1677">
        <v>1851500000</v>
      </c>
      <c r="AR1677">
        <v>1747000000</v>
      </c>
      <c r="AS1677">
        <v>1835000000</v>
      </c>
      <c r="AT1677">
        <v>1642400000</v>
      </c>
      <c r="AU1677">
        <v>8</v>
      </c>
      <c r="AV1677">
        <v>7</v>
      </c>
      <c r="AW1677">
        <v>7</v>
      </c>
      <c r="AX1677">
        <v>7</v>
      </c>
      <c r="AZ1677">
        <v>1675</v>
      </c>
      <c r="BA1677" t="s">
        <v>10712</v>
      </c>
      <c r="BB1677" t="s">
        <v>10713</v>
      </c>
      <c r="BC1677" t="s">
        <v>10714</v>
      </c>
      <c r="BD1677" t="s">
        <v>10715</v>
      </c>
      <c r="BE1677" t="s">
        <v>10716</v>
      </c>
      <c r="BF1677" t="s">
        <v>10717</v>
      </c>
    </row>
    <row r="1678" spans="1:60" x14ac:dyDescent="0.3">
      <c r="A1678" t="s">
        <v>10718</v>
      </c>
      <c r="B1678" t="s">
        <v>10719</v>
      </c>
      <c r="C1678" t="s">
        <v>9964</v>
      </c>
      <c r="D1678" t="s">
        <v>9964</v>
      </c>
      <c r="E1678" t="s">
        <v>9964</v>
      </c>
      <c r="F1678" t="s">
        <v>10719</v>
      </c>
      <c r="G1678">
        <v>2</v>
      </c>
      <c r="H1678">
        <v>12</v>
      </c>
      <c r="I1678">
        <v>12</v>
      </c>
      <c r="J1678">
        <v>12</v>
      </c>
      <c r="K1678">
        <v>9</v>
      </c>
      <c r="L1678">
        <v>7</v>
      </c>
      <c r="M1678">
        <v>10</v>
      </c>
      <c r="N1678">
        <v>9</v>
      </c>
      <c r="O1678">
        <v>9</v>
      </c>
      <c r="P1678">
        <v>7</v>
      </c>
      <c r="Q1678">
        <v>10</v>
      </c>
      <c r="R1678">
        <v>9</v>
      </c>
      <c r="S1678">
        <v>9</v>
      </c>
      <c r="T1678">
        <v>7</v>
      </c>
      <c r="U1678">
        <v>10</v>
      </c>
      <c r="V1678">
        <v>9</v>
      </c>
      <c r="W1678">
        <v>29.8</v>
      </c>
      <c r="X1678">
        <v>29.8</v>
      </c>
      <c r="Y1678">
        <v>29.8</v>
      </c>
      <c r="Z1678">
        <v>69.751000000000005</v>
      </c>
      <c r="AA1678">
        <v>642</v>
      </c>
      <c r="AB1678" t="s">
        <v>10720</v>
      </c>
      <c r="AC1678">
        <v>11</v>
      </c>
      <c r="AD1678">
        <v>9</v>
      </c>
      <c r="AE1678">
        <v>12</v>
      </c>
      <c r="AF1678">
        <v>12</v>
      </c>
      <c r="AG1678" s="1">
        <v>9.4371999999999999E-113</v>
      </c>
      <c r="AH1678">
        <v>22.7</v>
      </c>
      <c r="AI1678">
        <v>18.5</v>
      </c>
      <c r="AJ1678">
        <v>25.1</v>
      </c>
      <c r="AK1678">
        <v>23.2</v>
      </c>
      <c r="AL1678">
        <v>2294000000</v>
      </c>
      <c r="AM1678">
        <v>731980000</v>
      </c>
      <c r="AN1678">
        <v>589950000</v>
      </c>
      <c r="AO1678">
        <v>435330000</v>
      </c>
      <c r="AP1678">
        <v>536780000</v>
      </c>
      <c r="AQ1678">
        <v>748460000</v>
      </c>
      <c r="AR1678">
        <v>774330000</v>
      </c>
      <c r="AS1678">
        <v>486080000</v>
      </c>
      <c r="AT1678">
        <v>512180000</v>
      </c>
      <c r="AU1678">
        <v>9</v>
      </c>
      <c r="AV1678">
        <v>8</v>
      </c>
      <c r="AW1678">
        <v>9</v>
      </c>
      <c r="AX1678">
        <v>7</v>
      </c>
      <c r="AZ1678">
        <v>1676</v>
      </c>
      <c r="BA1678" t="s">
        <v>10721</v>
      </c>
      <c r="BB1678" t="s">
        <v>1422</v>
      </c>
      <c r="BC1678" t="s">
        <v>10722</v>
      </c>
      <c r="BD1678" t="s">
        <v>10723</v>
      </c>
      <c r="BE1678" t="s">
        <v>10724</v>
      </c>
      <c r="BF1678" t="s">
        <v>10725</v>
      </c>
    </row>
    <row r="1679" spans="1:60" x14ac:dyDescent="0.3">
      <c r="A1679" t="s">
        <v>10726</v>
      </c>
      <c r="B1679" t="s">
        <v>10726</v>
      </c>
      <c r="C1679">
        <v>2</v>
      </c>
      <c r="D1679">
        <v>2</v>
      </c>
      <c r="E1679">
        <v>2</v>
      </c>
      <c r="F1679" t="s">
        <v>10726</v>
      </c>
      <c r="G1679">
        <v>1</v>
      </c>
      <c r="H1679">
        <v>2</v>
      </c>
      <c r="I1679">
        <v>2</v>
      </c>
      <c r="J1679">
        <v>2</v>
      </c>
      <c r="K1679">
        <v>0</v>
      </c>
      <c r="L1679">
        <v>0</v>
      </c>
      <c r="M1679">
        <v>1</v>
      </c>
      <c r="N1679">
        <v>2</v>
      </c>
      <c r="O1679">
        <v>0</v>
      </c>
      <c r="P1679">
        <v>0</v>
      </c>
      <c r="Q1679">
        <v>1</v>
      </c>
      <c r="R1679">
        <v>2</v>
      </c>
      <c r="S1679">
        <v>0</v>
      </c>
      <c r="T1679">
        <v>0</v>
      </c>
      <c r="U1679">
        <v>1</v>
      </c>
      <c r="V1679">
        <v>2</v>
      </c>
      <c r="W1679">
        <v>4.4000000000000004</v>
      </c>
      <c r="X1679">
        <v>4.4000000000000004</v>
      </c>
      <c r="Y1679">
        <v>4.4000000000000004</v>
      </c>
      <c r="Z1679">
        <v>75.540999999999997</v>
      </c>
      <c r="AA1679">
        <v>675</v>
      </c>
      <c r="AB1679">
        <v>675</v>
      </c>
      <c r="AE1679">
        <v>1</v>
      </c>
      <c r="AF1679">
        <v>2</v>
      </c>
      <c r="AG1679" s="1">
        <v>2.3124E-7</v>
      </c>
      <c r="AH1679">
        <v>0</v>
      </c>
      <c r="AI1679">
        <v>0</v>
      </c>
      <c r="AJ1679">
        <v>2.5</v>
      </c>
      <c r="AK1679">
        <v>4.4000000000000004</v>
      </c>
      <c r="AL1679">
        <v>70168000</v>
      </c>
      <c r="AM1679">
        <v>0</v>
      </c>
      <c r="AN1679">
        <v>0</v>
      </c>
      <c r="AO1679">
        <v>31964000</v>
      </c>
      <c r="AP1679">
        <v>38204000</v>
      </c>
      <c r="AQ1679">
        <v>0</v>
      </c>
      <c r="AR1679">
        <v>0</v>
      </c>
      <c r="AS1679">
        <v>0</v>
      </c>
      <c r="AT1679">
        <v>47994000</v>
      </c>
      <c r="AU1679">
        <v>0</v>
      </c>
      <c r="AV1679">
        <v>0</v>
      </c>
      <c r="AW1679">
        <v>1</v>
      </c>
      <c r="AX1679">
        <v>2</v>
      </c>
      <c r="AZ1679">
        <v>1677</v>
      </c>
      <c r="BA1679" t="s">
        <v>10727</v>
      </c>
      <c r="BB1679" t="s">
        <v>79</v>
      </c>
      <c r="BC1679" t="s">
        <v>10728</v>
      </c>
      <c r="BD1679" t="s">
        <v>10729</v>
      </c>
      <c r="BE1679" t="s">
        <v>10730</v>
      </c>
      <c r="BF1679" t="s">
        <v>10731</v>
      </c>
    </row>
    <row r="1680" spans="1:60" x14ac:dyDescent="0.3">
      <c r="A1680" t="s">
        <v>10732</v>
      </c>
      <c r="B1680" t="s">
        <v>10733</v>
      </c>
      <c r="C1680" t="s">
        <v>10734</v>
      </c>
      <c r="D1680" t="s">
        <v>10734</v>
      </c>
      <c r="E1680" t="s">
        <v>10735</v>
      </c>
      <c r="F1680" t="s">
        <v>10736</v>
      </c>
      <c r="G1680">
        <v>7</v>
      </c>
      <c r="H1680">
        <v>12</v>
      </c>
      <c r="I1680">
        <v>12</v>
      </c>
      <c r="J1680">
        <v>11</v>
      </c>
      <c r="K1680">
        <v>8</v>
      </c>
      <c r="L1680">
        <v>6</v>
      </c>
      <c r="M1680">
        <v>8</v>
      </c>
      <c r="N1680">
        <v>6</v>
      </c>
      <c r="O1680">
        <v>8</v>
      </c>
      <c r="P1680">
        <v>6</v>
      </c>
      <c r="Q1680">
        <v>8</v>
      </c>
      <c r="R1680">
        <v>6</v>
      </c>
      <c r="S1680">
        <v>7</v>
      </c>
      <c r="T1680">
        <v>5</v>
      </c>
      <c r="U1680">
        <v>7</v>
      </c>
      <c r="V1680">
        <v>6</v>
      </c>
      <c r="W1680">
        <v>46</v>
      </c>
      <c r="X1680">
        <v>46</v>
      </c>
      <c r="Y1680">
        <v>43.1</v>
      </c>
      <c r="Z1680">
        <v>34.683999999999997</v>
      </c>
      <c r="AA1680">
        <v>311</v>
      </c>
      <c r="AB1680" t="s">
        <v>10737</v>
      </c>
      <c r="AC1680">
        <v>10</v>
      </c>
      <c r="AD1680">
        <v>8</v>
      </c>
      <c r="AE1680">
        <v>10</v>
      </c>
      <c r="AF1680">
        <v>7</v>
      </c>
      <c r="AG1680" s="1">
        <v>4.6554999999999999E-56</v>
      </c>
      <c r="AH1680">
        <v>32.5</v>
      </c>
      <c r="AI1680">
        <v>25.1</v>
      </c>
      <c r="AJ1680">
        <v>31.8</v>
      </c>
      <c r="AK1680">
        <v>27.7</v>
      </c>
      <c r="AL1680">
        <v>1796800000</v>
      </c>
      <c r="AM1680">
        <v>550220000</v>
      </c>
      <c r="AN1680">
        <v>427970000</v>
      </c>
      <c r="AO1680">
        <v>493460000</v>
      </c>
      <c r="AP1680">
        <v>325170000</v>
      </c>
      <c r="AQ1680">
        <v>495910000</v>
      </c>
      <c r="AR1680">
        <v>541920000</v>
      </c>
      <c r="AS1680">
        <v>462270000</v>
      </c>
      <c r="AT1680">
        <v>467950000</v>
      </c>
      <c r="AU1680">
        <v>8</v>
      </c>
      <c r="AV1680">
        <v>4</v>
      </c>
      <c r="AW1680">
        <v>5</v>
      </c>
      <c r="AX1680">
        <v>6</v>
      </c>
      <c r="AZ1680">
        <v>1678</v>
      </c>
      <c r="BA1680" t="s">
        <v>10738</v>
      </c>
      <c r="BB1680" t="s">
        <v>1422</v>
      </c>
      <c r="BC1680" t="s">
        <v>10739</v>
      </c>
      <c r="BD1680" t="s">
        <v>10740</v>
      </c>
      <c r="BE1680" t="s">
        <v>10741</v>
      </c>
      <c r="BF1680" t="s">
        <v>10742</v>
      </c>
    </row>
    <row r="1681" spans="1:60" x14ac:dyDescent="0.3">
      <c r="A1681" t="s">
        <v>10743</v>
      </c>
      <c r="B1681" t="s">
        <v>10743</v>
      </c>
      <c r="C1681">
        <v>6</v>
      </c>
      <c r="D1681">
        <v>5</v>
      </c>
      <c r="E1681">
        <v>5</v>
      </c>
      <c r="F1681" t="s">
        <v>10743</v>
      </c>
      <c r="G1681">
        <v>1</v>
      </c>
      <c r="H1681">
        <v>6</v>
      </c>
      <c r="I1681">
        <v>5</v>
      </c>
      <c r="J1681">
        <v>5</v>
      </c>
      <c r="K1681">
        <v>5</v>
      </c>
      <c r="L1681">
        <v>4</v>
      </c>
      <c r="M1681">
        <v>3</v>
      </c>
      <c r="N1681">
        <v>3</v>
      </c>
      <c r="O1681">
        <v>4</v>
      </c>
      <c r="P1681">
        <v>3</v>
      </c>
      <c r="Q1681">
        <v>2</v>
      </c>
      <c r="R1681">
        <v>3</v>
      </c>
      <c r="S1681">
        <v>4</v>
      </c>
      <c r="T1681">
        <v>3</v>
      </c>
      <c r="U1681">
        <v>2</v>
      </c>
      <c r="V1681">
        <v>3</v>
      </c>
      <c r="W1681">
        <v>34.1</v>
      </c>
      <c r="X1681">
        <v>31.2</v>
      </c>
      <c r="Y1681">
        <v>31.2</v>
      </c>
      <c r="Z1681">
        <v>34.912999999999997</v>
      </c>
      <c r="AA1681">
        <v>314</v>
      </c>
      <c r="AB1681">
        <v>314</v>
      </c>
      <c r="AC1681">
        <v>6</v>
      </c>
      <c r="AD1681">
        <v>5</v>
      </c>
      <c r="AE1681">
        <v>3</v>
      </c>
      <c r="AF1681">
        <v>6</v>
      </c>
      <c r="AG1681" s="1">
        <v>2.0381E-49</v>
      </c>
      <c r="AH1681">
        <v>30.3</v>
      </c>
      <c r="AI1681">
        <v>21</v>
      </c>
      <c r="AJ1681">
        <v>18.5</v>
      </c>
      <c r="AK1681">
        <v>22</v>
      </c>
      <c r="AL1681">
        <v>897900000</v>
      </c>
      <c r="AM1681">
        <v>369340000</v>
      </c>
      <c r="AN1681">
        <v>252600000</v>
      </c>
      <c r="AO1681">
        <v>93824000</v>
      </c>
      <c r="AP1681">
        <v>182140000</v>
      </c>
      <c r="AQ1681">
        <v>369800000</v>
      </c>
      <c r="AR1681">
        <v>266220000</v>
      </c>
      <c r="AS1681">
        <v>148010000</v>
      </c>
      <c r="AT1681">
        <v>194440000</v>
      </c>
      <c r="AU1681">
        <v>5</v>
      </c>
      <c r="AV1681">
        <v>3</v>
      </c>
      <c r="AW1681">
        <v>0</v>
      </c>
      <c r="AX1681">
        <v>1</v>
      </c>
      <c r="AZ1681">
        <v>1679</v>
      </c>
      <c r="BA1681" t="s">
        <v>10744</v>
      </c>
      <c r="BB1681" t="s">
        <v>10745</v>
      </c>
      <c r="BC1681" t="s">
        <v>10746</v>
      </c>
      <c r="BD1681" t="s">
        <v>10747</v>
      </c>
      <c r="BE1681" t="s">
        <v>10748</v>
      </c>
      <c r="BF1681" t="s">
        <v>10749</v>
      </c>
    </row>
    <row r="1682" spans="1:60" x14ac:dyDescent="0.3">
      <c r="A1682" t="s">
        <v>10750</v>
      </c>
      <c r="B1682" t="s">
        <v>10750</v>
      </c>
      <c r="C1682" t="s">
        <v>5134</v>
      </c>
      <c r="D1682" t="s">
        <v>5134</v>
      </c>
      <c r="E1682" t="s">
        <v>7746</v>
      </c>
      <c r="F1682" t="s">
        <v>10751</v>
      </c>
      <c r="G1682">
        <v>3</v>
      </c>
      <c r="H1682">
        <v>4</v>
      </c>
      <c r="I1682">
        <v>4</v>
      </c>
      <c r="J1682">
        <v>3</v>
      </c>
      <c r="K1682">
        <v>4</v>
      </c>
      <c r="L1682">
        <v>3</v>
      </c>
      <c r="M1682">
        <v>3</v>
      </c>
      <c r="N1682">
        <v>2</v>
      </c>
      <c r="O1682">
        <v>4</v>
      </c>
      <c r="P1682">
        <v>3</v>
      </c>
      <c r="Q1682">
        <v>3</v>
      </c>
      <c r="R1682">
        <v>2</v>
      </c>
      <c r="S1682">
        <v>3</v>
      </c>
      <c r="T1682">
        <v>2</v>
      </c>
      <c r="U1682">
        <v>2</v>
      </c>
      <c r="V1682">
        <v>1</v>
      </c>
      <c r="W1682">
        <v>11.1</v>
      </c>
      <c r="X1682">
        <v>11.1</v>
      </c>
      <c r="Y1682">
        <v>8.8000000000000007</v>
      </c>
      <c r="Z1682">
        <v>46.628999999999998</v>
      </c>
      <c r="AA1682">
        <v>432</v>
      </c>
      <c r="AB1682" t="s">
        <v>10752</v>
      </c>
      <c r="AC1682">
        <v>6</v>
      </c>
      <c r="AD1682">
        <v>5</v>
      </c>
      <c r="AE1682">
        <v>3</v>
      </c>
      <c r="AF1682">
        <v>3</v>
      </c>
      <c r="AG1682" s="1">
        <v>1.3106E-13</v>
      </c>
      <c r="AH1682">
        <v>11.1</v>
      </c>
      <c r="AI1682">
        <v>8.3000000000000007</v>
      </c>
      <c r="AJ1682">
        <v>8.3000000000000007</v>
      </c>
      <c r="AK1682">
        <v>5.3</v>
      </c>
      <c r="AL1682">
        <v>1442900000</v>
      </c>
      <c r="AM1682">
        <v>625000000</v>
      </c>
      <c r="AN1682">
        <v>432790000</v>
      </c>
      <c r="AO1682">
        <v>219630000</v>
      </c>
      <c r="AP1682">
        <v>165470000</v>
      </c>
      <c r="AQ1682">
        <v>527600000</v>
      </c>
      <c r="AR1682">
        <v>460600000</v>
      </c>
      <c r="AS1682">
        <v>261460000</v>
      </c>
      <c r="AT1682">
        <v>314330000</v>
      </c>
      <c r="AU1682">
        <v>4</v>
      </c>
      <c r="AV1682">
        <v>3</v>
      </c>
      <c r="AW1682">
        <v>1</v>
      </c>
      <c r="AX1682">
        <v>1</v>
      </c>
      <c r="AZ1682">
        <v>1680</v>
      </c>
      <c r="BA1682" t="s">
        <v>10753</v>
      </c>
      <c r="BB1682" t="s">
        <v>229</v>
      </c>
      <c r="BC1682" t="s">
        <v>10754</v>
      </c>
      <c r="BD1682" t="s">
        <v>10755</v>
      </c>
      <c r="BE1682" t="s">
        <v>10756</v>
      </c>
      <c r="BF1682" t="s">
        <v>10757</v>
      </c>
    </row>
    <row r="1683" spans="1:60" x14ac:dyDescent="0.3">
      <c r="A1683" t="s">
        <v>10758</v>
      </c>
      <c r="B1683" t="s">
        <v>10758</v>
      </c>
      <c r="C1683">
        <v>10</v>
      </c>
      <c r="D1683">
        <v>10</v>
      </c>
      <c r="E1683">
        <v>10</v>
      </c>
      <c r="F1683" t="s">
        <v>10758</v>
      </c>
      <c r="G1683">
        <v>1</v>
      </c>
      <c r="H1683">
        <v>10</v>
      </c>
      <c r="I1683">
        <v>10</v>
      </c>
      <c r="J1683">
        <v>10</v>
      </c>
      <c r="K1683">
        <v>9</v>
      </c>
      <c r="L1683">
        <v>9</v>
      </c>
      <c r="M1683">
        <v>10</v>
      </c>
      <c r="N1683">
        <v>8</v>
      </c>
      <c r="O1683">
        <v>9</v>
      </c>
      <c r="P1683">
        <v>9</v>
      </c>
      <c r="Q1683">
        <v>10</v>
      </c>
      <c r="R1683">
        <v>8</v>
      </c>
      <c r="S1683">
        <v>9</v>
      </c>
      <c r="T1683">
        <v>9</v>
      </c>
      <c r="U1683">
        <v>10</v>
      </c>
      <c r="V1683">
        <v>8</v>
      </c>
      <c r="W1683">
        <v>54.7</v>
      </c>
      <c r="X1683">
        <v>54.7</v>
      </c>
      <c r="Y1683">
        <v>54.7</v>
      </c>
      <c r="Z1683">
        <v>24.925000000000001</v>
      </c>
      <c r="AA1683">
        <v>225</v>
      </c>
      <c r="AB1683">
        <v>225</v>
      </c>
      <c r="AC1683">
        <v>11</v>
      </c>
      <c r="AD1683">
        <v>13</v>
      </c>
      <c r="AE1683">
        <v>12</v>
      </c>
      <c r="AF1683">
        <v>9</v>
      </c>
      <c r="AG1683" s="1">
        <v>5.6641000000000005E-48</v>
      </c>
      <c r="AH1683">
        <v>48.9</v>
      </c>
      <c r="AI1683">
        <v>48.9</v>
      </c>
      <c r="AJ1683">
        <v>54.7</v>
      </c>
      <c r="AK1683">
        <v>48.9</v>
      </c>
      <c r="AL1683">
        <v>6681200000</v>
      </c>
      <c r="AM1683">
        <v>1182200000</v>
      </c>
      <c r="AN1683">
        <v>1474400000</v>
      </c>
      <c r="AO1683">
        <v>2124200000</v>
      </c>
      <c r="AP1683">
        <v>1900300000</v>
      </c>
      <c r="AQ1683">
        <v>1441700000</v>
      </c>
      <c r="AR1683">
        <v>1751600000</v>
      </c>
      <c r="AS1683">
        <v>2154200000</v>
      </c>
      <c r="AT1683">
        <v>2206100000</v>
      </c>
      <c r="AU1683">
        <v>6</v>
      </c>
      <c r="AV1683">
        <v>6</v>
      </c>
      <c r="AW1683">
        <v>10</v>
      </c>
      <c r="AX1683">
        <v>8</v>
      </c>
      <c r="AZ1683">
        <v>1681</v>
      </c>
      <c r="BA1683" t="s">
        <v>10759</v>
      </c>
      <c r="BB1683" t="s">
        <v>644</v>
      </c>
      <c r="BC1683" t="s">
        <v>10760</v>
      </c>
      <c r="BD1683" t="s">
        <v>10761</v>
      </c>
      <c r="BE1683" t="s">
        <v>10762</v>
      </c>
      <c r="BF1683" t="s">
        <v>10763</v>
      </c>
    </row>
    <row r="1684" spans="1:60" x14ac:dyDescent="0.3">
      <c r="A1684" t="s">
        <v>10764</v>
      </c>
      <c r="B1684" t="s">
        <v>10764</v>
      </c>
      <c r="C1684">
        <v>1</v>
      </c>
      <c r="D1684">
        <v>1</v>
      </c>
      <c r="E1684">
        <v>1</v>
      </c>
      <c r="F1684" t="s">
        <v>10764</v>
      </c>
      <c r="G1684">
        <v>1</v>
      </c>
      <c r="H1684">
        <v>1</v>
      </c>
      <c r="I1684">
        <v>1</v>
      </c>
      <c r="J1684">
        <v>1</v>
      </c>
      <c r="K1684">
        <v>1</v>
      </c>
      <c r="L1684">
        <v>1</v>
      </c>
      <c r="M1684">
        <v>1</v>
      </c>
      <c r="N1684">
        <v>1</v>
      </c>
      <c r="O1684">
        <v>1</v>
      </c>
      <c r="P1684">
        <v>1</v>
      </c>
      <c r="Q1684">
        <v>1</v>
      </c>
      <c r="R1684">
        <v>1</v>
      </c>
      <c r="S1684">
        <v>1</v>
      </c>
      <c r="T1684">
        <v>1</v>
      </c>
      <c r="U1684">
        <v>1</v>
      </c>
      <c r="V1684">
        <v>1</v>
      </c>
      <c r="W1684">
        <v>15.4</v>
      </c>
      <c r="X1684">
        <v>15.4</v>
      </c>
      <c r="Y1684">
        <v>15.4</v>
      </c>
      <c r="Z1684">
        <v>8.8575999999999997</v>
      </c>
      <c r="AA1684">
        <v>78</v>
      </c>
      <c r="AB1684">
        <v>78</v>
      </c>
      <c r="AC1684">
        <v>1</v>
      </c>
      <c r="AD1684">
        <v>1</v>
      </c>
      <c r="AE1684">
        <v>1</v>
      </c>
      <c r="AF1684">
        <v>1</v>
      </c>
      <c r="AG1684" s="1">
        <v>4.0467000000000001E-10</v>
      </c>
      <c r="AH1684">
        <v>15.4</v>
      </c>
      <c r="AI1684">
        <v>15.4</v>
      </c>
      <c r="AJ1684">
        <v>15.4</v>
      </c>
      <c r="AK1684">
        <v>15.4</v>
      </c>
      <c r="AL1684">
        <v>248760000</v>
      </c>
      <c r="AM1684">
        <v>52208000</v>
      </c>
      <c r="AN1684">
        <v>48422000</v>
      </c>
      <c r="AO1684">
        <v>66567000</v>
      </c>
      <c r="AP1684">
        <v>81563000</v>
      </c>
      <c r="AQ1684">
        <v>0</v>
      </c>
      <c r="AR1684">
        <v>0</v>
      </c>
      <c r="AS1684">
        <v>0</v>
      </c>
      <c r="AT1684">
        <v>102460000</v>
      </c>
      <c r="AU1684">
        <v>0</v>
      </c>
      <c r="AV1684">
        <v>1</v>
      </c>
      <c r="AW1684">
        <v>1</v>
      </c>
      <c r="AX1684">
        <v>1</v>
      </c>
      <c r="AZ1684">
        <v>1682</v>
      </c>
      <c r="BA1684">
        <v>8619</v>
      </c>
      <c r="BB1684" t="b">
        <v>1</v>
      </c>
      <c r="BC1684">
        <v>8901</v>
      </c>
      <c r="BD1684" t="s">
        <v>10765</v>
      </c>
      <c r="BE1684" t="s">
        <v>10766</v>
      </c>
      <c r="BF1684">
        <v>31702</v>
      </c>
    </row>
    <row r="1685" spans="1:60" x14ac:dyDescent="0.3">
      <c r="A1685" t="s">
        <v>10767</v>
      </c>
      <c r="B1685" t="s">
        <v>10767</v>
      </c>
      <c r="C1685">
        <v>3</v>
      </c>
      <c r="D1685">
        <v>3</v>
      </c>
      <c r="E1685">
        <v>3</v>
      </c>
      <c r="F1685" t="s">
        <v>10767</v>
      </c>
      <c r="G1685">
        <v>1</v>
      </c>
      <c r="H1685">
        <v>3</v>
      </c>
      <c r="I1685">
        <v>3</v>
      </c>
      <c r="J1685">
        <v>3</v>
      </c>
      <c r="K1685">
        <v>3</v>
      </c>
      <c r="L1685">
        <v>2</v>
      </c>
      <c r="M1685">
        <v>2</v>
      </c>
      <c r="N1685">
        <v>2</v>
      </c>
      <c r="O1685">
        <v>3</v>
      </c>
      <c r="P1685">
        <v>2</v>
      </c>
      <c r="Q1685">
        <v>2</v>
      </c>
      <c r="R1685">
        <v>2</v>
      </c>
      <c r="S1685">
        <v>3</v>
      </c>
      <c r="T1685">
        <v>2</v>
      </c>
      <c r="U1685">
        <v>2</v>
      </c>
      <c r="V1685">
        <v>2</v>
      </c>
      <c r="W1685">
        <v>12.9</v>
      </c>
      <c r="X1685">
        <v>12.9</v>
      </c>
      <c r="Y1685">
        <v>12.9</v>
      </c>
      <c r="Z1685">
        <v>46.241999999999997</v>
      </c>
      <c r="AA1685">
        <v>419</v>
      </c>
      <c r="AB1685">
        <v>419</v>
      </c>
      <c r="AC1685">
        <v>3</v>
      </c>
      <c r="AD1685">
        <v>2</v>
      </c>
      <c r="AE1685">
        <v>2</v>
      </c>
      <c r="AF1685">
        <v>2</v>
      </c>
      <c r="AG1685" s="1">
        <v>3.9051999999999999E-13</v>
      </c>
      <c r="AH1685">
        <v>12.9</v>
      </c>
      <c r="AI1685">
        <v>6.7</v>
      </c>
      <c r="AJ1685">
        <v>6.7</v>
      </c>
      <c r="AK1685">
        <v>6.7</v>
      </c>
      <c r="AL1685">
        <v>453620000</v>
      </c>
      <c r="AM1685">
        <v>201420000</v>
      </c>
      <c r="AN1685">
        <v>95639000</v>
      </c>
      <c r="AO1685">
        <v>75829000</v>
      </c>
      <c r="AP1685">
        <v>80729000</v>
      </c>
      <c r="AQ1685">
        <v>132490000</v>
      </c>
      <c r="AR1685">
        <v>134510000</v>
      </c>
      <c r="AS1685">
        <v>107890000</v>
      </c>
      <c r="AT1685">
        <v>119470000</v>
      </c>
      <c r="AU1685">
        <v>2</v>
      </c>
      <c r="AV1685">
        <v>2</v>
      </c>
      <c r="AW1685">
        <v>1</v>
      </c>
      <c r="AX1685">
        <v>2</v>
      </c>
      <c r="AZ1685">
        <v>1683</v>
      </c>
      <c r="BA1685" t="s">
        <v>10768</v>
      </c>
      <c r="BB1685" t="s">
        <v>72</v>
      </c>
      <c r="BC1685" t="s">
        <v>10769</v>
      </c>
      <c r="BD1685" t="s">
        <v>10770</v>
      </c>
      <c r="BE1685" t="s">
        <v>10771</v>
      </c>
      <c r="BF1685" t="s">
        <v>10772</v>
      </c>
    </row>
    <row r="1686" spans="1:60" x14ac:dyDescent="0.3">
      <c r="A1686" t="s">
        <v>10773</v>
      </c>
      <c r="B1686" t="s">
        <v>10773</v>
      </c>
      <c r="C1686" t="s">
        <v>10774</v>
      </c>
      <c r="D1686" t="s">
        <v>10774</v>
      </c>
      <c r="E1686" t="s">
        <v>10774</v>
      </c>
      <c r="F1686" t="s">
        <v>10773</v>
      </c>
      <c r="G1686">
        <v>2</v>
      </c>
      <c r="H1686">
        <v>10</v>
      </c>
      <c r="I1686">
        <v>10</v>
      </c>
      <c r="J1686">
        <v>10</v>
      </c>
      <c r="K1686">
        <v>4</v>
      </c>
      <c r="L1686">
        <v>3</v>
      </c>
      <c r="M1686">
        <v>8</v>
      </c>
      <c r="N1686">
        <v>4</v>
      </c>
      <c r="O1686">
        <v>4</v>
      </c>
      <c r="P1686">
        <v>3</v>
      </c>
      <c r="Q1686">
        <v>8</v>
      </c>
      <c r="R1686">
        <v>4</v>
      </c>
      <c r="S1686">
        <v>4</v>
      </c>
      <c r="T1686">
        <v>3</v>
      </c>
      <c r="U1686">
        <v>8</v>
      </c>
      <c r="V1686">
        <v>4</v>
      </c>
      <c r="W1686">
        <v>18.899999999999999</v>
      </c>
      <c r="X1686">
        <v>18.899999999999999</v>
      </c>
      <c r="Y1686">
        <v>18.899999999999999</v>
      </c>
      <c r="Z1686">
        <v>96.631</v>
      </c>
      <c r="AA1686">
        <v>858</v>
      </c>
      <c r="AB1686" t="s">
        <v>10775</v>
      </c>
      <c r="AC1686">
        <v>4</v>
      </c>
      <c r="AD1686">
        <v>3</v>
      </c>
      <c r="AE1686">
        <v>8</v>
      </c>
      <c r="AF1686">
        <v>4</v>
      </c>
      <c r="AG1686" s="1">
        <v>1.5525000000000001E-43</v>
      </c>
      <c r="AH1686">
        <v>7.2</v>
      </c>
      <c r="AI1686">
        <v>4.2</v>
      </c>
      <c r="AJ1686">
        <v>15.7</v>
      </c>
      <c r="AK1686">
        <v>8</v>
      </c>
      <c r="AL1686">
        <v>1119400000</v>
      </c>
      <c r="AM1686">
        <v>292370000</v>
      </c>
      <c r="AN1686">
        <v>271350000</v>
      </c>
      <c r="AO1686">
        <v>338930000</v>
      </c>
      <c r="AP1686">
        <v>216700000</v>
      </c>
      <c r="AQ1686">
        <v>381890000</v>
      </c>
      <c r="AR1686">
        <v>366090000</v>
      </c>
      <c r="AS1686">
        <v>251860000</v>
      </c>
      <c r="AT1686">
        <v>244020000</v>
      </c>
      <c r="AU1686">
        <v>2</v>
      </c>
      <c r="AV1686">
        <v>2</v>
      </c>
      <c r="AW1686">
        <v>7</v>
      </c>
      <c r="AX1686">
        <v>3</v>
      </c>
      <c r="AZ1686">
        <v>1684</v>
      </c>
      <c r="BA1686" t="s">
        <v>10776</v>
      </c>
      <c r="BB1686" t="s">
        <v>644</v>
      </c>
      <c r="BC1686" t="s">
        <v>10777</v>
      </c>
      <c r="BD1686" t="s">
        <v>10778</v>
      </c>
      <c r="BE1686" t="s">
        <v>10779</v>
      </c>
      <c r="BF1686" t="s">
        <v>10780</v>
      </c>
    </row>
    <row r="1687" spans="1:60" x14ac:dyDescent="0.3">
      <c r="A1687" t="s">
        <v>10781</v>
      </c>
      <c r="B1687" t="s">
        <v>10781</v>
      </c>
      <c r="C1687" t="s">
        <v>288</v>
      </c>
      <c r="D1687" t="s">
        <v>288</v>
      </c>
      <c r="E1687" t="s">
        <v>288</v>
      </c>
      <c r="F1687" t="s">
        <v>10782</v>
      </c>
      <c r="G1687">
        <v>2</v>
      </c>
      <c r="H1687">
        <v>9</v>
      </c>
      <c r="I1687">
        <v>9</v>
      </c>
      <c r="J1687">
        <v>9</v>
      </c>
      <c r="K1687">
        <v>9</v>
      </c>
      <c r="L1687">
        <v>9</v>
      </c>
      <c r="M1687">
        <v>8</v>
      </c>
      <c r="N1687">
        <v>7</v>
      </c>
      <c r="O1687">
        <v>9</v>
      </c>
      <c r="P1687">
        <v>9</v>
      </c>
      <c r="Q1687">
        <v>8</v>
      </c>
      <c r="R1687">
        <v>7</v>
      </c>
      <c r="S1687">
        <v>9</v>
      </c>
      <c r="T1687">
        <v>9</v>
      </c>
      <c r="U1687">
        <v>8</v>
      </c>
      <c r="V1687">
        <v>7</v>
      </c>
      <c r="W1687">
        <v>16.600000000000001</v>
      </c>
      <c r="X1687">
        <v>16.600000000000001</v>
      </c>
      <c r="Y1687">
        <v>16.600000000000001</v>
      </c>
      <c r="Z1687">
        <v>85.305000000000007</v>
      </c>
      <c r="AA1687">
        <v>769</v>
      </c>
      <c r="AB1687" t="s">
        <v>10783</v>
      </c>
      <c r="AC1687">
        <v>11</v>
      </c>
      <c r="AD1687">
        <v>11</v>
      </c>
      <c r="AE1687">
        <v>9</v>
      </c>
      <c r="AF1687">
        <v>8</v>
      </c>
      <c r="AG1687" s="1">
        <v>8.2960999999999997E-66</v>
      </c>
      <c r="AH1687">
        <v>16.600000000000001</v>
      </c>
      <c r="AI1687">
        <v>16.600000000000001</v>
      </c>
      <c r="AJ1687">
        <v>15.7</v>
      </c>
      <c r="AK1687">
        <v>14.7</v>
      </c>
      <c r="AL1687">
        <v>5172700000</v>
      </c>
      <c r="AM1687">
        <v>1493700000</v>
      </c>
      <c r="AN1687">
        <v>1694600000</v>
      </c>
      <c r="AO1687">
        <v>1099600000</v>
      </c>
      <c r="AP1687">
        <v>884750000</v>
      </c>
      <c r="AQ1687">
        <v>1350400000</v>
      </c>
      <c r="AR1687">
        <v>1195500000</v>
      </c>
      <c r="AS1687">
        <v>1435100000</v>
      </c>
      <c r="AT1687">
        <v>1326700000</v>
      </c>
      <c r="AU1687">
        <v>7</v>
      </c>
      <c r="AV1687">
        <v>5</v>
      </c>
      <c r="AW1687">
        <v>5</v>
      </c>
      <c r="AX1687">
        <v>2</v>
      </c>
      <c r="AZ1687">
        <v>1685</v>
      </c>
      <c r="BA1687" t="s">
        <v>10784</v>
      </c>
      <c r="BB1687" t="s">
        <v>453</v>
      </c>
      <c r="BC1687" t="s">
        <v>10785</v>
      </c>
      <c r="BD1687" t="s">
        <v>10786</v>
      </c>
      <c r="BE1687" t="s">
        <v>10787</v>
      </c>
      <c r="BF1687" t="s">
        <v>10788</v>
      </c>
    </row>
    <row r="1688" spans="1:60" x14ac:dyDescent="0.3">
      <c r="A1688" t="s">
        <v>10789</v>
      </c>
      <c r="B1688" t="s">
        <v>10789</v>
      </c>
      <c r="C1688">
        <v>2</v>
      </c>
      <c r="D1688">
        <v>2</v>
      </c>
      <c r="E1688">
        <v>2</v>
      </c>
      <c r="F1688" t="s">
        <v>10789</v>
      </c>
      <c r="G1688">
        <v>1</v>
      </c>
      <c r="H1688">
        <v>2</v>
      </c>
      <c r="I1688">
        <v>2</v>
      </c>
      <c r="J1688">
        <v>2</v>
      </c>
      <c r="K1688">
        <v>2</v>
      </c>
      <c r="L1688">
        <v>2</v>
      </c>
      <c r="M1688">
        <v>2</v>
      </c>
      <c r="N1688">
        <v>2</v>
      </c>
      <c r="O1688">
        <v>2</v>
      </c>
      <c r="P1688">
        <v>2</v>
      </c>
      <c r="Q1688">
        <v>2</v>
      </c>
      <c r="R1688">
        <v>2</v>
      </c>
      <c r="S1688">
        <v>2</v>
      </c>
      <c r="T1688">
        <v>2</v>
      </c>
      <c r="U1688">
        <v>2</v>
      </c>
      <c r="V1688">
        <v>2</v>
      </c>
      <c r="W1688">
        <v>5.7</v>
      </c>
      <c r="X1688">
        <v>5.7</v>
      </c>
      <c r="Y1688">
        <v>5.7</v>
      </c>
      <c r="Z1688">
        <v>30.634</v>
      </c>
      <c r="AA1688">
        <v>262</v>
      </c>
      <c r="AB1688">
        <v>262</v>
      </c>
      <c r="AC1688">
        <v>2</v>
      </c>
      <c r="AD1688">
        <v>2</v>
      </c>
      <c r="AE1688">
        <v>2</v>
      </c>
      <c r="AF1688">
        <v>2</v>
      </c>
      <c r="AG1688">
        <v>2.5747999999999999E-3</v>
      </c>
      <c r="AH1688">
        <v>5.7</v>
      </c>
      <c r="AI1688">
        <v>5.7</v>
      </c>
      <c r="AJ1688">
        <v>5.7</v>
      </c>
      <c r="AK1688">
        <v>5.7</v>
      </c>
      <c r="AL1688">
        <v>455440000</v>
      </c>
      <c r="AM1688">
        <v>123960000</v>
      </c>
      <c r="AN1688">
        <v>136930000</v>
      </c>
      <c r="AO1688">
        <v>106120000</v>
      </c>
      <c r="AP1688">
        <v>88424000</v>
      </c>
      <c r="AQ1688">
        <v>127150000</v>
      </c>
      <c r="AR1688">
        <v>143910000</v>
      </c>
      <c r="AS1688">
        <v>126520000</v>
      </c>
      <c r="AT1688">
        <v>108980000</v>
      </c>
      <c r="AU1688">
        <v>0</v>
      </c>
      <c r="AV1688">
        <v>0</v>
      </c>
      <c r="AW1688">
        <v>0</v>
      </c>
      <c r="AX1688">
        <v>2</v>
      </c>
      <c r="AZ1688">
        <v>1686</v>
      </c>
      <c r="BA1688" t="s">
        <v>10790</v>
      </c>
      <c r="BB1688" t="s">
        <v>79</v>
      </c>
      <c r="BC1688" t="s">
        <v>10791</v>
      </c>
      <c r="BD1688" t="s">
        <v>10792</v>
      </c>
      <c r="BE1688" t="s">
        <v>10793</v>
      </c>
      <c r="BF1688" t="s">
        <v>10793</v>
      </c>
    </row>
    <row r="1689" spans="1:60" x14ac:dyDescent="0.3">
      <c r="A1689" t="s">
        <v>10794</v>
      </c>
      <c r="B1689" t="s">
        <v>10794</v>
      </c>
      <c r="C1689">
        <v>4</v>
      </c>
      <c r="D1689">
        <v>2</v>
      </c>
      <c r="E1689">
        <v>2</v>
      </c>
      <c r="F1689" t="s">
        <v>10794</v>
      </c>
      <c r="G1689">
        <v>1</v>
      </c>
      <c r="H1689">
        <v>4</v>
      </c>
      <c r="I1689">
        <v>2</v>
      </c>
      <c r="J1689">
        <v>2</v>
      </c>
      <c r="K1689">
        <v>2</v>
      </c>
      <c r="L1689">
        <v>4</v>
      </c>
      <c r="M1689">
        <v>2</v>
      </c>
      <c r="N1689">
        <v>2</v>
      </c>
      <c r="O1689">
        <v>1</v>
      </c>
      <c r="P1689">
        <v>2</v>
      </c>
      <c r="Q1689">
        <v>0</v>
      </c>
      <c r="R1689">
        <v>1</v>
      </c>
      <c r="S1689">
        <v>1</v>
      </c>
      <c r="T1689">
        <v>2</v>
      </c>
      <c r="U1689">
        <v>0</v>
      </c>
      <c r="V1689">
        <v>1</v>
      </c>
      <c r="W1689">
        <v>15.2</v>
      </c>
      <c r="X1689">
        <v>8.1</v>
      </c>
      <c r="Y1689">
        <v>8.1</v>
      </c>
      <c r="Z1689">
        <v>32.862000000000002</v>
      </c>
      <c r="AA1689">
        <v>309</v>
      </c>
      <c r="AB1689">
        <v>309</v>
      </c>
      <c r="AC1689">
        <v>2</v>
      </c>
      <c r="AD1689">
        <v>3</v>
      </c>
      <c r="AF1689">
        <v>1</v>
      </c>
      <c r="AG1689" s="1">
        <v>4.8370999999999999E-11</v>
      </c>
      <c r="AH1689">
        <v>7.8</v>
      </c>
      <c r="AI1689">
        <v>15.2</v>
      </c>
      <c r="AJ1689">
        <v>7.1</v>
      </c>
      <c r="AK1689">
        <v>5.8</v>
      </c>
      <c r="AL1689">
        <v>321960000</v>
      </c>
      <c r="AM1689">
        <v>123720000</v>
      </c>
      <c r="AN1689">
        <v>169220000</v>
      </c>
      <c r="AO1689">
        <v>0</v>
      </c>
      <c r="AP1689">
        <v>29019000</v>
      </c>
      <c r="AQ1689">
        <v>0</v>
      </c>
      <c r="AR1689">
        <v>153580000</v>
      </c>
      <c r="AS1689">
        <v>0</v>
      </c>
      <c r="AT1689">
        <v>0</v>
      </c>
      <c r="AU1689">
        <v>1</v>
      </c>
      <c r="AV1689">
        <v>2</v>
      </c>
      <c r="AW1689">
        <v>0</v>
      </c>
      <c r="AX1689">
        <v>1</v>
      </c>
      <c r="AZ1689">
        <v>1687</v>
      </c>
      <c r="BA1689" t="s">
        <v>10795</v>
      </c>
      <c r="BB1689" t="s">
        <v>2155</v>
      </c>
      <c r="BC1689" t="s">
        <v>10796</v>
      </c>
      <c r="BD1689" t="s">
        <v>10797</v>
      </c>
      <c r="BE1689" t="s">
        <v>10798</v>
      </c>
      <c r="BF1689" t="s">
        <v>10799</v>
      </c>
    </row>
    <row r="1690" spans="1:60" x14ac:dyDescent="0.3">
      <c r="A1690" t="s">
        <v>10800</v>
      </c>
      <c r="B1690" t="s">
        <v>10800</v>
      </c>
      <c r="C1690" t="s">
        <v>3598</v>
      </c>
      <c r="D1690" t="s">
        <v>3598</v>
      </c>
      <c r="E1690" t="s">
        <v>3598</v>
      </c>
      <c r="F1690" t="s">
        <v>10801</v>
      </c>
      <c r="G1690">
        <v>2</v>
      </c>
      <c r="H1690">
        <v>14</v>
      </c>
      <c r="I1690">
        <v>14</v>
      </c>
      <c r="J1690">
        <v>14</v>
      </c>
      <c r="K1690">
        <v>10</v>
      </c>
      <c r="L1690">
        <v>9</v>
      </c>
      <c r="M1690">
        <v>11</v>
      </c>
      <c r="N1690">
        <v>13</v>
      </c>
      <c r="O1690">
        <v>10</v>
      </c>
      <c r="P1690">
        <v>9</v>
      </c>
      <c r="Q1690">
        <v>11</v>
      </c>
      <c r="R1690">
        <v>13</v>
      </c>
      <c r="S1690">
        <v>10</v>
      </c>
      <c r="T1690">
        <v>9</v>
      </c>
      <c r="U1690">
        <v>11</v>
      </c>
      <c r="V1690">
        <v>13</v>
      </c>
      <c r="W1690">
        <v>20.6</v>
      </c>
      <c r="X1690">
        <v>20.6</v>
      </c>
      <c r="Y1690">
        <v>20.6</v>
      </c>
      <c r="Z1690">
        <v>95.128</v>
      </c>
      <c r="AA1690">
        <v>839</v>
      </c>
      <c r="AB1690" t="s">
        <v>10802</v>
      </c>
      <c r="AC1690">
        <v>12</v>
      </c>
      <c r="AD1690">
        <v>9</v>
      </c>
      <c r="AE1690">
        <v>13</v>
      </c>
      <c r="AF1690">
        <v>14</v>
      </c>
      <c r="AG1690" s="1">
        <v>2.5257000000000001E-67</v>
      </c>
      <c r="AH1690">
        <v>16.3</v>
      </c>
      <c r="AI1690">
        <v>14.5</v>
      </c>
      <c r="AJ1690">
        <v>15.4</v>
      </c>
      <c r="AK1690">
        <v>17.8</v>
      </c>
      <c r="AL1690">
        <v>2176400000</v>
      </c>
      <c r="AM1690">
        <v>594130000</v>
      </c>
      <c r="AN1690">
        <v>488600000</v>
      </c>
      <c r="AO1690">
        <v>566720000</v>
      </c>
      <c r="AP1690">
        <v>526900000</v>
      </c>
      <c r="AQ1690">
        <v>657920000</v>
      </c>
      <c r="AR1690">
        <v>648570000</v>
      </c>
      <c r="AS1690">
        <v>570410000</v>
      </c>
      <c r="AT1690">
        <v>525650000</v>
      </c>
      <c r="AU1690">
        <v>3</v>
      </c>
      <c r="AV1690">
        <v>4</v>
      </c>
      <c r="AW1690">
        <v>11</v>
      </c>
      <c r="AX1690">
        <v>11</v>
      </c>
      <c r="AZ1690">
        <v>1688</v>
      </c>
      <c r="BA1690" t="s">
        <v>10803</v>
      </c>
      <c r="BB1690" t="s">
        <v>395</v>
      </c>
      <c r="BC1690" t="s">
        <v>10804</v>
      </c>
      <c r="BD1690" t="s">
        <v>10805</v>
      </c>
      <c r="BE1690" t="s">
        <v>10806</v>
      </c>
      <c r="BF1690" t="s">
        <v>10807</v>
      </c>
    </row>
    <row r="1691" spans="1:60" x14ac:dyDescent="0.3">
      <c r="A1691" t="s">
        <v>10808</v>
      </c>
      <c r="B1691" t="s">
        <v>10808</v>
      </c>
      <c r="C1691">
        <v>1</v>
      </c>
      <c r="D1691">
        <v>1</v>
      </c>
      <c r="E1691">
        <v>1</v>
      </c>
      <c r="F1691" t="s">
        <v>10808</v>
      </c>
      <c r="G1691">
        <v>1</v>
      </c>
      <c r="H1691">
        <v>1</v>
      </c>
      <c r="I1691">
        <v>1</v>
      </c>
      <c r="J1691">
        <v>1</v>
      </c>
      <c r="K1691">
        <v>1</v>
      </c>
      <c r="L1691">
        <v>1</v>
      </c>
      <c r="M1691">
        <v>0</v>
      </c>
      <c r="N1691">
        <v>0</v>
      </c>
      <c r="O1691">
        <v>1</v>
      </c>
      <c r="P1691">
        <v>1</v>
      </c>
      <c r="Q1691">
        <v>0</v>
      </c>
      <c r="R1691">
        <v>0</v>
      </c>
      <c r="S1691">
        <v>1</v>
      </c>
      <c r="T1691">
        <v>1</v>
      </c>
      <c r="U1691">
        <v>0</v>
      </c>
      <c r="V1691">
        <v>0</v>
      </c>
      <c r="W1691">
        <v>3.6</v>
      </c>
      <c r="X1691">
        <v>3.6</v>
      </c>
      <c r="Y1691">
        <v>3.6</v>
      </c>
      <c r="Z1691">
        <v>50.768000000000001</v>
      </c>
      <c r="AA1691">
        <v>475</v>
      </c>
      <c r="AB1691">
        <v>475</v>
      </c>
      <c r="AC1691">
        <v>1</v>
      </c>
      <c r="AD1691">
        <v>1</v>
      </c>
      <c r="AG1691">
        <v>3.0421000000000002E-4</v>
      </c>
      <c r="AH1691">
        <v>3.6</v>
      </c>
      <c r="AI1691">
        <v>3.6</v>
      </c>
      <c r="AJ1691">
        <v>0</v>
      </c>
      <c r="AK1691">
        <v>0</v>
      </c>
      <c r="AL1691">
        <v>85311000</v>
      </c>
      <c r="AM1691">
        <v>44948000</v>
      </c>
      <c r="AN1691">
        <v>40364000</v>
      </c>
      <c r="AO1691">
        <v>0</v>
      </c>
      <c r="AP1691">
        <v>0</v>
      </c>
      <c r="AQ1691">
        <v>0</v>
      </c>
      <c r="AR1691">
        <v>45705000</v>
      </c>
      <c r="AS1691">
        <v>0</v>
      </c>
      <c r="AT1691">
        <v>0</v>
      </c>
      <c r="AU1691">
        <v>1</v>
      </c>
      <c r="AV1691">
        <v>0</v>
      </c>
      <c r="AW1691">
        <v>0</v>
      </c>
      <c r="AX1691">
        <v>0</v>
      </c>
      <c r="AZ1691">
        <v>1689</v>
      </c>
      <c r="BA1691">
        <v>639</v>
      </c>
      <c r="BB1691" t="b">
        <v>1</v>
      </c>
      <c r="BC1691">
        <v>657</v>
      </c>
      <c r="BD1691" t="s">
        <v>10809</v>
      </c>
      <c r="BE1691">
        <v>2433</v>
      </c>
      <c r="BF1691">
        <v>2433</v>
      </c>
    </row>
    <row r="1692" spans="1:60" x14ac:dyDescent="0.3">
      <c r="A1692" t="s">
        <v>10810</v>
      </c>
      <c r="B1692" t="s">
        <v>10810</v>
      </c>
      <c r="C1692">
        <v>2</v>
      </c>
      <c r="D1692">
        <v>2</v>
      </c>
      <c r="E1692">
        <v>2</v>
      </c>
      <c r="F1692" t="s">
        <v>10810</v>
      </c>
      <c r="G1692">
        <v>1</v>
      </c>
      <c r="H1692">
        <v>2</v>
      </c>
      <c r="I1692">
        <v>2</v>
      </c>
      <c r="J1692">
        <v>2</v>
      </c>
      <c r="K1692">
        <v>1</v>
      </c>
      <c r="L1692">
        <v>2</v>
      </c>
      <c r="M1692">
        <v>2</v>
      </c>
      <c r="N1692">
        <v>1</v>
      </c>
      <c r="O1692">
        <v>1</v>
      </c>
      <c r="P1692">
        <v>2</v>
      </c>
      <c r="Q1692">
        <v>2</v>
      </c>
      <c r="R1692">
        <v>1</v>
      </c>
      <c r="S1692">
        <v>1</v>
      </c>
      <c r="T1692">
        <v>2</v>
      </c>
      <c r="U1692">
        <v>2</v>
      </c>
      <c r="V1692">
        <v>1</v>
      </c>
      <c r="W1692">
        <v>23.2</v>
      </c>
      <c r="X1692">
        <v>23.2</v>
      </c>
      <c r="Y1692">
        <v>23.2</v>
      </c>
      <c r="Z1692">
        <v>23.67</v>
      </c>
      <c r="AA1692">
        <v>220</v>
      </c>
      <c r="AB1692">
        <v>220</v>
      </c>
      <c r="AC1692">
        <v>1</v>
      </c>
      <c r="AD1692">
        <v>2</v>
      </c>
      <c r="AE1692">
        <v>3</v>
      </c>
      <c r="AF1692">
        <v>1</v>
      </c>
      <c r="AG1692" s="1">
        <v>1.3697999999999999E-35</v>
      </c>
      <c r="AH1692">
        <v>16.399999999999999</v>
      </c>
      <c r="AI1692">
        <v>23.2</v>
      </c>
      <c r="AJ1692">
        <v>23.2</v>
      </c>
      <c r="AK1692">
        <v>6.8</v>
      </c>
      <c r="AL1692">
        <v>590500000</v>
      </c>
      <c r="AM1692">
        <v>27543000</v>
      </c>
      <c r="AN1692">
        <v>231770000</v>
      </c>
      <c r="AO1692">
        <v>181860000</v>
      </c>
      <c r="AP1692">
        <v>149330000</v>
      </c>
      <c r="AQ1692">
        <v>0</v>
      </c>
      <c r="AR1692">
        <v>274110000</v>
      </c>
      <c r="AS1692">
        <v>187930000</v>
      </c>
      <c r="AT1692">
        <v>0</v>
      </c>
      <c r="AU1692">
        <v>0</v>
      </c>
      <c r="AV1692">
        <v>2</v>
      </c>
      <c r="AW1692">
        <v>1</v>
      </c>
      <c r="AX1692">
        <v>0</v>
      </c>
      <c r="AZ1692">
        <v>1690</v>
      </c>
      <c r="BA1692" t="s">
        <v>10811</v>
      </c>
      <c r="BB1692" t="s">
        <v>79</v>
      </c>
      <c r="BC1692" t="s">
        <v>10812</v>
      </c>
      <c r="BD1692" t="s">
        <v>10813</v>
      </c>
      <c r="BE1692" t="s">
        <v>10814</v>
      </c>
      <c r="BF1692" t="s">
        <v>10815</v>
      </c>
    </row>
    <row r="1693" spans="1:60" x14ac:dyDescent="0.3">
      <c r="A1693" t="s">
        <v>10816</v>
      </c>
      <c r="B1693" t="s">
        <v>10817</v>
      </c>
      <c r="C1693" t="s">
        <v>1435</v>
      </c>
      <c r="D1693" t="s">
        <v>7084</v>
      </c>
      <c r="E1693" t="s">
        <v>3100</v>
      </c>
      <c r="F1693" t="s">
        <v>10817</v>
      </c>
      <c r="G1693">
        <v>2</v>
      </c>
      <c r="H1693">
        <v>9</v>
      </c>
      <c r="I1693">
        <v>8</v>
      </c>
      <c r="J1693">
        <v>5</v>
      </c>
      <c r="K1693">
        <v>7</v>
      </c>
      <c r="L1693">
        <v>7</v>
      </c>
      <c r="M1693">
        <v>8</v>
      </c>
      <c r="N1693">
        <v>8</v>
      </c>
      <c r="O1693">
        <v>6</v>
      </c>
      <c r="P1693">
        <v>7</v>
      </c>
      <c r="Q1693">
        <v>8</v>
      </c>
      <c r="R1693">
        <v>8</v>
      </c>
      <c r="S1693">
        <v>5</v>
      </c>
      <c r="T1693">
        <v>5</v>
      </c>
      <c r="U1693">
        <v>5</v>
      </c>
      <c r="V1693">
        <v>5</v>
      </c>
      <c r="W1693">
        <v>32.4</v>
      </c>
      <c r="X1693">
        <v>29.5</v>
      </c>
      <c r="Y1693">
        <v>22.3</v>
      </c>
      <c r="Z1693">
        <v>38.107999999999997</v>
      </c>
      <c r="AA1693">
        <v>349</v>
      </c>
      <c r="AB1693" t="s">
        <v>10818</v>
      </c>
      <c r="AC1693">
        <v>12</v>
      </c>
      <c r="AD1693">
        <v>11</v>
      </c>
      <c r="AE1693">
        <v>13</v>
      </c>
      <c r="AF1693">
        <v>16</v>
      </c>
      <c r="AG1693" s="1">
        <v>3.9616E-97</v>
      </c>
      <c r="AH1693">
        <v>27.2</v>
      </c>
      <c r="AI1693">
        <v>26.9</v>
      </c>
      <c r="AJ1693">
        <v>29.5</v>
      </c>
      <c r="AK1693">
        <v>29.5</v>
      </c>
      <c r="AL1693">
        <v>28045000000</v>
      </c>
      <c r="AM1693">
        <v>10428000000</v>
      </c>
      <c r="AN1693">
        <v>7874900000</v>
      </c>
      <c r="AO1693">
        <v>5532900000</v>
      </c>
      <c r="AP1693">
        <v>4208900000</v>
      </c>
      <c r="AQ1693">
        <v>8170800000</v>
      </c>
      <c r="AR1693">
        <v>7452600000</v>
      </c>
      <c r="AS1693">
        <v>6436200000</v>
      </c>
      <c r="AT1693">
        <v>5763900000</v>
      </c>
      <c r="AU1693">
        <v>9</v>
      </c>
      <c r="AV1693">
        <v>7</v>
      </c>
      <c r="AW1693">
        <v>11</v>
      </c>
      <c r="AX1693">
        <v>15</v>
      </c>
      <c r="AZ1693">
        <v>1691</v>
      </c>
      <c r="BA1693" t="s">
        <v>10819</v>
      </c>
      <c r="BB1693" t="s">
        <v>10820</v>
      </c>
      <c r="BC1693" t="s">
        <v>10821</v>
      </c>
      <c r="BD1693" t="s">
        <v>10822</v>
      </c>
      <c r="BE1693" t="s">
        <v>10823</v>
      </c>
      <c r="BF1693" t="s">
        <v>10824</v>
      </c>
      <c r="BG1693">
        <v>390</v>
      </c>
      <c r="BH1693">
        <v>312</v>
      </c>
    </row>
    <row r="1694" spans="1:60" x14ac:dyDescent="0.3">
      <c r="A1694" t="s">
        <v>10825</v>
      </c>
      <c r="B1694" t="s">
        <v>10825</v>
      </c>
      <c r="C1694">
        <v>9</v>
      </c>
      <c r="D1694">
        <v>5</v>
      </c>
      <c r="E1694">
        <v>5</v>
      </c>
      <c r="F1694" t="s">
        <v>10825</v>
      </c>
      <c r="G1694">
        <v>1</v>
      </c>
      <c r="H1694">
        <v>9</v>
      </c>
      <c r="I1694">
        <v>5</v>
      </c>
      <c r="J1694">
        <v>5</v>
      </c>
      <c r="K1694">
        <v>6</v>
      </c>
      <c r="L1694">
        <v>6</v>
      </c>
      <c r="M1694">
        <v>9</v>
      </c>
      <c r="N1694">
        <v>9</v>
      </c>
      <c r="O1694">
        <v>4</v>
      </c>
      <c r="P1694">
        <v>3</v>
      </c>
      <c r="Q1694">
        <v>5</v>
      </c>
      <c r="R1694">
        <v>5</v>
      </c>
      <c r="S1694">
        <v>4</v>
      </c>
      <c r="T1694">
        <v>3</v>
      </c>
      <c r="U1694">
        <v>5</v>
      </c>
      <c r="V1694">
        <v>5</v>
      </c>
      <c r="W1694">
        <v>33</v>
      </c>
      <c r="X1694">
        <v>25.8</v>
      </c>
      <c r="Y1694">
        <v>25.8</v>
      </c>
      <c r="Z1694">
        <v>38.1</v>
      </c>
      <c r="AA1694">
        <v>349</v>
      </c>
      <c r="AB1694">
        <v>349</v>
      </c>
      <c r="AC1694">
        <v>6</v>
      </c>
      <c r="AD1694">
        <v>5</v>
      </c>
      <c r="AE1694">
        <v>7</v>
      </c>
      <c r="AF1694">
        <v>7</v>
      </c>
      <c r="AG1694" s="1">
        <v>2.7256000000000001E-40</v>
      </c>
      <c r="AH1694">
        <v>20.6</v>
      </c>
      <c r="AI1694">
        <v>18.899999999999999</v>
      </c>
      <c r="AJ1694">
        <v>33</v>
      </c>
      <c r="AK1694">
        <v>33</v>
      </c>
      <c r="AL1694">
        <v>2766900000</v>
      </c>
      <c r="AM1694">
        <v>472160000</v>
      </c>
      <c r="AN1694">
        <v>286160000</v>
      </c>
      <c r="AO1694">
        <v>1027300000</v>
      </c>
      <c r="AP1694">
        <v>981270000</v>
      </c>
      <c r="AQ1694">
        <v>423680000</v>
      </c>
      <c r="AR1694">
        <v>250530000</v>
      </c>
      <c r="AS1694">
        <v>910710000</v>
      </c>
      <c r="AT1694">
        <v>1571500000</v>
      </c>
      <c r="AU1694">
        <v>5</v>
      </c>
      <c r="AV1694">
        <v>2</v>
      </c>
      <c r="AW1694">
        <v>6</v>
      </c>
      <c r="AX1694">
        <v>7</v>
      </c>
      <c r="AZ1694">
        <v>1692</v>
      </c>
      <c r="BA1694" t="s">
        <v>10826</v>
      </c>
      <c r="BB1694" t="s">
        <v>10827</v>
      </c>
      <c r="BC1694" t="s">
        <v>10828</v>
      </c>
      <c r="BD1694" t="s">
        <v>10829</v>
      </c>
      <c r="BE1694" t="s">
        <v>10830</v>
      </c>
      <c r="BF1694" t="s">
        <v>10831</v>
      </c>
    </row>
    <row r="1695" spans="1:60" x14ac:dyDescent="0.3">
      <c r="A1695" t="s">
        <v>10832</v>
      </c>
      <c r="B1695" t="s">
        <v>10832</v>
      </c>
      <c r="C1695">
        <v>5</v>
      </c>
      <c r="D1695">
        <v>5</v>
      </c>
      <c r="E1695">
        <v>5</v>
      </c>
      <c r="F1695" t="s">
        <v>10832</v>
      </c>
      <c r="G1695">
        <v>1</v>
      </c>
      <c r="H1695">
        <v>5</v>
      </c>
      <c r="I1695">
        <v>5</v>
      </c>
      <c r="J1695">
        <v>5</v>
      </c>
      <c r="K1695">
        <v>5</v>
      </c>
      <c r="L1695">
        <v>5</v>
      </c>
      <c r="M1695">
        <v>5</v>
      </c>
      <c r="N1695">
        <v>5</v>
      </c>
      <c r="O1695">
        <v>5</v>
      </c>
      <c r="P1695">
        <v>5</v>
      </c>
      <c r="Q1695">
        <v>5</v>
      </c>
      <c r="R1695">
        <v>5</v>
      </c>
      <c r="S1695">
        <v>5</v>
      </c>
      <c r="T1695">
        <v>5</v>
      </c>
      <c r="U1695">
        <v>5</v>
      </c>
      <c r="V1695">
        <v>5</v>
      </c>
      <c r="W1695">
        <v>17.3</v>
      </c>
      <c r="X1695">
        <v>17.3</v>
      </c>
      <c r="Y1695">
        <v>17.3</v>
      </c>
      <c r="Z1695">
        <v>36.701000000000001</v>
      </c>
      <c r="AA1695">
        <v>335</v>
      </c>
      <c r="AB1695">
        <v>335</v>
      </c>
      <c r="AC1695">
        <v>5</v>
      </c>
      <c r="AD1695">
        <v>5</v>
      </c>
      <c r="AE1695">
        <v>5</v>
      </c>
      <c r="AF1695">
        <v>6</v>
      </c>
      <c r="AG1695" s="1">
        <v>4.1555000000000003E-59</v>
      </c>
      <c r="AH1695">
        <v>17.3</v>
      </c>
      <c r="AI1695">
        <v>17.3</v>
      </c>
      <c r="AJ1695">
        <v>17.3</v>
      </c>
      <c r="AK1695">
        <v>17.3</v>
      </c>
      <c r="AL1695">
        <v>1354500000</v>
      </c>
      <c r="AM1695">
        <v>408280000</v>
      </c>
      <c r="AN1695">
        <v>320840000</v>
      </c>
      <c r="AO1695">
        <v>338870000</v>
      </c>
      <c r="AP1695">
        <v>286510000</v>
      </c>
      <c r="AQ1695">
        <v>386250000</v>
      </c>
      <c r="AR1695">
        <v>367850000</v>
      </c>
      <c r="AS1695">
        <v>383140000</v>
      </c>
      <c r="AT1695">
        <v>354260000</v>
      </c>
      <c r="AU1695">
        <v>5</v>
      </c>
      <c r="AV1695">
        <v>5</v>
      </c>
      <c r="AW1695">
        <v>6</v>
      </c>
      <c r="AX1695">
        <v>6</v>
      </c>
      <c r="AZ1695">
        <v>1693</v>
      </c>
      <c r="BA1695" t="s">
        <v>10833</v>
      </c>
      <c r="BB1695" t="s">
        <v>93</v>
      </c>
      <c r="BC1695" t="s">
        <v>10834</v>
      </c>
      <c r="BD1695" t="s">
        <v>10835</v>
      </c>
      <c r="BE1695" t="s">
        <v>10836</v>
      </c>
      <c r="BF1695" t="s">
        <v>10837</v>
      </c>
    </row>
    <row r="1696" spans="1:60" x14ac:dyDescent="0.3">
      <c r="A1696" t="s">
        <v>10838</v>
      </c>
      <c r="B1696" t="s">
        <v>10838</v>
      </c>
      <c r="C1696">
        <v>3</v>
      </c>
      <c r="D1696">
        <v>2</v>
      </c>
      <c r="E1696">
        <v>2</v>
      </c>
      <c r="F1696" t="s">
        <v>10838</v>
      </c>
      <c r="G1696">
        <v>1</v>
      </c>
      <c r="H1696">
        <v>3</v>
      </c>
      <c r="I1696">
        <v>2</v>
      </c>
      <c r="J1696">
        <v>2</v>
      </c>
      <c r="K1696">
        <v>2</v>
      </c>
      <c r="L1696">
        <v>2</v>
      </c>
      <c r="M1696">
        <v>2</v>
      </c>
      <c r="N1696">
        <v>2</v>
      </c>
      <c r="O1696">
        <v>1</v>
      </c>
      <c r="P1696">
        <v>2</v>
      </c>
      <c r="Q1696">
        <v>1</v>
      </c>
      <c r="R1696">
        <v>1</v>
      </c>
      <c r="S1696">
        <v>1</v>
      </c>
      <c r="T1696">
        <v>2</v>
      </c>
      <c r="U1696">
        <v>1</v>
      </c>
      <c r="V1696">
        <v>1</v>
      </c>
      <c r="W1696">
        <v>15.4</v>
      </c>
      <c r="X1696">
        <v>11.3</v>
      </c>
      <c r="Y1696">
        <v>11.3</v>
      </c>
      <c r="Z1696">
        <v>35.582000000000001</v>
      </c>
      <c r="AA1696">
        <v>311</v>
      </c>
      <c r="AB1696">
        <v>311</v>
      </c>
      <c r="AC1696">
        <v>1</v>
      </c>
      <c r="AD1696">
        <v>2</v>
      </c>
      <c r="AE1696">
        <v>1</v>
      </c>
      <c r="AF1696">
        <v>1</v>
      </c>
      <c r="AG1696" s="1">
        <v>2.6859E-6</v>
      </c>
      <c r="AH1696">
        <v>10</v>
      </c>
      <c r="AI1696">
        <v>11.3</v>
      </c>
      <c r="AJ1696">
        <v>10</v>
      </c>
      <c r="AK1696">
        <v>10</v>
      </c>
      <c r="AL1696">
        <v>88230000</v>
      </c>
      <c r="AM1696">
        <v>25531000</v>
      </c>
      <c r="AN1696">
        <v>32100000</v>
      </c>
      <c r="AO1696">
        <v>13682000</v>
      </c>
      <c r="AP1696">
        <v>16917000</v>
      </c>
      <c r="AQ1696">
        <v>0</v>
      </c>
      <c r="AR1696">
        <v>36348000</v>
      </c>
      <c r="AS1696">
        <v>0</v>
      </c>
      <c r="AT1696">
        <v>0</v>
      </c>
      <c r="AU1696">
        <v>0</v>
      </c>
      <c r="AV1696">
        <v>2</v>
      </c>
      <c r="AW1696">
        <v>0</v>
      </c>
      <c r="AX1696">
        <v>1</v>
      </c>
      <c r="AZ1696">
        <v>1694</v>
      </c>
      <c r="BA1696" t="s">
        <v>10839</v>
      </c>
      <c r="BB1696" t="s">
        <v>5062</v>
      </c>
      <c r="BC1696" t="s">
        <v>10840</v>
      </c>
      <c r="BD1696" t="s">
        <v>10841</v>
      </c>
      <c r="BE1696" t="s">
        <v>10842</v>
      </c>
      <c r="BF1696" t="s">
        <v>10843</v>
      </c>
    </row>
    <row r="1697" spans="1:60" x14ac:dyDescent="0.3">
      <c r="A1697" t="s">
        <v>10844</v>
      </c>
      <c r="B1697" t="s">
        <v>10844</v>
      </c>
      <c r="C1697" t="s">
        <v>106</v>
      </c>
      <c r="D1697" t="s">
        <v>106</v>
      </c>
      <c r="E1697" t="s">
        <v>106</v>
      </c>
      <c r="F1697" t="s">
        <v>10844</v>
      </c>
      <c r="G1697">
        <v>2</v>
      </c>
      <c r="H1697">
        <v>1</v>
      </c>
      <c r="I1697">
        <v>1</v>
      </c>
      <c r="J1697">
        <v>1</v>
      </c>
      <c r="K1697">
        <v>0</v>
      </c>
      <c r="L1697">
        <v>0</v>
      </c>
      <c r="M1697">
        <v>1</v>
      </c>
      <c r="N1697">
        <v>0</v>
      </c>
      <c r="O1697">
        <v>0</v>
      </c>
      <c r="P1697">
        <v>0</v>
      </c>
      <c r="Q1697">
        <v>1</v>
      </c>
      <c r="R1697">
        <v>0</v>
      </c>
      <c r="S1697">
        <v>0</v>
      </c>
      <c r="T1697">
        <v>0</v>
      </c>
      <c r="U1697">
        <v>1</v>
      </c>
      <c r="V1697">
        <v>0</v>
      </c>
      <c r="W1697">
        <v>2.1</v>
      </c>
      <c r="X1697">
        <v>2.1</v>
      </c>
      <c r="Y1697">
        <v>2.1</v>
      </c>
      <c r="Z1697">
        <v>69.748000000000005</v>
      </c>
      <c r="AA1697">
        <v>619</v>
      </c>
      <c r="AB1697" t="s">
        <v>10845</v>
      </c>
      <c r="AE1697">
        <v>1</v>
      </c>
      <c r="AG1697">
        <v>4.4692999999999998E-3</v>
      </c>
      <c r="AH1697">
        <v>0</v>
      </c>
      <c r="AI1697">
        <v>0</v>
      </c>
      <c r="AJ1697">
        <v>2.1</v>
      </c>
      <c r="AK1697">
        <v>0</v>
      </c>
      <c r="AL1697">
        <v>11847000</v>
      </c>
      <c r="AM1697">
        <v>0</v>
      </c>
      <c r="AN1697">
        <v>0</v>
      </c>
      <c r="AO1697">
        <v>11847000</v>
      </c>
      <c r="AP1697">
        <v>0</v>
      </c>
      <c r="AQ1697">
        <v>0</v>
      </c>
      <c r="AR1697">
        <v>0</v>
      </c>
      <c r="AS1697">
        <v>13003000</v>
      </c>
      <c r="AT1697">
        <v>0</v>
      </c>
      <c r="AU1697">
        <v>0</v>
      </c>
      <c r="AV1697">
        <v>0</v>
      </c>
      <c r="AW1697">
        <v>1</v>
      </c>
      <c r="AX1697">
        <v>0</v>
      </c>
      <c r="AZ1697">
        <v>1695</v>
      </c>
      <c r="BA1697">
        <v>3277</v>
      </c>
      <c r="BB1697" t="b">
        <v>1</v>
      </c>
      <c r="BC1697">
        <v>3397</v>
      </c>
      <c r="BD1697">
        <v>14260</v>
      </c>
      <c r="BE1697">
        <v>12350</v>
      </c>
      <c r="BF1697">
        <v>12350</v>
      </c>
    </row>
    <row r="1698" spans="1:60" x14ac:dyDescent="0.3">
      <c r="A1698" t="s">
        <v>10846</v>
      </c>
      <c r="B1698" t="s">
        <v>10846</v>
      </c>
      <c r="C1698" t="s">
        <v>977</v>
      </c>
      <c r="D1698" t="s">
        <v>977</v>
      </c>
      <c r="E1698" t="s">
        <v>977</v>
      </c>
      <c r="F1698" t="s">
        <v>10847</v>
      </c>
      <c r="G1698">
        <v>3</v>
      </c>
      <c r="H1698">
        <v>1</v>
      </c>
      <c r="I1698">
        <v>1</v>
      </c>
      <c r="J1698">
        <v>1</v>
      </c>
      <c r="K1698">
        <v>1</v>
      </c>
      <c r="L1698">
        <v>1</v>
      </c>
      <c r="M1698">
        <v>1</v>
      </c>
      <c r="N1698">
        <v>1</v>
      </c>
      <c r="O1698">
        <v>1</v>
      </c>
      <c r="P1698">
        <v>1</v>
      </c>
      <c r="Q1698">
        <v>1</v>
      </c>
      <c r="R1698">
        <v>1</v>
      </c>
      <c r="S1698">
        <v>1</v>
      </c>
      <c r="T1698">
        <v>1</v>
      </c>
      <c r="U1698">
        <v>1</v>
      </c>
      <c r="V1698">
        <v>1</v>
      </c>
      <c r="W1698">
        <v>4.2</v>
      </c>
      <c r="X1698">
        <v>4.2</v>
      </c>
      <c r="Y1698">
        <v>4.2</v>
      </c>
      <c r="Z1698">
        <v>36.329000000000001</v>
      </c>
      <c r="AA1698">
        <v>332</v>
      </c>
      <c r="AB1698" t="s">
        <v>10848</v>
      </c>
      <c r="AC1698">
        <v>1</v>
      </c>
      <c r="AD1698">
        <v>1</v>
      </c>
      <c r="AE1698">
        <v>1</v>
      </c>
      <c r="AF1698">
        <v>1</v>
      </c>
      <c r="AG1698" s="1">
        <v>7.9666999999999995E-5</v>
      </c>
      <c r="AH1698">
        <v>4.2</v>
      </c>
      <c r="AI1698">
        <v>4.2</v>
      </c>
      <c r="AJ1698">
        <v>4.2</v>
      </c>
      <c r="AK1698">
        <v>4.2</v>
      </c>
      <c r="AL1698">
        <v>52888000</v>
      </c>
      <c r="AM1698">
        <v>16271000</v>
      </c>
      <c r="AN1698">
        <v>11894000</v>
      </c>
      <c r="AO1698">
        <v>15642000</v>
      </c>
      <c r="AP1698">
        <v>9081500</v>
      </c>
      <c r="AQ1698">
        <v>0</v>
      </c>
      <c r="AR1698">
        <v>0</v>
      </c>
      <c r="AS1698">
        <v>0</v>
      </c>
      <c r="AT1698">
        <v>11409000</v>
      </c>
      <c r="AU1698">
        <v>2</v>
      </c>
      <c r="AV1698">
        <v>1</v>
      </c>
      <c r="AW1698">
        <v>1</v>
      </c>
      <c r="AX1698">
        <v>0</v>
      </c>
      <c r="AZ1698">
        <v>1696</v>
      </c>
      <c r="BA1698">
        <v>19200</v>
      </c>
      <c r="BB1698" t="b">
        <v>1</v>
      </c>
      <c r="BC1698">
        <v>19859</v>
      </c>
      <c r="BD1698" t="s">
        <v>10849</v>
      </c>
      <c r="BE1698" t="s">
        <v>10850</v>
      </c>
      <c r="BF1698">
        <v>68802</v>
      </c>
    </row>
    <row r="1699" spans="1:60" x14ac:dyDescent="0.3">
      <c r="A1699" t="s">
        <v>10851</v>
      </c>
      <c r="B1699" t="s">
        <v>10851</v>
      </c>
      <c r="C1699">
        <v>4</v>
      </c>
      <c r="D1699">
        <v>4</v>
      </c>
      <c r="E1699">
        <v>4</v>
      </c>
      <c r="F1699" t="s">
        <v>10851</v>
      </c>
      <c r="G1699">
        <v>1</v>
      </c>
      <c r="H1699">
        <v>4</v>
      </c>
      <c r="I1699">
        <v>4</v>
      </c>
      <c r="J1699">
        <v>4</v>
      </c>
      <c r="K1699">
        <v>3</v>
      </c>
      <c r="L1699">
        <v>3</v>
      </c>
      <c r="M1699">
        <v>4</v>
      </c>
      <c r="N1699">
        <v>3</v>
      </c>
      <c r="O1699">
        <v>3</v>
      </c>
      <c r="P1699">
        <v>3</v>
      </c>
      <c r="Q1699">
        <v>4</v>
      </c>
      <c r="R1699">
        <v>3</v>
      </c>
      <c r="S1699">
        <v>3</v>
      </c>
      <c r="T1699">
        <v>3</v>
      </c>
      <c r="U1699">
        <v>4</v>
      </c>
      <c r="V1699">
        <v>3</v>
      </c>
      <c r="W1699">
        <v>17.8</v>
      </c>
      <c r="X1699">
        <v>17.8</v>
      </c>
      <c r="Y1699">
        <v>17.8</v>
      </c>
      <c r="Z1699">
        <v>46.976999999999997</v>
      </c>
      <c r="AA1699">
        <v>421</v>
      </c>
      <c r="AB1699">
        <v>421</v>
      </c>
      <c r="AC1699">
        <v>4</v>
      </c>
      <c r="AD1699">
        <v>5</v>
      </c>
      <c r="AE1699">
        <v>7</v>
      </c>
      <c r="AF1699">
        <v>6</v>
      </c>
      <c r="AG1699" s="1">
        <v>2.8069E-25</v>
      </c>
      <c r="AH1699">
        <v>10.199999999999999</v>
      </c>
      <c r="AI1699">
        <v>10.199999999999999</v>
      </c>
      <c r="AJ1699">
        <v>17.8</v>
      </c>
      <c r="AK1699">
        <v>10.199999999999999</v>
      </c>
      <c r="AL1699">
        <v>1001900000</v>
      </c>
      <c r="AM1699">
        <v>139250000</v>
      </c>
      <c r="AN1699">
        <v>190870000</v>
      </c>
      <c r="AO1699">
        <v>368660000</v>
      </c>
      <c r="AP1699">
        <v>303080000</v>
      </c>
      <c r="AQ1699">
        <v>215770000</v>
      </c>
      <c r="AR1699">
        <v>213280000</v>
      </c>
      <c r="AS1699">
        <v>365100000</v>
      </c>
      <c r="AT1699">
        <v>346590000</v>
      </c>
      <c r="AU1699">
        <v>1</v>
      </c>
      <c r="AV1699">
        <v>2</v>
      </c>
      <c r="AW1699">
        <v>6</v>
      </c>
      <c r="AX1699">
        <v>4</v>
      </c>
      <c r="AZ1699">
        <v>1697</v>
      </c>
      <c r="BA1699" t="s">
        <v>10852</v>
      </c>
      <c r="BB1699" t="s">
        <v>229</v>
      </c>
      <c r="BC1699" t="s">
        <v>10853</v>
      </c>
      <c r="BD1699" t="s">
        <v>10854</v>
      </c>
      <c r="BE1699" t="s">
        <v>10855</v>
      </c>
      <c r="BF1699" t="s">
        <v>10856</v>
      </c>
      <c r="BG1699">
        <v>391</v>
      </c>
      <c r="BH1699">
        <v>305</v>
      </c>
    </row>
    <row r="1700" spans="1:60" x14ac:dyDescent="0.3">
      <c r="A1700" t="s">
        <v>10857</v>
      </c>
      <c r="B1700" t="s">
        <v>10857</v>
      </c>
      <c r="C1700">
        <v>8</v>
      </c>
      <c r="D1700">
        <v>8</v>
      </c>
      <c r="E1700">
        <v>6</v>
      </c>
      <c r="F1700" t="s">
        <v>10857</v>
      </c>
      <c r="G1700">
        <v>1</v>
      </c>
      <c r="H1700">
        <v>8</v>
      </c>
      <c r="I1700">
        <v>8</v>
      </c>
      <c r="J1700">
        <v>6</v>
      </c>
      <c r="K1700">
        <v>6</v>
      </c>
      <c r="L1700">
        <v>6</v>
      </c>
      <c r="M1700">
        <v>8</v>
      </c>
      <c r="N1700">
        <v>5</v>
      </c>
      <c r="O1700">
        <v>6</v>
      </c>
      <c r="P1700">
        <v>6</v>
      </c>
      <c r="Q1700">
        <v>8</v>
      </c>
      <c r="R1700">
        <v>5</v>
      </c>
      <c r="S1700">
        <v>5</v>
      </c>
      <c r="T1700">
        <v>4</v>
      </c>
      <c r="U1700">
        <v>6</v>
      </c>
      <c r="V1700">
        <v>3</v>
      </c>
      <c r="W1700">
        <v>25.7</v>
      </c>
      <c r="X1700">
        <v>25.7</v>
      </c>
      <c r="Y1700">
        <v>20.6</v>
      </c>
      <c r="Z1700">
        <v>45.585000000000001</v>
      </c>
      <c r="AA1700">
        <v>412</v>
      </c>
      <c r="AB1700">
        <v>412</v>
      </c>
      <c r="AC1700">
        <v>7</v>
      </c>
      <c r="AD1700">
        <v>8</v>
      </c>
      <c r="AE1700">
        <v>9</v>
      </c>
      <c r="AF1700">
        <v>5</v>
      </c>
      <c r="AG1700" s="1">
        <v>4.6086000000000001E-86</v>
      </c>
      <c r="AH1700">
        <v>18.2</v>
      </c>
      <c r="AI1700">
        <v>20.399999999999999</v>
      </c>
      <c r="AJ1700">
        <v>25.7</v>
      </c>
      <c r="AK1700">
        <v>15.3</v>
      </c>
      <c r="AL1700">
        <v>5197800000</v>
      </c>
      <c r="AM1700">
        <v>1615500000</v>
      </c>
      <c r="AN1700">
        <v>1257500000</v>
      </c>
      <c r="AO1700">
        <v>1403900000</v>
      </c>
      <c r="AP1700">
        <v>920940000</v>
      </c>
      <c r="AQ1700">
        <v>1458300000</v>
      </c>
      <c r="AR1700">
        <v>1376800000</v>
      </c>
      <c r="AS1700">
        <v>1279000000</v>
      </c>
      <c r="AT1700">
        <v>1543300000</v>
      </c>
      <c r="AU1700">
        <v>5</v>
      </c>
      <c r="AV1700">
        <v>3</v>
      </c>
      <c r="AW1700">
        <v>6</v>
      </c>
      <c r="AX1700">
        <v>3</v>
      </c>
      <c r="AZ1700">
        <v>1698</v>
      </c>
      <c r="BA1700" t="s">
        <v>10858</v>
      </c>
      <c r="BB1700" t="s">
        <v>148</v>
      </c>
      <c r="BC1700" t="s">
        <v>10859</v>
      </c>
      <c r="BD1700" t="s">
        <v>10860</v>
      </c>
      <c r="BE1700" t="s">
        <v>10861</v>
      </c>
      <c r="BF1700" t="s">
        <v>10862</v>
      </c>
      <c r="BG1700">
        <v>392</v>
      </c>
      <c r="BH1700">
        <v>144</v>
      </c>
    </row>
    <row r="1701" spans="1:60" x14ac:dyDescent="0.3">
      <c r="A1701" t="s">
        <v>10863</v>
      </c>
      <c r="B1701" t="s">
        <v>10863</v>
      </c>
      <c r="C1701" t="s">
        <v>106</v>
      </c>
      <c r="D1701" t="s">
        <v>106</v>
      </c>
      <c r="E1701" t="s">
        <v>106</v>
      </c>
      <c r="F1701" t="s">
        <v>10863</v>
      </c>
      <c r="G1701">
        <v>2</v>
      </c>
      <c r="H1701">
        <v>1</v>
      </c>
      <c r="I1701">
        <v>1</v>
      </c>
      <c r="J1701">
        <v>1</v>
      </c>
      <c r="K1701">
        <v>1</v>
      </c>
      <c r="L1701">
        <v>1</v>
      </c>
      <c r="M1701">
        <v>1</v>
      </c>
      <c r="N1701">
        <v>1</v>
      </c>
      <c r="O1701">
        <v>1</v>
      </c>
      <c r="P1701">
        <v>1</v>
      </c>
      <c r="Q1701">
        <v>1</v>
      </c>
      <c r="R1701">
        <v>1</v>
      </c>
      <c r="S1701">
        <v>1</v>
      </c>
      <c r="T1701">
        <v>1</v>
      </c>
      <c r="U1701">
        <v>1</v>
      </c>
      <c r="V1701">
        <v>1</v>
      </c>
      <c r="W1701">
        <v>7.5</v>
      </c>
      <c r="X1701">
        <v>7.5</v>
      </c>
      <c r="Y1701">
        <v>7.5</v>
      </c>
      <c r="Z1701">
        <v>24.244</v>
      </c>
      <c r="AA1701">
        <v>214</v>
      </c>
      <c r="AB1701" t="s">
        <v>10864</v>
      </c>
      <c r="AC1701">
        <v>2</v>
      </c>
      <c r="AD1701">
        <v>2</v>
      </c>
      <c r="AE1701">
        <v>2</v>
      </c>
      <c r="AF1701">
        <v>2</v>
      </c>
      <c r="AG1701">
        <v>4.4525000000000001E-4</v>
      </c>
      <c r="AH1701">
        <v>7.5</v>
      </c>
      <c r="AI1701">
        <v>7.5</v>
      </c>
      <c r="AJ1701">
        <v>7.5</v>
      </c>
      <c r="AK1701">
        <v>7.5</v>
      </c>
      <c r="AL1701">
        <v>597120000</v>
      </c>
      <c r="AM1701">
        <v>150630000</v>
      </c>
      <c r="AN1701">
        <v>144310000</v>
      </c>
      <c r="AO1701">
        <v>157990000</v>
      </c>
      <c r="AP1701">
        <v>144190000</v>
      </c>
      <c r="AQ1701">
        <v>147450000</v>
      </c>
      <c r="AR1701">
        <v>164500000</v>
      </c>
      <c r="AS1701">
        <v>174280000</v>
      </c>
      <c r="AT1701">
        <v>182340000</v>
      </c>
      <c r="AU1701">
        <v>3</v>
      </c>
      <c r="AV1701">
        <v>1</v>
      </c>
      <c r="AW1701">
        <v>2</v>
      </c>
      <c r="AX1701">
        <v>2</v>
      </c>
      <c r="AZ1701">
        <v>1699</v>
      </c>
      <c r="BA1701">
        <v>18075</v>
      </c>
      <c r="BB1701" t="b">
        <v>1</v>
      </c>
      <c r="BC1701">
        <v>18700</v>
      </c>
      <c r="BD1701" t="s">
        <v>10865</v>
      </c>
      <c r="BE1701" t="s">
        <v>10866</v>
      </c>
      <c r="BF1701">
        <v>64286</v>
      </c>
    </row>
    <row r="1702" spans="1:60" x14ac:dyDescent="0.3">
      <c r="A1702" t="s">
        <v>10867</v>
      </c>
      <c r="B1702" t="s">
        <v>10867</v>
      </c>
      <c r="C1702">
        <v>10</v>
      </c>
      <c r="D1702">
        <v>10</v>
      </c>
      <c r="E1702">
        <v>10</v>
      </c>
      <c r="F1702" t="s">
        <v>10867</v>
      </c>
      <c r="G1702">
        <v>1</v>
      </c>
      <c r="H1702">
        <v>10</v>
      </c>
      <c r="I1702">
        <v>10</v>
      </c>
      <c r="J1702">
        <v>10</v>
      </c>
      <c r="K1702">
        <v>6</v>
      </c>
      <c r="L1702">
        <v>5</v>
      </c>
      <c r="M1702">
        <v>9</v>
      </c>
      <c r="N1702">
        <v>8</v>
      </c>
      <c r="O1702">
        <v>6</v>
      </c>
      <c r="P1702">
        <v>5</v>
      </c>
      <c r="Q1702">
        <v>9</v>
      </c>
      <c r="R1702">
        <v>8</v>
      </c>
      <c r="S1702">
        <v>6</v>
      </c>
      <c r="T1702">
        <v>5</v>
      </c>
      <c r="U1702">
        <v>9</v>
      </c>
      <c r="V1702">
        <v>8</v>
      </c>
      <c r="W1702">
        <v>44.5</v>
      </c>
      <c r="X1702">
        <v>44.5</v>
      </c>
      <c r="Y1702">
        <v>44.5</v>
      </c>
      <c r="Z1702">
        <v>36.220999999999997</v>
      </c>
      <c r="AA1702">
        <v>319</v>
      </c>
      <c r="AB1702">
        <v>319</v>
      </c>
      <c r="AC1702">
        <v>8</v>
      </c>
      <c r="AD1702">
        <v>6</v>
      </c>
      <c r="AE1702">
        <v>11</v>
      </c>
      <c r="AF1702">
        <v>10</v>
      </c>
      <c r="AG1702" s="1">
        <v>1.5819000000000001E-62</v>
      </c>
      <c r="AH1702">
        <v>25.7</v>
      </c>
      <c r="AI1702">
        <v>18.5</v>
      </c>
      <c r="AJ1702">
        <v>34.5</v>
      </c>
      <c r="AK1702">
        <v>31.7</v>
      </c>
      <c r="AL1702">
        <v>2869400000</v>
      </c>
      <c r="AM1702">
        <v>663590000</v>
      </c>
      <c r="AN1702">
        <v>609800000</v>
      </c>
      <c r="AO1702">
        <v>894150000</v>
      </c>
      <c r="AP1702">
        <v>701870000</v>
      </c>
      <c r="AQ1702">
        <v>664470000</v>
      </c>
      <c r="AR1702">
        <v>764690000</v>
      </c>
      <c r="AS1702">
        <v>894480000</v>
      </c>
      <c r="AT1702">
        <v>825450000</v>
      </c>
      <c r="AU1702">
        <v>5</v>
      </c>
      <c r="AV1702">
        <v>4</v>
      </c>
      <c r="AW1702">
        <v>8</v>
      </c>
      <c r="AX1702">
        <v>8</v>
      </c>
      <c r="AZ1702">
        <v>1700</v>
      </c>
      <c r="BA1702" t="s">
        <v>10868</v>
      </c>
      <c r="BB1702" t="s">
        <v>644</v>
      </c>
      <c r="BC1702" t="s">
        <v>10869</v>
      </c>
      <c r="BD1702" t="s">
        <v>10870</v>
      </c>
      <c r="BE1702" t="s">
        <v>10871</v>
      </c>
      <c r="BF1702" t="s">
        <v>10872</v>
      </c>
      <c r="BG1702" t="s">
        <v>10873</v>
      </c>
      <c r="BH1702" t="s">
        <v>10874</v>
      </c>
    </row>
    <row r="1703" spans="1:60" x14ac:dyDescent="0.3">
      <c r="A1703" t="s">
        <v>10875</v>
      </c>
      <c r="B1703" t="s">
        <v>10875</v>
      </c>
      <c r="C1703">
        <v>8</v>
      </c>
      <c r="D1703">
        <v>8</v>
      </c>
      <c r="E1703">
        <v>8</v>
      </c>
      <c r="F1703" t="s">
        <v>10875</v>
      </c>
      <c r="G1703">
        <v>1</v>
      </c>
      <c r="H1703">
        <v>8</v>
      </c>
      <c r="I1703">
        <v>8</v>
      </c>
      <c r="J1703">
        <v>8</v>
      </c>
      <c r="K1703">
        <v>3</v>
      </c>
      <c r="L1703">
        <v>4</v>
      </c>
      <c r="M1703">
        <v>6</v>
      </c>
      <c r="N1703">
        <v>8</v>
      </c>
      <c r="O1703">
        <v>3</v>
      </c>
      <c r="P1703">
        <v>4</v>
      </c>
      <c r="Q1703">
        <v>6</v>
      </c>
      <c r="R1703">
        <v>8</v>
      </c>
      <c r="S1703">
        <v>3</v>
      </c>
      <c r="T1703">
        <v>4</v>
      </c>
      <c r="U1703">
        <v>6</v>
      </c>
      <c r="V1703">
        <v>8</v>
      </c>
      <c r="W1703">
        <v>39.9</v>
      </c>
      <c r="X1703">
        <v>39.9</v>
      </c>
      <c r="Y1703">
        <v>39.9</v>
      </c>
      <c r="Z1703">
        <v>36.255000000000003</v>
      </c>
      <c r="AA1703">
        <v>321</v>
      </c>
      <c r="AB1703">
        <v>321</v>
      </c>
      <c r="AC1703">
        <v>4</v>
      </c>
      <c r="AD1703">
        <v>5</v>
      </c>
      <c r="AE1703">
        <v>8</v>
      </c>
      <c r="AF1703">
        <v>10</v>
      </c>
      <c r="AG1703" s="1">
        <v>1.3505000000000001E-71</v>
      </c>
      <c r="AH1703">
        <v>14.6</v>
      </c>
      <c r="AI1703">
        <v>18.399999999999999</v>
      </c>
      <c r="AJ1703">
        <v>32.700000000000003</v>
      </c>
      <c r="AK1703">
        <v>39.9</v>
      </c>
      <c r="AL1703">
        <v>1903200000</v>
      </c>
      <c r="AM1703">
        <v>324100000</v>
      </c>
      <c r="AN1703">
        <v>423000000</v>
      </c>
      <c r="AO1703">
        <v>641830000</v>
      </c>
      <c r="AP1703">
        <v>514300000</v>
      </c>
      <c r="AQ1703">
        <v>554060000</v>
      </c>
      <c r="AR1703">
        <v>476830000</v>
      </c>
      <c r="AS1703">
        <v>620520000</v>
      </c>
      <c r="AT1703">
        <v>502190000</v>
      </c>
      <c r="AU1703">
        <v>3</v>
      </c>
      <c r="AV1703">
        <v>4</v>
      </c>
      <c r="AW1703">
        <v>7</v>
      </c>
      <c r="AX1703">
        <v>8</v>
      </c>
      <c r="AZ1703">
        <v>1701</v>
      </c>
      <c r="BA1703" t="s">
        <v>10876</v>
      </c>
      <c r="BB1703" t="s">
        <v>148</v>
      </c>
      <c r="BC1703" t="s">
        <v>10877</v>
      </c>
      <c r="BD1703" t="s">
        <v>10878</v>
      </c>
      <c r="BE1703" t="s">
        <v>10879</v>
      </c>
      <c r="BF1703" t="s">
        <v>10880</v>
      </c>
    </row>
    <row r="1704" spans="1:60" x14ac:dyDescent="0.3">
      <c r="A1704" t="s">
        <v>10881</v>
      </c>
      <c r="B1704" t="s">
        <v>10881</v>
      </c>
      <c r="C1704">
        <v>8</v>
      </c>
      <c r="D1704">
        <v>8</v>
      </c>
      <c r="E1704">
        <v>8</v>
      </c>
      <c r="F1704" t="s">
        <v>10881</v>
      </c>
      <c r="G1704">
        <v>1</v>
      </c>
      <c r="H1704">
        <v>8</v>
      </c>
      <c r="I1704">
        <v>8</v>
      </c>
      <c r="J1704">
        <v>8</v>
      </c>
      <c r="K1704">
        <v>3</v>
      </c>
      <c r="L1704">
        <v>4</v>
      </c>
      <c r="M1704">
        <v>7</v>
      </c>
      <c r="N1704">
        <v>6</v>
      </c>
      <c r="O1704">
        <v>3</v>
      </c>
      <c r="P1704">
        <v>4</v>
      </c>
      <c r="Q1704">
        <v>7</v>
      </c>
      <c r="R1704">
        <v>6</v>
      </c>
      <c r="S1704">
        <v>3</v>
      </c>
      <c r="T1704">
        <v>4</v>
      </c>
      <c r="U1704">
        <v>7</v>
      </c>
      <c r="V1704">
        <v>6</v>
      </c>
      <c r="W1704">
        <v>7.7</v>
      </c>
      <c r="X1704">
        <v>7.7</v>
      </c>
      <c r="Y1704">
        <v>7.7</v>
      </c>
      <c r="Z1704">
        <v>173.02</v>
      </c>
      <c r="AA1704">
        <v>1509</v>
      </c>
      <c r="AB1704">
        <v>1509</v>
      </c>
      <c r="AC1704">
        <v>4</v>
      </c>
      <c r="AD1704">
        <v>5</v>
      </c>
      <c r="AE1704">
        <v>7</v>
      </c>
      <c r="AF1704">
        <v>6</v>
      </c>
      <c r="AG1704" s="1">
        <v>1.7602E-23</v>
      </c>
      <c r="AH1704">
        <v>2.6</v>
      </c>
      <c r="AI1704">
        <v>3.4</v>
      </c>
      <c r="AJ1704">
        <v>7.1</v>
      </c>
      <c r="AK1704">
        <v>5.8</v>
      </c>
      <c r="AL1704">
        <v>945190000</v>
      </c>
      <c r="AM1704">
        <v>317610000</v>
      </c>
      <c r="AN1704">
        <v>240150000</v>
      </c>
      <c r="AO1704">
        <v>244270000</v>
      </c>
      <c r="AP1704">
        <v>143160000</v>
      </c>
      <c r="AQ1704">
        <v>343630000</v>
      </c>
      <c r="AR1704">
        <v>246300000</v>
      </c>
      <c r="AS1704">
        <v>222050000</v>
      </c>
      <c r="AT1704">
        <v>173300000</v>
      </c>
      <c r="AU1704">
        <v>3</v>
      </c>
      <c r="AV1704">
        <v>2</v>
      </c>
      <c r="AW1704">
        <v>6</v>
      </c>
      <c r="AX1704">
        <v>3</v>
      </c>
      <c r="AZ1704">
        <v>1702</v>
      </c>
      <c r="BA1704" t="s">
        <v>10882</v>
      </c>
      <c r="BB1704" t="s">
        <v>148</v>
      </c>
      <c r="BC1704" t="s">
        <v>10883</v>
      </c>
      <c r="BD1704" t="s">
        <v>10884</v>
      </c>
      <c r="BE1704" t="s">
        <v>10885</v>
      </c>
      <c r="BF1704" t="s">
        <v>10886</v>
      </c>
    </row>
    <row r="1705" spans="1:60" x14ac:dyDescent="0.3">
      <c r="A1705" t="s">
        <v>10887</v>
      </c>
      <c r="B1705" t="s">
        <v>10887</v>
      </c>
      <c r="C1705">
        <v>3</v>
      </c>
      <c r="D1705">
        <v>3</v>
      </c>
      <c r="E1705">
        <v>3</v>
      </c>
      <c r="F1705" t="s">
        <v>10887</v>
      </c>
      <c r="G1705">
        <v>1</v>
      </c>
      <c r="H1705">
        <v>3</v>
      </c>
      <c r="I1705">
        <v>3</v>
      </c>
      <c r="J1705">
        <v>3</v>
      </c>
      <c r="K1705">
        <v>1</v>
      </c>
      <c r="L1705">
        <v>1</v>
      </c>
      <c r="M1705">
        <v>3</v>
      </c>
      <c r="N1705">
        <v>1</v>
      </c>
      <c r="O1705">
        <v>1</v>
      </c>
      <c r="P1705">
        <v>1</v>
      </c>
      <c r="Q1705">
        <v>3</v>
      </c>
      <c r="R1705">
        <v>1</v>
      </c>
      <c r="S1705">
        <v>1</v>
      </c>
      <c r="T1705">
        <v>1</v>
      </c>
      <c r="U1705">
        <v>3</v>
      </c>
      <c r="V1705">
        <v>1</v>
      </c>
      <c r="W1705">
        <v>7.1</v>
      </c>
      <c r="X1705">
        <v>7.1</v>
      </c>
      <c r="Y1705">
        <v>7.1</v>
      </c>
      <c r="Z1705">
        <v>69.17</v>
      </c>
      <c r="AA1705">
        <v>602</v>
      </c>
      <c r="AB1705">
        <v>602</v>
      </c>
      <c r="AC1705">
        <v>1</v>
      </c>
      <c r="AD1705">
        <v>1</v>
      </c>
      <c r="AE1705">
        <v>3</v>
      </c>
      <c r="AF1705">
        <v>1</v>
      </c>
      <c r="AG1705" s="1">
        <v>1.8045999999999999E-21</v>
      </c>
      <c r="AH1705">
        <v>2.5</v>
      </c>
      <c r="AI1705">
        <v>2.5</v>
      </c>
      <c r="AJ1705">
        <v>7.1</v>
      </c>
      <c r="AK1705">
        <v>2.5</v>
      </c>
      <c r="AL1705">
        <v>107970000</v>
      </c>
      <c r="AM1705">
        <v>21697000</v>
      </c>
      <c r="AN1705">
        <v>24519000</v>
      </c>
      <c r="AO1705">
        <v>36366000</v>
      </c>
      <c r="AP1705">
        <v>25391000</v>
      </c>
      <c r="AQ1705">
        <v>0</v>
      </c>
      <c r="AR1705">
        <v>0</v>
      </c>
      <c r="AS1705">
        <v>39913000</v>
      </c>
      <c r="AT1705">
        <v>0</v>
      </c>
      <c r="AU1705">
        <v>1</v>
      </c>
      <c r="AV1705">
        <v>1</v>
      </c>
      <c r="AW1705">
        <v>2</v>
      </c>
      <c r="AX1705">
        <v>1</v>
      </c>
      <c r="AZ1705">
        <v>1703</v>
      </c>
      <c r="BA1705" t="s">
        <v>10888</v>
      </c>
      <c r="BB1705" t="s">
        <v>72</v>
      </c>
      <c r="BC1705" t="s">
        <v>10889</v>
      </c>
      <c r="BD1705" t="s">
        <v>10890</v>
      </c>
      <c r="BE1705" t="s">
        <v>10891</v>
      </c>
      <c r="BF1705" t="s">
        <v>10892</v>
      </c>
    </row>
    <row r="1706" spans="1:60" x14ac:dyDescent="0.3">
      <c r="A1706" t="s">
        <v>10893</v>
      </c>
      <c r="B1706" t="s">
        <v>10893</v>
      </c>
      <c r="C1706">
        <v>4</v>
      </c>
      <c r="D1706">
        <v>3</v>
      </c>
      <c r="E1706">
        <v>3</v>
      </c>
      <c r="F1706" t="s">
        <v>10893</v>
      </c>
      <c r="G1706">
        <v>1</v>
      </c>
      <c r="H1706">
        <v>4</v>
      </c>
      <c r="I1706">
        <v>3</v>
      </c>
      <c r="J1706">
        <v>3</v>
      </c>
      <c r="K1706">
        <v>2</v>
      </c>
      <c r="L1706">
        <v>2</v>
      </c>
      <c r="M1706">
        <v>4</v>
      </c>
      <c r="N1706">
        <v>2</v>
      </c>
      <c r="O1706">
        <v>2</v>
      </c>
      <c r="P1706">
        <v>2</v>
      </c>
      <c r="Q1706">
        <v>3</v>
      </c>
      <c r="R1706">
        <v>1</v>
      </c>
      <c r="S1706">
        <v>2</v>
      </c>
      <c r="T1706">
        <v>2</v>
      </c>
      <c r="U1706">
        <v>3</v>
      </c>
      <c r="V1706">
        <v>1</v>
      </c>
      <c r="W1706">
        <v>10.3</v>
      </c>
      <c r="X1706">
        <v>9</v>
      </c>
      <c r="Y1706">
        <v>9</v>
      </c>
      <c r="Z1706">
        <v>58.598999999999997</v>
      </c>
      <c r="AA1706">
        <v>534</v>
      </c>
      <c r="AB1706">
        <v>534</v>
      </c>
      <c r="AC1706">
        <v>2</v>
      </c>
      <c r="AD1706">
        <v>2</v>
      </c>
      <c r="AE1706">
        <v>3</v>
      </c>
      <c r="AF1706">
        <v>1</v>
      </c>
      <c r="AG1706" s="1">
        <v>1.6797999999999998E-11</v>
      </c>
      <c r="AH1706">
        <v>6.7</v>
      </c>
      <c r="AI1706">
        <v>6.7</v>
      </c>
      <c r="AJ1706">
        <v>10.3</v>
      </c>
      <c r="AK1706">
        <v>3.7</v>
      </c>
      <c r="AL1706">
        <v>210280000</v>
      </c>
      <c r="AM1706">
        <v>81122000</v>
      </c>
      <c r="AN1706">
        <v>53205000</v>
      </c>
      <c r="AO1706">
        <v>62789000</v>
      </c>
      <c r="AP1706">
        <v>13162000</v>
      </c>
      <c r="AQ1706">
        <v>101250000</v>
      </c>
      <c r="AR1706">
        <v>61331000</v>
      </c>
      <c r="AS1706">
        <v>47700000</v>
      </c>
      <c r="AT1706">
        <v>0</v>
      </c>
      <c r="AU1706">
        <v>2</v>
      </c>
      <c r="AV1706">
        <v>1</v>
      </c>
      <c r="AW1706">
        <v>1</v>
      </c>
      <c r="AX1706">
        <v>0</v>
      </c>
      <c r="AZ1706">
        <v>1704</v>
      </c>
      <c r="BA1706" t="s">
        <v>10894</v>
      </c>
      <c r="BB1706" t="s">
        <v>637</v>
      </c>
      <c r="BC1706" t="s">
        <v>10895</v>
      </c>
      <c r="BD1706" t="s">
        <v>10896</v>
      </c>
      <c r="BE1706" t="s">
        <v>10897</v>
      </c>
      <c r="BF1706" t="s">
        <v>10898</v>
      </c>
    </row>
    <row r="1707" spans="1:60" x14ac:dyDescent="0.3">
      <c r="A1707" t="s">
        <v>10899</v>
      </c>
      <c r="B1707" t="s">
        <v>10899</v>
      </c>
      <c r="C1707" t="s">
        <v>977</v>
      </c>
      <c r="D1707" t="s">
        <v>977</v>
      </c>
      <c r="E1707" t="s">
        <v>977</v>
      </c>
      <c r="F1707" t="s">
        <v>10900</v>
      </c>
      <c r="G1707">
        <v>3</v>
      </c>
      <c r="H1707">
        <v>1</v>
      </c>
      <c r="I1707">
        <v>1</v>
      </c>
      <c r="J1707">
        <v>1</v>
      </c>
      <c r="K1707">
        <v>1</v>
      </c>
      <c r="L1707">
        <v>1</v>
      </c>
      <c r="M1707">
        <v>1</v>
      </c>
      <c r="N1707">
        <v>1</v>
      </c>
      <c r="O1707">
        <v>1</v>
      </c>
      <c r="P1707">
        <v>1</v>
      </c>
      <c r="Q1707">
        <v>1</v>
      </c>
      <c r="R1707">
        <v>1</v>
      </c>
      <c r="S1707">
        <v>1</v>
      </c>
      <c r="T1707">
        <v>1</v>
      </c>
      <c r="U1707">
        <v>1</v>
      </c>
      <c r="V1707">
        <v>1</v>
      </c>
      <c r="W1707">
        <v>3.2</v>
      </c>
      <c r="X1707">
        <v>3.2</v>
      </c>
      <c r="Y1707">
        <v>3.2</v>
      </c>
      <c r="Z1707">
        <v>53.448</v>
      </c>
      <c r="AA1707">
        <v>472</v>
      </c>
      <c r="AB1707" t="s">
        <v>10901</v>
      </c>
      <c r="AC1707">
        <v>1</v>
      </c>
      <c r="AD1707">
        <v>1</v>
      </c>
      <c r="AE1707">
        <v>1</v>
      </c>
      <c r="AF1707">
        <v>1</v>
      </c>
      <c r="AG1707" s="1">
        <v>4.4006999999999997E-17</v>
      </c>
      <c r="AH1707">
        <v>3.2</v>
      </c>
      <c r="AI1707">
        <v>3.2</v>
      </c>
      <c r="AJ1707">
        <v>3.2</v>
      </c>
      <c r="AK1707">
        <v>3.2</v>
      </c>
      <c r="AL1707">
        <v>546230000</v>
      </c>
      <c r="AM1707">
        <v>275690000</v>
      </c>
      <c r="AN1707">
        <v>89309000</v>
      </c>
      <c r="AO1707">
        <v>99226000</v>
      </c>
      <c r="AP1707">
        <v>81997000</v>
      </c>
      <c r="AQ1707">
        <v>0</v>
      </c>
      <c r="AR1707">
        <v>0</v>
      </c>
      <c r="AS1707">
        <v>0</v>
      </c>
      <c r="AT1707">
        <v>103010000</v>
      </c>
      <c r="AU1707">
        <v>2</v>
      </c>
      <c r="AV1707">
        <v>2</v>
      </c>
      <c r="AW1707">
        <v>1</v>
      </c>
      <c r="AX1707">
        <v>1</v>
      </c>
      <c r="AZ1707">
        <v>1705</v>
      </c>
      <c r="BA1707">
        <v>13558</v>
      </c>
      <c r="BB1707" t="b">
        <v>1</v>
      </c>
      <c r="BC1707">
        <v>13966</v>
      </c>
      <c r="BD1707" t="s">
        <v>10902</v>
      </c>
      <c r="BE1707" t="s">
        <v>10903</v>
      </c>
      <c r="BF1707">
        <v>48322</v>
      </c>
    </row>
    <row r="1708" spans="1:60" x14ac:dyDescent="0.3">
      <c r="A1708" t="s">
        <v>10904</v>
      </c>
      <c r="B1708" t="s">
        <v>10904</v>
      </c>
      <c r="C1708">
        <v>3</v>
      </c>
      <c r="D1708">
        <v>3</v>
      </c>
      <c r="E1708">
        <v>3</v>
      </c>
      <c r="F1708" t="s">
        <v>10904</v>
      </c>
      <c r="G1708">
        <v>1</v>
      </c>
      <c r="H1708">
        <v>3</v>
      </c>
      <c r="I1708">
        <v>3</v>
      </c>
      <c r="J1708">
        <v>3</v>
      </c>
      <c r="K1708">
        <v>3</v>
      </c>
      <c r="L1708">
        <v>3</v>
      </c>
      <c r="M1708">
        <v>3</v>
      </c>
      <c r="N1708">
        <v>3</v>
      </c>
      <c r="O1708">
        <v>3</v>
      </c>
      <c r="P1708">
        <v>3</v>
      </c>
      <c r="Q1708">
        <v>3</v>
      </c>
      <c r="R1708">
        <v>3</v>
      </c>
      <c r="S1708">
        <v>3</v>
      </c>
      <c r="T1708">
        <v>3</v>
      </c>
      <c r="U1708">
        <v>3</v>
      </c>
      <c r="V1708">
        <v>3</v>
      </c>
      <c r="W1708">
        <v>19.5</v>
      </c>
      <c r="X1708">
        <v>19.5</v>
      </c>
      <c r="Y1708">
        <v>19.5</v>
      </c>
      <c r="Z1708">
        <v>26.44</v>
      </c>
      <c r="AA1708">
        <v>236</v>
      </c>
      <c r="AB1708">
        <v>236</v>
      </c>
      <c r="AC1708">
        <v>4</v>
      </c>
      <c r="AD1708">
        <v>4</v>
      </c>
      <c r="AE1708">
        <v>3</v>
      </c>
      <c r="AF1708">
        <v>4</v>
      </c>
      <c r="AG1708" s="1">
        <v>1.5676000000000001E-15</v>
      </c>
      <c r="AH1708">
        <v>19.5</v>
      </c>
      <c r="AI1708">
        <v>19.5</v>
      </c>
      <c r="AJ1708">
        <v>19.5</v>
      </c>
      <c r="AK1708">
        <v>19.5</v>
      </c>
      <c r="AL1708">
        <v>1385500000</v>
      </c>
      <c r="AM1708">
        <v>505490000</v>
      </c>
      <c r="AN1708">
        <v>483280000</v>
      </c>
      <c r="AO1708">
        <v>143490000</v>
      </c>
      <c r="AP1708">
        <v>253230000</v>
      </c>
      <c r="AQ1708">
        <v>439190000</v>
      </c>
      <c r="AR1708">
        <v>486510000</v>
      </c>
      <c r="AS1708">
        <v>326710000</v>
      </c>
      <c r="AT1708">
        <v>275910000</v>
      </c>
      <c r="AU1708">
        <v>4</v>
      </c>
      <c r="AV1708">
        <v>5</v>
      </c>
      <c r="AW1708">
        <v>2</v>
      </c>
      <c r="AX1708">
        <v>4</v>
      </c>
      <c r="AZ1708">
        <v>1706</v>
      </c>
      <c r="BA1708" t="s">
        <v>10905</v>
      </c>
      <c r="BB1708" t="s">
        <v>72</v>
      </c>
      <c r="BC1708" t="s">
        <v>10906</v>
      </c>
      <c r="BD1708" t="s">
        <v>10907</v>
      </c>
      <c r="BE1708" t="s">
        <v>10908</v>
      </c>
      <c r="BF1708" t="s">
        <v>10909</v>
      </c>
    </row>
    <row r="1709" spans="1:60" x14ac:dyDescent="0.3">
      <c r="A1709" t="s">
        <v>10910</v>
      </c>
      <c r="B1709" t="s">
        <v>10910</v>
      </c>
      <c r="C1709">
        <v>4</v>
      </c>
      <c r="D1709">
        <v>4</v>
      </c>
      <c r="E1709">
        <v>4</v>
      </c>
      <c r="F1709" t="s">
        <v>10910</v>
      </c>
      <c r="G1709">
        <v>1</v>
      </c>
      <c r="H1709">
        <v>4</v>
      </c>
      <c r="I1709">
        <v>4</v>
      </c>
      <c r="J1709">
        <v>4</v>
      </c>
      <c r="K1709">
        <v>2</v>
      </c>
      <c r="L1709">
        <v>3</v>
      </c>
      <c r="M1709">
        <v>2</v>
      </c>
      <c r="N1709">
        <v>3</v>
      </c>
      <c r="O1709">
        <v>2</v>
      </c>
      <c r="P1709">
        <v>3</v>
      </c>
      <c r="Q1709">
        <v>2</v>
      </c>
      <c r="R1709">
        <v>3</v>
      </c>
      <c r="S1709">
        <v>2</v>
      </c>
      <c r="T1709">
        <v>3</v>
      </c>
      <c r="U1709">
        <v>2</v>
      </c>
      <c r="V1709">
        <v>3</v>
      </c>
      <c r="W1709">
        <v>11.1</v>
      </c>
      <c r="X1709">
        <v>11.1</v>
      </c>
      <c r="Y1709">
        <v>11.1</v>
      </c>
      <c r="Z1709">
        <v>38.21</v>
      </c>
      <c r="AA1709">
        <v>351</v>
      </c>
      <c r="AB1709">
        <v>351</v>
      </c>
      <c r="AC1709">
        <v>2</v>
      </c>
      <c r="AD1709">
        <v>3</v>
      </c>
      <c r="AE1709">
        <v>2</v>
      </c>
      <c r="AF1709">
        <v>3</v>
      </c>
      <c r="AG1709" s="1">
        <v>3.7648E-15</v>
      </c>
      <c r="AH1709">
        <v>6.6</v>
      </c>
      <c r="AI1709">
        <v>9.1</v>
      </c>
      <c r="AJ1709">
        <v>5.4</v>
      </c>
      <c r="AK1709">
        <v>8.5</v>
      </c>
      <c r="AL1709">
        <v>391290000</v>
      </c>
      <c r="AM1709">
        <v>119100000</v>
      </c>
      <c r="AN1709">
        <v>164280000</v>
      </c>
      <c r="AO1709">
        <v>28937000</v>
      </c>
      <c r="AP1709">
        <v>78976000</v>
      </c>
      <c r="AQ1709">
        <v>148090000</v>
      </c>
      <c r="AR1709">
        <v>141340000</v>
      </c>
      <c r="AS1709">
        <v>0</v>
      </c>
      <c r="AT1709">
        <v>114900000</v>
      </c>
      <c r="AU1709">
        <v>1</v>
      </c>
      <c r="AV1709">
        <v>2</v>
      </c>
      <c r="AW1709">
        <v>1</v>
      </c>
      <c r="AX1709">
        <v>2</v>
      </c>
      <c r="AZ1709">
        <v>1707</v>
      </c>
      <c r="BA1709" t="s">
        <v>10911</v>
      </c>
      <c r="BB1709" t="s">
        <v>229</v>
      </c>
      <c r="BC1709" t="s">
        <v>10912</v>
      </c>
      <c r="BD1709" t="s">
        <v>10913</v>
      </c>
      <c r="BE1709" t="s">
        <v>10914</v>
      </c>
      <c r="BF1709" t="s">
        <v>10915</v>
      </c>
    </row>
    <row r="1710" spans="1:60" x14ac:dyDescent="0.3">
      <c r="A1710" t="s">
        <v>10916</v>
      </c>
      <c r="B1710" t="s">
        <v>10916</v>
      </c>
      <c r="C1710">
        <v>1</v>
      </c>
      <c r="D1710">
        <v>1</v>
      </c>
      <c r="E1710">
        <v>1</v>
      </c>
      <c r="F1710" t="s">
        <v>10916</v>
      </c>
      <c r="G1710">
        <v>1</v>
      </c>
      <c r="H1710">
        <v>1</v>
      </c>
      <c r="I1710">
        <v>1</v>
      </c>
      <c r="J1710">
        <v>1</v>
      </c>
      <c r="K1710">
        <v>1</v>
      </c>
      <c r="L1710">
        <v>1</v>
      </c>
      <c r="M1710">
        <v>1</v>
      </c>
      <c r="N1710">
        <v>1</v>
      </c>
      <c r="O1710">
        <v>1</v>
      </c>
      <c r="P1710">
        <v>1</v>
      </c>
      <c r="Q1710">
        <v>1</v>
      </c>
      <c r="R1710">
        <v>1</v>
      </c>
      <c r="S1710">
        <v>1</v>
      </c>
      <c r="T1710">
        <v>1</v>
      </c>
      <c r="U1710">
        <v>1</v>
      </c>
      <c r="V1710">
        <v>1</v>
      </c>
      <c r="W1710">
        <v>3.5</v>
      </c>
      <c r="X1710">
        <v>3.5</v>
      </c>
      <c r="Y1710">
        <v>3.5</v>
      </c>
      <c r="Z1710">
        <v>60.069000000000003</v>
      </c>
      <c r="AA1710">
        <v>550</v>
      </c>
      <c r="AB1710">
        <v>550</v>
      </c>
      <c r="AC1710">
        <v>3</v>
      </c>
      <c r="AD1710">
        <v>4</v>
      </c>
      <c r="AE1710">
        <v>3</v>
      </c>
      <c r="AF1710">
        <v>3</v>
      </c>
      <c r="AG1710" s="1">
        <v>2.2793000000000001E-8</v>
      </c>
      <c r="AH1710">
        <v>3.5</v>
      </c>
      <c r="AI1710">
        <v>3.5</v>
      </c>
      <c r="AJ1710">
        <v>3.5</v>
      </c>
      <c r="AK1710">
        <v>3.5</v>
      </c>
      <c r="AL1710">
        <v>256660000</v>
      </c>
      <c r="AM1710">
        <v>59839000</v>
      </c>
      <c r="AN1710">
        <v>63499000</v>
      </c>
      <c r="AO1710">
        <v>62925000</v>
      </c>
      <c r="AP1710">
        <v>70395000</v>
      </c>
      <c r="AQ1710">
        <v>40405000</v>
      </c>
      <c r="AR1710">
        <v>33602000</v>
      </c>
      <c r="AS1710">
        <v>49411000</v>
      </c>
      <c r="AT1710">
        <v>65120000</v>
      </c>
      <c r="AU1710">
        <v>2</v>
      </c>
      <c r="AV1710">
        <v>4</v>
      </c>
      <c r="AW1710">
        <v>1</v>
      </c>
      <c r="AX1710">
        <v>3</v>
      </c>
      <c r="AZ1710">
        <v>1708</v>
      </c>
      <c r="BA1710">
        <v>24268</v>
      </c>
      <c r="BB1710" t="b">
        <v>1</v>
      </c>
      <c r="BC1710" t="s">
        <v>10917</v>
      </c>
      <c r="BD1710" t="s">
        <v>10918</v>
      </c>
      <c r="BE1710" t="s">
        <v>10919</v>
      </c>
      <c r="BF1710">
        <v>87176</v>
      </c>
      <c r="BG1710">
        <v>395</v>
      </c>
      <c r="BH1710">
        <v>444</v>
      </c>
    </row>
    <row r="1711" spans="1:60" x14ac:dyDescent="0.3">
      <c r="A1711" t="s">
        <v>10920</v>
      </c>
      <c r="B1711" t="s">
        <v>10920</v>
      </c>
      <c r="C1711">
        <v>5</v>
      </c>
      <c r="D1711">
        <v>5</v>
      </c>
      <c r="E1711">
        <v>5</v>
      </c>
      <c r="F1711" t="s">
        <v>10920</v>
      </c>
      <c r="G1711">
        <v>1</v>
      </c>
      <c r="H1711">
        <v>5</v>
      </c>
      <c r="I1711">
        <v>5</v>
      </c>
      <c r="J1711">
        <v>5</v>
      </c>
      <c r="K1711">
        <v>4</v>
      </c>
      <c r="L1711">
        <v>3</v>
      </c>
      <c r="M1711">
        <v>2</v>
      </c>
      <c r="N1711">
        <v>3</v>
      </c>
      <c r="O1711">
        <v>4</v>
      </c>
      <c r="P1711">
        <v>3</v>
      </c>
      <c r="Q1711">
        <v>2</v>
      </c>
      <c r="R1711">
        <v>3</v>
      </c>
      <c r="S1711">
        <v>4</v>
      </c>
      <c r="T1711">
        <v>3</v>
      </c>
      <c r="U1711">
        <v>2</v>
      </c>
      <c r="V1711">
        <v>3</v>
      </c>
      <c r="W1711">
        <v>6</v>
      </c>
      <c r="X1711">
        <v>6</v>
      </c>
      <c r="Y1711">
        <v>6</v>
      </c>
      <c r="Z1711">
        <v>133.96</v>
      </c>
      <c r="AA1711">
        <v>1181</v>
      </c>
      <c r="AB1711">
        <v>1181</v>
      </c>
      <c r="AC1711">
        <v>4</v>
      </c>
      <c r="AD1711">
        <v>3</v>
      </c>
      <c r="AE1711">
        <v>2</v>
      </c>
      <c r="AF1711">
        <v>3</v>
      </c>
      <c r="AG1711" s="1">
        <v>4.3879999999999998E-17</v>
      </c>
      <c r="AH1711">
        <v>4.5999999999999996</v>
      </c>
      <c r="AI1711">
        <v>3.3</v>
      </c>
      <c r="AJ1711">
        <v>2.2000000000000002</v>
      </c>
      <c r="AK1711">
        <v>3.6</v>
      </c>
      <c r="AL1711">
        <v>275710000</v>
      </c>
      <c r="AM1711">
        <v>72954000</v>
      </c>
      <c r="AN1711">
        <v>83664000</v>
      </c>
      <c r="AO1711">
        <v>65683000</v>
      </c>
      <c r="AP1711">
        <v>53409000</v>
      </c>
      <c r="AQ1711">
        <v>52374000</v>
      </c>
      <c r="AR1711">
        <v>68349000</v>
      </c>
      <c r="AS1711">
        <v>119060000</v>
      </c>
      <c r="AT1711">
        <v>0</v>
      </c>
      <c r="AU1711">
        <v>1</v>
      </c>
      <c r="AV1711">
        <v>2</v>
      </c>
      <c r="AW1711">
        <v>1</v>
      </c>
      <c r="AX1711">
        <v>0</v>
      </c>
      <c r="AZ1711">
        <v>1709</v>
      </c>
      <c r="BA1711" t="s">
        <v>10921</v>
      </c>
      <c r="BB1711" t="s">
        <v>93</v>
      </c>
      <c r="BC1711" t="s">
        <v>10922</v>
      </c>
      <c r="BD1711" t="s">
        <v>10923</v>
      </c>
      <c r="BE1711" t="s">
        <v>10924</v>
      </c>
      <c r="BF1711" t="s">
        <v>10925</v>
      </c>
    </row>
    <row r="1712" spans="1:60" x14ac:dyDescent="0.3">
      <c r="A1712" t="s">
        <v>10926</v>
      </c>
      <c r="B1712" t="s">
        <v>10926</v>
      </c>
      <c r="C1712">
        <v>2</v>
      </c>
      <c r="D1712">
        <v>2</v>
      </c>
      <c r="E1712">
        <v>2</v>
      </c>
      <c r="F1712" t="s">
        <v>10926</v>
      </c>
      <c r="G1712">
        <v>1</v>
      </c>
      <c r="H1712">
        <v>2</v>
      </c>
      <c r="I1712">
        <v>2</v>
      </c>
      <c r="J1712">
        <v>2</v>
      </c>
      <c r="K1712">
        <v>2</v>
      </c>
      <c r="L1712">
        <v>2</v>
      </c>
      <c r="M1712">
        <v>2</v>
      </c>
      <c r="N1712">
        <v>2</v>
      </c>
      <c r="O1712">
        <v>2</v>
      </c>
      <c r="P1712">
        <v>2</v>
      </c>
      <c r="Q1712">
        <v>2</v>
      </c>
      <c r="R1712">
        <v>2</v>
      </c>
      <c r="S1712">
        <v>2</v>
      </c>
      <c r="T1712">
        <v>2</v>
      </c>
      <c r="U1712">
        <v>2</v>
      </c>
      <c r="V1712">
        <v>2</v>
      </c>
      <c r="W1712">
        <v>8.1</v>
      </c>
      <c r="X1712">
        <v>8.1</v>
      </c>
      <c r="Y1712">
        <v>8.1</v>
      </c>
      <c r="Z1712">
        <v>32.158000000000001</v>
      </c>
      <c r="AA1712">
        <v>296</v>
      </c>
      <c r="AB1712">
        <v>296</v>
      </c>
      <c r="AC1712">
        <v>3</v>
      </c>
      <c r="AD1712">
        <v>4</v>
      </c>
      <c r="AE1712">
        <v>3</v>
      </c>
      <c r="AF1712">
        <v>3</v>
      </c>
      <c r="AG1712" s="1">
        <v>8.1173000000000002E-13</v>
      </c>
      <c r="AH1712">
        <v>8.1</v>
      </c>
      <c r="AI1712">
        <v>8.1</v>
      </c>
      <c r="AJ1712">
        <v>8.1</v>
      </c>
      <c r="AK1712">
        <v>8.1</v>
      </c>
      <c r="AL1712">
        <v>318190000</v>
      </c>
      <c r="AM1712">
        <v>105240000</v>
      </c>
      <c r="AN1712">
        <v>100310000</v>
      </c>
      <c r="AO1712">
        <v>61699000</v>
      </c>
      <c r="AP1712">
        <v>50942000</v>
      </c>
      <c r="AQ1712">
        <v>69489000</v>
      </c>
      <c r="AR1712">
        <v>63587000</v>
      </c>
      <c r="AS1712">
        <v>55505000</v>
      </c>
      <c r="AT1712">
        <v>44925000</v>
      </c>
      <c r="AU1712">
        <v>2</v>
      </c>
      <c r="AV1712">
        <v>3</v>
      </c>
      <c r="AW1712">
        <v>2</v>
      </c>
      <c r="AX1712">
        <v>2</v>
      </c>
      <c r="AZ1712">
        <v>1710</v>
      </c>
      <c r="BA1712" t="s">
        <v>10927</v>
      </c>
      <c r="BB1712" t="s">
        <v>79</v>
      </c>
      <c r="BC1712" t="s">
        <v>10928</v>
      </c>
      <c r="BD1712" t="s">
        <v>10929</v>
      </c>
      <c r="BE1712" t="s">
        <v>10930</v>
      </c>
      <c r="BF1712" t="s">
        <v>10931</v>
      </c>
    </row>
    <row r="1713" spans="1:60" x14ac:dyDescent="0.3">
      <c r="A1713" t="s">
        <v>10932</v>
      </c>
      <c r="B1713" t="s">
        <v>10933</v>
      </c>
      <c r="C1713" t="s">
        <v>10934</v>
      </c>
      <c r="D1713" t="s">
        <v>10934</v>
      </c>
      <c r="E1713" t="s">
        <v>10934</v>
      </c>
      <c r="F1713" t="s">
        <v>10935</v>
      </c>
      <c r="G1713">
        <v>4</v>
      </c>
      <c r="H1713">
        <v>21</v>
      </c>
      <c r="I1713">
        <v>21</v>
      </c>
      <c r="J1713">
        <v>21</v>
      </c>
      <c r="K1713">
        <v>15</v>
      </c>
      <c r="L1713">
        <v>17</v>
      </c>
      <c r="M1713">
        <v>21</v>
      </c>
      <c r="N1713">
        <v>21</v>
      </c>
      <c r="O1713">
        <v>15</v>
      </c>
      <c r="P1713">
        <v>17</v>
      </c>
      <c r="Q1713">
        <v>21</v>
      </c>
      <c r="R1713">
        <v>21</v>
      </c>
      <c r="S1713">
        <v>15</v>
      </c>
      <c r="T1713">
        <v>17</v>
      </c>
      <c r="U1713">
        <v>21</v>
      </c>
      <c r="V1713">
        <v>21</v>
      </c>
      <c r="W1713">
        <v>57</v>
      </c>
      <c r="X1713">
        <v>57</v>
      </c>
      <c r="Y1713">
        <v>57</v>
      </c>
      <c r="Z1713">
        <v>50.462000000000003</v>
      </c>
      <c r="AA1713">
        <v>458</v>
      </c>
      <c r="AB1713" t="s">
        <v>10936</v>
      </c>
      <c r="AC1713">
        <v>20</v>
      </c>
      <c r="AD1713">
        <v>22</v>
      </c>
      <c r="AE1713">
        <v>30</v>
      </c>
      <c r="AF1713">
        <v>29</v>
      </c>
      <c r="AG1713" s="1">
        <v>9.5641999999999998E-172</v>
      </c>
      <c r="AH1713">
        <v>40.799999999999997</v>
      </c>
      <c r="AI1713">
        <v>46.5</v>
      </c>
      <c r="AJ1713">
        <v>57</v>
      </c>
      <c r="AK1713">
        <v>57</v>
      </c>
      <c r="AL1713">
        <v>27496000000</v>
      </c>
      <c r="AM1713">
        <v>8518100000</v>
      </c>
      <c r="AN1713">
        <v>5648400000</v>
      </c>
      <c r="AO1713">
        <v>7392800000</v>
      </c>
      <c r="AP1713">
        <v>5936300000</v>
      </c>
      <c r="AQ1713">
        <v>7940000000</v>
      </c>
      <c r="AR1713">
        <v>7518100000</v>
      </c>
      <c r="AS1713">
        <v>7557900000</v>
      </c>
      <c r="AT1713">
        <v>7016300000</v>
      </c>
      <c r="AU1713">
        <v>20</v>
      </c>
      <c r="AV1713">
        <v>19</v>
      </c>
      <c r="AW1713">
        <v>28</v>
      </c>
      <c r="AX1713">
        <v>30</v>
      </c>
      <c r="AZ1713">
        <v>1711</v>
      </c>
      <c r="BA1713" t="s">
        <v>10937</v>
      </c>
      <c r="BB1713" t="s">
        <v>185</v>
      </c>
      <c r="BC1713" t="s">
        <v>10938</v>
      </c>
      <c r="BD1713" t="s">
        <v>10939</v>
      </c>
      <c r="BE1713" t="s">
        <v>10940</v>
      </c>
      <c r="BF1713" t="s">
        <v>10941</v>
      </c>
    </row>
    <row r="1714" spans="1:60" x14ac:dyDescent="0.3">
      <c r="A1714" t="s">
        <v>10942</v>
      </c>
      <c r="B1714" t="s">
        <v>10942</v>
      </c>
      <c r="C1714">
        <v>2</v>
      </c>
      <c r="D1714">
        <v>1</v>
      </c>
      <c r="E1714">
        <v>1</v>
      </c>
      <c r="F1714" t="s">
        <v>10942</v>
      </c>
      <c r="G1714">
        <v>1</v>
      </c>
      <c r="H1714">
        <v>2</v>
      </c>
      <c r="I1714">
        <v>1</v>
      </c>
      <c r="J1714">
        <v>1</v>
      </c>
      <c r="K1714">
        <v>1</v>
      </c>
      <c r="L1714">
        <v>2</v>
      </c>
      <c r="M1714">
        <v>0</v>
      </c>
      <c r="N1714">
        <v>2</v>
      </c>
      <c r="O1714">
        <v>1</v>
      </c>
      <c r="P1714">
        <v>1</v>
      </c>
      <c r="Q1714">
        <v>0</v>
      </c>
      <c r="R1714">
        <v>1</v>
      </c>
      <c r="S1714">
        <v>1</v>
      </c>
      <c r="T1714">
        <v>1</v>
      </c>
      <c r="U1714">
        <v>0</v>
      </c>
      <c r="V1714">
        <v>1</v>
      </c>
      <c r="W1714">
        <v>2.2999999999999998</v>
      </c>
      <c r="X1714">
        <v>1.3</v>
      </c>
      <c r="Y1714">
        <v>1.3</v>
      </c>
      <c r="Z1714">
        <v>91.32</v>
      </c>
      <c r="AA1714">
        <v>815</v>
      </c>
      <c r="AB1714">
        <v>815</v>
      </c>
      <c r="AC1714">
        <v>1</v>
      </c>
      <c r="AD1714">
        <v>1</v>
      </c>
      <c r="AF1714">
        <v>1</v>
      </c>
      <c r="AG1714" s="1">
        <v>7.9619999999999993E-6</v>
      </c>
      <c r="AH1714">
        <v>1.3</v>
      </c>
      <c r="AI1714">
        <v>2.2999999999999998</v>
      </c>
      <c r="AJ1714">
        <v>0</v>
      </c>
      <c r="AK1714">
        <v>2.2999999999999998</v>
      </c>
      <c r="AL1714">
        <v>64198000</v>
      </c>
      <c r="AM1714">
        <v>20231000</v>
      </c>
      <c r="AN1714">
        <v>25347000</v>
      </c>
      <c r="AO1714">
        <v>0</v>
      </c>
      <c r="AP1714">
        <v>18619000</v>
      </c>
      <c r="AQ1714">
        <v>0</v>
      </c>
      <c r="AR1714">
        <v>0</v>
      </c>
      <c r="AS1714">
        <v>0</v>
      </c>
      <c r="AT1714">
        <v>23391000</v>
      </c>
      <c r="AU1714">
        <v>1</v>
      </c>
      <c r="AV1714">
        <v>1</v>
      </c>
      <c r="AW1714">
        <v>0</v>
      </c>
      <c r="AX1714">
        <v>1</v>
      </c>
      <c r="AZ1714">
        <v>1712</v>
      </c>
      <c r="BA1714" t="s">
        <v>10943</v>
      </c>
      <c r="BB1714" t="s">
        <v>317</v>
      </c>
      <c r="BC1714" t="s">
        <v>10944</v>
      </c>
      <c r="BD1714" t="s">
        <v>10945</v>
      </c>
      <c r="BE1714" t="s">
        <v>10946</v>
      </c>
      <c r="BF1714" t="s">
        <v>10947</v>
      </c>
    </row>
    <row r="1715" spans="1:60" x14ac:dyDescent="0.3">
      <c r="A1715" t="s">
        <v>10948</v>
      </c>
      <c r="B1715" t="s">
        <v>10948</v>
      </c>
      <c r="C1715">
        <v>7</v>
      </c>
      <c r="D1715">
        <v>2</v>
      </c>
      <c r="E1715">
        <v>1</v>
      </c>
      <c r="F1715" t="s">
        <v>10948</v>
      </c>
      <c r="G1715">
        <v>1</v>
      </c>
      <c r="H1715">
        <v>7</v>
      </c>
      <c r="I1715">
        <v>2</v>
      </c>
      <c r="J1715">
        <v>1</v>
      </c>
      <c r="K1715">
        <v>5</v>
      </c>
      <c r="L1715">
        <v>5</v>
      </c>
      <c r="M1715">
        <v>6</v>
      </c>
      <c r="N1715">
        <v>6</v>
      </c>
      <c r="O1715">
        <v>1</v>
      </c>
      <c r="P1715">
        <v>1</v>
      </c>
      <c r="Q1715">
        <v>2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37.4</v>
      </c>
      <c r="X1715">
        <v>17.899999999999999</v>
      </c>
      <c r="Y1715">
        <v>8.1</v>
      </c>
      <c r="Z1715">
        <v>14.231</v>
      </c>
      <c r="AA1715">
        <v>123</v>
      </c>
      <c r="AB1715">
        <v>123</v>
      </c>
      <c r="AC1715">
        <v>2</v>
      </c>
      <c r="AD1715">
        <v>2</v>
      </c>
      <c r="AE1715">
        <v>3</v>
      </c>
      <c r="AF1715">
        <v>2</v>
      </c>
      <c r="AG1715" s="1">
        <v>3.291E-19</v>
      </c>
      <c r="AH1715">
        <v>28.5</v>
      </c>
      <c r="AI1715">
        <v>28.5</v>
      </c>
      <c r="AJ1715">
        <v>36.6</v>
      </c>
      <c r="AK1715">
        <v>29.3</v>
      </c>
      <c r="AL1715">
        <v>4736200000</v>
      </c>
      <c r="AM1715">
        <v>1316800000</v>
      </c>
      <c r="AN1715">
        <v>1090300000</v>
      </c>
      <c r="AO1715">
        <v>1129700000</v>
      </c>
      <c r="AP1715">
        <v>1199400000</v>
      </c>
      <c r="AQ1715">
        <v>1367700000</v>
      </c>
      <c r="AR1715">
        <v>1252000000</v>
      </c>
      <c r="AS1715">
        <v>1269200000</v>
      </c>
      <c r="AT1715">
        <v>1409000000</v>
      </c>
      <c r="AU1715">
        <v>1</v>
      </c>
      <c r="AV1715">
        <v>1</v>
      </c>
      <c r="AW1715">
        <v>3</v>
      </c>
      <c r="AX1715">
        <v>2</v>
      </c>
      <c r="AZ1715">
        <v>1713</v>
      </c>
      <c r="BA1715" t="s">
        <v>10949</v>
      </c>
      <c r="BB1715" t="s">
        <v>10950</v>
      </c>
      <c r="BC1715" t="s">
        <v>10951</v>
      </c>
      <c r="BD1715" t="s">
        <v>10952</v>
      </c>
      <c r="BE1715" t="s">
        <v>10953</v>
      </c>
      <c r="BF1715" t="s">
        <v>10954</v>
      </c>
    </row>
    <row r="1716" spans="1:60" x14ac:dyDescent="0.3">
      <c r="A1716" t="s">
        <v>10955</v>
      </c>
      <c r="B1716" t="s">
        <v>10955</v>
      </c>
      <c r="C1716">
        <v>3</v>
      </c>
      <c r="D1716">
        <v>3</v>
      </c>
      <c r="E1716">
        <v>3</v>
      </c>
      <c r="F1716" t="s">
        <v>10955</v>
      </c>
      <c r="G1716">
        <v>1</v>
      </c>
      <c r="H1716">
        <v>3</v>
      </c>
      <c r="I1716">
        <v>3</v>
      </c>
      <c r="J1716">
        <v>3</v>
      </c>
      <c r="K1716">
        <v>3</v>
      </c>
      <c r="L1716">
        <v>3</v>
      </c>
      <c r="M1716">
        <v>1</v>
      </c>
      <c r="N1716">
        <v>1</v>
      </c>
      <c r="O1716">
        <v>3</v>
      </c>
      <c r="P1716">
        <v>3</v>
      </c>
      <c r="Q1716">
        <v>1</v>
      </c>
      <c r="R1716">
        <v>1</v>
      </c>
      <c r="S1716">
        <v>3</v>
      </c>
      <c r="T1716">
        <v>3</v>
      </c>
      <c r="U1716">
        <v>1</v>
      </c>
      <c r="V1716">
        <v>1</v>
      </c>
      <c r="W1716">
        <v>14.2</v>
      </c>
      <c r="X1716">
        <v>14.2</v>
      </c>
      <c r="Y1716">
        <v>14.2</v>
      </c>
      <c r="Z1716">
        <v>35.704000000000001</v>
      </c>
      <c r="AA1716">
        <v>317</v>
      </c>
      <c r="AB1716">
        <v>317</v>
      </c>
      <c r="AC1716">
        <v>3</v>
      </c>
      <c r="AD1716">
        <v>3</v>
      </c>
      <c r="AE1716">
        <v>1</v>
      </c>
      <c r="AF1716">
        <v>1</v>
      </c>
      <c r="AG1716" s="1">
        <v>5.5320000000000003E-12</v>
      </c>
      <c r="AH1716">
        <v>14.2</v>
      </c>
      <c r="AI1716">
        <v>14.2</v>
      </c>
      <c r="AJ1716">
        <v>4.0999999999999996</v>
      </c>
      <c r="AK1716">
        <v>4.0999999999999996</v>
      </c>
      <c r="AL1716">
        <v>707840000</v>
      </c>
      <c r="AM1716">
        <v>291240000</v>
      </c>
      <c r="AN1716">
        <v>246120000</v>
      </c>
      <c r="AO1716">
        <v>99029000</v>
      </c>
      <c r="AP1716">
        <v>71457000</v>
      </c>
      <c r="AQ1716">
        <v>260030000</v>
      </c>
      <c r="AR1716">
        <v>309900000</v>
      </c>
      <c r="AS1716">
        <v>0</v>
      </c>
      <c r="AT1716">
        <v>0</v>
      </c>
      <c r="AU1716">
        <v>4</v>
      </c>
      <c r="AV1716">
        <v>1</v>
      </c>
      <c r="AW1716">
        <v>2</v>
      </c>
      <c r="AX1716">
        <v>2</v>
      </c>
      <c r="AZ1716">
        <v>1714</v>
      </c>
      <c r="BA1716" t="s">
        <v>10956</v>
      </c>
      <c r="BB1716" t="s">
        <v>72</v>
      </c>
      <c r="BC1716" t="s">
        <v>10957</v>
      </c>
      <c r="BD1716" t="s">
        <v>10958</v>
      </c>
      <c r="BE1716" t="s">
        <v>10959</v>
      </c>
      <c r="BF1716" t="s">
        <v>10960</v>
      </c>
    </row>
    <row r="1717" spans="1:60" x14ac:dyDescent="0.3">
      <c r="A1717" t="s">
        <v>10961</v>
      </c>
      <c r="B1717" t="s">
        <v>10961</v>
      </c>
      <c r="C1717" t="s">
        <v>10962</v>
      </c>
      <c r="D1717" t="s">
        <v>10962</v>
      </c>
      <c r="E1717" t="s">
        <v>10962</v>
      </c>
      <c r="F1717" t="s">
        <v>10963</v>
      </c>
      <c r="G1717">
        <v>5</v>
      </c>
      <c r="H1717">
        <v>8</v>
      </c>
      <c r="I1717">
        <v>8</v>
      </c>
      <c r="J1717">
        <v>8</v>
      </c>
      <c r="K1717">
        <v>8</v>
      </c>
      <c r="L1717">
        <v>8</v>
      </c>
      <c r="M1717">
        <v>8</v>
      </c>
      <c r="N1717">
        <v>8</v>
      </c>
      <c r="O1717">
        <v>8</v>
      </c>
      <c r="P1717">
        <v>8</v>
      </c>
      <c r="Q1717">
        <v>8</v>
      </c>
      <c r="R1717">
        <v>8</v>
      </c>
      <c r="S1717">
        <v>8</v>
      </c>
      <c r="T1717">
        <v>8</v>
      </c>
      <c r="U1717">
        <v>8</v>
      </c>
      <c r="V1717">
        <v>8</v>
      </c>
      <c r="W1717">
        <v>35.799999999999997</v>
      </c>
      <c r="X1717">
        <v>35.799999999999997</v>
      </c>
      <c r="Y1717">
        <v>35.799999999999997</v>
      </c>
      <c r="Z1717">
        <v>16.744</v>
      </c>
      <c r="AA1717">
        <v>148</v>
      </c>
      <c r="AB1717" t="s">
        <v>10964</v>
      </c>
      <c r="AC1717">
        <v>9</v>
      </c>
      <c r="AD1717">
        <v>10</v>
      </c>
      <c r="AE1717">
        <v>11</v>
      </c>
      <c r="AF1717">
        <v>12</v>
      </c>
      <c r="AG1717" s="1">
        <v>1.5143000000000001E-38</v>
      </c>
      <c r="AH1717">
        <v>35.799999999999997</v>
      </c>
      <c r="AI1717">
        <v>35.799999999999997</v>
      </c>
      <c r="AJ1717">
        <v>35.799999999999997</v>
      </c>
      <c r="AK1717">
        <v>35.799999999999997</v>
      </c>
      <c r="AL1717">
        <v>32977000000</v>
      </c>
      <c r="AM1717">
        <v>10189000000</v>
      </c>
      <c r="AN1717">
        <v>8958300000</v>
      </c>
      <c r="AO1717">
        <v>7302700000</v>
      </c>
      <c r="AP1717">
        <v>6527200000</v>
      </c>
      <c r="AQ1717">
        <v>9894500000</v>
      </c>
      <c r="AR1717">
        <v>9720900000</v>
      </c>
      <c r="AS1717">
        <v>6845600000</v>
      </c>
      <c r="AT1717">
        <v>7177700000</v>
      </c>
      <c r="AU1717">
        <v>9</v>
      </c>
      <c r="AV1717">
        <v>8</v>
      </c>
      <c r="AW1717">
        <v>12</v>
      </c>
      <c r="AX1717">
        <v>12</v>
      </c>
      <c r="AZ1717">
        <v>1715</v>
      </c>
      <c r="BA1717" t="s">
        <v>10965</v>
      </c>
      <c r="BB1717" t="s">
        <v>148</v>
      </c>
      <c r="BC1717" t="s">
        <v>10966</v>
      </c>
      <c r="BD1717" t="s">
        <v>10967</v>
      </c>
      <c r="BE1717" t="s">
        <v>10968</v>
      </c>
      <c r="BF1717" t="s">
        <v>10969</v>
      </c>
      <c r="BG1717">
        <v>396</v>
      </c>
      <c r="BH1717">
        <v>79</v>
      </c>
    </row>
    <row r="1718" spans="1:60" x14ac:dyDescent="0.3">
      <c r="A1718" t="s">
        <v>10970</v>
      </c>
      <c r="B1718" t="s">
        <v>10970</v>
      </c>
      <c r="C1718">
        <v>7</v>
      </c>
      <c r="D1718">
        <v>7</v>
      </c>
      <c r="E1718">
        <v>1</v>
      </c>
      <c r="F1718" t="s">
        <v>10970</v>
      </c>
      <c r="G1718">
        <v>1</v>
      </c>
      <c r="H1718">
        <v>7</v>
      </c>
      <c r="I1718">
        <v>7</v>
      </c>
      <c r="J1718">
        <v>1</v>
      </c>
      <c r="K1718">
        <v>6</v>
      </c>
      <c r="L1718">
        <v>7</v>
      </c>
      <c r="M1718">
        <v>5</v>
      </c>
      <c r="N1718">
        <v>5</v>
      </c>
      <c r="O1718">
        <v>6</v>
      </c>
      <c r="P1718">
        <v>7</v>
      </c>
      <c r="Q1718">
        <v>5</v>
      </c>
      <c r="R1718">
        <v>5</v>
      </c>
      <c r="S1718">
        <v>1</v>
      </c>
      <c r="T1718">
        <v>1</v>
      </c>
      <c r="U1718">
        <v>1</v>
      </c>
      <c r="V1718">
        <v>1</v>
      </c>
      <c r="W1718">
        <v>7.2</v>
      </c>
      <c r="X1718">
        <v>7.2</v>
      </c>
      <c r="Y1718">
        <v>1.7</v>
      </c>
      <c r="Z1718">
        <v>155.87</v>
      </c>
      <c r="AA1718">
        <v>1407</v>
      </c>
      <c r="AB1718">
        <v>1407</v>
      </c>
      <c r="AC1718">
        <v>8</v>
      </c>
      <c r="AD1718">
        <v>8</v>
      </c>
      <c r="AE1718">
        <v>5</v>
      </c>
      <c r="AF1718">
        <v>6</v>
      </c>
      <c r="AG1718" s="1">
        <v>5.7341999999999997E-97</v>
      </c>
      <c r="AH1718">
        <v>6.4</v>
      </c>
      <c r="AI1718">
        <v>7.2</v>
      </c>
      <c r="AJ1718">
        <v>5.2</v>
      </c>
      <c r="AK1718">
        <v>5.2</v>
      </c>
      <c r="AL1718">
        <v>1082600000</v>
      </c>
      <c r="AM1718">
        <v>372330000</v>
      </c>
      <c r="AN1718">
        <v>359770000</v>
      </c>
      <c r="AO1718">
        <v>189130000</v>
      </c>
      <c r="AP1718">
        <v>161330000</v>
      </c>
      <c r="AQ1718">
        <v>288920000</v>
      </c>
      <c r="AR1718">
        <v>378790000</v>
      </c>
      <c r="AS1718">
        <v>267730000</v>
      </c>
      <c r="AT1718">
        <v>243070000</v>
      </c>
      <c r="AU1718">
        <v>5</v>
      </c>
      <c r="AV1718">
        <v>6</v>
      </c>
      <c r="AW1718">
        <v>2</v>
      </c>
      <c r="AX1718">
        <v>0</v>
      </c>
      <c r="AZ1718">
        <v>1716</v>
      </c>
      <c r="BA1718" t="s">
        <v>10971</v>
      </c>
      <c r="BB1718" t="s">
        <v>100</v>
      </c>
      <c r="BC1718" t="s">
        <v>10972</v>
      </c>
      <c r="BD1718" t="s">
        <v>10973</v>
      </c>
      <c r="BE1718" t="s">
        <v>10974</v>
      </c>
      <c r="BF1718" t="s">
        <v>10975</v>
      </c>
    </row>
    <row r="1719" spans="1:60" x14ac:dyDescent="0.3">
      <c r="A1719" t="s">
        <v>10976</v>
      </c>
      <c r="B1719" t="s">
        <v>10976</v>
      </c>
      <c r="C1719">
        <v>2</v>
      </c>
      <c r="D1719">
        <v>2</v>
      </c>
      <c r="E1719">
        <v>2</v>
      </c>
      <c r="F1719" t="s">
        <v>10976</v>
      </c>
      <c r="G1719">
        <v>1</v>
      </c>
      <c r="H1719">
        <v>2</v>
      </c>
      <c r="I1719">
        <v>2</v>
      </c>
      <c r="J1719">
        <v>2</v>
      </c>
      <c r="K1719">
        <v>1</v>
      </c>
      <c r="L1719">
        <v>1</v>
      </c>
      <c r="M1719">
        <v>2</v>
      </c>
      <c r="N1719">
        <v>2</v>
      </c>
      <c r="O1719">
        <v>1</v>
      </c>
      <c r="P1719">
        <v>1</v>
      </c>
      <c r="Q1719">
        <v>2</v>
      </c>
      <c r="R1719">
        <v>2</v>
      </c>
      <c r="S1719">
        <v>1</v>
      </c>
      <c r="T1719">
        <v>1</v>
      </c>
      <c r="U1719">
        <v>2</v>
      </c>
      <c r="V1719">
        <v>2</v>
      </c>
      <c r="W1719">
        <v>19</v>
      </c>
      <c r="X1719">
        <v>19</v>
      </c>
      <c r="Y1719">
        <v>19</v>
      </c>
      <c r="Z1719">
        <v>18.8</v>
      </c>
      <c r="AA1719">
        <v>174</v>
      </c>
      <c r="AB1719">
        <v>174</v>
      </c>
      <c r="AC1719">
        <v>1</v>
      </c>
      <c r="AD1719">
        <v>1</v>
      </c>
      <c r="AE1719">
        <v>3</v>
      </c>
      <c r="AF1719">
        <v>3</v>
      </c>
      <c r="AG1719" s="1">
        <v>1.2944E-11</v>
      </c>
      <c r="AH1719">
        <v>7.5</v>
      </c>
      <c r="AI1719">
        <v>11.5</v>
      </c>
      <c r="AJ1719">
        <v>19</v>
      </c>
      <c r="AK1719">
        <v>19</v>
      </c>
      <c r="AL1719">
        <v>177400000</v>
      </c>
      <c r="AM1719">
        <v>27649000</v>
      </c>
      <c r="AN1719">
        <v>2923400</v>
      </c>
      <c r="AO1719">
        <v>86735000</v>
      </c>
      <c r="AP1719">
        <v>60089000</v>
      </c>
      <c r="AQ1719">
        <v>0</v>
      </c>
      <c r="AR1719">
        <v>0</v>
      </c>
      <c r="AS1719">
        <v>88157000</v>
      </c>
      <c r="AT1719">
        <v>82525000</v>
      </c>
      <c r="AU1719">
        <v>0</v>
      </c>
      <c r="AV1719">
        <v>0</v>
      </c>
      <c r="AW1719">
        <v>3</v>
      </c>
      <c r="AX1719">
        <v>1</v>
      </c>
      <c r="AZ1719">
        <v>1717</v>
      </c>
      <c r="BA1719" t="s">
        <v>10977</v>
      </c>
      <c r="BB1719" t="s">
        <v>79</v>
      </c>
      <c r="BC1719" t="s">
        <v>10978</v>
      </c>
      <c r="BD1719" t="s">
        <v>10979</v>
      </c>
      <c r="BE1719" t="s">
        <v>10980</v>
      </c>
      <c r="BF1719" t="s">
        <v>10981</v>
      </c>
    </row>
    <row r="1720" spans="1:60" x14ac:dyDescent="0.3">
      <c r="A1720" t="s">
        <v>10982</v>
      </c>
      <c r="B1720" t="s">
        <v>10982</v>
      </c>
      <c r="C1720">
        <v>1</v>
      </c>
      <c r="D1720">
        <v>1</v>
      </c>
      <c r="E1720">
        <v>1</v>
      </c>
      <c r="F1720" t="s">
        <v>10982</v>
      </c>
      <c r="G1720">
        <v>1</v>
      </c>
      <c r="H1720">
        <v>1</v>
      </c>
      <c r="I1720">
        <v>1</v>
      </c>
      <c r="J1720">
        <v>1</v>
      </c>
      <c r="K1720">
        <v>1</v>
      </c>
      <c r="L1720">
        <v>1</v>
      </c>
      <c r="M1720">
        <v>0</v>
      </c>
      <c r="N1720">
        <v>1</v>
      </c>
      <c r="O1720">
        <v>1</v>
      </c>
      <c r="P1720">
        <v>1</v>
      </c>
      <c r="Q1720">
        <v>0</v>
      </c>
      <c r="R1720">
        <v>1</v>
      </c>
      <c r="S1720">
        <v>1</v>
      </c>
      <c r="T1720">
        <v>1</v>
      </c>
      <c r="U1720">
        <v>0</v>
      </c>
      <c r="V1720">
        <v>1</v>
      </c>
      <c r="W1720">
        <v>7.9</v>
      </c>
      <c r="X1720">
        <v>7.9</v>
      </c>
      <c r="Y1720">
        <v>7.9</v>
      </c>
      <c r="Z1720">
        <v>19.202999999999999</v>
      </c>
      <c r="AA1720">
        <v>178</v>
      </c>
      <c r="AB1720">
        <v>178</v>
      </c>
      <c r="AC1720">
        <v>1</v>
      </c>
      <c r="AD1720">
        <v>1</v>
      </c>
      <c r="AF1720">
        <v>1</v>
      </c>
      <c r="AG1720" s="1">
        <v>7.1704000000000003E-5</v>
      </c>
      <c r="AH1720">
        <v>7.9</v>
      </c>
      <c r="AI1720">
        <v>7.9</v>
      </c>
      <c r="AJ1720">
        <v>0</v>
      </c>
      <c r="AK1720">
        <v>7.9</v>
      </c>
      <c r="AL1720">
        <v>169170000</v>
      </c>
      <c r="AM1720">
        <v>60391000</v>
      </c>
      <c r="AN1720">
        <v>39444000</v>
      </c>
      <c r="AO1720">
        <v>0</v>
      </c>
      <c r="AP1720">
        <v>69337000</v>
      </c>
      <c r="AQ1720">
        <v>0</v>
      </c>
      <c r="AR1720">
        <v>0</v>
      </c>
      <c r="AS1720">
        <v>0</v>
      </c>
      <c r="AT1720">
        <v>87104000</v>
      </c>
      <c r="AU1720">
        <v>1</v>
      </c>
      <c r="AV1720">
        <v>0</v>
      </c>
      <c r="AW1720">
        <v>0</v>
      </c>
      <c r="AX1720">
        <v>0</v>
      </c>
      <c r="AZ1720">
        <v>1718</v>
      </c>
      <c r="BA1720">
        <v>20510</v>
      </c>
      <c r="BB1720" t="b">
        <v>1</v>
      </c>
      <c r="BC1720">
        <v>21191</v>
      </c>
      <c r="BD1720" t="s">
        <v>10983</v>
      </c>
      <c r="BE1720">
        <v>73166</v>
      </c>
      <c r="BF1720">
        <v>73166</v>
      </c>
    </row>
    <row r="1721" spans="1:60" x14ac:dyDescent="0.3">
      <c r="A1721" t="s">
        <v>10984</v>
      </c>
      <c r="B1721" t="s">
        <v>10984</v>
      </c>
      <c r="C1721" t="s">
        <v>84</v>
      </c>
      <c r="D1721" t="s">
        <v>84</v>
      </c>
      <c r="E1721" t="s">
        <v>84</v>
      </c>
      <c r="F1721" t="s">
        <v>10985</v>
      </c>
      <c r="G1721">
        <v>2</v>
      </c>
      <c r="H1721">
        <v>2</v>
      </c>
      <c r="I1721">
        <v>2</v>
      </c>
      <c r="J1721">
        <v>2</v>
      </c>
      <c r="K1721">
        <v>1</v>
      </c>
      <c r="L1721">
        <v>1</v>
      </c>
      <c r="M1721">
        <v>0</v>
      </c>
      <c r="N1721">
        <v>0</v>
      </c>
      <c r="O1721">
        <v>1</v>
      </c>
      <c r="P1721">
        <v>1</v>
      </c>
      <c r="Q1721">
        <v>0</v>
      </c>
      <c r="R1721">
        <v>0</v>
      </c>
      <c r="S1721">
        <v>1</v>
      </c>
      <c r="T1721">
        <v>1</v>
      </c>
      <c r="U1721">
        <v>0</v>
      </c>
      <c r="V1721">
        <v>0</v>
      </c>
      <c r="W1721">
        <v>9.3000000000000007</v>
      </c>
      <c r="X1721">
        <v>9.3000000000000007</v>
      </c>
      <c r="Y1721">
        <v>9.3000000000000007</v>
      </c>
      <c r="Z1721">
        <v>26.498999999999999</v>
      </c>
      <c r="AA1721">
        <v>236</v>
      </c>
      <c r="AB1721" t="s">
        <v>10986</v>
      </c>
      <c r="AC1721">
        <v>1</v>
      </c>
      <c r="AD1721">
        <v>1</v>
      </c>
      <c r="AG1721" s="1">
        <v>9.9284000000000005E-25</v>
      </c>
      <c r="AH1721">
        <v>5.0999999999999996</v>
      </c>
      <c r="AI1721">
        <v>4.2</v>
      </c>
      <c r="AJ1721">
        <v>0</v>
      </c>
      <c r="AK1721">
        <v>0</v>
      </c>
      <c r="AL1721">
        <v>27201000</v>
      </c>
      <c r="AM1721">
        <v>27201000</v>
      </c>
      <c r="AN1721">
        <v>0</v>
      </c>
      <c r="AO1721">
        <v>0</v>
      </c>
      <c r="AP1721">
        <v>0</v>
      </c>
      <c r="AQ1721">
        <v>27201000</v>
      </c>
      <c r="AR1721">
        <v>0</v>
      </c>
      <c r="AS1721">
        <v>0</v>
      </c>
      <c r="AT1721">
        <v>0</v>
      </c>
      <c r="AU1721">
        <v>1</v>
      </c>
      <c r="AV1721">
        <v>0</v>
      </c>
      <c r="AW1721">
        <v>0</v>
      </c>
      <c r="AX1721">
        <v>0</v>
      </c>
      <c r="AZ1721">
        <v>1719</v>
      </c>
      <c r="BA1721" t="s">
        <v>10987</v>
      </c>
      <c r="BB1721" t="s">
        <v>79</v>
      </c>
      <c r="BC1721" t="s">
        <v>10988</v>
      </c>
      <c r="BD1721" t="s">
        <v>10989</v>
      </c>
      <c r="BE1721" t="s">
        <v>10990</v>
      </c>
      <c r="BF1721" t="s">
        <v>10990</v>
      </c>
    </row>
    <row r="1722" spans="1:60" x14ac:dyDescent="0.3">
      <c r="A1722" t="s">
        <v>10991</v>
      </c>
      <c r="B1722" t="s">
        <v>10991</v>
      </c>
      <c r="C1722" t="s">
        <v>10992</v>
      </c>
      <c r="D1722" t="s">
        <v>10992</v>
      </c>
      <c r="E1722" t="s">
        <v>10992</v>
      </c>
      <c r="F1722" t="s">
        <v>10993</v>
      </c>
      <c r="G1722">
        <v>5</v>
      </c>
      <c r="H1722">
        <v>2</v>
      </c>
      <c r="I1722">
        <v>2</v>
      </c>
      <c r="J1722">
        <v>2</v>
      </c>
      <c r="K1722">
        <v>2</v>
      </c>
      <c r="L1722">
        <v>1</v>
      </c>
      <c r="M1722">
        <v>1</v>
      </c>
      <c r="N1722">
        <v>1</v>
      </c>
      <c r="O1722">
        <v>2</v>
      </c>
      <c r="P1722">
        <v>1</v>
      </c>
      <c r="Q1722">
        <v>1</v>
      </c>
      <c r="R1722">
        <v>1</v>
      </c>
      <c r="S1722">
        <v>2</v>
      </c>
      <c r="T1722">
        <v>1</v>
      </c>
      <c r="U1722">
        <v>1</v>
      </c>
      <c r="V1722">
        <v>1</v>
      </c>
      <c r="W1722">
        <v>8.1999999999999993</v>
      </c>
      <c r="X1722">
        <v>8.1999999999999993</v>
      </c>
      <c r="Y1722">
        <v>8.1999999999999993</v>
      </c>
      <c r="Z1722">
        <v>27.847000000000001</v>
      </c>
      <c r="AA1722">
        <v>257</v>
      </c>
      <c r="AB1722" t="s">
        <v>10994</v>
      </c>
      <c r="AC1722">
        <v>2</v>
      </c>
      <c r="AD1722">
        <v>1</v>
      </c>
      <c r="AE1722">
        <v>2</v>
      </c>
      <c r="AF1722">
        <v>1</v>
      </c>
      <c r="AG1722" s="1">
        <v>4.8925999999999999E-15</v>
      </c>
      <c r="AH1722">
        <v>8.1999999999999993</v>
      </c>
      <c r="AI1722">
        <v>3.5</v>
      </c>
      <c r="AJ1722">
        <v>3.5</v>
      </c>
      <c r="AK1722">
        <v>4.7</v>
      </c>
      <c r="AL1722">
        <v>533860000</v>
      </c>
      <c r="AM1722">
        <v>178500000</v>
      </c>
      <c r="AN1722">
        <v>194240000</v>
      </c>
      <c r="AO1722">
        <v>140160000</v>
      </c>
      <c r="AP1722">
        <v>20968000</v>
      </c>
      <c r="AQ1722">
        <v>178500000</v>
      </c>
      <c r="AR1722">
        <v>0</v>
      </c>
      <c r="AS1722">
        <v>0</v>
      </c>
      <c r="AT1722">
        <v>0</v>
      </c>
      <c r="AU1722">
        <v>1</v>
      </c>
      <c r="AV1722">
        <v>0</v>
      </c>
      <c r="AW1722">
        <v>1</v>
      </c>
      <c r="AX1722">
        <v>1</v>
      </c>
      <c r="AZ1722">
        <v>1720</v>
      </c>
      <c r="BA1722" t="s">
        <v>10995</v>
      </c>
      <c r="BB1722" t="s">
        <v>79</v>
      </c>
      <c r="BC1722" t="s">
        <v>10996</v>
      </c>
      <c r="BD1722" t="s">
        <v>10997</v>
      </c>
      <c r="BE1722" t="s">
        <v>10998</v>
      </c>
      <c r="BF1722" t="s">
        <v>10999</v>
      </c>
    </row>
    <row r="1723" spans="1:60" x14ac:dyDescent="0.3">
      <c r="A1723" t="s">
        <v>11000</v>
      </c>
      <c r="B1723" t="s">
        <v>11000</v>
      </c>
      <c r="C1723" t="s">
        <v>106</v>
      </c>
      <c r="D1723" t="s">
        <v>106</v>
      </c>
      <c r="E1723" t="s">
        <v>106</v>
      </c>
      <c r="F1723" t="s">
        <v>11000</v>
      </c>
      <c r="G1723">
        <v>2</v>
      </c>
      <c r="H1723">
        <v>1</v>
      </c>
      <c r="I1723">
        <v>1</v>
      </c>
      <c r="J1723">
        <v>1</v>
      </c>
      <c r="K1723">
        <v>1</v>
      </c>
      <c r="L1723">
        <v>1</v>
      </c>
      <c r="M1723">
        <v>1</v>
      </c>
      <c r="N1723">
        <v>1</v>
      </c>
      <c r="O1723">
        <v>1</v>
      </c>
      <c r="P1723">
        <v>1</v>
      </c>
      <c r="Q1723">
        <v>1</v>
      </c>
      <c r="R1723">
        <v>1</v>
      </c>
      <c r="S1723">
        <v>1</v>
      </c>
      <c r="T1723">
        <v>1</v>
      </c>
      <c r="U1723">
        <v>1</v>
      </c>
      <c r="V1723">
        <v>1</v>
      </c>
      <c r="W1723">
        <v>12.2</v>
      </c>
      <c r="X1723">
        <v>12.2</v>
      </c>
      <c r="Y1723">
        <v>12.2</v>
      </c>
      <c r="Z1723">
        <v>10.372999999999999</v>
      </c>
      <c r="AA1723">
        <v>90</v>
      </c>
      <c r="AB1723" t="s">
        <v>11001</v>
      </c>
      <c r="AC1723">
        <v>1</v>
      </c>
      <c r="AD1723">
        <v>1</v>
      </c>
      <c r="AE1723">
        <v>1</v>
      </c>
      <c r="AF1723">
        <v>1</v>
      </c>
      <c r="AG1723" s="1">
        <v>2.0420999999999999E-6</v>
      </c>
      <c r="AH1723">
        <v>12.2</v>
      </c>
      <c r="AI1723">
        <v>12.2</v>
      </c>
      <c r="AJ1723">
        <v>12.2</v>
      </c>
      <c r="AK1723">
        <v>12.2</v>
      </c>
      <c r="AL1723">
        <v>69731000</v>
      </c>
      <c r="AM1723">
        <v>39360000</v>
      </c>
      <c r="AN1723">
        <v>0</v>
      </c>
      <c r="AO1723">
        <v>17198000</v>
      </c>
      <c r="AP1723">
        <v>13174000</v>
      </c>
      <c r="AQ1723">
        <v>0</v>
      </c>
      <c r="AR1723">
        <v>0</v>
      </c>
      <c r="AS1723">
        <v>0</v>
      </c>
      <c r="AT1723">
        <v>16549000</v>
      </c>
      <c r="AU1723">
        <v>1</v>
      </c>
      <c r="AV1723">
        <v>0</v>
      </c>
      <c r="AW1723">
        <v>1</v>
      </c>
      <c r="AX1723">
        <v>1</v>
      </c>
      <c r="AZ1723">
        <v>1721</v>
      </c>
      <c r="BA1723">
        <v>19256</v>
      </c>
      <c r="BB1723" t="b">
        <v>1</v>
      </c>
      <c r="BC1723">
        <v>19917</v>
      </c>
      <c r="BD1723" t="s">
        <v>11002</v>
      </c>
      <c r="BE1723" t="s">
        <v>11003</v>
      </c>
      <c r="BF1723">
        <v>68976</v>
      </c>
    </row>
    <row r="1724" spans="1:60" x14ac:dyDescent="0.3">
      <c r="A1724" t="s">
        <v>11004</v>
      </c>
      <c r="B1724" t="s">
        <v>11004</v>
      </c>
      <c r="C1724" t="s">
        <v>4331</v>
      </c>
      <c r="D1724" t="s">
        <v>4331</v>
      </c>
      <c r="E1724" t="s">
        <v>4331</v>
      </c>
      <c r="F1724" t="s">
        <v>11005</v>
      </c>
      <c r="G1724">
        <v>3</v>
      </c>
      <c r="H1724">
        <v>9</v>
      </c>
      <c r="I1724">
        <v>9</v>
      </c>
      <c r="J1724">
        <v>9</v>
      </c>
      <c r="K1724">
        <v>9</v>
      </c>
      <c r="L1724">
        <v>8</v>
      </c>
      <c r="M1724">
        <v>9</v>
      </c>
      <c r="N1724">
        <v>8</v>
      </c>
      <c r="O1724">
        <v>9</v>
      </c>
      <c r="P1724">
        <v>8</v>
      </c>
      <c r="Q1724">
        <v>9</v>
      </c>
      <c r="R1724">
        <v>8</v>
      </c>
      <c r="S1724">
        <v>9</v>
      </c>
      <c r="T1724">
        <v>8</v>
      </c>
      <c r="U1724">
        <v>9</v>
      </c>
      <c r="V1724">
        <v>8</v>
      </c>
      <c r="W1724">
        <v>36.5</v>
      </c>
      <c r="X1724">
        <v>36.5</v>
      </c>
      <c r="Y1724">
        <v>36.5</v>
      </c>
      <c r="Z1724">
        <v>48.5</v>
      </c>
      <c r="AA1724">
        <v>441</v>
      </c>
      <c r="AB1724" t="s">
        <v>11006</v>
      </c>
      <c r="AC1724">
        <v>14</v>
      </c>
      <c r="AD1724">
        <v>13</v>
      </c>
      <c r="AE1724">
        <v>14</v>
      </c>
      <c r="AF1724">
        <v>11</v>
      </c>
      <c r="AG1724" s="1">
        <v>2.5824E-107</v>
      </c>
      <c r="AH1724">
        <v>36.5</v>
      </c>
      <c r="AI1724">
        <v>30.8</v>
      </c>
      <c r="AJ1724">
        <v>36.5</v>
      </c>
      <c r="AK1724">
        <v>31.3</v>
      </c>
      <c r="AL1724">
        <v>5343700000</v>
      </c>
      <c r="AM1724">
        <v>1790700000</v>
      </c>
      <c r="AN1724">
        <v>1617100000</v>
      </c>
      <c r="AO1724">
        <v>976460000</v>
      </c>
      <c r="AP1724">
        <v>959380000</v>
      </c>
      <c r="AQ1724">
        <v>1178000000</v>
      </c>
      <c r="AR1724">
        <v>1666000000</v>
      </c>
      <c r="AS1724">
        <v>1105300000</v>
      </c>
      <c r="AT1724">
        <v>1557700000</v>
      </c>
      <c r="AU1724">
        <v>13</v>
      </c>
      <c r="AV1724">
        <v>9</v>
      </c>
      <c r="AW1724">
        <v>11</v>
      </c>
      <c r="AX1724">
        <v>15</v>
      </c>
      <c r="AZ1724">
        <v>1722</v>
      </c>
      <c r="BA1724" t="s">
        <v>11007</v>
      </c>
      <c r="BB1724" t="s">
        <v>453</v>
      </c>
      <c r="BC1724" t="s">
        <v>11008</v>
      </c>
      <c r="BD1724" t="s">
        <v>11009</v>
      </c>
      <c r="BE1724" t="s">
        <v>11010</v>
      </c>
      <c r="BF1724" t="s">
        <v>11011</v>
      </c>
      <c r="BG1724" t="s">
        <v>11012</v>
      </c>
      <c r="BH1724" t="s">
        <v>11013</v>
      </c>
    </row>
    <row r="1725" spans="1:60" x14ac:dyDescent="0.3">
      <c r="A1725" t="s">
        <v>11014</v>
      </c>
      <c r="B1725" t="s">
        <v>11015</v>
      </c>
      <c r="C1725" t="s">
        <v>11016</v>
      </c>
      <c r="D1725" t="s">
        <v>11016</v>
      </c>
      <c r="E1725" t="s">
        <v>11016</v>
      </c>
      <c r="F1725" t="s">
        <v>11017</v>
      </c>
      <c r="G1725">
        <v>3</v>
      </c>
      <c r="H1725">
        <v>7</v>
      </c>
      <c r="I1725">
        <v>7</v>
      </c>
      <c r="J1725">
        <v>7</v>
      </c>
      <c r="K1725">
        <v>6</v>
      </c>
      <c r="L1725">
        <v>7</v>
      </c>
      <c r="M1725">
        <v>5</v>
      </c>
      <c r="N1725">
        <v>5</v>
      </c>
      <c r="O1725">
        <v>6</v>
      </c>
      <c r="P1725">
        <v>7</v>
      </c>
      <c r="Q1725">
        <v>5</v>
      </c>
      <c r="R1725">
        <v>5</v>
      </c>
      <c r="S1725">
        <v>6</v>
      </c>
      <c r="T1725">
        <v>7</v>
      </c>
      <c r="U1725">
        <v>5</v>
      </c>
      <c r="V1725">
        <v>5</v>
      </c>
      <c r="W1725">
        <v>24.7</v>
      </c>
      <c r="X1725">
        <v>24.7</v>
      </c>
      <c r="Y1725">
        <v>24.7</v>
      </c>
      <c r="Z1725">
        <v>39.576999999999998</v>
      </c>
      <c r="AA1725">
        <v>361</v>
      </c>
      <c r="AB1725" t="s">
        <v>11018</v>
      </c>
      <c r="AC1725">
        <v>6</v>
      </c>
      <c r="AD1725">
        <v>8</v>
      </c>
      <c r="AE1725">
        <v>5</v>
      </c>
      <c r="AF1725">
        <v>6</v>
      </c>
      <c r="AG1725" s="1">
        <v>5.3412000000000002E-48</v>
      </c>
      <c r="AH1725">
        <v>21.3</v>
      </c>
      <c r="AI1725">
        <v>24.7</v>
      </c>
      <c r="AJ1725">
        <v>19.899999999999999</v>
      </c>
      <c r="AK1725">
        <v>19.899999999999999</v>
      </c>
      <c r="AL1725">
        <v>2138400000</v>
      </c>
      <c r="AM1725">
        <v>573800000</v>
      </c>
      <c r="AN1725">
        <v>804300000</v>
      </c>
      <c r="AO1725">
        <v>351860000</v>
      </c>
      <c r="AP1725">
        <v>408400000</v>
      </c>
      <c r="AQ1725">
        <v>303080000</v>
      </c>
      <c r="AR1725">
        <v>347380000</v>
      </c>
      <c r="AS1725">
        <v>703390000</v>
      </c>
      <c r="AT1725">
        <v>802740000</v>
      </c>
      <c r="AU1725">
        <v>3</v>
      </c>
      <c r="AV1725">
        <v>6</v>
      </c>
      <c r="AW1725">
        <v>3</v>
      </c>
      <c r="AX1725">
        <v>4</v>
      </c>
      <c r="AZ1725">
        <v>1723</v>
      </c>
      <c r="BA1725" t="s">
        <v>11019</v>
      </c>
      <c r="BB1725" t="s">
        <v>100</v>
      </c>
      <c r="BC1725" t="s">
        <v>11020</v>
      </c>
      <c r="BD1725" t="s">
        <v>11021</v>
      </c>
      <c r="BE1725" t="s">
        <v>11022</v>
      </c>
      <c r="BF1725" t="s">
        <v>11023</v>
      </c>
      <c r="BG1725">
        <v>401</v>
      </c>
      <c r="BH1725">
        <v>135</v>
      </c>
    </row>
    <row r="1726" spans="1:60" x14ac:dyDescent="0.3">
      <c r="A1726" t="s">
        <v>11024</v>
      </c>
      <c r="B1726" t="s">
        <v>11024</v>
      </c>
      <c r="C1726" t="s">
        <v>84</v>
      </c>
      <c r="D1726" t="s">
        <v>84</v>
      </c>
      <c r="E1726" t="s">
        <v>84</v>
      </c>
      <c r="F1726" t="s">
        <v>11024</v>
      </c>
      <c r="G1726">
        <v>2</v>
      </c>
      <c r="H1726">
        <v>2</v>
      </c>
      <c r="I1726">
        <v>2</v>
      </c>
      <c r="J1726">
        <v>2</v>
      </c>
      <c r="K1726">
        <v>1</v>
      </c>
      <c r="L1726">
        <v>1</v>
      </c>
      <c r="M1726">
        <v>1</v>
      </c>
      <c r="N1726">
        <v>2</v>
      </c>
      <c r="O1726">
        <v>1</v>
      </c>
      <c r="P1726">
        <v>1</v>
      </c>
      <c r="Q1726">
        <v>1</v>
      </c>
      <c r="R1726">
        <v>2</v>
      </c>
      <c r="S1726">
        <v>1</v>
      </c>
      <c r="T1726">
        <v>1</v>
      </c>
      <c r="U1726">
        <v>1</v>
      </c>
      <c r="V1726">
        <v>2</v>
      </c>
      <c r="W1726">
        <v>5.7</v>
      </c>
      <c r="X1726">
        <v>5.7</v>
      </c>
      <c r="Y1726">
        <v>5.7</v>
      </c>
      <c r="Z1726">
        <v>25.312999999999999</v>
      </c>
      <c r="AA1726">
        <v>227</v>
      </c>
      <c r="AB1726" t="s">
        <v>11025</v>
      </c>
      <c r="AC1726">
        <v>1</v>
      </c>
      <c r="AD1726">
        <v>2</v>
      </c>
      <c r="AE1726">
        <v>1</v>
      </c>
      <c r="AF1726">
        <v>2</v>
      </c>
      <c r="AG1726">
        <v>1.8971E-4</v>
      </c>
      <c r="AH1726">
        <v>4.8</v>
      </c>
      <c r="AI1726">
        <v>4.8</v>
      </c>
      <c r="AJ1726">
        <v>4.8</v>
      </c>
      <c r="AK1726">
        <v>5.7</v>
      </c>
      <c r="AL1726">
        <v>288360000</v>
      </c>
      <c r="AM1726">
        <v>100660000</v>
      </c>
      <c r="AN1726">
        <v>110750000</v>
      </c>
      <c r="AO1726">
        <v>33702000</v>
      </c>
      <c r="AP1726">
        <v>43251000</v>
      </c>
      <c r="AQ1726">
        <v>0</v>
      </c>
      <c r="AR1726">
        <v>0</v>
      </c>
      <c r="AS1726">
        <v>0</v>
      </c>
      <c r="AT1726">
        <v>54333000</v>
      </c>
      <c r="AU1726">
        <v>1</v>
      </c>
      <c r="AV1726">
        <v>1</v>
      </c>
      <c r="AW1726">
        <v>1</v>
      </c>
      <c r="AX1726">
        <v>1</v>
      </c>
      <c r="AZ1726">
        <v>1724</v>
      </c>
      <c r="BA1726" t="s">
        <v>11026</v>
      </c>
      <c r="BB1726" t="s">
        <v>79</v>
      </c>
      <c r="BC1726" t="s">
        <v>11027</v>
      </c>
      <c r="BD1726" t="s">
        <v>11028</v>
      </c>
      <c r="BE1726" t="s">
        <v>11029</v>
      </c>
      <c r="BF1726" t="s">
        <v>11030</v>
      </c>
    </row>
    <row r="1727" spans="1:60" x14ac:dyDescent="0.3">
      <c r="A1727" t="s">
        <v>11031</v>
      </c>
      <c r="B1727" t="s">
        <v>11031</v>
      </c>
      <c r="C1727" t="s">
        <v>11032</v>
      </c>
      <c r="D1727" t="s">
        <v>11032</v>
      </c>
      <c r="E1727" t="s">
        <v>11033</v>
      </c>
      <c r="F1727" t="s">
        <v>11034</v>
      </c>
      <c r="G1727">
        <v>4</v>
      </c>
      <c r="H1727">
        <v>17</v>
      </c>
      <c r="I1727">
        <v>17</v>
      </c>
      <c r="J1727">
        <v>9</v>
      </c>
      <c r="K1727">
        <v>13</v>
      </c>
      <c r="L1727">
        <v>15</v>
      </c>
      <c r="M1727">
        <v>17</v>
      </c>
      <c r="N1727">
        <v>14</v>
      </c>
      <c r="O1727">
        <v>13</v>
      </c>
      <c r="P1727">
        <v>15</v>
      </c>
      <c r="Q1727">
        <v>17</v>
      </c>
      <c r="R1727">
        <v>14</v>
      </c>
      <c r="S1727">
        <v>7</v>
      </c>
      <c r="T1727">
        <v>8</v>
      </c>
      <c r="U1727">
        <v>9</v>
      </c>
      <c r="V1727">
        <v>7</v>
      </c>
      <c r="W1727">
        <v>31.5</v>
      </c>
      <c r="X1727">
        <v>31.5</v>
      </c>
      <c r="Y1727">
        <v>18.899999999999999</v>
      </c>
      <c r="Z1727">
        <v>77.436000000000007</v>
      </c>
      <c r="AA1727">
        <v>714</v>
      </c>
      <c r="AB1727" t="s">
        <v>11035</v>
      </c>
      <c r="AC1727">
        <v>15</v>
      </c>
      <c r="AD1727">
        <v>18</v>
      </c>
      <c r="AE1727">
        <v>20</v>
      </c>
      <c r="AF1727">
        <v>16</v>
      </c>
      <c r="AG1727" s="1">
        <v>1.7051E-96</v>
      </c>
      <c r="AH1727">
        <v>24.2</v>
      </c>
      <c r="AI1727">
        <v>26.8</v>
      </c>
      <c r="AJ1727">
        <v>31.5</v>
      </c>
      <c r="AK1727">
        <v>27.3</v>
      </c>
      <c r="AL1727">
        <v>8280900000</v>
      </c>
      <c r="AM1727">
        <v>2701200000</v>
      </c>
      <c r="AN1727">
        <v>2000800000</v>
      </c>
      <c r="AO1727">
        <v>2107900000</v>
      </c>
      <c r="AP1727">
        <v>1471000000</v>
      </c>
      <c r="AQ1727">
        <v>2604600000</v>
      </c>
      <c r="AR1727">
        <v>2401300000</v>
      </c>
      <c r="AS1727">
        <v>2160100000</v>
      </c>
      <c r="AT1727">
        <v>1841900000</v>
      </c>
      <c r="AU1727">
        <v>11</v>
      </c>
      <c r="AV1727">
        <v>13</v>
      </c>
      <c r="AW1727">
        <v>19</v>
      </c>
      <c r="AX1727">
        <v>10</v>
      </c>
      <c r="AZ1727">
        <v>1725</v>
      </c>
      <c r="BA1727" t="s">
        <v>11036</v>
      </c>
      <c r="BB1727" t="s">
        <v>61</v>
      </c>
      <c r="BC1727" t="s">
        <v>11037</v>
      </c>
      <c r="BD1727" t="s">
        <v>11038</v>
      </c>
      <c r="BE1727" t="s">
        <v>11039</v>
      </c>
      <c r="BF1727" t="s">
        <v>11040</v>
      </c>
    </row>
    <row r="1728" spans="1:60" x14ac:dyDescent="0.3">
      <c r="A1728" t="s">
        <v>11041</v>
      </c>
      <c r="B1728" t="s">
        <v>11041</v>
      </c>
      <c r="C1728" t="s">
        <v>106</v>
      </c>
      <c r="D1728" t="s">
        <v>106</v>
      </c>
      <c r="E1728" t="s">
        <v>106</v>
      </c>
      <c r="F1728" t="s">
        <v>11041</v>
      </c>
      <c r="G1728">
        <v>2</v>
      </c>
      <c r="H1728">
        <v>1</v>
      </c>
      <c r="I1728">
        <v>1</v>
      </c>
      <c r="J1728">
        <v>1</v>
      </c>
      <c r="K1728">
        <v>1</v>
      </c>
      <c r="L1728">
        <v>0</v>
      </c>
      <c r="M1728">
        <v>1</v>
      </c>
      <c r="N1728">
        <v>0</v>
      </c>
      <c r="O1728">
        <v>1</v>
      </c>
      <c r="P1728">
        <v>0</v>
      </c>
      <c r="Q1728">
        <v>1</v>
      </c>
      <c r="R1728">
        <v>0</v>
      </c>
      <c r="S1728">
        <v>1</v>
      </c>
      <c r="T1728">
        <v>0</v>
      </c>
      <c r="U1728">
        <v>1</v>
      </c>
      <c r="V1728">
        <v>0</v>
      </c>
      <c r="W1728">
        <v>5.5</v>
      </c>
      <c r="X1728">
        <v>5.5</v>
      </c>
      <c r="Y1728">
        <v>5.5</v>
      </c>
      <c r="Z1728">
        <v>30.707999999999998</v>
      </c>
      <c r="AA1728">
        <v>275</v>
      </c>
      <c r="AB1728" t="s">
        <v>10346</v>
      </c>
      <c r="AC1728">
        <v>1</v>
      </c>
      <c r="AE1728">
        <v>1</v>
      </c>
      <c r="AG1728">
        <v>3.1333000000000001E-4</v>
      </c>
      <c r="AH1728">
        <v>5.5</v>
      </c>
      <c r="AI1728">
        <v>0</v>
      </c>
      <c r="AJ1728">
        <v>5.5</v>
      </c>
      <c r="AK1728">
        <v>0</v>
      </c>
      <c r="AL1728">
        <v>102430000</v>
      </c>
      <c r="AM1728">
        <v>102430000</v>
      </c>
      <c r="AN1728">
        <v>0</v>
      </c>
      <c r="AO1728">
        <v>0</v>
      </c>
      <c r="AP1728">
        <v>0</v>
      </c>
      <c r="AQ1728">
        <v>102430000</v>
      </c>
      <c r="AR1728">
        <v>0</v>
      </c>
      <c r="AS1728">
        <v>0</v>
      </c>
      <c r="AT1728">
        <v>0</v>
      </c>
      <c r="AU1728">
        <v>1</v>
      </c>
      <c r="AV1728">
        <v>0</v>
      </c>
      <c r="AW1728">
        <v>0</v>
      </c>
      <c r="AX1728">
        <v>0</v>
      </c>
      <c r="AZ1728">
        <v>1726</v>
      </c>
      <c r="BA1728">
        <v>13452</v>
      </c>
      <c r="BB1728" t="b">
        <v>1</v>
      </c>
      <c r="BC1728">
        <v>13859</v>
      </c>
      <c r="BD1728" t="s">
        <v>11042</v>
      </c>
      <c r="BE1728" t="s">
        <v>11043</v>
      </c>
      <c r="BF1728">
        <v>47938</v>
      </c>
    </row>
    <row r="1729" spans="1:60" x14ac:dyDescent="0.3">
      <c r="A1729" t="s">
        <v>11044</v>
      </c>
      <c r="B1729" t="s">
        <v>11044</v>
      </c>
      <c r="C1729">
        <v>6</v>
      </c>
      <c r="D1729">
        <v>6</v>
      </c>
      <c r="E1729">
        <v>6</v>
      </c>
      <c r="F1729" t="s">
        <v>11044</v>
      </c>
      <c r="G1729">
        <v>1</v>
      </c>
      <c r="H1729">
        <v>6</v>
      </c>
      <c r="I1729">
        <v>6</v>
      </c>
      <c r="J1729">
        <v>6</v>
      </c>
      <c r="K1729">
        <v>4</v>
      </c>
      <c r="L1729">
        <v>4</v>
      </c>
      <c r="M1729">
        <v>3</v>
      </c>
      <c r="N1729">
        <v>4</v>
      </c>
      <c r="O1729">
        <v>4</v>
      </c>
      <c r="P1729">
        <v>4</v>
      </c>
      <c r="Q1729">
        <v>3</v>
      </c>
      <c r="R1729">
        <v>4</v>
      </c>
      <c r="S1729">
        <v>4</v>
      </c>
      <c r="T1729">
        <v>4</v>
      </c>
      <c r="U1729">
        <v>3</v>
      </c>
      <c r="V1729">
        <v>4</v>
      </c>
      <c r="W1729">
        <v>9.8000000000000007</v>
      </c>
      <c r="X1729">
        <v>9.8000000000000007</v>
      </c>
      <c r="Y1729">
        <v>9.8000000000000007</v>
      </c>
      <c r="Z1729">
        <v>105.23</v>
      </c>
      <c r="AA1729">
        <v>927</v>
      </c>
      <c r="AB1729">
        <v>927</v>
      </c>
      <c r="AC1729">
        <v>5</v>
      </c>
      <c r="AD1729">
        <v>5</v>
      </c>
      <c r="AE1729">
        <v>4</v>
      </c>
      <c r="AF1729">
        <v>4</v>
      </c>
      <c r="AG1729" s="1">
        <v>1.222E-37</v>
      </c>
      <c r="AH1729">
        <v>6.5</v>
      </c>
      <c r="AI1729">
        <v>6.4</v>
      </c>
      <c r="AJ1729">
        <v>5.2</v>
      </c>
      <c r="AK1729">
        <v>6.8</v>
      </c>
      <c r="AL1729">
        <v>603640000</v>
      </c>
      <c r="AM1729">
        <v>210860000</v>
      </c>
      <c r="AN1729">
        <v>174950000</v>
      </c>
      <c r="AO1729">
        <v>123260000</v>
      </c>
      <c r="AP1729">
        <v>94568000</v>
      </c>
      <c r="AQ1729">
        <v>156880000</v>
      </c>
      <c r="AR1729">
        <v>166570000</v>
      </c>
      <c r="AS1729">
        <v>197230000</v>
      </c>
      <c r="AT1729">
        <v>139400000</v>
      </c>
      <c r="AU1729">
        <v>4</v>
      </c>
      <c r="AV1729">
        <v>3</v>
      </c>
      <c r="AW1729">
        <v>3</v>
      </c>
      <c r="AX1729">
        <v>1</v>
      </c>
      <c r="AZ1729">
        <v>1727</v>
      </c>
      <c r="BA1729" t="s">
        <v>11045</v>
      </c>
      <c r="BB1729" t="s">
        <v>591</v>
      </c>
      <c r="BC1729" t="s">
        <v>11046</v>
      </c>
      <c r="BD1729" t="s">
        <v>11047</v>
      </c>
      <c r="BE1729" t="s">
        <v>11048</v>
      </c>
      <c r="BF1729" t="s">
        <v>11049</v>
      </c>
    </row>
    <row r="1730" spans="1:60" x14ac:dyDescent="0.3">
      <c r="A1730" t="s">
        <v>11050</v>
      </c>
      <c r="B1730" t="s">
        <v>11050</v>
      </c>
      <c r="C1730">
        <v>4</v>
      </c>
      <c r="D1730">
        <v>1</v>
      </c>
      <c r="E1730">
        <v>1</v>
      </c>
      <c r="F1730" t="s">
        <v>11050</v>
      </c>
      <c r="G1730">
        <v>1</v>
      </c>
      <c r="H1730">
        <v>4</v>
      </c>
      <c r="I1730">
        <v>1</v>
      </c>
      <c r="J1730">
        <v>1</v>
      </c>
      <c r="K1730">
        <v>2</v>
      </c>
      <c r="L1730">
        <v>3</v>
      </c>
      <c r="M1730">
        <v>4</v>
      </c>
      <c r="N1730">
        <v>3</v>
      </c>
      <c r="O1730">
        <v>0</v>
      </c>
      <c r="P1730">
        <v>1</v>
      </c>
      <c r="Q1730">
        <v>1</v>
      </c>
      <c r="R1730">
        <v>0</v>
      </c>
      <c r="S1730">
        <v>0</v>
      </c>
      <c r="T1730">
        <v>1</v>
      </c>
      <c r="U1730">
        <v>1</v>
      </c>
      <c r="V1730">
        <v>0</v>
      </c>
      <c r="W1730">
        <v>13.7</v>
      </c>
      <c r="X1730">
        <v>3.1</v>
      </c>
      <c r="Y1730">
        <v>3.1</v>
      </c>
      <c r="Z1730">
        <v>36.371000000000002</v>
      </c>
      <c r="AA1730">
        <v>321</v>
      </c>
      <c r="AB1730">
        <v>321</v>
      </c>
      <c r="AD1730">
        <v>1</v>
      </c>
      <c r="AE1730">
        <v>1</v>
      </c>
      <c r="AG1730" s="1">
        <v>2.6997E-8</v>
      </c>
      <c r="AH1730">
        <v>5.9</v>
      </c>
      <c r="AI1730">
        <v>9</v>
      </c>
      <c r="AJ1730">
        <v>13.7</v>
      </c>
      <c r="AK1730">
        <v>10.6</v>
      </c>
      <c r="AL1730">
        <v>60517000</v>
      </c>
      <c r="AM1730">
        <v>0</v>
      </c>
      <c r="AN1730">
        <v>45765000</v>
      </c>
      <c r="AO1730">
        <v>14752000</v>
      </c>
      <c r="AP1730">
        <v>0</v>
      </c>
      <c r="AQ1730">
        <v>0</v>
      </c>
      <c r="AR1730">
        <v>0</v>
      </c>
      <c r="AS1730">
        <v>16191000</v>
      </c>
      <c r="AT1730">
        <v>0</v>
      </c>
      <c r="AU1730">
        <v>0</v>
      </c>
      <c r="AV1730">
        <v>2</v>
      </c>
      <c r="AW1730">
        <v>0</v>
      </c>
      <c r="AX1730">
        <v>0</v>
      </c>
      <c r="AZ1730">
        <v>1728</v>
      </c>
      <c r="BA1730" t="s">
        <v>11051</v>
      </c>
      <c r="BB1730" t="s">
        <v>4319</v>
      </c>
      <c r="BC1730" t="s">
        <v>11052</v>
      </c>
      <c r="BD1730" t="s">
        <v>11053</v>
      </c>
      <c r="BE1730" t="s">
        <v>11054</v>
      </c>
      <c r="BF1730" t="s">
        <v>11055</v>
      </c>
    </row>
    <row r="1731" spans="1:60" x14ac:dyDescent="0.3">
      <c r="A1731" t="s">
        <v>11056</v>
      </c>
      <c r="B1731" t="s">
        <v>11056</v>
      </c>
      <c r="C1731">
        <v>6</v>
      </c>
      <c r="D1731">
        <v>6</v>
      </c>
      <c r="E1731">
        <v>6</v>
      </c>
      <c r="F1731" t="s">
        <v>11056</v>
      </c>
      <c r="G1731">
        <v>1</v>
      </c>
      <c r="H1731">
        <v>6</v>
      </c>
      <c r="I1731">
        <v>6</v>
      </c>
      <c r="J1731">
        <v>6</v>
      </c>
      <c r="K1731">
        <v>5</v>
      </c>
      <c r="L1731">
        <v>6</v>
      </c>
      <c r="M1731">
        <v>4</v>
      </c>
      <c r="N1731">
        <v>5</v>
      </c>
      <c r="O1731">
        <v>5</v>
      </c>
      <c r="P1731">
        <v>6</v>
      </c>
      <c r="Q1731">
        <v>4</v>
      </c>
      <c r="R1731">
        <v>5</v>
      </c>
      <c r="S1731">
        <v>5</v>
      </c>
      <c r="T1731">
        <v>6</v>
      </c>
      <c r="U1731">
        <v>4</v>
      </c>
      <c r="V1731">
        <v>5</v>
      </c>
      <c r="W1731">
        <v>11.8</v>
      </c>
      <c r="X1731">
        <v>11.8</v>
      </c>
      <c r="Y1731">
        <v>11.8</v>
      </c>
      <c r="Z1731">
        <v>67.665000000000006</v>
      </c>
      <c r="AA1731">
        <v>592</v>
      </c>
      <c r="AB1731">
        <v>592</v>
      </c>
      <c r="AC1731">
        <v>6</v>
      </c>
      <c r="AD1731">
        <v>7</v>
      </c>
      <c r="AE1731">
        <v>6</v>
      </c>
      <c r="AF1731">
        <v>6</v>
      </c>
      <c r="AG1731" s="1">
        <v>2.3002000000000002E-47</v>
      </c>
      <c r="AH1731">
        <v>9</v>
      </c>
      <c r="AI1731">
        <v>11.8</v>
      </c>
      <c r="AJ1731">
        <v>6.6</v>
      </c>
      <c r="AK1731">
        <v>8.4</v>
      </c>
      <c r="AL1731">
        <v>1356900000</v>
      </c>
      <c r="AM1731">
        <v>417410000</v>
      </c>
      <c r="AN1731">
        <v>401420000</v>
      </c>
      <c r="AO1731">
        <v>267190000</v>
      </c>
      <c r="AP1731">
        <v>270880000</v>
      </c>
      <c r="AQ1731">
        <v>400500000</v>
      </c>
      <c r="AR1731">
        <v>443990000</v>
      </c>
      <c r="AS1731">
        <v>284990000</v>
      </c>
      <c r="AT1731">
        <v>337270000</v>
      </c>
      <c r="AU1731">
        <v>4</v>
      </c>
      <c r="AV1731">
        <v>4</v>
      </c>
      <c r="AW1731">
        <v>3</v>
      </c>
      <c r="AX1731">
        <v>2</v>
      </c>
      <c r="AZ1731">
        <v>1729</v>
      </c>
      <c r="BA1731" t="s">
        <v>11057</v>
      </c>
      <c r="BB1731" t="s">
        <v>591</v>
      </c>
      <c r="BC1731" t="s">
        <v>11058</v>
      </c>
      <c r="BD1731" t="s">
        <v>11059</v>
      </c>
      <c r="BE1731" t="s">
        <v>11060</v>
      </c>
      <c r="BF1731" t="s">
        <v>11061</v>
      </c>
      <c r="BG1731">
        <v>402</v>
      </c>
      <c r="BH1731">
        <v>358</v>
      </c>
    </row>
    <row r="1732" spans="1:60" x14ac:dyDescent="0.3">
      <c r="A1732" t="s">
        <v>11062</v>
      </c>
      <c r="B1732" t="s">
        <v>11062</v>
      </c>
      <c r="C1732">
        <v>3</v>
      </c>
      <c r="D1732">
        <v>3</v>
      </c>
      <c r="E1732">
        <v>3</v>
      </c>
      <c r="F1732" t="s">
        <v>11062</v>
      </c>
      <c r="G1732">
        <v>1</v>
      </c>
      <c r="H1732">
        <v>3</v>
      </c>
      <c r="I1732">
        <v>3</v>
      </c>
      <c r="J1732">
        <v>3</v>
      </c>
      <c r="K1732">
        <v>2</v>
      </c>
      <c r="L1732">
        <v>2</v>
      </c>
      <c r="M1732">
        <v>2</v>
      </c>
      <c r="N1732">
        <v>2</v>
      </c>
      <c r="O1732">
        <v>2</v>
      </c>
      <c r="P1732">
        <v>2</v>
      </c>
      <c r="Q1732">
        <v>2</v>
      </c>
      <c r="R1732">
        <v>2</v>
      </c>
      <c r="S1732">
        <v>2</v>
      </c>
      <c r="T1732">
        <v>2</v>
      </c>
      <c r="U1732">
        <v>2</v>
      </c>
      <c r="V1732">
        <v>2</v>
      </c>
      <c r="W1732">
        <v>16.3</v>
      </c>
      <c r="X1732">
        <v>16.3</v>
      </c>
      <c r="Y1732">
        <v>16.3</v>
      </c>
      <c r="Z1732">
        <v>36.213000000000001</v>
      </c>
      <c r="AA1732">
        <v>331</v>
      </c>
      <c r="AB1732">
        <v>331</v>
      </c>
      <c r="AC1732">
        <v>2</v>
      </c>
      <c r="AD1732">
        <v>2</v>
      </c>
      <c r="AE1732">
        <v>2</v>
      </c>
      <c r="AF1732">
        <v>3</v>
      </c>
      <c r="AG1732" s="1">
        <v>6.4922000000000001E-15</v>
      </c>
      <c r="AH1732">
        <v>9.6999999999999993</v>
      </c>
      <c r="AI1732">
        <v>9.6999999999999993</v>
      </c>
      <c r="AJ1732">
        <v>12.1</v>
      </c>
      <c r="AK1732">
        <v>12.1</v>
      </c>
      <c r="AL1732">
        <v>358780000</v>
      </c>
      <c r="AM1732">
        <v>126690000</v>
      </c>
      <c r="AN1732">
        <v>89005000</v>
      </c>
      <c r="AO1732">
        <v>57815000</v>
      </c>
      <c r="AP1732">
        <v>85268000</v>
      </c>
      <c r="AQ1732">
        <v>125660000</v>
      </c>
      <c r="AR1732">
        <v>101820000</v>
      </c>
      <c r="AS1732">
        <v>0</v>
      </c>
      <c r="AT1732">
        <v>0</v>
      </c>
      <c r="AU1732">
        <v>2</v>
      </c>
      <c r="AV1732">
        <v>2</v>
      </c>
      <c r="AW1732">
        <v>1</v>
      </c>
      <c r="AX1732">
        <v>2</v>
      </c>
      <c r="AZ1732">
        <v>1730</v>
      </c>
      <c r="BA1732" t="s">
        <v>11063</v>
      </c>
      <c r="BB1732" t="s">
        <v>72</v>
      </c>
      <c r="BC1732" t="s">
        <v>11064</v>
      </c>
      <c r="BD1732" t="s">
        <v>11065</v>
      </c>
      <c r="BE1732" t="s">
        <v>11066</v>
      </c>
      <c r="BF1732" t="s">
        <v>11067</v>
      </c>
    </row>
    <row r="1733" spans="1:60" x14ac:dyDescent="0.3">
      <c r="A1733" t="s">
        <v>11068</v>
      </c>
      <c r="B1733" t="s">
        <v>11068</v>
      </c>
      <c r="C1733">
        <v>9</v>
      </c>
      <c r="D1733">
        <v>9</v>
      </c>
      <c r="E1733">
        <v>9</v>
      </c>
      <c r="F1733" t="s">
        <v>11068</v>
      </c>
      <c r="G1733">
        <v>1</v>
      </c>
      <c r="H1733">
        <v>9</v>
      </c>
      <c r="I1733">
        <v>9</v>
      </c>
      <c r="J1733">
        <v>9</v>
      </c>
      <c r="K1733">
        <v>9</v>
      </c>
      <c r="L1733">
        <v>7</v>
      </c>
      <c r="M1733">
        <v>7</v>
      </c>
      <c r="N1733">
        <v>9</v>
      </c>
      <c r="O1733">
        <v>9</v>
      </c>
      <c r="P1733">
        <v>7</v>
      </c>
      <c r="Q1733">
        <v>7</v>
      </c>
      <c r="R1733">
        <v>9</v>
      </c>
      <c r="S1733">
        <v>9</v>
      </c>
      <c r="T1733">
        <v>7</v>
      </c>
      <c r="U1733">
        <v>7</v>
      </c>
      <c r="V1733">
        <v>9</v>
      </c>
      <c r="W1733">
        <v>46.1</v>
      </c>
      <c r="X1733">
        <v>46.1</v>
      </c>
      <c r="Y1733">
        <v>46.1</v>
      </c>
      <c r="Z1733">
        <v>31.861999999999998</v>
      </c>
      <c r="AA1733">
        <v>293</v>
      </c>
      <c r="AB1733">
        <v>293</v>
      </c>
      <c r="AC1733">
        <v>11</v>
      </c>
      <c r="AD1733">
        <v>9</v>
      </c>
      <c r="AE1733">
        <v>9</v>
      </c>
      <c r="AF1733">
        <v>12</v>
      </c>
      <c r="AG1733" s="1">
        <v>1.5279E-87</v>
      </c>
      <c r="AH1733">
        <v>46.1</v>
      </c>
      <c r="AI1733">
        <v>33.1</v>
      </c>
      <c r="AJ1733">
        <v>31.7</v>
      </c>
      <c r="AK1733">
        <v>46.1</v>
      </c>
      <c r="AL1733">
        <v>5123500000</v>
      </c>
      <c r="AM1733">
        <v>1710600000</v>
      </c>
      <c r="AN1733">
        <v>1195000000</v>
      </c>
      <c r="AO1733">
        <v>931340000</v>
      </c>
      <c r="AP1733">
        <v>1286600000</v>
      </c>
      <c r="AQ1733">
        <v>1426600000</v>
      </c>
      <c r="AR1733">
        <v>1752200000</v>
      </c>
      <c r="AS1733">
        <v>1182000000</v>
      </c>
      <c r="AT1733">
        <v>1232500000</v>
      </c>
      <c r="AU1733">
        <v>10</v>
      </c>
      <c r="AV1733">
        <v>6</v>
      </c>
      <c r="AW1733">
        <v>8</v>
      </c>
      <c r="AX1733">
        <v>8</v>
      </c>
      <c r="AZ1733">
        <v>1731</v>
      </c>
      <c r="BA1733" t="s">
        <v>11069</v>
      </c>
      <c r="BB1733" t="s">
        <v>453</v>
      </c>
      <c r="BC1733" t="s">
        <v>11070</v>
      </c>
      <c r="BD1733" t="s">
        <v>11071</v>
      </c>
      <c r="BE1733" t="s">
        <v>11072</v>
      </c>
      <c r="BF1733" t="s">
        <v>11073</v>
      </c>
    </row>
    <row r="1734" spans="1:60" x14ac:dyDescent="0.3">
      <c r="A1734" t="s">
        <v>11074</v>
      </c>
      <c r="B1734" t="s">
        <v>11074</v>
      </c>
      <c r="C1734" t="s">
        <v>11075</v>
      </c>
      <c r="D1734" t="s">
        <v>11075</v>
      </c>
      <c r="E1734" t="s">
        <v>11076</v>
      </c>
      <c r="F1734" t="s">
        <v>11077</v>
      </c>
      <c r="G1734">
        <v>3</v>
      </c>
      <c r="H1734">
        <v>9</v>
      </c>
      <c r="I1734">
        <v>9</v>
      </c>
      <c r="J1734">
        <v>7</v>
      </c>
      <c r="K1734">
        <v>7</v>
      </c>
      <c r="L1734">
        <v>8</v>
      </c>
      <c r="M1734">
        <v>9</v>
      </c>
      <c r="N1734">
        <v>8</v>
      </c>
      <c r="O1734">
        <v>7</v>
      </c>
      <c r="P1734">
        <v>8</v>
      </c>
      <c r="Q1734">
        <v>9</v>
      </c>
      <c r="R1734">
        <v>8</v>
      </c>
      <c r="S1734">
        <v>6</v>
      </c>
      <c r="T1734">
        <v>7</v>
      </c>
      <c r="U1734">
        <v>7</v>
      </c>
      <c r="V1734">
        <v>7</v>
      </c>
      <c r="W1734">
        <v>25.9</v>
      </c>
      <c r="X1734">
        <v>25.9</v>
      </c>
      <c r="Y1734">
        <v>21.8</v>
      </c>
      <c r="Z1734">
        <v>38.747</v>
      </c>
      <c r="AA1734">
        <v>344</v>
      </c>
      <c r="AB1734" t="s">
        <v>11078</v>
      </c>
      <c r="AC1734">
        <v>7</v>
      </c>
      <c r="AD1734">
        <v>9</v>
      </c>
      <c r="AE1734">
        <v>9</v>
      </c>
      <c r="AF1734">
        <v>8</v>
      </c>
      <c r="AG1734" s="1">
        <v>1.034E-93</v>
      </c>
      <c r="AH1734">
        <v>22.4</v>
      </c>
      <c r="AI1734">
        <v>23.8</v>
      </c>
      <c r="AJ1734">
        <v>25.9</v>
      </c>
      <c r="AK1734">
        <v>23.8</v>
      </c>
      <c r="AL1734">
        <v>3604200000</v>
      </c>
      <c r="AM1734">
        <v>1054400000</v>
      </c>
      <c r="AN1734">
        <v>970550000</v>
      </c>
      <c r="AO1734">
        <v>956730000</v>
      </c>
      <c r="AP1734">
        <v>622510000</v>
      </c>
      <c r="AQ1734">
        <v>1203500000</v>
      </c>
      <c r="AR1734">
        <v>979690000</v>
      </c>
      <c r="AS1734">
        <v>872180000</v>
      </c>
      <c r="AT1734">
        <v>903970000</v>
      </c>
      <c r="AU1734">
        <v>3</v>
      </c>
      <c r="AV1734">
        <v>5</v>
      </c>
      <c r="AW1734">
        <v>8</v>
      </c>
      <c r="AX1734">
        <v>5</v>
      </c>
      <c r="AZ1734">
        <v>1732</v>
      </c>
      <c r="BA1734" t="s">
        <v>11079</v>
      </c>
      <c r="BB1734" t="s">
        <v>453</v>
      </c>
      <c r="BC1734" t="s">
        <v>11080</v>
      </c>
      <c r="BD1734" t="s">
        <v>11081</v>
      </c>
      <c r="BE1734" t="s">
        <v>11082</v>
      </c>
      <c r="BF1734" t="s">
        <v>11083</v>
      </c>
    </row>
    <row r="1735" spans="1:60" x14ac:dyDescent="0.3">
      <c r="A1735" t="s">
        <v>11084</v>
      </c>
      <c r="B1735" t="s">
        <v>11084</v>
      </c>
      <c r="C1735">
        <v>2</v>
      </c>
      <c r="D1735">
        <v>2</v>
      </c>
      <c r="E1735">
        <v>2</v>
      </c>
      <c r="F1735" t="s">
        <v>11085</v>
      </c>
      <c r="G1735">
        <v>1</v>
      </c>
      <c r="H1735">
        <v>2</v>
      </c>
      <c r="I1735">
        <v>2</v>
      </c>
      <c r="J1735">
        <v>2</v>
      </c>
      <c r="K1735">
        <v>1</v>
      </c>
      <c r="L1735">
        <v>2</v>
      </c>
      <c r="M1735">
        <v>2</v>
      </c>
      <c r="N1735">
        <v>2</v>
      </c>
      <c r="O1735">
        <v>1</v>
      </c>
      <c r="P1735">
        <v>2</v>
      </c>
      <c r="Q1735">
        <v>2</v>
      </c>
      <c r="R1735">
        <v>2</v>
      </c>
      <c r="S1735">
        <v>1</v>
      </c>
      <c r="T1735">
        <v>2</v>
      </c>
      <c r="U1735">
        <v>2</v>
      </c>
      <c r="V1735">
        <v>2</v>
      </c>
      <c r="W1735">
        <v>9.1</v>
      </c>
      <c r="X1735">
        <v>9.1</v>
      </c>
      <c r="Y1735">
        <v>9.1</v>
      </c>
      <c r="Z1735">
        <v>30.042999999999999</v>
      </c>
      <c r="AA1735">
        <v>276</v>
      </c>
      <c r="AB1735">
        <v>276</v>
      </c>
      <c r="AC1735">
        <v>2</v>
      </c>
      <c r="AD1735">
        <v>2</v>
      </c>
      <c r="AE1735">
        <v>3</v>
      </c>
      <c r="AF1735">
        <v>3</v>
      </c>
      <c r="AG1735" s="1">
        <v>2.8481999999999998E-7</v>
      </c>
      <c r="AH1735">
        <v>5.0999999999999996</v>
      </c>
      <c r="AI1735">
        <v>9.1</v>
      </c>
      <c r="AJ1735">
        <v>9.1</v>
      </c>
      <c r="AK1735">
        <v>9.1</v>
      </c>
      <c r="AL1735">
        <v>383540000</v>
      </c>
      <c r="AM1735">
        <v>69431000</v>
      </c>
      <c r="AN1735">
        <v>97240000</v>
      </c>
      <c r="AO1735">
        <v>123570000</v>
      </c>
      <c r="AP1735">
        <v>93302000</v>
      </c>
      <c r="AQ1735">
        <v>0</v>
      </c>
      <c r="AR1735">
        <v>147070000</v>
      </c>
      <c r="AS1735">
        <v>118960000</v>
      </c>
      <c r="AT1735">
        <v>96915000</v>
      </c>
      <c r="AU1735">
        <v>0</v>
      </c>
      <c r="AV1735">
        <v>1</v>
      </c>
      <c r="AW1735">
        <v>1</v>
      </c>
      <c r="AX1735">
        <v>1</v>
      </c>
      <c r="AZ1735">
        <v>1733</v>
      </c>
      <c r="BA1735" t="s">
        <v>11086</v>
      </c>
      <c r="BB1735" t="s">
        <v>79</v>
      </c>
      <c r="BC1735" t="s">
        <v>11087</v>
      </c>
      <c r="BD1735" t="s">
        <v>11088</v>
      </c>
      <c r="BE1735" t="s">
        <v>11089</v>
      </c>
      <c r="BF1735" t="s">
        <v>11090</v>
      </c>
    </row>
    <row r="1736" spans="1:60" x14ac:dyDescent="0.3">
      <c r="A1736" t="s">
        <v>11091</v>
      </c>
      <c r="B1736" t="s">
        <v>11091</v>
      </c>
      <c r="C1736">
        <v>3</v>
      </c>
      <c r="D1736">
        <v>3</v>
      </c>
      <c r="E1736">
        <v>3</v>
      </c>
      <c r="F1736" t="s">
        <v>11091</v>
      </c>
      <c r="G1736">
        <v>1</v>
      </c>
      <c r="H1736">
        <v>3</v>
      </c>
      <c r="I1736">
        <v>3</v>
      </c>
      <c r="J1736">
        <v>3</v>
      </c>
      <c r="K1736">
        <v>1</v>
      </c>
      <c r="L1736">
        <v>0</v>
      </c>
      <c r="M1736">
        <v>1</v>
      </c>
      <c r="N1736">
        <v>1</v>
      </c>
      <c r="O1736">
        <v>1</v>
      </c>
      <c r="P1736">
        <v>0</v>
      </c>
      <c r="Q1736">
        <v>1</v>
      </c>
      <c r="R1736">
        <v>1</v>
      </c>
      <c r="S1736">
        <v>1</v>
      </c>
      <c r="T1736">
        <v>0</v>
      </c>
      <c r="U1736">
        <v>1</v>
      </c>
      <c r="V1736">
        <v>1</v>
      </c>
      <c r="W1736">
        <v>7.2</v>
      </c>
      <c r="X1736">
        <v>7.2</v>
      </c>
      <c r="Y1736">
        <v>7.2</v>
      </c>
      <c r="Z1736">
        <v>85.382000000000005</v>
      </c>
      <c r="AA1736">
        <v>753</v>
      </c>
      <c r="AB1736">
        <v>753</v>
      </c>
      <c r="AC1736">
        <v>1</v>
      </c>
      <c r="AE1736">
        <v>1</v>
      </c>
      <c r="AF1736">
        <v>1</v>
      </c>
      <c r="AG1736" s="1">
        <v>9.6971000000000002E-21</v>
      </c>
      <c r="AH1736">
        <v>1.3</v>
      </c>
      <c r="AI1736">
        <v>0</v>
      </c>
      <c r="AJ1736">
        <v>3.9</v>
      </c>
      <c r="AK1736">
        <v>2</v>
      </c>
      <c r="AL1736">
        <v>37831000</v>
      </c>
      <c r="AM1736">
        <v>13595000</v>
      </c>
      <c r="AN1736">
        <v>0</v>
      </c>
      <c r="AO1736">
        <v>24236000</v>
      </c>
      <c r="AP1736">
        <v>0</v>
      </c>
      <c r="AQ1736">
        <v>0</v>
      </c>
      <c r="AR1736">
        <v>0</v>
      </c>
      <c r="AS1736">
        <v>26600000</v>
      </c>
      <c r="AT1736">
        <v>0</v>
      </c>
      <c r="AU1736">
        <v>1</v>
      </c>
      <c r="AV1736">
        <v>0</v>
      </c>
      <c r="AW1736">
        <v>1</v>
      </c>
      <c r="AX1736">
        <v>0</v>
      </c>
      <c r="AZ1736">
        <v>1734</v>
      </c>
      <c r="BA1736" t="s">
        <v>11092</v>
      </c>
      <c r="BB1736" t="s">
        <v>72</v>
      </c>
      <c r="BC1736" t="s">
        <v>11093</v>
      </c>
      <c r="BD1736" t="s">
        <v>11094</v>
      </c>
      <c r="BE1736" t="s">
        <v>11095</v>
      </c>
      <c r="BF1736" t="s">
        <v>11095</v>
      </c>
    </row>
    <row r="1737" spans="1:60" x14ac:dyDescent="0.3">
      <c r="A1737" t="s">
        <v>11096</v>
      </c>
      <c r="B1737" t="s">
        <v>11096</v>
      </c>
      <c r="C1737">
        <v>3</v>
      </c>
      <c r="D1737">
        <v>3</v>
      </c>
      <c r="E1737">
        <v>3</v>
      </c>
      <c r="F1737" t="s">
        <v>11096</v>
      </c>
      <c r="G1737">
        <v>1</v>
      </c>
      <c r="H1737">
        <v>3</v>
      </c>
      <c r="I1737">
        <v>3</v>
      </c>
      <c r="J1737">
        <v>3</v>
      </c>
      <c r="K1737">
        <v>3</v>
      </c>
      <c r="L1737">
        <v>3</v>
      </c>
      <c r="M1737">
        <v>3</v>
      </c>
      <c r="N1737">
        <v>3</v>
      </c>
      <c r="O1737">
        <v>3</v>
      </c>
      <c r="P1737">
        <v>3</v>
      </c>
      <c r="Q1737">
        <v>3</v>
      </c>
      <c r="R1737">
        <v>3</v>
      </c>
      <c r="S1737">
        <v>3</v>
      </c>
      <c r="T1737">
        <v>3</v>
      </c>
      <c r="U1737">
        <v>3</v>
      </c>
      <c r="V1737">
        <v>3</v>
      </c>
      <c r="W1737">
        <v>25.4</v>
      </c>
      <c r="X1737">
        <v>25.4</v>
      </c>
      <c r="Y1737">
        <v>25.4</v>
      </c>
      <c r="Z1737">
        <v>23.158000000000001</v>
      </c>
      <c r="AA1737">
        <v>213</v>
      </c>
      <c r="AB1737">
        <v>213</v>
      </c>
      <c r="AC1737">
        <v>4</v>
      </c>
      <c r="AD1737">
        <v>4</v>
      </c>
      <c r="AE1737">
        <v>3</v>
      </c>
      <c r="AF1737">
        <v>3</v>
      </c>
      <c r="AG1737" s="1">
        <v>3.2196999999999998E-35</v>
      </c>
      <c r="AH1737">
        <v>25.4</v>
      </c>
      <c r="AI1737">
        <v>25.4</v>
      </c>
      <c r="AJ1737">
        <v>25.4</v>
      </c>
      <c r="AK1737">
        <v>25.4</v>
      </c>
      <c r="AL1737">
        <v>1087400000</v>
      </c>
      <c r="AM1737">
        <v>375180000</v>
      </c>
      <c r="AN1737">
        <v>305450000</v>
      </c>
      <c r="AO1737">
        <v>219790000</v>
      </c>
      <c r="AP1737">
        <v>187000000</v>
      </c>
      <c r="AQ1737">
        <v>333610000</v>
      </c>
      <c r="AR1737">
        <v>320370000</v>
      </c>
      <c r="AS1737">
        <v>291610000</v>
      </c>
      <c r="AT1737">
        <v>251610000</v>
      </c>
      <c r="AU1737">
        <v>5</v>
      </c>
      <c r="AV1737">
        <v>4</v>
      </c>
      <c r="AW1737">
        <v>2</v>
      </c>
      <c r="AX1737">
        <v>2</v>
      </c>
      <c r="AZ1737">
        <v>1735</v>
      </c>
      <c r="BA1737" t="s">
        <v>11097</v>
      </c>
      <c r="BB1737" t="s">
        <v>72</v>
      </c>
      <c r="BC1737" t="s">
        <v>11098</v>
      </c>
      <c r="BD1737" t="s">
        <v>11099</v>
      </c>
      <c r="BE1737" t="s">
        <v>11100</v>
      </c>
      <c r="BF1737" t="s">
        <v>11101</v>
      </c>
    </row>
    <row r="1738" spans="1:60" x14ac:dyDescent="0.3">
      <c r="A1738" t="s">
        <v>11102</v>
      </c>
      <c r="B1738" t="s">
        <v>11102</v>
      </c>
      <c r="C1738">
        <v>1</v>
      </c>
      <c r="D1738">
        <v>1</v>
      </c>
      <c r="E1738">
        <v>1</v>
      </c>
      <c r="F1738" t="s">
        <v>11102</v>
      </c>
      <c r="G1738">
        <v>1</v>
      </c>
      <c r="H1738">
        <v>1</v>
      </c>
      <c r="I1738">
        <v>1</v>
      </c>
      <c r="J1738">
        <v>1</v>
      </c>
      <c r="K1738">
        <v>0</v>
      </c>
      <c r="L1738">
        <v>1</v>
      </c>
      <c r="M1738">
        <v>1</v>
      </c>
      <c r="N1738">
        <v>0</v>
      </c>
      <c r="O1738">
        <v>0</v>
      </c>
      <c r="P1738">
        <v>1</v>
      </c>
      <c r="Q1738">
        <v>1</v>
      </c>
      <c r="R1738">
        <v>0</v>
      </c>
      <c r="S1738">
        <v>0</v>
      </c>
      <c r="T1738">
        <v>1</v>
      </c>
      <c r="U1738">
        <v>1</v>
      </c>
      <c r="V1738">
        <v>0</v>
      </c>
      <c r="W1738">
        <v>4.5999999999999996</v>
      </c>
      <c r="X1738">
        <v>4.5999999999999996</v>
      </c>
      <c r="Y1738">
        <v>4.5999999999999996</v>
      </c>
      <c r="Z1738">
        <v>43.579000000000001</v>
      </c>
      <c r="AA1738">
        <v>394</v>
      </c>
      <c r="AB1738">
        <v>394</v>
      </c>
      <c r="AD1738">
        <v>1</v>
      </c>
      <c r="AE1738">
        <v>1</v>
      </c>
      <c r="AG1738" s="1">
        <v>4.3178999999999998E-6</v>
      </c>
      <c r="AH1738">
        <v>0</v>
      </c>
      <c r="AI1738">
        <v>4.5999999999999996</v>
      </c>
      <c r="AJ1738">
        <v>4.5999999999999996</v>
      </c>
      <c r="AK1738">
        <v>0</v>
      </c>
      <c r="AL1738">
        <v>60216000</v>
      </c>
      <c r="AM1738">
        <v>0</v>
      </c>
      <c r="AN1738">
        <v>28396000</v>
      </c>
      <c r="AO1738">
        <v>31820000</v>
      </c>
      <c r="AP1738">
        <v>0</v>
      </c>
      <c r="AQ1738">
        <v>0</v>
      </c>
      <c r="AR1738">
        <v>0</v>
      </c>
      <c r="AS1738">
        <v>34923000</v>
      </c>
      <c r="AT1738">
        <v>0</v>
      </c>
      <c r="AU1738">
        <v>0</v>
      </c>
      <c r="AV1738">
        <v>0</v>
      </c>
      <c r="AW1738">
        <v>1</v>
      </c>
      <c r="AX1738">
        <v>0</v>
      </c>
      <c r="AZ1738">
        <v>1736</v>
      </c>
      <c r="BA1738">
        <v>8072</v>
      </c>
      <c r="BB1738" t="b">
        <v>1</v>
      </c>
      <c r="BC1738">
        <v>8332</v>
      </c>
      <c r="BD1738" t="s">
        <v>11103</v>
      </c>
      <c r="BE1738">
        <v>29640</v>
      </c>
      <c r="BF1738">
        <v>29640</v>
      </c>
    </row>
    <row r="1739" spans="1:60" x14ac:dyDescent="0.3">
      <c r="A1739" t="s">
        <v>11104</v>
      </c>
      <c r="B1739" t="s">
        <v>11104</v>
      </c>
      <c r="C1739" t="s">
        <v>2989</v>
      </c>
      <c r="D1739" t="s">
        <v>2989</v>
      </c>
      <c r="E1739" t="s">
        <v>2288</v>
      </c>
      <c r="F1739" t="s">
        <v>11104</v>
      </c>
      <c r="G1739">
        <v>2</v>
      </c>
      <c r="H1739">
        <v>6</v>
      </c>
      <c r="I1739">
        <v>6</v>
      </c>
      <c r="J1739">
        <v>4</v>
      </c>
      <c r="K1739">
        <v>6</v>
      </c>
      <c r="L1739">
        <v>5</v>
      </c>
      <c r="M1739">
        <v>6</v>
      </c>
      <c r="N1739">
        <v>4</v>
      </c>
      <c r="O1739">
        <v>6</v>
      </c>
      <c r="P1739">
        <v>5</v>
      </c>
      <c r="Q1739">
        <v>6</v>
      </c>
      <c r="R1739">
        <v>4</v>
      </c>
      <c r="S1739">
        <v>4</v>
      </c>
      <c r="T1739">
        <v>3</v>
      </c>
      <c r="U1739">
        <v>4</v>
      </c>
      <c r="V1739">
        <v>2</v>
      </c>
      <c r="W1739">
        <v>44.4</v>
      </c>
      <c r="X1739">
        <v>44.4</v>
      </c>
      <c r="Y1739">
        <v>26.3</v>
      </c>
      <c r="Z1739">
        <v>14.840999999999999</v>
      </c>
      <c r="AA1739">
        <v>133</v>
      </c>
      <c r="AB1739" t="s">
        <v>11105</v>
      </c>
      <c r="AC1739">
        <v>10</v>
      </c>
      <c r="AD1739">
        <v>8</v>
      </c>
      <c r="AE1739">
        <v>10</v>
      </c>
      <c r="AF1739">
        <v>8</v>
      </c>
      <c r="AG1739" s="1">
        <v>5.2251999999999997E-82</v>
      </c>
      <c r="AH1739">
        <v>44.4</v>
      </c>
      <c r="AI1739">
        <v>39.1</v>
      </c>
      <c r="AJ1739">
        <v>44.4</v>
      </c>
      <c r="AK1739">
        <v>29.3</v>
      </c>
      <c r="AL1739">
        <v>30512000000</v>
      </c>
      <c r="AM1739">
        <v>11888000000</v>
      </c>
      <c r="AN1739">
        <v>9762600000</v>
      </c>
      <c r="AO1739">
        <v>5125000000</v>
      </c>
      <c r="AP1739">
        <v>3736500000</v>
      </c>
      <c r="AQ1739">
        <v>10271000000</v>
      </c>
      <c r="AR1739">
        <v>11902000000</v>
      </c>
      <c r="AS1739">
        <v>5199400000</v>
      </c>
      <c r="AT1739">
        <v>4814300000</v>
      </c>
      <c r="AU1739">
        <v>11</v>
      </c>
      <c r="AV1739">
        <v>9</v>
      </c>
      <c r="AW1739">
        <v>13</v>
      </c>
      <c r="AX1739">
        <v>9</v>
      </c>
      <c r="AZ1739">
        <v>1737</v>
      </c>
      <c r="BA1739" t="s">
        <v>11106</v>
      </c>
      <c r="BB1739" t="s">
        <v>591</v>
      </c>
      <c r="BC1739" t="s">
        <v>11107</v>
      </c>
      <c r="BD1739" t="s">
        <v>11108</v>
      </c>
      <c r="BE1739" t="s">
        <v>11109</v>
      </c>
      <c r="BF1739" t="s">
        <v>11110</v>
      </c>
    </row>
    <row r="1740" spans="1:60" x14ac:dyDescent="0.3">
      <c r="A1740" t="s">
        <v>11111</v>
      </c>
      <c r="B1740" t="s">
        <v>11111</v>
      </c>
      <c r="C1740">
        <v>2</v>
      </c>
      <c r="D1740">
        <v>2</v>
      </c>
      <c r="E1740">
        <v>2</v>
      </c>
      <c r="F1740" t="s">
        <v>11111</v>
      </c>
      <c r="G1740">
        <v>1</v>
      </c>
      <c r="H1740">
        <v>2</v>
      </c>
      <c r="I1740">
        <v>2</v>
      </c>
      <c r="J1740">
        <v>2</v>
      </c>
      <c r="K1740">
        <v>2</v>
      </c>
      <c r="L1740">
        <v>2</v>
      </c>
      <c r="M1740">
        <v>1</v>
      </c>
      <c r="N1740">
        <v>1</v>
      </c>
      <c r="O1740">
        <v>2</v>
      </c>
      <c r="P1740">
        <v>2</v>
      </c>
      <c r="Q1740">
        <v>1</v>
      </c>
      <c r="R1740">
        <v>1</v>
      </c>
      <c r="S1740">
        <v>2</v>
      </c>
      <c r="T1740">
        <v>2</v>
      </c>
      <c r="U1740">
        <v>1</v>
      </c>
      <c r="V1740">
        <v>1</v>
      </c>
      <c r="W1740">
        <v>8.1999999999999993</v>
      </c>
      <c r="X1740">
        <v>8.1999999999999993</v>
      </c>
      <c r="Y1740">
        <v>8.1999999999999993</v>
      </c>
      <c r="Z1740">
        <v>42.088000000000001</v>
      </c>
      <c r="AA1740">
        <v>389</v>
      </c>
      <c r="AB1740">
        <v>389</v>
      </c>
      <c r="AC1740">
        <v>2</v>
      </c>
      <c r="AD1740">
        <v>2</v>
      </c>
      <c r="AE1740">
        <v>1</v>
      </c>
      <c r="AF1740">
        <v>1</v>
      </c>
      <c r="AG1740" s="1">
        <v>2.9209000000000001E-9</v>
      </c>
      <c r="AH1740">
        <v>8.1999999999999993</v>
      </c>
      <c r="AI1740">
        <v>8.1999999999999993</v>
      </c>
      <c r="AJ1740">
        <v>3.3</v>
      </c>
      <c r="AK1740">
        <v>3.3</v>
      </c>
      <c r="AL1740">
        <v>215670000</v>
      </c>
      <c r="AM1740">
        <v>83909000</v>
      </c>
      <c r="AN1740">
        <v>72868000</v>
      </c>
      <c r="AO1740">
        <v>26714000</v>
      </c>
      <c r="AP1740">
        <v>32184000</v>
      </c>
      <c r="AQ1740">
        <v>79828000</v>
      </c>
      <c r="AR1740">
        <v>86592000</v>
      </c>
      <c r="AS1740">
        <v>0</v>
      </c>
      <c r="AT1740">
        <v>0</v>
      </c>
      <c r="AU1740">
        <v>2</v>
      </c>
      <c r="AV1740">
        <v>2</v>
      </c>
      <c r="AW1740">
        <v>1</v>
      </c>
      <c r="AX1740">
        <v>1</v>
      </c>
      <c r="AZ1740">
        <v>1738</v>
      </c>
      <c r="BA1740" t="s">
        <v>11112</v>
      </c>
      <c r="BB1740" t="s">
        <v>79</v>
      </c>
      <c r="BC1740" t="s">
        <v>11113</v>
      </c>
      <c r="BD1740" t="s">
        <v>11114</v>
      </c>
      <c r="BE1740" t="s">
        <v>11115</v>
      </c>
      <c r="BF1740" t="s">
        <v>11116</v>
      </c>
    </row>
    <row r="1741" spans="1:60" x14ac:dyDescent="0.3">
      <c r="A1741" t="s">
        <v>11117</v>
      </c>
      <c r="B1741" t="s">
        <v>11117</v>
      </c>
      <c r="C1741">
        <v>6</v>
      </c>
      <c r="D1741">
        <v>6</v>
      </c>
      <c r="E1741">
        <v>6</v>
      </c>
      <c r="F1741" t="s">
        <v>11117</v>
      </c>
      <c r="G1741">
        <v>1</v>
      </c>
      <c r="H1741">
        <v>6</v>
      </c>
      <c r="I1741">
        <v>6</v>
      </c>
      <c r="J1741">
        <v>6</v>
      </c>
      <c r="K1741">
        <v>2</v>
      </c>
      <c r="L1741">
        <v>5</v>
      </c>
      <c r="M1741">
        <v>4</v>
      </c>
      <c r="N1741">
        <v>1</v>
      </c>
      <c r="O1741">
        <v>2</v>
      </c>
      <c r="P1741">
        <v>5</v>
      </c>
      <c r="Q1741">
        <v>4</v>
      </c>
      <c r="R1741">
        <v>1</v>
      </c>
      <c r="S1741">
        <v>2</v>
      </c>
      <c r="T1741">
        <v>5</v>
      </c>
      <c r="U1741">
        <v>4</v>
      </c>
      <c r="V1741">
        <v>1</v>
      </c>
      <c r="W1741">
        <v>10.4</v>
      </c>
      <c r="X1741">
        <v>10.4</v>
      </c>
      <c r="Y1741">
        <v>10.4</v>
      </c>
      <c r="Z1741">
        <v>86.045000000000002</v>
      </c>
      <c r="AA1741">
        <v>798</v>
      </c>
      <c r="AB1741">
        <v>798</v>
      </c>
      <c r="AC1741">
        <v>2</v>
      </c>
      <c r="AD1741">
        <v>5</v>
      </c>
      <c r="AE1741">
        <v>5</v>
      </c>
      <c r="AF1741">
        <v>1</v>
      </c>
      <c r="AG1741" s="1">
        <v>6.7090000000000003E-18</v>
      </c>
      <c r="AH1741">
        <v>2.5</v>
      </c>
      <c r="AI1741">
        <v>8.8000000000000007</v>
      </c>
      <c r="AJ1741">
        <v>5.9</v>
      </c>
      <c r="AK1741">
        <v>2.4</v>
      </c>
      <c r="AL1741">
        <v>409960000</v>
      </c>
      <c r="AM1741">
        <v>73948000</v>
      </c>
      <c r="AN1741">
        <v>201090000</v>
      </c>
      <c r="AO1741">
        <v>107980000</v>
      </c>
      <c r="AP1741">
        <v>26935000</v>
      </c>
      <c r="AQ1741">
        <v>0</v>
      </c>
      <c r="AR1741">
        <v>213830000</v>
      </c>
      <c r="AS1741">
        <v>114140000</v>
      </c>
      <c r="AT1741">
        <v>0</v>
      </c>
      <c r="AU1741">
        <v>2</v>
      </c>
      <c r="AV1741">
        <v>3</v>
      </c>
      <c r="AW1741">
        <v>3</v>
      </c>
      <c r="AX1741">
        <v>1</v>
      </c>
      <c r="AZ1741">
        <v>1739</v>
      </c>
      <c r="BA1741" t="s">
        <v>11118</v>
      </c>
      <c r="BB1741" t="s">
        <v>591</v>
      </c>
      <c r="BC1741" t="s">
        <v>11119</v>
      </c>
      <c r="BD1741" t="s">
        <v>11120</v>
      </c>
      <c r="BE1741" t="s">
        <v>11121</v>
      </c>
      <c r="BF1741" t="s">
        <v>11122</v>
      </c>
    </row>
    <row r="1742" spans="1:60" x14ac:dyDescent="0.3">
      <c r="A1742" t="s">
        <v>11123</v>
      </c>
      <c r="B1742" t="s">
        <v>11123</v>
      </c>
      <c r="C1742">
        <v>2</v>
      </c>
      <c r="D1742">
        <v>2</v>
      </c>
      <c r="E1742">
        <v>2</v>
      </c>
      <c r="F1742" t="s">
        <v>11124</v>
      </c>
      <c r="G1742">
        <v>1</v>
      </c>
      <c r="H1742">
        <v>2</v>
      </c>
      <c r="I1742">
        <v>2</v>
      </c>
      <c r="J1742">
        <v>2</v>
      </c>
      <c r="K1742">
        <v>2</v>
      </c>
      <c r="L1742">
        <v>2</v>
      </c>
      <c r="M1742">
        <v>2</v>
      </c>
      <c r="N1742">
        <v>2</v>
      </c>
      <c r="O1742">
        <v>2</v>
      </c>
      <c r="P1742">
        <v>2</v>
      </c>
      <c r="Q1742">
        <v>2</v>
      </c>
      <c r="R1742">
        <v>2</v>
      </c>
      <c r="S1742">
        <v>2</v>
      </c>
      <c r="T1742">
        <v>2</v>
      </c>
      <c r="U1742">
        <v>2</v>
      </c>
      <c r="V1742">
        <v>2</v>
      </c>
      <c r="W1742">
        <v>42.1</v>
      </c>
      <c r="X1742">
        <v>42.1</v>
      </c>
      <c r="Y1742">
        <v>42.1</v>
      </c>
      <c r="Z1742">
        <v>5.9759000000000002</v>
      </c>
      <c r="AA1742">
        <v>57</v>
      </c>
      <c r="AB1742">
        <v>57</v>
      </c>
      <c r="AC1742">
        <v>3</v>
      </c>
      <c r="AD1742">
        <v>2</v>
      </c>
      <c r="AE1742">
        <v>2</v>
      </c>
      <c r="AF1742">
        <v>2</v>
      </c>
      <c r="AG1742" s="1">
        <v>4.4741999999999998E-8</v>
      </c>
      <c r="AH1742">
        <v>42.1</v>
      </c>
      <c r="AI1742">
        <v>42.1</v>
      </c>
      <c r="AJ1742">
        <v>42.1</v>
      </c>
      <c r="AK1742">
        <v>42.1</v>
      </c>
      <c r="AL1742">
        <v>1670200000</v>
      </c>
      <c r="AM1742">
        <v>585740000</v>
      </c>
      <c r="AN1742">
        <v>567330000</v>
      </c>
      <c r="AO1742">
        <v>449020000</v>
      </c>
      <c r="AP1742">
        <v>68073000</v>
      </c>
      <c r="AQ1742">
        <v>517830000</v>
      </c>
      <c r="AR1742">
        <v>623390000</v>
      </c>
      <c r="AS1742">
        <v>563080000</v>
      </c>
      <c r="AT1742">
        <v>0</v>
      </c>
      <c r="AU1742">
        <v>2</v>
      </c>
      <c r="AV1742">
        <v>2</v>
      </c>
      <c r="AW1742">
        <v>2</v>
      </c>
      <c r="AX1742">
        <v>0</v>
      </c>
      <c r="AZ1742">
        <v>1740</v>
      </c>
      <c r="BA1742" t="s">
        <v>11125</v>
      </c>
      <c r="BB1742" t="s">
        <v>79</v>
      </c>
      <c r="BC1742" t="s">
        <v>11126</v>
      </c>
      <c r="BD1742" t="s">
        <v>11127</v>
      </c>
      <c r="BE1742" t="s">
        <v>11128</v>
      </c>
      <c r="BF1742" t="s">
        <v>11129</v>
      </c>
    </row>
    <row r="1743" spans="1:60" x14ac:dyDescent="0.3">
      <c r="A1743" t="s">
        <v>11130</v>
      </c>
      <c r="B1743" t="s">
        <v>11130</v>
      </c>
      <c r="C1743">
        <v>4</v>
      </c>
      <c r="D1743">
        <v>4</v>
      </c>
      <c r="E1743">
        <v>2</v>
      </c>
      <c r="F1743" t="s">
        <v>11131</v>
      </c>
      <c r="G1743">
        <v>1</v>
      </c>
      <c r="H1743">
        <v>4</v>
      </c>
      <c r="I1743">
        <v>4</v>
      </c>
      <c r="J1743">
        <v>2</v>
      </c>
      <c r="K1743">
        <v>2</v>
      </c>
      <c r="L1743">
        <v>2</v>
      </c>
      <c r="M1743">
        <v>3</v>
      </c>
      <c r="N1743">
        <v>4</v>
      </c>
      <c r="O1743">
        <v>2</v>
      </c>
      <c r="P1743">
        <v>2</v>
      </c>
      <c r="Q1743">
        <v>3</v>
      </c>
      <c r="R1743">
        <v>4</v>
      </c>
      <c r="S1743">
        <v>1</v>
      </c>
      <c r="T1743">
        <v>1</v>
      </c>
      <c r="U1743">
        <v>1</v>
      </c>
      <c r="V1743">
        <v>2</v>
      </c>
      <c r="W1743">
        <v>12.7</v>
      </c>
      <c r="X1743">
        <v>12.7</v>
      </c>
      <c r="Y1743">
        <v>5.8</v>
      </c>
      <c r="Z1743">
        <v>41.735999999999997</v>
      </c>
      <c r="AA1743">
        <v>377</v>
      </c>
      <c r="AB1743">
        <v>377</v>
      </c>
      <c r="AC1743">
        <v>3</v>
      </c>
      <c r="AD1743">
        <v>4</v>
      </c>
      <c r="AE1743">
        <v>3</v>
      </c>
      <c r="AF1743">
        <v>5</v>
      </c>
      <c r="AG1743" s="1">
        <v>4.2883000000000002E-34</v>
      </c>
      <c r="AH1743">
        <v>9.5</v>
      </c>
      <c r="AI1743">
        <v>9.5</v>
      </c>
      <c r="AJ1743">
        <v>12.5</v>
      </c>
      <c r="AK1743">
        <v>12.7</v>
      </c>
      <c r="AL1743">
        <v>777810000</v>
      </c>
      <c r="AM1743">
        <v>156650000</v>
      </c>
      <c r="AN1743">
        <v>316440000</v>
      </c>
      <c r="AO1743">
        <v>100820000</v>
      </c>
      <c r="AP1743">
        <v>203900000</v>
      </c>
      <c r="AQ1743">
        <v>158860000</v>
      </c>
      <c r="AR1743">
        <v>209760000</v>
      </c>
      <c r="AS1743">
        <v>0</v>
      </c>
      <c r="AT1743">
        <v>252140000</v>
      </c>
      <c r="AU1743">
        <v>3</v>
      </c>
      <c r="AV1743">
        <v>1</v>
      </c>
      <c r="AW1743">
        <v>1</v>
      </c>
      <c r="AX1743">
        <v>6</v>
      </c>
      <c r="AZ1743">
        <v>1741</v>
      </c>
      <c r="BA1743" t="s">
        <v>11132</v>
      </c>
      <c r="BB1743" t="s">
        <v>229</v>
      </c>
      <c r="BC1743" t="s">
        <v>11133</v>
      </c>
      <c r="BD1743" t="s">
        <v>11134</v>
      </c>
      <c r="BE1743" t="s">
        <v>11135</v>
      </c>
      <c r="BF1743" t="s">
        <v>11136</v>
      </c>
    </row>
    <row r="1744" spans="1:60" x14ac:dyDescent="0.3">
      <c r="A1744" t="s">
        <v>11137</v>
      </c>
      <c r="B1744" t="s">
        <v>11137</v>
      </c>
      <c r="C1744">
        <v>15</v>
      </c>
      <c r="D1744">
        <v>15</v>
      </c>
      <c r="E1744">
        <v>15</v>
      </c>
      <c r="F1744" t="s">
        <v>11137</v>
      </c>
      <c r="G1744">
        <v>1</v>
      </c>
      <c r="H1744">
        <v>15</v>
      </c>
      <c r="I1744">
        <v>15</v>
      </c>
      <c r="J1744">
        <v>15</v>
      </c>
      <c r="K1744">
        <v>10</v>
      </c>
      <c r="L1744">
        <v>9</v>
      </c>
      <c r="M1744">
        <v>11</v>
      </c>
      <c r="N1744">
        <v>11</v>
      </c>
      <c r="O1744">
        <v>10</v>
      </c>
      <c r="P1744">
        <v>9</v>
      </c>
      <c r="Q1744">
        <v>11</v>
      </c>
      <c r="R1744">
        <v>11</v>
      </c>
      <c r="S1744">
        <v>10</v>
      </c>
      <c r="T1744">
        <v>9</v>
      </c>
      <c r="U1744">
        <v>11</v>
      </c>
      <c r="V1744">
        <v>11</v>
      </c>
      <c r="W1744">
        <v>21.5</v>
      </c>
      <c r="X1744">
        <v>21.5</v>
      </c>
      <c r="Y1744">
        <v>21.5</v>
      </c>
      <c r="Z1744">
        <v>109.78</v>
      </c>
      <c r="AA1744">
        <v>955</v>
      </c>
      <c r="AB1744">
        <v>955</v>
      </c>
      <c r="AC1744">
        <v>13</v>
      </c>
      <c r="AD1744">
        <v>11</v>
      </c>
      <c r="AE1744">
        <v>13</v>
      </c>
      <c r="AF1744">
        <v>14</v>
      </c>
      <c r="AG1744" s="1">
        <v>1.2631E-82</v>
      </c>
      <c r="AH1744">
        <v>14.7</v>
      </c>
      <c r="AI1744">
        <v>14.2</v>
      </c>
      <c r="AJ1744">
        <v>15.6</v>
      </c>
      <c r="AK1744">
        <v>15.9</v>
      </c>
      <c r="AL1744">
        <v>1998200000</v>
      </c>
      <c r="AM1744">
        <v>598130000</v>
      </c>
      <c r="AN1744">
        <v>507910000</v>
      </c>
      <c r="AO1744">
        <v>410350000</v>
      </c>
      <c r="AP1744">
        <v>481830000</v>
      </c>
      <c r="AQ1744">
        <v>562490000</v>
      </c>
      <c r="AR1744">
        <v>519490000</v>
      </c>
      <c r="AS1744">
        <v>511900000</v>
      </c>
      <c r="AT1744">
        <v>511670000</v>
      </c>
      <c r="AU1744">
        <v>5</v>
      </c>
      <c r="AV1744">
        <v>7</v>
      </c>
      <c r="AW1744">
        <v>5</v>
      </c>
      <c r="AX1744">
        <v>9</v>
      </c>
      <c r="AZ1744">
        <v>1742</v>
      </c>
      <c r="BA1744" t="s">
        <v>11138</v>
      </c>
      <c r="BB1744" t="s">
        <v>992</v>
      </c>
      <c r="BC1744" t="s">
        <v>11139</v>
      </c>
      <c r="BD1744" t="s">
        <v>11140</v>
      </c>
      <c r="BE1744" t="s">
        <v>11141</v>
      </c>
      <c r="BF1744" t="s">
        <v>11142</v>
      </c>
    </row>
    <row r="1745" spans="1:60" x14ac:dyDescent="0.3">
      <c r="A1745" t="s">
        <v>11143</v>
      </c>
      <c r="B1745" t="s">
        <v>11143</v>
      </c>
      <c r="C1745">
        <v>15</v>
      </c>
      <c r="D1745">
        <v>15</v>
      </c>
      <c r="E1745">
        <v>14</v>
      </c>
      <c r="F1745" t="s">
        <v>11143</v>
      </c>
      <c r="G1745">
        <v>1</v>
      </c>
      <c r="H1745">
        <v>15</v>
      </c>
      <c r="I1745">
        <v>15</v>
      </c>
      <c r="J1745">
        <v>14</v>
      </c>
      <c r="K1745">
        <v>12</v>
      </c>
      <c r="L1745">
        <v>11</v>
      </c>
      <c r="M1745">
        <v>13</v>
      </c>
      <c r="N1745">
        <v>14</v>
      </c>
      <c r="O1745">
        <v>12</v>
      </c>
      <c r="P1745">
        <v>11</v>
      </c>
      <c r="Q1745">
        <v>13</v>
      </c>
      <c r="R1745">
        <v>14</v>
      </c>
      <c r="S1745">
        <v>11</v>
      </c>
      <c r="T1745">
        <v>10</v>
      </c>
      <c r="U1745">
        <v>12</v>
      </c>
      <c r="V1745">
        <v>13</v>
      </c>
      <c r="W1745">
        <v>26.8</v>
      </c>
      <c r="X1745">
        <v>26.8</v>
      </c>
      <c r="Y1745">
        <v>25.2</v>
      </c>
      <c r="Z1745">
        <v>57.926000000000002</v>
      </c>
      <c r="AA1745">
        <v>508</v>
      </c>
      <c r="AB1745">
        <v>508</v>
      </c>
      <c r="AC1745">
        <v>14</v>
      </c>
      <c r="AD1745">
        <v>13</v>
      </c>
      <c r="AE1745">
        <v>14</v>
      </c>
      <c r="AF1745">
        <v>17</v>
      </c>
      <c r="AG1745" s="1">
        <v>4.9484999999999998E-84</v>
      </c>
      <c r="AH1745">
        <v>23.8</v>
      </c>
      <c r="AI1745">
        <v>22</v>
      </c>
      <c r="AJ1745">
        <v>24</v>
      </c>
      <c r="AK1745">
        <v>25.8</v>
      </c>
      <c r="AL1745">
        <v>4338400000</v>
      </c>
      <c r="AM1745">
        <v>1134500000</v>
      </c>
      <c r="AN1745">
        <v>834840000</v>
      </c>
      <c r="AO1745">
        <v>1043500000</v>
      </c>
      <c r="AP1745">
        <v>1325500000</v>
      </c>
      <c r="AQ1745">
        <v>1139200000</v>
      </c>
      <c r="AR1745">
        <v>1043200000</v>
      </c>
      <c r="AS1745">
        <v>1252000000</v>
      </c>
      <c r="AT1745">
        <v>1426600000</v>
      </c>
      <c r="AU1745">
        <v>10</v>
      </c>
      <c r="AV1745">
        <v>5</v>
      </c>
      <c r="AW1745">
        <v>10</v>
      </c>
      <c r="AX1745">
        <v>12</v>
      </c>
      <c r="AZ1745">
        <v>1743</v>
      </c>
      <c r="BA1745" t="s">
        <v>11144</v>
      </c>
      <c r="BB1745" t="s">
        <v>992</v>
      </c>
      <c r="BC1745" t="s">
        <v>11145</v>
      </c>
      <c r="BD1745" t="s">
        <v>11146</v>
      </c>
      <c r="BE1745" t="s">
        <v>11147</v>
      </c>
      <c r="BF1745" t="s">
        <v>11148</v>
      </c>
      <c r="BG1745" t="s">
        <v>11149</v>
      </c>
      <c r="BH1745" t="s">
        <v>11150</v>
      </c>
    </row>
    <row r="1746" spans="1:60" x14ac:dyDescent="0.3">
      <c r="A1746" t="s">
        <v>11151</v>
      </c>
      <c r="B1746" t="s">
        <v>11151</v>
      </c>
      <c r="C1746">
        <v>1</v>
      </c>
      <c r="D1746">
        <v>1</v>
      </c>
      <c r="E1746">
        <v>1</v>
      </c>
      <c r="F1746" t="s">
        <v>11151</v>
      </c>
      <c r="G1746">
        <v>1</v>
      </c>
      <c r="H1746">
        <v>1</v>
      </c>
      <c r="I1746">
        <v>1</v>
      </c>
      <c r="J1746">
        <v>1</v>
      </c>
      <c r="K1746">
        <v>0</v>
      </c>
      <c r="L1746">
        <v>0</v>
      </c>
      <c r="M1746">
        <v>1</v>
      </c>
      <c r="N1746">
        <v>0</v>
      </c>
      <c r="O1746">
        <v>0</v>
      </c>
      <c r="P1746">
        <v>0</v>
      </c>
      <c r="Q1746">
        <v>1</v>
      </c>
      <c r="R1746">
        <v>0</v>
      </c>
      <c r="S1746">
        <v>0</v>
      </c>
      <c r="T1746">
        <v>0</v>
      </c>
      <c r="U1746">
        <v>1</v>
      </c>
      <c r="V1746">
        <v>0</v>
      </c>
      <c r="W1746">
        <v>1.5</v>
      </c>
      <c r="X1746">
        <v>1.5</v>
      </c>
      <c r="Y1746">
        <v>1.5</v>
      </c>
      <c r="Z1746">
        <v>103.87</v>
      </c>
      <c r="AA1746">
        <v>924</v>
      </c>
      <c r="AB1746">
        <v>924</v>
      </c>
      <c r="AE1746">
        <v>1</v>
      </c>
      <c r="AG1746">
        <v>1.2024E-3</v>
      </c>
      <c r="AH1746">
        <v>0</v>
      </c>
      <c r="AI1746">
        <v>0</v>
      </c>
      <c r="AJ1746">
        <v>1.5</v>
      </c>
      <c r="AK1746">
        <v>0</v>
      </c>
      <c r="AL1746">
        <v>10421000</v>
      </c>
      <c r="AM1746">
        <v>0</v>
      </c>
      <c r="AN1746">
        <v>0</v>
      </c>
      <c r="AO1746">
        <v>10421000</v>
      </c>
      <c r="AP1746">
        <v>0</v>
      </c>
      <c r="AQ1746">
        <v>0</v>
      </c>
      <c r="AR1746">
        <v>0</v>
      </c>
      <c r="AS1746">
        <v>11437000</v>
      </c>
      <c r="AT1746">
        <v>0</v>
      </c>
      <c r="AU1746">
        <v>0</v>
      </c>
      <c r="AV1746">
        <v>0</v>
      </c>
      <c r="AW1746">
        <v>1</v>
      </c>
      <c r="AX1746">
        <v>0</v>
      </c>
      <c r="AZ1746">
        <v>1744</v>
      </c>
      <c r="BA1746">
        <v>3933</v>
      </c>
      <c r="BB1746" t="b">
        <v>1</v>
      </c>
      <c r="BC1746">
        <v>4076</v>
      </c>
      <c r="BD1746">
        <v>16989</v>
      </c>
      <c r="BE1746">
        <v>14886</v>
      </c>
      <c r="BF1746">
        <v>14886</v>
      </c>
    </row>
    <row r="1747" spans="1:60" x14ac:dyDescent="0.3">
      <c r="A1747" t="s">
        <v>11152</v>
      </c>
      <c r="B1747" t="s">
        <v>11152</v>
      </c>
      <c r="C1747">
        <v>2</v>
      </c>
      <c r="D1747">
        <v>2</v>
      </c>
      <c r="E1747">
        <v>2</v>
      </c>
      <c r="F1747" t="s">
        <v>11152</v>
      </c>
      <c r="G1747">
        <v>1</v>
      </c>
      <c r="H1747">
        <v>2</v>
      </c>
      <c r="I1747">
        <v>2</v>
      </c>
      <c r="J1747">
        <v>2</v>
      </c>
      <c r="K1747">
        <v>1</v>
      </c>
      <c r="L1747">
        <v>0</v>
      </c>
      <c r="M1747">
        <v>2</v>
      </c>
      <c r="N1747">
        <v>1</v>
      </c>
      <c r="O1747">
        <v>1</v>
      </c>
      <c r="P1747">
        <v>0</v>
      </c>
      <c r="Q1747">
        <v>2</v>
      </c>
      <c r="R1747">
        <v>1</v>
      </c>
      <c r="S1747">
        <v>1</v>
      </c>
      <c r="T1747">
        <v>0</v>
      </c>
      <c r="U1747">
        <v>2</v>
      </c>
      <c r="V1747">
        <v>1</v>
      </c>
      <c r="W1747">
        <v>2.9</v>
      </c>
      <c r="X1747">
        <v>2.9</v>
      </c>
      <c r="Y1747">
        <v>2.9</v>
      </c>
      <c r="Z1747">
        <v>69.105000000000004</v>
      </c>
      <c r="AA1747">
        <v>617</v>
      </c>
      <c r="AB1747">
        <v>617</v>
      </c>
      <c r="AC1747">
        <v>1</v>
      </c>
      <c r="AE1747">
        <v>2</v>
      </c>
      <c r="AF1747">
        <v>1</v>
      </c>
      <c r="AG1747">
        <v>1.1907E-3</v>
      </c>
      <c r="AH1747">
        <v>1.6</v>
      </c>
      <c r="AI1747">
        <v>0</v>
      </c>
      <c r="AJ1747">
        <v>2.9</v>
      </c>
      <c r="AK1747">
        <v>1.6</v>
      </c>
      <c r="AL1747">
        <v>111790000</v>
      </c>
      <c r="AM1747">
        <v>27412000</v>
      </c>
      <c r="AN1747">
        <v>0</v>
      </c>
      <c r="AO1747">
        <v>76529000</v>
      </c>
      <c r="AP1747">
        <v>7854300</v>
      </c>
      <c r="AQ1747">
        <v>0</v>
      </c>
      <c r="AR1747">
        <v>0</v>
      </c>
      <c r="AS1747">
        <v>83993000</v>
      </c>
      <c r="AT1747">
        <v>0</v>
      </c>
      <c r="AU1747">
        <v>0</v>
      </c>
      <c r="AV1747">
        <v>0</v>
      </c>
      <c r="AW1747">
        <v>1</v>
      </c>
      <c r="AX1747">
        <v>1</v>
      </c>
      <c r="AZ1747">
        <v>1745</v>
      </c>
      <c r="BA1747" t="s">
        <v>11153</v>
      </c>
      <c r="BB1747" t="s">
        <v>79</v>
      </c>
      <c r="BC1747" t="s">
        <v>11154</v>
      </c>
      <c r="BD1747" t="s">
        <v>11155</v>
      </c>
      <c r="BE1747" t="s">
        <v>11156</v>
      </c>
      <c r="BF1747" t="s">
        <v>11156</v>
      </c>
    </row>
    <row r="1748" spans="1:60" x14ac:dyDescent="0.3">
      <c r="A1748" t="s">
        <v>11157</v>
      </c>
      <c r="B1748" t="s">
        <v>11157</v>
      </c>
      <c r="C1748">
        <v>3</v>
      </c>
      <c r="D1748">
        <v>3</v>
      </c>
      <c r="E1748">
        <v>3</v>
      </c>
      <c r="F1748" t="s">
        <v>11157</v>
      </c>
      <c r="G1748">
        <v>1</v>
      </c>
      <c r="H1748">
        <v>3</v>
      </c>
      <c r="I1748">
        <v>3</v>
      </c>
      <c r="J1748">
        <v>3</v>
      </c>
      <c r="K1748">
        <v>1</v>
      </c>
      <c r="L1748">
        <v>0</v>
      </c>
      <c r="M1748">
        <v>2</v>
      </c>
      <c r="N1748">
        <v>3</v>
      </c>
      <c r="O1748">
        <v>1</v>
      </c>
      <c r="P1748">
        <v>0</v>
      </c>
      <c r="Q1748">
        <v>2</v>
      </c>
      <c r="R1748">
        <v>3</v>
      </c>
      <c r="S1748">
        <v>1</v>
      </c>
      <c r="T1748">
        <v>0</v>
      </c>
      <c r="U1748">
        <v>2</v>
      </c>
      <c r="V1748">
        <v>3</v>
      </c>
      <c r="W1748">
        <v>9.4</v>
      </c>
      <c r="X1748">
        <v>9.4</v>
      </c>
      <c r="Y1748">
        <v>9.4</v>
      </c>
      <c r="Z1748">
        <v>39.229999999999997</v>
      </c>
      <c r="AA1748">
        <v>352</v>
      </c>
      <c r="AB1748">
        <v>352</v>
      </c>
      <c r="AC1748">
        <v>1</v>
      </c>
      <c r="AE1748">
        <v>2</v>
      </c>
      <c r="AF1748">
        <v>3</v>
      </c>
      <c r="AG1748" s="1">
        <v>2.8790000000000001E-9</v>
      </c>
      <c r="AH1748">
        <v>3.1</v>
      </c>
      <c r="AI1748">
        <v>0</v>
      </c>
      <c r="AJ1748">
        <v>6</v>
      </c>
      <c r="AK1748">
        <v>9.4</v>
      </c>
      <c r="AL1748">
        <v>120590000</v>
      </c>
      <c r="AM1748">
        <v>36874000</v>
      </c>
      <c r="AN1748">
        <v>0</v>
      </c>
      <c r="AO1748">
        <v>31320000</v>
      </c>
      <c r="AP1748">
        <v>52400000</v>
      </c>
      <c r="AQ1748">
        <v>0</v>
      </c>
      <c r="AR1748">
        <v>0</v>
      </c>
      <c r="AS1748">
        <v>42547000</v>
      </c>
      <c r="AT1748">
        <v>57656000</v>
      </c>
      <c r="AU1748">
        <v>1</v>
      </c>
      <c r="AV1748">
        <v>0</v>
      </c>
      <c r="AW1748">
        <v>0</v>
      </c>
      <c r="AX1748">
        <v>3</v>
      </c>
      <c r="AZ1748">
        <v>1746</v>
      </c>
      <c r="BA1748" t="s">
        <v>11158</v>
      </c>
      <c r="BB1748" t="s">
        <v>72</v>
      </c>
      <c r="BC1748" t="s">
        <v>11159</v>
      </c>
      <c r="BD1748" t="s">
        <v>11160</v>
      </c>
      <c r="BE1748" t="s">
        <v>11161</v>
      </c>
      <c r="BF1748" t="s">
        <v>11162</v>
      </c>
    </row>
    <row r="1749" spans="1:60" x14ac:dyDescent="0.3">
      <c r="A1749" t="s">
        <v>11163</v>
      </c>
      <c r="B1749" t="s">
        <v>11163</v>
      </c>
      <c r="C1749" t="s">
        <v>1134</v>
      </c>
      <c r="D1749" t="s">
        <v>1134</v>
      </c>
      <c r="E1749" t="s">
        <v>1134</v>
      </c>
      <c r="F1749" t="s">
        <v>11164</v>
      </c>
      <c r="G1749">
        <v>7</v>
      </c>
      <c r="H1749">
        <v>1</v>
      </c>
      <c r="I1749">
        <v>1</v>
      </c>
      <c r="J1749">
        <v>1</v>
      </c>
      <c r="K1749">
        <v>1</v>
      </c>
      <c r="L1749">
        <v>1</v>
      </c>
      <c r="M1749">
        <v>0</v>
      </c>
      <c r="N1749">
        <v>1</v>
      </c>
      <c r="O1749">
        <v>1</v>
      </c>
      <c r="P1749">
        <v>1</v>
      </c>
      <c r="Q1749">
        <v>0</v>
      </c>
      <c r="R1749">
        <v>1</v>
      </c>
      <c r="S1749">
        <v>1</v>
      </c>
      <c r="T1749">
        <v>1</v>
      </c>
      <c r="U1749">
        <v>0</v>
      </c>
      <c r="V1749">
        <v>1</v>
      </c>
      <c r="W1749">
        <v>2.9</v>
      </c>
      <c r="X1749">
        <v>2.9</v>
      </c>
      <c r="Y1749">
        <v>2.9</v>
      </c>
      <c r="Z1749">
        <v>49.024999999999999</v>
      </c>
      <c r="AA1749">
        <v>451</v>
      </c>
      <c r="AB1749" t="s">
        <v>11165</v>
      </c>
      <c r="AC1749">
        <v>1</v>
      </c>
      <c r="AD1749">
        <v>1</v>
      </c>
      <c r="AF1749">
        <v>1</v>
      </c>
      <c r="AG1749">
        <v>1.0388E-4</v>
      </c>
      <c r="AH1749">
        <v>2.9</v>
      </c>
      <c r="AI1749">
        <v>2.9</v>
      </c>
      <c r="AJ1749">
        <v>0</v>
      </c>
      <c r="AK1749">
        <v>2.9</v>
      </c>
      <c r="AL1749">
        <v>63202000</v>
      </c>
      <c r="AM1749">
        <v>33774000</v>
      </c>
      <c r="AN1749">
        <v>29428000</v>
      </c>
      <c r="AO1749">
        <v>0</v>
      </c>
      <c r="AP1749">
        <v>0</v>
      </c>
      <c r="AQ1749">
        <v>0</v>
      </c>
      <c r="AR1749">
        <v>33323000</v>
      </c>
      <c r="AS1749">
        <v>0</v>
      </c>
      <c r="AT1749">
        <v>0</v>
      </c>
      <c r="AU1749">
        <v>1</v>
      </c>
      <c r="AV1749">
        <v>1</v>
      </c>
      <c r="AW1749">
        <v>0</v>
      </c>
      <c r="AX1749">
        <v>0</v>
      </c>
      <c r="AZ1749">
        <v>1747</v>
      </c>
      <c r="BA1749">
        <v>6139</v>
      </c>
      <c r="BB1749" t="b">
        <v>1</v>
      </c>
      <c r="BC1749">
        <v>6347</v>
      </c>
      <c r="BD1749" t="s">
        <v>11166</v>
      </c>
      <c r="BE1749" t="s">
        <v>11167</v>
      </c>
      <c r="BF1749">
        <v>22819</v>
      </c>
    </row>
    <row r="1750" spans="1:60" x14ac:dyDescent="0.3">
      <c r="A1750" t="s">
        <v>11168</v>
      </c>
      <c r="B1750" t="s">
        <v>11169</v>
      </c>
      <c r="C1750" t="s">
        <v>11170</v>
      </c>
      <c r="D1750" t="s">
        <v>11170</v>
      </c>
      <c r="E1750" t="s">
        <v>11170</v>
      </c>
      <c r="F1750" t="s">
        <v>11169</v>
      </c>
      <c r="G1750">
        <v>3</v>
      </c>
      <c r="H1750">
        <v>38</v>
      </c>
      <c r="I1750">
        <v>38</v>
      </c>
      <c r="J1750">
        <v>38</v>
      </c>
      <c r="K1750">
        <v>28</v>
      </c>
      <c r="L1750">
        <v>29</v>
      </c>
      <c r="M1750">
        <v>31</v>
      </c>
      <c r="N1750">
        <v>33</v>
      </c>
      <c r="O1750">
        <v>28</v>
      </c>
      <c r="P1750">
        <v>29</v>
      </c>
      <c r="Q1750">
        <v>31</v>
      </c>
      <c r="R1750">
        <v>33</v>
      </c>
      <c r="S1750">
        <v>28</v>
      </c>
      <c r="T1750">
        <v>29</v>
      </c>
      <c r="U1750">
        <v>31</v>
      </c>
      <c r="V1750">
        <v>33</v>
      </c>
      <c r="W1750">
        <v>32.299999999999997</v>
      </c>
      <c r="X1750">
        <v>32.299999999999997</v>
      </c>
      <c r="Y1750">
        <v>32.299999999999997</v>
      </c>
      <c r="Z1750">
        <v>177.75</v>
      </c>
      <c r="AA1750">
        <v>1629</v>
      </c>
      <c r="AB1750" t="s">
        <v>11171</v>
      </c>
      <c r="AC1750">
        <v>34</v>
      </c>
      <c r="AD1750">
        <v>36</v>
      </c>
      <c r="AE1750">
        <v>38</v>
      </c>
      <c r="AF1750">
        <v>40</v>
      </c>
      <c r="AG1750" s="1">
        <v>1.0456E-233</v>
      </c>
      <c r="AH1750">
        <v>24.2</v>
      </c>
      <c r="AI1750">
        <v>24.5</v>
      </c>
      <c r="AJ1750">
        <v>25</v>
      </c>
      <c r="AK1750">
        <v>27.6</v>
      </c>
      <c r="AL1750">
        <v>16339000000</v>
      </c>
      <c r="AM1750">
        <v>4593700000</v>
      </c>
      <c r="AN1750">
        <v>3955700000</v>
      </c>
      <c r="AO1750">
        <v>3122100000</v>
      </c>
      <c r="AP1750">
        <v>4667900000</v>
      </c>
      <c r="AQ1750">
        <v>5218500000</v>
      </c>
      <c r="AR1750">
        <v>5270600000</v>
      </c>
      <c r="AS1750">
        <v>3708300000</v>
      </c>
      <c r="AT1750">
        <v>3920900000</v>
      </c>
      <c r="AU1750">
        <v>25</v>
      </c>
      <c r="AV1750">
        <v>27</v>
      </c>
      <c r="AW1750">
        <v>29</v>
      </c>
      <c r="AX1750">
        <v>26</v>
      </c>
      <c r="AZ1750">
        <v>1748</v>
      </c>
      <c r="BA1750" t="s">
        <v>11172</v>
      </c>
      <c r="BB1750" t="s">
        <v>7402</v>
      </c>
      <c r="BC1750" t="s">
        <v>11173</v>
      </c>
      <c r="BD1750" t="s">
        <v>11174</v>
      </c>
      <c r="BE1750" t="s">
        <v>11175</v>
      </c>
      <c r="BF1750" t="s">
        <v>11176</v>
      </c>
    </row>
    <row r="1751" spans="1:60" x14ac:dyDescent="0.3">
      <c r="A1751" t="s">
        <v>11177</v>
      </c>
      <c r="B1751" t="s">
        <v>11177</v>
      </c>
      <c r="C1751">
        <v>3</v>
      </c>
      <c r="D1751">
        <v>3</v>
      </c>
      <c r="E1751">
        <v>3</v>
      </c>
      <c r="F1751" t="s">
        <v>11177</v>
      </c>
      <c r="G1751">
        <v>1</v>
      </c>
      <c r="H1751">
        <v>3</v>
      </c>
      <c r="I1751">
        <v>3</v>
      </c>
      <c r="J1751">
        <v>3</v>
      </c>
      <c r="K1751">
        <v>0</v>
      </c>
      <c r="L1751">
        <v>0</v>
      </c>
      <c r="M1751">
        <v>3</v>
      </c>
      <c r="N1751">
        <v>1</v>
      </c>
      <c r="O1751">
        <v>0</v>
      </c>
      <c r="P1751">
        <v>0</v>
      </c>
      <c r="Q1751">
        <v>3</v>
      </c>
      <c r="R1751">
        <v>1</v>
      </c>
      <c r="S1751">
        <v>0</v>
      </c>
      <c r="T1751">
        <v>0</v>
      </c>
      <c r="U1751">
        <v>3</v>
      </c>
      <c r="V1751">
        <v>1</v>
      </c>
      <c r="W1751">
        <v>8.1</v>
      </c>
      <c r="X1751">
        <v>8.1</v>
      </c>
      <c r="Y1751">
        <v>8.1</v>
      </c>
      <c r="Z1751">
        <v>44.390999999999998</v>
      </c>
      <c r="AA1751">
        <v>394</v>
      </c>
      <c r="AB1751">
        <v>394</v>
      </c>
      <c r="AE1751">
        <v>3</v>
      </c>
      <c r="AF1751">
        <v>1</v>
      </c>
      <c r="AG1751" s="1">
        <v>5.0170999999999998E-5</v>
      </c>
      <c r="AH1751">
        <v>0</v>
      </c>
      <c r="AI1751">
        <v>0</v>
      </c>
      <c r="AJ1751">
        <v>8.1</v>
      </c>
      <c r="AK1751">
        <v>3</v>
      </c>
      <c r="AL1751">
        <v>307570000</v>
      </c>
      <c r="AM1751">
        <v>0</v>
      </c>
      <c r="AN1751">
        <v>0</v>
      </c>
      <c r="AO1751">
        <v>208010000</v>
      </c>
      <c r="AP1751">
        <v>99565000</v>
      </c>
      <c r="AQ1751">
        <v>0</v>
      </c>
      <c r="AR1751">
        <v>0</v>
      </c>
      <c r="AS1751">
        <v>228300000</v>
      </c>
      <c r="AT1751">
        <v>0</v>
      </c>
      <c r="AU1751">
        <v>0</v>
      </c>
      <c r="AV1751">
        <v>0</v>
      </c>
      <c r="AW1751">
        <v>2</v>
      </c>
      <c r="AX1751">
        <v>0</v>
      </c>
      <c r="AZ1751">
        <v>1749</v>
      </c>
      <c r="BA1751" t="s">
        <v>11178</v>
      </c>
      <c r="BB1751" t="s">
        <v>72</v>
      </c>
      <c r="BC1751" t="s">
        <v>11179</v>
      </c>
      <c r="BD1751" t="s">
        <v>11180</v>
      </c>
      <c r="BE1751" t="s">
        <v>11181</v>
      </c>
      <c r="BF1751" t="s">
        <v>11181</v>
      </c>
    </row>
    <row r="1752" spans="1:60" x14ac:dyDescent="0.3">
      <c r="A1752" t="s">
        <v>11182</v>
      </c>
      <c r="B1752" t="s">
        <v>11182</v>
      </c>
      <c r="C1752">
        <v>7</v>
      </c>
      <c r="D1752">
        <v>7</v>
      </c>
      <c r="E1752">
        <v>7</v>
      </c>
      <c r="F1752" t="s">
        <v>11182</v>
      </c>
      <c r="G1752">
        <v>1</v>
      </c>
      <c r="H1752">
        <v>7</v>
      </c>
      <c r="I1752">
        <v>7</v>
      </c>
      <c r="J1752">
        <v>7</v>
      </c>
      <c r="K1752">
        <v>3</v>
      </c>
      <c r="L1752">
        <v>5</v>
      </c>
      <c r="M1752">
        <v>6</v>
      </c>
      <c r="N1752">
        <v>7</v>
      </c>
      <c r="O1752">
        <v>3</v>
      </c>
      <c r="P1752">
        <v>5</v>
      </c>
      <c r="Q1752">
        <v>6</v>
      </c>
      <c r="R1752">
        <v>7</v>
      </c>
      <c r="S1752">
        <v>3</v>
      </c>
      <c r="T1752">
        <v>5</v>
      </c>
      <c r="U1752">
        <v>6</v>
      </c>
      <c r="V1752">
        <v>7</v>
      </c>
      <c r="W1752">
        <v>32</v>
      </c>
      <c r="X1752">
        <v>32</v>
      </c>
      <c r="Y1752">
        <v>32</v>
      </c>
      <c r="Z1752">
        <v>30.556999999999999</v>
      </c>
      <c r="AA1752">
        <v>269</v>
      </c>
      <c r="AB1752">
        <v>269</v>
      </c>
      <c r="AC1752">
        <v>4</v>
      </c>
      <c r="AD1752">
        <v>6</v>
      </c>
      <c r="AE1752">
        <v>7</v>
      </c>
      <c r="AF1752">
        <v>8</v>
      </c>
      <c r="AG1752" s="1">
        <v>2.9022000000000001E-68</v>
      </c>
      <c r="AH1752">
        <v>14.1</v>
      </c>
      <c r="AI1752">
        <v>24.2</v>
      </c>
      <c r="AJ1752">
        <v>28.6</v>
      </c>
      <c r="AK1752">
        <v>32</v>
      </c>
      <c r="AL1752">
        <v>2318600000</v>
      </c>
      <c r="AM1752">
        <v>597480000</v>
      </c>
      <c r="AN1752">
        <v>592600000</v>
      </c>
      <c r="AO1752">
        <v>639460000</v>
      </c>
      <c r="AP1752">
        <v>489030000</v>
      </c>
      <c r="AQ1752">
        <v>779440000</v>
      </c>
      <c r="AR1752">
        <v>700510000</v>
      </c>
      <c r="AS1752">
        <v>580610000</v>
      </c>
      <c r="AT1752">
        <v>524110000</v>
      </c>
      <c r="AU1752">
        <v>4</v>
      </c>
      <c r="AV1752">
        <v>3</v>
      </c>
      <c r="AW1752">
        <v>8</v>
      </c>
      <c r="AX1752">
        <v>8</v>
      </c>
      <c r="AZ1752">
        <v>1750</v>
      </c>
      <c r="BA1752" t="s">
        <v>11183</v>
      </c>
      <c r="BB1752" t="s">
        <v>100</v>
      </c>
      <c r="BC1752" t="s">
        <v>11184</v>
      </c>
      <c r="BD1752" t="s">
        <v>11185</v>
      </c>
      <c r="BE1752" t="s">
        <v>11186</v>
      </c>
      <c r="BF1752" t="s">
        <v>11187</v>
      </c>
      <c r="BG1752">
        <v>405</v>
      </c>
      <c r="BH1752">
        <v>205</v>
      </c>
    </row>
    <row r="1753" spans="1:60" x14ac:dyDescent="0.3">
      <c r="A1753" t="s">
        <v>11188</v>
      </c>
      <c r="B1753" t="s">
        <v>11188</v>
      </c>
      <c r="C1753" t="s">
        <v>1015</v>
      </c>
      <c r="D1753" t="s">
        <v>1015</v>
      </c>
      <c r="E1753" t="s">
        <v>1015</v>
      </c>
      <c r="F1753" t="s">
        <v>11189</v>
      </c>
      <c r="G1753">
        <v>5</v>
      </c>
      <c r="H1753">
        <v>1</v>
      </c>
      <c r="I1753">
        <v>1</v>
      </c>
      <c r="J1753">
        <v>1</v>
      </c>
      <c r="K1753">
        <v>1</v>
      </c>
      <c r="L1753">
        <v>1</v>
      </c>
      <c r="M1753">
        <v>1</v>
      </c>
      <c r="N1753">
        <v>1</v>
      </c>
      <c r="O1753">
        <v>1</v>
      </c>
      <c r="P1753">
        <v>1</v>
      </c>
      <c r="Q1753">
        <v>1</v>
      </c>
      <c r="R1753">
        <v>1</v>
      </c>
      <c r="S1753">
        <v>1</v>
      </c>
      <c r="T1753">
        <v>1</v>
      </c>
      <c r="U1753">
        <v>1</v>
      </c>
      <c r="V1753">
        <v>1</v>
      </c>
      <c r="W1753">
        <v>13.3</v>
      </c>
      <c r="X1753">
        <v>13.3</v>
      </c>
      <c r="Y1753">
        <v>13.3</v>
      </c>
      <c r="Z1753">
        <v>13.63</v>
      </c>
      <c r="AA1753">
        <v>120</v>
      </c>
      <c r="AB1753" t="s">
        <v>11190</v>
      </c>
      <c r="AC1753">
        <v>1</v>
      </c>
      <c r="AD1753">
        <v>1</v>
      </c>
      <c r="AE1753">
        <v>1</v>
      </c>
      <c r="AF1753">
        <v>2</v>
      </c>
      <c r="AG1753" s="1">
        <v>4.1950000000000003E-5</v>
      </c>
      <c r="AH1753">
        <v>13.3</v>
      </c>
      <c r="AI1753">
        <v>13.3</v>
      </c>
      <c r="AJ1753">
        <v>13.3</v>
      </c>
      <c r="AK1753">
        <v>13.3</v>
      </c>
      <c r="AL1753">
        <v>103280000</v>
      </c>
      <c r="AM1753">
        <v>29847000</v>
      </c>
      <c r="AN1753">
        <v>19436000</v>
      </c>
      <c r="AO1753">
        <v>21845000</v>
      </c>
      <c r="AP1753">
        <v>32149000</v>
      </c>
      <c r="AQ1753">
        <v>0</v>
      </c>
      <c r="AR1753">
        <v>0</v>
      </c>
      <c r="AS1753">
        <v>0</v>
      </c>
      <c r="AT1753">
        <v>20194000</v>
      </c>
      <c r="AU1753">
        <v>1</v>
      </c>
      <c r="AV1753">
        <v>1</v>
      </c>
      <c r="AW1753">
        <v>0</v>
      </c>
      <c r="AX1753">
        <v>1</v>
      </c>
      <c r="AZ1753">
        <v>1751</v>
      </c>
      <c r="BA1753">
        <v>19706</v>
      </c>
      <c r="BB1753" t="b">
        <v>1</v>
      </c>
      <c r="BC1753">
        <v>20374</v>
      </c>
      <c r="BD1753" t="s">
        <v>11191</v>
      </c>
      <c r="BE1753" t="s">
        <v>11192</v>
      </c>
      <c r="BF1753">
        <v>70470</v>
      </c>
    </row>
    <row r="1754" spans="1:60" x14ac:dyDescent="0.3">
      <c r="A1754" t="s">
        <v>11193</v>
      </c>
      <c r="B1754" t="s">
        <v>11193</v>
      </c>
      <c r="C1754">
        <v>5</v>
      </c>
      <c r="D1754">
        <v>5</v>
      </c>
      <c r="E1754">
        <v>5</v>
      </c>
      <c r="F1754" t="s">
        <v>11193</v>
      </c>
      <c r="G1754">
        <v>1</v>
      </c>
      <c r="H1754">
        <v>5</v>
      </c>
      <c r="I1754">
        <v>5</v>
      </c>
      <c r="J1754">
        <v>5</v>
      </c>
      <c r="K1754">
        <v>3</v>
      </c>
      <c r="L1754">
        <v>2</v>
      </c>
      <c r="M1754">
        <v>4</v>
      </c>
      <c r="N1754">
        <v>5</v>
      </c>
      <c r="O1754">
        <v>3</v>
      </c>
      <c r="P1754">
        <v>2</v>
      </c>
      <c r="Q1754">
        <v>4</v>
      </c>
      <c r="R1754">
        <v>5</v>
      </c>
      <c r="S1754">
        <v>3</v>
      </c>
      <c r="T1754">
        <v>2</v>
      </c>
      <c r="U1754">
        <v>4</v>
      </c>
      <c r="V1754">
        <v>5</v>
      </c>
      <c r="W1754">
        <v>22.9</v>
      </c>
      <c r="X1754">
        <v>22.9</v>
      </c>
      <c r="Y1754">
        <v>22.9</v>
      </c>
      <c r="Z1754">
        <v>19.949000000000002</v>
      </c>
      <c r="AA1754">
        <v>179</v>
      </c>
      <c r="AB1754">
        <v>179</v>
      </c>
      <c r="AC1754">
        <v>3</v>
      </c>
      <c r="AD1754">
        <v>2</v>
      </c>
      <c r="AE1754">
        <v>4</v>
      </c>
      <c r="AF1754">
        <v>5</v>
      </c>
      <c r="AG1754" s="1">
        <v>1.5079000000000001E-17</v>
      </c>
      <c r="AH1754">
        <v>14</v>
      </c>
      <c r="AI1754">
        <v>8.4</v>
      </c>
      <c r="AJ1754">
        <v>18.399999999999999</v>
      </c>
      <c r="AK1754">
        <v>22.9</v>
      </c>
      <c r="AL1754">
        <v>1553400000</v>
      </c>
      <c r="AM1754">
        <v>80806000</v>
      </c>
      <c r="AN1754">
        <v>652840000</v>
      </c>
      <c r="AO1754">
        <v>436430000</v>
      </c>
      <c r="AP1754">
        <v>383350000</v>
      </c>
      <c r="AQ1754">
        <v>111270000</v>
      </c>
      <c r="AR1754">
        <v>670060000</v>
      </c>
      <c r="AS1754">
        <v>556890000</v>
      </c>
      <c r="AT1754">
        <v>442410000</v>
      </c>
      <c r="AU1754">
        <v>1</v>
      </c>
      <c r="AV1754">
        <v>1</v>
      </c>
      <c r="AW1754">
        <v>5</v>
      </c>
      <c r="AX1754">
        <v>5</v>
      </c>
      <c r="AZ1754">
        <v>1752</v>
      </c>
      <c r="BA1754" t="s">
        <v>11194</v>
      </c>
      <c r="BB1754" t="s">
        <v>93</v>
      </c>
      <c r="BC1754" t="s">
        <v>11195</v>
      </c>
      <c r="BD1754" t="s">
        <v>11196</v>
      </c>
      <c r="BE1754" t="s">
        <v>11197</v>
      </c>
      <c r="BF1754" t="s">
        <v>11198</v>
      </c>
    </row>
    <row r="1755" spans="1:60" x14ac:dyDescent="0.3">
      <c r="A1755" t="s">
        <v>11199</v>
      </c>
      <c r="B1755" t="s">
        <v>11199</v>
      </c>
      <c r="C1755">
        <v>6</v>
      </c>
      <c r="D1755">
        <v>6</v>
      </c>
      <c r="E1755">
        <v>6</v>
      </c>
      <c r="F1755" t="s">
        <v>11199</v>
      </c>
      <c r="G1755">
        <v>1</v>
      </c>
      <c r="H1755">
        <v>6</v>
      </c>
      <c r="I1755">
        <v>6</v>
      </c>
      <c r="J1755">
        <v>6</v>
      </c>
      <c r="K1755">
        <v>4</v>
      </c>
      <c r="L1755">
        <v>4</v>
      </c>
      <c r="M1755">
        <v>5</v>
      </c>
      <c r="N1755">
        <v>4</v>
      </c>
      <c r="O1755">
        <v>4</v>
      </c>
      <c r="P1755">
        <v>4</v>
      </c>
      <c r="Q1755">
        <v>5</v>
      </c>
      <c r="R1755">
        <v>4</v>
      </c>
      <c r="S1755">
        <v>4</v>
      </c>
      <c r="T1755">
        <v>4</v>
      </c>
      <c r="U1755">
        <v>5</v>
      </c>
      <c r="V1755">
        <v>4</v>
      </c>
      <c r="W1755">
        <v>25.7</v>
      </c>
      <c r="X1755">
        <v>25.7</v>
      </c>
      <c r="Y1755">
        <v>25.7</v>
      </c>
      <c r="Z1755">
        <v>31.655000000000001</v>
      </c>
      <c r="AA1755">
        <v>284</v>
      </c>
      <c r="AB1755">
        <v>284</v>
      </c>
      <c r="AC1755">
        <v>5</v>
      </c>
      <c r="AD1755">
        <v>6</v>
      </c>
      <c r="AE1755">
        <v>6</v>
      </c>
      <c r="AF1755">
        <v>5</v>
      </c>
      <c r="AG1755" s="1">
        <v>3.0704999999999998E-36</v>
      </c>
      <c r="AH1755">
        <v>16.899999999999999</v>
      </c>
      <c r="AI1755">
        <v>16.899999999999999</v>
      </c>
      <c r="AJ1755">
        <v>22.2</v>
      </c>
      <c r="AK1755">
        <v>16.899999999999999</v>
      </c>
      <c r="AL1755">
        <v>3527200000</v>
      </c>
      <c r="AM1755">
        <v>1130900000</v>
      </c>
      <c r="AN1755">
        <v>1096300000</v>
      </c>
      <c r="AO1755">
        <v>692070000</v>
      </c>
      <c r="AP1755">
        <v>607860000</v>
      </c>
      <c r="AQ1755">
        <v>1140500000</v>
      </c>
      <c r="AR1755">
        <v>1146200000</v>
      </c>
      <c r="AS1755">
        <v>781030000</v>
      </c>
      <c r="AT1755">
        <v>827800000</v>
      </c>
      <c r="AU1755">
        <v>4</v>
      </c>
      <c r="AV1755">
        <v>4</v>
      </c>
      <c r="AW1755">
        <v>4</v>
      </c>
      <c r="AX1755">
        <v>5</v>
      </c>
      <c r="AZ1755">
        <v>1753</v>
      </c>
      <c r="BA1755" t="s">
        <v>11200</v>
      </c>
      <c r="BB1755" t="s">
        <v>591</v>
      </c>
      <c r="BC1755" t="s">
        <v>11201</v>
      </c>
      <c r="BD1755" t="s">
        <v>11202</v>
      </c>
      <c r="BE1755" t="s">
        <v>11203</v>
      </c>
      <c r="BF1755" t="s">
        <v>11204</v>
      </c>
    </row>
    <row r="1756" spans="1:60" x14ac:dyDescent="0.3">
      <c r="A1756" t="s">
        <v>11205</v>
      </c>
      <c r="B1756" t="s">
        <v>11205</v>
      </c>
      <c r="C1756">
        <v>6</v>
      </c>
      <c r="D1756">
        <v>3</v>
      </c>
      <c r="E1756">
        <v>3</v>
      </c>
      <c r="F1756" t="s">
        <v>11205</v>
      </c>
      <c r="G1756">
        <v>1</v>
      </c>
      <c r="H1756">
        <v>6</v>
      </c>
      <c r="I1756">
        <v>3</v>
      </c>
      <c r="J1756">
        <v>3</v>
      </c>
      <c r="K1756">
        <v>6</v>
      </c>
      <c r="L1756">
        <v>6</v>
      </c>
      <c r="M1756">
        <v>3</v>
      </c>
      <c r="N1756">
        <v>4</v>
      </c>
      <c r="O1756">
        <v>3</v>
      </c>
      <c r="P1756">
        <v>3</v>
      </c>
      <c r="Q1756">
        <v>2</v>
      </c>
      <c r="R1756">
        <v>3</v>
      </c>
      <c r="S1756">
        <v>3</v>
      </c>
      <c r="T1756">
        <v>3</v>
      </c>
      <c r="U1756">
        <v>2</v>
      </c>
      <c r="V1756">
        <v>3</v>
      </c>
      <c r="W1756">
        <v>7.8</v>
      </c>
      <c r="X1756">
        <v>4.9000000000000004</v>
      </c>
      <c r="Y1756">
        <v>4.9000000000000004</v>
      </c>
      <c r="Z1756">
        <v>112.75</v>
      </c>
      <c r="AA1756">
        <v>1030</v>
      </c>
      <c r="AB1756">
        <v>1030</v>
      </c>
      <c r="AC1756">
        <v>4</v>
      </c>
      <c r="AD1756">
        <v>4</v>
      </c>
      <c r="AE1756">
        <v>2</v>
      </c>
      <c r="AF1756">
        <v>5</v>
      </c>
      <c r="AG1756" s="1">
        <v>1.5635999999999999E-66</v>
      </c>
      <c r="AH1756">
        <v>7.8</v>
      </c>
      <c r="AI1756">
        <v>7.8</v>
      </c>
      <c r="AJ1756">
        <v>4.7</v>
      </c>
      <c r="AK1756">
        <v>5.5</v>
      </c>
      <c r="AL1756">
        <v>475910000</v>
      </c>
      <c r="AM1756">
        <v>148160000</v>
      </c>
      <c r="AN1756">
        <v>154750000</v>
      </c>
      <c r="AO1756">
        <v>62784000</v>
      </c>
      <c r="AP1756">
        <v>110210000</v>
      </c>
      <c r="AQ1756">
        <v>133320000</v>
      </c>
      <c r="AR1756">
        <v>132790000</v>
      </c>
      <c r="AS1756">
        <v>91858000</v>
      </c>
      <c r="AT1756">
        <v>99909000</v>
      </c>
      <c r="AU1756">
        <v>0</v>
      </c>
      <c r="AV1756">
        <v>3</v>
      </c>
      <c r="AW1756">
        <v>2</v>
      </c>
      <c r="AX1756">
        <v>3</v>
      </c>
      <c r="AZ1756">
        <v>1754</v>
      </c>
      <c r="BA1756" t="s">
        <v>11206</v>
      </c>
      <c r="BB1756" t="s">
        <v>11207</v>
      </c>
      <c r="BC1756" t="s">
        <v>11208</v>
      </c>
      <c r="BD1756" t="s">
        <v>11209</v>
      </c>
      <c r="BE1756" t="s">
        <v>11210</v>
      </c>
      <c r="BF1756" t="s">
        <v>11211</v>
      </c>
    </row>
    <row r="1757" spans="1:60" x14ac:dyDescent="0.3">
      <c r="A1757" t="s">
        <v>11212</v>
      </c>
      <c r="B1757" t="s">
        <v>11212</v>
      </c>
      <c r="C1757" t="s">
        <v>106</v>
      </c>
      <c r="D1757" t="s">
        <v>106</v>
      </c>
      <c r="E1757" t="s">
        <v>106</v>
      </c>
      <c r="F1757" t="s">
        <v>11212</v>
      </c>
      <c r="G1757">
        <v>2</v>
      </c>
      <c r="H1757">
        <v>1</v>
      </c>
      <c r="I1757">
        <v>1</v>
      </c>
      <c r="J1757">
        <v>1</v>
      </c>
      <c r="K1757">
        <v>1</v>
      </c>
      <c r="L1757">
        <v>1</v>
      </c>
      <c r="M1757">
        <v>1</v>
      </c>
      <c r="N1757">
        <v>1</v>
      </c>
      <c r="O1757">
        <v>1</v>
      </c>
      <c r="P1757">
        <v>1</v>
      </c>
      <c r="Q1757">
        <v>1</v>
      </c>
      <c r="R1757">
        <v>1</v>
      </c>
      <c r="S1757">
        <v>1</v>
      </c>
      <c r="T1757">
        <v>1</v>
      </c>
      <c r="U1757">
        <v>1</v>
      </c>
      <c r="V1757">
        <v>1</v>
      </c>
      <c r="W1757">
        <v>4.8</v>
      </c>
      <c r="X1757">
        <v>4.8</v>
      </c>
      <c r="Y1757">
        <v>4.8</v>
      </c>
      <c r="Z1757">
        <v>23.509</v>
      </c>
      <c r="AA1757">
        <v>207</v>
      </c>
      <c r="AB1757" t="s">
        <v>11213</v>
      </c>
      <c r="AC1757">
        <v>1</v>
      </c>
      <c r="AD1757">
        <v>1</v>
      </c>
      <c r="AE1757">
        <v>1</v>
      </c>
      <c r="AF1757">
        <v>1</v>
      </c>
      <c r="AG1757">
        <v>2.676E-3</v>
      </c>
      <c r="AH1757">
        <v>4.8</v>
      </c>
      <c r="AI1757">
        <v>4.8</v>
      </c>
      <c r="AJ1757">
        <v>4.8</v>
      </c>
      <c r="AK1757">
        <v>4.8</v>
      </c>
      <c r="AL1757">
        <v>113440000</v>
      </c>
      <c r="AM1757">
        <v>28338000</v>
      </c>
      <c r="AN1757">
        <v>42323000</v>
      </c>
      <c r="AO1757">
        <v>20875000</v>
      </c>
      <c r="AP1757">
        <v>21907000</v>
      </c>
      <c r="AQ1757">
        <v>0</v>
      </c>
      <c r="AR1757">
        <v>0</v>
      </c>
      <c r="AS1757">
        <v>0</v>
      </c>
      <c r="AT1757">
        <v>27520000</v>
      </c>
      <c r="AU1757">
        <v>1</v>
      </c>
      <c r="AV1757">
        <v>0</v>
      </c>
      <c r="AW1757">
        <v>0</v>
      </c>
      <c r="AX1757">
        <v>0</v>
      </c>
      <c r="AZ1757">
        <v>1755</v>
      </c>
      <c r="BA1757">
        <v>5268</v>
      </c>
      <c r="BB1757" t="b">
        <v>1</v>
      </c>
      <c r="BC1757">
        <v>5457</v>
      </c>
      <c r="BD1757" t="s">
        <v>11214</v>
      </c>
      <c r="BE1757">
        <v>19405</v>
      </c>
      <c r="BF1757">
        <v>19405</v>
      </c>
    </row>
    <row r="1758" spans="1:60" x14ac:dyDescent="0.3">
      <c r="A1758" t="s">
        <v>11215</v>
      </c>
      <c r="B1758" t="s">
        <v>11215</v>
      </c>
      <c r="C1758">
        <v>8</v>
      </c>
      <c r="D1758">
        <v>8</v>
      </c>
      <c r="E1758">
        <v>7</v>
      </c>
      <c r="F1758" t="s">
        <v>11215</v>
      </c>
      <c r="G1758">
        <v>1</v>
      </c>
      <c r="H1758">
        <v>8</v>
      </c>
      <c r="I1758">
        <v>8</v>
      </c>
      <c r="J1758">
        <v>7</v>
      </c>
      <c r="K1758">
        <v>5</v>
      </c>
      <c r="L1758">
        <v>6</v>
      </c>
      <c r="M1758">
        <v>6</v>
      </c>
      <c r="N1758">
        <v>4</v>
      </c>
      <c r="O1758">
        <v>5</v>
      </c>
      <c r="P1758">
        <v>6</v>
      </c>
      <c r="Q1758">
        <v>6</v>
      </c>
      <c r="R1758">
        <v>4</v>
      </c>
      <c r="S1758">
        <v>4</v>
      </c>
      <c r="T1758">
        <v>5</v>
      </c>
      <c r="U1758">
        <v>5</v>
      </c>
      <c r="V1758">
        <v>3</v>
      </c>
      <c r="W1758">
        <v>11.3</v>
      </c>
      <c r="X1758">
        <v>11.3</v>
      </c>
      <c r="Y1758">
        <v>10.199999999999999</v>
      </c>
      <c r="Z1758">
        <v>96.614000000000004</v>
      </c>
      <c r="AA1758">
        <v>861</v>
      </c>
      <c r="AB1758">
        <v>861</v>
      </c>
      <c r="AC1758">
        <v>5</v>
      </c>
      <c r="AD1758">
        <v>7</v>
      </c>
      <c r="AE1758">
        <v>7</v>
      </c>
      <c r="AF1758">
        <v>5</v>
      </c>
      <c r="AG1758" s="1">
        <v>4.4226000000000004E-31</v>
      </c>
      <c r="AH1758">
        <v>6.6</v>
      </c>
      <c r="AI1758">
        <v>8.5</v>
      </c>
      <c r="AJ1758">
        <v>8</v>
      </c>
      <c r="AK1758">
        <v>5.2</v>
      </c>
      <c r="AL1758">
        <v>903760000</v>
      </c>
      <c r="AM1758">
        <v>223190000</v>
      </c>
      <c r="AN1758">
        <v>231820000</v>
      </c>
      <c r="AO1758">
        <v>257280000</v>
      </c>
      <c r="AP1758">
        <v>191470000</v>
      </c>
      <c r="AQ1758">
        <v>210540000</v>
      </c>
      <c r="AR1758">
        <v>267270000</v>
      </c>
      <c r="AS1758">
        <v>215010000</v>
      </c>
      <c r="AT1758">
        <v>271300000</v>
      </c>
      <c r="AU1758">
        <v>3</v>
      </c>
      <c r="AV1758">
        <v>3</v>
      </c>
      <c r="AW1758">
        <v>4</v>
      </c>
      <c r="AX1758">
        <v>2</v>
      </c>
      <c r="AZ1758">
        <v>1756</v>
      </c>
      <c r="BA1758" t="s">
        <v>11216</v>
      </c>
      <c r="BB1758" t="s">
        <v>148</v>
      </c>
      <c r="BC1758" t="s">
        <v>11217</v>
      </c>
      <c r="BD1758" t="s">
        <v>11218</v>
      </c>
      <c r="BE1758" t="s">
        <v>11219</v>
      </c>
      <c r="BF1758" t="s">
        <v>11220</v>
      </c>
    </row>
    <row r="1759" spans="1:60" x14ac:dyDescent="0.3">
      <c r="A1759" t="s">
        <v>11221</v>
      </c>
      <c r="B1759" t="s">
        <v>11221</v>
      </c>
      <c r="C1759" t="s">
        <v>113</v>
      </c>
      <c r="D1759" t="s">
        <v>113</v>
      </c>
      <c r="E1759" t="s">
        <v>113</v>
      </c>
      <c r="F1759" t="s">
        <v>11221</v>
      </c>
      <c r="G1759">
        <v>2</v>
      </c>
      <c r="H1759">
        <v>2</v>
      </c>
      <c r="I1759">
        <v>2</v>
      </c>
      <c r="J1759">
        <v>2</v>
      </c>
      <c r="K1759">
        <v>1</v>
      </c>
      <c r="L1759">
        <v>0</v>
      </c>
      <c r="M1759">
        <v>1</v>
      </c>
      <c r="N1759">
        <v>0</v>
      </c>
      <c r="O1759">
        <v>1</v>
      </c>
      <c r="P1759">
        <v>0</v>
      </c>
      <c r="Q1759">
        <v>1</v>
      </c>
      <c r="R1759">
        <v>0</v>
      </c>
      <c r="S1759">
        <v>1</v>
      </c>
      <c r="T1759">
        <v>0</v>
      </c>
      <c r="U1759">
        <v>1</v>
      </c>
      <c r="V1759">
        <v>0</v>
      </c>
      <c r="W1759">
        <v>9.6</v>
      </c>
      <c r="X1759">
        <v>9.6</v>
      </c>
      <c r="Y1759">
        <v>9.6</v>
      </c>
      <c r="Z1759">
        <v>34.271000000000001</v>
      </c>
      <c r="AA1759">
        <v>312</v>
      </c>
      <c r="AB1759" t="s">
        <v>11222</v>
      </c>
      <c r="AC1759">
        <v>1</v>
      </c>
      <c r="AE1759">
        <v>1</v>
      </c>
      <c r="AG1759">
        <v>2.0425E-4</v>
      </c>
      <c r="AH1759">
        <v>7.1</v>
      </c>
      <c r="AI1759">
        <v>0</v>
      </c>
      <c r="AJ1759">
        <v>2.6</v>
      </c>
      <c r="AK1759">
        <v>0</v>
      </c>
      <c r="AL1759">
        <v>85668000</v>
      </c>
      <c r="AM1759">
        <v>76575000</v>
      </c>
      <c r="AN1759">
        <v>0</v>
      </c>
      <c r="AO1759">
        <v>9092600</v>
      </c>
      <c r="AP1759">
        <v>0</v>
      </c>
      <c r="AQ1759">
        <v>76575000</v>
      </c>
      <c r="AR1759">
        <v>0</v>
      </c>
      <c r="AS1759">
        <v>0</v>
      </c>
      <c r="AT1759">
        <v>0</v>
      </c>
      <c r="AU1759">
        <v>1</v>
      </c>
      <c r="AV1759">
        <v>0</v>
      </c>
      <c r="AW1759">
        <v>1</v>
      </c>
      <c r="AX1759">
        <v>0</v>
      </c>
      <c r="AZ1759">
        <v>1757</v>
      </c>
      <c r="BA1759" t="s">
        <v>11223</v>
      </c>
      <c r="BB1759" t="s">
        <v>79</v>
      </c>
      <c r="BC1759" t="s">
        <v>11224</v>
      </c>
      <c r="BD1759" t="s">
        <v>11225</v>
      </c>
      <c r="BE1759" t="s">
        <v>11226</v>
      </c>
      <c r="BF1759" t="s">
        <v>11226</v>
      </c>
    </row>
    <row r="1760" spans="1:60" x14ac:dyDescent="0.3">
      <c r="A1760" t="s">
        <v>11227</v>
      </c>
      <c r="B1760" t="s">
        <v>11227</v>
      </c>
      <c r="C1760">
        <v>21</v>
      </c>
      <c r="D1760">
        <v>21</v>
      </c>
      <c r="E1760">
        <v>20</v>
      </c>
      <c r="F1760" t="s">
        <v>11227</v>
      </c>
      <c r="G1760">
        <v>1</v>
      </c>
      <c r="H1760">
        <v>21</v>
      </c>
      <c r="I1760">
        <v>21</v>
      </c>
      <c r="J1760">
        <v>20</v>
      </c>
      <c r="K1760">
        <v>14</v>
      </c>
      <c r="L1760">
        <v>16</v>
      </c>
      <c r="M1760">
        <v>17</v>
      </c>
      <c r="N1760">
        <v>18</v>
      </c>
      <c r="O1760">
        <v>14</v>
      </c>
      <c r="P1760">
        <v>16</v>
      </c>
      <c r="Q1760">
        <v>17</v>
      </c>
      <c r="R1760">
        <v>18</v>
      </c>
      <c r="S1760">
        <v>13</v>
      </c>
      <c r="T1760">
        <v>15</v>
      </c>
      <c r="U1760">
        <v>16</v>
      </c>
      <c r="V1760">
        <v>17</v>
      </c>
      <c r="W1760">
        <v>28.3</v>
      </c>
      <c r="X1760">
        <v>28.3</v>
      </c>
      <c r="Y1760">
        <v>26.9</v>
      </c>
      <c r="Z1760">
        <v>107.84</v>
      </c>
      <c r="AA1760">
        <v>976</v>
      </c>
      <c r="AB1760">
        <v>976</v>
      </c>
      <c r="AC1760">
        <v>18</v>
      </c>
      <c r="AD1760">
        <v>18</v>
      </c>
      <c r="AE1760">
        <v>21</v>
      </c>
      <c r="AF1760">
        <v>22</v>
      </c>
      <c r="AG1760" s="1">
        <v>4.9892000000000003E-124</v>
      </c>
      <c r="AH1760">
        <v>20.2</v>
      </c>
      <c r="AI1760">
        <v>22.8</v>
      </c>
      <c r="AJ1760">
        <v>24.8</v>
      </c>
      <c r="AK1760">
        <v>24.1</v>
      </c>
      <c r="AL1760">
        <v>7103900000</v>
      </c>
      <c r="AM1760">
        <v>2219800000</v>
      </c>
      <c r="AN1760">
        <v>1677000000</v>
      </c>
      <c r="AO1760">
        <v>1628500000</v>
      </c>
      <c r="AP1760">
        <v>1578500000</v>
      </c>
      <c r="AQ1760">
        <v>1971500000</v>
      </c>
      <c r="AR1760">
        <v>1929800000</v>
      </c>
      <c r="AS1760">
        <v>1952800000</v>
      </c>
      <c r="AT1760">
        <v>1793000000</v>
      </c>
      <c r="AU1760">
        <v>11</v>
      </c>
      <c r="AV1760">
        <v>16</v>
      </c>
      <c r="AW1760">
        <v>20</v>
      </c>
      <c r="AX1760">
        <v>15</v>
      </c>
      <c r="AZ1760">
        <v>1758</v>
      </c>
      <c r="BA1760" t="s">
        <v>11228</v>
      </c>
      <c r="BB1760" t="s">
        <v>185</v>
      </c>
      <c r="BC1760" t="s">
        <v>11229</v>
      </c>
      <c r="BD1760" t="s">
        <v>11230</v>
      </c>
      <c r="BE1760" t="s">
        <v>11231</v>
      </c>
      <c r="BF1760" t="s">
        <v>11232</v>
      </c>
    </row>
    <row r="1761" spans="1:60" x14ac:dyDescent="0.3">
      <c r="A1761" t="s">
        <v>11233</v>
      </c>
      <c r="B1761" t="s">
        <v>11233</v>
      </c>
      <c r="C1761">
        <v>20</v>
      </c>
      <c r="D1761">
        <v>20</v>
      </c>
      <c r="E1761">
        <v>20</v>
      </c>
      <c r="F1761" t="s">
        <v>11233</v>
      </c>
      <c r="G1761">
        <v>1</v>
      </c>
      <c r="H1761">
        <v>20</v>
      </c>
      <c r="I1761">
        <v>20</v>
      </c>
      <c r="J1761">
        <v>20</v>
      </c>
      <c r="K1761">
        <v>13</v>
      </c>
      <c r="L1761">
        <v>14</v>
      </c>
      <c r="M1761">
        <v>15</v>
      </c>
      <c r="N1761">
        <v>16</v>
      </c>
      <c r="O1761">
        <v>13</v>
      </c>
      <c r="P1761">
        <v>14</v>
      </c>
      <c r="Q1761">
        <v>15</v>
      </c>
      <c r="R1761">
        <v>16</v>
      </c>
      <c r="S1761">
        <v>13</v>
      </c>
      <c r="T1761">
        <v>14</v>
      </c>
      <c r="U1761">
        <v>15</v>
      </c>
      <c r="V1761">
        <v>16</v>
      </c>
      <c r="W1761">
        <v>29.6</v>
      </c>
      <c r="X1761">
        <v>29.6</v>
      </c>
      <c r="Y1761">
        <v>29.6</v>
      </c>
      <c r="Z1761">
        <v>110.99</v>
      </c>
      <c r="AA1761">
        <v>970</v>
      </c>
      <c r="AB1761">
        <v>970</v>
      </c>
      <c r="AC1761">
        <v>16</v>
      </c>
      <c r="AD1761">
        <v>18</v>
      </c>
      <c r="AE1761">
        <v>18</v>
      </c>
      <c r="AF1761">
        <v>19</v>
      </c>
      <c r="AG1761" s="1">
        <v>9.1631999999999997E-93</v>
      </c>
      <c r="AH1761">
        <v>16.600000000000001</v>
      </c>
      <c r="AI1761">
        <v>17.600000000000001</v>
      </c>
      <c r="AJ1761">
        <v>23</v>
      </c>
      <c r="AK1761">
        <v>26.1</v>
      </c>
      <c r="AL1761">
        <v>3943300000</v>
      </c>
      <c r="AM1761">
        <v>990750000</v>
      </c>
      <c r="AN1761">
        <v>1056200000</v>
      </c>
      <c r="AO1761">
        <v>1000900000</v>
      </c>
      <c r="AP1761">
        <v>895460000</v>
      </c>
      <c r="AQ1761">
        <v>1177100000</v>
      </c>
      <c r="AR1761">
        <v>1112800000</v>
      </c>
      <c r="AS1761">
        <v>1011100000</v>
      </c>
      <c r="AT1761">
        <v>966080000</v>
      </c>
      <c r="AU1761">
        <v>11</v>
      </c>
      <c r="AV1761">
        <v>12</v>
      </c>
      <c r="AW1761">
        <v>15</v>
      </c>
      <c r="AX1761">
        <v>12</v>
      </c>
      <c r="AZ1761">
        <v>1759</v>
      </c>
      <c r="BA1761" t="s">
        <v>11234</v>
      </c>
      <c r="BB1761" t="s">
        <v>574</v>
      </c>
      <c r="BC1761" t="s">
        <v>11235</v>
      </c>
      <c r="BD1761" t="s">
        <v>11236</v>
      </c>
      <c r="BE1761" t="s">
        <v>11237</v>
      </c>
      <c r="BF1761" t="s">
        <v>11238</v>
      </c>
    </row>
    <row r="1762" spans="1:60" x14ac:dyDescent="0.3">
      <c r="A1762" t="s">
        <v>11239</v>
      </c>
      <c r="B1762" t="s">
        <v>11240</v>
      </c>
      <c r="C1762" t="s">
        <v>1435</v>
      </c>
      <c r="D1762" t="s">
        <v>1435</v>
      </c>
      <c r="E1762" t="s">
        <v>1435</v>
      </c>
      <c r="F1762" t="s">
        <v>11240</v>
      </c>
      <c r="G1762">
        <v>2</v>
      </c>
      <c r="H1762">
        <v>9</v>
      </c>
      <c r="I1762">
        <v>9</v>
      </c>
      <c r="J1762">
        <v>9</v>
      </c>
      <c r="K1762">
        <v>8</v>
      </c>
      <c r="L1762">
        <v>7</v>
      </c>
      <c r="M1762">
        <v>7</v>
      </c>
      <c r="N1762">
        <v>9</v>
      </c>
      <c r="O1762">
        <v>8</v>
      </c>
      <c r="P1762">
        <v>7</v>
      </c>
      <c r="Q1762">
        <v>7</v>
      </c>
      <c r="R1762">
        <v>9</v>
      </c>
      <c r="S1762">
        <v>8</v>
      </c>
      <c r="T1762">
        <v>7</v>
      </c>
      <c r="U1762">
        <v>7</v>
      </c>
      <c r="V1762">
        <v>9</v>
      </c>
      <c r="W1762">
        <v>37.799999999999997</v>
      </c>
      <c r="X1762">
        <v>37.799999999999997</v>
      </c>
      <c r="Y1762">
        <v>37.799999999999997</v>
      </c>
      <c r="Z1762">
        <v>40.369999999999997</v>
      </c>
      <c r="AA1762">
        <v>370</v>
      </c>
      <c r="AB1762" t="s">
        <v>11241</v>
      </c>
      <c r="AC1762">
        <v>11</v>
      </c>
      <c r="AD1762">
        <v>8</v>
      </c>
      <c r="AE1762">
        <v>8</v>
      </c>
      <c r="AF1762">
        <v>11</v>
      </c>
      <c r="AG1762" s="1">
        <v>4.3756999999999998E-57</v>
      </c>
      <c r="AH1762">
        <v>34.6</v>
      </c>
      <c r="AI1762">
        <v>31.1</v>
      </c>
      <c r="AJ1762">
        <v>26.5</v>
      </c>
      <c r="AK1762">
        <v>37.799999999999997</v>
      </c>
      <c r="AL1762">
        <v>9283300000</v>
      </c>
      <c r="AM1762">
        <v>2637700000</v>
      </c>
      <c r="AN1762">
        <v>2723600000</v>
      </c>
      <c r="AO1762">
        <v>1870700000</v>
      </c>
      <c r="AP1762">
        <v>2051300000</v>
      </c>
      <c r="AQ1762">
        <v>2502800000</v>
      </c>
      <c r="AR1762">
        <v>3058400000</v>
      </c>
      <c r="AS1762">
        <v>2188900000</v>
      </c>
      <c r="AT1762">
        <v>2544600000</v>
      </c>
      <c r="AU1762">
        <v>8</v>
      </c>
      <c r="AV1762">
        <v>6</v>
      </c>
      <c r="AW1762">
        <v>6</v>
      </c>
      <c r="AX1762">
        <v>13</v>
      </c>
      <c r="AZ1762">
        <v>1760</v>
      </c>
      <c r="BA1762" t="s">
        <v>11242</v>
      </c>
      <c r="BB1762" t="s">
        <v>453</v>
      </c>
      <c r="BC1762" t="s">
        <v>11243</v>
      </c>
      <c r="BD1762" t="s">
        <v>11244</v>
      </c>
      <c r="BE1762" t="s">
        <v>11245</v>
      </c>
      <c r="BF1762" t="s">
        <v>11246</v>
      </c>
    </row>
    <row r="1763" spans="1:60" x14ac:dyDescent="0.3">
      <c r="A1763" t="s">
        <v>11247</v>
      </c>
      <c r="B1763" t="s">
        <v>11247</v>
      </c>
      <c r="C1763">
        <v>14</v>
      </c>
      <c r="D1763">
        <v>14</v>
      </c>
      <c r="E1763">
        <v>6</v>
      </c>
      <c r="F1763" t="s">
        <v>11247</v>
      </c>
      <c r="G1763">
        <v>1</v>
      </c>
      <c r="H1763">
        <v>14</v>
      </c>
      <c r="I1763">
        <v>14</v>
      </c>
      <c r="J1763">
        <v>6</v>
      </c>
      <c r="K1763">
        <v>11</v>
      </c>
      <c r="L1763">
        <v>12</v>
      </c>
      <c r="M1763">
        <v>14</v>
      </c>
      <c r="N1763">
        <v>13</v>
      </c>
      <c r="O1763">
        <v>11</v>
      </c>
      <c r="P1763">
        <v>12</v>
      </c>
      <c r="Q1763">
        <v>14</v>
      </c>
      <c r="R1763">
        <v>13</v>
      </c>
      <c r="S1763">
        <v>6</v>
      </c>
      <c r="T1763">
        <v>6</v>
      </c>
      <c r="U1763">
        <v>6</v>
      </c>
      <c r="V1763">
        <v>6</v>
      </c>
      <c r="W1763">
        <v>51.9</v>
      </c>
      <c r="X1763">
        <v>51.9</v>
      </c>
      <c r="Y1763">
        <v>25.3</v>
      </c>
      <c r="Z1763">
        <v>30.878</v>
      </c>
      <c r="AA1763">
        <v>285</v>
      </c>
      <c r="AB1763">
        <v>285</v>
      </c>
      <c r="AC1763">
        <v>25</v>
      </c>
      <c r="AD1763">
        <v>21</v>
      </c>
      <c r="AE1763">
        <v>25</v>
      </c>
      <c r="AF1763">
        <v>23</v>
      </c>
      <c r="AG1763" s="1">
        <v>1.3868999999999999E-130</v>
      </c>
      <c r="AH1763">
        <v>40.700000000000003</v>
      </c>
      <c r="AI1763">
        <v>43.2</v>
      </c>
      <c r="AJ1763">
        <v>51.9</v>
      </c>
      <c r="AK1763">
        <v>46</v>
      </c>
      <c r="AL1763">
        <v>18699000000</v>
      </c>
      <c r="AM1763">
        <v>4166700000</v>
      </c>
      <c r="AN1763">
        <v>3976200000</v>
      </c>
      <c r="AO1763">
        <v>5847000000</v>
      </c>
      <c r="AP1763">
        <v>4709100000</v>
      </c>
      <c r="AQ1763">
        <v>3786500000</v>
      </c>
      <c r="AR1763">
        <v>4397400000</v>
      </c>
      <c r="AS1763">
        <v>6358900000</v>
      </c>
      <c r="AT1763">
        <v>5245900000</v>
      </c>
      <c r="AU1763">
        <v>22</v>
      </c>
      <c r="AV1763">
        <v>13</v>
      </c>
      <c r="AW1763">
        <v>18</v>
      </c>
      <c r="AX1763">
        <v>19</v>
      </c>
      <c r="AZ1763">
        <v>1761</v>
      </c>
      <c r="BA1763" t="s">
        <v>11248</v>
      </c>
      <c r="BB1763" t="s">
        <v>395</v>
      </c>
      <c r="BC1763" t="s">
        <v>11249</v>
      </c>
      <c r="BD1763" t="s">
        <v>11250</v>
      </c>
      <c r="BE1763" t="s">
        <v>11251</v>
      </c>
      <c r="BF1763" t="s">
        <v>11252</v>
      </c>
      <c r="BG1763">
        <v>406</v>
      </c>
      <c r="BH1763">
        <v>90</v>
      </c>
    </row>
    <row r="1764" spans="1:60" x14ac:dyDescent="0.3">
      <c r="A1764" t="s">
        <v>11253</v>
      </c>
      <c r="B1764" t="s">
        <v>11254</v>
      </c>
      <c r="C1764" t="s">
        <v>1662</v>
      </c>
      <c r="D1764" t="s">
        <v>1662</v>
      </c>
      <c r="E1764" t="s">
        <v>1662</v>
      </c>
      <c r="F1764" t="s">
        <v>11254</v>
      </c>
      <c r="G1764">
        <v>2</v>
      </c>
      <c r="H1764">
        <v>4</v>
      </c>
      <c r="I1764">
        <v>4</v>
      </c>
      <c r="J1764">
        <v>4</v>
      </c>
      <c r="K1764">
        <v>3</v>
      </c>
      <c r="L1764">
        <v>3</v>
      </c>
      <c r="M1764">
        <v>2</v>
      </c>
      <c r="N1764">
        <v>4</v>
      </c>
      <c r="O1764">
        <v>3</v>
      </c>
      <c r="P1764">
        <v>3</v>
      </c>
      <c r="Q1764">
        <v>2</v>
      </c>
      <c r="R1764">
        <v>4</v>
      </c>
      <c r="S1764">
        <v>3</v>
      </c>
      <c r="T1764">
        <v>3</v>
      </c>
      <c r="U1764">
        <v>2</v>
      </c>
      <c r="V1764">
        <v>4</v>
      </c>
      <c r="W1764">
        <v>6.4</v>
      </c>
      <c r="X1764">
        <v>6.4</v>
      </c>
      <c r="Y1764">
        <v>6.4</v>
      </c>
      <c r="Z1764">
        <v>121.1</v>
      </c>
      <c r="AA1764">
        <v>1083</v>
      </c>
      <c r="AB1764" t="s">
        <v>11255</v>
      </c>
      <c r="AC1764">
        <v>3</v>
      </c>
      <c r="AD1764">
        <v>4</v>
      </c>
      <c r="AE1764">
        <v>3</v>
      </c>
      <c r="AF1764">
        <v>5</v>
      </c>
      <c r="AG1764" s="1">
        <v>5.0130000000000003E-40</v>
      </c>
      <c r="AH1764">
        <v>5.0999999999999996</v>
      </c>
      <c r="AI1764">
        <v>5.0999999999999996</v>
      </c>
      <c r="AJ1764">
        <v>2.8</v>
      </c>
      <c r="AK1764">
        <v>6.4</v>
      </c>
      <c r="AL1764">
        <v>572980000</v>
      </c>
      <c r="AM1764">
        <v>212080000</v>
      </c>
      <c r="AN1764">
        <v>160600000</v>
      </c>
      <c r="AO1764">
        <v>78573000</v>
      </c>
      <c r="AP1764">
        <v>121720000</v>
      </c>
      <c r="AQ1764">
        <v>220450000</v>
      </c>
      <c r="AR1764">
        <v>155200000</v>
      </c>
      <c r="AS1764">
        <v>112720000</v>
      </c>
      <c r="AT1764">
        <v>135480000</v>
      </c>
      <c r="AU1764">
        <v>2</v>
      </c>
      <c r="AV1764">
        <v>4</v>
      </c>
      <c r="AW1764">
        <v>3</v>
      </c>
      <c r="AX1764">
        <v>4</v>
      </c>
      <c r="AZ1764">
        <v>1762</v>
      </c>
      <c r="BA1764" t="s">
        <v>11256</v>
      </c>
      <c r="BB1764" t="s">
        <v>229</v>
      </c>
      <c r="BC1764" t="s">
        <v>11257</v>
      </c>
      <c r="BD1764" t="s">
        <v>11258</v>
      </c>
      <c r="BE1764" t="s">
        <v>11259</v>
      </c>
      <c r="BF1764" t="s">
        <v>11260</v>
      </c>
      <c r="BG1764">
        <v>407</v>
      </c>
      <c r="BH1764">
        <v>556</v>
      </c>
    </row>
    <row r="1765" spans="1:60" x14ac:dyDescent="0.3">
      <c r="A1765" t="s">
        <v>11261</v>
      </c>
      <c r="B1765" t="s">
        <v>11261</v>
      </c>
      <c r="C1765" t="s">
        <v>11262</v>
      </c>
      <c r="D1765" t="s">
        <v>11262</v>
      </c>
      <c r="E1765" t="s">
        <v>11262</v>
      </c>
      <c r="F1765" t="s">
        <v>11263</v>
      </c>
      <c r="G1765">
        <v>4</v>
      </c>
      <c r="H1765">
        <v>5</v>
      </c>
      <c r="I1765">
        <v>5</v>
      </c>
      <c r="J1765">
        <v>5</v>
      </c>
      <c r="K1765">
        <v>4</v>
      </c>
      <c r="L1765">
        <v>4</v>
      </c>
      <c r="M1765">
        <v>5</v>
      </c>
      <c r="N1765">
        <v>4</v>
      </c>
      <c r="O1765">
        <v>4</v>
      </c>
      <c r="P1765">
        <v>4</v>
      </c>
      <c r="Q1765">
        <v>5</v>
      </c>
      <c r="R1765">
        <v>4</v>
      </c>
      <c r="S1765">
        <v>4</v>
      </c>
      <c r="T1765">
        <v>4</v>
      </c>
      <c r="U1765">
        <v>5</v>
      </c>
      <c r="V1765">
        <v>4</v>
      </c>
      <c r="W1765">
        <v>39.6</v>
      </c>
      <c r="X1765">
        <v>39.6</v>
      </c>
      <c r="Y1765">
        <v>39.6</v>
      </c>
      <c r="Z1765">
        <v>16.998999999999999</v>
      </c>
      <c r="AA1765">
        <v>159</v>
      </c>
      <c r="AB1765" t="s">
        <v>11264</v>
      </c>
      <c r="AC1765">
        <v>11</v>
      </c>
      <c r="AD1765">
        <v>6</v>
      </c>
      <c r="AE1765">
        <v>7</v>
      </c>
      <c r="AF1765">
        <v>8</v>
      </c>
      <c r="AG1765" s="1">
        <v>1.2638000000000001E-49</v>
      </c>
      <c r="AH1765">
        <v>35.200000000000003</v>
      </c>
      <c r="AI1765">
        <v>35.200000000000003</v>
      </c>
      <c r="AJ1765">
        <v>39.6</v>
      </c>
      <c r="AK1765">
        <v>35.200000000000003</v>
      </c>
      <c r="AL1765">
        <v>5934800000</v>
      </c>
      <c r="AM1765">
        <v>2207800000</v>
      </c>
      <c r="AN1765">
        <v>1827300000</v>
      </c>
      <c r="AO1765">
        <v>923570000</v>
      </c>
      <c r="AP1765">
        <v>976250000</v>
      </c>
      <c r="AQ1765">
        <v>1924000000</v>
      </c>
      <c r="AR1765">
        <v>2054200000</v>
      </c>
      <c r="AS1765">
        <v>1087700000</v>
      </c>
      <c r="AT1765">
        <v>949740000</v>
      </c>
      <c r="AU1765">
        <v>14</v>
      </c>
      <c r="AV1765">
        <v>10</v>
      </c>
      <c r="AW1765">
        <v>7</v>
      </c>
      <c r="AX1765">
        <v>9</v>
      </c>
      <c r="AZ1765">
        <v>1763</v>
      </c>
      <c r="BA1765" t="s">
        <v>11265</v>
      </c>
      <c r="BB1765" t="s">
        <v>93</v>
      </c>
      <c r="BC1765" t="s">
        <v>11266</v>
      </c>
      <c r="BD1765" t="s">
        <v>11267</v>
      </c>
      <c r="BE1765" t="s">
        <v>11268</v>
      </c>
      <c r="BF1765" t="s">
        <v>11269</v>
      </c>
    </row>
    <row r="1766" spans="1:60" x14ac:dyDescent="0.3">
      <c r="A1766" t="s">
        <v>11270</v>
      </c>
      <c r="B1766" t="s">
        <v>11270</v>
      </c>
      <c r="C1766">
        <v>1</v>
      </c>
      <c r="D1766">
        <v>1</v>
      </c>
      <c r="E1766">
        <v>1</v>
      </c>
      <c r="F1766" t="s">
        <v>11270</v>
      </c>
      <c r="G1766">
        <v>1</v>
      </c>
      <c r="H1766">
        <v>1</v>
      </c>
      <c r="I1766">
        <v>1</v>
      </c>
      <c r="J1766">
        <v>1</v>
      </c>
      <c r="K1766">
        <v>0</v>
      </c>
      <c r="L1766">
        <v>0</v>
      </c>
      <c r="M1766">
        <v>1</v>
      </c>
      <c r="N1766">
        <v>0</v>
      </c>
      <c r="O1766">
        <v>0</v>
      </c>
      <c r="P1766">
        <v>0</v>
      </c>
      <c r="Q1766">
        <v>1</v>
      </c>
      <c r="R1766">
        <v>0</v>
      </c>
      <c r="S1766">
        <v>0</v>
      </c>
      <c r="T1766">
        <v>0</v>
      </c>
      <c r="U1766">
        <v>1</v>
      </c>
      <c r="V1766">
        <v>0</v>
      </c>
      <c r="W1766">
        <v>2</v>
      </c>
      <c r="X1766">
        <v>2</v>
      </c>
      <c r="Y1766">
        <v>2</v>
      </c>
      <c r="Z1766">
        <v>61.649000000000001</v>
      </c>
      <c r="AA1766">
        <v>546</v>
      </c>
      <c r="AB1766">
        <v>546</v>
      </c>
      <c r="AE1766">
        <v>1</v>
      </c>
      <c r="AG1766">
        <v>3.8291000000000002E-3</v>
      </c>
      <c r="AH1766">
        <v>0</v>
      </c>
      <c r="AI1766">
        <v>0</v>
      </c>
      <c r="AJ1766">
        <v>2</v>
      </c>
      <c r="AK1766">
        <v>0</v>
      </c>
      <c r="AL1766">
        <v>16349000</v>
      </c>
      <c r="AM1766">
        <v>0</v>
      </c>
      <c r="AN1766">
        <v>0</v>
      </c>
      <c r="AO1766">
        <v>16349000</v>
      </c>
      <c r="AP1766">
        <v>0</v>
      </c>
      <c r="AQ1766">
        <v>0</v>
      </c>
      <c r="AR1766">
        <v>0</v>
      </c>
      <c r="AS1766">
        <v>17944000</v>
      </c>
      <c r="AT1766">
        <v>0</v>
      </c>
      <c r="AU1766">
        <v>0</v>
      </c>
      <c r="AV1766">
        <v>0</v>
      </c>
      <c r="AW1766">
        <v>1</v>
      </c>
      <c r="AX1766">
        <v>0</v>
      </c>
      <c r="AZ1766">
        <v>1764</v>
      </c>
      <c r="BA1766">
        <v>17568</v>
      </c>
      <c r="BB1766" t="b">
        <v>1</v>
      </c>
      <c r="BC1766">
        <v>18172</v>
      </c>
      <c r="BD1766">
        <v>74600</v>
      </c>
      <c r="BE1766">
        <v>62663</v>
      </c>
      <c r="BF1766">
        <v>62663</v>
      </c>
    </row>
    <row r="1767" spans="1:60" x14ac:dyDescent="0.3">
      <c r="A1767" t="s">
        <v>11271</v>
      </c>
      <c r="B1767" t="s">
        <v>11271</v>
      </c>
      <c r="C1767">
        <v>12</v>
      </c>
      <c r="D1767">
        <v>12</v>
      </c>
      <c r="E1767">
        <v>12</v>
      </c>
      <c r="F1767" t="s">
        <v>11271</v>
      </c>
      <c r="G1767">
        <v>1</v>
      </c>
      <c r="H1767">
        <v>12</v>
      </c>
      <c r="I1767">
        <v>12</v>
      </c>
      <c r="J1767">
        <v>12</v>
      </c>
      <c r="K1767">
        <v>8</v>
      </c>
      <c r="L1767">
        <v>7</v>
      </c>
      <c r="M1767">
        <v>8</v>
      </c>
      <c r="N1767">
        <v>10</v>
      </c>
      <c r="O1767">
        <v>8</v>
      </c>
      <c r="P1767">
        <v>7</v>
      </c>
      <c r="Q1767">
        <v>8</v>
      </c>
      <c r="R1767">
        <v>10</v>
      </c>
      <c r="S1767">
        <v>8</v>
      </c>
      <c r="T1767">
        <v>7</v>
      </c>
      <c r="U1767">
        <v>8</v>
      </c>
      <c r="V1767">
        <v>10</v>
      </c>
      <c r="W1767">
        <v>19.3</v>
      </c>
      <c r="X1767">
        <v>19.3</v>
      </c>
      <c r="Y1767">
        <v>19.3</v>
      </c>
      <c r="Z1767">
        <v>86.69</v>
      </c>
      <c r="AA1767">
        <v>776</v>
      </c>
      <c r="AB1767">
        <v>776</v>
      </c>
      <c r="AC1767">
        <v>10</v>
      </c>
      <c r="AD1767">
        <v>9</v>
      </c>
      <c r="AE1767">
        <v>10</v>
      </c>
      <c r="AF1767">
        <v>16</v>
      </c>
      <c r="AG1767" s="1">
        <v>1.7902999999999999E-107</v>
      </c>
      <c r="AH1767">
        <v>13.7</v>
      </c>
      <c r="AI1767">
        <v>12.4</v>
      </c>
      <c r="AJ1767">
        <v>15.7</v>
      </c>
      <c r="AK1767">
        <v>17.100000000000001</v>
      </c>
      <c r="AL1767">
        <v>3089300000</v>
      </c>
      <c r="AM1767">
        <v>862150000</v>
      </c>
      <c r="AN1767">
        <v>720870000</v>
      </c>
      <c r="AO1767">
        <v>678520000</v>
      </c>
      <c r="AP1767">
        <v>827740000</v>
      </c>
      <c r="AQ1767">
        <v>841390000</v>
      </c>
      <c r="AR1767">
        <v>970800000</v>
      </c>
      <c r="AS1767">
        <v>682330000</v>
      </c>
      <c r="AT1767">
        <v>815370000</v>
      </c>
      <c r="AU1767">
        <v>8</v>
      </c>
      <c r="AV1767">
        <v>7</v>
      </c>
      <c r="AW1767">
        <v>12</v>
      </c>
      <c r="AX1767">
        <v>9</v>
      </c>
      <c r="AZ1767">
        <v>1765</v>
      </c>
      <c r="BA1767" t="s">
        <v>11272</v>
      </c>
      <c r="BB1767" t="s">
        <v>1422</v>
      </c>
      <c r="BC1767" t="s">
        <v>11273</v>
      </c>
      <c r="BD1767" t="s">
        <v>11274</v>
      </c>
      <c r="BE1767" t="s">
        <v>11275</v>
      </c>
      <c r="BF1767" t="s">
        <v>11276</v>
      </c>
    </row>
    <row r="1768" spans="1:60" x14ac:dyDescent="0.3">
      <c r="A1768" t="s">
        <v>11277</v>
      </c>
      <c r="B1768" t="s">
        <v>11277</v>
      </c>
      <c r="C1768" t="s">
        <v>7544</v>
      </c>
      <c r="D1768" t="s">
        <v>106</v>
      </c>
      <c r="E1768" t="s">
        <v>106</v>
      </c>
      <c r="F1768" t="s">
        <v>11277</v>
      </c>
      <c r="G1768">
        <v>2</v>
      </c>
      <c r="H1768">
        <v>10</v>
      </c>
      <c r="I1768">
        <v>1</v>
      </c>
      <c r="J1768">
        <v>1</v>
      </c>
      <c r="K1768">
        <v>7</v>
      </c>
      <c r="L1768">
        <v>7</v>
      </c>
      <c r="M1768">
        <v>9</v>
      </c>
      <c r="N1768">
        <v>9</v>
      </c>
      <c r="O1768">
        <v>1</v>
      </c>
      <c r="P1768">
        <v>1</v>
      </c>
      <c r="Q1768">
        <v>1</v>
      </c>
      <c r="R1768">
        <v>1</v>
      </c>
      <c r="S1768">
        <v>1</v>
      </c>
      <c r="T1768">
        <v>1</v>
      </c>
      <c r="U1768">
        <v>1</v>
      </c>
      <c r="V1768">
        <v>1</v>
      </c>
      <c r="W1768">
        <v>38.700000000000003</v>
      </c>
      <c r="X1768">
        <v>5.0999999999999996</v>
      </c>
      <c r="Y1768">
        <v>5.0999999999999996</v>
      </c>
      <c r="Z1768">
        <v>35.832000000000001</v>
      </c>
      <c r="AA1768">
        <v>313</v>
      </c>
      <c r="AB1768" t="s">
        <v>11278</v>
      </c>
      <c r="AC1768">
        <v>1</v>
      </c>
      <c r="AD1768">
        <v>1</v>
      </c>
      <c r="AE1768">
        <v>3</v>
      </c>
      <c r="AF1768">
        <v>1</v>
      </c>
      <c r="AG1768" s="1">
        <v>8.4057000000000004E-65</v>
      </c>
      <c r="AH1768">
        <v>29.7</v>
      </c>
      <c r="AI1768">
        <v>29.7</v>
      </c>
      <c r="AJ1768">
        <v>36.1</v>
      </c>
      <c r="AK1768">
        <v>36.1</v>
      </c>
      <c r="AL1768">
        <v>665570000</v>
      </c>
      <c r="AM1768">
        <v>70957000</v>
      </c>
      <c r="AN1768">
        <v>104440000</v>
      </c>
      <c r="AO1768">
        <v>296310000</v>
      </c>
      <c r="AP1768">
        <v>193870000</v>
      </c>
      <c r="AQ1768">
        <v>0</v>
      </c>
      <c r="AR1768">
        <v>0</v>
      </c>
      <c r="AS1768">
        <v>314340000</v>
      </c>
      <c r="AT1768">
        <v>0</v>
      </c>
      <c r="AU1768">
        <v>0</v>
      </c>
      <c r="AV1768">
        <v>1</v>
      </c>
      <c r="AW1768">
        <v>1</v>
      </c>
      <c r="AX1768">
        <v>1</v>
      </c>
      <c r="AZ1768">
        <v>1766</v>
      </c>
      <c r="BA1768" t="s">
        <v>11279</v>
      </c>
      <c r="BB1768" t="s">
        <v>11280</v>
      </c>
      <c r="BC1768" t="s">
        <v>11281</v>
      </c>
      <c r="BD1768" t="s">
        <v>11282</v>
      </c>
      <c r="BE1768" t="s">
        <v>11283</v>
      </c>
      <c r="BF1768" t="s">
        <v>11284</v>
      </c>
      <c r="BG1768">
        <v>408</v>
      </c>
      <c r="BH1768">
        <v>44</v>
      </c>
    </row>
    <row r="1769" spans="1:60" x14ac:dyDescent="0.3">
      <c r="A1769" t="s">
        <v>11285</v>
      </c>
      <c r="B1769" t="s">
        <v>11285</v>
      </c>
      <c r="C1769">
        <v>20</v>
      </c>
      <c r="D1769">
        <v>12</v>
      </c>
      <c r="E1769">
        <v>9</v>
      </c>
      <c r="F1769" t="s">
        <v>11285</v>
      </c>
      <c r="G1769">
        <v>1</v>
      </c>
      <c r="H1769">
        <v>20</v>
      </c>
      <c r="I1769">
        <v>12</v>
      </c>
      <c r="J1769">
        <v>9</v>
      </c>
      <c r="K1769">
        <v>11</v>
      </c>
      <c r="L1769">
        <v>14</v>
      </c>
      <c r="M1769">
        <v>16</v>
      </c>
      <c r="N1769">
        <v>17</v>
      </c>
      <c r="O1769">
        <v>7</v>
      </c>
      <c r="P1769">
        <v>9</v>
      </c>
      <c r="Q1769">
        <v>9</v>
      </c>
      <c r="R1769">
        <v>11</v>
      </c>
      <c r="S1769">
        <v>5</v>
      </c>
      <c r="T1769">
        <v>6</v>
      </c>
      <c r="U1769">
        <v>6</v>
      </c>
      <c r="V1769">
        <v>8</v>
      </c>
      <c r="W1769">
        <v>39</v>
      </c>
      <c r="X1769">
        <v>23.7</v>
      </c>
      <c r="Y1769">
        <v>18.8</v>
      </c>
      <c r="Z1769">
        <v>67.625</v>
      </c>
      <c r="AA1769">
        <v>633</v>
      </c>
      <c r="AB1769">
        <v>633</v>
      </c>
      <c r="AC1769">
        <v>8</v>
      </c>
      <c r="AD1769">
        <v>10</v>
      </c>
      <c r="AE1769">
        <v>10</v>
      </c>
      <c r="AF1769">
        <v>12</v>
      </c>
      <c r="AG1769" s="1">
        <v>3.8567000000000001E-131</v>
      </c>
      <c r="AH1769">
        <v>20.2</v>
      </c>
      <c r="AI1769">
        <v>24.2</v>
      </c>
      <c r="AJ1769">
        <v>33.299999999999997</v>
      </c>
      <c r="AK1769">
        <v>33</v>
      </c>
      <c r="AL1769">
        <v>3414900000</v>
      </c>
      <c r="AM1769">
        <v>1069800000</v>
      </c>
      <c r="AN1769">
        <v>788250000</v>
      </c>
      <c r="AO1769">
        <v>779470000</v>
      </c>
      <c r="AP1769">
        <v>777350000</v>
      </c>
      <c r="AQ1769">
        <v>905860000</v>
      </c>
      <c r="AR1769">
        <v>874510000</v>
      </c>
      <c r="AS1769">
        <v>873070000</v>
      </c>
      <c r="AT1769">
        <v>779930000</v>
      </c>
      <c r="AU1769">
        <v>6</v>
      </c>
      <c r="AV1769">
        <v>5</v>
      </c>
      <c r="AW1769">
        <v>9</v>
      </c>
      <c r="AX1769">
        <v>8</v>
      </c>
      <c r="AZ1769">
        <v>1767</v>
      </c>
      <c r="BA1769" t="s">
        <v>11286</v>
      </c>
      <c r="BB1769" t="s">
        <v>11287</v>
      </c>
      <c r="BC1769" t="s">
        <v>11288</v>
      </c>
      <c r="BD1769" t="s">
        <v>11289</v>
      </c>
      <c r="BE1769" t="s">
        <v>11290</v>
      </c>
      <c r="BF1769" t="s">
        <v>11291</v>
      </c>
      <c r="BG1769" t="s">
        <v>11292</v>
      </c>
      <c r="BH1769" t="s">
        <v>11293</v>
      </c>
    </row>
    <row r="1770" spans="1:60" x14ac:dyDescent="0.3">
      <c r="A1770" t="s">
        <v>11294</v>
      </c>
      <c r="B1770" t="s">
        <v>11294</v>
      </c>
      <c r="C1770" t="s">
        <v>416</v>
      </c>
      <c r="D1770" t="s">
        <v>6575</v>
      </c>
      <c r="E1770" t="s">
        <v>7385</v>
      </c>
      <c r="F1770" t="s">
        <v>11295</v>
      </c>
      <c r="G1770">
        <v>3</v>
      </c>
      <c r="H1770">
        <v>8</v>
      </c>
      <c r="I1770">
        <v>7</v>
      </c>
      <c r="J1770">
        <v>6</v>
      </c>
      <c r="K1770">
        <v>6</v>
      </c>
      <c r="L1770">
        <v>7</v>
      </c>
      <c r="M1770">
        <v>6</v>
      </c>
      <c r="N1770">
        <v>7</v>
      </c>
      <c r="O1770">
        <v>5</v>
      </c>
      <c r="P1770">
        <v>6</v>
      </c>
      <c r="Q1770">
        <v>5</v>
      </c>
      <c r="R1770">
        <v>6</v>
      </c>
      <c r="S1770">
        <v>4</v>
      </c>
      <c r="T1770">
        <v>5</v>
      </c>
      <c r="U1770">
        <v>5</v>
      </c>
      <c r="V1770">
        <v>6</v>
      </c>
      <c r="W1770">
        <v>35.700000000000003</v>
      </c>
      <c r="X1770">
        <v>31.9</v>
      </c>
      <c r="Y1770">
        <v>28.9</v>
      </c>
      <c r="Z1770">
        <v>29.52</v>
      </c>
      <c r="AA1770">
        <v>263</v>
      </c>
      <c r="AB1770" t="s">
        <v>11296</v>
      </c>
      <c r="AC1770">
        <v>6</v>
      </c>
      <c r="AD1770">
        <v>8</v>
      </c>
      <c r="AE1770">
        <v>7</v>
      </c>
      <c r="AF1770">
        <v>7</v>
      </c>
      <c r="AG1770" s="1">
        <v>9.9435000000000006E-37</v>
      </c>
      <c r="AH1770">
        <v>29.3</v>
      </c>
      <c r="AI1770">
        <v>32.299999999999997</v>
      </c>
      <c r="AJ1770">
        <v>28.1</v>
      </c>
      <c r="AK1770">
        <v>32.700000000000003</v>
      </c>
      <c r="AL1770">
        <v>1720500000</v>
      </c>
      <c r="AM1770">
        <v>503720000</v>
      </c>
      <c r="AN1770">
        <v>532730000</v>
      </c>
      <c r="AO1770">
        <v>288270000</v>
      </c>
      <c r="AP1770">
        <v>395790000</v>
      </c>
      <c r="AQ1770">
        <v>576560000</v>
      </c>
      <c r="AR1770">
        <v>466020000</v>
      </c>
      <c r="AS1770">
        <v>464640000</v>
      </c>
      <c r="AT1770">
        <v>390280000</v>
      </c>
      <c r="AU1770">
        <v>4</v>
      </c>
      <c r="AV1770">
        <v>6</v>
      </c>
      <c r="AW1770">
        <v>5</v>
      </c>
      <c r="AX1770">
        <v>5</v>
      </c>
      <c r="AZ1770">
        <v>1768</v>
      </c>
      <c r="BA1770" t="s">
        <v>11297</v>
      </c>
      <c r="BB1770" t="s">
        <v>11298</v>
      </c>
      <c r="BC1770" t="s">
        <v>11299</v>
      </c>
      <c r="BD1770" t="s">
        <v>11300</v>
      </c>
      <c r="BE1770" t="s">
        <v>11301</v>
      </c>
      <c r="BF1770" t="s">
        <v>11302</v>
      </c>
      <c r="BG1770">
        <v>112</v>
      </c>
      <c r="BH1770">
        <v>224</v>
      </c>
    </row>
    <row r="1771" spans="1:60" x14ac:dyDescent="0.3">
      <c r="A1771" t="s">
        <v>11303</v>
      </c>
      <c r="B1771" t="s">
        <v>11303</v>
      </c>
      <c r="C1771" t="s">
        <v>11304</v>
      </c>
      <c r="D1771" t="s">
        <v>2297</v>
      </c>
      <c r="E1771" t="s">
        <v>2297</v>
      </c>
      <c r="F1771" t="s">
        <v>11303</v>
      </c>
      <c r="G1771">
        <v>2</v>
      </c>
      <c r="H1771">
        <v>31</v>
      </c>
      <c r="I1771">
        <v>12</v>
      </c>
      <c r="J1771">
        <v>12</v>
      </c>
      <c r="K1771">
        <v>24</v>
      </c>
      <c r="L1771">
        <v>24</v>
      </c>
      <c r="M1771">
        <v>30</v>
      </c>
      <c r="N1771">
        <v>28</v>
      </c>
      <c r="O1771">
        <v>7</v>
      </c>
      <c r="P1771">
        <v>8</v>
      </c>
      <c r="Q1771">
        <v>11</v>
      </c>
      <c r="R1771">
        <v>9</v>
      </c>
      <c r="S1771">
        <v>7</v>
      </c>
      <c r="T1771">
        <v>8</v>
      </c>
      <c r="U1771">
        <v>11</v>
      </c>
      <c r="V1771">
        <v>9</v>
      </c>
      <c r="W1771">
        <v>36.6</v>
      </c>
      <c r="X1771">
        <v>16.7</v>
      </c>
      <c r="Y1771">
        <v>16.7</v>
      </c>
      <c r="Z1771">
        <v>109.75</v>
      </c>
      <c r="AA1771">
        <v>963</v>
      </c>
      <c r="AB1771" t="s">
        <v>11305</v>
      </c>
      <c r="AC1771">
        <v>8</v>
      </c>
      <c r="AD1771">
        <v>9</v>
      </c>
      <c r="AE1771">
        <v>11</v>
      </c>
      <c r="AF1771">
        <v>9</v>
      </c>
      <c r="AG1771" s="1">
        <v>9.4302000000000004E-268</v>
      </c>
      <c r="AH1771">
        <v>27.2</v>
      </c>
      <c r="AI1771">
        <v>27.5</v>
      </c>
      <c r="AJ1771">
        <v>35.5</v>
      </c>
      <c r="AK1771">
        <v>32.299999999999997</v>
      </c>
      <c r="AL1771">
        <v>3257900000</v>
      </c>
      <c r="AM1771">
        <v>933410000</v>
      </c>
      <c r="AN1771">
        <v>927040000</v>
      </c>
      <c r="AO1771">
        <v>791350000</v>
      </c>
      <c r="AP1771">
        <v>606070000</v>
      </c>
      <c r="AQ1771">
        <v>915040000</v>
      </c>
      <c r="AR1771">
        <v>1082900000</v>
      </c>
      <c r="AS1771">
        <v>828380000</v>
      </c>
      <c r="AT1771">
        <v>786750000</v>
      </c>
      <c r="AU1771">
        <v>6</v>
      </c>
      <c r="AV1771">
        <v>7</v>
      </c>
      <c r="AW1771">
        <v>9</v>
      </c>
      <c r="AX1771">
        <v>5</v>
      </c>
      <c r="AZ1771">
        <v>1769</v>
      </c>
      <c r="BA1771" t="s">
        <v>11306</v>
      </c>
      <c r="BB1771" t="s">
        <v>11307</v>
      </c>
      <c r="BC1771" t="s">
        <v>11308</v>
      </c>
      <c r="BD1771" t="s">
        <v>11309</v>
      </c>
      <c r="BE1771" t="s">
        <v>11310</v>
      </c>
      <c r="BF1771" t="s">
        <v>11311</v>
      </c>
      <c r="BG1771" t="s">
        <v>11312</v>
      </c>
      <c r="BH1771" t="s">
        <v>11313</v>
      </c>
    </row>
    <row r="1772" spans="1:60" x14ac:dyDescent="0.3">
      <c r="A1772" t="s">
        <v>11314</v>
      </c>
      <c r="B1772" t="s">
        <v>11314</v>
      </c>
      <c r="C1772">
        <v>1</v>
      </c>
      <c r="D1772">
        <v>1</v>
      </c>
      <c r="E1772">
        <v>1</v>
      </c>
      <c r="F1772" t="s">
        <v>11314</v>
      </c>
      <c r="G1772">
        <v>1</v>
      </c>
      <c r="H1772">
        <v>1</v>
      </c>
      <c r="I1772">
        <v>1</v>
      </c>
      <c r="J1772">
        <v>1</v>
      </c>
      <c r="K1772">
        <v>0</v>
      </c>
      <c r="L1772">
        <v>1</v>
      </c>
      <c r="M1772">
        <v>1</v>
      </c>
      <c r="N1772">
        <v>0</v>
      </c>
      <c r="O1772">
        <v>0</v>
      </c>
      <c r="P1772">
        <v>1</v>
      </c>
      <c r="Q1772">
        <v>1</v>
      </c>
      <c r="R1772">
        <v>0</v>
      </c>
      <c r="S1772">
        <v>0</v>
      </c>
      <c r="T1772">
        <v>1</v>
      </c>
      <c r="U1772">
        <v>1</v>
      </c>
      <c r="V1772">
        <v>0</v>
      </c>
      <c r="W1772">
        <v>3.5</v>
      </c>
      <c r="X1772">
        <v>3.5</v>
      </c>
      <c r="Y1772">
        <v>3.5</v>
      </c>
      <c r="Z1772">
        <v>77.415000000000006</v>
      </c>
      <c r="AA1772">
        <v>693</v>
      </c>
      <c r="AB1772">
        <v>693</v>
      </c>
      <c r="AD1772">
        <v>1</v>
      </c>
      <c r="AE1772">
        <v>1</v>
      </c>
      <c r="AG1772">
        <v>4.4067999999999999E-4</v>
      </c>
      <c r="AH1772">
        <v>0</v>
      </c>
      <c r="AI1772">
        <v>3.5</v>
      </c>
      <c r="AJ1772">
        <v>3.5</v>
      </c>
      <c r="AK1772">
        <v>0</v>
      </c>
      <c r="AL1772">
        <v>76294000</v>
      </c>
      <c r="AM1772">
        <v>0</v>
      </c>
      <c r="AN1772">
        <v>59724000</v>
      </c>
      <c r="AO1772">
        <v>16570000</v>
      </c>
      <c r="AP1772">
        <v>0</v>
      </c>
      <c r="AQ1772">
        <v>0</v>
      </c>
      <c r="AR1772">
        <v>0</v>
      </c>
      <c r="AS1772">
        <v>18187000</v>
      </c>
      <c r="AT1772">
        <v>0</v>
      </c>
      <c r="AU1772">
        <v>0</v>
      </c>
      <c r="AV1772">
        <v>1</v>
      </c>
      <c r="AW1772">
        <v>0</v>
      </c>
      <c r="AX1772">
        <v>0</v>
      </c>
      <c r="AZ1772">
        <v>1770</v>
      </c>
      <c r="BA1772">
        <v>1846</v>
      </c>
      <c r="BB1772" t="b">
        <v>1</v>
      </c>
      <c r="BC1772">
        <v>1919</v>
      </c>
      <c r="BD1772" t="s">
        <v>11315</v>
      </c>
      <c r="BE1772">
        <v>6948</v>
      </c>
      <c r="BF1772">
        <v>6948</v>
      </c>
    </row>
    <row r="1773" spans="1:60" x14ac:dyDescent="0.3">
      <c r="A1773" t="s">
        <v>11316</v>
      </c>
      <c r="B1773" t="s">
        <v>11316</v>
      </c>
      <c r="C1773">
        <v>1</v>
      </c>
      <c r="D1773">
        <v>1</v>
      </c>
      <c r="E1773">
        <v>1</v>
      </c>
      <c r="F1773" t="s">
        <v>11316</v>
      </c>
      <c r="G1773">
        <v>1</v>
      </c>
      <c r="H1773">
        <v>1</v>
      </c>
      <c r="I1773">
        <v>1</v>
      </c>
      <c r="J1773">
        <v>1</v>
      </c>
      <c r="K1773">
        <v>1</v>
      </c>
      <c r="L1773">
        <v>1</v>
      </c>
      <c r="M1773">
        <v>1</v>
      </c>
      <c r="N1773">
        <v>1</v>
      </c>
      <c r="O1773">
        <v>1</v>
      </c>
      <c r="P1773">
        <v>1</v>
      </c>
      <c r="Q1773">
        <v>1</v>
      </c>
      <c r="R1773">
        <v>1</v>
      </c>
      <c r="S1773">
        <v>1</v>
      </c>
      <c r="T1773">
        <v>1</v>
      </c>
      <c r="U1773">
        <v>1</v>
      </c>
      <c r="V1773">
        <v>1</v>
      </c>
      <c r="W1773">
        <v>3.4</v>
      </c>
      <c r="X1773">
        <v>3.4</v>
      </c>
      <c r="Y1773">
        <v>3.4</v>
      </c>
      <c r="Z1773">
        <v>46.055999999999997</v>
      </c>
      <c r="AA1773">
        <v>412</v>
      </c>
      <c r="AB1773">
        <v>412</v>
      </c>
      <c r="AC1773">
        <v>1</v>
      </c>
      <c r="AD1773">
        <v>1</v>
      </c>
      <c r="AE1773">
        <v>2</v>
      </c>
      <c r="AF1773">
        <v>1</v>
      </c>
      <c r="AG1773" s="1">
        <v>1.1309999999999999E-9</v>
      </c>
      <c r="AH1773">
        <v>3.4</v>
      </c>
      <c r="AI1773">
        <v>3.4</v>
      </c>
      <c r="AJ1773">
        <v>3.4</v>
      </c>
      <c r="AK1773">
        <v>3.4</v>
      </c>
      <c r="AL1773">
        <v>106740000</v>
      </c>
      <c r="AM1773">
        <v>33252000</v>
      </c>
      <c r="AN1773">
        <v>17497000</v>
      </c>
      <c r="AO1773">
        <v>34145000</v>
      </c>
      <c r="AP1773">
        <v>21846000</v>
      </c>
      <c r="AQ1773">
        <v>0</v>
      </c>
      <c r="AR1773">
        <v>0</v>
      </c>
      <c r="AS1773">
        <v>0</v>
      </c>
      <c r="AT1773">
        <v>27444000</v>
      </c>
      <c r="AU1773">
        <v>1</v>
      </c>
      <c r="AV1773">
        <v>1</v>
      </c>
      <c r="AW1773">
        <v>1</v>
      </c>
      <c r="AX1773">
        <v>1</v>
      </c>
      <c r="AZ1773">
        <v>1771</v>
      </c>
      <c r="BA1773">
        <v>16423</v>
      </c>
      <c r="BB1773" t="b">
        <v>1</v>
      </c>
      <c r="BC1773">
        <v>16998</v>
      </c>
      <c r="BD1773" t="s">
        <v>11317</v>
      </c>
      <c r="BE1773" t="s">
        <v>11318</v>
      </c>
      <c r="BF1773">
        <v>58583</v>
      </c>
    </row>
    <row r="1774" spans="1:60" x14ac:dyDescent="0.3">
      <c r="A1774" t="s">
        <v>11319</v>
      </c>
      <c r="B1774" t="s">
        <v>11319</v>
      </c>
      <c r="C1774" t="s">
        <v>84</v>
      </c>
      <c r="D1774" t="s">
        <v>84</v>
      </c>
      <c r="E1774" t="s">
        <v>84</v>
      </c>
      <c r="F1774" t="s">
        <v>11320</v>
      </c>
      <c r="G1774">
        <v>2</v>
      </c>
      <c r="H1774">
        <v>2</v>
      </c>
      <c r="I1774">
        <v>2</v>
      </c>
      <c r="J1774">
        <v>2</v>
      </c>
      <c r="K1774">
        <v>1</v>
      </c>
      <c r="L1774">
        <v>2</v>
      </c>
      <c r="M1774">
        <v>2</v>
      </c>
      <c r="N1774">
        <v>2</v>
      </c>
      <c r="O1774">
        <v>1</v>
      </c>
      <c r="P1774">
        <v>2</v>
      </c>
      <c r="Q1774">
        <v>2</v>
      </c>
      <c r="R1774">
        <v>2</v>
      </c>
      <c r="S1774">
        <v>1</v>
      </c>
      <c r="T1774">
        <v>2</v>
      </c>
      <c r="U1774">
        <v>2</v>
      </c>
      <c r="V1774">
        <v>2</v>
      </c>
      <c r="W1774">
        <v>4.9000000000000004</v>
      </c>
      <c r="X1774">
        <v>4.9000000000000004</v>
      </c>
      <c r="Y1774">
        <v>4.9000000000000004</v>
      </c>
      <c r="Z1774">
        <v>91.701999999999998</v>
      </c>
      <c r="AA1774">
        <v>838</v>
      </c>
      <c r="AB1774" t="s">
        <v>11321</v>
      </c>
      <c r="AC1774">
        <v>1</v>
      </c>
      <c r="AD1774">
        <v>2</v>
      </c>
      <c r="AE1774">
        <v>2</v>
      </c>
      <c r="AF1774">
        <v>2</v>
      </c>
      <c r="AG1774" s="1">
        <v>2.7397E-19</v>
      </c>
      <c r="AH1774">
        <v>3.2</v>
      </c>
      <c r="AI1774">
        <v>4.9000000000000004</v>
      </c>
      <c r="AJ1774">
        <v>4.9000000000000004</v>
      </c>
      <c r="AK1774">
        <v>4.9000000000000004</v>
      </c>
      <c r="AL1774">
        <v>117730000</v>
      </c>
      <c r="AM1774">
        <v>13531000</v>
      </c>
      <c r="AN1774">
        <v>14883000</v>
      </c>
      <c r="AO1774">
        <v>47151000</v>
      </c>
      <c r="AP1774">
        <v>42164000</v>
      </c>
      <c r="AQ1774">
        <v>0</v>
      </c>
      <c r="AR1774">
        <v>23863000</v>
      </c>
      <c r="AS1774">
        <v>53636000</v>
      </c>
      <c r="AT1774">
        <v>44071000</v>
      </c>
      <c r="AU1774">
        <v>0</v>
      </c>
      <c r="AV1774">
        <v>1</v>
      </c>
      <c r="AW1774">
        <v>2</v>
      </c>
      <c r="AX1774">
        <v>1</v>
      </c>
      <c r="AZ1774">
        <v>1772</v>
      </c>
      <c r="BA1774" t="s">
        <v>11322</v>
      </c>
      <c r="BB1774" t="s">
        <v>79</v>
      </c>
      <c r="BC1774" t="s">
        <v>11323</v>
      </c>
      <c r="BD1774" t="s">
        <v>11324</v>
      </c>
      <c r="BE1774" t="s">
        <v>11325</v>
      </c>
      <c r="BF1774" t="s">
        <v>11326</v>
      </c>
    </row>
    <row r="1775" spans="1:60" x14ac:dyDescent="0.3">
      <c r="A1775" t="s">
        <v>11327</v>
      </c>
      <c r="B1775" t="s">
        <v>11327</v>
      </c>
      <c r="C1775" t="s">
        <v>11328</v>
      </c>
      <c r="D1775" t="s">
        <v>11328</v>
      </c>
      <c r="E1775" t="s">
        <v>11328</v>
      </c>
      <c r="F1775" t="s">
        <v>11329</v>
      </c>
      <c r="G1775">
        <v>5</v>
      </c>
      <c r="H1775">
        <v>7</v>
      </c>
      <c r="I1775">
        <v>7</v>
      </c>
      <c r="J1775">
        <v>7</v>
      </c>
      <c r="K1775">
        <v>6</v>
      </c>
      <c r="L1775">
        <v>7</v>
      </c>
      <c r="M1775">
        <v>7</v>
      </c>
      <c r="N1775">
        <v>6</v>
      </c>
      <c r="O1775">
        <v>6</v>
      </c>
      <c r="P1775">
        <v>7</v>
      </c>
      <c r="Q1775">
        <v>7</v>
      </c>
      <c r="R1775">
        <v>6</v>
      </c>
      <c r="S1775">
        <v>6</v>
      </c>
      <c r="T1775">
        <v>7</v>
      </c>
      <c r="U1775">
        <v>7</v>
      </c>
      <c r="V1775">
        <v>6</v>
      </c>
      <c r="W1775">
        <v>40.1</v>
      </c>
      <c r="X1775">
        <v>40.1</v>
      </c>
      <c r="Y1775">
        <v>40.1</v>
      </c>
      <c r="Z1775">
        <v>19.774999999999999</v>
      </c>
      <c r="AA1775">
        <v>172</v>
      </c>
      <c r="AB1775" t="s">
        <v>11330</v>
      </c>
      <c r="AC1775">
        <v>11</v>
      </c>
      <c r="AD1775">
        <v>14</v>
      </c>
      <c r="AE1775">
        <v>10</v>
      </c>
      <c r="AF1775">
        <v>9</v>
      </c>
      <c r="AG1775" s="1">
        <v>4.7467999999999997E-32</v>
      </c>
      <c r="AH1775">
        <v>32.6</v>
      </c>
      <c r="AI1775">
        <v>40.1</v>
      </c>
      <c r="AJ1775">
        <v>40.1</v>
      </c>
      <c r="AK1775">
        <v>32.6</v>
      </c>
      <c r="AL1775">
        <v>48929000000</v>
      </c>
      <c r="AM1775">
        <v>13526000000</v>
      </c>
      <c r="AN1775">
        <v>13592000000</v>
      </c>
      <c r="AO1775">
        <v>11488000000</v>
      </c>
      <c r="AP1775">
        <v>10322000000</v>
      </c>
      <c r="AQ1775">
        <v>11647000000</v>
      </c>
      <c r="AR1775">
        <v>13365000000</v>
      </c>
      <c r="AS1775">
        <v>13173000000</v>
      </c>
      <c r="AT1775">
        <v>11980000000</v>
      </c>
      <c r="AU1775">
        <v>15</v>
      </c>
      <c r="AV1775">
        <v>10</v>
      </c>
      <c r="AW1775">
        <v>14</v>
      </c>
      <c r="AX1775">
        <v>11</v>
      </c>
      <c r="AZ1775">
        <v>1773</v>
      </c>
      <c r="BA1775" t="s">
        <v>11331</v>
      </c>
      <c r="BB1775" t="s">
        <v>100</v>
      </c>
      <c r="BC1775" t="s">
        <v>11332</v>
      </c>
      <c r="BD1775" t="s">
        <v>11333</v>
      </c>
      <c r="BE1775" t="s">
        <v>11334</v>
      </c>
      <c r="BF1775" t="s">
        <v>11335</v>
      </c>
      <c r="BG1775">
        <v>412</v>
      </c>
      <c r="BH1775">
        <v>69</v>
      </c>
    </row>
    <row r="1776" spans="1:60" x14ac:dyDescent="0.3">
      <c r="A1776" t="s">
        <v>11336</v>
      </c>
      <c r="B1776" t="s">
        <v>11336</v>
      </c>
      <c r="C1776">
        <v>1</v>
      </c>
      <c r="D1776">
        <v>1</v>
      </c>
      <c r="E1776">
        <v>1</v>
      </c>
      <c r="F1776" t="s">
        <v>11336</v>
      </c>
      <c r="G1776">
        <v>1</v>
      </c>
      <c r="H1776">
        <v>1</v>
      </c>
      <c r="I1776">
        <v>1</v>
      </c>
      <c r="J1776">
        <v>1</v>
      </c>
      <c r="K1776">
        <v>1</v>
      </c>
      <c r="L1776">
        <v>1</v>
      </c>
      <c r="M1776">
        <v>1</v>
      </c>
      <c r="N1776">
        <v>1</v>
      </c>
      <c r="O1776">
        <v>1</v>
      </c>
      <c r="P1776">
        <v>1</v>
      </c>
      <c r="Q1776">
        <v>1</v>
      </c>
      <c r="R1776">
        <v>1</v>
      </c>
      <c r="S1776">
        <v>1</v>
      </c>
      <c r="T1776">
        <v>1</v>
      </c>
      <c r="U1776">
        <v>1</v>
      </c>
      <c r="V1776">
        <v>1</v>
      </c>
      <c r="W1776">
        <v>4.7</v>
      </c>
      <c r="X1776">
        <v>4.7</v>
      </c>
      <c r="Y1776">
        <v>4.7</v>
      </c>
      <c r="Z1776">
        <v>25.914999999999999</v>
      </c>
      <c r="AA1776">
        <v>232</v>
      </c>
      <c r="AB1776">
        <v>232</v>
      </c>
      <c r="AC1776">
        <v>1</v>
      </c>
      <c r="AD1776">
        <v>1</v>
      </c>
      <c r="AE1776">
        <v>1</v>
      </c>
      <c r="AF1776">
        <v>1</v>
      </c>
      <c r="AG1776" s="1">
        <v>9.166E-6</v>
      </c>
      <c r="AH1776">
        <v>4.7</v>
      </c>
      <c r="AI1776">
        <v>4.7</v>
      </c>
      <c r="AJ1776">
        <v>4.7</v>
      </c>
      <c r="AK1776">
        <v>4.7</v>
      </c>
      <c r="AL1776">
        <v>81642000</v>
      </c>
      <c r="AM1776">
        <v>20202000</v>
      </c>
      <c r="AN1776">
        <v>27436000</v>
      </c>
      <c r="AO1776">
        <v>17586000</v>
      </c>
      <c r="AP1776">
        <v>16419000</v>
      </c>
      <c r="AQ1776">
        <v>0</v>
      </c>
      <c r="AR1776">
        <v>0</v>
      </c>
      <c r="AS1776">
        <v>0</v>
      </c>
      <c r="AT1776">
        <v>20626000</v>
      </c>
      <c r="AU1776">
        <v>1</v>
      </c>
      <c r="AV1776">
        <v>0</v>
      </c>
      <c r="AW1776">
        <v>1</v>
      </c>
      <c r="AX1776">
        <v>1</v>
      </c>
      <c r="AZ1776">
        <v>1774</v>
      </c>
      <c r="BA1776">
        <v>2525</v>
      </c>
      <c r="BB1776" t="b">
        <v>1</v>
      </c>
      <c r="BC1776">
        <v>2618</v>
      </c>
      <c r="BD1776" t="s">
        <v>11337</v>
      </c>
      <c r="BE1776" t="s">
        <v>11338</v>
      </c>
      <c r="BF1776">
        <v>9448</v>
      </c>
    </row>
    <row r="1777" spans="1:58" x14ac:dyDescent="0.3">
      <c r="A1777" t="s">
        <v>11339</v>
      </c>
      <c r="B1777" t="s">
        <v>11339</v>
      </c>
      <c r="C1777">
        <v>8</v>
      </c>
      <c r="D1777">
        <v>5</v>
      </c>
      <c r="E1777">
        <v>5</v>
      </c>
      <c r="F1777" t="s">
        <v>11339</v>
      </c>
      <c r="G1777">
        <v>1</v>
      </c>
      <c r="H1777">
        <v>8</v>
      </c>
      <c r="I1777">
        <v>5</v>
      </c>
      <c r="J1777">
        <v>5</v>
      </c>
      <c r="K1777">
        <v>6</v>
      </c>
      <c r="L1777">
        <v>6</v>
      </c>
      <c r="M1777">
        <v>7</v>
      </c>
      <c r="N1777">
        <v>8</v>
      </c>
      <c r="O1777">
        <v>4</v>
      </c>
      <c r="P1777">
        <v>4</v>
      </c>
      <c r="Q1777">
        <v>4</v>
      </c>
      <c r="R1777">
        <v>5</v>
      </c>
      <c r="S1777">
        <v>4</v>
      </c>
      <c r="T1777">
        <v>4</v>
      </c>
      <c r="U1777">
        <v>4</v>
      </c>
      <c r="V1777">
        <v>5</v>
      </c>
      <c r="W1777">
        <v>25.1</v>
      </c>
      <c r="X1777">
        <v>17.7</v>
      </c>
      <c r="Y1777">
        <v>17.7</v>
      </c>
      <c r="Z1777">
        <v>56.174999999999997</v>
      </c>
      <c r="AA1777">
        <v>509</v>
      </c>
      <c r="AB1777">
        <v>509</v>
      </c>
      <c r="AC1777">
        <v>6</v>
      </c>
      <c r="AD1777">
        <v>5</v>
      </c>
      <c r="AE1777">
        <v>5</v>
      </c>
      <c r="AF1777">
        <v>7</v>
      </c>
      <c r="AG1777" s="1">
        <v>2.2409000000000001E-77</v>
      </c>
      <c r="AH1777">
        <v>20.399999999999999</v>
      </c>
      <c r="AI1777">
        <v>16.3</v>
      </c>
      <c r="AJ1777">
        <v>23.2</v>
      </c>
      <c r="AK1777">
        <v>25.1</v>
      </c>
      <c r="AL1777">
        <v>2906500000</v>
      </c>
      <c r="AM1777">
        <v>775040000</v>
      </c>
      <c r="AN1777">
        <v>749880000</v>
      </c>
      <c r="AO1777">
        <v>719570000</v>
      </c>
      <c r="AP1777">
        <v>662040000</v>
      </c>
      <c r="AQ1777">
        <v>952100000</v>
      </c>
      <c r="AR1777">
        <v>722070000</v>
      </c>
      <c r="AS1777">
        <v>881600000</v>
      </c>
      <c r="AT1777">
        <v>687810000</v>
      </c>
      <c r="AU1777">
        <v>9</v>
      </c>
      <c r="AV1777">
        <v>5</v>
      </c>
      <c r="AW1777">
        <v>6</v>
      </c>
      <c r="AX1777">
        <v>6</v>
      </c>
      <c r="AZ1777">
        <v>1775</v>
      </c>
      <c r="BA1777" t="s">
        <v>11340</v>
      </c>
      <c r="BB1777" t="s">
        <v>11341</v>
      </c>
      <c r="BC1777" t="s">
        <v>11342</v>
      </c>
      <c r="BD1777" t="s">
        <v>11343</v>
      </c>
      <c r="BE1777" t="s">
        <v>11344</v>
      </c>
      <c r="BF1777" t="s">
        <v>11345</v>
      </c>
    </row>
    <row r="1778" spans="1:58" x14ac:dyDescent="0.3">
      <c r="A1778" t="s">
        <v>11346</v>
      </c>
      <c r="B1778" t="s">
        <v>11346</v>
      </c>
      <c r="C1778" t="s">
        <v>525</v>
      </c>
      <c r="D1778" t="s">
        <v>525</v>
      </c>
      <c r="E1778" t="s">
        <v>525</v>
      </c>
      <c r="F1778" t="s">
        <v>11346</v>
      </c>
      <c r="G1778">
        <v>2</v>
      </c>
      <c r="H1778">
        <v>3</v>
      </c>
      <c r="I1778">
        <v>3</v>
      </c>
      <c r="J1778">
        <v>3</v>
      </c>
      <c r="K1778">
        <v>2</v>
      </c>
      <c r="L1778">
        <v>2</v>
      </c>
      <c r="M1778">
        <v>3</v>
      </c>
      <c r="N1778">
        <v>2</v>
      </c>
      <c r="O1778">
        <v>2</v>
      </c>
      <c r="P1778">
        <v>2</v>
      </c>
      <c r="Q1778">
        <v>3</v>
      </c>
      <c r="R1778">
        <v>2</v>
      </c>
      <c r="S1778">
        <v>2</v>
      </c>
      <c r="T1778">
        <v>2</v>
      </c>
      <c r="U1778">
        <v>3</v>
      </c>
      <c r="V1778">
        <v>2</v>
      </c>
      <c r="W1778">
        <v>9.6999999999999993</v>
      </c>
      <c r="X1778">
        <v>9.6999999999999993</v>
      </c>
      <c r="Y1778">
        <v>9.6999999999999993</v>
      </c>
      <c r="Z1778">
        <v>54.701999999999998</v>
      </c>
      <c r="AA1778">
        <v>484</v>
      </c>
      <c r="AB1778" t="s">
        <v>11347</v>
      </c>
      <c r="AC1778">
        <v>3</v>
      </c>
      <c r="AD1778">
        <v>3</v>
      </c>
      <c r="AE1778">
        <v>4</v>
      </c>
      <c r="AF1778">
        <v>3</v>
      </c>
      <c r="AG1778" s="1">
        <v>1.4968999999999999E-13</v>
      </c>
      <c r="AH1778">
        <v>6</v>
      </c>
      <c r="AI1778">
        <v>6</v>
      </c>
      <c r="AJ1778">
        <v>9.6999999999999993</v>
      </c>
      <c r="AK1778">
        <v>6</v>
      </c>
      <c r="AL1778">
        <v>754370000</v>
      </c>
      <c r="AM1778">
        <v>326390000</v>
      </c>
      <c r="AN1778">
        <v>174030000</v>
      </c>
      <c r="AO1778">
        <v>138170000</v>
      </c>
      <c r="AP1778">
        <v>115780000</v>
      </c>
      <c r="AQ1778">
        <v>321930000</v>
      </c>
      <c r="AR1778">
        <v>207520000</v>
      </c>
      <c r="AS1778">
        <v>137630000</v>
      </c>
      <c r="AT1778">
        <v>153460000</v>
      </c>
      <c r="AU1778">
        <v>2</v>
      </c>
      <c r="AV1778">
        <v>1</v>
      </c>
      <c r="AW1778">
        <v>2</v>
      </c>
      <c r="AX1778">
        <v>2</v>
      </c>
      <c r="AZ1778">
        <v>1776</v>
      </c>
      <c r="BA1778" t="s">
        <v>11348</v>
      </c>
      <c r="BB1778" t="s">
        <v>72</v>
      </c>
      <c r="BC1778" t="s">
        <v>11349</v>
      </c>
      <c r="BD1778" t="s">
        <v>11350</v>
      </c>
      <c r="BE1778" t="s">
        <v>11351</v>
      </c>
      <c r="BF1778" t="s">
        <v>11352</v>
      </c>
    </row>
    <row r="1779" spans="1:58" x14ac:dyDescent="0.3">
      <c r="A1779" t="s">
        <v>11353</v>
      </c>
      <c r="B1779" t="s">
        <v>11353</v>
      </c>
      <c r="C1779">
        <v>11</v>
      </c>
      <c r="D1779">
        <v>11</v>
      </c>
      <c r="E1779">
        <v>11</v>
      </c>
      <c r="F1779" t="s">
        <v>11353</v>
      </c>
      <c r="G1779">
        <v>1</v>
      </c>
      <c r="H1779">
        <v>11</v>
      </c>
      <c r="I1779">
        <v>11</v>
      </c>
      <c r="J1779">
        <v>11</v>
      </c>
      <c r="K1779">
        <v>9</v>
      </c>
      <c r="L1779">
        <v>10</v>
      </c>
      <c r="M1779">
        <v>9</v>
      </c>
      <c r="N1779">
        <v>8</v>
      </c>
      <c r="O1779">
        <v>9</v>
      </c>
      <c r="P1779">
        <v>10</v>
      </c>
      <c r="Q1779">
        <v>9</v>
      </c>
      <c r="R1779">
        <v>8</v>
      </c>
      <c r="S1779">
        <v>9</v>
      </c>
      <c r="T1779">
        <v>10</v>
      </c>
      <c r="U1779">
        <v>9</v>
      </c>
      <c r="V1779">
        <v>8</v>
      </c>
      <c r="W1779">
        <v>40.700000000000003</v>
      </c>
      <c r="X1779">
        <v>40.700000000000003</v>
      </c>
      <c r="Y1779">
        <v>40.700000000000003</v>
      </c>
      <c r="Z1779">
        <v>37.56</v>
      </c>
      <c r="AA1779">
        <v>337</v>
      </c>
      <c r="AB1779">
        <v>337</v>
      </c>
      <c r="AC1779">
        <v>11</v>
      </c>
      <c r="AD1779">
        <v>13</v>
      </c>
      <c r="AE1779">
        <v>11</v>
      </c>
      <c r="AF1779">
        <v>11</v>
      </c>
      <c r="AG1779" s="1">
        <v>4.8672000000000001E-62</v>
      </c>
      <c r="AH1779">
        <v>37.1</v>
      </c>
      <c r="AI1779">
        <v>37.1</v>
      </c>
      <c r="AJ1779">
        <v>33.5</v>
      </c>
      <c r="AK1779">
        <v>33.5</v>
      </c>
      <c r="AL1779">
        <v>5290200000</v>
      </c>
      <c r="AM1779">
        <v>1019700000</v>
      </c>
      <c r="AN1779">
        <v>1095700000</v>
      </c>
      <c r="AO1779">
        <v>1589700000</v>
      </c>
      <c r="AP1779">
        <v>1585100000</v>
      </c>
      <c r="AQ1779">
        <v>1020900000</v>
      </c>
      <c r="AR1779">
        <v>990360000</v>
      </c>
      <c r="AS1779">
        <v>1530100000</v>
      </c>
      <c r="AT1779">
        <v>2455100000</v>
      </c>
      <c r="AU1779">
        <v>9</v>
      </c>
      <c r="AV1779">
        <v>5</v>
      </c>
      <c r="AW1779">
        <v>11</v>
      </c>
      <c r="AX1779">
        <v>9</v>
      </c>
      <c r="AZ1779">
        <v>1777</v>
      </c>
      <c r="BA1779" t="s">
        <v>11354</v>
      </c>
      <c r="BB1779" t="s">
        <v>535</v>
      </c>
      <c r="BC1779" t="s">
        <v>11355</v>
      </c>
      <c r="BD1779" t="s">
        <v>11356</v>
      </c>
      <c r="BE1779" t="s">
        <v>11357</v>
      </c>
      <c r="BF1779" t="s">
        <v>11358</v>
      </c>
    </row>
    <row r="1780" spans="1:58" x14ac:dyDescent="0.3">
      <c r="A1780" t="s">
        <v>11359</v>
      </c>
      <c r="B1780" t="s">
        <v>11359</v>
      </c>
      <c r="C1780">
        <v>1</v>
      </c>
      <c r="D1780">
        <v>1</v>
      </c>
      <c r="E1780">
        <v>1</v>
      </c>
      <c r="F1780" t="s">
        <v>11359</v>
      </c>
      <c r="G1780">
        <v>1</v>
      </c>
      <c r="H1780">
        <v>1</v>
      </c>
      <c r="I1780">
        <v>1</v>
      </c>
      <c r="J1780">
        <v>1</v>
      </c>
      <c r="K1780">
        <v>1</v>
      </c>
      <c r="L1780">
        <v>1</v>
      </c>
      <c r="M1780">
        <v>1</v>
      </c>
      <c r="N1780">
        <v>0</v>
      </c>
      <c r="O1780">
        <v>1</v>
      </c>
      <c r="P1780">
        <v>1</v>
      </c>
      <c r="Q1780">
        <v>1</v>
      </c>
      <c r="R1780">
        <v>0</v>
      </c>
      <c r="S1780">
        <v>1</v>
      </c>
      <c r="T1780">
        <v>1</v>
      </c>
      <c r="U1780">
        <v>1</v>
      </c>
      <c r="V1780">
        <v>0</v>
      </c>
      <c r="W1780">
        <v>3.1</v>
      </c>
      <c r="X1780">
        <v>3.1</v>
      </c>
      <c r="Y1780">
        <v>3.1</v>
      </c>
      <c r="Z1780">
        <v>54.32</v>
      </c>
      <c r="AA1780">
        <v>490</v>
      </c>
      <c r="AB1780">
        <v>490</v>
      </c>
      <c r="AC1780">
        <v>1</v>
      </c>
      <c r="AD1780">
        <v>1</v>
      </c>
      <c r="AE1780">
        <v>1</v>
      </c>
      <c r="AG1780">
        <v>5.5845000000000005E-4</v>
      </c>
      <c r="AH1780">
        <v>3.1</v>
      </c>
      <c r="AI1780">
        <v>3.1</v>
      </c>
      <c r="AJ1780">
        <v>3.1</v>
      </c>
      <c r="AK1780">
        <v>0</v>
      </c>
      <c r="AL1780">
        <v>25420000</v>
      </c>
      <c r="AM1780">
        <v>9018600</v>
      </c>
      <c r="AN1780">
        <v>9581400</v>
      </c>
      <c r="AO1780">
        <v>6819800</v>
      </c>
      <c r="AP1780">
        <v>0</v>
      </c>
      <c r="AQ1780">
        <v>0</v>
      </c>
      <c r="AR1780">
        <v>0</v>
      </c>
      <c r="AS1780">
        <v>7485000</v>
      </c>
      <c r="AT1780">
        <v>0</v>
      </c>
      <c r="AU1780">
        <v>1</v>
      </c>
      <c r="AV1780">
        <v>0</v>
      </c>
      <c r="AW1780">
        <v>0</v>
      </c>
      <c r="AX1780">
        <v>0</v>
      </c>
      <c r="AZ1780">
        <v>1778</v>
      </c>
      <c r="BA1780">
        <v>10224</v>
      </c>
      <c r="BB1780" t="b">
        <v>1</v>
      </c>
      <c r="BC1780">
        <v>10557</v>
      </c>
      <c r="BD1780" t="s">
        <v>11360</v>
      </c>
      <c r="BE1780">
        <v>37526</v>
      </c>
      <c r="BF1780">
        <v>37526</v>
      </c>
    </row>
    <row r="1781" spans="1:58" x14ac:dyDescent="0.3">
      <c r="A1781" t="s">
        <v>11361</v>
      </c>
      <c r="B1781" t="s">
        <v>11361</v>
      </c>
      <c r="C1781">
        <v>1</v>
      </c>
      <c r="D1781">
        <v>1</v>
      </c>
      <c r="E1781">
        <v>1</v>
      </c>
      <c r="F1781" t="s">
        <v>11361</v>
      </c>
      <c r="G1781">
        <v>1</v>
      </c>
      <c r="H1781">
        <v>1</v>
      </c>
      <c r="I1781">
        <v>1</v>
      </c>
      <c r="J1781">
        <v>1</v>
      </c>
      <c r="K1781">
        <v>0</v>
      </c>
      <c r="L1781">
        <v>1</v>
      </c>
      <c r="M1781">
        <v>0</v>
      </c>
      <c r="N1781">
        <v>1</v>
      </c>
      <c r="O1781">
        <v>0</v>
      </c>
      <c r="P1781">
        <v>1</v>
      </c>
      <c r="Q1781">
        <v>0</v>
      </c>
      <c r="R1781">
        <v>1</v>
      </c>
      <c r="S1781">
        <v>0</v>
      </c>
      <c r="T1781">
        <v>1</v>
      </c>
      <c r="U1781">
        <v>0</v>
      </c>
      <c r="V1781">
        <v>1</v>
      </c>
      <c r="W1781">
        <v>3.3</v>
      </c>
      <c r="X1781">
        <v>3.3</v>
      </c>
      <c r="Y1781">
        <v>3.3</v>
      </c>
      <c r="Z1781">
        <v>59.223999999999997</v>
      </c>
      <c r="AA1781">
        <v>540</v>
      </c>
      <c r="AB1781">
        <v>540</v>
      </c>
      <c r="AD1781">
        <v>1</v>
      </c>
      <c r="AF1781">
        <v>1</v>
      </c>
      <c r="AG1781" s="1">
        <v>3.0902000000000001E-6</v>
      </c>
      <c r="AH1781">
        <v>0</v>
      </c>
      <c r="AI1781">
        <v>3.3</v>
      </c>
      <c r="AJ1781">
        <v>0</v>
      </c>
      <c r="AK1781">
        <v>3.3</v>
      </c>
      <c r="AL1781">
        <v>34766000</v>
      </c>
      <c r="AM1781">
        <v>0</v>
      </c>
      <c r="AN1781">
        <v>11997000</v>
      </c>
      <c r="AO1781">
        <v>0</v>
      </c>
      <c r="AP1781">
        <v>22770000</v>
      </c>
      <c r="AQ1781">
        <v>0</v>
      </c>
      <c r="AR1781">
        <v>0</v>
      </c>
      <c r="AS1781">
        <v>0</v>
      </c>
      <c r="AT1781">
        <v>28605000</v>
      </c>
      <c r="AU1781">
        <v>0</v>
      </c>
      <c r="AV1781">
        <v>0</v>
      </c>
      <c r="AW1781">
        <v>0</v>
      </c>
      <c r="AX1781">
        <v>1</v>
      </c>
      <c r="AZ1781">
        <v>1779</v>
      </c>
      <c r="BA1781">
        <v>6552</v>
      </c>
      <c r="BB1781" t="b">
        <v>1</v>
      </c>
      <c r="BC1781">
        <v>6773</v>
      </c>
      <c r="BD1781" t="s">
        <v>11362</v>
      </c>
      <c r="BE1781">
        <v>24199</v>
      </c>
      <c r="BF1781">
        <v>24199</v>
      </c>
    </row>
    <row r="1782" spans="1:58" x14ac:dyDescent="0.3">
      <c r="A1782" t="s">
        <v>11363</v>
      </c>
      <c r="B1782" t="s">
        <v>11363</v>
      </c>
      <c r="C1782">
        <v>4</v>
      </c>
      <c r="D1782">
        <v>4</v>
      </c>
      <c r="E1782">
        <v>4</v>
      </c>
      <c r="F1782" t="s">
        <v>11363</v>
      </c>
      <c r="G1782">
        <v>1</v>
      </c>
      <c r="H1782">
        <v>4</v>
      </c>
      <c r="I1782">
        <v>4</v>
      </c>
      <c r="J1782">
        <v>4</v>
      </c>
      <c r="K1782">
        <v>0</v>
      </c>
      <c r="L1782">
        <v>1</v>
      </c>
      <c r="M1782">
        <v>4</v>
      </c>
      <c r="N1782">
        <v>1</v>
      </c>
      <c r="O1782">
        <v>0</v>
      </c>
      <c r="P1782">
        <v>1</v>
      </c>
      <c r="Q1782">
        <v>4</v>
      </c>
      <c r="R1782">
        <v>1</v>
      </c>
      <c r="S1782">
        <v>0</v>
      </c>
      <c r="T1782">
        <v>1</v>
      </c>
      <c r="U1782">
        <v>4</v>
      </c>
      <c r="V1782">
        <v>1</v>
      </c>
      <c r="W1782">
        <v>21.6</v>
      </c>
      <c r="X1782">
        <v>21.6</v>
      </c>
      <c r="Y1782">
        <v>21.6</v>
      </c>
      <c r="Z1782">
        <v>31.53</v>
      </c>
      <c r="AA1782">
        <v>283</v>
      </c>
      <c r="AB1782">
        <v>283</v>
      </c>
      <c r="AD1782">
        <v>1</v>
      </c>
      <c r="AE1782">
        <v>4</v>
      </c>
      <c r="AF1782">
        <v>1</v>
      </c>
      <c r="AG1782" s="1">
        <v>3.6961999999999998E-17</v>
      </c>
      <c r="AH1782">
        <v>0</v>
      </c>
      <c r="AI1782">
        <v>6.7</v>
      </c>
      <c r="AJ1782">
        <v>21.6</v>
      </c>
      <c r="AK1782">
        <v>6.7</v>
      </c>
      <c r="AL1782">
        <v>107710000</v>
      </c>
      <c r="AM1782">
        <v>0</v>
      </c>
      <c r="AN1782">
        <v>7691000</v>
      </c>
      <c r="AO1782">
        <v>85150000</v>
      </c>
      <c r="AP1782">
        <v>14871000</v>
      </c>
      <c r="AQ1782">
        <v>0</v>
      </c>
      <c r="AR1782">
        <v>0</v>
      </c>
      <c r="AS1782">
        <v>93455000</v>
      </c>
      <c r="AT1782">
        <v>0</v>
      </c>
      <c r="AU1782">
        <v>0</v>
      </c>
      <c r="AV1782">
        <v>0</v>
      </c>
      <c r="AW1782">
        <v>4</v>
      </c>
      <c r="AX1782">
        <v>1</v>
      </c>
      <c r="AZ1782">
        <v>1780</v>
      </c>
      <c r="BA1782" t="s">
        <v>11364</v>
      </c>
      <c r="BB1782" t="s">
        <v>229</v>
      </c>
      <c r="BC1782" t="s">
        <v>11365</v>
      </c>
      <c r="BD1782" t="s">
        <v>11366</v>
      </c>
      <c r="BE1782" t="s">
        <v>11367</v>
      </c>
      <c r="BF1782" t="s">
        <v>11368</v>
      </c>
    </row>
    <row r="1783" spans="1:58" x14ac:dyDescent="0.3">
      <c r="A1783" t="s">
        <v>11369</v>
      </c>
      <c r="B1783" t="s">
        <v>11369</v>
      </c>
      <c r="C1783" t="s">
        <v>2288</v>
      </c>
      <c r="D1783" t="s">
        <v>2288</v>
      </c>
      <c r="E1783" t="s">
        <v>525</v>
      </c>
      <c r="F1783" t="s">
        <v>11369</v>
      </c>
      <c r="G1783">
        <v>2</v>
      </c>
      <c r="H1783">
        <v>4</v>
      </c>
      <c r="I1783">
        <v>4</v>
      </c>
      <c r="J1783">
        <v>3</v>
      </c>
      <c r="K1783">
        <v>4</v>
      </c>
      <c r="L1783">
        <v>4</v>
      </c>
      <c r="M1783">
        <v>4</v>
      </c>
      <c r="N1783">
        <v>4</v>
      </c>
      <c r="O1783">
        <v>4</v>
      </c>
      <c r="P1783">
        <v>4</v>
      </c>
      <c r="Q1783">
        <v>4</v>
      </c>
      <c r="R1783">
        <v>4</v>
      </c>
      <c r="S1783">
        <v>3</v>
      </c>
      <c r="T1783">
        <v>3</v>
      </c>
      <c r="U1783">
        <v>3</v>
      </c>
      <c r="V1783">
        <v>3</v>
      </c>
      <c r="W1783">
        <v>22.3</v>
      </c>
      <c r="X1783">
        <v>22.3</v>
      </c>
      <c r="Y1783">
        <v>17.100000000000001</v>
      </c>
      <c r="Z1783">
        <v>26.79</v>
      </c>
      <c r="AA1783">
        <v>251</v>
      </c>
      <c r="AB1783" t="s">
        <v>11370</v>
      </c>
      <c r="AC1783">
        <v>4</v>
      </c>
      <c r="AD1783">
        <v>5</v>
      </c>
      <c r="AE1783">
        <v>6</v>
      </c>
      <c r="AF1783">
        <v>5</v>
      </c>
      <c r="AG1783" s="1">
        <v>2.9841999999999998E-44</v>
      </c>
      <c r="AH1783">
        <v>22.3</v>
      </c>
      <c r="AI1783">
        <v>22.3</v>
      </c>
      <c r="AJ1783">
        <v>22.3</v>
      </c>
      <c r="AK1783">
        <v>22.3</v>
      </c>
      <c r="AL1783">
        <v>1438300000</v>
      </c>
      <c r="AM1783">
        <v>319690000</v>
      </c>
      <c r="AN1783">
        <v>370750000</v>
      </c>
      <c r="AO1783">
        <v>404690000</v>
      </c>
      <c r="AP1783">
        <v>343220000</v>
      </c>
      <c r="AQ1783">
        <v>393240000</v>
      </c>
      <c r="AR1783">
        <v>447810000</v>
      </c>
      <c r="AS1783">
        <v>377540000</v>
      </c>
      <c r="AT1783">
        <v>355210000</v>
      </c>
      <c r="AU1783">
        <v>2</v>
      </c>
      <c r="AV1783">
        <v>2</v>
      </c>
      <c r="AW1783">
        <v>3</v>
      </c>
      <c r="AX1783">
        <v>2</v>
      </c>
      <c r="AZ1783">
        <v>1781</v>
      </c>
      <c r="BA1783" t="s">
        <v>11371</v>
      </c>
      <c r="BB1783" t="s">
        <v>229</v>
      </c>
      <c r="BC1783" t="s">
        <v>11372</v>
      </c>
      <c r="BD1783" t="s">
        <v>11373</v>
      </c>
      <c r="BE1783" t="s">
        <v>11374</v>
      </c>
      <c r="BF1783" t="s">
        <v>11375</v>
      </c>
    </row>
    <row r="1784" spans="1:58" x14ac:dyDescent="0.3">
      <c r="A1784" t="s">
        <v>11376</v>
      </c>
      <c r="B1784" t="s">
        <v>11376</v>
      </c>
      <c r="C1784">
        <v>2</v>
      </c>
      <c r="D1784">
        <v>1</v>
      </c>
      <c r="E1784">
        <v>1</v>
      </c>
      <c r="F1784" t="s">
        <v>11376</v>
      </c>
      <c r="G1784">
        <v>1</v>
      </c>
      <c r="H1784">
        <v>2</v>
      </c>
      <c r="I1784">
        <v>1</v>
      </c>
      <c r="J1784">
        <v>1</v>
      </c>
      <c r="K1784">
        <v>1</v>
      </c>
      <c r="L1784">
        <v>2</v>
      </c>
      <c r="M1784">
        <v>1</v>
      </c>
      <c r="N1784">
        <v>2</v>
      </c>
      <c r="O1784">
        <v>0</v>
      </c>
      <c r="P1784">
        <v>1</v>
      </c>
      <c r="Q1784">
        <v>0</v>
      </c>
      <c r="R1784">
        <v>1</v>
      </c>
      <c r="S1784">
        <v>0</v>
      </c>
      <c r="T1784">
        <v>1</v>
      </c>
      <c r="U1784">
        <v>0</v>
      </c>
      <c r="V1784">
        <v>1</v>
      </c>
      <c r="W1784">
        <v>12.5</v>
      </c>
      <c r="X1784">
        <v>7.4</v>
      </c>
      <c r="Y1784">
        <v>7.4</v>
      </c>
      <c r="Z1784">
        <v>27.042999999999999</v>
      </c>
      <c r="AA1784">
        <v>256</v>
      </c>
      <c r="AB1784">
        <v>256</v>
      </c>
      <c r="AD1784">
        <v>1</v>
      </c>
      <c r="AF1784">
        <v>1</v>
      </c>
      <c r="AG1784" s="1">
        <v>2.3984999999999999E-9</v>
      </c>
      <c r="AH1784">
        <v>5.0999999999999996</v>
      </c>
      <c r="AI1784">
        <v>12.5</v>
      </c>
      <c r="AJ1784">
        <v>5.0999999999999996</v>
      </c>
      <c r="AK1784">
        <v>12.5</v>
      </c>
      <c r="AL1784">
        <v>42720000</v>
      </c>
      <c r="AM1784">
        <v>0</v>
      </c>
      <c r="AN1784">
        <v>31217000</v>
      </c>
      <c r="AO1784">
        <v>0</v>
      </c>
      <c r="AP1784">
        <v>11503000</v>
      </c>
      <c r="AQ1784">
        <v>0</v>
      </c>
      <c r="AR1784">
        <v>0</v>
      </c>
      <c r="AS1784">
        <v>0</v>
      </c>
      <c r="AT1784">
        <v>14451000</v>
      </c>
      <c r="AU1784">
        <v>0</v>
      </c>
      <c r="AV1784">
        <v>1</v>
      </c>
      <c r="AW1784">
        <v>0</v>
      </c>
      <c r="AX1784">
        <v>0</v>
      </c>
      <c r="AZ1784">
        <v>1782</v>
      </c>
      <c r="BA1784" t="s">
        <v>11377</v>
      </c>
      <c r="BB1784" t="s">
        <v>192</v>
      </c>
      <c r="BC1784" t="s">
        <v>11378</v>
      </c>
      <c r="BD1784" t="s">
        <v>11379</v>
      </c>
      <c r="BE1784" t="s">
        <v>11380</v>
      </c>
      <c r="BF1784" t="s">
        <v>11381</v>
      </c>
    </row>
    <row r="1785" spans="1:58" x14ac:dyDescent="0.3">
      <c r="A1785" t="s">
        <v>11382</v>
      </c>
      <c r="B1785" t="s">
        <v>11382</v>
      </c>
      <c r="C1785" t="s">
        <v>1859</v>
      </c>
      <c r="D1785" t="s">
        <v>1859</v>
      </c>
      <c r="E1785" t="s">
        <v>1859</v>
      </c>
      <c r="F1785" t="s">
        <v>11383</v>
      </c>
      <c r="G1785">
        <v>4</v>
      </c>
      <c r="H1785">
        <v>2</v>
      </c>
      <c r="I1785">
        <v>2</v>
      </c>
      <c r="J1785">
        <v>2</v>
      </c>
      <c r="K1785">
        <v>0</v>
      </c>
      <c r="L1785">
        <v>1</v>
      </c>
      <c r="M1785">
        <v>1</v>
      </c>
      <c r="N1785">
        <v>0</v>
      </c>
      <c r="O1785">
        <v>0</v>
      </c>
      <c r="P1785">
        <v>1</v>
      </c>
      <c r="Q1785">
        <v>1</v>
      </c>
      <c r="R1785">
        <v>0</v>
      </c>
      <c r="S1785">
        <v>0</v>
      </c>
      <c r="T1785">
        <v>1</v>
      </c>
      <c r="U1785">
        <v>1</v>
      </c>
      <c r="V1785">
        <v>0</v>
      </c>
      <c r="W1785">
        <v>6.7</v>
      </c>
      <c r="X1785">
        <v>6.7</v>
      </c>
      <c r="Y1785">
        <v>6.7</v>
      </c>
      <c r="Z1785">
        <v>69.525999999999996</v>
      </c>
      <c r="AA1785">
        <v>646</v>
      </c>
      <c r="AB1785" t="s">
        <v>11384</v>
      </c>
      <c r="AD1785">
        <v>1</v>
      </c>
      <c r="AE1785">
        <v>1</v>
      </c>
      <c r="AG1785" s="1">
        <v>1.1564000000000001E-20</v>
      </c>
      <c r="AH1785">
        <v>0</v>
      </c>
      <c r="AI1785">
        <v>3.9</v>
      </c>
      <c r="AJ1785">
        <v>2.8</v>
      </c>
      <c r="AK1785">
        <v>0</v>
      </c>
      <c r="AL1785">
        <v>53305000</v>
      </c>
      <c r="AM1785">
        <v>0</v>
      </c>
      <c r="AN1785">
        <v>53305000</v>
      </c>
      <c r="AO1785">
        <v>0</v>
      </c>
      <c r="AP1785">
        <v>0</v>
      </c>
      <c r="AQ1785">
        <v>0</v>
      </c>
      <c r="AR1785">
        <v>60359000</v>
      </c>
      <c r="AS1785">
        <v>0</v>
      </c>
      <c r="AT1785">
        <v>0</v>
      </c>
      <c r="AU1785">
        <v>0</v>
      </c>
      <c r="AV1785">
        <v>1</v>
      </c>
      <c r="AW1785">
        <v>0</v>
      </c>
      <c r="AX1785">
        <v>0</v>
      </c>
      <c r="AZ1785">
        <v>1783</v>
      </c>
      <c r="BA1785" t="s">
        <v>11385</v>
      </c>
      <c r="BB1785" t="s">
        <v>79</v>
      </c>
      <c r="BC1785" t="s">
        <v>11386</v>
      </c>
      <c r="BD1785" t="s">
        <v>11387</v>
      </c>
      <c r="BE1785" t="s">
        <v>11388</v>
      </c>
      <c r="BF1785" t="s">
        <v>11388</v>
      </c>
    </row>
    <row r="1786" spans="1:58" x14ac:dyDescent="0.3">
      <c r="A1786" t="s">
        <v>11389</v>
      </c>
      <c r="B1786" t="s">
        <v>11389</v>
      </c>
      <c r="C1786" t="s">
        <v>106</v>
      </c>
      <c r="D1786" t="s">
        <v>106</v>
      </c>
      <c r="E1786" t="s">
        <v>106</v>
      </c>
      <c r="F1786" t="s">
        <v>11389</v>
      </c>
      <c r="G1786">
        <v>2</v>
      </c>
      <c r="H1786">
        <v>1</v>
      </c>
      <c r="I1786">
        <v>1</v>
      </c>
      <c r="J1786">
        <v>1</v>
      </c>
      <c r="K1786">
        <v>1</v>
      </c>
      <c r="L1786">
        <v>1</v>
      </c>
      <c r="M1786">
        <v>1</v>
      </c>
      <c r="N1786">
        <v>1</v>
      </c>
      <c r="O1786">
        <v>1</v>
      </c>
      <c r="P1786">
        <v>1</v>
      </c>
      <c r="Q1786">
        <v>1</v>
      </c>
      <c r="R1786">
        <v>1</v>
      </c>
      <c r="S1786">
        <v>1</v>
      </c>
      <c r="T1786">
        <v>1</v>
      </c>
      <c r="U1786">
        <v>1</v>
      </c>
      <c r="V1786">
        <v>1</v>
      </c>
      <c r="W1786">
        <v>3</v>
      </c>
      <c r="X1786">
        <v>3</v>
      </c>
      <c r="Y1786">
        <v>3</v>
      </c>
      <c r="Z1786">
        <v>57.097999999999999</v>
      </c>
      <c r="AA1786">
        <v>531</v>
      </c>
      <c r="AB1786" t="s">
        <v>11390</v>
      </c>
      <c r="AC1786">
        <v>1</v>
      </c>
      <c r="AD1786">
        <v>1</v>
      </c>
      <c r="AE1786">
        <v>1</v>
      </c>
      <c r="AF1786">
        <v>1</v>
      </c>
      <c r="AG1786">
        <v>5.0642999999999999E-4</v>
      </c>
      <c r="AH1786">
        <v>3</v>
      </c>
      <c r="AI1786">
        <v>3</v>
      </c>
      <c r="AJ1786">
        <v>3</v>
      </c>
      <c r="AK1786">
        <v>3</v>
      </c>
      <c r="AL1786">
        <v>71955000</v>
      </c>
      <c r="AM1786">
        <v>23249000</v>
      </c>
      <c r="AN1786">
        <v>13902000</v>
      </c>
      <c r="AO1786">
        <v>21867000</v>
      </c>
      <c r="AP1786">
        <v>12938000</v>
      </c>
      <c r="AQ1786">
        <v>0</v>
      </c>
      <c r="AR1786">
        <v>0</v>
      </c>
      <c r="AS1786">
        <v>0</v>
      </c>
      <c r="AT1786">
        <v>16253000</v>
      </c>
      <c r="AU1786">
        <v>0</v>
      </c>
      <c r="AV1786">
        <v>0</v>
      </c>
      <c r="AW1786">
        <v>1</v>
      </c>
      <c r="AX1786">
        <v>0</v>
      </c>
      <c r="AZ1786">
        <v>1784</v>
      </c>
      <c r="BA1786">
        <v>20283</v>
      </c>
      <c r="BB1786" t="b">
        <v>1</v>
      </c>
      <c r="BC1786">
        <v>20962</v>
      </c>
      <c r="BD1786" t="s">
        <v>11391</v>
      </c>
      <c r="BE1786">
        <v>72390</v>
      </c>
      <c r="BF1786">
        <v>72390</v>
      </c>
    </row>
    <row r="1787" spans="1:58" x14ac:dyDescent="0.3">
      <c r="A1787" t="s">
        <v>11392</v>
      </c>
      <c r="B1787" t="s">
        <v>11392</v>
      </c>
      <c r="C1787" t="s">
        <v>525</v>
      </c>
      <c r="D1787" t="s">
        <v>84</v>
      </c>
      <c r="E1787" t="s">
        <v>84</v>
      </c>
      <c r="F1787" t="s">
        <v>11392</v>
      </c>
      <c r="G1787">
        <v>2</v>
      </c>
      <c r="H1787">
        <v>3</v>
      </c>
      <c r="I1787">
        <v>2</v>
      </c>
      <c r="J1787">
        <v>2</v>
      </c>
      <c r="K1787">
        <v>2</v>
      </c>
      <c r="L1787">
        <v>1</v>
      </c>
      <c r="M1787">
        <v>3</v>
      </c>
      <c r="N1787">
        <v>3</v>
      </c>
      <c r="O1787">
        <v>1</v>
      </c>
      <c r="P1787">
        <v>0</v>
      </c>
      <c r="Q1787">
        <v>2</v>
      </c>
      <c r="R1787">
        <v>2</v>
      </c>
      <c r="S1787">
        <v>1</v>
      </c>
      <c r="T1787">
        <v>0</v>
      </c>
      <c r="U1787">
        <v>2</v>
      </c>
      <c r="V1787">
        <v>2</v>
      </c>
      <c r="W1787">
        <v>14.1</v>
      </c>
      <c r="X1787">
        <v>10.199999999999999</v>
      </c>
      <c r="Y1787">
        <v>10.199999999999999</v>
      </c>
      <c r="Z1787">
        <v>23.257999999999999</v>
      </c>
      <c r="AA1787">
        <v>206</v>
      </c>
      <c r="AB1787" t="s">
        <v>4467</v>
      </c>
      <c r="AC1787">
        <v>1</v>
      </c>
      <c r="AE1787">
        <v>2</v>
      </c>
      <c r="AF1787">
        <v>2</v>
      </c>
      <c r="AG1787" s="1">
        <v>3.9415000000000001E-9</v>
      </c>
      <c r="AH1787">
        <v>9.6999999999999993</v>
      </c>
      <c r="AI1787">
        <v>3.9</v>
      </c>
      <c r="AJ1787">
        <v>14.1</v>
      </c>
      <c r="AK1787">
        <v>14.1</v>
      </c>
      <c r="AL1787">
        <v>326120000</v>
      </c>
      <c r="AM1787">
        <v>101870000</v>
      </c>
      <c r="AN1787">
        <v>0</v>
      </c>
      <c r="AO1787">
        <v>120600000</v>
      </c>
      <c r="AP1787">
        <v>103650000</v>
      </c>
      <c r="AQ1787">
        <v>0</v>
      </c>
      <c r="AR1787">
        <v>0</v>
      </c>
      <c r="AS1787">
        <v>0</v>
      </c>
      <c r="AT1787">
        <v>130210000</v>
      </c>
      <c r="AU1787">
        <v>1</v>
      </c>
      <c r="AV1787">
        <v>0</v>
      </c>
      <c r="AW1787">
        <v>1</v>
      </c>
      <c r="AX1787">
        <v>2</v>
      </c>
      <c r="AZ1787">
        <v>1785</v>
      </c>
      <c r="BA1787" t="s">
        <v>11393</v>
      </c>
      <c r="BB1787" t="s">
        <v>116</v>
      </c>
      <c r="BC1787" t="s">
        <v>11394</v>
      </c>
      <c r="BD1787" t="s">
        <v>11395</v>
      </c>
      <c r="BE1787" t="s">
        <v>11396</v>
      </c>
      <c r="BF1787" t="s">
        <v>11397</v>
      </c>
    </row>
    <row r="1788" spans="1:58" x14ac:dyDescent="0.3">
      <c r="A1788" t="s">
        <v>11398</v>
      </c>
      <c r="B1788" t="s">
        <v>11398</v>
      </c>
      <c r="C1788">
        <v>3</v>
      </c>
      <c r="D1788">
        <v>3</v>
      </c>
      <c r="E1788">
        <v>3</v>
      </c>
      <c r="F1788" t="s">
        <v>11398</v>
      </c>
      <c r="G1788">
        <v>1</v>
      </c>
      <c r="H1788">
        <v>3</v>
      </c>
      <c r="I1788">
        <v>3</v>
      </c>
      <c r="J1788">
        <v>3</v>
      </c>
      <c r="K1788">
        <v>2</v>
      </c>
      <c r="L1788">
        <v>2</v>
      </c>
      <c r="M1788">
        <v>3</v>
      </c>
      <c r="N1788">
        <v>3</v>
      </c>
      <c r="O1788">
        <v>2</v>
      </c>
      <c r="P1788">
        <v>2</v>
      </c>
      <c r="Q1788">
        <v>3</v>
      </c>
      <c r="R1788">
        <v>3</v>
      </c>
      <c r="S1788">
        <v>2</v>
      </c>
      <c r="T1788">
        <v>2</v>
      </c>
      <c r="U1788">
        <v>3</v>
      </c>
      <c r="V1788">
        <v>3</v>
      </c>
      <c r="W1788">
        <v>13.2</v>
      </c>
      <c r="X1788">
        <v>13.2</v>
      </c>
      <c r="Y1788">
        <v>13.2</v>
      </c>
      <c r="Z1788">
        <v>41.680999999999997</v>
      </c>
      <c r="AA1788">
        <v>378</v>
      </c>
      <c r="AB1788">
        <v>378</v>
      </c>
      <c r="AC1788">
        <v>2</v>
      </c>
      <c r="AD1788">
        <v>2</v>
      </c>
      <c r="AE1788">
        <v>3</v>
      </c>
      <c r="AF1788">
        <v>3</v>
      </c>
      <c r="AG1788" s="1">
        <v>1.1418E-10</v>
      </c>
      <c r="AH1788">
        <v>7.4</v>
      </c>
      <c r="AI1788">
        <v>7.4</v>
      </c>
      <c r="AJ1788">
        <v>13.2</v>
      </c>
      <c r="AK1788">
        <v>13.2</v>
      </c>
      <c r="AL1788">
        <v>255440000</v>
      </c>
      <c r="AM1788">
        <v>76210000</v>
      </c>
      <c r="AN1788">
        <v>59299000</v>
      </c>
      <c r="AO1788">
        <v>63547000</v>
      </c>
      <c r="AP1788">
        <v>56382000</v>
      </c>
      <c r="AQ1788">
        <v>84960000</v>
      </c>
      <c r="AR1788">
        <v>65222000</v>
      </c>
      <c r="AS1788">
        <v>65349000</v>
      </c>
      <c r="AT1788">
        <v>68400000</v>
      </c>
      <c r="AU1788">
        <v>3</v>
      </c>
      <c r="AV1788">
        <v>1</v>
      </c>
      <c r="AW1788">
        <v>3</v>
      </c>
      <c r="AX1788">
        <v>2</v>
      </c>
      <c r="AZ1788">
        <v>1786</v>
      </c>
      <c r="BA1788" t="s">
        <v>11399</v>
      </c>
      <c r="BB1788" t="s">
        <v>72</v>
      </c>
      <c r="BC1788" t="s">
        <v>11400</v>
      </c>
      <c r="BD1788" t="s">
        <v>11401</v>
      </c>
      <c r="BE1788" t="s">
        <v>11402</v>
      </c>
      <c r="BF1788" t="s">
        <v>11403</v>
      </c>
    </row>
    <row r="1789" spans="1:58" x14ac:dyDescent="0.3">
      <c r="A1789" t="s">
        <v>11404</v>
      </c>
      <c r="B1789" t="s">
        <v>11404</v>
      </c>
      <c r="C1789" t="s">
        <v>525</v>
      </c>
      <c r="D1789" t="s">
        <v>525</v>
      </c>
      <c r="E1789" t="s">
        <v>525</v>
      </c>
      <c r="F1789" t="s">
        <v>11404</v>
      </c>
      <c r="G1789">
        <v>2</v>
      </c>
      <c r="H1789">
        <v>3</v>
      </c>
      <c r="I1789">
        <v>3</v>
      </c>
      <c r="J1789">
        <v>3</v>
      </c>
      <c r="K1789">
        <v>1</v>
      </c>
      <c r="L1789">
        <v>1</v>
      </c>
      <c r="M1789">
        <v>3</v>
      </c>
      <c r="N1789">
        <v>3</v>
      </c>
      <c r="O1789">
        <v>1</v>
      </c>
      <c r="P1789">
        <v>1</v>
      </c>
      <c r="Q1789">
        <v>3</v>
      </c>
      <c r="R1789">
        <v>3</v>
      </c>
      <c r="S1789">
        <v>1</v>
      </c>
      <c r="T1789">
        <v>1</v>
      </c>
      <c r="U1789">
        <v>3</v>
      </c>
      <c r="V1789">
        <v>3</v>
      </c>
      <c r="W1789">
        <v>36.200000000000003</v>
      </c>
      <c r="X1789">
        <v>36.200000000000003</v>
      </c>
      <c r="Y1789">
        <v>36.200000000000003</v>
      </c>
      <c r="Z1789">
        <v>8.1216000000000008</v>
      </c>
      <c r="AA1789">
        <v>69</v>
      </c>
      <c r="AB1789" t="s">
        <v>11405</v>
      </c>
      <c r="AC1789">
        <v>2</v>
      </c>
      <c r="AD1789">
        <v>2</v>
      </c>
      <c r="AE1789">
        <v>4</v>
      </c>
      <c r="AF1789">
        <v>4</v>
      </c>
      <c r="AG1789" s="1">
        <v>1.0336E-22</v>
      </c>
      <c r="AH1789">
        <v>10.1</v>
      </c>
      <c r="AI1789">
        <v>10.1</v>
      </c>
      <c r="AJ1789">
        <v>36.200000000000003</v>
      </c>
      <c r="AK1789">
        <v>36.200000000000003</v>
      </c>
      <c r="AL1789">
        <v>3445400000</v>
      </c>
      <c r="AM1789">
        <v>575020000</v>
      </c>
      <c r="AN1789">
        <v>867210000</v>
      </c>
      <c r="AO1789">
        <v>961940000</v>
      </c>
      <c r="AP1789">
        <v>1041200000</v>
      </c>
      <c r="AQ1789">
        <v>952980000</v>
      </c>
      <c r="AR1789">
        <v>1362300000</v>
      </c>
      <c r="AS1789">
        <v>693730000</v>
      </c>
      <c r="AT1789">
        <v>911790000</v>
      </c>
      <c r="AU1789">
        <v>2</v>
      </c>
      <c r="AV1789">
        <v>1</v>
      </c>
      <c r="AW1789">
        <v>4</v>
      </c>
      <c r="AX1789">
        <v>7</v>
      </c>
      <c r="AZ1789">
        <v>1787</v>
      </c>
      <c r="BA1789" t="s">
        <v>11406</v>
      </c>
      <c r="BB1789" t="s">
        <v>72</v>
      </c>
      <c r="BC1789" t="s">
        <v>11407</v>
      </c>
      <c r="BD1789" t="s">
        <v>11408</v>
      </c>
      <c r="BE1789" t="s">
        <v>11409</v>
      </c>
      <c r="BF1789" t="s">
        <v>11410</v>
      </c>
    </row>
    <row r="1790" spans="1:58" x14ac:dyDescent="0.3">
      <c r="A1790" t="s">
        <v>11411</v>
      </c>
      <c r="B1790" t="s">
        <v>11411</v>
      </c>
      <c r="C1790" t="s">
        <v>1509</v>
      </c>
      <c r="D1790" t="s">
        <v>1509</v>
      </c>
      <c r="E1790" t="s">
        <v>1509</v>
      </c>
      <c r="F1790" t="s">
        <v>11412</v>
      </c>
      <c r="G1790">
        <v>3</v>
      </c>
      <c r="H1790">
        <v>2</v>
      </c>
      <c r="I1790">
        <v>2</v>
      </c>
      <c r="J1790">
        <v>2</v>
      </c>
      <c r="K1790">
        <v>2</v>
      </c>
      <c r="L1790">
        <v>2</v>
      </c>
      <c r="M1790">
        <v>2</v>
      </c>
      <c r="N1790">
        <v>2</v>
      </c>
      <c r="O1790">
        <v>2</v>
      </c>
      <c r="P1790">
        <v>2</v>
      </c>
      <c r="Q1790">
        <v>2</v>
      </c>
      <c r="R1790">
        <v>2</v>
      </c>
      <c r="S1790">
        <v>2</v>
      </c>
      <c r="T1790">
        <v>2</v>
      </c>
      <c r="U1790">
        <v>2</v>
      </c>
      <c r="V1790">
        <v>2</v>
      </c>
      <c r="W1790">
        <v>12.5</v>
      </c>
      <c r="X1790">
        <v>12.5</v>
      </c>
      <c r="Y1790">
        <v>12.5</v>
      </c>
      <c r="Z1790">
        <v>28.353000000000002</v>
      </c>
      <c r="AA1790">
        <v>264</v>
      </c>
      <c r="AB1790" t="s">
        <v>11413</v>
      </c>
      <c r="AC1790">
        <v>3</v>
      </c>
      <c r="AD1790">
        <v>3</v>
      </c>
      <c r="AE1790">
        <v>3</v>
      </c>
      <c r="AF1790">
        <v>2</v>
      </c>
      <c r="AG1790" s="1">
        <v>1.2694000000000001E-53</v>
      </c>
      <c r="AH1790">
        <v>12.5</v>
      </c>
      <c r="AI1790">
        <v>12.5</v>
      </c>
      <c r="AJ1790">
        <v>12.5</v>
      </c>
      <c r="AK1790">
        <v>12.5</v>
      </c>
      <c r="AL1790">
        <v>974720000</v>
      </c>
      <c r="AM1790">
        <v>366830000</v>
      </c>
      <c r="AN1790">
        <v>334890000</v>
      </c>
      <c r="AO1790">
        <v>175570000</v>
      </c>
      <c r="AP1790">
        <v>97426000</v>
      </c>
      <c r="AQ1790">
        <v>355570000</v>
      </c>
      <c r="AR1790">
        <v>344090000</v>
      </c>
      <c r="AS1790">
        <v>137610000</v>
      </c>
      <c r="AT1790">
        <v>177850000</v>
      </c>
      <c r="AU1790">
        <v>3</v>
      </c>
      <c r="AV1790">
        <v>2</v>
      </c>
      <c r="AW1790">
        <v>2</v>
      </c>
      <c r="AX1790">
        <v>1</v>
      </c>
      <c r="AZ1790">
        <v>1788</v>
      </c>
      <c r="BA1790" t="s">
        <v>11414</v>
      </c>
      <c r="BB1790" t="s">
        <v>79</v>
      </c>
      <c r="BC1790" t="s">
        <v>11415</v>
      </c>
      <c r="BD1790" t="s">
        <v>11416</v>
      </c>
      <c r="BE1790" t="s">
        <v>11417</v>
      </c>
      <c r="BF1790" t="s">
        <v>11418</v>
      </c>
    </row>
    <row r="1791" spans="1:58" x14ac:dyDescent="0.3">
      <c r="A1791" t="s">
        <v>11419</v>
      </c>
      <c r="B1791" t="s">
        <v>11420</v>
      </c>
      <c r="C1791" t="s">
        <v>1731</v>
      </c>
      <c r="D1791" t="s">
        <v>1731</v>
      </c>
      <c r="E1791" t="s">
        <v>1731</v>
      </c>
      <c r="F1791" t="s">
        <v>11420</v>
      </c>
      <c r="G1791">
        <v>2</v>
      </c>
      <c r="H1791">
        <v>6</v>
      </c>
      <c r="I1791">
        <v>6</v>
      </c>
      <c r="J1791">
        <v>6</v>
      </c>
      <c r="K1791">
        <v>6</v>
      </c>
      <c r="L1791">
        <v>5</v>
      </c>
      <c r="M1791">
        <v>4</v>
      </c>
      <c r="N1791">
        <v>4</v>
      </c>
      <c r="O1791">
        <v>6</v>
      </c>
      <c r="P1791">
        <v>5</v>
      </c>
      <c r="Q1791">
        <v>4</v>
      </c>
      <c r="R1791">
        <v>4</v>
      </c>
      <c r="S1791">
        <v>6</v>
      </c>
      <c r="T1791">
        <v>5</v>
      </c>
      <c r="U1791">
        <v>4</v>
      </c>
      <c r="V1791">
        <v>4</v>
      </c>
      <c r="W1791">
        <v>27.8</v>
      </c>
      <c r="X1791">
        <v>27.8</v>
      </c>
      <c r="Y1791">
        <v>27.8</v>
      </c>
      <c r="Z1791">
        <v>29.998999999999999</v>
      </c>
      <c r="AA1791">
        <v>281</v>
      </c>
      <c r="AB1791" t="s">
        <v>11421</v>
      </c>
      <c r="AC1791">
        <v>6</v>
      </c>
      <c r="AD1791">
        <v>5</v>
      </c>
      <c r="AE1791">
        <v>5</v>
      </c>
      <c r="AF1791">
        <v>4</v>
      </c>
      <c r="AG1791" s="1">
        <v>2.2499E-27</v>
      </c>
      <c r="AH1791">
        <v>27.8</v>
      </c>
      <c r="AI1791">
        <v>22.1</v>
      </c>
      <c r="AJ1791">
        <v>22.1</v>
      </c>
      <c r="AK1791">
        <v>22.1</v>
      </c>
      <c r="AL1791">
        <v>1098900000</v>
      </c>
      <c r="AM1791">
        <v>359410000</v>
      </c>
      <c r="AN1791">
        <v>266560000</v>
      </c>
      <c r="AO1791">
        <v>276560000</v>
      </c>
      <c r="AP1791">
        <v>196410000</v>
      </c>
      <c r="AQ1791">
        <v>339470000</v>
      </c>
      <c r="AR1791">
        <v>324790000</v>
      </c>
      <c r="AS1791">
        <v>285020000</v>
      </c>
      <c r="AT1791">
        <v>262250000</v>
      </c>
      <c r="AU1791">
        <v>6</v>
      </c>
      <c r="AV1791">
        <v>5</v>
      </c>
      <c r="AW1791">
        <v>6</v>
      </c>
      <c r="AX1791">
        <v>4</v>
      </c>
      <c r="AZ1791">
        <v>1789</v>
      </c>
      <c r="BA1791" t="s">
        <v>11422</v>
      </c>
      <c r="BB1791" t="s">
        <v>591</v>
      </c>
      <c r="BC1791" t="s">
        <v>11423</v>
      </c>
      <c r="BD1791" t="s">
        <v>11424</v>
      </c>
      <c r="BE1791" t="s">
        <v>11425</v>
      </c>
      <c r="BF1791" t="s">
        <v>11426</v>
      </c>
    </row>
    <row r="1792" spans="1:58" x14ac:dyDescent="0.3">
      <c r="A1792" t="s">
        <v>11427</v>
      </c>
      <c r="B1792" t="s">
        <v>11427</v>
      </c>
      <c r="C1792">
        <v>1</v>
      </c>
      <c r="D1792">
        <v>1</v>
      </c>
      <c r="E1792">
        <v>1</v>
      </c>
      <c r="F1792" t="s">
        <v>11428</v>
      </c>
      <c r="G1792">
        <v>1</v>
      </c>
      <c r="H1792">
        <v>1</v>
      </c>
      <c r="I1792">
        <v>1</v>
      </c>
      <c r="J1792">
        <v>1</v>
      </c>
      <c r="K1792">
        <v>1</v>
      </c>
      <c r="L1792">
        <v>1</v>
      </c>
      <c r="M1792">
        <v>0</v>
      </c>
      <c r="N1792">
        <v>0</v>
      </c>
      <c r="O1792">
        <v>1</v>
      </c>
      <c r="P1792">
        <v>1</v>
      </c>
      <c r="Q1792">
        <v>0</v>
      </c>
      <c r="R1792">
        <v>0</v>
      </c>
      <c r="S1792">
        <v>1</v>
      </c>
      <c r="T1792">
        <v>1</v>
      </c>
      <c r="U1792">
        <v>0</v>
      </c>
      <c r="V1792">
        <v>0</v>
      </c>
      <c r="W1792">
        <v>5.0999999999999996</v>
      </c>
      <c r="X1792">
        <v>5.0999999999999996</v>
      </c>
      <c r="Y1792">
        <v>5.0999999999999996</v>
      </c>
      <c r="Z1792">
        <v>30.699000000000002</v>
      </c>
      <c r="AA1792">
        <v>274</v>
      </c>
      <c r="AB1792">
        <v>274</v>
      </c>
      <c r="AC1792">
        <v>1</v>
      </c>
      <c r="AD1792">
        <v>1</v>
      </c>
      <c r="AG1792">
        <v>1.0184E-3</v>
      </c>
      <c r="AH1792">
        <v>5.0999999999999996</v>
      </c>
      <c r="AI1792">
        <v>5.0999999999999996</v>
      </c>
      <c r="AJ1792">
        <v>0</v>
      </c>
      <c r="AK1792">
        <v>0</v>
      </c>
      <c r="AL1792">
        <v>73054000</v>
      </c>
      <c r="AM1792">
        <v>35411000</v>
      </c>
      <c r="AN1792">
        <v>37643000</v>
      </c>
      <c r="AO1792">
        <v>0</v>
      </c>
      <c r="AP1792">
        <v>0</v>
      </c>
      <c r="AQ1792">
        <v>0</v>
      </c>
      <c r="AR1792">
        <v>42624000</v>
      </c>
      <c r="AS1792">
        <v>0</v>
      </c>
      <c r="AT1792">
        <v>0</v>
      </c>
      <c r="AU1792">
        <v>1</v>
      </c>
      <c r="AV1792">
        <v>1</v>
      </c>
      <c r="AW1792">
        <v>0</v>
      </c>
      <c r="AX1792">
        <v>0</v>
      </c>
      <c r="AZ1792">
        <v>1790</v>
      </c>
      <c r="BA1792">
        <v>897</v>
      </c>
      <c r="BB1792" t="b">
        <v>1</v>
      </c>
      <c r="BC1792">
        <v>922</v>
      </c>
      <c r="BD1792" t="s">
        <v>11429</v>
      </c>
      <c r="BE1792" t="s">
        <v>11430</v>
      </c>
      <c r="BF1792">
        <v>3436</v>
      </c>
    </row>
    <row r="1793" spans="1:60" x14ac:dyDescent="0.3">
      <c r="A1793" t="s">
        <v>11431</v>
      </c>
      <c r="B1793" t="s">
        <v>11431</v>
      </c>
      <c r="C1793" t="s">
        <v>207</v>
      </c>
      <c r="D1793" t="s">
        <v>207</v>
      </c>
      <c r="E1793" t="s">
        <v>207</v>
      </c>
      <c r="F1793" t="s">
        <v>11432</v>
      </c>
      <c r="G1793">
        <v>3</v>
      </c>
      <c r="H1793">
        <v>2</v>
      </c>
      <c r="I1793">
        <v>2</v>
      </c>
      <c r="J1793">
        <v>2</v>
      </c>
      <c r="K1793">
        <v>1</v>
      </c>
      <c r="L1793">
        <v>1</v>
      </c>
      <c r="M1793">
        <v>2</v>
      </c>
      <c r="N1793">
        <v>2</v>
      </c>
      <c r="O1793">
        <v>1</v>
      </c>
      <c r="P1793">
        <v>1</v>
      </c>
      <c r="Q1793">
        <v>2</v>
      </c>
      <c r="R1793">
        <v>2</v>
      </c>
      <c r="S1793">
        <v>1</v>
      </c>
      <c r="T1793">
        <v>1</v>
      </c>
      <c r="U1793">
        <v>2</v>
      </c>
      <c r="V1793">
        <v>2</v>
      </c>
      <c r="W1793">
        <v>4.5</v>
      </c>
      <c r="X1793">
        <v>4.5</v>
      </c>
      <c r="Y1793">
        <v>4.5</v>
      </c>
      <c r="Z1793">
        <v>74.281000000000006</v>
      </c>
      <c r="AA1793">
        <v>668</v>
      </c>
      <c r="AB1793" t="s">
        <v>11433</v>
      </c>
      <c r="AC1793">
        <v>1</v>
      </c>
      <c r="AD1793">
        <v>1</v>
      </c>
      <c r="AE1793">
        <v>2</v>
      </c>
      <c r="AF1793">
        <v>2</v>
      </c>
      <c r="AG1793" s="1">
        <v>1.9732999999999998E-6</v>
      </c>
      <c r="AH1793">
        <v>2.1</v>
      </c>
      <c r="AI1793">
        <v>2.1</v>
      </c>
      <c r="AJ1793">
        <v>4.5</v>
      </c>
      <c r="AK1793">
        <v>4.5</v>
      </c>
      <c r="AL1793">
        <v>448820000</v>
      </c>
      <c r="AM1793">
        <v>144600000</v>
      </c>
      <c r="AN1793">
        <v>127360000</v>
      </c>
      <c r="AO1793">
        <v>82050000</v>
      </c>
      <c r="AP1793">
        <v>94810000</v>
      </c>
      <c r="AQ1793">
        <v>0</v>
      </c>
      <c r="AR1793">
        <v>0</v>
      </c>
      <c r="AS1793">
        <v>95747000</v>
      </c>
      <c r="AT1793">
        <v>113410000</v>
      </c>
      <c r="AU1793">
        <v>1</v>
      </c>
      <c r="AV1793">
        <v>0</v>
      </c>
      <c r="AW1793">
        <v>1</v>
      </c>
      <c r="AX1793">
        <v>1</v>
      </c>
      <c r="AZ1793">
        <v>1791</v>
      </c>
      <c r="BA1793" t="s">
        <v>11434</v>
      </c>
      <c r="BB1793" t="s">
        <v>79</v>
      </c>
      <c r="BC1793" t="s">
        <v>11435</v>
      </c>
      <c r="BD1793" t="s">
        <v>11436</v>
      </c>
      <c r="BE1793" t="s">
        <v>11437</v>
      </c>
      <c r="BF1793" t="s">
        <v>11438</v>
      </c>
    </row>
    <row r="1794" spans="1:60" x14ac:dyDescent="0.3">
      <c r="A1794" t="s">
        <v>11439</v>
      </c>
      <c r="B1794" t="s">
        <v>11439</v>
      </c>
      <c r="C1794" t="s">
        <v>4466</v>
      </c>
      <c r="D1794" t="s">
        <v>289</v>
      </c>
      <c r="E1794" t="s">
        <v>289</v>
      </c>
      <c r="F1794" t="s">
        <v>11440</v>
      </c>
      <c r="G1794">
        <v>2</v>
      </c>
      <c r="H1794">
        <v>10</v>
      </c>
      <c r="I1794">
        <v>8</v>
      </c>
      <c r="J1794">
        <v>8</v>
      </c>
      <c r="K1794">
        <v>4</v>
      </c>
      <c r="L1794">
        <v>6</v>
      </c>
      <c r="M1794">
        <v>8</v>
      </c>
      <c r="N1794">
        <v>8</v>
      </c>
      <c r="O1794">
        <v>4</v>
      </c>
      <c r="P1794">
        <v>5</v>
      </c>
      <c r="Q1794">
        <v>6</v>
      </c>
      <c r="R1794">
        <v>6</v>
      </c>
      <c r="S1794">
        <v>4</v>
      </c>
      <c r="T1794">
        <v>5</v>
      </c>
      <c r="U1794">
        <v>6</v>
      </c>
      <c r="V1794">
        <v>6</v>
      </c>
      <c r="W1794">
        <v>36.200000000000003</v>
      </c>
      <c r="X1794">
        <v>29.2</v>
      </c>
      <c r="Y1794">
        <v>29.2</v>
      </c>
      <c r="Z1794">
        <v>45.65</v>
      </c>
      <c r="AA1794">
        <v>401</v>
      </c>
      <c r="AB1794" t="s">
        <v>1700</v>
      </c>
      <c r="AC1794">
        <v>4</v>
      </c>
      <c r="AD1794">
        <v>5</v>
      </c>
      <c r="AE1794">
        <v>7</v>
      </c>
      <c r="AF1794">
        <v>8</v>
      </c>
      <c r="AG1794" s="1">
        <v>6.8011000000000006E-89</v>
      </c>
      <c r="AH1794">
        <v>16.5</v>
      </c>
      <c r="AI1794">
        <v>22.7</v>
      </c>
      <c r="AJ1794">
        <v>29.9</v>
      </c>
      <c r="AK1794">
        <v>29.7</v>
      </c>
      <c r="AL1794">
        <v>1268700000</v>
      </c>
      <c r="AM1794">
        <v>310610000</v>
      </c>
      <c r="AN1794">
        <v>346620000</v>
      </c>
      <c r="AO1794">
        <v>360460000</v>
      </c>
      <c r="AP1794">
        <v>251020000</v>
      </c>
      <c r="AQ1794">
        <v>420000000</v>
      </c>
      <c r="AR1794">
        <v>371970000</v>
      </c>
      <c r="AS1794">
        <v>328420000</v>
      </c>
      <c r="AT1794">
        <v>251670000</v>
      </c>
      <c r="AU1794">
        <v>3</v>
      </c>
      <c r="AV1794">
        <v>4</v>
      </c>
      <c r="AW1794">
        <v>8</v>
      </c>
      <c r="AX1794">
        <v>7</v>
      </c>
      <c r="AZ1794">
        <v>1792</v>
      </c>
      <c r="BA1794" t="s">
        <v>11441</v>
      </c>
      <c r="BB1794" t="s">
        <v>11442</v>
      </c>
      <c r="BC1794" t="s">
        <v>11443</v>
      </c>
      <c r="BD1794" t="s">
        <v>11444</v>
      </c>
      <c r="BE1794" t="s">
        <v>11445</v>
      </c>
      <c r="BF1794" t="s">
        <v>11446</v>
      </c>
    </row>
    <row r="1795" spans="1:60" x14ac:dyDescent="0.3">
      <c r="A1795" t="s">
        <v>11447</v>
      </c>
      <c r="B1795" t="s">
        <v>11447</v>
      </c>
      <c r="C1795" t="s">
        <v>1609</v>
      </c>
      <c r="D1795" t="s">
        <v>588</v>
      </c>
      <c r="E1795" t="s">
        <v>588</v>
      </c>
      <c r="F1795" t="s">
        <v>11447</v>
      </c>
      <c r="G1795">
        <v>2</v>
      </c>
      <c r="H1795">
        <v>7</v>
      </c>
      <c r="I1795">
        <v>6</v>
      </c>
      <c r="J1795">
        <v>6</v>
      </c>
      <c r="K1795">
        <v>5</v>
      </c>
      <c r="L1795">
        <v>6</v>
      </c>
      <c r="M1795">
        <v>4</v>
      </c>
      <c r="N1795">
        <v>5</v>
      </c>
      <c r="O1795">
        <v>5</v>
      </c>
      <c r="P1795">
        <v>6</v>
      </c>
      <c r="Q1795">
        <v>3</v>
      </c>
      <c r="R1795">
        <v>4</v>
      </c>
      <c r="S1795">
        <v>5</v>
      </c>
      <c r="T1795">
        <v>6</v>
      </c>
      <c r="U1795">
        <v>3</v>
      </c>
      <c r="V1795">
        <v>4</v>
      </c>
      <c r="W1795">
        <v>27.8</v>
      </c>
      <c r="X1795">
        <v>24.7</v>
      </c>
      <c r="Y1795">
        <v>24.7</v>
      </c>
      <c r="Z1795">
        <v>41.655999999999999</v>
      </c>
      <c r="AA1795">
        <v>392</v>
      </c>
      <c r="AB1795" t="s">
        <v>11448</v>
      </c>
      <c r="AC1795">
        <v>5</v>
      </c>
      <c r="AD1795">
        <v>6</v>
      </c>
      <c r="AE1795">
        <v>6</v>
      </c>
      <c r="AF1795">
        <v>5</v>
      </c>
      <c r="AG1795" s="1">
        <v>6.4652999999999995E-35</v>
      </c>
      <c r="AH1795">
        <v>21.4</v>
      </c>
      <c r="AI1795">
        <v>24.7</v>
      </c>
      <c r="AJ1795">
        <v>16.100000000000001</v>
      </c>
      <c r="AK1795">
        <v>20.399999999999999</v>
      </c>
      <c r="AL1795">
        <v>1189600000</v>
      </c>
      <c r="AM1795">
        <v>327900000</v>
      </c>
      <c r="AN1795">
        <v>424160000</v>
      </c>
      <c r="AO1795">
        <v>208570000</v>
      </c>
      <c r="AP1795">
        <v>228930000</v>
      </c>
      <c r="AQ1795">
        <v>382330000</v>
      </c>
      <c r="AR1795">
        <v>346210000</v>
      </c>
      <c r="AS1795">
        <v>264860000</v>
      </c>
      <c r="AT1795">
        <v>303000000</v>
      </c>
      <c r="AU1795">
        <v>4</v>
      </c>
      <c r="AV1795">
        <v>4</v>
      </c>
      <c r="AW1795">
        <v>4</v>
      </c>
      <c r="AX1795">
        <v>5</v>
      </c>
      <c r="AZ1795">
        <v>1793</v>
      </c>
      <c r="BA1795" t="s">
        <v>11449</v>
      </c>
      <c r="BB1795" t="s">
        <v>11450</v>
      </c>
      <c r="BC1795" t="s">
        <v>11451</v>
      </c>
      <c r="BD1795" t="s">
        <v>11452</v>
      </c>
      <c r="BE1795" t="s">
        <v>11453</v>
      </c>
      <c r="BF1795" t="s">
        <v>11454</v>
      </c>
    </row>
    <row r="1796" spans="1:60" x14ac:dyDescent="0.3">
      <c r="A1796" t="s">
        <v>11455</v>
      </c>
      <c r="B1796" t="s">
        <v>11455</v>
      </c>
      <c r="C1796" t="s">
        <v>207</v>
      </c>
      <c r="D1796" t="s">
        <v>207</v>
      </c>
      <c r="E1796" t="s">
        <v>207</v>
      </c>
      <c r="F1796" t="s">
        <v>11456</v>
      </c>
      <c r="G1796">
        <v>3</v>
      </c>
      <c r="H1796">
        <v>2</v>
      </c>
      <c r="I1796">
        <v>2</v>
      </c>
      <c r="J1796">
        <v>2</v>
      </c>
      <c r="K1796">
        <v>0</v>
      </c>
      <c r="L1796">
        <v>1</v>
      </c>
      <c r="M1796">
        <v>1</v>
      </c>
      <c r="N1796">
        <v>2</v>
      </c>
      <c r="O1796">
        <v>0</v>
      </c>
      <c r="P1796">
        <v>1</v>
      </c>
      <c r="Q1796">
        <v>1</v>
      </c>
      <c r="R1796">
        <v>2</v>
      </c>
      <c r="S1796">
        <v>0</v>
      </c>
      <c r="T1796">
        <v>1</v>
      </c>
      <c r="U1796">
        <v>1</v>
      </c>
      <c r="V1796">
        <v>2</v>
      </c>
      <c r="W1796">
        <v>15.7</v>
      </c>
      <c r="X1796">
        <v>15.7</v>
      </c>
      <c r="Y1796">
        <v>15.7</v>
      </c>
      <c r="Z1796">
        <v>22.216000000000001</v>
      </c>
      <c r="AA1796">
        <v>198</v>
      </c>
      <c r="AB1796" t="s">
        <v>11457</v>
      </c>
      <c r="AD1796">
        <v>2</v>
      </c>
      <c r="AE1796">
        <v>1</v>
      </c>
      <c r="AF1796">
        <v>2</v>
      </c>
      <c r="AG1796">
        <v>1.7243E-4</v>
      </c>
      <c r="AH1796">
        <v>0</v>
      </c>
      <c r="AI1796">
        <v>10.6</v>
      </c>
      <c r="AJ1796">
        <v>10.6</v>
      </c>
      <c r="AK1796">
        <v>15.7</v>
      </c>
      <c r="AL1796">
        <v>113760000</v>
      </c>
      <c r="AM1796">
        <v>0</v>
      </c>
      <c r="AN1796">
        <v>34696000</v>
      </c>
      <c r="AO1796">
        <v>12707000</v>
      </c>
      <c r="AP1796">
        <v>66357000</v>
      </c>
      <c r="AQ1796">
        <v>0</v>
      </c>
      <c r="AR1796">
        <v>0</v>
      </c>
      <c r="AS1796">
        <v>0</v>
      </c>
      <c r="AT1796">
        <v>83360000</v>
      </c>
      <c r="AU1796">
        <v>0</v>
      </c>
      <c r="AV1796">
        <v>2</v>
      </c>
      <c r="AW1796">
        <v>0</v>
      </c>
      <c r="AX1796">
        <v>2</v>
      </c>
      <c r="AZ1796">
        <v>1794</v>
      </c>
      <c r="BA1796" t="s">
        <v>11458</v>
      </c>
      <c r="BB1796" t="s">
        <v>79</v>
      </c>
      <c r="BC1796" t="s">
        <v>11459</v>
      </c>
      <c r="BD1796" t="s">
        <v>11460</v>
      </c>
      <c r="BE1796" t="s">
        <v>11461</v>
      </c>
      <c r="BF1796" t="s">
        <v>11462</v>
      </c>
    </row>
    <row r="1797" spans="1:60" x14ac:dyDescent="0.3">
      <c r="A1797" t="s">
        <v>11463</v>
      </c>
      <c r="B1797" t="s">
        <v>11463</v>
      </c>
      <c r="C1797">
        <v>1</v>
      </c>
      <c r="D1797">
        <v>1</v>
      </c>
      <c r="E1797">
        <v>1</v>
      </c>
      <c r="F1797" t="s">
        <v>11463</v>
      </c>
      <c r="G1797">
        <v>1</v>
      </c>
      <c r="H1797">
        <v>1</v>
      </c>
      <c r="I1797">
        <v>1</v>
      </c>
      <c r="J1797">
        <v>1</v>
      </c>
      <c r="K1797">
        <v>1</v>
      </c>
      <c r="L1797">
        <v>0</v>
      </c>
      <c r="M1797">
        <v>0</v>
      </c>
      <c r="N1797">
        <v>0</v>
      </c>
      <c r="O1797">
        <v>1</v>
      </c>
      <c r="P1797">
        <v>0</v>
      </c>
      <c r="Q1797">
        <v>0</v>
      </c>
      <c r="R1797">
        <v>0</v>
      </c>
      <c r="S1797">
        <v>1</v>
      </c>
      <c r="T1797">
        <v>0</v>
      </c>
      <c r="U1797">
        <v>0</v>
      </c>
      <c r="V1797">
        <v>0</v>
      </c>
      <c r="W1797">
        <v>4.4000000000000004</v>
      </c>
      <c r="X1797">
        <v>4.4000000000000004</v>
      </c>
      <c r="Y1797">
        <v>4.4000000000000004</v>
      </c>
      <c r="Z1797">
        <v>37.884999999999998</v>
      </c>
      <c r="AA1797">
        <v>343</v>
      </c>
      <c r="AB1797">
        <v>343</v>
      </c>
      <c r="AC1797">
        <v>1</v>
      </c>
      <c r="AG1797">
        <v>4.7120000000000002E-4</v>
      </c>
      <c r="AH1797">
        <v>4.4000000000000004</v>
      </c>
      <c r="AI1797">
        <v>0</v>
      </c>
      <c r="AJ1797">
        <v>0</v>
      </c>
      <c r="AK1797">
        <v>0</v>
      </c>
      <c r="AL1797">
        <v>107240000</v>
      </c>
      <c r="AM1797">
        <v>107240000</v>
      </c>
      <c r="AN1797">
        <v>0</v>
      </c>
      <c r="AO1797">
        <v>0</v>
      </c>
      <c r="AP1797">
        <v>0</v>
      </c>
      <c r="AQ1797">
        <v>107240000</v>
      </c>
      <c r="AR1797">
        <v>0</v>
      </c>
      <c r="AS1797">
        <v>0</v>
      </c>
      <c r="AT1797">
        <v>0</v>
      </c>
      <c r="AU1797">
        <v>1</v>
      </c>
      <c r="AV1797">
        <v>0</v>
      </c>
      <c r="AW1797">
        <v>0</v>
      </c>
      <c r="AX1797">
        <v>0</v>
      </c>
      <c r="AZ1797">
        <v>1795</v>
      </c>
      <c r="BA1797">
        <v>6528</v>
      </c>
      <c r="BB1797" t="b">
        <v>1</v>
      </c>
      <c r="BC1797">
        <v>6749</v>
      </c>
      <c r="BD1797">
        <v>27852</v>
      </c>
      <c r="BE1797">
        <v>24125</v>
      </c>
      <c r="BF1797">
        <v>24125</v>
      </c>
    </row>
    <row r="1798" spans="1:60" x14ac:dyDescent="0.3">
      <c r="A1798" t="s">
        <v>11464</v>
      </c>
      <c r="B1798" t="s">
        <v>11464</v>
      </c>
      <c r="C1798" t="s">
        <v>84</v>
      </c>
      <c r="D1798" t="s">
        <v>84</v>
      </c>
      <c r="E1798" t="s">
        <v>84</v>
      </c>
      <c r="F1798" t="s">
        <v>11465</v>
      </c>
      <c r="G1798">
        <v>2</v>
      </c>
      <c r="H1798">
        <v>2</v>
      </c>
      <c r="I1798">
        <v>2</v>
      </c>
      <c r="J1798">
        <v>2</v>
      </c>
      <c r="K1798">
        <v>1</v>
      </c>
      <c r="L1798">
        <v>2</v>
      </c>
      <c r="M1798">
        <v>1</v>
      </c>
      <c r="N1798">
        <v>1</v>
      </c>
      <c r="O1798">
        <v>1</v>
      </c>
      <c r="P1798">
        <v>2</v>
      </c>
      <c r="Q1798">
        <v>1</v>
      </c>
      <c r="R1798">
        <v>1</v>
      </c>
      <c r="S1798">
        <v>1</v>
      </c>
      <c r="T1798">
        <v>2</v>
      </c>
      <c r="U1798">
        <v>1</v>
      </c>
      <c r="V1798">
        <v>1</v>
      </c>
      <c r="W1798">
        <v>46.3</v>
      </c>
      <c r="X1798">
        <v>46.3</v>
      </c>
      <c r="Y1798">
        <v>46.3</v>
      </c>
      <c r="Z1798">
        <v>7.1380999999999997</v>
      </c>
      <c r="AA1798">
        <v>67</v>
      </c>
      <c r="AB1798" t="s">
        <v>11466</v>
      </c>
      <c r="AC1798">
        <v>1</v>
      </c>
      <c r="AD1798">
        <v>2</v>
      </c>
      <c r="AE1798">
        <v>1</v>
      </c>
      <c r="AF1798">
        <v>1</v>
      </c>
      <c r="AG1798" s="1">
        <v>8.8214999999999995E-5</v>
      </c>
      <c r="AH1798">
        <v>17.899999999999999</v>
      </c>
      <c r="AI1798">
        <v>46.3</v>
      </c>
      <c r="AJ1798">
        <v>28.4</v>
      </c>
      <c r="AK1798">
        <v>28.4</v>
      </c>
      <c r="AL1798">
        <v>283150000</v>
      </c>
      <c r="AM1798">
        <v>76909000</v>
      </c>
      <c r="AN1798">
        <v>112100000</v>
      </c>
      <c r="AO1798">
        <v>46592000</v>
      </c>
      <c r="AP1798">
        <v>47551000</v>
      </c>
      <c r="AQ1798">
        <v>0</v>
      </c>
      <c r="AR1798">
        <v>126930000</v>
      </c>
      <c r="AS1798">
        <v>0</v>
      </c>
      <c r="AT1798">
        <v>0</v>
      </c>
      <c r="AU1798">
        <v>0</v>
      </c>
      <c r="AV1798">
        <v>1</v>
      </c>
      <c r="AW1798">
        <v>0</v>
      </c>
      <c r="AX1798">
        <v>1</v>
      </c>
      <c r="AZ1798">
        <v>1796</v>
      </c>
      <c r="BA1798" t="s">
        <v>11467</v>
      </c>
      <c r="BB1798" t="s">
        <v>79</v>
      </c>
      <c r="BC1798" t="s">
        <v>11468</v>
      </c>
      <c r="BD1798" t="s">
        <v>11469</v>
      </c>
      <c r="BE1798" t="s">
        <v>11470</v>
      </c>
      <c r="BF1798" t="s">
        <v>11470</v>
      </c>
    </row>
    <row r="1799" spans="1:60" x14ac:dyDescent="0.3">
      <c r="A1799" t="s">
        <v>11471</v>
      </c>
      <c r="B1799" t="s">
        <v>11472</v>
      </c>
      <c r="C1799" t="s">
        <v>9804</v>
      </c>
      <c r="D1799" t="s">
        <v>9804</v>
      </c>
      <c r="E1799" t="s">
        <v>11473</v>
      </c>
      <c r="F1799" t="s">
        <v>11472</v>
      </c>
      <c r="G1799">
        <v>5</v>
      </c>
      <c r="H1799">
        <v>5</v>
      </c>
      <c r="I1799">
        <v>5</v>
      </c>
      <c r="J1799">
        <v>3</v>
      </c>
      <c r="K1799">
        <v>2</v>
      </c>
      <c r="L1799">
        <v>3</v>
      </c>
      <c r="M1799">
        <v>4</v>
      </c>
      <c r="N1799">
        <v>5</v>
      </c>
      <c r="O1799">
        <v>2</v>
      </c>
      <c r="P1799">
        <v>3</v>
      </c>
      <c r="Q1799">
        <v>4</v>
      </c>
      <c r="R1799">
        <v>5</v>
      </c>
      <c r="S1799">
        <v>1</v>
      </c>
      <c r="T1799">
        <v>2</v>
      </c>
      <c r="U1799">
        <v>2</v>
      </c>
      <c r="V1799">
        <v>3</v>
      </c>
      <c r="W1799">
        <v>17</v>
      </c>
      <c r="X1799">
        <v>17</v>
      </c>
      <c r="Y1799">
        <v>10.4</v>
      </c>
      <c r="Z1799">
        <v>45.057000000000002</v>
      </c>
      <c r="AA1799">
        <v>395</v>
      </c>
      <c r="AB1799" t="s">
        <v>11474</v>
      </c>
      <c r="AC1799">
        <v>5</v>
      </c>
      <c r="AD1799">
        <v>5</v>
      </c>
      <c r="AE1799">
        <v>5</v>
      </c>
      <c r="AF1799">
        <v>7</v>
      </c>
      <c r="AG1799" s="1">
        <v>3.7885999999999999E-60</v>
      </c>
      <c r="AH1799">
        <v>6.1</v>
      </c>
      <c r="AI1799">
        <v>8.9</v>
      </c>
      <c r="AJ1799">
        <v>14.9</v>
      </c>
      <c r="AK1799">
        <v>17</v>
      </c>
      <c r="AL1799">
        <v>1214200000</v>
      </c>
      <c r="AM1799">
        <v>236450000</v>
      </c>
      <c r="AN1799">
        <v>217760000</v>
      </c>
      <c r="AO1799">
        <v>339820000</v>
      </c>
      <c r="AP1799">
        <v>420220000</v>
      </c>
      <c r="AQ1799">
        <v>182320000</v>
      </c>
      <c r="AR1799">
        <v>257170000</v>
      </c>
      <c r="AS1799">
        <v>312270000</v>
      </c>
      <c r="AT1799">
        <v>579260000</v>
      </c>
      <c r="AU1799">
        <v>3</v>
      </c>
      <c r="AV1799">
        <v>1</v>
      </c>
      <c r="AW1799">
        <v>2</v>
      </c>
      <c r="AX1799">
        <v>4</v>
      </c>
      <c r="AZ1799">
        <v>1797</v>
      </c>
      <c r="BA1799" t="s">
        <v>11475</v>
      </c>
      <c r="BB1799" t="s">
        <v>93</v>
      </c>
      <c r="BC1799" t="s">
        <v>11476</v>
      </c>
      <c r="BD1799" t="s">
        <v>11477</v>
      </c>
      <c r="BE1799" t="s">
        <v>11478</v>
      </c>
      <c r="BF1799" t="s">
        <v>11479</v>
      </c>
    </row>
    <row r="1800" spans="1:60" x14ac:dyDescent="0.3">
      <c r="A1800" t="s">
        <v>11480</v>
      </c>
      <c r="B1800" t="s">
        <v>11481</v>
      </c>
      <c r="C1800" t="s">
        <v>11482</v>
      </c>
      <c r="D1800" t="s">
        <v>11482</v>
      </c>
      <c r="E1800" t="s">
        <v>11482</v>
      </c>
      <c r="F1800" t="s">
        <v>11481</v>
      </c>
      <c r="G1800">
        <v>3</v>
      </c>
      <c r="H1800">
        <v>5</v>
      </c>
      <c r="I1800">
        <v>5</v>
      </c>
      <c r="J1800">
        <v>5</v>
      </c>
      <c r="K1800">
        <v>5</v>
      </c>
      <c r="L1800">
        <v>4</v>
      </c>
      <c r="M1800">
        <v>4</v>
      </c>
      <c r="N1800">
        <v>4</v>
      </c>
      <c r="O1800">
        <v>5</v>
      </c>
      <c r="P1800">
        <v>4</v>
      </c>
      <c r="Q1800">
        <v>4</v>
      </c>
      <c r="R1800">
        <v>4</v>
      </c>
      <c r="S1800">
        <v>5</v>
      </c>
      <c r="T1800">
        <v>4</v>
      </c>
      <c r="U1800">
        <v>4</v>
      </c>
      <c r="V1800">
        <v>4</v>
      </c>
      <c r="W1800">
        <v>15.1</v>
      </c>
      <c r="X1800">
        <v>15.1</v>
      </c>
      <c r="Y1800">
        <v>15.1</v>
      </c>
      <c r="Z1800">
        <v>50.771000000000001</v>
      </c>
      <c r="AA1800">
        <v>449</v>
      </c>
      <c r="AB1800" t="s">
        <v>11483</v>
      </c>
      <c r="AC1800">
        <v>8</v>
      </c>
      <c r="AD1800">
        <v>5</v>
      </c>
      <c r="AE1800">
        <v>5</v>
      </c>
      <c r="AF1800">
        <v>6</v>
      </c>
      <c r="AG1800" s="1">
        <v>3.1587999999999999E-24</v>
      </c>
      <c r="AH1800">
        <v>15.1</v>
      </c>
      <c r="AI1800">
        <v>10.9</v>
      </c>
      <c r="AJ1800">
        <v>12.2</v>
      </c>
      <c r="AK1800">
        <v>12.2</v>
      </c>
      <c r="AL1800">
        <v>1446900000</v>
      </c>
      <c r="AM1800">
        <v>528250000</v>
      </c>
      <c r="AN1800">
        <v>407760000</v>
      </c>
      <c r="AO1800">
        <v>243080000</v>
      </c>
      <c r="AP1800">
        <v>267830000</v>
      </c>
      <c r="AQ1800">
        <v>274810000</v>
      </c>
      <c r="AR1800">
        <v>409180000</v>
      </c>
      <c r="AS1800">
        <v>386310000</v>
      </c>
      <c r="AT1800">
        <v>361130000</v>
      </c>
      <c r="AU1800">
        <v>4</v>
      </c>
      <c r="AV1800">
        <v>4</v>
      </c>
      <c r="AW1800">
        <v>2</v>
      </c>
      <c r="AX1800">
        <v>4</v>
      </c>
      <c r="AZ1800">
        <v>1798</v>
      </c>
      <c r="BA1800" t="s">
        <v>11484</v>
      </c>
      <c r="BB1800" t="s">
        <v>93</v>
      </c>
      <c r="BC1800" t="s">
        <v>11485</v>
      </c>
      <c r="BD1800" t="s">
        <v>11486</v>
      </c>
      <c r="BE1800" t="s">
        <v>11487</v>
      </c>
      <c r="BF1800" t="s">
        <v>11488</v>
      </c>
    </row>
    <row r="1801" spans="1:60" x14ac:dyDescent="0.3">
      <c r="A1801" t="s">
        <v>11489</v>
      </c>
      <c r="B1801" t="s">
        <v>11490</v>
      </c>
      <c r="C1801" t="s">
        <v>11491</v>
      </c>
      <c r="D1801" t="s">
        <v>11491</v>
      </c>
      <c r="E1801" t="s">
        <v>11491</v>
      </c>
      <c r="F1801" t="s">
        <v>11492</v>
      </c>
      <c r="G1801">
        <v>6</v>
      </c>
      <c r="H1801">
        <v>8</v>
      </c>
      <c r="I1801">
        <v>8</v>
      </c>
      <c r="J1801">
        <v>8</v>
      </c>
      <c r="K1801">
        <v>6</v>
      </c>
      <c r="L1801">
        <v>5</v>
      </c>
      <c r="M1801">
        <v>7</v>
      </c>
      <c r="N1801">
        <v>6</v>
      </c>
      <c r="O1801">
        <v>6</v>
      </c>
      <c r="P1801">
        <v>5</v>
      </c>
      <c r="Q1801">
        <v>7</v>
      </c>
      <c r="R1801">
        <v>6</v>
      </c>
      <c r="S1801">
        <v>6</v>
      </c>
      <c r="T1801">
        <v>5</v>
      </c>
      <c r="U1801">
        <v>7</v>
      </c>
      <c r="V1801">
        <v>6</v>
      </c>
      <c r="W1801">
        <v>55.9</v>
      </c>
      <c r="X1801">
        <v>55.9</v>
      </c>
      <c r="Y1801">
        <v>55.9</v>
      </c>
      <c r="Z1801">
        <v>25.288</v>
      </c>
      <c r="AA1801">
        <v>227</v>
      </c>
      <c r="AB1801" t="s">
        <v>11493</v>
      </c>
      <c r="AC1801">
        <v>10</v>
      </c>
      <c r="AD1801">
        <v>8</v>
      </c>
      <c r="AE1801">
        <v>9</v>
      </c>
      <c r="AF1801">
        <v>13</v>
      </c>
      <c r="AG1801" s="1">
        <v>1.6943E-112</v>
      </c>
      <c r="AH1801">
        <v>37.4</v>
      </c>
      <c r="AI1801">
        <v>33.5</v>
      </c>
      <c r="AJ1801">
        <v>52</v>
      </c>
      <c r="AK1801">
        <v>48.5</v>
      </c>
      <c r="AL1801">
        <v>11465000000</v>
      </c>
      <c r="AM1801">
        <v>2952200000</v>
      </c>
      <c r="AN1801">
        <v>2102500000</v>
      </c>
      <c r="AO1801">
        <v>2639000000</v>
      </c>
      <c r="AP1801">
        <v>3771000000</v>
      </c>
      <c r="AQ1801">
        <v>2094400000</v>
      </c>
      <c r="AR1801">
        <v>1654900000</v>
      </c>
      <c r="AS1801">
        <v>4256500000</v>
      </c>
      <c r="AT1801">
        <v>4578200000</v>
      </c>
      <c r="AU1801">
        <v>10</v>
      </c>
      <c r="AV1801">
        <v>6</v>
      </c>
      <c r="AW1801">
        <v>11</v>
      </c>
      <c r="AX1801">
        <v>11</v>
      </c>
      <c r="AZ1801">
        <v>1799</v>
      </c>
      <c r="BA1801" t="s">
        <v>11494</v>
      </c>
      <c r="BB1801" t="s">
        <v>148</v>
      </c>
      <c r="BC1801" t="s">
        <v>11495</v>
      </c>
      <c r="BD1801" t="s">
        <v>11496</v>
      </c>
      <c r="BE1801" t="s">
        <v>11497</v>
      </c>
      <c r="BF1801" t="s">
        <v>11498</v>
      </c>
    </row>
    <row r="1802" spans="1:60" x14ac:dyDescent="0.3">
      <c r="A1802" t="s">
        <v>11499</v>
      </c>
      <c r="B1802" t="s">
        <v>11499</v>
      </c>
      <c r="C1802">
        <v>3</v>
      </c>
      <c r="D1802">
        <v>3</v>
      </c>
      <c r="E1802">
        <v>3</v>
      </c>
      <c r="F1802" t="s">
        <v>11499</v>
      </c>
      <c r="G1802">
        <v>1</v>
      </c>
      <c r="H1802">
        <v>3</v>
      </c>
      <c r="I1802">
        <v>3</v>
      </c>
      <c r="J1802">
        <v>3</v>
      </c>
      <c r="K1802">
        <v>0</v>
      </c>
      <c r="L1802">
        <v>1</v>
      </c>
      <c r="M1802">
        <v>2</v>
      </c>
      <c r="N1802">
        <v>3</v>
      </c>
      <c r="O1802">
        <v>0</v>
      </c>
      <c r="P1802">
        <v>1</v>
      </c>
      <c r="Q1802">
        <v>2</v>
      </c>
      <c r="R1802">
        <v>3</v>
      </c>
      <c r="S1802">
        <v>0</v>
      </c>
      <c r="T1802">
        <v>1</v>
      </c>
      <c r="U1802">
        <v>2</v>
      </c>
      <c r="V1802">
        <v>3</v>
      </c>
      <c r="W1802">
        <v>23.5</v>
      </c>
      <c r="X1802">
        <v>23.5</v>
      </c>
      <c r="Y1802">
        <v>23.5</v>
      </c>
      <c r="Z1802">
        <v>25.042000000000002</v>
      </c>
      <c r="AA1802">
        <v>226</v>
      </c>
      <c r="AB1802">
        <v>226</v>
      </c>
      <c r="AD1802">
        <v>1</v>
      </c>
      <c r="AE1802">
        <v>2</v>
      </c>
      <c r="AF1802">
        <v>3</v>
      </c>
      <c r="AG1802" s="1">
        <v>1.0953E-12</v>
      </c>
      <c r="AH1802">
        <v>0</v>
      </c>
      <c r="AI1802">
        <v>6.6</v>
      </c>
      <c r="AJ1802">
        <v>16.8</v>
      </c>
      <c r="AK1802">
        <v>23.5</v>
      </c>
      <c r="AL1802">
        <v>72377000</v>
      </c>
      <c r="AM1802">
        <v>0</v>
      </c>
      <c r="AN1802">
        <v>0</v>
      </c>
      <c r="AO1802">
        <v>37037000</v>
      </c>
      <c r="AP1802">
        <v>35340000</v>
      </c>
      <c r="AQ1802">
        <v>0</v>
      </c>
      <c r="AR1802">
        <v>0</v>
      </c>
      <c r="AS1802">
        <v>39708000</v>
      </c>
      <c r="AT1802">
        <v>45337000</v>
      </c>
      <c r="AU1802">
        <v>0</v>
      </c>
      <c r="AV1802">
        <v>0</v>
      </c>
      <c r="AW1802">
        <v>2</v>
      </c>
      <c r="AX1802">
        <v>2</v>
      </c>
      <c r="AZ1802">
        <v>1800</v>
      </c>
      <c r="BA1802" t="s">
        <v>11500</v>
      </c>
      <c r="BB1802" t="s">
        <v>72</v>
      </c>
      <c r="BC1802" t="s">
        <v>11501</v>
      </c>
      <c r="BD1802" t="s">
        <v>11502</v>
      </c>
      <c r="BE1802" t="s">
        <v>11503</v>
      </c>
      <c r="BF1802" t="s">
        <v>11504</v>
      </c>
    </row>
    <row r="1803" spans="1:60" x14ac:dyDescent="0.3">
      <c r="A1803" t="s">
        <v>11505</v>
      </c>
      <c r="B1803" t="s">
        <v>11505</v>
      </c>
      <c r="C1803" t="s">
        <v>11076</v>
      </c>
      <c r="D1803" t="s">
        <v>11076</v>
      </c>
      <c r="E1803" t="s">
        <v>11076</v>
      </c>
      <c r="F1803" t="s">
        <v>11506</v>
      </c>
      <c r="G1803">
        <v>3</v>
      </c>
      <c r="H1803">
        <v>7</v>
      </c>
      <c r="I1803">
        <v>7</v>
      </c>
      <c r="J1803">
        <v>7</v>
      </c>
      <c r="K1803">
        <v>5</v>
      </c>
      <c r="L1803">
        <v>5</v>
      </c>
      <c r="M1803">
        <v>3</v>
      </c>
      <c r="N1803">
        <v>4</v>
      </c>
      <c r="O1803">
        <v>5</v>
      </c>
      <c r="P1803">
        <v>5</v>
      </c>
      <c r="Q1803">
        <v>3</v>
      </c>
      <c r="R1803">
        <v>4</v>
      </c>
      <c r="S1803">
        <v>5</v>
      </c>
      <c r="T1803">
        <v>5</v>
      </c>
      <c r="U1803">
        <v>3</v>
      </c>
      <c r="V1803">
        <v>4</v>
      </c>
      <c r="W1803">
        <v>25.4</v>
      </c>
      <c r="X1803">
        <v>25.4</v>
      </c>
      <c r="Y1803">
        <v>25.4</v>
      </c>
      <c r="Z1803">
        <v>38.835000000000001</v>
      </c>
      <c r="AA1803">
        <v>343</v>
      </c>
      <c r="AB1803" t="s">
        <v>11507</v>
      </c>
      <c r="AC1803">
        <v>6</v>
      </c>
      <c r="AD1803">
        <v>7</v>
      </c>
      <c r="AE1803">
        <v>4</v>
      </c>
      <c r="AF1803">
        <v>5</v>
      </c>
      <c r="AG1803" s="1">
        <v>4.6202000000000003E-25</v>
      </c>
      <c r="AH1803">
        <v>18.399999999999999</v>
      </c>
      <c r="AI1803">
        <v>20.100000000000001</v>
      </c>
      <c r="AJ1803">
        <v>11.7</v>
      </c>
      <c r="AK1803">
        <v>16.3</v>
      </c>
      <c r="AL1803">
        <v>1802500000</v>
      </c>
      <c r="AM1803">
        <v>623820000</v>
      </c>
      <c r="AN1803">
        <v>656380000</v>
      </c>
      <c r="AO1803">
        <v>229130000</v>
      </c>
      <c r="AP1803">
        <v>293210000</v>
      </c>
      <c r="AQ1803">
        <v>608140000</v>
      </c>
      <c r="AR1803">
        <v>671230000</v>
      </c>
      <c r="AS1803">
        <v>289180000</v>
      </c>
      <c r="AT1803">
        <v>358300000</v>
      </c>
      <c r="AU1803">
        <v>6</v>
      </c>
      <c r="AV1803">
        <v>6</v>
      </c>
      <c r="AW1803">
        <v>2</v>
      </c>
      <c r="AX1803">
        <v>3</v>
      </c>
      <c r="AZ1803">
        <v>1801</v>
      </c>
      <c r="BA1803" t="s">
        <v>11508</v>
      </c>
      <c r="BB1803" t="s">
        <v>100</v>
      </c>
      <c r="BC1803" t="s">
        <v>11509</v>
      </c>
      <c r="BD1803" t="s">
        <v>11510</v>
      </c>
      <c r="BE1803" t="s">
        <v>11511</v>
      </c>
      <c r="BF1803" t="s">
        <v>11512</v>
      </c>
    </row>
    <row r="1804" spans="1:60" x14ac:dyDescent="0.3">
      <c r="A1804" t="s">
        <v>11513</v>
      </c>
      <c r="B1804" t="s">
        <v>11513</v>
      </c>
      <c r="C1804">
        <v>5</v>
      </c>
      <c r="D1804">
        <v>5</v>
      </c>
      <c r="E1804">
        <v>5</v>
      </c>
      <c r="F1804" t="s">
        <v>11513</v>
      </c>
      <c r="G1804">
        <v>1</v>
      </c>
      <c r="H1804">
        <v>5</v>
      </c>
      <c r="I1804">
        <v>5</v>
      </c>
      <c r="J1804">
        <v>5</v>
      </c>
      <c r="K1804">
        <v>2</v>
      </c>
      <c r="L1804">
        <v>3</v>
      </c>
      <c r="M1804">
        <v>3</v>
      </c>
      <c r="N1804">
        <v>2</v>
      </c>
      <c r="O1804">
        <v>2</v>
      </c>
      <c r="P1804">
        <v>3</v>
      </c>
      <c r="Q1804">
        <v>3</v>
      </c>
      <c r="R1804">
        <v>2</v>
      </c>
      <c r="S1804">
        <v>2</v>
      </c>
      <c r="T1804">
        <v>3</v>
      </c>
      <c r="U1804">
        <v>3</v>
      </c>
      <c r="V1804">
        <v>2</v>
      </c>
      <c r="W1804">
        <v>16.2</v>
      </c>
      <c r="X1804">
        <v>16.2</v>
      </c>
      <c r="Y1804">
        <v>16.2</v>
      </c>
      <c r="Z1804">
        <v>54.18</v>
      </c>
      <c r="AA1804">
        <v>488</v>
      </c>
      <c r="AB1804">
        <v>488</v>
      </c>
      <c r="AC1804">
        <v>2</v>
      </c>
      <c r="AD1804">
        <v>3</v>
      </c>
      <c r="AE1804">
        <v>3</v>
      </c>
      <c r="AF1804">
        <v>4</v>
      </c>
      <c r="AG1804" s="1">
        <v>2.2197000000000002E-40</v>
      </c>
      <c r="AH1804">
        <v>5.9</v>
      </c>
      <c r="AI1804">
        <v>9.6</v>
      </c>
      <c r="AJ1804">
        <v>10.199999999999999</v>
      </c>
      <c r="AK1804">
        <v>6.6</v>
      </c>
      <c r="AL1804">
        <v>548190000</v>
      </c>
      <c r="AM1804">
        <v>180520000</v>
      </c>
      <c r="AN1804">
        <v>135430000</v>
      </c>
      <c r="AO1804">
        <v>114930000</v>
      </c>
      <c r="AP1804">
        <v>117320000</v>
      </c>
      <c r="AQ1804">
        <v>0</v>
      </c>
      <c r="AR1804">
        <v>93613000</v>
      </c>
      <c r="AS1804">
        <v>185870000</v>
      </c>
      <c r="AT1804">
        <v>0</v>
      </c>
      <c r="AU1804">
        <v>1</v>
      </c>
      <c r="AV1804">
        <v>2</v>
      </c>
      <c r="AW1804">
        <v>3</v>
      </c>
      <c r="AX1804">
        <v>2</v>
      </c>
      <c r="AZ1804">
        <v>1802</v>
      </c>
      <c r="BA1804" t="s">
        <v>11514</v>
      </c>
      <c r="BB1804" t="s">
        <v>93</v>
      </c>
      <c r="BC1804" t="s">
        <v>11515</v>
      </c>
      <c r="BD1804" t="s">
        <v>11516</v>
      </c>
      <c r="BE1804" t="s">
        <v>11517</v>
      </c>
      <c r="BF1804" t="s">
        <v>11518</v>
      </c>
    </row>
    <row r="1805" spans="1:60" x14ac:dyDescent="0.3">
      <c r="A1805" t="s">
        <v>11519</v>
      </c>
      <c r="B1805" t="s">
        <v>11519</v>
      </c>
      <c r="C1805" t="s">
        <v>323</v>
      </c>
      <c r="D1805" t="s">
        <v>323</v>
      </c>
      <c r="E1805" t="s">
        <v>323</v>
      </c>
      <c r="F1805" t="s">
        <v>11520</v>
      </c>
      <c r="G1805">
        <v>3</v>
      </c>
      <c r="H1805">
        <v>3</v>
      </c>
      <c r="I1805">
        <v>3</v>
      </c>
      <c r="J1805">
        <v>3</v>
      </c>
      <c r="K1805">
        <v>2</v>
      </c>
      <c r="L1805">
        <v>3</v>
      </c>
      <c r="M1805">
        <v>1</v>
      </c>
      <c r="N1805">
        <v>2</v>
      </c>
      <c r="O1805">
        <v>2</v>
      </c>
      <c r="P1805">
        <v>3</v>
      </c>
      <c r="Q1805">
        <v>1</v>
      </c>
      <c r="R1805">
        <v>2</v>
      </c>
      <c r="S1805">
        <v>2</v>
      </c>
      <c r="T1805">
        <v>3</v>
      </c>
      <c r="U1805">
        <v>1</v>
      </c>
      <c r="V1805">
        <v>2</v>
      </c>
      <c r="W1805">
        <v>9.9</v>
      </c>
      <c r="X1805">
        <v>9.9</v>
      </c>
      <c r="Y1805">
        <v>9.9</v>
      </c>
      <c r="Z1805">
        <v>37.311</v>
      </c>
      <c r="AA1805">
        <v>343</v>
      </c>
      <c r="AB1805" t="s">
        <v>11521</v>
      </c>
      <c r="AC1805">
        <v>2</v>
      </c>
      <c r="AD1805">
        <v>3</v>
      </c>
      <c r="AE1805">
        <v>1</v>
      </c>
      <c r="AF1805">
        <v>2</v>
      </c>
      <c r="AG1805" s="1">
        <v>1.178E-6</v>
      </c>
      <c r="AH1805">
        <v>6.7</v>
      </c>
      <c r="AI1805">
        <v>9.9</v>
      </c>
      <c r="AJ1805">
        <v>2.6</v>
      </c>
      <c r="AK1805">
        <v>6.7</v>
      </c>
      <c r="AL1805">
        <v>461430000</v>
      </c>
      <c r="AM1805">
        <v>129180000</v>
      </c>
      <c r="AN1805">
        <v>217590000</v>
      </c>
      <c r="AO1805">
        <v>28222000</v>
      </c>
      <c r="AP1805">
        <v>86435000</v>
      </c>
      <c r="AQ1805">
        <v>158800000</v>
      </c>
      <c r="AR1805">
        <v>170150000</v>
      </c>
      <c r="AS1805">
        <v>0</v>
      </c>
      <c r="AT1805">
        <v>155200000</v>
      </c>
      <c r="AU1805">
        <v>1</v>
      </c>
      <c r="AV1805">
        <v>2</v>
      </c>
      <c r="AW1805">
        <v>0</v>
      </c>
      <c r="AX1805">
        <v>1</v>
      </c>
      <c r="AZ1805">
        <v>1803</v>
      </c>
      <c r="BA1805" t="s">
        <v>11522</v>
      </c>
      <c r="BB1805" t="s">
        <v>72</v>
      </c>
      <c r="BC1805" t="s">
        <v>11523</v>
      </c>
      <c r="BD1805" t="s">
        <v>11524</v>
      </c>
      <c r="BE1805" t="s">
        <v>11525</v>
      </c>
      <c r="BF1805" t="s">
        <v>11526</v>
      </c>
    </row>
    <row r="1806" spans="1:60" x14ac:dyDescent="0.3">
      <c r="A1806" t="s">
        <v>11527</v>
      </c>
      <c r="B1806" t="s">
        <v>11527</v>
      </c>
      <c r="C1806">
        <v>5</v>
      </c>
      <c r="D1806">
        <v>5</v>
      </c>
      <c r="E1806">
        <v>5</v>
      </c>
      <c r="F1806" t="s">
        <v>11527</v>
      </c>
      <c r="G1806">
        <v>1</v>
      </c>
      <c r="H1806">
        <v>5</v>
      </c>
      <c r="I1806">
        <v>5</v>
      </c>
      <c r="J1806">
        <v>5</v>
      </c>
      <c r="K1806">
        <v>3</v>
      </c>
      <c r="L1806">
        <v>3</v>
      </c>
      <c r="M1806">
        <v>4</v>
      </c>
      <c r="N1806">
        <v>5</v>
      </c>
      <c r="O1806">
        <v>3</v>
      </c>
      <c r="P1806">
        <v>3</v>
      </c>
      <c r="Q1806">
        <v>4</v>
      </c>
      <c r="R1806">
        <v>5</v>
      </c>
      <c r="S1806">
        <v>3</v>
      </c>
      <c r="T1806">
        <v>3</v>
      </c>
      <c r="U1806">
        <v>4</v>
      </c>
      <c r="V1806">
        <v>5</v>
      </c>
      <c r="W1806">
        <v>20.7</v>
      </c>
      <c r="X1806">
        <v>20.7</v>
      </c>
      <c r="Y1806">
        <v>20.7</v>
      </c>
      <c r="Z1806">
        <v>24.024000000000001</v>
      </c>
      <c r="AA1806">
        <v>227</v>
      </c>
      <c r="AB1806">
        <v>227</v>
      </c>
      <c r="AC1806">
        <v>4</v>
      </c>
      <c r="AD1806">
        <v>3</v>
      </c>
      <c r="AE1806">
        <v>5</v>
      </c>
      <c r="AF1806">
        <v>5</v>
      </c>
      <c r="AG1806" s="1">
        <v>1.4470000000000001E-18</v>
      </c>
      <c r="AH1806">
        <v>8.8000000000000007</v>
      </c>
      <c r="AI1806">
        <v>8.8000000000000007</v>
      </c>
      <c r="AJ1806">
        <v>20.3</v>
      </c>
      <c r="AK1806">
        <v>20.7</v>
      </c>
      <c r="AL1806">
        <v>771360000</v>
      </c>
      <c r="AM1806">
        <v>107720000</v>
      </c>
      <c r="AN1806">
        <v>99048000</v>
      </c>
      <c r="AO1806">
        <v>349180000</v>
      </c>
      <c r="AP1806">
        <v>215420000</v>
      </c>
      <c r="AQ1806">
        <v>134620000</v>
      </c>
      <c r="AR1806">
        <v>102900000</v>
      </c>
      <c r="AS1806">
        <v>208840000</v>
      </c>
      <c r="AT1806">
        <v>333040000</v>
      </c>
      <c r="AU1806">
        <v>1</v>
      </c>
      <c r="AV1806">
        <v>0</v>
      </c>
      <c r="AW1806">
        <v>4</v>
      </c>
      <c r="AX1806">
        <v>2</v>
      </c>
      <c r="AZ1806">
        <v>1804</v>
      </c>
      <c r="BA1806" t="s">
        <v>11528</v>
      </c>
      <c r="BB1806" t="s">
        <v>93</v>
      </c>
      <c r="BC1806" t="s">
        <v>11529</v>
      </c>
      <c r="BD1806" t="s">
        <v>11530</v>
      </c>
      <c r="BE1806" t="s">
        <v>11531</v>
      </c>
      <c r="BF1806" t="s">
        <v>11532</v>
      </c>
    </row>
    <row r="1807" spans="1:60" x14ac:dyDescent="0.3">
      <c r="A1807" t="s">
        <v>11533</v>
      </c>
      <c r="B1807" t="s">
        <v>11533</v>
      </c>
      <c r="C1807" t="s">
        <v>198</v>
      </c>
      <c r="D1807" t="s">
        <v>198</v>
      </c>
      <c r="E1807" t="s">
        <v>198</v>
      </c>
      <c r="F1807" t="s">
        <v>11533</v>
      </c>
      <c r="G1807">
        <v>2</v>
      </c>
      <c r="H1807">
        <v>16</v>
      </c>
      <c r="I1807">
        <v>16</v>
      </c>
      <c r="J1807">
        <v>16</v>
      </c>
      <c r="K1807">
        <v>11</v>
      </c>
      <c r="L1807">
        <v>11</v>
      </c>
      <c r="M1807">
        <v>15</v>
      </c>
      <c r="N1807">
        <v>15</v>
      </c>
      <c r="O1807">
        <v>11</v>
      </c>
      <c r="P1807">
        <v>11</v>
      </c>
      <c r="Q1807">
        <v>15</v>
      </c>
      <c r="R1807">
        <v>15</v>
      </c>
      <c r="S1807">
        <v>11</v>
      </c>
      <c r="T1807">
        <v>11</v>
      </c>
      <c r="U1807">
        <v>15</v>
      </c>
      <c r="V1807">
        <v>15</v>
      </c>
      <c r="W1807">
        <v>59.1</v>
      </c>
      <c r="X1807">
        <v>59.1</v>
      </c>
      <c r="Y1807">
        <v>59.1</v>
      </c>
      <c r="Z1807">
        <v>36.036000000000001</v>
      </c>
      <c r="AA1807">
        <v>325</v>
      </c>
      <c r="AB1807" t="s">
        <v>635</v>
      </c>
      <c r="AC1807">
        <v>13</v>
      </c>
      <c r="AD1807">
        <v>14</v>
      </c>
      <c r="AE1807">
        <v>20</v>
      </c>
      <c r="AF1807">
        <v>17</v>
      </c>
      <c r="AG1807" s="1">
        <v>8.1384000000000001E-148</v>
      </c>
      <c r="AH1807">
        <v>40.299999999999997</v>
      </c>
      <c r="AI1807">
        <v>40.299999999999997</v>
      </c>
      <c r="AJ1807">
        <v>56.6</v>
      </c>
      <c r="AK1807">
        <v>58.8</v>
      </c>
      <c r="AL1807">
        <v>11551000000</v>
      </c>
      <c r="AM1807">
        <v>2578900000</v>
      </c>
      <c r="AN1807">
        <v>2492600000</v>
      </c>
      <c r="AO1807">
        <v>3801800000</v>
      </c>
      <c r="AP1807">
        <v>2677200000</v>
      </c>
      <c r="AQ1807">
        <v>2646300000</v>
      </c>
      <c r="AR1807">
        <v>3006700000</v>
      </c>
      <c r="AS1807">
        <v>2777600000</v>
      </c>
      <c r="AT1807">
        <v>3156900000</v>
      </c>
      <c r="AU1807">
        <v>11</v>
      </c>
      <c r="AV1807">
        <v>9</v>
      </c>
      <c r="AW1807">
        <v>17</v>
      </c>
      <c r="AX1807">
        <v>14</v>
      </c>
      <c r="AZ1807">
        <v>1805</v>
      </c>
      <c r="BA1807" t="s">
        <v>11534</v>
      </c>
      <c r="BB1807" t="s">
        <v>201</v>
      </c>
      <c r="BC1807" t="s">
        <v>11535</v>
      </c>
      <c r="BD1807" t="s">
        <v>11536</v>
      </c>
      <c r="BE1807" t="s">
        <v>11537</v>
      </c>
      <c r="BF1807" t="s">
        <v>11538</v>
      </c>
    </row>
    <row r="1808" spans="1:60" x14ac:dyDescent="0.3">
      <c r="A1808" t="s">
        <v>11539</v>
      </c>
      <c r="B1808" t="s">
        <v>11540</v>
      </c>
      <c r="C1808" t="s">
        <v>11541</v>
      </c>
      <c r="D1808" t="s">
        <v>11542</v>
      </c>
      <c r="E1808" t="s">
        <v>11542</v>
      </c>
      <c r="F1808" t="s">
        <v>11543</v>
      </c>
      <c r="G1808">
        <v>3</v>
      </c>
      <c r="H1808">
        <v>14</v>
      </c>
      <c r="I1808">
        <v>8</v>
      </c>
      <c r="J1808">
        <v>8</v>
      </c>
      <c r="K1808">
        <v>11</v>
      </c>
      <c r="L1808">
        <v>11</v>
      </c>
      <c r="M1808">
        <v>13</v>
      </c>
      <c r="N1808">
        <v>13</v>
      </c>
      <c r="O1808">
        <v>5</v>
      </c>
      <c r="P1808">
        <v>5</v>
      </c>
      <c r="Q1808">
        <v>8</v>
      </c>
      <c r="R1808">
        <v>8</v>
      </c>
      <c r="S1808">
        <v>5</v>
      </c>
      <c r="T1808">
        <v>5</v>
      </c>
      <c r="U1808">
        <v>8</v>
      </c>
      <c r="V1808">
        <v>8</v>
      </c>
      <c r="W1808">
        <v>46.2</v>
      </c>
      <c r="X1808">
        <v>28.3</v>
      </c>
      <c r="Y1808">
        <v>28.3</v>
      </c>
      <c r="Z1808">
        <v>48.438000000000002</v>
      </c>
      <c r="AA1808">
        <v>431</v>
      </c>
      <c r="AB1808" t="s">
        <v>11544</v>
      </c>
      <c r="AC1808">
        <v>6</v>
      </c>
      <c r="AD1808">
        <v>6</v>
      </c>
      <c r="AE1808">
        <v>9</v>
      </c>
      <c r="AF1808">
        <v>10</v>
      </c>
      <c r="AG1808" s="1">
        <v>7.4771000000000003E-82</v>
      </c>
      <c r="AH1808">
        <v>35</v>
      </c>
      <c r="AI1808">
        <v>35</v>
      </c>
      <c r="AJ1808">
        <v>44.1</v>
      </c>
      <c r="AK1808">
        <v>44.1</v>
      </c>
      <c r="AL1808">
        <v>5496400000</v>
      </c>
      <c r="AM1808">
        <v>1288800000</v>
      </c>
      <c r="AN1808">
        <v>1238900000</v>
      </c>
      <c r="AO1808">
        <v>1593200000</v>
      </c>
      <c r="AP1808">
        <v>1375500000</v>
      </c>
      <c r="AQ1808">
        <v>1347900000</v>
      </c>
      <c r="AR1808">
        <v>1373100000</v>
      </c>
      <c r="AS1808">
        <v>1816300000</v>
      </c>
      <c r="AT1808">
        <v>1624400000</v>
      </c>
      <c r="AU1808">
        <v>5</v>
      </c>
      <c r="AV1808">
        <v>5</v>
      </c>
      <c r="AW1808">
        <v>9</v>
      </c>
      <c r="AX1808">
        <v>9</v>
      </c>
      <c r="AZ1808">
        <v>1806</v>
      </c>
      <c r="BA1808" t="s">
        <v>11545</v>
      </c>
      <c r="BB1808" t="s">
        <v>11546</v>
      </c>
      <c r="BC1808" t="s">
        <v>11547</v>
      </c>
      <c r="BD1808" t="s">
        <v>11548</v>
      </c>
      <c r="BE1808" t="s">
        <v>11549</v>
      </c>
      <c r="BF1808" t="s">
        <v>11550</v>
      </c>
      <c r="BG1808">
        <v>413</v>
      </c>
      <c r="BH1808">
        <v>1</v>
      </c>
    </row>
    <row r="1809" spans="1:60" x14ac:dyDescent="0.3">
      <c r="A1809" t="s">
        <v>11551</v>
      </c>
      <c r="B1809" t="s">
        <v>11551</v>
      </c>
      <c r="C1809" t="s">
        <v>254</v>
      </c>
      <c r="D1809" t="s">
        <v>1609</v>
      </c>
      <c r="E1809" t="s">
        <v>525</v>
      </c>
      <c r="F1809" t="s">
        <v>11551</v>
      </c>
      <c r="G1809">
        <v>2</v>
      </c>
      <c r="H1809">
        <v>15</v>
      </c>
      <c r="I1809">
        <v>7</v>
      </c>
      <c r="J1809">
        <v>3</v>
      </c>
      <c r="K1809">
        <v>11</v>
      </c>
      <c r="L1809">
        <v>13</v>
      </c>
      <c r="M1809">
        <v>15</v>
      </c>
      <c r="N1809">
        <v>14</v>
      </c>
      <c r="O1809">
        <v>6</v>
      </c>
      <c r="P1809">
        <v>6</v>
      </c>
      <c r="Q1809">
        <v>7</v>
      </c>
      <c r="R1809">
        <v>6</v>
      </c>
      <c r="S1809">
        <v>3</v>
      </c>
      <c r="T1809">
        <v>3</v>
      </c>
      <c r="U1809">
        <v>3</v>
      </c>
      <c r="V1809">
        <v>3</v>
      </c>
      <c r="W1809">
        <v>50</v>
      </c>
      <c r="X1809">
        <v>28.9</v>
      </c>
      <c r="Y1809">
        <v>14.5</v>
      </c>
      <c r="Z1809">
        <v>27.939</v>
      </c>
      <c r="AA1809">
        <v>242</v>
      </c>
      <c r="AB1809" t="s">
        <v>11552</v>
      </c>
      <c r="AC1809">
        <v>10</v>
      </c>
      <c r="AD1809">
        <v>9</v>
      </c>
      <c r="AE1809">
        <v>14</v>
      </c>
      <c r="AF1809">
        <v>13</v>
      </c>
      <c r="AG1809" s="1">
        <v>5.9837999999999999E-238</v>
      </c>
      <c r="AH1809">
        <v>45.5</v>
      </c>
      <c r="AI1809">
        <v>49.6</v>
      </c>
      <c r="AJ1809">
        <v>50</v>
      </c>
      <c r="AK1809">
        <v>50</v>
      </c>
      <c r="AL1809">
        <v>19519000000</v>
      </c>
      <c r="AM1809">
        <v>6895700000</v>
      </c>
      <c r="AN1809">
        <v>4987600000</v>
      </c>
      <c r="AO1809">
        <v>4624400000</v>
      </c>
      <c r="AP1809">
        <v>3011300000</v>
      </c>
      <c r="AQ1809">
        <v>6416800000</v>
      </c>
      <c r="AR1809">
        <v>5760300000</v>
      </c>
      <c r="AS1809">
        <v>4049600000</v>
      </c>
      <c r="AT1809">
        <v>4990200000</v>
      </c>
      <c r="AU1809">
        <v>14</v>
      </c>
      <c r="AV1809">
        <v>13</v>
      </c>
      <c r="AW1809">
        <v>9</v>
      </c>
      <c r="AX1809">
        <v>9</v>
      </c>
      <c r="AZ1809">
        <v>1807</v>
      </c>
      <c r="BA1809" t="s">
        <v>11553</v>
      </c>
      <c r="BB1809" t="s">
        <v>11554</v>
      </c>
      <c r="BC1809" t="s">
        <v>11555</v>
      </c>
      <c r="BD1809" t="s">
        <v>11556</v>
      </c>
      <c r="BE1809" t="s">
        <v>11557</v>
      </c>
      <c r="BF1809" t="s">
        <v>11558</v>
      </c>
    </row>
    <row r="1810" spans="1:60" x14ac:dyDescent="0.3">
      <c r="A1810" t="s">
        <v>11559</v>
      </c>
      <c r="B1810" t="s">
        <v>11559</v>
      </c>
      <c r="C1810" t="s">
        <v>977</v>
      </c>
      <c r="D1810" t="s">
        <v>977</v>
      </c>
      <c r="E1810" t="s">
        <v>977</v>
      </c>
      <c r="F1810" t="s">
        <v>11560</v>
      </c>
      <c r="G1810">
        <v>3</v>
      </c>
      <c r="H1810">
        <v>1</v>
      </c>
      <c r="I1810">
        <v>1</v>
      </c>
      <c r="J1810">
        <v>1</v>
      </c>
      <c r="K1810">
        <v>0</v>
      </c>
      <c r="L1810">
        <v>0</v>
      </c>
      <c r="M1810">
        <v>1</v>
      </c>
      <c r="N1810">
        <v>1</v>
      </c>
      <c r="O1810">
        <v>0</v>
      </c>
      <c r="P1810">
        <v>0</v>
      </c>
      <c r="Q1810">
        <v>1</v>
      </c>
      <c r="R1810">
        <v>1</v>
      </c>
      <c r="S1810">
        <v>0</v>
      </c>
      <c r="T1810">
        <v>0</v>
      </c>
      <c r="U1810">
        <v>1</v>
      </c>
      <c r="V1810">
        <v>1</v>
      </c>
      <c r="W1810">
        <v>3.3</v>
      </c>
      <c r="X1810">
        <v>3.3</v>
      </c>
      <c r="Y1810">
        <v>3.3</v>
      </c>
      <c r="Z1810">
        <v>46.874000000000002</v>
      </c>
      <c r="AA1810">
        <v>422</v>
      </c>
      <c r="AB1810" t="s">
        <v>11561</v>
      </c>
      <c r="AE1810">
        <v>1</v>
      </c>
      <c r="AF1810">
        <v>1</v>
      </c>
      <c r="AG1810" s="1">
        <v>1.0013E-8</v>
      </c>
      <c r="AH1810">
        <v>0</v>
      </c>
      <c r="AI1810">
        <v>0</v>
      </c>
      <c r="AJ1810">
        <v>3.3</v>
      </c>
      <c r="AK1810">
        <v>3.3</v>
      </c>
      <c r="AL1810">
        <v>38420000</v>
      </c>
      <c r="AM1810">
        <v>0</v>
      </c>
      <c r="AN1810">
        <v>0</v>
      </c>
      <c r="AO1810">
        <v>21197000</v>
      </c>
      <c r="AP1810">
        <v>17223000</v>
      </c>
      <c r="AQ1810">
        <v>0</v>
      </c>
      <c r="AR1810">
        <v>0</v>
      </c>
      <c r="AS1810">
        <v>0</v>
      </c>
      <c r="AT1810">
        <v>21636000</v>
      </c>
      <c r="AU1810">
        <v>0</v>
      </c>
      <c r="AV1810">
        <v>0</v>
      </c>
      <c r="AW1810">
        <v>1</v>
      </c>
      <c r="AX1810">
        <v>1</v>
      </c>
      <c r="AZ1810">
        <v>1808</v>
      </c>
      <c r="BA1810">
        <v>16539</v>
      </c>
      <c r="BB1810" t="b">
        <v>1</v>
      </c>
      <c r="BC1810">
        <v>17118</v>
      </c>
      <c r="BD1810" t="s">
        <v>11562</v>
      </c>
      <c r="BE1810" t="s">
        <v>11563</v>
      </c>
      <c r="BF1810">
        <v>58959</v>
      </c>
    </row>
    <row r="1811" spans="1:60" x14ac:dyDescent="0.3">
      <c r="A1811" t="s">
        <v>11564</v>
      </c>
      <c r="B1811" t="s">
        <v>11564</v>
      </c>
      <c r="C1811">
        <v>25</v>
      </c>
      <c r="D1811">
        <v>21</v>
      </c>
      <c r="E1811">
        <v>21</v>
      </c>
      <c r="F1811" t="s">
        <v>11564</v>
      </c>
      <c r="G1811">
        <v>1</v>
      </c>
      <c r="H1811">
        <v>25</v>
      </c>
      <c r="I1811">
        <v>21</v>
      </c>
      <c r="J1811">
        <v>21</v>
      </c>
      <c r="K1811">
        <v>19</v>
      </c>
      <c r="L1811">
        <v>19</v>
      </c>
      <c r="M1811">
        <v>23</v>
      </c>
      <c r="N1811">
        <v>24</v>
      </c>
      <c r="O1811">
        <v>16</v>
      </c>
      <c r="P1811">
        <v>16</v>
      </c>
      <c r="Q1811">
        <v>19</v>
      </c>
      <c r="R1811">
        <v>20</v>
      </c>
      <c r="S1811">
        <v>16</v>
      </c>
      <c r="T1811">
        <v>16</v>
      </c>
      <c r="U1811">
        <v>19</v>
      </c>
      <c r="V1811">
        <v>20</v>
      </c>
      <c r="W1811">
        <v>52.5</v>
      </c>
      <c r="X1811">
        <v>46</v>
      </c>
      <c r="Y1811">
        <v>46</v>
      </c>
      <c r="Z1811">
        <v>66.801000000000002</v>
      </c>
      <c r="AA1811">
        <v>594</v>
      </c>
      <c r="AB1811">
        <v>594</v>
      </c>
      <c r="AC1811">
        <v>19</v>
      </c>
      <c r="AD1811">
        <v>19</v>
      </c>
      <c r="AE1811">
        <v>27</v>
      </c>
      <c r="AF1811">
        <v>25</v>
      </c>
      <c r="AG1811" s="1">
        <v>1.476E-193</v>
      </c>
      <c r="AH1811">
        <v>40.9</v>
      </c>
      <c r="AI1811">
        <v>42.4</v>
      </c>
      <c r="AJ1811">
        <v>49.2</v>
      </c>
      <c r="AK1811">
        <v>50.7</v>
      </c>
      <c r="AL1811">
        <v>13209000000</v>
      </c>
      <c r="AM1811">
        <v>3663800000</v>
      </c>
      <c r="AN1811">
        <v>3138400000</v>
      </c>
      <c r="AO1811">
        <v>3457700000</v>
      </c>
      <c r="AP1811">
        <v>2948600000</v>
      </c>
      <c r="AQ1811">
        <v>4020100000</v>
      </c>
      <c r="AR1811">
        <v>3964700000</v>
      </c>
      <c r="AS1811">
        <v>3412400000</v>
      </c>
      <c r="AT1811">
        <v>3126900000</v>
      </c>
      <c r="AU1811">
        <v>23</v>
      </c>
      <c r="AV1811">
        <v>17</v>
      </c>
      <c r="AW1811">
        <v>26</v>
      </c>
      <c r="AX1811">
        <v>19</v>
      </c>
      <c r="AZ1811">
        <v>1809</v>
      </c>
      <c r="BA1811" t="s">
        <v>11565</v>
      </c>
      <c r="BB1811" t="s">
        <v>11566</v>
      </c>
      <c r="BC1811" t="s">
        <v>11567</v>
      </c>
      <c r="BD1811" t="s">
        <v>11568</v>
      </c>
      <c r="BE1811" t="s">
        <v>11569</v>
      </c>
      <c r="BF1811" t="s">
        <v>11570</v>
      </c>
      <c r="BG1811">
        <v>414</v>
      </c>
      <c r="BH1811">
        <v>298</v>
      </c>
    </row>
    <row r="1812" spans="1:60" x14ac:dyDescent="0.3">
      <c r="A1812" t="s">
        <v>11571</v>
      </c>
      <c r="B1812" t="s">
        <v>11571</v>
      </c>
      <c r="C1812">
        <v>2</v>
      </c>
      <c r="D1812">
        <v>2</v>
      </c>
      <c r="E1812">
        <v>2</v>
      </c>
      <c r="F1812" t="s">
        <v>11571</v>
      </c>
      <c r="G1812">
        <v>1</v>
      </c>
      <c r="H1812">
        <v>2</v>
      </c>
      <c r="I1812">
        <v>2</v>
      </c>
      <c r="J1812">
        <v>2</v>
      </c>
      <c r="K1812">
        <v>1</v>
      </c>
      <c r="L1812">
        <v>0</v>
      </c>
      <c r="M1812">
        <v>0</v>
      </c>
      <c r="N1812">
        <v>1</v>
      </c>
      <c r="O1812">
        <v>1</v>
      </c>
      <c r="P1812">
        <v>0</v>
      </c>
      <c r="Q1812">
        <v>0</v>
      </c>
      <c r="R1812">
        <v>1</v>
      </c>
      <c r="S1812">
        <v>1</v>
      </c>
      <c r="T1812">
        <v>0</v>
      </c>
      <c r="U1812">
        <v>0</v>
      </c>
      <c r="V1812">
        <v>1</v>
      </c>
      <c r="W1812">
        <v>4.2</v>
      </c>
      <c r="X1812">
        <v>4.2</v>
      </c>
      <c r="Y1812">
        <v>4.2</v>
      </c>
      <c r="Z1812">
        <v>59.893999999999998</v>
      </c>
      <c r="AA1812">
        <v>542</v>
      </c>
      <c r="AB1812">
        <v>542</v>
      </c>
      <c r="AC1812">
        <v>1</v>
      </c>
      <c r="AF1812">
        <v>1</v>
      </c>
      <c r="AG1812" s="1">
        <v>7.9216999999999996E-10</v>
      </c>
      <c r="AH1812">
        <v>1.8</v>
      </c>
      <c r="AI1812">
        <v>0</v>
      </c>
      <c r="AJ1812">
        <v>0</v>
      </c>
      <c r="AK1812">
        <v>2.4</v>
      </c>
      <c r="AL1812">
        <v>13754000</v>
      </c>
      <c r="AM1812">
        <v>13754000</v>
      </c>
      <c r="AN1812">
        <v>0</v>
      </c>
      <c r="AO1812">
        <v>0</v>
      </c>
      <c r="AP1812">
        <v>0</v>
      </c>
      <c r="AQ1812">
        <v>13754000</v>
      </c>
      <c r="AR1812">
        <v>0</v>
      </c>
      <c r="AS1812">
        <v>0</v>
      </c>
      <c r="AT1812">
        <v>0</v>
      </c>
      <c r="AU1812">
        <v>1</v>
      </c>
      <c r="AV1812">
        <v>0</v>
      </c>
      <c r="AW1812">
        <v>0</v>
      </c>
      <c r="AX1812">
        <v>0</v>
      </c>
      <c r="AZ1812">
        <v>1810</v>
      </c>
      <c r="BA1812" t="s">
        <v>11572</v>
      </c>
      <c r="BB1812" t="s">
        <v>79</v>
      </c>
      <c r="BC1812" t="s">
        <v>11573</v>
      </c>
      <c r="BD1812" t="s">
        <v>11574</v>
      </c>
      <c r="BE1812" t="s">
        <v>11575</v>
      </c>
      <c r="BF1812" t="s">
        <v>11575</v>
      </c>
    </row>
    <row r="1813" spans="1:60" x14ac:dyDescent="0.3">
      <c r="A1813" t="s">
        <v>11576</v>
      </c>
      <c r="B1813" t="s">
        <v>11576</v>
      </c>
      <c r="C1813" t="s">
        <v>106</v>
      </c>
      <c r="D1813" t="s">
        <v>106</v>
      </c>
      <c r="E1813" t="s">
        <v>106</v>
      </c>
      <c r="F1813" t="s">
        <v>11576</v>
      </c>
      <c r="G1813">
        <v>2</v>
      </c>
      <c r="H1813">
        <v>1</v>
      </c>
      <c r="I1813">
        <v>1</v>
      </c>
      <c r="J1813">
        <v>1</v>
      </c>
      <c r="K1813">
        <v>1</v>
      </c>
      <c r="L1813">
        <v>1</v>
      </c>
      <c r="M1813">
        <v>1</v>
      </c>
      <c r="N1813">
        <v>0</v>
      </c>
      <c r="O1813">
        <v>1</v>
      </c>
      <c r="P1813">
        <v>1</v>
      </c>
      <c r="Q1813">
        <v>1</v>
      </c>
      <c r="R1813">
        <v>0</v>
      </c>
      <c r="S1813">
        <v>1</v>
      </c>
      <c r="T1813">
        <v>1</v>
      </c>
      <c r="U1813">
        <v>1</v>
      </c>
      <c r="V1813">
        <v>0</v>
      </c>
      <c r="W1813">
        <v>1.8</v>
      </c>
      <c r="X1813">
        <v>1.8</v>
      </c>
      <c r="Y1813">
        <v>1.8</v>
      </c>
      <c r="Z1813">
        <v>60.953000000000003</v>
      </c>
      <c r="AA1813">
        <v>553</v>
      </c>
      <c r="AB1813" t="s">
        <v>11577</v>
      </c>
      <c r="AC1813">
        <v>1</v>
      </c>
      <c r="AD1813">
        <v>1</v>
      </c>
      <c r="AE1813">
        <v>1</v>
      </c>
      <c r="AG1813" s="1">
        <v>4.1022000000000001E-5</v>
      </c>
      <c r="AH1813">
        <v>1.8</v>
      </c>
      <c r="AI1813">
        <v>1.8</v>
      </c>
      <c r="AJ1813">
        <v>1.8</v>
      </c>
      <c r="AK1813">
        <v>0</v>
      </c>
      <c r="AL1813">
        <v>55807000</v>
      </c>
      <c r="AM1813">
        <v>33577000</v>
      </c>
      <c r="AN1813">
        <v>15430000</v>
      </c>
      <c r="AO1813">
        <v>6800800</v>
      </c>
      <c r="AP1813">
        <v>0</v>
      </c>
      <c r="AQ1813">
        <v>0</v>
      </c>
      <c r="AR1813">
        <v>0</v>
      </c>
      <c r="AS1813">
        <v>7464100</v>
      </c>
      <c r="AT1813">
        <v>0</v>
      </c>
      <c r="AU1813">
        <v>1</v>
      </c>
      <c r="AV1813">
        <v>0</v>
      </c>
      <c r="AW1813">
        <v>0</v>
      </c>
      <c r="AX1813">
        <v>0</v>
      </c>
      <c r="AZ1813">
        <v>1811</v>
      </c>
      <c r="BA1813">
        <v>6604</v>
      </c>
      <c r="BB1813" t="b">
        <v>1</v>
      </c>
      <c r="BC1813">
        <v>6825</v>
      </c>
      <c r="BD1813" t="s">
        <v>11578</v>
      </c>
      <c r="BE1813">
        <v>24384</v>
      </c>
      <c r="BF1813">
        <v>24384</v>
      </c>
    </row>
    <row r="1814" spans="1:60" x14ac:dyDescent="0.3">
      <c r="A1814" t="s">
        <v>11579</v>
      </c>
      <c r="B1814" t="s">
        <v>11579</v>
      </c>
      <c r="C1814" t="s">
        <v>106</v>
      </c>
      <c r="D1814" t="s">
        <v>106</v>
      </c>
      <c r="E1814" t="s">
        <v>106</v>
      </c>
      <c r="F1814" t="s">
        <v>11580</v>
      </c>
      <c r="G1814">
        <v>2</v>
      </c>
      <c r="H1814">
        <v>1</v>
      </c>
      <c r="I1814">
        <v>1</v>
      </c>
      <c r="J1814">
        <v>1</v>
      </c>
      <c r="K1814">
        <v>0</v>
      </c>
      <c r="L1814">
        <v>0</v>
      </c>
      <c r="M1814">
        <v>1</v>
      </c>
      <c r="N1814">
        <v>1</v>
      </c>
      <c r="O1814">
        <v>0</v>
      </c>
      <c r="P1814">
        <v>0</v>
      </c>
      <c r="Q1814">
        <v>1</v>
      </c>
      <c r="R1814">
        <v>1</v>
      </c>
      <c r="S1814">
        <v>0</v>
      </c>
      <c r="T1814">
        <v>0</v>
      </c>
      <c r="U1814">
        <v>1</v>
      </c>
      <c r="V1814">
        <v>1</v>
      </c>
      <c r="W1814">
        <v>10.8</v>
      </c>
      <c r="X1814">
        <v>10.8</v>
      </c>
      <c r="Y1814">
        <v>10.8</v>
      </c>
      <c r="Z1814">
        <v>21.706</v>
      </c>
      <c r="AA1814">
        <v>204</v>
      </c>
      <c r="AB1814" t="s">
        <v>11581</v>
      </c>
      <c r="AE1814">
        <v>1</v>
      </c>
      <c r="AF1814">
        <v>2</v>
      </c>
      <c r="AG1814" s="1">
        <v>2.0210999999999999E-10</v>
      </c>
      <c r="AH1814">
        <v>0</v>
      </c>
      <c r="AI1814">
        <v>0</v>
      </c>
      <c r="AJ1814">
        <v>10.8</v>
      </c>
      <c r="AK1814">
        <v>10.8</v>
      </c>
      <c r="AL1814">
        <v>126130000</v>
      </c>
      <c r="AM1814">
        <v>0</v>
      </c>
      <c r="AN1814">
        <v>0</v>
      </c>
      <c r="AO1814">
        <v>21893000</v>
      </c>
      <c r="AP1814">
        <v>104240000</v>
      </c>
      <c r="AQ1814">
        <v>0</v>
      </c>
      <c r="AR1814">
        <v>0</v>
      </c>
      <c r="AS1814">
        <v>0</v>
      </c>
      <c r="AT1814">
        <v>130950000</v>
      </c>
      <c r="AU1814">
        <v>0</v>
      </c>
      <c r="AV1814">
        <v>0</v>
      </c>
      <c r="AW1814">
        <v>1</v>
      </c>
      <c r="AX1814">
        <v>2</v>
      </c>
      <c r="AZ1814">
        <v>1812</v>
      </c>
      <c r="BA1814">
        <v>2390</v>
      </c>
      <c r="BB1814" t="b">
        <v>1</v>
      </c>
      <c r="BC1814">
        <v>2479</v>
      </c>
      <c r="BD1814" t="s">
        <v>11582</v>
      </c>
      <c r="BE1814" t="s">
        <v>11583</v>
      </c>
      <c r="BF1814">
        <v>8949</v>
      </c>
    </row>
    <row r="1815" spans="1:60" x14ac:dyDescent="0.3">
      <c r="A1815" t="s">
        <v>11584</v>
      </c>
      <c r="B1815" t="s">
        <v>11585</v>
      </c>
      <c r="C1815" t="s">
        <v>11586</v>
      </c>
      <c r="D1815" t="s">
        <v>11586</v>
      </c>
      <c r="E1815" t="s">
        <v>11586</v>
      </c>
      <c r="F1815" t="s">
        <v>11585</v>
      </c>
      <c r="G1815">
        <v>3</v>
      </c>
      <c r="H1815">
        <v>17</v>
      </c>
      <c r="I1815">
        <v>17</v>
      </c>
      <c r="J1815">
        <v>17</v>
      </c>
      <c r="K1815">
        <v>12</v>
      </c>
      <c r="L1815">
        <v>15</v>
      </c>
      <c r="M1815">
        <v>16</v>
      </c>
      <c r="N1815">
        <v>16</v>
      </c>
      <c r="O1815">
        <v>12</v>
      </c>
      <c r="P1815">
        <v>15</v>
      </c>
      <c r="Q1815">
        <v>16</v>
      </c>
      <c r="R1815">
        <v>16</v>
      </c>
      <c r="S1815">
        <v>12</v>
      </c>
      <c r="T1815">
        <v>15</v>
      </c>
      <c r="U1815">
        <v>16</v>
      </c>
      <c r="V1815">
        <v>16</v>
      </c>
      <c r="W1815">
        <v>55.6</v>
      </c>
      <c r="X1815">
        <v>55.6</v>
      </c>
      <c r="Y1815">
        <v>55.6</v>
      </c>
      <c r="Z1815">
        <v>52.654000000000003</v>
      </c>
      <c r="AA1815">
        <v>473</v>
      </c>
      <c r="AB1815" t="s">
        <v>11587</v>
      </c>
      <c r="AC1815">
        <v>17</v>
      </c>
      <c r="AD1815">
        <v>20</v>
      </c>
      <c r="AE1815">
        <v>27</v>
      </c>
      <c r="AF1815">
        <v>27</v>
      </c>
      <c r="AG1815" s="1">
        <v>3.3748E-236</v>
      </c>
      <c r="AH1815">
        <v>39.1</v>
      </c>
      <c r="AI1815">
        <v>48.2</v>
      </c>
      <c r="AJ1815">
        <v>47.4</v>
      </c>
      <c r="AK1815">
        <v>47.4</v>
      </c>
      <c r="AL1815">
        <v>24568000000</v>
      </c>
      <c r="AM1815">
        <v>5414900000</v>
      </c>
      <c r="AN1815">
        <v>4257100000</v>
      </c>
      <c r="AO1815">
        <v>7932100000</v>
      </c>
      <c r="AP1815">
        <v>6964000000</v>
      </c>
      <c r="AQ1815">
        <v>5615000000</v>
      </c>
      <c r="AR1815">
        <v>4776800000</v>
      </c>
      <c r="AS1815">
        <v>7728400000</v>
      </c>
      <c r="AT1815">
        <v>8991400000</v>
      </c>
      <c r="AU1815">
        <v>18</v>
      </c>
      <c r="AV1815">
        <v>22</v>
      </c>
      <c r="AW1815">
        <v>34</v>
      </c>
      <c r="AX1815">
        <v>36</v>
      </c>
      <c r="AZ1815">
        <v>1813</v>
      </c>
      <c r="BA1815" t="s">
        <v>11588</v>
      </c>
      <c r="BB1815" t="s">
        <v>61</v>
      </c>
      <c r="BC1815" t="s">
        <v>11589</v>
      </c>
      <c r="BD1815" t="s">
        <v>11590</v>
      </c>
      <c r="BE1815" t="s">
        <v>11591</v>
      </c>
      <c r="BF1815" t="s">
        <v>11592</v>
      </c>
      <c r="BG1815" t="s">
        <v>11593</v>
      </c>
      <c r="BH1815" t="s">
        <v>11594</v>
      </c>
    </row>
    <row r="1816" spans="1:60" x14ac:dyDescent="0.3">
      <c r="A1816" t="s">
        <v>11595</v>
      </c>
      <c r="B1816" t="s">
        <v>11595</v>
      </c>
      <c r="C1816" t="s">
        <v>913</v>
      </c>
      <c r="D1816" t="s">
        <v>913</v>
      </c>
      <c r="E1816" t="s">
        <v>913</v>
      </c>
      <c r="F1816" t="s">
        <v>11596</v>
      </c>
      <c r="G1816">
        <v>4</v>
      </c>
      <c r="H1816">
        <v>2</v>
      </c>
      <c r="I1816">
        <v>2</v>
      </c>
      <c r="J1816">
        <v>2</v>
      </c>
      <c r="K1816">
        <v>2</v>
      </c>
      <c r="L1816">
        <v>1</v>
      </c>
      <c r="M1816">
        <v>1</v>
      </c>
      <c r="N1816">
        <v>1</v>
      </c>
      <c r="O1816">
        <v>2</v>
      </c>
      <c r="P1816">
        <v>1</v>
      </c>
      <c r="Q1816">
        <v>1</v>
      </c>
      <c r="R1816">
        <v>1</v>
      </c>
      <c r="S1816">
        <v>2</v>
      </c>
      <c r="T1816">
        <v>1</v>
      </c>
      <c r="U1816">
        <v>1</v>
      </c>
      <c r="V1816">
        <v>1</v>
      </c>
      <c r="W1816">
        <v>6.1</v>
      </c>
      <c r="X1816">
        <v>6.1</v>
      </c>
      <c r="Y1816">
        <v>6.1</v>
      </c>
      <c r="Z1816">
        <v>56.905000000000001</v>
      </c>
      <c r="AA1816">
        <v>506</v>
      </c>
      <c r="AB1816" t="s">
        <v>11597</v>
      </c>
      <c r="AC1816">
        <v>2</v>
      </c>
      <c r="AD1816">
        <v>1</v>
      </c>
      <c r="AE1816">
        <v>1</v>
      </c>
      <c r="AF1816">
        <v>1</v>
      </c>
      <c r="AG1816">
        <v>3.1349999999999998E-4</v>
      </c>
      <c r="AH1816">
        <v>6.1</v>
      </c>
      <c r="AI1816">
        <v>4.2</v>
      </c>
      <c r="AJ1816">
        <v>4.2</v>
      </c>
      <c r="AK1816">
        <v>4.2</v>
      </c>
      <c r="AL1816">
        <v>162100000</v>
      </c>
      <c r="AM1816">
        <v>49948000</v>
      </c>
      <c r="AN1816">
        <v>13026000</v>
      </c>
      <c r="AO1816">
        <v>46770000</v>
      </c>
      <c r="AP1816">
        <v>52352000</v>
      </c>
      <c r="AQ1816">
        <v>49948000</v>
      </c>
      <c r="AR1816">
        <v>0</v>
      </c>
      <c r="AS1816">
        <v>0</v>
      </c>
      <c r="AT1816">
        <v>0</v>
      </c>
      <c r="AU1816">
        <v>1</v>
      </c>
      <c r="AV1816">
        <v>0</v>
      </c>
      <c r="AW1816">
        <v>1</v>
      </c>
      <c r="AX1816">
        <v>0</v>
      </c>
      <c r="AZ1816">
        <v>1814</v>
      </c>
      <c r="BA1816" t="s">
        <v>11598</v>
      </c>
      <c r="BB1816" t="s">
        <v>79</v>
      </c>
      <c r="BC1816" t="s">
        <v>11599</v>
      </c>
      <c r="BD1816" t="s">
        <v>11600</v>
      </c>
      <c r="BE1816" t="s">
        <v>11601</v>
      </c>
      <c r="BF1816" t="s">
        <v>11601</v>
      </c>
    </row>
    <row r="1817" spans="1:60" x14ac:dyDescent="0.3">
      <c r="A1817" t="s">
        <v>11602</v>
      </c>
      <c r="B1817" t="s">
        <v>11602</v>
      </c>
      <c r="C1817">
        <v>2</v>
      </c>
      <c r="D1817">
        <v>2</v>
      </c>
      <c r="E1817">
        <v>2</v>
      </c>
      <c r="F1817" t="s">
        <v>11602</v>
      </c>
      <c r="G1817">
        <v>1</v>
      </c>
      <c r="H1817">
        <v>2</v>
      </c>
      <c r="I1817">
        <v>2</v>
      </c>
      <c r="J1817">
        <v>2</v>
      </c>
      <c r="K1817">
        <v>2</v>
      </c>
      <c r="L1817">
        <v>2</v>
      </c>
      <c r="M1817">
        <v>1</v>
      </c>
      <c r="N1817">
        <v>2</v>
      </c>
      <c r="O1817">
        <v>2</v>
      </c>
      <c r="P1817">
        <v>2</v>
      </c>
      <c r="Q1817">
        <v>1</v>
      </c>
      <c r="R1817">
        <v>2</v>
      </c>
      <c r="S1817">
        <v>2</v>
      </c>
      <c r="T1817">
        <v>2</v>
      </c>
      <c r="U1817">
        <v>1</v>
      </c>
      <c r="V1817">
        <v>2</v>
      </c>
      <c r="W1817">
        <v>4.5</v>
      </c>
      <c r="X1817">
        <v>4.5</v>
      </c>
      <c r="Y1817">
        <v>4.5</v>
      </c>
      <c r="Z1817">
        <v>63.914999999999999</v>
      </c>
      <c r="AA1817">
        <v>560</v>
      </c>
      <c r="AB1817">
        <v>560</v>
      </c>
      <c r="AC1817">
        <v>3</v>
      </c>
      <c r="AD1817">
        <v>3</v>
      </c>
      <c r="AE1817">
        <v>1</v>
      </c>
      <c r="AF1817">
        <v>3</v>
      </c>
      <c r="AG1817" s="1">
        <v>2.8550999999999999E-8</v>
      </c>
      <c r="AH1817">
        <v>4.5</v>
      </c>
      <c r="AI1817">
        <v>4.5</v>
      </c>
      <c r="AJ1817">
        <v>2.7</v>
      </c>
      <c r="AK1817">
        <v>4.5</v>
      </c>
      <c r="AL1817">
        <v>462090000</v>
      </c>
      <c r="AM1817">
        <v>164580000</v>
      </c>
      <c r="AN1817">
        <v>141650000</v>
      </c>
      <c r="AO1817">
        <v>44042000</v>
      </c>
      <c r="AP1817">
        <v>111820000</v>
      </c>
      <c r="AQ1817">
        <v>0</v>
      </c>
      <c r="AR1817">
        <v>0</v>
      </c>
      <c r="AS1817">
        <v>0</v>
      </c>
      <c r="AT1817">
        <v>85614000</v>
      </c>
      <c r="AU1817">
        <v>2</v>
      </c>
      <c r="AV1817">
        <v>1</v>
      </c>
      <c r="AW1817">
        <v>1</v>
      </c>
      <c r="AX1817">
        <v>1</v>
      </c>
      <c r="AZ1817">
        <v>1815</v>
      </c>
      <c r="BA1817" t="s">
        <v>11603</v>
      </c>
      <c r="BB1817" t="s">
        <v>79</v>
      </c>
      <c r="BC1817" t="s">
        <v>11604</v>
      </c>
      <c r="BD1817" t="s">
        <v>11605</v>
      </c>
      <c r="BE1817" t="s">
        <v>11606</v>
      </c>
      <c r="BF1817" t="s">
        <v>11607</v>
      </c>
    </row>
    <row r="1818" spans="1:60" x14ac:dyDescent="0.3">
      <c r="A1818" t="s">
        <v>11608</v>
      </c>
      <c r="B1818" t="s">
        <v>11608</v>
      </c>
      <c r="C1818" t="s">
        <v>106</v>
      </c>
      <c r="D1818" t="s">
        <v>106</v>
      </c>
      <c r="E1818" t="s">
        <v>106</v>
      </c>
      <c r="F1818" t="s">
        <v>11608</v>
      </c>
      <c r="G1818">
        <v>2</v>
      </c>
      <c r="H1818">
        <v>1</v>
      </c>
      <c r="I1818">
        <v>1</v>
      </c>
      <c r="J1818">
        <v>1</v>
      </c>
      <c r="K1818">
        <v>1</v>
      </c>
      <c r="L1818">
        <v>1</v>
      </c>
      <c r="M1818">
        <v>0</v>
      </c>
      <c r="N1818">
        <v>1</v>
      </c>
      <c r="O1818">
        <v>1</v>
      </c>
      <c r="P1818">
        <v>1</v>
      </c>
      <c r="Q1818">
        <v>0</v>
      </c>
      <c r="R1818">
        <v>1</v>
      </c>
      <c r="S1818">
        <v>1</v>
      </c>
      <c r="T1818">
        <v>1</v>
      </c>
      <c r="U1818">
        <v>0</v>
      </c>
      <c r="V1818">
        <v>1</v>
      </c>
      <c r="W1818">
        <v>8.1999999999999993</v>
      </c>
      <c r="X1818">
        <v>8.1999999999999993</v>
      </c>
      <c r="Y1818">
        <v>8.1999999999999993</v>
      </c>
      <c r="Z1818">
        <v>19.129000000000001</v>
      </c>
      <c r="AA1818">
        <v>170</v>
      </c>
      <c r="AB1818" t="s">
        <v>2361</v>
      </c>
      <c r="AC1818">
        <v>1</v>
      </c>
      <c r="AD1818">
        <v>1</v>
      </c>
      <c r="AF1818">
        <v>1</v>
      </c>
      <c r="AG1818" s="1">
        <v>1.8405999999999999E-25</v>
      </c>
      <c r="AH1818">
        <v>8.1999999999999993</v>
      </c>
      <c r="AI1818">
        <v>8.1999999999999993</v>
      </c>
      <c r="AJ1818">
        <v>0</v>
      </c>
      <c r="AK1818">
        <v>8.1999999999999993</v>
      </c>
      <c r="AL1818">
        <v>113620000</v>
      </c>
      <c r="AM1818">
        <v>48820000</v>
      </c>
      <c r="AN1818">
        <v>36715000</v>
      </c>
      <c r="AO1818">
        <v>0</v>
      </c>
      <c r="AP1818">
        <v>28081000</v>
      </c>
      <c r="AQ1818">
        <v>0</v>
      </c>
      <c r="AR1818">
        <v>0</v>
      </c>
      <c r="AS1818">
        <v>0</v>
      </c>
      <c r="AT1818">
        <v>35277000</v>
      </c>
      <c r="AU1818">
        <v>1</v>
      </c>
      <c r="AV1818">
        <v>1</v>
      </c>
      <c r="AW1818">
        <v>0</v>
      </c>
      <c r="AX1818">
        <v>1</v>
      </c>
      <c r="AZ1818">
        <v>1816</v>
      </c>
      <c r="BA1818">
        <v>15339</v>
      </c>
      <c r="BB1818" t="b">
        <v>1</v>
      </c>
      <c r="BC1818">
        <v>15870</v>
      </c>
      <c r="BD1818" t="s">
        <v>11609</v>
      </c>
      <c r="BE1818" t="s">
        <v>11610</v>
      </c>
      <c r="BF1818">
        <v>54512</v>
      </c>
    </row>
    <row r="1819" spans="1:60" x14ac:dyDescent="0.3">
      <c r="A1819" t="s">
        <v>11611</v>
      </c>
      <c r="B1819" t="s">
        <v>11611</v>
      </c>
      <c r="C1819" t="s">
        <v>1609</v>
      </c>
      <c r="D1819" t="s">
        <v>1609</v>
      </c>
      <c r="E1819" t="s">
        <v>255</v>
      </c>
      <c r="F1819" t="s">
        <v>11611</v>
      </c>
      <c r="G1819">
        <v>2</v>
      </c>
      <c r="H1819">
        <v>7</v>
      </c>
      <c r="I1819">
        <v>7</v>
      </c>
      <c r="J1819">
        <v>4</v>
      </c>
      <c r="K1819">
        <v>3</v>
      </c>
      <c r="L1819">
        <v>4</v>
      </c>
      <c r="M1819">
        <v>7</v>
      </c>
      <c r="N1819">
        <v>7</v>
      </c>
      <c r="O1819">
        <v>3</v>
      </c>
      <c r="P1819">
        <v>4</v>
      </c>
      <c r="Q1819">
        <v>7</v>
      </c>
      <c r="R1819">
        <v>7</v>
      </c>
      <c r="S1819">
        <v>3</v>
      </c>
      <c r="T1819">
        <v>3</v>
      </c>
      <c r="U1819">
        <v>4</v>
      </c>
      <c r="V1819">
        <v>4</v>
      </c>
      <c r="W1819">
        <v>17.3</v>
      </c>
      <c r="X1819">
        <v>17.3</v>
      </c>
      <c r="Y1819">
        <v>11.5</v>
      </c>
      <c r="Z1819">
        <v>42.496000000000002</v>
      </c>
      <c r="AA1819">
        <v>393</v>
      </c>
      <c r="AB1819" t="s">
        <v>10873</v>
      </c>
      <c r="AC1819">
        <v>3</v>
      </c>
      <c r="AD1819">
        <v>5</v>
      </c>
      <c r="AE1819">
        <v>8</v>
      </c>
      <c r="AF1819">
        <v>8</v>
      </c>
      <c r="AG1819" s="1">
        <v>5.5020999999999999E-39</v>
      </c>
      <c r="AH1819">
        <v>8.1</v>
      </c>
      <c r="AI1819">
        <v>10.9</v>
      </c>
      <c r="AJ1819">
        <v>17.3</v>
      </c>
      <c r="AK1819">
        <v>17.3</v>
      </c>
      <c r="AL1819">
        <v>1082100000</v>
      </c>
      <c r="AM1819">
        <v>135500000</v>
      </c>
      <c r="AN1819">
        <v>199350000</v>
      </c>
      <c r="AO1819">
        <v>387090000</v>
      </c>
      <c r="AP1819">
        <v>360160000</v>
      </c>
      <c r="AQ1819">
        <v>401520000</v>
      </c>
      <c r="AR1819">
        <v>382480000</v>
      </c>
      <c r="AS1819">
        <v>225190000</v>
      </c>
      <c r="AT1819">
        <v>229340000</v>
      </c>
      <c r="AU1819">
        <v>2</v>
      </c>
      <c r="AV1819">
        <v>1</v>
      </c>
      <c r="AW1819">
        <v>7</v>
      </c>
      <c r="AX1819">
        <v>5</v>
      </c>
      <c r="AZ1819">
        <v>1817</v>
      </c>
      <c r="BA1819" t="s">
        <v>11612</v>
      </c>
      <c r="BB1819" t="s">
        <v>100</v>
      </c>
      <c r="BC1819" t="s">
        <v>11613</v>
      </c>
      <c r="BD1819" t="s">
        <v>11614</v>
      </c>
      <c r="BE1819" t="s">
        <v>11615</v>
      </c>
      <c r="BF1819" t="s">
        <v>11616</v>
      </c>
    </row>
    <row r="1820" spans="1:60" x14ac:dyDescent="0.3">
      <c r="A1820" t="s">
        <v>11617</v>
      </c>
      <c r="B1820" t="s">
        <v>11618</v>
      </c>
      <c r="C1820" t="s">
        <v>11619</v>
      </c>
      <c r="D1820" t="s">
        <v>11619</v>
      </c>
      <c r="E1820" t="s">
        <v>11619</v>
      </c>
      <c r="F1820" t="s">
        <v>11618</v>
      </c>
      <c r="G1820">
        <v>5</v>
      </c>
      <c r="H1820">
        <v>7</v>
      </c>
      <c r="I1820">
        <v>7</v>
      </c>
      <c r="J1820">
        <v>7</v>
      </c>
      <c r="K1820">
        <v>6</v>
      </c>
      <c r="L1820">
        <v>6</v>
      </c>
      <c r="M1820">
        <v>6</v>
      </c>
      <c r="N1820">
        <v>5</v>
      </c>
      <c r="O1820">
        <v>6</v>
      </c>
      <c r="P1820">
        <v>6</v>
      </c>
      <c r="Q1820">
        <v>6</v>
      </c>
      <c r="R1820">
        <v>5</v>
      </c>
      <c r="S1820">
        <v>6</v>
      </c>
      <c r="T1820">
        <v>6</v>
      </c>
      <c r="U1820">
        <v>6</v>
      </c>
      <c r="V1820">
        <v>5</v>
      </c>
      <c r="W1820">
        <v>37</v>
      </c>
      <c r="X1820">
        <v>37</v>
      </c>
      <c r="Y1820">
        <v>37</v>
      </c>
      <c r="Z1820">
        <v>23.13</v>
      </c>
      <c r="AA1820">
        <v>208</v>
      </c>
      <c r="AB1820" t="s">
        <v>11620</v>
      </c>
      <c r="AC1820">
        <v>8</v>
      </c>
      <c r="AD1820">
        <v>8</v>
      </c>
      <c r="AE1820">
        <v>7</v>
      </c>
      <c r="AF1820">
        <v>6</v>
      </c>
      <c r="AG1820" s="1">
        <v>4.4572999999999998E-64</v>
      </c>
      <c r="AH1820">
        <v>31.2</v>
      </c>
      <c r="AI1820">
        <v>31.2</v>
      </c>
      <c r="AJ1820">
        <v>32.200000000000003</v>
      </c>
      <c r="AK1820">
        <v>26.4</v>
      </c>
      <c r="AL1820">
        <v>12945000000</v>
      </c>
      <c r="AM1820">
        <v>3267900000</v>
      </c>
      <c r="AN1820">
        <v>3923900000</v>
      </c>
      <c r="AO1820">
        <v>3262700000</v>
      </c>
      <c r="AP1820">
        <v>2491000000</v>
      </c>
      <c r="AQ1820">
        <v>3394700000</v>
      </c>
      <c r="AR1820">
        <v>3972900000</v>
      </c>
      <c r="AS1820">
        <v>2954600000</v>
      </c>
      <c r="AT1820">
        <v>2510200000</v>
      </c>
      <c r="AU1820">
        <v>12</v>
      </c>
      <c r="AV1820">
        <v>10</v>
      </c>
      <c r="AW1820">
        <v>9</v>
      </c>
      <c r="AX1820">
        <v>10</v>
      </c>
      <c r="AZ1820">
        <v>1818</v>
      </c>
      <c r="BA1820" t="s">
        <v>11621</v>
      </c>
      <c r="BB1820" t="s">
        <v>100</v>
      </c>
      <c r="BC1820" t="s">
        <v>11622</v>
      </c>
      <c r="BD1820" t="s">
        <v>11623</v>
      </c>
      <c r="BE1820" t="s">
        <v>11624</v>
      </c>
      <c r="BF1820" t="s">
        <v>11625</v>
      </c>
    </row>
    <row r="1821" spans="1:60" x14ac:dyDescent="0.3">
      <c r="A1821" t="s">
        <v>11626</v>
      </c>
      <c r="B1821" t="s">
        <v>11626</v>
      </c>
      <c r="C1821">
        <v>3</v>
      </c>
      <c r="D1821">
        <v>3</v>
      </c>
      <c r="E1821">
        <v>3</v>
      </c>
      <c r="F1821" t="s">
        <v>11627</v>
      </c>
      <c r="G1821">
        <v>1</v>
      </c>
      <c r="H1821">
        <v>3</v>
      </c>
      <c r="I1821">
        <v>3</v>
      </c>
      <c r="J1821">
        <v>3</v>
      </c>
      <c r="K1821">
        <v>3</v>
      </c>
      <c r="L1821">
        <v>2</v>
      </c>
      <c r="M1821">
        <v>1</v>
      </c>
      <c r="N1821">
        <v>1</v>
      </c>
      <c r="O1821">
        <v>3</v>
      </c>
      <c r="P1821">
        <v>2</v>
      </c>
      <c r="Q1821">
        <v>1</v>
      </c>
      <c r="R1821">
        <v>1</v>
      </c>
      <c r="S1821">
        <v>3</v>
      </c>
      <c r="T1821">
        <v>2</v>
      </c>
      <c r="U1821">
        <v>1</v>
      </c>
      <c r="V1821">
        <v>1</v>
      </c>
      <c r="W1821">
        <v>12.6</v>
      </c>
      <c r="X1821">
        <v>12.6</v>
      </c>
      <c r="Y1821">
        <v>12.6</v>
      </c>
      <c r="Z1821">
        <v>49.83</v>
      </c>
      <c r="AA1821">
        <v>451</v>
      </c>
      <c r="AB1821">
        <v>451</v>
      </c>
      <c r="AC1821">
        <v>5</v>
      </c>
      <c r="AD1821">
        <v>3</v>
      </c>
      <c r="AE1821">
        <v>1</v>
      </c>
      <c r="AF1821">
        <v>1</v>
      </c>
      <c r="AG1821" s="1">
        <v>1.4947E-15</v>
      </c>
      <c r="AH1821">
        <v>12.6</v>
      </c>
      <c r="AI1821">
        <v>6.7</v>
      </c>
      <c r="AJ1821">
        <v>1.8</v>
      </c>
      <c r="AK1821">
        <v>4.9000000000000004</v>
      </c>
      <c r="AL1821">
        <v>479370000</v>
      </c>
      <c r="AM1821">
        <v>217820000</v>
      </c>
      <c r="AN1821">
        <v>149180000</v>
      </c>
      <c r="AO1821">
        <v>29768000</v>
      </c>
      <c r="AP1821">
        <v>82600000</v>
      </c>
      <c r="AQ1821">
        <v>228160000</v>
      </c>
      <c r="AR1821">
        <v>158580000</v>
      </c>
      <c r="AS1821">
        <v>0</v>
      </c>
      <c r="AT1821">
        <v>0</v>
      </c>
      <c r="AU1821">
        <v>1</v>
      </c>
      <c r="AV1821">
        <v>2</v>
      </c>
      <c r="AW1821">
        <v>1</v>
      </c>
      <c r="AX1821">
        <v>1</v>
      </c>
      <c r="AZ1821">
        <v>1819</v>
      </c>
      <c r="BA1821" t="s">
        <v>11628</v>
      </c>
      <c r="BB1821" t="s">
        <v>72</v>
      </c>
      <c r="BC1821" t="s">
        <v>11629</v>
      </c>
      <c r="BD1821" t="s">
        <v>11630</v>
      </c>
      <c r="BE1821" t="s">
        <v>11631</v>
      </c>
      <c r="BF1821" t="s">
        <v>11632</v>
      </c>
    </row>
    <row r="1822" spans="1:60" hidden="1" x14ac:dyDescent="0.3">
      <c r="A1822" t="s">
        <v>11633</v>
      </c>
      <c r="B1822" t="s">
        <v>11633</v>
      </c>
      <c r="C1822">
        <v>1</v>
      </c>
      <c r="D1822">
        <v>1</v>
      </c>
      <c r="E1822">
        <v>1</v>
      </c>
      <c r="F1822" t="s">
        <v>11633</v>
      </c>
      <c r="G1822">
        <v>1</v>
      </c>
      <c r="H1822">
        <v>1</v>
      </c>
      <c r="I1822">
        <v>1</v>
      </c>
      <c r="J1822">
        <v>1</v>
      </c>
      <c r="K1822">
        <v>1</v>
      </c>
      <c r="L1822">
        <v>0</v>
      </c>
      <c r="M1822">
        <v>0</v>
      </c>
      <c r="N1822">
        <v>0</v>
      </c>
      <c r="O1822">
        <v>1</v>
      </c>
      <c r="P1822">
        <v>0</v>
      </c>
      <c r="Q1822">
        <v>0</v>
      </c>
      <c r="R1822">
        <v>0</v>
      </c>
      <c r="S1822">
        <v>1</v>
      </c>
      <c r="T1822">
        <v>0</v>
      </c>
      <c r="U1822">
        <v>0</v>
      </c>
      <c r="V1822">
        <v>0</v>
      </c>
      <c r="W1822">
        <v>3.8</v>
      </c>
      <c r="X1822">
        <v>3.8</v>
      </c>
      <c r="Y1822">
        <v>3.8</v>
      </c>
      <c r="Z1822">
        <v>55.875999999999998</v>
      </c>
      <c r="AA1822">
        <v>500</v>
      </c>
      <c r="AB1822">
        <v>500</v>
      </c>
      <c r="AC1822">
        <v>1</v>
      </c>
      <c r="AG1822">
        <v>1.9960999999999998E-3</v>
      </c>
      <c r="AH1822">
        <v>3.8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Z1822">
        <v>1820</v>
      </c>
      <c r="BA1822">
        <v>9528</v>
      </c>
      <c r="BB1822" t="b">
        <v>1</v>
      </c>
      <c r="BC1822">
        <v>9841</v>
      </c>
      <c r="BD1822">
        <v>40713</v>
      </c>
      <c r="BE1822">
        <v>34894</v>
      </c>
      <c r="BF1822">
        <v>34894</v>
      </c>
    </row>
    <row r="1823" spans="1:60" x14ac:dyDescent="0.3">
      <c r="A1823" t="s">
        <v>11634</v>
      </c>
      <c r="B1823" t="s">
        <v>11634</v>
      </c>
      <c r="C1823">
        <v>4</v>
      </c>
      <c r="D1823">
        <v>4</v>
      </c>
      <c r="E1823">
        <v>4</v>
      </c>
      <c r="F1823" t="s">
        <v>11634</v>
      </c>
      <c r="G1823">
        <v>1</v>
      </c>
      <c r="H1823">
        <v>4</v>
      </c>
      <c r="I1823">
        <v>4</v>
      </c>
      <c r="J1823">
        <v>4</v>
      </c>
      <c r="K1823">
        <v>3</v>
      </c>
      <c r="L1823">
        <v>3</v>
      </c>
      <c r="M1823">
        <v>4</v>
      </c>
      <c r="N1823">
        <v>4</v>
      </c>
      <c r="O1823">
        <v>3</v>
      </c>
      <c r="P1823">
        <v>3</v>
      </c>
      <c r="Q1823">
        <v>4</v>
      </c>
      <c r="R1823">
        <v>4</v>
      </c>
      <c r="S1823">
        <v>3</v>
      </c>
      <c r="T1823">
        <v>3</v>
      </c>
      <c r="U1823">
        <v>4</v>
      </c>
      <c r="V1823">
        <v>4</v>
      </c>
      <c r="W1823">
        <v>28.2</v>
      </c>
      <c r="X1823">
        <v>28.2</v>
      </c>
      <c r="Y1823">
        <v>28.2</v>
      </c>
      <c r="Z1823">
        <v>20.353999999999999</v>
      </c>
      <c r="AA1823">
        <v>202</v>
      </c>
      <c r="AB1823">
        <v>202</v>
      </c>
      <c r="AC1823">
        <v>5</v>
      </c>
      <c r="AD1823">
        <v>5</v>
      </c>
      <c r="AE1823">
        <v>7</v>
      </c>
      <c r="AF1823">
        <v>7</v>
      </c>
      <c r="AG1823" s="1">
        <v>4.7743999999999998E-87</v>
      </c>
      <c r="AH1823">
        <v>20.3</v>
      </c>
      <c r="AI1823">
        <v>20.3</v>
      </c>
      <c r="AJ1823">
        <v>28.2</v>
      </c>
      <c r="AK1823">
        <v>28.2</v>
      </c>
      <c r="AL1823">
        <v>97957000000</v>
      </c>
      <c r="AM1823">
        <v>28953000000</v>
      </c>
      <c r="AN1823">
        <v>39014000000</v>
      </c>
      <c r="AO1823">
        <v>15807000000</v>
      </c>
      <c r="AP1823">
        <v>14183000000</v>
      </c>
      <c r="AQ1823">
        <v>33155000000</v>
      </c>
      <c r="AR1823">
        <v>28330000000</v>
      </c>
      <c r="AS1823">
        <v>22236000000</v>
      </c>
      <c r="AT1823">
        <v>24576000000</v>
      </c>
      <c r="AU1823">
        <v>5</v>
      </c>
      <c r="AV1823">
        <v>3</v>
      </c>
      <c r="AW1823">
        <v>5</v>
      </c>
      <c r="AX1823">
        <v>8</v>
      </c>
      <c r="AZ1823">
        <v>1821</v>
      </c>
      <c r="BA1823" t="s">
        <v>11635</v>
      </c>
      <c r="BB1823" t="s">
        <v>229</v>
      </c>
      <c r="BC1823" t="s">
        <v>11636</v>
      </c>
      <c r="BD1823" t="s">
        <v>11637</v>
      </c>
      <c r="BE1823" t="s">
        <v>11638</v>
      </c>
      <c r="BF1823" t="s">
        <v>11639</v>
      </c>
    </row>
    <row r="1824" spans="1:60" x14ac:dyDescent="0.3">
      <c r="A1824" t="s">
        <v>11640</v>
      </c>
      <c r="B1824" t="s">
        <v>11640</v>
      </c>
      <c r="C1824">
        <v>7</v>
      </c>
      <c r="D1824">
        <v>1</v>
      </c>
      <c r="E1824">
        <v>1</v>
      </c>
      <c r="F1824" t="s">
        <v>11640</v>
      </c>
      <c r="G1824">
        <v>1</v>
      </c>
      <c r="H1824">
        <v>7</v>
      </c>
      <c r="I1824">
        <v>1</v>
      </c>
      <c r="J1824">
        <v>1</v>
      </c>
      <c r="K1824">
        <v>5</v>
      </c>
      <c r="L1824">
        <v>7</v>
      </c>
      <c r="M1824">
        <v>5</v>
      </c>
      <c r="N1824">
        <v>6</v>
      </c>
      <c r="O1824">
        <v>1</v>
      </c>
      <c r="P1824">
        <v>1</v>
      </c>
      <c r="Q1824">
        <v>1</v>
      </c>
      <c r="R1824">
        <v>1</v>
      </c>
      <c r="S1824">
        <v>1</v>
      </c>
      <c r="T1824">
        <v>1</v>
      </c>
      <c r="U1824">
        <v>1</v>
      </c>
      <c r="V1824">
        <v>1</v>
      </c>
      <c r="W1824">
        <v>17.600000000000001</v>
      </c>
      <c r="X1824">
        <v>2.2999999999999998</v>
      </c>
      <c r="Y1824">
        <v>2.2999999999999998</v>
      </c>
      <c r="Z1824">
        <v>83.111000000000004</v>
      </c>
      <c r="AA1824">
        <v>754</v>
      </c>
      <c r="AB1824">
        <v>754</v>
      </c>
      <c r="AC1824">
        <v>1</v>
      </c>
      <c r="AD1824">
        <v>1</v>
      </c>
      <c r="AE1824">
        <v>1</v>
      </c>
      <c r="AF1824">
        <v>1</v>
      </c>
      <c r="AG1824" s="1">
        <v>1.6561E-23</v>
      </c>
      <c r="AH1824">
        <v>13.5</v>
      </c>
      <c r="AI1824">
        <v>17.600000000000001</v>
      </c>
      <c r="AJ1824">
        <v>11.1</v>
      </c>
      <c r="AK1824">
        <v>13.4</v>
      </c>
      <c r="AL1824">
        <v>179220000</v>
      </c>
      <c r="AM1824">
        <v>53096000</v>
      </c>
      <c r="AN1824">
        <v>38457000</v>
      </c>
      <c r="AO1824">
        <v>48693000</v>
      </c>
      <c r="AP1824">
        <v>38972000</v>
      </c>
      <c r="AQ1824">
        <v>0</v>
      </c>
      <c r="AR1824">
        <v>0</v>
      </c>
      <c r="AS1824">
        <v>0</v>
      </c>
      <c r="AT1824">
        <v>48959000</v>
      </c>
      <c r="AU1824">
        <v>2</v>
      </c>
      <c r="AV1824">
        <v>1</v>
      </c>
      <c r="AW1824">
        <v>1</v>
      </c>
      <c r="AX1824">
        <v>1</v>
      </c>
      <c r="AZ1824">
        <v>1822</v>
      </c>
      <c r="BA1824" t="s">
        <v>11641</v>
      </c>
      <c r="BB1824" t="s">
        <v>2097</v>
      </c>
      <c r="BC1824" t="s">
        <v>11642</v>
      </c>
      <c r="BD1824" t="s">
        <v>11643</v>
      </c>
      <c r="BE1824" t="s">
        <v>11644</v>
      </c>
      <c r="BF1824" t="s">
        <v>11645</v>
      </c>
    </row>
    <row r="1825" spans="1:60" x14ac:dyDescent="0.3">
      <c r="A1825" t="s">
        <v>11646</v>
      </c>
      <c r="B1825" t="s">
        <v>11646</v>
      </c>
      <c r="C1825">
        <v>6</v>
      </c>
      <c r="D1825">
        <v>6</v>
      </c>
      <c r="E1825">
        <v>6</v>
      </c>
      <c r="F1825" t="s">
        <v>11646</v>
      </c>
      <c r="G1825">
        <v>1</v>
      </c>
      <c r="H1825">
        <v>6</v>
      </c>
      <c r="I1825">
        <v>6</v>
      </c>
      <c r="J1825">
        <v>6</v>
      </c>
      <c r="K1825">
        <v>4</v>
      </c>
      <c r="L1825">
        <v>4</v>
      </c>
      <c r="M1825">
        <v>5</v>
      </c>
      <c r="N1825">
        <v>4</v>
      </c>
      <c r="O1825">
        <v>4</v>
      </c>
      <c r="P1825">
        <v>4</v>
      </c>
      <c r="Q1825">
        <v>5</v>
      </c>
      <c r="R1825">
        <v>4</v>
      </c>
      <c r="S1825">
        <v>4</v>
      </c>
      <c r="T1825">
        <v>4</v>
      </c>
      <c r="U1825">
        <v>5</v>
      </c>
      <c r="V1825">
        <v>4</v>
      </c>
      <c r="W1825">
        <v>30.1</v>
      </c>
      <c r="X1825">
        <v>30.1</v>
      </c>
      <c r="Y1825">
        <v>30.1</v>
      </c>
      <c r="Z1825">
        <v>30.337</v>
      </c>
      <c r="AA1825">
        <v>272</v>
      </c>
      <c r="AB1825">
        <v>272</v>
      </c>
      <c r="AC1825">
        <v>4</v>
      </c>
      <c r="AD1825">
        <v>4</v>
      </c>
      <c r="AE1825">
        <v>6</v>
      </c>
      <c r="AF1825">
        <v>4</v>
      </c>
      <c r="AG1825" s="1">
        <v>1.1135E-72</v>
      </c>
      <c r="AH1825">
        <v>22.1</v>
      </c>
      <c r="AI1825">
        <v>23.2</v>
      </c>
      <c r="AJ1825">
        <v>25</v>
      </c>
      <c r="AK1825">
        <v>21</v>
      </c>
      <c r="AL1825">
        <v>1149600000</v>
      </c>
      <c r="AM1825">
        <v>318450000</v>
      </c>
      <c r="AN1825">
        <v>219560000</v>
      </c>
      <c r="AO1825">
        <v>433990000</v>
      </c>
      <c r="AP1825">
        <v>177590000</v>
      </c>
      <c r="AQ1825">
        <v>371580000</v>
      </c>
      <c r="AR1825">
        <v>292830000</v>
      </c>
      <c r="AS1825">
        <v>359000000</v>
      </c>
      <c r="AT1825">
        <v>243080000</v>
      </c>
      <c r="AU1825">
        <v>3</v>
      </c>
      <c r="AV1825">
        <v>3</v>
      </c>
      <c r="AW1825">
        <v>7</v>
      </c>
      <c r="AX1825">
        <v>4</v>
      </c>
      <c r="AZ1825">
        <v>1823</v>
      </c>
      <c r="BA1825" t="s">
        <v>11647</v>
      </c>
      <c r="BB1825" t="s">
        <v>591</v>
      </c>
      <c r="BC1825" t="s">
        <v>11648</v>
      </c>
      <c r="BD1825" t="s">
        <v>11649</v>
      </c>
      <c r="BE1825" t="s">
        <v>11650</v>
      </c>
      <c r="BF1825" t="s">
        <v>11651</v>
      </c>
    </row>
    <row r="1826" spans="1:60" x14ac:dyDescent="0.3">
      <c r="A1826" t="s">
        <v>11652</v>
      </c>
      <c r="B1826" t="s">
        <v>11652</v>
      </c>
      <c r="C1826" t="s">
        <v>1777</v>
      </c>
      <c r="D1826" t="s">
        <v>1777</v>
      </c>
      <c r="E1826" t="s">
        <v>1777</v>
      </c>
      <c r="F1826" t="s">
        <v>11653</v>
      </c>
      <c r="G1826">
        <v>6</v>
      </c>
      <c r="H1826">
        <v>2</v>
      </c>
      <c r="I1826">
        <v>2</v>
      </c>
      <c r="J1826">
        <v>2</v>
      </c>
      <c r="K1826">
        <v>2</v>
      </c>
      <c r="L1826">
        <v>1</v>
      </c>
      <c r="M1826">
        <v>1</v>
      </c>
      <c r="N1826">
        <v>1</v>
      </c>
      <c r="O1826">
        <v>2</v>
      </c>
      <c r="P1826">
        <v>1</v>
      </c>
      <c r="Q1826">
        <v>1</v>
      </c>
      <c r="R1826">
        <v>1</v>
      </c>
      <c r="S1826">
        <v>2</v>
      </c>
      <c r="T1826">
        <v>1</v>
      </c>
      <c r="U1826">
        <v>1</v>
      </c>
      <c r="V1826">
        <v>1</v>
      </c>
      <c r="W1826">
        <v>50</v>
      </c>
      <c r="X1826">
        <v>50</v>
      </c>
      <c r="Y1826">
        <v>50</v>
      </c>
      <c r="Z1826">
        <v>8.2164999999999999</v>
      </c>
      <c r="AA1826">
        <v>82</v>
      </c>
      <c r="AB1826" t="s">
        <v>11654</v>
      </c>
      <c r="AC1826">
        <v>2</v>
      </c>
      <c r="AD1826">
        <v>1</v>
      </c>
      <c r="AE1826">
        <v>1</v>
      </c>
      <c r="AF1826">
        <v>1</v>
      </c>
      <c r="AG1826" s="1">
        <v>9.4907999999999995E-51</v>
      </c>
      <c r="AH1826">
        <v>50</v>
      </c>
      <c r="AI1826">
        <v>37.799999999999997</v>
      </c>
      <c r="AJ1826">
        <v>37.799999999999997</v>
      </c>
      <c r="AK1826">
        <v>37.799999999999997</v>
      </c>
      <c r="AL1826">
        <v>683390000</v>
      </c>
      <c r="AM1826">
        <v>225730000</v>
      </c>
      <c r="AN1826">
        <v>154000000</v>
      </c>
      <c r="AO1826">
        <v>178800000</v>
      </c>
      <c r="AP1826">
        <v>124870000</v>
      </c>
      <c r="AQ1826">
        <v>0</v>
      </c>
      <c r="AR1826">
        <v>0</v>
      </c>
      <c r="AS1826">
        <v>0</v>
      </c>
      <c r="AT1826">
        <v>156870000</v>
      </c>
      <c r="AU1826">
        <v>1</v>
      </c>
      <c r="AV1826">
        <v>1</v>
      </c>
      <c r="AW1826">
        <v>1</v>
      </c>
      <c r="AX1826">
        <v>1</v>
      </c>
      <c r="AZ1826">
        <v>1824</v>
      </c>
      <c r="BA1826" t="s">
        <v>11655</v>
      </c>
      <c r="BB1826" t="s">
        <v>79</v>
      </c>
      <c r="BC1826" t="s">
        <v>11656</v>
      </c>
      <c r="BD1826" t="s">
        <v>11657</v>
      </c>
      <c r="BE1826" t="s">
        <v>11658</v>
      </c>
      <c r="BF1826" t="s">
        <v>11659</v>
      </c>
    </row>
    <row r="1827" spans="1:60" x14ac:dyDescent="0.3">
      <c r="A1827" t="s">
        <v>11660</v>
      </c>
      <c r="B1827" t="s">
        <v>11660</v>
      </c>
      <c r="C1827">
        <v>8</v>
      </c>
      <c r="D1827">
        <v>8</v>
      </c>
      <c r="E1827">
        <v>8</v>
      </c>
      <c r="F1827" t="s">
        <v>11660</v>
      </c>
      <c r="G1827">
        <v>1</v>
      </c>
      <c r="H1827">
        <v>8</v>
      </c>
      <c r="I1827">
        <v>8</v>
      </c>
      <c r="J1827">
        <v>8</v>
      </c>
      <c r="K1827">
        <v>4</v>
      </c>
      <c r="L1827">
        <v>3</v>
      </c>
      <c r="M1827">
        <v>7</v>
      </c>
      <c r="N1827">
        <v>7</v>
      </c>
      <c r="O1827">
        <v>4</v>
      </c>
      <c r="P1827">
        <v>3</v>
      </c>
      <c r="Q1827">
        <v>7</v>
      </c>
      <c r="R1827">
        <v>7</v>
      </c>
      <c r="S1827">
        <v>4</v>
      </c>
      <c r="T1827">
        <v>3</v>
      </c>
      <c r="U1827">
        <v>7</v>
      </c>
      <c r="V1827">
        <v>7</v>
      </c>
      <c r="W1827">
        <v>33.9</v>
      </c>
      <c r="X1827">
        <v>33.9</v>
      </c>
      <c r="Y1827">
        <v>33.9</v>
      </c>
      <c r="Z1827">
        <v>26.442</v>
      </c>
      <c r="AA1827">
        <v>239</v>
      </c>
      <c r="AB1827">
        <v>239</v>
      </c>
      <c r="AC1827">
        <v>4</v>
      </c>
      <c r="AD1827">
        <v>4</v>
      </c>
      <c r="AE1827">
        <v>8</v>
      </c>
      <c r="AF1827">
        <v>7</v>
      </c>
      <c r="AG1827" s="1">
        <v>3.2395E-33</v>
      </c>
      <c r="AH1827">
        <v>22.2</v>
      </c>
      <c r="AI1827">
        <v>18.399999999999999</v>
      </c>
      <c r="AJ1827">
        <v>33.9</v>
      </c>
      <c r="AK1827">
        <v>33.5</v>
      </c>
      <c r="AL1827">
        <v>1905000000</v>
      </c>
      <c r="AM1827">
        <v>265690000</v>
      </c>
      <c r="AN1827">
        <v>515930000</v>
      </c>
      <c r="AO1827">
        <v>732590000</v>
      </c>
      <c r="AP1827">
        <v>390770000</v>
      </c>
      <c r="AQ1827">
        <v>508800000</v>
      </c>
      <c r="AR1827">
        <v>648520000</v>
      </c>
      <c r="AS1827">
        <v>446610000</v>
      </c>
      <c r="AT1827">
        <v>282190000</v>
      </c>
      <c r="AU1827">
        <v>0</v>
      </c>
      <c r="AV1827">
        <v>2</v>
      </c>
      <c r="AW1827">
        <v>5</v>
      </c>
      <c r="AX1827">
        <v>6</v>
      </c>
      <c r="AZ1827">
        <v>1825</v>
      </c>
      <c r="BA1827" t="s">
        <v>11661</v>
      </c>
      <c r="BB1827" t="s">
        <v>148</v>
      </c>
      <c r="BC1827" t="s">
        <v>11662</v>
      </c>
      <c r="BD1827" t="s">
        <v>11663</v>
      </c>
      <c r="BE1827" t="s">
        <v>11664</v>
      </c>
      <c r="BF1827" t="s">
        <v>11665</v>
      </c>
    </row>
    <row r="1828" spans="1:60" x14ac:dyDescent="0.3">
      <c r="A1828" t="s">
        <v>11666</v>
      </c>
      <c r="B1828" t="s">
        <v>11666</v>
      </c>
      <c r="C1828">
        <v>6</v>
      </c>
      <c r="D1828">
        <v>6</v>
      </c>
      <c r="E1828">
        <v>6</v>
      </c>
      <c r="F1828" t="s">
        <v>11666</v>
      </c>
      <c r="G1828">
        <v>1</v>
      </c>
      <c r="H1828">
        <v>6</v>
      </c>
      <c r="I1828">
        <v>6</v>
      </c>
      <c r="J1828">
        <v>6</v>
      </c>
      <c r="K1828">
        <v>4</v>
      </c>
      <c r="L1828">
        <v>5</v>
      </c>
      <c r="M1828">
        <v>6</v>
      </c>
      <c r="N1828">
        <v>6</v>
      </c>
      <c r="O1828">
        <v>4</v>
      </c>
      <c r="P1828">
        <v>5</v>
      </c>
      <c r="Q1828">
        <v>6</v>
      </c>
      <c r="R1828">
        <v>6</v>
      </c>
      <c r="S1828">
        <v>4</v>
      </c>
      <c r="T1828">
        <v>5</v>
      </c>
      <c r="U1828">
        <v>6</v>
      </c>
      <c r="V1828">
        <v>6</v>
      </c>
      <c r="W1828">
        <v>18.399999999999999</v>
      </c>
      <c r="X1828">
        <v>18.399999999999999</v>
      </c>
      <c r="Y1828">
        <v>18.399999999999999</v>
      </c>
      <c r="Z1828">
        <v>55.975999999999999</v>
      </c>
      <c r="AA1828">
        <v>511</v>
      </c>
      <c r="AB1828">
        <v>511</v>
      </c>
      <c r="AC1828">
        <v>7</v>
      </c>
      <c r="AD1828">
        <v>8</v>
      </c>
      <c r="AE1828">
        <v>10</v>
      </c>
      <c r="AF1828">
        <v>8</v>
      </c>
      <c r="AG1828" s="1">
        <v>2.7751000000000001E-120</v>
      </c>
      <c r="AH1828">
        <v>12.5</v>
      </c>
      <c r="AI1828">
        <v>14.7</v>
      </c>
      <c r="AJ1828">
        <v>18.399999999999999</v>
      </c>
      <c r="AK1828">
        <v>18.399999999999999</v>
      </c>
      <c r="AL1828">
        <v>4262600000</v>
      </c>
      <c r="AM1828">
        <v>1122800000</v>
      </c>
      <c r="AN1828">
        <v>1338900000</v>
      </c>
      <c r="AO1828">
        <v>903240000</v>
      </c>
      <c r="AP1828">
        <v>897680000</v>
      </c>
      <c r="AQ1828">
        <v>1206800000</v>
      </c>
      <c r="AR1828">
        <v>1341200000</v>
      </c>
      <c r="AS1828">
        <v>1031000000</v>
      </c>
      <c r="AT1828">
        <v>1159100000</v>
      </c>
      <c r="AU1828">
        <v>5</v>
      </c>
      <c r="AV1828">
        <v>3</v>
      </c>
      <c r="AW1828">
        <v>6</v>
      </c>
      <c r="AX1828">
        <v>6</v>
      </c>
      <c r="AZ1828">
        <v>1826</v>
      </c>
      <c r="BA1828" t="s">
        <v>11667</v>
      </c>
      <c r="BB1828" t="s">
        <v>591</v>
      </c>
      <c r="BC1828" t="s">
        <v>11668</v>
      </c>
      <c r="BD1828" t="s">
        <v>11669</v>
      </c>
      <c r="BE1828" t="s">
        <v>11670</v>
      </c>
      <c r="BF1828" t="s">
        <v>11671</v>
      </c>
    </row>
    <row r="1829" spans="1:60" x14ac:dyDescent="0.3">
      <c r="A1829" t="s">
        <v>11672</v>
      </c>
      <c r="B1829" t="s">
        <v>11672</v>
      </c>
      <c r="C1829">
        <v>4</v>
      </c>
      <c r="D1829">
        <v>4</v>
      </c>
      <c r="E1829">
        <v>4</v>
      </c>
      <c r="F1829" t="s">
        <v>11672</v>
      </c>
      <c r="G1829">
        <v>1</v>
      </c>
      <c r="H1829">
        <v>4</v>
      </c>
      <c r="I1829">
        <v>4</v>
      </c>
      <c r="J1829">
        <v>4</v>
      </c>
      <c r="K1829">
        <v>2</v>
      </c>
      <c r="L1829">
        <v>3</v>
      </c>
      <c r="M1829">
        <v>2</v>
      </c>
      <c r="N1829">
        <v>3</v>
      </c>
      <c r="O1829">
        <v>2</v>
      </c>
      <c r="P1829">
        <v>3</v>
      </c>
      <c r="Q1829">
        <v>2</v>
      </c>
      <c r="R1829">
        <v>3</v>
      </c>
      <c r="S1829">
        <v>2</v>
      </c>
      <c r="T1829">
        <v>3</v>
      </c>
      <c r="U1829">
        <v>2</v>
      </c>
      <c r="V1829">
        <v>3</v>
      </c>
      <c r="W1829">
        <v>12.1</v>
      </c>
      <c r="X1829">
        <v>12.1</v>
      </c>
      <c r="Y1829">
        <v>12.1</v>
      </c>
      <c r="Z1829">
        <v>43.991999999999997</v>
      </c>
      <c r="AA1829">
        <v>398</v>
      </c>
      <c r="AB1829">
        <v>398</v>
      </c>
      <c r="AC1829">
        <v>3</v>
      </c>
      <c r="AD1829">
        <v>4</v>
      </c>
      <c r="AE1829">
        <v>3</v>
      </c>
      <c r="AF1829">
        <v>4</v>
      </c>
      <c r="AG1829" s="1">
        <v>7.2676E-16</v>
      </c>
      <c r="AH1829">
        <v>6.5</v>
      </c>
      <c r="AI1829">
        <v>8.5</v>
      </c>
      <c r="AJ1829">
        <v>6.5</v>
      </c>
      <c r="AK1829">
        <v>10.1</v>
      </c>
      <c r="AL1829">
        <v>946340000</v>
      </c>
      <c r="AM1829">
        <v>232110000</v>
      </c>
      <c r="AN1829">
        <v>342520000</v>
      </c>
      <c r="AO1829">
        <v>181540000</v>
      </c>
      <c r="AP1829">
        <v>190180000</v>
      </c>
      <c r="AQ1829">
        <v>316950000</v>
      </c>
      <c r="AR1829">
        <v>361520000</v>
      </c>
      <c r="AS1829">
        <v>171050000</v>
      </c>
      <c r="AT1829">
        <v>208590000</v>
      </c>
      <c r="AU1829">
        <v>1</v>
      </c>
      <c r="AV1829">
        <v>2</v>
      </c>
      <c r="AW1829">
        <v>2</v>
      </c>
      <c r="AX1829">
        <v>2</v>
      </c>
      <c r="AZ1829">
        <v>1827</v>
      </c>
      <c r="BA1829" t="s">
        <v>11673</v>
      </c>
      <c r="BB1829" t="s">
        <v>229</v>
      </c>
      <c r="BC1829" t="s">
        <v>11674</v>
      </c>
      <c r="BD1829" t="s">
        <v>11675</v>
      </c>
      <c r="BE1829" t="s">
        <v>11676</v>
      </c>
      <c r="BF1829" t="s">
        <v>11677</v>
      </c>
    </row>
    <row r="1830" spans="1:60" x14ac:dyDescent="0.3">
      <c r="A1830" t="s">
        <v>11678</v>
      </c>
      <c r="B1830" t="s">
        <v>11678</v>
      </c>
      <c r="C1830">
        <v>20</v>
      </c>
      <c r="D1830">
        <v>13</v>
      </c>
      <c r="E1830">
        <v>13</v>
      </c>
      <c r="F1830" t="s">
        <v>11678</v>
      </c>
      <c r="G1830">
        <v>1</v>
      </c>
      <c r="H1830">
        <v>20</v>
      </c>
      <c r="I1830">
        <v>13</v>
      </c>
      <c r="J1830">
        <v>13</v>
      </c>
      <c r="K1830">
        <v>15</v>
      </c>
      <c r="L1830">
        <v>15</v>
      </c>
      <c r="M1830">
        <v>15</v>
      </c>
      <c r="N1830">
        <v>18</v>
      </c>
      <c r="O1830">
        <v>9</v>
      </c>
      <c r="P1830">
        <v>8</v>
      </c>
      <c r="Q1830">
        <v>9</v>
      </c>
      <c r="R1830">
        <v>11</v>
      </c>
      <c r="S1830">
        <v>9</v>
      </c>
      <c r="T1830">
        <v>8</v>
      </c>
      <c r="U1830">
        <v>9</v>
      </c>
      <c r="V1830">
        <v>11</v>
      </c>
      <c r="W1830">
        <v>42</v>
      </c>
      <c r="X1830">
        <v>31.6</v>
      </c>
      <c r="Y1830">
        <v>31.6</v>
      </c>
      <c r="Z1830">
        <v>79.921000000000006</v>
      </c>
      <c r="AA1830">
        <v>741</v>
      </c>
      <c r="AB1830">
        <v>741</v>
      </c>
      <c r="AC1830">
        <v>12</v>
      </c>
      <c r="AD1830">
        <v>11</v>
      </c>
      <c r="AE1830">
        <v>11</v>
      </c>
      <c r="AF1830">
        <v>12</v>
      </c>
      <c r="AG1830" s="1">
        <v>1.7444999999999999E-111</v>
      </c>
      <c r="AH1830">
        <v>29.7</v>
      </c>
      <c r="AI1830">
        <v>29</v>
      </c>
      <c r="AJ1830">
        <v>31.7</v>
      </c>
      <c r="AK1830">
        <v>37.700000000000003</v>
      </c>
      <c r="AL1830">
        <v>7115200000</v>
      </c>
      <c r="AM1830">
        <v>2457100000</v>
      </c>
      <c r="AN1830">
        <v>2156400000</v>
      </c>
      <c r="AO1830">
        <v>1270600000</v>
      </c>
      <c r="AP1830">
        <v>1231100000</v>
      </c>
      <c r="AQ1830">
        <v>2348600000</v>
      </c>
      <c r="AR1830">
        <v>2065400000</v>
      </c>
      <c r="AS1830">
        <v>1306000000</v>
      </c>
      <c r="AT1830">
        <v>1447000000</v>
      </c>
      <c r="AU1830">
        <v>11</v>
      </c>
      <c r="AV1830">
        <v>10</v>
      </c>
      <c r="AW1830">
        <v>7</v>
      </c>
      <c r="AX1830">
        <v>9</v>
      </c>
      <c r="AZ1830">
        <v>1828</v>
      </c>
      <c r="BA1830" t="s">
        <v>11679</v>
      </c>
      <c r="BB1830" t="s">
        <v>11680</v>
      </c>
      <c r="BC1830" t="s">
        <v>11681</v>
      </c>
      <c r="BD1830" t="s">
        <v>11682</v>
      </c>
      <c r="BE1830" t="s">
        <v>11683</v>
      </c>
      <c r="BF1830" t="s">
        <v>11684</v>
      </c>
    </row>
    <row r="1831" spans="1:60" x14ac:dyDescent="0.3">
      <c r="A1831" t="s">
        <v>11685</v>
      </c>
      <c r="B1831" t="s">
        <v>11685</v>
      </c>
      <c r="C1831">
        <v>11</v>
      </c>
      <c r="D1831">
        <v>2</v>
      </c>
      <c r="E1831">
        <v>2</v>
      </c>
      <c r="F1831" t="s">
        <v>11686</v>
      </c>
      <c r="G1831">
        <v>1</v>
      </c>
      <c r="H1831">
        <v>11</v>
      </c>
      <c r="I1831">
        <v>2</v>
      </c>
      <c r="J1831">
        <v>2</v>
      </c>
      <c r="K1831">
        <v>9</v>
      </c>
      <c r="L1831">
        <v>8</v>
      </c>
      <c r="M1831">
        <v>9</v>
      </c>
      <c r="N1831">
        <v>8</v>
      </c>
      <c r="O1831">
        <v>2</v>
      </c>
      <c r="P1831">
        <v>2</v>
      </c>
      <c r="Q1831">
        <v>2</v>
      </c>
      <c r="R1831">
        <v>2</v>
      </c>
      <c r="S1831">
        <v>2</v>
      </c>
      <c r="T1831">
        <v>2</v>
      </c>
      <c r="U1831">
        <v>2</v>
      </c>
      <c r="V1831">
        <v>2</v>
      </c>
      <c r="W1831">
        <v>26.2</v>
      </c>
      <c r="X1831">
        <v>5.4</v>
      </c>
      <c r="Y1831">
        <v>5.4</v>
      </c>
      <c r="Z1831">
        <v>55.732999999999997</v>
      </c>
      <c r="AA1831">
        <v>520</v>
      </c>
      <c r="AB1831">
        <v>520</v>
      </c>
      <c r="AC1831">
        <v>2</v>
      </c>
      <c r="AD1831">
        <v>2</v>
      </c>
      <c r="AE1831">
        <v>2</v>
      </c>
      <c r="AF1831">
        <v>2</v>
      </c>
      <c r="AG1831" s="1">
        <v>1.4237000000000001E-62</v>
      </c>
      <c r="AH1831">
        <v>20.2</v>
      </c>
      <c r="AI1831">
        <v>18.7</v>
      </c>
      <c r="AJ1831">
        <v>22.9</v>
      </c>
      <c r="AK1831">
        <v>19</v>
      </c>
      <c r="AL1831">
        <v>838230000</v>
      </c>
      <c r="AM1831">
        <v>219880000</v>
      </c>
      <c r="AN1831">
        <v>215680000</v>
      </c>
      <c r="AO1831">
        <v>211560000</v>
      </c>
      <c r="AP1831">
        <v>191110000</v>
      </c>
      <c r="AQ1831">
        <v>210970000</v>
      </c>
      <c r="AR1831">
        <v>249920000</v>
      </c>
      <c r="AS1831">
        <v>235680000</v>
      </c>
      <c r="AT1831">
        <v>239820000</v>
      </c>
      <c r="AU1831">
        <v>2</v>
      </c>
      <c r="AV1831">
        <v>2</v>
      </c>
      <c r="AW1831">
        <v>2</v>
      </c>
      <c r="AX1831">
        <v>2</v>
      </c>
      <c r="AZ1831">
        <v>1829</v>
      </c>
      <c r="BA1831" t="s">
        <v>11687</v>
      </c>
      <c r="BB1831" t="s">
        <v>11688</v>
      </c>
      <c r="BC1831" t="s">
        <v>11689</v>
      </c>
      <c r="BD1831" t="s">
        <v>11690</v>
      </c>
      <c r="BE1831" t="s">
        <v>11691</v>
      </c>
      <c r="BF1831" t="s">
        <v>11692</v>
      </c>
      <c r="BG1831">
        <v>155</v>
      </c>
      <c r="BH1831">
        <v>410</v>
      </c>
    </row>
    <row r="1832" spans="1:60" x14ac:dyDescent="0.3">
      <c r="A1832" t="s">
        <v>11693</v>
      </c>
      <c r="B1832" t="s">
        <v>11693</v>
      </c>
      <c r="C1832" t="s">
        <v>323</v>
      </c>
      <c r="D1832" t="s">
        <v>323</v>
      </c>
      <c r="E1832" t="s">
        <v>323</v>
      </c>
      <c r="F1832" t="s">
        <v>11694</v>
      </c>
      <c r="G1832">
        <v>3</v>
      </c>
      <c r="H1832">
        <v>3</v>
      </c>
      <c r="I1832">
        <v>3</v>
      </c>
      <c r="J1832">
        <v>3</v>
      </c>
      <c r="K1832">
        <v>2</v>
      </c>
      <c r="L1832">
        <v>2</v>
      </c>
      <c r="M1832">
        <v>2</v>
      </c>
      <c r="N1832">
        <v>2</v>
      </c>
      <c r="O1832">
        <v>2</v>
      </c>
      <c r="P1832">
        <v>2</v>
      </c>
      <c r="Q1832">
        <v>2</v>
      </c>
      <c r="R1832">
        <v>2</v>
      </c>
      <c r="S1832">
        <v>2</v>
      </c>
      <c r="T1832">
        <v>2</v>
      </c>
      <c r="U1832">
        <v>2</v>
      </c>
      <c r="V1832">
        <v>2</v>
      </c>
      <c r="W1832">
        <v>16.5</v>
      </c>
      <c r="X1832">
        <v>16.5</v>
      </c>
      <c r="Y1832">
        <v>16.5</v>
      </c>
      <c r="Z1832">
        <v>24.056000000000001</v>
      </c>
      <c r="AA1832">
        <v>212</v>
      </c>
      <c r="AB1832" t="s">
        <v>11695</v>
      </c>
      <c r="AC1832">
        <v>2</v>
      </c>
      <c r="AD1832">
        <v>2</v>
      </c>
      <c r="AE1832">
        <v>3</v>
      </c>
      <c r="AF1832">
        <v>3</v>
      </c>
      <c r="AG1832" s="1">
        <v>1.4360000000000001E-109</v>
      </c>
      <c r="AH1832">
        <v>9.9</v>
      </c>
      <c r="AI1832">
        <v>11.3</v>
      </c>
      <c r="AJ1832">
        <v>9.9</v>
      </c>
      <c r="AK1832">
        <v>9.9</v>
      </c>
      <c r="AL1832">
        <v>281630000</v>
      </c>
      <c r="AM1832">
        <v>95841000</v>
      </c>
      <c r="AN1832">
        <v>41314000</v>
      </c>
      <c r="AO1832">
        <v>69136000</v>
      </c>
      <c r="AP1832">
        <v>75339000</v>
      </c>
      <c r="AQ1832">
        <v>97389000</v>
      </c>
      <c r="AR1832">
        <v>0</v>
      </c>
      <c r="AS1832">
        <v>53279000</v>
      </c>
      <c r="AT1832">
        <v>59633000</v>
      </c>
      <c r="AU1832">
        <v>2</v>
      </c>
      <c r="AV1832">
        <v>1</v>
      </c>
      <c r="AW1832">
        <v>2</v>
      </c>
      <c r="AX1832">
        <v>2</v>
      </c>
      <c r="AZ1832">
        <v>1830</v>
      </c>
      <c r="BA1832" t="s">
        <v>11696</v>
      </c>
      <c r="BB1832" t="s">
        <v>72</v>
      </c>
      <c r="BC1832" t="s">
        <v>11697</v>
      </c>
      <c r="BD1832" t="s">
        <v>11698</v>
      </c>
      <c r="BE1832" t="s">
        <v>11699</v>
      </c>
      <c r="BF1832" t="s">
        <v>11700</v>
      </c>
    </row>
    <row r="1833" spans="1:60" hidden="1" x14ac:dyDescent="0.3">
      <c r="A1833" t="s">
        <v>11701</v>
      </c>
      <c r="B1833" t="s">
        <v>11701</v>
      </c>
      <c r="C1833">
        <v>1</v>
      </c>
      <c r="D1833">
        <v>1</v>
      </c>
      <c r="E1833">
        <v>1</v>
      </c>
      <c r="F1833" t="s">
        <v>11701</v>
      </c>
      <c r="G1833">
        <v>1</v>
      </c>
      <c r="H1833">
        <v>1</v>
      </c>
      <c r="I1833">
        <v>1</v>
      </c>
      <c r="J1833">
        <v>1</v>
      </c>
      <c r="K1833">
        <v>1</v>
      </c>
      <c r="L1833">
        <v>0</v>
      </c>
      <c r="M1833">
        <v>0</v>
      </c>
      <c r="N1833">
        <v>0</v>
      </c>
      <c r="O1833">
        <v>1</v>
      </c>
      <c r="P1833">
        <v>0</v>
      </c>
      <c r="Q1833">
        <v>0</v>
      </c>
      <c r="R1833">
        <v>0</v>
      </c>
      <c r="S1833">
        <v>1</v>
      </c>
      <c r="T1833">
        <v>0</v>
      </c>
      <c r="U1833">
        <v>0</v>
      </c>
      <c r="V1833">
        <v>0</v>
      </c>
      <c r="W1833">
        <v>3.8</v>
      </c>
      <c r="X1833">
        <v>3.8</v>
      </c>
      <c r="Y1833">
        <v>3.8</v>
      </c>
      <c r="Z1833">
        <v>40.26</v>
      </c>
      <c r="AA1833">
        <v>364</v>
      </c>
      <c r="AB1833">
        <v>364</v>
      </c>
      <c r="AC1833">
        <v>1</v>
      </c>
      <c r="AG1833">
        <v>2.5753999999999998E-3</v>
      </c>
      <c r="AH1833">
        <v>3.8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Z1833">
        <v>1831</v>
      </c>
      <c r="BA1833">
        <v>3043</v>
      </c>
      <c r="BB1833" t="b">
        <v>1</v>
      </c>
      <c r="BC1833">
        <v>3152</v>
      </c>
      <c r="BD1833">
        <v>13237</v>
      </c>
      <c r="BE1833">
        <v>11413</v>
      </c>
      <c r="BF1833">
        <v>11413</v>
      </c>
    </row>
    <row r="1834" spans="1:60" x14ac:dyDescent="0.3">
      <c r="A1834" t="s">
        <v>11702</v>
      </c>
      <c r="B1834" t="s">
        <v>11702</v>
      </c>
      <c r="C1834" t="s">
        <v>7746</v>
      </c>
      <c r="D1834" t="s">
        <v>7746</v>
      </c>
      <c r="E1834" t="s">
        <v>7746</v>
      </c>
      <c r="F1834" t="s">
        <v>11703</v>
      </c>
      <c r="G1834">
        <v>3</v>
      </c>
      <c r="H1834">
        <v>3</v>
      </c>
      <c r="I1834">
        <v>3</v>
      </c>
      <c r="J1834">
        <v>3</v>
      </c>
      <c r="K1834">
        <v>1</v>
      </c>
      <c r="L1834">
        <v>2</v>
      </c>
      <c r="M1834">
        <v>3</v>
      </c>
      <c r="N1834">
        <v>3</v>
      </c>
      <c r="O1834">
        <v>1</v>
      </c>
      <c r="P1834">
        <v>2</v>
      </c>
      <c r="Q1834">
        <v>3</v>
      </c>
      <c r="R1834">
        <v>3</v>
      </c>
      <c r="S1834">
        <v>1</v>
      </c>
      <c r="T1834">
        <v>2</v>
      </c>
      <c r="U1834">
        <v>3</v>
      </c>
      <c r="V1834">
        <v>3</v>
      </c>
      <c r="W1834">
        <v>9</v>
      </c>
      <c r="X1834">
        <v>9</v>
      </c>
      <c r="Y1834">
        <v>9</v>
      </c>
      <c r="Z1834">
        <v>40.292000000000002</v>
      </c>
      <c r="AA1834">
        <v>365</v>
      </c>
      <c r="AB1834" t="s">
        <v>11704</v>
      </c>
      <c r="AC1834">
        <v>2</v>
      </c>
      <c r="AD1834">
        <v>2</v>
      </c>
      <c r="AE1834">
        <v>3</v>
      </c>
      <c r="AF1834">
        <v>3</v>
      </c>
      <c r="AG1834" s="1">
        <v>4.7723999999999997E-14</v>
      </c>
      <c r="AH1834">
        <v>2.7</v>
      </c>
      <c r="AI1834">
        <v>4.9000000000000004</v>
      </c>
      <c r="AJ1834">
        <v>9</v>
      </c>
      <c r="AK1834">
        <v>9</v>
      </c>
      <c r="AL1834">
        <v>1079600000</v>
      </c>
      <c r="AM1834">
        <v>253090000</v>
      </c>
      <c r="AN1834">
        <v>426990000</v>
      </c>
      <c r="AO1834">
        <v>146120000</v>
      </c>
      <c r="AP1834">
        <v>253400000</v>
      </c>
      <c r="AQ1834">
        <v>0</v>
      </c>
      <c r="AR1834">
        <v>379420000</v>
      </c>
      <c r="AS1834">
        <v>348370000</v>
      </c>
      <c r="AT1834">
        <v>234400000</v>
      </c>
      <c r="AU1834">
        <v>2</v>
      </c>
      <c r="AV1834">
        <v>1</v>
      </c>
      <c r="AW1834">
        <v>1</v>
      </c>
      <c r="AX1834">
        <v>2</v>
      </c>
      <c r="AZ1834">
        <v>1832</v>
      </c>
      <c r="BA1834" t="s">
        <v>11705</v>
      </c>
      <c r="BB1834" t="s">
        <v>72</v>
      </c>
      <c r="BC1834" t="s">
        <v>11706</v>
      </c>
      <c r="BD1834" t="s">
        <v>11707</v>
      </c>
      <c r="BE1834" t="s">
        <v>11708</v>
      </c>
      <c r="BF1834" t="s">
        <v>11709</v>
      </c>
    </row>
    <row r="1835" spans="1:60" x14ac:dyDescent="0.3">
      <c r="A1835" t="s">
        <v>11710</v>
      </c>
      <c r="B1835" t="s">
        <v>11710</v>
      </c>
      <c r="C1835">
        <v>9</v>
      </c>
      <c r="D1835">
        <v>9</v>
      </c>
      <c r="E1835">
        <v>7</v>
      </c>
      <c r="F1835" t="s">
        <v>11710</v>
      </c>
      <c r="G1835">
        <v>1</v>
      </c>
      <c r="H1835">
        <v>9</v>
      </c>
      <c r="I1835">
        <v>9</v>
      </c>
      <c r="J1835">
        <v>7</v>
      </c>
      <c r="K1835">
        <v>7</v>
      </c>
      <c r="L1835">
        <v>8</v>
      </c>
      <c r="M1835">
        <v>8</v>
      </c>
      <c r="N1835">
        <v>9</v>
      </c>
      <c r="O1835">
        <v>7</v>
      </c>
      <c r="P1835">
        <v>8</v>
      </c>
      <c r="Q1835">
        <v>8</v>
      </c>
      <c r="R1835">
        <v>9</v>
      </c>
      <c r="S1835">
        <v>5</v>
      </c>
      <c r="T1835">
        <v>6</v>
      </c>
      <c r="U1835">
        <v>6</v>
      </c>
      <c r="V1835">
        <v>7</v>
      </c>
      <c r="W1835">
        <v>28.8</v>
      </c>
      <c r="X1835">
        <v>28.8</v>
      </c>
      <c r="Y1835">
        <v>26.9</v>
      </c>
      <c r="Z1835">
        <v>43.073999999999998</v>
      </c>
      <c r="AA1835">
        <v>420</v>
      </c>
      <c r="AB1835">
        <v>420</v>
      </c>
      <c r="AC1835">
        <v>9</v>
      </c>
      <c r="AD1835">
        <v>10</v>
      </c>
      <c r="AE1835">
        <v>13</v>
      </c>
      <c r="AF1835">
        <v>15</v>
      </c>
      <c r="AG1835" s="1">
        <v>5.5409000000000004E-103</v>
      </c>
      <c r="AH1835">
        <v>22.1</v>
      </c>
      <c r="AI1835">
        <v>23.8</v>
      </c>
      <c r="AJ1835">
        <v>28.8</v>
      </c>
      <c r="AK1835">
        <v>28.8</v>
      </c>
      <c r="AL1835">
        <v>12981000000</v>
      </c>
      <c r="AM1835">
        <v>2730200000</v>
      </c>
      <c r="AN1835">
        <v>3042700000</v>
      </c>
      <c r="AO1835">
        <v>3892900000</v>
      </c>
      <c r="AP1835">
        <v>3314900000</v>
      </c>
      <c r="AQ1835">
        <v>3155100000</v>
      </c>
      <c r="AR1835">
        <v>3363900000</v>
      </c>
      <c r="AS1835">
        <v>3893100000</v>
      </c>
      <c r="AT1835">
        <v>3945800000</v>
      </c>
      <c r="AU1835">
        <v>11</v>
      </c>
      <c r="AV1835">
        <v>10</v>
      </c>
      <c r="AW1835">
        <v>16</v>
      </c>
      <c r="AX1835">
        <v>10</v>
      </c>
      <c r="AZ1835">
        <v>1833</v>
      </c>
      <c r="BA1835" t="s">
        <v>11711</v>
      </c>
      <c r="BB1835" t="s">
        <v>453</v>
      </c>
      <c r="BC1835" t="s">
        <v>11712</v>
      </c>
      <c r="BD1835" t="s">
        <v>11713</v>
      </c>
      <c r="BE1835" t="s">
        <v>11714</v>
      </c>
      <c r="BF1835" t="s">
        <v>11715</v>
      </c>
    </row>
    <row r="1836" spans="1:60" x14ac:dyDescent="0.3">
      <c r="A1836" t="s">
        <v>11716</v>
      </c>
      <c r="B1836" t="s">
        <v>11717</v>
      </c>
      <c r="C1836" t="s">
        <v>1071</v>
      </c>
      <c r="D1836" t="s">
        <v>1071</v>
      </c>
      <c r="E1836" t="s">
        <v>1071</v>
      </c>
      <c r="F1836" t="s">
        <v>11717</v>
      </c>
      <c r="G1836">
        <v>3</v>
      </c>
      <c r="H1836">
        <v>4</v>
      </c>
      <c r="I1836">
        <v>4</v>
      </c>
      <c r="J1836">
        <v>4</v>
      </c>
      <c r="K1836">
        <v>3</v>
      </c>
      <c r="L1836">
        <v>3</v>
      </c>
      <c r="M1836">
        <v>2</v>
      </c>
      <c r="N1836">
        <v>2</v>
      </c>
      <c r="O1836">
        <v>3</v>
      </c>
      <c r="P1836">
        <v>3</v>
      </c>
      <c r="Q1836">
        <v>2</v>
      </c>
      <c r="R1836">
        <v>2</v>
      </c>
      <c r="S1836">
        <v>3</v>
      </c>
      <c r="T1836">
        <v>3</v>
      </c>
      <c r="U1836">
        <v>2</v>
      </c>
      <c r="V1836">
        <v>2</v>
      </c>
      <c r="W1836">
        <v>10.8</v>
      </c>
      <c r="X1836">
        <v>10.8</v>
      </c>
      <c r="Y1836">
        <v>10.8</v>
      </c>
      <c r="Z1836">
        <v>59.055999999999997</v>
      </c>
      <c r="AA1836">
        <v>511</v>
      </c>
      <c r="AB1836" t="s">
        <v>11718</v>
      </c>
      <c r="AC1836">
        <v>4</v>
      </c>
      <c r="AD1836">
        <v>3</v>
      </c>
      <c r="AE1836">
        <v>3</v>
      </c>
      <c r="AF1836">
        <v>3</v>
      </c>
      <c r="AG1836" s="1">
        <v>1.3647E-11</v>
      </c>
      <c r="AH1836">
        <v>8.8000000000000007</v>
      </c>
      <c r="AI1836">
        <v>7.6</v>
      </c>
      <c r="AJ1836">
        <v>6.7</v>
      </c>
      <c r="AK1836">
        <v>6.7</v>
      </c>
      <c r="AL1836">
        <v>304630000</v>
      </c>
      <c r="AM1836">
        <v>83890000</v>
      </c>
      <c r="AN1836">
        <v>80628000</v>
      </c>
      <c r="AO1836">
        <v>77612000</v>
      </c>
      <c r="AP1836">
        <v>62503000</v>
      </c>
      <c r="AQ1836">
        <v>63788000</v>
      </c>
      <c r="AR1836">
        <v>91733000</v>
      </c>
      <c r="AS1836">
        <v>91076000</v>
      </c>
      <c r="AT1836">
        <v>92293000</v>
      </c>
      <c r="AU1836">
        <v>2</v>
      </c>
      <c r="AV1836">
        <v>1</v>
      </c>
      <c r="AW1836">
        <v>1</v>
      </c>
      <c r="AX1836">
        <v>3</v>
      </c>
      <c r="AZ1836">
        <v>1834</v>
      </c>
      <c r="BA1836" t="s">
        <v>11719</v>
      </c>
      <c r="BB1836" t="s">
        <v>229</v>
      </c>
      <c r="BC1836" t="s">
        <v>11720</v>
      </c>
      <c r="BD1836" t="s">
        <v>11721</v>
      </c>
      <c r="BE1836" t="s">
        <v>11722</v>
      </c>
      <c r="BF1836" t="s">
        <v>11723</v>
      </c>
    </row>
    <row r="1837" spans="1:60" x14ac:dyDescent="0.3">
      <c r="A1837" t="s">
        <v>11724</v>
      </c>
      <c r="B1837" t="s">
        <v>11725</v>
      </c>
      <c r="C1837" t="s">
        <v>11726</v>
      </c>
      <c r="D1837" t="s">
        <v>11726</v>
      </c>
      <c r="E1837" t="s">
        <v>11726</v>
      </c>
      <c r="F1837" t="s">
        <v>11725</v>
      </c>
      <c r="G1837">
        <v>3</v>
      </c>
      <c r="H1837">
        <v>13</v>
      </c>
      <c r="I1837">
        <v>13</v>
      </c>
      <c r="J1837">
        <v>13</v>
      </c>
      <c r="K1837">
        <v>10</v>
      </c>
      <c r="L1837">
        <v>10</v>
      </c>
      <c r="M1837">
        <v>11</v>
      </c>
      <c r="N1837">
        <v>8</v>
      </c>
      <c r="O1837">
        <v>10</v>
      </c>
      <c r="P1837">
        <v>10</v>
      </c>
      <c r="Q1837">
        <v>11</v>
      </c>
      <c r="R1837">
        <v>8</v>
      </c>
      <c r="S1837">
        <v>10</v>
      </c>
      <c r="T1837">
        <v>10</v>
      </c>
      <c r="U1837">
        <v>11</v>
      </c>
      <c r="V1837">
        <v>8</v>
      </c>
      <c r="W1837">
        <v>7</v>
      </c>
      <c r="X1837">
        <v>7</v>
      </c>
      <c r="Y1837">
        <v>7</v>
      </c>
      <c r="Z1837">
        <v>321.93</v>
      </c>
      <c r="AA1837">
        <v>2946</v>
      </c>
      <c r="AB1837" t="s">
        <v>11727</v>
      </c>
      <c r="AC1837">
        <v>11</v>
      </c>
      <c r="AD1837">
        <v>11</v>
      </c>
      <c r="AE1837">
        <v>12</v>
      </c>
      <c r="AF1837">
        <v>9</v>
      </c>
      <c r="AG1837" s="1">
        <v>4.3014999999999999E-58</v>
      </c>
      <c r="AH1837">
        <v>5.2</v>
      </c>
      <c r="AI1837">
        <v>5.5</v>
      </c>
      <c r="AJ1837">
        <v>6.3</v>
      </c>
      <c r="AK1837">
        <v>4.7</v>
      </c>
      <c r="AL1837">
        <v>1261600000</v>
      </c>
      <c r="AM1837">
        <v>449000000</v>
      </c>
      <c r="AN1837">
        <v>358180000</v>
      </c>
      <c r="AO1837">
        <v>288100000</v>
      </c>
      <c r="AP1837">
        <v>166270000</v>
      </c>
      <c r="AQ1837">
        <v>334910000</v>
      </c>
      <c r="AR1837">
        <v>406990000</v>
      </c>
      <c r="AS1837">
        <v>334370000</v>
      </c>
      <c r="AT1837">
        <v>303400000</v>
      </c>
      <c r="AU1837">
        <v>6</v>
      </c>
      <c r="AV1837">
        <v>7</v>
      </c>
      <c r="AW1837">
        <v>5</v>
      </c>
      <c r="AX1837">
        <v>6</v>
      </c>
      <c r="AZ1837">
        <v>1835</v>
      </c>
      <c r="BA1837" t="s">
        <v>11728</v>
      </c>
      <c r="BB1837" t="s">
        <v>669</v>
      </c>
      <c r="BC1837" t="s">
        <v>11729</v>
      </c>
      <c r="BD1837" t="s">
        <v>11730</v>
      </c>
      <c r="BE1837" t="s">
        <v>11731</v>
      </c>
      <c r="BF1837" t="s">
        <v>11732</v>
      </c>
    </row>
    <row r="1838" spans="1:60" x14ac:dyDescent="0.3">
      <c r="A1838" t="s">
        <v>11733</v>
      </c>
      <c r="B1838" t="s">
        <v>11733</v>
      </c>
      <c r="C1838">
        <v>1</v>
      </c>
      <c r="D1838">
        <v>1</v>
      </c>
      <c r="E1838">
        <v>1</v>
      </c>
      <c r="F1838" t="s">
        <v>11733</v>
      </c>
      <c r="G1838">
        <v>1</v>
      </c>
      <c r="H1838">
        <v>1</v>
      </c>
      <c r="I1838">
        <v>1</v>
      </c>
      <c r="J1838">
        <v>1</v>
      </c>
      <c r="K1838">
        <v>1</v>
      </c>
      <c r="L1838">
        <v>1</v>
      </c>
      <c r="M1838">
        <v>1</v>
      </c>
      <c r="N1838">
        <v>1</v>
      </c>
      <c r="O1838">
        <v>1</v>
      </c>
      <c r="P1838">
        <v>1</v>
      </c>
      <c r="Q1838">
        <v>1</v>
      </c>
      <c r="R1838">
        <v>1</v>
      </c>
      <c r="S1838">
        <v>1</v>
      </c>
      <c r="T1838">
        <v>1</v>
      </c>
      <c r="U1838">
        <v>1</v>
      </c>
      <c r="V1838">
        <v>1</v>
      </c>
      <c r="W1838">
        <v>2.4</v>
      </c>
      <c r="X1838">
        <v>2.4</v>
      </c>
      <c r="Y1838">
        <v>2.4</v>
      </c>
      <c r="Z1838">
        <v>85.763000000000005</v>
      </c>
      <c r="AA1838">
        <v>764</v>
      </c>
      <c r="AB1838">
        <v>764</v>
      </c>
      <c r="AC1838">
        <v>1</v>
      </c>
      <c r="AD1838">
        <v>1</v>
      </c>
      <c r="AE1838">
        <v>1</v>
      </c>
      <c r="AF1838">
        <v>1</v>
      </c>
      <c r="AG1838" s="1">
        <v>3.8196000000000001E-18</v>
      </c>
      <c r="AH1838">
        <v>2.4</v>
      </c>
      <c r="AI1838">
        <v>2.4</v>
      </c>
      <c r="AJ1838">
        <v>2.4</v>
      </c>
      <c r="AK1838">
        <v>2.4</v>
      </c>
      <c r="AL1838">
        <v>117540000</v>
      </c>
      <c r="AM1838">
        <v>36096000</v>
      </c>
      <c r="AN1838">
        <v>26944000</v>
      </c>
      <c r="AO1838">
        <v>36460000</v>
      </c>
      <c r="AP1838">
        <v>18044000</v>
      </c>
      <c r="AQ1838">
        <v>0</v>
      </c>
      <c r="AR1838">
        <v>0</v>
      </c>
      <c r="AS1838">
        <v>0</v>
      </c>
      <c r="AT1838">
        <v>22668000</v>
      </c>
      <c r="AU1838">
        <v>1</v>
      </c>
      <c r="AV1838">
        <v>1</v>
      </c>
      <c r="AW1838">
        <v>0</v>
      </c>
      <c r="AX1838">
        <v>1</v>
      </c>
      <c r="AZ1838">
        <v>1836</v>
      </c>
      <c r="BA1838">
        <v>11929</v>
      </c>
      <c r="BB1838" t="b">
        <v>1</v>
      </c>
      <c r="BC1838">
        <v>12297</v>
      </c>
      <c r="BD1838" t="s">
        <v>11734</v>
      </c>
      <c r="BE1838" t="s">
        <v>11735</v>
      </c>
      <c r="BF1838">
        <v>43189</v>
      </c>
    </row>
    <row r="1839" spans="1:60" x14ac:dyDescent="0.3">
      <c r="A1839" t="s">
        <v>11736</v>
      </c>
      <c r="B1839" t="s">
        <v>11736</v>
      </c>
      <c r="C1839" t="s">
        <v>106</v>
      </c>
      <c r="D1839" t="s">
        <v>106</v>
      </c>
      <c r="E1839" t="s">
        <v>106</v>
      </c>
      <c r="F1839" t="s">
        <v>11736</v>
      </c>
      <c r="G1839">
        <v>2</v>
      </c>
      <c r="H1839">
        <v>1</v>
      </c>
      <c r="I1839">
        <v>1</v>
      </c>
      <c r="J1839">
        <v>1</v>
      </c>
      <c r="K1839">
        <v>1</v>
      </c>
      <c r="L1839">
        <v>1</v>
      </c>
      <c r="M1839">
        <v>1</v>
      </c>
      <c r="N1839">
        <v>1</v>
      </c>
      <c r="O1839">
        <v>1</v>
      </c>
      <c r="P1839">
        <v>1</v>
      </c>
      <c r="Q1839">
        <v>1</v>
      </c>
      <c r="R1839">
        <v>1</v>
      </c>
      <c r="S1839">
        <v>1</v>
      </c>
      <c r="T1839">
        <v>1</v>
      </c>
      <c r="U1839">
        <v>1</v>
      </c>
      <c r="V1839">
        <v>1</v>
      </c>
      <c r="W1839">
        <v>10.7</v>
      </c>
      <c r="X1839">
        <v>10.7</v>
      </c>
      <c r="Y1839">
        <v>10.7</v>
      </c>
      <c r="Z1839">
        <v>16.78</v>
      </c>
      <c r="AA1839">
        <v>149</v>
      </c>
      <c r="AB1839" t="s">
        <v>11737</v>
      </c>
      <c r="AC1839">
        <v>1</v>
      </c>
      <c r="AD1839">
        <v>1</v>
      </c>
      <c r="AE1839">
        <v>1</v>
      </c>
      <c r="AF1839">
        <v>1</v>
      </c>
      <c r="AG1839">
        <v>2.6202000000000002E-4</v>
      </c>
      <c r="AH1839">
        <v>10.7</v>
      </c>
      <c r="AI1839">
        <v>10.7</v>
      </c>
      <c r="AJ1839">
        <v>10.7</v>
      </c>
      <c r="AK1839">
        <v>10.7</v>
      </c>
      <c r="AL1839">
        <v>385100000</v>
      </c>
      <c r="AM1839">
        <v>133680000</v>
      </c>
      <c r="AN1839">
        <v>84010000</v>
      </c>
      <c r="AO1839">
        <v>84168000</v>
      </c>
      <c r="AP1839">
        <v>83245000</v>
      </c>
      <c r="AQ1839">
        <v>0</v>
      </c>
      <c r="AR1839">
        <v>0</v>
      </c>
      <c r="AS1839">
        <v>0</v>
      </c>
      <c r="AT1839">
        <v>104580000</v>
      </c>
      <c r="AU1839">
        <v>1</v>
      </c>
      <c r="AV1839">
        <v>0</v>
      </c>
      <c r="AW1839">
        <v>0</v>
      </c>
      <c r="AX1839">
        <v>1</v>
      </c>
      <c r="AZ1839">
        <v>1837</v>
      </c>
      <c r="BA1839">
        <v>8522</v>
      </c>
      <c r="BB1839" t="b">
        <v>1</v>
      </c>
      <c r="BC1839">
        <v>8801</v>
      </c>
      <c r="BD1839" t="s">
        <v>11738</v>
      </c>
      <c r="BE1839" t="s">
        <v>11739</v>
      </c>
      <c r="BF1839">
        <v>31227</v>
      </c>
    </row>
    <row r="1840" spans="1:60" x14ac:dyDescent="0.3">
      <c r="A1840" t="s">
        <v>11740</v>
      </c>
      <c r="B1840" t="s">
        <v>11740</v>
      </c>
      <c r="C1840" t="s">
        <v>6943</v>
      </c>
      <c r="D1840" t="s">
        <v>6943</v>
      </c>
      <c r="E1840" t="s">
        <v>1088</v>
      </c>
      <c r="F1840" t="s">
        <v>11741</v>
      </c>
      <c r="G1840">
        <v>3</v>
      </c>
      <c r="H1840">
        <v>4</v>
      </c>
      <c r="I1840">
        <v>4</v>
      </c>
      <c r="J1840">
        <v>3</v>
      </c>
      <c r="K1840">
        <v>4</v>
      </c>
      <c r="L1840">
        <v>4</v>
      </c>
      <c r="M1840">
        <v>4</v>
      </c>
      <c r="N1840">
        <v>4</v>
      </c>
      <c r="O1840">
        <v>4</v>
      </c>
      <c r="P1840">
        <v>4</v>
      </c>
      <c r="Q1840">
        <v>4</v>
      </c>
      <c r="R1840">
        <v>4</v>
      </c>
      <c r="S1840">
        <v>3</v>
      </c>
      <c r="T1840">
        <v>3</v>
      </c>
      <c r="U1840">
        <v>3</v>
      </c>
      <c r="V1840">
        <v>3</v>
      </c>
      <c r="W1840">
        <v>46.4</v>
      </c>
      <c r="X1840">
        <v>46.4</v>
      </c>
      <c r="Y1840">
        <v>31</v>
      </c>
      <c r="Z1840">
        <v>9.4049999999999994</v>
      </c>
      <c r="AA1840">
        <v>84</v>
      </c>
      <c r="AB1840" t="s">
        <v>11742</v>
      </c>
      <c r="AC1840">
        <v>5</v>
      </c>
      <c r="AD1840">
        <v>6</v>
      </c>
      <c r="AE1840">
        <v>6</v>
      </c>
      <c r="AF1840">
        <v>7</v>
      </c>
      <c r="AG1840" s="1">
        <v>3.2435000000000002E-27</v>
      </c>
      <c r="AH1840">
        <v>46.4</v>
      </c>
      <c r="AI1840">
        <v>46.4</v>
      </c>
      <c r="AJ1840">
        <v>46.4</v>
      </c>
      <c r="AK1840">
        <v>46.4</v>
      </c>
      <c r="AL1840">
        <v>13900000000</v>
      </c>
      <c r="AM1840">
        <v>3234300000</v>
      </c>
      <c r="AN1840">
        <v>2615800000</v>
      </c>
      <c r="AO1840">
        <v>4587100000</v>
      </c>
      <c r="AP1840">
        <v>3462400000</v>
      </c>
      <c r="AQ1840">
        <v>3532600000</v>
      </c>
      <c r="AR1840">
        <v>3099300000</v>
      </c>
      <c r="AS1840">
        <v>3569200000</v>
      </c>
      <c r="AT1840">
        <v>3171400000</v>
      </c>
      <c r="AU1840">
        <v>9</v>
      </c>
      <c r="AV1840">
        <v>6</v>
      </c>
      <c r="AW1840">
        <v>9</v>
      </c>
      <c r="AX1840">
        <v>10</v>
      </c>
      <c r="AZ1840">
        <v>1838</v>
      </c>
      <c r="BA1840" t="s">
        <v>11743</v>
      </c>
      <c r="BB1840" t="s">
        <v>229</v>
      </c>
      <c r="BC1840" t="s">
        <v>11744</v>
      </c>
      <c r="BD1840" t="s">
        <v>11745</v>
      </c>
      <c r="BE1840" t="s">
        <v>11746</v>
      </c>
      <c r="BF1840" t="s">
        <v>11747</v>
      </c>
      <c r="BG1840">
        <v>418</v>
      </c>
      <c r="BH1840">
        <v>35</v>
      </c>
    </row>
    <row r="1841" spans="1:60" hidden="1" x14ac:dyDescent="0.3">
      <c r="A1841" t="s">
        <v>11748</v>
      </c>
      <c r="B1841" t="s">
        <v>11748</v>
      </c>
      <c r="C1841">
        <v>1</v>
      </c>
      <c r="D1841">
        <v>1</v>
      </c>
      <c r="E1841">
        <v>1</v>
      </c>
      <c r="F1841" t="s">
        <v>11748</v>
      </c>
      <c r="G1841">
        <v>1</v>
      </c>
      <c r="H1841">
        <v>1</v>
      </c>
      <c r="I1841">
        <v>1</v>
      </c>
      <c r="J1841">
        <v>1</v>
      </c>
      <c r="K1841">
        <v>0</v>
      </c>
      <c r="L1841">
        <v>0</v>
      </c>
      <c r="M1841">
        <v>1</v>
      </c>
      <c r="N1841">
        <v>0</v>
      </c>
      <c r="O1841">
        <v>0</v>
      </c>
      <c r="P1841">
        <v>0</v>
      </c>
      <c r="Q1841">
        <v>1</v>
      </c>
      <c r="R1841">
        <v>0</v>
      </c>
      <c r="S1841">
        <v>0</v>
      </c>
      <c r="T1841">
        <v>0</v>
      </c>
      <c r="U1841">
        <v>1</v>
      </c>
      <c r="V1841">
        <v>0</v>
      </c>
      <c r="W1841">
        <v>2.9</v>
      </c>
      <c r="X1841">
        <v>2.9</v>
      </c>
      <c r="Y1841">
        <v>2.9</v>
      </c>
      <c r="Z1841">
        <v>49.41</v>
      </c>
      <c r="AA1841">
        <v>446</v>
      </c>
      <c r="AB1841">
        <v>446</v>
      </c>
      <c r="AE1841">
        <v>1</v>
      </c>
      <c r="AG1841">
        <v>3.2422000000000002E-3</v>
      </c>
      <c r="AH1841">
        <v>0</v>
      </c>
      <c r="AI1841">
        <v>0</v>
      </c>
      <c r="AJ1841">
        <v>2.9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Z1841">
        <v>1839</v>
      </c>
      <c r="BA1841">
        <v>11069</v>
      </c>
      <c r="BB1841" t="b">
        <v>1</v>
      </c>
      <c r="BC1841">
        <v>11424</v>
      </c>
      <c r="BD1841">
        <v>47342</v>
      </c>
      <c r="BE1841">
        <v>40507</v>
      </c>
      <c r="BF1841">
        <v>40507</v>
      </c>
    </row>
    <row r="1842" spans="1:60" x14ac:dyDescent="0.3">
      <c r="A1842" t="s">
        <v>11749</v>
      </c>
      <c r="B1842" t="s">
        <v>11749</v>
      </c>
      <c r="C1842" t="s">
        <v>207</v>
      </c>
      <c r="D1842" t="s">
        <v>977</v>
      </c>
      <c r="E1842" t="s">
        <v>977</v>
      </c>
      <c r="F1842" t="s">
        <v>11750</v>
      </c>
      <c r="G1842">
        <v>3</v>
      </c>
      <c r="H1842">
        <v>2</v>
      </c>
      <c r="I1842">
        <v>1</v>
      </c>
      <c r="J1842">
        <v>1</v>
      </c>
      <c r="K1842">
        <v>2</v>
      </c>
      <c r="L1842">
        <v>2</v>
      </c>
      <c r="M1842">
        <v>1</v>
      </c>
      <c r="N1842">
        <v>2</v>
      </c>
      <c r="O1842">
        <v>1</v>
      </c>
      <c r="P1842">
        <v>1</v>
      </c>
      <c r="Q1842">
        <v>0</v>
      </c>
      <c r="R1842">
        <v>1</v>
      </c>
      <c r="S1842">
        <v>1</v>
      </c>
      <c r="T1842">
        <v>1</v>
      </c>
      <c r="U1842">
        <v>0</v>
      </c>
      <c r="V1842">
        <v>1</v>
      </c>
      <c r="W1842">
        <v>11</v>
      </c>
      <c r="X1842">
        <v>6.4</v>
      </c>
      <c r="Y1842">
        <v>6.4</v>
      </c>
      <c r="Z1842">
        <v>25.943000000000001</v>
      </c>
      <c r="AA1842">
        <v>236</v>
      </c>
      <c r="AB1842" t="s">
        <v>11751</v>
      </c>
      <c r="AC1842">
        <v>1</v>
      </c>
      <c r="AD1842">
        <v>1</v>
      </c>
      <c r="AF1842">
        <v>1</v>
      </c>
      <c r="AG1842" s="1">
        <v>3.7233E-7</v>
      </c>
      <c r="AH1842">
        <v>11</v>
      </c>
      <c r="AI1842">
        <v>11</v>
      </c>
      <c r="AJ1842">
        <v>4.7</v>
      </c>
      <c r="AK1842">
        <v>11</v>
      </c>
      <c r="AL1842">
        <v>105690000</v>
      </c>
      <c r="AM1842">
        <v>16000000</v>
      </c>
      <c r="AN1842">
        <v>56072000</v>
      </c>
      <c r="AO1842">
        <v>0</v>
      </c>
      <c r="AP1842">
        <v>33615000</v>
      </c>
      <c r="AQ1842">
        <v>0</v>
      </c>
      <c r="AR1842">
        <v>0</v>
      </c>
      <c r="AS1842">
        <v>0</v>
      </c>
      <c r="AT1842">
        <v>42229000</v>
      </c>
      <c r="AU1842">
        <v>0</v>
      </c>
      <c r="AV1842">
        <v>1</v>
      </c>
      <c r="AW1842">
        <v>0</v>
      </c>
      <c r="AX1842">
        <v>0</v>
      </c>
      <c r="AZ1842">
        <v>1840</v>
      </c>
      <c r="BA1842" t="s">
        <v>11752</v>
      </c>
      <c r="BB1842" t="s">
        <v>317</v>
      </c>
      <c r="BC1842" t="s">
        <v>11753</v>
      </c>
      <c r="BD1842" t="s">
        <v>11754</v>
      </c>
      <c r="BE1842" t="s">
        <v>11755</v>
      </c>
      <c r="BF1842" t="s">
        <v>11756</v>
      </c>
    </row>
    <row r="1843" spans="1:60" x14ac:dyDescent="0.3">
      <c r="A1843" t="s">
        <v>11757</v>
      </c>
      <c r="B1843" t="s">
        <v>11757</v>
      </c>
      <c r="C1843">
        <v>12</v>
      </c>
      <c r="D1843">
        <v>12</v>
      </c>
      <c r="E1843">
        <v>12</v>
      </c>
      <c r="F1843" t="s">
        <v>11757</v>
      </c>
      <c r="G1843">
        <v>1</v>
      </c>
      <c r="H1843">
        <v>12</v>
      </c>
      <c r="I1843">
        <v>12</v>
      </c>
      <c r="J1843">
        <v>12</v>
      </c>
      <c r="K1843">
        <v>9</v>
      </c>
      <c r="L1843">
        <v>7</v>
      </c>
      <c r="M1843">
        <v>12</v>
      </c>
      <c r="N1843">
        <v>11</v>
      </c>
      <c r="O1843">
        <v>9</v>
      </c>
      <c r="P1843">
        <v>7</v>
      </c>
      <c r="Q1843">
        <v>12</v>
      </c>
      <c r="R1843">
        <v>11</v>
      </c>
      <c r="S1843">
        <v>9</v>
      </c>
      <c r="T1843">
        <v>7</v>
      </c>
      <c r="U1843">
        <v>12</v>
      </c>
      <c r="V1843">
        <v>11</v>
      </c>
      <c r="W1843">
        <v>53.7</v>
      </c>
      <c r="X1843">
        <v>53.7</v>
      </c>
      <c r="Y1843">
        <v>53.7</v>
      </c>
      <c r="Z1843">
        <v>27.760999999999999</v>
      </c>
      <c r="AA1843">
        <v>246</v>
      </c>
      <c r="AB1843">
        <v>246</v>
      </c>
      <c r="AC1843">
        <v>13</v>
      </c>
      <c r="AD1843">
        <v>9</v>
      </c>
      <c r="AE1843">
        <v>16</v>
      </c>
      <c r="AF1843">
        <v>15</v>
      </c>
      <c r="AG1843" s="1">
        <v>5.0089999999999997E-99</v>
      </c>
      <c r="AH1843">
        <v>42.7</v>
      </c>
      <c r="AI1843">
        <v>32.1</v>
      </c>
      <c r="AJ1843">
        <v>53.7</v>
      </c>
      <c r="AK1843">
        <v>50.8</v>
      </c>
      <c r="AL1843">
        <v>5877500000</v>
      </c>
      <c r="AM1843">
        <v>1711100000</v>
      </c>
      <c r="AN1843">
        <v>1134000000</v>
      </c>
      <c r="AO1843">
        <v>1629400000</v>
      </c>
      <c r="AP1843">
        <v>1403100000</v>
      </c>
      <c r="AQ1843">
        <v>1684300000</v>
      </c>
      <c r="AR1843">
        <v>1553400000</v>
      </c>
      <c r="AS1843">
        <v>1606300000</v>
      </c>
      <c r="AT1843">
        <v>1619100000</v>
      </c>
      <c r="AU1843">
        <v>10</v>
      </c>
      <c r="AV1843">
        <v>8</v>
      </c>
      <c r="AW1843">
        <v>19</v>
      </c>
      <c r="AX1843">
        <v>13</v>
      </c>
      <c r="AZ1843">
        <v>1841</v>
      </c>
      <c r="BA1843" t="s">
        <v>11758</v>
      </c>
      <c r="BB1843" t="s">
        <v>1422</v>
      </c>
      <c r="BC1843" t="s">
        <v>11759</v>
      </c>
      <c r="BD1843" t="s">
        <v>11760</v>
      </c>
      <c r="BE1843" t="s">
        <v>11761</v>
      </c>
      <c r="BF1843" t="s">
        <v>11762</v>
      </c>
    </row>
    <row r="1844" spans="1:60" x14ac:dyDescent="0.3">
      <c r="A1844" t="s">
        <v>11763</v>
      </c>
      <c r="B1844" t="s">
        <v>11763</v>
      </c>
      <c r="C1844">
        <v>6</v>
      </c>
      <c r="D1844">
        <v>3</v>
      </c>
      <c r="E1844">
        <v>2</v>
      </c>
      <c r="F1844" t="s">
        <v>11763</v>
      </c>
      <c r="G1844">
        <v>1</v>
      </c>
      <c r="H1844">
        <v>6</v>
      </c>
      <c r="I1844">
        <v>3</v>
      </c>
      <c r="J1844">
        <v>2</v>
      </c>
      <c r="K1844">
        <v>4</v>
      </c>
      <c r="L1844">
        <v>4</v>
      </c>
      <c r="M1844">
        <v>5</v>
      </c>
      <c r="N1844">
        <v>6</v>
      </c>
      <c r="O1844">
        <v>3</v>
      </c>
      <c r="P1844">
        <v>3</v>
      </c>
      <c r="Q1844">
        <v>2</v>
      </c>
      <c r="R1844">
        <v>3</v>
      </c>
      <c r="S1844">
        <v>2</v>
      </c>
      <c r="T1844">
        <v>2</v>
      </c>
      <c r="U1844">
        <v>1</v>
      </c>
      <c r="V1844">
        <v>2</v>
      </c>
      <c r="W1844">
        <v>18.399999999999999</v>
      </c>
      <c r="X1844">
        <v>11.9</v>
      </c>
      <c r="Y1844">
        <v>7.2</v>
      </c>
      <c r="Z1844">
        <v>60.42</v>
      </c>
      <c r="AA1844">
        <v>528</v>
      </c>
      <c r="AB1844">
        <v>528</v>
      </c>
      <c r="AC1844">
        <v>4</v>
      </c>
      <c r="AD1844">
        <v>4</v>
      </c>
      <c r="AE1844">
        <v>3</v>
      </c>
      <c r="AF1844">
        <v>5</v>
      </c>
      <c r="AG1844" s="1">
        <v>4.5792999999999998E-25</v>
      </c>
      <c r="AH1844">
        <v>13.8</v>
      </c>
      <c r="AI1844">
        <v>13.8</v>
      </c>
      <c r="AJ1844">
        <v>15.2</v>
      </c>
      <c r="AK1844">
        <v>18.399999999999999</v>
      </c>
      <c r="AL1844">
        <v>1036100000</v>
      </c>
      <c r="AM1844">
        <v>386990000</v>
      </c>
      <c r="AN1844">
        <v>131940000</v>
      </c>
      <c r="AO1844">
        <v>286560000</v>
      </c>
      <c r="AP1844">
        <v>230610000</v>
      </c>
      <c r="AQ1844">
        <v>376580000</v>
      </c>
      <c r="AR1844">
        <v>290340000</v>
      </c>
      <c r="AS1844">
        <v>211640000</v>
      </c>
      <c r="AT1844">
        <v>262040000</v>
      </c>
      <c r="AU1844">
        <v>3</v>
      </c>
      <c r="AV1844">
        <v>2</v>
      </c>
      <c r="AW1844">
        <v>1</v>
      </c>
      <c r="AX1844">
        <v>3</v>
      </c>
      <c r="AZ1844">
        <v>1842</v>
      </c>
      <c r="BA1844" t="s">
        <v>11764</v>
      </c>
      <c r="BB1844" t="s">
        <v>11765</v>
      </c>
      <c r="BC1844" t="s">
        <v>11766</v>
      </c>
      <c r="BD1844" t="s">
        <v>11767</v>
      </c>
      <c r="BE1844" t="s">
        <v>11768</v>
      </c>
      <c r="BF1844" t="s">
        <v>11769</v>
      </c>
    </row>
    <row r="1845" spans="1:60" x14ac:dyDescent="0.3">
      <c r="A1845" t="s">
        <v>11770</v>
      </c>
      <c r="B1845" t="s">
        <v>11770</v>
      </c>
      <c r="C1845">
        <v>13</v>
      </c>
      <c r="D1845">
        <v>13</v>
      </c>
      <c r="E1845">
        <v>13</v>
      </c>
      <c r="F1845" t="s">
        <v>11770</v>
      </c>
      <c r="G1845">
        <v>1</v>
      </c>
      <c r="H1845">
        <v>13</v>
      </c>
      <c r="I1845">
        <v>13</v>
      </c>
      <c r="J1845">
        <v>13</v>
      </c>
      <c r="K1845">
        <v>12</v>
      </c>
      <c r="L1845">
        <v>13</v>
      </c>
      <c r="M1845">
        <v>12</v>
      </c>
      <c r="N1845">
        <v>12</v>
      </c>
      <c r="O1845">
        <v>12</v>
      </c>
      <c r="P1845">
        <v>13</v>
      </c>
      <c r="Q1845">
        <v>12</v>
      </c>
      <c r="R1845">
        <v>12</v>
      </c>
      <c r="S1845">
        <v>12</v>
      </c>
      <c r="T1845">
        <v>13</v>
      </c>
      <c r="U1845">
        <v>12</v>
      </c>
      <c r="V1845">
        <v>12</v>
      </c>
      <c r="W1845">
        <v>49.5</v>
      </c>
      <c r="X1845">
        <v>49.5</v>
      </c>
      <c r="Y1845">
        <v>49.5</v>
      </c>
      <c r="Z1845">
        <v>20.968</v>
      </c>
      <c r="AA1845">
        <v>190</v>
      </c>
      <c r="AB1845">
        <v>190</v>
      </c>
      <c r="AC1845">
        <v>19</v>
      </c>
      <c r="AD1845">
        <v>20</v>
      </c>
      <c r="AE1845">
        <v>16</v>
      </c>
      <c r="AF1845">
        <v>18</v>
      </c>
      <c r="AG1845" s="1">
        <v>9.6518000000000006E-87</v>
      </c>
      <c r="AH1845">
        <v>49.5</v>
      </c>
      <c r="AI1845">
        <v>49.5</v>
      </c>
      <c r="AJ1845">
        <v>49.5</v>
      </c>
      <c r="AK1845">
        <v>49.5</v>
      </c>
      <c r="AL1845">
        <v>20770000000</v>
      </c>
      <c r="AM1845">
        <v>5589900000</v>
      </c>
      <c r="AN1845">
        <v>6332100000</v>
      </c>
      <c r="AO1845">
        <v>4369200000</v>
      </c>
      <c r="AP1845">
        <v>4478600000</v>
      </c>
      <c r="AQ1845">
        <v>5562000000</v>
      </c>
      <c r="AR1845">
        <v>5690700000</v>
      </c>
      <c r="AS1845">
        <v>5715800000</v>
      </c>
      <c r="AT1845">
        <v>5828300000</v>
      </c>
      <c r="AU1845">
        <v>14</v>
      </c>
      <c r="AV1845">
        <v>17</v>
      </c>
      <c r="AW1845">
        <v>15</v>
      </c>
      <c r="AX1845">
        <v>13</v>
      </c>
      <c r="AZ1845">
        <v>1843</v>
      </c>
      <c r="BA1845" t="s">
        <v>11771</v>
      </c>
      <c r="BB1845" t="s">
        <v>669</v>
      </c>
      <c r="BC1845" t="s">
        <v>11772</v>
      </c>
      <c r="BD1845" t="s">
        <v>11773</v>
      </c>
      <c r="BE1845" t="s">
        <v>11774</v>
      </c>
      <c r="BF1845" t="s">
        <v>11775</v>
      </c>
    </row>
    <row r="1846" spans="1:60" x14ac:dyDescent="0.3">
      <c r="A1846" t="s">
        <v>11776</v>
      </c>
      <c r="B1846" t="s">
        <v>11776</v>
      </c>
      <c r="C1846" t="s">
        <v>1547</v>
      </c>
      <c r="D1846" t="s">
        <v>1224</v>
      </c>
      <c r="E1846" t="s">
        <v>2087</v>
      </c>
      <c r="F1846" t="s">
        <v>11777</v>
      </c>
      <c r="G1846">
        <v>3</v>
      </c>
      <c r="H1846">
        <v>8</v>
      </c>
      <c r="I1846">
        <v>6</v>
      </c>
      <c r="J1846">
        <v>5</v>
      </c>
      <c r="K1846">
        <v>7</v>
      </c>
      <c r="L1846">
        <v>8</v>
      </c>
      <c r="M1846">
        <v>8</v>
      </c>
      <c r="N1846">
        <v>8</v>
      </c>
      <c r="O1846">
        <v>6</v>
      </c>
      <c r="P1846">
        <v>6</v>
      </c>
      <c r="Q1846">
        <v>6</v>
      </c>
      <c r="R1846">
        <v>6</v>
      </c>
      <c r="S1846">
        <v>5</v>
      </c>
      <c r="T1846">
        <v>5</v>
      </c>
      <c r="U1846">
        <v>5</v>
      </c>
      <c r="V1846">
        <v>5</v>
      </c>
      <c r="W1846">
        <v>29.2</v>
      </c>
      <c r="X1846">
        <v>22.6</v>
      </c>
      <c r="Y1846">
        <v>22.6</v>
      </c>
      <c r="Z1846">
        <v>29.132000000000001</v>
      </c>
      <c r="AA1846">
        <v>274</v>
      </c>
      <c r="AB1846" t="s">
        <v>11778</v>
      </c>
      <c r="AC1846">
        <v>16</v>
      </c>
      <c r="AD1846">
        <v>14</v>
      </c>
      <c r="AE1846">
        <v>16</v>
      </c>
      <c r="AF1846">
        <v>14</v>
      </c>
      <c r="AG1846" s="1">
        <v>3.1071E-103</v>
      </c>
      <c r="AH1846">
        <v>25.9</v>
      </c>
      <c r="AI1846">
        <v>29.2</v>
      </c>
      <c r="AJ1846">
        <v>29.2</v>
      </c>
      <c r="AK1846">
        <v>29.2</v>
      </c>
      <c r="AL1846">
        <v>139480000000</v>
      </c>
      <c r="AM1846">
        <v>58092000000</v>
      </c>
      <c r="AN1846">
        <v>29830000000</v>
      </c>
      <c r="AO1846">
        <v>29466000000</v>
      </c>
      <c r="AP1846">
        <v>22095000000</v>
      </c>
      <c r="AQ1846">
        <v>29227000000</v>
      </c>
      <c r="AR1846">
        <v>29068000000</v>
      </c>
      <c r="AS1846">
        <v>45749000000</v>
      </c>
      <c r="AT1846">
        <v>46708000000</v>
      </c>
      <c r="AU1846">
        <v>16</v>
      </c>
      <c r="AV1846">
        <v>10</v>
      </c>
      <c r="AW1846">
        <v>13</v>
      </c>
      <c r="AX1846">
        <v>19</v>
      </c>
      <c r="AZ1846">
        <v>1844</v>
      </c>
      <c r="BA1846" t="s">
        <v>11779</v>
      </c>
      <c r="BB1846" t="s">
        <v>11780</v>
      </c>
      <c r="BC1846" t="s">
        <v>11781</v>
      </c>
      <c r="BD1846" t="s">
        <v>11782</v>
      </c>
      <c r="BE1846" t="s">
        <v>11783</v>
      </c>
      <c r="BF1846" t="s">
        <v>11784</v>
      </c>
      <c r="BG1846">
        <v>2</v>
      </c>
      <c r="BH1846">
        <v>1</v>
      </c>
    </row>
    <row r="1847" spans="1:60" hidden="1" x14ac:dyDescent="0.3">
      <c r="A1847" t="s">
        <v>11785</v>
      </c>
      <c r="B1847" t="s">
        <v>11785</v>
      </c>
      <c r="C1847">
        <v>1</v>
      </c>
      <c r="D1847">
        <v>1</v>
      </c>
      <c r="E1847">
        <v>1</v>
      </c>
      <c r="F1847" t="s">
        <v>11786</v>
      </c>
      <c r="G1847">
        <v>1</v>
      </c>
      <c r="H1847">
        <v>1</v>
      </c>
      <c r="I1847">
        <v>1</v>
      </c>
      <c r="J1847">
        <v>1</v>
      </c>
      <c r="K1847">
        <v>0</v>
      </c>
      <c r="L1847">
        <v>1</v>
      </c>
      <c r="M1847">
        <v>0</v>
      </c>
      <c r="N1847">
        <v>0</v>
      </c>
      <c r="O1847">
        <v>0</v>
      </c>
      <c r="P1847">
        <v>1</v>
      </c>
      <c r="Q1847">
        <v>0</v>
      </c>
      <c r="R1847">
        <v>0</v>
      </c>
      <c r="S1847">
        <v>0</v>
      </c>
      <c r="T1847">
        <v>1</v>
      </c>
      <c r="U1847">
        <v>0</v>
      </c>
      <c r="V1847">
        <v>0</v>
      </c>
      <c r="W1847">
        <v>2.7</v>
      </c>
      <c r="X1847">
        <v>2.7</v>
      </c>
      <c r="Y1847">
        <v>2.7</v>
      </c>
      <c r="Z1847">
        <v>28.843</v>
      </c>
      <c r="AA1847">
        <v>256</v>
      </c>
      <c r="AB1847">
        <v>256</v>
      </c>
      <c r="AD1847">
        <v>1</v>
      </c>
      <c r="AG1847">
        <v>1.7209E-3</v>
      </c>
      <c r="AH1847">
        <v>0</v>
      </c>
      <c r="AI1847">
        <v>2.7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Z1847">
        <v>1845</v>
      </c>
      <c r="BA1847">
        <v>22653</v>
      </c>
      <c r="BB1847" t="b">
        <v>1</v>
      </c>
      <c r="BC1847">
        <v>23408</v>
      </c>
      <c r="BD1847">
        <v>96369</v>
      </c>
      <c r="BE1847">
        <v>81201</v>
      </c>
      <c r="BF1847">
        <v>81201</v>
      </c>
    </row>
    <row r="1848" spans="1:60" x14ac:dyDescent="0.3">
      <c r="A1848" t="s">
        <v>11787</v>
      </c>
      <c r="B1848" t="s">
        <v>11787</v>
      </c>
      <c r="C1848" t="s">
        <v>11788</v>
      </c>
      <c r="D1848" t="s">
        <v>11788</v>
      </c>
      <c r="E1848" t="s">
        <v>11788</v>
      </c>
      <c r="F1848" t="s">
        <v>11789</v>
      </c>
      <c r="G1848">
        <v>4</v>
      </c>
      <c r="H1848">
        <v>5</v>
      </c>
      <c r="I1848">
        <v>5</v>
      </c>
      <c r="J1848">
        <v>5</v>
      </c>
      <c r="K1848">
        <v>3</v>
      </c>
      <c r="L1848">
        <v>4</v>
      </c>
      <c r="M1848">
        <v>5</v>
      </c>
      <c r="N1848">
        <v>2</v>
      </c>
      <c r="O1848">
        <v>3</v>
      </c>
      <c r="P1848">
        <v>4</v>
      </c>
      <c r="Q1848">
        <v>5</v>
      </c>
      <c r="R1848">
        <v>2</v>
      </c>
      <c r="S1848">
        <v>3</v>
      </c>
      <c r="T1848">
        <v>4</v>
      </c>
      <c r="U1848">
        <v>5</v>
      </c>
      <c r="V1848">
        <v>2</v>
      </c>
      <c r="W1848">
        <v>26.7</v>
      </c>
      <c r="X1848">
        <v>26.7</v>
      </c>
      <c r="Y1848">
        <v>26.7</v>
      </c>
      <c r="Z1848">
        <v>23.411000000000001</v>
      </c>
      <c r="AA1848">
        <v>210</v>
      </c>
      <c r="AB1848" t="s">
        <v>11790</v>
      </c>
      <c r="AC1848">
        <v>5</v>
      </c>
      <c r="AD1848">
        <v>5</v>
      </c>
      <c r="AE1848">
        <v>6</v>
      </c>
      <c r="AF1848">
        <v>3</v>
      </c>
      <c r="AG1848" s="1">
        <v>1.3319E-11</v>
      </c>
      <c r="AH1848">
        <v>18.600000000000001</v>
      </c>
      <c r="AI1848">
        <v>21.9</v>
      </c>
      <c r="AJ1848">
        <v>26.7</v>
      </c>
      <c r="AK1848">
        <v>10</v>
      </c>
      <c r="AL1848">
        <v>1471800000</v>
      </c>
      <c r="AM1848">
        <v>444870000</v>
      </c>
      <c r="AN1848">
        <v>561110000</v>
      </c>
      <c r="AO1848">
        <v>377590000</v>
      </c>
      <c r="AP1848">
        <v>88226000</v>
      </c>
      <c r="AQ1848">
        <v>623440000</v>
      </c>
      <c r="AR1848">
        <v>530660000</v>
      </c>
      <c r="AS1848">
        <v>279260000</v>
      </c>
      <c r="AT1848">
        <v>155370000</v>
      </c>
      <c r="AU1848">
        <v>2</v>
      </c>
      <c r="AV1848">
        <v>3</v>
      </c>
      <c r="AW1848">
        <v>3</v>
      </c>
      <c r="AX1848">
        <v>1</v>
      </c>
      <c r="AZ1848">
        <v>1846</v>
      </c>
      <c r="BA1848" t="s">
        <v>11791</v>
      </c>
      <c r="BB1848" t="s">
        <v>93</v>
      </c>
      <c r="BC1848" t="s">
        <v>11792</v>
      </c>
      <c r="BD1848" t="s">
        <v>11793</v>
      </c>
      <c r="BE1848" t="s">
        <v>11794</v>
      </c>
      <c r="BF1848" t="s">
        <v>11795</v>
      </c>
    </row>
    <row r="1849" spans="1:60" x14ac:dyDescent="0.3">
      <c r="A1849" t="s">
        <v>11796</v>
      </c>
      <c r="B1849" t="s">
        <v>11796</v>
      </c>
      <c r="C1849" t="s">
        <v>84</v>
      </c>
      <c r="D1849" t="s">
        <v>84</v>
      </c>
      <c r="E1849" t="s">
        <v>84</v>
      </c>
      <c r="F1849" t="s">
        <v>11797</v>
      </c>
      <c r="G1849">
        <v>2</v>
      </c>
      <c r="H1849">
        <v>2</v>
      </c>
      <c r="I1849">
        <v>2</v>
      </c>
      <c r="J1849">
        <v>2</v>
      </c>
      <c r="K1849">
        <v>0</v>
      </c>
      <c r="L1849">
        <v>2</v>
      </c>
      <c r="M1849">
        <v>0</v>
      </c>
      <c r="N1849">
        <v>2</v>
      </c>
      <c r="O1849">
        <v>0</v>
      </c>
      <c r="P1849">
        <v>2</v>
      </c>
      <c r="Q1849">
        <v>0</v>
      </c>
      <c r="R1849">
        <v>2</v>
      </c>
      <c r="S1849">
        <v>0</v>
      </c>
      <c r="T1849">
        <v>2</v>
      </c>
      <c r="U1849">
        <v>0</v>
      </c>
      <c r="V1849">
        <v>2</v>
      </c>
      <c r="W1849">
        <v>1.3</v>
      </c>
      <c r="X1849">
        <v>1.3</v>
      </c>
      <c r="Y1849">
        <v>1.3</v>
      </c>
      <c r="Z1849">
        <v>245.44</v>
      </c>
      <c r="AA1849">
        <v>2192</v>
      </c>
      <c r="AB1849" t="s">
        <v>11798</v>
      </c>
      <c r="AD1849">
        <v>2</v>
      </c>
      <c r="AF1849">
        <v>2</v>
      </c>
      <c r="AG1849" s="1">
        <v>5.3665999999999999E-8</v>
      </c>
      <c r="AH1849">
        <v>0</v>
      </c>
      <c r="AI1849">
        <v>1.3</v>
      </c>
      <c r="AJ1849">
        <v>0</v>
      </c>
      <c r="AK1849">
        <v>1.3</v>
      </c>
      <c r="AL1849">
        <v>72732000</v>
      </c>
      <c r="AM1849">
        <v>0</v>
      </c>
      <c r="AN1849">
        <v>43085000</v>
      </c>
      <c r="AO1849">
        <v>0</v>
      </c>
      <c r="AP1849">
        <v>29647000</v>
      </c>
      <c r="AQ1849">
        <v>0</v>
      </c>
      <c r="AR1849">
        <v>0</v>
      </c>
      <c r="AS1849">
        <v>0</v>
      </c>
      <c r="AT1849">
        <v>37244000</v>
      </c>
      <c r="AU1849">
        <v>0</v>
      </c>
      <c r="AV1849">
        <v>2</v>
      </c>
      <c r="AW1849">
        <v>0</v>
      </c>
      <c r="AX1849">
        <v>1</v>
      </c>
      <c r="AZ1849">
        <v>1847</v>
      </c>
      <c r="BA1849" t="s">
        <v>11799</v>
      </c>
      <c r="BB1849" t="s">
        <v>79</v>
      </c>
      <c r="BC1849" t="s">
        <v>11800</v>
      </c>
      <c r="BD1849" t="s">
        <v>11801</v>
      </c>
      <c r="BE1849" t="s">
        <v>11802</v>
      </c>
      <c r="BF1849" t="s">
        <v>11803</v>
      </c>
    </row>
    <row r="1850" spans="1:60" x14ac:dyDescent="0.3">
      <c r="A1850" t="s">
        <v>11804</v>
      </c>
      <c r="B1850" t="s">
        <v>11804</v>
      </c>
      <c r="C1850">
        <v>1</v>
      </c>
      <c r="D1850">
        <v>1</v>
      </c>
      <c r="E1850">
        <v>1</v>
      </c>
      <c r="F1850" t="s">
        <v>11804</v>
      </c>
      <c r="G1850">
        <v>1</v>
      </c>
      <c r="H1850">
        <v>1</v>
      </c>
      <c r="I1850">
        <v>1</v>
      </c>
      <c r="J1850">
        <v>1</v>
      </c>
      <c r="K1850">
        <v>0</v>
      </c>
      <c r="L1850">
        <v>1</v>
      </c>
      <c r="M1850">
        <v>0</v>
      </c>
      <c r="N1850">
        <v>0</v>
      </c>
      <c r="O1850">
        <v>0</v>
      </c>
      <c r="P1850">
        <v>1</v>
      </c>
      <c r="Q1850">
        <v>0</v>
      </c>
      <c r="R1850">
        <v>0</v>
      </c>
      <c r="S1850">
        <v>0</v>
      </c>
      <c r="T1850">
        <v>1</v>
      </c>
      <c r="U1850">
        <v>0</v>
      </c>
      <c r="V1850">
        <v>0</v>
      </c>
      <c r="W1850">
        <v>4.7</v>
      </c>
      <c r="X1850">
        <v>4.7</v>
      </c>
      <c r="Y1850">
        <v>4.7</v>
      </c>
      <c r="Z1850">
        <v>39.655000000000001</v>
      </c>
      <c r="AA1850">
        <v>364</v>
      </c>
      <c r="AB1850">
        <v>364</v>
      </c>
      <c r="AD1850">
        <v>1</v>
      </c>
      <c r="AG1850" s="1">
        <v>4.2613000000000002E-6</v>
      </c>
      <c r="AH1850">
        <v>0</v>
      </c>
      <c r="AI1850">
        <v>4.7</v>
      </c>
      <c r="AJ1850">
        <v>0</v>
      </c>
      <c r="AK1850">
        <v>0</v>
      </c>
      <c r="AL1850">
        <v>33759000</v>
      </c>
      <c r="AM1850">
        <v>0</v>
      </c>
      <c r="AN1850">
        <v>33759000</v>
      </c>
      <c r="AO1850">
        <v>0</v>
      </c>
      <c r="AP1850">
        <v>0</v>
      </c>
      <c r="AQ1850">
        <v>0</v>
      </c>
      <c r="AR1850">
        <v>38227000</v>
      </c>
      <c r="AS1850">
        <v>0</v>
      </c>
      <c r="AT1850">
        <v>0</v>
      </c>
      <c r="AU1850">
        <v>0</v>
      </c>
      <c r="AV1850">
        <v>1</v>
      </c>
      <c r="AW1850">
        <v>0</v>
      </c>
      <c r="AX1850">
        <v>0</v>
      </c>
      <c r="AZ1850">
        <v>1848</v>
      </c>
      <c r="BA1850">
        <v>19647</v>
      </c>
      <c r="BB1850" t="b">
        <v>1</v>
      </c>
      <c r="BC1850">
        <v>20315</v>
      </c>
      <c r="BD1850">
        <v>83585</v>
      </c>
      <c r="BE1850">
        <v>70251</v>
      </c>
      <c r="BF1850">
        <v>70251</v>
      </c>
    </row>
    <row r="1851" spans="1:60" x14ac:dyDescent="0.3">
      <c r="A1851" t="s">
        <v>11805</v>
      </c>
      <c r="B1851" t="s">
        <v>11805</v>
      </c>
      <c r="C1851">
        <v>1</v>
      </c>
      <c r="D1851">
        <v>1</v>
      </c>
      <c r="E1851">
        <v>1</v>
      </c>
      <c r="F1851" t="s">
        <v>11805</v>
      </c>
      <c r="G1851">
        <v>1</v>
      </c>
      <c r="H1851">
        <v>1</v>
      </c>
      <c r="I1851">
        <v>1</v>
      </c>
      <c r="J1851">
        <v>1</v>
      </c>
      <c r="K1851">
        <v>1</v>
      </c>
      <c r="L1851">
        <v>1</v>
      </c>
      <c r="M1851">
        <v>1</v>
      </c>
      <c r="N1851">
        <v>0</v>
      </c>
      <c r="O1851">
        <v>1</v>
      </c>
      <c r="P1851">
        <v>1</v>
      </c>
      <c r="Q1851">
        <v>1</v>
      </c>
      <c r="R1851">
        <v>0</v>
      </c>
      <c r="S1851">
        <v>1</v>
      </c>
      <c r="T1851">
        <v>1</v>
      </c>
      <c r="U1851">
        <v>1</v>
      </c>
      <c r="V1851">
        <v>0</v>
      </c>
      <c r="W1851">
        <v>4.3</v>
      </c>
      <c r="X1851">
        <v>4.3</v>
      </c>
      <c r="Y1851">
        <v>4.3</v>
      </c>
      <c r="Z1851">
        <v>36.692999999999998</v>
      </c>
      <c r="AA1851">
        <v>347</v>
      </c>
      <c r="AB1851">
        <v>347</v>
      </c>
      <c r="AC1851">
        <v>2</v>
      </c>
      <c r="AD1851">
        <v>1</v>
      </c>
      <c r="AE1851">
        <v>1</v>
      </c>
      <c r="AG1851" s="1">
        <v>6.3909000000000001E-5</v>
      </c>
      <c r="AH1851">
        <v>4.3</v>
      </c>
      <c r="AI1851">
        <v>4.3</v>
      </c>
      <c r="AJ1851">
        <v>4.3</v>
      </c>
      <c r="AK1851">
        <v>0</v>
      </c>
      <c r="AL1851">
        <v>41584000</v>
      </c>
      <c r="AM1851">
        <v>16495000</v>
      </c>
      <c r="AN1851">
        <v>10454000</v>
      </c>
      <c r="AO1851">
        <v>14635000</v>
      </c>
      <c r="AP1851">
        <v>0</v>
      </c>
      <c r="AQ1851">
        <v>0</v>
      </c>
      <c r="AR1851">
        <v>0</v>
      </c>
      <c r="AS1851">
        <v>16062000</v>
      </c>
      <c r="AT1851">
        <v>0</v>
      </c>
      <c r="AU1851">
        <v>1</v>
      </c>
      <c r="AV1851">
        <v>0</v>
      </c>
      <c r="AW1851">
        <v>1</v>
      </c>
      <c r="AX1851">
        <v>0</v>
      </c>
      <c r="AZ1851">
        <v>1849</v>
      </c>
      <c r="BA1851">
        <v>10828</v>
      </c>
      <c r="BB1851" t="b">
        <v>1</v>
      </c>
      <c r="BC1851">
        <v>11179</v>
      </c>
      <c r="BD1851" t="s">
        <v>11806</v>
      </c>
      <c r="BE1851" t="s">
        <v>11807</v>
      </c>
      <c r="BF1851">
        <v>39760</v>
      </c>
    </row>
    <row r="1852" spans="1:60" x14ac:dyDescent="0.3">
      <c r="A1852" t="s">
        <v>11808</v>
      </c>
      <c r="B1852" t="s">
        <v>11808</v>
      </c>
      <c r="C1852">
        <v>3</v>
      </c>
      <c r="D1852">
        <v>3</v>
      </c>
      <c r="E1852">
        <v>3</v>
      </c>
      <c r="F1852" t="s">
        <v>11808</v>
      </c>
      <c r="G1852">
        <v>1</v>
      </c>
      <c r="H1852">
        <v>3</v>
      </c>
      <c r="I1852">
        <v>3</v>
      </c>
      <c r="J1852">
        <v>3</v>
      </c>
      <c r="K1852">
        <v>2</v>
      </c>
      <c r="L1852">
        <v>3</v>
      </c>
      <c r="M1852">
        <v>3</v>
      </c>
      <c r="N1852">
        <v>3</v>
      </c>
      <c r="O1852">
        <v>2</v>
      </c>
      <c r="P1852">
        <v>3</v>
      </c>
      <c r="Q1852">
        <v>3</v>
      </c>
      <c r="R1852">
        <v>3</v>
      </c>
      <c r="S1852">
        <v>2</v>
      </c>
      <c r="T1852">
        <v>3</v>
      </c>
      <c r="U1852">
        <v>3</v>
      </c>
      <c r="V1852">
        <v>3</v>
      </c>
      <c r="W1852">
        <v>31.9</v>
      </c>
      <c r="X1852">
        <v>31.9</v>
      </c>
      <c r="Y1852">
        <v>31.9</v>
      </c>
      <c r="Z1852">
        <v>17.846</v>
      </c>
      <c r="AA1852">
        <v>166</v>
      </c>
      <c r="AB1852">
        <v>166</v>
      </c>
      <c r="AC1852">
        <v>3</v>
      </c>
      <c r="AD1852">
        <v>4</v>
      </c>
      <c r="AE1852">
        <v>4</v>
      </c>
      <c r="AF1852">
        <v>4</v>
      </c>
      <c r="AG1852" s="1">
        <v>1.5294E-14</v>
      </c>
      <c r="AH1852">
        <v>25.9</v>
      </c>
      <c r="AI1852">
        <v>31.9</v>
      </c>
      <c r="AJ1852">
        <v>31.9</v>
      </c>
      <c r="AK1852">
        <v>31.9</v>
      </c>
      <c r="AL1852">
        <v>1659300000</v>
      </c>
      <c r="AM1852">
        <v>579490000</v>
      </c>
      <c r="AN1852">
        <v>511390000</v>
      </c>
      <c r="AO1852">
        <v>284520000</v>
      </c>
      <c r="AP1852">
        <v>283890000</v>
      </c>
      <c r="AQ1852">
        <v>648240000</v>
      </c>
      <c r="AR1852">
        <v>561520000</v>
      </c>
      <c r="AS1852">
        <v>312880000</v>
      </c>
      <c r="AT1852">
        <v>304830000</v>
      </c>
      <c r="AU1852">
        <v>3</v>
      </c>
      <c r="AV1852">
        <v>2</v>
      </c>
      <c r="AW1852">
        <v>5</v>
      </c>
      <c r="AX1852">
        <v>2</v>
      </c>
      <c r="AZ1852">
        <v>1850</v>
      </c>
      <c r="BA1852" t="s">
        <v>11809</v>
      </c>
      <c r="BB1852" t="s">
        <v>72</v>
      </c>
      <c r="BC1852" t="s">
        <v>11810</v>
      </c>
      <c r="BD1852" t="s">
        <v>11811</v>
      </c>
      <c r="BE1852" t="s">
        <v>11812</v>
      </c>
      <c r="BF1852" t="s">
        <v>11813</v>
      </c>
    </row>
    <row r="1853" spans="1:60" x14ac:dyDescent="0.3">
      <c r="A1853" t="s">
        <v>11814</v>
      </c>
      <c r="B1853" t="s">
        <v>11814</v>
      </c>
      <c r="C1853">
        <v>2</v>
      </c>
      <c r="D1853">
        <v>2</v>
      </c>
      <c r="E1853">
        <v>2</v>
      </c>
      <c r="F1853" t="s">
        <v>11814</v>
      </c>
      <c r="G1853">
        <v>1</v>
      </c>
      <c r="H1853">
        <v>2</v>
      </c>
      <c r="I1853">
        <v>2</v>
      </c>
      <c r="J1853">
        <v>2</v>
      </c>
      <c r="K1853">
        <v>0</v>
      </c>
      <c r="L1853">
        <v>0</v>
      </c>
      <c r="M1853">
        <v>2</v>
      </c>
      <c r="N1853">
        <v>1</v>
      </c>
      <c r="O1853">
        <v>0</v>
      </c>
      <c r="P1853">
        <v>0</v>
      </c>
      <c r="Q1853">
        <v>2</v>
      </c>
      <c r="R1853">
        <v>1</v>
      </c>
      <c r="S1853">
        <v>0</v>
      </c>
      <c r="T1853">
        <v>0</v>
      </c>
      <c r="U1853">
        <v>2</v>
      </c>
      <c r="V1853">
        <v>1</v>
      </c>
      <c r="W1853">
        <v>15.8</v>
      </c>
      <c r="X1853">
        <v>15.8</v>
      </c>
      <c r="Y1853">
        <v>15.8</v>
      </c>
      <c r="Z1853">
        <v>24.096</v>
      </c>
      <c r="AA1853">
        <v>221</v>
      </c>
      <c r="AB1853">
        <v>221</v>
      </c>
      <c r="AE1853">
        <v>2</v>
      </c>
      <c r="AF1853">
        <v>1</v>
      </c>
      <c r="AG1853">
        <v>4.7458E-4</v>
      </c>
      <c r="AH1853">
        <v>0</v>
      </c>
      <c r="AI1853">
        <v>0</v>
      </c>
      <c r="AJ1853">
        <v>15.8</v>
      </c>
      <c r="AK1853">
        <v>11.8</v>
      </c>
      <c r="AL1853">
        <v>173870000</v>
      </c>
      <c r="AM1853">
        <v>0</v>
      </c>
      <c r="AN1853">
        <v>0</v>
      </c>
      <c r="AO1853">
        <v>101100000</v>
      </c>
      <c r="AP1853">
        <v>72763000</v>
      </c>
      <c r="AQ1853">
        <v>0</v>
      </c>
      <c r="AR1853">
        <v>0</v>
      </c>
      <c r="AS1853">
        <v>110960000</v>
      </c>
      <c r="AT1853">
        <v>0</v>
      </c>
      <c r="AU1853">
        <v>0</v>
      </c>
      <c r="AV1853">
        <v>0</v>
      </c>
      <c r="AW1853">
        <v>2</v>
      </c>
      <c r="AX1853">
        <v>1</v>
      </c>
      <c r="AZ1853">
        <v>1851</v>
      </c>
      <c r="BA1853" t="s">
        <v>11815</v>
      </c>
      <c r="BB1853" t="s">
        <v>79</v>
      </c>
      <c r="BC1853" t="s">
        <v>11816</v>
      </c>
      <c r="BD1853" t="s">
        <v>11817</v>
      </c>
      <c r="BE1853" t="s">
        <v>11818</v>
      </c>
      <c r="BF1853" t="s">
        <v>11819</v>
      </c>
    </row>
    <row r="1854" spans="1:60" x14ac:dyDescent="0.3">
      <c r="A1854" t="s">
        <v>11820</v>
      </c>
      <c r="B1854" t="s">
        <v>11821</v>
      </c>
      <c r="C1854" t="s">
        <v>8361</v>
      </c>
      <c r="D1854" t="s">
        <v>8361</v>
      </c>
      <c r="E1854" t="s">
        <v>8361</v>
      </c>
      <c r="F1854" t="s">
        <v>11821</v>
      </c>
      <c r="G1854">
        <v>3</v>
      </c>
      <c r="H1854">
        <v>3</v>
      </c>
      <c r="I1854">
        <v>3</v>
      </c>
      <c r="J1854">
        <v>3</v>
      </c>
      <c r="K1854">
        <v>2</v>
      </c>
      <c r="L1854">
        <v>2</v>
      </c>
      <c r="M1854">
        <v>3</v>
      </c>
      <c r="N1854">
        <v>3</v>
      </c>
      <c r="O1854">
        <v>2</v>
      </c>
      <c r="P1854">
        <v>2</v>
      </c>
      <c r="Q1854">
        <v>3</v>
      </c>
      <c r="R1854">
        <v>3</v>
      </c>
      <c r="S1854">
        <v>2</v>
      </c>
      <c r="T1854">
        <v>2</v>
      </c>
      <c r="U1854">
        <v>3</v>
      </c>
      <c r="V1854">
        <v>3</v>
      </c>
      <c r="W1854">
        <v>22.5</v>
      </c>
      <c r="X1854">
        <v>22.5</v>
      </c>
      <c r="Y1854">
        <v>22.5</v>
      </c>
      <c r="Z1854">
        <v>20.832000000000001</v>
      </c>
      <c r="AA1854">
        <v>187</v>
      </c>
      <c r="AB1854" t="s">
        <v>11822</v>
      </c>
      <c r="AC1854">
        <v>2</v>
      </c>
      <c r="AD1854">
        <v>2</v>
      </c>
      <c r="AE1854">
        <v>3</v>
      </c>
      <c r="AF1854">
        <v>3</v>
      </c>
      <c r="AG1854" s="1">
        <v>2.7724E-18</v>
      </c>
      <c r="AH1854">
        <v>18.2</v>
      </c>
      <c r="AI1854">
        <v>18.2</v>
      </c>
      <c r="AJ1854">
        <v>22.5</v>
      </c>
      <c r="AK1854">
        <v>22.5</v>
      </c>
      <c r="AL1854">
        <v>798530000</v>
      </c>
      <c r="AM1854">
        <v>110870000</v>
      </c>
      <c r="AN1854">
        <v>91087000</v>
      </c>
      <c r="AO1854">
        <v>314530000</v>
      </c>
      <c r="AP1854">
        <v>282040000</v>
      </c>
      <c r="AQ1854">
        <v>111570000</v>
      </c>
      <c r="AR1854">
        <v>96948000</v>
      </c>
      <c r="AS1854">
        <v>347580000</v>
      </c>
      <c r="AT1854">
        <v>357440000</v>
      </c>
      <c r="AU1854">
        <v>2</v>
      </c>
      <c r="AV1854">
        <v>2</v>
      </c>
      <c r="AW1854">
        <v>5</v>
      </c>
      <c r="AX1854">
        <v>5</v>
      </c>
      <c r="AZ1854">
        <v>1852</v>
      </c>
      <c r="BA1854" t="s">
        <v>11823</v>
      </c>
      <c r="BB1854" t="s">
        <v>72</v>
      </c>
      <c r="BC1854" t="s">
        <v>11824</v>
      </c>
      <c r="BD1854" t="s">
        <v>11825</v>
      </c>
      <c r="BE1854" t="s">
        <v>11826</v>
      </c>
      <c r="BF1854" t="s">
        <v>11827</v>
      </c>
    </row>
    <row r="1855" spans="1:60" x14ac:dyDescent="0.3">
      <c r="A1855" t="s">
        <v>11828</v>
      </c>
      <c r="B1855" t="s">
        <v>11829</v>
      </c>
      <c r="C1855" t="s">
        <v>11830</v>
      </c>
      <c r="D1855" t="s">
        <v>11830</v>
      </c>
      <c r="E1855" t="s">
        <v>11830</v>
      </c>
      <c r="F1855" t="s">
        <v>11831</v>
      </c>
      <c r="G1855">
        <v>4</v>
      </c>
      <c r="H1855">
        <v>11</v>
      </c>
      <c r="I1855">
        <v>11</v>
      </c>
      <c r="J1855">
        <v>11</v>
      </c>
      <c r="K1855">
        <v>8</v>
      </c>
      <c r="L1855">
        <v>8</v>
      </c>
      <c r="M1855">
        <v>11</v>
      </c>
      <c r="N1855">
        <v>9</v>
      </c>
      <c r="O1855">
        <v>8</v>
      </c>
      <c r="P1855">
        <v>8</v>
      </c>
      <c r="Q1855">
        <v>11</v>
      </c>
      <c r="R1855">
        <v>9</v>
      </c>
      <c r="S1855">
        <v>8</v>
      </c>
      <c r="T1855">
        <v>8</v>
      </c>
      <c r="U1855">
        <v>11</v>
      </c>
      <c r="V1855">
        <v>9</v>
      </c>
      <c r="W1855">
        <v>53.4</v>
      </c>
      <c r="X1855">
        <v>53.4</v>
      </c>
      <c r="Y1855">
        <v>53.4</v>
      </c>
      <c r="Z1855">
        <v>36.387999999999998</v>
      </c>
      <c r="AA1855">
        <v>328</v>
      </c>
      <c r="AB1855" t="s">
        <v>11832</v>
      </c>
      <c r="AC1855">
        <v>9</v>
      </c>
      <c r="AD1855">
        <v>10</v>
      </c>
      <c r="AE1855">
        <v>13</v>
      </c>
      <c r="AF1855">
        <v>11</v>
      </c>
      <c r="AG1855" s="1">
        <v>1.8690999999999999E-103</v>
      </c>
      <c r="AH1855">
        <v>39.6</v>
      </c>
      <c r="AI1855">
        <v>39.6</v>
      </c>
      <c r="AJ1855">
        <v>53.4</v>
      </c>
      <c r="AK1855">
        <v>46.3</v>
      </c>
      <c r="AL1855">
        <v>4038500000</v>
      </c>
      <c r="AM1855">
        <v>1126400000</v>
      </c>
      <c r="AN1855">
        <v>981080000</v>
      </c>
      <c r="AO1855">
        <v>1205300000</v>
      </c>
      <c r="AP1855">
        <v>725790000</v>
      </c>
      <c r="AQ1855">
        <v>1176600000</v>
      </c>
      <c r="AR1855">
        <v>1292500000</v>
      </c>
      <c r="AS1855">
        <v>998390000</v>
      </c>
      <c r="AT1855">
        <v>976750000</v>
      </c>
      <c r="AU1855">
        <v>8</v>
      </c>
      <c r="AV1855">
        <v>6</v>
      </c>
      <c r="AW1855">
        <v>10</v>
      </c>
      <c r="AX1855">
        <v>12</v>
      </c>
      <c r="AZ1855">
        <v>1853</v>
      </c>
      <c r="BA1855" t="s">
        <v>11833</v>
      </c>
      <c r="BB1855" t="s">
        <v>535</v>
      </c>
      <c r="BC1855" t="s">
        <v>11834</v>
      </c>
      <c r="BD1855" t="s">
        <v>11835</v>
      </c>
      <c r="BE1855" t="s">
        <v>11836</v>
      </c>
      <c r="BF1855" t="s">
        <v>11837</v>
      </c>
    </row>
    <row r="1856" spans="1:60" x14ac:dyDescent="0.3">
      <c r="A1856" t="s">
        <v>11838</v>
      </c>
      <c r="B1856" t="s">
        <v>11838</v>
      </c>
      <c r="C1856" t="s">
        <v>11788</v>
      </c>
      <c r="D1856" t="s">
        <v>11788</v>
      </c>
      <c r="E1856" t="s">
        <v>11788</v>
      </c>
      <c r="F1856" t="s">
        <v>11839</v>
      </c>
      <c r="G1856">
        <v>4</v>
      </c>
      <c r="H1856">
        <v>5</v>
      </c>
      <c r="I1856">
        <v>5</v>
      </c>
      <c r="J1856">
        <v>5</v>
      </c>
      <c r="K1856">
        <v>3</v>
      </c>
      <c r="L1856">
        <v>4</v>
      </c>
      <c r="M1856">
        <v>3</v>
      </c>
      <c r="N1856">
        <v>3</v>
      </c>
      <c r="O1856">
        <v>3</v>
      </c>
      <c r="P1856">
        <v>4</v>
      </c>
      <c r="Q1856">
        <v>3</v>
      </c>
      <c r="R1856">
        <v>3</v>
      </c>
      <c r="S1856">
        <v>3</v>
      </c>
      <c r="T1856">
        <v>4</v>
      </c>
      <c r="U1856">
        <v>3</v>
      </c>
      <c r="V1856">
        <v>3</v>
      </c>
      <c r="W1856">
        <v>14.5</v>
      </c>
      <c r="X1856">
        <v>14.5</v>
      </c>
      <c r="Y1856">
        <v>14.5</v>
      </c>
      <c r="Z1856">
        <v>55.194000000000003</v>
      </c>
      <c r="AA1856">
        <v>496</v>
      </c>
      <c r="AB1856" t="s">
        <v>11840</v>
      </c>
      <c r="AC1856">
        <v>3</v>
      </c>
      <c r="AD1856">
        <v>4</v>
      </c>
      <c r="AE1856">
        <v>3</v>
      </c>
      <c r="AF1856">
        <v>3</v>
      </c>
      <c r="AG1856" s="1">
        <v>1.3170999999999999E-60</v>
      </c>
      <c r="AH1856">
        <v>8.9</v>
      </c>
      <c r="AI1856">
        <v>11.1</v>
      </c>
      <c r="AJ1856">
        <v>9.9</v>
      </c>
      <c r="AK1856">
        <v>9.9</v>
      </c>
      <c r="AL1856">
        <v>1036200000</v>
      </c>
      <c r="AM1856">
        <v>375480000</v>
      </c>
      <c r="AN1856">
        <v>370100000</v>
      </c>
      <c r="AO1856">
        <v>142550000</v>
      </c>
      <c r="AP1856">
        <v>148090000</v>
      </c>
      <c r="AQ1856">
        <v>285040000</v>
      </c>
      <c r="AR1856">
        <v>360290000</v>
      </c>
      <c r="AS1856">
        <v>224310000</v>
      </c>
      <c r="AT1856">
        <v>267410000</v>
      </c>
      <c r="AU1856">
        <v>0</v>
      </c>
      <c r="AV1856">
        <v>5</v>
      </c>
      <c r="AW1856">
        <v>2</v>
      </c>
      <c r="AX1856">
        <v>1</v>
      </c>
      <c r="AZ1856">
        <v>1854</v>
      </c>
      <c r="BA1856" t="s">
        <v>11841</v>
      </c>
      <c r="BB1856" t="s">
        <v>93</v>
      </c>
      <c r="BC1856" t="s">
        <v>11842</v>
      </c>
      <c r="BD1856" t="s">
        <v>11843</v>
      </c>
      <c r="BE1856" t="s">
        <v>11844</v>
      </c>
      <c r="BF1856" t="s">
        <v>11845</v>
      </c>
    </row>
    <row r="1857" spans="1:60" x14ac:dyDescent="0.3">
      <c r="A1857" t="s">
        <v>11846</v>
      </c>
      <c r="B1857" t="s">
        <v>11846</v>
      </c>
      <c r="C1857">
        <v>3</v>
      </c>
      <c r="D1857">
        <v>3</v>
      </c>
      <c r="E1857">
        <v>3</v>
      </c>
      <c r="F1857" t="s">
        <v>11846</v>
      </c>
      <c r="G1857">
        <v>1</v>
      </c>
      <c r="H1857">
        <v>3</v>
      </c>
      <c r="I1857">
        <v>3</v>
      </c>
      <c r="J1857">
        <v>3</v>
      </c>
      <c r="K1857">
        <v>2</v>
      </c>
      <c r="L1857">
        <v>3</v>
      </c>
      <c r="M1857">
        <v>2</v>
      </c>
      <c r="N1857">
        <v>2</v>
      </c>
      <c r="O1857">
        <v>2</v>
      </c>
      <c r="P1857">
        <v>3</v>
      </c>
      <c r="Q1857">
        <v>2</v>
      </c>
      <c r="R1857">
        <v>2</v>
      </c>
      <c r="S1857">
        <v>2</v>
      </c>
      <c r="T1857">
        <v>3</v>
      </c>
      <c r="U1857">
        <v>2</v>
      </c>
      <c r="V1857">
        <v>2</v>
      </c>
      <c r="W1857">
        <v>8.1</v>
      </c>
      <c r="X1857">
        <v>8.1</v>
      </c>
      <c r="Y1857">
        <v>8.1</v>
      </c>
      <c r="Z1857">
        <v>47.896999999999998</v>
      </c>
      <c r="AA1857">
        <v>431</v>
      </c>
      <c r="AB1857">
        <v>431</v>
      </c>
      <c r="AC1857">
        <v>2</v>
      </c>
      <c r="AD1857">
        <v>3</v>
      </c>
      <c r="AE1857">
        <v>2</v>
      </c>
      <c r="AF1857">
        <v>2</v>
      </c>
      <c r="AG1857" s="1">
        <v>1.8092999999999999E-7</v>
      </c>
      <c r="AH1857">
        <v>5.3</v>
      </c>
      <c r="AI1857">
        <v>8.1</v>
      </c>
      <c r="AJ1857">
        <v>5.6</v>
      </c>
      <c r="AK1857">
        <v>5.3</v>
      </c>
      <c r="AL1857">
        <v>258430000</v>
      </c>
      <c r="AM1857">
        <v>78510000</v>
      </c>
      <c r="AN1857">
        <v>84898000</v>
      </c>
      <c r="AO1857">
        <v>39950000</v>
      </c>
      <c r="AP1857">
        <v>55072000</v>
      </c>
      <c r="AQ1857">
        <v>78952000</v>
      </c>
      <c r="AR1857">
        <v>0</v>
      </c>
      <c r="AS1857">
        <v>0</v>
      </c>
      <c r="AT1857">
        <v>68741000</v>
      </c>
      <c r="AU1857">
        <v>1</v>
      </c>
      <c r="AV1857">
        <v>1</v>
      </c>
      <c r="AW1857">
        <v>2</v>
      </c>
      <c r="AX1857">
        <v>1</v>
      </c>
      <c r="AZ1857">
        <v>1855</v>
      </c>
      <c r="BA1857" t="s">
        <v>11847</v>
      </c>
      <c r="BB1857" t="s">
        <v>72</v>
      </c>
      <c r="BC1857" t="s">
        <v>11848</v>
      </c>
      <c r="BD1857" t="s">
        <v>11849</v>
      </c>
      <c r="BE1857" t="s">
        <v>11850</v>
      </c>
      <c r="BF1857" t="s">
        <v>11851</v>
      </c>
    </row>
    <row r="1858" spans="1:60" x14ac:dyDescent="0.3">
      <c r="A1858" t="s">
        <v>11852</v>
      </c>
      <c r="B1858" t="s">
        <v>11852</v>
      </c>
      <c r="C1858">
        <v>19</v>
      </c>
      <c r="D1858">
        <v>19</v>
      </c>
      <c r="E1858">
        <v>19</v>
      </c>
      <c r="F1858" t="s">
        <v>11852</v>
      </c>
      <c r="G1858">
        <v>1</v>
      </c>
      <c r="H1858">
        <v>19</v>
      </c>
      <c r="I1858">
        <v>19</v>
      </c>
      <c r="J1858">
        <v>19</v>
      </c>
      <c r="K1858">
        <v>14</v>
      </c>
      <c r="L1858">
        <v>17</v>
      </c>
      <c r="M1858">
        <v>17</v>
      </c>
      <c r="N1858">
        <v>16</v>
      </c>
      <c r="O1858">
        <v>14</v>
      </c>
      <c r="P1858">
        <v>17</v>
      </c>
      <c r="Q1858">
        <v>17</v>
      </c>
      <c r="R1858">
        <v>16</v>
      </c>
      <c r="S1858">
        <v>14</v>
      </c>
      <c r="T1858">
        <v>17</v>
      </c>
      <c r="U1858">
        <v>17</v>
      </c>
      <c r="V1858">
        <v>16</v>
      </c>
      <c r="W1858">
        <v>28.8</v>
      </c>
      <c r="X1858">
        <v>28.8</v>
      </c>
      <c r="Y1858">
        <v>28.8</v>
      </c>
      <c r="Z1858">
        <v>108.66</v>
      </c>
      <c r="AA1858">
        <v>972</v>
      </c>
      <c r="AB1858">
        <v>972</v>
      </c>
      <c r="AC1858">
        <v>18</v>
      </c>
      <c r="AD1858">
        <v>18</v>
      </c>
      <c r="AE1858">
        <v>23</v>
      </c>
      <c r="AF1858">
        <v>21</v>
      </c>
      <c r="AG1858" s="1">
        <v>1.3664999999999999E-153</v>
      </c>
      <c r="AH1858">
        <v>21</v>
      </c>
      <c r="AI1858">
        <v>25.2</v>
      </c>
      <c r="AJ1858">
        <v>26.4</v>
      </c>
      <c r="AK1858">
        <v>24.3</v>
      </c>
      <c r="AL1858">
        <v>7232000000</v>
      </c>
      <c r="AM1858">
        <v>2065600000</v>
      </c>
      <c r="AN1858">
        <v>1639000000</v>
      </c>
      <c r="AO1858">
        <v>1795600000</v>
      </c>
      <c r="AP1858">
        <v>1731700000</v>
      </c>
      <c r="AQ1858">
        <v>2398200000</v>
      </c>
      <c r="AR1858">
        <v>1926200000</v>
      </c>
      <c r="AS1858">
        <v>1817000000</v>
      </c>
      <c r="AT1858">
        <v>1783900000</v>
      </c>
      <c r="AU1858">
        <v>17</v>
      </c>
      <c r="AV1858">
        <v>11</v>
      </c>
      <c r="AW1858">
        <v>18</v>
      </c>
      <c r="AX1858">
        <v>18</v>
      </c>
      <c r="AZ1858">
        <v>1856</v>
      </c>
      <c r="BA1858" t="s">
        <v>11853</v>
      </c>
      <c r="BB1858" t="s">
        <v>965</v>
      </c>
      <c r="BC1858" t="s">
        <v>11854</v>
      </c>
      <c r="BD1858" t="s">
        <v>11855</v>
      </c>
      <c r="BE1858" t="s">
        <v>11856</v>
      </c>
      <c r="BF1858" t="s">
        <v>11857</v>
      </c>
    </row>
    <row r="1859" spans="1:60" x14ac:dyDescent="0.3">
      <c r="A1859" t="s">
        <v>11858</v>
      </c>
      <c r="B1859" t="s">
        <v>11858</v>
      </c>
      <c r="C1859">
        <v>1</v>
      </c>
      <c r="D1859">
        <v>1</v>
      </c>
      <c r="E1859">
        <v>1</v>
      </c>
      <c r="F1859" t="s">
        <v>11859</v>
      </c>
      <c r="G1859">
        <v>1</v>
      </c>
      <c r="H1859">
        <v>1</v>
      </c>
      <c r="I1859">
        <v>1</v>
      </c>
      <c r="J1859">
        <v>1</v>
      </c>
      <c r="K1859">
        <v>1</v>
      </c>
      <c r="L1859">
        <v>1</v>
      </c>
      <c r="M1859">
        <v>1</v>
      </c>
      <c r="N1859">
        <v>1</v>
      </c>
      <c r="O1859">
        <v>1</v>
      </c>
      <c r="P1859">
        <v>1</v>
      </c>
      <c r="Q1859">
        <v>1</v>
      </c>
      <c r="R1859">
        <v>1</v>
      </c>
      <c r="S1859">
        <v>1</v>
      </c>
      <c r="T1859">
        <v>1</v>
      </c>
      <c r="U1859">
        <v>1</v>
      </c>
      <c r="V1859">
        <v>1</v>
      </c>
      <c r="W1859">
        <v>21.5</v>
      </c>
      <c r="X1859">
        <v>21.5</v>
      </c>
      <c r="Y1859">
        <v>21.5</v>
      </c>
      <c r="Z1859">
        <v>6.8030999999999997</v>
      </c>
      <c r="AA1859">
        <v>65</v>
      </c>
      <c r="AB1859">
        <v>65</v>
      </c>
      <c r="AC1859">
        <v>1</v>
      </c>
      <c r="AD1859">
        <v>1</v>
      </c>
      <c r="AE1859">
        <v>1</v>
      </c>
      <c r="AF1859">
        <v>1</v>
      </c>
      <c r="AG1859" s="1">
        <v>7.1022999999999997E-7</v>
      </c>
      <c r="AH1859">
        <v>21.5</v>
      </c>
      <c r="AI1859">
        <v>21.5</v>
      </c>
      <c r="AJ1859">
        <v>21.5</v>
      </c>
      <c r="AK1859">
        <v>21.5</v>
      </c>
      <c r="AL1859">
        <v>272170000</v>
      </c>
      <c r="AM1859">
        <v>133310000</v>
      </c>
      <c r="AN1859">
        <v>81623000</v>
      </c>
      <c r="AO1859">
        <v>23891000</v>
      </c>
      <c r="AP1859">
        <v>33350000</v>
      </c>
      <c r="AQ1859">
        <v>0</v>
      </c>
      <c r="AR1859">
        <v>0</v>
      </c>
      <c r="AS1859">
        <v>0</v>
      </c>
      <c r="AT1859">
        <v>41896000</v>
      </c>
      <c r="AU1859">
        <v>2</v>
      </c>
      <c r="AV1859">
        <v>1</v>
      </c>
      <c r="AW1859">
        <v>1</v>
      </c>
      <c r="AX1859">
        <v>2</v>
      </c>
      <c r="AZ1859">
        <v>1857</v>
      </c>
      <c r="BA1859">
        <v>1592</v>
      </c>
      <c r="BB1859" t="b">
        <v>1</v>
      </c>
      <c r="BC1859">
        <v>1653</v>
      </c>
      <c r="BD1859" t="s">
        <v>11860</v>
      </c>
      <c r="BE1859" t="s">
        <v>11861</v>
      </c>
      <c r="BF1859">
        <v>6022</v>
      </c>
    </row>
    <row r="1860" spans="1:60" x14ac:dyDescent="0.3">
      <c r="A1860" t="s">
        <v>11862</v>
      </c>
      <c r="B1860" t="s">
        <v>11862</v>
      </c>
      <c r="C1860">
        <v>2</v>
      </c>
      <c r="D1860">
        <v>2</v>
      </c>
      <c r="E1860">
        <v>2</v>
      </c>
      <c r="F1860" t="s">
        <v>11862</v>
      </c>
      <c r="G1860">
        <v>1</v>
      </c>
      <c r="H1860">
        <v>2</v>
      </c>
      <c r="I1860">
        <v>2</v>
      </c>
      <c r="J1860">
        <v>2</v>
      </c>
      <c r="K1860">
        <v>2</v>
      </c>
      <c r="L1860">
        <v>1</v>
      </c>
      <c r="M1860">
        <v>1</v>
      </c>
      <c r="N1860">
        <v>1</v>
      </c>
      <c r="O1860">
        <v>2</v>
      </c>
      <c r="P1860">
        <v>1</v>
      </c>
      <c r="Q1860">
        <v>1</v>
      </c>
      <c r="R1860">
        <v>1</v>
      </c>
      <c r="S1860">
        <v>2</v>
      </c>
      <c r="T1860">
        <v>1</v>
      </c>
      <c r="U1860">
        <v>1</v>
      </c>
      <c r="V1860">
        <v>1</v>
      </c>
      <c r="W1860">
        <v>1</v>
      </c>
      <c r="X1860">
        <v>1</v>
      </c>
      <c r="Y1860">
        <v>1</v>
      </c>
      <c r="Z1860">
        <v>275.51</v>
      </c>
      <c r="AA1860">
        <v>2513</v>
      </c>
      <c r="AB1860">
        <v>2513</v>
      </c>
      <c r="AC1860">
        <v>2</v>
      </c>
      <c r="AD1860">
        <v>1</v>
      </c>
      <c r="AE1860">
        <v>1</v>
      </c>
      <c r="AF1860">
        <v>1</v>
      </c>
      <c r="AG1860" s="1">
        <v>6.3312999999999998E-6</v>
      </c>
      <c r="AH1860">
        <v>1</v>
      </c>
      <c r="AI1860">
        <v>0.6</v>
      </c>
      <c r="AJ1860">
        <v>0.6</v>
      </c>
      <c r="AK1860">
        <v>0.6</v>
      </c>
      <c r="AL1860">
        <v>127310000</v>
      </c>
      <c r="AM1860">
        <v>44778000</v>
      </c>
      <c r="AN1860">
        <v>38902000</v>
      </c>
      <c r="AO1860">
        <v>19802000</v>
      </c>
      <c r="AP1860">
        <v>23829000</v>
      </c>
      <c r="AQ1860">
        <v>0</v>
      </c>
      <c r="AR1860">
        <v>0</v>
      </c>
      <c r="AS1860">
        <v>0</v>
      </c>
      <c r="AT1860">
        <v>29935000</v>
      </c>
      <c r="AU1860">
        <v>0</v>
      </c>
      <c r="AV1860">
        <v>0</v>
      </c>
      <c r="AW1860">
        <v>1</v>
      </c>
      <c r="AX1860">
        <v>0</v>
      </c>
      <c r="AZ1860">
        <v>1858</v>
      </c>
      <c r="BA1860" t="s">
        <v>11863</v>
      </c>
      <c r="BB1860" t="s">
        <v>79</v>
      </c>
      <c r="BC1860" t="s">
        <v>11864</v>
      </c>
      <c r="BD1860" t="s">
        <v>11865</v>
      </c>
      <c r="BE1860" t="s">
        <v>11866</v>
      </c>
      <c r="BF1860" t="s">
        <v>11866</v>
      </c>
    </row>
    <row r="1861" spans="1:60" x14ac:dyDescent="0.3">
      <c r="A1861" t="s">
        <v>11867</v>
      </c>
      <c r="B1861" t="s">
        <v>11867</v>
      </c>
      <c r="C1861">
        <v>3</v>
      </c>
      <c r="D1861">
        <v>3</v>
      </c>
      <c r="E1861">
        <v>3</v>
      </c>
      <c r="F1861" t="s">
        <v>11867</v>
      </c>
      <c r="G1861">
        <v>1</v>
      </c>
      <c r="H1861">
        <v>3</v>
      </c>
      <c r="I1861">
        <v>3</v>
      </c>
      <c r="J1861">
        <v>3</v>
      </c>
      <c r="K1861">
        <v>3</v>
      </c>
      <c r="L1861">
        <v>3</v>
      </c>
      <c r="M1861">
        <v>3</v>
      </c>
      <c r="N1861">
        <v>2</v>
      </c>
      <c r="O1861">
        <v>3</v>
      </c>
      <c r="P1861">
        <v>3</v>
      </c>
      <c r="Q1861">
        <v>3</v>
      </c>
      <c r="R1861">
        <v>2</v>
      </c>
      <c r="S1861">
        <v>3</v>
      </c>
      <c r="T1861">
        <v>3</v>
      </c>
      <c r="U1861">
        <v>3</v>
      </c>
      <c r="V1861">
        <v>2</v>
      </c>
      <c r="W1861">
        <v>36.4</v>
      </c>
      <c r="X1861">
        <v>36.4</v>
      </c>
      <c r="Y1861">
        <v>36.4</v>
      </c>
      <c r="Z1861">
        <v>14.872999999999999</v>
      </c>
      <c r="AA1861">
        <v>132</v>
      </c>
      <c r="AB1861">
        <v>132</v>
      </c>
      <c r="AC1861">
        <v>3</v>
      </c>
      <c r="AD1861">
        <v>3</v>
      </c>
      <c r="AE1861">
        <v>4</v>
      </c>
      <c r="AF1861">
        <v>3</v>
      </c>
      <c r="AG1861" s="1">
        <v>5.3661999999999996E-19</v>
      </c>
      <c r="AH1861">
        <v>36.4</v>
      </c>
      <c r="AI1861">
        <v>36.4</v>
      </c>
      <c r="AJ1861">
        <v>36.4</v>
      </c>
      <c r="AK1861">
        <v>28</v>
      </c>
      <c r="AL1861">
        <v>1822700000</v>
      </c>
      <c r="AM1861">
        <v>600480000</v>
      </c>
      <c r="AN1861">
        <v>521330000</v>
      </c>
      <c r="AO1861">
        <v>493750000</v>
      </c>
      <c r="AP1861">
        <v>207100000</v>
      </c>
      <c r="AQ1861">
        <v>504570000</v>
      </c>
      <c r="AR1861">
        <v>474930000</v>
      </c>
      <c r="AS1861">
        <v>415250000</v>
      </c>
      <c r="AT1861">
        <v>598130000</v>
      </c>
      <c r="AU1861">
        <v>2</v>
      </c>
      <c r="AV1861">
        <v>2</v>
      </c>
      <c r="AW1861">
        <v>3</v>
      </c>
      <c r="AX1861">
        <v>2</v>
      </c>
      <c r="AZ1861">
        <v>1859</v>
      </c>
      <c r="BA1861" t="s">
        <v>11868</v>
      </c>
      <c r="BB1861" t="s">
        <v>72</v>
      </c>
      <c r="BC1861" t="s">
        <v>11869</v>
      </c>
      <c r="BD1861" t="s">
        <v>11870</v>
      </c>
      <c r="BE1861" t="s">
        <v>11871</v>
      </c>
      <c r="BF1861" t="s">
        <v>11872</v>
      </c>
    </row>
    <row r="1862" spans="1:60" x14ac:dyDescent="0.3">
      <c r="A1862" t="s">
        <v>11873</v>
      </c>
      <c r="B1862" t="s">
        <v>11873</v>
      </c>
      <c r="C1862">
        <v>3</v>
      </c>
      <c r="D1862">
        <v>1</v>
      </c>
      <c r="E1862">
        <v>1</v>
      </c>
      <c r="F1862" t="s">
        <v>11873</v>
      </c>
      <c r="G1862">
        <v>1</v>
      </c>
      <c r="H1862">
        <v>3</v>
      </c>
      <c r="I1862">
        <v>1</v>
      </c>
      <c r="J1862">
        <v>1</v>
      </c>
      <c r="K1862">
        <v>3</v>
      </c>
      <c r="L1862">
        <v>3</v>
      </c>
      <c r="M1862">
        <v>3</v>
      </c>
      <c r="N1862">
        <v>3</v>
      </c>
      <c r="O1862">
        <v>1</v>
      </c>
      <c r="P1862">
        <v>1</v>
      </c>
      <c r="Q1862">
        <v>1</v>
      </c>
      <c r="R1862">
        <v>1</v>
      </c>
      <c r="S1862">
        <v>1</v>
      </c>
      <c r="T1862">
        <v>1</v>
      </c>
      <c r="U1862">
        <v>1</v>
      </c>
      <c r="V1862">
        <v>1</v>
      </c>
      <c r="W1862">
        <v>6.4</v>
      </c>
      <c r="X1862">
        <v>2.5</v>
      </c>
      <c r="Y1862">
        <v>2.5</v>
      </c>
      <c r="Z1862">
        <v>64.888999999999996</v>
      </c>
      <c r="AA1862">
        <v>590</v>
      </c>
      <c r="AB1862">
        <v>590</v>
      </c>
      <c r="AC1862">
        <v>1</v>
      </c>
      <c r="AD1862">
        <v>1</v>
      </c>
      <c r="AE1862">
        <v>1</v>
      </c>
      <c r="AF1862">
        <v>1</v>
      </c>
      <c r="AG1862" s="1">
        <v>1.7984000000000001E-22</v>
      </c>
      <c r="AH1862">
        <v>6.4</v>
      </c>
      <c r="AI1862">
        <v>6.4</v>
      </c>
      <c r="AJ1862">
        <v>6.4</v>
      </c>
      <c r="AK1862">
        <v>6.4</v>
      </c>
      <c r="AL1862">
        <v>138060000</v>
      </c>
      <c r="AM1862">
        <v>47184000</v>
      </c>
      <c r="AN1862">
        <v>39150000</v>
      </c>
      <c r="AO1862">
        <v>29403000</v>
      </c>
      <c r="AP1862">
        <v>22328000</v>
      </c>
      <c r="AQ1862">
        <v>0</v>
      </c>
      <c r="AR1862">
        <v>0</v>
      </c>
      <c r="AS1862">
        <v>0</v>
      </c>
      <c r="AT1862">
        <v>28049000</v>
      </c>
      <c r="AU1862">
        <v>1</v>
      </c>
      <c r="AV1862">
        <v>1</v>
      </c>
      <c r="AW1862">
        <v>0</v>
      </c>
      <c r="AX1862">
        <v>1</v>
      </c>
      <c r="AZ1862">
        <v>1860</v>
      </c>
      <c r="BA1862" t="s">
        <v>11874</v>
      </c>
      <c r="BB1862" t="s">
        <v>2910</v>
      </c>
      <c r="BC1862" t="s">
        <v>11875</v>
      </c>
      <c r="BD1862" t="s">
        <v>11876</v>
      </c>
      <c r="BE1862" t="s">
        <v>11877</v>
      </c>
      <c r="BF1862" t="s">
        <v>11878</v>
      </c>
    </row>
    <row r="1863" spans="1:60" x14ac:dyDescent="0.3">
      <c r="A1863" t="s">
        <v>11879</v>
      </c>
      <c r="B1863" t="s">
        <v>11880</v>
      </c>
      <c r="C1863" t="s">
        <v>11881</v>
      </c>
      <c r="D1863" t="s">
        <v>11881</v>
      </c>
      <c r="E1863" t="s">
        <v>11882</v>
      </c>
      <c r="F1863" t="s">
        <v>11880</v>
      </c>
      <c r="G1863">
        <v>3</v>
      </c>
      <c r="H1863">
        <v>8</v>
      </c>
      <c r="I1863">
        <v>8</v>
      </c>
      <c r="J1863">
        <v>6</v>
      </c>
      <c r="K1863">
        <v>8</v>
      </c>
      <c r="L1863">
        <v>7</v>
      </c>
      <c r="M1863">
        <v>7</v>
      </c>
      <c r="N1863">
        <v>7</v>
      </c>
      <c r="O1863">
        <v>8</v>
      </c>
      <c r="P1863">
        <v>7</v>
      </c>
      <c r="Q1863">
        <v>7</v>
      </c>
      <c r="R1863">
        <v>7</v>
      </c>
      <c r="S1863">
        <v>6</v>
      </c>
      <c r="T1863">
        <v>5</v>
      </c>
      <c r="U1863">
        <v>5</v>
      </c>
      <c r="V1863">
        <v>5</v>
      </c>
      <c r="W1863">
        <v>17.3</v>
      </c>
      <c r="X1863">
        <v>17.3</v>
      </c>
      <c r="Y1863">
        <v>13.4</v>
      </c>
      <c r="Z1863">
        <v>64.97</v>
      </c>
      <c r="AA1863">
        <v>591</v>
      </c>
      <c r="AB1863" t="s">
        <v>11883</v>
      </c>
      <c r="AC1863">
        <v>9</v>
      </c>
      <c r="AD1863">
        <v>8</v>
      </c>
      <c r="AE1863">
        <v>11</v>
      </c>
      <c r="AF1863">
        <v>10</v>
      </c>
      <c r="AG1863" s="1">
        <v>5.6400999999999996E-56</v>
      </c>
      <c r="AH1863">
        <v>17.3</v>
      </c>
      <c r="AI1863">
        <v>14.4</v>
      </c>
      <c r="AJ1863">
        <v>15.7</v>
      </c>
      <c r="AK1863">
        <v>15.7</v>
      </c>
      <c r="AL1863">
        <v>4529700000</v>
      </c>
      <c r="AM1863">
        <v>1486000000</v>
      </c>
      <c r="AN1863">
        <v>1147200000</v>
      </c>
      <c r="AO1863">
        <v>836130000</v>
      </c>
      <c r="AP1863">
        <v>1060400000</v>
      </c>
      <c r="AQ1863">
        <v>1364400000</v>
      </c>
      <c r="AR1863">
        <v>1384100000</v>
      </c>
      <c r="AS1863">
        <v>982410000</v>
      </c>
      <c r="AT1863">
        <v>1231700000</v>
      </c>
      <c r="AU1863">
        <v>7</v>
      </c>
      <c r="AV1863">
        <v>6</v>
      </c>
      <c r="AW1863">
        <v>7</v>
      </c>
      <c r="AX1863">
        <v>8</v>
      </c>
      <c r="AZ1863">
        <v>1861</v>
      </c>
      <c r="BA1863" t="s">
        <v>11884</v>
      </c>
      <c r="BB1863" t="s">
        <v>148</v>
      </c>
      <c r="BC1863" t="s">
        <v>11885</v>
      </c>
      <c r="BD1863" t="s">
        <v>11886</v>
      </c>
      <c r="BE1863" t="s">
        <v>11887</v>
      </c>
      <c r="BF1863" t="s">
        <v>11888</v>
      </c>
    </row>
    <row r="1864" spans="1:60" x14ac:dyDescent="0.3">
      <c r="A1864" t="s">
        <v>11889</v>
      </c>
      <c r="B1864" t="s">
        <v>11889</v>
      </c>
      <c r="C1864">
        <v>1</v>
      </c>
      <c r="D1864">
        <v>1</v>
      </c>
      <c r="E1864">
        <v>1</v>
      </c>
      <c r="F1864" t="s">
        <v>11889</v>
      </c>
      <c r="G1864">
        <v>1</v>
      </c>
      <c r="H1864">
        <v>1</v>
      </c>
      <c r="I1864">
        <v>1</v>
      </c>
      <c r="J1864">
        <v>1</v>
      </c>
      <c r="K1864">
        <v>1</v>
      </c>
      <c r="L1864">
        <v>1</v>
      </c>
      <c r="M1864">
        <v>1</v>
      </c>
      <c r="N1864">
        <v>1</v>
      </c>
      <c r="O1864">
        <v>1</v>
      </c>
      <c r="P1864">
        <v>1</v>
      </c>
      <c r="Q1864">
        <v>1</v>
      </c>
      <c r="R1864">
        <v>1</v>
      </c>
      <c r="S1864">
        <v>1</v>
      </c>
      <c r="T1864">
        <v>1</v>
      </c>
      <c r="U1864">
        <v>1</v>
      </c>
      <c r="V1864">
        <v>1</v>
      </c>
      <c r="W1864">
        <v>3.1</v>
      </c>
      <c r="X1864">
        <v>3.1</v>
      </c>
      <c r="Y1864">
        <v>3.1</v>
      </c>
      <c r="Z1864">
        <v>38.116999999999997</v>
      </c>
      <c r="AA1864">
        <v>322</v>
      </c>
      <c r="AB1864">
        <v>322</v>
      </c>
      <c r="AC1864">
        <v>1</v>
      </c>
      <c r="AD1864">
        <v>1</v>
      </c>
      <c r="AE1864">
        <v>1</v>
      </c>
      <c r="AF1864">
        <v>1</v>
      </c>
      <c r="AG1864">
        <v>3.1470000000000001E-3</v>
      </c>
      <c r="AH1864">
        <v>3.1</v>
      </c>
      <c r="AI1864">
        <v>3.1</v>
      </c>
      <c r="AJ1864">
        <v>3.1</v>
      </c>
      <c r="AK1864">
        <v>3.1</v>
      </c>
      <c r="AL1864">
        <v>244560000</v>
      </c>
      <c r="AM1864">
        <v>83472000</v>
      </c>
      <c r="AN1864">
        <v>87854000</v>
      </c>
      <c r="AO1864">
        <v>32178000</v>
      </c>
      <c r="AP1864">
        <v>41059000</v>
      </c>
      <c r="AQ1864">
        <v>0</v>
      </c>
      <c r="AR1864">
        <v>0</v>
      </c>
      <c r="AS1864">
        <v>0</v>
      </c>
      <c r="AT1864">
        <v>51581000</v>
      </c>
      <c r="AU1864">
        <v>1</v>
      </c>
      <c r="AV1864">
        <v>1</v>
      </c>
      <c r="AW1864">
        <v>1</v>
      </c>
      <c r="AX1864">
        <v>1</v>
      </c>
      <c r="AZ1864">
        <v>1862</v>
      </c>
      <c r="BA1864">
        <v>10519</v>
      </c>
      <c r="BB1864" t="b">
        <v>1</v>
      </c>
      <c r="BC1864">
        <v>10866</v>
      </c>
      <c r="BD1864" t="s">
        <v>11890</v>
      </c>
      <c r="BE1864" t="s">
        <v>11891</v>
      </c>
      <c r="BF1864">
        <v>38581</v>
      </c>
    </row>
    <row r="1865" spans="1:60" x14ac:dyDescent="0.3">
      <c r="A1865" t="s">
        <v>11892</v>
      </c>
      <c r="B1865" t="s">
        <v>11892</v>
      </c>
      <c r="C1865">
        <v>1</v>
      </c>
      <c r="D1865">
        <v>1</v>
      </c>
      <c r="E1865">
        <v>1</v>
      </c>
      <c r="F1865" t="s">
        <v>11893</v>
      </c>
      <c r="G1865">
        <v>1</v>
      </c>
      <c r="H1865">
        <v>1</v>
      </c>
      <c r="I1865">
        <v>1</v>
      </c>
      <c r="J1865">
        <v>1</v>
      </c>
      <c r="K1865">
        <v>0</v>
      </c>
      <c r="L1865">
        <v>1</v>
      </c>
      <c r="M1865">
        <v>0</v>
      </c>
      <c r="N1865">
        <v>1</v>
      </c>
      <c r="O1865">
        <v>0</v>
      </c>
      <c r="P1865">
        <v>1</v>
      </c>
      <c r="Q1865">
        <v>0</v>
      </c>
      <c r="R1865">
        <v>1</v>
      </c>
      <c r="S1865">
        <v>0</v>
      </c>
      <c r="T1865">
        <v>1</v>
      </c>
      <c r="U1865">
        <v>0</v>
      </c>
      <c r="V1865">
        <v>1</v>
      </c>
      <c r="W1865">
        <v>1.9</v>
      </c>
      <c r="X1865">
        <v>1.9</v>
      </c>
      <c r="Y1865">
        <v>1.9</v>
      </c>
      <c r="Z1865">
        <v>71.421000000000006</v>
      </c>
      <c r="AA1865">
        <v>627</v>
      </c>
      <c r="AB1865">
        <v>627</v>
      </c>
      <c r="AD1865">
        <v>1</v>
      </c>
      <c r="AF1865">
        <v>1</v>
      </c>
      <c r="AG1865">
        <v>2.5365000000000001E-4</v>
      </c>
      <c r="AH1865">
        <v>0</v>
      </c>
      <c r="AI1865">
        <v>1.9</v>
      </c>
      <c r="AJ1865">
        <v>0</v>
      </c>
      <c r="AK1865">
        <v>1.9</v>
      </c>
      <c r="AL1865">
        <v>24692000</v>
      </c>
      <c r="AM1865">
        <v>0</v>
      </c>
      <c r="AN1865">
        <v>8727300</v>
      </c>
      <c r="AO1865">
        <v>0</v>
      </c>
      <c r="AP1865">
        <v>15965000</v>
      </c>
      <c r="AQ1865">
        <v>0</v>
      </c>
      <c r="AR1865">
        <v>0</v>
      </c>
      <c r="AS1865">
        <v>0</v>
      </c>
      <c r="AT1865">
        <v>20056000</v>
      </c>
      <c r="AU1865">
        <v>0</v>
      </c>
      <c r="AV1865">
        <v>0</v>
      </c>
      <c r="AW1865">
        <v>0</v>
      </c>
      <c r="AX1865">
        <v>1</v>
      </c>
      <c r="AZ1865">
        <v>1863</v>
      </c>
      <c r="BA1865">
        <v>24951</v>
      </c>
      <c r="BB1865" t="b">
        <v>1</v>
      </c>
      <c r="BC1865">
        <v>25776</v>
      </c>
      <c r="BD1865" t="s">
        <v>11894</v>
      </c>
      <c r="BE1865">
        <v>89700</v>
      </c>
      <c r="BF1865">
        <v>89700</v>
      </c>
    </row>
    <row r="1866" spans="1:60" x14ac:dyDescent="0.3">
      <c r="A1866" t="s">
        <v>11895</v>
      </c>
      <c r="B1866" t="s">
        <v>11895</v>
      </c>
      <c r="C1866">
        <v>3</v>
      </c>
      <c r="D1866">
        <v>3</v>
      </c>
      <c r="E1866">
        <v>2</v>
      </c>
      <c r="F1866" t="s">
        <v>11895</v>
      </c>
      <c r="G1866">
        <v>1</v>
      </c>
      <c r="H1866">
        <v>3</v>
      </c>
      <c r="I1866">
        <v>3</v>
      </c>
      <c r="J1866">
        <v>2</v>
      </c>
      <c r="K1866">
        <v>1</v>
      </c>
      <c r="L1866">
        <v>2</v>
      </c>
      <c r="M1866">
        <v>1</v>
      </c>
      <c r="N1866">
        <v>1</v>
      </c>
      <c r="O1866">
        <v>1</v>
      </c>
      <c r="P1866">
        <v>2</v>
      </c>
      <c r="Q1866">
        <v>1</v>
      </c>
      <c r="R1866">
        <v>1</v>
      </c>
      <c r="S1866">
        <v>1</v>
      </c>
      <c r="T1866">
        <v>1</v>
      </c>
      <c r="U1866">
        <v>0</v>
      </c>
      <c r="V1866">
        <v>1</v>
      </c>
      <c r="W1866">
        <v>11.5</v>
      </c>
      <c r="X1866">
        <v>11.5</v>
      </c>
      <c r="Y1866">
        <v>5.8</v>
      </c>
      <c r="Z1866">
        <v>45.944000000000003</v>
      </c>
      <c r="AA1866">
        <v>416</v>
      </c>
      <c r="AB1866">
        <v>416</v>
      </c>
      <c r="AC1866">
        <v>1</v>
      </c>
      <c r="AD1866">
        <v>2</v>
      </c>
      <c r="AE1866">
        <v>1</v>
      </c>
      <c r="AF1866">
        <v>1</v>
      </c>
      <c r="AG1866" s="1">
        <v>3.9229000000000002E-6</v>
      </c>
      <c r="AH1866">
        <v>2.9</v>
      </c>
      <c r="AI1866">
        <v>8.6999999999999993</v>
      </c>
      <c r="AJ1866">
        <v>5.8</v>
      </c>
      <c r="AK1866">
        <v>2.9</v>
      </c>
      <c r="AL1866">
        <v>231480000</v>
      </c>
      <c r="AM1866">
        <v>17357000</v>
      </c>
      <c r="AN1866">
        <v>119210000</v>
      </c>
      <c r="AO1866">
        <v>66971000</v>
      </c>
      <c r="AP1866">
        <v>27939000</v>
      </c>
      <c r="AQ1866">
        <v>0</v>
      </c>
      <c r="AR1866">
        <v>0</v>
      </c>
      <c r="AS1866">
        <v>0</v>
      </c>
      <c r="AT1866">
        <v>35098000</v>
      </c>
      <c r="AU1866">
        <v>0</v>
      </c>
      <c r="AV1866">
        <v>1</v>
      </c>
      <c r="AW1866">
        <v>0</v>
      </c>
      <c r="AX1866">
        <v>1</v>
      </c>
      <c r="AZ1866">
        <v>1864</v>
      </c>
      <c r="BA1866" t="s">
        <v>11896</v>
      </c>
      <c r="BB1866" t="s">
        <v>72</v>
      </c>
      <c r="BC1866" t="s">
        <v>11897</v>
      </c>
      <c r="BD1866" t="s">
        <v>11898</v>
      </c>
      <c r="BE1866" t="s">
        <v>11899</v>
      </c>
      <c r="BF1866" t="s">
        <v>11899</v>
      </c>
    </row>
    <row r="1867" spans="1:60" x14ac:dyDescent="0.3">
      <c r="A1867" t="s">
        <v>11900</v>
      </c>
      <c r="B1867" t="s">
        <v>11901</v>
      </c>
      <c r="C1867" t="s">
        <v>11902</v>
      </c>
      <c r="D1867" t="s">
        <v>11902</v>
      </c>
      <c r="E1867" t="s">
        <v>11903</v>
      </c>
      <c r="F1867" t="s">
        <v>11901</v>
      </c>
      <c r="G1867">
        <v>2</v>
      </c>
      <c r="H1867">
        <v>29</v>
      </c>
      <c r="I1867">
        <v>29</v>
      </c>
      <c r="J1867">
        <v>16</v>
      </c>
      <c r="K1867">
        <v>20</v>
      </c>
      <c r="L1867">
        <v>20</v>
      </c>
      <c r="M1867">
        <v>25</v>
      </c>
      <c r="N1867">
        <v>25</v>
      </c>
      <c r="O1867">
        <v>20</v>
      </c>
      <c r="P1867">
        <v>20</v>
      </c>
      <c r="Q1867">
        <v>25</v>
      </c>
      <c r="R1867">
        <v>25</v>
      </c>
      <c r="S1867">
        <v>9</v>
      </c>
      <c r="T1867">
        <v>11</v>
      </c>
      <c r="U1867">
        <v>15</v>
      </c>
      <c r="V1867">
        <v>12</v>
      </c>
      <c r="W1867">
        <v>31.6</v>
      </c>
      <c r="X1867">
        <v>31.6</v>
      </c>
      <c r="Y1867">
        <v>21.7</v>
      </c>
      <c r="Z1867">
        <v>139.03</v>
      </c>
      <c r="AA1867">
        <v>1286</v>
      </c>
      <c r="AB1867" t="s">
        <v>11904</v>
      </c>
      <c r="AC1867">
        <v>28</v>
      </c>
      <c r="AD1867">
        <v>28</v>
      </c>
      <c r="AE1867">
        <v>31</v>
      </c>
      <c r="AF1867">
        <v>34</v>
      </c>
      <c r="AG1867">
        <v>0</v>
      </c>
      <c r="AH1867">
        <v>19.8</v>
      </c>
      <c r="AI1867">
        <v>22.3</v>
      </c>
      <c r="AJ1867">
        <v>29.5</v>
      </c>
      <c r="AK1867">
        <v>26.5</v>
      </c>
      <c r="AL1867">
        <v>15858000000</v>
      </c>
      <c r="AM1867">
        <v>4656900000</v>
      </c>
      <c r="AN1867">
        <v>3819200000</v>
      </c>
      <c r="AO1867">
        <v>3920000000</v>
      </c>
      <c r="AP1867">
        <v>3461400000</v>
      </c>
      <c r="AQ1867">
        <v>4427700000</v>
      </c>
      <c r="AR1867">
        <v>4554600000</v>
      </c>
      <c r="AS1867">
        <v>4087500000</v>
      </c>
      <c r="AT1867">
        <v>4342500000</v>
      </c>
      <c r="AU1867">
        <v>29</v>
      </c>
      <c r="AV1867">
        <v>20</v>
      </c>
      <c r="AW1867">
        <v>28</v>
      </c>
      <c r="AX1867">
        <v>23</v>
      </c>
      <c r="AZ1867">
        <v>1865</v>
      </c>
      <c r="BA1867" t="s">
        <v>11905</v>
      </c>
      <c r="BB1867" t="s">
        <v>7595</v>
      </c>
      <c r="BC1867" t="s">
        <v>11906</v>
      </c>
      <c r="BD1867" t="s">
        <v>11907</v>
      </c>
      <c r="BE1867" t="s">
        <v>11908</v>
      </c>
      <c r="BF1867" t="s">
        <v>11909</v>
      </c>
      <c r="BG1867" t="s">
        <v>11910</v>
      </c>
      <c r="BH1867" t="s">
        <v>11911</v>
      </c>
    </row>
    <row r="1868" spans="1:60" x14ac:dyDescent="0.3">
      <c r="A1868" t="s">
        <v>11912</v>
      </c>
      <c r="B1868" t="s">
        <v>11912</v>
      </c>
      <c r="C1868">
        <v>1</v>
      </c>
      <c r="D1868">
        <v>1</v>
      </c>
      <c r="E1868">
        <v>1</v>
      </c>
      <c r="F1868" t="s">
        <v>11912</v>
      </c>
      <c r="G1868">
        <v>1</v>
      </c>
      <c r="H1868">
        <v>1</v>
      </c>
      <c r="I1868">
        <v>1</v>
      </c>
      <c r="J1868">
        <v>1</v>
      </c>
      <c r="K1868">
        <v>0</v>
      </c>
      <c r="L1868">
        <v>0</v>
      </c>
      <c r="M1868">
        <v>1</v>
      </c>
      <c r="N1868">
        <v>0</v>
      </c>
      <c r="O1868">
        <v>0</v>
      </c>
      <c r="P1868">
        <v>0</v>
      </c>
      <c r="Q1868">
        <v>1</v>
      </c>
      <c r="R1868">
        <v>0</v>
      </c>
      <c r="S1868">
        <v>0</v>
      </c>
      <c r="T1868">
        <v>0</v>
      </c>
      <c r="U1868">
        <v>1</v>
      </c>
      <c r="V1868">
        <v>0</v>
      </c>
      <c r="W1868">
        <v>3.4</v>
      </c>
      <c r="X1868">
        <v>3.4</v>
      </c>
      <c r="Y1868">
        <v>3.4</v>
      </c>
      <c r="Z1868">
        <v>46.828000000000003</v>
      </c>
      <c r="AA1868">
        <v>413</v>
      </c>
      <c r="AB1868">
        <v>413</v>
      </c>
      <c r="AE1868">
        <v>1</v>
      </c>
      <c r="AG1868">
        <v>5.6721999999999996E-3</v>
      </c>
      <c r="AH1868">
        <v>0</v>
      </c>
      <c r="AI1868">
        <v>0</v>
      </c>
      <c r="AJ1868">
        <v>3.4</v>
      </c>
      <c r="AK1868">
        <v>0</v>
      </c>
      <c r="AL1868">
        <v>12952000</v>
      </c>
      <c r="AM1868">
        <v>0</v>
      </c>
      <c r="AN1868">
        <v>0</v>
      </c>
      <c r="AO1868">
        <v>12952000</v>
      </c>
      <c r="AP1868">
        <v>0</v>
      </c>
      <c r="AQ1868">
        <v>0</v>
      </c>
      <c r="AR1868">
        <v>0</v>
      </c>
      <c r="AS1868">
        <v>14216000</v>
      </c>
      <c r="AT1868">
        <v>0</v>
      </c>
      <c r="AU1868">
        <v>0</v>
      </c>
      <c r="AV1868">
        <v>0</v>
      </c>
      <c r="AW1868">
        <v>1</v>
      </c>
      <c r="AX1868">
        <v>0</v>
      </c>
      <c r="AZ1868">
        <v>1866</v>
      </c>
      <c r="BA1868">
        <v>12906</v>
      </c>
      <c r="BB1868" t="b">
        <v>1</v>
      </c>
      <c r="BC1868">
        <v>13303</v>
      </c>
      <c r="BD1868">
        <v>54968</v>
      </c>
      <c r="BE1868">
        <v>46284</v>
      </c>
      <c r="BF1868">
        <v>46284</v>
      </c>
    </row>
    <row r="1869" spans="1:60" x14ac:dyDescent="0.3">
      <c r="A1869" t="s">
        <v>11913</v>
      </c>
      <c r="B1869" t="s">
        <v>11913</v>
      </c>
      <c r="C1869" t="s">
        <v>2104</v>
      </c>
      <c r="D1869" t="s">
        <v>1859</v>
      </c>
      <c r="E1869" t="s">
        <v>1859</v>
      </c>
      <c r="F1869" t="s">
        <v>11914</v>
      </c>
      <c r="G1869">
        <v>4</v>
      </c>
      <c r="H1869">
        <v>4</v>
      </c>
      <c r="I1869">
        <v>2</v>
      </c>
      <c r="J1869">
        <v>2</v>
      </c>
      <c r="K1869">
        <v>4</v>
      </c>
      <c r="L1869">
        <v>4</v>
      </c>
      <c r="M1869">
        <v>4</v>
      </c>
      <c r="N1869">
        <v>4</v>
      </c>
      <c r="O1869">
        <v>2</v>
      </c>
      <c r="P1869">
        <v>2</v>
      </c>
      <c r="Q1869">
        <v>2</v>
      </c>
      <c r="R1869">
        <v>2</v>
      </c>
      <c r="S1869">
        <v>2</v>
      </c>
      <c r="T1869">
        <v>2</v>
      </c>
      <c r="U1869">
        <v>2</v>
      </c>
      <c r="V1869">
        <v>2</v>
      </c>
      <c r="W1869">
        <v>18</v>
      </c>
      <c r="X1869">
        <v>10.6</v>
      </c>
      <c r="Y1869">
        <v>10.6</v>
      </c>
      <c r="Z1869">
        <v>35.841999999999999</v>
      </c>
      <c r="AA1869">
        <v>322</v>
      </c>
      <c r="AB1869" t="s">
        <v>11915</v>
      </c>
      <c r="AC1869">
        <v>2</v>
      </c>
      <c r="AD1869">
        <v>2</v>
      </c>
      <c r="AE1869">
        <v>2</v>
      </c>
      <c r="AF1869">
        <v>3</v>
      </c>
      <c r="AG1869" s="1">
        <v>1.0931E-17</v>
      </c>
      <c r="AH1869">
        <v>18</v>
      </c>
      <c r="AI1869">
        <v>18</v>
      </c>
      <c r="AJ1869">
        <v>18</v>
      </c>
      <c r="AK1869">
        <v>18</v>
      </c>
      <c r="AL1869">
        <v>374430000</v>
      </c>
      <c r="AM1869">
        <v>157710000</v>
      </c>
      <c r="AN1869">
        <v>93626000</v>
      </c>
      <c r="AO1869">
        <v>62055000</v>
      </c>
      <c r="AP1869">
        <v>61043000</v>
      </c>
      <c r="AQ1869">
        <v>149200000</v>
      </c>
      <c r="AR1869">
        <v>100280000</v>
      </c>
      <c r="AS1869">
        <v>75579000</v>
      </c>
      <c r="AT1869">
        <v>68849000</v>
      </c>
      <c r="AU1869">
        <v>3</v>
      </c>
      <c r="AV1869">
        <v>1</v>
      </c>
      <c r="AW1869">
        <v>2</v>
      </c>
      <c r="AX1869">
        <v>1</v>
      </c>
      <c r="AZ1869">
        <v>1867</v>
      </c>
      <c r="BA1869" t="s">
        <v>11916</v>
      </c>
      <c r="BB1869" t="s">
        <v>4350</v>
      </c>
      <c r="BC1869" t="s">
        <v>11917</v>
      </c>
      <c r="BD1869" t="s">
        <v>11918</v>
      </c>
      <c r="BE1869" t="s">
        <v>11919</v>
      </c>
      <c r="BF1869" t="s">
        <v>11920</v>
      </c>
    </row>
    <row r="1870" spans="1:60" x14ac:dyDescent="0.3">
      <c r="A1870" t="s">
        <v>11921</v>
      </c>
      <c r="B1870" t="s">
        <v>11921</v>
      </c>
      <c r="C1870">
        <v>6</v>
      </c>
      <c r="D1870">
        <v>4</v>
      </c>
      <c r="E1870">
        <v>4</v>
      </c>
      <c r="F1870" t="s">
        <v>11921</v>
      </c>
      <c r="G1870">
        <v>1</v>
      </c>
      <c r="H1870">
        <v>6</v>
      </c>
      <c r="I1870">
        <v>4</v>
      </c>
      <c r="J1870">
        <v>4</v>
      </c>
      <c r="K1870">
        <v>3</v>
      </c>
      <c r="L1870">
        <v>4</v>
      </c>
      <c r="M1870">
        <v>5</v>
      </c>
      <c r="N1870">
        <v>5</v>
      </c>
      <c r="O1870">
        <v>2</v>
      </c>
      <c r="P1870">
        <v>2</v>
      </c>
      <c r="Q1870">
        <v>3</v>
      </c>
      <c r="R1870">
        <v>3</v>
      </c>
      <c r="S1870">
        <v>2</v>
      </c>
      <c r="T1870">
        <v>2</v>
      </c>
      <c r="U1870">
        <v>3</v>
      </c>
      <c r="V1870">
        <v>3</v>
      </c>
      <c r="W1870">
        <v>29.2</v>
      </c>
      <c r="X1870">
        <v>19.8</v>
      </c>
      <c r="Y1870">
        <v>19.8</v>
      </c>
      <c r="Z1870">
        <v>26.9</v>
      </c>
      <c r="AA1870">
        <v>257</v>
      </c>
      <c r="AB1870">
        <v>257</v>
      </c>
      <c r="AC1870">
        <v>4</v>
      </c>
      <c r="AD1870">
        <v>3</v>
      </c>
      <c r="AE1870">
        <v>3</v>
      </c>
      <c r="AF1870">
        <v>3</v>
      </c>
      <c r="AG1870" s="1">
        <v>9.5719000000000001E-43</v>
      </c>
      <c r="AH1870">
        <v>17.899999999999999</v>
      </c>
      <c r="AI1870">
        <v>20.6</v>
      </c>
      <c r="AJ1870">
        <v>26.1</v>
      </c>
      <c r="AK1870">
        <v>23</v>
      </c>
      <c r="AL1870">
        <v>1068500000</v>
      </c>
      <c r="AM1870">
        <v>358790000</v>
      </c>
      <c r="AN1870">
        <v>352570000</v>
      </c>
      <c r="AO1870">
        <v>173320000</v>
      </c>
      <c r="AP1870">
        <v>183840000</v>
      </c>
      <c r="AQ1870">
        <v>221200000</v>
      </c>
      <c r="AR1870">
        <v>286970000</v>
      </c>
      <c r="AS1870">
        <v>160520000</v>
      </c>
      <c r="AT1870">
        <v>204530000</v>
      </c>
      <c r="AU1870">
        <v>3</v>
      </c>
      <c r="AV1870">
        <v>3</v>
      </c>
      <c r="AW1870">
        <v>1</v>
      </c>
      <c r="AX1870">
        <v>3</v>
      </c>
      <c r="AZ1870">
        <v>1868</v>
      </c>
      <c r="BA1870" t="s">
        <v>11922</v>
      </c>
      <c r="BB1870" t="s">
        <v>1064</v>
      </c>
      <c r="BC1870" t="s">
        <v>11923</v>
      </c>
      <c r="BD1870" t="s">
        <v>11924</v>
      </c>
      <c r="BE1870" t="s">
        <v>11925</v>
      </c>
      <c r="BF1870" t="s">
        <v>11926</v>
      </c>
      <c r="BG1870">
        <v>421</v>
      </c>
      <c r="BH1870">
        <v>204</v>
      </c>
    </row>
    <row r="1871" spans="1:60" x14ac:dyDescent="0.3">
      <c r="A1871" t="s">
        <v>11927</v>
      </c>
      <c r="B1871" t="s">
        <v>11927</v>
      </c>
      <c r="C1871">
        <v>9</v>
      </c>
      <c r="D1871">
        <v>2</v>
      </c>
      <c r="E1871">
        <v>2</v>
      </c>
      <c r="F1871" t="s">
        <v>11927</v>
      </c>
      <c r="G1871">
        <v>1</v>
      </c>
      <c r="H1871">
        <v>9</v>
      </c>
      <c r="I1871">
        <v>2</v>
      </c>
      <c r="J1871">
        <v>2</v>
      </c>
      <c r="K1871">
        <v>6</v>
      </c>
      <c r="L1871">
        <v>8</v>
      </c>
      <c r="M1871">
        <v>7</v>
      </c>
      <c r="N1871">
        <v>7</v>
      </c>
      <c r="O1871">
        <v>2</v>
      </c>
      <c r="P1871">
        <v>2</v>
      </c>
      <c r="Q1871">
        <v>1</v>
      </c>
      <c r="R1871">
        <v>2</v>
      </c>
      <c r="S1871">
        <v>2</v>
      </c>
      <c r="T1871">
        <v>2</v>
      </c>
      <c r="U1871">
        <v>1</v>
      </c>
      <c r="V1871">
        <v>2</v>
      </c>
      <c r="W1871">
        <v>17.100000000000001</v>
      </c>
      <c r="X1871">
        <v>4.9000000000000004</v>
      </c>
      <c r="Y1871">
        <v>4.9000000000000004</v>
      </c>
      <c r="Z1871">
        <v>82.653000000000006</v>
      </c>
      <c r="AA1871">
        <v>729</v>
      </c>
      <c r="AB1871">
        <v>729</v>
      </c>
      <c r="AC1871">
        <v>2</v>
      </c>
      <c r="AD1871">
        <v>2</v>
      </c>
      <c r="AE1871">
        <v>1</v>
      </c>
      <c r="AF1871">
        <v>2</v>
      </c>
      <c r="AG1871" s="1">
        <v>1.7405999999999999E-52</v>
      </c>
      <c r="AH1871">
        <v>12.3</v>
      </c>
      <c r="AI1871">
        <v>15.2</v>
      </c>
      <c r="AJ1871">
        <v>12.5</v>
      </c>
      <c r="AK1871">
        <v>13.2</v>
      </c>
      <c r="AL1871">
        <v>237760000</v>
      </c>
      <c r="AM1871">
        <v>122500000</v>
      </c>
      <c r="AN1871">
        <v>83004000</v>
      </c>
      <c r="AO1871">
        <v>0</v>
      </c>
      <c r="AP1871">
        <v>32261000</v>
      </c>
      <c r="AQ1871">
        <v>121330000</v>
      </c>
      <c r="AR1871">
        <v>95156000</v>
      </c>
      <c r="AS1871">
        <v>0</v>
      </c>
      <c r="AT1871">
        <v>0</v>
      </c>
      <c r="AU1871">
        <v>3</v>
      </c>
      <c r="AV1871">
        <v>3</v>
      </c>
      <c r="AW1871">
        <v>0</v>
      </c>
      <c r="AX1871">
        <v>1</v>
      </c>
      <c r="AZ1871">
        <v>1869</v>
      </c>
      <c r="BA1871" t="s">
        <v>11928</v>
      </c>
      <c r="BB1871" t="s">
        <v>11929</v>
      </c>
      <c r="BC1871" t="s">
        <v>11930</v>
      </c>
      <c r="BD1871" t="s">
        <v>11931</v>
      </c>
      <c r="BE1871" t="s">
        <v>11932</v>
      </c>
      <c r="BF1871" t="s">
        <v>11933</v>
      </c>
    </row>
    <row r="1872" spans="1:60" x14ac:dyDescent="0.3">
      <c r="A1872" t="s">
        <v>11934</v>
      </c>
      <c r="B1872" t="s">
        <v>11934</v>
      </c>
      <c r="C1872">
        <v>1</v>
      </c>
      <c r="D1872">
        <v>1</v>
      </c>
      <c r="E1872">
        <v>1</v>
      </c>
      <c r="F1872" t="s">
        <v>11934</v>
      </c>
      <c r="G1872">
        <v>1</v>
      </c>
      <c r="H1872">
        <v>1</v>
      </c>
      <c r="I1872">
        <v>1</v>
      </c>
      <c r="J1872">
        <v>1</v>
      </c>
      <c r="K1872">
        <v>1</v>
      </c>
      <c r="L1872">
        <v>1</v>
      </c>
      <c r="M1872">
        <v>1</v>
      </c>
      <c r="N1872">
        <v>1</v>
      </c>
      <c r="O1872">
        <v>1</v>
      </c>
      <c r="P1872">
        <v>1</v>
      </c>
      <c r="Q1872">
        <v>1</v>
      </c>
      <c r="R1872">
        <v>1</v>
      </c>
      <c r="S1872">
        <v>1</v>
      </c>
      <c r="T1872">
        <v>1</v>
      </c>
      <c r="U1872">
        <v>1</v>
      </c>
      <c r="V1872">
        <v>1</v>
      </c>
      <c r="W1872">
        <v>4.8</v>
      </c>
      <c r="X1872">
        <v>4.8</v>
      </c>
      <c r="Y1872">
        <v>4.8</v>
      </c>
      <c r="Z1872">
        <v>26.042000000000002</v>
      </c>
      <c r="AA1872">
        <v>230</v>
      </c>
      <c r="AB1872">
        <v>230</v>
      </c>
      <c r="AC1872">
        <v>1</v>
      </c>
      <c r="AD1872">
        <v>1</v>
      </c>
      <c r="AE1872">
        <v>1</v>
      </c>
      <c r="AF1872">
        <v>1</v>
      </c>
      <c r="AG1872" s="1">
        <v>5.0473999999999995E-7</v>
      </c>
      <c r="AH1872">
        <v>4.8</v>
      </c>
      <c r="AI1872">
        <v>4.8</v>
      </c>
      <c r="AJ1872">
        <v>4.8</v>
      </c>
      <c r="AK1872">
        <v>4.8</v>
      </c>
      <c r="AL1872">
        <v>166650000</v>
      </c>
      <c r="AM1872">
        <v>56570000</v>
      </c>
      <c r="AN1872">
        <v>45156000</v>
      </c>
      <c r="AO1872">
        <v>33474000</v>
      </c>
      <c r="AP1872">
        <v>31453000</v>
      </c>
      <c r="AQ1872">
        <v>0</v>
      </c>
      <c r="AR1872">
        <v>0</v>
      </c>
      <c r="AS1872">
        <v>0</v>
      </c>
      <c r="AT1872">
        <v>39513000</v>
      </c>
      <c r="AU1872">
        <v>1</v>
      </c>
      <c r="AV1872">
        <v>1</v>
      </c>
      <c r="AW1872">
        <v>1</v>
      </c>
      <c r="AX1872">
        <v>0</v>
      </c>
      <c r="AZ1872">
        <v>1870</v>
      </c>
      <c r="BA1872">
        <v>10076</v>
      </c>
      <c r="BB1872" t="b">
        <v>1</v>
      </c>
      <c r="BC1872">
        <v>10405</v>
      </c>
      <c r="BD1872" t="s">
        <v>11935</v>
      </c>
      <c r="BE1872" t="s">
        <v>11936</v>
      </c>
      <c r="BF1872">
        <v>37033</v>
      </c>
    </row>
    <row r="1873" spans="1:60" x14ac:dyDescent="0.3">
      <c r="A1873" t="s">
        <v>11937</v>
      </c>
      <c r="B1873" t="s">
        <v>11937</v>
      </c>
      <c r="C1873">
        <v>3</v>
      </c>
      <c r="D1873">
        <v>3</v>
      </c>
      <c r="E1873">
        <v>3</v>
      </c>
      <c r="F1873" t="s">
        <v>11937</v>
      </c>
      <c r="G1873">
        <v>1</v>
      </c>
      <c r="H1873">
        <v>3</v>
      </c>
      <c r="I1873">
        <v>3</v>
      </c>
      <c r="J1873">
        <v>3</v>
      </c>
      <c r="K1873">
        <v>2</v>
      </c>
      <c r="L1873">
        <v>2</v>
      </c>
      <c r="M1873">
        <v>1</v>
      </c>
      <c r="N1873">
        <v>1</v>
      </c>
      <c r="O1873">
        <v>2</v>
      </c>
      <c r="P1873">
        <v>2</v>
      </c>
      <c r="Q1873">
        <v>1</v>
      </c>
      <c r="R1873">
        <v>1</v>
      </c>
      <c r="S1873">
        <v>2</v>
      </c>
      <c r="T1873">
        <v>2</v>
      </c>
      <c r="U1873">
        <v>1</v>
      </c>
      <c r="V1873">
        <v>1</v>
      </c>
      <c r="W1873">
        <v>6.6</v>
      </c>
      <c r="X1873">
        <v>6.6</v>
      </c>
      <c r="Y1873">
        <v>6.6</v>
      </c>
      <c r="Z1873">
        <v>83.05</v>
      </c>
      <c r="AA1873">
        <v>760</v>
      </c>
      <c r="AB1873">
        <v>760</v>
      </c>
      <c r="AC1873">
        <v>2</v>
      </c>
      <c r="AD1873">
        <v>2</v>
      </c>
      <c r="AE1873">
        <v>1</v>
      </c>
      <c r="AF1873">
        <v>1</v>
      </c>
      <c r="AG1873" s="1">
        <v>1.119E-10</v>
      </c>
      <c r="AH1873">
        <v>4.9000000000000004</v>
      </c>
      <c r="AI1873">
        <v>4.9000000000000004</v>
      </c>
      <c r="AJ1873">
        <v>1.7</v>
      </c>
      <c r="AK1873">
        <v>1.4</v>
      </c>
      <c r="AL1873">
        <v>119310000</v>
      </c>
      <c r="AM1873">
        <v>55460000</v>
      </c>
      <c r="AN1873">
        <v>38256000</v>
      </c>
      <c r="AO1873">
        <v>14176000</v>
      </c>
      <c r="AP1873">
        <v>11419000</v>
      </c>
      <c r="AQ1873">
        <v>0</v>
      </c>
      <c r="AR1873">
        <v>43319000</v>
      </c>
      <c r="AS1873">
        <v>0</v>
      </c>
      <c r="AT1873">
        <v>0</v>
      </c>
      <c r="AU1873">
        <v>0</v>
      </c>
      <c r="AV1873">
        <v>2</v>
      </c>
      <c r="AW1873">
        <v>1</v>
      </c>
      <c r="AX1873">
        <v>0</v>
      </c>
      <c r="AZ1873">
        <v>1871</v>
      </c>
      <c r="BA1873" t="s">
        <v>11938</v>
      </c>
      <c r="BB1873" t="s">
        <v>72</v>
      </c>
      <c r="BC1873" t="s">
        <v>11939</v>
      </c>
      <c r="BD1873" t="s">
        <v>11940</v>
      </c>
      <c r="BE1873" t="s">
        <v>11941</v>
      </c>
      <c r="BF1873" t="s">
        <v>11942</v>
      </c>
    </row>
    <row r="1874" spans="1:60" x14ac:dyDescent="0.3">
      <c r="A1874" t="s">
        <v>11943</v>
      </c>
      <c r="B1874" t="s">
        <v>11943</v>
      </c>
      <c r="C1874">
        <v>2</v>
      </c>
      <c r="D1874">
        <v>2</v>
      </c>
      <c r="E1874">
        <v>1</v>
      </c>
      <c r="F1874" t="s">
        <v>11943</v>
      </c>
      <c r="G1874">
        <v>1</v>
      </c>
      <c r="H1874">
        <v>2</v>
      </c>
      <c r="I1874">
        <v>2</v>
      </c>
      <c r="J1874">
        <v>1</v>
      </c>
      <c r="K1874">
        <v>2</v>
      </c>
      <c r="L1874">
        <v>2</v>
      </c>
      <c r="M1874">
        <v>2</v>
      </c>
      <c r="N1874">
        <v>2</v>
      </c>
      <c r="O1874">
        <v>2</v>
      </c>
      <c r="P1874">
        <v>2</v>
      </c>
      <c r="Q1874">
        <v>2</v>
      </c>
      <c r="R1874">
        <v>2</v>
      </c>
      <c r="S1874">
        <v>1</v>
      </c>
      <c r="T1874">
        <v>1</v>
      </c>
      <c r="U1874">
        <v>1</v>
      </c>
      <c r="V1874">
        <v>1</v>
      </c>
      <c r="W1874">
        <v>25</v>
      </c>
      <c r="X1874">
        <v>25</v>
      </c>
      <c r="Y1874">
        <v>12.5</v>
      </c>
      <c r="Z1874">
        <v>7.0701000000000001</v>
      </c>
      <c r="AA1874">
        <v>64</v>
      </c>
      <c r="AB1874">
        <v>64</v>
      </c>
      <c r="AC1874">
        <v>3</v>
      </c>
      <c r="AD1874">
        <v>4</v>
      </c>
      <c r="AE1874">
        <v>5</v>
      </c>
      <c r="AF1874">
        <v>5</v>
      </c>
      <c r="AG1874" s="1">
        <v>9.2399E-7</v>
      </c>
      <c r="AH1874">
        <v>25</v>
      </c>
      <c r="AI1874">
        <v>25</v>
      </c>
      <c r="AJ1874">
        <v>25</v>
      </c>
      <c r="AK1874">
        <v>25</v>
      </c>
      <c r="AL1874">
        <v>2008800000</v>
      </c>
      <c r="AM1874">
        <v>386580000</v>
      </c>
      <c r="AN1874">
        <v>369300000</v>
      </c>
      <c r="AO1874">
        <v>716740000</v>
      </c>
      <c r="AP1874">
        <v>536150000</v>
      </c>
      <c r="AQ1874">
        <v>372700000</v>
      </c>
      <c r="AR1874">
        <v>389860000</v>
      </c>
      <c r="AS1874">
        <v>784150000</v>
      </c>
      <c r="AT1874">
        <v>661410000</v>
      </c>
      <c r="AU1874">
        <v>2</v>
      </c>
      <c r="AV1874">
        <v>1</v>
      </c>
      <c r="AW1874">
        <v>5</v>
      </c>
      <c r="AX1874">
        <v>5</v>
      </c>
      <c r="AZ1874">
        <v>1872</v>
      </c>
      <c r="BA1874" t="s">
        <v>11944</v>
      </c>
      <c r="BB1874" t="s">
        <v>79</v>
      </c>
      <c r="BC1874" t="s">
        <v>11945</v>
      </c>
      <c r="BD1874" t="s">
        <v>11946</v>
      </c>
      <c r="BE1874" t="s">
        <v>11947</v>
      </c>
      <c r="BF1874" t="s">
        <v>11948</v>
      </c>
      <c r="BG1874">
        <v>422</v>
      </c>
      <c r="BH1874">
        <v>36</v>
      </c>
    </row>
    <row r="1875" spans="1:60" x14ac:dyDescent="0.3">
      <c r="A1875" t="s">
        <v>11949</v>
      </c>
      <c r="B1875" t="s">
        <v>11949</v>
      </c>
      <c r="C1875">
        <v>20</v>
      </c>
      <c r="D1875">
        <v>20</v>
      </c>
      <c r="E1875">
        <v>20</v>
      </c>
      <c r="F1875" t="s">
        <v>11949</v>
      </c>
      <c r="G1875">
        <v>1</v>
      </c>
      <c r="H1875">
        <v>20</v>
      </c>
      <c r="I1875">
        <v>20</v>
      </c>
      <c r="J1875">
        <v>20</v>
      </c>
      <c r="K1875">
        <v>16</v>
      </c>
      <c r="L1875">
        <v>15</v>
      </c>
      <c r="M1875">
        <v>19</v>
      </c>
      <c r="N1875">
        <v>19</v>
      </c>
      <c r="O1875">
        <v>16</v>
      </c>
      <c r="P1875">
        <v>15</v>
      </c>
      <c r="Q1875">
        <v>19</v>
      </c>
      <c r="R1875">
        <v>19</v>
      </c>
      <c r="S1875">
        <v>16</v>
      </c>
      <c r="T1875">
        <v>15</v>
      </c>
      <c r="U1875">
        <v>19</v>
      </c>
      <c r="V1875">
        <v>19</v>
      </c>
      <c r="W1875">
        <v>35.6</v>
      </c>
      <c r="X1875">
        <v>35.6</v>
      </c>
      <c r="Y1875">
        <v>35.6</v>
      </c>
      <c r="Z1875">
        <v>106.26</v>
      </c>
      <c r="AA1875">
        <v>961</v>
      </c>
      <c r="AB1875">
        <v>961</v>
      </c>
      <c r="AC1875">
        <v>19</v>
      </c>
      <c r="AD1875">
        <v>20</v>
      </c>
      <c r="AE1875">
        <v>25</v>
      </c>
      <c r="AF1875">
        <v>23</v>
      </c>
      <c r="AG1875" s="1">
        <v>6.2158000000000001E-162</v>
      </c>
      <c r="AH1875">
        <v>28.6</v>
      </c>
      <c r="AI1875">
        <v>26.6</v>
      </c>
      <c r="AJ1875">
        <v>33.700000000000003</v>
      </c>
      <c r="AK1875">
        <v>33.799999999999997</v>
      </c>
      <c r="AL1875">
        <v>6266500000</v>
      </c>
      <c r="AM1875">
        <v>1532600000</v>
      </c>
      <c r="AN1875">
        <v>1685000000</v>
      </c>
      <c r="AO1875">
        <v>1711100000</v>
      </c>
      <c r="AP1875">
        <v>1337700000</v>
      </c>
      <c r="AQ1875">
        <v>1812800000</v>
      </c>
      <c r="AR1875">
        <v>1779100000</v>
      </c>
      <c r="AS1875">
        <v>1534900000</v>
      </c>
      <c r="AT1875">
        <v>1700800000</v>
      </c>
      <c r="AU1875">
        <v>15</v>
      </c>
      <c r="AV1875">
        <v>14</v>
      </c>
      <c r="AW1875">
        <v>19</v>
      </c>
      <c r="AX1875">
        <v>17</v>
      </c>
      <c r="AZ1875">
        <v>1873</v>
      </c>
      <c r="BA1875" t="s">
        <v>11950</v>
      </c>
      <c r="BB1875" t="s">
        <v>574</v>
      </c>
      <c r="BC1875" t="s">
        <v>11951</v>
      </c>
      <c r="BD1875" t="s">
        <v>11952</v>
      </c>
      <c r="BE1875" t="s">
        <v>11953</v>
      </c>
      <c r="BF1875" t="s">
        <v>11954</v>
      </c>
    </row>
    <row r="1876" spans="1:60" x14ac:dyDescent="0.3">
      <c r="A1876" t="s">
        <v>11955</v>
      </c>
      <c r="B1876" t="s">
        <v>11955</v>
      </c>
      <c r="C1876" t="s">
        <v>11262</v>
      </c>
      <c r="D1876" t="s">
        <v>11262</v>
      </c>
      <c r="E1876" t="s">
        <v>11262</v>
      </c>
      <c r="F1876" t="s">
        <v>11956</v>
      </c>
      <c r="G1876">
        <v>4</v>
      </c>
      <c r="H1876">
        <v>5</v>
      </c>
      <c r="I1876">
        <v>5</v>
      </c>
      <c r="J1876">
        <v>5</v>
      </c>
      <c r="K1876">
        <v>5</v>
      </c>
      <c r="L1876">
        <v>4</v>
      </c>
      <c r="M1876">
        <v>5</v>
      </c>
      <c r="N1876">
        <v>3</v>
      </c>
      <c r="O1876">
        <v>5</v>
      </c>
      <c r="P1876">
        <v>4</v>
      </c>
      <c r="Q1876">
        <v>5</v>
      </c>
      <c r="R1876">
        <v>3</v>
      </c>
      <c r="S1876">
        <v>5</v>
      </c>
      <c r="T1876">
        <v>4</v>
      </c>
      <c r="U1876">
        <v>5</v>
      </c>
      <c r="V1876">
        <v>3</v>
      </c>
      <c r="W1876">
        <v>21.7</v>
      </c>
      <c r="X1876">
        <v>21.7</v>
      </c>
      <c r="Y1876">
        <v>21.7</v>
      </c>
      <c r="Z1876">
        <v>35.619999999999997</v>
      </c>
      <c r="AA1876">
        <v>323</v>
      </c>
      <c r="AB1876" t="s">
        <v>11957</v>
      </c>
      <c r="AC1876">
        <v>5</v>
      </c>
      <c r="AD1876">
        <v>4</v>
      </c>
      <c r="AE1876">
        <v>5</v>
      </c>
      <c r="AF1876">
        <v>3</v>
      </c>
      <c r="AG1876" s="1">
        <v>5.2668999999999999E-16</v>
      </c>
      <c r="AH1876">
        <v>21.7</v>
      </c>
      <c r="AI1876">
        <v>18</v>
      </c>
      <c r="AJ1876">
        <v>21.7</v>
      </c>
      <c r="AK1876">
        <v>15.2</v>
      </c>
      <c r="AL1876">
        <v>1639000000</v>
      </c>
      <c r="AM1876">
        <v>583130000</v>
      </c>
      <c r="AN1876">
        <v>527700000</v>
      </c>
      <c r="AO1876">
        <v>337500000</v>
      </c>
      <c r="AP1876">
        <v>190680000</v>
      </c>
      <c r="AQ1876">
        <v>478800000</v>
      </c>
      <c r="AR1876">
        <v>583610000</v>
      </c>
      <c r="AS1876">
        <v>310930000</v>
      </c>
      <c r="AT1876">
        <v>417290000</v>
      </c>
      <c r="AU1876">
        <v>5</v>
      </c>
      <c r="AV1876">
        <v>2</v>
      </c>
      <c r="AW1876">
        <v>5</v>
      </c>
      <c r="AX1876">
        <v>1</v>
      </c>
      <c r="AZ1876">
        <v>1874</v>
      </c>
      <c r="BA1876" t="s">
        <v>11958</v>
      </c>
      <c r="BB1876" t="s">
        <v>93</v>
      </c>
      <c r="BC1876" t="s">
        <v>11959</v>
      </c>
      <c r="BD1876" t="s">
        <v>11960</v>
      </c>
      <c r="BE1876" t="s">
        <v>11961</v>
      </c>
      <c r="BF1876" t="s">
        <v>11962</v>
      </c>
    </row>
    <row r="1877" spans="1:60" x14ac:dyDescent="0.3">
      <c r="A1877" t="s">
        <v>11963</v>
      </c>
      <c r="B1877" t="s">
        <v>11964</v>
      </c>
      <c r="C1877" t="s">
        <v>11965</v>
      </c>
      <c r="D1877" t="s">
        <v>11965</v>
      </c>
      <c r="E1877" t="s">
        <v>11965</v>
      </c>
      <c r="F1877" t="s">
        <v>11964</v>
      </c>
      <c r="G1877">
        <v>5</v>
      </c>
      <c r="H1877">
        <v>18</v>
      </c>
      <c r="I1877">
        <v>18</v>
      </c>
      <c r="J1877">
        <v>18</v>
      </c>
      <c r="K1877">
        <v>14</v>
      </c>
      <c r="L1877">
        <v>15</v>
      </c>
      <c r="M1877">
        <v>17</v>
      </c>
      <c r="N1877">
        <v>15</v>
      </c>
      <c r="O1877">
        <v>14</v>
      </c>
      <c r="P1877">
        <v>15</v>
      </c>
      <c r="Q1877">
        <v>17</v>
      </c>
      <c r="R1877">
        <v>15</v>
      </c>
      <c r="S1877">
        <v>14</v>
      </c>
      <c r="T1877">
        <v>15</v>
      </c>
      <c r="U1877">
        <v>17</v>
      </c>
      <c r="V1877">
        <v>15</v>
      </c>
      <c r="W1877">
        <v>56.7</v>
      </c>
      <c r="X1877">
        <v>56.7</v>
      </c>
      <c r="Y1877">
        <v>56.7</v>
      </c>
      <c r="Z1877">
        <v>52.999000000000002</v>
      </c>
      <c r="AA1877">
        <v>492</v>
      </c>
      <c r="AB1877" t="s">
        <v>11966</v>
      </c>
      <c r="AC1877">
        <v>20</v>
      </c>
      <c r="AD1877">
        <v>22</v>
      </c>
      <c r="AE1877">
        <v>22</v>
      </c>
      <c r="AF1877">
        <v>18</v>
      </c>
      <c r="AG1877" s="1">
        <v>4.0774000000000001E-181</v>
      </c>
      <c r="AH1877">
        <v>46.5</v>
      </c>
      <c r="AI1877">
        <v>48.4</v>
      </c>
      <c r="AJ1877">
        <v>52</v>
      </c>
      <c r="AK1877">
        <v>45.7</v>
      </c>
      <c r="AL1877">
        <v>21016000000</v>
      </c>
      <c r="AM1877">
        <v>6408800000</v>
      </c>
      <c r="AN1877">
        <v>5793600000</v>
      </c>
      <c r="AO1877">
        <v>5428100000</v>
      </c>
      <c r="AP1877">
        <v>3385300000</v>
      </c>
      <c r="AQ1877">
        <v>5537900000</v>
      </c>
      <c r="AR1877">
        <v>5898900000</v>
      </c>
      <c r="AS1877">
        <v>5029600000</v>
      </c>
      <c r="AT1877">
        <v>5000100000</v>
      </c>
      <c r="AU1877">
        <v>17</v>
      </c>
      <c r="AV1877">
        <v>21</v>
      </c>
      <c r="AW1877">
        <v>23</v>
      </c>
      <c r="AX1877">
        <v>18</v>
      </c>
      <c r="AZ1877">
        <v>1875</v>
      </c>
      <c r="BA1877" t="s">
        <v>11967</v>
      </c>
      <c r="BB1877" t="s">
        <v>1683</v>
      </c>
      <c r="BC1877" t="s">
        <v>11968</v>
      </c>
      <c r="BD1877" t="s">
        <v>11969</v>
      </c>
      <c r="BE1877" t="s">
        <v>11970</v>
      </c>
      <c r="BF1877" t="s">
        <v>11971</v>
      </c>
      <c r="BG1877">
        <v>423</v>
      </c>
      <c r="BH1877">
        <v>103</v>
      </c>
    </row>
    <row r="1878" spans="1:60" x14ac:dyDescent="0.3">
      <c r="A1878" t="s">
        <v>11972</v>
      </c>
      <c r="B1878" t="s">
        <v>11972</v>
      </c>
      <c r="C1878">
        <v>1</v>
      </c>
      <c r="D1878">
        <v>1</v>
      </c>
      <c r="E1878">
        <v>1</v>
      </c>
      <c r="F1878" t="s">
        <v>11972</v>
      </c>
      <c r="G1878">
        <v>1</v>
      </c>
      <c r="H1878">
        <v>1</v>
      </c>
      <c r="I1878">
        <v>1</v>
      </c>
      <c r="J1878">
        <v>1</v>
      </c>
      <c r="K1878">
        <v>1</v>
      </c>
      <c r="L1878">
        <v>1</v>
      </c>
      <c r="M1878">
        <v>1</v>
      </c>
      <c r="N1878">
        <v>1</v>
      </c>
      <c r="O1878">
        <v>1</v>
      </c>
      <c r="P1878">
        <v>1</v>
      </c>
      <c r="Q1878">
        <v>1</v>
      </c>
      <c r="R1878">
        <v>1</v>
      </c>
      <c r="S1878">
        <v>1</v>
      </c>
      <c r="T1878">
        <v>1</v>
      </c>
      <c r="U1878">
        <v>1</v>
      </c>
      <c r="V1878">
        <v>1</v>
      </c>
      <c r="W1878">
        <v>5.8</v>
      </c>
      <c r="X1878">
        <v>5.8</v>
      </c>
      <c r="Y1878">
        <v>5.8</v>
      </c>
      <c r="Z1878">
        <v>19.055</v>
      </c>
      <c r="AA1878">
        <v>173</v>
      </c>
      <c r="AB1878">
        <v>173</v>
      </c>
      <c r="AC1878">
        <v>1</v>
      </c>
      <c r="AD1878">
        <v>1</v>
      </c>
      <c r="AE1878">
        <v>1</v>
      </c>
      <c r="AF1878">
        <v>1</v>
      </c>
      <c r="AG1878" s="1">
        <v>5.2584999999999999E-5</v>
      </c>
      <c r="AH1878">
        <v>5.8</v>
      </c>
      <c r="AI1878">
        <v>5.8</v>
      </c>
      <c r="AJ1878">
        <v>5.8</v>
      </c>
      <c r="AK1878">
        <v>5.8</v>
      </c>
      <c r="AL1878">
        <v>411310000</v>
      </c>
      <c r="AM1878">
        <v>141570000</v>
      </c>
      <c r="AN1878">
        <v>112160000</v>
      </c>
      <c r="AO1878">
        <v>77741000</v>
      </c>
      <c r="AP1878">
        <v>79836000</v>
      </c>
      <c r="AQ1878">
        <v>0</v>
      </c>
      <c r="AR1878">
        <v>0</v>
      </c>
      <c r="AS1878">
        <v>0</v>
      </c>
      <c r="AT1878">
        <v>100290000</v>
      </c>
      <c r="AU1878">
        <v>0</v>
      </c>
      <c r="AV1878">
        <v>1</v>
      </c>
      <c r="AW1878">
        <v>1</v>
      </c>
      <c r="AX1878">
        <v>0</v>
      </c>
      <c r="AZ1878">
        <v>1876</v>
      </c>
      <c r="BA1878">
        <v>14268</v>
      </c>
      <c r="BB1878" t="b">
        <v>1</v>
      </c>
      <c r="BC1878">
        <v>14686</v>
      </c>
      <c r="BD1878" t="s">
        <v>11973</v>
      </c>
      <c r="BE1878" t="s">
        <v>11974</v>
      </c>
      <c r="BF1878">
        <v>50579</v>
      </c>
    </row>
    <row r="1879" spans="1:60" x14ac:dyDescent="0.3">
      <c r="A1879" t="s">
        <v>11975</v>
      </c>
      <c r="B1879" t="s">
        <v>11975</v>
      </c>
      <c r="C1879">
        <v>12</v>
      </c>
      <c r="D1879">
        <v>1</v>
      </c>
      <c r="E1879">
        <v>1</v>
      </c>
      <c r="F1879" t="s">
        <v>11975</v>
      </c>
      <c r="G1879">
        <v>1</v>
      </c>
      <c r="H1879">
        <v>12</v>
      </c>
      <c r="I1879">
        <v>1</v>
      </c>
      <c r="J1879">
        <v>1</v>
      </c>
      <c r="K1879">
        <v>9</v>
      </c>
      <c r="L1879">
        <v>7</v>
      </c>
      <c r="M1879">
        <v>9</v>
      </c>
      <c r="N1879">
        <v>10</v>
      </c>
      <c r="O1879">
        <v>1</v>
      </c>
      <c r="P1879">
        <v>0</v>
      </c>
      <c r="Q1879">
        <v>1</v>
      </c>
      <c r="R1879">
        <v>1</v>
      </c>
      <c r="S1879">
        <v>1</v>
      </c>
      <c r="T1879">
        <v>0</v>
      </c>
      <c r="U1879">
        <v>1</v>
      </c>
      <c r="V1879">
        <v>1</v>
      </c>
      <c r="W1879">
        <v>36.200000000000003</v>
      </c>
      <c r="X1879">
        <v>4.3</v>
      </c>
      <c r="Y1879">
        <v>4.3</v>
      </c>
      <c r="Z1879">
        <v>29.129000000000001</v>
      </c>
      <c r="AA1879">
        <v>257</v>
      </c>
      <c r="AB1879">
        <v>257</v>
      </c>
      <c r="AC1879">
        <v>1</v>
      </c>
      <c r="AE1879">
        <v>1</v>
      </c>
      <c r="AF1879">
        <v>1</v>
      </c>
      <c r="AG1879" s="1">
        <v>5.1089999999999999E-99</v>
      </c>
      <c r="AH1879">
        <v>32.299999999999997</v>
      </c>
      <c r="AI1879">
        <v>24.9</v>
      </c>
      <c r="AJ1879">
        <v>29.2</v>
      </c>
      <c r="AK1879">
        <v>32.700000000000003</v>
      </c>
      <c r="AL1879">
        <v>399240000</v>
      </c>
      <c r="AM1879">
        <v>8777600</v>
      </c>
      <c r="AN1879">
        <v>0</v>
      </c>
      <c r="AO1879">
        <v>179880000</v>
      </c>
      <c r="AP1879">
        <v>210580000</v>
      </c>
      <c r="AQ1879">
        <v>0</v>
      </c>
      <c r="AR1879">
        <v>0</v>
      </c>
      <c r="AS1879">
        <v>0</v>
      </c>
      <c r="AT1879">
        <v>264540000</v>
      </c>
      <c r="AU1879">
        <v>0</v>
      </c>
      <c r="AV1879">
        <v>0</v>
      </c>
      <c r="AW1879">
        <v>1</v>
      </c>
      <c r="AX1879">
        <v>0</v>
      </c>
      <c r="AZ1879">
        <v>1877</v>
      </c>
      <c r="BA1879" t="s">
        <v>11976</v>
      </c>
      <c r="BB1879" t="s">
        <v>11977</v>
      </c>
      <c r="BC1879" t="s">
        <v>11978</v>
      </c>
      <c r="BD1879" t="s">
        <v>11979</v>
      </c>
      <c r="BE1879" t="s">
        <v>11980</v>
      </c>
      <c r="BF1879" t="s">
        <v>11981</v>
      </c>
    </row>
    <row r="1880" spans="1:60" x14ac:dyDescent="0.3">
      <c r="A1880" t="s">
        <v>11982</v>
      </c>
      <c r="B1880" t="s">
        <v>11982</v>
      </c>
      <c r="C1880" t="s">
        <v>2543</v>
      </c>
      <c r="D1880" t="s">
        <v>2543</v>
      </c>
      <c r="E1880" t="s">
        <v>2543</v>
      </c>
      <c r="F1880" t="s">
        <v>11983</v>
      </c>
      <c r="G1880">
        <v>6</v>
      </c>
      <c r="H1880">
        <v>1</v>
      </c>
      <c r="I1880">
        <v>1</v>
      </c>
      <c r="J1880">
        <v>1</v>
      </c>
      <c r="K1880">
        <v>0</v>
      </c>
      <c r="L1880">
        <v>0</v>
      </c>
      <c r="M1880">
        <v>1</v>
      </c>
      <c r="N1880">
        <v>1</v>
      </c>
      <c r="O1880">
        <v>0</v>
      </c>
      <c r="P1880">
        <v>0</v>
      </c>
      <c r="Q1880">
        <v>1</v>
      </c>
      <c r="R1880">
        <v>1</v>
      </c>
      <c r="S1880">
        <v>0</v>
      </c>
      <c r="T1880">
        <v>0</v>
      </c>
      <c r="U1880">
        <v>1</v>
      </c>
      <c r="V1880">
        <v>1</v>
      </c>
      <c r="W1880">
        <v>9.3000000000000007</v>
      </c>
      <c r="X1880">
        <v>9.3000000000000007</v>
      </c>
      <c r="Y1880">
        <v>9.3000000000000007</v>
      </c>
      <c r="Z1880">
        <v>12.507</v>
      </c>
      <c r="AA1880">
        <v>108</v>
      </c>
      <c r="AB1880" t="s">
        <v>11984</v>
      </c>
      <c r="AE1880">
        <v>1</v>
      </c>
      <c r="AF1880">
        <v>1</v>
      </c>
      <c r="AG1880">
        <v>6.2810000000000003E-4</v>
      </c>
      <c r="AH1880">
        <v>0</v>
      </c>
      <c r="AI1880">
        <v>0</v>
      </c>
      <c r="AJ1880">
        <v>9.3000000000000007</v>
      </c>
      <c r="AK1880">
        <v>9.3000000000000007</v>
      </c>
      <c r="AL1880">
        <v>133890000</v>
      </c>
      <c r="AM1880">
        <v>0</v>
      </c>
      <c r="AN1880">
        <v>0</v>
      </c>
      <c r="AO1880">
        <v>59420000</v>
      </c>
      <c r="AP1880">
        <v>74465000</v>
      </c>
      <c r="AQ1880">
        <v>0</v>
      </c>
      <c r="AR1880">
        <v>0</v>
      </c>
      <c r="AS1880">
        <v>0</v>
      </c>
      <c r="AT1880">
        <v>93546000</v>
      </c>
      <c r="AU1880">
        <v>0</v>
      </c>
      <c r="AV1880">
        <v>0</v>
      </c>
      <c r="AW1880">
        <v>1</v>
      </c>
      <c r="AX1880">
        <v>0</v>
      </c>
      <c r="AZ1880">
        <v>1878</v>
      </c>
      <c r="BA1880">
        <v>8761</v>
      </c>
      <c r="BB1880" t="b">
        <v>1</v>
      </c>
      <c r="BC1880">
        <v>9050</v>
      </c>
      <c r="BD1880" t="s">
        <v>11985</v>
      </c>
      <c r="BE1880">
        <v>32162</v>
      </c>
      <c r="BF1880">
        <v>32162</v>
      </c>
      <c r="BG1880">
        <v>424</v>
      </c>
      <c r="BH1880">
        <v>59</v>
      </c>
    </row>
    <row r="1881" spans="1:60" x14ac:dyDescent="0.3">
      <c r="A1881" t="s">
        <v>11986</v>
      </c>
      <c r="B1881" t="s">
        <v>11986</v>
      </c>
      <c r="C1881" t="s">
        <v>11987</v>
      </c>
      <c r="D1881" t="s">
        <v>11988</v>
      </c>
      <c r="E1881" t="s">
        <v>11988</v>
      </c>
      <c r="F1881" t="s">
        <v>11989</v>
      </c>
      <c r="G1881">
        <v>4</v>
      </c>
      <c r="H1881">
        <v>10</v>
      </c>
      <c r="I1881">
        <v>9</v>
      </c>
      <c r="J1881">
        <v>9</v>
      </c>
      <c r="K1881">
        <v>8</v>
      </c>
      <c r="L1881">
        <v>8</v>
      </c>
      <c r="M1881">
        <v>9</v>
      </c>
      <c r="N1881">
        <v>9</v>
      </c>
      <c r="O1881">
        <v>7</v>
      </c>
      <c r="P1881">
        <v>7</v>
      </c>
      <c r="Q1881">
        <v>8</v>
      </c>
      <c r="R1881">
        <v>8</v>
      </c>
      <c r="S1881">
        <v>7</v>
      </c>
      <c r="T1881">
        <v>7</v>
      </c>
      <c r="U1881">
        <v>8</v>
      </c>
      <c r="V1881">
        <v>8</v>
      </c>
      <c r="W1881">
        <v>34.5</v>
      </c>
      <c r="X1881">
        <v>32.700000000000003</v>
      </c>
      <c r="Y1881">
        <v>32.700000000000003</v>
      </c>
      <c r="Z1881">
        <v>49.945</v>
      </c>
      <c r="AA1881">
        <v>443</v>
      </c>
      <c r="AB1881" t="s">
        <v>11990</v>
      </c>
      <c r="AC1881">
        <v>11</v>
      </c>
      <c r="AD1881">
        <v>12</v>
      </c>
      <c r="AE1881">
        <v>15</v>
      </c>
      <c r="AF1881">
        <v>13</v>
      </c>
      <c r="AG1881" s="1">
        <v>2.8899E-65</v>
      </c>
      <c r="AH1881">
        <v>25.1</v>
      </c>
      <c r="AI1881">
        <v>24.8</v>
      </c>
      <c r="AJ1881">
        <v>32.299999999999997</v>
      </c>
      <c r="AK1881">
        <v>32.299999999999997</v>
      </c>
      <c r="AL1881">
        <v>5614200000</v>
      </c>
      <c r="AM1881">
        <v>1747600000</v>
      </c>
      <c r="AN1881">
        <v>1020300000</v>
      </c>
      <c r="AO1881">
        <v>1863600000</v>
      </c>
      <c r="AP1881">
        <v>982650000</v>
      </c>
      <c r="AQ1881">
        <v>1594500000</v>
      </c>
      <c r="AR1881">
        <v>1319500000</v>
      </c>
      <c r="AS1881">
        <v>1392000000</v>
      </c>
      <c r="AT1881">
        <v>1043700000</v>
      </c>
      <c r="AU1881">
        <v>9</v>
      </c>
      <c r="AV1881">
        <v>7</v>
      </c>
      <c r="AW1881">
        <v>12</v>
      </c>
      <c r="AX1881">
        <v>11</v>
      </c>
      <c r="AZ1881">
        <v>1879</v>
      </c>
      <c r="BA1881" t="s">
        <v>11991</v>
      </c>
      <c r="BB1881" t="s">
        <v>11992</v>
      </c>
      <c r="BC1881" t="s">
        <v>11993</v>
      </c>
      <c r="BD1881" t="s">
        <v>11994</v>
      </c>
      <c r="BE1881" t="s">
        <v>11995</v>
      </c>
      <c r="BF1881" t="s">
        <v>11996</v>
      </c>
      <c r="BG1881" t="s">
        <v>11997</v>
      </c>
      <c r="BH1881" t="s">
        <v>11998</v>
      </c>
    </row>
    <row r="1882" spans="1:60" x14ac:dyDescent="0.3">
      <c r="A1882" t="s">
        <v>11999</v>
      </c>
      <c r="B1882" t="s">
        <v>11999</v>
      </c>
      <c r="C1882">
        <v>10</v>
      </c>
      <c r="D1882">
        <v>9</v>
      </c>
      <c r="E1882">
        <v>9</v>
      </c>
      <c r="F1882" t="s">
        <v>11999</v>
      </c>
      <c r="G1882">
        <v>1</v>
      </c>
      <c r="H1882">
        <v>10</v>
      </c>
      <c r="I1882">
        <v>9</v>
      </c>
      <c r="J1882">
        <v>9</v>
      </c>
      <c r="K1882">
        <v>10</v>
      </c>
      <c r="L1882">
        <v>10</v>
      </c>
      <c r="M1882">
        <v>10</v>
      </c>
      <c r="N1882">
        <v>9</v>
      </c>
      <c r="O1882">
        <v>9</v>
      </c>
      <c r="P1882">
        <v>9</v>
      </c>
      <c r="Q1882">
        <v>9</v>
      </c>
      <c r="R1882">
        <v>8</v>
      </c>
      <c r="S1882">
        <v>9</v>
      </c>
      <c r="T1882">
        <v>9</v>
      </c>
      <c r="U1882">
        <v>9</v>
      </c>
      <c r="V1882">
        <v>8</v>
      </c>
      <c r="W1882">
        <v>49</v>
      </c>
      <c r="X1882">
        <v>46</v>
      </c>
      <c r="Y1882">
        <v>46</v>
      </c>
      <c r="Z1882">
        <v>29.231000000000002</v>
      </c>
      <c r="AA1882">
        <v>263</v>
      </c>
      <c r="AB1882">
        <v>263</v>
      </c>
      <c r="AC1882">
        <v>27</v>
      </c>
      <c r="AD1882">
        <v>26</v>
      </c>
      <c r="AE1882">
        <v>25</v>
      </c>
      <c r="AF1882">
        <v>21</v>
      </c>
      <c r="AG1882" s="1">
        <v>8.6313999999999996E-234</v>
      </c>
      <c r="AH1882">
        <v>49</v>
      </c>
      <c r="AI1882">
        <v>49</v>
      </c>
      <c r="AJ1882">
        <v>49</v>
      </c>
      <c r="AK1882">
        <v>49</v>
      </c>
      <c r="AL1882">
        <v>69191000000</v>
      </c>
      <c r="AM1882">
        <v>18152000000</v>
      </c>
      <c r="AN1882">
        <v>18461000000</v>
      </c>
      <c r="AO1882">
        <v>17965000000</v>
      </c>
      <c r="AP1882">
        <v>14613000000</v>
      </c>
      <c r="AQ1882">
        <v>15899000000</v>
      </c>
      <c r="AR1882">
        <v>16961000000</v>
      </c>
      <c r="AS1882">
        <v>19096000000</v>
      </c>
      <c r="AT1882">
        <v>18492000000</v>
      </c>
      <c r="AU1882">
        <v>38</v>
      </c>
      <c r="AV1882">
        <v>35</v>
      </c>
      <c r="AW1882">
        <v>38</v>
      </c>
      <c r="AX1882">
        <v>37</v>
      </c>
      <c r="AZ1882">
        <v>1880</v>
      </c>
      <c r="BA1882" t="s">
        <v>12000</v>
      </c>
      <c r="BB1882" t="s">
        <v>12001</v>
      </c>
      <c r="BC1882" t="s">
        <v>12002</v>
      </c>
      <c r="BD1882" t="s">
        <v>12003</v>
      </c>
      <c r="BE1882" t="s">
        <v>12004</v>
      </c>
      <c r="BF1882" t="s">
        <v>12005</v>
      </c>
      <c r="BG1882" t="s">
        <v>12006</v>
      </c>
      <c r="BH1882" t="s">
        <v>12007</v>
      </c>
    </row>
    <row r="1883" spans="1:60" x14ac:dyDescent="0.3">
      <c r="A1883" t="s">
        <v>12008</v>
      </c>
      <c r="B1883" t="s">
        <v>12008</v>
      </c>
      <c r="C1883">
        <v>14</v>
      </c>
      <c r="D1883">
        <v>14</v>
      </c>
      <c r="E1883">
        <v>9</v>
      </c>
      <c r="F1883" t="s">
        <v>12008</v>
      </c>
      <c r="G1883">
        <v>1</v>
      </c>
      <c r="H1883">
        <v>14</v>
      </c>
      <c r="I1883">
        <v>14</v>
      </c>
      <c r="J1883">
        <v>9</v>
      </c>
      <c r="K1883">
        <v>8</v>
      </c>
      <c r="L1883">
        <v>9</v>
      </c>
      <c r="M1883">
        <v>11</v>
      </c>
      <c r="N1883">
        <v>11</v>
      </c>
      <c r="O1883">
        <v>8</v>
      </c>
      <c r="P1883">
        <v>9</v>
      </c>
      <c r="Q1883">
        <v>11</v>
      </c>
      <c r="R1883">
        <v>11</v>
      </c>
      <c r="S1883">
        <v>5</v>
      </c>
      <c r="T1883">
        <v>5</v>
      </c>
      <c r="U1883">
        <v>7</v>
      </c>
      <c r="V1883">
        <v>7</v>
      </c>
      <c r="W1883">
        <v>13.5</v>
      </c>
      <c r="X1883">
        <v>13.5</v>
      </c>
      <c r="Y1883">
        <v>9.9</v>
      </c>
      <c r="Z1883">
        <v>169.08</v>
      </c>
      <c r="AA1883">
        <v>1516</v>
      </c>
      <c r="AB1883">
        <v>1516</v>
      </c>
      <c r="AC1883">
        <v>9</v>
      </c>
      <c r="AD1883">
        <v>9</v>
      </c>
      <c r="AE1883">
        <v>12</v>
      </c>
      <c r="AF1883">
        <v>11</v>
      </c>
      <c r="AG1883" s="1">
        <v>7.7637000000000002E-76</v>
      </c>
      <c r="AH1883">
        <v>7.3</v>
      </c>
      <c r="AI1883">
        <v>8.3000000000000007</v>
      </c>
      <c r="AJ1883">
        <v>10.9</v>
      </c>
      <c r="AK1883">
        <v>11.1</v>
      </c>
      <c r="AL1883">
        <v>1895500000</v>
      </c>
      <c r="AM1883">
        <v>464910000</v>
      </c>
      <c r="AN1883">
        <v>582420000</v>
      </c>
      <c r="AO1883">
        <v>448050000</v>
      </c>
      <c r="AP1883">
        <v>400160000</v>
      </c>
      <c r="AQ1883">
        <v>547950000</v>
      </c>
      <c r="AR1883">
        <v>600780000</v>
      </c>
      <c r="AS1883">
        <v>413610000</v>
      </c>
      <c r="AT1883">
        <v>491280000</v>
      </c>
      <c r="AU1883">
        <v>7</v>
      </c>
      <c r="AV1883">
        <v>7</v>
      </c>
      <c r="AW1883">
        <v>8</v>
      </c>
      <c r="AX1883">
        <v>8</v>
      </c>
      <c r="AZ1883">
        <v>1881</v>
      </c>
      <c r="BA1883" t="s">
        <v>12009</v>
      </c>
      <c r="BB1883" t="s">
        <v>395</v>
      </c>
      <c r="BC1883" t="s">
        <v>12010</v>
      </c>
      <c r="BD1883" t="s">
        <v>12011</v>
      </c>
      <c r="BE1883" t="s">
        <v>12012</v>
      </c>
      <c r="BF1883" t="s">
        <v>12013</v>
      </c>
    </row>
    <row r="1884" spans="1:60" x14ac:dyDescent="0.3">
      <c r="A1884" t="s">
        <v>12014</v>
      </c>
      <c r="B1884" t="s">
        <v>12014</v>
      </c>
      <c r="C1884">
        <v>3</v>
      </c>
      <c r="D1884">
        <v>3</v>
      </c>
      <c r="E1884">
        <v>3</v>
      </c>
      <c r="F1884" t="s">
        <v>12014</v>
      </c>
      <c r="G1884">
        <v>1</v>
      </c>
      <c r="H1884">
        <v>3</v>
      </c>
      <c r="I1884">
        <v>3</v>
      </c>
      <c r="J1884">
        <v>3</v>
      </c>
      <c r="K1884">
        <v>3</v>
      </c>
      <c r="L1884">
        <v>3</v>
      </c>
      <c r="M1884">
        <v>3</v>
      </c>
      <c r="N1884">
        <v>3</v>
      </c>
      <c r="O1884">
        <v>3</v>
      </c>
      <c r="P1884">
        <v>3</v>
      </c>
      <c r="Q1884">
        <v>3</v>
      </c>
      <c r="R1884">
        <v>3</v>
      </c>
      <c r="S1884">
        <v>3</v>
      </c>
      <c r="T1884">
        <v>3</v>
      </c>
      <c r="U1884">
        <v>3</v>
      </c>
      <c r="V1884">
        <v>3</v>
      </c>
      <c r="W1884">
        <v>16.3</v>
      </c>
      <c r="X1884">
        <v>16.3</v>
      </c>
      <c r="Y1884">
        <v>16.3</v>
      </c>
      <c r="Z1884">
        <v>22.911999999999999</v>
      </c>
      <c r="AA1884">
        <v>208</v>
      </c>
      <c r="AB1884">
        <v>208</v>
      </c>
      <c r="AC1884">
        <v>3</v>
      </c>
      <c r="AD1884">
        <v>3</v>
      </c>
      <c r="AE1884">
        <v>3</v>
      </c>
      <c r="AF1884">
        <v>3</v>
      </c>
      <c r="AG1884" s="1">
        <v>6.4882E-20</v>
      </c>
      <c r="AH1884">
        <v>16.3</v>
      </c>
      <c r="AI1884">
        <v>16.3</v>
      </c>
      <c r="AJ1884">
        <v>16.3</v>
      </c>
      <c r="AK1884">
        <v>16.3</v>
      </c>
      <c r="AL1884">
        <v>1221500000</v>
      </c>
      <c r="AM1884">
        <v>353400000</v>
      </c>
      <c r="AN1884">
        <v>384360000</v>
      </c>
      <c r="AO1884">
        <v>284560000</v>
      </c>
      <c r="AP1884">
        <v>199160000</v>
      </c>
      <c r="AQ1884">
        <v>348940000</v>
      </c>
      <c r="AR1884">
        <v>426200000</v>
      </c>
      <c r="AS1884">
        <v>316430000</v>
      </c>
      <c r="AT1884">
        <v>259570000</v>
      </c>
      <c r="AU1884">
        <v>3</v>
      </c>
      <c r="AV1884">
        <v>4</v>
      </c>
      <c r="AW1884">
        <v>3</v>
      </c>
      <c r="AX1884">
        <v>2</v>
      </c>
      <c r="AZ1884">
        <v>1882</v>
      </c>
      <c r="BA1884" t="s">
        <v>12015</v>
      </c>
      <c r="BB1884" t="s">
        <v>72</v>
      </c>
      <c r="BC1884" t="s">
        <v>12016</v>
      </c>
      <c r="BD1884" t="s">
        <v>12017</v>
      </c>
      <c r="BE1884" t="s">
        <v>12018</v>
      </c>
      <c r="BF1884" t="s">
        <v>12019</v>
      </c>
    </row>
    <row r="1885" spans="1:60" x14ac:dyDescent="0.3">
      <c r="A1885" t="s">
        <v>12020</v>
      </c>
      <c r="B1885" t="s">
        <v>12020</v>
      </c>
      <c r="C1885">
        <v>7</v>
      </c>
      <c r="D1885">
        <v>7</v>
      </c>
      <c r="E1885">
        <v>7</v>
      </c>
      <c r="F1885" t="s">
        <v>12021</v>
      </c>
      <c r="G1885">
        <v>1</v>
      </c>
      <c r="H1885">
        <v>7</v>
      </c>
      <c r="I1885">
        <v>7</v>
      </c>
      <c r="J1885">
        <v>7</v>
      </c>
      <c r="K1885">
        <v>6</v>
      </c>
      <c r="L1885">
        <v>6</v>
      </c>
      <c r="M1885">
        <v>7</v>
      </c>
      <c r="N1885">
        <v>5</v>
      </c>
      <c r="O1885">
        <v>6</v>
      </c>
      <c r="P1885">
        <v>6</v>
      </c>
      <c r="Q1885">
        <v>7</v>
      </c>
      <c r="R1885">
        <v>5</v>
      </c>
      <c r="S1885">
        <v>6</v>
      </c>
      <c r="T1885">
        <v>6</v>
      </c>
      <c r="U1885">
        <v>7</v>
      </c>
      <c r="V1885">
        <v>5</v>
      </c>
      <c r="W1885">
        <v>17.399999999999999</v>
      </c>
      <c r="X1885">
        <v>17.399999999999999</v>
      </c>
      <c r="Y1885">
        <v>17.399999999999999</v>
      </c>
      <c r="Z1885">
        <v>49.289000000000001</v>
      </c>
      <c r="AA1885">
        <v>442</v>
      </c>
      <c r="AB1885">
        <v>442</v>
      </c>
      <c r="AC1885">
        <v>6</v>
      </c>
      <c r="AD1885">
        <v>7</v>
      </c>
      <c r="AE1885">
        <v>7</v>
      </c>
      <c r="AF1885">
        <v>5</v>
      </c>
      <c r="AG1885" s="1">
        <v>7.7045000000000001E-30</v>
      </c>
      <c r="AH1885">
        <v>15.2</v>
      </c>
      <c r="AI1885">
        <v>15.2</v>
      </c>
      <c r="AJ1885">
        <v>17.399999999999999</v>
      </c>
      <c r="AK1885">
        <v>12.4</v>
      </c>
      <c r="AL1885">
        <v>1006500000</v>
      </c>
      <c r="AM1885">
        <v>342110000</v>
      </c>
      <c r="AN1885">
        <v>335970000</v>
      </c>
      <c r="AO1885">
        <v>200650000</v>
      </c>
      <c r="AP1885">
        <v>127770000</v>
      </c>
      <c r="AQ1885">
        <v>325850000</v>
      </c>
      <c r="AR1885">
        <v>359850000</v>
      </c>
      <c r="AS1885">
        <v>198990000</v>
      </c>
      <c r="AT1885">
        <v>207170000</v>
      </c>
      <c r="AU1885">
        <v>3</v>
      </c>
      <c r="AV1885">
        <v>2</v>
      </c>
      <c r="AW1885">
        <v>4</v>
      </c>
      <c r="AX1885">
        <v>4</v>
      </c>
      <c r="AZ1885">
        <v>1883</v>
      </c>
      <c r="BA1885" t="s">
        <v>12022</v>
      </c>
      <c r="BB1885" t="s">
        <v>100</v>
      </c>
      <c r="BC1885" t="s">
        <v>12023</v>
      </c>
      <c r="BD1885" t="s">
        <v>12024</v>
      </c>
      <c r="BE1885" t="s">
        <v>12025</v>
      </c>
      <c r="BF1885" t="s">
        <v>12026</v>
      </c>
    </row>
    <row r="1886" spans="1:60" x14ac:dyDescent="0.3">
      <c r="A1886" t="s">
        <v>12027</v>
      </c>
      <c r="B1886" t="s">
        <v>12027</v>
      </c>
      <c r="C1886" t="s">
        <v>113</v>
      </c>
      <c r="D1886" t="s">
        <v>113</v>
      </c>
      <c r="E1886" t="s">
        <v>113</v>
      </c>
      <c r="F1886" t="s">
        <v>12027</v>
      </c>
      <c r="G1886">
        <v>2</v>
      </c>
      <c r="H1886">
        <v>2</v>
      </c>
      <c r="I1886">
        <v>2</v>
      </c>
      <c r="J1886">
        <v>2</v>
      </c>
      <c r="K1886">
        <v>2</v>
      </c>
      <c r="L1886">
        <v>1</v>
      </c>
      <c r="M1886">
        <v>1</v>
      </c>
      <c r="N1886">
        <v>2</v>
      </c>
      <c r="O1886">
        <v>2</v>
      </c>
      <c r="P1886">
        <v>1</v>
      </c>
      <c r="Q1886">
        <v>1</v>
      </c>
      <c r="R1886">
        <v>2</v>
      </c>
      <c r="S1886">
        <v>2</v>
      </c>
      <c r="T1886">
        <v>1</v>
      </c>
      <c r="U1886">
        <v>1</v>
      </c>
      <c r="V1886">
        <v>2</v>
      </c>
      <c r="W1886">
        <v>8</v>
      </c>
      <c r="X1886">
        <v>8</v>
      </c>
      <c r="Y1886">
        <v>8</v>
      </c>
      <c r="Z1886">
        <v>46.168999999999997</v>
      </c>
      <c r="AA1886">
        <v>413</v>
      </c>
      <c r="AB1886" t="s">
        <v>12028</v>
      </c>
      <c r="AC1886">
        <v>3</v>
      </c>
      <c r="AD1886">
        <v>1</v>
      </c>
      <c r="AE1886">
        <v>2</v>
      </c>
      <c r="AF1886">
        <v>3</v>
      </c>
      <c r="AG1886" s="1">
        <v>2.5088999999999999E-7</v>
      </c>
      <c r="AH1886">
        <v>8</v>
      </c>
      <c r="AI1886">
        <v>3.9</v>
      </c>
      <c r="AJ1886">
        <v>4.0999999999999996</v>
      </c>
      <c r="AK1886">
        <v>8</v>
      </c>
      <c r="AL1886">
        <v>353570000</v>
      </c>
      <c r="AM1886">
        <v>136320000</v>
      </c>
      <c r="AN1886">
        <v>62700000</v>
      </c>
      <c r="AO1886">
        <v>60987000</v>
      </c>
      <c r="AP1886">
        <v>93564000</v>
      </c>
      <c r="AQ1886">
        <v>113310000</v>
      </c>
      <c r="AR1886">
        <v>0</v>
      </c>
      <c r="AS1886">
        <v>95830000</v>
      </c>
      <c r="AT1886">
        <v>87560000</v>
      </c>
      <c r="AU1886">
        <v>1</v>
      </c>
      <c r="AV1886">
        <v>1</v>
      </c>
      <c r="AW1886">
        <v>2</v>
      </c>
      <c r="AX1886">
        <v>1</v>
      </c>
      <c r="AZ1886">
        <v>1884</v>
      </c>
      <c r="BA1886" t="s">
        <v>12029</v>
      </c>
      <c r="BB1886" t="s">
        <v>79</v>
      </c>
      <c r="BC1886" t="s">
        <v>12030</v>
      </c>
      <c r="BD1886" t="s">
        <v>12031</v>
      </c>
      <c r="BE1886" t="s">
        <v>12032</v>
      </c>
      <c r="BF1886" t="s">
        <v>12033</v>
      </c>
    </row>
    <row r="1887" spans="1:60" x14ac:dyDescent="0.3">
      <c r="A1887" t="s">
        <v>12034</v>
      </c>
      <c r="B1887" t="s">
        <v>12034</v>
      </c>
      <c r="C1887">
        <v>1</v>
      </c>
      <c r="D1887">
        <v>1</v>
      </c>
      <c r="E1887">
        <v>1</v>
      </c>
      <c r="F1887" t="s">
        <v>12034</v>
      </c>
      <c r="G1887">
        <v>1</v>
      </c>
      <c r="H1887">
        <v>1</v>
      </c>
      <c r="I1887">
        <v>1</v>
      </c>
      <c r="J1887">
        <v>1</v>
      </c>
      <c r="K1887">
        <v>1</v>
      </c>
      <c r="L1887">
        <v>1</v>
      </c>
      <c r="M1887">
        <v>1</v>
      </c>
      <c r="N1887">
        <v>1</v>
      </c>
      <c r="O1887">
        <v>1</v>
      </c>
      <c r="P1887">
        <v>1</v>
      </c>
      <c r="Q1887">
        <v>1</v>
      </c>
      <c r="R1887">
        <v>1</v>
      </c>
      <c r="S1887">
        <v>1</v>
      </c>
      <c r="T1887">
        <v>1</v>
      </c>
      <c r="U1887">
        <v>1</v>
      </c>
      <c r="V1887">
        <v>1</v>
      </c>
      <c r="W1887">
        <v>1.3</v>
      </c>
      <c r="X1887">
        <v>1.3</v>
      </c>
      <c r="Y1887">
        <v>1.3</v>
      </c>
      <c r="Z1887">
        <v>125.76</v>
      </c>
      <c r="AA1887">
        <v>1098</v>
      </c>
      <c r="AB1887">
        <v>1098</v>
      </c>
      <c r="AC1887">
        <v>1</v>
      </c>
      <c r="AD1887">
        <v>1</v>
      </c>
      <c r="AE1887">
        <v>1</v>
      </c>
      <c r="AF1887">
        <v>1</v>
      </c>
      <c r="AG1887" s="1">
        <v>1.2566E-5</v>
      </c>
      <c r="AH1887">
        <v>1.3</v>
      </c>
      <c r="AI1887">
        <v>1.3</v>
      </c>
      <c r="AJ1887">
        <v>1.3</v>
      </c>
      <c r="AK1887">
        <v>1.3</v>
      </c>
      <c r="AL1887">
        <v>76535000</v>
      </c>
      <c r="AM1887">
        <v>21185000</v>
      </c>
      <c r="AN1887">
        <v>20324000</v>
      </c>
      <c r="AO1887">
        <v>18676000</v>
      </c>
      <c r="AP1887">
        <v>16350000</v>
      </c>
      <c r="AQ1887">
        <v>0</v>
      </c>
      <c r="AR1887">
        <v>0</v>
      </c>
      <c r="AS1887">
        <v>0</v>
      </c>
      <c r="AT1887">
        <v>20540000</v>
      </c>
      <c r="AU1887">
        <v>1</v>
      </c>
      <c r="AV1887">
        <v>1</v>
      </c>
      <c r="AW1887">
        <v>0</v>
      </c>
      <c r="AX1887">
        <v>0</v>
      </c>
      <c r="AZ1887">
        <v>1885</v>
      </c>
      <c r="BA1887">
        <v>20471</v>
      </c>
      <c r="BB1887" t="b">
        <v>1</v>
      </c>
      <c r="BC1887">
        <v>21152</v>
      </c>
      <c r="BD1887" t="s">
        <v>12035</v>
      </c>
      <c r="BE1887" t="s">
        <v>12036</v>
      </c>
      <c r="BF1887">
        <v>73064</v>
      </c>
    </row>
    <row r="1888" spans="1:60" x14ac:dyDescent="0.3">
      <c r="A1888" t="s">
        <v>12037</v>
      </c>
      <c r="B1888" t="s">
        <v>12037</v>
      </c>
      <c r="C1888">
        <v>1</v>
      </c>
      <c r="D1888">
        <v>1</v>
      </c>
      <c r="E1888">
        <v>1</v>
      </c>
      <c r="F1888" t="s">
        <v>12037</v>
      </c>
      <c r="G1888">
        <v>1</v>
      </c>
      <c r="H1888">
        <v>1</v>
      </c>
      <c r="I1888">
        <v>1</v>
      </c>
      <c r="J1888">
        <v>1</v>
      </c>
      <c r="K1888">
        <v>0</v>
      </c>
      <c r="L1888">
        <v>1</v>
      </c>
      <c r="M1888">
        <v>0</v>
      </c>
      <c r="N1888">
        <v>0</v>
      </c>
      <c r="O1888">
        <v>0</v>
      </c>
      <c r="P1888">
        <v>1</v>
      </c>
      <c r="Q1888">
        <v>0</v>
      </c>
      <c r="R1888">
        <v>0</v>
      </c>
      <c r="S1888">
        <v>0</v>
      </c>
      <c r="T1888">
        <v>1</v>
      </c>
      <c r="U1888">
        <v>0</v>
      </c>
      <c r="V1888">
        <v>0</v>
      </c>
      <c r="W1888">
        <v>3.2</v>
      </c>
      <c r="X1888">
        <v>3.2</v>
      </c>
      <c r="Y1888">
        <v>3.2</v>
      </c>
      <c r="Z1888">
        <v>58.902000000000001</v>
      </c>
      <c r="AA1888">
        <v>530</v>
      </c>
      <c r="AB1888">
        <v>530</v>
      </c>
      <c r="AD1888">
        <v>1</v>
      </c>
      <c r="AG1888" s="1">
        <v>1.2853E-6</v>
      </c>
      <c r="AH1888">
        <v>0</v>
      </c>
      <c r="AI1888">
        <v>3.2</v>
      </c>
      <c r="AJ1888">
        <v>0</v>
      </c>
      <c r="AK1888">
        <v>0</v>
      </c>
      <c r="AL1888">
        <v>13930000</v>
      </c>
      <c r="AM1888">
        <v>0</v>
      </c>
      <c r="AN1888">
        <v>13930000</v>
      </c>
      <c r="AO1888">
        <v>0</v>
      </c>
      <c r="AP1888">
        <v>0</v>
      </c>
      <c r="AQ1888">
        <v>0</v>
      </c>
      <c r="AR1888">
        <v>15773000</v>
      </c>
      <c r="AS1888">
        <v>0</v>
      </c>
      <c r="AT1888">
        <v>0</v>
      </c>
      <c r="AU1888">
        <v>0</v>
      </c>
      <c r="AV1888">
        <v>1</v>
      </c>
      <c r="AW1888">
        <v>0</v>
      </c>
      <c r="AX1888">
        <v>0</v>
      </c>
      <c r="AZ1888">
        <v>1886</v>
      </c>
      <c r="BA1888">
        <v>6555</v>
      </c>
      <c r="BB1888" t="b">
        <v>1</v>
      </c>
      <c r="BC1888">
        <v>6776</v>
      </c>
      <c r="BD1888">
        <v>27938</v>
      </c>
      <c r="BE1888">
        <v>24206</v>
      </c>
      <c r="BF1888">
        <v>24206</v>
      </c>
    </row>
    <row r="1889" spans="1:60" x14ac:dyDescent="0.3">
      <c r="A1889" t="s">
        <v>12038</v>
      </c>
      <c r="B1889" t="s">
        <v>12038</v>
      </c>
      <c r="C1889" t="s">
        <v>84</v>
      </c>
      <c r="D1889" t="s">
        <v>84</v>
      </c>
      <c r="E1889" t="s">
        <v>84</v>
      </c>
      <c r="F1889" t="s">
        <v>12038</v>
      </c>
      <c r="G1889">
        <v>2</v>
      </c>
      <c r="H1889">
        <v>2</v>
      </c>
      <c r="I1889">
        <v>2</v>
      </c>
      <c r="J1889">
        <v>2</v>
      </c>
      <c r="K1889">
        <v>2</v>
      </c>
      <c r="L1889">
        <v>1</v>
      </c>
      <c r="M1889">
        <v>0</v>
      </c>
      <c r="N1889">
        <v>0</v>
      </c>
      <c r="O1889">
        <v>2</v>
      </c>
      <c r="P1889">
        <v>1</v>
      </c>
      <c r="Q1889">
        <v>0</v>
      </c>
      <c r="R1889">
        <v>0</v>
      </c>
      <c r="S1889">
        <v>2</v>
      </c>
      <c r="T1889">
        <v>1</v>
      </c>
      <c r="U1889">
        <v>0</v>
      </c>
      <c r="V1889">
        <v>0</v>
      </c>
      <c r="W1889">
        <v>6.5</v>
      </c>
      <c r="X1889">
        <v>6.5</v>
      </c>
      <c r="Y1889">
        <v>6.5</v>
      </c>
      <c r="Z1889">
        <v>49.698999999999998</v>
      </c>
      <c r="AA1889">
        <v>463</v>
      </c>
      <c r="AB1889" t="s">
        <v>12039</v>
      </c>
      <c r="AC1889">
        <v>2</v>
      </c>
      <c r="AD1889">
        <v>1</v>
      </c>
      <c r="AG1889" s="1">
        <v>7.6412E-5</v>
      </c>
      <c r="AH1889">
        <v>6.5</v>
      </c>
      <c r="AI1889">
        <v>4.0999999999999996</v>
      </c>
      <c r="AJ1889">
        <v>0</v>
      </c>
      <c r="AK1889">
        <v>0</v>
      </c>
      <c r="AL1889">
        <v>30341000</v>
      </c>
      <c r="AM1889">
        <v>17806000</v>
      </c>
      <c r="AN1889">
        <v>12534000</v>
      </c>
      <c r="AO1889">
        <v>0</v>
      </c>
      <c r="AP1889">
        <v>0</v>
      </c>
      <c r="AQ1889">
        <v>0</v>
      </c>
      <c r="AR1889">
        <v>14193000</v>
      </c>
      <c r="AS1889">
        <v>0</v>
      </c>
      <c r="AT1889">
        <v>0</v>
      </c>
      <c r="AU1889">
        <v>1</v>
      </c>
      <c r="AV1889">
        <v>1</v>
      </c>
      <c r="AW1889">
        <v>0</v>
      </c>
      <c r="AX1889">
        <v>0</v>
      </c>
      <c r="AZ1889">
        <v>1887</v>
      </c>
      <c r="BA1889" t="s">
        <v>12040</v>
      </c>
      <c r="BB1889" t="s">
        <v>79</v>
      </c>
      <c r="BC1889" t="s">
        <v>12041</v>
      </c>
      <c r="BD1889" t="s">
        <v>12042</v>
      </c>
      <c r="BE1889" t="s">
        <v>12043</v>
      </c>
      <c r="BF1889" t="s">
        <v>12044</v>
      </c>
    </row>
    <row r="1890" spans="1:60" x14ac:dyDescent="0.3">
      <c r="A1890" t="s">
        <v>12045</v>
      </c>
      <c r="B1890" t="s">
        <v>12045</v>
      </c>
      <c r="C1890" t="s">
        <v>323</v>
      </c>
      <c r="D1890" t="s">
        <v>323</v>
      </c>
      <c r="E1890" t="s">
        <v>323</v>
      </c>
      <c r="F1890" t="s">
        <v>12046</v>
      </c>
      <c r="G1890">
        <v>3</v>
      </c>
      <c r="H1890">
        <v>3</v>
      </c>
      <c r="I1890">
        <v>3</v>
      </c>
      <c r="J1890">
        <v>3</v>
      </c>
      <c r="K1890">
        <v>2</v>
      </c>
      <c r="L1890">
        <v>3</v>
      </c>
      <c r="M1890">
        <v>2</v>
      </c>
      <c r="N1890">
        <v>2</v>
      </c>
      <c r="O1890">
        <v>2</v>
      </c>
      <c r="P1890">
        <v>3</v>
      </c>
      <c r="Q1890">
        <v>2</v>
      </c>
      <c r="R1890">
        <v>2</v>
      </c>
      <c r="S1890">
        <v>2</v>
      </c>
      <c r="T1890">
        <v>3</v>
      </c>
      <c r="U1890">
        <v>2</v>
      </c>
      <c r="V1890">
        <v>2</v>
      </c>
      <c r="W1890">
        <v>6.8</v>
      </c>
      <c r="X1890">
        <v>6.8</v>
      </c>
      <c r="Y1890">
        <v>6.8</v>
      </c>
      <c r="Z1890">
        <v>58.372999999999998</v>
      </c>
      <c r="AA1890">
        <v>512</v>
      </c>
      <c r="AB1890" t="s">
        <v>12047</v>
      </c>
      <c r="AC1890">
        <v>2</v>
      </c>
      <c r="AD1890">
        <v>3</v>
      </c>
      <c r="AE1890">
        <v>2</v>
      </c>
      <c r="AF1890">
        <v>2</v>
      </c>
      <c r="AG1890" s="1">
        <v>1.8355999999999999E-9</v>
      </c>
      <c r="AH1890">
        <v>4.7</v>
      </c>
      <c r="AI1890">
        <v>6.8</v>
      </c>
      <c r="AJ1890">
        <v>5.0999999999999996</v>
      </c>
      <c r="AK1890">
        <v>4.7</v>
      </c>
      <c r="AL1890">
        <v>191540000</v>
      </c>
      <c r="AM1890">
        <v>50243000</v>
      </c>
      <c r="AN1890">
        <v>71035000</v>
      </c>
      <c r="AO1890">
        <v>38890000</v>
      </c>
      <c r="AP1890">
        <v>31373000</v>
      </c>
      <c r="AQ1890">
        <v>61561000</v>
      </c>
      <c r="AR1890">
        <v>59943000</v>
      </c>
      <c r="AS1890">
        <v>0</v>
      </c>
      <c r="AT1890">
        <v>48587000</v>
      </c>
      <c r="AU1890">
        <v>2</v>
      </c>
      <c r="AV1890">
        <v>1</v>
      </c>
      <c r="AW1890">
        <v>0</v>
      </c>
      <c r="AX1890">
        <v>0</v>
      </c>
      <c r="AZ1890">
        <v>1888</v>
      </c>
      <c r="BA1890" t="s">
        <v>12048</v>
      </c>
      <c r="BB1890" t="s">
        <v>72</v>
      </c>
      <c r="BC1890" t="s">
        <v>12049</v>
      </c>
      <c r="BD1890" t="s">
        <v>12050</v>
      </c>
      <c r="BE1890" t="s">
        <v>12051</v>
      </c>
      <c r="BF1890" t="s">
        <v>12051</v>
      </c>
    </row>
    <row r="1891" spans="1:60" x14ac:dyDescent="0.3">
      <c r="A1891" t="s">
        <v>12052</v>
      </c>
      <c r="B1891" t="s">
        <v>12052</v>
      </c>
      <c r="C1891">
        <v>3</v>
      </c>
      <c r="D1891">
        <v>3</v>
      </c>
      <c r="E1891">
        <v>3</v>
      </c>
      <c r="F1891" t="s">
        <v>12052</v>
      </c>
      <c r="G1891">
        <v>1</v>
      </c>
      <c r="H1891">
        <v>3</v>
      </c>
      <c r="I1891">
        <v>3</v>
      </c>
      <c r="J1891">
        <v>3</v>
      </c>
      <c r="K1891">
        <v>2</v>
      </c>
      <c r="L1891">
        <v>3</v>
      </c>
      <c r="M1891">
        <v>3</v>
      </c>
      <c r="N1891">
        <v>3</v>
      </c>
      <c r="O1891">
        <v>2</v>
      </c>
      <c r="P1891">
        <v>3</v>
      </c>
      <c r="Q1891">
        <v>3</v>
      </c>
      <c r="R1891">
        <v>3</v>
      </c>
      <c r="S1891">
        <v>2</v>
      </c>
      <c r="T1891">
        <v>3</v>
      </c>
      <c r="U1891">
        <v>3</v>
      </c>
      <c r="V1891">
        <v>3</v>
      </c>
      <c r="W1891">
        <v>8.3000000000000007</v>
      </c>
      <c r="X1891">
        <v>8.3000000000000007</v>
      </c>
      <c r="Y1891">
        <v>8.3000000000000007</v>
      </c>
      <c r="Z1891">
        <v>59.917999999999999</v>
      </c>
      <c r="AA1891">
        <v>563</v>
      </c>
      <c r="AB1891">
        <v>563</v>
      </c>
      <c r="AC1891">
        <v>3</v>
      </c>
      <c r="AD1891">
        <v>4</v>
      </c>
      <c r="AE1891">
        <v>4</v>
      </c>
      <c r="AF1891">
        <v>4</v>
      </c>
      <c r="AG1891" s="1">
        <v>5.6930000000000003E-20</v>
      </c>
      <c r="AH1891">
        <v>5.7</v>
      </c>
      <c r="AI1891">
        <v>8.3000000000000007</v>
      </c>
      <c r="AJ1891">
        <v>8.3000000000000007</v>
      </c>
      <c r="AK1891">
        <v>8.3000000000000007</v>
      </c>
      <c r="AL1891">
        <v>929130000</v>
      </c>
      <c r="AM1891">
        <v>294950000</v>
      </c>
      <c r="AN1891">
        <v>278230000</v>
      </c>
      <c r="AO1891">
        <v>150220000</v>
      </c>
      <c r="AP1891">
        <v>205740000</v>
      </c>
      <c r="AQ1891">
        <v>334250000</v>
      </c>
      <c r="AR1891">
        <v>278950000</v>
      </c>
      <c r="AS1891">
        <v>166190000</v>
      </c>
      <c r="AT1891">
        <v>253930000</v>
      </c>
      <c r="AU1891">
        <v>1</v>
      </c>
      <c r="AV1891">
        <v>0</v>
      </c>
      <c r="AW1891">
        <v>2</v>
      </c>
      <c r="AX1891">
        <v>3</v>
      </c>
      <c r="AZ1891">
        <v>1889</v>
      </c>
      <c r="BA1891" t="s">
        <v>12053</v>
      </c>
      <c r="BB1891" t="s">
        <v>72</v>
      </c>
      <c r="BC1891" t="s">
        <v>12054</v>
      </c>
      <c r="BD1891" t="s">
        <v>12055</v>
      </c>
      <c r="BE1891" t="s">
        <v>12056</v>
      </c>
      <c r="BF1891" t="s">
        <v>12057</v>
      </c>
    </row>
    <row r="1892" spans="1:60" x14ac:dyDescent="0.3">
      <c r="A1892" t="s">
        <v>12058</v>
      </c>
      <c r="B1892" t="s">
        <v>12058</v>
      </c>
      <c r="C1892" t="s">
        <v>106</v>
      </c>
      <c r="D1892" t="s">
        <v>106</v>
      </c>
      <c r="E1892" t="s">
        <v>106</v>
      </c>
      <c r="F1892" t="s">
        <v>12059</v>
      </c>
      <c r="G1892">
        <v>2</v>
      </c>
      <c r="H1892">
        <v>1</v>
      </c>
      <c r="I1892">
        <v>1</v>
      </c>
      <c r="J1892">
        <v>1</v>
      </c>
      <c r="K1892">
        <v>1</v>
      </c>
      <c r="L1892">
        <v>1</v>
      </c>
      <c r="M1892">
        <v>1</v>
      </c>
      <c r="N1892">
        <v>1</v>
      </c>
      <c r="O1892">
        <v>1</v>
      </c>
      <c r="P1892">
        <v>1</v>
      </c>
      <c r="Q1892">
        <v>1</v>
      </c>
      <c r="R1892">
        <v>1</v>
      </c>
      <c r="S1892">
        <v>1</v>
      </c>
      <c r="T1892">
        <v>1</v>
      </c>
      <c r="U1892">
        <v>1</v>
      </c>
      <c r="V1892">
        <v>1</v>
      </c>
      <c r="W1892">
        <v>36</v>
      </c>
      <c r="X1892">
        <v>36</v>
      </c>
      <c r="Y1892">
        <v>36</v>
      </c>
      <c r="Z1892">
        <v>5.2172999999999998</v>
      </c>
      <c r="AA1892">
        <v>50</v>
      </c>
      <c r="AB1892" t="s">
        <v>12060</v>
      </c>
      <c r="AC1892">
        <v>2</v>
      </c>
      <c r="AD1892">
        <v>2</v>
      </c>
      <c r="AE1892">
        <v>2</v>
      </c>
      <c r="AF1892">
        <v>2</v>
      </c>
      <c r="AG1892" s="1">
        <v>4.8819999999999999E-18</v>
      </c>
      <c r="AH1892">
        <v>36</v>
      </c>
      <c r="AI1892">
        <v>36</v>
      </c>
      <c r="AJ1892">
        <v>36</v>
      </c>
      <c r="AK1892">
        <v>36</v>
      </c>
      <c r="AL1892">
        <v>1189300000</v>
      </c>
      <c r="AM1892">
        <v>368620000</v>
      </c>
      <c r="AN1892">
        <v>391070000</v>
      </c>
      <c r="AO1892">
        <v>258490000</v>
      </c>
      <c r="AP1892">
        <v>171120000</v>
      </c>
      <c r="AQ1892">
        <v>313740000</v>
      </c>
      <c r="AR1892">
        <v>490170000</v>
      </c>
      <c r="AS1892">
        <v>260780000</v>
      </c>
      <c r="AT1892">
        <v>245430000</v>
      </c>
      <c r="AU1892">
        <v>2</v>
      </c>
      <c r="AV1892">
        <v>3</v>
      </c>
      <c r="AW1892">
        <v>0</v>
      </c>
      <c r="AX1892">
        <v>1</v>
      </c>
      <c r="AZ1892">
        <v>1890</v>
      </c>
      <c r="BA1892">
        <v>1593</v>
      </c>
      <c r="BB1892" t="b">
        <v>1</v>
      </c>
      <c r="BC1892">
        <v>1654</v>
      </c>
      <c r="BD1892" t="s">
        <v>12061</v>
      </c>
      <c r="BE1892" t="s">
        <v>12062</v>
      </c>
      <c r="BF1892">
        <v>6030</v>
      </c>
    </row>
    <row r="1893" spans="1:60" x14ac:dyDescent="0.3">
      <c r="A1893" t="s">
        <v>12063</v>
      </c>
      <c r="B1893" t="s">
        <v>12063</v>
      </c>
      <c r="C1893">
        <v>10</v>
      </c>
      <c r="D1893">
        <v>10</v>
      </c>
      <c r="E1893">
        <v>9</v>
      </c>
      <c r="F1893" t="s">
        <v>12063</v>
      </c>
      <c r="G1893">
        <v>1</v>
      </c>
      <c r="H1893">
        <v>10</v>
      </c>
      <c r="I1893">
        <v>10</v>
      </c>
      <c r="J1893">
        <v>9</v>
      </c>
      <c r="K1893">
        <v>9</v>
      </c>
      <c r="L1893">
        <v>7</v>
      </c>
      <c r="M1893">
        <v>9</v>
      </c>
      <c r="N1893">
        <v>10</v>
      </c>
      <c r="O1893">
        <v>9</v>
      </c>
      <c r="P1893">
        <v>7</v>
      </c>
      <c r="Q1893">
        <v>9</v>
      </c>
      <c r="R1893">
        <v>10</v>
      </c>
      <c r="S1893">
        <v>8</v>
      </c>
      <c r="T1893">
        <v>6</v>
      </c>
      <c r="U1893">
        <v>8</v>
      </c>
      <c r="V1893">
        <v>9</v>
      </c>
      <c r="W1893">
        <v>41.1</v>
      </c>
      <c r="X1893">
        <v>41.1</v>
      </c>
      <c r="Y1893">
        <v>35.5</v>
      </c>
      <c r="Z1893">
        <v>34.950000000000003</v>
      </c>
      <c r="AA1893">
        <v>321</v>
      </c>
      <c r="AB1893">
        <v>321</v>
      </c>
      <c r="AC1893">
        <v>11</v>
      </c>
      <c r="AD1893">
        <v>7</v>
      </c>
      <c r="AE1893">
        <v>10</v>
      </c>
      <c r="AF1893">
        <v>12</v>
      </c>
      <c r="AG1893" s="1">
        <v>1.3155E-36</v>
      </c>
      <c r="AH1893">
        <v>35.799999999999997</v>
      </c>
      <c r="AI1893">
        <v>27.7</v>
      </c>
      <c r="AJ1893">
        <v>38.299999999999997</v>
      </c>
      <c r="AK1893">
        <v>41.1</v>
      </c>
      <c r="AL1893">
        <v>5231500000</v>
      </c>
      <c r="AM1893">
        <v>2191400000</v>
      </c>
      <c r="AN1893">
        <v>1103400000</v>
      </c>
      <c r="AO1893">
        <v>920770000</v>
      </c>
      <c r="AP1893">
        <v>1015900000</v>
      </c>
      <c r="AQ1893">
        <v>1302900000</v>
      </c>
      <c r="AR1893">
        <v>1269200000</v>
      </c>
      <c r="AS1893">
        <v>1317100000</v>
      </c>
      <c r="AT1893">
        <v>1108300000</v>
      </c>
      <c r="AU1893">
        <v>8</v>
      </c>
      <c r="AV1893">
        <v>6</v>
      </c>
      <c r="AW1893">
        <v>6</v>
      </c>
      <c r="AX1893">
        <v>7</v>
      </c>
      <c r="AZ1893">
        <v>1891</v>
      </c>
      <c r="BA1893" t="s">
        <v>12064</v>
      </c>
      <c r="BB1893" t="s">
        <v>644</v>
      </c>
      <c r="BC1893" t="s">
        <v>12065</v>
      </c>
      <c r="BD1893" t="s">
        <v>12066</v>
      </c>
      <c r="BE1893" t="s">
        <v>12067</v>
      </c>
      <c r="BF1893" t="s">
        <v>12068</v>
      </c>
      <c r="BG1893">
        <v>433</v>
      </c>
      <c r="BH1893">
        <v>288</v>
      </c>
    </row>
    <row r="1894" spans="1:60" x14ac:dyDescent="0.3">
      <c r="A1894" t="s">
        <v>12069</v>
      </c>
      <c r="B1894" t="s">
        <v>12069</v>
      </c>
      <c r="C1894">
        <v>14</v>
      </c>
      <c r="D1894">
        <v>11</v>
      </c>
      <c r="E1894">
        <v>11</v>
      </c>
      <c r="F1894" t="s">
        <v>12069</v>
      </c>
      <c r="G1894">
        <v>1</v>
      </c>
      <c r="H1894">
        <v>14</v>
      </c>
      <c r="I1894">
        <v>11</v>
      </c>
      <c r="J1894">
        <v>11</v>
      </c>
      <c r="K1894">
        <v>13</v>
      </c>
      <c r="L1894">
        <v>13</v>
      </c>
      <c r="M1894">
        <v>13</v>
      </c>
      <c r="N1894">
        <v>14</v>
      </c>
      <c r="O1894">
        <v>10</v>
      </c>
      <c r="P1894">
        <v>10</v>
      </c>
      <c r="Q1894">
        <v>10</v>
      </c>
      <c r="R1894">
        <v>11</v>
      </c>
      <c r="S1894">
        <v>10</v>
      </c>
      <c r="T1894">
        <v>10</v>
      </c>
      <c r="U1894">
        <v>10</v>
      </c>
      <c r="V1894">
        <v>11</v>
      </c>
      <c r="W1894">
        <v>62.7</v>
      </c>
      <c r="X1894">
        <v>58</v>
      </c>
      <c r="Y1894">
        <v>58</v>
      </c>
      <c r="Z1894">
        <v>29.425000000000001</v>
      </c>
      <c r="AA1894">
        <v>276</v>
      </c>
      <c r="AB1894">
        <v>276</v>
      </c>
      <c r="AC1894">
        <v>33</v>
      </c>
      <c r="AD1894">
        <v>26</v>
      </c>
      <c r="AE1894">
        <v>29</v>
      </c>
      <c r="AF1894">
        <v>28</v>
      </c>
      <c r="AG1894" s="1">
        <v>3.5166999999999999E-128</v>
      </c>
      <c r="AH1894">
        <v>59.4</v>
      </c>
      <c r="AI1894">
        <v>59.4</v>
      </c>
      <c r="AJ1894">
        <v>59.4</v>
      </c>
      <c r="AK1894">
        <v>62.7</v>
      </c>
      <c r="AL1894">
        <v>35783000000</v>
      </c>
      <c r="AM1894">
        <v>9498300000</v>
      </c>
      <c r="AN1894">
        <v>8782200000</v>
      </c>
      <c r="AO1894">
        <v>9501900000</v>
      </c>
      <c r="AP1894">
        <v>8000600000</v>
      </c>
      <c r="AQ1894">
        <v>8508200000</v>
      </c>
      <c r="AR1894">
        <v>8768400000</v>
      </c>
      <c r="AS1894">
        <v>10403000000</v>
      </c>
      <c r="AT1894">
        <v>10893000000</v>
      </c>
      <c r="AU1894">
        <v>39</v>
      </c>
      <c r="AV1894">
        <v>20</v>
      </c>
      <c r="AW1894">
        <v>30</v>
      </c>
      <c r="AX1894">
        <v>29</v>
      </c>
      <c r="AZ1894">
        <v>1892</v>
      </c>
      <c r="BA1894" t="s">
        <v>12070</v>
      </c>
      <c r="BB1894" t="s">
        <v>12071</v>
      </c>
      <c r="BC1894" t="s">
        <v>12072</v>
      </c>
      <c r="BD1894" t="s">
        <v>12073</v>
      </c>
      <c r="BE1894" t="s">
        <v>12074</v>
      </c>
      <c r="BF1894" t="s">
        <v>12075</v>
      </c>
    </row>
    <row r="1895" spans="1:60" x14ac:dyDescent="0.3">
      <c r="A1895" t="s">
        <v>12076</v>
      </c>
      <c r="B1895" t="s">
        <v>12076</v>
      </c>
      <c r="C1895">
        <v>14</v>
      </c>
      <c r="D1895">
        <v>14</v>
      </c>
      <c r="E1895">
        <v>10</v>
      </c>
      <c r="F1895" t="s">
        <v>12076</v>
      </c>
      <c r="G1895">
        <v>1</v>
      </c>
      <c r="H1895">
        <v>14</v>
      </c>
      <c r="I1895">
        <v>14</v>
      </c>
      <c r="J1895">
        <v>10</v>
      </c>
      <c r="K1895">
        <v>12</v>
      </c>
      <c r="L1895">
        <v>11</v>
      </c>
      <c r="M1895">
        <v>12</v>
      </c>
      <c r="N1895">
        <v>13</v>
      </c>
      <c r="O1895">
        <v>12</v>
      </c>
      <c r="P1895">
        <v>11</v>
      </c>
      <c r="Q1895">
        <v>12</v>
      </c>
      <c r="R1895">
        <v>13</v>
      </c>
      <c r="S1895">
        <v>8</v>
      </c>
      <c r="T1895">
        <v>8</v>
      </c>
      <c r="U1895">
        <v>9</v>
      </c>
      <c r="V1895">
        <v>10</v>
      </c>
      <c r="W1895">
        <v>59.6</v>
      </c>
      <c r="X1895">
        <v>59.6</v>
      </c>
      <c r="Y1895">
        <v>47</v>
      </c>
      <c r="Z1895">
        <v>31.321000000000002</v>
      </c>
      <c r="AA1895">
        <v>285</v>
      </c>
      <c r="AB1895">
        <v>285</v>
      </c>
      <c r="AC1895">
        <v>23</v>
      </c>
      <c r="AD1895">
        <v>16</v>
      </c>
      <c r="AE1895">
        <v>22</v>
      </c>
      <c r="AF1895">
        <v>24</v>
      </c>
      <c r="AG1895" s="1">
        <v>1.7790999999999999E-137</v>
      </c>
      <c r="AH1895">
        <v>47.4</v>
      </c>
      <c r="AI1895">
        <v>43.9</v>
      </c>
      <c r="AJ1895">
        <v>52.6</v>
      </c>
      <c r="AK1895">
        <v>56.5</v>
      </c>
      <c r="AL1895">
        <v>49885000000</v>
      </c>
      <c r="AM1895">
        <v>15343000000</v>
      </c>
      <c r="AN1895">
        <v>11282000000</v>
      </c>
      <c r="AO1895">
        <v>11645000000</v>
      </c>
      <c r="AP1895">
        <v>11615000000</v>
      </c>
      <c r="AQ1895">
        <v>16193000000</v>
      </c>
      <c r="AR1895">
        <v>14731000000</v>
      </c>
      <c r="AS1895">
        <v>10808000000</v>
      </c>
      <c r="AT1895">
        <v>11583000000</v>
      </c>
      <c r="AU1895">
        <v>19</v>
      </c>
      <c r="AV1895">
        <v>11</v>
      </c>
      <c r="AW1895">
        <v>24</v>
      </c>
      <c r="AX1895">
        <v>19</v>
      </c>
      <c r="AZ1895">
        <v>1893</v>
      </c>
      <c r="BA1895" t="s">
        <v>12077</v>
      </c>
      <c r="BB1895" t="s">
        <v>395</v>
      </c>
      <c r="BC1895" t="s">
        <v>12078</v>
      </c>
      <c r="BD1895" t="s">
        <v>12079</v>
      </c>
      <c r="BE1895" t="s">
        <v>12080</v>
      </c>
      <c r="BF1895" t="s">
        <v>12081</v>
      </c>
      <c r="BG1895" t="s">
        <v>12082</v>
      </c>
      <c r="BH1895" t="s">
        <v>12083</v>
      </c>
    </row>
    <row r="1896" spans="1:60" x14ac:dyDescent="0.3">
      <c r="A1896" t="s">
        <v>12084</v>
      </c>
      <c r="B1896" t="s">
        <v>12085</v>
      </c>
      <c r="C1896" t="s">
        <v>12086</v>
      </c>
      <c r="D1896" t="s">
        <v>12086</v>
      </c>
      <c r="E1896" t="s">
        <v>12086</v>
      </c>
      <c r="F1896" t="s">
        <v>12085</v>
      </c>
      <c r="G1896">
        <v>4</v>
      </c>
      <c r="H1896">
        <v>6</v>
      </c>
      <c r="I1896">
        <v>6</v>
      </c>
      <c r="J1896">
        <v>6</v>
      </c>
      <c r="K1896">
        <v>4</v>
      </c>
      <c r="L1896">
        <v>5</v>
      </c>
      <c r="M1896">
        <v>3</v>
      </c>
      <c r="N1896">
        <v>4</v>
      </c>
      <c r="O1896">
        <v>4</v>
      </c>
      <c r="P1896">
        <v>5</v>
      </c>
      <c r="Q1896">
        <v>3</v>
      </c>
      <c r="R1896">
        <v>4</v>
      </c>
      <c r="S1896">
        <v>4</v>
      </c>
      <c r="T1896">
        <v>5</v>
      </c>
      <c r="U1896">
        <v>3</v>
      </c>
      <c r="V1896">
        <v>4</v>
      </c>
      <c r="W1896">
        <v>8.6</v>
      </c>
      <c r="X1896">
        <v>8.6</v>
      </c>
      <c r="Y1896">
        <v>8.6</v>
      </c>
      <c r="Z1896">
        <v>118.92</v>
      </c>
      <c r="AA1896">
        <v>1050</v>
      </c>
      <c r="AB1896" t="s">
        <v>12087</v>
      </c>
      <c r="AC1896">
        <v>4</v>
      </c>
      <c r="AD1896">
        <v>5</v>
      </c>
      <c r="AE1896">
        <v>3</v>
      </c>
      <c r="AF1896">
        <v>4</v>
      </c>
      <c r="AG1896" s="1">
        <v>3.5720999999999997E-27</v>
      </c>
      <c r="AH1896">
        <v>5.6</v>
      </c>
      <c r="AI1896">
        <v>7</v>
      </c>
      <c r="AJ1896">
        <v>4.5</v>
      </c>
      <c r="AK1896">
        <v>6.1</v>
      </c>
      <c r="AL1896">
        <v>646070000</v>
      </c>
      <c r="AM1896">
        <v>213210000</v>
      </c>
      <c r="AN1896">
        <v>161440000</v>
      </c>
      <c r="AO1896">
        <v>132230000</v>
      </c>
      <c r="AP1896">
        <v>139190000</v>
      </c>
      <c r="AQ1896">
        <v>201460000</v>
      </c>
      <c r="AR1896">
        <v>187090000</v>
      </c>
      <c r="AS1896">
        <v>162730000</v>
      </c>
      <c r="AT1896">
        <v>164720000</v>
      </c>
      <c r="AU1896">
        <v>2</v>
      </c>
      <c r="AV1896">
        <v>1</v>
      </c>
      <c r="AW1896">
        <v>2</v>
      </c>
      <c r="AX1896">
        <v>2</v>
      </c>
      <c r="AZ1896">
        <v>1894</v>
      </c>
      <c r="BA1896" t="s">
        <v>12088</v>
      </c>
      <c r="BB1896" t="s">
        <v>591</v>
      </c>
      <c r="BC1896" t="s">
        <v>12089</v>
      </c>
      <c r="BD1896" t="s">
        <v>12090</v>
      </c>
      <c r="BE1896" t="s">
        <v>12091</v>
      </c>
      <c r="BF1896" t="s">
        <v>12092</v>
      </c>
    </row>
    <row r="1897" spans="1:60" x14ac:dyDescent="0.3">
      <c r="A1897" t="s">
        <v>12093</v>
      </c>
      <c r="B1897" t="s">
        <v>12093</v>
      </c>
      <c r="C1897" t="s">
        <v>255</v>
      </c>
      <c r="D1897" t="s">
        <v>525</v>
      </c>
      <c r="E1897" t="s">
        <v>525</v>
      </c>
      <c r="F1897" t="s">
        <v>12093</v>
      </c>
      <c r="G1897">
        <v>2</v>
      </c>
      <c r="H1897">
        <v>4</v>
      </c>
      <c r="I1897">
        <v>3</v>
      </c>
      <c r="J1897">
        <v>3</v>
      </c>
      <c r="K1897">
        <v>3</v>
      </c>
      <c r="L1897">
        <v>3</v>
      </c>
      <c r="M1897">
        <v>4</v>
      </c>
      <c r="N1897">
        <v>3</v>
      </c>
      <c r="O1897">
        <v>2</v>
      </c>
      <c r="P1897">
        <v>2</v>
      </c>
      <c r="Q1897">
        <v>3</v>
      </c>
      <c r="R1897">
        <v>2</v>
      </c>
      <c r="S1897">
        <v>2</v>
      </c>
      <c r="T1897">
        <v>2</v>
      </c>
      <c r="U1897">
        <v>3</v>
      </c>
      <c r="V1897">
        <v>2</v>
      </c>
      <c r="W1897">
        <v>25.5</v>
      </c>
      <c r="X1897">
        <v>21.5</v>
      </c>
      <c r="Y1897">
        <v>21.5</v>
      </c>
      <c r="Z1897">
        <v>32.630000000000003</v>
      </c>
      <c r="AA1897">
        <v>302</v>
      </c>
      <c r="AB1897" t="s">
        <v>12094</v>
      </c>
      <c r="AC1897">
        <v>3</v>
      </c>
      <c r="AD1897">
        <v>3</v>
      </c>
      <c r="AE1897">
        <v>5</v>
      </c>
      <c r="AF1897">
        <v>4</v>
      </c>
      <c r="AG1897" s="1">
        <v>1.1146E-59</v>
      </c>
      <c r="AH1897">
        <v>21.9</v>
      </c>
      <c r="AI1897">
        <v>21.9</v>
      </c>
      <c r="AJ1897">
        <v>25.5</v>
      </c>
      <c r="AK1897">
        <v>21.9</v>
      </c>
      <c r="AL1897">
        <v>1239100000</v>
      </c>
      <c r="AM1897">
        <v>323150000</v>
      </c>
      <c r="AN1897">
        <v>230520000</v>
      </c>
      <c r="AO1897">
        <v>354710000</v>
      </c>
      <c r="AP1897">
        <v>330760000</v>
      </c>
      <c r="AQ1897">
        <v>387340000</v>
      </c>
      <c r="AR1897">
        <v>377200000</v>
      </c>
      <c r="AS1897">
        <v>297240000</v>
      </c>
      <c r="AT1897">
        <v>327230000</v>
      </c>
      <c r="AU1897">
        <v>2</v>
      </c>
      <c r="AV1897">
        <v>3</v>
      </c>
      <c r="AW1897">
        <v>5</v>
      </c>
      <c r="AX1897">
        <v>3</v>
      </c>
      <c r="AZ1897">
        <v>1895</v>
      </c>
      <c r="BA1897" t="s">
        <v>12095</v>
      </c>
      <c r="BB1897" t="s">
        <v>4678</v>
      </c>
      <c r="BC1897" t="s">
        <v>12096</v>
      </c>
      <c r="BD1897" t="s">
        <v>12097</v>
      </c>
      <c r="BE1897" t="s">
        <v>12098</v>
      </c>
      <c r="BF1897" t="s">
        <v>12099</v>
      </c>
    </row>
    <row r="1898" spans="1:60" hidden="1" x14ac:dyDescent="0.3">
      <c r="A1898" t="s">
        <v>12100</v>
      </c>
      <c r="B1898" t="s">
        <v>12100</v>
      </c>
      <c r="C1898">
        <v>1</v>
      </c>
      <c r="D1898">
        <v>1</v>
      </c>
      <c r="E1898">
        <v>1</v>
      </c>
      <c r="F1898" t="s">
        <v>12100</v>
      </c>
      <c r="G1898">
        <v>1</v>
      </c>
      <c r="H1898">
        <v>1</v>
      </c>
      <c r="I1898">
        <v>1</v>
      </c>
      <c r="J1898">
        <v>1</v>
      </c>
      <c r="K1898">
        <v>1</v>
      </c>
      <c r="L1898">
        <v>0</v>
      </c>
      <c r="M1898">
        <v>0</v>
      </c>
      <c r="N1898">
        <v>0</v>
      </c>
      <c r="O1898">
        <v>1</v>
      </c>
      <c r="P1898">
        <v>0</v>
      </c>
      <c r="Q1898">
        <v>0</v>
      </c>
      <c r="R1898">
        <v>0</v>
      </c>
      <c r="S1898">
        <v>1</v>
      </c>
      <c r="T1898">
        <v>0</v>
      </c>
      <c r="U1898">
        <v>0</v>
      </c>
      <c r="V1898">
        <v>0</v>
      </c>
      <c r="W1898">
        <v>1.5</v>
      </c>
      <c r="X1898">
        <v>1.5</v>
      </c>
      <c r="Y1898">
        <v>1.5</v>
      </c>
      <c r="Z1898">
        <v>112.05</v>
      </c>
      <c r="AA1898">
        <v>993</v>
      </c>
      <c r="AB1898">
        <v>993</v>
      </c>
      <c r="AC1898">
        <v>1</v>
      </c>
      <c r="AG1898" s="1">
        <v>5.4345000000000002E-5</v>
      </c>
      <c r="AH1898">
        <v>1.5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Z1898">
        <v>1896</v>
      </c>
      <c r="BA1898">
        <v>13486</v>
      </c>
      <c r="BB1898" t="b">
        <v>1</v>
      </c>
      <c r="BC1898">
        <v>13893</v>
      </c>
      <c r="BD1898">
        <v>57218</v>
      </c>
      <c r="BE1898">
        <v>48044</v>
      </c>
      <c r="BF1898">
        <v>48044</v>
      </c>
    </row>
    <row r="1899" spans="1:60" x14ac:dyDescent="0.3">
      <c r="A1899" t="s">
        <v>12101</v>
      </c>
      <c r="B1899" t="s">
        <v>12101</v>
      </c>
      <c r="C1899" t="s">
        <v>588</v>
      </c>
      <c r="D1899" t="s">
        <v>588</v>
      </c>
      <c r="E1899" t="s">
        <v>588</v>
      </c>
      <c r="F1899" t="s">
        <v>12101</v>
      </c>
      <c r="G1899">
        <v>2</v>
      </c>
      <c r="H1899">
        <v>6</v>
      </c>
      <c r="I1899">
        <v>6</v>
      </c>
      <c r="J1899">
        <v>6</v>
      </c>
      <c r="K1899">
        <v>4</v>
      </c>
      <c r="L1899">
        <v>4</v>
      </c>
      <c r="M1899">
        <v>4</v>
      </c>
      <c r="N1899">
        <v>4</v>
      </c>
      <c r="O1899">
        <v>4</v>
      </c>
      <c r="P1899">
        <v>4</v>
      </c>
      <c r="Q1899">
        <v>4</v>
      </c>
      <c r="R1899">
        <v>4</v>
      </c>
      <c r="S1899">
        <v>4</v>
      </c>
      <c r="T1899">
        <v>4</v>
      </c>
      <c r="U1899">
        <v>4</v>
      </c>
      <c r="V1899">
        <v>4</v>
      </c>
      <c r="W1899">
        <v>67.3</v>
      </c>
      <c r="X1899">
        <v>67.3</v>
      </c>
      <c r="Y1899">
        <v>67.3</v>
      </c>
      <c r="Z1899">
        <v>12.397</v>
      </c>
      <c r="AA1899">
        <v>110</v>
      </c>
      <c r="AB1899" t="s">
        <v>12102</v>
      </c>
      <c r="AC1899">
        <v>5</v>
      </c>
      <c r="AD1899">
        <v>5</v>
      </c>
      <c r="AE1899">
        <v>4</v>
      </c>
      <c r="AF1899">
        <v>5</v>
      </c>
      <c r="AG1899" s="1">
        <v>9.3652000000000007E-47</v>
      </c>
      <c r="AH1899">
        <v>49.1</v>
      </c>
      <c r="AI1899">
        <v>46.4</v>
      </c>
      <c r="AJ1899">
        <v>51.8</v>
      </c>
      <c r="AK1899">
        <v>50.9</v>
      </c>
      <c r="AL1899">
        <v>1390500000</v>
      </c>
      <c r="AM1899">
        <v>327130000</v>
      </c>
      <c r="AN1899">
        <v>272030000</v>
      </c>
      <c r="AO1899">
        <v>450470000</v>
      </c>
      <c r="AP1899">
        <v>340850000</v>
      </c>
      <c r="AQ1899">
        <v>363890000</v>
      </c>
      <c r="AR1899">
        <v>279660000</v>
      </c>
      <c r="AS1899">
        <v>466500000</v>
      </c>
      <c r="AT1899">
        <v>447700000</v>
      </c>
      <c r="AU1899">
        <v>3</v>
      </c>
      <c r="AV1899">
        <v>3</v>
      </c>
      <c r="AW1899">
        <v>5</v>
      </c>
      <c r="AX1899">
        <v>3</v>
      </c>
      <c r="AZ1899">
        <v>1897</v>
      </c>
      <c r="BA1899" t="s">
        <v>12103</v>
      </c>
      <c r="BB1899" t="s">
        <v>591</v>
      </c>
      <c r="BC1899" t="s">
        <v>12104</v>
      </c>
      <c r="BD1899" t="s">
        <v>12105</v>
      </c>
      <c r="BE1899" t="s">
        <v>12106</v>
      </c>
      <c r="BF1899" t="s">
        <v>12107</v>
      </c>
    </row>
    <row r="1900" spans="1:60" x14ac:dyDescent="0.3">
      <c r="A1900" t="s">
        <v>12108</v>
      </c>
      <c r="B1900" t="s">
        <v>12108</v>
      </c>
      <c r="C1900">
        <v>33</v>
      </c>
      <c r="D1900">
        <v>33</v>
      </c>
      <c r="E1900">
        <v>33</v>
      </c>
      <c r="F1900" t="s">
        <v>12108</v>
      </c>
      <c r="G1900">
        <v>1</v>
      </c>
      <c r="H1900">
        <v>33</v>
      </c>
      <c r="I1900">
        <v>33</v>
      </c>
      <c r="J1900">
        <v>33</v>
      </c>
      <c r="K1900">
        <v>30</v>
      </c>
      <c r="L1900">
        <v>29</v>
      </c>
      <c r="M1900">
        <v>33</v>
      </c>
      <c r="N1900">
        <v>33</v>
      </c>
      <c r="O1900">
        <v>30</v>
      </c>
      <c r="P1900">
        <v>29</v>
      </c>
      <c r="Q1900">
        <v>33</v>
      </c>
      <c r="R1900">
        <v>33</v>
      </c>
      <c r="S1900">
        <v>30</v>
      </c>
      <c r="T1900">
        <v>29</v>
      </c>
      <c r="U1900">
        <v>33</v>
      </c>
      <c r="V1900">
        <v>33</v>
      </c>
      <c r="W1900">
        <v>63.1</v>
      </c>
      <c r="X1900">
        <v>63.1</v>
      </c>
      <c r="Y1900">
        <v>63.1</v>
      </c>
      <c r="Z1900">
        <v>73.156999999999996</v>
      </c>
      <c r="AA1900">
        <v>639</v>
      </c>
      <c r="AB1900">
        <v>639</v>
      </c>
      <c r="AC1900">
        <v>88</v>
      </c>
      <c r="AD1900">
        <v>79</v>
      </c>
      <c r="AE1900">
        <v>99</v>
      </c>
      <c r="AF1900">
        <v>91</v>
      </c>
      <c r="AG1900">
        <v>0</v>
      </c>
      <c r="AH1900">
        <v>57.4</v>
      </c>
      <c r="AI1900">
        <v>53.5</v>
      </c>
      <c r="AJ1900">
        <v>63.1</v>
      </c>
      <c r="AK1900">
        <v>63.1</v>
      </c>
      <c r="AL1900">
        <v>123600000000</v>
      </c>
      <c r="AM1900">
        <v>28139000000</v>
      </c>
      <c r="AN1900">
        <v>26466000000</v>
      </c>
      <c r="AO1900">
        <v>36477000000</v>
      </c>
      <c r="AP1900">
        <v>32516000000</v>
      </c>
      <c r="AQ1900">
        <v>24966000000</v>
      </c>
      <c r="AR1900">
        <v>26267000000</v>
      </c>
      <c r="AS1900">
        <v>38407000000</v>
      </c>
      <c r="AT1900">
        <v>34549000000</v>
      </c>
      <c r="AU1900">
        <v>79</v>
      </c>
      <c r="AV1900">
        <v>70</v>
      </c>
      <c r="AW1900">
        <v>112</v>
      </c>
      <c r="AX1900">
        <v>105</v>
      </c>
      <c r="AZ1900">
        <v>1898</v>
      </c>
      <c r="BA1900" t="s">
        <v>12109</v>
      </c>
      <c r="BB1900" t="s">
        <v>8078</v>
      </c>
      <c r="BC1900" t="s">
        <v>12110</v>
      </c>
      <c r="BD1900" t="s">
        <v>12111</v>
      </c>
      <c r="BE1900" t="s">
        <v>12112</v>
      </c>
      <c r="BF1900" t="s">
        <v>12113</v>
      </c>
      <c r="BG1900" t="s">
        <v>12114</v>
      </c>
      <c r="BH1900" t="s">
        <v>12115</v>
      </c>
    </row>
    <row r="1901" spans="1:60" x14ac:dyDescent="0.3">
      <c r="A1901" t="s">
        <v>12116</v>
      </c>
      <c r="B1901" t="s">
        <v>12116</v>
      </c>
      <c r="C1901" t="s">
        <v>12117</v>
      </c>
      <c r="D1901" t="s">
        <v>12117</v>
      </c>
      <c r="E1901" t="s">
        <v>12117</v>
      </c>
      <c r="F1901" t="s">
        <v>12118</v>
      </c>
      <c r="G1901">
        <v>8</v>
      </c>
      <c r="H1901">
        <v>4</v>
      </c>
      <c r="I1901">
        <v>4</v>
      </c>
      <c r="J1901">
        <v>4</v>
      </c>
      <c r="K1901">
        <v>4</v>
      </c>
      <c r="L1901">
        <v>2</v>
      </c>
      <c r="M1901">
        <v>2</v>
      </c>
      <c r="N1901">
        <v>3</v>
      </c>
      <c r="O1901">
        <v>4</v>
      </c>
      <c r="P1901">
        <v>2</v>
      </c>
      <c r="Q1901">
        <v>2</v>
      </c>
      <c r="R1901">
        <v>3</v>
      </c>
      <c r="S1901">
        <v>4</v>
      </c>
      <c r="T1901">
        <v>2</v>
      </c>
      <c r="U1901">
        <v>2</v>
      </c>
      <c r="V1901">
        <v>3</v>
      </c>
      <c r="W1901">
        <v>22.6</v>
      </c>
      <c r="X1901">
        <v>22.6</v>
      </c>
      <c r="Y1901">
        <v>22.6</v>
      </c>
      <c r="Z1901">
        <v>29.504000000000001</v>
      </c>
      <c r="AA1901">
        <v>270</v>
      </c>
      <c r="AB1901" t="s">
        <v>12119</v>
      </c>
      <c r="AC1901">
        <v>5</v>
      </c>
      <c r="AD1901">
        <v>3</v>
      </c>
      <c r="AE1901">
        <v>3</v>
      </c>
      <c r="AF1901">
        <v>4</v>
      </c>
      <c r="AG1901" s="1">
        <v>5.6235000000000004E-19</v>
      </c>
      <c r="AH1901">
        <v>22.6</v>
      </c>
      <c r="AI1901">
        <v>10.4</v>
      </c>
      <c r="AJ1901">
        <v>13</v>
      </c>
      <c r="AK1901">
        <v>15.9</v>
      </c>
      <c r="AL1901">
        <v>338450000</v>
      </c>
      <c r="AM1901">
        <v>127400000</v>
      </c>
      <c r="AN1901">
        <v>99084000</v>
      </c>
      <c r="AO1901">
        <v>40938000</v>
      </c>
      <c r="AP1901">
        <v>71023000</v>
      </c>
      <c r="AQ1901">
        <v>54423000</v>
      </c>
      <c r="AR1901">
        <v>123930000</v>
      </c>
      <c r="AS1901">
        <v>112240000</v>
      </c>
      <c r="AT1901">
        <v>83159000</v>
      </c>
      <c r="AU1901">
        <v>3</v>
      </c>
      <c r="AV1901">
        <v>2</v>
      </c>
      <c r="AW1901">
        <v>1</v>
      </c>
      <c r="AX1901">
        <v>3</v>
      </c>
      <c r="AZ1901">
        <v>1899</v>
      </c>
      <c r="BA1901" t="s">
        <v>12120</v>
      </c>
      <c r="BB1901" t="s">
        <v>229</v>
      </c>
      <c r="BC1901" t="s">
        <v>12121</v>
      </c>
      <c r="BD1901" t="s">
        <v>12122</v>
      </c>
      <c r="BE1901" t="s">
        <v>12123</v>
      </c>
      <c r="BF1901" t="s">
        <v>12124</v>
      </c>
    </row>
    <row r="1902" spans="1:60" x14ac:dyDescent="0.3">
      <c r="A1902" t="s">
        <v>12125</v>
      </c>
      <c r="B1902" t="s">
        <v>12126</v>
      </c>
      <c r="C1902" t="s">
        <v>12127</v>
      </c>
      <c r="D1902" t="s">
        <v>12128</v>
      </c>
      <c r="E1902" t="s">
        <v>12128</v>
      </c>
      <c r="F1902" t="s">
        <v>12129</v>
      </c>
      <c r="G1902">
        <v>7</v>
      </c>
      <c r="H1902">
        <v>10</v>
      </c>
      <c r="I1902">
        <v>9</v>
      </c>
      <c r="J1902">
        <v>9</v>
      </c>
      <c r="K1902">
        <v>6</v>
      </c>
      <c r="L1902">
        <v>6</v>
      </c>
      <c r="M1902">
        <v>6</v>
      </c>
      <c r="N1902">
        <v>8</v>
      </c>
      <c r="O1902">
        <v>5</v>
      </c>
      <c r="P1902">
        <v>5</v>
      </c>
      <c r="Q1902">
        <v>5</v>
      </c>
      <c r="R1902">
        <v>7</v>
      </c>
      <c r="S1902">
        <v>5</v>
      </c>
      <c r="T1902">
        <v>5</v>
      </c>
      <c r="U1902">
        <v>5</v>
      </c>
      <c r="V1902">
        <v>7</v>
      </c>
      <c r="W1902">
        <v>23.1</v>
      </c>
      <c r="X1902">
        <v>21.4</v>
      </c>
      <c r="Y1902">
        <v>21.4</v>
      </c>
      <c r="Z1902">
        <v>67.64</v>
      </c>
      <c r="AA1902">
        <v>618</v>
      </c>
      <c r="AB1902" t="s">
        <v>12130</v>
      </c>
      <c r="AC1902">
        <v>5</v>
      </c>
      <c r="AD1902">
        <v>5</v>
      </c>
      <c r="AE1902">
        <v>5</v>
      </c>
      <c r="AF1902">
        <v>7</v>
      </c>
      <c r="AG1902" s="1">
        <v>8.1674000000000002E-41</v>
      </c>
      <c r="AH1902">
        <v>14.7</v>
      </c>
      <c r="AI1902">
        <v>16.5</v>
      </c>
      <c r="AJ1902">
        <v>12</v>
      </c>
      <c r="AK1902">
        <v>15</v>
      </c>
      <c r="AL1902">
        <v>715300000</v>
      </c>
      <c r="AM1902">
        <v>202710000</v>
      </c>
      <c r="AN1902">
        <v>226760000</v>
      </c>
      <c r="AO1902">
        <v>100670000</v>
      </c>
      <c r="AP1902">
        <v>185170000</v>
      </c>
      <c r="AQ1902">
        <v>162830000</v>
      </c>
      <c r="AR1902">
        <v>224630000</v>
      </c>
      <c r="AS1902">
        <v>228370000</v>
      </c>
      <c r="AT1902">
        <v>186750000</v>
      </c>
      <c r="AU1902">
        <v>1</v>
      </c>
      <c r="AV1902">
        <v>4</v>
      </c>
      <c r="AW1902">
        <v>2</v>
      </c>
      <c r="AX1902">
        <v>7</v>
      </c>
      <c r="AZ1902">
        <v>1900</v>
      </c>
      <c r="BA1902" t="s">
        <v>12131</v>
      </c>
      <c r="BB1902" t="s">
        <v>2741</v>
      </c>
      <c r="BC1902" t="s">
        <v>12132</v>
      </c>
      <c r="BD1902" t="s">
        <v>12133</v>
      </c>
      <c r="BE1902" t="s">
        <v>12134</v>
      </c>
      <c r="BF1902" t="s">
        <v>12135</v>
      </c>
      <c r="BG1902" t="s">
        <v>12136</v>
      </c>
      <c r="BH1902" t="s">
        <v>12137</v>
      </c>
    </row>
    <row r="1903" spans="1:60" x14ac:dyDescent="0.3">
      <c r="A1903" t="s">
        <v>12138</v>
      </c>
      <c r="B1903" t="s">
        <v>12138</v>
      </c>
      <c r="C1903" t="s">
        <v>113</v>
      </c>
      <c r="D1903" t="s">
        <v>113</v>
      </c>
      <c r="E1903" t="s">
        <v>113</v>
      </c>
      <c r="F1903" t="s">
        <v>12138</v>
      </c>
      <c r="G1903">
        <v>2</v>
      </c>
      <c r="H1903">
        <v>2</v>
      </c>
      <c r="I1903">
        <v>2</v>
      </c>
      <c r="J1903">
        <v>2</v>
      </c>
      <c r="K1903">
        <v>2</v>
      </c>
      <c r="L1903">
        <v>1</v>
      </c>
      <c r="M1903">
        <v>1</v>
      </c>
      <c r="N1903">
        <v>1</v>
      </c>
      <c r="O1903">
        <v>2</v>
      </c>
      <c r="P1903">
        <v>1</v>
      </c>
      <c r="Q1903">
        <v>1</v>
      </c>
      <c r="R1903">
        <v>1</v>
      </c>
      <c r="S1903">
        <v>2</v>
      </c>
      <c r="T1903">
        <v>1</v>
      </c>
      <c r="U1903">
        <v>1</v>
      </c>
      <c r="V1903">
        <v>1</v>
      </c>
      <c r="W1903">
        <v>7.5</v>
      </c>
      <c r="X1903">
        <v>7.5</v>
      </c>
      <c r="Y1903">
        <v>7.5</v>
      </c>
      <c r="Z1903">
        <v>40.075000000000003</v>
      </c>
      <c r="AA1903">
        <v>362</v>
      </c>
      <c r="AB1903" t="s">
        <v>12139</v>
      </c>
      <c r="AC1903">
        <v>2</v>
      </c>
      <c r="AD1903">
        <v>1</v>
      </c>
      <c r="AE1903">
        <v>2</v>
      </c>
      <c r="AF1903">
        <v>1</v>
      </c>
      <c r="AG1903" s="1">
        <v>7.8496000000000004E-8</v>
      </c>
      <c r="AH1903">
        <v>7.5</v>
      </c>
      <c r="AI1903">
        <v>3.6</v>
      </c>
      <c r="AJ1903">
        <v>3.9</v>
      </c>
      <c r="AK1903">
        <v>3.9</v>
      </c>
      <c r="AL1903">
        <v>351070000</v>
      </c>
      <c r="AM1903">
        <v>57026000</v>
      </c>
      <c r="AN1903">
        <v>33707000</v>
      </c>
      <c r="AO1903">
        <v>121130000</v>
      </c>
      <c r="AP1903">
        <v>139210000</v>
      </c>
      <c r="AQ1903">
        <v>57026000</v>
      </c>
      <c r="AR1903">
        <v>0</v>
      </c>
      <c r="AS1903">
        <v>0</v>
      </c>
      <c r="AT1903">
        <v>0</v>
      </c>
      <c r="AU1903">
        <v>2</v>
      </c>
      <c r="AV1903">
        <v>0</v>
      </c>
      <c r="AW1903">
        <v>1</v>
      </c>
      <c r="AX1903">
        <v>1</v>
      </c>
      <c r="AZ1903">
        <v>1901</v>
      </c>
      <c r="BA1903" t="s">
        <v>12140</v>
      </c>
      <c r="BB1903" t="s">
        <v>79</v>
      </c>
      <c r="BC1903" t="s">
        <v>12141</v>
      </c>
      <c r="BD1903" t="s">
        <v>12142</v>
      </c>
      <c r="BE1903" t="s">
        <v>12143</v>
      </c>
      <c r="BF1903" t="s">
        <v>12144</v>
      </c>
    </row>
    <row r="1904" spans="1:60" x14ac:dyDescent="0.3">
      <c r="A1904" t="s">
        <v>12145</v>
      </c>
      <c r="B1904" t="s">
        <v>12145</v>
      </c>
      <c r="C1904">
        <v>2</v>
      </c>
      <c r="D1904">
        <v>2</v>
      </c>
      <c r="E1904">
        <v>2</v>
      </c>
      <c r="F1904" t="s">
        <v>12146</v>
      </c>
      <c r="G1904">
        <v>1</v>
      </c>
      <c r="H1904">
        <v>2</v>
      </c>
      <c r="I1904">
        <v>2</v>
      </c>
      <c r="J1904">
        <v>2</v>
      </c>
      <c r="K1904">
        <v>1</v>
      </c>
      <c r="L1904">
        <v>1</v>
      </c>
      <c r="M1904">
        <v>1</v>
      </c>
      <c r="N1904">
        <v>0</v>
      </c>
      <c r="O1904">
        <v>1</v>
      </c>
      <c r="P1904">
        <v>1</v>
      </c>
      <c r="Q1904">
        <v>1</v>
      </c>
      <c r="R1904">
        <v>0</v>
      </c>
      <c r="S1904">
        <v>1</v>
      </c>
      <c r="T1904">
        <v>1</v>
      </c>
      <c r="U1904">
        <v>1</v>
      </c>
      <c r="V1904">
        <v>0</v>
      </c>
      <c r="W1904">
        <v>2.6</v>
      </c>
      <c r="X1904">
        <v>2.6</v>
      </c>
      <c r="Y1904">
        <v>2.6</v>
      </c>
      <c r="Z1904">
        <v>94.215999999999994</v>
      </c>
      <c r="AA1904">
        <v>822</v>
      </c>
      <c r="AB1904">
        <v>822</v>
      </c>
      <c r="AC1904">
        <v>1</v>
      </c>
      <c r="AD1904">
        <v>1</v>
      </c>
      <c r="AE1904">
        <v>1</v>
      </c>
      <c r="AG1904" s="1">
        <v>1.7813E-6</v>
      </c>
      <c r="AH1904">
        <v>1.3</v>
      </c>
      <c r="AI1904">
        <v>1.3</v>
      </c>
      <c r="AJ1904">
        <v>1.2</v>
      </c>
      <c r="AK1904">
        <v>0</v>
      </c>
      <c r="AL1904">
        <v>67139000</v>
      </c>
      <c r="AM1904">
        <v>25612000</v>
      </c>
      <c r="AN1904">
        <v>34169000</v>
      </c>
      <c r="AO1904">
        <v>7357300</v>
      </c>
      <c r="AP1904">
        <v>0</v>
      </c>
      <c r="AQ1904">
        <v>0</v>
      </c>
      <c r="AR1904">
        <v>38691000</v>
      </c>
      <c r="AS1904">
        <v>0</v>
      </c>
      <c r="AT1904">
        <v>0</v>
      </c>
      <c r="AU1904">
        <v>0</v>
      </c>
      <c r="AV1904">
        <v>1</v>
      </c>
      <c r="AW1904">
        <v>1</v>
      </c>
      <c r="AX1904">
        <v>0</v>
      </c>
      <c r="AZ1904">
        <v>1902</v>
      </c>
      <c r="BA1904" t="s">
        <v>12147</v>
      </c>
      <c r="BB1904" t="s">
        <v>79</v>
      </c>
      <c r="BC1904" t="s">
        <v>12148</v>
      </c>
      <c r="BD1904" t="s">
        <v>12149</v>
      </c>
      <c r="BE1904" t="s">
        <v>12150</v>
      </c>
      <c r="BF1904" t="s">
        <v>12150</v>
      </c>
    </row>
    <row r="1905" spans="1:60" x14ac:dyDescent="0.3">
      <c r="A1905" t="s">
        <v>12151</v>
      </c>
      <c r="B1905" t="s">
        <v>12151</v>
      </c>
      <c r="C1905">
        <v>6</v>
      </c>
      <c r="D1905">
        <v>6</v>
      </c>
      <c r="E1905">
        <v>6</v>
      </c>
      <c r="F1905" t="s">
        <v>12152</v>
      </c>
      <c r="G1905">
        <v>1</v>
      </c>
      <c r="H1905">
        <v>6</v>
      </c>
      <c r="I1905">
        <v>6</v>
      </c>
      <c r="J1905">
        <v>6</v>
      </c>
      <c r="K1905">
        <v>3</v>
      </c>
      <c r="L1905">
        <v>5</v>
      </c>
      <c r="M1905">
        <v>3</v>
      </c>
      <c r="N1905">
        <v>3</v>
      </c>
      <c r="O1905">
        <v>3</v>
      </c>
      <c r="P1905">
        <v>5</v>
      </c>
      <c r="Q1905">
        <v>3</v>
      </c>
      <c r="R1905">
        <v>3</v>
      </c>
      <c r="S1905">
        <v>3</v>
      </c>
      <c r="T1905">
        <v>5</v>
      </c>
      <c r="U1905">
        <v>3</v>
      </c>
      <c r="V1905">
        <v>3</v>
      </c>
      <c r="W1905">
        <v>11.2</v>
      </c>
      <c r="X1905">
        <v>11.2</v>
      </c>
      <c r="Y1905">
        <v>11.2</v>
      </c>
      <c r="Z1905">
        <v>85.269000000000005</v>
      </c>
      <c r="AA1905">
        <v>740</v>
      </c>
      <c r="AB1905">
        <v>740</v>
      </c>
      <c r="AC1905">
        <v>3</v>
      </c>
      <c r="AD1905">
        <v>7</v>
      </c>
      <c r="AE1905">
        <v>4</v>
      </c>
      <c r="AF1905">
        <v>6</v>
      </c>
      <c r="AG1905" s="1">
        <v>1.3799000000000001E-44</v>
      </c>
      <c r="AH1905">
        <v>5</v>
      </c>
      <c r="AI1905">
        <v>8.5</v>
      </c>
      <c r="AJ1905">
        <v>5</v>
      </c>
      <c r="AK1905">
        <v>6.2</v>
      </c>
      <c r="AL1905">
        <v>1043300000</v>
      </c>
      <c r="AM1905">
        <v>306660000</v>
      </c>
      <c r="AN1905">
        <v>206100000</v>
      </c>
      <c r="AO1905">
        <v>257320000</v>
      </c>
      <c r="AP1905">
        <v>273200000</v>
      </c>
      <c r="AQ1905">
        <v>213070000</v>
      </c>
      <c r="AR1905">
        <v>107530000</v>
      </c>
      <c r="AS1905">
        <v>345000000</v>
      </c>
      <c r="AT1905">
        <v>337740000</v>
      </c>
      <c r="AU1905">
        <v>2</v>
      </c>
      <c r="AV1905">
        <v>3</v>
      </c>
      <c r="AW1905">
        <v>4</v>
      </c>
      <c r="AX1905">
        <v>4</v>
      </c>
      <c r="AZ1905">
        <v>1903</v>
      </c>
      <c r="BA1905" t="s">
        <v>12153</v>
      </c>
      <c r="BB1905" t="s">
        <v>591</v>
      </c>
      <c r="BC1905" t="s">
        <v>12154</v>
      </c>
      <c r="BD1905" t="s">
        <v>12155</v>
      </c>
      <c r="BE1905" t="s">
        <v>12156</v>
      </c>
      <c r="BF1905" t="s">
        <v>12157</v>
      </c>
    </row>
    <row r="1906" spans="1:60" x14ac:dyDescent="0.3">
      <c r="A1906" t="s">
        <v>12158</v>
      </c>
      <c r="B1906" t="s">
        <v>12158</v>
      </c>
      <c r="C1906">
        <v>4</v>
      </c>
      <c r="D1906">
        <v>4</v>
      </c>
      <c r="E1906">
        <v>4</v>
      </c>
      <c r="F1906" t="s">
        <v>12159</v>
      </c>
      <c r="G1906">
        <v>1</v>
      </c>
      <c r="H1906">
        <v>4</v>
      </c>
      <c r="I1906">
        <v>4</v>
      </c>
      <c r="J1906">
        <v>4</v>
      </c>
      <c r="K1906">
        <v>3</v>
      </c>
      <c r="L1906">
        <v>2</v>
      </c>
      <c r="M1906">
        <v>4</v>
      </c>
      <c r="N1906">
        <v>2</v>
      </c>
      <c r="O1906">
        <v>3</v>
      </c>
      <c r="P1906">
        <v>2</v>
      </c>
      <c r="Q1906">
        <v>4</v>
      </c>
      <c r="R1906">
        <v>2</v>
      </c>
      <c r="S1906">
        <v>3</v>
      </c>
      <c r="T1906">
        <v>2</v>
      </c>
      <c r="U1906">
        <v>4</v>
      </c>
      <c r="V1906">
        <v>2</v>
      </c>
      <c r="W1906">
        <v>6.7</v>
      </c>
      <c r="X1906">
        <v>6.7</v>
      </c>
      <c r="Y1906">
        <v>6.7</v>
      </c>
      <c r="Z1906">
        <v>91.447999999999993</v>
      </c>
      <c r="AA1906">
        <v>802</v>
      </c>
      <c r="AB1906">
        <v>802</v>
      </c>
      <c r="AC1906">
        <v>3</v>
      </c>
      <c r="AD1906">
        <v>2</v>
      </c>
      <c r="AE1906">
        <v>5</v>
      </c>
      <c r="AF1906">
        <v>2</v>
      </c>
      <c r="AG1906" s="1">
        <v>1.408E-21</v>
      </c>
      <c r="AH1906">
        <v>4.5</v>
      </c>
      <c r="AI1906">
        <v>2.6</v>
      </c>
      <c r="AJ1906">
        <v>6.7</v>
      </c>
      <c r="AK1906">
        <v>2.6</v>
      </c>
      <c r="AL1906">
        <v>505000000</v>
      </c>
      <c r="AM1906">
        <v>147350000</v>
      </c>
      <c r="AN1906">
        <v>89243000</v>
      </c>
      <c r="AO1906">
        <v>192370000</v>
      </c>
      <c r="AP1906">
        <v>76034000</v>
      </c>
      <c r="AQ1906">
        <v>130470000</v>
      </c>
      <c r="AR1906">
        <v>135610000</v>
      </c>
      <c r="AS1906">
        <v>115830000</v>
      </c>
      <c r="AT1906">
        <v>126200000</v>
      </c>
      <c r="AU1906">
        <v>4</v>
      </c>
      <c r="AV1906">
        <v>1</v>
      </c>
      <c r="AW1906">
        <v>4</v>
      </c>
      <c r="AX1906">
        <v>1</v>
      </c>
      <c r="AZ1906">
        <v>1904</v>
      </c>
      <c r="BA1906" t="s">
        <v>12160</v>
      </c>
      <c r="BB1906" t="s">
        <v>229</v>
      </c>
      <c r="BC1906" t="s">
        <v>12161</v>
      </c>
      <c r="BD1906" t="s">
        <v>12162</v>
      </c>
      <c r="BE1906" t="s">
        <v>12163</v>
      </c>
      <c r="BF1906" t="s">
        <v>12164</v>
      </c>
    </row>
    <row r="1907" spans="1:60" x14ac:dyDescent="0.3">
      <c r="A1907" t="s">
        <v>12165</v>
      </c>
      <c r="B1907" t="s">
        <v>12165</v>
      </c>
      <c r="C1907">
        <v>16</v>
      </c>
      <c r="D1907">
        <v>16</v>
      </c>
      <c r="E1907">
        <v>16</v>
      </c>
      <c r="F1907" t="s">
        <v>12165</v>
      </c>
      <c r="G1907">
        <v>1</v>
      </c>
      <c r="H1907">
        <v>16</v>
      </c>
      <c r="I1907">
        <v>16</v>
      </c>
      <c r="J1907">
        <v>16</v>
      </c>
      <c r="K1907">
        <v>12</v>
      </c>
      <c r="L1907">
        <v>12</v>
      </c>
      <c r="M1907">
        <v>13</v>
      </c>
      <c r="N1907">
        <v>13</v>
      </c>
      <c r="O1907">
        <v>12</v>
      </c>
      <c r="P1907">
        <v>12</v>
      </c>
      <c r="Q1907">
        <v>13</v>
      </c>
      <c r="R1907">
        <v>13</v>
      </c>
      <c r="S1907">
        <v>12</v>
      </c>
      <c r="T1907">
        <v>12</v>
      </c>
      <c r="U1907">
        <v>13</v>
      </c>
      <c r="V1907">
        <v>13</v>
      </c>
      <c r="W1907">
        <v>18.5</v>
      </c>
      <c r="X1907">
        <v>18.5</v>
      </c>
      <c r="Y1907">
        <v>18.5</v>
      </c>
      <c r="Z1907">
        <v>130.91</v>
      </c>
      <c r="AA1907">
        <v>1176</v>
      </c>
      <c r="AB1907">
        <v>1176</v>
      </c>
      <c r="AC1907">
        <v>12</v>
      </c>
      <c r="AD1907">
        <v>12</v>
      </c>
      <c r="AE1907">
        <v>14</v>
      </c>
      <c r="AF1907">
        <v>14</v>
      </c>
      <c r="AG1907" s="1">
        <v>2.1638000000000001E-71</v>
      </c>
      <c r="AH1907">
        <v>15.1</v>
      </c>
      <c r="AI1907">
        <v>15</v>
      </c>
      <c r="AJ1907">
        <v>15.1</v>
      </c>
      <c r="AK1907">
        <v>16.2</v>
      </c>
      <c r="AL1907">
        <v>2990500000</v>
      </c>
      <c r="AM1907">
        <v>888250000</v>
      </c>
      <c r="AN1907">
        <v>751100000</v>
      </c>
      <c r="AO1907">
        <v>771290000</v>
      </c>
      <c r="AP1907">
        <v>579860000</v>
      </c>
      <c r="AQ1907">
        <v>758560000</v>
      </c>
      <c r="AR1907">
        <v>707140000</v>
      </c>
      <c r="AS1907">
        <v>932690000</v>
      </c>
      <c r="AT1907">
        <v>827750000</v>
      </c>
      <c r="AU1907">
        <v>7</v>
      </c>
      <c r="AV1907">
        <v>7</v>
      </c>
      <c r="AW1907">
        <v>12</v>
      </c>
      <c r="AX1907">
        <v>8</v>
      </c>
      <c r="AZ1907">
        <v>1905</v>
      </c>
      <c r="BA1907" t="s">
        <v>12166</v>
      </c>
      <c r="BB1907" t="s">
        <v>201</v>
      </c>
      <c r="BC1907" t="s">
        <v>12167</v>
      </c>
      <c r="BD1907" t="s">
        <v>12168</v>
      </c>
      <c r="BE1907" t="s">
        <v>12169</v>
      </c>
      <c r="BF1907" t="s">
        <v>12170</v>
      </c>
    </row>
    <row r="1908" spans="1:60" x14ac:dyDescent="0.3">
      <c r="A1908" t="s">
        <v>12171</v>
      </c>
      <c r="B1908" t="s">
        <v>12171</v>
      </c>
      <c r="C1908" t="s">
        <v>106</v>
      </c>
      <c r="D1908" t="s">
        <v>106</v>
      </c>
      <c r="E1908" t="s">
        <v>106</v>
      </c>
      <c r="F1908" t="s">
        <v>12171</v>
      </c>
      <c r="G1908">
        <v>2</v>
      </c>
      <c r="H1908">
        <v>1</v>
      </c>
      <c r="I1908">
        <v>1</v>
      </c>
      <c r="J1908">
        <v>1</v>
      </c>
      <c r="K1908">
        <v>0</v>
      </c>
      <c r="L1908">
        <v>1</v>
      </c>
      <c r="M1908">
        <v>0</v>
      </c>
      <c r="N1908">
        <v>0</v>
      </c>
      <c r="O1908">
        <v>0</v>
      </c>
      <c r="P1908">
        <v>1</v>
      </c>
      <c r="Q1908">
        <v>0</v>
      </c>
      <c r="R1908">
        <v>0</v>
      </c>
      <c r="S1908">
        <v>0</v>
      </c>
      <c r="T1908">
        <v>1</v>
      </c>
      <c r="U1908">
        <v>0</v>
      </c>
      <c r="V1908">
        <v>0</v>
      </c>
      <c r="W1908">
        <v>8.4</v>
      </c>
      <c r="X1908">
        <v>8.4</v>
      </c>
      <c r="Y1908">
        <v>8.4</v>
      </c>
      <c r="Z1908">
        <v>24.042000000000002</v>
      </c>
      <c r="AA1908">
        <v>225</v>
      </c>
      <c r="AB1908" t="s">
        <v>12172</v>
      </c>
      <c r="AD1908">
        <v>1</v>
      </c>
      <c r="AG1908" s="1">
        <v>2.8940000000000002E-6</v>
      </c>
      <c r="AH1908">
        <v>0</v>
      </c>
      <c r="AI1908">
        <v>8.4</v>
      </c>
      <c r="AJ1908">
        <v>0</v>
      </c>
      <c r="AK1908">
        <v>0</v>
      </c>
      <c r="AL1908">
        <v>18548000</v>
      </c>
      <c r="AM1908">
        <v>0</v>
      </c>
      <c r="AN1908">
        <v>18548000</v>
      </c>
      <c r="AO1908">
        <v>0</v>
      </c>
      <c r="AP1908">
        <v>0</v>
      </c>
      <c r="AQ1908">
        <v>0</v>
      </c>
      <c r="AR1908">
        <v>21003000</v>
      </c>
      <c r="AS1908">
        <v>0</v>
      </c>
      <c r="AT1908">
        <v>0</v>
      </c>
      <c r="AU1908">
        <v>0</v>
      </c>
      <c r="AV1908">
        <v>1</v>
      </c>
      <c r="AW1908">
        <v>0</v>
      </c>
      <c r="AX1908">
        <v>0</v>
      </c>
      <c r="AZ1908">
        <v>1906</v>
      </c>
      <c r="BA1908">
        <v>9311</v>
      </c>
      <c r="BB1908" t="b">
        <v>1</v>
      </c>
      <c r="BC1908">
        <v>9620</v>
      </c>
      <c r="BD1908">
        <v>39824</v>
      </c>
      <c r="BE1908">
        <v>34126</v>
      </c>
      <c r="BF1908">
        <v>34126</v>
      </c>
    </row>
    <row r="1909" spans="1:60" x14ac:dyDescent="0.3">
      <c r="A1909" t="s">
        <v>12173</v>
      </c>
      <c r="B1909" t="s">
        <v>12174</v>
      </c>
      <c r="C1909" t="s">
        <v>12175</v>
      </c>
      <c r="D1909" t="s">
        <v>12175</v>
      </c>
      <c r="E1909" t="s">
        <v>12175</v>
      </c>
      <c r="F1909" t="s">
        <v>12174</v>
      </c>
      <c r="G1909">
        <v>3</v>
      </c>
      <c r="H1909">
        <v>6</v>
      </c>
      <c r="I1909">
        <v>6</v>
      </c>
      <c r="J1909">
        <v>6</v>
      </c>
      <c r="K1909">
        <v>4</v>
      </c>
      <c r="L1909">
        <v>4</v>
      </c>
      <c r="M1909">
        <v>5</v>
      </c>
      <c r="N1909">
        <v>5</v>
      </c>
      <c r="O1909">
        <v>4</v>
      </c>
      <c r="P1909">
        <v>4</v>
      </c>
      <c r="Q1909">
        <v>5</v>
      </c>
      <c r="R1909">
        <v>5</v>
      </c>
      <c r="S1909">
        <v>4</v>
      </c>
      <c r="T1909">
        <v>4</v>
      </c>
      <c r="U1909">
        <v>5</v>
      </c>
      <c r="V1909">
        <v>5</v>
      </c>
      <c r="W1909">
        <v>19.600000000000001</v>
      </c>
      <c r="X1909">
        <v>19.600000000000001</v>
      </c>
      <c r="Y1909">
        <v>19.600000000000001</v>
      </c>
      <c r="Z1909">
        <v>43.329000000000001</v>
      </c>
      <c r="AA1909">
        <v>393</v>
      </c>
      <c r="AB1909" t="s">
        <v>12176</v>
      </c>
      <c r="AC1909">
        <v>4</v>
      </c>
      <c r="AD1909">
        <v>4</v>
      </c>
      <c r="AE1909">
        <v>5</v>
      </c>
      <c r="AF1909">
        <v>5</v>
      </c>
      <c r="AG1909" s="1">
        <v>1.6430000000000001E-74</v>
      </c>
      <c r="AH1909">
        <v>14.8</v>
      </c>
      <c r="AI1909">
        <v>14.8</v>
      </c>
      <c r="AJ1909">
        <v>17.3</v>
      </c>
      <c r="AK1909">
        <v>17</v>
      </c>
      <c r="AL1909">
        <v>1049700000</v>
      </c>
      <c r="AM1909">
        <v>340010000</v>
      </c>
      <c r="AN1909">
        <v>314110000</v>
      </c>
      <c r="AO1909">
        <v>212220000</v>
      </c>
      <c r="AP1909">
        <v>183380000</v>
      </c>
      <c r="AQ1909">
        <v>379120000</v>
      </c>
      <c r="AR1909">
        <v>355400000</v>
      </c>
      <c r="AS1909">
        <v>224750000</v>
      </c>
      <c r="AT1909">
        <v>199720000</v>
      </c>
      <c r="AU1909">
        <v>3</v>
      </c>
      <c r="AV1909">
        <v>3</v>
      </c>
      <c r="AW1909">
        <v>3</v>
      </c>
      <c r="AX1909">
        <v>2</v>
      </c>
      <c r="AZ1909">
        <v>1907</v>
      </c>
      <c r="BA1909" t="s">
        <v>12177</v>
      </c>
      <c r="BB1909" t="s">
        <v>591</v>
      </c>
      <c r="BC1909" t="s">
        <v>12178</v>
      </c>
      <c r="BD1909" t="s">
        <v>12179</v>
      </c>
      <c r="BE1909" t="s">
        <v>12180</v>
      </c>
      <c r="BF1909" t="s">
        <v>12181</v>
      </c>
    </row>
    <row r="1910" spans="1:60" x14ac:dyDescent="0.3">
      <c r="A1910" t="s">
        <v>12182</v>
      </c>
      <c r="B1910" t="s">
        <v>12183</v>
      </c>
      <c r="C1910" t="s">
        <v>4892</v>
      </c>
      <c r="D1910" t="s">
        <v>4892</v>
      </c>
      <c r="E1910" t="s">
        <v>4893</v>
      </c>
      <c r="F1910" t="s">
        <v>12183</v>
      </c>
      <c r="G1910">
        <v>4</v>
      </c>
      <c r="H1910">
        <v>4</v>
      </c>
      <c r="I1910">
        <v>4</v>
      </c>
      <c r="J1910">
        <v>2</v>
      </c>
      <c r="K1910">
        <v>2</v>
      </c>
      <c r="L1910">
        <v>4</v>
      </c>
      <c r="M1910">
        <v>4</v>
      </c>
      <c r="N1910">
        <v>4</v>
      </c>
      <c r="O1910">
        <v>2</v>
      </c>
      <c r="P1910">
        <v>4</v>
      </c>
      <c r="Q1910">
        <v>4</v>
      </c>
      <c r="R1910">
        <v>4</v>
      </c>
      <c r="S1910">
        <v>1</v>
      </c>
      <c r="T1910">
        <v>2</v>
      </c>
      <c r="U1910">
        <v>2</v>
      </c>
      <c r="V1910">
        <v>2</v>
      </c>
      <c r="W1910">
        <v>8.6999999999999993</v>
      </c>
      <c r="X1910">
        <v>8.6999999999999993</v>
      </c>
      <c r="Y1910">
        <v>4.5</v>
      </c>
      <c r="Z1910">
        <v>51.125999999999998</v>
      </c>
      <c r="AA1910">
        <v>471</v>
      </c>
      <c r="AB1910" t="s">
        <v>12184</v>
      </c>
      <c r="AC1910">
        <v>2</v>
      </c>
      <c r="AD1910">
        <v>4</v>
      </c>
      <c r="AE1910">
        <v>4</v>
      </c>
      <c r="AF1910">
        <v>4</v>
      </c>
      <c r="AG1910" s="1">
        <v>1.9447E-10</v>
      </c>
      <c r="AH1910">
        <v>4.7</v>
      </c>
      <c r="AI1910">
        <v>8.6999999999999993</v>
      </c>
      <c r="AJ1910">
        <v>8.6999999999999993</v>
      </c>
      <c r="AK1910">
        <v>8.6999999999999993</v>
      </c>
      <c r="AL1910">
        <v>1038000000</v>
      </c>
      <c r="AM1910">
        <v>183300000</v>
      </c>
      <c r="AN1910">
        <v>265970000</v>
      </c>
      <c r="AO1910">
        <v>310410000</v>
      </c>
      <c r="AP1910">
        <v>278340000</v>
      </c>
      <c r="AQ1910">
        <v>276770000</v>
      </c>
      <c r="AR1910">
        <v>347850000</v>
      </c>
      <c r="AS1910">
        <v>270540000</v>
      </c>
      <c r="AT1910">
        <v>279650000</v>
      </c>
      <c r="AU1910">
        <v>2</v>
      </c>
      <c r="AV1910">
        <v>3</v>
      </c>
      <c r="AW1910">
        <v>2</v>
      </c>
      <c r="AX1910">
        <v>1</v>
      </c>
      <c r="AZ1910">
        <v>1908</v>
      </c>
      <c r="BA1910" t="s">
        <v>12185</v>
      </c>
      <c r="BB1910" t="s">
        <v>229</v>
      </c>
      <c r="BC1910" t="s">
        <v>12186</v>
      </c>
      <c r="BD1910" t="s">
        <v>12187</v>
      </c>
      <c r="BE1910" t="s">
        <v>12188</v>
      </c>
      <c r="BF1910" t="s">
        <v>12189</v>
      </c>
    </row>
    <row r="1911" spans="1:60" x14ac:dyDescent="0.3">
      <c r="A1911" t="s">
        <v>12190</v>
      </c>
      <c r="B1911" t="s">
        <v>12190</v>
      </c>
      <c r="C1911" t="s">
        <v>1859</v>
      </c>
      <c r="D1911" t="s">
        <v>1859</v>
      </c>
      <c r="E1911" t="s">
        <v>1859</v>
      </c>
      <c r="F1911" t="s">
        <v>12191</v>
      </c>
      <c r="G1911">
        <v>4</v>
      </c>
      <c r="H1911">
        <v>2</v>
      </c>
      <c r="I1911">
        <v>2</v>
      </c>
      <c r="J1911">
        <v>2</v>
      </c>
      <c r="K1911">
        <v>1</v>
      </c>
      <c r="L1911">
        <v>2</v>
      </c>
      <c r="M1911">
        <v>2</v>
      </c>
      <c r="N1911">
        <v>2</v>
      </c>
      <c r="O1911">
        <v>1</v>
      </c>
      <c r="P1911">
        <v>2</v>
      </c>
      <c r="Q1911">
        <v>2</v>
      </c>
      <c r="R1911">
        <v>2</v>
      </c>
      <c r="S1911">
        <v>1</v>
      </c>
      <c r="T1911">
        <v>2</v>
      </c>
      <c r="U1911">
        <v>2</v>
      </c>
      <c r="V1911">
        <v>2</v>
      </c>
      <c r="W1911">
        <v>16.600000000000001</v>
      </c>
      <c r="X1911">
        <v>16.600000000000001</v>
      </c>
      <c r="Y1911">
        <v>16.600000000000001</v>
      </c>
      <c r="Z1911">
        <v>23.202000000000002</v>
      </c>
      <c r="AA1911">
        <v>211</v>
      </c>
      <c r="AB1911" t="s">
        <v>12192</v>
      </c>
      <c r="AC1911">
        <v>1</v>
      </c>
      <c r="AD1911">
        <v>2</v>
      </c>
      <c r="AE1911">
        <v>2</v>
      </c>
      <c r="AF1911">
        <v>2</v>
      </c>
      <c r="AG1911" s="1">
        <v>3.4295999999999998E-12</v>
      </c>
      <c r="AH1911">
        <v>10</v>
      </c>
      <c r="AI1911">
        <v>16.600000000000001</v>
      </c>
      <c r="AJ1911">
        <v>16.600000000000001</v>
      </c>
      <c r="AK1911">
        <v>16.600000000000001</v>
      </c>
      <c r="AL1911">
        <v>279230000</v>
      </c>
      <c r="AM1911">
        <v>60232000</v>
      </c>
      <c r="AN1911">
        <v>77180000</v>
      </c>
      <c r="AO1911">
        <v>59400000</v>
      </c>
      <c r="AP1911">
        <v>82423000</v>
      </c>
      <c r="AQ1911">
        <v>0</v>
      </c>
      <c r="AR1911">
        <v>0</v>
      </c>
      <c r="AS1911">
        <v>0</v>
      </c>
      <c r="AT1911">
        <v>103540000</v>
      </c>
      <c r="AU1911">
        <v>1</v>
      </c>
      <c r="AV1911">
        <v>0</v>
      </c>
      <c r="AW1911">
        <v>0</v>
      </c>
      <c r="AX1911">
        <v>1</v>
      </c>
      <c r="AZ1911">
        <v>1909</v>
      </c>
      <c r="BA1911" t="s">
        <v>12193</v>
      </c>
      <c r="BB1911" t="s">
        <v>79</v>
      </c>
      <c r="BC1911" t="s">
        <v>12194</v>
      </c>
      <c r="BD1911" t="s">
        <v>12195</v>
      </c>
      <c r="BE1911" t="s">
        <v>12196</v>
      </c>
      <c r="BF1911" t="s">
        <v>12196</v>
      </c>
    </row>
    <row r="1912" spans="1:60" x14ac:dyDescent="0.3">
      <c r="A1912" t="s">
        <v>12197</v>
      </c>
      <c r="B1912" t="s">
        <v>12197</v>
      </c>
      <c r="C1912">
        <v>6</v>
      </c>
      <c r="D1912">
        <v>6</v>
      </c>
      <c r="E1912">
        <v>2</v>
      </c>
      <c r="F1912" t="s">
        <v>12197</v>
      </c>
      <c r="G1912">
        <v>1</v>
      </c>
      <c r="H1912">
        <v>6</v>
      </c>
      <c r="I1912">
        <v>6</v>
      </c>
      <c r="J1912">
        <v>2</v>
      </c>
      <c r="K1912">
        <v>4</v>
      </c>
      <c r="L1912">
        <v>6</v>
      </c>
      <c r="M1912">
        <v>5</v>
      </c>
      <c r="N1912">
        <v>6</v>
      </c>
      <c r="O1912">
        <v>4</v>
      </c>
      <c r="P1912">
        <v>6</v>
      </c>
      <c r="Q1912">
        <v>5</v>
      </c>
      <c r="R1912">
        <v>6</v>
      </c>
      <c r="S1912">
        <v>2</v>
      </c>
      <c r="T1912">
        <v>2</v>
      </c>
      <c r="U1912">
        <v>2</v>
      </c>
      <c r="V1912">
        <v>2</v>
      </c>
      <c r="W1912">
        <v>42</v>
      </c>
      <c r="X1912">
        <v>42</v>
      </c>
      <c r="Y1912">
        <v>19.600000000000001</v>
      </c>
      <c r="Z1912">
        <v>15.827999999999999</v>
      </c>
      <c r="AA1912">
        <v>143</v>
      </c>
      <c r="AB1912">
        <v>143</v>
      </c>
      <c r="AC1912">
        <v>7</v>
      </c>
      <c r="AD1912">
        <v>8</v>
      </c>
      <c r="AE1912">
        <v>7</v>
      </c>
      <c r="AF1912">
        <v>9</v>
      </c>
      <c r="AG1912" s="1">
        <v>2.0902000000000002E-55</v>
      </c>
      <c r="AH1912">
        <v>35</v>
      </c>
      <c r="AI1912">
        <v>42</v>
      </c>
      <c r="AJ1912">
        <v>36.4</v>
      </c>
      <c r="AK1912">
        <v>42</v>
      </c>
      <c r="AL1912">
        <v>11267000000</v>
      </c>
      <c r="AM1912">
        <v>3168900000</v>
      </c>
      <c r="AN1912">
        <v>2860600000</v>
      </c>
      <c r="AO1912">
        <v>3286200000</v>
      </c>
      <c r="AP1912">
        <v>1950900000</v>
      </c>
      <c r="AQ1912">
        <v>2347900000</v>
      </c>
      <c r="AR1912">
        <v>2499400000</v>
      </c>
      <c r="AS1912">
        <v>3261200000</v>
      </c>
      <c r="AT1912">
        <v>4305900000</v>
      </c>
      <c r="AU1912">
        <v>12</v>
      </c>
      <c r="AV1912">
        <v>5</v>
      </c>
      <c r="AW1912">
        <v>11</v>
      </c>
      <c r="AX1912">
        <v>8</v>
      </c>
      <c r="AZ1912">
        <v>1910</v>
      </c>
      <c r="BA1912" t="s">
        <v>12198</v>
      </c>
      <c r="BB1912" t="s">
        <v>591</v>
      </c>
      <c r="BC1912" t="s">
        <v>12199</v>
      </c>
      <c r="BD1912" t="s">
        <v>12200</v>
      </c>
      <c r="BE1912" t="s">
        <v>12201</v>
      </c>
      <c r="BF1912" t="s">
        <v>12202</v>
      </c>
      <c r="BG1912">
        <v>444</v>
      </c>
      <c r="BH1912">
        <v>111</v>
      </c>
    </row>
    <row r="1913" spans="1:60" x14ac:dyDescent="0.3">
      <c r="A1913" t="s">
        <v>12203</v>
      </c>
      <c r="B1913" t="s">
        <v>12203</v>
      </c>
      <c r="C1913" t="s">
        <v>12204</v>
      </c>
      <c r="D1913" t="s">
        <v>12204</v>
      </c>
      <c r="E1913" t="s">
        <v>12204</v>
      </c>
      <c r="F1913" t="s">
        <v>12203</v>
      </c>
      <c r="G1913">
        <v>2</v>
      </c>
      <c r="H1913">
        <v>24</v>
      </c>
      <c r="I1913">
        <v>24</v>
      </c>
      <c r="J1913">
        <v>24</v>
      </c>
      <c r="K1913">
        <v>23</v>
      </c>
      <c r="L1913">
        <v>23</v>
      </c>
      <c r="M1913">
        <v>21</v>
      </c>
      <c r="N1913">
        <v>22</v>
      </c>
      <c r="O1913">
        <v>23</v>
      </c>
      <c r="P1913">
        <v>23</v>
      </c>
      <c r="Q1913">
        <v>21</v>
      </c>
      <c r="R1913">
        <v>22</v>
      </c>
      <c r="S1913">
        <v>23</v>
      </c>
      <c r="T1913">
        <v>23</v>
      </c>
      <c r="U1913">
        <v>21</v>
      </c>
      <c r="V1913">
        <v>22</v>
      </c>
      <c r="W1913">
        <v>57.8</v>
      </c>
      <c r="X1913">
        <v>57.8</v>
      </c>
      <c r="Y1913">
        <v>57.8</v>
      </c>
      <c r="Z1913">
        <v>59.158999999999999</v>
      </c>
      <c r="AA1913">
        <v>531</v>
      </c>
      <c r="AB1913" t="s">
        <v>12205</v>
      </c>
      <c r="AC1913">
        <v>47</v>
      </c>
      <c r="AD1913">
        <v>45</v>
      </c>
      <c r="AE1913">
        <v>45</v>
      </c>
      <c r="AF1913">
        <v>46</v>
      </c>
      <c r="AG1913">
        <v>0</v>
      </c>
      <c r="AH1913">
        <v>55.4</v>
      </c>
      <c r="AI1913">
        <v>55.4</v>
      </c>
      <c r="AJ1913">
        <v>52.2</v>
      </c>
      <c r="AK1913">
        <v>55.9</v>
      </c>
      <c r="AL1913">
        <v>73407000000</v>
      </c>
      <c r="AM1913">
        <v>20360000000</v>
      </c>
      <c r="AN1913">
        <v>18512000000</v>
      </c>
      <c r="AO1913">
        <v>16912000000</v>
      </c>
      <c r="AP1913">
        <v>17623000000</v>
      </c>
      <c r="AQ1913">
        <v>18520000000</v>
      </c>
      <c r="AR1913">
        <v>19070000000</v>
      </c>
      <c r="AS1913">
        <v>19777000000</v>
      </c>
      <c r="AT1913">
        <v>20185000000</v>
      </c>
      <c r="AU1913">
        <v>53</v>
      </c>
      <c r="AV1913">
        <v>48</v>
      </c>
      <c r="AW1913">
        <v>53</v>
      </c>
      <c r="AX1913">
        <v>56</v>
      </c>
      <c r="AZ1913">
        <v>1911</v>
      </c>
      <c r="BA1913" t="s">
        <v>12206</v>
      </c>
      <c r="BB1913" t="s">
        <v>738</v>
      </c>
      <c r="BC1913" t="s">
        <v>12207</v>
      </c>
      <c r="BD1913" t="s">
        <v>12208</v>
      </c>
      <c r="BE1913" t="s">
        <v>12209</v>
      </c>
      <c r="BF1913" t="s">
        <v>12210</v>
      </c>
      <c r="BG1913" t="s">
        <v>12211</v>
      </c>
      <c r="BH1913" t="s">
        <v>12212</v>
      </c>
    </row>
    <row r="1914" spans="1:60" x14ac:dyDescent="0.3">
      <c r="A1914" t="s">
        <v>12213</v>
      </c>
      <c r="B1914" t="s">
        <v>12213</v>
      </c>
      <c r="C1914">
        <v>1</v>
      </c>
      <c r="D1914">
        <v>1</v>
      </c>
      <c r="E1914">
        <v>1</v>
      </c>
      <c r="F1914" t="s">
        <v>12213</v>
      </c>
      <c r="G1914">
        <v>1</v>
      </c>
      <c r="H1914">
        <v>1</v>
      </c>
      <c r="I1914">
        <v>1</v>
      </c>
      <c r="J1914">
        <v>1</v>
      </c>
      <c r="K1914">
        <v>1</v>
      </c>
      <c r="L1914">
        <v>1</v>
      </c>
      <c r="M1914">
        <v>0</v>
      </c>
      <c r="N1914">
        <v>1</v>
      </c>
      <c r="O1914">
        <v>1</v>
      </c>
      <c r="P1914">
        <v>1</v>
      </c>
      <c r="Q1914">
        <v>0</v>
      </c>
      <c r="R1914">
        <v>1</v>
      </c>
      <c r="S1914">
        <v>1</v>
      </c>
      <c r="T1914">
        <v>1</v>
      </c>
      <c r="U1914">
        <v>0</v>
      </c>
      <c r="V1914">
        <v>1</v>
      </c>
      <c r="W1914">
        <v>19.600000000000001</v>
      </c>
      <c r="X1914">
        <v>19.600000000000001</v>
      </c>
      <c r="Y1914">
        <v>19.600000000000001</v>
      </c>
      <c r="Z1914">
        <v>6.4196999999999997</v>
      </c>
      <c r="AA1914">
        <v>51</v>
      </c>
      <c r="AB1914">
        <v>51</v>
      </c>
      <c r="AC1914">
        <v>1</v>
      </c>
      <c r="AD1914">
        <v>1</v>
      </c>
      <c r="AF1914">
        <v>1</v>
      </c>
      <c r="AG1914">
        <v>5.4655999999999997E-4</v>
      </c>
      <c r="AH1914">
        <v>19.600000000000001</v>
      </c>
      <c r="AI1914">
        <v>19.600000000000001</v>
      </c>
      <c r="AJ1914">
        <v>0</v>
      </c>
      <c r="AK1914">
        <v>19.600000000000001</v>
      </c>
      <c r="AL1914">
        <v>86039000</v>
      </c>
      <c r="AM1914">
        <v>41715000</v>
      </c>
      <c r="AN1914">
        <v>15412000</v>
      </c>
      <c r="AO1914">
        <v>0</v>
      </c>
      <c r="AP1914">
        <v>28913000</v>
      </c>
      <c r="AQ1914">
        <v>0</v>
      </c>
      <c r="AR1914">
        <v>0</v>
      </c>
      <c r="AS1914">
        <v>0</v>
      </c>
      <c r="AT1914">
        <v>36322000</v>
      </c>
      <c r="AU1914">
        <v>0</v>
      </c>
      <c r="AV1914">
        <v>0</v>
      </c>
      <c r="AW1914">
        <v>0</v>
      </c>
      <c r="AX1914">
        <v>1</v>
      </c>
      <c r="AZ1914">
        <v>1912</v>
      </c>
      <c r="BA1914">
        <v>17268</v>
      </c>
      <c r="BB1914" t="b">
        <v>1</v>
      </c>
      <c r="BC1914">
        <v>17868</v>
      </c>
      <c r="BD1914" t="s">
        <v>12214</v>
      </c>
      <c r="BE1914">
        <v>61618</v>
      </c>
      <c r="BF1914">
        <v>61618</v>
      </c>
    </row>
    <row r="1915" spans="1:60" x14ac:dyDescent="0.3">
      <c r="A1915" t="s">
        <v>12215</v>
      </c>
      <c r="B1915" t="s">
        <v>12215</v>
      </c>
      <c r="C1915" t="s">
        <v>12216</v>
      </c>
      <c r="D1915" t="s">
        <v>12216</v>
      </c>
      <c r="E1915" t="s">
        <v>12216</v>
      </c>
      <c r="F1915" t="s">
        <v>12215</v>
      </c>
      <c r="G1915">
        <v>2</v>
      </c>
      <c r="H1915">
        <v>14</v>
      </c>
      <c r="I1915">
        <v>14</v>
      </c>
      <c r="J1915">
        <v>14</v>
      </c>
      <c r="K1915">
        <v>12</v>
      </c>
      <c r="L1915">
        <v>12</v>
      </c>
      <c r="M1915">
        <v>11</v>
      </c>
      <c r="N1915">
        <v>12</v>
      </c>
      <c r="O1915">
        <v>12</v>
      </c>
      <c r="P1915">
        <v>12</v>
      </c>
      <c r="Q1915">
        <v>11</v>
      </c>
      <c r="R1915">
        <v>12</v>
      </c>
      <c r="S1915">
        <v>12</v>
      </c>
      <c r="T1915">
        <v>12</v>
      </c>
      <c r="U1915">
        <v>11</v>
      </c>
      <c r="V1915">
        <v>12</v>
      </c>
      <c r="W1915">
        <v>46.3</v>
      </c>
      <c r="X1915">
        <v>46.3</v>
      </c>
      <c r="Y1915">
        <v>46.3</v>
      </c>
      <c r="Z1915">
        <v>46.783999999999999</v>
      </c>
      <c r="AA1915">
        <v>417</v>
      </c>
      <c r="AB1915" t="s">
        <v>12217</v>
      </c>
      <c r="AC1915">
        <v>16</v>
      </c>
      <c r="AD1915">
        <v>15</v>
      </c>
      <c r="AE1915">
        <v>14</v>
      </c>
      <c r="AF1915">
        <v>16</v>
      </c>
      <c r="AG1915" s="1">
        <v>2.2687999999999999E-166</v>
      </c>
      <c r="AH1915">
        <v>40</v>
      </c>
      <c r="AI1915">
        <v>40</v>
      </c>
      <c r="AJ1915">
        <v>39.1</v>
      </c>
      <c r="AK1915">
        <v>38.6</v>
      </c>
      <c r="AL1915">
        <v>7289400000</v>
      </c>
      <c r="AM1915">
        <v>2299100000</v>
      </c>
      <c r="AN1915">
        <v>2077000000</v>
      </c>
      <c r="AO1915">
        <v>1436900000</v>
      </c>
      <c r="AP1915">
        <v>1476400000</v>
      </c>
      <c r="AQ1915">
        <v>2122900000</v>
      </c>
      <c r="AR1915">
        <v>2649300000</v>
      </c>
      <c r="AS1915">
        <v>1422000000</v>
      </c>
      <c r="AT1915">
        <v>1418500000</v>
      </c>
      <c r="AU1915">
        <v>13</v>
      </c>
      <c r="AV1915">
        <v>13</v>
      </c>
      <c r="AW1915">
        <v>11</v>
      </c>
      <c r="AX1915">
        <v>12</v>
      </c>
      <c r="AZ1915">
        <v>1913</v>
      </c>
      <c r="BA1915" t="s">
        <v>12218</v>
      </c>
      <c r="BB1915" t="s">
        <v>395</v>
      </c>
      <c r="BC1915" t="s">
        <v>12219</v>
      </c>
      <c r="BD1915" t="s">
        <v>12220</v>
      </c>
      <c r="BE1915" t="s">
        <v>12221</v>
      </c>
      <c r="BF1915" t="s">
        <v>12222</v>
      </c>
    </row>
    <row r="1916" spans="1:60" x14ac:dyDescent="0.3">
      <c r="A1916" t="s">
        <v>12223</v>
      </c>
      <c r="B1916" t="s">
        <v>12224</v>
      </c>
      <c r="C1916" t="s">
        <v>12225</v>
      </c>
      <c r="D1916" t="s">
        <v>1435</v>
      </c>
      <c r="E1916" t="s">
        <v>1435</v>
      </c>
      <c r="F1916" t="s">
        <v>12224</v>
      </c>
      <c r="G1916">
        <v>2</v>
      </c>
      <c r="H1916">
        <v>24</v>
      </c>
      <c r="I1916">
        <v>9</v>
      </c>
      <c r="J1916">
        <v>9</v>
      </c>
      <c r="K1916">
        <v>15</v>
      </c>
      <c r="L1916">
        <v>17</v>
      </c>
      <c r="M1916">
        <v>23</v>
      </c>
      <c r="N1916">
        <v>23</v>
      </c>
      <c r="O1916">
        <v>7</v>
      </c>
      <c r="P1916">
        <v>7</v>
      </c>
      <c r="Q1916">
        <v>8</v>
      </c>
      <c r="R1916">
        <v>8</v>
      </c>
      <c r="S1916">
        <v>7</v>
      </c>
      <c r="T1916">
        <v>7</v>
      </c>
      <c r="U1916">
        <v>8</v>
      </c>
      <c r="V1916">
        <v>8</v>
      </c>
      <c r="W1916">
        <v>75.900000000000006</v>
      </c>
      <c r="X1916">
        <v>35.6</v>
      </c>
      <c r="Y1916">
        <v>35.6</v>
      </c>
      <c r="Z1916">
        <v>40.628999999999998</v>
      </c>
      <c r="AA1916">
        <v>357</v>
      </c>
      <c r="AB1916" t="s">
        <v>12226</v>
      </c>
      <c r="AC1916">
        <v>13</v>
      </c>
      <c r="AD1916">
        <v>14</v>
      </c>
      <c r="AE1916">
        <v>14</v>
      </c>
      <c r="AF1916">
        <v>13</v>
      </c>
      <c r="AG1916" s="1">
        <v>6.1454000000000002E-171</v>
      </c>
      <c r="AH1916">
        <v>54.1</v>
      </c>
      <c r="AI1916">
        <v>58.3</v>
      </c>
      <c r="AJ1916">
        <v>75.900000000000006</v>
      </c>
      <c r="AK1916">
        <v>71.400000000000006</v>
      </c>
      <c r="AL1916">
        <v>9326900000</v>
      </c>
      <c r="AM1916">
        <v>2120500000</v>
      </c>
      <c r="AN1916">
        <v>1826900000</v>
      </c>
      <c r="AO1916">
        <v>2838200000</v>
      </c>
      <c r="AP1916">
        <v>2541200000</v>
      </c>
      <c r="AQ1916">
        <v>1320700000</v>
      </c>
      <c r="AR1916">
        <v>1430600000</v>
      </c>
      <c r="AS1916">
        <v>3782100000</v>
      </c>
      <c r="AT1916">
        <v>3650200000</v>
      </c>
      <c r="AU1916">
        <v>14</v>
      </c>
      <c r="AV1916">
        <v>15</v>
      </c>
      <c r="AW1916">
        <v>17</v>
      </c>
      <c r="AX1916">
        <v>16</v>
      </c>
      <c r="AZ1916">
        <v>1914</v>
      </c>
      <c r="BA1916" t="s">
        <v>12227</v>
      </c>
      <c r="BB1916" t="s">
        <v>12228</v>
      </c>
      <c r="BC1916" t="s">
        <v>12229</v>
      </c>
      <c r="BD1916" t="s">
        <v>12230</v>
      </c>
      <c r="BE1916" t="s">
        <v>12231</v>
      </c>
      <c r="BF1916" t="s">
        <v>12232</v>
      </c>
      <c r="BG1916" t="s">
        <v>12233</v>
      </c>
      <c r="BH1916" t="s">
        <v>12234</v>
      </c>
    </row>
    <row r="1917" spans="1:60" x14ac:dyDescent="0.3">
      <c r="A1917" t="s">
        <v>12235</v>
      </c>
      <c r="B1917" t="s">
        <v>12235</v>
      </c>
      <c r="C1917">
        <v>26</v>
      </c>
      <c r="D1917">
        <v>26</v>
      </c>
      <c r="E1917">
        <v>26</v>
      </c>
      <c r="F1917" t="s">
        <v>12235</v>
      </c>
      <c r="G1917">
        <v>1</v>
      </c>
      <c r="H1917">
        <v>26</v>
      </c>
      <c r="I1917">
        <v>26</v>
      </c>
      <c r="J1917">
        <v>26</v>
      </c>
      <c r="K1917">
        <v>19</v>
      </c>
      <c r="L1917">
        <v>21</v>
      </c>
      <c r="M1917">
        <v>16</v>
      </c>
      <c r="N1917">
        <v>15</v>
      </c>
      <c r="O1917">
        <v>19</v>
      </c>
      <c r="P1917">
        <v>21</v>
      </c>
      <c r="Q1917">
        <v>16</v>
      </c>
      <c r="R1917">
        <v>15</v>
      </c>
      <c r="S1917">
        <v>19</v>
      </c>
      <c r="T1917">
        <v>21</v>
      </c>
      <c r="U1917">
        <v>16</v>
      </c>
      <c r="V1917">
        <v>15</v>
      </c>
      <c r="W1917">
        <v>7.6</v>
      </c>
      <c r="X1917">
        <v>7.6</v>
      </c>
      <c r="Y1917">
        <v>7.6</v>
      </c>
      <c r="Z1917">
        <v>567.88</v>
      </c>
      <c r="AA1917">
        <v>5098</v>
      </c>
      <c r="AB1917">
        <v>5098</v>
      </c>
      <c r="AC1917">
        <v>22</v>
      </c>
      <c r="AD1917">
        <v>22</v>
      </c>
      <c r="AE1917">
        <v>17</v>
      </c>
      <c r="AF1917">
        <v>16</v>
      </c>
      <c r="AG1917" s="1">
        <v>6.1230000000000004E-118</v>
      </c>
      <c r="AH1917">
        <v>5.5</v>
      </c>
      <c r="AI1917">
        <v>6.2</v>
      </c>
      <c r="AJ1917">
        <v>5.0999999999999996</v>
      </c>
      <c r="AK1917">
        <v>4.5</v>
      </c>
      <c r="AL1917">
        <v>3261900000</v>
      </c>
      <c r="AM1917">
        <v>1120600000</v>
      </c>
      <c r="AN1917">
        <v>1014100000</v>
      </c>
      <c r="AO1917">
        <v>574120000</v>
      </c>
      <c r="AP1917">
        <v>553110000</v>
      </c>
      <c r="AQ1917">
        <v>1038400000</v>
      </c>
      <c r="AR1917">
        <v>1102000000</v>
      </c>
      <c r="AS1917">
        <v>691790000</v>
      </c>
      <c r="AT1917">
        <v>752960000</v>
      </c>
      <c r="AU1917">
        <v>11</v>
      </c>
      <c r="AV1917">
        <v>11</v>
      </c>
      <c r="AW1917">
        <v>11</v>
      </c>
      <c r="AX1917">
        <v>9</v>
      </c>
      <c r="AZ1917">
        <v>1915</v>
      </c>
      <c r="BA1917" t="s">
        <v>12236</v>
      </c>
      <c r="BB1917" t="s">
        <v>3522</v>
      </c>
      <c r="BC1917" t="s">
        <v>12237</v>
      </c>
      <c r="BD1917" t="s">
        <v>12238</v>
      </c>
      <c r="BE1917" t="s">
        <v>12239</v>
      </c>
      <c r="BF1917" t="s">
        <v>12240</v>
      </c>
    </row>
    <row r="1918" spans="1:60" x14ac:dyDescent="0.3">
      <c r="A1918" t="s">
        <v>12241</v>
      </c>
      <c r="B1918" t="s">
        <v>12241</v>
      </c>
      <c r="C1918">
        <v>1</v>
      </c>
      <c r="D1918">
        <v>1</v>
      </c>
      <c r="E1918">
        <v>1</v>
      </c>
      <c r="F1918" t="s">
        <v>12241</v>
      </c>
      <c r="G1918">
        <v>1</v>
      </c>
      <c r="H1918">
        <v>1</v>
      </c>
      <c r="I1918">
        <v>1</v>
      </c>
      <c r="J1918">
        <v>1</v>
      </c>
      <c r="K1918">
        <v>1</v>
      </c>
      <c r="L1918">
        <v>1</v>
      </c>
      <c r="M1918">
        <v>1</v>
      </c>
      <c r="N1918">
        <v>1</v>
      </c>
      <c r="O1918">
        <v>1</v>
      </c>
      <c r="P1918">
        <v>1</v>
      </c>
      <c r="Q1918">
        <v>1</v>
      </c>
      <c r="R1918">
        <v>1</v>
      </c>
      <c r="S1918">
        <v>1</v>
      </c>
      <c r="T1918">
        <v>1</v>
      </c>
      <c r="U1918">
        <v>1</v>
      </c>
      <c r="V1918">
        <v>1</v>
      </c>
      <c r="W1918">
        <v>2.5</v>
      </c>
      <c r="X1918">
        <v>2.5</v>
      </c>
      <c r="Y1918">
        <v>2.5</v>
      </c>
      <c r="Z1918">
        <v>50.542000000000002</v>
      </c>
      <c r="AA1918">
        <v>471</v>
      </c>
      <c r="AB1918">
        <v>471</v>
      </c>
      <c r="AC1918">
        <v>1</v>
      </c>
      <c r="AD1918">
        <v>1</v>
      </c>
      <c r="AE1918">
        <v>1</v>
      </c>
      <c r="AF1918">
        <v>1</v>
      </c>
      <c r="AG1918">
        <v>1.5498E-3</v>
      </c>
      <c r="AH1918">
        <v>2.5</v>
      </c>
      <c r="AI1918">
        <v>2.5</v>
      </c>
      <c r="AJ1918">
        <v>2.5</v>
      </c>
      <c r="AK1918">
        <v>2.5</v>
      </c>
      <c r="AL1918">
        <v>57824000</v>
      </c>
      <c r="AM1918">
        <v>18327000</v>
      </c>
      <c r="AN1918">
        <v>20990000</v>
      </c>
      <c r="AO1918">
        <v>10033000</v>
      </c>
      <c r="AP1918">
        <v>8474900</v>
      </c>
      <c r="AQ1918">
        <v>0</v>
      </c>
      <c r="AR1918">
        <v>0</v>
      </c>
      <c r="AS1918">
        <v>0</v>
      </c>
      <c r="AT1918">
        <v>10647000</v>
      </c>
      <c r="AU1918">
        <v>0</v>
      </c>
      <c r="AV1918">
        <v>1</v>
      </c>
      <c r="AW1918">
        <v>0</v>
      </c>
      <c r="AX1918">
        <v>0</v>
      </c>
      <c r="AZ1918">
        <v>1916</v>
      </c>
      <c r="BA1918">
        <v>16387</v>
      </c>
      <c r="BB1918" t="b">
        <v>1</v>
      </c>
      <c r="BC1918">
        <v>16961</v>
      </c>
      <c r="BD1918" t="s">
        <v>12242</v>
      </c>
      <c r="BE1918">
        <v>58488</v>
      </c>
      <c r="BF1918">
        <v>58488</v>
      </c>
    </row>
    <row r="1919" spans="1:60" x14ac:dyDescent="0.3">
      <c r="A1919" t="s">
        <v>12243</v>
      </c>
      <c r="B1919" t="s">
        <v>12243</v>
      </c>
      <c r="C1919">
        <v>4</v>
      </c>
      <c r="D1919">
        <v>4</v>
      </c>
      <c r="E1919">
        <v>2</v>
      </c>
      <c r="F1919" t="s">
        <v>12243</v>
      </c>
      <c r="G1919">
        <v>1</v>
      </c>
      <c r="H1919">
        <v>4</v>
      </c>
      <c r="I1919">
        <v>4</v>
      </c>
      <c r="J1919">
        <v>2</v>
      </c>
      <c r="K1919">
        <v>1</v>
      </c>
      <c r="L1919">
        <v>3</v>
      </c>
      <c r="M1919">
        <v>2</v>
      </c>
      <c r="N1919">
        <v>3</v>
      </c>
      <c r="O1919">
        <v>1</v>
      </c>
      <c r="P1919">
        <v>3</v>
      </c>
      <c r="Q1919">
        <v>2</v>
      </c>
      <c r="R1919">
        <v>3</v>
      </c>
      <c r="S1919">
        <v>1</v>
      </c>
      <c r="T1919">
        <v>2</v>
      </c>
      <c r="U1919">
        <v>1</v>
      </c>
      <c r="V1919">
        <v>1</v>
      </c>
      <c r="W1919">
        <v>7.8</v>
      </c>
      <c r="X1919">
        <v>7.8</v>
      </c>
      <c r="Y1919">
        <v>3.9</v>
      </c>
      <c r="Z1919">
        <v>65.602999999999994</v>
      </c>
      <c r="AA1919">
        <v>589</v>
      </c>
      <c r="AB1919">
        <v>589</v>
      </c>
      <c r="AC1919">
        <v>1</v>
      </c>
      <c r="AD1919">
        <v>3</v>
      </c>
      <c r="AE1919">
        <v>3</v>
      </c>
      <c r="AF1919">
        <v>4</v>
      </c>
      <c r="AG1919" s="1">
        <v>4.7707999999999999E-17</v>
      </c>
      <c r="AH1919">
        <v>2.4</v>
      </c>
      <c r="AI1919">
        <v>5.8</v>
      </c>
      <c r="AJ1919">
        <v>4.4000000000000004</v>
      </c>
      <c r="AK1919">
        <v>6.3</v>
      </c>
      <c r="AL1919">
        <v>2079900000</v>
      </c>
      <c r="AM1919">
        <v>49142000</v>
      </c>
      <c r="AN1919">
        <v>1771900000</v>
      </c>
      <c r="AO1919">
        <v>123550000</v>
      </c>
      <c r="AP1919">
        <v>135380000</v>
      </c>
      <c r="AQ1919">
        <v>0</v>
      </c>
      <c r="AR1919">
        <v>0</v>
      </c>
      <c r="AS1919">
        <v>164050000</v>
      </c>
      <c r="AT1919">
        <v>141610000</v>
      </c>
      <c r="AU1919">
        <v>1</v>
      </c>
      <c r="AV1919">
        <v>2</v>
      </c>
      <c r="AW1919">
        <v>3</v>
      </c>
      <c r="AX1919">
        <v>0</v>
      </c>
      <c r="AZ1919">
        <v>1917</v>
      </c>
      <c r="BA1919" t="s">
        <v>12244</v>
      </c>
      <c r="BB1919" t="s">
        <v>229</v>
      </c>
      <c r="BC1919" t="s">
        <v>12245</v>
      </c>
      <c r="BD1919" t="s">
        <v>12246</v>
      </c>
      <c r="BE1919" t="s">
        <v>12247</v>
      </c>
      <c r="BF1919" t="s">
        <v>12248</v>
      </c>
    </row>
    <row r="1920" spans="1:60" x14ac:dyDescent="0.3">
      <c r="A1920" t="s">
        <v>12249</v>
      </c>
      <c r="B1920" t="s">
        <v>12249</v>
      </c>
      <c r="C1920">
        <v>3</v>
      </c>
      <c r="D1920">
        <v>3</v>
      </c>
      <c r="E1920">
        <v>2</v>
      </c>
      <c r="F1920" t="s">
        <v>12249</v>
      </c>
      <c r="G1920">
        <v>1</v>
      </c>
      <c r="H1920">
        <v>3</v>
      </c>
      <c r="I1920">
        <v>3</v>
      </c>
      <c r="J1920">
        <v>2</v>
      </c>
      <c r="K1920">
        <v>1</v>
      </c>
      <c r="L1920">
        <v>3</v>
      </c>
      <c r="M1920">
        <v>2</v>
      </c>
      <c r="N1920">
        <v>1</v>
      </c>
      <c r="O1920">
        <v>1</v>
      </c>
      <c r="P1920">
        <v>3</v>
      </c>
      <c r="Q1920">
        <v>2</v>
      </c>
      <c r="R1920">
        <v>1</v>
      </c>
      <c r="S1920">
        <v>0</v>
      </c>
      <c r="T1920">
        <v>2</v>
      </c>
      <c r="U1920">
        <v>1</v>
      </c>
      <c r="V1920">
        <v>0</v>
      </c>
      <c r="W1920">
        <v>6.4</v>
      </c>
      <c r="X1920">
        <v>6.4</v>
      </c>
      <c r="Y1920">
        <v>4.8</v>
      </c>
      <c r="Z1920">
        <v>64.159000000000006</v>
      </c>
      <c r="AA1920">
        <v>561</v>
      </c>
      <c r="AB1920">
        <v>561</v>
      </c>
      <c r="AC1920">
        <v>1</v>
      </c>
      <c r="AD1920">
        <v>3</v>
      </c>
      <c r="AE1920">
        <v>2</v>
      </c>
      <c r="AF1920">
        <v>1</v>
      </c>
      <c r="AG1920" s="1">
        <v>3.0575E-10</v>
      </c>
      <c r="AH1920">
        <v>1.6</v>
      </c>
      <c r="AI1920">
        <v>6.4</v>
      </c>
      <c r="AJ1920">
        <v>3.6</v>
      </c>
      <c r="AK1920">
        <v>1.6</v>
      </c>
      <c r="AL1920">
        <v>161780000</v>
      </c>
      <c r="AM1920">
        <v>50475000</v>
      </c>
      <c r="AN1920">
        <v>40759000</v>
      </c>
      <c r="AO1920">
        <v>41280000</v>
      </c>
      <c r="AP1920">
        <v>29268000</v>
      </c>
      <c r="AQ1920">
        <v>0</v>
      </c>
      <c r="AR1920">
        <v>0</v>
      </c>
      <c r="AS1920">
        <v>45307000</v>
      </c>
      <c r="AT1920">
        <v>0</v>
      </c>
      <c r="AU1920">
        <v>1</v>
      </c>
      <c r="AV1920">
        <v>0</v>
      </c>
      <c r="AW1920">
        <v>2</v>
      </c>
      <c r="AX1920">
        <v>1</v>
      </c>
      <c r="AZ1920">
        <v>1918</v>
      </c>
      <c r="BA1920" t="s">
        <v>12250</v>
      </c>
      <c r="BB1920" t="s">
        <v>72</v>
      </c>
      <c r="BC1920" t="s">
        <v>12251</v>
      </c>
      <c r="BD1920" t="s">
        <v>12252</v>
      </c>
      <c r="BE1920" t="s">
        <v>12253</v>
      </c>
      <c r="BF1920" t="s">
        <v>12254</v>
      </c>
    </row>
    <row r="1921" spans="1:60" x14ac:dyDescent="0.3">
      <c r="A1921" t="s">
        <v>12255</v>
      </c>
      <c r="B1921" t="s">
        <v>12255</v>
      </c>
      <c r="C1921" t="s">
        <v>4475</v>
      </c>
      <c r="D1921" t="s">
        <v>198</v>
      </c>
      <c r="E1921" t="s">
        <v>198</v>
      </c>
      <c r="F1921" t="s">
        <v>12255</v>
      </c>
      <c r="G1921">
        <v>2</v>
      </c>
      <c r="H1921">
        <v>19</v>
      </c>
      <c r="I1921">
        <v>16</v>
      </c>
      <c r="J1921">
        <v>16</v>
      </c>
      <c r="K1921">
        <v>18</v>
      </c>
      <c r="L1921">
        <v>16</v>
      </c>
      <c r="M1921">
        <v>18</v>
      </c>
      <c r="N1921">
        <v>18</v>
      </c>
      <c r="O1921">
        <v>15</v>
      </c>
      <c r="P1921">
        <v>13</v>
      </c>
      <c r="Q1921">
        <v>15</v>
      </c>
      <c r="R1921">
        <v>15</v>
      </c>
      <c r="S1921">
        <v>15</v>
      </c>
      <c r="T1921">
        <v>13</v>
      </c>
      <c r="U1921">
        <v>15</v>
      </c>
      <c r="V1921">
        <v>15</v>
      </c>
      <c r="W1921">
        <v>50.2</v>
      </c>
      <c r="X1921">
        <v>44.2</v>
      </c>
      <c r="Y1921">
        <v>44.2</v>
      </c>
      <c r="Z1921">
        <v>53.576999999999998</v>
      </c>
      <c r="AA1921">
        <v>486</v>
      </c>
      <c r="AB1921" t="s">
        <v>12256</v>
      </c>
      <c r="AC1921">
        <v>23</v>
      </c>
      <c r="AD1921">
        <v>18</v>
      </c>
      <c r="AE1921">
        <v>24</v>
      </c>
      <c r="AF1921">
        <v>23</v>
      </c>
      <c r="AG1921" s="1">
        <v>9.4570000000000004E-185</v>
      </c>
      <c r="AH1921">
        <v>47.9</v>
      </c>
      <c r="AI1921">
        <v>44.9</v>
      </c>
      <c r="AJ1921">
        <v>48.6</v>
      </c>
      <c r="AK1921">
        <v>48.6</v>
      </c>
      <c r="AL1921">
        <v>24650000000</v>
      </c>
      <c r="AM1921">
        <v>8164000000</v>
      </c>
      <c r="AN1921">
        <v>5149800000</v>
      </c>
      <c r="AO1921">
        <v>5988300000</v>
      </c>
      <c r="AP1921">
        <v>5347600000</v>
      </c>
      <c r="AQ1921">
        <v>7518800000</v>
      </c>
      <c r="AR1921">
        <v>5647100000</v>
      </c>
      <c r="AS1921">
        <v>7025400000</v>
      </c>
      <c r="AT1921">
        <v>6569000000</v>
      </c>
      <c r="AU1921">
        <v>20</v>
      </c>
      <c r="AV1921">
        <v>20</v>
      </c>
      <c r="AW1921">
        <v>23</v>
      </c>
      <c r="AX1921">
        <v>20</v>
      </c>
      <c r="AZ1921">
        <v>1919</v>
      </c>
      <c r="BA1921" t="s">
        <v>12257</v>
      </c>
      <c r="BB1921" t="s">
        <v>12258</v>
      </c>
      <c r="BC1921" t="s">
        <v>12259</v>
      </c>
      <c r="BD1921" t="s">
        <v>12260</v>
      </c>
      <c r="BE1921" t="s">
        <v>12261</v>
      </c>
      <c r="BF1921" t="s">
        <v>12262</v>
      </c>
      <c r="BG1921">
        <v>454</v>
      </c>
      <c r="BH1921">
        <v>199</v>
      </c>
    </row>
    <row r="1922" spans="1:60" x14ac:dyDescent="0.3">
      <c r="A1922" t="s">
        <v>12263</v>
      </c>
      <c r="B1922" t="s">
        <v>12263</v>
      </c>
      <c r="C1922">
        <v>6</v>
      </c>
      <c r="D1922">
        <v>6</v>
      </c>
      <c r="E1922">
        <v>6</v>
      </c>
      <c r="F1922" t="s">
        <v>12264</v>
      </c>
      <c r="G1922">
        <v>1</v>
      </c>
      <c r="H1922">
        <v>6</v>
      </c>
      <c r="I1922">
        <v>6</v>
      </c>
      <c r="J1922">
        <v>6</v>
      </c>
      <c r="K1922">
        <v>6</v>
      </c>
      <c r="L1922">
        <v>5</v>
      </c>
      <c r="M1922">
        <v>4</v>
      </c>
      <c r="N1922">
        <v>6</v>
      </c>
      <c r="O1922">
        <v>6</v>
      </c>
      <c r="P1922">
        <v>5</v>
      </c>
      <c r="Q1922">
        <v>4</v>
      </c>
      <c r="R1922">
        <v>6</v>
      </c>
      <c r="S1922">
        <v>6</v>
      </c>
      <c r="T1922">
        <v>5</v>
      </c>
      <c r="U1922">
        <v>4</v>
      </c>
      <c r="V1922">
        <v>6</v>
      </c>
      <c r="W1922">
        <v>27.9</v>
      </c>
      <c r="X1922">
        <v>27.9</v>
      </c>
      <c r="Y1922">
        <v>27.9</v>
      </c>
      <c r="Z1922">
        <v>39.610999999999997</v>
      </c>
      <c r="AA1922">
        <v>348</v>
      </c>
      <c r="AB1922">
        <v>348</v>
      </c>
      <c r="AC1922">
        <v>8</v>
      </c>
      <c r="AD1922">
        <v>5</v>
      </c>
      <c r="AE1922">
        <v>5</v>
      </c>
      <c r="AF1922">
        <v>7</v>
      </c>
      <c r="AG1922" s="1">
        <v>7.6366000000000007E-167</v>
      </c>
      <c r="AH1922">
        <v>27.9</v>
      </c>
      <c r="AI1922">
        <v>23.3</v>
      </c>
      <c r="AJ1922">
        <v>17</v>
      </c>
      <c r="AK1922">
        <v>27.9</v>
      </c>
      <c r="AL1922">
        <v>3036200000</v>
      </c>
      <c r="AM1922">
        <v>1214300000</v>
      </c>
      <c r="AN1922">
        <v>714030000</v>
      </c>
      <c r="AO1922">
        <v>484940000</v>
      </c>
      <c r="AP1922">
        <v>622940000</v>
      </c>
      <c r="AQ1922">
        <v>1059700000</v>
      </c>
      <c r="AR1922">
        <v>868690000</v>
      </c>
      <c r="AS1922">
        <v>547060000</v>
      </c>
      <c r="AT1922">
        <v>553460000</v>
      </c>
      <c r="AU1922">
        <v>4</v>
      </c>
      <c r="AV1922">
        <v>5</v>
      </c>
      <c r="AW1922">
        <v>3</v>
      </c>
      <c r="AX1922">
        <v>3</v>
      </c>
      <c r="AZ1922">
        <v>1920</v>
      </c>
      <c r="BA1922" t="s">
        <v>12265</v>
      </c>
      <c r="BB1922" t="s">
        <v>591</v>
      </c>
      <c r="BC1922" t="s">
        <v>12266</v>
      </c>
      <c r="BD1922" t="s">
        <v>12267</v>
      </c>
      <c r="BE1922" t="s">
        <v>12268</v>
      </c>
      <c r="BF1922" t="s">
        <v>12269</v>
      </c>
    </row>
    <row r="1923" spans="1:60" x14ac:dyDescent="0.3">
      <c r="A1923" t="s">
        <v>12270</v>
      </c>
      <c r="B1923" t="s">
        <v>12270</v>
      </c>
      <c r="C1923" t="s">
        <v>977</v>
      </c>
      <c r="D1923" t="s">
        <v>977</v>
      </c>
      <c r="E1923" t="s">
        <v>977</v>
      </c>
      <c r="F1923" t="s">
        <v>12271</v>
      </c>
      <c r="G1923">
        <v>3</v>
      </c>
      <c r="H1923">
        <v>1</v>
      </c>
      <c r="I1923">
        <v>1</v>
      </c>
      <c r="J1923">
        <v>1</v>
      </c>
      <c r="K1923">
        <v>1</v>
      </c>
      <c r="L1923">
        <v>1</v>
      </c>
      <c r="M1923">
        <v>1</v>
      </c>
      <c r="N1923">
        <v>1</v>
      </c>
      <c r="O1923">
        <v>1</v>
      </c>
      <c r="P1923">
        <v>1</v>
      </c>
      <c r="Q1923">
        <v>1</v>
      </c>
      <c r="R1923">
        <v>1</v>
      </c>
      <c r="S1923">
        <v>1</v>
      </c>
      <c r="T1923">
        <v>1</v>
      </c>
      <c r="U1923">
        <v>1</v>
      </c>
      <c r="V1923">
        <v>1</v>
      </c>
      <c r="W1923">
        <v>4.5</v>
      </c>
      <c r="X1923">
        <v>4.5</v>
      </c>
      <c r="Y1923">
        <v>4.5</v>
      </c>
      <c r="Z1923">
        <v>33.595999999999997</v>
      </c>
      <c r="AA1923">
        <v>310</v>
      </c>
      <c r="AB1923" t="s">
        <v>12272</v>
      </c>
      <c r="AC1923">
        <v>2</v>
      </c>
      <c r="AD1923">
        <v>1</v>
      </c>
      <c r="AE1923">
        <v>2</v>
      </c>
      <c r="AF1923">
        <v>2</v>
      </c>
      <c r="AG1923" s="1">
        <v>3.2298000000000002E-9</v>
      </c>
      <c r="AH1923">
        <v>4.5</v>
      </c>
      <c r="AI1923">
        <v>4.5</v>
      </c>
      <c r="AJ1923">
        <v>4.5</v>
      </c>
      <c r="AK1923">
        <v>4.5</v>
      </c>
      <c r="AL1923">
        <v>504250000</v>
      </c>
      <c r="AM1923">
        <v>184630000</v>
      </c>
      <c r="AN1923">
        <v>63356000</v>
      </c>
      <c r="AO1923">
        <v>145040000</v>
      </c>
      <c r="AP1923">
        <v>111220000</v>
      </c>
      <c r="AQ1923">
        <v>174110000</v>
      </c>
      <c r="AR1923">
        <v>0</v>
      </c>
      <c r="AS1923">
        <v>158190000</v>
      </c>
      <c r="AT1923">
        <v>151230000</v>
      </c>
      <c r="AU1923">
        <v>0</v>
      </c>
      <c r="AV1923">
        <v>1</v>
      </c>
      <c r="AW1923">
        <v>2</v>
      </c>
      <c r="AX1923">
        <v>1</v>
      </c>
      <c r="AZ1923">
        <v>1921</v>
      </c>
      <c r="BA1923">
        <v>17481</v>
      </c>
      <c r="BB1923" t="b">
        <v>1</v>
      </c>
      <c r="BC1923">
        <v>18085</v>
      </c>
      <c r="BD1923" t="s">
        <v>12273</v>
      </c>
      <c r="BE1923" t="s">
        <v>12274</v>
      </c>
      <c r="BF1923">
        <v>62442</v>
      </c>
    </row>
    <row r="1924" spans="1:60" x14ac:dyDescent="0.3">
      <c r="A1924" t="s">
        <v>12275</v>
      </c>
      <c r="B1924" t="s">
        <v>12275</v>
      </c>
      <c r="C1924">
        <v>15</v>
      </c>
      <c r="D1924">
        <v>5</v>
      </c>
      <c r="E1924">
        <v>5</v>
      </c>
      <c r="F1924" t="s">
        <v>12275</v>
      </c>
      <c r="G1924">
        <v>1</v>
      </c>
      <c r="H1924">
        <v>15</v>
      </c>
      <c r="I1924">
        <v>5</v>
      </c>
      <c r="J1924">
        <v>5</v>
      </c>
      <c r="K1924">
        <v>12</v>
      </c>
      <c r="L1924">
        <v>13</v>
      </c>
      <c r="M1924">
        <v>14</v>
      </c>
      <c r="N1924">
        <v>12</v>
      </c>
      <c r="O1924">
        <v>3</v>
      </c>
      <c r="P1924">
        <v>4</v>
      </c>
      <c r="Q1924">
        <v>5</v>
      </c>
      <c r="R1924">
        <v>4</v>
      </c>
      <c r="S1924">
        <v>3</v>
      </c>
      <c r="T1924">
        <v>4</v>
      </c>
      <c r="U1924">
        <v>5</v>
      </c>
      <c r="V1924">
        <v>4</v>
      </c>
      <c r="W1924">
        <v>63.4</v>
      </c>
      <c r="X1924">
        <v>26</v>
      </c>
      <c r="Y1924">
        <v>26</v>
      </c>
      <c r="Z1924">
        <v>29.824000000000002</v>
      </c>
      <c r="AA1924">
        <v>265</v>
      </c>
      <c r="AB1924">
        <v>265</v>
      </c>
      <c r="AC1924">
        <v>3</v>
      </c>
      <c r="AD1924">
        <v>4</v>
      </c>
      <c r="AE1924">
        <v>5</v>
      </c>
      <c r="AF1924">
        <v>4</v>
      </c>
      <c r="AG1924" s="1">
        <v>2.2898E-141</v>
      </c>
      <c r="AH1924">
        <v>47.5</v>
      </c>
      <c r="AI1924">
        <v>52.1</v>
      </c>
      <c r="AJ1924">
        <v>60.8</v>
      </c>
      <c r="AK1924">
        <v>54.3</v>
      </c>
      <c r="AL1924">
        <v>897350000</v>
      </c>
      <c r="AM1924">
        <v>120250000</v>
      </c>
      <c r="AN1924">
        <v>175560000</v>
      </c>
      <c r="AO1924">
        <v>288610000</v>
      </c>
      <c r="AP1924">
        <v>312930000</v>
      </c>
      <c r="AQ1924">
        <v>290890000</v>
      </c>
      <c r="AR1924">
        <v>252500000</v>
      </c>
      <c r="AS1924">
        <v>274760000</v>
      </c>
      <c r="AT1924">
        <v>210780000</v>
      </c>
      <c r="AU1924">
        <v>2</v>
      </c>
      <c r="AV1924">
        <v>3</v>
      </c>
      <c r="AW1924">
        <v>5</v>
      </c>
      <c r="AX1924">
        <v>2</v>
      </c>
      <c r="AZ1924">
        <v>1922</v>
      </c>
      <c r="BA1924" t="s">
        <v>12276</v>
      </c>
      <c r="BB1924" t="s">
        <v>12277</v>
      </c>
      <c r="BC1924" t="s">
        <v>12278</v>
      </c>
      <c r="BD1924" t="s">
        <v>12279</v>
      </c>
      <c r="BE1924" t="s">
        <v>12280</v>
      </c>
      <c r="BF1924" t="s">
        <v>12281</v>
      </c>
      <c r="BG1924">
        <v>112</v>
      </c>
      <c r="BH1924">
        <v>224</v>
      </c>
    </row>
    <row r="1925" spans="1:60" x14ac:dyDescent="0.3">
      <c r="A1925" t="s">
        <v>12282</v>
      </c>
      <c r="B1925" t="s">
        <v>12282</v>
      </c>
      <c r="C1925">
        <v>18</v>
      </c>
      <c r="D1925">
        <v>18</v>
      </c>
      <c r="E1925">
        <v>5</v>
      </c>
      <c r="F1925" t="s">
        <v>12282</v>
      </c>
      <c r="G1925">
        <v>1</v>
      </c>
      <c r="H1925">
        <v>18</v>
      </c>
      <c r="I1925">
        <v>18</v>
      </c>
      <c r="J1925">
        <v>5</v>
      </c>
      <c r="K1925">
        <v>12</v>
      </c>
      <c r="L1925">
        <v>13</v>
      </c>
      <c r="M1925">
        <v>18</v>
      </c>
      <c r="N1925">
        <v>16</v>
      </c>
      <c r="O1925">
        <v>12</v>
      </c>
      <c r="P1925">
        <v>13</v>
      </c>
      <c r="Q1925">
        <v>18</v>
      </c>
      <c r="R1925">
        <v>16</v>
      </c>
      <c r="S1925">
        <v>3</v>
      </c>
      <c r="T1925">
        <v>3</v>
      </c>
      <c r="U1925">
        <v>5</v>
      </c>
      <c r="V1925">
        <v>4</v>
      </c>
      <c r="W1925">
        <v>47.7</v>
      </c>
      <c r="X1925">
        <v>47.7</v>
      </c>
      <c r="Y1925">
        <v>14.6</v>
      </c>
      <c r="Z1925">
        <v>58.948999999999998</v>
      </c>
      <c r="AA1925">
        <v>535</v>
      </c>
      <c r="AB1925">
        <v>535</v>
      </c>
      <c r="AC1925">
        <v>19</v>
      </c>
      <c r="AD1925">
        <v>20</v>
      </c>
      <c r="AE1925">
        <v>27</v>
      </c>
      <c r="AF1925">
        <v>24</v>
      </c>
      <c r="AG1925" s="1">
        <v>2.7820999999999998E-209</v>
      </c>
      <c r="AH1925">
        <v>34</v>
      </c>
      <c r="AI1925">
        <v>34.799999999999997</v>
      </c>
      <c r="AJ1925">
        <v>47.7</v>
      </c>
      <c r="AK1925">
        <v>43</v>
      </c>
      <c r="AL1925">
        <v>24364000000</v>
      </c>
      <c r="AM1925">
        <v>7238000000</v>
      </c>
      <c r="AN1925">
        <v>6320300000</v>
      </c>
      <c r="AO1925">
        <v>5743500000</v>
      </c>
      <c r="AP1925">
        <v>5062200000</v>
      </c>
      <c r="AQ1925">
        <v>7032600000</v>
      </c>
      <c r="AR1925">
        <v>7056400000</v>
      </c>
      <c r="AS1925">
        <v>6125500000</v>
      </c>
      <c r="AT1925">
        <v>5839900000</v>
      </c>
      <c r="AU1925">
        <v>18</v>
      </c>
      <c r="AV1925">
        <v>14</v>
      </c>
      <c r="AW1925">
        <v>27</v>
      </c>
      <c r="AX1925">
        <v>23</v>
      </c>
      <c r="AZ1925">
        <v>1923</v>
      </c>
      <c r="BA1925" t="s">
        <v>12283</v>
      </c>
      <c r="BB1925" t="s">
        <v>1683</v>
      </c>
      <c r="BC1925" t="s">
        <v>12284</v>
      </c>
      <c r="BD1925" t="s">
        <v>12285</v>
      </c>
      <c r="BE1925" t="s">
        <v>12286</v>
      </c>
      <c r="BF1925" t="s">
        <v>12287</v>
      </c>
      <c r="BG1925">
        <v>455</v>
      </c>
      <c r="BH1925">
        <v>142</v>
      </c>
    </row>
    <row r="1926" spans="1:60" x14ac:dyDescent="0.3">
      <c r="A1926" t="s">
        <v>12288</v>
      </c>
      <c r="B1926" t="s">
        <v>12288</v>
      </c>
      <c r="C1926" t="s">
        <v>1609</v>
      </c>
      <c r="D1926" t="s">
        <v>487</v>
      </c>
      <c r="E1926" t="s">
        <v>487</v>
      </c>
      <c r="F1926" t="s">
        <v>12288</v>
      </c>
      <c r="G1926">
        <v>2</v>
      </c>
      <c r="H1926">
        <v>7</v>
      </c>
      <c r="I1926">
        <v>5</v>
      </c>
      <c r="J1926">
        <v>5</v>
      </c>
      <c r="K1926">
        <v>6</v>
      </c>
      <c r="L1926">
        <v>6</v>
      </c>
      <c r="M1926">
        <v>7</v>
      </c>
      <c r="N1926">
        <v>7</v>
      </c>
      <c r="O1926">
        <v>5</v>
      </c>
      <c r="P1926">
        <v>5</v>
      </c>
      <c r="Q1926">
        <v>5</v>
      </c>
      <c r="R1926">
        <v>5</v>
      </c>
      <c r="S1926">
        <v>5</v>
      </c>
      <c r="T1926">
        <v>5</v>
      </c>
      <c r="U1926">
        <v>5</v>
      </c>
      <c r="V1926">
        <v>5</v>
      </c>
      <c r="W1926">
        <v>45.5</v>
      </c>
      <c r="X1926">
        <v>36.1</v>
      </c>
      <c r="Y1926">
        <v>36.1</v>
      </c>
      <c r="Z1926">
        <v>22.196000000000002</v>
      </c>
      <c r="AA1926">
        <v>191</v>
      </c>
      <c r="AB1926" t="s">
        <v>4398</v>
      </c>
      <c r="AC1926">
        <v>12</v>
      </c>
      <c r="AD1926">
        <v>11</v>
      </c>
      <c r="AE1926">
        <v>12</v>
      </c>
      <c r="AF1926">
        <v>11</v>
      </c>
      <c r="AG1926" s="1">
        <v>6.6686000000000003E-124</v>
      </c>
      <c r="AH1926">
        <v>40.799999999999997</v>
      </c>
      <c r="AI1926">
        <v>40.799999999999997</v>
      </c>
      <c r="AJ1926">
        <v>45.5</v>
      </c>
      <c r="AK1926">
        <v>45.5</v>
      </c>
      <c r="AL1926">
        <v>11566000000</v>
      </c>
      <c r="AM1926">
        <v>2666600000</v>
      </c>
      <c r="AN1926">
        <v>2546500000</v>
      </c>
      <c r="AO1926">
        <v>3657500000</v>
      </c>
      <c r="AP1926">
        <v>2695700000</v>
      </c>
      <c r="AQ1926">
        <v>2599500000</v>
      </c>
      <c r="AR1926">
        <v>2659300000</v>
      </c>
      <c r="AS1926">
        <v>3816300000</v>
      </c>
      <c r="AT1926">
        <v>3236000000</v>
      </c>
      <c r="AU1926">
        <v>14</v>
      </c>
      <c r="AV1926">
        <v>11</v>
      </c>
      <c r="AW1926">
        <v>10</v>
      </c>
      <c r="AX1926">
        <v>6</v>
      </c>
      <c r="AZ1926">
        <v>1924</v>
      </c>
      <c r="BA1926" t="s">
        <v>12289</v>
      </c>
      <c r="BB1926" t="s">
        <v>12290</v>
      </c>
      <c r="BC1926" t="s">
        <v>12291</v>
      </c>
      <c r="BD1926" t="s">
        <v>12292</v>
      </c>
      <c r="BE1926" t="s">
        <v>12293</v>
      </c>
      <c r="BF1926" t="s">
        <v>12294</v>
      </c>
      <c r="BG1926">
        <v>456</v>
      </c>
      <c r="BH1926">
        <v>126</v>
      </c>
    </row>
    <row r="1927" spans="1:60" x14ac:dyDescent="0.3">
      <c r="A1927" t="s">
        <v>12295</v>
      </c>
      <c r="B1927" t="s">
        <v>12295</v>
      </c>
      <c r="C1927" t="s">
        <v>1015</v>
      </c>
      <c r="D1927" t="s">
        <v>1015</v>
      </c>
      <c r="E1927" t="s">
        <v>1015</v>
      </c>
      <c r="F1927" t="s">
        <v>12296</v>
      </c>
      <c r="G1927">
        <v>5</v>
      </c>
      <c r="H1927">
        <v>1</v>
      </c>
      <c r="I1927">
        <v>1</v>
      </c>
      <c r="J1927">
        <v>1</v>
      </c>
      <c r="K1927">
        <v>0</v>
      </c>
      <c r="L1927">
        <v>1</v>
      </c>
      <c r="M1927">
        <v>1</v>
      </c>
      <c r="N1927">
        <v>0</v>
      </c>
      <c r="O1927">
        <v>0</v>
      </c>
      <c r="P1927">
        <v>1</v>
      </c>
      <c r="Q1927">
        <v>1</v>
      </c>
      <c r="R1927">
        <v>0</v>
      </c>
      <c r="S1927">
        <v>0</v>
      </c>
      <c r="T1927">
        <v>1</v>
      </c>
      <c r="U1927">
        <v>1</v>
      </c>
      <c r="V1927">
        <v>0</v>
      </c>
      <c r="W1927">
        <v>3.5</v>
      </c>
      <c r="X1927">
        <v>3.5</v>
      </c>
      <c r="Y1927">
        <v>3.5</v>
      </c>
      <c r="Z1927">
        <v>35.183</v>
      </c>
      <c r="AA1927">
        <v>314</v>
      </c>
      <c r="AB1927" t="s">
        <v>12297</v>
      </c>
      <c r="AD1927">
        <v>1</v>
      </c>
      <c r="AE1927">
        <v>1</v>
      </c>
      <c r="AG1927">
        <v>1.1992999999999999E-3</v>
      </c>
      <c r="AH1927">
        <v>0</v>
      </c>
      <c r="AI1927">
        <v>3.5</v>
      </c>
      <c r="AJ1927">
        <v>3.5</v>
      </c>
      <c r="AK1927">
        <v>0</v>
      </c>
      <c r="AL1927">
        <v>34293000</v>
      </c>
      <c r="AM1927">
        <v>0</v>
      </c>
      <c r="AN1927">
        <v>24274000</v>
      </c>
      <c r="AO1927">
        <v>10019000</v>
      </c>
      <c r="AP1927">
        <v>0</v>
      </c>
      <c r="AQ1927">
        <v>0</v>
      </c>
      <c r="AR1927">
        <v>0</v>
      </c>
      <c r="AS1927">
        <v>10996000</v>
      </c>
      <c r="AT1927">
        <v>0</v>
      </c>
      <c r="AU1927">
        <v>0</v>
      </c>
      <c r="AV1927">
        <v>1</v>
      </c>
      <c r="AW1927">
        <v>1</v>
      </c>
      <c r="AX1927">
        <v>0</v>
      </c>
      <c r="AZ1927">
        <v>1925</v>
      </c>
      <c r="BA1927">
        <v>3346</v>
      </c>
      <c r="BB1927" t="b">
        <v>1</v>
      </c>
      <c r="BC1927">
        <v>3470</v>
      </c>
      <c r="BD1927" t="s">
        <v>12298</v>
      </c>
      <c r="BE1927" t="s">
        <v>12299</v>
      </c>
      <c r="BF1927">
        <v>12681</v>
      </c>
    </row>
    <row r="1928" spans="1:60" x14ac:dyDescent="0.3">
      <c r="A1928" t="s">
        <v>12300</v>
      </c>
      <c r="B1928" t="s">
        <v>12301</v>
      </c>
      <c r="C1928" t="s">
        <v>12302</v>
      </c>
      <c r="D1928" t="s">
        <v>12302</v>
      </c>
      <c r="E1928" t="s">
        <v>12303</v>
      </c>
      <c r="F1928" t="s">
        <v>12301</v>
      </c>
      <c r="G1928">
        <v>3</v>
      </c>
      <c r="H1928">
        <v>11</v>
      </c>
      <c r="I1928">
        <v>11</v>
      </c>
      <c r="J1928">
        <v>9</v>
      </c>
      <c r="K1928">
        <v>5</v>
      </c>
      <c r="L1928">
        <v>7</v>
      </c>
      <c r="M1928">
        <v>10</v>
      </c>
      <c r="N1928">
        <v>8</v>
      </c>
      <c r="O1928">
        <v>5</v>
      </c>
      <c r="P1928">
        <v>7</v>
      </c>
      <c r="Q1928">
        <v>10</v>
      </c>
      <c r="R1928">
        <v>8</v>
      </c>
      <c r="S1928">
        <v>5</v>
      </c>
      <c r="T1928">
        <v>6</v>
      </c>
      <c r="U1928">
        <v>8</v>
      </c>
      <c r="V1928">
        <v>6</v>
      </c>
      <c r="W1928">
        <v>44.9</v>
      </c>
      <c r="X1928">
        <v>44.9</v>
      </c>
      <c r="Y1928">
        <v>37.9</v>
      </c>
      <c r="Z1928">
        <v>45.302</v>
      </c>
      <c r="AA1928">
        <v>396</v>
      </c>
      <c r="AB1928" t="s">
        <v>12304</v>
      </c>
      <c r="AC1928">
        <v>8</v>
      </c>
      <c r="AD1928">
        <v>9</v>
      </c>
      <c r="AE1928">
        <v>12</v>
      </c>
      <c r="AF1928">
        <v>10</v>
      </c>
      <c r="AG1928" s="1">
        <v>3.9476999999999999E-66</v>
      </c>
      <c r="AH1928">
        <v>21</v>
      </c>
      <c r="AI1928">
        <v>29.8</v>
      </c>
      <c r="AJ1928">
        <v>39.6</v>
      </c>
      <c r="AK1928">
        <v>32.299999999999997</v>
      </c>
      <c r="AL1928">
        <v>1894800000</v>
      </c>
      <c r="AM1928">
        <v>391460000</v>
      </c>
      <c r="AN1928">
        <v>360960000</v>
      </c>
      <c r="AO1928">
        <v>653990000</v>
      </c>
      <c r="AP1928">
        <v>488340000</v>
      </c>
      <c r="AQ1928">
        <v>507770000</v>
      </c>
      <c r="AR1928">
        <v>347660000</v>
      </c>
      <c r="AS1928">
        <v>608360000</v>
      </c>
      <c r="AT1928">
        <v>605040000</v>
      </c>
      <c r="AU1928">
        <v>5</v>
      </c>
      <c r="AV1928">
        <v>4</v>
      </c>
      <c r="AW1928">
        <v>10</v>
      </c>
      <c r="AX1928">
        <v>11</v>
      </c>
      <c r="AZ1928">
        <v>1926</v>
      </c>
      <c r="BA1928" t="s">
        <v>12305</v>
      </c>
      <c r="BB1928" t="s">
        <v>535</v>
      </c>
      <c r="BC1928" t="s">
        <v>12306</v>
      </c>
      <c r="BD1928" t="s">
        <v>12307</v>
      </c>
      <c r="BE1928" t="s">
        <v>12308</v>
      </c>
      <c r="BF1928" t="s">
        <v>12309</v>
      </c>
    </row>
    <row r="1929" spans="1:60" x14ac:dyDescent="0.3">
      <c r="A1929" t="s">
        <v>12310</v>
      </c>
      <c r="B1929" t="s">
        <v>12310</v>
      </c>
      <c r="C1929">
        <v>7</v>
      </c>
      <c r="D1929">
        <v>7</v>
      </c>
      <c r="E1929">
        <v>7</v>
      </c>
      <c r="F1929" t="s">
        <v>12310</v>
      </c>
      <c r="G1929">
        <v>1</v>
      </c>
      <c r="H1929">
        <v>7</v>
      </c>
      <c r="I1929">
        <v>7</v>
      </c>
      <c r="J1929">
        <v>7</v>
      </c>
      <c r="K1929">
        <v>7</v>
      </c>
      <c r="L1929">
        <v>7</v>
      </c>
      <c r="M1929">
        <v>5</v>
      </c>
      <c r="N1929">
        <v>6</v>
      </c>
      <c r="O1929">
        <v>7</v>
      </c>
      <c r="P1929">
        <v>7</v>
      </c>
      <c r="Q1929">
        <v>5</v>
      </c>
      <c r="R1929">
        <v>6</v>
      </c>
      <c r="S1929">
        <v>7</v>
      </c>
      <c r="T1929">
        <v>7</v>
      </c>
      <c r="U1929">
        <v>5</v>
      </c>
      <c r="V1929">
        <v>6</v>
      </c>
      <c r="W1929">
        <v>15.3</v>
      </c>
      <c r="X1929">
        <v>15.3</v>
      </c>
      <c r="Y1929">
        <v>15.3</v>
      </c>
      <c r="Z1929">
        <v>63.837000000000003</v>
      </c>
      <c r="AA1929">
        <v>576</v>
      </c>
      <c r="AB1929">
        <v>576</v>
      </c>
      <c r="AC1929">
        <v>7</v>
      </c>
      <c r="AD1929">
        <v>7</v>
      </c>
      <c r="AE1929">
        <v>5</v>
      </c>
      <c r="AF1929">
        <v>6</v>
      </c>
      <c r="AG1929" s="1">
        <v>4.3575999999999999E-23</v>
      </c>
      <c r="AH1929">
        <v>15.3</v>
      </c>
      <c r="AI1929">
        <v>15.3</v>
      </c>
      <c r="AJ1929">
        <v>11.1</v>
      </c>
      <c r="AK1929">
        <v>13.4</v>
      </c>
      <c r="AL1929">
        <v>875590000</v>
      </c>
      <c r="AM1929">
        <v>279530000</v>
      </c>
      <c r="AN1929">
        <v>286840000</v>
      </c>
      <c r="AO1929">
        <v>109950000</v>
      </c>
      <c r="AP1929">
        <v>199260000</v>
      </c>
      <c r="AQ1929">
        <v>296480000</v>
      </c>
      <c r="AR1929">
        <v>271200000</v>
      </c>
      <c r="AS1929">
        <v>183730000</v>
      </c>
      <c r="AT1929">
        <v>223930000</v>
      </c>
      <c r="AU1929">
        <v>4</v>
      </c>
      <c r="AV1929">
        <v>3</v>
      </c>
      <c r="AW1929">
        <v>4</v>
      </c>
      <c r="AX1929">
        <v>2</v>
      </c>
      <c r="AZ1929">
        <v>1927</v>
      </c>
      <c r="BA1929" t="s">
        <v>12311</v>
      </c>
      <c r="BB1929" t="s">
        <v>100</v>
      </c>
      <c r="BC1929" t="s">
        <v>12312</v>
      </c>
      <c r="BD1929" t="s">
        <v>12313</v>
      </c>
      <c r="BE1929" t="s">
        <v>12314</v>
      </c>
      <c r="BF1929" t="s">
        <v>12315</v>
      </c>
    </row>
    <row r="1930" spans="1:60" x14ac:dyDescent="0.3">
      <c r="A1930" t="s">
        <v>12316</v>
      </c>
      <c r="B1930" t="s">
        <v>12316</v>
      </c>
      <c r="C1930">
        <v>2</v>
      </c>
      <c r="D1930">
        <v>2</v>
      </c>
      <c r="E1930">
        <v>2</v>
      </c>
      <c r="F1930" t="s">
        <v>12316</v>
      </c>
      <c r="G1930">
        <v>1</v>
      </c>
      <c r="H1930">
        <v>2</v>
      </c>
      <c r="I1930">
        <v>2</v>
      </c>
      <c r="J1930">
        <v>2</v>
      </c>
      <c r="K1930">
        <v>1</v>
      </c>
      <c r="L1930">
        <v>1</v>
      </c>
      <c r="M1930">
        <v>0</v>
      </c>
      <c r="N1930">
        <v>1</v>
      </c>
      <c r="O1930">
        <v>1</v>
      </c>
      <c r="P1930">
        <v>1</v>
      </c>
      <c r="Q1930">
        <v>0</v>
      </c>
      <c r="R1930">
        <v>1</v>
      </c>
      <c r="S1930">
        <v>1</v>
      </c>
      <c r="T1930">
        <v>1</v>
      </c>
      <c r="U1930">
        <v>0</v>
      </c>
      <c r="V1930">
        <v>1</v>
      </c>
      <c r="W1930">
        <v>6.4</v>
      </c>
      <c r="X1930">
        <v>6.4</v>
      </c>
      <c r="Y1930">
        <v>6.4</v>
      </c>
      <c r="Z1930">
        <v>60.145000000000003</v>
      </c>
      <c r="AA1930">
        <v>529</v>
      </c>
      <c r="AB1930">
        <v>529</v>
      </c>
      <c r="AC1930">
        <v>1</v>
      </c>
      <c r="AD1930">
        <v>1</v>
      </c>
      <c r="AF1930">
        <v>1</v>
      </c>
      <c r="AG1930" s="1">
        <v>1.5667000000000001E-8</v>
      </c>
      <c r="AH1930">
        <v>2.8</v>
      </c>
      <c r="AI1930">
        <v>2.8</v>
      </c>
      <c r="AJ1930">
        <v>0</v>
      </c>
      <c r="AK1930">
        <v>3.6</v>
      </c>
      <c r="AL1930">
        <v>90772000</v>
      </c>
      <c r="AM1930">
        <v>32488000</v>
      </c>
      <c r="AN1930">
        <v>25655000</v>
      </c>
      <c r="AO1930">
        <v>0</v>
      </c>
      <c r="AP1930">
        <v>32629000</v>
      </c>
      <c r="AQ1930">
        <v>0</v>
      </c>
      <c r="AR1930">
        <v>0</v>
      </c>
      <c r="AS1930">
        <v>0</v>
      </c>
      <c r="AT1930">
        <v>40990000</v>
      </c>
      <c r="AU1930">
        <v>0</v>
      </c>
      <c r="AV1930">
        <v>1</v>
      </c>
      <c r="AW1930">
        <v>0</v>
      </c>
      <c r="AX1930">
        <v>1</v>
      </c>
      <c r="AZ1930">
        <v>1928</v>
      </c>
      <c r="BA1930" t="s">
        <v>12317</v>
      </c>
      <c r="BB1930" t="s">
        <v>79</v>
      </c>
      <c r="BC1930" t="s">
        <v>12318</v>
      </c>
      <c r="BD1930" t="s">
        <v>12319</v>
      </c>
      <c r="BE1930" t="s">
        <v>12320</v>
      </c>
      <c r="BF1930" t="s">
        <v>12320</v>
      </c>
    </row>
    <row r="1931" spans="1:60" x14ac:dyDescent="0.3">
      <c r="A1931" t="s">
        <v>12321</v>
      </c>
      <c r="B1931" t="s">
        <v>12321</v>
      </c>
      <c r="C1931">
        <v>5</v>
      </c>
      <c r="D1931">
        <v>5</v>
      </c>
      <c r="E1931">
        <v>5</v>
      </c>
      <c r="F1931" t="s">
        <v>12321</v>
      </c>
      <c r="G1931">
        <v>1</v>
      </c>
      <c r="H1931">
        <v>5</v>
      </c>
      <c r="I1931">
        <v>5</v>
      </c>
      <c r="J1931">
        <v>5</v>
      </c>
      <c r="K1931">
        <v>4</v>
      </c>
      <c r="L1931">
        <v>4</v>
      </c>
      <c r="M1931">
        <v>4</v>
      </c>
      <c r="N1931">
        <v>5</v>
      </c>
      <c r="O1931">
        <v>4</v>
      </c>
      <c r="P1931">
        <v>4</v>
      </c>
      <c r="Q1931">
        <v>4</v>
      </c>
      <c r="R1931">
        <v>5</v>
      </c>
      <c r="S1931">
        <v>4</v>
      </c>
      <c r="T1931">
        <v>4</v>
      </c>
      <c r="U1931">
        <v>4</v>
      </c>
      <c r="V1931">
        <v>5</v>
      </c>
      <c r="W1931">
        <v>9.1999999999999993</v>
      </c>
      <c r="X1931">
        <v>9.1999999999999993</v>
      </c>
      <c r="Y1931">
        <v>9.1999999999999993</v>
      </c>
      <c r="Z1931">
        <v>52.808</v>
      </c>
      <c r="AA1931">
        <v>488</v>
      </c>
      <c r="AB1931">
        <v>488</v>
      </c>
      <c r="AC1931">
        <v>5</v>
      </c>
      <c r="AD1931">
        <v>4</v>
      </c>
      <c r="AE1931">
        <v>4</v>
      </c>
      <c r="AF1931">
        <v>6</v>
      </c>
      <c r="AG1931" s="1">
        <v>2.2823999999999999E-13</v>
      </c>
      <c r="AH1931">
        <v>7.8</v>
      </c>
      <c r="AI1931">
        <v>9.1999999999999993</v>
      </c>
      <c r="AJ1931">
        <v>9.1999999999999993</v>
      </c>
      <c r="AK1931">
        <v>9.1999999999999993</v>
      </c>
      <c r="AL1931">
        <v>1597000000</v>
      </c>
      <c r="AM1931">
        <v>320850000</v>
      </c>
      <c r="AN1931">
        <v>434140000</v>
      </c>
      <c r="AO1931">
        <v>370640000</v>
      </c>
      <c r="AP1931">
        <v>471320000</v>
      </c>
      <c r="AQ1931">
        <v>314060000</v>
      </c>
      <c r="AR1931">
        <v>490690000</v>
      </c>
      <c r="AS1931">
        <v>496700000</v>
      </c>
      <c r="AT1931">
        <v>509880000</v>
      </c>
      <c r="AU1931">
        <v>3</v>
      </c>
      <c r="AV1931">
        <v>2</v>
      </c>
      <c r="AW1931">
        <v>3</v>
      </c>
      <c r="AX1931">
        <v>5</v>
      </c>
      <c r="AZ1931">
        <v>1929</v>
      </c>
      <c r="BA1931" t="s">
        <v>12322</v>
      </c>
      <c r="BB1931" t="s">
        <v>93</v>
      </c>
      <c r="BC1931" t="s">
        <v>12323</v>
      </c>
      <c r="BD1931" t="s">
        <v>12324</v>
      </c>
      <c r="BE1931" t="s">
        <v>12325</v>
      </c>
      <c r="BF1931" t="s">
        <v>12326</v>
      </c>
    </row>
    <row r="1932" spans="1:60" x14ac:dyDescent="0.3">
      <c r="A1932" t="s">
        <v>12327</v>
      </c>
      <c r="B1932" t="s">
        <v>12327</v>
      </c>
      <c r="C1932" t="s">
        <v>977</v>
      </c>
      <c r="D1932" t="s">
        <v>977</v>
      </c>
      <c r="E1932" t="s">
        <v>977</v>
      </c>
      <c r="F1932" t="s">
        <v>12328</v>
      </c>
      <c r="G1932">
        <v>3</v>
      </c>
      <c r="H1932">
        <v>1</v>
      </c>
      <c r="I1932">
        <v>1</v>
      </c>
      <c r="J1932">
        <v>1</v>
      </c>
      <c r="K1932">
        <v>1</v>
      </c>
      <c r="L1932">
        <v>1</v>
      </c>
      <c r="M1932">
        <v>1</v>
      </c>
      <c r="N1932">
        <v>1</v>
      </c>
      <c r="O1932">
        <v>1</v>
      </c>
      <c r="P1932">
        <v>1</v>
      </c>
      <c r="Q1932">
        <v>1</v>
      </c>
      <c r="R1932">
        <v>1</v>
      </c>
      <c r="S1932">
        <v>1</v>
      </c>
      <c r="T1932">
        <v>1</v>
      </c>
      <c r="U1932">
        <v>1</v>
      </c>
      <c r="V1932">
        <v>1</v>
      </c>
      <c r="W1932">
        <v>2.6</v>
      </c>
      <c r="X1932">
        <v>2.6</v>
      </c>
      <c r="Y1932">
        <v>2.6</v>
      </c>
      <c r="Z1932">
        <v>53.715000000000003</v>
      </c>
      <c r="AA1932">
        <v>492</v>
      </c>
      <c r="AB1932" t="s">
        <v>12329</v>
      </c>
      <c r="AC1932">
        <v>2</v>
      </c>
      <c r="AD1932">
        <v>1</v>
      </c>
      <c r="AE1932">
        <v>1</v>
      </c>
      <c r="AF1932">
        <v>1</v>
      </c>
      <c r="AG1932">
        <v>1.1461E-4</v>
      </c>
      <c r="AH1932">
        <v>2.6</v>
      </c>
      <c r="AI1932">
        <v>2.6</v>
      </c>
      <c r="AJ1932">
        <v>2.6</v>
      </c>
      <c r="AK1932">
        <v>2.6</v>
      </c>
      <c r="AL1932">
        <v>58845000</v>
      </c>
      <c r="AM1932">
        <v>19669000</v>
      </c>
      <c r="AN1932">
        <v>10036000</v>
      </c>
      <c r="AO1932">
        <v>14784000</v>
      </c>
      <c r="AP1932">
        <v>14355000</v>
      </c>
      <c r="AQ1932">
        <v>0</v>
      </c>
      <c r="AR1932">
        <v>0</v>
      </c>
      <c r="AS1932">
        <v>0</v>
      </c>
      <c r="AT1932">
        <v>18034000</v>
      </c>
      <c r="AU1932">
        <v>1</v>
      </c>
      <c r="AV1932">
        <v>0</v>
      </c>
      <c r="AW1932">
        <v>1</v>
      </c>
      <c r="AX1932">
        <v>1</v>
      </c>
      <c r="AZ1932">
        <v>1930</v>
      </c>
      <c r="BA1932">
        <v>2734</v>
      </c>
      <c r="BB1932" t="b">
        <v>1</v>
      </c>
      <c r="BC1932">
        <v>2831</v>
      </c>
      <c r="BD1932" t="s">
        <v>12330</v>
      </c>
      <c r="BE1932" t="s">
        <v>12331</v>
      </c>
      <c r="BF1932">
        <v>10348</v>
      </c>
    </row>
    <row r="1933" spans="1:60" x14ac:dyDescent="0.3">
      <c r="A1933" t="s">
        <v>12332</v>
      </c>
      <c r="B1933" t="s">
        <v>12332</v>
      </c>
      <c r="C1933">
        <v>18</v>
      </c>
      <c r="D1933">
        <v>18</v>
      </c>
      <c r="E1933">
        <v>18</v>
      </c>
      <c r="F1933" t="s">
        <v>12332</v>
      </c>
      <c r="G1933">
        <v>1</v>
      </c>
      <c r="H1933">
        <v>18</v>
      </c>
      <c r="I1933">
        <v>18</v>
      </c>
      <c r="J1933">
        <v>18</v>
      </c>
      <c r="K1933">
        <v>16</v>
      </c>
      <c r="L1933">
        <v>15</v>
      </c>
      <c r="M1933">
        <v>17</v>
      </c>
      <c r="N1933">
        <v>17</v>
      </c>
      <c r="O1933">
        <v>16</v>
      </c>
      <c r="P1933">
        <v>15</v>
      </c>
      <c r="Q1933">
        <v>17</v>
      </c>
      <c r="R1933">
        <v>17</v>
      </c>
      <c r="S1933">
        <v>16</v>
      </c>
      <c r="T1933">
        <v>15</v>
      </c>
      <c r="U1933">
        <v>17</v>
      </c>
      <c r="V1933">
        <v>17</v>
      </c>
      <c r="W1933">
        <v>30.5</v>
      </c>
      <c r="X1933">
        <v>30.5</v>
      </c>
      <c r="Y1933">
        <v>30.5</v>
      </c>
      <c r="Z1933">
        <v>97.536000000000001</v>
      </c>
      <c r="AA1933">
        <v>883</v>
      </c>
      <c r="AB1933">
        <v>883</v>
      </c>
      <c r="AC1933">
        <v>21</v>
      </c>
      <c r="AD1933">
        <v>19</v>
      </c>
      <c r="AE1933">
        <v>24</v>
      </c>
      <c r="AF1933">
        <v>25</v>
      </c>
      <c r="AG1933" s="1">
        <v>2.3745000000000001E-172</v>
      </c>
      <c r="AH1933">
        <v>25.3</v>
      </c>
      <c r="AI1933">
        <v>23.4</v>
      </c>
      <c r="AJ1933">
        <v>28.2</v>
      </c>
      <c r="AK1933">
        <v>26.8</v>
      </c>
      <c r="AL1933">
        <v>5680200000</v>
      </c>
      <c r="AM1933">
        <v>1537900000</v>
      </c>
      <c r="AN1933">
        <v>1470900000</v>
      </c>
      <c r="AO1933">
        <v>1353400000</v>
      </c>
      <c r="AP1933">
        <v>1318100000</v>
      </c>
      <c r="AQ1933">
        <v>1593200000</v>
      </c>
      <c r="AR1933">
        <v>2024400000</v>
      </c>
      <c r="AS1933">
        <v>1264500000</v>
      </c>
      <c r="AT1933">
        <v>1320300000</v>
      </c>
      <c r="AU1933">
        <v>18</v>
      </c>
      <c r="AV1933">
        <v>12</v>
      </c>
      <c r="AW1933">
        <v>18</v>
      </c>
      <c r="AX1933">
        <v>12</v>
      </c>
      <c r="AZ1933">
        <v>1931</v>
      </c>
      <c r="BA1933" t="s">
        <v>12333</v>
      </c>
      <c r="BB1933" t="s">
        <v>1683</v>
      </c>
      <c r="BC1933" t="s">
        <v>12334</v>
      </c>
      <c r="BD1933" t="s">
        <v>12335</v>
      </c>
      <c r="BE1933" t="s">
        <v>12336</v>
      </c>
      <c r="BF1933" t="s">
        <v>12337</v>
      </c>
    </row>
    <row r="1934" spans="1:60" x14ac:dyDescent="0.3">
      <c r="A1934" t="s">
        <v>12338</v>
      </c>
      <c r="B1934" t="s">
        <v>12338</v>
      </c>
      <c r="C1934">
        <v>2</v>
      </c>
      <c r="D1934">
        <v>1</v>
      </c>
      <c r="E1934">
        <v>1</v>
      </c>
      <c r="F1934" t="s">
        <v>12338</v>
      </c>
      <c r="G1934">
        <v>1</v>
      </c>
      <c r="H1934">
        <v>2</v>
      </c>
      <c r="I1934">
        <v>1</v>
      </c>
      <c r="J1934">
        <v>1</v>
      </c>
      <c r="K1934">
        <v>2</v>
      </c>
      <c r="L1934">
        <v>2</v>
      </c>
      <c r="M1934">
        <v>2</v>
      </c>
      <c r="N1934">
        <v>2</v>
      </c>
      <c r="O1934">
        <v>1</v>
      </c>
      <c r="P1934">
        <v>1</v>
      </c>
      <c r="Q1934">
        <v>1</v>
      </c>
      <c r="R1934">
        <v>1</v>
      </c>
      <c r="S1934">
        <v>1</v>
      </c>
      <c r="T1934">
        <v>1</v>
      </c>
      <c r="U1934">
        <v>1</v>
      </c>
      <c r="V1934">
        <v>1</v>
      </c>
      <c r="W1934">
        <v>13.3</v>
      </c>
      <c r="X1934">
        <v>6.6</v>
      </c>
      <c r="Y1934">
        <v>6.6</v>
      </c>
      <c r="Z1934">
        <v>17.835999999999999</v>
      </c>
      <c r="AA1934">
        <v>166</v>
      </c>
      <c r="AB1934">
        <v>166</v>
      </c>
      <c r="AC1934">
        <v>2</v>
      </c>
      <c r="AD1934">
        <v>1</v>
      </c>
      <c r="AE1934">
        <v>1</v>
      </c>
      <c r="AF1934">
        <v>1</v>
      </c>
      <c r="AG1934">
        <v>1.8442999999999999E-4</v>
      </c>
      <c r="AH1934">
        <v>13.3</v>
      </c>
      <c r="AI1934">
        <v>13.3</v>
      </c>
      <c r="AJ1934">
        <v>13.3</v>
      </c>
      <c r="AK1934">
        <v>13.3</v>
      </c>
      <c r="AL1934">
        <v>79999000</v>
      </c>
      <c r="AM1934">
        <v>38306000</v>
      </c>
      <c r="AN1934">
        <v>15853000</v>
      </c>
      <c r="AO1934">
        <v>12635000</v>
      </c>
      <c r="AP1934">
        <v>13205000</v>
      </c>
      <c r="AQ1934">
        <v>0</v>
      </c>
      <c r="AR1934">
        <v>0</v>
      </c>
      <c r="AS1934">
        <v>0</v>
      </c>
      <c r="AT1934">
        <v>16589000</v>
      </c>
      <c r="AU1934">
        <v>1</v>
      </c>
      <c r="AV1934">
        <v>0</v>
      </c>
      <c r="AW1934">
        <v>0</v>
      </c>
      <c r="AX1934">
        <v>1</v>
      </c>
      <c r="AZ1934">
        <v>1932</v>
      </c>
      <c r="BA1934" t="s">
        <v>12339</v>
      </c>
      <c r="BB1934" t="s">
        <v>317</v>
      </c>
      <c r="BC1934" t="s">
        <v>12340</v>
      </c>
      <c r="BD1934" t="s">
        <v>12341</v>
      </c>
      <c r="BE1934" t="s">
        <v>12342</v>
      </c>
      <c r="BF1934" t="s">
        <v>12343</v>
      </c>
    </row>
    <row r="1935" spans="1:60" x14ac:dyDescent="0.3">
      <c r="A1935" t="s">
        <v>12344</v>
      </c>
      <c r="B1935" t="s">
        <v>12344</v>
      </c>
      <c r="C1935">
        <v>7</v>
      </c>
      <c r="D1935">
        <v>7</v>
      </c>
      <c r="E1935">
        <v>5</v>
      </c>
      <c r="F1935" t="s">
        <v>12344</v>
      </c>
      <c r="G1935">
        <v>1</v>
      </c>
      <c r="H1935">
        <v>7</v>
      </c>
      <c r="I1935">
        <v>7</v>
      </c>
      <c r="J1935">
        <v>5</v>
      </c>
      <c r="K1935">
        <v>6</v>
      </c>
      <c r="L1935">
        <v>6</v>
      </c>
      <c r="M1935">
        <v>5</v>
      </c>
      <c r="N1935">
        <v>7</v>
      </c>
      <c r="O1935">
        <v>6</v>
      </c>
      <c r="P1935">
        <v>6</v>
      </c>
      <c r="Q1935">
        <v>5</v>
      </c>
      <c r="R1935">
        <v>7</v>
      </c>
      <c r="S1935">
        <v>4</v>
      </c>
      <c r="T1935">
        <v>4</v>
      </c>
      <c r="U1935">
        <v>4</v>
      </c>
      <c r="V1935">
        <v>5</v>
      </c>
      <c r="W1935">
        <v>27.1</v>
      </c>
      <c r="X1935">
        <v>27.1</v>
      </c>
      <c r="Y1935">
        <v>21.1</v>
      </c>
      <c r="Z1935">
        <v>32.606999999999999</v>
      </c>
      <c r="AA1935">
        <v>284</v>
      </c>
      <c r="AB1935">
        <v>284</v>
      </c>
      <c r="AC1935">
        <v>7</v>
      </c>
      <c r="AD1935">
        <v>8</v>
      </c>
      <c r="AE1935">
        <v>8</v>
      </c>
      <c r="AF1935">
        <v>10</v>
      </c>
      <c r="AG1935" s="1">
        <v>6.6976000000000003E-49</v>
      </c>
      <c r="AH1935">
        <v>22.9</v>
      </c>
      <c r="AI1935">
        <v>22.9</v>
      </c>
      <c r="AJ1935">
        <v>19.7</v>
      </c>
      <c r="AK1935">
        <v>27.1</v>
      </c>
      <c r="AL1935">
        <v>5901400000</v>
      </c>
      <c r="AM1935">
        <v>1503000000</v>
      </c>
      <c r="AN1935">
        <v>1635000000</v>
      </c>
      <c r="AO1935">
        <v>1180600000</v>
      </c>
      <c r="AP1935">
        <v>1582800000</v>
      </c>
      <c r="AQ1935">
        <v>1360900000</v>
      </c>
      <c r="AR1935">
        <v>1818900000</v>
      </c>
      <c r="AS1935">
        <v>1598200000</v>
      </c>
      <c r="AT1935">
        <v>1722600000</v>
      </c>
      <c r="AU1935">
        <v>10</v>
      </c>
      <c r="AV1935">
        <v>8</v>
      </c>
      <c r="AW1935">
        <v>8</v>
      </c>
      <c r="AX1935">
        <v>12</v>
      </c>
      <c r="AZ1935">
        <v>1933</v>
      </c>
      <c r="BA1935" t="s">
        <v>12345</v>
      </c>
      <c r="BB1935" t="s">
        <v>100</v>
      </c>
      <c r="BC1935" t="s">
        <v>12346</v>
      </c>
      <c r="BD1935" t="s">
        <v>12347</v>
      </c>
      <c r="BE1935" t="s">
        <v>12348</v>
      </c>
      <c r="BF1935" t="s">
        <v>12349</v>
      </c>
    </row>
    <row r="1936" spans="1:60" x14ac:dyDescent="0.3">
      <c r="A1936" t="s">
        <v>12350</v>
      </c>
      <c r="B1936" t="s">
        <v>12350</v>
      </c>
      <c r="C1936" t="s">
        <v>1088</v>
      </c>
      <c r="D1936" t="s">
        <v>1088</v>
      </c>
      <c r="E1936" t="s">
        <v>1088</v>
      </c>
      <c r="F1936" t="s">
        <v>12351</v>
      </c>
      <c r="G1936">
        <v>3</v>
      </c>
      <c r="H1936">
        <v>3</v>
      </c>
      <c r="I1936">
        <v>3</v>
      </c>
      <c r="J1936">
        <v>3</v>
      </c>
      <c r="K1936">
        <v>3</v>
      </c>
      <c r="L1936">
        <v>3</v>
      </c>
      <c r="M1936">
        <v>3</v>
      </c>
      <c r="N1936">
        <v>2</v>
      </c>
      <c r="O1936">
        <v>3</v>
      </c>
      <c r="P1936">
        <v>3</v>
      </c>
      <c r="Q1936">
        <v>3</v>
      </c>
      <c r="R1936">
        <v>2</v>
      </c>
      <c r="S1936">
        <v>3</v>
      </c>
      <c r="T1936">
        <v>3</v>
      </c>
      <c r="U1936">
        <v>3</v>
      </c>
      <c r="V1936">
        <v>2</v>
      </c>
      <c r="W1936">
        <v>17.8</v>
      </c>
      <c r="X1936">
        <v>17.8</v>
      </c>
      <c r="Y1936">
        <v>17.8</v>
      </c>
      <c r="Z1936">
        <v>28.934999999999999</v>
      </c>
      <c r="AA1936">
        <v>269</v>
      </c>
      <c r="AB1936" t="s">
        <v>12352</v>
      </c>
      <c r="AC1936">
        <v>3</v>
      </c>
      <c r="AD1936">
        <v>4</v>
      </c>
      <c r="AE1936">
        <v>4</v>
      </c>
      <c r="AF1936">
        <v>3</v>
      </c>
      <c r="AG1936" s="1">
        <v>9.8954999999999998E-26</v>
      </c>
      <c r="AH1936">
        <v>17.8</v>
      </c>
      <c r="AI1936">
        <v>17.8</v>
      </c>
      <c r="AJ1936">
        <v>17.8</v>
      </c>
      <c r="AK1936">
        <v>14.9</v>
      </c>
      <c r="AL1936">
        <v>695970000</v>
      </c>
      <c r="AM1936">
        <v>140690000</v>
      </c>
      <c r="AN1936">
        <v>225760000</v>
      </c>
      <c r="AO1936">
        <v>242530000</v>
      </c>
      <c r="AP1936">
        <v>86986000</v>
      </c>
      <c r="AQ1936">
        <v>162410000</v>
      </c>
      <c r="AR1936">
        <v>174520000</v>
      </c>
      <c r="AS1936">
        <v>235040000</v>
      </c>
      <c r="AT1936">
        <v>199820000</v>
      </c>
      <c r="AU1936">
        <v>2</v>
      </c>
      <c r="AV1936">
        <v>2</v>
      </c>
      <c r="AW1936">
        <v>3</v>
      </c>
      <c r="AX1936">
        <v>3</v>
      </c>
      <c r="AZ1936">
        <v>1934</v>
      </c>
      <c r="BA1936" t="s">
        <v>12353</v>
      </c>
      <c r="BB1936" t="s">
        <v>72</v>
      </c>
      <c r="BC1936" t="s">
        <v>12354</v>
      </c>
      <c r="BD1936" t="s">
        <v>12355</v>
      </c>
      <c r="BE1936" t="s">
        <v>12356</v>
      </c>
      <c r="BF1936" t="s">
        <v>12357</v>
      </c>
    </row>
    <row r="1937" spans="1:60" x14ac:dyDescent="0.3">
      <c r="A1937" t="s">
        <v>12358</v>
      </c>
      <c r="B1937" t="s">
        <v>12358</v>
      </c>
      <c r="C1937">
        <v>4</v>
      </c>
      <c r="D1937">
        <v>4</v>
      </c>
      <c r="E1937">
        <v>4</v>
      </c>
      <c r="F1937" t="s">
        <v>12358</v>
      </c>
      <c r="G1937">
        <v>1</v>
      </c>
      <c r="H1937">
        <v>4</v>
      </c>
      <c r="I1937">
        <v>4</v>
      </c>
      <c r="J1937">
        <v>4</v>
      </c>
      <c r="K1937">
        <v>2</v>
      </c>
      <c r="L1937">
        <v>2</v>
      </c>
      <c r="M1937">
        <v>3</v>
      </c>
      <c r="N1937">
        <v>3</v>
      </c>
      <c r="O1937">
        <v>2</v>
      </c>
      <c r="P1937">
        <v>2</v>
      </c>
      <c r="Q1937">
        <v>3</v>
      </c>
      <c r="R1937">
        <v>3</v>
      </c>
      <c r="S1937">
        <v>2</v>
      </c>
      <c r="T1937">
        <v>2</v>
      </c>
      <c r="U1937">
        <v>3</v>
      </c>
      <c r="V1937">
        <v>3</v>
      </c>
      <c r="W1937">
        <v>12.9</v>
      </c>
      <c r="X1937">
        <v>12.9</v>
      </c>
      <c r="Y1937">
        <v>12.9</v>
      </c>
      <c r="Z1937">
        <v>48.014000000000003</v>
      </c>
      <c r="AA1937">
        <v>442</v>
      </c>
      <c r="AB1937">
        <v>442</v>
      </c>
      <c r="AC1937">
        <v>2</v>
      </c>
      <c r="AD1937">
        <v>2</v>
      </c>
      <c r="AE1937">
        <v>3</v>
      </c>
      <c r="AF1937">
        <v>3</v>
      </c>
      <c r="AG1937" s="1">
        <v>1.4431E-23</v>
      </c>
      <c r="AH1937">
        <v>8.1</v>
      </c>
      <c r="AI1937">
        <v>8.1</v>
      </c>
      <c r="AJ1937">
        <v>10.199999999999999</v>
      </c>
      <c r="AK1937">
        <v>9</v>
      </c>
      <c r="AL1937">
        <v>147640000</v>
      </c>
      <c r="AM1937">
        <v>49246000</v>
      </c>
      <c r="AN1937">
        <v>41371000</v>
      </c>
      <c r="AO1937">
        <v>45283000</v>
      </c>
      <c r="AP1937">
        <v>11742000</v>
      </c>
      <c r="AQ1937">
        <v>42232000</v>
      </c>
      <c r="AR1937">
        <v>0</v>
      </c>
      <c r="AS1937">
        <v>34964000</v>
      </c>
      <c r="AT1937">
        <v>36502000</v>
      </c>
      <c r="AU1937">
        <v>1</v>
      </c>
      <c r="AV1937">
        <v>0</v>
      </c>
      <c r="AW1937">
        <v>3</v>
      </c>
      <c r="AX1937">
        <v>1</v>
      </c>
      <c r="AZ1937">
        <v>1935</v>
      </c>
      <c r="BA1937" t="s">
        <v>12359</v>
      </c>
      <c r="BB1937" t="s">
        <v>229</v>
      </c>
      <c r="BC1937" t="s">
        <v>12360</v>
      </c>
      <c r="BD1937" t="s">
        <v>12361</v>
      </c>
      <c r="BE1937" t="s">
        <v>12362</v>
      </c>
      <c r="BF1937" t="s">
        <v>12363</v>
      </c>
    </row>
    <row r="1938" spans="1:60" x14ac:dyDescent="0.3">
      <c r="A1938" t="s">
        <v>12364</v>
      </c>
      <c r="B1938" t="s">
        <v>12364</v>
      </c>
      <c r="C1938">
        <v>20</v>
      </c>
      <c r="D1938">
        <v>20</v>
      </c>
      <c r="E1938">
        <v>15</v>
      </c>
      <c r="F1938" t="s">
        <v>12364</v>
      </c>
      <c r="G1938">
        <v>1</v>
      </c>
      <c r="H1938">
        <v>20</v>
      </c>
      <c r="I1938">
        <v>20</v>
      </c>
      <c r="J1938">
        <v>15</v>
      </c>
      <c r="K1938">
        <v>17</v>
      </c>
      <c r="L1938">
        <v>15</v>
      </c>
      <c r="M1938">
        <v>17</v>
      </c>
      <c r="N1938">
        <v>16</v>
      </c>
      <c r="O1938">
        <v>17</v>
      </c>
      <c r="P1938">
        <v>15</v>
      </c>
      <c r="Q1938">
        <v>17</v>
      </c>
      <c r="R1938">
        <v>16</v>
      </c>
      <c r="S1938">
        <v>13</v>
      </c>
      <c r="T1938">
        <v>11</v>
      </c>
      <c r="U1938">
        <v>13</v>
      </c>
      <c r="V1938">
        <v>13</v>
      </c>
      <c r="W1938">
        <v>37.200000000000003</v>
      </c>
      <c r="X1938">
        <v>37.200000000000003</v>
      </c>
      <c r="Y1938">
        <v>31.7</v>
      </c>
      <c r="Z1938">
        <v>67.751999999999995</v>
      </c>
      <c r="AA1938">
        <v>627</v>
      </c>
      <c r="AB1938">
        <v>627</v>
      </c>
      <c r="AC1938">
        <v>25</v>
      </c>
      <c r="AD1938">
        <v>22</v>
      </c>
      <c r="AE1938">
        <v>23</v>
      </c>
      <c r="AF1938">
        <v>23</v>
      </c>
      <c r="AG1938" s="1">
        <v>1.6116E-255</v>
      </c>
      <c r="AH1938">
        <v>32.200000000000003</v>
      </c>
      <c r="AI1938">
        <v>29.5</v>
      </c>
      <c r="AJ1938">
        <v>34</v>
      </c>
      <c r="AK1938">
        <v>32.5</v>
      </c>
      <c r="AL1938">
        <v>26543000000</v>
      </c>
      <c r="AM1938">
        <v>9447000000</v>
      </c>
      <c r="AN1938">
        <v>5799700000</v>
      </c>
      <c r="AO1938">
        <v>6053500000</v>
      </c>
      <c r="AP1938">
        <v>5243000000</v>
      </c>
      <c r="AQ1938">
        <v>6940800000</v>
      </c>
      <c r="AR1938">
        <v>7086400000</v>
      </c>
      <c r="AS1938">
        <v>7516700000</v>
      </c>
      <c r="AT1938">
        <v>6913800000</v>
      </c>
      <c r="AU1938">
        <v>20</v>
      </c>
      <c r="AV1938">
        <v>16</v>
      </c>
      <c r="AW1938">
        <v>24</v>
      </c>
      <c r="AX1938">
        <v>23</v>
      </c>
      <c r="AZ1938">
        <v>1936</v>
      </c>
      <c r="BA1938" t="s">
        <v>12365</v>
      </c>
      <c r="BB1938" t="s">
        <v>574</v>
      </c>
      <c r="BC1938" t="s">
        <v>12366</v>
      </c>
      <c r="BD1938" t="s">
        <v>12367</v>
      </c>
      <c r="BE1938" t="s">
        <v>12368</v>
      </c>
      <c r="BF1938" t="s">
        <v>12369</v>
      </c>
    </row>
    <row r="1939" spans="1:60" x14ac:dyDescent="0.3">
      <c r="A1939" t="s">
        <v>12370</v>
      </c>
      <c r="B1939" t="s">
        <v>12370</v>
      </c>
      <c r="C1939" t="s">
        <v>84</v>
      </c>
      <c r="D1939" t="s">
        <v>84</v>
      </c>
      <c r="E1939" t="s">
        <v>84</v>
      </c>
      <c r="F1939" t="s">
        <v>12371</v>
      </c>
      <c r="G1939">
        <v>2</v>
      </c>
      <c r="H1939">
        <v>2</v>
      </c>
      <c r="I1939">
        <v>2</v>
      </c>
      <c r="J1939">
        <v>2</v>
      </c>
      <c r="K1939">
        <v>2</v>
      </c>
      <c r="L1939">
        <v>1</v>
      </c>
      <c r="M1939">
        <v>2</v>
      </c>
      <c r="N1939">
        <v>2</v>
      </c>
      <c r="O1939">
        <v>2</v>
      </c>
      <c r="P1939">
        <v>1</v>
      </c>
      <c r="Q1939">
        <v>2</v>
      </c>
      <c r="R1939">
        <v>2</v>
      </c>
      <c r="S1939">
        <v>2</v>
      </c>
      <c r="T1939">
        <v>1</v>
      </c>
      <c r="U1939">
        <v>2</v>
      </c>
      <c r="V1939">
        <v>2</v>
      </c>
      <c r="W1939">
        <v>16.100000000000001</v>
      </c>
      <c r="X1939">
        <v>16.100000000000001</v>
      </c>
      <c r="Y1939">
        <v>16.100000000000001</v>
      </c>
      <c r="Z1939">
        <v>17.492000000000001</v>
      </c>
      <c r="AA1939">
        <v>161</v>
      </c>
      <c r="AB1939" t="s">
        <v>4592</v>
      </c>
      <c r="AC1939">
        <v>3</v>
      </c>
      <c r="AD1939">
        <v>2</v>
      </c>
      <c r="AE1939">
        <v>3</v>
      </c>
      <c r="AF1939">
        <v>4</v>
      </c>
      <c r="AG1939" s="1">
        <v>4.2818999999999996E-15</v>
      </c>
      <c r="AH1939">
        <v>16.100000000000001</v>
      </c>
      <c r="AI1939">
        <v>9.3000000000000007</v>
      </c>
      <c r="AJ1939">
        <v>16.100000000000001</v>
      </c>
      <c r="AK1939">
        <v>16.100000000000001</v>
      </c>
      <c r="AL1939">
        <v>1003100000</v>
      </c>
      <c r="AM1939">
        <v>318120000</v>
      </c>
      <c r="AN1939">
        <v>126180000</v>
      </c>
      <c r="AO1939">
        <v>279290000</v>
      </c>
      <c r="AP1939">
        <v>279490000</v>
      </c>
      <c r="AQ1939">
        <v>287710000</v>
      </c>
      <c r="AR1939">
        <v>255430000</v>
      </c>
      <c r="AS1939">
        <v>262360000</v>
      </c>
      <c r="AT1939">
        <v>239130000</v>
      </c>
      <c r="AU1939">
        <v>2</v>
      </c>
      <c r="AV1939">
        <v>2</v>
      </c>
      <c r="AW1939">
        <v>2</v>
      </c>
      <c r="AX1939">
        <v>3</v>
      </c>
      <c r="AZ1939">
        <v>1937</v>
      </c>
      <c r="BA1939" t="s">
        <v>12372</v>
      </c>
      <c r="BB1939" t="s">
        <v>79</v>
      </c>
      <c r="BC1939" t="s">
        <v>12373</v>
      </c>
      <c r="BD1939" t="s">
        <v>12374</v>
      </c>
      <c r="BE1939" t="s">
        <v>12375</v>
      </c>
      <c r="BF1939" t="s">
        <v>12376</v>
      </c>
    </row>
    <row r="1940" spans="1:60" x14ac:dyDescent="0.3">
      <c r="A1940" t="s">
        <v>12377</v>
      </c>
      <c r="B1940" t="s">
        <v>12377</v>
      </c>
      <c r="C1940">
        <v>1</v>
      </c>
      <c r="D1940">
        <v>1</v>
      </c>
      <c r="E1940">
        <v>1</v>
      </c>
      <c r="F1940" t="s">
        <v>12377</v>
      </c>
      <c r="G1940">
        <v>1</v>
      </c>
      <c r="H1940">
        <v>1</v>
      </c>
      <c r="I1940">
        <v>1</v>
      </c>
      <c r="J1940">
        <v>1</v>
      </c>
      <c r="K1940">
        <v>1</v>
      </c>
      <c r="L1940">
        <v>1</v>
      </c>
      <c r="M1940">
        <v>1</v>
      </c>
      <c r="N1940">
        <v>1</v>
      </c>
      <c r="O1940">
        <v>1</v>
      </c>
      <c r="P1940">
        <v>1</v>
      </c>
      <c r="Q1940">
        <v>1</v>
      </c>
      <c r="R1940">
        <v>1</v>
      </c>
      <c r="S1940">
        <v>1</v>
      </c>
      <c r="T1940">
        <v>1</v>
      </c>
      <c r="U1940">
        <v>1</v>
      </c>
      <c r="V1940">
        <v>1</v>
      </c>
      <c r="W1940">
        <v>2.5</v>
      </c>
      <c r="X1940">
        <v>2.5</v>
      </c>
      <c r="Y1940">
        <v>2.5</v>
      </c>
      <c r="Z1940">
        <v>54.057000000000002</v>
      </c>
      <c r="AA1940">
        <v>472</v>
      </c>
      <c r="AB1940">
        <v>472</v>
      </c>
      <c r="AC1940">
        <v>1</v>
      </c>
      <c r="AD1940">
        <v>1</v>
      </c>
      <c r="AE1940">
        <v>1</v>
      </c>
      <c r="AF1940">
        <v>1</v>
      </c>
      <c r="AG1940" s="1">
        <v>7.1227000000000001E-5</v>
      </c>
      <c r="AH1940">
        <v>2.5</v>
      </c>
      <c r="AI1940">
        <v>2.5</v>
      </c>
      <c r="AJ1940">
        <v>2.5</v>
      </c>
      <c r="AK1940">
        <v>2.5</v>
      </c>
      <c r="AL1940">
        <v>26649000</v>
      </c>
      <c r="AM1940">
        <v>8869400</v>
      </c>
      <c r="AN1940">
        <v>10709000</v>
      </c>
      <c r="AO1940">
        <v>4518000</v>
      </c>
      <c r="AP1940">
        <v>2552700</v>
      </c>
      <c r="AQ1940">
        <v>0</v>
      </c>
      <c r="AR1940">
        <v>0</v>
      </c>
      <c r="AS1940">
        <v>0</v>
      </c>
      <c r="AT1940">
        <v>3206800</v>
      </c>
      <c r="AU1940">
        <v>1</v>
      </c>
      <c r="AV1940">
        <v>0</v>
      </c>
      <c r="AW1940">
        <v>0</v>
      </c>
      <c r="AX1940">
        <v>0</v>
      </c>
      <c r="AZ1940">
        <v>1938</v>
      </c>
      <c r="BA1940">
        <v>14781</v>
      </c>
      <c r="BB1940" t="b">
        <v>1</v>
      </c>
      <c r="BC1940">
        <v>15218</v>
      </c>
      <c r="BD1940" t="s">
        <v>12378</v>
      </c>
      <c r="BE1940">
        <v>52485</v>
      </c>
      <c r="BF1940">
        <v>52485</v>
      </c>
    </row>
    <row r="1941" spans="1:60" x14ac:dyDescent="0.3">
      <c r="A1941" t="s">
        <v>12379</v>
      </c>
      <c r="B1941" t="s">
        <v>12379</v>
      </c>
      <c r="C1941">
        <v>8</v>
      </c>
      <c r="D1941">
        <v>8</v>
      </c>
      <c r="E1941">
        <v>3</v>
      </c>
      <c r="F1941" t="s">
        <v>12379</v>
      </c>
      <c r="G1941">
        <v>1</v>
      </c>
      <c r="H1941">
        <v>8</v>
      </c>
      <c r="I1941">
        <v>8</v>
      </c>
      <c r="J1941">
        <v>3</v>
      </c>
      <c r="K1941">
        <v>5</v>
      </c>
      <c r="L1941">
        <v>6</v>
      </c>
      <c r="M1941">
        <v>7</v>
      </c>
      <c r="N1941">
        <v>6</v>
      </c>
      <c r="O1941">
        <v>5</v>
      </c>
      <c r="P1941">
        <v>6</v>
      </c>
      <c r="Q1941">
        <v>7</v>
      </c>
      <c r="R1941">
        <v>6</v>
      </c>
      <c r="S1941">
        <v>2</v>
      </c>
      <c r="T1941">
        <v>2</v>
      </c>
      <c r="U1941">
        <v>2</v>
      </c>
      <c r="V1941">
        <v>2</v>
      </c>
      <c r="W1941">
        <v>15.4</v>
      </c>
      <c r="X1941">
        <v>15.4</v>
      </c>
      <c r="Y1941">
        <v>6.4</v>
      </c>
      <c r="Z1941">
        <v>69.566000000000003</v>
      </c>
      <c r="AA1941">
        <v>628</v>
      </c>
      <c r="AB1941">
        <v>628</v>
      </c>
      <c r="AC1941">
        <v>5</v>
      </c>
      <c r="AD1941">
        <v>6</v>
      </c>
      <c r="AE1941">
        <v>8</v>
      </c>
      <c r="AF1941">
        <v>8</v>
      </c>
      <c r="AG1941" s="1">
        <v>1.2612E-22</v>
      </c>
      <c r="AH1941">
        <v>8.4</v>
      </c>
      <c r="AI1941">
        <v>12.3</v>
      </c>
      <c r="AJ1941">
        <v>13.1</v>
      </c>
      <c r="AK1941">
        <v>11.6</v>
      </c>
      <c r="AL1941">
        <v>1107100000</v>
      </c>
      <c r="AM1941">
        <v>282330000</v>
      </c>
      <c r="AN1941">
        <v>304880000</v>
      </c>
      <c r="AO1941">
        <v>290620000</v>
      </c>
      <c r="AP1941">
        <v>229260000</v>
      </c>
      <c r="AQ1941">
        <v>348650000</v>
      </c>
      <c r="AR1941">
        <v>441190000</v>
      </c>
      <c r="AS1941">
        <v>207440000</v>
      </c>
      <c r="AT1941">
        <v>209340000</v>
      </c>
      <c r="AU1941">
        <v>5</v>
      </c>
      <c r="AV1941">
        <v>2</v>
      </c>
      <c r="AW1941">
        <v>6</v>
      </c>
      <c r="AX1941">
        <v>3</v>
      </c>
      <c r="AZ1941">
        <v>1939</v>
      </c>
      <c r="BA1941" t="s">
        <v>12380</v>
      </c>
      <c r="BB1941" t="s">
        <v>148</v>
      </c>
      <c r="BC1941" t="s">
        <v>12381</v>
      </c>
      <c r="BD1941" t="s">
        <v>12382</v>
      </c>
      <c r="BE1941" t="s">
        <v>12383</v>
      </c>
      <c r="BF1941" t="s">
        <v>12384</v>
      </c>
    </row>
    <row r="1942" spans="1:60" x14ac:dyDescent="0.3">
      <c r="A1942" t="s">
        <v>12385</v>
      </c>
      <c r="B1942" t="s">
        <v>12385</v>
      </c>
      <c r="C1942" t="s">
        <v>106</v>
      </c>
      <c r="D1942" t="s">
        <v>106</v>
      </c>
      <c r="E1942" t="s">
        <v>106</v>
      </c>
      <c r="F1942" t="s">
        <v>12385</v>
      </c>
      <c r="G1942">
        <v>2</v>
      </c>
      <c r="H1942">
        <v>1</v>
      </c>
      <c r="I1942">
        <v>1</v>
      </c>
      <c r="J1942">
        <v>1</v>
      </c>
      <c r="K1942">
        <v>0</v>
      </c>
      <c r="L1942">
        <v>0</v>
      </c>
      <c r="M1942">
        <v>1</v>
      </c>
      <c r="N1942">
        <v>1</v>
      </c>
      <c r="O1942">
        <v>0</v>
      </c>
      <c r="P1942">
        <v>0</v>
      </c>
      <c r="Q1942">
        <v>1</v>
      </c>
      <c r="R1942">
        <v>1</v>
      </c>
      <c r="S1942">
        <v>0</v>
      </c>
      <c r="T1942">
        <v>0</v>
      </c>
      <c r="U1942">
        <v>1</v>
      </c>
      <c r="V1942">
        <v>1</v>
      </c>
      <c r="W1942">
        <v>8.1999999999999993</v>
      </c>
      <c r="X1942">
        <v>8.1999999999999993</v>
      </c>
      <c r="Y1942">
        <v>8.1999999999999993</v>
      </c>
      <c r="Z1942">
        <v>18.291</v>
      </c>
      <c r="AA1942">
        <v>159</v>
      </c>
      <c r="AB1942" t="s">
        <v>12386</v>
      </c>
      <c r="AE1942">
        <v>2</v>
      </c>
      <c r="AF1942">
        <v>2</v>
      </c>
      <c r="AG1942" s="1">
        <v>2.5259999999999999E-11</v>
      </c>
      <c r="AH1942">
        <v>0</v>
      </c>
      <c r="AI1942">
        <v>0</v>
      </c>
      <c r="AJ1942">
        <v>8.1999999999999993</v>
      </c>
      <c r="AK1942">
        <v>8.1999999999999993</v>
      </c>
      <c r="AL1942">
        <v>505710000</v>
      </c>
      <c r="AM1942">
        <v>0</v>
      </c>
      <c r="AN1942">
        <v>0</v>
      </c>
      <c r="AO1942">
        <v>198220000</v>
      </c>
      <c r="AP1942">
        <v>307480000</v>
      </c>
      <c r="AQ1942">
        <v>0</v>
      </c>
      <c r="AR1942">
        <v>0</v>
      </c>
      <c r="AS1942">
        <v>216120000</v>
      </c>
      <c r="AT1942">
        <v>387720000</v>
      </c>
      <c r="AU1942">
        <v>0</v>
      </c>
      <c r="AV1942">
        <v>0</v>
      </c>
      <c r="AW1942">
        <v>1</v>
      </c>
      <c r="AX1942">
        <v>2</v>
      </c>
      <c r="AZ1942">
        <v>1940</v>
      </c>
      <c r="BA1942">
        <v>9917</v>
      </c>
      <c r="BB1942" t="b">
        <v>1</v>
      </c>
      <c r="BC1942">
        <v>10240</v>
      </c>
      <c r="BD1942" t="s">
        <v>12387</v>
      </c>
      <c r="BE1942" t="s">
        <v>12388</v>
      </c>
      <c r="BF1942">
        <v>36446</v>
      </c>
    </row>
    <row r="1943" spans="1:60" x14ac:dyDescent="0.3">
      <c r="A1943" t="s">
        <v>12389</v>
      </c>
      <c r="B1943" t="s">
        <v>12389</v>
      </c>
      <c r="C1943">
        <v>10</v>
      </c>
      <c r="D1943">
        <v>4</v>
      </c>
      <c r="E1943">
        <v>4</v>
      </c>
      <c r="F1943" t="s">
        <v>12389</v>
      </c>
      <c r="G1943">
        <v>1</v>
      </c>
      <c r="H1943">
        <v>10</v>
      </c>
      <c r="I1943">
        <v>4</v>
      </c>
      <c r="J1943">
        <v>4</v>
      </c>
      <c r="K1943">
        <v>7</v>
      </c>
      <c r="L1943">
        <v>9</v>
      </c>
      <c r="M1943">
        <v>6</v>
      </c>
      <c r="N1943">
        <v>7</v>
      </c>
      <c r="O1943">
        <v>3</v>
      </c>
      <c r="P1943">
        <v>4</v>
      </c>
      <c r="Q1943">
        <v>2</v>
      </c>
      <c r="R1943">
        <v>2</v>
      </c>
      <c r="S1943">
        <v>3</v>
      </c>
      <c r="T1943">
        <v>4</v>
      </c>
      <c r="U1943">
        <v>2</v>
      </c>
      <c r="V1943">
        <v>2</v>
      </c>
      <c r="W1943">
        <v>10.4</v>
      </c>
      <c r="X1943">
        <v>4.3</v>
      </c>
      <c r="Y1943">
        <v>4.3</v>
      </c>
      <c r="Z1943">
        <v>123.19</v>
      </c>
      <c r="AA1943">
        <v>1076</v>
      </c>
      <c r="AB1943">
        <v>1076</v>
      </c>
      <c r="AC1943">
        <v>4</v>
      </c>
      <c r="AD1943">
        <v>4</v>
      </c>
      <c r="AE1943">
        <v>3</v>
      </c>
      <c r="AF1943">
        <v>3</v>
      </c>
      <c r="AG1943" s="1">
        <v>3.3583999999999998E-32</v>
      </c>
      <c r="AH1943">
        <v>7.4</v>
      </c>
      <c r="AI1943">
        <v>9.6</v>
      </c>
      <c r="AJ1943">
        <v>6.2</v>
      </c>
      <c r="AK1943">
        <v>7.3</v>
      </c>
      <c r="AL1943">
        <v>571280000</v>
      </c>
      <c r="AM1943">
        <v>223550000</v>
      </c>
      <c r="AN1943">
        <v>133390000</v>
      </c>
      <c r="AO1943">
        <v>115950000</v>
      </c>
      <c r="AP1943">
        <v>98392000</v>
      </c>
      <c r="AQ1943">
        <v>110010000</v>
      </c>
      <c r="AR1943">
        <v>150990000</v>
      </c>
      <c r="AS1943">
        <v>86457000</v>
      </c>
      <c r="AT1943">
        <v>91453000</v>
      </c>
      <c r="AU1943">
        <v>2</v>
      </c>
      <c r="AV1943">
        <v>2</v>
      </c>
      <c r="AW1943">
        <v>2</v>
      </c>
      <c r="AX1943">
        <v>2</v>
      </c>
      <c r="AZ1943">
        <v>1941</v>
      </c>
      <c r="BA1943" t="s">
        <v>12390</v>
      </c>
      <c r="BB1943" t="s">
        <v>12391</v>
      </c>
      <c r="BC1943" t="s">
        <v>12392</v>
      </c>
      <c r="BD1943" t="s">
        <v>12393</v>
      </c>
      <c r="BE1943" t="s">
        <v>12394</v>
      </c>
      <c r="BF1943" t="s">
        <v>12395</v>
      </c>
    </row>
    <row r="1944" spans="1:60" x14ac:dyDescent="0.3">
      <c r="A1944" t="s">
        <v>12396</v>
      </c>
      <c r="B1944" t="s">
        <v>12396</v>
      </c>
      <c r="C1944">
        <v>1</v>
      </c>
      <c r="D1944">
        <v>1</v>
      </c>
      <c r="E1944">
        <v>1</v>
      </c>
      <c r="F1944" t="s">
        <v>12396</v>
      </c>
      <c r="G1944">
        <v>1</v>
      </c>
      <c r="H1944">
        <v>1</v>
      </c>
      <c r="I1944">
        <v>1</v>
      </c>
      <c r="J1944">
        <v>1</v>
      </c>
      <c r="K1944">
        <v>0</v>
      </c>
      <c r="L1944">
        <v>1</v>
      </c>
      <c r="M1944">
        <v>0</v>
      </c>
      <c r="N1944">
        <v>0</v>
      </c>
      <c r="O1944">
        <v>0</v>
      </c>
      <c r="P1944">
        <v>1</v>
      </c>
      <c r="Q1944">
        <v>0</v>
      </c>
      <c r="R1944">
        <v>0</v>
      </c>
      <c r="S1944">
        <v>0</v>
      </c>
      <c r="T1944">
        <v>1</v>
      </c>
      <c r="U1944">
        <v>0</v>
      </c>
      <c r="V1944">
        <v>0</v>
      </c>
      <c r="W1944">
        <v>3.4</v>
      </c>
      <c r="X1944">
        <v>3.4</v>
      </c>
      <c r="Y1944">
        <v>3.4</v>
      </c>
      <c r="Z1944">
        <v>28.975000000000001</v>
      </c>
      <c r="AA1944">
        <v>266</v>
      </c>
      <c r="AB1944">
        <v>266</v>
      </c>
      <c r="AD1944">
        <v>1</v>
      </c>
      <c r="AG1944">
        <v>4.5671000000000002E-3</v>
      </c>
      <c r="AH1944">
        <v>0</v>
      </c>
      <c r="AI1944">
        <v>3.4</v>
      </c>
      <c r="AJ1944">
        <v>0</v>
      </c>
      <c r="AK1944">
        <v>0</v>
      </c>
      <c r="AL1944">
        <v>31096000</v>
      </c>
      <c r="AM1944">
        <v>0</v>
      </c>
      <c r="AN1944">
        <v>31096000</v>
      </c>
      <c r="AO1944">
        <v>0</v>
      </c>
      <c r="AP1944">
        <v>0</v>
      </c>
      <c r="AQ1944">
        <v>0</v>
      </c>
      <c r="AR1944">
        <v>35211000</v>
      </c>
      <c r="AS1944">
        <v>0</v>
      </c>
      <c r="AT1944">
        <v>0</v>
      </c>
      <c r="AU1944">
        <v>0</v>
      </c>
      <c r="AV1944">
        <v>1</v>
      </c>
      <c r="AW1944">
        <v>0</v>
      </c>
      <c r="AX1944">
        <v>0</v>
      </c>
      <c r="AZ1944">
        <v>1942</v>
      </c>
      <c r="BA1944">
        <v>722</v>
      </c>
      <c r="BB1944" t="b">
        <v>1</v>
      </c>
      <c r="BC1944">
        <v>743</v>
      </c>
      <c r="BD1944">
        <v>3268</v>
      </c>
      <c r="BE1944">
        <v>2853</v>
      </c>
      <c r="BF1944">
        <v>2853</v>
      </c>
    </row>
    <row r="1945" spans="1:60" x14ac:dyDescent="0.3">
      <c r="A1945" t="s">
        <v>12397</v>
      </c>
      <c r="B1945" t="s">
        <v>12397</v>
      </c>
      <c r="C1945">
        <v>23</v>
      </c>
      <c r="D1945">
        <v>23</v>
      </c>
      <c r="E1945">
        <v>11</v>
      </c>
      <c r="F1945" t="s">
        <v>12397</v>
      </c>
      <c r="G1945">
        <v>1</v>
      </c>
      <c r="H1945">
        <v>23</v>
      </c>
      <c r="I1945">
        <v>23</v>
      </c>
      <c r="J1945">
        <v>11</v>
      </c>
      <c r="K1945">
        <v>19</v>
      </c>
      <c r="L1945">
        <v>20</v>
      </c>
      <c r="M1945">
        <v>22</v>
      </c>
      <c r="N1945">
        <v>23</v>
      </c>
      <c r="O1945">
        <v>19</v>
      </c>
      <c r="P1945">
        <v>20</v>
      </c>
      <c r="Q1945">
        <v>22</v>
      </c>
      <c r="R1945">
        <v>23</v>
      </c>
      <c r="S1945">
        <v>7</v>
      </c>
      <c r="T1945">
        <v>8</v>
      </c>
      <c r="U1945">
        <v>10</v>
      </c>
      <c r="V1945">
        <v>11</v>
      </c>
      <c r="W1945">
        <v>59.1</v>
      </c>
      <c r="X1945">
        <v>59.1</v>
      </c>
      <c r="Y1945">
        <v>31.6</v>
      </c>
      <c r="Z1945">
        <v>51.738</v>
      </c>
      <c r="AA1945">
        <v>469</v>
      </c>
      <c r="AB1945">
        <v>469</v>
      </c>
      <c r="AC1945">
        <v>29</v>
      </c>
      <c r="AD1945">
        <v>30</v>
      </c>
      <c r="AE1945">
        <v>36</v>
      </c>
      <c r="AF1945">
        <v>36</v>
      </c>
      <c r="AG1945" s="1">
        <v>1.5458E-185</v>
      </c>
      <c r="AH1945">
        <v>48.6</v>
      </c>
      <c r="AI1945">
        <v>53.3</v>
      </c>
      <c r="AJ1945">
        <v>54.8</v>
      </c>
      <c r="AK1945">
        <v>59.1</v>
      </c>
      <c r="AL1945">
        <v>42584000000</v>
      </c>
      <c r="AM1945">
        <v>12059000000</v>
      </c>
      <c r="AN1945">
        <v>11889000000</v>
      </c>
      <c r="AO1945">
        <v>9906600000</v>
      </c>
      <c r="AP1945">
        <v>8729300000</v>
      </c>
      <c r="AQ1945">
        <v>11805000000</v>
      </c>
      <c r="AR1945">
        <v>12486000000</v>
      </c>
      <c r="AS1945">
        <v>10488000000</v>
      </c>
      <c r="AT1945">
        <v>10311000000</v>
      </c>
      <c r="AU1945">
        <v>32</v>
      </c>
      <c r="AV1945">
        <v>21</v>
      </c>
      <c r="AW1945">
        <v>30</v>
      </c>
      <c r="AX1945">
        <v>34</v>
      </c>
      <c r="AZ1945">
        <v>1943</v>
      </c>
      <c r="BA1945" t="s">
        <v>12398</v>
      </c>
      <c r="BB1945" t="s">
        <v>1322</v>
      </c>
      <c r="BC1945" t="s">
        <v>12399</v>
      </c>
      <c r="BD1945" t="s">
        <v>12400</v>
      </c>
      <c r="BE1945" t="s">
        <v>12401</v>
      </c>
      <c r="BF1945" t="s">
        <v>12402</v>
      </c>
      <c r="BG1945" t="s">
        <v>12403</v>
      </c>
      <c r="BH1945" t="s">
        <v>12404</v>
      </c>
    </row>
    <row r="1946" spans="1:60" x14ac:dyDescent="0.3">
      <c r="A1946" t="s">
        <v>12405</v>
      </c>
      <c r="B1946" t="s">
        <v>12405</v>
      </c>
      <c r="C1946" t="s">
        <v>84</v>
      </c>
      <c r="D1946" t="s">
        <v>84</v>
      </c>
      <c r="E1946" t="s">
        <v>84</v>
      </c>
      <c r="F1946" t="s">
        <v>12405</v>
      </c>
      <c r="G1946">
        <v>2</v>
      </c>
      <c r="H1946">
        <v>2</v>
      </c>
      <c r="I1946">
        <v>2</v>
      </c>
      <c r="J1946">
        <v>2</v>
      </c>
      <c r="K1946">
        <v>1</v>
      </c>
      <c r="L1946">
        <v>1</v>
      </c>
      <c r="M1946">
        <v>2</v>
      </c>
      <c r="N1946">
        <v>2</v>
      </c>
      <c r="O1946">
        <v>1</v>
      </c>
      <c r="P1946">
        <v>1</v>
      </c>
      <c r="Q1946">
        <v>2</v>
      </c>
      <c r="R1946">
        <v>2</v>
      </c>
      <c r="S1946">
        <v>1</v>
      </c>
      <c r="T1946">
        <v>1</v>
      </c>
      <c r="U1946">
        <v>2</v>
      </c>
      <c r="V1946">
        <v>2</v>
      </c>
      <c r="W1946">
        <v>22.6</v>
      </c>
      <c r="X1946">
        <v>22.6</v>
      </c>
      <c r="Y1946">
        <v>22.6</v>
      </c>
      <c r="Z1946">
        <v>17.439</v>
      </c>
      <c r="AA1946">
        <v>159</v>
      </c>
      <c r="AB1946" t="s">
        <v>12406</v>
      </c>
      <c r="AC1946">
        <v>1</v>
      </c>
      <c r="AD1946">
        <v>1</v>
      </c>
      <c r="AE1946">
        <v>3</v>
      </c>
      <c r="AF1946">
        <v>2</v>
      </c>
      <c r="AG1946" s="1">
        <v>7.722E-17</v>
      </c>
      <c r="AH1946">
        <v>11.9</v>
      </c>
      <c r="AI1946">
        <v>11.9</v>
      </c>
      <c r="AJ1946">
        <v>22.6</v>
      </c>
      <c r="AK1946">
        <v>22.6</v>
      </c>
      <c r="AL1946">
        <v>127470000</v>
      </c>
      <c r="AM1946">
        <v>16182000</v>
      </c>
      <c r="AN1946">
        <v>8198900</v>
      </c>
      <c r="AO1946">
        <v>64128000</v>
      </c>
      <c r="AP1946">
        <v>38962000</v>
      </c>
      <c r="AQ1946">
        <v>0</v>
      </c>
      <c r="AR1946">
        <v>0</v>
      </c>
      <c r="AS1946">
        <v>59413000</v>
      </c>
      <c r="AT1946">
        <v>59915000</v>
      </c>
      <c r="AU1946">
        <v>1</v>
      </c>
      <c r="AV1946">
        <v>0</v>
      </c>
      <c r="AW1946">
        <v>3</v>
      </c>
      <c r="AX1946">
        <v>1</v>
      </c>
      <c r="AZ1946">
        <v>1944</v>
      </c>
      <c r="BA1946" t="s">
        <v>12407</v>
      </c>
      <c r="BB1946" t="s">
        <v>79</v>
      </c>
      <c r="BC1946" t="s">
        <v>12408</v>
      </c>
      <c r="BD1946" t="s">
        <v>12409</v>
      </c>
      <c r="BE1946" t="s">
        <v>12410</v>
      </c>
      <c r="BF1946" t="s">
        <v>12411</v>
      </c>
    </row>
    <row r="1947" spans="1:60" x14ac:dyDescent="0.3">
      <c r="A1947" t="s">
        <v>12412</v>
      </c>
      <c r="B1947" t="s">
        <v>12412</v>
      </c>
      <c r="C1947">
        <v>1</v>
      </c>
      <c r="D1947">
        <v>1</v>
      </c>
      <c r="E1947">
        <v>1</v>
      </c>
      <c r="F1947" t="s">
        <v>12412</v>
      </c>
      <c r="G1947">
        <v>1</v>
      </c>
      <c r="H1947">
        <v>1</v>
      </c>
      <c r="I1947">
        <v>1</v>
      </c>
      <c r="J1947">
        <v>1</v>
      </c>
      <c r="K1947">
        <v>1</v>
      </c>
      <c r="L1947">
        <v>1</v>
      </c>
      <c r="M1947">
        <v>1</v>
      </c>
      <c r="N1947">
        <v>1</v>
      </c>
      <c r="O1947">
        <v>1</v>
      </c>
      <c r="P1947">
        <v>1</v>
      </c>
      <c r="Q1947">
        <v>1</v>
      </c>
      <c r="R1947">
        <v>1</v>
      </c>
      <c r="S1947">
        <v>1</v>
      </c>
      <c r="T1947">
        <v>1</v>
      </c>
      <c r="U1947">
        <v>1</v>
      </c>
      <c r="V1947">
        <v>1</v>
      </c>
      <c r="W1947">
        <v>1.6</v>
      </c>
      <c r="X1947">
        <v>1.6</v>
      </c>
      <c r="Y1947">
        <v>1.6</v>
      </c>
      <c r="Z1947">
        <v>84.745999999999995</v>
      </c>
      <c r="AA1947">
        <v>743</v>
      </c>
      <c r="AB1947">
        <v>743</v>
      </c>
      <c r="AC1947">
        <v>1</v>
      </c>
      <c r="AD1947">
        <v>1</v>
      </c>
      <c r="AE1947">
        <v>1</v>
      </c>
      <c r="AF1947">
        <v>1</v>
      </c>
      <c r="AG1947" s="1">
        <v>1.7287000000000001E-7</v>
      </c>
      <c r="AH1947">
        <v>1.6</v>
      </c>
      <c r="AI1947">
        <v>1.6</v>
      </c>
      <c r="AJ1947">
        <v>1.6</v>
      </c>
      <c r="AK1947">
        <v>1.6</v>
      </c>
      <c r="AL1947">
        <v>131940000</v>
      </c>
      <c r="AM1947">
        <v>56011000</v>
      </c>
      <c r="AN1947">
        <v>30089000</v>
      </c>
      <c r="AO1947">
        <v>24723000</v>
      </c>
      <c r="AP1947">
        <v>21113000</v>
      </c>
      <c r="AQ1947">
        <v>0</v>
      </c>
      <c r="AR1947">
        <v>0</v>
      </c>
      <c r="AS1947">
        <v>0</v>
      </c>
      <c r="AT1947">
        <v>26523000</v>
      </c>
      <c r="AU1947">
        <v>1</v>
      </c>
      <c r="AV1947">
        <v>2</v>
      </c>
      <c r="AW1947">
        <v>0</v>
      </c>
      <c r="AX1947">
        <v>1</v>
      </c>
      <c r="AZ1947">
        <v>1945</v>
      </c>
      <c r="BA1947">
        <v>20584</v>
      </c>
      <c r="BB1947" t="b">
        <v>1</v>
      </c>
      <c r="BC1947">
        <v>21268</v>
      </c>
      <c r="BD1947" t="s">
        <v>12413</v>
      </c>
      <c r="BE1947" t="s">
        <v>12414</v>
      </c>
      <c r="BF1947">
        <v>73460</v>
      </c>
    </row>
    <row r="1948" spans="1:60" x14ac:dyDescent="0.3">
      <c r="A1948" t="s">
        <v>12415</v>
      </c>
      <c r="B1948" t="s">
        <v>12415</v>
      </c>
      <c r="C1948">
        <v>1</v>
      </c>
      <c r="D1948">
        <v>1</v>
      </c>
      <c r="E1948">
        <v>1</v>
      </c>
      <c r="F1948" t="s">
        <v>12415</v>
      </c>
      <c r="G1948">
        <v>1</v>
      </c>
      <c r="H1948">
        <v>1</v>
      </c>
      <c r="I1948">
        <v>1</v>
      </c>
      <c r="J1948">
        <v>1</v>
      </c>
      <c r="K1948">
        <v>1</v>
      </c>
      <c r="L1948">
        <v>0</v>
      </c>
      <c r="M1948">
        <v>1</v>
      </c>
      <c r="N1948">
        <v>0</v>
      </c>
      <c r="O1948">
        <v>1</v>
      </c>
      <c r="P1948">
        <v>0</v>
      </c>
      <c r="Q1948">
        <v>1</v>
      </c>
      <c r="R1948">
        <v>0</v>
      </c>
      <c r="S1948">
        <v>1</v>
      </c>
      <c r="T1948">
        <v>0</v>
      </c>
      <c r="U1948">
        <v>1</v>
      </c>
      <c r="V1948">
        <v>0</v>
      </c>
      <c r="W1948">
        <v>2.7</v>
      </c>
      <c r="X1948">
        <v>2.7</v>
      </c>
      <c r="Y1948">
        <v>2.7</v>
      </c>
      <c r="Z1948">
        <v>50.347999999999999</v>
      </c>
      <c r="AA1948">
        <v>447</v>
      </c>
      <c r="AB1948">
        <v>447</v>
      </c>
      <c r="AC1948">
        <v>1</v>
      </c>
      <c r="AE1948">
        <v>1</v>
      </c>
      <c r="AG1948">
        <v>2.5011999999999999E-3</v>
      </c>
      <c r="AH1948">
        <v>2.7</v>
      </c>
      <c r="AI1948">
        <v>0</v>
      </c>
      <c r="AJ1948">
        <v>2.7</v>
      </c>
      <c r="AK1948">
        <v>0</v>
      </c>
      <c r="AL1948">
        <v>37071000</v>
      </c>
      <c r="AM1948">
        <v>15694000</v>
      </c>
      <c r="AN1948">
        <v>0</v>
      </c>
      <c r="AO1948">
        <v>21376000</v>
      </c>
      <c r="AP1948">
        <v>0</v>
      </c>
      <c r="AQ1948">
        <v>0</v>
      </c>
      <c r="AR1948">
        <v>0</v>
      </c>
      <c r="AS1948">
        <v>23461000</v>
      </c>
      <c r="AT1948">
        <v>0</v>
      </c>
      <c r="AU1948">
        <v>1</v>
      </c>
      <c r="AV1948">
        <v>0</v>
      </c>
      <c r="AW1948">
        <v>1</v>
      </c>
      <c r="AX1948">
        <v>0</v>
      </c>
      <c r="AZ1948">
        <v>1946</v>
      </c>
      <c r="BA1948">
        <v>2012</v>
      </c>
      <c r="BB1948" t="b">
        <v>1</v>
      </c>
      <c r="BC1948">
        <v>2089</v>
      </c>
      <c r="BD1948" t="s">
        <v>12416</v>
      </c>
      <c r="BE1948" t="s">
        <v>12417</v>
      </c>
      <c r="BF1948">
        <v>7622</v>
      </c>
    </row>
    <row r="1949" spans="1:60" x14ac:dyDescent="0.3">
      <c r="A1949" t="s">
        <v>12418</v>
      </c>
      <c r="B1949" t="s">
        <v>12418</v>
      </c>
      <c r="C1949">
        <v>1</v>
      </c>
      <c r="D1949">
        <v>1</v>
      </c>
      <c r="E1949">
        <v>1</v>
      </c>
      <c r="F1949" t="s">
        <v>12418</v>
      </c>
      <c r="G1949">
        <v>1</v>
      </c>
      <c r="H1949">
        <v>1</v>
      </c>
      <c r="I1949">
        <v>1</v>
      </c>
      <c r="J1949">
        <v>1</v>
      </c>
      <c r="K1949">
        <v>1</v>
      </c>
      <c r="L1949">
        <v>0</v>
      </c>
      <c r="M1949">
        <v>0</v>
      </c>
      <c r="N1949">
        <v>1</v>
      </c>
      <c r="O1949">
        <v>1</v>
      </c>
      <c r="P1949">
        <v>0</v>
      </c>
      <c r="Q1949">
        <v>0</v>
      </c>
      <c r="R1949">
        <v>1</v>
      </c>
      <c r="S1949">
        <v>1</v>
      </c>
      <c r="T1949">
        <v>0</v>
      </c>
      <c r="U1949">
        <v>0</v>
      </c>
      <c r="V1949">
        <v>1</v>
      </c>
      <c r="W1949">
        <v>6.6</v>
      </c>
      <c r="X1949">
        <v>6.6</v>
      </c>
      <c r="Y1949">
        <v>6.6</v>
      </c>
      <c r="Z1949">
        <v>27.117999999999999</v>
      </c>
      <c r="AA1949">
        <v>244</v>
      </c>
      <c r="AB1949">
        <v>244</v>
      </c>
      <c r="AC1949">
        <v>1</v>
      </c>
      <c r="AF1949">
        <v>1</v>
      </c>
      <c r="AG1949" s="1">
        <v>5.7704999999999997E-5</v>
      </c>
      <c r="AH1949">
        <v>6.6</v>
      </c>
      <c r="AI1949">
        <v>0</v>
      </c>
      <c r="AJ1949">
        <v>0</v>
      </c>
      <c r="AK1949">
        <v>6.6</v>
      </c>
      <c r="AL1949">
        <v>42246000</v>
      </c>
      <c r="AM1949">
        <v>25002000</v>
      </c>
      <c r="AN1949">
        <v>0</v>
      </c>
      <c r="AO1949">
        <v>0</v>
      </c>
      <c r="AP1949">
        <v>17244000</v>
      </c>
      <c r="AQ1949">
        <v>0</v>
      </c>
      <c r="AR1949">
        <v>0</v>
      </c>
      <c r="AS1949">
        <v>0</v>
      </c>
      <c r="AT1949">
        <v>21663000</v>
      </c>
      <c r="AU1949">
        <v>1</v>
      </c>
      <c r="AV1949">
        <v>0</v>
      </c>
      <c r="AW1949">
        <v>0</v>
      </c>
      <c r="AX1949">
        <v>0</v>
      </c>
      <c r="AZ1949">
        <v>1947</v>
      </c>
      <c r="BA1949">
        <v>22777</v>
      </c>
      <c r="BB1949" t="b">
        <v>1</v>
      </c>
      <c r="BC1949">
        <v>23533</v>
      </c>
      <c r="BD1949" t="s">
        <v>12419</v>
      </c>
      <c r="BE1949">
        <v>81640</v>
      </c>
      <c r="BF1949">
        <v>81640</v>
      </c>
    </row>
    <row r="1950" spans="1:60" x14ac:dyDescent="0.3">
      <c r="A1950" t="s">
        <v>12420</v>
      </c>
      <c r="B1950" t="s">
        <v>12420</v>
      </c>
      <c r="C1950" t="s">
        <v>7746</v>
      </c>
      <c r="D1950" t="s">
        <v>7746</v>
      </c>
      <c r="E1950" t="s">
        <v>7746</v>
      </c>
      <c r="F1950" t="s">
        <v>12421</v>
      </c>
      <c r="G1950">
        <v>3</v>
      </c>
      <c r="H1950">
        <v>3</v>
      </c>
      <c r="I1950">
        <v>3</v>
      </c>
      <c r="J1950">
        <v>3</v>
      </c>
      <c r="K1950">
        <v>2</v>
      </c>
      <c r="L1950">
        <v>1</v>
      </c>
      <c r="M1950">
        <v>1</v>
      </c>
      <c r="N1950">
        <v>3</v>
      </c>
      <c r="O1950">
        <v>2</v>
      </c>
      <c r="P1950">
        <v>1</v>
      </c>
      <c r="Q1950">
        <v>1</v>
      </c>
      <c r="R1950">
        <v>3</v>
      </c>
      <c r="S1950">
        <v>2</v>
      </c>
      <c r="T1950">
        <v>1</v>
      </c>
      <c r="U1950">
        <v>1</v>
      </c>
      <c r="V1950">
        <v>3</v>
      </c>
      <c r="W1950">
        <v>12.8</v>
      </c>
      <c r="X1950">
        <v>12.8</v>
      </c>
      <c r="Y1950">
        <v>12.8</v>
      </c>
      <c r="Z1950">
        <v>35.787999999999997</v>
      </c>
      <c r="AA1950">
        <v>328</v>
      </c>
      <c r="AB1950" t="s">
        <v>12422</v>
      </c>
      <c r="AC1950">
        <v>2</v>
      </c>
      <c r="AD1950">
        <v>1</v>
      </c>
      <c r="AE1950">
        <v>1</v>
      </c>
      <c r="AF1950">
        <v>3</v>
      </c>
      <c r="AG1950" s="1">
        <v>4.3773999999999997E-15</v>
      </c>
      <c r="AH1950">
        <v>8.1999999999999993</v>
      </c>
      <c r="AI1950">
        <v>4.3</v>
      </c>
      <c r="AJ1950">
        <v>4.3</v>
      </c>
      <c r="AK1950">
        <v>12.8</v>
      </c>
      <c r="AL1950">
        <v>546730000</v>
      </c>
      <c r="AM1950">
        <v>174690000</v>
      </c>
      <c r="AN1950">
        <v>89746000</v>
      </c>
      <c r="AO1950">
        <v>41311000</v>
      </c>
      <c r="AP1950">
        <v>240980000</v>
      </c>
      <c r="AQ1950">
        <v>213260000</v>
      </c>
      <c r="AR1950">
        <v>0</v>
      </c>
      <c r="AS1950">
        <v>0</v>
      </c>
      <c r="AT1950">
        <v>264160000</v>
      </c>
      <c r="AU1950">
        <v>2</v>
      </c>
      <c r="AV1950">
        <v>1</v>
      </c>
      <c r="AW1950">
        <v>1</v>
      </c>
      <c r="AX1950">
        <v>1</v>
      </c>
      <c r="AZ1950">
        <v>1948</v>
      </c>
      <c r="BA1950" t="s">
        <v>12423</v>
      </c>
      <c r="BB1950" t="s">
        <v>72</v>
      </c>
      <c r="BC1950" t="s">
        <v>12424</v>
      </c>
      <c r="BD1950" t="s">
        <v>12425</v>
      </c>
      <c r="BE1950" t="s">
        <v>12426</v>
      </c>
      <c r="BF1950" t="s">
        <v>12427</v>
      </c>
    </row>
    <row r="1951" spans="1:60" x14ac:dyDescent="0.3">
      <c r="A1951" t="s">
        <v>12428</v>
      </c>
      <c r="B1951" t="s">
        <v>12429</v>
      </c>
      <c r="C1951" t="s">
        <v>12430</v>
      </c>
      <c r="D1951" t="s">
        <v>12430</v>
      </c>
      <c r="E1951" t="s">
        <v>12430</v>
      </c>
      <c r="F1951" t="s">
        <v>12429</v>
      </c>
      <c r="G1951">
        <v>3</v>
      </c>
      <c r="H1951">
        <v>12</v>
      </c>
      <c r="I1951">
        <v>12</v>
      </c>
      <c r="J1951">
        <v>12</v>
      </c>
      <c r="K1951">
        <v>8</v>
      </c>
      <c r="L1951">
        <v>8</v>
      </c>
      <c r="M1951">
        <v>10</v>
      </c>
      <c r="N1951">
        <v>10</v>
      </c>
      <c r="O1951">
        <v>8</v>
      </c>
      <c r="P1951">
        <v>8</v>
      </c>
      <c r="Q1951">
        <v>10</v>
      </c>
      <c r="R1951">
        <v>10</v>
      </c>
      <c r="S1951">
        <v>8</v>
      </c>
      <c r="T1951">
        <v>8</v>
      </c>
      <c r="U1951">
        <v>10</v>
      </c>
      <c r="V1951">
        <v>10</v>
      </c>
      <c r="W1951">
        <v>13.7</v>
      </c>
      <c r="X1951">
        <v>13.7</v>
      </c>
      <c r="Y1951">
        <v>13.7</v>
      </c>
      <c r="Z1951">
        <v>119.88</v>
      </c>
      <c r="AA1951">
        <v>1097</v>
      </c>
      <c r="AB1951" t="s">
        <v>12431</v>
      </c>
      <c r="AC1951">
        <v>10</v>
      </c>
      <c r="AD1951">
        <v>11</v>
      </c>
      <c r="AE1951">
        <v>11</v>
      </c>
      <c r="AF1951">
        <v>13</v>
      </c>
      <c r="AG1951" s="1">
        <v>4.3747E-47</v>
      </c>
      <c r="AH1951">
        <v>9.4</v>
      </c>
      <c r="AI1951">
        <v>9.3000000000000007</v>
      </c>
      <c r="AJ1951">
        <v>11.5</v>
      </c>
      <c r="AK1951">
        <v>11.5</v>
      </c>
      <c r="AL1951">
        <v>1649300000</v>
      </c>
      <c r="AM1951">
        <v>403770000</v>
      </c>
      <c r="AN1951">
        <v>383740000</v>
      </c>
      <c r="AO1951">
        <v>382500000</v>
      </c>
      <c r="AP1951">
        <v>479250000</v>
      </c>
      <c r="AQ1951">
        <v>443780000</v>
      </c>
      <c r="AR1951">
        <v>405270000</v>
      </c>
      <c r="AS1951">
        <v>347860000</v>
      </c>
      <c r="AT1951">
        <v>429900000</v>
      </c>
      <c r="AU1951">
        <v>5</v>
      </c>
      <c r="AV1951">
        <v>8</v>
      </c>
      <c r="AW1951">
        <v>7</v>
      </c>
      <c r="AX1951">
        <v>6</v>
      </c>
      <c r="AZ1951">
        <v>1949</v>
      </c>
      <c r="BA1951" t="s">
        <v>12432</v>
      </c>
      <c r="BB1951" t="s">
        <v>1422</v>
      </c>
      <c r="BC1951" t="s">
        <v>12433</v>
      </c>
      <c r="BD1951" t="s">
        <v>12434</v>
      </c>
      <c r="BE1951" t="s">
        <v>12435</v>
      </c>
      <c r="BF1951" t="s">
        <v>12436</v>
      </c>
    </row>
    <row r="1952" spans="1:60" x14ac:dyDescent="0.3">
      <c r="A1952" t="s">
        <v>12437</v>
      </c>
      <c r="B1952" t="s">
        <v>12437</v>
      </c>
      <c r="C1952">
        <v>14</v>
      </c>
      <c r="D1952">
        <v>14</v>
      </c>
      <c r="E1952">
        <v>14</v>
      </c>
      <c r="F1952" t="s">
        <v>12437</v>
      </c>
      <c r="G1952">
        <v>1</v>
      </c>
      <c r="H1952">
        <v>14</v>
      </c>
      <c r="I1952">
        <v>14</v>
      </c>
      <c r="J1952">
        <v>14</v>
      </c>
      <c r="K1952">
        <v>12</v>
      </c>
      <c r="L1952">
        <v>11</v>
      </c>
      <c r="M1952">
        <v>13</v>
      </c>
      <c r="N1952">
        <v>14</v>
      </c>
      <c r="O1952">
        <v>12</v>
      </c>
      <c r="P1952">
        <v>11</v>
      </c>
      <c r="Q1952">
        <v>13</v>
      </c>
      <c r="R1952">
        <v>14</v>
      </c>
      <c r="S1952">
        <v>12</v>
      </c>
      <c r="T1952">
        <v>11</v>
      </c>
      <c r="U1952">
        <v>13</v>
      </c>
      <c r="V1952">
        <v>14</v>
      </c>
      <c r="W1952">
        <v>40.200000000000003</v>
      </c>
      <c r="X1952">
        <v>40.200000000000003</v>
      </c>
      <c r="Y1952">
        <v>40.200000000000003</v>
      </c>
      <c r="Z1952">
        <v>59.097000000000001</v>
      </c>
      <c r="AA1952">
        <v>523</v>
      </c>
      <c r="AB1952">
        <v>523</v>
      </c>
      <c r="AC1952">
        <v>14</v>
      </c>
      <c r="AD1952">
        <v>15</v>
      </c>
      <c r="AE1952">
        <v>16</v>
      </c>
      <c r="AF1952">
        <v>17</v>
      </c>
      <c r="AG1952" s="1">
        <v>2.0095999999999999E-54</v>
      </c>
      <c r="AH1952">
        <v>34.799999999999997</v>
      </c>
      <c r="AI1952">
        <v>32.1</v>
      </c>
      <c r="AJ1952">
        <v>38.6</v>
      </c>
      <c r="AK1952">
        <v>40.200000000000003</v>
      </c>
      <c r="AL1952">
        <v>4712200000</v>
      </c>
      <c r="AM1952">
        <v>1044100000</v>
      </c>
      <c r="AN1952">
        <v>1165700000</v>
      </c>
      <c r="AO1952">
        <v>1205700000</v>
      </c>
      <c r="AP1952">
        <v>1296700000</v>
      </c>
      <c r="AQ1952">
        <v>1208000000</v>
      </c>
      <c r="AR1952">
        <v>1321600000</v>
      </c>
      <c r="AS1952">
        <v>1335500000</v>
      </c>
      <c r="AT1952">
        <v>1363200000</v>
      </c>
      <c r="AU1952">
        <v>3</v>
      </c>
      <c r="AV1952">
        <v>9</v>
      </c>
      <c r="AW1952">
        <v>10</v>
      </c>
      <c r="AX1952">
        <v>12</v>
      </c>
      <c r="AZ1952">
        <v>1950</v>
      </c>
      <c r="BA1952" t="s">
        <v>12438</v>
      </c>
      <c r="BB1952" t="s">
        <v>395</v>
      </c>
      <c r="BC1952" t="s">
        <v>12439</v>
      </c>
      <c r="BD1952" t="s">
        <v>12440</v>
      </c>
      <c r="BE1952" t="s">
        <v>12441</v>
      </c>
      <c r="BF1952" t="s">
        <v>12442</v>
      </c>
    </row>
    <row r="1953" spans="1:60" x14ac:dyDescent="0.3">
      <c r="A1953" t="s">
        <v>12443</v>
      </c>
      <c r="B1953" t="s">
        <v>12443</v>
      </c>
      <c r="C1953">
        <v>4</v>
      </c>
      <c r="D1953">
        <v>4</v>
      </c>
      <c r="E1953">
        <v>3</v>
      </c>
      <c r="F1953" t="s">
        <v>12443</v>
      </c>
      <c r="G1953">
        <v>1</v>
      </c>
      <c r="H1953">
        <v>4</v>
      </c>
      <c r="I1953">
        <v>4</v>
      </c>
      <c r="J1953">
        <v>3</v>
      </c>
      <c r="K1953">
        <v>2</v>
      </c>
      <c r="L1953">
        <v>2</v>
      </c>
      <c r="M1953">
        <v>3</v>
      </c>
      <c r="N1953">
        <v>1</v>
      </c>
      <c r="O1953">
        <v>2</v>
      </c>
      <c r="P1953">
        <v>2</v>
      </c>
      <c r="Q1953">
        <v>3</v>
      </c>
      <c r="R1953">
        <v>1</v>
      </c>
      <c r="S1953">
        <v>1</v>
      </c>
      <c r="T1953">
        <v>1</v>
      </c>
      <c r="U1953">
        <v>2</v>
      </c>
      <c r="V1953">
        <v>0</v>
      </c>
      <c r="W1953">
        <v>8.4</v>
      </c>
      <c r="X1953">
        <v>8.4</v>
      </c>
      <c r="Y1953">
        <v>6.9</v>
      </c>
      <c r="Z1953">
        <v>68.634</v>
      </c>
      <c r="AA1953">
        <v>607</v>
      </c>
      <c r="AB1953">
        <v>607</v>
      </c>
      <c r="AC1953">
        <v>2</v>
      </c>
      <c r="AD1953">
        <v>2</v>
      </c>
      <c r="AE1953">
        <v>3</v>
      </c>
      <c r="AF1953">
        <v>1</v>
      </c>
      <c r="AG1953" s="1">
        <v>8.3683999999999998E-10</v>
      </c>
      <c r="AH1953">
        <v>4</v>
      </c>
      <c r="AI1953">
        <v>4</v>
      </c>
      <c r="AJ1953">
        <v>5.9</v>
      </c>
      <c r="AK1953">
        <v>1.5</v>
      </c>
      <c r="AL1953">
        <v>284170000</v>
      </c>
      <c r="AM1953">
        <v>93315000</v>
      </c>
      <c r="AN1953">
        <v>110250000</v>
      </c>
      <c r="AO1953">
        <v>49295000</v>
      </c>
      <c r="AP1953">
        <v>31314000</v>
      </c>
      <c r="AQ1953">
        <v>0</v>
      </c>
      <c r="AR1953">
        <v>124840000</v>
      </c>
      <c r="AS1953">
        <v>0</v>
      </c>
      <c r="AT1953">
        <v>0</v>
      </c>
      <c r="AU1953">
        <v>1</v>
      </c>
      <c r="AV1953">
        <v>0</v>
      </c>
      <c r="AW1953">
        <v>2</v>
      </c>
      <c r="AX1953">
        <v>1</v>
      </c>
      <c r="AZ1953">
        <v>1951</v>
      </c>
      <c r="BA1953" t="s">
        <v>12444</v>
      </c>
      <c r="BB1953" t="s">
        <v>229</v>
      </c>
      <c r="BC1953" t="s">
        <v>12445</v>
      </c>
      <c r="BD1953" t="s">
        <v>12446</v>
      </c>
      <c r="BE1953" t="s">
        <v>12447</v>
      </c>
      <c r="BF1953" t="s">
        <v>12448</v>
      </c>
    </row>
    <row r="1954" spans="1:60" x14ac:dyDescent="0.3">
      <c r="A1954" t="s">
        <v>12449</v>
      </c>
      <c r="B1954" t="s">
        <v>12449</v>
      </c>
      <c r="C1954">
        <v>1</v>
      </c>
      <c r="D1954">
        <v>1</v>
      </c>
      <c r="E1954">
        <v>1</v>
      </c>
      <c r="F1954" t="s">
        <v>12449</v>
      </c>
      <c r="G1954">
        <v>1</v>
      </c>
      <c r="H1954">
        <v>1</v>
      </c>
      <c r="I1954">
        <v>1</v>
      </c>
      <c r="J1954">
        <v>1</v>
      </c>
      <c r="K1954">
        <v>1</v>
      </c>
      <c r="L1954">
        <v>1</v>
      </c>
      <c r="M1954">
        <v>1</v>
      </c>
      <c r="N1954">
        <v>1</v>
      </c>
      <c r="O1954">
        <v>1</v>
      </c>
      <c r="P1954">
        <v>1</v>
      </c>
      <c r="Q1954">
        <v>1</v>
      </c>
      <c r="R1954">
        <v>1</v>
      </c>
      <c r="S1954">
        <v>1</v>
      </c>
      <c r="T1954">
        <v>1</v>
      </c>
      <c r="U1954">
        <v>1</v>
      </c>
      <c r="V1954">
        <v>1</v>
      </c>
      <c r="W1954">
        <v>9.1</v>
      </c>
      <c r="X1954">
        <v>9.1</v>
      </c>
      <c r="Y1954">
        <v>9.1</v>
      </c>
      <c r="Z1954">
        <v>24.773</v>
      </c>
      <c r="AA1954">
        <v>219</v>
      </c>
      <c r="AB1954">
        <v>219</v>
      </c>
      <c r="AC1954">
        <v>2</v>
      </c>
      <c r="AD1954">
        <v>1</v>
      </c>
      <c r="AE1954">
        <v>2</v>
      </c>
      <c r="AF1954">
        <v>2</v>
      </c>
      <c r="AG1954">
        <v>1.3912E-3</v>
      </c>
      <c r="AH1954">
        <v>9.1</v>
      </c>
      <c r="AI1954">
        <v>9.1</v>
      </c>
      <c r="AJ1954">
        <v>9.1</v>
      </c>
      <c r="AK1954">
        <v>9.1</v>
      </c>
      <c r="AL1954">
        <v>191900000</v>
      </c>
      <c r="AM1954">
        <v>17073000</v>
      </c>
      <c r="AN1954">
        <v>9909800</v>
      </c>
      <c r="AO1954">
        <v>68295000</v>
      </c>
      <c r="AP1954">
        <v>96619000</v>
      </c>
      <c r="AQ1954">
        <v>31312000</v>
      </c>
      <c r="AR1954">
        <v>0</v>
      </c>
      <c r="AS1954">
        <v>98104000</v>
      </c>
      <c r="AT1954">
        <v>83991000</v>
      </c>
      <c r="AU1954">
        <v>0</v>
      </c>
      <c r="AV1954">
        <v>0</v>
      </c>
      <c r="AW1954">
        <v>2</v>
      </c>
      <c r="AX1954">
        <v>1</v>
      </c>
      <c r="AZ1954">
        <v>1952</v>
      </c>
      <c r="BA1954">
        <v>13839</v>
      </c>
      <c r="BB1954" t="b">
        <v>1</v>
      </c>
      <c r="BC1954">
        <v>14251</v>
      </c>
      <c r="BD1954" t="s">
        <v>12450</v>
      </c>
      <c r="BE1954" t="s">
        <v>12451</v>
      </c>
      <c r="BF1954">
        <v>49248</v>
      </c>
    </row>
    <row r="1955" spans="1:60" x14ac:dyDescent="0.3">
      <c r="A1955" t="s">
        <v>12452</v>
      </c>
      <c r="B1955" t="s">
        <v>12452</v>
      </c>
      <c r="C1955">
        <v>2</v>
      </c>
      <c r="D1955">
        <v>2</v>
      </c>
      <c r="E1955">
        <v>2</v>
      </c>
      <c r="F1955" t="s">
        <v>12452</v>
      </c>
      <c r="G1955">
        <v>1</v>
      </c>
      <c r="H1955">
        <v>2</v>
      </c>
      <c r="I1955">
        <v>2</v>
      </c>
      <c r="J1955">
        <v>2</v>
      </c>
      <c r="K1955">
        <v>2</v>
      </c>
      <c r="L1955">
        <v>2</v>
      </c>
      <c r="M1955">
        <v>1</v>
      </c>
      <c r="N1955">
        <v>2</v>
      </c>
      <c r="O1955">
        <v>2</v>
      </c>
      <c r="P1955">
        <v>2</v>
      </c>
      <c r="Q1955">
        <v>1</v>
      </c>
      <c r="R1955">
        <v>2</v>
      </c>
      <c r="S1955">
        <v>2</v>
      </c>
      <c r="T1955">
        <v>2</v>
      </c>
      <c r="U1955">
        <v>1</v>
      </c>
      <c r="V1955">
        <v>2</v>
      </c>
      <c r="W1955">
        <v>11.1</v>
      </c>
      <c r="X1955">
        <v>11.1</v>
      </c>
      <c r="Y1955">
        <v>11.1</v>
      </c>
      <c r="Z1955">
        <v>37.432000000000002</v>
      </c>
      <c r="AA1955">
        <v>323</v>
      </c>
      <c r="AB1955">
        <v>323</v>
      </c>
      <c r="AC1955">
        <v>3</v>
      </c>
      <c r="AD1955">
        <v>3</v>
      </c>
      <c r="AE1955">
        <v>2</v>
      </c>
      <c r="AF1955">
        <v>2</v>
      </c>
      <c r="AG1955" s="1">
        <v>1.4595000000000001E-7</v>
      </c>
      <c r="AH1955">
        <v>11.1</v>
      </c>
      <c r="AI1955">
        <v>11.1</v>
      </c>
      <c r="AJ1955">
        <v>6.5</v>
      </c>
      <c r="AK1955">
        <v>11.1</v>
      </c>
      <c r="AL1955">
        <v>183750000</v>
      </c>
      <c r="AM1955">
        <v>71763000</v>
      </c>
      <c r="AN1955">
        <v>45179000</v>
      </c>
      <c r="AO1955">
        <v>36494000</v>
      </c>
      <c r="AP1955">
        <v>30310000</v>
      </c>
      <c r="AQ1955">
        <v>66807000</v>
      </c>
      <c r="AR1955">
        <v>46499000</v>
      </c>
      <c r="AS1955">
        <v>49667000</v>
      </c>
      <c r="AT1955">
        <v>0</v>
      </c>
      <c r="AU1955">
        <v>2</v>
      </c>
      <c r="AV1955">
        <v>2</v>
      </c>
      <c r="AW1955">
        <v>1</v>
      </c>
      <c r="AX1955">
        <v>0</v>
      </c>
      <c r="AZ1955">
        <v>1953</v>
      </c>
      <c r="BA1955" t="s">
        <v>12453</v>
      </c>
      <c r="BB1955" t="s">
        <v>79</v>
      </c>
      <c r="BC1955" t="s">
        <v>12454</v>
      </c>
      <c r="BD1955" t="s">
        <v>12455</v>
      </c>
      <c r="BE1955" t="s">
        <v>12456</v>
      </c>
      <c r="BF1955" t="s">
        <v>12457</v>
      </c>
    </row>
    <row r="1956" spans="1:60" x14ac:dyDescent="0.3">
      <c r="A1956" t="s">
        <v>12458</v>
      </c>
      <c r="B1956" t="s">
        <v>12458</v>
      </c>
      <c r="C1956">
        <v>2</v>
      </c>
      <c r="D1956">
        <v>2</v>
      </c>
      <c r="E1956">
        <v>2</v>
      </c>
      <c r="F1956" t="s">
        <v>12458</v>
      </c>
      <c r="G1956">
        <v>1</v>
      </c>
      <c r="H1956">
        <v>2</v>
      </c>
      <c r="I1956">
        <v>2</v>
      </c>
      <c r="J1956">
        <v>2</v>
      </c>
      <c r="K1956">
        <v>2</v>
      </c>
      <c r="L1956">
        <v>1</v>
      </c>
      <c r="M1956">
        <v>2</v>
      </c>
      <c r="N1956">
        <v>2</v>
      </c>
      <c r="O1956">
        <v>2</v>
      </c>
      <c r="P1956">
        <v>1</v>
      </c>
      <c r="Q1956">
        <v>2</v>
      </c>
      <c r="R1956">
        <v>2</v>
      </c>
      <c r="S1956">
        <v>2</v>
      </c>
      <c r="T1956">
        <v>1</v>
      </c>
      <c r="U1956">
        <v>2</v>
      </c>
      <c r="V1956">
        <v>2</v>
      </c>
      <c r="W1956">
        <v>4.9000000000000004</v>
      </c>
      <c r="X1956">
        <v>4.9000000000000004</v>
      </c>
      <c r="Y1956">
        <v>4.9000000000000004</v>
      </c>
      <c r="Z1956">
        <v>59.807000000000002</v>
      </c>
      <c r="AA1956">
        <v>531</v>
      </c>
      <c r="AB1956">
        <v>531</v>
      </c>
      <c r="AC1956">
        <v>2</v>
      </c>
      <c r="AD1956">
        <v>1</v>
      </c>
      <c r="AE1956">
        <v>2</v>
      </c>
      <c r="AF1956">
        <v>2</v>
      </c>
      <c r="AG1956" s="1">
        <v>4.2580999999999999E-6</v>
      </c>
      <c r="AH1956">
        <v>4.9000000000000004</v>
      </c>
      <c r="AI1956">
        <v>2.1</v>
      </c>
      <c r="AJ1956">
        <v>4.9000000000000004</v>
      </c>
      <c r="AK1956">
        <v>4.9000000000000004</v>
      </c>
      <c r="AL1956">
        <v>121760000</v>
      </c>
      <c r="AM1956">
        <v>12866000</v>
      </c>
      <c r="AN1956">
        <v>15837000</v>
      </c>
      <c r="AO1956">
        <v>59513000</v>
      </c>
      <c r="AP1956">
        <v>33544000</v>
      </c>
      <c r="AQ1956">
        <v>0</v>
      </c>
      <c r="AR1956">
        <v>0</v>
      </c>
      <c r="AS1956">
        <v>0</v>
      </c>
      <c r="AT1956">
        <v>42139000</v>
      </c>
      <c r="AU1956">
        <v>0</v>
      </c>
      <c r="AV1956">
        <v>1</v>
      </c>
      <c r="AW1956">
        <v>1</v>
      </c>
      <c r="AX1956">
        <v>1</v>
      </c>
      <c r="AZ1956">
        <v>1954</v>
      </c>
      <c r="BA1956" t="s">
        <v>12459</v>
      </c>
      <c r="BB1956" t="s">
        <v>79</v>
      </c>
      <c r="BC1956" t="s">
        <v>12460</v>
      </c>
      <c r="BD1956" t="s">
        <v>12461</v>
      </c>
      <c r="BE1956" t="s">
        <v>12462</v>
      </c>
      <c r="BF1956" t="s">
        <v>12463</v>
      </c>
    </row>
    <row r="1957" spans="1:60" x14ac:dyDescent="0.3">
      <c r="A1957" t="s">
        <v>12464</v>
      </c>
      <c r="B1957" t="s">
        <v>12464</v>
      </c>
      <c r="C1957">
        <v>2</v>
      </c>
      <c r="D1957">
        <v>2</v>
      </c>
      <c r="E1957">
        <v>2</v>
      </c>
      <c r="F1957" t="s">
        <v>12464</v>
      </c>
      <c r="G1957">
        <v>1</v>
      </c>
      <c r="H1957">
        <v>2</v>
      </c>
      <c r="I1957">
        <v>2</v>
      </c>
      <c r="J1957">
        <v>2</v>
      </c>
      <c r="K1957">
        <v>2</v>
      </c>
      <c r="L1957">
        <v>2</v>
      </c>
      <c r="M1957">
        <v>1</v>
      </c>
      <c r="N1957">
        <v>2</v>
      </c>
      <c r="O1957">
        <v>2</v>
      </c>
      <c r="P1957">
        <v>2</v>
      </c>
      <c r="Q1957">
        <v>1</v>
      </c>
      <c r="R1957">
        <v>2</v>
      </c>
      <c r="S1957">
        <v>2</v>
      </c>
      <c r="T1957">
        <v>2</v>
      </c>
      <c r="U1957">
        <v>1</v>
      </c>
      <c r="V1957">
        <v>2</v>
      </c>
      <c r="W1957">
        <v>3.5</v>
      </c>
      <c r="X1957">
        <v>3.5</v>
      </c>
      <c r="Y1957">
        <v>3.5</v>
      </c>
      <c r="Z1957">
        <v>99.564999999999998</v>
      </c>
      <c r="AA1957">
        <v>922</v>
      </c>
      <c r="AB1957">
        <v>922</v>
      </c>
      <c r="AC1957">
        <v>2</v>
      </c>
      <c r="AD1957">
        <v>2</v>
      </c>
      <c r="AE1957">
        <v>1</v>
      </c>
      <c r="AF1957">
        <v>3</v>
      </c>
      <c r="AG1957" s="1">
        <v>2.5571000000000002E-14</v>
      </c>
      <c r="AH1957">
        <v>3.5</v>
      </c>
      <c r="AI1957">
        <v>3.5</v>
      </c>
      <c r="AJ1957">
        <v>1.6</v>
      </c>
      <c r="AK1957">
        <v>3.5</v>
      </c>
      <c r="AL1957">
        <v>160230000</v>
      </c>
      <c r="AM1957">
        <v>52026000</v>
      </c>
      <c r="AN1957">
        <v>48744000</v>
      </c>
      <c r="AO1957">
        <v>21471000</v>
      </c>
      <c r="AP1957">
        <v>37985000</v>
      </c>
      <c r="AQ1957">
        <v>47295000</v>
      </c>
      <c r="AR1957">
        <v>55857000</v>
      </c>
      <c r="AS1957">
        <v>0</v>
      </c>
      <c r="AT1957">
        <v>37814000</v>
      </c>
      <c r="AU1957">
        <v>1</v>
      </c>
      <c r="AV1957">
        <v>2</v>
      </c>
      <c r="AW1957">
        <v>0</v>
      </c>
      <c r="AX1957">
        <v>1</v>
      </c>
      <c r="AZ1957">
        <v>1955</v>
      </c>
      <c r="BA1957" t="s">
        <v>12465</v>
      </c>
      <c r="BB1957" t="s">
        <v>79</v>
      </c>
      <c r="BC1957" t="s">
        <v>12466</v>
      </c>
      <c r="BD1957" t="s">
        <v>12467</v>
      </c>
      <c r="BE1957" t="s">
        <v>12468</v>
      </c>
      <c r="BF1957" t="s">
        <v>12469</v>
      </c>
    </row>
    <row r="1958" spans="1:60" x14ac:dyDescent="0.3">
      <c r="A1958" t="s">
        <v>12470</v>
      </c>
      <c r="B1958" t="s">
        <v>12470</v>
      </c>
      <c r="C1958" t="s">
        <v>106</v>
      </c>
      <c r="D1958" t="s">
        <v>106</v>
      </c>
      <c r="E1958" t="s">
        <v>106</v>
      </c>
      <c r="F1958" t="s">
        <v>12470</v>
      </c>
      <c r="G1958">
        <v>2</v>
      </c>
      <c r="H1958">
        <v>1</v>
      </c>
      <c r="I1958">
        <v>1</v>
      </c>
      <c r="J1958">
        <v>1</v>
      </c>
      <c r="K1958">
        <v>1</v>
      </c>
      <c r="L1958">
        <v>1</v>
      </c>
      <c r="M1958">
        <v>1</v>
      </c>
      <c r="N1958">
        <v>1</v>
      </c>
      <c r="O1958">
        <v>1</v>
      </c>
      <c r="P1958">
        <v>1</v>
      </c>
      <c r="Q1958">
        <v>1</v>
      </c>
      <c r="R1958">
        <v>1</v>
      </c>
      <c r="S1958">
        <v>1</v>
      </c>
      <c r="T1958">
        <v>1</v>
      </c>
      <c r="U1958">
        <v>1</v>
      </c>
      <c r="V1958">
        <v>1</v>
      </c>
      <c r="W1958">
        <v>2.2999999999999998</v>
      </c>
      <c r="X1958">
        <v>2.2999999999999998</v>
      </c>
      <c r="Y1958">
        <v>2.2999999999999998</v>
      </c>
      <c r="Z1958">
        <v>63.637999999999998</v>
      </c>
      <c r="AA1958">
        <v>600</v>
      </c>
      <c r="AB1958" t="s">
        <v>12471</v>
      </c>
      <c r="AC1958">
        <v>1</v>
      </c>
      <c r="AD1958">
        <v>1</v>
      </c>
      <c r="AE1958">
        <v>1</v>
      </c>
      <c r="AF1958">
        <v>1</v>
      </c>
      <c r="AG1958">
        <v>5.6524000000000001E-3</v>
      </c>
      <c r="AH1958">
        <v>2.2999999999999998</v>
      </c>
      <c r="AI1958">
        <v>2.2999999999999998</v>
      </c>
      <c r="AJ1958">
        <v>2.2999999999999998</v>
      </c>
      <c r="AK1958">
        <v>2.2999999999999998</v>
      </c>
      <c r="AL1958">
        <v>59947000</v>
      </c>
      <c r="AM1958">
        <v>14257000</v>
      </c>
      <c r="AN1958">
        <v>14257000</v>
      </c>
      <c r="AO1958">
        <v>18884000</v>
      </c>
      <c r="AP1958">
        <v>12549000</v>
      </c>
      <c r="AQ1958">
        <v>0</v>
      </c>
      <c r="AR1958">
        <v>0</v>
      </c>
      <c r="AS1958">
        <v>0</v>
      </c>
      <c r="AT1958">
        <v>15765000</v>
      </c>
      <c r="AU1958">
        <v>0</v>
      </c>
      <c r="AV1958">
        <v>1</v>
      </c>
      <c r="AW1958">
        <v>0</v>
      </c>
      <c r="AX1958">
        <v>0</v>
      </c>
      <c r="AZ1958">
        <v>1956</v>
      </c>
      <c r="BA1958">
        <v>2854</v>
      </c>
      <c r="BB1958" t="b">
        <v>1</v>
      </c>
      <c r="BC1958">
        <v>2954</v>
      </c>
      <c r="BD1958" t="s">
        <v>12472</v>
      </c>
      <c r="BE1958">
        <v>10751</v>
      </c>
      <c r="BF1958">
        <v>10751</v>
      </c>
    </row>
    <row r="1959" spans="1:60" x14ac:dyDescent="0.3">
      <c r="A1959" t="s">
        <v>12473</v>
      </c>
      <c r="B1959" t="s">
        <v>12473</v>
      </c>
      <c r="C1959" t="s">
        <v>12474</v>
      </c>
      <c r="D1959" t="s">
        <v>2324</v>
      </c>
      <c r="E1959" t="s">
        <v>2324</v>
      </c>
      <c r="F1959" t="s">
        <v>12475</v>
      </c>
      <c r="G1959">
        <v>3</v>
      </c>
      <c r="H1959">
        <v>30</v>
      </c>
      <c r="I1959">
        <v>10</v>
      </c>
      <c r="J1959">
        <v>10</v>
      </c>
      <c r="K1959">
        <v>26</v>
      </c>
      <c r="L1959">
        <v>26</v>
      </c>
      <c r="M1959">
        <v>30</v>
      </c>
      <c r="N1959">
        <v>29</v>
      </c>
      <c r="O1959">
        <v>10</v>
      </c>
      <c r="P1959">
        <v>9</v>
      </c>
      <c r="Q1959">
        <v>10</v>
      </c>
      <c r="R1959">
        <v>10</v>
      </c>
      <c r="S1959">
        <v>10</v>
      </c>
      <c r="T1959">
        <v>9</v>
      </c>
      <c r="U1959">
        <v>10</v>
      </c>
      <c r="V1959">
        <v>10</v>
      </c>
      <c r="W1959">
        <v>50.2</v>
      </c>
      <c r="X1959">
        <v>22.1</v>
      </c>
      <c r="Y1959">
        <v>22.1</v>
      </c>
      <c r="Z1959">
        <v>84.582999999999998</v>
      </c>
      <c r="AA1959">
        <v>765</v>
      </c>
      <c r="AB1959" t="s">
        <v>12476</v>
      </c>
      <c r="AC1959">
        <v>18</v>
      </c>
      <c r="AD1959">
        <v>15</v>
      </c>
      <c r="AE1959">
        <v>19</v>
      </c>
      <c r="AF1959">
        <v>20</v>
      </c>
      <c r="AG1959">
        <v>0</v>
      </c>
      <c r="AH1959">
        <v>43.9</v>
      </c>
      <c r="AI1959">
        <v>45.9</v>
      </c>
      <c r="AJ1959">
        <v>50.2</v>
      </c>
      <c r="AK1959">
        <v>49.2</v>
      </c>
      <c r="AL1959">
        <v>24059000000</v>
      </c>
      <c r="AM1959">
        <v>5099100000</v>
      </c>
      <c r="AN1959">
        <v>5572700000</v>
      </c>
      <c r="AO1959">
        <v>7068300000</v>
      </c>
      <c r="AP1959">
        <v>6319100000</v>
      </c>
      <c r="AQ1959">
        <v>5289900000</v>
      </c>
      <c r="AR1959">
        <v>5076500000</v>
      </c>
      <c r="AS1959">
        <v>8567200000</v>
      </c>
      <c r="AT1959">
        <v>6280500000</v>
      </c>
      <c r="AU1959">
        <v>19</v>
      </c>
      <c r="AV1959">
        <v>14</v>
      </c>
      <c r="AW1959">
        <v>22</v>
      </c>
      <c r="AX1959">
        <v>24</v>
      </c>
      <c r="AZ1959">
        <v>1957</v>
      </c>
      <c r="BA1959" t="s">
        <v>12477</v>
      </c>
      <c r="BB1959" t="s">
        <v>12478</v>
      </c>
      <c r="BC1959" t="s">
        <v>12479</v>
      </c>
      <c r="BD1959" t="s">
        <v>12480</v>
      </c>
      <c r="BE1959" t="s">
        <v>12481</v>
      </c>
      <c r="BF1959" t="s">
        <v>12482</v>
      </c>
      <c r="BG1959" t="s">
        <v>12483</v>
      </c>
      <c r="BH1959" t="s">
        <v>12484</v>
      </c>
    </row>
    <row r="1960" spans="1:60" x14ac:dyDescent="0.3">
      <c r="A1960" t="s">
        <v>12485</v>
      </c>
      <c r="B1960" t="s">
        <v>12486</v>
      </c>
      <c r="C1960" t="s">
        <v>1662</v>
      </c>
      <c r="D1960" t="s">
        <v>1662</v>
      </c>
      <c r="E1960" t="s">
        <v>1662</v>
      </c>
      <c r="F1960" t="s">
        <v>12486</v>
      </c>
      <c r="G1960">
        <v>2</v>
      </c>
      <c r="H1960">
        <v>4</v>
      </c>
      <c r="I1960">
        <v>4</v>
      </c>
      <c r="J1960">
        <v>4</v>
      </c>
      <c r="K1960">
        <v>3</v>
      </c>
      <c r="L1960">
        <v>3</v>
      </c>
      <c r="M1960">
        <v>4</v>
      </c>
      <c r="N1960">
        <v>4</v>
      </c>
      <c r="O1960">
        <v>3</v>
      </c>
      <c r="P1960">
        <v>3</v>
      </c>
      <c r="Q1960">
        <v>4</v>
      </c>
      <c r="R1960">
        <v>4</v>
      </c>
      <c r="S1960">
        <v>3</v>
      </c>
      <c r="T1960">
        <v>3</v>
      </c>
      <c r="U1960">
        <v>4</v>
      </c>
      <c r="V1960">
        <v>4</v>
      </c>
      <c r="W1960">
        <v>25.2</v>
      </c>
      <c r="X1960">
        <v>25.2</v>
      </c>
      <c r="Y1960">
        <v>25.2</v>
      </c>
      <c r="Z1960">
        <v>20.981999999999999</v>
      </c>
      <c r="AA1960">
        <v>202</v>
      </c>
      <c r="AB1960" t="s">
        <v>12487</v>
      </c>
      <c r="AC1960">
        <v>3</v>
      </c>
      <c r="AD1960">
        <v>3</v>
      </c>
      <c r="AE1960">
        <v>5</v>
      </c>
      <c r="AF1960">
        <v>5</v>
      </c>
      <c r="AG1960" s="1">
        <v>1.0986E-23</v>
      </c>
      <c r="AH1960">
        <v>17.8</v>
      </c>
      <c r="AI1960">
        <v>17.8</v>
      </c>
      <c r="AJ1960">
        <v>25.2</v>
      </c>
      <c r="AK1960">
        <v>25.2</v>
      </c>
      <c r="AL1960">
        <v>2226100000</v>
      </c>
      <c r="AM1960">
        <v>501120000</v>
      </c>
      <c r="AN1960">
        <v>339050000</v>
      </c>
      <c r="AO1960">
        <v>859740000</v>
      </c>
      <c r="AP1960">
        <v>526170000</v>
      </c>
      <c r="AQ1960">
        <v>587400000</v>
      </c>
      <c r="AR1960">
        <v>449610000</v>
      </c>
      <c r="AS1960">
        <v>746670000</v>
      </c>
      <c r="AT1960">
        <v>705960000</v>
      </c>
      <c r="AU1960">
        <v>3</v>
      </c>
      <c r="AV1960">
        <v>4</v>
      </c>
      <c r="AW1960">
        <v>3</v>
      </c>
      <c r="AX1960">
        <v>4</v>
      </c>
      <c r="AZ1960">
        <v>1958</v>
      </c>
      <c r="BA1960" t="s">
        <v>12488</v>
      </c>
      <c r="BB1960" t="s">
        <v>229</v>
      </c>
      <c r="BC1960" t="s">
        <v>12489</v>
      </c>
      <c r="BD1960" t="s">
        <v>12490</v>
      </c>
      <c r="BE1960" t="s">
        <v>12491</v>
      </c>
      <c r="BF1960" t="s">
        <v>12492</v>
      </c>
    </row>
    <row r="1961" spans="1:60" x14ac:dyDescent="0.3">
      <c r="A1961" t="s">
        <v>12493</v>
      </c>
      <c r="B1961" t="s">
        <v>12493</v>
      </c>
      <c r="C1961">
        <v>24</v>
      </c>
      <c r="D1961">
        <v>24</v>
      </c>
      <c r="E1961">
        <v>24</v>
      </c>
      <c r="F1961" t="s">
        <v>12493</v>
      </c>
      <c r="G1961">
        <v>1</v>
      </c>
      <c r="H1961">
        <v>24</v>
      </c>
      <c r="I1961">
        <v>24</v>
      </c>
      <c r="J1961">
        <v>24</v>
      </c>
      <c r="K1961">
        <v>17</v>
      </c>
      <c r="L1961">
        <v>20</v>
      </c>
      <c r="M1961">
        <v>21</v>
      </c>
      <c r="N1961">
        <v>20</v>
      </c>
      <c r="O1961">
        <v>17</v>
      </c>
      <c r="P1961">
        <v>20</v>
      </c>
      <c r="Q1961">
        <v>21</v>
      </c>
      <c r="R1961">
        <v>20</v>
      </c>
      <c r="S1961">
        <v>17</v>
      </c>
      <c r="T1961">
        <v>20</v>
      </c>
      <c r="U1961">
        <v>21</v>
      </c>
      <c r="V1961">
        <v>20</v>
      </c>
      <c r="W1961">
        <v>61.2</v>
      </c>
      <c r="X1961">
        <v>61.2</v>
      </c>
      <c r="Y1961">
        <v>61.2</v>
      </c>
      <c r="Z1961">
        <v>58.939</v>
      </c>
      <c r="AA1961">
        <v>549</v>
      </c>
      <c r="AB1961">
        <v>549</v>
      </c>
      <c r="AC1961">
        <v>25</v>
      </c>
      <c r="AD1961">
        <v>24</v>
      </c>
      <c r="AE1961">
        <v>30</v>
      </c>
      <c r="AF1961">
        <v>28</v>
      </c>
      <c r="AG1961">
        <v>0</v>
      </c>
      <c r="AH1961">
        <v>42.4</v>
      </c>
      <c r="AI1961">
        <v>52.1</v>
      </c>
      <c r="AJ1961">
        <v>56.3</v>
      </c>
      <c r="AK1961">
        <v>52.1</v>
      </c>
      <c r="AL1961">
        <v>25186000000</v>
      </c>
      <c r="AM1961">
        <v>7520700000</v>
      </c>
      <c r="AN1961">
        <v>6125500000</v>
      </c>
      <c r="AO1961">
        <v>5975300000</v>
      </c>
      <c r="AP1961">
        <v>5564100000</v>
      </c>
      <c r="AQ1961">
        <v>6931800000</v>
      </c>
      <c r="AR1961">
        <v>6578900000</v>
      </c>
      <c r="AS1961">
        <v>6020000000</v>
      </c>
      <c r="AT1961">
        <v>6907400000</v>
      </c>
      <c r="AU1961">
        <v>24</v>
      </c>
      <c r="AV1961">
        <v>22</v>
      </c>
      <c r="AW1961">
        <v>27</v>
      </c>
      <c r="AX1961">
        <v>28</v>
      </c>
      <c r="AZ1961">
        <v>1959</v>
      </c>
      <c r="BA1961" t="s">
        <v>12494</v>
      </c>
      <c r="BB1961" t="s">
        <v>738</v>
      </c>
      <c r="BC1961" t="s">
        <v>12495</v>
      </c>
      <c r="BD1961" t="s">
        <v>12496</v>
      </c>
      <c r="BE1961" t="s">
        <v>12497</v>
      </c>
      <c r="BF1961" t="s">
        <v>12498</v>
      </c>
      <c r="BG1961" t="s">
        <v>12499</v>
      </c>
      <c r="BH1961" t="s">
        <v>12500</v>
      </c>
    </row>
    <row r="1962" spans="1:60" x14ac:dyDescent="0.3">
      <c r="A1962" t="s">
        <v>12501</v>
      </c>
      <c r="B1962" t="s">
        <v>12502</v>
      </c>
      <c r="C1962" t="s">
        <v>1662</v>
      </c>
      <c r="D1962" t="s">
        <v>112</v>
      </c>
      <c r="E1962" t="s">
        <v>112</v>
      </c>
      <c r="F1962" t="s">
        <v>12502</v>
      </c>
      <c r="G1962">
        <v>2</v>
      </c>
      <c r="H1962">
        <v>4</v>
      </c>
      <c r="I1962">
        <v>3</v>
      </c>
      <c r="J1962">
        <v>3</v>
      </c>
      <c r="K1962">
        <v>2</v>
      </c>
      <c r="L1962">
        <v>2</v>
      </c>
      <c r="M1962">
        <v>3</v>
      </c>
      <c r="N1962">
        <v>3</v>
      </c>
      <c r="O1962">
        <v>2</v>
      </c>
      <c r="P1962">
        <v>2</v>
      </c>
      <c r="Q1962">
        <v>2</v>
      </c>
      <c r="R1962">
        <v>2</v>
      </c>
      <c r="S1962">
        <v>2</v>
      </c>
      <c r="T1962">
        <v>2</v>
      </c>
      <c r="U1962">
        <v>2</v>
      </c>
      <c r="V1962">
        <v>2</v>
      </c>
      <c r="W1962">
        <v>19.600000000000001</v>
      </c>
      <c r="X1962">
        <v>16.7</v>
      </c>
      <c r="Y1962">
        <v>16.7</v>
      </c>
      <c r="Z1962">
        <v>28.146000000000001</v>
      </c>
      <c r="AA1962">
        <v>270</v>
      </c>
      <c r="AB1962" t="s">
        <v>12503</v>
      </c>
      <c r="AC1962">
        <v>2</v>
      </c>
      <c r="AD1962">
        <v>2</v>
      </c>
      <c r="AE1962">
        <v>2</v>
      </c>
      <c r="AF1962">
        <v>2</v>
      </c>
      <c r="AG1962" s="1">
        <v>1.8413E-14</v>
      </c>
      <c r="AH1962">
        <v>12.2</v>
      </c>
      <c r="AI1962">
        <v>12.2</v>
      </c>
      <c r="AJ1962">
        <v>15.2</v>
      </c>
      <c r="AK1962">
        <v>13.3</v>
      </c>
      <c r="AL1962">
        <v>202090000</v>
      </c>
      <c r="AM1962">
        <v>66843000</v>
      </c>
      <c r="AN1962">
        <v>52327000</v>
      </c>
      <c r="AO1962">
        <v>48696000</v>
      </c>
      <c r="AP1962">
        <v>34220000</v>
      </c>
      <c r="AQ1962">
        <v>68743000</v>
      </c>
      <c r="AR1962">
        <v>57564000</v>
      </c>
      <c r="AS1962">
        <v>53233000</v>
      </c>
      <c r="AT1962">
        <v>0</v>
      </c>
      <c r="AU1962">
        <v>2</v>
      </c>
      <c r="AV1962">
        <v>2</v>
      </c>
      <c r="AW1962">
        <v>1</v>
      </c>
      <c r="AX1962">
        <v>2</v>
      </c>
      <c r="AZ1962">
        <v>1960</v>
      </c>
      <c r="BA1962" t="s">
        <v>12504</v>
      </c>
      <c r="BB1962" t="s">
        <v>4678</v>
      </c>
      <c r="BC1962" t="s">
        <v>12505</v>
      </c>
      <c r="BD1962" t="s">
        <v>12506</v>
      </c>
      <c r="BE1962" t="s">
        <v>12507</v>
      </c>
      <c r="BF1962" t="s">
        <v>12508</v>
      </c>
    </row>
    <row r="1963" spans="1:60" x14ac:dyDescent="0.3">
      <c r="A1963" t="s">
        <v>12509</v>
      </c>
      <c r="B1963" t="s">
        <v>12509</v>
      </c>
      <c r="C1963">
        <v>6</v>
      </c>
      <c r="D1963">
        <v>6</v>
      </c>
      <c r="E1963">
        <v>6</v>
      </c>
      <c r="F1963" t="s">
        <v>12509</v>
      </c>
      <c r="G1963">
        <v>1</v>
      </c>
      <c r="H1963">
        <v>6</v>
      </c>
      <c r="I1963">
        <v>6</v>
      </c>
      <c r="J1963">
        <v>6</v>
      </c>
      <c r="K1963">
        <v>4</v>
      </c>
      <c r="L1963">
        <v>3</v>
      </c>
      <c r="M1963">
        <v>4</v>
      </c>
      <c r="N1963">
        <v>4</v>
      </c>
      <c r="O1963">
        <v>4</v>
      </c>
      <c r="P1963">
        <v>3</v>
      </c>
      <c r="Q1963">
        <v>4</v>
      </c>
      <c r="R1963">
        <v>4</v>
      </c>
      <c r="S1963">
        <v>4</v>
      </c>
      <c r="T1963">
        <v>3</v>
      </c>
      <c r="U1963">
        <v>4</v>
      </c>
      <c r="V1963">
        <v>4</v>
      </c>
      <c r="W1963">
        <v>30.7</v>
      </c>
      <c r="X1963">
        <v>30.7</v>
      </c>
      <c r="Y1963">
        <v>30.7</v>
      </c>
      <c r="Z1963">
        <v>29.623999999999999</v>
      </c>
      <c r="AA1963">
        <v>267</v>
      </c>
      <c r="AB1963">
        <v>267</v>
      </c>
      <c r="AC1963">
        <v>6</v>
      </c>
      <c r="AD1963">
        <v>3</v>
      </c>
      <c r="AE1963">
        <v>4</v>
      </c>
      <c r="AF1963">
        <v>4</v>
      </c>
      <c r="AG1963" s="1">
        <v>1.2825000000000001E-44</v>
      </c>
      <c r="AH1963">
        <v>19.100000000000001</v>
      </c>
      <c r="AI1963">
        <v>14.2</v>
      </c>
      <c r="AJ1963">
        <v>21</v>
      </c>
      <c r="AK1963">
        <v>23.6</v>
      </c>
      <c r="AL1963">
        <v>1199500000</v>
      </c>
      <c r="AM1963">
        <v>521690000</v>
      </c>
      <c r="AN1963">
        <v>325840000</v>
      </c>
      <c r="AO1963">
        <v>236520000</v>
      </c>
      <c r="AP1963">
        <v>115390000</v>
      </c>
      <c r="AQ1963">
        <v>445580000</v>
      </c>
      <c r="AR1963">
        <v>353610000</v>
      </c>
      <c r="AS1963">
        <v>222560000</v>
      </c>
      <c r="AT1963">
        <v>204740000</v>
      </c>
      <c r="AU1963">
        <v>3</v>
      </c>
      <c r="AV1963">
        <v>3</v>
      </c>
      <c r="AW1963">
        <v>4</v>
      </c>
      <c r="AX1963">
        <v>1</v>
      </c>
      <c r="AZ1963">
        <v>1961</v>
      </c>
      <c r="BA1963" t="s">
        <v>12510</v>
      </c>
      <c r="BB1963" t="s">
        <v>591</v>
      </c>
      <c r="BC1963" t="s">
        <v>12511</v>
      </c>
      <c r="BD1963" t="s">
        <v>12512</v>
      </c>
      <c r="BE1963" t="s">
        <v>12513</v>
      </c>
      <c r="BF1963" t="s">
        <v>12514</v>
      </c>
    </row>
    <row r="1964" spans="1:60" x14ac:dyDescent="0.3">
      <c r="A1964" t="s">
        <v>12515</v>
      </c>
      <c r="B1964" t="s">
        <v>12515</v>
      </c>
      <c r="C1964">
        <v>6</v>
      </c>
      <c r="D1964">
        <v>6</v>
      </c>
      <c r="E1964">
        <v>6</v>
      </c>
      <c r="F1964" t="s">
        <v>12515</v>
      </c>
      <c r="G1964">
        <v>1</v>
      </c>
      <c r="H1964">
        <v>6</v>
      </c>
      <c r="I1964">
        <v>6</v>
      </c>
      <c r="J1964">
        <v>6</v>
      </c>
      <c r="K1964">
        <v>4</v>
      </c>
      <c r="L1964">
        <v>5</v>
      </c>
      <c r="M1964">
        <v>6</v>
      </c>
      <c r="N1964">
        <v>6</v>
      </c>
      <c r="O1964">
        <v>4</v>
      </c>
      <c r="P1964">
        <v>5</v>
      </c>
      <c r="Q1964">
        <v>6</v>
      </c>
      <c r="R1964">
        <v>6</v>
      </c>
      <c r="S1964">
        <v>4</v>
      </c>
      <c r="T1964">
        <v>5</v>
      </c>
      <c r="U1964">
        <v>6</v>
      </c>
      <c r="V1964">
        <v>6</v>
      </c>
      <c r="W1964">
        <v>15.3</v>
      </c>
      <c r="X1964">
        <v>15.3</v>
      </c>
      <c r="Y1964">
        <v>15.3</v>
      </c>
      <c r="Z1964">
        <v>54.058999999999997</v>
      </c>
      <c r="AA1964">
        <v>491</v>
      </c>
      <c r="AB1964">
        <v>491</v>
      </c>
      <c r="AC1964">
        <v>5</v>
      </c>
      <c r="AD1964">
        <v>6</v>
      </c>
      <c r="AE1964">
        <v>8</v>
      </c>
      <c r="AF1964">
        <v>7</v>
      </c>
      <c r="AG1964" s="1">
        <v>9.7652000000000004E-29</v>
      </c>
      <c r="AH1964">
        <v>9.8000000000000007</v>
      </c>
      <c r="AI1964">
        <v>13.4</v>
      </c>
      <c r="AJ1964">
        <v>15.3</v>
      </c>
      <c r="AK1964">
        <v>15.3</v>
      </c>
      <c r="AL1964">
        <v>2966400000</v>
      </c>
      <c r="AM1964">
        <v>757290000</v>
      </c>
      <c r="AN1964">
        <v>692050000</v>
      </c>
      <c r="AO1964">
        <v>831250000</v>
      </c>
      <c r="AP1964">
        <v>685810000</v>
      </c>
      <c r="AQ1964">
        <v>936560000</v>
      </c>
      <c r="AR1964">
        <v>717330000</v>
      </c>
      <c r="AS1964">
        <v>832760000</v>
      </c>
      <c r="AT1964">
        <v>828160000</v>
      </c>
      <c r="AU1964">
        <v>2</v>
      </c>
      <c r="AV1964">
        <v>2</v>
      </c>
      <c r="AW1964">
        <v>6</v>
      </c>
      <c r="AX1964">
        <v>7</v>
      </c>
      <c r="AZ1964">
        <v>1962</v>
      </c>
      <c r="BA1964" t="s">
        <v>12516</v>
      </c>
      <c r="BB1964" t="s">
        <v>591</v>
      </c>
      <c r="BC1964" t="s">
        <v>12517</v>
      </c>
      <c r="BD1964" t="s">
        <v>12518</v>
      </c>
      <c r="BE1964" t="s">
        <v>12519</v>
      </c>
      <c r="BF1964" t="s">
        <v>12520</v>
      </c>
    </row>
    <row r="1965" spans="1:60" x14ac:dyDescent="0.3">
      <c r="A1965" t="s">
        <v>12521</v>
      </c>
      <c r="B1965" t="s">
        <v>12521</v>
      </c>
      <c r="C1965">
        <v>2</v>
      </c>
      <c r="D1965">
        <v>2</v>
      </c>
      <c r="E1965">
        <v>2</v>
      </c>
      <c r="F1965" t="s">
        <v>12521</v>
      </c>
      <c r="G1965">
        <v>1</v>
      </c>
      <c r="H1965">
        <v>2</v>
      </c>
      <c r="I1965">
        <v>2</v>
      </c>
      <c r="J1965">
        <v>2</v>
      </c>
      <c r="K1965">
        <v>1</v>
      </c>
      <c r="L1965">
        <v>1</v>
      </c>
      <c r="M1965">
        <v>2</v>
      </c>
      <c r="N1965">
        <v>1</v>
      </c>
      <c r="O1965">
        <v>1</v>
      </c>
      <c r="P1965">
        <v>1</v>
      </c>
      <c r="Q1965">
        <v>2</v>
      </c>
      <c r="R1965">
        <v>1</v>
      </c>
      <c r="S1965">
        <v>1</v>
      </c>
      <c r="T1965">
        <v>1</v>
      </c>
      <c r="U1965">
        <v>2</v>
      </c>
      <c r="V1965">
        <v>1</v>
      </c>
      <c r="W1965">
        <v>7.2</v>
      </c>
      <c r="X1965">
        <v>7.2</v>
      </c>
      <c r="Y1965">
        <v>7.2</v>
      </c>
      <c r="Z1965">
        <v>51.192999999999998</v>
      </c>
      <c r="AA1965">
        <v>471</v>
      </c>
      <c r="AB1965">
        <v>471</v>
      </c>
      <c r="AC1965">
        <v>1</v>
      </c>
      <c r="AD1965">
        <v>1</v>
      </c>
      <c r="AE1965">
        <v>2</v>
      </c>
      <c r="AF1965">
        <v>1</v>
      </c>
      <c r="AG1965" s="1">
        <v>3.5011E-7</v>
      </c>
      <c r="AH1965">
        <v>3.2</v>
      </c>
      <c r="AI1965">
        <v>3.2</v>
      </c>
      <c r="AJ1965">
        <v>7.2</v>
      </c>
      <c r="AK1965">
        <v>3.2</v>
      </c>
      <c r="AL1965">
        <v>131990000</v>
      </c>
      <c r="AM1965">
        <v>34663000</v>
      </c>
      <c r="AN1965">
        <v>26689000</v>
      </c>
      <c r="AO1965">
        <v>40631000</v>
      </c>
      <c r="AP1965">
        <v>30010000</v>
      </c>
      <c r="AQ1965">
        <v>0</v>
      </c>
      <c r="AR1965">
        <v>0</v>
      </c>
      <c r="AS1965">
        <v>44594000</v>
      </c>
      <c r="AT1965">
        <v>0</v>
      </c>
      <c r="AU1965">
        <v>0</v>
      </c>
      <c r="AV1965">
        <v>1</v>
      </c>
      <c r="AW1965">
        <v>2</v>
      </c>
      <c r="AX1965">
        <v>0</v>
      </c>
      <c r="AZ1965">
        <v>1963</v>
      </c>
      <c r="BA1965" t="s">
        <v>12522</v>
      </c>
      <c r="BB1965" t="s">
        <v>79</v>
      </c>
      <c r="BC1965" t="s">
        <v>12523</v>
      </c>
      <c r="BD1965" t="s">
        <v>12524</v>
      </c>
      <c r="BE1965" t="s">
        <v>12525</v>
      </c>
      <c r="BF1965" t="s">
        <v>12526</v>
      </c>
    </row>
    <row r="1966" spans="1:60" x14ac:dyDescent="0.3">
      <c r="A1966" t="s">
        <v>12527</v>
      </c>
      <c r="B1966" t="s">
        <v>12527</v>
      </c>
      <c r="C1966">
        <v>1</v>
      </c>
      <c r="D1966">
        <v>1</v>
      </c>
      <c r="E1966">
        <v>1</v>
      </c>
      <c r="F1966" t="s">
        <v>12527</v>
      </c>
      <c r="G1966">
        <v>1</v>
      </c>
      <c r="H1966">
        <v>1</v>
      </c>
      <c r="I1966">
        <v>1</v>
      </c>
      <c r="J1966">
        <v>1</v>
      </c>
      <c r="K1966">
        <v>1</v>
      </c>
      <c r="L1966">
        <v>1</v>
      </c>
      <c r="M1966">
        <v>1</v>
      </c>
      <c r="N1966">
        <v>1</v>
      </c>
      <c r="O1966">
        <v>1</v>
      </c>
      <c r="P1966">
        <v>1</v>
      </c>
      <c r="Q1966">
        <v>1</v>
      </c>
      <c r="R1966">
        <v>1</v>
      </c>
      <c r="S1966">
        <v>1</v>
      </c>
      <c r="T1966">
        <v>1</v>
      </c>
      <c r="U1966">
        <v>1</v>
      </c>
      <c r="V1966">
        <v>1</v>
      </c>
      <c r="W1966">
        <v>9.1999999999999993</v>
      </c>
      <c r="X1966">
        <v>9.1999999999999993</v>
      </c>
      <c r="Y1966">
        <v>9.1999999999999993</v>
      </c>
      <c r="Z1966">
        <v>25.706</v>
      </c>
      <c r="AA1966">
        <v>240</v>
      </c>
      <c r="AB1966">
        <v>240</v>
      </c>
      <c r="AC1966">
        <v>3</v>
      </c>
      <c r="AD1966">
        <v>2</v>
      </c>
      <c r="AE1966">
        <v>3</v>
      </c>
      <c r="AF1966">
        <v>3</v>
      </c>
      <c r="AG1966" s="1">
        <v>4.7940999999999996E-19</v>
      </c>
      <c r="AH1966">
        <v>9.1999999999999993</v>
      </c>
      <c r="AI1966">
        <v>9.1999999999999993</v>
      </c>
      <c r="AJ1966">
        <v>9.1999999999999993</v>
      </c>
      <c r="AK1966">
        <v>9.1999999999999993</v>
      </c>
      <c r="AL1966">
        <v>697960000</v>
      </c>
      <c r="AM1966">
        <v>148690000</v>
      </c>
      <c r="AN1966">
        <v>160340000</v>
      </c>
      <c r="AO1966">
        <v>168520000</v>
      </c>
      <c r="AP1966">
        <v>220410000</v>
      </c>
      <c r="AQ1966">
        <v>137960000</v>
      </c>
      <c r="AR1966">
        <v>169810000</v>
      </c>
      <c r="AS1966">
        <v>174620000</v>
      </c>
      <c r="AT1966">
        <v>267030000</v>
      </c>
      <c r="AU1966">
        <v>7</v>
      </c>
      <c r="AV1966">
        <v>4</v>
      </c>
      <c r="AW1966">
        <v>4</v>
      </c>
      <c r="AX1966">
        <v>5</v>
      </c>
      <c r="AZ1966">
        <v>1964</v>
      </c>
      <c r="BA1966">
        <v>13589</v>
      </c>
      <c r="BB1966" t="b">
        <v>1</v>
      </c>
      <c r="BC1966">
        <v>13997</v>
      </c>
      <c r="BD1966" t="s">
        <v>12528</v>
      </c>
      <c r="BE1966" t="s">
        <v>12529</v>
      </c>
      <c r="BF1966">
        <v>48458</v>
      </c>
    </row>
    <row r="1967" spans="1:60" x14ac:dyDescent="0.3">
      <c r="A1967" t="s">
        <v>12530</v>
      </c>
      <c r="B1967" t="s">
        <v>12530</v>
      </c>
      <c r="C1967">
        <v>22</v>
      </c>
      <c r="D1967">
        <v>22</v>
      </c>
      <c r="E1967">
        <v>3</v>
      </c>
      <c r="F1967" t="s">
        <v>12530</v>
      </c>
      <c r="G1967">
        <v>1</v>
      </c>
      <c r="H1967">
        <v>22</v>
      </c>
      <c r="I1967">
        <v>22</v>
      </c>
      <c r="J1967">
        <v>3</v>
      </c>
      <c r="K1967">
        <v>18</v>
      </c>
      <c r="L1967">
        <v>19</v>
      </c>
      <c r="M1967">
        <v>21</v>
      </c>
      <c r="N1967">
        <v>21</v>
      </c>
      <c r="O1967">
        <v>18</v>
      </c>
      <c r="P1967">
        <v>19</v>
      </c>
      <c r="Q1967">
        <v>21</v>
      </c>
      <c r="R1967">
        <v>21</v>
      </c>
      <c r="S1967">
        <v>3</v>
      </c>
      <c r="T1967">
        <v>3</v>
      </c>
      <c r="U1967">
        <v>3</v>
      </c>
      <c r="V1967">
        <v>2</v>
      </c>
      <c r="W1967">
        <v>76.3</v>
      </c>
      <c r="X1967">
        <v>76.3</v>
      </c>
      <c r="Y1967">
        <v>10.4</v>
      </c>
      <c r="Z1967">
        <v>36.914000000000001</v>
      </c>
      <c r="AA1967">
        <v>338</v>
      </c>
      <c r="AB1967">
        <v>338</v>
      </c>
      <c r="AC1967">
        <v>113</v>
      </c>
      <c r="AD1967">
        <v>73</v>
      </c>
      <c r="AE1967">
        <v>117</v>
      </c>
      <c r="AF1967">
        <v>109</v>
      </c>
      <c r="AG1967">
        <v>0</v>
      </c>
      <c r="AH1967">
        <v>67.5</v>
      </c>
      <c r="AI1967">
        <v>74.3</v>
      </c>
      <c r="AJ1967">
        <v>74.3</v>
      </c>
      <c r="AK1967">
        <v>74</v>
      </c>
      <c r="AL1967">
        <v>179350000000</v>
      </c>
      <c r="AM1967">
        <v>49593000000</v>
      </c>
      <c r="AN1967">
        <v>39098000000</v>
      </c>
      <c r="AO1967">
        <v>52937000000</v>
      </c>
      <c r="AP1967">
        <v>37718000000</v>
      </c>
      <c r="AQ1967">
        <v>39838000000</v>
      </c>
      <c r="AR1967">
        <v>36299000000</v>
      </c>
      <c r="AS1967">
        <v>46673000000</v>
      </c>
      <c r="AT1967">
        <v>41165000000</v>
      </c>
      <c r="AU1967">
        <v>137</v>
      </c>
      <c r="AV1967">
        <v>91</v>
      </c>
      <c r="AW1967">
        <v>140</v>
      </c>
      <c r="AX1967">
        <v>124</v>
      </c>
      <c r="AZ1967">
        <v>1965</v>
      </c>
      <c r="BA1967" t="s">
        <v>12531</v>
      </c>
      <c r="BB1967" t="s">
        <v>3590</v>
      </c>
      <c r="BC1967" t="s">
        <v>12532</v>
      </c>
      <c r="BD1967" t="s">
        <v>12533</v>
      </c>
      <c r="BE1967" t="s">
        <v>12534</v>
      </c>
      <c r="BF1967" t="s">
        <v>12535</v>
      </c>
      <c r="BG1967" t="s">
        <v>1774</v>
      </c>
      <c r="BH1967" t="s">
        <v>1775</v>
      </c>
    </row>
    <row r="1968" spans="1:60" x14ac:dyDescent="0.3">
      <c r="A1968" t="s">
        <v>12536</v>
      </c>
      <c r="B1968" t="s">
        <v>12536</v>
      </c>
      <c r="C1968" t="s">
        <v>12537</v>
      </c>
      <c r="D1968" t="s">
        <v>12537</v>
      </c>
      <c r="E1968" t="s">
        <v>12537</v>
      </c>
      <c r="F1968" t="s">
        <v>12538</v>
      </c>
      <c r="G1968">
        <v>4</v>
      </c>
      <c r="H1968">
        <v>8</v>
      </c>
      <c r="I1968">
        <v>8</v>
      </c>
      <c r="J1968">
        <v>8</v>
      </c>
      <c r="K1968">
        <v>5</v>
      </c>
      <c r="L1968">
        <v>5</v>
      </c>
      <c r="M1968">
        <v>8</v>
      </c>
      <c r="N1968">
        <v>8</v>
      </c>
      <c r="O1968">
        <v>5</v>
      </c>
      <c r="P1968">
        <v>5</v>
      </c>
      <c r="Q1968">
        <v>8</v>
      </c>
      <c r="R1968">
        <v>8</v>
      </c>
      <c r="S1968">
        <v>5</v>
      </c>
      <c r="T1968">
        <v>5</v>
      </c>
      <c r="U1968">
        <v>8</v>
      </c>
      <c r="V1968">
        <v>8</v>
      </c>
      <c r="W1968">
        <v>62.4</v>
      </c>
      <c r="X1968">
        <v>62.4</v>
      </c>
      <c r="Y1968">
        <v>62.4</v>
      </c>
      <c r="Z1968">
        <v>13.406000000000001</v>
      </c>
      <c r="AA1968">
        <v>125</v>
      </c>
      <c r="AB1968" t="s">
        <v>12539</v>
      </c>
      <c r="AC1968">
        <v>8</v>
      </c>
      <c r="AD1968">
        <v>7</v>
      </c>
      <c r="AE1968">
        <v>12</v>
      </c>
      <c r="AF1968">
        <v>10</v>
      </c>
      <c r="AG1968" s="1">
        <v>1.8784999999999999E-82</v>
      </c>
      <c r="AH1968">
        <v>55.2</v>
      </c>
      <c r="AI1968">
        <v>55.2</v>
      </c>
      <c r="AJ1968">
        <v>62.4</v>
      </c>
      <c r="AK1968">
        <v>62.4</v>
      </c>
      <c r="AL1968">
        <v>14824000000</v>
      </c>
      <c r="AM1968">
        <v>2614300000</v>
      </c>
      <c r="AN1968">
        <v>2978700000</v>
      </c>
      <c r="AO1968">
        <v>4198900000</v>
      </c>
      <c r="AP1968">
        <v>5032000000</v>
      </c>
      <c r="AQ1968">
        <v>1634200000</v>
      </c>
      <c r="AR1968">
        <v>2175400000</v>
      </c>
      <c r="AS1968">
        <v>6439300000</v>
      </c>
      <c r="AT1968">
        <v>6280100000</v>
      </c>
      <c r="AU1968">
        <v>10</v>
      </c>
      <c r="AV1968">
        <v>9</v>
      </c>
      <c r="AW1968">
        <v>11</v>
      </c>
      <c r="AX1968">
        <v>18</v>
      </c>
      <c r="AZ1968">
        <v>1966</v>
      </c>
      <c r="BA1968" t="s">
        <v>12540</v>
      </c>
      <c r="BB1968" t="s">
        <v>148</v>
      </c>
      <c r="BC1968" t="s">
        <v>12541</v>
      </c>
      <c r="BD1968" t="s">
        <v>12542</v>
      </c>
      <c r="BE1968" t="s">
        <v>12543</v>
      </c>
      <c r="BF1968" t="s">
        <v>12544</v>
      </c>
      <c r="BG1968">
        <v>464</v>
      </c>
      <c r="BH1968">
        <v>81</v>
      </c>
    </row>
    <row r="1969" spans="1:60" x14ac:dyDescent="0.3">
      <c r="A1969" t="s">
        <v>12545</v>
      </c>
      <c r="B1969" t="s">
        <v>12545</v>
      </c>
      <c r="C1969">
        <v>3</v>
      </c>
      <c r="D1969">
        <v>3</v>
      </c>
      <c r="E1969">
        <v>3</v>
      </c>
      <c r="F1969" t="s">
        <v>12545</v>
      </c>
      <c r="G1969">
        <v>1</v>
      </c>
      <c r="H1969">
        <v>3</v>
      </c>
      <c r="I1969">
        <v>3</v>
      </c>
      <c r="J1969">
        <v>3</v>
      </c>
      <c r="K1969">
        <v>2</v>
      </c>
      <c r="L1969">
        <v>3</v>
      </c>
      <c r="M1969">
        <v>2</v>
      </c>
      <c r="N1969">
        <v>2</v>
      </c>
      <c r="O1969">
        <v>2</v>
      </c>
      <c r="P1969">
        <v>3</v>
      </c>
      <c r="Q1969">
        <v>2</v>
      </c>
      <c r="R1969">
        <v>2</v>
      </c>
      <c r="S1969">
        <v>2</v>
      </c>
      <c r="T1969">
        <v>3</v>
      </c>
      <c r="U1969">
        <v>2</v>
      </c>
      <c r="V1969">
        <v>2</v>
      </c>
      <c r="W1969">
        <v>4.9000000000000004</v>
      </c>
      <c r="X1969">
        <v>4.9000000000000004</v>
      </c>
      <c r="Y1969">
        <v>4.9000000000000004</v>
      </c>
      <c r="Z1969">
        <v>79.897999999999996</v>
      </c>
      <c r="AA1969">
        <v>718</v>
      </c>
      <c r="AB1969">
        <v>718</v>
      </c>
      <c r="AC1969">
        <v>2</v>
      </c>
      <c r="AD1969">
        <v>3</v>
      </c>
      <c r="AE1969">
        <v>2</v>
      </c>
      <c r="AF1969">
        <v>2</v>
      </c>
      <c r="AG1969" s="1">
        <v>2.1122000000000001E-7</v>
      </c>
      <c r="AH1969">
        <v>3.3</v>
      </c>
      <c r="AI1969">
        <v>4.9000000000000004</v>
      </c>
      <c r="AJ1969">
        <v>3.5</v>
      </c>
      <c r="AK1969">
        <v>3.5</v>
      </c>
      <c r="AL1969">
        <v>330330000</v>
      </c>
      <c r="AM1969">
        <v>157520000</v>
      </c>
      <c r="AN1969">
        <v>77888000</v>
      </c>
      <c r="AO1969">
        <v>55431000</v>
      </c>
      <c r="AP1969">
        <v>39491000</v>
      </c>
      <c r="AQ1969">
        <v>0</v>
      </c>
      <c r="AR1969">
        <v>74433000</v>
      </c>
      <c r="AS1969">
        <v>65244000</v>
      </c>
      <c r="AT1969">
        <v>58968000</v>
      </c>
      <c r="AU1969">
        <v>1</v>
      </c>
      <c r="AV1969">
        <v>1</v>
      </c>
      <c r="AW1969">
        <v>2</v>
      </c>
      <c r="AX1969">
        <v>0</v>
      </c>
      <c r="AZ1969">
        <v>1967</v>
      </c>
      <c r="BA1969" t="s">
        <v>12546</v>
      </c>
      <c r="BB1969" t="s">
        <v>72</v>
      </c>
      <c r="BC1969" t="s">
        <v>12547</v>
      </c>
      <c r="BD1969" t="s">
        <v>12548</v>
      </c>
      <c r="BE1969" t="s">
        <v>12549</v>
      </c>
      <c r="BF1969" t="s">
        <v>12550</v>
      </c>
    </row>
    <row r="1970" spans="1:60" x14ac:dyDescent="0.3">
      <c r="A1970" t="s">
        <v>12551</v>
      </c>
      <c r="B1970" t="s">
        <v>12551</v>
      </c>
      <c r="C1970">
        <v>1</v>
      </c>
      <c r="D1970">
        <v>1</v>
      </c>
      <c r="E1970">
        <v>1</v>
      </c>
      <c r="F1970" t="s">
        <v>12552</v>
      </c>
      <c r="G1970">
        <v>1</v>
      </c>
      <c r="H1970">
        <v>1</v>
      </c>
      <c r="I1970">
        <v>1</v>
      </c>
      <c r="J1970">
        <v>1</v>
      </c>
      <c r="K1970">
        <v>1</v>
      </c>
      <c r="L1970">
        <v>1</v>
      </c>
      <c r="M1970">
        <v>0</v>
      </c>
      <c r="N1970">
        <v>1</v>
      </c>
      <c r="O1970">
        <v>1</v>
      </c>
      <c r="P1970">
        <v>1</v>
      </c>
      <c r="Q1970">
        <v>0</v>
      </c>
      <c r="R1970">
        <v>1</v>
      </c>
      <c r="S1970">
        <v>1</v>
      </c>
      <c r="T1970">
        <v>1</v>
      </c>
      <c r="U1970">
        <v>0</v>
      </c>
      <c r="V1970">
        <v>1</v>
      </c>
      <c r="W1970">
        <v>1.8</v>
      </c>
      <c r="X1970">
        <v>1.8</v>
      </c>
      <c r="Y1970">
        <v>1.8</v>
      </c>
      <c r="Z1970">
        <v>123.93</v>
      </c>
      <c r="AA1970">
        <v>1118</v>
      </c>
      <c r="AB1970">
        <v>1118</v>
      </c>
      <c r="AC1970">
        <v>1</v>
      </c>
      <c r="AD1970">
        <v>1</v>
      </c>
      <c r="AF1970">
        <v>1</v>
      </c>
      <c r="AG1970" s="1">
        <v>1.3782E-6</v>
      </c>
      <c r="AH1970">
        <v>1.8</v>
      </c>
      <c r="AI1970">
        <v>1.8</v>
      </c>
      <c r="AJ1970">
        <v>0</v>
      </c>
      <c r="AK1970">
        <v>1.8</v>
      </c>
      <c r="AL1970">
        <v>42397000</v>
      </c>
      <c r="AM1970">
        <v>15170000</v>
      </c>
      <c r="AN1970">
        <v>15846000</v>
      </c>
      <c r="AO1970">
        <v>0</v>
      </c>
      <c r="AP1970">
        <v>11382000</v>
      </c>
      <c r="AQ1970">
        <v>0</v>
      </c>
      <c r="AR1970">
        <v>0</v>
      </c>
      <c r="AS1970">
        <v>0</v>
      </c>
      <c r="AT1970">
        <v>14298000</v>
      </c>
      <c r="AU1970">
        <v>1</v>
      </c>
      <c r="AV1970">
        <v>1</v>
      </c>
      <c r="AW1970">
        <v>0</v>
      </c>
      <c r="AX1970">
        <v>0</v>
      </c>
      <c r="AZ1970">
        <v>1968</v>
      </c>
      <c r="BA1970">
        <v>12038</v>
      </c>
      <c r="BB1970" t="b">
        <v>1</v>
      </c>
      <c r="BC1970">
        <v>12411</v>
      </c>
      <c r="BD1970" t="s">
        <v>12553</v>
      </c>
      <c r="BE1970" t="s">
        <v>12554</v>
      </c>
      <c r="BF1970">
        <v>43569</v>
      </c>
    </row>
    <row r="1971" spans="1:60" x14ac:dyDescent="0.3">
      <c r="A1971" t="s">
        <v>12555</v>
      </c>
      <c r="B1971" t="s">
        <v>12555</v>
      </c>
      <c r="C1971" t="s">
        <v>106</v>
      </c>
      <c r="D1971" t="s">
        <v>106</v>
      </c>
      <c r="E1971" t="s">
        <v>106</v>
      </c>
      <c r="F1971" t="s">
        <v>12555</v>
      </c>
      <c r="G1971">
        <v>2</v>
      </c>
      <c r="H1971">
        <v>1</v>
      </c>
      <c r="I1971">
        <v>1</v>
      </c>
      <c r="J1971">
        <v>1</v>
      </c>
      <c r="K1971">
        <v>1</v>
      </c>
      <c r="L1971">
        <v>1</v>
      </c>
      <c r="M1971">
        <v>1</v>
      </c>
      <c r="N1971">
        <v>1</v>
      </c>
      <c r="O1971">
        <v>1</v>
      </c>
      <c r="P1971">
        <v>1</v>
      </c>
      <c r="Q1971">
        <v>1</v>
      </c>
      <c r="R1971">
        <v>1</v>
      </c>
      <c r="S1971">
        <v>1</v>
      </c>
      <c r="T1971">
        <v>1</v>
      </c>
      <c r="U1971">
        <v>1</v>
      </c>
      <c r="V1971">
        <v>1</v>
      </c>
      <c r="W1971">
        <v>4.5</v>
      </c>
      <c r="X1971">
        <v>4.5</v>
      </c>
      <c r="Y1971">
        <v>4.5</v>
      </c>
      <c r="Z1971">
        <v>38.122999999999998</v>
      </c>
      <c r="AA1971">
        <v>354</v>
      </c>
      <c r="AB1971" t="s">
        <v>12556</v>
      </c>
      <c r="AC1971">
        <v>1</v>
      </c>
      <c r="AD1971">
        <v>1</v>
      </c>
      <c r="AE1971">
        <v>1</v>
      </c>
      <c r="AF1971">
        <v>1</v>
      </c>
      <c r="AG1971" s="1">
        <v>2.0149000000000001E-8</v>
      </c>
      <c r="AH1971">
        <v>4.5</v>
      </c>
      <c r="AI1971">
        <v>4.5</v>
      </c>
      <c r="AJ1971">
        <v>4.5</v>
      </c>
      <c r="AK1971">
        <v>4.5</v>
      </c>
      <c r="AL1971">
        <v>74211000</v>
      </c>
      <c r="AM1971">
        <v>13918000</v>
      </c>
      <c r="AN1971">
        <v>10055000</v>
      </c>
      <c r="AO1971">
        <v>21595000</v>
      </c>
      <c r="AP1971">
        <v>28643000</v>
      </c>
      <c r="AQ1971">
        <v>0</v>
      </c>
      <c r="AR1971">
        <v>0</v>
      </c>
      <c r="AS1971">
        <v>0</v>
      </c>
      <c r="AT1971">
        <v>35983000</v>
      </c>
      <c r="AU1971">
        <v>0</v>
      </c>
      <c r="AV1971">
        <v>0</v>
      </c>
      <c r="AW1971">
        <v>1</v>
      </c>
      <c r="AX1971">
        <v>0</v>
      </c>
      <c r="AZ1971">
        <v>1969</v>
      </c>
      <c r="BA1971">
        <v>18871</v>
      </c>
      <c r="BB1971" t="b">
        <v>1</v>
      </c>
      <c r="BC1971">
        <v>19520</v>
      </c>
      <c r="BD1971" t="s">
        <v>12557</v>
      </c>
      <c r="BE1971">
        <v>67680</v>
      </c>
      <c r="BF1971">
        <v>67680</v>
      </c>
    </row>
    <row r="1972" spans="1:60" x14ac:dyDescent="0.3">
      <c r="A1972" t="s">
        <v>12558</v>
      </c>
      <c r="B1972" t="s">
        <v>12558</v>
      </c>
      <c r="C1972">
        <v>2</v>
      </c>
      <c r="D1972">
        <v>2</v>
      </c>
      <c r="E1972">
        <v>2</v>
      </c>
      <c r="F1972" t="s">
        <v>12558</v>
      </c>
      <c r="G1972">
        <v>1</v>
      </c>
      <c r="H1972">
        <v>2</v>
      </c>
      <c r="I1972">
        <v>2</v>
      </c>
      <c r="J1972">
        <v>2</v>
      </c>
      <c r="K1972">
        <v>2</v>
      </c>
      <c r="L1972">
        <v>1</v>
      </c>
      <c r="M1972">
        <v>2</v>
      </c>
      <c r="N1972">
        <v>2</v>
      </c>
      <c r="O1972">
        <v>2</v>
      </c>
      <c r="P1972">
        <v>1</v>
      </c>
      <c r="Q1972">
        <v>2</v>
      </c>
      <c r="R1972">
        <v>2</v>
      </c>
      <c r="S1972">
        <v>2</v>
      </c>
      <c r="T1972">
        <v>1</v>
      </c>
      <c r="U1972">
        <v>2</v>
      </c>
      <c r="V1972">
        <v>2</v>
      </c>
      <c r="W1972">
        <v>10.199999999999999</v>
      </c>
      <c r="X1972">
        <v>10.199999999999999</v>
      </c>
      <c r="Y1972">
        <v>10.199999999999999</v>
      </c>
      <c r="Z1972">
        <v>32.036999999999999</v>
      </c>
      <c r="AA1972">
        <v>315</v>
      </c>
      <c r="AB1972">
        <v>315</v>
      </c>
      <c r="AC1972">
        <v>2</v>
      </c>
      <c r="AD1972">
        <v>1</v>
      </c>
      <c r="AE1972">
        <v>2</v>
      </c>
      <c r="AF1972">
        <v>2</v>
      </c>
      <c r="AG1972" s="1">
        <v>3.0243999999999997E-20</v>
      </c>
      <c r="AH1972">
        <v>10.199999999999999</v>
      </c>
      <c r="AI1972">
        <v>3.5</v>
      </c>
      <c r="AJ1972">
        <v>10.199999999999999</v>
      </c>
      <c r="AK1972">
        <v>10.199999999999999</v>
      </c>
      <c r="AL1972">
        <v>407390000</v>
      </c>
      <c r="AM1972">
        <v>143580000</v>
      </c>
      <c r="AN1972">
        <v>113210000</v>
      </c>
      <c r="AO1972">
        <v>83757000</v>
      </c>
      <c r="AP1972">
        <v>66836000</v>
      </c>
      <c r="AQ1972">
        <v>121140000</v>
      </c>
      <c r="AR1972">
        <v>0</v>
      </c>
      <c r="AS1972">
        <v>107070000</v>
      </c>
      <c r="AT1972">
        <v>91260000</v>
      </c>
      <c r="AU1972">
        <v>1</v>
      </c>
      <c r="AV1972">
        <v>1</v>
      </c>
      <c r="AW1972">
        <v>1</v>
      </c>
      <c r="AX1972">
        <v>2</v>
      </c>
      <c r="AZ1972">
        <v>1970</v>
      </c>
      <c r="BA1972" t="s">
        <v>12559</v>
      </c>
      <c r="BB1972" t="s">
        <v>79</v>
      </c>
      <c r="BC1972" t="s">
        <v>12560</v>
      </c>
      <c r="BD1972" t="s">
        <v>12561</v>
      </c>
      <c r="BE1972" t="s">
        <v>12562</v>
      </c>
      <c r="BF1972" t="s">
        <v>12563</v>
      </c>
    </row>
    <row r="1973" spans="1:60" x14ac:dyDescent="0.3">
      <c r="A1973" t="s">
        <v>12564</v>
      </c>
      <c r="B1973" t="s">
        <v>12564</v>
      </c>
      <c r="C1973" t="s">
        <v>106</v>
      </c>
      <c r="D1973" t="s">
        <v>106</v>
      </c>
      <c r="E1973" t="s">
        <v>106</v>
      </c>
      <c r="F1973" t="s">
        <v>12565</v>
      </c>
      <c r="G1973">
        <v>2</v>
      </c>
      <c r="H1973">
        <v>1</v>
      </c>
      <c r="I1973">
        <v>1</v>
      </c>
      <c r="J1973">
        <v>1</v>
      </c>
      <c r="K1973">
        <v>1</v>
      </c>
      <c r="L1973">
        <v>1</v>
      </c>
      <c r="M1973">
        <v>1</v>
      </c>
      <c r="N1973">
        <v>1</v>
      </c>
      <c r="O1973">
        <v>1</v>
      </c>
      <c r="P1973">
        <v>1</v>
      </c>
      <c r="Q1973">
        <v>1</v>
      </c>
      <c r="R1973">
        <v>1</v>
      </c>
      <c r="S1973">
        <v>1</v>
      </c>
      <c r="T1973">
        <v>1</v>
      </c>
      <c r="U1973">
        <v>1</v>
      </c>
      <c r="V1973">
        <v>1</v>
      </c>
      <c r="W1973">
        <v>1.7</v>
      </c>
      <c r="X1973">
        <v>1.7</v>
      </c>
      <c r="Y1973">
        <v>1.7</v>
      </c>
      <c r="Z1973">
        <v>86.248999999999995</v>
      </c>
      <c r="AA1973">
        <v>766</v>
      </c>
      <c r="AB1973" t="s">
        <v>12566</v>
      </c>
      <c r="AC1973">
        <v>1</v>
      </c>
      <c r="AD1973">
        <v>1</v>
      </c>
      <c r="AE1973">
        <v>1</v>
      </c>
      <c r="AF1973">
        <v>1</v>
      </c>
      <c r="AG1973" s="1">
        <v>9.7615000000000006E-5</v>
      </c>
      <c r="AH1973">
        <v>1.7</v>
      </c>
      <c r="AI1973">
        <v>1.7</v>
      </c>
      <c r="AJ1973">
        <v>1.7</v>
      </c>
      <c r="AK1973">
        <v>1.7</v>
      </c>
      <c r="AL1973">
        <v>88261000</v>
      </c>
      <c r="AM1973">
        <v>5439200</v>
      </c>
      <c r="AN1973">
        <v>38760000</v>
      </c>
      <c r="AO1973">
        <v>28132000</v>
      </c>
      <c r="AP1973">
        <v>15931000</v>
      </c>
      <c r="AQ1973">
        <v>0</v>
      </c>
      <c r="AR1973">
        <v>0</v>
      </c>
      <c r="AS1973">
        <v>0</v>
      </c>
      <c r="AT1973">
        <v>20013000</v>
      </c>
      <c r="AU1973">
        <v>0</v>
      </c>
      <c r="AV1973">
        <v>1</v>
      </c>
      <c r="AW1973">
        <v>1</v>
      </c>
      <c r="AX1973">
        <v>0</v>
      </c>
      <c r="AZ1973">
        <v>1971</v>
      </c>
      <c r="BA1973">
        <v>22476</v>
      </c>
      <c r="BB1973" t="b">
        <v>1</v>
      </c>
      <c r="BC1973">
        <v>23224</v>
      </c>
      <c r="BD1973" t="s">
        <v>12567</v>
      </c>
      <c r="BE1973" t="s">
        <v>12568</v>
      </c>
      <c r="BF1973">
        <v>80606</v>
      </c>
    </row>
    <row r="1974" spans="1:60" x14ac:dyDescent="0.3">
      <c r="A1974" t="s">
        <v>12569</v>
      </c>
      <c r="B1974" t="s">
        <v>12569</v>
      </c>
      <c r="C1974" t="s">
        <v>4331</v>
      </c>
      <c r="D1974" t="s">
        <v>4331</v>
      </c>
      <c r="E1974" t="s">
        <v>4331</v>
      </c>
      <c r="F1974" t="s">
        <v>12570</v>
      </c>
      <c r="G1974">
        <v>3</v>
      </c>
      <c r="H1974">
        <v>9</v>
      </c>
      <c r="I1974">
        <v>9</v>
      </c>
      <c r="J1974">
        <v>9</v>
      </c>
      <c r="K1974">
        <v>9</v>
      </c>
      <c r="L1974">
        <v>6</v>
      </c>
      <c r="M1974">
        <v>8</v>
      </c>
      <c r="N1974">
        <v>7</v>
      </c>
      <c r="O1974">
        <v>9</v>
      </c>
      <c r="P1974">
        <v>6</v>
      </c>
      <c r="Q1974">
        <v>8</v>
      </c>
      <c r="R1974">
        <v>7</v>
      </c>
      <c r="S1974">
        <v>9</v>
      </c>
      <c r="T1974">
        <v>6</v>
      </c>
      <c r="U1974">
        <v>8</v>
      </c>
      <c r="V1974">
        <v>7</v>
      </c>
      <c r="W1974">
        <v>26.4</v>
      </c>
      <c r="X1974">
        <v>26.4</v>
      </c>
      <c r="Y1974">
        <v>26.4</v>
      </c>
      <c r="Z1974">
        <v>45.753999999999998</v>
      </c>
      <c r="AA1974">
        <v>402</v>
      </c>
      <c r="AB1974" t="s">
        <v>12571</v>
      </c>
      <c r="AC1974">
        <v>9</v>
      </c>
      <c r="AD1974">
        <v>6</v>
      </c>
      <c r="AE1974">
        <v>8</v>
      </c>
      <c r="AF1974">
        <v>7</v>
      </c>
      <c r="AG1974" s="1">
        <v>1.2856E-39</v>
      </c>
      <c r="AH1974">
        <v>26.4</v>
      </c>
      <c r="AI1974">
        <v>18.399999999999999</v>
      </c>
      <c r="AJ1974">
        <v>24.4</v>
      </c>
      <c r="AK1974">
        <v>21.4</v>
      </c>
      <c r="AL1974">
        <v>1502300000</v>
      </c>
      <c r="AM1974">
        <v>586030000</v>
      </c>
      <c r="AN1974">
        <v>214840000</v>
      </c>
      <c r="AO1974">
        <v>426070000</v>
      </c>
      <c r="AP1974">
        <v>275340000</v>
      </c>
      <c r="AQ1974">
        <v>390270000</v>
      </c>
      <c r="AR1974">
        <v>402410000</v>
      </c>
      <c r="AS1974">
        <v>437660000</v>
      </c>
      <c r="AT1974">
        <v>412490000</v>
      </c>
      <c r="AU1974">
        <v>5</v>
      </c>
      <c r="AV1974">
        <v>3</v>
      </c>
      <c r="AW1974">
        <v>5</v>
      </c>
      <c r="AX1974">
        <v>3</v>
      </c>
      <c r="AZ1974">
        <v>1972</v>
      </c>
      <c r="BA1974" t="s">
        <v>12572</v>
      </c>
      <c r="BB1974" t="s">
        <v>453</v>
      </c>
      <c r="BC1974" t="s">
        <v>12573</v>
      </c>
      <c r="BD1974" t="s">
        <v>12574</v>
      </c>
      <c r="BE1974" t="s">
        <v>12575</v>
      </c>
      <c r="BF1974" t="s">
        <v>12576</v>
      </c>
    </row>
    <row r="1975" spans="1:60" x14ac:dyDescent="0.3">
      <c r="A1975" t="s">
        <v>12577</v>
      </c>
      <c r="B1975" t="s">
        <v>12577</v>
      </c>
      <c r="C1975">
        <v>4</v>
      </c>
      <c r="D1975">
        <v>4</v>
      </c>
      <c r="E1975">
        <v>4</v>
      </c>
      <c r="F1975" t="s">
        <v>12577</v>
      </c>
      <c r="G1975">
        <v>1</v>
      </c>
      <c r="H1975">
        <v>4</v>
      </c>
      <c r="I1975">
        <v>4</v>
      </c>
      <c r="J1975">
        <v>4</v>
      </c>
      <c r="K1975">
        <v>2</v>
      </c>
      <c r="L1975">
        <v>3</v>
      </c>
      <c r="M1975">
        <v>2</v>
      </c>
      <c r="N1975">
        <v>3</v>
      </c>
      <c r="O1975">
        <v>2</v>
      </c>
      <c r="P1975">
        <v>3</v>
      </c>
      <c r="Q1975">
        <v>2</v>
      </c>
      <c r="R1975">
        <v>3</v>
      </c>
      <c r="S1975">
        <v>2</v>
      </c>
      <c r="T1975">
        <v>3</v>
      </c>
      <c r="U1975">
        <v>2</v>
      </c>
      <c r="V1975">
        <v>3</v>
      </c>
      <c r="W1975">
        <v>9.4</v>
      </c>
      <c r="X1975">
        <v>9.4</v>
      </c>
      <c r="Y1975">
        <v>9.4</v>
      </c>
      <c r="Z1975">
        <v>63.402999999999999</v>
      </c>
      <c r="AA1975">
        <v>577</v>
      </c>
      <c r="AB1975">
        <v>577</v>
      </c>
      <c r="AC1975">
        <v>2</v>
      </c>
      <c r="AD1975">
        <v>3</v>
      </c>
      <c r="AE1975">
        <v>2</v>
      </c>
      <c r="AF1975">
        <v>3</v>
      </c>
      <c r="AG1975" s="1">
        <v>3.0113000000000002E-16</v>
      </c>
      <c r="AH1975">
        <v>4.3</v>
      </c>
      <c r="AI1975">
        <v>7.1</v>
      </c>
      <c r="AJ1975">
        <v>4.3</v>
      </c>
      <c r="AK1975">
        <v>6.6</v>
      </c>
      <c r="AL1975">
        <v>376130000</v>
      </c>
      <c r="AM1975">
        <v>111660000</v>
      </c>
      <c r="AN1975">
        <v>89840000</v>
      </c>
      <c r="AO1975">
        <v>62861000</v>
      </c>
      <c r="AP1975">
        <v>111780000</v>
      </c>
      <c r="AQ1975">
        <v>112310000</v>
      </c>
      <c r="AR1975">
        <v>0</v>
      </c>
      <c r="AS1975">
        <v>68335000</v>
      </c>
      <c r="AT1975">
        <v>0</v>
      </c>
      <c r="AU1975">
        <v>1</v>
      </c>
      <c r="AV1975">
        <v>0</v>
      </c>
      <c r="AW1975">
        <v>1</v>
      </c>
      <c r="AX1975">
        <v>1</v>
      </c>
      <c r="AZ1975">
        <v>1973</v>
      </c>
      <c r="BA1975" t="s">
        <v>12578</v>
      </c>
      <c r="BB1975" t="s">
        <v>229</v>
      </c>
      <c r="BC1975" t="s">
        <v>12579</v>
      </c>
      <c r="BD1975" t="s">
        <v>12580</v>
      </c>
      <c r="BE1975" t="s">
        <v>12581</v>
      </c>
      <c r="BF1975" t="s">
        <v>12581</v>
      </c>
    </row>
    <row r="1976" spans="1:60" x14ac:dyDescent="0.3">
      <c r="A1976" t="s">
        <v>12582</v>
      </c>
      <c r="B1976" t="s">
        <v>12582</v>
      </c>
      <c r="C1976" t="s">
        <v>525</v>
      </c>
      <c r="D1976" t="s">
        <v>525</v>
      </c>
      <c r="E1976" t="s">
        <v>525</v>
      </c>
      <c r="F1976" t="s">
        <v>12582</v>
      </c>
      <c r="G1976">
        <v>2</v>
      </c>
      <c r="H1976">
        <v>3</v>
      </c>
      <c r="I1976">
        <v>3</v>
      </c>
      <c r="J1976">
        <v>3</v>
      </c>
      <c r="K1976">
        <v>2</v>
      </c>
      <c r="L1976">
        <v>1</v>
      </c>
      <c r="M1976">
        <v>2</v>
      </c>
      <c r="N1976">
        <v>2</v>
      </c>
      <c r="O1976">
        <v>2</v>
      </c>
      <c r="P1976">
        <v>1</v>
      </c>
      <c r="Q1976">
        <v>2</v>
      </c>
      <c r="R1976">
        <v>2</v>
      </c>
      <c r="S1976">
        <v>2</v>
      </c>
      <c r="T1976">
        <v>1</v>
      </c>
      <c r="U1976">
        <v>2</v>
      </c>
      <c r="V1976">
        <v>2</v>
      </c>
      <c r="W1976">
        <v>9</v>
      </c>
      <c r="X1976">
        <v>9</v>
      </c>
      <c r="Y1976">
        <v>9</v>
      </c>
      <c r="Z1976">
        <v>48.420999999999999</v>
      </c>
      <c r="AA1976">
        <v>444</v>
      </c>
      <c r="AB1976" t="s">
        <v>12583</v>
      </c>
      <c r="AC1976">
        <v>2</v>
      </c>
      <c r="AD1976">
        <v>1</v>
      </c>
      <c r="AE1976">
        <v>2</v>
      </c>
      <c r="AF1976">
        <v>2</v>
      </c>
      <c r="AG1976" s="1">
        <v>6.0992000000000002E-15</v>
      </c>
      <c r="AH1976">
        <v>7.2</v>
      </c>
      <c r="AI1976">
        <v>4.0999999999999996</v>
      </c>
      <c r="AJ1976">
        <v>5.9</v>
      </c>
      <c r="AK1976">
        <v>7.2</v>
      </c>
      <c r="AL1976">
        <v>185710000</v>
      </c>
      <c r="AM1976">
        <v>85296000</v>
      </c>
      <c r="AN1976">
        <v>0</v>
      </c>
      <c r="AO1976">
        <v>72277000</v>
      </c>
      <c r="AP1976">
        <v>28138000</v>
      </c>
      <c r="AQ1976">
        <v>85296000</v>
      </c>
      <c r="AR1976">
        <v>0</v>
      </c>
      <c r="AS1976">
        <v>0</v>
      </c>
      <c r="AT1976">
        <v>0</v>
      </c>
      <c r="AU1976">
        <v>2</v>
      </c>
      <c r="AV1976">
        <v>0</v>
      </c>
      <c r="AW1976">
        <v>2</v>
      </c>
      <c r="AX1976">
        <v>1</v>
      </c>
      <c r="AZ1976">
        <v>1974</v>
      </c>
      <c r="BA1976" t="s">
        <v>12584</v>
      </c>
      <c r="BB1976" t="s">
        <v>72</v>
      </c>
      <c r="BC1976" t="s">
        <v>12585</v>
      </c>
      <c r="BD1976" t="s">
        <v>12586</v>
      </c>
      <c r="BE1976" t="s">
        <v>12587</v>
      </c>
      <c r="BF1976" t="s">
        <v>12588</v>
      </c>
    </row>
    <row r="1977" spans="1:60" x14ac:dyDescent="0.3">
      <c r="A1977" t="s">
        <v>12589</v>
      </c>
      <c r="B1977" t="s">
        <v>12589</v>
      </c>
      <c r="C1977">
        <v>1</v>
      </c>
      <c r="D1977">
        <v>1</v>
      </c>
      <c r="E1977">
        <v>1</v>
      </c>
      <c r="F1977" t="s">
        <v>12589</v>
      </c>
      <c r="G1977">
        <v>1</v>
      </c>
      <c r="H1977">
        <v>1</v>
      </c>
      <c r="I1977">
        <v>1</v>
      </c>
      <c r="J1977">
        <v>1</v>
      </c>
      <c r="K1977">
        <v>1</v>
      </c>
      <c r="L1977">
        <v>1</v>
      </c>
      <c r="M1977">
        <v>1</v>
      </c>
      <c r="N1977">
        <v>1</v>
      </c>
      <c r="O1977">
        <v>1</v>
      </c>
      <c r="P1977">
        <v>1</v>
      </c>
      <c r="Q1977">
        <v>1</v>
      </c>
      <c r="R1977">
        <v>1</v>
      </c>
      <c r="S1977">
        <v>1</v>
      </c>
      <c r="T1977">
        <v>1</v>
      </c>
      <c r="U1977">
        <v>1</v>
      </c>
      <c r="V1977">
        <v>1</v>
      </c>
      <c r="W1977">
        <v>7.5</v>
      </c>
      <c r="X1977">
        <v>7.5</v>
      </c>
      <c r="Y1977">
        <v>7.5</v>
      </c>
      <c r="Z1977">
        <v>22.936</v>
      </c>
      <c r="AA1977">
        <v>212</v>
      </c>
      <c r="AB1977">
        <v>212</v>
      </c>
      <c r="AC1977">
        <v>2</v>
      </c>
      <c r="AD1977">
        <v>2</v>
      </c>
      <c r="AE1977">
        <v>2</v>
      </c>
      <c r="AF1977">
        <v>2</v>
      </c>
      <c r="AG1977" s="1">
        <v>1.1254E-18</v>
      </c>
      <c r="AH1977">
        <v>7.5</v>
      </c>
      <c r="AI1977">
        <v>7.5</v>
      </c>
      <c r="AJ1977">
        <v>7.5</v>
      </c>
      <c r="AK1977">
        <v>7.5</v>
      </c>
      <c r="AL1977">
        <v>708910000</v>
      </c>
      <c r="AM1977">
        <v>106750000</v>
      </c>
      <c r="AN1977">
        <v>83185000</v>
      </c>
      <c r="AO1977">
        <v>270650000</v>
      </c>
      <c r="AP1977">
        <v>248330000</v>
      </c>
      <c r="AQ1977">
        <v>125480000</v>
      </c>
      <c r="AR1977">
        <v>115830000</v>
      </c>
      <c r="AS1977">
        <v>352180000</v>
      </c>
      <c r="AT1977">
        <v>216460000</v>
      </c>
      <c r="AU1977">
        <v>1</v>
      </c>
      <c r="AV1977">
        <v>0</v>
      </c>
      <c r="AW1977">
        <v>2</v>
      </c>
      <c r="AX1977">
        <v>1</v>
      </c>
      <c r="AZ1977">
        <v>1975</v>
      </c>
      <c r="BA1977">
        <v>1988</v>
      </c>
      <c r="BB1977" t="b">
        <v>1</v>
      </c>
      <c r="BC1977">
        <v>2065</v>
      </c>
      <c r="BD1977" t="s">
        <v>12590</v>
      </c>
      <c r="BE1977" t="s">
        <v>12591</v>
      </c>
      <c r="BF1977">
        <v>7500</v>
      </c>
    </row>
    <row r="1978" spans="1:60" x14ac:dyDescent="0.3">
      <c r="A1978" t="s">
        <v>12592</v>
      </c>
      <c r="B1978" t="s">
        <v>12592</v>
      </c>
      <c r="C1978">
        <v>2</v>
      </c>
      <c r="D1978">
        <v>2</v>
      </c>
      <c r="E1978">
        <v>2</v>
      </c>
      <c r="F1978" t="s">
        <v>12592</v>
      </c>
      <c r="G1978">
        <v>1</v>
      </c>
      <c r="H1978">
        <v>2</v>
      </c>
      <c r="I1978">
        <v>2</v>
      </c>
      <c r="J1978">
        <v>2</v>
      </c>
      <c r="K1978">
        <v>1</v>
      </c>
      <c r="L1978">
        <v>2</v>
      </c>
      <c r="M1978">
        <v>2</v>
      </c>
      <c r="N1978">
        <v>2</v>
      </c>
      <c r="O1978">
        <v>1</v>
      </c>
      <c r="P1978">
        <v>2</v>
      </c>
      <c r="Q1978">
        <v>2</v>
      </c>
      <c r="R1978">
        <v>2</v>
      </c>
      <c r="S1978">
        <v>1</v>
      </c>
      <c r="T1978">
        <v>2</v>
      </c>
      <c r="U1978">
        <v>2</v>
      </c>
      <c r="V1978">
        <v>2</v>
      </c>
      <c r="W1978">
        <v>9.4</v>
      </c>
      <c r="X1978">
        <v>9.4</v>
      </c>
      <c r="Y1978">
        <v>9.4</v>
      </c>
      <c r="Z1978">
        <v>29.305</v>
      </c>
      <c r="AA1978">
        <v>276</v>
      </c>
      <c r="AB1978">
        <v>276</v>
      </c>
      <c r="AC1978">
        <v>1</v>
      </c>
      <c r="AD1978">
        <v>2</v>
      </c>
      <c r="AE1978">
        <v>2</v>
      </c>
      <c r="AF1978">
        <v>2</v>
      </c>
      <c r="AG1978" s="1">
        <v>1.3259999999999999E-8</v>
      </c>
      <c r="AH1978">
        <v>6.2</v>
      </c>
      <c r="AI1978">
        <v>9.4</v>
      </c>
      <c r="AJ1978">
        <v>9.4</v>
      </c>
      <c r="AK1978">
        <v>9.4</v>
      </c>
      <c r="AL1978">
        <v>609550000</v>
      </c>
      <c r="AM1978">
        <v>125120000</v>
      </c>
      <c r="AN1978">
        <v>87992000</v>
      </c>
      <c r="AO1978">
        <v>186160000</v>
      </c>
      <c r="AP1978">
        <v>210280000</v>
      </c>
      <c r="AQ1978">
        <v>0</v>
      </c>
      <c r="AR1978">
        <v>62514000</v>
      </c>
      <c r="AS1978">
        <v>215370000</v>
      </c>
      <c r="AT1978">
        <v>290240000</v>
      </c>
      <c r="AU1978">
        <v>1</v>
      </c>
      <c r="AV1978">
        <v>0</v>
      </c>
      <c r="AW1978">
        <v>2</v>
      </c>
      <c r="AX1978">
        <v>2</v>
      </c>
      <c r="AZ1978">
        <v>1976</v>
      </c>
      <c r="BA1978" t="s">
        <v>12593</v>
      </c>
      <c r="BB1978" t="s">
        <v>79</v>
      </c>
      <c r="BC1978" t="s">
        <v>12594</v>
      </c>
      <c r="BD1978" t="s">
        <v>12595</v>
      </c>
      <c r="BE1978" t="s">
        <v>12596</v>
      </c>
      <c r="BF1978" t="s">
        <v>12597</v>
      </c>
    </row>
    <row r="1979" spans="1:60" x14ac:dyDescent="0.3">
      <c r="A1979" t="s">
        <v>12598</v>
      </c>
      <c r="B1979" t="s">
        <v>12599</v>
      </c>
      <c r="C1979" t="s">
        <v>9181</v>
      </c>
      <c r="D1979" t="s">
        <v>9181</v>
      </c>
      <c r="E1979" t="s">
        <v>9181</v>
      </c>
      <c r="F1979" t="s">
        <v>12599</v>
      </c>
      <c r="G1979">
        <v>3</v>
      </c>
      <c r="H1979">
        <v>4</v>
      </c>
      <c r="I1979">
        <v>4</v>
      </c>
      <c r="J1979">
        <v>4</v>
      </c>
      <c r="K1979">
        <v>3</v>
      </c>
      <c r="L1979">
        <v>4</v>
      </c>
      <c r="M1979">
        <v>3</v>
      </c>
      <c r="N1979">
        <v>3</v>
      </c>
      <c r="O1979">
        <v>3</v>
      </c>
      <c r="P1979">
        <v>4</v>
      </c>
      <c r="Q1979">
        <v>3</v>
      </c>
      <c r="R1979">
        <v>3</v>
      </c>
      <c r="S1979">
        <v>3</v>
      </c>
      <c r="T1979">
        <v>4</v>
      </c>
      <c r="U1979">
        <v>3</v>
      </c>
      <c r="V1979">
        <v>3</v>
      </c>
      <c r="W1979">
        <v>15.7</v>
      </c>
      <c r="X1979">
        <v>15.7</v>
      </c>
      <c r="Y1979">
        <v>15.7</v>
      </c>
      <c r="Z1979">
        <v>33.286000000000001</v>
      </c>
      <c r="AA1979">
        <v>299</v>
      </c>
      <c r="AB1979" t="s">
        <v>12600</v>
      </c>
      <c r="AC1979">
        <v>5</v>
      </c>
      <c r="AD1979">
        <v>5</v>
      </c>
      <c r="AE1979">
        <v>3</v>
      </c>
      <c r="AF1979">
        <v>3</v>
      </c>
      <c r="AG1979" s="1">
        <v>2.2503000000000001E-17</v>
      </c>
      <c r="AH1979">
        <v>12.4</v>
      </c>
      <c r="AI1979">
        <v>15.7</v>
      </c>
      <c r="AJ1979">
        <v>12.4</v>
      </c>
      <c r="AK1979">
        <v>10</v>
      </c>
      <c r="AL1979">
        <v>1626700000</v>
      </c>
      <c r="AM1979">
        <v>534340000</v>
      </c>
      <c r="AN1979">
        <v>531910000</v>
      </c>
      <c r="AO1979">
        <v>171030000</v>
      </c>
      <c r="AP1979">
        <v>389460000</v>
      </c>
      <c r="AQ1979">
        <v>361230000</v>
      </c>
      <c r="AR1979">
        <v>380400000</v>
      </c>
      <c r="AS1979">
        <v>299180000</v>
      </c>
      <c r="AT1979">
        <v>604150000</v>
      </c>
      <c r="AU1979">
        <v>3</v>
      </c>
      <c r="AV1979">
        <v>3</v>
      </c>
      <c r="AW1979">
        <v>2</v>
      </c>
      <c r="AX1979">
        <v>3</v>
      </c>
      <c r="AZ1979">
        <v>1977</v>
      </c>
      <c r="BA1979" t="s">
        <v>12601</v>
      </c>
      <c r="BB1979" t="s">
        <v>229</v>
      </c>
      <c r="BC1979" t="s">
        <v>12602</v>
      </c>
      <c r="BD1979" t="s">
        <v>12603</v>
      </c>
      <c r="BE1979" t="s">
        <v>12604</v>
      </c>
      <c r="BF1979" t="s">
        <v>12605</v>
      </c>
    </row>
    <row r="1980" spans="1:60" x14ac:dyDescent="0.3">
      <c r="A1980" t="s">
        <v>12606</v>
      </c>
      <c r="B1980" t="s">
        <v>12606</v>
      </c>
      <c r="C1980">
        <v>13</v>
      </c>
      <c r="D1980">
        <v>13</v>
      </c>
      <c r="E1980">
        <v>6</v>
      </c>
      <c r="F1980" t="s">
        <v>12606</v>
      </c>
      <c r="G1980">
        <v>1</v>
      </c>
      <c r="H1980">
        <v>13</v>
      </c>
      <c r="I1980">
        <v>13</v>
      </c>
      <c r="J1980">
        <v>6</v>
      </c>
      <c r="K1980">
        <v>11</v>
      </c>
      <c r="L1980">
        <v>10</v>
      </c>
      <c r="M1980">
        <v>11</v>
      </c>
      <c r="N1980">
        <v>12</v>
      </c>
      <c r="O1980">
        <v>11</v>
      </c>
      <c r="P1980">
        <v>10</v>
      </c>
      <c r="Q1980">
        <v>11</v>
      </c>
      <c r="R1980">
        <v>12</v>
      </c>
      <c r="S1980">
        <v>5</v>
      </c>
      <c r="T1980">
        <v>5</v>
      </c>
      <c r="U1980">
        <v>6</v>
      </c>
      <c r="V1980">
        <v>6</v>
      </c>
      <c r="W1980">
        <v>50.4</v>
      </c>
      <c r="X1980">
        <v>50.4</v>
      </c>
      <c r="Y1980">
        <v>29.4</v>
      </c>
      <c r="Z1980">
        <v>29.85</v>
      </c>
      <c r="AA1980">
        <v>262</v>
      </c>
      <c r="AB1980">
        <v>262</v>
      </c>
      <c r="AC1980">
        <v>14</v>
      </c>
      <c r="AD1980">
        <v>16</v>
      </c>
      <c r="AE1980">
        <v>17</v>
      </c>
      <c r="AF1980">
        <v>18</v>
      </c>
      <c r="AG1980" s="1">
        <v>2.2378000000000001E-174</v>
      </c>
      <c r="AH1980">
        <v>42</v>
      </c>
      <c r="AI1980">
        <v>42</v>
      </c>
      <c r="AJ1980">
        <v>47.7</v>
      </c>
      <c r="AK1980">
        <v>50.4</v>
      </c>
      <c r="AL1980">
        <v>32372000000</v>
      </c>
      <c r="AM1980">
        <v>8596700000</v>
      </c>
      <c r="AN1980">
        <v>8626800000</v>
      </c>
      <c r="AO1980">
        <v>7996400000</v>
      </c>
      <c r="AP1980">
        <v>7152300000</v>
      </c>
      <c r="AQ1980">
        <v>8653000000</v>
      </c>
      <c r="AR1980">
        <v>9564600000</v>
      </c>
      <c r="AS1980">
        <v>9542600000</v>
      </c>
      <c r="AT1980">
        <v>8184300000</v>
      </c>
      <c r="AU1980">
        <v>16</v>
      </c>
      <c r="AV1980">
        <v>19</v>
      </c>
      <c r="AW1980">
        <v>19</v>
      </c>
      <c r="AX1980">
        <v>17</v>
      </c>
      <c r="AZ1980">
        <v>1978</v>
      </c>
      <c r="BA1980" t="s">
        <v>12607</v>
      </c>
      <c r="BB1980" t="s">
        <v>669</v>
      </c>
      <c r="BC1980" t="s">
        <v>12608</v>
      </c>
      <c r="BD1980" t="s">
        <v>12609</v>
      </c>
      <c r="BE1980" t="s">
        <v>12610</v>
      </c>
      <c r="BF1980" t="s">
        <v>12611</v>
      </c>
      <c r="BG1980">
        <v>465</v>
      </c>
      <c r="BH1980">
        <v>229</v>
      </c>
    </row>
    <row r="1981" spans="1:60" x14ac:dyDescent="0.3">
      <c r="A1981" t="s">
        <v>12612</v>
      </c>
      <c r="B1981" t="s">
        <v>12612</v>
      </c>
      <c r="C1981" t="s">
        <v>525</v>
      </c>
      <c r="D1981" t="s">
        <v>525</v>
      </c>
      <c r="E1981" t="s">
        <v>525</v>
      </c>
      <c r="F1981" t="s">
        <v>12612</v>
      </c>
      <c r="G1981">
        <v>2</v>
      </c>
      <c r="H1981">
        <v>3</v>
      </c>
      <c r="I1981">
        <v>3</v>
      </c>
      <c r="J1981">
        <v>3</v>
      </c>
      <c r="K1981">
        <v>2</v>
      </c>
      <c r="L1981">
        <v>2</v>
      </c>
      <c r="M1981">
        <v>2</v>
      </c>
      <c r="N1981">
        <v>2</v>
      </c>
      <c r="O1981">
        <v>2</v>
      </c>
      <c r="P1981">
        <v>2</v>
      </c>
      <c r="Q1981">
        <v>2</v>
      </c>
      <c r="R1981">
        <v>2</v>
      </c>
      <c r="S1981">
        <v>2</v>
      </c>
      <c r="T1981">
        <v>2</v>
      </c>
      <c r="U1981">
        <v>2</v>
      </c>
      <c r="V1981">
        <v>2</v>
      </c>
      <c r="W1981">
        <v>6.6</v>
      </c>
      <c r="X1981">
        <v>6.6</v>
      </c>
      <c r="Y1981">
        <v>6.6</v>
      </c>
      <c r="Z1981">
        <v>61.633000000000003</v>
      </c>
      <c r="AA1981">
        <v>558</v>
      </c>
      <c r="AB1981" t="s">
        <v>12613</v>
      </c>
      <c r="AC1981">
        <v>2</v>
      </c>
      <c r="AD1981">
        <v>2</v>
      </c>
      <c r="AE1981">
        <v>3</v>
      </c>
      <c r="AF1981">
        <v>2</v>
      </c>
      <c r="AG1981" s="1">
        <v>2.3577E-10</v>
      </c>
      <c r="AH1981">
        <v>4.5</v>
      </c>
      <c r="AI1981">
        <v>4.5</v>
      </c>
      <c r="AJ1981">
        <v>4.5</v>
      </c>
      <c r="AK1981">
        <v>4.5</v>
      </c>
      <c r="AL1981">
        <v>252520000</v>
      </c>
      <c r="AM1981">
        <v>52923000</v>
      </c>
      <c r="AN1981">
        <v>83223000</v>
      </c>
      <c r="AO1981">
        <v>78318000</v>
      </c>
      <c r="AP1981">
        <v>38056000</v>
      </c>
      <c r="AQ1981">
        <v>0</v>
      </c>
      <c r="AR1981">
        <v>93669000</v>
      </c>
      <c r="AS1981">
        <v>0</v>
      </c>
      <c r="AT1981">
        <v>48376000</v>
      </c>
      <c r="AU1981">
        <v>1</v>
      </c>
      <c r="AV1981">
        <v>2</v>
      </c>
      <c r="AW1981">
        <v>1</v>
      </c>
      <c r="AX1981">
        <v>1</v>
      </c>
      <c r="AZ1981">
        <v>1979</v>
      </c>
      <c r="BA1981" t="s">
        <v>12614</v>
      </c>
      <c r="BB1981" t="s">
        <v>72</v>
      </c>
      <c r="BC1981" t="s">
        <v>12615</v>
      </c>
      <c r="BD1981" t="s">
        <v>12616</v>
      </c>
      <c r="BE1981" t="s">
        <v>12617</v>
      </c>
      <c r="BF1981" t="s">
        <v>12618</v>
      </c>
      <c r="BG1981">
        <v>466</v>
      </c>
      <c r="BH1981">
        <v>454</v>
      </c>
    </row>
    <row r="1982" spans="1:60" x14ac:dyDescent="0.3">
      <c r="A1982" t="s">
        <v>12619</v>
      </c>
      <c r="B1982" t="s">
        <v>12619</v>
      </c>
      <c r="C1982">
        <v>5</v>
      </c>
      <c r="D1982">
        <v>5</v>
      </c>
      <c r="E1982">
        <v>5</v>
      </c>
      <c r="F1982" t="s">
        <v>12619</v>
      </c>
      <c r="G1982">
        <v>1</v>
      </c>
      <c r="H1982">
        <v>5</v>
      </c>
      <c r="I1982">
        <v>5</v>
      </c>
      <c r="J1982">
        <v>5</v>
      </c>
      <c r="K1982">
        <v>5</v>
      </c>
      <c r="L1982">
        <v>4</v>
      </c>
      <c r="M1982">
        <v>5</v>
      </c>
      <c r="N1982">
        <v>5</v>
      </c>
      <c r="O1982">
        <v>5</v>
      </c>
      <c r="P1982">
        <v>4</v>
      </c>
      <c r="Q1982">
        <v>5</v>
      </c>
      <c r="R1982">
        <v>5</v>
      </c>
      <c r="S1982">
        <v>5</v>
      </c>
      <c r="T1982">
        <v>4</v>
      </c>
      <c r="U1982">
        <v>5</v>
      </c>
      <c r="V1982">
        <v>5</v>
      </c>
      <c r="W1982">
        <v>27.4</v>
      </c>
      <c r="X1982">
        <v>27.4</v>
      </c>
      <c r="Y1982">
        <v>27.4</v>
      </c>
      <c r="Z1982">
        <v>33.232999999999997</v>
      </c>
      <c r="AA1982">
        <v>310</v>
      </c>
      <c r="AB1982">
        <v>310</v>
      </c>
      <c r="AC1982">
        <v>5</v>
      </c>
      <c r="AD1982">
        <v>4</v>
      </c>
      <c r="AE1982">
        <v>5</v>
      </c>
      <c r="AF1982">
        <v>5</v>
      </c>
      <c r="AG1982" s="1">
        <v>3.0660000000000003E-36</v>
      </c>
      <c r="AH1982">
        <v>27.4</v>
      </c>
      <c r="AI1982">
        <v>23.2</v>
      </c>
      <c r="AJ1982">
        <v>27.4</v>
      </c>
      <c r="AK1982">
        <v>27.4</v>
      </c>
      <c r="AL1982">
        <v>1234900000</v>
      </c>
      <c r="AM1982">
        <v>278330000</v>
      </c>
      <c r="AN1982">
        <v>223990000</v>
      </c>
      <c r="AO1982">
        <v>390180000</v>
      </c>
      <c r="AP1982">
        <v>342360000</v>
      </c>
      <c r="AQ1982">
        <v>316620000</v>
      </c>
      <c r="AR1982">
        <v>252200000</v>
      </c>
      <c r="AS1982">
        <v>427970000</v>
      </c>
      <c r="AT1982">
        <v>393500000</v>
      </c>
      <c r="AU1982">
        <v>4</v>
      </c>
      <c r="AV1982">
        <v>3</v>
      </c>
      <c r="AW1982">
        <v>5</v>
      </c>
      <c r="AX1982">
        <v>5</v>
      </c>
      <c r="AZ1982">
        <v>1980</v>
      </c>
      <c r="BA1982" t="s">
        <v>12620</v>
      </c>
      <c r="BB1982" t="s">
        <v>93</v>
      </c>
      <c r="BC1982" t="s">
        <v>12621</v>
      </c>
      <c r="BD1982" t="s">
        <v>12622</v>
      </c>
      <c r="BE1982" t="s">
        <v>12623</v>
      </c>
      <c r="BF1982" t="s">
        <v>12624</v>
      </c>
    </row>
    <row r="1983" spans="1:60" x14ac:dyDescent="0.3">
      <c r="A1983" t="s">
        <v>12625</v>
      </c>
      <c r="B1983" t="s">
        <v>12625</v>
      </c>
      <c r="C1983">
        <v>5</v>
      </c>
      <c r="D1983">
        <v>2</v>
      </c>
      <c r="E1983">
        <v>2</v>
      </c>
      <c r="F1983" t="s">
        <v>12625</v>
      </c>
      <c r="G1983">
        <v>1</v>
      </c>
      <c r="H1983">
        <v>5</v>
      </c>
      <c r="I1983">
        <v>2</v>
      </c>
      <c r="J1983">
        <v>2</v>
      </c>
      <c r="K1983">
        <v>3</v>
      </c>
      <c r="L1983">
        <v>5</v>
      </c>
      <c r="M1983">
        <v>5</v>
      </c>
      <c r="N1983">
        <v>4</v>
      </c>
      <c r="O1983">
        <v>2</v>
      </c>
      <c r="P1983">
        <v>2</v>
      </c>
      <c r="Q1983">
        <v>2</v>
      </c>
      <c r="R1983">
        <v>2</v>
      </c>
      <c r="S1983">
        <v>2</v>
      </c>
      <c r="T1983">
        <v>2</v>
      </c>
      <c r="U1983">
        <v>2</v>
      </c>
      <c r="V1983">
        <v>2</v>
      </c>
      <c r="W1983">
        <v>32.299999999999997</v>
      </c>
      <c r="X1983">
        <v>18</v>
      </c>
      <c r="Y1983">
        <v>18</v>
      </c>
      <c r="Z1983">
        <v>15.372</v>
      </c>
      <c r="AA1983">
        <v>133</v>
      </c>
      <c r="AB1983">
        <v>133</v>
      </c>
      <c r="AC1983">
        <v>2</v>
      </c>
      <c r="AD1983">
        <v>2</v>
      </c>
      <c r="AE1983">
        <v>2</v>
      </c>
      <c r="AF1983">
        <v>2</v>
      </c>
      <c r="AG1983" s="1">
        <v>1.7535000000000001E-32</v>
      </c>
      <c r="AH1983">
        <v>23.3</v>
      </c>
      <c r="AI1983">
        <v>32.299999999999997</v>
      </c>
      <c r="AJ1983">
        <v>32.299999999999997</v>
      </c>
      <c r="AK1983">
        <v>27.1</v>
      </c>
      <c r="AL1983">
        <v>8232300000</v>
      </c>
      <c r="AM1983">
        <v>2034300000</v>
      </c>
      <c r="AN1983">
        <v>1732400000</v>
      </c>
      <c r="AO1983">
        <v>2574400000</v>
      </c>
      <c r="AP1983">
        <v>1891200000</v>
      </c>
      <c r="AQ1983">
        <v>1822900000</v>
      </c>
      <c r="AR1983">
        <v>1844600000</v>
      </c>
      <c r="AS1983">
        <v>3050400000</v>
      </c>
      <c r="AT1983">
        <v>2479300000</v>
      </c>
      <c r="AU1983">
        <v>5</v>
      </c>
      <c r="AV1983">
        <v>5</v>
      </c>
      <c r="AW1983">
        <v>5</v>
      </c>
      <c r="AX1983">
        <v>4</v>
      </c>
      <c r="AZ1983">
        <v>1981</v>
      </c>
      <c r="BA1983" t="s">
        <v>12626</v>
      </c>
      <c r="BB1983" t="s">
        <v>9808</v>
      </c>
      <c r="BC1983" t="s">
        <v>12627</v>
      </c>
      <c r="BD1983" t="s">
        <v>12628</v>
      </c>
      <c r="BE1983" t="s">
        <v>12629</v>
      </c>
      <c r="BF1983" t="s">
        <v>12630</v>
      </c>
    </row>
    <row r="1984" spans="1:60" x14ac:dyDescent="0.3">
      <c r="A1984" t="s">
        <v>12631</v>
      </c>
      <c r="B1984" t="s">
        <v>12631</v>
      </c>
      <c r="C1984" t="s">
        <v>106</v>
      </c>
      <c r="D1984" t="s">
        <v>106</v>
      </c>
      <c r="E1984" t="s">
        <v>106</v>
      </c>
      <c r="F1984" t="s">
        <v>12632</v>
      </c>
      <c r="G1984">
        <v>2</v>
      </c>
      <c r="H1984">
        <v>1</v>
      </c>
      <c r="I1984">
        <v>1</v>
      </c>
      <c r="J1984">
        <v>1</v>
      </c>
      <c r="K1984">
        <v>1</v>
      </c>
      <c r="L1984">
        <v>1</v>
      </c>
      <c r="M1984">
        <v>1</v>
      </c>
      <c r="N1984">
        <v>1</v>
      </c>
      <c r="O1984">
        <v>1</v>
      </c>
      <c r="P1984">
        <v>1</v>
      </c>
      <c r="Q1984">
        <v>1</v>
      </c>
      <c r="R1984">
        <v>1</v>
      </c>
      <c r="S1984">
        <v>1</v>
      </c>
      <c r="T1984">
        <v>1</v>
      </c>
      <c r="U1984">
        <v>1</v>
      </c>
      <c r="V1984">
        <v>1</v>
      </c>
      <c r="W1984">
        <v>2.2999999999999998</v>
      </c>
      <c r="X1984">
        <v>2.2999999999999998</v>
      </c>
      <c r="Y1984">
        <v>2.2999999999999998</v>
      </c>
      <c r="Z1984">
        <v>46.905999999999999</v>
      </c>
      <c r="AA1984">
        <v>427</v>
      </c>
      <c r="AB1984" t="s">
        <v>12633</v>
      </c>
      <c r="AC1984">
        <v>1</v>
      </c>
      <c r="AD1984">
        <v>1</v>
      </c>
      <c r="AE1984">
        <v>1</v>
      </c>
      <c r="AF1984">
        <v>1</v>
      </c>
      <c r="AG1984" s="1">
        <v>9.0027999999999996E-7</v>
      </c>
      <c r="AH1984">
        <v>2.2999999999999998</v>
      </c>
      <c r="AI1984">
        <v>2.2999999999999998</v>
      </c>
      <c r="AJ1984">
        <v>2.2999999999999998</v>
      </c>
      <c r="AK1984">
        <v>2.2999999999999998</v>
      </c>
      <c r="AL1984">
        <v>105370000</v>
      </c>
      <c r="AM1984">
        <v>14501000</v>
      </c>
      <c r="AN1984">
        <v>12788000</v>
      </c>
      <c r="AO1984">
        <v>41799000</v>
      </c>
      <c r="AP1984">
        <v>36283000</v>
      </c>
      <c r="AQ1984">
        <v>0</v>
      </c>
      <c r="AR1984">
        <v>0</v>
      </c>
      <c r="AS1984">
        <v>0</v>
      </c>
      <c r="AT1984">
        <v>45581000</v>
      </c>
      <c r="AU1984">
        <v>0</v>
      </c>
      <c r="AV1984">
        <v>0</v>
      </c>
      <c r="AW1984">
        <v>1</v>
      </c>
      <c r="AX1984">
        <v>1</v>
      </c>
      <c r="AZ1984">
        <v>1982</v>
      </c>
      <c r="BA1984">
        <v>17796</v>
      </c>
      <c r="BB1984" t="b">
        <v>1</v>
      </c>
      <c r="BC1984">
        <v>18404</v>
      </c>
      <c r="BD1984" t="s">
        <v>12634</v>
      </c>
      <c r="BE1984" t="s">
        <v>12635</v>
      </c>
      <c r="BF1984">
        <v>63374</v>
      </c>
    </row>
    <row r="1985" spans="1:60" x14ac:dyDescent="0.3">
      <c r="A1985" t="s">
        <v>12636</v>
      </c>
      <c r="B1985" t="s">
        <v>12636</v>
      </c>
      <c r="C1985">
        <v>3</v>
      </c>
      <c r="D1985">
        <v>3</v>
      </c>
      <c r="E1985">
        <v>3</v>
      </c>
      <c r="F1985" t="s">
        <v>12636</v>
      </c>
      <c r="G1985">
        <v>1</v>
      </c>
      <c r="H1985">
        <v>3</v>
      </c>
      <c r="I1985">
        <v>3</v>
      </c>
      <c r="J1985">
        <v>3</v>
      </c>
      <c r="K1985">
        <v>3</v>
      </c>
      <c r="L1985">
        <v>3</v>
      </c>
      <c r="M1985">
        <v>3</v>
      </c>
      <c r="N1985">
        <v>3</v>
      </c>
      <c r="O1985">
        <v>3</v>
      </c>
      <c r="P1985">
        <v>3</v>
      </c>
      <c r="Q1985">
        <v>3</v>
      </c>
      <c r="R1985">
        <v>3</v>
      </c>
      <c r="S1985">
        <v>3</v>
      </c>
      <c r="T1985">
        <v>3</v>
      </c>
      <c r="U1985">
        <v>3</v>
      </c>
      <c r="V1985">
        <v>3</v>
      </c>
      <c r="W1985">
        <v>27.2</v>
      </c>
      <c r="X1985">
        <v>27.2</v>
      </c>
      <c r="Y1985">
        <v>27.2</v>
      </c>
      <c r="Z1985">
        <v>19.571999999999999</v>
      </c>
      <c r="AA1985">
        <v>173</v>
      </c>
      <c r="AB1985">
        <v>173</v>
      </c>
      <c r="AC1985">
        <v>3</v>
      </c>
      <c r="AD1985">
        <v>3</v>
      </c>
      <c r="AE1985">
        <v>3</v>
      </c>
      <c r="AF1985">
        <v>3</v>
      </c>
      <c r="AG1985" s="1">
        <v>9.1551999999999994E-16</v>
      </c>
      <c r="AH1985">
        <v>27.2</v>
      </c>
      <c r="AI1985">
        <v>27.2</v>
      </c>
      <c r="AJ1985">
        <v>27.2</v>
      </c>
      <c r="AK1985">
        <v>27.2</v>
      </c>
      <c r="AL1985">
        <v>599790000</v>
      </c>
      <c r="AM1985">
        <v>199240000</v>
      </c>
      <c r="AN1985">
        <v>159490000</v>
      </c>
      <c r="AO1985">
        <v>143920000</v>
      </c>
      <c r="AP1985">
        <v>97133000</v>
      </c>
      <c r="AQ1985">
        <v>206480000</v>
      </c>
      <c r="AR1985">
        <v>175400000</v>
      </c>
      <c r="AS1985">
        <v>159960000</v>
      </c>
      <c r="AT1985">
        <v>117980000</v>
      </c>
      <c r="AU1985">
        <v>2</v>
      </c>
      <c r="AV1985">
        <v>2</v>
      </c>
      <c r="AW1985">
        <v>3</v>
      </c>
      <c r="AX1985">
        <v>1</v>
      </c>
      <c r="AZ1985">
        <v>1983</v>
      </c>
      <c r="BA1985" t="s">
        <v>12637</v>
      </c>
      <c r="BB1985" t="s">
        <v>72</v>
      </c>
      <c r="BC1985" t="s">
        <v>12638</v>
      </c>
      <c r="BD1985" t="s">
        <v>12639</v>
      </c>
      <c r="BE1985" t="s">
        <v>12640</v>
      </c>
      <c r="BF1985" t="s">
        <v>12641</v>
      </c>
    </row>
    <row r="1986" spans="1:60" x14ac:dyDescent="0.3">
      <c r="A1986" t="s">
        <v>12642</v>
      </c>
      <c r="B1986" t="s">
        <v>12642</v>
      </c>
      <c r="C1986">
        <v>1</v>
      </c>
      <c r="D1986">
        <v>1</v>
      </c>
      <c r="E1986">
        <v>1</v>
      </c>
      <c r="F1986" t="s">
        <v>12642</v>
      </c>
      <c r="G1986">
        <v>1</v>
      </c>
      <c r="H1986">
        <v>1</v>
      </c>
      <c r="I1986">
        <v>1</v>
      </c>
      <c r="J1986">
        <v>1</v>
      </c>
      <c r="K1986">
        <v>1</v>
      </c>
      <c r="L1986">
        <v>1</v>
      </c>
      <c r="M1986">
        <v>1</v>
      </c>
      <c r="N1986">
        <v>1</v>
      </c>
      <c r="O1986">
        <v>1</v>
      </c>
      <c r="P1986">
        <v>1</v>
      </c>
      <c r="Q1986">
        <v>1</v>
      </c>
      <c r="R1986">
        <v>1</v>
      </c>
      <c r="S1986">
        <v>1</v>
      </c>
      <c r="T1986">
        <v>1</v>
      </c>
      <c r="U1986">
        <v>1</v>
      </c>
      <c r="V1986">
        <v>1</v>
      </c>
      <c r="W1986">
        <v>13.1</v>
      </c>
      <c r="X1986">
        <v>13.1</v>
      </c>
      <c r="Y1986">
        <v>13.1</v>
      </c>
      <c r="Z1986">
        <v>15.055</v>
      </c>
      <c r="AA1986">
        <v>137</v>
      </c>
      <c r="AB1986">
        <v>137</v>
      </c>
      <c r="AC1986">
        <v>2</v>
      </c>
      <c r="AD1986">
        <v>2</v>
      </c>
      <c r="AE1986">
        <v>2</v>
      </c>
      <c r="AF1986">
        <v>2</v>
      </c>
      <c r="AG1986" s="1">
        <v>1.7917000000000001E-7</v>
      </c>
      <c r="AH1986">
        <v>13.1</v>
      </c>
      <c r="AI1986">
        <v>13.1</v>
      </c>
      <c r="AJ1986">
        <v>13.1</v>
      </c>
      <c r="AK1986">
        <v>13.1</v>
      </c>
      <c r="AL1986">
        <v>227450000</v>
      </c>
      <c r="AM1986">
        <v>20707000</v>
      </c>
      <c r="AN1986">
        <v>57139000</v>
      </c>
      <c r="AO1986">
        <v>33926000</v>
      </c>
      <c r="AP1986">
        <v>115680000</v>
      </c>
      <c r="AQ1986">
        <v>21535000</v>
      </c>
      <c r="AR1986">
        <v>59926000</v>
      </c>
      <c r="AS1986">
        <v>28950000</v>
      </c>
      <c r="AT1986">
        <v>157550000</v>
      </c>
      <c r="AU1986">
        <v>1</v>
      </c>
      <c r="AV1986">
        <v>1</v>
      </c>
      <c r="AW1986">
        <v>0</v>
      </c>
      <c r="AX1986">
        <v>2</v>
      </c>
      <c r="AZ1986">
        <v>1984</v>
      </c>
      <c r="BA1986">
        <v>9347</v>
      </c>
      <c r="BB1986" t="b">
        <v>1</v>
      </c>
      <c r="BC1986">
        <v>9656</v>
      </c>
      <c r="BD1986" t="s">
        <v>12643</v>
      </c>
      <c r="BE1986" t="s">
        <v>12644</v>
      </c>
      <c r="BF1986">
        <v>34257</v>
      </c>
    </row>
    <row r="1987" spans="1:60" x14ac:dyDescent="0.3">
      <c r="A1987" t="s">
        <v>12645</v>
      </c>
      <c r="B1987" t="s">
        <v>12645</v>
      </c>
      <c r="C1987">
        <v>11</v>
      </c>
      <c r="D1987">
        <v>11</v>
      </c>
      <c r="E1987">
        <v>8</v>
      </c>
      <c r="F1987" t="s">
        <v>12645</v>
      </c>
      <c r="G1987">
        <v>1</v>
      </c>
      <c r="H1987">
        <v>11</v>
      </c>
      <c r="I1987">
        <v>11</v>
      </c>
      <c r="J1987">
        <v>8</v>
      </c>
      <c r="K1987">
        <v>8</v>
      </c>
      <c r="L1987">
        <v>8</v>
      </c>
      <c r="M1987">
        <v>10</v>
      </c>
      <c r="N1987">
        <v>7</v>
      </c>
      <c r="O1987">
        <v>8</v>
      </c>
      <c r="P1987">
        <v>8</v>
      </c>
      <c r="Q1987">
        <v>10</v>
      </c>
      <c r="R1987">
        <v>7</v>
      </c>
      <c r="S1987">
        <v>5</v>
      </c>
      <c r="T1987">
        <v>5</v>
      </c>
      <c r="U1987">
        <v>7</v>
      </c>
      <c r="V1987">
        <v>4</v>
      </c>
      <c r="W1987">
        <v>31</v>
      </c>
      <c r="X1987">
        <v>31</v>
      </c>
      <c r="Y1987">
        <v>23.5</v>
      </c>
      <c r="Z1987">
        <v>59.002000000000002</v>
      </c>
      <c r="AA1987">
        <v>533</v>
      </c>
      <c r="AB1987">
        <v>533</v>
      </c>
      <c r="AC1987">
        <v>9</v>
      </c>
      <c r="AD1987">
        <v>12</v>
      </c>
      <c r="AE1987">
        <v>12</v>
      </c>
      <c r="AF1987">
        <v>10</v>
      </c>
      <c r="AG1987" s="1">
        <v>2.0115000000000001E-138</v>
      </c>
      <c r="AH1987">
        <v>22.9</v>
      </c>
      <c r="AI1987">
        <v>22.9</v>
      </c>
      <c r="AJ1987">
        <v>28.3</v>
      </c>
      <c r="AK1987">
        <v>20.8</v>
      </c>
      <c r="AL1987">
        <v>4930000000</v>
      </c>
      <c r="AM1987">
        <v>1494100000</v>
      </c>
      <c r="AN1987">
        <v>1154300000</v>
      </c>
      <c r="AO1987">
        <v>1348800000</v>
      </c>
      <c r="AP1987">
        <v>932720000</v>
      </c>
      <c r="AQ1987">
        <v>1505400000</v>
      </c>
      <c r="AR1987">
        <v>1217800000</v>
      </c>
      <c r="AS1987">
        <v>1251200000</v>
      </c>
      <c r="AT1987">
        <v>1363200000</v>
      </c>
      <c r="AU1987">
        <v>9</v>
      </c>
      <c r="AV1987">
        <v>8</v>
      </c>
      <c r="AW1987">
        <v>8</v>
      </c>
      <c r="AX1987">
        <v>8</v>
      </c>
      <c r="AZ1987">
        <v>1985</v>
      </c>
      <c r="BA1987" t="s">
        <v>12646</v>
      </c>
      <c r="BB1987" t="s">
        <v>535</v>
      </c>
      <c r="BC1987" t="s">
        <v>12647</v>
      </c>
      <c r="BD1987" t="s">
        <v>12648</v>
      </c>
      <c r="BE1987" t="s">
        <v>12649</v>
      </c>
      <c r="BF1987" t="s">
        <v>12650</v>
      </c>
      <c r="BG1987">
        <v>467</v>
      </c>
      <c r="BH1987">
        <v>278</v>
      </c>
    </row>
    <row r="1988" spans="1:60" x14ac:dyDescent="0.3">
      <c r="A1988" t="s">
        <v>12651</v>
      </c>
      <c r="B1988" t="s">
        <v>12651</v>
      </c>
      <c r="C1988" t="s">
        <v>84</v>
      </c>
      <c r="D1988" t="s">
        <v>84</v>
      </c>
      <c r="E1988" t="s">
        <v>84</v>
      </c>
      <c r="F1988" t="s">
        <v>12651</v>
      </c>
      <c r="G1988">
        <v>2</v>
      </c>
      <c r="H1988">
        <v>2</v>
      </c>
      <c r="I1988">
        <v>2</v>
      </c>
      <c r="J1988">
        <v>2</v>
      </c>
      <c r="K1988">
        <v>0</v>
      </c>
      <c r="L1988">
        <v>1</v>
      </c>
      <c r="M1988">
        <v>2</v>
      </c>
      <c r="N1988">
        <v>1</v>
      </c>
      <c r="O1988">
        <v>0</v>
      </c>
      <c r="P1988">
        <v>1</v>
      </c>
      <c r="Q1988">
        <v>2</v>
      </c>
      <c r="R1988">
        <v>1</v>
      </c>
      <c r="S1988">
        <v>0</v>
      </c>
      <c r="T1988">
        <v>1</v>
      </c>
      <c r="U1988">
        <v>2</v>
      </c>
      <c r="V1988">
        <v>1</v>
      </c>
      <c r="W1988">
        <v>2.9</v>
      </c>
      <c r="X1988">
        <v>2.9</v>
      </c>
      <c r="Y1988">
        <v>2.9</v>
      </c>
      <c r="Z1988">
        <v>82.195999999999998</v>
      </c>
      <c r="AA1988">
        <v>753</v>
      </c>
      <c r="AB1988" t="s">
        <v>12652</v>
      </c>
      <c r="AD1988">
        <v>1</v>
      </c>
      <c r="AE1988">
        <v>2</v>
      </c>
      <c r="AF1988">
        <v>1</v>
      </c>
      <c r="AG1988">
        <v>4.0660000000000002E-4</v>
      </c>
      <c r="AH1988">
        <v>0</v>
      </c>
      <c r="AI1988">
        <v>1.9</v>
      </c>
      <c r="AJ1988">
        <v>2.9</v>
      </c>
      <c r="AK1988">
        <v>1.1000000000000001</v>
      </c>
      <c r="AL1988">
        <v>99547000</v>
      </c>
      <c r="AM1988">
        <v>0</v>
      </c>
      <c r="AN1988">
        <v>25714000</v>
      </c>
      <c r="AO1988">
        <v>49181000</v>
      </c>
      <c r="AP1988">
        <v>24652000</v>
      </c>
      <c r="AQ1988">
        <v>0</v>
      </c>
      <c r="AR1988">
        <v>0</v>
      </c>
      <c r="AS1988">
        <v>53978000</v>
      </c>
      <c r="AT1988">
        <v>0</v>
      </c>
      <c r="AU1988">
        <v>0</v>
      </c>
      <c r="AV1988">
        <v>1</v>
      </c>
      <c r="AW1988">
        <v>2</v>
      </c>
      <c r="AX1988">
        <v>0</v>
      </c>
      <c r="AZ1988">
        <v>1986</v>
      </c>
      <c r="BA1988" t="s">
        <v>12653</v>
      </c>
      <c r="BB1988" t="s">
        <v>79</v>
      </c>
      <c r="BC1988" t="s">
        <v>12654</v>
      </c>
      <c r="BD1988" t="s">
        <v>12655</v>
      </c>
      <c r="BE1988" t="s">
        <v>12656</v>
      </c>
      <c r="BF1988" t="s">
        <v>12657</v>
      </c>
    </row>
    <row r="1989" spans="1:60" x14ac:dyDescent="0.3">
      <c r="A1989" t="s">
        <v>12658</v>
      </c>
      <c r="B1989" t="s">
        <v>12658</v>
      </c>
      <c r="C1989">
        <v>1</v>
      </c>
      <c r="D1989">
        <v>1</v>
      </c>
      <c r="E1989">
        <v>1</v>
      </c>
      <c r="F1989" t="s">
        <v>12658</v>
      </c>
      <c r="G1989">
        <v>1</v>
      </c>
      <c r="H1989">
        <v>1</v>
      </c>
      <c r="I1989">
        <v>1</v>
      </c>
      <c r="J1989">
        <v>1</v>
      </c>
      <c r="K1989">
        <v>1</v>
      </c>
      <c r="L1989">
        <v>1</v>
      </c>
      <c r="M1989">
        <v>0</v>
      </c>
      <c r="N1989">
        <v>1</v>
      </c>
      <c r="O1989">
        <v>1</v>
      </c>
      <c r="P1989">
        <v>1</v>
      </c>
      <c r="Q1989">
        <v>0</v>
      </c>
      <c r="R1989">
        <v>1</v>
      </c>
      <c r="S1989">
        <v>1</v>
      </c>
      <c r="T1989">
        <v>1</v>
      </c>
      <c r="U1989">
        <v>0</v>
      </c>
      <c r="V1989">
        <v>1</v>
      </c>
      <c r="W1989">
        <v>3.6</v>
      </c>
      <c r="X1989">
        <v>3.6</v>
      </c>
      <c r="Y1989">
        <v>3.6</v>
      </c>
      <c r="Z1989">
        <v>37.718000000000004</v>
      </c>
      <c r="AA1989">
        <v>336</v>
      </c>
      <c r="AB1989">
        <v>336</v>
      </c>
      <c r="AC1989">
        <v>1</v>
      </c>
      <c r="AD1989">
        <v>1</v>
      </c>
      <c r="AF1989">
        <v>2</v>
      </c>
      <c r="AG1989" s="1">
        <v>2.6438999999999999E-5</v>
      </c>
      <c r="AH1989">
        <v>3.6</v>
      </c>
      <c r="AI1989">
        <v>3.6</v>
      </c>
      <c r="AJ1989">
        <v>0</v>
      </c>
      <c r="AK1989">
        <v>3.6</v>
      </c>
      <c r="AL1989">
        <v>89487000</v>
      </c>
      <c r="AM1989">
        <v>13700000</v>
      </c>
      <c r="AN1989">
        <v>40584000</v>
      </c>
      <c r="AO1989">
        <v>0</v>
      </c>
      <c r="AP1989">
        <v>35203000</v>
      </c>
      <c r="AQ1989">
        <v>0</v>
      </c>
      <c r="AR1989">
        <v>0</v>
      </c>
      <c r="AS1989">
        <v>0</v>
      </c>
      <c r="AT1989">
        <v>22112000</v>
      </c>
      <c r="AU1989">
        <v>0</v>
      </c>
      <c r="AV1989">
        <v>1</v>
      </c>
      <c r="AW1989">
        <v>0</v>
      </c>
      <c r="AX1989">
        <v>1</v>
      </c>
      <c r="AZ1989">
        <v>1987</v>
      </c>
      <c r="BA1989">
        <v>10781</v>
      </c>
      <c r="BB1989" t="b">
        <v>1</v>
      </c>
      <c r="BC1989">
        <v>11132</v>
      </c>
      <c r="BD1989" t="s">
        <v>12659</v>
      </c>
      <c r="BE1989" t="s">
        <v>12660</v>
      </c>
      <c r="BF1989">
        <v>39625</v>
      </c>
    </row>
    <row r="1990" spans="1:60" x14ac:dyDescent="0.3">
      <c r="A1990" t="s">
        <v>12661</v>
      </c>
      <c r="B1990" t="s">
        <v>12661</v>
      </c>
      <c r="C1990" t="s">
        <v>3248</v>
      </c>
      <c r="D1990" t="s">
        <v>3248</v>
      </c>
      <c r="E1990" t="s">
        <v>3248</v>
      </c>
      <c r="F1990" t="s">
        <v>12661</v>
      </c>
      <c r="G1990">
        <v>2</v>
      </c>
      <c r="H1990">
        <v>3</v>
      </c>
      <c r="I1990">
        <v>3</v>
      </c>
      <c r="J1990">
        <v>3</v>
      </c>
      <c r="K1990">
        <v>3</v>
      </c>
      <c r="L1990">
        <v>3</v>
      </c>
      <c r="M1990">
        <v>3</v>
      </c>
      <c r="N1990">
        <v>3</v>
      </c>
      <c r="O1990">
        <v>3</v>
      </c>
      <c r="P1990">
        <v>3</v>
      </c>
      <c r="Q1990">
        <v>3</v>
      </c>
      <c r="R1990">
        <v>3</v>
      </c>
      <c r="S1990">
        <v>3</v>
      </c>
      <c r="T1990">
        <v>3</v>
      </c>
      <c r="U1990">
        <v>3</v>
      </c>
      <c r="V1990">
        <v>3</v>
      </c>
      <c r="W1990">
        <v>27.5</v>
      </c>
      <c r="X1990">
        <v>27.5</v>
      </c>
      <c r="Y1990">
        <v>27.5</v>
      </c>
      <c r="Z1990">
        <v>19.018999999999998</v>
      </c>
      <c r="AA1990">
        <v>167</v>
      </c>
      <c r="AB1990" t="s">
        <v>12662</v>
      </c>
      <c r="AC1990">
        <v>3</v>
      </c>
      <c r="AD1990">
        <v>3</v>
      </c>
      <c r="AE1990">
        <v>4</v>
      </c>
      <c r="AF1990">
        <v>4</v>
      </c>
      <c r="AG1990" s="1">
        <v>1.0637E-20</v>
      </c>
      <c r="AH1990">
        <v>27.5</v>
      </c>
      <c r="AI1990">
        <v>27.5</v>
      </c>
      <c r="AJ1990">
        <v>27.5</v>
      </c>
      <c r="AK1990">
        <v>27.5</v>
      </c>
      <c r="AL1990">
        <v>1439700000</v>
      </c>
      <c r="AM1990">
        <v>414320000</v>
      </c>
      <c r="AN1990">
        <v>410650000</v>
      </c>
      <c r="AO1990">
        <v>309770000</v>
      </c>
      <c r="AP1990">
        <v>304980000</v>
      </c>
      <c r="AQ1990">
        <v>435320000</v>
      </c>
      <c r="AR1990">
        <v>424450000</v>
      </c>
      <c r="AS1990">
        <v>231580000</v>
      </c>
      <c r="AT1990">
        <v>282240000</v>
      </c>
      <c r="AU1990">
        <v>3</v>
      </c>
      <c r="AV1990">
        <v>4</v>
      </c>
      <c r="AW1990">
        <v>2</v>
      </c>
      <c r="AX1990">
        <v>3</v>
      </c>
      <c r="AZ1990">
        <v>1988</v>
      </c>
      <c r="BA1990" t="s">
        <v>12663</v>
      </c>
      <c r="BB1990" t="s">
        <v>72</v>
      </c>
      <c r="BC1990" t="s">
        <v>12664</v>
      </c>
      <c r="BD1990" t="s">
        <v>12665</v>
      </c>
      <c r="BE1990" t="s">
        <v>12666</v>
      </c>
      <c r="BF1990" t="s">
        <v>12667</v>
      </c>
    </row>
    <row r="1991" spans="1:60" x14ac:dyDescent="0.3">
      <c r="A1991" t="s">
        <v>12668</v>
      </c>
      <c r="B1991" t="s">
        <v>12668</v>
      </c>
      <c r="C1991" t="s">
        <v>113</v>
      </c>
      <c r="D1991" t="s">
        <v>113</v>
      </c>
      <c r="E1991" t="s">
        <v>113</v>
      </c>
      <c r="F1991" t="s">
        <v>12668</v>
      </c>
      <c r="G1991">
        <v>2</v>
      </c>
      <c r="H1991">
        <v>2</v>
      </c>
      <c r="I1991">
        <v>2</v>
      </c>
      <c r="J1991">
        <v>2</v>
      </c>
      <c r="K1991">
        <v>1</v>
      </c>
      <c r="L1991">
        <v>2</v>
      </c>
      <c r="M1991">
        <v>2</v>
      </c>
      <c r="N1991">
        <v>2</v>
      </c>
      <c r="O1991">
        <v>1</v>
      </c>
      <c r="P1991">
        <v>2</v>
      </c>
      <c r="Q1991">
        <v>2</v>
      </c>
      <c r="R1991">
        <v>2</v>
      </c>
      <c r="S1991">
        <v>1</v>
      </c>
      <c r="T1991">
        <v>2</v>
      </c>
      <c r="U1991">
        <v>2</v>
      </c>
      <c r="V1991">
        <v>2</v>
      </c>
      <c r="W1991">
        <v>9.6</v>
      </c>
      <c r="X1991">
        <v>9.6</v>
      </c>
      <c r="Y1991">
        <v>9.6</v>
      </c>
      <c r="Z1991">
        <v>30.745999999999999</v>
      </c>
      <c r="AA1991">
        <v>281</v>
      </c>
      <c r="AB1991" t="s">
        <v>9034</v>
      </c>
      <c r="AC1991">
        <v>1</v>
      </c>
      <c r="AD1991">
        <v>2</v>
      </c>
      <c r="AE1991">
        <v>2</v>
      </c>
      <c r="AF1991">
        <v>2</v>
      </c>
      <c r="AG1991">
        <v>1.3361E-3</v>
      </c>
      <c r="AH1991">
        <v>2.5</v>
      </c>
      <c r="AI1991">
        <v>9.6</v>
      </c>
      <c r="AJ1991">
        <v>9.6</v>
      </c>
      <c r="AK1991">
        <v>9.6</v>
      </c>
      <c r="AL1991">
        <v>273440000</v>
      </c>
      <c r="AM1991">
        <v>44469000</v>
      </c>
      <c r="AN1991">
        <v>65516000</v>
      </c>
      <c r="AO1991">
        <v>84214000</v>
      </c>
      <c r="AP1991">
        <v>79238000</v>
      </c>
      <c r="AQ1991">
        <v>0</v>
      </c>
      <c r="AR1991">
        <v>74404000</v>
      </c>
      <c r="AS1991">
        <v>94175000</v>
      </c>
      <c r="AT1991">
        <v>97579000</v>
      </c>
      <c r="AU1991">
        <v>0</v>
      </c>
      <c r="AV1991">
        <v>0</v>
      </c>
      <c r="AW1991">
        <v>2</v>
      </c>
      <c r="AX1991">
        <v>1</v>
      </c>
      <c r="AZ1991">
        <v>1989</v>
      </c>
      <c r="BA1991" t="s">
        <v>12669</v>
      </c>
      <c r="BB1991" t="s">
        <v>79</v>
      </c>
      <c r="BC1991" t="s">
        <v>12670</v>
      </c>
      <c r="BD1991" t="s">
        <v>12671</v>
      </c>
      <c r="BE1991" t="s">
        <v>12672</v>
      </c>
      <c r="BF1991" t="s">
        <v>12673</v>
      </c>
    </row>
    <row r="1992" spans="1:60" x14ac:dyDescent="0.3">
      <c r="A1992" t="s">
        <v>12674</v>
      </c>
      <c r="B1992" t="s">
        <v>12674</v>
      </c>
      <c r="C1992">
        <v>2</v>
      </c>
      <c r="D1992">
        <v>2</v>
      </c>
      <c r="E1992">
        <v>2</v>
      </c>
      <c r="F1992" t="s">
        <v>12674</v>
      </c>
      <c r="G1992">
        <v>1</v>
      </c>
      <c r="H1992">
        <v>2</v>
      </c>
      <c r="I1992">
        <v>2</v>
      </c>
      <c r="J1992">
        <v>2</v>
      </c>
      <c r="K1992">
        <v>1</v>
      </c>
      <c r="L1992">
        <v>2</v>
      </c>
      <c r="M1992">
        <v>2</v>
      </c>
      <c r="N1992">
        <v>2</v>
      </c>
      <c r="O1992">
        <v>1</v>
      </c>
      <c r="P1992">
        <v>2</v>
      </c>
      <c r="Q1992">
        <v>2</v>
      </c>
      <c r="R1992">
        <v>2</v>
      </c>
      <c r="S1992">
        <v>1</v>
      </c>
      <c r="T1992">
        <v>2</v>
      </c>
      <c r="U1992">
        <v>2</v>
      </c>
      <c r="V1992">
        <v>2</v>
      </c>
      <c r="W1992">
        <v>6.2</v>
      </c>
      <c r="X1992">
        <v>6.2</v>
      </c>
      <c r="Y1992">
        <v>6.2</v>
      </c>
      <c r="Z1992">
        <v>78.707999999999998</v>
      </c>
      <c r="AA1992">
        <v>710</v>
      </c>
      <c r="AB1992">
        <v>710</v>
      </c>
      <c r="AC1992">
        <v>2</v>
      </c>
      <c r="AD1992">
        <v>2</v>
      </c>
      <c r="AE1992">
        <v>3</v>
      </c>
      <c r="AF1992">
        <v>2</v>
      </c>
      <c r="AG1992" s="1">
        <v>9.9117000000000003E-6</v>
      </c>
      <c r="AH1992">
        <v>3.1</v>
      </c>
      <c r="AI1992">
        <v>6.2</v>
      </c>
      <c r="AJ1992">
        <v>6.2</v>
      </c>
      <c r="AK1992">
        <v>6.2</v>
      </c>
      <c r="AL1992">
        <v>166210000</v>
      </c>
      <c r="AM1992">
        <v>47868000</v>
      </c>
      <c r="AN1992">
        <v>22738000</v>
      </c>
      <c r="AO1992">
        <v>37563000</v>
      </c>
      <c r="AP1992">
        <v>58046000</v>
      </c>
      <c r="AQ1992">
        <v>56047000</v>
      </c>
      <c r="AR1992">
        <v>0</v>
      </c>
      <c r="AS1992">
        <v>33046000</v>
      </c>
      <c r="AT1992">
        <v>0</v>
      </c>
      <c r="AU1992">
        <v>2</v>
      </c>
      <c r="AV1992">
        <v>0</v>
      </c>
      <c r="AW1992">
        <v>1</v>
      </c>
      <c r="AX1992">
        <v>1</v>
      </c>
      <c r="AZ1992">
        <v>1990</v>
      </c>
      <c r="BA1992" t="s">
        <v>12675</v>
      </c>
      <c r="BB1992" t="s">
        <v>79</v>
      </c>
      <c r="BC1992" t="s">
        <v>12676</v>
      </c>
      <c r="BD1992" t="s">
        <v>12677</v>
      </c>
      <c r="BE1992" t="s">
        <v>12678</v>
      </c>
      <c r="BF1992" t="s">
        <v>12679</v>
      </c>
    </row>
    <row r="1993" spans="1:60" x14ac:dyDescent="0.3">
      <c r="A1993" t="s">
        <v>12680</v>
      </c>
      <c r="B1993" t="s">
        <v>12681</v>
      </c>
      <c r="C1993" t="s">
        <v>12682</v>
      </c>
      <c r="D1993" t="s">
        <v>12682</v>
      </c>
      <c r="E1993" t="s">
        <v>12682</v>
      </c>
      <c r="F1993" t="s">
        <v>12681</v>
      </c>
      <c r="G1993">
        <v>3</v>
      </c>
      <c r="H1993">
        <v>12</v>
      </c>
      <c r="I1993">
        <v>12</v>
      </c>
      <c r="J1993">
        <v>12</v>
      </c>
      <c r="K1993">
        <v>6</v>
      </c>
      <c r="L1993">
        <v>6</v>
      </c>
      <c r="M1993">
        <v>9</v>
      </c>
      <c r="N1993">
        <v>10</v>
      </c>
      <c r="O1993">
        <v>6</v>
      </c>
      <c r="P1993">
        <v>6</v>
      </c>
      <c r="Q1993">
        <v>9</v>
      </c>
      <c r="R1993">
        <v>10</v>
      </c>
      <c r="S1993">
        <v>6</v>
      </c>
      <c r="T1993">
        <v>6</v>
      </c>
      <c r="U1993">
        <v>9</v>
      </c>
      <c r="V1993">
        <v>10</v>
      </c>
      <c r="W1993">
        <v>23.2</v>
      </c>
      <c r="X1993">
        <v>23.2</v>
      </c>
      <c r="Y1993">
        <v>23.2</v>
      </c>
      <c r="Z1993">
        <v>73.201999999999998</v>
      </c>
      <c r="AA1993">
        <v>669</v>
      </c>
      <c r="AB1993" t="s">
        <v>12683</v>
      </c>
      <c r="AC1993">
        <v>7</v>
      </c>
      <c r="AD1993">
        <v>7</v>
      </c>
      <c r="AE1993">
        <v>9</v>
      </c>
      <c r="AF1993">
        <v>11</v>
      </c>
      <c r="AG1993" s="1">
        <v>1.2775E-68</v>
      </c>
      <c r="AH1993">
        <v>11.2</v>
      </c>
      <c r="AI1993">
        <v>10.5</v>
      </c>
      <c r="AJ1993">
        <v>17.2</v>
      </c>
      <c r="AK1993">
        <v>18.8</v>
      </c>
      <c r="AL1993">
        <v>2664400000</v>
      </c>
      <c r="AM1993">
        <v>990950000</v>
      </c>
      <c r="AN1993">
        <v>647170000</v>
      </c>
      <c r="AO1993">
        <v>464300000</v>
      </c>
      <c r="AP1993">
        <v>562010000</v>
      </c>
      <c r="AQ1993">
        <v>1039700000</v>
      </c>
      <c r="AR1993">
        <v>1012600000</v>
      </c>
      <c r="AS1993">
        <v>392190000</v>
      </c>
      <c r="AT1993">
        <v>494940000</v>
      </c>
      <c r="AU1993">
        <v>7</v>
      </c>
      <c r="AV1993">
        <v>6</v>
      </c>
      <c r="AW1993">
        <v>8</v>
      </c>
      <c r="AX1993">
        <v>6</v>
      </c>
      <c r="AZ1993">
        <v>1991</v>
      </c>
      <c r="BA1993" t="s">
        <v>12684</v>
      </c>
      <c r="BB1993" t="s">
        <v>1422</v>
      </c>
      <c r="BC1993" t="s">
        <v>12685</v>
      </c>
      <c r="BD1993" t="s">
        <v>12686</v>
      </c>
      <c r="BE1993" t="s">
        <v>12687</v>
      </c>
      <c r="BF1993" t="s">
        <v>12688</v>
      </c>
    </row>
    <row r="1994" spans="1:60" x14ac:dyDescent="0.3">
      <c r="A1994" t="s">
        <v>12689</v>
      </c>
      <c r="B1994" t="s">
        <v>12689</v>
      </c>
      <c r="C1994">
        <v>16</v>
      </c>
      <c r="D1994">
        <v>15</v>
      </c>
      <c r="E1994">
        <v>5</v>
      </c>
      <c r="F1994" t="s">
        <v>12689</v>
      </c>
      <c r="G1994">
        <v>1</v>
      </c>
      <c r="H1994">
        <v>16</v>
      </c>
      <c r="I1994">
        <v>15</v>
      </c>
      <c r="J1994">
        <v>5</v>
      </c>
      <c r="K1994">
        <v>11</v>
      </c>
      <c r="L1994">
        <v>13</v>
      </c>
      <c r="M1994">
        <v>15</v>
      </c>
      <c r="N1994">
        <v>14</v>
      </c>
      <c r="O1994">
        <v>10</v>
      </c>
      <c r="P1994">
        <v>12</v>
      </c>
      <c r="Q1994">
        <v>14</v>
      </c>
      <c r="R1994">
        <v>13</v>
      </c>
      <c r="S1994">
        <v>4</v>
      </c>
      <c r="T1994">
        <v>4</v>
      </c>
      <c r="U1994">
        <v>5</v>
      </c>
      <c r="V1994">
        <v>5</v>
      </c>
      <c r="W1994">
        <v>51.2</v>
      </c>
      <c r="X1994">
        <v>48.3</v>
      </c>
      <c r="Y1994">
        <v>19.3</v>
      </c>
      <c r="Z1994">
        <v>47.48</v>
      </c>
      <c r="AA1994">
        <v>424</v>
      </c>
      <c r="AB1994">
        <v>424</v>
      </c>
      <c r="AC1994">
        <v>20</v>
      </c>
      <c r="AD1994">
        <v>18</v>
      </c>
      <c r="AE1994">
        <v>20</v>
      </c>
      <c r="AF1994">
        <v>18</v>
      </c>
      <c r="AG1994" s="1">
        <v>1.1585000000000001E-195</v>
      </c>
      <c r="AH1994">
        <v>37.5</v>
      </c>
      <c r="AI1994">
        <v>44.1</v>
      </c>
      <c r="AJ1994">
        <v>48.6</v>
      </c>
      <c r="AK1994">
        <v>45.8</v>
      </c>
      <c r="AL1994">
        <v>9776500000</v>
      </c>
      <c r="AM1994">
        <v>1947100000</v>
      </c>
      <c r="AN1994">
        <v>2699300000</v>
      </c>
      <c r="AO1994">
        <v>2288000000</v>
      </c>
      <c r="AP1994">
        <v>2842100000</v>
      </c>
      <c r="AQ1994">
        <v>2124600000</v>
      </c>
      <c r="AR1994">
        <v>2407100000</v>
      </c>
      <c r="AS1994">
        <v>2665200000</v>
      </c>
      <c r="AT1994">
        <v>3337200000</v>
      </c>
      <c r="AU1994">
        <v>14</v>
      </c>
      <c r="AV1994">
        <v>14</v>
      </c>
      <c r="AW1994">
        <v>18</v>
      </c>
      <c r="AX1994">
        <v>17</v>
      </c>
      <c r="AZ1994">
        <v>1992</v>
      </c>
      <c r="BA1994" t="s">
        <v>12690</v>
      </c>
      <c r="BB1994" t="s">
        <v>12691</v>
      </c>
      <c r="BC1994" t="s">
        <v>12692</v>
      </c>
      <c r="BD1994" t="s">
        <v>12693</v>
      </c>
      <c r="BE1994" t="s">
        <v>12694</v>
      </c>
      <c r="BF1994" t="s">
        <v>12695</v>
      </c>
      <c r="BG1994" t="s">
        <v>12696</v>
      </c>
      <c r="BH1994" t="s">
        <v>12697</v>
      </c>
    </row>
    <row r="1995" spans="1:60" x14ac:dyDescent="0.3">
      <c r="A1995" t="s">
        <v>12698</v>
      </c>
      <c r="B1995" t="s">
        <v>12698</v>
      </c>
      <c r="C1995" t="s">
        <v>1224</v>
      </c>
      <c r="D1995" t="s">
        <v>1224</v>
      </c>
      <c r="E1995" t="s">
        <v>207</v>
      </c>
      <c r="F1995" t="s">
        <v>12699</v>
      </c>
      <c r="G1995">
        <v>3</v>
      </c>
      <c r="H1995">
        <v>6</v>
      </c>
      <c r="I1995">
        <v>6</v>
      </c>
      <c r="J1995">
        <v>2</v>
      </c>
      <c r="K1995">
        <v>5</v>
      </c>
      <c r="L1995">
        <v>5</v>
      </c>
      <c r="M1995">
        <v>6</v>
      </c>
      <c r="N1995">
        <v>5</v>
      </c>
      <c r="O1995">
        <v>5</v>
      </c>
      <c r="P1995">
        <v>5</v>
      </c>
      <c r="Q1995">
        <v>6</v>
      </c>
      <c r="R1995">
        <v>5</v>
      </c>
      <c r="S1995">
        <v>1</v>
      </c>
      <c r="T1995">
        <v>1</v>
      </c>
      <c r="U1995">
        <v>2</v>
      </c>
      <c r="V1995">
        <v>1</v>
      </c>
      <c r="W1995">
        <v>49.2</v>
      </c>
      <c r="X1995">
        <v>49.2</v>
      </c>
      <c r="Y1995">
        <v>20.2</v>
      </c>
      <c r="Z1995">
        <v>14.018000000000001</v>
      </c>
      <c r="AA1995">
        <v>124</v>
      </c>
      <c r="AB1995" t="s">
        <v>12700</v>
      </c>
      <c r="AC1995">
        <v>19</v>
      </c>
      <c r="AD1995">
        <v>13</v>
      </c>
      <c r="AE1995">
        <v>11</v>
      </c>
      <c r="AF1995">
        <v>11</v>
      </c>
      <c r="AG1995" s="1">
        <v>7.1427999999999996E-38</v>
      </c>
      <c r="AH1995">
        <v>38.700000000000003</v>
      </c>
      <c r="AI1995">
        <v>38.700000000000003</v>
      </c>
      <c r="AJ1995">
        <v>49.2</v>
      </c>
      <c r="AK1995">
        <v>38.700000000000003</v>
      </c>
      <c r="AL1995">
        <v>20254000000</v>
      </c>
      <c r="AM1995">
        <v>5171900000</v>
      </c>
      <c r="AN1995">
        <v>6326000000</v>
      </c>
      <c r="AO1995">
        <v>5684900000</v>
      </c>
      <c r="AP1995">
        <v>3071200000</v>
      </c>
      <c r="AQ1995">
        <v>1700200000</v>
      </c>
      <c r="AR1995">
        <v>2333700000</v>
      </c>
      <c r="AS1995">
        <v>6269500000</v>
      </c>
      <c r="AT1995">
        <v>8759400000</v>
      </c>
      <c r="AU1995">
        <v>9</v>
      </c>
      <c r="AV1995">
        <v>16</v>
      </c>
      <c r="AW1995">
        <v>14</v>
      </c>
      <c r="AX1995">
        <v>14</v>
      </c>
      <c r="AZ1995">
        <v>1993</v>
      </c>
      <c r="BA1995" t="s">
        <v>12701</v>
      </c>
      <c r="BB1995" t="s">
        <v>591</v>
      </c>
      <c r="BC1995" t="s">
        <v>12702</v>
      </c>
      <c r="BD1995" t="s">
        <v>12703</v>
      </c>
      <c r="BE1995" t="s">
        <v>12704</v>
      </c>
      <c r="BF1995" t="s">
        <v>12705</v>
      </c>
      <c r="BG1995">
        <v>469</v>
      </c>
      <c r="BH1995">
        <v>31</v>
      </c>
    </row>
    <row r="1996" spans="1:60" x14ac:dyDescent="0.3">
      <c r="A1996" t="s">
        <v>12706</v>
      </c>
      <c r="B1996" t="s">
        <v>12706</v>
      </c>
      <c r="C1996">
        <v>3</v>
      </c>
      <c r="D1996">
        <v>1</v>
      </c>
      <c r="E1996">
        <v>1</v>
      </c>
      <c r="F1996" t="s">
        <v>12706</v>
      </c>
      <c r="G1996">
        <v>1</v>
      </c>
      <c r="H1996">
        <v>3</v>
      </c>
      <c r="I1996">
        <v>1</v>
      </c>
      <c r="J1996">
        <v>1</v>
      </c>
      <c r="K1996">
        <v>1</v>
      </c>
      <c r="L1996">
        <v>1</v>
      </c>
      <c r="M1996">
        <v>3</v>
      </c>
      <c r="N1996">
        <v>1</v>
      </c>
      <c r="O1996">
        <v>0</v>
      </c>
      <c r="P1996">
        <v>0</v>
      </c>
      <c r="Q1996">
        <v>1</v>
      </c>
      <c r="R1996">
        <v>0</v>
      </c>
      <c r="S1996">
        <v>0</v>
      </c>
      <c r="T1996">
        <v>0</v>
      </c>
      <c r="U1996">
        <v>1</v>
      </c>
      <c r="V1996">
        <v>0</v>
      </c>
      <c r="W1996">
        <v>12.6</v>
      </c>
      <c r="X1996">
        <v>5.3</v>
      </c>
      <c r="Y1996">
        <v>5.3</v>
      </c>
      <c r="Z1996">
        <v>36.000999999999998</v>
      </c>
      <c r="AA1996">
        <v>318</v>
      </c>
      <c r="AB1996">
        <v>318</v>
      </c>
      <c r="AE1996">
        <v>1</v>
      </c>
      <c r="AG1996" s="1">
        <v>5.5521000000000001E-11</v>
      </c>
      <c r="AH1996">
        <v>2.8</v>
      </c>
      <c r="AI1996">
        <v>2.8</v>
      </c>
      <c r="AJ1996">
        <v>12.6</v>
      </c>
      <c r="AK1996">
        <v>2.8</v>
      </c>
      <c r="AL1996">
        <v>23281000</v>
      </c>
      <c r="AM1996">
        <v>0</v>
      </c>
      <c r="AN1996">
        <v>0</v>
      </c>
      <c r="AO1996">
        <v>23281000</v>
      </c>
      <c r="AP1996">
        <v>0</v>
      </c>
      <c r="AQ1996">
        <v>0</v>
      </c>
      <c r="AR1996">
        <v>0</v>
      </c>
      <c r="AS1996">
        <v>25551000</v>
      </c>
      <c r="AT1996">
        <v>0</v>
      </c>
      <c r="AU1996">
        <v>0</v>
      </c>
      <c r="AV1996">
        <v>0</v>
      </c>
      <c r="AW1996">
        <v>1</v>
      </c>
      <c r="AX1996">
        <v>0</v>
      </c>
      <c r="AZ1996">
        <v>1994</v>
      </c>
      <c r="BA1996" t="s">
        <v>12707</v>
      </c>
      <c r="BB1996" t="s">
        <v>4950</v>
      </c>
      <c r="BC1996" t="s">
        <v>12708</v>
      </c>
      <c r="BD1996" t="s">
        <v>12709</v>
      </c>
      <c r="BE1996" t="s">
        <v>12710</v>
      </c>
      <c r="BF1996" t="s">
        <v>12711</v>
      </c>
    </row>
    <row r="1997" spans="1:60" x14ac:dyDescent="0.3">
      <c r="A1997" t="s">
        <v>12712</v>
      </c>
      <c r="B1997" t="s">
        <v>12713</v>
      </c>
      <c r="C1997" t="s">
        <v>12714</v>
      </c>
      <c r="D1997" t="s">
        <v>12715</v>
      </c>
      <c r="E1997" t="s">
        <v>12715</v>
      </c>
      <c r="F1997" t="s">
        <v>12713</v>
      </c>
      <c r="G1997">
        <v>3</v>
      </c>
      <c r="H1997">
        <v>9</v>
      </c>
      <c r="I1997">
        <v>2</v>
      </c>
      <c r="J1997">
        <v>2</v>
      </c>
      <c r="K1997">
        <v>9</v>
      </c>
      <c r="L1997">
        <v>9</v>
      </c>
      <c r="M1997">
        <v>9</v>
      </c>
      <c r="N1997">
        <v>9</v>
      </c>
      <c r="O1997">
        <v>2</v>
      </c>
      <c r="P1997">
        <v>2</v>
      </c>
      <c r="Q1997">
        <v>2</v>
      </c>
      <c r="R1997">
        <v>2</v>
      </c>
      <c r="S1997">
        <v>2</v>
      </c>
      <c r="T1997">
        <v>2</v>
      </c>
      <c r="U1997">
        <v>2</v>
      </c>
      <c r="V1997">
        <v>2</v>
      </c>
      <c r="W1997">
        <v>46.5</v>
      </c>
      <c r="X1997">
        <v>13.4</v>
      </c>
      <c r="Y1997">
        <v>13.4</v>
      </c>
      <c r="Z1997">
        <v>20.925000000000001</v>
      </c>
      <c r="AA1997">
        <v>187</v>
      </c>
      <c r="AB1997" t="s">
        <v>12716</v>
      </c>
      <c r="AC1997">
        <v>4</v>
      </c>
      <c r="AD1997">
        <v>4</v>
      </c>
      <c r="AE1997">
        <v>4</v>
      </c>
      <c r="AF1997">
        <v>4</v>
      </c>
      <c r="AG1997" s="1">
        <v>7.1346000000000004E-70</v>
      </c>
      <c r="AH1997">
        <v>46.5</v>
      </c>
      <c r="AI1997">
        <v>46.5</v>
      </c>
      <c r="AJ1997">
        <v>46.5</v>
      </c>
      <c r="AK1997">
        <v>46.5</v>
      </c>
      <c r="AL1997">
        <v>2875100000</v>
      </c>
      <c r="AM1997">
        <v>616730000</v>
      </c>
      <c r="AN1997">
        <v>981220000</v>
      </c>
      <c r="AO1997">
        <v>709800000</v>
      </c>
      <c r="AP1997">
        <v>567360000</v>
      </c>
      <c r="AQ1997">
        <v>938570000</v>
      </c>
      <c r="AR1997">
        <v>1099700000</v>
      </c>
      <c r="AS1997">
        <v>641160000</v>
      </c>
      <c r="AT1997">
        <v>540120000</v>
      </c>
      <c r="AU1997">
        <v>1</v>
      </c>
      <c r="AV1997">
        <v>3</v>
      </c>
      <c r="AW1997">
        <v>3</v>
      </c>
      <c r="AX1997">
        <v>3</v>
      </c>
      <c r="AZ1997">
        <v>1995</v>
      </c>
      <c r="BA1997" t="s">
        <v>12717</v>
      </c>
      <c r="BB1997" t="s">
        <v>12718</v>
      </c>
      <c r="BC1997" t="s">
        <v>12719</v>
      </c>
      <c r="BD1997" t="s">
        <v>12720</v>
      </c>
      <c r="BE1997" t="s">
        <v>12721</v>
      </c>
      <c r="BF1997" t="s">
        <v>12722</v>
      </c>
      <c r="BG1997">
        <v>470</v>
      </c>
      <c r="BH1997">
        <v>97</v>
      </c>
    </row>
    <row r="1998" spans="1:60" x14ac:dyDescent="0.3">
      <c r="A1998" t="s">
        <v>12723</v>
      </c>
      <c r="B1998" t="s">
        <v>12723</v>
      </c>
      <c r="C1998" t="s">
        <v>106</v>
      </c>
      <c r="D1998" t="s">
        <v>106</v>
      </c>
      <c r="E1998" t="s">
        <v>106</v>
      </c>
      <c r="F1998" t="s">
        <v>12723</v>
      </c>
      <c r="G1998">
        <v>2</v>
      </c>
      <c r="H1998">
        <v>1</v>
      </c>
      <c r="I1998">
        <v>1</v>
      </c>
      <c r="J1998">
        <v>1</v>
      </c>
      <c r="K1998">
        <v>0</v>
      </c>
      <c r="L1998">
        <v>1</v>
      </c>
      <c r="M1998">
        <v>1</v>
      </c>
      <c r="N1998">
        <v>1</v>
      </c>
      <c r="O1998">
        <v>0</v>
      </c>
      <c r="P1998">
        <v>1</v>
      </c>
      <c r="Q1998">
        <v>1</v>
      </c>
      <c r="R1998">
        <v>1</v>
      </c>
      <c r="S1998">
        <v>0</v>
      </c>
      <c r="T1998">
        <v>1</v>
      </c>
      <c r="U1998">
        <v>1</v>
      </c>
      <c r="V1998">
        <v>1</v>
      </c>
      <c r="W1998">
        <v>0.7</v>
      </c>
      <c r="X1998">
        <v>0.7</v>
      </c>
      <c r="Y1998">
        <v>0.7</v>
      </c>
      <c r="Z1998">
        <v>234.22</v>
      </c>
      <c r="AA1998">
        <v>2138</v>
      </c>
      <c r="AB1998" t="s">
        <v>12724</v>
      </c>
      <c r="AD1998">
        <v>1</v>
      </c>
      <c r="AE1998">
        <v>1</v>
      </c>
      <c r="AF1998">
        <v>1</v>
      </c>
      <c r="AG1998">
        <v>4.7845E-4</v>
      </c>
      <c r="AH1998">
        <v>0</v>
      </c>
      <c r="AI1998">
        <v>0.7</v>
      </c>
      <c r="AJ1998">
        <v>0.7</v>
      </c>
      <c r="AK1998">
        <v>0.7</v>
      </c>
      <c r="AL1998">
        <v>79657000</v>
      </c>
      <c r="AM1998">
        <v>0</v>
      </c>
      <c r="AN1998">
        <v>34476000</v>
      </c>
      <c r="AO1998">
        <v>23895000</v>
      </c>
      <c r="AP1998">
        <v>21286000</v>
      </c>
      <c r="AQ1998">
        <v>0</v>
      </c>
      <c r="AR1998">
        <v>0</v>
      </c>
      <c r="AS1998">
        <v>0</v>
      </c>
      <c r="AT1998">
        <v>26741000</v>
      </c>
      <c r="AU1998">
        <v>0</v>
      </c>
      <c r="AV1998">
        <v>1</v>
      </c>
      <c r="AW1998">
        <v>0</v>
      </c>
      <c r="AX1998">
        <v>1</v>
      </c>
      <c r="AZ1998">
        <v>1996</v>
      </c>
      <c r="BA1998">
        <v>18925</v>
      </c>
      <c r="BB1998" t="b">
        <v>1</v>
      </c>
      <c r="BC1998">
        <v>19575</v>
      </c>
      <c r="BD1998" t="s">
        <v>12725</v>
      </c>
      <c r="BE1998" t="s">
        <v>12726</v>
      </c>
      <c r="BF1998">
        <v>67866</v>
      </c>
    </row>
    <row r="1999" spans="1:60" x14ac:dyDescent="0.3">
      <c r="A1999" t="s">
        <v>12727</v>
      </c>
      <c r="B1999" t="s">
        <v>12727</v>
      </c>
      <c r="C1999" t="s">
        <v>2074</v>
      </c>
      <c r="D1999" t="s">
        <v>2074</v>
      </c>
      <c r="E1999" t="s">
        <v>2074</v>
      </c>
      <c r="F1999" t="s">
        <v>12728</v>
      </c>
      <c r="G1999">
        <v>3</v>
      </c>
      <c r="H1999">
        <v>2</v>
      </c>
      <c r="I1999">
        <v>2</v>
      </c>
      <c r="J1999">
        <v>2</v>
      </c>
      <c r="K1999">
        <v>1</v>
      </c>
      <c r="L1999">
        <v>0</v>
      </c>
      <c r="M1999">
        <v>0</v>
      </c>
      <c r="N1999">
        <v>1</v>
      </c>
      <c r="O1999">
        <v>1</v>
      </c>
      <c r="P1999">
        <v>0</v>
      </c>
      <c r="Q1999">
        <v>0</v>
      </c>
      <c r="R1999">
        <v>1</v>
      </c>
      <c r="S1999">
        <v>1</v>
      </c>
      <c r="T1999">
        <v>0</v>
      </c>
      <c r="U1999">
        <v>0</v>
      </c>
      <c r="V1999">
        <v>1</v>
      </c>
      <c r="W1999">
        <v>9.4</v>
      </c>
      <c r="X1999">
        <v>9.4</v>
      </c>
      <c r="Y1999">
        <v>9.4</v>
      </c>
      <c r="Z1999">
        <v>36.893999999999998</v>
      </c>
      <c r="AA1999">
        <v>330</v>
      </c>
      <c r="AB1999" t="s">
        <v>12729</v>
      </c>
      <c r="AC1999">
        <v>1</v>
      </c>
      <c r="AF1999">
        <v>1</v>
      </c>
      <c r="AG1999" s="1">
        <v>8.4739000000000003E-6</v>
      </c>
      <c r="AH1999">
        <v>4.2</v>
      </c>
      <c r="AI1999">
        <v>0</v>
      </c>
      <c r="AJ1999">
        <v>0</v>
      </c>
      <c r="AK1999">
        <v>5.2</v>
      </c>
      <c r="AL1999">
        <v>64688000</v>
      </c>
      <c r="AM1999">
        <v>0</v>
      </c>
      <c r="AN1999">
        <v>0</v>
      </c>
      <c r="AO1999">
        <v>0</v>
      </c>
      <c r="AP1999">
        <v>64688000</v>
      </c>
      <c r="AQ1999">
        <v>0</v>
      </c>
      <c r="AR1999">
        <v>0</v>
      </c>
      <c r="AS1999">
        <v>0</v>
      </c>
      <c r="AT1999">
        <v>81264000</v>
      </c>
      <c r="AU1999">
        <v>0</v>
      </c>
      <c r="AV1999">
        <v>0</v>
      </c>
      <c r="AW1999">
        <v>0</v>
      </c>
      <c r="AX1999">
        <v>1</v>
      </c>
      <c r="AZ1999">
        <v>1997</v>
      </c>
      <c r="BA1999" t="s">
        <v>12730</v>
      </c>
      <c r="BB1999" t="s">
        <v>79</v>
      </c>
      <c r="BC1999" t="s">
        <v>12731</v>
      </c>
      <c r="BD1999" t="s">
        <v>12732</v>
      </c>
      <c r="BE1999" t="s">
        <v>12733</v>
      </c>
      <c r="BF1999" t="s">
        <v>12733</v>
      </c>
    </row>
    <row r="2000" spans="1:60" x14ac:dyDescent="0.3">
      <c r="A2000" t="s">
        <v>12734</v>
      </c>
      <c r="B2000" t="s">
        <v>12734</v>
      </c>
      <c r="C2000" t="s">
        <v>1134</v>
      </c>
      <c r="D2000" t="s">
        <v>1134</v>
      </c>
      <c r="E2000" t="s">
        <v>1134</v>
      </c>
      <c r="F2000" t="s">
        <v>12735</v>
      </c>
      <c r="G2000">
        <v>7</v>
      </c>
      <c r="H2000">
        <v>1</v>
      </c>
      <c r="I2000">
        <v>1</v>
      </c>
      <c r="J2000">
        <v>1</v>
      </c>
      <c r="K2000">
        <v>1</v>
      </c>
      <c r="L2000">
        <v>1</v>
      </c>
      <c r="M2000">
        <v>1</v>
      </c>
      <c r="N2000">
        <v>1</v>
      </c>
      <c r="O2000">
        <v>1</v>
      </c>
      <c r="P2000">
        <v>1</v>
      </c>
      <c r="Q2000">
        <v>1</v>
      </c>
      <c r="R2000">
        <v>1</v>
      </c>
      <c r="S2000">
        <v>1</v>
      </c>
      <c r="T2000">
        <v>1</v>
      </c>
      <c r="U2000">
        <v>1</v>
      </c>
      <c r="V2000">
        <v>1</v>
      </c>
      <c r="W2000">
        <v>2.2000000000000002</v>
      </c>
      <c r="X2000">
        <v>2.2000000000000002</v>
      </c>
      <c r="Y2000">
        <v>2.2000000000000002</v>
      </c>
      <c r="Z2000">
        <v>46.034999999999997</v>
      </c>
      <c r="AA2000">
        <v>405</v>
      </c>
      <c r="AB2000" t="s">
        <v>12736</v>
      </c>
      <c r="AC2000">
        <v>1</v>
      </c>
      <c r="AD2000">
        <v>1</v>
      </c>
      <c r="AE2000">
        <v>1</v>
      </c>
      <c r="AF2000">
        <v>1</v>
      </c>
      <c r="AG2000">
        <v>8.1534999999999995E-4</v>
      </c>
      <c r="AH2000">
        <v>2.2000000000000002</v>
      </c>
      <c r="AI2000">
        <v>2.2000000000000002</v>
      </c>
      <c r="AJ2000">
        <v>2.2000000000000002</v>
      </c>
      <c r="AK2000">
        <v>2.2000000000000002</v>
      </c>
      <c r="AL2000">
        <v>126680000</v>
      </c>
      <c r="AM2000">
        <v>36788000</v>
      </c>
      <c r="AN2000">
        <v>52098000</v>
      </c>
      <c r="AO2000">
        <v>18347000</v>
      </c>
      <c r="AP2000">
        <v>19444000</v>
      </c>
      <c r="AQ2000">
        <v>0</v>
      </c>
      <c r="AR2000">
        <v>0</v>
      </c>
      <c r="AS2000">
        <v>0</v>
      </c>
      <c r="AT2000">
        <v>24427000</v>
      </c>
      <c r="AU2000">
        <v>0</v>
      </c>
      <c r="AV2000">
        <v>1</v>
      </c>
      <c r="AW2000">
        <v>1</v>
      </c>
      <c r="AX2000">
        <v>0</v>
      </c>
      <c r="AZ2000">
        <v>1998</v>
      </c>
      <c r="BA2000">
        <v>13297</v>
      </c>
      <c r="BB2000" t="b">
        <v>1</v>
      </c>
      <c r="BC2000">
        <v>13696</v>
      </c>
      <c r="BD2000" t="s">
        <v>12737</v>
      </c>
      <c r="BE2000" t="s">
        <v>12738</v>
      </c>
      <c r="BF2000">
        <v>47463</v>
      </c>
    </row>
    <row r="2001" spans="1:60" x14ac:dyDescent="0.3">
      <c r="A2001" t="s">
        <v>12739</v>
      </c>
      <c r="B2001" t="s">
        <v>12739</v>
      </c>
      <c r="C2001">
        <v>6</v>
      </c>
      <c r="D2001">
        <v>6</v>
      </c>
      <c r="E2001">
        <v>6</v>
      </c>
      <c r="F2001" t="s">
        <v>12739</v>
      </c>
      <c r="G2001">
        <v>1</v>
      </c>
      <c r="H2001">
        <v>6</v>
      </c>
      <c r="I2001">
        <v>6</v>
      </c>
      <c r="J2001">
        <v>6</v>
      </c>
      <c r="K2001">
        <v>5</v>
      </c>
      <c r="L2001">
        <v>6</v>
      </c>
      <c r="M2001">
        <v>5</v>
      </c>
      <c r="N2001">
        <v>5</v>
      </c>
      <c r="O2001">
        <v>5</v>
      </c>
      <c r="P2001">
        <v>6</v>
      </c>
      <c r="Q2001">
        <v>5</v>
      </c>
      <c r="R2001">
        <v>5</v>
      </c>
      <c r="S2001">
        <v>5</v>
      </c>
      <c r="T2001">
        <v>6</v>
      </c>
      <c r="U2001">
        <v>5</v>
      </c>
      <c r="V2001">
        <v>5</v>
      </c>
      <c r="W2001">
        <v>14.3</v>
      </c>
      <c r="X2001">
        <v>14.3</v>
      </c>
      <c r="Y2001">
        <v>14.3</v>
      </c>
      <c r="Z2001">
        <v>73.453000000000003</v>
      </c>
      <c r="AA2001">
        <v>673</v>
      </c>
      <c r="AB2001">
        <v>673</v>
      </c>
      <c r="AC2001">
        <v>6</v>
      </c>
      <c r="AD2001">
        <v>7</v>
      </c>
      <c r="AE2001">
        <v>6</v>
      </c>
      <c r="AF2001">
        <v>7</v>
      </c>
      <c r="AG2001" s="1">
        <v>8.4541000000000005E-21</v>
      </c>
      <c r="AH2001">
        <v>12.5</v>
      </c>
      <c r="AI2001">
        <v>14.3</v>
      </c>
      <c r="AJ2001">
        <v>11.9</v>
      </c>
      <c r="AK2001">
        <v>11.9</v>
      </c>
      <c r="AL2001">
        <v>962270000</v>
      </c>
      <c r="AM2001">
        <v>240280000</v>
      </c>
      <c r="AN2001">
        <v>258990000</v>
      </c>
      <c r="AO2001">
        <v>243000000</v>
      </c>
      <c r="AP2001">
        <v>220000000</v>
      </c>
      <c r="AQ2001">
        <v>307870000</v>
      </c>
      <c r="AR2001">
        <v>291350000</v>
      </c>
      <c r="AS2001">
        <v>211130000</v>
      </c>
      <c r="AT2001">
        <v>235360000</v>
      </c>
      <c r="AU2001">
        <v>3</v>
      </c>
      <c r="AV2001">
        <v>4</v>
      </c>
      <c r="AW2001">
        <v>1</v>
      </c>
      <c r="AX2001">
        <v>5</v>
      </c>
      <c r="AZ2001">
        <v>1999</v>
      </c>
      <c r="BA2001" t="s">
        <v>12740</v>
      </c>
      <c r="BB2001" t="s">
        <v>591</v>
      </c>
      <c r="BC2001" t="s">
        <v>12741</v>
      </c>
      <c r="BD2001" t="s">
        <v>12742</v>
      </c>
      <c r="BE2001" t="s">
        <v>12743</v>
      </c>
      <c r="BF2001" t="s">
        <v>12744</v>
      </c>
    </row>
    <row r="2002" spans="1:60" x14ac:dyDescent="0.3">
      <c r="A2002" t="s">
        <v>12745</v>
      </c>
      <c r="B2002" t="s">
        <v>12745</v>
      </c>
      <c r="C2002">
        <v>1</v>
      </c>
      <c r="D2002">
        <v>1</v>
      </c>
      <c r="E2002">
        <v>1</v>
      </c>
      <c r="F2002" t="s">
        <v>12745</v>
      </c>
      <c r="G2002">
        <v>1</v>
      </c>
      <c r="H2002">
        <v>1</v>
      </c>
      <c r="I2002">
        <v>1</v>
      </c>
      <c r="J2002">
        <v>1</v>
      </c>
      <c r="K2002">
        <v>1</v>
      </c>
      <c r="L2002">
        <v>1</v>
      </c>
      <c r="M2002">
        <v>1</v>
      </c>
      <c r="N2002">
        <v>0</v>
      </c>
      <c r="O2002">
        <v>1</v>
      </c>
      <c r="P2002">
        <v>1</v>
      </c>
      <c r="Q2002">
        <v>1</v>
      </c>
      <c r="R2002">
        <v>0</v>
      </c>
      <c r="S2002">
        <v>1</v>
      </c>
      <c r="T2002">
        <v>1</v>
      </c>
      <c r="U2002">
        <v>1</v>
      </c>
      <c r="V2002">
        <v>0</v>
      </c>
      <c r="W2002">
        <v>3.1</v>
      </c>
      <c r="X2002">
        <v>3.1</v>
      </c>
      <c r="Y2002">
        <v>3.1</v>
      </c>
      <c r="Z2002">
        <v>46.326000000000001</v>
      </c>
      <c r="AA2002">
        <v>415</v>
      </c>
      <c r="AB2002">
        <v>415</v>
      </c>
      <c r="AC2002">
        <v>1</v>
      </c>
      <c r="AD2002">
        <v>1</v>
      </c>
      <c r="AE2002">
        <v>1</v>
      </c>
      <c r="AG2002" s="1">
        <v>6.2336000000000002E-15</v>
      </c>
      <c r="AH2002">
        <v>3.1</v>
      </c>
      <c r="AI2002">
        <v>3.1</v>
      </c>
      <c r="AJ2002">
        <v>3.1</v>
      </c>
      <c r="AK2002">
        <v>0</v>
      </c>
      <c r="AL2002">
        <v>91211000</v>
      </c>
      <c r="AM2002">
        <v>33945000</v>
      </c>
      <c r="AN2002">
        <v>23164000</v>
      </c>
      <c r="AO2002">
        <v>34101000</v>
      </c>
      <c r="AP2002">
        <v>0</v>
      </c>
      <c r="AQ2002">
        <v>0</v>
      </c>
      <c r="AR2002">
        <v>0</v>
      </c>
      <c r="AS2002">
        <v>37428000</v>
      </c>
      <c r="AT2002">
        <v>0</v>
      </c>
      <c r="AU2002">
        <v>0</v>
      </c>
      <c r="AV2002">
        <v>0</v>
      </c>
      <c r="AW2002">
        <v>1</v>
      </c>
      <c r="AX2002">
        <v>0</v>
      </c>
      <c r="AZ2002">
        <v>2000</v>
      </c>
      <c r="BA2002">
        <v>16836</v>
      </c>
      <c r="BB2002" t="b">
        <v>1</v>
      </c>
      <c r="BC2002">
        <v>17422</v>
      </c>
      <c r="BD2002" t="s">
        <v>12746</v>
      </c>
      <c r="BE2002">
        <v>60127</v>
      </c>
      <c r="BF2002">
        <v>60127</v>
      </c>
    </row>
    <row r="2003" spans="1:60" x14ac:dyDescent="0.3">
      <c r="A2003" t="s">
        <v>12747</v>
      </c>
      <c r="B2003" t="s">
        <v>12747</v>
      </c>
      <c r="C2003">
        <v>16</v>
      </c>
      <c r="D2003">
        <v>16</v>
      </c>
      <c r="E2003">
        <v>15</v>
      </c>
      <c r="F2003" t="s">
        <v>12747</v>
      </c>
      <c r="G2003">
        <v>1</v>
      </c>
      <c r="H2003">
        <v>16</v>
      </c>
      <c r="I2003">
        <v>16</v>
      </c>
      <c r="J2003">
        <v>15</v>
      </c>
      <c r="K2003">
        <v>13</v>
      </c>
      <c r="L2003">
        <v>13</v>
      </c>
      <c r="M2003">
        <v>15</v>
      </c>
      <c r="N2003">
        <v>15</v>
      </c>
      <c r="O2003">
        <v>13</v>
      </c>
      <c r="P2003">
        <v>13</v>
      </c>
      <c r="Q2003">
        <v>15</v>
      </c>
      <c r="R2003">
        <v>15</v>
      </c>
      <c r="S2003">
        <v>12</v>
      </c>
      <c r="T2003">
        <v>12</v>
      </c>
      <c r="U2003">
        <v>14</v>
      </c>
      <c r="V2003">
        <v>14</v>
      </c>
      <c r="W2003">
        <v>30.2</v>
      </c>
      <c r="X2003">
        <v>30.2</v>
      </c>
      <c r="Y2003">
        <v>28.7</v>
      </c>
      <c r="Z2003">
        <v>76.602999999999994</v>
      </c>
      <c r="AA2003">
        <v>701</v>
      </c>
      <c r="AB2003">
        <v>701</v>
      </c>
      <c r="AC2003">
        <v>17</v>
      </c>
      <c r="AD2003">
        <v>16</v>
      </c>
      <c r="AE2003">
        <v>18</v>
      </c>
      <c r="AF2003">
        <v>18</v>
      </c>
      <c r="AG2003" s="1">
        <v>1.4979999999999999E-157</v>
      </c>
      <c r="AH2003">
        <v>22.7</v>
      </c>
      <c r="AI2003">
        <v>23.1</v>
      </c>
      <c r="AJ2003">
        <v>29.2</v>
      </c>
      <c r="AK2003">
        <v>29.2</v>
      </c>
      <c r="AL2003">
        <v>10261000000</v>
      </c>
      <c r="AM2003">
        <v>3385300000</v>
      </c>
      <c r="AN2003">
        <v>2649000000</v>
      </c>
      <c r="AO2003">
        <v>2182400000</v>
      </c>
      <c r="AP2003">
        <v>2044600000</v>
      </c>
      <c r="AQ2003">
        <v>3019700000</v>
      </c>
      <c r="AR2003">
        <v>3030800000</v>
      </c>
      <c r="AS2003">
        <v>2475200000</v>
      </c>
      <c r="AT2003">
        <v>2544300000</v>
      </c>
      <c r="AU2003">
        <v>15</v>
      </c>
      <c r="AV2003">
        <v>10</v>
      </c>
      <c r="AW2003">
        <v>19</v>
      </c>
      <c r="AX2003">
        <v>17</v>
      </c>
      <c r="AZ2003">
        <v>2001</v>
      </c>
      <c r="BA2003" t="s">
        <v>12748</v>
      </c>
      <c r="BB2003" t="s">
        <v>201</v>
      </c>
      <c r="BC2003" t="s">
        <v>12749</v>
      </c>
      <c r="BD2003" t="s">
        <v>12750</v>
      </c>
      <c r="BE2003" t="s">
        <v>12751</v>
      </c>
      <c r="BF2003" t="s">
        <v>12752</v>
      </c>
      <c r="BG2003">
        <v>471</v>
      </c>
      <c r="BH2003">
        <v>487</v>
      </c>
    </row>
    <row r="2004" spans="1:60" x14ac:dyDescent="0.3">
      <c r="A2004" t="s">
        <v>12753</v>
      </c>
      <c r="B2004" t="s">
        <v>12753</v>
      </c>
      <c r="C2004">
        <v>2</v>
      </c>
      <c r="D2004">
        <v>2</v>
      </c>
      <c r="E2004">
        <v>2</v>
      </c>
      <c r="F2004" t="s">
        <v>12753</v>
      </c>
      <c r="G2004">
        <v>1</v>
      </c>
      <c r="H2004">
        <v>2</v>
      </c>
      <c r="I2004">
        <v>2</v>
      </c>
      <c r="J2004">
        <v>2</v>
      </c>
      <c r="K2004">
        <v>1</v>
      </c>
      <c r="L2004">
        <v>1</v>
      </c>
      <c r="M2004">
        <v>2</v>
      </c>
      <c r="N2004">
        <v>2</v>
      </c>
      <c r="O2004">
        <v>1</v>
      </c>
      <c r="P2004">
        <v>1</v>
      </c>
      <c r="Q2004">
        <v>2</v>
      </c>
      <c r="R2004">
        <v>2</v>
      </c>
      <c r="S2004">
        <v>1</v>
      </c>
      <c r="T2004">
        <v>1</v>
      </c>
      <c r="U2004">
        <v>2</v>
      </c>
      <c r="V2004">
        <v>2</v>
      </c>
      <c r="W2004">
        <v>13.5</v>
      </c>
      <c r="X2004">
        <v>13.5</v>
      </c>
      <c r="Y2004">
        <v>13.5</v>
      </c>
      <c r="Z2004">
        <v>22.053000000000001</v>
      </c>
      <c r="AA2004">
        <v>200</v>
      </c>
      <c r="AB2004">
        <v>200</v>
      </c>
      <c r="AC2004">
        <v>1</v>
      </c>
      <c r="AD2004">
        <v>1</v>
      </c>
      <c r="AE2004">
        <v>3</v>
      </c>
      <c r="AF2004">
        <v>2</v>
      </c>
      <c r="AG2004" s="1">
        <v>6.3642999999999996E-9</v>
      </c>
      <c r="AH2004">
        <v>5.5</v>
      </c>
      <c r="AI2004">
        <v>5.5</v>
      </c>
      <c r="AJ2004">
        <v>13.5</v>
      </c>
      <c r="AK2004">
        <v>13.5</v>
      </c>
      <c r="AL2004">
        <v>323520000</v>
      </c>
      <c r="AM2004">
        <v>42349000</v>
      </c>
      <c r="AN2004">
        <v>50678000</v>
      </c>
      <c r="AO2004">
        <v>112090000</v>
      </c>
      <c r="AP2004">
        <v>118410000</v>
      </c>
      <c r="AQ2004">
        <v>0</v>
      </c>
      <c r="AR2004">
        <v>0</v>
      </c>
      <c r="AS2004">
        <v>114660000</v>
      </c>
      <c r="AT2004">
        <v>146380000</v>
      </c>
      <c r="AU2004">
        <v>1</v>
      </c>
      <c r="AV2004">
        <v>0</v>
      </c>
      <c r="AW2004">
        <v>1</v>
      </c>
      <c r="AX2004">
        <v>2</v>
      </c>
      <c r="AZ2004">
        <v>2002</v>
      </c>
      <c r="BA2004" t="s">
        <v>12754</v>
      </c>
      <c r="BB2004" t="s">
        <v>79</v>
      </c>
      <c r="BC2004" t="s">
        <v>12755</v>
      </c>
      <c r="BD2004" t="s">
        <v>12756</v>
      </c>
      <c r="BE2004" t="s">
        <v>12757</v>
      </c>
      <c r="BF2004" t="s">
        <v>12758</v>
      </c>
    </row>
    <row r="2005" spans="1:60" x14ac:dyDescent="0.3">
      <c r="A2005" t="s">
        <v>12759</v>
      </c>
      <c r="B2005" t="s">
        <v>12759</v>
      </c>
      <c r="C2005">
        <v>5</v>
      </c>
      <c r="D2005">
        <v>5</v>
      </c>
      <c r="E2005">
        <v>5</v>
      </c>
      <c r="F2005" t="s">
        <v>12759</v>
      </c>
      <c r="G2005">
        <v>1</v>
      </c>
      <c r="H2005">
        <v>5</v>
      </c>
      <c r="I2005">
        <v>5</v>
      </c>
      <c r="J2005">
        <v>5</v>
      </c>
      <c r="K2005">
        <v>3</v>
      </c>
      <c r="L2005">
        <v>4</v>
      </c>
      <c r="M2005">
        <v>4</v>
      </c>
      <c r="N2005">
        <v>2</v>
      </c>
      <c r="O2005">
        <v>3</v>
      </c>
      <c r="P2005">
        <v>4</v>
      </c>
      <c r="Q2005">
        <v>4</v>
      </c>
      <c r="R2005">
        <v>2</v>
      </c>
      <c r="S2005">
        <v>3</v>
      </c>
      <c r="T2005">
        <v>4</v>
      </c>
      <c r="U2005">
        <v>4</v>
      </c>
      <c r="V2005">
        <v>2</v>
      </c>
      <c r="W2005">
        <v>28.4</v>
      </c>
      <c r="X2005">
        <v>28.4</v>
      </c>
      <c r="Y2005">
        <v>28.4</v>
      </c>
      <c r="Z2005">
        <v>21.445</v>
      </c>
      <c r="AA2005">
        <v>201</v>
      </c>
      <c r="AB2005">
        <v>201</v>
      </c>
      <c r="AC2005">
        <v>3</v>
      </c>
      <c r="AD2005">
        <v>4</v>
      </c>
      <c r="AE2005">
        <v>4</v>
      </c>
      <c r="AF2005">
        <v>2</v>
      </c>
      <c r="AG2005" s="1">
        <v>2.7462000000000002E-22</v>
      </c>
      <c r="AH2005">
        <v>20.399999999999999</v>
      </c>
      <c r="AI2005">
        <v>28.4</v>
      </c>
      <c r="AJ2005">
        <v>25.4</v>
      </c>
      <c r="AK2005">
        <v>14.4</v>
      </c>
      <c r="AL2005">
        <v>1154500000</v>
      </c>
      <c r="AM2005">
        <v>384270000</v>
      </c>
      <c r="AN2005">
        <v>349580000</v>
      </c>
      <c r="AO2005">
        <v>279210000</v>
      </c>
      <c r="AP2005">
        <v>141460000</v>
      </c>
      <c r="AQ2005">
        <v>357840000</v>
      </c>
      <c r="AR2005">
        <v>371400000</v>
      </c>
      <c r="AS2005">
        <v>237870000</v>
      </c>
      <c r="AT2005">
        <v>297160000</v>
      </c>
      <c r="AU2005">
        <v>2</v>
      </c>
      <c r="AV2005">
        <v>3</v>
      </c>
      <c r="AW2005">
        <v>4</v>
      </c>
      <c r="AX2005">
        <v>2</v>
      </c>
      <c r="AZ2005">
        <v>2003</v>
      </c>
      <c r="BA2005" t="s">
        <v>12760</v>
      </c>
      <c r="BB2005" t="s">
        <v>93</v>
      </c>
      <c r="BC2005" t="s">
        <v>12761</v>
      </c>
      <c r="BD2005" t="s">
        <v>12762</v>
      </c>
      <c r="BE2005" t="s">
        <v>12763</v>
      </c>
      <c r="BF2005" t="s">
        <v>12764</v>
      </c>
    </row>
    <row r="2006" spans="1:60" x14ac:dyDescent="0.3">
      <c r="A2006" t="s">
        <v>12765</v>
      </c>
      <c r="B2006" t="s">
        <v>12765</v>
      </c>
      <c r="C2006">
        <v>5</v>
      </c>
      <c r="D2006">
        <v>5</v>
      </c>
      <c r="E2006">
        <v>3</v>
      </c>
      <c r="F2006" t="s">
        <v>12765</v>
      </c>
      <c r="G2006">
        <v>1</v>
      </c>
      <c r="H2006">
        <v>5</v>
      </c>
      <c r="I2006">
        <v>5</v>
      </c>
      <c r="J2006">
        <v>3</v>
      </c>
      <c r="K2006">
        <v>4</v>
      </c>
      <c r="L2006">
        <v>4</v>
      </c>
      <c r="M2006">
        <v>1</v>
      </c>
      <c r="N2006">
        <v>4</v>
      </c>
      <c r="O2006">
        <v>4</v>
      </c>
      <c r="P2006">
        <v>4</v>
      </c>
      <c r="Q2006">
        <v>1</v>
      </c>
      <c r="R2006">
        <v>4</v>
      </c>
      <c r="S2006">
        <v>3</v>
      </c>
      <c r="T2006">
        <v>3</v>
      </c>
      <c r="U2006">
        <v>1</v>
      </c>
      <c r="V2006">
        <v>2</v>
      </c>
      <c r="W2006">
        <v>21.4</v>
      </c>
      <c r="X2006">
        <v>21.4</v>
      </c>
      <c r="Y2006">
        <v>13.7</v>
      </c>
      <c r="Z2006">
        <v>33.018999999999998</v>
      </c>
      <c r="AA2006">
        <v>299</v>
      </c>
      <c r="AB2006">
        <v>299</v>
      </c>
      <c r="AC2006">
        <v>4</v>
      </c>
      <c r="AD2006">
        <v>4</v>
      </c>
      <c r="AE2006">
        <v>1</v>
      </c>
      <c r="AF2006">
        <v>4</v>
      </c>
      <c r="AG2006" s="1">
        <v>6.9782000000000001E-25</v>
      </c>
      <c r="AH2006">
        <v>17.7</v>
      </c>
      <c r="AI2006">
        <v>17.7</v>
      </c>
      <c r="AJ2006">
        <v>5.7</v>
      </c>
      <c r="AK2006">
        <v>16.7</v>
      </c>
      <c r="AL2006">
        <v>714930000</v>
      </c>
      <c r="AM2006">
        <v>277390000</v>
      </c>
      <c r="AN2006">
        <v>242640000</v>
      </c>
      <c r="AO2006">
        <v>22650000</v>
      </c>
      <c r="AP2006">
        <v>172240000</v>
      </c>
      <c r="AQ2006">
        <v>276850000</v>
      </c>
      <c r="AR2006">
        <v>254380000</v>
      </c>
      <c r="AS2006">
        <v>0</v>
      </c>
      <c r="AT2006">
        <v>237300000</v>
      </c>
      <c r="AU2006">
        <v>2</v>
      </c>
      <c r="AV2006">
        <v>3</v>
      </c>
      <c r="AW2006">
        <v>1</v>
      </c>
      <c r="AX2006">
        <v>2</v>
      </c>
      <c r="AZ2006">
        <v>2004</v>
      </c>
      <c r="BA2006" t="s">
        <v>12766</v>
      </c>
      <c r="BB2006" t="s">
        <v>93</v>
      </c>
      <c r="BC2006" t="s">
        <v>12767</v>
      </c>
      <c r="BD2006" t="s">
        <v>12768</v>
      </c>
      <c r="BE2006" t="s">
        <v>12769</v>
      </c>
      <c r="BF2006" t="s">
        <v>12770</v>
      </c>
    </row>
    <row r="2007" spans="1:60" x14ac:dyDescent="0.3">
      <c r="A2007" t="s">
        <v>12771</v>
      </c>
      <c r="B2007" t="s">
        <v>12771</v>
      </c>
      <c r="C2007">
        <v>14</v>
      </c>
      <c r="D2007">
        <v>14</v>
      </c>
      <c r="E2007">
        <v>14</v>
      </c>
      <c r="F2007" t="s">
        <v>12771</v>
      </c>
      <c r="G2007">
        <v>1</v>
      </c>
      <c r="H2007">
        <v>14</v>
      </c>
      <c r="I2007">
        <v>14</v>
      </c>
      <c r="J2007">
        <v>14</v>
      </c>
      <c r="K2007">
        <v>11</v>
      </c>
      <c r="L2007">
        <v>12</v>
      </c>
      <c r="M2007">
        <v>11</v>
      </c>
      <c r="N2007">
        <v>10</v>
      </c>
      <c r="O2007">
        <v>11</v>
      </c>
      <c r="P2007">
        <v>12</v>
      </c>
      <c r="Q2007">
        <v>11</v>
      </c>
      <c r="R2007">
        <v>10</v>
      </c>
      <c r="S2007">
        <v>11</v>
      </c>
      <c r="T2007">
        <v>12</v>
      </c>
      <c r="U2007">
        <v>11</v>
      </c>
      <c r="V2007">
        <v>10</v>
      </c>
      <c r="W2007">
        <v>30.3</v>
      </c>
      <c r="X2007">
        <v>30.3</v>
      </c>
      <c r="Y2007">
        <v>30.3</v>
      </c>
      <c r="Z2007">
        <v>65.795000000000002</v>
      </c>
      <c r="AA2007">
        <v>603</v>
      </c>
      <c r="AB2007">
        <v>603</v>
      </c>
      <c r="AC2007">
        <v>12</v>
      </c>
      <c r="AD2007">
        <v>14</v>
      </c>
      <c r="AE2007">
        <v>13</v>
      </c>
      <c r="AF2007">
        <v>12</v>
      </c>
      <c r="AG2007" s="1">
        <v>6.5376000000000002E-105</v>
      </c>
      <c r="AH2007">
        <v>24.2</v>
      </c>
      <c r="AI2007">
        <v>25</v>
      </c>
      <c r="AJ2007">
        <v>23.9</v>
      </c>
      <c r="AK2007">
        <v>21.4</v>
      </c>
      <c r="AL2007">
        <v>5484300000</v>
      </c>
      <c r="AM2007">
        <v>1777400000</v>
      </c>
      <c r="AN2007">
        <v>1743600000</v>
      </c>
      <c r="AO2007">
        <v>1064600000</v>
      </c>
      <c r="AP2007">
        <v>898810000</v>
      </c>
      <c r="AQ2007">
        <v>1858800000</v>
      </c>
      <c r="AR2007">
        <v>1936800000</v>
      </c>
      <c r="AS2007">
        <v>1208200000</v>
      </c>
      <c r="AT2007">
        <v>1045500000</v>
      </c>
      <c r="AU2007">
        <v>9</v>
      </c>
      <c r="AV2007">
        <v>11</v>
      </c>
      <c r="AW2007">
        <v>11</v>
      </c>
      <c r="AX2007">
        <v>12</v>
      </c>
      <c r="AZ2007">
        <v>2005</v>
      </c>
      <c r="BA2007" t="s">
        <v>12772</v>
      </c>
      <c r="BB2007" t="s">
        <v>395</v>
      </c>
      <c r="BC2007" t="s">
        <v>12773</v>
      </c>
      <c r="BD2007" t="s">
        <v>12774</v>
      </c>
      <c r="BE2007" t="s">
        <v>12775</v>
      </c>
      <c r="BF2007" t="s">
        <v>12776</v>
      </c>
    </row>
    <row r="2008" spans="1:60" x14ac:dyDescent="0.3">
      <c r="A2008" t="s">
        <v>12777</v>
      </c>
      <c r="B2008" t="s">
        <v>12777</v>
      </c>
      <c r="C2008">
        <v>2</v>
      </c>
      <c r="D2008">
        <v>2</v>
      </c>
      <c r="E2008">
        <v>2</v>
      </c>
      <c r="F2008" t="s">
        <v>12777</v>
      </c>
      <c r="G2008">
        <v>1</v>
      </c>
      <c r="H2008">
        <v>2</v>
      </c>
      <c r="I2008">
        <v>2</v>
      </c>
      <c r="J2008">
        <v>2</v>
      </c>
      <c r="K2008">
        <v>2</v>
      </c>
      <c r="L2008">
        <v>2</v>
      </c>
      <c r="M2008">
        <v>2</v>
      </c>
      <c r="N2008">
        <v>2</v>
      </c>
      <c r="O2008">
        <v>2</v>
      </c>
      <c r="P2008">
        <v>2</v>
      </c>
      <c r="Q2008">
        <v>2</v>
      </c>
      <c r="R2008">
        <v>2</v>
      </c>
      <c r="S2008">
        <v>2</v>
      </c>
      <c r="T2008">
        <v>2</v>
      </c>
      <c r="U2008">
        <v>2</v>
      </c>
      <c r="V2008">
        <v>2</v>
      </c>
      <c r="W2008">
        <v>14.6</v>
      </c>
      <c r="X2008">
        <v>14.6</v>
      </c>
      <c r="Y2008">
        <v>14.6</v>
      </c>
      <c r="Z2008">
        <v>21.155999999999999</v>
      </c>
      <c r="AA2008">
        <v>199</v>
      </c>
      <c r="AB2008">
        <v>199</v>
      </c>
      <c r="AC2008">
        <v>2</v>
      </c>
      <c r="AD2008">
        <v>3</v>
      </c>
      <c r="AE2008">
        <v>3</v>
      </c>
      <c r="AF2008">
        <v>4</v>
      </c>
      <c r="AG2008" s="1">
        <v>6.8666000000000001E-28</v>
      </c>
      <c r="AH2008">
        <v>14.6</v>
      </c>
      <c r="AI2008">
        <v>14.6</v>
      </c>
      <c r="AJ2008">
        <v>14.6</v>
      </c>
      <c r="AK2008">
        <v>14.6</v>
      </c>
      <c r="AL2008">
        <v>1888700000</v>
      </c>
      <c r="AM2008">
        <v>138280000</v>
      </c>
      <c r="AN2008">
        <v>410890000</v>
      </c>
      <c r="AO2008">
        <v>625390000</v>
      </c>
      <c r="AP2008">
        <v>714150000</v>
      </c>
      <c r="AQ2008">
        <v>168570000</v>
      </c>
      <c r="AR2008">
        <v>442070000</v>
      </c>
      <c r="AS2008">
        <v>586340000</v>
      </c>
      <c r="AT2008">
        <v>863340000</v>
      </c>
      <c r="AU2008">
        <v>1</v>
      </c>
      <c r="AV2008">
        <v>2</v>
      </c>
      <c r="AW2008">
        <v>3</v>
      </c>
      <c r="AX2008">
        <v>5</v>
      </c>
      <c r="AZ2008">
        <v>2006</v>
      </c>
      <c r="BA2008" t="s">
        <v>12778</v>
      </c>
      <c r="BB2008" t="s">
        <v>79</v>
      </c>
      <c r="BC2008" t="s">
        <v>12779</v>
      </c>
      <c r="BD2008" t="s">
        <v>12780</v>
      </c>
      <c r="BE2008" t="s">
        <v>12781</v>
      </c>
      <c r="BF2008" t="s">
        <v>12782</v>
      </c>
    </row>
    <row r="2009" spans="1:60" x14ac:dyDescent="0.3">
      <c r="A2009" t="s">
        <v>12783</v>
      </c>
      <c r="B2009" t="s">
        <v>12783</v>
      </c>
      <c r="C2009" t="s">
        <v>12784</v>
      </c>
      <c r="D2009" t="s">
        <v>12784</v>
      </c>
      <c r="E2009" t="s">
        <v>12784</v>
      </c>
      <c r="F2009" t="s">
        <v>12785</v>
      </c>
      <c r="G2009">
        <v>5</v>
      </c>
      <c r="H2009">
        <v>7</v>
      </c>
      <c r="I2009">
        <v>7</v>
      </c>
      <c r="J2009">
        <v>7</v>
      </c>
      <c r="K2009">
        <v>3</v>
      </c>
      <c r="L2009">
        <v>3</v>
      </c>
      <c r="M2009">
        <v>4</v>
      </c>
      <c r="N2009">
        <v>6</v>
      </c>
      <c r="O2009">
        <v>3</v>
      </c>
      <c r="P2009">
        <v>3</v>
      </c>
      <c r="Q2009">
        <v>4</v>
      </c>
      <c r="R2009">
        <v>6</v>
      </c>
      <c r="S2009">
        <v>3</v>
      </c>
      <c r="T2009">
        <v>3</v>
      </c>
      <c r="U2009">
        <v>4</v>
      </c>
      <c r="V2009">
        <v>6</v>
      </c>
      <c r="W2009">
        <v>6.8</v>
      </c>
      <c r="X2009">
        <v>6.8</v>
      </c>
      <c r="Y2009">
        <v>6.8</v>
      </c>
      <c r="Z2009">
        <v>122.43</v>
      </c>
      <c r="AA2009">
        <v>1055</v>
      </c>
      <c r="AB2009" t="s">
        <v>12786</v>
      </c>
      <c r="AC2009">
        <v>3</v>
      </c>
      <c r="AD2009">
        <v>3</v>
      </c>
      <c r="AE2009">
        <v>4</v>
      </c>
      <c r="AF2009">
        <v>6</v>
      </c>
      <c r="AG2009" s="1">
        <v>1.9733999999999999E-20</v>
      </c>
      <c r="AH2009">
        <v>2.8</v>
      </c>
      <c r="AI2009">
        <v>2.4</v>
      </c>
      <c r="AJ2009">
        <v>3.9</v>
      </c>
      <c r="AK2009">
        <v>6.1</v>
      </c>
      <c r="AL2009">
        <v>725770000</v>
      </c>
      <c r="AM2009">
        <v>283770000</v>
      </c>
      <c r="AN2009">
        <v>116100000</v>
      </c>
      <c r="AO2009">
        <v>191140000</v>
      </c>
      <c r="AP2009">
        <v>134760000</v>
      </c>
      <c r="AQ2009">
        <v>0</v>
      </c>
      <c r="AR2009">
        <v>150250000</v>
      </c>
      <c r="AS2009">
        <v>243790000</v>
      </c>
      <c r="AT2009">
        <v>116500000</v>
      </c>
      <c r="AU2009">
        <v>0</v>
      </c>
      <c r="AV2009">
        <v>0</v>
      </c>
      <c r="AW2009">
        <v>4</v>
      </c>
      <c r="AX2009">
        <v>4</v>
      </c>
      <c r="AZ2009">
        <v>2007</v>
      </c>
      <c r="BA2009" t="s">
        <v>12787</v>
      </c>
      <c r="BB2009" t="s">
        <v>100</v>
      </c>
      <c r="BC2009" t="s">
        <v>12788</v>
      </c>
      <c r="BD2009" t="s">
        <v>12789</v>
      </c>
      <c r="BE2009" t="s">
        <v>12790</v>
      </c>
      <c r="BF2009" t="s">
        <v>12791</v>
      </c>
    </row>
    <row r="2010" spans="1:60" x14ac:dyDescent="0.3">
      <c r="A2010" t="s">
        <v>12792</v>
      </c>
      <c r="B2010" t="s">
        <v>12792</v>
      </c>
      <c r="C2010">
        <v>1</v>
      </c>
      <c r="D2010">
        <v>1</v>
      </c>
      <c r="E2010">
        <v>1</v>
      </c>
      <c r="F2010" t="s">
        <v>12792</v>
      </c>
      <c r="G2010">
        <v>1</v>
      </c>
      <c r="H2010">
        <v>1</v>
      </c>
      <c r="I2010">
        <v>1</v>
      </c>
      <c r="J2010">
        <v>1</v>
      </c>
      <c r="K2010">
        <v>1</v>
      </c>
      <c r="L2010">
        <v>1</v>
      </c>
      <c r="M2010">
        <v>1</v>
      </c>
      <c r="N2010">
        <v>1</v>
      </c>
      <c r="O2010">
        <v>1</v>
      </c>
      <c r="P2010">
        <v>1</v>
      </c>
      <c r="Q2010">
        <v>1</v>
      </c>
      <c r="R2010">
        <v>1</v>
      </c>
      <c r="S2010">
        <v>1</v>
      </c>
      <c r="T2010">
        <v>1</v>
      </c>
      <c r="U2010">
        <v>1</v>
      </c>
      <c r="V2010">
        <v>1</v>
      </c>
      <c r="W2010">
        <v>4.3</v>
      </c>
      <c r="X2010">
        <v>4.3</v>
      </c>
      <c r="Y2010">
        <v>4.3</v>
      </c>
      <c r="Z2010">
        <v>31.312000000000001</v>
      </c>
      <c r="AA2010">
        <v>278</v>
      </c>
      <c r="AB2010">
        <v>278</v>
      </c>
      <c r="AC2010">
        <v>2</v>
      </c>
      <c r="AD2010">
        <v>1</v>
      </c>
      <c r="AE2010">
        <v>1</v>
      </c>
      <c r="AF2010">
        <v>1</v>
      </c>
      <c r="AG2010">
        <v>9.5062E-4</v>
      </c>
      <c r="AH2010">
        <v>4.3</v>
      </c>
      <c r="AI2010">
        <v>4.3</v>
      </c>
      <c r="AJ2010">
        <v>4.3</v>
      </c>
      <c r="AK2010">
        <v>4.3</v>
      </c>
      <c r="AL2010">
        <v>155540000</v>
      </c>
      <c r="AM2010">
        <v>82690000</v>
      </c>
      <c r="AN2010">
        <v>34478000</v>
      </c>
      <c r="AO2010">
        <v>19739000</v>
      </c>
      <c r="AP2010">
        <v>18631000</v>
      </c>
      <c r="AQ2010">
        <v>0</v>
      </c>
      <c r="AR2010">
        <v>0</v>
      </c>
      <c r="AS2010">
        <v>0</v>
      </c>
      <c r="AT2010">
        <v>23405000</v>
      </c>
      <c r="AU2010">
        <v>1</v>
      </c>
      <c r="AV2010">
        <v>1</v>
      </c>
      <c r="AW2010">
        <v>0</v>
      </c>
      <c r="AX2010">
        <v>0</v>
      </c>
      <c r="AZ2010">
        <v>2008</v>
      </c>
      <c r="BA2010">
        <v>17996</v>
      </c>
      <c r="BB2010" t="b">
        <v>1</v>
      </c>
      <c r="BC2010">
        <v>18615</v>
      </c>
      <c r="BD2010" t="s">
        <v>12793</v>
      </c>
      <c r="BE2010" t="s">
        <v>12794</v>
      </c>
      <c r="BF2010">
        <v>63987</v>
      </c>
    </row>
    <row r="2011" spans="1:60" x14ac:dyDescent="0.3">
      <c r="A2011" t="s">
        <v>12795</v>
      </c>
      <c r="B2011" t="s">
        <v>12795</v>
      </c>
      <c r="C2011" t="s">
        <v>525</v>
      </c>
      <c r="D2011" t="s">
        <v>525</v>
      </c>
      <c r="E2011" t="s">
        <v>525</v>
      </c>
      <c r="F2011" t="s">
        <v>12795</v>
      </c>
      <c r="G2011">
        <v>2</v>
      </c>
      <c r="H2011">
        <v>3</v>
      </c>
      <c r="I2011">
        <v>3</v>
      </c>
      <c r="J2011">
        <v>3</v>
      </c>
      <c r="K2011">
        <v>1</v>
      </c>
      <c r="L2011">
        <v>2</v>
      </c>
      <c r="M2011">
        <v>3</v>
      </c>
      <c r="N2011">
        <v>2</v>
      </c>
      <c r="O2011">
        <v>1</v>
      </c>
      <c r="P2011">
        <v>2</v>
      </c>
      <c r="Q2011">
        <v>3</v>
      </c>
      <c r="R2011">
        <v>2</v>
      </c>
      <c r="S2011">
        <v>1</v>
      </c>
      <c r="T2011">
        <v>2</v>
      </c>
      <c r="U2011">
        <v>3</v>
      </c>
      <c r="V2011">
        <v>2</v>
      </c>
      <c r="W2011">
        <v>6.3</v>
      </c>
      <c r="X2011">
        <v>6.3</v>
      </c>
      <c r="Y2011">
        <v>6.3</v>
      </c>
      <c r="Z2011">
        <v>70.778000000000006</v>
      </c>
      <c r="AA2011">
        <v>622</v>
      </c>
      <c r="AB2011" t="s">
        <v>12796</v>
      </c>
      <c r="AC2011">
        <v>1</v>
      </c>
      <c r="AD2011">
        <v>3</v>
      </c>
      <c r="AE2011">
        <v>3</v>
      </c>
      <c r="AF2011">
        <v>2</v>
      </c>
      <c r="AG2011" s="1">
        <v>4.9575000000000001E-11</v>
      </c>
      <c r="AH2011">
        <v>2.4</v>
      </c>
      <c r="AI2011">
        <v>3.9</v>
      </c>
      <c r="AJ2011">
        <v>6.3</v>
      </c>
      <c r="AK2011">
        <v>3.9</v>
      </c>
      <c r="AL2011">
        <v>282340000</v>
      </c>
      <c r="AM2011">
        <v>24538000</v>
      </c>
      <c r="AN2011">
        <v>72410000</v>
      </c>
      <c r="AO2011">
        <v>111630000</v>
      </c>
      <c r="AP2011">
        <v>73763000</v>
      </c>
      <c r="AQ2011">
        <v>0</v>
      </c>
      <c r="AR2011">
        <v>97535000</v>
      </c>
      <c r="AS2011">
        <v>97636000</v>
      </c>
      <c r="AT2011">
        <v>90031000</v>
      </c>
      <c r="AU2011">
        <v>0</v>
      </c>
      <c r="AV2011">
        <v>1</v>
      </c>
      <c r="AW2011">
        <v>2</v>
      </c>
      <c r="AX2011">
        <v>1</v>
      </c>
      <c r="AZ2011">
        <v>2009</v>
      </c>
      <c r="BA2011" t="s">
        <v>12797</v>
      </c>
      <c r="BB2011" t="s">
        <v>72</v>
      </c>
      <c r="BC2011" t="s">
        <v>12798</v>
      </c>
      <c r="BD2011" t="s">
        <v>12799</v>
      </c>
      <c r="BE2011" t="s">
        <v>12800</v>
      </c>
      <c r="BF2011" t="s">
        <v>12801</v>
      </c>
    </row>
    <row r="2012" spans="1:60" x14ac:dyDescent="0.3">
      <c r="A2012" t="s">
        <v>12802</v>
      </c>
      <c r="B2012" t="s">
        <v>12802</v>
      </c>
      <c r="C2012" t="s">
        <v>2087</v>
      </c>
      <c r="D2012" t="s">
        <v>2087</v>
      </c>
      <c r="E2012" t="s">
        <v>2087</v>
      </c>
      <c r="F2012" t="s">
        <v>12803</v>
      </c>
      <c r="G2012">
        <v>3</v>
      </c>
      <c r="H2012">
        <v>5</v>
      </c>
      <c r="I2012">
        <v>5</v>
      </c>
      <c r="J2012">
        <v>5</v>
      </c>
      <c r="K2012">
        <v>4</v>
      </c>
      <c r="L2012">
        <v>2</v>
      </c>
      <c r="M2012">
        <v>3</v>
      </c>
      <c r="N2012">
        <v>1</v>
      </c>
      <c r="O2012">
        <v>4</v>
      </c>
      <c r="P2012">
        <v>2</v>
      </c>
      <c r="Q2012">
        <v>3</v>
      </c>
      <c r="R2012">
        <v>1</v>
      </c>
      <c r="S2012">
        <v>4</v>
      </c>
      <c r="T2012">
        <v>2</v>
      </c>
      <c r="U2012">
        <v>3</v>
      </c>
      <c r="V2012">
        <v>1</v>
      </c>
      <c r="W2012">
        <v>3.3</v>
      </c>
      <c r="X2012">
        <v>3.3</v>
      </c>
      <c r="Y2012">
        <v>3.3</v>
      </c>
      <c r="Z2012">
        <v>245.17</v>
      </c>
      <c r="AA2012">
        <v>2188</v>
      </c>
      <c r="AB2012" t="s">
        <v>12804</v>
      </c>
      <c r="AC2012">
        <v>4</v>
      </c>
      <c r="AD2012">
        <v>2</v>
      </c>
      <c r="AE2012">
        <v>3</v>
      </c>
      <c r="AF2012">
        <v>1</v>
      </c>
      <c r="AG2012" s="1">
        <v>5.8073000000000003E-33</v>
      </c>
      <c r="AH2012">
        <v>2.7</v>
      </c>
      <c r="AI2012">
        <v>1.3</v>
      </c>
      <c r="AJ2012">
        <v>2</v>
      </c>
      <c r="AK2012">
        <v>0.7</v>
      </c>
      <c r="AL2012">
        <v>226220000</v>
      </c>
      <c r="AM2012">
        <v>106890000</v>
      </c>
      <c r="AN2012">
        <v>61999000</v>
      </c>
      <c r="AO2012">
        <v>43391000</v>
      </c>
      <c r="AP2012">
        <v>13935000</v>
      </c>
      <c r="AQ2012">
        <v>83459000</v>
      </c>
      <c r="AR2012">
        <v>72313000</v>
      </c>
      <c r="AS2012">
        <v>68947000</v>
      </c>
      <c r="AT2012">
        <v>0</v>
      </c>
      <c r="AU2012">
        <v>3</v>
      </c>
      <c r="AV2012">
        <v>2</v>
      </c>
      <c r="AW2012">
        <v>2</v>
      </c>
      <c r="AX2012">
        <v>1</v>
      </c>
      <c r="AZ2012">
        <v>2010</v>
      </c>
      <c r="BA2012" t="s">
        <v>12805</v>
      </c>
      <c r="BB2012" t="s">
        <v>93</v>
      </c>
      <c r="BC2012" t="s">
        <v>12806</v>
      </c>
      <c r="BD2012" t="s">
        <v>12807</v>
      </c>
      <c r="BE2012" t="s">
        <v>12808</v>
      </c>
      <c r="BF2012" t="s">
        <v>12809</v>
      </c>
    </row>
    <row r="2013" spans="1:60" x14ac:dyDescent="0.3">
      <c r="A2013" t="s">
        <v>12810</v>
      </c>
      <c r="B2013" t="s">
        <v>12810</v>
      </c>
      <c r="C2013">
        <v>9</v>
      </c>
      <c r="D2013">
        <v>9</v>
      </c>
      <c r="E2013">
        <v>9</v>
      </c>
      <c r="F2013" t="s">
        <v>12810</v>
      </c>
      <c r="G2013">
        <v>1</v>
      </c>
      <c r="H2013">
        <v>9</v>
      </c>
      <c r="I2013">
        <v>9</v>
      </c>
      <c r="J2013">
        <v>9</v>
      </c>
      <c r="K2013">
        <v>7</v>
      </c>
      <c r="L2013">
        <v>6</v>
      </c>
      <c r="M2013">
        <v>7</v>
      </c>
      <c r="N2013">
        <v>7</v>
      </c>
      <c r="O2013">
        <v>7</v>
      </c>
      <c r="P2013">
        <v>6</v>
      </c>
      <c r="Q2013">
        <v>7</v>
      </c>
      <c r="R2013">
        <v>7</v>
      </c>
      <c r="S2013">
        <v>7</v>
      </c>
      <c r="T2013">
        <v>6</v>
      </c>
      <c r="U2013">
        <v>7</v>
      </c>
      <c r="V2013">
        <v>7</v>
      </c>
      <c r="W2013">
        <v>21.1</v>
      </c>
      <c r="X2013">
        <v>21.1</v>
      </c>
      <c r="Y2013">
        <v>21.1</v>
      </c>
      <c r="Z2013">
        <v>61.51</v>
      </c>
      <c r="AA2013">
        <v>563</v>
      </c>
      <c r="AB2013">
        <v>563</v>
      </c>
      <c r="AC2013">
        <v>9</v>
      </c>
      <c r="AD2013">
        <v>8</v>
      </c>
      <c r="AE2013">
        <v>9</v>
      </c>
      <c r="AF2013">
        <v>9</v>
      </c>
      <c r="AG2013" s="1">
        <v>1.7688000000000001E-35</v>
      </c>
      <c r="AH2013">
        <v>17.8</v>
      </c>
      <c r="AI2013">
        <v>14.2</v>
      </c>
      <c r="AJ2013">
        <v>16</v>
      </c>
      <c r="AK2013">
        <v>15.6</v>
      </c>
      <c r="AL2013">
        <v>1858900000</v>
      </c>
      <c r="AM2013">
        <v>623330000</v>
      </c>
      <c r="AN2013">
        <v>454140000</v>
      </c>
      <c r="AO2013">
        <v>412150000</v>
      </c>
      <c r="AP2013">
        <v>369320000</v>
      </c>
      <c r="AQ2013">
        <v>515580000</v>
      </c>
      <c r="AR2013">
        <v>456910000</v>
      </c>
      <c r="AS2013">
        <v>438300000</v>
      </c>
      <c r="AT2013">
        <v>468070000</v>
      </c>
      <c r="AU2013">
        <v>8</v>
      </c>
      <c r="AV2013">
        <v>3</v>
      </c>
      <c r="AW2013">
        <v>4</v>
      </c>
      <c r="AX2013">
        <v>3</v>
      </c>
      <c r="AZ2013">
        <v>2011</v>
      </c>
      <c r="BA2013" t="s">
        <v>12811</v>
      </c>
      <c r="BB2013" t="s">
        <v>453</v>
      </c>
      <c r="BC2013" t="s">
        <v>12812</v>
      </c>
      <c r="BD2013" t="s">
        <v>12813</v>
      </c>
      <c r="BE2013" t="s">
        <v>12814</v>
      </c>
      <c r="BF2013" t="s">
        <v>12815</v>
      </c>
    </row>
    <row r="2014" spans="1:60" x14ac:dyDescent="0.3">
      <c r="A2014" t="s">
        <v>12816</v>
      </c>
      <c r="B2014" t="s">
        <v>12816</v>
      </c>
      <c r="C2014" t="s">
        <v>106</v>
      </c>
      <c r="D2014" t="s">
        <v>106</v>
      </c>
      <c r="E2014" t="s">
        <v>106</v>
      </c>
      <c r="F2014" t="s">
        <v>12816</v>
      </c>
      <c r="G2014">
        <v>2</v>
      </c>
      <c r="H2014">
        <v>1</v>
      </c>
      <c r="I2014">
        <v>1</v>
      </c>
      <c r="J2014">
        <v>1</v>
      </c>
      <c r="K2014">
        <v>1</v>
      </c>
      <c r="L2014">
        <v>1</v>
      </c>
      <c r="M2014">
        <v>0</v>
      </c>
      <c r="N2014">
        <v>1</v>
      </c>
      <c r="O2014">
        <v>1</v>
      </c>
      <c r="P2014">
        <v>1</v>
      </c>
      <c r="Q2014">
        <v>0</v>
      </c>
      <c r="R2014">
        <v>1</v>
      </c>
      <c r="S2014">
        <v>1</v>
      </c>
      <c r="T2014">
        <v>1</v>
      </c>
      <c r="U2014">
        <v>0</v>
      </c>
      <c r="V2014">
        <v>1</v>
      </c>
      <c r="W2014">
        <v>2</v>
      </c>
      <c r="X2014">
        <v>2</v>
      </c>
      <c r="Y2014">
        <v>2</v>
      </c>
      <c r="Z2014">
        <v>63.610999999999997</v>
      </c>
      <c r="AA2014">
        <v>545</v>
      </c>
      <c r="AB2014" t="s">
        <v>12817</v>
      </c>
      <c r="AC2014">
        <v>1</v>
      </c>
      <c r="AD2014">
        <v>1</v>
      </c>
      <c r="AF2014">
        <v>1</v>
      </c>
      <c r="AG2014">
        <v>6.6887000000000001E-4</v>
      </c>
      <c r="AH2014">
        <v>2</v>
      </c>
      <c r="AI2014">
        <v>2</v>
      </c>
      <c r="AJ2014">
        <v>0</v>
      </c>
      <c r="AK2014">
        <v>2</v>
      </c>
      <c r="AL2014">
        <v>116400000</v>
      </c>
      <c r="AM2014">
        <v>48016000</v>
      </c>
      <c r="AN2014">
        <v>47195000</v>
      </c>
      <c r="AO2014">
        <v>0</v>
      </c>
      <c r="AP2014">
        <v>21192000</v>
      </c>
      <c r="AQ2014">
        <v>0</v>
      </c>
      <c r="AR2014">
        <v>0</v>
      </c>
      <c r="AS2014">
        <v>0</v>
      </c>
      <c r="AT2014">
        <v>26623000</v>
      </c>
      <c r="AU2014">
        <v>0</v>
      </c>
      <c r="AV2014">
        <v>1</v>
      </c>
      <c r="AW2014">
        <v>0</v>
      </c>
      <c r="AX2014">
        <v>0</v>
      </c>
      <c r="AZ2014">
        <v>2012</v>
      </c>
      <c r="BA2014">
        <v>9087</v>
      </c>
      <c r="BB2014" t="b">
        <v>1</v>
      </c>
      <c r="BC2014">
        <v>9390</v>
      </c>
      <c r="BD2014" t="s">
        <v>12818</v>
      </c>
      <c r="BE2014">
        <v>33348</v>
      </c>
      <c r="BF2014">
        <v>33348</v>
      </c>
    </row>
    <row r="2015" spans="1:60" x14ac:dyDescent="0.3">
      <c r="A2015" t="s">
        <v>12819</v>
      </c>
      <c r="B2015" t="s">
        <v>12819</v>
      </c>
      <c r="C2015">
        <v>11</v>
      </c>
      <c r="D2015">
        <v>11</v>
      </c>
      <c r="E2015">
        <v>11</v>
      </c>
      <c r="F2015" t="s">
        <v>12819</v>
      </c>
      <c r="G2015">
        <v>1</v>
      </c>
      <c r="H2015">
        <v>11</v>
      </c>
      <c r="I2015">
        <v>11</v>
      </c>
      <c r="J2015">
        <v>11</v>
      </c>
      <c r="K2015">
        <v>9</v>
      </c>
      <c r="L2015">
        <v>9</v>
      </c>
      <c r="M2015">
        <v>10</v>
      </c>
      <c r="N2015">
        <v>8</v>
      </c>
      <c r="O2015">
        <v>9</v>
      </c>
      <c r="P2015">
        <v>9</v>
      </c>
      <c r="Q2015">
        <v>10</v>
      </c>
      <c r="R2015">
        <v>8</v>
      </c>
      <c r="S2015">
        <v>9</v>
      </c>
      <c r="T2015">
        <v>9</v>
      </c>
      <c r="U2015">
        <v>10</v>
      </c>
      <c r="V2015">
        <v>8</v>
      </c>
      <c r="W2015">
        <v>34.700000000000003</v>
      </c>
      <c r="X2015">
        <v>34.700000000000003</v>
      </c>
      <c r="Y2015">
        <v>34.700000000000003</v>
      </c>
      <c r="Z2015">
        <v>54.34</v>
      </c>
      <c r="AA2015">
        <v>496</v>
      </c>
      <c r="AB2015">
        <v>496</v>
      </c>
      <c r="AC2015">
        <v>11</v>
      </c>
      <c r="AD2015">
        <v>14</v>
      </c>
      <c r="AE2015">
        <v>13</v>
      </c>
      <c r="AF2015">
        <v>9</v>
      </c>
      <c r="AG2015" s="1">
        <v>1.12E-140</v>
      </c>
      <c r="AH2015">
        <v>28.8</v>
      </c>
      <c r="AI2015">
        <v>28.8</v>
      </c>
      <c r="AJ2015">
        <v>33.1</v>
      </c>
      <c r="AK2015">
        <v>28.8</v>
      </c>
      <c r="AL2015">
        <v>5465800000</v>
      </c>
      <c r="AM2015">
        <v>1833200000</v>
      </c>
      <c r="AN2015">
        <v>1507100000</v>
      </c>
      <c r="AO2015">
        <v>1301500000</v>
      </c>
      <c r="AP2015">
        <v>823930000</v>
      </c>
      <c r="AQ2015">
        <v>1546700000</v>
      </c>
      <c r="AR2015">
        <v>1540100000</v>
      </c>
      <c r="AS2015">
        <v>1388900000</v>
      </c>
      <c r="AT2015">
        <v>1518300000</v>
      </c>
      <c r="AU2015">
        <v>15</v>
      </c>
      <c r="AV2015">
        <v>14</v>
      </c>
      <c r="AW2015">
        <v>14</v>
      </c>
      <c r="AX2015">
        <v>7</v>
      </c>
      <c r="AZ2015">
        <v>2013</v>
      </c>
      <c r="BA2015" t="s">
        <v>12820</v>
      </c>
      <c r="BB2015" t="s">
        <v>535</v>
      </c>
      <c r="BC2015" t="s">
        <v>12821</v>
      </c>
      <c r="BD2015" t="s">
        <v>12822</v>
      </c>
      <c r="BE2015" t="s">
        <v>12823</v>
      </c>
      <c r="BF2015" t="s">
        <v>12824</v>
      </c>
    </row>
    <row r="2016" spans="1:60" x14ac:dyDescent="0.3">
      <c r="A2016" t="s">
        <v>12825</v>
      </c>
      <c r="B2016" t="s">
        <v>12825</v>
      </c>
      <c r="C2016">
        <v>19</v>
      </c>
      <c r="D2016">
        <v>6</v>
      </c>
      <c r="E2016">
        <v>6</v>
      </c>
      <c r="F2016" t="s">
        <v>12825</v>
      </c>
      <c r="G2016">
        <v>1</v>
      </c>
      <c r="H2016">
        <v>19</v>
      </c>
      <c r="I2016">
        <v>6</v>
      </c>
      <c r="J2016">
        <v>6</v>
      </c>
      <c r="K2016">
        <v>16</v>
      </c>
      <c r="L2016">
        <v>17</v>
      </c>
      <c r="M2016">
        <v>18</v>
      </c>
      <c r="N2016">
        <v>18</v>
      </c>
      <c r="O2016">
        <v>5</v>
      </c>
      <c r="P2016">
        <v>5</v>
      </c>
      <c r="Q2016">
        <v>5</v>
      </c>
      <c r="R2016">
        <v>5</v>
      </c>
      <c r="S2016">
        <v>5</v>
      </c>
      <c r="T2016">
        <v>5</v>
      </c>
      <c r="U2016">
        <v>5</v>
      </c>
      <c r="V2016">
        <v>5</v>
      </c>
      <c r="W2016">
        <v>44.6</v>
      </c>
      <c r="X2016">
        <v>15.6</v>
      </c>
      <c r="Y2016">
        <v>15.6</v>
      </c>
      <c r="Z2016">
        <v>65.813000000000002</v>
      </c>
      <c r="AA2016">
        <v>608</v>
      </c>
      <c r="AB2016">
        <v>608</v>
      </c>
      <c r="AC2016">
        <v>6</v>
      </c>
      <c r="AD2016">
        <v>6</v>
      </c>
      <c r="AE2016">
        <v>6</v>
      </c>
      <c r="AF2016">
        <v>5</v>
      </c>
      <c r="AG2016" s="1">
        <v>8.5748000000000004E-166</v>
      </c>
      <c r="AH2016">
        <v>39.1</v>
      </c>
      <c r="AI2016">
        <v>37.700000000000003</v>
      </c>
      <c r="AJ2016">
        <v>42.9</v>
      </c>
      <c r="AK2016">
        <v>42.9</v>
      </c>
      <c r="AL2016">
        <v>4963000000</v>
      </c>
      <c r="AM2016">
        <v>1712600000</v>
      </c>
      <c r="AN2016">
        <v>1499800000</v>
      </c>
      <c r="AO2016">
        <v>1001000000</v>
      </c>
      <c r="AP2016">
        <v>749530000</v>
      </c>
      <c r="AQ2016">
        <v>1663300000</v>
      </c>
      <c r="AR2016">
        <v>1570700000</v>
      </c>
      <c r="AS2016">
        <v>1123000000</v>
      </c>
      <c r="AT2016">
        <v>1094300000</v>
      </c>
      <c r="AU2016">
        <v>7</v>
      </c>
      <c r="AV2016">
        <v>7</v>
      </c>
      <c r="AW2016">
        <v>6</v>
      </c>
      <c r="AX2016">
        <v>5</v>
      </c>
      <c r="AZ2016">
        <v>2014</v>
      </c>
      <c r="BA2016" t="s">
        <v>12826</v>
      </c>
      <c r="BB2016" t="s">
        <v>12827</v>
      </c>
      <c r="BC2016" t="s">
        <v>12828</v>
      </c>
      <c r="BD2016" t="s">
        <v>12829</v>
      </c>
      <c r="BE2016" t="s">
        <v>12830</v>
      </c>
      <c r="BF2016" t="s">
        <v>12831</v>
      </c>
    </row>
    <row r="2017" spans="1:60" x14ac:dyDescent="0.3">
      <c r="A2017" t="s">
        <v>12832</v>
      </c>
      <c r="B2017" t="s">
        <v>12832</v>
      </c>
      <c r="C2017" t="s">
        <v>525</v>
      </c>
      <c r="D2017" t="s">
        <v>525</v>
      </c>
      <c r="E2017" t="s">
        <v>525</v>
      </c>
      <c r="F2017" t="s">
        <v>12832</v>
      </c>
      <c r="G2017">
        <v>2</v>
      </c>
      <c r="H2017">
        <v>3</v>
      </c>
      <c r="I2017">
        <v>3</v>
      </c>
      <c r="J2017">
        <v>3</v>
      </c>
      <c r="K2017">
        <v>3</v>
      </c>
      <c r="L2017">
        <v>2</v>
      </c>
      <c r="M2017">
        <v>2</v>
      </c>
      <c r="N2017">
        <v>2</v>
      </c>
      <c r="O2017">
        <v>3</v>
      </c>
      <c r="P2017">
        <v>2</v>
      </c>
      <c r="Q2017">
        <v>2</v>
      </c>
      <c r="R2017">
        <v>2</v>
      </c>
      <c r="S2017">
        <v>3</v>
      </c>
      <c r="T2017">
        <v>2</v>
      </c>
      <c r="U2017">
        <v>2</v>
      </c>
      <c r="V2017">
        <v>2</v>
      </c>
      <c r="W2017">
        <v>4.7</v>
      </c>
      <c r="X2017">
        <v>4.7</v>
      </c>
      <c r="Y2017">
        <v>4.7</v>
      </c>
      <c r="Z2017">
        <v>97.289000000000001</v>
      </c>
      <c r="AA2017">
        <v>865</v>
      </c>
      <c r="AB2017" t="s">
        <v>12833</v>
      </c>
      <c r="AC2017">
        <v>3</v>
      </c>
      <c r="AD2017">
        <v>2</v>
      </c>
      <c r="AE2017">
        <v>2</v>
      </c>
      <c r="AF2017">
        <v>2</v>
      </c>
      <c r="AG2017" s="1">
        <v>1.3868E-18</v>
      </c>
      <c r="AH2017">
        <v>4.7</v>
      </c>
      <c r="AI2017">
        <v>3.1</v>
      </c>
      <c r="AJ2017">
        <v>3.1</v>
      </c>
      <c r="AK2017">
        <v>3.1</v>
      </c>
      <c r="AL2017">
        <v>377150000</v>
      </c>
      <c r="AM2017">
        <v>110370000</v>
      </c>
      <c r="AN2017">
        <v>107450000</v>
      </c>
      <c r="AO2017">
        <v>83013000</v>
      </c>
      <c r="AP2017">
        <v>76311000</v>
      </c>
      <c r="AQ2017">
        <v>117170000</v>
      </c>
      <c r="AR2017">
        <v>124850000</v>
      </c>
      <c r="AS2017">
        <v>87156000</v>
      </c>
      <c r="AT2017">
        <v>89847000</v>
      </c>
      <c r="AU2017">
        <v>1</v>
      </c>
      <c r="AV2017">
        <v>1</v>
      </c>
      <c r="AW2017">
        <v>2</v>
      </c>
      <c r="AX2017">
        <v>2</v>
      </c>
      <c r="AZ2017">
        <v>2015</v>
      </c>
      <c r="BA2017" t="s">
        <v>12834</v>
      </c>
      <c r="BB2017" t="s">
        <v>72</v>
      </c>
      <c r="BC2017" t="s">
        <v>12835</v>
      </c>
      <c r="BD2017" t="s">
        <v>12836</v>
      </c>
      <c r="BE2017" t="s">
        <v>12837</v>
      </c>
      <c r="BF2017" t="s">
        <v>12838</v>
      </c>
    </row>
    <row r="2018" spans="1:60" x14ac:dyDescent="0.3">
      <c r="A2018" t="s">
        <v>12839</v>
      </c>
      <c r="B2018" t="s">
        <v>12839</v>
      </c>
      <c r="C2018" t="s">
        <v>2297</v>
      </c>
      <c r="D2018" t="s">
        <v>288</v>
      </c>
      <c r="E2018" t="s">
        <v>289</v>
      </c>
      <c r="F2018" t="s">
        <v>12840</v>
      </c>
      <c r="G2018">
        <v>2</v>
      </c>
      <c r="H2018">
        <v>12</v>
      </c>
      <c r="I2018">
        <v>9</v>
      </c>
      <c r="J2018">
        <v>8</v>
      </c>
      <c r="K2018">
        <v>9</v>
      </c>
      <c r="L2018">
        <v>8</v>
      </c>
      <c r="M2018">
        <v>12</v>
      </c>
      <c r="N2018">
        <v>11</v>
      </c>
      <c r="O2018">
        <v>6</v>
      </c>
      <c r="P2018">
        <v>6</v>
      </c>
      <c r="Q2018">
        <v>9</v>
      </c>
      <c r="R2018">
        <v>9</v>
      </c>
      <c r="S2018">
        <v>5</v>
      </c>
      <c r="T2018">
        <v>5</v>
      </c>
      <c r="U2018">
        <v>8</v>
      </c>
      <c r="V2018">
        <v>8</v>
      </c>
      <c r="W2018">
        <v>39.700000000000003</v>
      </c>
      <c r="X2018">
        <v>32.700000000000003</v>
      </c>
      <c r="Y2018">
        <v>29.9</v>
      </c>
      <c r="Z2018">
        <v>58.643999999999998</v>
      </c>
      <c r="AA2018">
        <v>532</v>
      </c>
      <c r="AB2018" t="s">
        <v>12841</v>
      </c>
      <c r="AC2018">
        <v>8</v>
      </c>
      <c r="AD2018">
        <v>8</v>
      </c>
      <c r="AE2018">
        <v>11</v>
      </c>
      <c r="AF2018">
        <v>11</v>
      </c>
      <c r="AG2018" s="1">
        <v>3.0718999999999999E-161</v>
      </c>
      <c r="AH2018">
        <v>27.1</v>
      </c>
      <c r="AI2018">
        <v>25.2</v>
      </c>
      <c r="AJ2018">
        <v>39.700000000000003</v>
      </c>
      <c r="AK2018">
        <v>37.799999999999997</v>
      </c>
      <c r="AL2018">
        <v>3045000000</v>
      </c>
      <c r="AM2018">
        <v>626830000</v>
      </c>
      <c r="AN2018">
        <v>647760000</v>
      </c>
      <c r="AO2018">
        <v>1024100000</v>
      </c>
      <c r="AP2018">
        <v>746300000</v>
      </c>
      <c r="AQ2018">
        <v>768980000</v>
      </c>
      <c r="AR2018">
        <v>723270000</v>
      </c>
      <c r="AS2018">
        <v>939280000</v>
      </c>
      <c r="AT2018">
        <v>859040000</v>
      </c>
      <c r="AU2018">
        <v>3</v>
      </c>
      <c r="AV2018">
        <v>3</v>
      </c>
      <c r="AW2018">
        <v>11</v>
      </c>
      <c r="AX2018">
        <v>9</v>
      </c>
      <c r="AZ2018">
        <v>2016</v>
      </c>
      <c r="BA2018" t="s">
        <v>12842</v>
      </c>
      <c r="BB2018" t="s">
        <v>12843</v>
      </c>
      <c r="BC2018" t="s">
        <v>12844</v>
      </c>
      <c r="BD2018" t="s">
        <v>12845</v>
      </c>
      <c r="BE2018" t="s">
        <v>12846</v>
      </c>
      <c r="BF2018" t="s">
        <v>12847</v>
      </c>
    </row>
    <row r="2019" spans="1:60" x14ac:dyDescent="0.3">
      <c r="A2019" t="s">
        <v>12848</v>
      </c>
      <c r="B2019" t="s">
        <v>12848</v>
      </c>
      <c r="C2019">
        <v>11</v>
      </c>
      <c r="D2019">
        <v>11</v>
      </c>
      <c r="E2019">
        <v>11</v>
      </c>
      <c r="F2019" t="s">
        <v>12848</v>
      </c>
      <c r="G2019">
        <v>1</v>
      </c>
      <c r="H2019">
        <v>11</v>
      </c>
      <c r="I2019">
        <v>11</v>
      </c>
      <c r="J2019">
        <v>11</v>
      </c>
      <c r="K2019">
        <v>8</v>
      </c>
      <c r="L2019">
        <v>10</v>
      </c>
      <c r="M2019">
        <v>9</v>
      </c>
      <c r="N2019">
        <v>8</v>
      </c>
      <c r="O2019">
        <v>8</v>
      </c>
      <c r="P2019">
        <v>10</v>
      </c>
      <c r="Q2019">
        <v>9</v>
      </c>
      <c r="R2019">
        <v>8</v>
      </c>
      <c r="S2019">
        <v>8</v>
      </c>
      <c r="T2019">
        <v>10</v>
      </c>
      <c r="U2019">
        <v>9</v>
      </c>
      <c r="V2019">
        <v>8</v>
      </c>
      <c r="W2019">
        <v>19.7</v>
      </c>
      <c r="X2019">
        <v>19.7</v>
      </c>
      <c r="Y2019">
        <v>19.7</v>
      </c>
      <c r="Z2019">
        <v>91.712000000000003</v>
      </c>
      <c r="AA2019">
        <v>824</v>
      </c>
      <c r="AB2019">
        <v>824</v>
      </c>
      <c r="AC2019">
        <v>12</v>
      </c>
      <c r="AD2019">
        <v>13</v>
      </c>
      <c r="AE2019">
        <v>14</v>
      </c>
      <c r="AF2019">
        <v>10</v>
      </c>
      <c r="AG2019" s="1">
        <v>7.3205000000000003E-106</v>
      </c>
      <c r="AH2019">
        <v>15.5</v>
      </c>
      <c r="AI2019">
        <v>18.600000000000001</v>
      </c>
      <c r="AJ2019">
        <v>17.399999999999999</v>
      </c>
      <c r="AK2019">
        <v>14.1</v>
      </c>
      <c r="AL2019">
        <v>3806600000</v>
      </c>
      <c r="AM2019">
        <v>1306700000</v>
      </c>
      <c r="AN2019">
        <v>899460000</v>
      </c>
      <c r="AO2019">
        <v>1024100000</v>
      </c>
      <c r="AP2019">
        <v>576460000</v>
      </c>
      <c r="AQ2019">
        <v>967500000</v>
      </c>
      <c r="AR2019">
        <v>1060000000</v>
      </c>
      <c r="AS2019">
        <v>1080700000</v>
      </c>
      <c r="AT2019">
        <v>718660000</v>
      </c>
      <c r="AU2019">
        <v>7</v>
      </c>
      <c r="AV2019">
        <v>6</v>
      </c>
      <c r="AW2019">
        <v>11</v>
      </c>
      <c r="AX2019">
        <v>3</v>
      </c>
      <c r="AZ2019">
        <v>2017</v>
      </c>
      <c r="BA2019" t="s">
        <v>12849</v>
      </c>
      <c r="BB2019" t="s">
        <v>535</v>
      </c>
      <c r="BC2019" t="s">
        <v>12850</v>
      </c>
      <c r="BD2019" t="s">
        <v>12851</v>
      </c>
      <c r="BE2019" t="s">
        <v>12852</v>
      </c>
      <c r="BF2019" t="s">
        <v>12853</v>
      </c>
    </row>
    <row r="2020" spans="1:60" x14ac:dyDescent="0.3">
      <c r="A2020" t="s">
        <v>12854</v>
      </c>
      <c r="B2020" t="s">
        <v>12854</v>
      </c>
      <c r="C2020" t="s">
        <v>487</v>
      </c>
      <c r="D2020" t="s">
        <v>487</v>
      </c>
      <c r="E2020" t="s">
        <v>487</v>
      </c>
      <c r="F2020" t="s">
        <v>12855</v>
      </c>
      <c r="G2020">
        <v>2</v>
      </c>
      <c r="H2020">
        <v>5</v>
      </c>
      <c r="I2020">
        <v>5</v>
      </c>
      <c r="J2020">
        <v>5</v>
      </c>
      <c r="K2020">
        <v>5</v>
      </c>
      <c r="L2020">
        <v>3</v>
      </c>
      <c r="M2020">
        <v>4</v>
      </c>
      <c r="N2020">
        <v>5</v>
      </c>
      <c r="O2020">
        <v>5</v>
      </c>
      <c r="P2020">
        <v>3</v>
      </c>
      <c r="Q2020">
        <v>4</v>
      </c>
      <c r="R2020">
        <v>5</v>
      </c>
      <c r="S2020">
        <v>5</v>
      </c>
      <c r="T2020">
        <v>3</v>
      </c>
      <c r="U2020">
        <v>4</v>
      </c>
      <c r="V2020">
        <v>5</v>
      </c>
      <c r="W2020">
        <v>14.7</v>
      </c>
      <c r="X2020">
        <v>14.7</v>
      </c>
      <c r="Y2020">
        <v>14.7</v>
      </c>
      <c r="Z2020">
        <v>52.706000000000003</v>
      </c>
      <c r="AA2020">
        <v>483</v>
      </c>
      <c r="AB2020" t="s">
        <v>12856</v>
      </c>
      <c r="AC2020">
        <v>5</v>
      </c>
      <c r="AD2020">
        <v>4</v>
      </c>
      <c r="AE2020">
        <v>5</v>
      </c>
      <c r="AF2020">
        <v>6</v>
      </c>
      <c r="AG2020" s="1">
        <v>1.2580999999999999E-19</v>
      </c>
      <c r="AH2020">
        <v>14.7</v>
      </c>
      <c r="AI2020">
        <v>11</v>
      </c>
      <c r="AJ2020">
        <v>12.8</v>
      </c>
      <c r="AK2020">
        <v>14.7</v>
      </c>
      <c r="AL2020">
        <v>893710000</v>
      </c>
      <c r="AM2020">
        <v>303330000</v>
      </c>
      <c r="AN2020">
        <v>126610000</v>
      </c>
      <c r="AO2020">
        <v>237040000</v>
      </c>
      <c r="AP2020">
        <v>226730000</v>
      </c>
      <c r="AQ2020">
        <v>256600000</v>
      </c>
      <c r="AR2020">
        <v>198630000</v>
      </c>
      <c r="AS2020">
        <v>257500000</v>
      </c>
      <c r="AT2020">
        <v>267520000</v>
      </c>
      <c r="AU2020">
        <v>4</v>
      </c>
      <c r="AV2020">
        <v>1</v>
      </c>
      <c r="AW2020">
        <v>3</v>
      </c>
      <c r="AX2020">
        <v>3</v>
      </c>
      <c r="AZ2020">
        <v>2018</v>
      </c>
      <c r="BA2020" t="s">
        <v>12857</v>
      </c>
      <c r="BB2020" t="s">
        <v>93</v>
      </c>
      <c r="BC2020" t="s">
        <v>12858</v>
      </c>
      <c r="BD2020" t="s">
        <v>12859</v>
      </c>
      <c r="BE2020" t="s">
        <v>12860</v>
      </c>
      <c r="BF2020" t="s">
        <v>12861</v>
      </c>
    </row>
    <row r="2021" spans="1:60" x14ac:dyDescent="0.3">
      <c r="A2021" t="s">
        <v>12862</v>
      </c>
      <c r="B2021" t="s">
        <v>12862</v>
      </c>
      <c r="C2021">
        <v>25</v>
      </c>
      <c r="D2021">
        <v>25</v>
      </c>
      <c r="E2021">
        <v>25</v>
      </c>
      <c r="F2021" t="s">
        <v>12862</v>
      </c>
      <c r="G2021">
        <v>1</v>
      </c>
      <c r="H2021">
        <v>25</v>
      </c>
      <c r="I2021">
        <v>25</v>
      </c>
      <c r="J2021">
        <v>25</v>
      </c>
      <c r="K2021">
        <v>14</v>
      </c>
      <c r="L2021">
        <v>16</v>
      </c>
      <c r="M2021">
        <v>24</v>
      </c>
      <c r="N2021">
        <v>21</v>
      </c>
      <c r="O2021">
        <v>14</v>
      </c>
      <c r="P2021">
        <v>16</v>
      </c>
      <c r="Q2021">
        <v>24</v>
      </c>
      <c r="R2021">
        <v>21</v>
      </c>
      <c r="S2021">
        <v>14</v>
      </c>
      <c r="T2021">
        <v>16</v>
      </c>
      <c r="U2021">
        <v>24</v>
      </c>
      <c r="V2021">
        <v>21</v>
      </c>
      <c r="W2021">
        <v>41.2</v>
      </c>
      <c r="X2021">
        <v>41.2</v>
      </c>
      <c r="Y2021">
        <v>41.2</v>
      </c>
      <c r="Z2021">
        <v>78.838999999999999</v>
      </c>
      <c r="AA2021">
        <v>725</v>
      </c>
      <c r="AB2021">
        <v>725</v>
      </c>
      <c r="AC2021">
        <v>19</v>
      </c>
      <c r="AD2021">
        <v>21</v>
      </c>
      <c r="AE2021">
        <v>30</v>
      </c>
      <c r="AF2021">
        <v>27</v>
      </c>
      <c r="AG2021" s="1">
        <v>2.5213000000000002E-212</v>
      </c>
      <c r="AH2021">
        <v>25.8</v>
      </c>
      <c r="AI2021">
        <v>28.4</v>
      </c>
      <c r="AJ2021">
        <v>37.799999999999997</v>
      </c>
      <c r="AK2021">
        <v>36.799999999999997</v>
      </c>
      <c r="AL2021">
        <v>14272000000</v>
      </c>
      <c r="AM2021">
        <v>4564400000</v>
      </c>
      <c r="AN2021">
        <v>3576900000</v>
      </c>
      <c r="AO2021">
        <v>3323400000</v>
      </c>
      <c r="AP2021">
        <v>2806800000</v>
      </c>
      <c r="AQ2021">
        <v>4402800000</v>
      </c>
      <c r="AR2021">
        <v>4045300000</v>
      </c>
      <c r="AS2021">
        <v>3327200000</v>
      </c>
      <c r="AT2021">
        <v>3795700000</v>
      </c>
      <c r="AU2021">
        <v>17</v>
      </c>
      <c r="AV2021">
        <v>19</v>
      </c>
      <c r="AW2021">
        <v>30</v>
      </c>
      <c r="AX2021">
        <v>23</v>
      </c>
      <c r="AZ2021">
        <v>2019</v>
      </c>
      <c r="BA2021" t="s">
        <v>12863</v>
      </c>
      <c r="BB2021" t="s">
        <v>2383</v>
      </c>
      <c r="BC2021" t="s">
        <v>12864</v>
      </c>
      <c r="BD2021" t="s">
        <v>12865</v>
      </c>
      <c r="BE2021" t="s">
        <v>12866</v>
      </c>
      <c r="BF2021" t="s">
        <v>12867</v>
      </c>
      <c r="BG2021" t="s">
        <v>12868</v>
      </c>
      <c r="BH2021" t="s">
        <v>12869</v>
      </c>
    </row>
    <row r="2022" spans="1:60" x14ac:dyDescent="0.3">
      <c r="A2022" t="s">
        <v>12870</v>
      </c>
      <c r="B2022" t="s">
        <v>12870</v>
      </c>
      <c r="C2022" t="s">
        <v>106</v>
      </c>
      <c r="D2022" t="s">
        <v>106</v>
      </c>
      <c r="E2022" t="s">
        <v>106</v>
      </c>
      <c r="F2022" t="s">
        <v>12870</v>
      </c>
      <c r="G2022">
        <v>2</v>
      </c>
      <c r="H2022">
        <v>1</v>
      </c>
      <c r="I2022">
        <v>1</v>
      </c>
      <c r="J2022">
        <v>1</v>
      </c>
      <c r="K2022">
        <v>0</v>
      </c>
      <c r="L2022">
        <v>0</v>
      </c>
      <c r="M2022">
        <v>1</v>
      </c>
      <c r="N2022">
        <v>1</v>
      </c>
      <c r="O2022">
        <v>0</v>
      </c>
      <c r="P2022">
        <v>0</v>
      </c>
      <c r="Q2022">
        <v>1</v>
      </c>
      <c r="R2022">
        <v>1</v>
      </c>
      <c r="S2022">
        <v>0</v>
      </c>
      <c r="T2022">
        <v>0</v>
      </c>
      <c r="U2022">
        <v>1</v>
      </c>
      <c r="V2022">
        <v>1</v>
      </c>
      <c r="W2022">
        <v>3.4</v>
      </c>
      <c r="X2022">
        <v>3.4</v>
      </c>
      <c r="Y2022">
        <v>3.4</v>
      </c>
      <c r="Z2022">
        <v>59.786000000000001</v>
      </c>
      <c r="AA2022">
        <v>534</v>
      </c>
      <c r="AB2022" t="s">
        <v>12871</v>
      </c>
      <c r="AE2022">
        <v>1</v>
      </c>
      <c r="AF2022">
        <v>1</v>
      </c>
      <c r="AG2022" s="1">
        <v>7.5928000000000004E-6</v>
      </c>
      <c r="AH2022">
        <v>0</v>
      </c>
      <c r="AI2022">
        <v>0</v>
      </c>
      <c r="AJ2022">
        <v>3.4</v>
      </c>
      <c r="AK2022">
        <v>3.4</v>
      </c>
      <c r="AL2022">
        <v>81351000</v>
      </c>
      <c r="AM2022">
        <v>0</v>
      </c>
      <c r="AN2022">
        <v>0</v>
      </c>
      <c r="AO2022">
        <v>43239000</v>
      </c>
      <c r="AP2022">
        <v>38112000</v>
      </c>
      <c r="AQ2022">
        <v>0</v>
      </c>
      <c r="AR2022">
        <v>0</v>
      </c>
      <c r="AS2022">
        <v>0</v>
      </c>
      <c r="AT2022">
        <v>47878000</v>
      </c>
      <c r="AU2022">
        <v>0</v>
      </c>
      <c r="AV2022">
        <v>0</v>
      </c>
      <c r="AW2022">
        <v>1</v>
      </c>
      <c r="AX2022">
        <v>1</v>
      </c>
      <c r="AZ2022">
        <v>2020</v>
      </c>
      <c r="BA2022">
        <v>20484</v>
      </c>
      <c r="BB2022" t="b">
        <v>1</v>
      </c>
      <c r="BC2022">
        <v>21165</v>
      </c>
      <c r="BD2022" t="s">
        <v>12872</v>
      </c>
      <c r="BE2022" t="s">
        <v>12873</v>
      </c>
      <c r="BF2022">
        <v>73099</v>
      </c>
    </row>
    <row r="2023" spans="1:60" x14ac:dyDescent="0.3">
      <c r="A2023" t="s">
        <v>12874</v>
      </c>
      <c r="B2023" t="s">
        <v>12874</v>
      </c>
      <c r="C2023">
        <v>1</v>
      </c>
      <c r="D2023">
        <v>1</v>
      </c>
      <c r="E2023">
        <v>1</v>
      </c>
      <c r="F2023" t="s">
        <v>12874</v>
      </c>
      <c r="G2023">
        <v>1</v>
      </c>
      <c r="H2023">
        <v>1</v>
      </c>
      <c r="I2023">
        <v>1</v>
      </c>
      <c r="J2023">
        <v>1</v>
      </c>
      <c r="K2023">
        <v>1</v>
      </c>
      <c r="L2023">
        <v>1</v>
      </c>
      <c r="M2023">
        <v>0</v>
      </c>
      <c r="N2023">
        <v>1</v>
      </c>
      <c r="O2023">
        <v>1</v>
      </c>
      <c r="P2023">
        <v>1</v>
      </c>
      <c r="Q2023">
        <v>0</v>
      </c>
      <c r="R2023">
        <v>1</v>
      </c>
      <c r="S2023">
        <v>1</v>
      </c>
      <c r="T2023">
        <v>1</v>
      </c>
      <c r="U2023">
        <v>0</v>
      </c>
      <c r="V2023">
        <v>1</v>
      </c>
      <c r="W2023">
        <v>3.3</v>
      </c>
      <c r="X2023">
        <v>3.3</v>
      </c>
      <c r="Y2023">
        <v>3.3</v>
      </c>
      <c r="Z2023">
        <v>52.822000000000003</v>
      </c>
      <c r="AA2023">
        <v>479</v>
      </c>
      <c r="AB2023">
        <v>479</v>
      </c>
      <c r="AC2023">
        <v>1</v>
      </c>
      <c r="AD2023">
        <v>1</v>
      </c>
      <c r="AF2023">
        <v>1</v>
      </c>
      <c r="AG2023" s="1">
        <v>7.8887000000000005E-12</v>
      </c>
      <c r="AH2023">
        <v>3.3</v>
      </c>
      <c r="AI2023">
        <v>3.3</v>
      </c>
      <c r="AJ2023">
        <v>0</v>
      </c>
      <c r="AK2023">
        <v>3.3</v>
      </c>
      <c r="AL2023">
        <v>57853000</v>
      </c>
      <c r="AM2023">
        <v>36168000</v>
      </c>
      <c r="AN2023">
        <v>21685000</v>
      </c>
      <c r="AO2023">
        <v>0</v>
      </c>
      <c r="AP2023">
        <v>0</v>
      </c>
      <c r="AQ2023">
        <v>0</v>
      </c>
      <c r="AR2023">
        <v>24554000</v>
      </c>
      <c r="AS2023">
        <v>0</v>
      </c>
      <c r="AT2023">
        <v>0</v>
      </c>
      <c r="AU2023">
        <v>1</v>
      </c>
      <c r="AV2023">
        <v>1</v>
      </c>
      <c r="AW2023">
        <v>0</v>
      </c>
      <c r="AX2023">
        <v>0</v>
      </c>
      <c r="AZ2023">
        <v>2021</v>
      </c>
      <c r="BA2023">
        <v>6454</v>
      </c>
      <c r="BB2023" t="b">
        <v>1</v>
      </c>
      <c r="BC2023">
        <v>6672</v>
      </c>
      <c r="BD2023" t="s">
        <v>12875</v>
      </c>
      <c r="BE2023" t="s">
        <v>12876</v>
      </c>
      <c r="BF2023">
        <v>23888</v>
      </c>
    </row>
    <row r="2024" spans="1:60" x14ac:dyDescent="0.3">
      <c r="A2024" t="s">
        <v>12877</v>
      </c>
      <c r="B2024" t="s">
        <v>12877</v>
      </c>
      <c r="C2024" t="s">
        <v>588</v>
      </c>
      <c r="D2024" t="s">
        <v>588</v>
      </c>
      <c r="E2024" t="s">
        <v>588</v>
      </c>
      <c r="F2024" t="s">
        <v>12877</v>
      </c>
      <c r="G2024">
        <v>2</v>
      </c>
      <c r="H2024">
        <v>6</v>
      </c>
      <c r="I2024">
        <v>6</v>
      </c>
      <c r="J2024">
        <v>6</v>
      </c>
      <c r="K2024">
        <v>6</v>
      </c>
      <c r="L2024">
        <v>5</v>
      </c>
      <c r="M2024">
        <v>5</v>
      </c>
      <c r="N2024">
        <v>5</v>
      </c>
      <c r="O2024">
        <v>6</v>
      </c>
      <c r="P2024">
        <v>5</v>
      </c>
      <c r="Q2024">
        <v>5</v>
      </c>
      <c r="R2024">
        <v>5</v>
      </c>
      <c r="S2024">
        <v>6</v>
      </c>
      <c r="T2024">
        <v>5</v>
      </c>
      <c r="U2024">
        <v>5</v>
      </c>
      <c r="V2024">
        <v>5</v>
      </c>
      <c r="W2024">
        <v>15.9</v>
      </c>
      <c r="X2024">
        <v>15.9</v>
      </c>
      <c r="Y2024">
        <v>15.9</v>
      </c>
      <c r="Z2024">
        <v>69.275999999999996</v>
      </c>
      <c r="AA2024">
        <v>637</v>
      </c>
      <c r="AB2024" t="s">
        <v>12878</v>
      </c>
      <c r="AC2024">
        <v>6</v>
      </c>
      <c r="AD2024">
        <v>5</v>
      </c>
      <c r="AE2024">
        <v>5</v>
      </c>
      <c r="AF2024">
        <v>5</v>
      </c>
      <c r="AG2024" s="1">
        <v>1.9491E-26</v>
      </c>
      <c r="AH2024">
        <v>15.9</v>
      </c>
      <c r="AI2024">
        <v>12.4</v>
      </c>
      <c r="AJ2024">
        <v>12.4</v>
      </c>
      <c r="AK2024">
        <v>12.4</v>
      </c>
      <c r="AL2024">
        <v>1575800000</v>
      </c>
      <c r="AM2024">
        <v>397430000</v>
      </c>
      <c r="AN2024">
        <v>410900000</v>
      </c>
      <c r="AO2024">
        <v>409850000</v>
      </c>
      <c r="AP2024">
        <v>357610000</v>
      </c>
      <c r="AQ2024">
        <v>356900000</v>
      </c>
      <c r="AR2024">
        <v>468530000</v>
      </c>
      <c r="AS2024">
        <v>456400000</v>
      </c>
      <c r="AT2024">
        <v>479950000</v>
      </c>
      <c r="AU2024">
        <v>3</v>
      </c>
      <c r="AV2024">
        <v>1</v>
      </c>
      <c r="AW2024">
        <v>5</v>
      </c>
      <c r="AX2024">
        <v>4</v>
      </c>
      <c r="AZ2024">
        <v>2022</v>
      </c>
      <c r="BA2024" t="s">
        <v>12879</v>
      </c>
      <c r="BB2024" t="s">
        <v>591</v>
      </c>
      <c r="BC2024" t="s">
        <v>12880</v>
      </c>
      <c r="BD2024" t="s">
        <v>12881</v>
      </c>
      <c r="BE2024" t="s">
        <v>12882</v>
      </c>
      <c r="BF2024" t="s">
        <v>12883</v>
      </c>
    </row>
    <row r="2025" spans="1:60" x14ac:dyDescent="0.3">
      <c r="A2025" t="s">
        <v>12884</v>
      </c>
      <c r="B2025" t="s">
        <v>12884</v>
      </c>
      <c r="C2025">
        <v>3</v>
      </c>
      <c r="D2025">
        <v>3</v>
      </c>
      <c r="E2025">
        <v>3</v>
      </c>
      <c r="F2025" t="s">
        <v>12884</v>
      </c>
      <c r="G2025">
        <v>1</v>
      </c>
      <c r="H2025">
        <v>3</v>
      </c>
      <c r="I2025">
        <v>3</v>
      </c>
      <c r="J2025">
        <v>3</v>
      </c>
      <c r="K2025">
        <v>2</v>
      </c>
      <c r="L2025">
        <v>1</v>
      </c>
      <c r="M2025">
        <v>1</v>
      </c>
      <c r="N2025">
        <v>2</v>
      </c>
      <c r="O2025">
        <v>2</v>
      </c>
      <c r="P2025">
        <v>1</v>
      </c>
      <c r="Q2025">
        <v>1</v>
      </c>
      <c r="R2025">
        <v>2</v>
      </c>
      <c r="S2025">
        <v>2</v>
      </c>
      <c r="T2025">
        <v>1</v>
      </c>
      <c r="U2025">
        <v>1</v>
      </c>
      <c r="V2025">
        <v>2</v>
      </c>
      <c r="W2025">
        <v>12.3</v>
      </c>
      <c r="X2025">
        <v>12.3</v>
      </c>
      <c r="Y2025">
        <v>12.3</v>
      </c>
      <c r="Z2025">
        <v>42.500999999999998</v>
      </c>
      <c r="AA2025">
        <v>405</v>
      </c>
      <c r="AB2025">
        <v>405</v>
      </c>
      <c r="AC2025">
        <v>2</v>
      </c>
      <c r="AD2025">
        <v>1</v>
      </c>
      <c r="AE2025">
        <v>1</v>
      </c>
      <c r="AF2025">
        <v>3</v>
      </c>
      <c r="AG2025" s="1">
        <v>1.209E-6</v>
      </c>
      <c r="AH2025">
        <v>6.4</v>
      </c>
      <c r="AI2025">
        <v>3.2</v>
      </c>
      <c r="AJ2025">
        <v>3.2</v>
      </c>
      <c r="AK2025">
        <v>9.1</v>
      </c>
      <c r="AL2025">
        <v>226570000</v>
      </c>
      <c r="AM2025">
        <v>51531000</v>
      </c>
      <c r="AN2025">
        <v>17772000</v>
      </c>
      <c r="AO2025">
        <v>40380000</v>
      </c>
      <c r="AP2025">
        <v>116890000</v>
      </c>
      <c r="AQ2025">
        <v>0</v>
      </c>
      <c r="AR2025">
        <v>0</v>
      </c>
      <c r="AS2025">
        <v>0</v>
      </c>
      <c r="AT2025">
        <v>146840000</v>
      </c>
      <c r="AU2025">
        <v>2</v>
      </c>
      <c r="AV2025">
        <v>0</v>
      </c>
      <c r="AW2025">
        <v>0</v>
      </c>
      <c r="AX2025">
        <v>3</v>
      </c>
      <c r="AZ2025">
        <v>2023</v>
      </c>
      <c r="BA2025" t="s">
        <v>12885</v>
      </c>
      <c r="BB2025" t="s">
        <v>72</v>
      </c>
      <c r="BC2025" t="s">
        <v>12886</v>
      </c>
      <c r="BD2025" t="s">
        <v>12887</v>
      </c>
      <c r="BE2025" t="s">
        <v>12888</v>
      </c>
      <c r="BF2025" t="s">
        <v>12889</v>
      </c>
    </row>
    <row r="2026" spans="1:60" x14ac:dyDescent="0.3">
      <c r="A2026" t="s">
        <v>12890</v>
      </c>
      <c r="B2026" t="s">
        <v>12890</v>
      </c>
      <c r="C2026">
        <v>16</v>
      </c>
      <c r="D2026">
        <v>16</v>
      </c>
      <c r="E2026">
        <v>16</v>
      </c>
      <c r="F2026" t="s">
        <v>12890</v>
      </c>
      <c r="G2026">
        <v>1</v>
      </c>
      <c r="H2026">
        <v>16</v>
      </c>
      <c r="I2026">
        <v>16</v>
      </c>
      <c r="J2026">
        <v>16</v>
      </c>
      <c r="K2026">
        <v>11</v>
      </c>
      <c r="L2026">
        <v>12</v>
      </c>
      <c r="M2026">
        <v>15</v>
      </c>
      <c r="N2026">
        <v>14</v>
      </c>
      <c r="O2026">
        <v>11</v>
      </c>
      <c r="P2026">
        <v>12</v>
      </c>
      <c r="Q2026">
        <v>15</v>
      </c>
      <c r="R2026">
        <v>14</v>
      </c>
      <c r="S2026">
        <v>11</v>
      </c>
      <c r="T2026">
        <v>12</v>
      </c>
      <c r="U2026">
        <v>15</v>
      </c>
      <c r="V2026">
        <v>14</v>
      </c>
      <c r="W2026">
        <v>19.8</v>
      </c>
      <c r="X2026">
        <v>19.8</v>
      </c>
      <c r="Y2026">
        <v>19.8</v>
      </c>
      <c r="Z2026">
        <v>113.96</v>
      </c>
      <c r="AA2026">
        <v>1038</v>
      </c>
      <c r="AB2026">
        <v>1038</v>
      </c>
      <c r="AC2026">
        <v>11</v>
      </c>
      <c r="AD2026">
        <v>12</v>
      </c>
      <c r="AE2026">
        <v>17</v>
      </c>
      <c r="AF2026">
        <v>16</v>
      </c>
      <c r="AG2026" s="1">
        <v>6.1663E-146</v>
      </c>
      <c r="AH2026">
        <v>13.2</v>
      </c>
      <c r="AI2026">
        <v>14.3</v>
      </c>
      <c r="AJ2026">
        <v>18.8</v>
      </c>
      <c r="AK2026">
        <v>17.100000000000001</v>
      </c>
      <c r="AL2026">
        <v>3862900000</v>
      </c>
      <c r="AM2026">
        <v>923930000</v>
      </c>
      <c r="AN2026">
        <v>1071000000</v>
      </c>
      <c r="AO2026">
        <v>1021600000</v>
      </c>
      <c r="AP2026">
        <v>846420000</v>
      </c>
      <c r="AQ2026">
        <v>1114400000</v>
      </c>
      <c r="AR2026">
        <v>1349600000</v>
      </c>
      <c r="AS2026">
        <v>922430000</v>
      </c>
      <c r="AT2026">
        <v>813840000</v>
      </c>
      <c r="AU2026">
        <v>7</v>
      </c>
      <c r="AV2026">
        <v>9</v>
      </c>
      <c r="AW2026">
        <v>11</v>
      </c>
      <c r="AX2026">
        <v>11</v>
      </c>
      <c r="AZ2026">
        <v>2024</v>
      </c>
      <c r="BA2026" t="s">
        <v>12891</v>
      </c>
      <c r="BB2026" t="s">
        <v>201</v>
      </c>
      <c r="BC2026" t="s">
        <v>12892</v>
      </c>
      <c r="BD2026" t="s">
        <v>12893</v>
      </c>
      <c r="BE2026" t="s">
        <v>12894</v>
      </c>
      <c r="BF2026" t="s">
        <v>12895</v>
      </c>
    </row>
    <row r="2027" spans="1:60" x14ac:dyDescent="0.3">
      <c r="A2027" t="s">
        <v>12896</v>
      </c>
      <c r="B2027" t="s">
        <v>12896</v>
      </c>
      <c r="C2027" t="s">
        <v>288</v>
      </c>
      <c r="D2027" t="s">
        <v>487</v>
      </c>
      <c r="E2027" t="s">
        <v>525</v>
      </c>
      <c r="F2027" t="s">
        <v>12896</v>
      </c>
      <c r="G2027">
        <v>2</v>
      </c>
      <c r="H2027">
        <v>9</v>
      </c>
      <c r="I2027">
        <v>5</v>
      </c>
      <c r="J2027">
        <v>3</v>
      </c>
      <c r="K2027">
        <v>6</v>
      </c>
      <c r="L2027">
        <v>7</v>
      </c>
      <c r="M2027">
        <v>8</v>
      </c>
      <c r="N2027">
        <v>9</v>
      </c>
      <c r="O2027">
        <v>4</v>
      </c>
      <c r="P2027">
        <v>4</v>
      </c>
      <c r="Q2027">
        <v>5</v>
      </c>
      <c r="R2027">
        <v>5</v>
      </c>
      <c r="S2027">
        <v>2</v>
      </c>
      <c r="T2027">
        <v>2</v>
      </c>
      <c r="U2027">
        <v>3</v>
      </c>
      <c r="V2027">
        <v>3</v>
      </c>
      <c r="W2027">
        <v>40.299999999999997</v>
      </c>
      <c r="X2027">
        <v>21.4</v>
      </c>
      <c r="Y2027">
        <v>15</v>
      </c>
      <c r="Z2027">
        <v>23.466000000000001</v>
      </c>
      <c r="AA2027">
        <v>206</v>
      </c>
      <c r="AB2027" t="s">
        <v>12897</v>
      </c>
      <c r="AC2027">
        <v>4</v>
      </c>
      <c r="AD2027">
        <v>6</v>
      </c>
      <c r="AE2027">
        <v>6</v>
      </c>
      <c r="AF2027">
        <v>6</v>
      </c>
      <c r="AG2027" s="1">
        <v>1.0284E-43</v>
      </c>
      <c r="AH2027">
        <v>28.6</v>
      </c>
      <c r="AI2027">
        <v>30.6</v>
      </c>
      <c r="AJ2027">
        <v>34.5</v>
      </c>
      <c r="AK2027">
        <v>40.299999999999997</v>
      </c>
      <c r="AL2027">
        <v>5408200000</v>
      </c>
      <c r="AM2027">
        <v>1821200000</v>
      </c>
      <c r="AN2027">
        <v>1162700000</v>
      </c>
      <c r="AO2027">
        <v>1250500000</v>
      </c>
      <c r="AP2027">
        <v>1173800000</v>
      </c>
      <c r="AQ2027">
        <v>1769000000</v>
      </c>
      <c r="AR2027">
        <v>1252900000</v>
      </c>
      <c r="AS2027">
        <v>1578000000</v>
      </c>
      <c r="AT2027">
        <v>1333800000</v>
      </c>
      <c r="AU2027">
        <v>6</v>
      </c>
      <c r="AV2027">
        <v>2</v>
      </c>
      <c r="AW2027">
        <v>3</v>
      </c>
      <c r="AX2027">
        <v>4</v>
      </c>
      <c r="AZ2027">
        <v>2025</v>
      </c>
      <c r="BA2027" t="s">
        <v>12898</v>
      </c>
      <c r="BB2027" t="s">
        <v>12899</v>
      </c>
      <c r="BC2027" t="s">
        <v>12900</v>
      </c>
      <c r="BD2027" t="s">
        <v>12901</v>
      </c>
      <c r="BE2027" t="s">
        <v>12902</v>
      </c>
      <c r="BF2027" t="s">
        <v>12903</v>
      </c>
    </row>
    <row r="2028" spans="1:60" x14ac:dyDescent="0.3">
      <c r="A2028" t="s">
        <v>12904</v>
      </c>
      <c r="B2028" t="s">
        <v>12904</v>
      </c>
      <c r="C2028" t="s">
        <v>84</v>
      </c>
      <c r="D2028" t="s">
        <v>84</v>
      </c>
      <c r="E2028" t="s">
        <v>84</v>
      </c>
      <c r="F2028" t="s">
        <v>12904</v>
      </c>
      <c r="G2028">
        <v>2</v>
      </c>
      <c r="H2028">
        <v>2</v>
      </c>
      <c r="I2028">
        <v>2</v>
      </c>
      <c r="J2028">
        <v>2</v>
      </c>
      <c r="K2028">
        <v>1</v>
      </c>
      <c r="L2028">
        <v>1</v>
      </c>
      <c r="M2028">
        <v>0</v>
      </c>
      <c r="N2028">
        <v>2</v>
      </c>
      <c r="O2028">
        <v>1</v>
      </c>
      <c r="P2028">
        <v>1</v>
      </c>
      <c r="Q2028">
        <v>0</v>
      </c>
      <c r="R2028">
        <v>2</v>
      </c>
      <c r="S2028">
        <v>1</v>
      </c>
      <c r="T2028">
        <v>1</v>
      </c>
      <c r="U2028">
        <v>0</v>
      </c>
      <c r="V2028">
        <v>2</v>
      </c>
      <c r="W2028">
        <v>5.3</v>
      </c>
      <c r="X2028">
        <v>5.3</v>
      </c>
      <c r="Y2028">
        <v>5.3</v>
      </c>
      <c r="Z2028">
        <v>72.094999999999999</v>
      </c>
      <c r="AA2028">
        <v>643</v>
      </c>
      <c r="AB2028" t="s">
        <v>12905</v>
      </c>
      <c r="AC2028">
        <v>1</v>
      </c>
      <c r="AD2028">
        <v>1</v>
      </c>
      <c r="AF2028">
        <v>2</v>
      </c>
      <c r="AG2028" s="1">
        <v>4.0880999999999997E-5</v>
      </c>
      <c r="AH2028">
        <v>2.2000000000000002</v>
      </c>
      <c r="AI2028">
        <v>2.2000000000000002</v>
      </c>
      <c r="AJ2028">
        <v>0</v>
      </c>
      <c r="AK2028">
        <v>5.3</v>
      </c>
      <c r="AL2028">
        <v>93796000</v>
      </c>
      <c r="AM2028">
        <v>28980000</v>
      </c>
      <c r="AN2028">
        <v>30742000</v>
      </c>
      <c r="AO2028">
        <v>0</v>
      </c>
      <c r="AP2028">
        <v>34074000</v>
      </c>
      <c r="AQ2028">
        <v>0</v>
      </c>
      <c r="AR2028">
        <v>0</v>
      </c>
      <c r="AS2028">
        <v>0</v>
      </c>
      <c r="AT2028">
        <v>42805000</v>
      </c>
      <c r="AU2028">
        <v>0</v>
      </c>
      <c r="AV2028">
        <v>0</v>
      </c>
      <c r="AW2028">
        <v>0</v>
      </c>
      <c r="AX2028">
        <v>2</v>
      </c>
      <c r="AZ2028">
        <v>2026</v>
      </c>
      <c r="BA2028" t="s">
        <v>12906</v>
      </c>
      <c r="BB2028" t="s">
        <v>79</v>
      </c>
      <c r="BC2028" t="s">
        <v>12907</v>
      </c>
      <c r="BD2028" t="s">
        <v>12908</v>
      </c>
      <c r="BE2028" t="s">
        <v>12909</v>
      </c>
      <c r="BF2028" t="s">
        <v>12909</v>
      </c>
    </row>
    <row r="2029" spans="1:60" x14ac:dyDescent="0.3">
      <c r="A2029" t="s">
        <v>12910</v>
      </c>
      <c r="B2029" t="s">
        <v>12910</v>
      </c>
      <c r="C2029">
        <v>11</v>
      </c>
      <c r="D2029">
        <v>8</v>
      </c>
      <c r="E2029">
        <v>8</v>
      </c>
      <c r="F2029" t="s">
        <v>12910</v>
      </c>
      <c r="G2029">
        <v>1</v>
      </c>
      <c r="H2029">
        <v>11</v>
      </c>
      <c r="I2029">
        <v>8</v>
      </c>
      <c r="J2029">
        <v>8</v>
      </c>
      <c r="K2029">
        <v>9</v>
      </c>
      <c r="L2029">
        <v>6</v>
      </c>
      <c r="M2029">
        <v>7</v>
      </c>
      <c r="N2029">
        <v>9</v>
      </c>
      <c r="O2029">
        <v>6</v>
      </c>
      <c r="P2029">
        <v>5</v>
      </c>
      <c r="Q2029">
        <v>4</v>
      </c>
      <c r="R2029">
        <v>6</v>
      </c>
      <c r="S2029">
        <v>6</v>
      </c>
      <c r="T2029">
        <v>5</v>
      </c>
      <c r="U2029">
        <v>4</v>
      </c>
      <c r="V2029">
        <v>6</v>
      </c>
      <c r="W2029">
        <v>7.8</v>
      </c>
      <c r="X2029">
        <v>5.6</v>
      </c>
      <c r="Y2029">
        <v>5.6</v>
      </c>
      <c r="Z2029">
        <v>217.08</v>
      </c>
      <c r="AA2029">
        <v>1890</v>
      </c>
      <c r="AB2029">
        <v>1890</v>
      </c>
      <c r="AC2029">
        <v>6</v>
      </c>
      <c r="AD2029">
        <v>6</v>
      </c>
      <c r="AE2029">
        <v>5</v>
      </c>
      <c r="AF2029">
        <v>6</v>
      </c>
      <c r="AG2029" s="1">
        <v>6.3585999999999996E-30</v>
      </c>
      <c r="AH2029">
        <v>6.7</v>
      </c>
      <c r="AI2029">
        <v>4.4000000000000004</v>
      </c>
      <c r="AJ2029">
        <v>4.5999999999999996</v>
      </c>
      <c r="AK2029">
        <v>6.1</v>
      </c>
      <c r="AL2029">
        <v>658760000</v>
      </c>
      <c r="AM2029">
        <v>180530000</v>
      </c>
      <c r="AN2029">
        <v>176400000</v>
      </c>
      <c r="AO2029">
        <v>141410000</v>
      </c>
      <c r="AP2029">
        <v>160420000</v>
      </c>
      <c r="AQ2029">
        <v>142380000</v>
      </c>
      <c r="AR2029">
        <v>192940000</v>
      </c>
      <c r="AS2029">
        <v>187640000</v>
      </c>
      <c r="AT2029">
        <v>179100000</v>
      </c>
      <c r="AU2029">
        <v>3</v>
      </c>
      <c r="AV2029">
        <v>3</v>
      </c>
      <c r="AW2029">
        <v>2</v>
      </c>
      <c r="AX2029">
        <v>4</v>
      </c>
      <c r="AZ2029">
        <v>2027</v>
      </c>
      <c r="BA2029" t="s">
        <v>12911</v>
      </c>
      <c r="BB2029" t="s">
        <v>12912</v>
      </c>
      <c r="BC2029" t="s">
        <v>12913</v>
      </c>
      <c r="BD2029" t="s">
        <v>12914</v>
      </c>
      <c r="BE2029" t="s">
        <v>12915</v>
      </c>
      <c r="BF2029" t="s">
        <v>12916</v>
      </c>
    </row>
    <row r="2030" spans="1:60" x14ac:dyDescent="0.3">
      <c r="A2030" t="s">
        <v>12917</v>
      </c>
      <c r="B2030" t="s">
        <v>12917</v>
      </c>
      <c r="C2030" t="s">
        <v>323</v>
      </c>
      <c r="D2030" t="s">
        <v>323</v>
      </c>
      <c r="E2030" t="s">
        <v>323</v>
      </c>
      <c r="F2030" t="s">
        <v>12918</v>
      </c>
      <c r="G2030">
        <v>3</v>
      </c>
      <c r="H2030">
        <v>3</v>
      </c>
      <c r="I2030">
        <v>3</v>
      </c>
      <c r="J2030">
        <v>3</v>
      </c>
      <c r="K2030">
        <v>3</v>
      </c>
      <c r="L2030">
        <v>3</v>
      </c>
      <c r="M2030">
        <v>3</v>
      </c>
      <c r="N2030">
        <v>3</v>
      </c>
      <c r="O2030">
        <v>3</v>
      </c>
      <c r="P2030">
        <v>3</v>
      </c>
      <c r="Q2030">
        <v>3</v>
      </c>
      <c r="R2030">
        <v>3</v>
      </c>
      <c r="S2030">
        <v>3</v>
      </c>
      <c r="T2030">
        <v>3</v>
      </c>
      <c r="U2030">
        <v>3</v>
      </c>
      <c r="V2030">
        <v>3</v>
      </c>
      <c r="W2030">
        <v>9.6999999999999993</v>
      </c>
      <c r="X2030">
        <v>9.6999999999999993</v>
      </c>
      <c r="Y2030">
        <v>9.6999999999999993</v>
      </c>
      <c r="Z2030">
        <v>50.819000000000003</v>
      </c>
      <c r="AA2030">
        <v>454</v>
      </c>
      <c r="AB2030" t="s">
        <v>12919</v>
      </c>
      <c r="AC2030">
        <v>5</v>
      </c>
      <c r="AD2030">
        <v>4</v>
      </c>
      <c r="AE2030">
        <v>4</v>
      </c>
      <c r="AF2030">
        <v>4</v>
      </c>
      <c r="AG2030" s="1">
        <v>4.6841E-55</v>
      </c>
      <c r="AH2030">
        <v>9.6999999999999993</v>
      </c>
      <c r="AI2030">
        <v>9.6999999999999993</v>
      </c>
      <c r="AJ2030">
        <v>9.6999999999999993</v>
      </c>
      <c r="AK2030">
        <v>9.6999999999999993</v>
      </c>
      <c r="AL2030">
        <v>1160300000</v>
      </c>
      <c r="AM2030">
        <v>385350000</v>
      </c>
      <c r="AN2030">
        <v>290590000</v>
      </c>
      <c r="AO2030">
        <v>241260000</v>
      </c>
      <c r="AP2030">
        <v>243090000</v>
      </c>
      <c r="AQ2030">
        <v>317640000</v>
      </c>
      <c r="AR2030">
        <v>330110000</v>
      </c>
      <c r="AS2030">
        <v>282850000</v>
      </c>
      <c r="AT2030">
        <v>353980000</v>
      </c>
      <c r="AU2030">
        <v>5</v>
      </c>
      <c r="AV2030">
        <v>3</v>
      </c>
      <c r="AW2030">
        <v>2</v>
      </c>
      <c r="AX2030">
        <v>2</v>
      </c>
      <c r="AZ2030">
        <v>2028</v>
      </c>
      <c r="BA2030" t="s">
        <v>12920</v>
      </c>
      <c r="BB2030" t="s">
        <v>72</v>
      </c>
      <c r="BC2030" t="s">
        <v>12921</v>
      </c>
      <c r="BD2030" t="s">
        <v>12922</v>
      </c>
      <c r="BE2030" t="s">
        <v>12923</v>
      </c>
      <c r="BF2030" t="s">
        <v>12924</v>
      </c>
    </row>
    <row r="2031" spans="1:60" x14ac:dyDescent="0.3">
      <c r="A2031" t="s">
        <v>12925</v>
      </c>
      <c r="B2031" t="s">
        <v>12925</v>
      </c>
      <c r="C2031">
        <v>1</v>
      </c>
      <c r="D2031">
        <v>1</v>
      </c>
      <c r="E2031">
        <v>1</v>
      </c>
      <c r="F2031" t="s">
        <v>12925</v>
      </c>
      <c r="G2031">
        <v>1</v>
      </c>
      <c r="H2031">
        <v>1</v>
      </c>
      <c r="I2031">
        <v>1</v>
      </c>
      <c r="J2031">
        <v>1</v>
      </c>
      <c r="K2031">
        <v>0</v>
      </c>
      <c r="L2031">
        <v>0</v>
      </c>
      <c r="M2031">
        <v>0</v>
      </c>
      <c r="N2031">
        <v>1</v>
      </c>
      <c r="O2031">
        <v>0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0</v>
      </c>
      <c r="V2031">
        <v>1</v>
      </c>
      <c r="W2031">
        <v>23.9</v>
      </c>
      <c r="X2031">
        <v>23.9</v>
      </c>
      <c r="Y2031">
        <v>23.9</v>
      </c>
      <c r="Z2031">
        <v>5.3048999999999999</v>
      </c>
      <c r="AA2031">
        <v>46</v>
      </c>
      <c r="AB2031">
        <v>46</v>
      </c>
      <c r="AF2031">
        <v>1</v>
      </c>
      <c r="AG2031">
        <v>4.2852999999999997E-3</v>
      </c>
      <c r="AH2031">
        <v>0</v>
      </c>
      <c r="AI2031">
        <v>0</v>
      </c>
      <c r="AJ2031">
        <v>0</v>
      </c>
      <c r="AK2031">
        <v>23.9</v>
      </c>
      <c r="AL2031">
        <v>32511000</v>
      </c>
      <c r="AM2031">
        <v>0</v>
      </c>
      <c r="AN2031">
        <v>0</v>
      </c>
      <c r="AO2031">
        <v>0</v>
      </c>
      <c r="AP2031">
        <v>32511000</v>
      </c>
      <c r="AQ2031">
        <v>0</v>
      </c>
      <c r="AR2031">
        <v>0</v>
      </c>
      <c r="AS2031">
        <v>0</v>
      </c>
      <c r="AT2031">
        <v>40841000</v>
      </c>
      <c r="AU2031">
        <v>0</v>
      </c>
      <c r="AV2031">
        <v>0</v>
      </c>
      <c r="AW2031">
        <v>0</v>
      </c>
      <c r="AX2031">
        <v>1</v>
      </c>
      <c r="AZ2031">
        <v>2029</v>
      </c>
      <c r="BA2031">
        <v>15007</v>
      </c>
      <c r="BB2031" t="b">
        <v>1</v>
      </c>
      <c r="BC2031">
        <v>15489</v>
      </c>
      <c r="BD2031">
        <v>63490</v>
      </c>
      <c r="BE2031">
        <v>53263</v>
      </c>
      <c r="BF2031">
        <v>53263</v>
      </c>
    </row>
    <row r="2032" spans="1:60" x14ac:dyDescent="0.3">
      <c r="A2032" t="s">
        <v>12926</v>
      </c>
      <c r="B2032" t="s">
        <v>12926</v>
      </c>
      <c r="C2032" t="s">
        <v>2087</v>
      </c>
      <c r="D2032" t="s">
        <v>2087</v>
      </c>
      <c r="E2032" t="s">
        <v>2087</v>
      </c>
      <c r="F2032" t="s">
        <v>12927</v>
      </c>
      <c r="G2032">
        <v>3</v>
      </c>
      <c r="H2032">
        <v>5</v>
      </c>
      <c r="I2032">
        <v>5</v>
      </c>
      <c r="J2032">
        <v>5</v>
      </c>
      <c r="K2032">
        <v>2</v>
      </c>
      <c r="L2032">
        <v>3</v>
      </c>
      <c r="M2032">
        <v>4</v>
      </c>
      <c r="N2032">
        <v>3</v>
      </c>
      <c r="O2032">
        <v>2</v>
      </c>
      <c r="P2032">
        <v>3</v>
      </c>
      <c r="Q2032">
        <v>4</v>
      </c>
      <c r="R2032">
        <v>3</v>
      </c>
      <c r="S2032">
        <v>2</v>
      </c>
      <c r="T2032">
        <v>3</v>
      </c>
      <c r="U2032">
        <v>4</v>
      </c>
      <c r="V2032">
        <v>3</v>
      </c>
      <c r="W2032">
        <v>16.2</v>
      </c>
      <c r="X2032">
        <v>16.2</v>
      </c>
      <c r="Y2032">
        <v>16.2</v>
      </c>
      <c r="Z2032">
        <v>43.597999999999999</v>
      </c>
      <c r="AA2032">
        <v>407</v>
      </c>
      <c r="AB2032" t="s">
        <v>12928</v>
      </c>
      <c r="AC2032">
        <v>4</v>
      </c>
      <c r="AD2032">
        <v>5</v>
      </c>
      <c r="AE2032">
        <v>5</v>
      </c>
      <c r="AF2032">
        <v>5</v>
      </c>
      <c r="AG2032" s="1">
        <v>3.4581000000000003E-21</v>
      </c>
      <c r="AH2032">
        <v>8.8000000000000007</v>
      </c>
      <c r="AI2032">
        <v>10.6</v>
      </c>
      <c r="AJ2032">
        <v>12.5</v>
      </c>
      <c r="AK2032">
        <v>10.6</v>
      </c>
      <c r="AL2032">
        <v>1062500000</v>
      </c>
      <c r="AM2032">
        <v>337160000</v>
      </c>
      <c r="AN2032">
        <v>299300000</v>
      </c>
      <c r="AO2032">
        <v>216230000</v>
      </c>
      <c r="AP2032">
        <v>209760000</v>
      </c>
      <c r="AQ2032">
        <v>358240000</v>
      </c>
      <c r="AR2032">
        <v>290690000</v>
      </c>
      <c r="AS2032">
        <v>288830000</v>
      </c>
      <c r="AT2032">
        <v>239150000</v>
      </c>
      <c r="AU2032">
        <v>4</v>
      </c>
      <c r="AV2032">
        <v>3</v>
      </c>
      <c r="AW2032">
        <v>3</v>
      </c>
      <c r="AX2032">
        <v>4</v>
      </c>
      <c r="AZ2032">
        <v>2030</v>
      </c>
      <c r="BA2032" t="s">
        <v>12929</v>
      </c>
      <c r="BB2032" t="s">
        <v>93</v>
      </c>
      <c r="BC2032" t="s">
        <v>12930</v>
      </c>
      <c r="BD2032" t="s">
        <v>12931</v>
      </c>
      <c r="BE2032" t="s">
        <v>12932</v>
      </c>
      <c r="BF2032" t="s">
        <v>12933</v>
      </c>
    </row>
    <row r="2033" spans="1:60" x14ac:dyDescent="0.3">
      <c r="A2033" t="s">
        <v>12934</v>
      </c>
      <c r="B2033" t="s">
        <v>12934</v>
      </c>
      <c r="C2033">
        <v>1</v>
      </c>
      <c r="D2033">
        <v>1</v>
      </c>
      <c r="E2033">
        <v>1</v>
      </c>
      <c r="F2033" t="s">
        <v>12934</v>
      </c>
      <c r="G2033">
        <v>1</v>
      </c>
      <c r="H2033">
        <v>1</v>
      </c>
      <c r="I2033">
        <v>1</v>
      </c>
      <c r="J2033">
        <v>1</v>
      </c>
      <c r="K2033">
        <v>1</v>
      </c>
      <c r="L2033">
        <v>1</v>
      </c>
      <c r="M2033">
        <v>1</v>
      </c>
      <c r="N2033">
        <v>0</v>
      </c>
      <c r="O2033">
        <v>1</v>
      </c>
      <c r="P2033">
        <v>1</v>
      </c>
      <c r="Q2033">
        <v>1</v>
      </c>
      <c r="R2033">
        <v>0</v>
      </c>
      <c r="S2033">
        <v>1</v>
      </c>
      <c r="T2033">
        <v>1</v>
      </c>
      <c r="U2033">
        <v>1</v>
      </c>
      <c r="V2033">
        <v>0</v>
      </c>
      <c r="W2033">
        <v>3.7</v>
      </c>
      <c r="X2033">
        <v>3.7</v>
      </c>
      <c r="Y2033">
        <v>3.7</v>
      </c>
      <c r="Z2033">
        <v>50.603000000000002</v>
      </c>
      <c r="AA2033">
        <v>460</v>
      </c>
      <c r="AB2033">
        <v>460</v>
      </c>
      <c r="AC2033">
        <v>1</v>
      </c>
      <c r="AD2033">
        <v>1</v>
      </c>
      <c r="AE2033">
        <v>1</v>
      </c>
      <c r="AG2033">
        <v>2.4337999999999999E-3</v>
      </c>
      <c r="AH2033">
        <v>3.7</v>
      </c>
      <c r="AI2033">
        <v>3.7</v>
      </c>
      <c r="AJ2033">
        <v>3.7</v>
      </c>
      <c r="AK2033">
        <v>0</v>
      </c>
      <c r="AL2033">
        <v>46292000</v>
      </c>
      <c r="AM2033">
        <v>16687000</v>
      </c>
      <c r="AN2033">
        <v>16899000</v>
      </c>
      <c r="AO2033">
        <v>12706000</v>
      </c>
      <c r="AP2033">
        <v>0</v>
      </c>
      <c r="AQ2033">
        <v>0</v>
      </c>
      <c r="AR2033">
        <v>0</v>
      </c>
      <c r="AS2033">
        <v>13945000</v>
      </c>
      <c r="AT2033">
        <v>0</v>
      </c>
      <c r="AU2033">
        <v>1</v>
      </c>
      <c r="AV2033">
        <v>0</v>
      </c>
      <c r="AW2033">
        <v>1</v>
      </c>
      <c r="AX2033">
        <v>0</v>
      </c>
      <c r="AZ2033">
        <v>2031</v>
      </c>
      <c r="BA2033">
        <v>24678</v>
      </c>
      <c r="BB2033" t="b">
        <v>1</v>
      </c>
      <c r="BC2033">
        <v>25489</v>
      </c>
      <c r="BD2033" t="s">
        <v>12935</v>
      </c>
      <c r="BE2033" t="s">
        <v>12936</v>
      </c>
      <c r="BF2033">
        <v>88670</v>
      </c>
    </row>
    <row r="2034" spans="1:60" x14ac:dyDescent="0.3">
      <c r="A2034" t="s">
        <v>12937</v>
      </c>
      <c r="B2034" t="s">
        <v>12937</v>
      </c>
      <c r="C2034">
        <v>1</v>
      </c>
      <c r="D2034">
        <v>1</v>
      </c>
      <c r="E2034">
        <v>1</v>
      </c>
      <c r="F2034" t="s">
        <v>12937</v>
      </c>
      <c r="G2034">
        <v>1</v>
      </c>
      <c r="H2034">
        <v>1</v>
      </c>
      <c r="I2034">
        <v>1</v>
      </c>
      <c r="J2034">
        <v>1</v>
      </c>
      <c r="K2034">
        <v>1</v>
      </c>
      <c r="L2034">
        <v>0</v>
      </c>
      <c r="M2034">
        <v>1</v>
      </c>
      <c r="N2034">
        <v>1</v>
      </c>
      <c r="O2034">
        <v>1</v>
      </c>
      <c r="P2034">
        <v>0</v>
      </c>
      <c r="Q2034">
        <v>1</v>
      </c>
      <c r="R2034">
        <v>1</v>
      </c>
      <c r="S2034">
        <v>1</v>
      </c>
      <c r="T2034">
        <v>0</v>
      </c>
      <c r="U2034">
        <v>1</v>
      </c>
      <c r="V2034">
        <v>1</v>
      </c>
      <c r="W2034">
        <v>1.6</v>
      </c>
      <c r="X2034">
        <v>1.6</v>
      </c>
      <c r="Y2034">
        <v>1.6</v>
      </c>
      <c r="Z2034">
        <v>78.37</v>
      </c>
      <c r="AA2034">
        <v>682</v>
      </c>
      <c r="AB2034">
        <v>682</v>
      </c>
      <c r="AC2034">
        <v>1</v>
      </c>
      <c r="AE2034">
        <v>1</v>
      </c>
      <c r="AF2034">
        <v>1</v>
      </c>
      <c r="AG2034">
        <v>1.0272E-3</v>
      </c>
      <c r="AH2034">
        <v>1.6</v>
      </c>
      <c r="AI2034">
        <v>0</v>
      </c>
      <c r="AJ2034">
        <v>1.6</v>
      </c>
      <c r="AK2034">
        <v>1.6</v>
      </c>
      <c r="AL2034">
        <v>82309000</v>
      </c>
      <c r="AM2034">
        <v>36749000</v>
      </c>
      <c r="AN2034">
        <v>0</v>
      </c>
      <c r="AO2034">
        <v>32739000</v>
      </c>
      <c r="AP2034">
        <v>12821000</v>
      </c>
      <c r="AQ2034">
        <v>0</v>
      </c>
      <c r="AR2034">
        <v>0</v>
      </c>
      <c r="AS2034">
        <v>0</v>
      </c>
      <c r="AT2034">
        <v>16106000</v>
      </c>
      <c r="AU2034">
        <v>1</v>
      </c>
      <c r="AV2034">
        <v>0</v>
      </c>
      <c r="AW2034">
        <v>0</v>
      </c>
      <c r="AX2034">
        <v>0</v>
      </c>
      <c r="AZ2034">
        <v>2032</v>
      </c>
      <c r="BA2034">
        <v>7973</v>
      </c>
      <c r="BB2034" t="b">
        <v>1</v>
      </c>
      <c r="BC2034">
        <v>8228</v>
      </c>
      <c r="BD2034" t="s">
        <v>12938</v>
      </c>
      <c r="BE2034">
        <v>29306</v>
      </c>
      <c r="BF2034">
        <v>29306</v>
      </c>
    </row>
    <row r="2035" spans="1:60" x14ac:dyDescent="0.3">
      <c r="A2035" t="s">
        <v>12939</v>
      </c>
      <c r="B2035" t="s">
        <v>12939</v>
      </c>
      <c r="C2035">
        <v>3</v>
      </c>
      <c r="D2035">
        <v>3</v>
      </c>
      <c r="E2035">
        <v>3</v>
      </c>
      <c r="F2035" t="s">
        <v>12939</v>
      </c>
      <c r="G2035">
        <v>1</v>
      </c>
      <c r="H2035">
        <v>3</v>
      </c>
      <c r="I2035">
        <v>3</v>
      </c>
      <c r="J2035">
        <v>3</v>
      </c>
      <c r="K2035">
        <v>1</v>
      </c>
      <c r="L2035">
        <v>1</v>
      </c>
      <c r="M2035">
        <v>3</v>
      </c>
      <c r="N2035">
        <v>3</v>
      </c>
      <c r="O2035">
        <v>1</v>
      </c>
      <c r="P2035">
        <v>1</v>
      </c>
      <c r="Q2035">
        <v>3</v>
      </c>
      <c r="R2035">
        <v>3</v>
      </c>
      <c r="S2035">
        <v>1</v>
      </c>
      <c r="T2035">
        <v>1</v>
      </c>
      <c r="U2035">
        <v>3</v>
      </c>
      <c r="V2035">
        <v>3</v>
      </c>
      <c r="W2035">
        <v>12.8</v>
      </c>
      <c r="X2035">
        <v>12.8</v>
      </c>
      <c r="Y2035">
        <v>12.8</v>
      </c>
      <c r="Z2035">
        <v>27.925999999999998</v>
      </c>
      <c r="AA2035">
        <v>273</v>
      </c>
      <c r="AB2035">
        <v>273</v>
      </c>
      <c r="AC2035">
        <v>2</v>
      </c>
      <c r="AD2035">
        <v>1</v>
      </c>
      <c r="AE2035">
        <v>3</v>
      </c>
      <c r="AF2035">
        <v>5</v>
      </c>
      <c r="AG2035" s="1">
        <v>8.8604000000000002E-20</v>
      </c>
      <c r="AH2035">
        <v>4</v>
      </c>
      <c r="AI2035">
        <v>4</v>
      </c>
      <c r="AJ2035">
        <v>12.8</v>
      </c>
      <c r="AK2035">
        <v>12.8</v>
      </c>
      <c r="AL2035">
        <v>2080700000</v>
      </c>
      <c r="AM2035">
        <v>587110000</v>
      </c>
      <c r="AN2035">
        <v>344240000</v>
      </c>
      <c r="AO2035">
        <v>492850000</v>
      </c>
      <c r="AP2035">
        <v>656540000</v>
      </c>
      <c r="AQ2035">
        <v>0</v>
      </c>
      <c r="AR2035">
        <v>0</v>
      </c>
      <c r="AS2035">
        <v>540520000</v>
      </c>
      <c r="AT2035">
        <v>496400000</v>
      </c>
      <c r="AU2035">
        <v>2</v>
      </c>
      <c r="AV2035">
        <v>1</v>
      </c>
      <c r="AW2035">
        <v>2</v>
      </c>
      <c r="AX2035">
        <v>4</v>
      </c>
      <c r="AZ2035">
        <v>2033</v>
      </c>
      <c r="BA2035" t="s">
        <v>12940</v>
      </c>
      <c r="BB2035" t="s">
        <v>72</v>
      </c>
      <c r="BC2035" t="s">
        <v>12941</v>
      </c>
      <c r="BD2035" t="s">
        <v>12942</v>
      </c>
      <c r="BE2035" t="s">
        <v>12943</v>
      </c>
      <c r="BF2035" t="s">
        <v>12944</v>
      </c>
      <c r="BG2035">
        <v>474</v>
      </c>
      <c r="BH2035">
        <v>112</v>
      </c>
    </row>
    <row r="2036" spans="1:60" x14ac:dyDescent="0.3">
      <c r="A2036" t="s">
        <v>12945</v>
      </c>
      <c r="B2036" t="s">
        <v>12945</v>
      </c>
      <c r="C2036">
        <v>9</v>
      </c>
      <c r="D2036">
        <v>9</v>
      </c>
      <c r="E2036">
        <v>9</v>
      </c>
      <c r="F2036" t="s">
        <v>12945</v>
      </c>
      <c r="G2036">
        <v>1</v>
      </c>
      <c r="H2036">
        <v>9</v>
      </c>
      <c r="I2036">
        <v>9</v>
      </c>
      <c r="J2036">
        <v>9</v>
      </c>
      <c r="K2036">
        <v>6</v>
      </c>
      <c r="L2036">
        <v>6</v>
      </c>
      <c r="M2036">
        <v>7</v>
      </c>
      <c r="N2036">
        <v>5</v>
      </c>
      <c r="O2036">
        <v>6</v>
      </c>
      <c r="P2036">
        <v>6</v>
      </c>
      <c r="Q2036">
        <v>7</v>
      </c>
      <c r="R2036">
        <v>5</v>
      </c>
      <c r="S2036">
        <v>6</v>
      </c>
      <c r="T2036">
        <v>6</v>
      </c>
      <c r="U2036">
        <v>7</v>
      </c>
      <c r="V2036">
        <v>5</v>
      </c>
      <c r="W2036">
        <v>14.9</v>
      </c>
      <c r="X2036">
        <v>14.9</v>
      </c>
      <c r="Y2036">
        <v>14.9</v>
      </c>
      <c r="Z2036">
        <v>71.363</v>
      </c>
      <c r="AA2036">
        <v>638</v>
      </c>
      <c r="AB2036">
        <v>638</v>
      </c>
      <c r="AC2036">
        <v>7</v>
      </c>
      <c r="AD2036">
        <v>6</v>
      </c>
      <c r="AE2036">
        <v>7</v>
      </c>
      <c r="AF2036">
        <v>5</v>
      </c>
      <c r="AG2036" s="1">
        <v>1.5520999999999999E-24</v>
      </c>
      <c r="AH2036">
        <v>8.9</v>
      </c>
      <c r="AI2036">
        <v>8.8000000000000007</v>
      </c>
      <c r="AJ2036">
        <v>11.8</v>
      </c>
      <c r="AK2036">
        <v>7.4</v>
      </c>
      <c r="AL2036">
        <v>1509300000</v>
      </c>
      <c r="AM2036">
        <v>362980000</v>
      </c>
      <c r="AN2036">
        <v>339200000</v>
      </c>
      <c r="AO2036">
        <v>553330000</v>
      </c>
      <c r="AP2036">
        <v>253770000</v>
      </c>
      <c r="AQ2036">
        <v>358170000</v>
      </c>
      <c r="AR2036">
        <v>403640000</v>
      </c>
      <c r="AS2036">
        <v>295110000</v>
      </c>
      <c r="AT2036">
        <v>577740000</v>
      </c>
      <c r="AU2036">
        <v>3</v>
      </c>
      <c r="AV2036">
        <v>3</v>
      </c>
      <c r="AW2036">
        <v>5</v>
      </c>
      <c r="AX2036">
        <v>2</v>
      </c>
      <c r="AZ2036">
        <v>2034</v>
      </c>
      <c r="BA2036" t="s">
        <v>12946</v>
      </c>
      <c r="BB2036" t="s">
        <v>453</v>
      </c>
      <c r="BC2036" t="s">
        <v>12947</v>
      </c>
      <c r="BD2036" t="s">
        <v>12948</v>
      </c>
      <c r="BE2036" t="s">
        <v>12949</v>
      </c>
      <c r="BF2036" t="s">
        <v>12950</v>
      </c>
    </row>
    <row r="2037" spans="1:60" x14ac:dyDescent="0.3">
      <c r="A2037" t="s">
        <v>12951</v>
      </c>
      <c r="B2037" t="s">
        <v>12951</v>
      </c>
      <c r="C2037" t="s">
        <v>106</v>
      </c>
      <c r="D2037" t="s">
        <v>106</v>
      </c>
      <c r="E2037" t="s">
        <v>106</v>
      </c>
      <c r="F2037" t="s">
        <v>12951</v>
      </c>
      <c r="G2037">
        <v>2</v>
      </c>
      <c r="H2037">
        <v>1</v>
      </c>
      <c r="I2037">
        <v>1</v>
      </c>
      <c r="J2037">
        <v>1</v>
      </c>
      <c r="K2037">
        <v>1</v>
      </c>
      <c r="L2037">
        <v>1</v>
      </c>
      <c r="M2037">
        <v>1</v>
      </c>
      <c r="N2037">
        <v>1</v>
      </c>
      <c r="O2037">
        <v>1</v>
      </c>
      <c r="P2037">
        <v>1</v>
      </c>
      <c r="Q2037">
        <v>1</v>
      </c>
      <c r="R2037">
        <v>1</v>
      </c>
      <c r="S2037">
        <v>1</v>
      </c>
      <c r="T2037">
        <v>1</v>
      </c>
      <c r="U2037">
        <v>1</v>
      </c>
      <c r="V2037">
        <v>1</v>
      </c>
      <c r="W2037">
        <v>5</v>
      </c>
      <c r="X2037">
        <v>5</v>
      </c>
      <c r="Y2037">
        <v>5</v>
      </c>
      <c r="Z2037">
        <v>23.704999999999998</v>
      </c>
      <c r="AA2037">
        <v>218</v>
      </c>
      <c r="AB2037" t="s">
        <v>12952</v>
      </c>
      <c r="AC2037">
        <v>1</v>
      </c>
      <c r="AD2037">
        <v>1</v>
      </c>
      <c r="AE2037">
        <v>1</v>
      </c>
      <c r="AF2037">
        <v>1</v>
      </c>
      <c r="AG2037" s="1">
        <v>1.3046E-6</v>
      </c>
      <c r="AH2037">
        <v>5</v>
      </c>
      <c r="AI2037">
        <v>5</v>
      </c>
      <c r="AJ2037">
        <v>5</v>
      </c>
      <c r="AK2037">
        <v>5</v>
      </c>
      <c r="AL2037">
        <v>210770000</v>
      </c>
      <c r="AM2037">
        <v>53754000</v>
      </c>
      <c r="AN2037">
        <v>37796000</v>
      </c>
      <c r="AO2037">
        <v>63310000</v>
      </c>
      <c r="AP2037">
        <v>55912000</v>
      </c>
      <c r="AQ2037">
        <v>0</v>
      </c>
      <c r="AR2037">
        <v>0</v>
      </c>
      <c r="AS2037">
        <v>0</v>
      </c>
      <c r="AT2037">
        <v>70240000</v>
      </c>
      <c r="AU2037">
        <v>1</v>
      </c>
      <c r="AV2037">
        <v>1</v>
      </c>
      <c r="AW2037">
        <v>1</v>
      </c>
      <c r="AX2037">
        <v>1</v>
      </c>
      <c r="AZ2037">
        <v>2035</v>
      </c>
      <c r="BA2037">
        <v>3135</v>
      </c>
      <c r="BB2037" t="b">
        <v>1</v>
      </c>
      <c r="BC2037">
        <v>3249</v>
      </c>
      <c r="BD2037" t="s">
        <v>12953</v>
      </c>
      <c r="BE2037" t="s">
        <v>12954</v>
      </c>
      <c r="BF2037">
        <v>11802</v>
      </c>
    </row>
    <row r="2038" spans="1:60" x14ac:dyDescent="0.3">
      <c r="A2038" t="s">
        <v>12955</v>
      </c>
      <c r="B2038" t="s">
        <v>12955</v>
      </c>
      <c r="C2038" t="s">
        <v>977</v>
      </c>
      <c r="D2038" t="s">
        <v>977</v>
      </c>
      <c r="E2038" t="s">
        <v>977</v>
      </c>
      <c r="F2038" t="s">
        <v>12956</v>
      </c>
      <c r="G2038">
        <v>3</v>
      </c>
      <c r="H2038">
        <v>1</v>
      </c>
      <c r="I2038">
        <v>1</v>
      </c>
      <c r="J2038">
        <v>1</v>
      </c>
      <c r="K2038">
        <v>1</v>
      </c>
      <c r="L2038">
        <v>1</v>
      </c>
      <c r="M2038">
        <v>1</v>
      </c>
      <c r="N2038">
        <v>1</v>
      </c>
      <c r="O2038">
        <v>1</v>
      </c>
      <c r="P2038">
        <v>1</v>
      </c>
      <c r="Q2038">
        <v>1</v>
      </c>
      <c r="R2038">
        <v>1</v>
      </c>
      <c r="S2038">
        <v>1</v>
      </c>
      <c r="T2038">
        <v>1</v>
      </c>
      <c r="U2038">
        <v>1</v>
      </c>
      <c r="V2038">
        <v>1</v>
      </c>
      <c r="W2038">
        <v>6.5</v>
      </c>
      <c r="X2038">
        <v>6.5</v>
      </c>
      <c r="Y2038">
        <v>6.5</v>
      </c>
      <c r="Z2038">
        <v>18.779</v>
      </c>
      <c r="AA2038">
        <v>169</v>
      </c>
      <c r="AB2038" t="s">
        <v>12957</v>
      </c>
      <c r="AC2038">
        <v>1</v>
      </c>
      <c r="AD2038">
        <v>1</v>
      </c>
      <c r="AE2038">
        <v>1</v>
      </c>
      <c r="AF2038">
        <v>1</v>
      </c>
      <c r="AG2038">
        <v>3.0253000000000002E-4</v>
      </c>
      <c r="AH2038">
        <v>6.5</v>
      </c>
      <c r="AI2038">
        <v>6.5</v>
      </c>
      <c r="AJ2038">
        <v>6.5</v>
      </c>
      <c r="AK2038">
        <v>6.5</v>
      </c>
      <c r="AL2038">
        <v>119830000</v>
      </c>
      <c r="AM2038">
        <v>24603000</v>
      </c>
      <c r="AN2038">
        <v>30362000</v>
      </c>
      <c r="AO2038">
        <v>29428000</v>
      </c>
      <c r="AP2038">
        <v>35440000</v>
      </c>
      <c r="AQ2038">
        <v>0</v>
      </c>
      <c r="AR2038">
        <v>0</v>
      </c>
      <c r="AS2038">
        <v>0</v>
      </c>
      <c r="AT2038">
        <v>44522000</v>
      </c>
      <c r="AU2038">
        <v>1</v>
      </c>
      <c r="AV2038">
        <v>1</v>
      </c>
      <c r="AW2038">
        <v>1</v>
      </c>
      <c r="AX2038">
        <v>1</v>
      </c>
      <c r="AZ2038">
        <v>2036</v>
      </c>
      <c r="BA2038">
        <v>17607</v>
      </c>
      <c r="BB2038" t="b">
        <v>1</v>
      </c>
      <c r="BC2038">
        <v>18212</v>
      </c>
      <c r="BD2038" t="s">
        <v>12958</v>
      </c>
      <c r="BE2038" t="s">
        <v>12959</v>
      </c>
      <c r="BF2038">
        <v>62834</v>
      </c>
    </row>
    <row r="2039" spans="1:60" x14ac:dyDescent="0.3">
      <c r="A2039" t="s">
        <v>12960</v>
      </c>
      <c r="B2039" t="s">
        <v>12960</v>
      </c>
      <c r="C2039">
        <v>4</v>
      </c>
      <c r="D2039">
        <v>4</v>
      </c>
      <c r="E2039">
        <v>4</v>
      </c>
      <c r="F2039" t="s">
        <v>12960</v>
      </c>
      <c r="G2039">
        <v>1</v>
      </c>
      <c r="H2039">
        <v>4</v>
      </c>
      <c r="I2039">
        <v>4</v>
      </c>
      <c r="J2039">
        <v>4</v>
      </c>
      <c r="K2039">
        <v>4</v>
      </c>
      <c r="L2039">
        <v>4</v>
      </c>
      <c r="M2039">
        <v>2</v>
      </c>
      <c r="N2039">
        <v>2</v>
      </c>
      <c r="O2039">
        <v>4</v>
      </c>
      <c r="P2039">
        <v>4</v>
      </c>
      <c r="Q2039">
        <v>2</v>
      </c>
      <c r="R2039">
        <v>2</v>
      </c>
      <c r="S2039">
        <v>4</v>
      </c>
      <c r="T2039">
        <v>4</v>
      </c>
      <c r="U2039">
        <v>2</v>
      </c>
      <c r="V2039">
        <v>2</v>
      </c>
      <c r="W2039">
        <v>28.9</v>
      </c>
      <c r="X2039">
        <v>28.9</v>
      </c>
      <c r="Y2039">
        <v>28.9</v>
      </c>
      <c r="Z2039">
        <v>17.602</v>
      </c>
      <c r="AA2039">
        <v>159</v>
      </c>
      <c r="AB2039">
        <v>159</v>
      </c>
      <c r="AC2039">
        <v>5</v>
      </c>
      <c r="AD2039">
        <v>6</v>
      </c>
      <c r="AE2039">
        <v>3</v>
      </c>
      <c r="AF2039">
        <v>3</v>
      </c>
      <c r="AG2039" s="1">
        <v>5.3849999999999999E-31</v>
      </c>
      <c r="AH2039">
        <v>28.9</v>
      </c>
      <c r="AI2039">
        <v>28.9</v>
      </c>
      <c r="AJ2039">
        <v>15.1</v>
      </c>
      <c r="AK2039">
        <v>15.1</v>
      </c>
      <c r="AL2039">
        <v>2234200000</v>
      </c>
      <c r="AM2039">
        <v>885560000</v>
      </c>
      <c r="AN2039">
        <v>864900000</v>
      </c>
      <c r="AO2039">
        <v>186830000</v>
      </c>
      <c r="AP2039">
        <v>296890000</v>
      </c>
      <c r="AQ2039">
        <v>712910000</v>
      </c>
      <c r="AR2039">
        <v>766660000</v>
      </c>
      <c r="AS2039">
        <v>397940000</v>
      </c>
      <c r="AT2039">
        <v>546520000</v>
      </c>
      <c r="AU2039">
        <v>2</v>
      </c>
      <c r="AV2039">
        <v>5</v>
      </c>
      <c r="AW2039">
        <v>1</v>
      </c>
      <c r="AX2039">
        <v>2</v>
      </c>
      <c r="AZ2039">
        <v>2037</v>
      </c>
      <c r="BA2039" t="s">
        <v>12961</v>
      </c>
      <c r="BB2039" t="s">
        <v>229</v>
      </c>
      <c r="BC2039" t="s">
        <v>12962</v>
      </c>
      <c r="BD2039" t="s">
        <v>12963</v>
      </c>
      <c r="BE2039" t="s">
        <v>12964</v>
      </c>
      <c r="BF2039" t="s">
        <v>12965</v>
      </c>
    </row>
    <row r="2040" spans="1:60" x14ac:dyDescent="0.3">
      <c r="A2040" t="s">
        <v>12966</v>
      </c>
      <c r="B2040" t="s">
        <v>12966</v>
      </c>
      <c r="C2040">
        <v>3</v>
      </c>
      <c r="D2040">
        <v>3</v>
      </c>
      <c r="E2040">
        <v>3</v>
      </c>
      <c r="F2040" t="s">
        <v>12966</v>
      </c>
      <c r="G2040">
        <v>1</v>
      </c>
      <c r="H2040">
        <v>3</v>
      </c>
      <c r="I2040">
        <v>3</v>
      </c>
      <c r="J2040">
        <v>3</v>
      </c>
      <c r="K2040">
        <v>3</v>
      </c>
      <c r="L2040">
        <v>3</v>
      </c>
      <c r="M2040">
        <v>3</v>
      </c>
      <c r="N2040">
        <v>3</v>
      </c>
      <c r="O2040">
        <v>3</v>
      </c>
      <c r="P2040">
        <v>3</v>
      </c>
      <c r="Q2040">
        <v>3</v>
      </c>
      <c r="R2040">
        <v>3</v>
      </c>
      <c r="S2040">
        <v>3</v>
      </c>
      <c r="T2040">
        <v>3</v>
      </c>
      <c r="U2040">
        <v>3</v>
      </c>
      <c r="V2040">
        <v>3</v>
      </c>
      <c r="W2040">
        <v>12.7</v>
      </c>
      <c r="X2040">
        <v>12.7</v>
      </c>
      <c r="Y2040">
        <v>12.7</v>
      </c>
      <c r="Z2040">
        <v>40.444000000000003</v>
      </c>
      <c r="AA2040">
        <v>369</v>
      </c>
      <c r="AB2040">
        <v>369</v>
      </c>
      <c r="AC2040">
        <v>5</v>
      </c>
      <c r="AD2040">
        <v>5</v>
      </c>
      <c r="AE2040">
        <v>4</v>
      </c>
      <c r="AF2040">
        <v>4</v>
      </c>
      <c r="AG2040" s="1">
        <v>3.0950999999999998E-27</v>
      </c>
      <c r="AH2040">
        <v>12.7</v>
      </c>
      <c r="AI2040">
        <v>12.7</v>
      </c>
      <c r="AJ2040">
        <v>12.7</v>
      </c>
      <c r="AK2040">
        <v>12.7</v>
      </c>
      <c r="AL2040">
        <v>907890000</v>
      </c>
      <c r="AM2040">
        <v>315600000</v>
      </c>
      <c r="AN2040">
        <v>296770000</v>
      </c>
      <c r="AO2040">
        <v>167680000</v>
      </c>
      <c r="AP2040">
        <v>127840000</v>
      </c>
      <c r="AQ2040">
        <v>222210000</v>
      </c>
      <c r="AR2040">
        <v>220250000</v>
      </c>
      <c r="AS2040">
        <v>281830000</v>
      </c>
      <c r="AT2040">
        <v>246080000</v>
      </c>
      <c r="AU2040">
        <v>7</v>
      </c>
      <c r="AV2040">
        <v>2</v>
      </c>
      <c r="AW2040">
        <v>2</v>
      </c>
      <c r="AX2040">
        <v>2</v>
      </c>
      <c r="AZ2040">
        <v>2038</v>
      </c>
      <c r="BA2040" t="s">
        <v>12967</v>
      </c>
      <c r="BB2040" t="s">
        <v>72</v>
      </c>
      <c r="BC2040" t="s">
        <v>12968</v>
      </c>
      <c r="BD2040" t="s">
        <v>12969</v>
      </c>
      <c r="BE2040" t="s">
        <v>12970</v>
      </c>
      <c r="BF2040" t="s">
        <v>12971</v>
      </c>
    </row>
    <row r="2041" spans="1:60" x14ac:dyDescent="0.3">
      <c r="A2041" t="s">
        <v>12972</v>
      </c>
      <c r="B2041" t="s">
        <v>12972</v>
      </c>
      <c r="C2041" t="s">
        <v>588</v>
      </c>
      <c r="D2041" t="s">
        <v>487</v>
      </c>
      <c r="E2041" t="s">
        <v>487</v>
      </c>
      <c r="F2041" t="s">
        <v>12972</v>
      </c>
      <c r="G2041">
        <v>2</v>
      </c>
      <c r="H2041">
        <v>6</v>
      </c>
      <c r="I2041">
        <v>5</v>
      </c>
      <c r="J2041">
        <v>5</v>
      </c>
      <c r="K2041">
        <v>4</v>
      </c>
      <c r="L2041">
        <v>2</v>
      </c>
      <c r="M2041">
        <v>4</v>
      </c>
      <c r="N2041">
        <v>3</v>
      </c>
      <c r="O2041">
        <v>3</v>
      </c>
      <c r="P2041">
        <v>1</v>
      </c>
      <c r="Q2041">
        <v>4</v>
      </c>
      <c r="R2041">
        <v>2</v>
      </c>
      <c r="S2041">
        <v>3</v>
      </c>
      <c r="T2041">
        <v>1</v>
      </c>
      <c r="U2041">
        <v>4</v>
      </c>
      <c r="V2041">
        <v>2</v>
      </c>
      <c r="W2041">
        <v>19.7</v>
      </c>
      <c r="X2041">
        <v>17.8</v>
      </c>
      <c r="Y2041">
        <v>17.8</v>
      </c>
      <c r="Z2041">
        <v>42.115000000000002</v>
      </c>
      <c r="AA2041">
        <v>381</v>
      </c>
      <c r="AB2041" t="s">
        <v>12973</v>
      </c>
      <c r="AC2041">
        <v>5</v>
      </c>
      <c r="AD2041">
        <v>2</v>
      </c>
      <c r="AE2041">
        <v>4</v>
      </c>
      <c r="AF2041">
        <v>3</v>
      </c>
      <c r="AG2041" s="1">
        <v>4.5577999999999995E-19</v>
      </c>
      <c r="AH2041">
        <v>12.6</v>
      </c>
      <c r="AI2041">
        <v>5.8</v>
      </c>
      <c r="AJ2041">
        <v>13.4</v>
      </c>
      <c r="AK2041">
        <v>10.8</v>
      </c>
      <c r="AL2041">
        <v>395380000</v>
      </c>
      <c r="AM2041">
        <v>183430000</v>
      </c>
      <c r="AN2041">
        <v>92026000</v>
      </c>
      <c r="AO2041">
        <v>53641000</v>
      </c>
      <c r="AP2041">
        <v>66285000</v>
      </c>
      <c r="AQ2041">
        <v>135410000</v>
      </c>
      <c r="AR2041">
        <v>128800000</v>
      </c>
      <c r="AS2041">
        <v>0</v>
      </c>
      <c r="AT2041">
        <v>0</v>
      </c>
      <c r="AU2041">
        <v>3</v>
      </c>
      <c r="AV2041">
        <v>1</v>
      </c>
      <c r="AW2041">
        <v>2</v>
      </c>
      <c r="AX2041">
        <v>2</v>
      </c>
      <c r="AZ2041">
        <v>2039</v>
      </c>
      <c r="BA2041" t="s">
        <v>12974</v>
      </c>
      <c r="BB2041" t="s">
        <v>762</v>
      </c>
      <c r="BC2041" t="s">
        <v>12975</v>
      </c>
      <c r="BD2041" t="s">
        <v>12976</v>
      </c>
      <c r="BE2041" t="s">
        <v>12977</v>
      </c>
      <c r="BF2041" t="s">
        <v>12978</v>
      </c>
    </row>
    <row r="2042" spans="1:60" x14ac:dyDescent="0.3">
      <c r="A2042" t="s">
        <v>12979</v>
      </c>
      <c r="B2042" t="s">
        <v>12979</v>
      </c>
      <c r="C2042">
        <v>3</v>
      </c>
      <c r="D2042">
        <v>3</v>
      </c>
      <c r="E2042">
        <v>3</v>
      </c>
      <c r="F2042" t="s">
        <v>12979</v>
      </c>
      <c r="G2042">
        <v>1</v>
      </c>
      <c r="H2042">
        <v>3</v>
      </c>
      <c r="I2042">
        <v>3</v>
      </c>
      <c r="J2042">
        <v>3</v>
      </c>
      <c r="K2042">
        <v>3</v>
      </c>
      <c r="L2042">
        <v>3</v>
      </c>
      <c r="M2042">
        <v>3</v>
      </c>
      <c r="N2042">
        <v>3</v>
      </c>
      <c r="O2042">
        <v>3</v>
      </c>
      <c r="P2042">
        <v>3</v>
      </c>
      <c r="Q2042">
        <v>3</v>
      </c>
      <c r="R2042">
        <v>3</v>
      </c>
      <c r="S2042">
        <v>3</v>
      </c>
      <c r="T2042">
        <v>3</v>
      </c>
      <c r="U2042">
        <v>3</v>
      </c>
      <c r="V2042">
        <v>3</v>
      </c>
      <c r="W2042">
        <v>16.600000000000001</v>
      </c>
      <c r="X2042">
        <v>16.600000000000001</v>
      </c>
      <c r="Y2042">
        <v>16.600000000000001</v>
      </c>
      <c r="Z2042">
        <v>27.027999999999999</v>
      </c>
      <c r="AA2042">
        <v>241</v>
      </c>
      <c r="AB2042">
        <v>241</v>
      </c>
      <c r="AC2042">
        <v>3</v>
      </c>
      <c r="AD2042">
        <v>3</v>
      </c>
      <c r="AE2042">
        <v>3</v>
      </c>
      <c r="AF2042">
        <v>3</v>
      </c>
      <c r="AG2042" s="1">
        <v>1.6528000000000001E-7</v>
      </c>
      <c r="AH2042">
        <v>16.600000000000001</v>
      </c>
      <c r="AI2042">
        <v>16.600000000000001</v>
      </c>
      <c r="AJ2042">
        <v>16.600000000000001</v>
      </c>
      <c r="AK2042">
        <v>16.600000000000001</v>
      </c>
      <c r="AL2042">
        <v>452800000</v>
      </c>
      <c r="AM2042">
        <v>153970000</v>
      </c>
      <c r="AN2042">
        <v>134340000</v>
      </c>
      <c r="AO2042">
        <v>90090000</v>
      </c>
      <c r="AP2042">
        <v>74398000</v>
      </c>
      <c r="AQ2042">
        <v>136690000</v>
      </c>
      <c r="AR2042">
        <v>153580000</v>
      </c>
      <c r="AS2042">
        <v>100090000</v>
      </c>
      <c r="AT2042">
        <v>108080000</v>
      </c>
      <c r="AU2042">
        <v>2</v>
      </c>
      <c r="AV2042">
        <v>2</v>
      </c>
      <c r="AW2042">
        <v>0</v>
      </c>
      <c r="AX2042">
        <v>2</v>
      </c>
      <c r="AZ2042">
        <v>2040</v>
      </c>
      <c r="BA2042" t="s">
        <v>12980</v>
      </c>
      <c r="BB2042" t="s">
        <v>72</v>
      </c>
      <c r="BC2042" t="s">
        <v>12981</v>
      </c>
      <c r="BD2042" t="s">
        <v>12982</v>
      </c>
      <c r="BE2042" t="s">
        <v>12983</v>
      </c>
      <c r="BF2042" t="s">
        <v>12984</v>
      </c>
    </row>
    <row r="2043" spans="1:60" x14ac:dyDescent="0.3">
      <c r="A2043" t="s">
        <v>12985</v>
      </c>
      <c r="B2043" t="s">
        <v>12985</v>
      </c>
      <c r="C2043">
        <v>5</v>
      </c>
      <c r="D2043">
        <v>5</v>
      </c>
      <c r="E2043">
        <v>5</v>
      </c>
      <c r="F2043" t="s">
        <v>12985</v>
      </c>
      <c r="G2043">
        <v>1</v>
      </c>
      <c r="H2043">
        <v>5</v>
      </c>
      <c r="I2043">
        <v>5</v>
      </c>
      <c r="J2043">
        <v>5</v>
      </c>
      <c r="K2043">
        <v>2</v>
      </c>
      <c r="L2043">
        <v>2</v>
      </c>
      <c r="M2043">
        <v>3</v>
      </c>
      <c r="N2043">
        <v>4</v>
      </c>
      <c r="O2043">
        <v>2</v>
      </c>
      <c r="P2043">
        <v>2</v>
      </c>
      <c r="Q2043">
        <v>3</v>
      </c>
      <c r="R2043">
        <v>4</v>
      </c>
      <c r="S2043">
        <v>2</v>
      </c>
      <c r="T2043">
        <v>2</v>
      </c>
      <c r="U2043">
        <v>3</v>
      </c>
      <c r="V2043">
        <v>4</v>
      </c>
      <c r="W2043">
        <v>40.4</v>
      </c>
      <c r="X2043">
        <v>40.4</v>
      </c>
      <c r="Y2043">
        <v>40.4</v>
      </c>
      <c r="Z2043">
        <v>24.33</v>
      </c>
      <c r="AA2043">
        <v>208</v>
      </c>
      <c r="AB2043">
        <v>208</v>
      </c>
      <c r="AC2043">
        <v>3</v>
      </c>
      <c r="AD2043">
        <v>4</v>
      </c>
      <c r="AE2043">
        <v>4</v>
      </c>
      <c r="AF2043">
        <v>6</v>
      </c>
      <c r="AG2043" s="1">
        <v>1.5005999999999999E-59</v>
      </c>
      <c r="AH2043">
        <v>11.1</v>
      </c>
      <c r="AI2043">
        <v>11.1</v>
      </c>
      <c r="AJ2043">
        <v>29.8</v>
      </c>
      <c r="AK2043">
        <v>35.6</v>
      </c>
      <c r="AL2043">
        <v>2071300000</v>
      </c>
      <c r="AM2043">
        <v>556690000</v>
      </c>
      <c r="AN2043">
        <v>896490000</v>
      </c>
      <c r="AO2043">
        <v>295260000</v>
      </c>
      <c r="AP2043">
        <v>322870000</v>
      </c>
      <c r="AQ2043">
        <v>483700000</v>
      </c>
      <c r="AR2043">
        <v>508400000</v>
      </c>
      <c r="AS2043">
        <v>453690000</v>
      </c>
      <c r="AT2043">
        <v>447820000</v>
      </c>
      <c r="AU2043">
        <v>2</v>
      </c>
      <c r="AV2043">
        <v>1</v>
      </c>
      <c r="AW2043">
        <v>3</v>
      </c>
      <c r="AX2043">
        <v>6</v>
      </c>
      <c r="AZ2043">
        <v>2041</v>
      </c>
      <c r="BA2043" t="s">
        <v>12986</v>
      </c>
      <c r="BB2043" t="s">
        <v>93</v>
      </c>
      <c r="BC2043" t="s">
        <v>12987</v>
      </c>
      <c r="BD2043" t="s">
        <v>12988</v>
      </c>
      <c r="BE2043" t="s">
        <v>12989</v>
      </c>
      <c r="BF2043" t="s">
        <v>12990</v>
      </c>
      <c r="BG2043">
        <v>475</v>
      </c>
      <c r="BH2043">
        <v>135</v>
      </c>
    </row>
    <row r="2044" spans="1:60" x14ac:dyDescent="0.3">
      <c r="A2044" t="s">
        <v>12991</v>
      </c>
      <c r="B2044" t="s">
        <v>12992</v>
      </c>
      <c r="C2044" t="s">
        <v>5648</v>
      </c>
      <c r="D2044" t="s">
        <v>5648</v>
      </c>
      <c r="E2044" t="s">
        <v>5648</v>
      </c>
      <c r="F2044" t="s">
        <v>12992</v>
      </c>
      <c r="G2044">
        <v>4</v>
      </c>
      <c r="H2044">
        <v>4</v>
      </c>
      <c r="I2044">
        <v>4</v>
      </c>
      <c r="J2044">
        <v>4</v>
      </c>
      <c r="K2044">
        <v>3</v>
      </c>
      <c r="L2044">
        <v>3</v>
      </c>
      <c r="M2044">
        <v>4</v>
      </c>
      <c r="N2044">
        <v>4</v>
      </c>
      <c r="O2044">
        <v>3</v>
      </c>
      <c r="P2044">
        <v>3</v>
      </c>
      <c r="Q2044">
        <v>4</v>
      </c>
      <c r="R2044">
        <v>4</v>
      </c>
      <c r="S2044">
        <v>3</v>
      </c>
      <c r="T2044">
        <v>3</v>
      </c>
      <c r="U2044">
        <v>4</v>
      </c>
      <c r="V2044">
        <v>4</v>
      </c>
      <c r="W2044">
        <v>13.5</v>
      </c>
      <c r="X2044">
        <v>13.5</v>
      </c>
      <c r="Y2044">
        <v>13.5</v>
      </c>
      <c r="Z2044">
        <v>52.536000000000001</v>
      </c>
      <c r="AA2044">
        <v>466</v>
      </c>
      <c r="AB2044" t="s">
        <v>12993</v>
      </c>
      <c r="AC2044">
        <v>3</v>
      </c>
      <c r="AD2044">
        <v>3</v>
      </c>
      <c r="AE2044">
        <v>4</v>
      </c>
      <c r="AF2044">
        <v>4</v>
      </c>
      <c r="AG2044" s="1">
        <v>2.6417999999999999E-16</v>
      </c>
      <c r="AH2044">
        <v>11.2</v>
      </c>
      <c r="AI2044">
        <v>11.2</v>
      </c>
      <c r="AJ2044">
        <v>13.5</v>
      </c>
      <c r="AK2044">
        <v>13.5</v>
      </c>
      <c r="AL2044">
        <v>712620000</v>
      </c>
      <c r="AM2044">
        <v>188200000</v>
      </c>
      <c r="AN2044">
        <v>147360000</v>
      </c>
      <c r="AO2044">
        <v>163350000</v>
      </c>
      <c r="AP2044">
        <v>213710000</v>
      </c>
      <c r="AQ2044">
        <v>193460000</v>
      </c>
      <c r="AR2044">
        <v>212740000</v>
      </c>
      <c r="AS2044">
        <v>173830000</v>
      </c>
      <c r="AT2044">
        <v>222790000</v>
      </c>
      <c r="AU2044">
        <v>1</v>
      </c>
      <c r="AV2044">
        <v>4</v>
      </c>
      <c r="AW2044">
        <v>2</v>
      </c>
      <c r="AX2044">
        <v>3</v>
      </c>
      <c r="AZ2044">
        <v>2042</v>
      </c>
      <c r="BA2044" t="s">
        <v>12994</v>
      </c>
      <c r="BB2044" t="s">
        <v>229</v>
      </c>
      <c r="BC2044" t="s">
        <v>12995</v>
      </c>
      <c r="BD2044" t="s">
        <v>12996</v>
      </c>
      <c r="BE2044" t="s">
        <v>12997</v>
      </c>
      <c r="BF2044" t="s">
        <v>12998</v>
      </c>
      <c r="BG2044">
        <v>476</v>
      </c>
      <c r="BH2044">
        <v>2</v>
      </c>
    </row>
    <row r="2045" spans="1:60" x14ac:dyDescent="0.3">
      <c r="A2045" t="s">
        <v>12999</v>
      </c>
      <c r="B2045" t="s">
        <v>12999</v>
      </c>
      <c r="C2045">
        <v>8</v>
      </c>
      <c r="D2045">
        <v>8</v>
      </c>
      <c r="E2045">
        <v>8</v>
      </c>
      <c r="F2045" t="s">
        <v>12999</v>
      </c>
      <c r="G2045">
        <v>1</v>
      </c>
      <c r="H2045">
        <v>8</v>
      </c>
      <c r="I2045">
        <v>8</v>
      </c>
      <c r="J2045">
        <v>8</v>
      </c>
      <c r="K2045">
        <v>5</v>
      </c>
      <c r="L2045">
        <v>6</v>
      </c>
      <c r="M2045">
        <v>6</v>
      </c>
      <c r="N2045">
        <v>7</v>
      </c>
      <c r="O2045">
        <v>5</v>
      </c>
      <c r="P2045">
        <v>6</v>
      </c>
      <c r="Q2045">
        <v>6</v>
      </c>
      <c r="R2045">
        <v>7</v>
      </c>
      <c r="S2045">
        <v>5</v>
      </c>
      <c r="T2045">
        <v>6</v>
      </c>
      <c r="U2045">
        <v>6</v>
      </c>
      <c r="V2045">
        <v>7</v>
      </c>
      <c r="W2045">
        <v>32.5</v>
      </c>
      <c r="X2045">
        <v>32.5</v>
      </c>
      <c r="Y2045">
        <v>32.5</v>
      </c>
      <c r="Z2045">
        <v>35.685000000000002</v>
      </c>
      <c r="AA2045">
        <v>329</v>
      </c>
      <c r="AB2045">
        <v>329</v>
      </c>
      <c r="AC2045">
        <v>6</v>
      </c>
      <c r="AD2045">
        <v>7</v>
      </c>
      <c r="AE2045">
        <v>6</v>
      </c>
      <c r="AF2045">
        <v>7</v>
      </c>
      <c r="AG2045" s="1">
        <v>2.2333000000000001E-91</v>
      </c>
      <c r="AH2045">
        <v>18.5</v>
      </c>
      <c r="AI2045">
        <v>21.9</v>
      </c>
      <c r="AJ2045">
        <v>22.2</v>
      </c>
      <c r="AK2045">
        <v>28.6</v>
      </c>
      <c r="AL2045">
        <v>2155100000</v>
      </c>
      <c r="AM2045">
        <v>723160000</v>
      </c>
      <c r="AN2045">
        <v>660750000</v>
      </c>
      <c r="AO2045">
        <v>349140000</v>
      </c>
      <c r="AP2045">
        <v>422080000</v>
      </c>
      <c r="AQ2045">
        <v>615930000</v>
      </c>
      <c r="AR2045">
        <v>579620000</v>
      </c>
      <c r="AS2045">
        <v>491020000</v>
      </c>
      <c r="AT2045">
        <v>668540000</v>
      </c>
      <c r="AU2045">
        <v>5</v>
      </c>
      <c r="AV2045">
        <v>4</v>
      </c>
      <c r="AW2045">
        <v>4</v>
      </c>
      <c r="AX2045">
        <v>5</v>
      </c>
      <c r="AZ2045">
        <v>2043</v>
      </c>
      <c r="BA2045" t="s">
        <v>13000</v>
      </c>
      <c r="BB2045" t="s">
        <v>148</v>
      </c>
      <c r="BC2045" t="s">
        <v>13001</v>
      </c>
      <c r="BD2045" t="s">
        <v>13002</v>
      </c>
      <c r="BE2045" t="s">
        <v>13003</v>
      </c>
      <c r="BF2045" t="s">
        <v>13004</v>
      </c>
    </row>
    <row r="2046" spans="1:60" x14ac:dyDescent="0.3">
      <c r="A2046" t="s">
        <v>13005</v>
      </c>
      <c r="B2046" t="s">
        <v>13005</v>
      </c>
      <c r="C2046" t="s">
        <v>106</v>
      </c>
      <c r="D2046" t="s">
        <v>106</v>
      </c>
      <c r="E2046" t="s">
        <v>106</v>
      </c>
      <c r="F2046" t="s">
        <v>13006</v>
      </c>
      <c r="G2046">
        <v>2</v>
      </c>
      <c r="H2046">
        <v>1</v>
      </c>
      <c r="I2046">
        <v>1</v>
      </c>
      <c r="J2046">
        <v>1</v>
      </c>
      <c r="K2046">
        <v>1</v>
      </c>
      <c r="L2046">
        <v>1</v>
      </c>
      <c r="M2046">
        <v>1</v>
      </c>
      <c r="N2046">
        <v>1</v>
      </c>
      <c r="O2046">
        <v>1</v>
      </c>
      <c r="P2046">
        <v>1</v>
      </c>
      <c r="Q2046">
        <v>1</v>
      </c>
      <c r="R2046">
        <v>1</v>
      </c>
      <c r="S2046">
        <v>1</v>
      </c>
      <c r="T2046">
        <v>1</v>
      </c>
      <c r="U2046">
        <v>1</v>
      </c>
      <c r="V2046">
        <v>1</v>
      </c>
      <c r="W2046">
        <v>6.3</v>
      </c>
      <c r="X2046">
        <v>6.3</v>
      </c>
      <c r="Y2046">
        <v>6.3</v>
      </c>
      <c r="Z2046">
        <v>29.962</v>
      </c>
      <c r="AA2046">
        <v>286</v>
      </c>
      <c r="AB2046" t="s">
        <v>8879</v>
      </c>
      <c r="AC2046">
        <v>2</v>
      </c>
      <c r="AD2046">
        <v>1</v>
      </c>
      <c r="AE2046">
        <v>1</v>
      </c>
      <c r="AF2046">
        <v>1</v>
      </c>
      <c r="AG2046">
        <v>4.1247999999999996E-3</v>
      </c>
      <c r="AH2046">
        <v>6.3</v>
      </c>
      <c r="AI2046">
        <v>6.3</v>
      </c>
      <c r="AJ2046">
        <v>6.3</v>
      </c>
      <c r="AK2046">
        <v>6.3</v>
      </c>
      <c r="AL2046">
        <v>141100000</v>
      </c>
      <c r="AM2046">
        <v>42656000</v>
      </c>
      <c r="AN2046">
        <v>44756000</v>
      </c>
      <c r="AO2046">
        <v>31613000</v>
      </c>
      <c r="AP2046">
        <v>22071000</v>
      </c>
      <c r="AQ2046">
        <v>0</v>
      </c>
      <c r="AR2046">
        <v>0</v>
      </c>
      <c r="AS2046">
        <v>0</v>
      </c>
      <c r="AT2046">
        <v>27727000</v>
      </c>
      <c r="AU2046">
        <v>2</v>
      </c>
      <c r="AV2046">
        <v>1</v>
      </c>
      <c r="AW2046">
        <v>1</v>
      </c>
      <c r="AX2046">
        <v>2</v>
      </c>
      <c r="AZ2046">
        <v>2044</v>
      </c>
      <c r="BA2046">
        <v>18576</v>
      </c>
      <c r="BB2046" t="b">
        <v>1</v>
      </c>
      <c r="BC2046">
        <v>19216</v>
      </c>
      <c r="BD2046" t="s">
        <v>13007</v>
      </c>
      <c r="BE2046" t="s">
        <v>13008</v>
      </c>
      <c r="BF2046">
        <v>66318</v>
      </c>
    </row>
    <row r="2047" spans="1:60" x14ac:dyDescent="0.3">
      <c r="A2047" t="s">
        <v>13009</v>
      </c>
      <c r="B2047" t="s">
        <v>13009</v>
      </c>
      <c r="C2047">
        <v>21</v>
      </c>
      <c r="D2047">
        <v>19</v>
      </c>
      <c r="E2047">
        <v>17</v>
      </c>
      <c r="F2047" t="s">
        <v>13009</v>
      </c>
      <c r="G2047">
        <v>1</v>
      </c>
      <c r="H2047">
        <v>21</v>
      </c>
      <c r="I2047">
        <v>19</v>
      </c>
      <c r="J2047">
        <v>17</v>
      </c>
      <c r="K2047">
        <v>15</v>
      </c>
      <c r="L2047">
        <v>16</v>
      </c>
      <c r="M2047">
        <v>17</v>
      </c>
      <c r="N2047">
        <v>16</v>
      </c>
      <c r="O2047">
        <v>13</v>
      </c>
      <c r="P2047">
        <v>14</v>
      </c>
      <c r="Q2047">
        <v>15</v>
      </c>
      <c r="R2047">
        <v>14</v>
      </c>
      <c r="S2047">
        <v>13</v>
      </c>
      <c r="T2047">
        <v>13</v>
      </c>
      <c r="U2047">
        <v>13</v>
      </c>
      <c r="V2047">
        <v>14</v>
      </c>
      <c r="W2047">
        <v>31.5</v>
      </c>
      <c r="X2047">
        <v>28.9</v>
      </c>
      <c r="Y2047">
        <v>25.7</v>
      </c>
      <c r="Z2047">
        <v>90.566000000000003</v>
      </c>
      <c r="AA2047">
        <v>799</v>
      </c>
      <c r="AB2047">
        <v>799</v>
      </c>
      <c r="AC2047">
        <v>19</v>
      </c>
      <c r="AD2047">
        <v>20</v>
      </c>
      <c r="AE2047">
        <v>20</v>
      </c>
      <c r="AF2047">
        <v>19</v>
      </c>
      <c r="AG2047" s="1">
        <v>1.7622000000000001E-122</v>
      </c>
      <c r="AH2047">
        <v>21.3</v>
      </c>
      <c r="AI2047">
        <v>25.7</v>
      </c>
      <c r="AJ2047">
        <v>26.2</v>
      </c>
      <c r="AK2047">
        <v>24.8</v>
      </c>
      <c r="AL2047">
        <v>7219700000</v>
      </c>
      <c r="AM2047">
        <v>1986700000</v>
      </c>
      <c r="AN2047">
        <v>1777600000</v>
      </c>
      <c r="AO2047">
        <v>2039500000</v>
      </c>
      <c r="AP2047">
        <v>1415900000</v>
      </c>
      <c r="AQ2047">
        <v>2010000000</v>
      </c>
      <c r="AR2047">
        <v>1861600000</v>
      </c>
      <c r="AS2047">
        <v>1974100000</v>
      </c>
      <c r="AT2047">
        <v>1685200000</v>
      </c>
      <c r="AU2047">
        <v>15</v>
      </c>
      <c r="AV2047">
        <v>8</v>
      </c>
      <c r="AW2047">
        <v>17</v>
      </c>
      <c r="AX2047">
        <v>12</v>
      </c>
      <c r="AZ2047">
        <v>2045</v>
      </c>
      <c r="BA2047" t="s">
        <v>13010</v>
      </c>
      <c r="BB2047" t="s">
        <v>13011</v>
      </c>
      <c r="BC2047" t="s">
        <v>13012</v>
      </c>
      <c r="BD2047" t="s">
        <v>13013</v>
      </c>
      <c r="BE2047" t="s">
        <v>13014</v>
      </c>
      <c r="BF2047" t="s">
        <v>13015</v>
      </c>
      <c r="BG2047">
        <v>477</v>
      </c>
      <c r="BH2047">
        <v>724</v>
      </c>
    </row>
    <row r="2048" spans="1:60" x14ac:dyDescent="0.3">
      <c r="A2048" t="s">
        <v>13016</v>
      </c>
      <c r="B2048" t="s">
        <v>13016</v>
      </c>
      <c r="C2048" t="s">
        <v>84</v>
      </c>
      <c r="D2048" t="s">
        <v>84</v>
      </c>
      <c r="E2048" t="s">
        <v>84</v>
      </c>
      <c r="F2048" t="s">
        <v>13016</v>
      </c>
      <c r="G2048">
        <v>2</v>
      </c>
      <c r="H2048">
        <v>2</v>
      </c>
      <c r="I2048">
        <v>2</v>
      </c>
      <c r="J2048">
        <v>2</v>
      </c>
      <c r="K2048">
        <v>1</v>
      </c>
      <c r="L2048">
        <v>1</v>
      </c>
      <c r="M2048">
        <v>2</v>
      </c>
      <c r="N2048">
        <v>2</v>
      </c>
      <c r="O2048">
        <v>1</v>
      </c>
      <c r="P2048">
        <v>1</v>
      </c>
      <c r="Q2048">
        <v>2</v>
      </c>
      <c r="R2048">
        <v>2</v>
      </c>
      <c r="S2048">
        <v>1</v>
      </c>
      <c r="T2048">
        <v>1</v>
      </c>
      <c r="U2048">
        <v>2</v>
      </c>
      <c r="V2048">
        <v>2</v>
      </c>
      <c r="W2048">
        <v>6.3</v>
      </c>
      <c r="X2048">
        <v>6.3</v>
      </c>
      <c r="Y2048">
        <v>6.3</v>
      </c>
      <c r="Z2048">
        <v>51.871000000000002</v>
      </c>
      <c r="AA2048">
        <v>494</v>
      </c>
      <c r="AB2048" t="s">
        <v>13017</v>
      </c>
      <c r="AC2048">
        <v>1</v>
      </c>
      <c r="AD2048">
        <v>1</v>
      </c>
      <c r="AE2048">
        <v>2</v>
      </c>
      <c r="AF2048">
        <v>2</v>
      </c>
      <c r="AG2048" s="1">
        <v>3.0328000000000002E-22</v>
      </c>
      <c r="AH2048">
        <v>3</v>
      </c>
      <c r="AI2048">
        <v>3</v>
      </c>
      <c r="AJ2048">
        <v>6.3</v>
      </c>
      <c r="AK2048">
        <v>6.3</v>
      </c>
      <c r="AL2048">
        <v>254700000</v>
      </c>
      <c r="AM2048">
        <v>107920000</v>
      </c>
      <c r="AN2048">
        <v>45998000</v>
      </c>
      <c r="AO2048">
        <v>67921000</v>
      </c>
      <c r="AP2048">
        <v>32862000</v>
      </c>
      <c r="AQ2048">
        <v>0</v>
      </c>
      <c r="AR2048">
        <v>0</v>
      </c>
      <c r="AS2048">
        <v>0</v>
      </c>
      <c r="AT2048">
        <v>41282000</v>
      </c>
      <c r="AU2048">
        <v>1</v>
      </c>
      <c r="AV2048">
        <v>0</v>
      </c>
      <c r="AW2048">
        <v>1</v>
      </c>
      <c r="AX2048">
        <v>1</v>
      </c>
      <c r="AZ2048">
        <v>2046</v>
      </c>
      <c r="BA2048" t="s">
        <v>13018</v>
      </c>
      <c r="BB2048" t="s">
        <v>79</v>
      </c>
      <c r="BC2048" t="s">
        <v>13019</v>
      </c>
      <c r="BD2048" t="s">
        <v>13020</v>
      </c>
      <c r="BE2048" t="s">
        <v>13021</v>
      </c>
      <c r="BF2048" t="s">
        <v>13022</v>
      </c>
    </row>
    <row r="2049" spans="1:60" x14ac:dyDescent="0.3">
      <c r="A2049" t="s">
        <v>13023</v>
      </c>
      <c r="B2049" t="s">
        <v>13023</v>
      </c>
      <c r="C2049">
        <v>1</v>
      </c>
      <c r="D2049">
        <v>1</v>
      </c>
      <c r="E2049">
        <v>1</v>
      </c>
      <c r="F2049" t="s">
        <v>13023</v>
      </c>
      <c r="G2049">
        <v>1</v>
      </c>
      <c r="H2049">
        <v>1</v>
      </c>
      <c r="I2049">
        <v>1</v>
      </c>
      <c r="J2049">
        <v>1</v>
      </c>
      <c r="K2049">
        <v>0</v>
      </c>
      <c r="L2049">
        <v>0</v>
      </c>
      <c r="M2049">
        <v>1</v>
      </c>
      <c r="N2049">
        <v>0</v>
      </c>
      <c r="O2049">
        <v>0</v>
      </c>
      <c r="P2049">
        <v>0</v>
      </c>
      <c r="Q2049">
        <v>1</v>
      </c>
      <c r="R2049">
        <v>0</v>
      </c>
      <c r="S2049">
        <v>0</v>
      </c>
      <c r="T2049">
        <v>0</v>
      </c>
      <c r="U2049">
        <v>1</v>
      </c>
      <c r="V2049">
        <v>0</v>
      </c>
      <c r="W2049">
        <v>12.1</v>
      </c>
      <c r="X2049">
        <v>12.1</v>
      </c>
      <c r="Y2049">
        <v>12.1</v>
      </c>
      <c r="Z2049">
        <v>27.231000000000002</v>
      </c>
      <c r="AA2049">
        <v>240</v>
      </c>
      <c r="AB2049">
        <v>240</v>
      </c>
      <c r="AE2049">
        <v>1</v>
      </c>
      <c r="AG2049" s="1">
        <v>3.2251E-5</v>
      </c>
      <c r="AH2049">
        <v>0</v>
      </c>
      <c r="AI2049">
        <v>0</v>
      </c>
      <c r="AJ2049">
        <v>12.1</v>
      </c>
      <c r="AK2049">
        <v>0</v>
      </c>
      <c r="AL2049">
        <v>21919000</v>
      </c>
      <c r="AM2049">
        <v>0</v>
      </c>
      <c r="AN2049">
        <v>0</v>
      </c>
      <c r="AO2049">
        <v>21919000</v>
      </c>
      <c r="AP2049">
        <v>0</v>
      </c>
      <c r="AQ2049">
        <v>0</v>
      </c>
      <c r="AR2049">
        <v>0</v>
      </c>
      <c r="AS2049">
        <v>24057000</v>
      </c>
      <c r="AT2049">
        <v>0</v>
      </c>
      <c r="AU2049">
        <v>0</v>
      </c>
      <c r="AV2049">
        <v>0</v>
      </c>
      <c r="AW2049">
        <v>1</v>
      </c>
      <c r="AX2049">
        <v>0</v>
      </c>
      <c r="AZ2049">
        <v>2047</v>
      </c>
      <c r="BA2049">
        <v>5100</v>
      </c>
      <c r="BB2049" t="b">
        <v>1</v>
      </c>
      <c r="BC2049">
        <v>5285</v>
      </c>
      <c r="BD2049">
        <v>21820</v>
      </c>
      <c r="BE2049">
        <v>18788</v>
      </c>
      <c r="BF2049">
        <v>18788</v>
      </c>
    </row>
    <row r="2050" spans="1:60" x14ac:dyDescent="0.3">
      <c r="A2050" t="s">
        <v>13024</v>
      </c>
      <c r="B2050" t="s">
        <v>13024</v>
      </c>
      <c r="C2050">
        <v>3</v>
      </c>
      <c r="D2050">
        <v>3</v>
      </c>
      <c r="E2050">
        <v>3</v>
      </c>
      <c r="F2050" t="s">
        <v>13024</v>
      </c>
      <c r="G2050">
        <v>1</v>
      </c>
      <c r="H2050">
        <v>3</v>
      </c>
      <c r="I2050">
        <v>3</v>
      </c>
      <c r="J2050">
        <v>3</v>
      </c>
      <c r="K2050">
        <v>2</v>
      </c>
      <c r="L2050">
        <v>2</v>
      </c>
      <c r="M2050">
        <v>2</v>
      </c>
      <c r="N2050">
        <v>3</v>
      </c>
      <c r="O2050">
        <v>2</v>
      </c>
      <c r="P2050">
        <v>2</v>
      </c>
      <c r="Q2050">
        <v>2</v>
      </c>
      <c r="R2050">
        <v>3</v>
      </c>
      <c r="S2050">
        <v>2</v>
      </c>
      <c r="T2050">
        <v>2</v>
      </c>
      <c r="U2050">
        <v>2</v>
      </c>
      <c r="V2050">
        <v>3</v>
      </c>
      <c r="W2050">
        <v>18.8</v>
      </c>
      <c r="X2050">
        <v>18.8</v>
      </c>
      <c r="Y2050">
        <v>18.8</v>
      </c>
      <c r="Z2050">
        <v>34.082999999999998</v>
      </c>
      <c r="AA2050">
        <v>304</v>
      </c>
      <c r="AB2050">
        <v>304</v>
      </c>
      <c r="AC2050">
        <v>2</v>
      </c>
      <c r="AD2050">
        <v>2</v>
      </c>
      <c r="AE2050">
        <v>2</v>
      </c>
      <c r="AF2050">
        <v>3</v>
      </c>
      <c r="AG2050" s="1">
        <v>3.7821000000000001E-23</v>
      </c>
      <c r="AH2050">
        <v>12.8</v>
      </c>
      <c r="AI2050">
        <v>12.8</v>
      </c>
      <c r="AJ2050">
        <v>12.8</v>
      </c>
      <c r="AK2050">
        <v>18.8</v>
      </c>
      <c r="AL2050">
        <v>482050000</v>
      </c>
      <c r="AM2050">
        <v>116570000</v>
      </c>
      <c r="AN2050">
        <v>102840000</v>
      </c>
      <c r="AO2050">
        <v>143420000</v>
      </c>
      <c r="AP2050">
        <v>119230000</v>
      </c>
      <c r="AQ2050">
        <v>109000000</v>
      </c>
      <c r="AR2050">
        <v>114460000</v>
      </c>
      <c r="AS2050">
        <v>168170000</v>
      </c>
      <c r="AT2050">
        <v>148570000</v>
      </c>
      <c r="AU2050">
        <v>2</v>
      </c>
      <c r="AV2050">
        <v>1</v>
      </c>
      <c r="AW2050">
        <v>2</v>
      </c>
      <c r="AX2050">
        <v>3</v>
      </c>
      <c r="AZ2050">
        <v>2048</v>
      </c>
      <c r="BA2050" t="s">
        <v>13025</v>
      </c>
      <c r="BB2050" t="s">
        <v>72</v>
      </c>
      <c r="BC2050" t="s">
        <v>13026</v>
      </c>
      <c r="BD2050" t="s">
        <v>13027</v>
      </c>
      <c r="BE2050" t="s">
        <v>13028</v>
      </c>
      <c r="BF2050" t="s">
        <v>13029</v>
      </c>
    </row>
    <row r="2051" spans="1:60" x14ac:dyDescent="0.3">
      <c r="A2051" t="s">
        <v>13030</v>
      </c>
      <c r="B2051" t="s">
        <v>13030</v>
      </c>
      <c r="C2051" t="s">
        <v>2296</v>
      </c>
      <c r="D2051" t="s">
        <v>2296</v>
      </c>
      <c r="E2051" t="s">
        <v>2296</v>
      </c>
      <c r="F2051" t="s">
        <v>13030</v>
      </c>
      <c r="G2051">
        <v>2</v>
      </c>
      <c r="H2051">
        <v>13</v>
      </c>
      <c r="I2051">
        <v>13</v>
      </c>
      <c r="J2051">
        <v>13</v>
      </c>
      <c r="K2051">
        <v>10</v>
      </c>
      <c r="L2051">
        <v>10</v>
      </c>
      <c r="M2051">
        <v>13</v>
      </c>
      <c r="N2051">
        <v>12</v>
      </c>
      <c r="O2051">
        <v>10</v>
      </c>
      <c r="P2051">
        <v>10</v>
      </c>
      <c r="Q2051">
        <v>13</v>
      </c>
      <c r="R2051">
        <v>12</v>
      </c>
      <c r="S2051">
        <v>10</v>
      </c>
      <c r="T2051">
        <v>10</v>
      </c>
      <c r="U2051">
        <v>13</v>
      </c>
      <c r="V2051">
        <v>12</v>
      </c>
      <c r="W2051">
        <v>56.3</v>
      </c>
      <c r="X2051">
        <v>56.3</v>
      </c>
      <c r="Y2051">
        <v>56.3</v>
      </c>
      <c r="Z2051">
        <v>34.700000000000003</v>
      </c>
      <c r="AA2051">
        <v>323</v>
      </c>
      <c r="AB2051" t="s">
        <v>13031</v>
      </c>
      <c r="AC2051">
        <v>18</v>
      </c>
      <c r="AD2051">
        <v>15</v>
      </c>
      <c r="AE2051">
        <v>20</v>
      </c>
      <c r="AF2051">
        <v>18</v>
      </c>
      <c r="AG2051" s="1">
        <v>5.4862000000000003E-82</v>
      </c>
      <c r="AH2051">
        <v>42.7</v>
      </c>
      <c r="AI2051">
        <v>36.200000000000003</v>
      </c>
      <c r="AJ2051">
        <v>56.3</v>
      </c>
      <c r="AK2051">
        <v>56.3</v>
      </c>
      <c r="AL2051">
        <v>16279000000</v>
      </c>
      <c r="AM2051">
        <v>4533300000</v>
      </c>
      <c r="AN2051">
        <v>3242400000</v>
      </c>
      <c r="AO2051">
        <v>4858100000</v>
      </c>
      <c r="AP2051">
        <v>3645200000</v>
      </c>
      <c r="AQ2051">
        <v>3468800000</v>
      </c>
      <c r="AR2051">
        <v>3891700000</v>
      </c>
      <c r="AS2051">
        <v>5175000000</v>
      </c>
      <c r="AT2051">
        <v>4619100000</v>
      </c>
      <c r="AU2051">
        <v>17</v>
      </c>
      <c r="AV2051">
        <v>12</v>
      </c>
      <c r="AW2051">
        <v>18</v>
      </c>
      <c r="AX2051">
        <v>19</v>
      </c>
      <c r="AZ2051">
        <v>2049</v>
      </c>
      <c r="BA2051" t="s">
        <v>13032</v>
      </c>
      <c r="BB2051" t="s">
        <v>669</v>
      </c>
      <c r="BC2051" t="s">
        <v>13033</v>
      </c>
      <c r="BD2051" t="s">
        <v>13034</v>
      </c>
      <c r="BE2051" t="s">
        <v>13035</v>
      </c>
      <c r="BF2051" t="s">
        <v>13036</v>
      </c>
    </row>
    <row r="2052" spans="1:60" x14ac:dyDescent="0.3">
      <c r="A2052" t="s">
        <v>13037</v>
      </c>
      <c r="B2052" t="s">
        <v>13038</v>
      </c>
      <c r="C2052" t="s">
        <v>13039</v>
      </c>
      <c r="D2052" t="s">
        <v>13039</v>
      </c>
      <c r="E2052" t="s">
        <v>13039</v>
      </c>
      <c r="F2052" t="s">
        <v>13040</v>
      </c>
      <c r="G2052">
        <v>4</v>
      </c>
      <c r="H2052">
        <v>7</v>
      </c>
      <c r="I2052">
        <v>7</v>
      </c>
      <c r="J2052">
        <v>7</v>
      </c>
      <c r="K2052">
        <v>5</v>
      </c>
      <c r="L2052">
        <v>6</v>
      </c>
      <c r="M2052">
        <v>6</v>
      </c>
      <c r="N2052">
        <v>7</v>
      </c>
      <c r="O2052">
        <v>5</v>
      </c>
      <c r="P2052">
        <v>6</v>
      </c>
      <c r="Q2052">
        <v>6</v>
      </c>
      <c r="R2052">
        <v>7</v>
      </c>
      <c r="S2052">
        <v>5</v>
      </c>
      <c r="T2052">
        <v>6</v>
      </c>
      <c r="U2052">
        <v>6</v>
      </c>
      <c r="V2052">
        <v>7</v>
      </c>
      <c r="W2052">
        <v>19.3</v>
      </c>
      <c r="X2052">
        <v>19.3</v>
      </c>
      <c r="Y2052">
        <v>19.3</v>
      </c>
      <c r="Z2052">
        <v>66.122</v>
      </c>
      <c r="AA2052">
        <v>581</v>
      </c>
      <c r="AB2052" t="s">
        <v>13041</v>
      </c>
      <c r="AC2052">
        <v>7</v>
      </c>
      <c r="AD2052">
        <v>8</v>
      </c>
      <c r="AE2052">
        <v>10</v>
      </c>
      <c r="AF2052">
        <v>11</v>
      </c>
      <c r="AG2052" s="1">
        <v>1.9007E-92</v>
      </c>
      <c r="AH2052">
        <v>13.9</v>
      </c>
      <c r="AI2052">
        <v>16</v>
      </c>
      <c r="AJ2052">
        <v>16</v>
      </c>
      <c r="AK2052">
        <v>19.3</v>
      </c>
      <c r="AL2052">
        <v>4080600000</v>
      </c>
      <c r="AM2052">
        <v>904490000</v>
      </c>
      <c r="AN2052">
        <v>686200000</v>
      </c>
      <c r="AO2052">
        <v>1732800000</v>
      </c>
      <c r="AP2052">
        <v>757150000</v>
      </c>
      <c r="AQ2052">
        <v>891060000</v>
      </c>
      <c r="AR2052">
        <v>623540000</v>
      </c>
      <c r="AS2052">
        <v>1933700000</v>
      </c>
      <c r="AT2052">
        <v>1001200000</v>
      </c>
      <c r="AU2052">
        <v>6</v>
      </c>
      <c r="AV2052">
        <v>4</v>
      </c>
      <c r="AW2052">
        <v>11</v>
      </c>
      <c r="AX2052">
        <v>9</v>
      </c>
      <c r="AZ2052">
        <v>2050</v>
      </c>
      <c r="BA2052" t="s">
        <v>13042</v>
      </c>
      <c r="BB2052" t="s">
        <v>100</v>
      </c>
      <c r="BC2052" t="s">
        <v>13043</v>
      </c>
      <c r="BD2052" t="s">
        <v>13044</v>
      </c>
      <c r="BE2052" t="s">
        <v>13045</v>
      </c>
      <c r="BF2052" t="s">
        <v>13046</v>
      </c>
    </row>
    <row r="2053" spans="1:60" x14ac:dyDescent="0.3">
      <c r="A2053" t="s">
        <v>13047</v>
      </c>
      <c r="B2053" t="s">
        <v>13047</v>
      </c>
      <c r="C2053">
        <v>57</v>
      </c>
      <c r="D2053">
        <v>9</v>
      </c>
      <c r="E2053">
        <v>9</v>
      </c>
      <c r="F2053" t="s">
        <v>13047</v>
      </c>
      <c r="G2053">
        <v>1</v>
      </c>
      <c r="H2053">
        <v>57</v>
      </c>
      <c r="I2053">
        <v>9</v>
      </c>
      <c r="J2053">
        <v>9</v>
      </c>
      <c r="K2053">
        <v>50</v>
      </c>
      <c r="L2053">
        <v>47</v>
      </c>
      <c r="M2053">
        <v>56</v>
      </c>
      <c r="N2053">
        <v>55</v>
      </c>
      <c r="O2053">
        <v>8</v>
      </c>
      <c r="P2053">
        <v>7</v>
      </c>
      <c r="Q2053">
        <v>8</v>
      </c>
      <c r="R2053">
        <v>8</v>
      </c>
      <c r="S2053">
        <v>8</v>
      </c>
      <c r="T2053">
        <v>7</v>
      </c>
      <c r="U2053">
        <v>8</v>
      </c>
      <c r="V2053">
        <v>8</v>
      </c>
      <c r="W2053">
        <v>40.5</v>
      </c>
      <c r="X2053">
        <v>7.1</v>
      </c>
      <c r="Y2053">
        <v>7.1</v>
      </c>
      <c r="Z2053">
        <v>193.27</v>
      </c>
      <c r="AA2053">
        <v>1703</v>
      </c>
      <c r="AB2053">
        <v>1703</v>
      </c>
      <c r="AC2053">
        <v>9</v>
      </c>
      <c r="AD2053">
        <v>11</v>
      </c>
      <c r="AE2053">
        <v>12</v>
      </c>
      <c r="AF2053">
        <v>11</v>
      </c>
      <c r="AG2053">
        <v>0</v>
      </c>
      <c r="AH2053">
        <v>35.6</v>
      </c>
      <c r="AI2053">
        <v>33.9</v>
      </c>
      <c r="AJ2053">
        <v>40.5</v>
      </c>
      <c r="AK2053">
        <v>40.5</v>
      </c>
      <c r="AL2053">
        <v>8299400000</v>
      </c>
      <c r="AM2053">
        <v>2051400000</v>
      </c>
      <c r="AN2053">
        <v>2203800000</v>
      </c>
      <c r="AO2053">
        <v>2516700000</v>
      </c>
      <c r="AP2053">
        <v>1527500000</v>
      </c>
      <c r="AQ2053">
        <v>2467500000</v>
      </c>
      <c r="AR2053">
        <v>2230000000</v>
      </c>
      <c r="AS2053">
        <v>1894500000</v>
      </c>
      <c r="AT2053">
        <v>2132100000</v>
      </c>
      <c r="AU2053">
        <v>9</v>
      </c>
      <c r="AV2053">
        <v>7</v>
      </c>
      <c r="AW2053">
        <v>10</v>
      </c>
      <c r="AX2053">
        <v>9</v>
      </c>
      <c r="AZ2053">
        <v>2051</v>
      </c>
      <c r="BA2053" t="s">
        <v>13048</v>
      </c>
      <c r="BB2053" t="s">
        <v>13049</v>
      </c>
      <c r="BC2053" t="s">
        <v>13050</v>
      </c>
      <c r="BD2053" t="s">
        <v>13051</v>
      </c>
      <c r="BE2053" t="s">
        <v>13052</v>
      </c>
      <c r="BF2053" t="s">
        <v>13053</v>
      </c>
      <c r="BG2053" t="s">
        <v>13054</v>
      </c>
      <c r="BH2053" t="s">
        <v>13055</v>
      </c>
    </row>
    <row r="2054" spans="1:60" x14ac:dyDescent="0.3">
      <c r="A2054" t="s">
        <v>13056</v>
      </c>
      <c r="B2054" t="s">
        <v>13056</v>
      </c>
      <c r="C2054">
        <v>1</v>
      </c>
      <c r="D2054">
        <v>1</v>
      </c>
      <c r="E2054">
        <v>1</v>
      </c>
      <c r="F2054" t="s">
        <v>13056</v>
      </c>
      <c r="G2054">
        <v>1</v>
      </c>
      <c r="H2054">
        <v>1</v>
      </c>
      <c r="I2054">
        <v>1</v>
      </c>
      <c r="J2054">
        <v>1</v>
      </c>
      <c r="K2054">
        <v>1</v>
      </c>
      <c r="L2054">
        <v>0</v>
      </c>
      <c r="M2054">
        <v>0</v>
      </c>
      <c r="N2054">
        <v>0</v>
      </c>
      <c r="O2054">
        <v>1</v>
      </c>
      <c r="P2054">
        <v>0</v>
      </c>
      <c r="Q2054">
        <v>0</v>
      </c>
      <c r="R2054">
        <v>0</v>
      </c>
      <c r="S2054">
        <v>1</v>
      </c>
      <c r="T2054">
        <v>0</v>
      </c>
      <c r="U2054">
        <v>0</v>
      </c>
      <c r="V2054">
        <v>0</v>
      </c>
      <c r="W2054">
        <v>2.2999999999999998</v>
      </c>
      <c r="X2054">
        <v>2.2999999999999998</v>
      </c>
      <c r="Y2054">
        <v>2.2999999999999998</v>
      </c>
      <c r="Z2054">
        <v>59.887999999999998</v>
      </c>
      <c r="AA2054">
        <v>533</v>
      </c>
      <c r="AB2054">
        <v>533</v>
      </c>
      <c r="AC2054">
        <v>1</v>
      </c>
      <c r="AG2054">
        <v>3.9532999999999999E-3</v>
      </c>
      <c r="AH2054">
        <v>2.2999999999999998</v>
      </c>
      <c r="AI2054">
        <v>0</v>
      </c>
      <c r="AJ2054">
        <v>0</v>
      </c>
      <c r="AK2054">
        <v>0</v>
      </c>
      <c r="AL2054">
        <v>15664000</v>
      </c>
      <c r="AM2054">
        <v>15664000</v>
      </c>
      <c r="AN2054">
        <v>0</v>
      </c>
      <c r="AO2054">
        <v>0</v>
      </c>
      <c r="AP2054">
        <v>0</v>
      </c>
      <c r="AQ2054">
        <v>15664000</v>
      </c>
      <c r="AR2054">
        <v>0</v>
      </c>
      <c r="AS2054">
        <v>0</v>
      </c>
      <c r="AT2054">
        <v>0</v>
      </c>
      <c r="AU2054">
        <v>1</v>
      </c>
      <c r="AV2054">
        <v>0</v>
      </c>
      <c r="AW2054">
        <v>0</v>
      </c>
      <c r="AX2054">
        <v>0</v>
      </c>
      <c r="AZ2054">
        <v>2052</v>
      </c>
      <c r="BA2054">
        <v>11209</v>
      </c>
      <c r="BB2054" t="b">
        <v>1</v>
      </c>
      <c r="BC2054">
        <v>11566</v>
      </c>
      <c r="BD2054">
        <v>47926</v>
      </c>
      <c r="BE2054">
        <v>41027</v>
      </c>
      <c r="BF2054">
        <v>41027</v>
      </c>
    </row>
    <row r="2055" spans="1:60" x14ac:dyDescent="0.3">
      <c r="A2055" t="s">
        <v>13057</v>
      </c>
      <c r="B2055" t="s">
        <v>13057</v>
      </c>
      <c r="C2055" t="s">
        <v>2296</v>
      </c>
      <c r="D2055" t="s">
        <v>2296</v>
      </c>
      <c r="E2055" t="s">
        <v>289</v>
      </c>
      <c r="F2055" t="s">
        <v>13057</v>
      </c>
      <c r="G2055">
        <v>2</v>
      </c>
      <c r="H2055">
        <v>13</v>
      </c>
      <c r="I2055">
        <v>13</v>
      </c>
      <c r="J2055">
        <v>8</v>
      </c>
      <c r="K2055">
        <v>13</v>
      </c>
      <c r="L2055">
        <v>13</v>
      </c>
      <c r="M2055">
        <v>13</v>
      </c>
      <c r="N2055">
        <v>11</v>
      </c>
      <c r="O2055">
        <v>13</v>
      </c>
      <c r="P2055">
        <v>13</v>
      </c>
      <c r="Q2055">
        <v>13</v>
      </c>
      <c r="R2055">
        <v>11</v>
      </c>
      <c r="S2055">
        <v>8</v>
      </c>
      <c r="T2055">
        <v>8</v>
      </c>
      <c r="U2055">
        <v>8</v>
      </c>
      <c r="V2055">
        <v>7</v>
      </c>
      <c r="W2055">
        <v>32.799999999999997</v>
      </c>
      <c r="X2055">
        <v>32.799999999999997</v>
      </c>
      <c r="Y2055">
        <v>20.7</v>
      </c>
      <c r="Z2055">
        <v>41.475000000000001</v>
      </c>
      <c r="AA2055">
        <v>381</v>
      </c>
      <c r="AB2055" t="s">
        <v>12973</v>
      </c>
      <c r="AC2055">
        <v>38</v>
      </c>
      <c r="AD2055">
        <v>31</v>
      </c>
      <c r="AE2055">
        <v>31</v>
      </c>
      <c r="AF2055">
        <v>23</v>
      </c>
      <c r="AG2055" s="1">
        <v>6.7785000000000004E-140</v>
      </c>
      <c r="AH2055">
        <v>32.799999999999997</v>
      </c>
      <c r="AI2055">
        <v>32.799999999999997</v>
      </c>
      <c r="AJ2055">
        <v>32.799999999999997</v>
      </c>
      <c r="AK2055">
        <v>28.9</v>
      </c>
      <c r="AL2055">
        <v>108630000000</v>
      </c>
      <c r="AM2055">
        <v>31878000000</v>
      </c>
      <c r="AN2055">
        <v>28714000000</v>
      </c>
      <c r="AO2055">
        <v>25821000000</v>
      </c>
      <c r="AP2055">
        <v>22214000000</v>
      </c>
      <c r="AQ2055">
        <v>30380000000</v>
      </c>
      <c r="AR2055">
        <v>27050000000</v>
      </c>
      <c r="AS2055">
        <v>26835000000</v>
      </c>
      <c r="AT2055">
        <v>30005000000</v>
      </c>
      <c r="AU2055">
        <v>37</v>
      </c>
      <c r="AV2055">
        <v>30</v>
      </c>
      <c r="AW2055">
        <v>29</v>
      </c>
      <c r="AX2055">
        <v>23</v>
      </c>
      <c r="AZ2055">
        <v>2053</v>
      </c>
      <c r="BA2055" t="s">
        <v>13058</v>
      </c>
      <c r="BB2055" t="s">
        <v>669</v>
      </c>
      <c r="BC2055" t="s">
        <v>13059</v>
      </c>
      <c r="BD2055" t="s">
        <v>13060</v>
      </c>
      <c r="BE2055" t="s">
        <v>13061</v>
      </c>
      <c r="BF2055" t="s">
        <v>13062</v>
      </c>
      <c r="BG2055" t="s">
        <v>13063</v>
      </c>
      <c r="BH2055" t="s">
        <v>13064</v>
      </c>
    </row>
    <row r="2056" spans="1:60" x14ac:dyDescent="0.3">
      <c r="A2056" t="s">
        <v>13065</v>
      </c>
      <c r="B2056" t="s">
        <v>13065</v>
      </c>
      <c r="C2056" t="s">
        <v>7969</v>
      </c>
      <c r="D2056" t="s">
        <v>4466</v>
      </c>
      <c r="E2056" t="s">
        <v>4466</v>
      </c>
      <c r="F2056" t="s">
        <v>13066</v>
      </c>
      <c r="G2056">
        <v>2</v>
      </c>
      <c r="H2056">
        <v>17</v>
      </c>
      <c r="I2056">
        <v>10</v>
      </c>
      <c r="J2056">
        <v>10</v>
      </c>
      <c r="K2056">
        <v>12</v>
      </c>
      <c r="L2056">
        <v>13</v>
      </c>
      <c r="M2056">
        <v>16</v>
      </c>
      <c r="N2056">
        <v>17</v>
      </c>
      <c r="O2056">
        <v>7</v>
      </c>
      <c r="P2056">
        <v>7</v>
      </c>
      <c r="Q2056">
        <v>10</v>
      </c>
      <c r="R2056">
        <v>10</v>
      </c>
      <c r="S2056">
        <v>7</v>
      </c>
      <c r="T2056">
        <v>7</v>
      </c>
      <c r="U2056">
        <v>10</v>
      </c>
      <c r="V2056">
        <v>10</v>
      </c>
      <c r="W2056">
        <v>40.700000000000003</v>
      </c>
      <c r="X2056">
        <v>23</v>
      </c>
      <c r="Y2056">
        <v>23</v>
      </c>
      <c r="Z2056">
        <v>60.762999999999998</v>
      </c>
      <c r="AA2056">
        <v>560</v>
      </c>
      <c r="AB2056" t="s">
        <v>13067</v>
      </c>
      <c r="AC2056">
        <v>8</v>
      </c>
      <c r="AD2056">
        <v>8</v>
      </c>
      <c r="AE2056">
        <v>11</v>
      </c>
      <c r="AF2056">
        <v>12</v>
      </c>
      <c r="AG2056" s="1">
        <v>9.5206999999999994E-174</v>
      </c>
      <c r="AH2056">
        <v>27.3</v>
      </c>
      <c r="AI2056">
        <v>28.8</v>
      </c>
      <c r="AJ2056">
        <v>37.700000000000003</v>
      </c>
      <c r="AK2056">
        <v>40.700000000000003</v>
      </c>
      <c r="AL2056">
        <v>5628700000</v>
      </c>
      <c r="AM2056">
        <v>1391900000</v>
      </c>
      <c r="AN2056">
        <v>1318900000</v>
      </c>
      <c r="AO2056">
        <v>1478200000</v>
      </c>
      <c r="AP2056">
        <v>1439800000</v>
      </c>
      <c r="AQ2056">
        <v>1800800000</v>
      </c>
      <c r="AR2056">
        <v>1902400000</v>
      </c>
      <c r="AS2056">
        <v>1326100000</v>
      </c>
      <c r="AT2056">
        <v>1287100000</v>
      </c>
      <c r="AU2056">
        <v>5</v>
      </c>
      <c r="AV2056">
        <v>2</v>
      </c>
      <c r="AW2056">
        <v>11</v>
      </c>
      <c r="AX2056">
        <v>9</v>
      </c>
      <c r="AZ2056">
        <v>2054</v>
      </c>
      <c r="BA2056" t="s">
        <v>13068</v>
      </c>
      <c r="BB2056" t="s">
        <v>13069</v>
      </c>
      <c r="BC2056" t="s">
        <v>13070</v>
      </c>
      <c r="BD2056" t="s">
        <v>13071</v>
      </c>
      <c r="BE2056" t="s">
        <v>13072</v>
      </c>
      <c r="BF2056" t="s">
        <v>13073</v>
      </c>
      <c r="BG2056" t="s">
        <v>1327</v>
      </c>
      <c r="BH2056" t="s">
        <v>13074</v>
      </c>
    </row>
    <row r="2057" spans="1:60" x14ac:dyDescent="0.3">
      <c r="A2057" t="s">
        <v>13075</v>
      </c>
      <c r="B2057" t="s">
        <v>13075</v>
      </c>
      <c r="C2057">
        <v>2</v>
      </c>
      <c r="D2057">
        <v>2</v>
      </c>
      <c r="E2057">
        <v>2</v>
      </c>
      <c r="F2057" t="s">
        <v>13075</v>
      </c>
      <c r="G2057">
        <v>1</v>
      </c>
      <c r="H2057">
        <v>2</v>
      </c>
      <c r="I2057">
        <v>2</v>
      </c>
      <c r="J2057">
        <v>2</v>
      </c>
      <c r="K2057">
        <v>2</v>
      </c>
      <c r="L2057">
        <v>2</v>
      </c>
      <c r="M2057">
        <v>2</v>
      </c>
      <c r="N2057">
        <v>2</v>
      </c>
      <c r="O2057">
        <v>2</v>
      </c>
      <c r="P2057">
        <v>2</v>
      </c>
      <c r="Q2057">
        <v>2</v>
      </c>
      <c r="R2057">
        <v>2</v>
      </c>
      <c r="S2057">
        <v>2</v>
      </c>
      <c r="T2057">
        <v>2</v>
      </c>
      <c r="U2057">
        <v>2</v>
      </c>
      <c r="V2057">
        <v>2</v>
      </c>
      <c r="W2057">
        <v>9.5</v>
      </c>
      <c r="X2057">
        <v>9.5</v>
      </c>
      <c r="Y2057">
        <v>9.5</v>
      </c>
      <c r="Z2057">
        <v>34.731999999999999</v>
      </c>
      <c r="AA2057">
        <v>316</v>
      </c>
      <c r="AB2057">
        <v>316</v>
      </c>
      <c r="AC2057">
        <v>3</v>
      </c>
      <c r="AD2057">
        <v>3</v>
      </c>
      <c r="AE2057">
        <v>2</v>
      </c>
      <c r="AF2057">
        <v>2</v>
      </c>
      <c r="AG2057" s="1">
        <v>9.2523000000000001E-12</v>
      </c>
      <c r="AH2057">
        <v>9.5</v>
      </c>
      <c r="AI2057">
        <v>9.5</v>
      </c>
      <c r="AJ2057">
        <v>9.5</v>
      </c>
      <c r="AK2057">
        <v>9.5</v>
      </c>
      <c r="AL2057">
        <v>506300000</v>
      </c>
      <c r="AM2057">
        <v>179880000</v>
      </c>
      <c r="AN2057">
        <v>171680000</v>
      </c>
      <c r="AO2057">
        <v>93223000</v>
      </c>
      <c r="AP2057">
        <v>61520000</v>
      </c>
      <c r="AQ2057">
        <v>173240000</v>
      </c>
      <c r="AR2057">
        <v>162060000</v>
      </c>
      <c r="AS2057">
        <v>116930000</v>
      </c>
      <c r="AT2057">
        <v>101650000</v>
      </c>
      <c r="AU2057">
        <v>2</v>
      </c>
      <c r="AV2057">
        <v>2</v>
      </c>
      <c r="AW2057">
        <v>2</v>
      </c>
      <c r="AX2057">
        <v>0</v>
      </c>
      <c r="AZ2057">
        <v>2055</v>
      </c>
      <c r="BA2057" t="s">
        <v>13076</v>
      </c>
      <c r="BB2057" t="s">
        <v>79</v>
      </c>
      <c r="BC2057" t="s">
        <v>13077</v>
      </c>
      <c r="BD2057" t="s">
        <v>13078</v>
      </c>
      <c r="BE2057" t="s">
        <v>13079</v>
      </c>
      <c r="BF2057" t="s">
        <v>13080</v>
      </c>
    </row>
    <row r="2058" spans="1:60" x14ac:dyDescent="0.3">
      <c r="A2058" t="s">
        <v>13081</v>
      </c>
      <c r="B2058" t="s">
        <v>13081</v>
      </c>
      <c r="C2058">
        <v>1</v>
      </c>
      <c r="D2058">
        <v>1</v>
      </c>
      <c r="E2058">
        <v>1</v>
      </c>
      <c r="F2058" t="s">
        <v>13081</v>
      </c>
      <c r="G2058">
        <v>1</v>
      </c>
      <c r="H2058">
        <v>1</v>
      </c>
      <c r="I2058">
        <v>1</v>
      </c>
      <c r="J2058">
        <v>1</v>
      </c>
      <c r="K2058">
        <v>0</v>
      </c>
      <c r="L2058">
        <v>1</v>
      </c>
      <c r="M2058">
        <v>1</v>
      </c>
      <c r="N2058">
        <v>0</v>
      </c>
      <c r="O2058">
        <v>0</v>
      </c>
      <c r="P2058">
        <v>1</v>
      </c>
      <c r="Q2058">
        <v>1</v>
      </c>
      <c r="R2058">
        <v>0</v>
      </c>
      <c r="S2058">
        <v>0</v>
      </c>
      <c r="T2058">
        <v>1</v>
      </c>
      <c r="U2058">
        <v>1</v>
      </c>
      <c r="V2058">
        <v>0</v>
      </c>
      <c r="W2058">
        <v>20</v>
      </c>
      <c r="X2058">
        <v>20</v>
      </c>
      <c r="Y2058">
        <v>20</v>
      </c>
      <c r="Z2058">
        <v>7.3375000000000004</v>
      </c>
      <c r="AA2058">
        <v>65</v>
      </c>
      <c r="AB2058">
        <v>65</v>
      </c>
      <c r="AD2058">
        <v>1</v>
      </c>
      <c r="AE2058">
        <v>2</v>
      </c>
      <c r="AG2058" s="1">
        <v>6.3467999999999996E-5</v>
      </c>
      <c r="AH2058">
        <v>0</v>
      </c>
      <c r="AI2058">
        <v>20</v>
      </c>
      <c r="AJ2058">
        <v>20</v>
      </c>
      <c r="AK2058">
        <v>0</v>
      </c>
      <c r="AL2058">
        <v>93755000</v>
      </c>
      <c r="AM2058">
        <v>0</v>
      </c>
      <c r="AN2058">
        <v>31978000</v>
      </c>
      <c r="AO2058">
        <v>61777000</v>
      </c>
      <c r="AP2058">
        <v>0</v>
      </c>
      <c r="AQ2058">
        <v>0</v>
      </c>
      <c r="AR2058">
        <v>0</v>
      </c>
      <c r="AS2058">
        <v>67802000</v>
      </c>
      <c r="AT2058">
        <v>0</v>
      </c>
      <c r="AU2058">
        <v>0</v>
      </c>
      <c r="AV2058">
        <v>1</v>
      </c>
      <c r="AW2058">
        <v>0</v>
      </c>
      <c r="AX2058">
        <v>0</v>
      </c>
      <c r="AZ2058">
        <v>2056</v>
      </c>
      <c r="BA2058">
        <v>8897</v>
      </c>
      <c r="BB2058" t="b">
        <v>1</v>
      </c>
      <c r="BC2058" t="s">
        <v>13082</v>
      </c>
      <c r="BD2058" t="s">
        <v>13083</v>
      </c>
      <c r="BE2058" t="s">
        <v>13084</v>
      </c>
      <c r="BF2058">
        <v>32531</v>
      </c>
      <c r="BG2058">
        <v>484</v>
      </c>
      <c r="BH2058">
        <v>49</v>
      </c>
    </row>
    <row r="2059" spans="1:60" x14ac:dyDescent="0.3">
      <c r="A2059" t="s">
        <v>13085</v>
      </c>
      <c r="B2059" t="s">
        <v>13085</v>
      </c>
      <c r="C2059">
        <v>3</v>
      </c>
      <c r="D2059">
        <v>3</v>
      </c>
      <c r="E2059">
        <v>3</v>
      </c>
      <c r="F2059" t="s">
        <v>13085</v>
      </c>
      <c r="G2059">
        <v>1</v>
      </c>
      <c r="H2059">
        <v>3</v>
      </c>
      <c r="I2059">
        <v>3</v>
      </c>
      <c r="J2059">
        <v>3</v>
      </c>
      <c r="K2059">
        <v>2</v>
      </c>
      <c r="L2059">
        <v>2</v>
      </c>
      <c r="M2059">
        <v>3</v>
      </c>
      <c r="N2059">
        <v>1</v>
      </c>
      <c r="O2059">
        <v>2</v>
      </c>
      <c r="P2059">
        <v>2</v>
      </c>
      <c r="Q2059">
        <v>3</v>
      </c>
      <c r="R2059">
        <v>1</v>
      </c>
      <c r="S2059">
        <v>2</v>
      </c>
      <c r="T2059">
        <v>2</v>
      </c>
      <c r="U2059">
        <v>3</v>
      </c>
      <c r="V2059">
        <v>1</v>
      </c>
      <c r="W2059">
        <v>10</v>
      </c>
      <c r="X2059">
        <v>10</v>
      </c>
      <c r="Y2059">
        <v>10</v>
      </c>
      <c r="Z2059">
        <v>35.950000000000003</v>
      </c>
      <c r="AA2059">
        <v>339</v>
      </c>
      <c r="AB2059">
        <v>339</v>
      </c>
      <c r="AC2059">
        <v>2</v>
      </c>
      <c r="AD2059">
        <v>2</v>
      </c>
      <c r="AE2059">
        <v>3</v>
      </c>
      <c r="AF2059">
        <v>1</v>
      </c>
      <c r="AG2059" s="1">
        <v>4.4903000000000001E-13</v>
      </c>
      <c r="AH2059">
        <v>7.7</v>
      </c>
      <c r="AI2059">
        <v>7.7</v>
      </c>
      <c r="AJ2059">
        <v>10</v>
      </c>
      <c r="AK2059">
        <v>2.9</v>
      </c>
      <c r="AL2059">
        <v>335730000</v>
      </c>
      <c r="AM2059">
        <v>119870000</v>
      </c>
      <c r="AN2059">
        <v>90296000</v>
      </c>
      <c r="AO2059">
        <v>109640000</v>
      </c>
      <c r="AP2059">
        <v>15928000</v>
      </c>
      <c r="AQ2059">
        <v>138590000</v>
      </c>
      <c r="AR2059">
        <v>106470000</v>
      </c>
      <c r="AS2059">
        <v>97383000</v>
      </c>
      <c r="AT2059">
        <v>0</v>
      </c>
      <c r="AU2059">
        <v>2</v>
      </c>
      <c r="AV2059">
        <v>0</v>
      </c>
      <c r="AW2059">
        <v>2</v>
      </c>
      <c r="AX2059">
        <v>0</v>
      </c>
      <c r="AZ2059">
        <v>2057</v>
      </c>
      <c r="BA2059" t="s">
        <v>13086</v>
      </c>
      <c r="BB2059" t="s">
        <v>72</v>
      </c>
      <c r="BC2059" t="s">
        <v>13087</v>
      </c>
      <c r="BD2059" t="s">
        <v>13088</v>
      </c>
      <c r="BE2059" t="s">
        <v>13089</v>
      </c>
      <c r="BF2059" t="s">
        <v>13090</v>
      </c>
    </row>
    <row r="2060" spans="1:60" x14ac:dyDescent="0.3">
      <c r="A2060" t="s">
        <v>13091</v>
      </c>
      <c r="B2060" t="s">
        <v>13091</v>
      </c>
      <c r="C2060">
        <v>4</v>
      </c>
      <c r="D2060">
        <v>4</v>
      </c>
      <c r="E2060">
        <v>4</v>
      </c>
      <c r="F2060" t="s">
        <v>13091</v>
      </c>
      <c r="G2060">
        <v>1</v>
      </c>
      <c r="H2060">
        <v>4</v>
      </c>
      <c r="I2060">
        <v>4</v>
      </c>
      <c r="J2060">
        <v>4</v>
      </c>
      <c r="K2060">
        <v>3</v>
      </c>
      <c r="L2060">
        <v>3</v>
      </c>
      <c r="M2060">
        <v>3</v>
      </c>
      <c r="N2060">
        <v>4</v>
      </c>
      <c r="O2060">
        <v>3</v>
      </c>
      <c r="P2060">
        <v>3</v>
      </c>
      <c r="Q2060">
        <v>3</v>
      </c>
      <c r="R2060">
        <v>4</v>
      </c>
      <c r="S2060">
        <v>3</v>
      </c>
      <c r="T2060">
        <v>3</v>
      </c>
      <c r="U2060">
        <v>3</v>
      </c>
      <c r="V2060">
        <v>4</v>
      </c>
      <c r="W2060">
        <v>14.5</v>
      </c>
      <c r="X2060">
        <v>14.5</v>
      </c>
      <c r="Y2060">
        <v>14.5</v>
      </c>
      <c r="Z2060">
        <v>35.252000000000002</v>
      </c>
      <c r="AA2060">
        <v>337</v>
      </c>
      <c r="AB2060">
        <v>337</v>
      </c>
      <c r="AC2060">
        <v>3</v>
      </c>
      <c r="AD2060">
        <v>3</v>
      </c>
      <c r="AE2060">
        <v>3</v>
      </c>
      <c r="AF2060">
        <v>4</v>
      </c>
      <c r="AG2060" s="1">
        <v>3.3100999999999998E-12</v>
      </c>
      <c r="AH2060">
        <v>9.1999999999999993</v>
      </c>
      <c r="AI2060">
        <v>9.1999999999999993</v>
      </c>
      <c r="AJ2060">
        <v>9.1999999999999993</v>
      </c>
      <c r="AK2060">
        <v>14.5</v>
      </c>
      <c r="AL2060">
        <v>1443500000</v>
      </c>
      <c r="AM2060">
        <v>488830000</v>
      </c>
      <c r="AN2060">
        <v>404870000</v>
      </c>
      <c r="AO2060">
        <v>310720000</v>
      </c>
      <c r="AP2060">
        <v>239110000</v>
      </c>
      <c r="AQ2060">
        <v>496990000</v>
      </c>
      <c r="AR2060">
        <v>450710000</v>
      </c>
      <c r="AS2060">
        <v>369360000</v>
      </c>
      <c r="AT2060">
        <v>271630000</v>
      </c>
      <c r="AU2060">
        <v>5</v>
      </c>
      <c r="AV2060">
        <v>3</v>
      </c>
      <c r="AW2060">
        <v>4</v>
      </c>
      <c r="AX2060">
        <v>4</v>
      </c>
      <c r="AZ2060">
        <v>2058</v>
      </c>
      <c r="BA2060" t="s">
        <v>13092</v>
      </c>
      <c r="BB2060" t="s">
        <v>229</v>
      </c>
      <c r="BC2060" t="s">
        <v>13093</v>
      </c>
      <c r="BD2060" t="s">
        <v>13094</v>
      </c>
      <c r="BE2060" t="s">
        <v>13095</v>
      </c>
      <c r="BF2060" t="s">
        <v>13096</v>
      </c>
    </row>
    <row r="2061" spans="1:60" x14ac:dyDescent="0.3">
      <c r="A2061" t="s">
        <v>13097</v>
      </c>
      <c r="B2061" t="s">
        <v>13098</v>
      </c>
      <c r="C2061" t="s">
        <v>13099</v>
      </c>
      <c r="D2061" t="s">
        <v>13099</v>
      </c>
      <c r="E2061" t="s">
        <v>4260</v>
      </c>
      <c r="F2061" t="s">
        <v>13098</v>
      </c>
      <c r="G2061">
        <v>3</v>
      </c>
      <c r="H2061">
        <v>5</v>
      </c>
      <c r="I2061">
        <v>5</v>
      </c>
      <c r="J2061">
        <v>4</v>
      </c>
      <c r="K2061">
        <v>4</v>
      </c>
      <c r="L2061">
        <v>3</v>
      </c>
      <c r="M2061">
        <v>2</v>
      </c>
      <c r="N2061">
        <v>2</v>
      </c>
      <c r="O2061">
        <v>4</v>
      </c>
      <c r="P2061">
        <v>3</v>
      </c>
      <c r="Q2061">
        <v>2</v>
      </c>
      <c r="R2061">
        <v>2</v>
      </c>
      <c r="S2061">
        <v>4</v>
      </c>
      <c r="T2061">
        <v>3</v>
      </c>
      <c r="U2061">
        <v>1</v>
      </c>
      <c r="V2061">
        <v>2</v>
      </c>
      <c r="W2061">
        <v>9.4</v>
      </c>
      <c r="X2061">
        <v>9.4</v>
      </c>
      <c r="Y2061">
        <v>8.3000000000000007</v>
      </c>
      <c r="Z2061">
        <v>69.406000000000006</v>
      </c>
      <c r="AA2061">
        <v>640</v>
      </c>
      <c r="AB2061" t="s">
        <v>13100</v>
      </c>
      <c r="AC2061">
        <v>5</v>
      </c>
      <c r="AD2061">
        <v>3</v>
      </c>
      <c r="AE2061">
        <v>2</v>
      </c>
      <c r="AF2061">
        <v>2</v>
      </c>
      <c r="AG2061" s="1">
        <v>3.0088000000000001E-18</v>
      </c>
      <c r="AH2061">
        <v>8.3000000000000007</v>
      </c>
      <c r="AI2061">
        <v>6.6</v>
      </c>
      <c r="AJ2061">
        <v>3.8</v>
      </c>
      <c r="AK2061">
        <v>4.5</v>
      </c>
      <c r="AL2061">
        <v>311350000</v>
      </c>
      <c r="AM2061">
        <v>129550000</v>
      </c>
      <c r="AN2061">
        <v>97001000</v>
      </c>
      <c r="AO2061">
        <v>30046000</v>
      </c>
      <c r="AP2061">
        <v>54759000</v>
      </c>
      <c r="AQ2061">
        <v>129550000</v>
      </c>
      <c r="AR2061">
        <v>0</v>
      </c>
      <c r="AS2061">
        <v>0</v>
      </c>
      <c r="AT2061">
        <v>0</v>
      </c>
      <c r="AU2061">
        <v>2</v>
      </c>
      <c r="AV2061">
        <v>0</v>
      </c>
      <c r="AW2061">
        <v>1</v>
      </c>
      <c r="AX2061">
        <v>1</v>
      </c>
      <c r="AZ2061">
        <v>2059</v>
      </c>
      <c r="BA2061" t="s">
        <v>13101</v>
      </c>
      <c r="BB2061" t="s">
        <v>93</v>
      </c>
      <c r="BC2061" t="s">
        <v>13102</v>
      </c>
      <c r="BD2061" t="s">
        <v>13103</v>
      </c>
      <c r="BE2061" t="s">
        <v>13104</v>
      </c>
      <c r="BF2061" t="s">
        <v>13105</v>
      </c>
    </row>
    <row r="2062" spans="1:60" x14ac:dyDescent="0.3">
      <c r="A2062" t="s">
        <v>13106</v>
      </c>
      <c r="B2062" t="s">
        <v>13106</v>
      </c>
      <c r="C2062" t="s">
        <v>525</v>
      </c>
      <c r="D2062" t="s">
        <v>525</v>
      </c>
      <c r="E2062" t="s">
        <v>525</v>
      </c>
      <c r="F2062" t="s">
        <v>13106</v>
      </c>
      <c r="G2062">
        <v>2</v>
      </c>
      <c r="H2062">
        <v>3</v>
      </c>
      <c r="I2062">
        <v>3</v>
      </c>
      <c r="J2062">
        <v>3</v>
      </c>
      <c r="K2062">
        <v>3</v>
      </c>
      <c r="L2062">
        <v>2</v>
      </c>
      <c r="M2062">
        <v>2</v>
      </c>
      <c r="N2062">
        <v>3</v>
      </c>
      <c r="O2062">
        <v>3</v>
      </c>
      <c r="P2062">
        <v>2</v>
      </c>
      <c r="Q2062">
        <v>2</v>
      </c>
      <c r="R2062">
        <v>3</v>
      </c>
      <c r="S2062">
        <v>3</v>
      </c>
      <c r="T2062">
        <v>2</v>
      </c>
      <c r="U2062">
        <v>2</v>
      </c>
      <c r="V2062">
        <v>3</v>
      </c>
      <c r="W2062">
        <v>27.1</v>
      </c>
      <c r="X2062">
        <v>27.1</v>
      </c>
      <c r="Y2062">
        <v>27.1</v>
      </c>
      <c r="Z2062">
        <v>15.334</v>
      </c>
      <c r="AA2062">
        <v>140</v>
      </c>
      <c r="AB2062" t="s">
        <v>13107</v>
      </c>
      <c r="AC2062">
        <v>3</v>
      </c>
      <c r="AD2062">
        <v>2</v>
      </c>
      <c r="AE2062">
        <v>2</v>
      </c>
      <c r="AF2062">
        <v>3</v>
      </c>
      <c r="AG2062" s="1">
        <v>1.6834000000000001E-7</v>
      </c>
      <c r="AH2062">
        <v>27.1</v>
      </c>
      <c r="AI2062">
        <v>16.399999999999999</v>
      </c>
      <c r="AJ2062">
        <v>16.399999999999999</v>
      </c>
      <c r="AK2062">
        <v>27.1</v>
      </c>
      <c r="AL2062">
        <v>422850000</v>
      </c>
      <c r="AM2062">
        <v>164100000</v>
      </c>
      <c r="AN2062">
        <v>109550000</v>
      </c>
      <c r="AO2062">
        <v>72234000</v>
      </c>
      <c r="AP2062">
        <v>76966000</v>
      </c>
      <c r="AQ2062">
        <v>138920000</v>
      </c>
      <c r="AR2062">
        <v>0</v>
      </c>
      <c r="AS2062">
        <v>124000000</v>
      </c>
      <c r="AT2062">
        <v>77151000</v>
      </c>
      <c r="AU2062">
        <v>2</v>
      </c>
      <c r="AV2062">
        <v>0</v>
      </c>
      <c r="AW2062">
        <v>1</v>
      </c>
      <c r="AX2062">
        <v>1</v>
      </c>
      <c r="AZ2062">
        <v>2060</v>
      </c>
      <c r="BA2062" t="s">
        <v>13108</v>
      </c>
      <c r="BB2062" t="s">
        <v>72</v>
      </c>
      <c r="BC2062" t="s">
        <v>13109</v>
      </c>
      <c r="BD2062" t="s">
        <v>13110</v>
      </c>
      <c r="BE2062" t="s">
        <v>13111</v>
      </c>
      <c r="BF2062" t="s">
        <v>13112</v>
      </c>
    </row>
    <row r="2063" spans="1:60" x14ac:dyDescent="0.3">
      <c r="A2063" t="s">
        <v>13113</v>
      </c>
      <c r="B2063" t="s">
        <v>13113</v>
      </c>
      <c r="C2063" t="s">
        <v>255</v>
      </c>
      <c r="D2063" t="s">
        <v>255</v>
      </c>
      <c r="E2063" t="s">
        <v>255</v>
      </c>
      <c r="F2063" t="s">
        <v>13114</v>
      </c>
      <c r="G2063">
        <v>2</v>
      </c>
      <c r="H2063">
        <v>4</v>
      </c>
      <c r="I2063">
        <v>4</v>
      </c>
      <c r="J2063">
        <v>4</v>
      </c>
      <c r="K2063">
        <v>3</v>
      </c>
      <c r="L2063">
        <v>4</v>
      </c>
      <c r="M2063">
        <v>1</v>
      </c>
      <c r="N2063">
        <v>3</v>
      </c>
      <c r="O2063">
        <v>3</v>
      </c>
      <c r="P2063">
        <v>4</v>
      </c>
      <c r="Q2063">
        <v>1</v>
      </c>
      <c r="R2063">
        <v>3</v>
      </c>
      <c r="S2063">
        <v>3</v>
      </c>
      <c r="T2063">
        <v>4</v>
      </c>
      <c r="U2063">
        <v>1</v>
      </c>
      <c r="V2063">
        <v>3</v>
      </c>
      <c r="W2063">
        <v>16</v>
      </c>
      <c r="X2063">
        <v>16</v>
      </c>
      <c r="Y2063">
        <v>16</v>
      </c>
      <c r="Z2063">
        <v>34.280999999999999</v>
      </c>
      <c r="AA2063">
        <v>312</v>
      </c>
      <c r="AB2063" t="s">
        <v>8484</v>
      </c>
      <c r="AC2063">
        <v>3</v>
      </c>
      <c r="AD2063">
        <v>4</v>
      </c>
      <c r="AE2063">
        <v>1</v>
      </c>
      <c r="AF2063">
        <v>4</v>
      </c>
      <c r="AG2063" s="1">
        <v>3.7980999999999999E-15</v>
      </c>
      <c r="AH2063">
        <v>13.5</v>
      </c>
      <c r="AI2063">
        <v>16</v>
      </c>
      <c r="AJ2063">
        <v>4.5</v>
      </c>
      <c r="AK2063">
        <v>13.5</v>
      </c>
      <c r="AL2063">
        <v>314690000</v>
      </c>
      <c r="AM2063">
        <v>116240000</v>
      </c>
      <c r="AN2063">
        <v>103420000</v>
      </c>
      <c r="AO2063">
        <v>0</v>
      </c>
      <c r="AP2063">
        <v>95028000</v>
      </c>
      <c r="AQ2063">
        <v>116310000</v>
      </c>
      <c r="AR2063">
        <v>102660000</v>
      </c>
      <c r="AS2063">
        <v>0</v>
      </c>
      <c r="AT2063">
        <v>118140000</v>
      </c>
      <c r="AU2063">
        <v>1</v>
      </c>
      <c r="AV2063">
        <v>3</v>
      </c>
      <c r="AW2063">
        <v>0</v>
      </c>
      <c r="AX2063">
        <v>1</v>
      </c>
      <c r="AZ2063">
        <v>2061</v>
      </c>
      <c r="BA2063" t="s">
        <v>13115</v>
      </c>
      <c r="BB2063" t="s">
        <v>229</v>
      </c>
      <c r="BC2063" t="s">
        <v>13116</v>
      </c>
      <c r="BD2063" t="s">
        <v>13117</v>
      </c>
      <c r="BE2063" t="s">
        <v>13118</v>
      </c>
      <c r="BF2063" t="s">
        <v>13119</v>
      </c>
    </row>
    <row r="2064" spans="1:60" x14ac:dyDescent="0.3">
      <c r="A2064" t="s">
        <v>13120</v>
      </c>
      <c r="B2064" t="s">
        <v>13121</v>
      </c>
      <c r="C2064" t="s">
        <v>145</v>
      </c>
      <c r="D2064" t="s">
        <v>145</v>
      </c>
      <c r="E2064" t="s">
        <v>145</v>
      </c>
      <c r="F2064" t="s">
        <v>13121</v>
      </c>
      <c r="G2064">
        <v>2</v>
      </c>
      <c r="H2064">
        <v>5</v>
      </c>
      <c r="I2064">
        <v>5</v>
      </c>
      <c r="J2064">
        <v>5</v>
      </c>
      <c r="K2064">
        <v>5</v>
      </c>
      <c r="L2064">
        <v>5</v>
      </c>
      <c r="M2064">
        <v>3</v>
      </c>
      <c r="N2064">
        <v>4</v>
      </c>
      <c r="O2064">
        <v>5</v>
      </c>
      <c r="P2064">
        <v>5</v>
      </c>
      <c r="Q2064">
        <v>3</v>
      </c>
      <c r="R2064">
        <v>4</v>
      </c>
      <c r="S2064">
        <v>5</v>
      </c>
      <c r="T2064">
        <v>5</v>
      </c>
      <c r="U2064">
        <v>3</v>
      </c>
      <c r="V2064">
        <v>4</v>
      </c>
      <c r="W2064">
        <v>5.3</v>
      </c>
      <c r="X2064">
        <v>5.3</v>
      </c>
      <c r="Y2064">
        <v>5.3</v>
      </c>
      <c r="Z2064">
        <v>147.96</v>
      </c>
      <c r="AA2064">
        <v>1344</v>
      </c>
      <c r="AB2064" t="s">
        <v>13122</v>
      </c>
      <c r="AC2064">
        <v>5</v>
      </c>
      <c r="AD2064">
        <v>6</v>
      </c>
      <c r="AE2064">
        <v>3</v>
      </c>
      <c r="AF2064">
        <v>5</v>
      </c>
      <c r="AG2064" s="1">
        <v>1.3769E-25</v>
      </c>
      <c r="AH2064">
        <v>5.3</v>
      </c>
      <c r="AI2064">
        <v>5.3</v>
      </c>
      <c r="AJ2064">
        <v>3.3</v>
      </c>
      <c r="AK2064">
        <v>4.2</v>
      </c>
      <c r="AL2064">
        <v>521420000</v>
      </c>
      <c r="AM2064">
        <v>165290000</v>
      </c>
      <c r="AN2064">
        <v>223830000</v>
      </c>
      <c r="AO2064">
        <v>55218000</v>
      </c>
      <c r="AP2064">
        <v>77082000</v>
      </c>
      <c r="AQ2064">
        <v>163070000</v>
      </c>
      <c r="AR2064">
        <v>215160000</v>
      </c>
      <c r="AS2064">
        <v>66621000</v>
      </c>
      <c r="AT2064">
        <v>87726000</v>
      </c>
      <c r="AU2064">
        <v>4</v>
      </c>
      <c r="AV2064">
        <v>4</v>
      </c>
      <c r="AW2064">
        <v>0</v>
      </c>
      <c r="AX2064">
        <v>2</v>
      </c>
      <c r="AZ2064">
        <v>2062</v>
      </c>
      <c r="BA2064" t="s">
        <v>13123</v>
      </c>
      <c r="BB2064" t="s">
        <v>93</v>
      </c>
      <c r="BC2064" t="s">
        <v>13124</v>
      </c>
      <c r="BD2064" t="s">
        <v>13125</v>
      </c>
      <c r="BE2064" t="s">
        <v>13126</v>
      </c>
      <c r="BF2064" t="s">
        <v>13127</v>
      </c>
    </row>
    <row r="2065" spans="1:60" x14ac:dyDescent="0.3">
      <c r="A2065" t="s">
        <v>13128</v>
      </c>
      <c r="B2065" t="s">
        <v>13128</v>
      </c>
      <c r="C2065">
        <v>1</v>
      </c>
      <c r="D2065">
        <v>1</v>
      </c>
      <c r="E2065">
        <v>1</v>
      </c>
      <c r="F2065" t="s">
        <v>13128</v>
      </c>
      <c r="G2065">
        <v>1</v>
      </c>
      <c r="H2065">
        <v>1</v>
      </c>
      <c r="I2065">
        <v>1</v>
      </c>
      <c r="J2065">
        <v>1</v>
      </c>
      <c r="K2065">
        <v>0</v>
      </c>
      <c r="L2065">
        <v>0</v>
      </c>
      <c r="M2065">
        <v>1</v>
      </c>
      <c r="N2065">
        <v>1</v>
      </c>
      <c r="O2065">
        <v>0</v>
      </c>
      <c r="P2065">
        <v>0</v>
      </c>
      <c r="Q2065">
        <v>1</v>
      </c>
      <c r="R2065">
        <v>1</v>
      </c>
      <c r="S2065">
        <v>0</v>
      </c>
      <c r="T2065">
        <v>0</v>
      </c>
      <c r="U2065">
        <v>1</v>
      </c>
      <c r="V2065">
        <v>1</v>
      </c>
      <c r="W2065">
        <v>2.6</v>
      </c>
      <c r="X2065">
        <v>2.6</v>
      </c>
      <c r="Y2065">
        <v>2.6</v>
      </c>
      <c r="Z2065">
        <v>56.543999999999997</v>
      </c>
      <c r="AA2065">
        <v>509</v>
      </c>
      <c r="AB2065">
        <v>509</v>
      </c>
      <c r="AE2065">
        <v>1</v>
      </c>
      <c r="AF2065">
        <v>1</v>
      </c>
      <c r="AG2065" s="1">
        <v>6.6859999999999993E-5</v>
      </c>
      <c r="AH2065">
        <v>0</v>
      </c>
      <c r="AI2065">
        <v>0</v>
      </c>
      <c r="AJ2065">
        <v>2.6</v>
      </c>
      <c r="AK2065">
        <v>2.6</v>
      </c>
      <c r="AL2065">
        <v>64881000</v>
      </c>
      <c r="AM2065">
        <v>0</v>
      </c>
      <c r="AN2065">
        <v>0</v>
      </c>
      <c r="AO2065">
        <v>39149000</v>
      </c>
      <c r="AP2065">
        <v>25732000</v>
      </c>
      <c r="AQ2065">
        <v>0</v>
      </c>
      <c r="AR2065">
        <v>0</v>
      </c>
      <c r="AS2065">
        <v>0</v>
      </c>
      <c r="AT2065">
        <v>32325000</v>
      </c>
      <c r="AU2065">
        <v>0</v>
      </c>
      <c r="AV2065">
        <v>0</v>
      </c>
      <c r="AW2065">
        <v>1</v>
      </c>
      <c r="AX2065">
        <v>0</v>
      </c>
      <c r="AZ2065">
        <v>2063</v>
      </c>
      <c r="BA2065">
        <v>16792</v>
      </c>
      <c r="BB2065" t="b">
        <v>1</v>
      </c>
      <c r="BC2065">
        <v>17376</v>
      </c>
      <c r="BD2065" t="s">
        <v>13129</v>
      </c>
      <c r="BE2065">
        <v>59965</v>
      </c>
      <c r="BF2065">
        <v>59965</v>
      </c>
    </row>
    <row r="2066" spans="1:60" x14ac:dyDescent="0.3">
      <c r="A2066" t="s">
        <v>13130</v>
      </c>
      <c r="B2066" t="s">
        <v>13130</v>
      </c>
      <c r="C2066" t="s">
        <v>3216</v>
      </c>
      <c r="D2066" t="s">
        <v>3216</v>
      </c>
      <c r="E2066" t="s">
        <v>265</v>
      </c>
      <c r="F2066" t="s">
        <v>13130</v>
      </c>
      <c r="G2066">
        <v>2</v>
      </c>
      <c r="H2066">
        <v>7</v>
      </c>
      <c r="I2066">
        <v>7</v>
      </c>
      <c r="J2066">
        <v>5</v>
      </c>
      <c r="K2066">
        <v>5</v>
      </c>
      <c r="L2066">
        <v>6</v>
      </c>
      <c r="M2066">
        <v>6</v>
      </c>
      <c r="N2066">
        <v>6</v>
      </c>
      <c r="O2066">
        <v>5</v>
      </c>
      <c r="P2066">
        <v>6</v>
      </c>
      <c r="Q2066">
        <v>6</v>
      </c>
      <c r="R2066">
        <v>6</v>
      </c>
      <c r="S2066">
        <v>5</v>
      </c>
      <c r="T2066">
        <v>5</v>
      </c>
      <c r="U2066">
        <v>4</v>
      </c>
      <c r="V2066">
        <v>4</v>
      </c>
      <c r="W2066">
        <v>36.200000000000003</v>
      </c>
      <c r="X2066">
        <v>36.200000000000003</v>
      </c>
      <c r="Y2066">
        <v>24</v>
      </c>
      <c r="Z2066">
        <v>31.193000000000001</v>
      </c>
      <c r="AA2066">
        <v>287</v>
      </c>
      <c r="AB2066" t="s">
        <v>13131</v>
      </c>
      <c r="AC2066">
        <v>6</v>
      </c>
      <c r="AD2066">
        <v>7</v>
      </c>
      <c r="AE2066">
        <v>9</v>
      </c>
      <c r="AF2066">
        <v>7</v>
      </c>
      <c r="AG2066" s="1">
        <v>5.7133999999999997E-39</v>
      </c>
      <c r="AH2066">
        <v>24</v>
      </c>
      <c r="AI2066">
        <v>32.799999999999997</v>
      </c>
      <c r="AJ2066">
        <v>35.9</v>
      </c>
      <c r="AK2066">
        <v>35.9</v>
      </c>
      <c r="AL2066">
        <v>2742000000</v>
      </c>
      <c r="AM2066">
        <v>856310000</v>
      </c>
      <c r="AN2066">
        <v>724270000</v>
      </c>
      <c r="AO2066">
        <v>591200000</v>
      </c>
      <c r="AP2066">
        <v>570220000</v>
      </c>
      <c r="AQ2066">
        <v>780100000</v>
      </c>
      <c r="AR2066">
        <v>647970000</v>
      </c>
      <c r="AS2066">
        <v>587280000</v>
      </c>
      <c r="AT2066">
        <v>526510000</v>
      </c>
      <c r="AU2066">
        <v>9</v>
      </c>
      <c r="AV2066">
        <v>5</v>
      </c>
      <c r="AW2066">
        <v>10</v>
      </c>
      <c r="AX2066">
        <v>6</v>
      </c>
      <c r="AZ2066">
        <v>2064</v>
      </c>
      <c r="BA2066" t="s">
        <v>13132</v>
      </c>
      <c r="BB2066" t="s">
        <v>100</v>
      </c>
      <c r="BC2066" t="s">
        <v>13133</v>
      </c>
      <c r="BD2066" t="s">
        <v>13134</v>
      </c>
      <c r="BE2066" t="s">
        <v>13135</v>
      </c>
      <c r="BF2066" t="s">
        <v>13136</v>
      </c>
    </row>
    <row r="2067" spans="1:60" x14ac:dyDescent="0.3">
      <c r="A2067" t="s">
        <v>13137</v>
      </c>
      <c r="B2067" t="s">
        <v>13137</v>
      </c>
      <c r="C2067">
        <v>18</v>
      </c>
      <c r="D2067">
        <v>18</v>
      </c>
      <c r="E2067">
        <v>3</v>
      </c>
      <c r="F2067" t="s">
        <v>13137</v>
      </c>
      <c r="G2067">
        <v>1</v>
      </c>
      <c r="H2067">
        <v>18</v>
      </c>
      <c r="I2067">
        <v>18</v>
      </c>
      <c r="J2067">
        <v>3</v>
      </c>
      <c r="K2067">
        <v>12</v>
      </c>
      <c r="L2067">
        <v>15</v>
      </c>
      <c r="M2067">
        <v>16</v>
      </c>
      <c r="N2067">
        <v>15</v>
      </c>
      <c r="O2067">
        <v>12</v>
      </c>
      <c r="P2067">
        <v>15</v>
      </c>
      <c r="Q2067">
        <v>16</v>
      </c>
      <c r="R2067">
        <v>15</v>
      </c>
      <c r="S2067">
        <v>2</v>
      </c>
      <c r="T2067">
        <v>3</v>
      </c>
      <c r="U2067">
        <v>3</v>
      </c>
      <c r="V2067">
        <v>3</v>
      </c>
      <c r="W2067">
        <v>26.4</v>
      </c>
      <c r="X2067">
        <v>26.4</v>
      </c>
      <c r="Y2067">
        <v>5.2</v>
      </c>
      <c r="Z2067">
        <v>96.4</v>
      </c>
      <c r="AA2067">
        <v>871</v>
      </c>
      <c r="AB2067">
        <v>871</v>
      </c>
      <c r="AC2067">
        <v>19</v>
      </c>
      <c r="AD2067">
        <v>21</v>
      </c>
      <c r="AE2067">
        <v>23</v>
      </c>
      <c r="AF2067">
        <v>23</v>
      </c>
      <c r="AG2067" s="1">
        <v>5.3307999999999998E-187</v>
      </c>
      <c r="AH2067">
        <v>19.399999999999999</v>
      </c>
      <c r="AI2067">
        <v>20.3</v>
      </c>
      <c r="AJ2067">
        <v>25.4</v>
      </c>
      <c r="AK2067">
        <v>25.4</v>
      </c>
      <c r="AL2067">
        <v>10916000000</v>
      </c>
      <c r="AM2067">
        <v>3186500000</v>
      </c>
      <c r="AN2067">
        <v>3252200000</v>
      </c>
      <c r="AO2067">
        <v>2522600000</v>
      </c>
      <c r="AP2067">
        <v>1954300000</v>
      </c>
      <c r="AQ2067">
        <v>3099600000</v>
      </c>
      <c r="AR2067">
        <v>3177900000</v>
      </c>
      <c r="AS2067">
        <v>2780200000</v>
      </c>
      <c r="AT2067">
        <v>2428500000</v>
      </c>
      <c r="AU2067">
        <v>19</v>
      </c>
      <c r="AV2067">
        <v>22</v>
      </c>
      <c r="AW2067">
        <v>17</v>
      </c>
      <c r="AX2067">
        <v>16</v>
      </c>
      <c r="AZ2067">
        <v>2065</v>
      </c>
      <c r="BA2067" t="s">
        <v>13138</v>
      </c>
      <c r="BB2067" t="s">
        <v>1683</v>
      </c>
      <c r="BC2067" t="s">
        <v>13139</v>
      </c>
      <c r="BD2067" t="s">
        <v>13140</v>
      </c>
      <c r="BE2067" t="s">
        <v>13141</v>
      </c>
      <c r="BF2067" t="s">
        <v>13142</v>
      </c>
      <c r="BG2067" t="s">
        <v>13143</v>
      </c>
      <c r="BH2067" t="s">
        <v>13144</v>
      </c>
    </row>
    <row r="2068" spans="1:60" x14ac:dyDescent="0.3">
      <c r="A2068" t="s">
        <v>13145</v>
      </c>
      <c r="B2068" t="s">
        <v>13145</v>
      </c>
      <c r="C2068">
        <v>16</v>
      </c>
      <c r="D2068">
        <v>1</v>
      </c>
      <c r="E2068">
        <v>1</v>
      </c>
      <c r="F2068" t="s">
        <v>13145</v>
      </c>
      <c r="G2068">
        <v>1</v>
      </c>
      <c r="H2068">
        <v>16</v>
      </c>
      <c r="I2068">
        <v>1</v>
      </c>
      <c r="J2068">
        <v>1</v>
      </c>
      <c r="K2068">
        <v>10</v>
      </c>
      <c r="L2068">
        <v>12</v>
      </c>
      <c r="M2068">
        <v>14</v>
      </c>
      <c r="N2068">
        <v>13</v>
      </c>
      <c r="O2068">
        <v>0</v>
      </c>
      <c r="P2068">
        <v>0</v>
      </c>
      <c r="Q2068">
        <v>1</v>
      </c>
      <c r="R2068">
        <v>1</v>
      </c>
      <c r="S2068">
        <v>0</v>
      </c>
      <c r="T2068">
        <v>0</v>
      </c>
      <c r="U2068">
        <v>1</v>
      </c>
      <c r="V2068">
        <v>1</v>
      </c>
      <c r="W2068">
        <v>23.7</v>
      </c>
      <c r="X2068">
        <v>2.5</v>
      </c>
      <c r="Y2068">
        <v>2.5</v>
      </c>
      <c r="Z2068">
        <v>96.603999999999999</v>
      </c>
      <c r="AA2068">
        <v>873</v>
      </c>
      <c r="AB2068">
        <v>873</v>
      </c>
      <c r="AE2068">
        <v>1</v>
      </c>
      <c r="AF2068">
        <v>2</v>
      </c>
      <c r="AG2068" s="1">
        <v>2.0618000000000001E-173</v>
      </c>
      <c r="AH2068">
        <v>15.3</v>
      </c>
      <c r="AI2068">
        <v>15.1</v>
      </c>
      <c r="AJ2068">
        <v>22.7</v>
      </c>
      <c r="AK2068">
        <v>22.7</v>
      </c>
      <c r="AL2068">
        <v>225270000</v>
      </c>
      <c r="AM2068">
        <v>0</v>
      </c>
      <c r="AN2068">
        <v>0</v>
      </c>
      <c r="AO2068">
        <v>89053000</v>
      </c>
      <c r="AP2068">
        <v>136220000</v>
      </c>
      <c r="AQ2068">
        <v>0</v>
      </c>
      <c r="AR2068">
        <v>0</v>
      </c>
      <c r="AS2068">
        <v>0</v>
      </c>
      <c r="AT2068">
        <v>171120000</v>
      </c>
      <c r="AU2068">
        <v>0</v>
      </c>
      <c r="AV2068">
        <v>0</v>
      </c>
      <c r="AW2068">
        <v>1</v>
      </c>
      <c r="AX2068">
        <v>2</v>
      </c>
      <c r="AZ2068">
        <v>2066</v>
      </c>
      <c r="BA2068" t="s">
        <v>13146</v>
      </c>
      <c r="BB2068" t="s">
        <v>13147</v>
      </c>
      <c r="BC2068" t="s">
        <v>13148</v>
      </c>
      <c r="BD2068" t="s">
        <v>13149</v>
      </c>
      <c r="BE2068" t="s">
        <v>13150</v>
      </c>
      <c r="BF2068" t="s">
        <v>13151</v>
      </c>
      <c r="BG2068">
        <v>485</v>
      </c>
      <c r="BH2068">
        <v>3</v>
      </c>
    </row>
    <row r="2069" spans="1:60" x14ac:dyDescent="0.3">
      <c r="A2069" t="s">
        <v>13152</v>
      </c>
      <c r="B2069" t="s">
        <v>13152</v>
      </c>
      <c r="C2069">
        <v>6</v>
      </c>
      <c r="D2069">
        <v>6</v>
      </c>
      <c r="E2069">
        <v>6</v>
      </c>
      <c r="F2069" t="s">
        <v>13152</v>
      </c>
      <c r="G2069">
        <v>1</v>
      </c>
      <c r="H2069">
        <v>6</v>
      </c>
      <c r="I2069">
        <v>6</v>
      </c>
      <c r="J2069">
        <v>6</v>
      </c>
      <c r="K2069">
        <v>4</v>
      </c>
      <c r="L2069">
        <v>2</v>
      </c>
      <c r="M2069">
        <v>4</v>
      </c>
      <c r="N2069">
        <v>3</v>
      </c>
      <c r="O2069">
        <v>4</v>
      </c>
      <c r="P2069">
        <v>2</v>
      </c>
      <c r="Q2069">
        <v>4</v>
      </c>
      <c r="R2069">
        <v>3</v>
      </c>
      <c r="S2069">
        <v>4</v>
      </c>
      <c r="T2069">
        <v>2</v>
      </c>
      <c r="U2069">
        <v>4</v>
      </c>
      <c r="V2069">
        <v>3</v>
      </c>
      <c r="W2069">
        <v>20.100000000000001</v>
      </c>
      <c r="X2069">
        <v>20.100000000000001</v>
      </c>
      <c r="Y2069">
        <v>20.100000000000001</v>
      </c>
      <c r="Z2069">
        <v>37.195</v>
      </c>
      <c r="AA2069">
        <v>334</v>
      </c>
      <c r="AB2069">
        <v>334</v>
      </c>
      <c r="AC2069">
        <v>4</v>
      </c>
      <c r="AD2069">
        <v>2</v>
      </c>
      <c r="AE2069">
        <v>4</v>
      </c>
      <c r="AF2069">
        <v>3</v>
      </c>
      <c r="AG2069" s="1">
        <v>2.885E-49</v>
      </c>
      <c r="AH2069">
        <v>14.1</v>
      </c>
      <c r="AI2069">
        <v>7.2</v>
      </c>
      <c r="AJ2069">
        <v>13.5</v>
      </c>
      <c r="AK2069">
        <v>12.3</v>
      </c>
      <c r="AL2069">
        <v>410850000</v>
      </c>
      <c r="AM2069">
        <v>108440000</v>
      </c>
      <c r="AN2069">
        <v>49908000</v>
      </c>
      <c r="AO2069">
        <v>111670000</v>
      </c>
      <c r="AP2069">
        <v>140840000</v>
      </c>
      <c r="AQ2069">
        <v>74242000</v>
      </c>
      <c r="AR2069">
        <v>117700000</v>
      </c>
      <c r="AS2069">
        <v>108860000</v>
      </c>
      <c r="AT2069">
        <v>163640000</v>
      </c>
      <c r="AU2069">
        <v>3</v>
      </c>
      <c r="AV2069">
        <v>0</v>
      </c>
      <c r="AW2069">
        <v>2</v>
      </c>
      <c r="AX2069">
        <v>2</v>
      </c>
      <c r="AZ2069">
        <v>2067</v>
      </c>
      <c r="BA2069" t="s">
        <v>13153</v>
      </c>
      <c r="BB2069" t="s">
        <v>591</v>
      </c>
      <c r="BC2069" t="s">
        <v>13154</v>
      </c>
      <c r="BD2069" t="s">
        <v>13155</v>
      </c>
      <c r="BE2069" t="s">
        <v>13156</v>
      </c>
      <c r="BF2069" t="s">
        <v>13157</v>
      </c>
    </row>
    <row r="2070" spans="1:60" x14ac:dyDescent="0.3">
      <c r="A2070" t="s">
        <v>13158</v>
      </c>
      <c r="B2070" t="s">
        <v>13158</v>
      </c>
      <c r="C2070">
        <v>4</v>
      </c>
      <c r="D2070">
        <v>4</v>
      </c>
      <c r="E2070">
        <v>4</v>
      </c>
      <c r="F2070" t="s">
        <v>13158</v>
      </c>
      <c r="G2070">
        <v>1</v>
      </c>
      <c r="H2070">
        <v>4</v>
      </c>
      <c r="I2070">
        <v>4</v>
      </c>
      <c r="J2070">
        <v>4</v>
      </c>
      <c r="K2070">
        <v>1</v>
      </c>
      <c r="L2070">
        <v>3</v>
      </c>
      <c r="M2070">
        <v>4</v>
      </c>
      <c r="N2070">
        <v>1</v>
      </c>
      <c r="O2070">
        <v>1</v>
      </c>
      <c r="P2070">
        <v>3</v>
      </c>
      <c r="Q2070">
        <v>4</v>
      </c>
      <c r="R2070">
        <v>1</v>
      </c>
      <c r="S2070">
        <v>1</v>
      </c>
      <c r="T2070">
        <v>3</v>
      </c>
      <c r="U2070">
        <v>4</v>
      </c>
      <c r="V2070">
        <v>1</v>
      </c>
      <c r="W2070">
        <v>6.1</v>
      </c>
      <c r="X2070">
        <v>6.1</v>
      </c>
      <c r="Y2070">
        <v>6.1</v>
      </c>
      <c r="Z2070">
        <v>113.97</v>
      </c>
      <c r="AA2070">
        <v>1010</v>
      </c>
      <c r="AB2070">
        <v>1010</v>
      </c>
      <c r="AC2070">
        <v>2</v>
      </c>
      <c r="AD2070">
        <v>4</v>
      </c>
      <c r="AE2070">
        <v>4</v>
      </c>
      <c r="AF2070">
        <v>1</v>
      </c>
      <c r="AG2070" s="1">
        <v>3.2092000000000001E-12</v>
      </c>
      <c r="AH2070">
        <v>2.5</v>
      </c>
      <c r="AI2070">
        <v>5.0999999999999996</v>
      </c>
      <c r="AJ2070">
        <v>6.1</v>
      </c>
      <c r="AK2070">
        <v>0.9</v>
      </c>
      <c r="AL2070">
        <v>283650000</v>
      </c>
      <c r="AM2070">
        <v>53525000</v>
      </c>
      <c r="AN2070">
        <v>127180000</v>
      </c>
      <c r="AO2070">
        <v>82012000</v>
      </c>
      <c r="AP2070">
        <v>20931000</v>
      </c>
      <c r="AQ2070">
        <v>107150000</v>
      </c>
      <c r="AR2070">
        <v>118810000</v>
      </c>
      <c r="AS2070">
        <v>61589000</v>
      </c>
      <c r="AT2070">
        <v>0</v>
      </c>
      <c r="AU2070">
        <v>0</v>
      </c>
      <c r="AV2070">
        <v>4</v>
      </c>
      <c r="AW2070">
        <v>1</v>
      </c>
      <c r="AX2070">
        <v>0</v>
      </c>
      <c r="AZ2070">
        <v>2068</v>
      </c>
      <c r="BA2070" t="s">
        <v>13159</v>
      </c>
      <c r="BB2070" t="s">
        <v>229</v>
      </c>
      <c r="BC2070" t="s">
        <v>13160</v>
      </c>
      <c r="BD2070" t="s">
        <v>13161</v>
      </c>
      <c r="BE2070" t="s">
        <v>13162</v>
      </c>
      <c r="BF2070" t="s">
        <v>13163</v>
      </c>
    </row>
    <row r="2071" spans="1:60" x14ac:dyDescent="0.3">
      <c r="A2071" t="s">
        <v>13164</v>
      </c>
      <c r="B2071" t="s">
        <v>13164</v>
      </c>
      <c r="C2071">
        <v>1</v>
      </c>
      <c r="D2071">
        <v>1</v>
      </c>
      <c r="E2071">
        <v>1</v>
      </c>
      <c r="F2071" t="s">
        <v>13164</v>
      </c>
      <c r="G2071">
        <v>1</v>
      </c>
      <c r="H2071">
        <v>1</v>
      </c>
      <c r="I2071">
        <v>1</v>
      </c>
      <c r="J2071">
        <v>1</v>
      </c>
      <c r="K2071">
        <v>1</v>
      </c>
      <c r="L2071">
        <v>0</v>
      </c>
      <c r="M2071">
        <v>0</v>
      </c>
      <c r="N2071">
        <v>1</v>
      </c>
      <c r="O2071">
        <v>1</v>
      </c>
      <c r="P2071">
        <v>0</v>
      </c>
      <c r="Q2071">
        <v>0</v>
      </c>
      <c r="R2071">
        <v>1</v>
      </c>
      <c r="S2071">
        <v>1</v>
      </c>
      <c r="T2071">
        <v>0</v>
      </c>
      <c r="U2071">
        <v>0</v>
      </c>
      <c r="V2071">
        <v>1</v>
      </c>
      <c r="W2071">
        <v>7.8</v>
      </c>
      <c r="X2071">
        <v>7.8</v>
      </c>
      <c r="Y2071">
        <v>7.8</v>
      </c>
      <c r="Z2071">
        <v>17.326000000000001</v>
      </c>
      <c r="AA2071">
        <v>154</v>
      </c>
      <c r="AB2071">
        <v>154</v>
      </c>
      <c r="AC2071">
        <v>1</v>
      </c>
      <c r="AF2071">
        <v>1</v>
      </c>
      <c r="AG2071">
        <v>2.7420999999999999E-4</v>
      </c>
      <c r="AH2071">
        <v>7.8</v>
      </c>
      <c r="AI2071">
        <v>0</v>
      </c>
      <c r="AJ2071">
        <v>0</v>
      </c>
      <c r="AK2071">
        <v>7.8</v>
      </c>
      <c r="AL2071">
        <v>18081000</v>
      </c>
      <c r="AM2071">
        <v>11861000</v>
      </c>
      <c r="AN2071">
        <v>0</v>
      </c>
      <c r="AO2071">
        <v>0</v>
      </c>
      <c r="AP2071">
        <v>6220800</v>
      </c>
      <c r="AQ2071">
        <v>0</v>
      </c>
      <c r="AR2071">
        <v>0</v>
      </c>
      <c r="AS2071">
        <v>0</v>
      </c>
      <c r="AT2071">
        <v>7814800</v>
      </c>
      <c r="AU2071">
        <v>1</v>
      </c>
      <c r="AV2071">
        <v>0</v>
      </c>
      <c r="AW2071">
        <v>0</v>
      </c>
      <c r="AX2071">
        <v>0</v>
      </c>
      <c r="AZ2071">
        <v>2069</v>
      </c>
      <c r="BA2071">
        <v>7208</v>
      </c>
      <c r="BB2071" t="b">
        <v>1</v>
      </c>
      <c r="BC2071">
        <v>7445</v>
      </c>
      <c r="BD2071" t="s">
        <v>13165</v>
      </c>
      <c r="BE2071">
        <v>26521</v>
      </c>
      <c r="BF2071">
        <v>26521</v>
      </c>
    </row>
    <row r="2072" spans="1:60" x14ac:dyDescent="0.3">
      <c r="A2072" t="s">
        <v>13166</v>
      </c>
      <c r="B2072" t="s">
        <v>13166</v>
      </c>
      <c r="C2072" t="s">
        <v>2074</v>
      </c>
      <c r="D2072" t="s">
        <v>2074</v>
      </c>
      <c r="E2072" t="s">
        <v>2074</v>
      </c>
      <c r="F2072" t="s">
        <v>13167</v>
      </c>
      <c r="G2072">
        <v>3</v>
      </c>
      <c r="H2072">
        <v>2</v>
      </c>
      <c r="I2072">
        <v>2</v>
      </c>
      <c r="J2072">
        <v>2</v>
      </c>
      <c r="K2072">
        <v>2</v>
      </c>
      <c r="L2072">
        <v>2</v>
      </c>
      <c r="M2072">
        <v>2</v>
      </c>
      <c r="N2072">
        <v>2</v>
      </c>
      <c r="O2072">
        <v>2</v>
      </c>
      <c r="P2072">
        <v>2</v>
      </c>
      <c r="Q2072">
        <v>2</v>
      </c>
      <c r="R2072">
        <v>2</v>
      </c>
      <c r="S2072">
        <v>2</v>
      </c>
      <c r="T2072">
        <v>2</v>
      </c>
      <c r="U2072">
        <v>2</v>
      </c>
      <c r="V2072">
        <v>2</v>
      </c>
      <c r="W2072">
        <v>2.7</v>
      </c>
      <c r="X2072">
        <v>2.7</v>
      </c>
      <c r="Y2072">
        <v>2.7</v>
      </c>
      <c r="Z2072">
        <v>99.072999999999993</v>
      </c>
      <c r="AA2072">
        <v>891</v>
      </c>
      <c r="AB2072" t="s">
        <v>13168</v>
      </c>
      <c r="AC2072">
        <v>3</v>
      </c>
      <c r="AD2072">
        <v>2</v>
      </c>
      <c r="AE2072">
        <v>2</v>
      </c>
      <c r="AF2072">
        <v>2</v>
      </c>
      <c r="AG2072" s="1">
        <v>2.3008000000000001E-12</v>
      </c>
      <c r="AH2072">
        <v>2.7</v>
      </c>
      <c r="AI2072">
        <v>2.7</v>
      </c>
      <c r="AJ2072">
        <v>2.7</v>
      </c>
      <c r="AK2072">
        <v>2.7</v>
      </c>
      <c r="AL2072">
        <v>621820000</v>
      </c>
      <c r="AM2072">
        <v>342850000</v>
      </c>
      <c r="AN2072">
        <v>122480000</v>
      </c>
      <c r="AO2072">
        <v>87098000</v>
      </c>
      <c r="AP2072">
        <v>69388000</v>
      </c>
      <c r="AQ2072">
        <v>271320000</v>
      </c>
      <c r="AR2072">
        <v>210220000</v>
      </c>
      <c r="AS2072">
        <v>0</v>
      </c>
      <c r="AT2072">
        <v>0</v>
      </c>
      <c r="AU2072">
        <v>2</v>
      </c>
      <c r="AV2072">
        <v>1</v>
      </c>
      <c r="AW2072">
        <v>0</v>
      </c>
      <c r="AX2072">
        <v>0</v>
      </c>
      <c r="AZ2072">
        <v>2070</v>
      </c>
      <c r="BA2072" t="s">
        <v>13169</v>
      </c>
      <c r="BB2072" t="s">
        <v>79</v>
      </c>
      <c r="BC2072" t="s">
        <v>13170</v>
      </c>
      <c r="BD2072" t="s">
        <v>13171</v>
      </c>
      <c r="BE2072" t="s">
        <v>13172</v>
      </c>
      <c r="BF2072" t="s">
        <v>13173</v>
      </c>
    </row>
    <row r="2073" spans="1:60" x14ac:dyDescent="0.3">
      <c r="A2073" t="s">
        <v>13174</v>
      </c>
      <c r="B2073" t="s">
        <v>13174</v>
      </c>
      <c r="C2073" t="s">
        <v>13175</v>
      </c>
      <c r="D2073" t="s">
        <v>13175</v>
      </c>
      <c r="E2073" t="s">
        <v>13175</v>
      </c>
      <c r="F2073" t="s">
        <v>13176</v>
      </c>
      <c r="G2073">
        <v>4</v>
      </c>
      <c r="H2073">
        <v>7</v>
      </c>
      <c r="I2073">
        <v>7</v>
      </c>
      <c r="J2073">
        <v>7</v>
      </c>
      <c r="K2073">
        <v>7</v>
      </c>
      <c r="L2073">
        <v>6</v>
      </c>
      <c r="M2073">
        <v>7</v>
      </c>
      <c r="N2073">
        <v>6</v>
      </c>
      <c r="O2073">
        <v>7</v>
      </c>
      <c r="P2073">
        <v>6</v>
      </c>
      <c r="Q2073">
        <v>7</v>
      </c>
      <c r="R2073">
        <v>6</v>
      </c>
      <c r="S2073">
        <v>7</v>
      </c>
      <c r="T2073">
        <v>6</v>
      </c>
      <c r="U2073">
        <v>7</v>
      </c>
      <c r="V2073">
        <v>6</v>
      </c>
      <c r="W2073">
        <v>39.1</v>
      </c>
      <c r="X2073">
        <v>39.1</v>
      </c>
      <c r="Y2073">
        <v>39.1</v>
      </c>
      <c r="Z2073">
        <v>34.133000000000003</v>
      </c>
      <c r="AA2073">
        <v>320</v>
      </c>
      <c r="AB2073" t="s">
        <v>13177</v>
      </c>
      <c r="AC2073">
        <v>10</v>
      </c>
      <c r="AD2073">
        <v>9</v>
      </c>
      <c r="AE2073">
        <v>11</v>
      </c>
      <c r="AF2073">
        <v>9</v>
      </c>
      <c r="AG2073" s="1">
        <v>1.0014999999999999E-98</v>
      </c>
      <c r="AH2073">
        <v>39.1</v>
      </c>
      <c r="AI2073">
        <v>33.4</v>
      </c>
      <c r="AJ2073">
        <v>39.1</v>
      </c>
      <c r="AK2073">
        <v>33.4</v>
      </c>
      <c r="AL2073">
        <v>29052000000</v>
      </c>
      <c r="AM2073">
        <v>3815700000</v>
      </c>
      <c r="AN2073">
        <v>11371000000</v>
      </c>
      <c r="AO2073">
        <v>6767700000</v>
      </c>
      <c r="AP2073">
        <v>7097100000</v>
      </c>
      <c r="AQ2073">
        <v>7334300000</v>
      </c>
      <c r="AR2073">
        <v>9268800000</v>
      </c>
      <c r="AS2073">
        <v>7633700000</v>
      </c>
      <c r="AT2073">
        <v>8762800000</v>
      </c>
      <c r="AU2073">
        <v>8</v>
      </c>
      <c r="AV2073">
        <v>11</v>
      </c>
      <c r="AW2073">
        <v>10</v>
      </c>
      <c r="AX2073">
        <v>8</v>
      </c>
      <c r="AZ2073">
        <v>2071</v>
      </c>
      <c r="BA2073" t="s">
        <v>13178</v>
      </c>
      <c r="BB2073" t="s">
        <v>100</v>
      </c>
      <c r="BC2073" t="s">
        <v>13179</v>
      </c>
      <c r="BD2073" t="s">
        <v>13180</v>
      </c>
      <c r="BE2073" t="s">
        <v>13181</v>
      </c>
      <c r="BF2073" t="s">
        <v>13182</v>
      </c>
    </row>
    <row r="2074" spans="1:60" x14ac:dyDescent="0.3">
      <c r="A2074" t="s">
        <v>13183</v>
      </c>
      <c r="B2074" t="s">
        <v>13183</v>
      </c>
      <c r="C2074">
        <v>6</v>
      </c>
      <c r="D2074">
        <v>6</v>
      </c>
      <c r="E2074">
        <v>6</v>
      </c>
      <c r="F2074" t="s">
        <v>13183</v>
      </c>
      <c r="G2074">
        <v>1</v>
      </c>
      <c r="H2074">
        <v>6</v>
      </c>
      <c r="I2074">
        <v>6</v>
      </c>
      <c r="J2074">
        <v>6</v>
      </c>
      <c r="K2074">
        <v>3</v>
      </c>
      <c r="L2074">
        <v>3</v>
      </c>
      <c r="M2074">
        <v>5</v>
      </c>
      <c r="N2074">
        <v>6</v>
      </c>
      <c r="O2074">
        <v>3</v>
      </c>
      <c r="P2074">
        <v>3</v>
      </c>
      <c r="Q2074">
        <v>5</v>
      </c>
      <c r="R2074">
        <v>6</v>
      </c>
      <c r="S2074">
        <v>3</v>
      </c>
      <c r="T2074">
        <v>3</v>
      </c>
      <c r="U2074">
        <v>5</v>
      </c>
      <c r="V2074">
        <v>6</v>
      </c>
      <c r="W2074">
        <v>14.1</v>
      </c>
      <c r="X2074">
        <v>14.1</v>
      </c>
      <c r="Y2074">
        <v>14.1</v>
      </c>
      <c r="Z2074">
        <v>62.402000000000001</v>
      </c>
      <c r="AA2074">
        <v>567</v>
      </c>
      <c r="AB2074">
        <v>567</v>
      </c>
      <c r="AC2074">
        <v>3</v>
      </c>
      <c r="AD2074">
        <v>3</v>
      </c>
      <c r="AE2074">
        <v>6</v>
      </c>
      <c r="AF2074">
        <v>6</v>
      </c>
      <c r="AG2074" s="1">
        <v>2.5290999999999999E-32</v>
      </c>
      <c r="AH2074">
        <v>7.2</v>
      </c>
      <c r="AI2074">
        <v>7.2</v>
      </c>
      <c r="AJ2074">
        <v>12.5</v>
      </c>
      <c r="AK2074">
        <v>14.1</v>
      </c>
      <c r="AL2074">
        <v>2744200000</v>
      </c>
      <c r="AM2074">
        <v>773580000</v>
      </c>
      <c r="AN2074">
        <v>688030000</v>
      </c>
      <c r="AO2074">
        <v>651530000</v>
      </c>
      <c r="AP2074">
        <v>631110000</v>
      </c>
      <c r="AQ2074">
        <v>877740000</v>
      </c>
      <c r="AR2074">
        <v>765610000</v>
      </c>
      <c r="AS2074">
        <v>670360000</v>
      </c>
      <c r="AT2074">
        <v>690200000</v>
      </c>
      <c r="AU2074">
        <v>4</v>
      </c>
      <c r="AV2074">
        <v>4</v>
      </c>
      <c r="AW2074">
        <v>7</v>
      </c>
      <c r="AX2074">
        <v>5</v>
      </c>
      <c r="AZ2074">
        <v>2072</v>
      </c>
      <c r="BA2074" t="s">
        <v>13184</v>
      </c>
      <c r="BB2074" t="s">
        <v>591</v>
      </c>
      <c r="BC2074" t="s">
        <v>13185</v>
      </c>
      <c r="BD2074" t="s">
        <v>13186</v>
      </c>
      <c r="BE2074" t="s">
        <v>13187</v>
      </c>
      <c r="BF2074" t="s">
        <v>13188</v>
      </c>
    </row>
    <row r="2075" spans="1:60" x14ac:dyDescent="0.3">
      <c r="A2075" t="s">
        <v>13189</v>
      </c>
      <c r="B2075" t="s">
        <v>13189</v>
      </c>
      <c r="C2075">
        <v>37</v>
      </c>
      <c r="D2075">
        <v>37</v>
      </c>
      <c r="E2075">
        <v>31</v>
      </c>
      <c r="F2075" t="s">
        <v>13189</v>
      </c>
      <c r="G2075">
        <v>1</v>
      </c>
      <c r="H2075">
        <v>37</v>
      </c>
      <c r="I2075">
        <v>37</v>
      </c>
      <c r="J2075">
        <v>31</v>
      </c>
      <c r="K2075">
        <v>29</v>
      </c>
      <c r="L2075">
        <v>29</v>
      </c>
      <c r="M2075">
        <v>35</v>
      </c>
      <c r="N2075">
        <v>37</v>
      </c>
      <c r="O2075">
        <v>29</v>
      </c>
      <c r="P2075">
        <v>29</v>
      </c>
      <c r="Q2075">
        <v>35</v>
      </c>
      <c r="R2075">
        <v>37</v>
      </c>
      <c r="S2075">
        <v>24</v>
      </c>
      <c r="T2075">
        <v>24</v>
      </c>
      <c r="U2075">
        <v>29</v>
      </c>
      <c r="V2075">
        <v>31</v>
      </c>
      <c r="W2075">
        <v>65.599999999999994</v>
      </c>
      <c r="X2075">
        <v>65.599999999999994</v>
      </c>
      <c r="Y2075">
        <v>58.8</v>
      </c>
      <c r="Z2075">
        <v>59.72</v>
      </c>
      <c r="AA2075">
        <v>524</v>
      </c>
      <c r="AB2075">
        <v>524</v>
      </c>
      <c r="AC2075">
        <v>285</v>
      </c>
      <c r="AD2075">
        <v>173</v>
      </c>
      <c r="AE2075">
        <v>367</v>
      </c>
      <c r="AF2075">
        <v>402</v>
      </c>
      <c r="AG2075">
        <v>0</v>
      </c>
      <c r="AH2075">
        <v>53.4</v>
      </c>
      <c r="AI2075">
        <v>52.9</v>
      </c>
      <c r="AJ2075">
        <v>65.099999999999994</v>
      </c>
      <c r="AK2075">
        <v>65.599999999999994</v>
      </c>
      <c r="AL2075">
        <v>768270000000</v>
      </c>
      <c r="AM2075">
        <v>141980000000</v>
      </c>
      <c r="AN2075">
        <v>120460000000</v>
      </c>
      <c r="AO2075">
        <v>271900000000</v>
      </c>
      <c r="AP2075">
        <v>233930000000</v>
      </c>
      <c r="AQ2075">
        <v>88634000000</v>
      </c>
      <c r="AR2075">
        <v>83893000000</v>
      </c>
      <c r="AS2075">
        <v>259530000000</v>
      </c>
      <c r="AT2075">
        <v>231710000000</v>
      </c>
      <c r="AU2075">
        <v>298</v>
      </c>
      <c r="AV2075">
        <v>176</v>
      </c>
      <c r="AW2075">
        <v>613</v>
      </c>
      <c r="AX2075">
        <v>580</v>
      </c>
      <c r="AZ2075">
        <v>2073</v>
      </c>
      <c r="BA2075" t="s">
        <v>13190</v>
      </c>
      <c r="BB2075" t="s">
        <v>13191</v>
      </c>
      <c r="BC2075" t="s">
        <v>13192</v>
      </c>
      <c r="BD2075" t="s">
        <v>13193</v>
      </c>
      <c r="BE2075" t="s">
        <v>13194</v>
      </c>
      <c r="BF2075" t="s">
        <v>13195</v>
      </c>
      <c r="BG2075" t="s">
        <v>13196</v>
      </c>
      <c r="BH2075" t="s">
        <v>13197</v>
      </c>
    </row>
    <row r="2076" spans="1:60" x14ac:dyDescent="0.3">
      <c r="A2076" t="s">
        <v>13198</v>
      </c>
      <c r="B2076" t="s">
        <v>13198</v>
      </c>
      <c r="C2076">
        <v>8</v>
      </c>
      <c r="D2076">
        <v>8</v>
      </c>
      <c r="E2076">
        <v>8</v>
      </c>
      <c r="F2076" t="s">
        <v>13198</v>
      </c>
      <c r="G2076">
        <v>1</v>
      </c>
      <c r="H2076">
        <v>8</v>
      </c>
      <c r="I2076">
        <v>8</v>
      </c>
      <c r="J2076">
        <v>8</v>
      </c>
      <c r="K2076">
        <v>6</v>
      </c>
      <c r="L2076">
        <v>7</v>
      </c>
      <c r="M2076">
        <v>7</v>
      </c>
      <c r="N2076">
        <v>7</v>
      </c>
      <c r="O2076">
        <v>6</v>
      </c>
      <c r="P2076">
        <v>7</v>
      </c>
      <c r="Q2076">
        <v>7</v>
      </c>
      <c r="R2076">
        <v>7</v>
      </c>
      <c r="S2076">
        <v>6</v>
      </c>
      <c r="T2076">
        <v>7</v>
      </c>
      <c r="U2076">
        <v>7</v>
      </c>
      <c r="V2076">
        <v>7</v>
      </c>
      <c r="W2076">
        <v>34.4</v>
      </c>
      <c r="X2076">
        <v>34.4</v>
      </c>
      <c r="Y2076">
        <v>34.4</v>
      </c>
      <c r="Z2076">
        <v>25.713999999999999</v>
      </c>
      <c r="AA2076">
        <v>224</v>
      </c>
      <c r="AB2076">
        <v>224</v>
      </c>
      <c r="AC2076">
        <v>8</v>
      </c>
      <c r="AD2076">
        <v>9</v>
      </c>
      <c r="AE2076">
        <v>9</v>
      </c>
      <c r="AF2076">
        <v>9</v>
      </c>
      <c r="AG2076" s="1">
        <v>1.8793000000000001E-74</v>
      </c>
      <c r="AH2076">
        <v>29</v>
      </c>
      <c r="AI2076">
        <v>29.5</v>
      </c>
      <c r="AJ2076">
        <v>34.4</v>
      </c>
      <c r="AK2076">
        <v>29.5</v>
      </c>
      <c r="AL2076">
        <v>11809000000</v>
      </c>
      <c r="AM2076">
        <v>2835600000</v>
      </c>
      <c r="AN2076">
        <v>2493700000</v>
      </c>
      <c r="AO2076">
        <v>3082600000</v>
      </c>
      <c r="AP2076">
        <v>3397000000</v>
      </c>
      <c r="AQ2076">
        <v>2675500000</v>
      </c>
      <c r="AR2076">
        <v>2707800000</v>
      </c>
      <c r="AS2076">
        <v>4155400000</v>
      </c>
      <c r="AT2076">
        <v>3747900000</v>
      </c>
      <c r="AU2076">
        <v>9</v>
      </c>
      <c r="AV2076">
        <v>9</v>
      </c>
      <c r="AW2076">
        <v>10</v>
      </c>
      <c r="AX2076">
        <v>11</v>
      </c>
      <c r="AZ2076">
        <v>2074</v>
      </c>
      <c r="BA2076" t="s">
        <v>13199</v>
      </c>
      <c r="BB2076" t="s">
        <v>148</v>
      </c>
      <c r="BC2076" t="s">
        <v>13200</v>
      </c>
      <c r="BD2076" t="s">
        <v>13201</v>
      </c>
      <c r="BE2076" t="s">
        <v>13202</v>
      </c>
      <c r="BF2076" t="s">
        <v>13203</v>
      </c>
    </row>
    <row r="2077" spans="1:60" x14ac:dyDescent="0.3">
      <c r="A2077" t="s">
        <v>13204</v>
      </c>
      <c r="B2077" t="s">
        <v>13204</v>
      </c>
      <c r="C2077">
        <v>3</v>
      </c>
      <c r="D2077">
        <v>2</v>
      </c>
      <c r="E2077">
        <v>1</v>
      </c>
      <c r="F2077" t="s">
        <v>13204</v>
      </c>
      <c r="G2077">
        <v>1</v>
      </c>
      <c r="H2077">
        <v>3</v>
      </c>
      <c r="I2077">
        <v>2</v>
      </c>
      <c r="J2077">
        <v>1</v>
      </c>
      <c r="K2077">
        <v>2</v>
      </c>
      <c r="L2077">
        <v>2</v>
      </c>
      <c r="M2077">
        <v>2</v>
      </c>
      <c r="N2077">
        <v>3</v>
      </c>
      <c r="O2077">
        <v>1</v>
      </c>
      <c r="P2077">
        <v>1</v>
      </c>
      <c r="Q2077">
        <v>1</v>
      </c>
      <c r="R2077">
        <v>2</v>
      </c>
      <c r="S2077">
        <v>1</v>
      </c>
      <c r="T2077">
        <v>1</v>
      </c>
      <c r="U2077">
        <v>1</v>
      </c>
      <c r="V2077">
        <v>1</v>
      </c>
      <c r="W2077">
        <v>8.6999999999999993</v>
      </c>
      <c r="X2077">
        <v>5.9</v>
      </c>
      <c r="Y2077">
        <v>4.0999999999999996</v>
      </c>
      <c r="Z2077">
        <v>51.956000000000003</v>
      </c>
      <c r="AA2077">
        <v>458</v>
      </c>
      <c r="AB2077">
        <v>458</v>
      </c>
      <c r="AC2077">
        <v>1</v>
      </c>
      <c r="AD2077">
        <v>1</v>
      </c>
      <c r="AE2077">
        <v>1</v>
      </c>
      <c r="AF2077">
        <v>2</v>
      </c>
      <c r="AG2077" s="1">
        <v>5.4672000000000002E-13</v>
      </c>
      <c r="AH2077">
        <v>7</v>
      </c>
      <c r="AI2077">
        <v>7</v>
      </c>
      <c r="AJ2077">
        <v>7</v>
      </c>
      <c r="AK2077">
        <v>8.6999999999999993</v>
      </c>
      <c r="AL2077">
        <v>116300000</v>
      </c>
      <c r="AM2077">
        <v>31563000</v>
      </c>
      <c r="AN2077">
        <v>20888000</v>
      </c>
      <c r="AO2077">
        <v>27593000</v>
      </c>
      <c r="AP2077">
        <v>36253000</v>
      </c>
      <c r="AQ2077">
        <v>0</v>
      </c>
      <c r="AR2077">
        <v>0</v>
      </c>
      <c r="AS2077">
        <v>0</v>
      </c>
      <c r="AT2077">
        <v>45542000</v>
      </c>
      <c r="AU2077">
        <v>1</v>
      </c>
      <c r="AV2077">
        <v>1</v>
      </c>
      <c r="AW2077">
        <v>0</v>
      </c>
      <c r="AX2077">
        <v>1</v>
      </c>
      <c r="AZ2077">
        <v>2075</v>
      </c>
      <c r="BA2077" t="s">
        <v>13205</v>
      </c>
      <c r="BB2077" t="s">
        <v>116</v>
      </c>
      <c r="BC2077" t="s">
        <v>13206</v>
      </c>
      <c r="BD2077" t="s">
        <v>13207</v>
      </c>
      <c r="BE2077" t="s">
        <v>13208</v>
      </c>
      <c r="BF2077" t="s">
        <v>13209</v>
      </c>
    </row>
    <row r="2078" spans="1:60" x14ac:dyDescent="0.3">
      <c r="A2078" t="s">
        <v>13210</v>
      </c>
      <c r="B2078" t="s">
        <v>13210</v>
      </c>
      <c r="C2078" t="s">
        <v>977</v>
      </c>
      <c r="D2078" t="s">
        <v>977</v>
      </c>
      <c r="E2078" t="s">
        <v>977</v>
      </c>
      <c r="F2078" t="s">
        <v>13210</v>
      </c>
      <c r="G2078">
        <v>3</v>
      </c>
      <c r="H2078">
        <v>1</v>
      </c>
      <c r="I2078">
        <v>1</v>
      </c>
      <c r="J2078">
        <v>1</v>
      </c>
      <c r="K2078">
        <v>1</v>
      </c>
      <c r="L2078">
        <v>1</v>
      </c>
      <c r="M2078">
        <v>1</v>
      </c>
      <c r="N2078">
        <v>0</v>
      </c>
      <c r="O2078">
        <v>1</v>
      </c>
      <c r="P2078">
        <v>1</v>
      </c>
      <c r="Q2078">
        <v>1</v>
      </c>
      <c r="R2078">
        <v>0</v>
      </c>
      <c r="S2078">
        <v>1</v>
      </c>
      <c r="T2078">
        <v>1</v>
      </c>
      <c r="U2078">
        <v>1</v>
      </c>
      <c r="V2078">
        <v>0</v>
      </c>
      <c r="W2078">
        <v>4.3</v>
      </c>
      <c r="X2078">
        <v>4.3</v>
      </c>
      <c r="Y2078">
        <v>4.3</v>
      </c>
      <c r="Z2078">
        <v>36.183999999999997</v>
      </c>
      <c r="AA2078">
        <v>327</v>
      </c>
      <c r="AB2078" t="s">
        <v>13211</v>
      </c>
      <c r="AC2078">
        <v>1</v>
      </c>
      <c r="AD2078">
        <v>1</v>
      </c>
      <c r="AE2078">
        <v>1</v>
      </c>
      <c r="AG2078" s="1">
        <v>5.0295999999999998E-14</v>
      </c>
      <c r="AH2078">
        <v>4.3</v>
      </c>
      <c r="AI2078">
        <v>4.3</v>
      </c>
      <c r="AJ2078">
        <v>4.3</v>
      </c>
      <c r="AK2078">
        <v>0</v>
      </c>
      <c r="AL2078">
        <v>99441000</v>
      </c>
      <c r="AM2078">
        <v>38967000</v>
      </c>
      <c r="AN2078">
        <v>29755000</v>
      </c>
      <c r="AO2078">
        <v>30720000</v>
      </c>
      <c r="AP2078">
        <v>0</v>
      </c>
      <c r="AQ2078">
        <v>0</v>
      </c>
      <c r="AR2078">
        <v>0</v>
      </c>
      <c r="AS2078">
        <v>33716000</v>
      </c>
      <c r="AT2078">
        <v>0</v>
      </c>
      <c r="AU2078">
        <v>1</v>
      </c>
      <c r="AV2078">
        <v>0</v>
      </c>
      <c r="AW2078">
        <v>1</v>
      </c>
      <c r="AX2078">
        <v>0</v>
      </c>
      <c r="AZ2078">
        <v>2076</v>
      </c>
      <c r="BA2078">
        <v>44</v>
      </c>
      <c r="BB2078" t="b">
        <v>1</v>
      </c>
      <c r="BC2078">
        <v>46</v>
      </c>
      <c r="BD2078" t="s">
        <v>13212</v>
      </c>
      <c r="BE2078" t="s">
        <v>13213</v>
      </c>
      <c r="BF2078">
        <v>155</v>
      </c>
    </row>
    <row r="2079" spans="1:60" x14ac:dyDescent="0.3">
      <c r="A2079" t="s">
        <v>13214</v>
      </c>
      <c r="B2079" t="s">
        <v>13215</v>
      </c>
      <c r="C2079" t="s">
        <v>13216</v>
      </c>
      <c r="D2079" t="s">
        <v>13216</v>
      </c>
      <c r="E2079" t="s">
        <v>13216</v>
      </c>
      <c r="F2079" t="s">
        <v>13215</v>
      </c>
      <c r="G2079">
        <v>3</v>
      </c>
      <c r="H2079">
        <v>5</v>
      </c>
      <c r="I2079">
        <v>5</v>
      </c>
      <c r="J2079">
        <v>5</v>
      </c>
      <c r="K2079">
        <v>2</v>
      </c>
      <c r="L2079">
        <v>3</v>
      </c>
      <c r="M2079">
        <v>3</v>
      </c>
      <c r="N2079">
        <v>4</v>
      </c>
      <c r="O2079">
        <v>2</v>
      </c>
      <c r="P2079">
        <v>3</v>
      </c>
      <c r="Q2079">
        <v>3</v>
      </c>
      <c r="R2079">
        <v>4</v>
      </c>
      <c r="S2079">
        <v>2</v>
      </c>
      <c r="T2079">
        <v>3</v>
      </c>
      <c r="U2079">
        <v>3</v>
      </c>
      <c r="V2079">
        <v>4</v>
      </c>
      <c r="W2079">
        <v>18.3</v>
      </c>
      <c r="X2079">
        <v>18.3</v>
      </c>
      <c r="Y2079">
        <v>18.3</v>
      </c>
      <c r="Z2079">
        <v>47.637</v>
      </c>
      <c r="AA2079">
        <v>427</v>
      </c>
      <c r="AB2079" t="s">
        <v>13217</v>
      </c>
      <c r="AC2079">
        <v>2</v>
      </c>
      <c r="AD2079">
        <v>3</v>
      </c>
      <c r="AE2079">
        <v>4</v>
      </c>
      <c r="AF2079">
        <v>5</v>
      </c>
      <c r="AG2079" s="1">
        <v>4.1612000000000001E-20</v>
      </c>
      <c r="AH2079">
        <v>6.6</v>
      </c>
      <c r="AI2079">
        <v>9.6</v>
      </c>
      <c r="AJ2079">
        <v>10.1</v>
      </c>
      <c r="AK2079">
        <v>15</v>
      </c>
      <c r="AL2079">
        <v>456620000</v>
      </c>
      <c r="AM2079">
        <v>84216000</v>
      </c>
      <c r="AN2079">
        <v>88600000</v>
      </c>
      <c r="AO2079">
        <v>119690000</v>
      </c>
      <c r="AP2079">
        <v>164110000</v>
      </c>
      <c r="AQ2079">
        <v>0</v>
      </c>
      <c r="AR2079">
        <v>88133000</v>
      </c>
      <c r="AS2079">
        <v>161060000</v>
      </c>
      <c r="AT2079">
        <v>188660000</v>
      </c>
      <c r="AU2079">
        <v>0</v>
      </c>
      <c r="AV2079">
        <v>1</v>
      </c>
      <c r="AW2079">
        <v>3</v>
      </c>
      <c r="AX2079">
        <v>5</v>
      </c>
      <c r="AZ2079">
        <v>2077</v>
      </c>
      <c r="BA2079" t="s">
        <v>13218</v>
      </c>
      <c r="BB2079" t="s">
        <v>93</v>
      </c>
      <c r="BC2079" t="s">
        <v>13219</v>
      </c>
      <c r="BD2079" t="s">
        <v>13220</v>
      </c>
      <c r="BE2079" t="s">
        <v>13221</v>
      </c>
      <c r="BF2079" t="s">
        <v>13222</v>
      </c>
    </row>
    <row r="2080" spans="1:60" x14ac:dyDescent="0.3">
      <c r="A2080" t="s">
        <v>13223</v>
      </c>
      <c r="B2080" t="s">
        <v>13223</v>
      </c>
      <c r="C2080" t="s">
        <v>6086</v>
      </c>
      <c r="D2080" t="s">
        <v>288</v>
      </c>
      <c r="E2080" t="s">
        <v>288</v>
      </c>
      <c r="F2080" t="s">
        <v>13223</v>
      </c>
      <c r="G2080">
        <v>2</v>
      </c>
      <c r="H2080">
        <v>23</v>
      </c>
      <c r="I2080">
        <v>9</v>
      </c>
      <c r="J2080">
        <v>9</v>
      </c>
      <c r="K2080">
        <v>19</v>
      </c>
      <c r="L2080">
        <v>20</v>
      </c>
      <c r="M2080">
        <v>23</v>
      </c>
      <c r="N2080">
        <v>21</v>
      </c>
      <c r="O2080">
        <v>6</v>
      </c>
      <c r="P2080">
        <v>7</v>
      </c>
      <c r="Q2080">
        <v>9</v>
      </c>
      <c r="R2080">
        <v>7</v>
      </c>
      <c r="S2080">
        <v>6</v>
      </c>
      <c r="T2080">
        <v>7</v>
      </c>
      <c r="U2080">
        <v>9</v>
      </c>
      <c r="V2080">
        <v>7</v>
      </c>
      <c r="W2080">
        <v>47.5</v>
      </c>
      <c r="X2080">
        <v>17.899999999999999</v>
      </c>
      <c r="Y2080">
        <v>17.899999999999999</v>
      </c>
      <c r="Z2080">
        <v>71.147000000000006</v>
      </c>
      <c r="AA2080">
        <v>649</v>
      </c>
      <c r="AB2080" t="s">
        <v>13224</v>
      </c>
      <c r="AC2080">
        <v>11</v>
      </c>
      <c r="AD2080">
        <v>14</v>
      </c>
      <c r="AE2080">
        <v>16</v>
      </c>
      <c r="AF2080">
        <v>9</v>
      </c>
      <c r="AG2080">
        <v>0</v>
      </c>
      <c r="AH2080">
        <v>35.9</v>
      </c>
      <c r="AI2080">
        <v>40.1</v>
      </c>
      <c r="AJ2080">
        <v>47.5</v>
      </c>
      <c r="AK2080">
        <v>41.1</v>
      </c>
      <c r="AL2080">
        <v>16853000000</v>
      </c>
      <c r="AM2080">
        <v>4451100000</v>
      </c>
      <c r="AN2080">
        <v>4809900000</v>
      </c>
      <c r="AO2080">
        <v>4633500000</v>
      </c>
      <c r="AP2080">
        <v>2958400000</v>
      </c>
      <c r="AQ2080">
        <v>4206900000</v>
      </c>
      <c r="AR2080">
        <v>4567700000</v>
      </c>
      <c r="AS2080">
        <v>3537400000</v>
      </c>
      <c r="AT2080">
        <v>3255900000</v>
      </c>
      <c r="AU2080">
        <v>13</v>
      </c>
      <c r="AV2080">
        <v>14</v>
      </c>
      <c r="AW2080">
        <v>12</v>
      </c>
      <c r="AX2080">
        <v>8</v>
      </c>
      <c r="AZ2080">
        <v>2078</v>
      </c>
      <c r="BA2080" t="s">
        <v>13225</v>
      </c>
      <c r="BB2080" t="s">
        <v>13226</v>
      </c>
      <c r="BC2080" t="s">
        <v>13227</v>
      </c>
      <c r="BD2080" t="s">
        <v>13228</v>
      </c>
      <c r="BE2080" t="s">
        <v>13229</v>
      </c>
      <c r="BF2080" t="s">
        <v>13230</v>
      </c>
      <c r="BG2080" t="s">
        <v>13231</v>
      </c>
      <c r="BH2080" t="s">
        <v>13232</v>
      </c>
    </row>
    <row r="2081" spans="1:60" x14ac:dyDescent="0.3">
      <c r="A2081" t="s">
        <v>13233</v>
      </c>
      <c r="B2081" t="s">
        <v>13233</v>
      </c>
      <c r="C2081" t="s">
        <v>525</v>
      </c>
      <c r="D2081" t="s">
        <v>525</v>
      </c>
      <c r="E2081" t="s">
        <v>525</v>
      </c>
      <c r="F2081" t="s">
        <v>13233</v>
      </c>
      <c r="G2081">
        <v>2</v>
      </c>
      <c r="H2081">
        <v>3</v>
      </c>
      <c r="I2081">
        <v>3</v>
      </c>
      <c r="J2081">
        <v>3</v>
      </c>
      <c r="K2081">
        <v>3</v>
      </c>
      <c r="L2081">
        <v>3</v>
      </c>
      <c r="M2081">
        <v>3</v>
      </c>
      <c r="N2081">
        <v>3</v>
      </c>
      <c r="O2081">
        <v>3</v>
      </c>
      <c r="P2081">
        <v>3</v>
      </c>
      <c r="Q2081">
        <v>3</v>
      </c>
      <c r="R2081">
        <v>3</v>
      </c>
      <c r="S2081">
        <v>3</v>
      </c>
      <c r="T2081">
        <v>3</v>
      </c>
      <c r="U2081">
        <v>3</v>
      </c>
      <c r="V2081">
        <v>3</v>
      </c>
      <c r="W2081">
        <v>9.8000000000000007</v>
      </c>
      <c r="X2081">
        <v>9.8000000000000007</v>
      </c>
      <c r="Y2081">
        <v>9.8000000000000007</v>
      </c>
      <c r="Z2081">
        <v>46.860999999999997</v>
      </c>
      <c r="AA2081">
        <v>437</v>
      </c>
      <c r="AB2081" t="s">
        <v>13234</v>
      </c>
      <c r="AC2081">
        <v>3</v>
      </c>
      <c r="AD2081">
        <v>3</v>
      </c>
      <c r="AE2081">
        <v>4</v>
      </c>
      <c r="AF2081">
        <v>4</v>
      </c>
      <c r="AG2081" s="1">
        <v>3.0046999999999998E-25</v>
      </c>
      <c r="AH2081">
        <v>9.8000000000000007</v>
      </c>
      <c r="AI2081">
        <v>9.8000000000000007</v>
      </c>
      <c r="AJ2081">
        <v>9.8000000000000007</v>
      </c>
      <c r="AK2081">
        <v>9.8000000000000007</v>
      </c>
      <c r="AL2081">
        <v>331630000</v>
      </c>
      <c r="AM2081">
        <v>86468000</v>
      </c>
      <c r="AN2081">
        <v>82834000</v>
      </c>
      <c r="AO2081">
        <v>109500000</v>
      </c>
      <c r="AP2081">
        <v>52826000</v>
      </c>
      <c r="AQ2081">
        <v>79135000</v>
      </c>
      <c r="AR2081">
        <v>74725000</v>
      </c>
      <c r="AS2081">
        <v>85353000</v>
      </c>
      <c r="AT2081">
        <v>85676000</v>
      </c>
      <c r="AU2081">
        <v>2</v>
      </c>
      <c r="AV2081">
        <v>2</v>
      </c>
      <c r="AW2081">
        <v>2</v>
      </c>
      <c r="AX2081">
        <v>2</v>
      </c>
      <c r="AZ2081">
        <v>2079</v>
      </c>
      <c r="BA2081" t="s">
        <v>13235</v>
      </c>
      <c r="BB2081" t="s">
        <v>72</v>
      </c>
      <c r="BC2081" t="s">
        <v>13236</v>
      </c>
      <c r="BD2081" t="s">
        <v>13237</v>
      </c>
      <c r="BE2081" t="s">
        <v>13238</v>
      </c>
      <c r="BF2081" t="s">
        <v>13239</v>
      </c>
    </row>
    <row r="2082" spans="1:60" x14ac:dyDescent="0.3">
      <c r="A2082" t="s">
        <v>13240</v>
      </c>
      <c r="B2082" t="s">
        <v>13240</v>
      </c>
      <c r="C2082">
        <v>4</v>
      </c>
      <c r="D2082">
        <v>4</v>
      </c>
      <c r="E2082">
        <v>4</v>
      </c>
      <c r="F2082" t="s">
        <v>13240</v>
      </c>
      <c r="G2082">
        <v>1</v>
      </c>
      <c r="H2082">
        <v>4</v>
      </c>
      <c r="I2082">
        <v>4</v>
      </c>
      <c r="J2082">
        <v>4</v>
      </c>
      <c r="K2082">
        <v>3</v>
      </c>
      <c r="L2082">
        <v>3</v>
      </c>
      <c r="M2082">
        <v>4</v>
      </c>
      <c r="N2082">
        <v>3</v>
      </c>
      <c r="O2082">
        <v>3</v>
      </c>
      <c r="P2082">
        <v>3</v>
      </c>
      <c r="Q2082">
        <v>4</v>
      </c>
      <c r="R2082">
        <v>3</v>
      </c>
      <c r="S2082">
        <v>3</v>
      </c>
      <c r="T2082">
        <v>3</v>
      </c>
      <c r="U2082">
        <v>4</v>
      </c>
      <c r="V2082">
        <v>3</v>
      </c>
      <c r="W2082">
        <v>18.3</v>
      </c>
      <c r="X2082">
        <v>18.3</v>
      </c>
      <c r="Y2082">
        <v>18.3</v>
      </c>
      <c r="Z2082">
        <v>38.409999999999997</v>
      </c>
      <c r="AA2082">
        <v>334</v>
      </c>
      <c r="AB2082">
        <v>334</v>
      </c>
      <c r="AC2082">
        <v>4</v>
      </c>
      <c r="AD2082">
        <v>3</v>
      </c>
      <c r="AE2082">
        <v>5</v>
      </c>
      <c r="AF2082">
        <v>4</v>
      </c>
      <c r="AG2082" s="1">
        <v>2.2773000000000001E-46</v>
      </c>
      <c r="AH2082">
        <v>15.6</v>
      </c>
      <c r="AI2082">
        <v>15.6</v>
      </c>
      <c r="AJ2082">
        <v>18.3</v>
      </c>
      <c r="AK2082">
        <v>15.6</v>
      </c>
      <c r="AL2082">
        <v>484610000</v>
      </c>
      <c r="AM2082">
        <v>130670000</v>
      </c>
      <c r="AN2082">
        <v>63897000</v>
      </c>
      <c r="AO2082">
        <v>175690000</v>
      </c>
      <c r="AP2082">
        <v>114360000</v>
      </c>
      <c r="AQ2082">
        <v>151470000</v>
      </c>
      <c r="AR2082">
        <v>133680000</v>
      </c>
      <c r="AS2082">
        <v>116770000</v>
      </c>
      <c r="AT2082">
        <v>137590000</v>
      </c>
      <c r="AU2082">
        <v>5</v>
      </c>
      <c r="AV2082">
        <v>2</v>
      </c>
      <c r="AW2082">
        <v>3</v>
      </c>
      <c r="AX2082">
        <v>3</v>
      </c>
      <c r="AZ2082">
        <v>2080</v>
      </c>
      <c r="BA2082" t="s">
        <v>13241</v>
      </c>
      <c r="BB2082" t="s">
        <v>229</v>
      </c>
      <c r="BC2082" t="s">
        <v>13242</v>
      </c>
      <c r="BD2082" t="s">
        <v>13243</v>
      </c>
      <c r="BE2082" t="s">
        <v>13244</v>
      </c>
      <c r="BF2082" t="s">
        <v>13245</v>
      </c>
    </row>
    <row r="2083" spans="1:60" x14ac:dyDescent="0.3">
      <c r="A2083" t="s">
        <v>13246</v>
      </c>
      <c r="B2083" t="s">
        <v>13246</v>
      </c>
      <c r="C2083">
        <v>7</v>
      </c>
      <c r="D2083">
        <v>7</v>
      </c>
      <c r="E2083">
        <v>0</v>
      </c>
      <c r="F2083" t="s">
        <v>13246</v>
      </c>
      <c r="G2083">
        <v>1</v>
      </c>
      <c r="H2083">
        <v>7</v>
      </c>
      <c r="I2083">
        <v>7</v>
      </c>
      <c r="J2083">
        <v>0</v>
      </c>
      <c r="K2083">
        <v>6</v>
      </c>
      <c r="L2083">
        <v>6</v>
      </c>
      <c r="M2083">
        <v>6</v>
      </c>
      <c r="N2083">
        <v>7</v>
      </c>
      <c r="O2083">
        <v>6</v>
      </c>
      <c r="P2083">
        <v>6</v>
      </c>
      <c r="Q2083">
        <v>6</v>
      </c>
      <c r="R2083">
        <v>7</v>
      </c>
      <c r="S2083">
        <v>0</v>
      </c>
      <c r="T2083">
        <v>0</v>
      </c>
      <c r="U2083">
        <v>0</v>
      </c>
      <c r="V2083">
        <v>0</v>
      </c>
      <c r="W2083">
        <v>30.1</v>
      </c>
      <c r="X2083">
        <v>30.1</v>
      </c>
      <c r="Y2083">
        <v>0</v>
      </c>
      <c r="Z2083">
        <v>14.285</v>
      </c>
      <c r="AA2083">
        <v>123</v>
      </c>
      <c r="AB2083">
        <v>123</v>
      </c>
      <c r="AC2083">
        <v>11</v>
      </c>
      <c r="AD2083">
        <v>10</v>
      </c>
      <c r="AE2083">
        <v>8</v>
      </c>
      <c r="AF2083">
        <v>9</v>
      </c>
      <c r="AG2083" s="1">
        <v>8.3253999999999998E-24</v>
      </c>
      <c r="AH2083">
        <v>29.3</v>
      </c>
      <c r="AI2083">
        <v>29.3</v>
      </c>
      <c r="AJ2083">
        <v>29.3</v>
      </c>
      <c r="AK2083">
        <v>30.1</v>
      </c>
      <c r="AL2083">
        <v>15650000000</v>
      </c>
      <c r="AM2083">
        <v>3783100000</v>
      </c>
      <c r="AN2083">
        <v>3891600000</v>
      </c>
      <c r="AO2083">
        <v>3935300000</v>
      </c>
      <c r="AP2083">
        <v>4039900000</v>
      </c>
      <c r="AQ2083">
        <v>3773500000</v>
      </c>
      <c r="AR2083">
        <v>4219700000</v>
      </c>
      <c r="AS2083">
        <v>4218600000</v>
      </c>
      <c r="AT2083">
        <v>5247200000</v>
      </c>
      <c r="AU2083">
        <v>9</v>
      </c>
      <c r="AV2083">
        <v>7</v>
      </c>
      <c r="AW2083">
        <v>12</v>
      </c>
      <c r="AX2083">
        <v>10</v>
      </c>
      <c r="AZ2083">
        <v>2081</v>
      </c>
      <c r="BA2083" t="s">
        <v>13247</v>
      </c>
      <c r="BB2083" t="s">
        <v>100</v>
      </c>
      <c r="BC2083" t="s">
        <v>13248</v>
      </c>
      <c r="BD2083" t="s">
        <v>13249</v>
      </c>
      <c r="BE2083" t="s">
        <v>13250</v>
      </c>
      <c r="BF2083" t="s">
        <v>13251</v>
      </c>
    </row>
    <row r="2084" spans="1:60" x14ac:dyDescent="0.3">
      <c r="A2084" t="s">
        <v>13252</v>
      </c>
      <c r="B2084" t="s">
        <v>13252</v>
      </c>
      <c r="C2084" t="s">
        <v>13253</v>
      </c>
      <c r="D2084" t="s">
        <v>13253</v>
      </c>
      <c r="E2084" t="s">
        <v>160</v>
      </c>
      <c r="F2084" t="s">
        <v>13252</v>
      </c>
      <c r="G2084">
        <v>2</v>
      </c>
      <c r="H2084">
        <v>20</v>
      </c>
      <c r="I2084">
        <v>20</v>
      </c>
      <c r="J2084">
        <v>8</v>
      </c>
      <c r="K2084">
        <v>18</v>
      </c>
      <c r="L2084">
        <v>20</v>
      </c>
      <c r="M2084">
        <v>18</v>
      </c>
      <c r="N2084">
        <v>19</v>
      </c>
      <c r="O2084">
        <v>18</v>
      </c>
      <c r="P2084">
        <v>20</v>
      </c>
      <c r="Q2084">
        <v>18</v>
      </c>
      <c r="R2084">
        <v>19</v>
      </c>
      <c r="S2084">
        <v>8</v>
      </c>
      <c r="T2084">
        <v>8</v>
      </c>
      <c r="U2084">
        <v>8</v>
      </c>
      <c r="V2084">
        <v>8</v>
      </c>
      <c r="W2084">
        <v>47</v>
      </c>
      <c r="X2084">
        <v>47</v>
      </c>
      <c r="Y2084">
        <v>17.7</v>
      </c>
      <c r="Z2084">
        <v>44.701999999999998</v>
      </c>
      <c r="AA2084">
        <v>406</v>
      </c>
      <c r="AB2084" t="s">
        <v>13254</v>
      </c>
      <c r="AC2084">
        <v>34</v>
      </c>
      <c r="AD2084">
        <v>35</v>
      </c>
      <c r="AE2084">
        <v>29</v>
      </c>
      <c r="AF2084">
        <v>31</v>
      </c>
      <c r="AG2084" s="1">
        <v>3.2343E-226</v>
      </c>
      <c r="AH2084">
        <v>44.1</v>
      </c>
      <c r="AI2084">
        <v>47</v>
      </c>
      <c r="AJ2084">
        <v>45.1</v>
      </c>
      <c r="AK2084">
        <v>45.1</v>
      </c>
      <c r="AL2084">
        <v>61449000000</v>
      </c>
      <c r="AM2084">
        <v>16484000000</v>
      </c>
      <c r="AN2084">
        <v>14469000000</v>
      </c>
      <c r="AO2084">
        <v>16150000000</v>
      </c>
      <c r="AP2084">
        <v>14347000000</v>
      </c>
      <c r="AQ2084">
        <v>17929000000</v>
      </c>
      <c r="AR2084">
        <v>16952000000</v>
      </c>
      <c r="AS2084">
        <v>15821000000</v>
      </c>
      <c r="AT2084">
        <v>16924000000</v>
      </c>
      <c r="AU2084">
        <v>36</v>
      </c>
      <c r="AV2084">
        <v>28</v>
      </c>
      <c r="AW2084">
        <v>33</v>
      </c>
      <c r="AX2084">
        <v>33</v>
      </c>
      <c r="AZ2084">
        <v>2082</v>
      </c>
      <c r="BA2084" t="s">
        <v>13255</v>
      </c>
      <c r="BB2084" t="s">
        <v>574</v>
      </c>
      <c r="BC2084" t="s">
        <v>13256</v>
      </c>
      <c r="BD2084" t="s">
        <v>13257</v>
      </c>
      <c r="BE2084" t="s">
        <v>13258</v>
      </c>
      <c r="BF2084" t="s">
        <v>13259</v>
      </c>
      <c r="BG2084" t="s">
        <v>13260</v>
      </c>
      <c r="BH2084" t="s">
        <v>13261</v>
      </c>
    </row>
    <row r="2085" spans="1:60" x14ac:dyDescent="0.3">
      <c r="A2085" t="s">
        <v>13262</v>
      </c>
      <c r="B2085" t="s">
        <v>13262</v>
      </c>
      <c r="C2085">
        <v>14</v>
      </c>
      <c r="D2085">
        <v>14</v>
      </c>
      <c r="E2085">
        <v>14</v>
      </c>
      <c r="F2085" t="s">
        <v>13262</v>
      </c>
      <c r="G2085">
        <v>1</v>
      </c>
      <c r="H2085">
        <v>14</v>
      </c>
      <c r="I2085">
        <v>14</v>
      </c>
      <c r="J2085">
        <v>14</v>
      </c>
      <c r="K2085">
        <v>13</v>
      </c>
      <c r="L2085">
        <v>11</v>
      </c>
      <c r="M2085">
        <v>13</v>
      </c>
      <c r="N2085">
        <v>12</v>
      </c>
      <c r="O2085">
        <v>13</v>
      </c>
      <c r="P2085">
        <v>11</v>
      </c>
      <c r="Q2085">
        <v>13</v>
      </c>
      <c r="R2085">
        <v>12</v>
      </c>
      <c r="S2085">
        <v>13</v>
      </c>
      <c r="T2085">
        <v>11</v>
      </c>
      <c r="U2085">
        <v>13</v>
      </c>
      <c r="V2085">
        <v>12</v>
      </c>
      <c r="W2085">
        <v>60.9</v>
      </c>
      <c r="X2085">
        <v>60.9</v>
      </c>
      <c r="Y2085">
        <v>60.9</v>
      </c>
      <c r="Z2085">
        <v>29.983000000000001</v>
      </c>
      <c r="AA2085">
        <v>266</v>
      </c>
      <c r="AB2085">
        <v>266</v>
      </c>
      <c r="AC2085">
        <v>17</v>
      </c>
      <c r="AD2085">
        <v>16</v>
      </c>
      <c r="AE2085">
        <v>17</v>
      </c>
      <c r="AF2085">
        <v>16</v>
      </c>
      <c r="AG2085" s="1">
        <v>2.1567000000000001E-91</v>
      </c>
      <c r="AH2085">
        <v>57.1</v>
      </c>
      <c r="AI2085">
        <v>50.4</v>
      </c>
      <c r="AJ2085">
        <v>56.8</v>
      </c>
      <c r="AK2085">
        <v>53</v>
      </c>
      <c r="AL2085">
        <v>7512300000</v>
      </c>
      <c r="AM2085">
        <v>2263100000</v>
      </c>
      <c r="AN2085">
        <v>1984500000</v>
      </c>
      <c r="AO2085">
        <v>1612900000</v>
      </c>
      <c r="AP2085">
        <v>1651700000</v>
      </c>
      <c r="AQ2085">
        <v>2235400000</v>
      </c>
      <c r="AR2085">
        <v>2011900000</v>
      </c>
      <c r="AS2085">
        <v>1798800000</v>
      </c>
      <c r="AT2085">
        <v>1677100000</v>
      </c>
      <c r="AU2085">
        <v>15</v>
      </c>
      <c r="AV2085">
        <v>13</v>
      </c>
      <c r="AW2085">
        <v>15</v>
      </c>
      <c r="AX2085">
        <v>12</v>
      </c>
      <c r="AZ2085">
        <v>2083</v>
      </c>
      <c r="BA2085" t="s">
        <v>13263</v>
      </c>
      <c r="BB2085" t="s">
        <v>395</v>
      </c>
      <c r="BC2085" t="s">
        <v>13264</v>
      </c>
      <c r="BD2085" t="s">
        <v>13265</v>
      </c>
      <c r="BE2085" t="s">
        <v>13266</v>
      </c>
      <c r="BF2085" t="s">
        <v>13267</v>
      </c>
      <c r="BG2085" t="s">
        <v>13268</v>
      </c>
      <c r="BH2085" t="s">
        <v>13269</v>
      </c>
    </row>
    <row r="2086" spans="1:60" x14ac:dyDescent="0.3">
      <c r="A2086" t="s">
        <v>13270</v>
      </c>
      <c r="B2086" t="s">
        <v>13270</v>
      </c>
      <c r="C2086">
        <v>13</v>
      </c>
      <c r="D2086">
        <v>6</v>
      </c>
      <c r="E2086">
        <v>6</v>
      </c>
      <c r="F2086" t="s">
        <v>13270</v>
      </c>
      <c r="G2086">
        <v>1</v>
      </c>
      <c r="H2086">
        <v>13</v>
      </c>
      <c r="I2086">
        <v>6</v>
      </c>
      <c r="J2086">
        <v>6</v>
      </c>
      <c r="K2086">
        <v>12</v>
      </c>
      <c r="L2086">
        <v>11</v>
      </c>
      <c r="M2086">
        <v>13</v>
      </c>
      <c r="N2086">
        <v>12</v>
      </c>
      <c r="O2086">
        <v>6</v>
      </c>
      <c r="P2086">
        <v>6</v>
      </c>
      <c r="Q2086">
        <v>6</v>
      </c>
      <c r="R2086">
        <v>6</v>
      </c>
      <c r="S2086">
        <v>6</v>
      </c>
      <c r="T2086">
        <v>6</v>
      </c>
      <c r="U2086">
        <v>6</v>
      </c>
      <c r="V2086">
        <v>6</v>
      </c>
      <c r="W2086">
        <v>38.799999999999997</v>
      </c>
      <c r="X2086">
        <v>23.8</v>
      </c>
      <c r="Y2086">
        <v>23.8</v>
      </c>
      <c r="Z2086">
        <v>40.575000000000003</v>
      </c>
      <c r="AA2086">
        <v>374</v>
      </c>
      <c r="AB2086">
        <v>374</v>
      </c>
      <c r="AC2086">
        <v>9</v>
      </c>
      <c r="AD2086">
        <v>7</v>
      </c>
      <c r="AE2086">
        <v>8</v>
      </c>
      <c r="AF2086">
        <v>8</v>
      </c>
      <c r="AG2086" s="1">
        <v>3.3690000000000002E-80</v>
      </c>
      <c r="AH2086">
        <v>36.4</v>
      </c>
      <c r="AI2086">
        <v>34</v>
      </c>
      <c r="AJ2086">
        <v>38.799999999999997</v>
      </c>
      <c r="AK2086">
        <v>36.4</v>
      </c>
      <c r="AL2086">
        <v>5920400000</v>
      </c>
      <c r="AM2086">
        <v>1933900000</v>
      </c>
      <c r="AN2086">
        <v>1393800000</v>
      </c>
      <c r="AO2086">
        <v>1515700000</v>
      </c>
      <c r="AP2086">
        <v>1077000000</v>
      </c>
      <c r="AQ2086">
        <v>1846800000</v>
      </c>
      <c r="AR2086">
        <v>1709600000</v>
      </c>
      <c r="AS2086">
        <v>1623300000</v>
      </c>
      <c r="AT2086">
        <v>1321100000</v>
      </c>
      <c r="AU2086">
        <v>8</v>
      </c>
      <c r="AV2086">
        <v>5</v>
      </c>
      <c r="AW2086">
        <v>7</v>
      </c>
      <c r="AX2086">
        <v>8</v>
      </c>
      <c r="AZ2086">
        <v>2084</v>
      </c>
      <c r="BA2086" t="s">
        <v>13271</v>
      </c>
      <c r="BB2086" t="s">
        <v>13272</v>
      </c>
      <c r="BC2086" t="s">
        <v>13273</v>
      </c>
      <c r="BD2086" t="s">
        <v>13274</v>
      </c>
      <c r="BE2086" t="s">
        <v>13275</v>
      </c>
      <c r="BF2086" t="s">
        <v>13276</v>
      </c>
    </row>
    <row r="2087" spans="1:60" x14ac:dyDescent="0.3">
      <c r="A2087" t="s">
        <v>13277</v>
      </c>
      <c r="B2087" t="s">
        <v>13277</v>
      </c>
      <c r="C2087" t="s">
        <v>13278</v>
      </c>
      <c r="D2087" t="s">
        <v>13278</v>
      </c>
      <c r="E2087" t="s">
        <v>5382</v>
      </c>
      <c r="F2087" t="s">
        <v>13277</v>
      </c>
      <c r="G2087">
        <v>2</v>
      </c>
      <c r="H2087">
        <v>14</v>
      </c>
      <c r="I2087">
        <v>14</v>
      </c>
      <c r="J2087">
        <v>7</v>
      </c>
      <c r="K2087">
        <v>13</v>
      </c>
      <c r="L2087">
        <v>13</v>
      </c>
      <c r="M2087">
        <v>13</v>
      </c>
      <c r="N2087">
        <v>12</v>
      </c>
      <c r="O2087">
        <v>13</v>
      </c>
      <c r="P2087">
        <v>13</v>
      </c>
      <c r="Q2087">
        <v>13</v>
      </c>
      <c r="R2087">
        <v>12</v>
      </c>
      <c r="S2087">
        <v>6</v>
      </c>
      <c r="T2087">
        <v>6</v>
      </c>
      <c r="U2087">
        <v>6</v>
      </c>
      <c r="V2087">
        <v>5</v>
      </c>
      <c r="W2087">
        <v>58.4</v>
      </c>
      <c r="X2087">
        <v>58.4</v>
      </c>
      <c r="Y2087">
        <v>35.5</v>
      </c>
      <c r="Z2087">
        <v>37.835999999999999</v>
      </c>
      <c r="AA2087">
        <v>344</v>
      </c>
      <c r="AB2087" t="s">
        <v>13279</v>
      </c>
      <c r="AC2087">
        <v>20</v>
      </c>
      <c r="AD2087">
        <v>18</v>
      </c>
      <c r="AE2087">
        <v>23</v>
      </c>
      <c r="AF2087">
        <v>22</v>
      </c>
      <c r="AG2087" s="1">
        <v>1.4097000000000001E-104</v>
      </c>
      <c r="AH2087">
        <v>56.4</v>
      </c>
      <c r="AI2087">
        <v>54.1</v>
      </c>
      <c r="AJ2087">
        <v>49.7</v>
      </c>
      <c r="AK2087">
        <v>43.9</v>
      </c>
      <c r="AL2087">
        <v>15168000000</v>
      </c>
      <c r="AM2087">
        <v>3364200000</v>
      </c>
      <c r="AN2087">
        <v>2745000000</v>
      </c>
      <c r="AO2087">
        <v>4918200000</v>
      </c>
      <c r="AP2087">
        <v>4140300000</v>
      </c>
      <c r="AQ2087">
        <v>3583600000</v>
      </c>
      <c r="AR2087">
        <v>3877400000</v>
      </c>
      <c r="AS2087">
        <v>4309300000</v>
      </c>
      <c r="AT2087">
        <v>4621600000</v>
      </c>
      <c r="AU2087">
        <v>18</v>
      </c>
      <c r="AV2087">
        <v>14</v>
      </c>
      <c r="AW2087">
        <v>16</v>
      </c>
      <c r="AX2087">
        <v>18</v>
      </c>
      <c r="AZ2087">
        <v>2085</v>
      </c>
      <c r="BA2087" t="s">
        <v>13280</v>
      </c>
      <c r="BB2087" t="s">
        <v>395</v>
      </c>
      <c r="BC2087" t="s">
        <v>13281</v>
      </c>
      <c r="BD2087" t="s">
        <v>13282</v>
      </c>
      <c r="BE2087" t="s">
        <v>13283</v>
      </c>
      <c r="BF2087" t="s">
        <v>13284</v>
      </c>
      <c r="BG2087" t="s">
        <v>13285</v>
      </c>
      <c r="BH2087" t="s">
        <v>13286</v>
      </c>
    </row>
    <row r="2088" spans="1:60" x14ac:dyDescent="0.3">
      <c r="A2088" t="s">
        <v>13287</v>
      </c>
      <c r="B2088" t="s">
        <v>13287</v>
      </c>
      <c r="C2088">
        <v>30</v>
      </c>
      <c r="D2088">
        <v>30</v>
      </c>
      <c r="E2088">
        <v>8</v>
      </c>
      <c r="F2088" t="s">
        <v>13287</v>
      </c>
      <c r="G2088">
        <v>1</v>
      </c>
      <c r="H2088">
        <v>30</v>
      </c>
      <c r="I2088">
        <v>30</v>
      </c>
      <c r="J2088">
        <v>8</v>
      </c>
      <c r="K2088">
        <v>21</v>
      </c>
      <c r="L2088">
        <v>23</v>
      </c>
      <c r="M2088">
        <v>24</v>
      </c>
      <c r="N2088">
        <v>23</v>
      </c>
      <c r="O2088">
        <v>21</v>
      </c>
      <c r="P2088">
        <v>23</v>
      </c>
      <c r="Q2088">
        <v>24</v>
      </c>
      <c r="R2088">
        <v>23</v>
      </c>
      <c r="S2088">
        <v>6</v>
      </c>
      <c r="T2088">
        <v>6</v>
      </c>
      <c r="U2088">
        <v>4</v>
      </c>
      <c r="V2088">
        <v>5</v>
      </c>
      <c r="W2088">
        <v>48.9</v>
      </c>
      <c r="X2088">
        <v>48.9</v>
      </c>
      <c r="Y2088">
        <v>12.6</v>
      </c>
      <c r="Z2088">
        <v>89.391999999999996</v>
      </c>
      <c r="AA2088">
        <v>809</v>
      </c>
      <c r="AB2088">
        <v>809</v>
      </c>
      <c r="AC2088">
        <v>29</v>
      </c>
      <c r="AD2088">
        <v>28</v>
      </c>
      <c r="AE2088">
        <v>34</v>
      </c>
      <c r="AF2088">
        <v>32</v>
      </c>
      <c r="AG2088" s="1">
        <v>2.9180999999999997E-284</v>
      </c>
      <c r="AH2088">
        <v>34.200000000000003</v>
      </c>
      <c r="AI2088">
        <v>37.6</v>
      </c>
      <c r="AJ2088">
        <v>42.2</v>
      </c>
      <c r="AK2088">
        <v>39.4</v>
      </c>
      <c r="AL2088">
        <v>21700000000</v>
      </c>
      <c r="AM2088">
        <v>6040500000</v>
      </c>
      <c r="AN2088">
        <v>5061900000</v>
      </c>
      <c r="AO2088">
        <v>5616500000</v>
      </c>
      <c r="AP2088">
        <v>4980900000</v>
      </c>
      <c r="AQ2088">
        <v>5862700000</v>
      </c>
      <c r="AR2088">
        <v>6040300000</v>
      </c>
      <c r="AS2088">
        <v>5979500000</v>
      </c>
      <c r="AT2088">
        <v>5687000000</v>
      </c>
      <c r="AU2088">
        <v>31</v>
      </c>
      <c r="AV2088">
        <v>27</v>
      </c>
      <c r="AW2088">
        <v>38</v>
      </c>
      <c r="AX2088">
        <v>35</v>
      </c>
      <c r="AZ2088">
        <v>2086</v>
      </c>
      <c r="BA2088" t="s">
        <v>13288</v>
      </c>
      <c r="BB2088" t="s">
        <v>6016</v>
      </c>
      <c r="BC2088" t="s">
        <v>13289</v>
      </c>
      <c r="BD2088" t="s">
        <v>13290</v>
      </c>
      <c r="BE2088" t="s">
        <v>13291</v>
      </c>
      <c r="BF2088" t="s">
        <v>13292</v>
      </c>
      <c r="BG2088" t="s">
        <v>13293</v>
      </c>
      <c r="BH2088" t="s">
        <v>13294</v>
      </c>
    </row>
    <row r="2089" spans="1:60" x14ac:dyDescent="0.3">
      <c r="A2089" t="s">
        <v>13295</v>
      </c>
      <c r="B2089" t="s">
        <v>13295</v>
      </c>
      <c r="C2089">
        <v>4</v>
      </c>
      <c r="D2089">
        <v>4</v>
      </c>
      <c r="E2089">
        <v>2</v>
      </c>
      <c r="F2089" t="s">
        <v>13296</v>
      </c>
      <c r="G2089">
        <v>1</v>
      </c>
      <c r="H2089">
        <v>4</v>
      </c>
      <c r="I2089">
        <v>4</v>
      </c>
      <c r="J2089">
        <v>2</v>
      </c>
      <c r="K2089">
        <v>3</v>
      </c>
      <c r="L2089">
        <v>3</v>
      </c>
      <c r="M2089">
        <v>3</v>
      </c>
      <c r="N2089">
        <v>3</v>
      </c>
      <c r="O2089">
        <v>3</v>
      </c>
      <c r="P2089">
        <v>3</v>
      </c>
      <c r="Q2089">
        <v>3</v>
      </c>
      <c r="R2089">
        <v>3</v>
      </c>
      <c r="S2089">
        <v>1</v>
      </c>
      <c r="T2089">
        <v>1</v>
      </c>
      <c r="U2089">
        <v>2</v>
      </c>
      <c r="V2089">
        <v>1</v>
      </c>
      <c r="W2089">
        <v>9.4</v>
      </c>
      <c r="X2089">
        <v>9.4</v>
      </c>
      <c r="Y2089">
        <v>5.8</v>
      </c>
      <c r="Z2089">
        <v>57.470999999999997</v>
      </c>
      <c r="AA2089">
        <v>499</v>
      </c>
      <c r="AB2089">
        <v>499</v>
      </c>
      <c r="AC2089">
        <v>3</v>
      </c>
      <c r="AD2089">
        <v>3</v>
      </c>
      <c r="AE2089">
        <v>3</v>
      </c>
      <c r="AF2089">
        <v>3</v>
      </c>
      <c r="AG2089" s="1">
        <v>1.1864000000000001E-12</v>
      </c>
      <c r="AH2089">
        <v>6.2</v>
      </c>
      <c r="AI2089">
        <v>6.2</v>
      </c>
      <c r="AJ2089">
        <v>7.2</v>
      </c>
      <c r="AK2089">
        <v>6.2</v>
      </c>
      <c r="AL2089">
        <v>654170000</v>
      </c>
      <c r="AM2089">
        <v>210900000</v>
      </c>
      <c r="AN2089">
        <v>103990000</v>
      </c>
      <c r="AO2089">
        <v>162840000</v>
      </c>
      <c r="AP2089">
        <v>176450000</v>
      </c>
      <c r="AQ2089">
        <v>229960000</v>
      </c>
      <c r="AR2089">
        <v>170680000</v>
      </c>
      <c r="AS2089">
        <v>180290000</v>
      </c>
      <c r="AT2089">
        <v>148110000</v>
      </c>
      <c r="AU2089">
        <v>2</v>
      </c>
      <c r="AV2089">
        <v>1</v>
      </c>
      <c r="AW2089">
        <v>2</v>
      </c>
      <c r="AX2089">
        <v>2</v>
      </c>
      <c r="AZ2089">
        <v>2087</v>
      </c>
      <c r="BA2089" t="s">
        <v>13297</v>
      </c>
      <c r="BB2089" t="s">
        <v>229</v>
      </c>
      <c r="BC2089" t="s">
        <v>13298</v>
      </c>
      <c r="BD2089" t="s">
        <v>13299</v>
      </c>
      <c r="BE2089" t="s">
        <v>13300</v>
      </c>
      <c r="BF2089" t="s">
        <v>13301</v>
      </c>
    </row>
    <row r="2090" spans="1:60" x14ac:dyDescent="0.3">
      <c r="A2090" t="s">
        <v>13302</v>
      </c>
      <c r="B2090" t="s">
        <v>13302</v>
      </c>
      <c r="C2090" t="s">
        <v>289</v>
      </c>
      <c r="D2090" t="s">
        <v>289</v>
      </c>
      <c r="E2090" t="s">
        <v>289</v>
      </c>
      <c r="F2090" t="s">
        <v>13302</v>
      </c>
      <c r="G2090">
        <v>2</v>
      </c>
      <c r="H2090">
        <v>8</v>
      </c>
      <c r="I2090">
        <v>8</v>
      </c>
      <c r="J2090">
        <v>8</v>
      </c>
      <c r="K2090">
        <v>7</v>
      </c>
      <c r="L2090">
        <v>6</v>
      </c>
      <c r="M2090">
        <v>7</v>
      </c>
      <c r="N2090">
        <v>7</v>
      </c>
      <c r="O2090">
        <v>7</v>
      </c>
      <c r="P2090">
        <v>6</v>
      </c>
      <c r="Q2090">
        <v>7</v>
      </c>
      <c r="R2090">
        <v>7</v>
      </c>
      <c r="S2090">
        <v>7</v>
      </c>
      <c r="T2090">
        <v>6</v>
      </c>
      <c r="U2090">
        <v>7</v>
      </c>
      <c r="V2090">
        <v>7</v>
      </c>
      <c r="W2090">
        <v>30.5</v>
      </c>
      <c r="X2090">
        <v>30.5</v>
      </c>
      <c r="Y2090">
        <v>30.5</v>
      </c>
      <c r="Z2090">
        <v>47.593000000000004</v>
      </c>
      <c r="AA2090">
        <v>433</v>
      </c>
      <c r="AB2090" t="s">
        <v>13303</v>
      </c>
      <c r="AC2090">
        <v>8</v>
      </c>
      <c r="AD2090">
        <v>6</v>
      </c>
      <c r="AE2090">
        <v>7</v>
      </c>
      <c r="AF2090">
        <v>7</v>
      </c>
      <c r="AG2090" s="1">
        <v>2.9231000000000001E-34</v>
      </c>
      <c r="AH2090">
        <v>26.3</v>
      </c>
      <c r="AI2090">
        <v>23.1</v>
      </c>
      <c r="AJ2090">
        <v>25.6</v>
      </c>
      <c r="AK2090">
        <v>27.3</v>
      </c>
      <c r="AL2090">
        <v>3454100000</v>
      </c>
      <c r="AM2090">
        <v>878000000</v>
      </c>
      <c r="AN2090">
        <v>786690000</v>
      </c>
      <c r="AO2090">
        <v>539580000</v>
      </c>
      <c r="AP2090">
        <v>1249900000</v>
      </c>
      <c r="AQ2090">
        <v>1137400000</v>
      </c>
      <c r="AR2090">
        <v>1162800000</v>
      </c>
      <c r="AS2090">
        <v>897340000</v>
      </c>
      <c r="AT2090">
        <v>733590000</v>
      </c>
      <c r="AU2090">
        <v>5</v>
      </c>
      <c r="AV2090">
        <v>4</v>
      </c>
      <c r="AW2090">
        <v>5</v>
      </c>
      <c r="AX2090">
        <v>3</v>
      </c>
      <c r="AZ2090">
        <v>2088</v>
      </c>
      <c r="BA2090" t="s">
        <v>13304</v>
      </c>
      <c r="BB2090" t="s">
        <v>148</v>
      </c>
      <c r="BC2090" t="s">
        <v>13305</v>
      </c>
      <c r="BD2090" t="s">
        <v>13306</v>
      </c>
      <c r="BE2090" t="s">
        <v>13307</v>
      </c>
      <c r="BF2090" t="s">
        <v>13308</v>
      </c>
    </row>
    <row r="2091" spans="1:60" x14ac:dyDescent="0.3">
      <c r="A2091" t="s">
        <v>13309</v>
      </c>
      <c r="B2091" t="s">
        <v>13309</v>
      </c>
      <c r="C2091">
        <v>3</v>
      </c>
      <c r="D2091">
        <v>3</v>
      </c>
      <c r="E2091">
        <v>2</v>
      </c>
      <c r="F2091" t="s">
        <v>13309</v>
      </c>
      <c r="G2091">
        <v>1</v>
      </c>
      <c r="H2091">
        <v>3</v>
      </c>
      <c r="I2091">
        <v>3</v>
      </c>
      <c r="J2091">
        <v>2</v>
      </c>
      <c r="K2091">
        <v>2</v>
      </c>
      <c r="L2091">
        <v>3</v>
      </c>
      <c r="M2091">
        <v>3</v>
      </c>
      <c r="N2091">
        <v>2</v>
      </c>
      <c r="O2091">
        <v>2</v>
      </c>
      <c r="P2091">
        <v>3</v>
      </c>
      <c r="Q2091">
        <v>3</v>
      </c>
      <c r="R2091">
        <v>2</v>
      </c>
      <c r="S2091">
        <v>1</v>
      </c>
      <c r="T2091">
        <v>2</v>
      </c>
      <c r="U2091">
        <v>2</v>
      </c>
      <c r="V2091">
        <v>1</v>
      </c>
      <c r="W2091">
        <v>18</v>
      </c>
      <c r="X2091">
        <v>18</v>
      </c>
      <c r="Y2091">
        <v>12.4</v>
      </c>
      <c r="Z2091">
        <v>20.588000000000001</v>
      </c>
      <c r="AA2091">
        <v>178</v>
      </c>
      <c r="AB2091">
        <v>178</v>
      </c>
      <c r="AC2091">
        <v>3</v>
      </c>
      <c r="AD2091">
        <v>3</v>
      </c>
      <c r="AE2091">
        <v>3</v>
      </c>
      <c r="AF2091">
        <v>3</v>
      </c>
      <c r="AG2091" s="1">
        <v>2.7705E-22</v>
      </c>
      <c r="AH2091">
        <v>11.8</v>
      </c>
      <c r="AI2091">
        <v>18</v>
      </c>
      <c r="AJ2091">
        <v>18</v>
      </c>
      <c r="AK2091">
        <v>11.8</v>
      </c>
      <c r="AL2091">
        <v>830310000</v>
      </c>
      <c r="AM2091">
        <v>42485000</v>
      </c>
      <c r="AN2091">
        <v>371410000</v>
      </c>
      <c r="AO2091">
        <v>212890000</v>
      </c>
      <c r="AP2091">
        <v>203510000</v>
      </c>
      <c r="AQ2091">
        <v>85244000</v>
      </c>
      <c r="AR2091">
        <v>438880000</v>
      </c>
      <c r="AS2091">
        <v>221910000</v>
      </c>
      <c r="AT2091">
        <v>187580000</v>
      </c>
      <c r="AU2091">
        <v>1</v>
      </c>
      <c r="AV2091">
        <v>2</v>
      </c>
      <c r="AW2091">
        <v>3</v>
      </c>
      <c r="AX2091">
        <v>2</v>
      </c>
      <c r="AZ2091">
        <v>2089</v>
      </c>
      <c r="BA2091" t="s">
        <v>13310</v>
      </c>
      <c r="BB2091" t="s">
        <v>72</v>
      </c>
      <c r="BC2091" t="s">
        <v>13311</v>
      </c>
      <c r="BD2091" t="s">
        <v>13312</v>
      </c>
      <c r="BE2091" t="s">
        <v>13313</v>
      </c>
      <c r="BF2091" t="s">
        <v>13314</v>
      </c>
    </row>
    <row r="2092" spans="1:60" x14ac:dyDescent="0.3">
      <c r="A2092" t="s">
        <v>13315</v>
      </c>
      <c r="B2092" t="s">
        <v>13315</v>
      </c>
      <c r="C2092">
        <v>6</v>
      </c>
      <c r="D2092">
        <v>6</v>
      </c>
      <c r="E2092">
        <v>6</v>
      </c>
      <c r="F2092" t="s">
        <v>13315</v>
      </c>
      <c r="G2092">
        <v>1</v>
      </c>
      <c r="H2092">
        <v>6</v>
      </c>
      <c r="I2092">
        <v>6</v>
      </c>
      <c r="J2092">
        <v>6</v>
      </c>
      <c r="K2092">
        <v>3</v>
      </c>
      <c r="L2092">
        <v>4</v>
      </c>
      <c r="M2092">
        <v>5</v>
      </c>
      <c r="N2092">
        <v>5</v>
      </c>
      <c r="O2092">
        <v>3</v>
      </c>
      <c r="P2092">
        <v>4</v>
      </c>
      <c r="Q2092">
        <v>5</v>
      </c>
      <c r="R2092">
        <v>5</v>
      </c>
      <c r="S2092">
        <v>3</v>
      </c>
      <c r="T2092">
        <v>4</v>
      </c>
      <c r="U2092">
        <v>5</v>
      </c>
      <c r="V2092">
        <v>5</v>
      </c>
      <c r="W2092">
        <v>15.4</v>
      </c>
      <c r="X2092">
        <v>15.4</v>
      </c>
      <c r="Y2092">
        <v>15.4</v>
      </c>
      <c r="Z2092">
        <v>64.634</v>
      </c>
      <c r="AA2092">
        <v>592</v>
      </c>
      <c r="AB2092">
        <v>592</v>
      </c>
      <c r="AC2092">
        <v>3</v>
      </c>
      <c r="AD2092">
        <v>4</v>
      </c>
      <c r="AE2092">
        <v>5</v>
      </c>
      <c r="AF2092">
        <v>5</v>
      </c>
      <c r="AG2092" s="1">
        <v>2.3182000000000001E-18</v>
      </c>
      <c r="AH2092">
        <v>6.8</v>
      </c>
      <c r="AI2092">
        <v>8.6</v>
      </c>
      <c r="AJ2092">
        <v>13.7</v>
      </c>
      <c r="AK2092">
        <v>13.7</v>
      </c>
      <c r="AL2092">
        <v>660060000</v>
      </c>
      <c r="AM2092">
        <v>152830000</v>
      </c>
      <c r="AN2092">
        <v>165870000</v>
      </c>
      <c r="AO2092">
        <v>170210000</v>
      </c>
      <c r="AP2092">
        <v>171150000</v>
      </c>
      <c r="AQ2092">
        <v>199630000</v>
      </c>
      <c r="AR2092">
        <v>200970000</v>
      </c>
      <c r="AS2092">
        <v>168840000</v>
      </c>
      <c r="AT2092">
        <v>173020000</v>
      </c>
      <c r="AU2092">
        <v>3</v>
      </c>
      <c r="AV2092">
        <v>4</v>
      </c>
      <c r="AW2092">
        <v>2</v>
      </c>
      <c r="AX2092">
        <v>5</v>
      </c>
      <c r="AZ2092">
        <v>2090</v>
      </c>
      <c r="BA2092" t="s">
        <v>13316</v>
      </c>
      <c r="BB2092" t="s">
        <v>591</v>
      </c>
      <c r="BC2092" t="s">
        <v>13317</v>
      </c>
      <c r="BD2092" t="s">
        <v>13318</v>
      </c>
      <c r="BE2092" t="s">
        <v>13319</v>
      </c>
      <c r="BF2092" t="s">
        <v>13320</v>
      </c>
    </row>
    <row r="2093" spans="1:60" x14ac:dyDescent="0.3">
      <c r="A2093" t="s">
        <v>13321</v>
      </c>
      <c r="B2093" t="s">
        <v>13321</v>
      </c>
      <c r="C2093" t="s">
        <v>106</v>
      </c>
      <c r="D2093" t="s">
        <v>106</v>
      </c>
      <c r="E2093" t="s">
        <v>106</v>
      </c>
      <c r="F2093" t="s">
        <v>13321</v>
      </c>
      <c r="G2093">
        <v>2</v>
      </c>
      <c r="H2093">
        <v>1</v>
      </c>
      <c r="I2093">
        <v>1</v>
      </c>
      <c r="J2093">
        <v>1</v>
      </c>
      <c r="K2093">
        <v>1</v>
      </c>
      <c r="L2093">
        <v>1</v>
      </c>
      <c r="M2093">
        <v>1</v>
      </c>
      <c r="N2093">
        <v>1</v>
      </c>
      <c r="O2093">
        <v>1</v>
      </c>
      <c r="P2093">
        <v>1</v>
      </c>
      <c r="Q2093">
        <v>1</v>
      </c>
      <c r="R2093">
        <v>1</v>
      </c>
      <c r="S2093">
        <v>1</v>
      </c>
      <c r="T2093">
        <v>1</v>
      </c>
      <c r="U2093">
        <v>1</v>
      </c>
      <c r="V2093">
        <v>1</v>
      </c>
      <c r="W2093">
        <v>18.8</v>
      </c>
      <c r="X2093">
        <v>18.8</v>
      </c>
      <c r="Y2093">
        <v>18.8</v>
      </c>
      <c r="Z2093">
        <v>7.3704999999999998</v>
      </c>
      <c r="AA2093">
        <v>64</v>
      </c>
      <c r="AB2093" t="s">
        <v>13322</v>
      </c>
      <c r="AC2093">
        <v>1</v>
      </c>
      <c r="AD2093">
        <v>1</v>
      </c>
      <c r="AE2093">
        <v>1</v>
      </c>
      <c r="AF2093">
        <v>1</v>
      </c>
      <c r="AG2093" s="1">
        <v>2.0787E-14</v>
      </c>
      <c r="AH2093">
        <v>18.8</v>
      </c>
      <c r="AI2093">
        <v>18.8</v>
      </c>
      <c r="AJ2093">
        <v>18.8</v>
      </c>
      <c r="AK2093">
        <v>18.8</v>
      </c>
      <c r="AL2093">
        <v>2549200000</v>
      </c>
      <c r="AM2093">
        <v>845170000</v>
      </c>
      <c r="AN2093">
        <v>508770000</v>
      </c>
      <c r="AO2093">
        <v>723090000</v>
      </c>
      <c r="AP2093">
        <v>472190000</v>
      </c>
      <c r="AQ2093">
        <v>0</v>
      </c>
      <c r="AR2093">
        <v>0</v>
      </c>
      <c r="AS2093">
        <v>0</v>
      </c>
      <c r="AT2093">
        <v>593180000</v>
      </c>
      <c r="AU2093">
        <v>1</v>
      </c>
      <c r="AV2093">
        <v>2</v>
      </c>
      <c r="AW2093">
        <v>2</v>
      </c>
      <c r="AX2093">
        <v>2</v>
      </c>
      <c r="AZ2093">
        <v>2091</v>
      </c>
      <c r="BA2093">
        <v>4425</v>
      </c>
      <c r="BB2093" t="b">
        <v>1</v>
      </c>
      <c r="BC2093">
        <v>4581</v>
      </c>
      <c r="BD2093" t="s">
        <v>13323</v>
      </c>
      <c r="BE2093" t="s">
        <v>13324</v>
      </c>
      <c r="BF2093">
        <v>16552</v>
      </c>
    </row>
    <row r="2094" spans="1:60" x14ac:dyDescent="0.3">
      <c r="A2094" t="s">
        <v>13325</v>
      </c>
      <c r="B2094" t="s">
        <v>13325</v>
      </c>
      <c r="C2094">
        <v>2</v>
      </c>
      <c r="D2094">
        <v>2</v>
      </c>
      <c r="E2094">
        <v>2</v>
      </c>
      <c r="F2094" t="s">
        <v>13325</v>
      </c>
      <c r="G2094">
        <v>1</v>
      </c>
      <c r="H2094">
        <v>2</v>
      </c>
      <c r="I2094">
        <v>2</v>
      </c>
      <c r="J2094">
        <v>2</v>
      </c>
      <c r="K2094">
        <v>2</v>
      </c>
      <c r="L2094">
        <v>2</v>
      </c>
      <c r="M2094">
        <v>2</v>
      </c>
      <c r="N2094">
        <v>2</v>
      </c>
      <c r="O2094">
        <v>2</v>
      </c>
      <c r="P2094">
        <v>2</v>
      </c>
      <c r="Q2094">
        <v>2</v>
      </c>
      <c r="R2094">
        <v>2</v>
      </c>
      <c r="S2094">
        <v>2</v>
      </c>
      <c r="T2094">
        <v>2</v>
      </c>
      <c r="U2094">
        <v>2</v>
      </c>
      <c r="V2094">
        <v>2</v>
      </c>
      <c r="W2094">
        <v>6.4</v>
      </c>
      <c r="X2094">
        <v>6.4</v>
      </c>
      <c r="Y2094">
        <v>6.4</v>
      </c>
      <c r="Z2094">
        <v>68.92</v>
      </c>
      <c r="AA2094">
        <v>625</v>
      </c>
      <c r="AB2094">
        <v>625</v>
      </c>
      <c r="AC2094">
        <v>2</v>
      </c>
      <c r="AD2094">
        <v>2</v>
      </c>
      <c r="AE2094">
        <v>2</v>
      </c>
      <c r="AF2094">
        <v>2</v>
      </c>
      <c r="AG2094">
        <v>1.2431E-3</v>
      </c>
      <c r="AH2094">
        <v>6.4</v>
      </c>
      <c r="AI2094">
        <v>6.4</v>
      </c>
      <c r="AJ2094">
        <v>6.4</v>
      </c>
      <c r="AK2094">
        <v>6.4</v>
      </c>
      <c r="AL2094">
        <v>72718000</v>
      </c>
      <c r="AM2094">
        <v>31396000</v>
      </c>
      <c r="AN2094">
        <v>21153000</v>
      </c>
      <c r="AO2094">
        <v>12077000</v>
      </c>
      <c r="AP2094">
        <v>8092300</v>
      </c>
      <c r="AQ2094">
        <v>22308000</v>
      </c>
      <c r="AR2094">
        <v>28064000</v>
      </c>
      <c r="AS2094">
        <v>15050000</v>
      </c>
      <c r="AT2094">
        <v>13348000</v>
      </c>
      <c r="AU2094">
        <v>1</v>
      </c>
      <c r="AV2094">
        <v>2</v>
      </c>
      <c r="AW2094">
        <v>0</v>
      </c>
      <c r="AX2094">
        <v>0</v>
      </c>
      <c r="AZ2094">
        <v>2092</v>
      </c>
      <c r="BA2094" t="s">
        <v>13326</v>
      </c>
      <c r="BB2094" t="s">
        <v>79</v>
      </c>
      <c r="BC2094" t="s">
        <v>13327</v>
      </c>
      <c r="BD2094" t="s">
        <v>13328</v>
      </c>
      <c r="BE2094" t="s">
        <v>13329</v>
      </c>
      <c r="BF2094" t="s">
        <v>13330</v>
      </c>
    </row>
    <row r="2095" spans="1:60" x14ac:dyDescent="0.3">
      <c r="A2095" t="s">
        <v>13331</v>
      </c>
      <c r="B2095" t="s">
        <v>13331</v>
      </c>
      <c r="C2095">
        <v>1</v>
      </c>
      <c r="D2095">
        <v>1</v>
      </c>
      <c r="E2095">
        <v>1</v>
      </c>
      <c r="F2095" t="s">
        <v>13331</v>
      </c>
      <c r="G2095">
        <v>1</v>
      </c>
      <c r="H2095">
        <v>1</v>
      </c>
      <c r="I2095">
        <v>1</v>
      </c>
      <c r="J2095">
        <v>1</v>
      </c>
      <c r="K2095">
        <v>0</v>
      </c>
      <c r="L2095">
        <v>1</v>
      </c>
      <c r="M2095">
        <v>0</v>
      </c>
      <c r="N2095">
        <v>0</v>
      </c>
      <c r="O2095">
        <v>0</v>
      </c>
      <c r="P2095">
        <v>1</v>
      </c>
      <c r="Q2095">
        <v>0</v>
      </c>
      <c r="R2095">
        <v>0</v>
      </c>
      <c r="S2095">
        <v>0</v>
      </c>
      <c r="T2095">
        <v>1</v>
      </c>
      <c r="U2095">
        <v>0</v>
      </c>
      <c r="V2095">
        <v>0</v>
      </c>
      <c r="W2095">
        <v>0.9</v>
      </c>
      <c r="X2095">
        <v>0.9</v>
      </c>
      <c r="Y2095">
        <v>0.9</v>
      </c>
      <c r="Z2095">
        <v>144.76</v>
      </c>
      <c r="AA2095">
        <v>1273</v>
      </c>
      <c r="AB2095">
        <v>1273</v>
      </c>
      <c r="AD2095">
        <v>1</v>
      </c>
      <c r="AG2095">
        <v>3.1145999999999999E-3</v>
      </c>
      <c r="AH2095">
        <v>0</v>
      </c>
      <c r="AI2095">
        <v>0.9</v>
      </c>
      <c r="AJ2095">
        <v>0</v>
      </c>
      <c r="AK2095">
        <v>0</v>
      </c>
      <c r="AL2095">
        <v>361840000</v>
      </c>
      <c r="AM2095">
        <v>0</v>
      </c>
      <c r="AN2095">
        <v>361840000</v>
      </c>
      <c r="AO2095">
        <v>0</v>
      </c>
      <c r="AP2095">
        <v>0</v>
      </c>
      <c r="AQ2095">
        <v>0</v>
      </c>
      <c r="AR2095">
        <v>409730000</v>
      </c>
      <c r="AS2095">
        <v>0</v>
      </c>
      <c r="AT2095">
        <v>0</v>
      </c>
      <c r="AU2095">
        <v>0</v>
      </c>
      <c r="AV2095">
        <v>1</v>
      </c>
      <c r="AW2095">
        <v>0</v>
      </c>
      <c r="AX2095">
        <v>0</v>
      </c>
      <c r="AZ2095">
        <v>2093</v>
      </c>
      <c r="BA2095">
        <v>4762</v>
      </c>
      <c r="BB2095" t="b">
        <v>1</v>
      </c>
      <c r="BC2095">
        <v>4932</v>
      </c>
      <c r="BD2095">
        <v>20482</v>
      </c>
      <c r="BE2095">
        <v>17743</v>
      </c>
      <c r="BF2095">
        <v>17743</v>
      </c>
    </row>
    <row r="2096" spans="1:60" x14ac:dyDescent="0.3">
      <c r="A2096" t="s">
        <v>13332</v>
      </c>
      <c r="B2096" t="s">
        <v>13332</v>
      </c>
      <c r="C2096" t="s">
        <v>2074</v>
      </c>
      <c r="D2096" t="s">
        <v>2074</v>
      </c>
      <c r="E2096" t="s">
        <v>2074</v>
      </c>
      <c r="F2096" t="s">
        <v>13333</v>
      </c>
      <c r="G2096">
        <v>3</v>
      </c>
      <c r="H2096">
        <v>2</v>
      </c>
      <c r="I2096">
        <v>2</v>
      </c>
      <c r="J2096">
        <v>2</v>
      </c>
      <c r="K2096">
        <v>1</v>
      </c>
      <c r="L2096">
        <v>2</v>
      </c>
      <c r="M2096">
        <v>0</v>
      </c>
      <c r="N2096">
        <v>0</v>
      </c>
      <c r="O2096">
        <v>1</v>
      </c>
      <c r="P2096">
        <v>2</v>
      </c>
      <c r="Q2096">
        <v>0</v>
      </c>
      <c r="R2096">
        <v>0</v>
      </c>
      <c r="S2096">
        <v>1</v>
      </c>
      <c r="T2096">
        <v>2</v>
      </c>
      <c r="U2096">
        <v>0</v>
      </c>
      <c r="V2096">
        <v>0</v>
      </c>
      <c r="W2096">
        <v>7.1</v>
      </c>
      <c r="X2096">
        <v>7.1</v>
      </c>
      <c r="Y2096">
        <v>7.1</v>
      </c>
      <c r="Z2096">
        <v>36.378</v>
      </c>
      <c r="AA2096">
        <v>324</v>
      </c>
      <c r="AB2096" t="s">
        <v>13334</v>
      </c>
      <c r="AC2096">
        <v>1</v>
      </c>
      <c r="AD2096">
        <v>2</v>
      </c>
      <c r="AG2096" s="1">
        <v>2.7172999999999999E-5</v>
      </c>
      <c r="AH2096">
        <v>3.4</v>
      </c>
      <c r="AI2096">
        <v>7.1</v>
      </c>
      <c r="AJ2096">
        <v>0</v>
      </c>
      <c r="AK2096">
        <v>0</v>
      </c>
      <c r="AL2096">
        <v>142630000</v>
      </c>
      <c r="AM2096">
        <v>74197000</v>
      </c>
      <c r="AN2096">
        <v>68433000</v>
      </c>
      <c r="AO2096">
        <v>0</v>
      </c>
      <c r="AP2096">
        <v>0</v>
      </c>
      <c r="AQ2096">
        <v>0</v>
      </c>
      <c r="AR2096">
        <v>77490000</v>
      </c>
      <c r="AS2096">
        <v>0</v>
      </c>
      <c r="AT2096">
        <v>0</v>
      </c>
      <c r="AU2096">
        <v>1</v>
      </c>
      <c r="AV2096">
        <v>2</v>
      </c>
      <c r="AW2096">
        <v>0</v>
      </c>
      <c r="AX2096">
        <v>0</v>
      </c>
      <c r="AZ2096">
        <v>2094</v>
      </c>
      <c r="BA2096" t="s">
        <v>13335</v>
      </c>
      <c r="BB2096" t="s">
        <v>79</v>
      </c>
      <c r="BC2096" t="s">
        <v>13336</v>
      </c>
      <c r="BD2096" t="s">
        <v>13337</v>
      </c>
      <c r="BE2096" t="s">
        <v>13338</v>
      </c>
      <c r="BF2096" t="s">
        <v>13339</v>
      </c>
    </row>
    <row r="2097" spans="1:60" x14ac:dyDescent="0.3">
      <c r="A2097" t="s">
        <v>13340</v>
      </c>
      <c r="B2097" t="s">
        <v>13340</v>
      </c>
      <c r="C2097" t="s">
        <v>7385</v>
      </c>
      <c r="D2097" t="s">
        <v>7385</v>
      </c>
      <c r="E2097" t="s">
        <v>7385</v>
      </c>
      <c r="F2097" t="s">
        <v>13341</v>
      </c>
      <c r="G2097">
        <v>3</v>
      </c>
      <c r="H2097">
        <v>6</v>
      </c>
      <c r="I2097">
        <v>6</v>
      </c>
      <c r="J2097">
        <v>6</v>
      </c>
      <c r="K2097">
        <v>3</v>
      </c>
      <c r="L2097">
        <v>2</v>
      </c>
      <c r="M2097">
        <v>4</v>
      </c>
      <c r="N2097">
        <v>5</v>
      </c>
      <c r="O2097">
        <v>3</v>
      </c>
      <c r="P2097">
        <v>2</v>
      </c>
      <c r="Q2097">
        <v>4</v>
      </c>
      <c r="R2097">
        <v>5</v>
      </c>
      <c r="S2097">
        <v>3</v>
      </c>
      <c r="T2097">
        <v>2</v>
      </c>
      <c r="U2097">
        <v>4</v>
      </c>
      <c r="V2097">
        <v>5</v>
      </c>
      <c r="W2097">
        <v>27.9</v>
      </c>
      <c r="X2097">
        <v>27.9</v>
      </c>
      <c r="Y2097">
        <v>27.9</v>
      </c>
      <c r="Z2097">
        <v>27.911999999999999</v>
      </c>
      <c r="AA2097">
        <v>247</v>
      </c>
      <c r="AB2097" t="s">
        <v>13342</v>
      </c>
      <c r="AC2097">
        <v>3</v>
      </c>
      <c r="AD2097">
        <v>2</v>
      </c>
      <c r="AE2097">
        <v>5</v>
      </c>
      <c r="AF2097">
        <v>6</v>
      </c>
      <c r="AG2097" s="1">
        <v>4.1808999999999999E-23</v>
      </c>
      <c r="AH2097">
        <v>20.2</v>
      </c>
      <c r="AI2097">
        <v>10.9</v>
      </c>
      <c r="AJ2097">
        <v>23.5</v>
      </c>
      <c r="AK2097">
        <v>24.7</v>
      </c>
      <c r="AL2097">
        <v>445410000</v>
      </c>
      <c r="AM2097">
        <v>29036000</v>
      </c>
      <c r="AN2097">
        <v>13698000</v>
      </c>
      <c r="AO2097">
        <v>204620000</v>
      </c>
      <c r="AP2097">
        <v>198050000</v>
      </c>
      <c r="AQ2097">
        <v>91898000</v>
      </c>
      <c r="AR2097">
        <v>65021000</v>
      </c>
      <c r="AS2097">
        <v>232020000</v>
      </c>
      <c r="AT2097">
        <v>128990000</v>
      </c>
      <c r="AU2097">
        <v>2</v>
      </c>
      <c r="AV2097">
        <v>0</v>
      </c>
      <c r="AW2097">
        <v>6</v>
      </c>
      <c r="AX2097">
        <v>5</v>
      </c>
      <c r="AZ2097">
        <v>2095</v>
      </c>
      <c r="BA2097" t="s">
        <v>13343</v>
      </c>
      <c r="BB2097" t="s">
        <v>591</v>
      </c>
      <c r="BC2097" t="s">
        <v>13344</v>
      </c>
      <c r="BD2097" t="s">
        <v>13345</v>
      </c>
      <c r="BE2097" t="s">
        <v>13346</v>
      </c>
      <c r="BF2097" t="s">
        <v>13347</v>
      </c>
    </row>
    <row r="2098" spans="1:60" x14ac:dyDescent="0.3">
      <c r="A2098" t="s">
        <v>13348</v>
      </c>
      <c r="B2098" t="s">
        <v>13348</v>
      </c>
      <c r="C2098" t="s">
        <v>113</v>
      </c>
      <c r="D2098" t="s">
        <v>106</v>
      </c>
      <c r="E2098" t="s">
        <v>106</v>
      </c>
      <c r="F2098" t="s">
        <v>13349</v>
      </c>
      <c r="G2098">
        <v>2</v>
      </c>
      <c r="H2098">
        <v>2</v>
      </c>
      <c r="I2098">
        <v>1</v>
      </c>
      <c r="J2098">
        <v>1</v>
      </c>
      <c r="K2098">
        <v>2</v>
      </c>
      <c r="L2098">
        <v>2</v>
      </c>
      <c r="M2098">
        <v>1</v>
      </c>
      <c r="N2098">
        <v>1</v>
      </c>
      <c r="O2098">
        <v>1</v>
      </c>
      <c r="P2098">
        <v>1</v>
      </c>
      <c r="Q2098">
        <v>0</v>
      </c>
      <c r="R2098">
        <v>0</v>
      </c>
      <c r="S2098">
        <v>1</v>
      </c>
      <c r="T2098">
        <v>1</v>
      </c>
      <c r="U2098">
        <v>0</v>
      </c>
      <c r="V2098">
        <v>0</v>
      </c>
      <c r="W2098">
        <v>6.6</v>
      </c>
      <c r="X2098">
        <v>3.4</v>
      </c>
      <c r="Y2098">
        <v>3.4</v>
      </c>
      <c r="Z2098">
        <v>44.753</v>
      </c>
      <c r="AA2098">
        <v>411</v>
      </c>
      <c r="AB2098" t="s">
        <v>13350</v>
      </c>
      <c r="AC2098">
        <v>1</v>
      </c>
      <c r="AD2098">
        <v>1</v>
      </c>
      <c r="AG2098" s="1">
        <v>2.1282000000000001E-14</v>
      </c>
      <c r="AH2098">
        <v>6.6</v>
      </c>
      <c r="AI2098">
        <v>6.6</v>
      </c>
      <c r="AJ2098">
        <v>3.2</v>
      </c>
      <c r="AK2098">
        <v>3.2</v>
      </c>
      <c r="AL2098">
        <v>62107000</v>
      </c>
      <c r="AM2098">
        <v>18476000</v>
      </c>
      <c r="AN2098">
        <v>43631000</v>
      </c>
      <c r="AO2098">
        <v>0</v>
      </c>
      <c r="AP2098">
        <v>0</v>
      </c>
      <c r="AQ2098">
        <v>0</v>
      </c>
      <c r="AR2098">
        <v>49405000</v>
      </c>
      <c r="AS2098">
        <v>0</v>
      </c>
      <c r="AT2098">
        <v>0</v>
      </c>
      <c r="AU2098">
        <v>1</v>
      </c>
      <c r="AV2098">
        <v>1</v>
      </c>
      <c r="AW2098">
        <v>0</v>
      </c>
      <c r="AX2098">
        <v>0</v>
      </c>
      <c r="AZ2098">
        <v>2096</v>
      </c>
      <c r="BA2098" t="s">
        <v>13351</v>
      </c>
      <c r="BB2098" t="s">
        <v>192</v>
      </c>
      <c r="BC2098" t="s">
        <v>13352</v>
      </c>
      <c r="BD2098" t="s">
        <v>13353</v>
      </c>
      <c r="BE2098" t="s">
        <v>13354</v>
      </c>
      <c r="BF2098" t="s">
        <v>13355</v>
      </c>
    </row>
    <row r="2099" spans="1:60" x14ac:dyDescent="0.3">
      <c r="A2099" t="s">
        <v>13356</v>
      </c>
      <c r="B2099" t="s">
        <v>13356</v>
      </c>
      <c r="C2099">
        <v>16</v>
      </c>
      <c r="D2099">
        <v>16</v>
      </c>
      <c r="E2099">
        <v>16</v>
      </c>
      <c r="F2099" t="s">
        <v>13356</v>
      </c>
      <c r="G2099">
        <v>1</v>
      </c>
      <c r="H2099">
        <v>16</v>
      </c>
      <c r="I2099">
        <v>16</v>
      </c>
      <c r="J2099">
        <v>16</v>
      </c>
      <c r="K2099">
        <v>10</v>
      </c>
      <c r="L2099">
        <v>12</v>
      </c>
      <c r="M2099">
        <v>15</v>
      </c>
      <c r="N2099">
        <v>14</v>
      </c>
      <c r="O2099">
        <v>10</v>
      </c>
      <c r="P2099">
        <v>12</v>
      </c>
      <c r="Q2099">
        <v>15</v>
      </c>
      <c r="R2099">
        <v>14</v>
      </c>
      <c r="S2099">
        <v>10</v>
      </c>
      <c r="T2099">
        <v>12</v>
      </c>
      <c r="U2099">
        <v>15</v>
      </c>
      <c r="V2099">
        <v>14</v>
      </c>
      <c r="W2099">
        <v>37.700000000000003</v>
      </c>
      <c r="X2099">
        <v>37.700000000000003</v>
      </c>
      <c r="Y2099">
        <v>37.700000000000003</v>
      </c>
      <c r="Z2099">
        <v>68.45</v>
      </c>
      <c r="AA2099">
        <v>629</v>
      </c>
      <c r="AB2099">
        <v>629</v>
      </c>
      <c r="AC2099">
        <v>11</v>
      </c>
      <c r="AD2099">
        <v>14</v>
      </c>
      <c r="AE2099">
        <v>17</v>
      </c>
      <c r="AF2099">
        <v>17</v>
      </c>
      <c r="AG2099" s="1">
        <v>6.7295000000000006E-92</v>
      </c>
      <c r="AH2099">
        <v>18.899999999999999</v>
      </c>
      <c r="AI2099">
        <v>23.1</v>
      </c>
      <c r="AJ2099">
        <v>35.799999999999997</v>
      </c>
      <c r="AK2099">
        <v>27</v>
      </c>
      <c r="AL2099">
        <v>3620200000</v>
      </c>
      <c r="AM2099">
        <v>946560000</v>
      </c>
      <c r="AN2099">
        <v>1002200000</v>
      </c>
      <c r="AO2099">
        <v>904320000</v>
      </c>
      <c r="AP2099">
        <v>767150000</v>
      </c>
      <c r="AQ2099">
        <v>1113700000</v>
      </c>
      <c r="AR2099">
        <v>1054300000</v>
      </c>
      <c r="AS2099">
        <v>961270000</v>
      </c>
      <c r="AT2099">
        <v>840280000</v>
      </c>
      <c r="AU2099">
        <v>6</v>
      </c>
      <c r="AV2099">
        <v>7</v>
      </c>
      <c r="AW2099">
        <v>14</v>
      </c>
      <c r="AX2099">
        <v>11</v>
      </c>
      <c r="AZ2099">
        <v>2097</v>
      </c>
      <c r="BA2099" t="s">
        <v>13357</v>
      </c>
      <c r="BB2099" t="s">
        <v>201</v>
      </c>
      <c r="BC2099" t="s">
        <v>13358</v>
      </c>
      <c r="BD2099" t="s">
        <v>13359</v>
      </c>
      <c r="BE2099" t="s">
        <v>13360</v>
      </c>
      <c r="BF2099" t="s">
        <v>13361</v>
      </c>
    </row>
    <row r="2100" spans="1:60" x14ac:dyDescent="0.3">
      <c r="A2100" t="s">
        <v>13362</v>
      </c>
      <c r="B2100" t="s">
        <v>13362</v>
      </c>
      <c r="C2100">
        <v>12</v>
      </c>
      <c r="D2100">
        <v>12</v>
      </c>
      <c r="E2100">
        <v>12</v>
      </c>
      <c r="F2100" t="s">
        <v>13362</v>
      </c>
      <c r="G2100">
        <v>1</v>
      </c>
      <c r="H2100">
        <v>12</v>
      </c>
      <c r="I2100">
        <v>12</v>
      </c>
      <c r="J2100">
        <v>12</v>
      </c>
      <c r="K2100">
        <v>5</v>
      </c>
      <c r="L2100">
        <v>9</v>
      </c>
      <c r="M2100">
        <v>8</v>
      </c>
      <c r="N2100">
        <v>5</v>
      </c>
      <c r="O2100">
        <v>5</v>
      </c>
      <c r="P2100">
        <v>9</v>
      </c>
      <c r="Q2100">
        <v>8</v>
      </c>
      <c r="R2100">
        <v>5</v>
      </c>
      <c r="S2100">
        <v>5</v>
      </c>
      <c r="T2100">
        <v>9</v>
      </c>
      <c r="U2100">
        <v>8</v>
      </c>
      <c r="V2100">
        <v>5</v>
      </c>
      <c r="W2100">
        <v>16.7</v>
      </c>
      <c r="X2100">
        <v>16.7</v>
      </c>
      <c r="Y2100">
        <v>16.7</v>
      </c>
      <c r="Z2100">
        <v>116.6</v>
      </c>
      <c r="AA2100">
        <v>1053</v>
      </c>
      <c r="AB2100">
        <v>1053</v>
      </c>
      <c r="AC2100">
        <v>5</v>
      </c>
      <c r="AD2100">
        <v>9</v>
      </c>
      <c r="AE2100">
        <v>8</v>
      </c>
      <c r="AF2100">
        <v>7</v>
      </c>
      <c r="AG2100" s="1">
        <v>4.3010000000000002E-110</v>
      </c>
      <c r="AH2100">
        <v>6.2</v>
      </c>
      <c r="AI2100">
        <v>12.1</v>
      </c>
      <c r="AJ2100">
        <v>12.3</v>
      </c>
      <c r="AK2100">
        <v>7.7</v>
      </c>
      <c r="AL2100">
        <v>2259600000</v>
      </c>
      <c r="AM2100">
        <v>661250000</v>
      </c>
      <c r="AN2100">
        <v>676480000</v>
      </c>
      <c r="AO2100">
        <v>496830000</v>
      </c>
      <c r="AP2100">
        <v>425060000</v>
      </c>
      <c r="AQ2100">
        <v>742000000</v>
      </c>
      <c r="AR2100">
        <v>659990000</v>
      </c>
      <c r="AS2100">
        <v>528110000</v>
      </c>
      <c r="AT2100">
        <v>419980000</v>
      </c>
      <c r="AU2100">
        <v>4</v>
      </c>
      <c r="AV2100">
        <v>8</v>
      </c>
      <c r="AW2100">
        <v>7</v>
      </c>
      <c r="AX2100">
        <v>5</v>
      </c>
      <c r="AZ2100">
        <v>2098</v>
      </c>
      <c r="BA2100" t="s">
        <v>13363</v>
      </c>
      <c r="BB2100" t="s">
        <v>1422</v>
      </c>
      <c r="BC2100" t="s">
        <v>13364</v>
      </c>
      <c r="BD2100" t="s">
        <v>13365</v>
      </c>
      <c r="BE2100" t="s">
        <v>13366</v>
      </c>
      <c r="BF2100" t="s">
        <v>13367</v>
      </c>
    </row>
    <row r="2101" spans="1:60" x14ac:dyDescent="0.3">
      <c r="A2101" t="s">
        <v>13368</v>
      </c>
      <c r="B2101" t="s">
        <v>13368</v>
      </c>
      <c r="C2101">
        <v>8</v>
      </c>
      <c r="D2101">
        <v>8</v>
      </c>
      <c r="E2101">
        <v>8</v>
      </c>
      <c r="F2101" t="s">
        <v>13368</v>
      </c>
      <c r="G2101">
        <v>1</v>
      </c>
      <c r="H2101">
        <v>8</v>
      </c>
      <c r="I2101">
        <v>8</v>
      </c>
      <c r="J2101">
        <v>8</v>
      </c>
      <c r="K2101">
        <v>5</v>
      </c>
      <c r="L2101">
        <v>6</v>
      </c>
      <c r="M2101">
        <v>8</v>
      </c>
      <c r="N2101">
        <v>8</v>
      </c>
      <c r="O2101">
        <v>5</v>
      </c>
      <c r="P2101">
        <v>6</v>
      </c>
      <c r="Q2101">
        <v>8</v>
      </c>
      <c r="R2101">
        <v>8</v>
      </c>
      <c r="S2101">
        <v>5</v>
      </c>
      <c r="T2101">
        <v>6</v>
      </c>
      <c r="U2101">
        <v>8</v>
      </c>
      <c r="V2101">
        <v>8</v>
      </c>
      <c r="W2101">
        <v>18</v>
      </c>
      <c r="X2101">
        <v>18</v>
      </c>
      <c r="Y2101">
        <v>18</v>
      </c>
      <c r="Z2101">
        <v>57.301000000000002</v>
      </c>
      <c r="AA2101">
        <v>516</v>
      </c>
      <c r="AB2101">
        <v>516</v>
      </c>
      <c r="AC2101">
        <v>8</v>
      </c>
      <c r="AD2101">
        <v>8</v>
      </c>
      <c r="AE2101">
        <v>11</v>
      </c>
      <c r="AF2101">
        <v>10</v>
      </c>
      <c r="AG2101" s="1">
        <v>4.1723000000000003E-43</v>
      </c>
      <c r="AH2101">
        <v>11</v>
      </c>
      <c r="AI2101">
        <v>13.8</v>
      </c>
      <c r="AJ2101">
        <v>18</v>
      </c>
      <c r="AK2101">
        <v>18</v>
      </c>
      <c r="AL2101">
        <v>5457300000</v>
      </c>
      <c r="AM2101">
        <v>1108600000</v>
      </c>
      <c r="AN2101">
        <v>1167800000</v>
      </c>
      <c r="AO2101">
        <v>1616600000</v>
      </c>
      <c r="AP2101">
        <v>1564300000</v>
      </c>
      <c r="AQ2101">
        <v>1343100000</v>
      </c>
      <c r="AR2101">
        <v>1578400000</v>
      </c>
      <c r="AS2101">
        <v>1499300000</v>
      </c>
      <c r="AT2101">
        <v>1702500000</v>
      </c>
      <c r="AU2101">
        <v>6</v>
      </c>
      <c r="AV2101">
        <v>5</v>
      </c>
      <c r="AW2101">
        <v>10</v>
      </c>
      <c r="AX2101">
        <v>7</v>
      </c>
      <c r="AZ2101">
        <v>2099</v>
      </c>
      <c r="BA2101" t="s">
        <v>13369</v>
      </c>
      <c r="BB2101" t="s">
        <v>148</v>
      </c>
      <c r="BC2101" t="s">
        <v>13370</v>
      </c>
      <c r="BD2101" t="s">
        <v>13371</v>
      </c>
      <c r="BE2101" t="s">
        <v>13372</v>
      </c>
      <c r="BF2101" t="s">
        <v>13373</v>
      </c>
    </row>
    <row r="2102" spans="1:60" x14ac:dyDescent="0.3">
      <c r="A2102" t="s">
        <v>13374</v>
      </c>
      <c r="B2102" t="s">
        <v>13374</v>
      </c>
      <c r="C2102">
        <v>1</v>
      </c>
      <c r="D2102">
        <v>1</v>
      </c>
      <c r="E2102">
        <v>1</v>
      </c>
      <c r="F2102" t="s">
        <v>13374</v>
      </c>
      <c r="G2102">
        <v>1</v>
      </c>
      <c r="H2102">
        <v>1</v>
      </c>
      <c r="I2102">
        <v>1</v>
      </c>
      <c r="J2102">
        <v>1</v>
      </c>
      <c r="K2102">
        <v>1</v>
      </c>
      <c r="L2102">
        <v>1</v>
      </c>
      <c r="M2102">
        <v>0</v>
      </c>
      <c r="N2102">
        <v>1</v>
      </c>
      <c r="O2102">
        <v>1</v>
      </c>
      <c r="P2102">
        <v>1</v>
      </c>
      <c r="Q2102">
        <v>0</v>
      </c>
      <c r="R2102">
        <v>1</v>
      </c>
      <c r="S2102">
        <v>1</v>
      </c>
      <c r="T2102">
        <v>1</v>
      </c>
      <c r="U2102">
        <v>0</v>
      </c>
      <c r="V2102">
        <v>1</v>
      </c>
      <c r="W2102">
        <v>2.9</v>
      </c>
      <c r="X2102">
        <v>2.9</v>
      </c>
      <c r="Y2102">
        <v>2.9</v>
      </c>
      <c r="Z2102">
        <v>55.594999999999999</v>
      </c>
      <c r="AA2102">
        <v>487</v>
      </c>
      <c r="AB2102">
        <v>487</v>
      </c>
      <c r="AC2102">
        <v>1</v>
      </c>
      <c r="AD2102">
        <v>1</v>
      </c>
      <c r="AF2102">
        <v>1</v>
      </c>
      <c r="AG2102" s="1">
        <v>6.2481E-5</v>
      </c>
      <c r="AH2102">
        <v>2.9</v>
      </c>
      <c r="AI2102">
        <v>2.9</v>
      </c>
      <c r="AJ2102">
        <v>0</v>
      </c>
      <c r="AK2102">
        <v>2.9</v>
      </c>
      <c r="AL2102">
        <v>79189000</v>
      </c>
      <c r="AM2102">
        <v>35980000</v>
      </c>
      <c r="AN2102">
        <v>29980000</v>
      </c>
      <c r="AO2102">
        <v>0</v>
      </c>
      <c r="AP2102">
        <v>13229000</v>
      </c>
      <c r="AQ2102">
        <v>0</v>
      </c>
      <c r="AR2102">
        <v>0</v>
      </c>
      <c r="AS2102">
        <v>0</v>
      </c>
      <c r="AT2102">
        <v>16619000</v>
      </c>
      <c r="AU2102">
        <v>1</v>
      </c>
      <c r="AV2102">
        <v>1</v>
      </c>
      <c r="AW2102">
        <v>0</v>
      </c>
      <c r="AX2102">
        <v>0</v>
      </c>
      <c r="AZ2102">
        <v>2100</v>
      </c>
      <c r="BA2102">
        <v>11066</v>
      </c>
      <c r="BB2102" t="b">
        <v>1</v>
      </c>
      <c r="BC2102">
        <v>11421</v>
      </c>
      <c r="BD2102" t="s">
        <v>13375</v>
      </c>
      <c r="BE2102" t="s">
        <v>13376</v>
      </c>
      <c r="BF2102">
        <v>40498</v>
      </c>
    </row>
    <row r="2103" spans="1:60" x14ac:dyDescent="0.3">
      <c r="A2103" t="s">
        <v>13377</v>
      </c>
      <c r="B2103" t="s">
        <v>13377</v>
      </c>
      <c r="C2103">
        <v>4</v>
      </c>
      <c r="D2103">
        <v>4</v>
      </c>
      <c r="E2103">
        <v>4</v>
      </c>
      <c r="F2103" t="s">
        <v>13377</v>
      </c>
      <c r="G2103">
        <v>1</v>
      </c>
      <c r="H2103">
        <v>4</v>
      </c>
      <c r="I2103">
        <v>4</v>
      </c>
      <c r="J2103">
        <v>4</v>
      </c>
      <c r="K2103">
        <v>4</v>
      </c>
      <c r="L2103">
        <v>3</v>
      </c>
      <c r="M2103">
        <v>3</v>
      </c>
      <c r="N2103">
        <v>3</v>
      </c>
      <c r="O2103">
        <v>4</v>
      </c>
      <c r="P2103">
        <v>3</v>
      </c>
      <c r="Q2103">
        <v>3</v>
      </c>
      <c r="R2103">
        <v>3</v>
      </c>
      <c r="S2103">
        <v>4</v>
      </c>
      <c r="T2103">
        <v>3</v>
      </c>
      <c r="U2103">
        <v>3</v>
      </c>
      <c r="V2103">
        <v>3</v>
      </c>
      <c r="W2103">
        <v>16.3</v>
      </c>
      <c r="X2103">
        <v>16.3</v>
      </c>
      <c r="Y2103">
        <v>16.3</v>
      </c>
      <c r="Z2103">
        <v>36.930999999999997</v>
      </c>
      <c r="AA2103">
        <v>338</v>
      </c>
      <c r="AB2103">
        <v>338</v>
      </c>
      <c r="AC2103">
        <v>5</v>
      </c>
      <c r="AD2103">
        <v>4</v>
      </c>
      <c r="AE2103">
        <v>4</v>
      </c>
      <c r="AF2103">
        <v>3</v>
      </c>
      <c r="AG2103" s="1">
        <v>4.7692999999999996E-15</v>
      </c>
      <c r="AH2103">
        <v>16.3</v>
      </c>
      <c r="AI2103">
        <v>14.2</v>
      </c>
      <c r="AJ2103">
        <v>12.7</v>
      </c>
      <c r="AK2103">
        <v>14.2</v>
      </c>
      <c r="AL2103">
        <v>743870000</v>
      </c>
      <c r="AM2103">
        <v>236920000</v>
      </c>
      <c r="AN2103">
        <v>183700000</v>
      </c>
      <c r="AO2103">
        <v>178650000</v>
      </c>
      <c r="AP2103">
        <v>144610000</v>
      </c>
      <c r="AQ2103">
        <v>192420000</v>
      </c>
      <c r="AR2103">
        <v>198050000</v>
      </c>
      <c r="AS2103">
        <v>231920000</v>
      </c>
      <c r="AT2103">
        <v>200270000</v>
      </c>
      <c r="AU2103">
        <v>3</v>
      </c>
      <c r="AV2103">
        <v>1</v>
      </c>
      <c r="AW2103">
        <v>3</v>
      </c>
      <c r="AX2103">
        <v>0</v>
      </c>
      <c r="AZ2103">
        <v>2101</v>
      </c>
      <c r="BA2103" t="s">
        <v>13378</v>
      </c>
      <c r="BB2103" t="s">
        <v>229</v>
      </c>
      <c r="BC2103" t="s">
        <v>13379</v>
      </c>
      <c r="BD2103" t="s">
        <v>13380</v>
      </c>
      <c r="BE2103" t="s">
        <v>13381</v>
      </c>
      <c r="BF2103" t="s">
        <v>13382</v>
      </c>
    </row>
    <row r="2104" spans="1:60" x14ac:dyDescent="0.3">
      <c r="A2104" t="s">
        <v>13383</v>
      </c>
      <c r="B2104" t="s">
        <v>13383</v>
      </c>
      <c r="C2104">
        <v>7</v>
      </c>
      <c r="D2104">
        <v>7</v>
      </c>
      <c r="E2104">
        <v>7</v>
      </c>
      <c r="F2104" t="s">
        <v>13383</v>
      </c>
      <c r="G2104">
        <v>1</v>
      </c>
      <c r="H2104">
        <v>7</v>
      </c>
      <c r="I2104">
        <v>7</v>
      </c>
      <c r="J2104">
        <v>7</v>
      </c>
      <c r="K2104">
        <v>4</v>
      </c>
      <c r="L2104">
        <v>5</v>
      </c>
      <c r="M2104">
        <v>5</v>
      </c>
      <c r="N2104">
        <v>5</v>
      </c>
      <c r="O2104">
        <v>4</v>
      </c>
      <c r="P2104">
        <v>5</v>
      </c>
      <c r="Q2104">
        <v>5</v>
      </c>
      <c r="R2104">
        <v>5</v>
      </c>
      <c r="S2104">
        <v>4</v>
      </c>
      <c r="T2104">
        <v>5</v>
      </c>
      <c r="U2104">
        <v>5</v>
      </c>
      <c r="V2104">
        <v>5</v>
      </c>
      <c r="W2104">
        <v>8.9</v>
      </c>
      <c r="X2104">
        <v>8.9</v>
      </c>
      <c r="Y2104">
        <v>8.9</v>
      </c>
      <c r="Z2104">
        <v>104.54</v>
      </c>
      <c r="AA2104">
        <v>950</v>
      </c>
      <c r="AB2104">
        <v>950</v>
      </c>
      <c r="AC2104">
        <v>4</v>
      </c>
      <c r="AD2104">
        <v>5</v>
      </c>
      <c r="AE2104">
        <v>5</v>
      </c>
      <c r="AF2104">
        <v>5</v>
      </c>
      <c r="AG2104" s="1">
        <v>9.5001000000000006E-43</v>
      </c>
      <c r="AH2104">
        <v>5.2</v>
      </c>
      <c r="AI2104">
        <v>6.4</v>
      </c>
      <c r="AJ2104">
        <v>6.2</v>
      </c>
      <c r="AK2104">
        <v>6.6</v>
      </c>
      <c r="AL2104">
        <v>932520000</v>
      </c>
      <c r="AM2104">
        <v>299370000</v>
      </c>
      <c r="AN2104">
        <v>280740000</v>
      </c>
      <c r="AO2104">
        <v>185310000</v>
      </c>
      <c r="AP2104">
        <v>167100000</v>
      </c>
      <c r="AQ2104">
        <v>335430000</v>
      </c>
      <c r="AR2104">
        <v>293000000</v>
      </c>
      <c r="AS2104">
        <v>196260000</v>
      </c>
      <c r="AT2104">
        <v>205880000</v>
      </c>
      <c r="AU2104">
        <v>4</v>
      </c>
      <c r="AV2104">
        <v>3</v>
      </c>
      <c r="AW2104">
        <v>3</v>
      </c>
      <c r="AX2104">
        <v>2</v>
      </c>
      <c r="AZ2104">
        <v>2102</v>
      </c>
      <c r="BA2104" t="s">
        <v>13384</v>
      </c>
      <c r="BB2104" t="s">
        <v>100</v>
      </c>
      <c r="BC2104" t="s">
        <v>13385</v>
      </c>
      <c r="BD2104" t="s">
        <v>13386</v>
      </c>
      <c r="BE2104" t="s">
        <v>13387</v>
      </c>
      <c r="BF2104" t="s">
        <v>13388</v>
      </c>
    </row>
    <row r="2105" spans="1:60" x14ac:dyDescent="0.3">
      <c r="A2105" t="s">
        <v>13389</v>
      </c>
      <c r="B2105" t="s">
        <v>13389</v>
      </c>
      <c r="C2105">
        <v>1</v>
      </c>
      <c r="D2105">
        <v>1</v>
      </c>
      <c r="E2105">
        <v>1</v>
      </c>
      <c r="F2105" t="s">
        <v>13389</v>
      </c>
      <c r="G2105">
        <v>1</v>
      </c>
      <c r="H2105">
        <v>1</v>
      </c>
      <c r="I2105">
        <v>1</v>
      </c>
      <c r="J2105">
        <v>1</v>
      </c>
      <c r="K2105">
        <v>0</v>
      </c>
      <c r="L2105">
        <v>0</v>
      </c>
      <c r="M2105">
        <v>0</v>
      </c>
      <c r="N2105">
        <v>1</v>
      </c>
      <c r="O2105">
        <v>0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0</v>
      </c>
      <c r="V2105">
        <v>1</v>
      </c>
      <c r="W2105">
        <v>2.8</v>
      </c>
      <c r="X2105">
        <v>2.8</v>
      </c>
      <c r="Y2105">
        <v>2.8</v>
      </c>
      <c r="Z2105">
        <v>45.728000000000002</v>
      </c>
      <c r="AA2105">
        <v>424</v>
      </c>
      <c r="AB2105">
        <v>424</v>
      </c>
      <c r="AF2105">
        <v>1</v>
      </c>
      <c r="AG2105">
        <v>1.5382E-3</v>
      </c>
      <c r="AH2105">
        <v>0</v>
      </c>
      <c r="AI2105">
        <v>0</v>
      </c>
      <c r="AJ2105">
        <v>0</v>
      </c>
      <c r="AK2105">
        <v>2.8</v>
      </c>
      <c r="AL2105">
        <v>23025000</v>
      </c>
      <c r="AM2105">
        <v>0</v>
      </c>
      <c r="AN2105">
        <v>0</v>
      </c>
      <c r="AO2105">
        <v>0</v>
      </c>
      <c r="AP2105">
        <v>23025000</v>
      </c>
      <c r="AQ2105">
        <v>0</v>
      </c>
      <c r="AR2105">
        <v>0</v>
      </c>
      <c r="AS2105">
        <v>0</v>
      </c>
      <c r="AT2105">
        <v>28925000</v>
      </c>
      <c r="AU2105">
        <v>0</v>
      </c>
      <c r="AV2105">
        <v>0</v>
      </c>
      <c r="AW2105">
        <v>0</v>
      </c>
      <c r="AX2105">
        <v>1</v>
      </c>
      <c r="AZ2105">
        <v>2103</v>
      </c>
      <c r="BA2105">
        <v>16752</v>
      </c>
      <c r="BB2105" t="b">
        <v>1</v>
      </c>
      <c r="BC2105">
        <v>17334</v>
      </c>
      <c r="BD2105">
        <v>71170</v>
      </c>
      <c r="BE2105">
        <v>59825</v>
      </c>
      <c r="BF2105">
        <v>59825</v>
      </c>
    </row>
    <row r="2106" spans="1:60" x14ac:dyDescent="0.3">
      <c r="A2106" t="s">
        <v>13390</v>
      </c>
      <c r="B2106" t="s">
        <v>13390</v>
      </c>
      <c r="C2106">
        <v>1</v>
      </c>
      <c r="D2106">
        <v>1</v>
      </c>
      <c r="E2106">
        <v>1</v>
      </c>
      <c r="F2106" t="s">
        <v>13390</v>
      </c>
      <c r="G2106">
        <v>1</v>
      </c>
      <c r="H2106">
        <v>1</v>
      </c>
      <c r="I2106">
        <v>1</v>
      </c>
      <c r="J2106">
        <v>1</v>
      </c>
      <c r="K2106">
        <v>0</v>
      </c>
      <c r="L2106">
        <v>1</v>
      </c>
      <c r="M2106">
        <v>0</v>
      </c>
      <c r="N2106">
        <v>0</v>
      </c>
      <c r="O2106">
        <v>0</v>
      </c>
      <c r="P2106">
        <v>1</v>
      </c>
      <c r="Q2106">
        <v>0</v>
      </c>
      <c r="R2106">
        <v>0</v>
      </c>
      <c r="S2106">
        <v>0</v>
      </c>
      <c r="T2106">
        <v>1</v>
      </c>
      <c r="U2106">
        <v>0</v>
      </c>
      <c r="V2106">
        <v>0</v>
      </c>
      <c r="W2106">
        <v>2.1</v>
      </c>
      <c r="X2106">
        <v>2.1</v>
      </c>
      <c r="Y2106">
        <v>2.1</v>
      </c>
      <c r="Z2106">
        <v>62.101999999999997</v>
      </c>
      <c r="AA2106">
        <v>561</v>
      </c>
      <c r="AB2106">
        <v>561</v>
      </c>
      <c r="AD2106">
        <v>1</v>
      </c>
      <c r="AG2106">
        <v>1.2834000000000001E-4</v>
      </c>
      <c r="AH2106">
        <v>0</v>
      </c>
      <c r="AI2106">
        <v>2.1</v>
      </c>
      <c r="AJ2106">
        <v>0</v>
      </c>
      <c r="AK2106">
        <v>0</v>
      </c>
      <c r="AL2106">
        <v>31538000</v>
      </c>
      <c r="AM2106">
        <v>0</v>
      </c>
      <c r="AN2106">
        <v>31538000</v>
      </c>
      <c r="AO2106">
        <v>0</v>
      </c>
      <c r="AP2106">
        <v>0</v>
      </c>
      <c r="AQ2106">
        <v>0</v>
      </c>
      <c r="AR2106">
        <v>35712000</v>
      </c>
      <c r="AS2106">
        <v>0</v>
      </c>
      <c r="AT2106">
        <v>0</v>
      </c>
      <c r="AU2106">
        <v>0</v>
      </c>
      <c r="AV2106">
        <v>1</v>
      </c>
      <c r="AW2106">
        <v>0</v>
      </c>
      <c r="AX2106">
        <v>0</v>
      </c>
      <c r="AZ2106">
        <v>2104</v>
      </c>
      <c r="BA2106">
        <v>3336</v>
      </c>
      <c r="BB2106" t="b">
        <v>1</v>
      </c>
      <c r="BC2106">
        <v>3457</v>
      </c>
      <c r="BD2106">
        <v>14540</v>
      </c>
      <c r="BE2106">
        <v>12630</v>
      </c>
      <c r="BF2106">
        <v>12630</v>
      </c>
    </row>
    <row r="2107" spans="1:60" x14ac:dyDescent="0.3">
      <c r="A2107" t="s">
        <v>13391</v>
      </c>
      <c r="B2107" t="s">
        <v>13391</v>
      </c>
      <c r="C2107">
        <v>9</v>
      </c>
      <c r="D2107">
        <v>9</v>
      </c>
      <c r="E2107">
        <v>9</v>
      </c>
      <c r="F2107" t="s">
        <v>13391</v>
      </c>
      <c r="G2107">
        <v>1</v>
      </c>
      <c r="H2107">
        <v>9</v>
      </c>
      <c r="I2107">
        <v>9</v>
      </c>
      <c r="J2107">
        <v>9</v>
      </c>
      <c r="K2107">
        <v>6</v>
      </c>
      <c r="L2107">
        <v>5</v>
      </c>
      <c r="M2107">
        <v>8</v>
      </c>
      <c r="N2107">
        <v>6</v>
      </c>
      <c r="O2107">
        <v>6</v>
      </c>
      <c r="P2107">
        <v>5</v>
      </c>
      <c r="Q2107">
        <v>8</v>
      </c>
      <c r="R2107">
        <v>6</v>
      </c>
      <c r="S2107">
        <v>6</v>
      </c>
      <c r="T2107">
        <v>5</v>
      </c>
      <c r="U2107">
        <v>8</v>
      </c>
      <c r="V2107">
        <v>6</v>
      </c>
      <c r="W2107">
        <v>22.9</v>
      </c>
      <c r="X2107">
        <v>22.9</v>
      </c>
      <c r="Y2107">
        <v>22.9</v>
      </c>
      <c r="Z2107">
        <v>75.043999999999997</v>
      </c>
      <c r="AA2107">
        <v>678</v>
      </c>
      <c r="AB2107">
        <v>678</v>
      </c>
      <c r="AC2107">
        <v>7</v>
      </c>
      <c r="AD2107">
        <v>7</v>
      </c>
      <c r="AE2107">
        <v>11</v>
      </c>
      <c r="AF2107">
        <v>8</v>
      </c>
      <c r="AG2107" s="1">
        <v>1.1612999999999999E-42</v>
      </c>
      <c r="AH2107">
        <v>14.2</v>
      </c>
      <c r="AI2107">
        <v>11.9</v>
      </c>
      <c r="AJ2107">
        <v>20.100000000000001</v>
      </c>
      <c r="AK2107">
        <v>14.5</v>
      </c>
      <c r="AL2107">
        <v>1377900000</v>
      </c>
      <c r="AM2107">
        <v>317850000</v>
      </c>
      <c r="AN2107">
        <v>188030000</v>
      </c>
      <c r="AO2107">
        <v>502490000</v>
      </c>
      <c r="AP2107">
        <v>369490000</v>
      </c>
      <c r="AQ2107">
        <v>341550000</v>
      </c>
      <c r="AR2107">
        <v>296340000</v>
      </c>
      <c r="AS2107">
        <v>416300000</v>
      </c>
      <c r="AT2107">
        <v>437840000</v>
      </c>
      <c r="AU2107">
        <v>7</v>
      </c>
      <c r="AV2107">
        <v>4</v>
      </c>
      <c r="AW2107">
        <v>8</v>
      </c>
      <c r="AX2107">
        <v>4</v>
      </c>
      <c r="AZ2107">
        <v>2105</v>
      </c>
      <c r="BA2107" t="s">
        <v>13392</v>
      </c>
      <c r="BB2107" t="s">
        <v>453</v>
      </c>
      <c r="BC2107" t="s">
        <v>13393</v>
      </c>
      <c r="BD2107" t="s">
        <v>13394</v>
      </c>
      <c r="BE2107" t="s">
        <v>13395</v>
      </c>
      <c r="BF2107" t="s">
        <v>13396</v>
      </c>
      <c r="BG2107">
        <v>504</v>
      </c>
      <c r="BH2107">
        <v>500</v>
      </c>
    </row>
    <row r="2108" spans="1:60" x14ac:dyDescent="0.3">
      <c r="A2108" t="s">
        <v>13397</v>
      </c>
      <c r="B2108" t="s">
        <v>13397</v>
      </c>
      <c r="C2108">
        <v>2</v>
      </c>
      <c r="D2108">
        <v>2</v>
      </c>
      <c r="E2108">
        <v>2</v>
      </c>
      <c r="F2108" t="s">
        <v>13397</v>
      </c>
      <c r="G2108">
        <v>1</v>
      </c>
      <c r="H2108">
        <v>2</v>
      </c>
      <c r="I2108">
        <v>2</v>
      </c>
      <c r="J2108">
        <v>2</v>
      </c>
      <c r="K2108">
        <v>1</v>
      </c>
      <c r="L2108">
        <v>1</v>
      </c>
      <c r="M2108">
        <v>1</v>
      </c>
      <c r="N2108">
        <v>2</v>
      </c>
      <c r="O2108">
        <v>1</v>
      </c>
      <c r="P2108">
        <v>1</v>
      </c>
      <c r="Q2108">
        <v>1</v>
      </c>
      <c r="R2108">
        <v>2</v>
      </c>
      <c r="S2108">
        <v>1</v>
      </c>
      <c r="T2108">
        <v>1</v>
      </c>
      <c r="U2108">
        <v>1</v>
      </c>
      <c r="V2108">
        <v>2</v>
      </c>
      <c r="W2108">
        <v>16.3</v>
      </c>
      <c r="X2108">
        <v>16.3</v>
      </c>
      <c r="Y2108">
        <v>16.3</v>
      </c>
      <c r="Z2108">
        <v>28.791</v>
      </c>
      <c r="AA2108">
        <v>258</v>
      </c>
      <c r="AB2108">
        <v>258</v>
      </c>
      <c r="AC2108">
        <v>1</v>
      </c>
      <c r="AD2108">
        <v>1</v>
      </c>
      <c r="AE2108">
        <v>1</v>
      </c>
      <c r="AF2108">
        <v>3</v>
      </c>
      <c r="AG2108" s="1">
        <v>6.5103000000000001E-59</v>
      </c>
      <c r="AH2108">
        <v>8.5</v>
      </c>
      <c r="AI2108">
        <v>8.5</v>
      </c>
      <c r="AJ2108">
        <v>7.8</v>
      </c>
      <c r="AK2108">
        <v>16.3</v>
      </c>
      <c r="AL2108">
        <v>225840000</v>
      </c>
      <c r="AM2108">
        <v>51641000</v>
      </c>
      <c r="AN2108">
        <v>27804000</v>
      </c>
      <c r="AO2108">
        <v>48547000</v>
      </c>
      <c r="AP2108">
        <v>97846000</v>
      </c>
      <c r="AQ2108">
        <v>0</v>
      </c>
      <c r="AR2108">
        <v>0</v>
      </c>
      <c r="AS2108">
        <v>0</v>
      </c>
      <c r="AT2108">
        <v>122920000</v>
      </c>
      <c r="AU2108">
        <v>1</v>
      </c>
      <c r="AV2108">
        <v>1</v>
      </c>
      <c r="AW2108">
        <v>1</v>
      </c>
      <c r="AX2108">
        <v>2</v>
      </c>
      <c r="AZ2108">
        <v>2106</v>
      </c>
      <c r="BA2108" t="s">
        <v>13398</v>
      </c>
      <c r="BB2108" t="s">
        <v>79</v>
      </c>
      <c r="BC2108" t="s">
        <v>13399</v>
      </c>
      <c r="BD2108" t="s">
        <v>13400</v>
      </c>
      <c r="BE2108" t="s">
        <v>13401</v>
      </c>
      <c r="BF2108" t="s">
        <v>13402</v>
      </c>
    </row>
    <row r="2109" spans="1:60" x14ac:dyDescent="0.3">
      <c r="A2109" t="s">
        <v>13403</v>
      </c>
      <c r="B2109" t="s">
        <v>13403</v>
      </c>
      <c r="C2109" t="s">
        <v>106</v>
      </c>
      <c r="D2109" t="s">
        <v>106</v>
      </c>
      <c r="E2109" t="s">
        <v>106</v>
      </c>
      <c r="F2109" t="s">
        <v>13403</v>
      </c>
      <c r="G2109">
        <v>2</v>
      </c>
      <c r="H2109">
        <v>1</v>
      </c>
      <c r="I2109">
        <v>1</v>
      </c>
      <c r="J2109">
        <v>1</v>
      </c>
      <c r="K2109">
        <v>1</v>
      </c>
      <c r="L2109">
        <v>1</v>
      </c>
      <c r="M2109">
        <v>1</v>
      </c>
      <c r="N2109">
        <v>1</v>
      </c>
      <c r="O2109">
        <v>1</v>
      </c>
      <c r="P2109">
        <v>1</v>
      </c>
      <c r="Q2109">
        <v>1</v>
      </c>
      <c r="R2109">
        <v>1</v>
      </c>
      <c r="S2109">
        <v>1</v>
      </c>
      <c r="T2109">
        <v>1</v>
      </c>
      <c r="U2109">
        <v>1</v>
      </c>
      <c r="V2109">
        <v>1</v>
      </c>
      <c r="W2109">
        <v>16.7</v>
      </c>
      <c r="X2109">
        <v>16.7</v>
      </c>
      <c r="Y2109">
        <v>16.7</v>
      </c>
      <c r="Z2109">
        <v>8.4177999999999997</v>
      </c>
      <c r="AA2109">
        <v>72</v>
      </c>
      <c r="AB2109" t="s">
        <v>13404</v>
      </c>
      <c r="AC2109">
        <v>2</v>
      </c>
      <c r="AD2109">
        <v>2</v>
      </c>
      <c r="AE2109">
        <v>2</v>
      </c>
      <c r="AF2109">
        <v>1</v>
      </c>
      <c r="AG2109" s="1">
        <v>3.5596000000000002E-7</v>
      </c>
      <c r="AH2109">
        <v>16.7</v>
      </c>
      <c r="AI2109">
        <v>16.7</v>
      </c>
      <c r="AJ2109">
        <v>16.7</v>
      </c>
      <c r="AK2109">
        <v>16.7</v>
      </c>
      <c r="AL2109">
        <v>1941700000</v>
      </c>
      <c r="AM2109">
        <v>701710000</v>
      </c>
      <c r="AN2109">
        <v>574200000</v>
      </c>
      <c r="AO2109">
        <v>343330000</v>
      </c>
      <c r="AP2109">
        <v>322490000</v>
      </c>
      <c r="AQ2109">
        <v>0</v>
      </c>
      <c r="AR2109">
        <v>0</v>
      </c>
      <c r="AS2109">
        <v>0</v>
      </c>
      <c r="AT2109">
        <v>405130000</v>
      </c>
      <c r="AU2109">
        <v>2</v>
      </c>
      <c r="AV2109">
        <v>2</v>
      </c>
      <c r="AW2109">
        <v>2</v>
      </c>
      <c r="AX2109">
        <v>2</v>
      </c>
      <c r="AZ2109">
        <v>2107</v>
      </c>
      <c r="BA2109">
        <v>2211</v>
      </c>
      <c r="BB2109" t="b">
        <v>1</v>
      </c>
      <c r="BC2109">
        <v>2295</v>
      </c>
      <c r="BD2109" t="s">
        <v>13405</v>
      </c>
      <c r="BE2109" t="s">
        <v>13406</v>
      </c>
      <c r="BF2109">
        <v>8352</v>
      </c>
    </row>
    <row r="2110" spans="1:60" x14ac:dyDescent="0.3">
      <c r="A2110" t="s">
        <v>13407</v>
      </c>
      <c r="B2110" t="s">
        <v>13407</v>
      </c>
      <c r="C2110" t="s">
        <v>288</v>
      </c>
      <c r="D2110" t="s">
        <v>288</v>
      </c>
      <c r="E2110" t="s">
        <v>288</v>
      </c>
      <c r="F2110" t="s">
        <v>13407</v>
      </c>
      <c r="G2110">
        <v>2</v>
      </c>
      <c r="H2110">
        <v>9</v>
      </c>
      <c r="I2110">
        <v>9</v>
      </c>
      <c r="J2110">
        <v>9</v>
      </c>
      <c r="K2110">
        <v>7</v>
      </c>
      <c r="L2110">
        <v>8</v>
      </c>
      <c r="M2110">
        <v>7</v>
      </c>
      <c r="N2110">
        <v>8</v>
      </c>
      <c r="O2110">
        <v>7</v>
      </c>
      <c r="P2110">
        <v>8</v>
      </c>
      <c r="Q2110">
        <v>7</v>
      </c>
      <c r="R2110">
        <v>8</v>
      </c>
      <c r="S2110">
        <v>7</v>
      </c>
      <c r="T2110">
        <v>8</v>
      </c>
      <c r="U2110">
        <v>7</v>
      </c>
      <c r="V2110">
        <v>8</v>
      </c>
      <c r="W2110">
        <v>43.9</v>
      </c>
      <c r="X2110">
        <v>43.9</v>
      </c>
      <c r="Y2110">
        <v>43.9</v>
      </c>
      <c r="Z2110">
        <v>25.344000000000001</v>
      </c>
      <c r="AA2110">
        <v>230</v>
      </c>
      <c r="AB2110" t="s">
        <v>13408</v>
      </c>
      <c r="AC2110">
        <v>12</v>
      </c>
      <c r="AD2110">
        <v>11</v>
      </c>
      <c r="AE2110">
        <v>11</v>
      </c>
      <c r="AF2110">
        <v>12</v>
      </c>
      <c r="AG2110" s="1">
        <v>4.7202000000000001E-97</v>
      </c>
      <c r="AH2110">
        <v>34.299999999999997</v>
      </c>
      <c r="AI2110">
        <v>37.799999999999997</v>
      </c>
      <c r="AJ2110">
        <v>40.4</v>
      </c>
      <c r="AK2110">
        <v>43.9</v>
      </c>
      <c r="AL2110">
        <v>26073000000</v>
      </c>
      <c r="AM2110">
        <v>5458000000</v>
      </c>
      <c r="AN2110">
        <v>4942300000</v>
      </c>
      <c r="AO2110">
        <v>8889500000</v>
      </c>
      <c r="AP2110">
        <v>6783500000</v>
      </c>
      <c r="AQ2110">
        <v>5273900000</v>
      </c>
      <c r="AR2110">
        <v>3660200000</v>
      </c>
      <c r="AS2110">
        <v>9368800000</v>
      </c>
      <c r="AT2110">
        <v>11014000000</v>
      </c>
      <c r="AU2110">
        <v>15</v>
      </c>
      <c r="AV2110">
        <v>10</v>
      </c>
      <c r="AW2110">
        <v>10</v>
      </c>
      <c r="AX2110">
        <v>12</v>
      </c>
      <c r="AZ2110">
        <v>2108</v>
      </c>
      <c r="BA2110" t="s">
        <v>13409</v>
      </c>
      <c r="BB2110" t="s">
        <v>453</v>
      </c>
      <c r="BC2110" t="s">
        <v>13410</v>
      </c>
      <c r="BD2110" t="s">
        <v>13411</v>
      </c>
      <c r="BE2110" t="s">
        <v>13412</v>
      </c>
      <c r="BF2110" t="s">
        <v>13413</v>
      </c>
    </row>
    <row r="2111" spans="1:60" x14ac:dyDescent="0.3">
      <c r="A2111" t="s">
        <v>13414</v>
      </c>
      <c r="B2111" t="s">
        <v>13414</v>
      </c>
      <c r="C2111">
        <v>7</v>
      </c>
      <c r="D2111">
        <v>6</v>
      </c>
      <c r="E2111">
        <v>6</v>
      </c>
      <c r="F2111" t="s">
        <v>13414</v>
      </c>
      <c r="G2111">
        <v>1</v>
      </c>
      <c r="H2111">
        <v>7</v>
      </c>
      <c r="I2111">
        <v>6</v>
      </c>
      <c r="J2111">
        <v>6</v>
      </c>
      <c r="K2111">
        <v>5</v>
      </c>
      <c r="L2111">
        <v>6</v>
      </c>
      <c r="M2111">
        <v>5</v>
      </c>
      <c r="N2111">
        <v>5</v>
      </c>
      <c r="O2111">
        <v>5</v>
      </c>
      <c r="P2111">
        <v>6</v>
      </c>
      <c r="Q2111">
        <v>4</v>
      </c>
      <c r="R2111">
        <v>5</v>
      </c>
      <c r="S2111">
        <v>5</v>
      </c>
      <c r="T2111">
        <v>6</v>
      </c>
      <c r="U2111">
        <v>4</v>
      </c>
      <c r="V2111">
        <v>5</v>
      </c>
      <c r="W2111">
        <v>16</v>
      </c>
      <c r="X2111">
        <v>14</v>
      </c>
      <c r="Y2111">
        <v>14</v>
      </c>
      <c r="Z2111">
        <v>57.207999999999998</v>
      </c>
      <c r="AA2111">
        <v>520</v>
      </c>
      <c r="AB2111">
        <v>520</v>
      </c>
      <c r="AC2111">
        <v>5</v>
      </c>
      <c r="AD2111">
        <v>6</v>
      </c>
      <c r="AE2111">
        <v>5</v>
      </c>
      <c r="AF2111">
        <v>6</v>
      </c>
      <c r="AG2111" s="1">
        <v>9.0644999999999999E-48</v>
      </c>
      <c r="AH2111">
        <v>11.5</v>
      </c>
      <c r="AI2111">
        <v>14</v>
      </c>
      <c r="AJ2111">
        <v>11.7</v>
      </c>
      <c r="AK2111">
        <v>11.5</v>
      </c>
      <c r="AL2111">
        <v>1802800000</v>
      </c>
      <c r="AM2111">
        <v>489100000</v>
      </c>
      <c r="AN2111">
        <v>534800000</v>
      </c>
      <c r="AO2111">
        <v>397430000</v>
      </c>
      <c r="AP2111">
        <v>381500000</v>
      </c>
      <c r="AQ2111">
        <v>497370000</v>
      </c>
      <c r="AR2111">
        <v>567400000</v>
      </c>
      <c r="AS2111">
        <v>360390000</v>
      </c>
      <c r="AT2111">
        <v>359150000</v>
      </c>
      <c r="AU2111">
        <v>5</v>
      </c>
      <c r="AV2111">
        <v>4</v>
      </c>
      <c r="AW2111">
        <v>3</v>
      </c>
      <c r="AX2111">
        <v>3</v>
      </c>
      <c r="AZ2111">
        <v>2109</v>
      </c>
      <c r="BA2111" t="s">
        <v>13415</v>
      </c>
      <c r="BB2111" t="s">
        <v>13416</v>
      </c>
      <c r="BC2111" t="s">
        <v>13417</v>
      </c>
      <c r="BD2111" t="s">
        <v>13418</v>
      </c>
      <c r="BE2111" t="s">
        <v>13419</v>
      </c>
      <c r="BF2111" t="s">
        <v>13420</v>
      </c>
    </row>
    <row r="2112" spans="1:60" x14ac:dyDescent="0.3">
      <c r="A2112" t="s">
        <v>13421</v>
      </c>
      <c r="B2112" t="s">
        <v>13421</v>
      </c>
      <c r="C2112">
        <v>58</v>
      </c>
      <c r="D2112">
        <v>58</v>
      </c>
      <c r="E2112">
        <v>10</v>
      </c>
      <c r="F2112" t="s">
        <v>13421</v>
      </c>
      <c r="G2112">
        <v>1</v>
      </c>
      <c r="H2112">
        <v>58</v>
      </c>
      <c r="I2112">
        <v>58</v>
      </c>
      <c r="J2112">
        <v>10</v>
      </c>
      <c r="K2112">
        <v>49</v>
      </c>
      <c r="L2112">
        <v>48</v>
      </c>
      <c r="M2112">
        <v>58</v>
      </c>
      <c r="N2112">
        <v>57</v>
      </c>
      <c r="O2112">
        <v>49</v>
      </c>
      <c r="P2112">
        <v>48</v>
      </c>
      <c r="Q2112">
        <v>58</v>
      </c>
      <c r="R2112">
        <v>57</v>
      </c>
      <c r="S2112">
        <v>7</v>
      </c>
      <c r="T2112">
        <v>8</v>
      </c>
      <c r="U2112">
        <v>10</v>
      </c>
      <c r="V2112">
        <v>10</v>
      </c>
      <c r="W2112">
        <v>41.1</v>
      </c>
      <c r="X2112">
        <v>41.1</v>
      </c>
      <c r="Y2112">
        <v>7.7</v>
      </c>
      <c r="Z2112">
        <v>193.24</v>
      </c>
      <c r="AA2112">
        <v>1705</v>
      </c>
      <c r="AB2112">
        <v>1705</v>
      </c>
      <c r="AC2112">
        <v>77</v>
      </c>
      <c r="AD2112">
        <v>67</v>
      </c>
      <c r="AE2112">
        <v>89</v>
      </c>
      <c r="AF2112">
        <v>82</v>
      </c>
      <c r="AG2112">
        <v>0</v>
      </c>
      <c r="AH2112">
        <v>33.5</v>
      </c>
      <c r="AI2112">
        <v>33.799999999999997</v>
      </c>
      <c r="AJ2112">
        <v>41.1</v>
      </c>
      <c r="AK2112">
        <v>41.1</v>
      </c>
      <c r="AL2112">
        <v>91452000000</v>
      </c>
      <c r="AM2112">
        <v>24126000000</v>
      </c>
      <c r="AN2112">
        <v>22964000000</v>
      </c>
      <c r="AO2112">
        <v>24158000000</v>
      </c>
      <c r="AP2112">
        <v>20204000000</v>
      </c>
      <c r="AQ2112">
        <v>23627000000</v>
      </c>
      <c r="AR2112">
        <v>25854000000</v>
      </c>
      <c r="AS2112">
        <v>24834000000</v>
      </c>
      <c r="AT2112">
        <v>24643000000</v>
      </c>
      <c r="AU2112">
        <v>71</v>
      </c>
      <c r="AV2112">
        <v>69</v>
      </c>
      <c r="AW2112">
        <v>81</v>
      </c>
      <c r="AX2112">
        <v>83</v>
      </c>
      <c r="AZ2112">
        <v>2110</v>
      </c>
      <c r="BA2112" t="s">
        <v>13422</v>
      </c>
      <c r="BB2112" t="s">
        <v>13423</v>
      </c>
      <c r="BC2112" t="s">
        <v>13424</v>
      </c>
      <c r="BD2112" t="s">
        <v>13425</v>
      </c>
      <c r="BE2112" t="s">
        <v>13426</v>
      </c>
      <c r="BF2112" t="s">
        <v>13427</v>
      </c>
      <c r="BG2112" t="s">
        <v>13428</v>
      </c>
      <c r="BH2112" t="s">
        <v>13429</v>
      </c>
    </row>
    <row r="2113" spans="1:60" x14ac:dyDescent="0.3">
      <c r="A2113" t="s">
        <v>13430</v>
      </c>
      <c r="B2113" t="s">
        <v>13430</v>
      </c>
      <c r="C2113" t="s">
        <v>977</v>
      </c>
      <c r="D2113" t="s">
        <v>977</v>
      </c>
      <c r="E2113" t="s">
        <v>977</v>
      </c>
      <c r="F2113" t="s">
        <v>13431</v>
      </c>
      <c r="G2113">
        <v>3</v>
      </c>
      <c r="H2113">
        <v>1</v>
      </c>
      <c r="I2113">
        <v>1</v>
      </c>
      <c r="J2113">
        <v>1</v>
      </c>
      <c r="K2113">
        <v>1</v>
      </c>
      <c r="L2113">
        <v>1</v>
      </c>
      <c r="M2113">
        <v>0</v>
      </c>
      <c r="N2113">
        <v>1</v>
      </c>
      <c r="O2113">
        <v>1</v>
      </c>
      <c r="P2113">
        <v>1</v>
      </c>
      <c r="Q2113">
        <v>0</v>
      </c>
      <c r="R2113">
        <v>1</v>
      </c>
      <c r="S2113">
        <v>1</v>
      </c>
      <c r="T2113">
        <v>1</v>
      </c>
      <c r="U2113">
        <v>0</v>
      </c>
      <c r="V2113">
        <v>1</v>
      </c>
      <c r="W2113">
        <v>4.5</v>
      </c>
      <c r="X2113">
        <v>4.5</v>
      </c>
      <c r="Y2113">
        <v>4.5</v>
      </c>
      <c r="Z2113">
        <v>33.835000000000001</v>
      </c>
      <c r="AA2113">
        <v>308</v>
      </c>
      <c r="AB2113" t="s">
        <v>13432</v>
      </c>
      <c r="AC2113">
        <v>1</v>
      </c>
      <c r="AD2113">
        <v>1</v>
      </c>
      <c r="AF2113">
        <v>2</v>
      </c>
      <c r="AG2113">
        <v>6.1109999999999995E-4</v>
      </c>
      <c r="AH2113">
        <v>4.5</v>
      </c>
      <c r="AI2113">
        <v>4.5</v>
      </c>
      <c r="AJ2113">
        <v>0</v>
      </c>
      <c r="AK2113">
        <v>4.5</v>
      </c>
      <c r="AL2113">
        <v>230200000</v>
      </c>
      <c r="AM2113">
        <v>80947000</v>
      </c>
      <c r="AN2113">
        <v>65322000</v>
      </c>
      <c r="AO2113">
        <v>0</v>
      </c>
      <c r="AP2113">
        <v>83932000</v>
      </c>
      <c r="AQ2113">
        <v>0</v>
      </c>
      <c r="AR2113">
        <v>0</v>
      </c>
      <c r="AS2113">
        <v>0</v>
      </c>
      <c r="AT2113">
        <v>52719000</v>
      </c>
      <c r="AU2113">
        <v>1</v>
      </c>
      <c r="AV2113">
        <v>1</v>
      </c>
      <c r="AW2113">
        <v>0</v>
      </c>
      <c r="AX2113">
        <v>1</v>
      </c>
      <c r="AZ2113">
        <v>2111</v>
      </c>
      <c r="BA2113">
        <v>19856</v>
      </c>
      <c r="BB2113" t="b">
        <v>1</v>
      </c>
      <c r="BC2113">
        <v>20527</v>
      </c>
      <c r="BD2113" t="s">
        <v>13433</v>
      </c>
      <c r="BE2113" t="s">
        <v>13434</v>
      </c>
      <c r="BF2113">
        <v>71029</v>
      </c>
    </row>
    <row r="2114" spans="1:60" x14ac:dyDescent="0.3">
      <c r="A2114" t="s">
        <v>13435</v>
      </c>
      <c r="B2114" t="s">
        <v>13435</v>
      </c>
      <c r="C2114">
        <v>9</v>
      </c>
      <c r="D2114">
        <v>9</v>
      </c>
      <c r="E2114">
        <v>9</v>
      </c>
      <c r="F2114" t="s">
        <v>13435</v>
      </c>
      <c r="G2114">
        <v>1</v>
      </c>
      <c r="H2114">
        <v>9</v>
      </c>
      <c r="I2114">
        <v>9</v>
      </c>
      <c r="J2114">
        <v>9</v>
      </c>
      <c r="K2114">
        <v>7</v>
      </c>
      <c r="L2114">
        <v>8</v>
      </c>
      <c r="M2114">
        <v>8</v>
      </c>
      <c r="N2114">
        <v>7</v>
      </c>
      <c r="O2114">
        <v>7</v>
      </c>
      <c r="P2114">
        <v>8</v>
      </c>
      <c r="Q2114">
        <v>8</v>
      </c>
      <c r="R2114">
        <v>7</v>
      </c>
      <c r="S2114">
        <v>7</v>
      </c>
      <c r="T2114">
        <v>8</v>
      </c>
      <c r="U2114">
        <v>8</v>
      </c>
      <c r="V2114">
        <v>7</v>
      </c>
      <c r="W2114">
        <v>26.7</v>
      </c>
      <c r="X2114">
        <v>26.7</v>
      </c>
      <c r="Y2114">
        <v>26.7</v>
      </c>
      <c r="Z2114">
        <v>55.502000000000002</v>
      </c>
      <c r="AA2114">
        <v>499</v>
      </c>
      <c r="AB2114">
        <v>499</v>
      </c>
      <c r="AC2114">
        <v>10</v>
      </c>
      <c r="AD2114">
        <v>12</v>
      </c>
      <c r="AE2114">
        <v>11</v>
      </c>
      <c r="AF2114">
        <v>9</v>
      </c>
      <c r="AG2114" s="1">
        <v>1.2371000000000001E-40</v>
      </c>
      <c r="AH2114">
        <v>24</v>
      </c>
      <c r="AI2114">
        <v>26.1</v>
      </c>
      <c r="AJ2114">
        <v>24.6</v>
      </c>
      <c r="AK2114">
        <v>23</v>
      </c>
      <c r="AL2114">
        <v>3204400000</v>
      </c>
      <c r="AM2114">
        <v>1161800000</v>
      </c>
      <c r="AN2114">
        <v>979480000</v>
      </c>
      <c r="AO2114">
        <v>626680000</v>
      </c>
      <c r="AP2114">
        <v>436500000</v>
      </c>
      <c r="AQ2114">
        <v>1017200000</v>
      </c>
      <c r="AR2114">
        <v>974100000</v>
      </c>
      <c r="AS2114">
        <v>756530000</v>
      </c>
      <c r="AT2114">
        <v>680910000</v>
      </c>
      <c r="AU2114">
        <v>8</v>
      </c>
      <c r="AV2114">
        <v>8</v>
      </c>
      <c r="AW2114">
        <v>9</v>
      </c>
      <c r="AX2114">
        <v>5</v>
      </c>
      <c r="AZ2114">
        <v>2112</v>
      </c>
      <c r="BA2114" t="s">
        <v>13436</v>
      </c>
      <c r="BB2114" t="s">
        <v>453</v>
      </c>
      <c r="BC2114" t="s">
        <v>13437</v>
      </c>
      <c r="BD2114" t="s">
        <v>13438</v>
      </c>
      <c r="BE2114" t="s">
        <v>13439</v>
      </c>
      <c r="BF2114" t="s">
        <v>13440</v>
      </c>
    </row>
    <row r="2115" spans="1:60" x14ac:dyDescent="0.3">
      <c r="A2115" t="s">
        <v>13441</v>
      </c>
      <c r="B2115" t="s">
        <v>13441</v>
      </c>
      <c r="C2115">
        <v>11</v>
      </c>
      <c r="D2115">
        <v>11</v>
      </c>
      <c r="E2115">
        <v>11</v>
      </c>
      <c r="F2115" t="s">
        <v>13441</v>
      </c>
      <c r="G2115">
        <v>1</v>
      </c>
      <c r="H2115">
        <v>11</v>
      </c>
      <c r="I2115">
        <v>11</v>
      </c>
      <c r="J2115">
        <v>11</v>
      </c>
      <c r="K2115">
        <v>9</v>
      </c>
      <c r="L2115">
        <v>9</v>
      </c>
      <c r="M2115">
        <v>8</v>
      </c>
      <c r="N2115">
        <v>10</v>
      </c>
      <c r="O2115">
        <v>9</v>
      </c>
      <c r="P2115">
        <v>9</v>
      </c>
      <c r="Q2115">
        <v>8</v>
      </c>
      <c r="R2115">
        <v>10</v>
      </c>
      <c r="S2115">
        <v>9</v>
      </c>
      <c r="T2115">
        <v>9</v>
      </c>
      <c r="U2115">
        <v>8</v>
      </c>
      <c r="V2115">
        <v>10</v>
      </c>
      <c r="W2115">
        <v>27.3</v>
      </c>
      <c r="X2115">
        <v>27.3</v>
      </c>
      <c r="Y2115">
        <v>27.3</v>
      </c>
      <c r="Z2115">
        <v>50.704999999999998</v>
      </c>
      <c r="AA2115">
        <v>447</v>
      </c>
      <c r="AB2115">
        <v>447</v>
      </c>
      <c r="AC2115">
        <v>13</v>
      </c>
      <c r="AD2115">
        <v>11</v>
      </c>
      <c r="AE2115">
        <v>11</v>
      </c>
      <c r="AF2115">
        <v>12</v>
      </c>
      <c r="AG2115" s="1">
        <v>6.8702999999999994E-80</v>
      </c>
      <c r="AH2115">
        <v>20.6</v>
      </c>
      <c r="AI2115">
        <v>21.9</v>
      </c>
      <c r="AJ2115">
        <v>23</v>
      </c>
      <c r="AK2115">
        <v>25.5</v>
      </c>
      <c r="AL2115">
        <v>4903800000</v>
      </c>
      <c r="AM2115">
        <v>1574700000</v>
      </c>
      <c r="AN2115">
        <v>1547500000</v>
      </c>
      <c r="AO2115">
        <v>934690000</v>
      </c>
      <c r="AP2115">
        <v>846880000</v>
      </c>
      <c r="AQ2115">
        <v>1532000000</v>
      </c>
      <c r="AR2115">
        <v>1733400000</v>
      </c>
      <c r="AS2115">
        <v>1022200000</v>
      </c>
      <c r="AT2115">
        <v>1122100000</v>
      </c>
      <c r="AU2115">
        <v>13</v>
      </c>
      <c r="AV2115">
        <v>10</v>
      </c>
      <c r="AW2115">
        <v>13</v>
      </c>
      <c r="AX2115">
        <v>11</v>
      </c>
      <c r="AZ2115">
        <v>2113</v>
      </c>
      <c r="BA2115" t="s">
        <v>13442</v>
      </c>
      <c r="BB2115" t="s">
        <v>535</v>
      </c>
      <c r="BC2115" t="s">
        <v>13443</v>
      </c>
      <c r="BD2115" t="s">
        <v>13444</v>
      </c>
      <c r="BE2115" t="s">
        <v>13445</v>
      </c>
      <c r="BF2115" t="s">
        <v>13446</v>
      </c>
    </row>
    <row r="2116" spans="1:60" x14ac:dyDescent="0.3">
      <c r="A2116" t="s">
        <v>13447</v>
      </c>
      <c r="B2116" t="s">
        <v>13447</v>
      </c>
      <c r="C2116" t="s">
        <v>84</v>
      </c>
      <c r="D2116" t="s">
        <v>84</v>
      </c>
      <c r="E2116" t="s">
        <v>84</v>
      </c>
      <c r="F2116" t="s">
        <v>13447</v>
      </c>
      <c r="G2116">
        <v>2</v>
      </c>
      <c r="H2116">
        <v>2</v>
      </c>
      <c r="I2116">
        <v>2</v>
      </c>
      <c r="J2116">
        <v>2</v>
      </c>
      <c r="K2116">
        <v>1</v>
      </c>
      <c r="L2116">
        <v>1</v>
      </c>
      <c r="M2116">
        <v>2</v>
      </c>
      <c r="N2116">
        <v>1</v>
      </c>
      <c r="O2116">
        <v>1</v>
      </c>
      <c r="P2116">
        <v>1</v>
      </c>
      <c r="Q2116">
        <v>2</v>
      </c>
      <c r="R2116">
        <v>1</v>
      </c>
      <c r="S2116">
        <v>1</v>
      </c>
      <c r="T2116">
        <v>1</v>
      </c>
      <c r="U2116">
        <v>2</v>
      </c>
      <c r="V2116">
        <v>1</v>
      </c>
      <c r="W2116">
        <v>12</v>
      </c>
      <c r="X2116">
        <v>12</v>
      </c>
      <c r="Y2116">
        <v>12</v>
      </c>
      <c r="Z2116">
        <v>24.097999999999999</v>
      </c>
      <c r="AA2116">
        <v>209</v>
      </c>
      <c r="AB2116" t="s">
        <v>13448</v>
      </c>
      <c r="AC2116">
        <v>2</v>
      </c>
      <c r="AD2116">
        <v>2</v>
      </c>
      <c r="AE2116">
        <v>2</v>
      </c>
      <c r="AF2116">
        <v>2</v>
      </c>
      <c r="AG2116" s="1">
        <v>8.8349000000000006E-8</v>
      </c>
      <c r="AH2116">
        <v>7.7</v>
      </c>
      <c r="AI2116">
        <v>7.7</v>
      </c>
      <c r="AJ2116">
        <v>12</v>
      </c>
      <c r="AK2116">
        <v>7.7</v>
      </c>
      <c r="AL2116">
        <v>147750000</v>
      </c>
      <c r="AM2116">
        <v>47705000</v>
      </c>
      <c r="AN2116">
        <v>39539000</v>
      </c>
      <c r="AO2116">
        <v>37857000</v>
      </c>
      <c r="AP2116">
        <v>22649000</v>
      </c>
      <c r="AQ2116">
        <v>0</v>
      </c>
      <c r="AR2116">
        <v>0</v>
      </c>
      <c r="AS2116">
        <v>41550000</v>
      </c>
      <c r="AT2116">
        <v>0</v>
      </c>
      <c r="AU2116">
        <v>2</v>
      </c>
      <c r="AV2116">
        <v>2</v>
      </c>
      <c r="AW2116">
        <v>2</v>
      </c>
      <c r="AX2116">
        <v>1</v>
      </c>
      <c r="AZ2116">
        <v>2114</v>
      </c>
      <c r="BA2116" t="s">
        <v>13449</v>
      </c>
      <c r="BB2116" t="s">
        <v>79</v>
      </c>
      <c r="BC2116" t="s">
        <v>13450</v>
      </c>
      <c r="BD2116" t="s">
        <v>13451</v>
      </c>
      <c r="BE2116" t="s">
        <v>13452</v>
      </c>
      <c r="BF2116" t="s">
        <v>13453</v>
      </c>
      <c r="BG2116">
        <v>506</v>
      </c>
      <c r="BH2116">
        <v>1</v>
      </c>
    </row>
    <row r="2117" spans="1:60" x14ac:dyDescent="0.3">
      <c r="A2117" t="s">
        <v>13454</v>
      </c>
      <c r="B2117" t="s">
        <v>13454</v>
      </c>
      <c r="C2117" t="s">
        <v>106</v>
      </c>
      <c r="D2117" t="s">
        <v>106</v>
      </c>
      <c r="E2117" t="s">
        <v>106</v>
      </c>
      <c r="F2117" t="s">
        <v>13455</v>
      </c>
      <c r="G2117">
        <v>2</v>
      </c>
      <c r="H2117">
        <v>1</v>
      </c>
      <c r="I2117">
        <v>1</v>
      </c>
      <c r="J2117">
        <v>1</v>
      </c>
      <c r="K2117">
        <v>1</v>
      </c>
      <c r="L2117">
        <v>0</v>
      </c>
      <c r="M2117">
        <v>0</v>
      </c>
      <c r="N2117">
        <v>0</v>
      </c>
      <c r="O2117">
        <v>1</v>
      </c>
      <c r="P2117">
        <v>0</v>
      </c>
      <c r="Q2117">
        <v>0</v>
      </c>
      <c r="R2117">
        <v>0</v>
      </c>
      <c r="S2117">
        <v>1</v>
      </c>
      <c r="T2117">
        <v>0</v>
      </c>
      <c r="U2117">
        <v>0</v>
      </c>
      <c r="V2117">
        <v>0</v>
      </c>
      <c r="W2117">
        <v>3.7</v>
      </c>
      <c r="X2117">
        <v>3.7</v>
      </c>
      <c r="Y2117">
        <v>3.7</v>
      </c>
      <c r="Z2117">
        <v>32.713999999999999</v>
      </c>
      <c r="AA2117">
        <v>294</v>
      </c>
      <c r="AB2117" t="s">
        <v>13456</v>
      </c>
      <c r="AC2117">
        <v>1</v>
      </c>
      <c r="AG2117">
        <v>5.9512000000000002E-3</v>
      </c>
      <c r="AH2117">
        <v>3.7</v>
      </c>
      <c r="AI2117">
        <v>0</v>
      </c>
      <c r="AJ2117">
        <v>0</v>
      </c>
      <c r="AK2117">
        <v>0</v>
      </c>
      <c r="AL2117">
        <v>30576000</v>
      </c>
      <c r="AM2117">
        <v>30576000</v>
      </c>
      <c r="AN2117">
        <v>0</v>
      </c>
      <c r="AO2117">
        <v>0</v>
      </c>
      <c r="AP2117">
        <v>0</v>
      </c>
      <c r="AQ2117">
        <v>30576000</v>
      </c>
      <c r="AR2117">
        <v>0</v>
      </c>
      <c r="AS2117">
        <v>0</v>
      </c>
      <c r="AT2117">
        <v>0</v>
      </c>
      <c r="AU2117">
        <v>1</v>
      </c>
      <c r="AV2117">
        <v>0</v>
      </c>
      <c r="AW2117">
        <v>0</v>
      </c>
      <c r="AX2117">
        <v>0</v>
      </c>
      <c r="AZ2117">
        <v>2115</v>
      </c>
      <c r="BA2117">
        <v>17517</v>
      </c>
      <c r="BB2117" t="b">
        <v>1</v>
      </c>
      <c r="BC2117">
        <v>18121</v>
      </c>
      <c r="BD2117">
        <v>74430</v>
      </c>
      <c r="BE2117">
        <v>62546</v>
      </c>
      <c r="BF2117">
        <v>62546</v>
      </c>
    </row>
    <row r="2118" spans="1:60" x14ac:dyDescent="0.3">
      <c r="A2118" t="s">
        <v>13457</v>
      </c>
      <c r="B2118" t="s">
        <v>13457</v>
      </c>
      <c r="C2118">
        <v>7</v>
      </c>
      <c r="D2118">
        <v>7</v>
      </c>
      <c r="E2118">
        <v>1</v>
      </c>
      <c r="F2118" t="s">
        <v>13457</v>
      </c>
      <c r="G2118">
        <v>1</v>
      </c>
      <c r="H2118">
        <v>7</v>
      </c>
      <c r="I2118">
        <v>7</v>
      </c>
      <c r="J2118">
        <v>1</v>
      </c>
      <c r="K2118">
        <v>7</v>
      </c>
      <c r="L2118">
        <v>7</v>
      </c>
      <c r="M2118">
        <v>7</v>
      </c>
      <c r="N2118">
        <v>7</v>
      </c>
      <c r="O2118">
        <v>7</v>
      </c>
      <c r="P2118">
        <v>7</v>
      </c>
      <c r="Q2118">
        <v>7</v>
      </c>
      <c r="R2118">
        <v>7</v>
      </c>
      <c r="S2118">
        <v>1</v>
      </c>
      <c r="T2118">
        <v>1</v>
      </c>
      <c r="U2118">
        <v>1</v>
      </c>
      <c r="V2118">
        <v>1</v>
      </c>
      <c r="W2118">
        <v>45.3</v>
      </c>
      <c r="X2118">
        <v>45.3</v>
      </c>
      <c r="Y2118">
        <v>7.3</v>
      </c>
      <c r="Z2118">
        <v>16.273</v>
      </c>
      <c r="AA2118">
        <v>150</v>
      </c>
      <c r="AB2118">
        <v>150</v>
      </c>
      <c r="AC2118">
        <v>13</v>
      </c>
      <c r="AD2118">
        <v>11</v>
      </c>
      <c r="AE2118">
        <v>13</v>
      </c>
      <c r="AF2118">
        <v>15</v>
      </c>
      <c r="AG2118" s="1">
        <v>2.8524000000000001E-158</v>
      </c>
      <c r="AH2118">
        <v>45.3</v>
      </c>
      <c r="AI2118">
        <v>45.3</v>
      </c>
      <c r="AJ2118">
        <v>45.3</v>
      </c>
      <c r="AK2118">
        <v>45.3</v>
      </c>
      <c r="AL2118">
        <v>41186000000</v>
      </c>
      <c r="AM2118">
        <v>12990000000</v>
      </c>
      <c r="AN2118">
        <v>12175000000</v>
      </c>
      <c r="AO2118">
        <v>8609300000</v>
      </c>
      <c r="AP2118">
        <v>7412400000</v>
      </c>
      <c r="AQ2118">
        <v>11431000000</v>
      </c>
      <c r="AR2118">
        <v>11916000000</v>
      </c>
      <c r="AS2118">
        <v>11121000000</v>
      </c>
      <c r="AT2118">
        <v>10388000000</v>
      </c>
      <c r="AU2118">
        <v>17</v>
      </c>
      <c r="AV2118">
        <v>18</v>
      </c>
      <c r="AW2118">
        <v>13</v>
      </c>
      <c r="AX2118">
        <v>13</v>
      </c>
      <c r="AZ2118">
        <v>2116</v>
      </c>
      <c r="BA2118" t="s">
        <v>13458</v>
      </c>
      <c r="BB2118" t="s">
        <v>100</v>
      </c>
      <c r="BC2118" t="s">
        <v>13459</v>
      </c>
      <c r="BD2118" t="s">
        <v>13460</v>
      </c>
      <c r="BE2118" t="s">
        <v>13461</v>
      </c>
      <c r="BF2118" t="s">
        <v>13462</v>
      </c>
      <c r="BG2118">
        <v>375</v>
      </c>
      <c r="BH2118">
        <v>74</v>
      </c>
    </row>
    <row r="2119" spans="1:60" x14ac:dyDescent="0.3">
      <c r="A2119" t="s">
        <v>13463</v>
      </c>
      <c r="B2119" t="s">
        <v>13463</v>
      </c>
      <c r="C2119">
        <v>2</v>
      </c>
      <c r="D2119">
        <v>2</v>
      </c>
      <c r="E2119">
        <v>2</v>
      </c>
      <c r="F2119" t="s">
        <v>13463</v>
      </c>
      <c r="G2119">
        <v>1</v>
      </c>
      <c r="H2119">
        <v>2</v>
      </c>
      <c r="I2119">
        <v>2</v>
      </c>
      <c r="J2119">
        <v>2</v>
      </c>
      <c r="K2119">
        <v>1</v>
      </c>
      <c r="L2119">
        <v>1</v>
      </c>
      <c r="M2119">
        <v>2</v>
      </c>
      <c r="N2119">
        <v>1</v>
      </c>
      <c r="O2119">
        <v>1</v>
      </c>
      <c r="P2119">
        <v>1</v>
      </c>
      <c r="Q2119">
        <v>2</v>
      </c>
      <c r="R2119">
        <v>1</v>
      </c>
      <c r="S2119">
        <v>1</v>
      </c>
      <c r="T2119">
        <v>1</v>
      </c>
      <c r="U2119">
        <v>2</v>
      </c>
      <c r="V2119">
        <v>1</v>
      </c>
      <c r="W2119">
        <v>12.3</v>
      </c>
      <c r="X2119">
        <v>12.3</v>
      </c>
      <c r="Y2119">
        <v>12.3</v>
      </c>
      <c r="Z2119">
        <v>21.481999999999999</v>
      </c>
      <c r="AA2119">
        <v>204</v>
      </c>
      <c r="AB2119">
        <v>204</v>
      </c>
      <c r="AC2119">
        <v>1</v>
      </c>
      <c r="AD2119">
        <v>1</v>
      </c>
      <c r="AE2119">
        <v>2</v>
      </c>
      <c r="AF2119">
        <v>1</v>
      </c>
      <c r="AG2119" s="1">
        <v>2.3027999999999998E-6</v>
      </c>
      <c r="AH2119">
        <v>8.3000000000000007</v>
      </c>
      <c r="AI2119">
        <v>8.3000000000000007</v>
      </c>
      <c r="AJ2119">
        <v>12.3</v>
      </c>
      <c r="AK2119">
        <v>8.3000000000000007</v>
      </c>
      <c r="AL2119">
        <v>234430000</v>
      </c>
      <c r="AM2119">
        <v>63887000</v>
      </c>
      <c r="AN2119">
        <v>67789000</v>
      </c>
      <c r="AO2119">
        <v>72233000</v>
      </c>
      <c r="AP2119">
        <v>30525000</v>
      </c>
      <c r="AQ2119">
        <v>0</v>
      </c>
      <c r="AR2119">
        <v>0</v>
      </c>
      <c r="AS2119">
        <v>79278000</v>
      </c>
      <c r="AT2119">
        <v>0</v>
      </c>
      <c r="AU2119">
        <v>1</v>
      </c>
      <c r="AV2119">
        <v>1</v>
      </c>
      <c r="AW2119">
        <v>2</v>
      </c>
      <c r="AX2119">
        <v>1</v>
      </c>
      <c r="AZ2119">
        <v>2117</v>
      </c>
      <c r="BA2119" t="s">
        <v>13464</v>
      </c>
      <c r="BB2119" t="s">
        <v>79</v>
      </c>
      <c r="BC2119" t="s">
        <v>13465</v>
      </c>
      <c r="BD2119" t="s">
        <v>13466</v>
      </c>
      <c r="BE2119" t="s">
        <v>13467</v>
      </c>
      <c r="BF2119" t="s">
        <v>13468</v>
      </c>
    </row>
    <row r="2120" spans="1:60" x14ac:dyDescent="0.3">
      <c r="A2120" t="s">
        <v>13469</v>
      </c>
      <c r="B2120" t="s">
        <v>13469</v>
      </c>
      <c r="C2120">
        <v>3</v>
      </c>
      <c r="D2120">
        <v>1</v>
      </c>
      <c r="E2120">
        <v>1</v>
      </c>
      <c r="F2120" t="s">
        <v>13469</v>
      </c>
      <c r="G2120">
        <v>1</v>
      </c>
      <c r="H2120">
        <v>3</v>
      </c>
      <c r="I2120">
        <v>1</v>
      </c>
      <c r="J2120">
        <v>1</v>
      </c>
      <c r="K2120">
        <v>2</v>
      </c>
      <c r="L2120">
        <v>3</v>
      </c>
      <c r="M2120">
        <v>2</v>
      </c>
      <c r="N2120">
        <v>2</v>
      </c>
      <c r="O2120">
        <v>1</v>
      </c>
      <c r="P2120">
        <v>1</v>
      </c>
      <c r="Q2120">
        <v>1</v>
      </c>
      <c r="R2120">
        <v>1</v>
      </c>
      <c r="S2120">
        <v>1</v>
      </c>
      <c r="T2120">
        <v>1</v>
      </c>
      <c r="U2120">
        <v>1</v>
      </c>
      <c r="V2120">
        <v>1</v>
      </c>
      <c r="W2120">
        <v>18.399999999999999</v>
      </c>
      <c r="X2120">
        <v>6.4</v>
      </c>
      <c r="Y2120">
        <v>6.4</v>
      </c>
      <c r="Z2120">
        <v>29.091999999999999</v>
      </c>
      <c r="AA2120">
        <v>266</v>
      </c>
      <c r="AB2120">
        <v>266</v>
      </c>
      <c r="AC2120">
        <v>1</v>
      </c>
      <c r="AD2120">
        <v>1</v>
      </c>
      <c r="AE2120">
        <v>1</v>
      </c>
      <c r="AF2120">
        <v>1</v>
      </c>
      <c r="AG2120" s="1">
        <v>5.4331E-46</v>
      </c>
      <c r="AH2120">
        <v>12.4</v>
      </c>
      <c r="AI2120">
        <v>18.399999999999999</v>
      </c>
      <c r="AJ2120">
        <v>12.4</v>
      </c>
      <c r="AK2120">
        <v>12.4</v>
      </c>
      <c r="AL2120">
        <v>613690000</v>
      </c>
      <c r="AM2120">
        <v>215480000</v>
      </c>
      <c r="AN2120">
        <v>156180000</v>
      </c>
      <c r="AO2120">
        <v>144420000</v>
      </c>
      <c r="AP2120">
        <v>97618000</v>
      </c>
      <c r="AQ2120">
        <v>0</v>
      </c>
      <c r="AR2120">
        <v>0</v>
      </c>
      <c r="AS2120">
        <v>0</v>
      </c>
      <c r="AT2120">
        <v>122630000</v>
      </c>
      <c r="AU2120">
        <v>2</v>
      </c>
      <c r="AV2120">
        <v>2</v>
      </c>
      <c r="AW2120">
        <v>2</v>
      </c>
      <c r="AX2120">
        <v>2</v>
      </c>
      <c r="AZ2120">
        <v>2118</v>
      </c>
      <c r="BA2120" t="s">
        <v>13470</v>
      </c>
      <c r="BB2120" t="s">
        <v>4950</v>
      </c>
      <c r="BC2120" t="s">
        <v>13471</v>
      </c>
      <c r="BD2120" t="s">
        <v>13472</v>
      </c>
      <c r="BE2120" t="s">
        <v>13473</v>
      </c>
      <c r="BF2120" t="s">
        <v>13474</v>
      </c>
    </row>
    <row r="2121" spans="1:60" x14ac:dyDescent="0.3">
      <c r="A2121" t="s">
        <v>13475</v>
      </c>
      <c r="B2121" t="s">
        <v>13475</v>
      </c>
      <c r="C2121">
        <v>1</v>
      </c>
      <c r="D2121">
        <v>1</v>
      </c>
      <c r="E2121">
        <v>1</v>
      </c>
      <c r="F2121" t="s">
        <v>13475</v>
      </c>
      <c r="G2121">
        <v>1</v>
      </c>
      <c r="H2121">
        <v>1</v>
      </c>
      <c r="I2121">
        <v>1</v>
      </c>
      <c r="J2121">
        <v>1</v>
      </c>
      <c r="K2121">
        <v>0</v>
      </c>
      <c r="L2121">
        <v>1</v>
      </c>
      <c r="M2121">
        <v>1</v>
      </c>
      <c r="N2121">
        <v>1</v>
      </c>
      <c r="O2121">
        <v>0</v>
      </c>
      <c r="P2121">
        <v>1</v>
      </c>
      <c r="Q2121">
        <v>1</v>
      </c>
      <c r="R2121">
        <v>1</v>
      </c>
      <c r="S2121">
        <v>0</v>
      </c>
      <c r="T2121">
        <v>1</v>
      </c>
      <c r="U2121">
        <v>1</v>
      </c>
      <c r="V2121">
        <v>1</v>
      </c>
      <c r="W2121">
        <v>5.8</v>
      </c>
      <c r="X2121">
        <v>5.8</v>
      </c>
      <c r="Y2121">
        <v>5.8</v>
      </c>
      <c r="Z2121">
        <v>26.765000000000001</v>
      </c>
      <c r="AA2121">
        <v>240</v>
      </c>
      <c r="AB2121">
        <v>240</v>
      </c>
      <c r="AD2121">
        <v>1</v>
      </c>
      <c r="AE2121">
        <v>1</v>
      </c>
      <c r="AF2121">
        <v>1</v>
      </c>
      <c r="AG2121" s="1">
        <v>9.4319999999999996E-14</v>
      </c>
      <c r="AH2121">
        <v>0</v>
      </c>
      <c r="AI2121">
        <v>5.8</v>
      </c>
      <c r="AJ2121">
        <v>5.8</v>
      </c>
      <c r="AK2121">
        <v>5.8</v>
      </c>
      <c r="AL2121">
        <v>53805000</v>
      </c>
      <c r="AM2121">
        <v>0</v>
      </c>
      <c r="AN2121">
        <v>0</v>
      </c>
      <c r="AO2121">
        <v>31058000</v>
      </c>
      <c r="AP2121">
        <v>22748000</v>
      </c>
      <c r="AQ2121">
        <v>0</v>
      </c>
      <c r="AR2121">
        <v>0</v>
      </c>
      <c r="AS2121">
        <v>0</v>
      </c>
      <c r="AT2121">
        <v>28577000</v>
      </c>
      <c r="AU2121">
        <v>0</v>
      </c>
      <c r="AV2121">
        <v>0</v>
      </c>
      <c r="AW2121">
        <v>1</v>
      </c>
      <c r="AX2121">
        <v>1</v>
      </c>
      <c r="AZ2121">
        <v>2119</v>
      </c>
      <c r="BA2121">
        <v>9578</v>
      </c>
      <c r="BB2121" t="b">
        <v>1</v>
      </c>
      <c r="BC2121">
        <v>9891</v>
      </c>
      <c r="BD2121" t="s">
        <v>13476</v>
      </c>
      <c r="BE2121" t="s">
        <v>13477</v>
      </c>
      <c r="BF2121">
        <v>35122</v>
      </c>
    </row>
    <row r="2122" spans="1:60" x14ac:dyDescent="0.3">
      <c r="A2122" t="s">
        <v>13478</v>
      </c>
      <c r="B2122" t="s">
        <v>13478</v>
      </c>
      <c r="C2122">
        <v>18</v>
      </c>
      <c r="D2122">
        <v>18</v>
      </c>
      <c r="E2122">
        <v>18</v>
      </c>
      <c r="F2122" t="s">
        <v>13478</v>
      </c>
      <c r="G2122">
        <v>1</v>
      </c>
      <c r="H2122">
        <v>18</v>
      </c>
      <c r="I2122">
        <v>18</v>
      </c>
      <c r="J2122">
        <v>18</v>
      </c>
      <c r="K2122">
        <v>14</v>
      </c>
      <c r="L2122">
        <v>11</v>
      </c>
      <c r="M2122">
        <v>16</v>
      </c>
      <c r="N2122">
        <v>17</v>
      </c>
      <c r="O2122">
        <v>14</v>
      </c>
      <c r="P2122">
        <v>11</v>
      </c>
      <c r="Q2122">
        <v>16</v>
      </c>
      <c r="R2122">
        <v>17</v>
      </c>
      <c r="S2122">
        <v>14</v>
      </c>
      <c r="T2122">
        <v>11</v>
      </c>
      <c r="U2122">
        <v>16</v>
      </c>
      <c r="V2122">
        <v>17</v>
      </c>
      <c r="W2122">
        <v>44.1</v>
      </c>
      <c r="X2122">
        <v>44.1</v>
      </c>
      <c r="Y2122">
        <v>44.1</v>
      </c>
      <c r="Z2122">
        <v>70.887</v>
      </c>
      <c r="AA2122">
        <v>626</v>
      </c>
      <c r="AB2122">
        <v>626</v>
      </c>
      <c r="AC2122">
        <v>19</v>
      </c>
      <c r="AD2122">
        <v>16</v>
      </c>
      <c r="AE2122">
        <v>22</v>
      </c>
      <c r="AF2122">
        <v>23</v>
      </c>
      <c r="AG2122" s="1">
        <v>6.7634999999999999E-105</v>
      </c>
      <c r="AH2122">
        <v>31.2</v>
      </c>
      <c r="AI2122">
        <v>25.4</v>
      </c>
      <c r="AJ2122">
        <v>35.799999999999997</v>
      </c>
      <c r="AK2122">
        <v>41.2</v>
      </c>
      <c r="AL2122">
        <v>9277000000</v>
      </c>
      <c r="AM2122">
        <v>2000400000</v>
      </c>
      <c r="AN2122">
        <v>1986600000</v>
      </c>
      <c r="AO2122">
        <v>2773400000</v>
      </c>
      <c r="AP2122">
        <v>2516500000</v>
      </c>
      <c r="AQ2122">
        <v>1977600000</v>
      </c>
      <c r="AR2122">
        <v>2504200000</v>
      </c>
      <c r="AS2122">
        <v>2542700000</v>
      </c>
      <c r="AT2122">
        <v>2952100000</v>
      </c>
      <c r="AU2122">
        <v>8</v>
      </c>
      <c r="AV2122">
        <v>9</v>
      </c>
      <c r="AW2122">
        <v>19</v>
      </c>
      <c r="AX2122">
        <v>15</v>
      </c>
      <c r="AZ2122">
        <v>2120</v>
      </c>
      <c r="BA2122" t="s">
        <v>13479</v>
      </c>
      <c r="BB2122" t="s">
        <v>1683</v>
      </c>
      <c r="BC2122" t="s">
        <v>13480</v>
      </c>
      <c r="BD2122" t="s">
        <v>13481</v>
      </c>
      <c r="BE2122" t="s">
        <v>13482</v>
      </c>
      <c r="BF2122" t="s">
        <v>13483</v>
      </c>
      <c r="BG2122" t="s">
        <v>13484</v>
      </c>
      <c r="BH2122" t="s">
        <v>13485</v>
      </c>
    </row>
    <row r="2123" spans="1:60" x14ac:dyDescent="0.3">
      <c r="A2123" t="s">
        <v>13486</v>
      </c>
      <c r="B2123" t="s">
        <v>13486</v>
      </c>
      <c r="C2123">
        <v>6</v>
      </c>
      <c r="D2123">
        <v>6</v>
      </c>
      <c r="E2123">
        <v>5</v>
      </c>
      <c r="F2123" t="s">
        <v>13486</v>
      </c>
      <c r="G2123">
        <v>1</v>
      </c>
      <c r="H2123">
        <v>6</v>
      </c>
      <c r="I2123">
        <v>6</v>
      </c>
      <c r="J2123">
        <v>5</v>
      </c>
      <c r="K2123">
        <v>5</v>
      </c>
      <c r="L2123">
        <v>6</v>
      </c>
      <c r="M2123">
        <v>5</v>
      </c>
      <c r="N2123">
        <v>5</v>
      </c>
      <c r="O2123">
        <v>5</v>
      </c>
      <c r="P2123">
        <v>6</v>
      </c>
      <c r="Q2123">
        <v>5</v>
      </c>
      <c r="R2123">
        <v>5</v>
      </c>
      <c r="S2123">
        <v>4</v>
      </c>
      <c r="T2123">
        <v>5</v>
      </c>
      <c r="U2123">
        <v>4</v>
      </c>
      <c r="V2123">
        <v>4</v>
      </c>
      <c r="W2123">
        <v>39</v>
      </c>
      <c r="X2123">
        <v>39</v>
      </c>
      <c r="Y2123">
        <v>35.1</v>
      </c>
      <c r="Z2123">
        <v>22.724</v>
      </c>
      <c r="AA2123">
        <v>205</v>
      </c>
      <c r="AB2123">
        <v>205</v>
      </c>
      <c r="AC2123">
        <v>5</v>
      </c>
      <c r="AD2123">
        <v>6</v>
      </c>
      <c r="AE2123">
        <v>5</v>
      </c>
      <c r="AF2123">
        <v>5</v>
      </c>
      <c r="AG2123" s="1">
        <v>1.3094999999999999E-31</v>
      </c>
      <c r="AH2123">
        <v>29.8</v>
      </c>
      <c r="AI2123">
        <v>39</v>
      </c>
      <c r="AJ2123">
        <v>34.6</v>
      </c>
      <c r="AK2123">
        <v>34.6</v>
      </c>
      <c r="AL2123">
        <v>2071300000</v>
      </c>
      <c r="AM2123">
        <v>620860000</v>
      </c>
      <c r="AN2123">
        <v>587040000</v>
      </c>
      <c r="AO2123">
        <v>445650000</v>
      </c>
      <c r="AP2123">
        <v>417790000</v>
      </c>
      <c r="AQ2123">
        <v>634480000</v>
      </c>
      <c r="AR2123">
        <v>628640000</v>
      </c>
      <c r="AS2123">
        <v>499670000</v>
      </c>
      <c r="AT2123">
        <v>536760000</v>
      </c>
      <c r="AU2123">
        <v>4</v>
      </c>
      <c r="AV2123">
        <v>4</v>
      </c>
      <c r="AW2123">
        <v>5</v>
      </c>
      <c r="AX2123">
        <v>7</v>
      </c>
      <c r="AZ2123">
        <v>2121</v>
      </c>
      <c r="BA2123" t="s">
        <v>13487</v>
      </c>
      <c r="BB2123" t="s">
        <v>591</v>
      </c>
      <c r="BC2123" t="s">
        <v>13488</v>
      </c>
      <c r="BD2123" t="s">
        <v>13489</v>
      </c>
      <c r="BE2123" t="s">
        <v>13490</v>
      </c>
      <c r="BF2123" t="s">
        <v>13491</v>
      </c>
    </row>
    <row r="2124" spans="1:60" x14ac:dyDescent="0.3">
      <c r="A2124" t="s">
        <v>13492</v>
      </c>
      <c r="B2124" t="s">
        <v>13492</v>
      </c>
      <c r="C2124">
        <v>3</v>
      </c>
      <c r="D2124">
        <v>3</v>
      </c>
      <c r="E2124">
        <v>3</v>
      </c>
      <c r="F2124" t="s">
        <v>13492</v>
      </c>
      <c r="G2124">
        <v>1</v>
      </c>
      <c r="H2124">
        <v>3</v>
      </c>
      <c r="I2124">
        <v>3</v>
      </c>
      <c r="J2124">
        <v>3</v>
      </c>
      <c r="K2124">
        <v>2</v>
      </c>
      <c r="L2124">
        <v>3</v>
      </c>
      <c r="M2124">
        <v>2</v>
      </c>
      <c r="N2124">
        <v>3</v>
      </c>
      <c r="O2124">
        <v>2</v>
      </c>
      <c r="P2124">
        <v>3</v>
      </c>
      <c r="Q2124">
        <v>2</v>
      </c>
      <c r="R2124">
        <v>3</v>
      </c>
      <c r="S2124">
        <v>2</v>
      </c>
      <c r="T2124">
        <v>3</v>
      </c>
      <c r="U2124">
        <v>2</v>
      </c>
      <c r="V2124">
        <v>3</v>
      </c>
      <c r="W2124">
        <v>17.5</v>
      </c>
      <c r="X2124">
        <v>17.5</v>
      </c>
      <c r="Y2124">
        <v>17.5</v>
      </c>
      <c r="Z2124">
        <v>22.956</v>
      </c>
      <c r="AA2124">
        <v>200</v>
      </c>
      <c r="AB2124">
        <v>200</v>
      </c>
      <c r="AC2124">
        <v>3</v>
      </c>
      <c r="AD2124">
        <v>5</v>
      </c>
      <c r="AE2124">
        <v>2</v>
      </c>
      <c r="AF2124">
        <v>4</v>
      </c>
      <c r="AG2124" s="1">
        <v>4.9392999999999997E-28</v>
      </c>
      <c r="AH2124">
        <v>13.5</v>
      </c>
      <c r="AI2124">
        <v>17.5</v>
      </c>
      <c r="AJ2124">
        <v>13.5</v>
      </c>
      <c r="AK2124">
        <v>17.5</v>
      </c>
      <c r="AL2124">
        <v>7583000000</v>
      </c>
      <c r="AM2124">
        <v>2647600000</v>
      </c>
      <c r="AN2124">
        <v>1857400000</v>
      </c>
      <c r="AO2124">
        <v>1905500000</v>
      </c>
      <c r="AP2124">
        <v>1172600000</v>
      </c>
      <c r="AQ2124">
        <v>2193000000</v>
      </c>
      <c r="AR2124">
        <v>1855300000</v>
      </c>
      <c r="AS2124">
        <v>2135200000</v>
      </c>
      <c r="AT2124">
        <v>1965300000</v>
      </c>
      <c r="AU2124">
        <v>3</v>
      </c>
      <c r="AV2124">
        <v>3</v>
      </c>
      <c r="AW2124">
        <v>1</v>
      </c>
      <c r="AX2124">
        <v>5</v>
      </c>
      <c r="AZ2124">
        <v>2122</v>
      </c>
      <c r="BA2124" t="s">
        <v>13493</v>
      </c>
      <c r="BB2124" t="s">
        <v>72</v>
      </c>
      <c r="BC2124" t="s">
        <v>13494</v>
      </c>
      <c r="BD2124" t="s">
        <v>13495</v>
      </c>
      <c r="BE2124" t="s">
        <v>13496</v>
      </c>
      <c r="BF2124" t="s">
        <v>13497</v>
      </c>
    </row>
    <row r="2125" spans="1:60" x14ac:dyDescent="0.3">
      <c r="A2125" t="s">
        <v>13498</v>
      </c>
      <c r="B2125" t="s">
        <v>13498</v>
      </c>
      <c r="C2125" t="s">
        <v>106</v>
      </c>
      <c r="D2125" t="s">
        <v>106</v>
      </c>
      <c r="E2125" t="s">
        <v>106</v>
      </c>
      <c r="F2125" t="s">
        <v>13499</v>
      </c>
      <c r="G2125">
        <v>2</v>
      </c>
      <c r="H2125">
        <v>1</v>
      </c>
      <c r="I2125">
        <v>1</v>
      </c>
      <c r="J2125">
        <v>1</v>
      </c>
      <c r="K2125">
        <v>1</v>
      </c>
      <c r="L2125">
        <v>1</v>
      </c>
      <c r="M2125">
        <v>1</v>
      </c>
      <c r="N2125">
        <v>1</v>
      </c>
      <c r="O2125">
        <v>1</v>
      </c>
      <c r="P2125">
        <v>1</v>
      </c>
      <c r="Q2125">
        <v>1</v>
      </c>
      <c r="R2125">
        <v>1</v>
      </c>
      <c r="S2125">
        <v>1</v>
      </c>
      <c r="T2125">
        <v>1</v>
      </c>
      <c r="U2125">
        <v>1</v>
      </c>
      <c r="V2125">
        <v>1</v>
      </c>
      <c r="W2125">
        <v>8.5</v>
      </c>
      <c r="X2125">
        <v>8.5</v>
      </c>
      <c r="Y2125">
        <v>8.5</v>
      </c>
      <c r="Z2125">
        <v>16.805</v>
      </c>
      <c r="AA2125">
        <v>153</v>
      </c>
      <c r="AB2125" t="s">
        <v>13500</v>
      </c>
      <c r="AC2125">
        <v>1</v>
      </c>
      <c r="AD2125">
        <v>1</v>
      </c>
      <c r="AE2125">
        <v>1</v>
      </c>
      <c r="AF2125">
        <v>1</v>
      </c>
      <c r="AG2125" s="1">
        <v>1.3717000000000001E-11</v>
      </c>
      <c r="AH2125">
        <v>8.5</v>
      </c>
      <c r="AI2125">
        <v>8.5</v>
      </c>
      <c r="AJ2125">
        <v>8.5</v>
      </c>
      <c r="AK2125">
        <v>8.5</v>
      </c>
      <c r="AL2125">
        <v>1155200000</v>
      </c>
      <c r="AM2125">
        <v>329670000</v>
      </c>
      <c r="AN2125">
        <v>350800000</v>
      </c>
      <c r="AO2125">
        <v>286820000</v>
      </c>
      <c r="AP2125">
        <v>187940000</v>
      </c>
      <c r="AQ2125">
        <v>0</v>
      </c>
      <c r="AR2125">
        <v>0</v>
      </c>
      <c r="AS2125">
        <v>0</v>
      </c>
      <c r="AT2125">
        <v>236090000</v>
      </c>
      <c r="AU2125">
        <v>1</v>
      </c>
      <c r="AV2125">
        <v>1</v>
      </c>
      <c r="AW2125">
        <v>1</v>
      </c>
      <c r="AX2125">
        <v>1</v>
      </c>
      <c r="AZ2125">
        <v>2123</v>
      </c>
      <c r="BA2125">
        <v>23273</v>
      </c>
      <c r="BB2125" t="b">
        <v>1</v>
      </c>
      <c r="BC2125">
        <v>24045</v>
      </c>
      <c r="BD2125" t="s">
        <v>13501</v>
      </c>
      <c r="BE2125" t="s">
        <v>13502</v>
      </c>
      <c r="BF2125">
        <v>83491</v>
      </c>
    </row>
    <row r="2126" spans="1:60" x14ac:dyDescent="0.3">
      <c r="A2126" t="s">
        <v>13503</v>
      </c>
      <c r="B2126" t="s">
        <v>13503</v>
      </c>
      <c r="C2126">
        <v>2</v>
      </c>
      <c r="D2126">
        <v>2</v>
      </c>
      <c r="E2126">
        <v>2</v>
      </c>
      <c r="F2126" t="s">
        <v>13504</v>
      </c>
      <c r="G2126">
        <v>1</v>
      </c>
      <c r="H2126">
        <v>2</v>
      </c>
      <c r="I2126">
        <v>2</v>
      </c>
      <c r="J2126">
        <v>2</v>
      </c>
      <c r="K2126">
        <v>0</v>
      </c>
      <c r="L2126">
        <v>0</v>
      </c>
      <c r="M2126">
        <v>2</v>
      </c>
      <c r="N2126">
        <v>2</v>
      </c>
      <c r="O2126">
        <v>0</v>
      </c>
      <c r="P2126">
        <v>0</v>
      </c>
      <c r="Q2126">
        <v>2</v>
      </c>
      <c r="R2126">
        <v>2</v>
      </c>
      <c r="S2126">
        <v>0</v>
      </c>
      <c r="T2126">
        <v>0</v>
      </c>
      <c r="U2126">
        <v>2</v>
      </c>
      <c r="V2126">
        <v>2</v>
      </c>
      <c r="W2126">
        <v>10.199999999999999</v>
      </c>
      <c r="X2126">
        <v>10.199999999999999</v>
      </c>
      <c r="Y2126">
        <v>10.199999999999999</v>
      </c>
      <c r="Z2126">
        <v>27.044</v>
      </c>
      <c r="AA2126">
        <v>246</v>
      </c>
      <c r="AB2126">
        <v>246</v>
      </c>
      <c r="AE2126">
        <v>2</v>
      </c>
      <c r="AF2126">
        <v>2</v>
      </c>
      <c r="AG2126" s="1">
        <v>5.5463000000000004E-7</v>
      </c>
      <c r="AH2126">
        <v>0</v>
      </c>
      <c r="AI2126">
        <v>0</v>
      </c>
      <c r="AJ2126">
        <v>10.199999999999999</v>
      </c>
      <c r="AK2126">
        <v>10.199999999999999</v>
      </c>
      <c r="AL2126">
        <v>178870000</v>
      </c>
      <c r="AM2126">
        <v>0</v>
      </c>
      <c r="AN2126">
        <v>0</v>
      </c>
      <c r="AO2126">
        <v>114120000</v>
      </c>
      <c r="AP2126">
        <v>64751000</v>
      </c>
      <c r="AQ2126">
        <v>0</v>
      </c>
      <c r="AR2126">
        <v>0</v>
      </c>
      <c r="AS2126">
        <v>124350000</v>
      </c>
      <c r="AT2126">
        <v>82237000</v>
      </c>
      <c r="AU2126">
        <v>0</v>
      </c>
      <c r="AV2126">
        <v>0</v>
      </c>
      <c r="AW2126">
        <v>2</v>
      </c>
      <c r="AX2126">
        <v>1</v>
      </c>
      <c r="AZ2126">
        <v>2124</v>
      </c>
      <c r="BA2126" t="s">
        <v>13505</v>
      </c>
      <c r="BB2126" t="s">
        <v>79</v>
      </c>
      <c r="BC2126" t="s">
        <v>13506</v>
      </c>
      <c r="BD2126" t="s">
        <v>13507</v>
      </c>
      <c r="BE2126" t="s">
        <v>13508</v>
      </c>
      <c r="BF2126" t="s">
        <v>13509</v>
      </c>
    </row>
    <row r="2127" spans="1:60" x14ac:dyDescent="0.3">
      <c r="A2127" t="s">
        <v>13510</v>
      </c>
      <c r="B2127" t="s">
        <v>13510</v>
      </c>
      <c r="C2127" t="s">
        <v>255</v>
      </c>
      <c r="D2127" t="s">
        <v>255</v>
      </c>
      <c r="E2127" t="s">
        <v>255</v>
      </c>
      <c r="F2127" t="s">
        <v>13511</v>
      </c>
      <c r="G2127">
        <v>2</v>
      </c>
      <c r="H2127">
        <v>4</v>
      </c>
      <c r="I2127">
        <v>4</v>
      </c>
      <c r="J2127">
        <v>4</v>
      </c>
      <c r="K2127">
        <v>3</v>
      </c>
      <c r="L2127">
        <v>3</v>
      </c>
      <c r="M2127">
        <v>2</v>
      </c>
      <c r="N2127">
        <v>3</v>
      </c>
      <c r="O2127">
        <v>3</v>
      </c>
      <c r="P2127">
        <v>3</v>
      </c>
      <c r="Q2127">
        <v>2</v>
      </c>
      <c r="R2127">
        <v>3</v>
      </c>
      <c r="S2127">
        <v>3</v>
      </c>
      <c r="T2127">
        <v>3</v>
      </c>
      <c r="U2127">
        <v>2</v>
      </c>
      <c r="V2127">
        <v>3</v>
      </c>
      <c r="W2127">
        <v>13</v>
      </c>
      <c r="X2127">
        <v>13</v>
      </c>
      <c r="Y2127">
        <v>13</v>
      </c>
      <c r="Z2127">
        <v>34.658000000000001</v>
      </c>
      <c r="AA2127">
        <v>315</v>
      </c>
      <c r="AB2127" t="s">
        <v>13512</v>
      </c>
      <c r="AC2127">
        <v>3</v>
      </c>
      <c r="AD2127">
        <v>3</v>
      </c>
      <c r="AE2127">
        <v>2</v>
      </c>
      <c r="AF2127">
        <v>3</v>
      </c>
      <c r="AG2127" s="1">
        <v>9.6364000000000005E-21</v>
      </c>
      <c r="AH2127">
        <v>10.5</v>
      </c>
      <c r="AI2127">
        <v>10.5</v>
      </c>
      <c r="AJ2127">
        <v>7.3</v>
      </c>
      <c r="AK2127">
        <v>9.8000000000000007</v>
      </c>
      <c r="AL2127">
        <v>957910000</v>
      </c>
      <c r="AM2127">
        <v>298760000</v>
      </c>
      <c r="AN2127">
        <v>307500000</v>
      </c>
      <c r="AO2127">
        <v>197960000</v>
      </c>
      <c r="AP2127">
        <v>153680000</v>
      </c>
      <c r="AQ2127">
        <v>243470000</v>
      </c>
      <c r="AR2127">
        <v>334630000</v>
      </c>
      <c r="AS2127">
        <v>268440000</v>
      </c>
      <c r="AT2127">
        <v>210740000</v>
      </c>
      <c r="AU2127">
        <v>2</v>
      </c>
      <c r="AV2127">
        <v>3</v>
      </c>
      <c r="AW2127">
        <v>1</v>
      </c>
      <c r="AX2127">
        <v>2</v>
      </c>
      <c r="AZ2127">
        <v>2125</v>
      </c>
      <c r="BA2127" t="s">
        <v>13513</v>
      </c>
      <c r="BB2127" t="s">
        <v>229</v>
      </c>
      <c r="BC2127" t="s">
        <v>13514</v>
      </c>
      <c r="BD2127" t="s">
        <v>13515</v>
      </c>
      <c r="BE2127" t="s">
        <v>13516</v>
      </c>
      <c r="BF2127" t="s">
        <v>13517</v>
      </c>
    </row>
    <row r="2128" spans="1:60" x14ac:dyDescent="0.3">
      <c r="A2128" t="s">
        <v>13518</v>
      </c>
      <c r="B2128" t="s">
        <v>13518</v>
      </c>
      <c r="C2128" t="s">
        <v>13519</v>
      </c>
      <c r="D2128" t="s">
        <v>13519</v>
      </c>
      <c r="E2128" t="s">
        <v>13519</v>
      </c>
      <c r="F2128" t="s">
        <v>13518</v>
      </c>
      <c r="G2128">
        <v>2</v>
      </c>
      <c r="H2128">
        <v>24</v>
      </c>
      <c r="I2128">
        <v>24</v>
      </c>
      <c r="J2128">
        <v>24</v>
      </c>
      <c r="K2128">
        <v>21</v>
      </c>
      <c r="L2128">
        <v>21</v>
      </c>
      <c r="M2128">
        <v>22</v>
      </c>
      <c r="N2128">
        <v>19</v>
      </c>
      <c r="O2128">
        <v>21</v>
      </c>
      <c r="P2128">
        <v>21</v>
      </c>
      <c r="Q2128">
        <v>22</v>
      </c>
      <c r="R2128">
        <v>19</v>
      </c>
      <c r="S2128">
        <v>21</v>
      </c>
      <c r="T2128">
        <v>21</v>
      </c>
      <c r="U2128">
        <v>22</v>
      </c>
      <c r="V2128">
        <v>19</v>
      </c>
      <c r="W2128">
        <v>55.7</v>
      </c>
      <c r="X2128">
        <v>55.7</v>
      </c>
      <c r="Y2128">
        <v>55.7</v>
      </c>
      <c r="Z2128">
        <v>59.776000000000003</v>
      </c>
      <c r="AA2128">
        <v>557</v>
      </c>
      <c r="AB2128" t="s">
        <v>13520</v>
      </c>
      <c r="AC2128">
        <v>29</v>
      </c>
      <c r="AD2128">
        <v>26</v>
      </c>
      <c r="AE2128">
        <v>30</v>
      </c>
      <c r="AF2128">
        <v>27</v>
      </c>
      <c r="AG2128" s="1">
        <v>1.2357999999999999E-239</v>
      </c>
      <c r="AH2128">
        <v>49.9</v>
      </c>
      <c r="AI2128">
        <v>49.9</v>
      </c>
      <c r="AJ2128">
        <v>53.3</v>
      </c>
      <c r="AK2128">
        <v>45.2</v>
      </c>
      <c r="AL2128">
        <v>14980000000</v>
      </c>
      <c r="AM2128">
        <v>3302500000</v>
      </c>
      <c r="AN2128">
        <v>3267400000</v>
      </c>
      <c r="AO2128">
        <v>4772200000</v>
      </c>
      <c r="AP2128">
        <v>3638100000</v>
      </c>
      <c r="AQ2128">
        <v>2912300000</v>
      </c>
      <c r="AR2128">
        <v>3495500000</v>
      </c>
      <c r="AS2128">
        <v>5493300000</v>
      </c>
      <c r="AT2128">
        <v>4693100000</v>
      </c>
      <c r="AU2128">
        <v>20</v>
      </c>
      <c r="AV2128">
        <v>20</v>
      </c>
      <c r="AW2128">
        <v>28</v>
      </c>
      <c r="AX2128">
        <v>19</v>
      </c>
      <c r="AZ2128">
        <v>2126</v>
      </c>
      <c r="BA2128" t="s">
        <v>13521</v>
      </c>
      <c r="BB2128" t="s">
        <v>738</v>
      </c>
      <c r="BC2128" t="s">
        <v>13522</v>
      </c>
      <c r="BD2128" t="s">
        <v>13523</v>
      </c>
      <c r="BE2128" t="s">
        <v>13524</v>
      </c>
      <c r="BF2128" t="s">
        <v>13525</v>
      </c>
      <c r="BG2128">
        <v>510</v>
      </c>
      <c r="BH2128">
        <v>397</v>
      </c>
    </row>
    <row r="2129" spans="1:60" x14ac:dyDescent="0.3">
      <c r="A2129" t="s">
        <v>13526</v>
      </c>
      <c r="B2129" t="s">
        <v>13526</v>
      </c>
      <c r="C2129" t="s">
        <v>6086</v>
      </c>
      <c r="D2129" t="s">
        <v>6086</v>
      </c>
      <c r="E2129" t="s">
        <v>4466</v>
      </c>
      <c r="F2129" t="s">
        <v>13526</v>
      </c>
      <c r="G2129">
        <v>2</v>
      </c>
      <c r="H2129">
        <v>23</v>
      </c>
      <c r="I2129">
        <v>23</v>
      </c>
      <c r="J2129">
        <v>10</v>
      </c>
      <c r="K2129">
        <v>14</v>
      </c>
      <c r="L2129">
        <v>14</v>
      </c>
      <c r="M2129">
        <v>18</v>
      </c>
      <c r="N2129">
        <v>17</v>
      </c>
      <c r="O2129">
        <v>14</v>
      </c>
      <c r="P2129">
        <v>14</v>
      </c>
      <c r="Q2129">
        <v>18</v>
      </c>
      <c r="R2129">
        <v>17</v>
      </c>
      <c r="S2129">
        <v>5</v>
      </c>
      <c r="T2129">
        <v>6</v>
      </c>
      <c r="U2129">
        <v>8</v>
      </c>
      <c r="V2129">
        <v>7</v>
      </c>
      <c r="W2129">
        <v>24.7</v>
      </c>
      <c r="X2129">
        <v>24.7</v>
      </c>
      <c r="Y2129">
        <v>10.1</v>
      </c>
      <c r="Z2129">
        <v>130.52000000000001</v>
      </c>
      <c r="AA2129">
        <v>1114</v>
      </c>
      <c r="AB2129" t="s">
        <v>13527</v>
      </c>
      <c r="AC2129">
        <v>15</v>
      </c>
      <c r="AD2129">
        <v>17</v>
      </c>
      <c r="AE2129">
        <v>20</v>
      </c>
      <c r="AF2129">
        <v>20</v>
      </c>
      <c r="AG2129" s="1">
        <v>4.6477000000000002E-227</v>
      </c>
      <c r="AH2129">
        <v>15.7</v>
      </c>
      <c r="AI2129">
        <v>16.8</v>
      </c>
      <c r="AJ2129">
        <v>19.3</v>
      </c>
      <c r="AK2129">
        <v>19.2</v>
      </c>
      <c r="AL2129">
        <v>7222400000</v>
      </c>
      <c r="AM2129">
        <v>2325500000</v>
      </c>
      <c r="AN2129">
        <v>2096100000</v>
      </c>
      <c r="AO2129">
        <v>1623000000</v>
      </c>
      <c r="AP2129">
        <v>1177800000</v>
      </c>
      <c r="AQ2129">
        <v>2287300000</v>
      </c>
      <c r="AR2129">
        <v>2133300000</v>
      </c>
      <c r="AS2129">
        <v>1864300000</v>
      </c>
      <c r="AT2129">
        <v>1664200000</v>
      </c>
      <c r="AU2129">
        <v>15</v>
      </c>
      <c r="AV2129">
        <v>11</v>
      </c>
      <c r="AW2129">
        <v>15</v>
      </c>
      <c r="AX2129">
        <v>13</v>
      </c>
      <c r="AZ2129">
        <v>2127</v>
      </c>
      <c r="BA2129" t="s">
        <v>13528</v>
      </c>
      <c r="BB2129" t="s">
        <v>1322</v>
      </c>
      <c r="BC2129" t="s">
        <v>13529</v>
      </c>
      <c r="BD2129" t="s">
        <v>13530</v>
      </c>
      <c r="BE2129" t="s">
        <v>13531</v>
      </c>
      <c r="BF2129" t="s">
        <v>13532</v>
      </c>
    </row>
    <row r="2130" spans="1:60" x14ac:dyDescent="0.3">
      <c r="A2130" t="s">
        <v>13533</v>
      </c>
      <c r="B2130" t="s">
        <v>13533</v>
      </c>
      <c r="C2130" t="s">
        <v>11788</v>
      </c>
      <c r="D2130" t="s">
        <v>11788</v>
      </c>
      <c r="E2130" t="s">
        <v>11788</v>
      </c>
      <c r="F2130" t="s">
        <v>13534</v>
      </c>
      <c r="G2130">
        <v>4</v>
      </c>
      <c r="H2130">
        <v>5</v>
      </c>
      <c r="I2130">
        <v>5</v>
      </c>
      <c r="J2130">
        <v>5</v>
      </c>
      <c r="K2130">
        <v>5</v>
      </c>
      <c r="L2130">
        <v>4</v>
      </c>
      <c r="M2130">
        <v>4</v>
      </c>
      <c r="N2130">
        <v>3</v>
      </c>
      <c r="O2130">
        <v>5</v>
      </c>
      <c r="P2130">
        <v>4</v>
      </c>
      <c r="Q2130">
        <v>4</v>
      </c>
      <c r="R2130">
        <v>3</v>
      </c>
      <c r="S2130">
        <v>5</v>
      </c>
      <c r="T2130">
        <v>4</v>
      </c>
      <c r="U2130">
        <v>4</v>
      </c>
      <c r="V2130">
        <v>3</v>
      </c>
      <c r="W2130">
        <v>28.1</v>
      </c>
      <c r="X2130">
        <v>28.1</v>
      </c>
      <c r="Y2130">
        <v>28.1</v>
      </c>
      <c r="Z2130">
        <v>21.457000000000001</v>
      </c>
      <c r="AA2130">
        <v>199</v>
      </c>
      <c r="AB2130" t="s">
        <v>13535</v>
      </c>
      <c r="AC2130">
        <v>6</v>
      </c>
      <c r="AD2130">
        <v>5</v>
      </c>
      <c r="AE2130">
        <v>9</v>
      </c>
      <c r="AF2130">
        <v>4</v>
      </c>
      <c r="AG2130" s="1">
        <v>2.8815000000000001E-27</v>
      </c>
      <c r="AH2130">
        <v>28.1</v>
      </c>
      <c r="AI2130">
        <v>22.6</v>
      </c>
      <c r="AJ2130">
        <v>20.100000000000001</v>
      </c>
      <c r="AK2130">
        <v>14.6</v>
      </c>
      <c r="AL2130">
        <v>3348000000</v>
      </c>
      <c r="AM2130">
        <v>895020000</v>
      </c>
      <c r="AN2130">
        <v>825600000</v>
      </c>
      <c r="AO2130">
        <v>1212200000</v>
      </c>
      <c r="AP2130">
        <v>415160000</v>
      </c>
      <c r="AQ2130">
        <v>800640000</v>
      </c>
      <c r="AR2130">
        <v>962290000</v>
      </c>
      <c r="AS2130">
        <v>666160000</v>
      </c>
      <c r="AT2130">
        <v>627480000</v>
      </c>
      <c r="AU2130">
        <v>7</v>
      </c>
      <c r="AV2130">
        <v>4</v>
      </c>
      <c r="AW2130">
        <v>4</v>
      </c>
      <c r="AX2130">
        <v>2</v>
      </c>
      <c r="AZ2130">
        <v>2128</v>
      </c>
      <c r="BA2130" t="s">
        <v>13536</v>
      </c>
      <c r="BB2130" t="s">
        <v>93</v>
      </c>
      <c r="BC2130" t="s">
        <v>13537</v>
      </c>
      <c r="BD2130" t="s">
        <v>13538</v>
      </c>
      <c r="BE2130" t="s">
        <v>13539</v>
      </c>
      <c r="BF2130" t="s">
        <v>13540</v>
      </c>
    </row>
    <row r="2131" spans="1:60" x14ac:dyDescent="0.3">
      <c r="A2131" t="s">
        <v>13541</v>
      </c>
      <c r="B2131" t="s">
        <v>13541</v>
      </c>
      <c r="C2131" t="s">
        <v>4466</v>
      </c>
      <c r="D2131" t="s">
        <v>84</v>
      </c>
      <c r="E2131" t="s">
        <v>84</v>
      </c>
      <c r="F2131" t="s">
        <v>13541</v>
      </c>
      <c r="G2131">
        <v>2</v>
      </c>
      <c r="H2131">
        <v>10</v>
      </c>
      <c r="I2131">
        <v>2</v>
      </c>
      <c r="J2131">
        <v>2</v>
      </c>
      <c r="K2131">
        <v>9</v>
      </c>
      <c r="L2131">
        <v>10</v>
      </c>
      <c r="M2131">
        <v>8</v>
      </c>
      <c r="N2131">
        <v>9</v>
      </c>
      <c r="O2131">
        <v>2</v>
      </c>
      <c r="P2131">
        <v>2</v>
      </c>
      <c r="Q2131">
        <v>1</v>
      </c>
      <c r="R2131">
        <v>2</v>
      </c>
      <c r="S2131">
        <v>2</v>
      </c>
      <c r="T2131">
        <v>2</v>
      </c>
      <c r="U2131">
        <v>1</v>
      </c>
      <c r="V2131">
        <v>2</v>
      </c>
      <c r="W2131">
        <v>41.5</v>
      </c>
      <c r="X2131">
        <v>11.1</v>
      </c>
      <c r="Y2131">
        <v>11.1</v>
      </c>
      <c r="Z2131">
        <v>22.920999999999999</v>
      </c>
      <c r="AA2131">
        <v>207</v>
      </c>
      <c r="AB2131" t="s">
        <v>10675</v>
      </c>
      <c r="AC2131">
        <v>9</v>
      </c>
      <c r="AD2131">
        <v>8</v>
      </c>
      <c r="AE2131">
        <v>4</v>
      </c>
      <c r="AF2131">
        <v>3</v>
      </c>
      <c r="AG2131" s="1">
        <v>4.2117E-108</v>
      </c>
      <c r="AH2131">
        <v>37.700000000000003</v>
      </c>
      <c r="AI2131">
        <v>41.5</v>
      </c>
      <c r="AJ2131">
        <v>39.1</v>
      </c>
      <c r="AK2131">
        <v>41.1</v>
      </c>
      <c r="AL2131">
        <v>17918000000</v>
      </c>
      <c r="AM2131">
        <v>8192400000</v>
      </c>
      <c r="AN2131">
        <v>4754800000</v>
      </c>
      <c r="AO2131">
        <v>2137500000</v>
      </c>
      <c r="AP2131">
        <v>2833300000</v>
      </c>
      <c r="AQ2131">
        <v>6393900000</v>
      </c>
      <c r="AR2131">
        <v>5614800000</v>
      </c>
      <c r="AS2131">
        <v>2592100000</v>
      </c>
      <c r="AT2131">
        <v>4297000000</v>
      </c>
      <c r="AU2131">
        <v>11</v>
      </c>
      <c r="AV2131">
        <v>8</v>
      </c>
      <c r="AW2131">
        <v>4</v>
      </c>
      <c r="AX2131">
        <v>2</v>
      </c>
      <c r="AZ2131">
        <v>2129</v>
      </c>
      <c r="BA2131" t="s">
        <v>13542</v>
      </c>
      <c r="BB2131" t="s">
        <v>13543</v>
      </c>
      <c r="BC2131" t="s">
        <v>13544</v>
      </c>
      <c r="BD2131" t="s">
        <v>13545</v>
      </c>
      <c r="BE2131" t="s">
        <v>13546</v>
      </c>
      <c r="BF2131" t="s">
        <v>13547</v>
      </c>
      <c r="BG2131" t="s">
        <v>6243</v>
      </c>
      <c r="BH2131" t="s">
        <v>10681</v>
      </c>
    </row>
    <row r="2132" spans="1:60" x14ac:dyDescent="0.3">
      <c r="A2132" t="s">
        <v>13548</v>
      </c>
      <c r="B2132" t="s">
        <v>13548</v>
      </c>
      <c r="C2132">
        <v>6</v>
      </c>
      <c r="D2132">
        <v>6</v>
      </c>
      <c r="E2132">
        <v>6</v>
      </c>
      <c r="F2132" t="s">
        <v>13548</v>
      </c>
      <c r="G2132">
        <v>1</v>
      </c>
      <c r="H2132">
        <v>6</v>
      </c>
      <c r="I2132">
        <v>6</v>
      </c>
      <c r="J2132">
        <v>6</v>
      </c>
      <c r="K2132">
        <v>3</v>
      </c>
      <c r="L2132">
        <v>2</v>
      </c>
      <c r="M2132">
        <v>3</v>
      </c>
      <c r="N2132">
        <v>6</v>
      </c>
      <c r="O2132">
        <v>3</v>
      </c>
      <c r="P2132">
        <v>2</v>
      </c>
      <c r="Q2132">
        <v>3</v>
      </c>
      <c r="R2132">
        <v>6</v>
      </c>
      <c r="S2132">
        <v>3</v>
      </c>
      <c r="T2132">
        <v>2</v>
      </c>
      <c r="U2132">
        <v>3</v>
      </c>
      <c r="V2132">
        <v>6</v>
      </c>
      <c r="W2132">
        <v>4.3</v>
      </c>
      <c r="X2132">
        <v>4.3</v>
      </c>
      <c r="Y2132">
        <v>4.3</v>
      </c>
      <c r="Z2132">
        <v>211.6</v>
      </c>
      <c r="AA2132">
        <v>1896</v>
      </c>
      <c r="AB2132">
        <v>1896</v>
      </c>
      <c r="AC2132">
        <v>3</v>
      </c>
      <c r="AD2132">
        <v>2</v>
      </c>
      <c r="AE2132">
        <v>3</v>
      </c>
      <c r="AF2132">
        <v>7</v>
      </c>
      <c r="AG2132" s="1">
        <v>7.8705999999999997E-15</v>
      </c>
      <c r="AH2132">
        <v>2.1</v>
      </c>
      <c r="AI2132">
        <v>1.6</v>
      </c>
      <c r="AJ2132">
        <v>2.2000000000000002</v>
      </c>
      <c r="AK2132">
        <v>4.3</v>
      </c>
      <c r="AL2132">
        <v>319770000</v>
      </c>
      <c r="AM2132">
        <v>115270000</v>
      </c>
      <c r="AN2132">
        <v>33519000</v>
      </c>
      <c r="AO2132">
        <v>48477000</v>
      </c>
      <c r="AP2132">
        <v>122510000</v>
      </c>
      <c r="AQ2132">
        <v>128420000</v>
      </c>
      <c r="AR2132">
        <v>0</v>
      </c>
      <c r="AS2132">
        <v>95233000</v>
      </c>
      <c r="AT2132">
        <v>89838000</v>
      </c>
      <c r="AU2132">
        <v>1</v>
      </c>
      <c r="AV2132">
        <v>0</v>
      </c>
      <c r="AW2132">
        <v>2</v>
      </c>
      <c r="AX2132">
        <v>4</v>
      </c>
      <c r="AZ2132">
        <v>2130</v>
      </c>
      <c r="BA2132" t="s">
        <v>13549</v>
      </c>
      <c r="BB2132" t="s">
        <v>591</v>
      </c>
      <c r="BC2132" t="s">
        <v>13550</v>
      </c>
      <c r="BD2132" t="s">
        <v>13551</v>
      </c>
      <c r="BE2132" t="s">
        <v>13552</v>
      </c>
      <c r="BF2132" t="s">
        <v>13553</v>
      </c>
    </row>
    <row r="2133" spans="1:60" x14ac:dyDescent="0.3">
      <c r="A2133" t="s">
        <v>13554</v>
      </c>
      <c r="B2133" t="s">
        <v>13554</v>
      </c>
      <c r="C2133">
        <v>3</v>
      </c>
      <c r="D2133">
        <v>3</v>
      </c>
      <c r="E2133">
        <v>3</v>
      </c>
      <c r="F2133" t="s">
        <v>13555</v>
      </c>
      <c r="G2133">
        <v>1</v>
      </c>
      <c r="H2133">
        <v>3</v>
      </c>
      <c r="I2133">
        <v>3</v>
      </c>
      <c r="J2133">
        <v>3</v>
      </c>
      <c r="K2133">
        <v>0</v>
      </c>
      <c r="L2133">
        <v>1</v>
      </c>
      <c r="M2133">
        <v>2</v>
      </c>
      <c r="N2133">
        <v>3</v>
      </c>
      <c r="O2133">
        <v>0</v>
      </c>
      <c r="P2133">
        <v>1</v>
      </c>
      <c r="Q2133">
        <v>2</v>
      </c>
      <c r="R2133">
        <v>3</v>
      </c>
      <c r="S2133">
        <v>0</v>
      </c>
      <c r="T2133">
        <v>1</v>
      </c>
      <c r="U2133">
        <v>2</v>
      </c>
      <c r="V2133">
        <v>3</v>
      </c>
      <c r="W2133">
        <v>5.3</v>
      </c>
      <c r="X2133">
        <v>5.3</v>
      </c>
      <c r="Y2133">
        <v>5.3</v>
      </c>
      <c r="Z2133">
        <v>76.411000000000001</v>
      </c>
      <c r="AA2133">
        <v>682</v>
      </c>
      <c r="AB2133">
        <v>682</v>
      </c>
      <c r="AD2133">
        <v>1</v>
      </c>
      <c r="AE2133">
        <v>2</v>
      </c>
      <c r="AF2133">
        <v>3</v>
      </c>
      <c r="AG2133" s="1">
        <v>3.5381E-15</v>
      </c>
      <c r="AH2133">
        <v>0</v>
      </c>
      <c r="AI2133">
        <v>2.2000000000000002</v>
      </c>
      <c r="AJ2133">
        <v>4</v>
      </c>
      <c r="AK2133">
        <v>5.3</v>
      </c>
      <c r="AL2133">
        <v>118540000</v>
      </c>
      <c r="AM2133">
        <v>0</v>
      </c>
      <c r="AN2133">
        <v>33362000</v>
      </c>
      <c r="AO2133">
        <v>54238000</v>
      </c>
      <c r="AP2133">
        <v>30940000</v>
      </c>
      <c r="AQ2133">
        <v>0</v>
      </c>
      <c r="AR2133">
        <v>0</v>
      </c>
      <c r="AS2133">
        <v>59528000</v>
      </c>
      <c r="AT2133">
        <v>0</v>
      </c>
      <c r="AU2133">
        <v>0</v>
      </c>
      <c r="AV2133">
        <v>1</v>
      </c>
      <c r="AW2133">
        <v>1</v>
      </c>
      <c r="AX2133">
        <v>2</v>
      </c>
      <c r="AZ2133">
        <v>2131</v>
      </c>
      <c r="BA2133" t="s">
        <v>13556</v>
      </c>
      <c r="BB2133" t="s">
        <v>72</v>
      </c>
      <c r="BC2133" t="s">
        <v>13557</v>
      </c>
      <c r="BD2133" t="s">
        <v>13558</v>
      </c>
      <c r="BE2133" t="s">
        <v>13559</v>
      </c>
      <c r="BF2133" t="s">
        <v>13560</v>
      </c>
    </row>
    <row r="2134" spans="1:60" x14ac:dyDescent="0.3">
      <c r="A2134" t="s">
        <v>13561</v>
      </c>
      <c r="B2134" t="s">
        <v>13561</v>
      </c>
      <c r="C2134">
        <v>3</v>
      </c>
      <c r="D2134">
        <v>1</v>
      </c>
      <c r="E2134">
        <v>1</v>
      </c>
      <c r="F2134" t="s">
        <v>13561</v>
      </c>
      <c r="G2134">
        <v>1</v>
      </c>
      <c r="H2134">
        <v>3</v>
      </c>
      <c r="I2134">
        <v>1</v>
      </c>
      <c r="J2134">
        <v>1</v>
      </c>
      <c r="K2134">
        <v>3</v>
      </c>
      <c r="L2134">
        <v>3</v>
      </c>
      <c r="M2134">
        <v>3</v>
      </c>
      <c r="N2134">
        <v>3</v>
      </c>
      <c r="O2134">
        <v>1</v>
      </c>
      <c r="P2134">
        <v>1</v>
      </c>
      <c r="Q2134">
        <v>1</v>
      </c>
      <c r="R2134">
        <v>1</v>
      </c>
      <c r="S2134">
        <v>1</v>
      </c>
      <c r="T2134">
        <v>1</v>
      </c>
      <c r="U2134">
        <v>1</v>
      </c>
      <c r="V2134">
        <v>1</v>
      </c>
      <c r="W2134">
        <v>17.3</v>
      </c>
      <c r="X2134">
        <v>5.6</v>
      </c>
      <c r="Y2134">
        <v>5.6</v>
      </c>
      <c r="Z2134">
        <v>21.532</v>
      </c>
      <c r="AA2134">
        <v>196</v>
      </c>
      <c r="AB2134">
        <v>196</v>
      </c>
      <c r="AC2134">
        <v>1</v>
      </c>
      <c r="AD2134">
        <v>1</v>
      </c>
      <c r="AE2134">
        <v>1</v>
      </c>
      <c r="AF2134">
        <v>1</v>
      </c>
      <c r="AG2134" s="1">
        <v>1.3376000000000001E-10</v>
      </c>
      <c r="AH2134">
        <v>17.3</v>
      </c>
      <c r="AI2134">
        <v>17.3</v>
      </c>
      <c r="AJ2134">
        <v>17.3</v>
      </c>
      <c r="AK2134">
        <v>17.3</v>
      </c>
      <c r="AL2134">
        <v>155790000</v>
      </c>
      <c r="AM2134">
        <v>57622000</v>
      </c>
      <c r="AN2134">
        <v>55011000</v>
      </c>
      <c r="AO2134">
        <v>23599000</v>
      </c>
      <c r="AP2134">
        <v>19560000</v>
      </c>
      <c r="AQ2134">
        <v>0</v>
      </c>
      <c r="AR2134">
        <v>0</v>
      </c>
      <c r="AS2134">
        <v>0</v>
      </c>
      <c r="AT2134">
        <v>24572000</v>
      </c>
      <c r="AU2134">
        <v>1</v>
      </c>
      <c r="AV2134">
        <v>0</v>
      </c>
      <c r="AW2134">
        <v>1</v>
      </c>
      <c r="AX2134">
        <v>0</v>
      </c>
      <c r="AZ2134">
        <v>2132</v>
      </c>
      <c r="BA2134" t="s">
        <v>13562</v>
      </c>
      <c r="BB2134" t="s">
        <v>1211</v>
      </c>
      <c r="BC2134" t="s">
        <v>13563</v>
      </c>
      <c r="BD2134" t="s">
        <v>13564</v>
      </c>
      <c r="BE2134" t="s">
        <v>13565</v>
      </c>
      <c r="BF2134" t="s">
        <v>13566</v>
      </c>
    </row>
    <row r="2135" spans="1:60" x14ac:dyDescent="0.3">
      <c r="A2135" t="s">
        <v>13567</v>
      </c>
      <c r="B2135" t="s">
        <v>13567</v>
      </c>
      <c r="C2135" t="s">
        <v>1291</v>
      </c>
      <c r="D2135" t="s">
        <v>1291</v>
      </c>
      <c r="E2135" t="s">
        <v>1291</v>
      </c>
      <c r="F2135" t="s">
        <v>13567</v>
      </c>
      <c r="G2135">
        <v>2</v>
      </c>
      <c r="H2135">
        <v>8</v>
      </c>
      <c r="I2135">
        <v>8</v>
      </c>
      <c r="J2135">
        <v>8</v>
      </c>
      <c r="K2135">
        <v>4</v>
      </c>
      <c r="L2135">
        <v>4</v>
      </c>
      <c r="M2135">
        <v>6</v>
      </c>
      <c r="N2135">
        <v>7</v>
      </c>
      <c r="O2135">
        <v>4</v>
      </c>
      <c r="P2135">
        <v>4</v>
      </c>
      <c r="Q2135">
        <v>6</v>
      </c>
      <c r="R2135">
        <v>7</v>
      </c>
      <c r="S2135">
        <v>4</v>
      </c>
      <c r="T2135">
        <v>4</v>
      </c>
      <c r="U2135">
        <v>6</v>
      </c>
      <c r="V2135">
        <v>7</v>
      </c>
      <c r="W2135">
        <v>32.799999999999997</v>
      </c>
      <c r="X2135">
        <v>32.799999999999997</v>
      </c>
      <c r="Y2135">
        <v>32.799999999999997</v>
      </c>
      <c r="Z2135">
        <v>40.183999999999997</v>
      </c>
      <c r="AA2135">
        <v>360</v>
      </c>
      <c r="AB2135" t="s">
        <v>13568</v>
      </c>
      <c r="AC2135">
        <v>5</v>
      </c>
      <c r="AD2135">
        <v>4</v>
      </c>
      <c r="AE2135">
        <v>6</v>
      </c>
      <c r="AF2135">
        <v>7</v>
      </c>
      <c r="AG2135" s="1">
        <v>2.4286000000000002E-50</v>
      </c>
      <c r="AH2135">
        <v>19.7</v>
      </c>
      <c r="AI2135">
        <v>15.6</v>
      </c>
      <c r="AJ2135">
        <v>27.8</v>
      </c>
      <c r="AK2135">
        <v>30</v>
      </c>
      <c r="AL2135">
        <v>1683300000</v>
      </c>
      <c r="AM2135">
        <v>355850000</v>
      </c>
      <c r="AN2135">
        <v>253880000</v>
      </c>
      <c r="AO2135">
        <v>572380000</v>
      </c>
      <c r="AP2135">
        <v>501180000</v>
      </c>
      <c r="AQ2135">
        <v>439740000</v>
      </c>
      <c r="AR2135">
        <v>465250000</v>
      </c>
      <c r="AS2135">
        <v>580130000</v>
      </c>
      <c r="AT2135">
        <v>416030000</v>
      </c>
      <c r="AU2135">
        <v>6</v>
      </c>
      <c r="AV2135">
        <v>3</v>
      </c>
      <c r="AW2135">
        <v>6</v>
      </c>
      <c r="AX2135">
        <v>5</v>
      </c>
      <c r="AZ2135">
        <v>2133</v>
      </c>
      <c r="BA2135" t="s">
        <v>13569</v>
      </c>
      <c r="BB2135" t="s">
        <v>148</v>
      </c>
      <c r="BC2135" t="s">
        <v>13570</v>
      </c>
      <c r="BD2135" t="s">
        <v>13571</v>
      </c>
      <c r="BE2135" t="s">
        <v>13572</v>
      </c>
      <c r="BF2135" t="s">
        <v>13573</v>
      </c>
    </row>
    <row r="2136" spans="1:60" x14ac:dyDescent="0.3">
      <c r="A2136" t="s">
        <v>13574</v>
      </c>
      <c r="B2136" t="s">
        <v>13574</v>
      </c>
      <c r="C2136">
        <v>1</v>
      </c>
      <c r="D2136">
        <v>1</v>
      </c>
      <c r="E2136">
        <v>1</v>
      </c>
      <c r="F2136" t="s">
        <v>13574</v>
      </c>
      <c r="G2136">
        <v>1</v>
      </c>
      <c r="H2136">
        <v>1</v>
      </c>
      <c r="I2136">
        <v>1</v>
      </c>
      <c r="J2136">
        <v>1</v>
      </c>
      <c r="K2136">
        <v>0</v>
      </c>
      <c r="L2136">
        <v>0</v>
      </c>
      <c r="M2136">
        <v>1</v>
      </c>
      <c r="N2136">
        <v>1</v>
      </c>
      <c r="O2136">
        <v>0</v>
      </c>
      <c r="P2136">
        <v>0</v>
      </c>
      <c r="Q2136">
        <v>1</v>
      </c>
      <c r="R2136">
        <v>1</v>
      </c>
      <c r="S2136">
        <v>0</v>
      </c>
      <c r="T2136">
        <v>0</v>
      </c>
      <c r="U2136">
        <v>1</v>
      </c>
      <c r="V2136">
        <v>1</v>
      </c>
      <c r="W2136">
        <v>4.3</v>
      </c>
      <c r="X2136">
        <v>4.3</v>
      </c>
      <c r="Y2136">
        <v>4.3</v>
      </c>
      <c r="Z2136">
        <v>32.255000000000003</v>
      </c>
      <c r="AA2136">
        <v>282</v>
      </c>
      <c r="AB2136">
        <v>282</v>
      </c>
      <c r="AE2136">
        <v>1</v>
      </c>
      <c r="AF2136">
        <v>1</v>
      </c>
      <c r="AG2136" s="1">
        <v>1.8876E-7</v>
      </c>
      <c r="AH2136">
        <v>0</v>
      </c>
      <c r="AI2136">
        <v>0</v>
      </c>
      <c r="AJ2136">
        <v>4.3</v>
      </c>
      <c r="AK2136">
        <v>4.3</v>
      </c>
      <c r="AL2136">
        <v>33829000</v>
      </c>
      <c r="AM2136">
        <v>0</v>
      </c>
      <c r="AN2136">
        <v>0</v>
      </c>
      <c r="AO2136">
        <v>10494000</v>
      </c>
      <c r="AP2136">
        <v>23335000</v>
      </c>
      <c r="AQ2136">
        <v>0</v>
      </c>
      <c r="AR2136">
        <v>0</v>
      </c>
      <c r="AS2136">
        <v>0</v>
      </c>
      <c r="AT2136">
        <v>29314000</v>
      </c>
      <c r="AU2136">
        <v>0</v>
      </c>
      <c r="AV2136">
        <v>0</v>
      </c>
      <c r="AW2136">
        <v>0</v>
      </c>
      <c r="AX2136">
        <v>1</v>
      </c>
      <c r="AZ2136">
        <v>2134</v>
      </c>
      <c r="BA2136">
        <v>9656</v>
      </c>
      <c r="BB2136" t="b">
        <v>1</v>
      </c>
      <c r="BC2136">
        <v>9970</v>
      </c>
      <c r="BD2136" t="s">
        <v>13575</v>
      </c>
      <c r="BE2136">
        <v>35401</v>
      </c>
      <c r="BF2136">
        <v>35401</v>
      </c>
    </row>
    <row r="2137" spans="1:60" x14ac:dyDescent="0.3">
      <c r="A2137" t="s">
        <v>13576</v>
      </c>
      <c r="B2137" t="s">
        <v>13576</v>
      </c>
      <c r="C2137">
        <v>15</v>
      </c>
      <c r="D2137">
        <v>2</v>
      </c>
      <c r="E2137">
        <v>2</v>
      </c>
      <c r="F2137" t="s">
        <v>13576</v>
      </c>
      <c r="G2137">
        <v>1</v>
      </c>
      <c r="H2137">
        <v>15</v>
      </c>
      <c r="I2137">
        <v>2</v>
      </c>
      <c r="J2137">
        <v>2</v>
      </c>
      <c r="K2137">
        <v>13</v>
      </c>
      <c r="L2137">
        <v>14</v>
      </c>
      <c r="M2137">
        <v>13</v>
      </c>
      <c r="N2137">
        <v>15</v>
      </c>
      <c r="O2137">
        <v>1</v>
      </c>
      <c r="P2137">
        <v>2</v>
      </c>
      <c r="Q2137">
        <v>2</v>
      </c>
      <c r="R2137">
        <v>2</v>
      </c>
      <c r="S2137">
        <v>1</v>
      </c>
      <c r="T2137">
        <v>2</v>
      </c>
      <c r="U2137">
        <v>2</v>
      </c>
      <c r="V2137">
        <v>2</v>
      </c>
      <c r="W2137">
        <v>48.3</v>
      </c>
      <c r="X2137">
        <v>6.9</v>
      </c>
      <c r="Y2137">
        <v>6.9</v>
      </c>
      <c r="Z2137">
        <v>41.673999999999999</v>
      </c>
      <c r="AA2137">
        <v>377</v>
      </c>
      <c r="AB2137">
        <v>377</v>
      </c>
      <c r="AC2137">
        <v>1</v>
      </c>
      <c r="AD2137">
        <v>2</v>
      </c>
      <c r="AE2137">
        <v>2</v>
      </c>
      <c r="AF2137">
        <v>2</v>
      </c>
      <c r="AG2137" s="1">
        <v>5.3899000000000002E-147</v>
      </c>
      <c r="AH2137">
        <v>41.1</v>
      </c>
      <c r="AI2137">
        <v>45.4</v>
      </c>
      <c r="AJ2137">
        <v>46.2</v>
      </c>
      <c r="AK2137">
        <v>48.3</v>
      </c>
      <c r="AL2137">
        <v>598550000</v>
      </c>
      <c r="AM2137">
        <v>96345000</v>
      </c>
      <c r="AN2137">
        <v>168130000</v>
      </c>
      <c r="AO2137">
        <v>177390000</v>
      </c>
      <c r="AP2137">
        <v>156690000</v>
      </c>
      <c r="AQ2137">
        <v>0</v>
      </c>
      <c r="AR2137">
        <v>190730000</v>
      </c>
      <c r="AS2137">
        <v>195230000</v>
      </c>
      <c r="AT2137">
        <v>195950000</v>
      </c>
      <c r="AU2137">
        <v>0</v>
      </c>
      <c r="AV2137">
        <v>1</v>
      </c>
      <c r="AW2137">
        <v>3</v>
      </c>
      <c r="AX2137">
        <v>2</v>
      </c>
      <c r="AZ2137">
        <v>2135</v>
      </c>
      <c r="BA2137" t="s">
        <v>13577</v>
      </c>
      <c r="BB2137" t="s">
        <v>13578</v>
      </c>
      <c r="BC2137" t="s">
        <v>13579</v>
      </c>
      <c r="BD2137" t="s">
        <v>13580</v>
      </c>
      <c r="BE2137" t="s">
        <v>13581</v>
      </c>
      <c r="BF2137" t="s">
        <v>13582</v>
      </c>
      <c r="BG2137" t="s">
        <v>13583</v>
      </c>
      <c r="BH2137" t="s">
        <v>13584</v>
      </c>
    </row>
    <row r="2138" spans="1:60" x14ac:dyDescent="0.3">
      <c r="A2138" t="s">
        <v>13585</v>
      </c>
      <c r="B2138" t="s">
        <v>13585</v>
      </c>
      <c r="C2138" t="s">
        <v>84</v>
      </c>
      <c r="D2138" t="s">
        <v>84</v>
      </c>
      <c r="E2138" t="s">
        <v>84</v>
      </c>
      <c r="F2138" t="s">
        <v>13585</v>
      </c>
      <c r="G2138">
        <v>2</v>
      </c>
      <c r="H2138">
        <v>2</v>
      </c>
      <c r="I2138">
        <v>2</v>
      </c>
      <c r="J2138">
        <v>2</v>
      </c>
      <c r="K2138">
        <v>2</v>
      </c>
      <c r="L2138">
        <v>2</v>
      </c>
      <c r="M2138">
        <v>1</v>
      </c>
      <c r="N2138">
        <v>1</v>
      </c>
      <c r="O2138">
        <v>2</v>
      </c>
      <c r="P2138">
        <v>2</v>
      </c>
      <c r="Q2138">
        <v>1</v>
      </c>
      <c r="R2138">
        <v>1</v>
      </c>
      <c r="S2138">
        <v>2</v>
      </c>
      <c r="T2138">
        <v>2</v>
      </c>
      <c r="U2138">
        <v>1</v>
      </c>
      <c r="V2138">
        <v>1</v>
      </c>
      <c r="W2138">
        <v>6</v>
      </c>
      <c r="X2138">
        <v>6</v>
      </c>
      <c r="Y2138">
        <v>6</v>
      </c>
      <c r="Z2138">
        <v>44.046999999999997</v>
      </c>
      <c r="AA2138">
        <v>383</v>
      </c>
      <c r="AB2138" t="s">
        <v>13586</v>
      </c>
      <c r="AC2138">
        <v>2</v>
      </c>
      <c r="AD2138">
        <v>2</v>
      </c>
      <c r="AE2138">
        <v>1</v>
      </c>
      <c r="AF2138">
        <v>1</v>
      </c>
      <c r="AG2138" s="1">
        <v>5.9531999999999996E-7</v>
      </c>
      <c r="AH2138">
        <v>6</v>
      </c>
      <c r="AI2138">
        <v>6</v>
      </c>
      <c r="AJ2138">
        <v>3.9</v>
      </c>
      <c r="AK2138">
        <v>3.9</v>
      </c>
      <c r="AL2138">
        <v>238150000</v>
      </c>
      <c r="AM2138">
        <v>96030000</v>
      </c>
      <c r="AN2138">
        <v>99780000</v>
      </c>
      <c r="AO2138">
        <v>23784000</v>
      </c>
      <c r="AP2138">
        <v>18552000</v>
      </c>
      <c r="AQ2138">
        <v>0</v>
      </c>
      <c r="AR2138">
        <v>112990000</v>
      </c>
      <c r="AS2138">
        <v>0</v>
      </c>
      <c r="AT2138">
        <v>0</v>
      </c>
      <c r="AU2138">
        <v>2</v>
      </c>
      <c r="AV2138">
        <v>1</v>
      </c>
      <c r="AW2138">
        <v>0</v>
      </c>
      <c r="AX2138">
        <v>0</v>
      </c>
      <c r="AZ2138">
        <v>2136</v>
      </c>
      <c r="BA2138" t="s">
        <v>13587</v>
      </c>
      <c r="BB2138" t="s">
        <v>79</v>
      </c>
      <c r="BC2138" t="s">
        <v>13588</v>
      </c>
      <c r="BD2138" t="s">
        <v>13589</v>
      </c>
      <c r="BE2138" t="s">
        <v>13590</v>
      </c>
      <c r="BF2138" t="s">
        <v>13591</v>
      </c>
    </row>
    <row r="2139" spans="1:60" x14ac:dyDescent="0.3">
      <c r="A2139" t="s">
        <v>13592</v>
      </c>
      <c r="B2139" t="s">
        <v>13592</v>
      </c>
      <c r="C2139">
        <v>4</v>
      </c>
      <c r="D2139">
        <v>4</v>
      </c>
      <c r="E2139">
        <v>4</v>
      </c>
      <c r="F2139" t="s">
        <v>13592</v>
      </c>
      <c r="G2139">
        <v>1</v>
      </c>
      <c r="H2139">
        <v>4</v>
      </c>
      <c r="I2139">
        <v>4</v>
      </c>
      <c r="J2139">
        <v>4</v>
      </c>
      <c r="K2139">
        <v>3</v>
      </c>
      <c r="L2139">
        <v>3</v>
      </c>
      <c r="M2139">
        <v>4</v>
      </c>
      <c r="N2139">
        <v>4</v>
      </c>
      <c r="O2139">
        <v>3</v>
      </c>
      <c r="P2139">
        <v>3</v>
      </c>
      <c r="Q2139">
        <v>4</v>
      </c>
      <c r="R2139">
        <v>4</v>
      </c>
      <c r="S2139">
        <v>3</v>
      </c>
      <c r="T2139">
        <v>3</v>
      </c>
      <c r="U2139">
        <v>4</v>
      </c>
      <c r="V2139">
        <v>4</v>
      </c>
      <c r="W2139">
        <v>51.1</v>
      </c>
      <c r="X2139">
        <v>51.1</v>
      </c>
      <c r="Y2139">
        <v>51.1</v>
      </c>
      <c r="Z2139">
        <v>15.082000000000001</v>
      </c>
      <c r="AA2139">
        <v>133</v>
      </c>
      <c r="AB2139">
        <v>133</v>
      </c>
      <c r="AC2139">
        <v>5</v>
      </c>
      <c r="AD2139">
        <v>6</v>
      </c>
      <c r="AE2139">
        <v>8</v>
      </c>
      <c r="AF2139">
        <v>8</v>
      </c>
      <c r="AG2139" s="1">
        <v>1.3837E-78</v>
      </c>
      <c r="AH2139">
        <v>36.1</v>
      </c>
      <c r="AI2139">
        <v>36.1</v>
      </c>
      <c r="AJ2139">
        <v>51.1</v>
      </c>
      <c r="AK2139">
        <v>51.1</v>
      </c>
      <c r="AL2139">
        <v>2828100000</v>
      </c>
      <c r="AM2139">
        <v>590980000</v>
      </c>
      <c r="AN2139">
        <v>619420000</v>
      </c>
      <c r="AO2139">
        <v>596610000</v>
      </c>
      <c r="AP2139">
        <v>1021100000</v>
      </c>
      <c r="AQ2139">
        <v>729820000</v>
      </c>
      <c r="AR2139">
        <v>457530000</v>
      </c>
      <c r="AS2139">
        <v>558210000</v>
      </c>
      <c r="AT2139">
        <v>858290000</v>
      </c>
      <c r="AU2139">
        <v>6</v>
      </c>
      <c r="AV2139">
        <v>6</v>
      </c>
      <c r="AW2139">
        <v>6</v>
      </c>
      <c r="AX2139">
        <v>5</v>
      </c>
      <c r="AZ2139">
        <v>2137</v>
      </c>
      <c r="BA2139" t="s">
        <v>13593</v>
      </c>
      <c r="BB2139" t="s">
        <v>229</v>
      </c>
      <c r="BC2139" t="s">
        <v>13594</v>
      </c>
      <c r="BD2139" t="s">
        <v>13595</v>
      </c>
      <c r="BE2139" t="s">
        <v>13596</v>
      </c>
      <c r="BF2139" t="s">
        <v>13597</v>
      </c>
      <c r="BG2139">
        <v>512</v>
      </c>
      <c r="BH2139">
        <v>41</v>
      </c>
    </row>
    <row r="2140" spans="1:60" x14ac:dyDescent="0.3">
      <c r="A2140" t="s">
        <v>13598</v>
      </c>
      <c r="B2140" t="s">
        <v>13598</v>
      </c>
      <c r="C2140">
        <v>3</v>
      </c>
      <c r="D2140">
        <v>3</v>
      </c>
      <c r="E2140">
        <v>3</v>
      </c>
      <c r="F2140" t="s">
        <v>13598</v>
      </c>
      <c r="G2140">
        <v>1</v>
      </c>
      <c r="H2140">
        <v>3</v>
      </c>
      <c r="I2140">
        <v>3</v>
      </c>
      <c r="J2140">
        <v>3</v>
      </c>
      <c r="K2140">
        <v>3</v>
      </c>
      <c r="L2140">
        <v>3</v>
      </c>
      <c r="M2140">
        <v>3</v>
      </c>
      <c r="N2140">
        <v>3</v>
      </c>
      <c r="O2140">
        <v>3</v>
      </c>
      <c r="P2140">
        <v>3</v>
      </c>
      <c r="Q2140">
        <v>3</v>
      </c>
      <c r="R2140">
        <v>3</v>
      </c>
      <c r="S2140">
        <v>3</v>
      </c>
      <c r="T2140">
        <v>3</v>
      </c>
      <c r="U2140">
        <v>3</v>
      </c>
      <c r="V2140">
        <v>3</v>
      </c>
      <c r="W2140">
        <v>18.399999999999999</v>
      </c>
      <c r="X2140">
        <v>18.399999999999999</v>
      </c>
      <c r="Y2140">
        <v>18.399999999999999</v>
      </c>
      <c r="Z2140">
        <v>31.588999999999999</v>
      </c>
      <c r="AA2140">
        <v>299</v>
      </c>
      <c r="AB2140">
        <v>299</v>
      </c>
      <c r="AC2140">
        <v>4</v>
      </c>
      <c r="AD2140">
        <v>4</v>
      </c>
      <c r="AE2140">
        <v>4</v>
      </c>
      <c r="AF2140">
        <v>4</v>
      </c>
      <c r="AG2140" s="1">
        <v>2.3342999999999999E-21</v>
      </c>
      <c r="AH2140">
        <v>18.399999999999999</v>
      </c>
      <c r="AI2140">
        <v>18.399999999999999</v>
      </c>
      <c r="AJ2140">
        <v>18.399999999999999</v>
      </c>
      <c r="AK2140">
        <v>18.399999999999999</v>
      </c>
      <c r="AL2140">
        <v>2378500000</v>
      </c>
      <c r="AM2140">
        <v>647970000</v>
      </c>
      <c r="AN2140">
        <v>498640000</v>
      </c>
      <c r="AO2140">
        <v>700200000</v>
      </c>
      <c r="AP2140">
        <v>531700000</v>
      </c>
      <c r="AQ2140">
        <v>544090000</v>
      </c>
      <c r="AR2140">
        <v>553910000</v>
      </c>
      <c r="AS2140">
        <v>780170000</v>
      </c>
      <c r="AT2140">
        <v>770880000</v>
      </c>
      <c r="AU2140">
        <v>4</v>
      </c>
      <c r="AV2140">
        <v>4</v>
      </c>
      <c r="AW2140">
        <v>4</v>
      </c>
      <c r="AX2140">
        <v>4</v>
      </c>
      <c r="AZ2140">
        <v>2138</v>
      </c>
      <c r="BA2140" t="s">
        <v>13599</v>
      </c>
      <c r="BB2140" t="s">
        <v>72</v>
      </c>
      <c r="BC2140" t="s">
        <v>13600</v>
      </c>
      <c r="BD2140" t="s">
        <v>13601</v>
      </c>
      <c r="BE2140" t="s">
        <v>13602</v>
      </c>
      <c r="BF2140" t="s">
        <v>13603</v>
      </c>
    </row>
    <row r="2141" spans="1:60" x14ac:dyDescent="0.3">
      <c r="A2141" t="s">
        <v>13604</v>
      </c>
      <c r="B2141" t="s">
        <v>13604</v>
      </c>
      <c r="C2141">
        <v>1</v>
      </c>
      <c r="D2141">
        <v>1</v>
      </c>
      <c r="E2141">
        <v>1</v>
      </c>
      <c r="F2141" t="s">
        <v>13605</v>
      </c>
      <c r="G2141">
        <v>1</v>
      </c>
      <c r="H2141">
        <v>1</v>
      </c>
      <c r="I2141">
        <v>1</v>
      </c>
      <c r="J2141">
        <v>1</v>
      </c>
      <c r="K2141">
        <v>0</v>
      </c>
      <c r="L2141">
        <v>1</v>
      </c>
      <c r="M2141">
        <v>0</v>
      </c>
      <c r="N2141">
        <v>0</v>
      </c>
      <c r="O2141">
        <v>0</v>
      </c>
      <c r="P2141">
        <v>1</v>
      </c>
      <c r="Q2141">
        <v>0</v>
      </c>
      <c r="R2141">
        <v>0</v>
      </c>
      <c r="S2141">
        <v>0</v>
      </c>
      <c r="T2141">
        <v>1</v>
      </c>
      <c r="U2141">
        <v>0</v>
      </c>
      <c r="V2141">
        <v>0</v>
      </c>
      <c r="W2141">
        <v>5.9</v>
      </c>
      <c r="X2141">
        <v>5.9</v>
      </c>
      <c r="Y2141">
        <v>5.9</v>
      </c>
      <c r="Z2141">
        <v>20.149000000000001</v>
      </c>
      <c r="AA2141">
        <v>186</v>
      </c>
      <c r="AB2141">
        <v>186</v>
      </c>
      <c r="AD2141">
        <v>1</v>
      </c>
      <c r="AG2141">
        <v>3.2954000000000002E-4</v>
      </c>
      <c r="AH2141">
        <v>0</v>
      </c>
      <c r="AI2141">
        <v>5.9</v>
      </c>
      <c r="AJ2141">
        <v>0</v>
      </c>
      <c r="AK2141">
        <v>0</v>
      </c>
      <c r="AL2141">
        <v>11323000</v>
      </c>
      <c r="AM2141">
        <v>0</v>
      </c>
      <c r="AN2141">
        <v>11323000</v>
      </c>
      <c r="AO2141">
        <v>0</v>
      </c>
      <c r="AP2141">
        <v>0</v>
      </c>
      <c r="AQ2141">
        <v>0</v>
      </c>
      <c r="AR2141">
        <v>12821000</v>
      </c>
      <c r="AS2141">
        <v>0</v>
      </c>
      <c r="AT2141">
        <v>0</v>
      </c>
      <c r="AU2141">
        <v>0</v>
      </c>
      <c r="AV2141">
        <v>1</v>
      </c>
      <c r="AW2141">
        <v>0</v>
      </c>
      <c r="AX2141">
        <v>0</v>
      </c>
      <c r="AZ2141">
        <v>2139</v>
      </c>
      <c r="BA2141">
        <v>21996</v>
      </c>
      <c r="BB2141" t="b">
        <v>1</v>
      </c>
      <c r="BC2141">
        <v>22718</v>
      </c>
      <c r="BD2141">
        <v>93533</v>
      </c>
      <c r="BE2141">
        <v>78866</v>
      </c>
      <c r="BF2141">
        <v>78866</v>
      </c>
    </row>
    <row r="2142" spans="1:60" x14ac:dyDescent="0.3">
      <c r="A2142" t="s">
        <v>13606</v>
      </c>
      <c r="B2142" t="s">
        <v>13606</v>
      </c>
      <c r="C2142">
        <v>3</v>
      </c>
      <c r="D2142">
        <v>3</v>
      </c>
      <c r="E2142">
        <v>2</v>
      </c>
      <c r="F2142" t="s">
        <v>13606</v>
      </c>
      <c r="G2142">
        <v>1</v>
      </c>
      <c r="H2142">
        <v>3</v>
      </c>
      <c r="I2142">
        <v>3</v>
      </c>
      <c r="J2142">
        <v>2</v>
      </c>
      <c r="K2142">
        <v>3</v>
      </c>
      <c r="L2142">
        <v>3</v>
      </c>
      <c r="M2142">
        <v>3</v>
      </c>
      <c r="N2142">
        <v>3</v>
      </c>
      <c r="O2142">
        <v>3</v>
      </c>
      <c r="P2142">
        <v>3</v>
      </c>
      <c r="Q2142">
        <v>3</v>
      </c>
      <c r="R2142">
        <v>3</v>
      </c>
      <c r="S2142">
        <v>2</v>
      </c>
      <c r="T2142">
        <v>2</v>
      </c>
      <c r="U2142">
        <v>2</v>
      </c>
      <c r="V2142">
        <v>2</v>
      </c>
      <c r="W2142">
        <v>23.2</v>
      </c>
      <c r="X2142">
        <v>23.2</v>
      </c>
      <c r="Y2142">
        <v>16.3</v>
      </c>
      <c r="Z2142">
        <v>21.981999999999999</v>
      </c>
      <c r="AA2142">
        <v>203</v>
      </c>
      <c r="AB2142">
        <v>203</v>
      </c>
      <c r="AC2142">
        <v>4</v>
      </c>
      <c r="AD2142">
        <v>4</v>
      </c>
      <c r="AE2142">
        <v>4</v>
      </c>
      <c r="AF2142">
        <v>4</v>
      </c>
      <c r="AG2142" s="1">
        <v>1.0649E-12</v>
      </c>
      <c r="AH2142">
        <v>23.2</v>
      </c>
      <c r="AI2142">
        <v>23.2</v>
      </c>
      <c r="AJ2142">
        <v>23.2</v>
      </c>
      <c r="AK2142">
        <v>23.2</v>
      </c>
      <c r="AL2142">
        <v>1136800000</v>
      </c>
      <c r="AM2142">
        <v>282200000</v>
      </c>
      <c r="AN2142">
        <v>275440000</v>
      </c>
      <c r="AO2142">
        <v>291780000</v>
      </c>
      <c r="AP2142">
        <v>287340000</v>
      </c>
      <c r="AQ2142">
        <v>296770000</v>
      </c>
      <c r="AR2142">
        <v>333260000</v>
      </c>
      <c r="AS2142">
        <v>268000000</v>
      </c>
      <c r="AT2142">
        <v>377280000</v>
      </c>
      <c r="AU2142">
        <v>3</v>
      </c>
      <c r="AV2142">
        <v>2</v>
      </c>
      <c r="AW2142">
        <v>3</v>
      </c>
      <c r="AX2142">
        <v>3</v>
      </c>
      <c r="AZ2142">
        <v>2140</v>
      </c>
      <c r="BA2142" t="s">
        <v>13607</v>
      </c>
      <c r="BB2142" t="s">
        <v>72</v>
      </c>
      <c r="BC2142" t="s">
        <v>13608</v>
      </c>
      <c r="BD2142" t="s">
        <v>13609</v>
      </c>
      <c r="BE2142" t="s">
        <v>13610</v>
      </c>
      <c r="BF2142" t="s">
        <v>13611</v>
      </c>
    </row>
    <row r="2143" spans="1:60" x14ac:dyDescent="0.3">
      <c r="A2143" t="s">
        <v>13612</v>
      </c>
      <c r="B2143" t="s">
        <v>13612</v>
      </c>
      <c r="C2143" t="s">
        <v>609</v>
      </c>
      <c r="D2143" t="s">
        <v>609</v>
      </c>
      <c r="E2143" t="s">
        <v>609</v>
      </c>
      <c r="F2143" t="s">
        <v>13612</v>
      </c>
      <c r="G2143">
        <v>2</v>
      </c>
      <c r="H2143">
        <v>5</v>
      </c>
      <c r="I2143">
        <v>5</v>
      </c>
      <c r="J2143">
        <v>5</v>
      </c>
      <c r="K2143">
        <v>3</v>
      </c>
      <c r="L2143">
        <v>3</v>
      </c>
      <c r="M2143">
        <v>3</v>
      </c>
      <c r="N2143">
        <v>4</v>
      </c>
      <c r="O2143">
        <v>3</v>
      </c>
      <c r="P2143">
        <v>3</v>
      </c>
      <c r="Q2143">
        <v>3</v>
      </c>
      <c r="R2143">
        <v>4</v>
      </c>
      <c r="S2143">
        <v>3</v>
      </c>
      <c r="T2143">
        <v>3</v>
      </c>
      <c r="U2143">
        <v>3</v>
      </c>
      <c r="V2143">
        <v>4</v>
      </c>
      <c r="W2143">
        <v>45.3</v>
      </c>
      <c r="X2143">
        <v>45.3</v>
      </c>
      <c r="Y2143">
        <v>45.3</v>
      </c>
      <c r="Z2143">
        <v>22.477</v>
      </c>
      <c r="AA2143">
        <v>201</v>
      </c>
      <c r="AB2143" t="s">
        <v>13613</v>
      </c>
      <c r="AC2143">
        <v>3</v>
      </c>
      <c r="AD2143">
        <v>4</v>
      </c>
      <c r="AE2143">
        <v>3</v>
      </c>
      <c r="AF2143">
        <v>6</v>
      </c>
      <c r="AG2143" s="1">
        <v>8.6613999999999998E-19</v>
      </c>
      <c r="AH2143">
        <v>23.9</v>
      </c>
      <c r="AI2143">
        <v>23.9</v>
      </c>
      <c r="AJ2143">
        <v>23.4</v>
      </c>
      <c r="AK2143">
        <v>34.299999999999997</v>
      </c>
      <c r="AL2143">
        <v>852480000</v>
      </c>
      <c r="AM2143">
        <v>253550000</v>
      </c>
      <c r="AN2143">
        <v>240660000</v>
      </c>
      <c r="AO2143">
        <v>120380000</v>
      </c>
      <c r="AP2143">
        <v>237900000</v>
      </c>
      <c r="AQ2143">
        <v>215260000</v>
      </c>
      <c r="AR2143">
        <v>190880000</v>
      </c>
      <c r="AS2143">
        <v>274720000</v>
      </c>
      <c r="AT2143">
        <v>181380000</v>
      </c>
      <c r="AU2143">
        <v>1</v>
      </c>
      <c r="AV2143">
        <v>1</v>
      </c>
      <c r="AW2143">
        <v>3</v>
      </c>
      <c r="AX2143">
        <v>3</v>
      </c>
      <c r="AZ2143">
        <v>2141</v>
      </c>
      <c r="BA2143" t="s">
        <v>13614</v>
      </c>
      <c r="BB2143" t="s">
        <v>93</v>
      </c>
      <c r="BC2143" t="s">
        <v>13615</v>
      </c>
      <c r="BD2143" t="s">
        <v>13616</v>
      </c>
      <c r="BE2143" t="s">
        <v>13617</v>
      </c>
      <c r="BF2143" t="s">
        <v>13618</v>
      </c>
    </row>
    <row r="2144" spans="1:60" x14ac:dyDescent="0.3">
      <c r="A2144" t="s">
        <v>13619</v>
      </c>
      <c r="B2144" t="s">
        <v>13619</v>
      </c>
      <c r="C2144">
        <v>2</v>
      </c>
      <c r="D2144">
        <v>2</v>
      </c>
      <c r="E2144">
        <v>2</v>
      </c>
      <c r="F2144" t="s">
        <v>13619</v>
      </c>
      <c r="G2144">
        <v>1</v>
      </c>
      <c r="H2144">
        <v>2</v>
      </c>
      <c r="I2144">
        <v>2</v>
      </c>
      <c r="J2144">
        <v>2</v>
      </c>
      <c r="K2144">
        <v>2</v>
      </c>
      <c r="L2144">
        <v>2</v>
      </c>
      <c r="M2144">
        <v>2</v>
      </c>
      <c r="N2144">
        <v>2</v>
      </c>
      <c r="O2144">
        <v>2</v>
      </c>
      <c r="P2144">
        <v>2</v>
      </c>
      <c r="Q2144">
        <v>2</v>
      </c>
      <c r="R2144">
        <v>2</v>
      </c>
      <c r="S2144">
        <v>2</v>
      </c>
      <c r="T2144">
        <v>2</v>
      </c>
      <c r="U2144">
        <v>2</v>
      </c>
      <c r="V2144">
        <v>2</v>
      </c>
      <c r="W2144">
        <v>10.7</v>
      </c>
      <c r="X2144">
        <v>10.7</v>
      </c>
      <c r="Y2144">
        <v>10.7</v>
      </c>
      <c r="Z2144">
        <v>36.183</v>
      </c>
      <c r="AA2144">
        <v>335</v>
      </c>
      <c r="AB2144">
        <v>335</v>
      </c>
      <c r="AC2144">
        <v>3</v>
      </c>
      <c r="AD2144">
        <v>3</v>
      </c>
      <c r="AE2144">
        <v>3</v>
      </c>
      <c r="AF2144">
        <v>3</v>
      </c>
      <c r="AG2144" s="1">
        <v>1.2043E-13</v>
      </c>
      <c r="AH2144">
        <v>10.7</v>
      </c>
      <c r="AI2144">
        <v>10.7</v>
      </c>
      <c r="AJ2144">
        <v>10.7</v>
      </c>
      <c r="AK2144">
        <v>10.7</v>
      </c>
      <c r="AL2144">
        <v>961880000</v>
      </c>
      <c r="AM2144">
        <v>294610000</v>
      </c>
      <c r="AN2144">
        <v>270610000</v>
      </c>
      <c r="AO2144">
        <v>180390000</v>
      </c>
      <c r="AP2144">
        <v>216270000</v>
      </c>
      <c r="AQ2144">
        <v>286670000</v>
      </c>
      <c r="AR2144">
        <v>317600000</v>
      </c>
      <c r="AS2144">
        <v>218430000</v>
      </c>
      <c r="AT2144">
        <v>248010000</v>
      </c>
      <c r="AU2144">
        <v>3</v>
      </c>
      <c r="AV2144">
        <v>3</v>
      </c>
      <c r="AW2144">
        <v>4</v>
      </c>
      <c r="AX2144">
        <v>4</v>
      </c>
      <c r="AZ2144">
        <v>2142</v>
      </c>
      <c r="BA2144" t="s">
        <v>13620</v>
      </c>
      <c r="BB2144" t="s">
        <v>79</v>
      </c>
      <c r="BC2144" t="s">
        <v>13621</v>
      </c>
      <c r="BD2144" t="s">
        <v>13622</v>
      </c>
      <c r="BE2144" t="s">
        <v>13623</v>
      </c>
      <c r="BF2144" t="s">
        <v>13624</v>
      </c>
    </row>
    <row r="2145" spans="1:60" x14ac:dyDescent="0.3">
      <c r="A2145" t="s">
        <v>13625</v>
      </c>
      <c r="B2145" t="s">
        <v>13626</v>
      </c>
      <c r="C2145" t="s">
        <v>13627</v>
      </c>
      <c r="D2145" t="s">
        <v>6262</v>
      </c>
      <c r="E2145" t="s">
        <v>7325</v>
      </c>
      <c r="F2145" t="s">
        <v>13626</v>
      </c>
      <c r="G2145">
        <v>2</v>
      </c>
      <c r="H2145">
        <v>26</v>
      </c>
      <c r="I2145">
        <v>14</v>
      </c>
      <c r="J2145">
        <v>13</v>
      </c>
      <c r="K2145">
        <v>20</v>
      </c>
      <c r="L2145">
        <v>22</v>
      </c>
      <c r="M2145">
        <v>25</v>
      </c>
      <c r="N2145">
        <v>24</v>
      </c>
      <c r="O2145">
        <v>9</v>
      </c>
      <c r="P2145">
        <v>11</v>
      </c>
      <c r="Q2145">
        <v>13</v>
      </c>
      <c r="R2145">
        <v>12</v>
      </c>
      <c r="S2145">
        <v>8</v>
      </c>
      <c r="T2145">
        <v>10</v>
      </c>
      <c r="U2145">
        <v>12</v>
      </c>
      <c r="V2145">
        <v>11</v>
      </c>
      <c r="W2145">
        <v>54.5</v>
      </c>
      <c r="X2145">
        <v>32.799999999999997</v>
      </c>
      <c r="Y2145">
        <v>28.8</v>
      </c>
      <c r="Z2145">
        <v>71.100999999999999</v>
      </c>
      <c r="AA2145">
        <v>650</v>
      </c>
      <c r="AB2145" t="s">
        <v>13628</v>
      </c>
      <c r="AC2145">
        <v>14</v>
      </c>
      <c r="AD2145">
        <v>15</v>
      </c>
      <c r="AE2145">
        <v>17</v>
      </c>
      <c r="AF2145">
        <v>16</v>
      </c>
      <c r="AG2145">
        <v>0</v>
      </c>
      <c r="AH2145">
        <v>40.9</v>
      </c>
      <c r="AI2145">
        <v>46.8</v>
      </c>
      <c r="AJ2145">
        <v>49.8</v>
      </c>
      <c r="AK2145">
        <v>49.8</v>
      </c>
      <c r="AL2145">
        <v>13893000000</v>
      </c>
      <c r="AM2145">
        <v>4119400000</v>
      </c>
      <c r="AN2145">
        <v>3366000000</v>
      </c>
      <c r="AO2145">
        <v>3612300000</v>
      </c>
      <c r="AP2145">
        <v>2795600000</v>
      </c>
      <c r="AQ2145">
        <v>4059200000</v>
      </c>
      <c r="AR2145">
        <v>3831200000</v>
      </c>
      <c r="AS2145">
        <v>3672400000</v>
      </c>
      <c r="AT2145">
        <v>3272900000</v>
      </c>
      <c r="AU2145">
        <v>18</v>
      </c>
      <c r="AV2145">
        <v>17</v>
      </c>
      <c r="AW2145">
        <v>22</v>
      </c>
      <c r="AX2145">
        <v>20</v>
      </c>
      <c r="AZ2145">
        <v>2143</v>
      </c>
      <c r="BA2145" t="s">
        <v>13629</v>
      </c>
      <c r="BB2145" t="s">
        <v>13630</v>
      </c>
      <c r="BC2145" t="s">
        <v>13631</v>
      </c>
      <c r="BD2145" t="s">
        <v>13632</v>
      </c>
      <c r="BE2145" t="s">
        <v>13633</v>
      </c>
      <c r="BF2145" t="s">
        <v>13634</v>
      </c>
      <c r="BG2145" t="s">
        <v>13635</v>
      </c>
      <c r="BH2145" t="s">
        <v>13636</v>
      </c>
    </row>
    <row r="2146" spans="1:60" x14ac:dyDescent="0.3">
      <c r="A2146" t="s">
        <v>13637</v>
      </c>
      <c r="B2146" t="s">
        <v>13637</v>
      </c>
      <c r="C2146">
        <v>1</v>
      </c>
      <c r="D2146">
        <v>1</v>
      </c>
      <c r="E2146">
        <v>1</v>
      </c>
      <c r="F2146" t="s">
        <v>13638</v>
      </c>
      <c r="G2146">
        <v>1</v>
      </c>
      <c r="H2146">
        <v>1</v>
      </c>
      <c r="I2146">
        <v>1</v>
      </c>
      <c r="J2146">
        <v>1</v>
      </c>
      <c r="K2146">
        <v>0</v>
      </c>
      <c r="L2146">
        <v>1</v>
      </c>
      <c r="M2146">
        <v>1</v>
      </c>
      <c r="N2146">
        <v>1</v>
      </c>
      <c r="O2146">
        <v>0</v>
      </c>
      <c r="P2146">
        <v>1</v>
      </c>
      <c r="Q2146">
        <v>1</v>
      </c>
      <c r="R2146">
        <v>1</v>
      </c>
      <c r="S2146">
        <v>0</v>
      </c>
      <c r="T2146">
        <v>1</v>
      </c>
      <c r="U2146">
        <v>1</v>
      </c>
      <c r="V2146">
        <v>1</v>
      </c>
      <c r="W2146">
        <v>1.3</v>
      </c>
      <c r="X2146">
        <v>1.3</v>
      </c>
      <c r="Y2146">
        <v>1.3</v>
      </c>
      <c r="Z2146">
        <v>130.82</v>
      </c>
      <c r="AA2146">
        <v>1184</v>
      </c>
      <c r="AB2146">
        <v>1184</v>
      </c>
      <c r="AD2146">
        <v>1</v>
      </c>
      <c r="AE2146">
        <v>1</v>
      </c>
      <c r="AF2146">
        <v>1</v>
      </c>
      <c r="AG2146" s="1">
        <v>2.4541999999999999E-8</v>
      </c>
      <c r="AH2146">
        <v>0</v>
      </c>
      <c r="AI2146">
        <v>1.3</v>
      </c>
      <c r="AJ2146">
        <v>1.3</v>
      </c>
      <c r="AK2146">
        <v>1.3</v>
      </c>
      <c r="AL2146">
        <v>55892000</v>
      </c>
      <c r="AM2146">
        <v>0</v>
      </c>
      <c r="AN2146">
        <v>0</v>
      </c>
      <c r="AO2146">
        <v>28139000</v>
      </c>
      <c r="AP2146">
        <v>27753000</v>
      </c>
      <c r="AQ2146">
        <v>0</v>
      </c>
      <c r="AR2146">
        <v>0</v>
      </c>
      <c r="AS2146">
        <v>0</v>
      </c>
      <c r="AT2146">
        <v>34865000</v>
      </c>
      <c r="AU2146">
        <v>0</v>
      </c>
      <c r="AV2146">
        <v>0</v>
      </c>
      <c r="AW2146">
        <v>0</v>
      </c>
      <c r="AX2146">
        <v>1</v>
      </c>
      <c r="AZ2146">
        <v>2144</v>
      </c>
      <c r="BA2146">
        <v>22853</v>
      </c>
      <c r="BB2146" t="b">
        <v>1</v>
      </c>
      <c r="BC2146">
        <v>23609</v>
      </c>
      <c r="BD2146" t="s">
        <v>13639</v>
      </c>
      <c r="BE2146" t="s">
        <v>13640</v>
      </c>
      <c r="BF2146">
        <v>81898</v>
      </c>
    </row>
    <row r="2147" spans="1:60" x14ac:dyDescent="0.3">
      <c r="A2147" t="s">
        <v>13641</v>
      </c>
      <c r="B2147" t="s">
        <v>13641</v>
      </c>
      <c r="C2147">
        <v>2</v>
      </c>
      <c r="D2147">
        <v>2</v>
      </c>
      <c r="E2147">
        <v>2</v>
      </c>
      <c r="F2147" t="s">
        <v>13642</v>
      </c>
      <c r="G2147">
        <v>1</v>
      </c>
      <c r="H2147">
        <v>2</v>
      </c>
      <c r="I2147">
        <v>2</v>
      </c>
      <c r="J2147">
        <v>2</v>
      </c>
      <c r="K2147">
        <v>2</v>
      </c>
      <c r="L2147">
        <v>2</v>
      </c>
      <c r="M2147">
        <v>1</v>
      </c>
      <c r="N2147">
        <v>2</v>
      </c>
      <c r="O2147">
        <v>2</v>
      </c>
      <c r="P2147">
        <v>2</v>
      </c>
      <c r="Q2147">
        <v>1</v>
      </c>
      <c r="R2147">
        <v>2</v>
      </c>
      <c r="S2147">
        <v>2</v>
      </c>
      <c r="T2147">
        <v>2</v>
      </c>
      <c r="U2147">
        <v>1</v>
      </c>
      <c r="V2147">
        <v>2</v>
      </c>
      <c r="W2147">
        <v>8.8000000000000007</v>
      </c>
      <c r="X2147">
        <v>8.8000000000000007</v>
      </c>
      <c r="Y2147">
        <v>8.8000000000000007</v>
      </c>
      <c r="Z2147">
        <v>26.885999999999999</v>
      </c>
      <c r="AA2147">
        <v>238</v>
      </c>
      <c r="AB2147">
        <v>238</v>
      </c>
      <c r="AC2147">
        <v>2</v>
      </c>
      <c r="AD2147">
        <v>2</v>
      </c>
      <c r="AE2147">
        <v>1</v>
      </c>
      <c r="AF2147">
        <v>2</v>
      </c>
      <c r="AG2147" s="1">
        <v>1.5016000000000001E-11</v>
      </c>
      <c r="AH2147">
        <v>8.8000000000000007</v>
      </c>
      <c r="AI2147">
        <v>8.8000000000000007</v>
      </c>
      <c r="AJ2147">
        <v>4.5999999999999996</v>
      </c>
      <c r="AK2147">
        <v>8.8000000000000007</v>
      </c>
      <c r="AL2147">
        <v>488760000</v>
      </c>
      <c r="AM2147">
        <v>207990000</v>
      </c>
      <c r="AN2147">
        <v>173600000</v>
      </c>
      <c r="AO2147">
        <v>49284000</v>
      </c>
      <c r="AP2147">
        <v>57890000</v>
      </c>
      <c r="AQ2147">
        <v>0</v>
      </c>
      <c r="AR2147">
        <v>202200000</v>
      </c>
      <c r="AS2147">
        <v>0</v>
      </c>
      <c r="AT2147">
        <v>67096000</v>
      </c>
      <c r="AU2147">
        <v>1</v>
      </c>
      <c r="AV2147">
        <v>2</v>
      </c>
      <c r="AW2147">
        <v>1</v>
      </c>
      <c r="AX2147">
        <v>0</v>
      </c>
      <c r="AZ2147">
        <v>2145</v>
      </c>
      <c r="BA2147" t="s">
        <v>13643</v>
      </c>
      <c r="BB2147" t="s">
        <v>79</v>
      </c>
      <c r="BC2147" t="s">
        <v>13644</v>
      </c>
      <c r="BD2147" t="s">
        <v>13645</v>
      </c>
      <c r="BE2147" t="s">
        <v>13646</v>
      </c>
      <c r="BF2147" t="s">
        <v>13647</v>
      </c>
    </row>
    <row r="2148" spans="1:60" x14ac:dyDescent="0.3">
      <c r="A2148" t="s">
        <v>13648</v>
      </c>
      <c r="B2148" t="s">
        <v>13648</v>
      </c>
      <c r="C2148">
        <v>4</v>
      </c>
      <c r="D2148">
        <v>4</v>
      </c>
      <c r="E2148">
        <v>4</v>
      </c>
      <c r="F2148" t="s">
        <v>13648</v>
      </c>
      <c r="G2148">
        <v>1</v>
      </c>
      <c r="H2148">
        <v>4</v>
      </c>
      <c r="I2148">
        <v>4</v>
      </c>
      <c r="J2148">
        <v>4</v>
      </c>
      <c r="K2148">
        <v>3</v>
      </c>
      <c r="L2148">
        <v>3</v>
      </c>
      <c r="M2148">
        <v>4</v>
      </c>
      <c r="N2148">
        <v>4</v>
      </c>
      <c r="O2148">
        <v>3</v>
      </c>
      <c r="P2148">
        <v>3</v>
      </c>
      <c r="Q2148">
        <v>4</v>
      </c>
      <c r="R2148">
        <v>4</v>
      </c>
      <c r="S2148">
        <v>3</v>
      </c>
      <c r="T2148">
        <v>3</v>
      </c>
      <c r="U2148">
        <v>4</v>
      </c>
      <c r="V2148">
        <v>4</v>
      </c>
      <c r="W2148">
        <v>10.3</v>
      </c>
      <c r="X2148">
        <v>10.3</v>
      </c>
      <c r="Y2148">
        <v>10.3</v>
      </c>
      <c r="Z2148">
        <v>64.302999999999997</v>
      </c>
      <c r="AA2148">
        <v>591</v>
      </c>
      <c r="AB2148">
        <v>591</v>
      </c>
      <c r="AC2148">
        <v>3</v>
      </c>
      <c r="AD2148">
        <v>3</v>
      </c>
      <c r="AE2148">
        <v>5</v>
      </c>
      <c r="AF2148">
        <v>5</v>
      </c>
      <c r="AG2148" s="1">
        <v>4.0137000000000002E-25</v>
      </c>
      <c r="AH2148">
        <v>8.5</v>
      </c>
      <c r="AI2148">
        <v>8.5</v>
      </c>
      <c r="AJ2148">
        <v>10.3</v>
      </c>
      <c r="AK2148">
        <v>10.3</v>
      </c>
      <c r="AL2148">
        <v>1068700000</v>
      </c>
      <c r="AM2148">
        <v>279180000</v>
      </c>
      <c r="AN2148">
        <v>221400000</v>
      </c>
      <c r="AO2148">
        <v>323010000</v>
      </c>
      <c r="AP2148">
        <v>245120000</v>
      </c>
      <c r="AQ2148">
        <v>288540000</v>
      </c>
      <c r="AR2148">
        <v>249460000</v>
      </c>
      <c r="AS2148">
        <v>339690000</v>
      </c>
      <c r="AT2148">
        <v>314630000</v>
      </c>
      <c r="AU2148">
        <v>2</v>
      </c>
      <c r="AV2148">
        <v>2</v>
      </c>
      <c r="AW2148">
        <v>5</v>
      </c>
      <c r="AX2148">
        <v>4</v>
      </c>
      <c r="AZ2148">
        <v>2146</v>
      </c>
      <c r="BA2148" t="s">
        <v>13649</v>
      </c>
      <c r="BB2148" t="s">
        <v>229</v>
      </c>
      <c r="BC2148" t="s">
        <v>13650</v>
      </c>
      <c r="BD2148" t="s">
        <v>13651</v>
      </c>
      <c r="BE2148" t="s">
        <v>13652</v>
      </c>
      <c r="BF2148" t="s">
        <v>13653</v>
      </c>
    </row>
    <row r="2149" spans="1:60" x14ac:dyDescent="0.3">
      <c r="A2149" t="s">
        <v>13654</v>
      </c>
      <c r="B2149" t="s">
        <v>13654</v>
      </c>
      <c r="C2149">
        <v>1</v>
      </c>
      <c r="D2149">
        <v>1</v>
      </c>
      <c r="E2149">
        <v>1</v>
      </c>
      <c r="F2149" t="s">
        <v>13654</v>
      </c>
      <c r="G2149">
        <v>1</v>
      </c>
      <c r="H2149">
        <v>1</v>
      </c>
      <c r="I2149">
        <v>1</v>
      </c>
      <c r="J2149">
        <v>1</v>
      </c>
      <c r="K2149">
        <v>1</v>
      </c>
      <c r="L2149">
        <v>1</v>
      </c>
      <c r="M2149">
        <v>1</v>
      </c>
      <c r="N2149">
        <v>1</v>
      </c>
      <c r="O2149">
        <v>1</v>
      </c>
      <c r="P2149">
        <v>1</v>
      </c>
      <c r="Q2149">
        <v>1</v>
      </c>
      <c r="R2149">
        <v>1</v>
      </c>
      <c r="S2149">
        <v>1</v>
      </c>
      <c r="T2149">
        <v>1</v>
      </c>
      <c r="U2149">
        <v>1</v>
      </c>
      <c r="V2149">
        <v>1</v>
      </c>
      <c r="W2149">
        <v>2.8</v>
      </c>
      <c r="X2149">
        <v>2.8</v>
      </c>
      <c r="Y2149">
        <v>2.8</v>
      </c>
      <c r="Z2149">
        <v>50.567</v>
      </c>
      <c r="AA2149">
        <v>461</v>
      </c>
      <c r="AB2149">
        <v>461</v>
      </c>
      <c r="AC2149">
        <v>1</v>
      </c>
      <c r="AD2149">
        <v>1</v>
      </c>
      <c r="AE2149">
        <v>1</v>
      </c>
      <c r="AF2149">
        <v>1</v>
      </c>
      <c r="AG2149" s="1">
        <v>8.3832999999999998E-6</v>
      </c>
      <c r="AH2149">
        <v>2.8</v>
      </c>
      <c r="AI2149">
        <v>2.8</v>
      </c>
      <c r="AJ2149">
        <v>2.8</v>
      </c>
      <c r="AK2149">
        <v>2.8</v>
      </c>
      <c r="AL2149">
        <v>194550000</v>
      </c>
      <c r="AM2149">
        <v>79200000</v>
      </c>
      <c r="AN2149">
        <v>43146000</v>
      </c>
      <c r="AO2149">
        <v>41846000</v>
      </c>
      <c r="AP2149">
        <v>30361000</v>
      </c>
      <c r="AQ2149">
        <v>0</v>
      </c>
      <c r="AR2149">
        <v>0</v>
      </c>
      <c r="AS2149">
        <v>0</v>
      </c>
      <c r="AT2149">
        <v>38141000</v>
      </c>
      <c r="AU2149">
        <v>1</v>
      </c>
      <c r="AV2149">
        <v>0</v>
      </c>
      <c r="AW2149">
        <v>1</v>
      </c>
      <c r="AX2149">
        <v>1</v>
      </c>
      <c r="AZ2149">
        <v>2147</v>
      </c>
      <c r="BA2149">
        <v>24233</v>
      </c>
      <c r="BB2149" t="b">
        <v>1</v>
      </c>
      <c r="BC2149">
        <v>25030</v>
      </c>
      <c r="BD2149" t="s">
        <v>13655</v>
      </c>
      <c r="BE2149" t="s">
        <v>13656</v>
      </c>
      <c r="BF2149">
        <v>87065</v>
      </c>
    </row>
    <row r="2150" spans="1:60" x14ac:dyDescent="0.3">
      <c r="A2150" t="s">
        <v>13657</v>
      </c>
      <c r="B2150" t="s">
        <v>13657</v>
      </c>
      <c r="C2150">
        <v>2</v>
      </c>
      <c r="D2150">
        <v>2</v>
      </c>
      <c r="E2150">
        <v>1</v>
      </c>
      <c r="F2150" t="s">
        <v>13657</v>
      </c>
      <c r="G2150">
        <v>1</v>
      </c>
      <c r="H2150">
        <v>2</v>
      </c>
      <c r="I2150">
        <v>2</v>
      </c>
      <c r="J2150">
        <v>1</v>
      </c>
      <c r="K2150">
        <v>1</v>
      </c>
      <c r="L2150">
        <v>1</v>
      </c>
      <c r="M2150">
        <v>1</v>
      </c>
      <c r="N2150">
        <v>1</v>
      </c>
      <c r="O2150">
        <v>1</v>
      </c>
      <c r="P2150">
        <v>1</v>
      </c>
      <c r="Q2150">
        <v>1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5.4</v>
      </c>
      <c r="X2150">
        <v>5.4</v>
      </c>
      <c r="Y2150">
        <v>3.1</v>
      </c>
      <c r="Z2150">
        <v>39.067999999999998</v>
      </c>
      <c r="AA2150">
        <v>350</v>
      </c>
      <c r="AB2150">
        <v>350</v>
      </c>
      <c r="AC2150">
        <v>1</v>
      </c>
      <c r="AD2150">
        <v>1</v>
      </c>
      <c r="AE2150">
        <v>1</v>
      </c>
      <c r="AF2150">
        <v>1</v>
      </c>
      <c r="AG2150" s="1">
        <v>9.8437000000000007E-9</v>
      </c>
      <c r="AH2150">
        <v>2.2999999999999998</v>
      </c>
      <c r="AI2150">
        <v>2.2999999999999998</v>
      </c>
      <c r="AJ2150">
        <v>3.1</v>
      </c>
      <c r="AK2150">
        <v>2.2999999999999998</v>
      </c>
      <c r="AL2150">
        <v>259170000</v>
      </c>
      <c r="AM2150">
        <v>107220000</v>
      </c>
      <c r="AN2150">
        <v>102400000</v>
      </c>
      <c r="AO2150">
        <v>0</v>
      </c>
      <c r="AP2150">
        <v>49548000</v>
      </c>
      <c r="AQ2150">
        <v>0</v>
      </c>
      <c r="AR2150">
        <v>0</v>
      </c>
      <c r="AS2150">
        <v>0</v>
      </c>
      <c r="AT2150">
        <v>62245000</v>
      </c>
      <c r="AU2150">
        <v>1</v>
      </c>
      <c r="AV2150">
        <v>0</v>
      </c>
      <c r="AW2150">
        <v>0</v>
      </c>
      <c r="AX2150">
        <v>1</v>
      </c>
      <c r="AZ2150">
        <v>2148</v>
      </c>
      <c r="BA2150" t="s">
        <v>13658</v>
      </c>
      <c r="BB2150" t="s">
        <v>79</v>
      </c>
      <c r="BC2150" t="s">
        <v>13659</v>
      </c>
      <c r="BD2150" t="s">
        <v>13660</v>
      </c>
      <c r="BE2150" t="s">
        <v>13661</v>
      </c>
      <c r="BF2150" t="s">
        <v>13662</v>
      </c>
    </row>
    <row r="2151" spans="1:60" x14ac:dyDescent="0.3">
      <c r="A2151" t="s">
        <v>13663</v>
      </c>
      <c r="B2151" t="s">
        <v>13663</v>
      </c>
      <c r="C2151">
        <v>1</v>
      </c>
      <c r="D2151">
        <v>1</v>
      </c>
      <c r="E2151">
        <v>1</v>
      </c>
      <c r="F2151" t="s">
        <v>13664</v>
      </c>
      <c r="G2151">
        <v>1</v>
      </c>
      <c r="H2151">
        <v>1</v>
      </c>
      <c r="I2151">
        <v>1</v>
      </c>
      <c r="J2151">
        <v>1</v>
      </c>
      <c r="K2151">
        <v>1</v>
      </c>
      <c r="L2151">
        <v>1</v>
      </c>
      <c r="M2151">
        <v>1</v>
      </c>
      <c r="N2151">
        <v>1</v>
      </c>
      <c r="O2151">
        <v>1</v>
      </c>
      <c r="P2151">
        <v>1</v>
      </c>
      <c r="Q2151">
        <v>1</v>
      </c>
      <c r="R2151">
        <v>1</v>
      </c>
      <c r="S2151">
        <v>1</v>
      </c>
      <c r="T2151">
        <v>1</v>
      </c>
      <c r="U2151">
        <v>1</v>
      </c>
      <c r="V2151">
        <v>1</v>
      </c>
      <c r="W2151">
        <v>6.8</v>
      </c>
      <c r="X2151">
        <v>6.8</v>
      </c>
      <c r="Y2151">
        <v>6.8</v>
      </c>
      <c r="Z2151">
        <v>29.01</v>
      </c>
      <c r="AA2151">
        <v>250</v>
      </c>
      <c r="AB2151">
        <v>250</v>
      </c>
      <c r="AC2151">
        <v>1</v>
      </c>
      <c r="AD2151">
        <v>1</v>
      </c>
      <c r="AE2151">
        <v>1</v>
      </c>
      <c r="AF2151">
        <v>1</v>
      </c>
      <c r="AG2151" s="1">
        <v>2.2863E-6</v>
      </c>
      <c r="AH2151">
        <v>6.8</v>
      </c>
      <c r="AI2151">
        <v>6.8</v>
      </c>
      <c r="AJ2151">
        <v>6.8</v>
      </c>
      <c r="AK2151">
        <v>6.8</v>
      </c>
      <c r="AL2151">
        <v>145670000</v>
      </c>
      <c r="AM2151">
        <v>78601000</v>
      </c>
      <c r="AN2151">
        <v>51842000</v>
      </c>
      <c r="AO2151">
        <v>15228000</v>
      </c>
      <c r="AP2151">
        <v>0</v>
      </c>
      <c r="AQ2151">
        <v>0</v>
      </c>
      <c r="AR2151">
        <v>0</v>
      </c>
      <c r="AS2151">
        <v>16714000</v>
      </c>
      <c r="AT2151">
        <v>0</v>
      </c>
      <c r="AU2151">
        <v>1</v>
      </c>
      <c r="AV2151">
        <v>1</v>
      </c>
      <c r="AW2151">
        <v>0</v>
      </c>
      <c r="AX2151">
        <v>0</v>
      </c>
      <c r="AZ2151">
        <v>2149</v>
      </c>
      <c r="BA2151">
        <v>16852</v>
      </c>
      <c r="BB2151" t="b">
        <v>1</v>
      </c>
      <c r="BC2151">
        <v>17438</v>
      </c>
      <c r="BD2151" t="s">
        <v>13665</v>
      </c>
      <c r="BE2151" t="s">
        <v>13666</v>
      </c>
      <c r="BF2151">
        <v>60202</v>
      </c>
    </row>
    <row r="2152" spans="1:60" x14ac:dyDescent="0.3">
      <c r="A2152" t="s">
        <v>13667</v>
      </c>
      <c r="B2152" t="s">
        <v>13667</v>
      </c>
      <c r="C2152">
        <v>18</v>
      </c>
      <c r="D2152">
        <v>17</v>
      </c>
      <c r="E2152">
        <v>9</v>
      </c>
      <c r="F2152" t="s">
        <v>13667</v>
      </c>
      <c r="G2152">
        <v>1</v>
      </c>
      <c r="H2152">
        <v>18</v>
      </c>
      <c r="I2152">
        <v>17</v>
      </c>
      <c r="J2152">
        <v>9</v>
      </c>
      <c r="K2152">
        <v>16</v>
      </c>
      <c r="L2152">
        <v>16</v>
      </c>
      <c r="M2152">
        <v>17</v>
      </c>
      <c r="N2152">
        <v>17</v>
      </c>
      <c r="O2152">
        <v>15</v>
      </c>
      <c r="P2152">
        <v>15</v>
      </c>
      <c r="Q2152">
        <v>16</v>
      </c>
      <c r="R2152">
        <v>16</v>
      </c>
      <c r="S2152">
        <v>9</v>
      </c>
      <c r="T2152">
        <v>7</v>
      </c>
      <c r="U2152">
        <v>8</v>
      </c>
      <c r="V2152">
        <v>9</v>
      </c>
      <c r="W2152">
        <v>61.3</v>
      </c>
      <c r="X2152">
        <v>57.8</v>
      </c>
      <c r="Y2152">
        <v>36.200000000000003</v>
      </c>
      <c r="Z2152">
        <v>50.110999999999997</v>
      </c>
      <c r="AA2152">
        <v>481</v>
      </c>
      <c r="AB2152">
        <v>481</v>
      </c>
      <c r="AC2152">
        <v>21</v>
      </c>
      <c r="AD2152">
        <v>20</v>
      </c>
      <c r="AE2152">
        <v>20</v>
      </c>
      <c r="AF2152">
        <v>21</v>
      </c>
      <c r="AG2152" s="1">
        <v>2.0033E-154</v>
      </c>
      <c r="AH2152">
        <v>57</v>
      </c>
      <c r="AI2152">
        <v>50.3</v>
      </c>
      <c r="AJ2152">
        <v>56.1</v>
      </c>
      <c r="AK2152">
        <v>59.3</v>
      </c>
      <c r="AL2152">
        <v>13682000000</v>
      </c>
      <c r="AM2152">
        <v>4234700000</v>
      </c>
      <c r="AN2152">
        <v>3298800000</v>
      </c>
      <c r="AO2152">
        <v>3263800000</v>
      </c>
      <c r="AP2152">
        <v>2884700000</v>
      </c>
      <c r="AQ2152">
        <v>4275700000</v>
      </c>
      <c r="AR2152">
        <v>3997500000</v>
      </c>
      <c r="AS2152">
        <v>3342200000</v>
      </c>
      <c r="AT2152">
        <v>3119500000</v>
      </c>
      <c r="AU2152">
        <v>15</v>
      </c>
      <c r="AV2152">
        <v>15</v>
      </c>
      <c r="AW2152">
        <v>16</v>
      </c>
      <c r="AX2152">
        <v>15</v>
      </c>
      <c r="AZ2152">
        <v>2150</v>
      </c>
      <c r="BA2152" t="s">
        <v>13668</v>
      </c>
      <c r="BB2152" t="s">
        <v>13669</v>
      </c>
      <c r="BC2152" t="s">
        <v>13670</v>
      </c>
      <c r="BD2152" t="s">
        <v>13671</v>
      </c>
      <c r="BE2152" t="s">
        <v>13672</v>
      </c>
      <c r="BF2152" t="s">
        <v>13673</v>
      </c>
    </row>
    <row r="2153" spans="1:60" x14ac:dyDescent="0.3">
      <c r="A2153" t="s">
        <v>13674</v>
      </c>
      <c r="B2153" t="s">
        <v>13675</v>
      </c>
      <c r="C2153" t="s">
        <v>1731</v>
      </c>
      <c r="D2153" t="s">
        <v>1731</v>
      </c>
      <c r="E2153" t="s">
        <v>1731</v>
      </c>
      <c r="F2153" t="s">
        <v>13675</v>
      </c>
      <c r="G2153">
        <v>2</v>
      </c>
      <c r="H2153">
        <v>6</v>
      </c>
      <c r="I2153">
        <v>6</v>
      </c>
      <c r="J2153">
        <v>6</v>
      </c>
      <c r="K2153">
        <v>5</v>
      </c>
      <c r="L2153">
        <v>5</v>
      </c>
      <c r="M2153">
        <v>4</v>
      </c>
      <c r="N2153">
        <v>4</v>
      </c>
      <c r="O2153">
        <v>5</v>
      </c>
      <c r="P2153">
        <v>5</v>
      </c>
      <c r="Q2153">
        <v>4</v>
      </c>
      <c r="R2153">
        <v>4</v>
      </c>
      <c r="S2153">
        <v>5</v>
      </c>
      <c r="T2153">
        <v>5</v>
      </c>
      <c r="U2153">
        <v>4</v>
      </c>
      <c r="V2153">
        <v>4</v>
      </c>
      <c r="W2153">
        <v>21.1</v>
      </c>
      <c r="X2153">
        <v>21.1</v>
      </c>
      <c r="Y2153">
        <v>21.1</v>
      </c>
      <c r="Z2153">
        <v>31.795999999999999</v>
      </c>
      <c r="AA2153">
        <v>298</v>
      </c>
      <c r="AB2153" t="s">
        <v>13676</v>
      </c>
      <c r="AC2153">
        <v>6</v>
      </c>
      <c r="AD2153">
        <v>5</v>
      </c>
      <c r="AE2153">
        <v>4</v>
      </c>
      <c r="AF2153">
        <v>4</v>
      </c>
      <c r="AG2153" s="1">
        <v>6.2652000000000003E-35</v>
      </c>
      <c r="AH2153">
        <v>15.4</v>
      </c>
      <c r="AI2153">
        <v>20.8</v>
      </c>
      <c r="AJ2153">
        <v>17.100000000000001</v>
      </c>
      <c r="AK2153">
        <v>17.100000000000001</v>
      </c>
      <c r="AL2153">
        <v>2610000000</v>
      </c>
      <c r="AM2153">
        <v>866260000</v>
      </c>
      <c r="AN2153">
        <v>761410000</v>
      </c>
      <c r="AO2153">
        <v>398540000</v>
      </c>
      <c r="AP2153">
        <v>583770000</v>
      </c>
      <c r="AQ2153">
        <v>779440000</v>
      </c>
      <c r="AR2153">
        <v>885380000</v>
      </c>
      <c r="AS2153">
        <v>605610000</v>
      </c>
      <c r="AT2153">
        <v>611380000</v>
      </c>
      <c r="AU2153">
        <v>3</v>
      </c>
      <c r="AV2153">
        <v>4</v>
      </c>
      <c r="AW2153">
        <v>5</v>
      </c>
      <c r="AX2153">
        <v>5</v>
      </c>
      <c r="AZ2153">
        <v>2151</v>
      </c>
      <c r="BA2153" t="s">
        <v>13677</v>
      </c>
      <c r="BB2153" t="s">
        <v>591</v>
      </c>
      <c r="BC2153" t="s">
        <v>13678</v>
      </c>
      <c r="BD2153" t="s">
        <v>13679</v>
      </c>
      <c r="BE2153" t="s">
        <v>13680</v>
      </c>
      <c r="BF2153" t="s">
        <v>13681</v>
      </c>
      <c r="BG2153">
        <v>516</v>
      </c>
      <c r="BH2153">
        <v>1</v>
      </c>
    </row>
    <row r="2154" spans="1:60" x14ac:dyDescent="0.3">
      <c r="A2154" t="s">
        <v>13682</v>
      </c>
      <c r="B2154" t="s">
        <v>13682</v>
      </c>
      <c r="C2154" t="s">
        <v>13683</v>
      </c>
      <c r="D2154" t="s">
        <v>106</v>
      </c>
      <c r="E2154" t="s">
        <v>106</v>
      </c>
      <c r="F2154" t="s">
        <v>13684</v>
      </c>
      <c r="G2154">
        <v>2</v>
      </c>
      <c r="H2154">
        <v>19</v>
      </c>
      <c r="I2154">
        <v>1</v>
      </c>
      <c r="J2154">
        <v>1</v>
      </c>
      <c r="K2154">
        <v>18</v>
      </c>
      <c r="L2154">
        <v>15</v>
      </c>
      <c r="M2154">
        <v>18</v>
      </c>
      <c r="N2154">
        <v>19</v>
      </c>
      <c r="O2154">
        <v>1</v>
      </c>
      <c r="P2154">
        <v>1</v>
      </c>
      <c r="Q2154">
        <v>1</v>
      </c>
      <c r="R2154">
        <v>1</v>
      </c>
      <c r="S2154">
        <v>1</v>
      </c>
      <c r="T2154">
        <v>1</v>
      </c>
      <c r="U2154">
        <v>1</v>
      </c>
      <c r="V2154">
        <v>1</v>
      </c>
      <c r="W2154">
        <v>25.4</v>
      </c>
      <c r="X2154">
        <v>1.7</v>
      </c>
      <c r="Y2154">
        <v>1.7</v>
      </c>
      <c r="Z2154">
        <v>90.994</v>
      </c>
      <c r="AA2154">
        <v>820</v>
      </c>
      <c r="AB2154" t="s">
        <v>13685</v>
      </c>
      <c r="AC2154">
        <v>1</v>
      </c>
      <c r="AD2154">
        <v>2</v>
      </c>
      <c r="AE2154">
        <v>3</v>
      </c>
      <c r="AF2154">
        <v>2</v>
      </c>
      <c r="AG2154" s="1">
        <v>3.1427999999999998E-179</v>
      </c>
      <c r="AH2154">
        <v>22.4</v>
      </c>
      <c r="AI2154">
        <v>21</v>
      </c>
      <c r="AJ2154">
        <v>22.4</v>
      </c>
      <c r="AK2154">
        <v>25.4</v>
      </c>
      <c r="AL2154">
        <v>1391000000</v>
      </c>
      <c r="AM2154">
        <v>125800000</v>
      </c>
      <c r="AN2154">
        <v>127560000</v>
      </c>
      <c r="AO2154">
        <v>677030000</v>
      </c>
      <c r="AP2154">
        <v>460590000</v>
      </c>
      <c r="AQ2154">
        <v>0</v>
      </c>
      <c r="AR2154">
        <v>0</v>
      </c>
      <c r="AS2154">
        <v>0</v>
      </c>
      <c r="AT2154">
        <v>462170000</v>
      </c>
      <c r="AU2154">
        <v>2</v>
      </c>
      <c r="AV2154">
        <v>1</v>
      </c>
      <c r="AW2154">
        <v>2</v>
      </c>
      <c r="AX2154">
        <v>3</v>
      </c>
      <c r="AZ2154">
        <v>2152</v>
      </c>
      <c r="BA2154" t="s">
        <v>13686</v>
      </c>
      <c r="BB2154" t="s">
        <v>13687</v>
      </c>
      <c r="BC2154" t="s">
        <v>13688</v>
      </c>
      <c r="BD2154" t="s">
        <v>13689</v>
      </c>
      <c r="BE2154" t="s">
        <v>13690</v>
      </c>
      <c r="BF2154" t="s">
        <v>13691</v>
      </c>
      <c r="BG2154" t="s">
        <v>13692</v>
      </c>
      <c r="BH2154" t="s">
        <v>13693</v>
      </c>
    </row>
    <row r="2155" spans="1:60" x14ac:dyDescent="0.3">
      <c r="A2155" t="s">
        <v>13694</v>
      </c>
      <c r="B2155" t="s">
        <v>13694</v>
      </c>
      <c r="C2155" t="s">
        <v>1859</v>
      </c>
      <c r="D2155" t="s">
        <v>1859</v>
      </c>
      <c r="E2155" t="s">
        <v>1859</v>
      </c>
      <c r="F2155" t="s">
        <v>13695</v>
      </c>
      <c r="G2155">
        <v>4</v>
      </c>
      <c r="H2155">
        <v>2</v>
      </c>
      <c r="I2155">
        <v>2</v>
      </c>
      <c r="J2155">
        <v>2</v>
      </c>
      <c r="K2155">
        <v>1</v>
      </c>
      <c r="L2155">
        <v>1</v>
      </c>
      <c r="M2155">
        <v>1</v>
      </c>
      <c r="N2155">
        <v>2</v>
      </c>
      <c r="O2155">
        <v>1</v>
      </c>
      <c r="P2155">
        <v>1</v>
      </c>
      <c r="Q2155">
        <v>1</v>
      </c>
      <c r="R2155">
        <v>2</v>
      </c>
      <c r="S2155">
        <v>1</v>
      </c>
      <c r="T2155">
        <v>1</v>
      </c>
      <c r="U2155">
        <v>1</v>
      </c>
      <c r="V2155">
        <v>2</v>
      </c>
      <c r="W2155">
        <v>2.7</v>
      </c>
      <c r="X2155">
        <v>2.7</v>
      </c>
      <c r="Y2155">
        <v>2.7</v>
      </c>
      <c r="Z2155">
        <v>124.95</v>
      </c>
      <c r="AA2155">
        <v>1120</v>
      </c>
      <c r="AB2155" t="s">
        <v>13696</v>
      </c>
      <c r="AC2155">
        <v>1</v>
      </c>
      <c r="AD2155">
        <v>1</v>
      </c>
      <c r="AE2155">
        <v>1</v>
      </c>
      <c r="AF2155">
        <v>3</v>
      </c>
      <c r="AG2155" s="1">
        <v>3.5240000000000001E-7</v>
      </c>
      <c r="AH2155">
        <v>1.2</v>
      </c>
      <c r="AI2155">
        <v>1.2</v>
      </c>
      <c r="AJ2155">
        <v>1.2</v>
      </c>
      <c r="AK2155">
        <v>2.7</v>
      </c>
      <c r="AL2155">
        <v>142680000</v>
      </c>
      <c r="AM2155">
        <v>45163000</v>
      </c>
      <c r="AN2155">
        <v>36512000</v>
      </c>
      <c r="AO2155">
        <v>17480000</v>
      </c>
      <c r="AP2155">
        <v>43524000</v>
      </c>
      <c r="AQ2155">
        <v>0</v>
      </c>
      <c r="AR2155">
        <v>0</v>
      </c>
      <c r="AS2155">
        <v>0</v>
      </c>
      <c r="AT2155">
        <v>37459000</v>
      </c>
      <c r="AU2155">
        <v>0</v>
      </c>
      <c r="AV2155">
        <v>1</v>
      </c>
      <c r="AW2155">
        <v>0</v>
      </c>
      <c r="AX2155">
        <v>2</v>
      </c>
      <c r="AZ2155">
        <v>2153</v>
      </c>
      <c r="BA2155" t="s">
        <v>13697</v>
      </c>
      <c r="BB2155" t="s">
        <v>79</v>
      </c>
      <c r="BC2155" t="s">
        <v>13698</v>
      </c>
      <c r="BD2155" t="s">
        <v>13699</v>
      </c>
      <c r="BE2155" t="s">
        <v>13700</v>
      </c>
      <c r="BF2155" t="s">
        <v>13701</v>
      </c>
    </row>
    <row r="2156" spans="1:60" x14ac:dyDescent="0.3">
      <c r="A2156" t="s">
        <v>13702</v>
      </c>
      <c r="B2156" t="s">
        <v>13702</v>
      </c>
      <c r="C2156">
        <v>3</v>
      </c>
      <c r="D2156">
        <v>3</v>
      </c>
      <c r="E2156">
        <v>3</v>
      </c>
      <c r="F2156" t="s">
        <v>13702</v>
      </c>
      <c r="G2156">
        <v>1</v>
      </c>
      <c r="H2156">
        <v>3</v>
      </c>
      <c r="I2156">
        <v>3</v>
      </c>
      <c r="J2156">
        <v>3</v>
      </c>
      <c r="K2156">
        <v>2</v>
      </c>
      <c r="L2156">
        <v>3</v>
      </c>
      <c r="M2156">
        <v>2</v>
      </c>
      <c r="N2156">
        <v>3</v>
      </c>
      <c r="O2156">
        <v>2</v>
      </c>
      <c r="P2156">
        <v>3</v>
      </c>
      <c r="Q2156">
        <v>2</v>
      </c>
      <c r="R2156">
        <v>3</v>
      </c>
      <c r="S2156">
        <v>2</v>
      </c>
      <c r="T2156">
        <v>3</v>
      </c>
      <c r="U2156">
        <v>2</v>
      </c>
      <c r="V2156">
        <v>3</v>
      </c>
      <c r="W2156">
        <v>13.6</v>
      </c>
      <c r="X2156">
        <v>13.6</v>
      </c>
      <c r="Y2156">
        <v>13.6</v>
      </c>
      <c r="Z2156">
        <v>42.72</v>
      </c>
      <c r="AA2156">
        <v>391</v>
      </c>
      <c r="AB2156">
        <v>391</v>
      </c>
      <c r="AC2156">
        <v>3</v>
      </c>
      <c r="AD2156">
        <v>4</v>
      </c>
      <c r="AE2156">
        <v>3</v>
      </c>
      <c r="AF2156">
        <v>5</v>
      </c>
      <c r="AG2156" s="1">
        <v>1.2990000000000001E-13</v>
      </c>
      <c r="AH2156">
        <v>5.9</v>
      </c>
      <c r="AI2156">
        <v>13.6</v>
      </c>
      <c r="AJ2156">
        <v>5.9</v>
      </c>
      <c r="AK2156">
        <v>13.6</v>
      </c>
      <c r="AL2156">
        <v>629060000</v>
      </c>
      <c r="AM2156">
        <v>143800000</v>
      </c>
      <c r="AN2156">
        <v>154320000</v>
      </c>
      <c r="AO2156">
        <v>171040000</v>
      </c>
      <c r="AP2156">
        <v>159900000</v>
      </c>
      <c r="AQ2156">
        <v>241930000</v>
      </c>
      <c r="AR2156">
        <v>143400000</v>
      </c>
      <c r="AS2156">
        <v>168560000</v>
      </c>
      <c r="AT2156">
        <v>117090000</v>
      </c>
      <c r="AU2156">
        <v>2</v>
      </c>
      <c r="AV2156">
        <v>2</v>
      </c>
      <c r="AW2156">
        <v>0</v>
      </c>
      <c r="AX2156">
        <v>2</v>
      </c>
      <c r="AZ2156">
        <v>2154</v>
      </c>
      <c r="BA2156" t="s">
        <v>13703</v>
      </c>
      <c r="BB2156" t="s">
        <v>72</v>
      </c>
      <c r="BC2156" t="s">
        <v>13704</v>
      </c>
      <c r="BD2156" t="s">
        <v>13705</v>
      </c>
      <c r="BE2156" t="s">
        <v>13706</v>
      </c>
      <c r="BF2156" t="s">
        <v>13707</v>
      </c>
    </row>
    <row r="2157" spans="1:60" x14ac:dyDescent="0.3">
      <c r="A2157" t="s">
        <v>13708</v>
      </c>
      <c r="B2157" t="s">
        <v>13708</v>
      </c>
      <c r="C2157">
        <v>1</v>
      </c>
      <c r="D2157">
        <v>1</v>
      </c>
      <c r="E2157">
        <v>1</v>
      </c>
      <c r="F2157" t="s">
        <v>13708</v>
      </c>
      <c r="G2157">
        <v>1</v>
      </c>
      <c r="H2157">
        <v>1</v>
      </c>
      <c r="I2157">
        <v>1</v>
      </c>
      <c r="J2157">
        <v>1</v>
      </c>
      <c r="K2157">
        <v>1</v>
      </c>
      <c r="L2157">
        <v>0</v>
      </c>
      <c r="M2157">
        <v>0</v>
      </c>
      <c r="N2157">
        <v>0</v>
      </c>
      <c r="O2157">
        <v>1</v>
      </c>
      <c r="P2157">
        <v>0</v>
      </c>
      <c r="Q2157">
        <v>0</v>
      </c>
      <c r="R2157">
        <v>0</v>
      </c>
      <c r="S2157">
        <v>1</v>
      </c>
      <c r="T2157">
        <v>0</v>
      </c>
      <c r="U2157">
        <v>0</v>
      </c>
      <c r="V2157">
        <v>0</v>
      </c>
      <c r="W2157">
        <v>2.7</v>
      </c>
      <c r="X2157">
        <v>2.7</v>
      </c>
      <c r="Y2157">
        <v>2.7</v>
      </c>
      <c r="Z2157">
        <v>60.628999999999998</v>
      </c>
      <c r="AA2157">
        <v>551</v>
      </c>
      <c r="AB2157">
        <v>551</v>
      </c>
      <c r="AC2157">
        <v>1</v>
      </c>
      <c r="AG2157">
        <v>4.3309000000000004E-3</v>
      </c>
      <c r="AH2157">
        <v>2.7</v>
      </c>
      <c r="AI2157">
        <v>0</v>
      </c>
      <c r="AJ2157">
        <v>0</v>
      </c>
      <c r="AK2157">
        <v>0</v>
      </c>
      <c r="AL2157">
        <v>40084000</v>
      </c>
      <c r="AM2157">
        <v>40084000</v>
      </c>
      <c r="AN2157">
        <v>0</v>
      </c>
      <c r="AO2157">
        <v>0</v>
      </c>
      <c r="AP2157">
        <v>0</v>
      </c>
      <c r="AQ2157">
        <v>40084000</v>
      </c>
      <c r="AR2157">
        <v>0</v>
      </c>
      <c r="AS2157">
        <v>0</v>
      </c>
      <c r="AT2157">
        <v>0</v>
      </c>
      <c r="AU2157">
        <v>1</v>
      </c>
      <c r="AV2157">
        <v>0</v>
      </c>
      <c r="AW2157">
        <v>0</v>
      </c>
      <c r="AX2157">
        <v>0</v>
      </c>
      <c r="AZ2157">
        <v>2155</v>
      </c>
      <c r="BA2157">
        <v>12658</v>
      </c>
      <c r="BB2157" t="b">
        <v>1</v>
      </c>
      <c r="BC2157">
        <v>13047</v>
      </c>
      <c r="BD2157">
        <v>53995</v>
      </c>
      <c r="BE2157">
        <v>45585</v>
      </c>
      <c r="BF2157">
        <v>45585</v>
      </c>
    </row>
    <row r="2158" spans="1:60" x14ac:dyDescent="0.3">
      <c r="A2158" t="s">
        <v>13709</v>
      </c>
      <c r="B2158" t="s">
        <v>13710</v>
      </c>
      <c r="C2158" t="s">
        <v>13711</v>
      </c>
      <c r="D2158" t="s">
        <v>13711</v>
      </c>
      <c r="E2158" t="s">
        <v>13712</v>
      </c>
      <c r="F2158" t="s">
        <v>13710</v>
      </c>
      <c r="G2158">
        <v>7</v>
      </c>
      <c r="H2158">
        <v>7</v>
      </c>
      <c r="I2158">
        <v>7</v>
      </c>
      <c r="J2158">
        <v>6</v>
      </c>
      <c r="K2158">
        <v>4</v>
      </c>
      <c r="L2158">
        <v>3</v>
      </c>
      <c r="M2158">
        <v>5</v>
      </c>
      <c r="N2158">
        <v>6</v>
      </c>
      <c r="O2158">
        <v>4</v>
      </c>
      <c r="P2158">
        <v>3</v>
      </c>
      <c r="Q2158">
        <v>5</v>
      </c>
      <c r="R2158">
        <v>6</v>
      </c>
      <c r="S2158">
        <v>3</v>
      </c>
      <c r="T2158">
        <v>2</v>
      </c>
      <c r="U2158">
        <v>4</v>
      </c>
      <c r="V2158">
        <v>5</v>
      </c>
      <c r="W2158">
        <v>22.8</v>
      </c>
      <c r="X2158">
        <v>22.8</v>
      </c>
      <c r="Y2158">
        <v>20.8</v>
      </c>
      <c r="Z2158">
        <v>44.927</v>
      </c>
      <c r="AA2158">
        <v>394</v>
      </c>
      <c r="AB2158" t="s">
        <v>13713</v>
      </c>
      <c r="AC2158">
        <v>4</v>
      </c>
      <c r="AD2158">
        <v>3</v>
      </c>
      <c r="AE2158">
        <v>6</v>
      </c>
      <c r="AF2158">
        <v>6</v>
      </c>
      <c r="AG2158" s="1">
        <v>4.1301999999999999E-22</v>
      </c>
      <c r="AH2158">
        <v>12.4</v>
      </c>
      <c r="AI2158">
        <v>8.4</v>
      </c>
      <c r="AJ2158">
        <v>16</v>
      </c>
      <c r="AK2158">
        <v>19.8</v>
      </c>
      <c r="AL2158">
        <v>917700000</v>
      </c>
      <c r="AM2158">
        <v>253410000</v>
      </c>
      <c r="AN2158">
        <v>178300000</v>
      </c>
      <c r="AO2158">
        <v>277080000</v>
      </c>
      <c r="AP2158">
        <v>208910000</v>
      </c>
      <c r="AQ2158">
        <v>226550000</v>
      </c>
      <c r="AR2158">
        <v>292430000</v>
      </c>
      <c r="AS2158">
        <v>294010000</v>
      </c>
      <c r="AT2158">
        <v>208880000</v>
      </c>
      <c r="AU2158">
        <v>3</v>
      </c>
      <c r="AV2158">
        <v>3</v>
      </c>
      <c r="AW2158">
        <v>4</v>
      </c>
      <c r="AX2158">
        <v>3</v>
      </c>
      <c r="AZ2158">
        <v>2156</v>
      </c>
      <c r="BA2158" t="s">
        <v>13714</v>
      </c>
      <c r="BB2158" t="s">
        <v>100</v>
      </c>
      <c r="BC2158" t="s">
        <v>13715</v>
      </c>
      <c r="BD2158" t="s">
        <v>13716</v>
      </c>
      <c r="BE2158" t="s">
        <v>13717</v>
      </c>
      <c r="BF2158" t="s">
        <v>13718</v>
      </c>
    </row>
    <row r="2159" spans="1:60" x14ac:dyDescent="0.3">
      <c r="A2159" t="s">
        <v>13719</v>
      </c>
      <c r="B2159" t="s">
        <v>13719</v>
      </c>
      <c r="C2159" t="s">
        <v>323</v>
      </c>
      <c r="D2159" t="s">
        <v>323</v>
      </c>
      <c r="E2159" t="s">
        <v>323</v>
      </c>
      <c r="F2159" t="s">
        <v>13720</v>
      </c>
      <c r="G2159">
        <v>3</v>
      </c>
      <c r="H2159">
        <v>3</v>
      </c>
      <c r="I2159">
        <v>3</v>
      </c>
      <c r="J2159">
        <v>3</v>
      </c>
      <c r="K2159">
        <v>1</v>
      </c>
      <c r="L2159">
        <v>0</v>
      </c>
      <c r="M2159">
        <v>1</v>
      </c>
      <c r="N2159">
        <v>1</v>
      </c>
      <c r="O2159">
        <v>1</v>
      </c>
      <c r="P2159">
        <v>0</v>
      </c>
      <c r="Q2159">
        <v>1</v>
      </c>
      <c r="R2159">
        <v>1</v>
      </c>
      <c r="S2159">
        <v>1</v>
      </c>
      <c r="T2159">
        <v>0</v>
      </c>
      <c r="U2159">
        <v>1</v>
      </c>
      <c r="V2159">
        <v>1</v>
      </c>
      <c r="W2159">
        <v>12.8</v>
      </c>
      <c r="X2159">
        <v>12.8</v>
      </c>
      <c r="Y2159">
        <v>12.8</v>
      </c>
      <c r="Z2159">
        <v>45.271999999999998</v>
      </c>
      <c r="AA2159">
        <v>413</v>
      </c>
      <c r="AB2159" t="s">
        <v>13721</v>
      </c>
      <c r="AC2159">
        <v>1</v>
      </c>
      <c r="AE2159">
        <v>1</v>
      </c>
      <c r="AF2159">
        <v>1</v>
      </c>
      <c r="AG2159" s="1">
        <v>7.3713000000000002E-10</v>
      </c>
      <c r="AH2159">
        <v>4.5999999999999996</v>
      </c>
      <c r="AI2159">
        <v>0</v>
      </c>
      <c r="AJ2159">
        <v>4.8</v>
      </c>
      <c r="AK2159">
        <v>3.4</v>
      </c>
      <c r="AL2159">
        <v>52319000</v>
      </c>
      <c r="AM2159">
        <v>19255000</v>
      </c>
      <c r="AN2159">
        <v>0</v>
      </c>
      <c r="AO2159">
        <v>15460000</v>
      </c>
      <c r="AP2159">
        <v>17604000</v>
      </c>
      <c r="AQ2159">
        <v>19255000</v>
      </c>
      <c r="AR2159">
        <v>0</v>
      </c>
      <c r="AS2159">
        <v>0</v>
      </c>
      <c r="AT2159">
        <v>0</v>
      </c>
      <c r="AU2159">
        <v>1</v>
      </c>
      <c r="AV2159">
        <v>0</v>
      </c>
      <c r="AW2159">
        <v>1</v>
      </c>
      <c r="AX2159">
        <v>1</v>
      </c>
      <c r="AZ2159">
        <v>2157</v>
      </c>
      <c r="BA2159" t="s">
        <v>13722</v>
      </c>
      <c r="BB2159" t="s">
        <v>72</v>
      </c>
      <c r="BC2159" t="s">
        <v>13723</v>
      </c>
      <c r="BD2159" t="s">
        <v>13724</v>
      </c>
      <c r="BE2159" t="s">
        <v>13725</v>
      </c>
      <c r="BF2159" t="s">
        <v>13725</v>
      </c>
    </row>
    <row r="2160" spans="1:60" x14ac:dyDescent="0.3">
      <c r="A2160" t="s">
        <v>13726</v>
      </c>
      <c r="B2160" t="s">
        <v>13726</v>
      </c>
      <c r="C2160">
        <v>10</v>
      </c>
      <c r="D2160">
        <v>3</v>
      </c>
      <c r="E2160">
        <v>3</v>
      </c>
      <c r="F2160" t="s">
        <v>13726</v>
      </c>
      <c r="G2160">
        <v>1</v>
      </c>
      <c r="H2160">
        <v>10</v>
      </c>
      <c r="I2160">
        <v>3</v>
      </c>
      <c r="J2160">
        <v>3</v>
      </c>
      <c r="K2160">
        <v>7</v>
      </c>
      <c r="L2160">
        <v>9</v>
      </c>
      <c r="M2160">
        <v>8</v>
      </c>
      <c r="N2160">
        <v>8</v>
      </c>
      <c r="O2160">
        <v>1</v>
      </c>
      <c r="P2160">
        <v>2</v>
      </c>
      <c r="Q2160">
        <v>3</v>
      </c>
      <c r="R2160">
        <v>3</v>
      </c>
      <c r="S2160">
        <v>1</v>
      </c>
      <c r="T2160">
        <v>2</v>
      </c>
      <c r="U2160">
        <v>3</v>
      </c>
      <c r="V2160">
        <v>3</v>
      </c>
      <c r="W2160">
        <v>8.8000000000000007</v>
      </c>
      <c r="X2160">
        <v>2.8</v>
      </c>
      <c r="Y2160">
        <v>2.8</v>
      </c>
      <c r="Z2160">
        <v>145.88</v>
      </c>
      <c r="AA2160">
        <v>1340</v>
      </c>
      <c r="AB2160">
        <v>1340</v>
      </c>
      <c r="AC2160">
        <v>1</v>
      </c>
      <c r="AD2160">
        <v>2</v>
      </c>
      <c r="AE2160">
        <v>3</v>
      </c>
      <c r="AF2160">
        <v>3</v>
      </c>
      <c r="AG2160" s="1">
        <v>4.7863999999999999E-52</v>
      </c>
      <c r="AH2160">
        <v>6</v>
      </c>
      <c r="AI2160">
        <v>8</v>
      </c>
      <c r="AJ2160">
        <v>6.6</v>
      </c>
      <c r="AK2160">
        <v>6.6</v>
      </c>
      <c r="AL2160">
        <v>262800000</v>
      </c>
      <c r="AM2160">
        <v>41903000</v>
      </c>
      <c r="AN2160">
        <v>81611000</v>
      </c>
      <c r="AO2160">
        <v>72017000</v>
      </c>
      <c r="AP2160">
        <v>67267000</v>
      </c>
      <c r="AQ2160">
        <v>0</v>
      </c>
      <c r="AR2160">
        <v>0</v>
      </c>
      <c r="AS2160">
        <v>0</v>
      </c>
      <c r="AT2160">
        <v>84504000</v>
      </c>
      <c r="AU2160">
        <v>1</v>
      </c>
      <c r="AV2160">
        <v>1</v>
      </c>
      <c r="AW2160">
        <v>0</v>
      </c>
      <c r="AX2160">
        <v>1</v>
      </c>
      <c r="AZ2160">
        <v>2158</v>
      </c>
      <c r="BA2160" t="s">
        <v>13727</v>
      </c>
      <c r="BB2160" t="s">
        <v>13728</v>
      </c>
      <c r="BC2160" t="s">
        <v>13729</v>
      </c>
      <c r="BD2160" t="s">
        <v>13730</v>
      </c>
      <c r="BE2160" t="s">
        <v>13731</v>
      </c>
      <c r="BF2160" t="s">
        <v>13732</v>
      </c>
    </row>
    <row r="2161" spans="1:60" x14ac:dyDescent="0.3">
      <c r="A2161" t="s">
        <v>13733</v>
      </c>
      <c r="B2161" t="s">
        <v>13733</v>
      </c>
      <c r="C2161" t="s">
        <v>5003</v>
      </c>
      <c r="D2161" t="s">
        <v>5003</v>
      </c>
      <c r="E2161" t="s">
        <v>287</v>
      </c>
      <c r="F2161" t="s">
        <v>13733</v>
      </c>
      <c r="G2161">
        <v>2</v>
      </c>
      <c r="H2161">
        <v>18</v>
      </c>
      <c r="I2161">
        <v>18</v>
      </c>
      <c r="J2161">
        <v>11</v>
      </c>
      <c r="K2161">
        <v>15</v>
      </c>
      <c r="L2161">
        <v>15</v>
      </c>
      <c r="M2161">
        <v>15</v>
      </c>
      <c r="N2161">
        <v>12</v>
      </c>
      <c r="O2161">
        <v>15</v>
      </c>
      <c r="P2161">
        <v>15</v>
      </c>
      <c r="Q2161">
        <v>15</v>
      </c>
      <c r="R2161">
        <v>12</v>
      </c>
      <c r="S2161">
        <v>9</v>
      </c>
      <c r="T2161">
        <v>8</v>
      </c>
      <c r="U2161">
        <v>10</v>
      </c>
      <c r="V2161">
        <v>7</v>
      </c>
      <c r="W2161">
        <v>17.3</v>
      </c>
      <c r="X2161">
        <v>17.3</v>
      </c>
      <c r="Y2161">
        <v>11.2</v>
      </c>
      <c r="Z2161">
        <v>142.03</v>
      </c>
      <c r="AA2161">
        <v>1309</v>
      </c>
      <c r="AB2161" t="s">
        <v>13734</v>
      </c>
      <c r="AC2161">
        <v>17</v>
      </c>
      <c r="AD2161">
        <v>16</v>
      </c>
      <c r="AE2161">
        <v>17</v>
      </c>
      <c r="AF2161">
        <v>14</v>
      </c>
      <c r="AG2161" s="1">
        <v>1.1283E-143</v>
      </c>
      <c r="AH2161">
        <v>14.2</v>
      </c>
      <c r="AI2161">
        <v>14.6</v>
      </c>
      <c r="AJ2161">
        <v>14.2</v>
      </c>
      <c r="AK2161">
        <v>11.2</v>
      </c>
      <c r="AL2161">
        <v>5414800000</v>
      </c>
      <c r="AM2161">
        <v>1702200000</v>
      </c>
      <c r="AN2161">
        <v>1540600000</v>
      </c>
      <c r="AO2161">
        <v>1095900000</v>
      </c>
      <c r="AP2161">
        <v>1076100000</v>
      </c>
      <c r="AQ2161">
        <v>1541700000</v>
      </c>
      <c r="AR2161">
        <v>1677300000</v>
      </c>
      <c r="AS2161">
        <v>1318100000</v>
      </c>
      <c r="AT2161">
        <v>1390800000</v>
      </c>
      <c r="AU2161">
        <v>15</v>
      </c>
      <c r="AV2161">
        <v>12</v>
      </c>
      <c r="AW2161">
        <v>13</v>
      </c>
      <c r="AX2161">
        <v>14</v>
      </c>
      <c r="AZ2161">
        <v>2159</v>
      </c>
      <c r="BA2161" t="s">
        <v>13735</v>
      </c>
      <c r="BB2161" t="s">
        <v>1683</v>
      </c>
      <c r="BC2161" t="s">
        <v>13736</v>
      </c>
      <c r="BD2161" t="s">
        <v>13737</v>
      </c>
      <c r="BE2161" t="s">
        <v>13738</v>
      </c>
      <c r="BF2161" t="s">
        <v>13739</v>
      </c>
    </row>
    <row r="2162" spans="1:60" x14ac:dyDescent="0.3">
      <c r="A2162" t="s">
        <v>13740</v>
      </c>
      <c r="B2162" t="s">
        <v>13740</v>
      </c>
      <c r="C2162">
        <v>3</v>
      </c>
      <c r="D2162">
        <v>3</v>
      </c>
      <c r="E2162">
        <v>3</v>
      </c>
      <c r="F2162" t="s">
        <v>13740</v>
      </c>
      <c r="G2162">
        <v>1</v>
      </c>
      <c r="H2162">
        <v>3</v>
      </c>
      <c r="I2162">
        <v>3</v>
      </c>
      <c r="J2162">
        <v>3</v>
      </c>
      <c r="K2162">
        <v>2</v>
      </c>
      <c r="L2162">
        <v>2</v>
      </c>
      <c r="M2162">
        <v>3</v>
      </c>
      <c r="N2162">
        <v>2</v>
      </c>
      <c r="O2162">
        <v>2</v>
      </c>
      <c r="P2162">
        <v>2</v>
      </c>
      <c r="Q2162">
        <v>3</v>
      </c>
      <c r="R2162">
        <v>2</v>
      </c>
      <c r="S2162">
        <v>2</v>
      </c>
      <c r="T2162">
        <v>2</v>
      </c>
      <c r="U2162">
        <v>3</v>
      </c>
      <c r="V2162">
        <v>2</v>
      </c>
      <c r="W2162">
        <v>2.8</v>
      </c>
      <c r="X2162">
        <v>2.8</v>
      </c>
      <c r="Y2162">
        <v>2.8</v>
      </c>
      <c r="Z2162">
        <v>203.62</v>
      </c>
      <c r="AA2162">
        <v>1816</v>
      </c>
      <c r="AB2162">
        <v>1816</v>
      </c>
      <c r="AC2162">
        <v>2</v>
      </c>
      <c r="AD2162">
        <v>2</v>
      </c>
      <c r="AE2162">
        <v>3</v>
      </c>
      <c r="AF2162">
        <v>2</v>
      </c>
      <c r="AG2162" s="1">
        <v>7.3390999999999999E-21</v>
      </c>
      <c r="AH2162">
        <v>2</v>
      </c>
      <c r="AI2162">
        <v>2</v>
      </c>
      <c r="AJ2162">
        <v>2.8</v>
      </c>
      <c r="AK2162">
        <v>1.7</v>
      </c>
      <c r="AL2162">
        <v>600810000</v>
      </c>
      <c r="AM2162">
        <v>172540000</v>
      </c>
      <c r="AN2162">
        <v>166420000</v>
      </c>
      <c r="AO2162">
        <v>165560000</v>
      </c>
      <c r="AP2162">
        <v>96290000</v>
      </c>
      <c r="AQ2162">
        <v>167630000</v>
      </c>
      <c r="AR2162">
        <v>185580000</v>
      </c>
      <c r="AS2162">
        <v>149570000</v>
      </c>
      <c r="AT2162">
        <v>160870000</v>
      </c>
      <c r="AU2162">
        <v>2</v>
      </c>
      <c r="AV2162">
        <v>3</v>
      </c>
      <c r="AW2162">
        <v>2</v>
      </c>
      <c r="AX2162">
        <v>2</v>
      </c>
      <c r="AZ2162">
        <v>2160</v>
      </c>
      <c r="BA2162" t="s">
        <v>13741</v>
      </c>
      <c r="BB2162" t="s">
        <v>72</v>
      </c>
      <c r="BC2162" t="s">
        <v>13742</v>
      </c>
      <c r="BD2162" t="s">
        <v>13743</v>
      </c>
      <c r="BE2162" t="s">
        <v>13744</v>
      </c>
      <c r="BF2162" t="s">
        <v>13745</v>
      </c>
    </row>
    <row r="2163" spans="1:60" x14ac:dyDescent="0.3">
      <c r="A2163" t="s">
        <v>13746</v>
      </c>
      <c r="B2163" t="s">
        <v>13746</v>
      </c>
      <c r="C2163">
        <v>1</v>
      </c>
      <c r="D2163">
        <v>1</v>
      </c>
      <c r="E2163">
        <v>1</v>
      </c>
      <c r="F2163" t="s">
        <v>13746</v>
      </c>
      <c r="G2163">
        <v>1</v>
      </c>
      <c r="H2163">
        <v>1</v>
      </c>
      <c r="I2163">
        <v>1</v>
      </c>
      <c r="J2163">
        <v>1</v>
      </c>
      <c r="K2163">
        <v>1</v>
      </c>
      <c r="L2163">
        <v>1</v>
      </c>
      <c r="M2163">
        <v>0</v>
      </c>
      <c r="N2163">
        <v>0</v>
      </c>
      <c r="O2163">
        <v>1</v>
      </c>
      <c r="P2163">
        <v>1</v>
      </c>
      <c r="Q2163">
        <v>0</v>
      </c>
      <c r="R2163">
        <v>0</v>
      </c>
      <c r="S2163">
        <v>1</v>
      </c>
      <c r="T2163">
        <v>1</v>
      </c>
      <c r="U2163">
        <v>0</v>
      </c>
      <c r="V2163">
        <v>0</v>
      </c>
      <c r="W2163">
        <v>2.6</v>
      </c>
      <c r="X2163">
        <v>2.6</v>
      </c>
      <c r="Y2163">
        <v>2.6</v>
      </c>
      <c r="Z2163">
        <v>50.273000000000003</v>
      </c>
      <c r="AA2163">
        <v>459</v>
      </c>
      <c r="AB2163">
        <v>459</v>
      </c>
      <c r="AC2163">
        <v>1</v>
      </c>
      <c r="AD2163">
        <v>1</v>
      </c>
      <c r="AG2163">
        <v>8.6839999999999997E-4</v>
      </c>
      <c r="AH2163">
        <v>2.6</v>
      </c>
      <c r="AI2163">
        <v>2.6</v>
      </c>
      <c r="AJ2163">
        <v>0</v>
      </c>
      <c r="AK2163">
        <v>0</v>
      </c>
      <c r="AL2163">
        <v>36035000</v>
      </c>
      <c r="AM2163">
        <v>23267000</v>
      </c>
      <c r="AN2163">
        <v>12768000</v>
      </c>
      <c r="AO2163">
        <v>0</v>
      </c>
      <c r="AP2163">
        <v>0</v>
      </c>
      <c r="AQ2163">
        <v>0</v>
      </c>
      <c r="AR2163">
        <v>14458000</v>
      </c>
      <c r="AS2163">
        <v>0</v>
      </c>
      <c r="AT2163">
        <v>0</v>
      </c>
      <c r="AU2163">
        <v>1</v>
      </c>
      <c r="AV2163">
        <v>0</v>
      </c>
      <c r="AW2163">
        <v>0</v>
      </c>
      <c r="AX2163">
        <v>0</v>
      </c>
      <c r="AZ2163">
        <v>2161</v>
      </c>
      <c r="BA2163">
        <v>19076</v>
      </c>
      <c r="BB2163" t="b">
        <v>1</v>
      </c>
      <c r="BC2163">
        <v>19728</v>
      </c>
      <c r="BD2163" t="s">
        <v>13747</v>
      </c>
      <c r="BE2163">
        <v>68430</v>
      </c>
      <c r="BF2163">
        <v>68430</v>
      </c>
    </row>
    <row r="2164" spans="1:60" x14ac:dyDescent="0.3">
      <c r="A2164" t="s">
        <v>13748</v>
      </c>
      <c r="B2164" t="s">
        <v>13748</v>
      </c>
      <c r="C2164" t="s">
        <v>352</v>
      </c>
      <c r="D2164" t="s">
        <v>352</v>
      </c>
      <c r="E2164" t="s">
        <v>13749</v>
      </c>
      <c r="F2164" t="s">
        <v>13750</v>
      </c>
      <c r="G2164">
        <v>4</v>
      </c>
      <c r="H2164">
        <v>5</v>
      </c>
      <c r="I2164">
        <v>5</v>
      </c>
      <c r="J2164">
        <v>4</v>
      </c>
      <c r="K2164">
        <v>3</v>
      </c>
      <c r="L2164">
        <v>2</v>
      </c>
      <c r="M2164">
        <v>4</v>
      </c>
      <c r="N2164">
        <v>4</v>
      </c>
      <c r="O2164">
        <v>3</v>
      </c>
      <c r="P2164">
        <v>2</v>
      </c>
      <c r="Q2164">
        <v>4</v>
      </c>
      <c r="R2164">
        <v>4</v>
      </c>
      <c r="S2164">
        <v>2</v>
      </c>
      <c r="T2164">
        <v>1</v>
      </c>
      <c r="U2164">
        <v>3</v>
      </c>
      <c r="V2164">
        <v>3</v>
      </c>
      <c r="W2164">
        <v>11.9</v>
      </c>
      <c r="X2164">
        <v>11.9</v>
      </c>
      <c r="Y2164">
        <v>9.5</v>
      </c>
      <c r="Z2164">
        <v>72.195999999999998</v>
      </c>
      <c r="AA2164">
        <v>664</v>
      </c>
      <c r="AB2164" t="s">
        <v>13751</v>
      </c>
      <c r="AC2164">
        <v>4</v>
      </c>
      <c r="AD2164">
        <v>3</v>
      </c>
      <c r="AE2164">
        <v>5</v>
      </c>
      <c r="AF2164">
        <v>5</v>
      </c>
      <c r="AG2164" s="1">
        <v>2.6970000000000002E-82</v>
      </c>
      <c r="AH2164">
        <v>6.9</v>
      </c>
      <c r="AI2164">
        <v>5.3</v>
      </c>
      <c r="AJ2164">
        <v>9.9</v>
      </c>
      <c r="AK2164">
        <v>10.199999999999999</v>
      </c>
      <c r="AL2164">
        <v>1541200000</v>
      </c>
      <c r="AM2164">
        <v>520860000</v>
      </c>
      <c r="AN2164">
        <v>421160000</v>
      </c>
      <c r="AO2164">
        <v>270720000</v>
      </c>
      <c r="AP2164">
        <v>328420000</v>
      </c>
      <c r="AQ2164">
        <v>406570000</v>
      </c>
      <c r="AR2164">
        <v>568930000</v>
      </c>
      <c r="AS2164">
        <v>315150000</v>
      </c>
      <c r="AT2164">
        <v>416800000</v>
      </c>
      <c r="AU2164">
        <v>4</v>
      </c>
      <c r="AV2164">
        <v>2</v>
      </c>
      <c r="AW2164">
        <v>3</v>
      </c>
      <c r="AX2164">
        <v>3</v>
      </c>
      <c r="AZ2164">
        <v>2162</v>
      </c>
      <c r="BA2164" t="s">
        <v>13752</v>
      </c>
      <c r="BB2164" t="s">
        <v>93</v>
      </c>
      <c r="BC2164" t="s">
        <v>13753</v>
      </c>
      <c r="BD2164" t="s">
        <v>13754</v>
      </c>
      <c r="BE2164" t="s">
        <v>13755</v>
      </c>
      <c r="BF2164" t="s">
        <v>13756</v>
      </c>
    </row>
    <row r="2165" spans="1:60" x14ac:dyDescent="0.3">
      <c r="A2165" t="s">
        <v>13757</v>
      </c>
      <c r="B2165" t="s">
        <v>13757</v>
      </c>
      <c r="C2165">
        <v>14</v>
      </c>
      <c r="D2165">
        <v>14</v>
      </c>
      <c r="E2165">
        <v>2</v>
      </c>
      <c r="F2165" t="s">
        <v>13757</v>
      </c>
      <c r="G2165">
        <v>1</v>
      </c>
      <c r="H2165">
        <v>14</v>
      </c>
      <c r="I2165">
        <v>14</v>
      </c>
      <c r="J2165">
        <v>2</v>
      </c>
      <c r="K2165">
        <v>12</v>
      </c>
      <c r="L2165">
        <v>11</v>
      </c>
      <c r="M2165">
        <v>12</v>
      </c>
      <c r="N2165">
        <v>12</v>
      </c>
      <c r="O2165">
        <v>12</v>
      </c>
      <c r="P2165">
        <v>11</v>
      </c>
      <c r="Q2165">
        <v>12</v>
      </c>
      <c r="R2165">
        <v>12</v>
      </c>
      <c r="S2165">
        <v>2</v>
      </c>
      <c r="T2165">
        <v>1</v>
      </c>
      <c r="U2165">
        <v>2</v>
      </c>
      <c r="V2165">
        <v>2</v>
      </c>
      <c r="W2165">
        <v>26.5</v>
      </c>
      <c r="X2165">
        <v>26.5</v>
      </c>
      <c r="Y2165">
        <v>5.4</v>
      </c>
      <c r="Z2165">
        <v>63.341000000000001</v>
      </c>
      <c r="AA2165">
        <v>596</v>
      </c>
      <c r="AB2165">
        <v>596</v>
      </c>
      <c r="AC2165">
        <v>16</v>
      </c>
      <c r="AD2165">
        <v>14</v>
      </c>
      <c r="AE2165">
        <v>12</v>
      </c>
      <c r="AF2165">
        <v>12</v>
      </c>
      <c r="AG2165" s="1">
        <v>1.4134E-86</v>
      </c>
      <c r="AH2165">
        <v>24</v>
      </c>
      <c r="AI2165">
        <v>23.7</v>
      </c>
      <c r="AJ2165">
        <v>23.8</v>
      </c>
      <c r="AK2165">
        <v>23.8</v>
      </c>
      <c r="AL2165">
        <v>9648600000</v>
      </c>
      <c r="AM2165">
        <v>2983200000</v>
      </c>
      <c r="AN2165">
        <v>2724800000</v>
      </c>
      <c r="AO2165">
        <v>1981800000</v>
      </c>
      <c r="AP2165">
        <v>1958900000</v>
      </c>
      <c r="AQ2165">
        <v>3108600000</v>
      </c>
      <c r="AR2165">
        <v>2926200000</v>
      </c>
      <c r="AS2165">
        <v>2244100000</v>
      </c>
      <c r="AT2165">
        <v>2373500000</v>
      </c>
      <c r="AU2165">
        <v>13</v>
      </c>
      <c r="AV2165">
        <v>12</v>
      </c>
      <c r="AW2165">
        <v>9</v>
      </c>
      <c r="AX2165">
        <v>13</v>
      </c>
      <c r="AZ2165">
        <v>2163</v>
      </c>
      <c r="BA2165" t="s">
        <v>13758</v>
      </c>
      <c r="BB2165" t="s">
        <v>395</v>
      </c>
      <c r="BC2165" t="s">
        <v>13759</v>
      </c>
      <c r="BD2165" t="s">
        <v>13760</v>
      </c>
      <c r="BE2165" t="s">
        <v>13761</v>
      </c>
      <c r="BF2165" t="s">
        <v>13762</v>
      </c>
    </row>
    <row r="2166" spans="1:60" x14ac:dyDescent="0.3">
      <c r="A2166" t="s">
        <v>13763</v>
      </c>
      <c r="B2166" t="s">
        <v>13763</v>
      </c>
      <c r="C2166">
        <v>4</v>
      </c>
      <c r="D2166">
        <v>4</v>
      </c>
      <c r="E2166">
        <v>4</v>
      </c>
      <c r="F2166" t="s">
        <v>13763</v>
      </c>
      <c r="G2166">
        <v>1</v>
      </c>
      <c r="H2166">
        <v>4</v>
      </c>
      <c r="I2166">
        <v>4</v>
      </c>
      <c r="J2166">
        <v>4</v>
      </c>
      <c r="K2166">
        <v>4</v>
      </c>
      <c r="L2166">
        <v>3</v>
      </c>
      <c r="M2166">
        <v>3</v>
      </c>
      <c r="N2166">
        <v>2</v>
      </c>
      <c r="O2166">
        <v>4</v>
      </c>
      <c r="P2166">
        <v>3</v>
      </c>
      <c r="Q2166">
        <v>3</v>
      </c>
      <c r="R2166">
        <v>2</v>
      </c>
      <c r="S2166">
        <v>4</v>
      </c>
      <c r="T2166">
        <v>3</v>
      </c>
      <c r="U2166">
        <v>3</v>
      </c>
      <c r="V2166">
        <v>2</v>
      </c>
      <c r="W2166">
        <v>10.6</v>
      </c>
      <c r="X2166">
        <v>10.6</v>
      </c>
      <c r="Y2166">
        <v>10.6</v>
      </c>
      <c r="Z2166">
        <v>67.587000000000003</v>
      </c>
      <c r="AA2166">
        <v>602</v>
      </c>
      <c r="AB2166">
        <v>602</v>
      </c>
      <c r="AC2166">
        <v>6</v>
      </c>
      <c r="AD2166">
        <v>4</v>
      </c>
      <c r="AE2166">
        <v>5</v>
      </c>
      <c r="AF2166">
        <v>3</v>
      </c>
      <c r="AG2166" s="1">
        <v>7.4902000000000005E-20</v>
      </c>
      <c r="AH2166">
        <v>10.6</v>
      </c>
      <c r="AI2166">
        <v>8.1</v>
      </c>
      <c r="AJ2166">
        <v>8.1</v>
      </c>
      <c r="AK2166">
        <v>5.5</v>
      </c>
      <c r="AL2166">
        <v>415880000</v>
      </c>
      <c r="AM2166">
        <v>144290000</v>
      </c>
      <c r="AN2166">
        <v>101330000</v>
      </c>
      <c r="AO2166">
        <v>116090000</v>
      </c>
      <c r="AP2166">
        <v>54179000</v>
      </c>
      <c r="AQ2166">
        <v>105600000</v>
      </c>
      <c r="AR2166">
        <v>116380000</v>
      </c>
      <c r="AS2166">
        <v>108660000</v>
      </c>
      <c r="AT2166">
        <v>80610000</v>
      </c>
      <c r="AU2166">
        <v>5</v>
      </c>
      <c r="AV2166">
        <v>4</v>
      </c>
      <c r="AW2166">
        <v>3</v>
      </c>
      <c r="AX2166">
        <v>2</v>
      </c>
      <c r="AZ2166">
        <v>2164</v>
      </c>
      <c r="BA2166" t="s">
        <v>13764</v>
      </c>
      <c r="BB2166" t="s">
        <v>229</v>
      </c>
      <c r="BC2166" t="s">
        <v>13765</v>
      </c>
      <c r="BD2166" t="s">
        <v>13766</v>
      </c>
      <c r="BE2166" t="s">
        <v>13767</v>
      </c>
      <c r="BF2166" t="s">
        <v>13768</v>
      </c>
    </row>
    <row r="2167" spans="1:60" x14ac:dyDescent="0.3">
      <c r="A2167" t="s">
        <v>13769</v>
      </c>
      <c r="B2167" t="s">
        <v>13769</v>
      </c>
      <c r="C2167">
        <v>2</v>
      </c>
      <c r="D2167">
        <v>2</v>
      </c>
      <c r="E2167">
        <v>2</v>
      </c>
      <c r="F2167" t="s">
        <v>13769</v>
      </c>
      <c r="G2167">
        <v>1</v>
      </c>
      <c r="H2167">
        <v>2</v>
      </c>
      <c r="I2167">
        <v>2</v>
      </c>
      <c r="J2167">
        <v>2</v>
      </c>
      <c r="K2167">
        <v>1</v>
      </c>
      <c r="L2167">
        <v>1</v>
      </c>
      <c r="M2167">
        <v>1</v>
      </c>
      <c r="N2167">
        <v>1</v>
      </c>
      <c r="O2167">
        <v>1</v>
      </c>
      <c r="P2167">
        <v>1</v>
      </c>
      <c r="Q2167">
        <v>1</v>
      </c>
      <c r="R2167">
        <v>1</v>
      </c>
      <c r="S2167">
        <v>1</v>
      </c>
      <c r="T2167">
        <v>1</v>
      </c>
      <c r="U2167">
        <v>1</v>
      </c>
      <c r="V2167">
        <v>1</v>
      </c>
      <c r="W2167">
        <v>2.6</v>
      </c>
      <c r="X2167">
        <v>2.6</v>
      </c>
      <c r="Y2167">
        <v>2.6</v>
      </c>
      <c r="Z2167">
        <v>151.16999999999999</v>
      </c>
      <c r="AA2167">
        <v>1368</v>
      </c>
      <c r="AB2167">
        <v>1368</v>
      </c>
      <c r="AC2167">
        <v>1</v>
      </c>
      <c r="AD2167">
        <v>1</v>
      </c>
      <c r="AE2167">
        <v>1</v>
      </c>
      <c r="AF2167">
        <v>1</v>
      </c>
      <c r="AG2167" s="1">
        <v>2.1956E-13</v>
      </c>
      <c r="AH2167">
        <v>1.6</v>
      </c>
      <c r="AI2167">
        <v>1.6</v>
      </c>
      <c r="AJ2167">
        <v>1</v>
      </c>
      <c r="AK2167">
        <v>1</v>
      </c>
      <c r="AL2167">
        <v>59304000</v>
      </c>
      <c r="AM2167">
        <v>15485000</v>
      </c>
      <c r="AN2167">
        <v>19875000</v>
      </c>
      <c r="AO2167">
        <v>14965000</v>
      </c>
      <c r="AP2167">
        <v>8979200</v>
      </c>
      <c r="AQ2167">
        <v>0</v>
      </c>
      <c r="AR2167">
        <v>22505000</v>
      </c>
      <c r="AS2167">
        <v>0</v>
      </c>
      <c r="AT2167">
        <v>0</v>
      </c>
      <c r="AU2167">
        <v>0</v>
      </c>
      <c r="AV2167">
        <v>1</v>
      </c>
      <c r="AW2167">
        <v>1</v>
      </c>
      <c r="AX2167">
        <v>1</v>
      </c>
      <c r="AZ2167">
        <v>2165</v>
      </c>
      <c r="BA2167" t="s">
        <v>13770</v>
      </c>
      <c r="BB2167" t="s">
        <v>79</v>
      </c>
      <c r="BC2167" t="s">
        <v>13771</v>
      </c>
      <c r="BD2167" t="s">
        <v>13772</v>
      </c>
      <c r="BE2167" t="s">
        <v>13773</v>
      </c>
      <c r="BF2167" t="s">
        <v>13774</v>
      </c>
    </row>
    <row r="2168" spans="1:60" x14ac:dyDescent="0.3">
      <c r="A2168" t="s">
        <v>13775</v>
      </c>
      <c r="B2168" t="s">
        <v>13775</v>
      </c>
      <c r="C2168" t="s">
        <v>977</v>
      </c>
      <c r="D2168" t="s">
        <v>977</v>
      </c>
      <c r="E2168" t="s">
        <v>977</v>
      </c>
      <c r="F2168" t="s">
        <v>13776</v>
      </c>
      <c r="G2168">
        <v>3</v>
      </c>
      <c r="H2168">
        <v>1</v>
      </c>
      <c r="I2168">
        <v>1</v>
      </c>
      <c r="J2168">
        <v>1</v>
      </c>
      <c r="K2168">
        <v>1</v>
      </c>
      <c r="L2168">
        <v>1</v>
      </c>
      <c r="M2168">
        <v>0</v>
      </c>
      <c r="N2168">
        <v>0</v>
      </c>
      <c r="O2168">
        <v>1</v>
      </c>
      <c r="P2168">
        <v>1</v>
      </c>
      <c r="Q2168">
        <v>0</v>
      </c>
      <c r="R2168">
        <v>0</v>
      </c>
      <c r="S2168">
        <v>1</v>
      </c>
      <c r="T2168">
        <v>1</v>
      </c>
      <c r="U2168">
        <v>0</v>
      </c>
      <c r="V2168">
        <v>0</v>
      </c>
      <c r="W2168">
        <v>6.9</v>
      </c>
      <c r="X2168">
        <v>6.9</v>
      </c>
      <c r="Y2168">
        <v>6.9</v>
      </c>
      <c r="Z2168">
        <v>54.414999999999999</v>
      </c>
      <c r="AA2168">
        <v>505</v>
      </c>
      <c r="AB2168" t="s">
        <v>13777</v>
      </c>
      <c r="AC2168">
        <v>1</v>
      </c>
      <c r="AD2168">
        <v>1</v>
      </c>
      <c r="AG2168">
        <v>9.7722999999999994E-4</v>
      </c>
      <c r="AH2168">
        <v>6.9</v>
      </c>
      <c r="AI2168">
        <v>6.9</v>
      </c>
      <c r="AJ2168">
        <v>0</v>
      </c>
      <c r="AK2168">
        <v>0</v>
      </c>
      <c r="AL2168">
        <v>65198000</v>
      </c>
      <c r="AM2168">
        <v>39365000</v>
      </c>
      <c r="AN2168">
        <v>25833000</v>
      </c>
      <c r="AO2168">
        <v>0</v>
      </c>
      <c r="AP2168">
        <v>0</v>
      </c>
      <c r="AQ2168">
        <v>0</v>
      </c>
      <c r="AR2168">
        <v>29251000</v>
      </c>
      <c r="AS2168">
        <v>0</v>
      </c>
      <c r="AT2168">
        <v>0</v>
      </c>
      <c r="AU2168">
        <v>1</v>
      </c>
      <c r="AV2168">
        <v>0</v>
      </c>
      <c r="AW2168">
        <v>0</v>
      </c>
      <c r="AX2168">
        <v>0</v>
      </c>
      <c r="AZ2168">
        <v>2166</v>
      </c>
      <c r="BA2168">
        <v>10579</v>
      </c>
      <c r="BB2168" t="b">
        <v>1</v>
      </c>
      <c r="BC2168">
        <v>10926</v>
      </c>
      <c r="BD2168" t="s">
        <v>13778</v>
      </c>
      <c r="BE2168">
        <v>38830</v>
      </c>
      <c r="BF2168">
        <v>38830</v>
      </c>
    </row>
    <row r="2169" spans="1:60" x14ac:dyDescent="0.3">
      <c r="A2169" t="s">
        <v>13779</v>
      </c>
      <c r="B2169" t="s">
        <v>13779</v>
      </c>
      <c r="C2169">
        <v>1</v>
      </c>
      <c r="D2169">
        <v>1</v>
      </c>
      <c r="E2169">
        <v>1</v>
      </c>
      <c r="F2169" t="s">
        <v>13779</v>
      </c>
      <c r="G2169">
        <v>1</v>
      </c>
      <c r="H2169">
        <v>1</v>
      </c>
      <c r="I2169">
        <v>1</v>
      </c>
      <c r="J2169">
        <v>1</v>
      </c>
      <c r="K2169">
        <v>0</v>
      </c>
      <c r="L2169">
        <v>1</v>
      </c>
      <c r="M2169">
        <v>1</v>
      </c>
      <c r="N2169">
        <v>0</v>
      </c>
      <c r="O2169">
        <v>0</v>
      </c>
      <c r="P2169">
        <v>1</v>
      </c>
      <c r="Q2169">
        <v>1</v>
      </c>
      <c r="R2169">
        <v>0</v>
      </c>
      <c r="S2169">
        <v>0</v>
      </c>
      <c r="T2169">
        <v>1</v>
      </c>
      <c r="U2169">
        <v>1</v>
      </c>
      <c r="V2169">
        <v>0</v>
      </c>
      <c r="W2169">
        <v>6.5</v>
      </c>
      <c r="X2169">
        <v>6.5</v>
      </c>
      <c r="Y2169">
        <v>6.5</v>
      </c>
      <c r="Z2169">
        <v>30.225999999999999</v>
      </c>
      <c r="AA2169">
        <v>262</v>
      </c>
      <c r="AB2169">
        <v>262</v>
      </c>
      <c r="AD2169">
        <v>1</v>
      </c>
      <c r="AE2169">
        <v>1</v>
      </c>
      <c r="AG2169" s="1">
        <v>4.2667000000000003E-5</v>
      </c>
      <c r="AH2169">
        <v>0</v>
      </c>
      <c r="AI2169">
        <v>6.5</v>
      </c>
      <c r="AJ2169">
        <v>6.5</v>
      </c>
      <c r="AK2169">
        <v>0</v>
      </c>
      <c r="AL2169">
        <v>24420000</v>
      </c>
      <c r="AM2169">
        <v>0</v>
      </c>
      <c r="AN2169">
        <v>12164000</v>
      </c>
      <c r="AO2169">
        <v>12256000</v>
      </c>
      <c r="AP2169">
        <v>0</v>
      </c>
      <c r="AQ2169">
        <v>0</v>
      </c>
      <c r="AR2169">
        <v>0</v>
      </c>
      <c r="AS2169">
        <v>13451000</v>
      </c>
      <c r="AT2169">
        <v>0</v>
      </c>
      <c r="AU2169">
        <v>0</v>
      </c>
      <c r="AV2169">
        <v>0</v>
      </c>
      <c r="AW2169">
        <v>1</v>
      </c>
      <c r="AX2169">
        <v>0</v>
      </c>
      <c r="AZ2169">
        <v>2167</v>
      </c>
      <c r="BA2169">
        <v>7338</v>
      </c>
      <c r="BB2169" t="b">
        <v>1</v>
      </c>
      <c r="BC2169">
        <v>7575</v>
      </c>
      <c r="BD2169" t="s">
        <v>13780</v>
      </c>
      <c r="BE2169">
        <v>26973</v>
      </c>
      <c r="BF2169">
        <v>26973</v>
      </c>
    </row>
    <row r="2170" spans="1:60" x14ac:dyDescent="0.3">
      <c r="A2170" t="s">
        <v>13781</v>
      </c>
      <c r="B2170" t="s">
        <v>13781</v>
      </c>
      <c r="C2170" t="s">
        <v>13782</v>
      </c>
      <c r="D2170" t="s">
        <v>1847</v>
      </c>
      <c r="E2170" t="s">
        <v>1847</v>
      </c>
      <c r="F2170" t="s">
        <v>13783</v>
      </c>
      <c r="G2170">
        <v>3</v>
      </c>
      <c r="H2170">
        <v>15</v>
      </c>
      <c r="I2170">
        <v>4</v>
      </c>
      <c r="J2170">
        <v>4</v>
      </c>
      <c r="K2170">
        <v>11</v>
      </c>
      <c r="L2170">
        <v>12</v>
      </c>
      <c r="M2170">
        <v>15</v>
      </c>
      <c r="N2170">
        <v>14</v>
      </c>
      <c r="O2170">
        <v>4</v>
      </c>
      <c r="P2170">
        <v>3</v>
      </c>
      <c r="Q2170">
        <v>4</v>
      </c>
      <c r="R2170">
        <v>4</v>
      </c>
      <c r="S2170">
        <v>4</v>
      </c>
      <c r="T2170">
        <v>3</v>
      </c>
      <c r="U2170">
        <v>4</v>
      </c>
      <c r="V2170">
        <v>4</v>
      </c>
      <c r="W2170">
        <v>48.4</v>
      </c>
      <c r="X2170">
        <v>16.8</v>
      </c>
      <c r="Y2170">
        <v>16.8</v>
      </c>
      <c r="Z2170">
        <v>28.433</v>
      </c>
      <c r="AA2170">
        <v>244</v>
      </c>
      <c r="AB2170" t="s">
        <v>13784</v>
      </c>
      <c r="AC2170">
        <v>5</v>
      </c>
      <c r="AD2170">
        <v>4</v>
      </c>
      <c r="AE2170">
        <v>5</v>
      </c>
      <c r="AF2170">
        <v>4</v>
      </c>
      <c r="AG2170" s="1">
        <v>2.0087E-215</v>
      </c>
      <c r="AH2170">
        <v>43.9</v>
      </c>
      <c r="AI2170">
        <v>43.9</v>
      </c>
      <c r="AJ2170">
        <v>48.4</v>
      </c>
      <c r="AK2170">
        <v>48.4</v>
      </c>
      <c r="AL2170">
        <v>3583000000</v>
      </c>
      <c r="AM2170">
        <v>1508500000</v>
      </c>
      <c r="AN2170">
        <v>1052300000</v>
      </c>
      <c r="AO2170">
        <v>513460000</v>
      </c>
      <c r="AP2170">
        <v>508760000</v>
      </c>
      <c r="AQ2170">
        <v>1239900000</v>
      </c>
      <c r="AR2170">
        <v>1542700000</v>
      </c>
      <c r="AS2170">
        <v>440520000</v>
      </c>
      <c r="AT2170">
        <v>553060000</v>
      </c>
      <c r="AU2170">
        <v>3</v>
      </c>
      <c r="AV2170">
        <v>3</v>
      </c>
      <c r="AW2170">
        <v>4</v>
      </c>
      <c r="AX2170">
        <v>2</v>
      </c>
      <c r="AZ2170">
        <v>2168</v>
      </c>
      <c r="BA2170" t="s">
        <v>13785</v>
      </c>
      <c r="BB2170" t="s">
        <v>13786</v>
      </c>
      <c r="BC2170" t="s">
        <v>13787</v>
      </c>
      <c r="BD2170" t="s">
        <v>13788</v>
      </c>
      <c r="BE2170" t="s">
        <v>13789</v>
      </c>
      <c r="BF2170" t="s">
        <v>13790</v>
      </c>
    </row>
    <row r="2171" spans="1:60" x14ac:dyDescent="0.3">
      <c r="A2171" t="s">
        <v>13791</v>
      </c>
      <c r="B2171" t="s">
        <v>13791</v>
      </c>
      <c r="C2171">
        <v>4</v>
      </c>
      <c r="D2171">
        <v>4</v>
      </c>
      <c r="E2171">
        <v>4</v>
      </c>
      <c r="F2171" t="s">
        <v>13791</v>
      </c>
      <c r="G2171">
        <v>1</v>
      </c>
      <c r="H2171">
        <v>4</v>
      </c>
      <c r="I2171">
        <v>4</v>
      </c>
      <c r="J2171">
        <v>4</v>
      </c>
      <c r="K2171">
        <v>3</v>
      </c>
      <c r="L2171">
        <v>3</v>
      </c>
      <c r="M2171">
        <v>3</v>
      </c>
      <c r="N2171">
        <v>2</v>
      </c>
      <c r="O2171">
        <v>3</v>
      </c>
      <c r="P2171">
        <v>3</v>
      </c>
      <c r="Q2171">
        <v>3</v>
      </c>
      <c r="R2171">
        <v>2</v>
      </c>
      <c r="S2171">
        <v>3</v>
      </c>
      <c r="T2171">
        <v>3</v>
      </c>
      <c r="U2171">
        <v>3</v>
      </c>
      <c r="V2171">
        <v>2</v>
      </c>
      <c r="W2171">
        <v>21.1</v>
      </c>
      <c r="X2171">
        <v>21.1</v>
      </c>
      <c r="Y2171">
        <v>21.1</v>
      </c>
      <c r="Z2171">
        <v>40.670999999999999</v>
      </c>
      <c r="AA2171">
        <v>361</v>
      </c>
      <c r="AB2171">
        <v>361</v>
      </c>
      <c r="AC2171">
        <v>3</v>
      </c>
      <c r="AD2171">
        <v>3</v>
      </c>
      <c r="AE2171">
        <v>3</v>
      </c>
      <c r="AF2171">
        <v>2</v>
      </c>
      <c r="AG2171" s="1">
        <v>8.6578999999999997E-8</v>
      </c>
      <c r="AH2171">
        <v>15.5</v>
      </c>
      <c r="AI2171">
        <v>15.5</v>
      </c>
      <c r="AJ2171">
        <v>16.600000000000001</v>
      </c>
      <c r="AK2171">
        <v>13</v>
      </c>
      <c r="AL2171">
        <v>272440000</v>
      </c>
      <c r="AM2171">
        <v>104290000</v>
      </c>
      <c r="AN2171">
        <v>73697000</v>
      </c>
      <c r="AO2171">
        <v>56205000</v>
      </c>
      <c r="AP2171">
        <v>38249000</v>
      </c>
      <c r="AQ2171">
        <v>89482000</v>
      </c>
      <c r="AR2171">
        <v>86390000</v>
      </c>
      <c r="AS2171">
        <v>73554000</v>
      </c>
      <c r="AT2171">
        <v>0</v>
      </c>
      <c r="AU2171">
        <v>0</v>
      </c>
      <c r="AV2171">
        <v>2</v>
      </c>
      <c r="AW2171">
        <v>2</v>
      </c>
      <c r="AX2171">
        <v>0</v>
      </c>
      <c r="AZ2171">
        <v>2169</v>
      </c>
      <c r="BA2171" t="s">
        <v>13792</v>
      </c>
      <c r="BB2171" t="s">
        <v>229</v>
      </c>
      <c r="BC2171" t="s">
        <v>13793</v>
      </c>
      <c r="BD2171" t="s">
        <v>13794</v>
      </c>
      <c r="BE2171" t="s">
        <v>13795</v>
      </c>
      <c r="BF2171" t="s">
        <v>13795</v>
      </c>
    </row>
    <row r="2172" spans="1:60" x14ac:dyDescent="0.3">
      <c r="A2172" t="s">
        <v>13796</v>
      </c>
      <c r="B2172" t="s">
        <v>13796</v>
      </c>
      <c r="C2172">
        <v>3</v>
      </c>
      <c r="D2172">
        <v>3</v>
      </c>
      <c r="E2172">
        <v>2</v>
      </c>
      <c r="F2172" t="s">
        <v>13796</v>
      </c>
      <c r="G2172">
        <v>1</v>
      </c>
      <c r="H2172">
        <v>3</v>
      </c>
      <c r="I2172">
        <v>3</v>
      </c>
      <c r="J2172">
        <v>2</v>
      </c>
      <c r="K2172">
        <v>2</v>
      </c>
      <c r="L2172">
        <v>2</v>
      </c>
      <c r="M2172">
        <v>3</v>
      </c>
      <c r="N2172">
        <v>3</v>
      </c>
      <c r="O2172">
        <v>2</v>
      </c>
      <c r="P2172">
        <v>2</v>
      </c>
      <c r="Q2172">
        <v>3</v>
      </c>
      <c r="R2172">
        <v>3</v>
      </c>
      <c r="S2172">
        <v>1</v>
      </c>
      <c r="T2172">
        <v>1</v>
      </c>
      <c r="U2172">
        <v>2</v>
      </c>
      <c r="V2172">
        <v>2</v>
      </c>
      <c r="W2172">
        <v>26.6</v>
      </c>
      <c r="X2172">
        <v>26.6</v>
      </c>
      <c r="Y2172">
        <v>22.9</v>
      </c>
      <c r="Z2172">
        <v>21.001000000000001</v>
      </c>
      <c r="AA2172">
        <v>188</v>
      </c>
      <c r="AB2172">
        <v>188</v>
      </c>
      <c r="AC2172">
        <v>3</v>
      </c>
      <c r="AD2172">
        <v>3</v>
      </c>
      <c r="AE2172">
        <v>5</v>
      </c>
      <c r="AF2172">
        <v>4</v>
      </c>
      <c r="AG2172" s="1">
        <v>1.8697999999999999E-21</v>
      </c>
      <c r="AH2172">
        <v>16</v>
      </c>
      <c r="AI2172">
        <v>16</v>
      </c>
      <c r="AJ2172">
        <v>26.6</v>
      </c>
      <c r="AK2172">
        <v>26.6</v>
      </c>
      <c r="AL2172">
        <v>1705200000</v>
      </c>
      <c r="AM2172">
        <v>478280000</v>
      </c>
      <c r="AN2172">
        <v>498900000</v>
      </c>
      <c r="AO2172">
        <v>416220000</v>
      </c>
      <c r="AP2172">
        <v>311850000</v>
      </c>
      <c r="AQ2172">
        <v>462690000</v>
      </c>
      <c r="AR2172">
        <v>509320000</v>
      </c>
      <c r="AS2172">
        <v>352350000</v>
      </c>
      <c r="AT2172">
        <v>437440000</v>
      </c>
      <c r="AU2172">
        <v>3</v>
      </c>
      <c r="AV2172">
        <v>2</v>
      </c>
      <c r="AW2172">
        <v>2</v>
      </c>
      <c r="AX2172">
        <v>3</v>
      </c>
      <c r="AZ2172">
        <v>2170</v>
      </c>
      <c r="BA2172" t="s">
        <v>13797</v>
      </c>
      <c r="BB2172" t="s">
        <v>72</v>
      </c>
      <c r="BC2172" t="s">
        <v>13798</v>
      </c>
      <c r="BD2172" t="s">
        <v>13799</v>
      </c>
      <c r="BE2172" t="s">
        <v>13800</v>
      </c>
      <c r="BF2172" t="s">
        <v>13801</v>
      </c>
    </row>
    <row r="2173" spans="1:60" x14ac:dyDescent="0.3">
      <c r="A2173" t="s">
        <v>13802</v>
      </c>
      <c r="B2173" t="s">
        <v>13802</v>
      </c>
      <c r="C2173">
        <v>3</v>
      </c>
      <c r="D2173">
        <v>2</v>
      </c>
      <c r="E2173">
        <v>2</v>
      </c>
      <c r="F2173" t="s">
        <v>13802</v>
      </c>
      <c r="G2173">
        <v>1</v>
      </c>
      <c r="H2173">
        <v>3</v>
      </c>
      <c r="I2173">
        <v>2</v>
      </c>
      <c r="J2173">
        <v>2</v>
      </c>
      <c r="K2173">
        <v>2</v>
      </c>
      <c r="L2173">
        <v>2</v>
      </c>
      <c r="M2173">
        <v>3</v>
      </c>
      <c r="N2173">
        <v>3</v>
      </c>
      <c r="O2173">
        <v>1</v>
      </c>
      <c r="P2173">
        <v>1</v>
      </c>
      <c r="Q2173">
        <v>2</v>
      </c>
      <c r="R2173">
        <v>2</v>
      </c>
      <c r="S2173">
        <v>1</v>
      </c>
      <c r="T2173">
        <v>1</v>
      </c>
      <c r="U2173">
        <v>2</v>
      </c>
      <c r="V2173">
        <v>2</v>
      </c>
      <c r="W2173">
        <v>26.6</v>
      </c>
      <c r="X2173">
        <v>22.9</v>
      </c>
      <c r="Y2173">
        <v>22.9</v>
      </c>
      <c r="Z2173">
        <v>21.116</v>
      </c>
      <c r="AA2173">
        <v>188</v>
      </c>
      <c r="AB2173">
        <v>188</v>
      </c>
      <c r="AC2173">
        <v>3</v>
      </c>
      <c r="AD2173">
        <v>2</v>
      </c>
      <c r="AE2173">
        <v>2</v>
      </c>
      <c r="AF2173">
        <v>4</v>
      </c>
      <c r="AG2173" s="1">
        <v>3.5436000000000002E-22</v>
      </c>
      <c r="AH2173">
        <v>16</v>
      </c>
      <c r="AI2173">
        <v>16</v>
      </c>
      <c r="AJ2173">
        <v>26.6</v>
      </c>
      <c r="AK2173">
        <v>26.6</v>
      </c>
      <c r="AL2173">
        <v>774640000</v>
      </c>
      <c r="AM2173">
        <v>256790000</v>
      </c>
      <c r="AN2173">
        <v>142040000</v>
      </c>
      <c r="AO2173">
        <v>82459000</v>
      </c>
      <c r="AP2173">
        <v>293360000</v>
      </c>
      <c r="AQ2173">
        <v>116520000</v>
      </c>
      <c r="AR2173">
        <v>0</v>
      </c>
      <c r="AS2173">
        <v>164870000</v>
      </c>
      <c r="AT2173">
        <v>250920000</v>
      </c>
      <c r="AU2173">
        <v>3</v>
      </c>
      <c r="AV2173">
        <v>2</v>
      </c>
      <c r="AW2173">
        <v>2</v>
      </c>
      <c r="AX2173">
        <v>5</v>
      </c>
      <c r="AZ2173">
        <v>2171</v>
      </c>
      <c r="BA2173" t="s">
        <v>13803</v>
      </c>
      <c r="BB2173" t="s">
        <v>116</v>
      </c>
      <c r="BC2173" t="s">
        <v>13804</v>
      </c>
      <c r="BD2173" t="s">
        <v>13805</v>
      </c>
      <c r="BE2173" t="s">
        <v>13806</v>
      </c>
      <c r="BF2173" t="s">
        <v>13807</v>
      </c>
    </row>
    <row r="2174" spans="1:60" x14ac:dyDescent="0.3">
      <c r="A2174" t="s">
        <v>13808</v>
      </c>
      <c r="B2174" t="s">
        <v>13808</v>
      </c>
      <c r="C2174">
        <v>7</v>
      </c>
      <c r="D2174">
        <v>6</v>
      </c>
      <c r="E2174">
        <v>4</v>
      </c>
      <c r="F2174" t="s">
        <v>13808</v>
      </c>
      <c r="G2174">
        <v>1</v>
      </c>
      <c r="H2174">
        <v>7</v>
      </c>
      <c r="I2174">
        <v>6</v>
      </c>
      <c r="J2174">
        <v>4</v>
      </c>
      <c r="K2174">
        <v>7</v>
      </c>
      <c r="L2174">
        <v>5</v>
      </c>
      <c r="M2174">
        <v>5</v>
      </c>
      <c r="N2174">
        <v>5</v>
      </c>
      <c r="O2174">
        <v>6</v>
      </c>
      <c r="P2174">
        <v>5</v>
      </c>
      <c r="Q2174">
        <v>4</v>
      </c>
      <c r="R2174">
        <v>4</v>
      </c>
      <c r="S2174">
        <v>4</v>
      </c>
      <c r="T2174">
        <v>3</v>
      </c>
      <c r="U2174">
        <v>2</v>
      </c>
      <c r="V2174">
        <v>2</v>
      </c>
      <c r="W2174">
        <v>11.5</v>
      </c>
      <c r="X2174">
        <v>10.3</v>
      </c>
      <c r="Y2174">
        <v>6.7</v>
      </c>
      <c r="Z2174">
        <v>74.233000000000004</v>
      </c>
      <c r="AA2174">
        <v>641</v>
      </c>
      <c r="AB2174">
        <v>641</v>
      </c>
      <c r="AC2174">
        <v>7</v>
      </c>
      <c r="AD2174">
        <v>6</v>
      </c>
      <c r="AE2174">
        <v>5</v>
      </c>
      <c r="AF2174">
        <v>5</v>
      </c>
      <c r="AG2174" s="1">
        <v>3.7236000000000001E-53</v>
      </c>
      <c r="AH2174">
        <v>11.5</v>
      </c>
      <c r="AI2174">
        <v>10.1</v>
      </c>
      <c r="AJ2174">
        <v>9.4</v>
      </c>
      <c r="AK2174">
        <v>9.4</v>
      </c>
      <c r="AL2174">
        <v>3707200000</v>
      </c>
      <c r="AM2174">
        <v>1435500000</v>
      </c>
      <c r="AN2174">
        <v>1041000000</v>
      </c>
      <c r="AO2174">
        <v>642450000</v>
      </c>
      <c r="AP2174">
        <v>588230000</v>
      </c>
      <c r="AQ2174">
        <v>1271200000</v>
      </c>
      <c r="AR2174">
        <v>1093500000</v>
      </c>
      <c r="AS2174">
        <v>674690000</v>
      </c>
      <c r="AT2174">
        <v>737410000</v>
      </c>
      <c r="AU2174">
        <v>8</v>
      </c>
      <c r="AV2174">
        <v>5</v>
      </c>
      <c r="AW2174">
        <v>3</v>
      </c>
      <c r="AX2174">
        <v>3</v>
      </c>
      <c r="AZ2174">
        <v>2172</v>
      </c>
      <c r="BA2174" t="s">
        <v>13809</v>
      </c>
      <c r="BB2174" t="s">
        <v>1228</v>
      </c>
      <c r="BC2174" t="s">
        <v>13810</v>
      </c>
      <c r="BD2174" t="s">
        <v>13811</v>
      </c>
      <c r="BE2174" t="s">
        <v>13812</v>
      </c>
      <c r="BF2174" t="s">
        <v>13813</v>
      </c>
      <c r="BG2174">
        <v>201</v>
      </c>
      <c r="BH2174">
        <v>132</v>
      </c>
    </row>
    <row r="2175" spans="1:60" x14ac:dyDescent="0.3">
      <c r="A2175" t="s">
        <v>13814</v>
      </c>
      <c r="B2175" t="s">
        <v>13815</v>
      </c>
      <c r="C2175" t="s">
        <v>13816</v>
      </c>
      <c r="D2175" t="s">
        <v>13816</v>
      </c>
      <c r="E2175" t="s">
        <v>13816</v>
      </c>
      <c r="F2175" t="s">
        <v>13815</v>
      </c>
      <c r="G2175">
        <v>5</v>
      </c>
      <c r="H2175">
        <v>13</v>
      </c>
      <c r="I2175">
        <v>13</v>
      </c>
      <c r="J2175">
        <v>13</v>
      </c>
      <c r="K2175">
        <v>8</v>
      </c>
      <c r="L2175">
        <v>10</v>
      </c>
      <c r="M2175">
        <v>12</v>
      </c>
      <c r="N2175">
        <v>12</v>
      </c>
      <c r="O2175">
        <v>8</v>
      </c>
      <c r="P2175">
        <v>10</v>
      </c>
      <c r="Q2175">
        <v>12</v>
      </c>
      <c r="R2175">
        <v>12</v>
      </c>
      <c r="S2175">
        <v>8</v>
      </c>
      <c r="T2175">
        <v>10</v>
      </c>
      <c r="U2175">
        <v>12</v>
      </c>
      <c r="V2175">
        <v>12</v>
      </c>
      <c r="W2175">
        <v>28.8</v>
      </c>
      <c r="X2175">
        <v>28.8</v>
      </c>
      <c r="Y2175">
        <v>28.8</v>
      </c>
      <c r="Z2175">
        <v>66.28</v>
      </c>
      <c r="AA2175">
        <v>584</v>
      </c>
      <c r="AB2175" t="s">
        <v>13817</v>
      </c>
      <c r="AC2175">
        <v>10</v>
      </c>
      <c r="AD2175">
        <v>12</v>
      </c>
      <c r="AE2175">
        <v>14</v>
      </c>
      <c r="AF2175">
        <v>14</v>
      </c>
      <c r="AG2175" s="1">
        <v>9.1744999999999999E-73</v>
      </c>
      <c r="AH2175">
        <v>16.600000000000001</v>
      </c>
      <c r="AI2175">
        <v>20.9</v>
      </c>
      <c r="AJ2175">
        <v>25.9</v>
      </c>
      <c r="AK2175">
        <v>26.9</v>
      </c>
      <c r="AL2175">
        <v>3857900000</v>
      </c>
      <c r="AM2175">
        <v>1099300000</v>
      </c>
      <c r="AN2175">
        <v>1010500000</v>
      </c>
      <c r="AO2175">
        <v>925120000</v>
      </c>
      <c r="AP2175">
        <v>822900000</v>
      </c>
      <c r="AQ2175">
        <v>1226200000</v>
      </c>
      <c r="AR2175">
        <v>1155900000</v>
      </c>
      <c r="AS2175">
        <v>984360000</v>
      </c>
      <c r="AT2175">
        <v>926160000</v>
      </c>
      <c r="AU2175">
        <v>6</v>
      </c>
      <c r="AV2175">
        <v>5</v>
      </c>
      <c r="AW2175">
        <v>10</v>
      </c>
      <c r="AX2175">
        <v>11</v>
      </c>
      <c r="AZ2175">
        <v>2173</v>
      </c>
      <c r="BA2175" t="s">
        <v>13818</v>
      </c>
      <c r="BB2175" t="s">
        <v>669</v>
      </c>
      <c r="BC2175" t="s">
        <v>13819</v>
      </c>
      <c r="BD2175" t="s">
        <v>13820</v>
      </c>
      <c r="BE2175" t="s">
        <v>13821</v>
      </c>
      <c r="BF2175" t="s">
        <v>13822</v>
      </c>
    </row>
    <row r="2176" spans="1:60" x14ac:dyDescent="0.3">
      <c r="A2176" t="s">
        <v>13823</v>
      </c>
      <c r="B2176" t="s">
        <v>13823</v>
      </c>
      <c r="C2176" t="s">
        <v>106</v>
      </c>
      <c r="D2176" t="s">
        <v>106</v>
      </c>
      <c r="E2176" t="s">
        <v>106</v>
      </c>
      <c r="F2176" t="s">
        <v>13823</v>
      </c>
      <c r="G2176">
        <v>2</v>
      </c>
      <c r="H2176">
        <v>1</v>
      </c>
      <c r="I2176">
        <v>1</v>
      </c>
      <c r="J2176">
        <v>1</v>
      </c>
      <c r="K2176">
        <v>1</v>
      </c>
      <c r="L2176">
        <v>1</v>
      </c>
      <c r="M2176">
        <v>0</v>
      </c>
      <c r="N2176">
        <v>1</v>
      </c>
      <c r="O2176">
        <v>1</v>
      </c>
      <c r="P2176">
        <v>1</v>
      </c>
      <c r="Q2176">
        <v>0</v>
      </c>
      <c r="R2176">
        <v>1</v>
      </c>
      <c r="S2176">
        <v>1</v>
      </c>
      <c r="T2176">
        <v>1</v>
      </c>
      <c r="U2176">
        <v>0</v>
      </c>
      <c r="V2176">
        <v>1</v>
      </c>
      <c r="W2176">
        <v>5</v>
      </c>
      <c r="X2176">
        <v>5</v>
      </c>
      <c r="Y2176">
        <v>5</v>
      </c>
      <c r="Z2176">
        <v>31.512</v>
      </c>
      <c r="AA2176">
        <v>279</v>
      </c>
      <c r="AB2176" t="s">
        <v>13824</v>
      </c>
      <c r="AC2176">
        <v>1</v>
      </c>
      <c r="AD2176">
        <v>1</v>
      </c>
      <c r="AF2176">
        <v>1</v>
      </c>
      <c r="AG2176">
        <v>5.4780000000000002E-3</v>
      </c>
      <c r="AH2176">
        <v>5</v>
      </c>
      <c r="AI2176">
        <v>5</v>
      </c>
      <c r="AJ2176">
        <v>0</v>
      </c>
      <c r="AK2176">
        <v>5</v>
      </c>
      <c r="AL2176">
        <v>177820000</v>
      </c>
      <c r="AM2176">
        <v>81109000</v>
      </c>
      <c r="AN2176">
        <v>59820000</v>
      </c>
      <c r="AO2176">
        <v>0</v>
      </c>
      <c r="AP2176">
        <v>36895000</v>
      </c>
      <c r="AQ2176">
        <v>0</v>
      </c>
      <c r="AR2176">
        <v>0</v>
      </c>
      <c r="AS2176">
        <v>0</v>
      </c>
      <c r="AT2176">
        <v>46349000</v>
      </c>
      <c r="AU2176">
        <v>0</v>
      </c>
      <c r="AV2176">
        <v>0</v>
      </c>
      <c r="AW2176">
        <v>0</v>
      </c>
      <c r="AX2176">
        <v>1</v>
      </c>
      <c r="AZ2176">
        <v>2174</v>
      </c>
      <c r="BA2176">
        <v>22427</v>
      </c>
      <c r="BB2176" t="b">
        <v>1</v>
      </c>
      <c r="BC2176">
        <v>23172</v>
      </c>
      <c r="BD2176" t="s">
        <v>13825</v>
      </c>
      <c r="BE2176">
        <v>80453</v>
      </c>
      <c r="BF2176">
        <v>80453</v>
      </c>
    </row>
    <row r="2177" spans="1:60" x14ac:dyDescent="0.3">
      <c r="A2177" t="s">
        <v>13826</v>
      </c>
      <c r="B2177" t="s">
        <v>13826</v>
      </c>
      <c r="C2177">
        <v>9</v>
      </c>
      <c r="D2177">
        <v>9</v>
      </c>
      <c r="E2177">
        <v>9</v>
      </c>
      <c r="F2177" t="s">
        <v>13826</v>
      </c>
      <c r="G2177">
        <v>1</v>
      </c>
      <c r="H2177">
        <v>9</v>
      </c>
      <c r="I2177">
        <v>9</v>
      </c>
      <c r="J2177">
        <v>9</v>
      </c>
      <c r="K2177">
        <v>7</v>
      </c>
      <c r="L2177">
        <v>9</v>
      </c>
      <c r="M2177">
        <v>6</v>
      </c>
      <c r="N2177">
        <v>6</v>
      </c>
      <c r="O2177">
        <v>7</v>
      </c>
      <c r="P2177">
        <v>9</v>
      </c>
      <c r="Q2177">
        <v>6</v>
      </c>
      <c r="R2177">
        <v>6</v>
      </c>
      <c r="S2177">
        <v>7</v>
      </c>
      <c r="T2177">
        <v>9</v>
      </c>
      <c r="U2177">
        <v>6</v>
      </c>
      <c r="V2177">
        <v>6</v>
      </c>
      <c r="W2177">
        <v>19.899999999999999</v>
      </c>
      <c r="X2177">
        <v>19.899999999999999</v>
      </c>
      <c r="Y2177">
        <v>19.899999999999999</v>
      </c>
      <c r="Z2177">
        <v>60.466000000000001</v>
      </c>
      <c r="AA2177">
        <v>572</v>
      </c>
      <c r="AB2177">
        <v>572</v>
      </c>
      <c r="AC2177">
        <v>7</v>
      </c>
      <c r="AD2177">
        <v>10</v>
      </c>
      <c r="AE2177">
        <v>6</v>
      </c>
      <c r="AF2177">
        <v>7</v>
      </c>
      <c r="AG2177" s="1">
        <v>2.2035999999999999E-57</v>
      </c>
      <c r="AH2177">
        <v>16.3</v>
      </c>
      <c r="AI2177">
        <v>19.899999999999999</v>
      </c>
      <c r="AJ2177">
        <v>12.2</v>
      </c>
      <c r="AK2177">
        <v>12.9</v>
      </c>
      <c r="AL2177">
        <v>1772500000</v>
      </c>
      <c r="AM2177">
        <v>596760000</v>
      </c>
      <c r="AN2177">
        <v>548580000</v>
      </c>
      <c r="AO2177">
        <v>367210000</v>
      </c>
      <c r="AP2177">
        <v>259970000</v>
      </c>
      <c r="AQ2177">
        <v>545980000</v>
      </c>
      <c r="AR2177">
        <v>542970000</v>
      </c>
      <c r="AS2177">
        <v>392160000</v>
      </c>
      <c r="AT2177">
        <v>453070000</v>
      </c>
      <c r="AU2177">
        <v>5</v>
      </c>
      <c r="AV2177">
        <v>3</v>
      </c>
      <c r="AW2177">
        <v>6</v>
      </c>
      <c r="AX2177">
        <v>3</v>
      </c>
      <c r="AZ2177">
        <v>2175</v>
      </c>
      <c r="BA2177" t="s">
        <v>13827</v>
      </c>
      <c r="BB2177" t="s">
        <v>453</v>
      </c>
      <c r="BC2177" t="s">
        <v>13828</v>
      </c>
      <c r="BD2177" t="s">
        <v>13829</v>
      </c>
      <c r="BE2177" t="s">
        <v>13830</v>
      </c>
      <c r="BF2177" t="s">
        <v>13831</v>
      </c>
    </row>
    <row r="2178" spans="1:60" x14ac:dyDescent="0.3">
      <c r="A2178" t="s">
        <v>13832</v>
      </c>
      <c r="B2178" t="s">
        <v>13833</v>
      </c>
      <c r="C2178" t="s">
        <v>11586</v>
      </c>
      <c r="D2178" t="s">
        <v>11586</v>
      </c>
      <c r="E2178" t="s">
        <v>11586</v>
      </c>
      <c r="F2178" t="s">
        <v>13833</v>
      </c>
      <c r="G2178">
        <v>3</v>
      </c>
      <c r="H2178">
        <v>17</v>
      </c>
      <c r="I2178">
        <v>17</v>
      </c>
      <c r="J2178">
        <v>17</v>
      </c>
      <c r="K2178">
        <v>15</v>
      </c>
      <c r="L2178">
        <v>15</v>
      </c>
      <c r="M2178">
        <v>14</v>
      </c>
      <c r="N2178">
        <v>14</v>
      </c>
      <c r="O2178">
        <v>15</v>
      </c>
      <c r="P2178">
        <v>15</v>
      </c>
      <c r="Q2178">
        <v>14</v>
      </c>
      <c r="R2178">
        <v>14</v>
      </c>
      <c r="S2178">
        <v>15</v>
      </c>
      <c r="T2178">
        <v>15</v>
      </c>
      <c r="U2178">
        <v>14</v>
      </c>
      <c r="V2178">
        <v>14</v>
      </c>
      <c r="W2178">
        <v>32</v>
      </c>
      <c r="X2178">
        <v>32</v>
      </c>
      <c r="Y2178">
        <v>32</v>
      </c>
      <c r="Z2178">
        <v>82.253</v>
      </c>
      <c r="AA2178">
        <v>738</v>
      </c>
      <c r="AB2178" t="s">
        <v>13834</v>
      </c>
      <c r="AC2178">
        <v>20</v>
      </c>
      <c r="AD2178">
        <v>20</v>
      </c>
      <c r="AE2178">
        <v>22</v>
      </c>
      <c r="AF2178">
        <v>19</v>
      </c>
      <c r="AG2178" s="1">
        <v>6.5687999999999998E-239</v>
      </c>
      <c r="AH2178">
        <v>26.6</v>
      </c>
      <c r="AI2178">
        <v>26.6</v>
      </c>
      <c r="AJ2178">
        <v>25.6</v>
      </c>
      <c r="AK2178">
        <v>27.9</v>
      </c>
      <c r="AL2178">
        <v>8534300000</v>
      </c>
      <c r="AM2178">
        <v>2708900000</v>
      </c>
      <c r="AN2178">
        <v>2699900000</v>
      </c>
      <c r="AO2178">
        <v>1557600000</v>
      </c>
      <c r="AP2178">
        <v>1567900000</v>
      </c>
      <c r="AQ2178">
        <v>2715400000</v>
      </c>
      <c r="AR2178">
        <v>2638200000</v>
      </c>
      <c r="AS2178">
        <v>1967300000</v>
      </c>
      <c r="AT2178">
        <v>1963400000</v>
      </c>
      <c r="AU2178">
        <v>14</v>
      </c>
      <c r="AV2178">
        <v>15</v>
      </c>
      <c r="AW2178">
        <v>10</v>
      </c>
      <c r="AX2178">
        <v>16</v>
      </c>
      <c r="AZ2178">
        <v>2176</v>
      </c>
      <c r="BA2178" t="s">
        <v>13835</v>
      </c>
      <c r="BB2178" t="s">
        <v>61</v>
      </c>
      <c r="BC2178" t="s">
        <v>13836</v>
      </c>
      <c r="BD2178" t="s">
        <v>13837</v>
      </c>
      <c r="BE2178" t="s">
        <v>13838</v>
      </c>
      <c r="BF2178" t="s">
        <v>13839</v>
      </c>
    </row>
    <row r="2179" spans="1:60" x14ac:dyDescent="0.3">
      <c r="A2179" t="s">
        <v>13840</v>
      </c>
      <c r="B2179" t="s">
        <v>13840</v>
      </c>
      <c r="C2179">
        <v>1</v>
      </c>
      <c r="D2179">
        <v>1</v>
      </c>
      <c r="E2179">
        <v>1</v>
      </c>
      <c r="F2179" t="s">
        <v>13840</v>
      </c>
      <c r="G2179">
        <v>1</v>
      </c>
      <c r="H2179">
        <v>1</v>
      </c>
      <c r="I2179">
        <v>1</v>
      </c>
      <c r="J2179">
        <v>1</v>
      </c>
      <c r="K2179">
        <v>1</v>
      </c>
      <c r="L2179">
        <v>1</v>
      </c>
      <c r="M2179">
        <v>1</v>
      </c>
      <c r="N2179">
        <v>1</v>
      </c>
      <c r="O2179">
        <v>1</v>
      </c>
      <c r="P2179">
        <v>1</v>
      </c>
      <c r="Q2179">
        <v>1</v>
      </c>
      <c r="R2179">
        <v>1</v>
      </c>
      <c r="S2179">
        <v>1</v>
      </c>
      <c r="T2179">
        <v>1</v>
      </c>
      <c r="U2179">
        <v>1</v>
      </c>
      <c r="V2179">
        <v>1</v>
      </c>
      <c r="W2179">
        <v>1.2</v>
      </c>
      <c r="X2179">
        <v>1.2</v>
      </c>
      <c r="Y2179">
        <v>1.2</v>
      </c>
      <c r="Z2179">
        <v>140.30000000000001</v>
      </c>
      <c r="AA2179">
        <v>1243</v>
      </c>
      <c r="AB2179">
        <v>1243</v>
      </c>
      <c r="AC2179">
        <v>1</v>
      </c>
      <c r="AD2179">
        <v>1</v>
      </c>
      <c r="AE2179">
        <v>1</v>
      </c>
      <c r="AF2179">
        <v>1</v>
      </c>
      <c r="AG2179">
        <v>1.5023E-4</v>
      </c>
      <c r="AH2179">
        <v>1.2</v>
      </c>
      <c r="AI2179">
        <v>1.2</v>
      </c>
      <c r="AJ2179">
        <v>1.2</v>
      </c>
      <c r="AK2179">
        <v>1.2</v>
      </c>
      <c r="AL2179">
        <v>1338200000</v>
      </c>
      <c r="AM2179">
        <v>458390000</v>
      </c>
      <c r="AN2179">
        <v>481500000</v>
      </c>
      <c r="AO2179">
        <v>229260000</v>
      </c>
      <c r="AP2179">
        <v>169060000</v>
      </c>
      <c r="AQ2179">
        <v>0</v>
      </c>
      <c r="AR2179">
        <v>0</v>
      </c>
      <c r="AS2179">
        <v>0</v>
      </c>
      <c r="AT2179">
        <v>212380000</v>
      </c>
      <c r="AU2179">
        <v>2</v>
      </c>
      <c r="AV2179">
        <v>3</v>
      </c>
      <c r="AW2179">
        <v>2</v>
      </c>
      <c r="AX2179">
        <v>2</v>
      </c>
      <c r="AZ2179">
        <v>2177</v>
      </c>
      <c r="BA2179">
        <v>5156</v>
      </c>
      <c r="BB2179" t="b">
        <v>1</v>
      </c>
      <c r="BC2179">
        <v>5345</v>
      </c>
      <c r="BD2179" t="s">
        <v>13841</v>
      </c>
      <c r="BE2179" t="s">
        <v>13842</v>
      </c>
      <c r="BF2179">
        <v>18995</v>
      </c>
    </row>
    <row r="2180" spans="1:60" x14ac:dyDescent="0.3">
      <c r="A2180" t="s">
        <v>13843</v>
      </c>
      <c r="B2180" t="s">
        <v>13843</v>
      </c>
      <c r="C2180" t="s">
        <v>13844</v>
      </c>
      <c r="D2180" t="s">
        <v>13845</v>
      </c>
      <c r="E2180" t="s">
        <v>13846</v>
      </c>
      <c r="F2180" t="s">
        <v>13847</v>
      </c>
      <c r="G2180">
        <v>3</v>
      </c>
      <c r="H2180">
        <v>21</v>
      </c>
      <c r="I2180">
        <v>4</v>
      </c>
      <c r="J2180">
        <v>0</v>
      </c>
      <c r="K2180">
        <v>19</v>
      </c>
      <c r="L2180">
        <v>19</v>
      </c>
      <c r="M2180">
        <v>19</v>
      </c>
      <c r="N2180">
        <v>19</v>
      </c>
      <c r="O2180">
        <v>4</v>
      </c>
      <c r="P2180">
        <v>4</v>
      </c>
      <c r="Q2180">
        <v>3</v>
      </c>
      <c r="R2180">
        <v>3</v>
      </c>
      <c r="S2180">
        <v>0</v>
      </c>
      <c r="T2180">
        <v>0</v>
      </c>
      <c r="U2180">
        <v>0</v>
      </c>
      <c r="V2180">
        <v>0</v>
      </c>
      <c r="W2180">
        <v>51</v>
      </c>
      <c r="X2180">
        <v>10.4</v>
      </c>
      <c r="Y2180">
        <v>0</v>
      </c>
      <c r="Z2180">
        <v>46.704000000000001</v>
      </c>
      <c r="AA2180">
        <v>412</v>
      </c>
      <c r="AB2180" t="s">
        <v>13848</v>
      </c>
      <c r="AC2180">
        <v>5</v>
      </c>
      <c r="AD2180">
        <v>5</v>
      </c>
      <c r="AE2180">
        <v>3</v>
      </c>
      <c r="AF2180">
        <v>3</v>
      </c>
      <c r="AG2180">
        <v>0</v>
      </c>
      <c r="AH2180">
        <v>48.3</v>
      </c>
      <c r="AI2180">
        <v>47.1</v>
      </c>
      <c r="AJ2180">
        <v>48.5</v>
      </c>
      <c r="AK2180">
        <v>48.1</v>
      </c>
      <c r="AL2180">
        <v>4124000000</v>
      </c>
      <c r="AM2180">
        <v>1218000000</v>
      </c>
      <c r="AN2180">
        <v>1244400000</v>
      </c>
      <c r="AO2180">
        <v>869640000</v>
      </c>
      <c r="AP2180">
        <v>791940000</v>
      </c>
      <c r="AQ2180">
        <v>733440000</v>
      </c>
      <c r="AR2180">
        <v>1230300000</v>
      </c>
      <c r="AS2180">
        <v>1300400000</v>
      </c>
      <c r="AT2180">
        <v>1213900000</v>
      </c>
      <c r="AU2180">
        <v>4</v>
      </c>
      <c r="AV2180">
        <v>3</v>
      </c>
      <c r="AW2180">
        <v>4</v>
      </c>
      <c r="AX2180">
        <v>4</v>
      </c>
      <c r="AZ2180">
        <v>2178</v>
      </c>
      <c r="BA2180" t="s">
        <v>13849</v>
      </c>
      <c r="BB2180" t="s">
        <v>13850</v>
      </c>
      <c r="BC2180" t="s">
        <v>13851</v>
      </c>
      <c r="BD2180" t="s">
        <v>13852</v>
      </c>
      <c r="BE2180" t="s">
        <v>13853</v>
      </c>
      <c r="BF2180" t="s">
        <v>13854</v>
      </c>
      <c r="BG2180" t="s">
        <v>5026</v>
      </c>
      <c r="BH2180" t="s">
        <v>5027</v>
      </c>
    </row>
    <row r="2181" spans="1:60" x14ac:dyDescent="0.3">
      <c r="A2181" t="s">
        <v>13855</v>
      </c>
      <c r="B2181" t="s">
        <v>13855</v>
      </c>
      <c r="C2181">
        <v>18</v>
      </c>
      <c r="D2181">
        <v>18</v>
      </c>
      <c r="E2181">
        <v>16</v>
      </c>
      <c r="F2181" t="s">
        <v>13855</v>
      </c>
      <c r="G2181">
        <v>1</v>
      </c>
      <c r="H2181">
        <v>18</v>
      </c>
      <c r="I2181">
        <v>18</v>
      </c>
      <c r="J2181">
        <v>16</v>
      </c>
      <c r="K2181">
        <v>16</v>
      </c>
      <c r="L2181">
        <v>15</v>
      </c>
      <c r="M2181">
        <v>17</v>
      </c>
      <c r="N2181">
        <v>18</v>
      </c>
      <c r="O2181">
        <v>16</v>
      </c>
      <c r="P2181">
        <v>15</v>
      </c>
      <c r="Q2181">
        <v>17</v>
      </c>
      <c r="R2181">
        <v>18</v>
      </c>
      <c r="S2181">
        <v>14</v>
      </c>
      <c r="T2181">
        <v>14</v>
      </c>
      <c r="U2181">
        <v>15</v>
      </c>
      <c r="V2181">
        <v>16</v>
      </c>
      <c r="W2181">
        <v>34.9</v>
      </c>
      <c r="X2181">
        <v>34.9</v>
      </c>
      <c r="Y2181">
        <v>30.1</v>
      </c>
      <c r="Z2181">
        <v>58.466999999999999</v>
      </c>
      <c r="AA2181">
        <v>539</v>
      </c>
      <c r="AB2181">
        <v>539</v>
      </c>
      <c r="AC2181">
        <v>20</v>
      </c>
      <c r="AD2181">
        <v>20</v>
      </c>
      <c r="AE2181">
        <v>24</v>
      </c>
      <c r="AF2181">
        <v>25</v>
      </c>
      <c r="AG2181" s="1">
        <v>5.2668000000000003E-108</v>
      </c>
      <c r="AH2181">
        <v>34.5</v>
      </c>
      <c r="AI2181">
        <v>29.1</v>
      </c>
      <c r="AJ2181">
        <v>34.9</v>
      </c>
      <c r="AK2181">
        <v>34.9</v>
      </c>
      <c r="AL2181">
        <v>13295000000</v>
      </c>
      <c r="AM2181">
        <v>3824800000</v>
      </c>
      <c r="AN2181">
        <v>3613100000</v>
      </c>
      <c r="AO2181">
        <v>3203900000</v>
      </c>
      <c r="AP2181">
        <v>2652800000</v>
      </c>
      <c r="AQ2181">
        <v>3692200000</v>
      </c>
      <c r="AR2181">
        <v>4224000000</v>
      </c>
      <c r="AS2181">
        <v>3460900000</v>
      </c>
      <c r="AT2181">
        <v>3261300000</v>
      </c>
      <c r="AU2181">
        <v>14</v>
      </c>
      <c r="AV2181">
        <v>12</v>
      </c>
      <c r="AW2181">
        <v>19</v>
      </c>
      <c r="AX2181">
        <v>14</v>
      </c>
      <c r="AZ2181">
        <v>2179</v>
      </c>
      <c r="BA2181" t="s">
        <v>13856</v>
      </c>
      <c r="BB2181" t="s">
        <v>1683</v>
      </c>
      <c r="BC2181" t="s">
        <v>13857</v>
      </c>
      <c r="BD2181" t="s">
        <v>13858</v>
      </c>
      <c r="BE2181" t="s">
        <v>13859</v>
      </c>
      <c r="BF2181" t="s">
        <v>13860</v>
      </c>
    </row>
    <row r="2182" spans="1:60" x14ac:dyDescent="0.3">
      <c r="A2182" t="s">
        <v>13861</v>
      </c>
      <c r="B2182" t="s">
        <v>13861</v>
      </c>
      <c r="C2182" t="s">
        <v>298</v>
      </c>
      <c r="D2182" t="s">
        <v>298</v>
      </c>
      <c r="E2182" t="s">
        <v>298</v>
      </c>
      <c r="F2182" t="s">
        <v>13862</v>
      </c>
      <c r="G2182">
        <v>4</v>
      </c>
      <c r="H2182">
        <v>1</v>
      </c>
      <c r="I2182">
        <v>1</v>
      </c>
      <c r="J2182">
        <v>1</v>
      </c>
      <c r="K2182">
        <v>1</v>
      </c>
      <c r="L2182">
        <v>1</v>
      </c>
      <c r="M2182">
        <v>1</v>
      </c>
      <c r="N2182">
        <v>1</v>
      </c>
      <c r="O2182">
        <v>1</v>
      </c>
      <c r="P2182">
        <v>1</v>
      </c>
      <c r="Q2182">
        <v>1</v>
      </c>
      <c r="R2182">
        <v>1</v>
      </c>
      <c r="S2182">
        <v>1</v>
      </c>
      <c r="T2182">
        <v>1</v>
      </c>
      <c r="U2182">
        <v>1</v>
      </c>
      <c r="V2182">
        <v>1</v>
      </c>
      <c r="W2182">
        <v>2.7</v>
      </c>
      <c r="X2182">
        <v>2.7</v>
      </c>
      <c r="Y2182">
        <v>2.7</v>
      </c>
      <c r="Z2182">
        <v>60.194000000000003</v>
      </c>
      <c r="AA2182">
        <v>549</v>
      </c>
      <c r="AB2182" t="s">
        <v>13863</v>
      </c>
      <c r="AC2182">
        <v>1</v>
      </c>
      <c r="AD2182">
        <v>1</v>
      </c>
      <c r="AE2182">
        <v>1</v>
      </c>
      <c r="AF2182">
        <v>1</v>
      </c>
      <c r="AG2182" s="1">
        <v>6.2493E-5</v>
      </c>
      <c r="AH2182">
        <v>2.7</v>
      </c>
      <c r="AI2182">
        <v>2.7</v>
      </c>
      <c r="AJ2182">
        <v>2.7</v>
      </c>
      <c r="AK2182">
        <v>2.7</v>
      </c>
      <c r="AL2182">
        <v>129300000</v>
      </c>
      <c r="AM2182">
        <v>55148000</v>
      </c>
      <c r="AN2182">
        <v>26660000</v>
      </c>
      <c r="AO2182">
        <v>27758000</v>
      </c>
      <c r="AP2182">
        <v>19736000</v>
      </c>
      <c r="AQ2182">
        <v>0</v>
      </c>
      <c r="AR2182">
        <v>0</v>
      </c>
      <c r="AS2182">
        <v>0</v>
      </c>
      <c r="AT2182">
        <v>24794000</v>
      </c>
      <c r="AU2182">
        <v>2</v>
      </c>
      <c r="AV2182">
        <v>2</v>
      </c>
      <c r="AW2182">
        <v>0</v>
      </c>
      <c r="AX2182">
        <v>1</v>
      </c>
      <c r="AZ2182">
        <v>2180</v>
      </c>
      <c r="BA2182">
        <v>20373</v>
      </c>
      <c r="BB2182" t="b">
        <v>1</v>
      </c>
      <c r="BC2182">
        <v>21053</v>
      </c>
      <c r="BD2182" t="s">
        <v>13864</v>
      </c>
      <c r="BE2182" t="s">
        <v>13865</v>
      </c>
      <c r="BF2182">
        <v>72672</v>
      </c>
    </row>
    <row r="2183" spans="1:60" x14ac:dyDescent="0.3">
      <c r="A2183" t="s">
        <v>13866</v>
      </c>
      <c r="B2183" t="s">
        <v>13866</v>
      </c>
      <c r="C2183">
        <v>4</v>
      </c>
      <c r="D2183">
        <v>4</v>
      </c>
      <c r="E2183">
        <v>4</v>
      </c>
      <c r="F2183" t="s">
        <v>13866</v>
      </c>
      <c r="G2183">
        <v>1</v>
      </c>
      <c r="H2183">
        <v>4</v>
      </c>
      <c r="I2183">
        <v>4</v>
      </c>
      <c r="J2183">
        <v>4</v>
      </c>
      <c r="K2183">
        <v>3</v>
      </c>
      <c r="L2183">
        <v>4</v>
      </c>
      <c r="M2183">
        <v>3</v>
      </c>
      <c r="N2183">
        <v>3</v>
      </c>
      <c r="O2183">
        <v>3</v>
      </c>
      <c r="P2183">
        <v>4</v>
      </c>
      <c r="Q2183">
        <v>3</v>
      </c>
      <c r="R2183">
        <v>3</v>
      </c>
      <c r="S2183">
        <v>3</v>
      </c>
      <c r="T2183">
        <v>4</v>
      </c>
      <c r="U2183">
        <v>3</v>
      </c>
      <c r="V2183">
        <v>3</v>
      </c>
      <c r="W2183">
        <v>11.1</v>
      </c>
      <c r="X2183">
        <v>11.1</v>
      </c>
      <c r="Y2183">
        <v>11.1</v>
      </c>
      <c r="Z2183">
        <v>81.816000000000003</v>
      </c>
      <c r="AA2183">
        <v>777</v>
      </c>
      <c r="AB2183">
        <v>777</v>
      </c>
      <c r="AC2183">
        <v>5</v>
      </c>
      <c r="AD2183">
        <v>5</v>
      </c>
      <c r="AE2183">
        <v>6</v>
      </c>
      <c r="AF2183">
        <v>6</v>
      </c>
      <c r="AG2183" s="1">
        <v>7.3961000000000003E-18</v>
      </c>
      <c r="AH2183">
        <v>9.5</v>
      </c>
      <c r="AI2183">
        <v>11.1</v>
      </c>
      <c r="AJ2183">
        <v>9.5</v>
      </c>
      <c r="AK2183">
        <v>9.5</v>
      </c>
      <c r="AL2183">
        <v>1708900000</v>
      </c>
      <c r="AM2183">
        <v>426900000</v>
      </c>
      <c r="AN2183">
        <v>372760000</v>
      </c>
      <c r="AO2183">
        <v>474890000</v>
      </c>
      <c r="AP2183">
        <v>434380000</v>
      </c>
      <c r="AQ2183">
        <v>510220000</v>
      </c>
      <c r="AR2183">
        <v>534800000</v>
      </c>
      <c r="AS2183">
        <v>449440000</v>
      </c>
      <c r="AT2183">
        <v>421440000</v>
      </c>
      <c r="AU2183">
        <v>3</v>
      </c>
      <c r="AV2183">
        <v>3</v>
      </c>
      <c r="AW2183">
        <v>6</v>
      </c>
      <c r="AX2183">
        <v>4</v>
      </c>
      <c r="AZ2183">
        <v>2181</v>
      </c>
      <c r="BA2183" t="s">
        <v>13867</v>
      </c>
      <c r="BB2183" t="s">
        <v>229</v>
      </c>
      <c r="BC2183" t="s">
        <v>13868</v>
      </c>
      <c r="BD2183" t="s">
        <v>13869</v>
      </c>
      <c r="BE2183" t="s">
        <v>13870</v>
      </c>
      <c r="BF2183" t="s">
        <v>13871</v>
      </c>
    </row>
    <row r="2184" spans="1:60" x14ac:dyDescent="0.3">
      <c r="A2184" t="s">
        <v>13872</v>
      </c>
      <c r="B2184" t="s">
        <v>13873</v>
      </c>
      <c r="C2184" t="s">
        <v>112</v>
      </c>
      <c r="D2184" t="s">
        <v>106</v>
      </c>
      <c r="E2184" t="s">
        <v>106</v>
      </c>
      <c r="F2184" t="s">
        <v>13873</v>
      </c>
      <c r="G2184">
        <v>2</v>
      </c>
      <c r="H2184">
        <v>3</v>
      </c>
      <c r="I2184">
        <v>1</v>
      </c>
      <c r="J2184">
        <v>1</v>
      </c>
      <c r="K2184">
        <v>2</v>
      </c>
      <c r="L2184">
        <v>1</v>
      </c>
      <c r="M2184">
        <v>2</v>
      </c>
      <c r="N2184">
        <v>2</v>
      </c>
      <c r="O2184">
        <v>1</v>
      </c>
      <c r="P2184">
        <v>0</v>
      </c>
      <c r="Q2184">
        <v>1</v>
      </c>
      <c r="R2184">
        <v>0</v>
      </c>
      <c r="S2184">
        <v>1</v>
      </c>
      <c r="T2184">
        <v>0</v>
      </c>
      <c r="U2184">
        <v>1</v>
      </c>
      <c r="V2184">
        <v>0</v>
      </c>
      <c r="W2184">
        <v>5.6</v>
      </c>
      <c r="X2184">
        <v>1.9</v>
      </c>
      <c r="Y2184">
        <v>1.9</v>
      </c>
      <c r="Z2184">
        <v>70.545000000000002</v>
      </c>
      <c r="AA2184">
        <v>623</v>
      </c>
      <c r="AB2184" t="s">
        <v>13874</v>
      </c>
      <c r="AC2184">
        <v>1</v>
      </c>
      <c r="AE2184">
        <v>1</v>
      </c>
      <c r="AG2184" s="1">
        <v>4.6076999999999995E-22</v>
      </c>
      <c r="AH2184">
        <v>3.9</v>
      </c>
      <c r="AI2184">
        <v>1.9</v>
      </c>
      <c r="AJ2184">
        <v>3.7</v>
      </c>
      <c r="AK2184">
        <v>3.7</v>
      </c>
      <c r="AL2184">
        <v>9288100</v>
      </c>
      <c r="AM2184">
        <v>2194200</v>
      </c>
      <c r="AN2184">
        <v>0</v>
      </c>
      <c r="AO2184">
        <v>7093900</v>
      </c>
      <c r="AP2184">
        <v>0</v>
      </c>
      <c r="AQ2184">
        <v>0</v>
      </c>
      <c r="AR2184">
        <v>0</v>
      </c>
      <c r="AS2184">
        <v>7785800</v>
      </c>
      <c r="AT2184">
        <v>0</v>
      </c>
      <c r="AU2184">
        <v>0</v>
      </c>
      <c r="AV2184">
        <v>0</v>
      </c>
      <c r="AW2184">
        <v>1</v>
      </c>
      <c r="AX2184">
        <v>0</v>
      </c>
      <c r="AZ2184">
        <v>2182</v>
      </c>
      <c r="BA2184" t="s">
        <v>13875</v>
      </c>
      <c r="BB2184" t="s">
        <v>2910</v>
      </c>
      <c r="BC2184" t="s">
        <v>13876</v>
      </c>
      <c r="BD2184" t="s">
        <v>13877</v>
      </c>
      <c r="BE2184" t="s">
        <v>13878</v>
      </c>
      <c r="BF2184" t="s">
        <v>13879</v>
      </c>
    </row>
    <row r="2185" spans="1:60" x14ac:dyDescent="0.3">
      <c r="A2185" t="s">
        <v>13880</v>
      </c>
      <c r="B2185" t="s">
        <v>13880</v>
      </c>
      <c r="C2185" t="s">
        <v>2087</v>
      </c>
      <c r="D2185" t="s">
        <v>2087</v>
      </c>
      <c r="E2185" t="s">
        <v>2087</v>
      </c>
      <c r="F2185" t="s">
        <v>13881</v>
      </c>
      <c r="G2185">
        <v>3</v>
      </c>
      <c r="H2185">
        <v>5</v>
      </c>
      <c r="I2185">
        <v>5</v>
      </c>
      <c r="J2185">
        <v>5</v>
      </c>
      <c r="K2185">
        <v>4</v>
      </c>
      <c r="L2185">
        <v>4</v>
      </c>
      <c r="M2185">
        <v>0</v>
      </c>
      <c r="N2185">
        <v>2</v>
      </c>
      <c r="O2185">
        <v>4</v>
      </c>
      <c r="P2185">
        <v>4</v>
      </c>
      <c r="Q2185">
        <v>0</v>
      </c>
      <c r="R2185">
        <v>2</v>
      </c>
      <c r="S2185">
        <v>4</v>
      </c>
      <c r="T2185">
        <v>4</v>
      </c>
      <c r="U2185">
        <v>0</v>
      </c>
      <c r="V2185">
        <v>2</v>
      </c>
      <c r="W2185">
        <v>7.5</v>
      </c>
      <c r="X2185">
        <v>7.5</v>
      </c>
      <c r="Y2185">
        <v>7.5</v>
      </c>
      <c r="Z2185">
        <v>122.52</v>
      </c>
      <c r="AA2185">
        <v>1077</v>
      </c>
      <c r="AB2185" t="s">
        <v>13882</v>
      </c>
      <c r="AC2185">
        <v>4</v>
      </c>
      <c r="AD2185">
        <v>4</v>
      </c>
      <c r="AF2185">
        <v>2</v>
      </c>
      <c r="AG2185" s="1">
        <v>2.1647999999999998E-22</v>
      </c>
      <c r="AH2185">
        <v>6</v>
      </c>
      <c r="AI2185">
        <v>5.3</v>
      </c>
      <c r="AJ2185">
        <v>0</v>
      </c>
      <c r="AK2185">
        <v>3.3</v>
      </c>
      <c r="AL2185">
        <v>319640000</v>
      </c>
      <c r="AM2185">
        <v>108670000</v>
      </c>
      <c r="AN2185">
        <v>140660000</v>
      </c>
      <c r="AO2185">
        <v>0</v>
      </c>
      <c r="AP2185">
        <v>70315000</v>
      </c>
      <c r="AQ2185">
        <v>108540000</v>
      </c>
      <c r="AR2185">
        <v>116570000</v>
      </c>
      <c r="AS2185">
        <v>0</v>
      </c>
      <c r="AT2185">
        <v>131170000</v>
      </c>
      <c r="AU2185">
        <v>2</v>
      </c>
      <c r="AV2185">
        <v>3</v>
      </c>
      <c r="AW2185">
        <v>0</v>
      </c>
      <c r="AX2185">
        <v>2</v>
      </c>
      <c r="AZ2185">
        <v>2183</v>
      </c>
      <c r="BA2185" t="s">
        <v>13883</v>
      </c>
      <c r="BB2185" t="s">
        <v>93</v>
      </c>
      <c r="BC2185" t="s">
        <v>13884</v>
      </c>
      <c r="BD2185" t="s">
        <v>13885</v>
      </c>
      <c r="BE2185" t="s">
        <v>13886</v>
      </c>
      <c r="BF2185" t="s">
        <v>13887</v>
      </c>
    </row>
    <row r="2186" spans="1:60" x14ac:dyDescent="0.3">
      <c r="A2186" t="s">
        <v>13888</v>
      </c>
      <c r="B2186" t="s">
        <v>13888</v>
      </c>
      <c r="C2186">
        <v>1</v>
      </c>
      <c r="D2186">
        <v>1</v>
      </c>
      <c r="E2186">
        <v>1</v>
      </c>
      <c r="F2186" t="s">
        <v>13888</v>
      </c>
      <c r="G2186">
        <v>1</v>
      </c>
      <c r="H2186">
        <v>1</v>
      </c>
      <c r="I2186">
        <v>1</v>
      </c>
      <c r="J2186">
        <v>1</v>
      </c>
      <c r="K2186">
        <v>0</v>
      </c>
      <c r="L2186">
        <v>0</v>
      </c>
      <c r="M2186">
        <v>1</v>
      </c>
      <c r="N2186">
        <v>1</v>
      </c>
      <c r="O2186">
        <v>0</v>
      </c>
      <c r="P2186">
        <v>0</v>
      </c>
      <c r="Q2186">
        <v>1</v>
      </c>
      <c r="R2186">
        <v>1</v>
      </c>
      <c r="S2186">
        <v>0</v>
      </c>
      <c r="T2186">
        <v>0</v>
      </c>
      <c r="U2186">
        <v>1</v>
      </c>
      <c r="V2186">
        <v>1</v>
      </c>
      <c r="W2186">
        <v>5.5</v>
      </c>
      <c r="X2186">
        <v>5.5</v>
      </c>
      <c r="Y2186">
        <v>5.5</v>
      </c>
      <c r="Z2186">
        <v>39.878</v>
      </c>
      <c r="AA2186">
        <v>363</v>
      </c>
      <c r="AB2186">
        <v>363</v>
      </c>
      <c r="AE2186">
        <v>1</v>
      </c>
      <c r="AF2186">
        <v>1</v>
      </c>
      <c r="AG2186" s="1">
        <v>3.3522000000000001E-7</v>
      </c>
      <c r="AH2186">
        <v>0</v>
      </c>
      <c r="AI2186">
        <v>0</v>
      </c>
      <c r="AJ2186">
        <v>5.5</v>
      </c>
      <c r="AK2186">
        <v>5.5</v>
      </c>
      <c r="AL2186">
        <v>73936000</v>
      </c>
      <c r="AM2186">
        <v>0</v>
      </c>
      <c r="AN2186">
        <v>0</v>
      </c>
      <c r="AO2186">
        <v>34375000</v>
      </c>
      <c r="AP2186">
        <v>39561000</v>
      </c>
      <c r="AQ2186">
        <v>0</v>
      </c>
      <c r="AR2186">
        <v>0</v>
      </c>
      <c r="AS2186">
        <v>0</v>
      </c>
      <c r="AT2186">
        <v>49699000</v>
      </c>
      <c r="AU2186">
        <v>0</v>
      </c>
      <c r="AV2186">
        <v>0</v>
      </c>
      <c r="AW2186">
        <v>1</v>
      </c>
      <c r="AX2186">
        <v>1</v>
      </c>
      <c r="AZ2186">
        <v>2184</v>
      </c>
      <c r="BA2186">
        <v>17129</v>
      </c>
      <c r="BB2186" t="b">
        <v>1</v>
      </c>
      <c r="BC2186">
        <v>17723</v>
      </c>
      <c r="BD2186" t="s">
        <v>13889</v>
      </c>
      <c r="BE2186" t="s">
        <v>13890</v>
      </c>
      <c r="BF2186">
        <v>61080</v>
      </c>
    </row>
    <row r="2187" spans="1:60" x14ac:dyDescent="0.3">
      <c r="A2187" t="s">
        <v>13891</v>
      </c>
      <c r="B2187" t="s">
        <v>13891</v>
      </c>
      <c r="C2187">
        <v>3</v>
      </c>
      <c r="D2187">
        <v>2</v>
      </c>
      <c r="E2187">
        <v>2</v>
      </c>
      <c r="F2187" t="s">
        <v>13891</v>
      </c>
      <c r="G2187">
        <v>1</v>
      </c>
      <c r="H2187">
        <v>3</v>
      </c>
      <c r="I2187">
        <v>2</v>
      </c>
      <c r="J2187">
        <v>2</v>
      </c>
      <c r="K2187">
        <v>1</v>
      </c>
      <c r="L2187">
        <v>2</v>
      </c>
      <c r="M2187">
        <v>2</v>
      </c>
      <c r="N2187">
        <v>2</v>
      </c>
      <c r="O2187">
        <v>0</v>
      </c>
      <c r="P2187">
        <v>1</v>
      </c>
      <c r="Q2187">
        <v>1</v>
      </c>
      <c r="R2187">
        <v>1</v>
      </c>
      <c r="S2187">
        <v>0</v>
      </c>
      <c r="T2187">
        <v>1</v>
      </c>
      <c r="U2187">
        <v>1</v>
      </c>
      <c r="V2187">
        <v>1</v>
      </c>
      <c r="W2187">
        <v>14.3</v>
      </c>
      <c r="X2187">
        <v>12.1</v>
      </c>
      <c r="Y2187">
        <v>12.1</v>
      </c>
      <c r="Z2187">
        <v>40.247999999999998</v>
      </c>
      <c r="AA2187">
        <v>363</v>
      </c>
      <c r="AB2187">
        <v>363</v>
      </c>
      <c r="AD2187">
        <v>1</v>
      </c>
      <c r="AE2187">
        <v>1</v>
      </c>
      <c r="AF2187">
        <v>1</v>
      </c>
      <c r="AG2187" s="1">
        <v>1.5967999999999999E-6</v>
      </c>
      <c r="AH2187">
        <v>2.2000000000000002</v>
      </c>
      <c r="AI2187">
        <v>8.8000000000000007</v>
      </c>
      <c r="AJ2187">
        <v>7.7</v>
      </c>
      <c r="AK2187">
        <v>8.8000000000000007</v>
      </c>
      <c r="AL2187">
        <v>66037000</v>
      </c>
      <c r="AM2187">
        <v>0</v>
      </c>
      <c r="AN2187">
        <v>23718000</v>
      </c>
      <c r="AO2187">
        <v>31864000</v>
      </c>
      <c r="AP2187">
        <v>10455000</v>
      </c>
      <c r="AQ2187">
        <v>0</v>
      </c>
      <c r="AR2187">
        <v>0</v>
      </c>
      <c r="AS2187">
        <v>34972000</v>
      </c>
      <c r="AT2187">
        <v>0</v>
      </c>
      <c r="AU2187">
        <v>0</v>
      </c>
      <c r="AV2187">
        <v>1</v>
      </c>
      <c r="AW2187">
        <v>1</v>
      </c>
      <c r="AX2187">
        <v>0</v>
      </c>
      <c r="AZ2187">
        <v>2185</v>
      </c>
      <c r="BA2187" t="s">
        <v>13892</v>
      </c>
      <c r="BB2187" t="s">
        <v>169</v>
      </c>
      <c r="BC2187" t="s">
        <v>13893</v>
      </c>
      <c r="BD2187" t="s">
        <v>13894</v>
      </c>
      <c r="BE2187" t="s">
        <v>13895</v>
      </c>
      <c r="BF2187" t="s">
        <v>13896</v>
      </c>
    </row>
    <row r="2188" spans="1:60" x14ac:dyDescent="0.3">
      <c r="A2188" t="s">
        <v>13897</v>
      </c>
      <c r="B2188" t="s">
        <v>13897</v>
      </c>
      <c r="C2188">
        <v>12</v>
      </c>
      <c r="D2188">
        <v>12</v>
      </c>
      <c r="E2188">
        <v>3</v>
      </c>
      <c r="F2188" t="s">
        <v>13897</v>
      </c>
      <c r="G2188">
        <v>1</v>
      </c>
      <c r="H2188">
        <v>12</v>
      </c>
      <c r="I2188">
        <v>12</v>
      </c>
      <c r="J2188">
        <v>3</v>
      </c>
      <c r="K2188">
        <v>8</v>
      </c>
      <c r="L2188">
        <v>8</v>
      </c>
      <c r="M2188">
        <v>10</v>
      </c>
      <c r="N2188">
        <v>10</v>
      </c>
      <c r="O2188">
        <v>8</v>
      </c>
      <c r="P2188">
        <v>8</v>
      </c>
      <c r="Q2188">
        <v>10</v>
      </c>
      <c r="R2188">
        <v>10</v>
      </c>
      <c r="S2188">
        <v>2</v>
      </c>
      <c r="T2188">
        <v>2</v>
      </c>
      <c r="U2188">
        <v>3</v>
      </c>
      <c r="V2188">
        <v>3</v>
      </c>
      <c r="W2188">
        <v>62</v>
      </c>
      <c r="X2188">
        <v>62</v>
      </c>
      <c r="Y2188">
        <v>22.8</v>
      </c>
      <c r="Z2188">
        <v>25.977</v>
      </c>
      <c r="AA2188">
        <v>237</v>
      </c>
      <c r="AB2188">
        <v>237</v>
      </c>
      <c r="AC2188">
        <v>11</v>
      </c>
      <c r="AD2188">
        <v>10</v>
      </c>
      <c r="AE2188">
        <v>12</v>
      </c>
      <c r="AF2188">
        <v>11</v>
      </c>
      <c r="AG2188" s="1">
        <v>8.4049000000000006E-87</v>
      </c>
      <c r="AH2188">
        <v>44.7</v>
      </c>
      <c r="AI2188">
        <v>46</v>
      </c>
      <c r="AJ2188">
        <v>58.6</v>
      </c>
      <c r="AK2188">
        <v>54.4</v>
      </c>
      <c r="AL2188">
        <v>6400100000</v>
      </c>
      <c r="AM2188">
        <v>1943500000</v>
      </c>
      <c r="AN2188">
        <v>1935500000</v>
      </c>
      <c r="AO2188">
        <v>1493700000</v>
      </c>
      <c r="AP2188">
        <v>1027400000</v>
      </c>
      <c r="AQ2188">
        <v>1575500000</v>
      </c>
      <c r="AR2188">
        <v>1714200000</v>
      </c>
      <c r="AS2188">
        <v>1549100000</v>
      </c>
      <c r="AT2188">
        <v>1854000000</v>
      </c>
      <c r="AU2188">
        <v>11</v>
      </c>
      <c r="AV2188">
        <v>9</v>
      </c>
      <c r="AW2188">
        <v>15</v>
      </c>
      <c r="AX2188">
        <v>11</v>
      </c>
      <c r="AZ2188">
        <v>2186</v>
      </c>
      <c r="BA2188" t="s">
        <v>13898</v>
      </c>
      <c r="BB2188" t="s">
        <v>1422</v>
      </c>
      <c r="BC2188" t="s">
        <v>13899</v>
      </c>
      <c r="BD2188" t="s">
        <v>13900</v>
      </c>
      <c r="BE2188" t="s">
        <v>13901</v>
      </c>
      <c r="BF2188" t="s">
        <v>13902</v>
      </c>
      <c r="BG2188">
        <v>181</v>
      </c>
      <c r="BH2188">
        <v>68</v>
      </c>
    </row>
    <row r="2189" spans="1:60" x14ac:dyDescent="0.3">
      <c r="A2189" t="s">
        <v>13903</v>
      </c>
      <c r="B2189" t="s">
        <v>13903</v>
      </c>
      <c r="C2189">
        <v>11</v>
      </c>
      <c r="D2189">
        <v>11</v>
      </c>
      <c r="E2189">
        <v>9</v>
      </c>
      <c r="F2189" t="s">
        <v>13903</v>
      </c>
      <c r="G2189">
        <v>1</v>
      </c>
      <c r="H2189">
        <v>11</v>
      </c>
      <c r="I2189">
        <v>11</v>
      </c>
      <c r="J2189">
        <v>9</v>
      </c>
      <c r="K2189">
        <v>8</v>
      </c>
      <c r="L2189">
        <v>6</v>
      </c>
      <c r="M2189">
        <v>10</v>
      </c>
      <c r="N2189">
        <v>8</v>
      </c>
      <c r="O2189">
        <v>8</v>
      </c>
      <c r="P2189">
        <v>6</v>
      </c>
      <c r="Q2189">
        <v>10</v>
      </c>
      <c r="R2189">
        <v>8</v>
      </c>
      <c r="S2189">
        <v>8</v>
      </c>
      <c r="T2189">
        <v>6</v>
      </c>
      <c r="U2189">
        <v>8</v>
      </c>
      <c r="V2189">
        <v>6</v>
      </c>
      <c r="W2189">
        <v>21.6</v>
      </c>
      <c r="X2189">
        <v>21.6</v>
      </c>
      <c r="Y2189">
        <v>16.2</v>
      </c>
      <c r="Z2189">
        <v>64.254999999999995</v>
      </c>
      <c r="AA2189">
        <v>592</v>
      </c>
      <c r="AB2189">
        <v>592</v>
      </c>
      <c r="AC2189">
        <v>9</v>
      </c>
      <c r="AD2189">
        <v>7</v>
      </c>
      <c r="AE2189">
        <v>10</v>
      </c>
      <c r="AF2189">
        <v>10</v>
      </c>
      <c r="AG2189" s="1">
        <v>3.2929999999999998E-90</v>
      </c>
      <c r="AH2189">
        <v>14.7</v>
      </c>
      <c r="AI2189">
        <v>10</v>
      </c>
      <c r="AJ2189">
        <v>19.3</v>
      </c>
      <c r="AK2189">
        <v>15.4</v>
      </c>
      <c r="AL2189">
        <v>6630200000</v>
      </c>
      <c r="AM2189">
        <v>1694500000</v>
      </c>
      <c r="AN2189">
        <v>1684600000</v>
      </c>
      <c r="AO2189">
        <v>1398600000</v>
      </c>
      <c r="AP2189">
        <v>1852400000</v>
      </c>
      <c r="AQ2189">
        <v>1860700000</v>
      </c>
      <c r="AR2189">
        <v>2130300000</v>
      </c>
      <c r="AS2189">
        <v>1543000000</v>
      </c>
      <c r="AT2189">
        <v>1790100000</v>
      </c>
      <c r="AU2189">
        <v>5</v>
      </c>
      <c r="AV2189">
        <v>4</v>
      </c>
      <c r="AW2189">
        <v>5</v>
      </c>
      <c r="AX2189">
        <v>7</v>
      </c>
      <c r="AZ2189">
        <v>2187</v>
      </c>
      <c r="BA2189" t="s">
        <v>13904</v>
      </c>
      <c r="BB2189" t="s">
        <v>535</v>
      </c>
      <c r="BC2189" t="s">
        <v>13905</v>
      </c>
      <c r="BD2189" t="s">
        <v>13906</v>
      </c>
      <c r="BE2189" t="s">
        <v>13907</v>
      </c>
      <c r="BF2189" t="s">
        <v>13908</v>
      </c>
    </row>
    <row r="2190" spans="1:60" x14ac:dyDescent="0.3">
      <c r="A2190" t="s">
        <v>13909</v>
      </c>
      <c r="B2190" t="s">
        <v>13909</v>
      </c>
      <c r="C2190" t="s">
        <v>323</v>
      </c>
      <c r="D2190" t="s">
        <v>323</v>
      </c>
      <c r="E2190" t="s">
        <v>323</v>
      </c>
      <c r="F2190" t="s">
        <v>13910</v>
      </c>
      <c r="G2190">
        <v>3</v>
      </c>
      <c r="H2190">
        <v>3</v>
      </c>
      <c r="I2190">
        <v>3</v>
      </c>
      <c r="J2190">
        <v>3</v>
      </c>
      <c r="K2190">
        <v>2</v>
      </c>
      <c r="L2190">
        <v>2</v>
      </c>
      <c r="M2190">
        <v>1</v>
      </c>
      <c r="N2190">
        <v>2</v>
      </c>
      <c r="O2190">
        <v>2</v>
      </c>
      <c r="P2190">
        <v>2</v>
      </c>
      <c r="Q2190">
        <v>1</v>
      </c>
      <c r="R2190">
        <v>2</v>
      </c>
      <c r="S2190">
        <v>2</v>
      </c>
      <c r="T2190">
        <v>2</v>
      </c>
      <c r="U2190">
        <v>1</v>
      </c>
      <c r="V2190">
        <v>2</v>
      </c>
      <c r="W2190">
        <v>7.6</v>
      </c>
      <c r="X2190">
        <v>7.6</v>
      </c>
      <c r="Y2190">
        <v>7.6</v>
      </c>
      <c r="Z2190">
        <v>73.703000000000003</v>
      </c>
      <c r="AA2190">
        <v>680</v>
      </c>
      <c r="AB2190" t="s">
        <v>13911</v>
      </c>
      <c r="AC2190">
        <v>2</v>
      </c>
      <c r="AD2190">
        <v>2</v>
      </c>
      <c r="AE2190">
        <v>1</v>
      </c>
      <c r="AF2190">
        <v>2</v>
      </c>
      <c r="AG2190" s="1">
        <v>5.3190000000000002E-6</v>
      </c>
      <c r="AH2190">
        <v>6</v>
      </c>
      <c r="AI2190">
        <v>6</v>
      </c>
      <c r="AJ2190">
        <v>3.1</v>
      </c>
      <c r="AK2190">
        <v>4.5999999999999996</v>
      </c>
      <c r="AL2190">
        <v>287420000</v>
      </c>
      <c r="AM2190">
        <v>96521000</v>
      </c>
      <c r="AN2190">
        <v>63170000</v>
      </c>
      <c r="AO2190">
        <v>13061000</v>
      </c>
      <c r="AP2190">
        <v>114670000</v>
      </c>
      <c r="AQ2190">
        <v>95103000</v>
      </c>
      <c r="AR2190">
        <v>72948000</v>
      </c>
      <c r="AS2190">
        <v>0</v>
      </c>
      <c r="AT2190">
        <v>0</v>
      </c>
      <c r="AU2190">
        <v>1</v>
      </c>
      <c r="AV2190">
        <v>1</v>
      </c>
      <c r="AW2190">
        <v>0</v>
      </c>
      <c r="AX2190">
        <v>1</v>
      </c>
      <c r="AZ2190">
        <v>2188</v>
      </c>
      <c r="BA2190" t="s">
        <v>13912</v>
      </c>
      <c r="BB2190" t="s">
        <v>72</v>
      </c>
      <c r="BC2190" t="s">
        <v>13913</v>
      </c>
      <c r="BD2190" t="s">
        <v>13914</v>
      </c>
      <c r="BE2190" t="s">
        <v>13915</v>
      </c>
      <c r="BF2190" t="s">
        <v>13915</v>
      </c>
    </row>
    <row r="2191" spans="1:60" x14ac:dyDescent="0.3">
      <c r="A2191" t="s">
        <v>13916</v>
      </c>
      <c r="B2191" t="s">
        <v>13916</v>
      </c>
      <c r="C2191">
        <v>11</v>
      </c>
      <c r="D2191">
        <v>3</v>
      </c>
      <c r="E2191">
        <v>3</v>
      </c>
      <c r="F2191" t="s">
        <v>13916</v>
      </c>
      <c r="G2191">
        <v>1</v>
      </c>
      <c r="H2191">
        <v>11</v>
      </c>
      <c r="I2191">
        <v>3</v>
      </c>
      <c r="J2191">
        <v>3</v>
      </c>
      <c r="K2191">
        <v>9</v>
      </c>
      <c r="L2191">
        <v>8</v>
      </c>
      <c r="M2191">
        <v>7</v>
      </c>
      <c r="N2191">
        <v>11</v>
      </c>
      <c r="O2191">
        <v>3</v>
      </c>
      <c r="P2191">
        <v>3</v>
      </c>
      <c r="Q2191">
        <v>2</v>
      </c>
      <c r="R2191">
        <v>3</v>
      </c>
      <c r="S2191">
        <v>3</v>
      </c>
      <c r="T2191">
        <v>3</v>
      </c>
      <c r="U2191">
        <v>2</v>
      </c>
      <c r="V2191">
        <v>3</v>
      </c>
      <c r="W2191">
        <v>31</v>
      </c>
      <c r="X2191">
        <v>9.9</v>
      </c>
      <c r="Y2191">
        <v>9.9</v>
      </c>
      <c r="Z2191">
        <v>53.557000000000002</v>
      </c>
      <c r="AA2191">
        <v>484</v>
      </c>
      <c r="AB2191">
        <v>484</v>
      </c>
      <c r="AC2191">
        <v>3</v>
      </c>
      <c r="AD2191">
        <v>3</v>
      </c>
      <c r="AE2191">
        <v>2</v>
      </c>
      <c r="AF2191">
        <v>3</v>
      </c>
      <c r="AG2191" s="1">
        <v>1.9050000000000001E-43</v>
      </c>
      <c r="AH2191">
        <v>24.8</v>
      </c>
      <c r="AI2191">
        <v>24</v>
      </c>
      <c r="AJ2191">
        <v>18.399999999999999</v>
      </c>
      <c r="AK2191">
        <v>31</v>
      </c>
      <c r="AL2191">
        <v>414670000</v>
      </c>
      <c r="AM2191">
        <v>120530000</v>
      </c>
      <c r="AN2191">
        <v>84937000</v>
      </c>
      <c r="AO2191">
        <v>97801000</v>
      </c>
      <c r="AP2191">
        <v>111400000</v>
      </c>
      <c r="AQ2191">
        <v>119220000</v>
      </c>
      <c r="AR2191">
        <v>82170000</v>
      </c>
      <c r="AS2191">
        <v>150900000</v>
      </c>
      <c r="AT2191">
        <v>111710000</v>
      </c>
      <c r="AU2191">
        <v>0</v>
      </c>
      <c r="AV2191">
        <v>2</v>
      </c>
      <c r="AW2191">
        <v>1</v>
      </c>
      <c r="AX2191">
        <v>0</v>
      </c>
      <c r="AZ2191">
        <v>2189</v>
      </c>
      <c r="BA2191" t="s">
        <v>13917</v>
      </c>
      <c r="BB2191" t="s">
        <v>13918</v>
      </c>
      <c r="BC2191" t="s">
        <v>13919</v>
      </c>
      <c r="BD2191" t="s">
        <v>13920</v>
      </c>
      <c r="BE2191" t="s">
        <v>13921</v>
      </c>
      <c r="BF2191" t="s">
        <v>13922</v>
      </c>
    </row>
    <row r="2192" spans="1:60" x14ac:dyDescent="0.3">
      <c r="A2192" t="s">
        <v>13923</v>
      </c>
      <c r="B2192" t="s">
        <v>13923</v>
      </c>
      <c r="C2192" t="s">
        <v>13924</v>
      </c>
      <c r="D2192" t="s">
        <v>13924</v>
      </c>
      <c r="E2192" t="s">
        <v>1224</v>
      </c>
      <c r="F2192" t="s">
        <v>13925</v>
      </c>
      <c r="G2192">
        <v>3</v>
      </c>
      <c r="H2192">
        <v>13</v>
      </c>
      <c r="I2192">
        <v>13</v>
      </c>
      <c r="J2192">
        <v>6</v>
      </c>
      <c r="K2192">
        <v>13</v>
      </c>
      <c r="L2192">
        <v>10</v>
      </c>
      <c r="M2192">
        <v>10</v>
      </c>
      <c r="N2192">
        <v>10</v>
      </c>
      <c r="O2192">
        <v>13</v>
      </c>
      <c r="P2192">
        <v>10</v>
      </c>
      <c r="Q2192">
        <v>10</v>
      </c>
      <c r="R2192">
        <v>10</v>
      </c>
      <c r="S2192">
        <v>6</v>
      </c>
      <c r="T2192">
        <v>4</v>
      </c>
      <c r="U2192">
        <v>5</v>
      </c>
      <c r="V2192">
        <v>4</v>
      </c>
      <c r="W2192">
        <v>48.2</v>
      </c>
      <c r="X2192">
        <v>48.2</v>
      </c>
      <c r="Y2192">
        <v>19.100000000000001</v>
      </c>
      <c r="Z2192">
        <v>40.305999999999997</v>
      </c>
      <c r="AA2192">
        <v>367</v>
      </c>
      <c r="AB2192" t="s">
        <v>13926</v>
      </c>
      <c r="AC2192">
        <v>23</v>
      </c>
      <c r="AD2192">
        <v>19</v>
      </c>
      <c r="AE2192">
        <v>16</v>
      </c>
      <c r="AF2192">
        <v>17</v>
      </c>
      <c r="AG2192" s="1">
        <v>4.0596000000000003E-161</v>
      </c>
      <c r="AH2192">
        <v>48.2</v>
      </c>
      <c r="AI2192">
        <v>38.700000000000003</v>
      </c>
      <c r="AJ2192">
        <v>36.5</v>
      </c>
      <c r="AK2192">
        <v>36.200000000000003</v>
      </c>
      <c r="AL2192">
        <v>10930000000</v>
      </c>
      <c r="AM2192">
        <v>4244300000</v>
      </c>
      <c r="AN2192">
        <v>3589100000</v>
      </c>
      <c r="AO2192">
        <v>1456100000</v>
      </c>
      <c r="AP2192">
        <v>1640400000</v>
      </c>
      <c r="AQ2192">
        <v>3657100000</v>
      </c>
      <c r="AR2192">
        <v>3530400000</v>
      </c>
      <c r="AS2192">
        <v>1672700000</v>
      </c>
      <c r="AT2192">
        <v>2196400000</v>
      </c>
      <c r="AU2192">
        <v>18</v>
      </c>
      <c r="AV2192">
        <v>13</v>
      </c>
      <c r="AW2192">
        <v>11</v>
      </c>
      <c r="AX2192">
        <v>14</v>
      </c>
      <c r="AZ2192">
        <v>2190</v>
      </c>
      <c r="BA2192" t="s">
        <v>13927</v>
      </c>
      <c r="BB2192" t="s">
        <v>669</v>
      </c>
      <c r="BC2192" t="s">
        <v>13928</v>
      </c>
      <c r="BD2192" t="s">
        <v>13929</v>
      </c>
      <c r="BE2192" t="s">
        <v>13930</v>
      </c>
      <c r="BF2192" t="s">
        <v>13931</v>
      </c>
    </row>
    <row r="2193" spans="1:60" x14ac:dyDescent="0.3">
      <c r="A2193" t="s">
        <v>13932</v>
      </c>
      <c r="B2193" t="s">
        <v>13932</v>
      </c>
      <c r="C2193" t="s">
        <v>106</v>
      </c>
      <c r="D2193" t="s">
        <v>106</v>
      </c>
      <c r="E2193" t="s">
        <v>106</v>
      </c>
      <c r="F2193" t="s">
        <v>13932</v>
      </c>
      <c r="G2193">
        <v>2</v>
      </c>
      <c r="H2193">
        <v>1</v>
      </c>
      <c r="I2193">
        <v>1</v>
      </c>
      <c r="J2193">
        <v>1</v>
      </c>
      <c r="K2193">
        <v>1</v>
      </c>
      <c r="L2193">
        <v>1</v>
      </c>
      <c r="M2193">
        <v>1</v>
      </c>
      <c r="N2193">
        <v>1</v>
      </c>
      <c r="O2193">
        <v>1</v>
      </c>
      <c r="P2193">
        <v>1</v>
      </c>
      <c r="Q2193">
        <v>1</v>
      </c>
      <c r="R2193">
        <v>1</v>
      </c>
      <c r="S2193">
        <v>1</v>
      </c>
      <c r="T2193">
        <v>1</v>
      </c>
      <c r="U2193">
        <v>1</v>
      </c>
      <c r="V2193">
        <v>1</v>
      </c>
      <c r="W2193">
        <v>5.3</v>
      </c>
      <c r="X2193">
        <v>5.3</v>
      </c>
      <c r="Y2193">
        <v>5.3</v>
      </c>
      <c r="Z2193">
        <v>38.892000000000003</v>
      </c>
      <c r="AA2193">
        <v>360</v>
      </c>
      <c r="AB2193" t="s">
        <v>13933</v>
      </c>
      <c r="AC2193">
        <v>1</v>
      </c>
      <c r="AD2193">
        <v>1</v>
      </c>
      <c r="AE2193">
        <v>1</v>
      </c>
      <c r="AF2193">
        <v>1</v>
      </c>
      <c r="AG2193" s="1">
        <v>5.8911000000000001E-26</v>
      </c>
      <c r="AH2193">
        <v>5.3</v>
      </c>
      <c r="AI2193">
        <v>5.3</v>
      </c>
      <c r="AJ2193">
        <v>5.3</v>
      </c>
      <c r="AK2193">
        <v>5.3</v>
      </c>
      <c r="AL2193">
        <v>103290000</v>
      </c>
      <c r="AM2193">
        <v>18183000</v>
      </c>
      <c r="AN2193">
        <v>29806000</v>
      </c>
      <c r="AO2193">
        <v>38126000</v>
      </c>
      <c r="AP2193">
        <v>17170000</v>
      </c>
      <c r="AQ2193">
        <v>0</v>
      </c>
      <c r="AR2193">
        <v>0</v>
      </c>
      <c r="AS2193">
        <v>0</v>
      </c>
      <c r="AT2193">
        <v>21570000</v>
      </c>
      <c r="AU2193">
        <v>2</v>
      </c>
      <c r="AV2193">
        <v>1</v>
      </c>
      <c r="AW2193">
        <v>1</v>
      </c>
      <c r="AX2193">
        <v>1</v>
      </c>
      <c r="AZ2193">
        <v>2191</v>
      </c>
      <c r="BA2193">
        <v>884</v>
      </c>
      <c r="BB2193" t="b">
        <v>1</v>
      </c>
      <c r="BC2193">
        <v>909</v>
      </c>
      <c r="BD2193" t="s">
        <v>13934</v>
      </c>
      <c r="BE2193" t="s">
        <v>13935</v>
      </c>
      <c r="BF2193">
        <v>3389</v>
      </c>
    </row>
    <row r="2194" spans="1:60" x14ac:dyDescent="0.3">
      <c r="A2194" t="s">
        <v>13936</v>
      </c>
      <c r="B2194" t="s">
        <v>13936</v>
      </c>
      <c r="C2194">
        <v>4</v>
      </c>
      <c r="D2194">
        <v>1</v>
      </c>
      <c r="E2194">
        <v>1</v>
      </c>
      <c r="F2194" t="s">
        <v>13936</v>
      </c>
      <c r="G2194">
        <v>1</v>
      </c>
      <c r="H2194">
        <v>4</v>
      </c>
      <c r="I2194">
        <v>1</v>
      </c>
      <c r="J2194">
        <v>1</v>
      </c>
      <c r="K2194">
        <v>2</v>
      </c>
      <c r="L2194">
        <v>3</v>
      </c>
      <c r="M2194">
        <v>4</v>
      </c>
      <c r="N2194">
        <v>3</v>
      </c>
      <c r="O2194">
        <v>0</v>
      </c>
      <c r="P2194">
        <v>1</v>
      </c>
      <c r="Q2194">
        <v>1</v>
      </c>
      <c r="R2194">
        <v>1</v>
      </c>
      <c r="S2194">
        <v>0</v>
      </c>
      <c r="T2194">
        <v>1</v>
      </c>
      <c r="U2194">
        <v>1</v>
      </c>
      <c r="V2194">
        <v>1</v>
      </c>
      <c r="W2194">
        <v>20.2</v>
      </c>
      <c r="X2194">
        <v>6.2</v>
      </c>
      <c r="Y2194">
        <v>6.2</v>
      </c>
      <c r="Z2194">
        <v>21.309000000000001</v>
      </c>
      <c r="AA2194">
        <v>178</v>
      </c>
      <c r="AB2194">
        <v>178</v>
      </c>
      <c r="AD2194">
        <v>1</v>
      </c>
      <c r="AE2194">
        <v>1</v>
      </c>
      <c r="AF2194">
        <v>1</v>
      </c>
      <c r="AG2194" s="1">
        <v>1.5702E-15</v>
      </c>
      <c r="AH2194">
        <v>9.6</v>
      </c>
      <c r="AI2194">
        <v>15.7</v>
      </c>
      <c r="AJ2194">
        <v>20.2</v>
      </c>
      <c r="AK2194">
        <v>15.7</v>
      </c>
      <c r="AL2194">
        <v>421840000</v>
      </c>
      <c r="AM2194">
        <v>0</v>
      </c>
      <c r="AN2194">
        <v>146350000</v>
      </c>
      <c r="AO2194">
        <v>169590000</v>
      </c>
      <c r="AP2194">
        <v>105900000</v>
      </c>
      <c r="AQ2194">
        <v>0</v>
      </c>
      <c r="AR2194">
        <v>0</v>
      </c>
      <c r="AS2194">
        <v>0</v>
      </c>
      <c r="AT2194">
        <v>133040000</v>
      </c>
      <c r="AU2194">
        <v>0</v>
      </c>
      <c r="AV2194">
        <v>0</v>
      </c>
      <c r="AW2194">
        <v>1</v>
      </c>
      <c r="AX2194">
        <v>1</v>
      </c>
      <c r="AZ2194">
        <v>2192</v>
      </c>
      <c r="BA2194" t="s">
        <v>13937</v>
      </c>
      <c r="BB2194" t="s">
        <v>6630</v>
      </c>
      <c r="BC2194" t="s">
        <v>13938</v>
      </c>
      <c r="BD2194" t="s">
        <v>13939</v>
      </c>
      <c r="BE2194" t="s">
        <v>13940</v>
      </c>
      <c r="BF2194" t="s">
        <v>13941</v>
      </c>
    </row>
    <row r="2195" spans="1:60" x14ac:dyDescent="0.3">
      <c r="A2195" t="s">
        <v>13942</v>
      </c>
      <c r="B2195" t="s">
        <v>13942</v>
      </c>
      <c r="C2195">
        <v>4</v>
      </c>
      <c r="D2195">
        <v>3</v>
      </c>
      <c r="E2195">
        <v>3</v>
      </c>
      <c r="F2195" t="s">
        <v>13942</v>
      </c>
      <c r="G2195">
        <v>1</v>
      </c>
      <c r="H2195">
        <v>4</v>
      </c>
      <c r="I2195">
        <v>3</v>
      </c>
      <c r="J2195">
        <v>3</v>
      </c>
      <c r="K2195">
        <v>4</v>
      </c>
      <c r="L2195">
        <v>3</v>
      </c>
      <c r="M2195">
        <v>3</v>
      </c>
      <c r="N2195">
        <v>3</v>
      </c>
      <c r="O2195">
        <v>3</v>
      </c>
      <c r="P2195">
        <v>2</v>
      </c>
      <c r="Q2195">
        <v>2</v>
      </c>
      <c r="R2195">
        <v>2</v>
      </c>
      <c r="S2195">
        <v>3</v>
      </c>
      <c r="T2195">
        <v>2</v>
      </c>
      <c r="U2195">
        <v>2</v>
      </c>
      <c r="V2195">
        <v>2</v>
      </c>
      <c r="W2195">
        <v>10.7</v>
      </c>
      <c r="X2195">
        <v>8.8000000000000007</v>
      </c>
      <c r="Y2195">
        <v>8.8000000000000007</v>
      </c>
      <c r="Z2195">
        <v>58.301000000000002</v>
      </c>
      <c r="AA2195">
        <v>512</v>
      </c>
      <c r="AB2195">
        <v>512</v>
      </c>
      <c r="AC2195">
        <v>3</v>
      </c>
      <c r="AD2195">
        <v>2</v>
      </c>
      <c r="AE2195">
        <v>2</v>
      </c>
      <c r="AF2195">
        <v>2</v>
      </c>
      <c r="AG2195" s="1">
        <v>2.7073E-11</v>
      </c>
      <c r="AH2195">
        <v>10.7</v>
      </c>
      <c r="AI2195">
        <v>7.6</v>
      </c>
      <c r="AJ2195">
        <v>7.6</v>
      </c>
      <c r="AK2195">
        <v>7.6</v>
      </c>
      <c r="AL2195">
        <v>408340000</v>
      </c>
      <c r="AM2195">
        <v>181870000</v>
      </c>
      <c r="AN2195">
        <v>83360000</v>
      </c>
      <c r="AO2195">
        <v>73196000</v>
      </c>
      <c r="AP2195">
        <v>69911000</v>
      </c>
      <c r="AQ2195">
        <v>158160000</v>
      </c>
      <c r="AR2195">
        <v>112290000</v>
      </c>
      <c r="AS2195">
        <v>85147000</v>
      </c>
      <c r="AT2195">
        <v>88827000</v>
      </c>
      <c r="AU2195">
        <v>2</v>
      </c>
      <c r="AV2195">
        <v>2</v>
      </c>
      <c r="AW2195">
        <v>1</v>
      </c>
      <c r="AX2195">
        <v>2</v>
      </c>
      <c r="AZ2195">
        <v>2193</v>
      </c>
      <c r="BA2195" t="s">
        <v>13943</v>
      </c>
      <c r="BB2195" t="s">
        <v>5807</v>
      </c>
      <c r="BC2195" t="s">
        <v>13944</v>
      </c>
      <c r="BD2195" t="s">
        <v>13945</v>
      </c>
      <c r="BE2195" t="s">
        <v>13946</v>
      </c>
      <c r="BF2195" t="s">
        <v>13947</v>
      </c>
    </row>
    <row r="2196" spans="1:60" x14ac:dyDescent="0.3">
      <c r="A2196" t="s">
        <v>13948</v>
      </c>
      <c r="B2196" t="s">
        <v>13948</v>
      </c>
      <c r="C2196">
        <v>5</v>
      </c>
      <c r="D2196">
        <v>1</v>
      </c>
      <c r="E2196">
        <v>1</v>
      </c>
      <c r="F2196" t="s">
        <v>13948</v>
      </c>
      <c r="G2196">
        <v>1</v>
      </c>
      <c r="H2196">
        <v>5</v>
      </c>
      <c r="I2196">
        <v>1</v>
      </c>
      <c r="J2196">
        <v>1</v>
      </c>
      <c r="K2196">
        <v>5</v>
      </c>
      <c r="L2196">
        <v>5</v>
      </c>
      <c r="M2196">
        <v>5</v>
      </c>
      <c r="N2196">
        <v>5</v>
      </c>
      <c r="O2196">
        <v>1</v>
      </c>
      <c r="P2196">
        <v>1</v>
      </c>
      <c r="Q2196">
        <v>1</v>
      </c>
      <c r="R2196">
        <v>1</v>
      </c>
      <c r="S2196">
        <v>1</v>
      </c>
      <c r="T2196">
        <v>1</v>
      </c>
      <c r="U2196">
        <v>1</v>
      </c>
      <c r="V2196">
        <v>1</v>
      </c>
      <c r="W2196">
        <v>14.8</v>
      </c>
      <c r="X2196">
        <v>4.5</v>
      </c>
      <c r="Y2196">
        <v>4.5</v>
      </c>
      <c r="Z2196">
        <v>58.457999999999998</v>
      </c>
      <c r="AA2196">
        <v>512</v>
      </c>
      <c r="AB2196">
        <v>512</v>
      </c>
      <c r="AC2196">
        <v>1</v>
      </c>
      <c r="AD2196">
        <v>1</v>
      </c>
      <c r="AE2196">
        <v>1</v>
      </c>
      <c r="AF2196">
        <v>1</v>
      </c>
      <c r="AG2196" s="1">
        <v>8.4225000000000003E-20</v>
      </c>
      <c r="AH2196">
        <v>14.8</v>
      </c>
      <c r="AI2196">
        <v>14.8</v>
      </c>
      <c r="AJ2196">
        <v>14.8</v>
      </c>
      <c r="AK2196">
        <v>14.8</v>
      </c>
      <c r="AL2196">
        <v>92034000</v>
      </c>
      <c r="AM2196">
        <v>20953000</v>
      </c>
      <c r="AN2196">
        <v>5616500</v>
      </c>
      <c r="AO2196">
        <v>43972000</v>
      </c>
      <c r="AP2196">
        <v>21493000</v>
      </c>
      <c r="AQ2196">
        <v>0</v>
      </c>
      <c r="AR2196">
        <v>0</v>
      </c>
      <c r="AS2196">
        <v>0</v>
      </c>
      <c r="AT2196">
        <v>27001000</v>
      </c>
      <c r="AU2196">
        <v>1</v>
      </c>
      <c r="AV2196">
        <v>0</v>
      </c>
      <c r="AW2196">
        <v>1</v>
      </c>
      <c r="AX2196">
        <v>0</v>
      </c>
      <c r="AZ2196">
        <v>2194</v>
      </c>
      <c r="BA2196" t="s">
        <v>13949</v>
      </c>
      <c r="BB2196" t="s">
        <v>13950</v>
      </c>
      <c r="BC2196" t="s">
        <v>13951</v>
      </c>
      <c r="BD2196" t="s">
        <v>13952</v>
      </c>
      <c r="BE2196" t="s">
        <v>13953</v>
      </c>
      <c r="BF2196" t="s">
        <v>13954</v>
      </c>
    </row>
    <row r="2197" spans="1:60" x14ac:dyDescent="0.3">
      <c r="A2197" t="s">
        <v>13955</v>
      </c>
      <c r="B2197" t="s">
        <v>13955</v>
      </c>
      <c r="C2197">
        <v>7</v>
      </c>
      <c r="D2197">
        <v>7</v>
      </c>
      <c r="E2197">
        <v>5</v>
      </c>
      <c r="F2197" t="s">
        <v>13955</v>
      </c>
      <c r="G2197">
        <v>1</v>
      </c>
      <c r="H2197">
        <v>7</v>
      </c>
      <c r="I2197">
        <v>7</v>
      </c>
      <c r="J2197">
        <v>5</v>
      </c>
      <c r="K2197">
        <v>6</v>
      </c>
      <c r="L2197">
        <v>5</v>
      </c>
      <c r="M2197">
        <v>4</v>
      </c>
      <c r="N2197">
        <v>4</v>
      </c>
      <c r="O2197">
        <v>6</v>
      </c>
      <c r="P2197">
        <v>5</v>
      </c>
      <c r="Q2197">
        <v>4</v>
      </c>
      <c r="R2197">
        <v>4</v>
      </c>
      <c r="S2197">
        <v>4</v>
      </c>
      <c r="T2197">
        <v>3</v>
      </c>
      <c r="U2197">
        <v>2</v>
      </c>
      <c r="V2197">
        <v>2</v>
      </c>
      <c r="W2197">
        <v>17.600000000000001</v>
      </c>
      <c r="X2197">
        <v>17.600000000000001</v>
      </c>
      <c r="Y2197">
        <v>13.7</v>
      </c>
      <c r="Z2197">
        <v>58.506</v>
      </c>
      <c r="AA2197">
        <v>512</v>
      </c>
      <c r="AB2197">
        <v>512</v>
      </c>
      <c r="AC2197">
        <v>6</v>
      </c>
      <c r="AD2197">
        <v>5</v>
      </c>
      <c r="AE2197">
        <v>6</v>
      </c>
      <c r="AF2197">
        <v>5</v>
      </c>
      <c r="AG2197" s="1">
        <v>8.4058000000000004E-18</v>
      </c>
      <c r="AH2197">
        <v>15</v>
      </c>
      <c r="AI2197">
        <v>10.9</v>
      </c>
      <c r="AJ2197">
        <v>11.1</v>
      </c>
      <c r="AK2197">
        <v>9.6</v>
      </c>
      <c r="AL2197">
        <v>909050000</v>
      </c>
      <c r="AM2197">
        <v>290420000</v>
      </c>
      <c r="AN2197">
        <v>324610000</v>
      </c>
      <c r="AO2197">
        <v>150480000</v>
      </c>
      <c r="AP2197">
        <v>143530000</v>
      </c>
      <c r="AQ2197">
        <v>255250000</v>
      </c>
      <c r="AR2197">
        <v>335130000</v>
      </c>
      <c r="AS2197">
        <v>128500000</v>
      </c>
      <c r="AT2197">
        <v>214060000</v>
      </c>
      <c r="AU2197">
        <v>5</v>
      </c>
      <c r="AV2197">
        <v>3</v>
      </c>
      <c r="AW2197">
        <v>2</v>
      </c>
      <c r="AX2197">
        <v>2</v>
      </c>
      <c r="AZ2197">
        <v>2195</v>
      </c>
      <c r="BA2197" t="s">
        <v>13956</v>
      </c>
      <c r="BB2197" t="s">
        <v>100</v>
      </c>
      <c r="BC2197" t="s">
        <v>13957</v>
      </c>
      <c r="BD2197" t="s">
        <v>13958</v>
      </c>
      <c r="BE2197" t="s">
        <v>13959</v>
      </c>
      <c r="BF2197" t="s">
        <v>13960</v>
      </c>
    </row>
    <row r="2198" spans="1:60" x14ac:dyDescent="0.3">
      <c r="A2198" t="s">
        <v>13961</v>
      </c>
      <c r="B2198" t="s">
        <v>13961</v>
      </c>
      <c r="C2198">
        <v>6</v>
      </c>
      <c r="D2198">
        <v>6</v>
      </c>
      <c r="E2198">
        <v>3</v>
      </c>
      <c r="F2198" t="s">
        <v>13961</v>
      </c>
      <c r="G2198">
        <v>1</v>
      </c>
      <c r="H2198">
        <v>6</v>
      </c>
      <c r="I2198">
        <v>6</v>
      </c>
      <c r="J2198">
        <v>3</v>
      </c>
      <c r="K2198">
        <v>6</v>
      </c>
      <c r="L2198">
        <v>5</v>
      </c>
      <c r="M2198">
        <v>4</v>
      </c>
      <c r="N2198">
        <v>4</v>
      </c>
      <c r="O2198">
        <v>6</v>
      </c>
      <c r="P2198">
        <v>5</v>
      </c>
      <c r="Q2198">
        <v>4</v>
      </c>
      <c r="R2198">
        <v>4</v>
      </c>
      <c r="S2198">
        <v>3</v>
      </c>
      <c r="T2198">
        <v>2</v>
      </c>
      <c r="U2198">
        <v>1</v>
      </c>
      <c r="V2198">
        <v>2</v>
      </c>
      <c r="W2198">
        <v>17.2</v>
      </c>
      <c r="X2198">
        <v>17.2</v>
      </c>
      <c r="Y2198">
        <v>8.4</v>
      </c>
      <c r="Z2198">
        <v>58.441000000000003</v>
      </c>
      <c r="AA2198">
        <v>512</v>
      </c>
      <c r="AB2198">
        <v>512</v>
      </c>
      <c r="AC2198">
        <v>7</v>
      </c>
      <c r="AD2198">
        <v>5</v>
      </c>
      <c r="AE2198">
        <v>4</v>
      </c>
      <c r="AF2198">
        <v>5</v>
      </c>
      <c r="AG2198" s="1">
        <v>1.451E-19</v>
      </c>
      <c r="AH2198">
        <v>17.2</v>
      </c>
      <c r="AI2198">
        <v>14.6</v>
      </c>
      <c r="AJ2198">
        <v>12.7</v>
      </c>
      <c r="AK2198">
        <v>12.3</v>
      </c>
      <c r="AL2198">
        <v>1071900000</v>
      </c>
      <c r="AM2198">
        <v>340140000</v>
      </c>
      <c r="AN2198">
        <v>303970000</v>
      </c>
      <c r="AO2198">
        <v>194580000</v>
      </c>
      <c r="AP2198">
        <v>233250000</v>
      </c>
      <c r="AQ2198">
        <v>315380000</v>
      </c>
      <c r="AR2198">
        <v>293550000</v>
      </c>
      <c r="AS2198">
        <v>256630000</v>
      </c>
      <c r="AT2198">
        <v>313820000</v>
      </c>
      <c r="AU2198">
        <v>4</v>
      </c>
      <c r="AV2198">
        <v>4</v>
      </c>
      <c r="AW2198">
        <v>1</v>
      </c>
      <c r="AX2198">
        <v>1</v>
      </c>
      <c r="AZ2198">
        <v>2196</v>
      </c>
      <c r="BA2198" t="s">
        <v>13962</v>
      </c>
      <c r="BB2198" t="s">
        <v>591</v>
      </c>
      <c r="BC2198" t="s">
        <v>13963</v>
      </c>
      <c r="BD2198" t="s">
        <v>13964</v>
      </c>
      <c r="BE2198" t="s">
        <v>13965</v>
      </c>
      <c r="BF2198" t="s">
        <v>13966</v>
      </c>
    </row>
    <row r="2199" spans="1:60" x14ac:dyDescent="0.3">
      <c r="A2199" t="s">
        <v>13967</v>
      </c>
      <c r="B2199" t="s">
        <v>13967</v>
      </c>
      <c r="C2199">
        <v>17</v>
      </c>
      <c r="D2199">
        <v>3</v>
      </c>
      <c r="E2199">
        <v>3</v>
      </c>
      <c r="F2199" t="s">
        <v>13967</v>
      </c>
      <c r="G2199">
        <v>1</v>
      </c>
      <c r="H2199">
        <v>17</v>
      </c>
      <c r="I2199">
        <v>3</v>
      </c>
      <c r="J2199">
        <v>3</v>
      </c>
      <c r="K2199">
        <v>12</v>
      </c>
      <c r="L2199">
        <v>12</v>
      </c>
      <c r="M2199">
        <v>14</v>
      </c>
      <c r="N2199">
        <v>15</v>
      </c>
      <c r="O2199">
        <v>2</v>
      </c>
      <c r="P2199">
        <v>3</v>
      </c>
      <c r="Q2199">
        <v>2</v>
      </c>
      <c r="R2199">
        <v>3</v>
      </c>
      <c r="S2199">
        <v>2</v>
      </c>
      <c r="T2199">
        <v>3</v>
      </c>
      <c r="U2199">
        <v>2</v>
      </c>
      <c r="V2199">
        <v>3</v>
      </c>
      <c r="W2199">
        <v>31.2</v>
      </c>
      <c r="X2199">
        <v>6.9</v>
      </c>
      <c r="Y2199">
        <v>6.9</v>
      </c>
      <c r="Z2199">
        <v>74.912999999999997</v>
      </c>
      <c r="AA2199">
        <v>664</v>
      </c>
      <c r="AB2199">
        <v>664</v>
      </c>
      <c r="AC2199">
        <v>2</v>
      </c>
      <c r="AD2199">
        <v>4</v>
      </c>
      <c r="AE2199">
        <v>3</v>
      </c>
      <c r="AF2199">
        <v>4</v>
      </c>
      <c r="AG2199" s="1">
        <v>4.9164000000000002E-105</v>
      </c>
      <c r="AH2199">
        <v>21.2</v>
      </c>
      <c r="AI2199">
        <v>21.7</v>
      </c>
      <c r="AJ2199">
        <v>25.5</v>
      </c>
      <c r="AK2199">
        <v>28.3</v>
      </c>
      <c r="AL2199">
        <v>3016500000</v>
      </c>
      <c r="AM2199">
        <v>264830000</v>
      </c>
      <c r="AN2199">
        <v>239150000</v>
      </c>
      <c r="AO2199">
        <v>1370000000</v>
      </c>
      <c r="AP2199">
        <v>1142600000</v>
      </c>
      <c r="AQ2199">
        <v>376960000</v>
      </c>
      <c r="AR2199">
        <v>509390000</v>
      </c>
      <c r="AS2199">
        <v>1306200000</v>
      </c>
      <c r="AT2199">
        <v>1086600000</v>
      </c>
      <c r="AU2199">
        <v>2</v>
      </c>
      <c r="AV2199">
        <v>1</v>
      </c>
      <c r="AW2199">
        <v>2</v>
      </c>
      <c r="AX2199">
        <v>2</v>
      </c>
      <c r="AZ2199">
        <v>2197</v>
      </c>
      <c r="BA2199" t="s">
        <v>13968</v>
      </c>
      <c r="BB2199" t="s">
        <v>13969</v>
      </c>
      <c r="BC2199" t="s">
        <v>13970</v>
      </c>
      <c r="BD2199" t="s">
        <v>13971</v>
      </c>
      <c r="BE2199" t="s">
        <v>13972</v>
      </c>
      <c r="BF2199" t="s">
        <v>13973</v>
      </c>
      <c r="BG2199">
        <v>178</v>
      </c>
      <c r="BH2199">
        <v>535</v>
      </c>
    </row>
    <row r="2200" spans="1:60" x14ac:dyDescent="0.3">
      <c r="A2200" t="s">
        <v>13974</v>
      </c>
      <c r="B2200" t="s">
        <v>13974</v>
      </c>
      <c r="C2200">
        <v>12</v>
      </c>
      <c r="D2200">
        <v>12</v>
      </c>
      <c r="E2200">
        <v>11</v>
      </c>
      <c r="F2200" t="s">
        <v>13974</v>
      </c>
      <c r="G2200">
        <v>1</v>
      </c>
      <c r="H2200">
        <v>12</v>
      </c>
      <c r="I2200">
        <v>12</v>
      </c>
      <c r="J2200">
        <v>11</v>
      </c>
      <c r="K2200">
        <v>11</v>
      </c>
      <c r="L2200">
        <v>9</v>
      </c>
      <c r="M2200">
        <v>7</v>
      </c>
      <c r="N2200">
        <v>8</v>
      </c>
      <c r="O2200">
        <v>11</v>
      </c>
      <c r="P2200">
        <v>9</v>
      </c>
      <c r="Q2200">
        <v>7</v>
      </c>
      <c r="R2200">
        <v>8</v>
      </c>
      <c r="S2200">
        <v>11</v>
      </c>
      <c r="T2200">
        <v>8</v>
      </c>
      <c r="U2200">
        <v>7</v>
      </c>
      <c r="V2200">
        <v>8</v>
      </c>
      <c r="W2200">
        <v>17.2</v>
      </c>
      <c r="X2200">
        <v>17.2</v>
      </c>
      <c r="Y2200">
        <v>16</v>
      </c>
      <c r="Z2200">
        <v>112.28</v>
      </c>
      <c r="AA2200">
        <v>1020</v>
      </c>
      <c r="AB2200">
        <v>1020</v>
      </c>
      <c r="AC2200">
        <v>13</v>
      </c>
      <c r="AD2200">
        <v>10</v>
      </c>
      <c r="AE2200">
        <v>8</v>
      </c>
      <c r="AF2200">
        <v>8</v>
      </c>
      <c r="AG2200" s="1">
        <v>1.1271E-95</v>
      </c>
      <c r="AH2200">
        <v>16</v>
      </c>
      <c r="AI2200">
        <v>13.4</v>
      </c>
      <c r="AJ2200">
        <v>11.2</v>
      </c>
      <c r="AK2200">
        <v>12.3</v>
      </c>
      <c r="AL2200">
        <v>1357300000</v>
      </c>
      <c r="AM2200">
        <v>614530000</v>
      </c>
      <c r="AN2200">
        <v>310680000</v>
      </c>
      <c r="AO2200">
        <v>249540000</v>
      </c>
      <c r="AP2200">
        <v>182580000</v>
      </c>
      <c r="AQ2200">
        <v>502650000</v>
      </c>
      <c r="AR2200">
        <v>406340000</v>
      </c>
      <c r="AS2200">
        <v>295050000</v>
      </c>
      <c r="AT2200">
        <v>265520000</v>
      </c>
      <c r="AU2200">
        <v>10</v>
      </c>
      <c r="AV2200">
        <v>3</v>
      </c>
      <c r="AW2200">
        <v>8</v>
      </c>
      <c r="AX2200">
        <v>5</v>
      </c>
      <c r="AZ2200">
        <v>2198</v>
      </c>
      <c r="BA2200" t="s">
        <v>13975</v>
      </c>
      <c r="BB2200" t="s">
        <v>1422</v>
      </c>
      <c r="BC2200" t="s">
        <v>13976</v>
      </c>
      <c r="BD2200" t="s">
        <v>13977</v>
      </c>
      <c r="BE2200" t="s">
        <v>13978</v>
      </c>
      <c r="BF2200" t="s">
        <v>13979</v>
      </c>
    </row>
    <row r="2201" spans="1:60" x14ac:dyDescent="0.3">
      <c r="A2201" t="s">
        <v>13980</v>
      </c>
      <c r="B2201" t="s">
        <v>13980</v>
      </c>
      <c r="C2201" t="s">
        <v>106</v>
      </c>
      <c r="D2201" t="s">
        <v>106</v>
      </c>
      <c r="E2201" t="s">
        <v>106</v>
      </c>
      <c r="F2201" t="s">
        <v>13980</v>
      </c>
      <c r="G2201">
        <v>2</v>
      </c>
      <c r="H2201">
        <v>1</v>
      </c>
      <c r="I2201">
        <v>1</v>
      </c>
      <c r="J2201">
        <v>1</v>
      </c>
      <c r="K2201">
        <v>1</v>
      </c>
      <c r="L2201">
        <v>1</v>
      </c>
      <c r="M2201">
        <v>1</v>
      </c>
      <c r="N2201">
        <v>0</v>
      </c>
      <c r="O2201">
        <v>1</v>
      </c>
      <c r="P2201">
        <v>1</v>
      </c>
      <c r="Q2201">
        <v>1</v>
      </c>
      <c r="R2201">
        <v>0</v>
      </c>
      <c r="S2201">
        <v>1</v>
      </c>
      <c r="T2201">
        <v>1</v>
      </c>
      <c r="U2201">
        <v>1</v>
      </c>
      <c r="V2201">
        <v>0</v>
      </c>
      <c r="W2201">
        <v>2.5</v>
      </c>
      <c r="X2201">
        <v>2.5</v>
      </c>
      <c r="Y2201">
        <v>2.5</v>
      </c>
      <c r="Z2201">
        <v>76.23</v>
      </c>
      <c r="AA2201">
        <v>684</v>
      </c>
      <c r="AB2201" t="s">
        <v>13981</v>
      </c>
      <c r="AC2201">
        <v>1</v>
      </c>
      <c r="AD2201">
        <v>1</v>
      </c>
      <c r="AE2201">
        <v>1</v>
      </c>
      <c r="AG2201">
        <v>3.5821E-3</v>
      </c>
      <c r="AH2201">
        <v>2.5</v>
      </c>
      <c r="AI2201">
        <v>2.5</v>
      </c>
      <c r="AJ2201">
        <v>2.5</v>
      </c>
      <c r="AK2201">
        <v>0</v>
      </c>
      <c r="AL2201">
        <v>194910000</v>
      </c>
      <c r="AM2201">
        <v>93517000</v>
      </c>
      <c r="AN2201">
        <v>72889000</v>
      </c>
      <c r="AO2201">
        <v>28502000</v>
      </c>
      <c r="AP2201">
        <v>0</v>
      </c>
      <c r="AQ2201">
        <v>0</v>
      </c>
      <c r="AR2201">
        <v>0</v>
      </c>
      <c r="AS2201">
        <v>31282000</v>
      </c>
      <c r="AT2201">
        <v>0</v>
      </c>
      <c r="AU2201">
        <v>1</v>
      </c>
      <c r="AV2201">
        <v>1</v>
      </c>
      <c r="AW2201">
        <v>0</v>
      </c>
      <c r="AX2201">
        <v>0</v>
      </c>
      <c r="AZ2201">
        <v>2199</v>
      </c>
      <c r="BA2201">
        <v>10992</v>
      </c>
      <c r="BB2201" t="b">
        <v>1</v>
      </c>
      <c r="BC2201">
        <v>11344</v>
      </c>
      <c r="BD2201" t="s">
        <v>13982</v>
      </c>
      <c r="BE2201" t="s">
        <v>13983</v>
      </c>
      <c r="BF2201">
        <v>40227</v>
      </c>
    </row>
    <row r="2202" spans="1:60" x14ac:dyDescent="0.3">
      <c r="A2202" t="s">
        <v>13984</v>
      </c>
      <c r="B2202" t="s">
        <v>13984</v>
      </c>
      <c r="C2202">
        <v>3</v>
      </c>
      <c r="D2202">
        <v>3</v>
      </c>
      <c r="E2202">
        <v>3</v>
      </c>
      <c r="F2202" t="s">
        <v>13984</v>
      </c>
      <c r="G2202">
        <v>1</v>
      </c>
      <c r="H2202">
        <v>3</v>
      </c>
      <c r="I2202">
        <v>3</v>
      </c>
      <c r="J2202">
        <v>3</v>
      </c>
      <c r="K2202">
        <v>2</v>
      </c>
      <c r="L2202">
        <v>3</v>
      </c>
      <c r="M2202">
        <v>3</v>
      </c>
      <c r="N2202">
        <v>2</v>
      </c>
      <c r="O2202">
        <v>2</v>
      </c>
      <c r="P2202">
        <v>3</v>
      </c>
      <c r="Q2202">
        <v>3</v>
      </c>
      <c r="R2202">
        <v>2</v>
      </c>
      <c r="S2202">
        <v>2</v>
      </c>
      <c r="T2202">
        <v>3</v>
      </c>
      <c r="U2202">
        <v>3</v>
      </c>
      <c r="V2202">
        <v>2</v>
      </c>
      <c r="W2202">
        <v>5.4</v>
      </c>
      <c r="X2202">
        <v>5.4</v>
      </c>
      <c r="Y2202">
        <v>5.4</v>
      </c>
      <c r="Z2202">
        <v>68.995000000000005</v>
      </c>
      <c r="AA2202">
        <v>609</v>
      </c>
      <c r="AB2202">
        <v>609</v>
      </c>
      <c r="AC2202">
        <v>3</v>
      </c>
      <c r="AD2202">
        <v>4</v>
      </c>
      <c r="AE2202">
        <v>4</v>
      </c>
      <c r="AF2202">
        <v>3</v>
      </c>
      <c r="AG2202" s="1">
        <v>2.1019000000000001E-28</v>
      </c>
      <c r="AH2202">
        <v>3.9</v>
      </c>
      <c r="AI2202">
        <v>5.4</v>
      </c>
      <c r="AJ2202">
        <v>5.4</v>
      </c>
      <c r="AK2202">
        <v>4.0999999999999996</v>
      </c>
      <c r="AL2202">
        <v>794510000</v>
      </c>
      <c r="AM2202">
        <v>226960000</v>
      </c>
      <c r="AN2202">
        <v>231970000</v>
      </c>
      <c r="AO2202">
        <v>284240000</v>
      </c>
      <c r="AP2202">
        <v>51333000</v>
      </c>
      <c r="AQ2202">
        <v>301410000</v>
      </c>
      <c r="AR2202">
        <v>211970000</v>
      </c>
      <c r="AS2202">
        <v>252020000</v>
      </c>
      <c r="AT2202">
        <v>100690000</v>
      </c>
      <c r="AU2202">
        <v>2</v>
      </c>
      <c r="AV2202">
        <v>2</v>
      </c>
      <c r="AW2202">
        <v>3</v>
      </c>
      <c r="AX2202">
        <v>0</v>
      </c>
      <c r="AZ2202">
        <v>2200</v>
      </c>
      <c r="BA2202" t="s">
        <v>13985</v>
      </c>
      <c r="BB2202" t="s">
        <v>72</v>
      </c>
      <c r="BC2202" t="s">
        <v>13986</v>
      </c>
      <c r="BD2202" t="s">
        <v>13987</v>
      </c>
      <c r="BE2202" t="s">
        <v>13988</v>
      </c>
      <c r="BF2202" t="s">
        <v>13989</v>
      </c>
    </row>
    <row r="2203" spans="1:60" x14ac:dyDescent="0.3">
      <c r="A2203" t="s">
        <v>13990</v>
      </c>
      <c r="B2203" t="s">
        <v>13990</v>
      </c>
      <c r="C2203">
        <v>55</v>
      </c>
      <c r="D2203">
        <v>55</v>
      </c>
      <c r="E2203">
        <v>29</v>
      </c>
      <c r="F2203" t="s">
        <v>13990</v>
      </c>
      <c r="G2203">
        <v>1</v>
      </c>
      <c r="H2203">
        <v>55</v>
      </c>
      <c r="I2203">
        <v>55</v>
      </c>
      <c r="J2203">
        <v>29</v>
      </c>
      <c r="K2203">
        <v>48</v>
      </c>
      <c r="L2203">
        <v>47</v>
      </c>
      <c r="M2203">
        <v>54</v>
      </c>
      <c r="N2203">
        <v>54</v>
      </c>
      <c r="O2203">
        <v>48</v>
      </c>
      <c r="P2203">
        <v>47</v>
      </c>
      <c r="Q2203">
        <v>54</v>
      </c>
      <c r="R2203">
        <v>54</v>
      </c>
      <c r="S2203">
        <v>24</v>
      </c>
      <c r="T2203">
        <v>25</v>
      </c>
      <c r="U2203">
        <v>29</v>
      </c>
      <c r="V2203">
        <v>28</v>
      </c>
      <c r="W2203">
        <v>61.3</v>
      </c>
      <c r="X2203">
        <v>61.3</v>
      </c>
      <c r="Y2203">
        <v>35.299999999999997</v>
      </c>
      <c r="Z2203">
        <v>110.16</v>
      </c>
      <c r="AA2203">
        <v>968</v>
      </c>
      <c r="AB2203">
        <v>968</v>
      </c>
      <c r="AC2203">
        <v>85</v>
      </c>
      <c r="AD2203">
        <v>83</v>
      </c>
      <c r="AE2203">
        <v>100</v>
      </c>
      <c r="AF2203">
        <v>95</v>
      </c>
      <c r="AG2203">
        <v>0</v>
      </c>
      <c r="AH2203">
        <v>54.3</v>
      </c>
      <c r="AI2203">
        <v>52</v>
      </c>
      <c r="AJ2203">
        <v>61.1</v>
      </c>
      <c r="AK2203">
        <v>60.5</v>
      </c>
      <c r="AL2203">
        <v>148090000000</v>
      </c>
      <c r="AM2203">
        <v>40899000000</v>
      </c>
      <c r="AN2203">
        <v>37947000000</v>
      </c>
      <c r="AO2203">
        <v>35103000000</v>
      </c>
      <c r="AP2203">
        <v>34143000000</v>
      </c>
      <c r="AQ2203">
        <v>37864000000</v>
      </c>
      <c r="AR2203">
        <v>37592000000</v>
      </c>
      <c r="AS2203">
        <v>37523000000</v>
      </c>
      <c r="AT2203">
        <v>41119000000</v>
      </c>
      <c r="AU2203">
        <v>88</v>
      </c>
      <c r="AV2203">
        <v>80</v>
      </c>
      <c r="AW2203">
        <v>110</v>
      </c>
      <c r="AX2203">
        <v>92</v>
      </c>
      <c r="AZ2203">
        <v>2201</v>
      </c>
      <c r="BA2203" t="s">
        <v>13991</v>
      </c>
      <c r="BB2203" t="s">
        <v>13992</v>
      </c>
      <c r="BC2203" t="s">
        <v>13993</v>
      </c>
      <c r="BD2203" t="s">
        <v>13994</v>
      </c>
      <c r="BE2203" t="s">
        <v>13995</v>
      </c>
      <c r="BF2203" t="s">
        <v>13996</v>
      </c>
      <c r="BG2203" t="s">
        <v>13997</v>
      </c>
      <c r="BH2203" t="s">
        <v>13998</v>
      </c>
    </row>
    <row r="2204" spans="1:60" x14ac:dyDescent="0.3">
      <c r="A2204" t="s">
        <v>13999</v>
      </c>
      <c r="B2204" t="s">
        <v>13999</v>
      </c>
      <c r="C2204" t="s">
        <v>14000</v>
      </c>
      <c r="D2204" t="s">
        <v>14000</v>
      </c>
      <c r="E2204" t="s">
        <v>14000</v>
      </c>
      <c r="F2204" t="s">
        <v>14001</v>
      </c>
      <c r="G2204">
        <v>3</v>
      </c>
      <c r="H2204">
        <v>18</v>
      </c>
      <c r="I2204">
        <v>18</v>
      </c>
      <c r="J2204">
        <v>18</v>
      </c>
      <c r="K2204">
        <v>15</v>
      </c>
      <c r="L2204">
        <v>15</v>
      </c>
      <c r="M2204">
        <v>16</v>
      </c>
      <c r="N2204">
        <v>17</v>
      </c>
      <c r="O2204">
        <v>15</v>
      </c>
      <c r="P2204">
        <v>15</v>
      </c>
      <c r="Q2204">
        <v>16</v>
      </c>
      <c r="R2204">
        <v>17</v>
      </c>
      <c r="S2204">
        <v>15</v>
      </c>
      <c r="T2204">
        <v>15</v>
      </c>
      <c r="U2204">
        <v>16</v>
      </c>
      <c r="V2204">
        <v>17</v>
      </c>
      <c r="W2204">
        <v>64</v>
      </c>
      <c r="X2204">
        <v>64</v>
      </c>
      <c r="Y2204">
        <v>64</v>
      </c>
      <c r="Z2204">
        <v>41.856999999999999</v>
      </c>
      <c r="AA2204">
        <v>392</v>
      </c>
      <c r="AB2204" t="s">
        <v>14002</v>
      </c>
      <c r="AC2204">
        <v>46</v>
      </c>
      <c r="AD2204">
        <v>35</v>
      </c>
      <c r="AE2204">
        <v>45</v>
      </c>
      <c r="AF2204">
        <v>47</v>
      </c>
      <c r="AG2204" s="1">
        <v>4.2478999999999999E-241</v>
      </c>
      <c r="AH2204">
        <v>43.9</v>
      </c>
      <c r="AI2204">
        <v>51.8</v>
      </c>
      <c r="AJ2204">
        <v>57.4</v>
      </c>
      <c r="AK2204">
        <v>64</v>
      </c>
      <c r="AL2204">
        <v>53122000000</v>
      </c>
      <c r="AM2204">
        <v>12768000000</v>
      </c>
      <c r="AN2204">
        <v>15458000000</v>
      </c>
      <c r="AO2204">
        <v>12686000000</v>
      </c>
      <c r="AP2204">
        <v>12211000000</v>
      </c>
      <c r="AQ2204">
        <v>9896600000</v>
      </c>
      <c r="AR2204">
        <v>10349000000</v>
      </c>
      <c r="AS2204">
        <v>14442000000</v>
      </c>
      <c r="AT2204">
        <v>15763000000</v>
      </c>
      <c r="AU2204">
        <v>36</v>
      </c>
      <c r="AV2204">
        <v>27</v>
      </c>
      <c r="AW2204">
        <v>49</v>
      </c>
      <c r="AX2204">
        <v>51</v>
      </c>
      <c r="AZ2204">
        <v>2202</v>
      </c>
      <c r="BA2204" t="s">
        <v>14003</v>
      </c>
      <c r="BB2204" t="s">
        <v>1683</v>
      </c>
      <c r="BC2204" t="s">
        <v>14004</v>
      </c>
      <c r="BD2204" t="s">
        <v>14005</v>
      </c>
      <c r="BE2204" t="s">
        <v>14006</v>
      </c>
      <c r="BF2204" t="s">
        <v>14007</v>
      </c>
      <c r="BG2204" t="s">
        <v>14008</v>
      </c>
      <c r="BH2204" t="s">
        <v>14009</v>
      </c>
    </row>
    <row r="2205" spans="1:60" x14ac:dyDescent="0.3">
      <c r="A2205" t="s">
        <v>14010</v>
      </c>
      <c r="B2205" t="s">
        <v>14011</v>
      </c>
      <c r="C2205" t="s">
        <v>1385</v>
      </c>
      <c r="D2205" t="s">
        <v>1385</v>
      </c>
      <c r="E2205" t="s">
        <v>1385</v>
      </c>
      <c r="F2205" t="s">
        <v>14011</v>
      </c>
      <c r="G2205">
        <v>3</v>
      </c>
      <c r="H2205">
        <v>3</v>
      </c>
      <c r="I2205">
        <v>3</v>
      </c>
      <c r="J2205">
        <v>3</v>
      </c>
      <c r="K2205">
        <v>1</v>
      </c>
      <c r="L2205">
        <v>2</v>
      </c>
      <c r="M2205">
        <v>3</v>
      </c>
      <c r="N2205">
        <v>2</v>
      </c>
      <c r="O2205">
        <v>1</v>
      </c>
      <c r="P2205">
        <v>2</v>
      </c>
      <c r="Q2205">
        <v>3</v>
      </c>
      <c r="R2205">
        <v>2</v>
      </c>
      <c r="S2205">
        <v>1</v>
      </c>
      <c r="T2205">
        <v>2</v>
      </c>
      <c r="U2205">
        <v>3</v>
      </c>
      <c r="V2205">
        <v>2</v>
      </c>
      <c r="W2205">
        <v>7.8</v>
      </c>
      <c r="X2205">
        <v>7.8</v>
      </c>
      <c r="Y2205">
        <v>7.8</v>
      </c>
      <c r="Z2205">
        <v>42.869</v>
      </c>
      <c r="AA2205">
        <v>395</v>
      </c>
      <c r="AB2205" t="s">
        <v>14012</v>
      </c>
      <c r="AC2205">
        <v>1</v>
      </c>
      <c r="AD2205">
        <v>2</v>
      </c>
      <c r="AE2205">
        <v>3</v>
      </c>
      <c r="AF2205">
        <v>2</v>
      </c>
      <c r="AG2205" s="1">
        <v>3.9503999999999998E-28</v>
      </c>
      <c r="AH2205">
        <v>3.3</v>
      </c>
      <c r="AI2205">
        <v>6.1</v>
      </c>
      <c r="AJ2205">
        <v>7.8</v>
      </c>
      <c r="AK2205">
        <v>6.1</v>
      </c>
      <c r="AL2205">
        <v>774970000</v>
      </c>
      <c r="AM2205">
        <v>209330000</v>
      </c>
      <c r="AN2205">
        <v>245930000</v>
      </c>
      <c r="AO2205">
        <v>169960000</v>
      </c>
      <c r="AP2205">
        <v>149740000</v>
      </c>
      <c r="AQ2205">
        <v>0</v>
      </c>
      <c r="AR2205">
        <v>247880000</v>
      </c>
      <c r="AS2205">
        <v>184000000</v>
      </c>
      <c r="AT2205">
        <v>221260000</v>
      </c>
      <c r="AU2205">
        <v>1</v>
      </c>
      <c r="AV2205">
        <v>1</v>
      </c>
      <c r="AW2205">
        <v>3</v>
      </c>
      <c r="AX2205">
        <v>1</v>
      </c>
      <c r="AZ2205">
        <v>2203</v>
      </c>
      <c r="BA2205" t="s">
        <v>14013</v>
      </c>
      <c r="BB2205" t="s">
        <v>72</v>
      </c>
      <c r="BC2205" t="s">
        <v>14014</v>
      </c>
      <c r="BD2205" t="s">
        <v>14015</v>
      </c>
      <c r="BE2205" t="s">
        <v>14016</v>
      </c>
      <c r="BF2205" t="s">
        <v>14017</v>
      </c>
    </row>
    <row r="2206" spans="1:60" x14ac:dyDescent="0.3">
      <c r="A2206" t="s">
        <v>14018</v>
      </c>
      <c r="B2206" t="s">
        <v>14018</v>
      </c>
      <c r="C2206" t="s">
        <v>84</v>
      </c>
      <c r="D2206" t="s">
        <v>84</v>
      </c>
      <c r="E2206" t="s">
        <v>84</v>
      </c>
      <c r="F2206" t="s">
        <v>14018</v>
      </c>
      <c r="G2206">
        <v>2</v>
      </c>
      <c r="H2206">
        <v>2</v>
      </c>
      <c r="I2206">
        <v>2</v>
      </c>
      <c r="J2206">
        <v>2</v>
      </c>
      <c r="K2206">
        <v>1</v>
      </c>
      <c r="L2206">
        <v>2</v>
      </c>
      <c r="M2206">
        <v>0</v>
      </c>
      <c r="N2206">
        <v>0</v>
      </c>
      <c r="O2206">
        <v>1</v>
      </c>
      <c r="P2206">
        <v>2</v>
      </c>
      <c r="Q2206">
        <v>0</v>
      </c>
      <c r="R2206">
        <v>0</v>
      </c>
      <c r="S2206">
        <v>1</v>
      </c>
      <c r="T2206">
        <v>2</v>
      </c>
      <c r="U2206">
        <v>0</v>
      </c>
      <c r="V2206">
        <v>0</v>
      </c>
      <c r="W2206">
        <v>5.2</v>
      </c>
      <c r="X2206">
        <v>5.2</v>
      </c>
      <c r="Y2206">
        <v>5.2</v>
      </c>
      <c r="Z2206">
        <v>41.779000000000003</v>
      </c>
      <c r="AA2206">
        <v>404</v>
      </c>
      <c r="AB2206" t="s">
        <v>5662</v>
      </c>
      <c r="AC2206">
        <v>1</v>
      </c>
      <c r="AD2206">
        <v>2</v>
      </c>
      <c r="AG2206" s="1">
        <v>1.2427E-5</v>
      </c>
      <c r="AH2206">
        <v>3</v>
      </c>
      <c r="AI2206">
        <v>5.2</v>
      </c>
      <c r="AJ2206">
        <v>0</v>
      </c>
      <c r="AK2206">
        <v>0</v>
      </c>
      <c r="AL2206">
        <v>141400000</v>
      </c>
      <c r="AM2206">
        <v>46699000</v>
      </c>
      <c r="AN2206">
        <v>94704000</v>
      </c>
      <c r="AO2206">
        <v>0</v>
      </c>
      <c r="AP2206">
        <v>0</v>
      </c>
      <c r="AQ2206">
        <v>0</v>
      </c>
      <c r="AR2206">
        <v>107240000</v>
      </c>
      <c r="AS2206">
        <v>0</v>
      </c>
      <c r="AT2206">
        <v>0</v>
      </c>
      <c r="AU2206">
        <v>1</v>
      </c>
      <c r="AV2206">
        <v>1</v>
      </c>
      <c r="AW2206">
        <v>0</v>
      </c>
      <c r="AX2206">
        <v>0</v>
      </c>
      <c r="AZ2206">
        <v>2204</v>
      </c>
      <c r="BA2206" t="s">
        <v>14019</v>
      </c>
      <c r="BB2206" t="s">
        <v>79</v>
      </c>
      <c r="BC2206" t="s">
        <v>14020</v>
      </c>
      <c r="BD2206" t="s">
        <v>14021</v>
      </c>
      <c r="BE2206" t="s">
        <v>14022</v>
      </c>
      <c r="BF2206" t="s">
        <v>14022</v>
      </c>
    </row>
    <row r="2207" spans="1:60" x14ac:dyDescent="0.3">
      <c r="A2207" t="s">
        <v>14023</v>
      </c>
      <c r="B2207" t="s">
        <v>14023</v>
      </c>
      <c r="C2207" t="s">
        <v>10774</v>
      </c>
      <c r="D2207" t="s">
        <v>525</v>
      </c>
      <c r="E2207" t="s">
        <v>525</v>
      </c>
      <c r="F2207" t="s">
        <v>14023</v>
      </c>
      <c r="G2207">
        <v>2</v>
      </c>
      <c r="H2207">
        <v>10</v>
      </c>
      <c r="I2207">
        <v>3</v>
      </c>
      <c r="J2207">
        <v>3</v>
      </c>
      <c r="K2207">
        <v>7</v>
      </c>
      <c r="L2207">
        <v>6</v>
      </c>
      <c r="M2207">
        <v>8</v>
      </c>
      <c r="N2207">
        <v>8</v>
      </c>
      <c r="O2207">
        <v>2</v>
      </c>
      <c r="P2207">
        <v>1</v>
      </c>
      <c r="Q2207">
        <v>1</v>
      </c>
      <c r="R2207">
        <v>2</v>
      </c>
      <c r="S2207">
        <v>2</v>
      </c>
      <c r="T2207">
        <v>1</v>
      </c>
      <c r="U2207">
        <v>1</v>
      </c>
      <c r="V2207">
        <v>2</v>
      </c>
      <c r="W2207">
        <v>52.2</v>
      </c>
      <c r="X2207">
        <v>23.5</v>
      </c>
      <c r="Y2207">
        <v>23.5</v>
      </c>
      <c r="Z2207">
        <v>35.875</v>
      </c>
      <c r="AA2207">
        <v>341</v>
      </c>
      <c r="AB2207" t="s">
        <v>14024</v>
      </c>
      <c r="AC2207">
        <v>2</v>
      </c>
      <c r="AD2207">
        <v>1</v>
      </c>
      <c r="AE2207">
        <v>1</v>
      </c>
      <c r="AF2207">
        <v>2</v>
      </c>
      <c r="AG2207" s="1">
        <v>9.6295000000000003E-116</v>
      </c>
      <c r="AH2207">
        <v>36.700000000000003</v>
      </c>
      <c r="AI2207">
        <v>32.6</v>
      </c>
      <c r="AJ2207">
        <v>32.799999999999997</v>
      </c>
      <c r="AK2207">
        <v>41.1</v>
      </c>
      <c r="AL2207">
        <v>183370000</v>
      </c>
      <c r="AM2207">
        <v>45462000</v>
      </c>
      <c r="AN2207">
        <v>43598000</v>
      </c>
      <c r="AO2207">
        <v>32841000</v>
      </c>
      <c r="AP2207">
        <v>61473000</v>
      </c>
      <c r="AQ2207">
        <v>45462000</v>
      </c>
      <c r="AR2207">
        <v>0</v>
      </c>
      <c r="AS2207">
        <v>0</v>
      </c>
      <c r="AT2207">
        <v>0</v>
      </c>
      <c r="AU2207">
        <v>1</v>
      </c>
      <c r="AV2207">
        <v>0</v>
      </c>
      <c r="AW2207">
        <v>1</v>
      </c>
      <c r="AX2207">
        <v>2</v>
      </c>
      <c r="AZ2207">
        <v>2205</v>
      </c>
      <c r="BA2207" t="s">
        <v>14025</v>
      </c>
      <c r="BB2207" t="s">
        <v>14026</v>
      </c>
      <c r="BC2207" t="s">
        <v>14027</v>
      </c>
      <c r="BD2207" t="s">
        <v>14028</v>
      </c>
      <c r="BE2207" t="s">
        <v>14029</v>
      </c>
      <c r="BF2207" t="s">
        <v>14030</v>
      </c>
    </row>
    <row r="2208" spans="1:60" x14ac:dyDescent="0.3">
      <c r="A2208" t="s">
        <v>14031</v>
      </c>
      <c r="B2208" t="s">
        <v>14032</v>
      </c>
      <c r="C2208" t="s">
        <v>14033</v>
      </c>
      <c r="D2208" t="s">
        <v>1509</v>
      </c>
      <c r="E2208" t="s">
        <v>5631</v>
      </c>
      <c r="F2208" t="s">
        <v>14032</v>
      </c>
      <c r="G2208">
        <v>3</v>
      </c>
      <c r="H2208">
        <v>5</v>
      </c>
      <c r="I2208">
        <v>2</v>
      </c>
      <c r="J2208">
        <v>1</v>
      </c>
      <c r="K2208">
        <v>4</v>
      </c>
      <c r="L2208">
        <v>2</v>
      </c>
      <c r="M2208">
        <v>5</v>
      </c>
      <c r="N2208">
        <v>4</v>
      </c>
      <c r="O2208">
        <v>2</v>
      </c>
      <c r="P2208">
        <v>0</v>
      </c>
      <c r="Q2208">
        <v>2</v>
      </c>
      <c r="R2208">
        <v>1</v>
      </c>
      <c r="S2208">
        <v>1</v>
      </c>
      <c r="T2208">
        <v>0</v>
      </c>
      <c r="U2208">
        <v>1</v>
      </c>
      <c r="V2208">
        <v>0</v>
      </c>
      <c r="W2208">
        <v>25.8</v>
      </c>
      <c r="X2208">
        <v>10.1</v>
      </c>
      <c r="Y2208">
        <v>6</v>
      </c>
      <c r="Z2208">
        <v>24.283000000000001</v>
      </c>
      <c r="AA2208">
        <v>217</v>
      </c>
      <c r="AB2208" t="s">
        <v>14034</v>
      </c>
      <c r="AC2208">
        <v>2</v>
      </c>
      <c r="AE2208">
        <v>2</v>
      </c>
      <c r="AF2208">
        <v>1</v>
      </c>
      <c r="AG2208" s="1">
        <v>5.3219000000000002E-20</v>
      </c>
      <c r="AH2208">
        <v>19.8</v>
      </c>
      <c r="AI2208">
        <v>9.6999999999999993</v>
      </c>
      <c r="AJ2208">
        <v>25.8</v>
      </c>
      <c r="AK2208">
        <v>19.8</v>
      </c>
      <c r="AL2208">
        <v>548570000</v>
      </c>
      <c r="AM2208">
        <v>272380000</v>
      </c>
      <c r="AN2208">
        <v>0</v>
      </c>
      <c r="AO2208">
        <v>151020000</v>
      </c>
      <c r="AP2208">
        <v>125170000</v>
      </c>
      <c r="AQ2208">
        <v>253130000</v>
      </c>
      <c r="AR2208">
        <v>0</v>
      </c>
      <c r="AS2208">
        <v>185000000</v>
      </c>
      <c r="AT2208">
        <v>0</v>
      </c>
      <c r="AU2208">
        <v>1</v>
      </c>
      <c r="AV2208">
        <v>0</v>
      </c>
      <c r="AW2208">
        <v>1</v>
      </c>
      <c r="AX2208">
        <v>0</v>
      </c>
      <c r="AZ2208">
        <v>2206</v>
      </c>
      <c r="BA2208" t="s">
        <v>14035</v>
      </c>
      <c r="BB2208" t="s">
        <v>222</v>
      </c>
      <c r="BC2208" t="s">
        <v>14036</v>
      </c>
      <c r="BD2208" t="s">
        <v>14037</v>
      </c>
      <c r="BE2208" t="s">
        <v>14038</v>
      </c>
      <c r="BF2208" t="s">
        <v>14039</v>
      </c>
    </row>
    <row r="2209" spans="1:60" x14ac:dyDescent="0.3">
      <c r="A2209" t="s">
        <v>14040</v>
      </c>
      <c r="B2209" t="s">
        <v>14040</v>
      </c>
      <c r="C2209">
        <v>8</v>
      </c>
      <c r="D2209">
        <v>8</v>
      </c>
      <c r="E2209">
        <v>8</v>
      </c>
      <c r="F2209" t="s">
        <v>14040</v>
      </c>
      <c r="G2209">
        <v>1</v>
      </c>
      <c r="H2209">
        <v>8</v>
      </c>
      <c r="I2209">
        <v>8</v>
      </c>
      <c r="J2209">
        <v>8</v>
      </c>
      <c r="K2209">
        <v>7</v>
      </c>
      <c r="L2209">
        <v>7</v>
      </c>
      <c r="M2209">
        <v>3</v>
      </c>
      <c r="N2209">
        <v>7</v>
      </c>
      <c r="O2209">
        <v>7</v>
      </c>
      <c r="P2209">
        <v>7</v>
      </c>
      <c r="Q2209">
        <v>3</v>
      </c>
      <c r="R2209">
        <v>7</v>
      </c>
      <c r="S2209">
        <v>7</v>
      </c>
      <c r="T2209">
        <v>7</v>
      </c>
      <c r="U2209">
        <v>3</v>
      </c>
      <c r="V2209">
        <v>7</v>
      </c>
      <c r="W2209">
        <v>26.5</v>
      </c>
      <c r="X2209">
        <v>26.5</v>
      </c>
      <c r="Y2209">
        <v>26.5</v>
      </c>
      <c r="Z2209">
        <v>39.393999999999998</v>
      </c>
      <c r="AA2209">
        <v>366</v>
      </c>
      <c r="AB2209">
        <v>366</v>
      </c>
      <c r="AC2209">
        <v>10</v>
      </c>
      <c r="AD2209">
        <v>8</v>
      </c>
      <c r="AE2209">
        <v>4</v>
      </c>
      <c r="AF2209">
        <v>8</v>
      </c>
      <c r="AG2209" s="1">
        <v>9.1313000000000001E-45</v>
      </c>
      <c r="AH2209">
        <v>26.5</v>
      </c>
      <c r="AI2209">
        <v>26.5</v>
      </c>
      <c r="AJ2209">
        <v>9.8000000000000007</v>
      </c>
      <c r="AK2209">
        <v>22.7</v>
      </c>
      <c r="AL2209">
        <v>1678500000</v>
      </c>
      <c r="AM2209">
        <v>441750000</v>
      </c>
      <c r="AN2209">
        <v>461510000</v>
      </c>
      <c r="AO2209">
        <v>350710000</v>
      </c>
      <c r="AP2209">
        <v>424520000</v>
      </c>
      <c r="AQ2209">
        <v>435940000</v>
      </c>
      <c r="AR2209">
        <v>443150000</v>
      </c>
      <c r="AS2209">
        <v>573400000</v>
      </c>
      <c r="AT2209">
        <v>424900000</v>
      </c>
      <c r="AU2209">
        <v>4</v>
      </c>
      <c r="AV2209">
        <v>4</v>
      </c>
      <c r="AW2209">
        <v>4</v>
      </c>
      <c r="AX2209">
        <v>5</v>
      </c>
      <c r="AZ2209">
        <v>2207</v>
      </c>
      <c r="BA2209" t="s">
        <v>14041</v>
      </c>
      <c r="BB2209" t="s">
        <v>148</v>
      </c>
      <c r="BC2209" t="s">
        <v>14042</v>
      </c>
      <c r="BD2209" t="s">
        <v>14043</v>
      </c>
      <c r="BE2209" t="s">
        <v>14044</v>
      </c>
      <c r="BF2209" t="s">
        <v>14045</v>
      </c>
    </row>
    <row r="2210" spans="1:60" x14ac:dyDescent="0.3">
      <c r="A2210" t="s">
        <v>14046</v>
      </c>
      <c r="B2210" t="s">
        <v>14046</v>
      </c>
      <c r="C2210" t="s">
        <v>525</v>
      </c>
      <c r="D2210" t="s">
        <v>525</v>
      </c>
      <c r="E2210" t="s">
        <v>525</v>
      </c>
      <c r="F2210" t="s">
        <v>14046</v>
      </c>
      <c r="G2210">
        <v>2</v>
      </c>
      <c r="H2210">
        <v>3</v>
      </c>
      <c r="I2210">
        <v>3</v>
      </c>
      <c r="J2210">
        <v>3</v>
      </c>
      <c r="K2210">
        <v>3</v>
      </c>
      <c r="L2210">
        <v>3</v>
      </c>
      <c r="M2210">
        <v>3</v>
      </c>
      <c r="N2210">
        <v>3</v>
      </c>
      <c r="O2210">
        <v>3</v>
      </c>
      <c r="P2210">
        <v>3</v>
      </c>
      <c r="Q2210">
        <v>3</v>
      </c>
      <c r="R2210">
        <v>3</v>
      </c>
      <c r="S2210">
        <v>3</v>
      </c>
      <c r="T2210">
        <v>3</v>
      </c>
      <c r="U2210">
        <v>3</v>
      </c>
      <c r="V2210">
        <v>3</v>
      </c>
      <c r="W2210">
        <v>9.6</v>
      </c>
      <c r="X2210">
        <v>9.6</v>
      </c>
      <c r="Y2210">
        <v>9.6</v>
      </c>
      <c r="Z2210">
        <v>56.692</v>
      </c>
      <c r="AA2210">
        <v>519</v>
      </c>
      <c r="AB2210" t="s">
        <v>14047</v>
      </c>
      <c r="AC2210">
        <v>4</v>
      </c>
      <c r="AD2210">
        <v>4</v>
      </c>
      <c r="AE2210">
        <v>4</v>
      </c>
      <c r="AF2210">
        <v>4</v>
      </c>
      <c r="AG2210" s="1">
        <v>8.4525999999999996E-47</v>
      </c>
      <c r="AH2210">
        <v>9.6</v>
      </c>
      <c r="AI2210">
        <v>9.6</v>
      </c>
      <c r="AJ2210">
        <v>9.6</v>
      </c>
      <c r="AK2210">
        <v>9.6</v>
      </c>
      <c r="AL2210">
        <v>358700000</v>
      </c>
      <c r="AM2210">
        <v>59519000</v>
      </c>
      <c r="AN2210">
        <v>62886000</v>
      </c>
      <c r="AO2210">
        <v>137400000</v>
      </c>
      <c r="AP2210">
        <v>98889000</v>
      </c>
      <c r="AQ2210">
        <v>69526000</v>
      </c>
      <c r="AR2210">
        <v>68883000</v>
      </c>
      <c r="AS2210">
        <v>142140000</v>
      </c>
      <c r="AT2210">
        <v>125210000</v>
      </c>
      <c r="AU2210">
        <v>1</v>
      </c>
      <c r="AV2210">
        <v>2</v>
      </c>
      <c r="AW2210">
        <v>6</v>
      </c>
      <c r="AX2210">
        <v>4</v>
      </c>
      <c r="AZ2210">
        <v>2208</v>
      </c>
      <c r="BA2210" t="s">
        <v>14048</v>
      </c>
      <c r="BB2210" t="s">
        <v>72</v>
      </c>
      <c r="BC2210" t="s">
        <v>14049</v>
      </c>
      <c r="BD2210" t="s">
        <v>14050</v>
      </c>
      <c r="BE2210" t="s">
        <v>14051</v>
      </c>
      <c r="BF2210" t="s">
        <v>14052</v>
      </c>
    </row>
    <row r="2211" spans="1:60" x14ac:dyDescent="0.3">
      <c r="A2211" t="s">
        <v>14053</v>
      </c>
      <c r="B2211" t="s">
        <v>14053</v>
      </c>
      <c r="C2211">
        <v>2</v>
      </c>
      <c r="D2211">
        <v>2</v>
      </c>
      <c r="E2211">
        <v>2</v>
      </c>
      <c r="F2211" t="s">
        <v>14053</v>
      </c>
      <c r="G2211">
        <v>1</v>
      </c>
      <c r="H2211">
        <v>2</v>
      </c>
      <c r="I2211">
        <v>2</v>
      </c>
      <c r="J2211">
        <v>2</v>
      </c>
      <c r="K2211">
        <v>1</v>
      </c>
      <c r="L2211">
        <v>2</v>
      </c>
      <c r="M2211">
        <v>2</v>
      </c>
      <c r="N2211">
        <v>2</v>
      </c>
      <c r="O2211">
        <v>1</v>
      </c>
      <c r="P2211">
        <v>2</v>
      </c>
      <c r="Q2211">
        <v>2</v>
      </c>
      <c r="R2211">
        <v>2</v>
      </c>
      <c r="S2211">
        <v>1</v>
      </c>
      <c r="T2211">
        <v>2</v>
      </c>
      <c r="U2211">
        <v>2</v>
      </c>
      <c r="V2211">
        <v>2</v>
      </c>
      <c r="W2211">
        <v>9.5</v>
      </c>
      <c r="X2211">
        <v>9.5</v>
      </c>
      <c r="Y2211">
        <v>9.5</v>
      </c>
      <c r="Z2211">
        <v>31.689</v>
      </c>
      <c r="AA2211">
        <v>294</v>
      </c>
      <c r="AB2211">
        <v>294</v>
      </c>
      <c r="AC2211">
        <v>1</v>
      </c>
      <c r="AD2211">
        <v>2</v>
      </c>
      <c r="AE2211">
        <v>2</v>
      </c>
      <c r="AF2211">
        <v>2</v>
      </c>
      <c r="AG2211" s="1">
        <v>7.8968000000000003E-9</v>
      </c>
      <c r="AH2211">
        <v>5.0999999999999996</v>
      </c>
      <c r="AI2211">
        <v>9.5</v>
      </c>
      <c r="AJ2211">
        <v>9.5</v>
      </c>
      <c r="AK2211">
        <v>9.5</v>
      </c>
      <c r="AL2211">
        <v>249580000</v>
      </c>
      <c r="AM2211">
        <v>30659000</v>
      </c>
      <c r="AN2211">
        <v>74049000</v>
      </c>
      <c r="AO2211">
        <v>71373000</v>
      </c>
      <c r="AP2211">
        <v>73495000</v>
      </c>
      <c r="AQ2211">
        <v>0</v>
      </c>
      <c r="AR2211">
        <v>80890000</v>
      </c>
      <c r="AS2211">
        <v>78526000</v>
      </c>
      <c r="AT2211">
        <v>95094000</v>
      </c>
      <c r="AU2211">
        <v>0</v>
      </c>
      <c r="AV2211">
        <v>0</v>
      </c>
      <c r="AW2211">
        <v>1</v>
      </c>
      <c r="AX2211">
        <v>2</v>
      </c>
      <c r="AZ2211">
        <v>2209</v>
      </c>
      <c r="BA2211" t="s">
        <v>14054</v>
      </c>
      <c r="BB2211" t="s">
        <v>79</v>
      </c>
      <c r="BC2211" t="s">
        <v>14055</v>
      </c>
      <c r="BD2211" t="s">
        <v>14056</v>
      </c>
      <c r="BE2211" t="s">
        <v>14057</v>
      </c>
      <c r="BF2211" t="s">
        <v>14058</v>
      </c>
    </row>
    <row r="2212" spans="1:60" x14ac:dyDescent="0.3">
      <c r="A2212" t="s">
        <v>14059</v>
      </c>
      <c r="B2212" t="s">
        <v>14059</v>
      </c>
      <c r="C2212">
        <v>2</v>
      </c>
      <c r="D2212">
        <v>2</v>
      </c>
      <c r="E2212">
        <v>2</v>
      </c>
      <c r="F2212" t="s">
        <v>14059</v>
      </c>
      <c r="G2212">
        <v>1</v>
      </c>
      <c r="H2212">
        <v>2</v>
      </c>
      <c r="I2212">
        <v>2</v>
      </c>
      <c r="J2212">
        <v>2</v>
      </c>
      <c r="K2212">
        <v>1</v>
      </c>
      <c r="L2212">
        <v>0</v>
      </c>
      <c r="M2212">
        <v>1</v>
      </c>
      <c r="N2212">
        <v>0</v>
      </c>
      <c r="O2212">
        <v>1</v>
      </c>
      <c r="P2212">
        <v>0</v>
      </c>
      <c r="Q2212">
        <v>1</v>
      </c>
      <c r="R2212">
        <v>0</v>
      </c>
      <c r="S2212">
        <v>1</v>
      </c>
      <c r="T2212">
        <v>0</v>
      </c>
      <c r="U2212">
        <v>1</v>
      </c>
      <c r="V2212">
        <v>0</v>
      </c>
      <c r="W2212">
        <v>3.1</v>
      </c>
      <c r="X2212">
        <v>3.1</v>
      </c>
      <c r="Y2212">
        <v>3.1</v>
      </c>
      <c r="Z2212">
        <v>78.736000000000004</v>
      </c>
      <c r="AA2212">
        <v>700</v>
      </c>
      <c r="AB2212">
        <v>700</v>
      </c>
      <c r="AC2212">
        <v>1</v>
      </c>
      <c r="AE2212">
        <v>1</v>
      </c>
      <c r="AG2212" s="1">
        <v>1.2106999999999999E-6</v>
      </c>
      <c r="AH2212">
        <v>2</v>
      </c>
      <c r="AI2212">
        <v>0</v>
      </c>
      <c r="AJ2212">
        <v>1.1000000000000001</v>
      </c>
      <c r="AK2212">
        <v>0</v>
      </c>
      <c r="AL2212">
        <v>8677300</v>
      </c>
      <c r="AM2212">
        <v>0</v>
      </c>
      <c r="AN2212">
        <v>0</v>
      </c>
      <c r="AO2212">
        <v>8677300</v>
      </c>
      <c r="AP2212">
        <v>0</v>
      </c>
      <c r="AQ2212">
        <v>0</v>
      </c>
      <c r="AR2212">
        <v>0</v>
      </c>
      <c r="AS2212">
        <v>9523700</v>
      </c>
      <c r="AT2212">
        <v>0</v>
      </c>
      <c r="AU2212">
        <v>0</v>
      </c>
      <c r="AV2212">
        <v>0</v>
      </c>
      <c r="AW2212">
        <v>1</v>
      </c>
      <c r="AX2212">
        <v>0</v>
      </c>
      <c r="AZ2212">
        <v>2210</v>
      </c>
      <c r="BA2212" t="s">
        <v>14060</v>
      </c>
      <c r="BB2212" t="s">
        <v>79</v>
      </c>
      <c r="BC2212" t="s">
        <v>14061</v>
      </c>
      <c r="BD2212" t="s">
        <v>14062</v>
      </c>
      <c r="BE2212" t="s">
        <v>14063</v>
      </c>
      <c r="BF2212" t="s">
        <v>14063</v>
      </c>
    </row>
    <row r="2213" spans="1:60" x14ac:dyDescent="0.3">
      <c r="A2213" t="s">
        <v>14064</v>
      </c>
      <c r="B2213" t="s">
        <v>14064</v>
      </c>
      <c r="C2213" t="s">
        <v>1609</v>
      </c>
      <c r="D2213" t="s">
        <v>1609</v>
      </c>
      <c r="E2213" t="s">
        <v>1609</v>
      </c>
      <c r="F2213" t="s">
        <v>14064</v>
      </c>
      <c r="G2213">
        <v>2</v>
      </c>
      <c r="H2213">
        <v>7</v>
      </c>
      <c r="I2213">
        <v>7</v>
      </c>
      <c r="J2213">
        <v>7</v>
      </c>
      <c r="K2213">
        <v>5</v>
      </c>
      <c r="L2213">
        <v>5</v>
      </c>
      <c r="M2213">
        <v>5</v>
      </c>
      <c r="N2213">
        <v>6</v>
      </c>
      <c r="O2213">
        <v>5</v>
      </c>
      <c r="P2213">
        <v>5</v>
      </c>
      <c r="Q2213">
        <v>5</v>
      </c>
      <c r="R2213">
        <v>6</v>
      </c>
      <c r="S2213">
        <v>5</v>
      </c>
      <c r="T2213">
        <v>5</v>
      </c>
      <c r="U2213">
        <v>5</v>
      </c>
      <c r="V2213">
        <v>6</v>
      </c>
      <c r="W2213">
        <v>21.6</v>
      </c>
      <c r="X2213">
        <v>21.6</v>
      </c>
      <c r="Y2213">
        <v>21.6</v>
      </c>
      <c r="Z2213">
        <v>64.102999999999994</v>
      </c>
      <c r="AA2213">
        <v>584</v>
      </c>
      <c r="AB2213" t="s">
        <v>14065</v>
      </c>
      <c r="AC2213">
        <v>5</v>
      </c>
      <c r="AD2213">
        <v>6</v>
      </c>
      <c r="AE2213">
        <v>5</v>
      </c>
      <c r="AF2213">
        <v>6</v>
      </c>
      <c r="AG2213" s="1">
        <v>2.5082E-40</v>
      </c>
      <c r="AH2213">
        <v>15.1</v>
      </c>
      <c r="AI2213">
        <v>16.600000000000001</v>
      </c>
      <c r="AJ2213">
        <v>13.2</v>
      </c>
      <c r="AK2213">
        <v>17.3</v>
      </c>
      <c r="AL2213">
        <v>1059600000</v>
      </c>
      <c r="AM2213">
        <v>270580000</v>
      </c>
      <c r="AN2213">
        <v>335180000</v>
      </c>
      <c r="AO2213">
        <v>198580000</v>
      </c>
      <c r="AP2213">
        <v>255280000</v>
      </c>
      <c r="AQ2213">
        <v>404210000</v>
      </c>
      <c r="AR2213">
        <v>336910000</v>
      </c>
      <c r="AS2213">
        <v>236950000</v>
      </c>
      <c r="AT2213">
        <v>210710000</v>
      </c>
      <c r="AU2213">
        <v>4</v>
      </c>
      <c r="AV2213">
        <v>3</v>
      </c>
      <c r="AW2213">
        <v>2</v>
      </c>
      <c r="AX2213">
        <v>3</v>
      </c>
      <c r="AZ2213">
        <v>2211</v>
      </c>
      <c r="BA2213" t="s">
        <v>14066</v>
      </c>
      <c r="BB2213" t="s">
        <v>100</v>
      </c>
      <c r="BC2213" t="s">
        <v>14067</v>
      </c>
      <c r="BD2213" t="s">
        <v>14068</v>
      </c>
      <c r="BE2213" t="s">
        <v>14069</v>
      </c>
      <c r="BF2213" t="s">
        <v>14070</v>
      </c>
    </row>
    <row r="2214" spans="1:60" x14ac:dyDescent="0.3">
      <c r="A2214" t="s">
        <v>14071</v>
      </c>
      <c r="B2214" t="s">
        <v>14071</v>
      </c>
      <c r="C2214" t="s">
        <v>5134</v>
      </c>
      <c r="D2214" t="s">
        <v>5134</v>
      </c>
      <c r="E2214" t="s">
        <v>5134</v>
      </c>
      <c r="F2214" t="s">
        <v>14072</v>
      </c>
      <c r="G2214">
        <v>3</v>
      </c>
      <c r="H2214">
        <v>4</v>
      </c>
      <c r="I2214">
        <v>4</v>
      </c>
      <c r="J2214">
        <v>4</v>
      </c>
      <c r="K2214">
        <v>2</v>
      </c>
      <c r="L2214">
        <v>2</v>
      </c>
      <c r="M2214">
        <v>4</v>
      </c>
      <c r="N2214">
        <v>3</v>
      </c>
      <c r="O2214">
        <v>2</v>
      </c>
      <c r="P2214">
        <v>2</v>
      </c>
      <c r="Q2214">
        <v>4</v>
      </c>
      <c r="R2214">
        <v>3</v>
      </c>
      <c r="S2214">
        <v>2</v>
      </c>
      <c r="T2214">
        <v>2</v>
      </c>
      <c r="U2214">
        <v>4</v>
      </c>
      <c r="V2214">
        <v>3</v>
      </c>
      <c r="W2214">
        <v>16.2</v>
      </c>
      <c r="X2214">
        <v>16.2</v>
      </c>
      <c r="Y2214">
        <v>16.2</v>
      </c>
      <c r="Z2214">
        <v>27.7</v>
      </c>
      <c r="AA2214">
        <v>253</v>
      </c>
      <c r="AB2214" t="s">
        <v>14073</v>
      </c>
      <c r="AC2214">
        <v>3</v>
      </c>
      <c r="AD2214">
        <v>3</v>
      </c>
      <c r="AE2214">
        <v>4</v>
      </c>
      <c r="AF2214">
        <v>3</v>
      </c>
      <c r="AG2214" s="1">
        <v>8.4520000000000002E-14</v>
      </c>
      <c r="AH2214">
        <v>11.5</v>
      </c>
      <c r="AI2214">
        <v>7.9</v>
      </c>
      <c r="AJ2214">
        <v>16.2</v>
      </c>
      <c r="AK2214">
        <v>8.6999999999999993</v>
      </c>
      <c r="AL2214">
        <v>530740000</v>
      </c>
      <c r="AM2214">
        <v>192820000</v>
      </c>
      <c r="AN2214">
        <v>127830000</v>
      </c>
      <c r="AO2214">
        <v>145420000</v>
      </c>
      <c r="AP2214">
        <v>64671000</v>
      </c>
      <c r="AQ2214">
        <v>160860000</v>
      </c>
      <c r="AR2214">
        <v>102450000</v>
      </c>
      <c r="AS2214">
        <v>78587000</v>
      </c>
      <c r="AT2214">
        <v>105160000</v>
      </c>
      <c r="AU2214">
        <v>2</v>
      </c>
      <c r="AV2214">
        <v>2</v>
      </c>
      <c r="AW2214">
        <v>2</v>
      </c>
      <c r="AX2214">
        <v>1</v>
      </c>
      <c r="AZ2214">
        <v>2212</v>
      </c>
      <c r="BA2214" t="s">
        <v>14074</v>
      </c>
      <c r="BB2214" t="s">
        <v>229</v>
      </c>
      <c r="BC2214" t="s">
        <v>14075</v>
      </c>
      <c r="BD2214" t="s">
        <v>14076</v>
      </c>
      <c r="BE2214" t="s">
        <v>14077</v>
      </c>
      <c r="BF2214" t="s">
        <v>14078</v>
      </c>
    </row>
    <row r="2215" spans="1:60" x14ac:dyDescent="0.3">
      <c r="A2215" t="s">
        <v>14079</v>
      </c>
      <c r="B2215" t="s">
        <v>14079</v>
      </c>
      <c r="C2215">
        <v>1</v>
      </c>
      <c r="D2215">
        <v>1</v>
      </c>
      <c r="E2215">
        <v>1</v>
      </c>
      <c r="F2215" t="s">
        <v>14079</v>
      </c>
      <c r="G2215">
        <v>1</v>
      </c>
      <c r="H2215">
        <v>1</v>
      </c>
      <c r="I2215">
        <v>1</v>
      </c>
      <c r="J2215">
        <v>1</v>
      </c>
      <c r="K2215">
        <v>1</v>
      </c>
      <c r="L2215">
        <v>0</v>
      </c>
      <c r="M2215">
        <v>1</v>
      </c>
      <c r="N2215">
        <v>1</v>
      </c>
      <c r="O2215">
        <v>1</v>
      </c>
      <c r="P2215">
        <v>0</v>
      </c>
      <c r="Q2215">
        <v>1</v>
      </c>
      <c r="R2215">
        <v>1</v>
      </c>
      <c r="S2215">
        <v>1</v>
      </c>
      <c r="T2215">
        <v>0</v>
      </c>
      <c r="U2215">
        <v>1</v>
      </c>
      <c r="V2215">
        <v>1</v>
      </c>
      <c r="W2215">
        <v>6.3</v>
      </c>
      <c r="X2215">
        <v>6.3</v>
      </c>
      <c r="Y2215">
        <v>6.3</v>
      </c>
      <c r="Z2215">
        <v>19.416</v>
      </c>
      <c r="AA2215">
        <v>175</v>
      </c>
      <c r="AB2215">
        <v>175</v>
      </c>
      <c r="AC2215">
        <v>2</v>
      </c>
      <c r="AE2215">
        <v>1</v>
      </c>
      <c r="AF2215">
        <v>1</v>
      </c>
      <c r="AG2215" s="1">
        <v>2.8101000000000001E-5</v>
      </c>
      <c r="AH2215">
        <v>6.3</v>
      </c>
      <c r="AI2215">
        <v>0</v>
      </c>
      <c r="AJ2215">
        <v>6.3</v>
      </c>
      <c r="AK2215">
        <v>6.3</v>
      </c>
      <c r="AL2215">
        <v>271580000</v>
      </c>
      <c r="AM2215">
        <v>77502000</v>
      </c>
      <c r="AN2215">
        <v>0</v>
      </c>
      <c r="AO2215">
        <v>105310000</v>
      </c>
      <c r="AP2215">
        <v>88773000</v>
      </c>
      <c r="AQ2215">
        <v>0</v>
      </c>
      <c r="AR2215">
        <v>0</v>
      </c>
      <c r="AS2215">
        <v>0</v>
      </c>
      <c r="AT2215">
        <v>111520000</v>
      </c>
      <c r="AU2215">
        <v>1</v>
      </c>
      <c r="AV2215">
        <v>0</v>
      </c>
      <c r="AW2215">
        <v>1</v>
      </c>
      <c r="AX2215">
        <v>1</v>
      </c>
      <c r="AZ2215">
        <v>2213</v>
      </c>
      <c r="BA2215">
        <v>21928</v>
      </c>
      <c r="BB2215" t="b">
        <v>1</v>
      </c>
      <c r="BC2215">
        <v>22648</v>
      </c>
      <c r="BD2215" t="s">
        <v>14080</v>
      </c>
      <c r="BE2215" t="s">
        <v>14081</v>
      </c>
      <c r="BF2215">
        <v>78571</v>
      </c>
    </row>
    <row r="2216" spans="1:60" x14ac:dyDescent="0.3">
      <c r="A2216" t="s">
        <v>14082</v>
      </c>
      <c r="B2216" t="s">
        <v>14082</v>
      </c>
      <c r="C2216">
        <v>1</v>
      </c>
      <c r="D2216">
        <v>1</v>
      </c>
      <c r="E2216">
        <v>1</v>
      </c>
      <c r="F2216" t="s">
        <v>14082</v>
      </c>
      <c r="G2216">
        <v>1</v>
      </c>
      <c r="H2216">
        <v>1</v>
      </c>
      <c r="I2216">
        <v>1</v>
      </c>
      <c r="J2216">
        <v>1</v>
      </c>
      <c r="K2216">
        <v>0</v>
      </c>
      <c r="L2216">
        <v>1</v>
      </c>
      <c r="M2216">
        <v>1</v>
      </c>
      <c r="N2216">
        <v>1</v>
      </c>
      <c r="O2216">
        <v>0</v>
      </c>
      <c r="P2216">
        <v>1</v>
      </c>
      <c r="Q2216">
        <v>1</v>
      </c>
      <c r="R2216">
        <v>1</v>
      </c>
      <c r="S2216">
        <v>0</v>
      </c>
      <c r="T2216">
        <v>1</v>
      </c>
      <c r="U2216">
        <v>1</v>
      </c>
      <c r="V2216">
        <v>1</v>
      </c>
      <c r="W2216">
        <v>3.6</v>
      </c>
      <c r="X2216">
        <v>3.6</v>
      </c>
      <c r="Y2216">
        <v>3.6</v>
      </c>
      <c r="Z2216">
        <v>69.393000000000001</v>
      </c>
      <c r="AA2216">
        <v>610</v>
      </c>
      <c r="AB2216">
        <v>610</v>
      </c>
      <c r="AD2216">
        <v>1</v>
      </c>
      <c r="AE2216">
        <v>1</v>
      </c>
      <c r="AF2216">
        <v>1</v>
      </c>
      <c r="AG2216">
        <v>2.3227999999999999E-3</v>
      </c>
      <c r="AH2216">
        <v>0</v>
      </c>
      <c r="AI2216">
        <v>3.6</v>
      </c>
      <c r="AJ2216">
        <v>3.6</v>
      </c>
      <c r="AK2216">
        <v>3.6</v>
      </c>
      <c r="AL2216">
        <v>106180000</v>
      </c>
      <c r="AM2216">
        <v>0</v>
      </c>
      <c r="AN2216">
        <v>24942000</v>
      </c>
      <c r="AO2216">
        <v>41992000</v>
      </c>
      <c r="AP2216">
        <v>39248000</v>
      </c>
      <c r="AQ2216">
        <v>0</v>
      </c>
      <c r="AR2216">
        <v>0</v>
      </c>
      <c r="AS2216">
        <v>0</v>
      </c>
      <c r="AT2216">
        <v>49305000</v>
      </c>
      <c r="AU2216">
        <v>0</v>
      </c>
      <c r="AV2216">
        <v>0</v>
      </c>
      <c r="AW2216">
        <v>1</v>
      </c>
      <c r="AX2216">
        <v>1</v>
      </c>
      <c r="AZ2216">
        <v>2214</v>
      </c>
      <c r="BA2216">
        <v>10983</v>
      </c>
      <c r="BB2216" t="b">
        <v>1</v>
      </c>
      <c r="BC2216">
        <v>11335</v>
      </c>
      <c r="BD2216" t="s">
        <v>14083</v>
      </c>
      <c r="BE2216" t="s">
        <v>14084</v>
      </c>
      <c r="BF2216">
        <v>40199</v>
      </c>
    </row>
    <row r="2217" spans="1:60" x14ac:dyDescent="0.3">
      <c r="A2217" t="s">
        <v>14085</v>
      </c>
      <c r="B2217" t="s">
        <v>14085</v>
      </c>
      <c r="C2217" t="s">
        <v>525</v>
      </c>
      <c r="D2217" t="s">
        <v>525</v>
      </c>
      <c r="E2217" t="s">
        <v>525</v>
      </c>
      <c r="F2217" t="s">
        <v>14085</v>
      </c>
      <c r="G2217">
        <v>2</v>
      </c>
      <c r="H2217">
        <v>3</v>
      </c>
      <c r="I2217">
        <v>3</v>
      </c>
      <c r="J2217">
        <v>3</v>
      </c>
      <c r="K2217">
        <v>2</v>
      </c>
      <c r="L2217">
        <v>2</v>
      </c>
      <c r="M2217">
        <v>3</v>
      </c>
      <c r="N2217">
        <v>1</v>
      </c>
      <c r="O2217">
        <v>2</v>
      </c>
      <c r="P2217">
        <v>2</v>
      </c>
      <c r="Q2217">
        <v>3</v>
      </c>
      <c r="R2217">
        <v>1</v>
      </c>
      <c r="S2217">
        <v>2</v>
      </c>
      <c r="T2217">
        <v>2</v>
      </c>
      <c r="U2217">
        <v>3</v>
      </c>
      <c r="V2217">
        <v>1</v>
      </c>
      <c r="W2217">
        <v>21.9</v>
      </c>
      <c r="X2217">
        <v>21.9</v>
      </c>
      <c r="Y2217">
        <v>21.9</v>
      </c>
      <c r="Z2217">
        <v>18.734000000000002</v>
      </c>
      <c r="AA2217">
        <v>169</v>
      </c>
      <c r="AB2217" t="s">
        <v>4643</v>
      </c>
      <c r="AC2217">
        <v>2</v>
      </c>
      <c r="AD2217">
        <v>2</v>
      </c>
      <c r="AE2217">
        <v>4</v>
      </c>
      <c r="AF2217">
        <v>1</v>
      </c>
      <c r="AG2217" s="1">
        <v>1.3619E-13</v>
      </c>
      <c r="AH2217">
        <v>16.600000000000001</v>
      </c>
      <c r="AI2217">
        <v>16.600000000000001</v>
      </c>
      <c r="AJ2217">
        <v>21.9</v>
      </c>
      <c r="AK2217">
        <v>9.5</v>
      </c>
      <c r="AL2217">
        <v>376880000</v>
      </c>
      <c r="AM2217">
        <v>136380000</v>
      </c>
      <c r="AN2217">
        <v>110990000</v>
      </c>
      <c r="AO2217">
        <v>82988000</v>
      </c>
      <c r="AP2217">
        <v>46522000</v>
      </c>
      <c r="AQ2217">
        <v>0</v>
      </c>
      <c r="AR2217">
        <v>0</v>
      </c>
      <c r="AS2217">
        <v>91082000</v>
      </c>
      <c r="AT2217">
        <v>0</v>
      </c>
      <c r="AU2217">
        <v>0</v>
      </c>
      <c r="AV2217">
        <v>1</v>
      </c>
      <c r="AW2217">
        <v>0</v>
      </c>
      <c r="AX2217">
        <v>1</v>
      </c>
      <c r="AZ2217">
        <v>2215</v>
      </c>
      <c r="BA2217" t="s">
        <v>14086</v>
      </c>
      <c r="BB2217" t="s">
        <v>72</v>
      </c>
      <c r="BC2217" t="s">
        <v>14087</v>
      </c>
      <c r="BD2217" t="s">
        <v>14088</v>
      </c>
      <c r="BE2217" t="s">
        <v>14089</v>
      </c>
      <c r="BF2217" t="s">
        <v>14090</v>
      </c>
    </row>
    <row r="2218" spans="1:60" x14ac:dyDescent="0.3">
      <c r="A2218" t="s">
        <v>14091</v>
      </c>
      <c r="B2218" t="s">
        <v>14092</v>
      </c>
      <c r="C2218" t="s">
        <v>14093</v>
      </c>
      <c r="D2218" t="s">
        <v>14093</v>
      </c>
      <c r="E2218" t="s">
        <v>14093</v>
      </c>
      <c r="F2218" t="s">
        <v>14092</v>
      </c>
      <c r="G2218">
        <v>2</v>
      </c>
      <c r="H2218">
        <v>24</v>
      </c>
      <c r="I2218">
        <v>24</v>
      </c>
      <c r="J2218">
        <v>24</v>
      </c>
      <c r="K2218">
        <v>18</v>
      </c>
      <c r="L2218">
        <v>19</v>
      </c>
      <c r="M2218">
        <v>22</v>
      </c>
      <c r="N2218">
        <v>22</v>
      </c>
      <c r="O2218">
        <v>18</v>
      </c>
      <c r="P2218">
        <v>19</v>
      </c>
      <c r="Q2218">
        <v>22</v>
      </c>
      <c r="R2218">
        <v>22</v>
      </c>
      <c r="S2218">
        <v>18</v>
      </c>
      <c r="T2218">
        <v>19</v>
      </c>
      <c r="U2218">
        <v>22</v>
      </c>
      <c r="V2218">
        <v>22</v>
      </c>
      <c r="W2218">
        <v>43.5</v>
      </c>
      <c r="X2218">
        <v>43.5</v>
      </c>
      <c r="Y2218">
        <v>43.5</v>
      </c>
      <c r="Z2218">
        <v>91.846999999999994</v>
      </c>
      <c r="AA2218">
        <v>810</v>
      </c>
      <c r="AB2218" t="s">
        <v>14094</v>
      </c>
      <c r="AC2218">
        <v>32</v>
      </c>
      <c r="AD2218">
        <v>30</v>
      </c>
      <c r="AE2218">
        <v>35</v>
      </c>
      <c r="AF2218">
        <v>34</v>
      </c>
      <c r="AG2218" s="1">
        <v>9.2651000000000001E-248</v>
      </c>
      <c r="AH2218">
        <v>35.4</v>
      </c>
      <c r="AI2218">
        <v>35.1</v>
      </c>
      <c r="AJ2218">
        <v>39.299999999999997</v>
      </c>
      <c r="AK2218">
        <v>41</v>
      </c>
      <c r="AL2218">
        <v>15161000000</v>
      </c>
      <c r="AM2218">
        <v>3587300000</v>
      </c>
      <c r="AN2218">
        <v>4186500000</v>
      </c>
      <c r="AO2218">
        <v>3741200000</v>
      </c>
      <c r="AP2218">
        <v>3645500000</v>
      </c>
      <c r="AQ2218">
        <v>3137700000</v>
      </c>
      <c r="AR2218">
        <v>4217500000</v>
      </c>
      <c r="AS2218">
        <v>4008200000</v>
      </c>
      <c r="AT2218">
        <v>4134400000</v>
      </c>
      <c r="AU2218">
        <v>22</v>
      </c>
      <c r="AV2218">
        <v>19</v>
      </c>
      <c r="AW2218">
        <v>26</v>
      </c>
      <c r="AX2218">
        <v>28</v>
      </c>
      <c r="AZ2218">
        <v>2216</v>
      </c>
      <c r="BA2218" t="s">
        <v>14095</v>
      </c>
      <c r="BB2218" t="s">
        <v>738</v>
      </c>
      <c r="BC2218" t="s">
        <v>14096</v>
      </c>
      <c r="BD2218" t="s">
        <v>14097</v>
      </c>
      <c r="BE2218" t="s">
        <v>14098</v>
      </c>
      <c r="BF2218" t="s">
        <v>14099</v>
      </c>
      <c r="BG2218" t="s">
        <v>14100</v>
      </c>
      <c r="BH2218" t="s">
        <v>14101</v>
      </c>
    </row>
    <row r="2219" spans="1:60" x14ac:dyDescent="0.3">
      <c r="A2219" t="s">
        <v>14102</v>
      </c>
      <c r="B2219" t="s">
        <v>14102</v>
      </c>
      <c r="C2219">
        <v>3</v>
      </c>
      <c r="D2219">
        <v>3</v>
      </c>
      <c r="E2219">
        <v>3</v>
      </c>
      <c r="F2219" t="s">
        <v>14102</v>
      </c>
      <c r="G2219">
        <v>1</v>
      </c>
      <c r="H2219">
        <v>3</v>
      </c>
      <c r="I2219">
        <v>3</v>
      </c>
      <c r="J2219">
        <v>3</v>
      </c>
      <c r="K2219">
        <v>3</v>
      </c>
      <c r="L2219">
        <v>2</v>
      </c>
      <c r="M2219">
        <v>2</v>
      </c>
      <c r="N2219">
        <v>2</v>
      </c>
      <c r="O2219">
        <v>3</v>
      </c>
      <c r="P2219">
        <v>2</v>
      </c>
      <c r="Q2219">
        <v>2</v>
      </c>
      <c r="R2219">
        <v>2</v>
      </c>
      <c r="S2219">
        <v>3</v>
      </c>
      <c r="T2219">
        <v>2</v>
      </c>
      <c r="U2219">
        <v>2</v>
      </c>
      <c r="V2219">
        <v>2</v>
      </c>
      <c r="W2219">
        <v>9.3000000000000007</v>
      </c>
      <c r="X2219">
        <v>9.3000000000000007</v>
      </c>
      <c r="Y2219">
        <v>9.3000000000000007</v>
      </c>
      <c r="Z2219">
        <v>44.168999999999997</v>
      </c>
      <c r="AA2219">
        <v>399</v>
      </c>
      <c r="AB2219">
        <v>399</v>
      </c>
      <c r="AC2219">
        <v>4</v>
      </c>
      <c r="AD2219">
        <v>3</v>
      </c>
      <c r="AE2219">
        <v>2</v>
      </c>
      <c r="AF2219">
        <v>2</v>
      </c>
      <c r="AG2219" s="1">
        <v>2.5784000000000001E-8</v>
      </c>
      <c r="AH2219">
        <v>9.3000000000000007</v>
      </c>
      <c r="AI2219">
        <v>6</v>
      </c>
      <c r="AJ2219">
        <v>7.3</v>
      </c>
      <c r="AK2219">
        <v>6</v>
      </c>
      <c r="AL2219">
        <v>339000000</v>
      </c>
      <c r="AM2219">
        <v>159010000</v>
      </c>
      <c r="AN2219">
        <v>96821000</v>
      </c>
      <c r="AO2219">
        <v>46321000</v>
      </c>
      <c r="AP2219">
        <v>36847000</v>
      </c>
      <c r="AQ2219">
        <v>128550000</v>
      </c>
      <c r="AR2219">
        <v>119060000</v>
      </c>
      <c r="AS2219">
        <v>55835000</v>
      </c>
      <c r="AT2219">
        <v>56314000</v>
      </c>
      <c r="AU2219">
        <v>1</v>
      </c>
      <c r="AV2219">
        <v>2</v>
      </c>
      <c r="AW2219">
        <v>2</v>
      </c>
      <c r="AX2219">
        <v>1</v>
      </c>
      <c r="AZ2219">
        <v>2217</v>
      </c>
      <c r="BA2219" t="s">
        <v>14103</v>
      </c>
      <c r="BB2219" t="s">
        <v>72</v>
      </c>
      <c r="BC2219" t="s">
        <v>14104</v>
      </c>
      <c r="BD2219" t="s">
        <v>14105</v>
      </c>
      <c r="BE2219" t="s">
        <v>14106</v>
      </c>
      <c r="BF2219" t="s">
        <v>14107</v>
      </c>
    </row>
    <row r="2220" spans="1:60" x14ac:dyDescent="0.3">
      <c r="A2220" t="s">
        <v>14108</v>
      </c>
      <c r="B2220" t="s">
        <v>14108</v>
      </c>
      <c r="C2220" t="s">
        <v>1547</v>
      </c>
      <c r="D2220" t="s">
        <v>207</v>
      </c>
      <c r="E2220" t="s">
        <v>207</v>
      </c>
      <c r="F2220" t="s">
        <v>14109</v>
      </c>
      <c r="G2220">
        <v>3</v>
      </c>
      <c r="H2220">
        <v>8</v>
      </c>
      <c r="I2220">
        <v>2</v>
      </c>
      <c r="J2220">
        <v>2</v>
      </c>
      <c r="K2220">
        <v>5</v>
      </c>
      <c r="L2220">
        <v>5</v>
      </c>
      <c r="M2220">
        <v>6</v>
      </c>
      <c r="N2220">
        <v>6</v>
      </c>
      <c r="O2220">
        <v>1</v>
      </c>
      <c r="P2220">
        <v>1</v>
      </c>
      <c r="Q2220">
        <v>0</v>
      </c>
      <c r="R2220">
        <v>0</v>
      </c>
      <c r="S2220">
        <v>1</v>
      </c>
      <c r="T2220">
        <v>1</v>
      </c>
      <c r="U2220">
        <v>0</v>
      </c>
      <c r="V2220">
        <v>0</v>
      </c>
      <c r="W2220">
        <v>7.5</v>
      </c>
      <c r="X2220">
        <v>2.7</v>
      </c>
      <c r="Y2220">
        <v>2.7</v>
      </c>
      <c r="Z2220">
        <v>122.92</v>
      </c>
      <c r="AA2220">
        <v>1125</v>
      </c>
      <c r="AB2220" t="s">
        <v>14110</v>
      </c>
      <c r="AC2220">
        <v>1</v>
      </c>
      <c r="AD2220">
        <v>1</v>
      </c>
      <c r="AG2220" s="1">
        <v>1.0576E-38</v>
      </c>
      <c r="AH2220">
        <v>4.8</v>
      </c>
      <c r="AI2220">
        <v>4.5999999999999996</v>
      </c>
      <c r="AJ2220">
        <v>4.8</v>
      </c>
      <c r="AK2220">
        <v>4.8</v>
      </c>
      <c r="AL2220">
        <v>15358000</v>
      </c>
      <c r="AM2220">
        <v>15358000</v>
      </c>
      <c r="AN2220">
        <v>0</v>
      </c>
      <c r="AO2220">
        <v>0</v>
      </c>
      <c r="AP2220">
        <v>0</v>
      </c>
      <c r="AQ2220">
        <v>15358000</v>
      </c>
      <c r="AR2220">
        <v>0</v>
      </c>
      <c r="AS2220">
        <v>0</v>
      </c>
      <c r="AT2220">
        <v>0</v>
      </c>
      <c r="AU2220">
        <v>1</v>
      </c>
      <c r="AV2220">
        <v>0</v>
      </c>
      <c r="AW2220">
        <v>0</v>
      </c>
      <c r="AX2220">
        <v>0</v>
      </c>
      <c r="AZ2220">
        <v>2218</v>
      </c>
      <c r="BA2220" t="s">
        <v>14111</v>
      </c>
      <c r="BB2220" t="s">
        <v>14112</v>
      </c>
      <c r="BC2220" t="s">
        <v>14113</v>
      </c>
      <c r="BD2220" t="s">
        <v>14114</v>
      </c>
      <c r="BE2220" t="s">
        <v>14115</v>
      </c>
      <c r="BF2220" t="s">
        <v>14116</v>
      </c>
    </row>
    <row r="2221" spans="1:60" x14ac:dyDescent="0.3">
      <c r="A2221" t="s">
        <v>14117</v>
      </c>
      <c r="B2221" t="s">
        <v>14117</v>
      </c>
      <c r="C2221">
        <v>3</v>
      </c>
      <c r="D2221">
        <v>1</v>
      </c>
      <c r="E2221">
        <v>1</v>
      </c>
      <c r="F2221" t="s">
        <v>14117</v>
      </c>
      <c r="G2221">
        <v>1</v>
      </c>
      <c r="H2221">
        <v>3</v>
      </c>
      <c r="I2221">
        <v>1</v>
      </c>
      <c r="J2221">
        <v>1</v>
      </c>
      <c r="K2221">
        <v>3</v>
      </c>
      <c r="L2221">
        <v>3</v>
      </c>
      <c r="M2221">
        <v>3</v>
      </c>
      <c r="N2221">
        <v>1</v>
      </c>
      <c r="O2221">
        <v>1</v>
      </c>
      <c r="P2221">
        <v>1</v>
      </c>
      <c r="Q2221">
        <v>1</v>
      </c>
      <c r="R2221">
        <v>0</v>
      </c>
      <c r="S2221">
        <v>1</v>
      </c>
      <c r="T2221">
        <v>1</v>
      </c>
      <c r="U2221">
        <v>1</v>
      </c>
      <c r="V2221">
        <v>0</v>
      </c>
      <c r="W2221">
        <v>10.5</v>
      </c>
      <c r="X2221">
        <v>3</v>
      </c>
      <c r="Y2221">
        <v>3</v>
      </c>
      <c r="Z2221">
        <v>40.954999999999998</v>
      </c>
      <c r="AA2221">
        <v>361</v>
      </c>
      <c r="AB2221">
        <v>361</v>
      </c>
      <c r="AC2221">
        <v>1</v>
      </c>
      <c r="AD2221">
        <v>1</v>
      </c>
      <c r="AE2221">
        <v>1</v>
      </c>
      <c r="AG2221" s="1">
        <v>4.4003999999999999E-34</v>
      </c>
      <c r="AH2221">
        <v>10.5</v>
      </c>
      <c r="AI2221">
        <v>10.5</v>
      </c>
      <c r="AJ2221">
        <v>10.5</v>
      </c>
      <c r="AK2221">
        <v>3.9</v>
      </c>
      <c r="AL2221">
        <v>105550000</v>
      </c>
      <c r="AM2221">
        <v>48821000</v>
      </c>
      <c r="AN2221">
        <v>39034000</v>
      </c>
      <c r="AO2221">
        <v>17693000</v>
      </c>
      <c r="AP2221">
        <v>0</v>
      </c>
      <c r="AQ2221">
        <v>0</v>
      </c>
      <c r="AR2221">
        <v>0</v>
      </c>
      <c r="AS2221">
        <v>19419000</v>
      </c>
      <c r="AT2221">
        <v>0</v>
      </c>
      <c r="AU2221">
        <v>1</v>
      </c>
      <c r="AV2221">
        <v>0</v>
      </c>
      <c r="AW2221">
        <v>0</v>
      </c>
      <c r="AX2221">
        <v>0</v>
      </c>
      <c r="AZ2221">
        <v>2219</v>
      </c>
      <c r="BA2221" t="s">
        <v>14118</v>
      </c>
      <c r="BB2221" t="s">
        <v>4950</v>
      </c>
      <c r="BC2221" t="s">
        <v>14119</v>
      </c>
      <c r="BD2221" t="s">
        <v>14120</v>
      </c>
      <c r="BE2221" t="s">
        <v>14121</v>
      </c>
      <c r="BF2221" t="s">
        <v>14122</v>
      </c>
    </row>
    <row r="2222" spans="1:60" x14ac:dyDescent="0.3">
      <c r="A2222" t="s">
        <v>14123</v>
      </c>
      <c r="B2222" t="s">
        <v>14123</v>
      </c>
      <c r="C2222">
        <v>2</v>
      </c>
      <c r="D2222">
        <v>2</v>
      </c>
      <c r="E2222">
        <v>2</v>
      </c>
      <c r="F2222" t="s">
        <v>14123</v>
      </c>
      <c r="G2222">
        <v>1</v>
      </c>
      <c r="H2222">
        <v>2</v>
      </c>
      <c r="I2222">
        <v>2</v>
      </c>
      <c r="J2222">
        <v>2</v>
      </c>
      <c r="K2222">
        <v>1</v>
      </c>
      <c r="L2222">
        <v>1</v>
      </c>
      <c r="M2222">
        <v>0</v>
      </c>
      <c r="N2222">
        <v>0</v>
      </c>
      <c r="O2222">
        <v>1</v>
      </c>
      <c r="P2222">
        <v>1</v>
      </c>
      <c r="Q2222">
        <v>0</v>
      </c>
      <c r="R2222">
        <v>0</v>
      </c>
      <c r="S2222">
        <v>1</v>
      </c>
      <c r="T2222">
        <v>1</v>
      </c>
      <c r="U2222">
        <v>0</v>
      </c>
      <c r="V2222">
        <v>0</v>
      </c>
      <c r="W2222">
        <v>3.3</v>
      </c>
      <c r="X2222">
        <v>3.3</v>
      </c>
      <c r="Y2222">
        <v>3.3</v>
      </c>
      <c r="Z2222">
        <v>85.63</v>
      </c>
      <c r="AA2222">
        <v>755</v>
      </c>
      <c r="AB2222">
        <v>755</v>
      </c>
      <c r="AC2222">
        <v>1</v>
      </c>
      <c r="AD2222">
        <v>1</v>
      </c>
      <c r="AG2222" s="1">
        <v>7.3961000000000004E-15</v>
      </c>
      <c r="AH2222">
        <v>1.3</v>
      </c>
      <c r="AI2222">
        <v>2</v>
      </c>
      <c r="AJ2222">
        <v>0</v>
      </c>
      <c r="AK2222">
        <v>0</v>
      </c>
      <c r="AL2222">
        <v>173320000</v>
      </c>
      <c r="AM2222">
        <v>173320000</v>
      </c>
      <c r="AN2222">
        <v>0</v>
      </c>
      <c r="AO2222">
        <v>0</v>
      </c>
      <c r="AP2222">
        <v>0</v>
      </c>
      <c r="AQ2222">
        <v>173320000</v>
      </c>
      <c r="AR2222">
        <v>0</v>
      </c>
      <c r="AS2222">
        <v>0</v>
      </c>
      <c r="AT2222">
        <v>0</v>
      </c>
      <c r="AU2222">
        <v>1</v>
      </c>
      <c r="AV2222">
        <v>0</v>
      </c>
      <c r="AW2222">
        <v>0</v>
      </c>
      <c r="AX2222">
        <v>0</v>
      </c>
      <c r="AZ2222">
        <v>2220</v>
      </c>
      <c r="BA2222" t="s">
        <v>14124</v>
      </c>
      <c r="BB2222" t="s">
        <v>79</v>
      </c>
      <c r="BC2222" t="s">
        <v>14125</v>
      </c>
      <c r="BD2222" t="s">
        <v>14126</v>
      </c>
      <c r="BE2222" t="s">
        <v>14127</v>
      </c>
      <c r="BF2222" t="s">
        <v>14127</v>
      </c>
    </row>
    <row r="2223" spans="1:60" x14ac:dyDescent="0.3">
      <c r="A2223" t="s">
        <v>14128</v>
      </c>
      <c r="B2223" t="s">
        <v>14128</v>
      </c>
      <c r="C2223" t="s">
        <v>5899</v>
      </c>
      <c r="D2223" t="s">
        <v>5899</v>
      </c>
      <c r="E2223" t="s">
        <v>5899</v>
      </c>
      <c r="F2223" t="s">
        <v>14128</v>
      </c>
      <c r="G2223">
        <v>2</v>
      </c>
      <c r="H2223">
        <v>46</v>
      </c>
      <c r="I2223">
        <v>46</v>
      </c>
      <c r="J2223">
        <v>46</v>
      </c>
      <c r="K2223">
        <v>38</v>
      </c>
      <c r="L2223">
        <v>39</v>
      </c>
      <c r="M2223">
        <v>43</v>
      </c>
      <c r="N2223">
        <v>40</v>
      </c>
      <c r="O2223">
        <v>38</v>
      </c>
      <c r="P2223">
        <v>39</v>
      </c>
      <c r="Q2223">
        <v>43</v>
      </c>
      <c r="R2223">
        <v>40</v>
      </c>
      <c r="S2223">
        <v>38</v>
      </c>
      <c r="T2223">
        <v>39</v>
      </c>
      <c r="U2223">
        <v>43</v>
      </c>
      <c r="V2223">
        <v>40</v>
      </c>
      <c r="W2223">
        <v>60</v>
      </c>
      <c r="X2223">
        <v>60</v>
      </c>
      <c r="Y2223">
        <v>60</v>
      </c>
      <c r="Z2223">
        <v>85.015000000000001</v>
      </c>
      <c r="AA2223">
        <v>772</v>
      </c>
      <c r="AB2223" t="s">
        <v>14129</v>
      </c>
      <c r="AC2223">
        <v>73</v>
      </c>
      <c r="AD2223">
        <v>68</v>
      </c>
      <c r="AE2223">
        <v>81</v>
      </c>
      <c r="AF2223">
        <v>73</v>
      </c>
      <c r="AG2223">
        <v>0</v>
      </c>
      <c r="AH2223">
        <v>51.9</v>
      </c>
      <c r="AI2223">
        <v>52.7</v>
      </c>
      <c r="AJ2223">
        <v>56.6</v>
      </c>
      <c r="AK2223">
        <v>54.9</v>
      </c>
      <c r="AL2223">
        <v>144630000000</v>
      </c>
      <c r="AM2223">
        <v>36746000000</v>
      </c>
      <c r="AN2223">
        <v>29853000000</v>
      </c>
      <c r="AO2223">
        <v>41708000000</v>
      </c>
      <c r="AP2223">
        <v>36319000000</v>
      </c>
      <c r="AQ2223">
        <v>33789000000</v>
      </c>
      <c r="AR2223">
        <v>33604000000</v>
      </c>
      <c r="AS2223">
        <v>45372000000</v>
      </c>
      <c r="AT2223">
        <v>44794000000</v>
      </c>
      <c r="AU2223">
        <v>68</v>
      </c>
      <c r="AV2223">
        <v>53</v>
      </c>
      <c r="AW2223">
        <v>82</v>
      </c>
      <c r="AX2223">
        <v>70</v>
      </c>
      <c r="AZ2223">
        <v>2221</v>
      </c>
      <c r="BA2223" t="s">
        <v>14130</v>
      </c>
      <c r="BB2223" t="s">
        <v>5902</v>
      </c>
      <c r="BC2223" t="s">
        <v>14131</v>
      </c>
      <c r="BD2223" t="s">
        <v>14132</v>
      </c>
      <c r="BE2223" t="s">
        <v>14133</v>
      </c>
      <c r="BF2223" t="s">
        <v>14134</v>
      </c>
      <c r="BG2223" t="s">
        <v>14135</v>
      </c>
      <c r="BH2223" t="s">
        <v>14136</v>
      </c>
    </row>
    <row r="2224" spans="1:60" x14ac:dyDescent="0.3">
      <c r="A2224" t="s">
        <v>14137</v>
      </c>
      <c r="B2224" t="s">
        <v>14137</v>
      </c>
      <c r="C2224">
        <v>1</v>
      </c>
      <c r="D2224">
        <v>1</v>
      </c>
      <c r="E2224">
        <v>1</v>
      </c>
      <c r="F2224" t="s">
        <v>14137</v>
      </c>
      <c r="G2224">
        <v>1</v>
      </c>
      <c r="H2224">
        <v>1</v>
      </c>
      <c r="I2224">
        <v>1</v>
      </c>
      <c r="J2224">
        <v>1</v>
      </c>
      <c r="K2224">
        <v>0</v>
      </c>
      <c r="L2224">
        <v>1</v>
      </c>
      <c r="M2224">
        <v>1</v>
      </c>
      <c r="N2224">
        <v>1</v>
      </c>
      <c r="O2224">
        <v>0</v>
      </c>
      <c r="P2224">
        <v>1</v>
      </c>
      <c r="Q2224">
        <v>1</v>
      </c>
      <c r="R2224">
        <v>1</v>
      </c>
      <c r="S2224">
        <v>0</v>
      </c>
      <c r="T2224">
        <v>1</v>
      </c>
      <c r="U2224">
        <v>1</v>
      </c>
      <c r="V2224">
        <v>1</v>
      </c>
      <c r="W2224">
        <v>2.8</v>
      </c>
      <c r="X2224">
        <v>2.8</v>
      </c>
      <c r="Y2224">
        <v>2.8</v>
      </c>
      <c r="Z2224">
        <v>49.107999999999997</v>
      </c>
      <c r="AA2224">
        <v>465</v>
      </c>
      <c r="AB2224">
        <v>465</v>
      </c>
      <c r="AD2224">
        <v>1</v>
      </c>
      <c r="AE2224">
        <v>1</v>
      </c>
      <c r="AF2224">
        <v>1</v>
      </c>
      <c r="AG2224" s="1">
        <v>7.4086999999999997E-5</v>
      </c>
      <c r="AH2224">
        <v>0</v>
      </c>
      <c r="AI2224">
        <v>2.8</v>
      </c>
      <c r="AJ2224">
        <v>2.8</v>
      </c>
      <c r="AK2224">
        <v>2.8</v>
      </c>
      <c r="AL2224">
        <v>34939000</v>
      </c>
      <c r="AM2224">
        <v>0</v>
      </c>
      <c r="AN2224">
        <v>12888000</v>
      </c>
      <c r="AO2224">
        <v>11493000</v>
      </c>
      <c r="AP2224">
        <v>10559000</v>
      </c>
      <c r="AQ2224">
        <v>0</v>
      </c>
      <c r="AR2224">
        <v>0</v>
      </c>
      <c r="AS2224">
        <v>0</v>
      </c>
      <c r="AT2224">
        <v>13264000</v>
      </c>
      <c r="AU2224">
        <v>0</v>
      </c>
      <c r="AV2224">
        <v>0</v>
      </c>
      <c r="AW2224">
        <v>0</v>
      </c>
      <c r="AX2224">
        <v>1</v>
      </c>
      <c r="AZ2224">
        <v>2222</v>
      </c>
      <c r="BA2224">
        <v>16842</v>
      </c>
      <c r="BB2224" t="b">
        <v>1</v>
      </c>
      <c r="BC2224">
        <v>17428</v>
      </c>
      <c r="BD2224" t="s">
        <v>14138</v>
      </c>
      <c r="BE2224">
        <v>60145</v>
      </c>
      <c r="BF2224">
        <v>60145</v>
      </c>
    </row>
    <row r="2225" spans="1:60" x14ac:dyDescent="0.3">
      <c r="A2225" t="s">
        <v>14139</v>
      </c>
      <c r="B2225" t="s">
        <v>14139</v>
      </c>
      <c r="C2225" t="s">
        <v>14140</v>
      </c>
      <c r="D2225" t="s">
        <v>14141</v>
      </c>
      <c r="E2225" t="s">
        <v>14141</v>
      </c>
      <c r="F2225" t="s">
        <v>14142</v>
      </c>
      <c r="G2225">
        <v>5</v>
      </c>
      <c r="H2225">
        <v>21</v>
      </c>
      <c r="I2225">
        <v>7</v>
      </c>
      <c r="J2225">
        <v>7</v>
      </c>
      <c r="K2225">
        <v>16</v>
      </c>
      <c r="L2225">
        <v>18</v>
      </c>
      <c r="M2225">
        <v>21</v>
      </c>
      <c r="N2225">
        <v>20</v>
      </c>
      <c r="O2225">
        <v>5</v>
      </c>
      <c r="P2225">
        <v>5</v>
      </c>
      <c r="Q2225">
        <v>7</v>
      </c>
      <c r="R2225">
        <v>6</v>
      </c>
      <c r="S2225">
        <v>5</v>
      </c>
      <c r="T2225">
        <v>5</v>
      </c>
      <c r="U2225">
        <v>7</v>
      </c>
      <c r="V2225">
        <v>6</v>
      </c>
      <c r="W2225">
        <v>30.4</v>
      </c>
      <c r="X2225">
        <v>10.7</v>
      </c>
      <c r="Y2225">
        <v>10.7</v>
      </c>
      <c r="Z2225">
        <v>102.48</v>
      </c>
      <c r="AA2225">
        <v>909</v>
      </c>
      <c r="AB2225" t="s">
        <v>14143</v>
      </c>
      <c r="AC2225">
        <v>8</v>
      </c>
      <c r="AD2225">
        <v>8</v>
      </c>
      <c r="AE2225">
        <v>8</v>
      </c>
      <c r="AF2225">
        <v>7</v>
      </c>
      <c r="AG2225" s="1">
        <v>1.3487E-132</v>
      </c>
      <c r="AH2225">
        <v>22.2</v>
      </c>
      <c r="AI2225">
        <v>25.6</v>
      </c>
      <c r="AJ2225">
        <v>30.4</v>
      </c>
      <c r="AK2225">
        <v>29.2</v>
      </c>
      <c r="AL2225">
        <v>2596600000</v>
      </c>
      <c r="AM2225">
        <v>1025900000</v>
      </c>
      <c r="AN2225">
        <v>570800000</v>
      </c>
      <c r="AO2225">
        <v>642280000</v>
      </c>
      <c r="AP2225">
        <v>357620000</v>
      </c>
      <c r="AQ2225">
        <v>832920000</v>
      </c>
      <c r="AR2225">
        <v>544370000</v>
      </c>
      <c r="AS2225">
        <v>610440000</v>
      </c>
      <c r="AT2225">
        <v>654220000</v>
      </c>
      <c r="AU2225">
        <v>5</v>
      </c>
      <c r="AV2225">
        <v>3</v>
      </c>
      <c r="AW2225">
        <v>6</v>
      </c>
      <c r="AX2225">
        <v>5</v>
      </c>
      <c r="AZ2225">
        <v>2223</v>
      </c>
      <c r="BA2225" t="s">
        <v>14144</v>
      </c>
      <c r="BB2225" t="s">
        <v>14145</v>
      </c>
      <c r="BC2225" t="s">
        <v>14146</v>
      </c>
      <c r="BD2225" t="s">
        <v>14147</v>
      </c>
      <c r="BE2225" t="s">
        <v>14148</v>
      </c>
      <c r="BF2225" t="s">
        <v>14149</v>
      </c>
      <c r="BG2225">
        <v>170</v>
      </c>
      <c r="BH2225">
        <v>679</v>
      </c>
    </row>
    <row r="2226" spans="1:60" x14ac:dyDescent="0.3">
      <c r="A2226" t="s">
        <v>14150</v>
      </c>
      <c r="B2226" t="s">
        <v>14150</v>
      </c>
      <c r="C2226">
        <v>2</v>
      </c>
      <c r="D2226">
        <v>2</v>
      </c>
      <c r="E2226">
        <v>2</v>
      </c>
      <c r="F2226" t="s">
        <v>14150</v>
      </c>
      <c r="G2226">
        <v>1</v>
      </c>
      <c r="H2226">
        <v>2</v>
      </c>
      <c r="I2226">
        <v>2</v>
      </c>
      <c r="J2226">
        <v>2</v>
      </c>
      <c r="K2226">
        <v>2</v>
      </c>
      <c r="L2226">
        <v>1</v>
      </c>
      <c r="M2226">
        <v>1</v>
      </c>
      <c r="N2226">
        <v>1</v>
      </c>
      <c r="O2226">
        <v>2</v>
      </c>
      <c r="P2226">
        <v>1</v>
      </c>
      <c r="Q2226">
        <v>1</v>
      </c>
      <c r="R2226">
        <v>1</v>
      </c>
      <c r="S2226">
        <v>2</v>
      </c>
      <c r="T2226">
        <v>1</v>
      </c>
      <c r="U2226">
        <v>1</v>
      </c>
      <c r="V2226">
        <v>1</v>
      </c>
      <c r="W2226">
        <v>3.9</v>
      </c>
      <c r="X2226">
        <v>3.9</v>
      </c>
      <c r="Y2226">
        <v>3.9</v>
      </c>
      <c r="Z2226">
        <v>81.971999999999994</v>
      </c>
      <c r="AA2226">
        <v>726</v>
      </c>
      <c r="AB2226">
        <v>726</v>
      </c>
      <c r="AC2226">
        <v>2</v>
      </c>
      <c r="AD2226">
        <v>1</v>
      </c>
      <c r="AE2226">
        <v>1</v>
      </c>
      <c r="AF2226">
        <v>1</v>
      </c>
      <c r="AG2226">
        <v>1.2302E-4</v>
      </c>
      <c r="AH2226">
        <v>3.9</v>
      </c>
      <c r="AI2226">
        <v>2.2000000000000002</v>
      </c>
      <c r="AJ2226">
        <v>1.7</v>
      </c>
      <c r="AK2226">
        <v>2.2000000000000002</v>
      </c>
      <c r="AL2226">
        <v>103060000</v>
      </c>
      <c r="AM2226">
        <v>47853000</v>
      </c>
      <c r="AN2226">
        <v>38175000</v>
      </c>
      <c r="AO2226">
        <v>9282400</v>
      </c>
      <c r="AP2226">
        <v>7753800</v>
      </c>
      <c r="AQ2226">
        <v>47853000</v>
      </c>
      <c r="AR2226">
        <v>0</v>
      </c>
      <c r="AS2226">
        <v>0</v>
      </c>
      <c r="AT2226">
        <v>0</v>
      </c>
      <c r="AU2226">
        <v>2</v>
      </c>
      <c r="AV2226">
        <v>0</v>
      </c>
      <c r="AW2226">
        <v>0</v>
      </c>
      <c r="AX2226">
        <v>0</v>
      </c>
      <c r="AZ2226">
        <v>2224</v>
      </c>
      <c r="BA2226" t="s">
        <v>14151</v>
      </c>
      <c r="BB2226" t="s">
        <v>79</v>
      </c>
      <c r="BC2226" t="s">
        <v>14152</v>
      </c>
      <c r="BD2226" t="s">
        <v>14153</v>
      </c>
      <c r="BE2226" t="s">
        <v>14154</v>
      </c>
      <c r="BF2226" t="s">
        <v>14154</v>
      </c>
    </row>
    <row r="2227" spans="1:60" x14ac:dyDescent="0.3">
      <c r="A2227" t="s">
        <v>14155</v>
      </c>
      <c r="B2227" t="s">
        <v>14155</v>
      </c>
      <c r="C2227">
        <v>3</v>
      </c>
      <c r="D2227">
        <v>3</v>
      </c>
      <c r="E2227">
        <v>3</v>
      </c>
      <c r="F2227" t="s">
        <v>14155</v>
      </c>
      <c r="G2227">
        <v>1</v>
      </c>
      <c r="H2227">
        <v>3</v>
      </c>
      <c r="I2227">
        <v>3</v>
      </c>
      <c r="J2227">
        <v>3</v>
      </c>
      <c r="K2227">
        <v>2</v>
      </c>
      <c r="L2227">
        <v>1</v>
      </c>
      <c r="M2227">
        <v>1</v>
      </c>
      <c r="N2227">
        <v>2</v>
      </c>
      <c r="O2227">
        <v>2</v>
      </c>
      <c r="P2227">
        <v>1</v>
      </c>
      <c r="Q2227">
        <v>1</v>
      </c>
      <c r="R2227">
        <v>2</v>
      </c>
      <c r="S2227">
        <v>2</v>
      </c>
      <c r="T2227">
        <v>1</v>
      </c>
      <c r="U2227">
        <v>1</v>
      </c>
      <c r="V2227">
        <v>2</v>
      </c>
      <c r="W2227">
        <v>11.1</v>
      </c>
      <c r="X2227">
        <v>11.1</v>
      </c>
      <c r="Y2227">
        <v>11.1</v>
      </c>
      <c r="Z2227">
        <v>33.835000000000001</v>
      </c>
      <c r="AA2227">
        <v>314</v>
      </c>
      <c r="AB2227">
        <v>314</v>
      </c>
      <c r="AC2227">
        <v>2</v>
      </c>
      <c r="AD2227">
        <v>1</v>
      </c>
      <c r="AE2227">
        <v>1</v>
      </c>
      <c r="AF2227">
        <v>2</v>
      </c>
      <c r="AG2227" s="1">
        <v>5.0196999999999999E-15</v>
      </c>
      <c r="AH2227">
        <v>7.3</v>
      </c>
      <c r="AI2227">
        <v>4.8</v>
      </c>
      <c r="AJ2227">
        <v>3.8</v>
      </c>
      <c r="AK2227">
        <v>8.6</v>
      </c>
      <c r="AL2227">
        <v>236800000</v>
      </c>
      <c r="AM2227">
        <v>95075000</v>
      </c>
      <c r="AN2227">
        <v>52505000</v>
      </c>
      <c r="AO2227">
        <v>34546000</v>
      </c>
      <c r="AP2227">
        <v>54679000</v>
      </c>
      <c r="AQ2227">
        <v>0</v>
      </c>
      <c r="AR2227">
        <v>0</v>
      </c>
      <c r="AS2227">
        <v>0</v>
      </c>
      <c r="AT2227">
        <v>68690000</v>
      </c>
      <c r="AU2227">
        <v>1</v>
      </c>
      <c r="AV2227">
        <v>0</v>
      </c>
      <c r="AW2227">
        <v>1</v>
      </c>
      <c r="AX2227">
        <v>1</v>
      </c>
      <c r="AZ2227">
        <v>2225</v>
      </c>
      <c r="BA2227" t="s">
        <v>14156</v>
      </c>
      <c r="BB2227" t="s">
        <v>72</v>
      </c>
      <c r="BC2227" t="s">
        <v>14157</v>
      </c>
      <c r="BD2227" t="s">
        <v>14158</v>
      </c>
      <c r="BE2227" t="s">
        <v>14159</v>
      </c>
      <c r="BF2227" t="s">
        <v>14160</v>
      </c>
      <c r="BG2227">
        <v>530</v>
      </c>
      <c r="BH2227">
        <v>198</v>
      </c>
    </row>
    <row r="2228" spans="1:60" x14ac:dyDescent="0.3">
      <c r="A2228" t="s">
        <v>14161</v>
      </c>
      <c r="B2228" t="s">
        <v>14161</v>
      </c>
      <c r="C2228">
        <v>7</v>
      </c>
      <c r="D2228">
        <v>3</v>
      </c>
      <c r="E2228">
        <v>1</v>
      </c>
      <c r="F2228" t="s">
        <v>14161</v>
      </c>
      <c r="G2228">
        <v>1</v>
      </c>
      <c r="H2228">
        <v>7</v>
      </c>
      <c r="I2228">
        <v>3</v>
      </c>
      <c r="J2228">
        <v>1</v>
      </c>
      <c r="K2228">
        <v>5</v>
      </c>
      <c r="L2228">
        <v>5</v>
      </c>
      <c r="M2228">
        <v>6</v>
      </c>
      <c r="N2228">
        <v>6</v>
      </c>
      <c r="O2228">
        <v>1</v>
      </c>
      <c r="P2228">
        <v>2</v>
      </c>
      <c r="Q2228">
        <v>2</v>
      </c>
      <c r="R2228">
        <v>2</v>
      </c>
      <c r="S2228">
        <v>0</v>
      </c>
      <c r="T2228">
        <v>0</v>
      </c>
      <c r="U2228">
        <v>1</v>
      </c>
      <c r="V2228">
        <v>1</v>
      </c>
      <c r="W2228">
        <v>46.6</v>
      </c>
      <c r="X2228">
        <v>27.2</v>
      </c>
      <c r="Y2228">
        <v>11.2</v>
      </c>
      <c r="Z2228">
        <v>22.966000000000001</v>
      </c>
      <c r="AA2228">
        <v>206</v>
      </c>
      <c r="AB2228">
        <v>206</v>
      </c>
      <c r="AC2228">
        <v>1</v>
      </c>
      <c r="AD2228">
        <v>2</v>
      </c>
      <c r="AE2228">
        <v>2</v>
      </c>
      <c r="AF2228">
        <v>2</v>
      </c>
      <c r="AG2228" s="1">
        <v>1.9690999999999999E-23</v>
      </c>
      <c r="AH2228">
        <v>30.6</v>
      </c>
      <c r="AI2228">
        <v>30.6</v>
      </c>
      <c r="AJ2228">
        <v>41.7</v>
      </c>
      <c r="AK2228">
        <v>41.7</v>
      </c>
      <c r="AL2228">
        <v>338260000</v>
      </c>
      <c r="AM2228">
        <v>24551000</v>
      </c>
      <c r="AN2228">
        <v>170540000</v>
      </c>
      <c r="AO2228">
        <v>84726000</v>
      </c>
      <c r="AP2228">
        <v>58448000</v>
      </c>
      <c r="AQ2228">
        <v>0</v>
      </c>
      <c r="AR2228">
        <v>0</v>
      </c>
      <c r="AS2228">
        <v>88794000</v>
      </c>
      <c r="AT2228">
        <v>77620000</v>
      </c>
      <c r="AU2228">
        <v>0</v>
      </c>
      <c r="AV2228">
        <v>1</v>
      </c>
      <c r="AW2228">
        <v>1</v>
      </c>
      <c r="AX2228">
        <v>1</v>
      </c>
      <c r="AZ2228">
        <v>2226</v>
      </c>
      <c r="BA2228" t="s">
        <v>14162</v>
      </c>
      <c r="BB2228" t="s">
        <v>14163</v>
      </c>
      <c r="BC2228" t="s">
        <v>14164</v>
      </c>
      <c r="BD2228" t="s">
        <v>14165</v>
      </c>
      <c r="BE2228" t="s">
        <v>14166</v>
      </c>
      <c r="BF2228" t="s">
        <v>14167</v>
      </c>
    </row>
    <row r="2229" spans="1:60" x14ac:dyDescent="0.3">
      <c r="A2229" t="s">
        <v>14168</v>
      </c>
      <c r="B2229" t="s">
        <v>14169</v>
      </c>
      <c r="C2229" t="s">
        <v>1662</v>
      </c>
      <c r="D2229" t="s">
        <v>1662</v>
      </c>
      <c r="E2229" t="s">
        <v>1662</v>
      </c>
      <c r="F2229" t="s">
        <v>14169</v>
      </c>
      <c r="G2229">
        <v>2</v>
      </c>
      <c r="H2229">
        <v>4</v>
      </c>
      <c r="I2229">
        <v>4</v>
      </c>
      <c r="J2229">
        <v>4</v>
      </c>
      <c r="K2229">
        <v>2</v>
      </c>
      <c r="L2229">
        <v>3</v>
      </c>
      <c r="M2229">
        <v>2</v>
      </c>
      <c r="N2229">
        <v>2</v>
      </c>
      <c r="O2229">
        <v>2</v>
      </c>
      <c r="P2229">
        <v>3</v>
      </c>
      <c r="Q2229">
        <v>2</v>
      </c>
      <c r="R2229">
        <v>2</v>
      </c>
      <c r="S2229">
        <v>2</v>
      </c>
      <c r="T2229">
        <v>3</v>
      </c>
      <c r="U2229">
        <v>2</v>
      </c>
      <c r="V2229">
        <v>2</v>
      </c>
      <c r="W2229">
        <v>8.4</v>
      </c>
      <c r="X2229">
        <v>8.4</v>
      </c>
      <c r="Y2229">
        <v>8.4</v>
      </c>
      <c r="Z2229">
        <v>59.57</v>
      </c>
      <c r="AA2229">
        <v>534</v>
      </c>
      <c r="AB2229" t="s">
        <v>14170</v>
      </c>
      <c r="AC2229">
        <v>2</v>
      </c>
      <c r="AD2229">
        <v>3</v>
      </c>
      <c r="AE2229">
        <v>3</v>
      </c>
      <c r="AF2229">
        <v>2</v>
      </c>
      <c r="AG2229" s="1">
        <v>3.1074E-17</v>
      </c>
      <c r="AH2229">
        <v>3.9</v>
      </c>
      <c r="AI2229">
        <v>6.9</v>
      </c>
      <c r="AJ2229">
        <v>3.9</v>
      </c>
      <c r="AK2229">
        <v>3.7</v>
      </c>
      <c r="AL2229">
        <v>362640000</v>
      </c>
      <c r="AM2229">
        <v>100250000</v>
      </c>
      <c r="AN2229">
        <v>143670000</v>
      </c>
      <c r="AO2229">
        <v>91448000</v>
      </c>
      <c r="AP2229">
        <v>27272000</v>
      </c>
      <c r="AQ2229">
        <v>124330000</v>
      </c>
      <c r="AR2229">
        <v>113840000</v>
      </c>
      <c r="AS2229">
        <v>99112000</v>
      </c>
      <c r="AT2229">
        <v>0</v>
      </c>
      <c r="AU2229">
        <v>2</v>
      </c>
      <c r="AV2229">
        <v>2</v>
      </c>
      <c r="AW2229">
        <v>1</v>
      </c>
      <c r="AX2229">
        <v>1</v>
      </c>
      <c r="AZ2229">
        <v>2227</v>
      </c>
      <c r="BA2229" t="s">
        <v>14171</v>
      </c>
      <c r="BB2229" t="s">
        <v>229</v>
      </c>
      <c r="BC2229" t="s">
        <v>14172</v>
      </c>
      <c r="BD2229" t="s">
        <v>14173</v>
      </c>
      <c r="BE2229" t="s">
        <v>14174</v>
      </c>
      <c r="BF2229" t="s">
        <v>14175</v>
      </c>
    </row>
    <row r="2230" spans="1:60" x14ac:dyDescent="0.3">
      <c r="A2230" t="s">
        <v>14176</v>
      </c>
      <c r="B2230" t="s">
        <v>14176</v>
      </c>
      <c r="C2230">
        <v>4</v>
      </c>
      <c r="D2230">
        <v>4</v>
      </c>
      <c r="E2230">
        <v>4</v>
      </c>
      <c r="F2230" t="s">
        <v>14176</v>
      </c>
      <c r="G2230">
        <v>1</v>
      </c>
      <c r="H2230">
        <v>4</v>
      </c>
      <c r="I2230">
        <v>4</v>
      </c>
      <c r="J2230">
        <v>4</v>
      </c>
      <c r="K2230">
        <v>2</v>
      </c>
      <c r="L2230">
        <v>3</v>
      </c>
      <c r="M2230">
        <v>3</v>
      </c>
      <c r="N2230">
        <v>3</v>
      </c>
      <c r="O2230">
        <v>2</v>
      </c>
      <c r="P2230">
        <v>3</v>
      </c>
      <c r="Q2230">
        <v>3</v>
      </c>
      <c r="R2230">
        <v>3</v>
      </c>
      <c r="S2230">
        <v>2</v>
      </c>
      <c r="T2230">
        <v>3</v>
      </c>
      <c r="U2230">
        <v>3</v>
      </c>
      <c r="V2230">
        <v>3</v>
      </c>
      <c r="W2230">
        <v>9.6</v>
      </c>
      <c r="X2230">
        <v>9.6</v>
      </c>
      <c r="Y2230">
        <v>9.6</v>
      </c>
      <c r="Z2230">
        <v>60.061999999999998</v>
      </c>
      <c r="AA2230">
        <v>544</v>
      </c>
      <c r="AB2230">
        <v>544</v>
      </c>
      <c r="AC2230">
        <v>3</v>
      </c>
      <c r="AD2230">
        <v>4</v>
      </c>
      <c r="AE2230">
        <v>4</v>
      </c>
      <c r="AF2230">
        <v>4</v>
      </c>
      <c r="AG2230" s="1">
        <v>1.0853E-28</v>
      </c>
      <c r="AH2230">
        <v>5</v>
      </c>
      <c r="AI2230">
        <v>8.1</v>
      </c>
      <c r="AJ2230">
        <v>6.4</v>
      </c>
      <c r="AK2230">
        <v>8.1</v>
      </c>
      <c r="AL2230">
        <v>1245800000</v>
      </c>
      <c r="AM2230">
        <v>458880000</v>
      </c>
      <c r="AN2230">
        <v>398670000</v>
      </c>
      <c r="AO2230">
        <v>177820000</v>
      </c>
      <c r="AP2230">
        <v>210410000</v>
      </c>
      <c r="AQ2230">
        <v>528580000</v>
      </c>
      <c r="AR2230">
        <v>431280000</v>
      </c>
      <c r="AS2230">
        <v>197240000</v>
      </c>
      <c r="AT2230">
        <v>212700000</v>
      </c>
      <c r="AU2230">
        <v>3</v>
      </c>
      <c r="AV2230">
        <v>2</v>
      </c>
      <c r="AW2230">
        <v>0</v>
      </c>
      <c r="AX2230">
        <v>1</v>
      </c>
      <c r="AZ2230">
        <v>2228</v>
      </c>
      <c r="BA2230" t="s">
        <v>14177</v>
      </c>
      <c r="BB2230" t="s">
        <v>229</v>
      </c>
      <c r="BC2230" t="s">
        <v>14178</v>
      </c>
      <c r="BD2230" t="s">
        <v>14179</v>
      </c>
      <c r="BE2230" t="s">
        <v>14180</v>
      </c>
      <c r="BF2230" t="s">
        <v>14181</v>
      </c>
    </row>
    <row r="2231" spans="1:60" x14ac:dyDescent="0.3">
      <c r="A2231" t="s">
        <v>14182</v>
      </c>
      <c r="B2231" t="s">
        <v>14182</v>
      </c>
      <c r="C2231">
        <v>2</v>
      </c>
      <c r="D2231">
        <v>2</v>
      </c>
      <c r="E2231">
        <v>2</v>
      </c>
      <c r="F2231" t="s">
        <v>14182</v>
      </c>
      <c r="G2231">
        <v>1</v>
      </c>
      <c r="H2231">
        <v>2</v>
      </c>
      <c r="I2231">
        <v>2</v>
      </c>
      <c r="J2231">
        <v>2</v>
      </c>
      <c r="K2231">
        <v>0</v>
      </c>
      <c r="L2231">
        <v>1</v>
      </c>
      <c r="M2231">
        <v>2</v>
      </c>
      <c r="N2231">
        <v>2</v>
      </c>
      <c r="O2231">
        <v>0</v>
      </c>
      <c r="P2231">
        <v>1</v>
      </c>
      <c r="Q2231">
        <v>2</v>
      </c>
      <c r="R2231">
        <v>2</v>
      </c>
      <c r="S2231">
        <v>0</v>
      </c>
      <c r="T2231">
        <v>1</v>
      </c>
      <c r="U2231">
        <v>2</v>
      </c>
      <c r="V2231">
        <v>2</v>
      </c>
      <c r="W2231">
        <v>10.199999999999999</v>
      </c>
      <c r="X2231">
        <v>10.199999999999999</v>
      </c>
      <c r="Y2231">
        <v>10.199999999999999</v>
      </c>
      <c r="Z2231">
        <v>21.858000000000001</v>
      </c>
      <c r="AA2231">
        <v>196</v>
      </c>
      <c r="AB2231">
        <v>196</v>
      </c>
      <c r="AD2231">
        <v>1</v>
      </c>
      <c r="AE2231">
        <v>3</v>
      </c>
      <c r="AF2231">
        <v>2</v>
      </c>
      <c r="AG2231">
        <v>1.1427E-4</v>
      </c>
      <c r="AH2231">
        <v>0</v>
      </c>
      <c r="AI2231">
        <v>6.1</v>
      </c>
      <c r="AJ2231">
        <v>10.199999999999999</v>
      </c>
      <c r="AK2231">
        <v>10.199999999999999</v>
      </c>
      <c r="AL2231">
        <v>144010000</v>
      </c>
      <c r="AM2231">
        <v>0</v>
      </c>
      <c r="AN2231">
        <v>27789000</v>
      </c>
      <c r="AO2231">
        <v>55283000</v>
      </c>
      <c r="AP2231">
        <v>60937000</v>
      </c>
      <c r="AQ2231">
        <v>0</v>
      </c>
      <c r="AR2231">
        <v>0</v>
      </c>
      <c r="AS2231">
        <v>43902000</v>
      </c>
      <c r="AT2231">
        <v>76412000</v>
      </c>
      <c r="AU2231">
        <v>0</v>
      </c>
      <c r="AV2231">
        <v>0</v>
      </c>
      <c r="AW2231">
        <v>2</v>
      </c>
      <c r="AX2231">
        <v>2</v>
      </c>
      <c r="AZ2231">
        <v>2229</v>
      </c>
      <c r="BA2231" t="s">
        <v>14183</v>
      </c>
      <c r="BB2231" t="s">
        <v>79</v>
      </c>
      <c r="BC2231" t="s">
        <v>14184</v>
      </c>
      <c r="BD2231" t="s">
        <v>14185</v>
      </c>
      <c r="BE2231" t="s">
        <v>14186</v>
      </c>
      <c r="BF2231" t="s">
        <v>14187</v>
      </c>
    </row>
    <row r="2232" spans="1:60" x14ac:dyDescent="0.3">
      <c r="A2232" t="s">
        <v>14188</v>
      </c>
      <c r="B2232" t="s">
        <v>14188</v>
      </c>
      <c r="C2232">
        <v>3</v>
      </c>
      <c r="D2232">
        <v>3</v>
      </c>
      <c r="E2232">
        <v>3</v>
      </c>
      <c r="F2232" t="s">
        <v>14188</v>
      </c>
      <c r="G2232">
        <v>1</v>
      </c>
      <c r="H2232">
        <v>3</v>
      </c>
      <c r="I2232">
        <v>3</v>
      </c>
      <c r="J2232">
        <v>3</v>
      </c>
      <c r="K2232">
        <v>2</v>
      </c>
      <c r="L2232">
        <v>2</v>
      </c>
      <c r="M2232">
        <v>1</v>
      </c>
      <c r="N2232">
        <v>3</v>
      </c>
      <c r="O2232">
        <v>2</v>
      </c>
      <c r="P2232">
        <v>2</v>
      </c>
      <c r="Q2232">
        <v>1</v>
      </c>
      <c r="R2232">
        <v>3</v>
      </c>
      <c r="S2232">
        <v>2</v>
      </c>
      <c r="T2232">
        <v>2</v>
      </c>
      <c r="U2232">
        <v>1</v>
      </c>
      <c r="V2232">
        <v>3</v>
      </c>
      <c r="W2232">
        <v>10.1</v>
      </c>
      <c r="X2232">
        <v>10.1</v>
      </c>
      <c r="Y2232">
        <v>10.1</v>
      </c>
      <c r="Z2232">
        <v>52.164000000000001</v>
      </c>
      <c r="AA2232">
        <v>456</v>
      </c>
      <c r="AB2232">
        <v>456</v>
      </c>
      <c r="AC2232">
        <v>2</v>
      </c>
      <c r="AD2232">
        <v>2</v>
      </c>
      <c r="AE2232">
        <v>1</v>
      </c>
      <c r="AF2232">
        <v>3</v>
      </c>
      <c r="AG2232" s="1">
        <v>1.5729999999999999E-52</v>
      </c>
      <c r="AH2232">
        <v>7.5</v>
      </c>
      <c r="AI2232">
        <v>7.5</v>
      </c>
      <c r="AJ2232">
        <v>2.6</v>
      </c>
      <c r="AK2232">
        <v>10.1</v>
      </c>
      <c r="AL2232">
        <v>253030000</v>
      </c>
      <c r="AM2232">
        <v>135260000</v>
      </c>
      <c r="AN2232">
        <v>60164000</v>
      </c>
      <c r="AO2232">
        <v>0</v>
      </c>
      <c r="AP2232">
        <v>57605000</v>
      </c>
      <c r="AQ2232">
        <v>173790000</v>
      </c>
      <c r="AR2232">
        <v>51382000</v>
      </c>
      <c r="AS2232">
        <v>0</v>
      </c>
      <c r="AT2232">
        <v>50576000</v>
      </c>
      <c r="AU2232">
        <v>2</v>
      </c>
      <c r="AV2232">
        <v>1</v>
      </c>
      <c r="AW2232">
        <v>0</v>
      </c>
      <c r="AX2232">
        <v>1</v>
      </c>
      <c r="AZ2232">
        <v>2230</v>
      </c>
      <c r="BA2232" t="s">
        <v>14189</v>
      </c>
      <c r="BB2232" t="s">
        <v>72</v>
      </c>
      <c r="BC2232" t="s">
        <v>14190</v>
      </c>
      <c r="BD2232" t="s">
        <v>14191</v>
      </c>
      <c r="BE2232" t="s">
        <v>14192</v>
      </c>
      <c r="BF2232" t="s">
        <v>14193</v>
      </c>
    </row>
    <row r="2233" spans="1:60" x14ac:dyDescent="0.3">
      <c r="A2233" t="s">
        <v>14194</v>
      </c>
      <c r="B2233" t="s">
        <v>14194</v>
      </c>
      <c r="C2233">
        <v>1</v>
      </c>
      <c r="D2233">
        <v>1</v>
      </c>
      <c r="E2233">
        <v>1</v>
      </c>
      <c r="F2233" t="s">
        <v>14194</v>
      </c>
      <c r="G2233">
        <v>1</v>
      </c>
      <c r="H2233">
        <v>1</v>
      </c>
      <c r="I2233">
        <v>1</v>
      </c>
      <c r="J2233">
        <v>1</v>
      </c>
      <c r="K2233">
        <v>1</v>
      </c>
      <c r="L2233">
        <v>1</v>
      </c>
      <c r="M2233">
        <v>1</v>
      </c>
      <c r="N2233">
        <v>1</v>
      </c>
      <c r="O2233">
        <v>1</v>
      </c>
      <c r="P2233">
        <v>1</v>
      </c>
      <c r="Q2233">
        <v>1</v>
      </c>
      <c r="R2233">
        <v>1</v>
      </c>
      <c r="S2233">
        <v>1</v>
      </c>
      <c r="T2233">
        <v>1</v>
      </c>
      <c r="U2233">
        <v>1</v>
      </c>
      <c r="V2233">
        <v>1</v>
      </c>
      <c r="W2233">
        <v>7.2</v>
      </c>
      <c r="X2233">
        <v>7.2</v>
      </c>
      <c r="Y2233">
        <v>7.2</v>
      </c>
      <c r="Z2233">
        <v>25.027000000000001</v>
      </c>
      <c r="AA2233">
        <v>250</v>
      </c>
      <c r="AB2233">
        <v>250</v>
      </c>
      <c r="AC2233">
        <v>3</v>
      </c>
      <c r="AD2233">
        <v>3</v>
      </c>
      <c r="AE2233">
        <v>2</v>
      </c>
      <c r="AF2233">
        <v>3</v>
      </c>
      <c r="AG2233" s="1">
        <v>2.1373000000000001E-38</v>
      </c>
      <c r="AH2233">
        <v>7.2</v>
      </c>
      <c r="AI2233">
        <v>7.2</v>
      </c>
      <c r="AJ2233">
        <v>7.2</v>
      </c>
      <c r="AK2233">
        <v>7.2</v>
      </c>
      <c r="AL2233">
        <v>870810000</v>
      </c>
      <c r="AM2233">
        <v>174010000</v>
      </c>
      <c r="AN2233">
        <v>136680000</v>
      </c>
      <c r="AO2233">
        <v>315930000</v>
      </c>
      <c r="AP2233">
        <v>244190000</v>
      </c>
      <c r="AQ2233">
        <v>0</v>
      </c>
      <c r="AR2233">
        <v>0</v>
      </c>
      <c r="AS2233">
        <v>0</v>
      </c>
      <c r="AT2233">
        <v>265700000</v>
      </c>
      <c r="AU2233">
        <v>6</v>
      </c>
      <c r="AV2233">
        <v>5</v>
      </c>
      <c r="AW2233">
        <v>2</v>
      </c>
      <c r="AX2233">
        <v>5</v>
      </c>
      <c r="AZ2233">
        <v>2231</v>
      </c>
      <c r="BA2233">
        <v>756</v>
      </c>
      <c r="BB2233" t="b">
        <v>1</v>
      </c>
      <c r="BC2233" t="s">
        <v>14195</v>
      </c>
      <c r="BD2233" t="s">
        <v>14196</v>
      </c>
      <c r="BE2233" t="s">
        <v>14197</v>
      </c>
      <c r="BF2233">
        <v>2954</v>
      </c>
    </row>
    <row r="2234" spans="1:60" x14ac:dyDescent="0.3">
      <c r="A2234" t="s">
        <v>14198</v>
      </c>
      <c r="B2234" t="s">
        <v>14198</v>
      </c>
      <c r="C2234">
        <v>2</v>
      </c>
      <c r="D2234">
        <v>2</v>
      </c>
      <c r="E2234">
        <v>2</v>
      </c>
      <c r="F2234" t="s">
        <v>14198</v>
      </c>
      <c r="G2234">
        <v>1</v>
      </c>
      <c r="H2234">
        <v>2</v>
      </c>
      <c r="I2234">
        <v>2</v>
      </c>
      <c r="J2234">
        <v>2</v>
      </c>
      <c r="K2234">
        <v>1</v>
      </c>
      <c r="L2234">
        <v>1</v>
      </c>
      <c r="M2234">
        <v>2</v>
      </c>
      <c r="N2234">
        <v>0</v>
      </c>
      <c r="O2234">
        <v>1</v>
      </c>
      <c r="P2234">
        <v>1</v>
      </c>
      <c r="Q2234">
        <v>2</v>
      </c>
      <c r="R2234">
        <v>0</v>
      </c>
      <c r="S2234">
        <v>1</v>
      </c>
      <c r="T2234">
        <v>1</v>
      </c>
      <c r="U2234">
        <v>2</v>
      </c>
      <c r="V2234">
        <v>0</v>
      </c>
      <c r="W2234">
        <v>3.9</v>
      </c>
      <c r="X2234">
        <v>3.9</v>
      </c>
      <c r="Y2234">
        <v>3.9</v>
      </c>
      <c r="Z2234">
        <v>99.863</v>
      </c>
      <c r="AA2234">
        <v>876</v>
      </c>
      <c r="AB2234">
        <v>876</v>
      </c>
      <c r="AC2234">
        <v>1</v>
      </c>
      <c r="AD2234">
        <v>1</v>
      </c>
      <c r="AE2234">
        <v>2</v>
      </c>
      <c r="AG2234">
        <v>2.8483000000000002E-4</v>
      </c>
      <c r="AH2234">
        <v>1.1000000000000001</v>
      </c>
      <c r="AI2234">
        <v>1.1000000000000001</v>
      </c>
      <c r="AJ2234">
        <v>3.9</v>
      </c>
      <c r="AK2234">
        <v>0</v>
      </c>
      <c r="AL2234">
        <v>61566000</v>
      </c>
      <c r="AM2234">
        <v>17268000</v>
      </c>
      <c r="AN2234">
        <v>14687000</v>
      </c>
      <c r="AO2234">
        <v>29611000</v>
      </c>
      <c r="AP2234">
        <v>0</v>
      </c>
      <c r="AQ2234">
        <v>0</v>
      </c>
      <c r="AR2234">
        <v>0</v>
      </c>
      <c r="AS2234">
        <v>32499000</v>
      </c>
      <c r="AT2234">
        <v>0</v>
      </c>
      <c r="AU2234">
        <v>1</v>
      </c>
      <c r="AV2234">
        <v>0</v>
      </c>
      <c r="AW2234">
        <v>1</v>
      </c>
      <c r="AX2234">
        <v>0</v>
      </c>
      <c r="AZ2234">
        <v>2232</v>
      </c>
      <c r="BA2234" t="s">
        <v>14199</v>
      </c>
      <c r="BB2234" t="s">
        <v>79</v>
      </c>
      <c r="BC2234" t="s">
        <v>14200</v>
      </c>
      <c r="BD2234" t="s">
        <v>14201</v>
      </c>
      <c r="BE2234" t="s">
        <v>14202</v>
      </c>
      <c r="BF2234" t="s">
        <v>14202</v>
      </c>
    </row>
    <row r="2235" spans="1:60" x14ac:dyDescent="0.3">
      <c r="A2235" t="s">
        <v>14203</v>
      </c>
      <c r="B2235" t="s">
        <v>14204</v>
      </c>
      <c r="C2235" t="s">
        <v>14205</v>
      </c>
      <c r="D2235" t="s">
        <v>14206</v>
      </c>
      <c r="E2235" t="s">
        <v>14206</v>
      </c>
      <c r="F2235" t="s">
        <v>14204</v>
      </c>
      <c r="G2235">
        <v>7</v>
      </c>
      <c r="H2235">
        <v>12</v>
      </c>
      <c r="I2235">
        <v>3</v>
      </c>
      <c r="J2235">
        <v>3</v>
      </c>
      <c r="K2235">
        <v>7</v>
      </c>
      <c r="L2235">
        <v>6</v>
      </c>
      <c r="M2235">
        <v>10</v>
      </c>
      <c r="N2235">
        <v>9</v>
      </c>
      <c r="O2235">
        <v>2</v>
      </c>
      <c r="P2235">
        <v>2</v>
      </c>
      <c r="Q2235">
        <v>2</v>
      </c>
      <c r="R2235">
        <v>2</v>
      </c>
      <c r="S2235">
        <v>2</v>
      </c>
      <c r="T2235">
        <v>2</v>
      </c>
      <c r="U2235">
        <v>2</v>
      </c>
      <c r="V2235">
        <v>2</v>
      </c>
      <c r="W2235">
        <v>9.1999999999999993</v>
      </c>
      <c r="X2235">
        <v>2.8</v>
      </c>
      <c r="Y2235">
        <v>2.8</v>
      </c>
      <c r="Z2235">
        <v>160.30000000000001</v>
      </c>
      <c r="AA2235">
        <v>1416</v>
      </c>
      <c r="AB2235" t="s">
        <v>14207</v>
      </c>
      <c r="AC2235">
        <v>3</v>
      </c>
      <c r="AD2235">
        <v>2</v>
      </c>
      <c r="AE2235">
        <v>2</v>
      </c>
      <c r="AF2235">
        <v>3</v>
      </c>
      <c r="AG2235" s="1">
        <v>5.9380000000000001E-47</v>
      </c>
      <c r="AH2235">
        <v>6.1</v>
      </c>
      <c r="AI2235">
        <v>5.3</v>
      </c>
      <c r="AJ2235">
        <v>7.1</v>
      </c>
      <c r="AK2235">
        <v>7.2</v>
      </c>
      <c r="AL2235">
        <v>129640000</v>
      </c>
      <c r="AM2235">
        <v>49712000</v>
      </c>
      <c r="AN2235">
        <v>28207000</v>
      </c>
      <c r="AO2235">
        <v>21869000</v>
      </c>
      <c r="AP2235">
        <v>29855000</v>
      </c>
      <c r="AQ2235">
        <v>50115000</v>
      </c>
      <c r="AR2235">
        <v>31537000</v>
      </c>
      <c r="AS2235">
        <v>0</v>
      </c>
      <c r="AT2235">
        <v>0</v>
      </c>
      <c r="AU2235">
        <v>1</v>
      </c>
      <c r="AV2235">
        <v>1</v>
      </c>
      <c r="AW2235">
        <v>1</v>
      </c>
      <c r="AX2235">
        <v>1</v>
      </c>
      <c r="AZ2235">
        <v>2233</v>
      </c>
      <c r="BA2235" t="s">
        <v>14208</v>
      </c>
      <c r="BB2235" t="s">
        <v>14209</v>
      </c>
      <c r="BC2235" t="s">
        <v>14210</v>
      </c>
      <c r="BD2235" t="s">
        <v>14211</v>
      </c>
      <c r="BE2235" t="s">
        <v>14212</v>
      </c>
      <c r="BF2235" t="s">
        <v>14213</v>
      </c>
      <c r="BG2235">
        <v>82</v>
      </c>
      <c r="BH2235">
        <v>332</v>
      </c>
    </row>
    <row r="2236" spans="1:60" x14ac:dyDescent="0.3">
      <c r="A2236" t="s">
        <v>14214</v>
      </c>
      <c r="B2236" t="s">
        <v>14215</v>
      </c>
      <c r="C2236" t="s">
        <v>14216</v>
      </c>
      <c r="D2236" t="s">
        <v>14217</v>
      </c>
      <c r="E2236" t="s">
        <v>14217</v>
      </c>
      <c r="F2236" t="s">
        <v>14215</v>
      </c>
      <c r="G2236">
        <v>6</v>
      </c>
      <c r="H2236">
        <v>21</v>
      </c>
      <c r="I2236">
        <v>7</v>
      </c>
      <c r="J2236">
        <v>7</v>
      </c>
      <c r="K2236">
        <v>19</v>
      </c>
      <c r="L2236">
        <v>19</v>
      </c>
      <c r="M2236">
        <v>20</v>
      </c>
      <c r="N2236">
        <v>20</v>
      </c>
      <c r="O2236">
        <v>5</v>
      </c>
      <c r="P2236">
        <v>5</v>
      </c>
      <c r="Q2236">
        <v>7</v>
      </c>
      <c r="R2236">
        <v>7</v>
      </c>
      <c r="S2236">
        <v>5</v>
      </c>
      <c r="T2236">
        <v>5</v>
      </c>
      <c r="U2236">
        <v>7</v>
      </c>
      <c r="V2236">
        <v>7</v>
      </c>
      <c r="W2236">
        <v>54.3</v>
      </c>
      <c r="X2236">
        <v>20.399999999999999</v>
      </c>
      <c r="Y2236">
        <v>20.399999999999999</v>
      </c>
      <c r="Z2236">
        <v>51.668999999999997</v>
      </c>
      <c r="AA2236">
        <v>470</v>
      </c>
      <c r="AB2236" t="s">
        <v>14218</v>
      </c>
      <c r="AC2236">
        <v>11</v>
      </c>
      <c r="AD2236">
        <v>10</v>
      </c>
      <c r="AE2236">
        <v>17</v>
      </c>
      <c r="AF2236">
        <v>20</v>
      </c>
      <c r="AG2236" s="1">
        <v>5.4538E-251</v>
      </c>
      <c r="AH2236">
        <v>51.7</v>
      </c>
      <c r="AI2236">
        <v>51.7</v>
      </c>
      <c r="AJ2236">
        <v>53.4</v>
      </c>
      <c r="AK2236">
        <v>53.4</v>
      </c>
      <c r="AL2236">
        <v>10151000000</v>
      </c>
      <c r="AM2236">
        <v>1615800000</v>
      </c>
      <c r="AN2236">
        <v>1934800000</v>
      </c>
      <c r="AO2236">
        <v>3380200000</v>
      </c>
      <c r="AP2236">
        <v>3220000000</v>
      </c>
      <c r="AQ2236">
        <v>1292300000</v>
      </c>
      <c r="AR2236">
        <v>1830200000</v>
      </c>
      <c r="AS2236">
        <v>3382400000</v>
      </c>
      <c r="AT2236">
        <v>3162900000</v>
      </c>
      <c r="AU2236">
        <v>15</v>
      </c>
      <c r="AV2236">
        <v>14</v>
      </c>
      <c r="AW2236">
        <v>21</v>
      </c>
      <c r="AX2236">
        <v>21</v>
      </c>
      <c r="AZ2236">
        <v>2234</v>
      </c>
      <c r="BA2236" t="s">
        <v>14219</v>
      </c>
      <c r="BB2236" t="s">
        <v>14220</v>
      </c>
      <c r="BC2236" t="s">
        <v>14221</v>
      </c>
      <c r="BD2236" t="s">
        <v>14222</v>
      </c>
      <c r="BE2236" t="s">
        <v>14223</v>
      </c>
      <c r="BF2236" t="s">
        <v>14224</v>
      </c>
      <c r="BG2236" t="s">
        <v>14225</v>
      </c>
      <c r="BH2236" t="s">
        <v>14226</v>
      </c>
    </row>
    <row r="2237" spans="1:60" x14ac:dyDescent="0.3">
      <c r="A2237" t="s">
        <v>14227</v>
      </c>
      <c r="B2237" t="s">
        <v>14227</v>
      </c>
      <c r="C2237">
        <v>22</v>
      </c>
      <c r="D2237">
        <v>22</v>
      </c>
      <c r="E2237">
        <v>8</v>
      </c>
      <c r="F2237" t="s">
        <v>14227</v>
      </c>
      <c r="G2237">
        <v>1</v>
      </c>
      <c r="H2237">
        <v>22</v>
      </c>
      <c r="I2237">
        <v>22</v>
      </c>
      <c r="J2237">
        <v>8</v>
      </c>
      <c r="K2237">
        <v>21</v>
      </c>
      <c r="L2237">
        <v>22</v>
      </c>
      <c r="M2237">
        <v>20</v>
      </c>
      <c r="N2237">
        <v>20</v>
      </c>
      <c r="O2237">
        <v>21</v>
      </c>
      <c r="P2237">
        <v>22</v>
      </c>
      <c r="Q2237">
        <v>20</v>
      </c>
      <c r="R2237">
        <v>20</v>
      </c>
      <c r="S2237">
        <v>7</v>
      </c>
      <c r="T2237">
        <v>8</v>
      </c>
      <c r="U2237">
        <v>7</v>
      </c>
      <c r="V2237">
        <v>7</v>
      </c>
      <c r="W2237">
        <v>46.2</v>
      </c>
      <c r="X2237">
        <v>46.2</v>
      </c>
      <c r="Y2237">
        <v>20.5</v>
      </c>
      <c r="Z2237">
        <v>67.602999999999994</v>
      </c>
      <c r="AA2237">
        <v>619</v>
      </c>
      <c r="AB2237">
        <v>619</v>
      </c>
      <c r="AC2237">
        <v>39</v>
      </c>
      <c r="AD2237">
        <v>31</v>
      </c>
      <c r="AE2237">
        <v>32</v>
      </c>
      <c r="AF2237">
        <v>29</v>
      </c>
      <c r="AG2237" s="1">
        <v>2.8643999999999997E-191</v>
      </c>
      <c r="AH2237">
        <v>44.6</v>
      </c>
      <c r="AI2237">
        <v>46.2</v>
      </c>
      <c r="AJ2237">
        <v>42.8</v>
      </c>
      <c r="AK2237">
        <v>42.8</v>
      </c>
      <c r="AL2237">
        <v>81815000000</v>
      </c>
      <c r="AM2237">
        <v>21859000000</v>
      </c>
      <c r="AN2237">
        <v>24321000000</v>
      </c>
      <c r="AO2237">
        <v>19431000000</v>
      </c>
      <c r="AP2237">
        <v>16204000000</v>
      </c>
      <c r="AQ2237">
        <v>22100000000</v>
      </c>
      <c r="AR2237">
        <v>24327000000</v>
      </c>
      <c r="AS2237">
        <v>22583000000</v>
      </c>
      <c r="AT2237">
        <v>21326000000</v>
      </c>
      <c r="AU2237">
        <v>38</v>
      </c>
      <c r="AV2237">
        <v>29</v>
      </c>
      <c r="AW2237">
        <v>38</v>
      </c>
      <c r="AX2237">
        <v>34</v>
      </c>
      <c r="AZ2237">
        <v>2235</v>
      </c>
      <c r="BA2237" t="s">
        <v>14228</v>
      </c>
      <c r="BB2237" t="s">
        <v>3590</v>
      </c>
      <c r="BC2237" t="s">
        <v>14229</v>
      </c>
      <c r="BD2237" t="s">
        <v>14230</v>
      </c>
      <c r="BE2237" t="s">
        <v>14231</v>
      </c>
      <c r="BF2237" t="s">
        <v>14232</v>
      </c>
    </row>
    <row r="2238" spans="1:60" x14ac:dyDescent="0.3">
      <c r="A2238" t="s">
        <v>14233</v>
      </c>
      <c r="B2238" t="s">
        <v>14233</v>
      </c>
      <c r="C2238" t="s">
        <v>14234</v>
      </c>
      <c r="D2238" t="s">
        <v>14234</v>
      </c>
      <c r="E2238" t="s">
        <v>9117</v>
      </c>
      <c r="F2238" t="s">
        <v>14235</v>
      </c>
      <c r="G2238">
        <v>3</v>
      </c>
      <c r="H2238">
        <v>17</v>
      </c>
      <c r="I2238">
        <v>17</v>
      </c>
      <c r="J2238">
        <v>12</v>
      </c>
      <c r="K2238">
        <v>13</v>
      </c>
      <c r="L2238">
        <v>16</v>
      </c>
      <c r="M2238">
        <v>17</v>
      </c>
      <c r="N2238">
        <v>16</v>
      </c>
      <c r="O2238">
        <v>13</v>
      </c>
      <c r="P2238">
        <v>16</v>
      </c>
      <c r="Q2238">
        <v>17</v>
      </c>
      <c r="R2238">
        <v>16</v>
      </c>
      <c r="S2238">
        <v>8</v>
      </c>
      <c r="T2238">
        <v>11</v>
      </c>
      <c r="U2238">
        <v>12</v>
      </c>
      <c r="V2238">
        <v>11</v>
      </c>
      <c r="W2238">
        <v>78.2</v>
      </c>
      <c r="X2238">
        <v>78.2</v>
      </c>
      <c r="Y2238">
        <v>63.1</v>
      </c>
      <c r="Z2238">
        <v>32.158000000000001</v>
      </c>
      <c r="AA2238">
        <v>298</v>
      </c>
      <c r="AB2238" t="s">
        <v>14236</v>
      </c>
      <c r="AC2238">
        <v>44</v>
      </c>
      <c r="AD2238">
        <v>40</v>
      </c>
      <c r="AE2238">
        <v>41</v>
      </c>
      <c r="AF2238">
        <v>41</v>
      </c>
      <c r="AG2238" s="1">
        <v>1.5601000000000001E-158</v>
      </c>
      <c r="AH2238">
        <v>64.8</v>
      </c>
      <c r="AI2238">
        <v>74.8</v>
      </c>
      <c r="AJ2238">
        <v>78.2</v>
      </c>
      <c r="AK2238">
        <v>74.8</v>
      </c>
      <c r="AL2238">
        <v>97998000000</v>
      </c>
      <c r="AM2238">
        <v>26121000000</v>
      </c>
      <c r="AN2238">
        <v>21698000000</v>
      </c>
      <c r="AO2238">
        <v>25991000000</v>
      </c>
      <c r="AP2238">
        <v>24188000000</v>
      </c>
      <c r="AQ2238">
        <v>23464000000</v>
      </c>
      <c r="AR2238">
        <v>24206000000</v>
      </c>
      <c r="AS2238">
        <v>26500000000</v>
      </c>
      <c r="AT2238">
        <v>26665000000</v>
      </c>
      <c r="AU2238">
        <v>58</v>
      </c>
      <c r="AV2238">
        <v>54</v>
      </c>
      <c r="AW2238">
        <v>49</v>
      </c>
      <c r="AX2238">
        <v>52</v>
      </c>
      <c r="AZ2238">
        <v>2236</v>
      </c>
      <c r="BA2238" t="s">
        <v>14237</v>
      </c>
      <c r="BB2238" t="s">
        <v>61</v>
      </c>
      <c r="BC2238" t="s">
        <v>14238</v>
      </c>
      <c r="BD2238" t="s">
        <v>14239</v>
      </c>
      <c r="BE2238" t="s">
        <v>14240</v>
      </c>
      <c r="BF2238" t="s">
        <v>14241</v>
      </c>
      <c r="BG2238">
        <v>533</v>
      </c>
      <c r="BH2238">
        <v>245</v>
      </c>
    </row>
    <row r="2239" spans="1:60" x14ac:dyDescent="0.3">
      <c r="A2239" t="s">
        <v>14242</v>
      </c>
      <c r="B2239" t="s">
        <v>14242</v>
      </c>
      <c r="C2239" t="s">
        <v>288</v>
      </c>
      <c r="D2239" t="s">
        <v>255</v>
      </c>
      <c r="E2239" t="s">
        <v>255</v>
      </c>
      <c r="F2239" t="s">
        <v>14242</v>
      </c>
      <c r="G2239">
        <v>2</v>
      </c>
      <c r="H2239">
        <v>9</v>
      </c>
      <c r="I2239">
        <v>4</v>
      </c>
      <c r="J2239">
        <v>4</v>
      </c>
      <c r="K2239">
        <v>7</v>
      </c>
      <c r="L2239">
        <v>8</v>
      </c>
      <c r="M2239">
        <v>9</v>
      </c>
      <c r="N2239">
        <v>8</v>
      </c>
      <c r="O2239">
        <v>2</v>
      </c>
      <c r="P2239">
        <v>3</v>
      </c>
      <c r="Q2239">
        <v>4</v>
      </c>
      <c r="R2239">
        <v>3</v>
      </c>
      <c r="S2239">
        <v>2</v>
      </c>
      <c r="T2239">
        <v>3</v>
      </c>
      <c r="U2239">
        <v>4</v>
      </c>
      <c r="V2239">
        <v>3</v>
      </c>
      <c r="W2239">
        <v>37.200000000000003</v>
      </c>
      <c r="X2239">
        <v>22</v>
      </c>
      <c r="Y2239">
        <v>22</v>
      </c>
      <c r="Z2239">
        <v>32.232999999999997</v>
      </c>
      <c r="AA2239">
        <v>296</v>
      </c>
      <c r="AB2239" t="s">
        <v>14243</v>
      </c>
      <c r="AC2239">
        <v>2</v>
      </c>
      <c r="AD2239">
        <v>5</v>
      </c>
      <c r="AE2239">
        <v>5</v>
      </c>
      <c r="AF2239">
        <v>4</v>
      </c>
      <c r="AG2239" s="1">
        <v>3.1060000000000001E-87</v>
      </c>
      <c r="AH2239">
        <v>24</v>
      </c>
      <c r="AI2239">
        <v>29.7</v>
      </c>
      <c r="AJ2239">
        <v>37.200000000000003</v>
      </c>
      <c r="AK2239">
        <v>29.7</v>
      </c>
      <c r="AL2239">
        <v>998060000</v>
      </c>
      <c r="AM2239">
        <v>169730000</v>
      </c>
      <c r="AN2239">
        <v>302590000</v>
      </c>
      <c r="AO2239">
        <v>294370000</v>
      </c>
      <c r="AP2239">
        <v>231360000</v>
      </c>
      <c r="AQ2239">
        <v>330470000</v>
      </c>
      <c r="AR2239">
        <v>294030000</v>
      </c>
      <c r="AS2239">
        <v>249200000</v>
      </c>
      <c r="AT2239">
        <v>231890000</v>
      </c>
      <c r="AU2239">
        <v>0</v>
      </c>
      <c r="AV2239">
        <v>4</v>
      </c>
      <c r="AW2239">
        <v>5</v>
      </c>
      <c r="AX2239">
        <v>6</v>
      </c>
      <c r="AZ2239">
        <v>2237</v>
      </c>
      <c r="BA2239" t="s">
        <v>14244</v>
      </c>
      <c r="BB2239" t="s">
        <v>14245</v>
      </c>
      <c r="BC2239" t="s">
        <v>14246</v>
      </c>
      <c r="BD2239" t="s">
        <v>14247</v>
      </c>
      <c r="BE2239" t="s">
        <v>14248</v>
      </c>
      <c r="BF2239" t="s">
        <v>14249</v>
      </c>
      <c r="BG2239">
        <v>533</v>
      </c>
      <c r="BH2239">
        <v>243</v>
      </c>
    </row>
    <row r="2240" spans="1:60" x14ac:dyDescent="0.3">
      <c r="A2240" t="s">
        <v>14250</v>
      </c>
      <c r="B2240" t="s">
        <v>14250</v>
      </c>
      <c r="C2240">
        <v>2</v>
      </c>
      <c r="D2240">
        <v>1</v>
      </c>
      <c r="E2240">
        <v>1</v>
      </c>
      <c r="F2240" t="s">
        <v>14250</v>
      </c>
      <c r="G2240">
        <v>1</v>
      </c>
      <c r="H2240">
        <v>2</v>
      </c>
      <c r="I2240">
        <v>1</v>
      </c>
      <c r="J2240">
        <v>1</v>
      </c>
      <c r="K2240">
        <v>2</v>
      </c>
      <c r="L2240">
        <v>2</v>
      </c>
      <c r="M2240">
        <v>1</v>
      </c>
      <c r="N2240">
        <v>1</v>
      </c>
      <c r="O2240">
        <v>1</v>
      </c>
      <c r="P2240">
        <v>1</v>
      </c>
      <c r="Q2240">
        <v>0</v>
      </c>
      <c r="R2240">
        <v>0</v>
      </c>
      <c r="S2240">
        <v>1</v>
      </c>
      <c r="T2240">
        <v>1</v>
      </c>
      <c r="U2240">
        <v>0</v>
      </c>
      <c r="V2240">
        <v>0</v>
      </c>
      <c r="W2240">
        <v>7</v>
      </c>
      <c r="X2240">
        <v>4.7</v>
      </c>
      <c r="Y2240">
        <v>4.7</v>
      </c>
      <c r="Z2240">
        <v>32.344000000000001</v>
      </c>
      <c r="AA2240">
        <v>300</v>
      </c>
      <c r="AB2240">
        <v>300</v>
      </c>
      <c r="AC2240">
        <v>1</v>
      </c>
      <c r="AD2240">
        <v>1</v>
      </c>
      <c r="AG2240" s="1">
        <v>1.0046E-7</v>
      </c>
      <c r="AH2240">
        <v>7</v>
      </c>
      <c r="AI2240">
        <v>7</v>
      </c>
      <c r="AJ2240">
        <v>2.2999999999999998</v>
      </c>
      <c r="AK2240">
        <v>2.2999999999999998</v>
      </c>
      <c r="AL2240">
        <v>47791000</v>
      </c>
      <c r="AM2240">
        <v>23083000</v>
      </c>
      <c r="AN2240">
        <v>24708000</v>
      </c>
      <c r="AO2240">
        <v>0</v>
      </c>
      <c r="AP2240">
        <v>0</v>
      </c>
      <c r="AQ2240">
        <v>0</v>
      </c>
      <c r="AR2240">
        <v>27978000</v>
      </c>
      <c r="AS2240">
        <v>0</v>
      </c>
      <c r="AT2240">
        <v>0</v>
      </c>
      <c r="AU2240">
        <v>1</v>
      </c>
      <c r="AV2240">
        <v>1</v>
      </c>
      <c r="AW2240">
        <v>0</v>
      </c>
      <c r="AX2240">
        <v>0</v>
      </c>
      <c r="AZ2240">
        <v>2238</v>
      </c>
      <c r="BA2240" t="s">
        <v>14251</v>
      </c>
      <c r="BB2240" t="s">
        <v>192</v>
      </c>
      <c r="BC2240" t="s">
        <v>14252</v>
      </c>
      <c r="BD2240" t="s">
        <v>14253</v>
      </c>
      <c r="BE2240" t="s">
        <v>14254</v>
      </c>
      <c r="BF2240" t="s">
        <v>14255</v>
      </c>
    </row>
    <row r="2241" spans="1:60" x14ac:dyDescent="0.3">
      <c r="A2241" t="s">
        <v>14256</v>
      </c>
      <c r="B2241" t="s">
        <v>14257</v>
      </c>
      <c r="C2241" t="s">
        <v>14258</v>
      </c>
      <c r="D2241" t="s">
        <v>14258</v>
      </c>
      <c r="E2241" t="s">
        <v>14259</v>
      </c>
      <c r="F2241" t="s">
        <v>14260</v>
      </c>
      <c r="G2241">
        <v>4</v>
      </c>
      <c r="H2241">
        <v>15</v>
      </c>
      <c r="I2241">
        <v>15</v>
      </c>
      <c r="J2241">
        <v>14</v>
      </c>
      <c r="K2241">
        <v>13</v>
      </c>
      <c r="L2241">
        <v>12</v>
      </c>
      <c r="M2241">
        <v>15</v>
      </c>
      <c r="N2241">
        <v>15</v>
      </c>
      <c r="O2241">
        <v>13</v>
      </c>
      <c r="P2241">
        <v>12</v>
      </c>
      <c r="Q2241">
        <v>15</v>
      </c>
      <c r="R2241">
        <v>15</v>
      </c>
      <c r="S2241">
        <v>12</v>
      </c>
      <c r="T2241">
        <v>11</v>
      </c>
      <c r="U2241">
        <v>14</v>
      </c>
      <c r="V2241">
        <v>14</v>
      </c>
      <c r="W2241">
        <v>70</v>
      </c>
      <c r="X2241">
        <v>70</v>
      </c>
      <c r="Y2241">
        <v>67.7</v>
      </c>
      <c r="Z2241">
        <v>32.021999999999998</v>
      </c>
      <c r="AA2241">
        <v>300</v>
      </c>
      <c r="AB2241" t="s">
        <v>14261</v>
      </c>
      <c r="AC2241">
        <v>23</v>
      </c>
      <c r="AD2241">
        <v>20</v>
      </c>
      <c r="AE2241">
        <v>24</v>
      </c>
      <c r="AF2241">
        <v>25</v>
      </c>
      <c r="AG2241" s="1">
        <v>2.9644000000000002E-153</v>
      </c>
      <c r="AH2241">
        <v>55.3</v>
      </c>
      <c r="AI2241">
        <v>53.3</v>
      </c>
      <c r="AJ2241">
        <v>70</v>
      </c>
      <c r="AK2241">
        <v>70</v>
      </c>
      <c r="AL2241">
        <v>20104000000</v>
      </c>
      <c r="AM2241">
        <v>4588300000</v>
      </c>
      <c r="AN2241">
        <v>3416800000</v>
      </c>
      <c r="AO2241">
        <v>6606300000</v>
      </c>
      <c r="AP2241">
        <v>5492100000</v>
      </c>
      <c r="AQ2241">
        <v>4949100000</v>
      </c>
      <c r="AR2241">
        <v>4090400000</v>
      </c>
      <c r="AS2241">
        <v>5424200000</v>
      </c>
      <c r="AT2241">
        <v>5685600000</v>
      </c>
      <c r="AU2241">
        <v>13</v>
      </c>
      <c r="AV2241">
        <v>17</v>
      </c>
      <c r="AW2241">
        <v>30</v>
      </c>
      <c r="AX2241">
        <v>24</v>
      </c>
      <c r="AZ2241">
        <v>2239</v>
      </c>
      <c r="BA2241" t="s">
        <v>14262</v>
      </c>
      <c r="BB2241" t="s">
        <v>992</v>
      </c>
      <c r="BC2241" t="s">
        <v>14263</v>
      </c>
      <c r="BD2241" t="s">
        <v>14264</v>
      </c>
      <c r="BE2241" t="s">
        <v>14265</v>
      </c>
      <c r="BF2241" t="s">
        <v>14266</v>
      </c>
      <c r="BG2241">
        <v>534</v>
      </c>
      <c r="BH2241">
        <v>296</v>
      </c>
    </row>
    <row r="2242" spans="1:60" x14ac:dyDescent="0.3">
      <c r="A2242" t="s">
        <v>14267</v>
      </c>
      <c r="B2242" t="s">
        <v>14267</v>
      </c>
      <c r="C2242" t="s">
        <v>571</v>
      </c>
      <c r="D2242" t="s">
        <v>571</v>
      </c>
      <c r="E2242" t="s">
        <v>571</v>
      </c>
      <c r="F2242" t="s">
        <v>14267</v>
      </c>
      <c r="G2242">
        <v>2</v>
      </c>
      <c r="H2242">
        <v>20</v>
      </c>
      <c r="I2242">
        <v>20</v>
      </c>
      <c r="J2242">
        <v>20</v>
      </c>
      <c r="K2242">
        <v>20</v>
      </c>
      <c r="L2242">
        <v>17</v>
      </c>
      <c r="M2242">
        <v>19</v>
      </c>
      <c r="N2242">
        <v>19</v>
      </c>
      <c r="O2242">
        <v>20</v>
      </c>
      <c r="P2242">
        <v>17</v>
      </c>
      <c r="Q2242">
        <v>19</v>
      </c>
      <c r="R2242">
        <v>19</v>
      </c>
      <c r="S2242">
        <v>20</v>
      </c>
      <c r="T2242">
        <v>17</v>
      </c>
      <c r="U2242">
        <v>19</v>
      </c>
      <c r="V2242">
        <v>19</v>
      </c>
      <c r="W2242">
        <v>38</v>
      </c>
      <c r="X2242">
        <v>38</v>
      </c>
      <c r="Y2242">
        <v>38</v>
      </c>
      <c r="Z2242">
        <v>72.472999999999999</v>
      </c>
      <c r="AA2242">
        <v>705</v>
      </c>
      <c r="AB2242" t="s">
        <v>14268</v>
      </c>
      <c r="AC2242">
        <v>31</v>
      </c>
      <c r="AD2242">
        <v>24</v>
      </c>
      <c r="AE2242">
        <v>27</v>
      </c>
      <c r="AF2242">
        <v>25</v>
      </c>
      <c r="AG2242" s="1">
        <v>3.3037999999999999E-240</v>
      </c>
      <c r="AH2242">
        <v>38</v>
      </c>
      <c r="AI2242">
        <v>33.200000000000003</v>
      </c>
      <c r="AJ2242">
        <v>36.9</v>
      </c>
      <c r="AK2242">
        <v>37.9</v>
      </c>
      <c r="AL2242">
        <v>48982000000</v>
      </c>
      <c r="AM2242">
        <v>14499000000</v>
      </c>
      <c r="AN2242">
        <v>12753000000</v>
      </c>
      <c r="AO2242">
        <v>12245000000</v>
      </c>
      <c r="AP2242">
        <v>9484900000</v>
      </c>
      <c r="AQ2242">
        <v>13686000000</v>
      </c>
      <c r="AR2242">
        <v>15338000000</v>
      </c>
      <c r="AS2242">
        <v>12887000000</v>
      </c>
      <c r="AT2242">
        <v>12039000000</v>
      </c>
      <c r="AU2242">
        <v>52</v>
      </c>
      <c r="AV2242">
        <v>42</v>
      </c>
      <c r="AW2242">
        <v>44</v>
      </c>
      <c r="AX2242">
        <v>34</v>
      </c>
      <c r="AZ2242">
        <v>2240</v>
      </c>
      <c r="BA2242" t="s">
        <v>14269</v>
      </c>
      <c r="BB2242" t="s">
        <v>574</v>
      </c>
      <c r="BC2242" t="s">
        <v>14270</v>
      </c>
      <c r="BD2242" t="s">
        <v>14271</v>
      </c>
      <c r="BE2242" t="s">
        <v>14272</v>
      </c>
      <c r="BF2242" t="s">
        <v>14273</v>
      </c>
    </row>
    <row r="2243" spans="1:60" x14ac:dyDescent="0.3">
      <c r="A2243" t="s">
        <v>14274</v>
      </c>
      <c r="B2243" t="s">
        <v>14274</v>
      </c>
      <c r="C2243" t="s">
        <v>10236</v>
      </c>
      <c r="D2243" t="s">
        <v>10236</v>
      </c>
      <c r="E2243" t="s">
        <v>10236</v>
      </c>
      <c r="F2243" t="s">
        <v>14275</v>
      </c>
      <c r="G2243">
        <v>3</v>
      </c>
      <c r="H2243">
        <v>9</v>
      </c>
      <c r="I2243">
        <v>9</v>
      </c>
      <c r="J2243">
        <v>9</v>
      </c>
      <c r="K2243">
        <v>8</v>
      </c>
      <c r="L2243">
        <v>7</v>
      </c>
      <c r="M2243">
        <v>8</v>
      </c>
      <c r="N2243">
        <v>8</v>
      </c>
      <c r="O2243">
        <v>8</v>
      </c>
      <c r="P2243">
        <v>7</v>
      </c>
      <c r="Q2243">
        <v>8</v>
      </c>
      <c r="R2243">
        <v>8</v>
      </c>
      <c r="S2243">
        <v>8</v>
      </c>
      <c r="T2243">
        <v>7</v>
      </c>
      <c r="U2243">
        <v>8</v>
      </c>
      <c r="V2243">
        <v>8</v>
      </c>
      <c r="W2243">
        <v>36.4</v>
      </c>
      <c r="X2243">
        <v>36.4</v>
      </c>
      <c r="Y2243">
        <v>36.4</v>
      </c>
      <c r="Z2243">
        <v>48.496000000000002</v>
      </c>
      <c r="AA2243">
        <v>451</v>
      </c>
      <c r="AB2243" t="s">
        <v>14276</v>
      </c>
      <c r="AC2243">
        <v>12</v>
      </c>
      <c r="AD2243">
        <v>9</v>
      </c>
      <c r="AE2243">
        <v>10</v>
      </c>
      <c r="AF2243">
        <v>10</v>
      </c>
      <c r="AG2243" s="1">
        <v>2.6564000000000002E-69</v>
      </c>
      <c r="AH2243">
        <v>33.299999999999997</v>
      </c>
      <c r="AI2243">
        <v>29.5</v>
      </c>
      <c r="AJ2243">
        <v>32.6</v>
      </c>
      <c r="AK2243">
        <v>32.6</v>
      </c>
      <c r="AL2243">
        <v>6841500000</v>
      </c>
      <c r="AM2243">
        <v>2075200000</v>
      </c>
      <c r="AN2243">
        <v>1705400000</v>
      </c>
      <c r="AO2243">
        <v>1658600000</v>
      </c>
      <c r="AP2243">
        <v>1402300000</v>
      </c>
      <c r="AQ2243">
        <v>2084900000</v>
      </c>
      <c r="AR2243">
        <v>2004200000</v>
      </c>
      <c r="AS2243">
        <v>1713900000</v>
      </c>
      <c r="AT2243">
        <v>1771200000</v>
      </c>
      <c r="AU2243">
        <v>14</v>
      </c>
      <c r="AV2243">
        <v>12</v>
      </c>
      <c r="AW2243">
        <v>10</v>
      </c>
      <c r="AX2243">
        <v>10</v>
      </c>
      <c r="AZ2243">
        <v>2241</v>
      </c>
      <c r="BA2243" t="s">
        <v>14277</v>
      </c>
      <c r="BB2243" t="s">
        <v>453</v>
      </c>
      <c r="BC2243" t="s">
        <v>14278</v>
      </c>
      <c r="BD2243" t="s">
        <v>14279</v>
      </c>
      <c r="BE2243" t="s">
        <v>14280</v>
      </c>
      <c r="BF2243" t="s">
        <v>14281</v>
      </c>
    </row>
    <row r="2244" spans="1:60" x14ac:dyDescent="0.3">
      <c r="A2244" t="s">
        <v>14282</v>
      </c>
      <c r="B2244" t="s">
        <v>14282</v>
      </c>
      <c r="C2244">
        <v>16</v>
      </c>
      <c r="D2244">
        <v>7</v>
      </c>
      <c r="E2244">
        <v>7</v>
      </c>
      <c r="F2244" t="s">
        <v>14282</v>
      </c>
      <c r="G2244">
        <v>1</v>
      </c>
      <c r="H2244">
        <v>16</v>
      </c>
      <c r="I2244">
        <v>7</v>
      </c>
      <c r="J2244">
        <v>7</v>
      </c>
      <c r="K2244">
        <v>16</v>
      </c>
      <c r="L2244">
        <v>15</v>
      </c>
      <c r="M2244">
        <v>15</v>
      </c>
      <c r="N2244">
        <v>15</v>
      </c>
      <c r="O2244">
        <v>7</v>
      </c>
      <c r="P2244">
        <v>6</v>
      </c>
      <c r="Q2244">
        <v>6</v>
      </c>
      <c r="R2244">
        <v>6</v>
      </c>
      <c r="S2244">
        <v>7</v>
      </c>
      <c r="T2244">
        <v>6</v>
      </c>
      <c r="U2244">
        <v>6</v>
      </c>
      <c r="V2244">
        <v>6</v>
      </c>
      <c r="W2244">
        <v>33.5</v>
      </c>
      <c r="X2244">
        <v>16</v>
      </c>
      <c r="Y2244">
        <v>16</v>
      </c>
      <c r="Z2244">
        <v>54.052999999999997</v>
      </c>
      <c r="AA2244">
        <v>499</v>
      </c>
      <c r="AB2244">
        <v>499</v>
      </c>
      <c r="AC2244">
        <v>11</v>
      </c>
      <c r="AD2244">
        <v>9</v>
      </c>
      <c r="AE2244">
        <v>7</v>
      </c>
      <c r="AF2244">
        <v>7</v>
      </c>
      <c r="AG2244" s="1">
        <v>3.5501000000000001E-183</v>
      </c>
      <c r="AH2244">
        <v>33.5</v>
      </c>
      <c r="AI2244">
        <v>33.5</v>
      </c>
      <c r="AJ2244">
        <v>33.5</v>
      </c>
      <c r="AK2244">
        <v>32.700000000000003</v>
      </c>
      <c r="AL2244">
        <v>4316200000</v>
      </c>
      <c r="AM2244">
        <v>1578900000</v>
      </c>
      <c r="AN2244">
        <v>1512000000</v>
      </c>
      <c r="AO2244">
        <v>750390000</v>
      </c>
      <c r="AP2244">
        <v>474930000</v>
      </c>
      <c r="AQ2244">
        <v>1354100000</v>
      </c>
      <c r="AR2244">
        <v>1456300000</v>
      </c>
      <c r="AS2244">
        <v>951450000</v>
      </c>
      <c r="AT2244">
        <v>949320000</v>
      </c>
      <c r="AU2244">
        <v>7</v>
      </c>
      <c r="AV2244">
        <v>6</v>
      </c>
      <c r="AW2244">
        <v>4</v>
      </c>
      <c r="AX2244">
        <v>4</v>
      </c>
      <c r="AZ2244">
        <v>2242</v>
      </c>
      <c r="BA2244" t="s">
        <v>14283</v>
      </c>
      <c r="BB2244" t="s">
        <v>14284</v>
      </c>
      <c r="BC2244" t="s">
        <v>14285</v>
      </c>
      <c r="BD2244" t="s">
        <v>14286</v>
      </c>
      <c r="BE2244" t="s">
        <v>14287</v>
      </c>
      <c r="BF2244" t="s">
        <v>14288</v>
      </c>
      <c r="BG2244">
        <v>167</v>
      </c>
      <c r="BH2244">
        <v>431</v>
      </c>
    </row>
    <row r="2245" spans="1:60" x14ac:dyDescent="0.3">
      <c r="A2245" t="s">
        <v>14289</v>
      </c>
      <c r="B2245" t="s">
        <v>14289</v>
      </c>
      <c r="C2245">
        <v>2</v>
      </c>
      <c r="D2245">
        <v>2</v>
      </c>
      <c r="E2245">
        <v>2</v>
      </c>
      <c r="F2245" t="s">
        <v>14289</v>
      </c>
      <c r="G2245">
        <v>1</v>
      </c>
      <c r="H2245">
        <v>2</v>
      </c>
      <c r="I2245">
        <v>2</v>
      </c>
      <c r="J2245">
        <v>2</v>
      </c>
      <c r="K2245">
        <v>0</v>
      </c>
      <c r="L2245">
        <v>0</v>
      </c>
      <c r="M2245">
        <v>2</v>
      </c>
      <c r="N2245">
        <v>1</v>
      </c>
      <c r="O2245">
        <v>0</v>
      </c>
      <c r="P2245">
        <v>0</v>
      </c>
      <c r="Q2245">
        <v>2</v>
      </c>
      <c r="R2245">
        <v>1</v>
      </c>
      <c r="S2245">
        <v>0</v>
      </c>
      <c r="T2245">
        <v>0</v>
      </c>
      <c r="U2245">
        <v>2</v>
      </c>
      <c r="V2245">
        <v>1</v>
      </c>
      <c r="W2245">
        <v>10.5</v>
      </c>
      <c r="X2245">
        <v>10.5</v>
      </c>
      <c r="Y2245">
        <v>10.5</v>
      </c>
      <c r="Z2245">
        <v>30.509</v>
      </c>
      <c r="AA2245">
        <v>276</v>
      </c>
      <c r="AB2245">
        <v>276</v>
      </c>
      <c r="AE2245">
        <v>2</v>
      </c>
      <c r="AF2245">
        <v>1</v>
      </c>
      <c r="AG2245" s="1">
        <v>1.2763E-5</v>
      </c>
      <c r="AH2245">
        <v>0</v>
      </c>
      <c r="AI2245">
        <v>0</v>
      </c>
      <c r="AJ2245">
        <v>10.5</v>
      </c>
      <c r="AK2245">
        <v>5.8</v>
      </c>
      <c r="AL2245">
        <v>142470000</v>
      </c>
      <c r="AM2245">
        <v>0</v>
      </c>
      <c r="AN2245">
        <v>0</v>
      </c>
      <c r="AO2245">
        <v>123620000</v>
      </c>
      <c r="AP2245">
        <v>18850000</v>
      </c>
      <c r="AQ2245">
        <v>0</v>
      </c>
      <c r="AR2245">
        <v>0</v>
      </c>
      <c r="AS2245">
        <v>135680000</v>
      </c>
      <c r="AT2245">
        <v>0</v>
      </c>
      <c r="AU2245">
        <v>0</v>
      </c>
      <c r="AV2245">
        <v>0</v>
      </c>
      <c r="AW2245">
        <v>1</v>
      </c>
      <c r="AX2245">
        <v>1</v>
      </c>
      <c r="AZ2245">
        <v>2243</v>
      </c>
      <c r="BA2245" t="s">
        <v>14290</v>
      </c>
      <c r="BB2245" t="s">
        <v>79</v>
      </c>
      <c r="BC2245" t="s">
        <v>14291</v>
      </c>
      <c r="BD2245" t="s">
        <v>14292</v>
      </c>
      <c r="BE2245" t="s">
        <v>14293</v>
      </c>
      <c r="BF2245" t="s">
        <v>14293</v>
      </c>
    </row>
    <row r="2246" spans="1:60" hidden="1" x14ac:dyDescent="0.3">
      <c r="A2246" t="s">
        <v>14294</v>
      </c>
      <c r="B2246" t="s">
        <v>14294</v>
      </c>
      <c r="C2246">
        <v>1</v>
      </c>
      <c r="D2246">
        <v>1</v>
      </c>
      <c r="E2246">
        <v>1</v>
      </c>
      <c r="F2246" t="s">
        <v>14294</v>
      </c>
      <c r="G2246">
        <v>1</v>
      </c>
      <c r="H2246">
        <v>1</v>
      </c>
      <c r="I2246">
        <v>1</v>
      </c>
      <c r="J2246">
        <v>1</v>
      </c>
      <c r="K2246">
        <v>1</v>
      </c>
      <c r="L2246">
        <v>0</v>
      </c>
      <c r="M2246">
        <v>0</v>
      </c>
      <c r="N2246">
        <v>0</v>
      </c>
      <c r="O2246">
        <v>1</v>
      </c>
      <c r="P2246">
        <v>0</v>
      </c>
      <c r="Q2246">
        <v>0</v>
      </c>
      <c r="R2246">
        <v>0</v>
      </c>
      <c r="S2246">
        <v>1</v>
      </c>
      <c r="T2246">
        <v>0</v>
      </c>
      <c r="U2246">
        <v>0</v>
      </c>
      <c r="V2246">
        <v>0</v>
      </c>
      <c r="W2246">
        <v>2.2000000000000002</v>
      </c>
      <c r="X2246">
        <v>2.2000000000000002</v>
      </c>
      <c r="Y2246">
        <v>2.2000000000000002</v>
      </c>
      <c r="Z2246">
        <v>53.613</v>
      </c>
      <c r="AA2246">
        <v>493</v>
      </c>
      <c r="AB2246">
        <v>493</v>
      </c>
      <c r="AC2246">
        <v>1</v>
      </c>
      <c r="AG2246">
        <v>1.2922999999999999E-3</v>
      </c>
      <c r="AH2246">
        <v>2.2000000000000002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Z2246">
        <v>2244</v>
      </c>
      <c r="BA2246">
        <v>1156</v>
      </c>
      <c r="BB2246" t="b">
        <v>1</v>
      </c>
      <c r="BC2246">
        <v>1188</v>
      </c>
      <c r="BD2246">
        <v>5166</v>
      </c>
      <c r="BE2246">
        <v>4436</v>
      </c>
      <c r="BF2246">
        <v>4436</v>
      </c>
    </row>
    <row r="2247" spans="1:60" x14ac:dyDescent="0.3">
      <c r="A2247" t="s">
        <v>14295</v>
      </c>
      <c r="B2247" t="s">
        <v>14295</v>
      </c>
      <c r="C2247">
        <v>2</v>
      </c>
      <c r="D2247">
        <v>1</v>
      </c>
      <c r="E2247">
        <v>1</v>
      </c>
      <c r="F2247" t="s">
        <v>14295</v>
      </c>
      <c r="G2247">
        <v>1</v>
      </c>
      <c r="H2247">
        <v>2</v>
      </c>
      <c r="I2247">
        <v>1</v>
      </c>
      <c r="J2247">
        <v>1</v>
      </c>
      <c r="K2247">
        <v>2</v>
      </c>
      <c r="L2247">
        <v>2</v>
      </c>
      <c r="M2247">
        <v>2</v>
      </c>
      <c r="N2247">
        <v>1</v>
      </c>
      <c r="O2247">
        <v>1</v>
      </c>
      <c r="P2247">
        <v>1</v>
      </c>
      <c r="Q2247">
        <v>1</v>
      </c>
      <c r="R2247">
        <v>0</v>
      </c>
      <c r="S2247">
        <v>1</v>
      </c>
      <c r="T2247">
        <v>1</v>
      </c>
      <c r="U2247">
        <v>1</v>
      </c>
      <c r="V2247">
        <v>0</v>
      </c>
      <c r="W2247">
        <v>1.9</v>
      </c>
      <c r="X2247">
        <v>1.2</v>
      </c>
      <c r="Y2247">
        <v>1.2</v>
      </c>
      <c r="Z2247">
        <v>119.92</v>
      </c>
      <c r="AA2247">
        <v>1089</v>
      </c>
      <c r="AB2247">
        <v>1089</v>
      </c>
      <c r="AC2247">
        <v>1</v>
      </c>
      <c r="AD2247">
        <v>1</v>
      </c>
      <c r="AE2247">
        <v>1</v>
      </c>
      <c r="AG2247" s="1">
        <v>1.7726E-6</v>
      </c>
      <c r="AH2247">
        <v>1.9</v>
      </c>
      <c r="AI2247">
        <v>1.9</v>
      </c>
      <c r="AJ2247">
        <v>1.9</v>
      </c>
      <c r="AK2247">
        <v>0.7</v>
      </c>
      <c r="AL2247">
        <v>101510000</v>
      </c>
      <c r="AM2247">
        <v>31289000</v>
      </c>
      <c r="AN2247">
        <v>32860000</v>
      </c>
      <c r="AO2247">
        <v>37356000</v>
      </c>
      <c r="AP2247">
        <v>0</v>
      </c>
      <c r="AQ2247">
        <v>0</v>
      </c>
      <c r="AR2247">
        <v>0</v>
      </c>
      <c r="AS2247">
        <v>41000000</v>
      </c>
      <c r="AT2247">
        <v>0</v>
      </c>
      <c r="AU2247">
        <v>0</v>
      </c>
      <c r="AV2247">
        <v>1</v>
      </c>
      <c r="AW2247">
        <v>0</v>
      </c>
      <c r="AX2247">
        <v>0</v>
      </c>
      <c r="AZ2247">
        <v>2245</v>
      </c>
      <c r="BA2247" t="s">
        <v>14296</v>
      </c>
      <c r="BB2247" t="s">
        <v>317</v>
      </c>
      <c r="BC2247" t="s">
        <v>14297</v>
      </c>
      <c r="BD2247" t="s">
        <v>14298</v>
      </c>
      <c r="BE2247" t="s">
        <v>14299</v>
      </c>
      <c r="BF2247" t="s">
        <v>14299</v>
      </c>
    </row>
    <row r="2248" spans="1:60" x14ac:dyDescent="0.3">
      <c r="A2248" t="s">
        <v>14300</v>
      </c>
      <c r="B2248" t="s">
        <v>14300</v>
      </c>
      <c r="C2248" t="s">
        <v>84</v>
      </c>
      <c r="D2248" t="s">
        <v>84</v>
      </c>
      <c r="E2248" t="s">
        <v>84</v>
      </c>
      <c r="F2248" t="s">
        <v>14301</v>
      </c>
      <c r="G2248">
        <v>2</v>
      </c>
      <c r="H2248">
        <v>2</v>
      </c>
      <c r="I2248">
        <v>2</v>
      </c>
      <c r="J2248">
        <v>2</v>
      </c>
      <c r="K2248">
        <v>2</v>
      </c>
      <c r="L2248">
        <v>2</v>
      </c>
      <c r="M2248">
        <v>2</v>
      </c>
      <c r="N2248">
        <v>2</v>
      </c>
      <c r="O2248">
        <v>2</v>
      </c>
      <c r="P2248">
        <v>2</v>
      </c>
      <c r="Q2248">
        <v>2</v>
      </c>
      <c r="R2248">
        <v>2</v>
      </c>
      <c r="S2248">
        <v>2</v>
      </c>
      <c r="T2248">
        <v>2</v>
      </c>
      <c r="U2248">
        <v>2</v>
      </c>
      <c r="V2248">
        <v>2</v>
      </c>
      <c r="W2248">
        <v>3.1</v>
      </c>
      <c r="X2248">
        <v>3.1</v>
      </c>
      <c r="Y2248">
        <v>3.1</v>
      </c>
      <c r="Z2248">
        <v>89.081000000000003</v>
      </c>
      <c r="AA2248">
        <v>794</v>
      </c>
      <c r="AB2248" t="s">
        <v>14302</v>
      </c>
      <c r="AC2248">
        <v>2</v>
      </c>
      <c r="AD2248">
        <v>2</v>
      </c>
      <c r="AE2248">
        <v>2</v>
      </c>
      <c r="AF2248">
        <v>2</v>
      </c>
      <c r="AG2248" s="1">
        <v>5.9446999999999999E-13</v>
      </c>
      <c r="AH2248">
        <v>3.1</v>
      </c>
      <c r="AI2248">
        <v>3.1</v>
      </c>
      <c r="AJ2248">
        <v>3.1</v>
      </c>
      <c r="AK2248">
        <v>3.1</v>
      </c>
      <c r="AL2248">
        <v>179480000</v>
      </c>
      <c r="AM2248">
        <v>51928000</v>
      </c>
      <c r="AN2248">
        <v>50308000</v>
      </c>
      <c r="AO2248">
        <v>45445000</v>
      </c>
      <c r="AP2248">
        <v>31801000</v>
      </c>
      <c r="AQ2248">
        <v>53751000</v>
      </c>
      <c r="AR2248">
        <v>53982000</v>
      </c>
      <c r="AS2248">
        <v>52494000</v>
      </c>
      <c r="AT2248">
        <v>38494000</v>
      </c>
      <c r="AU2248">
        <v>2</v>
      </c>
      <c r="AV2248">
        <v>1</v>
      </c>
      <c r="AW2248">
        <v>2</v>
      </c>
      <c r="AX2248">
        <v>1</v>
      </c>
      <c r="AZ2248">
        <v>2246</v>
      </c>
      <c r="BA2248" t="s">
        <v>14303</v>
      </c>
      <c r="BB2248" t="s">
        <v>79</v>
      </c>
      <c r="BC2248" t="s">
        <v>14304</v>
      </c>
      <c r="BD2248" t="s">
        <v>14305</v>
      </c>
      <c r="BE2248" t="s">
        <v>14306</v>
      </c>
      <c r="BF2248" t="s">
        <v>14307</v>
      </c>
    </row>
    <row r="2249" spans="1:60" x14ac:dyDescent="0.3">
      <c r="A2249" t="s">
        <v>14308</v>
      </c>
      <c r="B2249" t="s">
        <v>14308</v>
      </c>
      <c r="C2249">
        <v>9</v>
      </c>
      <c r="D2249">
        <v>9</v>
      </c>
      <c r="E2249">
        <v>9</v>
      </c>
      <c r="F2249" t="s">
        <v>14308</v>
      </c>
      <c r="G2249">
        <v>1</v>
      </c>
      <c r="H2249">
        <v>9</v>
      </c>
      <c r="I2249">
        <v>9</v>
      </c>
      <c r="J2249">
        <v>9</v>
      </c>
      <c r="K2249">
        <v>8</v>
      </c>
      <c r="L2249">
        <v>6</v>
      </c>
      <c r="M2249">
        <v>8</v>
      </c>
      <c r="N2249">
        <v>6</v>
      </c>
      <c r="O2249">
        <v>8</v>
      </c>
      <c r="P2249">
        <v>6</v>
      </c>
      <c r="Q2249">
        <v>8</v>
      </c>
      <c r="R2249">
        <v>6</v>
      </c>
      <c r="S2249">
        <v>8</v>
      </c>
      <c r="T2249">
        <v>6</v>
      </c>
      <c r="U2249">
        <v>8</v>
      </c>
      <c r="V2249">
        <v>6</v>
      </c>
      <c r="W2249">
        <v>51.8</v>
      </c>
      <c r="X2249">
        <v>51.8</v>
      </c>
      <c r="Y2249">
        <v>51.8</v>
      </c>
      <c r="Z2249">
        <v>18.91</v>
      </c>
      <c r="AA2249">
        <v>168</v>
      </c>
      <c r="AB2249">
        <v>168</v>
      </c>
      <c r="AC2249">
        <v>13</v>
      </c>
      <c r="AD2249">
        <v>10</v>
      </c>
      <c r="AE2249">
        <v>13</v>
      </c>
      <c r="AF2249">
        <v>9</v>
      </c>
      <c r="AG2249" s="1">
        <v>5.1993999999999997E-34</v>
      </c>
      <c r="AH2249">
        <v>47.6</v>
      </c>
      <c r="AI2249">
        <v>39.299999999999997</v>
      </c>
      <c r="AJ2249">
        <v>51.8</v>
      </c>
      <c r="AK2249">
        <v>47.6</v>
      </c>
      <c r="AL2249">
        <v>9013800000</v>
      </c>
      <c r="AM2249">
        <v>2487400000</v>
      </c>
      <c r="AN2249">
        <v>2471900000</v>
      </c>
      <c r="AO2249">
        <v>2359400000</v>
      </c>
      <c r="AP2249">
        <v>1695100000</v>
      </c>
      <c r="AQ2249">
        <v>1606500000</v>
      </c>
      <c r="AR2249">
        <v>1729900000</v>
      </c>
      <c r="AS2249">
        <v>2808500000</v>
      </c>
      <c r="AT2249">
        <v>3784100000</v>
      </c>
      <c r="AU2249">
        <v>10</v>
      </c>
      <c r="AV2249">
        <v>10</v>
      </c>
      <c r="AW2249">
        <v>11</v>
      </c>
      <c r="AX2249">
        <v>12</v>
      </c>
      <c r="AZ2249">
        <v>2247</v>
      </c>
      <c r="BA2249" t="s">
        <v>14309</v>
      </c>
      <c r="BB2249" t="s">
        <v>453</v>
      </c>
      <c r="BC2249" t="s">
        <v>14310</v>
      </c>
      <c r="BD2249" t="s">
        <v>14311</v>
      </c>
      <c r="BE2249" t="s">
        <v>14312</v>
      </c>
      <c r="BF2249" t="s">
        <v>14313</v>
      </c>
    </row>
    <row r="2250" spans="1:60" x14ac:dyDescent="0.3">
      <c r="A2250" t="s">
        <v>14314</v>
      </c>
      <c r="B2250" t="s">
        <v>14314</v>
      </c>
      <c r="C2250">
        <v>4</v>
      </c>
      <c r="D2250">
        <v>2</v>
      </c>
      <c r="E2250">
        <v>2</v>
      </c>
      <c r="F2250" t="s">
        <v>14314</v>
      </c>
      <c r="G2250">
        <v>1</v>
      </c>
      <c r="H2250">
        <v>4</v>
      </c>
      <c r="I2250">
        <v>2</v>
      </c>
      <c r="J2250">
        <v>2</v>
      </c>
      <c r="K2250">
        <v>3</v>
      </c>
      <c r="L2250">
        <v>3</v>
      </c>
      <c r="M2250">
        <v>4</v>
      </c>
      <c r="N2250">
        <v>3</v>
      </c>
      <c r="O2250">
        <v>1</v>
      </c>
      <c r="P2250">
        <v>1</v>
      </c>
      <c r="Q2250">
        <v>2</v>
      </c>
      <c r="R2250">
        <v>1</v>
      </c>
      <c r="S2250">
        <v>1</v>
      </c>
      <c r="T2250">
        <v>1</v>
      </c>
      <c r="U2250">
        <v>2</v>
      </c>
      <c r="V2250">
        <v>1</v>
      </c>
      <c r="W2250">
        <v>20.6</v>
      </c>
      <c r="X2250">
        <v>12.4</v>
      </c>
      <c r="Y2250">
        <v>12.4</v>
      </c>
      <c r="Z2250">
        <v>24.329000000000001</v>
      </c>
      <c r="AA2250">
        <v>209</v>
      </c>
      <c r="AB2250">
        <v>209</v>
      </c>
      <c r="AC2250">
        <v>1</v>
      </c>
      <c r="AD2250">
        <v>1</v>
      </c>
      <c r="AE2250">
        <v>2</v>
      </c>
      <c r="AF2250">
        <v>1</v>
      </c>
      <c r="AG2250" s="1">
        <v>1.11E-38</v>
      </c>
      <c r="AH2250">
        <v>16.3</v>
      </c>
      <c r="AI2250">
        <v>16.3</v>
      </c>
      <c r="AJ2250">
        <v>20.6</v>
      </c>
      <c r="AK2250">
        <v>12.4</v>
      </c>
      <c r="AL2250">
        <v>569820000</v>
      </c>
      <c r="AM2250">
        <v>178900000</v>
      </c>
      <c r="AN2250">
        <v>166800000</v>
      </c>
      <c r="AO2250">
        <v>87290000</v>
      </c>
      <c r="AP2250">
        <v>136830000</v>
      </c>
      <c r="AQ2250">
        <v>0</v>
      </c>
      <c r="AR2250">
        <v>0</v>
      </c>
      <c r="AS2250">
        <v>95804000</v>
      </c>
      <c r="AT2250">
        <v>0</v>
      </c>
      <c r="AU2250">
        <v>1</v>
      </c>
      <c r="AV2250">
        <v>1</v>
      </c>
      <c r="AW2250">
        <v>1</v>
      </c>
      <c r="AX2250">
        <v>1</v>
      </c>
      <c r="AZ2250">
        <v>2248</v>
      </c>
      <c r="BA2250" t="s">
        <v>14315</v>
      </c>
      <c r="BB2250" t="s">
        <v>542</v>
      </c>
      <c r="BC2250" t="s">
        <v>14316</v>
      </c>
      <c r="BD2250" t="s">
        <v>14317</v>
      </c>
      <c r="BE2250" t="s">
        <v>14318</v>
      </c>
      <c r="BF2250" t="s">
        <v>14319</v>
      </c>
      <c r="BG2250" t="s">
        <v>14320</v>
      </c>
      <c r="BH2250" t="s">
        <v>14321</v>
      </c>
    </row>
    <row r="2251" spans="1:60" x14ac:dyDescent="0.3">
      <c r="A2251" t="s">
        <v>14322</v>
      </c>
      <c r="B2251" t="s">
        <v>14322</v>
      </c>
      <c r="C2251">
        <v>2</v>
      </c>
      <c r="D2251">
        <v>2</v>
      </c>
      <c r="E2251">
        <v>2</v>
      </c>
      <c r="F2251" t="s">
        <v>14322</v>
      </c>
      <c r="G2251">
        <v>1</v>
      </c>
      <c r="H2251">
        <v>2</v>
      </c>
      <c r="I2251">
        <v>2</v>
      </c>
      <c r="J2251">
        <v>2</v>
      </c>
      <c r="K2251">
        <v>2</v>
      </c>
      <c r="L2251">
        <v>2</v>
      </c>
      <c r="M2251">
        <v>1</v>
      </c>
      <c r="N2251">
        <v>2</v>
      </c>
      <c r="O2251">
        <v>2</v>
      </c>
      <c r="P2251">
        <v>2</v>
      </c>
      <c r="Q2251">
        <v>1</v>
      </c>
      <c r="R2251">
        <v>2</v>
      </c>
      <c r="S2251">
        <v>2</v>
      </c>
      <c r="T2251">
        <v>2</v>
      </c>
      <c r="U2251">
        <v>1</v>
      </c>
      <c r="V2251">
        <v>2</v>
      </c>
      <c r="W2251">
        <v>4.7</v>
      </c>
      <c r="X2251">
        <v>4.7</v>
      </c>
      <c r="Y2251">
        <v>4.7</v>
      </c>
      <c r="Z2251">
        <v>71.602999999999994</v>
      </c>
      <c r="AA2251">
        <v>641</v>
      </c>
      <c r="AB2251">
        <v>641</v>
      </c>
      <c r="AC2251">
        <v>2</v>
      </c>
      <c r="AD2251">
        <v>2</v>
      </c>
      <c r="AE2251">
        <v>2</v>
      </c>
      <c r="AF2251">
        <v>4</v>
      </c>
      <c r="AG2251" s="1">
        <v>6.1567999999999999E-10</v>
      </c>
      <c r="AH2251">
        <v>4.7</v>
      </c>
      <c r="AI2251">
        <v>4.7</v>
      </c>
      <c r="AJ2251">
        <v>2.7</v>
      </c>
      <c r="AK2251">
        <v>4.7</v>
      </c>
      <c r="AL2251">
        <v>158450000</v>
      </c>
      <c r="AM2251">
        <v>32095000</v>
      </c>
      <c r="AN2251">
        <v>33788000</v>
      </c>
      <c r="AO2251">
        <v>26791000</v>
      </c>
      <c r="AP2251">
        <v>65778000</v>
      </c>
      <c r="AQ2251">
        <v>27169000</v>
      </c>
      <c r="AR2251">
        <v>27909000</v>
      </c>
      <c r="AS2251">
        <v>45776000</v>
      </c>
      <c r="AT2251">
        <v>51389000</v>
      </c>
      <c r="AU2251">
        <v>1</v>
      </c>
      <c r="AV2251">
        <v>1</v>
      </c>
      <c r="AW2251">
        <v>2</v>
      </c>
      <c r="AX2251">
        <v>3</v>
      </c>
      <c r="AZ2251">
        <v>2249</v>
      </c>
      <c r="BA2251" t="s">
        <v>14323</v>
      </c>
      <c r="BB2251" t="s">
        <v>79</v>
      </c>
      <c r="BC2251" t="s">
        <v>14324</v>
      </c>
      <c r="BD2251" t="s">
        <v>14325</v>
      </c>
      <c r="BE2251" t="s">
        <v>14326</v>
      </c>
      <c r="BF2251" t="s">
        <v>14327</v>
      </c>
    </row>
    <row r="2252" spans="1:60" x14ac:dyDescent="0.3">
      <c r="A2252" t="s">
        <v>14328</v>
      </c>
      <c r="B2252" t="s">
        <v>14328</v>
      </c>
      <c r="C2252">
        <v>7</v>
      </c>
      <c r="D2252">
        <v>2</v>
      </c>
      <c r="E2252">
        <v>2</v>
      </c>
      <c r="F2252" t="s">
        <v>14328</v>
      </c>
      <c r="G2252">
        <v>1</v>
      </c>
      <c r="H2252">
        <v>7</v>
      </c>
      <c r="I2252">
        <v>2</v>
      </c>
      <c r="J2252">
        <v>2</v>
      </c>
      <c r="K2252">
        <v>4</v>
      </c>
      <c r="L2252">
        <v>2</v>
      </c>
      <c r="M2252">
        <v>6</v>
      </c>
      <c r="N2252">
        <v>5</v>
      </c>
      <c r="O2252">
        <v>1</v>
      </c>
      <c r="P2252">
        <v>1</v>
      </c>
      <c r="Q2252">
        <v>1</v>
      </c>
      <c r="R2252">
        <v>1</v>
      </c>
      <c r="S2252">
        <v>1</v>
      </c>
      <c r="T2252">
        <v>1</v>
      </c>
      <c r="U2252">
        <v>1</v>
      </c>
      <c r="V2252">
        <v>1</v>
      </c>
      <c r="W2252">
        <v>6.2</v>
      </c>
      <c r="X2252">
        <v>2.2999999999999998</v>
      </c>
      <c r="Y2252">
        <v>2.2999999999999998</v>
      </c>
      <c r="Z2252">
        <v>124.76</v>
      </c>
      <c r="AA2252">
        <v>1131</v>
      </c>
      <c r="AB2252">
        <v>1131</v>
      </c>
      <c r="AC2252">
        <v>1</v>
      </c>
      <c r="AD2252">
        <v>1</v>
      </c>
      <c r="AE2252">
        <v>1</v>
      </c>
      <c r="AF2252">
        <v>1</v>
      </c>
      <c r="AG2252" s="1">
        <v>2.6445999999999999E-20</v>
      </c>
      <c r="AH2252">
        <v>3.9</v>
      </c>
      <c r="AI2252">
        <v>2.2000000000000002</v>
      </c>
      <c r="AJ2252">
        <v>5.3</v>
      </c>
      <c r="AK2252">
        <v>4.2</v>
      </c>
      <c r="AL2252">
        <v>131720000</v>
      </c>
      <c r="AM2252">
        <v>59168000</v>
      </c>
      <c r="AN2252">
        <v>41301000</v>
      </c>
      <c r="AO2252">
        <v>31254000</v>
      </c>
      <c r="AP2252">
        <v>0</v>
      </c>
      <c r="AQ2252">
        <v>0</v>
      </c>
      <c r="AR2252">
        <v>0</v>
      </c>
      <c r="AS2252">
        <v>34303000</v>
      </c>
      <c r="AT2252">
        <v>0</v>
      </c>
      <c r="AU2252">
        <v>1</v>
      </c>
      <c r="AV2252">
        <v>1</v>
      </c>
      <c r="AW2252">
        <v>0</v>
      </c>
      <c r="AX2252">
        <v>0</v>
      </c>
      <c r="AZ2252">
        <v>2250</v>
      </c>
      <c r="BA2252" t="s">
        <v>14329</v>
      </c>
      <c r="BB2252" t="s">
        <v>14330</v>
      </c>
      <c r="BC2252" t="s">
        <v>14331</v>
      </c>
      <c r="BD2252" t="s">
        <v>14332</v>
      </c>
      <c r="BE2252" t="s">
        <v>14333</v>
      </c>
      <c r="BF2252" t="s">
        <v>14334</v>
      </c>
    </row>
    <row r="2253" spans="1:60" x14ac:dyDescent="0.3">
      <c r="A2253" t="s">
        <v>14335</v>
      </c>
      <c r="B2253" t="s">
        <v>14335</v>
      </c>
      <c r="C2253">
        <v>1</v>
      </c>
      <c r="D2253">
        <v>1</v>
      </c>
      <c r="E2253">
        <v>1</v>
      </c>
      <c r="F2253" t="s">
        <v>14335</v>
      </c>
      <c r="G2253">
        <v>1</v>
      </c>
      <c r="H2253">
        <v>1</v>
      </c>
      <c r="I2253">
        <v>1</v>
      </c>
      <c r="J2253">
        <v>1</v>
      </c>
      <c r="K2253">
        <v>1</v>
      </c>
      <c r="L2253">
        <v>1</v>
      </c>
      <c r="M2253">
        <v>1</v>
      </c>
      <c r="N2253">
        <v>0</v>
      </c>
      <c r="O2253">
        <v>1</v>
      </c>
      <c r="P2253">
        <v>1</v>
      </c>
      <c r="Q2253">
        <v>1</v>
      </c>
      <c r="R2253">
        <v>0</v>
      </c>
      <c r="S2253">
        <v>1</v>
      </c>
      <c r="T2253">
        <v>1</v>
      </c>
      <c r="U2253">
        <v>1</v>
      </c>
      <c r="V2253">
        <v>0</v>
      </c>
      <c r="W2253">
        <v>5.3</v>
      </c>
      <c r="X2253">
        <v>5.3</v>
      </c>
      <c r="Y2253">
        <v>5.3</v>
      </c>
      <c r="Z2253">
        <v>49.124000000000002</v>
      </c>
      <c r="AA2253">
        <v>455</v>
      </c>
      <c r="AB2253">
        <v>455</v>
      </c>
      <c r="AC2253">
        <v>1</v>
      </c>
      <c r="AD2253">
        <v>1</v>
      </c>
      <c r="AE2253">
        <v>1</v>
      </c>
      <c r="AG2253">
        <v>9.1569000000000004E-4</v>
      </c>
      <c r="AH2253">
        <v>5.3</v>
      </c>
      <c r="AI2253">
        <v>5.3</v>
      </c>
      <c r="AJ2253">
        <v>5.3</v>
      </c>
      <c r="AK2253">
        <v>0</v>
      </c>
      <c r="AL2253">
        <v>69898000</v>
      </c>
      <c r="AM2253">
        <v>27286000</v>
      </c>
      <c r="AN2253">
        <v>17445000</v>
      </c>
      <c r="AO2253">
        <v>25168000</v>
      </c>
      <c r="AP2253">
        <v>0</v>
      </c>
      <c r="AQ2253">
        <v>0</v>
      </c>
      <c r="AR2253">
        <v>0</v>
      </c>
      <c r="AS2253">
        <v>27623000</v>
      </c>
      <c r="AT2253">
        <v>0</v>
      </c>
      <c r="AU2253">
        <v>1</v>
      </c>
      <c r="AV2253">
        <v>1</v>
      </c>
      <c r="AW2253">
        <v>1</v>
      </c>
      <c r="AX2253">
        <v>0</v>
      </c>
      <c r="AZ2253">
        <v>2251</v>
      </c>
      <c r="BA2253">
        <v>7129</v>
      </c>
      <c r="BB2253" t="b">
        <v>1</v>
      </c>
      <c r="BC2253">
        <v>7364</v>
      </c>
      <c r="BD2253" t="s">
        <v>14336</v>
      </c>
      <c r="BE2253" t="s">
        <v>14337</v>
      </c>
      <c r="BF2253">
        <v>26248</v>
      </c>
    </row>
    <row r="2254" spans="1:60" x14ac:dyDescent="0.3">
      <c r="A2254" t="s">
        <v>14338</v>
      </c>
      <c r="B2254" t="s">
        <v>14338</v>
      </c>
      <c r="C2254" t="s">
        <v>106</v>
      </c>
      <c r="D2254" t="s">
        <v>106</v>
      </c>
      <c r="E2254" t="s">
        <v>106</v>
      </c>
      <c r="F2254" t="s">
        <v>14338</v>
      </c>
      <c r="G2254">
        <v>2</v>
      </c>
      <c r="H2254">
        <v>1</v>
      </c>
      <c r="I2254">
        <v>1</v>
      </c>
      <c r="J2254">
        <v>1</v>
      </c>
      <c r="K2254">
        <v>1</v>
      </c>
      <c r="L2254">
        <v>0</v>
      </c>
      <c r="M2254">
        <v>0</v>
      </c>
      <c r="N2254">
        <v>0</v>
      </c>
      <c r="O2254">
        <v>1</v>
      </c>
      <c r="P2254">
        <v>0</v>
      </c>
      <c r="Q2254">
        <v>0</v>
      </c>
      <c r="R2254">
        <v>0</v>
      </c>
      <c r="S2254">
        <v>1</v>
      </c>
      <c r="T2254">
        <v>0</v>
      </c>
      <c r="U2254">
        <v>0</v>
      </c>
      <c r="V2254">
        <v>0</v>
      </c>
      <c r="W2254">
        <v>1.8</v>
      </c>
      <c r="X2254">
        <v>1.8</v>
      </c>
      <c r="Y2254">
        <v>1.8</v>
      </c>
      <c r="Z2254">
        <v>72.91</v>
      </c>
      <c r="AA2254">
        <v>669</v>
      </c>
      <c r="AB2254" t="s">
        <v>14339</v>
      </c>
      <c r="AC2254">
        <v>1</v>
      </c>
      <c r="AG2254">
        <v>1.4649999999999999E-3</v>
      </c>
      <c r="AH2254">
        <v>1.8</v>
      </c>
      <c r="AI2254">
        <v>0</v>
      </c>
      <c r="AJ2254">
        <v>0</v>
      </c>
      <c r="AK2254">
        <v>0</v>
      </c>
      <c r="AL2254">
        <v>5960800</v>
      </c>
      <c r="AM2254">
        <v>5960800</v>
      </c>
      <c r="AN2254">
        <v>0</v>
      </c>
      <c r="AO2254">
        <v>0</v>
      </c>
      <c r="AP2254">
        <v>0</v>
      </c>
      <c r="AQ2254">
        <v>5960800</v>
      </c>
      <c r="AR2254">
        <v>0</v>
      </c>
      <c r="AS2254">
        <v>0</v>
      </c>
      <c r="AT2254">
        <v>0</v>
      </c>
      <c r="AU2254">
        <v>1</v>
      </c>
      <c r="AV2254">
        <v>0</v>
      </c>
      <c r="AW2254">
        <v>0</v>
      </c>
      <c r="AX2254">
        <v>0</v>
      </c>
      <c r="AZ2254">
        <v>2252</v>
      </c>
      <c r="BA2254">
        <v>10132</v>
      </c>
      <c r="BB2254" t="b">
        <v>1</v>
      </c>
      <c r="BC2254">
        <v>10462</v>
      </c>
      <c r="BD2254">
        <v>43374</v>
      </c>
      <c r="BE2254">
        <v>37218</v>
      </c>
      <c r="BF2254">
        <v>37218</v>
      </c>
    </row>
    <row r="2255" spans="1:60" x14ac:dyDescent="0.3">
      <c r="A2255" t="s">
        <v>14340</v>
      </c>
      <c r="B2255" t="s">
        <v>14340</v>
      </c>
      <c r="C2255">
        <v>3</v>
      </c>
      <c r="D2255">
        <v>3</v>
      </c>
      <c r="E2255">
        <v>3</v>
      </c>
      <c r="F2255" t="s">
        <v>14340</v>
      </c>
      <c r="G2255">
        <v>1</v>
      </c>
      <c r="H2255">
        <v>3</v>
      </c>
      <c r="I2255">
        <v>3</v>
      </c>
      <c r="J2255">
        <v>3</v>
      </c>
      <c r="K2255">
        <v>1</v>
      </c>
      <c r="L2255">
        <v>1</v>
      </c>
      <c r="M2255">
        <v>3</v>
      </c>
      <c r="N2255">
        <v>2</v>
      </c>
      <c r="O2255">
        <v>1</v>
      </c>
      <c r="P2255">
        <v>1</v>
      </c>
      <c r="Q2255">
        <v>3</v>
      </c>
      <c r="R2255">
        <v>2</v>
      </c>
      <c r="S2255">
        <v>1</v>
      </c>
      <c r="T2255">
        <v>1</v>
      </c>
      <c r="U2255">
        <v>3</v>
      </c>
      <c r="V2255">
        <v>2</v>
      </c>
      <c r="W2255">
        <v>10.7</v>
      </c>
      <c r="X2255">
        <v>10.7</v>
      </c>
      <c r="Y2255">
        <v>10.7</v>
      </c>
      <c r="Z2255">
        <v>62.956000000000003</v>
      </c>
      <c r="AA2255">
        <v>569</v>
      </c>
      <c r="AB2255">
        <v>569</v>
      </c>
      <c r="AC2255">
        <v>1</v>
      </c>
      <c r="AD2255">
        <v>1</v>
      </c>
      <c r="AE2255">
        <v>3</v>
      </c>
      <c r="AF2255">
        <v>2</v>
      </c>
      <c r="AG2255" s="1">
        <v>5.7763999999999998E-14</v>
      </c>
      <c r="AH2255">
        <v>4</v>
      </c>
      <c r="AI2255">
        <v>4</v>
      </c>
      <c r="AJ2255">
        <v>10.7</v>
      </c>
      <c r="AK2255">
        <v>7.4</v>
      </c>
      <c r="AL2255">
        <v>342960000</v>
      </c>
      <c r="AM2255">
        <v>49091000</v>
      </c>
      <c r="AN2255">
        <v>43840000</v>
      </c>
      <c r="AO2255">
        <v>145760000</v>
      </c>
      <c r="AP2255">
        <v>104260000</v>
      </c>
      <c r="AQ2255">
        <v>0</v>
      </c>
      <c r="AR2255">
        <v>0</v>
      </c>
      <c r="AS2255">
        <v>115750000</v>
      </c>
      <c r="AT2255">
        <v>175210000</v>
      </c>
      <c r="AU2255">
        <v>0</v>
      </c>
      <c r="AV2255">
        <v>0</v>
      </c>
      <c r="AW2255">
        <v>2</v>
      </c>
      <c r="AX2255">
        <v>2</v>
      </c>
      <c r="AZ2255">
        <v>2253</v>
      </c>
      <c r="BA2255" t="s">
        <v>14341</v>
      </c>
      <c r="BB2255" t="s">
        <v>72</v>
      </c>
      <c r="BC2255" t="s">
        <v>14342</v>
      </c>
      <c r="BD2255" t="s">
        <v>14343</v>
      </c>
      <c r="BE2255" t="s">
        <v>14344</v>
      </c>
      <c r="BF2255" t="s">
        <v>14345</v>
      </c>
    </row>
    <row r="2256" spans="1:60" x14ac:dyDescent="0.3">
      <c r="A2256" t="s">
        <v>14346</v>
      </c>
      <c r="B2256" t="s">
        <v>14346</v>
      </c>
      <c r="C2256">
        <v>1</v>
      </c>
      <c r="D2256">
        <v>1</v>
      </c>
      <c r="E2256">
        <v>1</v>
      </c>
      <c r="F2256" t="s">
        <v>14346</v>
      </c>
      <c r="G2256">
        <v>1</v>
      </c>
      <c r="H2256">
        <v>1</v>
      </c>
      <c r="I2256">
        <v>1</v>
      </c>
      <c r="J2256">
        <v>1</v>
      </c>
      <c r="K2256">
        <v>1</v>
      </c>
      <c r="L2256">
        <v>1</v>
      </c>
      <c r="M2256">
        <v>1</v>
      </c>
      <c r="N2256">
        <v>1</v>
      </c>
      <c r="O2256">
        <v>1</v>
      </c>
      <c r="P2256">
        <v>1</v>
      </c>
      <c r="Q2256">
        <v>1</v>
      </c>
      <c r="R2256">
        <v>1</v>
      </c>
      <c r="S2256">
        <v>1</v>
      </c>
      <c r="T2256">
        <v>1</v>
      </c>
      <c r="U2256">
        <v>1</v>
      </c>
      <c r="V2256">
        <v>1</v>
      </c>
      <c r="W2256">
        <v>2</v>
      </c>
      <c r="X2256">
        <v>2</v>
      </c>
      <c r="Y2256">
        <v>2</v>
      </c>
      <c r="Z2256">
        <v>96.177000000000007</v>
      </c>
      <c r="AA2256">
        <v>845</v>
      </c>
      <c r="AB2256">
        <v>845</v>
      </c>
      <c r="AC2256">
        <v>1</v>
      </c>
      <c r="AD2256">
        <v>1</v>
      </c>
      <c r="AE2256">
        <v>1</v>
      </c>
      <c r="AF2256">
        <v>1</v>
      </c>
      <c r="AG2256">
        <v>2.1364000000000001E-3</v>
      </c>
      <c r="AH2256">
        <v>2</v>
      </c>
      <c r="AI2256">
        <v>2</v>
      </c>
      <c r="AJ2256">
        <v>2</v>
      </c>
      <c r="AK2256">
        <v>2</v>
      </c>
      <c r="AL2256">
        <v>119000000</v>
      </c>
      <c r="AM2256">
        <v>33974000</v>
      </c>
      <c r="AN2256">
        <v>40206000</v>
      </c>
      <c r="AO2256">
        <v>22555000</v>
      </c>
      <c r="AP2256">
        <v>22262000</v>
      </c>
      <c r="AQ2256">
        <v>0</v>
      </c>
      <c r="AR2256">
        <v>0</v>
      </c>
      <c r="AS2256">
        <v>0</v>
      </c>
      <c r="AT2256">
        <v>27966000</v>
      </c>
      <c r="AU2256">
        <v>0</v>
      </c>
      <c r="AV2256">
        <v>1</v>
      </c>
      <c r="AW2256">
        <v>2</v>
      </c>
      <c r="AX2256">
        <v>1</v>
      </c>
      <c r="AZ2256">
        <v>2254</v>
      </c>
      <c r="BA2256">
        <v>460</v>
      </c>
      <c r="BB2256" t="b">
        <v>1</v>
      </c>
      <c r="BC2256">
        <v>471</v>
      </c>
      <c r="BD2256" t="s">
        <v>14347</v>
      </c>
      <c r="BE2256" t="s">
        <v>14348</v>
      </c>
      <c r="BF2256">
        <v>1795</v>
      </c>
    </row>
    <row r="2257" spans="1:60" x14ac:dyDescent="0.3">
      <c r="A2257" t="s">
        <v>14349</v>
      </c>
      <c r="B2257" t="s">
        <v>14349</v>
      </c>
      <c r="C2257" t="s">
        <v>288</v>
      </c>
      <c r="D2257" t="s">
        <v>525</v>
      </c>
      <c r="E2257" t="s">
        <v>525</v>
      </c>
      <c r="F2257" t="s">
        <v>14349</v>
      </c>
      <c r="G2257">
        <v>2</v>
      </c>
      <c r="H2257">
        <v>9</v>
      </c>
      <c r="I2257">
        <v>3</v>
      </c>
      <c r="J2257">
        <v>3</v>
      </c>
      <c r="K2257">
        <v>7</v>
      </c>
      <c r="L2257">
        <v>9</v>
      </c>
      <c r="M2257">
        <v>7</v>
      </c>
      <c r="N2257">
        <v>7</v>
      </c>
      <c r="O2257">
        <v>3</v>
      </c>
      <c r="P2257">
        <v>3</v>
      </c>
      <c r="Q2257">
        <v>2</v>
      </c>
      <c r="R2257">
        <v>3</v>
      </c>
      <c r="S2257">
        <v>3</v>
      </c>
      <c r="T2257">
        <v>3</v>
      </c>
      <c r="U2257">
        <v>2</v>
      </c>
      <c r="V2257">
        <v>3</v>
      </c>
      <c r="W2257">
        <v>20</v>
      </c>
      <c r="X2257">
        <v>8.6</v>
      </c>
      <c r="Y2257">
        <v>8.6</v>
      </c>
      <c r="Z2257">
        <v>60.756</v>
      </c>
      <c r="AA2257">
        <v>570</v>
      </c>
      <c r="AB2257" t="s">
        <v>14350</v>
      </c>
      <c r="AC2257">
        <v>4</v>
      </c>
      <c r="AD2257">
        <v>4</v>
      </c>
      <c r="AE2257">
        <v>3</v>
      </c>
      <c r="AF2257">
        <v>4</v>
      </c>
      <c r="AG2257" s="1">
        <v>9.5278000000000003E-45</v>
      </c>
      <c r="AH2257">
        <v>16.8</v>
      </c>
      <c r="AI2257">
        <v>20</v>
      </c>
      <c r="AJ2257">
        <v>15.4</v>
      </c>
      <c r="AK2257">
        <v>17.2</v>
      </c>
      <c r="AL2257">
        <v>1949700000</v>
      </c>
      <c r="AM2257">
        <v>855500000</v>
      </c>
      <c r="AN2257">
        <v>560850000</v>
      </c>
      <c r="AO2257">
        <v>275660000</v>
      </c>
      <c r="AP2257">
        <v>257660000</v>
      </c>
      <c r="AQ2257">
        <v>778440000</v>
      </c>
      <c r="AR2257">
        <v>589590000</v>
      </c>
      <c r="AS2257">
        <v>330910000</v>
      </c>
      <c r="AT2257">
        <v>417880000</v>
      </c>
      <c r="AU2257">
        <v>4</v>
      </c>
      <c r="AV2257">
        <v>2</v>
      </c>
      <c r="AW2257">
        <v>1</v>
      </c>
      <c r="AX2257">
        <v>3</v>
      </c>
      <c r="AZ2257">
        <v>2255</v>
      </c>
      <c r="BA2257" t="s">
        <v>14351</v>
      </c>
      <c r="BB2257" t="s">
        <v>14352</v>
      </c>
      <c r="BC2257" t="s">
        <v>14353</v>
      </c>
      <c r="BD2257" t="s">
        <v>14354</v>
      </c>
      <c r="BE2257" t="s">
        <v>14355</v>
      </c>
      <c r="BF2257" t="s">
        <v>14356</v>
      </c>
    </row>
    <row r="2258" spans="1:60" x14ac:dyDescent="0.3">
      <c r="A2258" t="s">
        <v>14357</v>
      </c>
      <c r="B2258" t="s">
        <v>14357</v>
      </c>
      <c r="C2258">
        <v>2</v>
      </c>
      <c r="D2258">
        <v>2</v>
      </c>
      <c r="E2258">
        <v>2</v>
      </c>
      <c r="F2258" t="s">
        <v>14357</v>
      </c>
      <c r="G2258">
        <v>1</v>
      </c>
      <c r="H2258">
        <v>2</v>
      </c>
      <c r="I2258">
        <v>2</v>
      </c>
      <c r="J2258">
        <v>2</v>
      </c>
      <c r="K2258">
        <v>1</v>
      </c>
      <c r="L2258">
        <v>2</v>
      </c>
      <c r="M2258">
        <v>1</v>
      </c>
      <c r="N2258">
        <v>1</v>
      </c>
      <c r="O2258">
        <v>1</v>
      </c>
      <c r="P2258">
        <v>2</v>
      </c>
      <c r="Q2258">
        <v>1</v>
      </c>
      <c r="R2258">
        <v>1</v>
      </c>
      <c r="S2258">
        <v>1</v>
      </c>
      <c r="T2258">
        <v>2</v>
      </c>
      <c r="U2258">
        <v>1</v>
      </c>
      <c r="V2258">
        <v>1</v>
      </c>
      <c r="W2258">
        <v>14</v>
      </c>
      <c r="X2258">
        <v>14</v>
      </c>
      <c r="Y2258">
        <v>14</v>
      </c>
      <c r="Z2258">
        <v>25.07</v>
      </c>
      <c r="AA2258">
        <v>221</v>
      </c>
      <c r="AB2258">
        <v>221</v>
      </c>
      <c r="AC2258">
        <v>1</v>
      </c>
      <c r="AD2258">
        <v>2</v>
      </c>
      <c r="AE2258">
        <v>1</v>
      </c>
      <c r="AF2258">
        <v>2</v>
      </c>
      <c r="AG2258" s="1">
        <v>2.5061000000000001E-11</v>
      </c>
      <c r="AH2258">
        <v>8.6</v>
      </c>
      <c r="AI2258">
        <v>14</v>
      </c>
      <c r="AJ2258">
        <v>8.6</v>
      </c>
      <c r="AK2258">
        <v>8.6</v>
      </c>
      <c r="AL2258">
        <v>128780000</v>
      </c>
      <c r="AM2258">
        <v>19414000</v>
      </c>
      <c r="AN2258">
        <v>32156000</v>
      </c>
      <c r="AO2258">
        <v>44466000</v>
      </c>
      <c r="AP2258">
        <v>32748000</v>
      </c>
      <c r="AQ2258">
        <v>0</v>
      </c>
      <c r="AR2258">
        <v>0</v>
      </c>
      <c r="AS2258">
        <v>0</v>
      </c>
      <c r="AT2258">
        <v>41140000</v>
      </c>
      <c r="AU2258">
        <v>0</v>
      </c>
      <c r="AV2258">
        <v>1</v>
      </c>
      <c r="AW2258">
        <v>2</v>
      </c>
      <c r="AX2258">
        <v>1</v>
      </c>
      <c r="AZ2258">
        <v>2256</v>
      </c>
      <c r="BA2258" t="s">
        <v>14358</v>
      </c>
      <c r="BB2258" t="s">
        <v>79</v>
      </c>
      <c r="BC2258" t="s">
        <v>14359</v>
      </c>
      <c r="BD2258" t="s">
        <v>14360</v>
      </c>
      <c r="BE2258" t="s">
        <v>14361</v>
      </c>
      <c r="BF2258" t="s">
        <v>14362</v>
      </c>
    </row>
    <row r="2259" spans="1:60" x14ac:dyDescent="0.3">
      <c r="A2259" t="s">
        <v>14363</v>
      </c>
      <c r="B2259" t="s">
        <v>14363</v>
      </c>
      <c r="C2259">
        <v>4</v>
      </c>
      <c r="D2259">
        <v>4</v>
      </c>
      <c r="E2259">
        <v>4</v>
      </c>
      <c r="F2259" t="s">
        <v>14363</v>
      </c>
      <c r="G2259">
        <v>1</v>
      </c>
      <c r="H2259">
        <v>4</v>
      </c>
      <c r="I2259">
        <v>4</v>
      </c>
      <c r="J2259">
        <v>4</v>
      </c>
      <c r="K2259">
        <v>3</v>
      </c>
      <c r="L2259">
        <v>3</v>
      </c>
      <c r="M2259">
        <v>4</v>
      </c>
      <c r="N2259">
        <v>4</v>
      </c>
      <c r="O2259">
        <v>3</v>
      </c>
      <c r="P2259">
        <v>3</v>
      </c>
      <c r="Q2259">
        <v>4</v>
      </c>
      <c r="R2259">
        <v>4</v>
      </c>
      <c r="S2259">
        <v>3</v>
      </c>
      <c r="T2259">
        <v>3</v>
      </c>
      <c r="U2259">
        <v>4</v>
      </c>
      <c r="V2259">
        <v>4</v>
      </c>
      <c r="W2259">
        <v>42.3</v>
      </c>
      <c r="X2259">
        <v>42.3</v>
      </c>
      <c r="Y2259">
        <v>42.3</v>
      </c>
      <c r="Z2259">
        <v>17.774999999999999</v>
      </c>
      <c r="AA2259">
        <v>163</v>
      </c>
      <c r="AB2259">
        <v>163</v>
      </c>
      <c r="AC2259">
        <v>6</v>
      </c>
      <c r="AD2259">
        <v>5</v>
      </c>
      <c r="AE2259">
        <v>6</v>
      </c>
      <c r="AF2259">
        <v>6</v>
      </c>
      <c r="AG2259" s="1">
        <v>4.7283000000000003E-41</v>
      </c>
      <c r="AH2259">
        <v>28.8</v>
      </c>
      <c r="AI2259">
        <v>28.8</v>
      </c>
      <c r="AJ2259">
        <v>42.3</v>
      </c>
      <c r="AK2259">
        <v>42.3</v>
      </c>
      <c r="AL2259">
        <v>8639900000</v>
      </c>
      <c r="AM2259">
        <v>2544500000</v>
      </c>
      <c r="AN2259">
        <v>2103000000</v>
      </c>
      <c r="AO2259">
        <v>1907200000</v>
      </c>
      <c r="AP2259">
        <v>2085300000</v>
      </c>
      <c r="AQ2259">
        <v>2295100000</v>
      </c>
      <c r="AR2259">
        <v>2501800000</v>
      </c>
      <c r="AS2259">
        <v>2061800000</v>
      </c>
      <c r="AT2259">
        <v>2702900000</v>
      </c>
      <c r="AU2259">
        <v>5</v>
      </c>
      <c r="AV2259">
        <v>5</v>
      </c>
      <c r="AW2259">
        <v>10</v>
      </c>
      <c r="AX2259">
        <v>9</v>
      </c>
      <c r="AZ2259">
        <v>2257</v>
      </c>
      <c r="BA2259" t="s">
        <v>14364</v>
      </c>
      <c r="BB2259" t="s">
        <v>229</v>
      </c>
      <c r="BC2259" t="s">
        <v>14365</v>
      </c>
      <c r="BD2259" t="s">
        <v>14366</v>
      </c>
      <c r="BE2259" t="s">
        <v>14367</v>
      </c>
      <c r="BF2259" t="s">
        <v>14368</v>
      </c>
    </row>
    <row r="2260" spans="1:60" x14ac:dyDescent="0.3">
      <c r="A2260" t="s">
        <v>14369</v>
      </c>
      <c r="B2260" t="s">
        <v>14369</v>
      </c>
      <c r="C2260" t="s">
        <v>323</v>
      </c>
      <c r="D2260" t="s">
        <v>323</v>
      </c>
      <c r="E2260" t="s">
        <v>323</v>
      </c>
      <c r="F2260" t="s">
        <v>14370</v>
      </c>
      <c r="G2260">
        <v>3</v>
      </c>
      <c r="H2260">
        <v>3</v>
      </c>
      <c r="I2260">
        <v>3</v>
      </c>
      <c r="J2260">
        <v>3</v>
      </c>
      <c r="K2260">
        <v>2</v>
      </c>
      <c r="L2260">
        <v>2</v>
      </c>
      <c r="M2260">
        <v>2</v>
      </c>
      <c r="N2260">
        <v>1</v>
      </c>
      <c r="O2260">
        <v>2</v>
      </c>
      <c r="P2260">
        <v>2</v>
      </c>
      <c r="Q2260">
        <v>2</v>
      </c>
      <c r="R2260">
        <v>1</v>
      </c>
      <c r="S2260">
        <v>2</v>
      </c>
      <c r="T2260">
        <v>2</v>
      </c>
      <c r="U2260">
        <v>2</v>
      </c>
      <c r="V2260">
        <v>1</v>
      </c>
      <c r="W2260">
        <v>3.3</v>
      </c>
      <c r="X2260">
        <v>3.3</v>
      </c>
      <c r="Y2260">
        <v>3.3</v>
      </c>
      <c r="Z2260">
        <v>116.17</v>
      </c>
      <c r="AA2260">
        <v>1015</v>
      </c>
      <c r="AB2260" t="s">
        <v>14371</v>
      </c>
      <c r="AC2260">
        <v>3</v>
      </c>
      <c r="AD2260">
        <v>2</v>
      </c>
      <c r="AE2260">
        <v>2</v>
      </c>
      <c r="AF2260">
        <v>1</v>
      </c>
      <c r="AG2260" s="1">
        <v>7.4859000000000005E-11</v>
      </c>
      <c r="AH2260">
        <v>2.1</v>
      </c>
      <c r="AI2260">
        <v>2.1</v>
      </c>
      <c r="AJ2260">
        <v>2.2999999999999998</v>
      </c>
      <c r="AK2260">
        <v>1</v>
      </c>
      <c r="AL2260">
        <v>240710000</v>
      </c>
      <c r="AM2260">
        <v>96884000</v>
      </c>
      <c r="AN2260">
        <v>84326000</v>
      </c>
      <c r="AO2260">
        <v>26005000</v>
      </c>
      <c r="AP2260">
        <v>33492000</v>
      </c>
      <c r="AQ2260">
        <v>71015000</v>
      </c>
      <c r="AR2260">
        <v>98519000</v>
      </c>
      <c r="AS2260">
        <v>0</v>
      </c>
      <c r="AT2260">
        <v>0</v>
      </c>
      <c r="AU2260">
        <v>2</v>
      </c>
      <c r="AV2260">
        <v>2</v>
      </c>
      <c r="AW2260">
        <v>0</v>
      </c>
      <c r="AX2260">
        <v>0</v>
      </c>
      <c r="AZ2260">
        <v>2258</v>
      </c>
      <c r="BA2260" t="s">
        <v>14372</v>
      </c>
      <c r="BB2260" t="s">
        <v>72</v>
      </c>
      <c r="BC2260" t="s">
        <v>14373</v>
      </c>
      <c r="BD2260" t="s">
        <v>14374</v>
      </c>
      <c r="BE2260" t="s">
        <v>14375</v>
      </c>
      <c r="BF2260" t="s">
        <v>14376</v>
      </c>
    </row>
    <row r="2261" spans="1:60" x14ac:dyDescent="0.3">
      <c r="A2261" t="s">
        <v>14377</v>
      </c>
      <c r="B2261" t="s">
        <v>14377</v>
      </c>
      <c r="C2261">
        <v>4</v>
      </c>
      <c r="D2261">
        <v>4</v>
      </c>
      <c r="E2261">
        <v>4</v>
      </c>
      <c r="F2261" t="s">
        <v>14377</v>
      </c>
      <c r="G2261">
        <v>1</v>
      </c>
      <c r="H2261">
        <v>4</v>
      </c>
      <c r="I2261">
        <v>4</v>
      </c>
      <c r="J2261">
        <v>4</v>
      </c>
      <c r="K2261">
        <v>4</v>
      </c>
      <c r="L2261">
        <v>3</v>
      </c>
      <c r="M2261">
        <v>3</v>
      </c>
      <c r="N2261">
        <v>3</v>
      </c>
      <c r="O2261">
        <v>4</v>
      </c>
      <c r="P2261">
        <v>3</v>
      </c>
      <c r="Q2261">
        <v>3</v>
      </c>
      <c r="R2261">
        <v>3</v>
      </c>
      <c r="S2261">
        <v>4</v>
      </c>
      <c r="T2261">
        <v>3</v>
      </c>
      <c r="U2261">
        <v>3</v>
      </c>
      <c r="V2261">
        <v>3</v>
      </c>
      <c r="W2261">
        <v>56</v>
      </c>
      <c r="X2261">
        <v>56</v>
      </c>
      <c r="Y2261">
        <v>56</v>
      </c>
      <c r="Z2261">
        <v>12.183999999999999</v>
      </c>
      <c r="AA2261">
        <v>109</v>
      </c>
      <c r="AB2261">
        <v>109</v>
      </c>
      <c r="AC2261">
        <v>4</v>
      </c>
      <c r="AD2261">
        <v>3</v>
      </c>
      <c r="AE2261">
        <v>3</v>
      </c>
      <c r="AF2261">
        <v>3</v>
      </c>
      <c r="AG2261" s="1">
        <v>2.1083E-11</v>
      </c>
      <c r="AH2261">
        <v>56</v>
      </c>
      <c r="AI2261">
        <v>35.799999999999997</v>
      </c>
      <c r="AJ2261">
        <v>44</v>
      </c>
      <c r="AK2261">
        <v>44</v>
      </c>
      <c r="AL2261">
        <v>692480000</v>
      </c>
      <c r="AM2261">
        <v>235250000</v>
      </c>
      <c r="AN2261">
        <v>158680000</v>
      </c>
      <c r="AO2261">
        <v>186850000</v>
      </c>
      <c r="AP2261">
        <v>111710000</v>
      </c>
      <c r="AQ2261">
        <v>142510000</v>
      </c>
      <c r="AR2261">
        <v>141740000</v>
      </c>
      <c r="AS2261">
        <v>298150000</v>
      </c>
      <c r="AT2261">
        <v>177930000</v>
      </c>
      <c r="AU2261">
        <v>2</v>
      </c>
      <c r="AV2261">
        <v>2</v>
      </c>
      <c r="AW2261">
        <v>3</v>
      </c>
      <c r="AX2261">
        <v>2</v>
      </c>
      <c r="AZ2261">
        <v>2259</v>
      </c>
      <c r="BA2261" t="s">
        <v>14378</v>
      </c>
      <c r="BB2261" t="s">
        <v>229</v>
      </c>
      <c r="BC2261" t="s">
        <v>14379</v>
      </c>
      <c r="BD2261" t="s">
        <v>14380</v>
      </c>
      <c r="BE2261" t="s">
        <v>14381</v>
      </c>
      <c r="BF2261" t="s">
        <v>14382</v>
      </c>
    </row>
    <row r="2262" spans="1:60" x14ac:dyDescent="0.3">
      <c r="A2262" t="s">
        <v>14383</v>
      </c>
      <c r="B2262" t="s">
        <v>14384</v>
      </c>
      <c r="C2262" t="s">
        <v>14385</v>
      </c>
      <c r="D2262" t="s">
        <v>14385</v>
      </c>
      <c r="E2262" t="s">
        <v>14386</v>
      </c>
      <c r="F2262" t="s">
        <v>14384</v>
      </c>
      <c r="G2262">
        <v>3</v>
      </c>
      <c r="H2262">
        <v>14</v>
      </c>
      <c r="I2262">
        <v>14</v>
      </c>
      <c r="J2262">
        <v>8</v>
      </c>
      <c r="K2262">
        <v>12</v>
      </c>
      <c r="L2262">
        <v>12</v>
      </c>
      <c r="M2262">
        <v>12</v>
      </c>
      <c r="N2262">
        <v>13</v>
      </c>
      <c r="O2262">
        <v>12</v>
      </c>
      <c r="P2262">
        <v>12</v>
      </c>
      <c r="Q2262">
        <v>12</v>
      </c>
      <c r="R2262">
        <v>13</v>
      </c>
      <c r="S2262">
        <v>7</v>
      </c>
      <c r="T2262">
        <v>7</v>
      </c>
      <c r="U2262">
        <v>7</v>
      </c>
      <c r="V2262">
        <v>7</v>
      </c>
      <c r="W2262">
        <v>38.1</v>
      </c>
      <c r="X2262">
        <v>38.1</v>
      </c>
      <c r="Y2262">
        <v>23.1</v>
      </c>
      <c r="Z2262">
        <v>53.984999999999999</v>
      </c>
      <c r="AA2262">
        <v>507</v>
      </c>
      <c r="AB2262" t="s">
        <v>14387</v>
      </c>
      <c r="AC2262">
        <v>14</v>
      </c>
      <c r="AD2262">
        <v>15</v>
      </c>
      <c r="AE2262">
        <v>16</v>
      </c>
      <c r="AF2262">
        <v>17</v>
      </c>
      <c r="AG2262" s="1">
        <v>8.5377999999999999E-105</v>
      </c>
      <c r="AH2262">
        <v>34.700000000000003</v>
      </c>
      <c r="AI2262">
        <v>34.700000000000003</v>
      </c>
      <c r="AJ2262">
        <v>34.700000000000003</v>
      </c>
      <c r="AK2262">
        <v>36.299999999999997</v>
      </c>
      <c r="AL2262">
        <v>17801000000</v>
      </c>
      <c r="AM2262">
        <v>5552900000</v>
      </c>
      <c r="AN2262">
        <v>5020000000</v>
      </c>
      <c r="AO2262">
        <v>4011900000</v>
      </c>
      <c r="AP2262">
        <v>3215700000</v>
      </c>
      <c r="AQ2262">
        <v>5448900000</v>
      </c>
      <c r="AR2262">
        <v>5721900000</v>
      </c>
      <c r="AS2262">
        <v>4268900000</v>
      </c>
      <c r="AT2262">
        <v>4183900000</v>
      </c>
      <c r="AU2262">
        <v>12</v>
      </c>
      <c r="AV2262">
        <v>10</v>
      </c>
      <c r="AW2262">
        <v>14</v>
      </c>
      <c r="AX2262">
        <v>17</v>
      </c>
      <c r="AZ2262">
        <v>2260</v>
      </c>
      <c r="BA2262" t="s">
        <v>14388</v>
      </c>
      <c r="BB2262" t="s">
        <v>395</v>
      </c>
      <c r="BC2262" t="s">
        <v>14389</v>
      </c>
      <c r="BD2262" t="s">
        <v>14390</v>
      </c>
      <c r="BE2262" t="s">
        <v>14391</v>
      </c>
      <c r="BF2262" t="s">
        <v>14392</v>
      </c>
      <c r="BG2262">
        <v>153</v>
      </c>
      <c r="BH2262">
        <v>99</v>
      </c>
    </row>
    <row r="2263" spans="1:60" x14ac:dyDescent="0.3">
      <c r="A2263" t="s">
        <v>14393</v>
      </c>
      <c r="B2263" t="s">
        <v>14393</v>
      </c>
      <c r="C2263" t="s">
        <v>84</v>
      </c>
      <c r="D2263" t="s">
        <v>84</v>
      </c>
      <c r="E2263" t="s">
        <v>84</v>
      </c>
      <c r="F2263" t="s">
        <v>14393</v>
      </c>
      <c r="G2263">
        <v>2</v>
      </c>
      <c r="H2263">
        <v>2</v>
      </c>
      <c r="I2263">
        <v>2</v>
      </c>
      <c r="J2263">
        <v>2</v>
      </c>
      <c r="K2263">
        <v>0</v>
      </c>
      <c r="L2263">
        <v>1</v>
      </c>
      <c r="M2263">
        <v>1</v>
      </c>
      <c r="N2263">
        <v>0</v>
      </c>
      <c r="O2263">
        <v>0</v>
      </c>
      <c r="P2263">
        <v>1</v>
      </c>
      <c r="Q2263">
        <v>1</v>
      </c>
      <c r="R2263">
        <v>0</v>
      </c>
      <c r="S2263">
        <v>0</v>
      </c>
      <c r="T2263">
        <v>1</v>
      </c>
      <c r="U2263">
        <v>1</v>
      </c>
      <c r="V2263">
        <v>0</v>
      </c>
      <c r="W2263">
        <v>2.4</v>
      </c>
      <c r="X2263">
        <v>2.4</v>
      </c>
      <c r="Y2263">
        <v>2.4</v>
      </c>
      <c r="Z2263">
        <v>121.35</v>
      </c>
      <c r="AA2263">
        <v>1090</v>
      </c>
      <c r="AB2263" t="s">
        <v>14394</v>
      </c>
      <c r="AD2263">
        <v>1</v>
      </c>
      <c r="AE2263">
        <v>1</v>
      </c>
      <c r="AG2263" s="1">
        <v>4.0481999999999999E-7</v>
      </c>
      <c r="AH2263">
        <v>0</v>
      </c>
      <c r="AI2263">
        <v>1.1000000000000001</v>
      </c>
      <c r="AJ2263">
        <v>1.3</v>
      </c>
      <c r="AK2263">
        <v>0</v>
      </c>
      <c r="AL2263">
        <v>34764000</v>
      </c>
      <c r="AM2263">
        <v>0</v>
      </c>
      <c r="AN2263">
        <v>34764000</v>
      </c>
      <c r="AO2263">
        <v>0</v>
      </c>
      <c r="AP2263">
        <v>0</v>
      </c>
      <c r="AQ2263">
        <v>0</v>
      </c>
      <c r="AR2263">
        <v>39365000</v>
      </c>
      <c r="AS2263">
        <v>0</v>
      </c>
      <c r="AT2263">
        <v>0</v>
      </c>
      <c r="AU2263">
        <v>0</v>
      </c>
      <c r="AV2263">
        <v>1</v>
      </c>
      <c r="AW2263">
        <v>0</v>
      </c>
      <c r="AX2263">
        <v>0</v>
      </c>
      <c r="AZ2263">
        <v>2261</v>
      </c>
      <c r="BA2263" t="s">
        <v>14395</v>
      </c>
      <c r="BB2263" t="s">
        <v>79</v>
      </c>
      <c r="BC2263" t="s">
        <v>14396</v>
      </c>
      <c r="BD2263" t="s">
        <v>14397</v>
      </c>
      <c r="BE2263" t="s">
        <v>14398</v>
      </c>
      <c r="BF2263" t="s">
        <v>14398</v>
      </c>
    </row>
    <row r="2264" spans="1:60" x14ac:dyDescent="0.3">
      <c r="A2264" t="s">
        <v>14399</v>
      </c>
      <c r="B2264" t="s">
        <v>14399</v>
      </c>
      <c r="C2264">
        <v>1</v>
      </c>
      <c r="D2264">
        <v>1</v>
      </c>
      <c r="E2264">
        <v>1</v>
      </c>
      <c r="F2264" t="s">
        <v>14399</v>
      </c>
      <c r="G2264">
        <v>1</v>
      </c>
      <c r="H2264">
        <v>1</v>
      </c>
      <c r="I2264">
        <v>1</v>
      </c>
      <c r="J2264">
        <v>1</v>
      </c>
      <c r="K2264">
        <v>1</v>
      </c>
      <c r="L2264">
        <v>0</v>
      </c>
      <c r="M2264">
        <v>1</v>
      </c>
      <c r="N2264">
        <v>1</v>
      </c>
      <c r="O2264">
        <v>1</v>
      </c>
      <c r="P2264">
        <v>0</v>
      </c>
      <c r="Q2264">
        <v>1</v>
      </c>
      <c r="R2264">
        <v>1</v>
      </c>
      <c r="S2264">
        <v>1</v>
      </c>
      <c r="T2264">
        <v>0</v>
      </c>
      <c r="U2264">
        <v>1</v>
      </c>
      <c r="V2264">
        <v>1</v>
      </c>
      <c r="W2264">
        <v>3.9</v>
      </c>
      <c r="X2264">
        <v>3.9</v>
      </c>
      <c r="Y2264">
        <v>3.9</v>
      </c>
      <c r="Z2264">
        <v>35.125999999999998</v>
      </c>
      <c r="AA2264">
        <v>309</v>
      </c>
      <c r="AB2264">
        <v>309</v>
      </c>
      <c r="AC2264">
        <v>1</v>
      </c>
      <c r="AE2264">
        <v>1</v>
      </c>
      <c r="AF2264">
        <v>1</v>
      </c>
      <c r="AG2264" s="1">
        <v>3.8179000000000003E-6</v>
      </c>
      <c r="AH2264">
        <v>3.9</v>
      </c>
      <c r="AI2264">
        <v>0</v>
      </c>
      <c r="AJ2264">
        <v>3.9</v>
      </c>
      <c r="AK2264">
        <v>3.9</v>
      </c>
      <c r="AL2264">
        <v>37229000</v>
      </c>
      <c r="AM2264">
        <v>17033000</v>
      </c>
      <c r="AN2264">
        <v>0</v>
      </c>
      <c r="AO2264">
        <v>0</v>
      </c>
      <c r="AP2264">
        <v>20196000</v>
      </c>
      <c r="AQ2264">
        <v>0</v>
      </c>
      <c r="AR2264">
        <v>0</v>
      </c>
      <c r="AS2264">
        <v>0</v>
      </c>
      <c r="AT2264">
        <v>25371000</v>
      </c>
      <c r="AU2264">
        <v>1</v>
      </c>
      <c r="AV2264">
        <v>0</v>
      </c>
      <c r="AW2264">
        <v>0</v>
      </c>
      <c r="AX2264">
        <v>0</v>
      </c>
      <c r="AZ2264">
        <v>2262</v>
      </c>
      <c r="BA2264">
        <v>24413</v>
      </c>
      <c r="BB2264" t="b">
        <v>1</v>
      </c>
      <c r="BC2264">
        <v>25218</v>
      </c>
      <c r="BD2264" t="s">
        <v>14400</v>
      </c>
      <c r="BE2264" t="s">
        <v>14401</v>
      </c>
      <c r="BF2264">
        <v>87690</v>
      </c>
    </row>
    <row r="2265" spans="1:60" x14ac:dyDescent="0.3">
      <c r="A2265" t="s">
        <v>14402</v>
      </c>
      <c r="B2265" t="s">
        <v>14402</v>
      </c>
      <c r="C2265">
        <v>16</v>
      </c>
      <c r="D2265">
        <v>11</v>
      </c>
      <c r="E2265">
        <v>8</v>
      </c>
      <c r="F2265" t="s">
        <v>14402</v>
      </c>
      <c r="G2265">
        <v>1</v>
      </c>
      <c r="H2265">
        <v>16</v>
      </c>
      <c r="I2265">
        <v>11</v>
      </c>
      <c r="J2265">
        <v>8</v>
      </c>
      <c r="K2265">
        <v>15</v>
      </c>
      <c r="L2265">
        <v>14</v>
      </c>
      <c r="M2265">
        <v>16</v>
      </c>
      <c r="N2265">
        <v>16</v>
      </c>
      <c r="O2265">
        <v>10</v>
      </c>
      <c r="P2265">
        <v>9</v>
      </c>
      <c r="Q2265">
        <v>11</v>
      </c>
      <c r="R2265">
        <v>11</v>
      </c>
      <c r="S2265">
        <v>7</v>
      </c>
      <c r="T2265">
        <v>7</v>
      </c>
      <c r="U2265">
        <v>8</v>
      </c>
      <c r="V2265">
        <v>8</v>
      </c>
      <c r="W2265">
        <v>57.8</v>
      </c>
      <c r="X2265">
        <v>38.700000000000003</v>
      </c>
      <c r="Y2265">
        <v>30</v>
      </c>
      <c r="Z2265">
        <v>42.795000000000002</v>
      </c>
      <c r="AA2265">
        <v>393</v>
      </c>
      <c r="AB2265">
        <v>393</v>
      </c>
      <c r="AC2265">
        <v>15</v>
      </c>
      <c r="AD2265">
        <v>15</v>
      </c>
      <c r="AE2265">
        <v>18</v>
      </c>
      <c r="AF2265">
        <v>19</v>
      </c>
      <c r="AG2265" s="1">
        <v>1.0133E-138</v>
      </c>
      <c r="AH2265">
        <v>53.2</v>
      </c>
      <c r="AI2265">
        <v>49.9</v>
      </c>
      <c r="AJ2265">
        <v>57.8</v>
      </c>
      <c r="AK2265">
        <v>57.8</v>
      </c>
      <c r="AL2265">
        <v>38277000000</v>
      </c>
      <c r="AM2265">
        <v>10621000000</v>
      </c>
      <c r="AN2265">
        <v>13043000000</v>
      </c>
      <c r="AO2265">
        <v>7719800000</v>
      </c>
      <c r="AP2265">
        <v>6893300000</v>
      </c>
      <c r="AQ2265">
        <v>9575600000</v>
      </c>
      <c r="AR2265">
        <v>10147000000</v>
      </c>
      <c r="AS2265">
        <v>8940100000</v>
      </c>
      <c r="AT2265">
        <v>9266100000</v>
      </c>
      <c r="AU2265">
        <v>12</v>
      </c>
      <c r="AV2265">
        <v>11</v>
      </c>
      <c r="AW2265">
        <v>17</v>
      </c>
      <c r="AX2265">
        <v>15</v>
      </c>
      <c r="AZ2265">
        <v>2263</v>
      </c>
      <c r="BA2265" t="s">
        <v>14403</v>
      </c>
      <c r="BB2265" t="s">
        <v>14404</v>
      </c>
      <c r="BC2265" t="s">
        <v>14405</v>
      </c>
      <c r="BD2265" t="s">
        <v>14406</v>
      </c>
      <c r="BE2265" t="s">
        <v>14407</v>
      </c>
      <c r="BF2265" t="s">
        <v>14408</v>
      </c>
    </row>
    <row r="2266" spans="1:60" x14ac:dyDescent="0.3">
      <c r="A2266" t="s">
        <v>14409</v>
      </c>
      <c r="B2266" t="s">
        <v>14410</v>
      </c>
      <c r="C2266" t="s">
        <v>14411</v>
      </c>
      <c r="D2266" t="s">
        <v>11482</v>
      </c>
      <c r="E2266" t="s">
        <v>12715</v>
      </c>
      <c r="F2266" t="s">
        <v>14410</v>
      </c>
      <c r="G2266">
        <v>3</v>
      </c>
      <c r="H2266">
        <v>7</v>
      </c>
      <c r="I2266">
        <v>5</v>
      </c>
      <c r="J2266">
        <v>2</v>
      </c>
      <c r="K2266">
        <v>6</v>
      </c>
      <c r="L2266">
        <v>6</v>
      </c>
      <c r="M2266">
        <v>7</v>
      </c>
      <c r="N2266">
        <v>5</v>
      </c>
      <c r="O2266">
        <v>4</v>
      </c>
      <c r="P2266">
        <v>4</v>
      </c>
      <c r="Q2266">
        <v>5</v>
      </c>
      <c r="R2266">
        <v>3</v>
      </c>
      <c r="S2266">
        <v>2</v>
      </c>
      <c r="T2266">
        <v>2</v>
      </c>
      <c r="U2266">
        <v>2</v>
      </c>
      <c r="V2266">
        <v>1</v>
      </c>
      <c r="W2266">
        <v>25</v>
      </c>
      <c r="X2266">
        <v>20.100000000000001</v>
      </c>
      <c r="Y2266">
        <v>9.3000000000000007</v>
      </c>
      <c r="Z2266">
        <v>39.561999999999998</v>
      </c>
      <c r="AA2266">
        <v>364</v>
      </c>
      <c r="AB2266" t="s">
        <v>14412</v>
      </c>
      <c r="AC2266">
        <v>7</v>
      </c>
      <c r="AD2266">
        <v>7</v>
      </c>
      <c r="AE2266">
        <v>6</v>
      </c>
      <c r="AF2266">
        <v>4</v>
      </c>
      <c r="AG2266" s="1">
        <v>5.6464999999999997E-51</v>
      </c>
      <c r="AH2266">
        <v>22.3</v>
      </c>
      <c r="AI2266">
        <v>21.4</v>
      </c>
      <c r="AJ2266">
        <v>25</v>
      </c>
      <c r="AK2266">
        <v>18.7</v>
      </c>
      <c r="AL2266">
        <v>2309200000</v>
      </c>
      <c r="AM2266">
        <v>794660000</v>
      </c>
      <c r="AN2266">
        <v>601270000</v>
      </c>
      <c r="AO2266">
        <v>570000000</v>
      </c>
      <c r="AP2266">
        <v>343230000</v>
      </c>
      <c r="AQ2266">
        <v>695610000</v>
      </c>
      <c r="AR2266">
        <v>659290000</v>
      </c>
      <c r="AS2266">
        <v>551020000</v>
      </c>
      <c r="AT2266">
        <v>510250000</v>
      </c>
      <c r="AU2266">
        <v>5</v>
      </c>
      <c r="AV2266">
        <v>6</v>
      </c>
      <c r="AW2266">
        <v>5</v>
      </c>
      <c r="AX2266">
        <v>3</v>
      </c>
      <c r="AZ2266">
        <v>2264</v>
      </c>
      <c r="BA2266" t="s">
        <v>14413</v>
      </c>
      <c r="BB2266" t="s">
        <v>14414</v>
      </c>
      <c r="BC2266" t="s">
        <v>14415</v>
      </c>
      <c r="BD2266" t="s">
        <v>14416</v>
      </c>
      <c r="BE2266" t="s">
        <v>14417</v>
      </c>
      <c r="BF2266" t="s">
        <v>14418</v>
      </c>
    </row>
    <row r="2267" spans="1:60" x14ac:dyDescent="0.3">
      <c r="A2267" t="s">
        <v>14419</v>
      </c>
      <c r="B2267" t="s">
        <v>14419</v>
      </c>
      <c r="C2267" t="s">
        <v>8493</v>
      </c>
      <c r="D2267" t="s">
        <v>8493</v>
      </c>
      <c r="E2267" t="s">
        <v>8493</v>
      </c>
      <c r="F2267" t="s">
        <v>14420</v>
      </c>
      <c r="G2267">
        <v>6</v>
      </c>
      <c r="H2267">
        <v>2</v>
      </c>
      <c r="I2267">
        <v>2</v>
      </c>
      <c r="J2267">
        <v>2</v>
      </c>
      <c r="K2267">
        <v>1</v>
      </c>
      <c r="L2267">
        <v>2</v>
      </c>
      <c r="M2267">
        <v>1</v>
      </c>
      <c r="N2267">
        <v>2</v>
      </c>
      <c r="O2267">
        <v>1</v>
      </c>
      <c r="P2267">
        <v>2</v>
      </c>
      <c r="Q2267">
        <v>1</v>
      </c>
      <c r="R2267">
        <v>2</v>
      </c>
      <c r="S2267">
        <v>1</v>
      </c>
      <c r="T2267">
        <v>2</v>
      </c>
      <c r="U2267">
        <v>1</v>
      </c>
      <c r="V2267">
        <v>2</v>
      </c>
      <c r="W2267">
        <v>7.1</v>
      </c>
      <c r="X2267">
        <v>7.1</v>
      </c>
      <c r="Y2267">
        <v>7.1</v>
      </c>
      <c r="Z2267">
        <v>52.805</v>
      </c>
      <c r="AA2267">
        <v>467</v>
      </c>
      <c r="AB2267" t="s">
        <v>14421</v>
      </c>
      <c r="AC2267">
        <v>1</v>
      </c>
      <c r="AD2267">
        <v>2</v>
      </c>
      <c r="AE2267">
        <v>1</v>
      </c>
      <c r="AF2267">
        <v>2</v>
      </c>
      <c r="AG2267" s="1">
        <v>3.3868000000000001E-15</v>
      </c>
      <c r="AH2267">
        <v>4.5</v>
      </c>
      <c r="AI2267">
        <v>7.1</v>
      </c>
      <c r="AJ2267">
        <v>4.5</v>
      </c>
      <c r="AK2267">
        <v>7.1</v>
      </c>
      <c r="AL2267">
        <v>259220000</v>
      </c>
      <c r="AM2267">
        <v>73155000</v>
      </c>
      <c r="AN2267">
        <v>102420000</v>
      </c>
      <c r="AO2267">
        <v>30975000</v>
      </c>
      <c r="AP2267">
        <v>52675000</v>
      </c>
      <c r="AQ2267">
        <v>0</v>
      </c>
      <c r="AR2267">
        <v>114780000</v>
      </c>
      <c r="AS2267">
        <v>0</v>
      </c>
      <c r="AT2267">
        <v>67366000</v>
      </c>
      <c r="AU2267">
        <v>0</v>
      </c>
      <c r="AV2267">
        <v>1</v>
      </c>
      <c r="AW2267">
        <v>1</v>
      </c>
      <c r="AX2267">
        <v>1</v>
      </c>
      <c r="AZ2267">
        <v>2265</v>
      </c>
      <c r="BA2267" t="s">
        <v>14422</v>
      </c>
      <c r="BB2267" t="s">
        <v>79</v>
      </c>
      <c r="BC2267" t="s">
        <v>14423</v>
      </c>
      <c r="BD2267" t="s">
        <v>14424</v>
      </c>
      <c r="BE2267" t="s">
        <v>14425</v>
      </c>
      <c r="BF2267" t="s">
        <v>14426</v>
      </c>
    </row>
    <row r="2268" spans="1:60" x14ac:dyDescent="0.3">
      <c r="A2268" t="s">
        <v>14427</v>
      </c>
      <c r="B2268" t="s">
        <v>14427</v>
      </c>
      <c r="C2268">
        <v>1</v>
      </c>
      <c r="D2268">
        <v>1</v>
      </c>
      <c r="E2268">
        <v>1</v>
      </c>
      <c r="F2268" t="s">
        <v>14427</v>
      </c>
      <c r="G2268">
        <v>1</v>
      </c>
      <c r="H2268">
        <v>1</v>
      </c>
      <c r="I2268">
        <v>1</v>
      </c>
      <c r="J2268">
        <v>1</v>
      </c>
      <c r="K2268">
        <v>0</v>
      </c>
      <c r="L2268">
        <v>1</v>
      </c>
      <c r="M2268">
        <v>0</v>
      </c>
      <c r="N2268">
        <v>0</v>
      </c>
      <c r="O2268">
        <v>0</v>
      </c>
      <c r="P2268">
        <v>1</v>
      </c>
      <c r="Q2268">
        <v>0</v>
      </c>
      <c r="R2268">
        <v>0</v>
      </c>
      <c r="S2268">
        <v>0</v>
      </c>
      <c r="T2268">
        <v>1</v>
      </c>
      <c r="U2268">
        <v>0</v>
      </c>
      <c r="V2268">
        <v>0</v>
      </c>
      <c r="W2268">
        <v>3.2</v>
      </c>
      <c r="X2268">
        <v>3.2</v>
      </c>
      <c r="Y2268">
        <v>3.2</v>
      </c>
      <c r="Z2268">
        <v>41.701000000000001</v>
      </c>
      <c r="AA2268">
        <v>375</v>
      </c>
      <c r="AB2268">
        <v>375</v>
      </c>
      <c r="AD2268">
        <v>1</v>
      </c>
      <c r="AG2268">
        <v>2.7437E-3</v>
      </c>
      <c r="AH2268">
        <v>0</v>
      </c>
      <c r="AI2268">
        <v>3.2</v>
      </c>
      <c r="AJ2268">
        <v>0</v>
      </c>
      <c r="AK2268">
        <v>0</v>
      </c>
      <c r="AL2268">
        <v>252870000</v>
      </c>
      <c r="AM2268">
        <v>0</v>
      </c>
      <c r="AN2268">
        <v>252870000</v>
      </c>
      <c r="AO2268">
        <v>0</v>
      </c>
      <c r="AP2268">
        <v>0</v>
      </c>
      <c r="AQ2268">
        <v>0</v>
      </c>
      <c r="AR2268">
        <v>286330000</v>
      </c>
      <c r="AS2268">
        <v>0</v>
      </c>
      <c r="AT2268">
        <v>0</v>
      </c>
      <c r="AU2268">
        <v>0</v>
      </c>
      <c r="AV2268">
        <v>1</v>
      </c>
      <c r="AW2268">
        <v>0</v>
      </c>
      <c r="AX2268">
        <v>0</v>
      </c>
      <c r="AZ2268">
        <v>2266</v>
      </c>
      <c r="BA2268">
        <v>1823</v>
      </c>
      <c r="BB2268" t="b">
        <v>1</v>
      </c>
      <c r="BC2268">
        <v>1896</v>
      </c>
      <c r="BD2268">
        <v>8027</v>
      </c>
      <c r="BE2268">
        <v>6837</v>
      </c>
      <c r="BF2268">
        <v>6837</v>
      </c>
    </row>
    <row r="2269" spans="1:60" x14ac:dyDescent="0.3">
      <c r="A2269" t="s">
        <v>14428</v>
      </c>
      <c r="B2269" t="s">
        <v>14428</v>
      </c>
      <c r="C2269" t="s">
        <v>588</v>
      </c>
      <c r="D2269" t="s">
        <v>588</v>
      </c>
      <c r="E2269" t="s">
        <v>525</v>
      </c>
      <c r="F2269" t="s">
        <v>14428</v>
      </c>
      <c r="G2269">
        <v>2</v>
      </c>
      <c r="H2269">
        <v>6</v>
      </c>
      <c r="I2269">
        <v>6</v>
      </c>
      <c r="J2269">
        <v>3</v>
      </c>
      <c r="K2269">
        <v>3</v>
      </c>
      <c r="L2269">
        <v>4</v>
      </c>
      <c r="M2269">
        <v>4</v>
      </c>
      <c r="N2269">
        <v>3</v>
      </c>
      <c r="O2269">
        <v>3</v>
      </c>
      <c r="P2269">
        <v>4</v>
      </c>
      <c r="Q2269">
        <v>4</v>
      </c>
      <c r="R2269">
        <v>3</v>
      </c>
      <c r="S2269">
        <v>2</v>
      </c>
      <c r="T2269">
        <v>2</v>
      </c>
      <c r="U2269">
        <v>2</v>
      </c>
      <c r="V2269">
        <v>2</v>
      </c>
      <c r="W2269">
        <v>31.9</v>
      </c>
      <c r="X2269">
        <v>31.9</v>
      </c>
      <c r="Y2269">
        <v>22.7</v>
      </c>
      <c r="Z2269">
        <v>24.536999999999999</v>
      </c>
      <c r="AA2269">
        <v>216</v>
      </c>
      <c r="AB2269" t="s">
        <v>14429</v>
      </c>
      <c r="AC2269">
        <v>3</v>
      </c>
      <c r="AD2269">
        <v>4</v>
      </c>
      <c r="AE2269">
        <v>4</v>
      </c>
      <c r="AF2269">
        <v>3</v>
      </c>
      <c r="AG2269" s="1">
        <v>1.6351E-34</v>
      </c>
      <c r="AH2269">
        <v>19</v>
      </c>
      <c r="AI2269">
        <v>25.5</v>
      </c>
      <c r="AJ2269">
        <v>19.399999999999999</v>
      </c>
      <c r="AK2269">
        <v>18.5</v>
      </c>
      <c r="AL2269">
        <v>836680000</v>
      </c>
      <c r="AM2269">
        <v>281710000</v>
      </c>
      <c r="AN2269">
        <v>333670000</v>
      </c>
      <c r="AO2269">
        <v>133200000</v>
      </c>
      <c r="AP2269">
        <v>88096000</v>
      </c>
      <c r="AQ2269">
        <v>253440000</v>
      </c>
      <c r="AR2269">
        <v>407710000</v>
      </c>
      <c r="AS2269">
        <v>116280000</v>
      </c>
      <c r="AT2269">
        <v>138970000</v>
      </c>
      <c r="AU2269">
        <v>2</v>
      </c>
      <c r="AV2269">
        <v>5</v>
      </c>
      <c r="AW2269">
        <v>3</v>
      </c>
      <c r="AX2269">
        <v>2</v>
      </c>
      <c r="AZ2269">
        <v>2267</v>
      </c>
      <c r="BA2269" t="s">
        <v>14430</v>
      </c>
      <c r="BB2269" t="s">
        <v>591</v>
      </c>
      <c r="BC2269" t="s">
        <v>14431</v>
      </c>
      <c r="BD2269" t="s">
        <v>14432</v>
      </c>
      <c r="BE2269" t="s">
        <v>14433</v>
      </c>
      <c r="BF2269" t="s">
        <v>14434</v>
      </c>
    </row>
    <row r="2270" spans="1:60" x14ac:dyDescent="0.3">
      <c r="A2270" t="s">
        <v>14435</v>
      </c>
      <c r="B2270" t="s">
        <v>14435</v>
      </c>
      <c r="C2270">
        <v>3</v>
      </c>
      <c r="D2270">
        <v>3</v>
      </c>
      <c r="E2270">
        <v>3</v>
      </c>
      <c r="F2270" t="s">
        <v>14435</v>
      </c>
      <c r="G2270">
        <v>1</v>
      </c>
      <c r="H2270">
        <v>3</v>
      </c>
      <c r="I2270">
        <v>3</v>
      </c>
      <c r="J2270">
        <v>3</v>
      </c>
      <c r="K2270">
        <v>1</v>
      </c>
      <c r="L2270">
        <v>2</v>
      </c>
      <c r="M2270">
        <v>1</v>
      </c>
      <c r="N2270">
        <v>1</v>
      </c>
      <c r="O2270">
        <v>1</v>
      </c>
      <c r="P2270">
        <v>2</v>
      </c>
      <c r="Q2270">
        <v>1</v>
      </c>
      <c r="R2270">
        <v>1</v>
      </c>
      <c r="S2270">
        <v>1</v>
      </c>
      <c r="T2270">
        <v>2</v>
      </c>
      <c r="U2270">
        <v>1</v>
      </c>
      <c r="V2270">
        <v>1</v>
      </c>
      <c r="W2270">
        <v>15.4</v>
      </c>
      <c r="X2270">
        <v>15.4</v>
      </c>
      <c r="Y2270">
        <v>15.4</v>
      </c>
      <c r="Z2270">
        <v>35.404000000000003</v>
      </c>
      <c r="AA2270">
        <v>324</v>
      </c>
      <c r="AB2270">
        <v>324</v>
      </c>
      <c r="AC2270">
        <v>1</v>
      </c>
      <c r="AD2270">
        <v>2</v>
      </c>
      <c r="AE2270">
        <v>1</v>
      </c>
      <c r="AF2270">
        <v>1</v>
      </c>
      <c r="AG2270" s="1">
        <v>8.4182999999999994E-9</v>
      </c>
      <c r="AH2270">
        <v>5.9</v>
      </c>
      <c r="AI2270">
        <v>10.199999999999999</v>
      </c>
      <c r="AJ2270">
        <v>5.2</v>
      </c>
      <c r="AK2270">
        <v>4.3</v>
      </c>
      <c r="AL2270">
        <v>178750000</v>
      </c>
      <c r="AM2270">
        <v>67196000</v>
      </c>
      <c r="AN2270">
        <v>67623000</v>
      </c>
      <c r="AO2270">
        <v>8344700</v>
      </c>
      <c r="AP2270">
        <v>35586000</v>
      </c>
      <c r="AQ2270">
        <v>0</v>
      </c>
      <c r="AR2270">
        <v>0</v>
      </c>
      <c r="AS2270">
        <v>9158600</v>
      </c>
      <c r="AT2270">
        <v>0</v>
      </c>
      <c r="AU2270">
        <v>1</v>
      </c>
      <c r="AV2270">
        <v>1</v>
      </c>
      <c r="AW2270">
        <v>1</v>
      </c>
      <c r="AX2270">
        <v>1</v>
      </c>
      <c r="AZ2270">
        <v>2268</v>
      </c>
      <c r="BA2270" t="s">
        <v>14436</v>
      </c>
      <c r="BB2270" t="s">
        <v>72</v>
      </c>
      <c r="BC2270" t="s">
        <v>14437</v>
      </c>
      <c r="BD2270" t="s">
        <v>14438</v>
      </c>
      <c r="BE2270" t="s">
        <v>14439</v>
      </c>
      <c r="BF2270" t="s">
        <v>14440</v>
      </c>
    </row>
    <row r="2271" spans="1:60" x14ac:dyDescent="0.3">
      <c r="A2271" t="s">
        <v>14441</v>
      </c>
      <c r="B2271" t="s">
        <v>14442</v>
      </c>
      <c r="C2271" t="s">
        <v>7460</v>
      </c>
      <c r="D2271" t="s">
        <v>7460</v>
      </c>
      <c r="E2271" t="s">
        <v>7460</v>
      </c>
      <c r="F2271" t="s">
        <v>14442</v>
      </c>
      <c r="G2271">
        <v>2</v>
      </c>
      <c r="H2271">
        <v>6</v>
      </c>
      <c r="I2271">
        <v>6</v>
      </c>
      <c r="J2271">
        <v>6</v>
      </c>
      <c r="K2271">
        <v>3</v>
      </c>
      <c r="L2271">
        <v>2</v>
      </c>
      <c r="M2271">
        <v>5</v>
      </c>
      <c r="N2271">
        <v>5</v>
      </c>
      <c r="O2271">
        <v>3</v>
      </c>
      <c r="P2271">
        <v>2</v>
      </c>
      <c r="Q2271">
        <v>5</v>
      </c>
      <c r="R2271">
        <v>5</v>
      </c>
      <c r="S2271">
        <v>3</v>
      </c>
      <c r="T2271">
        <v>2</v>
      </c>
      <c r="U2271">
        <v>5</v>
      </c>
      <c r="V2271">
        <v>5</v>
      </c>
      <c r="W2271">
        <v>17.3</v>
      </c>
      <c r="X2271">
        <v>17.3</v>
      </c>
      <c r="Y2271">
        <v>17.3</v>
      </c>
      <c r="Z2271">
        <v>61.92</v>
      </c>
      <c r="AA2271">
        <v>595</v>
      </c>
      <c r="AB2271" t="s">
        <v>14443</v>
      </c>
      <c r="AC2271">
        <v>3</v>
      </c>
      <c r="AD2271">
        <v>2</v>
      </c>
      <c r="AE2271">
        <v>5</v>
      </c>
      <c r="AF2271">
        <v>5</v>
      </c>
      <c r="AG2271" s="1">
        <v>4.4529000000000001E-21</v>
      </c>
      <c r="AH2271">
        <v>10.1</v>
      </c>
      <c r="AI2271">
        <v>7.4</v>
      </c>
      <c r="AJ2271">
        <v>15.3</v>
      </c>
      <c r="AK2271">
        <v>11.6</v>
      </c>
      <c r="AL2271">
        <v>655700000</v>
      </c>
      <c r="AM2271">
        <v>178070000</v>
      </c>
      <c r="AN2271">
        <v>113860000</v>
      </c>
      <c r="AO2271">
        <v>186710000</v>
      </c>
      <c r="AP2271">
        <v>177060000</v>
      </c>
      <c r="AQ2271">
        <v>242100000</v>
      </c>
      <c r="AR2271">
        <v>185640000</v>
      </c>
      <c r="AS2271">
        <v>153720000</v>
      </c>
      <c r="AT2271">
        <v>152900000</v>
      </c>
      <c r="AU2271">
        <v>4</v>
      </c>
      <c r="AV2271">
        <v>1</v>
      </c>
      <c r="AW2271">
        <v>2</v>
      </c>
      <c r="AX2271">
        <v>3</v>
      </c>
      <c r="AZ2271">
        <v>2269</v>
      </c>
      <c r="BA2271" t="s">
        <v>14444</v>
      </c>
      <c r="BB2271" t="s">
        <v>591</v>
      </c>
      <c r="BC2271" t="s">
        <v>14445</v>
      </c>
      <c r="BD2271" t="s">
        <v>14446</v>
      </c>
      <c r="BE2271" t="s">
        <v>14447</v>
      </c>
      <c r="BF2271" t="s">
        <v>14448</v>
      </c>
    </row>
    <row r="2272" spans="1:60" x14ac:dyDescent="0.3">
      <c r="A2272" t="s">
        <v>14449</v>
      </c>
      <c r="B2272" t="s">
        <v>14449</v>
      </c>
      <c r="C2272">
        <v>1</v>
      </c>
      <c r="D2272">
        <v>1</v>
      </c>
      <c r="E2272">
        <v>1</v>
      </c>
      <c r="F2272" t="s">
        <v>14449</v>
      </c>
      <c r="G2272">
        <v>1</v>
      </c>
      <c r="H2272">
        <v>1</v>
      </c>
      <c r="I2272">
        <v>1</v>
      </c>
      <c r="J2272">
        <v>1</v>
      </c>
      <c r="K2272">
        <v>1</v>
      </c>
      <c r="L2272">
        <v>1</v>
      </c>
      <c r="M2272">
        <v>1</v>
      </c>
      <c r="N2272">
        <v>1</v>
      </c>
      <c r="O2272">
        <v>1</v>
      </c>
      <c r="P2272">
        <v>1</v>
      </c>
      <c r="Q2272">
        <v>1</v>
      </c>
      <c r="R2272">
        <v>1</v>
      </c>
      <c r="S2272">
        <v>1</v>
      </c>
      <c r="T2272">
        <v>1</v>
      </c>
      <c r="U2272">
        <v>1</v>
      </c>
      <c r="V2272">
        <v>1</v>
      </c>
      <c r="W2272">
        <v>3.3</v>
      </c>
      <c r="X2272">
        <v>3.3</v>
      </c>
      <c r="Y2272">
        <v>3.3</v>
      </c>
      <c r="Z2272">
        <v>38.296999999999997</v>
      </c>
      <c r="AA2272">
        <v>338</v>
      </c>
      <c r="AB2272">
        <v>338</v>
      </c>
      <c r="AC2272">
        <v>1</v>
      </c>
      <c r="AD2272">
        <v>1</v>
      </c>
      <c r="AE2272">
        <v>1</v>
      </c>
      <c r="AF2272">
        <v>1</v>
      </c>
      <c r="AG2272">
        <v>1.9028000000000001E-3</v>
      </c>
      <c r="AH2272">
        <v>3.3</v>
      </c>
      <c r="AI2272">
        <v>3.3</v>
      </c>
      <c r="AJ2272">
        <v>3.3</v>
      </c>
      <c r="AK2272">
        <v>3.3</v>
      </c>
      <c r="AL2272">
        <v>78198000</v>
      </c>
      <c r="AM2272">
        <v>30141000</v>
      </c>
      <c r="AN2272">
        <v>25394000</v>
      </c>
      <c r="AO2272">
        <v>10433000</v>
      </c>
      <c r="AP2272">
        <v>12230000</v>
      </c>
      <c r="AQ2272">
        <v>0</v>
      </c>
      <c r="AR2272">
        <v>0</v>
      </c>
      <c r="AS2272">
        <v>0</v>
      </c>
      <c r="AT2272">
        <v>15364000</v>
      </c>
      <c r="AU2272">
        <v>1</v>
      </c>
      <c r="AV2272">
        <v>0</v>
      </c>
      <c r="AW2272">
        <v>0</v>
      </c>
      <c r="AX2272">
        <v>1</v>
      </c>
      <c r="AZ2272">
        <v>2270</v>
      </c>
      <c r="BA2272">
        <v>4965</v>
      </c>
      <c r="BB2272" t="b">
        <v>1</v>
      </c>
      <c r="BC2272">
        <v>5142</v>
      </c>
      <c r="BD2272" t="s">
        <v>14450</v>
      </c>
      <c r="BE2272" t="s">
        <v>14451</v>
      </c>
      <c r="BF2272">
        <v>18363</v>
      </c>
    </row>
    <row r="2273" spans="1:58" x14ac:dyDescent="0.3">
      <c r="A2273" t="s">
        <v>14452</v>
      </c>
      <c r="B2273" t="s">
        <v>14452</v>
      </c>
      <c r="C2273">
        <v>15</v>
      </c>
      <c r="D2273">
        <v>15</v>
      </c>
      <c r="E2273">
        <v>15</v>
      </c>
      <c r="F2273" t="s">
        <v>14452</v>
      </c>
      <c r="G2273">
        <v>1</v>
      </c>
      <c r="H2273">
        <v>15</v>
      </c>
      <c r="I2273">
        <v>15</v>
      </c>
      <c r="J2273">
        <v>15</v>
      </c>
      <c r="K2273">
        <v>10</v>
      </c>
      <c r="L2273">
        <v>10</v>
      </c>
      <c r="M2273">
        <v>15</v>
      </c>
      <c r="N2273">
        <v>11</v>
      </c>
      <c r="O2273">
        <v>10</v>
      </c>
      <c r="P2273">
        <v>10</v>
      </c>
      <c r="Q2273">
        <v>15</v>
      </c>
      <c r="R2273">
        <v>11</v>
      </c>
      <c r="S2273">
        <v>10</v>
      </c>
      <c r="T2273">
        <v>10</v>
      </c>
      <c r="U2273">
        <v>15</v>
      </c>
      <c r="V2273">
        <v>11</v>
      </c>
      <c r="W2273">
        <v>52.1</v>
      </c>
      <c r="X2273">
        <v>52.1</v>
      </c>
      <c r="Y2273">
        <v>52.1</v>
      </c>
      <c r="Z2273">
        <v>46.845999999999997</v>
      </c>
      <c r="AA2273">
        <v>426</v>
      </c>
      <c r="AB2273">
        <v>426</v>
      </c>
      <c r="AC2273">
        <v>12</v>
      </c>
      <c r="AD2273">
        <v>16</v>
      </c>
      <c r="AE2273">
        <v>21</v>
      </c>
      <c r="AF2273">
        <v>18</v>
      </c>
      <c r="AG2273" s="1">
        <v>1.5689000000000001E-67</v>
      </c>
      <c r="AH2273">
        <v>35.200000000000003</v>
      </c>
      <c r="AI2273">
        <v>32.6</v>
      </c>
      <c r="AJ2273">
        <v>52.1</v>
      </c>
      <c r="AK2273">
        <v>34.299999999999997</v>
      </c>
      <c r="AL2273">
        <v>12529000000</v>
      </c>
      <c r="AM2273">
        <v>2378100000</v>
      </c>
      <c r="AN2273">
        <v>2058600000</v>
      </c>
      <c r="AO2273">
        <v>4259200000</v>
      </c>
      <c r="AP2273">
        <v>3832600000</v>
      </c>
      <c r="AQ2273">
        <v>3018700000</v>
      </c>
      <c r="AR2273">
        <v>2717400000</v>
      </c>
      <c r="AS2273">
        <v>3817400000</v>
      </c>
      <c r="AT2273">
        <v>4568300000</v>
      </c>
      <c r="AU2273">
        <v>14</v>
      </c>
      <c r="AV2273">
        <v>13</v>
      </c>
      <c r="AW2273">
        <v>18</v>
      </c>
      <c r="AX2273">
        <v>18</v>
      </c>
      <c r="AZ2273">
        <v>2271</v>
      </c>
      <c r="BA2273" t="s">
        <v>14453</v>
      </c>
      <c r="BB2273" t="s">
        <v>992</v>
      </c>
      <c r="BC2273" t="s">
        <v>14454</v>
      </c>
      <c r="BD2273" t="s">
        <v>14455</v>
      </c>
      <c r="BE2273" t="s">
        <v>14456</v>
      </c>
      <c r="BF2273" t="s">
        <v>14457</v>
      </c>
    </row>
    <row r="2274" spans="1:58" x14ac:dyDescent="0.3">
      <c r="A2274" t="s">
        <v>14458</v>
      </c>
      <c r="B2274" t="s">
        <v>14458</v>
      </c>
      <c r="C2274">
        <v>12</v>
      </c>
      <c r="D2274">
        <v>7</v>
      </c>
      <c r="E2274">
        <v>7</v>
      </c>
      <c r="F2274" t="s">
        <v>14458</v>
      </c>
      <c r="G2274">
        <v>1</v>
      </c>
      <c r="H2274">
        <v>12</v>
      </c>
      <c r="I2274">
        <v>7</v>
      </c>
      <c r="J2274">
        <v>7</v>
      </c>
      <c r="K2274">
        <v>10</v>
      </c>
      <c r="L2274">
        <v>10</v>
      </c>
      <c r="M2274">
        <v>10</v>
      </c>
      <c r="N2274">
        <v>10</v>
      </c>
      <c r="O2274">
        <v>5</v>
      </c>
      <c r="P2274">
        <v>5</v>
      </c>
      <c r="Q2274">
        <v>5</v>
      </c>
      <c r="R2274">
        <v>5</v>
      </c>
      <c r="S2274">
        <v>5</v>
      </c>
      <c r="T2274">
        <v>5</v>
      </c>
      <c r="U2274">
        <v>5</v>
      </c>
      <c r="V2274">
        <v>5</v>
      </c>
      <c r="W2274">
        <v>47.2</v>
      </c>
      <c r="X2274">
        <v>37</v>
      </c>
      <c r="Y2274">
        <v>37</v>
      </c>
      <c r="Z2274">
        <v>38.594000000000001</v>
      </c>
      <c r="AA2274">
        <v>354</v>
      </c>
      <c r="AB2274">
        <v>354</v>
      </c>
      <c r="AC2274">
        <v>5</v>
      </c>
      <c r="AD2274">
        <v>6</v>
      </c>
      <c r="AE2274">
        <v>5</v>
      </c>
      <c r="AF2274">
        <v>5</v>
      </c>
      <c r="AG2274" s="1">
        <v>1.3247E-99</v>
      </c>
      <c r="AH2274">
        <v>34.5</v>
      </c>
      <c r="AI2274">
        <v>34.5</v>
      </c>
      <c r="AJ2274">
        <v>35</v>
      </c>
      <c r="AK2274">
        <v>36.4</v>
      </c>
      <c r="AL2274">
        <v>4245100000</v>
      </c>
      <c r="AM2274">
        <v>1898000000</v>
      </c>
      <c r="AN2274">
        <v>1329000000</v>
      </c>
      <c r="AO2274">
        <v>436960000</v>
      </c>
      <c r="AP2274">
        <v>581150000</v>
      </c>
      <c r="AQ2274">
        <v>1118400000</v>
      </c>
      <c r="AR2274">
        <v>1245500000</v>
      </c>
      <c r="AS2274">
        <v>1183300000</v>
      </c>
      <c r="AT2274">
        <v>1062300000</v>
      </c>
      <c r="AU2274">
        <v>4</v>
      </c>
      <c r="AV2274">
        <v>5</v>
      </c>
      <c r="AW2274">
        <v>3</v>
      </c>
      <c r="AX2274">
        <v>5</v>
      </c>
      <c r="AZ2274">
        <v>2272</v>
      </c>
      <c r="BA2274" t="s">
        <v>14459</v>
      </c>
      <c r="BB2274" t="s">
        <v>14460</v>
      </c>
      <c r="BC2274" t="s">
        <v>14461</v>
      </c>
      <c r="BD2274" t="s">
        <v>14462</v>
      </c>
      <c r="BE2274" t="s">
        <v>14463</v>
      </c>
      <c r="BF2274" t="s">
        <v>14464</v>
      </c>
    </row>
    <row r="2275" spans="1:58" x14ac:dyDescent="0.3">
      <c r="A2275" t="s">
        <v>14465</v>
      </c>
      <c r="B2275" t="s">
        <v>14465</v>
      </c>
      <c r="C2275">
        <v>5</v>
      </c>
      <c r="D2275">
        <v>5</v>
      </c>
      <c r="E2275">
        <v>3</v>
      </c>
      <c r="F2275" t="s">
        <v>14465</v>
      </c>
      <c r="G2275">
        <v>1</v>
      </c>
      <c r="H2275">
        <v>5</v>
      </c>
      <c r="I2275">
        <v>5</v>
      </c>
      <c r="J2275">
        <v>3</v>
      </c>
      <c r="K2275">
        <v>5</v>
      </c>
      <c r="L2275">
        <v>4</v>
      </c>
      <c r="M2275">
        <v>2</v>
      </c>
      <c r="N2275">
        <v>3</v>
      </c>
      <c r="O2275">
        <v>5</v>
      </c>
      <c r="P2275">
        <v>4</v>
      </c>
      <c r="Q2275">
        <v>2</v>
      </c>
      <c r="R2275">
        <v>3</v>
      </c>
      <c r="S2275">
        <v>3</v>
      </c>
      <c r="T2275">
        <v>3</v>
      </c>
      <c r="U2275">
        <v>1</v>
      </c>
      <c r="V2275">
        <v>1</v>
      </c>
      <c r="W2275">
        <v>10.199999999999999</v>
      </c>
      <c r="X2275">
        <v>10.199999999999999</v>
      </c>
      <c r="Y2275">
        <v>7.4</v>
      </c>
      <c r="Z2275">
        <v>70.405000000000001</v>
      </c>
      <c r="AA2275">
        <v>647</v>
      </c>
      <c r="AB2275">
        <v>647</v>
      </c>
      <c r="AC2275">
        <v>5</v>
      </c>
      <c r="AD2275">
        <v>4</v>
      </c>
      <c r="AE2275">
        <v>2</v>
      </c>
      <c r="AF2275">
        <v>3</v>
      </c>
      <c r="AG2275" s="1">
        <v>1.2252000000000001E-31</v>
      </c>
      <c r="AH2275">
        <v>10.199999999999999</v>
      </c>
      <c r="AI2275">
        <v>8.8000000000000007</v>
      </c>
      <c r="AJ2275">
        <v>4.3</v>
      </c>
      <c r="AK2275">
        <v>5.7</v>
      </c>
      <c r="AL2275">
        <v>451690000</v>
      </c>
      <c r="AM2275">
        <v>187070000</v>
      </c>
      <c r="AN2275">
        <v>98927000</v>
      </c>
      <c r="AO2275">
        <v>87820000</v>
      </c>
      <c r="AP2275">
        <v>77865000</v>
      </c>
      <c r="AQ2275">
        <v>130040000</v>
      </c>
      <c r="AR2275">
        <v>86919000</v>
      </c>
      <c r="AS2275">
        <v>151200000</v>
      </c>
      <c r="AT2275">
        <v>125130000</v>
      </c>
      <c r="AU2275">
        <v>5</v>
      </c>
      <c r="AV2275">
        <v>1</v>
      </c>
      <c r="AW2275">
        <v>1</v>
      </c>
      <c r="AX2275">
        <v>1</v>
      </c>
      <c r="AZ2275">
        <v>2273</v>
      </c>
      <c r="BA2275" t="s">
        <v>14466</v>
      </c>
      <c r="BB2275" t="s">
        <v>93</v>
      </c>
      <c r="BC2275" t="s">
        <v>14467</v>
      </c>
      <c r="BD2275" t="s">
        <v>14468</v>
      </c>
      <c r="BE2275" t="s">
        <v>14469</v>
      </c>
      <c r="BF2275" t="s">
        <v>14470</v>
      </c>
    </row>
    <row r="2276" spans="1:58" x14ac:dyDescent="0.3">
      <c r="A2276" t="s">
        <v>14471</v>
      </c>
      <c r="B2276" t="s">
        <v>14471</v>
      </c>
      <c r="C2276">
        <v>1</v>
      </c>
      <c r="D2276">
        <v>1</v>
      </c>
      <c r="E2276">
        <v>1</v>
      </c>
      <c r="F2276" t="s">
        <v>14471</v>
      </c>
      <c r="G2276">
        <v>1</v>
      </c>
      <c r="H2276">
        <v>1</v>
      </c>
      <c r="I2276">
        <v>1</v>
      </c>
      <c r="J2276">
        <v>1</v>
      </c>
      <c r="K2276">
        <v>1</v>
      </c>
      <c r="L2276">
        <v>1</v>
      </c>
      <c r="M2276">
        <v>0</v>
      </c>
      <c r="N2276">
        <v>0</v>
      </c>
      <c r="O2276">
        <v>1</v>
      </c>
      <c r="P2276">
        <v>1</v>
      </c>
      <c r="Q2276">
        <v>0</v>
      </c>
      <c r="R2276">
        <v>0</v>
      </c>
      <c r="S2276">
        <v>1</v>
      </c>
      <c r="T2276">
        <v>1</v>
      </c>
      <c r="U2276">
        <v>0</v>
      </c>
      <c r="V2276">
        <v>0</v>
      </c>
      <c r="W2276">
        <v>1.3</v>
      </c>
      <c r="X2276">
        <v>1.3</v>
      </c>
      <c r="Y2276">
        <v>1.3</v>
      </c>
      <c r="Z2276">
        <v>143.79</v>
      </c>
      <c r="AA2276">
        <v>1296</v>
      </c>
      <c r="AB2276">
        <v>1296</v>
      </c>
      <c r="AC2276">
        <v>1</v>
      </c>
      <c r="AD2276">
        <v>1</v>
      </c>
      <c r="AG2276" s="1">
        <v>2.5463999999999999E-5</v>
      </c>
      <c r="AH2276">
        <v>1.3</v>
      </c>
      <c r="AI2276">
        <v>1.3</v>
      </c>
      <c r="AJ2276">
        <v>0</v>
      </c>
      <c r="AK2276">
        <v>0</v>
      </c>
      <c r="AL2276">
        <v>57345000</v>
      </c>
      <c r="AM2276">
        <v>26463000</v>
      </c>
      <c r="AN2276">
        <v>30882000</v>
      </c>
      <c r="AO2276">
        <v>0</v>
      </c>
      <c r="AP2276">
        <v>0</v>
      </c>
      <c r="AQ2276">
        <v>0</v>
      </c>
      <c r="AR2276">
        <v>34969000</v>
      </c>
      <c r="AS2276">
        <v>0</v>
      </c>
      <c r="AT2276">
        <v>0</v>
      </c>
      <c r="AU2276">
        <v>1</v>
      </c>
      <c r="AV2276">
        <v>0</v>
      </c>
      <c r="AW2276">
        <v>0</v>
      </c>
      <c r="AX2276">
        <v>0</v>
      </c>
      <c r="AZ2276">
        <v>2274</v>
      </c>
      <c r="BA2276">
        <v>75</v>
      </c>
      <c r="BB2276" t="b">
        <v>1</v>
      </c>
      <c r="BC2276">
        <v>77</v>
      </c>
      <c r="BD2276" t="s">
        <v>14472</v>
      </c>
      <c r="BE2276">
        <v>309</v>
      </c>
      <c r="BF2276">
        <v>309</v>
      </c>
    </row>
    <row r="2277" spans="1:58" x14ac:dyDescent="0.3">
      <c r="A2277" t="s">
        <v>14473</v>
      </c>
      <c r="B2277" t="s">
        <v>14473</v>
      </c>
      <c r="C2277">
        <v>4</v>
      </c>
      <c r="D2277">
        <v>4</v>
      </c>
      <c r="E2277">
        <v>4</v>
      </c>
      <c r="F2277" t="s">
        <v>14474</v>
      </c>
      <c r="G2277">
        <v>1</v>
      </c>
      <c r="H2277">
        <v>4</v>
      </c>
      <c r="I2277">
        <v>4</v>
      </c>
      <c r="J2277">
        <v>4</v>
      </c>
      <c r="K2277">
        <v>3</v>
      </c>
      <c r="L2277">
        <v>3</v>
      </c>
      <c r="M2277">
        <v>2</v>
      </c>
      <c r="N2277">
        <v>4</v>
      </c>
      <c r="O2277">
        <v>3</v>
      </c>
      <c r="P2277">
        <v>3</v>
      </c>
      <c r="Q2277">
        <v>2</v>
      </c>
      <c r="R2277">
        <v>4</v>
      </c>
      <c r="S2277">
        <v>3</v>
      </c>
      <c r="T2277">
        <v>3</v>
      </c>
      <c r="U2277">
        <v>2</v>
      </c>
      <c r="V2277">
        <v>4</v>
      </c>
      <c r="W2277">
        <v>6.7</v>
      </c>
      <c r="X2277">
        <v>6.7</v>
      </c>
      <c r="Y2277">
        <v>6.7</v>
      </c>
      <c r="Z2277">
        <v>91.58</v>
      </c>
      <c r="AA2277">
        <v>838</v>
      </c>
      <c r="AB2277">
        <v>838</v>
      </c>
      <c r="AC2277">
        <v>3</v>
      </c>
      <c r="AD2277">
        <v>3</v>
      </c>
      <c r="AE2277">
        <v>3</v>
      </c>
      <c r="AF2277">
        <v>4</v>
      </c>
      <c r="AG2277" s="1">
        <v>1.4095000000000001E-18</v>
      </c>
      <c r="AH2277">
        <v>4.2</v>
      </c>
      <c r="AI2277">
        <v>4.2</v>
      </c>
      <c r="AJ2277">
        <v>3</v>
      </c>
      <c r="AK2277">
        <v>6.7</v>
      </c>
      <c r="AL2277">
        <v>309850000</v>
      </c>
      <c r="AM2277">
        <v>62342000</v>
      </c>
      <c r="AN2277">
        <v>114280000</v>
      </c>
      <c r="AO2277">
        <v>58574000</v>
      </c>
      <c r="AP2277">
        <v>74655000</v>
      </c>
      <c r="AQ2277">
        <v>95058000</v>
      </c>
      <c r="AR2277">
        <v>107100000</v>
      </c>
      <c r="AS2277">
        <v>60830000</v>
      </c>
      <c r="AT2277">
        <v>62434000</v>
      </c>
      <c r="AU2277">
        <v>1</v>
      </c>
      <c r="AV2277">
        <v>0</v>
      </c>
      <c r="AW2277">
        <v>2</v>
      </c>
      <c r="AX2277">
        <v>3</v>
      </c>
      <c r="AZ2277">
        <v>2275</v>
      </c>
      <c r="BA2277" t="s">
        <v>14475</v>
      </c>
      <c r="BB2277" t="s">
        <v>229</v>
      </c>
      <c r="BC2277" t="s">
        <v>14476</v>
      </c>
      <c r="BD2277" t="s">
        <v>14477</v>
      </c>
      <c r="BE2277" t="s">
        <v>14478</v>
      </c>
      <c r="BF2277" t="s">
        <v>14479</v>
      </c>
    </row>
    <row r="2278" spans="1:58" x14ac:dyDescent="0.3">
      <c r="A2278" t="s">
        <v>14480</v>
      </c>
      <c r="B2278" t="s">
        <v>14480</v>
      </c>
      <c r="C2278">
        <v>2</v>
      </c>
      <c r="D2278">
        <v>2</v>
      </c>
      <c r="E2278">
        <v>2</v>
      </c>
      <c r="F2278" t="s">
        <v>14480</v>
      </c>
      <c r="G2278">
        <v>1</v>
      </c>
      <c r="H2278">
        <v>2</v>
      </c>
      <c r="I2278">
        <v>2</v>
      </c>
      <c r="J2278">
        <v>2</v>
      </c>
      <c r="K2278">
        <v>2</v>
      </c>
      <c r="L2278">
        <v>2</v>
      </c>
      <c r="M2278">
        <v>2</v>
      </c>
      <c r="N2278">
        <v>1</v>
      </c>
      <c r="O2278">
        <v>2</v>
      </c>
      <c r="P2278">
        <v>2</v>
      </c>
      <c r="Q2278">
        <v>2</v>
      </c>
      <c r="R2278">
        <v>1</v>
      </c>
      <c r="S2278">
        <v>2</v>
      </c>
      <c r="T2278">
        <v>2</v>
      </c>
      <c r="U2278">
        <v>2</v>
      </c>
      <c r="V2278">
        <v>1</v>
      </c>
      <c r="W2278">
        <v>12</v>
      </c>
      <c r="X2278">
        <v>12</v>
      </c>
      <c r="Y2278">
        <v>12</v>
      </c>
      <c r="Z2278">
        <v>37.195999999999998</v>
      </c>
      <c r="AA2278">
        <v>341</v>
      </c>
      <c r="AB2278">
        <v>341</v>
      </c>
      <c r="AC2278">
        <v>2</v>
      </c>
      <c r="AD2278">
        <v>2</v>
      </c>
      <c r="AE2278">
        <v>2</v>
      </c>
      <c r="AF2278">
        <v>1</v>
      </c>
      <c r="AG2278" s="1">
        <v>2.8342000000000002E-15</v>
      </c>
      <c r="AH2278">
        <v>12</v>
      </c>
      <c r="AI2278">
        <v>12</v>
      </c>
      <c r="AJ2278">
        <v>12</v>
      </c>
      <c r="AK2278">
        <v>7.3</v>
      </c>
      <c r="AL2278">
        <v>378840000</v>
      </c>
      <c r="AM2278">
        <v>131600000</v>
      </c>
      <c r="AN2278">
        <v>59978000</v>
      </c>
      <c r="AO2278">
        <v>111630000</v>
      </c>
      <c r="AP2278">
        <v>75635000</v>
      </c>
      <c r="AQ2278">
        <v>162890000</v>
      </c>
      <c r="AR2278">
        <v>72556000</v>
      </c>
      <c r="AS2278">
        <v>86587000</v>
      </c>
      <c r="AT2278">
        <v>0</v>
      </c>
      <c r="AU2278">
        <v>2</v>
      </c>
      <c r="AV2278">
        <v>1</v>
      </c>
      <c r="AW2278">
        <v>0</v>
      </c>
      <c r="AX2278">
        <v>1</v>
      </c>
      <c r="AZ2278">
        <v>2276</v>
      </c>
      <c r="BA2278" t="s">
        <v>14481</v>
      </c>
      <c r="BB2278" t="s">
        <v>79</v>
      </c>
      <c r="BC2278" t="s">
        <v>14482</v>
      </c>
      <c r="BD2278" t="s">
        <v>14483</v>
      </c>
      <c r="BE2278" t="s">
        <v>14484</v>
      </c>
      <c r="BF2278" t="s">
        <v>14485</v>
      </c>
    </row>
    <row r="2279" spans="1:58" x14ac:dyDescent="0.3">
      <c r="A2279" t="s">
        <v>14486</v>
      </c>
      <c r="B2279" t="s">
        <v>14486</v>
      </c>
      <c r="C2279">
        <v>5</v>
      </c>
      <c r="D2279">
        <v>5</v>
      </c>
      <c r="E2279">
        <v>5</v>
      </c>
      <c r="F2279" t="s">
        <v>14486</v>
      </c>
      <c r="G2279">
        <v>1</v>
      </c>
      <c r="H2279">
        <v>5</v>
      </c>
      <c r="I2279">
        <v>5</v>
      </c>
      <c r="J2279">
        <v>5</v>
      </c>
      <c r="K2279">
        <v>5</v>
      </c>
      <c r="L2279">
        <v>4</v>
      </c>
      <c r="M2279">
        <v>4</v>
      </c>
      <c r="N2279">
        <v>4</v>
      </c>
      <c r="O2279">
        <v>5</v>
      </c>
      <c r="P2279">
        <v>4</v>
      </c>
      <c r="Q2279">
        <v>4</v>
      </c>
      <c r="R2279">
        <v>4</v>
      </c>
      <c r="S2279">
        <v>5</v>
      </c>
      <c r="T2279">
        <v>4</v>
      </c>
      <c r="U2279">
        <v>4</v>
      </c>
      <c r="V2279">
        <v>4</v>
      </c>
      <c r="W2279">
        <v>14.4</v>
      </c>
      <c r="X2279">
        <v>14.4</v>
      </c>
      <c r="Y2279">
        <v>14.4</v>
      </c>
      <c r="Z2279">
        <v>64.025000000000006</v>
      </c>
      <c r="AA2279">
        <v>589</v>
      </c>
      <c r="AB2279">
        <v>589</v>
      </c>
      <c r="AC2279">
        <v>6</v>
      </c>
      <c r="AD2279">
        <v>5</v>
      </c>
      <c r="AE2279">
        <v>5</v>
      </c>
      <c r="AF2279">
        <v>5</v>
      </c>
      <c r="AG2279" s="1">
        <v>5.7834E-57</v>
      </c>
      <c r="AH2279">
        <v>14.4</v>
      </c>
      <c r="AI2279">
        <v>12.7</v>
      </c>
      <c r="AJ2279">
        <v>10</v>
      </c>
      <c r="AK2279">
        <v>10</v>
      </c>
      <c r="AL2279">
        <v>1182400000</v>
      </c>
      <c r="AM2279">
        <v>448350000</v>
      </c>
      <c r="AN2279">
        <v>371600000</v>
      </c>
      <c r="AO2279">
        <v>195830000</v>
      </c>
      <c r="AP2279">
        <v>166640000</v>
      </c>
      <c r="AQ2279">
        <v>372300000</v>
      </c>
      <c r="AR2279">
        <v>414860000</v>
      </c>
      <c r="AS2279">
        <v>276800000</v>
      </c>
      <c r="AT2279">
        <v>229450000</v>
      </c>
      <c r="AU2279">
        <v>2</v>
      </c>
      <c r="AV2279">
        <v>3</v>
      </c>
      <c r="AW2279">
        <v>3</v>
      </c>
      <c r="AX2279">
        <v>3</v>
      </c>
      <c r="AZ2279">
        <v>2277</v>
      </c>
      <c r="BA2279" t="s">
        <v>14487</v>
      </c>
      <c r="BB2279" t="s">
        <v>93</v>
      </c>
      <c r="BC2279" t="s">
        <v>14488</v>
      </c>
      <c r="BD2279" t="s">
        <v>14489</v>
      </c>
      <c r="BE2279" t="s">
        <v>14490</v>
      </c>
      <c r="BF2279" t="s">
        <v>14491</v>
      </c>
    </row>
    <row r="2280" spans="1:58" x14ac:dyDescent="0.3">
      <c r="A2280" t="s">
        <v>14492</v>
      </c>
      <c r="B2280" t="s">
        <v>14492</v>
      </c>
      <c r="C2280">
        <v>10</v>
      </c>
      <c r="D2280">
        <v>5</v>
      </c>
      <c r="E2280">
        <v>5</v>
      </c>
      <c r="F2280" t="s">
        <v>14492</v>
      </c>
      <c r="G2280">
        <v>1</v>
      </c>
      <c r="H2280">
        <v>10</v>
      </c>
      <c r="I2280">
        <v>5</v>
      </c>
      <c r="J2280">
        <v>5</v>
      </c>
      <c r="K2280">
        <v>7</v>
      </c>
      <c r="L2280">
        <v>7</v>
      </c>
      <c r="M2280">
        <v>9</v>
      </c>
      <c r="N2280">
        <v>10</v>
      </c>
      <c r="O2280">
        <v>3</v>
      </c>
      <c r="P2280">
        <v>4</v>
      </c>
      <c r="Q2280">
        <v>4</v>
      </c>
      <c r="R2280">
        <v>5</v>
      </c>
      <c r="S2280">
        <v>3</v>
      </c>
      <c r="T2280">
        <v>4</v>
      </c>
      <c r="U2280">
        <v>4</v>
      </c>
      <c r="V2280">
        <v>5</v>
      </c>
      <c r="W2280">
        <v>28.1</v>
      </c>
      <c r="X2280">
        <v>15.9</v>
      </c>
      <c r="Y2280">
        <v>15.9</v>
      </c>
      <c r="Z2280">
        <v>56.101999999999997</v>
      </c>
      <c r="AA2280">
        <v>491</v>
      </c>
      <c r="AB2280">
        <v>491</v>
      </c>
      <c r="AC2280">
        <v>3</v>
      </c>
      <c r="AD2280">
        <v>4</v>
      </c>
      <c r="AE2280">
        <v>4</v>
      </c>
      <c r="AF2280">
        <v>5</v>
      </c>
      <c r="AG2280" s="1">
        <v>9.1184000000000005E-82</v>
      </c>
      <c r="AH2280">
        <v>18.5</v>
      </c>
      <c r="AI2280">
        <v>20.8</v>
      </c>
      <c r="AJ2280">
        <v>23.6</v>
      </c>
      <c r="AK2280">
        <v>28.1</v>
      </c>
      <c r="AL2280">
        <v>1352800000</v>
      </c>
      <c r="AM2280">
        <v>355310000</v>
      </c>
      <c r="AN2280">
        <v>408600000</v>
      </c>
      <c r="AO2280">
        <v>248930000</v>
      </c>
      <c r="AP2280">
        <v>340000000</v>
      </c>
      <c r="AQ2280">
        <v>441060000</v>
      </c>
      <c r="AR2280">
        <v>439740000</v>
      </c>
      <c r="AS2280">
        <v>282650000</v>
      </c>
      <c r="AT2280">
        <v>354860000</v>
      </c>
      <c r="AU2280">
        <v>3</v>
      </c>
      <c r="AV2280">
        <v>3</v>
      </c>
      <c r="AW2280">
        <v>3</v>
      </c>
      <c r="AX2280">
        <v>5</v>
      </c>
      <c r="AZ2280">
        <v>2278</v>
      </c>
      <c r="BA2280" t="s">
        <v>14493</v>
      </c>
      <c r="BB2280" t="s">
        <v>14494</v>
      </c>
      <c r="BC2280" t="s">
        <v>14495</v>
      </c>
      <c r="BD2280" t="s">
        <v>14496</v>
      </c>
      <c r="BE2280" t="s">
        <v>14497</v>
      </c>
      <c r="BF2280" t="s">
        <v>14498</v>
      </c>
    </row>
    <row r="2281" spans="1:58" x14ac:dyDescent="0.3">
      <c r="A2281" t="s">
        <v>14499</v>
      </c>
      <c r="B2281" t="s">
        <v>14500</v>
      </c>
      <c r="C2281" t="s">
        <v>12714</v>
      </c>
      <c r="D2281" t="s">
        <v>12714</v>
      </c>
      <c r="E2281" t="s">
        <v>12714</v>
      </c>
      <c r="F2281" t="s">
        <v>14500</v>
      </c>
      <c r="G2281">
        <v>3</v>
      </c>
      <c r="H2281">
        <v>9</v>
      </c>
      <c r="I2281">
        <v>9</v>
      </c>
      <c r="J2281">
        <v>9</v>
      </c>
      <c r="K2281">
        <v>5</v>
      </c>
      <c r="L2281">
        <v>6</v>
      </c>
      <c r="M2281">
        <v>6</v>
      </c>
      <c r="N2281">
        <v>7</v>
      </c>
      <c r="O2281">
        <v>5</v>
      </c>
      <c r="P2281">
        <v>6</v>
      </c>
      <c r="Q2281">
        <v>6</v>
      </c>
      <c r="R2281">
        <v>7</v>
      </c>
      <c r="S2281">
        <v>5</v>
      </c>
      <c r="T2281">
        <v>6</v>
      </c>
      <c r="U2281">
        <v>6</v>
      </c>
      <c r="V2281">
        <v>7</v>
      </c>
      <c r="W2281">
        <v>20.7</v>
      </c>
      <c r="X2281">
        <v>20.7</v>
      </c>
      <c r="Y2281">
        <v>20.7</v>
      </c>
      <c r="Z2281">
        <v>66.040999999999997</v>
      </c>
      <c r="AA2281">
        <v>609</v>
      </c>
      <c r="AB2281" t="s">
        <v>14501</v>
      </c>
      <c r="AC2281">
        <v>6</v>
      </c>
      <c r="AD2281">
        <v>7</v>
      </c>
      <c r="AE2281">
        <v>9</v>
      </c>
      <c r="AF2281">
        <v>10</v>
      </c>
      <c r="AG2281" s="1">
        <v>2.0885E-58</v>
      </c>
      <c r="AH2281">
        <v>10.3</v>
      </c>
      <c r="AI2281">
        <v>12.8</v>
      </c>
      <c r="AJ2281">
        <v>14.4</v>
      </c>
      <c r="AK2281">
        <v>16.100000000000001</v>
      </c>
      <c r="AL2281">
        <v>2624200000</v>
      </c>
      <c r="AM2281">
        <v>602950000</v>
      </c>
      <c r="AN2281">
        <v>568150000</v>
      </c>
      <c r="AO2281">
        <v>699150000</v>
      </c>
      <c r="AP2281">
        <v>753910000</v>
      </c>
      <c r="AQ2281">
        <v>699630000</v>
      </c>
      <c r="AR2281">
        <v>635770000</v>
      </c>
      <c r="AS2281">
        <v>843770000</v>
      </c>
      <c r="AT2281">
        <v>781550000</v>
      </c>
      <c r="AU2281">
        <v>3</v>
      </c>
      <c r="AV2281">
        <v>6</v>
      </c>
      <c r="AW2281">
        <v>7</v>
      </c>
      <c r="AX2281">
        <v>7</v>
      </c>
      <c r="AZ2281">
        <v>2279</v>
      </c>
      <c r="BA2281" t="s">
        <v>14502</v>
      </c>
      <c r="BB2281" t="s">
        <v>453</v>
      </c>
      <c r="BC2281" t="s">
        <v>14503</v>
      </c>
      <c r="BD2281" t="s">
        <v>14504</v>
      </c>
      <c r="BE2281" t="s">
        <v>14505</v>
      </c>
      <c r="BF2281" t="s">
        <v>14506</v>
      </c>
    </row>
    <row r="2282" spans="1:58" x14ac:dyDescent="0.3">
      <c r="A2282" t="s">
        <v>14507</v>
      </c>
      <c r="B2282" t="s">
        <v>14507</v>
      </c>
      <c r="C2282">
        <v>13</v>
      </c>
      <c r="D2282">
        <v>3</v>
      </c>
      <c r="E2282">
        <v>3</v>
      </c>
      <c r="F2282" t="s">
        <v>14507</v>
      </c>
      <c r="G2282">
        <v>1</v>
      </c>
      <c r="H2282">
        <v>13</v>
      </c>
      <c r="I2282">
        <v>3</v>
      </c>
      <c r="J2282">
        <v>3</v>
      </c>
      <c r="K2282">
        <v>7</v>
      </c>
      <c r="L2282">
        <v>5</v>
      </c>
      <c r="M2282">
        <v>10</v>
      </c>
      <c r="N2282">
        <v>11</v>
      </c>
      <c r="O2282">
        <v>2</v>
      </c>
      <c r="P2282">
        <v>1</v>
      </c>
      <c r="Q2282">
        <v>2</v>
      </c>
      <c r="R2282">
        <v>3</v>
      </c>
      <c r="S2282">
        <v>2</v>
      </c>
      <c r="T2282">
        <v>1</v>
      </c>
      <c r="U2282">
        <v>2</v>
      </c>
      <c r="V2282">
        <v>3</v>
      </c>
      <c r="W2282">
        <v>48.8</v>
      </c>
      <c r="X2282">
        <v>19</v>
      </c>
      <c r="Y2282">
        <v>19</v>
      </c>
      <c r="Z2282">
        <v>35.826999999999998</v>
      </c>
      <c r="AA2282">
        <v>326</v>
      </c>
      <c r="AB2282">
        <v>326</v>
      </c>
      <c r="AC2282">
        <v>2</v>
      </c>
      <c r="AD2282">
        <v>1</v>
      </c>
      <c r="AE2282">
        <v>2</v>
      </c>
      <c r="AF2282">
        <v>4</v>
      </c>
      <c r="AG2282" s="1">
        <v>1.0552000000000001E-71</v>
      </c>
      <c r="AH2282">
        <v>26.7</v>
      </c>
      <c r="AI2282">
        <v>14.7</v>
      </c>
      <c r="AJ2282">
        <v>36.5</v>
      </c>
      <c r="AK2282">
        <v>43.9</v>
      </c>
      <c r="AL2282">
        <v>1329000000</v>
      </c>
      <c r="AM2282">
        <v>389690000</v>
      </c>
      <c r="AN2282">
        <v>299700000</v>
      </c>
      <c r="AO2282">
        <v>346050000</v>
      </c>
      <c r="AP2282">
        <v>293560000</v>
      </c>
      <c r="AQ2282">
        <v>258610000</v>
      </c>
      <c r="AR2282">
        <v>0</v>
      </c>
      <c r="AS2282">
        <v>485590000</v>
      </c>
      <c r="AT2282">
        <v>394070000</v>
      </c>
      <c r="AU2282">
        <v>1</v>
      </c>
      <c r="AV2282">
        <v>2</v>
      </c>
      <c r="AW2282">
        <v>2</v>
      </c>
      <c r="AX2282">
        <v>5</v>
      </c>
      <c r="AZ2282">
        <v>2280</v>
      </c>
      <c r="BA2282" t="s">
        <v>14508</v>
      </c>
      <c r="BB2282" t="s">
        <v>14509</v>
      </c>
      <c r="BC2282" t="s">
        <v>14510</v>
      </c>
      <c r="BD2282" t="s">
        <v>14511</v>
      </c>
      <c r="BE2282" t="s">
        <v>14512</v>
      </c>
      <c r="BF2282" t="s">
        <v>14513</v>
      </c>
    </row>
    <row r="2283" spans="1:58" x14ac:dyDescent="0.3">
      <c r="A2283" t="s">
        <v>14514</v>
      </c>
      <c r="B2283" t="s">
        <v>14514</v>
      </c>
      <c r="C2283">
        <v>24</v>
      </c>
      <c r="D2283">
        <v>24</v>
      </c>
      <c r="E2283">
        <v>24</v>
      </c>
      <c r="F2283" t="s">
        <v>14514</v>
      </c>
      <c r="G2283">
        <v>1</v>
      </c>
      <c r="H2283">
        <v>24</v>
      </c>
      <c r="I2283">
        <v>24</v>
      </c>
      <c r="J2283">
        <v>24</v>
      </c>
      <c r="K2283">
        <v>14</v>
      </c>
      <c r="L2283">
        <v>18</v>
      </c>
      <c r="M2283">
        <v>22</v>
      </c>
      <c r="N2283">
        <v>22</v>
      </c>
      <c r="O2283">
        <v>14</v>
      </c>
      <c r="P2283">
        <v>18</v>
      </c>
      <c r="Q2283">
        <v>22</v>
      </c>
      <c r="R2283">
        <v>22</v>
      </c>
      <c r="S2283">
        <v>14</v>
      </c>
      <c r="T2283">
        <v>18</v>
      </c>
      <c r="U2283">
        <v>22</v>
      </c>
      <c r="V2283">
        <v>22</v>
      </c>
      <c r="W2283">
        <v>61.9</v>
      </c>
      <c r="X2283">
        <v>61.9</v>
      </c>
      <c r="Y2283">
        <v>61.9</v>
      </c>
      <c r="Z2283">
        <v>57.774999999999999</v>
      </c>
      <c r="AA2283">
        <v>536</v>
      </c>
      <c r="AB2283">
        <v>536</v>
      </c>
      <c r="AC2283">
        <v>15</v>
      </c>
      <c r="AD2283">
        <v>20</v>
      </c>
      <c r="AE2283">
        <v>24</v>
      </c>
      <c r="AF2283">
        <v>27</v>
      </c>
      <c r="AG2283" s="1">
        <v>4.3636000000000004E-196</v>
      </c>
      <c r="AH2283">
        <v>30</v>
      </c>
      <c r="AI2283">
        <v>47</v>
      </c>
      <c r="AJ2283">
        <v>60.4</v>
      </c>
      <c r="AK2283">
        <v>55</v>
      </c>
      <c r="AL2283">
        <v>15160000000</v>
      </c>
      <c r="AM2283">
        <v>3683000000</v>
      </c>
      <c r="AN2283">
        <v>3472100000</v>
      </c>
      <c r="AO2283">
        <v>3869200000</v>
      </c>
      <c r="AP2283">
        <v>4135300000</v>
      </c>
      <c r="AQ2283">
        <v>3510900000</v>
      </c>
      <c r="AR2283">
        <v>3457200000</v>
      </c>
      <c r="AS2283">
        <v>4801200000</v>
      </c>
      <c r="AT2283">
        <v>5225500000</v>
      </c>
      <c r="AU2283">
        <v>8</v>
      </c>
      <c r="AV2283">
        <v>14</v>
      </c>
      <c r="AW2283">
        <v>22</v>
      </c>
      <c r="AX2283">
        <v>19</v>
      </c>
      <c r="AZ2283">
        <v>2281</v>
      </c>
      <c r="BA2283" t="s">
        <v>14515</v>
      </c>
      <c r="BB2283" t="s">
        <v>738</v>
      </c>
      <c r="BC2283" t="s">
        <v>14516</v>
      </c>
      <c r="BD2283" t="s">
        <v>14517</v>
      </c>
      <c r="BE2283" t="s">
        <v>14518</v>
      </c>
      <c r="BF2283" t="s">
        <v>14519</v>
      </c>
    </row>
    <row r="2284" spans="1:58" x14ac:dyDescent="0.3">
      <c r="A2284" t="s">
        <v>14520</v>
      </c>
      <c r="B2284" t="s">
        <v>14520</v>
      </c>
      <c r="C2284" t="s">
        <v>106</v>
      </c>
      <c r="D2284" t="s">
        <v>106</v>
      </c>
      <c r="E2284" t="s">
        <v>106</v>
      </c>
      <c r="F2284" t="s">
        <v>14521</v>
      </c>
      <c r="G2284">
        <v>2</v>
      </c>
      <c r="H2284">
        <v>1</v>
      </c>
      <c r="I2284">
        <v>1</v>
      </c>
      <c r="J2284">
        <v>1</v>
      </c>
      <c r="K2284">
        <v>1</v>
      </c>
      <c r="L2284">
        <v>1</v>
      </c>
      <c r="M2284">
        <v>1</v>
      </c>
      <c r="N2284">
        <v>0</v>
      </c>
      <c r="O2284">
        <v>1</v>
      </c>
      <c r="P2284">
        <v>1</v>
      </c>
      <c r="Q2284">
        <v>1</v>
      </c>
      <c r="R2284">
        <v>0</v>
      </c>
      <c r="S2284">
        <v>1</v>
      </c>
      <c r="T2284">
        <v>1</v>
      </c>
      <c r="U2284">
        <v>1</v>
      </c>
      <c r="V2284">
        <v>0</v>
      </c>
      <c r="W2284">
        <v>2.8</v>
      </c>
      <c r="X2284">
        <v>2.8</v>
      </c>
      <c r="Y2284">
        <v>2.8</v>
      </c>
      <c r="Z2284">
        <v>45.179000000000002</v>
      </c>
      <c r="AA2284">
        <v>394</v>
      </c>
      <c r="AB2284" t="s">
        <v>14522</v>
      </c>
      <c r="AC2284">
        <v>1</v>
      </c>
      <c r="AD2284">
        <v>1</v>
      </c>
      <c r="AE2284">
        <v>1</v>
      </c>
      <c r="AG2284" s="1">
        <v>7.0655000000000004E-7</v>
      </c>
      <c r="AH2284">
        <v>2.8</v>
      </c>
      <c r="AI2284">
        <v>2.8</v>
      </c>
      <c r="AJ2284">
        <v>2.8</v>
      </c>
      <c r="AK2284">
        <v>0</v>
      </c>
      <c r="AL2284">
        <v>92149000</v>
      </c>
      <c r="AM2284">
        <v>37121000</v>
      </c>
      <c r="AN2284">
        <v>27504000</v>
      </c>
      <c r="AO2284">
        <v>27525000</v>
      </c>
      <c r="AP2284">
        <v>0</v>
      </c>
      <c r="AQ2284">
        <v>0</v>
      </c>
      <c r="AR2284">
        <v>0</v>
      </c>
      <c r="AS2284">
        <v>30210000</v>
      </c>
      <c r="AT2284">
        <v>0</v>
      </c>
      <c r="AU2284">
        <v>1</v>
      </c>
      <c r="AV2284">
        <v>0</v>
      </c>
      <c r="AW2284">
        <v>0</v>
      </c>
      <c r="AX2284">
        <v>0</v>
      </c>
      <c r="AZ2284">
        <v>2282</v>
      </c>
      <c r="BA2284">
        <v>935</v>
      </c>
      <c r="BB2284" t="b">
        <v>1</v>
      </c>
      <c r="BC2284">
        <v>963</v>
      </c>
      <c r="BD2284" t="s">
        <v>14523</v>
      </c>
      <c r="BE2284">
        <v>3577</v>
      </c>
      <c r="BF2284">
        <v>3577</v>
      </c>
    </row>
    <row r="2285" spans="1:58" x14ac:dyDescent="0.3">
      <c r="A2285" t="s">
        <v>14524</v>
      </c>
      <c r="B2285" t="s">
        <v>14524</v>
      </c>
      <c r="C2285">
        <v>2</v>
      </c>
      <c r="D2285">
        <v>2</v>
      </c>
      <c r="E2285">
        <v>2</v>
      </c>
      <c r="F2285" t="s">
        <v>14524</v>
      </c>
      <c r="G2285">
        <v>1</v>
      </c>
      <c r="H2285">
        <v>2</v>
      </c>
      <c r="I2285">
        <v>2</v>
      </c>
      <c r="J2285">
        <v>2</v>
      </c>
      <c r="K2285">
        <v>2</v>
      </c>
      <c r="L2285">
        <v>2</v>
      </c>
      <c r="M2285">
        <v>1</v>
      </c>
      <c r="N2285">
        <v>2</v>
      </c>
      <c r="O2285">
        <v>2</v>
      </c>
      <c r="P2285">
        <v>2</v>
      </c>
      <c r="Q2285">
        <v>1</v>
      </c>
      <c r="R2285">
        <v>2</v>
      </c>
      <c r="S2285">
        <v>2</v>
      </c>
      <c r="T2285">
        <v>2</v>
      </c>
      <c r="U2285">
        <v>1</v>
      </c>
      <c r="V2285">
        <v>2</v>
      </c>
      <c r="W2285">
        <v>7.3</v>
      </c>
      <c r="X2285">
        <v>7.3</v>
      </c>
      <c r="Y2285">
        <v>7.3</v>
      </c>
      <c r="Z2285">
        <v>44.661000000000001</v>
      </c>
      <c r="AA2285">
        <v>410</v>
      </c>
      <c r="AB2285">
        <v>410</v>
      </c>
      <c r="AC2285">
        <v>3</v>
      </c>
      <c r="AD2285">
        <v>3</v>
      </c>
      <c r="AE2285">
        <v>2</v>
      </c>
      <c r="AF2285">
        <v>2</v>
      </c>
      <c r="AG2285" s="1">
        <v>2.7138999999999999E-8</v>
      </c>
      <c r="AH2285">
        <v>7.3</v>
      </c>
      <c r="AI2285">
        <v>7.3</v>
      </c>
      <c r="AJ2285">
        <v>4.9000000000000004</v>
      </c>
      <c r="AK2285">
        <v>7.3</v>
      </c>
      <c r="AL2285">
        <v>173460000</v>
      </c>
      <c r="AM2285">
        <v>83284000</v>
      </c>
      <c r="AN2285">
        <v>58506000</v>
      </c>
      <c r="AO2285">
        <v>19950000</v>
      </c>
      <c r="AP2285">
        <v>11722000</v>
      </c>
      <c r="AQ2285">
        <v>85805000</v>
      </c>
      <c r="AR2285">
        <v>41824000</v>
      </c>
      <c r="AS2285">
        <v>31045000</v>
      </c>
      <c r="AT2285">
        <v>27480000</v>
      </c>
      <c r="AU2285">
        <v>3</v>
      </c>
      <c r="AV2285">
        <v>2</v>
      </c>
      <c r="AW2285">
        <v>1</v>
      </c>
      <c r="AX2285">
        <v>0</v>
      </c>
      <c r="AZ2285">
        <v>2283</v>
      </c>
      <c r="BA2285" t="s">
        <v>14525</v>
      </c>
      <c r="BB2285" t="s">
        <v>79</v>
      </c>
      <c r="BC2285" t="s">
        <v>14526</v>
      </c>
      <c r="BD2285" t="s">
        <v>14527</v>
      </c>
      <c r="BE2285" t="s">
        <v>14528</v>
      </c>
      <c r="BF2285" t="s">
        <v>14529</v>
      </c>
    </row>
    <row r="2286" spans="1:58" x14ac:dyDescent="0.3">
      <c r="A2286" t="s">
        <v>14530</v>
      </c>
      <c r="B2286" t="s">
        <v>14530</v>
      </c>
      <c r="C2286">
        <v>1</v>
      </c>
      <c r="D2286">
        <v>1</v>
      </c>
      <c r="E2286">
        <v>1</v>
      </c>
      <c r="F2286" t="s">
        <v>14530</v>
      </c>
      <c r="G2286">
        <v>1</v>
      </c>
      <c r="H2286">
        <v>1</v>
      </c>
      <c r="I2286">
        <v>1</v>
      </c>
      <c r="J2286">
        <v>1</v>
      </c>
      <c r="K2286">
        <v>1</v>
      </c>
      <c r="L2286">
        <v>1</v>
      </c>
      <c r="M2286">
        <v>0</v>
      </c>
      <c r="N2286">
        <v>0</v>
      </c>
      <c r="O2286">
        <v>1</v>
      </c>
      <c r="P2286">
        <v>1</v>
      </c>
      <c r="Q2286">
        <v>0</v>
      </c>
      <c r="R2286">
        <v>0</v>
      </c>
      <c r="S2286">
        <v>1</v>
      </c>
      <c r="T2286">
        <v>1</v>
      </c>
      <c r="U2286">
        <v>0</v>
      </c>
      <c r="V2286">
        <v>0</v>
      </c>
      <c r="W2286">
        <v>1.5</v>
      </c>
      <c r="X2286">
        <v>1.5</v>
      </c>
      <c r="Y2286">
        <v>1.5</v>
      </c>
      <c r="Z2286">
        <v>91.131</v>
      </c>
      <c r="AA2286">
        <v>815</v>
      </c>
      <c r="AB2286">
        <v>815</v>
      </c>
      <c r="AC2286">
        <v>1</v>
      </c>
      <c r="AD2286">
        <v>1</v>
      </c>
      <c r="AG2286" s="1">
        <v>2.3468999999999998E-5</v>
      </c>
      <c r="AH2286">
        <v>1.5</v>
      </c>
      <c r="AI2286">
        <v>1.5</v>
      </c>
      <c r="AJ2286">
        <v>0</v>
      </c>
      <c r="AK2286">
        <v>0</v>
      </c>
      <c r="AL2286">
        <v>77318000</v>
      </c>
      <c r="AM2286">
        <v>46453000</v>
      </c>
      <c r="AN2286">
        <v>30865000</v>
      </c>
      <c r="AO2286">
        <v>0</v>
      </c>
      <c r="AP2286">
        <v>0</v>
      </c>
      <c r="AQ2286">
        <v>0</v>
      </c>
      <c r="AR2286">
        <v>34949000</v>
      </c>
      <c r="AS2286">
        <v>0</v>
      </c>
      <c r="AT2286">
        <v>0</v>
      </c>
      <c r="AU2286">
        <v>1</v>
      </c>
      <c r="AV2286">
        <v>1</v>
      </c>
      <c r="AW2286">
        <v>0</v>
      </c>
      <c r="AX2286">
        <v>0</v>
      </c>
      <c r="AZ2286">
        <v>2284</v>
      </c>
      <c r="BA2286">
        <v>6525</v>
      </c>
      <c r="BB2286" t="b">
        <v>1</v>
      </c>
      <c r="BC2286">
        <v>6746</v>
      </c>
      <c r="BD2286" t="s">
        <v>14531</v>
      </c>
      <c r="BE2286" t="s">
        <v>14532</v>
      </c>
      <c r="BF2286">
        <v>24119</v>
      </c>
    </row>
    <row r="2287" spans="1:58" x14ac:dyDescent="0.3">
      <c r="A2287" t="s">
        <v>14533</v>
      </c>
      <c r="B2287" t="s">
        <v>14533</v>
      </c>
      <c r="C2287" t="s">
        <v>977</v>
      </c>
      <c r="D2287" t="s">
        <v>977</v>
      </c>
      <c r="E2287" t="s">
        <v>977</v>
      </c>
      <c r="F2287" t="s">
        <v>14534</v>
      </c>
      <c r="G2287">
        <v>3</v>
      </c>
      <c r="H2287">
        <v>1</v>
      </c>
      <c r="I2287">
        <v>1</v>
      </c>
      <c r="J2287">
        <v>1</v>
      </c>
      <c r="K2287">
        <v>1</v>
      </c>
      <c r="L2287">
        <v>1</v>
      </c>
      <c r="M2287">
        <v>1</v>
      </c>
      <c r="N2287">
        <v>0</v>
      </c>
      <c r="O2287">
        <v>1</v>
      </c>
      <c r="P2287">
        <v>1</v>
      </c>
      <c r="Q2287">
        <v>1</v>
      </c>
      <c r="R2287">
        <v>0</v>
      </c>
      <c r="S2287">
        <v>1</v>
      </c>
      <c r="T2287">
        <v>1</v>
      </c>
      <c r="U2287">
        <v>1</v>
      </c>
      <c r="V2287">
        <v>0</v>
      </c>
      <c r="W2287">
        <v>3.5</v>
      </c>
      <c r="X2287">
        <v>3.5</v>
      </c>
      <c r="Y2287">
        <v>3.5</v>
      </c>
      <c r="Z2287">
        <v>38.390999999999998</v>
      </c>
      <c r="AA2287">
        <v>346</v>
      </c>
      <c r="AB2287" t="s">
        <v>14535</v>
      </c>
      <c r="AC2287">
        <v>1</v>
      </c>
      <c r="AD2287">
        <v>1</v>
      </c>
      <c r="AE2287">
        <v>1</v>
      </c>
      <c r="AG2287">
        <v>1.3391E-4</v>
      </c>
      <c r="AH2287">
        <v>3.5</v>
      </c>
      <c r="AI2287">
        <v>3.5</v>
      </c>
      <c r="AJ2287">
        <v>3.5</v>
      </c>
      <c r="AK2287">
        <v>0</v>
      </c>
      <c r="AL2287">
        <v>70959000</v>
      </c>
      <c r="AM2287">
        <v>31504000</v>
      </c>
      <c r="AN2287">
        <v>20853000</v>
      </c>
      <c r="AO2287">
        <v>18602000</v>
      </c>
      <c r="AP2287">
        <v>0</v>
      </c>
      <c r="AQ2287">
        <v>0</v>
      </c>
      <c r="AR2287">
        <v>0</v>
      </c>
      <c r="AS2287">
        <v>20416000</v>
      </c>
      <c r="AT2287">
        <v>0</v>
      </c>
      <c r="AU2287">
        <v>0</v>
      </c>
      <c r="AV2287">
        <v>0</v>
      </c>
      <c r="AW2287">
        <v>1</v>
      </c>
      <c r="AX2287">
        <v>0</v>
      </c>
      <c r="AZ2287">
        <v>2285</v>
      </c>
      <c r="BA2287">
        <v>15822</v>
      </c>
      <c r="BB2287" t="b">
        <v>1</v>
      </c>
      <c r="BC2287">
        <v>16371</v>
      </c>
      <c r="BD2287" t="s">
        <v>14536</v>
      </c>
      <c r="BE2287">
        <v>56219</v>
      </c>
      <c r="BF2287">
        <v>56219</v>
      </c>
    </row>
    <row r="2288" spans="1:58" x14ac:dyDescent="0.3">
      <c r="A2288" t="s">
        <v>14537</v>
      </c>
      <c r="B2288" t="s">
        <v>14537</v>
      </c>
      <c r="C2288" t="s">
        <v>84</v>
      </c>
      <c r="D2288" t="s">
        <v>106</v>
      </c>
      <c r="E2288" t="s">
        <v>106</v>
      </c>
      <c r="F2288" t="s">
        <v>14537</v>
      </c>
      <c r="G2288">
        <v>2</v>
      </c>
      <c r="H2288">
        <v>2</v>
      </c>
      <c r="I2288">
        <v>1</v>
      </c>
      <c r="J2288">
        <v>1</v>
      </c>
      <c r="K2288">
        <v>2</v>
      </c>
      <c r="L2288">
        <v>2</v>
      </c>
      <c r="M2288">
        <v>2</v>
      </c>
      <c r="N2288">
        <v>2</v>
      </c>
      <c r="O2288">
        <v>1</v>
      </c>
      <c r="P2288">
        <v>1</v>
      </c>
      <c r="Q2288">
        <v>1</v>
      </c>
      <c r="R2288">
        <v>1</v>
      </c>
      <c r="S2288">
        <v>1</v>
      </c>
      <c r="T2288">
        <v>1</v>
      </c>
      <c r="U2288">
        <v>1</v>
      </c>
      <c r="V2288">
        <v>1</v>
      </c>
      <c r="W2288">
        <v>37.700000000000003</v>
      </c>
      <c r="X2288">
        <v>10.4</v>
      </c>
      <c r="Y2288">
        <v>10.4</v>
      </c>
      <c r="Z2288">
        <v>12.438000000000001</v>
      </c>
      <c r="AA2288">
        <v>106</v>
      </c>
      <c r="AB2288" t="s">
        <v>14538</v>
      </c>
      <c r="AC2288">
        <v>1</v>
      </c>
      <c r="AD2288">
        <v>1</v>
      </c>
      <c r="AE2288">
        <v>1</v>
      </c>
      <c r="AF2288">
        <v>1</v>
      </c>
      <c r="AG2288" s="1">
        <v>9.1797000000000005E-9</v>
      </c>
      <c r="AH2288">
        <v>37.700000000000003</v>
      </c>
      <c r="AI2288">
        <v>37.700000000000003</v>
      </c>
      <c r="AJ2288">
        <v>37.700000000000003</v>
      </c>
      <c r="AK2288">
        <v>37.700000000000003</v>
      </c>
      <c r="AL2288">
        <v>694510000</v>
      </c>
      <c r="AM2288">
        <v>181450000</v>
      </c>
      <c r="AN2288">
        <v>136360000</v>
      </c>
      <c r="AO2288">
        <v>280000000</v>
      </c>
      <c r="AP2288">
        <v>96699000</v>
      </c>
      <c r="AQ2288">
        <v>0</v>
      </c>
      <c r="AR2288">
        <v>0</v>
      </c>
      <c r="AS2288">
        <v>0</v>
      </c>
      <c r="AT2288">
        <v>121480000</v>
      </c>
      <c r="AU2288">
        <v>1</v>
      </c>
      <c r="AV2288">
        <v>1</v>
      </c>
      <c r="AW2288">
        <v>1</v>
      </c>
      <c r="AX2288">
        <v>1</v>
      </c>
      <c r="AZ2288">
        <v>2286</v>
      </c>
      <c r="BA2288" t="s">
        <v>14539</v>
      </c>
      <c r="BB2288" t="s">
        <v>192</v>
      </c>
      <c r="BC2288" t="s">
        <v>14540</v>
      </c>
      <c r="BD2288" t="s">
        <v>14541</v>
      </c>
      <c r="BE2288" t="s">
        <v>14542</v>
      </c>
      <c r="BF2288" t="s">
        <v>14543</v>
      </c>
    </row>
    <row r="2289" spans="1:60" x14ac:dyDescent="0.3">
      <c r="A2289" t="s">
        <v>14544</v>
      </c>
      <c r="B2289" t="s">
        <v>14544</v>
      </c>
      <c r="C2289" t="s">
        <v>255</v>
      </c>
      <c r="D2289" t="s">
        <v>255</v>
      </c>
      <c r="E2289" t="s">
        <v>255</v>
      </c>
      <c r="F2289" t="s">
        <v>14544</v>
      </c>
      <c r="G2289">
        <v>2</v>
      </c>
      <c r="H2289">
        <v>4</v>
      </c>
      <c r="I2289">
        <v>4</v>
      </c>
      <c r="J2289">
        <v>4</v>
      </c>
      <c r="K2289">
        <v>4</v>
      </c>
      <c r="L2289">
        <v>3</v>
      </c>
      <c r="M2289">
        <v>3</v>
      </c>
      <c r="N2289">
        <v>3</v>
      </c>
      <c r="O2289">
        <v>4</v>
      </c>
      <c r="P2289">
        <v>3</v>
      </c>
      <c r="Q2289">
        <v>3</v>
      </c>
      <c r="R2289">
        <v>3</v>
      </c>
      <c r="S2289">
        <v>4</v>
      </c>
      <c r="T2289">
        <v>3</v>
      </c>
      <c r="U2289">
        <v>3</v>
      </c>
      <c r="V2289">
        <v>3</v>
      </c>
      <c r="W2289">
        <v>31.4</v>
      </c>
      <c r="X2289">
        <v>31.4</v>
      </c>
      <c r="Y2289">
        <v>31.4</v>
      </c>
      <c r="Z2289">
        <v>20.032</v>
      </c>
      <c r="AA2289">
        <v>175</v>
      </c>
      <c r="AB2289" t="s">
        <v>14545</v>
      </c>
      <c r="AC2289">
        <v>5</v>
      </c>
      <c r="AD2289">
        <v>3</v>
      </c>
      <c r="AE2289">
        <v>4</v>
      </c>
      <c r="AF2289">
        <v>3</v>
      </c>
      <c r="AG2289" s="1">
        <v>3.8334999999999998E-12</v>
      </c>
      <c r="AH2289">
        <v>31.4</v>
      </c>
      <c r="AI2289">
        <v>27.4</v>
      </c>
      <c r="AJ2289">
        <v>27.4</v>
      </c>
      <c r="AK2289">
        <v>27.4</v>
      </c>
      <c r="AL2289">
        <v>514330000</v>
      </c>
      <c r="AM2289">
        <v>176050000</v>
      </c>
      <c r="AN2289">
        <v>136190000</v>
      </c>
      <c r="AO2289">
        <v>123040000</v>
      </c>
      <c r="AP2289">
        <v>79049000</v>
      </c>
      <c r="AQ2289">
        <v>137300000</v>
      </c>
      <c r="AR2289">
        <v>162050000</v>
      </c>
      <c r="AS2289">
        <v>153240000</v>
      </c>
      <c r="AT2289">
        <v>112020000</v>
      </c>
      <c r="AU2289">
        <v>2</v>
      </c>
      <c r="AV2289">
        <v>2</v>
      </c>
      <c r="AW2289">
        <v>3</v>
      </c>
      <c r="AX2289">
        <v>1</v>
      </c>
      <c r="AZ2289">
        <v>2287</v>
      </c>
      <c r="BA2289" t="s">
        <v>14546</v>
      </c>
      <c r="BB2289" t="s">
        <v>229</v>
      </c>
      <c r="BC2289" t="s">
        <v>14547</v>
      </c>
      <c r="BD2289" t="s">
        <v>14548</v>
      </c>
      <c r="BE2289" t="s">
        <v>14549</v>
      </c>
      <c r="BF2289" t="s">
        <v>14550</v>
      </c>
    </row>
    <row r="2290" spans="1:60" x14ac:dyDescent="0.3">
      <c r="A2290" t="s">
        <v>14551</v>
      </c>
      <c r="B2290" t="s">
        <v>14551</v>
      </c>
      <c r="C2290">
        <v>2</v>
      </c>
      <c r="D2290">
        <v>2</v>
      </c>
      <c r="E2290">
        <v>2</v>
      </c>
      <c r="F2290" t="s">
        <v>14551</v>
      </c>
      <c r="G2290">
        <v>1</v>
      </c>
      <c r="H2290">
        <v>2</v>
      </c>
      <c r="I2290">
        <v>2</v>
      </c>
      <c r="J2290">
        <v>2</v>
      </c>
      <c r="K2290">
        <v>2</v>
      </c>
      <c r="L2290">
        <v>2</v>
      </c>
      <c r="M2290">
        <v>2</v>
      </c>
      <c r="N2290">
        <v>2</v>
      </c>
      <c r="O2290">
        <v>2</v>
      </c>
      <c r="P2290">
        <v>2</v>
      </c>
      <c r="Q2290">
        <v>2</v>
      </c>
      <c r="R2290">
        <v>2</v>
      </c>
      <c r="S2290">
        <v>2</v>
      </c>
      <c r="T2290">
        <v>2</v>
      </c>
      <c r="U2290">
        <v>2</v>
      </c>
      <c r="V2290">
        <v>2</v>
      </c>
      <c r="W2290">
        <v>6.4</v>
      </c>
      <c r="X2290">
        <v>6.4</v>
      </c>
      <c r="Y2290">
        <v>6.4</v>
      </c>
      <c r="Z2290">
        <v>53.232999999999997</v>
      </c>
      <c r="AA2290">
        <v>500</v>
      </c>
      <c r="AB2290">
        <v>500</v>
      </c>
      <c r="AC2290">
        <v>2</v>
      </c>
      <c r="AD2290">
        <v>2</v>
      </c>
      <c r="AE2290">
        <v>2</v>
      </c>
      <c r="AF2290">
        <v>2</v>
      </c>
      <c r="AG2290" s="1">
        <v>4.4139999999999998E-16</v>
      </c>
      <c r="AH2290">
        <v>6.4</v>
      </c>
      <c r="AI2290">
        <v>6.4</v>
      </c>
      <c r="AJ2290">
        <v>6.4</v>
      </c>
      <c r="AK2290">
        <v>6.4</v>
      </c>
      <c r="AL2290">
        <v>636960000</v>
      </c>
      <c r="AM2290">
        <v>217760000</v>
      </c>
      <c r="AN2290">
        <v>186330000</v>
      </c>
      <c r="AO2290">
        <v>126600000</v>
      </c>
      <c r="AP2290">
        <v>106270000</v>
      </c>
      <c r="AQ2290">
        <v>246240000</v>
      </c>
      <c r="AR2290">
        <v>172540000</v>
      </c>
      <c r="AS2290">
        <v>145120000</v>
      </c>
      <c r="AT2290">
        <v>137290000</v>
      </c>
      <c r="AU2290">
        <v>3</v>
      </c>
      <c r="AV2290">
        <v>1</v>
      </c>
      <c r="AW2290">
        <v>1</v>
      </c>
      <c r="AX2290">
        <v>1</v>
      </c>
      <c r="AZ2290">
        <v>2288</v>
      </c>
      <c r="BA2290" t="s">
        <v>14552</v>
      </c>
      <c r="BB2290" t="s">
        <v>79</v>
      </c>
      <c r="BC2290" t="s">
        <v>14553</v>
      </c>
      <c r="BD2290" t="s">
        <v>14554</v>
      </c>
      <c r="BE2290" t="s">
        <v>14555</v>
      </c>
      <c r="BF2290" t="s">
        <v>14556</v>
      </c>
    </row>
    <row r="2291" spans="1:60" x14ac:dyDescent="0.3">
      <c r="A2291" t="s">
        <v>14557</v>
      </c>
      <c r="B2291" t="s">
        <v>14557</v>
      </c>
      <c r="C2291">
        <v>1</v>
      </c>
      <c r="D2291">
        <v>1</v>
      </c>
      <c r="E2291">
        <v>1</v>
      </c>
      <c r="F2291" t="s">
        <v>14557</v>
      </c>
      <c r="G2291">
        <v>1</v>
      </c>
      <c r="H2291">
        <v>1</v>
      </c>
      <c r="I2291">
        <v>1</v>
      </c>
      <c r="J2291">
        <v>1</v>
      </c>
      <c r="K2291">
        <v>1</v>
      </c>
      <c r="L2291">
        <v>1</v>
      </c>
      <c r="M2291">
        <v>0</v>
      </c>
      <c r="N2291">
        <v>0</v>
      </c>
      <c r="O2291">
        <v>1</v>
      </c>
      <c r="P2291">
        <v>1</v>
      </c>
      <c r="Q2291">
        <v>0</v>
      </c>
      <c r="R2291">
        <v>0</v>
      </c>
      <c r="S2291">
        <v>1</v>
      </c>
      <c r="T2291">
        <v>1</v>
      </c>
      <c r="U2291">
        <v>0</v>
      </c>
      <c r="V2291">
        <v>0</v>
      </c>
      <c r="W2291">
        <v>2.5</v>
      </c>
      <c r="X2291">
        <v>2.5</v>
      </c>
      <c r="Y2291">
        <v>2.5</v>
      </c>
      <c r="Z2291">
        <v>63.816000000000003</v>
      </c>
      <c r="AA2291">
        <v>568</v>
      </c>
      <c r="AB2291">
        <v>568</v>
      </c>
      <c r="AC2291">
        <v>1</v>
      </c>
      <c r="AD2291">
        <v>1</v>
      </c>
      <c r="AG2291" s="1">
        <v>8.3422999999999997E-6</v>
      </c>
      <c r="AH2291">
        <v>2.5</v>
      </c>
      <c r="AI2291">
        <v>2.5</v>
      </c>
      <c r="AJ2291">
        <v>0</v>
      </c>
      <c r="AK2291">
        <v>0</v>
      </c>
      <c r="AL2291">
        <v>87755000</v>
      </c>
      <c r="AM2291">
        <v>40566000</v>
      </c>
      <c r="AN2291">
        <v>47189000</v>
      </c>
      <c r="AO2291">
        <v>0</v>
      </c>
      <c r="AP2291">
        <v>0</v>
      </c>
      <c r="AQ2291">
        <v>0</v>
      </c>
      <c r="AR2291">
        <v>53434000</v>
      </c>
      <c r="AS2291">
        <v>0</v>
      </c>
      <c r="AT2291">
        <v>0</v>
      </c>
      <c r="AU2291">
        <v>0</v>
      </c>
      <c r="AV2291">
        <v>1</v>
      </c>
      <c r="AW2291">
        <v>0</v>
      </c>
      <c r="AX2291">
        <v>0</v>
      </c>
      <c r="AZ2291">
        <v>2289</v>
      </c>
      <c r="BA2291">
        <v>9327</v>
      </c>
      <c r="BB2291" t="b">
        <v>1</v>
      </c>
      <c r="BC2291">
        <v>9636</v>
      </c>
      <c r="BD2291" t="s">
        <v>14558</v>
      </c>
      <c r="BE2291">
        <v>34190</v>
      </c>
      <c r="BF2291">
        <v>34190</v>
      </c>
    </row>
    <row r="2292" spans="1:60" x14ac:dyDescent="0.3">
      <c r="A2292" t="s">
        <v>14559</v>
      </c>
      <c r="B2292" t="s">
        <v>14559</v>
      </c>
      <c r="C2292" t="s">
        <v>609</v>
      </c>
      <c r="D2292" t="s">
        <v>113</v>
      </c>
      <c r="E2292" t="s">
        <v>113</v>
      </c>
      <c r="F2292" t="s">
        <v>14559</v>
      </c>
      <c r="G2292">
        <v>2</v>
      </c>
      <c r="H2292">
        <v>5</v>
      </c>
      <c r="I2292">
        <v>2</v>
      </c>
      <c r="J2292">
        <v>2</v>
      </c>
      <c r="K2292">
        <v>4</v>
      </c>
      <c r="L2292">
        <v>3</v>
      </c>
      <c r="M2292">
        <v>5</v>
      </c>
      <c r="N2292">
        <v>4</v>
      </c>
      <c r="O2292">
        <v>2</v>
      </c>
      <c r="P2292">
        <v>1</v>
      </c>
      <c r="Q2292">
        <v>2</v>
      </c>
      <c r="R2292">
        <v>2</v>
      </c>
      <c r="S2292">
        <v>2</v>
      </c>
      <c r="T2292">
        <v>1</v>
      </c>
      <c r="U2292">
        <v>2</v>
      </c>
      <c r="V2292">
        <v>2</v>
      </c>
      <c r="W2292">
        <v>48.2</v>
      </c>
      <c r="X2292">
        <v>23.2</v>
      </c>
      <c r="Y2292">
        <v>23.2</v>
      </c>
      <c r="Z2292">
        <v>12.279</v>
      </c>
      <c r="AA2292">
        <v>112</v>
      </c>
      <c r="AB2292" t="s">
        <v>14560</v>
      </c>
      <c r="AC2292">
        <v>3</v>
      </c>
      <c r="AD2292">
        <v>2</v>
      </c>
      <c r="AE2292">
        <v>2</v>
      </c>
      <c r="AF2292">
        <v>2</v>
      </c>
      <c r="AG2292" s="1">
        <v>1.7786E-48</v>
      </c>
      <c r="AH2292">
        <v>33.9</v>
      </c>
      <c r="AI2292">
        <v>21.4</v>
      </c>
      <c r="AJ2292">
        <v>48.2</v>
      </c>
      <c r="AK2292">
        <v>33.9</v>
      </c>
      <c r="AL2292">
        <v>1218900000</v>
      </c>
      <c r="AM2292">
        <v>71449000</v>
      </c>
      <c r="AN2292">
        <v>33044000</v>
      </c>
      <c r="AO2292">
        <v>621800000</v>
      </c>
      <c r="AP2292">
        <v>492640000</v>
      </c>
      <c r="AQ2292">
        <v>65179000</v>
      </c>
      <c r="AR2292">
        <v>0</v>
      </c>
      <c r="AS2292">
        <v>674450000</v>
      </c>
      <c r="AT2292">
        <v>629290000</v>
      </c>
      <c r="AU2292">
        <v>1</v>
      </c>
      <c r="AV2292">
        <v>1</v>
      </c>
      <c r="AW2292">
        <v>3</v>
      </c>
      <c r="AX2292">
        <v>4</v>
      </c>
      <c r="AZ2292">
        <v>2290</v>
      </c>
      <c r="BA2292" t="s">
        <v>14561</v>
      </c>
      <c r="BB2292" t="s">
        <v>490</v>
      </c>
      <c r="BC2292" t="s">
        <v>14562</v>
      </c>
      <c r="BD2292" t="s">
        <v>14563</v>
      </c>
      <c r="BE2292" t="s">
        <v>14564</v>
      </c>
      <c r="BF2292" t="s">
        <v>14565</v>
      </c>
      <c r="BG2292">
        <v>262</v>
      </c>
      <c r="BH2292">
        <v>65</v>
      </c>
    </row>
    <row r="2293" spans="1:60" x14ac:dyDescent="0.3">
      <c r="A2293" t="s">
        <v>14566</v>
      </c>
      <c r="B2293" t="s">
        <v>14566</v>
      </c>
      <c r="C2293" t="s">
        <v>525</v>
      </c>
      <c r="D2293" t="s">
        <v>525</v>
      </c>
      <c r="E2293" t="s">
        <v>525</v>
      </c>
      <c r="F2293" t="s">
        <v>14567</v>
      </c>
      <c r="G2293">
        <v>2</v>
      </c>
      <c r="H2293">
        <v>3</v>
      </c>
      <c r="I2293">
        <v>3</v>
      </c>
      <c r="J2293">
        <v>3</v>
      </c>
      <c r="K2293">
        <v>0</v>
      </c>
      <c r="L2293">
        <v>1</v>
      </c>
      <c r="M2293">
        <v>3</v>
      </c>
      <c r="N2293">
        <v>1</v>
      </c>
      <c r="O2293">
        <v>0</v>
      </c>
      <c r="P2293">
        <v>1</v>
      </c>
      <c r="Q2293">
        <v>3</v>
      </c>
      <c r="R2293">
        <v>1</v>
      </c>
      <c r="S2293">
        <v>0</v>
      </c>
      <c r="T2293">
        <v>1</v>
      </c>
      <c r="U2293">
        <v>3</v>
      </c>
      <c r="V2293">
        <v>1</v>
      </c>
      <c r="W2293">
        <v>24.6</v>
      </c>
      <c r="X2293">
        <v>24.6</v>
      </c>
      <c r="Y2293">
        <v>24.6</v>
      </c>
      <c r="Z2293">
        <v>15.409000000000001</v>
      </c>
      <c r="AA2293">
        <v>134</v>
      </c>
      <c r="AB2293" t="s">
        <v>14568</v>
      </c>
      <c r="AD2293">
        <v>1</v>
      </c>
      <c r="AE2293">
        <v>3</v>
      </c>
      <c r="AF2293">
        <v>1</v>
      </c>
      <c r="AG2293" s="1">
        <v>1.0944000000000001E-9</v>
      </c>
      <c r="AH2293">
        <v>0</v>
      </c>
      <c r="AI2293">
        <v>6</v>
      </c>
      <c r="AJ2293">
        <v>24.6</v>
      </c>
      <c r="AK2293">
        <v>7.5</v>
      </c>
      <c r="AL2293">
        <v>202380000</v>
      </c>
      <c r="AM2293">
        <v>0</v>
      </c>
      <c r="AN2293">
        <v>44141000</v>
      </c>
      <c r="AO2293">
        <v>123840000</v>
      </c>
      <c r="AP2293">
        <v>34407000</v>
      </c>
      <c r="AQ2293">
        <v>0</v>
      </c>
      <c r="AR2293">
        <v>0</v>
      </c>
      <c r="AS2293">
        <v>135920000</v>
      </c>
      <c r="AT2293">
        <v>0</v>
      </c>
      <c r="AU2293">
        <v>0</v>
      </c>
      <c r="AV2293">
        <v>0</v>
      </c>
      <c r="AW2293">
        <v>3</v>
      </c>
      <c r="AX2293">
        <v>0</v>
      </c>
      <c r="AZ2293">
        <v>2291</v>
      </c>
      <c r="BA2293" t="s">
        <v>14569</v>
      </c>
      <c r="BB2293" t="s">
        <v>72</v>
      </c>
      <c r="BC2293" t="s">
        <v>14570</v>
      </c>
      <c r="BD2293" t="s">
        <v>14571</v>
      </c>
      <c r="BE2293" t="s">
        <v>14572</v>
      </c>
      <c r="BF2293" t="s">
        <v>14572</v>
      </c>
    </row>
    <row r="2294" spans="1:60" x14ac:dyDescent="0.3">
      <c r="A2294" t="s">
        <v>14573</v>
      </c>
      <c r="B2294" t="s">
        <v>14573</v>
      </c>
      <c r="C2294">
        <v>10</v>
      </c>
      <c r="D2294">
        <v>10</v>
      </c>
      <c r="E2294">
        <v>3</v>
      </c>
      <c r="F2294" t="s">
        <v>14573</v>
      </c>
      <c r="G2294">
        <v>1</v>
      </c>
      <c r="H2294">
        <v>10</v>
      </c>
      <c r="I2294">
        <v>10</v>
      </c>
      <c r="J2294">
        <v>3</v>
      </c>
      <c r="K2294">
        <v>6</v>
      </c>
      <c r="L2294">
        <v>7</v>
      </c>
      <c r="M2294">
        <v>10</v>
      </c>
      <c r="N2294">
        <v>10</v>
      </c>
      <c r="O2294">
        <v>6</v>
      </c>
      <c r="P2294">
        <v>7</v>
      </c>
      <c r="Q2294">
        <v>10</v>
      </c>
      <c r="R2294">
        <v>10</v>
      </c>
      <c r="S2294">
        <v>2</v>
      </c>
      <c r="T2294">
        <v>3</v>
      </c>
      <c r="U2294">
        <v>3</v>
      </c>
      <c r="V2294">
        <v>3</v>
      </c>
      <c r="W2294">
        <v>63.1</v>
      </c>
      <c r="X2294">
        <v>63.1</v>
      </c>
      <c r="Y2294">
        <v>28.6</v>
      </c>
      <c r="Z2294">
        <v>23.102</v>
      </c>
      <c r="AA2294">
        <v>206</v>
      </c>
      <c r="AB2294">
        <v>206</v>
      </c>
      <c r="AC2294">
        <v>6</v>
      </c>
      <c r="AD2294">
        <v>7</v>
      </c>
      <c r="AE2294">
        <v>11</v>
      </c>
      <c r="AF2294">
        <v>11</v>
      </c>
      <c r="AG2294" s="1">
        <v>2.3312E-85</v>
      </c>
      <c r="AH2294">
        <v>41.3</v>
      </c>
      <c r="AI2294">
        <v>46.6</v>
      </c>
      <c r="AJ2294">
        <v>63.1</v>
      </c>
      <c r="AK2294">
        <v>63.1</v>
      </c>
      <c r="AL2294">
        <v>7611900000</v>
      </c>
      <c r="AM2294">
        <v>1308800000</v>
      </c>
      <c r="AN2294">
        <v>1707000000</v>
      </c>
      <c r="AO2294">
        <v>2358400000</v>
      </c>
      <c r="AP2294">
        <v>2237700000</v>
      </c>
      <c r="AQ2294">
        <v>1796100000</v>
      </c>
      <c r="AR2294">
        <v>2215800000</v>
      </c>
      <c r="AS2294">
        <v>2387500000</v>
      </c>
      <c r="AT2294">
        <v>2241900000</v>
      </c>
      <c r="AU2294">
        <v>7</v>
      </c>
      <c r="AV2294">
        <v>5</v>
      </c>
      <c r="AW2294">
        <v>14</v>
      </c>
      <c r="AX2294">
        <v>13</v>
      </c>
      <c r="AZ2294">
        <v>2292</v>
      </c>
      <c r="BA2294" t="s">
        <v>14574</v>
      </c>
      <c r="BB2294" t="s">
        <v>644</v>
      </c>
      <c r="BC2294" t="s">
        <v>14575</v>
      </c>
      <c r="BD2294" t="s">
        <v>14576</v>
      </c>
      <c r="BE2294" t="s">
        <v>14577</v>
      </c>
      <c r="BF2294" t="s">
        <v>14578</v>
      </c>
    </row>
    <row r="2295" spans="1:60" x14ac:dyDescent="0.3">
      <c r="A2295" t="s">
        <v>14579</v>
      </c>
      <c r="B2295" t="s">
        <v>14579</v>
      </c>
      <c r="C2295">
        <v>1</v>
      </c>
      <c r="D2295">
        <v>1</v>
      </c>
      <c r="E2295">
        <v>1</v>
      </c>
      <c r="F2295" t="s">
        <v>14579</v>
      </c>
      <c r="G2295">
        <v>1</v>
      </c>
      <c r="H2295">
        <v>1</v>
      </c>
      <c r="I2295">
        <v>1</v>
      </c>
      <c r="J2295">
        <v>1</v>
      </c>
      <c r="K2295">
        <v>0</v>
      </c>
      <c r="L2295">
        <v>1</v>
      </c>
      <c r="M2295">
        <v>0</v>
      </c>
      <c r="N2295">
        <v>0</v>
      </c>
      <c r="O2295">
        <v>0</v>
      </c>
      <c r="P2295">
        <v>1</v>
      </c>
      <c r="Q2295">
        <v>0</v>
      </c>
      <c r="R2295">
        <v>0</v>
      </c>
      <c r="S2295">
        <v>0</v>
      </c>
      <c r="T2295">
        <v>1</v>
      </c>
      <c r="U2295">
        <v>0</v>
      </c>
      <c r="V2295">
        <v>0</v>
      </c>
      <c r="W2295">
        <v>2.4</v>
      </c>
      <c r="X2295">
        <v>2.4</v>
      </c>
      <c r="Y2295">
        <v>2.4</v>
      </c>
      <c r="Z2295">
        <v>58.101999999999997</v>
      </c>
      <c r="AA2295">
        <v>539</v>
      </c>
      <c r="AB2295">
        <v>539</v>
      </c>
      <c r="AD2295">
        <v>1</v>
      </c>
      <c r="AG2295" s="1">
        <v>1.8323999999999999E-5</v>
      </c>
      <c r="AH2295">
        <v>0</v>
      </c>
      <c r="AI2295">
        <v>2.4</v>
      </c>
      <c r="AJ2295">
        <v>0</v>
      </c>
      <c r="AK2295">
        <v>0</v>
      </c>
      <c r="AL2295">
        <v>24942000</v>
      </c>
      <c r="AM2295">
        <v>0</v>
      </c>
      <c r="AN2295">
        <v>24942000</v>
      </c>
      <c r="AO2295">
        <v>0</v>
      </c>
      <c r="AP2295">
        <v>0</v>
      </c>
      <c r="AQ2295">
        <v>0</v>
      </c>
      <c r="AR2295">
        <v>28242000</v>
      </c>
      <c r="AS2295">
        <v>0</v>
      </c>
      <c r="AT2295">
        <v>0</v>
      </c>
      <c r="AU2295">
        <v>0</v>
      </c>
      <c r="AV2295">
        <v>1</v>
      </c>
      <c r="AW2295">
        <v>0</v>
      </c>
      <c r="AX2295">
        <v>0</v>
      </c>
      <c r="AZ2295">
        <v>2293</v>
      </c>
      <c r="BA2295">
        <v>21402</v>
      </c>
      <c r="BB2295" t="b">
        <v>1</v>
      </c>
      <c r="BC2295">
        <v>22113</v>
      </c>
      <c r="BD2295">
        <v>90884</v>
      </c>
      <c r="BE2295">
        <v>76557</v>
      </c>
      <c r="BF2295">
        <v>76557</v>
      </c>
    </row>
    <row r="2296" spans="1:60" x14ac:dyDescent="0.3">
      <c r="A2296" t="s">
        <v>14580</v>
      </c>
      <c r="B2296" t="s">
        <v>14580</v>
      </c>
      <c r="C2296" t="s">
        <v>13278</v>
      </c>
      <c r="D2296" t="s">
        <v>13278</v>
      </c>
      <c r="E2296" t="s">
        <v>13278</v>
      </c>
      <c r="F2296" t="s">
        <v>14580</v>
      </c>
      <c r="G2296">
        <v>2</v>
      </c>
      <c r="H2296">
        <v>14</v>
      </c>
      <c r="I2296">
        <v>14</v>
      </c>
      <c r="J2296">
        <v>14</v>
      </c>
      <c r="K2296">
        <v>10</v>
      </c>
      <c r="L2296">
        <v>11</v>
      </c>
      <c r="M2296">
        <v>12</v>
      </c>
      <c r="N2296">
        <v>10</v>
      </c>
      <c r="O2296">
        <v>10</v>
      </c>
      <c r="P2296">
        <v>11</v>
      </c>
      <c r="Q2296">
        <v>12</v>
      </c>
      <c r="R2296">
        <v>10</v>
      </c>
      <c r="S2296">
        <v>10</v>
      </c>
      <c r="T2296">
        <v>11</v>
      </c>
      <c r="U2296">
        <v>12</v>
      </c>
      <c r="V2296">
        <v>10</v>
      </c>
      <c r="W2296">
        <v>26.1</v>
      </c>
      <c r="X2296">
        <v>26.1</v>
      </c>
      <c r="Y2296">
        <v>26.1</v>
      </c>
      <c r="Z2296">
        <v>84.272999999999996</v>
      </c>
      <c r="AA2296">
        <v>760</v>
      </c>
      <c r="AB2296" t="s">
        <v>14581</v>
      </c>
      <c r="AC2296">
        <v>13</v>
      </c>
      <c r="AD2296">
        <v>14</v>
      </c>
      <c r="AE2296">
        <v>15</v>
      </c>
      <c r="AF2296">
        <v>13</v>
      </c>
      <c r="AG2296" s="1">
        <v>1.5674999999999999E-121</v>
      </c>
      <c r="AH2296">
        <v>20.9</v>
      </c>
      <c r="AI2296">
        <v>21.7</v>
      </c>
      <c r="AJ2296">
        <v>22.8</v>
      </c>
      <c r="AK2296">
        <v>20.8</v>
      </c>
      <c r="AL2296">
        <v>4419900000</v>
      </c>
      <c r="AM2296">
        <v>1231300000</v>
      </c>
      <c r="AN2296">
        <v>1123700000</v>
      </c>
      <c r="AO2296">
        <v>1096500000</v>
      </c>
      <c r="AP2296">
        <v>968400000</v>
      </c>
      <c r="AQ2296">
        <v>1240600000</v>
      </c>
      <c r="AR2296">
        <v>1262800000</v>
      </c>
      <c r="AS2296">
        <v>1024900000</v>
      </c>
      <c r="AT2296">
        <v>1268200000</v>
      </c>
      <c r="AU2296">
        <v>10</v>
      </c>
      <c r="AV2296">
        <v>11</v>
      </c>
      <c r="AW2296">
        <v>11</v>
      </c>
      <c r="AX2296">
        <v>9</v>
      </c>
      <c r="AZ2296">
        <v>2294</v>
      </c>
      <c r="BA2296" t="s">
        <v>14582</v>
      </c>
      <c r="BB2296" t="s">
        <v>395</v>
      </c>
      <c r="BC2296" t="s">
        <v>14583</v>
      </c>
      <c r="BD2296" t="s">
        <v>14584</v>
      </c>
      <c r="BE2296" t="s">
        <v>14585</v>
      </c>
      <c r="BF2296" t="s">
        <v>14586</v>
      </c>
    </row>
    <row r="2297" spans="1:60" x14ac:dyDescent="0.3">
      <c r="A2297" t="s">
        <v>14587</v>
      </c>
      <c r="B2297" t="s">
        <v>14587</v>
      </c>
      <c r="C2297">
        <v>1</v>
      </c>
      <c r="D2297">
        <v>1</v>
      </c>
      <c r="E2297">
        <v>1</v>
      </c>
      <c r="F2297" t="s">
        <v>14587</v>
      </c>
      <c r="G2297">
        <v>1</v>
      </c>
      <c r="H2297">
        <v>1</v>
      </c>
      <c r="I2297">
        <v>1</v>
      </c>
      <c r="J2297">
        <v>1</v>
      </c>
      <c r="K2297">
        <v>1</v>
      </c>
      <c r="L2297">
        <v>1</v>
      </c>
      <c r="M2297">
        <v>1</v>
      </c>
      <c r="N2297">
        <v>1</v>
      </c>
      <c r="O2297">
        <v>1</v>
      </c>
      <c r="P2297">
        <v>1</v>
      </c>
      <c r="Q2297">
        <v>1</v>
      </c>
      <c r="R2297">
        <v>1</v>
      </c>
      <c r="S2297">
        <v>1</v>
      </c>
      <c r="T2297">
        <v>1</v>
      </c>
      <c r="U2297">
        <v>1</v>
      </c>
      <c r="V2297">
        <v>1</v>
      </c>
      <c r="W2297">
        <v>5</v>
      </c>
      <c r="X2297">
        <v>5</v>
      </c>
      <c r="Y2297">
        <v>5</v>
      </c>
      <c r="Z2297">
        <v>30.913</v>
      </c>
      <c r="AA2297">
        <v>281</v>
      </c>
      <c r="AB2297">
        <v>281</v>
      </c>
      <c r="AC2297">
        <v>1</v>
      </c>
      <c r="AD2297">
        <v>1</v>
      </c>
      <c r="AE2297">
        <v>1</v>
      </c>
      <c r="AF2297">
        <v>1</v>
      </c>
      <c r="AG2297" s="1">
        <v>1.0634E-5</v>
      </c>
      <c r="AH2297">
        <v>5</v>
      </c>
      <c r="AI2297">
        <v>5</v>
      </c>
      <c r="AJ2297">
        <v>5</v>
      </c>
      <c r="AK2297">
        <v>5</v>
      </c>
      <c r="AL2297">
        <v>310490000</v>
      </c>
      <c r="AM2297">
        <v>83116000</v>
      </c>
      <c r="AN2297">
        <v>91714000</v>
      </c>
      <c r="AO2297">
        <v>83544000</v>
      </c>
      <c r="AP2297">
        <v>52113000</v>
      </c>
      <c r="AQ2297">
        <v>0</v>
      </c>
      <c r="AR2297">
        <v>0</v>
      </c>
      <c r="AS2297">
        <v>0</v>
      </c>
      <c r="AT2297">
        <v>65467000</v>
      </c>
      <c r="AU2297">
        <v>1</v>
      </c>
      <c r="AV2297">
        <v>0</v>
      </c>
      <c r="AW2297">
        <v>1</v>
      </c>
      <c r="AX2297">
        <v>1</v>
      </c>
      <c r="AZ2297">
        <v>2295</v>
      </c>
      <c r="BA2297">
        <v>5862</v>
      </c>
      <c r="BB2297" t="b">
        <v>1</v>
      </c>
      <c r="BC2297">
        <v>6065</v>
      </c>
      <c r="BD2297" t="s">
        <v>14588</v>
      </c>
      <c r="BE2297" t="s">
        <v>14589</v>
      </c>
      <c r="BF2297">
        <v>21818</v>
      </c>
    </row>
    <row r="2298" spans="1:60" x14ac:dyDescent="0.3">
      <c r="A2298" t="s">
        <v>14590</v>
      </c>
      <c r="B2298" t="s">
        <v>14591</v>
      </c>
      <c r="C2298" t="s">
        <v>112</v>
      </c>
      <c r="D2298" t="s">
        <v>112</v>
      </c>
      <c r="E2298" t="s">
        <v>112</v>
      </c>
      <c r="F2298" t="s">
        <v>14591</v>
      </c>
      <c r="G2298">
        <v>2</v>
      </c>
      <c r="H2298">
        <v>3</v>
      </c>
      <c r="I2298">
        <v>3</v>
      </c>
      <c r="J2298">
        <v>3</v>
      </c>
      <c r="K2298">
        <v>2</v>
      </c>
      <c r="L2298">
        <v>2</v>
      </c>
      <c r="M2298">
        <v>3</v>
      </c>
      <c r="N2298">
        <v>2</v>
      </c>
      <c r="O2298">
        <v>2</v>
      </c>
      <c r="P2298">
        <v>2</v>
      </c>
      <c r="Q2298">
        <v>3</v>
      </c>
      <c r="R2298">
        <v>2</v>
      </c>
      <c r="S2298">
        <v>2</v>
      </c>
      <c r="T2298">
        <v>2</v>
      </c>
      <c r="U2298">
        <v>3</v>
      </c>
      <c r="V2298">
        <v>2</v>
      </c>
      <c r="W2298">
        <v>10.6</v>
      </c>
      <c r="X2298">
        <v>10.6</v>
      </c>
      <c r="Y2298">
        <v>10.6</v>
      </c>
      <c r="Z2298">
        <v>39.274000000000001</v>
      </c>
      <c r="AA2298">
        <v>341</v>
      </c>
      <c r="AB2298" t="s">
        <v>14592</v>
      </c>
      <c r="AC2298">
        <v>2</v>
      </c>
      <c r="AD2298">
        <v>2</v>
      </c>
      <c r="AE2298">
        <v>4</v>
      </c>
      <c r="AF2298">
        <v>2</v>
      </c>
      <c r="AG2298" s="1">
        <v>3.4878000000000002E-16</v>
      </c>
      <c r="AH2298">
        <v>5.9</v>
      </c>
      <c r="AI2298">
        <v>7.6</v>
      </c>
      <c r="AJ2298">
        <v>10.6</v>
      </c>
      <c r="AK2298">
        <v>7.6</v>
      </c>
      <c r="AL2298">
        <v>363950000</v>
      </c>
      <c r="AM2298">
        <v>183520000</v>
      </c>
      <c r="AN2298">
        <v>67376000</v>
      </c>
      <c r="AO2298">
        <v>64364000</v>
      </c>
      <c r="AP2298">
        <v>48687000</v>
      </c>
      <c r="AQ2298">
        <v>0</v>
      </c>
      <c r="AR2298">
        <v>80145000</v>
      </c>
      <c r="AS2298">
        <v>0</v>
      </c>
      <c r="AT2298">
        <v>57311000</v>
      </c>
      <c r="AU2298">
        <v>2</v>
      </c>
      <c r="AV2298">
        <v>1</v>
      </c>
      <c r="AW2298">
        <v>1</v>
      </c>
      <c r="AX2298">
        <v>1</v>
      </c>
      <c r="AZ2298">
        <v>2296</v>
      </c>
      <c r="BA2298" t="s">
        <v>14593</v>
      </c>
      <c r="BB2298" t="s">
        <v>72</v>
      </c>
      <c r="BC2298" t="s">
        <v>14594</v>
      </c>
      <c r="BD2298" t="s">
        <v>14595</v>
      </c>
      <c r="BE2298" t="s">
        <v>14596</v>
      </c>
      <c r="BF2298" t="s">
        <v>14597</v>
      </c>
    </row>
    <row r="2299" spans="1:60" x14ac:dyDescent="0.3">
      <c r="A2299" t="s">
        <v>14598</v>
      </c>
      <c r="B2299" t="s">
        <v>14598</v>
      </c>
      <c r="C2299" t="s">
        <v>417</v>
      </c>
      <c r="D2299" t="s">
        <v>417</v>
      </c>
      <c r="E2299" t="s">
        <v>417</v>
      </c>
      <c r="F2299" t="s">
        <v>14599</v>
      </c>
      <c r="G2299">
        <v>3</v>
      </c>
      <c r="H2299">
        <v>5</v>
      </c>
      <c r="I2299">
        <v>5</v>
      </c>
      <c r="J2299">
        <v>5</v>
      </c>
      <c r="K2299">
        <v>4</v>
      </c>
      <c r="L2299">
        <v>4</v>
      </c>
      <c r="M2299">
        <v>4</v>
      </c>
      <c r="N2299">
        <v>3</v>
      </c>
      <c r="O2299">
        <v>4</v>
      </c>
      <c r="P2299">
        <v>4</v>
      </c>
      <c r="Q2299">
        <v>4</v>
      </c>
      <c r="R2299">
        <v>3</v>
      </c>
      <c r="S2299">
        <v>4</v>
      </c>
      <c r="T2299">
        <v>4</v>
      </c>
      <c r="U2299">
        <v>4</v>
      </c>
      <c r="V2299">
        <v>3</v>
      </c>
      <c r="W2299">
        <v>30.1</v>
      </c>
      <c r="X2299">
        <v>30.1</v>
      </c>
      <c r="Y2299">
        <v>30.1</v>
      </c>
      <c r="Z2299">
        <v>36.993000000000002</v>
      </c>
      <c r="AA2299">
        <v>319</v>
      </c>
      <c r="AB2299" t="s">
        <v>14600</v>
      </c>
      <c r="AC2299">
        <v>6</v>
      </c>
      <c r="AD2299">
        <v>6</v>
      </c>
      <c r="AE2299">
        <v>4</v>
      </c>
      <c r="AF2299">
        <v>5</v>
      </c>
      <c r="AG2299" s="1">
        <v>7.9474999999999999E-30</v>
      </c>
      <c r="AH2299">
        <v>21</v>
      </c>
      <c r="AI2299">
        <v>21</v>
      </c>
      <c r="AJ2299">
        <v>24.8</v>
      </c>
      <c r="AK2299">
        <v>16.3</v>
      </c>
      <c r="AL2299">
        <v>949660000</v>
      </c>
      <c r="AM2299">
        <v>327110000</v>
      </c>
      <c r="AN2299">
        <v>304330000</v>
      </c>
      <c r="AO2299">
        <v>175310000</v>
      </c>
      <c r="AP2299">
        <v>142900000</v>
      </c>
      <c r="AQ2299">
        <v>358740000</v>
      </c>
      <c r="AR2299">
        <v>318000000</v>
      </c>
      <c r="AS2299">
        <v>122120000</v>
      </c>
      <c r="AT2299">
        <v>158350000</v>
      </c>
      <c r="AU2299">
        <v>4</v>
      </c>
      <c r="AV2299">
        <v>5</v>
      </c>
      <c r="AW2299">
        <v>3</v>
      </c>
      <c r="AX2299">
        <v>2</v>
      </c>
      <c r="AZ2299">
        <v>2297</v>
      </c>
      <c r="BA2299" t="s">
        <v>14601</v>
      </c>
      <c r="BB2299" t="s">
        <v>93</v>
      </c>
      <c r="BC2299" t="s">
        <v>14602</v>
      </c>
      <c r="BD2299" t="s">
        <v>14603</v>
      </c>
      <c r="BE2299" t="s">
        <v>14604</v>
      </c>
      <c r="BF2299" t="s">
        <v>14605</v>
      </c>
      <c r="BG2299">
        <v>537</v>
      </c>
      <c r="BH2299">
        <v>1</v>
      </c>
    </row>
    <row r="2300" spans="1:60" x14ac:dyDescent="0.3">
      <c r="A2300" t="s">
        <v>14606</v>
      </c>
      <c r="B2300" t="s">
        <v>14606</v>
      </c>
      <c r="C2300">
        <v>2</v>
      </c>
      <c r="D2300">
        <v>2</v>
      </c>
      <c r="E2300">
        <v>2</v>
      </c>
      <c r="F2300" t="s">
        <v>14606</v>
      </c>
      <c r="G2300">
        <v>1</v>
      </c>
      <c r="H2300">
        <v>2</v>
      </c>
      <c r="I2300">
        <v>2</v>
      </c>
      <c r="J2300">
        <v>2</v>
      </c>
      <c r="K2300">
        <v>0</v>
      </c>
      <c r="L2300">
        <v>0</v>
      </c>
      <c r="M2300">
        <v>2</v>
      </c>
      <c r="N2300">
        <v>0</v>
      </c>
      <c r="O2300">
        <v>0</v>
      </c>
      <c r="P2300">
        <v>0</v>
      </c>
      <c r="Q2300">
        <v>2</v>
      </c>
      <c r="R2300">
        <v>0</v>
      </c>
      <c r="S2300">
        <v>0</v>
      </c>
      <c r="T2300">
        <v>0</v>
      </c>
      <c r="U2300">
        <v>2</v>
      </c>
      <c r="V2300">
        <v>0</v>
      </c>
      <c r="W2300">
        <v>6.3</v>
      </c>
      <c r="X2300">
        <v>6.3</v>
      </c>
      <c r="Y2300">
        <v>6.3</v>
      </c>
      <c r="Z2300">
        <v>49.417000000000002</v>
      </c>
      <c r="AA2300">
        <v>446</v>
      </c>
      <c r="AB2300">
        <v>446</v>
      </c>
      <c r="AE2300">
        <v>2</v>
      </c>
      <c r="AG2300" s="1">
        <v>1.5262999999999999E-5</v>
      </c>
      <c r="AH2300">
        <v>0</v>
      </c>
      <c r="AI2300">
        <v>0</v>
      </c>
      <c r="AJ2300">
        <v>6.3</v>
      </c>
      <c r="AK2300">
        <v>0</v>
      </c>
      <c r="AL2300">
        <v>30831000</v>
      </c>
      <c r="AM2300">
        <v>0</v>
      </c>
      <c r="AN2300">
        <v>0</v>
      </c>
      <c r="AO2300">
        <v>30831000</v>
      </c>
      <c r="AP2300">
        <v>0</v>
      </c>
      <c r="AQ2300">
        <v>0</v>
      </c>
      <c r="AR2300">
        <v>0</v>
      </c>
      <c r="AS2300">
        <v>33838000</v>
      </c>
      <c r="AT2300">
        <v>0</v>
      </c>
      <c r="AU2300">
        <v>0</v>
      </c>
      <c r="AV2300">
        <v>0</v>
      </c>
      <c r="AW2300">
        <v>2</v>
      </c>
      <c r="AX2300">
        <v>0</v>
      </c>
      <c r="AZ2300">
        <v>2298</v>
      </c>
      <c r="BA2300" t="s">
        <v>14607</v>
      </c>
      <c r="BB2300" t="s">
        <v>79</v>
      </c>
      <c r="BC2300" t="s">
        <v>14608</v>
      </c>
      <c r="BD2300" t="s">
        <v>14609</v>
      </c>
      <c r="BE2300" t="s">
        <v>14610</v>
      </c>
      <c r="BF2300" t="s">
        <v>14610</v>
      </c>
    </row>
    <row r="2301" spans="1:60" x14ac:dyDescent="0.3">
      <c r="A2301" t="s">
        <v>14611</v>
      </c>
      <c r="B2301" t="s">
        <v>14611</v>
      </c>
      <c r="C2301">
        <v>1</v>
      </c>
      <c r="D2301">
        <v>1</v>
      </c>
      <c r="E2301">
        <v>1</v>
      </c>
      <c r="F2301" t="s">
        <v>14611</v>
      </c>
      <c r="G2301">
        <v>1</v>
      </c>
      <c r="H2301">
        <v>1</v>
      </c>
      <c r="I2301">
        <v>1</v>
      </c>
      <c r="J2301">
        <v>1</v>
      </c>
      <c r="K2301">
        <v>1</v>
      </c>
      <c r="L2301">
        <v>1</v>
      </c>
      <c r="M2301">
        <v>0</v>
      </c>
      <c r="N2301">
        <v>0</v>
      </c>
      <c r="O2301">
        <v>1</v>
      </c>
      <c r="P2301">
        <v>1</v>
      </c>
      <c r="Q2301">
        <v>0</v>
      </c>
      <c r="R2301">
        <v>0</v>
      </c>
      <c r="S2301">
        <v>1</v>
      </c>
      <c r="T2301">
        <v>1</v>
      </c>
      <c r="U2301">
        <v>0</v>
      </c>
      <c r="V2301">
        <v>0</v>
      </c>
      <c r="W2301">
        <v>5.3</v>
      </c>
      <c r="X2301">
        <v>5.3</v>
      </c>
      <c r="Y2301">
        <v>5.3</v>
      </c>
      <c r="Z2301">
        <v>48.118000000000002</v>
      </c>
      <c r="AA2301">
        <v>435</v>
      </c>
      <c r="AB2301">
        <v>435</v>
      </c>
      <c r="AC2301">
        <v>1</v>
      </c>
      <c r="AD2301">
        <v>1</v>
      </c>
      <c r="AG2301" s="1">
        <v>4.3077000000000001E-5</v>
      </c>
      <c r="AH2301">
        <v>5.3</v>
      </c>
      <c r="AI2301">
        <v>5.3</v>
      </c>
      <c r="AJ2301">
        <v>0</v>
      </c>
      <c r="AK2301">
        <v>0</v>
      </c>
      <c r="AL2301">
        <v>45471000</v>
      </c>
      <c r="AM2301">
        <v>25085000</v>
      </c>
      <c r="AN2301">
        <v>20386000</v>
      </c>
      <c r="AO2301">
        <v>0</v>
      </c>
      <c r="AP2301">
        <v>0</v>
      </c>
      <c r="AQ2301">
        <v>0</v>
      </c>
      <c r="AR2301">
        <v>23084000</v>
      </c>
      <c r="AS2301">
        <v>0</v>
      </c>
      <c r="AT2301">
        <v>0</v>
      </c>
      <c r="AU2301">
        <v>1</v>
      </c>
      <c r="AV2301">
        <v>1</v>
      </c>
      <c r="AW2301">
        <v>0</v>
      </c>
      <c r="AX2301">
        <v>0</v>
      </c>
      <c r="AZ2301">
        <v>2299</v>
      </c>
      <c r="BA2301">
        <v>7</v>
      </c>
      <c r="BB2301" t="b">
        <v>1</v>
      </c>
      <c r="BC2301">
        <v>8</v>
      </c>
      <c r="BD2301" t="s">
        <v>14612</v>
      </c>
      <c r="BE2301" t="s">
        <v>14613</v>
      </c>
      <c r="BF2301">
        <v>23</v>
      </c>
    </row>
    <row r="2302" spans="1:60" x14ac:dyDescent="0.3">
      <c r="A2302" t="s">
        <v>14614</v>
      </c>
      <c r="B2302" t="s">
        <v>14615</v>
      </c>
      <c r="C2302" t="s">
        <v>14616</v>
      </c>
      <c r="D2302" t="s">
        <v>14616</v>
      </c>
      <c r="E2302" t="s">
        <v>14616</v>
      </c>
      <c r="F2302" t="s">
        <v>14615</v>
      </c>
      <c r="G2302">
        <v>5</v>
      </c>
      <c r="H2302">
        <v>18</v>
      </c>
      <c r="I2302">
        <v>18</v>
      </c>
      <c r="J2302">
        <v>18</v>
      </c>
      <c r="K2302">
        <v>10</v>
      </c>
      <c r="L2302">
        <v>11</v>
      </c>
      <c r="M2302">
        <v>15</v>
      </c>
      <c r="N2302">
        <v>13</v>
      </c>
      <c r="O2302">
        <v>10</v>
      </c>
      <c r="P2302">
        <v>11</v>
      </c>
      <c r="Q2302">
        <v>15</v>
      </c>
      <c r="R2302">
        <v>13</v>
      </c>
      <c r="S2302">
        <v>10</v>
      </c>
      <c r="T2302">
        <v>11</v>
      </c>
      <c r="U2302">
        <v>15</v>
      </c>
      <c r="V2302">
        <v>13</v>
      </c>
      <c r="W2302">
        <v>22.4</v>
      </c>
      <c r="X2302">
        <v>22.4</v>
      </c>
      <c r="Y2302">
        <v>22.4</v>
      </c>
      <c r="Z2302">
        <v>119.76</v>
      </c>
      <c r="AA2302">
        <v>1069</v>
      </c>
      <c r="AB2302" t="s">
        <v>14617</v>
      </c>
      <c r="AC2302">
        <v>10</v>
      </c>
      <c r="AD2302">
        <v>11</v>
      </c>
      <c r="AE2302">
        <v>16</v>
      </c>
      <c r="AF2302">
        <v>15</v>
      </c>
      <c r="AG2302" s="1">
        <v>3.3738000000000001E-107</v>
      </c>
      <c r="AH2302">
        <v>11.7</v>
      </c>
      <c r="AI2302">
        <v>13</v>
      </c>
      <c r="AJ2302">
        <v>19.3</v>
      </c>
      <c r="AK2302">
        <v>16.7</v>
      </c>
      <c r="AL2302">
        <v>2918100000</v>
      </c>
      <c r="AM2302">
        <v>686010000</v>
      </c>
      <c r="AN2302">
        <v>579140000</v>
      </c>
      <c r="AO2302">
        <v>815670000</v>
      </c>
      <c r="AP2302">
        <v>837230000</v>
      </c>
      <c r="AQ2302">
        <v>743220000</v>
      </c>
      <c r="AR2302">
        <v>763160000</v>
      </c>
      <c r="AS2302">
        <v>919070000</v>
      </c>
      <c r="AT2302">
        <v>822520000</v>
      </c>
      <c r="AU2302">
        <v>6</v>
      </c>
      <c r="AV2302">
        <v>5</v>
      </c>
      <c r="AW2302">
        <v>9</v>
      </c>
      <c r="AX2302">
        <v>11</v>
      </c>
      <c r="AZ2302">
        <v>2300</v>
      </c>
      <c r="BA2302" t="s">
        <v>14618</v>
      </c>
      <c r="BB2302" t="s">
        <v>1683</v>
      </c>
      <c r="BC2302" t="s">
        <v>14619</v>
      </c>
      <c r="BD2302" t="s">
        <v>14620</v>
      </c>
      <c r="BE2302" t="s">
        <v>14621</v>
      </c>
      <c r="BF2302" t="s">
        <v>14622</v>
      </c>
    </row>
    <row r="2303" spans="1:60" x14ac:dyDescent="0.3">
      <c r="A2303" t="s">
        <v>14623</v>
      </c>
      <c r="B2303" t="s">
        <v>14623</v>
      </c>
      <c r="C2303">
        <v>3</v>
      </c>
      <c r="D2303">
        <v>3</v>
      </c>
      <c r="E2303">
        <v>3</v>
      </c>
      <c r="F2303" t="s">
        <v>14623</v>
      </c>
      <c r="G2303">
        <v>1</v>
      </c>
      <c r="H2303">
        <v>3</v>
      </c>
      <c r="I2303">
        <v>3</v>
      </c>
      <c r="J2303">
        <v>3</v>
      </c>
      <c r="K2303">
        <v>3</v>
      </c>
      <c r="L2303">
        <v>2</v>
      </c>
      <c r="M2303">
        <v>3</v>
      </c>
      <c r="N2303">
        <v>3</v>
      </c>
      <c r="O2303">
        <v>3</v>
      </c>
      <c r="P2303">
        <v>2</v>
      </c>
      <c r="Q2303">
        <v>3</v>
      </c>
      <c r="R2303">
        <v>3</v>
      </c>
      <c r="S2303">
        <v>3</v>
      </c>
      <c r="T2303">
        <v>2</v>
      </c>
      <c r="U2303">
        <v>3</v>
      </c>
      <c r="V2303">
        <v>3</v>
      </c>
      <c r="W2303">
        <v>7.6</v>
      </c>
      <c r="X2303">
        <v>7.6</v>
      </c>
      <c r="Y2303">
        <v>7.6</v>
      </c>
      <c r="Z2303">
        <v>72.284000000000006</v>
      </c>
      <c r="AA2303">
        <v>648</v>
      </c>
      <c r="AB2303">
        <v>648</v>
      </c>
      <c r="AC2303">
        <v>3</v>
      </c>
      <c r="AD2303">
        <v>2</v>
      </c>
      <c r="AE2303">
        <v>4</v>
      </c>
      <c r="AF2303">
        <v>4</v>
      </c>
      <c r="AG2303" s="1">
        <v>1.1216000000000001E-18</v>
      </c>
      <c r="AH2303">
        <v>7.6</v>
      </c>
      <c r="AI2303">
        <v>5.9</v>
      </c>
      <c r="AJ2303">
        <v>7.6</v>
      </c>
      <c r="AK2303">
        <v>7.6</v>
      </c>
      <c r="AL2303">
        <v>468980000</v>
      </c>
      <c r="AM2303">
        <v>74283000</v>
      </c>
      <c r="AN2303">
        <v>63702000</v>
      </c>
      <c r="AO2303">
        <v>196600000</v>
      </c>
      <c r="AP2303">
        <v>134400000</v>
      </c>
      <c r="AQ2303">
        <v>75589000</v>
      </c>
      <c r="AR2303">
        <v>131260000</v>
      </c>
      <c r="AS2303">
        <v>183780000</v>
      </c>
      <c r="AT2303">
        <v>140390000</v>
      </c>
      <c r="AU2303">
        <v>3</v>
      </c>
      <c r="AV2303">
        <v>1</v>
      </c>
      <c r="AW2303">
        <v>2</v>
      </c>
      <c r="AX2303">
        <v>2</v>
      </c>
      <c r="AZ2303">
        <v>2301</v>
      </c>
      <c r="BA2303" t="s">
        <v>14624</v>
      </c>
      <c r="BB2303" t="s">
        <v>72</v>
      </c>
      <c r="BC2303" t="s">
        <v>14625</v>
      </c>
      <c r="BD2303" t="s">
        <v>14626</v>
      </c>
      <c r="BE2303" t="s">
        <v>14627</v>
      </c>
      <c r="BF2303" t="s">
        <v>14628</v>
      </c>
    </row>
    <row r="2304" spans="1:60" x14ac:dyDescent="0.3">
      <c r="A2304" t="s">
        <v>14629</v>
      </c>
      <c r="B2304" t="s">
        <v>14629</v>
      </c>
      <c r="C2304">
        <v>8</v>
      </c>
      <c r="D2304">
        <v>8</v>
      </c>
      <c r="E2304">
        <v>8</v>
      </c>
      <c r="F2304" t="s">
        <v>14629</v>
      </c>
      <c r="G2304">
        <v>1</v>
      </c>
      <c r="H2304">
        <v>8</v>
      </c>
      <c r="I2304">
        <v>8</v>
      </c>
      <c r="J2304">
        <v>8</v>
      </c>
      <c r="K2304">
        <v>6</v>
      </c>
      <c r="L2304">
        <v>5</v>
      </c>
      <c r="M2304">
        <v>8</v>
      </c>
      <c r="N2304">
        <v>6</v>
      </c>
      <c r="O2304">
        <v>6</v>
      </c>
      <c r="P2304">
        <v>5</v>
      </c>
      <c r="Q2304">
        <v>8</v>
      </c>
      <c r="R2304">
        <v>6</v>
      </c>
      <c r="S2304">
        <v>6</v>
      </c>
      <c r="T2304">
        <v>5</v>
      </c>
      <c r="U2304">
        <v>8</v>
      </c>
      <c r="V2304">
        <v>6</v>
      </c>
      <c r="W2304">
        <v>23.4</v>
      </c>
      <c r="X2304">
        <v>23.4</v>
      </c>
      <c r="Y2304">
        <v>23.4</v>
      </c>
      <c r="Z2304">
        <v>56.786999999999999</v>
      </c>
      <c r="AA2304">
        <v>487</v>
      </c>
      <c r="AB2304">
        <v>487</v>
      </c>
      <c r="AC2304">
        <v>8</v>
      </c>
      <c r="AD2304">
        <v>7</v>
      </c>
      <c r="AE2304">
        <v>10</v>
      </c>
      <c r="AF2304">
        <v>8</v>
      </c>
      <c r="AG2304" s="1">
        <v>1.1621E-33</v>
      </c>
      <c r="AH2304">
        <v>18.5</v>
      </c>
      <c r="AI2304">
        <v>14</v>
      </c>
      <c r="AJ2304">
        <v>23.4</v>
      </c>
      <c r="AK2304">
        <v>19.5</v>
      </c>
      <c r="AL2304">
        <v>1692600000</v>
      </c>
      <c r="AM2304">
        <v>455920000</v>
      </c>
      <c r="AN2304">
        <v>455820000</v>
      </c>
      <c r="AO2304">
        <v>507150000</v>
      </c>
      <c r="AP2304">
        <v>273670000</v>
      </c>
      <c r="AQ2304">
        <v>497470000</v>
      </c>
      <c r="AR2304">
        <v>499600000</v>
      </c>
      <c r="AS2304">
        <v>431970000</v>
      </c>
      <c r="AT2304">
        <v>443440000</v>
      </c>
      <c r="AU2304">
        <v>9</v>
      </c>
      <c r="AV2304">
        <v>4</v>
      </c>
      <c r="AW2304">
        <v>7</v>
      </c>
      <c r="AX2304">
        <v>8</v>
      </c>
      <c r="AZ2304">
        <v>2302</v>
      </c>
      <c r="BA2304" t="s">
        <v>14630</v>
      </c>
      <c r="BB2304" t="s">
        <v>148</v>
      </c>
      <c r="BC2304" t="s">
        <v>14631</v>
      </c>
      <c r="BD2304" t="s">
        <v>14632</v>
      </c>
      <c r="BE2304" t="s">
        <v>14633</v>
      </c>
      <c r="BF2304" t="s">
        <v>14634</v>
      </c>
    </row>
    <row r="2305" spans="1:60" x14ac:dyDescent="0.3">
      <c r="A2305" t="s">
        <v>14635</v>
      </c>
      <c r="B2305" t="s">
        <v>14635</v>
      </c>
      <c r="C2305">
        <v>3</v>
      </c>
      <c r="D2305">
        <v>3</v>
      </c>
      <c r="E2305">
        <v>3</v>
      </c>
      <c r="F2305" t="s">
        <v>14635</v>
      </c>
      <c r="G2305">
        <v>1</v>
      </c>
      <c r="H2305">
        <v>3</v>
      </c>
      <c r="I2305">
        <v>3</v>
      </c>
      <c r="J2305">
        <v>3</v>
      </c>
      <c r="K2305">
        <v>3</v>
      </c>
      <c r="L2305">
        <v>3</v>
      </c>
      <c r="M2305">
        <v>3</v>
      </c>
      <c r="N2305">
        <v>2</v>
      </c>
      <c r="O2305">
        <v>3</v>
      </c>
      <c r="P2305">
        <v>3</v>
      </c>
      <c r="Q2305">
        <v>3</v>
      </c>
      <c r="R2305">
        <v>2</v>
      </c>
      <c r="S2305">
        <v>3</v>
      </c>
      <c r="T2305">
        <v>3</v>
      </c>
      <c r="U2305">
        <v>3</v>
      </c>
      <c r="V2305">
        <v>2</v>
      </c>
      <c r="W2305">
        <v>10.199999999999999</v>
      </c>
      <c r="X2305">
        <v>10.199999999999999</v>
      </c>
      <c r="Y2305">
        <v>10.199999999999999</v>
      </c>
      <c r="Z2305">
        <v>49.307000000000002</v>
      </c>
      <c r="AA2305">
        <v>452</v>
      </c>
      <c r="AB2305">
        <v>452</v>
      </c>
      <c r="AC2305">
        <v>4</v>
      </c>
      <c r="AD2305">
        <v>3</v>
      </c>
      <c r="AE2305">
        <v>3</v>
      </c>
      <c r="AF2305">
        <v>2</v>
      </c>
      <c r="AG2305" s="1">
        <v>3.2536999999999998E-63</v>
      </c>
      <c r="AH2305">
        <v>10.199999999999999</v>
      </c>
      <c r="AI2305">
        <v>10.199999999999999</v>
      </c>
      <c r="AJ2305">
        <v>10.199999999999999</v>
      </c>
      <c r="AK2305">
        <v>6.6</v>
      </c>
      <c r="AL2305">
        <v>685370000</v>
      </c>
      <c r="AM2305">
        <v>206290000</v>
      </c>
      <c r="AN2305">
        <v>132440000</v>
      </c>
      <c r="AO2305">
        <v>239420000</v>
      </c>
      <c r="AP2305">
        <v>107220000</v>
      </c>
      <c r="AQ2305">
        <v>183530000</v>
      </c>
      <c r="AR2305">
        <v>174080000</v>
      </c>
      <c r="AS2305">
        <v>189680000</v>
      </c>
      <c r="AT2305">
        <v>206430000</v>
      </c>
      <c r="AU2305">
        <v>2</v>
      </c>
      <c r="AV2305">
        <v>2</v>
      </c>
      <c r="AW2305">
        <v>2</v>
      </c>
      <c r="AX2305">
        <v>2</v>
      </c>
      <c r="AZ2305">
        <v>2303</v>
      </c>
      <c r="BA2305" t="s">
        <v>14636</v>
      </c>
      <c r="BB2305" t="s">
        <v>72</v>
      </c>
      <c r="BC2305" t="s">
        <v>14637</v>
      </c>
      <c r="BD2305" t="s">
        <v>14638</v>
      </c>
      <c r="BE2305" t="s">
        <v>14639</v>
      </c>
      <c r="BF2305" t="s">
        <v>14640</v>
      </c>
    </row>
    <row r="2306" spans="1:60" x14ac:dyDescent="0.3">
      <c r="A2306" t="s">
        <v>14641</v>
      </c>
      <c r="B2306" t="s">
        <v>14641</v>
      </c>
      <c r="C2306">
        <v>4</v>
      </c>
      <c r="D2306">
        <v>4</v>
      </c>
      <c r="E2306">
        <v>4</v>
      </c>
      <c r="F2306" t="s">
        <v>14641</v>
      </c>
      <c r="G2306">
        <v>1</v>
      </c>
      <c r="H2306">
        <v>4</v>
      </c>
      <c r="I2306">
        <v>4</v>
      </c>
      <c r="J2306">
        <v>4</v>
      </c>
      <c r="K2306">
        <v>3</v>
      </c>
      <c r="L2306">
        <v>2</v>
      </c>
      <c r="M2306">
        <v>4</v>
      </c>
      <c r="N2306">
        <v>4</v>
      </c>
      <c r="O2306">
        <v>3</v>
      </c>
      <c r="P2306">
        <v>2</v>
      </c>
      <c r="Q2306">
        <v>4</v>
      </c>
      <c r="R2306">
        <v>4</v>
      </c>
      <c r="S2306">
        <v>3</v>
      </c>
      <c r="T2306">
        <v>2</v>
      </c>
      <c r="U2306">
        <v>4</v>
      </c>
      <c r="V2306">
        <v>4</v>
      </c>
      <c r="W2306">
        <v>8.6999999999999993</v>
      </c>
      <c r="X2306">
        <v>8.6999999999999993</v>
      </c>
      <c r="Y2306">
        <v>8.6999999999999993</v>
      </c>
      <c r="Z2306">
        <v>66.429000000000002</v>
      </c>
      <c r="AA2306">
        <v>611</v>
      </c>
      <c r="AB2306">
        <v>611</v>
      </c>
      <c r="AC2306">
        <v>3</v>
      </c>
      <c r="AD2306">
        <v>2</v>
      </c>
      <c r="AE2306">
        <v>4</v>
      </c>
      <c r="AF2306">
        <v>4</v>
      </c>
      <c r="AG2306" s="1">
        <v>1.5133E-14</v>
      </c>
      <c r="AH2306">
        <v>6.1</v>
      </c>
      <c r="AI2306">
        <v>3.6</v>
      </c>
      <c r="AJ2306">
        <v>8.6999999999999993</v>
      </c>
      <c r="AK2306">
        <v>8.6999999999999993</v>
      </c>
      <c r="AL2306">
        <v>1028100000</v>
      </c>
      <c r="AM2306">
        <v>263520000</v>
      </c>
      <c r="AN2306">
        <v>227560000</v>
      </c>
      <c r="AO2306">
        <v>306600000</v>
      </c>
      <c r="AP2306">
        <v>230400000</v>
      </c>
      <c r="AQ2306">
        <v>268190000</v>
      </c>
      <c r="AR2306">
        <v>346320000</v>
      </c>
      <c r="AS2306">
        <v>293070000</v>
      </c>
      <c r="AT2306">
        <v>239550000</v>
      </c>
      <c r="AU2306">
        <v>3</v>
      </c>
      <c r="AV2306">
        <v>3</v>
      </c>
      <c r="AW2306">
        <v>5</v>
      </c>
      <c r="AX2306">
        <v>4</v>
      </c>
      <c r="AZ2306">
        <v>2304</v>
      </c>
      <c r="BA2306" t="s">
        <v>14642</v>
      </c>
      <c r="BB2306" t="s">
        <v>229</v>
      </c>
      <c r="BC2306" t="s">
        <v>14643</v>
      </c>
      <c r="BD2306" t="s">
        <v>14644</v>
      </c>
      <c r="BE2306" t="s">
        <v>14645</v>
      </c>
      <c r="BF2306" t="s">
        <v>14646</v>
      </c>
    </row>
    <row r="2307" spans="1:60" x14ac:dyDescent="0.3">
      <c r="A2307" t="s">
        <v>14647</v>
      </c>
      <c r="B2307" t="s">
        <v>14647</v>
      </c>
      <c r="C2307">
        <v>13</v>
      </c>
      <c r="D2307">
        <v>12</v>
      </c>
      <c r="E2307">
        <v>12</v>
      </c>
      <c r="F2307" t="s">
        <v>14647</v>
      </c>
      <c r="G2307">
        <v>1</v>
      </c>
      <c r="H2307">
        <v>13</v>
      </c>
      <c r="I2307">
        <v>12</v>
      </c>
      <c r="J2307">
        <v>12</v>
      </c>
      <c r="K2307">
        <v>12</v>
      </c>
      <c r="L2307">
        <v>11</v>
      </c>
      <c r="M2307">
        <v>10</v>
      </c>
      <c r="N2307">
        <v>10</v>
      </c>
      <c r="O2307">
        <v>11</v>
      </c>
      <c r="P2307">
        <v>10</v>
      </c>
      <c r="Q2307">
        <v>9</v>
      </c>
      <c r="R2307">
        <v>9</v>
      </c>
      <c r="S2307">
        <v>11</v>
      </c>
      <c r="T2307">
        <v>10</v>
      </c>
      <c r="U2307">
        <v>9</v>
      </c>
      <c r="V2307">
        <v>9</v>
      </c>
      <c r="W2307">
        <v>54.2</v>
      </c>
      <c r="X2307">
        <v>50.1</v>
      </c>
      <c r="Y2307">
        <v>50.1</v>
      </c>
      <c r="Z2307">
        <v>39.097999999999999</v>
      </c>
      <c r="AA2307">
        <v>365</v>
      </c>
      <c r="AB2307">
        <v>365</v>
      </c>
      <c r="AC2307">
        <v>14</v>
      </c>
      <c r="AD2307">
        <v>13</v>
      </c>
      <c r="AE2307">
        <v>12</v>
      </c>
      <c r="AF2307">
        <v>13</v>
      </c>
      <c r="AG2307" s="1">
        <v>1.4552E-84</v>
      </c>
      <c r="AH2307">
        <v>47.1</v>
      </c>
      <c r="AI2307">
        <v>39.700000000000003</v>
      </c>
      <c r="AJ2307">
        <v>46.6</v>
      </c>
      <c r="AK2307">
        <v>46.6</v>
      </c>
      <c r="AL2307">
        <v>15802000000</v>
      </c>
      <c r="AM2307">
        <v>3768400000</v>
      </c>
      <c r="AN2307">
        <v>4317700000</v>
      </c>
      <c r="AO2307">
        <v>4066200000</v>
      </c>
      <c r="AP2307">
        <v>3650000000</v>
      </c>
      <c r="AQ2307">
        <v>3506600000</v>
      </c>
      <c r="AR2307">
        <v>3730200000</v>
      </c>
      <c r="AS2307">
        <v>4890200000</v>
      </c>
      <c r="AT2307">
        <v>4389000000</v>
      </c>
      <c r="AU2307">
        <v>10</v>
      </c>
      <c r="AV2307">
        <v>8</v>
      </c>
      <c r="AW2307">
        <v>9</v>
      </c>
      <c r="AX2307">
        <v>11</v>
      </c>
      <c r="AZ2307">
        <v>2305</v>
      </c>
      <c r="BA2307" t="s">
        <v>14648</v>
      </c>
      <c r="BB2307" t="s">
        <v>14649</v>
      </c>
      <c r="BC2307" t="s">
        <v>14650</v>
      </c>
      <c r="BD2307" t="s">
        <v>14651</v>
      </c>
      <c r="BE2307" t="s">
        <v>14652</v>
      </c>
      <c r="BF2307" t="s">
        <v>14653</v>
      </c>
      <c r="BG2307" t="s">
        <v>14654</v>
      </c>
      <c r="BH2307" t="s">
        <v>14655</v>
      </c>
    </row>
    <row r="2308" spans="1:60" x14ac:dyDescent="0.3">
      <c r="A2308" t="s">
        <v>14656</v>
      </c>
      <c r="B2308" t="s">
        <v>14656</v>
      </c>
      <c r="C2308" t="s">
        <v>113</v>
      </c>
      <c r="D2308" t="s">
        <v>113</v>
      </c>
      <c r="E2308" t="s">
        <v>113</v>
      </c>
      <c r="F2308" t="s">
        <v>14656</v>
      </c>
      <c r="G2308">
        <v>2</v>
      </c>
      <c r="H2308">
        <v>2</v>
      </c>
      <c r="I2308">
        <v>2</v>
      </c>
      <c r="J2308">
        <v>2</v>
      </c>
      <c r="K2308">
        <v>1</v>
      </c>
      <c r="L2308">
        <v>2</v>
      </c>
      <c r="M2308">
        <v>1</v>
      </c>
      <c r="N2308">
        <v>1</v>
      </c>
      <c r="O2308">
        <v>1</v>
      </c>
      <c r="P2308">
        <v>2</v>
      </c>
      <c r="Q2308">
        <v>1</v>
      </c>
      <c r="R2308">
        <v>1</v>
      </c>
      <c r="S2308">
        <v>1</v>
      </c>
      <c r="T2308">
        <v>2</v>
      </c>
      <c r="U2308">
        <v>1</v>
      </c>
      <c r="V2308">
        <v>1</v>
      </c>
      <c r="W2308">
        <v>7.4</v>
      </c>
      <c r="X2308">
        <v>7.4</v>
      </c>
      <c r="Y2308">
        <v>7.4</v>
      </c>
      <c r="Z2308">
        <v>37.872999999999998</v>
      </c>
      <c r="AA2308">
        <v>340</v>
      </c>
      <c r="AB2308" t="s">
        <v>14657</v>
      </c>
      <c r="AC2308">
        <v>1</v>
      </c>
      <c r="AD2308">
        <v>2</v>
      </c>
      <c r="AE2308">
        <v>1</v>
      </c>
      <c r="AF2308">
        <v>1</v>
      </c>
      <c r="AG2308" s="1">
        <v>1.9764999999999999E-12</v>
      </c>
      <c r="AH2308">
        <v>4.0999999999999996</v>
      </c>
      <c r="AI2308">
        <v>7.4</v>
      </c>
      <c r="AJ2308">
        <v>4.0999999999999996</v>
      </c>
      <c r="AK2308">
        <v>4.0999999999999996</v>
      </c>
      <c r="AL2308">
        <v>165990000</v>
      </c>
      <c r="AM2308">
        <v>34511000</v>
      </c>
      <c r="AN2308">
        <v>63572000</v>
      </c>
      <c r="AO2308">
        <v>42511000</v>
      </c>
      <c r="AP2308">
        <v>25393000</v>
      </c>
      <c r="AQ2308">
        <v>0</v>
      </c>
      <c r="AR2308">
        <v>71985000</v>
      </c>
      <c r="AS2308">
        <v>0</v>
      </c>
      <c r="AT2308">
        <v>0</v>
      </c>
      <c r="AU2308">
        <v>1</v>
      </c>
      <c r="AV2308">
        <v>1</v>
      </c>
      <c r="AW2308">
        <v>0</v>
      </c>
      <c r="AX2308">
        <v>0</v>
      </c>
      <c r="AZ2308">
        <v>2306</v>
      </c>
      <c r="BA2308" t="s">
        <v>14658</v>
      </c>
      <c r="BB2308" t="s">
        <v>79</v>
      </c>
      <c r="BC2308" t="s">
        <v>14659</v>
      </c>
      <c r="BD2308" t="s">
        <v>14660</v>
      </c>
      <c r="BE2308" t="s">
        <v>14661</v>
      </c>
      <c r="BF2308" t="s">
        <v>14661</v>
      </c>
    </row>
    <row r="2309" spans="1:60" x14ac:dyDescent="0.3">
      <c r="A2309" t="s">
        <v>14662</v>
      </c>
      <c r="B2309" t="s">
        <v>14662</v>
      </c>
      <c r="C2309">
        <v>3</v>
      </c>
      <c r="D2309">
        <v>3</v>
      </c>
      <c r="E2309">
        <v>3</v>
      </c>
      <c r="F2309" t="s">
        <v>14662</v>
      </c>
      <c r="G2309">
        <v>1</v>
      </c>
      <c r="H2309">
        <v>3</v>
      </c>
      <c r="I2309">
        <v>3</v>
      </c>
      <c r="J2309">
        <v>3</v>
      </c>
      <c r="K2309">
        <v>3</v>
      </c>
      <c r="L2309">
        <v>2</v>
      </c>
      <c r="M2309">
        <v>2</v>
      </c>
      <c r="N2309">
        <v>1</v>
      </c>
      <c r="O2309">
        <v>3</v>
      </c>
      <c r="P2309">
        <v>2</v>
      </c>
      <c r="Q2309">
        <v>2</v>
      </c>
      <c r="R2309">
        <v>1</v>
      </c>
      <c r="S2309">
        <v>3</v>
      </c>
      <c r="T2309">
        <v>2</v>
      </c>
      <c r="U2309">
        <v>2</v>
      </c>
      <c r="V2309">
        <v>1</v>
      </c>
      <c r="W2309">
        <v>12.1</v>
      </c>
      <c r="X2309">
        <v>12.1</v>
      </c>
      <c r="Y2309">
        <v>12.1</v>
      </c>
      <c r="Z2309">
        <v>39.018000000000001</v>
      </c>
      <c r="AA2309">
        <v>354</v>
      </c>
      <c r="AB2309">
        <v>354</v>
      </c>
      <c r="AC2309">
        <v>3</v>
      </c>
      <c r="AD2309">
        <v>2</v>
      </c>
      <c r="AE2309">
        <v>2</v>
      </c>
      <c r="AF2309">
        <v>1</v>
      </c>
      <c r="AG2309" s="1">
        <v>2.0756999999999999E-14</v>
      </c>
      <c r="AH2309">
        <v>12.1</v>
      </c>
      <c r="AI2309">
        <v>7.9</v>
      </c>
      <c r="AJ2309">
        <v>8.8000000000000007</v>
      </c>
      <c r="AK2309">
        <v>4.5</v>
      </c>
      <c r="AL2309">
        <v>340930000</v>
      </c>
      <c r="AM2309">
        <v>190860000</v>
      </c>
      <c r="AN2309">
        <v>90114000</v>
      </c>
      <c r="AO2309">
        <v>46341000</v>
      </c>
      <c r="AP2309">
        <v>13614000</v>
      </c>
      <c r="AQ2309">
        <v>190860000</v>
      </c>
      <c r="AR2309">
        <v>0</v>
      </c>
      <c r="AS2309">
        <v>0</v>
      </c>
      <c r="AT2309">
        <v>0</v>
      </c>
      <c r="AU2309">
        <v>2</v>
      </c>
      <c r="AV2309">
        <v>1</v>
      </c>
      <c r="AW2309">
        <v>0</v>
      </c>
      <c r="AX2309">
        <v>0</v>
      </c>
      <c r="AZ2309">
        <v>2307</v>
      </c>
      <c r="BA2309" t="s">
        <v>14663</v>
      </c>
      <c r="BB2309" t="s">
        <v>72</v>
      </c>
      <c r="BC2309" t="s">
        <v>14664</v>
      </c>
      <c r="BD2309" t="s">
        <v>14665</v>
      </c>
      <c r="BE2309" t="s">
        <v>14666</v>
      </c>
      <c r="BF2309" t="s">
        <v>14667</v>
      </c>
    </row>
    <row r="2310" spans="1:60" x14ac:dyDescent="0.3">
      <c r="A2310" t="s">
        <v>14668</v>
      </c>
      <c r="B2310" t="s">
        <v>14669</v>
      </c>
      <c r="C2310" t="s">
        <v>1385</v>
      </c>
      <c r="D2310" t="s">
        <v>1385</v>
      </c>
      <c r="E2310" t="s">
        <v>1385</v>
      </c>
      <c r="F2310" t="s">
        <v>14669</v>
      </c>
      <c r="G2310">
        <v>3</v>
      </c>
      <c r="H2310">
        <v>3</v>
      </c>
      <c r="I2310">
        <v>3</v>
      </c>
      <c r="J2310">
        <v>3</v>
      </c>
      <c r="K2310">
        <v>0</v>
      </c>
      <c r="L2310">
        <v>1</v>
      </c>
      <c r="M2310">
        <v>2</v>
      </c>
      <c r="N2310">
        <v>1</v>
      </c>
      <c r="O2310">
        <v>0</v>
      </c>
      <c r="P2310">
        <v>1</v>
      </c>
      <c r="Q2310">
        <v>2</v>
      </c>
      <c r="R2310">
        <v>1</v>
      </c>
      <c r="S2310">
        <v>0</v>
      </c>
      <c r="T2310">
        <v>1</v>
      </c>
      <c r="U2310">
        <v>2</v>
      </c>
      <c r="V2310">
        <v>1</v>
      </c>
      <c r="W2310">
        <v>3.4</v>
      </c>
      <c r="X2310">
        <v>3.4</v>
      </c>
      <c r="Y2310">
        <v>3.4</v>
      </c>
      <c r="Z2310">
        <v>111.36</v>
      </c>
      <c r="AA2310">
        <v>993</v>
      </c>
      <c r="AB2310" t="s">
        <v>14670</v>
      </c>
      <c r="AD2310">
        <v>1</v>
      </c>
      <c r="AE2310">
        <v>2</v>
      </c>
      <c r="AF2310">
        <v>1</v>
      </c>
      <c r="AG2310" s="1">
        <v>3.8957999999999996E-12</v>
      </c>
      <c r="AH2310">
        <v>0</v>
      </c>
      <c r="AI2310">
        <v>1.3</v>
      </c>
      <c r="AJ2310">
        <v>2.1</v>
      </c>
      <c r="AK2310">
        <v>1.3</v>
      </c>
      <c r="AL2310">
        <v>87982000</v>
      </c>
      <c r="AM2310">
        <v>0</v>
      </c>
      <c r="AN2310">
        <v>28383000</v>
      </c>
      <c r="AO2310">
        <v>49115000</v>
      </c>
      <c r="AP2310">
        <v>10484000</v>
      </c>
      <c r="AQ2310">
        <v>0</v>
      </c>
      <c r="AR2310">
        <v>0</v>
      </c>
      <c r="AS2310">
        <v>0</v>
      </c>
      <c r="AT2310">
        <v>13171000</v>
      </c>
      <c r="AU2310">
        <v>0</v>
      </c>
      <c r="AV2310">
        <v>1</v>
      </c>
      <c r="AW2310">
        <v>2</v>
      </c>
      <c r="AX2310">
        <v>0</v>
      </c>
      <c r="AZ2310">
        <v>2308</v>
      </c>
      <c r="BA2310" t="s">
        <v>14671</v>
      </c>
      <c r="BB2310" t="s">
        <v>72</v>
      </c>
      <c r="BC2310" t="s">
        <v>14672</v>
      </c>
      <c r="BD2310" t="s">
        <v>14673</v>
      </c>
      <c r="BE2310" t="s">
        <v>14674</v>
      </c>
      <c r="BF2310" t="s">
        <v>14674</v>
      </c>
    </row>
    <row r="2311" spans="1:60" x14ac:dyDescent="0.3">
      <c r="A2311" t="s">
        <v>14675</v>
      </c>
      <c r="B2311" t="s">
        <v>14676</v>
      </c>
      <c r="C2311" t="s">
        <v>14677</v>
      </c>
      <c r="D2311" t="s">
        <v>14678</v>
      </c>
      <c r="E2311" t="s">
        <v>14678</v>
      </c>
      <c r="F2311" t="s">
        <v>14676</v>
      </c>
      <c r="G2311">
        <v>2</v>
      </c>
      <c r="H2311">
        <v>14</v>
      </c>
      <c r="I2311">
        <v>12</v>
      </c>
      <c r="J2311">
        <v>12</v>
      </c>
      <c r="K2311">
        <v>11</v>
      </c>
      <c r="L2311">
        <v>11</v>
      </c>
      <c r="M2311">
        <v>10</v>
      </c>
      <c r="N2311">
        <v>13</v>
      </c>
      <c r="O2311">
        <v>9</v>
      </c>
      <c r="P2311">
        <v>9</v>
      </c>
      <c r="Q2311">
        <v>9</v>
      </c>
      <c r="R2311">
        <v>11</v>
      </c>
      <c r="S2311">
        <v>9</v>
      </c>
      <c r="T2311">
        <v>9</v>
      </c>
      <c r="U2311">
        <v>9</v>
      </c>
      <c r="V2311">
        <v>11</v>
      </c>
      <c r="W2311">
        <v>35.799999999999997</v>
      </c>
      <c r="X2311">
        <v>33.299999999999997</v>
      </c>
      <c r="Y2311">
        <v>33.299999999999997</v>
      </c>
      <c r="Z2311">
        <v>45.844000000000001</v>
      </c>
      <c r="AA2311">
        <v>408</v>
      </c>
      <c r="AB2311" t="s">
        <v>14679</v>
      </c>
      <c r="AC2311">
        <v>13</v>
      </c>
      <c r="AD2311">
        <v>16</v>
      </c>
      <c r="AE2311">
        <v>15</v>
      </c>
      <c r="AF2311">
        <v>17</v>
      </c>
      <c r="AG2311" s="1">
        <v>3.0420999999999999E-73</v>
      </c>
      <c r="AH2311">
        <v>29.4</v>
      </c>
      <c r="AI2311">
        <v>29.4</v>
      </c>
      <c r="AJ2311">
        <v>31.4</v>
      </c>
      <c r="AK2311">
        <v>35.799999999999997</v>
      </c>
      <c r="AL2311">
        <v>6692000000</v>
      </c>
      <c r="AM2311">
        <v>2025800000</v>
      </c>
      <c r="AN2311">
        <v>1732500000</v>
      </c>
      <c r="AO2311">
        <v>1588700000</v>
      </c>
      <c r="AP2311">
        <v>1345100000</v>
      </c>
      <c r="AQ2311">
        <v>2081900000</v>
      </c>
      <c r="AR2311">
        <v>1811800000</v>
      </c>
      <c r="AS2311">
        <v>1730700000</v>
      </c>
      <c r="AT2311">
        <v>1695800000</v>
      </c>
      <c r="AU2311">
        <v>10</v>
      </c>
      <c r="AV2311">
        <v>8</v>
      </c>
      <c r="AW2311">
        <v>12</v>
      </c>
      <c r="AX2311">
        <v>14</v>
      </c>
      <c r="AZ2311">
        <v>2309</v>
      </c>
      <c r="BA2311" t="s">
        <v>14680</v>
      </c>
      <c r="BB2311" t="s">
        <v>14681</v>
      </c>
      <c r="BC2311" t="s">
        <v>14682</v>
      </c>
      <c r="BD2311" t="s">
        <v>14683</v>
      </c>
      <c r="BE2311" t="s">
        <v>14684</v>
      </c>
      <c r="BF2311" t="s">
        <v>14685</v>
      </c>
    </row>
    <row r="2312" spans="1:60" x14ac:dyDescent="0.3">
      <c r="A2312" t="s">
        <v>14686</v>
      </c>
      <c r="B2312" t="s">
        <v>14686</v>
      </c>
      <c r="C2312" t="s">
        <v>4877</v>
      </c>
      <c r="D2312" t="s">
        <v>4877</v>
      </c>
      <c r="E2312" t="s">
        <v>4877</v>
      </c>
      <c r="F2312" t="s">
        <v>14687</v>
      </c>
      <c r="G2312">
        <v>3</v>
      </c>
      <c r="H2312">
        <v>19</v>
      </c>
      <c r="I2312">
        <v>19</v>
      </c>
      <c r="J2312">
        <v>19</v>
      </c>
      <c r="K2312">
        <v>15</v>
      </c>
      <c r="L2312">
        <v>15</v>
      </c>
      <c r="M2312">
        <v>19</v>
      </c>
      <c r="N2312">
        <v>19</v>
      </c>
      <c r="O2312">
        <v>15</v>
      </c>
      <c r="P2312">
        <v>15</v>
      </c>
      <c r="Q2312">
        <v>19</v>
      </c>
      <c r="R2312">
        <v>19</v>
      </c>
      <c r="S2312">
        <v>15</v>
      </c>
      <c r="T2312">
        <v>15</v>
      </c>
      <c r="U2312">
        <v>19</v>
      </c>
      <c r="V2312">
        <v>19</v>
      </c>
      <c r="W2312">
        <v>39.4</v>
      </c>
      <c r="X2312">
        <v>39.4</v>
      </c>
      <c r="Y2312">
        <v>39.4</v>
      </c>
      <c r="Z2312">
        <v>65.393000000000001</v>
      </c>
      <c r="AA2312">
        <v>561</v>
      </c>
      <c r="AB2312" t="s">
        <v>14688</v>
      </c>
      <c r="AC2312">
        <v>27</v>
      </c>
      <c r="AD2312">
        <v>25</v>
      </c>
      <c r="AE2312">
        <v>30</v>
      </c>
      <c r="AF2312">
        <v>32</v>
      </c>
      <c r="AG2312" s="1">
        <v>5.5948E-137</v>
      </c>
      <c r="AH2312">
        <v>28.2</v>
      </c>
      <c r="AI2312">
        <v>28.2</v>
      </c>
      <c r="AJ2312">
        <v>39.4</v>
      </c>
      <c r="AK2312">
        <v>39.4</v>
      </c>
      <c r="AL2312">
        <v>40959000000</v>
      </c>
      <c r="AM2312">
        <v>11957000000</v>
      </c>
      <c r="AN2312">
        <v>10233000000</v>
      </c>
      <c r="AO2312">
        <v>10449000000</v>
      </c>
      <c r="AP2312">
        <v>8319900000</v>
      </c>
      <c r="AQ2312">
        <v>11300000000</v>
      </c>
      <c r="AR2312">
        <v>12024000000</v>
      </c>
      <c r="AS2312">
        <v>10534000000</v>
      </c>
      <c r="AT2312">
        <v>9612200000</v>
      </c>
      <c r="AU2312">
        <v>22</v>
      </c>
      <c r="AV2312">
        <v>22</v>
      </c>
      <c r="AW2312">
        <v>33</v>
      </c>
      <c r="AX2312">
        <v>30</v>
      </c>
      <c r="AZ2312">
        <v>2310</v>
      </c>
      <c r="BA2312" t="s">
        <v>14689</v>
      </c>
      <c r="BB2312" t="s">
        <v>965</v>
      </c>
      <c r="BC2312" t="s">
        <v>14690</v>
      </c>
      <c r="BD2312" t="s">
        <v>14691</v>
      </c>
      <c r="BE2312" t="s">
        <v>14692</v>
      </c>
      <c r="BF2312" t="s">
        <v>14693</v>
      </c>
      <c r="BG2312" t="s">
        <v>14694</v>
      </c>
      <c r="BH2312" t="s">
        <v>14695</v>
      </c>
    </row>
    <row r="2313" spans="1:60" x14ac:dyDescent="0.3">
      <c r="A2313" t="s">
        <v>14696</v>
      </c>
      <c r="B2313" t="s">
        <v>14696</v>
      </c>
      <c r="C2313">
        <v>2</v>
      </c>
      <c r="D2313">
        <v>2</v>
      </c>
      <c r="E2313">
        <v>2</v>
      </c>
      <c r="F2313" t="s">
        <v>14696</v>
      </c>
      <c r="G2313">
        <v>1</v>
      </c>
      <c r="H2313">
        <v>2</v>
      </c>
      <c r="I2313">
        <v>2</v>
      </c>
      <c r="J2313">
        <v>2</v>
      </c>
      <c r="K2313">
        <v>1</v>
      </c>
      <c r="L2313">
        <v>2</v>
      </c>
      <c r="M2313">
        <v>1</v>
      </c>
      <c r="N2313">
        <v>1</v>
      </c>
      <c r="O2313">
        <v>1</v>
      </c>
      <c r="P2313">
        <v>2</v>
      </c>
      <c r="Q2313">
        <v>1</v>
      </c>
      <c r="R2313">
        <v>1</v>
      </c>
      <c r="S2313">
        <v>1</v>
      </c>
      <c r="T2313">
        <v>2</v>
      </c>
      <c r="U2313">
        <v>1</v>
      </c>
      <c r="V2313">
        <v>1</v>
      </c>
      <c r="W2313">
        <v>3.6</v>
      </c>
      <c r="X2313">
        <v>3.6</v>
      </c>
      <c r="Y2313">
        <v>3.6</v>
      </c>
      <c r="Z2313">
        <v>122.28</v>
      </c>
      <c r="AA2313">
        <v>1090</v>
      </c>
      <c r="AB2313">
        <v>1090</v>
      </c>
      <c r="AC2313">
        <v>1</v>
      </c>
      <c r="AD2313">
        <v>2</v>
      </c>
      <c r="AE2313">
        <v>1</v>
      </c>
      <c r="AF2313">
        <v>1</v>
      </c>
      <c r="AG2313">
        <v>1.5889000000000001E-3</v>
      </c>
      <c r="AH2313">
        <v>2</v>
      </c>
      <c r="AI2313">
        <v>3.6</v>
      </c>
      <c r="AJ2313">
        <v>2</v>
      </c>
      <c r="AK2313">
        <v>2</v>
      </c>
      <c r="AL2313">
        <v>290180000</v>
      </c>
      <c r="AM2313">
        <v>27486000</v>
      </c>
      <c r="AN2313">
        <v>40885000</v>
      </c>
      <c r="AO2313">
        <v>100970000</v>
      </c>
      <c r="AP2313">
        <v>120840000</v>
      </c>
      <c r="AQ2313">
        <v>0</v>
      </c>
      <c r="AR2313">
        <v>46296000</v>
      </c>
      <c r="AS2313">
        <v>0</v>
      </c>
      <c r="AT2313">
        <v>0</v>
      </c>
      <c r="AU2313">
        <v>1</v>
      </c>
      <c r="AV2313">
        <v>1</v>
      </c>
      <c r="AW2313">
        <v>1</v>
      </c>
      <c r="AX2313">
        <v>0</v>
      </c>
      <c r="AZ2313">
        <v>2311</v>
      </c>
      <c r="BA2313" t="s">
        <v>14697</v>
      </c>
      <c r="BB2313" t="s">
        <v>79</v>
      </c>
      <c r="BC2313" t="s">
        <v>14698</v>
      </c>
      <c r="BD2313" t="s">
        <v>14699</v>
      </c>
      <c r="BE2313" t="s">
        <v>14700</v>
      </c>
      <c r="BF2313" t="s">
        <v>14701</v>
      </c>
    </row>
    <row r="2314" spans="1:60" x14ac:dyDescent="0.3">
      <c r="A2314" t="s">
        <v>14702</v>
      </c>
      <c r="B2314" t="s">
        <v>14702</v>
      </c>
      <c r="C2314">
        <v>1</v>
      </c>
      <c r="D2314">
        <v>1</v>
      </c>
      <c r="E2314">
        <v>1</v>
      </c>
      <c r="F2314" t="s">
        <v>14703</v>
      </c>
      <c r="G2314">
        <v>1</v>
      </c>
      <c r="H2314">
        <v>1</v>
      </c>
      <c r="I2314">
        <v>1</v>
      </c>
      <c r="J2314">
        <v>1</v>
      </c>
      <c r="K2314">
        <v>1</v>
      </c>
      <c r="L2314">
        <v>1</v>
      </c>
      <c r="M2314">
        <v>1</v>
      </c>
      <c r="N2314">
        <v>1</v>
      </c>
      <c r="O2314">
        <v>1</v>
      </c>
      <c r="P2314">
        <v>1</v>
      </c>
      <c r="Q2314">
        <v>1</v>
      </c>
      <c r="R2314">
        <v>1</v>
      </c>
      <c r="S2314">
        <v>1</v>
      </c>
      <c r="T2314">
        <v>1</v>
      </c>
      <c r="U2314">
        <v>1</v>
      </c>
      <c r="V2314">
        <v>1</v>
      </c>
      <c r="W2314">
        <v>2.2000000000000002</v>
      </c>
      <c r="X2314">
        <v>2.2000000000000002</v>
      </c>
      <c r="Y2314">
        <v>2.2000000000000002</v>
      </c>
      <c r="Z2314">
        <v>45.264000000000003</v>
      </c>
      <c r="AA2314">
        <v>416</v>
      </c>
      <c r="AB2314">
        <v>416</v>
      </c>
      <c r="AC2314">
        <v>2</v>
      </c>
      <c r="AD2314">
        <v>1</v>
      </c>
      <c r="AE2314">
        <v>1</v>
      </c>
      <c r="AF2314">
        <v>1</v>
      </c>
      <c r="AG2314">
        <v>2.0779000000000001E-3</v>
      </c>
      <c r="AH2314">
        <v>2.2000000000000002</v>
      </c>
      <c r="AI2314">
        <v>2.2000000000000002</v>
      </c>
      <c r="AJ2314">
        <v>2.2000000000000002</v>
      </c>
      <c r="AK2314">
        <v>2.2000000000000002</v>
      </c>
      <c r="AL2314">
        <v>15339000000</v>
      </c>
      <c r="AM2314">
        <v>4521700000</v>
      </c>
      <c r="AN2314">
        <v>4509300000</v>
      </c>
      <c r="AO2314">
        <v>3483400000</v>
      </c>
      <c r="AP2314">
        <v>2824300000</v>
      </c>
      <c r="AQ2314">
        <v>0</v>
      </c>
      <c r="AR2314">
        <v>0</v>
      </c>
      <c r="AS2314">
        <v>0</v>
      </c>
      <c r="AT2314">
        <v>3548000000</v>
      </c>
      <c r="AU2314">
        <v>1</v>
      </c>
      <c r="AV2314">
        <v>1</v>
      </c>
      <c r="AW2314">
        <v>1</v>
      </c>
      <c r="AX2314">
        <v>1</v>
      </c>
      <c r="AZ2314">
        <v>2312</v>
      </c>
      <c r="BA2314">
        <v>119</v>
      </c>
      <c r="BB2314" t="b">
        <v>1</v>
      </c>
      <c r="BC2314">
        <v>124</v>
      </c>
      <c r="BD2314" t="s">
        <v>14704</v>
      </c>
      <c r="BE2314" t="s">
        <v>14705</v>
      </c>
      <c r="BF2314">
        <v>504</v>
      </c>
    </row>
    <row r="2315" spans="1:60" x14ac:dyDescent="0.3">
      <c r="A2315" t="s">
        <v>14706</v>
      </c>
      <c r="B2315" t="s">
        <v>14706</v>
      </c>
      <c r="C2315">
        <v>3</v>
      </c>
      <c r="D2315">
        <v>3</v>
      </c>
      <c r="E2315">
        <v>3</v>
      </c>
      <c r="F2315" t="s">
        <v>14706</v>
      </c>
      <c r="G2315">
        <v>1</v>
      </c>
      <c r="H2315">
        <v>3</v>
      </c>
      <c r="I2315">
        <v>3</v>
      </c>
      <c r="J2315">
        <v>3</v>
      </c>
      <c r="K2315">
        <v>3</v>
      </c>
      <c r="L2315">
        <v>2</v>
      </c>
      <c r="M2315">
        <v>3</v>
      </c>
      <c r="N2315">
        <v>2</v>
      </c>
      <c r="O2315">
        <v>3</v>
      </c>
      <c r="P2315">
        <v>2</v>
      </c>
      <c r="Q2315">
        <v>3</v>
      </c>
      <c r="R2315">
        <v>2</v>
      </c>
      <c r="S2315">
        <v>3</v>
      </c>
      <c r="T2315">
        <v>2</v>
      </c>
      <c r="U2315">
        <v>3</v>
      </c>
      <c r="V2315">
        <v>2</v>
      </c>
      <c r="W2315">
        <v>9.5</v>
      </c>
      <c r="X2315">
        <v>9.5</v>
      </c>
      <c r="Y2315">
        <v>9.5</v>
      </c>
      <c r="Z2315">
        <v>57.094999999999999</v>
      </c>
      <c r="AA2315">
        <v>514</v>
      </c>
      <c r="AB2315">
        <v>514</v>
      </c>
      <c r="AC2315">
        <v>4</v>
      </c>
      <c r="AD2315">
        <v>2</v>
      </c>
      <c r="AE2315">
        <v>3</v>
      </c>
      <c r="AF2315">
        <v>3</v>
      </c>
      <c r="AG2315" s="1">
        <v>1.0386E-29</v>
      </c>
      <c r="AH2315">
        <v>9.5</v>
      </c>
      <c r="AI2315">
        <v>7.2</v>
      </c>
      <c r="AJ2315">
        <v>9.5</v>
      </c>
      <c r="AK2315">
        <v>7.2</v>
      </c>
      <c r="AL2315">
        <v>470030000</v>
      </c>
      <c r="AM2315">
        <v>267410000</v>
      </c>
      <c r="AN2315">
        <v>71411000</v>
      </c>
      <c r="AO2315">
        <v>70807000</v>
      </c>
      <c r="AP2315">
        <v>60400000</v>
      </c>
      <c r="AQ2315">
        <v>145290000</v>
      </c>
      <c r="AR2315">
        <v>108790000</v>
      </c>
      <c r="AS2315">
        <v>102720000</v>
      </c>
      <c r="AT2315">
        <v>86776000</v>
      </c>
      <c r="AU2315">
        <v>3</v>
      </c>
      <c r="AV2315">
        <v>2</v>
      </c>
      <c r="AW2315">
        <v>2</v>
      </c>
      <c r="AX2315">
        <v>2</v>
      </c>
      <c r="AZ2315">
        <v>2313</v>
      </c>
      <c r="BA2315" t="s">
        <v>14707</v>
      </c>
      <c r="BB2315" t="s">
        <v>72</v>
      </c>
      <c r="BC2315" t="s">
        <v>14708</v>
      </c>
      <c r="BD2315" t="s">
        <v>14709</v>
      </c>
      <c r="BE2315" t="s">
        <v>14710</v>
      </c>
      <c r="BF2315" t="s">
        <v>14711</v>
      </c>
    </row>
    <row r="2316" spans="1:60" x14ac:dyDescent="0.3">
      <c r="A2316" t="s">
        <v>14712</v>
      </c>
      <c r="B2316" t="s">
        <v>14713</v>
      </c>
      <c r="C2316" t="s">
        <v>14714</v>
      </c>
      <c r="D2316" t="s">
        <v>14714</v>
      </c>
      <c r="E2316" t="s">
        <v>14714</v>
      </c>
      <c r="F2316" t="s">
        <v>14715</v>
      </c>
      <c r="G2316">
        <v>4</v>
      </c>
      <c r="H2316">
        <v>4</v>
      </c>
      <c r="I2316">
        <v>4</v>
      </c>
      <c r="J2316">
        <v>4</v>
      </c>
      <c r="K2316">
        <v>2</v>
      </c>
      <c r="L2316">
        <v>3</v>
      </c>
      <c r="M2316">
        <v>2</v>
      </c>
      <c r="N2316">
        <v>2</v>
      </c>
      <c r="O2316">
        <v>2</v>
      </c>
      <c r="P2316">
        <v>3</v>
      </c>
      <c r="Q2316">
        <v>2</v>
      </c>
      <c r="R2316">
        <v>2</v>
      </c>
      <c r="S2316">
        <v>2</v>
      </c>
      <c r="T2316">
        <v>3</v>
      </c>
      <c r="U2316">
        <v>2</v>
      </c>
      <c r="V2316">
        <v>2</v>
      </c>
      <c r="W2316">
        <v>3.8</v>
      </c>
      <c r="X2316">
        <v>3.8</v>
      </c>
      <c r="Y2316">
        <v>3.8</v>
      </c>
      <c r="Z2316">
        <v>131.13</v>
      </c>
      <c r="AA2316">
        <v>1166</v>
      </c>
      <c r="AB2316" t="s">
        <v>14716</v>
      </c>
      <c r="AC2316">
        <v>2</v>
      </c>
      <c r="AD2316">
        <v>3</v>
      </c>
      <c r="AE2316">
        <v>2</v>
      </c>
      <c r="AF2316">
        <v>2</v>
      </c>
      <c r="AG2316" s="1">
        <v>1.5869000000000001E-8</v>
      </c>
      <c r="AH2316">
        <v>2.1</v>
      </c>
      <c r="AI2316">
        <v>3</v>
      </c>
      <c r="AJ2316">
        <v>2</v>
      </c>
      <c r="AK2316">
        <v>1.9</v>
      </c>
      <c r="AL2316">
        <v>117610000</v>
      </c>
      <c r="AM2316">
        <v>29454000</v>
      </c>
      <c r="AN2316">
        <v>47898000</v>
      </c>
      <c r="AO2316">
        <v>24459000</v>
      </c>
      <c r="AP2316">
        <v>15798000</v>
      </c>
      <c r="AQ2316">
        <v>39148000</v>
      </c>
      <c r="AR2316">
        <v>44542000</v>
      </c>
      <c r="AS2316">
        <v>0</v>
      </c>
      <c r="AT2316">
        <v>0</v>
      </c>
      <c r="AU2316">
        <v>2</v>
      </c>
      <c r="AV2316">
        <v>1</v>
      </c>
      <c r="AW2316">
        <v>1</v>
      </c>
      <c r="AX2316">
        <v>1</v>
      </c>
      <c r="AZ2316">
        <v>2314</v>
      </c>
      <c r="BA2316" t="s">
        <v>14717</v>
      </c>
      <c r="BB2316" t="s">
        <v>229</v>
      </c>
      <c r="BC2316" t="s">
        <v>14718</v>
      </c>
      <c r="BD2316" t="s">
        <v>14719</v>
      </c>
      <c r="BE2316" t="s">
        <v>14720</v>
      </c>
      <c r="BF2316" t="s">
        <v>14721</v>
      </c>
    </row>
    <row r="2317" spans="1:60" x14ac:dyDescent="0.3">
      <c r="A2317" t="s">
        <v>14722</v>
      </c>
      <c r="B2317" t="s">
        <v>14722</v>
      </c>
      <c r="C2317">
        <v>9</v>
      </c>
      <c r="D2317">
        <v>3</v>
      </c>
      <c r="E2317">
        <v>3</v>
      </c>
      <c r="F2317" t="s">
        <v>14722</v>
      </c>
      <c r="G2317">
        <v>1</v>
      </c>
      <c r="H2317">
        <v>9</v>
      </c>
      <c r="I2317">
        <v>3</v>
      </c>
      <c r="J2317">
        <v>3</v>
      </c>
      <c r="K2317">
        <v>5</v>
      </c>
      <c r="L2317">
        <v>5</v>
      </c>
      <c r="M2317">
        <v>8</v>
      </c>
      <c r="N2317">
        <v>9</v>
      </c>
      <c r="O2317">
        <v>1</v>
      </c>
      <c r="P2317">
        <v>1</v>
      </c>
      <c r="Q2317">
        <v>2</v>
      </c>
      <c r="R2317">
        <v>3</v>
      </c>
      <c r="S2317">
        <v>1</v>
      </c>
      <c r="T2317">
        <v>1</v>
      </c>
      <c r="U2317">
        <v>2</v>
      </c>
      <c r="V2317">
        <v>3</v>
      </c>
      <c r="W2317">
        <v>35</v>
      </c>
      <c r="X2317">
        <v>13.5</v>
      </c>
      <c r="Y2317">
        <v>13.5</v>
      </c>
      <c r="Z2317">
        <v>34.844999999999999</v>
      </c>
      <c r="AA2317">
        <v>303</v>
      </c>
      <c r="AB2317">
        <v>303</v>
      </c>
      <c r="AC2317">
        <v>2</v>
      </c>
      <c r="AD2317">
        <v>2</v>
      </c>
      <c r="AE2317">
        <v>3</v>
      </c>
      <c r="AF2317">
        <v>4</v>
      </c>
      <c r="AG2317" s="1">
        <v>1.5677999999999999E-50</v>
      </c>
      <c r="AH2317">
        <v>19.5</v>
      </c>
      <c r="AI2317">
        <v>19.5</v>
      </c>
      <c r="AJ2317">
        <v>32</v>
      </c>
      <c r="AK2317">
        <v>35</v>
      </c>
      <c r="AL2317">
        <v>1420500000</v>
      </c>
      <c r="AM2317">
        <v>291870000</v>
      </c>
      <c r="AN2317">
        <v>831010000</v>
      </c>
      <c r="AO2317">
        <v>233430000</v>
      </c>
      <c r="AP2317">
        <v>64158000</v>
      </c>
      <c r="AQ2317">
        <v>345740000</v>
      </c>
      <c r="AR2317">
        <v>741910000</v>
      </c>
      <c r="AS2317">
        <v>401410000</v>
      </c>
      <c r="AT2317">
        <v>0</v>
      </c>
      <c r="AU2317">
        <v>2</v>
      </c>
      <c r="AV2317">
        <v>1</v>
      </c>
      <c r="AW2317">
        <v>1</v>
      </c>
      <c r="AX2317">
        <v>2</v>
      </c>
      <c r="AZ2317">
        <v>2315</v>
      </c>
      <c r="BA2317" t="s">
        <v>14723</v>
      </c>
      <c r="BB2317" t="s">
        <v>14724</v>
      </c>
      <c r="BC2317" t="s">
        <v>14725</v>
      </c>
      <c r="BD2317" t="s">
        <v>14726</v>
      </c>
      <c r="BE2317" t="s">
        <v>14727</v>
      </c>
      <c r="BF2317" t="s">
        <v>14728</v>
      </c>
    </row>
    <row r="2318" spans="1:60" x14ac:dyDescent="0.3">
      <c r="A2318" t="s">
        <v>14729</v>
      </c>
      <c r="B2318" t="s">
        <v>14729</v>
      </c>
      <c r="C2318">
        <v>9</v>
      </c>
      <c r="D2318">
        <v>9</v>
      </c>
      <c r="E2318">
        <v>9</v>
      </c>
      <c r="F2318" t="s">
        <v>14729</v>
      </c>
      <c r="G2318">
        <v>1</v>
      </c>
      <c r="H2318">
        <v>9</v>
      </c>
      <c r="I2318">
        <v>9</v>
      </c>
      <c r="J2318">
        <v>9</v>
      </c>
      <c r="K2318">
        <v>8</v>
      </c>
      <c r="L2318">
        <v>8</v>
      </c>
      <c r="M2318">
        <v>7</v>
      </c>
      <c r="N2318">
        <v>8</v>
      </c>
      <c r="O2318">
        <v>8</v>
      </c>
      <c r="P2318">
        <v>8</v>
      </c>
      <c r="Q2318">
        <v>7</v>
      </c>
      <c r="R2318">
        <v>8</v>
      </c>
      <c r="S2318">
        <v>8</v>
      </c>
      <c r="T2318">
        <v>8</v>
      </c>
      <c r="U2318">
        <v>7</v>
      </c>
      <c r="V2318">
        <v>8</v>
      </c>
      <c r="W2318">
        <v>47.6</v>
      </c>
      <c r="X2318">
        <v>47.6</v>
      </c>
      <c r="Y2318">
        <v>47.6</v>
      </c>
      <c r="Z2318">
        <v>34.25</v>
      </c>
      <c r="AA2318">
        <v>309</v>
      </c>
      <c r="AB2318">
        <v>309</v>
      </c>
      <c r="AC2318">
        <v>13</v>
      </c>
      <c r="AD2318">
        <v>12</v>
      </c>
      <c r="AE2318">
        <v>10</v>
      </c>
      <c r="AF2318">
        <v>12</v>
      </c>
      <c r="AG2318" s="1">
        <v>3.1664000000000001E-75</v>
      </c>
      <c r="AH2318">
        <v>39.200000000000003</v>
      </c>
      <c r="AI2318">
        <v>43.4</v>
      </c>
      <c r="AJ2318">
        <v>35</v>
      </c>
      <c r="AK2318">
        <v>43.4</v>
      </c>
      <c r="AL2318">
        <v>8877400000</v>
      </c>
      <c r="AM2318">
        <v>2874500000</v>
      </c>
      <c r="AN2318">
        <v>2684500000</v>
      </c>
      <c r="AO2318">
        <v>1764700000</v>
      </c>
      <c r="AP2318">
        <v>1553700000</v>
      </c>
      <c r="AQ2318">
        <v>2901200000</v>
      </c>
      <c r="AR2318">
        <v>2672400000</v>
      </c>
      <c r="AS2318">
        <v>1936100000</v>
      </c>
      <c r="AT2318">
        <v>1658300000</v>
      </c>
      <c r="AU2318">
        <v>9</v>
      </c>
      <c r="AV2318">
        <v>11</v>
      </c>
      <c r="AW2318">
        <v>10</v>
      </c>
      <c r="AX2318">
        <v>11</v>
      </c>
      <c r="AZ2318">
        <v>2316</v>
      </c>
      <c r="BA2318" t="s">
        <v>14730</v>
      </c>
      <c r="BB2318" t="s">
        <v>453</v>
      </c>
      <c r="BC2318" t="s">
        <v>14731</v>
      </c>
      <c r="BD2318" t="s">
        <v>14732</v>
      </c>
      <c r="BE2318" t="s">
        <v>14733</v>
      </c>
      <c r="BF2318" t="s">
        <v>14734</v>
      </c>
      <c r="BG2318" t="s">
        <v>14735</v>
      </c>
      <c r="BH2318" t="s">
        <v>1900</v>
      </c>
    </row>
    <row r="2319" spans="1:60" x14ac:dyDescent="0.3">
      <c r="A2319" t="s">
        <v>14736</v>
      </c>
      <c r="B2319" t="s">
        <v>14736</v>
      </c>
      <c r="C2319">
        <v>21</v>
      </c>
      <c r="D2319">
        <v>21</v>
      </c>
      <c r="E2319">
        <v>21</v>
      </c>
      <c r="F2319" t="s">
        <v>14736</v>
      </c>
      <c r="G2319">
        <v>1</v>
      </c>
      <c r="H2319">
        <v>21</v>
      </c>
      <c r="I2319">
        <v>21</v>
      </c>
      <c r="J2319">
        <v>21</v>
      </c>
      <c r="K2319">
        <v>17</v>
      </c>
      <c r="L2319">
        <v>18</v>
      </c>
      <c r="M2319">
        <v>18</v>
      </c>
      <c r="N2319">
        <v>19</v>
      </c>
      <c r="O2319">
        <v>17</v>
      </c>
      <c r="P2319">
        <v>18</v>
      </c>
      <c r="Q2319">
        <v>18</v>
      </c>
      <c r="R2319">
        <v>19</v>
      </c>
      <c r="S2319">
        <v>17</v>
      </c>
      <c r="T2319">
        <v>18</v>
      </c>
      <c r="U2319">
        <v>18</v>
      </c>
      <c r="V2319">
        <v>19</v>
      </c>
      <c r="W2319">
        <v>53.8</v>
      </c>
      <c r="X2319">
        <v>53.8</v>
      </c>
      <c r="Y2319">
        <v>53.8</v>
      </c>
      <c r="Z2319">
        <v>59.228999999999999</v>
      </c>
      <c r="AA2319">
        <v>545</v>
      </c>
      <c r="AB2319">
        <v>545</v>
      </c>
      <c r="AC2319">
        <v>24</v>
      </c>
      <c r="AD2319">
        <v>27</v>
      </c>
      <c r="AE2319">
        <v>25</v>
      </c>
      <c r="AF2319">
        <v>26</v>
      </c>
      <c r="AG2319" s="1">
        <v>6.1626999999999997E-194</v>
      </c>
      <c r="AH2319">
        <v>46.1</v>
      </c>
      <c r="AI2319">
        <v>47.5</v>
      </c>
      <c r="AJ2319">
        <v>42.4</v>
      </c>
      <c r="AK2319">
        <v>49.9</v>
      </c>
      <c r="AL2319">
        <v>12404000000</v>
      </c>
      <c r="AM2319">
        <v>3271600000</v>
      </c>
      <c r="AN2319">
        <v>3627000000</v>
      </c>
      <c r="AO2319">
        <v>2662400000</v>
      </c>
      <c r="AP2319">
        <v>2843000000</v>
      </c>
      <c r="AQ2319">
        <v>3337900000</v>
      </c>
      <c r="AR2319">
        <v>2721400000</v>
      </c>
      <c r="AS2319">
        <v>2954900000</v>
      </c>
      <c r="AT2319">
        <v>4087100000</v>
      </c>
      <c r="AU2319">
        <v>17</v>
      </c>
      <c r="AV2319">
        <v>13</v>
      </c>
      <c r="AW2319">
        <v>22</v>
      </c>
      <c r="AX2319">
        <v>23</v>
      </c>
      <c r="AZ2319">
        <v>2317</v>
      </c>
      <c r="BA2319" t="s">
        <v>14737</v>
      </c>
      <c r="BB2319" t="s">
        <v>185</v>
      </c>
      <c r="BC2319" t="s">
        <v>14738</v>
      </c>
      <c r="BD2319" t="s">
        <v>14739</v>
      </c>
      <c r="BE2319" t="s">
        <v>14740</v>
      </c>
      <c r="BF2319" t="s">
        <v>14741</v>
      </c>
      <c r="BG2319" t="s">
        <v>14742</v>
      </c>
      <c r="BH2319" t="s">
        <v>14743</v>
      </c>
    </row>
    <row r="2320" spans="1:60" x14ac:dyDescent="0.3">
      <c r="A2320" t="s">
        <v>14744</v>
      </c>
      <c r="B2320" t="s">
        <v>14744</v>
      </c>
      <c r="C2320" t="s">
        <v>6943</v>
      </c>
      <c r="D2320" t="s">
        <v>977</v>
      </c>
      <c r="E2320" t="s">
        <v>977</v>
      </c>
      <c r="F2320" t="s">
        <v>14745</v>
      </c>
      <c r="G2320">
        <v>3</v>
      </c>
      <c r="H2320">
        <v>4</v>
      </c>
      <c r="I2320">
        <v>1</v>
      </c>
      <c r="J2320">
        <v>1</v>
      </c>
      <c r="K2320">
        <v>3</v>
      </c>
      <c r="L2320">
        <v>4</v>
      </c>
      <c r="M2320">
        <v>4</v>
      </c>
      <c r="N2320">
        <v>3</v>
      </c>
      <c r="O2320">
        <v>0</v>
      </c>
      <c r="P2320">
        <v>1</v>
      </c>
      <c r="Q2320">
        <v>1</v>
      </c>
      <c r="R2320">
        <v>0</v>
      </c>
      <c r="S2320">
        <v>0</v>
      </c>
      <c r="T2320">
        <v>1</v>
      </c>
      <c r="U2320">
        <v>1</v>
      </c>
      <c r="V2320">
        <v>0</v>
      </c>
      <c r="W2320">
        <v>10.6</v>
      </c>
      <c r="X2320">
        <v>2.9</v>
      </c>
      <c r="Y2320">
        <v>2.9</v>
      </c>
      <c r="Z2320">
        <v>42.866999999999997</v>
      </c>
      <c r="AA2320">
        <v>378</v>
      </c>
      <c r="AB2320" t="s">
        <v>14746</v>
      </c>
      <c r="AD2320">
        <v>1</v>
      </c>
      <c r="AE2320">
        <v>1</v>
      </c>
      <c r="AG2320" s="1">
        <v>3.4646999999999999E-13</v>
      </c>
      <c r="AH2320">
        <v>7.7</v>
      </c>
      <c r="AI2320">
        <v>10.6</v>
      </c>
      <c r="AJ2320">
        <v>10.6</v>
      </c>
      <c r="AK2320">
        <v>7.7</v>
      </c>
      <c r="AL2320">
        <v>25866000</v>
      </c>
      <c r="AM2320">
        <v>0</v>
      </c>
      <c r="AN2320">
        <v>11464000</v>
      </c>
      <c r="AO2320">
        <v>14402000</v>
      </c>
      <c r="AP2320">
        <v>0</v>
      </c>
      <c r="AQ2320">
        <v>0</v>
      </c>
      <c r="AR2320">
        <v>0</v>
      </c>
      <c r="AS2320">
        <v>15807000</v>
      </c>
      <c r="AT2320">
        <v>0</v>
      </c>
      <c r="AU2320">
        <v>0</v>
      </c>
      <c r="AV2320">
        <v>0</v>
      </c>
      <c r="AW2320">
        <v>1</v>
      </c>
      <c r="AX2320">
        <v>0</v>
      </c>
      <c r="AZ2320">
        <v>2318</v>
      </c>
      <c r="BA2320" t="s">
        <v>14747</v>
      </c>
      <c r="BB2320" t="s">
        <v>6630</v>
      </c>
      <c r="BC2320" t="s">
        <v>14748</v>
      </c>
      <c r="BD2320" t="s">
        <v>14749</v>
      </c>
      <c r="BE2320" t="s">
        <v>14750</v>
      </c>
      <c r="BF2320" t="s">
        <v>14751</v>
      </c>
    </row>
    <row r="2321" spans="1:60" x14ac:dyDescent="0.3">
      <c r="A2321" t="s">
        <v>14752</v>
      </c>
      <c r="B2321" t="s">
        <v>14752</v>
      </c>
      <c r="C2321" t="s">
        <v>2288</v>
      </c>
      <c r="D2321" t="s">
        <v>2288</v>
      </c>
      <c r="E2321" t="s">
        <v>84</v>
      </c>
      <c r="F2321" t="s">
        <v>14753</v>
      </c>
      <c r="G2321">
        <v>2</v>
      </c>
      <c r="H2321">
        <v>4</v>
      </c>
      <c r="I2321">
        <v>4</v>
      </c>
      <c r="J2321">
        <v>2</v>
      </c>
      <c r="K2321">
        <v>3</v>
      </c>
      <c r="L2321">
        <v>2</v>
      </c>
      <c r="M2321">
        <v>2</v>
      </c>
      <c r="N2321">
        <v>2</v>
      </c>
      <c r="O2321">
        <v>3</v>
      </c>
      <c r="P2321">
        <v>2</v>
      </c>
      <c r="Q2321">
        <v>2</v>
      </c>
      <c r="R2321">
        <v>2</v>
      </c>
      <c r="S2321">
        <v>2</v>
      </c>
      <c r="T2321">
        <v>2</v>
      </c>
      <c r="U2321">
        <v>1</v>
      </c>
      <c r="V2321">
        <v>1</v>
      </c>
      <c r="W2321">
        <v>10.1</v>
      </c>
      <c r="X2321">
        <v>10.1</v>
      </c>
      <c r="Y2321">
        <v>5.6</v>
      </c>
      <c r="Z2321">
        <v>58.707999999999998</v>
      </c>
      <c r="AA2321">
        <v>515</v>
      </c>
      <c r="AB2321" t="s">
        <v>14754</v>
      </c>
      <c r="AC2321">
        <v>3</v>
      </c>
      <c r="AD2321">
        <v>2</v>
      </c>
      <c r="AE2321">
        <v>2</v>
      </c>
      <c r="AF2321">
        <v>2</v>
      </c>
      <c r="AG2321" s="1">
        <v>1.9711999999999999E-12</v>
      </c>
      <c r="AH2321">
        <v>8.5</v>
      </c>
      <c r="AI2321">
        <v>5.6</v>
      </c>
      <c r="AJ2321">
        <v>5</v>
      </c>
      <c r="AK2321">
        <v>5</v>
      </c>
      <c r="AL2321">
        <v>267710000</v>
      </c>
      <c r="AM2321">
        <v>110640000</v>
      </c>
      <c r="AN2321">
        <v>85643000</v>
      </c>
      <c r="AO2321">
        <v>35034000</v>
      </c>
      <c r="AP2321">
        <v>36389000</v>
      </c>
      <c r="AQ2321">
        <v>98760000</v>
      </c>
      <c r="AR2321">
        <v>108860000</v>
      </c>
      <c r="AS2321">
        <v>0</v>
      </c>
      <c r="AT2321">
        <v>0</v>
      </c>
      <c r="AU2321">
        <v>3</v>
      </c>
      <c r="AV2321">
        <v>1</v>
      </c>
      <c r="AW2321">
        <v>1</v>
      </c>
      <c r="AX2321">
        <v>2</v>
      </c>
      <c r="AZ2321">
        <v>2319</v>
      </c>
      <c r="BA2321" t="s">
        <v>14755</v>
      </c>
      <c r="BB2321" t="s">
        <v>229</v>
      </c>
      <c r="BC2321" t="s">
        <v>14756</v>
      </c>
      <c r="BD2321" t="s">
        <v>14757</v>
      </c>
      <c r="BE2321" t="s">
        <v>14758</v>
      </c>
      <c r="BF2321" t="s">
        <v>14759</v>
      </c>
    </row>
    <row r="2322" spans="1:60" x14ac:dyDescent="0.3">
      <c r="A2322" t="s">
        <v>14760</v>
      </c>
      <c r="B2322" t="s">
        <v>14760</v>
      </c>
      <c r="C2322">
        <v>9</v>
      </c>
      <c r="D2322">
        <v>9</v>
      </c>
      <c r="E2322">
        <v>8</v>
      </c>
      <c r="F2322" t="s">
        <v>14760</v>
      </c>
      <c r="G2322">
        <v>1</v>
      </c>
      <c r="H2322">
        <v>9</v>
      </c>
      <c r="I2322">
        <v>9</v>
      </c>
      <c r="J2322">
        <v>8</v>
      </c>
      <c r="K2322">
        <v>5</v>
      </c>
      <c r="L2322">
        <v>7</v>
      </c>
      <c r="M2322">
        <v>7</v>
      </c>
      <c r="N2322">
        <v>6</v>
      </c>
      <c r="O2322">
        <v>5</v>
      </c>
      <c r="P2322">
        <v>7</v>
      </c>
      <c r="Q2322">
        <v>7</v>
      </c>
      <c r="R2322">
        <v>6</v>
      </c>
      <c r="S2322">
        <v>4</v>
      </c>
      <c r="T2322">
        <v>6</v>
      </c>
      <c r="U2322">
        <v>6</v>
      </c>
      <c r="V2322">
        <v>5</v>
      </c>
      <c r="W2322">
        <v>10</v>
      </c>
      <c r="X2322">
        <v>10</v>
      </c>
      <c r="Y2322">
        <v>8.9</v>
      </c>
      <c r="Z2322">
        <v>106.99</v>
      </c>
      <c r="AA2322">
        <v>961</v>
      </c>
      <c r="AB2322">
        <v>961</v>
      </c>
      <c r="AC2322">
        <v>5</v>
      </c>
      <c r="AD2322">
        <v>8</v>
      </c>
      <c r="AE2322">
        <v>9</v>
      </c>
      <c r="AF2322">
        <v>9</v>
      </c>
      <c r="AG2322" s="1">
        <v>1.6655E-37</v>
      </c>
      <c r="AH2322">
        <v>5.7</v>
      </c>
      <c r="AI2322">
        <v>8</v>
      </c>
      <c r="AJ2322">
        <v>7.4</v>
      </c>
      <c r="AK2322">
        <v>6.7</v>
      </c>
      <c r="AL2322">
        <v>1694900000</v>
      </c>
      <c r="AM2322">
        <v>310900000</v>
      </c>
      <c r="AN2322">
        <v>556530000</v>
      </c>
      <c r="AO2322">
        <v>420920000</v>
      </c>
      <c r="AP2322">
        <v>406560000</v>
      </c>
      <c r="AQ2322">
        <v>495470000</v>
      </c>
      <c r="AR2322">
        <v>562430000</v>
      </c>
      <c r="AS2322">
        <v>398870000</v>
      </c>
      <c r="AT2322">
        <v>457010000</v>
      </c>
      <c r="AU2322">
        <v>3</v>
      </c>
      <c r="AV2322">
        <v>6</v>
      </c>
      <c r="AW2322">
        <v>3</v>
      </c>
      <c r="AX2322">
        <v>5</v>
      </c>
      <c r="AZ2322">
        <v>2320</v>
      </c>
      <c r="BA2322" t="s">
        <v>14761</v>
      </c>
      <c r="BB2322" t="s">
        <v>453</v>
      </c>
      <c r="BC2322" t="s">
        <v>14762</v>
      </c>
      <c r="BD2322" t="s">
        <v>14763</v>
      </c>
      <c r="BE2322" t="s">
        <v>14764</v>
      </c>
      <c r="BF2322" t="s">
        <v>14765</v>
      </c>
    </row>
    <row r="2323" spans="1:60" x14ac:dyDescent="0.3">
      <c r="A2323" t="s">
        <v>14766</v>
      </c>
      <c r="B2323" t="s">
        <v>14767</v>
      </c>
      <c r="C2323" t="s">
        <v>14768</v>
      </c>
      <c r="D2323" t="s">
        <v>14768</v>
      </c>
      <c r="E2323" t="s">
        <v>14768</v>
      </c>
      <c r="F2323" t="s">
        <v>14767</v>
      </c>
      <c r="G2323">
        <v>4</v>
      </c>
      <c r="H2323">
        <v>6</v>
      </c>
      <c r="I2323">
        <v>6</v>
      </c>
      <c r="J2323">
        <v>6</v>
      </c>
      <c r="K2323">
        <v>5</v>
      </c>
      <c r="L2323">
        <v>3</v>
      </c>
      <c r="M2323">
        <v>5</v>
      </c>
      <c r="N2323">
        <v>5</v>
      </c>
      <c r="O2323">
        <v>5</v>
      </c>
      <c r="P2323">
        <v>3</v>
      </c>
      <c r="Q2323">
        <v>5</v>
      </c>
      <c r="R2323">
        <v>5</v>
      </c>
      <c r="S2323">
        <v>5</v>
      </c>
      <c r="T2323">
        <v>3</v>
      </c>
      <c r="U2323">
        <v>5</v>
      </c>
      <c r="V2323">
        <v>5</v>
      </c>
      <c r="W2323">
        <v>17.399999999999999</v>
      </c>
      <c r="X2323">
        <v>17.399999999999999</v>
      </c>
      <c r="Y2323">
        <v>17.399999999999999</v>
      </c>
      <c r="Z2323">
        <v>61.23</v>
      </c>
      <c r="AA2323">
        <v>545</v>
      </c>
      <c r="AB2323" t="s">
        <v>14769</v>
      </c>
      <c r="AC2323">
        <v>7</v>
      </c>
      <c r="AD2323">
        <v>5</v>
      </c>
      <c r="AE2323">
        <v>6</v>
      </c>
      <c r="AF2323">
        <v>5</v>
      </c>
      <c r="AG2323" s="1">
        <v>1.1560999999999999E-33</v>
      </c>
      <c r="AH2323">
        <v>14.5</v>
      </c>
      <c r="AI2323">
        <v>8.4</v>
      </c>
      <c r="AJ2323">
        <v>14.3</v>
      </c>
      <c r="AK2323">
        <v>14.3</v>
      </c>
      <c r="AL2323">
        <v>700790000</v>
      </c>
      <c r="AM2323">
        <v>216920000</v>
      </c>
      <c r="AN2323">
        <v>177530000</v>
      </c>
      <c r="AO2323">
        <v>189950000</v>
      </c>
      <c r="AP2323">
        <v>116390000</v>
      </c>
      <c r="AQ2323">
        <v>173060000</v>
      </c>
      <c r="AR2323">
        <v>192570000</v>
      </c>
      <c r="AS2323">
        <v>174870000</v>
      </c>
      <c r="AT2323">
        <v>189540000</v>
      </c>
      <c r="AU2323">
        <v>4</v>
      </c>
      <c r="AV2323">
        <v>2</v>
      </c>
      <c r="AW2323">
        <v>5</v>
      </c>
      <c r="AX2323">
        <v>3</v>
      </c>
      <c r="AZ2323">
        <v>2321</v>
      </c>
      <c r="BA2323" t="s">
        <v>14770</v>
      </c>
      <c r="BB2323" t="s">
        <v>591</v>
      </c>
      <c r="BC2323" t="s">
        <v>14771</v>
      </c>
      <c r="BD2323" t="s">
        <v>14772</v>
      </c>
      <c r="BE2323" t="s">
        <v>14773</v>
      </c>
      <c r="BF2323" t="s">
        <v>14774</v>
      </c>
    </row>
    <row r="2324" spans="1:60" x14ac:dyDescent="0.3">
      <c r="A2324" t="s">
        <v>14775</v>
      </c>
      <c r="B2324" t="s">
        <v>14776</v>
      </c>
      <c r="C2324" t="s">
        <v>14777</v>
      </c>
      <c r="D2324" t="s">
        <v>14777</v>
      </c>
      <c r="E2324" t="s">
        <v>14777</v>
      </c>
      <c r="F2324" t="s">
        <v>14776</v>
      </c>
      <c r="G2324">
        <v>2</v>
      </c>
      <c r="H2324">
        <v>7</v>
      </c>
      <c r="I2324">
        <v>7</v>
      </c>
      <c r="J2324">
        <v>7</v>
      </c>
      <c r="K2324">
        <v>6</v>
      </c>
      <c r="L2324">
        <v>6</v>
      </c>
      <c r="M2324">
        <v>6</v>
      </c>
      <c r="N2324">
        <v>7</v>
      </c>
      <c r="O2324">
        <v>6</v>
      </c>
      <c r="P2324">
        <v>6</v>
      </c>
      <c r="Q2324">
        <v>6</v>
      </c>
      <c r="R2324">
        <v>7</v>
      </c>
      <c r="S2324">
        <v>6</v>
      </c>
      <c r="T2324">
        <v>6</v>
      </c>
      <c r="U2324">
        <v>6</v>
      </c>
      <c r="V2324">
        <v>7</v>
      </c>
      <c r="W2324">
        <v>25.7</v>
      </c>
      <c r="X2324">
        <v>25.7</v>
      </c>
      <c r="Y2324">
        <v>25.7</v>
      </c>
      <c r="Z2324">
        <v>41.63</v>
      </c>
      <c r="AA2324">
        <v>381</v>
      </c>
      <c r="AB2324" t="s">
        <v>14778</v>
      </c>
      <c r="AC2324">
        <v>7</v>
      </c>
      <c r="AD2324">
        <v>7</v>
      </c>
      <c r="AE2324">
        <v>8</v>
      </c>
      <c r="AF2324">
        <v>7</v>
      </c>
      <c r="AG2324" s="1">
        <v>1.3649999999999999E-110</v>
      </c>
      <c r="AH2324">
        <v>21.5</v>
      </c>
      <c r="AI2324">
        <v>22.8</v>
      </c>
      <c r="AJ2324">
        <v>22.8</v>
      </c>
      <c r="AK2324">
        <v>25.7</v>
      </c>
      <c r="AL2324">
        <v>1021300000</v>
      </c>
      <c r="AM2324">
        <v>239640000</v>
      </c>
      <c r="AN2324">
        <v>349220000</v>
      </c>
      <c r="AO2324">
        <v>217300000</v>
      </c>
      <c r="AP2324">
        <v>215120000</v>
      </c>
      <c r="AQ2324">
        <v>295850000</v>
      </c>
      <c r="AR2324">
        <v>315290000</v>
      </c>
      <c r="AS2324">
        <v>157250000</v>
      </c>
      <c r="AT2324">
        <v>257480000</v>
      </c>
      <c r="AU2324">
        <v>4</v>
      </c>
      <c r="AV2324">
        <v>3</v>
      </c>
      <c r="AW2324">
        <v>2</v>
      </c>
      <c r="AX2324">
        <v>5</v>
      </c>
      <c r="AZ2324">
        <v>2322</v>
      </c>
      <c r="BA2324" t="s">
        <v>14779</v>
      </c>
      <c r="BB2324" t="s">
        <v>100</v>
      </c>
      <c r="BC2324" t="s">
        <v>14780</v>
      </c>
      <c r="BD2324" t="s">
        <v>14781</v>
      </c>
      <c r="BE2324" t="s">
        <v>14782</v>
      </c>
      <c r="BF2324" t="s">
        <v>14783</v>
      </c>
    </row>
    <row r="2325" spans="1:60" x14ac:dyDescent="0.3">
      <c r="A2325" t="s">
        <v>14784</v>
      </c>
      <c r="B2325" t="s">
        <v>14784</v>
      </c>
      <c r="C2325">
        <v>16</v>
      </c>
      <c r="D2325">
        <v>16</v>
      </c>
      <c r="E2325">
        <v>16</v>
      </c>
      <c r="F2325" t="s">
        <v>14784</v>
      </c>
      <c r="G2325">
        <v>1</v>
      </c>
      <c r="H2325">
        <v>16</v>
      </c>
      <c r="I2325">
        <v>16</v>
      </c>
      <c r="J2325">
        <v>16</v>
      </c>
      <c r="K2325">
        <v>10</v>
      </c>
      <c r="L2325">
        <v>11</v>
      </c>
      <c r="M2325">
        <v>11</v>
      </c>
      <c r="N2325">
        <v>8</v>
      </c>
      <c r="O2325">
        <v>10</v>
      </c>
      <c r="P2325">
        <v>11</v>
      </c>
      <c r="Q2325">
        <v>11</v>
      </c>
      <c r="R2325">
        <v>8</v>
      </c>
      <c r="S2325">
        <v>10</v>
      </c>
      <c r="T2325">
        <v>11</v>
      </c>
      <c r="U2325">
        <v>11</v>
      </c>
      <c r="V2325">
        <v>8</v>
      </c>
      <c r="W2325">
        <v>40.299999999999997</v>
      </c>
      <c r="X2325">
        <v>40.299999999999997</v>
      </c>
      <c r="Y2325">
        <v>40.299999999999997</v>
      </c>
      <c r="Z2325">
        <v>43.165999999999997</v>
      </c>
      <c r="AA2325">
        <v>390</v>
      </c>
      <c r="AB2325">
        <v>390</v>
      </c>
      <c r="AC2325">
        <v>14</v>
      </c>
      <c r="AD2325">
        <v>15</v>
      </c>
      <c r="AE2325">
        <v>14</v>
      </c>
      <c r="AF2325">
        <v>11</v>
      </c>
      <c r="AG2325" s="1">
        <v>1.4731999999999999E-51</v>
      </c>
      <c r="AH2325">
        <v>30.8</v>
      </c>
      <c r="AI2325">
        <v>33.799999999999997</v>
      </c>
      <c r="AJ2325">
        <v>28.5</v>
      </c>
      <c r="AK2325">
        <v>24.9</v>
      </c>
      <c r="AL2325">
        <v>6247100000</v>
      </c>
      <c r="AM2325">
        <v>1989100000</v>
      </c>
      <c r="AN2325">
        <v>1984500000</v>
      </c>
      <c r="AO2325">
        <v>1238500000</v>
      </c>
      <c r="AP2325">
        <v>1035000000</v>
      </c>
      <c r="AQ2325">
        <v>1757500000</v>
      </c>
      <c r="AR2325">
        <v>1680300000</v>
      </c>
      <c r="AS2325">
        <v>1756400000</v>
      </c>
      <c r="AT2325">
        <v>1583700000</v>
      </c>
      <c r="AU2325">
        <v>8</v>
      </c>
      <c r="AV2325">
        <v>10</v>
      </c>
      <c r="AW2325">
        <v>11</v>
      </c>
      <c r="AX2325">
        <v>8</v>
      </c>
      <c r="AZ2325">
        <v>2323</v>
      </c>
      <c r="BA2325" t="s">
        <v>14785</v>
      </c>
      <c r="BB2325" t="s">
        <v>201</v>
      </c>
      <c r="BC2325" t="s">
        <v>14786</v>
      </c>
      <c r="BD2325" t="s">
        <v>14787</v>
      </c>
      <c r="BE2325" t="s">
        <v>14788</v>
      </c>
      <c r="BF2325" t="s">
        <v>14789</v>
      </c>
    </row>
    <row r="2326" spans="1:60" x14ac:dyDescent="0.3">
      <c r="A2326" t="s">
        <v>14790</v>
      </c>
      <c r="B2326" t="s">
        <v>14790</v>
      </c>
      <c r="C2326">
        <v>10</v>
      </c>
      <c r="D2326">
        <v>10</v>
      </c>
      <c r="E2326">
        <v>10</v>
      </c>
      <c r="F2326" t="s">
        <v>14790</v>
      </c>
      <c r="G2326">
        <v>1</v>
      </c>
      <c r="H2326">
        <v>10</v>
      </c>
      <c r="I2326">
        <v>10</v>
      </c>
      <c r="J2326">
        <v>10</v>
      </c>
      <c r="K2326">
        <v>10</v>
      </c>
      <c r="L2326">
        <v>10</v>
      </c>
      <c r="M2326">
        <v>8</v>
      </c>
      <c r="N2326">
        <v>9</v>
      </c>
      <c r="O2326">
        <v>10</v>
      </c>
      <c r="P2326">
        <v>10</v>
      </c>
      <c r="Q2326">
        <v>8</v>
      </c>
      <c r="R2326">
        <v>9</v>
      </c>
      <c r="S2326">
        <v>10</v>
      </c>
      <c r="T2326">
        <v>10</v>
      </c>
      <c r="U2326">
        <v>8</v>
      </c>
      <c r="V2326">
        <v>9</v>
      </c>
      <c r="W2326">
        <v>28</v>
      </c>
      <c r="X2326">
        <v>28</v>
      </c>
      <c r="Y2326">
        <v>28</v>
      </c>
      <c r="Z2326">
        <v>43.448999999999998</v>
      </c>
      <c r="AA2326">
        <v>379</v>
      </c>
      <c r="AB2326">
        <v>379</v>
      </c>
      <c r="AC2326">
        <v>12</v>
      </c>
      <c r="AD2326">
        <v>12</v>
      </c>
      <c r="AE2326">
        <v>9</v>
      </c>
      <c r="AF2326">
        <v>10</v>
      </c>
      <c r="AG2326" s="1">
        <v>1.6372E-149</v>
      </c>
      <c r="AH2326">
        <v>28</v>
      </c>
      <c r="AI2326">
        <v>28</v>
      </c>
      <c r="AJ2326">
        <v>24.5</v>
      </c>
      <c r="AK2326">
        <v>27.7</v>
      </c>
      <c r="AL2326">
        <v>11654000000</v>
      </c>
      <c r="AM2326">
        <v>3959900000</v>
      </c>
      <c r="AN2326">
        <v>3764100000</v>
      </c>
      <c r="AO2326">
        <v>2129500000</v>
      </c>
      <c r="AP2326">
        <v>1800100000</v>
      </c>
      <c r="AQ2326">
        <v>2850200000</v>
      </c>
      <c r="AR2326">
        <v>2971700000</v>
      </c>
      <c r="AS2326">
        <v>3190900000</v>
      </c>
      <c r="AT2326">
        <v>3807900000</v>
      </c>
      <c r="AU2326">
        <v>15</v>
      </c>
      <c r="AV2326">
        <v>13</v>
      </c>
      <c r="AW2326">
        <v>14</v>
      </c>
      <c r="AX2326">
        <v>9</v>
      </c>
      <c r="AZ2326">
        <v>2324</v>
      </c>
      <c r="BA2326" t="s">
        <v>14791</v>
      </c>
      <c r="BB2326" t="s">
        <v>644</v>
      </c>
      <c r="BC2326" t="s">
        <v>14792</v>
      </c>
      <c r="BD2326" t="s">
        <v>14793</v>
      </c>
      <c r="BE2326" t="s">
        <v>14794</v>
      </c>
      <c r="BF2326" t="s">
        <v>14795</v>
      </c>
      <c r="BG2326">
        <v>548</v>
      </c>
      <c r="BH2326">
        <v>186</v>
      </c>
    </row>
    <row r="2327" spans="1:60" x14ac:dyDescent="0.3">
      <c r="A2327" t="s">
        <v>14796</v>
      </c>
      <c r="B2327" t="s">
        <v>14796</v>
      </c>
      <c r="C2327">
        <v>5</v>
      </c>
      <c r="D2327">
        <v>5</v>
      </c>
      <c r="E2327">
        <v>5</v>
      </c>
      <c r="F2327" t="s">
        <v>14796</v>
      </c>
      <c r="G2327">
        <v>1</v>
      </c>
      <c r="H2327">
        <v>5</v>
      </c>
      <c r="I2327">
        <v>5</v>
      </c>
      <c r="J2327">
        <v>5</v>
      </c>
      <c r="K2327">
        <v>5</v>
      </c>
      <c r="L2327">
        <v>4</v>
      </c>
      <c r="M2327">
        <v>5</v>
      </c>
      <c r="N2327">
        <v>5</v>
      </c>
      <c r="O2327">
        <v>5</v>
      </c>
      <c r="P2327">
        <v>4</v>
      </c>
      <c r="Q2327">
        <v>5</v>
      </c>
      <c r="R2327">
        <v>5</v>
      </c>
      <c r="S2327">
        <v>5</v>
      </c>
      <c r="T2327">
        <v>4</v>
      </c>
      <c r="U2327">
        <v>5</v>
      </c>
      <c r="V2327">
        <v>5</v>
      </c>
      <c r="W2327">
        <v>34.799999999999997</v>
      </c>
      <c r="X2327">
        <v>34.799999999999997</v>
      </c>
      <c r="Y2327">
        <v>34.799999999999997</v>
      </c>
      <c r="Z2327">
        <v>19.815999999999999</v>
      </c>
      <c r="AA2327">
        <v>187</v>
      </c>
      <c r="AB2327">
        <v>187</v>
      </c>
      <c r="AC2327">
        <v>6</v>
      </c>
      <c r="AD2327">
        <v>6</v>
      </c>
      <c r="AE2327">
        <v>6</v>
      </c>
      <c r="AF2327">
        <v>6</v>
      </c>
      <c r="AG2327" s="1">
        <v>9.4001000000000002E-21</v>
      </c>
      <c r="AH2327">
        <v>34.799999999999997</v>
      </c>
      <c r="AI2327">
        <v>29.9</v>
      </c>
      <c r="AJ2327">
        <v>34.799999999999997</v>
      </c>
      <c r="AK2327">
        <v>34.799999999999997</v>
      </c>
      <c r="AL2327">
        <v>3328100000</v>
      </c>
      <c r="AM2327">
        <v>993680000</v>
      </c>
      <c r="AN2327">
        <v>763450000</v>
      </c>
      <c r="AO2327">
        <v>849830000</v>
      </c>
      <c r="AP2327">
        <v>721180000</v>
      </c>
      <c r="AQ2327">
        <v>870930000</v>
      </c>
      <c r="AR2327">
        <v>958370000</v>
      </c>
      <c r="AS2327">
        <v>903830000</v>
      </c>
      <c r="AT2327">
        <v>884540000</v>
      </c>
      <c r="AU2327">
        <v>6</v>
      </c>
      <c r="AV2327">
        <v>2</v>
      </c>
      <c r="AW2327">
        <v>6</v>
      </c>
      <c r="AX2327">
        <v>4</v>
      </c>
      <c r="AZ2327">
        <v>2325</v>
      </c>
      <c r="BA2327" t="s">
        <v>14797</v>
      </c>
      <c r="BB2327" t="s">
        <v>93</v>
      </c>
      <c r="BC2327" t="s">
        <v>14798</v>
      </c>
      <c r="BD2327" t="s">
        <v>14799</v>
      </c>
      <c r="BE2327" t="s">
        <v>14800</v>
      </c>
      <c r="BF2327" t="s">
        <v>14801</v>
      </c>
    </row>
    <row r="2328" spans="1:60" x14ac:dyDescent="0.3">
      <c r="A2328" t="s">
        <v>14802</v>
      </c>
      <c r="B2328" t="s">
        <v>14802</v>
      </c>
      <c r="C2328">
        <v>8</v>
      </c>
      <c r="D2328">
        <v>6</v>
      </c>
      <c r="E2328">
        <v>4</v>
      </c>
      <c r="F2328" t="s">
        <v>14802</v>
      </c>
      <c r="G2328">
        <v>1</v>
      </c>
      <c r="H2328">
        <v>8</v>
      </c>
      <c r="I2328">
        <v>6</v>
      </c>
      <c r="J2328">
        <v>4</v>
      </c>
      <c r="K2328">
        <v>7</v>
      </c>
      <c r="L2328">
        <v>8</v>
      </c>
      <c r="M2328">
        <v>7</v>
      </c>
      <c r="N2328">
        <v>8</v>
      </c>
      <c r="O2328">
        <v>5</v>
      </c>
      <c r="P2328">
        <v>6</v>
      </c>
      <c r="Q2328">
        <v>6</v>
      </c>
      <c r="R2328">
        <v>6</v>
      </c>
      <c r="S2328">
        <v>4</v>
      </c>
      <c r="T2328">
        <v>4</v>
      </c>
      <c r="U2328">
        <v>4</v>
      </c>
      <c r="V2328">
        <v>4</v>
      </c>
      <c r="W2328">
        <v>22.7</v>
      </c>
      <c r="X2328">
        <v>17.7</v>
      </c>
      <c r="Y2328">
        <v>11.3</v>
      </c>
      <c r="Z2328">
        <v>60.362000000000002</v>
      </c>
      <c r="AA2328">
        <v>541</v>
      </c>
      <c r="AB2328">
        <v>541</v>
      </c>
      <c r="AC2328">
        <v>8</v>
      </c>
      <c r="AD2328">
        <v>8</v>
      </c>
      <c r="AE2328">
        <v>8</v>
      </c>
      <c r="AF2328">
        <v>10</v>
      </c>
      <c r="AG2328" s="1">
        <v>5.2482999999999997E-57</v>
      </c>
      <c r="AH2328">
        <v>19.399999999999999</v>
      </c>
      <c r="AI2328">
        <v>22.7</v>
      </c>
      <c r="AJ2328">
        <v>20.5</v>
      </c>
      <c r="AK2328">
        <v>22.7</v>
      </c>
      <c r="AL2328">
        <v>1781500000</v>
      </c>
      <c r="AM2328">
        <v>453330000</v>
      </c>
      <c r="AN2328">
        <v>368970000</v>
      </c>
      <c r="AO2328">
        <v>509290000</v>
      </c>
      <c r="AP2328">
        <v>449920000</v>
      </c>
      <c r="AQ2328">
        <v>487670000</v>
      </c>
      <c r="AR2328">
        <v>419690000</v>
      </c>
      <c r="AS2328">
        <v>584090000</v>
      </c>
      <c r="AT2328">
        <v>452510000</v>
      </c>
      <c r="AU2328">
        <v>5</v>
      </c>
      <c r="AV2328">
        <v>4</v>
      </c>
      <c r="AW2328">
        <v>8</v>
      </c>
      <c r="AX2328">
        <v>7</v>
      </c>
      <c r="AZ2328">
        <v>2326</v>
      </c>
      <c r="BA2328" t="s">
        <v>14803</v>
      </c>
      <c r="BB2328" t="s">
        <v>14804</v>
      </c>
      <c r="BC2328" t="s">
        <v>14805</v>
      </c>
      <c r="BD2328" t="s">
        <v>14806</v>
      </c>
      <c r="BE2328" t="s">
        <v>14807</v>
      </c>
      <c r="BF2328" t="s">
        <v>14808</v>
      </c>
    </row>
    <row r="2329" spans="1:60" x14ac:dyDescent="0.3">
      <c r="A2329" t="s">
        <v>14809</v>
      </c>
      <c r="B2329" t="s">
        <v>14809</v>
      </c>
      <c r="C2329">
        <v>6</v>
      </c>
      <c r="D2329">
        <v>6</v>
      </c>
      <c r="E2329">
        <v>6</v>
      </c>
      <c r="F2329" t="s">
        <v>14809</v>
      </c>
      <c r="G2329">
        <v>1</v>
      </c>
      <c r="H2329">
        <v>6</v>
      </c>
      <c r="I2329">
        <v>6</v>
      </c>
      <c r="J2329">
        <v>6</v>
      </c>
      <c r="K2329">
        <v>6</v>
      </c>
      <c r="L2329">
        <v>5</v>
      </c>
      <c r="M2329">
        <v>4</v>
      </c>
      <c r="N2329">
        <v>4</v>
      </c>
      <c r="O2329">
        <v>6</v>
      </c>
      <c r="P2329">
        <v>5</v>
      </c>
      <c r="Q2329">
        <v>4</v>
      </c>
      <c r="R2329">
        <v>4</v>
      </c>
      <c r="S2329">
        <v>6</v>
      </c>
      <c r="T2329">
        <v>5</v>
      </c>
      <c r="U2329">
        <v>4</v>
      </c>
      <c r="V2329">
        <v>4</v>
      </c>
      <c r="W2329">
        <v>9.8000000000000007</v>
      </c>
      <c r="X2329">
        <v>9.8000000000000007</v>
      </c>
      <c r="Y2329">
        <v>9.8000000000000007</v>
      </c>
      <c r="Z2329">
        <v>88.373000000000005</v>
      </c>
      <c r="AA2329">
        <v>797</v>
      </c>
      <c r="AB2329">
        <v>797</v>
      </c>
      <c r="AC2329">
        <v>7</v>
      </c>
      <c r="AD2329">
        <v>5</v>
      </c>
      <c r="AE2329">
        <v>6</v>
      </c>
      <c r="AF2329">
        <v>5</v>
      </c>
      <c r="AG2329" s="1">
        <v>4.2886999999999999E-25</v>
      </c>
      <c r="AH2329">
        <v>9.8000000000000007</v>
      </c>
      <c r="AI2329">
        <v>8.5</v>
      </c>
      <c r="AJ2329">
        <v>6</v>
      </c>
      <c r="AK2329">
        <v>6</v>
      </c>
      <c r="AL2329">
        <v>864300000</v>
      </c>
      <c r="AM2329">
        <v>300970000</v>
      </c>
      <c r="AN2329">
        <v>166560000</v>
      </c>
      <c r="AO2329">
        <v>223540000</v>
      </c>
      <c r="AP2329">
        <v>173240000</v>
      </c>
      <c r="AQ2329">
        <v>236080000</v>
      </c>
      <c r="AR2329">
        <v>200850000</v>
      </c>
      <c r="AS2329">
        <v>219220000</v>
      </c>
      <c r="AT2329">
        <v>232090000</v>
      </c>
      <c r="AU2329">
        <v>4</v>
      </c>
      <c r="AV2329">
        <v>3</v>
      </c>
      <c r="AW2329">
        <v>3</v>
      </c>
      <c r="AX2329">
        <v>3</v>
      </c>
      <c r="AZ2329">
        <v>2327</v>
      </c>
      <c r="BA2329" t="s">
        <v>14810</v>
      </c>
      <c r="BB2329" t="s">
        <v>591</v>
      </c>
      <c r="BC2329" t="s">
        <v>14811</v>
      </c>
      <c r="BD2329" t="s">
        <v>14812</v>
      </c>
      <c r="BE2329" t="s">
        <v>14813</v>
      </c>
      <c r="BF2329" t="s">
        <v>14814</v>
      </c>
    </row>
    <row r="2330" spans="1:60" x14ac:dyDescent="0.3">
      <c r="A2330" t="s">
        <v>14815</v>
      </c>
      <c r="B2330" t="s">
        <v>14815</v>
      </c>
      <c r="C2330">
        <v>5</v>
      </c>
      <c r="D2330">
        <v>5</v>
      </c>
      <c r="E2330">
        <v>5</v>
      </c>
      <c r="F2330" t="s">
        <v>14815</v>
      </c>
      <c r="G2330">
        <v>1</v>
      </c>
      <c r="H2330">
        <v>5</v>
      </c>
      <c r="I2330">
        <v>5</v>
      </c>
      <c r="J2330">
        <v>5</v>
      </c>
      <c r="K2330">
        <v>4</v>
      </c>
      <c r="L2330">
        <v>4</v>
      </c>
      <c r="M2330">
        <v>4</v>
      </c>
      <c r="N2330">
        <v>5</v>
      </c>
      <c r="O2330">
        <v>4</v>
      </c>
      <c r="P2330">
        <v>4</v>
      </c>
      <c r="Q2330">
        <v>4</v>
      </c>
      <c r="R2330">
        <v>5</v>
      </c>
      <c r="S2330">
        <v>4</v>
      </c>
      <c r="T2330">
        <v>4</v>
      </c>
      <c r="U2330">
        <v>4</v>
      </c>
      <c r="V2330">
        <v>5</v>
      </c>
      <c r="W2330">
        <v>18</v>
      </c>
      <c r="X2330">
        <v>18</v>
      </c>
      <c r="Y2330">
        <v>18</v>
      </c>
      <c r="Z2330">
        <v>38.578000000000003</v>
      </c>
      <c r="AA2330">
        <v>355</v>
      </c>
      <c r="AB2330">
        <v>355</v>
      </c>
      <c r="AC2330">
        <v>5</v>
      </c>
      <c r="AD2330">
        <v>4</v>
      </c>
      <c r="AE2330">
        <v>4</v>
      </c>
      <c r="AF2330">
        <v>5</v>
      </c>
      <c r="AG2330" s="1">
        <v>3.8706000000000002E-19</v>
      </c>
      <c r="AH2330">
        <v>12.7</v>
      </c>
      <c r="AI2330">
        <v>12.7</v>
      </c>
      <c r="AJ2330">
        <v>12.7</v>
      </c>
      <c r="AK2330">
        <v>18</v>
      </c>
      <c r="AL2330">
        <v>1405700000</v>
      </c>
      <c r="AM2330">
        <v>449230000</v>
      </c>
      <c r="AN2330">
        <v>372090000</v>
      </c>
      <c r="AO2330">
        <v>310300000</v>
      </c>
      <c r="AP2330">
        <v>274100000</v>
      </c>
      <c r="AQ2330">
        <v>441550000</v>
      </c>
      <c r="AR2330">
        <v>447940000</v>
      </c>
      <c r="AS2330">
        <v>354980000</v>
      </c>
      <c r="AT2330">
        <v>310990000</v>
      </c>
      <c r="AU2330">
        <v>5</v>
      </c>
      <c r="AV2330">
        <v>2</v>
      </c>
      <c r="AW2330">
        <v>3</v>
      </c>
      <c r="AX2330">
        <v>4</v>
      </c>
      <c r="AZ2330">
        <v>2328</v>
      </c>
      <c r="BA2330" t="s">
        <v>14816</v>
      </c>
      <c r="BB2330" t="s">
        <v>93</v>
      </c>
      <c r="BC2330" t="s">
        <v>14817</v>
      </c>
      <c r="BD2330" t="s">
        <v>14818</v>
      </c>
      <c r="BE2330" t="s">
        <v>14819</v>
      </c>
      <c r="BF2330" t="s">
        <v>14820</v>
      </c>
    </row>
    <row r="2331" spans="1:60" x14ac:dyDescent="0.3">
      <c r="A2331" t="s">
        <v>14821</v>
      </c>
      <c r="B2331" t="s">
        <v>14821</v>
      </c>
      <c r="C2331">
        <v>5</v>
      </c>
      <c r="D2331">
        <v>5</v>
      </c>
      <c r="E2331">
        <v>3</v>
      </c>
      <c r="F2331" t="s">
        <v>14821</v>
      </c>
      <c r="G2331">
        <v>1</v>
      </c>
      <c r="H2331">
        <v>5</v>
      </c>
      <c r="I2331">
        <v>5</v>
      </c>
      <c r="J2331">
        <v>3</v>
      </c>
      <c r="K2331">
        <v>4</v>
      </c>
      <c r="L2331">
        <v>4</v>
      </c>
      <c r="M2331">
        <v>4</v>
      </c>
      <c r="N2331">
        <v>3</v>
      </c>
      <c r="O2331">
        <v>4</v>
      </c>
      <c r="P2331">
        <v>4</v>
      </c>
      <c r="Q2331">
        <v>4</v>
      </c>
      <c r="R2331">
        <v>3</v>
      </c>
      <c r="S2331">
        <v>2</v>
      </c>
      <c r="T2331">
        <v>3</v>
      </c>
      <c r="U2331">
        <v>3</v>
      </c>
      <c r="V2331">
        <v>2</v>
      </c>
      <c r="W2331">
        <v>20.3</v>
      </c>
      <c r="X2331">
        <v>20.3</v>
      </c>
      <c r="Y2331">
        <v>13.6</v>
      </c>
      <c r="Z2331">
        <v>34.710999999999999</v>
      </c>
      <c r="AA2331">
        <v>316</v>
      </c>
      <c r="AB2331">
        <v>316</v>
      </c>
      <c r="AC2331">
        <v>4</v>
      </c>
      <c r="AD2331">
        <v>4</v>
      </c>
      <c r="AE2331">
        <v>5</v>
      </c>
      <c r="AF2331">
        <v>4</v>
      </c>
      <c r="AG2331" s="1">
        <v>1.4294E-39</v>
      </c>
      <c r="AH2331">
        <v>14.6</v>
      </c>
      <c r="AI2331">
        <v>16.5</v>
      </c>
      <c r="AJ2331">
        <v>16.5</v>
      </c>
      <c r="AK2331">
        <v>13.6</v>
      </c>
      <c r="AL2331">
        <v>651690000</v>
      </c>
      <c r="AM2331">
        <v>165690000</v>
      </c>
      <c r="AN2331">
        <v>172080000</v>
      </c>
      <c r="AO2331">
        <v>186900000</v>
      </c>
      <c r="AP2331">
        <v>127020000</v>
      </c>
      <c r="AQ2331">
        <v>243880000</v>
      </c>
      <c r="AR2331">
        <v>193730000</v>
      </c>
      <c r="AS2331">
        <v>165810000</v>
      </c>
      <c r="AT2331">
        <v>121830000</v>
      </c>
      <c r="AU2331">
        <v>2</v>
      </c>
      <c r="AV2331">
        <v>1</v>
      </c>
      <c r="AW2331">
        <v>5</v>
      </c>
      <c r="AX2331">
        <v>3</v>
      </c>
      <c r="AZ2331">
        <v>2329</v>
      </c>
      <c r="BA2331" t="s">
        <v>14822</v>
      </c>
      <c r="BB2331" t="s">
        <v>93</v>
      </c>
      <c r="BC2331" t="s">
        <v>14823</v>
      </c>
      <c r="BD2331" t="s">
        <v>14824</v>
      </c>
      <c r="BE2331" t="s">
        <v>14825</v>
      </c>
      <c r="BF2331" t="s">
        <v>14826</v>
      </c>
    </row>
    <row r="2332" spans="1:60" x14ac:dyDescent="0.3">
      <c r="A2332" t="s">
        <v>14827</v>
      </c>
      <c r="B2332" t="s">
        <v>14827</v>
      </c>
      <c r="C2332" t="s">
        <v>1088</v>
      </c>
      <c r="D2332" t="s">
        <v>1088</v>
      </c>
      <c r="E2332" t="s">
        <v>1088</v>
      </c>
      <c r="F2332" t="s">
        <v>14828</v>
      </c>
      <c r="G2332">
        <v>3</v>
      </c>
      <c r="H2332">
        <v>3</v>
      </c>
      <c r="I2332">
        <v>3</v>
      </c>
      <c r="J2332">
        <v>3</v>
      </c>
      <c r="K2332">
        <v>3</v>
      </c>
      <c r="L2332">
        <v>3</v>
      </c>
      <c r="M2332">
        <v>2</v>
      </c>
      <c r="N2332">
        <v>2</v>
      </c>
      <c r="O2332">
        <v>3</v>
      </c>
      <c r="P2332">
        <v>3</v>
      </c>
      <c r="Q2332">
        <v>2</v>
      </c>
      <c r="R2332">
        <v>2</v>
      </c>
      <c r="S2332">
        <v>3</v>
      </c>
      <c r="T2332">
        <v>3</v>
      </c>
      <c r="U2332">
        <v>2</v>
      </c>
      <c r="V2332">
        <v>2</v>
      </c>
      <c r="W2332">
        <v>12.8</v>
      </c>
      <c r="X2332">
        <v>12.8</v>
      </c>
      <c r="Y2332">
        <v>12.8</v>
      </c>
      <c r="Z2332">
        <v>44.658999999999999</v>
      </c>
      <c r="AA2332">
        <v>398</v>
      </c>
      <c r="AB2332" t="s">
        <v>14829</v>
      </c>
      <c r="AC2332">
        <v>3</v>
      </c>
      <c r="AD2332">
        <v>3</v>
      </c>
      <c r="AE2332">
        <v>2</v>
      </c>
      <c r="AF2332">
        <v>2</v>
      </c>
      <c r="AG2332" s="1">
        <v>9.0470000000000007E-31</v>
      </c>
      <c r="AH2332">
        <v>12.8</v>
      </c>
      <c r="AI2332">
        <v>12.8</v>
      </c>
      <c r="AJ2332">
        <v>6</v>
      </c>
      <c r="AK2332">
        <v>6</v>
      </c>
      <c r="AL2332">
        <v>666940000</v>
      </c>
      <c r="AM2332">
        <v>303910000</v>
      </c>
      <c r="AN2332">
        <v>176970000</v>
      </c>
      <c r="AO2332">
        <v>105650000</v>
      </c>
      <c r="AP2332">
        <v>80414000</v>
      </c>
      <c r="AQ2332">
        <v>293510000</v>
      </c>
      <c r="AR2332">
        <v>203200000</v>
      </c>
      <c r="AS2332">
        <v>123540000</v>
      </c>
      <c r="AT2332">
        <v>0</v>
      </c>
      <c r="AU2332">
        <v>2</v>
      </c>
      <c r="AV2332">
        <v>3</v>
      </c>
      <c r="AW2332">
        <v>1</v>
      </c>
      <c r="AX2332">
        <v>0</v>
      </c>
      <c r="AZ2332">
        <v>2330</v>
      </c>
      <c r="BA2332" t="s">
        <v>14830</v>
      </c>
      <c r="BB2332" t="s">
        <v>72</v>
      </c>
      <c r="BC2332" t="s">
        <v>14831</v>
      </c>
      <c r="BD2332" t="s">
        <v>14832</v>
      </c>
      <c r="BE2332" t="s">
        <v>14833</v>
      </c>
      <c r="BF2332" t="s">
        <v>14834</v>
      </c>
    </row>
    <row r="2333" spans="1:60" x14ac:dyDescent="0.3">
      <c r="A2333" t="s">
        <v>14835</v>
      </c>
      <c r="B2333" t="s">
        <v>14835</v>
      </c>
      <c r="C2333">
        <v>3</v>
      </c>
      <c r="D2333">
        <v>3</v>
      </c>
      <c r="E2333">
        <v>3</v>
      </c>
      <c r="F2333" t="s">
        <v>14835</v>
      </c>
      <c r="G2333">
        <v>1</v>
      </c>
      <c r="H2333">
        <v>3</v>
      </c>
      <c r="I2333">
        <v>3</v>
      </c>
      <c r="J2333">
        <v>3</v>
      </c>
      <c r="K2333">
        <v>2</v>
      </c>
      <c r="L2333">
        <v>2</v>
      </c>
      <c r="M2333">
        <v>1</v>
      </c>
      <c r="N2333">
        <v>3</v>
      </c>
      <c r="O2333">
        <v>2</v>
      </c>
      <c r="P2333">
        <v>2</v>
      </c>
      <c r="Q2333">
        <v>1</v>
      </c>
      <c r="R2333">
        <v>3</v>
      </c>
      <c r="S2333">
        <v>2</v>
      </c>
      <c r="T2333">
        <v>2</v>
      </c>
      <c r="U2333">
        <v>1</v>
      </c>
      <c r="V2333">
        <v>3</v>
      </c>
      <c r="W2333">
        <v>8.5</v>
      </c>
      <c r="X2333">
        <v>8.5</v>
      </c>
      <c r="Y2333">
        <v>8.5</v>
      </c>
      <c r="Z2333">
        <v>39.862000000000002</v>
      </c>
      <c r="AA2333">
        <v>365</v>
      </c>
      <c r="AB2333">
        <v>365</v>
      </c>
      <c r="AC2333">
        <v>2</v>
      </c>
      <c r="AD2333">
        <v>2</v>
      </c>
      <c r="AE2333">
        <v>1</v>
      </c>
      <c r="AF2333">
        <v>3</v>
      </c>
      <c r="AG2333" s="1">
        <v>4.4714000000000001E-9</v>
      </c>
      <c r="AH2333">
        <v>5.8</v>
      </c>
      <c r="AI2333">
        <v>5.8</v>
      </c>
      <c r="AJ2333">
        <v>3.8</v>
      </c>
      <c r="AK2333">
        <v>8.5</v>
      </c>
      <c r="AL2333">
        <v>307260000</v>
      </c>
      <c r="AM2333">
        <v>65337000</v>
      </c>
      <c r="AN2333">
        <v>69574000</v>
      </c>
      <c r="AO2333">
        <v>12287000</v>
      </c>
      <c r="AP2333">
        <v>160070000</v>
      </c>
      <c r="AQ2333">
        <v>0</v>
      </c>
      <c r="AR2333">
        <v>178330000</v>
      </c>
      <c r="AS2333">
        <v>0</v>
      </c>
      <c r="AT2333">
        <v>101540000</v>
      </c>
      <c r="AU2333">
        <v>0</v>
      </c>
      <c r="AV2333">
        <v>1</v>
      </c>
      <c r="AW2333">
        <v>0</v>
      </c>
      <c r="AX2333">
        <v>2</v>
      </c>
      <c r="AZ2333">
        <v>2331</v>
      </c>
      <c r="BA2333" t="s">
        <v>14836</v>
      </c>
      <c r="BB2333" t="s">
        <v>72</v>
      </c>
      <c r="BC2333" t="s">
        <v>14837</v>
      </c>
      <c r="BD2333" t="s">
        <v>14838</v>
      </c>
      <c r="BE2333" t="s">
        <v>14839</v>
      </c>
      <c r="BF2333" t="s">
        <v>14839</v>
      </c>
    </row>
    <row r="2334" spans="1:60" x14ac:dyDescent="0.3">
      <c r="A2334" t="s">
        <v>14840</v>
      </c>
      <c r="B2334" t="s">
        <v>14840</v>
      </c>
      <c r="C2334">
        <v>1</v>
      </c>
      <c r="D2334">
        <v>1</v>
      </c>
      <c r="E2334">
        <v>1</v>
      </c>
      <c r="F2334" t="s">
        <v>14840</v>
      </c>
      <c r="G2334">
        <v>1</v>
      </c>
      <c r="H2334">
        <v>1</v>
      </c>
      <c r="I2334">
        <v>1</v>
      </c>
      <c r="J2334">
        <v>1</v>
      </c>
      <c r="K2334">
        <v>1</v>
      </c>
      <c r="L2334">
        <v>1</v>
      </c>
      <c r="M2334">
        <v>1</v>
      </c>
      <c r="N2334">
        <v>0</v>
      </c>
      <c r="O2334">
        <v>1</v>
      </c>
      <c r="P2334">
        <v>1</v>
      </c>
      <c r="Q2334">
        <v>1</v>
      </c>
      <c r="R2334">
        <v>0</v>
      </c>
      <c r="S2334">
        <v>1</v>
      </c>
      <c r="T2334">
        <v>1</v>
      </c>
      <c r="U2334">
        <v>1</v>
      </c>
      <c r="V2334">
        <v>0</v>
      </c>
      <c r="W2334">
        <v>5.0999999999999996</v>
      </c>
      <c r="X2334">
        <v>5.0999999999999996</v>
      </c>
      <c r="Y2334">
        <v>5.0999999999999996</v>
      </c>
      <c r="Z2334">
        <v>29.515000000000001</v>
      </c>
      <c r="AA2334">
        <v>276</v>
      </c>
      <c r="AB2334">
        <v>276</v>
      </c>
      <c r="AC2334">
        <v>1</v>
      </c>
      <c r="AD2334">
        <v>1</v>
      </c>
      <c r="AE2334">
        <v>1</v>
      </c>
      <c r="AG2334" s="1">
        <v>8.6937999999999997E-6</v>
      </c>
      <c r="AH2334">
        <v>5.0999999999999996</v>
      </c>
      <c r="AI2334">
        <v>5.0999999999999996</v>
      </c>
      <c r="AJ2334">
        <v>5.0999999999999996</v>
      </c>
      <c r="AK2334">
        <v>0</v>
      </c>
      <c r="AL2334">
        <v>121260000</v>
      </c>
      <c r="AM2334">
        <v>52668000</v>
      </c>
      <c r="AN2334">
        <v>44914000</v>
      </c>
      <c r="AO2334">
        <v>23679000</v>
      </c>
      <c r="AP2334">
        <v>0</v>
      </c>
      <c r="AQ2334">
        <v>0</v>
      </c>
      <c r="AR2334">
        <v>0</v>
      </c>
      <c r="AS2334">
        <v>25988000</v>
      </c>
      <c r="AT2334">
        <v>0</v>
      </c>
      <c r="AU2334">
        <v>1</v>
      </c>
      <c r="AV2334">
        <v>0</v>
      </c>
      <c r="AW2334">
        <v>1</v>
      </c>
      <c r="AX2334">
        <v>0</v>
      </c>
      <c r="AZ2334">
        <v>2332</v>
      </c>
      <c r="BA2334">
        <v>6283</v>
      </c>
      <c r="BB2334" t="b">
        <v>1</v>
      </c>
      <c r="BC2334">
        <v>6496</v>
      </c>
      <c r="BD2334" t="s">
        <v>14841</v>
      </c>
      <c r="BE2334" t="s">
        <v>14842</v>
      </c>
      <c r="BF2334">
        <v>23322</v>
      </c>
    </row>
    <row r="2335" spans="1:60" x14ac:dyDescent="0.3">
      <c r="A2335" t="s">
        <v>14843</v>
      </c>
      <c r="B2335" t="s">
        <v>14843</v>
      </c>
      <c r="C2335" t="s">
        <v>106</v>
      </c>
      <c r="D2335" t="s">
        <v>106</v>
      </c>
      <c r="E2335" t="s">
        <v>106</v>
      </c>
      <c r="F2335" t="s">
        <v>14843</v>
      </c>
      <c r="G2335">
        <v>2</v>
      </c>
      <c r="H2335">
        <v>1</v>
      </c>
      <c r="I2335">
        <v>1</v>
      </c>
      <c r="J2335">
        <v>1</v>
      </c>
      <c r="K2335">
        <v>0</v>
      </c>
      <c r="L2335">
        <v>0</v>
      </c>
      <c r="M2335">
        <v>1</v>
      </c>
      <c r="N2335">
        <v>1</v>
      </c>
      <c r="O2335">
        <v>0</v>
      </c>
      <c r="P2335">
        <v>0</v>
      </c>
      <c r="Q2335">
        <v>1</v>
      </c>
      <c r="R2335">
        <v>1</v>
      </c>
      <c r="S2335">
        <v>0</v>
      </c>
      <c r="T2335">
        <v>0</v>
      </c>
      <c r="U2335">
        <v>1</v>
      </c>
      <c r="V2335">
        <v>1</v>
      </c>
      <c r="W2335">
        <v>3.8</v>
      </c>
      <c r="X2335">
        <v>3.8</v>
      </c>
      <c r="Y2335">
        <v>3.8</v>
      </c>
      <c r="Z2335">
        <v>41.814999999999998</v>
      </c>
      <c r="AA2335">
        <v>364</v>
      </c>
      <c r="AB2335" t="s">
        <v>14844</v>
      </c>
      <c r="AE2335">
        <v>1</v>
      </c>
      <c r="AF2335">
        <v>1</v>
      </c>
      <c r="AG2335" s="1">
        <v>1.7124000000000001E-5</v>
      </c>
      <c r="AH2335">
        <v>0</v>
      </c>
      <c r="AI2335">
        <v>0</v>
      </c>
      <c r="AJ2335">
        <v>3.8</v>
      </c>
      <c r="AK2335">
        <v>3.8</v>
      </c>
      <c r="AL2335">
        <v>111790000</v>
      </c>
      <c r="AM2335">
        <v>0</v>
      </c>
      <c r="AN2335">
        <v>0</v>
      </c>
      <c r="AO2335">
        <v>61903000</v>
      </c>
      <c r="AP2335">
        <v>49891000</v>
      </c>
      <c r="AQ2335">
        <v>0</v>
      </c>
      <c r="AR2335">
        <v>0</v>
      </c>
      <c r="AS2335">
        <v>0</v>
      </c>
      <c r="AT2335">
        <v>62676000</v>
      </c>
      <c r="AU2335">
        <v>0</v>
      </c>
      <c r="AV2335">
        <v>0</v>
      </c>
      <c r="AW2335">
        <v>2</v>
      </c>
      <c r="AX2335">
        <v>2</v>
      </c>
      <c r="AZ2335">
        <v>2333</v>
      </c>
      <c r="BA2335">
        <v>15207</v>
      </c>
      <c r="BB2335" t="b">
        <v>1</v>
      </c>
      <c r="BC2335">
        <v>15723</v>
      </c>
      <c r="BD2335" t="s">
        <v>14845</v>
      </c>
      <c r="BE2335" t="s">
        <v>14846</v>
      </c>
      <c r="BF2335">
        <v>54033</v>
      </c>
    </row>
    <row r="2336" spans="1:60" x14ac:dyDescent="0.3">
      <c r="A2336" t="s">
        <v>14847</v>
      </c>
      <c r="B2336" t="s">
        <v>14848</v>
      </c>
      <c r="C2336" t="s">
        <v>14849</v>
      </c>
      <c r="D2336" t="s">
        <v>8618</v>
      </c>
      <c r="E2336" t="s">
        <v>14850</v>
      </c>
      <c r="F2336" t="s">
        <v>14851</v>
      </c>
      <c r="G2336">
        <v>3</v>
      </c>
      <c r="H2336">
        <v>7</v>
      </c>
      <c r="I2336">
        <v>5</v>
      </c>
      <c r="J2336">
        <v>4</v>
      </c>
      <c r="K2336">
        <v>7</v>
      </c>
      <c r="L2336">
        <v>7</v>
      </c>
      <c r="M2336">
        <v>7</v>
      </c>
      <c r="N2336">
        <v>6</v>
      </c>
      <c r="O2336">
        <v>5</v>
      </c>
      <c r="P2336">
        <v>5</v>
      </c>
      <c r="Q2336">
        <v>5</v>
      </c>
      <c r="R2336">
        <v>5</v>
      </c>
      <c r="S2336">
        <v>4</v>
      </c>
      <c r="T2336">
        <v>4</v>
      </c>
      <c r="U2336">
        <v>4</v>
      </c>
      <c r="V2336">
        <v>4</v>
      </c>
      <c r="W2336">
        <v>15.9</v>
      </c>
      <c r="X2336">
        <v>13</v>
      </c>
      <c r="Y2336">
        <v>11.3</v>
      </c>
      <c r="Z2336">
        <v>59.569000000000003</v>
      </c>
      <c r="AA2336">
        <v>523</v>
      </c>
      <c r="AB2336" t="s">
        <v>14852</v>
      </c>
      <c r="AC2336">
        <v>6</v>
      </c>
      <c r="AD2336">
        <v>7</v>
      </c>
      <c r="AE2336">
        <v>5</v>
      </c>
      <c r="AF2336">
        <v>5</v>
      </c>
      <c r="AG2336" s="1">
        <v>2.3012000000000001E-21</v>
      </c>
      <c r="AH2336">
        <v>15.9</v>
      </c>
      <c r="AI2336">
        <v>15.9</v>
      </c>
      <c r="AJ2336">
        <v>15.9</v>
      </c>
      <c r="AK2336">
        <v>14.5</v>
      </c>
      <c r="AL2336">
        <v>1305800000</v>
      </c>
      <c r="AM2336">
        <v>481350000</v>
      </c>
      <c r="AN2336">
        <v>482360000</v>
      </c>
      <c r="AO2336">
        <v>193220000</v>
      </c>
      <c r="AP2336">
        <v>148900000</v>
      </c>
      <c r="AQ2336">
        <v>517720000</v>
      </c>
      <c r="AR2336">
        <v>497230000</v>
      </c>
      <c r="AS2336">
        <v>204450000</v>
      </c>
      <c r="AT2336">
        <v>197230000</v>
      </c>
      <c r="AU2336">
        <v>4</v>
      </c>
      <c r="AV2336">
        <v>1</v>
      </c>
      <c r="AW2336">
        <v>4</v>
      </c>
      <c r="AX2336">
        <v>2</v>
      </c>
      <c r="AZ2336">
        <v>2334</v>
      </c>
      <c r="BA2336" t="s">
        <v>14853</v>
      </c>
      <c r="BB2336" t="s">
        <v>14854</v>
      </c>
      <c r="BC2336" t="s">
        <v>14855</v>
      </c>
      <c r="BD2336" t="s">
        <v>14856</v>
      </c>
      <c r="BE2336" t="s">
        <v>14857</v>
      </c>
      <c r="BF2336" t="s">
        <v>14858</v>
      </c>
    </row>
    <row r="2337" spans="1:60" x14ac:dyDescent="0.3">
      <c r="A2337" t="s">
        <v>14859</v>
      </c>
      <c r="B2337" t="s">
        <v>14859</v>
      </c>
      <c r="C2337" t="s">
        <v>84</v>
      </c>
      <c r="D2337" t="s">
        <v>84</v>
      </c>
      <c r="E2337" t="s">
        <v>84</v>
      </c>
      <c r="F2337" t="s">
        <v>14859</v>
      </c>
      <c r="G2337">
        <v>2</v>
      </c>
      <c r="H2337">
        <v>2</v>
      </c>
      <c r="I2337">
        <v>2</v>
      </c>
      <c r="J2337">
        <v>2</v>
      </c>
      <c r="K2337">
        <v>2</v>
      </c>
      <c r="L2337">
        <v>1</v>
      </c>
      <c r="M2337">
        <v>1</v>
      </c>
      <c r="N2337">
        <v>1</v>
      </c>
      <c r="O2337">
        <v>2</v>
      </c>
      <c r="P2337">
        <v>1</v>
      </c>
      <c r="Q2337">
        <v>1</v>
      </c>
      <c r="R2337">
        <v>1</v>
      </c>
      <c r="S2337">
        <v>2</v>
      </c>
      <c r="T2337">
        <v>1</v>
      </c>
      <c r="U2337">
        <v>1</v>
      </c>
      <c r="V2337">
        <v>1</v>
      </c>
      <c r="W2337">
        <v>5.8</v>
      </c>
      <c r="X2337">
        <v>5.8</v>
      </c>
      <c r="Y2337">
        <v>5.8</v>
      </c>
      <c r="Z2337">
        <v>46.063000000000002</v>
      </c>
      <c r="AA2337">
        <v>411</v>
      </c>
      <c r="AB2337" t="s">
        <v>14860</v>
      </c>
      <c r="AC2337">
        <v>2</v>
      </c>
      <c r="AD2337">
        <v>3</v>
      </c>
      <c r="AE2337">
        <v>1</v>
      </c>
      <c r="AF2337">
        <v>1</v>
      </c>
      <c r="AG2337" s="1">
        <v>2.8708999999999999E-8</v>
      </c>
      <c r="AH2337">
        <v>5.8</v>
      </c>
      <c r="AI2337">
        <v>2.7</v>
      </c>
      <c r="AJ2337">
        <v>2.7</v>
      </c>
      <c r="AK2337">
        <v>2.7</v>
      </c>
      <c r="AL2337">
        <v>491290000</v>
      </c>
      <c r="AM2337">
        <v>188030000</v>
      </c>
      <c r="AN2337">
        <v>214590000</v>
      </c>
      <c r="AO2337">
        <v>54670000</v>
      </c>
      <c r="AP2337">
        <v>34002000</v>
      </c>
      <c r="AQ2337">
        <v>188030000</v>
      </c>
      <c r="AR2337">
        <v>0</v>
      </c>
      <c r="AS2337">
        <v>0</v>
      </c>
      <c r="AT2337">
        <v>0</v>
      </c>
      <c r="AU2337">
        <v>2</v>
      </c>
      <c r="AV2337">
        <v>2</v>
      </c>
      <c r="AW2337">
        <v>1</v>
      </c>
      <c r="AX2337">
        <v>1</v>
      </c>
      <c r="AZ2337">
        <v>2335</v>
      </c>
      <c r="BA2337" t="s">
        <v>14861</v>
      </c>
      <c r="BB2337" t="s">
        <v>79</v>
      </c>
      <c r="BC2337" t="s">
        <v>14862</v>
      </c>
      <c r="BD2337" t="s">
        <v>14863</v>
      </c>
      <c r="BE2337" t="s">
        <v>14864</v>
      </c>
      <c r="BF2337" t="s">
        <v>14865</v>
      </c>
    </row>
    <row r="2338" spans="1:60" x14ac:dyDescent="0.3">
      <c r="A2338" t="s">
        <v>14866</v>
      </c>
      <c r="B2338" t="s">
        <v>14866</v>
      </c>
      <c r="C2338">
        <v>5</v>
      </c>
      <c r="D2338">
        <v>5</v>
      </c>
      <c r="E2338">
        <v>5</v>
      </c>
      <c r="F2338" t="s">
        <v>14867</v>
      </c>
      <c r="G2338">
        <v>1</v>
      </c>
      <c r="H2338">
        <v>5</v>
      </c>
      <c r="I2338">
        <v>5</v>
      </c>
      <c r="J2338">
        <v>5</v>
      </c>
      <c r="K2338">
        <v>4</v>
      </c>
      <c r="L2338">
        <v>4</v>
      </c>
      <c r="M2338">
        <v>5</v>
      </c>
      <c r="N2338">
        <v>4</v>
      </c>
      <c r="O2338">
        <v>4</v>
      </c>
      <c r="P2338">
        <v>4</v>
      </c>
      <c r="Q2338">
        <v>5</v>
      </c>
      <c r="R2338">
        <v>4</v>
      </c>
      <c r="S2338">
        <v>4</v>
      </c>
      <c r="T2338">
        <v>4</v>
      </c>
      <c r="U2338">
        <v>5</v>
      </c>
      <c r="V2338">
        <v>4</v>
      </c>
      <c r="W2338">
        <v>20.2</v>
      </c>
      <c r="X2338">
        <v>20.2</v>
      </c>
      <c r="Y2338">
        <v>20.2</v>
      </c>
      <c r="Z2338">
        <v>42.850999999999999</v>
      </c>
      <c r="AA2338">
        <v>387</v>
      </c>
      <c r="AB2338">
        <v>387</v>
      </c>
      <c r="AC2338">
        <v>5</v>
      </c>
      <c r="AD2338">
        <v>6</v>
      </c>
      <c r="AE2338">
        <v>6</v>
      </c>
      <c r="AF2338">
        <v>7</v>
      </c>
      <c r="AG2338" s="1">
        <v>7.9084999999999997E-35</v>
      </c>
      <c r="AH2338">
        <v>15.5</v>
      </c>
      <c r="AI2338">
        <v>15.5</v>
      </c>
      <c r="AJ2338">
        <v>20.2</v>
      </c>
      <c r="AK2338">
        <v>17.8</v>
      </c>
      <c r="AL2338">
        <v>1276100000</v>
      </c>
      <c r="AM2338">
        <v>369420000</v>
      </c>
      <c r="AN2338">
        <v>369730000</v>
      </c>
      <c r="AO2338">
        <v>303600000</v>
      </c>
      <c r="AP2338">
        <v>233360000</v>
      </c>
      <c r="AQ2338">
        <v>369730000</v>
      </c>
      <c r="AR2338">
        <v>429080000</v>
      </c>
      <c r="AS2338">
        <v>277420000</v>
      </c>
      <c r="AT2338">
        <v>312680000</v>
      </c>
      <c r="AU2338">
        <v>6</v>
      </c>
      <c r="AV2338">
        <v>4</v>
      </c>
      <c r="AW2338">
        <v>7</v>
      </c>
      <c r="AX2338">
        <v>3</v>
      </c>
      <c r="AZ2338">
        <v>2336</v>
      </c>
      <c r="BA2338" t="s">
        <v>14868</v>
      </c>
      <c r="BB2338" t="s">
        <v>93</v>
      </c>
      <c r="BC2338" t="s">
        <v>14869</v>
      </c>
      <c r="BD2338" t="s">
        <v>14870</v>
      </c>
      <c r="BE2338" t="s">
        <v>14871</v>
      </c>
      <c r="BF2338" t="s">
        <v>14872</v>
      </c>
    </row>
    <row r="2339" spans="1:60" x14ac:dyDescent="0.3">
      <c r="A2339" t="s">
        <v>14873</v>
      </c>
      <c r="B2339" t="s">
        <v>14874</v>
      </c>
      <c r="C2339" t="s">
        <v>1385</v>
      </c>
      <c r="D2339" t="s">
        <v>1385</v>
      </c>
      <c r="E2339" t="s">
        <v>1385</v>
      </c>
      <c r="F2339" t="s">
        <v>14874</v>
      </c>
      <c r="G2339">
        <v>3</v>
      </c>
      <c r="H2339">
        <v>3</v>
      </c>
      <c r="I2339">
        <v>3</v>
      </c>
      <c r="J2339">
        <v>3</v>
      </c>
      <c r="K2339">
        <v>2</v>
      </c>
      <c r="L2339">
        <v>2</v>
      </c>
      <c r="M2339">
        <v>3</v>
      </c>
      <c r="N2339">
        <v>2</v>
      </c>
      <c r="O2339">
        <v>2</v>
      </c>
      <c r="P2339">
        <v>2</v>
      </c>
      <c r="Q2339">
        <v>3</v>
      </c>
      <c r="R2339">
        <v>2</v>
      </c>
      <c r="S2339">
        <v>2</v>
      </c>
      <c r="T2339">
        <v>2</v>
      </c>
      <c r="U2339">
        <v>3</v>
      </c>
      <c r="V2339">
        <v>2</v>
      </c>
      <c r="W2339">
        <v>7</v>
      </c>
      <c r="X2339">
        <v>7</v>
      </c>
      <c r="Y2339">
        <v>7</v>
      </c>
      <c r="Z2339">
        <v>65.135000000000005</v>
      </c>
      <c r="AA2339">
        <v>572</v>
      </c>
      <c r="AB2339" t="s">
        <v>14875</v>
      </c>
      <c r="AC2339">
        <v>2</v>
      </c>
      <c r="AD2339">
        <v>2</v>
      </c>
      <c r="AE2339">
        <v>3</v>
      </c>
      <c r="AF2339">
        <v>2</v>
      </c>
      <c r="AG2339" s="1">
        <v>5.9679999999999998E-19</v>
      </c>
      <c r="AH2339">
        <v>4.9000000000000004</v>
      </c>
      <c r="AI2339">
        <v>4.9000000000000004</v>
      </c>
      <c r="AJ2339">
        <v>7</v>
      </c>
      <c r="AK2339">
        <v>4.9000000000000004</v>
      </c>
      <c r="AL2339">
        <v>697760000</v>
      </c>
      <c r="AM2339">
        <v>217550000</v>
      </c>
      <c r="AN2339">
        <v>214250000</v>
      </c>
      <c r="AO2339">
        <v>160790000</v>
      </c>
      <c r="AP2339">
        <v>105170000</v>
      </c>
      <c r="AQ2339">
        <v>228480000</v>
      </c>
      <c r="AR2339">
        <v>243110000</v>
      </c>
      <c r="AS2339">
        <v>165920000</v>
      </c>
      <c r="AT2339">
        <v>131240000</v>
      </c>
      <c r="AU2339">
        <v>2</v>
      </c>
      <c r="AV2339">
        <v>2</v>
      </c>
      <c r="AW2339">
        <v>2</v>
      </c>
      <c r="AX2339">
        <v>2</v>
      </c>
      <c r="AZ2339">
        <v>2337</v>
      </c>
      <c r="BA2339" t="s">
        <v>14876</v>
      </c>
      <c r="BB2339" t="s">
        <v>72</v>
      </c>
      <c r="BC2339" t="s">
        <v>14877</v>
      </c>
      <c r="BD2339" t="s">
        <v>14878</v>
      </c>
      <c r="BE2339" t="s">
        <v>14879</v>
      </c>
      <c r="BF2339" t="s">
        <v>14880</v>
      </c>
    </row>
    <row r="2340" spans="1:60" x14ac:dyDescent="0.3">
      <c r="A2340" t="s">
        <v>14881</v>
      </c>
      <c r="B2340" t="s">
        <v>14881</v>
      </c>
      <c r="C2340">
        <v>6</v>
      </c>
      <c r="D2340">
        <v>6</v>
      </c>
      <c r="E2340">
        <v>5</v>
      </c>
      <c r="F2340" t="s">
        <v>14881</v>
      </c>
      <c r="G2340">
        <v>1</v>
      </c>
      <c r="H2340">
        <v>6</v>
      </c>
      <c r="I2340">
        <v>6</v>
      </c>
      <c r="J2340">
        <v>5</v>
      </c>
      <c r="K2340">
        <v>3</v>
      </c>
      <c r="L2340">
        <v>5</v>
      </c>
      <c r="M2340">
        <v>4</v>
      </c>
      <c r="N2340">
        <v>4</v>
      </c>
      <c r="O2340">
        <v>3</v>
      </c>
      <c r="P2340">
        <v>5</v>
      </c>
      <c r="Q2340">
        <v>4</v>
      </c>
      <c r="R2340">
        <v>4</v>
      </c>
      <c r="S2340">
        <v>3</v>
      </c>
      <c r="T2340">
        <v>5</v>
      </c>
      <c r="U2340">
        <v>4</v>
      </c>
      <c r="V2340">
        <v>3</v>
      </c>
      <c r="W2340">
        <v>22.7</v>
      </c>
      <c r="X2340">
        <v>22.7</v>
      </c>
      <c r="Y2340">
        <v>19.899999999999999</v>
      </c>
      <c r="Z2340">
        <v>46.798000000000002</v>
      </c>
      <c r="AA2340">
        <v>422</v>
      </c>
      <c r="AB2340">
        <v>422</v>
      </c>
      <c r="AC2340">
        <v>3</v>
      </c>
      <c r="AD2340">
        <v>5</v>
      </c>
      <c r="AE2340">
        <v>4</v>
      </c>
      <c r="AF2340">
        <v>4</v>
      </c>
      <c r="AG2340" s="1">
        <v>5.4942000000000002E-17</v>
      </c>
      <c r="AH2340">
        <v>15.2</v>
      </c>
      <c r="AI2340">
        <v>19.899999999999999</v>
      </c>
      <c r="AJ2340">
        <v>17.8</v>
      </c>
      <c r="AK2340">
        <v>13.3</v>
      </c>
      <c r="AL2340">
        <v>674720000</v>
      </c>
      <c r="AM2340">
        <v>211620000</v>
      </c>
      <c r="AN2340">
        <v>238950000</v>
      </c>
      <c r="AO2340">
        <v>108300000</v>
      </c>
      <c r="AP2340">
        <v>115860000</v>
      </c>
      <c r="AQ2340">
        <v>283360000</v>
      </c>
      <c r="AR2340">
        <v>235580000</v>
      </c>
      <c r="AS2340">
        <v>123240000</v>
      </c>
      <c r="AT2340">
        <v>104410000</v>
      </c>
      <c r="AU2340">
        <v>3</v>
      </c>
      <c r="AV2340">
        <v>5</v>
      </c>
      <c r="AW2340">
        <v>1</v>
      </c>
      <c r="AX2340">
        <v>1</v>
      </c>
      <c r="AZ2340">
        <v>2338</v>
      </c>
      <c r="BA2340" t="s">
        <v>14882</v>
      </c>
      <c r="BB2340" t="s">
        <v>591</v>
      </c>
      <c r="BC2340" t="s">
        <v>14883</v>
      </c>
      <c r="BD2340" t="s">
        <v>14884</v>
      </c>
      <c r="BE2340" t="s">
        <v>14885</v>
      </c>
      <c r="BF2340" t="s">
        <v>14886</v>
      </c>
    </row>
    <row r="2341" spans="1:60" x14ac:dyDescent="0.3">
      <c r="A2341" t="s">
        <v>14887</v>
      </c>
      <c r="B2341" t="s">
        <v>14887</v>
      </c>
      <c r="C2341" t="s">
        <v>113</v>
      </c>
      <c r="D2341" t="s">
        <v>113</v>
      </c>
      <c r="E2341" t="s">
        <v>113</v>
      </c>
      <c r="F2341" t="s">
        <v>14888</v>
      </c>
      <c r="G2341">
        <v>2</v>
      </c>
      <c r="H2341">
        <v>2</v>
      </c>
      <c r="I2341">
        <v>2</v>
      </c>
      <c r="J2341">
        <v>2</v>
      </c>
      <c r="K2341">
        <v>2</v>
      </c>
      <c r="L2341">
        <v>2</v>
      </c>
      <c r="M2341">
        <v>2</v>
      </c>
      <c r="N2341">
        <v>2</v>
      </c>
      <c r="O2341">
        <v>2</v>
      </c>
      <c r="P2341">
        <v>2</v>
      </c>
      <c r="Q2341">
        <v>2</v>
      </c>
      <c r="R2341">
        <v>2</v>
      </c>
      <c r="S2341">
        <v>2</v>
      </c>
      <c r="T2341">
        <v>2</v>
      </c>
      <c r="U2341">
        <v>2</v>
      </c>
      <c r="V2341">
        <v>2</v>
      </c>
      <c r="W2341">
        <v>5.7</v>
      </c>
      <c r="X2341">
        <v>5.7</v>
      </c>
      <c r="Y2341">
        <v>5.7</v>
      </c>
      <c r="Z2341">
        <v>38.329000000000001</v>
      </c>
      <c r="AA2341">
        <v>348</v>
      </c>
      <c r="AB2341" t="s">
        <v>14889</v>
      </c>
      <c r="AC2341">
        <v>3</v>
      </c>
      <c r="AD2341">
        <v>3</v>
      </c>
      <c r="AE2341">
        <v>2</v>
      </c>
      <c r="AF2341">
        <v>2</v>
      </c>
      <c r="AG2341" s="1">
        <v>6.6219000000000006E-8</v>
      </c>
      <c r="AH2341">
        <v>5.7</v>
      </c>
      <c r="AI2341">
        <v>5.7</v>
      </c>
      <c r="AJ2341">
        <v>5.7</v>
      </c>
      <c r="AK2341">
        <v>5.7</v>
      </c>
      <c r="AL2341">
        <v>641560000</v>
      </c>
      <c r="AM2341">
        <v>209830000</v>
      </c>
      <c r="AN2341">
        <v>185200000</v>
      </c>
      <c r="AO2341">
        <v>142770000</v>
      </c>
      <c r="AP2341">
        <v>103760000</v>
      </c>
      <c r="AQ2341">
        <v>167880000</v>
      </c>
      <c r="AR2341">
        <v>168520000</v>
      </c>
      <c r="AS2341">
        <v>148220000</v>
      </c>
      <c r="AT2341">
        <v>131710000</v>
      </c>
      <c r="AU2341">
        <v>0</v>
      </c>
      <c r="AV2341">
        <v>2</v>
      </c>
      <c r="AW2341">
        <v>2</v>
      </c>
      <c r="AX2341">
        <v>2</v>
      </c>
      <c r="AZ2341">
        <v>2339</v>
      </c>
      <c r="BA2341" t="s">
        <v>14890</v>
      </c>
      <c r="BB2341" t="s">
        <v>79</v>
      </c>
      <c r="BC2341" t="s">
        <v>14891</v>
      </c>
      <c r="BD2341" t="s">
        <v>14892</v>
      </c>
      <c r="BE2341" t="s">
        <v>14893</v>
      </c>
      <c r="BF2341" t="s">
        <v>14894</v>
      </c>
    </row>
    <row r="2342" spans="1:60" x14ac:dyDescent="0.3">
      <c r="A2342" t="s">
        <v>14895</v>
      </c>
      <c r="B2342" t="s">
        <v>14895</v>
      </c>
      <c r="C2342">
        <v>3</v>
      </c>
      <c r="D2342">
        <v>3</v>
      </c>
      <c r="E2342">
        <v>3</v>
      </c>
      <c r="F2342" t="s">
        <v>14895</v>
      </c>
      <c r="G2342">
        <v>1</v>
      </c>
      <c r="H2342">
        <v>3</v>
      </c>
      <c r="I2342">
        <v>3</v>
      </c>
      <c r="J2342">
        <v>3</v>
      </c>
      <c r="K2342">
        <v>1</v>
      </c>
      <c r="L2342">
        <v>1</v>
      </c>
      <c r="M2342">
        <v>3</v>
      </c>
      <c r="N2342">
        <v>2</v>
      </c>
      <c r="O2342">
        <v>1</v>
      </c>
      <c r="P2342">
        <v>1</v>
      </c>
      <c r="Q2342">
        <v>3</v>
      </c>
      <c r="R2342">
        <v>2</v>
      </c>
      <c r="S2342">
        <v>1</v>
      </c>
      <c r="T2342">
        <v>1</v>
      </c>
      <c r="U2342">
        <v>3</v>
      </c>
      <c r="V2342">
        <v>2</v>
      </c>
      <c r="W2342">
        <v>8.3000000000000007</v>
      </c>
      <c r="X2342">
        <v>8.3000000000000007</v>
      </c>
      <c r="Y2342">
        <v>8.3000000000000007</v>
      </c>
      <c r="Z2342">
        <v>60.841999999999999</v>
      </c>
      <c r="AA2342">
        <v>556</v>
      </c>
      <c r="AB2342">
        <v>556</v>
      </c>
      <c r="AC2342">
        <v>1</v>
      </c>
      <c r="AD2342">
        <v>1</v>
      </c>
      <c r="AE2342">
        <v>3</v>
      </c>
      <c r="AF2342">
        <v>2</v>
      </c>
      <c r="AG2342" s="1">
        <v>5.2209000000000005E-13</v>
      </c>
      <c r="AH2342">
        <v>3.6</v>
      </c>
      <c r="AI2342">
        <v>3.6</v>
      </c>
      <c r="AJ2342">
        <v>8.3000000000000007</v>
      </c>
      <c r="AK2342">
        <v>5.8</v>
      </c>
      <c r="AL2342">
        <v>294470000</v>
      </c>
      <c r="AM2342">
        <v>87219000</v>
      </c>
      <c r="AN2342">
        <v>42351000</v>
      </c>
      <c r="AO2342">
        <v>95433000</v>
      </c>
      <c r="AP2342">
        <v>69472000</v>
      </c>
      <c r="AQ2342">
        <v>0</v>
      </c>
      <c r="AR2342">
        <v>0</v>
      </c>
      <c r="AS2342">
        <v>0</v>
      </c>
      <c r="AT2342">
        <v>87274000</v>
      </c>
      <c r="AU2342">
        <v>1</v>
      </c>
      <c r="AV2342">
        <v>0</v>
      </c>
      <c r="AW2342">
        <v>1</v>
      </c>
      <c r="AX2342">
        <v>0</v>
      </c>
      <c r="AZ2342">
        <v>2340</v>
      </c>
      <c r="BA2342" t="s">
        <v>14896</v>
      </c>
      <c r="BB2342" t="s">
        <v>72</v>
      </c>
      <c r="BC2342" t="s">
        <v>14897</v>
      </c>
      <c r="BD2342" t="s">
        <v>14898</v>
      </c>
      <c r="BE2342" t="s">
        <v>14899</v>
      </c>
      <c r="BF2342" t="s">
        <v>14899</v>
      </c>
    </row>
    <row r="2343" spans="1:60" x14ac:dyDescent="0.3">
      <c r="A2343" t="s">
        <v>14900</v>
      </c>
      <c r="B2343" t="s">
        <v>14900</v>
      </c>
      <c r="C2343" t="s">
        <v>106</v>
      </c>
      <c r="D2343" t="s">
        <v>106</v>
      </c>
      <c r="E2343" t="s">
        <v>106</v>
      </c>
      <c r="F2343" t="s">
        <v>14900</v>
      </c>
      <c r="G2343">
        <v>2</v>
      </c>
      <c r="H2343">
        <v>1</v>
      </c>
      <c r="I2343">
        <v>1</v>
      </c>
      <c r="J2343">
        <v>1</v>
      </c>
      <c r="K2343">
        <v>1</v>
      </c>
      <c r="L2343">
        <v>1</v>
      </c>
      <c r="M2343">
        <v>1</v>
      </c>
      <c r="N2343">
        <v>1</v>
      </c>
      <c r="O2343">
        <v>1</v>
      </c>
      <c r="P2343">
        <v>1</v>
      </c>
      <c r="Q2343">
        <v>1</v>
      </c>
      <c r="R2343">
        <v>1</v>
      </c>
      <c r="S2343">
        <v>1</v>
      </c>
      <c r="T2343">
        <v>1</v>
      </c>
      <c r="U2343">
        <v>1</v>
      </c>
      <c r="V2343">
        <v>1</v>
      </c>
      <c r="W2343">
        <v>0.8</v>
      </c>
      <c r="X2343">
        <v>0.8</v>
      </c>
      <c r="Y2343">
        <v>0.8</v>
      </c>
      <c r="Z2343">
        <v>160.80000000000001</v>
      </c>
      <c r="AA2343">
        <v>1453</v>
      </c>
      <c r="AB2343" t="s">
        <v>14901</v>
      </c>
      <c r="AC2343">
        <v>1</v>
      </c>
      <c r="AD2343">
        <v>1</v>
      </c>
      <c r="AE2343">
        <v>1</v>
      </c>
      <c r="AF2343">
        <v>1</v>
      </c>
      <c r="AG2343" s="1">
        <v>8.7272000000000001E-5</v>
      </c>
      <c r="AH2343">
        <v>0.8</v>
      </c>
      <c r="AI2343">
        <v>0.8</v>
      </c>
      <c r="AJ2343">
        <v>0.8</v>
      </c>
      <c r="AK2343">
        <v>0.8</v>
      </c>
      <c r="AL2343">
        <v>115380000</v>
      </c>
      <c r="AM2343">
        <v>44000000</v>
      </c>
      <c r="AN2343">
        <v>23367000</v>
      </c>
      <c r="AO2343">
        <v>21358000</v>
      </c>
      <c r="AP2343">
        <v>26659000</v>
      </c>
      <c r="AQ2343">
        <v>0</v>
      </c>
      <c r="AR2343">
        <v>0</v>
      </c>
      <c r="AS2343">
        <v>0</v>
      </c>
      <c r="AT2343">
        <v>33490000</v>
      </c>
      <c r="AU2343">
        <v>1</v>
      </c>
      <c r="AV2343">
        <v>0</v>
      </c>
      <c r="AW2343">
        <v>1</v>
      </c>
      <c r="AX2343">
        <v>1</v>
      </c>
      <c r="AZ2343">
        <v>2341</v>
      </c>
      <c r="BA2343">
        <v>14043</v>
      </c>
      <c r="BB2343" t="b">
        <v>1</v>
      </c>
      <c r="BC2343">
        <v>14457</v>
      </c>
      <c r="BD2343" t="s">
        <v>14902</v>
      </c>
      <c r="BE2343" t="s">
        <v>14903</v>
      </c>
      <c r="BF2343">
        <v>49836</v>
      </c>
    </row>
    <row r="2344" spans="1:60" x14ac:dyDescent="0.3">
      <c r="A2344" t="s">
        <v>14904</v>
      </c>
      <c r="B2344" t="s">
        <v>14904</v>
      </c>
      <c r="C2344">
        <v>3</v>
      </c>
      <c r="D2344">
        <v>1</v>
      </c>
      <c r="E2344">
        <v>1</v>
      </c>
      <c r="F2344" t="s">
        <v>14904</v>
      </c>
      <c r="G2344">
        <v>1</v>
      </c>
      <c r="H2344">
        <v>3</v>
      </c>
      <c r="I2344">
        <v>1</v>
      </c>
      <c r="J2344">
        <v>1</v>
      </c>
      <c r="K2344">
        <v>2</v>
      </c>
      <c r="L2344">
        <v>2</v>
      </c>
      <c r="M2344">
        <v>3</v>
      </c>
      <c r="N2344">
        <v>3</v>
      </c>
      <c r="O2344">
        <v>0</v>
      </c>
      <c r="P2344">
        <v>0</v>
      </c>
      <c r="Q2344">
        <v>1</v>
      </c>
      <c r="R2344">
        <v>1</v>
      </c>
      <c r="S2344">
        <v>0</v>
      </c>
      <c r="T2344">
        <v>0</v>
      </c>
      <c r="U2344">
        <v>1</v>
      </c>
      <c r="V2344">
        <v>1</v>
      </c>
      <c r="W2344">
        <v>3.4</v>
      </c>
      <c r="X2344">
        <v>1.7</v>
      </c>
      <c r="Y2344">
        <v>1.7</v>
      </c>
      <c r="Z2344">
        <v>60.014000000000003</v>
      </c>
      <c r="AA2344">
        <v>527</v>
      </c>
      <c r="AB2344">
        <v>527</v>
      </c>
      <c r="AE2344">
        <v>1</v>
      </c>
      <c r="AF2344">
        <v>1</v>
      </c>
      <c r="AG2344" s="1">
        <v>1.3176E-15</v>
      </c>
      <c r="AH2344">
        <v>1.7</v>
      </c>
      <c r="AI2344">
        <v>1.7</v>
      </c>
      <c r="AJ2344">
        <v>3.4</v>
      </c>
      <c r="AK2344">
        <v>3.4</v>
      </c>
      <c r="AL2344">
        <v>31665000</v>
      </c>
      <c r="AM2344">
        <v>0</v>
      </c>
      <c r="AN2344">
        <v>0</v>
      </c>
      <c r="AO2344">
        <v>16212000</v>
      </c>
      <c r="AP2344">
        <v>15454000</v>
      </c>
      <c r="AQ2344">
        <v>0</v>
      </c>
      <c r="AR2344">
        <v>0</v>
      </c>
      <c r="AS2344">
        <v>0</v>
      </c>
      <c r="AT2344">
        <v>19414000</v>
      </c>
      <c r="AU2344">
        <v>0</v>
      </c>
      <c r="AV2344">
        <v>0</v>
      </c>
      <c r="AW2344">
        <v>1</v>
      </c>
      <c r="AX2344">
        <v>0</v>
      </c>
      <c r="AY2344" t="s">
        <v>1407</v>
      </c>
      <c r="AZ2344">
        <v>2342</v>
      </c>
      <c r="BA2344" t="s">
        <v>14905</v>
      </c>
      <c r="BB2344" t="s">
        <v>2910</v>
      </c>
      <c r="BC2344" t="s">
        <v>14906</v>
      </c>
      <c r="BD2344" t="s">
        <v>14907</v>
      </c>
      <c r="BE2344" t="s">
        <v>14908</v>
      </c>
      <c r="BF2344" t="s">
        <v>14909</v>
      </c>
      <c r="BG2344">
        <v>171</v>
      </c>
      <c r="BH2344">
        <v>100</v>
      </c>
    </row>
    <row r="2345" spans="1:60" x14ac:dyDescent="0.3">
      <c r="A2345" t="s">
        <v>14910</v>
      </c>
      <c r="B2345" t="s">
        <v>14910</v>
      </c>
      <c r="C2345">
        <v>3</v>
      </c>
      <c r="D2345">
        <v>3</v>
      </c>
      <c r="E2345">
        <v>3</v>
      </c>
      <c r="F2345" t="s">
        <v>14910</v>
      </c>
      <c r="G2345">
        <v>1</v>
      </c>
      <c r="H2345">
        <v>3</v>
      </c>
      <c r="I2345">
        <v>3</v>
      </c>
      <c r="J2345">
        <v>3</v>
      </c>
      <c r="K2345">
        <v>1</v>
      </c>
      <c r="L2345">
        <v>1</v>
      </c>
      <c r="M2345">
        <v>3</v>
      </c>
      <c r="N2345">
        <v>0</v>
      </c>
      <c r="O2345">
        <v>1</v>
      </c>
      <c r="P2345">
        <v>1</v>
      </c>
      <c r="Q2345">
        <v>3</v>
      </c>
      <c r="R2345">
        <v>0</v>
      </c>
      <c r="S2345">
        <v>1</v>
      </c>
      <c r="T2345">
        <v>1</v>
      </c>
      <c r="U2345">
        <v>3</v>
      </c>
      <c r="V2345">
        <v>0</v>
      </c>
      <c r="W2345">
        <v>6.2</v>
      </c>
      <c r="X2345">
        <v>6.2</v>
      </c>
      <c r="Y2345">
        <v>6.2</v>
      </c>
      <c r="Z2345">
        <v>106.06</v>
      </c>
      <c r="AA2345">
        <v>955</v>
      </c>
      <c r="AB2345">
        <v>955</v>
      </c>
      <c r="AC2345">
        <v>1</v>
      </c>
      <c r="AD2345">
        <v>1</v>
      </c>
      <c r="AE2345">
        <v>3</v>
      </c>
      <c r="AG2345" s="1">
        <v>1.6868999999999999E-14</v>
      </c>
      <c r="AH2345">
        <v>1.9</v>
      </c>
      <c r="AI2345">
        <v>1.9</v>
      </c>
      <c r="AJ2345">
        <v>6.2</v>
      </c>
      <c r="AK2345">
        <v>0</v>
      </c>
      <c r="AL2345">
        <v>124190000</v>
      </c>
      <c r="AM2345">
        <v>21798000</v>
      </c>
      <c r="AN2345">
        <v>20123000</v>
      </c>
      <c r="AO2345">
        <v>82271000</v>
      </c>
      <c r="AP2345">
        <v>0</v>
      </c>
      <c r="AQ2345">
        <v>0</v>
      </c>
      <c r="AR2345">
        <v>0</v>
      </c>
      <c r="AS2345">
        <v>90296000</v>
      </c>
      <c r="AT2345">
        <v>0</v>
      </c>
      <c r="AU2345">
        <v>1</v>
      </c>
      <c r="AV2345">
        <v>1</v>
      </c>
      <c r="AW2345">
        <v>3</v>
      </c>
      <c r="AX2345">
        <v>0</v>
      </c>
      <c r="AZ2345">
        <v>2343</v>
      </c>
      <c r="BA2345" t="s">
        <v>14911</v>
      </c>
      <c r="BB2345" t="s">
        <v>72</v>
      </c>
      <c r="BC2345" t="s">
        <v>14912</v>
      </c>
      <c r="BD2345" t="s">
        <v>14913</v>
      </c>
      <c r="BE2345" t="s">
        <v>14914</v>
      </c>
      <c r="BF2345" t="s">
        <v>14915</v>
      </c>
    </row>
    <row r="2346" spans="1:60" x14ac:dyDescent="0.3">
      <c r="A2346" t="s">
        <v>14916</v>
      </c>
      <c r="B2346" t="s">
        <v>14916</v>
      </c>
      <c r="C2346">
        <v>5</v>
      </c>
      <c r="D2346">
        <v>5</v>
      </c>
      <c r="E2346">
        <v>5</v>
      </c>
      <c r="F2346" t="s">
        <v>14916</v>
      </c>
      <c r="G2346">
        <v>1</v>
      </c>
      <c r="H2346">
        <v>5</v>
      </c>
      <c r="I2346">
        <v>5</v>
      </c>
      <c r="J2346">
        <v>5</v>
      </c>
      <c r="K2346">
        <v>3</v>
      </c>
      <c r="L2346">
        <v>2</v>
      </c>
      <c r="M2346">
        <v>3</v>
      </c>
      <c r="N2346">
        <v>4</v>
      </c>
      <c r="O2346">
        <v>3</v>
      </c>
      <c r="P2346">
        <v>2</v>
      </c>
      <c r="Q2346">
        <v>3</v>
      </c>
      <c r="R2346">
        <v>4</v>
      </c>
      <c r="S2346">
        <v>3</v>
      </c>
      <c r="T2346">
        <v>2</v>
      </c>
      <c r="U2346">
        <v>3</v>
      </c>
      <c r="V2346">
        <v>4</v>
      </c>
      <c r="W2346">
        <v>11.5</v>
      </c>
      <c r="X2346">
        <v>11.5</v>
      </c>
      <c r="Y2346">
        <v>11.5</v>
      </c>
      <c r="Z2346">
        <v>67.313999999999993</v>
      </c>
      <c r="AA2346">
        <v>617</v>
      </c>
      <c r="AB2346">
        <v>617</v>
      </c>
      <c r="AC2346">
        <v>3</v>
      </c>
      <c r="AD2346">
        <v>2</v>
      </c>
      <c r="AE2346">
        <v>3</v>
      </c>
      <c r="AF2346">
        <v>5</v>
      </c>
      <c r="AG2346" s="1">
        <v>2.0869999999999999E-19</v>
      </c>
      <c r="AH2346">
        <v>6.3</v>
      </c>
      <c r="AI2346">
        <v>4.5</v>
      </c>
      <c r="AJ2346">
        <v>8.3000000000000007</v>
      </c>
      <c r="AK2346">
        <v>9.6999999999999993</v>
      </c>
      <c r="AL2346">
        <v>309040000</v>
      </c>
      <c r="AM2346">
        <v>71265000</v>
      </c>
      <c r="AN2346">
        <v>75827000</v>
      </c>
      <c r="AO2346">
        <v>61361000</v>
      </c>
      <c r="AP2346">
        <v>100590000</v>
      </c>
      <c r="AQ2346">
        <v>69942000</v>
      </c>
      <c r="AR2346">
        <v>92847000</v>
      </c>
      <c r="AS2346">
        <v>0</v>
      </c>
      <c r="AT2346">
        <v>92919000</v>
      </c>
      <c r="AU2346">
        <v>0</v>
      </c>
      <c r="AV2346">
        <v>1</v>
      </c>
      <c r="AW2346">
        <v>2</v>
      </c>
      <c r="AX2346">
        <v>4</v>
      </c>
      <c r="AZ2346">
        <v>2344</v>
      </c>
      <c r="BA2346" t="s">
        <v>14917</v>
      </c>
      <c r="BB2346" t="s">
        <v>93</v>
      </c>
      <c r="BC2346" t="s">
        <v>14918</v>
      </c>
      <c r="BD2346" t="s">
        <v>14919</v>
      </c>
      <c r="BE2346" t="s">
        <v>14920</v>
      </c>
      <c r="BF2346" t="s">
        <v>14921</v>
      </c>
    </row>
    <row r="2347" spans="1:60" x14ac:dyDescent="0.3">
      <c r="A2347" t="s">
        <v>14922</v>
      </c>
      <c r="B2347" t="s">
        <v>14922</v>
      </c>
      <c r="C2347">
        <v>2</v>
      </c>
      <c r="D2347">
        <v>2</v>
      </c>
      <c r="E2347">
        <v>2</v>
      </c>
      <c r="F2347" t="s">
        <v>14922</v>
      </c>
      <c r="G2347">
        <v>1</v>
      </c>
      <c r="H2347">
        <v>2</v>
      </c>
      <c r="I2347">
        <v>2</v>
      </c>
      <c r="J2347">
        <v>2</v>
      </c>
      <c r="K2347">
        <v>2</v>
      </c>
      <c r="L2347">
        <v>1</v>
      </c>
      <c r="M2347">
        <v>0</v>
      </c>
      <c r="N2347">
        <v>0</v>
      </c>
      <c r="O2347">
        <v>2</v>
      </c>
      <c r="P2347">
        <v>1</v>
      </c>
      <c r="Q2347">
        <v>0</v>
      </c>
      <c r="R2347">
        <v>0</v>
      </c>
      <c r="S2347">
        <v>2</v>
      </c>
      <c r="T2347">
        <v>1</v>
      </c>
      <c r="U2347">
        <v>0</v>
      </c>
      <c r="V2347">
        <v>0</v>
      </c>
      <c r="W2347">
        <v>6.6</v>
      </c>
      <c r="X2347">
        <v>6.6</v>
      </c>
      <c r="Y2347">
        <v>6.6</v>
      </c>
      <c r="Z2347">
        <v>52.665999999999997</v>
      </c>
      <c r="AA2347">
        <v>473</v>
      </c>
      <c r="AB2347">
        <v>473</v>
      </c>
      <c r="AC2347">
        <v>2</v>
      </c>
      <c r="AD2347">
        <v>1</v>
      </c>
      <c r="AG2347" s="1">
        <v>1.3619E-5</v>
      </c>
      <c r="AH2347">
        <v>6.6</v>
      </c>
      <c r="AI2347">
        <v>2.7</v>
      </c>
      <c r="AJ2347">
        <v>0</v>
      </c>
      <c r="AK2347">
        <v>0</v>
      </c>
      <c r="AL2347">
        <v>103570000</v>
      </c>
      <c r="AM2347">
        <v>72735000</v>
      </c>
      <c r="AN2347">
        <v>30835000</v>
      </c>
      <c r="AO2347">
        <v>0</v>
      </c>
      <c r="AP2347">
        <v>0</v>
      </c>
      <c r="AQ2347">
        <v>72735000</v>
      </c>
      <c r="AR2347">
        <v>0</v>
      </c>
      <c r="AS2347">
        <v>0</v>
      </c>
      <c r="AT2347">
        <v>0</v>
      </c>
      <c r="AU2347">
        <v>2</v>
      </c>
      <c r="AV2347">
        <v>0</v>
      </c>
      <c r="AW2347">
        <v>0</v>
      </c>
      <c r="AX2347">
        <v>0</v>
      </c>
      <c r="AZ2347">
        <v>2345</v>
      </c>
      <c r="BA2347" t="s">
        <v>14923</v>
      </c>
      <c r="BB2347" t="s">
        <v>79</v>
      </c>
      <c r="BC2347" t="s">
        <v>14924</v>
      </c>
      <c r="BD2347" t="s">
        <v>14925</v>
      </c>
      <c r="BE2347" t="s">
        <v>14926</v>
      </c>
      <c r="BF2347" t="s">
        <v>14926</v>
      </c>
    </row>
    <row r="2348" spans="1:60" x14ac:dyDescent="0.3">
      <c r="A2348" t="s">
        <v>14927</v>
      </c>
      <c r="B2348" t="s">
        <v>14927</v>
      </c>
      <c r="C2348">
        <v>5</v>
      </c>
      <c r="D2348">
        <v>4</v>
      </c>
      <c r="E2348">
        <v>4</v>
      </c>
      <c r="F2348" t="s">
        <v>14927</v>
      </c>
      <c r="G2348">
        <v>1</v>
      </c>
      <c r="H2348">
        <v>5</v>
      </c>
      <c r="I2348">
        <v>4</v>
      </c>
      <c r="J2348">
        <v>4</v>
      </c>
      <c r="K2348">
        <v>3</v>
      </c>
      <c r="L2348">
        <v>4</v>
      </c>
      <c r="M2348">
        <v>3</v>
      </c>
      <c r="N2348">
        <v>3</v>
      </c>
      <c r="O2348">
        <v>3</v>
      </c>
      <c r="P2348">
        <v>4</v>
      </c>
      <c r="Q2348">
        <v>2</v>
      </c>
      <c r="R2348">
        <v>2</v>
      </c>
      <c r="S2348">
        <v>3</v>
      </c>
      <c r="T2348">
        <v>4</v>
      </c>
      <c r="U2348">
        <v>2</v>
      </c>
      <c r="V2348">
        <v>2</v>
      </c>
      <c r="W2348">
        <v>18.8</v>
      </c>
      <c r="X2348">
        <v>16.100000000000001</v>
      </c>
      <c r="Y2348">
        <v>16.100000000000001</v>
      </c>
      <c r="Z2348">
        <v>35.787999999999997</v>
      </c>
      <c r="AA2348">
        <v>329</v>
      </c>
      <c r="AB2348">
        <v>329</v>
      </c>
      <c r="AC2348">
        <v>3</v>
      </c>
      <c r="AD2348">
        <v>4</v>
      </c>
      <c r="AE2348">
        <v>2</v>
      </c>
      <c r="AF2348">
        <v>2</v>
      </c>
      <c r="AG2348" s="1">
        <v>1.0900999999999999E-23</v>
      </c>
      <c r="AH2348">
        <v>12.8</v>
      </c>
      <c r="AI2348">
        <v>16.100000000000001</v>
      </c>
      <c r="AJ2348">
        <v>13.1</v>
      </c>
      <c r="AK2348">
        <v>13.1</v>
      </c>
      <c r="AL2348">
        <v>972510000</v>
      </c>
      <c r="AM2348">
        <v>358000000</v>
      </c>
      <c r="AN2348">
        <v>295640000</v>
      </c>
      <c r="AO2348">
        <v>168450000</v>
      </c>
      <c r="AP2348">
        <v>150410000</v>
      </c>
      <c r="AQ2348">
        <v>349260000</v>
      </c>
      <c r="AR2348">
        <v>316940000</v>
      </c>
      <c r="AS2348">
        <v>196770000</v>
      </c>
      <c r="AT2348">
        <v>203640000</v>
      </c>
      <c r="AU2348">
        <v>2</v>
      </c>
      <c r="AV2348">
        <v>3</v>
      </c>
      <c r="AW2348">
        <v>2</v>
      </c>
      <c r="AX2348">
        <v>2</v>
      </c>
      <c r="AZ2348">
        <v>2346</v>
      </c>
      <c r="BA2348" t="s">
        <v>14928</v>
      </c>
      <c r="BB2348" t="s">
        <v>443</v>
      </c>
      <c r="BC2348" t="s">
        <v>14929</v>
      </c>
      <c r="BD2348" t="s">
        <v>14930</v>
      </c>
      <c r="BE2348" t="s">
        <v>14931</v>
      </c>
      <c r="BF2348" t="s">
        <v>14932</v>
      </c>
      <c r="BG2348">
        <v>30</v>
      </c>
      <c r="BH2348">
        <v>66</v>
      </c>
    </row>
    <row r="2349" spans="1:60" x14ac:dyDescent="0.3">
      <c r="A2349" t="s">
        <v>14933</v>
      </c>
      <c r="B2349" t="s">
        <v>14933</v>
      </c>
      <c r="C2349">
        <v>2</v>
      </c>
      <c r="D2349">
        <v>2</v>
      </c>
      <c r="E2349">
        <v>2</v>
      </c>
      <c r="F2349" t="s">
        <v>14933</v>
      </c>
      <c r="G2349">
        <v>1</v>
      </c>
      <c r="H2349">
        <v>2</v>
      </c>
      <c r="I2349">
        <v>2</v>
      </c>
      <c r="J2349">
        <v>2</v>
      </c>
      <c r="K2349">
        <v>1</v>
      </c>
      <c r="L2349">
        <v>2</v>
      </c>
      <c r="M2349">
        <v>2</v>
      </c>
      <c r="N2349">
        <v>1</v>
      </c>
      <c r="O2349">
        <v>1</v>
      </c>
      <c r="P2349">
        <v>2</v>
      </c>
      <c r="Q2349">
        <v>2</v>
      </c>
      <c r="R2349">
        <v>1</v>
      </c>
      <c r="S2349">
        <v>1</v>
      </c>
      <c r="T2349">
        <v>2</v>
      </c>
      <c r="U2349">
        <v>2</v>
      </c>
      <c r="V2349">
        <v>1</v>
      </c>
      <c r="W2349">
        <v>8</v>
      </c>
      <c r="X2349">
        <v>8</v>
      </c>
      <c r="Y2349">
        <v>8</v>
      </c>
      <c r="Z2349">
        <v>52.802</v>
      </c>
      <c r="AA2349">
        <v>473</v>
      </c>
      <c r="AB2349">
        <v>473</v>
      </c>
      <c r="AC2349">
        <v>1</v>
      </c>
      <c r="AD2349">
        <v>2</v>
      </c>
      <c r="AE2349">
        <v>2</v>
      </c>
      <c r="AF2349">
        <v>1</v>
      </c>
      <c r="AG2349" s="1">
        <v>1.2424000000000001E-27</v>
      </c>
      <c r="AH2349">
        <v>5.7</v>
      </c>
      <c r="AI2349">
        <v>8</v>
      </c>
      <c r="AJ2349">
        <v>8</v>
      </c>
      <c r="AK2349">
        <v>2.2999999999999998</v>
      </c>
      <c r="AL2349">
        <v>173610000</v>
      </c>
      <c r="AM2349">
        <v>36367000</v>
      </c>
      <c r="AN2349">
        <v>46031000</v>
      </c>
      <c r="AO2349">
        <v>74888000</v>
      </c>
      <c r="AP2349">
        <v>16322000</v>
      </c>
      <c r="AQ2349">
        <v>0</v>
      </c>
      <c r="AR2349">
        <v>49875000</v>
      </c>
      <c r="AS2349">
        <v>84441000</v>
      </c>
      <c r="AT2349">
        <v>0</v>
      </c>
      <c r="AU2349">
        <v>1</v>
      </c>
      <c r="AV2349">
        <v>1</v>
      </c>
      <c r="AW2349">
        <v>1</v>
      </c>
      <c r="AX2349">
        <v>0</v>
      </c>
      <c r="AZ2349">
        <v>2347</v>
      </c>
      <c r="BA2349" t="s">
        <v>14934</v>
      </c>
      <c r="BB2349" t="s">
        <v>79</v>
      </c>
      <c r="BC2349" t="s">
        <v>14935</v>
      </c>
      <c r="BD2349" t="s">
        <v>14936</v>
      </c>
      <c r="BE2349" t="s">
        <v>14937</v>
      </c>
      <c r="BF2349" t="s">
        <v>14938</v>
      </c>
    </row>
    <row r="2350" spans="1:60" x14ac:dyDescent="0.3">
      <c r="A2350" t="s">
        <v>14939</v>
      </c>
      <c r="B2350" t="s">
        <v>14939</v>
      </c>
      <c r="C2350">
        <v>7</v>
      </c>
      <c r="D2350">
        <v>7</v>
      </c>
      <c r="E2350">
        <v>7</v>
      </c>
      <c r="F2350" t="s">
        <v>14939</v>
      </c>
      <c r="G2350">
        <v>1</v>
      </c>
      <c r="H2350">
        <v>7</v>
      </c>
      <c r="I2350">
        <v>7</v>
      </c>
      <c r="J2350">
        <v>7</v>
      </c>
      <c r="K2350">
        <v>5</v>
      </c>
      <c r="L2350">
        <v>4</v>
      </c>
      <c r="M2350">
        <v>6</v>
      </c>
      <c r="N2350">
        <v>7</v>
      </c>
      <c r="O2350">
        <v>5</v>
      </c>
      <c r="P2350">
        <v>4</v>
      </c>
      <c r="Q2350">
        <v>6</v>
      </c>
      <c r="R2350">
        <v>7</v>
      </c>
      <c r="S2350">
        <v>5</v>
      </c>
      <c r="T2350">
        <v>4</v>
      </c>
      <c r="U2350">
        <v>6</v>
      </c>
      <c r="V2350">
        <v>7</v>
      </c>
      <c r="W2350">
        <v>45.2</v>
      </c>
      <c r="X2350">
        <v>45.2</v>
      </c>
      <c r="Y2350">
        <v>45.2</v>
      </c>
      <c r="Z2350">
        <v>31.398</v>
      </c>
      <c r="AA2350">
        <v>283</v>
      </c>
      <c r="AB2350">
        <v>283</v>
      </c>
      <c r="AC2350">
        <v>6</v>
      </c>
      <c r="AD2350">
        <v>5</v>
      </c>
      <c r="AE2350">
        <v>6</v>
      </c>
      <c r="AF2350">
        <v>8</v>
      </c>
      <c r="AG2350" s="1">
        <v>2.5923999999999998E-71</v>
      </c>
      <c r="AH2350">
        <v>31.1</v>
      </c>
      <c r="AI2350">
        <v>27.2</v>
      </c>
      <c r="AJ2350">
        <v>41.7</v>
      </c>
      <c r="AK2350">
        <v>45.2</v>
      </c>
      <c r="AL2350">
        <v>1339800000</v>
      </c>
      <c r="AM2350">
        <v>360040000</v>
      </c>
      <c r="AN2350">
        <v>331230000</v>
      </c>
      <c r="AO2350">
        <v>319870000</v>
      </c>
      <c r="AP2350">
        <v>328630000</v>
      </c>
      <c r="AQ2350">
        <v>329670000</v>
      </c>
      <c r="AR2350">
        <v>380690000</v>
      </c>
      <c r="AS2350">
        <v>462990000</v>
      </c>
      <c r="AT2350">
        <v>325680000</v>
      </c>
      <c r="AU2350">
        <v>2</v>
      </c>
      <c r="AV2350">
        <v>3</v>
      </c>
      <c r="AW2350">
        <v>4</v>
      </c>
      <c r="AX2350">
        <v>3</v>
      </c>
      <c r="AZ2350">
        <v>2348</v>
      </c>
      <c r="BA2350" t="s">
        <v>14940</v>
      </c>
      <c r="BB2350" t="s">
        <v>100</v>
      </c>
      <c r="BC2350" t="s">
        <v>14941</v>
      </c>
      <c r="BD2350" t="s">
        <v>14942</v>
      </c>
      <c r="BE2350" t="s">
        <v>14943</v>
      </c>
      <c r="BF2350" t="s">
        <v>14944</v>
      </c>
    </row>
    <row r="2351" spans="1:60" x14ac:dyDescent="0.3">
      <c r="A2351" t="s">
        <v>14945</v>
      </c>
      <c r="B2351" t="s">
        <v>14946</v>
      </c>
      <c r="C2351" t="s">
        <v>5490</v>
      </c>
      <c r="D2351" t="s">
        <v>5490</v>
      </c>
      <c r="E2351" t="s">
        <v>5490</v>
      </c>
      <c r="F2351" t="s">
        <v>14946</v>
      </c>
      <c r="G2351">
        <v>2</v>
      </c>
      <c r="H2351">
        <v>10</v>
      </c>
      <c r="I2351">
        <v>10</v>
      </c>
      <c r="J2351">
        <v>10</v>
      </c>
      <c r="K2351">
        <v>8</v>
      </c>
      <c r="L2351">
        <v>8</v>
      </c>
      <c r="M2351">
        <v>10</v>
      </c>
      <c r="N2351">
        <v>9</v>
      </c>
      <c r="O2351">
        <v>8</v>
      </c>
      <c r="P2351">
        <v>8</v>
      </c>
      <c r="Q2351">
        <v>10</v>
      </c>
      <c r="R2351">
        <v>9</v>
      </c>
      <c r="S2351">
        <v>8</v>
      </c>
      <c r="T2351">
        <v>8</v>
      </c>
      <c r="U2351">
        <v>10</v>
      </c>
      <c r="V2351">
        <v>9</v>
      </c>
      <c r="W2351">
        <v>58.8</v>
      </c>
      <c r="X2351">
        <v>58.8</v>
      </c>
      <c r="Y2351">
        <v>58.8</v>
      </c>
      <c r="Z2351">
        <v>27.475000000000001</v>
      </c>
      <c r="AA2351">
        <v>250</v>
      </c>
      <c r="AB2351" t="s">
        <v>14947</v>
      </c>
      <c r="AC2351">
        <v>10</v>
      </c>
      <c r="AD2351">
        <v>9</v>
      </c>
      <c r="AE2351">
        <v>13</v>
      </c>
      <c r="AF2351">
        <v>12</v>
      </c>
      <c r="AG2351" s="1">
        <v>3.6456999999999999E-106</v>
      </c>
      <c r="AH2351">
        <v>45.6</v>
      </c>
      <c r="AI2351">
        <v>45.2</v>
      </c>
      <c r="AJ2351">
        <v>58.8</v>
      </c>
      <c r="AK2351">
        <v>54.4</v>
      </c>
      <c r="AL2351">
        <v>9748600000</v>
      </c>
      <c r="AM2351">
        <v>2521000000</v>
      </c>
      <c r="AN2351">
        <v>2314900000</v>
      </c>
      <c r="AO2351">
        <v>2569800000</v>
      </c>
      <c r="AP2351">
        <v>2342900000</v>
      </c>
      <c r="AQ2351">
        <v>2791500000</v>
      </c>
      <c r="AR2351">
        <v>3118200000</v>
      </c>
      <c r="AS2351">
        <v>2636300000</v>
      </c>
      <c r="AT2351">
        <v>2351800000</v>
      </c>
      <c r="AU2351">
        <v>3</v>
      </c>
      <c r="AV2351">
        <v>6</v>
      </c>
      <c r="AW2351">
        <v>11</v>
      </c>
      <c r="AX2351">
        <v>13</v>
      </c>
      <c r="AZ2351">
        <v>2349</v>
      </c>
      <c r="BA2351" t="s">
        <v>14948</v>
      </c>
      <c r="BB2351" t="s">
        <v>644</v>
      </c>
      <c r="BC2351" t="s">
        <v>14949</v>
      </c>
      <c r="BD2351" t="s">
        <v>14950</v>
      </c>
      <c r="BE2351" t="s">
        <v>14951</v>
      </c>
      <c r="BF2351" t="s">
        <v>14952</v>
      </c>
    </row>
    <row r="2352" spans="1:60" x14ac:dyDescent="0.3">
      <c r="A2352" t="s">
        <v>14953</v>
      </c>
      <c r="B2352" t="s">
        <v>14953</v>
      </c>
      <c r="C2352" t="s">
        <v>7969</v>
      </c>
      <c r="D2352" t="s">
        <v>7969</v>
      </c>
      <c r="E2352" t="s">
        <v>7969</v>
      </c>
      <c r="F2352" t="s">
        <v>14954</v>
      </c>
      <c r="G2352">
        <v>2</v>
      </c>
      <c r="H2352">
        <v>17</v>
      </c>
      <c r="I2352">
        <v>17</v>
      </c>
      <c r="J2352">
        <v>17</v>
      </c>
      <c r="K2352">
        <v>14</v>
      </c>
      <c r="L2352">
        <v>15</v>
      </c>
      <c r="M2352">
        <v>16</v>
      </c>
      <c r="N2352">
        <v>17</v>
      </c>
      <c r="O2352">
        <v>14</v>
      </c>
      <c r="P2352">
        <v>15</v>
      </c>
      <c r="Q2352">
        <v>16</v>
      </c>
      <c r="R2352">
        <v>17</v>
      </c>
      <c r="S2352">
        <v>14</v>
      </c>
      <c r="T2352">
        <v>15</v>
      </c>
      <c r="U2352">
        <v>16</v>
      </c>
      <c r="V2352">
        <v>17</v>
      </c>
      <c r="W2352">
        <v>56</v>
      </c>
      <c r="X2352">
        <v>56</v>
      </c>
      <c r="Y2352">
        <v>56</v>
      </c>
      <c r="Z2352">
        <v>55.186999999999998</v>
      </c>
      <c r="AA2352">
        <v>504</v>
      </c>
      <c r="AB2352" t="s">
        <v>14955</v>
      </c>
      <c r="AC2352">
        <v>24</v>
      </c>
      <c r="AD2352">
        <v>27</v>
      </c>
      <c r="AE2352">
        <v>25</v>
      </c>
      <c r="AF2352">
        <v>26</v>
      </c>
      <c r="AG2352" s="1">
        <v>2.3260999999999999E-241</v>
      </c>
      <c r="AH2352">
        <v>45</v>
      </c>
      <c r="AI2352">
        <v>49.4</v>
      </c>
      <c r="AJ2352">
        <v>54.4</v>
      </c>
      <c r="AK2352">
        <v>56</v>
      </c>
      <c r="AL2352">
        <v>27358000000</v>
      </c>
      <c r="AM2352">
        <v>8807600000</v>
      </c>
      <c r="AN2352">
        <v>8530600000</v>
      </c>
      <c r="AO2352">
        <v>4977000000</v>
      </c>
      <c r="AP2352">
        <v>5042800000</v>
      </c>
      <c r="AQ2352">
        <v>7713500000</v>
      </c>
      <c r="AR2352">
        <v>7929200000</v>
      </c>
      <c r="AS2352">
        <v>6442200000</v>
      </c>
      <c r="AT2352">
        <v>6843500000</v>
      </c>
      <c r="AU2352">
        <v>24</v>
      </c>
      <c r="AV2352">
        <v>22</v>
      </c>
      <c r="AW2352">
        <v>26</v>
      </c>
      <c r="AX2352">
        <v>28</v>
      </c>
      <c r="AZ2352">
        <v>2350</v>
      </c>
      <c r="BA2352" t="s">
        <v>14956</v>
      </c>
      <c r="BB2352" t="s">
        <v>61</v>
      </c>
      <c r="BC2352" t="s">
        <v>14957</v>
      </c>
      <c r="BD2352" t="s">
        <v>14958</v>
      </c>
      <c r="BE2352" t="s">
        <v>14959</v>
      </c>
      <c r="BF2352" t="s">
        <v>14960</v>
      </c>
      <c r="BG2352" t="s">
        <v>14961</v>
      </c>
      <c r="BH2352" t="s">
        <v>14962</v>
      </c>
    </row>
    <row r="2353" spans="1:60" x14ac:dyDescent="0.3">
      <c r="A2353" t="s">
        <v>14963</v>
      </c>
      <c r="B2353" t="s">
        <v>14963</v>
      </c>
      <c r="C2353" t="s">
        <v>525</v>
      </c>
      <c r="D2353" t="s">
        <v>525</v>
      </c>
      <c r="E2353" t="s">
        <v>84</v>
      </c>
      <c r="F2353" t="s">
        <v>14963</v>
      </c>
      <c r="G2353">
        <v>2</v>
      </c>
      <c r="H2353">
        <v>3</v>
      </c>
      <c r="I2353">
        <v>3</v>
      </c>
      <c r="J2353">
        <v>2</v>
      </c>
      <c r="K2353">
        <v>2</v>
      </c>
      <c r="L2353">
        <v>3</v>
      </c>
      <c r="M2353">
        <v>2</v>
      </c>
      <c r="N2353">
        <v>3</v>
      </c>
      <c r="O2353">
        <v>2</v>
      </c>
      <c r="P2353">
        <v>3</v>
      </c>
      <c r="Q2353">
        <v>2</v>
      </c>
      <c r="R2353">
        <v>3</v>
      </c>
      <c r="S2353">
        <v>2</v>
      </c>
      <c r="T2353">
        <v>2</v>
      </c>
      <c r="U2353">
        <v>2</v>
      </c>
      <c r="V2353">
        <v>2</v>
      </c>
      <c r="W2353">
        <v>5.4</v>
      </c>
      <c r="X2353">
        <v>5.4</v>
      </c>
      <c r="Y2353">
        <v>3.5</v>
      </c>
      <c r="Z2353">
        <v>86.388999999999996</v>
      </c>
      <c r="AA2353">
        <v>761</v>
      </c>
      <c r="AB2353" t="s">
        <v>14964</v>
      </c>
      <c r="AC2353">
        <v>2</v>
      </c>
      <c r="AD2353">
        <v>3</v>
      </c>
      <c r="AE2353">
        <v>2</v>
      </c>
      <c r="AF2353">
        <v>4</v>
      </c>
      <c r="AG2353" s="1">
        <v>4.9358999999999996E-12</v>
      </c>
      <c r="AH2353">
        <v>3.5</v>
      </c>
      <c r="AI2353">
        <v>5.4</v>
      </c>
      <c r="AJ2353">
        <v>3.5</v>
      </c>
      <c r="AK2353">
        <v>5.4</v>
      </c>
      <c r="AL2353">
        <v>389400000</v>
      </c>
      <c r="AM2353">
        <v>80831000</v>
      </c>
      <c r="AN2353">
        <v>99442000</v>
      </c>
      <c r="AO2353">
        <v>84178000</v>
      </c>
      <c r="AP2353">
        <v>124950000</v>
      </c>
      <c r="AQ2353">
        <v>80296000</v>
      </c>
      <c r="AR2353">
        <v>0</v>
      </c>
      <c r="AS2353">
        <v>92923000</v>
      </c>
      <c r="AT2353">
        <v>0</v>
      </c>
      <c r="AU2353">
        <v>2</v>
      </c>
      <c r="AV2353">
        <v>1</v>
      </c>
      <c r="AW2353">
        <v>1</v>
      </c>
      <c r="AX2353">
        <v>2</v>
      </c>
      <c r="AZ2353">
        <v>2351</v>
      </c>
      <c r="BA2353" t="s">
        <v>14965</v>
      </c>
      <c r="BB2353" t="s">
        <v>72</v>
      </c>
      <c r="BC2353" t="s">
        <v>14966</v>
      </c>
      <c r="BD2353" t="s">
        <v>14967</v>
      </c>
      <c r="BE2353" t="s">
        <v>14968</v>
      </c>
      <c r="BF2353" t="s">
        <v>14969</v>
      </c>
    </row>
    <row r="2354" spans="1:60" x14ac:dyDescent="0.3">
      <c r="A2354" t="s">
        <v>14970</v>
      </c>
      <c r="B2354" t="s">
        <v>14971</v>
      </c>
      <c r="C2354" t="s">
        <v>135</v>
      </c>
      <c r="D2354" t="s">
        <v>113</v>
      </c>
      <c r="E2354" t="s">
        <v>113</v>
      </c>
      <c r="F2354" t="s">
        <v>14971</v>
      </c>
      <c r="G2354">
        <v>2</v>
      </c>
      <c r="H2354">
        <v>5</v>
      </c>
      <c r="I2354">
        <v>2</v>
      </c>
      <c r="J2354">
        <v>2</v>
      </c>
      <c r="K2354">
        <v>4</v>
      </c>
      <c r="L2354">
        <v>2</v>
      </c>
      <c r="M2354">
        <v>4</v>
      </c>
      <c r="N2354">
        <v>4</v>
      </c>
      <c r="O2354">
        <v>1</v>
      </c>
      <c r="P2354">
        <v>0</v>
      </c>
      <c r="Q2354">
        <v>1</v>
      </c>
      <c r="R2354">
        <v>1</v>
      </c>
      <c r="S2354">
        <v>1</v>
      </c>
      <c r="T2354">
        <v>0</v>
      </c>
      <c r="U2354">
        <v>1</v>
      </c>
      <c r="V2354">
        <v>1</v>
      </c>
      <c r="W2354">
        <v>34.1</v>
      </c>
      <c r="X2354">
        <v>14.1</v>
      </c>
      <c r="Y2354">
        <v>14.1</v>
      </c>
      <c r="Z2354">
        <v>15.614000000000001</v>
      </c>
      <c r="AA2354">
        <v>135</v>
      </c>
      <c r="AB2354" t="s">
        <v>14972</v>
      </c>
      <c r="AC2354">
        <v>1</v>
      </c>
      <c r="AE2354">
        <v>1</v>
      </c>
      <c r="AF2354">
        <v>1</v>
      </c>
      <c r="AG2354" s="1">
        <v>4.4246999999999998E-21</v>
      </c>
      <c r="AH2354">
        <v>26.7</v>
      </c>
      <c r="AI2354">
        <v>14.1</v>
      </c>
      <c r="AJ2354">
        <v>27.4</v>
      </c>
      <c r="AK2354">
        <v>27.4</v>
      </c>
      <c r="AL2354">
        <v>1016700000</v>
      </c>
      <c r="AM2354">
        <v>629430000</v>
      </c>
      <c r="AN2354">
        <v>0</v>
      </c>
      <c r="AO2354">
        <v>228000000</v>
      </c>
      <c r="AP2354">
        <v>159240000</v>
      </c>
      <c r="AQ2354">
        <v>0</v>
      </c>
      <c r="AR2354">
        <v>0</v>
      </c>
      <c r="AS2354">
        <v>0</v>
      </c>
      <c r="AT2354">
        <v>200040000</v>
      </c>
      <c r="AU2354">
        <v>1</v>
      </c>
      <c r="AV2354">
        <v>0</v>
      </c>
      <c r="AW2354">
        <v>1</v>
      </c>
      <c r="AX2354">
        <v>0</v>
      </c>
      <c r="AZ2354">
        <v>2352</v>
      </c>
      <c r="BA2354" t="s">
        <v>14973</v>
      </c>
      <c r="BB2354" t="s">
        <v>14974</v>
      </c>
      <c r="BC2354" t="s">
        <v>14975</v>
      </c>
      <c r="BD2354" t="s">
        <v>14976</v>
      </c>
      <c r="BE2354" t="s">
        <v>14977</v>
      </c>
      <c r="BF2354" t="s">
        <v>14978</v>
      </c>
      <c r="BG2354">
        <v>551</v>
      </c>
      <c r="BH2354">
        <v>81</v>
      </c>
    </row>
    <row r="2355" spans="1:60" x14ac:dyDescent="0.3">
      <c r="A2355" t="s">
        <v>14979</v>
      </c>
      <c r="B2355" t="s">
        <v>14979</v>
      </c>
      <c r="C2355">
        <v>1</v>
      </c>
      <c r="D2355">
        <v>1</v>
      </c>
      <c r="E2355">
        <v>1</v>
      </c>
      <c r="F2355" t="s">
        <v>14980</v>
      </c>
      <c r="G2355">
        <v>1</v>
      </c>
      <c r="H2355">
        <v>1</v>
      </c>
      <c r="I2355">
        <v>1</v>
      </c>
      <c r="J2355">
        <v>1</v>
      </c>
      <c r="K2355">
        <v>1</v>
      </c>
      <c r="L2355">
        <v>1</v>
      </c>
      <c r="M2355">
        <v>1</v>
      </c>
      <c r="N2355">
        <v>1</v>
      </c>
      <c r="O2355">
        <v>1</v>
      </c>
      <c r="P2355">
        <v>1</v>
      </c>
      <c r="Q2355">
        <v>1</v>
      </c>
      <c r="R2355">
        <v>1</v>
      </c>
      <c r="S2355">
        <v>1</v>
      </c>
      <c r="T2355">
        <v>1</v>
      </c>
      <c r="U2355">
        <v>1</v>
      </c>
      <c r="V2355">
        <v>1</v>
      </c>
      <c r="W2355">
        <v>20.8</v>
      </c>
      <c r="X2355">
        <v>20.8</v>
      </c>
      <c r="Y2355">
        <v>20.8</v>
      </c>
      <c r="Z2355">
        <v>7.5244999999999997</v>
      </c>
      <c r="AA2355">
        <v>72</v>
      </c>
      <c r="AB2355">
        <v>72</v>
      </c>
      <c r="AC2355">
        <v>1</v>
      </c>
      <c r="AD2355">
        <v>1</v>
      </c>
      <c r="AE2355">
        <v>1</v>
      </c>
      <c r="AF2355">
        <v>1</v>
      </c>
      <c r="AG2355" s="1">
        <v>6.7652999999999998E-5</v>
      </c>
      <c r="AH2355">
        <v>20.8</v>
      </c>
      <c r="AI2355">
        <v>20.8</v>
      </c>
      <c r="AJ2355">
        <v>20.8</v>
      </c>
      <c r="AK2355">
        <v>20.8</v>
      </c>
      <c r="AL2355">
        <v>290200000</v>
      </c>
      <c r="AM2355">
        <v>91910000</v>
      </c>
      <c r="AN2355">
        <v>74229000</v>
      </c>
      <c r="AO2355">
        <v>62335000</v>
      </c>
      <c r="AP2355">
        <v>61728000</v>
      </c>
      <c r="AQ2355">
        <v>0</v>
      </c>
      <c r="AR2355">
        <v>0</v>
      </c>
      <c r="AS2355">
        <v>0</v>
      </c>
      <c r="AT2355">
        <v>77546000</v>
      </c>
      <c r="AU2355">
        <v>1</v>
      </c>
      <c r="AV2355">
        <v>0</v>
      </c>
      <c r="AW2355">
        <v>1</v>
      </c>
      <c r="AX2355">
        <v>1</v>
      </c>
      <c r="AZ2355">
        <v>2353</v>
      </c>
      <c r="BA2355">
        <v>2529</v>
      </c>
      <c r="BB2355" t="b">
        <v>1</v>
      </c>
      <c r="BC2355">
        <v>2622</v>
      </c>
      <c r="BD2355" t="s">
        <v>14981</v>
      </c>
      <c r="BE2355" t="s">
        <v>14982</v>
      </c>
      <c r="BF2355">
        <v>9459</v>
      </c>
    </row>
    <row r="2356" spans="1:60" x14ac:dyDescent="0.3">
      <c r="A2356" t="s">
        <v>14983</v>
      </c>
      <c r="B2356" t="s">
        <v>14983</v>
      </c>
      <c r="C2356">
        <v>2</v>
      </c>
      <c r="D2356">
        <v>2</v>
      </c>
      <c r="E2356">
        <v>2</v>
      </c>
      <c r="F2356" t="s">
        <v>14983</v>
      </c>
      <c r="G2356">
        <v>1</v>
      </c>
      <c r="H2356">
        <v>2</v>
      </c>
      <c r="I2356">
        <v>2</v>
      </c>
      <c r="J2356">
        <v>2</v>
      </c>
      <c r="K2356">
        <v>1</v>
      </c>
      <c r="L2356">
        <v>2</v>
      </c>
      <c r="M2356">
        <v>1</v>
      </c>
      <c r="N2356">
        <v>1</v>
      </c>
      <c r="O2356">
        <v>1</v>
      </c>
      <c r="P2356">
        <v>2</v>
      </c>
      <c r="Q2356">
        <v>1</v>
      </c>
      <c r="R2356">
        <v>1</v>
      </c>
      <c r="S2356">
        <v>1</v>
      </c>
      <c r="T2356">
        <v>2</v>
      </c>
      <c r="U2356">
        <v>1</v>
      </c>
      <c r="V2356">
        <v>1</v>
      </c>
      <c r="W2356">
        <v>5.6</v>
      </c>
      <c r="X2356">
        <v>5.6</v>
      </c>
      <c r="Y2356">
        <v>5.6</v>
      </c>
      <c r="Z2356">
        <v>40.091999999999999</v>
      </c>
      <c r="AA2356">
        <v>354</v>
      </c>
      <c r="AB2356">
        <v>354</v>
      </c>
      <c r="AC2356">
        <v>1</v>
      </c>
      <c r="AD2356">
        <v>2</v>
      </c>
      <c r="AE2356">
        <v>2</v>
      </c>
      <c r="AF2356">
        <v>1</v>
      </c>
      <c r="AG2356" s="1">
        <v>4.0277000000000001E-9</v>
      </c>
      <c r="AH2356">
        <v>3.7</v>
      </c>
      <c r="AI2356">
        <v>5.6</v>
      </c>
      <c r="AJ2356">
        <v>3.7</v>
      </c>
      <c r="AK2356">
        <v>3.7</v>
      </c>
      <c r="AL2356">
        <v>133450000</v>
      </c>
      <c r="AM2356">
        <v>32484000</v>
      </c>
      <c r="AN2356">
        <v>14654000</v>
      </c>
      <c r="AO2356">
        <v>67188000</v>
      </c>
      <c r="AP2356">
        <v>19126000</v>
      </c>
      <c r="AQ2356">
        <v>0</v>
      </c>
      <c r="AR2356">
        <v>0</v>
      </c>
      <c r="AS2356">
        <v>0</v>
      </c>
      <c r="AT2356">
        <v>24028000</v>
      </c>
      <c r="AU2356">
        <v>0</v>
      </c>
      <c r="AV2356">
        <v>0</v>
      </c>
      <c r="AW2356">
        <v>1</v>
      </c>
      <c r="AX2356">
        <v>1</v>
      </c>
      <c r="AZ2356">
        <v>2354</v>
      </c>
      <c r="BA2356" t="s">
        <v>14984</v>
      </c>
      <c r="BB2356" t="s">
        <v>79</v>
      </c>
      <c r="BC2356" t="s">
        <v>14985</v>
      </c>
      <c r="BD2356" t="s">
        <v>14986</v>
      </c>
      <c r="BE2356" t="s">
        <v>14987</v>
      </c>
      <c r="BF2356" t="s">
        <v>14988</v>
      </c>
    </row>
    <row r="2357" spans="1:60" x14ac:dyDescent="0.3">
      <c r="A2357" t="s">
        <v>14989</v>
      </c>
      <c r="B2357" t="s">
        <v>14989</v>
      </c>
      <c r="C2357">
        <v>4</v>
      </c>
      <c r="D2357">
        <v>2</v>
      </c>
      <c r="E2357">
        <v>2</v>
      </c>
      <c r="F2357" t="s">
        <v>14989</v>
      </c>
      <c r="G2357">
        <v>1</v>
      </c>
      <c r="H2357">
        <v>4</v>
      </c>
      <c r="I2357">
        <v>2</v>
      </c>
      <c r="J2357">
        <v>2</v>
      </c>
      <c r="K2357">
        <v>4</v>
      </c>
      <c r="L2357">
        <v>3</v>
      </c>
      <c r="M2357">
        <v>3</v>
      </c>
      <c r="N2357">
        <v>3</v>
      </c>
      <c r="O2357">
        <v>2</v>
      </c>
      <c r="P2357">
        <v>1</v>
      </c>
      <c r="Q2357">
        <v>1</v>
      </c>
      <c r="R2357">
        <v>1</v>
      </c>
      <c r="S2357">
        <v>2</v>
      </c>
      <c r="T2357">
        <v>1</v>
      </c>
      <c r="U2357">
        <v>1</v>
      </c>
      <c r="V2357">
        <v>1</v>
      </c>
      <c r="W2357">
        <v>10</v>
      </c>
      <c r="X2357">
        <v>4.5999999999999996</v>
      </c>
      <c r="Y2357">
        <v>4.5999999999999996</v>
      </c>
      <c r="Z2357">
        <v>63.609000000000002</v>
      </c>
      <c r="AA2357">
        <v>610</v>
      </c>
      <c r="AB2357">
        <v>610</v>
      </c>
      <c r="AC2357">
        <v>2</v>
      </c>
      <c r="AD2357">
        <v>1</v>
      </c>
      <c r="AE2357">
        <v>1</v>
      </c>
      <c r="AF2357">
        <v>1</v>
      </c>
      <c r="AG2357" s="1">
        <v>4.9664E-22</v>
      </c>
      <c r="AH2357">
        <v>10</v>
      </c>
      <c r="AI2357">
        <v>7.2</v>
      </c>
      <c r="AJ2357">
        <v>7.2</v>
      </c>
      <c r="AK2357">
        <v>7.2</v>
      </c>
      <c r="AL2357">
        <v>215760000</v>
      </c>
      <c r="AM2357">
        <v>118290000</v>
      </c>
      <c r="AN2357">
        <v>42121000</v>
      </c>
      <c r="AO2357">
        <v>31858000</v>
      </c>
      <c r="AP2357">
        <v>23493000</v>
      </c>
      <c r="AQ2357">
        <v>118290000</v>
      </c>
      <c r="AR2357">
        <v>0</v>
      </c>
      <c r="AS2357">
        <v>0</v>
      </c>
      <c r="AT2357">
        <v>0</v>
      </c>
      <c r="AU2357">
        <v>2</v>
      </c>
      <c r="AV2357">
        <v>1</v>
      </c>
      <c r="AW2357">
        <v>0</v>
      </c>
      <c r="AX2357">
        <v>1</v>
      </c>
      <c r="AZ2357">
        <v>2355</v>
      </c>
      <c r="BA2357" t="s">
        <v>14990</v>
      </c>
      <c r="BB2357" t="s">
        <v>542</v>
      </c>
      <c r="BC2357" t="s">
        <v>14991</v>
      </c>
      <c r="BD2357" t="s">
        <v>14992</v>
      </c>
      <c r="BE2357" t="s">
        <v>14993</v>
      </c>
      <c r="BF2357" t="s">
        <v>14994</v>
      </c>
    </row>
    <row r="2358" spans="1:60" x14ac:dyDescent="0.3">
      <c r="A2358" t="s">
        <v>14995</v>
      </c>
      <c r="B2358" t="s">
        <v>14995</v>
      </c>
      <c r="C2358">
        <v>3</v>
      </c>
      <c r="D2358">
        <v>3</v>
      </c>
      <c r="E2358">
        <v>3</v>
      </c>
      <c r="F2358" t="s">
        <v>14995</v>
      </c>
      <c r="G2358">
        <v>1</v>
      </c>
      <c r="H2358">
        <v>3</v>
      </c>
      <c r="I2358">
        <v>3</v>
      </c>
      <c r="J2358">
        <v>3</v>
      </c>
      <c r="K2358">
        <v>1</v>
      </c>
      <c r="L2358">
        <v>2</v>
      </c>
      <c r="M2358">
        <v>3</v>
      </c>
      <c r="N2358">
        <v>2</v>
      </c>
      <c r="O2358">
        <v>1</v>
      </c>
      <c r="P2358">
        <v>2</v>
      </c>
      <c r="Q2358">
        <v>3</v>
      </c>
      <c r="R2358">
        <v>2</v>
      </c>
      <c r="S2358">
        <v>1</v>
      </c>
      <c r="T2358">
        <v>2</v>
      </c>
      <c r="U2358">
        <v>3</v>
      </c>
      <c r="V2358">
        <v>2</v>
      </c>
      <c r="W2358">
        <v>17.100000000000001</v>
      </c>
      <c r="X2358">
        <v>17.100000000000001</v>
      </c>
      <c r="Y2358">
        <v>17.100000000000001</v>
      </c>
      <c r="Z2358">
        <v>24.300999999999998</v>
      </c>
      <c r="AA2358">
        <v>205</v>
      </c>
      <c r="AB2358">
        <v>205</v>
      </c>
      <c r="AC2358">
        <v>1</v>
      </c>
      <c r="AD2358">
        <v>3</v>
      </c>
      <c r="AE2358">
        <v>4</v>
      </c>
      <c r="AF2358">
        <v>2</v>
      </c>
      <c r="AG2358" s="1">
        <v>6.5708999999999998E-13</v>
      </c>
      <c r="AH2358">
        <v>4.4000000000000004</v>
      </c>
      <c r="AI2358">
        <v>9.3000000000000007</v>
      </c>
      <c r="AJ2358">
        <v>17.100000000000001</v>
      </c>
      <c r="AK2358">
        <v>9.3000000000000007</v>
      </c>
      <c r="AL2358">
        <v>661320000</v>
      </c>
      <c r="AM2358">
        <v>125870000</v>
      </c>
      <c r="AN2358">
        <v>277940000</v>
      </c>
      <c r="AO2358">
        <v>199670000</v>
      </c>
      <c r="AP2358">
        <v>57834000</v>
      </c>
      <c r="AQ2358">
        <v>0</v>
      </c>
      <c r="AR2358">
        <v>324050000</v>
      </c>
      <c r="AS2358">
        <v>154610000</v>
      </c>
      <c r="AT2358">
        <v>127860000</v>
      </c>
      <c r="AU2358">
        <v>1</v>
      </c>
      <c r="AV2358">
        <v>3</v>
      </c>
      <c r="AW2358">
        <v>1</v>
      </c>
      <c r="AX2358">
        <v>0</v>
      </c>
      <c r="AZ2358">
        <v>2356</v>
      </c>
      <c r="BA2358" t="s">
        <v>14996</v>
      </c>
      <c r="BB2358" t="s">
        <v>72</v>
      </c>
      <c r="BC2358" t="s">
        <v>14997</v>
      </c>
      <c r="BD2358" t="s">
        <v>14998</v>
      </c>
      <c r="BE2358" t="s">
        <v>14999</v>
      </c>
      <c r="BF2358" t="s">
        <v>15000</v>
      </c>
    </row>
    <row r="2359" spans="1:60" x14ac:dyDescent="0.3">
      <c r="A2359" t="s">
        <v>15001</v>
      </c>
      <c r="B2359" t="s">
        <v>15001</v>
      </c>
      <c r="C2359">
        <v>5</v>
      </c>
      <c r="D2359">
        <v>5</v>
      </c>
      <c r="E2359">
        <v>3</v>
      </c>
      <c r="F2359" t="s">
        <v>15001</v>
      </c>
      <c r="G2359">
        <v>1</v>
      </c>
      <c r="H2359">
        <v>5</v>
      </c>
      <c r="I2359">
        <v>5</v>
      </c>
      <c r="J2359">
        <v>3</v>
      </c>
      <c r="K2359">
        <v>3</v>
      </c>
      <c r="L2359">
        <v>3</v>
      </c>
      <c r="M2359">
        <v>5</v>
      </c>
      <c r="N2359">
        <v>4</v>
      </c>
      <c r="O2359">
        <v>3</v>
      </c>
      <c r="P2359">
        <v>3</v>
      </c>
      <c r="Q2359">
        <v>5</v>
      </c>
      <c r="R2359">
        <v>4</v>
      </c>
      <c r="S2359">
        <v>1</v>
      </c>
      <c r="T2359">
        <v>1</v>
      </c>
      <c r="U2359">
        <v>3</v>
      </c>
      <c r="V2359">
        <v>2</v>
      </c>
      <c r="W2359">
        <v>13.5</v>
      </c>
      <c r="X2359">
        <v>13.5</v>
      </c>
      <c r="Y2359">
        <v>8.1</v>
      </c>
      <c r="Z2359">
        <v>65.358999999999995</v>
      </c>
      <c r="AA2359">
        <v>616</v>
      </c>
      <c r="AB2359">
        <v>616</v>
      </c>
      <c r="AC2359">
        <v>3</v>
      </c>
      <c r="AD2359">
        <v>3</v>
      </c>
      <c r="AE2359">
        <v>5</v>
      </c>
      <c r="AF2359">
        <v>4</v>
      </c>
      <c r="AG2359" s="1">
        <v>7.4399000000000006E-17</v>
      </c>
      <c r="AH2359">
        <v>9.6</v>
      </c>
      <c r="AI2359">
        <v>9.6</v>
      </c>
      <c r="AJ2359">
        <v>13.5</v>
      </c>
      <c r="AK2359">
        <v>11.7</v>
      </c>
      <c r="AL2359">
        <v>572250000</v>
      </c>
      <c r="AM2359">
        <v>97653000</v>
      </c>
      <c r="AN2359">
        <v>127860000</v>
      </c>
      <c r="AO2359">
        <v>172210000</v>
      </c>
      <c r="AP2359">
        <v>174530000</v>
      </c>
      <c r="AQ2359">
        <v>124040000</v>
      </c>
      <c r="AR2359">
        <v>150510000</v>
      </c>
      <c r="AS2359">
        <v>172400000</v>
      </c>
      <c r="AT2359">
        <v>203730000</v>
      </c>
      <c r="AU2359">
        <v>2</v>
      </c>
      <c r="AV2359">
        <v>1</v>
      </c>
      <c r="AW2359">
        <v>4</v>
      </c>
      <c r="AX2359">
        <v>2</v>
      </c>
      <c r="AZ2359">
        <v>2357</v>
      </c>
      <c r="BA2359" t="s">
        <v>15002</v>
      </c>
      <c r="BB2359" t="s">
        <v>93</v>
      </c>
      <c r="BC2359" t="s">
        <v>15003</v>
      </c>
      <c r="BD2359" t="s">
        <v>15004</v>
      </c>
      <c r="BE2359" t="s">
        <v>15005</v>
      </c>
      <c r="BF2359" t="s">
        <v>15006</v>
      </c>
    </row>
    <row r="2360" spans="1:60" x14ac:dyDescent="0.3">
      <c r="A2360" t="s">
        <v>15007</v>
      </c>
      <c r="B2360" t="s">
        <v>15008</v>
      </c>
      <c r="C2360" t="s">
        <v>15009</v>
      </c>
      <c r="D2360" t="s">
        <v>15009</v>
      </c>
      <c r="E2360" t="s">
        <v>15009</v>
      </c>
      <c r="F2360" t="s">
        <v>15008</v>
      </c>
      <c r="G2360">
        <v>5</v>
      </c>
      <c r="H2360">
        <v>5</v>
      </c>
      <c r="I2360">
        <v>5</v>
      </c>
      <c r="J2360">
        <v>5</v>
      </c>
      <c r="K2360">
        <v>3</v>
      </c>
      <c r="L2360">
        <v>4</v>
      </c>
      <c r="M2360">
        <v>4</v>
      </c>
      <c r="N2360">
        <v>3</v>
      </c>
      <c r="O2360">
        <v>3</v>
      </c>
      <c r="P2360">
        <v>4</v>
      </c>
      <c r="Q2360">
        <v>4</v>
      </c>
      <c r="R2360">
        <v>3</v>
      </c>
      <c r="S2360">
        <v>3</v>
      </c>
      <c r="T2360">
        <v>4</v>
      </c>
      <c r="U2360">
        <v>4</v>
      </c>
      <c r="V2360">
        <v>3</v>
      </c>
      <c r="W2360">
        <v>16.7</v>
      </c>
      <c r="X2360">
        <v>16.7</v>
      </c>
      <c r="Y2360">
        <v>16.7</v>
      </c>
      <c r="Z2360">
        <v>39.978999999999999</v>
      </c>
      <c r="AA2360">
        <v>354</v>
      </c>
      <c r="AB2360" t="s">
        <v>15010</v>
      </c>
      <c r="AC2360">
        <v>3</v>
      </c>
      <c r="AD2360">
        <v>4</v>
      </c>
      <c r="AE2360">
        <v>4</v>
      </c>
      <c r="AF2360">
        <v>3</v>
      </c>
      <c r="AG2360" s="1">
        <v>1.1673E-16</v>
      </c>
      <c r="AH2360">
        <v>8.8000000000000007</v>
      </c>
      <c r="AI2360">
        <v>11.6</v>
      </c>
      <c r="AJ2360">
        <v>13.8</v>
      </c>
      <c r="AK2360">
        <v>12.7</v>
      </c>
      <c r="AL2360">
        <v>823950000</v>
      </c>
      <c r="AM2360">
        <v>183640000</v>
      </c>
      <c r="AN2360">
        <v>245580000</v>
      </c>
      <c r="AO2360">
        <v>240820000</v>
      </c>
      <c r="AP2360">
        <v>153920000</v>
      </c>
      <c r="AQ2360">
        <v>218000000</v>
      </c>
      <c r="AR2360">
        <v>214410000</v>
      </c>
      <c r="AS2360">
        <v>261670000</v>
      </c>
      <c r="AT2360">
        <v>225300000</v>
      </c>
      <c r="AU2360">
        <v>1</v>
      </c>
      <c r="AV2360">
        <v>1</v>
      </c>
      <c r="AW2360">
        <v>3</v>
      </c>
      <c r="AX2360">
        <v>2</v>
      </c>
      <c r="AZ2360">
        <v>2358</v>
      </c>
      <c r="BA2360" t="s">
        <v>15011</v>
      </c>
      <c r="BB2360" t="s">
        <v>93</v>
      </c>
      <c r="BC2360" t="s">
        <v>15012</v>
      </c>
      <c r="BD2360" t="s">
        <v>15013</v>
      </c>
      <c r="BE2360" t="s">
        <v>15014</v>
      </c>
      <c r="BF2360" t="s">
        <v>15015</v>
      </c>
    </row>
    <row r="2361" spans="1:60" x14ac:dyDescent="0.3">
      <c r="A2361" t="s">
        <v>15016</v>
      </c>
      <c r="B2361" t="s">
        <v>15016</v>
      </c>
      <c r="C2361" t="s">
        <v>84</v>
      </c>
      <c r="D2361" t="s">
        <v>84</v>
      </c>
      <c r="E2361" t="s">
        <v>84</v>
      </c>
      <c r="F2361" t="s">
        <v>15016</v>
      </c>
      <c r="G2361">
        <v>2</v>
      </c>
      <c r="H2361">
        <v>2</v>
      </c>
      <c r="I2361">
        <v>2</v>
      </c>
      <c r="J2361">
        <v>2</v>
      </c>
      <c r="K2361">
        <v>1</v>
      </c>
      <c r="L2361">
        <v>0</v>
      </c>
      <c r="M2361">
        <v>1</v>
      </c>
      <c r="N2361">
        <v>0</v>
      </c>
      <c r="O2361">
        <v>1</v>
      </c>
      <c r="P2361">
        <v>0</v>
      </c>
      <c r="Q2361">
        <v>1</v>
      </c>
      <c r="R2361">
        <v>0</v>
      </c>
      <c r="S2361">
        <v>1</v>
      </c>
      <c r="T2361">
        <v>0</v>
      </c>
      <c r="U2361">
        <v>1</v>
      </c>
      <c r="V2361">
        <v>0</v>
      </c>
      <c r="W2361">
        <v>12.2</v>
      </c>
      <c r="X2361">
        <v>12.2</v>
      </c>
      <c r="Y2361">
        <v>12.2</v>
      </c>
      <c r="Z2361">
        <v>16.526</v>
      </c>
      <c r="AA2361">
        <v>148</v>
      </c>
      <c r="AB2361" t="s">
        <v>8162</v>
      </c>
      <c r="AC2361">
        <v>1</v>
      </c>
      <c r="AE2361">
        <v>1</v>
      </c>
      <c r="AG2361">
        <v>3.5468000000000001E-4</v>
      </c>
      <c r="AH2361">
        <v>6.8</v>
      </c>
      <c r="AI2361">
        <v>0</v>
      </c>
      <c r="AJ2361">
        <v>5.4</v>
      </c>
      <c r="AK2361">
        <v>0</v>
      </c>
      <c r="AL2361">
        <v>74975000</v>
      </c>
      <c r="AM2361">
        <v>51898000</v>
      </c>
      <c r="AN2361">
        <v>0</v>
      </c>
      <c r="AO2361">
        <v>23077000</v>
      </c>
      <c r="AP2361">
        <v>0</v>
      </c>
      <c r="AQ2361">
        <v>0</v>
      </c>
      <c r="AR2361">
        <v>0</v>
      </c>
      <c r="AS2361">
        <v>25328000</v>
      </c>
      <c r="AT2361">
        <v>0</v>
      </c>
      <c r="AU2361">
        <v>1</v>
      </c>
      <c r="AV2361">
        <v>0</v>
      </c>
      <c r="AW2361">
        <v>1</v>
      </c>
      <c r="AX2361">
        <v>0</v>
      </c>
      <c r="AZ2361">
        <v>2359</v>
      </c>
      <c r="BA2361" t="s">
        <v>15017</v>
      </c>
      <c r="BB2361" t="s">
        <v>79</v>
      </c>
      <c r="BC2361" t="s">
        <v>15018</v>
      </c>
      <c r="BD2361" t="s">
        <v>15019</v>
      </c>
      <c r="BE2361" t="s">
        <v>15020</v>
      </c>
      <c r="BF2361" t="s">
        <v>15020</v>
      </c>
    </row>
    <row r="2362" spans="1:60" x14ac:dyDescent="0.3">
      <c r="A2362" t="s">
        <v>15021</v>
      </c>
      <c r="B2362" t="s">
        <v>15021</v>
      </c>
      <c r="C2362">
        <v>1</v>
      </c>
      <c r="D2362">
        <v>1</v>
      </c>
      <c r="E2362">
        <v>1</v>
      </c>
      <c r="F2362" t="s">
        <v>15021</v>
      </c>
      <c r="G2362">
        <v>1</v>
      </c>
      <c r="H2362">
        <v>1</v>
      </c>
      <c r="I2362">
        <v>1</v>
      </c>
      <c r="J2362">
        <v>1</v>
      </c>
      <c r="K2362">
        <v>1</v>
      </c>
      <c r="L2362">
        <v>0</v>
      </c>
      <c r="M2362">
        <v>1</v>
      </c>
      <c r="N2362">
        <v>1</v>
      </c>
      <c r="O2362">
        <v>1</v>
      </c>
      <c r="P2362">
        <v>0</v>
      </c>
      <c r="Q2362">
        <v>1</v>
      </c>
      <c r="R2362">
        <v>1</v>
      </c>
      <c r="S2362">
        <v>1</v>
      </c>
      <c r="T2362">
        <v>0</v>
      </c>
      <c r="U2362">
        <v>1</v>
      </c>
      <c r="V2362">
        <v>1</v>
      </c>
      <c r="W2362">
        <v>6.5</v>
      </c>
      <c r="X2362">
        <v>6.5</v>
      </c>
      <c r="Y2362">
        <v>6.5</v>
      </c>
      <c r="Z2362">
        <v>17.305</v>
      </c>
      <c r="AA2362">
        <v>170</v>
      </c>
      <c r="AB2362">
        <v>170</v>
      </c>
      <c r="AC2362">
        <v>1</v>
      </c>
      <c r="AE2362">
        <v>1</v>
      </c>
      <c r="AF2362">
        <v>1</v>
      </c>
      <c r="AG2362" s="1">
        <v>1.4763E-9</v>
      </c>
      <c r="AH2362">
        <v>6.5</v>
      </c>
      <c r="AI2362">
        <v>0</v>
      </c>
      <c r="AJ2362">
        <v>6.5</v>
      </c>
      <c r="AK2362">
        <v>6.5</v>
      </c>
      <c r="AL2362">
        <v>577250000</v>
      </c>
      <c r="AM2362">
        <v>244760000</v>
      </c>
      <c r="AN2362">
        <v>0</v>
      </c>
      <c r="AO2362">
        <v>200160000</v>
      </c>
      <c r="AP2362">
        <v>132330000</v>
      </c>
      <c r="AQ2362">
        <v>0</v>
      </c>
      <c r="AR2362">
        <v>0</v>
      </c>
      <c r="AS2362">
        <v>0</v>
      </c>
      <c r="AT2362">
        <v>166240000</v>
      </c>
      <c r="AU2362">
        <v>0</v>
      </c>
      <c r="AV2362">
        <v>0</v>
      </c>
      <c r="AW2362">
        <v>0</v>
      </c>
      <c r="AX2362">
        <v>1</v>
      </c>
      <c r="AZ2362">
        <v>2360</v>
      </c>
      <c r="BA2362">
        <v>267</v>
      </c>
      <c r="BB2362" t="b">
        <v>1</v>
      </c>
      <c r="BC2362">
        <v>275</v>
      </c>
      <c r="BD2362" t="s">
        <v>15022</v>
      </c>
      <c r="BE2362">
        <v>1106</v>
      </c>
      <c r="BF2362">
        <v>1106</v>
      </c>
    </row>
    <row r="2363" spans="1:60" x14ac:dyDescent="0.3">
      <c r="A2363" t="s">
        <v>15023</v>
      </c>
      <c r="B2363" t="s">
        <v>15023</v>
      </c>
      <c r="C2363">
        <v>6</v>
      </c>
      <c r="D2363">
        <v>3</v>
      </c>
      <c r="E2363">
        <v>3</v>
      </c>
      <c r="F2363" t="s">
        <v>15023</v>
      </c>
      <c r="G2363">
        <v>1</v>
      </c>
      <c r="H2363">
        <v>6</v>
      </c>
      <c r="I2363">
        <v>3</v>
      </c>
      <c r="J2363">
        <v>3</v>
      </c>
      <c r="K2363">
        <v>6</v>
      </c>
      <c r="L2363">
        <v>4</v>
      </c>
      <c r="M2363">
        <v>6</v>
      </c>
      <c r="N2363">
        <v>4</v>
      </c>
      <c r="O2363">
        <v>3</v>
      </c>
      <c r="P2363">
        <v>1</v>
      </c>
      <c r="Q2363">
        <v>3</v>
      </c>
      <c r="R2363">
        <v>2</v>
      </c>
      <c r="S2363">
        <v>3</v>
      </c>
      <c r="T2363">
        <v>1</v>
      </c>
      <c r="U2363">
        <v>3</v>
      </c>
      <c r="V2363">
        <v>2</v>
      </c>
      <c r="W2363">
        <v>35.799999999999997</v>
      </c>
      <c r="X2363">
        <v>19.100000000000001</v>
      </c>
      <c r="Y2363">
        <v>19.100000000000001</v>
      </c>
      <c r="Z2363">
        <v>22.54</v>
      </c>
      <c r="AA2363">
        <v>204</v>
      </c>
      <c r="AB2363">
        <v>204</v>
      </c>
      <c r="AC2363">
        <v>4</v>
      </c>
      <c r="AD2363">
        <v>1</v>
      </c>
      <c r="AE2363">
        <v>3</v>
      </c>
      <c r="AF2363">
        <v>2</v>
      </c>
      <c r="AG2363" s="1">
        <v>2.0653000000000002E-21</v>
      </c>
      <c r="AH2363">
        <v>35.799999999999997</v>
      </c>
      <c r="AI2363">
        <v>22.1</v>
      </c>
      <c r="AJ2363">
        <v>35.799999999999997</v>
      </c>
      <c r="AK2363">
        <v>23</v>
      </c>
      <c r="AL2363">
        <v>1069300000</v>
      </c>
      <c r="AM2363">
        <v>336440000</v>
      </c>
      <c r="AN2363">
        <v>275440000</v>
      </c>
      <c r="AO2363">
        <v>234860000</v>
      </c>
      <c r="AP2363">
        <v>222580000</v>
      </c>
      <c r="AQ2363">
        <v>317050000</v>
      </c>
      <c r="AR2363">
        <v>0</v>
      </c>
      <c r="AS2363">
        <v>264410000</v>
      </c>
      <c r="AT2363">
        <v>290120000</v>
      </c>
      <c r="AU2363">
        <v>2</v>
      </c>
      <c r="AV2363">
        <v>2</v>
      </c>
      <c r="AW2363">
        <v>1</v>
      </c>
      <c r="AX2363">
        <v>3</v>
      </c>
      <c r="AZ2363">
        <v>2361</v>
      </c>
      <c r="BA2363" t="s">
        <v>15024</v>
      </c>
      <c r="BB2363" t="s">
        <v>15025</v>
      </c>
      <c r="BC2363" t="s">
        <v>15026</v>
      </c>
      <c r="BD2363" t="s">
        <v>15027</v>
      </c>
      <c r="BE2363" t="s">
        <v>15028</v>
      </c>
      <c r="BF2363" t="s">
        <v>15029</v>
      </c>
      <c r="BG2363">
        <v>552</v>
      </c>
      <c r="BH2363">
        <v>36</v>
      </c>
    </row>
    <row r="2364" spans="1:60" x14ac:dyDescent="0.3">
      <c r="A2364" t="s">
        <v>15030</v>
      </c>
      <c r="B2364" t="s">
        <v>15030</v>
      </c>
      <c r="C2364">
        <v>1</v>
      </c>
      <c r="D2364">
        <v>1</v>
      </c>
      <c r="E2364">
        <v>1</v>
      </c>
      <c r="F2364" t="s">
        <v>15030</v>
      </c>
      <c r="G2364">
        <v>1</v>
      </c>
      <c r="H2364">
        <v>1</v>
      </c>
      <c r="I2364">
        <v>1</v>
      </c>
      <c r="J2364">
        <v>1</v>
      </c>
      <c r="K2364">
        <v>1</v>
      </c>
      <c r="L2364">
        <v>1</v>
      </c>
      <c r="M2364">
        <v>0</v>
      </c>
      <c r="N2364">
        <v>0</v>
      </c>
      <c r="O2364">
        <v>1</v>
      </c>
      <c r="P2364">
        <v>1</v>
      </c>
      <c r="Q2364">
        <v>0</v>
      </c>
      <c r="R2364">
        <v>0</v>
      </c>
      <c r="S2364">
        <v>1</v>
      </c>
      <c r="T2364">
        <v>1</v>
      </c>
      <c r="U2364">
        <v>0</v>
      </c>
      <c r="V2364">
        <v>0</v>
      </c>
      <c r="W2364">
        <v>3.9</v>
      </c>
      <c r="X2364">
        <v>3.9</v>
      </c>
      <c r="Y2364">
        <v>3.9</v>
      </c>
      <c r="Z2364">
        <v>55.061999999999998</v>
      </c>
      <c r="AA2364">
        <v>486</v>
      </c>
      <c r="AB2364">
        <v>486</v>
      </c>
      <c r="AC2364">
        <v>2</v>
      </c>
      <c r="AD2364">
        <v>1</v>
      </c>
      <c r="AG2364" s="1">
        <v>5.4125000000000001E-7</v>
      </c>
      <c r="AH2364">
        <v>3.9</v>
      </c>
      <c r="AI2364">
        <v>3.9</v>
      </c>
      <c r="AJ2364">
        <v>0</v>
      </c>
      <c r="AK2364">
        <v>0</v>
      </c>
      <c r="AL2364">
        <v>126730000</v>
      </c>
      <c r="AM2364">
        <v>107450000</v>
      </c>
      <c r="AN2364">
        <v>19280000</v>
      </c>
      <c r="AO2364">
        <v>0</v>
      </c>
      <c r="AP2364">
        <v>0</v>
      </c>
      <c r="AQ2364">
        <v>0</v>
      </c>
      <c r="AR2364">
        <v>21832000</v>
      </c>
      <c r="AS2364">
        <v>0</v>
      </c>
      <c r="AT2364">
        <v>0</v>
      </c>
      <c r="AU2364">
        <v>1</v>
      </c>
      <c r="AV2364">
        <v>2</v>
      </c>
      <c r="AW2364">
        <v>0</v>
      </c>
      <c r="AX2364">
        <v>0</v>
      </c>
      <c r="AZ2364">
        <v>2362</v>
      </c>
      <c r="BA2364">
        <v>20374</v>
      </c>
      <c r="BB2364" t="b">
        <v>1</v>
      </c>
      <c r="BC2364">
        <v>21054</v>
      </c>
      <c r="BD2364" t="s">
        <v>15031</v>
      </c>
      <c r="BE2364" t="s">
        <v>15032</v>
      </c>
      <c r="BF2364">
        <v>72675</v>
      </c>
    </row>
    <row r="2365" spans="1:60" x14ac:dyDescent="0.3">
      <c r="A2365" t="s">
        <v>15033</v>
      </c>
      <c r="B2365" t="s">
        <v>15033</v>
      </c>
      <c r="C2365">
        <v>2</v>
      </c>
      <c r="D2365">
        <v>2</v>
      </c>
      <c r="E2365">
        <v>2</v>
      </c>
      <c r="F2365" t="s">
        <v>15033</v>
      </c>
      <c r="G2365">
        <v>1</v>
      </c>
      <c r="H2365">
        <v>2</v>
      </c>
      <c r="I2365">
        <v>2</v>
      </c>
      <c r="J2365">
        <v>2</v>
      </c>
      <c r="K2365">
        <v>1</v>
      </c>
      <c r="L2365">
        <v>1</v>
      </c>
      <c r="M2365">
        <v>1</v>
      </c>
      <c r="N2365">
        <v>2</v>
      </c>
      <c r="O2365">
        <v>1</v>
      </c>
      <c r="P2365">
        <v>1</v>
      </c>
      <c r="Q2365">
        <v>1</v>
      </c>
      <c r="R2365">
        <v>2</v>
      </c>
      <c r="S2365">
        <v>1</v>
      </c>
      <c r="T2365">
        <v>1</v>
      </c>
      <c r="U2365">
        <v>1</v>
      </c>
      <c r="V2365">
        <v>2</v>
      </c>
      <c r="W2365">
        <v>5.7</v>
      </c>
      <c r="X2365">
        <v>5.7</v>
      </c>
      <c r="Y2365">
        <v>5.7</v>
      </c>
      <c r="Z2365">
        <v>52.335000000000001</v>
      </c>
      <c r="AA2365">
        <v>470</v>
      </c>
      <c r="AB2365">
        <v>470</v>
      </c>
      <c r="AC2365">
        <v>1</v>
      </c>
      <c r="AD2365">
        <v>1</v>
      </c>
      <c r="AE2365">
        <v>2</v>
      </c>
      <c r="AF2365">
        <v>2</v>
      </c>
      <c r="AG2365" s="1">
        <v>1.2225999999999999E-5</v>
      </c>
      <c r="AH2365">
        <v>3.4</v>
      </c>
      <c r="AI2365">
        <v>3.4</v>
      </c>
      <c r="AJ2365">
        <v>3.4</v>
      </c>
      <c r="AK2365">
        <v>5.7</v>
      </c>
      <c r="AL2365">
        <v>107020000</v>
      </c>
      <c r="AM2365">
        <v>20026000</v>
      </c>
      <c r="AN2365">
        <v>17368000</v>
      </c>
      <c r="AO2365">
        <v>35333000</v>
      </c>
      <c r="AP2365">
        <v>34293000</v>
      </c>
      <c r="AQ2365">
        <v>0</v>
      </c>
      <c r="AR2365">
        <v>0</v>
      </c>
      <c r="AS2365">
        <v>0</v>
      </c>
      <c r="AT2365">
        <v>43080000</v>
      </c>
      <c r="AU2365">
        <v>1</v>
      </c>
      <c r="AV2365">
        <v>1</v>
      </c>
      <c r="AW2365">
        <v>1</v>
      </c>
      <c r="AX2365">
        <v>1</v>
      </c>
      <c r="AZ2365">
        <v>2363</v>
      </c>
      <c r="BA2365" t="s">
        <v>15034</v>
      </c>
      <c r="BB2365" t="s">
        <v>79</v>
      </c>
      <c r="BC2365" t="s">
        <v>15035</v>
      </c>
      <c r="BD2365" t="s">
        <v>15036</v>
      </c>
      <c r="BE2365" t="s">
        <v>15037</v>
      </c>
      <c r="BF2365" t="s">
        <v>15038</v>
      </c>
    </row>
    <row r="2366" spans="1:60" x14ac:dyDescent="0.3">
      <c r="A2366" t="s">
        <v>15039</v>
      </c>
      <c r="B2366" t="s">
        <v>15039</v>
      </c>
      <c r="C2366">
        <v>1</v>
      </c>
      <c r="D2366">
        <v>1</v>
      </c>
      <c r="E2366">
        <v>1</v>
      </c>
      <c r="F2366" t="s">
        <v>15039</v>
      </c>
      <c r="G2366">
        <v>1</v>
      </c>
      <c r="H2366">
        <v>1</v>
      </c>
      <c r="I2366">
        <v>1</v>
      </c>
      <c r="J2366">
        <v>1</v>
      </c>
      <c r="K2366">
        <v>0</v>
      </c>
      <c r="L2366">
        <v>1</v>
      </c>
      <c r="M2366">
        <v>1</v>
      </c>
      <c r="N2366">
        <v>1</v>
      </c>
      <c r="O2366">
        <v>0</v>
      </c>
      <c r="P2366">
        <v>1</v>
      </c>
      <c r="Q2366">
        <v>1</v>
      </c>
      <c r="R2366">
        <v>1</v>
      </c>
      <c r="S2366">
        <v>0</v>
      </c>
      <c r="T2366">
        <v>1</v>
      </c>
      <c r="U2366">
        <v>1</v>
      </c>
      <c r="V2366">
        <v>1</v>
      </c>
      <c r="W2366">
        <v>5.0999999999999996</v>
      </c>
      <c r="X2366">
        <v>5.0999999999999996</v>
      </c>
      <c r="Y2366">
        <v>5.0999999999999996</v>
      </c>
      <c r="Z2366">
        <v>24.280999999999999</v>
      </c>
      <c r="AA2366">
        <v>214</v>
      </c>
      <c r="AB2366">
        <v>214</v>
      </c>
      <c r="AD2366">
        <v>1</v>
      </c>
      <c r="AE2366">
        <v>1</v>
      </c>
      <c r="AF2366">
        <v>1</v>
      </c>
      <c r="AG2366" s="1">
        <v>1.4387000000000001E-6</v>
      </c>
      <c r="AH2366">
        <v>0</v>
      </c>
      <c r="AI2366">
        <v>5.0999999999999996</v>
      </c>
      <c r="AJ2366">
        <v>5.0999999999999996</v>
      </c>
      <c r="AK2366">
        <v>5.0999999999999996</v>
      </c>
      <c r="AL2366">
        <v>775410000</v>
      </c>
      <c r="AM2366">
        <v>0</v>
      </c>
      <c r="AN2366">
        <v>529180000</v>
      </c>
      <c r="AO2366">
        <v>0</v>
      </c>
      <c r="AP2366">
        <v>246230000</v>
      </c>
      <c r="AQ2366">
        <v>0</v>
      </c>
      <c r="AR2366">
        <v>0</v>
      </c>
      <c r="AS2366">
        <v>0</v>
      </c>
      <c r="AT2366">
        <v>309320000</v>
      </c>
      <c r="AU2366">
        <v>0</v>
      </c>
      <c r="AV2366">
        <v>1</v>
      </c>
      <c r="AW2366">
        <v>0</v>
      </c>
      <c r="AX2366">
        <v>1</v>
      </c>
      <c r="AZ2366">
        <v>2364</v>
      </c>
      <c r="BA2366">
        <v>4037</v>
      </c>
      <c r="BB2366" t="b">
        <v>1</v>
      </c>
      <c r="BC2366">
        <v>4183</v>
      </c>
      <c r="BD2366" t="s">
        <v>15040</v>
      </c>
      <c r="BE2366" t="s">
        <v>15041</v>
      </c>
      <c r="BF2366">
        <v>15271</v>
      </c>
    </row>
    <row r="2367" spans="1:60" x14ac:dyDescent="0.3">
      <c r="A2367" t="s">
        <v>15042</v>
      </c>
      <c r="B2367" t="s">
        <v>15042</v>
      </c>
      <c r="C2367">
        <v>9</v>
      </c>
      <c r="D2367">
        <v>9</v>
      </c>
      <c r="E2367">
        <v>8</v>
      </c>
      <c r="F2367" t="s">
        <v>15042</v>
      </c>
      <c r="G2367">
        <v>1</v>
      </c>
      <c r="H2367">
        <v>9</v>
      </c>
      <c r="I2367">
        <v>9</v>
      </c>
      <c r="J2367">
        <v>8</v>
      </c>
      <c r="K2367">
        <v>5</v>
      </c>
      <c r="L2367">
        <v>6</v>
      </c>
      <c r="M2367">
        <v>7</v>
      </c>
      <c r="N2367">
        <v>6</v>
      </c>
      <c r="O2367">
        <v>5</v>
      </c>
      <c r="P2367">
        <v>6</v>
      </c>
      <c r="Q2367">
        <v>7</v>
      </c>
      <c r="R2367">
        <v>6</v>
      </c>
      <c r="S2367">
        <v>5</v>
      </c>
      <c r="T2367">
        <v>6</v>
      </c>
      <c r="U2367">
        <v>6</v>
      </c>
      <c r="V2367">
        <v>5</v>
      </c>
      <c r="W2367">
        <v>35.5</v>
      </c>
      <c r="X2367">
        <v>35.5</v>
      </c>
      <c r="Y2367">
        <v>31</v>
      </c>
      <c r="Z2367">
        <v>27.106999999999999</v>
      </c>
      <c r="AA2367">
        <v>248</v>
      </c>
      <c r="AB2367">
        <v>248</v>
      </c>
      <c r="AC2367">
        <v>8</v>
      </c>
      <c r="AD2367">
        <v>8</v>
      </c>
      <c r="AE2367">
        <v>11</v>
      </c>
      <c r="AF2367">
        <v>8</v>
      </c>
      <c r="AG2367" s="1">
        <v>2.3461000000000002E-103</v>
      </c>
      <c r="AH2367">
        <v>19</v>
      </c>
      <c r="AI2367">
        <v>25.8</v>
      </c>
      <c r="AJ2367">
        <v>29.8</v>
      </c>
      <c r="AK2367">
        <v>29.8</v>
      </c>
      <c r="AL2367">
        <v>6881300000</v>
      </c>
      <c r="AM2367">
        <v>2056700000</v>
      </c>
      <c r="AN2367">
        <v>1754100000</v>
      </c>
      <c r="AO2367">
        <v>1731300000</v>
      </c>
      <c r="AP2367">
        <v>1339200000</v>
      </c>
      <c r="AQ2367">
        <v>1925400000</v>
      </c>
      <c r="AR2367">
        <v>1904300000</v>
      </c>
      <c r="AS2367">
        <v>1949300000</v>
      </c>
      <c r="AT2367">
        <v>1769100000</v>
      </c>
      <c r="AU2367">
        <v>6</v>
      </c>
      <c r="AV2367">
        <v>9</v>
      </c>
      <c r="AW2367">
        <v>8</v>
      </c>
      <c r="AX2367">
        <v>6</v>
      </c>
      <c r="AZ2367">
        <v>2365</v>
      </c>
      <c r="BA2367" t="s">
        <v>15043</v>
      </c>
      <c r="BB2367" t="s">
        <v>453</v>
      </c>
      <c r="BC2367" t="s">
        <v>15044</v>
      </c>
      <c r="BD2367" t="s">
        <v>15045</v>
      </c>
      <c r="BE2367" t="s">
        <v>15046</v>
      </c>
      <c r="BF2367" t="s">
        <v>15047</v>
      </c>
    </row>
    <row r="2368" spans="1:60" x14ac:dyDescent="0.3">
      <c r="A2368" t="s">
        <v>15048</v>
      </c>
      <c r="B2368" t="s">
        <v>15048</v>
      </c>
      <c r="C2368">
        <v>11</v>
      </c>
      <c r="D2368">
        <v>8</v>
      </c>
      <c r="E2368">
        <v>7</v>
      </c>
      <c r="F2368" t="s">
        <v>15048</v>
      </c>
      <c r="G2368">
        <v>1</v>
      </c>
      <c r="H2368">
        <v>11</v>
      </c>
      <c r="I2368">
        <v>8</v>
      </c>
      <c r="J2368">
        <v>7</v>
      </c>
      <c r="K2368">
        <v>7</v>
      </c>
      <c r="L2368">
        <v>7</v>
      </c>
      <c r="M2368">
        <v>10</v>
      </c>
      <c r="N2368">
        <v>11</v>
      </c>
      <c r="O2368">
        <v>5</v>
      </c>
      <c r="P2368">
        <v>5</v>
      </c>
      <c r="Q2368">
        <v>7</v>
      </c>
      <c r="R2368">
        <v>8</v>
      </c>
      <c r="S2368">
        <v>4</v>
      </c>
      <c r="T2368">
        <v>4</v>
      </c>
      <c r="U2368">
        <v>6</v>
      </c>
      <c r="V2368">
        <v>7</v>
      </c>
      <c r="W2368">
        <v>34.6</v>
      </c>
      <c r="X2368">
        <v>28.1</v>
      </c>
      <c r="Y2368">
        <v>26.6</v>
      </c>
      <c r="Z2368">
        <v>51.457999999999998</v>
      </c>
      <c r="AA2368">
        <v>463</v>
      </c>
      <c r="AB2368">
        <v>463</v>
      </c>
      <c r="AC2368">
        <v>7</v>
      </c>
      <c r="AD2368">
        <v>6</v>
      </c>
      <c r="AE2368">
        <v>8</v>
      </c>
      <c r="AF2368">
        <v>9</v>
      </c>
      <c r="AG2368" s="1">
        <v>5.7338999999999999E-40</v>
      </c>
      <c r="AH2368">
        <v>21.6</v>
      </c>
      <c r="AI2368">
        <v>17.5</v>
      </c>
      <c r="AJ2368">
        <v>30</v>
      </c>
      <c r="AK2368">
        <v>34.6</v>
      </c>
      <c r="AL2368">
        <v>1369900000</v>
      </c>
      <c r="AM2368">
        <v>267070000</v>
      </c>
      <c r="AN2368">
        <v>265230000</v>
      </c>
      <c r="AO2368">
        <v>435700000</v>
      </c>
      <c r="AP2368">
        <v>401920000</v>
      </c>
      <c r="AQ2368">
        <v>250950000</v>
      </c>
      <c r="AR2368">
        <v>440210000</v>
      </c>
      <c r="AS2368">
        <v>466280000</v>
      </c>
      <c r="AT2368">
        <v>393070000</v>
      </c>
      <c r="AU2368">
        <v>5</v>
      </c>
      <c r="AV2368">
        <v>6</v>
      </c>
      <c r="AW2368">
        <v>8</v>
      </c>
      <c r="AX2368">
        <v>5</v>
      </c>
      <c r="AZ2368">
        <v>2366</v>
      </c>
      <c r="BA2368" t="s">
        <v>15049</v>
      </c>
      <c r="BB2368" t="s">
        <v>15050</v>
      </c>
      <c r="BC2368" t="s">
        <v>15051</v>
      </c>
      <c r="BD2368" t="s">
        <v>15052</v>
      </c>
      <c r="BE2368" t="s">
        <v>15053</v>
      </c>
      <c r="BF2368" t="s">
        <v>15054</v>
      </c>
    </row>
    <row r="2369" spans="1:60" x14ac:dyDescent="0.3">
      <c r="A2369" t="s">
        <v>15055</v>
      </c>
      <c r="B2369" t="s">
        <v>15055</v>
      </c>
      <c r="C2369">
        <v>1</v>
      </c>
      <c r="D2369">
        <v>1</v>
      </c>
      <c r="E2369">
        <v>1</v>
      </c>
      <c r="F2369" t="s">
        <v>15055</v>
      </c>
      <c r="G2369">
        <v>1</v>
      </c>
      <c r="H2369">
        <v>1</v>
      </c>
      <c r="I2369">
        <v>1</v>
      </c>
      <c r="J2369">
        <v>1</v>
      </c>
      <c r="K2369">
        <v>0</v>
      </c>
      <c r="L2369">
        <v>1</v>
      </c>
      <c r="M2369">
        <v>1</v>
      </c>
      <c r="N2369">
        <v>1</v>
      </c>
      <c r="O2369">
        <v>0</v>
      </c>
      <c r="P2369">
        <v>1</v>
      </c>
      <c r="Q2369">
        <v>1</v>
      </c>
      <c r="R2369">
        <v>1</v>
      </c>
      <c r="S2369">
        <v>0</v>
      </c>
      <c r="T2369">
        <v>1</v>
      </c>
      <c r="U2369">
        <v>1</v>
      </c>
      <c r="V2369">
        <v>1</v>
      </c>
      <c r="W2369">
        <v>11</v>
      </c>
      <c r="X2369">
        <v>11</v>
      </c>
      <c r="Y2369">
        <v>11</v>
      </c>
      <c r="Z2369">
        <v>11.138999999999999</v>
      </c>
      <c r="AA2369">
        <v>100</v>
      </c>
      <c r="AB2369">
        <v>100</v>
      </c>
      <c r="AD2369">
        <v>1</v>
      </c>
      <c r="AE2369">
        <v>1</v>
      </c>
      <c r="AF2369">
        <v>1</v>
      </c>
      <c r="AG2369">
        <v>9.9584999999999995E-4</v>
      </c>
      <c r="AH2369">
        <v>0</v>
      </c>
      <c r="AI2369">
        <v>11</v>
      </c>
      <c r="AJ2369">
        <v>11</v>
      </c>
      <c r="AK2369">
        <v>11</v>
      </c>
      <c r="AL2369">
        <v>81641000</v>
      </c>
      <c r="AM2369">
        <v>0</v>
      </c>
      <c r="AN2369">
        <v>24656000</v>
      </c>
      <c r="AO2369">
        <v>35104000</v>
      </c>
      <c r="AP2369">
        <v>21881000</v>
      </c>
      <c r="AQ2369">
        <v>0</v>
      </c>
      <c r="AR2369">
        <v>0</v>
      </c>
      <c r="AS2369">
        <v>0</v>
      </c>
      <c r="AT2369">
        <v>27487000</v>
      </c>
      <c r="AU2369">
        <v>0</v>
      </c>
      <c r="AV2369">
        <v>1</v>
      </c>
      <c r="AW2369">
        <v>0</v>
      </c>
      <c r="AX2369">
        <v>1</v>
      </c>
      <c r="AZ2369">
        <v>2367</v>
      </c>
      <c r="BA2369">
        <v>6367</v>
      </c>
      <c r="BB2369" t="b">
        <v>1</v>
      </c>
      <c r="BC2369">
        <v>6582</v>
      </c>
      <c r="BD2369" t="s">
        <v>15056</v>
      </c>
      <c r="BE2369" t="s">
        <v>15057</v>
      </c>
      <c r="BF2369">
        <v>23649</v>
      </c>
    </row>
    <row r="2370" spans="1:60" x14ac:dyDescent="0.3">
      <c r="A2370" t="s">
        <v>15058</v>
      </c>
      <c r="B2370" t="s">
        <v>15058</v>
      </c>
      <c r="C2370" t="s">
        <v>255</v>
      </c>
      <c r="D2370" t="s">
        <v>255</v>
      </c>
      <c r="E2370" t="s">
        <v>255</v>
      </c>
      <c r="F2370" t="s">
        <v>15058</v>
      </c>
      <c r="G2370">
        <v>2</v>
      </c>
      <c r="H2370">
        <v>4</v>
      </c>
      <c r="I2370">
        <v>4</v>
      </c>
      <c r="J2370">
        <v>4</v>
      </c>
      <c r="K2370">
        <v>4</v>
      </c>
      <c r="L2370">
        <v>4</v>
      </c>
      <c r="M2370">
        <v>4</v>
      </c>
      <c r="N2370">
        <v>4</v>
      </c>
      <c r="O2370">
        <v>4</v>
      </c>
      <c r="P2370">
        <v>4</v>
      </c>
      <c r="Q2370">
        <v>4</v>
      </c>
      <c r="R2370">
        <v>4</v>
      </c>
      <c r="S2370">
        <v>4</v>
      </c>
      <c r="T2370">
        <v>4</v>
      </c>
      <c r="U2370">
        <v>4</v>
      </c>
      <c r="V2370">
        <v>4</v>
      </c>
      <c r="W2370">
        <v>34.4</v>
      </c>
      <c r="X2370">
        <v>34.4</v>
      </c>
      <c r="Y2370">
        <v>34.4</v>
      </c>
      <c r="Z2370">
        <v>20.547999999999998</v>
      </c>
      <c r="AA2370">
        <v>183</v>
      </c>
      <c r="AB2370" t="s">
        <v>15059</v>
      </c>
      <c r="AC2370">
        <v>4</v>
      </c>
      <c r="AD2370">
        <v>5</v>
      </c>
      <c r="AE2370">
        <v>5</v>
      </c>
      <c r="AF2370">
        <v>6</v>
      </c>
      <c r="AG2370" s="1">
        <v>5.8717000000000005E-20</v>
      </c>
      <c r="AH2370">
        <v>34.4</v>
      </c>
      <c r="AI2370">
        <v>34.4</v>
      </c>
      <c r="AJ2370">
        <v>34.4</v>
      </c>
      <c r="AK2370">
        <v>34.4</v>
      </c>
      <c r="AL2370">
        <v>1665900000</v>
      </c>
      <c r="AM2370">
        <v>342240000</v>
      </c>
      <c r="AN2370">
        <v>350330000</v>
      </c>
      <c r="AO2370">
        <v>464610000</v>
      </c>
      <c r="AP2370">
        <v>508720000</v>
      </c>
      <c r="AQ2370">
        <v>345250000</v>
      </c>
      <c r="AR2370">
        <v>382720000</v>
      </c>
      <c r="AS2370">
        <v>494650000</v>
      </c>
      <c r="AT2370">
        <v>636950000</v>
      </c>
      <c r="AU2370">
        <v>3</v>
      </c>
      <c r="AV2370">
        <v>3</v>
      </c>
      <c r="AW2370">
        <v>3</v>
      </c>
      <c r="AX2370">
        <v>6</v>
      </c>
      <c r="AZ2370">
        <v>2368</v>
      </c>
      <c r="BA2370" t="s">
        <v>15060</v>
      </c>
      <c r="BB2370" t="s">
        <v>229</v>
      </c>
      <c r="BC2370" t="s">
        <v>15061</v>
      </c>
      <c r="BD2370" t="s">
        <v>15062</v>
      </c>
      <c r="BE2370" t="s">
        <v>15063</v>
      </c>
      <c r="BF2370" t="s">
        <v>15064</v>
      </c>
    </row>
    <row r="2371" spans="1:60" x14ac:dyDescent="0.3">
      <c r="A2371" t="s">
        <v>15065</v>
      </c>
      <c r="B2371" t="s">
        <v>15065</v>
      </c>
      <c r="C2371">
        <v>17</v>
      </c>
      <c r="D2371">
        <v>17</v>
      </c>
      <c r="E2371">
        <v>17</v>
      </c>
      <c r="F2371" t="s">
        <v>15065</v>
      </c>
      <c r="G2371">
        <v>1</v>
      </c>
      <c r="H2371">
        <v>17</v>
      </c>
      <c r="I2371">
        <v>17</v>
      </c>
      <c r="J2371">
        <v>17</v>
      </c>
      <c r="K2371">
        <v>13</v>
      </c>
      <c r="L2371">
        <v>15</v>
      </c>
      <c r="M2371">
        <v>17</v>
      </c>
      <c r="N2371">
        <v>16</v>
      </c>
      <c r="O2371">
        <v>13</v>
      </c>
      <c r="P2371">
        <v>15</v>
      </c>
      <c r="Q2371">
        <v>17</v>
      </c>
      <c r="R2371">
        <v>16</v>
      </c>
      <c r="S2371">
        <v>13</v>
      </c>
      <c r="T2371">
        <v>15</v>
      </c>
      <c r="U2371">
        <v>17</v>
      </c>
      <c r="V2371">
        <v>16</v>
      </c>
      <c r="W2371">
        <v>39.799999999999997</v>
      </c>
      <c r="X2371">
        <v>39.799999999999997</v>
      </c>
      <c r="Y2371">
        <v>39.799999999999997</v>
      </c>
      <c r="Z2371">
        <v>65.13</v>
      </c>
      <c r="AA2371">
        <v>596</v>
      </c>
      <c r="AB2371">
        <v>596</v>
      </c>
      <c r="AC2371">
        <v>18</v>
      </c>
      <c r="AD2371">
        <v>19</v>
      </c>
      <c r="AE2371">
        <v>27</v>
      </c>
      <c r="AF2371">
        <v>23</v>
      </c>
      <c r="AG2371" s="1">
        <v>1.0855E-209</v>
      </c>
      <c r="AH2371">
        <v>29.7</v>
      </c>
      <c r="AI2371">
        <v>33.700000000000003</v>
      </c>
      <c r="AJ2371">
        <v>39.799999999999997</v>
      </c>
      <c r="AK2371">
        <v>38.6</v>
      </c>
      <c r="AL2371">
        <v>9622500000</v>
      </c>
      <c r="AM2371">
        <v>2186400000</v>
      </c>
      <c r="AN2371">
        <v>1820100000</v>
      </c>
      <c r="AO2371">
        <v>3230200000</v>
      </c>
      <c r="AP2371">
        <v>2385800000</v>
      </c>
      <c r="AQ2371">
        <v>2375100000</v>
      </c>
      <c r="AR2371">
        <v>2224500000</v>
      </c>
      <c r="AS2371">
        <v>2925200000</v>
      </c>
      <c r="AT2371">
        <v>2606700000</v>
      </c>
      <c r="AU2371">
        <v>22</v>
      </c>
      <c r="AV2371">
        <v>16</v>
      </c>
      <c r="AW2371">
        <v>23</v>
      </c>
      <c r="AX2371">
        <v>19</v>
      </c>
      <c r="AZ2371">
        <v>2369</v>
      </c>
      <c r="BA2371" t="s">
        <v>15066</v>
      </c>
      <c r="BB2371" t="s">
        <v>61</v>
      </c>
      <c r="BC2371" t="s">
        <v>15067</v>
      </c>
      <c r="BD2371" t="s">
        <v>15068</v>
      </c>
      <c r="BE2371" t="s">
        <v>15069</v>
      </c>
      <c r="BF2371" t="s">
        <v>15070</v>
      </c>
      <c r="BG2371" t="s">
        <v>15071</v>
      </c>
      <c r="BH2371" t="s">
        <v>15072</v>
      </c>
    </row>
    <row r="2372" spans="1:60" x14ac:dyDescent="0.3">
      <c r="A2372" t="s">
        <v>15073</v>
      </c>
      <c r="B2372" t="s">
        <v>15073</v>
      </c>
      <c r="C2372">
        <v>4</v>
      </c>
      <c r="D2372">
        <v>4</v>
      </c>
      <c r="E2372">
        <v>4</v>
      </c>
      <c r="F2372" t="s">
        <v>15073</v>
      </c>
      <c r="G2372">
        <v>1</v>
      </c>
      <c r="H2372">
        <v>4</v>
      </c>
      <c r="I2372">
        <v>4</v>
      </c>
      <c r="J2372">
        <v>4</v>
      </c>
      <c r="K2372">
        <v>3</v>
      </c>
      <c r="L2372">
        <v>2</v>
      </c>
      <c r="M2372">
        <v>3</v>
      </c>
      <c r="N2372">
        <v>2</v>
      </c>
      <c r="O2372">
        <v>3</v>
      </c>
      <c r="P2372">
        <v>2</v>
      </c>
      <c r="Q2372">
        <v>3</v>
      </c>
      <c r="R2372">
        <v>2</v>
      </c>
      <c r="S2372">
        <v>3</v>
      </c>
      <c r="T2372">
        <v>2</v>
      </c>
      <c r="U2372">
        <v>3</v>
      </c>
      <c r="V2372">
        <v>2</v>
      </c>
      <c r="W2372">
        <v>6.4</v>
      </c>
      <c r="X2372">
        <v>6.4</v>
      </c>
      <c r="Y2372">
        <v>6.4</v>
      </c>
      <c r="Z2372">
        <v>111.95</v>
      </c>
      <c r="AA2372">
        <v>1015</v>
      </c>
      <c r="AB2372">
        <v>1015</v>
      </c>
      <c r="AC2372">
        <v>3</v>
      </c>
      <c r="AD2372">
        <v>2</v>
      </c>
      <c r="AE2372">
        <v>3</v>
      </c>
      <c r="AF2372">
        <v>2</v>
      </c>
      <c r="AG2372" s="1">
        <v>1.3312E-14</v>
      </c>
      <c r="AH2372">
        <v>4.4000000000000004</v>
      </c>
      <c r="AI2372">
        <v>3</v>
      </c>
      <c r="AJ2372">
        <v>4.9000000000000004</v>
      </c>
      <c r="AK2372">
        <v>3</v>
      </c>
      <c r="AL2372">
        <v>283870000</v>
      </c>
      <c r="AM2372">
        <v>107000000</v>
      </c>
      <c r="AN2372">
        <v>86690000</v>
      </c>
      <c r="AO2372">
        <v>57860000</v>
      </c>
      <c r="AP2372">
        <v>32315000</v>
      </c>
      <c r="AQ2372">
        <v>90802000</v>
      </c>
      <c r="AR2372">
        <v>100650000</v>
      </c>
      <c r="AS2372">
        <v>63639000</v>
      </c>
      <c r="AT2372">
        <v>54168000</v>
      </c>
      <c r="AU2372">
        <v>2</v>
      </c>
      <c r="AV2372">
        <v>2</v>
      </c>
      <c r="AW2372">
        <v>3</v>
      </c>
      <c r="AX2372">
        <v>1</v>
      </c>
      <c r="AZ2372">
        <v>2370</v>
      </c>
      <c r="BA2372" t="s">
        <v>15074</v>
      </c>
      <c r="BB2372" t="s">
        <v>229</v>
      </c>
      <c r="BC2372" t="s">
        <v>15075</v>
      </c>
      <c r="BD2372" t="s">
        <v>15076</v>
      </c>
      <c r="BE2372" t="s">
        <v>15077</v>
      </c>
      <c r="BF2372" t="s">
        <v>15078</v>
      </c>
    </row>
    <row r="2373" spans="1:60" x14ac:dyDescent="0.3">
      <c r="A2373" t="s">
        <v>15079</v>
      </c>
      <c r="B2373" t="s">
        <v>15079</v>
      </c>
      <c r="C2373">
        <v>1</v>
      </c>
      <c r="D2373">
        <v>1</v>
      </c>
      <c r="E2373">
        <v>1</v>
      </c>
      <c r="F2373" t="s">
        <v>15079</v>
      </c>
      <c r="G2373">
        <v>1</v>
      </c>
      <c r="H2373">
        <v>1</v>
      </c>
      <c r="I2373">
        <v>1</v>
      </c>
      <c r="J2373">
        <v>1</v>
      </c>
      <c r="K2373">
        <v>1</v>
      </c>
      <c r="L2373">
        <v>1</v>
      </c>
      <c r="M2373">
        <v>1</v>
      </c>
      <c r="N2373">
        <v>1</v>
      </c>
      <c r="O2373">
        <v>1</v>
      </c>
      <c r="P2373">
        <v>1</v>
      </c>
      <c r="Q2373">
        <v>1</v>
      </c>
      <c r="R2373">
        <v>1</v>
      </c>
      <c r="S2373">
        <v>1</v>
      </c>
      <c r="T2373">
        <v>1</v>
      </c>
      <c r="U2373">
        <v>1</v>
      </c>
      <c r="V2373">
        <v>1</v>
      </c>
      <c r="W2373">
        <v>4.3</v>
      </c>
      <c r="X2373">
        <v>4.3</v>
      </c>
      <c r="Y2373">
        <v>4.3</v>
      </c>
      <c r="Z2373">
        <v>50.112000000000002</v>
      </c>
      <c r="AA2373">
        <v>460</v>
      </c>
      <c r="AB2373">
        <v>460</v>
      </c>
      <c r="AC2373">
        <v>1</v>
      </c>
      <c r="AD2373">
        <v>1</v>
      </c>
      <c r="AE2373">
        <v>1</v>
      </c>
      <c r="AF2373">
        <v>1</v>
      </c>
      <c r="AG2373" s="1">
        <v>6.9986999999999998E-7</v>
      </c>
      <c r="AH2373">
        <v>4.3</v>
      </c>
      <c r="AI2373">
        <v>4.3</v>
      </c>
      <c r="AJ2373">
        <v>4.3</v>
      </c>
      <c r="AK2373">
        <v>4.3</v>
      </c>
      <c r="AL2373">
        <v>219530000</v>
      </c>
      <c r="AM2373">
        <v>81114000</v>
      </c>
      <c r="AN2373">
        <v>47613000</v>
      </c>
      <c r="AO2373">
        <v>53705000</v>
      </c>
      <c r="AP2373">
        <v>37098000</v>
      </c>
      <c r="AQ2373">
        <v>0</v>
      </c>
      <c r="AR2373">
        <v>0</v>
      </c>
      <c r="AS2373">
        <v>0</v>
      </c>
      <c r="AT2373">
        <v>46604000</v>
      </c>
      <c r="AU2373">
        <v>1</v>
      </c>
      <c r="AV2373">
        <v>1</v>
      </c>
      <c r="AW2373">
        <v>1</v>
      </c>
      <c r="AX2373">
        <v>1</v>
      </c>
      <c r="AZ2373">
        <v>2371</v>
      </c>
      <c r="BA2373">
        <v>12873</v>
      </c>
      <c r="BB2373" t="b">
        <v>1</v>
      </c>
      <c r="BC2373">
        <v>13268</v>
      </c>
      <c r="BD2373" t="s">
        <v>15080</v>
      </c>
      <c r="BE2373" t="s">
        <v>15081</v>
      </c>
      <c r="BF2373">
        <v>46184</v>
      </c>
    </row>
    <row r="2374" spans="1:60" x14ac:dyDescent="0.3">
      <c r="A2374" t="s">
        <v>15082</v>
      </c>
      <c r="B2374" t="s">
        <v>15082</v>
      </c>
      <c r="C2374">
        <v>2</v>
      </c>
      <c r="D2374">
        <v>2</v>
      </c>
      <c r="E2374">
        <v>2</v>
      </c>
      <c r="F2374" t="s">
        <v>15082</v>
      </c>
      <c r="G2374">
        <v>1</v>
      </c>
      <c r="H2374">
        <v>2</v>
      </c>
      <c r="I2374">
        <v>2</v>
      </c>
      <c r="J2374">
        <v>2</v>
      </c>
      <c r="K2374">
        <v>1</v>
      </c>
      <c r="L2374">
        <v>1</v>
      </c>
      <c r="M2374">
        <v>2</v>
      </c>
      <c r="N2374">
        <v>1</v>
      </c>
      <c r="O2374">
        <v>1</v>
      </c>
      <c r="P2374">
        <v>1</v>
      </c>
      <c r="Q2374">
        <v>2</v>
      </c>
      <c r="R2374">
        <v>1</v>
      </c>
      <c r="S2374">
        <v>1</v>
      </c>
      <c r="T2374">
        <v>1</v>
      </c>
      <c r="U2374">
        <v>2</v>
      </c>
      <c r="V2374">
        <v>1</v>
      </c>
      <c r="W2374">
        <v>11.1</v>
      </c>
      <c r="X2374">
        <v>11.1</v>
      </c>
      <c r="Y2374">
        <v>11.1</v>
      </c>
      <c r="Z2374">
        <v>25.219000000000001</v>
      </c>
      <c r="AA2374">
        <v>217</v>
      </c>
      <c r="AB2374">
        <v>217</v>
      </c>
      <c r="AC2374">
        <v>1</v>
      </c>
      <c r="AD2374">
        <v>1</v>
      </c>
      <c r="AE2374">
        <v>2</v>
      </c>
      <c r="AF2374">
        <v>1</v>
      </c>
      <c r="AG2374" s="1">
        <v>4.3478999999999999E-7</v>
      </c>
      <c r="AH2374">
        <v>5.5</v>
      </c>
      <c r="AI2374">
        <v>5.5</v>
      </c>
      <c r="AJ2374">
        <v>11.1</v>
      </c>
      <c r="AK2374">
        <v>5.5</v>
      </c>
      <c r="AL2374">
        <v>206070000</v>
      </c>
      <c r="AM2374">
        <v>11050000</v>
      </c>
      <c r="AN2374">
        <v>15591000</v>
      </c>
      <c r="AO2374">
        <v>105910000</v>
      </c>
      <c r="AP2374">
        <v>73527000</v>
      </c>
      <c r="AQ2374">
        <v>0</v>
      </c>
      <c r="AR2374">
        <v>0</v>
      </c>
      <c r="AS2374">
        <v>116230000</v>
      </c>
      <c r="AT2374">
        <v>0</v>
      </c>
      <c r="AU2374">
        <v>0</v>
      </c>
      <c r="AV2374">
        <v>1</v>
      </c>
      <c r="AW2374">
        <v>1</v>
      </c>
      <c r="AX2374">
        <v>0</v>
      </c>
      <c r="AZ2374">
        <v>2372</v>
      </c>
      <c r="BA2374" t="s">
        <v>15083</v>
      </c>
      <c r="BB2374" t="s">
        <v>79</v>
      </c>
      <c r="BC2374" t="s">
        <v>15084</v>
      </c>
      <c r="BD2374" t="s">
        <v>15085</v>
      </c>
      <c r="BE2374" t="s">
        <v>15086</v>
      </c>
      <c r="BF2374" t="s">
        <v>15086</v>
      </c>
    </row>
    <row r="2375" spans="1:60" x14ac:dyDescent="0.3">
      <c r="A2375" t="s">
        <v>15087</v>
      </c>
      <c r="B2375" t="s">
        <v>15087</v>
      </c>
      <c r="C2375">
        <v>8</v>
      </c>
      <c r="D2375">
        <v>8</v>
      </c>
      <c r="E2375">
        <v>2</v>
      </c>
      <c r="F2375" t="s">
        <v>15087</v>
      </c>
      <c r="G2375">
        <v>1</v>
      </c>
      <c r="H2375">
        <v>8</v>
      </c>
      <c r="I2375">
        <v>8</v>
      </c>
      <c r="J2375">
        <v>2</v>
      </c>
      <c r="K2375">
        <v>6</v>
      </c>
      <c r="L2375">
        <v>4</v>
      </c>
      <c r="M2375">
        <v>8</v>
      </c>
      <c r="N2375">
        <v>8</v>
      </c>
      <c r="O2375">
        <v>6</v>
      </c>
      <c r="P2375">
        <v>4</v>
      </c>
      <c r="Q2375">
        <v>8</v>
      </c>
      <c r="R2375">
        <v>8</v>
      </c>
      <c r="S2375">
        <v>1</v>
      </c>
      <c r="T2375">
        <v>1</v>
      </c>
      <c r="U2375">
        <v>2</v>
      </c>
      <c r="V2375">
        <v>2</v>
      </c>
      <c r="W2375">
        <v>16.7</v>
      </c>
      <c r="X2375">
        <v>16.7</v>
      </c>
      <c r="Y2375">
        <v>4.3</v>
      </c>
      <c r="Z2375">
        <v>69.355000000000004</v>
      </c>
      <c r="AA2375">
        <v>611</v>
      </c>
      <c r="AB2375">
        <v>611</v>
      </c>
      <c r="AC2375">
        <v>6</v>
      </c>
      <c r="AD2375">
        <v>5</v>
      </c>
      <c r="AE2375">
        <v>9</v>
      </c>
      <c r="AF2375">
        <v>8</v>
      </c>
      <c r="AG2375" s="1">
        <v>1.0448E-41</v>
      </c>
      <c r="AH2375">
        <v>14.2</v>
      </c>
      <c r="AI2375">
        <v>9.5</v>
      </c>
      <c r="AJ2375">
        <v>16.7</v>
      </c>
      <c r="AK2375">
        <v>16.7</v>
      </c>
      <c r="AL2375">
        <v>1543800000</v>
      </c>
      <c r="AM2375">
        <v>333010000</v>
      </c>
      <c r="AN2375">
        <v>254720000</v>
      </c>
      <c r="AO2375">
        <v>486890000</v>
      </c>
      <c r="AP2375">
        <v>469200000</v>
      </c>
      <c r="AQ2375">
        <v>395200000</v>
      </c>
      <c r="AR2375">
        <v>447740000</v>
      </c>
      <c r="AS2375">
        <v>425060000</v>
      </c>
      <c r="AT2375">
        <v>446380000</v>
      </c>
      <c r="AU2375">
        <v>4</v>
      </c>
      <c r="AV2375">
        <v>3</v>
      </c>
      <c r="AW2375">
        <v>8</v>
      </c>
      <c r="AX2375">
        <v>7</v>
      </c>
      <c r="AZ2375">
        <v>2373</v>
      </c>
      <c r="BA2375" t="s">
        <v>15088</v>
      </c>
      <c r="BB2375" t="s">
        <v>148</v>
      </c>
      <c r="BC2375" t="s">
        <v>15089</v>
      </c>
      <c r="BD2375" t="s">
        <v>15090</v>
      </c>
      <c r="BE2375" t="s">
        <v>15091</v>
      </c>
      <c r="BF2375" t="s">
        <v>15092</v>
      </c>
    </row>
    <row r="2376" spans="1:60" x14ac:dyDescent="0.3">
      <c r="A2376" t="s">
        <v>15093</v>
      </c>
      <c r="B2376" t="s">
        <v>15093</v>
      </c>
      <c r="C2376" t="s">
        <v>106</v>
      </c>
      <c r="D2376" t="s">
        <v>106</v>
      </c>
      <c r="E2376" t="s">
        <v>106</v>
      </c>
      <c r="F2376" t="s">
        <v>15093</v>
      </c>
      <c r="G2376">
        <v>2</v>
      </c>
      <c r="H2376">
        <v>1</v>
      </c>
      <c r="I2376">
        <v>1</v>
      </c>
      <c r="J2376">
        <v>1</v>
      </c>
      <c r="K2376">
        <v>1</v>
      </c>
      <c r="L2376">
        <v>1</v>
      </c>
      <c r="M2376">
        <v>0</v>
      </c>
      <c r="N2376">
        <v>0</v>
      </c>
      <c r="O2376">
        <v>1</v>
      </c>
      <c r="P2376">
        <v>1</v>
      </c>
      <c r="Q2376">
        <v>0</v>
      </c>
      <c r="R2376">
        <v>0</v>
      </c>
      <c r="S2376">
        <v>1</v>
      </c>
      <c r="T2376">
        <v>1</v>
      </c>
      <c r="U2376">
        <v>0</v>
      </c>
      <c r="V2376">
        <v>0</v>
      </c>
      <c r="W2376">
        <v>12.6</v>
      </c>
      <c r="X2376">
        <v>12.6</v>
      </c>
      <c r="Y2376">
        <v>12.6</v>
      </c>
      <c r="Z2376">
        <v>10.161</v>
      </c>
      <c r="AA2376">
        <v>87</v>
      </c>
      <c r="AB2376" t="s">
        <v>15094</v>
      </c>
      <c r="AC2376">
        <v>1</v>
      </c>
      <c r="AD2376">
        <v>2</v>
      </c>
      <c r="AG2376">
        <v>4.7343E-4</v>
      </c>
      <c r="AH2376">
        <v>12.6</v>
      </c>
      <c r="AI2376">
        <v>12.6</v>
      </c>
      <c r="AJ2376">
        <v>0</v>
      </c>
      <c r="AK2376">
        <v>0</v>
      </c>
      <c r="AL2376">
        <v>257410000</v>
      </c>
      <c r="AM2376">
        <v>115800000</v>
      </c>
      <c r="AN2376">
        <v>141610000</v>
      </c>
      <c r="AO2376">
        <v>0</v>
      </c>
      <c r="AP2376">
        <v>0</v>
      </c>
      <c r="AQ2376">
        <v>0</v>
      </c>
      <c r="AR2376">
        <v>160350000</v>
      </c>
      <c r="AS2376">
        <v>0</v>
      </c>
      <c r="AT2376">
        <v>0</v>
      </c>
      <c r="AU2376">
        <v>1</v>
      </c>
      <c r="AV2376">
        <v>2</v>
      </c>
      <c r="AW2376">
        <v>0</v>
      </c>
      <c r="AX2376">
        <v>0</v>
      </c>
      <c r="AZ2376">
        <v>2374</v>
      </c>
      <c r="BA2376">
        <v>25004</v>
      </c>
      <c r="BB2376" t="b">
        <v>1</v>
      </c>
      <c r="BC2376">
        <v>25830</v>
      </c>
      <c r="BD2376" t="s">
        <v>15095</v>
      </c>
      <c r="BE2376" t="s">
        <v>15096</v>
      </c>
      <c r="BF2376">
        <v>89889</v>
      </c>
    </row>
    <row r="2377" spans="1:60" x14ac:dyDescent="0.3">
      <c r="A2377" t="s">
        <v>15097</v>
      </c>
      <c r="B2377" t="s">
        <v>15097</v>
      </c>
      <c r="C2377">
        <v>7</v>
      </c>
      <c r="D2377">
        <v>7</v>
      </c>
      <c r="E2377">
        <v>7</v>
      </c>
      <c r="F2377" t="s">
        <v>15097</v>
      </c>
      <c r="G2377">
        <v>1</v>
      </c>
      <c r="H2377">
        <v>7</v>
      </c>
      <c r="I2377">
        <v>7</v>
      </c>
      <c r="J2377">
        <v>7</v>
      </c>
      <c r="K2377">
        <v>6</v>
      </c>
      <c r="L2377">
        <v>6</v>
      </c>
      <c r="M2377">
        <v>6</v>
      </c>
      <c r="N2377">
        <v>5</v>
      </c>
      <c r="O2377">
        <v>6</v>
      </c>
      <c r="P2377">
        <v>6</v>
      </c>
      <c r="Q2377">
        <v>6</v>
      </c>
      <c r="R2377">
        <v>5</v>
      </c>
      <c r="S2377">
        <v>6</v>
      </c>
      <c r="T2377">
        <v>6</v>
      </c>
      <c r="U2377">
        <v>6</v>
      </c>
      <c r="V2377">
        <v>5</v>
      </c>
      <c r="W2377">
        <v>33.1</v>
      </c>
      <c r="X2377">
        <v>33.1</v>
      </c>
      <c r="Y2377">
        <v>33.1</v>
      </c>
      <c r="Z2377">
        <v>30.454000000000001</v>
      </c>
      <c r="AA2377">
        <v>284</v>
      </c>
      <c r="AB2377">
        <v>284</v>
      </c>
      <c r="AC2377">
        <v>7</v>
      </c>
      <c r="AD2377">
        <v>7</v>
      </c>
      <c r="AE2377">
        <v>7</v>
      </c>
      <c r="AF2377">
        <v>7</v>
      </c>
      <c r="AG2377" s="1">
        <v>7.3550000000000004E-37</v>
      </c>
      <c r="AH2377">
        <v>33.1</v>
      </c>
      <c r="AI2377">
        <v>33.1</v>
      </c>
      <c r="AJ2377">
        <v>27.8</v>
      </c>
      <c r="AK2377">
        <v>27.8</v>
      </c>
      <c r="AL2377">
        <v>2278000000</v>
      </c>
      <c r="AM2377">
        <v>784450000</v>
      </c>
      <c r="AN2377">
        <v>625790000</v>
      </c>
      <c r="AO2377">
        <v>361080000</v>
      </c>
      <c r="AP2377">
        <v>506730000</v>
      </c>
      <c r="AQ2377">
        <v>752130000</v>
      </c>
      <c r="AR2377">
        <v>636120000</v>
      </c>
      <c r="AS2377">
        <v>502940000</v>
      </c>
      <c r="AT2377">
        <v>504960000</v>
      </c>
      <c r="AU2377">
        <v>6</v>
      </c>
      <c r="AV2377">
        <v>4</v>
      </c>
      <c r="AW2377">
        <v>4</v>
      </c>
      <c r="AX2377">
        <v>4</v>
      </c>
      <c r="AZ2377">
        <v>2375</v>
      </c>
      <c r="BA2377" t="s">
        <v>15098</v>
      </c>
      <c r="BB2377" t="s">
        <v>100</v>
      </c>
      <c r="BC2377" t="s">
        <v>15099</v>
      </c>
      <c r="BD2377" t="s">
        <v>15100</v>
      </c>
      <c r="BE2377" t="s">
        <v>15101</v>
      </c>
      <c r="BF2377" t="s">
        <v>15102</v>
      </c>
    </row>
    <row r="2378" spans="1:60" x14ac:dyDescent="0.3">
      <c r="A2378" t="s">
        <v>15103</v>
      </c>
      <c r="B2378" t="s">
        <v>15103</v>
      </c>
      <c r="C2378">
        <v>7</v>
      </c>
      <c r="D2378">
        <v>7</v>
      </c>
      <c r="E2378">
        <v>7</v>
      </c>
      <c r="F2378" t="s">
        <v>15103</v>
      </c>
      <c r="G2378">
        <v>1</v>
      </c>
      <c r="H2378">
        <v>7</v>
      </c>
      <c r="I2378">
        <v>7</v>
      </c>
      <c r="J2378">
        <v>7</v>
      </c>
      <c r="K2378">
        <v>3</v>
      </c>
      <c r="L2378">
        <v>3</v>
      </c>
      <c r="M2378">
        <v>7</v>
      </c>
      <c r="N2378">
        <v>6</v>
      </c>
      <c r="O2378">
        <v>3</v>
      </c>
      <c r="P2378">
        <v>3</v>
      </c>
      <c r="Q2378">
        <v>7</v>
      </c>
      <c r="R2378">
        <v>6</v>
      </c>
      <c r="S2378">
        <v>3</v>
      </c>
      <c r="T2378">
        <v>3</v>
      </c>
      <c r="U2378">
        <v>7</v>
      </c>
      <c r="V2378">
        <v>6</v>
      </c>
      <c r="W2378">
        <v>65.5</v>
      </c>
      <c r="X2378">
        <v>65.5</v>
      </c>
      <c r="Y2378">
        <v>65.5</v>
      </c>
      <c r="Z2378">
        <v>18.591999999999999</v>
      </c>
      <c r="AA2378">
        <v>168</v>
      </c>
      <c r="AB2378">
        <v>168</v>
      </c>
      <c r="AC2378">
        <v>4</v>
      </c>
      <c r="AD2378">
        <v>4</v>
      </c>
      <c r="AE2378">
        <v>9</v>
      </c>
      <c r="AF2378">
        <v>7</v>
      </c>
      <c r="AG2378" s="1">
        <v>5.8158999999999998E-26</v>
      </c>
      <c r="AH2378">
        <v>32.700000000000003</v>
      </c>
      <c r="AI2378">
        <v>28</v>
      </c>
      <c r="AJ2378">
        <v>65.5</v>
      </c>
      <c r="AK2378">
        <v>53</v>
      </c>
      <c r="AL2378">
        <v>2306100000</v>
      </c>
      <c r="AM2378">
        <v>604780000</v>
      </c>
      <c r="AN2378">
        <v>554340000</v>
      </c>
      <c r="AO2378">
        <v>630000000</v>
      </c>
      <c r="AP2378">
        <v>516960000</v>
      </c>
      <c r="AQ2378">
        <v>523550000</v>
      </c>
      <c r="AR2378">
        <v>838680000</v>
      </c>
      <c r="AS2378">
        <v>591650000</v>
      </c>
      <c r="AT2378">
        <v>619480000</v>
      </c>
      <c r="AU2378">
        <v>2</v>
      </c>
      <c r="AV2378">
        <v>3</v>
      </c>
      <c r="AW2378">
        <v>7</v>
      </c>
      <c r="AX2378">
        <v>2</v>
      </c>
      <c r="AZ2378">
        <v>2376</v>
      </c>
      <c r="BA2378" t="s">
        <v>15104</v>
      </c>
      <c r="BB2378" t="s">
        <v>100</v>
      </c>
      <c r="BC2378" t="s">
        <v>15105</v>
      </c>
      <c r="BD2378" t="s">
        <v>15106</v>
      </c>
      <c r="BE2378" t="s">
        <v>15107</v>
      </c>
      <c r="BF2378" t="s">
        <v>15108</v>
      </c>
    </row>
    <row r="2379" spans="1:60" x14ac:dyDescent="0.3">
      <c r="A2379" t="s">
        <v>15109</v>
      </c>
      <c r="B2379" t="s">
        <v>15109</v>
      </c>
      <c r="C2379">
        <v>1</v>
      </c>
      <c r="D2379">
        <v>1</v>
      </c>
      <c r="E2379">
        <v>1</v>
      </c>
      <c r="F2379" t="s">
        <v>15109</v>
      </c>
      <c r="G2379">
        <v>1</v>
      </c>
      <c r="H2379">
        <v>1</v>
      </c>
      <c r="I2379">
        <v>1</v>
      </c>
      <c r="J2379">
        <v>1</v>
      </c>
      <c r="K2379">
        <v>1</v>
      </c>
      <c r="L2379">
        <v>1</v>
      </c>
      <c r="M2379">
        <v>0</v>
      </c>
      <c r="N2379">
        <v>0</v>
      </c>
      <c r="O2379">
        <v>1</v>
      </c>
      <c r="P2379">
        <v>1</v>
      </c>
      <c r="Q2379">
        <v>0</v>
      </c>
      <c r="R2379">
        <v>0</v>
      </c>
      <c r="S2379">
        <v>1</v>
      </c>
      <c r="T2379">
        <v>1</v>
      </c>
      <c r="U2379">
        <v>0</v>
      </c>
      <c r="V2379">
        <v>0</v>
      </c>
      <c r="W2379">
        <v>4.2</v>
      </c>
      <c r="X2379">
        <v>4.2</v>
      </c>
      <c r="Y2379">
        <v>4.2</v>
      </c>
      <c r="Z2379">
        <v>51.851999999999997</v>
      </c>
      <c r="AA2379">
        <v>477</v>
      </c>
      <c r="AB2379">
        <v>477</v>
      </c>
      <c r="AC2379">
        <v>1</v>
      </c>
      <c r="AD2379">
        <v>1</v>
      </c>
      <c r="AG2379" s="1">
        <v>2.3669000000000001E-7</v>
      </c>
      <c r="AH2379">
        <v>4.2</v>
      </c>
      <c r="AI2379">
        <v>4.2</v>
      </c>
      <c r="AJ2379">
        <v>0</v>
      </c>
      <c r="AK2379">
        <v>0</v>
      </c>
      <c r="AL2379">
        <v>123220000</v>
      </c>
      <c r="AM2379">
        <v>67760000</v>
      </c>
      <c r="AN2379">
        <v>55459000</v>
      </c>
      <c r="AO2379">
        <v>0</v>
      </c>
      <c r="AP2379">
        <v>0</v>
      </c>
      <c r="AQ2379">
        <v>0</v>
      </c>
      <c r="AR2379">
        <v>62798000</v>
      </c>
      <c r="AS2379">
        <v>0</v>
      </c>
      <c r="AT2379">
        <v>0</v>
      </c>
      <c r="AU2379">
        <v>2</v>
      </c>
      <c r="AV2379">
        <v>1</v>
      </c>
      <c r="AW2379">
        <v>0</v>
      </c>
      <c r="AX2379">
        <v>0</v>
      </c>
      <c r="AZ2379">
        <v>2377</v>
      </c>
      <c r="BA2379">
        <v>345</v>
      </c>
      <c r="BB2379" t="b">
        <v>1</v>
      </c>
      <c r="BC2379">
        <v>355</v>
      </c>
      <c r="BD2379" t="s">
        <v>15110</v>
      </c>
      <c r="BE2379" t="s">
        <v>15111</v>
      </c>
      <c r="BF2379">
        <v>1370</v>
      </c>
    </row>
    <row r="2380" spans="1:60" x14ac:dyDescent="0.3">
      <c r="A2380" t="s">
        <v>15112</v>
      </c>
      <c r="B2380" t="s">
        <v>15112</v>
      </c>
      <c r="C2380">
        <v>3</v>
      </c>
      <c r="D2380">
        <v>3</v>
      </c>
      <c r="E2380">
        <v>3</v>
      </c>
      <c r="F2380" t="s">
        <v>15112</v>
      </c>
      <c r="G2380">
        <v>1</v>
      </c>
      <c r="H2380">
        <v>3</v>
      </c>
      <c r="I2380">
        <v>3</v>
      </c>
      <c r="J2380">
        <v>3</v>
      </c>
      <c r="K2380">
        <v>2</v>
      </c>
      <c r="L2380">
        <v>2</v>
      </c>
      <c r="M2380">
        <v>3</v>
      </c>
      <c r="N2380">
        <v>3</v>
      </c>
      <c r="O2380">
        <v>2</v>
      </c>
      <c r="P2380">
        <v>2</v>
      </c>
      <c r="Q2380">
        <v>3</v>
      </c>
      <c r="R2380">
        <v>3</v>
      </c>
      <c r="S2380">
        <v>2</v>
      </c>
      <c r="T2380">
        <v>2</v>
      </c>
      <c r="U2380">
        <v>3</v>
      </c>
      <c r="V2380">
        <v>3</v>
      </c>
      <c r="W2380">
        <v>20.5</v>
      </c>
      <c r="X2380">
        <v>20.5</v>
      </c>
      <c r="Y2380">
        <v>20.5</v>
      </c>
      <c r="Z2380">
        <v>26.53</v>
      </c>
      <c r="AA2380">
        <v>239</v>
      </c>
      <c r="AB2380">
        <v>239</v>
      </c>
      <c r="AC2380">
        <v>3</v>
      </c>
      <c r="AD2380">
        <v>3</v>
      </c>
      <c r="AE2380">
        <v>4</v>
      </c>
      <c r="AF2380">
        <v>4</v>
      </c>
      <c r="AG2380" s="1">
        <v>7.6152999999999993E-33</v>
      </c>
      <c r="AH2380">
        <v>15.1</v>
      </c>
      <c r="AI2380">
        <v>15.1</v>
      </c>
      <c r="AJ2380">
        <v>20.5</v>
      </c>
      <c r="AK2380">
        <v>20.5</v>
      </c>
      <c r="AL2380">
        <v>622980000</v>
      </c>
      <c r="AM2380">
        <v>192300000</v>
      </c>
      <c r="AN2380">
        <v>157940000</v>
      </c>
      <c r="AO2380">
        <v>148440000</v>
      </c>
      <c r="AP2380">
        <v>124300000</v>
      </c>
      <c r="AQ2380">
        <v>205180000</v>
      </c>
      <c r="AR2380">
        <v>209930000</v>
      </c>
      <c r="AS2380">
        <v>147620000</v>
      </c>
      <c r="AT2380">
        <v>127480000</v>
      </c>
      <c r="AU2380">
        <v>2</v>
      </c>
      <c r="AV2380">
        <v>5</v>
      </c>
      <c r="AW2380">
        <v>3</v>
      </c>
      <c r="AX2380">
        <v>3</v>
      </c>
      <c r="AZ2380">
        <v>2378</v>
      </c>
      <c r="BA2380" t="s">
        <v>15113</v>
      </c>
      <c r="BB2380" t="s">
        <v>72</v>
      </c>
      <c r="BC2380" t="s">
        <v>15114</v>
      </c>
      <c r="BD2380" t="s">
        <v>15115</v>
      </c>
      <c r="BE2380" t="s">
        <v>15116</v>
      </c>
      <c r="BF2380" t="s">
        <v>15117</v>
      </c>
    </row>
    <row r="2381" spans="1:60" x14ac:dyDescent="0.3">
      <c r="A2381" t="s">
        <v>15118</v>
      </c>
      <c r="B2381" t="s">
        <v>15118</v>
      </c>
      <c r="C2381">
        <v>1</v>
      </c>
      <c r="D2381">
        <v>1</v>
      </c>
      <c r="E2381">
        <v>1</v>
      </c>
      <c r="F2381" t="s">
        <v>15118</v>
      </c>
      <c r="G2381">
        <v>1</v>
      </c>
      <c r="H2381">
        <v>1</v>
      </c>
      <c r="I2381">
        <v>1</v>
      </c>
      <c r="J2381">
        <v>1</v>
      </c>
      <c r="K2381">
        <v>1</v>
      </c>
      <c r="L2381">
        <v>1</v>
      </c>
      <c r="M2381">
        <v>1</v>
      </c>
      <c r="N2381">
        <v>1</v>
      </c>
      <c r="O2381">
        <v>1</v>
      </c>
      <c r="P2381">
        <v>1</v>
      </c>
      <c r="Q2381">
        <v>1</v>
      </c>
      <c r="R2381">
        <v>1</v>
      </c>
      <c r="S2381">
        <v>1</v>
      </c>
      <c r="T2381">
        <v>1</v>
      </c>
      <c r="U2381">
        <v>1</v>
      </c>
      <c r="V2381">
        <v>1</v>
      </c>
      <c r="W2381">
        <v>3.2</v>
      </c>
      <c r="X2381">
        <v>3.2</v>
      </c>
      <c r="Y2381">
        <v>3.2</v>
      </c>
      <c r="Z2381">
        <v>39.369999999999997</v>
      </c>
      <c r="AA2381">
        <v>341</v>
      </c>
      <c r="AB2381">
        <v>341</v>
      </c>
      <c r="AC2381">
        <v>1</v>
      </c>
      <c r="AD2381">
        <v>1</v>
      </c>
      <c r="AE2381">
        <v>1</v>
      </c>
      <c r="AF2381">
        <v>1</v>
      </c>
      <c r="AG2381" s="1">
        <v>3.6068000000000001E-5</v>
      </c>
      <c r="AH2381">
        <v>3.2</v>
      </c>
      <c r="AI2381">
        <v>3.2</v>
      </c>
      <c r="AJ2381">
        <v>3.2</v>
      </c>
      <c r="AK2381">
        <v>3.2</v>
      </c>
      <c r="AL2381">
        <v>186180000</v>
      </c>
      <c r="AM2381">
        <v>60888000</v>
      </c>
      <c r="AN2381">
        <v>77892000</v>
      </c>
      <c r="AO2381">
        <v>27449000</v>
      </c>
      <c r="AP2381">
        <v>19949000</v>
      </c>
      <c r="AQ2381">
        <v>0</v>
      </c>
      <c r="AR2381">
        <v>0</v>
      </c>
      <c r="AS2381">
        <v>0</v>
      </c>
      <c r="AT2381">
        <v>25061000</v>
      </c>
      <c r="AU2381">
        <v>1</v>
      </c>
      <c r="AV2381">
        <v>1</v>
      </c>
      <c r="AW2381">
        <v>1</v>
      </c>
      <c r="AX2381">
        <v>0</v>
      </c>
      <c r="AZ2381">
        <v>2379</v>
      </c>
      <c r="BA2381">
        <v>6413</v>
      </c>
      <c r="BB2381" t="b">
        <v>1</v>
      </c>
      <c r="BC2381">
        <v>6628</v>
      </c>
      <c r="BD2381" t="s">
        <v>15119</v>
      </c>
      <c r="BE2381" t="s">
        <v>15120</v>
      </c>
      <c r="BF2381">
        <v>23763</v>
      </c>
    </row>
    <row r="2382" spans="1:60" x14ac:dyDescent="0.3">
      <c r="A2382" t="s">
        <v>15121</v>
      </c>
      <c r="B2382" t="s">
        <v>15121</v>
      </c>
      <c r="C2382" t="s">
        <v>15122</v>
      </c>
      <c r="D2382" t="s">
        <v>15122</v>
      </c>
      <c r="E2382" t="s">
        <v>15122</v>
      </c>
      <c r="F2382" t="s">
        <v>15121</v>
      </c>
      <c r="G2382">
        <v>2</v>
      </c>
      <c r="H2382">
        <v>9</v>
      </c>
      <c r="I2382">
        <v>9</v>
      </c>
      <c r="J2382">
        <v>9</v>
      </c>
      <c r="K2382">
        <v>5</v>
      </c>
      <c r="L2382">
        <v>7</v>
      </c>
      <c r="M2382">
        <v>8</v>
      </c>
      <c r="N2382">
        <v>7</v>
      </c>
      <c r="O2382">
        <v>5</v>
      </c>
      <c r="P2382">
        <v>7</v>
      </c>
      <c r="Q2382">
        <v>8</v>
      </c>
      <c r="R2382">
        <v>7</v>
      </c>
      <c r="S2382">
        <v>5</v>
      </c>
      <c r="T2382">
        <v>7</v>
      </c>
      <c r="U2382">
        <v>8</v>
      </c>
      <c r="V2382">
        <v>7</v>
      </c>
      <c r="W2382">
        <v>51</v>
      </c>
      <c r="X2382">
        <v>51</v>
      </c>
      <c r="Y2382">
        <v>51</v>
      </c>
      <c r="Z2382">
        <v>25.861000000000001</v>
      </c>
      <c r="AA2382">
        <v>239</v>
      </c>
      <c r="AB2382" t="s">
        <v>15123</v>
      </c>
      <c r="AC2382">
        <v>8</v>
      </c>
      <c r="AD2382">
        <v>9</v>
      </c>
      <c r="AE2382">
        <v>11</v>
      </c>
      <c r="AF2382">
        <v>10</v>
      </c>
      <c r="AG2382" s="1">
        <v>6.6331000000000005E-41</v>
      </c>
      <c r="AH2382">
        <v>28</v>
      </c>
      <c r="AI2382">
        <v>43.1</v>
      </c>
      <c r="AJ2382">
        <v>45.6</v>
      </c>
      <c r="AK2382">
        <v>42.3</v>
      </c>
      <c r="AL2382">
        <v>6763600000</v>
      </c>
      <c r="AM2382">
        <v>2430400000</v>
      </c>
      <c r="AN2382">
        <v>1820200000</v>
      </c>
      <c r="AO2382">
        <v>1242800000</v>
      </c>
      <c r="AP2382">
        <v>1270200000</v>
      </c>
      <c r="AQ2382">
        <v>2086400000</v>
      </c>
      <c r="AR2382">
        <v>1806000000</v>
      </c>
      <c r="AS2382">
        <v>1679700000</v>
      </c>
      <c r="AT2382">
        <v>1763500000</v>
      </c>
      <c r="AU2382">
        <v>8</v>
      </c>
      <c r="AV2382">
        <v>11</v>
      </c>
      <c r="AW2382">
        <v>7</v>
      </c>
      <c r="AX2382">
        <v>9</v>
      </c>
      <c r="AZ2382">
        <v>2380</v>
      </c>
      <c r="BA2382" t="s">
        <v>15124</v>
      </c>
      <c r="BB2382" t="s">
        <v>453</v>
      </c>
      <c r="BC2382" t="s">
        <v>15125</v>
      </c>
      <c r="BD2382" t="s">
        <v>15126</v>
      </c>
      <c r="BE2382" t="s">
        <v>15127</v>
      </c>
      <c r="BF2382" t="s">
        <v>15128</v>
      </c>
      <c r="BG2382">
        <v>556</v>
      </c>
      <c r="BH2382">
        <v>175</v>
      </c>
    </row>
    <row r="2383" spans="1:60" x14ac:dyDescent="0.3">
      <c r="A2383" t="s">
        <v>15129</v>
      </c>
      <c r="B2383" t="s">
        <v>15129</v>
      </c>
      <c r="C2383">
        <v>2</v>
      </c>
      <c r="D2383">
        <v>2</v>
      </c>
      <c r="E2383">
        <v>2</v>
      </c>
      <c r="F2383" t="s">
        <v>15129</v>
      </c>
      <c r="G2383">
        <v>1</v>
      </c>
      <c r="H2383">
        <v>2</v>
      </c>
      <c r="I2383">
        <v>2</v>
      </c>
      <c r="J2383">
        <v>2</v>
      </c>
      <c r="K2383">
        <v>2</v>
      </c>
      <c r="L2383">
        <v>2</v>
      </c>
      <c r="M2383">
        <v>1</v>
      </c>
      <c r="N2383">
        <v>2</v>
      </c>
      <c r="O2383">
        <v>2</v>
      </c>
      <c r="P2383">
        <v>2</v>
      </c>
      <c r="Q2383">
        <v>1</v>
      </c>
      <c r="R2383">
        <v>2</v>
      </c>
      <c r="S2383">
        <v>2</v>
      </c>
      <c r="T2383">
        <v>2</v>
      </c>
      <c r="U2383">
        <v>1</v>
      </c>
      <c r="V2383">
        <v>2</v>
      </c>
      <c r="W2383">
        <v>7</v>
      </c>
      <c r="X2383">
        <v>7</v>
      </c>
      <c r="Y2383">
        <v>7</v>
      </c>
      <c r="Z2383">
        <v>35.726999999999997</v>
      </c>
      <c r="AA2383">
        <v>314</v>
      </c>
      <c r="AB2383">
        <v>314</v>
      </c>
      <c r="AC2383">
        <v>2</v>
      </c>
      <c r="AD2383">
        <v>2</v>
      </c>
      <c r="AE2383">
        <v>1</v>
      </c>
      <c r="AF2383">
        <v>2</v>
      </c>
      <c r="AG2383" s="1">
        <v>1.0013999999999999E-17</v>
      </c>
      <c r="AH2383">
        <v>7</v>
      </c>
      <c r="AI2383">
        <v>7</v>
      </c>
      <c r="AJ2383">
        <v>2.5</v>
      </c>
      <c r="AK2383">
        <v>7</v>
      </c>
      <c r="AL2383">
        <v>239300000</v>
      </c>
      <c r="AM2383">
        <v>98207000</v>
      </c>
      <c r="AN2383">
        <v>56965000</v>
      </c>
      <c r="AO2383">
        <v>15526000</v>
      </c>
      <c r="AP2383">
        <v>68600000</v>
      </c>
      <c r="AQ2383">
        <v>95140000</v>
      </c>
      <c r="AR2383">
        <v>65815000</v>
      </c>
      <c r="AS2383">
        <v>0</v>
      </c>
      <c r="AT2383">
        <v>87934000</v>
      </c>
      <c r="AU2383">
        <v>2</v>
      </c>
      <c r="AV2383">
        <v>2</v>
      </c>
      <c r="AW2383">
        <v>0</v>
      </c>
      <c r="AX2383">
        <v>1</v>
      </c>
      <c r="AZ2383">
        <v>2381</v>
      </c>
      <c r="BA2383" t="s">
        <v>15130</v>
      </c>
      <c r="BB2383" t="s">
        <v>79</v>
      </c>
      <c r="BC2383" t="s">
        <v>15131</v>
      </c>
      <c r="BD2383" t="s">
        <v>15132</v>
      </c>
      <c r="BE2383" t="s">
        <v>15133</v>
      </c>
      <c r="BF2383" t="s">
        <v>15134</v>
      </c>
    </row>
    <row r="2384" spans="1:60" x14ac:dyDescent="0.3">
      <c r="A2384" t="s">
        <v>15135</v>
      </c>
      <c r="B2384" t="s">
        <v>15135</v>
      </c>
      <c r="C2384" t="s">
        <v>487</v>
      </c>
      <c r="D2384" t="s">
        <v>84</v>
      </c>
      <c r="E2384" t="s">
        <v>84</v>
      </c>
      <c r="F2384" t="s">
        <v>15135</v>
      </c>
      <c r="G2384">
        <v>2</v>
      </c>
      <c r="H2384">
        <v>5</v>
      </c>
      <c r="I2384">
        <v>2</v>
      </c>
      <c r="J2384">
        <v>2</v>
      </c>
      <c r="K2384">
        <v>0</v>
      </c>
      <c r="L2384">
        <v>0</v>
      </c>
      <c r="M2384">
        <v>4</v>
      </c>
      <c r="N2384">
        <v>5</v>
      </c>
      <c r="O2384">
        <v>0</v>
      </c>
      <c r="P2384">
        <v>0</v>
      </c>
      <c r="Q2384">
        <v>2</v>
      </c>
      <c r="R2384">
        <v>2</v>
      </c>
      <c r="S2384">
        <v>0</v>
      </c>
      <c r="T2384">
        <v>0</v>
      </c>
      <c r="U2384">
        <v>2</v>
      </c>
      <c r="V2384">
        <v>2</v>
      </c>
      <c r="W2384">
        <v>10.199999999999999</v>
      </c>
      <c r="X2384">
        <v>5</v>
      </c>
      <c r="Y2384">
        <v>5</v>
      </c>
      <c r="Z2384">
        <v>84.046000000000006</v>
      </c>
      <c r="AA2384">
        <v>765</v>
      </c>
      <c r="AB2384" t="s">
        <v>15136</v>
      </c>
      <c r="AE2384">
        <v>3</v>
      </c>
      <c r="AF2384">
        <v>2</v>
      </c>
      <c r="AG2384" s="1">
        <v>6.8965000000000001E-31</v>
      </c>
      <c r="AH2384">
        <v>0</v>
      </c>
      <c r="AI2384">
        <v>0</v>
      </c>
      <c r="AJ2384">
        <v>8.8000000000000007</v>
      </c>
      <c r="AK2384">
        <v>10.199999999999999</v>
      </c>
      <c r="AL2384">
        <v>128450000</v>
      </c>
      <c r="AM2384">
        <v>0</v>
      </c>
      <c r="AN2384">
        <v>0</v>
      </c>
      <c r="AO2384">
        <v>73700000</v>
      </c>
      <c r="AP2384">
        <v>54747000</v>
      </c>
      <c r="AQ2384">
        <v>0</v>
      </c>
      <c r="AR2384">
        <v>0</v>
      </c>
      <c r="AS2384">
        <v>49659000</v>
      </c>
      <c r="AT2384">
        <v>69021000</v>
      </c>
      <c r="AU2384">
        <v>0</v>
      </c>
      <c r="AV2384">
        <v>0</v>
      </c>
      <c r="AW2384">
        <v>1</v>
      </c>
      <c r="AX2384">
        <v>2</v>
      </c>
      <c r="AZ2384">
        <v>2382</v>
      </c>
      <c r="BA2384" t="s">
        <v>15137</v>
      </c>
      <c r="BB2384" t="s">
        <v>14974</v>
      </c>
      <c r="BC2384" t="s">
        <v>15138</v>
      </c>
      <c r="BD2384" t="s">
        <v>15139</v>
      </c>
      <c r="BE2384" t="s">
        <v>15140</v>
      </c>
      <c r="BF2384" t="s">
        <v>15141</v>
      </c>
    </row>
    <row r="2385" spans="1:60" x14ac:dyDescent="0.3">
      <c r="A2385" t="s">
        <v>15142</v>
      </c>
      <c r="B2385" t="s">
        <v>15142</v>
      </c>
      <c r="C2385">
        <v>12</v>
      </c>
      <c r="D2385">
        <v>12</v>
      </c>
      <c r="E2385">
        <v>11</v>
      </c>
      <c r="F2385" t="s">
        <v>15142</v>
      </c>
      <c r="G2385">
        <v>1</v>
      </c>
      <c r="H2385">
        <v>12</v>
      </c>
      <c r="I2385">
        <v>12</v>
      </c>
      <c r="J2385">
        <v>11</v>
      </c>
      <c r="K2385">
        <v>8</v>
      </c>
      <c r="L2385">
        <v>10</v>
      </c>
      <c r="M2385">
        <v>10</v>
      </c>
      <c r="N2385">
        <v>6</v>
      </c>
      <c r="O2385">
        <v>8</v>
      </c>
      <c r="P2385">
        <v>10</v>
      </c>
      <c r="Q2385">
        <v>10</v>
      </c>
      <c r="R2385">
        <v>6</v>
      </c>
      <c r="S2385">
        <v>7</v>
      </c>
      <c r="T2385">
        <v>9</v>
      </c>
      <c r="U2385">
        <v>9</v>
      </c>
      <c r="V2385">
        <v>5</v>
      </c>
      <c r="W2385">
        <v>17.100000000000001</v>
      </c>
      <c r="X2385">
        <v>17.100000000000001</v>
      </c>
      <c r="Y2385">
        <v>15.6</v>
      </c>
      <c r="Z2385">
        <v>99.962999999999994</v>
      </c>
      <c r="AA2385">
        <v>928</v>
      </c>
      <c r="AB2385">
        <v>928</v>
      </c>
      <c r="AC2385">
        <v>9</v>
      </c>
      <c r="AD2385">
        <v>11</v>
      </c>
      <c r="AE2385">
        <v>11</v>
      </c>
      <c r="AF2385">
        <v>7</v>
      </c>
      <c r="AG2385" s="1">
        <v>4.2961999999999997E-62</v>
      </c>
      <c r="AH2385">
        <v>12.3</v>
      </c>
      <c r="AI2385">
        <v>14.4</v>
      </c>
      <c r="AJ2385">
        <v>14.5</v>
      </c>
      <c r="AK2385">
        <v>9.3000000000000007</v>
      </c>
      <c r="AL2385">
        <v>2073200000</v>
      </c>
      <c r="AM2385">
        <v>655780000</v>
      </c>
      <c r="AN2385">
        <v>640270000</v>
      </c>
      <c r="AO2385">
        <v>490740000</v>
      </c>
      <c r="AP2385">
        <v>286420000</v>
      </c>
      <c r="AQ2385">
        <v>679030000</v>
      </c>
      <c r="AR2385">
        <v>682320000</v>
      </c>
      <c r="AS2385">
        <v>467150000</v>
      </c>
      <c r="AT2385">
        <v>450700000</v>
      </c>
      <c r="AU2385">
        <v>7</v>
      </c>
      <c r="AV2385">
        <v>6</v>
      </c>
      <c r="AW2385">
        <v>9</v>
      </c>
      <c r="AX2385">
        <v>5</v>
      </c>
      <c r="AZ2385">
        <v>2383</v>
      </c>
      <c r="BA2385" t="s">
        <v>15143</v>
      </c>
      <c r="BB2385" t="s">
        <v>1422</v>
      </c>
      <c r="BC2385" t="s">
        <v>15144</v>
      </c>
      <c r="BD2385" t="s">
        <v>15145</v>
      </c>
      <c r="BE2385" t="s">
        <v>15146</v>
      </c>
      <c r="BF2385" t="s">
        <v>15147</v>
      </c>
    </row>
    <row r="2386" spans="1:60" x14ac:dyDescent="0.3">
      <c r="A2386" t="s">
        <v>15148</v>
      </c>
      <c r="B2386" t="s">
        <v>15148</v>
      </c>
      <c r="C2386">
        <v>2</v>
      </c>
      <c r="D2386">
        <v>2</v>
      </c>
      <c r="E2386">
        <v>2</v>
      </c>
      <c r="F2386" t="s">
        <v>15148</v>
      </c>
      <c r="G2386">
        <v>1</v>
      </c>
      <c r="H2386">
        <v>2</v>
      </c>
      <c r="I2386">
        <v>2</v>
      </c>
      <c r="J2386">
        <v>2</v>
      </c>
      <c r="K2386">
        <v>1</v>
      </c>
      <c r="L2386">
        <v>2</v>
      </c>
      <c r="M2386">
        <v>2</v>
      </c>
      <c r="N2386">
        <v>1</v>
      </c>
      <c r="O2386">
        <v>1</v>
      </c>
      <c r="P2386">
        <v>2</v>
      </c>
      <c r="Q2386">
        <v>2</v>
      </c>
      <c r="R2386">
        <v>1</v>
      </c>
      <c r="S2386">
        <v>1</v>
      </c>
      <c r="T2386">
        <v>2</v>
      </c>
      <c r="U2386">
        <v>2</v>
      </c>
      <c r="V2386">
        <v>1</v>
      </c>
      <c r="W2386">
        <v>6</v>
      </c>
      <c r="X2386">
        <v>6</v>
      </c>
      <c r="Y2386">
        <v>6</v>
      </c>
      <c r="Z2386">
        <v>53.359000000000002</v>
      </c>
      <c r="AA2386">
        <v>480</v>
      </c>
      <c r="AB2386">
        <v>480</v>
      </c>
      <c r="AC2386">
        <v>1</v>
      </c>
      <c r="AD2386">
        <v>2</v>
      </c>
      <c r="AE2386">
        <v>2</v>
      </c>
      <c r="AF2386">
        <v>1</v>
      </c>
      <c r="AG2386" s="1">
        <v>2.5987E-26</v>
      </c>
      <c r="AH2386">
        <v>3.3</v>
      </c>
      <c r="AI2386">
        <v>6</v>
      </c>
      <c r="AJ2386">
        <v>6</v>
      </c>
      <c r="AK2386">
        <v>3.3</v>
      </c>
      <c r="AL2386">
        <v>194850000</v>
      </c>
      <c r="AM2386">
        <v>60482000</v>
      </c>
      <c r="AN2386">
        <v>27854000</v>
      </c>
      <c r="AO2386">
        <v>68676000</v>
      </c>
      <c r="AP2386">
        <v>37834000</v>
      </c>
      <c r="AQ2386">
        <v>0</v>
      </c>
      <c r="AR2386">
        <v>37739000</v>
      </c>
      <c r="AS2386">
        <v>69175000</v>
      </c>
      <c r="AT2386">
        <v>0</v>
      </c>
      <c r="AU2386">
        <v>1</v>
      </c>
      <c r="AV2386">
        <v>2</v>
      </c>
      <c r="AW2386">
        <v>1</v>
      </c>
      <c r="AX2386">
        <v>1</v>
      </c>
      <c r="AZ2386">
        <v>2384</v>
      </c>
      <c r="BA2386" t="s">
        <v>15149</v>
      </c>
      <c r="BB2386" t="s">
        <v>79</v>
      </c>
      <c r="BC2386" t="s">
        <v>15150</v>
      </c>
      <c r="BD2386" t="s">
        <v>15151</v>
      </c>
      <c r="BE2386" t="s">
        <v>15152</v>
      </c>
      <c r="BF2386" t="s">
        <v>15153</v>
      </c>
    </row>
    <row r="2387" spans="1:60" x14ac:dyDescent="0.3">
      <c r="A2387" t="s">
        <v>15154</v>
      </c>
      <c r="B2387" t="s">
        <v>15154</v>
      </c>
      <c r="C2387">
        <v>23</v>
      </c>
      <c r="D2387">
        <v>5</v>
      </c>
      <c r="E2387">
        <v>5</v>
      </c>
      <c r="F2387" t="s">
        <v>15154</v>
      </c>
      <c r="G2387">
        <v>1</v>
      </c>
      <c r="H2387">
        <v>23</v>
      </c>
      <c r="I2387">
        <v>5</v>
      </c>
      <c r="J2387">
        <v>5</v>
      </c>
      <c r="K2387">
        <v>21</v>
      </c>
      <c r="L2387">
        <v>22</v>
      </c>
      <c r="M2387">
        <v>23</v>
      </c>
      <c r="N2387">
        <v>23</v>
      </c>
      <c r="O2387">
        <v>5</v>
      </c>
      <c r="P2387">
        <v>5</v>
      </c>
      <c r="Q2387">
        <v>5</v>
      </c>
      <c r="R2387">
        <v>5</v>
      </c>
      <c r="S2387">
        <v>5</v>
      </c>
      <c r="T2387">
        <v>5</v>
      </c>
      <c r="U2387">
        <v>5</v>
      </c>
      <c r="V2387">
        <v>5</v>
      </c>
      <c r="W2387">
        <v>57.5</v>
      </c>
      <c r="X2387">
        <v>18.8</v>
      </c>
      <c r="Y2387">
        <v>18.8</v>
      </c>
      <c r="Z2387">
        <v>53.158999999999999</v>
      </c>
      <c r="AA2387">
        <v>485</v>
      </c>
      <c r="AB2387">
        <v>485</v>
      </c>
      <c r="AC2387">
        <v>10</v>
      </c>
      <c r="AD2387">
        <v>10</v>
      </c>
      <c r="AE2387">
        <v>10</v>
      </c>
      <c r="AF2387">
        <v>10</v>
      </c>
      <c r="AG2387" s="1">
        <v>1.9742E-252</v>
      </c>
      <c r="AH2387">
        <v>53.4</v>
      </c>
      <c r="AI2387">
        <v>53.6</v>
      </c>
      <c r="AJ2387">
        <v>57.5</v>
      </c>
      <c r="AK2387">
        <v>57.5</v>
      </c>
      <c r="AL2387">
        <v>4268000000</v>
      </c>
      <c r="AM2387">
        <v>976360000</v>
      </c>
      <c r="AN2387">
        <v>837510000</v>
      </c>
      <c r="AO2387">
        <v>1248700000</v>
      </c>
      <c r="AP2387">
        <v>1205400000</v>
      </c>
      <c r="AQ2387">
        <v>965360000</v>
      </c>
      <c r="AR2387">
        <v>1054300000</v>
      </c>
      <c r="AS2387">
        <v>1315800000</v>
      </c>
      <c r="AT2387">
        <v>1415900000</v>
      </c>
      <c r="AU2387">
        <v>7</v>
      </c>
      <c r="AV2387">
        <v>9</v>
      </c>
      <c r="AW2387">
        <v>9</v>
      </c>
      <c r="AX2387">
        <v>7</v>
      </c>
      <c r="AZ2387">
        <v>2385</v>
      </c>
      <c r="BA2387" t="s">
        <v>15155</v>
      </c>
      <c r="BB2387" t="s">
        <v>15156</v>
      </c>
      <c r="BC2387" t="s">
        <v>15157</v>
      </c>
      <c r="BD2387" t="s">
        <v>15158</v>
      </c>
      <c r="BE2387" t="s">
        <v>15159</v>
      </c>
      <c r="BF2387" t="s">
        <v>15160</v>
      </c>
      <c r="BG2387" t="s">
        <v>15161</v>
      </c>
      <c r="BH2387" t="s">
        <v>15162</v>
      </c>
    </row>
    <row r="2388" spans="1:60" x14ac:dyDescent="0.3">
      <c r="A2388" t="s">
        <v>15163</v>
      </c>
      <c r="B2388" t="s">
        <v>15163</v>
      </c>
      <c r="C2388" t="s">
        <v>15164</v>
      </c>
      <c r="D2388" t="s">
        <v>15164</v>
      </c>
      <c r="E2388" t="s">
        <v>15164</v>
      </c>
      <c r="F2388" t="s">
        <v>15165</v>
      </c>
      <c r="G2388">
        <v>6</v>
      </c>
      <c r="H2388">
        <v>4</v>
      </c>
      <c r="I2388">
        <v>4</v>
      </c>
      <c r="J2388">
        <v>4</v>
      </c>
      <c r="K2388">
        <v>2</v>
      </c>
      <c r="L2388">
        <v>3</v>
      </c>
      <c r="M2388">
        <v>2</v>
      </c>
      <c r="N2388">
        <v>2</v>
      </c>
      <c r="O2388">
        <v>2</v>
      </c>
      <c r="P2388">
        <v>3</v>
      </c>
      <c r="Q2388">
        <v>2</v>
      </c>
      <c r="R2388">
        <v>2</v>
      </c>
      <c r="S2388">
        <v>2</v>
      </c>
      <c r="T2388">
        <v>3</v>
      </c>
      <c r="U2388">
        <v>2</v>
      </c>
      <c r="V2388">
        <v>2</v>
      </c>
      <c r="W2388">
        <v>12.6</v>
      </c>
      <c r="X2388">
        <v>12.6</v>
      </c>
      <c r="Y2388">
        <v>12.6</v>
      </c>
      <c r="Z2388">
        <v>50.569000000000003</v>
      </c>
      <c r="AA2388">
        <v>460</v>
      </c>
      <c r="AB2388" t="s">
        <v>15166</v>
      </c>
      <c r="AC2388">
        <v>3</v>
      </c>
      <c r="AD2388">
        <v>4</v>
      </c>
      <c r="AE2388">
        <v>2</v>
      </c>
      <c r="AF2388">
        <v>3</v>
      </c>
      <c r="AG2388" s="1">
        <v>4.2742000000000001E-22</v>
      </c>
      <c r="AH2388">
        <v>5.4</v>
      </c>
      <c r="AI2388">
        <v>9.3000000000000007</v>
      </c>
      <c r="AJ2388">
        <v>6.7</v>
      </c>
      <c r="AK2388">
        <v>6.7</v>
      </c>
      <c r="AL2388">
        <v>321380000</v>
      </c>
      <c r="AM2388">
        <v>106490000</v>
      </c>
      <c r="AN2388">
        <v>96088000</v>
      </c>
      <c r="AO2388">
        <v>52840000</v>
      </c>
      <c r="AP2388">
        <v>65965000</v>
      </c>
      <c r="AQ2388">
        <v>103280000</v>
      </c>
      <c r="AR2388">
        <v>82789000</v>
      </c>
      <c r="AS2388">
        <v>89264000</v>
      </c>
      <c r="AT2388">
        <v>80820000</v>
      </c>
      <c r="AU2388">
        <v>3</v>
      </c>
      <c r="AV2388">
        <v>1</v>
      </c>
      <c r="AW2388">
        <v>2</v>
      </c>
      <c r="AX2388">
        <v>1</v>
      </c>
      <c r="AZ2388">
        <v>2386</v>
      </c>
      <c r="BA2388" t="s">
        <v>15167</v>
      </c>
      <c r="BB2388" t="s">
        <v>229</v>
      </c>
      <c r="BC2388" t="s">
        <v>15168</v>
      </c>
      <c r="BD2388" t="s">
        <v>15169</v>
      </c>
      <c r="BE2388" t="s">
        <v>15170</v>
      </c>
      <c r="BF2388" t="s">
        <v>15171</v>
      </c>
    </row>
    <row r="2389" spans="1:60" x14ac:dyDescent="0.3">
      <c r="A2389" t="s">
        <v>15172</v>
      </c>
      <c r="B2389" t="s">
        <v>15172</v>
      </c>
      <c r="C2389" t="s">
        <v>977</v>
      </c>
      <c r="D2389" t="s">
        <v>977</v>
      </c>
      <c r="E2389" t="s">
        <v>977</v>
      </c>
      <c r="F2389" t="s">
        <v>15173</v>
      </c>
      <c r="G2389">
        <v>3</v>
      </c>
      <c r="H2389">
        <v>1</v>
      </c>
      <c r="I2389">
        <v>1</v>
      </c>
      <c r="J2389">
        <v>1</v>
      </c>
      <c r="K2389">
        <v>1</v>
      </c>
      <c r="L2389">
        <v>0</v>
      </c>
      <c r="M2389">
        <v>1</v>
      </c>
      <c r="N2389">
        <v>1</v>
      </c>
      <c r="O2389">
        <v>1</v>
      </c>
      <c r="P2389">
        <v>0</v>
      </c>
      <c r="Q2389">
        <v>1</v>
      </c>
      <c r="R2389">
        <v>1</v>
      </c>
      <c r="S2389">
        <v>1</v>
      </c>
      <c r="T2389">
        <v>0</v>
      </c>
      <c r="U2389">
        <v>1</v>
      </c>
      <c r="V2389">
        <v>1</v>
      </c>
      <c r="W2389">
        <v>1.8</v>
      </c>
      <c r="X2389">
        <v>1.8</v>
      </c>
      <c r="Y2389">
        <v>1.8</v>
      </c>
      <c r="Z2389">
        <v>102.83</v>
      </c>
      <c r="AA2389">
        <v>934</v>
      </c>
      <c r="AB2389" t="s">
        <v>15174</v>
      </c>
      <c r="AC2389">
        <v>1</v>
      </c>
      <c r="AE2389">
        <v>1</v>
      </c>
      <c r="AF2389">
        <v>1</v>
      </c>
      <c r="AG2389" s="1">
        <v>3.4171000000000002E-8</v>
      </c>
      <c r="AH2389">
        <v>1.8</v>
      </c>
      <c r="AI2389">
        <v>0</v>
      </c>
      <c r="AJ2389">
        <v>1.8</v>
      </c>
      <c r="AK2389">
        <v>1.8</v>
      </c>
      <c r="AL2389">
        <v>39316000</v>
      </c>
      <c r="AM2389">
        <v>14901000</v>
      </c>
      <c r="AN2389">
        <v>0</v>
      </c>
      <c r="AO2389">
        <v>17364000</v>
      </c>
      <c r="AP2389">
        <v>7050500</v>
      </c>
      <c r="AQ2389">
        <v>0</v>
      </c>
      <c r="AR2389">
        <v>0</v>
      </c>
      <c r="AS2389">
        <v>0</v>
      </c>
      <c r="AT2389">
        <v>8857200</v>
      </c>
      <c r="AU2389">
        <v>1</v>
      </c>
      <c r="AV2389">
        <v>0</v>
      </c>
      <c r="AW2389">
        <v>1</v>
      </c>
      <c r="AX2389">
        <v>0</v>
      </c>
      <c r="AZ2389">
        <v>2387</v>
      </c>
      <c r="BA2389">
        <v>6438</v>
      </c>
      <c r="BB2389" t="b">
        <v>1</v>
      </c>
      <c r="BC2389">
        <v>6656</v>
      </c>
      <c r="BD2389" t="s">
        <v>15175</v>
      </c>
      <c r="BE2389" t="s">
        <v>15176</v>
      </c>
      <c r="BF2389">
        <v>23844</v>
      </c>
    </row>
    <row r="2390" spans="1:60" x14ac:dyDescent="0.3">
      <c r="A2390" t="s">
        <v>15177</v>
      </c>
      <c r="B2390" t="s">
        <v>15177</v>
      </c>
      <c r="C2390">
        <v>6</v>
      </c>
      <c r="D2390">
        <v>6</v>
      </c>
      <c r="E2390">
        <v>6</v>
      </c>
      <c r="F2390" t="s">
        <v>15177</v>
      </c>
      <c r="G2390">
        <v>1</v>
      </c>
      <c r="H2390">
        <v>6</v>
      </c>
      <c r="I2390">
        <v>6</v>
      </c>
      <c r="J2390">
        <v>6</v>
      </c>
      <c r="K2390">
        <v>4</v>
      </c>
      <c r="L2390">
        <v>3</v>
      </c>
      <c r="M2390">
        <v>4</v>
      </c>
      <c r="N2390">
        <v>5</v>
      </c>
      <c r="O2390">
        <v>4</v>
      </c>
      <c r="P2390">
        <v>3</v>
      </c>
      <c r="Q2390">
        <v>4</v>
      </c>
      <c r="R2390">
        <v>5</v>
      </c>
      <c r="S2390">
        <v>4</v>
      </c>
      <c r="T2390">
        <v>3</v>
      </c>
      <c r="U2390">
        <v>4</v>
      </c>
      <c r="V2390">
        <v>5</v>
      </c>
      <c r="W2390">
        <v>16</v>
      </c>
      <c r="X2390">
        <v>16</v>
      </c>
      <c r="Y2390">
        <v>16</v>
      </c>
      <c r="Z2390">
        <v>63.762</v>
      </c>
      <c r="AA2390">
        <v>575</v>
      </c>
      <c r="AB2390">
        <v>575</v>
      </c>
      <c r="AC2390">
        <v>5</v>
      </c>
      <c r="AD2390">
        <v>4</v>
      </c>
      <c r="AE2390">
        <v>4</v>
      </c>
      <c r="AF2390">
        <v>5</v>
      </c>
      <c r="AG2390" s="1">
        <v>7.9071999999999997E-58</v>
      </c>
      <c r="AH2390">
        <v>11.5</v>
      </c>
      <c r="AI2390">
        <v>8.9</v>
      </c>
      <c r="AJ2390">
        <v>11</v>
      </c>
      <c r="AK2390">
        <v>13.6</v>
      </c>
      <c r="AL2390">
        <v>533840000</v>
      </c>
      <c r="AM2390">
        <v>172180000</v>
      </c>
      <c r="AN2390">
        <v>176830000</v>
      </c>
      <c r="AO2390">
        <v>85012000</v>
      </c>
      <c r="AP2390">
        <v>99821000</v>
      </c>
      <c r="AQ2390">
        <v>153070000</v>
      </c>
      <c r="AR2390">
        <v>196720000</v>
      </c>
      <c r="AS2390">
        <v>116030000</v>
      </c>
      <c r="AT2390">
        <v>125300000</v>
      </c>
      <c r="AU2390">
        <v>1</v>
      </c>
      <c r="AV2390">
        <v>3</v>
      </c>
      <c r="AW2390">
        <v>3</v>
      </c>
      <c r="AX2390">
        <v>4</v>
      </c>
      <c r="AZ2390">
        <v>2388</v>
      </c>
      <c r="BA2390" t="s">
        <v>15178</v>
      </c>
      <c r="BB2390" t="s">
        <v>591</v>
      </c>
      <c r="BC2390" t="s">
        <v>15179</v>
      </c>
      <c r="BD2390" t="s">
        <v>15180</v>
      </c>
      <c r="BE2390" t="s">
        <v>15181</v>
      </c>
      <c r="BF2390" t="s">
        <v>15182</v>
      </c>
    </row>
    <row r="2391" spans="1:60" x14ac:dyDescent="0.3">
      <c r="A2391" t="s">
        <v>15183</v>
      </c>
      <c r="B2391" t="s">
        <v>15183</v>
      </c>
      <c r="C2391" t="s">
        <v>1609</v>
      </c>
      <c r="D2391" t="s">
        <v>1609</v>
      </c>
      <c r="E2391" t="s">
        <v>1609</v>
      </c>
      <c r="F2391" t="s">
        <v>15183</v>
      </c>
      <c r="G2391">
        <v>2</v>
      </c>
      <c r="H2391">
        <v>7</v>
      </c>
      <c r="I2391">
        <v>7</v>
      </c>
      <c r="J2391">
        <v>7</v>
      </c>
      <c r="K2391">
        <v>4</v>
      </c>
      <c r="L2391">
        <v>3</v>
      </c>
      <c r="M2391">
        <v>5</v>
      </c>
      <c r="N2391">
        <v>5</v>
      </c>
      <c r="O2391">
        <v>4</v>
      </c>
      <c r="P2391">
        <v>3</v>
      </c>
      <c r="Q2391">
        <v>5</v>
      </c>
      <c r="R2391">
        <v>5</v>
      </c>
      <c r="S2391">
        <v>4</v>
      </c>
      <c r="T2391">
        <v>3</v>
      </c>
      <c r="U2391">
        <v>5</v>
      </c>
      <c r="V2391">
        <v>5</v>
      </c>
      <c r="W2391">
        <v>13.2</v>
      </c>
      <c r="X2391">
        <v>13.2</v>
      </c>
      <c r="Y2391">
        <v>13.2</v>
      </c>
      <c r="Z2391">
        <v>64.712999999999994</v>
      </c>
      <c r="AA2391">
        <v>606</v>
      </c>
      <c r="AB2391" t="s">
        <v>15184</v>
      </c>
      <c r="AC2391">
        <v>4</v>
      </c>
      <c r="AD2391">
        <v>3</v>
      </c>
      <c r="AE2391">
        <v>6</v>
      </c>
      <c r="AF2391">
        <v>5</v>
      </c>
      <c r="AG2391" s="1">
        <v>6.7647000000000002E-24</v>
      </c>
      <c r="AH2391">
        <v>9.1999999999999993</v>
      </c>
      <c r="AI2391">
        <v>7.3</v>
      </c>
      <c r="AJ2391">
        <v>8.3000000000000007</v>
      </c>
      <c r="AK2391">
        <v>7.6</v>
      </c>
      <c r="AL2391">
        <v>904800000</v>
      </c>
      <c r="AM2391">
        <v>202970000</v>
      </c>
      <c r="AN2391">
        <v>312540000</v>
      </c>
      <c r="AO2391">
        <v>187560000</v>
      </c>
      <c r="AP2391">
        <v>201720000</v>
      </c>
      <c r="AQ2391">
        <v>255580000</v>
      </c>
      <c r="AR2391">
        <v>304140000</v>
      </c>
      <c r="AS2391">
        <v>223120000</v>
      </c>
      <c r="AT2391">
        <v>233310000</v>
      </c>
      <c r="AU2391">
        <v>3</v>
      </c>
      <c r="AV2391">
        <v>2</v>
      </c>
      <c r="AW2391">
        <v>3</v>
      </c>
      <c r="AX2391">
        <v>1</v>
      </c>
      <c r="AZ2391">
        <v>2389</v>
      </c>
      <c r="BA2391" t="s">
        <v>15185</v>
      </c>
      <c r="BB2391" t="s">
        <v>100</v>
      </c>
      <c r="BC2391" t="s">
        <v>15186</v>
      </c>
      <c r="BD2391" t="s">
        <v>15187</v>
      </c>
      <c r="BE2391" t="s">
        <v>15188</v>
      </c>
      <c r="BF2391" t="s">
        <v>15189</v>
      </c>
    </row>
    <row r="2392" spans="1:60" x14ac:dyDescent="0.3">
      <c r="A2392" t="s">
        <v>15190</v>
      </c>
      <c r="B2392" t="s">
        <v>15190</v>
      </c>
      <c r="C2392">
        <v>24</v>
      </c>
      <c r="D2392">
        <v>24</v>
      </c>
      <c r="E2392">
        <v>16</v>
      </c>
      <c r="F2392" t="s">
        <v>15190</v>
      </c>
      <c r="G2392">
        <v>1</v>
      </c>
      <c r="H2392">
        <v>24</v>
      </c>
      <c r="I2392">
        <v>24</v>
      </c>
      <c r="J2392">
        <v>16</v>
      </c>
      <c r="K2392">
        <v>19</v>
      </c>
      <c r="L2392">
        <v>20</v>
      </c>
      <c r="M2392">
        <v>22</v>
      </c>
      <c r="N2392">
        <v>21</v>
      </c>
      <c r="O2392">
        <v>19</v>
      </c>
      <c r="P2392">
        <v>20</v>
      </c>
      <c r="Q2392">
        <v>22</v>
      </c>
      <c r="R2392">
        <v>21</v>
      </c>
      <c r="S2392">
        <v>12</v>
      </c>
      <c r="T2392">
        <v>14</v>
      </c>
      <c r="U2392">
        <v>14</v>
      </c>
      <c r="V2392">
        <v>13</v>
      </c>
      <c r="W2392">
        <v>54.9</v>
      </c>
      <c r="X2392">
        <v>54.9</v>
      </c>
      <c r="Y2392">
        <v>37.4</v>
      </c>
      <c r="Z2392">
        <v>61.28</v>
      </c>
      <c r="AA2392">
        <v>577</v>
      </c>
      <c r="AB2392">
        <v>577</v>
      </c>
      <c r="AC2392">
        <v>30</v>
      </c>
      <c r="AD2392">
        <v>30</v>
      </c>
      <c r="AE2392">
        <v>33</v>
      </c>
      <c r="AF2392">
        <v>30</v>
      </c>
      <c r="AG2392" s="1">
        <v>7.9034000000000001E-156</v>
      </c>
      <c r="AH2392">
        <v>44.5</v>
      </c>
      <c r="AI2392">
        <v>44</v>
      </c>
      <c r="AJ2392">
        <v>49.9</v>
      </c>
      <c r="AK2392">
        <v>47.7</v>
      </c>
      <c r="AL2392">
        <v>26186000000</v>
      </c>
      <c r="AM2392">
        <v>6865700000</v>
      </c>
      <c r="AN2392">
        <v>6088100000</v>
      </c>
      <c r="AO2392">
        <v>6920300000</v>
      </c>
      <c r="AP2392">
        <v>6311400000</v>
      </c>
      <c r="AQ2392">
        <v>7187400000</v>
      </c>
      <c r="AR2392">
        <v>7150400000</v>
      </c>
      <c r="AS2392">
        <v>7201400000</v>
      </c>
      <c r="AT2392">
        <v>6859900000</v>
      </c>
      <c r="AU2392">
        <v>26</v>
      </c>
      <c r="AV2392">
        <v>20</v>
      </c>
      <c r="AW2392">
        <v>31</v>
      </c>
      <c r="AX2392">
        <v>24</v>
      </c>
      <c r="AZ2392">
        <v>2390</v>
      </c>
      <c r="BA2392" t="s">
        <v>15191</v>
      </c>
      <c r="BB2392" t="s">
        <v>738</v>
      </c>
      <c r="BC2392" t="s">
        <v>15192</v>
      </c>
      <c r="BD2392" t="s">
        <v>15193</v>
      </c>
      <c r="BE2392" t="s">
        <v>15194</v>
      </c>
      <c r="BF2392" t="s">
        <v>15195</v>
      </c>
      <c r="BG2392" t="s">
        <v>15196</v>
      </c>
      <c r="BH2392" t="s">
        <v>15197</v>
      </c>
    </row>
    <row r="2393" spans="1:60" x14ac:dyDescent="0.3">
      <c r="A2393" t="s">
        <v>15198</v>
      </c>
      <c r="B2393" t="s">
        <v>15198</v>
      </c>
      <c r="C2393" t="s">
        <v>106</v>
      </c>
      <c r="D2393" t="s">
        <v>106</v>
      </c>
      <c r="E2393" t="s">
        <v>106</v>
      </c>
      <c r="F2393" t="s">
        <v>15199</v>
      </c>
      <c r="G2393">
        <v>2</v>
      </c>
      <c r="H2393">
        <v>1</v>
      </c>
      <c r="I2393">
        <v>1</v>
      </c>
      <c r="J2393">
        <v>1</v>
      </c>
      <c r="K2393">
        <v>0</v>
      </c>
      <c r="L2393">
        <v>0</v>
      </c>
      <c r="M2393">
        <v>1</v>
      </c>
      <c r="N2393">
        <v>1</v>
      </c>
      <c r="O2393">
        <v>0</v>
      </c>
      <c r="P2393">
        <v>0</v>
      </c>
      <c r="Q2393">
        <v>1</v>
      </c>
      <c r="R2393">
        <v>1</v>
      </c>
      <c r="S2393">
        <v>0</v>
      </c>
      <c r="T2393">
        <v>0</v>
      </c>
      <c r="U2393">
        <v>1</v>
      </c>
      <c r="V2393">
        <v>1</v>
      </c>
      <c r="W2393">
        <v>6.6</v>
      </c>
      <c r="X2393">
        <v>6.6</v>
      </c>
      <c r="Y2393">
        <v>6.6</v>
      </c>
      <c r="Z2393">
        <v>25.317</v>
      </c>
      <c r="AA2393">
        <v>243</v>
      </c>
      <c r="AB2393" t="s">
        <v>15200</v>
      </c>
      <c r="AE2393">
        <v>1</v>
      </c>
      <c r="AF2393">
        <v>1</v>
      </c>
      <c r="AG2393">
        <v>1.7233999999999999E-3</v>
      </c>
      <c r="AH2393">
        <v>0</v>
      </c>
      <c r="AI2393">
        <v>0</v>
      </c>
      <c r="AJ2393">
        <v>6.6</v>
      </c>
      <c r="AK2393">
        <v>6.6</v>
      </c>
      <c r="AL2393">
        <v>70839000</v>
      </c>
      <c r="AM2393">
        <v>0</v>
      </c>
      <c r="AN2393">
        <v>0</v>
      </c>
      <c r="AO2393">
        <v>44550000</v>
      </c>
      <c r="AP2393">
        <v>26289000</v>
      </c>
      <c r="AQ2393">
        <v>0</v>
      </c>
      <c r="AR2393">
        <v>0</v>
      </c>
      <c r="AS2393">
        <v>0</v>
      </c>
      <c r="AT2393">
        <v>33025000</v>
      </c>
      <c r="AU2393">
        <v>0</v>
      </c>
      <c r="AV2393">
        <v>0</v>
      </c>
      <c r="AW2393">
        <v>0</v>
      </c>
      <c r="AX2393">
        <v>1</v>
      </c>
      <c r="AZ2393">
        <v>2391</v>
      </c>
      <c r="BA2393">
        <v>9865</v>
      </c>
      <c r="BB2393" t="b">
        <v>1</v>
      </c>
      <c r="BC2393">
        <v>10185</v>
      </c>
      <c r="BD2393" t="s">
        <v>15201</v>
      </c>
      <c r="BE2393">
        <v>36287</v>
      </c>
      <c r="BF2393">
        <v>36287</v>
      </c>
    </row>
    <row r="2394" spans="1:60" x14ac:dyDescent="0.3">
      <c r="A2394" t="s">
        <v>15202</v>
      </c>
      <c r="B2394" t="s">
        <v>15202</v>
      </c>
      <c r="C2394">
        <v>3</v>
      </c>
      <c r="D2394">
        <v>3</v>
      </c>
      <c r="E2394">
        <v>3</v>
      </c>
      <c r="F2394" t="s">
        <v>15202</v>
      </c>
      <c r="G2394">
        <v>1</v>
      </c>
      <c r="H2394">
        <v>3</v>
      </c>
      <c r="I2394">
        <v>3</v>
      </c>
      <c r="J2394">
        <v>3</v>
      </c>
      <c r="K2394">
        <v>2</v>
      </c>
      <c r="L2394">
        <v>3</v>
      </c>
      <c r="M2394">
        <v>2</v>
      </c>
      <c r="N2394">
        <v>1</v>
      </c>
      <c r="O2394">
        <v>2</v>
      </c>
      <c r="P2394">
        <v>3</v>
      </c>
      <c r="Q2394">
        <v>2</v>
      </c>
      <c r="R2394">
        <v>1</v>
      </c>
      <c r="S2394">
        <v>2</v>
      </c>
      <c r="T2394">
        <v>3</v>
      </c>
      <c r="U2394">
        <v>2</v>
      </c>
      <c r="V2394">
        <v>1</v>
      </c>
      <c r="W2394">
        <v>7.1</v>
      </c>
      <c r="X2394">
        <v>7.1</v>
      </c>
      <c r="Y2394">
        <v>7.1</v>
      </c>
      <c r="Z2394">
        <v>74.603999999999999</v>
      </c>
      <c r="AA2394">
        <v>677</v>
      </c>
      <c r="AB2394">
        <v>677</v>
      </c>
      <c r="AC2394">
        <v>2</v>
      </c>
      <c r="AD2394">
        <v>3</v>
      </c>
      <c r="AE2394">
        <v>2</v>
      </c>
      <c r="AF2394">
        <v>1</v>
      </c>
      <c r="AG2394" s="1">
        <v>2.4931E-8</v>
      </c>
      <c r="AH2394">
        <v>3.8</v>
      </c>
      <c r="AI2394">
        <v>7.1</v>
      </c>
      <c r="AJ2394">
        <v>3.8</v>
      </c>
      <c r="AK2394">
        <v>1.9</v>
      </c>
      <c r="AL2394">
        <v>158360000</v>
      </c>
      <c r="AM2394">
        <v>45851000</v>
      </c>
      <c r="AN2394">
        <v>63744000</v>
      </c>
      <c r="AO2394">
        <v>31805000</v>
      </c>
      <c r="AP2394">
        <v>16959000</v>
      </c>
      <c r="AQ2394">
        <v>49451000</v>
      </c>
      <c r="AR2394">
        <v>57116000</v>
      </c>
      <c r="AS2394">
        <v>46371000</v>
      </c>
      <c r="AT2394">
        <v>0</v>
      </c>
      <c r="AU2394">
        <v>2</v>
      </c>
      <c r="AV2394">
        <v>1</v>
      </c>
      <c r="AW2394">
        <v>0</v>
      </c>
      <c r="AX2394">
        <v>1</v>
      </c>
      <c r="AZ2394">
        <v>2392</v>
      </c>
      <c r="BA2394" t="s">
        <v>15203</v>
      </c>
      <c r="BB2394" t="s">
        <v>72</v>
      </c>
      <c r="BC2394" t="s">
        <v>15204</v>
      </c>
      <c r="BD2394" t="s">
        <v>15205</v>
      </c>
      <c r="BE2394" t="s">
        <v>15206</v>
      </c>
      <c r="BF2394" t="s">
        <v>15207</v>
      </c>
    </row>
    <row r="2395" spans="1:60" x14ac:dyDescent="0.3">
      <c r="A2395" t="s">
        <v>15208</v>
      </c>
      <c r="B2395" t="s">
        <v>15208</v>
      </c>
      <c r="C2395">
        <v>4</v>
      </c>
      <c r="D2395">
        <v>4</v>
      </c>
      <c r="E2395">
        <v>4</v>
      </c>
      <c r="F2395" t="s">
        <v>15208</v>
      </c>
      <c r="G2395">
        <v>1</v>
      </c>
      <c r="H2395">
        <v>4</v>
      </c>
      <c r="I2395">
        <v>4</v>
      </c>
      <c r="J2395">
        <v>4</v>
      </c>
      <c r="K2395">
        <v>3</v>
      </c>
      <c r="L2395">
        <v>3</v>
      </c>
      <c r="M2395">
        <v>3</v>
      </c>
      <c r="N2395">
        <v>3</v>
      </c>
      <c r="O2395">
        <v>3</v>
      </c>
      <c r="P2395">
        <v>3</v>
      </c>
      <c r="Q2395">
        <v>3</v>
      </c>
      <c r="R2395">
        <v>3</v>
      </c>
      <c r="S2395">
        <v>3</v>
      </c>
      <c r="T2395">
        <v>3</v>
      </c>
      <c r="U2395">
        <v>3</v>
      </c>
      <c r="V2395">
        <v>3</v>
      </c>
      <c r="W2395">
        <v>19.8</v>
      </c>
      <c r="X2395">
        <v>19.8</v>
      </c>
      <c r="Y2395">
        <v>19.8</v>
      </c>
      <c r="Z2395">
        <v>39.133000000000003</v>
      </c>
      <c r="AA2395">
        <v>364</v>
      </c>
      <c r="AB2395">
        <v>364</v>
      </c>
      <c r="AC2395">
        <v>3</v>
      </c>
      <c r="AD2395">
        <v>3</v>
      </c>
      <c r="AE2395">
        <v>4</v>
      </c>
      <c r="AF2395">
        <v>3</v>
      </c>
      <c r="AG2395" s="1">
        <v>2.2716999999999999E-9</v>
      </c>
      <c r="AH2395">
        <v>15.7</v>
      </c>
      <c r="AI2395">
        <v>15.7</v>
      </c>
      <c r="AJ2395">
        <v>9.9</v>
      </c>
      <c r="AK2395">
        <v>15.7</v>
      </c>
      <c r="AL2395">
        <v>1414300000</v>
      </c>
      <c r="AM2395">
        <v>353610000</v>
      </c>
      <c r="AN2395">
        <v>375110000</v>
      </c>
      <c r="AO2395">
        <v>451380000</v>
      </c>
      <c r="AP2395">
        <v>234210000</v>
      </c>
      <c r="AQ2395">
        <v>409150000</v>
      </c>
      <c r="AR2395">
        <v>440100000</v>
      </c>
      <c r="AS2395">
        <v>372740000</v>
      </c>
      <c r="AT2395">
        <v>346020000</v>
      </c>
      <c r="AU2395">
        <v>2</v>
      </c>
      <c r="AV2395">
        <v>1</v>
      </c>
      <c r="AW2395">
        <v>3</v>
      </c>
      <c r="AX2395">
        <v>2</v>
      </c>
      <c r="AZ2395">
        <v>2393</v>
      </c>
      <c r="BA2395" t="s">
        <v>15209</v>
      </c>
      <c r="BB2395" t="s">
        <v>229</v>
      </c>
      <c r="BC2395" t="s">
        <v>15210</v>
      </c>
      <c r="BD2395" t="s">
        <v>15211</v>
      </c>
      <c r="BE2395" t="s">
        <v>15212</v>
      </c>
      <c r="BF2395" t="s">
        <v>15213</v>
      </c>
    </row>
    <row r="2396" spans="1:60" x14ac:dyDescent="0.3">
      <c r="A2396" t="s">
        <v>15214</v>
      </c>
      <c r="B2396" t="s">
        <v>15214</v>
      </c>
      <c r="C2396" t="s">
        <v>2335</v>
      </c>
      <c r="D2396" t="s">
        <v>2335</v>
      </c>
      <c r="E2396" t="s">
        <v>2335</v>
      </c>
      <c r="F2396" t="s">
        <v>15215</v>
      </c>
      <c r="G2396">
        <v>3</v>
      </c>
      <c r="H2396">
        <v>11</v>
      </c>
      <c r="I2396">
        <v>11</v>
      </c>
      <c r="J2396">
        <v>11</v>
      </c>
      <c r="K2396">
        <v>7</v>
      </c>
      <c r="L2396">
        <v>8</v>
      </c>
      <c r="M2396">
        <v>10</v>
      </c>
      <c r="N2396">
        <v>10</v>
      </c>
      <c r="O2396">
        <v>7</v>
      </c>
      <c r="P2396">
        <v>8</v>
      </c>
      <c r="Q2396">
        <v>10</v>
      </c>
      <c r="R2396">
        <v>10</v>
      </c>
      <c r="S2396">
        <v>7</v>
      </c>
      <c r="T2396">
        <v>8</v>
      </c>
      <c r="U2396">
        <v>10</v>
      </c>
      <c r="V2396">
        <v>10</v>
      </c>
      <c r="W2396">
        <v>33.9</v>
      </c>
      <c r="X2396">
        <v>33.9</v>
      </c>
      <c r="Y2396">
        <v>33.9</v>
      </c>
      <c r="Z2396">
        <v>53.87</v>
      </c>
      <c r="AA2396">
        <v>499</v>
      </c>
      <c r="AB2396" t="s">
        <v>15216</v>
      </c>
      <c r="AC2396">
        <v>12</v>
      </c>
      <c r="AD2396">
        <v>12</v>
      </c>
      <c r="AE2396">
        <v>16</v>
      </c>
      <c r="AF2396">
        <v>15</v>
      </c>
      <c r="AG2396" s="1">
        <v>8.8103000000000002E-141</v>
      </c>
      <c r="AH2396">
        <v>22</v>
      </c>
      <c r="AI2396">
        <v>23.6</v>
      </c>
      <c r="AJ2396">
        <v>31.9</v>
      </c>
      <c r="AK2396">
        <v>31.9</v>
      </c>
      <c r="AL2396">
        <v>9883600000</v>
      </c>
      <c r="AM2396">
        <v>2449300000</v>
      </c>
      <c r="AN2396">
        <v>2349000000</v>
      </c>
      <c r="AO2396">
        <v>2541400000</v>
      </c>
      <c r="AP2396">
        <v>2543800000</v>
      </c>
      <c r="AQ2396">
        <v>2547500000</v>
      </c>
      <c r="AR2396">
        <v>2326200000</v>
      </c>
      <c r="AS2396">
        <v>2626500000</v>
      </c>
      <c r="AT2396">
        <v>3061300000</v>
      </c>
      <c r="AU2396">
        <v>11</v>
      </c>
      <c r="AV2396">
        <v>10</v>
      </c>
      <c r="AW2396">
        <v>13</v>
      </c>
      <c r="AX2396">
        <v>12</v>
      </c>
      <c r="AZ2396">
        <v>2394</v>
      </c>
      <c r="BA2396" t="s">
        <v>15217</v>
      </c>
      <c r="BB2396" t="s">
        <v>535</v>
      </c>
      <c r="BC2396" t="s">
        <v>15218</v>
      </c>
      <c r="BD2396" t="s">
        <v>15219</v>
      </c>
      <c r="BE2396" t="s">
        <v>15220</v>
      </c>
      <c r="BF2396" t="s">
        <v>15221</v>
      </c>
      <c r="BG2396">
        <v>562</v>
      </c>
      <c r="BH2396">
        <v>440</v>
      </c>
    </row>
    <row r="2397" spans="1:60" x14ac:dyDescent="0.3">
      <c r="A2397" t="s">
        <v>15222</v>
      </c>
      <c r="B2397" t="s">
        <v>15222</v>
      </c>
      <c r="C2397" t="s">
        <v>1609</v>
      </c>
      <c r="D2397" t="s">
        <v>1609</v>
      </c>
      <c r="E2397" t="s">
        <v>1609</v>
      </c>
      <c r="F2397" t="s">
        <v>15222</v>
      </c>
      <c r="G2397">
        <v>2</v>
      </c>
      <c r="H2397">
        <v>7</v>
      </c>
      <c r="I2397">
        <v>7</v>
      </c>
      <c r="J2397">
        <v>7</v>
      </c>
      <c r="K2397">
        <v>4</v>
      </c>
      <c r="L2397">
        <v>3</v>
      </c>
      <c r="M2397">
        <v>6</v>
      </c>
      <c r="N2397">
        <v>4</v>
      </c>
      <c r="O2397">
        <v>4</v>
      </c>
      <c r="P2397">
        <v>3</v>
      </c>
      <c r="Q2397">
        <v>6</v>
      </c>
      <c r="R2397">
        <v>4</v>
      </c>
      <c r="S2397">
        <v>4</v>
      </c>
      <c r="T2397">
        <v>3</v>
      </c>
      <c r="U2397">
        <v>6</v>
      </c>
      <c r="V2397">
        <v>4</v>
      </c>
      <c r="W2397">
        <v>28.9</v>
      </c>
      <c r="X2397">
        <v>28.9</v>
      </c>
      <c r="Y2397">
        <v>28.9</v>
      </c>
      <c r="Z2397">
        <v>55.07</v>
      </c>
      <c r="AA2397">
        <v>505</v>
      </c>
      <c r="AB2397" t="s">
        <v>15223</v>
      </c>
      <c r="AC2397">
        <v>4</v>
      </c>
      <c r="AD2397">
        <v>3</v>
      </c>
      <c r="AE2397">
        <v>6</v>
      </c>
      <c r="AF2397">
        <v>4</v>
      </c>
      <c r="AG2397" s="1">
        <v>1.5909000000000001E-35</v>
      </c>
      <c r="AH2397">
        <v>14.9</v>
      </c>
      <c r="AI2397">
        <v>9.5</v>
      </c>
      <c r="AJ2397">
        <v>23.6</v>
      </c>
      <c r="AK2397">
        <v>14.9</v>
      </c>
      <c r="AL2397">
        <v>725230000</v>
      </c>
      <c r="AM2397">
        <v>242740000</v>
      </c>
      <c r="AN2397">
        <v>161190000</v>
      </c>
      <c r="AO2397">
        <v>198680000</v>
      </c>
      <c r="AP2397">
        <v>122630000</v>
      </c>
      <c r="AQ2397">
        <v>250920000</v>
      </c>
      <c r="AR2397">
        <v>226300000</v>
      </c>
      <c r="AS2397">
        <v>161560000</v>
      </c>
      <c r="AT2397">
        <v>158590000</v>
      </c>
      <c r="AU2397">
        <v>3</v>
      </c>
      <c r="AV2397">
        <v>3</v>
      </c>
      <c r="AW2397">
        <v>5</v>
      </c>
      <c r="AX2397">
        <v>2</v>
      </c>
      <c r="AZ2397">
        <v>2395</v>
      </c>
      <c r="BA2397" t="s">
        <v>15224</v>
      </c>
      <c r="BB2397" t="s">
        <v>100</v>
      </c>
      <c r="BC2397" t="s">
        <v>15225</v>
      </c>
      <c r="BD2397" t="s">
        <v>15226</v>
      </c>
      <c r="BE2397" t="s">
        <v>15227</v>
      </c>
      <c r="BF2397" t="s">
        <v>15228</v>
      </c>
    </row>
    <row r="2398" spans="1:60" x14ac:dyDescent="0.3">
      <c r="A2398" t="s">
        <v>15229</v>
      </c>
      <c r="B2398" t="s">
        <v>15229</v>
      </c>
      <c r="C2398">
        <v>2</v>
      </c>
      <c r="D2398">
        <v>2</v>
      </c>
      <c r="E2398">
        <v>2</v>
      </c>
      <c r="F2398" t="s">
        <v>15229</v>
      </c>
      <c r="G2398">
        <v>1</v>
      </c>
      <c r="H2398">
        <v>2</v>
      </c>
      <c r="I2398">
        <v>2</v>
      </c>
      <c r="J2398">
        <v>2</v>
      </c>
      <c r="K2398">
        <v>1</v>
      </c>
      <c r="L2398">
        <v>2</v>
      </c>
      <c r="M2398">
        <v>1</v>
      </c>
      <c r="N2398">
        <v>1</v>
      </c>
      <c r="O2398">
        <v>1</v>
      </c>
      <c r="P2398">
        <v>2</v>
      </c>
      <c r="Q2398">
        <v>1</v>
      </c>
      <c r="R2398">
        <v>1</v>
      </c>
      <c r="S2398">
        <v>1</v>
      </c>
      <c r="T2398">
        <v>2</v>
      </c>
      <c r="U2398">
        <v>1</v>
      </c>
      <c r="V2398">
        <v>1</v>
      </c>
      <c r="W2398">
        <v>6.8</v>
      </c>
      <c r="X2398">
        <v>6.8</v>
      </c>
      <c r="Y2398">
        <v>6.8</v>
      </c>
      <c r="Z2398">
        <v>53.296999999999997</v>
      </c>
      <c r="AA2398">
        <v>498</v>
      </c>
      <c r="AB2398">
        <v>498</v>
      </c>
      <c r="AC2398">
        <v>1</v>
      </c>
      <c r="AD2398">
        <v>2</v>
      </c>
      <c r="AE2398">
        <v>1</v>
      </c>
      <c r="AF2398">
        <v>1</v>
      </c>
      <c r="AG2398" s="1">
        <v>5.5869999999999999E-5</v>
      </c>
      <c r="AH2398">
        <v>2.8</v>
      </c>
      <c r="AI2398">
        <v>6.8</v>
      </c>
      <c r="AJ2398">
        <v>4</v>
      </c>
      <c r="AK2398">
        <v>4</v>
      </c>
      <c r="AL2398">
        <v>215520000</v>
      </c>
      <c r="AM2398">
        <v>26298000</v>
      </c>
      <c r="AN2398">
        <v>36519000</v>
      </c>
      <c r="AO2398">
        <v>88193000</v>
      </c>
      <c r="AP2398">
        <v>64509000</v>
      </c>
      <c r="AQ2398">
        <v>0</v>
      </c>
      <c r="AR2398">
        <v>41352000</v>
      </c>
      <c r="AS2398">
        <v>0</v>
      </c>
      <c r="AT2398">
        <v>0</v>
      </c>
      <c r="AU2398">
        <v>1</v>
      </c>
      <c r="AV2398">
        <v>2</v>
      </c>
      <c r="AW2398">
        <v>1</v>
      </c>
      <c r="AX2398">
        <v>0</v>
      </c>
      <c r="AZ2398">
        <v>2396</v>
      </c>
      <c r="BA2398" t="s">
        <v>15230</v>
      </c>
      <c r="BB2398" t="s">
        <v>79</v>
      </c>
      <c r="BC2398" t="s">
        <v>15231</v>
      </c>
      <c r="BD2398" t="s">
        <v>15232</v>
      </c>
      <c r="BE2398" t="s">
        <v>15233</v>
      </c>
      <c r="BF2398" t="s">
        <v>15234</v>
      </c>
    </row>
    <row r="2399" spans="1:60" x14ac:dyDescent="0.3">
      <c r="A2399" t="s">
        <v>15235</v>
      </c>
      <c r="B2399" t="s">
        <v>15235</v>
      </c>
      <c r="C2399" t="s">
        <v>84</v>
      </c>
      <c r="D2399" t="s">
        <v>84</v>
      </c>
      <c r="E2399" t="s">
        <v>84</v>
      </c>
      <c r="F2399" t="s">
        <v>15235</v>
      </c>
      <c r="G2399">
        <v>2</v>
      </c>
      <c r="H2399">
        <v>2</v>
      </c>
      <c r="I2399">
        <v>2</v>
      </c>
      <c r="J2399">
        <v>2</v>
      </c>
      <c r="K2399">
        <v>1</v>
      </c>
      <c r="L2399">
        <v>2</v>
      </c>
      <c r="M2399">
        <v>1</v>
      </c>
      <c r="N2399">
        <v>0</v>
      </c>
      <c r="O2399">
        <v>1</v>
      </c>
      <c r="P2399">
        <v>2</v>
      </c>
      <c r="Q2399">
        <v>1</v>
      </c>
      <c r="R2399">
        <v>0</v>
      </c>
      <c r="S2399">
        <v>1</v>
      </c>
      <c r="T2399">
        <v>2</v>
      </c>
      <c r="U2399">
        <v>1</v>
      </c>
      <c r="V2399">
        <v>0</v>
      </c>
      <c r="W2399">
        <v>11</v>
      </c>
      <c r="X2399">
        <v>11</v>
      </c>
      <c r="Y2399">
        <v>11</v>
      </c>
      <c r="Z2399">
        <v>39.119</v>
      </c>
      <c r="AA2399">
        <v>347</v>
      </c>
      <c r="AB2399" t="s">
        <v>15236</v>
      </c>
      <c r="AC2399">
        <v>2</v>
      </c>
      <c r="AD2399">
        <v>3</v>
      </c>
      <c r="AE2399">
        <v>1</v>
      </c>
      <c r="AG2399" s="1">
        <v>2.7624E-18</v>
      </c>
      <c r="AH2399">
        <v>6.1</v>
      </c>
      <c r="AI2399">
        <v>11</v>
      </c>
      <c r="AJ2399">
        <v>6.1</v>
      </c>
      <c r="AK2399">
        <v>0</v>
      </c>
      <c r="AL2399">
        <v>408390000</v>
      </c>
      <c r="AM2399">
        <v>213850000</v>
      </c>
      <c r="AN2399">
        <v>154700000</v>
      </c>
      <c r="AO2399">
        <v>39842000</v>
      </c>
      <c r="AP2399">
        <v>0</v>
      </c>
      <c r="AQ2399">
        <v>225290000</v>
      </c>
      <c r="AR2399">
        <v>163730000</v>
      </c>
      <c r="AS2399">
        <v>0</v>
      </c>
      <c r="AT2399">
        <v>0</v>
      </c>
      <c r="AU2399">
        <v>2</v>
      </c>
      <c r="AV2399">
        <v>3</v>
      </c>
      <c r="AW2399">
        <v>1</v>
      </c>
      <c r="AX2399">
        <v>0</v>
      </c>
      <c r="AZ2399">
        <v>2397</v>
      </c>
      <c r="BA2399" t="s">
        <v>15237</v>
      </c>
      <c r="BB2399" t="s">
        <v>79</v>
      </c>
      <c r="BC2399" t="s">
        <v>15238</v>
      </c>
      <c r="BD2399" t="s">
        <v>15239</v>
      </c>
      <c r="BE2399" t="s">
        <v>15240</v>
      </c>
      <c r="BF2399" t="s">
        <v>15241</v>
      </c>
    </row>
    <row r="2400" spans="1:60" x14ac:dyDescent="0.3">
      <c r="A2400" t="s">
        <v>15242</v>
      </c>
      <c r="B2400" t="s">
        <v>15242</v>
      </c>
      <c r="C2400">
        <v>20</v>
      </c>
      <c r="D2400">
        <v>20</v>
      </c>
      <c r="E2400">
        <v>20</v>
      </c>
      <c r="F2400" t="s">
        <v>15242</v>
      </c>
      <c r="G2400">
        <v>1</v>
      </c>
      <c r="H2400">
        <v>20</v>
      </c>
      <c r="I2400">
        <v>20</v>
      </c>
      <c r="J2400">
        <v>20</v>
      </c>
      <c r="K2400">
        <v>16</v>
      </c>
      <c r="L2400">
        <v>14</v>
      </c>
      <c r="M2400">
        <v>18</v>
      </c>
      <c r="N2400">
        <v>17</v>
      </c>
      <c r="O2400">
        <v>16</v>
      </c>
      <c r="P2400">
        <v>14</v>
      </c>
      <c r="Q2400">
        <v>18</v>
      </c>
      <c r="R2400">
        <v>17</v>
      </c>
      <c r="S2400">
        <v>16</v>
      </c>
      <c r="T2400">
        <v>14</v>
      </c>
      <c r="U2400">
        <v>18</v>
      </c>
      <c r="V2400">
        <v>17</v>
      </c>
      <c r="W2400">
        <v>50.9</v>
      </c>
      <c r="X2400">
        <v>50.9</v>
      </c>
      <c r="Y2400">
        <v>50.9</v>
      </c>
      <c r="Z2400">
        <v>54.36</v>
      </c>
      <c r="AA2400">
        <v>501</v>
      </c>
      <c r="AB2400">
        <v>501</v>
      </c>
      <c r="AC2400">
        <v>21</v>
      </c>
      <c r="AD2400">
        <v>19</v>
      </c>
      <c r="AE2400">
        <v>24</v>
      </c>
      <c r="AF2400">
        <v>22</v>
      </c>
      <c r="AG2400" s="1">
        <v>1.2806999999999999E-170</v>
      </c>
      <c r="AH2400">
        <v>42.7</v>
      </c>
      <c r="AI2400">
        <v>38.700000000000003</v>
      </c>
      <c r="AJ2400">
        <v>47.1</v>
      </c>
      <c r="AK2400">
        <v>45.9</v>
      </c>
      <c r="AL2400">
        <v>9655800000</v>
      </c>
      <c r="AM2400">
        <v>2396300000</v>
      </c>
      <c r="AN2400">
        <v>2008800000</v>
      </c>
      <c r="AO2400">
        <v>3135200000</v>
      </c>
      <c r="AP2400">
        <v>2115600000</v>
      </c>
      <c r="AQ2400">
        <v>2932700000</v>
      </c>
      <c r="AR2400">
        <v>2786300000</v>
      </c>
      <c r="AS2400">
        <v>2377300000</v>
      </c>
      <c r="AT2400">
        <v>2384800000</v>
      </c>
      <c r="AU2400">
        <v>18</v>
      </c>
      <c r="AV2400">
        <v>14</v>
      </c>
      <c r="AW2400">
        <v>21</v>
      </c>
      <c r="AX2400">
        <v>17</v>
      </c>
      <c r="AZ2400">
        <v>2398</v>
      </c>
      <c r="BA2400" t="s">
        <v>15243</v>
      </c>
      <c r="BB2400" t="s">
        <v>574</v>
      </c>
      <c r="BC2400" t="s">
        <v>15244</v>
      </c>
      <c r="BD2400" t="s">
        <v>15245</v>
      </c>
      <c r="BE2400" t="s">
        <v>15246</v>
      </c>
      <c r="BF2400" t="s">
        <v>15247</v>
      </c>
      <c r="BG2400">
        <v>563</v>
      </c>
      <c r="BH2400">
        <v>479</v>
      </c>
    </row>
    <row r="2401" spans="1:60" x14ac:dyDescent="0.3">
      <c r="A2401" t="s">
        <v>15248</v>
      </c>
      <c r="B2401" t="s">
        <v>15249</v>
      </c>
      <c r="C2401" t="s">
        <v>8574</v>
      </c>
      <c r="D2401" t="s">
        <v>8574</v>
      </c>
      <c r="E2401" t="s">
        <v>8574</v>
      </c>
      <c r="F2401" t="s">
        <v>15249</v>
      </c>
      <c r="G2401">
        <v>2</v>
      </c>
      <c r="H2401">
        <v>12</v>
      </c>
      <c r="I2401">
        <v>12</v>
      </c>
      <c r="J2401">
        <v>12</v>
      </c>
      <c r="K2401">
        <v>10</v>
      </c>
      <c r="L2401">
        <v>9</v>
      </c>
      <c r="M2401">
        <v>11</v>
      </c>
      <c r="N2401">
        <v>11</v>
      </c>
      <c r="O2401">
        <v>10</v>
      </c>
      <c r="P2401">
        <v>9</v>
      </c>
      <c r="Q2401">
        <v>11</v>
      </c>
      <c r="R2401">
        <v>11</v>
      </c>
      <c r="S2401">
        <v>10</v>
      </c>
      <c r="T2401">
        <v>9</v>
      </c>
      <c r="U2401">
        <v>11</v>
      </c>
      <c r="V2401">
        <v>11</v>
      </c>
      <c r="W2401">
        <v>23.5</v>
      </c>
      <c r="X2401">
        <v>23.5</v>
      </c>
      <c r="Y2401">
        <v>23.5</v>
      </c>
      <c r="Z2401">
        <v>69.271000000000001</v>
      </c>
      <c r="AA2401">
        <v>652</v>
      </c>
      <c r="AB2401" t="s">
        <v>15250</v>
      </c>
      <c r="AC2401">
        <v>14</v>
      </c>
      <c r="AD2401">
        <v>11</v>
      </c>
      <c r="AE2401">
        <v>15</v>
      </c>
      <c r="AF2401">
        <v>13</v>
      </c>
      <c r="AG2401" s="1">
        <v>1.7631E-125</v>
      </c>
      <c r="AH2401">
        <v>19.8</v>
      </c>
      <c r="AI2401">
        <v>16.899999999999999</v>
      </c>
      <c r="AJ2401">
        <v>21.9</v>
      </c>
      <c r="AK2401">
        <v>21.3</v>
      </c>
      <c r="AL2401">
        <v>3646400000</v>
      </c>
      <c r="AM2401">
        <v>1152400000</v>
      </c>
      <c r="AN2401">
        <v>731200000</v>
      </c>
      <c r="AO2401">
        <v>965700000</v>
      </c>
      <c r="AP2401">
        <v>797170000</v>
      </c>
      <c r="AQ2401">
        <v>969680000</v>
      </c>
      <c r="AR2401">
        <v>795840000</v>
      </c>
      <c r="AS2401">
        <v>1071600000</v>
      </c>
      <c r="AT2401">
        <v>1027100000</v>
      </c>
      <c r="AU2401">
        <v>8</v>
      </c>
      <c r="AV2401">
        <v>8</v>
      </c>
      <c r="AW2401">
        <v>11</v>
      </c>
      <c r="AX2401">
        <v>11</v>
      </c>
      <c r="AZ2401">
        <v>2399</v>
      </c>
      <c r="BA2401" t="s">
        <v>15251</v>
      </c>
      <c r="BB2401" t="s">
        <v>1422</v>
      </c>
      <c r="BC2401" t="s">
        <v>15252</v>
      </c>
      <c r="BD2401" t="s">
        <v>15253</v>
      </c>
      <c r="BE2401" t="s">
        <v>15254</v>
      </c>
      <c r="BF2401" t="s">
        <v>15255</v>
      </c>
    </row>
    <row r="2402" spans="1:60" x14ac:dyDescent="0.3">
      <c r="A2402" t="s">
        <v>15256</v>
      </c>
      <c r="B2402" t="s">
        <v>15256</v>
      </c>
      <c r="C2402">
        <v>9</v>
      </c>
      <c r="D2402">
        <v>9</v>
      </c>
      <c r="E2402">
        <v>4</v>
      </c>
      <c r="F2402" t="s">
        <v>15256</v>
      </c>
      <c r="G2402">
        <v>1</v>
      </c>
      <c r="H2402">
        <v>9</v>
      </c>
      <c r="I2402">
        <v>9</v>
      </c>
      <c r="J2402">
        <v>4</v>
      </c>
      <c r="K2402">
        <v>7</v>
      </c>
      <c r="L2402">
        <v>8</v>
      </c>
      <c r="M2402">
        <v>7</v>
      </c>
      <c r="N2402">
        <v>8</v>
      </c>
      <c r="O2402">
        <v>7</v>
      </c>
      <c r="P2402">
        <v>8</v>
      </c>
      <c r="Q2402">
        <v>7</v>
      </c>
      <c r="R2402">
        <v>8</v>
      </c>
      <c r="S2402">
        <v>4</v>
      </c>
      <c r="T2402">
        <v>4</v>
      </c>
      <c r="U2402">
        <v>3</v>
      </c>
      <c r="V2402">
        <v>3</v>
      </c>
      <c r="W2402">
        <v>43.2</v>
      </c>
      <c r="X2402">
        <v>43.2</v>
      </c>
      <c r="Y2402">
        <v>20.399999999999999</v>
      </c>
      <c r="Z2402">
        <v>23.459</v>
      </c>
      <c r="AA2402">
        <v>206</v>
      </c>
      <c r="AB2402">
        <v>206</v>
      </c>
      <c r="AC2402">
        <v>8</v>
      </c>
      <c r="AD2402">
        <v>11</v>
      </c>
      <c r="AE2402">
        <v>10</v>
      </c>
      <c r="AF2402">
        <v>10</v>
      </c>
      <c r="AG2402" s="1">
        <v>1.0774000000000001E-37</v>
      </c>
      <c r="AH2402">
        <v>37.4</v>
      </c>
      <c r="AI2402">
        <v>37.4</v>
      </c>
      <c r="AJ2402">
        <v>31.6</v>
      </c>
      <c r="AK2402">
        <v>37.4</v>
      </c>
      <c r="AL2402">
        <v>14260000000</v>
      </c>
      <c r="AM2402">
        <v>3191600000</v>
      </c>
      <c r="AN2402">
        <v>4157400000</v>
      </c>
      <c r="AO2402">
        <v>4018400000</v>
      </c>
      <c r="AP2402">
        <v>2892800000</v>
      </c>
      <c r="AQ2402">
        <v>3573300000</v>
      </c>
      <c r="AR2402">
        <v>4475300000</v>
      </c>
      <c r="AS2402">
        <v>4385600000</v>
      </c>
      <c r="AT2402">
        <v>3432700000</v>
      </c>
      <c r="AU2402">
        <v>12</v>
      </c>
      <c r="AV2402">
        <v>10</v>
      </c>
      <c r="AW2402">
        <v>10</v>
      </c>
      <c r="AX2402">
        <v>12</v>
      </c>
      <c r="AZ2402">
        <v>2400</v>
      </c>
      <c r="BA2402" t="s">
        <v>15257</v>
      </c>
      <c r="BB2402" t="s">
        <v>453</v>
      </c>
      <c r="BC2402" t="s">
        <v>15258</v>
      </c>
      <c r="BD2402" t="s">
        <v>15259</v>
      </c>
      <c r="BE2402" t="s">
        <v>15260</v>
      </c>
      <c r="BF2402" t="s">
        <v>15261</v>
      </c>
    </row>
    <row r="2403" spans="1:60" x14ac:dyDescent="0.3">
      <c r="A2403" t="s">
        <v>15262</v>
      </c>
      <c r="B2403" t="s">
        <v>15262</v>
      </c>
      <c r="C2403">
        <v>2</v>
      </c>
      <c r="D2403">
        <v>2</v>
      </c>
      <c r="E2403">
        <v>2</v>
      </c>
      <c r="F2403" t="s">
        <v>15262</v>
      </c>
      <c r="G2403">
        <v>1</v>
      </c>
      <c r="H2403">
        <v>2</v>
      </c>
      <c r="I2403">
        <v>2</v>
      </c>
      <c r="J2403">
        <v>2</v>
      </c>
      <c r="K2403">
        <v>2</v>
      </c>
      <c r="L2403">
        <v>2</v>
      </c>
      <c r="M2403">
        <v>0</v>
      </c>
      <c r="N2403">
        <v>0</v>
      </c>
      <c r="O2403">
        <v>2</v>
      </c>
      <c r="P2403">
        <v>2</v>
      </c>
      <c r="Q2403">
        <v>0</v>
      </c>
      <c r="R2403">
        <v>0</v>
      </c>
      <c r="S2403">
        <v>2</v>
      </c>
      <c r="T2403">
        <v>2</v>
      </c>
      <c r="U2403">
        <v>0</v>
      </c>
      <c r="V2403">
        <v>0</v>
      </c>
      <c r="W2403">
        <v>8.8000000000000007</v>
      </c>
      <c r="X2403">
        <v>8.8000000000000007</v>
      </c>
      <c r="Y2403">
        <v>8.8000000000000007</v>
      </c>
      <c r="Z2403">
        <v>40.819000000000003</v>
      </c>
      <c r="AA2403">
        <v>362</v>
      </c>
      <c r="AB2403">
        <v>362</v>
      </c>
      <c r="AC2403">
        <v>2</v>
      </c>
      <c r="AD2403">
        <v>2</v>
      </c>
      <c r="AG2403" s="1">
        <v>1.1923E-19</v>
      </c>
      <c r="AH2403">
        <v>8.8000000000000007</v>
      </c>
      <c r="AI2403">
        <v>8.8000000000000007</v>
      </c>
      <c r="AJ2403">
        <v>0</v>
      </c>
      <c r="AK2403">
        <v>0</v>
      </c>
      <c r="AL2403">
        <v>150220000</v>
      </c>
      <c r="AM2403">
        <v>81351000</v>
      </c>
      <c r="AN2403">
        <v>68871000</v>
      </c>
      <c r="AO2403">
        <v>0</v>
      </c>
      <c r="AP2403">
        <v>0</v>
      </c>
      <c r="AQ2403">
        <v>79908000</v>
      </c>
      <c r="AR2403">
        <v>79429000</v>
      </c>
      <c r="AS2403">
        <v>0</v>
      </c>
      <c r="AT2403">
        <v>0</v>
      </c>
      <c r="AU2403">
        <v>0</v>
      </c>
      <c r="AV2403">
        <v>2</v>
      </c>
      <c r="AW2403">
        <v>0</v>
      </c>
      <c r="AX2403">
        <v>0</v>
      </c>
      <c r="AZ2403">
        <v>2401</v>
      </c>
      <c r="BA2403" t="s">
        <v>15263</v>
      </c>
      <c r="BB2403" t="s">
        <v>79</v>
      </c>
      <c r="BC2403" t="s">
        <v>15264</v>
      </c>
      <c r="BD2403" t="s">
        <v>15265</v>
      </c>
      <c r="BE2403" t="s">
        <v>15266</v>
      </c>
      <c r="BF2403" t="s">
        <v>15266</v>
      </c>
    </row>
    <row r="2404" spans="1:60" x14ac:dyDescent="0.3">
      <c r="A2404" t="s">
        <v>15267</v>
      </c>
      <c r="B2404" t="s">
        <v>15267</v>
      </c>
      <c r="C2404">
        <v>2</v>
      </c>
      <c r="D2404">
        <v>1</v>
      </c>
      <c r="E2404">
        <v>1</v>
      </c>
      <c r="F2404" t="s">
        <v>15267</v>
      </c>
      <c r="G2404">
        <v>1</v>
      </c>
      <c r="H2404">
        <v>2</v>
      </c>
      <c r="I2404">
        <v>1</v>
      </c>
      <c r="J2404">
        <v>1</v>
      </c>
      <c r="K2404">
        <v>2</v>
      </c>
      <c r="L2404">
        <v>2</v>
      </c>
      <c r="M2404">
        <v>1</v>
      </c>
      <c r="N2404">
        <v>1</v>
      </c>
      <c r="O2404">
        <v>1</v>
      </c>
      <c r="P2404">
        <v>1</v>
      </c>
      <c r="Q2404">
        <v>0</v>
      </c>
      <c r="R2404">
        <v>0</v>
      </c>
      <c r="S2404">
        <v>1</v>
      </c>
      <c r="T2404">
        <v>1</v>
      </c>
      <c r="U2404">
        <v>0</v>
      </c>
      <c r="V2404">
        <v>0</v>
      </c>
      <c r="W2404">
        <v>4.5</v>
      </c>
      <c r="X2404">
        <v>2.9</v>
      </c>
      <c r="Y2404">
        <v>2.9</v>
      </c>
      <c r="Z2404">
        <v>64.367000000000004</v>
      </c>
      <c r="AA2404">
        <v>559</v>
      </c>
      <c r="AB2404">
        <v>559</v>
      </c>
      <c r="AC2404">
        <v>1</v>
      </c>
      <c r="AD2404">
        <v>1</v>
      </c>
      <c r="AG2404" s="1">
        <v>5.4779999999999997E-7</v>
      </c>
      <c r="AH2404">
        <v>4.5</v>
      </c>
      <c r="AI2404">
        <v>4.5</v>
      </c>
      <c r="AJ2404">
        <v>1.6</v>
      </c>
      <c r="AK2404">
        <v>1.6</v>
      </c>
      <c r="AL2404">
        <v>155700000</v>
      </c>
      <c r="AM2404">
        <v>75057000</v>
      </c>
      <c r="AN2404">
        <v>80640000</v>
      </c>
      <c r="AO2404">
        <v>0</v>
      </c>
      <c r="AP2404">
        <v>0</v>
      </c>
      <c r="AQ2404">
        <v>0</v>
      </c>
      <c r="AR2404">
        <v>91312000</v>
      </c>
      <c r="AS2404">
        <v>0</v>
      </c>
      <c r="AT2404">
        <v>0</v>
      </c>
      <c r="AU2404">
        <v>1</v>
      </c>
      <c r="AV2404">
        <v>1</v>
      </c>
      <c r="AW2404">
        <v>0</v>
      </c>
      <c r="AX2404">
        <v>0</v>
      </c>
      <c r="AZ2404">
        <v>2402</v>
      </c>
      <c r="BA2404" t="s">
        <v>15268</v>
      </c>
      <c r="BB2404" t="s">
        <v>317</v>
      </c>
      <c r="BC2404" t="s">
        <v>15269</v>
      </c>
      <c r="BD2404" t="s">
        <v>15270</v>
      </c>
      <c r="BE2404" t="s">
        <v>15271</v>
      </c>
      <c r="BF2404" t="s">
        <v>15272</v>
      </c>
    </row>
    <row r="2405" spans="1:60" x14ac:dyDescent="0.3">
      <c r="A2405" t="s">
        <v>15273</v>
      </c>
      <c r="B2405" t="s">
        <v>15273</v>
      </c>
      <c r="C2405">
        <v>4</v>
      </c>
      <c r="D2405">
        <v>4</v>
      </c>
      <c r="E2405">
        <v>4</v>
      </c>
      <c r="F2405" t="s">
        <v>15273</v>
      </c>
      <c r="G2405">
        <v>1</v>
      </c>
      <c r="H2405">
        <v>4</v>
      </c>
      <c r="I2405">
        <v>4</v>
      </c>
      <c r="J2405">
        <v>4</v>
      </c>
      <c r="K2405">
        <v>4</v>
      </c>
      <c r="L2405">
        <v>3</v>
      </c>
      <c r="M2405">
        <v>3</v>
      </c>
      <c r="N2405">
        <v>4</v>
      </c>
      <c r="O2405">
        <v>4</v>
      </c>
      <c r="P2405">
        <v>3</v>
      </c>
      <c r="Q2405">
        <v>3</v>
      </c>
      <c r="R2405">
        <v>4</v>
      </c>
      <c r="S2405">
        <v>4</v>
      </c>
      <c r="T2405">
        <v>3</v>
      </c>
      <c r="U2405">
        <v>3</v>
      </c>
      <c r="V2405">
        <v>4</v>
      </c>
      <c r="W2405">
        <v>29.7</v>
      </c>
      <c r="X2405">
        <v>29.7</v>
      </c>
      <c r="Y2405">
        <v>29.7</v>
      </c>
      <c r="Z2405">
        <v>23.210999999999999</v>
      </c>
      <c r="AA2405">
        <v>219</v>
      </c>
      <c r="AB2405">
        <v>219</v>
      </c>
      <c r="AC2405">
        <v>6</v>
      </c>
      <c r="AD2405">
        <v>4</v>
      </c>
      <c r="AE2405">
        <v>5</v>
      </c>
      <c r="AF2405">
        <v>6</v>
      </c>
      <c r="AG2405" s="1">
        <v>4.7742999999999998E-47</v>
      </c>
      <c r="AH2405">
        <v>29.7</v>
      </c>
      <c r="AI2405">
        <v>18.7</v>
      </c>
      <c r="AJ2405">
        <v>23.7</v>
      </c>
      <c r="AK2405">
        <v>29.7</v>
      </c>
      <c r="AL2405">
        <v>2250600000</v>
      </c>
      <c r="AM2405">
        <v>626770000</v>
      </c>
      <c r="AN2405">
        <v>458630000</v>
      </c>
      <c r="AO2405">
        <v>582790000</v>
      </c>
      <c r="AP2405">
        <v>582460000</v>
      </c>
      <c r="AQ2405">
        <v>598750000</v>
      </c>
      <c r="AR2405">
        <v>576530000</v>
      </c>
      <c r="AS2405">
        <v>631230000</v>
      </c>
      <c r="AT2405">
        <v>710920000</v>
      </c>
      <c r="AU2405">
        <v>1</v>
      </c>
      <c r="AV2405">
        <v>3</v>
      </c>
      <c r="AW2405">
        <v>5</v>
      </c>
      <c r="AX2405">
        <v>4</v>
      </c>
      <c r="AZ2405">
        <v>2403</v>
      </c>
      <c r="BA2405" t="s">
        <v>15274</v>
      </c>
      <c r="BB2405" t="s">
        <v>229</v>
      </c>
      <c r="BC2405" t="s">
        <v>15275</v>
      </c>
      <c r="BD2405" t="s">
        <v>15276</v>
      </c>
      <c r="BE2405" t="s">
        <v>15277</v>
      </c>
      <c r="BF2405" t="s">
        <v>15278</v>
      </c>
    </row>
    <row r="2406" spans="1:60" x14ac:dyDescent="0.3">
      <c r="A2406" t="s">
        <v>15279</v>
      </c>
      <c r="B2406" t="s">
        <v>15279</v>
      </c>
      <c r="C2406" t="s">
        <v>106</v>
      </c>
      <c r="D2406" t="s">
        <v>106</v>
      </c>
      <c r="E2406" t="s">
        <v>106</v>
      </c>
      <c r="F2406" t="s">
        <v>15279</v>
      </c>
      <c r="G2406">
        <v>2</v>
      </c>
      <c r="H2406">
        <v>1</v>
      </c>
      <c r="I2406">
        <v>1</v>
      </c>
      <c r="J2406">
        <v>1</v>
      </c>
      <c r="K2406">
        <v>1</v>
      </c>
      <c r="L2406">
        <v>1</v>
      </c>
      <c r="M2406">
        <v>1</v>
      </c>
      <c r="N2406">
        <v>1</v>
      </c>
      <c r="O2406">
        <v>1</v>
      </c>
      <c r="P2406">
        <v>1</v>
      </c>
      <c r="Q2406">
        <v>1</v>
      </c>
      <c r="R2406">
        <v>1</v>
      </c>
      <c r="S2406">
        <v>1</v>
      </c>
      <c r="T2406">
        <v>1</v>
      </c>
      <c r="U2406">
        <v>1</v>
      </c>
      <c r="V2406">
        <v>1</v>
      </c>
      <c r="W2406">
        <v>8.5</v>
      </c>
      <c r="X2406">
        <v>8.5</v>
      </c>
      <c r="Y2406">
        <v>8.5</v>
      </c>
      <c r="Z2406">
        <v>16.355</v>
      </c>
      <c r="AA2406">
        <v>153</v>
      </c>
      <c r="AB2406" t="s">
        <v>15280</v>
      </c>
      <c r="AC2406">
        <v>1</v>
      </c>
      <c r="AD2406">
        <v>1</v>
      </c>
      <c r="AE2406">
        <v>1</v>
      </c>
      <c r="AF2406">
        <v>2</v>
      </c>
      <c r="AG2406" s="1">
        <v>9.6807E-11</v>
      </c>
      <c r="AH2406">
        <v>8.5</v>
      </c>
      <c r="AI2406">
        <v>8.5</v>
      </c>
      <c r="AJ2406">
        <v>8.5</v>
      </c>
      <c r="AK2406">
        <v>8.5</v>
      </c>
      <c r="AL2406">
        <v>246270000</v>
      </c>
      <c r="AM2406">
        <v>77785000</v>
      </c>
      <c r="AN2406">
        <v>70414000</v>
      </c>
      <c r="AO2406">
        <v>49607000</v>
      </c>
      <c r="AP2406">
        <v>48466000</v>
      </c>
      <c r="AQ2406">
        <v>0</v>
      </c>
      <c r="AR2406">
        <v>0</v>
      </c>
      <c r="AS2406">
        <v>0</v>
      </c>
      <c r="AT2406">
        <v>30443000</v>
      </c>
      <c r="AU2406">
        <v>2</v>
      </c>
      <c r="AV2406">
        <v>2</v>
      </c>
      <c r="AW2406">
        <v>1</v>
      </c>
      <c r="AX2406">
        <v>1</v>
      </c>
      <c r="AZ2406">
        <v>2404</v>
      </c>
      <c r="BA2406">
        <v>14190</v>
      </c>
      <c r="BB2406" t="b">
        <v>1</v>
      </c>
      <c r="BC2406">
        <v>14606</v>
      </c>
      <c r="BD2406" t="s">
        <v>15281</v>
      </c>
      <c r="BE2406" t="s">
        <v>15282</v>
      </c>
      <c r="BF2406">
        <v>50334</v>
      </c>
    </row>
    <row r="2407" spans="1:60" x14ac:dyDescent="0.3">
      <c r="A2407" t="s">
        <v>15283</v>
      </c>
      <c r="B2407" t="s">
        <v>15283</v>
      </c>
      <c r="C2407" t="s">
        <v>255</v>
      </c>
      <c r="D2407" t="s">
        <v>255</v>
      </c>
      <c r="E2407" t="s">
        <v>255</v>
      </c>
      <c r="F2407" t="s">
        <v>15283</v>
      </c>
      <c r="G2407">
        <v>2</v>
      </c>
      <c r="H2407">
        <v>4</v>
      </c>
      <c r="I2407">
        <v>4</v>
      </c>
      <c r="J2407">
        <v>4</v>
      </c>
      <c r="K2407">
        <v>3</v>
      </c>
      <c r="L2407">
        <v>4</v>
      </c>
      <c r="M2407">
        <v>2</v>
      </c>
      <c r="N2407">
        <v>3</v>
      </c>
      <c r="O2407">
        <v>3</v>
      </c>
      <c r="P2407">
        <v>4</v>
      </c>
      <c r="Q2407">
        <v>2</v>
      </c>
      <c r="R2407">
        <v>3</v>
      </c>
      <c r="S2407">
        <v>3</v>
      </c>
      <c r="T2407">
        <v>4</v>
      </c>
      <c r="U2407">
        <v>2</v>
      </c>
      <c r="V2407">
        <v>3</v>
      </c>
      <c r="W2407">
        <v>8.5</v>
      </c>
      <c r="X2407">
        <v>8.5</v>
      </c>
      <c r="Y2407">
        <v>8.5</v>
      </c>
      <c r="Z2407">
        <v>61.451999999999998</v>
      </c>
      <c r="AA2407">
        <v>551</v>
      </c>
      <c r="AB2407" t="s">
        <v>15284</v>
      </c>
      <c r="AC2407">
        <v>3</v>
      </c>
      <c r="AD2407">
        <v>4</v>
      </c>
      <c r="AE2407">
        <v>2</v>
      </c>
      <c r="AF2407">
        <v>3</v>
      </c>
      <c r="AG2407" s="1">
        <v>1.1812E-10</v>
      </c>
      <c r="AH2407">
        <v>7.1</v>
      </c>
      <c r="AI2407">
        <v>8.5</v>
      </c>
      <c r="AJ2407">
        <v>4.5</v>
      </c>
      <c r="AK2407">
        <v>7.1</v>
      </c>
      <c r="AL2407">
        <v>740150000</v>
      </c>
      <c r="AM2407">
        <v>241780000</v>
      </c>
      <c r="AN2407">
        <v>244890000</v>
      </c>
      <c r="AO2407">
        <v>122620000</v>
      </c>
      <c r="AP2407">
        <v>130860000</v>
      </c>
      <c r="AQ2407">
        <v>207730000</v>
      </c>
      <c r="AR2407">
        <v>244750000</v>
      </c>
      <c r="AS2407">
        <v>201040000</v>
      </c>
      <c r="AT2407">
        <v>164530000</v>
      </c>
      <c r="AU2407">
        <v>1</v>
      </c>
      <c r="AV2407">
        <v>2</v>
      </c>
      <c r="AW2407">
        <v>1</v>
      </c>
      <c r="AX2407">
        <v>2</v>
      </c>
      <c r="AZ2407">
        <v>2405</v>
      </c>
      <c r="BA2407" t="s">
        <v>15285</v>
      </c>
      <c r="BB2407" t="s">
        <v>229</v>
      </c>
      <c r="BC2407" t="s">
        <v>15286</v>
      </c>
      <c r="BD2407" t="s">
        <v>15287</v>
      </c>
      <c r="BE2407" t="s">
        <v>15288</v>
      </c>
      <c r="BF2407" t="s">
        <v>15289</v>
      </c>
    </row>
    <row r="2408" spans="1:60" x14ac:dyDescent="0.3">
      <c r="A2408" t="s">
        <v>15290</v>
      </c>
      <c r="B2408" t="s">
        <v>15290</v>
      </c>
      <c r="C2408" t="s">
        <v>288</v>
      </c>
      <c r="D2408" t="s">
        <v>288</v>
      </c>
      <c r="E2408" t="s">
        <v>288</v>
      </c>
      <c r="F2408" t="s">
        <v>15290</v>
      </c>
      <c r="G2408">
        <v>2</v>
      </c>
      <c r="H2408">
        <v>9</v>
      </c>
      <c r="I2408">
        <v>9</v>
      </c>
      <c r="J2408">
        <v>9</v>
      </c>
      <c r="K2408">
        <v>8</v>
      </c>
      <c r="L2408">
        <v>9</v>
      </c>
      <c r="M2408">
        <v>8</v>
      </c>
      <c r="N2408">
        <v>9</v>
      </c>
      <c r="O2408">
        <v>8</v>
      </c>
      <c r="P2408">
        <v>9</v>
      </c>
      <c r="Q2408">
        <v>8</v>
      </c>
      <c r="R2408">
        <v>9</v>
      </c>
      <c r="S2408">
        <v>8</v>
      </c>
      <c r="T2408">
        <v>9</v>
      </c>
      <c r="U2408">
        <v>8</v>
      </c>
      <c r="V2408">
        <v>9</v>
      </c>
      <c r="W2408">
        <v>30.3</v>
      </c>
      <c r="X2408">
        <v>30.3</v>
      </c>
      <c r="Y2408">
        <v>30.3</v>
      </c>
      <c r="Z2408">
        <v>42.558999999999997</v>
      </c>
      <c r="AA2408">
        <v>393</v>
      </c>
      <c r="AB2408" t="s">
        <v>256</v>
      </c>
      <c r="AC2408">
        <v>10</v>
      </c>
      <c r="AD2408">
        <v>10</v>
      </c>
      <c r="AE2408">
        <v>10</v>
      </c>
      <c r="AF2408">
        <v>12</v>
      </c>
      <c r="AG2408" s="1">
        <v>2.7160000000000001E-98</v>
      </c>
      <c r="AH2408">
        <v>28</v>
      </c>
      <c r="AI2408">
        <v>30.3</v>
      </c>
      <c r="AJ2408">
        <v>27.2</v>
      </c>
      <c r="AK2408">
        <v>30.3</v>
      </c>
      <c r="AL2408">
        <v>7738000000</v>
      </c>
      <c r="AM2408">
        <v>2236100000</v>
      </c>
      <c r="AN2408">
        <v>2144800000</v>
      </c>
      <c r="AO2408">
        <v>1653400000</v>
      </c>
      <c r="AP2408">
        <v>1703700000</v>
      </c>
      <c r="AQ2408">
        <v>2277800000</v>
      </c>
      <c r="AR2408">
        <v>2246300000</v>
      </c>
      <c r="AS2408">
        <v>1727600000</v>
      </c>
      <c r="AT2408">
        <v>1785700000</v>
      </c>
      <c r="AU2408">
        <v>9</v>
      </c>
      <c r="AV2408">
        <v>7</v>
      </c>
      <c r="AW2408">
        <v>8</v>
      </c>
      <c r="AX2408">
        <v>10</v>
      </c>
      <c r="AZ2408">
        <v>2406</v>
      </c>
      <c r="BA2408" t="s">
        <v>15291</v>
      </c>
      <c r="BB2408" t="s">
        <v>453</v>
      </c>
      <c r="BC2408" t="s">
        <v>15292</v>
      </c>
      <c r="BD2408" t="s">
        <v>15293</v>
      </c>
      <c r="BE2408" t="s">
        <v>15294</v>
      </c>
      <c r="BF2408" t="s">
        <v>15295</v>
      </c>
      <c r="BG2408">
        <v>564</v>
      </c>
      <c r="BH2408">
        <v>176</v>
      </c>
    </row>
    <row r="2409" spans="1:60" x14ac:dyDescent="0.3">
      <c r="A2409" t="s">
        <v>15296</v>
      </c>
      <c r="B2409" t="s">
        <v>15296</v>
      </c>
      <c r="C2409" t="s">
        <v>106</v>
      </c>
      <c r="D2409" t="s">
        <v>106</v>
      </c>
      <c r="E2409" t="s">
        <v>106</v>
      </c>
      <c r="F2409" t="s">
        <v>15296</v>
      </c>
      <c r="G2409">
        <v>2</v>
      </c>
      <c r="H2409">
        <v>1</v>
      </c>
      <c r="I2409">
        <v>1</v>
      </c>
      <c r="J2409">
        <v>1</v>
      </c>
      <c r="K2409">
        <v>0</v>
      </c>
      <c r="L2409">
        <v>0</v>
      </c>
      <c r="M2409">
        <v>1</v>
      </c>
      <c r="N2409">
        <v>0</v>
      </c>
      <c r="O2409">
        <v>0</v>
      </c>
      <c r="P2409">
        <v>0</v>
      </c>
      <c r="Q2409">
        <v>1</v>
      </c>
      <c r="R2409">
        <v>0</v>
      </c>
      <c r="S2409">
        <v>0</v>
      </c>
      <c r="T2409">
        <v>0</v>
      </c>
      <c r="U2409">
        <v>1</v>
      </c>
      <c r="V2409">
        <v>0</v>
      </c>
      <c r="W2409">
        <v>2.4</v>
      </c>
      <c r="X2409">
        <v>2.4</v>
      </c>
      <c r="Y2409">
        <v>2.4</v>
      </c>
      <c r="Z2409">
        <v>55.832000000000001</v>
      </c>
      <c r="AA2409">
        <v>497</v>
      </c>
      <c r="AB2409" t="s">
        <v>15297</v>
      </c>
      <c r="AE2409">
        <v>1</v>
      </c>
      <c r="AG2409">
        <v>4.0518999999999998E-3</v>
      </c>
      <c r="AH2409">
        <v>0</v>
      </c>
      <c r="AI2409">
        <v>0</v>
      </c>
      <c r="AJ2409">
        <v>2.4</v>
      </c>
      <c r="AK2409">
        <v>0</v>
      </c>
      <c r="AL2409">
        <v>80958000</v>
      </c>
      <c r="AM2409">
        <v>0</v>
      </c>
      <c r="AN2409">
        <v>0</v>
      </c>
      <c r="AO2409">
        <v>80958000</v>
      </c>
      <c r="AP2409">
        <v>0</v>
      </c>
      <c r="AQ2409">
        <v>0</v>
      </c>
      <c r="AR2409">
        <v>0</v>
      </c>
      <c r="AS2409">
        <v>88854000</v>
      </c>
      <c r="AT2409">
        <v>0</v>
      </c>
      <c r="AU2409">
        <v>0</v>
      </c>
      <c r="AV2409">
        <v>0</v>
      </c>
      <c r="AW2409">
        <v>1</v>
      </c>
      <c r="AX2409">
        <v>0</v>
      </c>
      <c r="AZ2409">
        <v>2407</v>
      </c>
      <c r="BA2409">
        <v>7067</v>
      </c>
      <c r="BB2409" t="b">
        <v>1</v>
      </c>
      <c r="BC2409">
        <v>7299</v>
      </c>
      <c r="BD2409">
        <v>30047</v>
      </c>
      <c r="BE2409">
        <v>26009</v>
      </c>
      <c r="BF2409">
        <v>26009</v>
      </c>
    </row>
    <row r="2410" spans="1:60" x14ac:dyDescent="0.3">
      <c r="A2410" t="s">
        <v>15298</v>
      </c>
      <c r="B2410" t="s">
        <v>15298</v>
      </c>
      <c r="C2410" t="s">
        <v>15299</v>
      </c>
      <c r="D2410" t="s">
        <v>15299</v>
      </c>
      <c r="E2410" t="s">
        <v>255</v>
      </c>
      <c r="F2410" t="s">
        <v>15298</v>
      </c>
      <c r="G2410">
        <v>2</v>
      </c>
      <c r="H2410">
        <v>13</v>
      </c>
      <c r="I2410">
        <v>13</v>
      </c>
      <c r="J2410">
        <v>4</v>
      </c>
      <c r="K2410">
        <v>12</v>
      </c>
      <c r="L2410">
        <v>11</v>
      </c>
      <c r="M2410">
        <v>11</v>
      </c>
      <c r="N2410">
        <v>12</v>
      </c>
      <c r="O2410">
        <v>12</v>
      </c>
      <c r="P2410">
        <v>11</v>
      </c>
      <c r="Q2410">
        <v>11</v>
      </c>
      <c r="R2410">
        <v>12</v>
      </c>
      <c r="S2410">
        <v>4</v>
      </c>
      <c r="T2410">
        <v>4</v>
      </c>
      <c r="U2410">
        <v>4</v>
      </c>
      <c r="V2410">
        <v>4</v>
      </c>
      <c r="W2410">
        <v>32.9</v>
      </c>
      <c r="X2410">
        <v>32.9</v>
      </c>
      <c r="Y2410">
        <v>4.7</v>
      </c>
      <c r="Z2410">
        <v>34.357999999999997</v>
      </c>
      <c r="AA2410">
        <v>301</v>
      </c>
      <c r="AB2410" t="s">
        <v>15300</v>
      </c>
      <c r="AC2410">
        <v>27</v>
      </c>
      <c r="AD2410">
        <v>21</v>
      </c>
      <c r="AE2410">
        <v>24</v>
      </c>
      <c r="AF2410">
        <v>28</v>
      </c>
      <c r="AG2410" s="1">
        <v>5.5556999999999996E-87</v>
      </c>
      <c r="AH2410">
        <v>30.2</v>
      </c>
      <c r="AI2410">
        <v>26.6</v>
      </c>
      <c r="AJ2410">
        <v>26.6</v>
      </c>
      <c r="AK2410">
        <v>32.9</v>
      </c>
      <c r="AL2410">
        <v>30626000000</v>
      </c>
      <c r="AM2410">
        <v>7399000000</v>
      </c>
      <c r="AN2410">
        <v>6625600000</v>
      </c>
      <c r="AO2410">
        <v>7821000000</v>
      </c>
      <c r="AP2410">
        <v>8780700000</v>
      </c>
      <c r="AQ2410">
        <v>7441100000</v>
      </c>
      <c r="AR2410">
        <v>6982500000</v>
      </c>
      <c r="AS2410">
        <v>8408100000</v>
      </c>
      <c r="AT2410">
        <v>9380300000</v>
      </c>
      <c r="AU2410">
        <v>27</v>
      </c>
      <c r="AV2410">
        <v>15</v>
      </c>
      <c r="AW2410">
        <v>32</v>
      </c>
      <c r="AX2410">
        <v>27</v>
      </c>
      <c r="AZ2410">
        <v>2408</v>
      </c>
      <c r="BA2410" t="s">
        <v>15301</v>
      </c>
      <c r="BB2410" t="s">
        <v>669</v>
      </c>
      <c r="BC2410" t="s">
        <v>15302</v>
      </c>
      <c r="BD2410" t="s">
        <v>15303</v>
      </c>
      <c r="BE2410" t="s">
        <v>15304</v>
      </c>
      <c r="BF2410" t="s">
        <v>15305</v>
      </c>
      <c r="BG2410">
        <v>565</v>
      </c>
      <c r="BH2410">
        <v>207</v>
      </c>
    </row>
    <row r="2411" spans="1:60" x14ac:dyDescent="0.3">
      <c r="A2411" t="s">
        <v>15306</v>
      </c>
      <c r="B2411" t="s">
        <v>15306</v>
      </c>
      <c r="C2411" t="s">
        <v>2988</v>
      </c>
      <c r="D2411" t="s">
        <v>2988</v>
      </c>
      <c r="E2411" t="s">
        <v>2988</v>
      </c>
      <c r="F2411" t="s">
        <v>15306</v>
      </c>
      <c r="G2411">
        <v>2</v>
      </c>
      <c r="H2411">
        <v>11</v>
      </c>
      <c r="I2411">
        <v>11</v>
      </c>
      <c r="J2411">
        <v>11</v>
      </c>
      <c r="K2411">
        <v>6</v>
      </c>
      <c r="L2411">
        <v>8</v>
      </c>
      <c r="M2411">
        <v>10</v>
      </c>
      <c r="N2411">
        <v>7</v>
      </c>
      <c r="O2411">
        <v>6</v>
      </c>
      <c r="P2411">
        <v>8</v>
      </c>
      <c r="Q2411">
        <v>10</v>
      </c>
      <c r="R2411">
        <v>7</v>
      </c>
      <c r="S2411">
        <v>6</v>
      </c>
      <c r="T2411">
        <v>8</v>
      </c>
      <c r="U2411">
        <v>10</v>
      </c>
      <c r="V2411">
        <v>7</v>
      </c>
      <c r="W2411">
        <v>51.9</v>
      </c>
      <c r="X2411">
        <v>51.9</v>
      </c>
      <c r="Y2411">
        <v>51.9</v>
      </c>
      <c r="Z2411">
        <v>30.690999999999999</v>
      </c>
      <c r="AA2411">
        <v>289</v>
      </c>
      <c r="AB2411" t="s">
        <v>15307</v>
      </c>
      <c r="AC2411">
        <v>10</v>
      </c>
      <c r="AD2411">
        <v>13</v>
      </c>
      <c r="AE2411">
        <v>16</v>
      </c>
      <c r="AF2411">
        <v>12</v>
      </c>
      <c r="AG2411" s="1">
        <v>4.7448999999999997E-70</v>
      </c>
      <c r="AH2411">
        <v>35.6</v>
      </c>
      <c r="AI2411">
        <v>38.799999999999997</v>
      </c>
      <c r="AJ2411">
        <v>46.7</v>
      </c>
      <c r="AK2411">
        <v>35.299999999999997</v>
      </c>
      <c r="AL2411">
        <v>4531300000</v>
      </c>
      <c r="AM2411">
        <v>1234500000</v>
      </c>
      <c r="AN2411">
        <v>1036900000</v>
      </c>
      <c r="AO2411">
        <v>1274100000</v>
      </c>
      <c r="AP2411">
        <v>985780000</v>
      </c>
      <c r="AQ2411">
        <v>1148700000</v>
      </c>
      <c r="AR2411">
        <v>1060300000</v>
      </c>
      <c r="AS2411">
        <v>1271000000</v>
      </c>
      <c r="AT2411">
        <v>1336100000</v>
      </c>
      <c r="AU2411">
        <v>8</v>
      </c>
      <c r="AV2411">
        <v>8</v>
      </c>
      <c r="AW2411">
        <v>10</v>
      </c>
      <c r="AX2411">
        <v>9</v>
      </c>
      <c r="AZ2411">
        <v>2409</v>
      </c>
      <c r="BA2411" t="s">
        <v>15308</v>
      </c>
      <c r="BB2411" t="s">
        <v>535</v>
      </c>
      <c r="BC2411" t="s">
        <v>15309</v>
      </c>
      <c r="BD2411" t="s">
        <v>15310</v>
      </c>
      <c r="BE2411" t="s">
        <v>15311</v>
      </c>
      <c r="BF2411" t="s">
        <v>15312</v>
      </c>
      <c r="BG2411" t="s">
        <v>15313</v>
      </c>
      <c r="BH2411" t="s">
        <v>15314</v>
      </c>
    </row>
    <row r="2412" spans="1:60" x14ac:dyDescent="0.3">
      <c r="A2412" t="s">
        <v>15315</v>
      </c>
      <c r="B2412" t="s">
        <v>15315</v>
      </c>
      <c r="C2412">
        <v>2</v>
      </c>
      <c r="D2412">
        <v>2</v>
      </c>
      <c r="E2412">
        <v>2</v>
      </c>
      <c r="F2412" t="s">
        <v>15316</v>
      </c>
      <c r="G2412">
        <v>1</v>
      </c>
      <c r="H2412">
        <v>2</v>
      </c>
      <c r="I2412">
        <v>2</v>
      </c>
      <c r="J2412">
        <v>2</v>
      </c>
      <c r="K2412">
        <v>0</v>
      </c>
      <c r="L2412">
        <v>2</v>
      </c>
      <c r="M2412">
        <v>2</v>
      </c>
      <c r="N2412">
        <v>1</v>
      </c>
      <c r="O2412">
        <v>0</v>
      </c>
      <c r="P2412">
        <v>2</v>
      </c>
      <c r="Q2412">
        <v>2</v>
      </c>
      <c r="R2412">
        <v>1</v>
      </c>
      <c r="S2412">
        <v>0</v>
      </c>
      <c r="T2412">
        <v>2</v>
      </c>
      <c r="U2412">
        <v>2</v>
      </c>
      <c r="V2412">
        <v>1</v>
      </c>
      <c r="W2412">
        <v>14.6</v>
      </c>
      <c r="X2412">
        <v>14.6</v>
      </c>
      <c r="Y2412">
        <v>14.6</v>
      </c>
      <c r="Z2412">
        <v>29.388999999999999</v>
      </c>
      <c r="AA2412">
        <v>267</v>
      </c>
      <c r="AB2412">
        <v>267</v>
      </c>
      <c r="AD2412">
        <v>2</v>
      </c>
      <c r="AE2412">
        <v>3</v>
      </c>
      <c r="AF2412">
        <v>1</v>
      </c>
      <c r="AG2412" s="1">
        <v>3.9864999999999999E-73</v>
      </c>
      <c r="AH2412">
        <v>0</v>
      </c>
      <c r="AI2412">
        <v>14.6</v>
      </c>
      <c r="AJ2412">
        <v>14.6</v>
      </c>
      <c r="AK2412">
        <v>3.7</v>
      </c>
      <c r="AL2412">
        <v>184260000</v>
      </c>
      <c r="AM2412">
        <v>0</v>
      </c>
      <c r="AN2412">
        <v>47515000</v>
      </c>
      <c r="AO2412">
        <v>111550000</v>
      </c>
      <c r="AP2412">
        <v>25201000</v>
      </c>
      <c r="AQ2412">
        <v>0</v>
      </c>
      <c r="AR2412">
        <v>0</v>
      </c>
      <c r="AS2412">
        <v>82701000</v>
      </c>
      <c r="AT2412">
        <v>0</v>
      </c>
      <c r="AU2412">
        <v>0</v>
      </c>
      <c r="AV2412">
        <v>0</v>
      </c>
      <c r="AW2412">
        <v>2</v>
      </c>
      <c r="AX2412">
        <v>1</v>
      </c>
      <c r="AZ2412">
        <v>2410</v>
      </c>
      <c r="BA2412" t="s">
        <v>15317</v>
      </c>
      <c r="BB2412" t="s">
        <v>79</v>
      </c>
      <c r="BC2412" t="s">
        <v>15318</v>
      </c>
      <c r="BD2412" t="s">
        <v>15319</v>
      </c>
      <c r="BE2412" t="s">
        <v>15320</v>
      </c>
      <c r="BF2412" t="s">
        <v>15321</v>
      </c>
    </row>
    <row r="2413" spans="1:60" x14ac:dyDescent="0.3">
      <c r="A2413" t="s">
        <v>15322</v>
      </c>
      <c r="B2413" t="s">
        <v>15322</v>
      </c>
      <c r="C2413">
        <v>4</v>
      </c>
      <c r="D2413">
        <v>4</v>
      </c>
      <c r="E2413">
        <v>4</v>
      </c>
      <c r="F2413" t="s">
        <v>15322</v>
      </c>
      <c r="G2413">
        <v>1</v>
      </c>
      <c r="H2413">
        <v>4</v>
      </c>
      <c r="I2413">
        <v>4</v>
      </c>
      <c r="J2413">
        <v>4</v>
      </c>
      <c r="K2413">
        <v>2</v>
      </c>
      <c r="L2413">
        <v>2</v>
      </c>
      <c r="M2413">
        <v>3</v>
      </c>
      <c r="N2413">
        <v>2</v>
      </c>
      <c r="O2413">
        <v>2</v>
      </c>
      <c r="P2413">
        <v>2</v>
      </c>
      <c r="Q2413">
        <v>3</v>
      </c>
      <c r="R2413">
        <v>2</v>
      </c>
      <c r="S2413">
        <v>2</v>
      </c>
      <c r="T2413">
        <v>2</v>
      </c>
      <c r="U2413">
        <v>3</v>
      </c>
      <c r="V2413">
        <v>2</v>
      </c>
      <c r="W2413">
        <v>11.7</v>
      </c>
      <c r="X2413">
        <v>11.7</v>
      </c>
      <c r="Y2413">
        <v>11.7</v>
      </c>
      <c r="Z2413">
        <v>57.180999999999997</v>
      </c>
      <c r="AA2413">
        <v>537</v>
      </c>
      <c r="AB2413">
        <v>537</v>
      </c>
      <c r="AC2413">
        <v>2</v>
      </c>
      <c r="AD2413">
        <v>2</v>
      </c>
      <c r="AE2413">
        <v>3</v>
      </c>
      <c r="AF2413">
        <v>2</v>
      </c>
      <c r="AG2413" s="1">
        <v>6.4202999999999998E-15</v>
      </c>
      <c r="AH2413">
        <v>6.7</v>
      </c>
      <c r="AI2413">
        <v>6.7</v>
      </c>
      <c r="AJ2413">
        <v>9.5</v>
      </c>
      <c r="AK2413">
        <v>6</v>
      </c>
      <c r="AL2413">
        <v>381660000</v>
      </c>
      <c r="AM2413">
        <v>136520000</v>
      </c>
      <c r="AN2413">
        <v>99187000</v>
      </c>
      <c r="AO2413">
        <v>100700000</v>
      </c>
      <c r="AP2413">
        <v>45246000</v>
      </c>
      <c r="AQ2413">
        <v>140600000</v>
      </c>
      <c r="AR2413">
        <v>108240000</v>
      </c>
      <c r="AS2413">
        <v>0</v>
      </c>
      <c r="AT2413">
        <v>0</v>
      </c>
      <c r="AU2413">
        <v>1</v>
      </c>
      <c r="AV2413">
        <v>1</v>
      </c>
      <c r="AW2413">
        <v>1</v>
      </c>
      <c r="AX2413">
        <v>2</v>
      </c>
      <c r="AZ2413">
        <v>2411</v>
      </c>
      <c r="BA2413" t="s">
        <v>15323</v>
      </c>
      <c r="BB2413" t="s">
        <v>229</v>
      </c>
      <c r="BC2413" t="s">
        <v>15324</v>
      </c>
      <c r="BD2413" t="s">
        <v>15325</v>
      </c>
      <c r="BE2413" t="s">
        <v>15326</v>
      </c>
      <c r="BF2413" t="s">
        <v>15327</v>
      </c>
    </row>
    <row r="2414" spans="1:60" x14ac:dyDescent="0.3">
      <c r="A2414" t="s">
        <v>15328</v>
      </c>
      <c r="B2414" t="s">
        <v>15328</v>
      </c>
      <c r="C2414">
        <v>4</v>
      </c>
      <c r="D2414">
        <v>3</v>
      </c>
      <c r="E2414">
        <v>3</v>
      </c>
      <c r="F2414" t="s">
        <v>15328</v>
      </c>
      <c r="G2414">
        <v>1</v>
      </c>
      <c r="H2414">
        <v>4</v>
      </c>
      <c r="I2414">
        <v>3</v>
      </c>
      <c r="J2414">
        <v>3</v>
      </c>
      <c r="K2414">
        <v>4</v>
      </c>
      <c r="L2414">
        <v>4</v>
      </c>
      <c r="M2414">
        <v>4</v>
      </c>
      <c r="N2414">
        <v>4</v>
      </c>
      <c r="O2414">
        <v>3</v>
      </c>
      <c r="P2414">
        <v>3</v>
      </c>
      <c r="Q2414">
        <v>3</v>
      </c>
      <c r="R2414">
        <v>3</v>
      </c>
      <c r="S2414">
        <v>3</v>
      </c>
      <c r="T2414">
        <v>3</v>
      </c>
      <c r="U2414">
        <v>3</v>
      </c>
      <c r="V2414">
        <v>3</v>
      </c>
      <c r="W2414">
        <v>22.1</v>
      </c>
      <c r="X2414">
        <v>19</v>
      </c>
      <c r="Y2414">
        <v>19</v>
      </c>
      <c r="Z2414">
        <v>28.398</v>
      </c>
      <c r="AA2414">
        <v>258</v>
      </c>
      <c r="AB2414">
        <v>258</v>
      </c>
      <c r="AC2414">
        <v>4</v>
      </c>
      <c r="AD2414">
        <v>5</v>
      </c>
      <c r="AE2414">
        <v>5</v>
      </c>
      <c r="AF2414">
        <v>4</v>
      </c>
      <c r="AG2414" s="1">
        <v>5.4370000000000002E-39</v>
      </c>
      <c r="AH2414">
        <v>22.1</v>
      </c>
      <c r="AI2414">
        <v>22.1</v>
      </c>
      <c r="AJ2414">
        <v>22.1</v>
      </c>
      <c r="AK2414">
        <v>22.1</v>
      </c>
      <c r="AL2414">
        <v>6488600000</v>
      </c>
      <c r="AM2414">
        <v>1898700000</v>
      </c>
      <c r="AN2414">
        <v>1553600000</v>
      </c>
      <c r="AO2414">
        <v>1949200000</v>
      </c>
      <c r="AP2414">
        <v>1087100000</v>
      </c>
      <c r="AQ2414">
        <v>1927200000</v>
      </c>
      <c r="AR2414">
        <v>1769000000</v>
      </c>
      <c r="AS2414">
        <v>1775600000</v>
      </c>
      <c r="AT2414">
        <v>1660400000</v>
      </c>
      <c r="AU2414">
        <v>6</v>
      </c>
      <c r="AV2414">
        <v>4</v>
      </c>
      <c r="AW2414">
        <v>5</v>
      </c>
      <c r="AX2414">
        <v>3</v>
      </c>
      <c r="AZ2414">
        <v>2412</v>
      </c>
      <c r="BA2414" t="s">
        <v>15329</v>
      </c>
      <c r="BB2414" t="s">
        <v>637</v>
      </c>
      <c r="BC2414" t="s">
        <v>15330</v>
      </c>
      <c r="BD2414" t="s">
        <v>15331</v>
      </c>
      <c r="BE2414" t="s">
        <v>15332</v>
      </c>
      <c r="BF2414" t="s">
        <v>15333</v>
      </c>
    </row>
    <row r="2415" spans="1:60" x14ac:dyDescent="0.3">
      <c r="A2415" t="s">
        <v>15334</v>
      </c>
      <c r="B2415" t="s">
        <v>15334</v>
      </c>
      <c r="C2415" t="s">
        <v>15335</v>
      </c>
      <c r="D2415" t="s">
        <v>15335</v>
      </c>
      <c r="E2415" t="s">
        <v>1868</v>
      </c>
      <c r="F2415" t="s">
        <v>15334</v>
      </c>
      <c r="G2415">
        <v>2</v>
      </c>
      <c r="H2415">
        <v>20</v>
      </c>
      <c r="I2415">
        <v>20</v>
      </c>
      <c r="J2415">
        <v>12</v>
      </c>
      <c r="K2415">
        <v>13</v>
      </c>
      <c r="L2415">
        <v>13</v>
      </c>
      <c r="M2415">
        <v>16</v>
      </c>
      <c r="N2415">
        <v>18</v>
      </c>
      <c r="O2415">
        <v>13</v>
      </c>
      <c r="P2415">
        <v>13</v>
      </c>
      <c r="Q2415">
        <v>16</v>
      </c>
      <c r="R2415">
        <v>18</v>
      </c>
      <c r="S2415">
        <v>8</v>
      </c>
      <c r="T2415">
        <v>8</v>
      </c>
      <c r="U2415">
        <v>11</v>
      </c>
      <c r="V2415">
        <v>11</v>
      </c>
      <c r="W2415">
        <v>50.4</v>
      </c>
      <c r="X2415">
        <v>50.4</v>
      </c>
      <c r="Y2415">
        <v>30.3</v>
      </c>
      <c r="Z2415">
        <v>65.596999999999994</v>
      </c>
      <c r="AA2415">
        <v>587</v>
      </c>
      <c r="AB2415" t="s">
        <v>15336</v>
      </c>
      <c r="AC2415">
        <v>22</v>
      </c>
      <c r="AD2415">
        <v>20</v>
      </c>
      <c r="AE2415">
        <v>24</v>
      </c>
      <c r="AF2415">
        <v>23</v>
      </c>
      <c r="AG2415" s="1">
        <v>2.0396E-173</v>
      </c>
      <c r="AH2415">
        <v>32.4</v>
      </c>
      <c r="AI2415">
        <v>32.9</v>
      </c>
      <c r="AJ2415">
        <v>40.9</v>
      </c>
      <c r="AK2415">
        <v>45.5</v>
      </c>
      <c r="AL2415">
        <v>9755500000</v>
      </c>
      <c r="AM2415">
        <v>2834200000</v>
      </c>
      <c r="AN2415">
        <v>1823800000</v>
      </c>
      <c r="AO2415">
        <v>3101000000</v>
      </c>
      <c r="AP2415">
        <v>1996500000</v>
      </c>
      <c r="AQ2415">
        <v>2817200000</v>
      </c>
      <c r="AR2415">
        <v>2542700000</v>
      </c>
      <c r="AS2415">
        <v>2699800000</v>
      </c>
      <c r="AT2415">
        <v>2469200000</v>
      </c>
      <c r="AU2415">
        <v>23</v>
      </c>
      <c r="AV2415">
        <v>11</v>
      </c>
      <c r="AW2415">
        <v>23</v>
      </c>
      <c r="AX2415">
        <v>22</v>
      </c>
      <c r="AZ2415">
        <v>2413</v>
      </c>
      <c r="BA2415" t="s">
        <v>15337</v>
      </c>
      <c r="BB2415" t="s">
        <v>574</v>
      </c>
      <c r="BC2415" t="s">
        <v>15338</v>
      </c>
      <c r="BD2415" t="s">
        <v>15339</v>
      </c>
      <c r="BE2415" t="s">
        <v>15340</v>
      </c>
      <c r="BF2415" t="s">
        <v>15341</v>
      </c>
      <c r="BG2415" t="s">
        <v>15342</v>
      </c>
      <c r="BH2415" t="s">
        <v>1764</v>
      </c>
    </row>
    <row r="2416" spans="1:60" x14ac:dyDescent="0.3">
      <c r="A2416" t="s">
        <v>15343</v>
      </c>
      <c r="B2416" t="s">
        <v>15344</v>
      </c>
      <c r="C2416" t="s">
        <v>15345</v>
      </c>
      <c r="D2416" t="s">
        <v>15345</v>
      </c>
      <c r="E2416" t="s">
        <v>15345</v>
      </c>
      <c r="F2416" t="s">
        <v>15346</v>
      </c>
      <c r="G2416">
        <v>4</v>
      </c>
      <c r="H2416">
        <v>15</v>
      </c>
      <c r="I2416">
        <v>15</v>
      </c>
      <c r="J2416">
        <v>15</v>
      </c>
      <c r="K2416">
        <v>8</v>
      </c>
      <c r="L2416">
        <v>10</v>
      </c>
      <c r="M2416">
        <v>15</v>
      </c>
      <c r="N2416">
        <v>15</v>
      </c>
      <c r="O2416">
        <v>8</v>
      </c>
      <c r="P2416">
        <v>10</v>
      </c>
      <c r="Q2416">
        <v>15</v>
      </c>
      <c r="R2416">
        <v>15</v>
      </c>
      <c r="S2416">
        <v>8</v>
      </c>
      <c r="T2416">
        <v>10</v>
      </c>
      <c r="U2416">
        <v>15</v>
      </c>
      <c r="V2416">
        <v>15</v>
      </c>
      <c r="W2416">
        <v>29</v>
      </c>
      <c r="X2416">
        <v>29</v>
      </c>
      <c r="Y2416">
        <v>29</v>
      </c>
      <c r="Z2416">
        <v>70.453999999999994</v>
      </c>
      <c r="AA2416">
        <v>600</v>
      </c>
      <c r="AB2416" t="s">
        <v>15347</v>
      </c>
      <c r="AC2416">
        <v>10</v>
      </c>
      <c r="AD2416">
        <v>13</v>
      </c>
      <c r="AE2416">
        <v>19</v>
      </c>
      <c r="AF2416">
        <v>19</v>
      </c>
      <c r="AG2416" s="1">
        <v>8.8962E-130</v>
      </c>
      <c r="AH2416">
        <v>14.8</v>
      </c>
      <c r="AI2416">
        <v>18.5</v>
      </c>
      <c r="AJ2416">
        <v>29</v>
      </c>
      <c r="AK2416">
        <v>29</v>
      </c>
      <c r="AL2416">
        <v>8846200000</v>
      </c>
      <c r="AM2416">
        <v>1777800000</v>
      </c>
      <c r="AN2416">
        <v>1654600000</v>
      </c>
      <c r="AO2416">
        <v>2839600000</v>
      </c>
      <c r="AP2416">
        <v>2574200000</v>
      </c>
      <c r="AQ2416">
        <v>2208300000</v>
      </c>
      <c r="AR2416">
        <v>1929900000</v>
      </c>
      <c r="AS2416">
        <v>3003600000</v>
      </c>
      <c r="AT2416">
        <v>2845300000</v>
      </c>
      <c r="AU2416">
        <v>9</v>
      </c>
      <c r="AV2416">
        <v>9</v>
      </c>
      <c r="AW2416">
        <v>15</v>
      </c>
      <c r="AX2416">
        <v>19</v>
      </c>
      <c r="AZ2416">
        <v>2414</v>
      </c>
      <c r="BA2416" t="s">
        <v>15348</v>
      </c>
      <c r="BB2416" t="s">
        <v>992</v>
      </c>
      <c r="BC2416" t="s">
        <v>15349</v>
      </c>
      <c r="BD2416" t="s">
        <v>15350</v>
      </c>
      <c r="BE2416" t="s">
        <v>15351</v>
      </c>
      <c r="BF2416" t="s">
        <v>15352</v>
      </c>
    </row>
    <row r="2417" spans="1:60" x14ac:dyDescent="0.3">
      <c r="A2417" t="s">
        <v>15353</v>
      </c>
      <c r="B2417" t="s">
        <v>15353</v>
      </c>
      <c r="C2417">
        <v>16</v>
      </c>
      <c r="D2417">
        <v>16</v>
      </c>
      <c r="E2417">
        <v>14</v>
      </c>
      <c r="F2417" t="s">
        <v>15353</v>
      </c>
      <c r="G2417">
        <v>1</v>
      </c>
      <c r="H2417">
        <v>16</v>
      </c>
      <c r="I2417">
        <v>16</v>
      </c>
      <c r="J2417">
        <v>14</v>
      </c>
      <c r="K2417">
        <v>15</v>
      </c>
      <c r="L2417">
        <v>16</v>
      </c>
      <c r="M2417">
        <v>12</v>
      </c>
      <c r="N2417">
        <v>13</v>
      </c>
      <c r="O2417">
        <v>15</v>
      </c>
      <c r="P2417">
        <v>16</v>
      </c>
      <c r="Q2417">
        <v>12</v>
      </c>
      <c r="R2417">
        <v>13</v>
      </c>
      <c r="S2417">
        <v>13</v>
      </c>
      <c r="T2417">
        <v>14</v>
      </c>
      <c r="U2417">
        <v>11</v>
      </c>
      <c r="V2417">
        <v>12</v>
      </c>
      <c r="W2417">
        <v>46.5</v>
      </c>
      <c r="X2417">
        <v>46.5</v>
      </c>
      <c r="Y2417">
        <v>41.2</v>
      </c>
      <c r="Z2417">
        <v>50.08</v>
      </c>
      <c r="AA2417">
        <v>480</v>
      </c>
      <c r="AB2417">
        <v>480</v>
      </c>
      <c r="AC2417">
        <v>18</v>
      </c>
      <c r="AD2417">
        <v>16</v>
      </c>
      <c r="AE2417">
        <v>14</v>
      </c>
      <c r="AF2417">
        <v>15</v>
      </c>
      <c r="AG2417" s="1">
        <v>1.7399999999999999E-142</v>
      </c>
      <c r="AH2417">
        <v>43.1</v>
      </c>
      <c r="AI2417">
        <v>46.5</v>
      </c>
      <c r="AJ2417">
        <v>37.5</v>
      </c>
      <c r="AK2417">
        <v>40.4</v>
      </c>
      <c r="AL2417">
        <v>9229400000</v>
      </c>
      <c r="AM2417">
        <v>2826200000</v>
      </c>
      <c r="AN2417">
        <v>2283500000</v>
      </c>
      <c r="AO2417">
        <v>2330200000</v>
      </c>
      <c r="AP2417">
        <v>1789600000</v>
      </c>
      <c r="AQ2417">
        <v>2834300000</v>
      </c>
      <c r="AR2417">
        <v>2502100000</v>
      </c>
      <c r="AS2417">
        <v>2491500000</v>
      </c>
      <c r="AT2417">
        <v>2205100000</v>
      </c>
      <c r="AU2417">
        <v>22</v>
      </c>
      <c r="AV2417">
        <v>12</v>
      </c>
      <c r="AW2417">
        <v>13</v>
      </c>
      <c r="AX2417">
        <v>11</v>
      </c>
      <c r="AZ2417">
        <v>2415</v>
      </c>
      <c r="BA2417" t="s">
        <v>15354</v>
      </c>
      <c r="BB2417" t="s">
        <v>201</v>
      </c>
      <c r="BC2417" t="s">
        <v>15355</v>
      </c>
      <c r="BD2417" t="s">
        <v>15356</v>
      </c>
      <c r="BE2417" t="s">
        <v>15357</v>
      </c>
      <c r="BF2417" t="s">
        <v>15358</v>
      </c>
      <c r="BG2417">
        <v>570</v>
      </c>
      <c r="BH2417">
        <v>319</v>
      </c>
    </row>
    <row r="2418" spans="1:60" x14ac:dyDescent="0.3">
      <c r="A2418" t="s">
        <v>15359</v>
      </c>
      <c r="B2418" t="s">
        <v>15359</v>
      </c>
      <c r="C2418" t="s">
        <v>15360</v>
      </c>
      <c r="D2418" t="s">
        <v>15361</v>
      </c>
      <c r="E2418" t="s">
        <v>15361</v>
      </c>
      <c r="F2418" t="s">
        <v>15362</v>
      </c>
      <c r="G2418">
        <v>7</v>
      </c>
      <c r="H2418">
        <v>4</v>
      </c>
      <c r="I2418">
        <v>2</v>
      </c>
      <c r="J2418">
        <v>2</v>
      </c>
      <c r="K2418">
        <v>4</v>
      </c>
      <c r="L2418">
        <v>3</v>
      </c>
      <c r="M2418">
        <v>2</v>
      </c>
      <c r="N2418">
        <v>3</v>
      </c>
      <c r="O2418">
        <v>2</v>
      </c>
      <c r="P2418">
        <v>1</v>
      </c>
      <c r="Q2418">
        <v>1</v>
      </c>
      <c r="R2418">
        <v>1</v>
      </c>
      <c r="S2418">
        <v>2</v>
      </c>
      <c r="T2418">
        <v>1</v>
      </c>
      <c r="U2418">
        <v>1</v>
      </c>
      <c r="V2418">
        <v>1</v>
      </c>
      <c r="W2418">
        <v>8.6</v>
      </c>
      <c r="X2418">
        <v>5.0999999999999996</v>
      </c>
      <c r="Y2418">
        <v>5.0999999999999996</v>
      </c>
      <c r="Z2418">
        <v>58.758000000000003</v>
      </c>
      <c r="AA2418">
        <v>510</v>
      </c>
      <c r="AB2418" t="s">
        <v>15363</v>
      </c>
      <c r="AC2418">
        <v>2</v>
      </c>
      <c r="AD2418">
        <v>1</v>
      </c>
      <c r="AE2418">
        <v>1</v>
      </c>
      <c r="AF2418">
        <v>1</v>
      </c>
      <c r="AG2418" s="1">
        <v>1.144E-8</v>
      </c>
      <c r="AH2418">
        <v>8.6</v>
      </c>
      <c r="AI2418">
        <v>5.9</v>
      </c>
      <c r="AJ2418">
        <v>4.0999999999999996</v>
      </c>
      <c r="AK2418">
        <v>5.9</v>
      </c>
      <c r="AL2418">
        <v>64242000</v>
      </c>
      <c r="AM2418">
        <v>15680000</v>
      </c>
      <c r="AN2418">
        <v>7449700</v>
      </c>
      <c r="AO2418">
        <v>10913000</v>
      </c>
      <c r="AP2418">
        <v>30199000</v>
      </c>
      <c r="AQ2418">
        <v>15680000</v>
      </c>
      <c r="AR2418">
        <v>0</v>
      </c>
      <c r="AS2418">
        <v>0</v>
      </c>
      <c r="AT2418">
        <v>0</v>
      </c>
      <c r="AU2418">
        <v>1</v>
      </c>
      <c r="AV2418">
        <v>1</v>
      </c>
      <c r="AW2418">
        <v>1</v>
      </c>
      <c r="AX2418">
        <v>1</v>
      </c>
      <c r="AZ2418">
        <v>2416</v>
      </c>
      <c r="BA2418" t="s">
        <v>15364</v>
      </c>
      <c r="BB2418" t="s">
        <v>5694</v>
      </c>
      <c r="BC2418" t="s">
        <v>15365</v>
      </c>
      <c r="BD2418" t="s">
        <v>15366</v>
      </c>
      <c r="BE2418" t="s">
        <v>15367</v>
      </c>
      <c r="BF2418" t="s">
        <v>15368</v>
      </c>
    </row>
    <row r="2419" spans="1:60" x14ac:dyDescent="0.3">
      <c r="A2419" t="s">
        <v>15369</v>
      </c>
      <c r="B2419" t="s">
        <v>15369</v>
      </c>
      <c r="C2419">
        <v>3</v>
      </c>
      <c r="D2419">
        <v>1</v>
      </c>
      <c r="E2419">
        <v>1</v>
      </c>
      <c r="F2419" t="s">
        <v>15370</v>
      </c>
      <c r="G2419">
        <v>1</v>
      </c>
      <c r="H2419">
        <v>3</v>
      </c>
      <c r="I2419">
        <v>1</v>
      </c>
      <c r="J2419">
        <v>1</v>
      </c>
      <c r="K2419">
        <v>2</v>
      </c>
      <c r="L2419">
        <v>2</v>
      </c>
      <c r="M2419">
        <v>2</v>
      </c>
      <c r="N2419">
        <v>3</v>
      </c>
      <c r="O2419">
        <v>0</v>
      </c>
      <c r="P2419">
        <v>0</v>
      </c>
      <c r="Q2419">
        <v>1</v>
      </c>
      <c r="R2419">
        <v>1</v>
      </c>
      <c r="S2419">
        <v>0</v>
      </c>
      <c r="T2419">
        <v>0</v>
      </c>
      <c r="U2419">
        <v>1</v>
      </c>
      <c r="V2419">
        <v>1</v>
      </c>
      <c r="W2419">
        <v>6.3</v>
      </c>
      <c r="X2419">
        <v>2.5</v>
      </c>
      <c r="Y2419">
        <v>2.5</v>
      </c>
      <c r="Z2419">
        <v>55.24</v>
      </c>
      <c r="AA2419">
        <v>477</v>
      </c>
      <c r="AB2419">
        <v>477</v>
      </c>
      <c r="AE2419">
        <v>1</v>
      </c>
      <c r="AF2419">
        <v>1</v>
      </c>
      <c r="AG2419" s="1">
        <v>1.8577E-7</v>
      </c>
      <c r="AH2419">
        <v>3.8</v>
      </c>
      <c r="AI2419">
        <v>3.8</v>
      </c>
      <c r="AJ2419">
        <v>4</v>
      </c>
      <c r="AK2419">
        <v>6.3</v>
      </c>
      <c r="AL2419">
        <v>34645000</v>
      </c>
      <c r="AM2419">
        <v>0</v>
      </c>
      <c r="AN2419">
        <v>0</v>
      </c>
      <c r="AO2419">
        <v>15988000</v>
      </c>
      <c r="AP2419">
        <v>18657000</v>
      </c>
      <c r="AQ2419">
        <v>0</v>
      </c>
      <c r="AR2419">
        <v>0</v>
      </c>
      <c r="AS2419">
        <v>0</v>
      </c>
      <c r="AT2419">
        <v>23437000</v>
      </c>
      <c r="AU2419">
        <v>0</v>
      </c>
      <c r="AV2419">
        <v>0</v>
      </c>
      <c r="AW2419">
        <v>1</v>
      </c>
      <c r="AX2419">
        <v>1</v>
      </c>
      <c r="AZ2419">
        <v>2417</v>
      </c>
      <c r="BA2419" t="s">
        <v>15371</v>
      </c>
      <c r="BB2419" t="s">
        <v>1211</v>
      </c>
      <c r="BC2419" t="s">
        <v>15372</v>
      </c>
      <c r="BD2419" t="s">
        <v>15373</v>
      </c>
      <c r="BE2419" t="s">
        <v>15374</v>
      </c>
      <c r="BF2419" t="s">
        <v>15375</v>
      </c>
    </row>
    <row r="2420" spans="1:60" x14ac:dyDescent="0.3">
      <c r="A2420" t="s">
        <v>15376</v>
      </c>
      <c r="B2420" t="s">
        <v>15376</v>
      </c>
      <c r="C2420">
        <v>1</v>
      </c>
      <c r="D2420">
        <v>1</v>
      </c>
      <c r="E2420">
        <v>1</v>
      </c>
      <c r="F2420" t="s">
        <v>15376</v>
      </c>
      <c r="G2420">
        <v>1</v>
      </c>
      <c r="H2420">
        <v>1</v>
      </c>
      <c r="I2420">
        <v>1</v>
      </c>
      <c r="J2420">
        <v>1</v>
      </c>
      <c r="K2420">
        <v>0</v>
      </c>
      <c r="L2420">
        <v>0</v>
      </c>
      <c r="M2420">
        <v>1</v>
      </c>
      <c r="N2420">
        <v>0</v>
      </c>
      <c r="O2420">
        <v>0</v>
      </c>
      <c r="P2420">
        <v>0</v>
      </c>
      <c r="Q2420">
        <v>1</v>
      </c>
      <c r="R2420">
        <v>0</v>
      </c>
      <c r="S2420">
        <v>0</v>
      </c>
      <c r="T2420">
        <v>0</v>
      </c>
      <c r="U2420">
        <v>1</v>
      </c>
      <c r="V2420">
        <v>0</v>
      </c>
      <c r="W2420">
        <v>5.8</v>
      </c>
      <c r="X2420">
        <v>5.8</v>
      </c>
      <c r="Y2420">
        <v>5.8</v>
      </c>
      <c r="Z2420">
        <v>27.163</v>
      </c>
      <c r="AA2420">
        <v>242</v>
      </c>
      <c r="AB2420">
        <v>242</v>
      </c>
      <c r="AE2420">
        <v>1</v>
      </c>
      <c r="AG2420">
        <v>1.4909999999999999E-3</v>
      </c>
      <c r="AH2420">
        <v>0</v>
      </c>
      <c r="AI2420">
        <v>0</v>
      </c>
      <c r="AJ2420">
        <v>5.8</v>
      </c>
      <c r="AK2420">
        <v>0</v>
      </c>
      <c r="AL2420">
        <v>14739000</v>
      </c>
      <c r="AM2420">
        <v>0</v>
      </c>
      <c r="AN2420">
        <v>0</v>
      </c>
      <c r="AO2420">
        <v>14739000</v>
      </c>
      <c r="AP2420">
        <v>0</v>
      </c>
      <c r="AQ2420">
        <v>0</v>
      </c>
      <c r="AR2420">
        <v>0</v>
      </c>
      <c r="AS2420">
        <v>16176000</v>
      </c>
      <c r="AT2420">
        <v>0</v>
      </c>
      <c r="AU2420">
        <v>0</v>
      </c>
      <c r="AV2420">
        <v>0</v>
      </c>
      <c r="AW2420">
        <v>1</v>
      </c>
      <c r="AX2420">
        <v>0</v>
      </c>
      <c r="AZ2420">
        <v>2418</v>
      </c>
      <c r="BA2420">
        <v>18767</v>
      </c>
      <c r="BB2420" t="b">
        <v>1</v>
      </c>
      <c r="BC2420">
        <v>19415</v>
      </c>
      <c r="BD2420">
        <v>80011</v>
      </c>
      <c r="BE2420">
        <v>67313</v>
      </c>
      <c r="BF2420">
        <v>67313</v>
      </c>
    </row>
    <row r="2421" spans="1:60" x14ac:dyDescent="0.3">
      <c r="A2421" t="s">
        <v>15377</v>
      </c>
      <c r="B2421" t="s">
        <v>15378</v>
      </c>
      <c r="C2421" t="s">
        <v>15379</v>
      </c>
      <c r="D2421" t="s">
        <v>15380</v>
      </c>
      <c r="E2421" t="s">
        <v>15380</v>
      </c>
      <c r="F2421" t="s">
        <v>15378</v>
      </c>
      <c r="G2421">
        <v>4</v>
      </c>
      <c r="H2421">
        <v>9</v>
      </c>
      <c r="I2421">
        <v>7</v>
      </c>
      <c r="J2421">
        <v>7</v>
      </c>
      <c r="K2421">
        <v>9</v>
      </c>
      <c r="L2421">
        <v>7</v>
      </c>
      <c r="M2421">
        <v>6</v>
      </c>
      <c r="N2421">
        <v>7</v>
      </c>
      <c r="O2421">
        <v>7</v>
      </c>
      <c r="P2421">
        <v>5</v>
      </c>
      <c r="Q2421">
        <v>4</v>
      </c>
      <c r="R2421">
        <v>5</v>
      </c>
      <c r="S2421">
        <v>7</v>
      </c>
      <c r="T2421">
        <v>5</v>
      </c>
      <c r="U2421">
        <v>4</v>
      </c>
      <c r="V2421">
        <v>5</v>
      </c>
      <c r="W2421">
        <v>22.2</v>
      </c>
      <c r="X2421">
        <v>17.399999999999999</v>
      </c>
      <c r="Y2421">
        <v>17.399999999999999</v>
      </c>
      <c r="Z2421">
        <v>56.923000000000002</v>
      </c>
      <c r="AA2421">
        <v>501</v>
      </c>
      <c r="AB2421" t="s">
        <v>15381</v>
      </c>
      <c r="AC2421">
        <v>8</v>
      </c>
      <c r="AD2421">
        <v>5</v>
      </c>
      <c r="AE2421">
        <v>4</v>
      </c>
      <c r="AF2421">
        <v>5</v>
      </c>
      <c r="AG2421" s="1">
        <v>8.9491000000000001E-45</v>
      </c>
      <c r="AH2421">
        <v>22.2</v>
      </c>
      <c r="AI2421">
        <v>16.399999999999999</v>
      </c>
      <c r="AJ2421">
        <v>14.8</v>
      </c>
      <c r="AK2421">
        <v>17.399999999999999</v>
      </c>
      <c r="AL2421">
        <v>1359600000</v>
      </c>
      <c r="AM2421">
        <v>565550000</v>
      </c>
      <c r="AN2421">
        <v>335170000</v>
      </c>
      <c r="AO2421">
        <v>179930000</v>
      </c>
      <c r="AP2421">
        <v>278990000</v>
      </c>
      <c r="AQ2421">
        <v>289810000</v>
      </c>
      <c r="AR2421">
        <v>396450000</v>
      </c>
      <c r="AS2421">
        <v>294300000</v>
      </c>
      <c r="AT2421">
        <v>360320000</v>
      </c>
      <c r="AU2421">
        <v>4</v>
      </c>
      <c r="AV2421">
        <v>4</v>
      </c>
      <c r="AW2421">
        <v>1</v>
      </c>
      <c r="AX2421">
        <v>2</v>
      </c>
      <c r="AZ2421">
        <v>2419</v>
      </c>
      <c r="BA2421" t="s">
        <v>15382</v>
      </c>
      <c r="BB2421" t="s">
        <v>15383</v>
      </c>
      <c r="BC2421" t="s">
        <v>15384</v>
      </c>
      <c r="BD2421" t="s">
        <v>15385</v>
      </c>
      <c r="BE2421" t="s">
        <v>15386</v>
      </c>
      <c r="BF2421" t="s">
        <v>15387</v>
      </c>
    </row>
    <row r="2422" spans="1:60" x14ac:dyDescent="0.3">
      <c r="A2422" t="s">
        <v>15388</v>
      </c>
      <c r="B2422" t="s">
        <v>15388</v>
      </c>
      <c r="C2422">
        <v>2</v>
      </c>
      <c r="D2422">
        <v>2</v>
      </c>
      <c r="E2422">
        <v>2</v>
      </c>
      <c r="F2422" t="s">
        <v>15388</v>
      </c>
      <c r="G2422">
        <v>1</v>
      </c>
      <c r="H2422">
        <v>2</v>
      </c>
      <c r="I2422">
        <v>2</v>
      </c>
      <c r="J2422">
        <v>2</v>
      </c>
      <c r="K2422">
        <v>1</v>
      </c>
      <c r="L2422">
        <v>2</v>
      </c>
      <c r="M2422">
        <v>2</v>
      </c>
      <c r="N2422">
        <v>2</v>
      </c>
      <c r="O2422">
        <v>1</v>
      </c>
      <c r="P2422">
        <v>2</v>
      </c>
      <c r="Q2422">
        <v>2</v>
      </c>
      <c r="R2422">
        <v>2</v>
      </c>
      <c r="S2422">
        <v>1</v>
      </c>
      <c r="T2422">
        <v>2</v>
      </c>
      <c r="U2422">
        <v>2</v>
      </c>
      <c r="V2422">
        <v>2</v>
      </c>
      <c r="W2422">
        <v>2.7</v>
      </c>
      <c r="X2422">
        <v>2.7</v>
      </c>
      <c r="Y2422">
        <v>2.7</v>
      </c>
      <c r="Z2422">
        <v>106.24</v>
      </c>
      <c r="AA2422">
        <v>922</v>
      </c>
      <c r="AB2422">
        <v>922</v>
      </c>
      <c r="AC2422">
        <v>1</v>
      </c>
      <c r="AD2422">
        <v>2</v>
      </c>
      <c r="AE2422">
        <v>2</v>
      </c>
      <c r="AF2422">
        <v>2</v>
      </c>
      <c r="AG2422">
        <v>3.0027000000000001E-3</v>
      </c>
      <c r="AH2422">
        <v>1.3</v>
      </c>
      <c r="AI2422">
        <v>2.7</v>
      </c>
      <c r="AJ2422">
        <v>2.7</v>
      </c>
      <c r="AK2422">
        <v>2.7</v>
      </c>
      <c r="AL2422">
        <v>625290000</v>
      </c>
      <c r="AM2422">
        <v>142700000</v>
      </c>
      <c r="AN2422">
        <v>165240000</v>
      </c>
      <c r="AO2422">
        <v>182260000</v>
      </c>
      <c r="AP2422">
        <v>135090000</v>
      </c>
      <c r="AQ2422">
        <v>0</v>
      </c>
      <c r="AR2422">
        <v>0</v>
      </c>
      <c r="AS2422">
        <v>0</v>
      </c>
      <c r="AT2422">
        <v>169700000</v>
      </c>
      <c r="AU2422">
        <v>1</v>
      </c>
      <c r="AV2422">
        <v>0</v>
      </c>
      <c r="AW2422">
        <v>0</v>
      </c>
      <c r="AX2422">
        <v>1</v>
      </c>
      <c r="AZ2422">
        <v>2420</v>
      </c>
      <c r="BA2422" t="s">
        <v>15389</v>
      </c>
      <c r="BB2422" t="s">
        <v>79</v>
      </c>
      <c r="BC2422" t="s">
        <v>15390</v>
      </c>
      <c r="BD2422" t="s">
        <v>15391</v>
      </c>
      <c r="BE2422" t="s">
        <v>15392</v>
      </c>
      <c r="BF2422" t="s">
        <v>15392</v>
      </c>
    </row>
    <row r="2423" spans="1:60" x14ac:dyDescent="0.3">
      <c r="A2423" t="s">
        <v>15393</v>
      </c>
      <c r="B2423" t="s">
        <v>15393</v>
      </c>
      <c r="C2423">
        <v>2</v>
      </c>
      <c r="D2423">
        <v>2</v>
      </c>
      <c r="E2423">
        <v>2</v>
      </c>
      <c r="F2423" t="s">
        <v>15393</v>
      </c>
      <c r="G2423">
        <v>1</v>
      </c>
      <c r="H2423">
        <v>2</v>
      </c>
      <c r="I2423">
        <v>2</v>
      </c>
      <c r="J2423">
        <v>2</v>
      </c>
      <c r="K2423">
        <v>1</v>
      </c>
      <c r="L2423">
        <v>2</v>
      </c>
      <c r="M2423">
        <v>2</v>
      </c>
      <c r="N2423">
        <v>1</v>
      </c>
      <c r="O2423">
        <v>1</v>
      </c>
      <c r="P2423">
        <v>2</v>
      </c>
      <c r="Q2423">
        <v>2</v>
      </c>
      <c r="R2423">
        <v>1</v>
      </c>
      <c r="S2423">
        <v>1</v>
      </c>
      <c r="T2423">
        <v>2</v>
      </c>
      <c r="U2423">
        <v>2</v>
      </c>
      <c r="V2423">
        <v>1</v>
      </c>
      <c r="W2423">
        <v>6</v>
      </c>
      <c r="X2423">
        <v>6</v>
      </c>
      <c r="Y2423">
        <v>6</v>
      </c>
      <c r="Z2423">
        <v>57.08</v>
      </c>
      <c r="AA2423">
        <v>500</v>
      </c>
      <c r="AB2423">
        <v>500</v>
      </c>
      <c r="AC2423">
        <v>1</v>
      </c>
      <c r="AD2423">
        <v>2</v>
      </c>
      <c r="AE2423">
        <v>2</v>
      </c>
      <c r="AF2423">
        <v>1</v>
      </c>
      <c r="AG2423">
        <v>1.8253E-4</v>
      </c>
      <c r="AH2423">
        <v>3.8</v>
      </c>
      <c r="AI2423">
        <v>6</v>
      </c>
      <c r="AJ2423">
        <v>6</v>
      </c>
      <c r="AK2423">
        <v>3.8</v>
      </c>
      <c r="AL2423">
        <v>85931000</v>
      </c>
      <c r="AM2423">
        <v>15184000</v>
      </c>
      <c r="AN2423">
        <v>19195000</v>
      </c>
      <c r="AO2423">
        <v>37254000</v>
      </c>
      <c r="AP2423">
        <v>14298000</v>
      </c>
      <c r="AQ2423">
        <v>0</v>
      </c>
      <c r="AR2423">
        <v>0</v>
      </c>
      <c r="AS2423">
        <v>40888000</v>
      </c>
      <c r="AT2423">
        <v>0</v>
      </c>
      <c r="AU2423">
        <v>0</v>
      </c>
      <c r="AV2423">
        <v>1</v>
      </c>
      <c r="AW2423">
        <v>2</v>
      </c>
      <c r="AX2423">
        <v>0</v>
      </c>
      <c r="AZ2423">
        <v>2421</v>
      </c>
      <c r="BA2423" t="s">
        <v>15394</v>
      </c>
      <c r="BB2423" t="s">
        <v>79</v>
      </c>
      <c r="BC2423" t="s">
        <v>15395</v>
      </c>
      <c r="BD2423" t="s">
        <v>15396</v>
      </c>
      <c r="BE2423" t="s">
        <v>15397</v>
      </c>
      <c r="BF2423" t="s">
        <v>15398</v>
      </c>
    </row>
    <row r="2424" spans="1:60" hidden="1" x14ac:dyDescent="0.3">
      <c r="A2424" t="s">
        <v>15399</v>
      </c>
      <c r="B2424" t="s">
        <v>15399</v>
      </c>
      <c r="C2424">
        <v>1</v>
      </c>
      <c r="D2424">
        <v>1</v>
      </c>
      <c r="E2424">
        <v>1</v>
      </c>
      <c r="F2424" t="s">
        <v>15399</v>
      </c>
      <c r="G2424">
        <v>1</v>
      </c>
      <c r="H2424">
        <v>1</v>
      </c>
      <c r="I2424">
        <v>1</v>
      </c>
      <c r="J2424">
        <v>1</v>
      </c>
      <c r="K2424">
        <v>0</v>
      </c>
      <c r="L2424">
        <v>0</v>
      </c>
      <c r="M2424">
        <v>1</v>
      </c>
      <c r="N2424">
        <v>0</v>
      </c>
      <c r="O2424">
        <v>0</v>
      </c>
      <c r="P2424">
        <v>0</v>
      </c>
      <c r="Q2424">
        <v>1</v>
      </c>
      <c r="R2424">
        <v>0</v>
      </c>
      <c r="S2424">
        <v>0</v>
      </c>
      <c r="T2424">
        <v>0</v>
      </c>
      <c r="U2424">
        <v>1</v>
      </c>
      <c r="V2424">
        <v>0</v>
      </c>
      <c r="W2424">
        <v>2.2000000000000002</v>
      </c>
      <c r="X2424">
        <v>2.2000000000000002</v>
      </c>
      <c r="Y2424">
        <v>2.2000000000000002</v>
      </c>
      <c r="Z2424">
        <v>57.139000000000003</v>
      </c>
      <c r="AA2424">
        <v>500</v>
      </c>
      <c r="AB2424">
        <v>500</v>
      </c>
      <c r="AE2424">
        <v>1</v>
      </c>
      <c r="AG2424">
        <v>1.7908999999999999E-4</v>
      </c>
      <c r="AH2424">
        <v>0</v>
      </c>
      <c r="AI2424">
        <v>0</v>
      </c>
      <c r="AJ2424">
        <v>2.2000000000000002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Z2424">
        <v>2422</v>
      </c>
      <c r="BA2424">
        <v>9939</v>
      </c>
      <c r="BB2424" t="b">
        <v>1</v>
      </c>
      <c r="BC2424">
        <v>10262</v>
      </c>
      <c r="BD2424">
        <v>42543</v>
      </c>
      <c r="BE2424">
        <v>36525</v>
      </c>
      <c r="BF2424">
        <v>36525</v>
      </c>
    </row>
    <row r="2425" spans="1:60" x14ac:dyDescent="0.3">
      <c r="A2425" t="s">
        <v>15400</v>
      </c>
      <c r="B2425" t="s">
        <v>15401</v>
      </c>
      <c r="C2425" t="s">
        <v>11482</v>
      </c>
      <c r="D2425" t="s">
        <v>11482</v>
      </c>
      <c r="E2425" t="s">
        <v>11482</v>
      </c>
      <c r="F2425" t="s">
        <v>15401</v>
      </c>
      <c r="G2425">
        <v>3</v>
      </c>
      <c r="H2425">
        <v>5</v>
      </c>
      <c r="I2425">
        <v>5</v>
      </c>
      <c r="J2425">
        <v>5</v>
      </c>
      <c r="K2425">
        <v>2</v>
      </c>
      <c r="L2425">
        <v>2</v>
      </c>
      <c r="M2425">
        <v>4</v>
      </c>
      <c r="N2425">
        <v>3</v>
      </c>
      <c r="O2425">
        <v>2</v>
      </c>
      <c r="P2425">
        <v>2</v>
      </c>
      <c r="Q2425">
        <v>4</v>
      </c>
      <c r="R2425">
        <v>3</v>
      </c>
      <c r="S2425">
        <v>2</v>
      </c>
      <c r="T2425">
        <v>2</v>
      </c>
      <c r="U2425">
        <v>4</v>
      </c>
      <c r="V2425">
        <v>3</v>
      </c>
      <c r="W2425">
        <v>13.4</v>
      </c>
      <c r="X2425">
        <v>13.4</v>
      </c>
      <c r="Y2425">
        <v>13.4</v>
      </c>
      <c r="Z2425">
        <v>56.843000000000004</v>
      </c>
      <c r="AA2425">
        <v>500</v>
      </c>
      <c r="AB2425" t="s">
        <v>15402</v>
      </c>
      <c r="AC2425">
        <v>2</v>
      </c>
      <c r="AD2425">
        <v>2</v>
      </c>
      <c r="AE2425">
        <v>4</v>
      </c>
      <c r="AF2425">
        <v>3</v>
      </c>
      <c r="AG2425" s="1">
        <v>8.2752999999999994E-15</v>
      </c>
      <c r="AH2425">
        <v>5.6</v>
      </c>
      <c r="AI2425">
        <v>4.5999999999999996</v>
      </c>
      <c r="AJ2425">
        <v>10.199999999999999</v>
      </c>
      <c r="AK2425">
        <v>7.6</v>
      </c>
      <c r="AL2425">
        <v>250820000</v>
      </c>
      <c r="AM2425">
        <v>27824000</v>
      </c>
      <c r="AN2425">
        <v>16742000</v>
      </c>
      <c r="AO2425">
        <v>132730000</v>
      </c>
      <c r="AP2425">
        <v>73520000</v>
      </c>
      <c r="AQ2425">
        <v>0</v>
      </c>
      <c r="AR2425">
        <v>0</v>
      </c>
      <c r="AS2425">
        <v>120560000</v>
      </c>
      <c r="AT2425">
        <v>117480000</v>
      </c>
      <c r="AU2425">
        <v>0</v>
      </c>
      <c r="AV2425">
        <v>0</v>
      </c>
      <c r="AW2425">
        <v>3</v>
      </c>
      <c r="AX2425">
        <v>2</v>
      </c>
      <c r="AZ2425">
        <v>2423</v>
      </c>
      <c r="BA2425" t="s">
        <v>15403</v>
      </c>
      <c r="BB2425" t="s">
        <v>93</v>
      </c>
      <c r="BC2425" t="s">
        <v>15404</v>
      </c>
      <c r="BD2425" t="s">
        <v>15405</v>
      </c>
      <c r="BE2425" t="s">
        <v>15406</v>
      </c>
      <c r="BF2425" t="s">
        <v>15407</v>
      </c>
    </row>
    <row r="2426" spans="1:60" x14ac:dyDescent="0.3">
      <c r="A2426" t="s">
        <v>15408</v>
      </c>
      <c r="B2426" t="s">
        <v>15408</v>
      </c>
      <c r="C2426">
        <v>5</v>
      </c>
      <c r="D2426">
        <v>2</v>
      </c>
      <c r="E2426">
        <v>2</v>
      </c>
      <c r="F2426" t="s">
        <v>15408</v>
      </c>
      <c r="G2426">
        <v>1</v>
      </c>
      <c r="H2426">
        <v>5</v>
      </c>
      <c r="I2426">
        <v>2</v>
      </c>
      <c r="J2426">
        <v>2</v>
      </c>
      <c r="K2426">
        <v>3</v>
      </c>
      <c r="L2426">
        <v>4</v>
      </c>
      <c r="M2426">
        <v>4</v>
      </c>
      <c r="N2426">
        <v>4</v>
      </c>
      <c r="O2426">
        <v>1</v>
      </c>
      <c r="P2426">
        <v>2</v>
      </c>
      <c r="Q2426">
        <v>2</v>
      </c>
      <c r="R2426">
        <v>1</v>
      </c>
      <c r="S2426">
        <v>1</v>
      </c>
      <c r="T2426">
        <v>2</v>
      </c>
      <c r="U2426">
        <v>2</v>
      </c>
      <c r="V2426">
        <v>1</v>
      </c>
      <c r="W2426">
        <v>24.5</v>
      </c>
      <c r="X2426">
        <v>11</v>
      </c>
      <c r="Y2426">
        <v>11</v>
      </c>
      <c r="Z2426">
        <v>29.484999999999999</v>
      </c>
      <c r="AA2426">
        <v>273</v>
      </c>
      <c r="AB2426">
        <v>273</v>
      </c>
      <c r="AC2426">
        <v>1</v>
      </c>
      <c r="AD2426">
        <v>2</v>
      </c>
      <c r="AE2426">
        <v>3</v>
      </c>
      <c r="AF2426">
        <v>1</v>
      </c>
      <c r="AG2426" s="1">
        <v>6.1743999999999998E-29</v>
      </c>
      <c r="AH2426">
        <v>14.3</v>
      </c>
      <c r="AI2426">
        <v>21.6</v>
      </c>
      <c r="AJ2426">
        <v>21.6</v>
      </c>
      <c r="AK2426">
        <v>20.9</v>
      </c>
      <c r="AL2426">
        <v>420610000</v>
      </c>
      <c r="AM2426">
        <v>201840000</v>
      </c>
      <c r="AN2426">
        <v>125220000</v>
      </c>
      <c r="AO2426">
        <v>69795000</v>
      </c>
      <c r="AP2426">
        <v>23752000</v>
      </c>
      <c r="AQ2426">
        <v>0</v>
      </c>
      <c r="AR2426">
        <v>134570000</v>
      </c>
      <c r="AS2426">
        <v>83821000</v>
      </c>
      <c r="AT2426">
        <v>0</v>
      </c>
      <c r="AU2426">
        <v>0</v>
      </c>
      <c r="AV2426">
        <v>1</v>
      </c>
      <c r="AW2426">
        <v>1</v>
      </c>
      <c r="AX2426">
        <v>1</v>
      </c>
      <c r="AZ2426">
        <v>2424</v>
      </c>
      <c r="BA2426" t="s">
        <v>15409</v>
      </c>
      <c r="BB2426" t="s">
        <v>6363</v>
      </c>
      <c r="BC2426" t="s">
        <v>15410</v>
      </c>
      <c r="BD2426" t="s">
        <v>15411</v>
      </c>
      <c r="BE2426" t="s">
        <v>15412</v>
      </c>
      <c r="BF2426" t="s">
        <v>15413</v>
      </c>
    </row>
    <row r="2427" spans="1:60" x14ac:dyDescent="0.3">
      <c r="A2427" t="s">
        <v>15414</v>
      </c>
      <c r="B2427" t="s">
        <v>15414</v>
      </c>
      <c r="C2427">
        <v>2</v>
      </c>
      <c r="D2427">
        <v>2</v>
      </c>
      <c r="E2427">
        <v>2</v>
      </c>
      <c r="F2427" t="s">
        <v>15414</v>
      </c>
      <c r="G2427">
        <v>1</v>
      </c>
      <c r="H2427">
        <v>2</v>
      </c>
      <c r="I2427">
        <v>2</v>
      </c>
      <c r="J2427">
        <v>2</v>
      </c>
      <c r="K2427">
        <v>2</v>
      </c>
      <c r="L2427">
        <v>1</v>
      </c>
      <c r="M2427">
        <v>1</v>
      </c>
      <c r="N2427">
        <v>0</v>
      </c>
      <c r="O2427">
        <v>2</v>
      </c>
      <c r="P2427">
        <v>1</v>
      </c>
      <c r="Q2427">
        <v>1</v>
      </c>
      <c r="R2427">
        <v>0</v>
      </c>
      <c r="S2427">
        <v>2</v>
      </c>
      <c r="T2427">
        <v>1</v>
      </c>
      <c r="U2427">
        <v>1</v>
      </c>
      <c r="V2427">
        <v>0</v>
      </c>
      <c r="W2427">
        <v>4.8</v>
      </c>
      <c r="X2427">
        <v>4.8</v>
      </c>
      <c r="Y2427">
        <v>4.8</v>
      </c>
      <c r="Z2427">
        <v>63.366</v>
      </c>
      <c r="AA2427">
        <v>557</v>
      </c>
      <c r="AB2427">
        <v>557</v>
      </c>
      <c r="AC2427">
        <v>2</v>
      </c>
      <c r="AD2427">
        <v>1</v>
      </c>
      <c r="AE2427">
        <v>1</v>
      </c>
      <c r="AG2427" s="1">
        <v>1.3452E-8</v>
      </c>
      <c r="AH2427">
        <v>4.8</v>
      </c>
      <c r="AI2427">
        <v>2.2000000000000002</v>
      </c>
      <c r="AJ2427">
        <v>2.2000000000000002</v>
      </c>
      <c r="AK2427">
        <v>0</v>
      </c>
      <c r="AL2427">
        <v>117400000</v>
      </c>
      <c r="AM2427">
        <v>58638000</v>
      </c>
      <c r="AN2427">
        <v>23401000</v>
      </c>
      <c r="AO2427">
        <v>35361000</v>
      </c>
      <c r="AP2427">
        <v>0</v>
      </c>
      <c r="AQ2427">
        <v>0</v>
      </c>
      <c r="AR2427">
        <v>0</v>
      </c>
      <c r="AS2427">
        <v>38810000</v>
      </c>
      <c r="AT2427">
        <v>0</v>
      </c>
      <c r="AU2427">
        <v>1</v>
      </c>
      <c r="AV2427">
        <v>0</v>
      </c>
      <c r="AW2427">
        <v>1</v>
      </c>
      <c r="AX2427">
        <v>0</v>
      </c>
      <c r="AZ2427">
        <v>2425</v>
      </c>
      <c r="BA2427" t="s">
        <v>15415</v>
      </c>
      <c r="BB2427" t="s">
        <v>79</v>
      </c>
      <c r="BC2427" t="s">
        <v>15416</v>
      </c>
      <c r="BD2427" t="s">
        <v>15417</v>
      </c>
      <c r="BE2427" t="s">
        <v>15418</v>
      </c>
      <c r="BF2427" t="s">
        <v>15419</v>
      </c>
    </row>
    <row r="2428" spans="1:60" x14ac:dyDescent="0.3">
      <c r="A2428" t="s">
        <v>15420</v>
      </c>
      <c r="B2428" t="s">
        <v>15420</v>
      </c>
      <c r="C2428">
        <v>3</v>
      </c>
      <c r="D2428">
        <v>3</v>
      </c>
      <c r="E2428">
        <v>3</v>
      </c>
      <c r="F2428" t="s">
        <v>15420</v>
      </c>
      <c r="G2428">
        <v>1</v>
      </c>
      <c r="H2428">
        <v>3</v>
      </c>
      <c r="I2428">
        <v>3</v>
      </c>
      <c r="J2428">
        <v>3</v>
      </c>
      <c r="K2428">
        <v>2</v>
      </c>
      <c r="L2428">
        <v>3</v>
      </c>
      <c r="M2428">
        <v>1</v>
      </c>
      <c r="N2428">
        <v>2</v>
      </c>
      <c r="O2428">
        <v>2</v>
      </c>
      <c r="P2428">
        <v>3</v>
      </c>
      <c r="Q2428">
        <v>1</v>
      </c>
      <c r="R2428">
        <v>2</v>
      </c>
      <c r="S2428">
        <v>2</v>
      </c>
      <c r="T2428">
        <v>3</v>
      </c>
      <c r="U2428">
        <v>1</v>
      </c>
      <c r="V2428">
        <v>2</v>
      </c>
      <c r="W2428">
        <v>6.9</v>
      </c>
      <c r="X2428">
        <v>6.9</v>
      </c>
      <c r="Y2428">
        <v>6.9</v>
      </c>
      <c r="Z2428">
        <v>54.637999999999998</v>
      </c>
      <c r="AA2428">
        <v>477</v>
      </c>
      <c r="AB2428">
        <v>477</v>
      </c>
      <c r="AC2428">
        <v>2</v>
      </c>
      <c r="AD2428">
        <v>3</v>
      </c>
      <c r="AE2428">
        <v>2</v>
      </c>
      <c r="AF2428">
        <v>2</v>
      </c>
      <c r="AG2428" s="1">
        <v>1.2362999999999999E-10</v>
      </c>
      <c r="AH2428">
        <v>5.2</v>
      </c>
      <c r="AI2428">
        <v>6.9</v>
      </c>
      <c r="AJ2428">
        <v>2.7</v>
      </c>
      <c r="AK2428">
        <v>5.2</v>
      </c>
      <c r="AL2428">
        <v>200510000</v>
      </c>
      <c r="AM2428">
        <v>45805000</v>
      </c>
      <c r="AN2428">
        <v>55350000</v>
      </c>
      <c r="AO2428">
        <v>47423000</v>
      </c>
      <c r="AP2428">
        <v>51936000</v>
      </c>
      <c r="AQ2428">
        <v>49465000</v>
      </c>
      <c r="AR2428">
        <v>50422000</v>
      </c>
      <c r="AS2428">
        <v>0</v>
      </c>
      <c r="AT2428">
        <v>73838000</v>
      </c>
      <c r="AU2428">
        <v>1</v>
      </c>
      <c r="AV2428">
        <v>1</v>
      </c>
      <c r="AW2428">
        <v>1</v>
      </c>
      <c r="AX2428">
        <v>2</v>
      </c>
      <c r="AZ2428">
        <v>2426</v>
      </c>
      <c r="BA2428" t="s">
        <v>15421</v>
      </c>
      <c r="BB2428" t="s">
        <v>72</v>
      </c>
      <c r="BC2428" t="s">
        <v>15422</v>
      </c>
      <c r="BD2428" t="s">
        <v>15423</v>
      </c>
      <c r="BE2428" t="s">
        <v>15424</v>
      </c>
      <c r="BF2428" t="s">
        <v>15425</v>
      </c>
    </row>
    <row r="2429" spans="1:60" hidden="1" x14ac:dyDescent="0.3">
      <c r="A2429" t="s">
        <v>15426</v>
      </c>
      <c r="B2429" t="s">
        <v>15426</v>
      </c>
      <c r="C2429">
        <v>1</v>
      </c>
      <c r="D2429">
        <v>1</v>
      </c>
      <c r="E2429">
        <v>1</v>
      </c>
      <c r="F2429" t="s">
        <v>15426</v>
      </c>
      <c r="G2429">
        <v>1</v>
      </c>
      <c r="H2429">
        <v>1</v>
      </c>
      <c r="I2429">
        <v>1</v>
      </c>
      <c r="J2429">
        <v>1</v>
      </c>
      <c r="K2429">
        <v>0</v>
      </c>
      <c r="L2429">
        <v>0</v>
      </c>
      <c r="M2429">
        <v>1</v>
      </c>
      <c r="N2429">
        <v>0</v>
      </c>
      <c r="O2429">
        <v>0</v>
      </c>
      <c r="P2429">
        <v>0</v>
      </c>
      <c r="Q2429">
        <v>1</v>
      </c>
      <c r="R2429">
        <v>0</v>
      </c>
      <c r="S2429">
        <v>0</v>
      </c>
      <c r="T2429">
        <v>0</v>
      </c>
      <c r="U2429">
        <v>1</v>
      </c>
      <c r="V2429">
        <v>0</v>
      </c>
      <c r="W2429">
        <v>4.0999999999999996</v>
      </c>
      <c r="X2429">
        <v>4.0999999999999996</v>
      </c>
      <c r="Y2429">
        <v>4.0999999999999996</v>
      </c>
      <c r="Z2429">
        <v>26.922999999999998</v>
      </c>
      <c r="AA2429">
        <v>245</v>
      </c>
      <c r="AB2429">
        <v>245</v>
      </c>
      <c r="AE2429">
        <v>1</v>
      </c>
      <c r="AG2429">
        <v>5.6074E-4</v>
      </c>
      <c r="AH2429">
        <v>0</v>
      </c>
      <c r="AI2429">
        <v>0</v>
      </c>
      <c r="AJ2429">
        <v>4.0999999999999996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Z2429">
        <v>2427</v>
      </c>
      <c r="BA2429">
        <v>7339</v>
      </c>
      <c r="BB2429" t="b">
        <v>1</v>
      </c>
      <c r="BC2429">
        <v>7576</v>
      </c>
      <c r="BD2429">
        <v>31200</v>
      </c>
      <c r="BE2429">
        <v>26974</v>
      </c>
      <c r="BF2429">
        <v>26974</v>
      </c>
    </row>
    <row r="2430" spans="1:60" x14ac:dyDescent="0.3">
      <c r="A2430" t="s">
        <v>15427</v>
      </c>
      <c r="B2430" t="s">
        <v>15428</v>
      </c>
      <c r="C2430" t="s">
        <v>15429</v>
      </c>
      <c r="D2430" t="s">
        <v>15429</v>
      </c>
      <c r="E2430" t="s">
        <v>15430</v>
      </c>
      <c r="F2430" t="s">
        <v>15431</v>
      </c>
      <c r="G2430">
        <v>6</v>
      </c>
      <c r="H2430">
        <v>4</v>
      </c>
      <c r="I2430">
        <v>4</v>
      </c>
      <c r="J2430">
        <v>3</v>
      </c>
      <c r="K2430">
        <v>2</v>
      </c>
      <c r="L2430">
        <v>3</v>
      </c>
      <c r="M2430">
        <v>4</v>
      </c>
      <c r="N2430">
        <v>4</v>
      </c>
      <c r="O2430">
        <v>2</v>
      </c>
      <c r="P2430">
        <v>3</v>
      </c>
      <c r="Q2430">
        <v>4</v>
      </c>
      <c r="R2430">
        <v>4</v>
      </c>
      <c r="S2430">
        <v>1</v>
      </c>
      <c r="T2430">
        <v>2</v>
      </c>
      <c r="U2430">
        <v>3</v>
      </c>
      <c r="V2430">
        <v>3</v>
      </c>
      <c r="W2430">
        <v>14.5</v>
      </c>
      <c r="X2430">
        <v>14.5</v>
      </c>
      <c r="Y2430">
        <v>12.4</v>
      </c>
      <c r="Z2430">
        <v>43.143000000000001</v>
      </c>
      <c r="AA2430">
        <v>372</v>
      </c>
      <c r="AB2430" t="s">
        <v>15432</v>
      </c>
      <c r="AC2430">
        <v>2</v>
      </c>
      <c r="AD2430">
        <v>3</v>
      </c>
      <c r="AE2430">
        <v>4</v>
      </c>
      <c r="AF2430">
        <v>4</v>
      </c>
      <c r="AG2430" s="1">
        <v>8.3874999999999997E-19</v>
      </c>
      <c r="AH2430">
        <v>5.9</v>
      </c>
      <c r="AI2430">
        <v>9.4</v>
      </c>
      <c r="AJ2430">
        <v>14.5</v>
      </c>
      <c r="AK2430">
        <v>14.5</v>
      </c>
      <c r="AL2430">
        <v>478550000</v>
      </c>
      <c r="AM2430">
        <v>89043000</v>
      </c>
      <c r="AN2430">
        <v>159490000</v>
      </c>
      <c r="AO2430">
        <v>140070000</v>
      </c>
      <c r="AP2430">
        <v>89947000</v>
      </c>
      <c r="AQ2430">
        <v>109500000</v>
      </c>
      <c r="AR2430">
        <v>189020000</v>
      </c>
      <c r="AS2430">
        <v>107040000</v>
      </c>
      <c r="AT2430">
        <v>130800000</v>
      </c>
      <c r="AU2430">
        <v>0</v>
      </c>
      <c r="AV2430">
        <v>2</v>
      </c>
      <c r="AW2430">
        <v>3</v>
      </c>
      <c r="AX2430">
        <v>0</v>
      </c>
      <c r="AZ2430">
        <v>2428</v>
      </c>
      <c r="BA2430" t="s">
        <v>15433</v>
      </c>
      <c r="BB2430" t="s">
        <v>229</v>
      </c>
      <c r="BC2430" t="s">
        <v>15434</v>
      </c>
      <c r="BD2430" t="s">
        <v>15435</v>
      </c>
      <c r="BE2430" t="s">
        <v>15436</v>
      </c>
      <c r="BF2430" t="s">
        <v>15437</v>
      </c>
    </row>
    <row r="2431" spans="1:60" x14ac:dyDescent="0.3">
      <c r="A2431" t="s">
        <v>15438</v>
      </c>
      <c r="B2431" t="s">
        <v>15438</v>
      </c>
      <c r="C2431">
        <v>7</v>
      </c>
      <c r="D2431">
        <v>6</v>
      </c>
      <c r="E2431">
        <v>3</v>
      </c>
      <c r="F2431" t="s">
        <v>15438</v>
      </c>
      <c r="G2431">
        <v>1</v>
      </c>
      <c r="H2431">
        <v>7</v>
      </c>
      <c r="I2431">
        <v>6</v>
      </c>
      <c r="J2431">
        <v>3</v>
      </c>
      <c r="K2431">
        <v>6</v>
      </c>
      <c r="L2431">
        <v>6</v>
      </c>
      <c r="M2431">
        <v>7</v>
      </c>
      <c r="N2431">
        <v>7</v>
      </c>
      <c r="O2431">
        <v>5</v>
      </c>
      <c r="P2431">
        <v>5</v>
      </c>
      <c r="Q2431">
        <v>6</v>
      </c>
      <c r="R2431">
        <v>6</v>
      </c>
      <c r="S2431">
        <v>2</v>
      </c>
      <c r="T2431">
        <v>2</v>
      </c>
      <c r="U2431">
        <v>3</v>
      </c>
      <c r="V2431">
        <v>3</v>
      </c>
      <c r="W2431">
        <v>53.9</v>
      </c>
      <c r="X2431">
        <v>49.3</v>
      </c>
      <c r="Y2431">
        <v>38.799999999999997</v>
      </c>
      <c r="Z2431">
        <v>17.791</v>
      </c>
      <c r="AA2431">
        <v>152</v>
      </c>
      <c r="AB2431">
        <v>152</v>
      </c>
      <c r="AC2431">
        <v>7</v>
      </c>
      <c r="AD2431">
        <v>7</v>
      </c>
      <c r="AE2431">
        <v>8</v>
      </c>
      <c r="AF2431">
        <v>8</v>
      </c>
      <c r="AG2431" s="1">
        <v>2.0317000000000001E-25</v>
      </c>
      <c r="AH2431">
        <v>33.6</v>
      </c>
      <c r="AI2431">
        <v>33.6</v>
      </c>
      <c r="AJ2431">
        <v>53.9</v>
      </c>
      <c r="AK2431">
        <v>53.9</v>
      </c>
      <c r="AL2431">
        <v>4306100000</v>
      </c>
      <c r="AM2431">
        <v>1091700000</v>
      </c>
      <c r="AN2431">
        <v>1118100000</v>
      </c>
      <c r="AO2431">
        <v>1249600000</v>
      </c>
      <c r="AP2431">
        <v>846730000</v>
      </c>
      <c r="AQ2431">
        <v>1116700000</v>
      </c>
      <c r="AR2431">
        <v>1241000000</v>
      </c>
      <c r="AS2431">
        <v>1299000000</v>
      </c>
      <c r="AT2431">
        <v>1136200000</v>
      </c>
      <c r="AU2431">
        <v>6</v>
      </c>
      <c r="AV2431">
        <v>5</v>
      </c>
      <c r="AW2431">
        <v>6</v>
      </c>
      <c r="AX2431">
        <v>7</v>
      </c>
      <c r="AZ2431">
        <v>2429</v>
      </c>
      <c r="BA2431" t="s">
        <v>15439</v>
      </c>
      <c r="BB2431" t="s">
        <v>8993</v>
      </c>
      <c r="BC2431" t="s">
        <v>15440</v>
      </c>
      <c r="BD2431" t="s">
        <v>15441</v>
      </c>
      <c r="BE2431" t="s">
        <v>15442</v>
      </c>
      <c r="BF2431" t="s">
        <v>15443</v>
      </c>
      <c r="BG2431">
        <v>291</v>
      </c>
      <c r="BH2431">
        <v>119</v>
      </c>
    </row>
    <row r="2432" spans="1:60" x14ac:dyDescent="0.3">
      <c r="A2432" t="s">
        <v>15444</v>
      </c>
      <c r="B2432" t="s">
        <v>15444</v>
      </c>
      <c r="C2432">
        <v>1</v>
      </c>
      <c r="D2432">
        <v>1</v>
      </c>
      <c r="E2432">
        <v>1</v>
      </c>
      <c r="F2432" t="s">
        <v>15444</v>
      </c>
      <c r="G2432">
        <v>1</v>
      </c>
      <c r="H2432">
        <v>1</v>
      </c>
      <c r="I2432">
        <v>1</v>
      </c>
      <c r="J2432">
        <v>1</v>
      </c>
      <c r="K2432">
        <v>1</v>
      </c>
      <c r="L2432">
        <v>1</v>
      </c>
      <c r="M2432">
        <v>1</v>
      </c>
      <c r="N2432">
        <v>1</v>
      </c>
      <c r="O2432">
        <v>1</v>
      </c>
      <c r="P2432">
        <v>1</v>
      </c>
      <c r="Q2432">
        <v>1</v>
      </c>
      <c r="R2432">
        <v>1</v>
      </c>
      <c r="S2432">
        <v>1</v>
      </c>
      <c r="T2432">
        <v>1</v>
      </c>
      <c r="U2432">
        <v>1</v>
      </c>
      <c r="V2432">
        <v>1</v>
      </c>
      <c r="W2432">
        <v>7.1</v>
      </c>
      <c r="X2432">
        <v>7.1</v>
      </c>
      <c r="Y2432">
        <v>7.1</v>
      </c>
      <c r="Z2432">
        <v>25.847999999999999</v>
      </c>
      <c r="AA2432">
        <v>253</v>
      </c>
      <c r="AB2432">
        <v>253</v>
      </c>
      <c r="AC2432">
        <v>8</v>
      </c>
      <c r="AD2432">
        <v>5</v>
      </c>
      <c r="AE2432">
        <v>5</v>
      </c>
      <c r="AF2432">
        <v>6</v>
      </c>
      <c r="AG2432" s="1">
        <v>2.1347E-50</v>
      </c>
      <c r="AH2432">
        <v>7.1</v>
      </c>
      <c r="AI2432">
        <v>7.1</v>
      </c>
      <c r="AJ2432">
        <v>7.1</v>
      </c>
      <c r="AK2432">
        <v>7.1</v>
      </c>
      <c r="AL2432">
        <v>39739000000</v>
      </c>
      <c r="AM2432">
        <v>10017000000</v>
      </c>
      <c r="AN2432">
        <v>7980800000</v>
      </c>
      <c r="AO2432">
        <v>11082000000</v>
      </c>
      <c r="AP2432">
        <v>10659000000</v>
      </c>
      <c r="AQ2432">
        <v>9184800000</v>
      </c>
      <c r="AR2432">
        <v>9081800000</v>
      </c>
      <c r="AS2432">
        <v>12412000000</v>
      </c>
      <c r="AT2432">
        <v>13579000000</v>
      </c>
      <c r="AU2432">
        <v>11</v>
      </c>
      <c r="AV2432">
        <v>6</v>
      </c>
      <c r="AW2432">
        <v>9</v>
      </c>
      <c r="AX2432">
        <v>10</v>
      </c>
      <c r="AZ2432">
        <v>2430</v>
      </c>
      <c r="BA2432">
        <v>15663</v>
      </c>
      <c r="BB2432" t="b">
        <v>1</v>
      </c>
      <c r="BC2432">
        <v>16206</v>
      </c>
      <c r="BD2432" t="s">
        <v>15445</v>
      </c>
      <c r="BE2432" t="s">
        <v>15446</v>
      </c>
      <c r="BF2432">
        <v>55625</v>
      </c>
    </row>
    <row r="2433" spans="1:60" x14ac:dyDescent="0.3">
      <c r="A2433" t="s">
        <v>15447</v>
      </c>
      <c r="B2433" t="s">
        <v>15447</v>
      </c>
      <c r="C2433">
        <v>4</v>
      </c>
      <c r="D2433">
        <v>4</v>
      </c>
      <c r="E2433">
        <v>4</v>
      </c>
      <c r="F2433" t="s">
        <v>15447</v>
      </c>
      <c r="G2433">
        <v>1</v>
      </c>
      <c r="H2433">
        <v>4</v>
      </c>
      <c r="I2433">
        <v>4</v>
      </c>
      <c r="J2433">
        <v>4</v>
      </c>
      <c r="K2433">
        <v>4</v>
      </c>
      <c r="L2433">
        <v>2</v>
      </c>
      <c r="M2433">
        <v>2</v>
      </c>
      <c r="N2433">
        <v>1</v>
      </c>
      <c r="O2433">
        <v>4</v>
      </c>
      <c r="P2433">
        <v>2</v>
      </c>
      <c r="Q2433">
        <v>2</v>
      </c>
      <c r="R2433">
        <v>1</v>
      </c>
      <c r="S2433">
        <v>4</v>
      </c>
      <c r="T2433">
        <v>2</v>
      </c>
      <c r="U2433">
        <v>2</v>
      </c>
      <c r="V2433">
        <v>1</v>
      </c>
      <c r="W2433">
        <v>5.0999999999999996</v>
      </c>
      <c r="X2433">
        <v>5.0999999999999996</v>
      </c>
      <c r="Y2433">
        <v>5.0999999999999996</v>
      </c>
      <c r="Z2433">
        <v>134.16</v>
      </c>
      <c r="AA2433">
        <v>1168</v>
      </c>
      <c r="AB2433">
        <v>1168</v>
      </c>
      <c r="AC2433">
        <v>4</v>
      </c>
      <c r="AD2433">
        <v>2</v>
      </c>
      <c r="AE2433">
        <v>3</v>
      </c>
      <c r="AF2433">
        <v>2</v>
      </c>
      <c r="AG2433" s="1">
        <v>5.1426999999999997E-15</v>
      </c>
      <c r="AH2433">
        <v>5.0999999999999996</v>
      </c>
      <c r="AI2433">
        <v>3.2</v>
      </c>
      <c r="AJ2433">
        <v>3.2</v>
      </c>
      <c r="AK2433">
        <v>1.8</v>
      </c>
      <c r="AL2433">
        <v>275620000</v>
      </c>
      <c r="AM2433">
        <v>118400000</v>
      </c>
      <c r="AN2433">
        <v>35903000</v>
      </c>
      <c r="AO2433">
        <v>74807000</v>
      </c>
      <c r="AP2433">
        <v>46504000</v>
      </c>
      <c r="AQ2433">
        <v>69283000</v>
      </c>
      <c r="AR2433">
        <v>67879000</v>
      </c>
      <c r="AS2433">
        <v>77254000</v>
      </c>
      <c r="AT2433">
        <v>85167000</v>
      </c>
      <c r="AU2433">
        <v>3</v>
      </c>
      <c r="AV2433">
        <v>1</v>
      </c>
      <c r="AW2433">
        <v>3</v>
      </c>
      <c r="AX2433">
        <v>0</v>
      </c>
      <c r="AZ2433">
        <v>2431</v>
      </c>
      <c r="BA2433" t="s">
        <v>15448</v>
      </c>
      <c r="BB2433" t="s">
        <v>229</v>
      </c>
      <c r="BC2433" t="s">
        <v>15449</v>
      </c>
      <c r="BD2433" t="s">
        <v>15450</v>
      </c>
      <c r="BE2433" t="s">
        <v>15451</v>
      </c>
      <c r="BF2433" t="s">
        <v>15452</v>
      </c>
    </row>
    <row r="2434" spans="1:60" x14ac:dyDescent="0.3">
      <c r="A2434" t="s">
        <v>15453</v>
      </c>
      <c r="B2434" t="s">
        <v>15453</v>
      </c>
      <c r="C2434">
        <v>1</v>
      </c>
      <c r="D2434">
        <v>1</v>
      </c>
      <c r="E2434">
        <v>1</v>
      </c>
      <c r="F2434" t="s">
        <v>15453</v>
      </c>
      <c r="G2434">
        <v>1</v>
      </c>
      <c r="H2434">
        <v>1</v>
      </c>
      <c r="I2434">
        <v>1</v>
      </c>
      <c r="J2434">
        <v>1</v>
      </c>
      <c r="K2434">
        <v>1</v>
      </c>
      <c r="L2434">
        <v>1</v>
      </c>
      <c r="M2434">
        <v>1</v>
      </c>
      <c r="N2434">
        <v>1</v>
      </c>
      <c r="O2434">
        <v>1</v>
      </c>
      <c r="P2434">
        <v>1</v>
      </c>
      <c r="Q2434">
        <v>1</v>
      </c>
      <c r="R2434">
        <v>1</v>
      </c>
      <c r="S2434">
        <v>1</v>
      </c>
      <c r="T2434">
        <v>1</v>
      </c>
      <c r="U2434">
        <v>1</v>
      </c>
      <c r="V2434">
        <v>1</v>
      </c>
      <c r="W2434">
        <v>4.4000000000000004</v>
      </c>
      <c r="X2434">
        <v>4.4000000000000004</v>
      </c>
      <c r="Y2434">
        <v>4.4000000000000004</v>
      </c>
      <c r="Z2434">
        <v>54.320999999999998</v>
      </c>
      <c r="AA2434">
        <v>500</v>
      </c>
      <c r="AB2434">
        <v>500</v>
      </c>
      <c r="AC2434">
        <v>2</v>
      </c>
      <c r="AD2434">
        <v>2</v>
      </c>
      <c r="AE2434">
        <v>2</v>
      </c>
      <c r="AF2434">
        <v>2</v>
      </c>
      <c r="AG2434" s="1">
        <v>1.8002000000000001E-8</v>
      </c>
      <c r="AH2434">
        <v>4.4000000000000004</v>
      </c>
      <c r="AI2434">
        <v>4.4000000000000004</v>
      </c>
      <c r="AJ2434">
        <v>4.4000000000000004</v>
      </c>
      <c r="AK2434">
        <v>4.4000000000000004</v>
      </c>
      <c r="AL2434">
        <v>169150000</v>
      </c>
      <c r="AM2434">
        <v>48001000</v>
      </c>
      <c r="AN2434">
        <v>63984000</v>
      </c>
      <c r="AO2434">
        <v>20723000</v>
      </c>
      <c r="AP2434">
        <v>36445000</v>
      </c>
      <c r="AQ2434">
        <v>42447000</v>
      </c>
      <c r="AR2434">
        <v>75485000</v>
      </c>
      <c r="AS2434">
        <v>27925000</v>
      </c>
      <c r="AT2434">
        <v>43125000</v>
      </c>
      <c r="AU2434">
        <v>1</v>
      </c>
      <c r="AV2434">
        <v>2</v>
      </c>
      <c r="AW2434">
        <v>1</v>
      </c>
      <c r="AX2434">
        <v>2</v>
      </c>
      <c r="AZ2434">
        <v>2432</v>
      </c>
      <c r="BA2434">
        <v>18157</v>
      </c>
      <c r="BB2434" t="b">
        <v>1</v>
      </c>
      <c r="BC2434">
        <v>18786</v>
      </c>
      <c r="BD2434" t="s">
        <v>15454</v>
      </c>
      <c r="BE2434" t="s">
        <v>15455</v>
      </c>
      <c r="BF2434">
        <v>64555</v>
      </c>
    </row>
    <row r="2435" spans="1:60" x14ac:dyDescent="0.3">
      <c r="A2435" t="s">
        <v>15456</v>
      </c>
      <c r="B2435" t="s">
        <v>15456</v>
      </c>
      <c r="C2435">
        <v>2</v>
      </c>
      <c r="D2435">
        <v>2</v>
      </c>
      <c r="E2435">
        <v>2</v>
      </c>
      <c r="F2435" t="s">
        <v>15456</v>
      </c>
      <c r="G2435">
        <v>1</v>
      </c>
      <c r="H2435">
        <v>2</v>
      </c>
      <c r="I2435">
        <v>2</v>
      </c>
      <c r="J2435">
        <v>2</v>
      </c>
      <c r="K2435">
        <v>0</v>
      </c>
      <c r="L2435">
        <v>1</v>
      </c>
      <c r="M2435">
        <v>1</v>
      </c>
      <c r="N2435">
        <v>1</v>
      </c>
      <c r="O2435">
        <v>0</v>
      </c>
      <c r="P2435">
        <v>1</v>
      </c>
      <c r="Q2435">
        <v>1</v>
      </c>
      <c r="R2435">
        <v>1</v>
      </c>
      <c r="S2435">
        <v>0</v>
      </c>
      <c r="T2435">
        <v>1</v>
      </c>
      <c r="U2435">
        <v>1</v>
      </c>
      <c r="V2435">
        <v>1</v>
      </c>
      <c r="W2435">
        <v>4.0999999999999996</v>
      </c>
      <c r="X2435">
        <v>4.0999999999999996</v>
      </c>
      <c r="Y2435">
        <v>4.0999999999999996</v>
      </c>
      <c r="Z2435">
        <v>67.805999999999997</v>
      </c>
      <c r="AA2435">
        <v>615</v>
      </c>
      <c r="AB2435">
        <v>615</v>
      </c>
      <c r="AD2435">
        <v>1</v>
      </c>
      <c r="AE2435">
        <v>1</v>
      </c>
      <c r="AF2435">
        <v>1</v>
      </c>
      <c r="AG2435">
        <v>1.3836E-4</v>
      </c>
      <c r="AH2435">
        <v>0</v>
      </c>
      <c r="AI2435">
        <v>2.1</v>
      </c>
      <c r="AJ2435">
        <v>2</v>
      </c>
      <c r="AK2435">
        <v>2.1</v>
      </c>
      <c r="AL2435">
        <v>29476000</v>
      </c>
      <c r="AM2435">
        <v>0</v>
      </c>
      <c r="AN2435">
        <v>13848000</v>
      </c>
      <c r="AO2435">
        <v>7463200</v>
      </c>
      <c r="AP2435">
        <v>8164000</v>
      </c>
      <c r="AQ2435">
        <v>0</v>
      </c>
      <c r="AR2435">
        <v>0</v>
      </c>
      <c r="AS2435">
        <v>0</v>
      </c>
      <c r="AT2435">
        <v>10256000</v>
      </c>
      <c r="AU2435">
        <v>0</v>
      </c>
      <c r="AV2435">
        <v>1</v>
      </c>
      <c r="AW2435">
        <v>1</v>
      </c>
      <c r="AX2435">
        <v>1</v>
      </c>
      <c r="AZ2435">
        <v>2433</v>
      </c>
      <c r="BA2435" t="s">
        <v>15457</v>
      </c>
      <c r="BB2435" t="s">
        <v>79</v>
      </c>
      <c r="BC2435" t="s">
        <v>15458</v>
      </c>
      <c r="BD2435" t="s">
        <v>15459</v>
      </c>
      <c r="BE2435" t="s">
        <v>15460</v>
      </c>
      <c r="BF2435" t="s">
        <v>15461</v>
      </c>
    </row>
    <row r="2436" spans="1:60" x14ac:dyDescent="0.3">
      <c r="A2436" t="s">
        <v>15462</v>
      </c>
      <c r="B2436" t="s">
        <v>15462</v>
      </c>
      <c r="C2436">
        <v>12</v>
      </c>
      <c r="D2436">
        <v>12</v>
      </c>
      <c r="E2436">
        <v>6</v>
      </c>
      <c r="F2436" t="s">
        <v>15462</v>
      </c>
      <c r="G2436">
        <v>1</v>
      </c>
      <c r="H2436">
        <v>12</v>
      </c>
      <c r="I2436">
        <v>12</v>
      </c>
      <c r="J2436">
        <v>6</v>
      </c>
      <c r="K2436">
        <v>12</v>
      </c>
      <c r="L2436">
        <v>11</v>
      </c>
      <c r="M2436">
        <v>8</v>
      </c>
      <c r="N2436">
        <v>7</v>
      </c>
      <c r="O2436">
        <v>12</v>
      </c>
      <c r="P2436">
        <v>11</v>
      </c>
      <c r="Q2436">
        <v>8</v>
      </c>
      <c r="R2436">
        <v>7</v>
      </c>
      <c r="S2436">
        <v>6</v>
      </c>
      <c r="T2436">
        <v>5</v>
      </c>
      <c r="U2436">
        <v>2</v>
      </c>
      <c r="V2436">
        <v>2</v>
      </c>
      <c r="W2436">
        <v>36.6</v>
      </c>
      <c r="X2436">
        <v>36.6</v>
      </c>
      <c r="Y2436">
        <v>16.399999999999999</v>
      </c>
      <c r="Z2436">
        <v>42.488999999999997</v>
      </c>
      <c r="AA2436">
        <v>396</v>
      </c>
      <c r="AB2436">
        <v>396</v>
      </c>
      <c r="AC2436">
        <v>14</v>
      </c>
      <c r="AD2436">
        <v>13</v>
      </c>
      <c r="AE2436">
        <v>10</v>
      </c>
      <c r="AF2436">
        <v>8</v>
      </c>
      <c r="AG2436" s="1">
        <v>1.9653999999999999E-88</v>
      </c>
      <c r="AH2436">
        <v>36.6</v>
      </c>
      <c r="AI2436">
        <v>36.6</v>
      </c>
      <c r="AJ2436">
        <v>26.5</v>
      </c>
      <c r="AK2436">
        <v>23.5</v>
      </c>
      <c r="AL2436">
        <v>5597200000</v>
      </c>
      <c r="AM2436">
        <v>2195900000</v>
      </c>
      <c r="AN2436">
        <v>1811000000</v>
      </c>
      <c r="AO2436">
        <v>840130000</v>
      </c>
      <c r="AP2436">
        <v>750220000</v>
      </c>
      <c r="AQ2436">
        <v>1989900000</v>
      </c>
      <c r="AR2436">
        <v>1822300000</v>
      </c>
      <c r="AS2436">
        <v>1171900000</v>
      </c>
      <c r="AT2436">
        <v>1106900000</v>
      </c>
      <c r="AU2436">
        <v>13</v>
      </c>
      <c r="AV2436">
        <v>11</v>
      </c>
      <c r="AW2436">
        <v>7</v>
      </c>
      <c r="AX2436">
        <v>8</v>
      </c>
      <c r="AZ2436">
        <v>2434</v>
      </c>
      <c r="BA2436" t="s">
        <v>15463</v>
      </c>
      <c r="BB2436" t="s">
        <v>1422</v>
      </c>
      <c r="BC2436" t="s">
        <v>15464</v>
      </c>
      <c r="BD2436" t="s">
        <v>15465</v>
      </c>
      <c r="BE2436" t="s">
        <v>15466</v>
      </c>
      <c r="BF2436" t="s">
        <v>15467</v>
      </c>
    </row>
    <row r="2437" spans="1:60" x14ac:dyDescent="0.3">
      <c r="A2437" t="s">
        <v>15468</v>
      </c>
      <c r="B2437" t="s">
        <v>15468</v>
      </c>
      <c r="C2437">
        <v>3</v>
      </c>
      <c r="D2437">
        <v>3</v>
      </c>
      <c r="E2437">
        <v>3</v>
      </c>
      <c r="F2437" t="s">
        <v>15468</v>
      </c>
      <c r="G2437">
        <v>1</v>
      </c>
      <c r="H2437">
        <v>3</v>
      </c>
      <c r="I2437">
        <v>3</v>
      </c>
      <c r="J2437">
        <v>3</v>
      </c>
      <c r="K2437">
        <v>2</v>
      </c>
      <c r="L2437">
        <v>2</v>
      </c>
      <c r="M2437">
        <v>2</v>
      </c>
      <c r="N2437">
        <v>3</v>
      </c>
      <c r="O2437">
        <v>2</v>
      </c>
      <c r="P2437">
        <v>2</v>
      </c>
      <c r="Q2437">
        <v>2</v>
      </c>
      <c r="R2437">
        <v>3</v>
      </c>
      <c r="S2437">
        <v>2</v>
      </c>
      <c r="T2437">
        <v>2</v>
      </c>
      <c r="U2437">
        <v>2</v>
      </c>
      <c r="V2437">
        <v>3</v>
      </c>
      <c r="W2437">
        <v>12.6</v>
      </c>
      <c r="X2437">
        <v>12.6</v>
      </c>
      <c r="Y2437">
        <v>12.6</v>
      </c>
      <c r="Z2437">
        <v>41.777999999999999</v>
      </c>
      <c r="AA2437">
        <v>380</v>
      </c>
      <c r="AB2437">
        <v>380</v>
      </c>
      <c r="AC2437">
        <v>2</v>
      </c>
      <c r="AD2437">
        <v>2</v>
      </c>
      <c r="AE2437">
        <v>2</v>
      </c>
      <c r="AF2437">
        <v>4</v>
      </c>
      <c r="AG2437" s="1">
        <v>3.4931999999999999E-9</v>
      </c>
      <c r="AH2437">
        <v>6.3</v>
      </c>
      <c r="AI2437">
        <v>9.5</v>
      </c>
      <c r="AJ2437">
        <v>6.3</v>
      </c>
      <c r="AK2437">
        <v>12.6</v>
      </c>
      <c r="AL2437">
        <v>191770000</v>
      </c>
      <c r="AM2437">
        <v>23054000</v>
      </c>
      <c r="AN2437">
        <v>31350000</v>
      </c>
      <c r="AO2437">
        <v>58953000</v>
      </c>
      <c r="AP2437">
        <v>78414000</v>
      </c>
      <c r="AQ2437">
        <v>34863000</v>
      </c>
      <c r="AR2437">
        <v>42152000</v>
      </c>
      <c r="AS2437">
        <v>53459000</v>
      </c>
      <c r="AT2437">
        <v>80524000</v>
      </c>
      <c r="AU2437">
        <v>0</v>
      </c>
      <c r="AV2437">
        <v>0</v>
      </c>
      <c r="AW2437">
        <v>1</v>
      </c>
      <c r="AX2437">
        <v>4</v>
      </c>
      <c r="AZ2437">
        <v>2435</v>
      </c>
      <c r="BA2437" t="s">
        <v>15469</v>
      </c>
      <c r="BB2437" t="s">
        <v>72</v>
      </c>
      <c r="BC2437" t="s">
        <v>15470</v>
      </c>
      <c r="BD2437" t="s">
        <v>15471</v>
      </c>
      <c r="BE2437" t="s">
        <v>15472</v>
      </c>
      <c r="BF2437" t="s">
        <v>15473</v>
      </c>
      <c r="BG2437">
        <v>571</v>
      </c>
      <c r="BH2437">
        <v>69</v>
      </c>
    </row>
    <row r="2438" spans="1:60" x14ac:dyDescent="0.3">
      <c r="A2438" t="s">
        <v>15474</v>
      </c>
      <c r="B2438" t="s">
        <v>15474</v>
      </c>
      <c r="C2438" t="s">
        <v>288</v>
      </c>
      <c r="D2438" t="s">
        <v>288</v>
      </c>
      <c r="E2438" t="s">
        <v>288</v>
      </c>
      <c r="F2438" t="s">
        <v>15474</v>
      </c>
      <c r="G2438">
        <v>2</v>
      </c>
      <c r="H2438">
        <v>9</v>
      </c>
      <c r="I2438">
        <v>9</v>
      </c>
      <c r="J2438">
        <v>9</v>
      </c>
      <c r="K2438">
        <v>7</v>
      </c>
      <c r="L2438">
        <v>7</v>
      </c>
      <c r="M2438">
        <v>8</v>
      </c>
      <c r="N2438">
        <v>6</v>
      </c>
      <c r="O2438">
        <v>7</v>
      </c>
      <c r="P2438">
        <v>7</v>
      </c>
      <c r="Q2438">
        <v>8</v>
      </c>
      <c r="R2438">
        <v>6</v>
      </c>
      <c r="S2438">
        <v>7</v>
      </c>
      <c r="T2438">
        <v>7</v>
      </c>
      <c r="U2438">
        <v>8</v>
      </c>
      <c r="V2438">
        <v>6</v>
      </c>
      <c r="W2438">
        <v>14.7</v>
      </c>
      <c r="X2438">
        <v>14.7</v>
      </c>
      <c r="Y2438">
        <v>14.7</v>
      </c>
      <c r="Z2438">
        <v>106.46</v>
      </c>
      <c r="AA2438">
        <v>943</v>
      </c>
      <c r="AB2438" t="s">
        <v>15475</v>
      </c>
      <c r="AC2438">
        <v>11</v>
      </c>
      <c r="AD2438">
        <v>9</v>
      </c>
      <c r="AE2438">
        <v>12</v>
      </c>
      <c r="AF2438">
        <v>9</v>
      </c>
      <c r="AG2438" s="1">
        <v>1.0521E-38</v>
      </c>
      <c r="AH2438">
        <v>10.3</v>
      </c>
      <c r="AI2438">
        <v>10.4</v>
      </c>
      <c r="AJ2438">
        <v>13.7</v>
      </c>
      <c r="AK2438">
        <v>9.8000000000000007</v>
      </c>
      <c r="AL2438">
        <v>2391200000</v>
      </c>
      <c r="AM2438">
        <v>667870000</v>
      </c>
      <c r="AN2438">
        <v>660440000</v>
      </c>
      <c r="AO2438">
        <v>549430000</v>
      </c>
      <c r="AP2438">
        <v>513500000</v>
      </c>
      <c r="AQ2438">
        <v>613150000</v>
      </c>
      <c r="AR2438">
        <v>715030000</v>
      </c>
      <c r="AS2438">
        <v>555690000</v>
      </c>
      <c r="AT2438">
        <v>624310000</v>
      </c>
      <c r="AU2438">
        <v>6</v>
      </c>
      <c r="AV2438">
        <v>5</v>
      </c>
      <c r="AW2438">
        <v>8</v>
      </c>
      <c r="AX2438">
        <v>7</v>
      </c>
      <c r="AZ2438">
        <v>2436</v>
      </c>
      <c r="BA2438" t="s">
        <v>15476</v>
      </c>
      <c r="BB2438" t="s">
        <v>453</v>
      </c>
      <c r="BC2438" t="s">
        <v>15477</v>
      </c>
      <c r="BD2438" t="s">
        <v>15478</v>
      </c>
      <c r="BE2438" t="s">
        <v>15479</v>
      </c>
      <c r="BF2438" t="s">
        <v>15480</v>
      </c>
    </row>
    <row r="2439" spans="1:60" x14ac:dyDescent="0.3">
      <c r="A2439" t="s">
        <v>15481</v>
      </c>
      <c r="B2439" t="s">
        <v>15481</v>
      </c>
      <c r="C2439">
        <v>3</v>
      </c>
      <c r="D2439">
        <v>3</v>
      </c>
      <c r="E2439">
        <v>3</v>
      </c>
      <c r="F2439" t="s">
        <v>15481</v>
      </c>
      <c r="G2439">
        <v>1</v>
      </c>
      <c r="H2439">
        <v>3</v>
      </c>
      <c r="I2439">
        <v>3</v>
      </c>
      <c r="J2439">
        <v>3</v>
      </c>
      <c r="K2439">
        <v>2</v>
      </c>
      <c r="L2439">
        <v>3</v>
      </c>
      <c r="M2439">
        <v>3</v>
      </c>
      <c r="N2439">
        <v>3</v>
      </c>
      <c r="O2439">
        <v>2</v>
      </c>
      <c r="P2439">
        <v>3</v>
      </c>
      <c r="Q2439">
        <v>3</v>
      </c>
      <c r="R2439">
        <v>3</v>
      </c>
      <c r="S2439">
        <v>2</v>
      </c>
      <c r="T2439">
        <v>3</v>
      </c>
      <c r="U2439">
        <v>3</v>
      </c>
      <c r="V2439">
        <v>3</v>
      </c>
      <c r="W2439">
        <v>12.7</v>
      </c>
      <c r="X2439">
        <v>12.7</v>
      </c>
      <c r="Y2439">
        <v>12.7</v>
      </c>
      <c r="Z2439">
        <v>31.699000000000002</v>
      </c>
      <c r="AA2439">
        <v>300</v>
      </c>
      <c r="AB2439">
        <v>300</v>
      </c>
      <c r="AC2439">
        <v>2</v>
      </c>
      <c r="AD2439">
        <v>3</v>
      </c>
      <c r="AE2439">
        <v>3</v>
      </c>
      <c r="AF2439">
        <v>3</v>
      </c>
      <c r="AG2439" s="1">
        <v>7.4200000000000003E-12</v>
      </c>
      <c r="AH2439">
        <v>7.3</v>
      </c>
      <c r="AI2439">
        <v>12.7</v>
      </c>
      <c r="AJ2439">
        <v>12.7</v>
      </c>
      <c r="AK2439">
        <v>12.7</v>
      </c>
      <c r="AL2439">
        <v>792780000</v>
      </c>
      <c r="AM2439">
        <v>241790000</v>
      </c>
      <c r="AN2439">
        <v>260300000</v>
      </c>
      <c r="AO2439">
        <v>168460000</v>
      </c>
      <c r="AP2439">
        <v>122230000</v>
      </c>
      <c r="AQ2439">
        <v>251960000</v>
      </c>
      <c r="AR2439">
        <v>236730000</v>
      </c>
      <c r="AS2439">
        <v>207140000</v>
      </c>
      <c r="AT2439">
        <v>179150000</v>
      </c>
      <c r="AU2439">
        <v>1</v>
      </c>
      <c r="AV2439">
        <v>2</v>
      </c>
      <c r="AW2439">
        <v>3</v>
      </c>
      <c r="AX2439">
        <v>2</v>
      </c>
      <c r="AZ2439">
        <v>2437</v>
      </c>
      <c r="BA2439" t="s">
        <v>15482</v>
      </c>
      <c r="BB2439" t="s">
        <v>72</v>
      </c>
      <c r="BC2439" t="s">
        <v>15483</v>
      </c>
      <c r="BD2439" t="s">
        <v>15484</v>
      </c>
      <c r="BE2439" t="s">
        <v>15485</v>
      </c>
      <c r="BF2439" t="s">
        <v>15486</v>
      </c>
    </row>
    <row r="2440" spans="1:60" x14ac:dyDescent="0.3">
      <c r="A2440" t="s">
        <v>15487</v>
      </c>
      <c r="B2440" t="s">
        <v>15487</v>
      </c>
      <c r="C2440">
        <v>2</v>
      </c>
      <c r="D2440">
        <v>2</v>
      </c>
      <c r="E2440">
        <v>2</v>
      </c>
      <c r="F2440" t="s">
        <v>15487</v>
      </c>
      <c r="G2440">
        <v>1</v>
      </c>
      <c r="H2440">
        <v>2</v>
      </c>
      <c r="I2440">
        <v>2</v>
      </c>
      <c r="J2440">
        <v>2</v>
      </c>
      <c r="K2440">
        <v>2</v>
      </c>
      <c r="L2440">
        <v>2</v>
      </c>
      <c r="M2440">
        <v>1</v>
      </c>
      <c r="N2440">
        <v>1</v>
      </c>
      <c r="O2440">
        <v>2</v>
      </c>
      <c r="P2440">
        <v>2</v>
      </c>
      <c r="Q2440">
        <v>1</v>
      </c>
      <c r="R2440">
        <v>1</v>
      </c>
      <c r="S2440">
        <v>2</v>
      </c>
      <c r="T2440">
        <v>2</v>
      </c>
      <c r="U2440">
        <v>1</v>
      </c>
      <c r="V2440">
        <v>1</v>
      </c>
      <c r="W2440">
        <v>6.9</v>
      </c>
      <c r="X2440">
        <v>6.9</v>
      </c>
      <c r="Y2440">
        <v>6.9</v>
      </c>
      <c r="Z2440">
        <v>31.783000000000001</v>
      </c>
      <c r="AA2440">
        <v>306</v>
      </c>
      <c r="AB2440">
        <v>306</v>
      </c>
      <c r="AC2440">
        <v>2</v>
      </c>
      <c r="AD2440">
        <v>2</v>
      </c>
      <c r="AE2440">
        <v>1</v>
      </c>
      <c r="AF2440">
        <v>1</v>
      </c>
      <c r="AG2440">
        <v>3.1908000000000001E-4</v>
      </c>
      <c r="AH2440">
        <v>6.9</v>
      </c>
      <c r="AI2440">
        <v>6.9</v>
      </c>
      <c r="AJ2440">
        <v>3.6</v>
      </c>
      <c r="AK2440">
        <v>3.6</v>
      </c>
      <c r="AL2440">
        <v>194700000</v>
      </c>
      <c r="AM2440">
        <v>46525000</v>
      </c>
      <c r="AN2440">
        <v>42184000</v>
      </c>
      <c r="AO2440">
        <v>53488000</v>
      </c>
      <c r="AP2440">
        <v>52506000</v>
      </c>
      <c r="AQ2440">
        <v>45704000</v>
      </c>
      <c r="AR2440">
        <v>48588000</v>
      </c>
      <c r="AS2440">
        <v>0</v>
      </c>
      <c r="AT2440">
        <v>0</v>
      </c>
      <c r="AU2440">
        <v>1</v>
      </c>
      <c r="AV2440">
        <v>1</v>
      </c>
      <c r="AW2440">
        <v>1</v>
      </c>
      <c r="AX2440">
        <v>1</v>
      </c>
      <c r="AZ2440">
        <v>2438</v>
      </c>
      <c r="BA2440" t="s">
        <v>15488</v>
      </c>
      <c r="BB2440" t="s">
        <v>79</v>
      </c>
      <c r="BC2440" t="s">
        <v>15489</v>
      </c>
      <c r="BD2440" t="s">
        <v>15490</v>
      </c>
      <c r="BE2440" t="s">
        <v>15491</v>
      </c>
      <c r="BF2440" t="s">
        <v>15492</v>
      </c>
    </row>
    <row r="2441" spans="1:60" x14ac:dyDescent="0.3">
      <c r="A2441" t="s">
        <v>15493</v>
      </c>
      <c r="B2441" t="s">
        <v>15493</v>
      </c>
      <c r="C2441" t="s">
        <v>113</v>
      </c>
      <c r="D2441" t="s">
        <v>113</v>
      </c>
      <c r="E2441" t="s">
        <v>113</v>
      </c>
      <c r="F2441" t="s">
        <v>15493</v>
      </c>
      <c r="G2441">
        <v>2</v>
      </c>
      <c r="H2441">
        <v>2</v>
      </c>
      <c r="I2441">
        <v>2</v>
      </c>
      <c r="J2441">
        <v>2</v>
      </c>
      <c r="K2441">
        <v>1</v>
      </c>
      <c r="L2441">
        <v>1</v>
      </c>
      <c r="M2441">
        <v>2</v>
      </c>
      <c r="N2441">
        <v>2</v>
      </c>
      <c r="O2441">
        <v>1</v>
      </c>
      <c r="P2441">
        <v>1</v>
      </c>
      <c r="Q2441">
        <v>2</v>
      </c>
      <c r="R2441">
        <v>2</v>
      </c>
      <c r="S2441">
        <v>1</v>
      </c>
      <c r="T2441">
        <v>1</v>
      </c>
      <c r="U2441">
        <v>2</v>
      </c>
      <c r="V2441">
        <v>2</v>
      </c>
      <c r="W2441">
        <v>3.8</v>
      </c>
      <c r="X2441">
        <v>3.8</v>
      </c>
      <c r="Y2441">
        <v>3.8</v>
      </c>
      <c r="Z2441">
        <v>64.603999999999999</v>
      </c>
      <c r="AA2441">
        <v>575</v>
      </c>
      <c r="AB2441" t="s">
        <v>15494</v>
      </c>
      <c r="AC2441">
        <v>1</v>
      </c>
      <c r="AD2441">
        <v>1</v>
      </c>
      <c r="AE2441">
        <v>3</v>
      </c>
      <c r="AF2441">
        <v>2</v>
      </c>
      <c r="AG2441">
        <v>1.4982000000000001E-3</v>
      </c>
      <c r="AH2441">
        <v>1.6</v>
      </c>
      <c r="AI2441">
        <v>1.6</v>
      </c>
      <c r="AJ2441">
        <v>3.8</v>
      </c>
      <c r="AK2441">
        <v>3.8</v>
      </c>
      <c r="AL2441">
        <v>320990000</v>
      </c>
      <c r="AM2441">
        <v>35983000</v>
      </c>
      <c r="AN2441">
        <v>33931000</v>
      </c>
      <c r="AO2441">
        <v>126790000</v>
      </c>
      <c r="AP2441">
        <v>124290000</v>
      </c>
      <c r="AQ2441">
        <v>0</v>
      </c>
      <c r="AR2441">
        <v>0</v>
      </c>
      <c r="AS2441">
        <v>0</v>
      </c>
      <c r="AT2441">
        <v>156140000</v>
      </c>
      <c r="AU2441">
        <v>1</v>
      </c>
      <c r="AV2441">
        <v>0</v>
      </c>
      <c r="AW2441">
        <v>1</v>
      </c>
      <c r="AX2441">
        <v>0</v>
      </c>
      <c r="AZ2441">
        <v>2439</v>
      </c>
      <c r="BA2441" t="s">
        <v>15495</v>
      </c>
      <c r="BB2441" t="s">
        <v>79</v>
      </c>
      <c r="BC2441" t="s">
        <v>15496</v>
      </c>
      <c r="BD2441" t="s">
        <v>15497</v>
      </c>
      <c r="BE2441" t="s">
        <v>15498</v>
      </c>
      <c r="BF2441" t="s">
        <v>15499</v>
      </c>
    </row>
    <row r="2442" spans="1:60" x14ac:dyDescent="0.3">
      <c r="A2442" t="s">
        <v>15500</v>
      </c>
      <c r="B2442" t="s">
        <v>15500</v>
      </c>
      <c r="C2442">
        <v>2</v>
      </c>
      <c r="D2442">
        <v>2</v>
      </c>
      <c r="E2442">
        <v>2</v>
      </c>
      <c r="F2442" t="s">
        <v>15500</v>
      </c>
      <c r="G2442">
        <v>1</v>
      </c>
      <c r="H2442">
        <v>2</v>
      </c>
      <c r="I2442">
        <v>2</v>
      </c>
      <c r="J2442">
        <v>2</v>
      </c>
      <c r="K2442">
        <v>1</v>
      </c>
      <c r="L2442">
        <v>1</v>
      </c>
      <c r="M2442">
        <v>1</v>
      </c>
      <c r="N2442">
        <v>2</v>
      </c>
      <c r="O2442">
        <v>1</v>
      </c>
      <c r="P2442">
        <v>1</v>
      </c>
      <c r="Q2442">
        <v>1</v>
      </c>
      <c r="R2442">
        <v>2</v>
      </c>
      <c r="S2442">
        <v>1</v>
      </c>
      <c r="T2442">
        <v>1</v>
      </c>
      <c r="U2442">
        <v>1</v>
      </c>
      <c r="V2442">
        <v>2</v>
      </c>
      <c r="W2442">
        <v>5.3</v>
      </c>
      <c r="X2442">
        <v>5.3</v>
      </c>
      <c r="Y2442">
        <v>5.3</v>
      </c>
      <c r="Z2442">
        <v>56.061</v>
      </c>
      <c r="AA2442">
        <v>490</v>
      </c>
      <c r="AB2442">
        <v>490</v>
      </c>
      <c r="AC2442">
        <v>2</v>
      </c>
      <c r="AD2442">
        <v>1</v>
      </c>
      <c r="AE2442">
        <v>1</v>
      </c>
      <c r="AF2442">
        <v>2</v>
      </c>
      <c r="AG2442" s="1">
        <v>2.8231000000000001E-19</v>
      </c>
      <c r="AH2442">
        <v>3.1</v>
      </c>
      <c r="AI2442">
        <v>3.1</v>
      </c>
      <c r="AJ2442">
        <v>3.1</v>
      </c>
      <c r="AK2442">
        <v>5.3</v>
      </c>
      <c r="AL2442">
        <v>46003000</v>
      </c>
      <c r="AM2442">
        <v>23539000</v>
      </c>
      <c r="AN2442">
        <v>9337800</v>
      </c>
      <c r="AO2442">
        <v>13126000</v>
      </c>
      <c r="AP2442">
        <v>0</v>
      </c>
      <c r="AQ2442">
        <v>0</v>
      </c>
      <c r="AR2442">
        <v>0</v>
      </c>
      <c r="AS2442">
        <v>14406000</v>
      </c>
      <c r="AT2442">
        <v>0</v>
      </c>
      <c r="AU2442">
        <v>1</v>
      </c>
      <c r="AV2442">
        <v>1</v>
      </c>
      <c r="AW2442">
        <v>0</v>
      </c>
      <c r="AX2442">
        <v>0</v>
      </c>
      <c r="AZ2442">
        <v>2440</v>
      </c>
      <c r="BA2442" t="s">
        <v>15501</v>
      </c>
      <c r="BB2442" t="s">
        <v>79</v>
      </c>
      <c r="BC2442" t="s">
        <v>15502</v>
      </c>
      <c r="BD2442" t="s">
        <v>15503</v>
      </c>
      <c r="BE2442" t="s">
        <v>15504</v>
      </c>
      <c r="BF2442" t="s">
        <v>15505</v>
      </c>
    </row>
    <row r="2443" spans="1:60" x14ac:dyDescent="0.3">
      <c r="A2443" t="s">
        <v>15506</v>
      </c>
      <c r="B2443" t="s">
        <v>15506</v>
      </c>
      <c r="C2443">
        <v>2</v>
      </c>
      <c r="D2443">
        <v>2</v>
      </c>
      <c r="E2443">
        <v>2</v>
      </c>
      <c r="F2443" t="s">
        <v>15506</v>
      </c>
      <c r="G2443">
        <v>1</v>
      </c>
      <c r="H2443">
        <v>2</v>
      </c>
      <c r="I2443">
        <v>2</v>
      </c>
      <c r="J2443">
        <v>2</v>
      </c>
      <c r="K2443">
        <v>2</v>
      </c>
      <c r="L2443">
        <v>2</v>
      </c>
      <c r="M2443">
        <v>2</v>
      </c>
      <c r="N2443">
        <v>2</v>
      </c>
      <c r="O2443">
        <v>2</v>
      </c>
      <c r="P2443">
        <v>2</v>
      </c>
      <c r="Q2443">
        <v>2</v>
      </c>
      <c r="R2443">
        <v>2</v>
      </c>
      <c r="S2443">
        <v>2</v>
      </c>
      <c r="T2443">
        <v>2</v>
      </c>
      <c r="U2443">
        <v>2</v>
      </c>
      <c r="V2443">
        <v>2</v>
      </c>
      <c r="W2443">
        <v>3.4</v>
      </c>
      <c r="X2443">
        <v>3.4</v>
      </c>
      <c r="Y2443">
        <v>3.4</v>
      </c>
      <c r="Z2443">
        <v>73.572999999999993</v>
      </c>
      <c r="AA2443">
        <v>676</v>
      </c>
      <c r="AB2443">
        <v>676</v>
      </c>
      <c r="AC2443">
        <v>2</v>
      </c>
      <c r="AD2443">
        <v>2</v>
      </c>
      <c r="AE2443">
        <v>2</v>
      </c>
      <c r="AF2443">
        <v>2</v>
      </c>
      <c r="AG2443" s="1">
        <v>5.0189E-8</v>
      </c>
      <c r="AH2443">
        <v>3.4</v>
      </c>
      <c r="AI2443">
        <v>3.4</v>
      </c>
      <c r="AJ2443">
        <v>3.4</v>
      </c>
      <c r="AK2443">
        <v>3.4</v>
      </c>
      <c r="AL2443">
        <v>251840000</v>
      </c>
      <c r="AM2443">
        <v>72888000</v>
      </c>
      <c r="AN2443">
        <v>61134000</v>
      </c>
      <c r="AO2443">
        <v>60345000</v>
      </c>
      <c r="AP2443">
        <v>57476000</v>
      </c>
      <c r="AQ2443">
        <v>70725000</v>
      </c>
      <c r="AR2443">
        <v>70519000</v>
      </c>
      <c r="AS2443">
        <v>67886000</v>
      </c>
      <c r="AT2443">
        <v>71418000</v>
      </c>
      <c r="AU2443">
        <v>1</v>
      </c>
      <c r="AV2443">
        <v>1</v>
      </c>
      <c r="AW2443">
        <v>3</v>
      </c>
      <c r="AX2443">
        <v>1</v>
      </c>
      <c r="AZ2443">
        <v>2441</v>
      </c>
      <c r="BA2443" t="s">
        <v>15507</v>
      </c>
      <c r="BB2443" t="s">
        <v>79</v>
      </c>
      <c r="BC2443" t="s">
        <v>15508</v>
      </c>
      <c r="BD2443" t="s">
        <v>15509</v>
      </c>
      <c r="BE2443" t="s">
        <v>15510</v>
      </c>
      <c r="BF2443" t="s">
        <v>15511</v>
      </c>
    </row>
    <row r="2444" spans="1:60" x14ac:dyDescent="0.3">
      <c r="A2444" t="s">
        <v>15512</v>
      </c>
      <c r="B2444" t="s">
        <v>15512</v>
      </c>
      <c r="C2444">
        <v>2</v>
      </c>
      <c r="D2444">
        <v>2</v>
      </c>
      <c r="E2444">
        <v>2</v>
      </c>
      <c r="F2444" t="s">
        <v>15512</v>
      </c>
      <c r="G2444">
        <v>1</v>
      </c>
      <c r="H2444">
        <v>2</v>
      </c>
      <c r="I2444">
        <v>2</v>
      </c>
      <c r="J2444">
        <v>2</v>
      </c>
      <c r="K2444">
        <v>1</v>
      </c>
      <c r="L2444">
        <v>1</v>
      </c>
      <c r="M2444">
        <v>1</v>
      </c>
      <c r="N2444">
        <v>2</v>
      </c>
      <c r="O2444">
        <v>1</v>
      </c>
      <c r="P2444">
        <v>1</v>
      </c>
      <c r="Q2444">
        <v>1</v>
      </c>
      <c r="R2444">
        <v>2</v>
      </c>
      <c r="S2444">
        <v>1</v>
      </c>
      <c r="T2444">
        <v>1</v>
      </c>
      <c r="U2444">
        <v>1</v>
      </c>
      <c r="V2444">
        <v>2</v>
      </c>
      <c r="W2444">
        <v>17.8</v>
      </c>
      <c r="X2444">
        <v>17.8</v>
      </c>
      <c r="Y2444">
        <v>17.8</v>
      </c>
      <c r="Z2444">
        <v>22.565000000000001</v>
      </c>
      <c r="AA2444">
        <v>202</v>
      </c>
      <c r="AB2444">
        <v>202</v>
      </c>
      <c r="AC2444">
        <v>1</v>
      </c>
      <c r="AD2444">
        <v>1</v>
      </c>
      <c r="AE2444">
        <v>1</v>
      </c>
      <c r="AF2444">
        <v>2</v>
      </c>
      <c r="AG2444" s="1">
        <v>2.2946999999999999E-5</v>
      </c>
      <c r="AH2444">
        <v>5.4</v>
      </c>
      <c r="AI2444">
        <v>5.4</v>
      </c>
      <c r="AJ2444">
        <v>12.4</v>
      </c>
      <c r="AK2444">
        <v>17.8</v>
      </c>
      <c r="AL2444">
        <v>154920000</v>
      </c>
      <c r="AM2444">
        <v>40830000</v>
      </c>
      <c r="AN2444">
        <v>54237000</v>
      </c>
      <c r="AO2444">
        <v>21913000</v>
      </c>
      <c r="AP2444">
        <v>37942000</v>
      </c>
      <c r="AQ2444">
        <v>0</v>
      </c>
      <c r="AR2444">
        <v>0</v>
      </c>
      <c r="AS2444">
        <v>0</v>
      </c>
      <c r="AT2444">
        <v>47665000</v>
      </c>
      <c r="AU2444">
        <v>1</v>
      </c>
      <c r="AV2444">
        <v>1</v>
      </c>
      <c r="AW2444">
        <v>1</v>
      </c>
      <c r="AX2444">
        <v>1</v>
      </c>
      <c r="AZ2444">
        <v>2442</v>
      </c>
      <c r="BA2444" t="s">
        <v>15513</v>
      </c>
      <c r="BB2444" t="s">
        <v>79</v>
      </c>
      <c r="BC2444" t="s">
        <v>15514</v>
      </c>
      <c r="BD2444" t="s">
        <v>15515</v>
      </c>
      <c r="BE2444" t="s">
        <v>15516</v>
      </c>
      <c r="BF2444" t="s">
        <v>15517</v>
      </c>
    </row>
    <row r="2445" spans="1:60" x14ac:dyDescent="0.3">
      <c r="A2445" t="s">
        <v>15518</v>
      </c>
      <c r="B2445" t="s">
        <v>15518</v>
      </c>
      <c r="C2445">
        <v>1</v>
      </c>
      <c r="D2445">
        <v>1</v>
      </c>
      <c r="E2445">
        <v>1</v>
      </c>
      <c r="F2445" t="s">
        <v>15518</v>
      </c>
      <c r="G2445">
        <v>1</v>
      </c>
      <c r="H2445">
        <v>1</v>
      </c>
      <c r="I2445">
        <v>1</v>
      </c>
      <c r="J2445">
        <v>1</v>
      </c>
      <c r="K2445">
        <v>1</v>
      </c>
      <c r="L2445">
        <v>1</v>
      </c>
      <c r="M2445">
        <v>1</v>
      </c>
      <c r="N2445">
        <v>1</v>
      </c>
      <c r="O2445">
        <v>1</v>
      </c>
      <c r="P2445">
        <v>1</v>
      </c>
      <c r="Q2445">
        <v>1</v>
      </c>
      <c r="R2445">
        <v>1</v>
      </c>
      <c r="S2445">
        <v>1</v>
      </c>
      <c r="T2445">
        <v>1</v>
      </c>
      <c r="U2445">
        <v>1</v>
      </c>
      <c r="V2445">
        <v>1</v>
      </c>
      <c r="W2445">
        <v>2.5</v>
      </c>
      <c r="X2445">
        <v>2.5</v>
      </c>
      <c r="Y2445">
        <v>2.5</v>
      </c>
      <c r="Z2445">
        <v>52.518999999999998</v>
      </c>
      <c r="AA2445">
        <v>476</v>
      </c>
      <c r="AB2445">
        <v>476</v>
      </c>
      <c r="AC2445">
        <v>2</v>
      </c>
      <c r="AD2445">
        <v>2</v>
      </c>
      <c r="AE2445">
        <v>2</v>
      </c>
      <c r="AF2445">
        <v>2</v>
      </c>
      <c r="AG2445">
        <v>6.7732999999999997E-4</v>
      </c>
      <c r="AH2445">
        <v>2.5</v>
      </c>
      <c r="AI2445">
        <v>2.5</v>
      </c>
      <c r="AJ2445">
        <v>2.5</v>
      </c>
      <c r="AK2445">
        <v>2.5</v>
      </c>
      <c r="AL2445">
        <v>439370000</v>
      </c>
      <c r="AM2445">
        <v>118080000</v>
      </c>
      <c r="AN2445">
        <v>122390000</v>
      </c>
      <c r="AO2445">
        <v>96003000</v>
      </c>
      <c r="AP2445">
        <v>102900000</v>
      </c>
      <c r="AQ2445">
        <v>124660000</v>
      </c>
      <c r="AR2445">
        <v>146480000</v>
      </c>
      <c r="AS2445">
        <v>106410000</v>
      </c>
      <c r="AT2445">
        <v>113750000</v>
      </c>
      <c r="AU2445">
        <v>2</v>
      </c>
      <c r="AV2445">
        <v>2</v>
      </c>
      <c r="AW2445">
        <v>2</v>
      </c>
      <c r="AX2445">
        <v>1</v>
      </c>
      <c r="AZ2445">
        <v>2443</v>
      </c>
      <c r="BA2445">
        <v>7827</v>
      </c>
      <c r="BB2445" t="b">
        <v>1</v>
      </c>
      <c r="BC2445">
        <v>8076</v>
      </c>
      <c r="BD2445" t="s">
        <v>15519</v>
      </c>
      <c r="BE2445" t="s">
        <v>15520</v>
      </c>
      <c r="BF2445">
        <v>28828</v>
      </c>
    </row>
    <row r="2446" spans="1:60" x14ac:dyDescent="0.3">
      <c r="A2446" t="s">
        <v>15521</v>
      </c>
      <c r="B2446" t="s">
        <v>15521</v>
      </c>
      <c r="C2446">
        <v>4</v>
      </c>
      <c r="D2446">
        <v>1</v>
      </c>
      <c r="E2446">
        <v>1</v>
      </c>
      <c r="F2446" t="s">
        <v>15521</v>
      </c>
      <c r="G2446">
        <v>1</v>
      </c>
      <c r="H2446">
        <v>4</v>
      </c>
      <c r="I2446">
        <v>1</v>
      </c>
      <c r="J2446">
        <v>1</v>
      </c>
      <c r="K2446">
        <v>3</v>
      </c>
      <c r="L2446">
        <v>3</v>
      </c>
      <c r="M2446">
        <v>4</v>
      </c>
      <c r="N2446">
        <v>3</v>
      </c>
      <c r="O2446">
        <v>0</v>
      </c>
      <c r="P2446">
        <v>0</v>
      </c>
      <c r="Q2446">
        <v>1</v>
      </c>
      <c r="R2446">
        <v>0</v>
      </c>
      <c r="S2446">
        <v>0</v>
      </c>
      <c r="T2446">
        <v>0</v>
      </c>
      <c r="U2446">
        <v>1</v>
      </c>
      <c r="V2446">
        <v>0</v>
      </c>
      <c r="W2446">
        <v>10.4</v>
      </c>
      <c r="X2446">
        <v>4.2</v>
      </c>
      <c r="Y2446">
        <v>4.2</v>
      </c>
      <c r="Z2446">
        <v>85.456999999999994</v>
      </c>
      <c r="AA2446">
        <v>780</v>
      </c>
      <c r="AB2446">
        <v>780</v>
      </c>
      <c r="AE2446">
        <v>1</v>
      </c>
      <c r="AG2446" s="1">
        <v>1.7434000000000001E-46</v>
      </c>
      <c r="AH2446">
        <v>6.2</v>
      </c>
      <c r="AI2446">
        <v>6.2</v>
      </c>
      <c r="AJ2446">
        <v>10.4</v>
      </c>
      <c r="AK2446">
        <v>6.2</v>
      </c>
      <c r="AL2446">
        <v>32193000</v>
      </c>
      <c r="AM2446">
        <v>0</v>
      </c>
      <c r="AN2446">
        <v>0</v>
      </c>
      <c r="AO2446">
        <v>32193000</v>
      </c>
      <c r="AP2446">
        <v>0</v>
      </c>
      <c r="AQ2446">
        <v>0</v>
      </c>
      <c r="AR2446">
        <v>0</v>
      </c>
      <c r="AS2446">
        <v>35333000</v>
      </c>
      <c r="AT2446">
        <v>0</v>
      </c>
      <c r="AU2446">
        <v>0</v>
      </c>
      <c r="AV2446">
        <v>0</v>
      </c>
      <c r="AW2446">
        <v>1</v>
      </c>
      <c r="AX2446">
        <v>0</v>
      </c>
      <c r="AZ2446">
        <v>2444</v>
      </c>
      <c r="BA2446" t="s">
        <v>15522</v>
      </c>
      <c r="BB2446" t="s">
        <v>3822</v>
      </c>
      <c r="BC2446" t="s">
        <v>15523</v>
      </c>
      <c r="BD2446" t="s">
        <v>15524</v>
      </c>
      <c r="BE2446" t="s">
        <v>15525</v>
      </c>
      <c r="BF2446" t="s">
        <v>15526</v>
      </c>
    </row>
    <row r="2447" spans="1:60" x14ac:dyDescent="0.3">
      <c r="A2447" t="s">
        <v>15527</v>
      </c>
      <c r="B2447" t="s">
        <v>15527</v>
      </c>
      <c r="C2447">
        <v>11</v>
      </c>
      <c r="D2447">
        <v>11</v>
      </c>
      <c r="E2447">
        <v>3</v>
      </c>
      <c r="F2447" t="s">
        <v>15527</v>
      </c>
      <c r="G2447">
        <v>1</v>
      </c>
      <c r="H2447">
        <v>11</v>
      </c>
      <c r="I2447">
        <v>11</v>
      </c>
      <c r="J2447">
        <v>3</v>
      </c>
      <c r="K2447">
        <v>5</v>
      </c>
      <c r="L2447">
        <v>6</v>
      </c>
      <c r="M2447">
        <v>8</v>
      </c>
      <c r="N2447">
        <v>8</v>
      </c>
      <c r="O2447">
        <v>5</v>
      </c>
      <c r="P2447">
        <v>6</v>
      </c>
      <c r="Q2447">
        <v>8</v>
      </c>
      <c r="R2447">
        <v>8</v>
      </c>
      <c r="S2447">
        <v>1</v>
      </c>
      <c r="T2447">
        <v>1</v>
      </c>
      <c r="U2447">
        <v>2</v>
      </c>
      <c r="V2447">
        <v>2</v>
      </c>
      <c r="W2447">
        <v>28.8</v>
      </c>
      <c r="X2447">
        <v>28.8</v>
      </c>
      <c r="Y2447">
        <v>9.6999999999999993</v>
      </c>
      <c r="Z2447">
        <v>54.209000000000003</v>
      </c>
      <c r="AA2447">
        <v>483</v>
      </c>
      <c r="AB2447">
        <v>483</v>
      </c>
      <c r="AC2447">
        <v>6</v>
      </c>
      <c r="AD2447">
        <v>6</v>
      </c>
      <c r="AE2447">
        <v>8</v>
      </c>
      <c r="AF2447">
        <v>9</v>
      </c>
      <c r="AG2447" s="1">
        <v>3.5398000000000001E-53</v>
      </c>
      <c r="AH2447">
        <v>11</v>
      </c>
      <c r="AI2447">
        <v>13</v>
      </c>
      <c r="AJ2447">
        <v>20.3</v>
      </c>
      <c r="AK2447">
        <v>23</v>
      </c>
      <c r="AL2447">
        <v>2943700000</v>
      </c>
      <c r="AM2447">
        <v>807130000</v>
      </c>
      <c r="AN2447">
        <v>934230000</v>
      </c>
      <c r="AO2447">
        <v>570040000</v>
      </c>
      <c r="AP2447">
        <v>632350000</v>
      </c>
      <c r="AQ2447">
        <v>866870000</v>
      </c>
      <c r="AR2447">
        <v>912240000</v>
      </c>
      <c r="AS2447">
        <v>767400000</v>
      </c>
      <c r="AT2447">
        <v>693240000</v>
      </c>
      <c r="AU2447">
        <v>4</v>
      </c>
      <c r="AV2447">
        <v>3</v>
      </c>
      <c r="AW2447">
        <v>7</v>
      </c>
      <c r="AX2447">
        <v>4</v>
      </c>
      <c r="AZ2447">
        <v>2445</v>
      </c>
      <c r="BA2447" t="s">
        <v>15528</v>
      </c>
      <c r="BB2447" t="s">
        <v>535</v>
      </c>
      <c r="BC2447" t="s">
        <v>15529</v>
      </c>
      <c r="BD2447" t="s">
        <v>15530</v>
      </c>
      <c r="BE2447" t="s">
        <v>15531</v>
      </c>
      <c r="BF2447" t="s">
        <v>15532</v>
      </c>
    </row>
    <row r="2448" spans="1:60" x14ac:dyDescent="0.3">
      <c r="A2448" t="s">
        <v>15533</v>
      </c>
      <c r="B2448" t="s">
        <v>15533</v>
      </c>
      <c r="C2448">
        <v>9</v>
      </c>
      <c r="D2448">
        <v>9</v>
      </c>
      <c r="E2448">
        <v>5</v>
      </c>
      <c r="F2448" t="s">
        <v>15533</v>
      </c>
      <c r="G2448">
        <v>1</v>
      </c>
      <c r="H2448">
        <v>9</v>
      </c>
      <c r="I2448">
        <v>9</v>
      </c>
      <c r="J2448">
        <v>5</v>
      </c>
      <c r="K2448">
        <v>8</v>
      </c>
      <c r="L2448">
        <v>9</v>
      </c>
      <c r="M2448">
        <v>9</v>
      </c>
      <c r="N2448">
        <v>9</v>
      </c>
      <c r="O2448">
        <v>8</v>
      </c>
      <c r="P2448">
        <v>9</v>
      </c>
      <c r="Q2448">
        <v>9</v>
      </c>
      <c r="R2448">
        <v>9</v>
      </c>
      <c r="S2448">
        <v>5</v>
      </c>
      <c r="T2448">
        <v>5</v>
      </c>
      <c r="U2448">
        <v>5</v>
      </c>
      <c r="V2448">
        <v>5</v>
      </c>
      <c r="W2448">
        <v>44</v>
      </c>
      <c r="X2448">
        <v>44</v>
      </c>
      <c r="Y2448">
        <v>23.1</v>
      </c>
      <c r="Z2448">
        <v>33.65</v>
      </c>
      <c r="AA2448">
        <v>307</v>
      </c>
      <c r="AB2448">
        <v>307</v>
      </c>
      <c r="AC2448">
        <v>17</v>
      </c>
      <c r="AD2448">
        <v>15</v>
      </c>
      <c r="AE2448">
        <v>16</v>
      </c>
      <c r="AF2448">
        <v>16</v>
      </c>
      <c r="AG2448" s="1">
        <v>3.2938999999999998E-125</v>
      </c>
      <c r="AH2448">
        <v>39.700000000000003</v>
      </c>
      <c r="AI2448">
        <v>44</v>
      </c>
      <c r="AJ2448">
        <v>44</v>
      </c>
      <c r="AK2448">
        <v>44</v>
      </c>
      <c r="AL2448">
        <v>15942000000</v>
      </c>
      <c r="AM2448">
        <v>4818700000</v>
      </c>
      <c r="AN2448">
        <v>3593600000</v>
      </c>
      <c r="AO2448">
        <v>3382600000</v>
      </c>
      <c r="AP2448">
        <v>4147000000</v>
      </c>
      <c r="AQ2448">
        <v>4181300000</v>
      </c>
      <c r="AR2448">
        <v>4022500000</v>
      </c>
      <c r="AS2448">
        <v>4190500000</v>
      </c>
      <c r="AT2448">
        <v>4261900000</v>
      </c>
      <c r="AU2448">
        <v>13</v>
      </c>
      <c r="AV2448">
        <v>19</v>
      </c>
      <c r="AW2448">
        <v>23</v>
      </c>
      <c r="AX2448">
        <v>20</v>
      </c>
      <c r="AZ2448">
        <v>2446</v>
      </c>
      <c r="BA2448" t="s">
        <v>15534</v>
      </c>
      <c r="BB2448" t="s">
        <v>453</v>
      </c>
      <c r="BC2448" t="s">
        <v>15535</v>
      </c>
      <c r="BD2448" t="s">
        <v>15536</v>
      </c>
      <c r="BE2448" t="s">
        <v>15537</v>
      </c>
      <c r="BF2448" t="s">
        <v>15538</v>
      </c>
      <c r="BG2448" t="s">
        <v>15539</v>
      </c>
      <c r="BH2448" t="s">
        <v>15540</v>
      </c>
    </row>
    <row r="2449" spans="1:60" x14ac:dyDescent="0.3">
      <c r="A2449" t="s">
        <v>15541</v>
      </c>
      <c r="B2449" t="s">
        <v>15541</v>
      </c>
      <c r="C2449" t="s">
        <v>288</v>
      </c>
      <c r="D2449" t="s">
        <v>525</v>
      </c>
      <c r="E2449" t="s">
        <v>525</v>
      </c>
      <c r="F2449" t="s">
        <v>15541</v>
      </c>
      <c r="G2449">
        <v>2</v>
      </c>
      <c r="H2449">
        <v>9</v>
      </c>
      <c r="I2449">
        <v>3</v>
      </c>
      <c r="J2449">
        <v>3</v>
      </c>
      <c r="K2449">
        <v>7</v>
      </c>
      <c r="L2449">
        <v>8</v>
      </c>
      <c r="M2449">
        <v>7</v>
      </c>
      <c r="N2449">
        <v>7</v>
      </c>
      <c r="O2449">
        <v>3</v>
      </c>
      <c r="P2449">
        <v>3</v>
      </c>
      <c r="Q2449">
        <v>2</v>
      </c>
      <c r="R2449">
        <v>2</v>
      </c>
      <c r="S2449">
        <v>3</v>
      </c>
      <c r="T2449">
        <v>3</v>
      </c>
      <c r="U2449">
        <v>2</v>
      </c>
      <c r="V2449">
        <v>2</v>
      </c>
      <c r="W2449">
        <v>46.6</v>
      </c>
      <c r="X2449">
        <v>21.1</v>
      </c>
      <c r="Y2449">
        <v>21.1</v>
      </c>
      <c r="Z2449">
        <v>30.638000000000002</v>
      </c>
      <c r="AA2449">
        <v>279</v>
      </c>
      <c r="AB2449" t="s">
        <v>15542</v>
      </c>
      <c r="AC2449">
        <v>3</v>
      </c>
      <c r="AD2449">
        <v>3</v>
      </c>
      <c r="AE2449">
        <v>2</v>
      </c>
      <c r="AF2449">
        <v>2</v>
      </c>
      <c r="AG2449" s="1">
        <v>5.7855999999999999E-121</v>
      </c>
      <c r="AH2449">
        <v>40.1</v>
      </c>
      <c r="AI2449">
        <v>41.2</v>
      </c>
      <c r="AJ2449">
        <v>35.799999999999997</v>
      </c>
      <c r="AK2449">
        <v>35.799999999999997</v>
      </c>
      <c r="AL2449">
        <v>944160000</v>
      </c>
      <c r="AM2449">
        <v>302120000</v>
      </c>
      <c r="AN2449">
        <v>250640000</v>
      </c>
      <c r="AO2449">
        <v>206170000</v>
      </c>
      <c r="AP2449">
        <v>185230000</v>
      </c>
      <c r="AQ2449">
        <v>294010000</v>
      </c>
      <c r="AR2449">
        <v>279240000</v>
      </c>
      <c r="AS2449">
        <v>213200000</v>
      </c>
      <c r="AT2449">
        <v>258460000</v>
      </c>
      <c r="AU2449">
        <v>5</v>
      </c>
      <c r="AV2449">
        <v>4</v>
      </c>
      <c r="AW2449">
        <v>1</v>
      </c>
      <c r="AX2449">
        <v>3</v>
      </c>
      <c r="AZ2449">
        <v>2447</v>
      </c>
      <c r="BA2449" t="s">
        <v>15543</v>
      </c>
      <c r="BB2449" t="s">
        <v>15544</v>
      </c>
      <c r="BC2449" t="s">
        <v>15545</v>
      </c>
      <c r="BD2449" t="s">
        <v>15546</v>
      </c>
      <c r="BE2449" t="s">
        <v>15547</v>
      </c>
      <c r="BF2449" t="s">
        <v>15548</v>
      </c>
      <c r="BG2449">
        <v>576</v>
      </c>
      <c r="BH2449">
        <v>92</v>
      </c>
    </row>
    <row r="2450" spans="1:60" x14ac:dyDescent="0.3">
      <c r="A2450" t="s">
        <v>15549</v>
      </c>
      <c r="B2450" t="s">
        <v>15549</v>
      </c>
      <c r="C2450" t="s">
        <v>15550</v>
      </c>
      <c r="D2450" t="s">
        <v>15550</v>
      </c>
      <c r="E2450" t="s">
        <v>4331</v>
      </c>
      <c r="F2450" t="s">
        <v>15551</v>
      </c>
      <c r="G2450">
        <v>3</v>
      </c>
      <c r="H2450">
        <v>14</v>
      </c>
      <c r="I2450">
        <v>14</v>
      </c>
      <c r="J2450">
        <v>9</v>
      </c>
      <c r="K2450">
        <v>13</v>
      </c>
      <c r="L2450">
        <v>11</v>
      </c>
      <c r="M2450">
        <v>13</v>
      </c>
      <c r="N2450">
        <v>12</v>
      </c>
      <c r="O2450">
        <v>13</v>
      </c>
      <c r="P2450">
        <v>11</v>
      </c>
      <c r="Q2450">
        <v>13</v>
      </c>
      <c r="R2450">
        <v>12</v>
      </c>
      <c r="S2450">
        <v>8</v>
      </c>
      <c r="T2450">
        <v>7</v>
      </c>
      <c r="U2450">
        <v>8</v>
      </c>
      <c r="V2450">
        <v>7</v>
      </c>
      <c r="W2450">
        <v>28.7</v>
      </c>
      <c r="X2450">
        <v>28.7</v>
      </c>
      <c r="Y2450">
        <v>20.2</v>
      </c>
      <c r="Z2450">
        <v>59.155999999999999</v>
      </c>
      <c r="AA2450">
        <v>516</v>
      </c>
      <c r="AB2450" t="s">
        <v>15552</v>
      </c>
      <c r="AC2450">
        <v>16</v>
      </c>
      <c r="AD2450">
        <v>14</v>
      </c>
      <c r="AE2450">
        <v>15</v>
      </c>
      <c r="AF2450">
        <v>16</v>
      </c>
      <c r="AG2450" s="1">
        <v>2.1809000000000001E-136</v>
      </c>
      <c r="AH2450">
        <v>28.7</v>
      </c>
      <c r="AI2450">
        <v>25.8</v>
      </c>
      <c r="AJ2450">
        <v>24.8</v>
      </c>
      <c r="AK2450">
        <v>24.8</v>
      </c>
      <c r="AL2450">
        <v>8654600000</v>
      </c>
      <c r="AM2450">
        <v>2320600000</v>
      </c>
      <c r="AN2450">
        <v>2167000000</v>
      </c>
      <c r="AO2450">
        <v>2178100000</v>
      </c>
      <c r="AP2450">
        <v>1989000000</v>
      </c>
      <c r="AQ2450">
        <v>2464800000</v>
      </c>
      <c r="AR2450">
        <v>2612600000</v>
      </c>
      <c r="AS2450">
        <v>2207400000</v>
      </c>
      <c r="AT2450">
        <v>2368100000</v>
      </c>
      <c r="AU2450">
        <v>10</v>
      </c>
      <c r="AV2450">
        <v>12</v>
      </c>
      <c r="AW2450">
        <v>16</v>
      </c>
      <c r="AX2450">
        <v>14</v>
      </c>
      <c r="AZ2450">
        <v>2448</v>
      </c>
      <c r="BA2450" t="s">
        <v>15553</v>
      </c>
      <c r="BB2450" t="s">
        <v>395</v>
      </c>
      <c r="BC2450" t="s">
        <v>15554</v>
      </c>
      <c r="BD2450" t="s">
        <v>15555</v>
      </c>
      <c r="BE2450" t="s">
        <v>15556</v>
      </c>
      <c r="BF2450" t="s">
        <v>15557</v>
      </c>
    </row>
    <row r="2451" spans="1:60" x14ac:dyDescent="0.3">
      <c r="A2451" t="s">
        <v>15558</v>
      </c>
      <c r="B2451" t="s">
        <v>15558</v>
      </c>
      <c r="C2451" t="s">
        <v>255</v>
      </c>
      <c r="D2451" t="s">
        <v>255</v>
      </c>
      <c r="E2451" t="s">
        <v>255</v>
      </c>
      <c r="F2451" t="s">
        <v>15558</v>
      </c>
      <c r="G2451">
        <v>2</v>
      </c>
      <c r="H2451">
        <v>4</v>
      </c>
      <c r="I2451">
        <v>4</v>
      </c>
      <c r="J2451">
        <v>4</v>
      </c>
      <c r="K2451">
        <v>3</v>
      </c>
      <c r="L2451">
        <v>3</v>
      </c>
      <c r="M2451">
        <v>2</v>
      </c>
      <c r="N2451">
        <v>1</v>
      </c>
      <c r="O2451">
        <v>3</v>
      </c>
      <c r="P2451">
        <v>3</v>
      </c>
      <c r="Q2451">
        <v>2</v>
      </c>
      <c r="R2451">
        <v>1</v>
      </c>
      <c r="S2451">
        <v>3</v>
      </c>
      <c r="T2451">
        <v>3</v>
      </c>
      <c r="U2451">
        <v>2</v>
      </c>
      <c r="V2451">
        <v>1</v>
      </c>
      <c r="W2451">
        <v>5</v>
      </c>
      <c r="X2451">
        <v>5</v>
      </c>
      <c r="Y2451">
        <v>5</v>
      </c>
      <c r="Z2451">
        <v>120.37</v>
      </c>
      <c r="AA2451">
        <v>1085</v>
      </c>
      <c r="AB2451" t="s">
        <v>15559</v>
      </c>
      <c r="AC2451">
        <v>3</v>
      </c>
      <c r="AD2451">
        <v>3</v>
      </c>
      <c r="AE2451">
        <v>2</v>
      </c>
      <c r="AF2451">
        <v>1</v>
      </c>
      <c r="AG2451" s="1">
        <v>2.2555999999999999E-9</v>
      </c>
      <c r="AH2451">
        <v>4</v>
      </c>
      <c r="AI2451">
        <v>3.5</v>
      </c>
      <c r="AJ2451">
        <v>2.5</v>
      </c>
      <c r="AK2451">
        <v>0.9</v>
      </c>
      <c r="AL2451">
        <v>143240000</v>
      </c>
      <c r="AM2451">
        <v>64780000</v>
      </c>
      <c r="AN2451">
        <v>41096000</v>
      </c>
      <c r="AO2451">
        <v>26044000</v>
      </c>
      <c r="AP2451">
        <v>11324000</v>
      </c>
      <c r="AQ2451">
        <v>64780000</v>
      </c>
      <c r="AR2451">
        <v>0</v>
      </c>
      <c r="AS2451">
        <v>0</v>
      </c>
      <c r="AT2451">
        <v>0</v>
      </c>
      <c r="AU2451">
        <v>2</v>
      </c>
      <c r="AV2451">
        <v>0</v>
      </c>
      <c r="AW2451">
        <v>0</v>
      </c>
      <c r="AX2451">
        <v>1</v>
      </c>
      <c r="AZ2451">
        <v>2449</v>
      </c>
      <c r="BA2451" t="s">
        <v>15560</v>
      </c>
      <c r="BB2451" t="s">
        <v>229</v>
      </c>
      <c r="BC2451" t="s">
        <v>15561</v>
      </c>
      <c r="BD2451" t="s">
        <v>15562</v>
      </c>
      <c r="BE2451" t="s">
        <v>15563</v>
      </c>
      <c r="BF2451" t="s">
        <v>15563</v>
      </c>
    </row>
    <row r="2452" spans="1:60" x14ac:dyDescent="0.3">
      <c r="A2452" t="s">
        <v>15564</v>
      </c>
      <c r="B2452" t="s">
        <v>15564</v>
      </c>
      <c r="C2452" t="s">
        <v>1609</v>
      </c>
      <c r="D2452" t="s">
        <v>1609</v>
      </c>
      <c r="E2452" t="s">
        <v>84</v>
      </c>
      <c r="F2452" t="s">
        <v>15564</v>
      </c>
      <c r="G2452">
        <v>2</v>
      </c>
      <c r="H2452">
        <v>7</v>
      </c>
      <c r="I2452">
        <v>7</v>
      </c>
      <c r="J2452">
        <v>2</v>
      </c>
      <c r="K2452">
        <v>5</v>
      </c>
      <c r="L2452">
        <v>6</v>
      </c>
      <c r="M2452">
        <v>7</v>
      </c>
      <c r="N2452">
        <v>4</v>
      </c>
      <c r="O2452">
        <v>5</v>
      </c>
      <c r="P2452">
        <v>6</v>
      </c>
      <c r="Q2452">
        <v>7</v>
      </c>
      <c r="R2452">
        <v>4</v>
      </c>
      <c r="S2452">
        <v>1</v>
      </c>
      <c r="T2452">
        <v>1</v>
      </c>
      <c r="U2452">
        <v>2</v>
      </c>
      <c r="V2452">
        <v>1</v>
      </c>
      <c r="W2452">
        <v>31.5</v>
      </c>
      <c r="X2452">
        <v>31.5</v>
      </c>
      <c r="Y2452">
        <v>14</v>
      </c>
      <c r="Z2452">
        <v>31.170999999999999</v>
      </c>
      <c r="AA2452">
        <v>279</v>
      </c>
      <c r="AB2452" t="s">
        <v>15542</v>
      </c>
      <c r="AC2452">
        <v>8</v>
      </c>
      <c r="AD2452">
        <v>8</v>
      </c>
      <c r="AE2452">
        <v>10</v>
      </c>
      <c r="AF2452">
        <v>5</v>
      </c>
      <c r="AG2452" s="1">
        <v>3.9433000000000003E-39</v>
      </c>
      <c r="AH2452">
        <v>24.4</v>
      </c>
      <c r="AI2452">
        <v>24.4</v>
      </c>
      <c r="AJ2452">
        <v>31.5</v>
      </c>
      <c r="AK2452">
        <v>20.399999999999999</v>
      </c>
      <c r="AL2452">
        <v>3903900000</v>
      </c>
      <c r="AM2452">
        <v>919300000</v>
      </c>
      <c r="AN2452">
        <v>723420000</v>
      </c>
      <c r="AO2452">
        <v>1306400000</v>
      </c>
      <c r="AP2452">
        <v>954800000</v>
      </c>
      <c r="AQ2452">
        <v>1001700000</v>
      </c>
      <c r="AR2452">
        <v>806430000</v>
      </c>
      <c r="AS2452">
        <v>1057200000</v>
      </c>
      <c r="AT2452">
        <v>1429700000</v>
      </c>
      <c r="AU2452">
        <v>5</v>
      </c>
      <c r="AV2452">
        <v>5</v>
      </c>
      <c r="AW2452">
        <v>7</v>
      </c>
      <c r="AX2452">
        <v>5</v>
      </c>
      <c r="AZ2452">
        <v>2450</v>
      </c>
      <c r="BA2452" t="s">
        <v>15565</v>
      </c>
      <c r="BB2452" t="s">
        <v>100</v>
      </c>
      <c r="BC2452" t="s">
        <v>15566</v>
      </c>
      <c r="BD2452" t="s">
        <v>15567</v>
      </c>
      <c r="BE2452" t="s">
        <v>15568</v>
      </c>
      <c r="BF2452" t="s">
        <v>15569</v>
      </c>
    </row>
    <row r="2453" spans="1:60" x14ac:dyDescent="0.3">
      <c r="A2453" t="s">
        <v>15570</v>
      </c>
      <c r="B2453" t="s">
        <v>15570</v>
      </c>
      <c r="C2453">
        <v>3</v>
      </c>
      <c r="D2453">
        <v>3</v>
      </c>
      <c r="E2453">
        <v>3</v>
      </c>
      <c r="F2453" t="s">
        <v>15571</v>
      </c>
      <c r="G2453">
        <v>1</v>
      </c>
      <c r="H2453">
        <v>3</v>
      </c>
      <c r="I2453">
        <v>3</v>
      </c>
      <c r="J2453">
        <v>3</v>
      </c>
      <c r="K2453">
        <v>3</v>
      </c>
      <c r="L2453">
        <v>3</v>
      </c>
      <c r="M2453">
        <v>1</v>
      </c>
      <c r="N2453">
        <v>1</v>
      </c>
      <c r="O2453">
        <v>3</v>
      </c>
      <c r="P2453">
        <v>3</v>
      </c>
      <c r="Q2453">
        <v>1</v>
      </c>
      <c r="R2453">
        <v>1</v>
      </c>
      <c r="S2453">
        <v>3</v>
      </c>
      <c r="T2453">
        <v>3</v>
      </c>
      <c r="U2453">
        <v>1</v>
      </c>
      <c r="V2453">
        <v>1</v>
      </c>
      <c r="W2453">
        <v>7.3</v>
      </c>
      <c r="X2453">
        <v>7.3</v>
      </c>
      <c r="Y2453">
        <v>7.3</v>
      </c>
      <c r="Z2453">
        <v>65.495999999999995</v>
      </c>
      <c r="AA2453">
        <v>588</v>
      </c>
      <c r="AB2453">
        <v>588</v>
      </c>
      <c r="AC2453">
        <v>4</v>
      </c>
      <c r="AD2453">
        <v>3</v>
      </c>
      <c r="AE2453">
        <v>1</v>
      </c>
      <c r="AF2453">
        <v>1</v>
      </c>
      <c r="AG2453" s="1">
        <v>2.5692000000000002E-11</v>
      </c>
      <c r="AH2453">
        <v>7.3</v>
      </c>
      <c r="AI2453">
        <v>7.3</v>
      </c>
      <c r="AJ2453">
        <v>2.4</v>
      </c>
      <c r="AK2453">
        <v>2.6</v>
      </c>
      <c r="AL2453">
        <v>377110000</v>
      </c>
      <c r="AM2453">
        <v>185370000</v>
      </c>
      <c r="AN2453">
        <v>124590000</v>
      </c>
      <c r="AO2453">
        <v>8079100</v>
      </c>
      <c r="AP2453">
        <v>59072000</v>
      </c>
      <c r="AQ2453">
        <v>0</v>
      </c>
      <c r="AR2453">
        <v>141080000</v>
      </c>
      <c r="AS2453">
        <v>0</v>
      </c>
      <c r="AT2453">
        <v>0</v>
      </c>
      <c r="AU2453">
        <v>2</v>
      </c>
      <c r="AV2453">
        <v>2</v>
      </c>
      <c r="AW2453">
        <v>0</v>
      </c>
      <c r="AX2453">
        <v>1</v>
      </c>
      <c r="AZ2453">
        <v>2451</v>
      </c>
      <c r="BA2453" t="s">
        <v>15572</v>
      </c>
      <c r="BB2453" t="s">
        <v>72</v>
      </c>
      <c r="BC2453" t="s">
        <v>15573</v>
      </c>
      <c r="BD2453" t="s">
        <v>15574</v>
      </c>
      <c r="BE2453" t="s">
        <v>15575</v>
      </c>
      <c r="BF2453" t="s">
        <v>15576</v>
      </c>
    </row>
    <row r="2454" spans="1:60" x14ac:dyDescent="0.3">
      <c r="A2454" t="s">
        <v>15577</v>
      </c>
      <c r="B2454" t="s">
        <v>15577</v>
      </c>
      <c r="C2454">
        <v>9</v>
      </c>
      <c r="D2454">
        <v>9</v>
      </c>
      <c r="E2454">
        <v>9</v>
      </c>
      <c r="F2454" t="s">
        <v>15577</v>
      </c>
      <c r="G2454">
        <v>1</v>
      </c>
      <c r="H2454">
        <v>9</v>
      </c>
      <c r="I2454">
        <v>9</v>
      </c>
      <c r="J2454">
        <v>9</v>
      </c>
      <c r="K2454">
        <v>8</v>
      </c>
      <c r="L2454">
        <v>6</v>
      </c>
      <c r="M2454">
        <v>6</v>
      </c>
      <c r="N2454">
        <v>7</v>
      </c>
      <c r="O2454">
        <v>8</v>
      </c>
      <c r="P2454">
        <v>6</v>
      </c>
      <c r="Q2454">
        <v>6</v>
      </c>
      <c r="R2454">
        <v>7</v>
      </c>
      <c r="S2454">
        <v>8</v>
      </c>
      <c r="T2454">
        <v>6</v>
      </c>
      <c r="U2454">
        <v>6</v>
      </c>
      <c r="V2454">
        <v>7</v>
      </c>
      <c r="W2454">
        <v>12.9</v>
      </c>
      <c r="X2454">
        <v>12.9</v>
      </c>
      <c r="Y2454">
        <v>12.9</v>
      </c>
      <c r="Z2454">
        <v>101.83</v>
      </c>
      <c r="AA2454">
        <v>914</v>
      </c>
      <c r="AB2454">
        <v>914</v>
      </c>
      <c r="AC2454">
        <v>9</v>
      </c>
      <c r="AD2454">
        <v>7</v>
      </c>
      <c r="AE2454">
        <v>6</v>
      </c>
      <c r="AF2454">
        <v>8</v>
      </c>
      <c r="AG2454" s="1">
        <v>1.3037E-49</v>
      </c>
      <c r="AH2454">
        <v>11.6</v>
      </c>
      <c r="AI2454">
        <v>8.4</v>
      </c>
      <c r="AJ2454">
        <v>8.9</v>
      </c>
      <c r="AK2454">
        <v>9.6999999999999993</v>
      </c>
      <c r="AL2454">
        <v>1656000000</v>
      </c>
      <c r="AM2454">
        <v>707310000</v>
      </c>
      <c r="AN2454">
        <v>445220000</v>
      </c>
      <c r="AO2454">
        <v>203460000</v>
      </c>
      <c r="AP2454">
        <v>299980000</v>
      </c>
      <c r="AQ2454">
        <v>473200000</v>
      </c>
      <c r="AR2454">
        <v>468210000</v>
      </c>
      <c r="AS2454">
        <v>397050000</v>
      </c>
      <c r="AT2454">
        <v>316260000</v>
      </c>
      <c r="AU2454">
        <v>5</v>
      </c>
      <c r="AV2454">
        <v>5</v>
      </c>
      <c r="AW2454">
        <v>5</v>
      </c>
      <c r="AX2454">
        <v>5</v>
      </c>
      <c r="AZ2454">
        <v>2452</v>
      </c>
      <c r="BA2454" t="s">
        <v>15578</v>
      </c>
      <c r="BB2454" t="s">
        <v>453</v>
      </c>
      <c r="BC2454" t="s">
        <v>15579</v>
      </c>
      <c r="BD2454" t="s">
        <v>15580</v>
      </c>
      <c r="BE2454" t="s">
        <v>15581</v>
      </c>
      <c r="BF2454" t="s">
        <v>15582</v>
      </c>
    </row>
    <row r="2455" spans="1:60" x14ac:dyDescent="0.3">
      <c r="A2455" t="s">
        <v>15583</v>
      </c>
      <c r="B2455" t="s">
        <v>15583</v>
      </c>
      <c r="C2455">
        <v>3</v>
      </c>
      <c r="D2455">
        <v>3</v>
      </c>
      <c r="E2455">
        <v>3</v>
      </c>
      <c r="F2455" t="s">
        <v>15583</v>
      </c>
      <c r="G2455">
        <v>1</v>
      </c>
      <c r="H2455">
        <v>3</v>
      </c>
      <c r="I2455">
        <v>3</v>
      </c>
      <c r="J2455">
        <v>3</v>
      </c>
      <c r="K2455">
        <v>2</v>
      </c>
      <c r="L2455">
        <v>2</v>
      </c>
      <c r="M2455">
        <v>3</v>
      </c>
      <c r="N2455">
        <v>3</v>
      </c>
      <c r="O2455">
        <v>2</v>
      </c>
      <c r="P2455">
        <v>2</v>
      </c>
      <c r="Q2455">
        <v>3</v>
      </c>
      <c r="R2455">
        <v>3</v>
      </c>
      <c r="S2455">
        <v>2</v>
      </c>
      <c r="T2455">
        <v>2</v>
      </c>
      <c r="U2455">
        <v>3</v>
      </c>
      <c r="V2455">
        <v>3</v>
      </c>
      <c r="W2455">
        <v>9.1999999999999993</v>
      </c>
      <c r="X2455">
        <v>9.1999999999999993</v>
      </c>
      <c r="Y2455">
        <v>9.1999999999999993</v>
      </c>
      <c r="Z2455">
        <v>41.612000000000002</v>
      </c>
      <c r="AA2455">
        <v>379</v>
      </c>
      <c r="AB2455">
        <v>379</v>
      </c>
      <c r="AC2455">
        <v>3</v>
      </c>
      <c r="AD2455">
        <v>3</v>
      </c>
      <c r="AE2455">
        <v>4</v>
      </c>
      <c r="AF2455">
        <v>4</v>
      </c>
      <c r="AG2455" s="1">
        <v>1.9859000000000001E-11</v>
      </c>
      <c r="AH2455">
        <v>6.9</v>
      </c>
      <c r="AI2455">
        <v>6.9</v>
      </c>
      <c r="AJ2455">
        <v>9.1999999999999993</v>
      </c>
      <c r="AK2455">
        <v>9.1999999999999993</v>
      </c>
      <c r="AL2455">
        <v>836810000</v>
      </c>
      <c r="AM2455">
        <v>225260000</v>
      </c>
      <c r="AN2455">
        <v>191140000</v>
      </c>
      <c r="AO2455">
        <v>305840000</v>
      </c>
      <c r="AP2455">
        <v>114570000</v>
      </c>
      <c r="AQ2455">
        <v>277660000</v>
      </c>
      <c r="AR2455">
        <v>264050000</v>
      </c>
      <c r="AS2455">
        <v>216960000</v>
      </c>
      <c r="AT2455">
        <v>162620000</v>
      </c>
      <c r="AU2455">
        <v>3</v>
      </c>
      <c r="AV2455">
        <v>3</v>
      </c>
      <c r="AW2455">
        <v>4</v>
      </c>
      <c r="AX2455">
        <v>1</v>
      </c>
      <c r="AZ2455">
        <v>2453</v>
      </c>
      <c r="BA2455" t="s">
        <v>15584</v>
      </c>
      <c r="BB2455" t="s">
        <v>72</v>
      </c>
      <c r="BC2455" t="s">
        <v>15585</v>
      </c>
      <c r="BD2455" t="s">
        <v>15586</v>
      </c>
      <c r="BE2455" t="s">
        <v>15587</v>
      </c>
      <c r="BF2455" t="s">
        <v>15588</v>
      </c>
    </row>
    <row r="2456" spans="1:60" x14ac:dyDescent="0.3">
      <c r="A2456" t="s">
        <v>15589</v>
      </c>
      <c r="B2456" t="s">
        <v>15589</v>
      </c>
      <c r="C2456">
        <v>6</v>
      </c>
      <c r="D2456">
        <v>6</v>
      </c>
      <c r="E2456">
        <v>6</v>
      </c>
      <c r="F2456" t="s">
        <v>15589</v>
      </c>
      <c r="G2456">
        <v>1</v>
      </c>
      <c r="H2456">
        <v>6</v>
      </c>
      <c r="I2456">
        <v>6</v>
      </c>
      <c r="J2456">
        <v>6</v>
      </c>
      <c r="K2456">
        <v>4</v>
      </c>
      <c r="L2456">
        <v>4</v>
      </c>
      <c r="M2456">
        <v>3</v>
      </c>
      <c r="N2456">
        <v>4</v>
      </c>
      <c r="O2456">
        <v>4</v>
      </c>
      <c r="P2456">
        <v>4</v>
      </c>
      <c r="Q2456">
        <v>3</v>
      </c>
      <c r="R2456">
        <v>4</v>
      </c>
      <c r="S2456">
        <v>4</v>
      </c>
      <c r="T2456">
        <v>4</v>
      </c>
      <c r="U2456">
        <v>3</v>
      </c>
      <c r="V2456">
        <v>4</v>
      </c>
      <c r="W2456">
        <v>4.3</v>
      </c>
      <c r="X2456">
        <v>4.3</v>
      </c>
      <c r="Y2456">
        <v>4.3</v>
      </c>
      <c r="Z2456">
        <v>203.75</v>
      </c>
      <c r="AA2456">
        <v>1841</v>
      </c>
      <c r="AB2456">
        <v>1841</v>
      </c>
      <c r="AC2456">
        <v>6</v>
      </c>
      <c r="AD2456">
        <v>5</v>
      </c>
      <c r="AE2456">
        <v>3</v>
      </c>
      <c r="AF2456">
        <v>4</v>
      </c>
      <c r="AG2456" s="1">
        <v>6.5301E-38</v>
      </c>
      <c r="AH2456">
        <v>3</v>
      </c>
      <c r="AI2456">
        <v>2.9</v>
      </c>
      <c r="AJ2456">
        <v>2</v>
      </c>
      <c r="AK2456">
        <v>3.3</v>
      </c>
      <c r="AL2456">
        <v>445390000</v>
      </c>
      <c r="AM2456">
        <v>127810000</v>
      </c>
      <c r="AN2456">
        <v>173480000</v>
      </c>
      <c r="AO2456">
        <v>63046000</v>
      </c>
      <c r="AP2456">
        <v>81054000</v>
      </c>
      <c r="AQ2456">
        <v>135320000</v>
      </c>
      <c r="AR2456">
        <v>145320000</v>
      </c>
      <c r="AS2456">
        <v>109270000</v>
      </c>
      <c r="AT2456">
        <v>98302000</v>
      </c>
      <c r="AU2456">
        <v>4</v>
      </c>
      <c r="AV2456">
        <v>5</v>
      </c>
      <c r="AW2456">
        <v>1</v>
      </c>
      <c r="AX2456">
        <v>1</v>
      </c>
      <c r="AZ2456">
        <v>2454</v>
      </c>
      <c r="BA2456" t="s">
        <v>15590</v>
      </c>
      <c r="BB2456" t="s">
        <v>591</v>
      </c>
      <c r="BC2456" t="s">
        <v>15591</v>
      </c>
      <c r="BD2456" t="s">
        <v>15592</v>
      </c>
      <c r="BE2456" t="s">
        <v>15593</v>
      </c>
      <c r="BF2456" t="s">
        <v>15594</v>
      </c>
    </row>
    <row r="2457" spans="1:60" x14ac:dyDescent="0.3">
      <c r="A2457" t="s">
        <v>15595</v>
      </c>
      <c r="B2457" t="s">
        <v>15596</v>
      </c>
      <c r="C2457" t="s">
        <v>15597</v>
      </c>
      <c r="D2457" t="s">
        <v>15597</v>
      </c>
      <c r="E2457" t="s">
        <v>15597</v>
      </c>
      <c r="F2457" t="s">
        <v>15596</v>
      </c>
      <c r="G2457">
        <v>2</v>
      </c>
      <c r="H2457">
        <v>11</v>
      </c>
      <c r="I2457">
        <v>11</v>
      </c>
      <c r="J2457">
        <v>11</v>
      </c>
      <c r="K2457">
        <v>8</v>
      </c>
      <c r="L2457">
        <v>6</v>
      </c>
      <c r="M2457">
        <v>7</v>
      </c>
      <c r="N2457">
        <v>8</v>
      </c>
      <c r="O2457">
        <v>8</v>
      </c>
      <c r="P2457">
        <v>6</v>
      </c>
      <c r="Q2457">
        <v>7</v>
      </c>
      <c r="R2457">
        <v>8</v>
      </c>
      <c r="S2457">
        <v>8</v>
      </c>
      <c r="T2457">
        <v>6</v>
      </c>
      <c r="U2457">
        <v>7</v>
      </c>
      <c r="V2457">
        <v>8</v>
      </c>
      <c r="W2457">
        <v>26.7</v>
      </c>
      <c r="X2457">
        <v>26.7</v>
      </c>
      <c r="Y2457">
        <v>26.7</v>
      </c>
      <c r="Z2457">
        <v>47.058</v>
      </c>
      <c r="AA2457">
        <v>430</v>
      </c>
      <c r="AB2457" t="s">
        <v>15598</v>
      </c>
      <c r="AC2457">
        <v>8</v>
      </c>
      <c r="AD2457">
        <v>7</v>
      </c>
      <c r="AE2457">
        <v>8</v>
      </c>
      <c r="AF2457">
        <v>9</v>
      </c>
      <c r="AG2457" s="1">
        <v>1.5483E-33</v>
      </c>
      <c r="AH2457">
        <v>20.9</v>
      </c>
      <c r="AI2457">
        <v>16.7</v>
      </c>
      <c r="AJ2457">
        <v>18.399999999999999</v>
      </c>
      <c r="AK2457">
        <v>22.3</v>
      </c>
      <c r="AL2457">
        <v>2390200000</v>
      </c>
      <c r="AM2457">
        <v>733230000</v>
      </c>
      <c r="AN2457">
        <v>688850000</v>
      </c>
      <c r="AO2457">
        <v>521530000</v>
      </c>
      <c r="AP2457">
        <v>446610000</v>
      </c>
      <c r="AQ2457">
        <v>623690000</v>
      </c>
      <c r="AR2457">
        <v>762330000</v>
      </c>
      <c r="AS2457">
        <v>630710000</v>
      </c>
      <c r="AT2457">
        <v>603440000</v>
      </c>
      <c r="AU2457">
        <v>7</v>
      </c>
      <c r="AV2457">
        <v>5</v>
      </c>
      <c r="AW2457">
        <v>7</v>
      </c>
      <c r="AX2457">
        <v>6</v>
      </c>
      <c r="AZ2457">
        <v>2455</v>
      </c>
      <c r="BA2457" t="s">
        <v>15599</v>
      </c>
      <c r="BB2457" t="s">
        <v>535</v>
      </c>
      <c r="BC2457" t="s">
        <v>15600</v>
      </c>
      <c r="BD2457" t="s">
        <v>15601</v>
      </c>
      <c r="BE2457" t="s">
        <v>15602</v>
      </c>
      <c r="BF2457" t="s">
        <v>15603</v>
      </c>
    </row>
    <row r="2458" spans="1:60" x14ac:dyDescent="0.3">
      <c r="A2458" t="s">
        <v>15604</v>
      </c>
      <c r="B2458" t="s">
        <v>15604</v>
      </c>
      <c r="C2458" t="s">
        <v>113</v>
      </c>
      <c r="D2458" t="s">
        <v>113</v>
      </c>
      <c r="E2458" t="s">
        <v>113</v>
      </c>
      <c r="F2458" t="s">
        <v>15605</v>
      </c>
      <c r="G2458">
        <v>2</v>
      </c>
      <c r="H2458">
        <v>2</v>
      </c>
      <c r="I2458">
        <v>2</v>
      </c>
      <c r="J2458">
        <v>2</v>
      </c>
      <c r="K2458">
        <v>1</v>
      </c>
      <c r="L2458">
        <v>1</v>
      </c>
      <c r="M2458">
        <v>0</v>
      </c>
      <c r="N2458">
        <v>2</v>
      </c>
      <c r="O2458">
        <v>1</v>
      </c>
      <c r="P2458">
        <v>1</v>
      </c>
      <c r="Q2458">
        <v>0</v>
      </c>
      <c r="R2458">
        <v>2</v>
      </c>
      <c r="S2458">
        <v>1</v>
      </c>
      <c r="T2458">
        <v>1</v>
      </c>
      <c r="U2458">
        <v>0</v>
      </c>
      <c r="V2458">
        <v>2</v>
      </c>
      <c r="W2458">
        <v>10.199999999999999</v>
      </c>
      <c r="X2458">
        <v>10.199999999999999</v>
      </c>
      <c r="Y2458">
        <v>10.199999999999999</v>
      </c>
      <c r="Z2458">
        <v>36.715000000000003</v>
      </c>
      <c r="AA2458">
        <v>315</v>
      </c>
      <c r="AB2458" t="s">
        <v>15606</v>
      </c>
      <c r="AC2458">
        <v>1</v>
      </c>
      <c r="AD2458">
        <v>1</v>
      </c>
      <c r="AF2458">
        <v>2</v>
      </c>
      <c r="AG2458" s="1">
        <v>2.3962999999999998E-6</v>
      </c>
      <c r="AH2458">
        <v>4.4000000000000004</v>
      </c>
      <c r="AI2458">
        <v>4.4000000000000004</v>
      </c>
      <c r="AJ2458">
        <v>0</v>
      </c>
      <c r="AK2458">
        <v>10.199999999999999</v>
      </c>
      <c r="AL2458">
        <v>226700000</v>
      </c>
      <c r="AM2458">
        <v>94145000</v>
      </c>
      <c r="AN2458">
        <v>97558000</v>
      </c>
      <c r="AO2458">
        <v>0</v>
      </c>
      <c r="AP2458">
        <v>34996000</v>
      </c>
      <c r="AQ2458">
        <v>0</v>
      </c>
      <c r="AR2458">
        <v>0</v>
      </c>
      <c r="AS2458">
        <v>0</v>
      </c>
      <c r="AT2458">
        <v>43963000</v>
      </c>
      <c r="AU2458">
        <v>1</v>
      </c>
      <c r="AV2458">
        <v>1</v>
      </c>
      <c r="AW2458">
        <v>0</v>
      </c>
      <c r="AX2458">
        <v>1</v>
      </c>
      <c r="AZ2458">
        <v>2456</v>
      </c>
      <c r="BA2458" t="s">
        <v>15607</v>
      </c>
      <c r="BB2458" t="s">
        <v>79</v>
      </c>
      <c r="BC2458" t="s">
        <v>15608</v>
      </c>
      <c r="BD2458" t="s">
        <v>15609</v>
      </c>
      <c r="BE2458" t="s">
        <v>15610</v>
      </c>
      <c r="BF2458" t="s">
        <v>15611</v>
      </c>
    </row>
    <row r="2459" spans="1:60" x14ac:dyDescent="0.3">
      <c r="A2459" t="s">
        <v>15612</v>
      </c>
      <c r="B2459" t="s">
        <v>15612</v>
      </c>
      <c r="C2459">
        <v>7</v>
      </c>
      <c r="D2459">
        <v>7</v>
      </c>
      <c r="E2459">
        <v>7</v>
      </c>
      <c r="F2459" t="s">
        <v>15612</v>
      </c>
      <c r="G2459">
        <v>1</v>
      </c>
      <c r="H2459">
        <v>7</v>
      </c>
      <c r="I2459">
        <v>7</v>
      </c>
      <c r="J2459">
        <v>7</v>
      </c>
      <c r="K2459">
        <v>5</v>
      </c>
      <c r="L2459">
        <v>7</v>
      </c>
      <c r="M2459">
        <v>4</v>
      </c>
      <c r="N2459">
        <v>5</v>
      </c>
      <c r="O2459">
        <v>5</v>
      </c>
      <c r="P2459">
        <v>7</v>
      </c>
      <c r="Q2459">
        <v>4</v>
      </c>
      <c r="R2459">
        <v>5</v>
      </c>
      <c r="S2459">
        <v>5</v>
      </c>
      <c r="T2459">
        <v>7</v>
      </c>
      <c r="U2459">
        <v>4</v>
      </c>
      <c r="V2459">
        <v>5</v>
      </c>
      <c r="W2459">
        <v>20.100000000000001</v>
      </c>
      <c r="X2459">
        <v>20.100000000000001</v>
      </c>
      <c r="Y2459">
        <v>20.100000000000001</v>
      </c>
      <c r="Z2459">
        <v>53.526000000000003</v>
      </c>
      <c r="AA2459">
        <v>488</v>
      </c>
      <c r="AB2459">
        <v>488</v>
      </c>
      <c r="AC2459">
        <v>8</v>
      </c>
      <c r="AD2459">
        <v>8</v>
      </c>
      <c r="AE2459">
        <v>5</v>
      </c>
      <c r="AF2459">
        <v>6</v>
      </c>
      <c r="AG2459" s="1">
        <v>5.9922000000000003E-45</v>
      </c>
      <c r="AH2459">
        <v>13.9</v>
      </c>
      <c r="AI2459">
        <v>20.100000000000001</v>
      </c>
      <c r="AJ2459">
        <v>11.1</v>
      </c>
      <c r="AK2459">
        <v>13.7</v>
      </c>
      <c r="AL2459">
        <v>1392200000</v>
      </c>
      <c r="AM2459">
        <v>377860000</v>
      </c>
      <c r="AN2459">
        <v>402630000</v>
      </c>
      <c r="AO2459">
        <v>306480000</v>
      </c>
      <c r="AP2459">
        <v>305250000</v>
      </c>
      <c r="AQ2459">
        <v>221160000</v>
      </c>
      <c r="AR2459">
        <v>322830000</v>
      </c>
      <c r="AS2459">
        <v>497220000</v>
      </c>
      <c r="AT2459">
        <v>462910000</v>
      </c>
      <c r="AU2459">
        <v>1</v>
      </c>
      <c r="AV2459">
        <v>4</v>
      </c>
      <c r="AW2459">
        <v>4</v>
      </c>
      <c r="AX2459">
        <v>4</v>
      </c>
      <c r="AZ2459">
        <v>2457</v>
      </c>
      <c r="BA2459" t="s">
        <v>15613</v>
      </c>
      <c r="BB2459" t="s">
        <v>100</v>
      </c>
      <c r="BC2459" t="s">
        <v>15614</v>
      </c>
      <c r="BD2459" t="s">
        <v>15615</v>
      </c>
      <c r="BE2459" t="s">
        <v>15616</v>
      </c>
      <c r="BF2459" t="s">
        <v>15617</v>
      </c>
    </row>
    <row r="2460" spans="1:60" x14ac:dyDescent="0.3">
      <c r="A2460" t="s">
        <v>15618</v>
      </c>
      <c r="B2460" t="s">
        <v>15618</v>
      </c>
      <c r="C2460">
        <v>4</v>
      </c>
      <c r="D2460">
        <v>4</v>
      </c>
      <c r="E2460">
        <v>4</v>
      </c>
      <c r="F2460" t="s">
        <v>15618</v>
      </c>
      <c r="G2460">
        <v>1</v>
      </c>
      <c r="H2460">
        <v>4</v>
      </c>
      <c r="I2460">
        <v>4</v>
      </c>
      <c r="J2460">
        <v>4</v>
      </c>
      <c r="K2460">
        <v>4</v>
      </c>
      <c r="L2460">
        <v>4</v>
      </c>
      <c r="M2460">
        <v>3</v>
      </c>
      <c r="N2460">
        <v>3</v>
      </c>
      <c r="O2460">
        <v>4</v>
      </c>
      <c r="P2460">
        <v>4</v>
      </c>
      <c r="Q2460">
        <v>3</v>
      </c>
      <c r="R2460">
        <v>3</v>
      </c>
      <c r="S2460">
        <v>4</v>
      </c>
      <c r="T2460">
        <v>4</v>
      </c>
      <c r="U2460">
        <v>3</v>
      </c>
      <c r="V2460">
        <v>3</v>
      </c>
      <c r="W2460">
        <v>29.1</v>
      </c>
      <c r="X2460">
        <v>29.1</v>
      </c>
      <c r="Y2460">
        <v>29.1</v>
      </c>
      <c r="Z2460">
        <v>21.556000000000001</v>
      </c>
      <c r="AA2460">
        <v>196</v>
      </c>
      <c r="AB2460">
        <v>196</v>
      </c>
      <c r="AC2460">
        <v>7</v>
      </c>
      <c r="AD2460">
        <v>7</v>
      </c>
      <c r="AE2460">
        <v>4</v>
      </c>
      <c r="AF2460">
        <v>5</v>
      </c>
      <c r="AG2460" s="1">
        <v>6.0758999999999998E-46</v>
      </c>
      <c r="AH2460">
        <v>29.1</v>
      </c>
      <c r="AI2460">
        <v>29.1</v>
      </c>
      <c r="AJ2460">
        <v>24.5</v>
      </c>
      <c r="AK2460">
        <v>24.5</v>
      </c>
      <c r="AL2460">
        <v>2858900000</v>
      </c>
      <c r="AM2460">
        <v>875190000</v>
      </c>
      <c r="AN2460">
        <v>1020800000</v>
      </c>
      <c r="AO2460">
        <v>469570000</v>
      </c>
      <c r="AP2460">
        <v>493360000</v>
      </c>
      <c r="AQ2460">
        <v>795290000</v>
      </c>
      <c r="AR2460">
        <v>887700000</v>
      </c>
      <c r="AS2460">
        <v>601180000</v>
      </c>
      <c r="AT2460">
        <v>653690000</v>
      </c>
      <c r="AU2460">
        <v>7</v>
      </c>
      <c r="AV2460">
        <v>7</v>
      </c>
      <c r="AW2460">
        <v>4</v>
      </c>
      <c r="AX2460">
        <v>7</v>
      </c>
      <c r="AZ2460">
        <v>2458</v>
      </c>
      <c r="BA2460" t="s">
        <v>15619</v>
      </c>
      <c r="BB2460" t="s">
        <v>229</v>
      </c>
      <c r="BC2460" t="s">
        <v>15620</v>
      </c>
      <c r="BD2460" t="s">
        <v>15621</v>
      </c>
      <c r="BE2460" t="s">
        <v>15622</v>
      </c>
      <c r="BF2460" t="s">
        <v>15623</v>
      </c>
      <c r="BG2460">
        <v>577</v>
      </c>
      <c r="BH2460">
        <v>1</v>
      </c>
    </row>
    <row r="2461" spans="1:60" x14ac:dyDescent="0.3">
      <c r="A2461" t="s">
        <v>15624</v>
      </c>
      <c r="B2461" t="s">
        <v>15624</v>
      </c>
      <c r="C2461" t="s">
        <v>487</v>
      </c>
      <c r="D2461" t="s">
        <v>487</v>
      </c>
      <c r="E2461" t="s">
        <v>487</v>
      </c>
      <c r="F2461" t="s">
        <v>15625</v>
      </c>
      <c r="G2461">
        <v>2</v>
      </c>
      <c r="H2461">
        <v>5</v>
      </c>
      <c r="I2461">
        <v>5</v>
      </c>
      <c r="J2461">
        <v>5</v>
      </c>
      <c r="K2461">
        <v>4</v>
      </c>
      <c r="L2461">
        <v>4</v>
      </c>
      <c r="M2461">
        <v>3</v>
      </c>
      <c r="N2461">
        <v>3</v>
      </c>
      <c r="O2461">
        <v>4</v>
      </c>
      <c r="P2461">
        <v>4</v>
      </c>
      <c r="Q2461">
        <v>3</v>
      </c>
      <c r="R2461">
        <v>3</v>
      </c>
      <c r="S2461">
        <v>4</v>
      </c>
      <c r="T2461">
        <v>4</v>
      </c>
      <c r="U2461">
        <v>3</v>
      </c>
      <c r="V2461">
        <v>3</v>
      </c>
      <c r="W2461">
        <v>17.100000000000001</v>
      </c>
      <c r="X2461">
        <v>17.100000000000001</v>
      </c>
      <c r="Y2461">
        <v>17.100000000000001</v>
      </c>
      <c r="Z2461">
        <v>46.582999999999998</v>
      </c>
      <c r="AA2461">
        <v>420</v>
      </c>
      <c r="AB2461" t="s">
        <v>15626</v>
      </c>
      <c r="AC2461">
        <v>6</v>
      </c>
      <c r="AD2461">
        <v>6</v>
      </c>
      <c r="AE2461">
        <v>4</v>
      </c>
      <c r="AF2461">
        <v>5</v>
      </c>
      <c r="AG2461" s="1">
        <v>1.0322000000000001E-23</v>
      </c>
      <c r="AH2461">
        <v>12.9</v>
      </c>
      <c r="AI2461">
        <v>14.3</v>
      </c>
      <c r="AJ2461">
        <v>12.9</v>
      </c>
      <c r="AK2461">
        <v>12.6</v>
      </c>
      <c r="AL2461">
        <v>583050000</v>
      </c>
      <c r="AM2461">
        <v>240460000</v>
      </c>
      <c r="AN2461">
        <v>170740000</v>
      </c>
      <c r="AO2461">
        <v>88721000</v>
      </c>
      <c r="AP2461">
        <v>83136000</v>
      </c>
      <c r="AQ2461">
        <v>213930000</v>
      </c>
      <c r="AR2461">
        <v>208720000</v>
      </c>
      <c r="AS2461">
        <v>92195000</v>
      </c>
      <c r="AT2461">
        <v>91368000</v>
      </c>
      <c r="AU2461">
        <v>8</v>
      </c>
      <c r="AV2461">
        <v>8</v>
      </c>
      <c r="AW2461">
        <v>2</v>
      </c>
      <c r="AX2461">
        <v>4</v>
      </c>
      <c r="AZ2461">
        <v>2459</v>
      </c>
      <c r="BA2461" t="s">
        <v>15627</v>
      </c>
      <c r="BB2461" t="s">
        <v>93</v>
      </c>
      <c r="BC2461" t="s">
        <v>15628</v>
      </c>
      <c r="BD2461" t="s">
        <v>15629</v>
      </c>
      <c r="BE2461" t="s">
        <v>15630</v>
      </c>
      <c r="BF2461" t="s">
        <v>15631</v>
      </c>
    </row>
    <row r="2462" spans="1:60" x14ac:dyDescent="0.3">
      <c r="A2462" t="s">
        <v>15632</v>
      </c>
      <c r="B2462" t="s">
        <v>15632</v>
      </c>
      <c r="C2462">
        <v>2</v>
      </c>
      <c r="D2462">
        <v>2</v>
      </c>
      <c r="E2462">
        <v>2</v>
      </c>
      <c r="F2462" t="s">
        <v>15632</v>
      </c>
      <c r="G2462">
        <v>1</v>
      </c>
      <c r="H2462">
        <v>2</v>
      </c>
      <c r="I2462">
        <v>2</v>
      </c>
      <c r="J2462">
        <v>2</v>
      </c>
      <c r="K2462">
        <v>2</v>
      </c>
      <c r="L2462">
        <v>2</v>
      </c>
      <c r="M2462">
        <v>2</v>
      </c>
      <c r="N2462">
        <v>1</v>
      </c>
      <c r="O2462">
        <v>2</v>
      </c>
      <c r="P2462">
        <v>2</v>
      </c>
      <c r="Q2462">
        <v>2</v>
      </c>
      <c r="R2462">
        <v>1</v>
      </c>
      <c r="S2462">
        <v>2</v>
      </c>
      <c r="T2462">
        <v>2</v>
      </c>
      <c r="U2462">
        <v>2</v>
      </c>
      <c r="V2462">
        <v>1</v>
      </c>
      <c r="W2462">
        <v>9.5</v>
      </c>
      <c r="X2462">
        <v>9.5</v>
      </c>
      <c r="Y2462">
        <v>9.5</v>
      </c>
      <c r="Z2462">
        <v>35.302</v>
      </c>
      <c r="AA2462">
        <v>316</v>
      </c>
      <c r="AB2462">
        <v>316</v>
      </c>
      <c r="AC2462">
        <v>2</v>
      </c>
      <c r="AD2462">
        <v>2</v>
      </c>
      <c r="AE2462">
        <v>2</v>
      </c>
      <c r="AF2462">
        <v>1</v>
      </c>
      <c r="AG2462" s="1">
        <v>1.4591E-23</v>
      </c>
      <c r="AH2462">
        <v>9.5</v>
      </c>
      <c r="AI2462">
        <v>9.5</v>
      </c>
      <c r="AJ2462">
        <v>9.5</v>
      </c>
      <c r="AK2462">
        <v>5.4</v>
      </c>
      <c r="AL2462">
        <v>975600000</v>
      </c>
      <c r="AM2462">
        <v>323480000</v>
      </c>
      <c r="AN2462">
        <v>436150000</v>
      </c>
      <c r="AO2462">
        <v>82164000</v>
      </c>
      <c r="AP2462">
        <v>133800000</v>
      </c>
      <c r="AQ2462">
        <v>197180000</v>
      </c>
      <c r="AR2462">
        <v>620180000</v>
      </c>
      <c r="AS2462">
        <v>0</v>
      </c>
      <c r="AT2462">
        <v>0</v>
      </c>
      <c r="AU2462">
        <v>2</v>
      </c>
      <c r="AV2462">
        <v>4</v>
      </c>
      <c r="AW2462">
        <v>1</v>
      </c>
      <c r="AX2462">
        <v>2</v>
      </c>
      <c r="AZ2462">
        <v>2460</v>
      </c>
      <c r="BA2462" t="s">
        <v>15633</v>
      </c>
      <c r="BB2462" t="s">
        <v>79</v>
      </c>
      <c r="BC2462" t="s">
        <v>15634</v>
      </c>
      <c r="BD2462" t="s">
        <v>15635</v>
      </c>
      <c r="BE2462" t="s">
        <v>15636</v>
      </c>
      <c r="BF2462" t="s">
        <v>15637</v>
      </c>
    </row>
    <row r="2463" spans="1:60" x14ac:dyDescent="0.3">
      <c r="A2463" t="s">
        <v>15638</v>
      </c>
      <c r="B2463" t="s">
        <v>15638</v>
      </c>
      <c r="C2463">
        <v>6</v>
      </c>
      <c r="D2463">
        <v>6</v>
      </c>
      <c r="E2463">
        <v>6</v>
      </c>
      <c r="F2463" t="s">
        <v>15638</v>
      </c>
      <c r="G2463">
        <v>1</v>
      </c>
      <c r="H2463">
        <v>6</v>
      </c>
      <c r="I2463">
        <v>6</v>
      </c>
      <c r="J2463">
        <v>6</v>
      </c>
      <c r="K2463">
        <v>3</v>
      </c>
      <c r="L2463">
        <v>5</v>
      </c>
      <c r="M2463">
        <v>2</v>
      </c>
      <c r="N2463">
        <v>2</v>
      </c>
      <c r="O2463">
        <v>3</v>
      </c>
      <c r="P2463">
        <v>5</v>
      </c>
      <c r="Q2463">
        <v>2</v>
      </c>
      <c r="R2463">
        <v>2</v>
      </c>
      <c r="S2463">
        <v>3</v>
      </c>
      <c r="T2463">
        <v>5</v>
      </c>
      <c r="U2463">
        <v>2</v>
      </c>
      <c r="V2463">
        <v>2</v>
      </c>
      <c r="W2463">
        <v>7.7</v>
      </c>
      <c r="X2463">
        <v>7.7</v>
      </c>
      <c r="Y2463">
        <v>7.7</v>
      </c>
      <c r="Z2463">
        <v>135.63999999999999</v>
      </c>
      <c r="AA2463">
        <v>1240</v>
      </c>
      <c r="AB2463">
        <v>1240</v>
      </c>
      <c r="AC2463">
        <v>3</v>
      </c>
      <c r="AD2463">
        <v>5</v>
      </c>
      <c r="AE2463">
        <v>2</v>
      </c>
      <c r="AF2463">
        <v>2</v>
      </c>
      <c r="AG2463" s="1">
        <v>1.257E-17</v>
      </c>
      <c r="AH2463">
        <v>4.2</v>
      </c>
      <c r="AI2463">
        <v>6.7</v>
      </c>
      <c r="AJ2463">
        <v>2.5</v>
      </c>
      <c r="AK2463">
        <v>2.5</v>
      </c>
      <c r="AL2463">
        <v>467250000</v>
      </c>
      <c r="AM2463">
        <v>109390000</v>
      </c>
      <c r="AN2463">
        <v>210530000</v>
      </c>
      <c r="AO2463">
        <v>71286000</v>
      </c>
      <c r="AP2463">
        <v>76045000</v>
      </c>
      <c r="AQ2463">
        <v>190820000</v>
      </c>
      <c r="AR2463">
        <v>156960000</v>
      </c>
      <c r="AS2463">
        <v>0</v>
      </c>
      <c r="AT2463">
        <v>0</v>
      </c>
      <c r="AU2463">
        <v>2</v>
      </c>
      <c r="AV2463">
        <v>2</v>
      </c>
      <c r="AW2463">
        <v>1</v>
      </c>
      <c r="AX2463">
        <v>0</v>
      </c>
      <c r="AZ2463">
        <v>2461</v>
      </c>
      <c r="BA2463" t="s">
        <v>15639</v>
      </c>
      <c r="BB2463" t="s">
        <v>591</v>
      </c>
      <c r="BC2463" t="s">
        <v>15640</v>
      </c>
      <c r="BD2463" t="s">
        <v>15641</v>
      </c>
      <c r="BE2463" t="s">
        <v>15642</v>
      </c>
      <c r="BF2463" t="s">
        <v>15642</v>
      </c>
    </row>
    <row r="2464" spans="1:60" x14ac:dyDescent="0.3">
      <c r="A2464" t="s">
        <v>15643</v>
      </c>
      <c r="B2464" t="s">
        <v>15643</v>
      </c>
      <c r="C2464" t="s">
        <v>1509</v>
      </c>
      <c r="D2464" t="s">
        <v>1509</v>
      </c>
      <c r="E2464" t="s">
        <v>1509</v>
      </c>
      <c r="F2464" t="s">
        <v>15644</v>
      </c>
      <c r="G2464">
        <v>3</v>
      </c>
      <c r="H2464">
        <v>2</v>
      </c>
      <c r="I2464">
        <v>2</v>
      </c>
      <c r="J2464">
        <v>2</v>
      </c>
      <c r="K2464">
        <v>2</v>
      </c>
      <c r="L2464">
        <v>2</v>
      </c>
      <c r="M2464">
        <v>2</v>
      </c>
      <c r="N2464">
        <v>1</v>
      </c>
      <c r="O2464">
        <v>2</v>
      </c>
      <c r="P2464">
        <v>2</v>
      </c>
      <c r="Q2464">
        <v>2</v>
      </c>
      <c r="R2464">
        <v>1</v>
      </c>
      <c r="S2464">
        <v>2</v>
      </c>
      <c r="T2464">
        <v>2</v>
      </c>
      <c r="U2464">
        <v>2</v>
      </c>
      <c r="V2464">
        <v>1</v>
      </c>
      <c r="W2464">
        <v>2.5</v>
      </c>
      <c r="X2464">
        <v>2.5</v>
      </c>
      <c r="Y2464">
        <v>2.5</v>
      </c>
      <c r="Z2464">
        <v>133.94</v>
      </c>
      <c r="AA2464">
        <v>1221</v>
      </c>
      <c r="AB2464" t="s">
        <v>15645</v>
      </c>
      <c r="AC2464">
        <v>3</v>
      </c>
      <c r="AD2464">
        <v>2</v>
      </c>
      <c r="AE2464">
        <v>2</v>
      </c>
      <c r="AF2464">
        <v>1</v>
      </c>
      <c r="AG2464" s="1">
        <v>9.7588999999999992E-28</v>
      </c>
      <c r="AH2464">
        <v>2.5</v>
      </c>
      <c r="AI2464">
        <v>2.5</v>
      </c>
      <c r="AJ2464">
        <v>2.5</v>
      </c>
      <c r="AK2464">
        <v>0.9</v>
      </c>
      <c r="AL2464">
        <v>875490000</v>
      </c>
      <c r="AM2464">
        <v>300390000</v>
      </c>
      <c r="AN2464">
        <v>229080000</v>
      </c>
      <c r="AO2464">
        <v>205310000</v>
      </c>
      <c r="AP2464">
        <v>140710000</v>
      </c>
      <c r="AQ2464">
        <v>291650000</v>
      </c>
      <c r="AR2464">
        <v>232740000</v>
      </c>
      <c r="AS2464">
        <v>248160000</v>
      </c>
      <c r="AT2464">
        <v>0</v>
      </c>
      <c r="AU2464">
        <v>3</v>
      </c>
      <c r="AV2464">
        <v>1</v>
      </c>
      <c r="AW2464">
        <v>2</v>
      </c>
      <c r="AX2464">
        <v>1</v>
      </c>
      <c r="AZ2464">
        <v>2462</v>
      </c>
      <c r="BA2464" t="s">
        <v>15646</v>
      </c>
      <c r="BB2464" t="s">
        <v>79</v>
      </c>
      <c r="BC2464" t="s">
        <v>15647</v>
      </c>
      <c r="BD2464" t="s">
        <v>15648</v>
      </c>
      <c r="BE2464" t="s">
        <v>15649</v>
      </c>
      <c r="BF2464" t="s">
        <v>15650</v>
      </c>
    </row>
    <row r="2465" spans="1:60" x14ac:dyDescent="0.3">
      <c r="A2465" t="s">
        <v>15651</v>
      </c>
      <c r="B2465" t="s">
        <v>15651</v>
      </c>
      <c r="C2465">
        <v>1</v>
      </c>
      <c r="D2465">
        <v>1</v>
      </c>
      <c r="E2465">
        <v>1</v>
      </c>
      <c r="F2465" t="s">
        <v>15652</v>
      </c>
      <c r="G2465">
        <v>1</v>
      </c>
      <c r="H2465">
        <v>1</v>
      </c>
      <c r="I2465">
        <v>1</v>
      </c>
      <c r="J2465">
        <v>1</v>
      </c>
      <c r="K2465">
        <v>1</v>
      </c>
      <c r="L2465">
        <v>1</v>
      </c>
      <c r="M2465">
        <v>0</v>
      </c>
      <c r="N2465">
        <v>0</v>
      </c>
      <c r="O2465">
        <v>1</v>
      </c>
      <c r="P2465">
        <v>1</v>
      </c>
      <c r="Q2465">
        <v>0</v>
      </c>
      <c r="R2465">
        <v>0</v>
      </c>
      <c r="S2465">
        <v>1</v>
      </c>
      <c r="T2465">
        <v>1</v>
      </c>
      <c r="U2465">
        <v>0</v>
      </c>
      <c r="V2465">
        <v>0</v>
      </c>
      <c r="W2465">
        <v>1.7</v>
      </c>
      <c r="X2465">
        <v>1.7</v>
      </c>
      <c r="Y2465">
        <v>1.7</v>
      </c>
      <c r="Z2465">
        <v>94.741</v>
      </c>
      <c r="AA2465">
        <v>837</v>
      </c>
      <c r="AB2465">
        <v>837</v>
      </c>
      <c r="AC2465">
        <v>1</v>
      </c>
      <c r="AD2465">
        <v>1</v>
      </c>
      <c r="AG2465" s="1">
        <v>5.0182999999999997E-5</v>
      </c>
      <c r="AH2465">
        <v>1.7</v>
      </c>
      <c r="AI2465">
        <v>1.7</v>
      </c>
      <c r="AJ2465">
        <v>0</v>
      </c>
      <c r="AK2465">
        <v>0</v>
      </c>
      <c r="AL2465">
        <v>26021000</v>
      </c>
      <c r="AM2465">
        <v>10865000</v>
      </c>
      <c r="AN2465">
        <v>15157000</v>
      </c>
      <c r="AO2465">
        <v>0</v>
      </c>
      <c r="AP2465">
        <v>0</v>
      </c>
      <c r="AQ2465">
        <v>0</v>
      </c>
      <c r="AR2465">
        <v>17163000</v>
      </c>
      <c r="AS2465">
        <v>0</v>
      </c>
      <c r="AT2465">
        <v>0</v>
      </c>
      <c r="AU2465">
        <v>0</v>
      </c>
      <c r="AV2465">
        <v>2</v>
      </c>
      <c r="AW2465">
        <v>0</v>
      </c>
      <c r="AX2465">
        <v>0</v>
      </c>
      <c r="AZ2465">
        <v>2463</v>
      </c>
      <c r="BA2465">
        <v>19021</v>
      </c>
      <c r="BB2465" t="b">
        <v>1</v>
      </c>
      <c r="BC2465">
        <v>19672</v>
      </c>
      <c r="BD2465" t="s">
        <v>15653</v>
      </c>
      <c r="BE2465" t="s">
        <v>15654</v>
      </c>
      <c r="BF2465">
        <v>68222</v>
      </c>
    </row>
    <row r="2466" spans="1:60" x14ac:dyDescent="0.3">
      <c r="A2466" t="s">
        <v>15655</v>
      </c>
      <c r="B2466" t="s">
        <v>15655</v>
      </c>
      <c r="C2466">
        <v>6</v>
      </c>
      <c r="D2466">
        <v>6</v>
      </c>
      <c r="E2466">
        <v>6</v>
      </c>
      <c r="F2466" t="s">
        <v>15655</v>
      </c>
      <c r="G2466">
        <v>1</v>
      </c>
      <c r="H2466">
        <v>6</v>
      </c>
      <c r="I2466">
        <v>6</v>
      </c>
      <c r="J2466">
        <v>6</v>
      </c>
      <c r="K2466">
        <v>4</v>
      </c>
      <c r="L2466">
        <v>4</v>
      </c>
      <c r="M2466">
        <v>5</v>
      </c>
      <c r="N2466">
        <v>6</v>
      </c>
      <c r="O2466">
        <v>4</v>
      </c>
      <c r="P2466">
        <v>4</v>
      </c>
      <c r="Q2466">
        <v>5</v>
      </c>
      <c r="R2466">
        <v>6</v>
      </c>
      <c r="S2466">
        <v>4</v>
      </c>
      <c r="T2466">
        <v>4</v>
      </c>
      <c r="U2466">
        <v>5</v>
      </c>
      <c r="V2466">
        <v>6</v>
      </c>
      <c r="W2466">
        <v>12.9</v>
      </c>
      <c r="X2466">
        <v>12.9</v>
      </c>
      <c r="Y2466">
        <v>12.9</v>
      </c>
      <c r="Z2466">
        <v>66.944000000000003</v>
      </c>
      <c r="AA2466">
        <v>605</v>
      </c>
      <c r="AB2466">
        <v>605</v>
      </c>
      <c r="AC2466">
        <v>4</v>
      </c>
      <c r="AD2466">
        <v>4</v>
      </c>
      <c r="AE2466">
        <v>5</v>
      </c>
      <c r="AF2466">
        <v>7</v>
      </c>
      <c r="AG2466" s="1">
        <v>9.0692000000000005E-30</v>
      </c>
      <c r="AH2466">
        <v>9.1</v>
      </c>
      <c r="AI2466">
        <v>9.1</v>
      </c>
      <c r="AJ2466">
        <v>11.2</v>
      </c>
      <c r="AK2466">
        <v>12.9</v>
      </c>
      <c r="AL2466">
        <v>1422500000</v>
      </c>
      <c r="AM2466">
        <v>407410000</v>
      </c>
      <c r="AN2466">
        <v>357470000</v>
      </c>
      <c r="AO2466">
        <v>355290000</v>
      </c>
      <c r="AP2466">
        <v>302300000</v>
      </c>
      <c r="AQ2466">
        <v>459500000</v>
      </c>
      <c r="AR2466">
        <v>447390000</v>
      </c>
      <c r="AS2466">
        <v>335970000</v>
      </c>
      <c r="AT2466">
        <v>330360000</v>
      </c>
      <c r="AU2466">
        <v>3</v>
      </c>
      <c r="AV2466">
        <v>3</v>
      </c>
      <c r="AW2466">
        <v>4</v>
      </c>
      <c r="AX2466">
        <v>4</v>
      </c>
      <c r="AZ2466">
        <v>2464</v>
      </c>
      <c r="BA2466" t="s">
        <v>15656</v>
      </c>
      <c r="BB2466" t="s">
        <v>591</v>
      </c>
      <c r="BC2466" t="s">
        <v>15657</v>
      </c>
      <c r="BD2466" t="s">
        <v>15658</v>
      </c>
      <c r="BE2466" t="s">
        <v>15659</v>
      </c>
      <c r="BF2466" t="s">
        <v>15660</v>
      </c>
    </row>
    <row r="2467" spans="1:60" x14ac:dyDescent="0.3">
      <c r="A2467" t="s">
        <v>15661</v>
      </c>
      <c r="B2467" t="s">
        <v>15661</v>
      </c>
      <c r="C2467">
        <v>1</v>
      </c>
      <c r="D2467">
        <v>1</v>
      </c>
      <c r="E2467">
        <v>1</v>
      </c>
      <c r="F2467" t="s">
        <v>15661</v>
      </c>
      <c r="G2467">
        <v>1</v>
      </c>
      <c r="H2467">
        <v>1</v>
      </c>
      <c r="I2467">
        <v>1</v>
      </c>
      <c r="J2467">
        <v>1</v>
      </c>
      <c r="K2467">
        <v>1</v>
      </c>
      <c r="L2467">
        <v>1</v>
      </c>
      <c r="M2467">
        <v>1</v>
      </c>
      <c r="N2467">
        <v>1</v>
      </c>
      <c r="O2467">
        <v>1</v>
      </c>
      <c r="P2467">
        <v>1</v>
      </c>
      <c r="Q2467">
        <v>1</v>
      </c>
      <c r="R2467">
        <v>1</v>
      </c>
      <c r="S2467">
        <v>1</v>
      </c>
      <c r="T2467">
        <v>1</v>
      </c>
      <c r="U2467">
        <v>1</v>
      </c>
      <c r="V2467">
        <v>1</v>
      </c>
      <c r="W2467">
        <v>3.8</v>
      </c>
      <c r="X2467">
        <v>3.8</v>
      </c>
      <c r="Y2467">
        <v>3.8</v>
      </c>
      <c r="Z2467">
        <v>35.57</v>
      </c>
      <c r="AA2467">
        <v>316</v>
      </c>
      <c r="AB2467">
        <v>316</v>
      </c>
      <c r="AC2467">
        <v>1</v>
      </c>
      <c r="AD2467">
        <v>1</v>
      </c>
      <c r="AE2467">
        <v>1</v>
      </c>
      <c r="AF2467">
        <v>1</v>
      </c>
      <c r="AG2467" s="1">
        <v>3.8674999999999998E-10</v>
      </c>
      <c r="AH2467">
        <v>3.8</v>
      </c>
      <c r="AI2467">
        <v>3.8</v>
      </c>
      <c r="AJ2467">
        <v>3.8</v>
      </c>
      <c r="AK2467">
        <v>3.8</v>
      </c>
      <c r="AL2467">
        <v>161360000</v>
      </c>
      <c r="AM2467">
        <v>59676000</v>
      </c>
      <c r="AN2467">
        <v>44960000</v>
      </c>
      <c r="AO2467">
        <v>36793000</v>
      </c>
      <c r="AP2467">
        <v>19927000</v>
      </c>
      <c r="AQ2467">
        <v>0</v>
      </c>
      <c r="AR2467">
        <v>0</v>
      </c>
      <c r="AS2467">
        <v>0</v>
      </c>
      <c r="AT2467">
        <v>25034000</v>
      </c>
      <c r="AU2467">
        <v>1</v>
      </c>
      <c r="AV2467">
        <v>0</v>
      </c>
      <c r="AW2467">
        <v>1</v>
      </c>
      <c r="AX2467">
        <v>1</v>
      </c>
      <c r="AZ2467">
        <v>2465</v>
      </c>
      <c r="BA2467">
        <v>17875</v>
      </c>
      <c r="BB2467" t="b">
        <v>1</v>
      </c>
      <c r="BC2467">
        <v>18488</v>
      </c>
      <c r="BD2467" t="s">
        <v>15662</v>
      </c>
      <c r="BE2467" t="s">
        <v>15663</v>
      </c>
      <c r="BF2467">
        <v>63629</v>
      </c>
    </row>
    <row r="2468" spans="1:60" x14ac:dyDescent="0.3">
      <c r="A2468" t="s">
        <v>15664</v>
      </c>
      <c r="B2468" t="s">
        <v>15664</v>
      </c>
      <c r="C2468">
        <v>1</v>
      </c>
      <c r="D2468">
        <v>1</v>
      </c>
      <c r="E2468">
        <v>1</v>
      </c>
      <c r="F2468" t="s">
        <v>15664</v>
      </c>
      <c r="G2468">
        <v>1</v>
      </c>
      <c r="H2468">
        <v>1</v>
      </c>
      <c r="I2468">
        <v>1</v>
      </c>
      <c r="J2468">
        <v>1</v>
      </c>
      <c r="K2468">
        <v>1</v>
      </c>
      <c r="L2468">
        <v>1</v>
      </c>
      <c r="M2468">
        <v>0</v>
      </c>
      <c r="N2468">
        <v>0</v>
      </c>
      <c r="O2468">
        <v>1</v>
      </c>
      <c r="P2468">
        <v>1</v>
      </c>
      <c r="Q2468">
        <v>0</v>
      </c>
      <c r="R2468">
        <v>0</v>
      </c>
      <c r="S2468">
        <v>1</v>
      </c>
      <c r="T2468">
        <v>1</v>
      </c>
      <c r="U2468">
        <v>0</v>
      </c>
      <c r="V2468">
        <v>0</v>
      </c>
      <c r="W2468">
        <v>3.9</v>
      </c>
      <c r="X2468">
        <v>3.9</v>
      </c>
      <c r="Y2468">
        <v>3.9</v>
      </c>
      <c r="Z2468">
        <v>54.002000000000002</v>
      </c>
      <c r="AA2468">
        <v>491</v>
      </c>
      <c r="AB2468">
        <v>491</v>
      </c>
      <c r="AC2468">
        <v>1</v>
      </c>
      <c r="AD2468">
        <v>1</v>
      </c>
      <c r="AG2468">
        <v>2.3515999999999999E-4</v>
      </c>
      <c r="AH2468">
        <v>3.9</v>
      </c>
      <c r="AI2468">
        <v>3.9</v>
      </c>
      <c r="AJ2468">
        <v>0</v>
      </c>
      <c r="AK2468">
        <v>0</v>
      </c>
      <c r="AL2468">
        <v>194630000</v>
      </c>
      <c r="AM2468">
        <v>111980000</v>
      </c>
      <c r="AN2468">
        <v>82654000</v>
      </c>
      <c r="AO2468">
        <v>0</v>
      </c>
      <c r="AP2468">
        <v>0</v>
      </c>
      <c r="AQ2468">
        <v>0</v>
      </c>
      <c r="AR2468">
        <v>93592000</v>
      </c>
      <c r="AS2468">
        <v>0</v>
      </c>
      <c r="AT2468">
        <v>0</v>
      </c>
      <c r="AU2468">
        <v>1</v>
      </c>
      <c r="AV2468">
        <v>1</v>
      </c>
      <c r="AW2468">
        <v>0</v>
      </c>
      <c r="AX2468">
        <v>0</v>
      </c>
      <c r="AZ2468">
        <v>2466</v>
      </c>
      <c r="BA2468">
        <v>13660</v>
      </c>
      <c r="BB2468" t="b">
        <v>1</v>
      </c>
      <c r="BC2468">
        <v>14069</v>
      </c>
      <c r="BD2468" t="s">
        <v>15665</v>
      </c>
      <c r="BE2468" t="s">
        <v>15666</v>
      </c>
      <c r="BF2468">
        <v>48700</v>
      </c>
    </row>
    <row r="2469" spans="1:60" x14ac:dyDescent="0.3">
      <c r="A2469" t="s">
        <v>15667</v>
      </c>
      <c r="B2469" t="s">
        <v>15667</v>
      </c>
      <c r="C2469">
        <v>15</v>
      </c>
      <c r="D2469">
        <v>2</v>
      </c>
      <c r="E2469">
        <v>2</v>
      </c>
      <c r="F2469" t="s">
        <v>15667</v>
      </c>
      <c r="G2469">
        <v>1</v>
      </c>
      <c r="H2469">
        <v>15</v>
      </c>
      <c r="I2469">
        <v>2</v>
      </c>
      <c r="J2469">
        <v>2</v>
      </c>
      <c r="K2469">
        <v>8</v>
      </c>
      <c r="L2469">
        <v>9</v>
      </c>
      <c r="M2469">
        <v>14</v>
      </c>
      <c r="N2469">
        <v>15</v>
      </c>
      <c r="O2469">
        <v>2</v>
      </c>
      <c r="P2469">
        <v>2</v>
      </c>
      <c r="Q2469">
        <v>2</v>
      </c>
      <c r="R2469">
        <v>2</v>
      </c>
      <c r="S2469">
        <v>2</v>
      </c>
      <c r="T2469">
        <v>2</v>
      </c>
      <c r="U2469">
        <v>2</v>
      </c>
      <c r="V2469">
        <v>2</v>
      </c>
      <c r="W2469">
        <v>55.8</v>
      </c>
      <c r="X2469">
        <v>8</v>
      </c>
      <c r="Y2469">
        <v>8</v>
      </c>
      <c r="Z2469">
        <v>40.790999999999997</v>
      </c>
      <c r="AA2469">
        <v>351</v>
      </c>
      <c r="AB2469">
        <v>351</v>
      </c>
      <c r="AC2469">
        <v>3</v>
      </c>
      <c r="AD2469">
        <v>3</v>
      </c>
      <c r="AE2469">
        <v>3</v>
      </c>
      <c r="AF2469">
        <v>3</v>
      </c>
      <c r="AG2469" s="1">
        <v>9.8644999999999991E-181</v>
      </c>
      <c r="AH2469">
        <v>28.8</v>
      </c>
      <c r="AI2469">
        <v>28.8</v>
      </c>
      <c r="AJ2469">
        <v>53</v>
      </c>
      <c r="AK2469">
        <v>55.8</v>
      </c>
      <c r="AL2469">
        <v>3540000000</v>
      </c>
      <c r="AM2469">
        <v>997030000</v>
      </c>
      <c r="AN2469">
        <v>891400000</v>
      </c>
      <c r="AO2469">
        <v>859050000</v>
      </c>
      <c r="AP2469">
        <v>792560000</v>
      </c>
      <c r="AQ2469">
        <v>1085400000</v>
      </c>
      <c r="AR2469">
        <v>1009900000</v>
      </c>
      <c r="AS2469">
        <v>880560000</v>
      </c>
      <c r="AT2469">
        <v>969010000</v>
      </c>
      <c r="AU2469">
        <v>4</v>
      </c>
      <c r="AV2469">
        <v>2</v>
      </c>
      <c r="AW2469">
        <v>5</v>
      </c>
      <c r="AX2469">
        <v>3</v>
      </c>
      <c r="AZ2469">
        <v>2467</v>
      </c>
      <c r="BA2469" t="s">
        <v>15668</v>
      </c>
      <c r="BB2469" t="s">
        <v>15669</v>
      </c>
      <c r="BC2469" t="s">
        <v>15670</v>
      </c>
      <c r="BD2469" t="s">
        <v>15671</v>
      </c>
      <c r="BE2469" t="s">
        <v>15672</v>
      </c>
      <c r="BF2469" t="s">
        <v>15673</v>
      </c>
      <c r="BG2469" t="s">
        <v>15674</v>
      </c>
      <c r="BH2469" t="s">
        <v>15675</v>
      </c>
    </row>
    <row r="2470" spans="1:60" x14ac:dyDescent="0.3">
      <c r="A2470" t="s">
        <v>15676</v>
      </c>
      <c r="B2470" t="s">
        <v>15676</v>
      </c>
      <c r="C2470" t="s">
        <v>15677</v>
      </c>
      <c r="D2470" t="s">
        <v>15677</v>
      </c>
      <c r="E2470" t="s">
        <v>113</v>
      </c>
      <c r="F2470" t="s">
        <v>15676</v>
      </c>
      <c r="G2470">
        <v>2</v>
      </c>
      <c r="H2470">
        <v>15</v>
      </c>
      <c r="I2470">
        <v>15</v>
      </c>
      <c r="J2470">
        <v>2</v>
      </c>
      <c r="K2470">
        <v>8</v>
      </c>
      <c r="L2470">
        <v>9</v>
      </c>
      <c r="M2470">
        <v>14</v>
      </c>
      <c r="N2470">
        <v>15</v>
      </c>
      <c r="O2470">
        <v>8</v>
      </c>
      <c r="P2470">
        <v>9</v>
      </c>
      <c r="Q2470">
        <v>14</v>
      </c>
      <c r="R2470">
        <v>15</v>
      </c>
      <c r="S2470">
        <v>2</v>
      </c>
      <c r="T2470">
        <v>2</v>
      </c>
      <c r="U2470">
        <v>2</v>
      </c>
      <c r="V2470">
        <v>2</v>
      </c>
      <c r="W2470">
        <v>57</v>
      </c>
      <c r="X2470">
        <v>57</v>
      </c>
      <c r="Y2470">
        <v>9.1</v>
      </c>
      <c r="Z2470">
        <v>40.786999999999999</v>
      </c>
      <c r="AA2470">
        <v>351</v>
      </c>
      <c r="AB2470" t="s">
        <v>15678</v>
      </c>
      <c r="AC2470">
        <v>13</v>
      </c>
      <c r="AD2470">
        <v>12</v>
      </c>
      <c r="AE2470">
        <v>21</v>
      </c>
      <c r="AF2470">
        <v>24</v>
      </c>
      <c r="AG2470" s="1">
        <v>1.5645000000000001E-188</v>
      </c>
      <c r="AH2470">
        <v>29.9</v>
      </c>
      <c r="AI2470">
        <v>29.9</v>
      </c>
      <c r="AJ2470">
        <v>54.1</v>
      </c>
      <c r="AK2470">
        <v>57</v>
      </c>
      <c r="AL2470">
        <v>13827000000</v>
      </c>
      <c r="AM2470">
        <v>3382500000</v>
      </c>
      <c r="AN2470">
        <v>3427100000</v>
      </c>
      <c r="AO2470">
        <v>3630000000</v>
      </c>
      <c r="AP2470">
        <v>3387600000</v>
      </c>
      <c r="AQ2470">
        <v>3134600000</v>
      </c>
      <c r="AR2470">
        <v>3259800000</v>
      </c>
      <c r="AS2470">
        <v>4581300000</v>
      </c>
      <c r="AT2470">
        <v>4075700000</v>
      </c>
      <c r="AU2470">
        <v>11</v>
      </c>
      <c r="AV2470">
        <v>11</v>
      </c>
      <c r="AW2470">
        <v>29</v>
      </c>
      <c r="AX2470">
        <v>23</v>
      </c>
      <c r="AZ2470">
        <v>2468</v>
      </c>
      <c r="BA2470" t="s">
        <v>15679</v>
      </c>
      <c r="BB2470" t="s">
        <v>992</v>
      </c>
      <c r="BC2470" t="s">
        <v>15680</v>
      </c>
      <c r="BD2470" t="s">
        <v>15681</v>
      </c>
      <c r="BE2470" t="s">
        <v>15682</v>
      </c>
      <c r="BF2470" t="s">
        <v>15683</v>
      </c>
      <c r="BG2470" t="s">
        <v>15674</v>
      </c>
      <c r="BH2470" t="s">
        <v>15675</v>
      </c>
    </row>
    <row r="2471" spans="1:60" x14ac:dyDescent="0.3">
      <c r="A2471" t="s">
        <v>15684</v>
      </c>
      <c r="B2471" t="s">
        <v>15684</v>
      </c>
      <c r="C2471">
        <v>3</v>
      </c>
      <c r="D2471">
        <v>3</v>
      </c>
      <c r="E2471">
        <v>3</v>
      </c>
      <c r="F2471" t="s">
        <v>15685</v>
      </c>
      <c r="G2471">
        <v>1</v>
      </c>
      <c r="H2471">
        <v>3</v>
      </c>
      <c r="I2471">
        <v>3</v>
      </c>
      <c r="J2471">
        <v>3</v>
      </c>
      <c r="K2471">
        <v>3</v>
      </c>
      <c r="L2471">
        <v>3</v>
      </c>
      <c r="M2471">
        <v>3</v>
      </c>
      <c r="N2471">
        <v>3</v>
      </c>
      <c r="O2471">
        <v>3</v>
      </c>
      <c r="P2471">
        <v>3</v>
      </c>
      <c r="Q2471">
        <v>3</v>
      </c>
      <c r="R2471">
        <v>3</v>
      </c>
      <c r="S2471">
        <v>3</v>
      </c>
      <c r="T2471">
        <v>3</v>
      </c>
      <c r="U2471">
        <v>3</v>
      </c>
      <c r="V2471">
        <v>3</v>
      </c>
      <c r="W2471">
        <v>6</v>
      </c>
      <c r="X2471">
        <v>6</v>
      </c>
      <c r="Y2471">
        <v>6</v>
      </c>
      <c r="Z2471">
        <v>76.472999999999999</v>
      </c>
      <c r="AA2471">
        <v>687</v>
      </c>
      <c r="AB2471">
        <v>687</v>
      </c>
      <c r="AC2471">
        <v>3</v>
      </c>
      <c r="AD2471">
        <v>3</v>
      </c>
      <c r="AE2471">
        <v>3</v>
      </c>
      <c r="AF2471">
        <v>3</v>
      </c>
      <c r="AG2471" s="1">
        <v>1.1835E-11</v>
      </c>
      <c r="AH2471">
        <v>6</v>
      </c>
      <c r="AI2471">
        <v>6</v>
      </c>
      <c r="AJ2471">
        <v>6</v>
      </c>
      <c r="AK2471">
        <v>6</v>
      </c>
      <c r="AL2471">
        <v>602580000</v>
      </c>
      <c r="AM2471">
        <v>139380000</v>
      </c>
      <c r="AN2471">
        <v>203330000</v>
      </c>
      <c r="AO2471">
        <v>164040000</v>
      </c>
      <c r="AP2471">
        <v>95832000</v>
      </c>
      <c r="AQ2471">
        <v>158280000</v>
      </c>
      <c r="AR2471">
        <v>216780000</v>
      </c>
      <c r="AS2471">
        <v>165170000</v>
      </c>
      <c r="AT2471">
        <v>129810000</v>
      </c>
      <c r="AU2471">
        <v>0</v>
      </c>
      <c r="AV2471">
        <v>3</v>
      </c>
      <c r="AW2471">
        <v>1</v>
      </c>
      <c r="AX2471">
        <v>0</v>
      </c>
      <c r="AZ2471">
        <v>2469</v>
      </c>
      <c r="BA2471" t="s">
        <v>15686</v>
      </c>
      <c r="BB2471" t="s">
        <v>72</v>
      </c>
      <c r="BC2471" t="s">
        <v>15687</v>
      </c>
      <c r="BD2471" t="s">
        <v>15688</v>
      </c>
      <c r="BE2471" t="s">
        <v>15689</v>
      </c>
      <c r="BF2471" t="s">
        <v>15690</v>
      </c>
    </row>
    <row r="2472" spans="1:60" x14ac:dyDescent="0.3">
      <c r="A2472" t="s">
        <v>15691</v>
      </c>
      <c r="B2472" t="s">
        <v>15691</v>
      </c>
      <c r="C2472">
        <v>2</v>
      </c>
      <c r="D2472">
        <v>2</v>
      </c>
      <c r="E2472">
        <v>2</v>
      </c>
      <c r="F2472" t="s">
        <v>15691</v>
      </c>
      <c r="G2472">
        <v>1</v>
      </c>
      <c r="H2472">
        <v>2</v>
      </c>
      <c r="I2472">
        <v>2</v>
      </c>
      <c r="J2472">
        <v>2</v>
      </c>
      <c r="K2472">
        <v>2</v>
      </c>
      <c r="L2472">
        <v>0</v>
      </c>
      <c r="M2472">
        <v>1</v>
      </c>
      <c r="N2472">
        <v>1</v>
      </c>
      <c r="O2472">
        <v>2</v>
      </c>
      <c r="P2472">
        <v>0</v>
      </c>
      <c r="Q2472">
        <v>1</v>
      </c>
      <c r="R2472">
        <v>1</v>
      </c>
      <c r="S2472">
        <v>2</v>
      </c>
      <c r="T2472">
        <v>0</v>
      </c>
      <c r="U2472">
        <v>1</v>
      </c>
      <c r="V2472">
        <v>1</v>
      </c>
      <c r="W2472">
        <v>5.3</v>
      </c>
      <c r="X2472">
        <v>5.3</v>
      </c>
      <c r="Y2472">
        <v>5.3</v>
      </c>
      <c r="Z2472">
        <v>57.692</v>
      </c>
      <c r="AA2472">
        <v>509</v>
      </c>
      <c r="AB2472">
        <v>509</v>
      </c>
      <c r="AC2472">
        <v>2</v>
      </c>
      <c r="AE2472">
        <v>1</v>
      </c>
      <c r="AF2472">
        <v>1</v>
      </c>
      <c r="AG2472" s="1">
        <v>3.4987E-7</v>
      </c>
      <c r="AH2472">
        <v>5.3</v>
      </c>
      <c r="AI2472">
        <v>0</v>
      </c>
      <c r="AJ2472">
        <v>2.9</v>
      </c>
      <c r="AK2472">
        <v>2.9</v>
      </c>
      <c r="AL2472">
        <v>143460000</v>
      </c>
      <c r="AM2472">
        <v>92757000</v>
      </c>
      <c r="AN2472">
        <v>0</v>
      </c>
      <c r="AO2472">
        <v>28378000</v>
      </c>
      <c r="AP2472">
        <v>22330000</v>
      </c>
      <c r="AQ2472">
        <v>92757000</v>
      </c>
      <c r="AR2472">
        <v>0</v>
      </c>
      <c r="AS2472">
        <v>0</v>
      </c>
      <c r="AT2472">
        <v>0</v>
      </c>
      <c r="AU2472">
        <v>2</v>
      </c>
      <c r="AV2472">
        <v>0</v>
      </c>
      <c r="AW2472">
        <v>1</v>
      </c>
      <c r="AX2472">
        <v>1</v>
      </c>
      <c r="AZ2472">
        <v>2470</v>
      </c>
      <c r="BA2472" t="s">
        <v>15692</v>
      </c>
      <c r="BB2472" t="s">
        <v>79</v>
      </c>
      <c r="BC2472" t="s">
        <v>15693</v>
      </c>
      <c r="BD2472" t="s">
        <v>15694</v>
      </c>
      <c r="BE2472" t="s">
        <v>15695</v>
      </c>
      <c r="BF2472" t="s">
        <v>15696</v>
      </c>
    </row>
    <row r="2473" spans="1:60" x14ac:dyDescent="0.3">
      <c r="A2473" t="s">
        <v>15697</v>
      </c>
      <c r="B2473" t="s">
        <v>15697</v>
      </c>
      <c r="C2473">
        <v>17</v>
      </c>
      <c r="D2473">
        <v>16</v>
      </c>
      <c r="E2473">
        <v>16</v>
      </c>
      <c r="F2473" t="s">
        <v>15697</v>
      </c>
      <c r="G2473">
        <v>1</v>
      </c>
      <c r="H2473">
        <v>17</v>
      </c>
      <c r="I2473">
        <v>16</v>
      </c>
      <c r="J2473">
        <v>16</v>
      </c>
      <c r="K2473">
        <v>15</v>
      </c>
      <c r="L2473">
        <v>14</v>
      </c>
      <c r="M2473">
        <v>14</v>
      </c>
      <c r="N2473">
        <v>12</v>
      </c>
      <c r="O2473">
        <v>14</v>
      </c>
      <c r="P2473">
        <v>13</v>
      </c>
      <c r="Q2473">
        <v>13</v>
      </c>
      <c r="R2473">
        <v>11</v>
      </c>
      <c r="S2473">
        <v>14</v>
      </c>
      <c r="T2473">
        <v>13</v>
      </c>
      <c r="U2473">
        <v>13</v>
      </c>
      <c r="V2473">
        <v>11</v>
      </c>
      <c r="W2473">
        <v>21.2</v>
      </c>
      <c r="X2473">
        <v>20.399999999999999</v>
      </c>
      <c r="Y2473">
        <v>20.399999999999999</v>
      </c>
      <c r="Z2473">
        <v>136.79</v>
      </c>
      <c r="AA2473">
        <v>1252</v>
      </c>
      <c r="AB2473">
        <v>1252</v>
      </c>
      <c r="AC2473">
        <v>16</v>
      </c>
      <c r="AD2473">
        <v>14</v>
      </c>
      <c r="AE2473">
        <v>13</v>
      </c>
      <c r="AF2473">
        <v>12</v>
      </c>
      <c r="AG2473" s="1">
        <v>5.1283000000000002E-122</v>
      </c>
      <c r="AH2473">
        <v>18.100000000000001</v>
      </c>
      <c r="AI2473">
        <v>16.8</v>
      </c>
      <c r="AJ2473">
        <v>18</v>
      </c>
      <c r="AK2473">
        <v>15.3</v>
      </c>
      <c r="AL2473">
        <v>2002300000</v>
      </c>
      <c r="AM2473">
        <v>621000000</v>
      </c>
      <c r="AN2473">
        <v>541660000</v>
      </c>
      <c r="AO2473">
        <v>483840000</v>
      </c>
      <c r="AP2473">
        <v>355770000</v>
      </c>
      <c r="AQ2473">
        <v>486180000</v>
      </c>
      <c r="AR2473">
        <v>473760000</v>
      </c>
      <c r="AS2473">
        <v>613090000</v>
      </c>
      <c r="AT2473">
        <v>629650000</v>
      </c>
      <c r="AU2473">
        <v>10</v>
      </c>
      <c r="AV2473">
        <v>9</v>
      </c>
      <c r="AW2473">
        <v>6</v>
      </c>
      <c r="AX2473">
        <v>7</v>
      </c>
      <c r="AZ2473">
        <v>2471</v>
      </c>
      <c r="BA2473" t="s">
        <v>15698</v>
      </c>
      <c r="BB2473" t="s">
        <v>15699</v>
      </c>
      <c r="BC2473" t="s">
        <v>15700</v>
      </c>
      <c r="BD2473" t="s">
        <v>15701</v>
      </c>
      <c r="BE2473" t="s">
        <v>15702</v>
      </c>
      <c r="BF2473" t="s">
        <v>15703</v>
      </c>
    </row>
    <row r="2474" spans="1:60" x14ac:dyDescent="0.3">
      <c r="A2474" t="s">
        <v>15704</v>
      </c>
      <c r="B2474" t="s">
        <v>15704</v>
      </c>
      <c r="C2474">
        <v>2</v>
      </c>
      <c r="D2474">
        <v>1</v>
      </c>
      <c r="E2474">
        <v>1</v>
      </c>
      <c r="F2474" t="s">
        <v>15704</v>
      </c>
      <c r="G2474">
        <v>1</v>
      </c>
      <c r="H2474">
        <v>2</v>
      </c>
      <c r="I2474">
        <v>1</v>
      </c>
      <c r="J2474">
        <v>1</v>
      </c>
      <c r="K2474">
        <v>2</v>
      </c>
      <c r="L2474">
        <v>2</v>
      </c>
      <c r="M2474">
        <v>2</v>
      </c>
      <c r="N2474">
        <v>2</v>
      </c>
      <c r="O2474">
        <v>1</v>
      </c>
      <c r="P2474">
        <v>1</v>
      </c>
      <c r="Q2474">
        <v>1</v>
      </c>
      <c r="R2474">
        <v>1</v>
      </c>
      <c r="S2474">
        <v>1</v>
      </c>
      <c r="T2474">
        <v>1</v>
      </c>
      <c r="U2474">
        <v>1</v>
      </c>
      <c r="V2474">
        <v>1</v>
      </c>
      <c r="W2474">
        <v>16.7</v>
      </c>
      <c r="X2474">
        <v>10</v>
      </c>
      <c r="Y2474">
        <v>10</v>
      </c>
      <c r="Z2474">
        <v>13.65</v>
      </c>
      <c r="AA2474">
        <v>120</v>
      </c>
      <c r="AB2474">
        <v>120</v>
      </c>
      <c r="AC2474">
        <v>1</v>
      </c>
      <c r="AD2474">
        <v>1</v>
      </c>
      <c r="AE2474">
        <v>1</v>
      </c>
      <c r="AF2474">
        <v>1</v>
      </c>
      <c r="AG2474" s="1">
        <v>1.2662999999999999E-7</v>
      </c>
      <c r="AH2474">
        <v>16.7</v>
      </c>
      <c r="AI2474">
        <v>16.7</v>
      </c>
      <c r="AJ2474">
        <v>16.7</v>
      </c>
      <c r="AK2474">
        <v>16.7</v>
      </c>
      <c r="AL2474">
        <v>571720000</v>
      </c>
      <c r="AM2474">
        <v>142170000</v>
      </c>
      <c r="AN2474">
        <v>213680000</v>
      </c>
      <c r="AO2474">
        <v>114230000</v>
      </c>
      <c r="AP2474">
        <v>101640000</v>
      </c>
      <c r="AQ2474">
        <v>0</v>
      </c>
      <c r="AR2474">
        <v>0</v>
      </c>
      <c r="AS2474">
        <v>0</v>
      </c>
      <c r="AT2474">
        <v>127690000</v>
      </c>
      <c r="AU2474">
        <v>1</v>
      </c>
      <c r="AV2474">
        <v>1</v>
      </c>
      <c r="AW2474">
        <v>1</v>
      </c>
      <c r="AX2474">
        <v>0</v>
      </c>
      <c r="AZ2474">
        <v>2472</v>
      </c>
      <c r="BA2474" t="s">
        <v>15705</v>
      </c>
      <c r="BB2474" t="s">
        <v>192</v>
      </c>
      <c r="BC2474" t="s">
        <v>15706</v>
      </c>
      <c r="BD2474" t="s">
        <v>15707</v>
      </c>
      <c r="BE2474" t="s">
        <v>15708</v>
      </c>
      <c r="BF2474" t="s">
        <v>15709</v>
      </c>
    </row>
    <row r="2475" spans="1:60" x14ac:dyDescent="0.3">
      <c r="A2475" t="s">
        <v>15710</v>
      </c>
      <c r="B2475" t="s">
        <v>15710</v>
      </c>
      <c r="C2475">
        <v>3</v>
      </c>
      <c r="D2475">
        <v>3</v>
      </c>
      <c r="E2475">
        <v>3</v>
      </c>
      <c r="F2475" t="s">
        <v>15710</v>
      </c>
      <c r="G2475">
        <v>1</v>
      </c>
      <c r="H2475">
        <v>3</v>
      </c>
      <c r="I2475">
        <v>3</v>
      </c>
      <c r="J2475">
        <v>3</v>
      </c>
      <c r="K2475">
        <v>1</v>
      </c>
      <c r="L2475">
        <v>2</v>
      </c>
      <c r="M2475">
        <v>2</v>
      </c>
      <c r="N2475">
        <v>0</v>
      </c>
      <c r="O2475">
        <v>1</v>
      </c>
      <c r="P2475">
        <v>2</v>
      </c>
      <c r="Q2475">
        <v>2</v>
      </c>
      <c r="R2475">
        <v>0</v>
      </c>
      <c r="S2475">
        <v>1</v>
      </c>
      <c r="T2475">
        <v>2</v>
      </c>
      <c r="U2475">
        <v>2</v>
      </c>
      <c r="V2475">
        <v>0</v>
      </c>
      <c r="W2475">
        <v>15.4</v>
      </c>
      <c r="X2475">
        <v>15.4</v>
      </c>
      <c r="Y2475">
        <v>15.4</v>
      </c>
      <c r="Z2475">
        <v>19.465</v>
      </c>
      <c r="AA2475">
        <v>169</v>
      </c>
      <c r="AB2475">
        <v>169</v>
      </c>
      <c r="AC2475">
        <v>1</v>
      </c>
      <c r="AD2475">
        <v>2</v>
      </c>
      <c r="AE2475">
        <v>2</v>
      </c>
      <c r="AG2475" s="1">
        <v>7.9532999999999998E-10</v>
      </c>
      <c r="AH2475">
        <v>6.5</v>
      </c>
      <c r="AI2475">
        <v>6.5</v>
      </c>
      <c r="AJ2475">
        <v>15.4</v>
      </c>
      <c r="AK2475">
        <v>0</v>
      </c>
      <c r="AL2475">
        <v>110850000</v>
      </c>
      <c r="AM2475">
        <v>21183000</v>
      </c>
      <c r="AN2475">
        <v>61108000</v>
      </c>
      <c r="AO2475">
        <v>28555000</v>
      </c>
      <c r="AP2475">
        <v>0</v>
      </c>
      <c r="AQ2475">
        <v>0</v>
      </c>
      <c r="AR2475">
        <v>0</v>
      </c>
      <c r="AS2475">
        <v>31340000</v>
      </c>
      <c r="AT2475">
        <v>0</v>
      </c>
      <c r="AU2475">
        <v>0</v>
      </c>
      <c r="AV2475">
        <v>1</v>
      </c>
      <c r="AW2475">
        <v>2</v>
      </c>
      <c r="AX2475">
        <v>0</v>
      </c>
      <c r="AZ2475">
        <v>2473</v>
      </c>
      <c r="BA2475" t="s">
        <v>15711</v>
      </c>
      <c r="BB2475" t="s">
        <v>72</v>
      </c>
      <c r="BC2475" t="s">
        <v>15712</v>
      </c>
      <c r="BD2475" t="s">
        <v>15713</v>
      </c>
      <c r="BE2475" t="s">
        <v>15714</v>
      </c>
      <c r="BF2475" t="s">
        <v>15714</v>
      </c>
    </row>
    <row r="2476" spans="1:60" x14ac:dyDescent="0.3">
      <c r="A2476" t="s">
        <v>15715</v>
      </c>
      <c r="B2476" t="s">
        <v>15715</v>
      </c>
      <c r="C2476" t="s">
        <v>1224</v>
      </c>
      <c r="D2476" t="s">
        <v>1224</v>
      </c>
      <c r="E2476" t="s">
        <v>1224</v>
      </c>
      <c r="F2476" t="s">
        <v>15716</v>
      </c>
      <c r="G2476">
        <v>3</v>
      </c>
      <c r="H2476">
        <v>6</v>
      </c>
      <c r="I2476">
        <v>6</v>
      </c>
      <c r="J2476">
        <v>6</v>
      </c>
      <c r="K2476">
        <v>2</v>
      </c>
      <c r="L2476">
        <v>2</v>
      </c>
      <c r="M2476">
        <v>3</v>
      </c>
      <c r="N2476">
        <v>4</v>
      </c>
      <c r="O2476">
        <v>2</v>
      </c>
      <c r="P2476">
        <v>2</v>
      </c>
      <c r="Q2476">
        <v>3</v>
      </c>
      <c r="R2476">
        <v>4</v>
      </c>
      <c r="S2476">
        <v>2</v>
      </c>
      <c r="T2476">
        <v>2</v>
      </c>
      <c r="U2476">
        <v>3</v>
      </c>
      <c r="V2476">
        <v>4</v>
      </c>
      <c r="W2476">
        <v>21.4</v>
      </c>
      <c r="X2476">
        <v>21.4</v>
      </c>
      <c r="Y2476">
        <v>21.4</v>
      </c>
      <c r="Z2476">
        <v>41.433</v>
      </c>
      <c r="AA2476">
        <v>359</v>
      </c>
      <c r="AB2476" t="s">
        <v>15717</v>
      </c>
      <c r="AC2476">
        <v>2</v>
      </c>
      <c r="AD2476">
        <v>2</v>
      </c>
      <c r="AE2476">
        <v>3</v>
      </c>
      <c r="AF2476">
        <v>4</v>
      </c>
      <c r="AG2476" s="1">
        <v>7.1805999999999995E-17</v>
      </c>
      <c r="AH2476">
        <v>7.2</v>
      </c>
      <c r="AI2476">
        <v>6.4</v>
      </c>
      <c r="AJ2476">
        <v>12.8</v>
      </c>
      <c r="AK2476">
        <v>15</v>
      </c>
      <c r="AL2476">
        <v>261060000</v>
      </c>
      <c r="AM2476">
        <v>22192000</v>
      </c>
      <c r="AN2476">
        <v>109980000</v>
      </c>
      <c r="AO2476">
        <v>64744000</v>
      </c>
      <c r="AP2476">
        <v>64148000</v>
      </c>
      <c r="AQ2476">
        <v>0</v>
      </c>
      <c r="AR2476">
        <v>0</v>
      </c>
      <c r="AS2476">
        <v>91718000</v>
      </c>
      <c r="AT2476">
        <v>59926000</v>
      </c>
      <c r="AU2476">
        <v>0</v>
      </c>
      <c r="AV2476">
        <v>2</v>
      </c>
      <c r="AW2476">
        <v>2</v>
      </c>
      <c r="AX2476">
        <v>3</v>
      </c>
      <c r="AZ2476">
        <v>2474</v>
      </c>
      <c r="BA2476" t="s">
        <v>15718</v>
      </c>
      <c r="BB2476" t="s">
        <v>591</v>
      </c>
      <c r="BC2476" t="s">
        <v>15719</v>
      </c>
      <c r="BD2476" t="s">
        <v>15720</v>
      </c>
      <c r="BE2476" t="s">
        <v>15721</v>
      </c>
      <c r="BF2476" t="s">
        <v>15722</v>
      </c>
    </row>
    <row r="2477" spans="1:60" x14ac:dyDescent="0.3">
      <c r="A2477" t="s">
        <v>15723</v>
      </c>
      <c r="B2477" t="s">
        <v>15724</v>
      </c>
      <c r="C2477" t="s">
        <v>15725</v>
      </c>
      <c r="D2477" t="s">
        <v>15725</v>
      </c>
      <c r="E2477" t="s">
        <v>15726</v>
      </c>
      <c r="F2477" t="s">
        <v>15724</v>
      </c>
      <c r="G2477">
        <v>4</v>
      </c>
      <c r="H2477">
        <v>8</v>
      </c>
      <c r="I2477">
        <v>8</v>
      </c>
      <c r="J2477">
        <v>6</v>
      </c>
      <c r="K2477">
        <v>6</v>
      </c>
      <c r="L2477">
        <v>7</v>
      </c>
      <c r="M2477">
        <v>7</v>
      </c>
      <c r="N2477">
        <v>8</v>
      </c>
      <c r="O2477">
        <v>6</v>
      </c>
      <c r="P2477">
        <v>7</v>
      </c>
      <c r="Q2477">
        <v>7</v>
      </c>
      <c r="R2477">
        <v>8</v>
      </c>
      <c r="S2477">
        <v>5</v>
      </c>
      <c r="T2477">
        <v>5</v>
      </c>
      <c r="U2477">
        <v>5</v>
      </c>
      <c r="V2477">
        <v>6</v>
      </c>
      <c r="W2477">
        <v>45.8</v>
      </c>
      <c r="X2477">
        <v>45.8</v>
      </c>
      <c r="Y2477">
        <v>36.5</v>
      </c>
      <c r="Z2477">
        <v>27.026</v>
      </c>
      <c r="AA2477">
        <v>260</v>
      </c>
      <c r="AB2477" t="s">
        <v>15727</v>
      </c>
      <c r="AC2477">
        <v>9</v>
      </c>
      <c r="AD2477">
        <v>10</v>
      </c>
      <c r="AE2477">
        <v>10</v>
      </c>
      <c r="AF2477">
        <v>10</v>
      </c>
      <c r="AG2477" s="1">
        <v>1.2266E-52</v>
      </c>
      <c r="AH2477">
        <v>33.5</v>
      </c>
      <c r="AI2477">
        <v>36.200000000000003</v>
      </c>
      <c r="AJ2477">
        <v>36.200000000000003</v>
      </c>
      <c r="AK2477">
        <v>45.8</v>
      </c>
      <c r="AL2477">
        <v>8811700000</v>
      </c>
      <c r="AM2477">
        <v>1862200000</v>
      </c>
      <c r="AN2477">
        <v>1926800000</v>
      </c>
      <c r="AO2477">
        <v>2637900000</v>
      </c>
      <c r="AP2477">
        <v>2384800000</v>
      </c>
      <c r="AQ2477">
        <v>1819100000</v>
      </c>
      <c r="AR2477">
        <v>1637700000</v>
      </c>
      <c r="AS2477">
        <v>2988900000</v>
      </c>
      <c r="AT2477">
        <v>2624600000</v>
      </c>
      <c r="AU2477">
        <v>10</v>
      </c>
      <c r="AV2477">
        <v>11</v>
      </c>
      <c r="AW2477">
        <v>12</v>
      </c>
      <c r="AX2477">
        <v>13</v>
      </c>
      <c r="AZ2477">
        <v>2475</v>
      </c>
      <c r="BA2477" t="s">
        <v>15728</v>
      </c>
      <c r="BB2477" t="s">
        <v>148</v>
      </c>
      <c r="BC2477" t="s">
        <v>15729</v>
      </c>
      <c r="BD2477" t="s">
        <v>15730</v>
      </c>
      <c r="BE2477" t="s">
        <v>15731</v>
      </c>
      <c r="BF2477" t="s">
        <v>15732</v>
      </c>
      <c r="BG2477">
        <v>581</v>
      </c>
      <c r="BH2477">
        <v>205</v>
      </c>
    </row>
    <row r="2478" spans="1:60" x14ac:dyDescent="0.3">
      <c r="A2478" t="s">
        <v>15733</v>
      </c>
      <c r="B2478" t="s">
        <v>15733</v>
      </c>
      <c r="C2478">
        <v>16</v>
      </c>
      <c r="D2478">
        <v>16</v>
      </c>
      <c r="E2478">
        <v>15</v>
      </c>
      <c r="F2478" t="s">
        <v>15733</v>
      </c>
      <c r="G2478">
        <v>1</v>
      </c>
      <c r="H2478">
        <v>16</v>
      </c>
      <c r="I2478">
        <v>16</v>
      </c>
      <c r="J2478">
        <v>15</v>
      </c>
      <c r="K2478">
        <v>12</v>
      </c>
      <c r="L2478">
        <v>11</v>
      </c>
      <c r="M2478">
        <v>14</v>
      </c>
      <c r="N2478">
        <v>14</v>
      </c>
      <c r="O2478">
        <v>12</v>
      </c>
      <c r="P2478">
        <v>11</v>
      </c>
      <c r="Q2478">
        <v>14</v>
      </c>
      <c r="R2478">
        <v>14</v>
      </c>
      <c r="S2478">
        <v>11</v>
      </c>
      <c r="T2478">
        <v>10</v>
      </c>
      <c r="U2478">
        <v>13</v>
      </c>
      <c r="V2478">
        <v>13</v>
      </c>
      <c r="W2478">
        <v>22.7</v>
      </c>
      <c r="X2478">
        <v>22.7</v>
      </c>
      <c r="Y2478">
        <v>21</v>
      </c>
      <c r="Z2478">
        <v>108.58</v>
      </c>
      <c r="AA2478">
        <v>962</v>
      </c>
      <c r="AB2478">
        <v>962</v>
      </c>
      <c r="AC2478">
        <v>15</v>
      </c>
      <c r="AD2478">
        <v>14</v>
      </c>
      <c r="AE2478">
        <v>16</v>
      </c>
      <c r="AF2478">
        <v>16</v>
      </c>
      <c r="AG2478" s="1">
        <v>2.5665E-68</v>
      </c>
      <c r="AH2478">
        <v>17.899999999999999</v>
      </c>
      <c r="AI2478">
        <v>17.3</v>
      </c>
      <c r="AJ2478">
        <v>19.899999999999999</v>
      </c>
      <c r="AK2478">
        <v>20.2</v>
      </c>
      <c r="AL2478">
        <v>2933000000</v>
      </c>
      <c r="AM2478">
        <v>959490000</v>
      </c>
      <c r="AN2478">
        <v>627460000</v>
      </c>
      <c r="AO2478">
        <v>673660000</v>
      </c>
      <c r="AP2478">
        <v>672380000</v>
      </c>
      <c r="AQ2478">
        <v>922270000</v>
      </c>
      <c r="AR2478">
        <v>742170000</v>
      </c>
      <c r="AS2478">
        <v>759540000</v>
      </c>
      <c r="AT2478">
        <v>788830000</v>
      </c>
      <c r="AU2478">
        <v>9</v>
      </c>
      <c r="AV2478">
        <v>10</v>
      </c>
      <c r="AW2478">
        <v>10</v>
      </c>
      <c r="AX2478">
        <v>12</v>
      </c>
      <c r="AZ2478">
        <v>2476</v>
      </c>
      <c r="BA2478" t="s">
        <v>15734</v>
      </c>
      <c r="BB2478" t="s">
        <v>201</v>
      </c>
      <c r="BC2478" t="s">
        <v>15735</v>
      </c>
      <c r="BD2478" t="s">
        <v>15736</v>
      </c>
      <c r="BE2478" t="s">
        <v>15737</v>
      </c>
      <c r="BF2478" t="s">
        <v>15738</v>
      </c>
    </row>
    <row r="2479" spans="1:60" x14ac:dyDescent="0.3">
      <c r="A2479" t="s">
        <v>15739</v>
      </c>
      <c r="B2479" t="s">
        <v>15739</v>
      </c>
      <c r="C2479" t="s">
        <v>84</v>
      </c>
      <c r="D2479" t="s">
        <v>84</v>
      </c>
      <c r="E2479" t="s">
        <v>84</v>
      </c>
      <c r="F2479" t="s">
        <v>15739</v>
      </c>
      <c r="G2479">
        <v>2</v>
      </c>
      <c r="H2479">
        <v>2</v>
      </c>
      <c r="I2479">
        <v>2</v>
      </c>
      <c r="J2479">
        <v>2</v>
      </c>
      <c r="K2479">
        <v>1</v>
      </c>
      <c r="L2479">
        <v>1</v>
      </c>
      <c r="M2479">
        <v>1</v>
      </c>
      <c r="N2479">
        <v>0</v>
      </c>
      <c r="O2479">
        <v>1</v>
      </c>
      <c r="P2479">
        <v>1</v>
      </c>
      <c r="Q2479">
        <v>1</v>
      </c>
      <c r="R2479">
        <v>0</v>
      </c>
      <c r="S2479">
        <v>1</v>
      </c>
      <c r="T2479">
        <v>1</v>
      </c>
      <c r="U2479">
        <v>1</v>
      </c>
      <c r="V2479">
        <v>0</v>
      </c>
      <c r="W2479">
        <v>27.2</v>
      </c>
      <c r="X2479">
        <v>27.2</v>
      </c>
      <c r="Y2479">
        <v>27.2</v>
      </c>
      <c r="Z2479">
        <v>12.689</v>
      </c>
      <c r="AA2479">
        <v>114</v>
      </c>
      <c r="AB2479" t="s">
        <v>15740</v>
      </c>
      <c r="AC2479">
        <v>2</v>
      </c>
      <c r="AD2479">
        <v>1</v>
      </c>
      <c r="AE2479">
        <v>1</v>
      </c>
      <c r="AG2479" s="1">
        <v>4.7978999999999997E-9</v>
      </c>
      <c r="AH2479">
        <v>8.8000000000000007</v>
      </c>
      <c r="AI2479">
        <v>18.399999999999999</v>
      </c>
      <c r="AJ2479">
        <v>18.399999999999999</v>
      </c>
      <c r="AK2479">
        <v>0</v>
      </c>
      <c r="AL2479">
        <v>45157000</v>
      </c>
      <c r="AM2479">
        <v>0</v>
      </c>
      <c r="AN2479">
        <v>31621000</v>
      </c>
      <c r="AO2479">
        <v>13536000</v>
      </c>
      <c r="AP2479">
        <v>0</v>
      </c>
      <c r="AQ2479">
        <v>0</v>
      </c>
      <c r="AR2479">
        <v>0</v>
      </c>
      <c r="AS2479">
        <v>14857000</v>
      </c>
      <c r="AT2479">
        <v>0</v>
      </c>
      <c r="AU2479">
        <v>0</v>
      </c>
      <c r="AV2479">
        <v>1</v>
      </c>
      <c r="AW2479">
        <v>0</v>
      </c>
      <c r="AX2479">
        <v>0</v>
      </c>
      <c r="AZ2479">
        <v>2477</v>
      </c>
      <c r="BA2479" t="s">
        <v>15741</v>
      </c>
      <c r="BB2479" t="s">
        <v>79</v>
      </c>
      <c r="BC2479" t="s">
        <v>15742</v>
      </c>
      <c r="BD2479" t="s">
        <v>15743</v>
      </c>
      <c r="BE2479" t="s">
        <v>15744</v>
      </c>
      <c r="BF2479" t="s">
        <v>15745</v>
      </c>
    </row>
    <row r="2480" spans="1:60" x14ac:dyDescent="0.3">
      <c r="A2480" t="s">
        <v>15746</v>
      </c>
      <c r="B2480" t="s">
        <v>15747</v>
      </c>
      <c r="C2480" t="s">
        <v>15748</v>
      </c>
      <c r="D2480" t="s">
        <v>13099</v>
      </c>
      <c r="E2480" t="s">
        <v>13099</v>
      </c>
      <c r="F2480" t="s">
        <v>15747</v>
      </c>
      <c r="G2480">
        <v>3</v>
      </c>
      <c r="H2480">
        <v>14</v>
      </c>
      <c r="I2480">
        <v>5</v>
      </c>
      <c r="J2480">
        <v>5</v>
      </c>
      <c r="K2480">
        <v>11</v>
      </c>
      <c r="L2480">
        <v>12</v>
      </c>
      <c r="M2480">
        <v>14</v>
      </c>
      <c r="N2480">
        <v>12</v>
      </c>
      <c r="O2480">
        <v>5</v>
      </c>
      <c r="P2480">
        <v>5</v>
      </c>
      <c r="Q2480">
        <v>5</v>
      </c>
      <c r="R2480">
        <v>5</v>
      </c>
      <c r="S2480">
        <v>5</v>
      </c>
      <c r="T2480">
        <v>5</v>
      </c>
      <c r="U2480">
        <v>5</v>
      </c>
      <c r="V2480">
        <v>5</v>
      </c>
      <c r="W2480">
        <v>31.9</v>
      </c>
      <c r="X2480">
        <v>13.8</v>
      </c>
      <c r="Y2480">
        <v>13.8</v>
      </c>
      <c r="Z2480">
        <v>53.171999999999997</v>
      </c>
      <c r="AA2480">
        <v>480</v>
      </c>
      <c r="AB2480" t="s">
        <v>15749</v>
      </c>
      <c r="AC2480">
        <v>7</v>
      </c>
      <c r="AD2480">
        <v>8</v>
      </c>
      <c r="AE2480">
        <v>7</v>
      </c>
      <c r="AF2480">
        <v>7</v>
      </c>
      <c r="AG2480" s="1">
        <v>2.0700999999999999E-93</v>
      </c>
      <c r="AH2480">
        <v>26.9</v>
      </c>
      <c r="AI2480">
        <v>28.8</v>
      </c>
      <c r="AJ2480">
        <v>31.9</v>
      </c>
      <c r="AK2480">
        <v>30.4</v>
      </c>
      <c r="AL2480">
        <v>6216500000</v>
      </c>
      <c r="AM2480">
        <v>2179600000</v>
      </c>
      <c r="AN2480">
        <v>1684900000</v>
      </c>
      <c r="AO2480">
        <v>1256300000</v>
      </c>
      <c r="AP2480">
        <v>1095700000</v>
      </c>
      <c r="AQ2480">
        <v>1875000000</v>
      </c>
      <c r="AR2480">
        <v>1884800000</v>
      </c>
      <c r="AS2480">
        <v>1412200000</v>
      </c>
      <c r="AT2480">
        <v>1609700000</v>
      </c>
      <c r="AU2480">
        <v>6</v>
      </c>
      <c r="AV2480">
        <v>4</v>
      </c>
      <c r="AW2480">
        <v>6</v>
      </c>
      <c r="AX2480">
        <v>6</v>
      </c>
      <c r="AZ2480">
        <v>2478</v>
      </c>
      <c r="BA2480" t="s">
        <v>15750</v>
      </c>
      <c r="BB2480" t="s">
        <v>15751</v>
      </c>
      <c r="BC2480" t="s">
        <v>15752</v>
      </c>
      <c r="BD2480" t="s">
        <v>15753</v>
      </c>
      <c r="BE2480" t="s">
        <v>15754</v>
      </c>
      <c r="BF2480" t="s">
        <v>15755</v>
      </c>
    </row>
    <row r="2481" spans="1:60" x14ac:dyDescent="0.3">
      <c r="A2481" t="s">
        <v>15756</v>
      </c>
      <c r="B2481" t="s">
        <v>15756</v>
      </c>
      <c r="C2481">
        <v>4</v>
      </c>
      <c r="D2481">
        <v>4</v>
      </c>
      <c r="E2481">
        <v>2</v>
      </c>
      <c r="F2481" t="s">
        <v>15756</v>
      </c>
      <c r="G2481">
        <v>1</v>
      </c>
      <c r="H2481">
        <v>4</v>
      </c>
      <c r="I2481">
        <v>4</v>
      </c>
      <c r="J2481">
        <v>2</v>
      </c>
      <c r="K2481">
        <v>3</v>
      </c>
      <c r="L2481">
        <v>2</v>
      </c>
      <c r="M2481">
        <v>3</v>
      </c>
      <c r="N2481">
        <v>3</v>
      </c>
      <c r="O2481">
        <v>3</v>
      </c>
      <c r="P2481">
        <v>2</v>
      </c>
      <c r="Q2481">
        <v>3</v>
      </c>
      <c r="R2481">
        <v>3</v>
      </c>
      <c r="S2481">
        <v>2</v>
      </c>
      <c r="T2481">
        <v>1</v>
      </c>
      <c r="U2481">
        <v>1</v>
      </c>
      <c r="V2481">
        <v>1</v>
      </c>
      <c r="W2481">
        <v>10.7</v>
      </c>
      <c r="X2481">
        <v>10.7</v>
      </c>
      <c r="Y2481">
        <v>6.5</v>
      </c>
      <c r="Z2481">
        <v>53.290999999999997</v>
      </c>
      <c r="AA2481">
        <v>495</v>
      </c>
      <c r="AB2481">
        <v>495</v>
      </c>
      <c r="AC2481">
        <v>5</v>
      </c>
      <c r="AD2481">
        <v>4</v>
      </c>
      <c r="AE2481">
        <v>4</v>
      </c>
      <c r="AF2481">
        <v>3</v>
      </c>
      <c r="AG2481" s="1">
        <v>1.8793000000000001E-21</v>
      </c>
      <c r="AH2481">
        <v>8.3000000000000007</v>
      </c>
      <c r="AI2481">
        <v>6.1</v>
      </c>
      <c r="AJ2481">
        <v>8.5</v>
      </c>
      <c r="AK2481">
        <v>8.5</v>
      </c>
      <c r="AL2481">
        <v>453780000</v>
      </c>
      <c r="AM2481">
        <v>106200000</v>
      </c>
      <c r="AN2481">
        <v>95347000</v>
      </c>
      <c r="AO2481">
        <v>146670000</v>
      </c>
      <c r="AP2481">
        <v>105570000</v>
      </c>
      <c r="AQ2481">
        <v>118180000</v>
      </c>
      <c r="AR2481">
        <v>127700000</v>
      </c>
      <c r="AS2481">
        <v>119090000</v>
      </c>
      <c r="AT2481">
        <v>132750000</v>
      </c>
      <c r="AU2481">
        <v>3</v>
      </c>
      <c r="AV2481">
        <v>2</v>
      </c>
      <c r="AW2481">
        <v>3</v>
      </c>
      <c r="AX2481">
        <v>2</v>
      </c>
      <c r="AZ2481">
        <v>2479</v>
      </c>
      <c r="BA2481" t="s">
        <v>15757</v>
      </c>
      <c r="BB2481" t="s">
        <v>229</v>
      </c>
      <c r="BC2481" t="s">
        <v>15758</v>
      </c>
      <c r="BD2481" t="s">
        <v>15759</v>
      </c>
      <c r="BE2481" t="s">
        <v>15760</v>
      </c>
      <c r="BF2481" t="s">
        <v>15761</v>
      </c>
    </row>
    <row r="2482" spans="1:60" x14ac:dyDescent="0.3">
      <c r="A2482" t="s">
        <v>15762</v>
      </c>
      <c r="B2482" t="s">
        <v>15762</v>
      </c>
      <c r="C2482">
        <v>1</v>
      </c>
      <c r="D2482">
        <v>1</v>
      </c>
      <c r="E2482">
        <v>1</v>
      </c>
      <c r="F2482" t="s">
        <v>15762</v>
      </c>
      <c r="G2482">
        <v>1</v>
      </c>
      <c r="H2482">
        <v>1</v>
      </c>
      <c r="I2482">
        <v>1</v>
      </c>
      <c r="J2482">
        <v>1</v>
      </c>
      <c r="K2482">
        <v>0</v>
      </c>
      <c r="L2482">
        <v>1</v>
      </c>
      <c r="M2482">
        <v>1</v>
      </c>
      <c r="N2482">
        <v>0</v>
      </c>
      <c r="O2482">
        <v>0</v>
      </c>
      <c r="P2482">
        <v>1</v>
      </c>
      <c r="Q2482">
        <v>1</v>
      </c>
      <c r="R2482">
        <v>0</v>
      </c>
      <c r="S2482">
        <v>0</v>
      </c>
      <c r="T2482">
        <v>1</v>
      </c>
      <c r="U2482">
        <v>1</v>
      </c>
      <c r="V2482">
        <v>0</v>
      </c>
      <c r="W2482">
        <v>2</v>
      </c>
      <c r="X2482">
        <v>2</v>
      </c>
      <c r="Y2482">
        <v>2</v>
      </c>
      <c r="Z2482">
        <v>69.811000000000007</v>
      </c>
      <c r="AA2482">
        <v>604</v>
      </c>
      <c r="AB2482">
        <v>604</v>
      </c>
      <c r="AD2482">
        <v>1</v>
      </c>
      <c r="AE2482">
        <v>1</v>
      </c>
      <c r="AG2482" s="1">
        <v>4.7043999999999998E-10</v>
      </c>
      <c r="AH2482">
        <v>0</v>
      </c>
      <c r="AI2482">
        <v>2</v>
      </c>
      <c r="AJ2482">
        <v>2</v>
      </c>
      <c r="AK2482">
        <v>0</v>
      </c>
      <c r="AL2482">
        <v>104020000</v>
      </c>
      <c r="AM2482">
        <v>0</v>
      </c>
      <c r="AN2482">
        <v>71298000</v>
      </c>
      <c r="AO2482">
        <v>32721000</v>
      </c>
      <c r="AP2482">
        <v>0</v>
      </c>
      <c r="AQ2482">
        <v>0</v>
      </c>
      <c r="AR2482">
        <v>0</v>
      </c>
      <c r="AS2482">
        <v>35912000</v>
      </c>
      <c r="AT2482">
        <v>0</v>
      </c>
      <c r="AU2482">
        <v>0</v>
      </c>
      <c r="AV2482">
        <v>1</v>
      </c>
      <c r="AW2482">
        <v>1</v>
      </c>
      <c r="AX2482">
        <v>0</v>
      </c>
      <c r="AZ2482">
        <v>2480</v>
      </c>
      <c r="BA2482">
        <v>18060</v>
      </c>
      <c r="BB2482" t="b">
        <v>1</v>
      </c>
      <c r="BC2482">
        <v>18684</v>
      </c>
      <c r="BD2482" t="s">
        <v>15763</v>
      </c>
      <c r="BE2482" t="s">
        <v>15764</v>
      </c>
      <c r="BF2482">
        <v>64223</v>
      </c>
    </row>
    <row r="2483" spans="1:60" x14ac:dyDescent="0.3">
      <c r="A2483" t="s">
        <v>15765</v>
      </c>
      <c r="B2483" t="s">
        <v>15765</v>
      </c>
      <c r="C2483">
        <v>11</v>
      </c>
      <c r="D2483">
        <v>11</v>
      </c>
      <c r="E2483">
        <v>5</v>
      </c>
      <c r="F2483" t="s">
        <v>15765</v>
      </c>
      <c r="G2483">
        <v>1</v>
      </c>
      <c r="H2483">
        <v>11</v>
      </c>
      <c r="I2483">
        <v>11</v>
      </c>
      <c r="J2483">
        <v>5</v>
      </c>
      <c r="K2483">
        <v>11</v>
      </c>
      <c r="L2483">
        <v>10</v>
      </c>
      <c r="M2483">
        <v>10</v>
      </c>
      <c r="N2483">
        <v>9</v>
      </c>
      <c r="O2483">
        <v>11</v>
      </c>
      <c r="P2483">
        <v>10</v>
      </c>
      <c r="Q2483">
        <v>10</v>
      </c>
      <c r="R2483">
        <v>9</v>
      </c>
      <c r="S2483">
        <v>5</v>
      </c>
      <c r="T2483">
        <v>5</v>
      </c>
      <c r="U2483">
        <v>5</v>
      </c>
      <c r="V2483">
        <v>5</v>
      </c>
      <c r="W2483">
        <v>33.5</v>
      </c>
      <c r="X2483">
        <v>33.5</v>
      </c>
      <c r="Y2483">
        <v>21.6</v>
      </c>
      <c r="Z2483">
        <v>38.847000000000001</v>
      </c>
      <c r="AA2483">
        <v>352</v>
      </c>
      <c r="AB2483">
        <v>352</v>
      </c>
      <c r="AC2483">
        <v>17</v>
      </c>
      <c r="AD2483">
        <v>15</v>
      </c>
      <c r="AE2483">
        <v>16</v>
      </c>
      <c r="AF2483">
        <v>13</v>
      </c>
      <c r="AG2483" s="1">
        <v>3.3802000000000001E-219</v>
      </c>
      <c r="AH2483">
        <v>33.5</v>
      </c>
      <c r="AI2483">
        <v>30.7</v>
      </c>
      <c r="AJ2483">
        <v>30.7</v>
      </c>
      <c r="AK2483">
        <v>28.4</v>
      </c>
      <c r="AL2483">
        <v>24399000000</v>
      </c>
      <c r="AM2483">
        <v>7694300000</v>
      </c>
      <c r="AN2483">
        <v>6935500000</v>
      </c>
      <c r="AO2483">
        <v>5252900000</v>
      </c>
      <c r="AP2483">
        <v>4516500000</v>
      </c>
      <c r="AQ2483">
        <v>6517700000</v>
      </c>
      <c r="AR2483">
        <v>5753200000</v>
      </c>
      <c r="AS2483">
        <v>6781800000</v>
      </c>
      <c r="AT2483">
        <v>7624800000</v>
      </c>
      <c r="AU2483">
        <v>16</v>
      </c>
      <c r="AV2483">
        <v>11</v>
      </c>
      <c r="AW2483">
        <v>14</v>
      </c>
      <c r="AX2483">
        <v>12</v>
      </c>
      <c r="AZ2483">
        <v>2481</v>
      </c>
      <c r="BA2483" t="s">
        <v>15766</v>
      </c>
      <c r="BB2483" t="s">
        <v>535</v>
      </c>
      <c r="BC2483" t="s">
        <v>15767</v>
      </c>
      <c r="BD2483" t="s">
        <v>15768</v>
      </c>
      <c r="BE2483" t="s">
        <v>15769</v>
      </c>
      <c r="BF2483" t="s">
        <v>15770</v>
      </c>
      <c r="BG2483">
        <v>582</v>
      </c>
      <c r="BH2483">
        <v>313</v>
      </c>
    </row>
    <row r="2484" spans="1:60" x14ac:dyDescent="0.3">
      <c r="A2484" t="s">
        <v>15771</v>
      </c>
      <c r="B2484" t="s">
        <v>15772</v>
      </c>
      <c r="C2484" t="s">
        <v>2352</v>
      </c>
      <c r="D2484" t="s">
        <v>2352</v>
      </c>
      <c r="E2484" t="s">
        <v>2352</v>
      </c>
      <c r="F2484" t="s">
        <v>15773</v>
      </c>
      <c r="G2484">
        <v>4</v>
      </c>
      <c r="H2484">
        <v>4</v>
      </c>
      <c r="I2484">
        <v>4</v>
      </c>
      <c r="J2484">
        <v>4</v>
      </c>
      <c r="K2484">
        <v>2</v>
      </c>
      <c r="L2484">
        <v>3</v>
      </c>
      <c r="M2484">
        <v>3</v>
      </c>
      <c r="N2484">
        <v>3</v>
      </c>
      <c r="O2484">
        <v>2</v>
      </c>
      <c r="P2484">
        <v>3</v>
      </c>
      <c r="Q2484">
        <v>3</v>
      </c>
      <c r="R2484">
        <v>3</v>
      </c>
      <c r="S2484">
        <v>2</v>
      </c>
      <c r="T2484">
        <v>3</v>
      </c>
      <c r="U2484">
        <v>3</v>
      </c>
      <c r="V2484">
        <v>3</v>
      </c>
      <c r="W2484">
        <v>3.5</v>
      </c>
      <c r="X2484">
        <v>3.5</v>
      </c>
      <c r="Y2484">
        <v>3.5</v>
      </c>
      <c r="Z2484">
        <v>146.9</v>
      </c>
      <c r="AA2484">
        <v>1345</v>
      </c>
      <c r="AB2484" t="s">
        <v>15774</v>
      </c>
      <c r="AC2484">
        <v>3</v>
      </c>
      <c r="AD2484">
        <v>4</v>
      </c>
      <c r="AE2484">
        <v>3</v>
      </c>
      <c r="AF2484">
        <v>3</v>
      </c>
      <c r="AG2484" s="1">
        <v>2.4665000000000001E-9</v>
      </c>
      <c r="AH2484">
        <v>2.4</v>
      </c>
      <c r="AI2484">
        <v>2.9</v>
      </c>
      <c r="AJ2484">
        <v>2</v>
      </c>
      <c r="AK2484">
        <v>2.9</v>
      </c>
      <c r="AL2484">
        <v>376200000</v>
      </c>
      <c r="AM2484">
        <v>88880000</v>
      </c>
      <c r="AN2484">
        <v>132420000</v>
      </c>
      <c r="AO2484">
        <v>72912000</v>
      </c>
      <c r="AP2484">
        <v>81992000</v>
      </c>
      <c r="AQ2484">
        <v>84378000</v>
      </c>
      <c r="AR2484">
        <v>139390000</v>
      </c>
      <c r="AS2484">
        <v>89186000</v>
      </c>
      <c r="AT2484">
        <v>108900000</v>
      </c>
      <c r="AU2484">
        <v>2</v>
      </c>
      <c r="AV2484">
        <v>1</v>
      </c>
      <c r="AW2484">
        <v>3</v>
      </c>
      <c r="AX2484">
        <v>1</v>
      </c>
      <c r="AZ2484">
        <v>2482</v>
      </c>
      <c r="BA2484" t="s">
        <v>15775</v>
      </c>
      <c r="BB2484" t="s">
        <v>229</v>
      </c>
      <c r="BC2484" t="s">
        <v>15776</v>
      </c>
      <c r="BD2484" t="s">
        <v>15777</v>
      </c>
      <c r="BE2484" t="s">
        <v>15778</v>
      </c>
      <c r="BF2484" t="s">
        <v>15779</v>
      </c>
    </row>
    <row r="2485" spans="1:60" x14ac:dyDescent="0.3">
      <c r="A2485" t="s">
        <v>15780</v>
      </c>
      <c r="B2485" t="s">
        <v>15780</v>
      </c>
      <c r="C2485">
        <v>18</v>
      </c>
      <c r="D2485">
        <v>18</v>
      </c>
      <c r="E2485">
        <v>18</v>
      </c>
      <c r="F2485" t="s">
        <v>15780</v>
      </c>
      <c r="G2485">
        <v>1</v>
      </c>
      <c r="H2485">
        <v>18</v>
      </c>
      <c r="I2485">
        <v>18</v>
      </c>
      <c r="J2485">
        <v>18</v>
      </c>
      <c r="K2485">
        <v>13</v>
      </c>
      <c r="L2485">
        <v>12</v>
      </c>
      <c r="M2485">
        <v>17</v>
      </c>
      <c r="N2485">
        <v>16</v>
      </c>
      <c r="O2485">
        <v>13</v>
      </c>
      <c r="P2485">
        <v>12</v>
      </c>
      <c r="Q2485">
        <v>17</v>
      </c>
      <c r="R2485">
        <v>16</v>
      </c>
      <c r="S2485">
        <v>13</v>
      </c>
      <c r="T2485">
        <v>12</v>
      </c>
      <c r="U2485">
        <v>17</v>
      </c>
      <c r="V2485">
        <v>16</v>
      </c>
      <c r="W2485">
        <v>45.4</v>
      </c>
      <c r="X2485">
        <v>45.4</v>
      </c>
      <c r="Y2485">
        <v>45.4</v>
      </c>
      <c r="Z2485">
        <v>50.283999999999999</v>
      </c>
      <c r="AA2485">
        <v>441</v>
      </c>
      <c r="AB2485">
        <v>441</v>
      </c>
      <c r="AC2485">
        <v>21</v>
      </c>
      <c r="AD2485">
        <v>23</v>
      </c>
      <c r="AE2485">
        <v>27</v>
      </c>
      <c r="AF2485">
        <v>29</v>
      </c>
      <c r="AG2485" s="1">
        <v>5.4982000000000001E-195</v>
      </c>
      <c r="AH2485">
        <v>32.700000000000003</v>
      </c>
      <c r="AI2485">
        <v>32.4</v>
      </c>
      <c r="AJ2485">
        <v>43.5</v>
      </c>
      <c r="AK2485">
        <v>42.6</v>
      </c>
      <c r="AL2485">
        <v>30027000000</v>
      </c>
      <c r="AM2485">
        <v>5605500000</v>
      </c>
      <c r="AN2485">
        <v>6477000000</v>
      </c>
      <c r="AO2485">
        <v>8554000000</v>
      </c>
      <c r="AP2485">
        <v>9390500000</v>
      </c>
      <c r="AQ2485">
        <v>5898400000</v>
      </c>
      <c r="AR2485">
        <v>6970100000</v>
      </c>
      <c r="AS2485">
        <v>10632000000</v>
      </c>
      <c r="AT2485">
        <v>9349700000</v>
      </c>
      <c r="AU2485">
        <v>22</v>
      </c>
      <c r="AV2485">
        <v>18</v>
      </c>
      <c r="AW2485">
        <v>27</v>
      </c>
      <c r="AX2485">
        <v>26</v>
      </c>
      <c r="AZ2485">
        <v>2483</v>
      </c>
      <c r="BA2485" t="s">
        <v>15781</v>
      </c>
      <c r="BB2485" t="s">
        <v>1683</v>
      </c>
      <c r="BC2485" t="s">
        <v>15782</v>
      </c>
      <c r="BD2485" t="s">
        <v>15783</v>
      </c>
      <c r="BE2485" t="s">
        <v>15784</v>
      </c>
      <c r="BF2485" t="s">
        <v>15785</v>
      </c>
      <c r="BG2485">
        <v>583</v>
      </c>
      <c r="BH2485">
        <v>1</v>
      </c>
    </row>
    <row r="2486" spans="1:60" x14ac:dyDescent="0.3">
      <c r="A2486" t="s">
        <v>15786</v>
      </c>
      <c r="B2486" t="s">
        <v>15786</v>
      </c>
      <c r="C2486">
        <v>13</v>
      </c>
      <c r="D2486">
        <v>13</v>
      </c>
      <c r="E2486">
        <v>13</v>
      </c>
      <c r="F2486" t="s">
        <v>15786</v>
      </c>
      <c r="G2486">
        <v>1</v>
      </c>
      <c r="H2486">
        <v>13</v>
      </c>
      <c r="I2486">
        <v>13</v>
      </c>
      <c r="J2486">
        <v>13</v>
      </c>
      <c r="K2486">
        <v>9</v>
      </c>
      <c r="L2486">
        <v>10</v>
      </c>
      <c r="M2486">
        <v>12</v>
      </c>
      <c r="N2486">
        <v>12</v>
      </c>
      <c r="O2486">
        <v>9</v>
      </c>
      <c r="P2486">
        <v>10</v>
      </c>
      <c r="Q2486">
        <v>12</v>
      </c>
      <c r="R2486">
        <v>12</v>
      </c>
      <c r="S2486">
        <v>9</v>
      </c>
      <c r="T2486">
        <v>10</v>
      </c>
      <c r="U2486">
        <v>12</v>
      </c>
      <c r="V2486">
        <v>12</v>
      </c>
      <c r="W2486">
        <v>28</v>
      </c>
      <c r="X2486">
        <v>28</v>
      </c>
      <c r="Y2486">
        <v>28</v>
      </c>
      <c r="Z2486">
        <v>78.813000000000002</v>
      </c>
      <c r="AA2486">
        <v>696</v>
      </c>
      <c r="AB2486">
        <v>696</v>
      </c>
      <c r="AC2486">
        <v>13</v>
      </c>
      <c r="AD2486">
        <v>17</v>
      </c>
      <c r="AE2486">
        <v>18</v>
      </c>
      <c r="AF2486">
        <v>16</v>
      </c>
      <c r="AG2486" s="1">
        <v>3.3263000000000001E-92</v>
      </c>
      <c r="AH2486">
        <v>19.5</v>
      </c>
      <c r="AI2486">
        <v>21.4</v>
      </c>
      <c r="AJ2486">
        <v>26.9</v>
      </c>
      <c r="AK2486">
        <v>26.9</v>
      </c>
      <c r="AL2486">
        <v>4153500000</v>
      </c>
      <c r="AM2486">
        <v>1221300000</v>
      </c>
      <c r="AN2486">
        <v>1008600000</v>
      </c>
      <c r="AO2486">
        <v>1066600000</v>
      </c>
      <c r="AP2486">
        <v>857010000</v>
      </c>
      <c r="AQ2486">
        <v>1145600000</v>
      </c>
      <c r="AR2486">
        <v>973310000</v>
      </c>
      <c r="AS2486">
        <v>1056900000</v>
      </c>
      <c r="AT2486">
        <v>1094200000</v>
      </c>
      <c r="AU2486">
        <v>12</v>
      </c>
      <c r="AV2486">
        <v>9</v>
      </c>
      <c r="AW2486">
        <v>14</v>
      </c>
      <c r="AX2486">
        <v>11</v>
      </c>
      <c r="AZ2486">
        <v>2484</v>
      </c>
      <c r="BA2486" t="s">
        <v>15787</v>
      </c>
      <c r="BB2486" t="s">
        <v>669</v>
      </c>
      <c r="BC2486" t="s">
        <v>15788</v>
      </c>
      <c r="BD2486" t="s">
        <v>15789</v>
      </c>
      <c r="BE2486" t="s">
        <v>15790</v>
      </c>
      <c r="BF2486" t="s">
        <v>15791</v>
      </c>
      <c r="BG2486">
        <v>584</v>
      </c>
      <c r="BH2486">
        <v>647</v>
      </c>
    </row>
    <row r="2487" spans="1:60" x14ac:dyDescent="0.3">
      <c r="A2487" t="s">
        <v>15792</v>
      </c>
      <c r="B2487" t="s">
        <v>15792</v>
      </c>
      <c r="C2487">
        <v>6</v>
      </c>
      <c r="D2487">
        <v>2</v>
      </c>
      <c r="E2487">
        <v>2</v>
      </c>
      <c r="F2487" t="s">
        <v>15792</v>
      </c>
      <c r="G2487">
        <v>1</v>
      </c>
      <c r="H2487">
        <v>6</v>
      </c>
      <c r="I2487">
        <v>2</v>
      </c>
      <c r="J2487">
        <v>2</v>
      </c>
      <c r="K2487">
        <v>5</v>
      </c>
      <c r="L2487">
        <v>6</v>
      </c>
      <c r="M2487">
        <v>6</v>
      </c>
      <c r="N2487">
        <v>5</v>
      </c>
      <c r="O2487">
        <v>1</v>
      </c>
      <c r="P2487">
        <v>2</v>
      </c>
      <c r="Q2487">
        <v>2</v>
      </c>
      <c r="R2487">
        <v>1</v>
      </c>
      <c r="S2487">
        <v>1</v>
      </c>
      <c r="T2487">
        <v>2</v>
      </c>
      <c r="U2487">
        <v>2</v>
      </c>
      <c r="V2487">
        <v>1</v>
      </c>
      <c r="W2487">
        <v>7.9</v>
      </c>
      <c r="X2487">
        <v>2.4</v>
      </c>
      <c r="Y2487">
        <v>2.4</v>
      </c>
      <c r="Z2487">
        <v>93.001999999999995</v>
      </c>
      <c r="AA2487">
        <v>808</v>
      </c>
      <c r="AB2487">
        <v>808</v>
      </c>
      <c r="AC2487">
        <v>1</v>
      </c>
      <c r="AD2487">
        <v>2</v>
      </c>
      <c r="AE2487">
        <v>2</v>
      </c>
      <c r="AF2487">
        <v>1</v>
      </c>
      <c r="AG2487" s="1">
        <v>1.7249999999999999E-16</v>
      </c>
      <c r="AH2487">
        <v>6.7</v>
      </c>
      <c r="AI2487">
        <v>7.9</v>
      </c>
      <c r="AJ2487">
        <v>7.9</v>
      </c>
      <c r="AK2487">
        <v>6.7</v>
      </c>
      <c r="AL2487">
        <v>251950000</v>
      </c>
      <c r="AM2487">
        <v>48002000</v>
      </c>
      <c r="AN2487">
        <v>144080000</v>
      </c>
      <c r="AO2487">
        <v>24950000</v>
      </c>
      <c r="AP2487">
        <v>34917000</v>
      </c>
      <c r="AQ2487">
        <v>0</v>
      </c>
      <c r="AR2487">
        <v>163150000</v>
      </c>
      <c r="AS2487">
        <v>0</v>
      </c>
      <c r="AT2487">
        <v>0</v>
      </c>
      <c r="AU2487">
        <v>1</v>
      </c>
      <c r="AV2487">
        <v>2</v>
      </c>
      <c r="AW2487">
        <v>0</v>
      </c>
      <c r="AX2487">
        <v>0</v>
      </c>
      <c r="AZ2487">
        <v>2485</v>
      </c>
      <c r="BA2487" t="s">
        <v>15793</v>
      </c>
      <c r="BB2487" t="s">
        <v>15794</v>
      </c>
      <c r="BC2487" t="s">
        <v>15795</v>
      </c>
      <c r="BD2487" t="s">
        <v>15796</v>
      </c>
      <c r="BE2487" t="s">
        <v>15797</v>
      </c>
      <c r="BF2487" t="s">
        <v>15798</v>
      </c>
    </row>
    <row r="2488" spans="1:60" x14ac:dyDescent="0.3">
      <c r="A2488" t="s">
        <v>15799</v>
      </c>
      <c r="B2488" t="s">
        <v>15799</v>
      </c>
      <c r="C2488">
        <v>2</v>
      </c>
      <c r="D2488">
        <v>2</v>
      </c>
      <c r="E2488">
        <v>2</v>
      </c>
      <c r="F2488" t="s">
        <v>15799</v>
      </c>
      <c r="G2488">
        <v>1</v>
      </c>
      <c r="H2488">
        <v>2</v>
      </c>
      <c r="I2488">
        <v>2</v>
      </c>
      <c r="J2488">
        <v>2</v>
      </c>
      <c r="K2488">
        <v>2</v>
      </c>
      <c r="L2488">
        <v>0</v>
      </c>
      <c r="M2488">
        <v>1</v>
      </c>
      <c r="N2488">
        <v>1</v>
      </c>
      <c r="O2488">
        <v>2</v>
      </c>
      <c r="P2488">
        <v>0</v>
      </c>
      <c r="Q2488">
        <v>1</v>
      </c>
      <c r="R2488">
        <v>1</v>
      </c>
      <c r="S2488">
        <v>2</v>
      </c>
      <c r="T2488">
        <v>0</v>
      </c>
      <c r="U2488">
        <v>1</v>
      </c>
      <c r="V2488">
        <v>1</v>
      </c>
      <c r="W2488">
        <v>4.4000000000000004</v>
      </c>
      <c r="X2488">
        <v>4.4000000000000004</v>
      </c>
      <c r="Y2488">
        <v>4.4000000000000004</v>
      </c>
      <c r="Z2488">
        <v>82.566999999999993</v>
      </c>
      <c r="AA2488">
        <v>747</v>
      </c>
      <c r="AB2488">
        <v>747</v>
      </c>
      <c r="AC2488">
        <v>2</v>
      </c>
      <c r="AE2488">
        <v>1</v>
      </c>
      <c r="AF2488">
        <v>2</v>
      </c>
      <c r="AG2488" s="1">
        <v>8.1158999999999998E-13</v>
      </c>
      <c r="AH2488">
        <v>4.4000000000000004</v>
      </c>
      <c r="AI2488">
        <v>0</v>
      </c>
      <c r="AJ2488">
        <v>2</v>
      </c>
      <c r="AK2488">
        <v>2</v>
      </c>
      <c r="AL2488">
        <v>215750000</v>
      </c>
      <c r="AM2488">
        <v>94298000</v>
      </c>
      <c r="AN2488">
        <v>0</v>
      </c>
      <c r="AO2488">
        <v>47482000</v>
      </c>
      <c r="AP2488">
        <v>73968000</v>
      </c>
      <c r="AQ2488">
        <v>94298000</v>
      </c>
      <c r="AR2488">
        <v>0</v>
      </c>
      <c r="AS2488">
        <v>0</v>
      </c>
      <c r="AT2488">
        <v>0</v>
      </c>
      <c r="AU2488">
        <v>2</v>
      </c>
      <c r="AV2488">
        <v>0</v>
      </c>
      <c r="AW2488">
        <v>1</v>
      </c>
      <c r="AX2488">
        <v>1</v>
      </c>
      <c r="AZ2488">
        <v>2486</v>
      </c>
      <c r="BA2488" t="s">
        <v>15800</v>
      </c>
      <c r="BB2488" t="s">
        <v>79</v>
      </c>
      <c r="BC2488" t="s">
        <v>15801</v>
      </c>
      <c r="BD2488" t="s">
        <v>15802</v>
      </c>
      <c r="BE2488" t="s">
        <v>15803</v>
      </c>
      <c r="BF2488" t="s">
        <v>15804</v>
      </c>
    </row>
    <row r="2489" spans="1:60" x14ac:dyDescent="0.3">
      <c r="A2489" t="s">
        <v>15805</v>
      </c>
      <c r="B2489" t="s">
        <v>15805</v>
      </c>
      <c r="C2489">
        <v>2</v>
      </c>
      <c r="D2489">
        <v>2</v>
      </c>
      <c r="E2489">
        <v>1</v>
      </c>
      <c r="F2489" t="s">
        <v>15805</v>
      </c>
      <c r="G2489">
        <v>1</v>
      </c>
      <c r="H2489">
        <v>2</v>
      </c>
      <c r="I2489">
        <v>2</v>
      </c>
      <c r="J2489">
        <v>1</v>
      </c>
      <c r="K2489">
        <v>1</v>
      </c>
      <c r="L2489">
        <v>1</v>
      </c>
      <c r="M2489">
        <v>2</v>
      </c>
      <c r="N2489">
        <v>2</v>
      </c>
      <c r="O2489">
        <v>1</v>
      </c>
      <c r="P2489">
        <v>1</v>
      </c>
      <c r="Q2489">
        <v>2</v>
      </c>
      <c r="R2489">
        <v>2</v>
      </c>
      <c r="S2489">
        <v>1</v>
      </c>
      <c r="T2489">
        <v>1</v>
      </c>
      <c r="U2489">
        <v>1</v>
      </c>
      <c r="V2489">
        <v>1</v>
      </c>
      <c r="W2489">
        <v>4.2</v>
      </c>
      <c r="X2489">
        <v>4.2</v>
      </c>
      <c r="Y2489">
        <v>2.2999999999999998</v>
      </c>
      <c r="Z2489">
        <v>57.634999999999998</v>
      </c>
      <c r="AA2489">
        <v>527</v>
      </c>
      <c r="AB2489">
        <v>527</v>
      </c>
      <c r="AC2489">
        <v>1</v>
      </c>
      <c r="AD2489">
        <v>1</v>
      </c>
      <c r="AE2489">
        <v>3</v>
      </c>
      <c r="AF2489">
        <v>3</v>
      </c>
      <c r="AG2489" s="1">
        <v>1.9266999999999999E-7</v>
      </c>
      <c r="AH2489">
        <v>2.2999999999999998</v>
      </c>
      <c r="AI2489">
        <v>2.2999999999999998</v>
      </c>
      <c r="AJ2489">
        <v>4.2</v>
      </c>
      <c r="AK2489">
        <v>4.2</v>
      </c>
      <c r="AL2489">
        <v>109460000</v>
      </c>
      <c r="AM2489">
        <v>29315000</v>
      </c>
      <c r="AN2489">
        <v>23434000</v>
      </c>
      <c r="AO2489">
        <v>30492000</v>
      </c>
      <c r="AP2489">
        <v>26222000</v>
      </c>
      <c r="AQ2489">
        <v>0</v>
      </c>
      <c r="AR2489">
        <v>0</v>
      </c>
      <c r="AS2489">
        <v>0</v>
      </c>
      <c r="AT2489">
        <v>32941000</v>
      </c>
      <c r="AU2489">
        <v>1</v>
      </c>
      <c r="AV2489">
        <v>0</v>
      </c>
      <c r="AW2489">
        <v>2</v>
      </c>
      <c r="AX2489">
        <v>1</v>
      </c>
      <c r="AZ2489">
        <v>2487</v>
      </c>
      <c r="BA2489" t="s">
        <v>15806</v>
      </c>
      <c r="BB2489" t="s">
        <v>79</v>
      </c>
      <c r="BC2489" t="s">
        <v>15807</v>
      </c>
      <c r="BD2489" t="s">
        <v>15808</v>
      </c>
      <c r="BE2489" t="s">
        <v>15809</v>
      </c>
      <c r="BF2489" t="s">
        <v>15810</v>
      </c>
    </row>
    <row r="2490" spans="1:60" x14ac:dyDescent="0.3">
      <c r="A2490" t="s">
        <v>15811</v>
      </c>
      <c r="B2490" t="s">
        <v>15811</v>
      </c>
      <c r="C2490" t="s">
        <v>15812</v>
      </c>
      <c r="D2490" t="s">
        <v>15812</v>
      </c>
      <c r="E2490" t="s">
        <v>15812</v>
      </c>
      <c r="F2490" t="s">
        <v>15811</v>
      </c>
      <c r="G2490">
        <v>2</v>
      </c>
      <c r="H2490">
        <v>32</v>
      </c>
      <c r="I2490">
        <v>32</v>
      </c>
      <c r="J2490">
        <v>32</v>
      </c>
      <c r="K2490">
        <v>22</v>
      </c>
      <c r="L2490">
        <v>21</v>
      </c>
      <c r="M2490">
        <v>26</v>
      </c>
      <c r="N2490">
        <v>25</v>
      </c>
      <c r="O2490">
        <v>22</v>
      </c>
      <c r="P2490">
        <v>21</v>
      </c>
      <c r="Q2490">
        <v>26</v>
      </c>
      <c r="R2490">
        <v>25</v>
      </c>
      <c r="S2490">
        <v>22</v>
      </c>
      <c r="T2490">
        <v>21</v>
      </c>
      <c r="U2490">
        <v>26</v>
      </c>
      <c r="V2490">
        <v>25</v>
      </c>
      <c r="W2490">
        <v>27.6</v>
      </c>
      <c r="X2490">
        <v>27.6</v>
      </c>
      <c r="Y2490">
        <v>27.6</v>
      </c>
      <c r="Z2490">
        <v>191.45</v>
      </c>
      <c r="AA2490">
        <v>1727</v>
      </c>
      <c r="AB2490" t="s">
        <v>15813</v>
      </c>
      <c r="AC2490">
        <v>27</v>
      </c>
      <c r="AD2490">
        <v>25</v>
      </c>
      <c r="AE2490">
        <v>34</v>
      </c>
      <c r="AF2490">
        <v>31</v>
      </c>
      <c r="AG2490" s="1">
        <v>2.7928E-247</v>
      </c>
      <c r="AH2490">
        <v>18.8</v>
      </c>
      <c r="AI2490">
        <v>17.5</v>
      </c>
      <c r="AJ2490">
        <v>22.9</v>
      </c>
      <c r="AK2490">
        <v>22.2</v>
      </c>
      <c r="AL2490">
        <v>9020000000</v>
      </c>
      <c r="AM2490">
        <v>2955200000</v>
      </c>
      <c r="AN2490">
        <v>2328000000</v>
      </c>
      <c r="AO2490">
        <v>1797100000</v>
      </c>
      <c r="AP2490">
        <v>1939700000</v>
      </c>
      <c r="AQ2490">
        <v>2549100000</v>
      </c>
      <c r="AR2490">
        <v>2559400000</v>
      </c>
      <c r="AS2490">
        <v>2512400000</v>
      </c>
      <c r="AT2490">
        <v>2316500000</v>
      </c>
      <c r="AU2490">
        <v>23</v>
      </c>
      <c r="AV2490">
        <v>18</v>
      </c>
      <c r="AW2490">
        <v>23</v>
      </c>
      <c r="AX2490">
        <v>20</v>
      </c>
      <c r="AZ2490">
        <v>2488</v>
      </c>
      <c r="BA2490" t="s">
        <v>15814</v>
      </c>
      <c r="BB2490" t="s">
        <v>2711</v>
      </c>
      <c r="BC2490" t="s">
        <v>15815</v>
      </c>
      <c r="BD2490" t="s">
        <v>15816</v>
      </c>
      <c r="BE2490" t="s">
        <v>15817</v>
      </c>
      <c r="BF2490" t="s">
        <v>15818</v>
      </c>
      <c r="BG2490">
        <v>585</v>
      </c>
      <c r="BH2490">
        <v>1133</v>
      </c>
    </row>
    <row r="2491" spans="1:60" x14ac:dyDescent="0.3">
      <c r="A2491" t="s">
        <v>15819</v>
      </c>
      <c r="B2491" t="s">
        <v>15819</v>
      </c>
      <c r="C2491">
        <v>2</v>
      </c>
      <c r="D2491">
        <v>2</v>
      </c>
      <c r="E2491">
        <v>2</v>
      </c>
      <c r="F2491" t="s">
        <v>15819</v>
      </c>
      <c r="G2491">
        <v>1</v>
      </c>
      <c r="H2491">
        <v>2</v>
      </c>
      <c r="I2491">
        <v>2</v>
      </c>
      <c r="J2491">
        <v>2</v>
      </c>
      <c r="K2491">
        <v>2</v>
      </c>
      <c r="L2491">
        <v>2</v>
      </c>
      <c r="M2491">
        <v>2</v>
      </c>
      <c r="N2491">
        <v>2</v>
      </c>
      <c r="O2491">
        <v>2</v>
      </c>
      <c r="P2491">
        <v>2</v>
      </c>
      <c r="Q2491">
        <v>2</v>
      </c>
      <c r="R2491">
        <v>2</v>
      </c>
      <c r="S2491">
        <v>2</v>
      </c>
      <c r="T2491">
        <v>2</v>
      </c>
      <c r="U2491">
        <v>2</v>
      </c>
      <c r="V2491">
        <v>2</v>
      </c>
      <c r="W2491">
        <v>19.2</v>
      </c>
      <c r="X2491">
        <v>19.2</v>
      </c>
      <c r="Y2491">
        <v>19.2</v>
      </c>
      <c r="Z2491">
        <v>24.766999999999999</v>
      </c>
      <c r="AA2491">
        <v>240</v>
      </c>
      <c r="AB2491">
        <v>240</v>
      </c>
      <c r="AC2491">
        <v>3</v>
      </c>
      <c r="AD2491">
        <v>3</v>
      </c>
      <c r="AE2491">
        <v>3</v>
      </c>
      <c r="AF2491">
        <v>4</v>
      </c>
      <c r="AG2491" s="1">
        <v>1.5648999999999999E-12</v>
      </c>
      <c r="AH2491">
        <v>19.2</v>
      </c>
      <c r="AI2491">
        <v>19.2</v>
      </c>
      <c r="AJ2491">
        <v>19.2</v>
      </c>
      <c r="AK2491">
        <v>19.2</v>
      </c>
      <c r="AL2491">
        <v>2539000000</v>
      </c>
      <c r="AM2491">
        <v>982750000</v>
      </c>
      <c r="AN2491">
        <v>979300000</v>
      </c>
      <c r="AO2491">
        <v>314670000</v>
      </c>
      <c r="AP2491">
        <v>262320000</v>
      </c>
      <c r="AQ2491">
        <v>1020400000</v>
      </c>
      <c r="AR2491">
        <v>1184600000</v>
      </c>
      <c r="AS2491">
        <v>266080000</v>
      </c>
      <c r="AT2491">
        <v>295440000</v>
      </c>
      <c r="AU2491">
        <v>3</v>
      </c>
      <c r="AV2491">
        <v>3</v>
      </c>
      <c r="AW2491">
        <v>5</v>
      </c>
      <c r="AX2491">
        <v>2</v>
      </c>
      <c r="AZ2491">
        <v>2489</v>
      </c>
      <c r="BA2491" t="s">
        <v>15820</v>
      </c>
      <c r="BB2491" t="s">
        <v>79</v>
      </c>
      <c r="BC2491" t="s">
        <v>15821</v>
      </c>
      <c r="BD2491" t="s">
        <v>15822</v>
      </c>
      <c r="BE2491" t="s">
        <v>15823</v>
      </c>
      <c r="BF2491" t="s">
        <v>15824</v>
      </c>
    </row>
    <row r="2492" spans="1:60" x14ac:dyDescent="0.3">
      <c r="A2492" t="s">
        <v>15825</v>
      </c>
      <c r="B2492" t="s">
        <v>15825</v>
      </c>
      <c r="C2492" t="s">
        <v>106</v>
      </c>
      <c r="D2492" t="s">
        <v>106</v>
      </c>
      <c r="E2492" t="s">
        <v>106</v>
      </c>
      <c r="F2492" t="s">
        <v>15825</v>
      </c>
      <c r="G2492">
        <v>2</v>
      </c>
      <c r="H2492">
        <v>1</v>
      </c>
      <c r="I2492">
        <v>1</v>
      </c>
      <c r="J2492">
        <v>1</v>
      </c>
      <c r="K2492">
        <v>1</v>
      </c>
      <c r="L2492">
        <v>0</v>
      </c>
      <c r="M2492">
        <v>0</v>
      </c>
      <c r="N2492">
        <v>1</v>
      </c>
      <c r="O2492">
        <v>1</v>
      </c>
      <c r="P2492">
        <v>0</v>
      </c>
      <c r="Q2492">
        <v>0</v>
      </c>
      <c r="R2492">
        <v>1</v>
      </c>
      <c r="S2492">
        <v>1</v>
      </c>
      <c r="T2492">
        <v>0</v>
      </c>
      <c r="U2492">
        <v>0</v>
      </c>
      <c r="V2492">
        <v>1</v>
      </c>
      <c r="W2492">
        <v>9</v>
      </c>
      <c r="X2492">
        <v>9</v>
      </c>
      <c r="Y2492">
        <v>9</v>
      </c>
      <c r="Z2492">
        <v>33.35</v>
      </c>
      <c r="AA2492">
        <v>301</v>
      </c>
      <c r="AB2492" t="s">
        <v>15826</v>
      </c>
      <c r="AC2492">
        <v>1</v>
      </c>
      <c r="AF2492">
        <v>1</v>
      </c>
      <c r="AG2492" s="1">
        <v>2.6419E-8</v>
      </c>
      <c r="AH2492">
        <v>9</v>
      </c>
      <c r="AI2492">
        <v>0</v>
      </c>
      <c r="AJ2492">
        <v>0</v>
      </c>
      <c r="AK2492">
        <v>9</v>
      </c>
      <c r="AL2492">
        <v>46482000</v>
      </c>
      <c r="AM2492">
        <v>27404000</v>
      </c>
      <c r="AN2492">
        <v>0</v>
      </c>
      <c r="AO2492">
        <v>0</v>
      </c>
      <c r="AP2492">
        <v>19078000</v>
      </c>
      <c r="AQ2492">
        <v>0</v>
      </c>
      <c r="AR2492">
        <v>0</v>
      </c>
      <c r="AS2492">
        <v>0</v>
      </c>
      <c r="AT2492">
        <v>23967000</v>
      </c>
      <c r="AU2492">
        <v>1</v>
      </c>
      <c r="AV2492">
        <v>0</v>
      </c>
      <c r="AW2492">
        <v>0</v>
      </c>
      <c r="AX2492">
        <v>1</v>
      </c>
      <c r="AZ2492">
        <v>2490</v>
      </c>
      <c r="BA2492">
        <v>14354</v>
      </c>
      <c r="BB2492" t="b">
        <v>1</v>
      </c>
      <c r="BC2492">
        <v>14773</v>
      </c>
      <c r="BD2492" t="s">
        <v>15827</v>
      </c>
      <c r="BE2492" t="s">
        <v>15828</v>
      </c>
      <c r="BF2492">
        <v>50880</v>
      </c>
    </row>
    <row r="2493" spans="1:60" x14ac:dyDescent="0.3">
      <c r="A2493" t="s">
        <v>15829</v>
      </c>
      <c r="B2493" t="s">
        <v>15829</v>
      </c>
      <c r="C2493">
        <v>3</v>
      </c>
      <c r="D2493">
        <v>3</v>
      </c>
      <c r="E2493">
        <v>3</v>
      </c>
      <c r="F2493" t="s">
        <v>15829</v>
      </c>
      <c r="G2493">
        <v>1</v>
      </c>
      <c r="H2493">
        <v>3</v>
      </c>
      <c r="I2493">
        <v>3</v>
      </c>
      <c r="J2493">
        <v>3</v>
      </c>
      <c r="K2493">
        <v>2</v>
      </c>
      <c r="L2493">
        <v>1</v>
      </c>
      <c r="M2493">
        <v>3</v>
      </c>
      <c r="N2493">
        <v>1</v>
      </c>
      <c r="O2493">
        <v>2</v>
      </c>
      <c r="P2493">
        <v>1</v>
      </c>
      <c r="Q2493">
        <v>3</v>
      </c>
      <c r="R2493">
        <v>1</v>
      </c>
      <c r="S2493">
        <v>2</v>
      </c>
      <c r="T2493">
        <v>1</v>
      </c>
      <c r="U2493">
        <v>3</v>
      </c>
      <c r="V2493">
        <v>1</v>
      </c>
      <c r="W2493">
        <v>4.8</v>
      </c>
      <c r="X2493">
        <v>4.8</v>
      </c>
      <c r="Y2493">
        <v>4.8</v>
      </c>
      <c r="Z2493">
        <v>144.58000000000001</v>
      </c>
      <c r="AA2493">
        <v>1321</v>
      </c>
      <c r="AB2493">
        <v>1321</v>
      </c>
      <c r="AC2493">
        <v>2</v>
      </c>
      <c r="AD2493">
        <v>1</v>
      </c>
      <c r="AE2493">
        <v>3</v>
      </c>
      <c r="AF2493">
        <v>1</v>
      </c>
      <c r="AG2493" s="1">
        <v>7.0147999999999994E-11</v>
      </c>
      <c r="AH2493">
        <v>3.8</v>
      </c>
      <c r="AI2493">
        <v>2.2999999999999998</v>
      </c>
      <c r="AJ2493">
        <v>4.8</v>
      </c>
      <c r="AK2493">
        <v>2.2999999999999998</v>
      </c>
      <c r="AL2493">
        <v>198450000</v>
      </c>
      <c r="AM2493">
        <v>46943000</v>
      </c>
      <c r="AN2493">
        <v>48244000</v>
      </c>
      <c r="AO2493">
        <v>67808000</v>
      </c>
      <c r="AP2493">
        <v>35456000</v>
      </c>
      <c r="AQ2493">
        <v>52304000</v>
      </c>
      <c r="AR2493">
        <v>0</v>
      </c>
      <c r="AS2493">
        <v>69059000</v>
      </c>
      <c r="AT2493">
        <v>0</v>
      </c>
      <c r="AU2493">
        <v>0</v>
      </c>
      <c r="AV2493">
        <v>1</v>
      </c>
      <c r="AW2493">
        <v>3</v>
      </c>
      <c r="AX2493">
        <v>0</v>
      </c>
      <c r="AZ2493">
        <v>2491</v>
      </c>
      <c r="BA2493" t="s">
        <v>15830</v>
      </c>
      <c r="BB2493" t="s">
        <v>72</v>
      </c>
      <c r="BC2493" t="s">
        <v>15831</v>
      </c>
      <c r="BD2493" t="s">
        <v>15832</v>
      </c>
      <c r="BE2493" t="s">
        <v>15833</v>
      </c>
      <c r="BF2493" t="s">
        <v>15834</v>
      </c>
    </row>
    <row r="2494" spans="1:60" x14ac:dyDescent="0.3">
      <c r="A2494" t="s">
        <v>15835</v>
      </c>
      <c r="B2494" t="s">
        <v>15835</v>
      </c>
      <c r="C2494">
        <v>1</v>
      </c>
      <c r="D2494">
        <v>1</v>
      </c>
      <c r="E2494">
        <v>1</v>
      </c>
      <c r="F2494" t="s">
        <v>15835</v>
      </c>
      <c r="G2494">
        <v>1</v>
      </c>
      <c r="H2494">
        <v>1</v>
      </c>
      <c r="I2494">
        <v>1</v>
      </c>
      <c r="J2494">
        <v>1</v>
      </c>
      <c r="K2494">
        <v>1</v>
      </c>
      <c r="L2494">
        <v>0</v>
      </c>
      <c r="M2494">
        <v>0</v>
      </c>
      <c r="N2494">
        <v>0</v>
      </c>
      <c r="O2494">
        <v>1</v>
      </c>
      <c r="P2494">
        <v>0</v>
      </c>
      <c r="Q2494">
        <v>0</v>
      </c>
      <c r="R2494">
        <v>0</v>
      </c>
      <c r="S2494">
        <v>1</v>
      </c>
      <c r="T2494">
        <v>0</v>
      </c>
      <c r="U2494">
        <v>0</v>
      </c>
      <c r="V2494">
        <v>0</v>
      </c>
      <c r="W2494">
        <v>1.7</v>
      </c>
      <c r="X2494">
        <v>1.7</v>
      </c>
      <c r="Y2494">
        <v>1.7</v>
      </c>
      <c r="Z2494">
        <v>77.531999999999996</v>
      </c>
      <c r="AA2494">
        <v>687</v>
      </c>
      <c r="AB2494">
        <v>687</v>
      </c>
      <c r="AC2494">
        <v>1</v>
      </c>
      <c r="AG2494">
        <v>1.7932E-3</v>
      </c>
      <c r="AH2494">
        <v>1.7</v>
      </c>
      <c r="AI2494">
        <v>0</v>
      </c>
      <c r="AJ2494">
        <v>0</v>
      </c>
      <c r="AK2494">
        <v>0</v>
      </c>
      <c r="AL2494">
        <v>14896000</v>
      </c>
      <c r="AM2494">
        <v>14896000</v>
      </c>
      <c r="AN2494">
        <v>0</v>
      </c>
      <c r="AO2494">
        <v>0</v>
      </c>
      <c r="AP2494">
        <v>0</v>
      </c>
      <c r="AQ2494">
        <v>14896000</v>
      </c>
      <c r="AR2494">
        <v>0</v>
      </c>
      <c r="AS2494">
        <v>0</v>
      </c>
      <c r="AT2494">
        <v>0</v>
      </c>
      <c r="AU2494">
        <v>1</v>
      </c>
      <c r="AV2494">
        <v>0</v>
      </c>
      <c r="AW2494">
        <v>0</v>
      </c>
      <c r="AX2494">
        <v>0</v>
      </c>
      <c r="AZ2494">
        <v>2492</v>
      </c>
      <c r="BA2494">
        <v>9091</v>
      </c>
      <c r="BB2494" t="b">
        <v>1</v>
      </c>
      <c r="BC2494">
        <v>9394</v>
      </c>
      <c r="BD2494">
        <v>38883</v>
      </c>
      <c r="BE2494">
        <v>33361</v>
      </c>
      <c r="BF2494">
        <v>33361</v>
      </c>
    </row>
    <row r="2495" spans="1:60" x14ac:dyDescent="0.3">
      <c r="A2495" t="s">
        <v>15836</v>
      </c>
      <c r="B2495" t="s">
        <v>15836</v>
      </c>
      <c r="C2495">
        <v>11</v>
      </c>
      <c r="D2495">
        <v>10</v>
      </c>
      <c r="E2495">
        <v>10</v>
      </c>
      <c r="F2495" t="s">
        <v>15836</v>
      </c>
      <c r="G2495">
        <v>1</v>
      </c>
      <c r="H2495">
        <v>11</v>
      </c>
      <c r="I2495">
        <v>10</v>
      </c>
      <c r="J2495">
        <v>10</v>
      </c>
      <c r="K2495">
        <v>7</v>
      </c>
      <c r="L2495">
        <v>5</v>
      </c>
      <c r="M2495">
        <v>10</v>
      </c>
      <c r="N2495">
        <v>10</v>
      </c>
      <c r="O2495">
        <v>6</v>
      </c>
      <c r="P2495">
        <v>4</v>
      </c>
      <c r="Q2495">
        <v>9</v>
      </c>
      <c r="R2495">
        <v>9</v>
      </c>
      <c r="S2495">
        <v>6</v>
      </c>
      <c r="T2495">
        <v>4</v>
      </c>
      <c r="U2495">
        <v>9</v>
      </c>
      <c r="V2495">
        <v>9</v>
      </c>
      <c r="W2495">
        <v>39.6</v>
      </c>
      <c r="X2495">
        <v>35.700000000000003</v>
      </c>
      <c r="Y2495">
        <v>35.700000000000003</v>
      </c>
      <c r="Z2495">
        <v>26.760999999999999</v>
      </c>
      <c r="AA2495">
        <v>227</v>
      </c>
      <c r="AB2495">
        <v>227</v>
      </c>
      <c r="AC2495">
        <v>6</v>
      </c>
      <c r="AD2495">
        <v>4</v>
      </c>
      <c r="AE2495">
        <v>9</v>
      </c>
      <c r="AF2495">
        <v>9</v>
      </c>
      <c r="AG2495" s="1">
        <v>2.9498000000000002E-42</v>
      </c>
      <c r="AH2495">
        <v>23.8</v>
      </c>
      <c r="AI2495">
        <v>22</v>
      </c>
      <c r="AJ2495">
        <v>36.6</v>
      </c>
      <c r="AK2495">
        <v>36.6</v>
      </c>
      <c r="AL2495">
        <v>4231800000</v>
      </c>
      <c r="AM2495">
        <v>881800000</v>
      </c>
      <c r="AN2495">
        <v>857190000</v>
      </c>
      <c r="AO2495">
        <v>1321100000</v>
      </c>
      <c r="AP2495">
        <v>1171800000</v>
      </c>
      <c r="AQ2495">
        <v>1108600000</v>
      </c>
      <c r="AR2495">
        <v>1260400000</v>
      </c>
      <c r="AS2495">
        <v>1246900000</v>
      </c>
      <c r="AT2495">
        <v>1158500000</v>
      </c>
      <c r="AU2495">
        <v>4</v>
      </c>
      <c r="AV2495">
        <v>3</v>
      </c>
      <c r="AW2495">
        <v>5</v>
      </c>
      <c r="AX2495">
        <v>8</v>
      </c>
      <c r="AZ2495">
        <v>2493</v>
      </c>
      <c r="BA2495" t="s">
        <v>15837</v>
      </c>
      <c r="BB2495" t="s">
        <v>4983</v>
      </c>
      <c r="BC2495" t="s">
        <v>15838</v>
      </c>
      <c r="BD2495" t="s">
        <v>15839</v>
      </c>
      <c r="BE2495" t="s">
        <v>15840</v>
      </c>
      <c r="BF2495" t="s">
        <v>15841</v>
      </c>
      <c r="BG2495">
        <v>586</v>
      </c>
      <c r="BH2495">
        <v>22</v>
      </c>
    </row>
    <row r="2496" spans="1:60" x14ac:dyDescent="0.3">
      <c r="A2496" t="s">
        <v>15842</v>
      </c>
      <c r="B2496" t="s">
        <v>15842</v>
      </c>
      <c r="C2496">
        <v>1</v>
      </c>
      <c r="D2496">
        <v>1</v>
      </c>
      <c r="E2496">
        <v>1</v>
      </c>
      <c r="F2496" t="s">
        <v>15842</v>
      </c>
      <c r="G2496">
        <v>1</v>
      </c>
      <c r="H2496">
        <v>1</v>
      </c>
      <c r="I2496">
        <v>1</v>
      </c>
      <c r="J2496">
        <v>1</v>
      </c>
      <c r="K2496">
        <v>0</v>
      </c>
      <c r="L2496">
        <v>0</v>
      </c>
      <c r="M2496">
        <v>1</v>
      </c>
      <c r="N2496">
        <v>1</v>
      </c>
      <c r="O2496">
        <v>0</v>
      </c>
      <c r="P2496">
        <v>0</v>
      </c>
      <c r="Q2496">
        <v>1</v>
      </c>
      <c r="R2496">
        <v>1</v>
      </c>
      <c r="S2496">
        <v>0</v>
      </c>
      <c r="T2496">
        <v>0</v>
      </c>
      <c r="U2496">
        <v>1</v>
      </c>
      <c r="V2496">
        <v>1</v>
      </c>
      <c r="W2496">
        <v>3.7</v>
      </c>
      <c r="X2496">
        <v>3.7</v>
      </c>
      <c r="Y2496">
        <v>3.7</v>
      </c>
      <c r="Z2496">
        <v>41.54</v>
      </c>
      <c r="AA2496">
        <v>376</v>
      </c>
      <c r="AB2496">
        <v>376</v>
      </c>
      <c r="AE2496">
        <v>1</v>
      </c>
      <c r="AF2496">
        <v>1</v>
      </c>
      <c r="AG2496" s="1">
        <v>5.5207000000000002E-5</v>
      </c>
      <c r="AH2496">
        <v>0</v>
      </c>
      <c r="AI2496">
        <v>0</v>
      </c>
      <c r="AJ2496">
        <v>3.7</v>
      </c>
      <c r="AK2496">
        <v>3.7</v>
      </c>
      <c r="AL2496">
        <v>41115000</v>
      </c>
      <c r="AM2496">
        <v>0</v>
      </c>
      <c r="AN2496">
        <v>0</v>
      </c>
      <c r="AO2496">
        <v>26933000</v>
      </c>
      <c r="AP2496">
        <v>14182000</v>
      </c>
      <c r="AQ2496">
        <v>0</v>
      </c>
      <c r="AR2496">
        <v>0</v>
      </c>
      <c r="AS2496">
        <v>0</v>
      </c>
      <c r="AT2496">
        <v>17816000</v>
      </c>
      <c r="AU2496">
        <v>0</v>
      </c>
      <c r="AV2496">
        <v>0</v>
      </c>
      <c r="AW2496">
        <v>1</v>
      </c>
      <c r="AX2496">
        <v>0</v>
      </c>
      <c r="AZ2496">
        <v>2494</v>
      </c>
      <c r="BA2496">
        <v>16251</v>
      </c>
      <c r="BB2496" t="b">
        <v>1</v>
      </c>
      <c r="BC2496">
        <v>16822</v>
      </c>
      <c r="BD2496" t="s">
        <v>15843</v>
      </c>
      <c r="BE2496">
        <v>58012</v>
      </c>
      <c r="BF2496">
        <v>58012</v>
      </c>
    </row>
    <row r="2497" spans="1:60" x14ac:dyDescent="0.3">
      <c r="A2497" t="s">
        <v>15844</v>
      </c>
      <c r="B2497" t="s">
        <v>15844</v>
      </c>
      <c r="C2497" t="s">
        <v>207</v>
      </c>
      <c r="D2497" t="s">
        <v>207</v>
      </c>
      <c r="E2497" t="s">
        <v>207</v>
      </c>
      <c r="F2497" t="s">
        <v>15845</v>
      </c>
      <c r="G2497">
        <v>3</v>
      </c>
      <c r="H2497">
        <v>2</v>
      </c>
      <c r="I2497">
        <v>2</v>
      </c>
      <c r="J2497">
        <v>2</v>
      </c>
      <c r="K2497">
        <v>1</v>
      </c>
      <c r="L2497">
        <v>2</v>
      </c>
      <c r="M2497">
        <v>1</v>
      </c>
      <c r="N2497">
        <v>1</v>
      </c>
      <c r="O2497">
        <v>1</v>
      </c>
      <c r="P2497">
        <v>2</v>
      </c>
      <c r="Q2497">
        <v>1</v>
      </c>
      <c r="R2497">
        <v>1</v>
      </c>
      <c r="S2497">
        <v>1</v>
      </c>
      <c r="T2497">
        <v>2</v>
      </c>
      <c r="U2497">
        <v>1</v>
      </c>
      <c r="V2497">
        <v>1</v>
      </c>
      <c r="W2497">
        <v>32.1</v>
      </c>
      <c r="X2497">
        <v>32.1</v>
      </c>
      <c r="Y2497">
        <v>32.1</v>
      </c>
      <c r="Z2497">
        <v>6.4294000000000002</v>
      </c>
      <c r="AA2497">
        <v>56</v>
      </c>
      <c r="AB2497" t="s">
        <v>15846</v>
      </c>
      <c r="AC2497">
        <v>1</v>
      </c>
      <c r="AD2497">
        <v>2</v>
      </c>
      <c r="AE2497">
        <v>1</v>
      </c>
      <c r="AF2497">
        <v>1</v>
      </c>
      <c r="AG2497" s="1">
        <v>1.5982E-6</v>
      </c>
      <c r="AH2497">
        <v>19.600000000000001</v>
      </c>
      <c r="AI2497">
        <v>32.1</v>
      </c>
      <c r="AJ2497">
        <v>19.600000000000001</v>
      </c>
      <c r="AK2497">
        <v>19.600000000000001</v>
      </c>
      <c r="AL2497">
        <v>793710000</v>
      </c>
      <c r="AM2497">
        <v>90646000</v>
      </c>
      <c r="AN2497">
        <v>126540000</v>
      </c>
      <c r="AO2497">
        <v>453450000</v>
      </c>
      <c r="AP2497">
        <v>123080000</v>
      </c>
      <c r="AQ2497">
        <v>0</v>
      </c>
      <c r="AR2497">
        <v>0</v>
      </c>
      <c r="AS2497">
        <v>0</v>
      </c>
      <c r="AT2497">
        <v>154620000</v>
      </c>
      <c r="AU2497">
        <v>1</v>
      </c>
      <c r="AV2497">
        <v>1</v>
      </c>
      <c r="AW2497">
        <v>1</v>
      </c>
      <c r="AX2497">
        <v>1</v>
      </c>
      <c r="AZ2497">
        <v>2495</v>
      </c>
      <c r="BA2497" t="s">
        <v>15847</v>
      </c>
      <c r="BB2497" t="s">
        <v>79</v>
      </c>
      <c r="BC2497" t="s">
        <v>15848</v>
      </c>
      <c r="BD2497" t="s">
        <v>15849</v>
      </c>
      <c r="BE2497" t="s">
        <v>15850</v>
      </c>
      <c r="BF2497" t="s">
        <v>15851</v>
      </c>
    </row>
    <row r="2498" spans="1:60" x14ac:dyDescent="0.3">
      <c r="A2498" t="s">
        <v>15852</v>
      </c>
      <c r="B2498" t="s">
        <v>15852</v>
      </c>
      <c r="C2498">
        <v>2</v>
      </c>
      <c r="D2498">
        <v>2</v>
      </c>
      <c r="E2498">
        <v>2</v>
      </c>
      <c r="F2498" t="s">
        <v>15852</v>
      </c>
      <c r="G2498">
        <v>1</v>
      </c>
      <c r="H2498">
        <v>2</v>
      </c>
      <c r="I2498">
        <v>2</v>
      </c>
      <c r="J2498">
        <v>2</v>
      </c>
      <c r="K2498">
        <v>2</v>
      </c>
      <c r="L2498">
        <v>2</v>
      </c>
      <c r="M2498">
        <v>2</v>
      </c>
      <c r="N2498">
        <v>2</v>
      </c>
      <c r="O2498">
        <v>2</v>
      </c>
      <c r="P2498">
        <v>2</v>
      </c>
      <c r="Q2498">
        <v>2</v>
      </c>
      <c r="R2498">
        <v>2</v>
      </c>
      <c r="S2498">
        <v>2</v>
      </c>
      <c r="T2498">
        <v>2</v>
      </c>
      <c r="U2498">
        <v>2</v>
      </c>
      <c r="V2498">
        <v>2</v>
      </c>
      <c r="W2498">
        <v>18.399999999999999</v>
      </c>
      <c r="X2498">
        <v>18.399999999999999</v>
      </c>
      <c r="Y2498">
        <v>18.399999999999999</v>
      </c>
      <c r="Z2498">
        <v>16.07</v>
      </c>
      <c r="AA2498">
        <v>152</v>
      </c>
      <c r="AB2498">
        <v>152</v>
      </c>
      <c r="AC2498">
        <v>3</v>
      </c>
      <c r="AD2498">
        <v>5</v>
      </c>
      <c r="AE2498">
        <v>4</v>
      </c>
      <c r="AF2498">
        <v>4</v>
      </c>
      <c r="AG2498" s="1">
        <v>3.6151000000000001E-9</v>
      </c>
      <c r="AH2498">
        <v>18.399999999999999</v>
      </c>
      <c r="AI2498">
        <v>18.399999999999999</v>
      </c>
      <c r="AJ2498">
        <v>18.399999999999999</v>
      </c>
      <c r="AK2498">
        <v>18.399999999999999</v>
      </c>
      <c r="AL2498">
        <v>8006200000</v>
      </c>
      <c r="AM2498">
        <v>2062600000</v>
      </c>
      <c r="AN2498">
        <v>3612500000</v>
      </c>
      <c r="AO2498">
        <v>1214500000</v>
      </c>
      <c r="AP2498">
        <v>1116700000</v>
      </c>
      <c r="AQ2498">
        <v>2010800000</v>
      </c>
      <c r="AR2498">
        <v>2894200000</v>
      </c>
      <c r="AS2498">
        <v>1208500000</v>
      </c>
      <c r="AT2498">
        <v>1469000000</v>
      </c>
      <c r="AU2498">
        <v>5</v>
      </c>
      <c r="AV2498">
        <v>4</v>
      </c>
      <c r="AW2498">
        <v>5</v>
      </c>
      <c r="AX2498">
        <v>6</v>
      </c>
      <c r="AZ2498">
        <v>2496</v>
      </c>
      <c r="BA2498" t="s">
        <v>15853</v>
      </c>
      <c r="BB2498" t="s">
        <v>79</v>
      </c>
      <c r="BC2498" t="s">
        <v>15854</v>
      </c>
      <c r="BD2498" t="s">
        <v>15855</v>
      </c>
      <c r="BE2498" t="s">
        <v>15856</v>
      </c>
      <c r="BF2498" t="s">
        <v>15857</v>
      </c>
    </row>
    <row r="2499" spans="1:60" x14ac:dyDescent="0.3">
      <c r="A2499" t="s">
        <v>15858</v>
      </c>
      <c r="B2499" t="s">
        <v>15858</v>
      </c>
      <c r="C2499" t="s">
        <v>588</v>
      </c>
      <c r="D2499" t="s">
        <v>84</v>
      </c>
      <c r="E2499" t="s">
        <v>84</v>
      </c>
      <c r="F2499" t="s">
        <v>15858</v>
      </c>
      <c r="G2499">
        <v>2</v>
      </c>
      <c r="H2499">
        <v>6</v>
      </c>
      <c r="I2499">
        <v>2</v>
      </c>
      <c r="J2499">
        <v>2</v>
      </c>
      <c r="K2499">
        <v>6</v>
      </c>
      <c r="L2499">
        <v>6</v>
      </c>
      <c r="M2499">
        <v>6</v>
      </c>
      <c r="N2499">
        <v>6</v>
      </c>
      <c r="O2499">
        <v>2</v>
      </c>
      <c r="P2499">
        <v>2</v>
      </c>
      <c r="Q2499">
        <v>2</v>
      </c>
      <c r="R2499">
        <v>2</v>
      </c>
      <c r="S2499">
        <v>2</v>
      </c>
      <c r="T2499">
        <v>2</v>
      </c>
      <c r="U2499">
        <v>2</v>
      </c>
      <c r="V2499">
        <v>2</v>
      </c>
      <c r="W2499">
        <v>20.7</v>
      </c>
      <c r="X2499">
        <v>7.3</v>
      </c>
      <c r="Y2499">
        <v>7.3</v>
      </c>
      <c r="Z2499">
        <v>37.673999999999999</v>
      </c>
      <c r="AA2499">
        <v>343</v>
      </c>
      <c r="AB2499" t="s">
        <v>15859</v>
      </c>
      <c r="AC2499">
        <v>2</v>
      </c>
      <c r="AD2499">
        <v>2</v>
      </c>
      <c r="AE2499">
        <v>3</v>
      </c>
      <c r="AF2499">
        <v>3</v>
      </c>
      <c r="AG2499" s="1">
        <v>3.8524999999999998E-32</v>
      </c>
      <c r="AH2499">
        <v>20.7</v>
      </c>
      <c r="AI2499">
        <v>20.7</v>
      </c>
      <c r="AJ2499">
        <v>20.7</v>
      </c>
      <c r="AK2499">
        <v>20.7</v>
      </c>
      <c r="AL2499">
        <v>1161100000</v>
      </c>
      <c r="AM2499">
        <v>301470000</v>
      </c>
      <c r="AN2499">
        <v>317190000</v>
      </c>
      <c r="AO2499">
        <v>277700000</v>
      </c>
      <c r="AP2499">
        <v>264730000</v>
      </c>
      <c r="AQ2499">
        <v>289060000</v>
      </c>
      <c r="AR2499">
        <v>396220000</v>
      </c>
      <c r="AS2499">
        <v>252950000</v>
      </c>
      <c r="AT2499">
        <v>265050000</v>
      </c>
      <c r="AU2499">
        <v>1</v>
      </c>
      <c r="AV2499">
        <v>2</v>
      </c>
      <c r="AW2499">
        <v>1</v>
      </c>
      <c r="AX2499">
        <v>1</v>
      </c>
      <c r="AZ2499">
        <v>2497</v>
      </c>
      <c r="BA2499" t="s">
        <v>15860</v>
      </c>
      <c r="BB2499" t="s">
        <v>3539</v>
      </c>
      <c r="BC2499" t="s">
        <v>15861</v>
      </c>
      <c r="BD2499" t="s">
        <v>15862</v>
      </c>
      <c r="BE2499" t="s">
        <v>15863</v>
      </c>
      <c r="BF2499" t="s">
        <v>15864</v>
      </c>
    </row>
    <row r="2500" spans="1:60" x14ac:dyDescent="0.3">
      <c r="A2500" t="s">
        <v>15865</v>
      </c>
      <c r="B2500" t="s">
        <v>15865</v>
      </c>
      <c r="C2500">
        <v>4</v>
      </c>
      <c r="D2500">
        <v>4</v>
      </c>
      <c r="E2500">
        <v>4</v>
      </c>
      <c r="F2500" t="s">
        <v>15865</v>
      </c>
      <c r="G2500">
        <v>1</v>
      </c>
      <c r="H2500">
        <v>4</v>
      </c>
      <c r="I2500">
        <v>4</v>
      </c>
      <c r="J2500">
        <v>4</v>
      </c>
      <c r="K2500">
        <v>3</v>
      </c>
      <c r="L2500">
        <v>2</v>
      </c>
      <c r="M2500">
        <v>3</v>
      </c>
      <c r="N2500">
        <v>2</v>
      </c>
      <c r="O2500">
        <v>3</v>
      </c>
      <c r="P2500">
        <v>2</v>
      </c>
      <c r="Q2500">
        <v>3</v>
      </c>
      <c r="R2500">
        <v>2</v>
      </c>
      <c r="S2500">
        <v>3</v>
      </c>
      <c r="T2500">
        <v>2</v>
      </c>
      <c r="U2500">
        <v>3</v>
      </c>
      <c r="V2500">
        <v>2</v>
      </c>
      <c r="W2500">
        <v>13.6</v>
      </c>
      <c r="X2500">
        <v>13.6</v>
      </c>
      <c r="Y2500">
        <v>13.6</v>
      </c>
      <c r="Z2500">
        <v>40.085000000000001</v>
      </c>
      <c r="AA2500">
        <v>367</v>
      </c>
      <c r="AB2500">
        <v>367</v>
      </c>
      <c r="AC2500">
        <v>3</v>
      </c>
      <c r="AD2500">
        <v>2</v>
      </c>
      <c r="AE2500">
        <v>3</v>
      </c>
      <c r="AF2500">
        <v>2</v>
      </c>
      <c r="AG2500" s="1">
        <v>9.0338999999999993E-12</v>
      </c>
      <c r="AH2500">
        <v>9</v>
      </c>
      <c r="AI2500">
        <v>4.9000000000000004</v>
      </c>
      <c r="AJ2500">
        <v>10.9</v>
      </c>
      <c r="AK2500">
        <v>7.4</v>
      </c>
      <c r="AL2500">
        <v>285760000</v>
      </c>
      <c r="AM2500">
        <v>76616000</v>
      </c>
      <c r="AN2500">
        <v>61852000</v>
      </c>
      <c r="AO2500">
        <v>113090000</v>
      </c>
      <c r="AP2500">
        <v>34203000</v>
      </c>
      <c r="AQ2500">
        <v>57245000</v>
      </c>
      <c r="AR2500">
        <v>81675000</v>
      </c>
      <c r="AS2500">
        <v>131850000</v>
      </c>
      <c r="AT2500">
        <v>0</v>
      </c>
      <c r="AU2500">
        <v>1</v>
      </c>
      <c r="AV2500">
        <v>1</v>
      </c>
      <c r="AW2500">
        <v>1</v>
      </c>
      <c r="AX2500">
        <v>1</v>
      </c>
      <c r="AZ2500">
        <v>2498</v>
      </c>
      <c r="BA2500" t="s">
        <v>15866</v>
      </c>
      <c r="BB2500" t="s">
        <v>229</v>
      </c>
      <c r="BC2500" t="s">
        <v>15867</v>
      </c>
      <c r="BD2500" t="s">
        <v>15868</v>
      </c>
      <c r="BE2500" t="s">
        <v>15869</v>
      </c>
      <c r="BF2500" t="s">
        <v>15869</v>
      </c>
      <c r="BG2500">
        <v>587</v>
      </c>
      <c r="BH2500">
        <v>55</v>
      </c>
    </row>
    <row r="2501" spans="1:60" x14ac:dyDescent="0.3">
      <c r="A2501" t="s">
        <v>15870</v>
      </c>
      <c r="B2501" t="s">
        <v>15871</v>
      </c>
      <c r="C2501" t="s">
        <v>15872</v>
      </c>
      <c r="D2501" t="s">
        <v>15873</v>
      </c>
      <c r="E2501" t="s">
        <v>15874</v>
      </c>
      <c r="F2501" t="s">
        <v>15871</v>
      </c>
      <c r="G2501">
        <v>2</v>
      </c>
      <c r="H2501">
        <v>12</v>
      </c>
      <c r="I2501">
        <v>10</v>
      </c>
      <c r="J2501">
        <v>6</v>
      </c>
      <c r="K2501">
        <v>6</v>
      </c>
      <c r="L2501">
        <v>8</v>
      </c>
      <c r="M2501">
        <v>9</v>
      </c>
      <c r="N2501">
        <v>11</v>
      </c>
      <c r="O2501">
        <v>5</v>
      </c>
      <c r="P2501">
        <v>7</v>
      </c>
      <c r="Q2501">
        <v>8</v>
      </c>
      <c r="R2501">
        <v>9</v>
      </c>
      <c r="S2501">
        <v>2</v>
      </c>
      <c r="T2501">
        <v>3</v>
      </c>
      <c r="U2501">
        <v>5</v>
      </c>
      <c r="V2501">
        <v>5</v>
      </c>
      <c r="W2501">
        <v>42.5</v>
      </c>
      <c r="X2501">
        <v>34.200000000000003</v>
      </c>
      <c r="Y2501">
        <v>24.5</v>
      </c>
      <c r="Z2501">
        <v>37.152999999999999</v>
      </c>
      <c r="AA2501">
        <v>339</v>
      </c>
      <c r="AB2501" t="s">
        <v>15875</v>
      </c>
      <c r="AC2501">
        <v>7</v>
      </c>
      <c r="AD2501">
        <v>10</v>
      </c>
      <c r="AE2501">
        <v>11</v>
      </c>
      <c r="AF2501">
        <v>10</v>
      </c>
      <c r="AG2501" s="1">
        <v>1.6174999999999999E-111</v>
      </c>
      <c r="AH2501">
        <v>23.3</v>
      </c>
      <c r="AI2501">
        <v>30.1</v>
      </c>
      <c r="AJ2501">
        <v>39.799999999999997</v>
      </c>
      <c r="AK2501">
        <v>42.5</v>
      </c>
      <c r="AL2501">
        <v>15037000000</v>
      </c>
      <c r="AM2501">
        <v>4379700000</v>
      </c>
      <c r="AN2501">
        <v>4381900000</v>
      </c>
      <c r="AO2501">
        <v>3294500000</v>
      </c>
      <c r="AP2501">
        <v>2980300000</v>
      </c>
      <c r="AQ2501">
        <v>3439100000</v>
      </c>
      <c r="AR2501">
        <v>3047900000</v>
      </c>
      <c r="AS2501">
        <v>5231100000</v>
      </c>
      <c r="AT2501">
        <v>4838000000</v>
      </c>
      <c r="AU2501">
        <v>9</v>
      </c>
      <c r="AV2501">
        <v>8</v>
      </c>
      <c r="AW2501">
        <v>10</v>
      </c>
      <c r="AX2501">
        <v>10</v>
      </c>
      <c r="AZ2501">
        <v>2499</v>
      </c>
      <c r="BA2501" t="s">
        <v>15876</v>
      </c>
      <c r="BB2501" t="s">
        <v>15877</v>
      </c>
      <c r="BC2501" t="s">
        <v>15878</v>
      </c>
      <c r="BD2501" t="s">
        <v>15879</v>
      </c>
      <c r="BE2501" t="s">
        <v>15880</v>
      </c>
      <c r="BF2501" t="s">
        <v>15881</v>
      </c>
    </row>
    <row r="2502" spans="1:60" x14ac:dyDescent="0.3">
      <c r="A2502" t="s">
        <v>15882</v>
      </c>
      <c r="B2502" t="s">
        <v>15882</v>
      </c>
      <c r="C2502" t="s">
        <v>4466</v>
      </c>
      <c r="D2502" t="s">
        <v>255</v>
      </c>
      <c r="E2502" t="s">
        <v>255</v>
      </c>
      <c r="F2502" t="s">
        <v>15882</v>
      </c>
      <c r="G2502">
        <v>2</v>
      </c>
      <c r="H2502">
        <v>10</v>
      </c>
      <c r="I2502">
        <v>4</v>
      </c>
      <c r="J2502">
        <v>4</v>
      </c>
      <c r="K2502">
        <v>6</v>
      </c>
      <c r="L2502">
        <v>7</v>
      </c>
      <c r="M2502">
        <v>8</v>
      </c>
      <c r="N2502">
        <v>9</v>
      </c>
      <c r="O2502">
        <v>2</v>
      </c>
      <c r="P2502">
        <v>2</v>
      </c>
      <c r="Q2502">
        <v>3</v>
      </c>
      <c r="R2502">
        <v>3</v>
      </c>
      <c r="S2502">
        <v>2</v>
      </c>
      <c r="T2502">
        <v>2</v>
      </c>
      <c r="U2502">
        <v>3</v>
      </c>
      <c r="V2502">
        <v>3</v>
      </c>
      <c r="W2502">
        <v>37.9</v>
      </c>
      <c r="X2502">
        <v>17.600000000000001</v>
      </c>
      <c r="Y2502">
        <v>17.600000000000001</v>
      </c>
      <c r="Z2502">
        <v>38.152000000000001</v>
      </c>
      <c r="AA2502">
        <v>346</v>
      </c>
      <c r="AB2502" t="s">
        <v>1691</v>
      </c>
      <c r="AC2502">
        <v>3</v>
      </c>
      <c r="AD2502">
        <v>4</v>
      </c>
      <c r="AE2502">
        <v>9</v>
      </c>
      <c r="AF2502">
        <v>9</v>
      </c>
      <c r="AG2502" s="1">
        <v>1.7819E-84</v>
      </c>
      <c r="AH2502">
        <v>21.7</v>
      </c>
      <c r="AI2502">
        <v>24.6</v>
      </c>
      <c r="AJ2502">
        <v>35.299999999999997</v>
      </c>
      <c r="AK2502">
        <v>31.8</v>
      </c>
      <c r="AL2502">
        <v>3727200000</v>
      </c>
      <c r="AM2502">
        <v>621050000</v>
      </c>
      <c r="AN2502">
        <v>509190000</v>
      </c>
      <c r="AO2502">
        <v>1140900000</v>
      </c>
      <c r="AP2502">
        <v>1456000000</v>
      </c>
      <c r="AQ2502">
        <v>981640000</v>
      </c>
      <c r="AR2502">
        <v>618720000</v>
      </c>
      <c r="AS2502">
        <v>941210000</v>
      </c>
      <c r="AT2502">
        <v>1387600000</v>
      </c>
      <c r="AU2502">
        <v>3</v>
      </c>
      <c r="AV2502">
        <v>4</v>
      </c>
      <c r="AW2502">
        <v>9</v>
      </c>
      <c r="AX2502">
        <v>6</v>
      </c>
      <c r="AZ2502">
        <v>2500</v>
      </c>
      <c r="BA2502" t="s">
        <v>15883</v>
      </c>
      <c r="BB2502" t="s">
        <v>15884</v>
      </c>
      <c r="BC2502" t="s">
        <v>15885</v>
      </c>
      <c r="BD2502" t="s">
        <v>15886</v>
      </c>
      <c r="BE2502" t="s">
        <v>15887</v>
      </c>
      <c r="BF2502" t="s">
        <v>15888</v>
      </c>
    </row>
    <row r="2503" spans="1:60" x14ac:dyDescent="0.3">
      <c r="A2503" t="s">
        <v>15889</v>
      </c>
      <c r="B2503" t="s">
        <v>15889</v>
      </c>
      <c r="C2503">
        <v>13</v>
      </c>
      <c r="D2503">
        <v>13</v>
      </c>
      <c r="E2503">
        <v>10</v>
      </c>
      <c r="F2503" t="s">
        <v>15889</v>
      </c>
      <c r="G2503">
        <v>1</v>
      </c>
      <c r="H2503">
        <v>13</v>
      </c>
      <c r="I2503">
        <v>13</v>
      </c>
      <c r="J2503">
        <v>10</v>
      </c>
      <c r="K2503">
        <v>9</v>
      </c>
      <c r="L2503">
        <v>10</v>
      </c>
      <c r="M2503">
        <v>11</v>
      </c>
      <c r="N2503">
        <v>11</v>
      </c>
      <c r="O2503">
        <v>9</v>
      </c>
      <c r="P2503">
        <v>10</v>
      </c>
      <c r="Q2503">
        <v>11</v>
      </c>
      <c r="R2503">
        <v>11</v>
      </c>
      <c r="S2503">
        <v>8</v>
      </c>
      <c r="T2503">
        <v>9</v>
      </c>
      <c r="U2503">
        <v>9</v>
      </c>
      <c r="V2503">
        <v>8</v>
      </c>
      <c r="W2503">
        <v>52.6</v>
      </c>
      <c r="X2503">
        <v>52.6</v>
      </c>
      <c r="Y2503">
        <v>39.6</v>
      </c>
      <c r="Z2503">
        <v>38.021999999999998</v>
      </c>
      <c r="AA2503">
        <v>346</v>
      </c>
      <c r="AB2503">
        <v>346</v>
      </c>
      <c r="AC2503">
        <v>14</v>
      </c>
      <c r="AD2503">
        <v>15</v>
      </c>
      <c r="AE2503">
        <v>18</v>
      </c>
      <c r="AF2503">
        <v>20</v>
      </c>
      <c r="AG2503" s="1">
        <v>7.7074000000000003E-105</v>
      </c>
      <c r="AH2503">
        <v>39.6</v>
      </c>
      <c r="AI2503">
        <v>41.9</v>
      </c>
      <c r="AJ2503">
        <v>50</v>
      </c>
      <c r="AK2503">
        <v>45.4</v>
      </c>
      <c r="AL2503">
        <v>8832300000</v>
      </c>
      <c r="AM2503">
        <v>2174600000</v>
      </c>
      <c r="AN2503">
        <v>1785400000</v>
      </c>
      <c r="AO2503">
        <v>2591800000</v>
      </c>
      <c r="AP2503">
        <v>2280600000</v>
      </c>
      <c r="AQ2503">
        <v>1572700000</v>
      </c>
      <c r="AR2503">
        <v>1674000000</v>
      </c>
      <c r="AS2503">
        <v>2813600000</v>
      </c>
      <c r="AT2503">
        <v>3306100000</v>
      </c>
      <c r="AU2503">
        <v>20</v>
      </c>
      <c r="AV2503">
        <v>18</v>
      </c>
      <c r="AW2503">
        <v>24</v>
      </c>
      <c r="AX2503">
        <v>21</v>
      </c>
      <c r="AZ2503">
        <v>2501</v>
      </c>
      <c r="BA2503" t="s">
        <v>15890</v>
      </c>
      <c r="BB2503" t="s">
        <v>669</v>
      </c>
      <c r="BC2503" t="s">
        <v>15891</v>
      </c>
      <c r="BD2503" t="s">
        <v>15892</v>
      </c>
      <c r="BE2503" t="s">
        <v>15893</v>
      </c>
      <c r="BF2503" t="s">
        <v>15894</v>
      </c>
    </row>
    <row r="2504" spans="1:60" x14ac:dyDescent="0.3">
      <c r="A2504" t="s">
        <v>15895</v>
      </c>
      <c r="B2504" t="s">
        <v>15895</v>
      </c>
      <c r="C2504">
        <v>17</v>
      </c>
      <c r="D2504">
        <v>17</v>
      </c>
      <c r="E2504">
        <v>17</v>
      </c>
      <c r="F2504" t="s">
        <v>15896</v>
      </c>
      <c r="G2504">
        <v>1</v>
      </c>
      <c r="H2504">
        <v>17</v>
      </c>
      <c r="I2504">
        <v>17</v>
      </c>
      <c r="J2504">
        <v>17</v>
      </c>
      <c r="K2504">
        <v>16</v>
      </c>
      <c r="L2504">
        <v>16</v>
      </c>
      <c r="M2504">
        <v>15</v>
      </c>
      <c r="N2504">
        <v>16</v>
      </c>
      <c r="O2504">
        <v>16</v>
      </c>
      <c r="P2504">
        <v>16</v>
      </c>
      <c r="Q2504">
        <v>15</v>
      </c>
      <c r="R2504">
        <v>16</v>
      </c>
      <c r="S2504">
        <v>16</v>
      </c>
      <c r="T2504">
        <v>16</v>
      </c>
      <c r="U2504">
        <v>15</v>
      </c>
      <c r="V2504">
        <v>16</v>
      </c>
      <c r="W2504">
        <v>36.299999999999997</v>
      </c>
      <c r="X2504">
        <v>36.299999999999997</v>
      </c>
      <c r="Y2504">
        <v>36.299999999999997</v>
      </c>
      <c r="Z2504">
        <v>62.201999999999998</v>
      </c>
      <c r="AA2504">
        <v>565</v>
      </c>
      <c r="AB2504">
        <v>565</v>
      </c>
      <c r="AC2504">
        <v>21</v>
      </c>
      <c r="AD2504">
        <v>20</v>
      </c>
      <c r="AE2504">
        <v>20</v>
      </c>
      <c r="AF2504">
        <v>20</v>
      </c>
      <c r="AG2504" s="1">
        <v>1.97E-200</v>
      </c>
      <c r="AH2504">
        <v>33.6</v>
      </c>
      <c r="AI2504">
        <v>33.6</v>
      </c>
      <c r="AJ2504">
        <v>32.4</v>
      </c>
      <c r="AK2504">
        <v>33.799999999999997</v>
      </c>
      <c r="AL2504">
        <v>8567800000</v>
      </c>
      <c r="AM2504">
        <v>2610000000</v>
      </c>
      <c r="AN2504">
        <v>2412400000</v>
      </c>
      <c r="AO2504">
        <v>1833500000</v>
      </c>
      <c r="AP2504">
        <v>1711900000</v>
      </c>
      <c r="AQ2504">
        <v>2558700000</v>
      </c>
      <c r="AR2504">
        <v>2239200000</v>
      </c>
      <c r="AS2504">
        <v>2232700000</v>
      </c>
      <c r="AT2504">
        <v>2347900000</v>
      </c>
      <c r="AU2504">
        <v>18</v>
      </c>
      <c r="AV2504">
        <v>19</v>
      </c>
      <c r="AW2504">
        <v>15</v>
      </c>
      <c r="AX2504">
        <v>16</v>
      </c>
      <c r="AZ2504">
        <v>2502</v>
      </c>
      <c r="BA2504" t="s">
        <v>15897</v>
      </c>
      <c r="BB2504" t="s">
        <v>61</v>
      </c>
      <c r="BC2504" t="s">
        <v>15898</v>
      </c>
      <c r="BD2504" t="s">
        <v>15899</v>
      </c>
      <c r="BE2504" t="s">
        <v>15900</v>
      </c>
      <c r="BF2504" t="s">
        <v>15901</v>
      </c>
      <c r="BG2504">
        <v>588</v>
      </c>
      <c r="BH2504">
        <v>477</v>
      </c>
    </row>
    <row r="2505" spans="1:60" x14ac:dyDescent="0.3">
      <c r="A2505" t="s">
        <v>15902</v>
      </c>
      <c r="B2505" t="s">
        <v>15902</v>
      </c>
      <c r="C2505" t="s">
        <v>160</v>
      </c>
      <c r="D2505" t="s">
        <v>160</v>
      </c>
      <c r="E2505" t="s">
        <v>160</v>
      </c>
      <c r="F2505" t="s">
        <v>15902</v>
      </c>
      <c r="G2505">
        <v>2</v>
      </c>
      <c r="H2505">
        <v>8</v>
      </c>
      <c r="I2505">
        <v>8</v>
      </c>
      <c r="J2505">
        <v>8</v>
      </c>
      <c r="K2505">
        <v>2</v>
      </c>
      <c r="L2505">
        <v>4</v>
      </c>
      <c r="M2505">
        <v>7</v>
      </c>
      <c r="N2505">
        <v>5</v>
      </c>
      <c r="O2505">
        <v>2</v>
      </c>
      <c r="P2505">
        <v>4</v>
      </c>
      <c r="Q2505">
        <v>7</v>
      </c>
      <c r="R2505">
        <v>5</v>
      </c>
      <c r="S2505">
        <v>2</v>
      </c>
      <c r="T2505">
        <v>4</v>
      </c>
      <c r="U2505">
        <v>7</v>
      </c>
      <c r="V2505">
        <v>5</v>
      </c>
      <c r="W2505">
        <v>9.5</v>
      </c>
      <c r="X2505">
        <v>9.5</v>
      </c>
      <c r="Y2505">
        <v>9.5</v>
      </c>
      <c r="Z2505">
        <v>117.69</v>
      </c>
      <c r="AA2505">
        <v>1096</v>
      </c>
      <c r="AB2505" t="s">
        <v>15903</v>
      </c>
      <c r="AC2505">
        <v>2</v>
      </c>
      <c r="AD2505">
        <v>4</v>
      </c>
      <c r="AE2505">
        <v>8</v>
      </c>
      <c r="AF2505">
        <v>5</v>
      </c>
      <c r="AG2505" s="1">
        <v>1.2397E-35</v>
      </c>
      <c r="AH2505">
        <v>2.2000000000000002</v>
      </c>
      <c r="AI2505">
        <v>4.7</v>
      </c>
      <c r="AJ2505">
        <v>8.5</v>
      </c>
      <c r="AK2505">
        <v>5.8</v>
      </c>
      <c r="AL2505">
        <v>1401400000</v>
      </c>
      <c r="AM2505">
        <v>365110000</v>
      </c>
      <c r="AN2505">
        <v>399130000</v>
      </c>
      <c r="AO2505">
        <v>374370000</v>
      </c>
      <c r="AP2505">
        <v>262840000</v>
      </c>
      <c r="AQ2505">
        <v>369820000</v>
      </c>
      <c r="AR2505">
        <v>313240000</v>
      </c>
      <c r="AS2505">
        <v>456060000</v>
      </c>
      <c r="AT2505">
        <v>419000000</v>
      </c>
      <c r="AU2505">
        <v>2</v>
      </c>
      <c r="AV2505">
        <v>1</v>
      </c>
      <c r="AW2505">
        <v>6</v>
      </c>
      <c r="AX2505">
        <v>4</v>
      </c>
      <c r="AZ2505">
        <v>2503</v>
      </c>
      <c r="BA2505" t="s">
        <v>15904</v>
      </c>
      <c r="BB2505" t="s">
        <v>148</v>
      </c>
      <c r="BC2505" t="s">
        <v>15905</v>
      </c>
      <c r="BD2505" t="s">
        <v>15906</v>
      </c>
      <c r="BE2505" t="s">
        <v>15907</v>
      </c>
      <c r="BF2505" t="s">
        <v>15908</v>
      </c>
    </row>
    <row r="2506" spans="1:60" x14ac:dyDescent="0.3">
      <c r="A2506" t="s">
        <v>15909</v>
      </c>
      <c r="B2506" t="s">
        <v>15909</v>
      </c>
      <c r="C2506">
        <v>3</v>
      </c>
      <c r="D2506">
        <v>3</v>
      </c>
      <c r="E2506">
        <v>3</v>
      </c>
      <c r="F2506" t="s">
        <v>15909</v>
      </c>
      <c r="G2506">
        <v>1</v>
      </c>
      <c r="H2506">
        <v>3</v>
      </c>
      <c r="I2506">
        <v>3</v>
      </c>
      <c r="J2506">
        <v>3</v>
      </c>
      <c r="K2506">
        <v>1</v>
      </c>
      <c r="L2506">
        <v>1</v>
      </c>
      <c r="M2506">
        <v>2</v>
      </c>
      <c r="N2506">
        <v>1</v>
      </c>
      <c r="O2506">
        <v>1</v>
      </c>
      <c r="P2506">
        <v>1</v>
      </c>
      <c r="Q2506">
        <v>2</v>
      </c>
      <c r="R2506">
        <v>1</v>
      </c>
      <c r="S2506">
        <v>1</v>
      </c>
      <c r="T2506">
        <v>1</v>
      </c>
      <c r="U2506">
        <v>2</v>
      </c>
      <c r="V2506">
        <v>1</v>
      </c>
      <c r="W2506">
        <v>5.7</v>
      </c>
      <c r="X2506">
        <v>5.7</v>
      </c>
      <c r="Y2506">
        <v>5.7</v>
      </c>
      <c r="Z2506">
        <v>70.983000000000004</v>
      </c>
      <c r="AA2506">
        <v>631</v>
      </c>
      <c r="AB2506">
        <v>631</v>
      </c>
      <c r="AC2506">
        <v>1</v>
      </c>
      <c r="AD2506">
        <v>1</v>
      </c>
      <c r="AE2506">
        <v>2</v>
      </c>
      <c r="AF2506">
        <v>1</v>
      </c>
      <c r="AG2506" s="1">
        <v>7.6079999999999996E-16</v>
      </c>
      <c r="AH2506">
        <v>2.1</v>
      </c>
      <c r="AI2506">
        <v>2.1</v>
      </c>
      <c r="AJ2506">
        <v>3.6</v>
      </c>
      <c r="AK2506">
        <v>2.1</v>
      </c>
      <c r="AL2506">
        <v>82608000</v>
      </c>
      <c r="AM2506">
        <v>25149000</v>
      </c>
      <c r="AN2506">
        <v>17562000</v>
      </c>
      <c r="AO2506">
        <v>21609000</v>
      </c>
      <c r="AP2506">
        <v>18288000</v>
      </c>
      <c r="AQ2506">
        <v>0</v>
      </c>
      <c r="AR2506">
        <v>0</v>
      </c>
      <c r="AS2506">
        <v>23717000</v>
      </c>
      <c r="AT2506">
        <v>0</v>
      </c>
      <c r="AU2506">
        <v>1</v>
      </c>
      <c r="AV2506">
        <v>0</v>
      </c>
      <c r="AW2506">
        <v>2</v>
      </c>
      <c r="AX2506">
        <v>1</v>
      </c>
      <c r="AZ2506">
        <v>2504</v>
      </c>
      <c r="BA2506" t="s">
        <v>15910</v>
      </c>
      <c r="BB2506" t="s">
        <v>72</v>
      </c>
      <c r="BC2506" t="s">
        <v>15911</v>
      </c>
      <c r="BD2506" t="s">
        <v>15912</v>
      </c>
      <c r="BE2506" t="s">
        <v>15913</v>
      </c>
      <c r="BF2506" t="s">
        <v>15914</v>
      </c>
    </row>
    <row r="2507" spans="1:60" hidden="1" x14ac:dyDescent="0.3">
      <c r="A2507" t="s">
        <v>15915</v>
      </c>
      <c r="B2507" t="s">
        <v>15915</v>
      </c>
      <c r="C2507">
        <v>1</v>
      </c>
      <c r="D2507">
        <v>1</v>
      </c>
      <c r="E2507">
        <v>1</v>
      </c>
      <c r="F2507" t="s">
        <v>15915</v>
      </c>
      <c r="G2507">
        <v>1</v>
      </c>
      <c r="H2507">
        <v>1</v>
      </c>
      <c r="I2507">
        <v>1</v>
      </c>
      <c r="J2507">
        <v>1</v>
      </c>
      <c r="K2507">
        <v>0</v>
      </c>
      <c r="L2507">
        <v>1</v>
      </c>
      <c r="M2507">
        <v>0</v>
      </c>
      <c r="N2507">
        <v>0</v>
      </c>
      <c r="O2507">
        <v>0</v>
      </c>
      <c r="P2507">
        <v>1</v>
      </c>
      <c r="Q2507">
        <v>0</v>
      </c>
      <c r="R2507">
        <v>0</v>
      </c>
      <c r="S2507">
        <v>0</v>
      </c>
      <c r="T2507">
        <v>1</v>
      </c>
      <c r="U2507">
        <v>0</v>
      </c>
      <c r="V2507">
        <v>0</v>
      </c>
      <c r="W2507">
        <v>3.5</v>
      </c>
      <c r="X2507">
        <v>3.5</v>
      </c>
      <c r="Y2507">
        <v>3.5</v>
      </c>
      <c r="Z2507">
        <v>48.686999999999998</v>
      </c>
      <c r="AA2507">
        <v>426</v>
      </c>
      <c r="AB2507">
        <v>426</v>
      </c>
      <c r="AD2507">
        <v>1</v>
      </c>
      <c r="AG2507" s="1">
        <v>1.3944999999999999E-5</v>
      </c>
      <c r="AH2507">
        <v>0</v>
      </c>
      <c r="AI2507">
        <v>3.5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Z2507">
        <v>2505</v>
      </c>
      <c r="BA2507">
        <v>10394</v>
      </c>
      <c r="BB2507" t="b">
        <v>1</v>
      </c>
      <c r="BC2507">
        <v>10738</v>
      </c>
      <c r="BD2507">
        <v>44422</v>
      </c>
      <c r="BE2507">
        <v>38062</v>
      </c>
      <c r="BF2507">
        <v>38062</v>
      </c>
    </row>
    <row r="2508" spans="1:60" x14ac:dyDescent="0.3">
      <c r="A2508" t="s">
        <v>15916</v>
      </c>
      <c r="B2508" t="s">
        <v>15916</v>
      </c>
      <c r="C2508" t="s">
        <v>106</v>
      </c>
      <c r="D2508" t="s">
        <v>106</v>
      </c>
      <c r="E2508" t="s">
        <v>106</v>
      </c>
      <c r="F2508" t="s">
        <v>15916</v>
      </c>
      <c r="G2508">
        <v>2</v>
      </c>
      <c r="H2508">
        <v>1</v>
      </c>
      <c r="I2508">
        <v>1</v>
      </c>
      <c r="J2508">
        <v>1</v>
      </c>
      <c r="K2508">
        <v>0</v>
      </c>
      <c r="L2508">
        <v>1</v>
      </c>
      <c r="M2508">
        <v>0</v>
      </c>
      <c r="N2508">
        <v>0</v>
      </c>
      <c r="O2508">
        <v>0</v>
      </c>
      <c r="P2508">
        <v>1</v>
      </c>
      <c r="Q2508">
        <v>0</v>
      </c>
      <c r="R2508">
        <v>0</v>
      </c>
      <c r="S2508">
        <v>0</v>
      </c>
      <c r="T2508">
        <v>1</v>
      </c>
      <c r="U2508">
        <v>0</v>
      </c>
      <c r="V2508">
        <v>0</v>
      </c>
      <c r="W2508">
        <v>2.6</v>
      </c>
      <c r="X2508">
        <v>2.6</v>
      </c>
      <c r="Y2508">
        <v>2.6</v>
      </c>
      <c r="Z2508">
        <v>60.746000000000002</v>
      </c>
      <c r="AA2508">
        <v>534</v>
      </c>
      <c r="AB2508" t="s">
        <v>15917</v>
      </c>
      <c r="AD2508">
        <v>1</v>
      </c>
      <c r="AG2508">
        <v>8.8953000000000003E-4</v>
      </c>
      <c r="AH2508">
        <v>0</v>
      </c>
      <c r="AI2508">
        <v>2.6</v>
      </c>
      <c r="AJ2508">
        <v>0</v>
      </c>
      <c r="AK2508">
        <v>0</v>
      </c>
      <c r="AL2508">
        <v>19030000</v>
      </c>
      <c r="AM2508">
        <v>0</v>
      </c>
      <c r="AN2508">
        <v>19030000</v>
      </c>
      <c r="AO2508">
        <v>0</v>
      </c>
      <c r="AP2508">
        <v>0</v>
      </c>
      <c r="AQ2508">
        <v>0</v>
      </c>
      <c r="AR2508">
        <v>21548000</v>
      </c>
      <c r="AS2508">
        <v>0</v>
      </c>
      <c r="AT2508">
        <v>0</v>
      </c>
      <c r="AU2508">
        <v>0</v>
      </c>
      <c r="AV2508">
        <v>1</v>
      </c>
      <c r="AW2508">
        <v>0</v>
      </c>
      <c r="AX2508">
        <v>0</v>
      </c>
      <c r="AZ2508">
        <v>2506</v>
      </c>
      <c r="BA2508">
        <v>18049</v>
      </c>
      <c r="BB2508" t="b">
        <v>1</v>
      </c>
      <c r="BC2508">
        <v>18673</v>
      </c>
      <c r="BD2508">
        <v>76626</v>
      </c>
      <c r="BE2508">
        <v>64191</v>
      </c>
      <c r="BF2508">
        <v>64191</v>
      </c>
    </row>
    <row r="2509" spans="1:60" x14ac:dyDescent="0.3">
      <c r="A2509" t="s">
        <v>15918</v>
      </c>
      <c r="B2509" t="s">
        <v>15918</v>
      </c>
      <c r="C2509">
        <v>9</v>
      </c>
      <c r="D2509">
        <v>9</v>
      </c>
      <c r="E2509">
        <v>9</v>
      </c>
      <c r="F2509" t="s">
        <v>15918</v>
      </c>
      <c r="G2509">
        <v>1</v>
      </c>
      <c r="H2509">
        <v>9</v>
      </c>
      <c r="I2509">
        <v>9</v>
      </c>
      <c r="J2509">
        <v>9</v>
      </c>
      <c r="K2509">
        <v>7</v>
      </c>
      <c r="L2509">
        <v>8</v>
      </c>
      <c r="M2509">
        <v>6</v>
      </c>
      <c r="N2509">
        <v>7</v>
      </c>
      <c r="O2509">
        <v>7</v>
      </c>
      <c r="P2509">
        <v>8</v>
      </c>
      <c r="Q2509">
        <v>6</v>
      </c>
      <c r="R2509">
        <v>7</v>
      </c>
      <c r="S2509">
        <v>7</v>
      </c>
      <c r="T2509">
        <v>8</v>
      </c>
      <c r="U2509">
        <v>6</v>
      </c>
      <c r="V2509">
        <v>7</v>
      </c>
      <c r="W2509">
        <v>26.9</v>
      </c>
      <c r="X2509">
        <v>26.9</v>
      </c>
      <c r="Y2509">
        <v>26.9</v>
      </c>
      <c r="Z2509">
        <v>56.895000000000003</v>
      </c>
      <c r="AA2509">
        <v>510</v>
      </c>
      <c r="AB2509">
        <v>510</v>
      </c>
      <c r="AC2509">
        <v>11</v>
      </c>
      <c r="AD2509">
        <v>10</v>
      </c>
      <c r="AE2509">
        <v>7</v>
      </c>
      <c r="AF2509">
        <v>8</v>
      </c>
      <c r="AG2509" s="1">
        <v>9.3764000000000002E-79</v>
      </c>
      <c r="AH2509">
        <v>22.2</v>
      </c>
      <c r="AI2509">
        <v>24.9</v>
      </c>
      <c r="AJ2509">
        <v>18.600000000000001</v>
      </c>
      <c r="AK2509">
        <v>19.2</v>
      </c>
      <c r="AL2509">
        <v>2178200000</v>
      </c>
      <c r="AM2509">
        <v>871740000</v>
      </c>
      <c r="AN2509">
        <v>431100000</v>
      </c>
      <c r="AO2509">
        <v>438330000</v>
      </c>
      <c r="AP2509">
        <v>436990000</v>
      </c>
      <c r="AQ2509">
        <v>552750000</v>
      </c>
      <c r="AR2509">
        <v>470200000</v>
      </c>
      <c r="AS2509">
        <v>557170000</v>
      </c>
      <c r="AT2509">
        <v>496410000</v>
      </c>
      <c r="AU2509">
        <v>5</v>
      </c>
      <c r="AV2509">
        <v>5</v>
      </c>
      <c r="AW2509">
        <v>6</v>
      </c>
      <c r="AX2509">
        <v>5</v>
      </c>
      <c r="AZ2509">
        <v>2507</v>
      </c>
      <c r="BA2509" t="s">
        <v>15919</v>
      </c>
      <c r="BB2509" t="s">
        <v>453</v>
      </c>
      <c r="BC2509" t="s">
        <v>15920</v>
      </c>
      <c r="BD2509" t="s">
        <v>15921</v>
      </c>
      <c r="BE2509" t="s">
        <v>15922</v>
      </c>
      <c r="BF2509" t="s">
        <v>15923</v>
      </c>
      <c r="BG2509">
        <v>589</v>
      </c>
      <c r="BH2509">
        <v>479</v>
      </c>
    </row>
    <row r="2510" spans="1:60" x14ac:dyDescent="0.3">
      <c r="A2510" t="s">
        <v>15924</v>
      </c>
      <c r="B2510" t="s">
        <v>15924</v>
      </c>
      <c r="C2510" t="s">
        <v>1223</v>
      </c>
      <c r="D2510" t="s">
        <v>1223</v>
      </c>
      <c r="E2510" t="s">
        <v>207</v>
      </c>
      <c r="F2510" t="s">
        <v>15925</v>
      </c>
      <c r="G2510">
        <v>3</v>
      </c>
      <c r="H2510">
        <v>7</v>
      </c>
      <c r="I2510">
        <v>7</v>
      </c>
      <c r="J2510">
        <v>2</v>
      </c>
      <c r="K2510">
        <v>5</v>
      </c>
      <c r="L2510">
        <v>5</v>
      </c>
      <c r="M2510">
        <v>6</v>
      </c>
      <c r="N2510">
        <v>7</v>
      </c>
      <c r="O2510">
        <v>5</v>
      </c>
      <c r="P2510">
        <v>5</v>
      </c>
      <c r="Q2510">
        <v>6</v>
      </c>
      <c r="R2510">
        <v>7</v>
      </c>
      <c r="S2510">
        <v>2</v>
      </c>
      <c r="T2510">
        <v>2</v>
      </c>
      <c r="U2510">
        <v>2</v>
      </c>
      <c r="V2510">
        <v>2</v>
      </c>
      <c r="W2510">
        <v>47.6</v>
      </c>
      <c r="X2510">
        <v>47.6</v>
      </c>
      <c r="Y2510">
        <v>18.5</v>
      </c>
      <c r="Z2510">
        <v>13.878</v>
      </c>
      <c r="AA2510">
        <v>124</v>
      </c>
      <c r="AB2510" t="s">
        <v>12700</v>
      </c>
      <c r="AC2510">
        <v>7</v>
      </c>
      <c r="AD2510">
        <v>7</v>
      </c>
      <c r="AE2510">
        <v>8</v>
      </c>
      <c r="AF2510">
        <v>9</v>
      </c>
      <c r="AG2510" s="1">
        <v>5.7999000000000002E-37</v>
      </c>
      <c r="AH2510">
        <v>44.4</v>
      </c>
      <c r="AI2510">
        <v>44.4</v>
      </c>
      <c r="AJ2510">
        <v>41.9</v>
      </c>
      <c r="AK2510">
        <v>47.6</v>
      </c>
      <c r="AL2510">
        <v>13610000000</v>
      </c>
      <c r="AM2510">
        <v>3837000000</v>
      </c>
      <c r="AN2510">
        <v>3423900000</v>
      </c>
      <c r="AO2510">
        <v>3516800000</v>
      </c>
      <c r="AP2510">
        <v>2832100000</v>
      </c>
      <c r="AQ2510">
        <v>3827400000</v>
      </c>
      <c r="AR2510">
        <v>3301700000</v>
      </c>
      <c r="AS2510">
        <v>4218300000</v>
      </c>
      <c r="AT2510">
        <v>3784200000</v>
      </c>
      <c r="AU2510">
        <v>5</v>
      </c>
      <c r="AV2510">
        <v>6</v>
      </c>
      <c r="AW2510">
        <v>9</v>
      </c>
      <c r="AX2510">
        <v>7</v>
      </c>
      <c r="AZ2510">
        <v>2508</v>
      </c>
      <c r="BA2510" t="s">
        <v>15926</v>
      </c>
      <c r="BB2510" t="s">
        <v>100</v>
      </c>
      <c r="BC2510" t="s">
        <v>15927</v>
      </c>
      <c r="BD2510" t="s">
        <v>15928</v>
      </c>
      <c r="BE2510" t="s">
        <v>15929</v>
      </c>
      <c r="BF2510" t="s">
        <v>15930</v>
      </c>
    </row>
    <row r="2511" spans="1:60" x14ac:dyDescent="0.3">
      <c r="A2511" t="s">
        <v>15931</v>
      </c>
      <c r="B2511" t="s">
        <v>15931</v>
      </c>
      <c r="C2511">
        <v>4</v>
      </c>
      <c r="D2511">
        <v>3</v>
      </c>
      <c r="E2511">
        <v>3</v>
      </c>
      <c r="F2511" t="s">
        <v>15931</v>
      </c>
      <c r="G2511">
        <v>1</v>
      </c>
      <c r="H2511">
        <v>4</v>
      </c>
      <c r="I2511">
        <v>3</v>
      </c>
      <c r="J2511">
        <v>3</v>
      </c>
      <c r="K2511">
        <v>3</v>
      </c>
      <c r="L2511">
        <v>3</v>
      </c>
      <c r="M2511">
        <v>4</v>
      </c>
      <c r="N2511">
        <v>2</v>
      </c>
      <c r="O2511">
        <v>2</v>
      </c>
      <c r="P2511">
        <v>2</v>
      </c>
      <c r="Q2511">
        <v>3</v>
      </c>
      <c r="R2511">
        <v>2</v>
      </c>
      <c r="S2511">
        <v>2</v>
      </c>
      <c r="T2511">
        <v>2</v>
      </c>
      <c r="U2511">
        <v>3</v>
      </c>
      <c r="V2511">
        <v>2</v>
      </c>
      <c r="W2511">
        <v>7.1</v>
      </c>
      <c r="X2511">
        <v>6.1</v>
      </c>
      <c r="Y2511">
        <v>6.1</v>
      </c>
      <c r="Z2511">
        <v>87.638999999999996</v>
      </c>
      <c r="AA2511">
        <v>789</v>
      </c>
      <c r="AB2511">
        <v>789</v>
      </c>
      <c r="AC2511">
        <v>3</v>
      </c>
      <c r="AD2511">
        <v>4</v>
      </c>
      <c r="AE2511">
        <v>5</v>
      </c>
      <c r="AF2511">
        <v>3</v>
      </c>
      <c r="AG2511" s="1">
        <v>1.5753E-55</v>
      </c>
      <c r="AH2511">
        <v>5.6</v>
      </c>
      <c r="AI2511">
        <v>5.6</v>
      </c>
      <c r="AJ2511">
        <v>7.1</v>
      </c>
      <c r="AK2511">
        <v>4.5999999999999996</v>
      </c>
      <c r="AL2511">
        <v>1431600000</v>
      </c>
      <c r="AM2511">
        <v>440220000</v>
      </c>
      <c r="AN2511">
        <v>377490000</v>
      </c>
      <c r="AO2511">
        <v>345150000</v>
      </c>
      <c r="AP2511">
        <v>268750000</v>
      </c>
      <c r="AQ2511">
        <v>723940000</v>
      </c>
      <c r="AR2511">
        <v>400260000</v>
      </c>
      <c r="AS2511">
        <v>146980000</v>
      </c>
      <c r="AT2511">
        <v>312920000</v>
      </c>
      <c r="AU2511">
        <v>4</v>
      </c>
      <c r="AV2511">
        <v>5</v>
      </c>
      <c r="AW2511">
        <v>4</v>
      </c>
      <c r="AX2511">
        <v>4</v>
      </c>
      <c r="AZ2511">
        <v>2509</v>
      </c>
      <c r="BA2511" t="s">
        <v>15932</v>
      </c>
      <c r="BB2511" t="s">
        <v>4678</v>
      </c>
      <c r="BC2511" t="s">
        <v>15933</v>
      </c>
      <c r="BD2511" t="s">
        <v>15934</v>
      </c>
      <c r="BE2511" t="s">
        <v>15935</v>
      </c>
      <c r="BF2511" t="s">
        <v>15936</v>
      </c>
    </row>
    <row r="2512" spans="1:60" x14ac:dyDescent="0.3">
      <c r="A2512" t="s">
        <v>15937</v>
      </c>
      <c r="B2512" t="s">
        <v>15937</v>
      </c>
      <c r="C2512">
        <v>5</v>
      </c>
      <c r="D2512">
        <v>5</v>
      </c>
      <c r="E2512">
        <v>5</v>
      </c>
      <c r="F2512" t="s">
        <v>15937</v>
      </c>
      <c r="G2512">
        <v>1</v>
      </c>
      <c r="H2512">
        <v>5</v>
      </c>
      <c r="I2512">
        <v>5</v>
      </c>
      <c r="J2512">
        <v>5</v>
      </c>
      <c r="K2512">
        <v>3</v>
      </c>
      <c r="L2512">
        <v>3</v>
      </c>
      <c r="M2512">
        <v>3</v>
      </c>
      <c r="N2512">
        <v>3</v>
      </c>
      <c r="O2512">
        <v>3</v>
      </c>
      <c r="P2512">
        <v>3</v>
      </c>
      <c r="Q2512">
        <v>3</v>
      </c>
      <c r="R2512">
        <v>3</v>
      </c>
      <c r="S2512">
        <v>3</v>
      </c>
      <c r="T2512">
        <v>3</v>
      </c>
      <c r="U2512">
        <v>3</v>
      </c>
      <c r="V2512">
        <v>3</v>
      </c>
      <c r="W2512">
        <v>11.7</v>
      </c>
      <c r="X2512">
        <v>11.7</v>
      </c>
      <c r="Y2512">
        <v>11.7</v>
      </c>
      <c r="Z2512">
        <v>44.773000000000003</v>
      </c>
      <c r="AA2512">
        <v>409</v>
      </c>
      <c r="AB2512">
        <v>409</v>
      </c>
      <c r="AC2512">
        <v>4</v>
      </c>
      <c r="AD2512">
        <v>3</v>
      </c>
      <c r="AE2512">
        <v>3</v>
      </c>
      <c r="AF2512">
        <v>3</v>
      </c>
      <c r="AG2512" s="1">
        <v>1.6845E-13</v>
      </c>
      <c r="AH2512">
        <v>8.8000000000000007</v>
      </c>
      <c r="AI2512">
        <v>6.8</v>
      </c>
      <c r="AJ2512">
        <v>9.8000000000000007</v>
      </c>
      <c r="AK2512">
        <v>9.8000000000000007</v>
      </c>
      <c r="AL2512">
        <v>805980000</v>
      </c>
      <c r="AM2512">
        <v>148650000</v>
      </c>
      <c r="AN2512">
        <v>164370000</v>
      </c>
      <c r="AO2512">
        <v>267320000</v>
      </c>
      <c r="AP2512">
        <v>225640000</v>
      </c>
      <c r="AQ2512">
        <v>285340000</v>
      </c>
      <c r="AR2512">
        <v>269850000</v>
      </c>
      <c r="AS2512">
        <v>148880000</v>
      </c>
      <c r="AT2512">
        <v>182690000</v>
      </c>
      <c r="AU2512">
        <v>2</v>
      </c>
      <c r="AV2512">
        <v>2</v>
      </c>
      <c r="AW2512">
        <v>1</v>
      </c>
      <c r="AX2512">
        <v>1</v>
      </c>
      <c r="AZ2512">
        <v>2510</v>
      </c>
      <c r="BA2512" t="s">
        <v>15938</v>
      </c>
      <c r="BB2512" t="s">
        <v>93</v>
      </c>
      <c r="BC2512" t="s">
        <v>15939</v>
      </c>
      <c r="BD2512" t="s">
        <v>15940</v>
      </c>
      <c r="BE2512" t="s">
        <v>15941</v>
      </c>
      <c r="BF2512" t="s">
        <v>15942</v>
      </c>
    </row>
    <row r="2513" spans="1:60" x14ac:dyDescent="0.3">
      <c r="A2513" t="s">
        <v>15943</v>
      </c>
      <c r="B2513" t="s">
        <v>15943</v>
      </c>
      <c r="C2513" t="s">
        <v>525</v>
      </c>
      <c r="D2513" t="s">
        <v>106</v>
      </c>
      <c r="E2513" t="s">
        <v>106</v>
      </c>
      <c r="F2513" t="s">
        <v>15943</v>
      </c>
      <c r="G2513">
        <v>2</v>
      </c>
      <c r="H2513">
        <v>3</v>
      </c>
      <c r="I2513">
        <v>1</v>
      </c>
      <c r="J2513">
        <v>1</v>
      </c>
      <c r="K2513">
        <v>3</v>
      </c>
      <c r="L2513">
        <v>2</v>
      </c>
      <c r="M2513">
        <v>3</v>
      </c>
      <c r="N2513">
        <v>3</v>
      </c>
      <c r="O2513">
        <v>1</v>
      </c>
      <c r="P2513">
        <v>1</v>
      </c>
      <c r="Q2513">
        <v>1</v>
      </c>
      <c r="R2513">
        <v>1</v>
      </c>
      <c r="S2513">
        <v>1</v>
      </c>
      <c r="T2513">
        <v>1</v>
      </c>
      <c r="U2513">
        <v>1</v>
      </c>
      <c r="V2513">
        <v>1</v>
      </c>
      <c r="W2513">
        <v>7.8</v>
      </c>
      <c r="X2513">
        <v>4.5</v>
      </c>
      <c r="Y2513">
        <v>4.5</v>
      </c>
      <c r="Z2513">
        <v>39.484000000000002</v>
      </c>
      <c r="AA2513">
        <v>357</v>
      </c>
      <c r="AB2513" t="s">
        <v>15944</v>
      </c>
      <c r="AC2513">
        <v>1</v>
      </c>
      <c r="AD2513">
        <v>1</v>
      </c>
      <c r="AE2513">
        <v>1</v>
      </c>
      <c r="AF2513">
        <v>1</v>
      </c>
      <c r="AG2513" s="1">
        <v>1.444E-9</v>
      </c>
      <c r="AH2513">
        <v>7.8</v>
      </c>
      <c r="AI2513">
        <v>7</v>
      </c>
      <c r="AJ2513">
        <v>7.8</v>
      </c>
      <c r="AK2513">
        <v>7.8</v>
      </c>
      <c r="AL2513">
        <v>202170000</v>
      </c>
      <c r="AM2513">
        <v>52811000</v>
      </c>
      <c r="AN2513">
        <v>44909000</v>
      </c>
      <c r="AO2513">
        <v>54772000</v>
      </c>
      <c r="AP2513">
        <v>49675000</v>
      </c>
      <c r="AQ2513">
        <v>0</v>
      </c>
      <c r="AR2513">
        <v>0</v>
      </c>
      <c r="AS2513">
        <v>0</v>
      </c>
      <c r="AT2513">
        <v>62404000</v>
      </c>
      <c r="AU2513">
        <v>1</v>
      </c>
      <c r="AV2513">
        <v>0</v>
      </c>
      <c r="AW2513">
        <v>1</v>
      </c>
      <c r="AX2513">
        <v>0</v>
      </c>
      <c r="AZ2513">
        <v>2511</v>
      </c>
      <c r="BA2513" t="s">
        <v>15945</v>
      </c>
      <c r="BB2513" t="s">
        <v>4950</v>
      </c>
      <c r="BC2513" t="s">
        <v>15946</v>
      </c>
      <c r="BD2513" t="s">
        <v>15947</v>
      </c>
      <c r="BE2513" t="s">
        <v>15948</v>
      </c>
      <c r="BF2513" t="s">
        <v>15949</v>
      </c>
    </row>
    <row r="2514" spans="1:60" x14ac:dyDescent="0.3">
      <c r="A2514" t="s">
        <v>15950</v>
      </c>
      <c r="B2514" t="s">
        <v>15950</v>
      </c>
      <c r="C2514">
        <v>1</v>
      </c>
      <c r="D2514">
        <v>1</v>
      </c>
      <c r="E2514">
        <v>1</v>
      </c>
      <c r="F2514" t="s">
        <v>15950</v>
      </c>
      <c r="G2514">
        <v>1</v>
      </c>
      <c r="H2514">
        <v>1</v>
      </c>
      <c r="I2514">
        <v>1</v>
      </c>
      <c r="J2514">
        <v>1</v>
      </c>
      <c r="K2514">
        <v>1</v>
      </c>
      <c r="L2514">
        <v>1</v>
      </c>
      <c r="M2514">
        <v>0</v>
      </c>
      <c r="N2514">
        <v>0</v>
      </c>
      <c r="O2514">
        <v>1</v>
      </c>
      <c r="P2514">
        <v>1</v>
      </c>
      <c r="Q2514">
        <v>0</v>
      </c>
      <c r="R2514">
        <v>0</v>
      </c>
      <c r="S2514">
        <v>1</v>
      </c>
      <c r="T2514">
        <v>1</v>
      </c>
      <c r="U2514">
        <v>0</v>
      </c>
      <c r="V2514">
        <v>0</v>
      </c>
      <c r="W2514">
        <v>2</v>
      </c>
      <c r="X2514">
        <v>2</v>
      </c>
      <c r="Y2514">
        <v>2</v>
      </c>
      <c r="Z2514">
        <v>73.909000000000006</v>
      </c>
      <c r="AA2514">
        <v>664</v>
      </c>
      <c r="AB2514">
        <v>664</v>
      </c>
      <c r="AC2514">
        <v>1</v>
      </c>
      <c r="AD2514">
        <v>1</v>
      </c>
      <c r="AG2514">
        <v>1.044E-3</v>
      </c>
      <c r="AH2514">
        <v>2</v>
      </c>
      <c r="AI2514">
        <v>2</v>
      </c>
      <c r="AJ2514">
        <v>0</v>
      </c>
      <c r="AK2514">
        <v>0</v>
      </c>
      <c r="AL2514">
        <v>26335000</v>
      </c>
      <c r="AM2514">
        <v>16544000</v>
      </c>
      <c r="AN2514">
        <v>9791600</v>
      </c>
      <c r="AO2514">
        <v>0</v>
      </c>
      <c r="AP2514">
        <v>0</v>
      </c>
      <c r="AQ2514">
        <v>0</v>
      </c>
      <c r="AR2514">
        <v>11087000</v>
      </c>
      <c r="AS2514">
        <v>0</v>
      </c>
      <c r="AT2514">
        <v>0</v>
      </c>
      <c r="AU2514">
        <v>1</v>
      </c>
      <c r="AV2514">
        <v>1</v>
      </c>
      <c r="AW2514">
        <v>0</v>
      </c>
      <c r="AX2514">
        <v>0</v>
      </c>
      <c r="AZ2514">
        <v>2512</v>
      </c>
      <c r="BA2514">
        <v>5295</v>
      </c>
      <c r="BB2514" t="b">
        <v>1</v>
      </c>
      <c r="BC2514">
        <v>5485</v>
      </c>
      <c r="BD2514" t="s">
        <v>15951</v>
      </c>
      <c r="BE2514" t="s">
        <v>15952</v>
      </c>
      <c r="BF2514">
        <v>19476</v>
      </c>
    </row>
    <row r="2515" spans="1:60" x14ac:dyDescent="0.3">
      <c r="A2515" t="s">
        <v>15953</v>
      </c>
      <c r="B2515" t="s">
        <v>15954</v>
      </c>
      <c r="C2515" t="s">
        <v>1662</v>
      </c>
      <c r="D2515" t="s">
        <v>1662</v>
      </c>
      <c r="E2515" t="s">
        <v>1662</v>
      </c>
      <c r="F2515" t="s">
        <v>15954</v>
      </c>
      <c r="G2515">
        <v>2</v>
      </c>
      <c r="H2515">
        <v>4</v>
      </c>
      <c r="I2515">
        <v>4</v>
      </c>
      <c r="J2515">
        <v>4</v>
      </c>
      <c r="K2515">
        <v>1</v>
      </c>
      <c r="L2515">
        <v>1</v>
      </c>
      <c r="M2515">
        <v>4</v>
      </c>
      <c r="N2515">
        <v>2</v>
      </c>
      <c r="O2515">
        <v>1</v>
      </c>
      <c r="P2515">
        <v>1</v>
      </c>
      <c r="Q2515">
        <v>4</v>
      </c>
      <c r="R2515">
        <v>2</v>
      </c>
      <c r="S2515">
        <v>1</v>
      </c>
      <c r="T2515">
        <v>1</v>
      </c>
      <c r="U2515">
        <v>4</v>
      </c>
      <c r="V2515">
        <v>2</v>
      </c>
      <c r="W2515">
        <v>17.5</v>
      </c>
      <c r="X2515">
        <v>17.5</v>
      </c>
      <c r="Y2515">
        <v>17.5</v>
      </c>
      <c r="Z2515">
        <v>31.888000000000002</v>
      </c>
      <c r="AA2515">
        <v>285</v>
      </c>
      <c r="AB2515" t="s">
        <v>15955</v>
      </c>
      <c r="AC2515">
        <v>1</v>
      </c>
      <c r="AD2515">
        <v>1</v>
      </c>
      <c r="AE2515">
        <v>4</v>
      </c>
      <c r="AF2515">
        <v>2</v>
      </c>
      <c r="AG2515" s="1">
        <v>2.6483E-55</v>
      </c>
      <c r="AH2515">
        <v>5.3</v>
      </c>
      <c r="AI2515">
        <v>5.3</v>
      </c>
      <c r="AJ2515">
        <v>17.5</v>
      </c>
      <c r="AK2515">
        <v>10.5</v>
      </c>
      <c r="AL2515">
        <v>286220000</v>
      </c>
      <c r="AM2515">
        <v>29392000</v>
      </c>
      <c r="AN2515">
        <v>28151000</v>
      </c>
      <c r="AO2515">
        <v>111340000</v>
      </c>
      <c r="AP2515">
        <v>117340000</v>
      </c>
      <c r="AQ2515">
        <v>0</v>
      </c>
      <c r="AR2515">
        <v>0</v>
      </c>
      <c r="AS2515">
        <v>120400000</v>
      </c>
      <c r="AT2515">
        <v>149200000</v>
      </c>
      <c r="AU2515">
        <v>1</v>
      </c>
      <c r="AV2515">
        <v>1</v>
      </c>
      <c r="AW2515">
        <v>2</v>
      </c>
      <c r="AX2515">
        <v>3</v>
      </c>
      <c r="AZ2515">
        <v>2513</v>
      </c>
      <c r="BA2515" t="s">
        <v>15956</v>
      </c>
      <c r="BB2515" t="s">
        <v>229</v>
      </c>
      <c r="BC2515" t="s">
        <v>15957</v>
      </c>
      <c r="BD2515" t="s">
        <v>15958</v>
      </c>
      <c r="BE2515" t="s">
        <v>15959</v>
      </c>
      <c r="BF2515" t="s">
        <v>15960</v>
      </c>
    </row>
    <row r="2516" spans="1:60" x14ac:dyDescent="0.3">
      <c r="A2516" t="s">
        <v>15961</v>
      </c>
      <c r="B2516" t="s">
        <v>15961</v>
      </c>
      <c r="C2516">
        <v>5</v>
      </c>
      <c r="D2516">
        <v>4</v>
      </c>
      <c r="E2516">
        <v>4</v>
      </c>
      <c r="F2516" t="s">
        <v>15961</v>
      </c>
      <c r="G2516">
        <v>1</v>
      </c>
      <c r="H2516">
        <v>5</v>
      </c>
      <c r="I2516">
        <v>4</v>
      </c>
      <c r="J2516">
        <v>4</v>
      </c>
      <c r="K2516">
        <v>3</v>
      </c>
      <c r="L2516">
        <v>2</v>
      </c>
      <c r="M2516">
        <v>3</v>
      </c>
      <c r="N2516">
        <v>4</v>
      </c>
      <c r="O2516">
        <v>2</v>
      </c>
      <c r="P2516">
        <v>1</v>
      </c>
      <c r="Q2516">
        <v>2</v>
      </c>
      <c r="R2516">
        <v>3</v>
      </c>
      <c r="S2516">
        <v>2</v>
      </c>
      <c r="T2516">
        <v>1</v>
      </c>
      <c r="U2516">
        <v>2</v>
      </c>
      <c r="V2516">
        <v>3</v>
      </c>
      <c r="W2516">
        <v>20</v>
      </c>
      <c r="X2516">
        <v>15.7</v>
      </c>
      <c r="Y2516">
        <v>15.7</v>
      </c>
      <c r="Z2516">
        <v>42.716000000000001</v>
      </c>
      <c r="AA2516">
        <v>370</v>
      </c>
      <c r="AB2516">
        <v>370</v>
      </c>
      <c r="AC2516">
        <v>2</v>
      </c>
      <c r="AD2516">
        <v>1</v>
      </c>
      <c r="AE2516">
        <v>2</v>
      </c>
      <c r="AF2516">
        <v>3</v>
      </c>
      <c r="AG2516" s="1">
        <v>7.2174000000000003E-11</v>
      </c>
      <c r="AH2516">
        <v>10.3</v>
      </c>
      <c r="AI2516">
        <v>8.1</v>
      </c>
      <c r="AJ2516">
        <v>13.8</v>
      </c>
      <c r="AK2516">
        <v>17.8</v>
      </c>
      <c r="AL2516">
        <v>201070000</v>
      </c>
      <c r="AM2516">
        <v>68316000</v>
      </c>
      <c r="AN2516">
        <v>11671000</v>
      </c>
      <c r="AO2516">
        <v>52676000</v>
      </c>
      <c r="AP2516">
        <v>68408000</v>
      </c>
      <c r="AQ2516">
        <v>0</v>
      </c>
      <c r="AR2516">
        <v>0</v>
      </c>
      <c r="AS2516">
        <v>65207000</v>
      </c>
      <c r="AT2516">
        <v>78544000</v>
      </c>
      <c r="AU2516">
        <v>1</v>
      </c>
      <c r="AV2516">
        <v>0</v>
      </c>
      <c r="AW2516">
        <v>2</v>
      </c>
      <c r="AX2516">
        <v>1</v>
      </c>
      <c r="AZ2516">
        <v>2514</v>
      </c>
      <c r="BA2516" t="s">
        <v>15962</v>
      </c>
      <c r="BB2516" t="s">
        <v>1082</v>
      </c>
      <c r="BC2516" t="s">
        <v>15963</v>
      </c>
      <c r="BD2516" t="s">
        <v>15964</v>
      </c>
      <c r="BE2516" t="s">
        <v>15965</v>
      </c>
      <c r="BF2516" t="s">
        <v>15966</v>
      </c>
    </row>
    <row r="2517" spans="1:60" x14ac:dyDescent="0.3">
      <c r="A2517" t="s">
        <v>15967</v>
      </c>
      <c r="B2517" t="s">
        <v>15967</v>
      </c>
      <c r="C2517" t="s">
        <v>298</v>
      </c>
      <c r="D2517" t="s">
        <v>298</v>
      </c>
      <c r="E2517" t="s">
        <v>298</v>
      </c>
      <c r="F2517" t="s">
        <v>15968</v>
      </c>
      <c r="G2517">
        <v>4</v>
      </c>
      <c r="H2517">
        <v>1</v>
      </c>
      <c r="I2517">
        <v>1</v>
      </c>
      <c r="J2517">
        <v>1</v>
      </c>
      <c r="K2517">
        <v>0</v>
      </c>
      <c r="L2517">
        <v>0</v>
      </c>
      <c r="M2517">
        <v>1</v>
      </c>
      <c r="N2517">
        <v>1</v>
      </c>
      <c r="O2517">
        <v>0</v>
      </c>
      <c r="P2517">
        <v>0</v>
      </c>
      <c r="Q2517">
        <v>1</v>
      </c>
      <c r="R2517">
        <v>1</v>
      </c>
      <c r="S2517">
        <v>0</v>
      </c>
      <c r="T2517">
        <v>0</v>
      </c>
      <c r="U2517">
        <v>1</v>
      </c>
      <c r="V2517">
        <v>1</v>
      </c>
      <c r="W2517">
        <v>2.1</v>
      </c>
      <c r="X2517">
        <v>2.1</v>
      </c>
      <c r="Y2517">
        <v>2.1</v>
      </c>
      <c r="Z2517">
        <v>57.11</v>
      </c>
      <c r="AA2517">
        <v>516</v>
      </c>
      <c r="AB2517" t="s">
        <v>15969</v>
      </c>
      <c r="AE2517">
        <v>1</v>
      </c>
      <c r="AF2517">
        <v>1</v>
      </c>
      <c r="AG2517">
        <v>1.9895000000000001E-4</v>
      </c>
      <c r="AH2517">
        <v>0</v>
      </c>
      <c r="AI2517">
        <v>0</v>
      </c>
      <c r="AJ2517">
        <v>2.1</v>
      </c>
      <c r="AK2517">
        <v>2.1</v>
      </c>
      <c r="AL2517">
        <v>45764000</v>
      </c>
      <c r="AM2517">
        <v>0</v>
      </c>
      <c r="AN2517">
        <v>0</v>
      </c>
      <c r="AO2517">
        <v>25194000</v>
      </c>
      <c r="AP2517">
        <v>20570000</v>
      </c>
      <c r="AQ2517">
        <v>0</v>
      </c>
      <c r="AR2517">
        <v>0</v>
      </c>
      <c r="AS2517">
        <v>0</v>
      </c>
      <c r="AT2517">
        <v>25841000</v>
      </c>
      <c r="AU2517">
        <v>0</v>
      </c>
      <c r="AV2517">
        <v>0</v>
      </c>
      <c r="AW2517">
        <v>1</v>
      </c>
      <c r="AX2517">
        <v>0</v>
      </c>
      <c r="AZ2517">
        <v>2515</v>
      </c>
      <c r="BA2517">
        <v>12161</v>
      </c>
      <c r="BB2517" t="b">
        <v>1</v>
      </c>
      <c r="BC2517">
        <v>12536</v>
      </c>
      <c r="BD2517" t="s">
        <v>15970</v>
      </c>
      <c r="BE2517">
        <v>43994</v>
      </c>
      <c r="BF2517">
        <v>43994</v>
      </c>
    </row>
    <row r="2518" spans="1:60" x14ac:dyDescent="0.3">
      <c r="A2518" t="s">
        <v>15971</v>
      </c>
      <c r="B2518" t="s">
        <v>15971</v>
      </c>
      <c r="C2518" t="s">
        <v>255</v>
      </c>
      <c r="D2518" t="s">
        <v>255</v>
      </c>
      <c r="E2518" t="s">
        <v>255</v>
      </c>
      <c r="F2518" t="s">
        <v>15971</v>
      </c>
      <c r="G2518">
        <v>2</v>
      </c>
      <c r="H2518">
        <v>4</v>
      </c>
      <c r="I2518">
        <v>4</v>
      </c>
      <c r="J2518">
        <v>4</v>
      </c>
      <c r="K2518">
        <v>3</v>
      </c>
      <c r="L2518">
        <v>3</v>
      </c>
      <c r="M2518">
        <v>1</v>
      </c>
      <c r="N2518">
        <v>1</v>
      </c>
      <c r="O2518">
        <v>3</v>
      </c>
      <c r="P2518">
        <v>3</v>
      </c>
      <c r="Q2518">
        <v>1</v>
      </c>
      <c r="R2518">
        <v>1</v>
      </c>
      <c r="S2518">
        <v>3</v>
      </c>
      <c r="T2518">
        <v>3</v>
      </c>
      <c r="U2518">
        <v>1</v>
      </c>
      <c r="V2518">
        <v>1</v>
      </c>
      <c r="W2518">
        <v>19.2</v>
      </c>
      <c r="X2518">
        <v>19.2</v>
      </c>
      <c r="Y2518">
        <v>19.2</v>
      </c>
      <c r="Z2518">
        <v>32.316000000000003</v>
      </c>
      <c r="AA2518">
        <v>297</v>
      </c>
      <c r="AB2518" t="s">
        <v>15972</v>
      </c>
      <c r="AC2518">
        <v>3</v>
      </c>
      <c r="AD2518">
        <v>3</v>
      </c>
      <c r="AE2518">
        <v>1</v>
      </c>
      <c r="AF2518">
        <v>2</v>
      </c>
      <c r="AG2518" s="1">
        <v>1.5399999999999999E-8</v>
      </c>
      <c r="AH2518">
        <v>14.8</v>
      </c>
      <c r="AI2518">
        <v>12.8</v>
      </c>
      <c r="AJ2518">
        <v>6.4</v>
      </c>
      <c r="AK2518">
        <v>6.4</v>
      </c>
      <c r="AL2518">
        <v>355610000</v>
      </c>
      <c r="AM2518">
        <v>134040000</v>
      </c>
      <c r="AN2518">
        <v>133510000</v>
      </c>
      <c r="AO2518">
        <v>47684000</v>
      </c>
      <c r="AP2518">
        <v>40370000</v>
      </c>
      <c r="AQ2518">
        <v>134350000</v>
      </c>
      <c r="AR2518">
        <v>150880000</v>
      </c>
      <c r="AS2518">
        <v>0</v>
      </c>
      <c r="AT2518">
        <v>0</v>
      </c>
      <c r="AU2518">
        <v>1</v>
      </c>
      <c r="AV2518">
        <v>3</v>
      </c>
      <c r="AW2518">
        <v>0</v>
      </c>
      <c r="AX2518">
        <v>1</v>
      </c>
      <c r="AZ2518">
        <v>2516</v>
      </c>
      <c r="BA2518" t="s">
        <v>15973</v>
      </c>
      <c r="BB2518" t="s">
        <v>229</v>
      </c>
      <c r="BC2518" t="s">
        <v>15974</v>
      </c>
      <c r="BD2518" t="s">
        <v>15975</v>
      </c>
      <c r="BE2518" t="s">
        <v>15976</v>
      </c>
      <c r="BF2518" t="s">
        <v>15977</v>
      </c>
    </row>
    <row r="2519" spans="1:60" x14ac:dyDescent="0.3">
      <c r="A2519" t="s">
        <v>15978</v>
      </c>
      <c r="B2519" t="s">
        <v>15978</v>
      </c>
      <c r="C2519">
        <v>2</v>
      </c>
      <c r="D2519">
        <v>2</v>
      </c>
      <c r="E2519">
        <v>2</v>
      </c>
      <c r="F2519" t="s">
        <v>15978</v>
      </c>
      <c r="G2519">
        <v>1</v>
      </c>
      <c r="H2519">
        <v>2</v>
      </c>
      <c r="I2519">
        <v>2</v>
      </c>
      <c r="J2519">
        <v>2</v>
      </c>
      <c r="K2519">
        <v>2</v>
      </c>
      <c r="L2519">
        <v>2</v>
      </c>
      <c r="M2519">
        <v>1</v>
      </c>
      <c r="N2519">
        <v>1</v>
      </c>
      <c r="O2519">
        <v>2</v>
      </c>
      <c r="P2519">
        <v>2</v>
      </c>
      <c r="Q2519">
        <v>1</v>
      </c>
      <c r="R2519">
        <v>1</v>
      </c>
      <c r="S2519">
        <v>2</v>
      </c>
      <c r="T2519">
        <v>2</v>
      </c>
      <c r="U2519">
        <v>1</v>
      </c>
      <c r="V2519">
        <v>1</v>
      </c>
      <c r="W2519">
        <v>9.4</v>
      </c>
      <c r="X2519">
        <v>9.4</v>
      </c>
      <c r="Y2519">
        <v>9.4</v>
      </c>
      <c r="Z2519">
        <v>28.702000000000002</v>
      </c>
      <c r="AA2519">
        <v>265</v>
      </c>
      <c r="AB2519">
        <v>265</v>
      </c>
      <c r="AC2519">
        <v>2</v>
      </c>
      <c r="AD2519">
        <v>2</v>
      </c>
      <c r="AE2519">
        <v>1</v>
      </c>
      <c r="AF2519">
        <v>1</v>
      </c>
      <c r="AG2519" s="1">
        <v>5.7113999999999998E-8</v>
      </c>
      <c r="AH2519">
        <v>9.4</v>
      </c>
      <c r="AI2519">
        <v>9.4</v>
      </c>
      <c r="AJ2519">
        <v>6</v>
      </c>
      <c r="AK2519">
        <v>6</v>
      </c>
      <c r="AL2519">
        <v>560830000</v>
      </c>
      <c r="AM2519">
        <v>235530000</v>
      </c>
      <c r="AN2519">
        <v>243560000</v>
      </c>
      <c r="AO2519">
        <v>52702000</v>
      </c>
      <c r="AP2519">
        <v>29041000</v>
      </c>
      <c r="AQ2519">
        <v>240070000</v>
      </c>
      <c r="AR2519">
        <v>271250000</v>
      </c>
      <c r="AS2519">
        <v>0</v>
      </c>
      <c r="AT2519">
        <v>0</v>
      </c>
      <c r="AU2519">
        <v>4</v>
      </c>
      <c r="AV2519">
        <v>2</v>
      </c>
      <c r="AW2519">
        <v>1</v>
      </c>
      <c r="AX2519">
        <v>1</v>
      </c>
      <c r="AZ2519">
        <v>2517</v>
      </c>
      <c r="BA2519" t="s">
        <v>15979</v>
      </c>
      <c r="BB2519" t="s">
        <v>79</v>
      </c>
      <c r="BC2519" t="s">
        <v>15980</v>
      </c>
      <c r="BD2519" t="s">
        <v>15981</v>
      </c>
      <c r="BE2519" t="s">
        <v>15982</v>
      </c>
      <c r="BF2519" t="s">
        <v>15983</v>
      </c>
    </row>
    <row r="2520" spans="1:60" hidden="1" x14ac:dyDescent="0.3">
      <c r="A2520" t="s">
        <v>15984</v>
      </c>
      <c r="B2520" t="s">
        <v>15984</v>
      </c>
      <c r="C2520" t="s">
        <v>1547</v>
      </c>
      <c r="D2520" t="s">
        <v>977</v>
      </c>
      <c r="E2520" t="s">
        <v>977</v>
      </c>
      <c r="F2520" t="s">
        <v>15985</v>
      </c>
      <c r="G2520">
        <v>3</v>
      </c>
      <c r="H2520">
        <v>8</v>
      </c>
      <c r="I2520">
        <v>1</v>
      </c>
      <c r="J2520">
        <v>1</v>
      </c>
      <c r="K2520">
        <v>5</v>
      </c>
      <c r="L2520">
        <v>6</v>
      </c>
      <c r="M2520">
        <v>7</v>
      </c>
      <c r="N2520">
        <v>5</v>
      </c>
      <c r="O2520">
        <v>0</v>
      </c>
      <c r="P2520">
        <v>0</v>
      </c>
      <c r="Q2520">
        <v>1</v>
      </c>
      <c r="R2520">
        <v>0</v>
      </c>
      <c r="S2520">
        <v>0</v>
      </c>
      <c r="T2520">
        <v>0</v>
      </c>
      <c r="U2520">
        <v>1</v>
      </c>
      <c r="V2520">
        <v>0</v>
      </c>
      <c r="W2520">
        <v>40.299999999999997</v>
      </c>
      <c r="X2520">
        <v>6.5</v>
      </c>
      <c r="Y2520">
        <v>6.5</v>
      </c>
      <c r="Z2520">
        <v>23.835000000000001</v>
      </c>
      <c r="AA2520">
        <v>216</v>
      </c>
      <c r="AB2520" t="s">
        <v>15986</v>
      </c>
      <c r="AE2520">
        <v>1</v>
      </c>
      <c r="AG2520" s="1">
        <v>1.1161999999999999E-117</v>
      </c>
      <c r="AH2520">
        <v>26.9</v>
      </c>
      <c r="AI2520">
        <v>30.1</v>
      </c>
      <c r="AJ2520">
        <v>35.200000000000003</v>
      </c>
      <c r="AK2520">
        <v>25.5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Z2520">
        <v>2518</v>
      </c>
      <c r="BA2520" t="s">
        <v>15987</v>
      </c>
      <c r="BB2520" t="s">
        <v>15988</v>
      </c>
      <c r="BC2520" t="s">
        <v>15989</v>
      </c>
      <c r="BD2520" t="s">
        <v>15990</v>
      </c>
      <c r="BE2520" t="s">
        <v>15991</v>
      </c>
      <c r="BF2520" t="s">
        <v>15992</v>
      </c>
    </row>
    <row r="2521" spans="1:60" x14ac:dyDescent="0.3">
      <c r="A2521" t="s">
        <v>15993</v>
      </c>
      <c r="B2521" t="s">
        <v>15993</v>
      </c>
      <c r="C2521" t="s">
        <v>113</v>
      </c>
      <c r="D2521" t="s">
        <v>113</v>
      </c>
      <c r="E2521" t="s">
        <v>113</v>
      </c>
      <c r="F2521" t="s">
        <v>15993</v>
      </c>
      <c r="G2521">
        <v>2</v>
      </c>
      <c r="H2521">
        <v>2</v>
      </c>
      <c r="I2521">
        <v>2</v>
      </c>
      <c r="J2521">
        <v>2</v>
      </c>
      <c r="K2521">
        <v>2</v>
      </c>
      <c r="L2521">
        <v>2</v>
      </c>
      <c r="M2521">
        <v>1</v>
      </c>
      <c r="N2521">
        <v>2</v>
      </c>
      <c r="O2521">
        <v>2</v>
      </c>
      <c r="P2521">
        <v>2</v>
      </c>
      <c r="Q2521">
        <v>1</v>
      </c>
      <c r="R2521">
        <v>2</v>
      </c>
      <c r="S2521">
        <v>2</v>
      </c>
      <c r="T2521">
        <v>2</v>
      </c>
      <c r="U2521">
        <v>1</v>
      </c>
      <c r="V2521">
        <v>2</v>
      </c>
      <c r="W2521">
        <v>6.4</v>
      </c>
      <c r="X2521">
        <v>6.4</v>
      </c>
      <c r="Y2521">
        <v>6.4</v>
      </c>
      <c r="Z2521">
        <v>54.558</v>
      </c>
      <c r="AA2521">
        <v>486</v>
      </c>
      <c r="AB2521" t="s">
        <v>15994</v>
      </c>
      <c r="AC2521">
        <v>3</v>
      </c>
      <c r="AD2521">
        <v>3</v>
      </c>
      <c r="AE2521">
        <v>2</v>
      </c>
      <c r="AF2521">
        <v>3</v>
      </c>
      <c r="AG2521" s="1">
        <v>1.7157000000000001E-15</v>
      </c>
      <c r="AH2521">
        <v>6.4</v>
      </c>
      <c r="AI2521">
        <v>6.4</v>
      </c>
      <c r="AJ2521">
        <v>4.0999999999999996</v>
      </c>
      <c r="AK2521">
        <v>6.4</v>
      </c>
      <c r="AL2521">
        <v>255270000</v>
      </c>
      <c r="AM2521">
        <v>97726000</v>
      </c>
      <c r="AN2521">
        <v>77597000</v>
      </c>
      <c r="AO2521">
        <v>26575000</v>
      </c>
      <c r="AP2521">
        <v>53369000</v>
      </c>
      <c r="AQ2521">
        <v>89621000</v>
      </c>
      <c r="AR2521">
        <v>88850000</v>
      </c>
      <c r="AS2521">
        <v>49954000</v>
      </c>
      <c r="AT2521">
        <v>53379000</v>
      </c>
      <c r="AU2521">
        <v>3</v>
      </c>
      <c r="AV2521">
        <v>1</v>
      </c>
      <c r="AW2521">
        <v>0</v>
      </c>
      <c r="AX2521">
        <v>2</v>
      </c>
      <c r="AZ2521">
        <v>2519</v>
      </c>
      <c r="BA2521" t="s">
        <v>15995</v>
      </c>
      <c r="BB2521" t="s">
        <v>79</v>
      </c>
      <c r="BC2521" t="s">
        <v>15996</v>
      </c>
      <c r="BD2521" t="s">
        <v>15997</v>
      </c>
      <c r="BE2521" t="s">
        <v>15998</v>
      </c>
      <c r="BF2521" t="s">
        <v>15999</v>
      </c>
    </row>
    <row r="2522" spans="1:60" x14ac:dyDescent="0.3">
      <c r="A2522" t="s">
        <v>16000</v>
      </c>
      <c r="B2522" t="s">
        <v>16000</v>
      </c>
      <c r="C2522" t="s">
        <v>1223</v>
      </c>
      <c r="D2522" t="s">
        <v>1223</v>
      </c>
      <c r="E2522" t="s">
        <v>1223</v>
      </c>
      <c r="F2522" t="s">
        <v>16001</v>
      </c>
      <c r="G2522">
        <v>3</v>
      </c>
      <c r="H2522">
        <v>7</v>
      </c>
      <c r="I2522">
        <v>7</v>
      </c>
      <c r="J2522">
        <v>7</v>
      </c>
      <c r="K2522">
        <v>3</v>
      </c>
      <c r="L2522">
        <v>2</v>
      </c>
      <c r="M2522">
        <v>5</v>
      </c>
      <c r="N2522">
        <v>5</v>
      </c>
      <c r="O2522">
        <v>3</v>
      </c>
      <c r="P2522">
        <v>2</v>
      </c>
      <c r="Q2522">
        <v>5</v>
      </c>
      <c r="R2522">
        <v>5</v>
      </c>
      <c r="S2522">
        <v>3</v>
      </c>
      <c r="T2522">
        <v>2</v>
      </c>
      <c r="U2522">
        <v>5</v>
      </c>
      <c r="V2522">
        <v>5</v>
      </c>
      <c r="W2522">
        <v>13.7</v>
      </c>
      <c r="X2522">
        <v>13.7</v>
      </c>
      <c r="Y2522">
        <v>13.7</v>
      </c>
      <c r="Z2522">
        <v>87.370999999999995</v>
      </c>
      <c r="AA2522">
        <v>788</v>
      </c>
      <c r="AB2522" t="s">
        <v>16002</v>
      </c>
      <c r="AC2522">
        <v>3</v>
      </c>
      <c r="AD2522">
        <v>2</v>
      </c>
      <c r="AE2522">
        <v>6</v>
      </c>
      <c r="AF2522">
        <v>5</v>
      </c>
      <c r="AG2522" s="1">
        <v>5.9834000000000001E-24</v>
      </c>
      <c r="AH2522">
        <v>6.3</v>
      </c>
      <c r="AI2522">
        <v>3.9</v>
      </c>
      <c r="AJ2522">
        <v>10</v>
      </c>
      <c r="AK2522">
        <v>9</v>
      </c>
      <c r="AL2522">
        <v>617710000</v>
      </c>
      <c r="AM2522">
        <v>109830000</v>
      </c>
      <c r="AN2522">
        <v>77816000</v>
      </c>
      <c r="AO2522">
        <v>277290000</v>
      </c>
      <c r="AP2522">
        <v>152770000</v>
      </c>
      <c r="AQ2522">
        <v>95540000</v>
      </c>
      <c r="AR2522">
        <v>142630000</v>
      </c>
      <c r="AS2522">
        <v>249370000</v>
      </c>
      <c r="AT2522">
        <v>146820000</v>
      </c>
      <c r="AU2522">
        <v>1</v>
      </c>
      <c r="AV2522">
        <v>2</v>
      </c>
      <c r="AW2522">
        <v>5</v>
      </c>
      <c r="AX2522">
        <v>4</v>
      </c>
      <c r="AZ2522">
        <v>2520</v>
      </c>
      <c r="BA2522" t="s">
        <v>16003</v>
      </c>
      <c r="BB2522" t="s">
        <v>100</v>
      </c>
      <c r="BC2522" t="s">
        <v>16004</v>
      </c>
      <c r="BD2522" t="s">
        <v>16005</v>
      </c>
      <c r="BE2522" t="s">
        <v>16006</v>
      </c>
      <c r="BF2522" t="s">
        <v>16007</v>
      </c>
    </row>
    <row r="2523" spans="1:60" x14ac:dyDescent="0.3">
      <c r="A2523" t="s">
        <v>16008</v>
      </c>
      <c r="B2523" t="s">
        <v>16008</v>
      </c>
      <c r="C2523">
        <v>1</v>
      </c>
      <c r="D2523">
        <v>1</v>
      </c>
      <c r="E2523">
        <v>1</v>
      </c>
      <c r="F2523" t="s">
        <v>16008</v>
      </c>
      <c r="G2523">
        <v>1</v>
      </c>
      <c r="H2523">
        <v>1</v>
      </c>
      <c r="I2523">
        <v>1</v>
      </c>
      <c r="J2523">
        <v>1</v>
      </c>
      <c r="K2523">
        <v>0</v>
      </c>
      <c r="L2523">
        <v>0</v>
      </c>
      <c r="M2523">
        <v>0</v>
      </c>
      <c r="N2523">
        <v>1</v>
      </c>
      <c r="O2523">
        <v>0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0</v>
      </c>
      <c r="V2523">
        <v>1</v>
      </c>
      <c r="W2523">
        <v>2.8</v>
      </c>
      <c r="X2523">
        <v>2.8</v>
      </c>
      <c r="Y2523">
        <v>2.8</v>
      </c>
      <c r="Z2523">
        <v>50.463999999999999</v>
      </c>
      <c r="AA2523">
        <v>470</v>
      </c>
      <c r="AB2523">
        <v>470</v>
      </c>
      <c r="AF2523">
        <v>1</v>
      </c>
      <c r="AG2523">
        <v>1.3971999999999999E-3</v>
      </c>
      <c r="AH2523">
        <v>0</v>
      </c>
      <c r="AI2523">
        <v>0</v>
      </c>
      <c r="AJ2523">
        <v>0</v>
      </c>
      <c r="AK2523">
        <v>2.8</v>
      </c>
      <c r="AL2523">
        <v>18048000</v>
      </c>
      <c r="AM2523">
        <v>0</v>
      </c>
      <c r="AN2523">
        <v>0</v>
      </c>
      <c r="AO2523">
        <v>0</v>
      </c>
      <c r="AP2523">
        <v>18048000</v>
      </c>
      <c r="AQ2523">
        <v>0</v>
      </c>
      <c r="AR2523">
        <v>0</v>
      </c>
      <c r="AS2523">
        <v>0</v>
      </c>
      <c r="AT2523">
        <v>22673000</v>
      </c>
      <c r="AU2523">
        <v>0</v>
      </c>
      <c r="AV2523">
        <v>0</v>
      </c>
      <c r="AW2523">
        <v>0</v>
      </c>
      <c r="AX2523">
        <v>1</v>
      </c>
      <c r="AZ2523">
        <v>2521</v>
      </c>
      <c r="BA2523">
        <v>6742</v>
      </c>
      <c r="BB2523" t="b">
        <v>1</v>
      </c>
      <c r="BC2523">
        <v>6965</v>
      </c>
      <c r="BD2523">
        <v>28672</v>
      </c>
      <c r="BE2523">
        <v>24853</v>
      </c>
      <c r="BF2523">
        <v>24853</v>
      </c>
    </row>
    <row r="2524" spans="1:60" x14ac:dyDescent="0.3">
      <c r="A2524" t="s">
        <v>16009</v>
      </c>
      <c r="B2524" t="s">
        <v>16009</v>
      </c>
      <c r="C2524">
        <v>3</v>
      </c>
      <c r="D2524">
        <v>3</v>
      </c>
      <c r="E2524">
        <v>3</v>
      </c>
      <c r="F2524" t="s">
        <v>16009</v>
      </c>
      <c r="G2524">
        <v>1</v>
      </c>
      <c r="H2524">
        <v>3</v>
      </c>
      <c r="I2524">
        <v>3</v>
      </c>
      <c r="J2524">
        <v>3</v>
      </c>
      <c r="K2524">
        <v>2</v>
      </c>
      <c r="L2524">
        <v>3</v>
      </c>
      <c r="M2524">
        <v>2</v>
      </c>
      <c r="N2524">
        <v>1</v>
      </c>
      <c r="O2524">
        <v>2</v>
      </c>
      <c r="P2524">
        <v>3</v>
      </c>
      <c r="Q2524">
        <v>2</v>
      </c>
      <c r="R2524">
        <v>1</v>
      </c>
      <c r="S2524">
        <v>2</v>
      </c>
      <c r="T2524">
        <v>3</v>
      </c>
      <c r="U2524">
        <v>2</v>
      </c>
      <c r="V2524">
        <v>1</v>
      </c>
      <c r="W2524">
        <v>8.3000000000000007</v>
      </c>
      <c r="X2524">
        <v>8.3000000000000007</v>
      </c>
      <c r="Y2524">
        <v>8.3000000000000007</v>
      </c>
      <c r="Z2524">
        <v>50.503</v>
      </c>
      <c r="AA2524">
        <v>471</v>
      </c>
      <c r="AB2524">
        <v>471</v>
      </c>
      <c r="AC2524">
        <v>2</v>
      </c>
      <c r="AD2524">
        <v>4</v>
      </c>
      <c r="AE2524">
        <v>2</v>
      </c>
      <c r="AF2524">
        <v>1</v>
      </c>
      <c r="AG2524" s="1">
        <v>3.5505999999999999E-14</v>
      </c>
      <c r="AH2524">
        <v>5.3</v>
      </c>
      <c r="AI2524">
        <v>8.3000000000000007</v>
      </c>
      <c r="AJ2524">
        <v>5.3</v>
      </c>
      <c r="AK2524">
        <v>2.5</v>
      </c>
      <c r="AL2524">
        <v>300460000</v>
      </c>
      <c r="AM2524">
        <v>76545000</v>
      </c>
      <c r="AN2524">
        <v>144610000</v>
      </c>
      <c r="AO2524">
        <v>59480000</v>
      </c>
      <c r="AP2524">
        <v>19824000</v>
      </c>
      <c r="AQ2524">
        <v>74457000</v>
      </c>
      <c r="AR2524">
        <v>114670000</v>
      </c>
      <c r="AS2524">
        <v>67419000</v>
      </c>
      <c r="AT2524">
        <v>0</v>
      </c>
      <c r="AU2524">
        <v>1</v>
      </c>
      <c r="AV2524">
        <v>3</v>
      </c>
      <c r="AW2524">
        <v>1</v>
      </c>
      <c r="AX2524">
        <v>1</v>
      </c>
      <c r="AZ2524">
        <v>2522</v>
      </c>
      <c r="BA2524" t="s">
        <v>16010</v>
      </c>
      <c r="BB2524" t="s">
        <v>72</v>
      </c>
      <c r="BC2524" t="s">
        <v>16011</v>
      </c>
      <c r="BD2524" t="s">
        <v>16012</v>
      </c>
      <c r="BE2524" t="s">
        <v>16013</v>
      </c>
      <c r="BF2524" t="s">
        <v>16014</v>
      </c>
    </row>
    <row r="2525" spans="1:60" x14ac:dyDescent="0.3">
      <c r="A2525" t="s">
        <v>16015</v>
      </c>
      <c r="B2525" t="s">
        <v>16015</v>
      </c>
      <c r="C2525">
        <v>9</v>
      </c>
      <c r="D2525">
        <v>8</v>
      </c>
      <c r="E2525">
        <v>7</v>
      </c>
      <c r="F2525" t="s">
        <v>16015</v>
      </c>
      <c r="G2525">
        <v>1</v>
      </c>
      <c r="H2525">
        <v>9</v>
      </c>
      <c r="I2525">
        <v>8</v>
      </c>
      <c r="J2525">
        <v>7</v>
      </c>
      <c r="K2525">
        <v>6</v>
      </c>
      <c r="L2525">
        <v>6</v>
      </c>
      <c r="M2525">
        <v>6</v>
      </c>
      <c r="N2525">
        <v>8</v>
      </c>
      <c r="O2525">
        <v>5</v>
      </c>
      <c r="P2525">
        <v>5</v>
      </c>
      <c r="Q2525">
        <v>5</v>
      </c>
      <c r="R2525">
        <v>7</v>
      </c>
      <c r="S2525">
        <v>5</v>
      </c>
      <c r="T2525">
        <v>4</v>
      </c>
      <c r="U2525">
        <v>5</v>
      </c>
      <c r="V2525">
        <v>6</v>
      </c>
      <c r="W2525">
        <v>17.7</v>
      </c>
      <c r="X2525">
        <v>16.3</v>
      </c>
      <c r="Y2525">
        <v>15.3</v>
      </c>
      <c r="Z2525">
        <v>91.465999999999994</v>
      </c>
      <c r="AA2525">
        <v>830</v>
      </c>
      <c r="AB2525">
        <v>830</v>
      </c>
      <c r="AC2525">
        <v>6</v>
      </c>
      <c r="AD2525">
        <v>6</v>
      </c>
      <c r="AE2525">
        <v>7</v>
      </c>
      <c r="AF2525">
        <v>8</v>
      </c>
      <c r="AG2525" s="1">
        <v>3.8036000000000001E-53</v>
      </c>
      <c r="AH2525">
        <v>12.9</v>
      </c>
      <c r="AI2525">
        <v>10</v>
      </c>
      <c r="AJ2525">
        <v>12.7</v>
      </c>
      <c r="AK2525">
        <v>15.2</v>
      </c>
      <c r="AL2525">
        <v>1603000000</v>
      </c>
      <c r="AM2525">
        <v>482440000</v>
      </c>
      <c r="AN2525">
        <v>422320000</v>
      </c>
      <c r="AO2525">
        <v>350560000</v>
      </c>
      <c r="AP2525">
        <v>347640000</v>
      </c>
      <c r="AQ2525">
        <v>496700000</v>
      </c>
      <c r="AR2525">
        <v>486210000</v>
      </c>
      <c r="AS2525">
        <v>414190000</v>
      </c>
      <c r="AT2525">
        <v>366690000</v>
      </c>
      <c r="AU2525">
        <v>5</v>
      </c>
      <c r="AV2525">
        <v>3</v>
      </c>
      <c r="AW2525">
        <v>5</v>
      </c>
      <c r="AX2525">
        <v>4</v>
      </c>
      <c r="AZ2525">
        <v>2523</v>
      </c>
      <c r="BA2525" t="s">
        <v>16016</v>
      </c>
      <c r="BB2525" t="s">
        <v>16017</v>
      </c>
      <c r="BC2525" t="s">
        <v>16018</v>
      </c>
      <c r="BD2525" t="s">
        <v>16019</v>
      </c>
      <c r="BE2525" t="s">
        <v>16020</v>
      </c>
      <c r="BF2525" t="s">
        <v>16021</v>
      </c>
    </row>
    <row r="2526" spans="1:60" x14ac:dyDescent="0.3">
      <c r="A2526" t="s">
        <v>16022</v>
      </c>
      <c r="B2526" t="s">
        <v>16022</v>
      </c>
      <c r="C2526" t="s">
        <v>207</v>
      </c>
      <c r="D2526" t="s">
        <v>207</v>
      </c>
      <c r="E2526" t="s">
        <v>207</v>
      </c>
      <c r="F2526" t="s">
        <v>16023</v>
      </c>
      <c r="G2526">
        <v>3</v>
      </c>
      <c r="H2526">
        <v>2</v>
      </c>
      <c r="I2526">
        <v>2</v>
      </c>
      <c r="J2526">
        <v>2</v>
      </c>
      <c r="K2526">
        <v>2</v>
      </c>
      <c r="L2526">
        <v>2</v>
      </c>
      <c r="M2526">
        <v>2</v>
      </c>
      <c r="N2526">
        <v>2</v>
      </c>
      <c r="O2526">
        <v>2</v>
      </c>
      <c r="P2526">
        <v>2</v>
      </c>
      <c r="Q2526">
        <v>2</v>
      </c>
      <c r="R2526">
        <v>2</v>
      </c>
      <c r="S2526">
        <v>2</v>
      </c>
      <c r="T2526">
        <v>2</v>
      </c>
      <c r="U2526">
        <v>2</v>
      </c>
      <c r="V2526">
        <v>2</v>
      </c>
      <c r="W2526">
        <v>38.200000000000003</v>
      </c>
      <c r="X2526">
        <v>38.200000000000003</v>
      </c>
      <c r="Y2526">
        <v>38.200000000000003</v>
      </c>
      <c r="Z2526">
        <v>6.5846</v>
      </c>
      <c r="AA2526">
        <v>55</v>
      </c>
      <c r="AB2526" t="s">
        <v>16024</v>
      </c>
      <c r="AC2526">
        <v>2</v>
      </c>
      <c r="AD2526">
        <v>3</v>
      </c>
      <c r="AE2526">
        <v>2</v>
      </c>
      <c r="AF2526">
        <v>2</v>
      </c>
      <c r="AG2526" s="1">
        <v>1.1197E-12</v>
      </c>
      <c r="AH2526">
        <v>38.200000000000003</v>
      </c>
      <c r="AI2526">
        <v>38.200000000000003</v>
      </c>
      <c r="AJ2526">
        <v>38.200000000000003</v>
      </c>
      <c r="AK2526">
        <v>38.200000000000003</v>
      </c>
      <c r="AL2526">
        <v>6882100000</v>
      </c>
      <c r="AM2526">
        <v>1857100000</v>
      </c>
      <c r="AN2526">
        <v>1726100000</v>
      </c>
      <c r="AO2526">
        <v>1653800000</v>
      </c>
      <c r="AP2526">
        <v>1645100000</v>
      </c>
      <c r="AQ2526">
        <v>1112200000</v>
      </c>
      <c r="AR2526">
        <v>1109100000</v>
      </c>
      <c r="AS2526">
        <v>2562300000</v>
      </c>
      <c r="AT2526">
        <v>2843100000</v>
      </c>
      <c r="AU2526">
        <v>3</v>
      </c>
      <c r="AV2526">
        <v>1</v>
      </c>
      <c r="AW2526">
        <v>3</v>
      </c>
      <c r="AX2526">
        <v>3</v>
      </c>
      <c r="AZ2526">
        <v>2524</v>
      </c>
      <c r="BA2526" t="s">
        <v>16025</v>
      </c>
      <c r="BB2526" t="s">
        <v>79</v>
      </c>
      <c r="BC2526" t="s">
        <v>16026</v>
      </c>
      <c r="BD2526" t="s">
        <v>16027</v>
      </c>
      <c r="BE2526" t="s">
        <v>16028</v>
      </c>
      <c r="BF2526" t="s">
        <v>16029</v>
      </c>
    </row>
    <row r="2527" spans="1:60" x14ac:dyDescent="0.3">
      <c r="A2527" t="s">
        <v>16030</v>
      </c>
      <c r="B2527" t="s">
        <v>16030</v>
      </c>
      <c r="C2527" t="s">
        <v>254</v>
      </c>
      <c r="D2527" t="s">
        <v>254</v>
      </c>
      <c r="E2527" t="s">
        <v>487</v>
      </c>
      <c r="F2527" t="s">
        <v>16030</v>
      </c>
      <c r="G2527">
        <v>2</v>
      </c>
      <c r="H2527">
        <v>15</v>
      </c>
      <c r="I2527">
        <v>15</v>
      </c>
      <c r="J2527">
        <v>5</v>
      </c>
      <c r="K2527">
        <v>13</v>
      </c>
      <c r="L2527">
        <v>14</v>
      </c>
      <c r="M2527">
        <v>15</v>
      </c>
      <c r="N2527">
        <v>15</v>
      </c>
      <c r="O2527">
        <v>13</v>
      </c>
      <c r="P2527">
        <v>14</v>
      </c>
      <c r="Q2527">
        <v>15</v>
      </c>
      <c r="R2527">
        <v>15</v>
      </c>
      <c r="S2527">
        <v>3</v>
      </c>
      <c r="T2527">
        <v>4</v>
      </c>
      <c r="U2527">
        <v>5</v>
      </c>
      <c r="V2527">
        <v>5</v>
      </c>
      <c r="W2527">
        <v>67.400000000000006</v>
      </c>
      <c r="X2527">
        <v>67.400000000000006</v>
      </c>
      <c r="Y2527">
        <v>30.2</v>
      </c>
      <c r="Z2527">
        <v>38.389000000000003</v>
      </c>
      <c r="AA2527">
        <v>341</v>
      </c>
      <c r="AB2527" t="s">
        <v>16031</v>
      </c>
      <c r="AC2527">
        <v>22</v>
      </c>
      <c r="AD2527">
        <v>22</v>
      </c>
      <c r="AE2527">
        <v>20</v>
      </c>
      <c r="AF2527">
        <v>23</v>
      </c>
      <c r="AG2527" s="1">
        <v>1.39E-160</v>
      </c>
      <c r="AH2527">
        <v>55.4</v>
      </c>
      <c r="AI2527">
        <v>59.5</v>
      </c>
      <c r="AJ2527">
        <v>67.400000000000006</v>
      </c>
      <c r="AK2527">
        <v>67.400000000000006</v>
      </c>
      <c r="AL2527">
        <v>42516000000</v>
      </c>
      <c r="AM2527">
        <v>15202000000</v>
      </c>
      <c r="AN2527">
        <v>10534000000</v>
      </c>
      <c r="AO2527">
        <v>7857100000</v>
      </c>
      <c r="AP2527">
        <v>8922900000</v>
      </c>
      <c r="AQ2527">
        <v>13024000000</v>
      </c>
      <c r="AR2527">
        <v>12172000000</v>
      </c>
      <c r="AS2527">
        <v>9241100000</v>
      </c>
      <c r="AT2527">
        <v>11935000000</v>
      </c>
      <c r="AU2527">
        <v>22</v>
      </c>
      <c r="AV2527">
        <v>20</v>
      </c>
      <c r="AW2527">
        <v>20</v>
      </c>
      <c r="AX2527">
        <v>23</v>
      </c>
      <c r="AZ2527">
        <v>2525</v>
      </c>
      <c r="BA2527" t="s">
        <v>16032</v>
      </c>
      <c r="BB2527" t="s">
        <v>992</v>
      </c>
      <c r="BC2527" t="s">
        <v>16033</v>
      </c>
      <c r="BD2527" t="s">
        <v>16034</v>
      </c>
      <c r="BE2527" t="s">
        <v>16035</v>
      </c>
      <c r="BF2527" t="s">
        <v>16036</v>
      </c>
      <c r="BG2527">
        <v>353</v>
      </c>
      <c r="BH2527">
        <v>291</v>
      </c>
    </row>
    <row r="2528" spans="1:60" x14ac:dyDescent="0.3">
      <c r="A2528" t="s">
        <v>16037</v>
      </c>
      <c r="B2528" t="s">
        <v>16037</v>
      </c>
      <c r="C2528">
        <v>3</v>
      </c>
      <c r="D2528">
        <v>3</v>
      </c>
      <c r="E2528">
        <v>1</v>
      </c>
      <c r="F2528" t="s">
        <v>16037</v>
      </c>
      <c r="G2528">
        <v>1</v>
      </c>
      <c r="H2528">
        <v>3</v>
      </c>
      <c r="I2528">
        <v>3</v>
      </c>
      <c r="J2528">
        <v>1</v>
      </c>
      <c r="K2528">
        <v>3</v>
      </c>
      <c r="L2528">
        <v>3</v>
      </c>
      <c r="M2528">
        <v>3</v>
      </c>
      <c r="N2528">
        <v>3</v>
      </c>
      <c r="O2528">
        <v>3</v>
      </c>
      <c r="P2528">
        <v>3</v>
      </c>
      <c r="Q2528">
        <v>3</v>
      </c>
      <c r="R2528">
        <v>3</v>
      </c>
      <c r="S2528">
        <v>1</v>
      </c>
      <c r="T2528">
        <v>1</v>
      </c>
      <c r="U2528">
        <v>1</v>
      </c>
      <c r="V2528">
        <v>1</v>
      </c>
      <c r="W2528">
        <v>30.7</v>
      </c>
      <c r="X2528">
        <v>30.7</v>
      </c>
      <c r="Y2528">
        <v>9</v>
      </c>
      <c r="Z2528">
        <v>18.821999999999999</v>
      </c>
      <c r="AA2528">
        <v>166</v>
      </c>
      <c r="AB2528">
        <v>166</v>
      </c>
      <c r="AC2528">
        <v>3</v>
      </c>
      <c r="AD2528">
        <v>3</v>
      </c>
      <c r="AE2528">
        <v>4</v>
      </c>
      <c r="AF2528">
        <v>4</v>
      </c>
      <c r="AG2528" s="1">
        <v>5.2370999999999997E-27</v>
      </c>
      <c r="AH2528">
        <v>30.7</v>
      </c>
      <c r="AI2528">
        <v>30.7</v>
      </c>
      <c r="AJ2528">
        <v>30.7</v>
      </c>
      <c r="AK2528">
        <v>30.7</v>
      </c>
      <c r="AL2528">
        <v>591880000</v>
      </c>
      <c r="AM2528">
        <v>133420000</v>
      </c>
      <c r="AN2528">
        <v>129660000</v>
      </c>
      <c r="AO2528">
        <v>172920000</v>
      </c>
      <c r="AP2528">
        <v>155880000</v>
      </c>
      <c r="AQ2528">
        <v>112330000</v>
      </c>
      <c r="AR2528">
        <v>107370000</v>
      </c>
      <c r="AS2528">
        <v>243770000</v>
      </c>
      <c r="AT2528">
        <v>202390000</v>
      </c>
      <c r="AU2528">
        <v>1</v>
      </c>
      <c r="AV2528">
        <v>1</v>
      </c>
      <c r="AW2528">
        <v>2</v>
      </c>
      <c r="AX2528">
        <v>4</v>
      </c>
      <c r="AZ2528">
        <v>2526</v>
      </c>
      <c r="BA2528" t="s">
        <v>16038</v>
      </c>
      <c r="BB2528" t="s">
        <v>72</v>
      </c>
      <c r="BC2528" t="s">
        <v>16039</v>
      </c>
      <c r="BD2528" t="s">
        <v>16040</v>
      </c>
      <c r="BE2528" t="s">
        <v>16041</v>
      </c>
      <c r="BF2528" t="s">
        <v>16042</v>
      </c>
    </row>
    <row r="2529" spans="1:58" x14ac:dyDescent="0.3">
      <c r="A2529" t="s">
        <v>16043</v>
      </c>
      <c r="B2529" t="s">
        <v>16043</v>
      </c>
      <c r="C2529">
        <v>4</v>
      </c>
      <c r="D2529">
        <v>4</v>
      </c>
      <c r="E2529">
        <v>4</v>
      </c>
      <c r="F2529" t="s">
        <v>16043</v>
      </c>
      <c r="G2529">
        <v>1</v>
      </c>
      <c r="H2529">
        <v>4</v>
      </c>
      <c r="I2529">
        <v>4</v>
      </c>
      <c r="J2529">
        <v>4</v>
      </c>
      <c r="K2529">
        <v>3</v>
      </c>
      <c r="L2529">
        <v>3</v>
      </c>
      <c r="M2529">
        <v>2</v>
      </c>
      <c r="N2529">
        <v>2</v>
      </c>
      <c r="O2529">
        <v>3</v>
      </c>
      <c r="P2529">
        <v>3</v>
      </c>
      <c r="Q2529">
        <v>2</v>
      </c>
      <c r="R2529">
        <v>2</v>
      </c>
      <c r="S2529">
        <v>3</v>
      </c>
      <c r="T2529">
        <v>3</v>
      </c>
      <c r="U2529">
        <v>2</v>
      </c>
      <c r="V2529">
        <v>2</v>
      </c>
      <c r="W2529">
        <v>52.7</v>
      </c>
      <c r="X2529">
        <v>52.7</v>
      </c>
      <c r="Y2529">
        <v>52.7</v>
      </c>
      <c r="Z2529">
        <v>10.715</v>
      </c>
      <c r="AA2529">
        <v>93</v>
      </c>
      <c r="AB2529">
        <v>93</v>
      </c>
      <c r="AC2529">
        <v>4</v>
      </c>
      <c r="AD2529">
        <v>3</v>
      </c>
      <c r="AE2529">
        <v>2</v>
      </c>
      <c r="AF2529">
        <v>2</v>
      </c>
      <c r="AG2529" s="1">
        <v>2.6506999999999999E-16</v>
      </c>
      <c r="AH2529">
        <v>40.9</v>
      </c>
      <c r="AI2529">
        <v>40.9</v>
      </c>
      <c r="AJ2529">
        <v>32.299999999999997</v>
      </c>
      <c r="AK2529">
        <v>29</v>
      </c>
      <c r="AL2529">
        <v>1013300000</v>
      </c>
      <c r="AM2529">
        <v>555890000</v>
      </c>
      <c r="AN2529">
        <v>330770000</v>
      </c>
      <c r="AO2529">
        <v>46753000</v>
      </c>
      <c r="AP2529">
        <v>79836000</v>
      </c>
      <c r="AQ2529">
        <v>373830000</v>
      </c>
      <c r="AR2529">
        <v>353360000</v>
      </c>
      <c r="AS2529">
        <v>0</v>
      </c>
      <c r="AT2529">
        <v>136480000</v>
      </c>
      <c r="AU2529">
        <v>4</v>
      </c>
      <c r="AV2529">
        <v>3</v>
      </c>
      <c r="AW2529">
        <v>2</v>
      </c>
      <c r="AX2529">
        <v>2</v>
      </c>
      <c r="AZ2529">
        <v>2527</v>
      </c>
      <c r="BA2529" t="s">
        <v>16044</v>
      </c>
      <c r="BB2529" t="s">
        <v>229</v>
      </c>
      <c r="BC2529" t="s">
        <v>16045</v>
      </c>
      <c r="BD2529" t="s">
        <v>16046</v>
      </c>
      <c r="BE2529" t="s">
        <v>16047</v>
      </c>
      <c r="BF2529" t="s">
        <v>16048</v>
      </c>
    </row>
    <row r="2530" spans="1:58" x14ac:dyDescent="0.3">
      <c r="A2530" t="s">
        <v>16049</v>
      </c>
      <c r="B2530" t="s">
        <v>16049</v>
      </c>
      <c r="C2530">
        <v>3</v>
      </c>
      <c r="D2530">
        <v>3</v>
      </c>
      <c r="E2530">
        <v>3</v>
      </c>
      <c r="F2530" t="s">
        <v>16049</v>
      </c>
      <c r="G2530">
        <v>1</v>
      </c>
      <c r="H2530">
        <v>3</v>
      </c>
      <c r="I2530">
        <v>3</v>
      </c>
      <c r="J2530">
        <v>3</v>
      </c>
      <c r="K2530">
        <v>1</v>
      </c>
      <c r="L2530">
        <v>2</v>
      </c>
      <c r="M2530">
        <v>1</v>
      </c>
      <c r="N2530">
        <v>2</v>
      </c>
      <c r="O2530">
        <v>1</v>
      </c>
      <c r="P2530">
        <v>2</v>
      </c>
      <c r="Q2530">
        <v>1</v>
      </c>
      <c r="R2530">
        <v>2</v>
      </c>
      <c r="S2530">
        <v>1</v>
      </c>
      <c r="T2530">
        <v>2</v>
      </c>
      <c r="U2530">
        <v>1</v>
      </c>
      <c r="V2530">
        <v>2</v>
      </c>
      <c r="W2530">
        <v>13.3</v>
      </c>
      <c r="X2530">
        <v>13.3</v>
      </c>
      <c r="Y2530">
        <v>13.3</v>
      </c>
      <c r="Z2530">
        <v>50.524999999999999</v>
      </c>
      <c r="AA2530">
        <v>452</v>
      </c>
      <c r="AB2530">
        <v>452</v>
      </c>
      <c r="AC2530">
        <v>1</v>
      </c>
      <c r="AD2530">
        <v>2</v>
      </c>
      <c r="AE2530">
        <v>1</v>
      </c>
      <c r="AF2530">
        <v>2</v>
      </c>
      <c r="AG2530" s="1">
        <v>5.0004999999999999E-19</v>
      </c>
      <c r="AH2530">
        <v>6.6</v>
      </c>
      <c r="AI2530">
        <v>9.1</v>
      </c>
      <c r="AJ2530">
        <v>6.6</v>
      </c>
      <c r="AK2530">
        <v>10.8</v>
      </c>
      <c r="AL2530">
        <v>264130000</v>
      </c>
      <c r="AM2530">
        <v>32085000</v>
      </c>
      <c r="AN2530">
        <v>91492000</v>
      </c>
      <c r="AO2530">
        <v>83648000</v>
      </c>
      <c r="AP2530">
        <v>56906000</v>
      </c>
      <c r="AQ2530">
        <v>0</v>
      </c>
      <c r="AR2530">
        <v>0</v>
      </c>
      <c r="AS2530">
        <v>0</v>
      </c>
      <c r="AT2530">
        <v>71488000</v>
      </c>
      <c r="AU2530">
        <v>0</v>
      </c>
      <c r="AV2530">
        <v>2</v>
      </c>
      <c r="AW2530">
        <v>1</v>
      </c>
      <c r="AX2530">
        <v>2</v>
      </c>
      <c r="AZ2530">
        <v>2528</v>
      </c>
      <c r="BA2530" t="s">
        <v>16050</v>
      </c>
      <c r="BB2530" t="s">
        <v>72</v>
      </c>
      <c r="BC2530" t="s">
        <v>16051</v>
      </c>
      <c r="BD2530" t="s">
        <v>16052</v>
      </c>
      <c r="BE2530" t="s">
        <v>16053</v>
      </c>
      <c r="BF2530" t="s">
        <v>16054</v>
      </c>
    </row>
    <row r="2531" spans="1:58" x14ac:dyDescent="0.3">
      <c r="A2531" t="s">
        <v>16055</v>
      </c>
      <c r="B2531" t="s">
        <v>16055</v>
      </c>
      <c r="C2531">
        <v>17</v>
      </c>
      <c r="D2531">
        <v>17</v>
      </c>
      <c r="E2531">
        <v>17</v>
      </c>
      <c r="F2531" t="s">
        <v>16055</v>
      </c>
      <c r="G2531">
        <v>1</v>
      </c>
      <c r="H2531">
        <v>17</v>
      </c>
      <c r="I2531">
        <v>17</v>
      </c>
      <c r="J2531">
        <v>17</v>
      </c>
      <c r="K2531">
        <v>14</v>
      </c>
      <c r="L2531">
        <v>15</v>
      </c>
      <c r="M2531">
        <v>13</v>
      </c>
      <c r="N2531">
        <v>14</v>
      </c>
      <c r="O2531">
        <v>14</v>
      </c>
      <c r="P2531">
        <v>15</v>
      </c>
      <c r="Q2531">
        <v>13</v>
      </c>
      <c r="R2531">
        <v>14</v>
      </c>
      <c r="S2531">
        <v>14</v>
      </c>
      <c r="T2531">
        <v>15</v>
      </c>
      <c r="U2531">
        <v>13</v>
      </c>
      <c r="V2531">
        <v>14</v>
      </c>
      <c r="W2531">
        <v>29.8</v>
      </c>
      <c r="X2531">
        <v>29.8</v>
      </c>
      <c r="Y2531">
        <v>29.8</v>
      </c>
      <c r="Z2531">
        <v>89.188000000000002</v>
      </c>
      <c r="AA2531">
        <v>818</v>
      </c>
      <c r="AB2531">
        <v>818</v>
      </c>
      <c r="AC2531">
        <v>21</v>
      </c>
      <c r="AD2531">
        <v>23</v>
      </c>
      <c r="AE2531">
        <v>17</v>
      </c>
      <c r="AF2531">
        <v>17</v>
      </c>
      <c r="AG2531" s="1">
        <v>6.3047000000000001E-160</v>
      </c>
      <c r="AH2531">
        <v>25.3</v>
      </c>
      <c r="AI2531">
        <v>26.5</v>
      </c>
      <c r="AJ2531">
        <v>22.5</v>
      </c>
      <c r="AK2531">
        <v>25.8</v>
      </c>
      <c r="AL2531">
        <v>10621000000</v>
      </c>
      <c r="AM2531">
        <v>3241000000</v>
      </c>
      <c r="AN2531">
        <v>2956600000</v>
      </c>
      <c r="AO2531">
        <v>1858100000</v>
      </c>
      <c r="AP2531">
        <v>2565700000</v>
      </c>
      <c r="AQ2531">
        <v>3529400000</v>
      </c>
      <c r="AR2531">
        <v>3425900000</v>
      </c>
      <c r="AS2531">
        <v>2470700000</v>
      </c>
      <c r="AT2531">
        <v>2287600000</v>
      </c>
      <c r="AU2531">
        <v>20</v>
      </c>
      <c r="AV2531">
        <v>15</v>
      </c>
      <c r="AW2531">
        <v>11</v>
      </c>
      <c r="AX2531">
        <v>13</v>
      </c>
      <c r="AZ2531">
        <v>2529</v>
      </c>
      <c r="BA2531" t="s">
        <v>16056</v>
      </c>
      <c r="BB2531" t="s">
        <v>61</v>
      </c>
      <c r="BC2531" t="s">
        <v>16057</v>
      </c>
      <c r="BD2531" t="s">
        <v>16058</v>
      </c>
      <c r="BE2531" t="s">
        <v>16059</v>
      </c>
      <c r="BF2531" t="s">
        <v>16060</v>
      </c>
    </row>
    <row r="2532" spans="1:58" x14ac:dyDescent="0.3">
      <c r="A2532" t="s">
        <v>16061</v>
      </c>
      <c r="B2532" t="s">
        <v>16061</v>
      </c>
      <c r="C2532">
        <v>1</v>
      </c>
      <c r="D2532">
        <v>1</v>
      </c>
      <c r="E2532">
        <v>1</v>
      </c>
      <c r="F2532" t="s">
        <v>16061</v>
      </c>
      <c r="G2532">
        <v>1</v>
      </c>
      <c r="H2532">
        <v>1</v>
      </c>
      <c r="I2532">
        <v>1</v>
      </c>
      <c r="J2532">
        <v>1</v>
      </c>
      <c r="K2532">
        <v>1</v>
      </c>
      <c r="L2532">
        <v>1</v>
      </c>
      <c r="M2532">
        <v>0</v>
      </c>
      <c r="N2532">
        <v>0</v>
      </c>
      <c r="O2532">
        <v>1</v>
      </c>
      <c r="P2532">
        <v>1</v>
      </c>
      <c r="Q2532">
        <v>0</v>
      </c>
      <c r="R2532">
        <v>0</v>
      </c>
      <c r="S2532">
        <v>1</v>
      </c>
      <c r="T2532">
        <v>1</v>
      </c>
      <c r="U2532">
        <v>0</v>
      </c>
      <c r="V2532">
        <v>0</v>
      </c>
      <c r="W2532">
        <v>2.7</v>
      </c>
      <c r="X2532">
        <v>2.7</v>
      </c>
      <c r="Y2532">
        <v>2.7</v>
      </c>
      <c r="Z2532">
        <v>54.357999999999997</v>
      </c>
      <c r="AA2532">
        <v>510</v>
      </c>
      <c r="AB2532">
        <v>510</v>
      </c>
      <c r="AC2532">
        <v>1</v>
      </c>
      <c r="AD2532">
        <v>1</v>
      </c>
      <c r="AG2532">
        <v>1.1213E-3</v>
      </c>
      <c r="AH2532">
        <v>2.7</v>
      </c>
      <c r="AI2532">
        <v>2.7</v>
      </c>
      <c r="AJ2532">
        <v>0</v>
      </c>
      <c r="AK2532">
        <v>0</v>
      </c>
      <c r="AL2532">
        <v>41785000</v>
      </c>
      <c r="AM2532">
        <v>19998000</v>
      </c>
      <c r="AN2532">
        <v>21787000</v>
      </c>
      <c r="AO2532">
        <v>0</v>
      </c>
      <c r="AP2532">
        <v>0</v>
      </c>
      <c r="AQ2532">
        <v>0</v>
      </c>
      <c r="AR2532">
        <v>24670000</v>
      </c>
      <c r="AS2532">
        <v>0</v>
      </c>
      <c r="AT2532">
        <v>0</v>
      </c>
      <c r="AU2532">
        <v>0</v>
      </c>
      <c r="AV2532">
        <v>1</v>
      </c>
      <c r="AW2532">
        <v>0</v>
      </c>
      <c r="AX2532">
        <v>0</v>
      </c>
      <c r="AZ2532">
        <v>2530</v>
      </c>
      <c r="BA2532">
        <v>763</v>
      </c>
      <c r="BB2532" t="b">
        <v>1</v>
      </c>
      <c r="BC2532">
        <v>786</v>
      </c>
      <c r="BD2532" t="s">
        <v>16062</v>
      </c>
      <c r="BE2532">
        <v>2991</v>
      </c>
      <c r="BF2532">
        <v>2991</v>
      </c>
    </row>
    <row r="2533" spans="1:58" hidden="1" x14ac:dyDescent="0.3">
      <c r="A2533" t="s">
        <v>16063</v>
      </c>
      <c r="B2533" t="s">
        <v>16063</v>
      </c>
      <c r="C2533">
        <v>4</v>
      </c>
      <c r="D2533">
        <v>1</v>
      </c>
      <c r="E2533">
        <v>1</v>
      </c>
      <c r="F2533" t="s">
        <v>16063</v>
      </c>
      <c r="G2533">
        <v>1</v>
      </c>
      <c r="H2533">
        <v>4</v>
      </c>
      <c r="I2533">
        <v>1</v>
      </c>
      <c r="J2533">
        <v>1</v>
      </c>
      <c r="K2533">
        <v>1</v>
      </c>
      <c r="L2533">
        <v>2</v>
      </c>
      <c r="M2533">
        <v>3</v>
      </c>
      <c r="N2533">
        <v>3</v>
      </c>
      <c r="O2533">
        <v>0</v>
      </c>
      <c r="P2533">
        <v>1</v>
      </c>
      <c r="Q2533">
        <v>0</v>
      </c>
      <c r="R2533">
        <v>0</v>
      </c>
      <c r="S2533">
        <v>0</v>
      </c>
      <c r="T2533">
        <v>1</v>
      </c>
      <c r="U2533">
        <v>0</v>
      </c>
      <c r="V2533">
        <v>0</v>
      </c>
      <c r="W2533">
        <v>13.8</v>
      </c>
      <c r="X2533">
        <v>3.2</v>
      </c>
      <c r="Y2533">
        <v>3.2</v>
      </c>
      <c r="Z2533">
        <v>35.518000000000001</v>
      </c>
      <c r="AA2533">
        <v>312</v>
      </c>
      <c r="AB2533">
        <v>312</v>
      </c>
      <c r="AD2533">
        <v>1</v>
      </c>
      <c r="AG2533" s="1">
        <v>4.4358999999999997E-12</v>
      </c>
      <c r="AH2533">
        <v>2.9</v>
      </c>
      <c r="AI2533">
        <v>6.1</v>
      </c>
      <c r="AJ2533">
        <v>10.6</v>
      </c>
      <c r="AK2533">
        <v>10.6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Z2533">
        <v>2531</v>
      </c>
      <c r="BA2533" t="s">
        <v>16064</v>
      </c>
      <c r="BB2533" t="s">
        <v>3822</v>
      </c>
      <c r="BC2533" t="s">
        <v>16065</v>
      </c>
      <c r="BD2533" t="s">
        <v>16066</v>
      </c>
      <c r="BE2533" t="s">
        <v>16067</v>
      </c>
      <c r="BF2533" t="s">
        <v>16068</v>
      </c>
    </row>
    <row r="2534" spans="1:58" x14ac:dyDescent="0.3">
      <c r="A2534" t="s">
        <v>16069</v>
      </c>
      <c r="B2534" t="s">
        <v>16069</v>
      </c>
      <c r="C2534">
        <v>7</v>
      </c>
      <c r="D2534">
        <v>6</v>
      </c>
      <c r="E2534">
        <v>4</v>
      </c>
      <c r="F2534" t="s">
        <v>16069</v>
      </c>
      <c r="G2534">
        <v>1</v>
      </c>
      <c r="H2534">
        <v>7</v>
      </c>
      <c r="I2534">
        <v>6</v>
      </c>
      <c r="J2534">
        <v>4</v>
      </c>
      <c r="K2534">
        <v>6</v>
      </c>
      <c r="L2534">
        <v>6</v>
      </c>
      <c r="M2534">
        <v>7</v>
      </c>
      <c r="N2534">
        <v>7</v>
      </c>
      <c r="O2534">
        <v>5</v>
      </c>
      <c r="P2534">
        <v>5</v>
      </c>
      <c r="Q2534">
        <v>6</v>
      </c>
      <c r="R2534">
        <v>6</v>
      </c>
      <c r="S2534">
        <v>3</v>
      </c>
      <c r="T2534">
        <v>4</v>
      </c>
      <c r="U2534">
        <v>4</v>
      </c>
      <c r="V2534">
        <v>4</v>
      </c>
      <c r="W2534">
        <v>47.9</v>
      </c>
      <c r="X2534">
        <v>43.3</v>
      </c>
      <c r="Y2534">
        <v>33.6</v>
      </c>
      <c r="Z2534">
        <v>23.849</v>
      </c>
      <c r="AA2534">
        <v>217</v>
      </c>
      <c r="AB2534">
        <v>217</v>
      </c>
      <c r="AC2534">
        <v>5</v>
      </c>
      <c r="AD2534">
        <v>5</v>
      </c>
      <c r="AE2534">
        <v>6</v>
      </c>
      <c r="AF2534">
        <v>7</v>
      </c>
      <c r="AG2534" s="1">
        <v>1.1599E-36</v>
      </c>
      <c r="AH2534">
        <v>33.200000000000003</v>
      </c>
      <c r="AI2534">
        <v>41.9</v>
      </c>
      <c r="AJ2534">
        <v>47.9</v>
      </c>
      <c r="AK2534">
        <v>47.9</v>
      </c>
      <c r="AL2534">
        <v>3382000000</v>
      </c>
      <c r="AM2534">
        <v>1054100000</v>
      </c>
      <c r="AN2534">
        <v>994220000</v>
      </c>
      <c r="AO2534">
        <v>621680000</v>
      </c>
      <c r="AP2534">
        <v>711980000</v>
      </c>
      <c r="AQ2534">
        <v>1055300000</v>
      </c>
      <c r="AR2534">
        <v>1064000000</v>
      </c>
      <c r="AS2534">
        <v>808800000</v>
      </c>
      <c r="AT2534">
        <v>799560000</v>
      </c>
      <c r="AU2534">
        <v>4</v>
      </c>
      <c r="AV2534">
        <v>6</v>
      </c>
      <c r="AW2534">
        <v>7</v>
      </c>
      <c r="AX2534">
        <v>9</v>
      </c>
      <c r="AZ2534">
        <v>2532</v>
      </c>
      <c r="BA2534" t="s">
        <v>16070</v>
      </c>
      <c r="BB2534" t="s">
        <v>1228</v>
      </c>
      <c r="BC2534" t="s">
        <v>16071</v>
      </c>
      <c r="BD2534" t="s">
        <v>16072</v>
      </c>
      <c r="BE2534" t="s">
        <v>16073</v>
      </c>
      <c r="BF2534" t="s">
        <v>16074</v>
      </c>
    </row>
    <row r="2535" spans="1:58" x14ac:dyDescent="0.3">
      <c r="A2535" t="s">
        <v>16075</v>
      </c>
      <c r="B2535" t="s">
        <v>16075</v>
      </c>
      <c r="C2535">
        <v>1</v>
      </c>
      <c r="D2535">
        <v>1</v>
      </c>
      <c r="E2535">
        <v>1</v>
      </c>
      <c r="F2535" t="s">
        <v>16075</v>
      </c>
      <c r="G2535">
        <v>1</v>
      </c>
      <c r="H2535">
        <v>1</v>
      </c>
      <c r="I2535">
        <v>1</v>
      </c>
      <c r="J2535">
        <v>1</v>
      </c>
      <c r="K2535">
        <v>1</v>
      </c>
      <c r="L2535">
        <v>1</v>
      </c>
      <c r="M2535">
        <v>1</v>
      </c>
      <c r="N2535">
        <v>1</v>
      </c>
      <c r="O2535">
        <v>1</v>
      </c>
      <c r="P2535">
        <v>1</v>
      </c>
      <c r="Q2535">
        <v>1</v>
      </c>
      <c r="R2535">
        <v>1</v>
      </c>
      <c r="S2535">
        <v>1</v>
      </c>
      <c r="T2535">
        <v>1</v>
      </c>
      <c r="U2535">
        <v>1</v>
      </c>
      <c r="V2535">
        <v>1</v>
      </c>
      <c r="W2535">
        <v>8.1999999999999993</v>
      </c>
      <c r="X2535">
        <v>8.1999999999999993</v>
      </c>
      <c r="Y2535">
        <v>8.1999999999999993</v>
      </c>
      <c r="Z2535">
        <v>17.058</v>
      </c>
      <c r="AA2535">
        <v>158</v>
      </c>
      <c r="AB2535">
        <v>158</v>
      </c>
      <c r="AC2535">
        <v>1</v>
      </c>
      <c r="AD2535">
        <v>1</v>
      </c>
      <c r="AE2535">
        <v>1</v>
      </c>
      <c r="AF2535">
        <v>1</v>
      </c>
      <c r="AG2535" s="1">
        <v>1.5857000000000001E-5</v>
      </c>
      <c r="AH2535">
        <v>8.1999999999999993</v>
      </c>
      <c r="AI2535">
        <v>8.1999999999999993</v>
      </c>
      <c r="AJ2535">
        <v>8.1999999999999993</v>
      </c>
      <c r="AK2535">
        <v>8.1999999999999993</v>
      </c>
      <c r="AL2535">
        <v>2332700000</v>
      </c>
      <c r="AM2535">
        <v>635250000</v>
      </c>
      <c r="AN2535">
        <v>607550000</v>
      </c>
      <c r="AO2535">
        <v>549180000</v>
      </c>
      <c r="AP2535">
        <v>540750000</v>
      </c>
      <c r="AQ2535">
        <v>0</v>
      </c>
      <c r="AR2535">
        <v>0</v>
      </c>
      <c r="AS2535">
        <v>0</v>
      </c>
      <c r="AT2535">
        <v>679310000</v>
      </c>
      <c r="AU2535">
        <v>2</v>
      </c>
      <c r="AV2535">
        <v>1</v>
      </c>
      <c r="AW2535">
        <v>2</v>
      </c>
      <c r="AX2535">
        <v>2</v>
      </c>
      <c r="AZ2535">
        <v>2533</v>
      </c>
      <c r="BA2535">
        <v>84</v>
      </c>
      <c r="BB2535" t="b">
        <v>1</v>
      </c>
      <c r="BC2535">
        <v>88</v>
      </c>
      <c r="BD2535" t="s">
        <v>16076</v>
      </c>
      <c r="BE2535" t="s">
        <v>16077</v>
      </c>
      <c r="BF2535">
        <v>391</v>
      </c>
    </row>
    <row r="2536" spans="1:58" x14ac:dyDescent="0.3">
      <c r="A2536" t="s">
        <v>16078</v>
      </c>
      <c r="B2536" t="s">
        <v>16078</v>
      </c>
      <c r="C2536">
        <v>2</v>
      </c>
      <c r="D2536">
        <v>2</v>
      </c>
      <c r="E2536">
        <v>2</v>
      </c>
      <c r="F2536" t="s">
        <v>16078</v>
      </c>
      <c r="G2536">
        <v>1</v>
      </c>
      <c r="H2536">
        <v>2</v>
      </c>
      <c r="I2536">
        <v>2</v>
      </c>
      <c r="J2536">
        <v>2</v>
      </c>
      <c r="K2536">
        <v>0</v>
      </c>
      <c r="L2536">
        <v>1</v>
      </c>
      <c r="M2536">
        <v>1</v>
      </c>
      <c r="N2536">
        <v>0</v>
      </c>
      <c r="O2536">
        <v>0</v>
      </c>
      <c r="P2536">
        <v>1</v>
      </c>
      <c r="Q2536">
        <v>1</v>
      </c>
      <c r="R2536">
        <v>0</v>
      </c>
      <c r="S2536">
        <v>0</v>
      </c>
      <c r="T2536">
        <v>1</v>
      </c>
      <c r="U2536">
        <v>1</v>
      </c>
      <c r="V2536">
        <v>0</v>
      </c>
      <c r="W2536">
        <v>21.1</v>
      </c>
      <c r="X2536">
        <v>21.1</v>
      </c>
      <c r="Y2536">
        <v>21.1</v>
      </c>
      <c r="Z2536">
        <v>17.556999999999999</v>
      </c>
      <c r="AA2536">
        <v>166</v>
      </c>
      <c r="AB2536">
        <v>166</v>
      </c>
      <c r="AD2536">
        <v>1</v>
      </c>
      <c r="AE2536">
        <v>1</v>
      </c>
      <c r="AG2536">
        <v>2.7803000000000002E-4</v>
      </c>
      <c r="AH2536">
        <v>0</v>
      </c>
      <c r="AI2536">
        <v>10.199999999999999</v>
      </c>
      <c r="AJ2536">
        <v>10.8</v>
      </c>
      <c r="AK2536">
        <v>0</v>
      </c>
      <c r="AL2536">
        <v>8169000</v>
      </c>
      <c r="AM2536">
        <v>0</v>
      </c>
      <c r="AN2536">
        <v>0</v>
      </c>
      <c r="AO2536">
        <v>8169000</v>
      </c>
      <c r="AP2536">
        <v>0</v>
      </c>
      <c r="AQ2536">
        <v>0</v>
      </c>
      <c r="AR2536">
        <v>0</v>
      </c>
      <c r="AS2536">
        <v>8965800</v>
      </c>
      <c r="AT2536">
        <v>0</v>
      </c>
      <c r="AU2536">
        <v>0</v>
      </c>
      <c r="AV2536">
        <v>0</v>
      </c>
      <c r="AW2536">
        <v>1</v>
      </c>
      <c r="AX2536">
        <v>0</v>
      </c>
      <c r="AZ2536">
        <v>2534</v>
      </c>
      <c r="BA2536" t="s">
        <v>16079</v>
      </c>
      <c r="BB2536" t="s">
        <v>79</v>
      </c>
      <c r="BC2536" t="s">
        <v>16080</v>
      </c>
      <c r="BD2536" t="s">
        <v>16081</v>
      </c>
      <c r="BE2536" t="s">
        <v>16082</v>
      </c>
      <c r="BF2536" t="s">
        <v>16082</v>
      </c>
    </row>
    <row r="2537" spans="1:58" x14ac:dyDescent="0.3">
      <c r="A2537" t="s">
        <v>16083</v>
      </c>
      <c r="B2537" t="s">
        <v>16083</v>
      </c>
      <c r="C2537">
        <v>9</v>
      </c>
      <c r="D2537">
        <v>8</v>
      </c>
      <c r="E2537">
        <v>8</v>
      </c>
      <c r="F2537" t="s">
        <v>16083</v>
      </c>
      <c r="G2537">
        <v>1</v>
      </c>
      <c r="H2537">
        <v>9</v>
      </c>
      <c r="I2537">
        <v>8</v>
      </c>
      <c r="J2537">
        <v>8</v>
      </c>
      <c r="K2537">
        <v>7</v>
      </c>
      <c r="L2537">
        <v>6</v>
      </c>
      <c r="M2537">
        <v>7</v>
      </c>
      <c r="N2537">
        <v>8</v>
      </c>
      <c r="O2537">
        <v>6</v>
      </c>
      <c r="P2537">
        <v>5</v>
      </c>
      <c r="Q2537">
        <v>6</v>
      </c>
      <c r="R2537">
        <v>7</v>
      </c>
      <c r="S2537">
        <v>6</v>
      </c>
      <c r="T2537">
        <v>5</v>
      </c>
      <c r="U2537">
        <v>6</v>
      </c>
      <c r="V2537">
        <v>7</v>
      </c>
      <c r="W2537">
        <v>18.2</v>
      </c>
      <c r="X2537">
        <v>16.3</v>
      </c>
      <c r="Y2537">
        <v>16.3</v>
      </c>
      <c r="Z2537">
        <v>95.158000000000001</v>
      </c>
      <c r="AA2537">
        <v>841</v>
      </c>
      <c r="AB2537">
        <v>841</v>
      </c>
      <c r="AC2537">
        <v>8</v>
      </c>
      <c r="AD2537">
        <v>7</v>
      </c>
      <c r="AE2537">
        <v>9</v>
      </c>
      <c r="AF2537">
        <v>8</v>
      </c>
      <c r="AG2537" s="1">
        <v>1.7475999999999999E-84</v>
      </c>
      <c r="AH2537">
        <v>14.6</v>
      </c>
      <c r="AI2537">
        <v>12.8</v>
      </c>
      <c r="AJ2537">
        <v>14.6</v>
      </c>
      <c r="AK2537">
        <v>16.399999999999999</v>
      </c>
      <c r="AL2537">
        <v>1859600000</v>
      </c>
      <c r="AM2537">
        <v>423280000</v>
      </c>
      <c r="AN2537">
        <v>558370000</v>
      </c>
      <c r="AO2537">
        <v>482790000</v>
      </c>
      <c r="AP2537">
        <v>395180000</v>
      </c>
      <c r="AQ2537">
        <v>590520000</v>
      </c>
      <c r="AR2537">
        <v>569370000</v>
      </c>
      <c r="AS2537">
        <v>307460000</v>
      </c>
      <c r="AT2537">
        <v>512800000</v>
      </c>
      <c r="AU2537">
        <v>4</v>
      </c>
      <c r="AV2537">
        <v>5</v>
      </c>
      <c r="AW2537">
        <v>5</v>
      </c>
      <c r="AX2537">
        <v>5</v>
      </c>
      <c r="AZ2537">
        <v>2535</v>
      </c>
      <c r="BA2537" t="s">
        <v>16084</v>
      </c>
      <c r="BB2537" t="s">
        <v>9976</v>
      </c>
      <c r="BC2537" t="s">
        <v>16085</v>
      </c>
      <c r="BD2537" t="s">
        <v>16086</v>
      </c>
      <c r="BE2537" t="s">
        <v>16087</v>
      </c>
      <c r="BF2537" t="s">
        <v>16088</v>
      </c>
    </row>
    <row r="2538" spans="1:58" x14ac:dyDescent="0.3">
      <c r="A2538" t="s">
        <v>16089</v>
      </c>
      <c r="B2538" t="s">
        <v>16090</v>
      </c>
      <c r="C2538" t="s">
        <v>1071</v>
      </c>
      <c r="D2538" t="s">
        <v>1385</v>
      </c>
      <c r="E2538" t="s">
        <v>1385</v>
      </c>
      <c r="F2538" t="s">
        <v>16090</v>
      </c>
      <c r="G2538">
        <v>3</v>
      </c>
      <c r="H2538">
        <v>4</v>
      </c>
      <c r="I2538">
        <v>3</v>
      </c>
      <c r="J2538">
        <v>3</v>
      </c>
      <c r="K2538">
        <v>2</v>
      </c>
      <c r="L2538">
        <v>3</v>
      </c>
      <c r="M2538">
        <v>3</v>
      </c>
      <c r="N2538">
        <v>3</v>
      </c>
      <c r="O2538">
        <v>2</v>
      </c>
      <c r="P2538">
        <v>2</v>
      </c>
      <c r="Q2538">
        <v>3</v>
      </c>
      <c r="R2538">
        <v>2</v>
      </c>
      <c r="S2538">
        <v>2</v>
      </c>
      <c r="T2538">
        <v>2</v>
      </c>
      <c r="U2538">
        <v>3</v>
      </c>
      <c r="V2538">
        <v>2</v>
      </c>
      <c r="W2538">
        <v>10.9</v>
      </c>
      <c r="X2538">
        <v>9.1999999999999993</v>
      </c>
      <c r="Y2538">
        <v>9.1999999999999993</v>
      </c>
      <c r="Z2538">
        <v>66.308000000000007</v>
      </c>
      <c r="AA2538">
        <v>608</v>
      </c>
      <c r="AB2538" t="s">
        <v>16091</v>
      </c>
      <c r="AC2538">
        <v>3</v>
      </c>
      <c r="AD2538">
        <v>2</v>
      </c>
      <c r="AE2538">
        <v>3</v>
      </c>
      <c r="AF2538">
        <v>2</v>
      </c>
      <c r="AG2538" s="1">
        <v>3.2243999999999999E-11</v>
      </c>
      <c r="AH2538">
        <v>6.6</v>
      </c>
      <c r="AI2538">
        <v>8.1999999999999993</v>
      </c>
      <c r="AJ2538">
        <v>9.1999999999999993</v>
      </c>
      <c r="AK2538">
        <v>8.1999999999999993</v>
      </c>
      <c r="AL2538">
        <v>224830000</v>
      </c>
      <c r="AM2538">
        <v>85603000</v>
      </c>
      <c r="AN2538">
        <v>43776000</v>
      </c>
      <c r="AO2538">
        <v>54807000</v>
      </c>
      <c r="AP2538">
        <v>40645000</v>
      </c>
      <c r="AQ2538">
        <v>0</v>
      </c>
      <c r="AR2538">
        <v>67820000</v>
      </c>
      <c r="AS2538">
        <v>41903000</v>
      </c>
      <c r="AT2538">
        <v>0</v>
      </c>
      <c r="AU2538">
        <v>1</v>
      </c>
      <c r="AV2538">
        <v>1</v>
      </c>
      <c r="AW2538">
        <v>2</v>
      </c>
      <c r="AX2538">
        <v>0</v>
      </c>
      <c r="AZ2538">
        <v>2536</v>
      </c>
      <c r="BA2538" t="s">
        <v>16092</v>
      </c>
      <c r="BB2538" t="s">
        <v>5807</v>
      </c>
      <c r="BC2538" t="s">
        <v>16093</v>
      </c>
      <c r="BD2538" t="s">
        <v>16094</v>
      </c>
      <c r="BE2538" t="s">
        <v>16095</v>
      </c>
      <c r="BF2538" t="s">
        <v>16096</v>
      </c>
    </row>
    <row r="2539" spans="1:58" x14ac:dyDescent="0.3">
      <c r="A2539" t="s">
        <v>16097</v>
      </c>
      <c r="B2539" t="s">
        <v>16097</v>
      </c>
      <c r="C2539" t="s">
        <v>487</v>
      </c>
      <c r="D2539" t="s">
        <v>487</v>
      </c>
      <c r="E2539" t="s">
        <v>487</v>
      </c>
      <c r="F2539" t="s">
        <v>16097</v>
      </c>
      <c r="G2539">
        <v>2</v>
      </c>
      <c r="H2539">
        <v>5</v>
      </c>
      <c r="I2539">
        <v>5</v>
      </c>
      <c r="J2539">
        <v>5</v>
      </c>
      <c r="K2539">
        <v>5</v>
      </c>
      <c r="L2539">
        <v>3</v>
      </c>
      <c r="M2539">
        <v>3</v>
      </c>
      <c r="N2539">
        <v>4</v>
      </c>
      <c r="O2539">
        <v>5</v>
      </c>
      <c r="P2539">
        <v>3</v>
      </c>
      <c r="Q2539">
        <v>3</v>
      </c>
      <c r="R2539">
        <v>4</v>
      </c>
      <c r="S2539">
        <v>5</v>
      </c>
      <c r="T2539">
        <v>3</v>
      </c>
      <c r="U2539">
        <v>3</v>
      </c>
      <c r="V2539">
        <v>4</v>
      </c>
      <c r="W2539">
        <v>10.7</v>
      </c>
      <c r="X2539">
        <v>10.7</v>
      </c>
      <c r="Y2539">
        <v>10.7</v>
      </c>
      <c r="Z2539">
        <v>54.119</v>
      </c>
      <c r="AA2539">
        <v>476</v>
      </c>
      <c r="AB2539" t="s">
        <v>16098</v>
      </c>
      <c r="AC2539">
        <v>5</v>
      </c>
      <c r="AD2539">
        <v>4</v>
      </c>
      <c r="AE2539">
        <v>3</v>
      </c>
      <c r="AF2539">
        <v>4</v>
      </c>
      <c r="AG2539" s="1">
        <v>2.8470999999999999E-11</v>
      </c>
      <c r="AH2539">
        <v>10.7</v>
      </c>
      <c r="AI2539">
        <v>5.9</v>
      </c>
      <c r="AJ2539">
        <v>7.4</v>
      </c>
      <c r="AK2539">
        <v>8.8000000000000007</v>
      </c>
      <c r="AL2539">
        <v>700020000</v>
      </c>
      <c r="AM2539">
        <v>240090000</v>
      </c>
      <c r="AN2539">
        <v>243740000</v>
      </c>
      <c r="AO2539">
        <v>108350000</v>
      </c>
      <c r="AP2539">
        <v>107840000</v>
      </c>
      <c r="AQ2539">
        <v>174750000</v>
      </c>
      <c r="AR2539">
        <v>303980000</v>
      </c>
      <c r="AS2539">
        <v>156420000</v>
      </c>
      <c r="AT2539">
        <v>109930000</v>
      </c>
      <c r="AU2539">
        <v>2</v>
      </c>
      <c r="AV2539">
        <v>2</v>
      </c>
      <c r="AW2539">
        <v>3</v>
      </c>
      <c r="AX2539">
        <v>2</v>
      </c>
      <c r="AZ2539">
        <v>2537</v>
      </c>
      <c r="BA2539" t="s">
        <v>16099</v>
      </c>
      <c r="BB2539" t="s">
        <v>93</v>
      </c>
      <c r="BC2539" t="s">
        <v>16100</v>
      </c>
      <c r="BD2539" t="s">
        <v>16101</v>
      </c>
      <c r="BE2539" t="s">
        <v>16102</v>
      </c>
      <c r="BF2539" t="s">
        <v>16103</v>
      </c>
    </row>
    <row r="2540" spans="1:58" x14ac:dyDescent="0.3">
      <c r="A2540" t="s">
        <v>16104</v>
      </c>
      <c r="B2540" t="s">
        <v>16104</v>
      </c>
      <c r="C2540" t="s">
        <v>1224</v>
      </c>
      <c r="D2540" t="s">
        <v>977</v>
      </c>
      <c r="E2540" t="s">
        <v>977</v>
      </c>
      <c r="F2540" t="s">
        <v>16105</v>
      </c>
      <c r="G2540">
        <v>3</v>
      </c>
      <c r="H2540">
        <v>6</v>
      </c>
      <c r="I2540">
        <v>1</v>
      </c>
      <c r="J2540">
        <v>1</v>
      </c>
      <c r="K2540">
        <v>4</v>
      </c>
      <c r="L2540">
        <v>4</v>
      </c>
      <c r="M2540">
        <v>5</v>
      </c>
      <c r="N2540">
        <v>6</v>
      </c>
      <c r="O2540">
        <v>1</v>
      </c>
      <c r="P2540">
        <v>1</v>
      </c>
      <c r="Q2540">
        <v>1</v>
      </c>
      <c r="R2540">
        <v>1</v>
      </c>
      <c r="S2540">
        <v>1</v>
      </c>
      <c r="T2540">
        <v>1</v>
      </c>
      <c r="U2540">
        <v>1</v>
      </c>
      <c r="V2540">
        <v>1</v>
      </c>
      <c r="W2540">
        <v>39.299999999999997</v>
      </c>
      <c r="X2540">
        <v>9.8000000000000007</v>
      </c>
      <c r="Y2540">
        <v>9.8000000000000007</v>
      </c>
      <c r="Z2540">
        <v>13.693</v>
      </c>
      <c r="AA2540">
        <v>122</v>
      </c>
      <c r="AB2540" t="s">
        <v>16106</v>
      </c>
      <c r="AC2540">
        <v>1</v>
      </c>
      <c r="AD2540">
        <v>1</v>
      </c>
      <c r="AE2540">
        <v>1</v>
      </c>
      <c r="AF2540">
        <v>1</v>
      </c>
      <c r="AG2540" s="1">
        <v>2.5023999999999998E-69</v>
      </c>
      <c r="AH2540">
        <v>36.1</v>
      </c>
      <c r="AI2540">
        <v>36.1</v>
      </c>
      <c r="AJ2540">
        <v>33.6</v>
      </c>
      <c r="AK2540">
        <v>39.299999999999997</v>
      </c>
      <c r="AL2540">
        <v>380970000</v>
      </c>
      <c r="AM2540">
        <v>0</v>
      </c>
      <c r="AN2540">
        <v>126810000</v>
      </c>
      <c r="AO2540">
        <v>108400000</v>
      </c>
      <c r="AP2540">
        <v>145760000</v>
      </c>
      <c r="AQ2540">
        <v>0</v>
      </c>
      <c r="AR2540">
        <v>0</v>
      </c>
      <c r="AS2540">
        <v>0</v>
      </c>
      <c r="AT2540">
        <v>183110000</v>
      </c>
      <c r="AU2540">
        <v>0</v>
      </c>
      <c r="AV2540">
        <v>1</v>
      </c>
      <c r="AW2540">
        <v>1</v>
      </c>
      <c r="AX2540">
        <v>1</v>
      </c>
      <c r="AZ2540">
        <v>2538</v>
      </c>
      <c r="BA2540" t="s">
        <v>16107</v>
      </c>
      <c r="BB2540" t="s">
        <v>6414</v>
      </c>
      <c r="BC2540" t="s">
        <v>16108</v>
      </c>
      <c r="BD2540" t="s">
        <v>16109</v>
      </c>
      <c r="BE2540" t="s">
        <v>16110</v>
      </c>
      <c r="BF2540" t="s">
        <v>16111</v>
      </c>
    </row>
    <row r="2541" spans="1:58" x14ac:dyDescent="0.3">
      <c r="A2541" t="s">
        <v>16112</v>
      </c>
      <c r="B2541" t="s">
        <v>16112</v>
      </c>
      <c r="C2541" t="s">
        <v>84</v>
      </c>
      <c r="D2541" t="s">
        <v>84</v>
      </c>
      <c r="E2541" t="s">
        <v>84</v>
      </c>
      <c r="F2541" t="s">
        <v>16112</v>
      </c>
      <c r="G2541">
        <v>2</v>
      </c>
      <c r="H2541">
        <v>2</v>
      </c>
      <c r="I2541">
        <v>2</v>
      </c>
      <c r="J2541">
        <v>2</v>
      </c>
      <c r="K2541">
        <v>2</v>
      </c>
      <c r="L2541">
        <v>2</v>
      </c>
      <c r="M2541">
        <v>1</v>
      </c>
      <c r="N2541">
        <v>1</v>
      </c>
      <c r="O2541">
        <v>2</v>
      </c>
      <c r="P2541">
        <v>2</v>
      </c>
      <c r="Q2541">
        <v>1</v>
      </c>
      <c r="R2541">
        <v>1</v>
      </c>
      <c r="S2541">
        <v>2</v>
      </c>
      <c r="T2541">
        <v>2</v>
      </c>
      <c r="U2541">
        <v>1</v>
      </c>
      <c r="V2541">
        <v>1</v>
      </c>
      <c r="W2541">
        <v>3.5</v>
      </c>
      <c r="X2541">
        <v>3.5</v>
      </c>
      <c r="Y2541">
        <v>3.5</v>
      </c>
      <c r="Z2541">
        <v>65.117999999999995</v>
      </c>
      <c r="AA2541">
        <v>596</v>
      </c>
      <c r="AB2541" t="s">
        <v>16113</v>
      </c>
      <c r="AC2541">
        <v>2</v>
      </c>
      <c r="AD2541">
        <v>2</v>
      </c>
      <c r="AE2541">
        <v>1</v>
      </c>
      <c r="AF2541">
        <v>1</v>
      </c>
      <c r="AG2541">
        <v>4.7513999999999998E-4</v>
      </c>
      <c r="AH2541">
        <v>3.5</v>
      </c>
      <c r="AI2541">
        <v>3.5</v>
      </c>
      <c r="AJ2541">
        <v>1.8</v>
      </c>
      <c r="AK2541">
        <v>1.8</v>
      </c>
      <c r="AL2541">
        <v>501640000</v>
      </c>
      <c r="AM2541">
        <v>172390000</v>
      </c>
      <c r="AN2541">
        <v>156180000</v>
      </c>
      <c r="AO2541">
        <v>96065000</v>
      </c>
      <c r="AP2541">
        <v>77012000</v>
      </c>
      <c r="AQ2541">
        <v>0</v>
      </c>
      <c r="AR2541">
        <v>176840000</v>
      </c>
      <c r="AS2541">
        <v>0</v>
      </c>
      <c r="AT2541">
        <v>0</v>
      </c>
      <c r="AU2541">
        <v>1</v>
      </c>
      <c r="AV2541">
        <v>0</v>
      </c>
      <c r="AW2541">
        <v>1</v>
      </c>
      <c r="AX2541">
        <v>0</v>
      </c>
      <c r="AZ2541">
        <v>2539</v>
      </c>
      <c r="BA2541" t="s">
        <v>16114</v>
      </c>
      <c r="BB2541" t="s">
        <v>79</v>
      </c>
      <c r="BC2541" t="s">
        <v>16115</v>
      </c>
      <c r="BD2541" t="s">
        <v>16116</v>
      </c>
      <c r="BE2541" t="s">
        <v>16117</v>
      </c>
      <c r="BF2541" t="s">
        <v>16117</v>
      </c>
    </row>
    <row r="2542" spans="1:58" x14ac:dyDescent="0.3">
      <c r="A2542" t="s">
        <v>16118</v>
      </c>
      <c r="B2542" t="s">
        <v>16118</v>
      </c>
      <c r="C2542">
        <v>3</v>
      </c>
      <c r="D2542">
        <v>3</v>
      </c>
      <c r="E2542">
        <v>3</v>
      </c>
      <c r="F2542" t="s">
        <v>16118</v>
      </c>
      <c r="G2542">
        <v>1</v>
      </c>
      <c r="H2542">
        <v>3</v>
      </c>
      <c r="I2542">
        <v>3</v>
      </c>
      <c r="J2542">
        <v>3</v>
      </c>
      <c r="K2542">
        <v>2</v>
      </c>
      <c r="L2542">
        <v>3</v>
      </c>
      <c r="M2542">
        <v>3</v>
      </c>
      <c r="N2542">
        <v>3</v>
      </c>
      <c r="O2542">
        <v>2</v>
      </c>
      <c r="P2542">
        <v>3</v>
      </c>
      <c r="Q2542">
        <v>3</v>
      </c>
      <c r="R2542">
        <v>3</v>
      </c>
      <c r="S2542">
        <v>2</v>
      </c>
      <c r="T2542">
        <v>3</v>
      </c>
      <c r="U2542">
        <v>3</v>
      </c>
      <c r="V2542">
        <v>3</v>
      </c>
      <c r="W2542">
        <v>19.100000000000001</v>
      </c>
      <c r="X2542">
        <v>19.100000000000001</v>
      </c>
      <c r="Y2542">
        <v>19.100000000000001</v>
      </c>
      <c r="Z2542">
        <v>27.733000000000001</v>
      </c>
      <c r="AA2542">
        <v>251</v>
      </c>
      <c r="AB2542">
        <v>251</v>
      </c>
      <c r="AC2542">
        <v>4</v>
      </c>
      <c r="AD2542">
        <v>4</v>
      </c>
      <c r="AE2542">
        <v>4</v>
      </c>
      <c r="AF2542">
        <v>3</v>
      </c>
      <c r="AG2542" s="1">
        <v>5.2619E-20</v>
      </c>
      <c r="AH2542">
        <v>13.5</v>
      </c>
      <c r="AI2542">
        <v>19.100000000000001</v>
      </c>
      <c r="AJ2542">
        <v>19.100000000000001</v>
      </c>
      <c r="AK2542">
        <v>19.100000000000001</v>
      </c>
      <c r="AL2542">
        <v>1703300000</v>
      </c>
      <c r="AM2542">
        <v>702220000</v>
      </c>
      <c r="AN2542">
        <v>509010000</v>
      </c>
      <c r="AO2542">
        <v>290460000</v>
      </c>
      <c r="AP2542">
        <v>201590000</v>
      </c>
      <c r="AQ2542">
        <v>697810000</v>
      </c>
      <c r="AR2542">
        <v>582600000</v>
      </c>
      <c r="AS2542">
        <v>249990000</v>
      </c>
      <c r="AT2542">
        <v>261850000</v>
      </c>
      <c r="AU2542">
        <v>8</v>
      </c>
      <c r="AV2542">
        <v>3</v>
      </c>
      <c r="AW2542">
        <v>3</v>
      </c>
      <c r="AX2542">
        <v>2</v>
      </c>
      <c r="AZ2542">
        <v>2540</v>
      </c>
      <c r="BA2542" t="s">
        <v>16119</v>
      </c>
      <c r="BB2542" t="s">
        <v>72</v>
      </c>
      <c r="BC2542" t="s">
        <v>16120</v>
      </c>
      <c r="BD2542" t="s">
        <v>16121</v>
      </c>
      <c r="BE2542" t="s">
        <v>16122</v>
      </c>
      <c r="BF2542" t="s">
        <v>16123</v>
      </c>
    </row>
    <row r="2543" spans="1:58" x14ac:dyDescent="0.3">
      <c r="A2543" t="s">
        <v>16124</v>
      </c>
      <c r="B2543" t="s">
        <v>16124</v>
      </c>
      <c r="C2543">
        <v>16</v>
      </c>
      <c r="D2543">
        <v>16</v>
      </c>
      <c r="E2543">
        <v>14</v>
      </c>
      <c r="F2543" t="s">
        <v>16124</v>
      </c>
      <c r="G2543">
        <v>1</v>
      </c>
      <c r="H2543">
        <v>16</v>
      </c>
      <c r="I2543">
        <v>16</v>
      </c>
      <c r="J2543">
        <v>14</v>
      </c>
      <c r="K2543">
        <v>14</v>
      </c>
      <c r="L2543">
        <v>13</v>
      </c>
      <c r="M2543">
        <v>16</v>
      </c>
      <c r="N2543">
        <v>15</v>
      </c>
      <c r="O2543">
        <v>14</v>
      </c>
      <c r="P2543">
        <v>13</v>
      </c>
      <c r="Q2543">
        <v>16</v>
      </c>
      <c r="R2543">
        <v>15</v>
      </c>
      <c r="S2543">
        <v>13</v>
      </c>
      <c r="T2543">
        <v>12</v>
      </c>
      <c r="U2543">
        <v>14</v>
      </c>
      <c r="V2543">
        <v>13</v>
      </c>
      <c r="W2543">
        <v>62</v>
      </c>
      <c r="X2543">
        <v>62</v>
      </c>
      <c r="Y2543">
        <v>59.1</v>
      </c>
      <c r="Z2543">
        <v>42.405000000000001</v>
      </c>
      <c r="AA2543">
        <v>403</v>
      </c>
      <c r="AB2543">
        <v>403</v>
      </c>
      <c r="AC2543">
        <v>24</v>
      </c>
      <c r="AD2543">
        <v>19</v>
      </c>
      <c r="AE2543">
        <v>25</v>
      </c>
      <c r="AF2543">
        <v>25</v>
      </c>
      <c r="AG2543" s="1">
        <v>6.3219000000000002E-144</v>
      </c>
      <c r="AH2543">
        <v>55.1</v>
      </c>
      <c r="AI2543">
        <v>51.9</v>
      </c>
      <c r="AJ2543">
        <v>62</v>
      </c>
      <c r="AK2543">
        <v>55.3</v>
      </c>
      <c r="AL2543">
        <v>20447000000</v>
      </c>
      <c r="AM2543">
        <v>5278200000</v>
      </c>
      <c r="AN2543">
        <v>4050400000</v>
      </c>
      <c r="AO2543">
        <v>6300800000</v>
      </c>
      <c r="AP2543">
        <v>4818000000</v>
      </c>
      <c r="AQ2543">
        <v>5406900000</v>
      </c>
      <c r="AR2543">
        <v>5753400000</v>
      </c>
      <c r="AS2543">
        <v>5771700000</v>
      </c>
      <c r="AT2543">
        <v>5254000000</v>
      </c>
      <c r="AU2543">
        <v>19</v>
      </c>
      <c r="AV2543">
        <v>19</v>
      </c>
      <c r="AW2543">
        <v>27</v>
      </c>
      <c r="AX2543">
        <v>23</v>
      </c>
      <c r="AZ2543">
        <v>2541</v>
      </c>
      <c r="BA2543" t="s">
        <v>16125</v>
      </c>
      <c r="BB2543" t="s">
        <v>201</v>
      </c>
      <c r="BC2543" t="s">
        <v>16126</v>
      </c>
      <c r="BD2543" t="s">
        <v>16127</v>
      </c>
      <c r="BE2543" t="s">
        <v>16128</v>
      </c>
      <c r="BF2543" t="s">
        <v>16129</v>
      </c>
    </row>
    <row r="2544" spans="1:58" x14ac:dyDescent="0.3">
      <c r="A2544" t="s">
        <v>16130</v>
      </c>
      <c r="B2544" t="s">
        <v>16130</v>
      </c>
      <c r="C2544" t="s">
        <v>84</v>
      </c>
      <c r="D2544" t="s">
        <v>84</v>
      </c>
      <c r="E2544" t="s">
        <v>84</v>
      </c>
      <c r="F2544" t="s">
        <v>16131</v>
      </c>
      <c r="G2544">
        <v>2</v>
      </c>
      <c r="H2544">
        <v>2</v>
      </c>
      <c r="I2544">
        <v>2</v>
      </c>
      <c r="J2544">
        <v>2</v>
      </c>
      <c r="K2544">
        <v>1</v>
      </c>
      <c r="L2544">
        <v>1</v>
      </c>
      <c r="M2544">
        <v>1</v>
      </c>
      <c r="N2544">
        <v>2</v>
      </c>
      <c r="O2544">
        <v>1</v>
      </c>
      <c r="P2544">
        <v>1</v>
      </c>
      <c r="Q2544">
        <v>1</v>
      </c>
      <c r="R2544">
        <v>2</v>
      </c>
      <c r="S2544">
        <v>1</v>
      </c>
      <c r="T2544">
        <v>1</v>
      </c>
      <c r="U2544">
        <v>1</v>
      </c>
      <c r="V2544">
        <v>2</v>
      </c>
      <c r="W2544">
        <v>6.9</v>
      </c>
      <c r="X2544">
        <v>6.9</v>
      </c>
      <c r="Y2544">
        <v>6.9</v>
      </c>
      <c r="Z2544">
        <v>36.037999999999997</v>
      </c>
      <c r="AA2544">
        <v>320</v>
      </c>
      <c r="AB2544" t="s">
        <v>16132</v>
      </c>
      <c r="AC2544">
        <v>1</v>
      </c>
      <c r="AD2544">
        <v>1</v>
      </c>
      <c r="AE2544">
        <v>1</v>
      </c>
      <c r="AF2544">
        <v>2</v>
      </c>
      <c r="AG2544" s="1">
        <v>6.5497E-5</v>
      </c>
      <c r="AH2544">
        <v>3.4</v>
      </c>
      <c r="AI2544">
        <v>3.4</v>
      </c>
      <c r="AJ2544">
        <v>3.4</v>
      </c>
      <c r="AK2544">
        <v>6.9</v>
      </c>
      <c r="AL2544">
        <v>149110000</v>
      </c>
      <c r="AM2544">
        <v>41493000</v>
      </c>
      <c r="AN2544">
        <v>29302000</v>
      </c>
      <c r="AO2544">
        <v>33047000</v>
      </c>
      <c r="AP2544">
        <v>45266000</v>
      </c>
      <c r="AQ2544">
        <v>0</v>
      </c>
      <c r="AR2544">
        <v>0</v>
      </c>
      <c r="AS2544">
        <v>0</v>
      </c>
      <c r="AT2544">
        <v>56866000</v>
      </c>
      <c r="AU2544">
        <v>0</v>
      </c>
      <c r="AV2544">
        <v>0</v>
      </c>
      <c r="AW2544">
        <v>1</v>
      </c>
      <c r="AX2544">
        <v>2</v>
      </c>
      <c r="AZ2544">
        <v>2542</v>
      </c>
      <c r="BA2544" t="s">
        <v>16133</v>
      </c>
      <c r="BB2544" t="s">
        <v>79</v>
      </c>
      <c r="BC2544" t="s">
        <v>16134</v>
      </c>
      <c r="BD2544" t="s">
        <v>16135</v>
      </c>
      <c r="BE2544" t="s">
        <v>16136</v>
      </c>
      <c r="BF2544" t="s">
        <v>16137</v>
      </c>
    </row>
    <row r="2545" spans="1:60" x14ac:dyDescent="0.3">
      <c r="A2545" t="s">
        <v>16138</v>
      </c>
      <c r="B2545" t="s">
        <v>16138</v>
      </c>
      <c r="C2545">
        <v>2</v>
      </c>
      <c r="D2545">
        <v>2</v>
      </c>
      <c r="E2545">
        <v>2</v>
      </c>
      <c r="F2545" t="s">
        <v>16138</v>
      </c>
      <c r="G2545">
        <v>1</v>
      </c>
      <c r="H2545">
        <v>2</v>
      </c>
      <c r="I2545">
        <v>2</v>
      </c>
      <c r="J2545">
        <v>2</v>
      </c>
      <c r="K2545">
        <v>1</v>
      </c>
      <c r="L2545">
        <v>1</v>
      </c>
      <c r="M2545">
        <v>0</v>
      </c>
      <c r="N2545">
        <v>2</v>
      </c>
      <c r="O2545">
        <v>1</v>
      </c>
      <c r="P2545">
        <v>1</v>
      </c>
      <c r="Q2545">
        <v>0</v>
      </c>
      <c r="R2545">
        <v>2</v>
      </c>
      <c r="S2545">
        <v>1</v>
      </c>
      <c r="T2545">
        <v>1</v>
      </c>
      <c r="U2545">
        <v>0</v>
      </c>
      <c r="V2545">
        <v>2</v>
      </c>
      <c r="W2545">
        <v>10.9</v>
      </c>
      <c r="X2545">
        <v>10.9</v>
      </c>
      <c r="Y2545">
        <v>10.9</v>
      </c>
      <c r="Z2545">
        <v>30.39</v>
      </c>
      <c r="AA2545">
        <v>276</v>
      </c>
      <c r="AB2545">
        <v>276</v>
      </c>
      <c r="AC2545">
        <v>1</v>
      </c>
      <c r="AD2545">
        <v>1</v>
      </c>
      <c r="AF2545">
        <v>2</v>
      </c>
      <c r="AG2545" s="1">
        <v>2.4641999999999999E-5</v>
      </c>
      <c r="AH2545">
        <v>6.5</v>
      </c>
      <c r="AI2545">
        <v>6.5</v>
      </c>
      <c r="AJ2545">
        <v>0</v>
      </c>
      <c r="AK2545">
        <v>10.9</v>
      </c>
      <c r="AL2545">
        <v>116780000</v>
      </c>
      <c r="AM2545">
        <v>52925000</v>
      </c>
      <c r="AN2545">
        <v>32573000</v>
      </c>
      <c r="AO2545">
        <v>0</v>
      </c>
      <c r="AP2545">
        <v>31278000</v>
      </c>
      <c r="AQ2545">
        <v>0</v>
      </c>
      <c r="AR2545">
        <v>0</v>
      </c>
      <c r="AS2545">
        <v>0</v>
      </c>
      <c r="AT2545">
        <v>39293000</v>
      </c>
      <c r="AU2545">
        <v>0</v>
      </c>
      <c r="AV2545">
        <v>0</v>
      </c>
      <c r="AW2545">
        <v>0</v>
      </c>
      <c r="AX2545">
        <v>2</v>
      </c>
      <c r="AZ2545">
        <v>2543</v>
      </c>
      <c r="BA2545" t="s">
        <v>16139</v>
      </c>
      <c r="BB2545" t="s">
        <v>79</v>
      </c>
      <c r="BC2545" t="s">
        <v>16140</v>
      </c>
      <c r="BD2545" t="s">
        <v>16141</v>
      </c>
      <c r="BE2545" t="s">
        <v>16142</v>
      </c>
      <c r="BF2545" t="s">
        <v>16142</v>
      </c>
    </row>
    <row r="2546" spans="1:60" x14ac:dyDescent="0.3">
      <c r="A2546" t="s">
        <v>16143</v>
      </c>
      <c r="B2546" t="s">
        <v>16144</v>
      </c>
      <c r="C2546" t="s">
        <v>145</v>
      </c>
      <c r="D2546" t="s">
        <v>145</v>
      </c>
      <c r="E2546" t="s">
        <v>145</v>
      </c>
      <c r="F2546" t="s">
        <v>16144</v>
      </c>
      <c r="G2546">
        <v>2</v>
      </c>
      <c r="H2546">
        <v>5</v>
      </c>
      <c r="I2546">
        <v>5</v>
      </c>
      <c r="J2546">
        <v>5</v>
      </c>
      <c r="K2546">
        <v>3</v>
      </c>
      <c r="L2546">
        <v>3</v>
      </c>
      <c r="M2546">
        <v>3</v>
      </c>
      <c r="N2546">
        <v>4</v>
      </c>
      <c r="O2546">
        <v>3</v>
      </c>
      <c r="P2546">
        <v>3</v>
      </c>
      <c r="Q2546">
        <v>3</v>
      </c>
      <c r="R2546">
        <v>4</v>
      </c>
      <c r="S2546">
        <v>3</v>
      </c>
      <c r="T2546">
        <v>3</v>
      </c>
      <c r="U2546">
        <v>3</v>
      </c>
      <c r="V2546">
        <v>4</v>
      </c>
      <c r="W2546">
        <v>7.5</v>
      </c>
      <c r="X2546">
        <v>7.5</v>
      </c>
      <c r="Y2546">
        <v>7.5</v>
      </c>
      <c r="Z2546">
        <v>108.69</v>
      </c>
      <c r="AA2546">
        <v>983</v>
      </c>
      <c r="AB2546" t="s">
        <v>16145</v>
      </c>
      <c r="AC2546">
        <v>3</v>
      </c>
      <c r="AD2546">
        <v>3</v>
      </c>
      <c r="AE2546">
        <v>4</v>
      </c>
      <c r="AF2546">
        <v>4</v>
      </c>
      <c r="AG2546" s="1">
        <v>9.3312000000000004E-27</v>
      </c>
      <c r="AH2546">
        <v>4.4000000000000004</v>
      </c>
      <c r="AI2546">
        <v>4.4000000000000004</v>
      </c>
      <c r="AJ2546">
        <v>4.5</v>
      </c>
      <c r="AK2546">
        <v>6</v>
      </c>
      <c r="AL2546">
        <v>863050000</v>
      </c>
      <c r="AM2546">
        <v>287720000</v>
      </c>
      <c r="AN2546">
        <v>293190000</v>
      </c>
      <c r="AO2546">
        <v>143050000</v>
      </c>
      <c r="AP2546">
        <v>139090000</v>
      </c>
      <c r="AQ2546">
        <v>282120000</v>
      </c>
      <c r="AR2546">
        <v>325550000</v>
      </c>
      <c r="AS2546">
        <v>110800000</v>
      </c>
      <c r="AT2546">
        <v>175230000</v>
      </c>
      <c r="AU2546">
        <v>2</v>
      </c>
      <c r="AV2546">
        <v>2</v>
      </c>
      <c r="AW2546">
        <v>2</v>
      </c>
      <c r="AX2546">
        <v>3</v>
      </c>
      <c r="AZ2546">
        <v>2544</v>
      </c>
      <c r="BA2546" t="s">
        <v>16146</v>
      </c>
      <c r="BB2546" t="s">
        <v>93</v>
      </c>
      <c r="BC2546" t="s">
        <v>16147</v>
      </c>
      <c r="BD2546" t="s">
        <v>16148</v>
      </c>
      <c r="BE2546" t="s">
        <v>16149</v>
      </c>
      <c r="BF2546" t="s">
        <v>16150</v>
      </c>
    </row>
    <row r="2547" spans="1:60" x14ac:dyDescent="0.3">
      <c r="A2547" t="s">
        <v>16151</v>
      </c>
      <c r="B2547" t="s">
        <v>16151</v>
      </c>
      <c r="C2547" t="s">
        <v>16152</v>
      </c>
      <c r="D2547" t="s">
        <v>16152</v>
      </c>
      <c r="E2547" t="s">
        <v>16152</v>
      </c>
      <c r="F2547" t="s">
        <v>16153</v>
      </c>
      <c r="G2547">
        <v>7</v>
      </c>
      <c r="H2547">
        <v>2</v>
      </c>
      <c r="I2547">
        <v>2</v>
      </c>
      <c r="J2547">
        <v>2</v>
      </c>
      <c r="K2547">
        <v>2</v>
      </c>
      <c r="L2547">
        <v>2</v>
      </c>
      <c r="M2547">
        <v>1</v>
      </c>
      <c r="N2547">
        <v>1</v>
      </c>
      <c r="O2547">
        <v>2</v>
      </c>
      <c r="P2547">
        <v>2</v>
      </c>
      <c r="Q2547">
        <v>1</v>
      </c>
      <c r="R2547">
        <v>1</v>
      </c>
      <c r="S2547">
        <v>2</v>
      </c>
      <c r="T2547">
        <v>2</v>
      </c>
      <c r="U2547">
        <v>1</v>
      </c>
      <c r="V2547">
        <v>1</v>
      </c>
      <c r="W2547">
        <v>3.3</v>
      </c>
      <c r="X2547">
        <v>3.3</v>
      </c>
      <c r="Y2547">
        <v>3.3</v>
      </c>
      <c r="Z2547">
        <v>105.05</v>
      </c>
      <c r="AA2547">
        <v>935</v>
      </c>
      <c r="AB2547" t="s">
        <v>16154</v>
      </c>
      <c r="AC2547">
        <v>2</v>
      </c>
      <c r="AD2547">
        <v>2</v>
      </c>
      <c r="AE2547">
        <v>2</v>
      </c>
      <c r="AF2547">
        <v>1</v>
      </c>
      <c r="AG2547" s="1">
        <v>2.7054000000000002E-12</v>
      </c>
      <c r="AH2547">
        <v>3.3</v>
      </c>
      <c r="AI2547">
        <v>3.3</v>
      </c>
      <c r="AJ2547">
        <v>1.6</v>
      </c>
      <c r="AK2547">
        <v>1.7</v>
      </c>
      <c r="AL2547">
        <v>296700000</v>
      </c>
      <c r="AM2547">
        <v>127260000</v>
      </c>
      <c r="AN2547">
        <v>58988000</v>
      </c>
      <c r="AO2547">
        <v>87934000</v>
      </c>
      <c r="AP2547">
        <v>22519000</v>
      </c>
      <c r="AQ2547">
        <v>122730000</v>
      </c>
      <c r="AR2547">
        <v>71321000</v>
      </c>
      <c r="AS2547">
        <v>0</v>
      </c>
      <c r="AT2547">
        <v>0</v>
      </c>
      <c r="AU2547">
        <v>1</v>
      </c>
      <c r="AV2547">
        <v>2</v>
      </c>
      <c r="AW2547">
        <v>1</v>
      </c>
      <c r="AX2547">
        <v>0</v>
      </c>
      <c r="AZ2547">
        <v>2545</v>
      </c>
      <c r="BA2547" t="s">
        <v>16155</v>
      </c>
      <c r="BB2547" t="s">
        <v>79</v>
      </c>
      <c r="BC2547" t="s">
        <v>16156</v>
      </c>
      <c r="BD2547" t="s">
        <v>16157</v>
      </c>
      <c r="BE2547" t="s">
        <v>16158</v>
      </c>
      <c r="BF2547" t="s">
        <v>16159</v>
      </c>
    </row>
    <row r="2548" spans="1:60" x14ac:dyDescent="0.3">
      <c r="A2548" t="s">
        <v>16160</v>
      </c>
      <c r="B2548" t="s">
        <v>16160</v>
      </c>
      <c r="C2548">
        <v>4</v>
      </c>
      <c r="D2548">
        <v>4</v>
      </c>
      <c r="E2548">
        <v>4</v>
      </c>
      <c r="F2548" t="s">
        <v>16160</v>
      </c>
      <c r="G2548">
        <v>1</v>
      </c>
      <c r="H2548">
        <v>4</v>
      </c>
      <c r="I2548">
        <v>4</v>
      </c>
      <c r="J2548">
        <v>4</v>
      </c>
      <c r="K2548">
        <v>3</v>
      </c>
      <c r="L2548">
        <v>4</v>
      </c>
      <c r="M2548">
        <v>2</v>
      </c>
      <c r="N2548">
        <v>2</v>
      </c>
      <c r="O2548">
        <v>3</v>
      </c>
      <c r="P2548">
        <v>4</v>
      </c>
      <c r="Q2548">
        <v>2</v>
      </c>
      <c r="R2548">
        <v>2</v>
      </c>
      <c r="S2548">
        <v>3</v>
      </c>
      <c r="T2548">
        <v>4</v>
      </c>
      <c r="U2548">
        <v>2</v>
      </c>
      <c r="V2548">
        <v>2</v>
      </c>
      <c r="W2548">
        <v>17.600000000000001</v>
      </c>
      <c r="X2548">
        <v>17.600000000000001</v>
      </c>
      <c r="Y2548">
        <v>17.600000000000001</v>
      </c>
      <c r="Z2548">
        <v>39.713999999999999</v>
      </c>
      <c r="AA2548">
        <v>358</v>
      </c>
      <c r="AB2548">
        <v>358</v>
      </c>
      <c r="AC2548">
        <v>4</v>
      </c>
      <c r="AD2548">
        <v>5</v>
      </c>
      <c r="AE2548">
        <v>2</v>
      </c>
      <c r="AF2548">
        <v>3</v>
      </c>
      <c r="AG2548" s="1">
        <v>5.7564000000000002E-24</v>
      </c>
      <c r="AH2548">
        <v>14.5</v>
      </c>
      <c r="AI2548">
        <v>17.600000000000001</v>
      </c>
      <c r="AJ2548">
        <v>8.6999999999999993</v>
      </c>
      <c r="AK2548">
        <v>11.5</v>
      </c>
      <c r="AL2548">
        <v>579830000</v>
      </c>
      <c r="AM2548">
        <v>211460000</v>
      </c>
      <c r="AN2548">
        <v>239520000</v>
      </c>
      <c r="AO2548">
        <v>62064000</v>
      </c>
      <c r="AP2548">
        <v>66791000</v>
      </c>
      <c r="AQ2548">
        <v>169690000</v>
      </c>
      <c r="AR2548">
        <v>171820000</v>
      </c>
      <c r="AS2548">
        <v>170800000</v>
      </c>
      <c r="AT2548">
        <v>122390000</v>
      </c>
      <c r="AU2548">
        <v>4</v>
      </c>
      <c r="AV2548">
        <v>3</v>
      </c>
      <c r="AW2548">
        <v>1</v>
      </c>
      <c r="AX2548">
        <v>2</v>
      </c>
      <c r="AZ2548">
        <v>2546</v>
      </c>
      <c r="BA2548" t="s">
        <v>16161</v>
      </c>
      <c r="BB2548" t="s">
        <v>229</v>
      </c>
      <c r="BC2548" t="s">
        <v>16162</v>
      </c>
      <c r="BD2548" t="s">
        <v>16163</v>
      </c>
      <c r="BE2548" t="s">
        <v>16164</v>
      </c>
      <c r="BF2548" t="s">
        <v>16165</v>
      </c>
    </row>
    <row r="2549" spans="1:60" hidden="1" x14ac:dyDescent="0.3">
      <c r="A2549" t="s">
        <v>16166</v>
      </c>
      <c r="B2549" t="s">
        <v>16166</v>
      </c>
      <c r="C2549">
        <v>1</v>
      </c>
      <c r="D2549">
        <v>1</v>
      </c>
      <c r="E2549">
        <v>1</v>
      </c>
      <c r="F2549" t="s">
        <v>16167</v>
      </c>
      <c r="G2549">
        <v>1</v>
      </c>
      <c r="H2549">
        <v>1</v>
      </c>
      <c r="I2549">
        <v>1</v>
      </c>
      <c r="J2549">
        <v>1</v>
      </c>
      <c r="K2549">
        <v>0</v>
      </c>
      <c r="L2549">
        <v>0</v>
      </c>
      <c r="M2549">
        <v>1</v>
      </c>
      <c r="N2549">
        <v>0</v>
      </c>
      <c r="O2549">
        <v>0</v>
      </c>
      <c r="P2549">
        <v>0</v>
      </c>
      <c r="Q2549">
        <v>1</v>
      </c>
      <c r="R2549">
        <v>0</v>
      </c>
      <c r="S2549">
        <v>0</v>
      </c>
      <c r="T2549">
        <v>0</v>
      </c>
      <c r="U2549">
        <v>1</v>
      </c>
      <c r="V2549">
        <v>0</v>
      </c>
      <c r="W2549">
        <v>10.8</v>
      </c>
      <c r="X2549">
        <v>10.8</v>
      </c>
      <c r="Y2549">
        <v>10.8</v>
      </c>
      <c r="Z2549">
        <v>10.298</v>
      </c>
      <c r="AA2549">
        <v>93</v>
      </c>
      <c r="AB2549">
        <v>93</v>
      </c>
      <c r="AE2549">
        <v>1</v>
      </c>
      <c r="AG2549" s="1">
        <v>2.9687999999999999E-9</v>
      </c>
      <c r="AH2549">
        <v>0</v>
      </c>
      <c r="AI2549">
        <v>0</v>
      </c>
      <c r="AJ2549">
        <v>10.8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Z2549">
        <v>2547</v>
      </c>
      <c r="BA2549">
        <v>1203</v>
      </c>
      <c r="BB2549" t="b">
        <v>1</v>
      </c>
      <c r="BC2549">
        <v>1237</v>
      </c>
      <c r="BD2549">
        <v>5347</v>
      </c>
      <c r="BE2549">
        <v>4564</v>
      </c>
      <c r="BF2549">
        <v>4564</v>
      </c>
    </row>
    <row r="2550" spans="1:60" x14ac:dyDescent="0.3">
      <c r="A2550" t="s">
        <v>16168</v>
      </c>
      <c r="B2550" t="s">
        <v>16168</v>
      </c>
      <c r="C2550" t="s">
        <v>160</v>
      </c>
      <c r="D2550" t="s">
        <v>160</v>
      </c>
      <c r="E2550" t="s">
        <v>160</v>
      </c>
      <c r="F2550" t="s">
        <v>16168</v>
      </c>
      <c r="G2550">
        <v>2</v>
      </c>
      <c r="H2550">
        <v>8</v>
      </c>
      <c r="I2550">
        <v>8</v>
      </c>
      <c r="J2550">
        <v>8</v>
      </c>
      <c r="K2550">
        <v>7</v>
      </c>
      <c r="L2550">
        <v>7</v>
      </c>
      <c r="M2550">
        <v>6</v>
      </c>
      <c r="N2550">
        <v>7</v>
      </c>
      <c r="O2550">
        <v>7</v>
      </c>
      <c r="P2550">
        <v>7</v>
      </c>
      <c r="Q2550">
        <v>6</v>
      </c>
      <c r="R2550">
        <v>7</v>
      </c>
      <c r="S2550">
        <v>7</v>
      </c>
      <c r="T2550">
        <v>7</v>
      </c>
      <c r="U2550">
        <v>6</v>
      </c>
      <c r="V2550">
        <v>7</v>
      </c>
      <c r="W2550">
        <v>13.9</v>
      </c>
      <c r="X2550">
        <v>13.9</v>
      </c>
      <c r="Y2550">
        <v>13.9</v>
      </c>
      <c r="Z2550">
        <v>68.554000000000002</v>
      </c>
      <c r="AA2550">
        <v>610</v>
      </c>
      <c r="AB2550" t="s">
        <v>16169</v>
      </c>
      <c r="AC2550">
        <v>8</v>
      </c>
      <c r="AD2550">
        <v>7</v>
      </c>
      <c r="AE2550">
        <v>6</v>
      </c>
      <c r="AF2550">
        <v>7</v>
      </c>
      <c r="AG2550" s="1">
        <v>1.8982E-25</v>
      </c>
      <c r="AH2550">
        <v>12.5</v>
      </c>
      <c r="AI2550">
        <v>12.5</v>
      </c>
      <c r="AJ2550">
        <v>10.7</v>
      </c>
      <c r="AK2550">
        <v>12.6</v>
      </c>
      <c r="AL2550">
        <v>1389100000</v>
      </c>
      <c r="AM2550">
        <v>631290000</v>
      </c>
      <c r="AN2550">
        <v>348650000</v>
      </c>
      <c r="AO2550">
        <v>169240000</v>
      </c>
      <c r="AP2550">
        <v>239910000</v>
      </c>
      <c r="AQ2550">
        <v>396170000</v>
      </c>
      <c r="AR2550">
        <v>397800000</v>
      </c>
      <c r="AS2550">
        <v>290680000</v>
      </c>
      <c r="AT2550">
        <v>269110000</v>
      </c>
      <c r="AU2550">
        <v>4</v>
      </c>
      <c r="AV2550">
        <v>6</v>
      </c>
      <c r="AW2550">
        <v>1</v>
      </c>
      <c r="AX2550">
        <v>5</v>
      </c>
      <c r="AZ2550">
        <v>2548</v>
      </c>
      <c r="BA2550" t="s">
        <v>16170</v>
      </c>
      <c r="BB2550" t="s">
        <v>148</v>
      </c>
      <c r="BC2550" t="s">
        <v>16171</v>
      </c>
      <c r="BD2550" t="s">
        <v>16172</v>
      </c>
      <c r="BE2550" t="s">
        <v>16173</v>
      </c>
      <c r="BF2550" t="s">
        <v>16174</v>
      </c>
    </row>
    <row r="2551" spans="1:60" x14ac:dyDescent="0.3">
      <c r="A2551" t="s">
        <v>16175</v>
      </c>
      <c r="B2551" t="s">
        <v>16175</v>
      </c>
      <c r="C2551">
        <v>3</v>
      </c>
      <c r="D2551">
        <v>2</v>
      </c>
      <c r="E2551">
        <v>2</v>
      </c>
      <c r="F2551" t="s">
        <v>16175</v>
      </c>
      <c r="G2551">
        <v>1</v>
      </c>
      <c r="H2551">
        <v>3</v>
      </c>
      <c r="I2551">
        <v>2</v>
      </c>
      <c r="J2551">
        <v>2</v>
      </c>
      <c r="K2551">
        <v>2</v>
      </c>
      <c r="L2551">
        <v>2</v>
      </c>
      <c r="M2551">
        <v>2</v>
      </c>
      <c r="N2551">
        <v>2</v>
      </c>
      <c r="O2551">
        <v>1</v>
      </c>
      <c r="P2551">
        <v>1</v>
      </c>
      <c r="Q2551">
        <v>2</v>
      </c>
      <c r="R2551">
        <v>2</v>
      </c>
      <c r="S2551">
        <v>1</v>
      </c>
      <c r="T2551">
        <v>1</v>
      </c>
      <c r="U2551">
        <v>2</v>
      </c>
      <c r="V2551">
        <v>2</v>
      </c>
      <c r="W2551">
        <v>6.4</v>
      </c>
      <c r="X2551">
        <v>4.4000000000000004</v>
      </c>
      <c r="Y2551">
        <v>4.4000000000000004</v>
      </c>
      <c r="Z2551">
        <v>71.039000000000001</v>
      </c>
      <c r="AA2551">
        <v>636</v>
      </c>
      <c r="AB2551">
        <v>636</v>
      </c>
      <c r="AC2551">
        <v>1</v>
      </c>
      <c r="AD2551">
        <v>1</v>
      </c>
      <c r="AE2551">
        <v>2</v>
      </c>
      <c r="AF2551">
        <v>2</v>
      </c>
      <c r="AG2551" s="1">
        <v>3.4137999999999999E-9</v>
      </c>
      <c r="AH2551">
        <v>3.8</v>
      </c>
      <c r="AI2551">
        <v>3.8</v>
      </c>
      <c r="AJ2551">
        <v>4.4000000000000004</v>
      </c>
      <c r="AK2551">
        <v>4.4000000000000004</v>
      </c>
      <c r="AL2551">
        <v>153590000</v>
      </c>
      <c r="AM2551">
        <v>39069000</v>
      </c>
      <c r="AN2551">
        <v>53665000</v>
      </c>
      <c r="AO2551">
        <v>28977000</v>
      </c>
      <c r="AP2551">
        <v>31881000</v>
      </c>
      <c r="AQ2551">
        <v>0</v>
      </c>
      <c r="AR2551">
        <v>0</v>
      </c>
      <c r="AS2551">
        <v>31554000</v>
      </c>
      <c r="AT2551">
        <v>40300000</v>
      </c>
      <c r="AU2551">
        <v>1</v>
      </c>
      <c r="AV2551">
        <v>0</v>
      </c>
      <c r="AW2551">
        <v>1</v>
      </c>
      <c r="AX2551">
        <v>2</v>
      </c>
      <c r="AZ2551">
        <v>2549</v>
      </c>
      <c r="BA2551" t="s">
        <v>16176</v>
      </c>
      <c r="BB2551" t="s">
        <v>169</v>
      </c>
      <c r="BC2551" t="s">
        <v>16177</v>
      </c>
      <c r="BD2551" t="s">
        <v>16178</v>
      </c>
      <c r="BE2551" t="s">
        <v>16179</v>
      </c>
      <c r="BF2551" t="s">
        <v>16180</v>
      </c>
    </row>
    <row r="2552" spans="1:60" x14ac:dyDescent="0.3">
      <c r="A2552" t="s">
        <v>16181</v>
      </c>
      <c r="B2552" t="s">
        <v>16181</v>
      </c>
      <c r="C2552">
        <v>16</v>
      </c>
      <c r="D2552">
        <v>16</v>
      </c>
      <c r="E2552">
        <v>13</v>
      </c>
      <c r="F2552" t="s">
        <v>16181</v>
      </c>
      <c r="G2552">
        <v>1</v>
      </c>
      <c r="H2552">
        <v>16</v>
      </c>
      <c r="I2552">
        <v>16</v>
      </c>
      <c r="J2552">
        <v>13</v>
      </c>
      <c r="K2552">
        <v>12</v>
      </c>
      <c r="L2552">
        <v>12</v>
      </c>
      <c r="M2552">
        <v>15</v>
      </c>
      <c r="N2552">
        <v>14</v>
      </c>
      <c r="O2552">
        <v>12</v>
      </c>
      <c r="P2552">
        <v>12</v>
      </c>
      <c r="Q2552">
        <v>15</v>
      </c>
      <c r="R2552">
        <v>14</v>
      </c>
      <c r="S2552">
        <v>9</v>
      </c>
      <c r="T2552">
        <v>10</v>
      </c>
      <c r="U2552">
        <v>13</v>
      </c>
      <c r="V2552">
        <v>12</v>
      </c>
      <c r="W2552">
        <v>39.200000000000003</v>
      </c>
      <c r="X2552">
        <v>39.200000000000003</v>
      </c>
      <c r="Y2552">
        <v>34.799999999999997</v>
      </c>
      <c r="Z2552">
        <v>58.588000000000001</v>
      </c>
      <c r="AA2552">
        <v>538</v>
      </c>
      <c r="AB2552">
        <v>538</v>
      </c>
      <c r="AC2552">
        <v>12</v>
      </c>
      <c r="AD2552">
        <v>15</v>
      </c>
      <c r="AE2552">
        <v>17</v>
      </c>
      <c r="AF2552">
        <v>15</v>
      </c>
      <c r="AG2552" s="1">
        <v>1.1469E-47</v>
      </c>
      <c r="AH2552">
        <v>25.8</v>
      </c>
      <c r="AI2552">
        <v>26.8</v>
      </c>
      <c r="AJ2552">
        <v>37.700000000000003</v>
      </c>
      <c r="AK2552">
        <v>32.200000000000003</v>
      </c>
      <c r="AL2552">
        <v>5300100000</v>
      </c>
      <c r="AM2552">
        <v>1386300000</v>
      </c>
      <c r="AN2552">
        <v>1328800000</v>
      </c>
      <c r="AO2552">
        <v>1429700000</v>
      </c>
      <c r="AP2552">
        <v>1155400000</v>
      </c>
      <c r="AQ2552">
        <v>1594000000</v>
      </c>
      <c r="AR2552">
        <v>1480400000</v>
      </c>
      <c r="AS2552">
        <v>1333100000</v>
      </c>
      <c r="AT2552">
        <v>1372300000</v>
      </c>
      <c r="AU2552">
        <v>8</v>
      </c>
      <c r="AV2552">
        <v>8</v>
      </c>
      <c r="AW2552">
        <v>15</v>
      </c>
      <c r="AX2552">
        <v>11</v>
      </c>
      <c r="AZ2552">
        <v>2550</v>
      </c>
      <c r="BA2552" t="s">
        <v>16182</v>
      </c>
      <c r="BB2552" t="s">
        <v>201</v>
      </c>
      <c r="BC2552" t="s">
        <v>16183</v>
      </c>
      <c r="BD2552" t="s">
        <v>16184</v>
      </c>
      <c r="BE2552" t="s">
        <v>16185</v>
      </c>
      <c r="BF2552" t="s">
        <v>16186</v>
      </c>
    </row>
    <row r="2553" spans="1:60" x14ac:dyDescent="0.3">
      <c r="A2553" t="s">
        <v>16187</v>
      </c>
      <c r="B2553" t="s">
        <v>16187</v>
      </c>
      <c r="C2553">
        <v>1</v>
      </c>
      <c r="D2553">
        <v>1</v>
      </c>
      <c r="E2553">
        <v>1</v>
      </c>
      <c r="F2553" t="s">
        <v>16187</v>
      </c>
      <c r="G2553">
        <v>1</v>
      </c>
      <c r="H2553">
        <v>1</v>
      </c>
      <c r="I2553">
        <v>1</v>
      </c>
      <c r="J2553">
        <v>1</v>
      </c>
      <c r="K2553">
        <v>1</v>
      </c>
      <c r="L2553">
        <v>1</v>
      </c>
      <c r="M2553">
        <v>0</v>
      </c>
      <c r="N2553">
        <v>1</v>
      </c>
      <c r="O2553">
        <v>1</v>
      </c>
      <c r="P2553">
        <v>1</v>
      </c>
      <c r="Q2553">
        <v>0</v>
      </c>
      <c r="R2553">
        <v>1</v>
      </c>
      <c r="S2553">
        <v>1</v>
      </c>
      <c r="T2553">
        <v>1</v>
      </c>
      <c r="U2553">
        <v>0</v>
      </c>
      <c r="V2553">
        <v>1</v>
      </c>
      <c r="W2553">
        <v>3.2</v>
      </c>
      <c r="X2553">
        <v>3.2</v>
      </c>
      <c r="Y2553">
        <v>3.2</v>
      </c>
      <c r="Z2553">
        <v>38.686</v>
      </c>
      <c r="AA2553">
        <v>349</v>
      </c>
      <c r="AB2553">
        <v>349</v>
      </c>
      <c r="AC2553">
        <v>1</v>
      </c>
      <c r="AD2553">
        <v>1</v>
      </c>
      <c r="AF2553">
        <v>1</v>
      </c>
      <c r="AG2553" s="1">
        <v>1.6899999999999999E-6</v>
      </c>
      <c r="AH2553">
        <v>3.2</v>
      </c>
      <c r="AI2553">
        <v>3.2</v>
      </c>
      <c r="AJ2553">
        <v>0</v>
      </c>
      <c r="AK2553">
        <v>3.2</v>
      </c>
      <c r="AL2553">
        <v>261940000</v>
      </c>
      <c r="AM2553">
        <v>112570000</v>
      </c>
      <c r="AN2553">
        <v>89906000</v>
      </c>
      <c r="AO2553">
        <v>0</v>
      </c>
      <c r="AP2553">
        <v>59462000</v>
      </c>
      <c r="AQ2553">
        <v>0</v>
      </c>
      <c r="AR2553">
        <v>0</v>
      </c>
      <c r="AS2553">
        <v>0</v>
      </c>
      <c r="AT2553">
        <v>74699000</v>
      </c>
      <c r="AU2553">
        <v>1</v>
      </c>
      <c r="AV2553">
        <v>1</v>
      </c>
      <c r="AW2553">
        <v>0</v>
      </c>
      <c r="AX2553">
        <v>1</v>
      </c>
      <c r="AZ2553">
        <v>2551</v>
      </c>
      <c r="BA2553">
        <v>8023</v>
      </c>
      <c r="BB2553" t="b">
        <v>1</v>
      </c>
      <c r="BC2553">
        <v>8282</v>
      </c>
      <c r="BD2553" t="s">
        <v>16188</v>
      </c>
      <c r="BE2553" t="s">
        <v>16189</v>
      </c>
      <c r="BF2553">
        <v>29482</v>
      </c>
    </row>
    <row r="2554" spans="1:60" x14ac:dyDescent="0.3">
      <c r="A2554" t="s">
        <v>16190</v>
      </c>
      <c r="B2554" t="s">
        <v>16190</v>
      </c>
      <c r="C2554" t="s">
        <v>160</v>
      </c>
      <c r="D2554" t="s">
        <v>160</v>
      </c>
      <c r="E2554" t="s">
        <v>160</v>
      </c>
      <c r="F2554" t="s">
        <v>16190</v>
      </c>
      <c r="G2554">
        <v>2</v>
      </c>
      <c r="H2554">
        <v>8</v>
      </c>
      <c r="I2554">
        <v>8</v>
      </c>
      <c r="J2554">
        <v>8</v>
      </c>
      <c r="K2554">
        <v>6</v>
      </c>
      <c r="L2554">
        <v>5</v>
      </c>
      <c r="M2554">
        <v>7</v>
      </c>
      <c r="N2554">
        <v>6</v>
      </c>
      <c r="O2554">
        <v>6</v>
      </c>
      <c r="P2554">
        <v>5</v>
      </c>
      <c r="Q2554">
        <v>7</v>
      </c>
      <c r="R2554">
        <v>6</v>
      </c>
      <c r="S2554">
        <v>6</v>
      </c>
      <c r="T2554">
        <v>5</v>
      </c>
      <c r="U2554">
        <v>7</v>
      </c>
      <c r="V2554">
        <v>6</v>
      </c>
      <c r="W2554">
        <v>18.5</v>
      </c>
      <c r="X2554">
        <v>18.5</v>
      </c>
      <c r="Y2554">
        <v>18.5</v>
      </c>
      <c r="Z2554">
        <v>71.688999999999993</v>
      </c>
      <c r="AA2554">
        <v>623</v>
      </c>
      <c r="AB2554" t="s">
        <v>16191</v>
      </c>
      <c r="AC2554">
        <v>6</v>
      </c>
      <c r="AD2554">
        <v>5</v>
      </c>
      <c r="AE2554">
        <v>7</v>
      </c>
      <c r="AF2554">
        <v>6</v>
      </c>
      <c r="AG2554" s="1">
        <v>2.4364000000000002E-40</v>
      </c>
      <c r="AH2554">
        <v>11.6</v>
      </c>
      <c r="AI2554">
        <v>10.1</v>
      </c>
      <c r="AJ2554">
        <v>15.6</v>
      </c>
      <c r="AK2554">
        <v>11.9</v>
      </c>
      <c r="AL2554">
        <v>665690000</v>
      </c>
      <c r="AM2554">
        <v>208730000</v>
      </c>
      <c r="AN2554">
        <v>143050000</v>
      </c>
      <c r="AO2554">
        <v>167680000</v>
      </c>
      <c r="AP2554">
        <v>146220000</v>
      </c>
      <c r="AQ2554">
        <v>253670000</v>
      </c>
      <c r="AR2554">
        <v>175150000</v>
      </c>
      <c r="AS2554">
        <v>140390000</v>
      </c>
      <c r="AT2554">
        <v>169240000</v>
      </c>
      <c r="AU2554">
        <v>3</v>
      </c>
      <c r="AV2554">
        <v>1</v>
      </c>
      <c r="AW2554">
        <v>6</v>
      </c>
      <c r="AX2554">
        <v>2</v>
      </c>
      <c r="AZ2554">
        <v>2552</v>
      </c>
      <c r="BA2554" t="s">
        <v>16192</v>
      </c>
      <c r="BB2554" t="s">
        <v>148</v>
      </c>
      <c r="BC2554" t="s">
        <v>16193</v>
      </c>
      <c r="BD2554" t="s">
        <v>16194</v>
      </c>
      <c r="BE2554" t="s">
        <v>16195</v>
      </c>
      <c r="BF2554" t="s">
        <v>16196</v>
      </c>
    </row>
    <row r="2555" spans="1:60" x14ac:dyDescent="0.3">
      <c r="A2555" t="s">
        <v>16197</v>
      </c>
      <c r="B2555" t="s">
        <v>16197</v>
      </c>
      <c r="C2555">
        <v>3</v>
      </c>
      <c r="D2555">
        <v>3</v>
      </c>
      <c r="E2555">
        <v>3</v>
      </c>
      <c r="F2555" t="s">
        <v>16197</v>
      </c>
      <c r="G2555">
        <v>1</v>
      </c>
      <c r="H2555">
        <v>3</v>
      </c>
      <c r="I2555">
        <v>3</v>
      </c>
      <c r="J2555">
        <v>3</v>
      </c>
      <c r="K2555">
        <v>3</v>
      </c>
      <c r="L2555">
        <v>2</v>
      </c>
      <c r="M2555">
        <v>3</v>
      </c>
      <c r="N2555">
        <v>3</v>
      </c>
      <c r="O2555">
        <v>3</v>
      </c>
      <c r="P2555">
        <v>2</v>
      </c>
      <c r="Q2555">
        <v>3</v>
      </c>
      <c r="R2555">
        <v>3</v>
      </c>
      <c r="S2555">
        <v>3</v>
      </c>
      <c r="T2555">
        <v>2</v>
      </c>
      <c r="U2555">
        <v>3</v>
      </c>
      <c r="V2555">
        <v>3</v>
      </c>
      <c r="W2555">
        <v>5.2</v>
      </c>
      <c r="X2555">
        <v>5.2</v>
      </c>
      <c r="Y2555">
        <v>5.2</v>
      </c>
      <c r="Z2555">
        <v>119.77</v>
      </c>
      <c r="AA2555">
        <v>1067</v>
      </c>
      <c r="AB2555">
        <v>1067</v>
      </c>
      <c r="AC2555">
        <v>3</v>
      </c>
      <c r="AD2555">
        <v>2</v>
      </c>
      <c r="AE2555">
        <v>3</v>
      </c>
      <c r="AF2555">
        <v>3</v>
      </c>
      <c r="AG2555" s="1">
        <v>2.3103999999999998E-11</v>
      </c>
      <c r="AH2555">
        <v>5.2</v>
      </c>
      <c r="AI2555">
        <v>3.7</v>
      </c>
      <c r="AJ2555">
        <v>5.2</v>
      </c>
      <c r="AK2555">
        <v>5.2</v>
      </c>
      <c r="AL2555">
        <v>298000000</v>
      </c>
      <c r="AM2555">
        <v>100490000</v>
      </c>
      <c r="AN2555">
        <v>84041000</v>
      </c>
      <c r="AO2555">
        <v>67773000</v>
      </c>
      <c r="AP2555">
        <v>45698000</v>
      </c>
      <c r="AQ2555">
        <v>102200000</v>
      </c>
      <c r="AR2555">
        <v>94291000</v>
      </c>
      <c r="AS2555">
        <v>61742000</v>
      </c>
      <c r="AT2555">
        <v>69216000</v>
      </c>
      <c r="AU2555">
        <v>0</v>
      </c>
      <c r="AV2555">
        <v>2</v>
      </c>
      <c r="AW2555">
        <v>3</v>
      </c>
      <c r="AX2555">
        <v>1</v>
      </c>
      <c r="AZ2555">
        <v>2553</v>
      </c>
      <c r="BA2555" t="s">
        <v>16198</v>
      </c>
      <c r="BB2555" t="s">
        <v>72</v>
      </c>
      <c r="BC2555" t="s">
        <v>16199</v>
      </c>
      <c r="BD2555" t="s">
        <v>16200</v>
      </c>
      <c r="BE2555" t="s">
        <v>16201</v>
      </c>
      <c r="BF2555" t="s">
        <v>16202</v>
      </c>
    </row>
    <row r="2556" spans="1:60" x14ac:dyDescent="0.3">
      <c r="A2556" t="s">
        <v>16203</v>
      </c>
      <c r="B2556" t="s">
        <v>16203</v>
      </c>
      <c r="C2556">
        <v>2</v>
      </c>
      <c r="D2556">
        <v>2</v>
      </c>
      <c r="E2556">
        <v>2</v>
      </c>
      <c r="F2556" t="s">
        <v>16203</v>
      </c>
      <c r="G2556">
        <v>1</v>
      </c>
      <c r="H2556">
        <v>2</v>
      </c>
      <c r="I2556">
        <v>2</v>
      </c>
      <c r="J2556">
        <v>2</v>
      </c>
      <c r="K2556">
        <v>2</v>
      </c>
      <c r="L2556">
        <v>2</v>
      </c>
      <c r="M2556">
        <v>2</v>
      </c>
      <c r="N2556">
        <v>2</v>
      </c>
      <c r="O2556">
        <v>2</v>
      </c>
      <c r="P2556">
        <v>2</v>
      </c>
      <c r="Q2556">
        <v>2</v>
      </c>
      <c r="R2556">
        <v>2</v>
      </c>
      <c r="S2556">
        <v>2</v>
      </c>
      <c r="T2556">
        <v>2</v>
      </c>
      <c r="U2556">
        <v>2</v>
      </c>
      <c r="V2556">
        <v>2</v>
      </c>
      <c r="W2556">
        <v>25</v>
      </c>
      <c r="X2556">
        <v>25</v>
      </c>
      <c r="Y2556">
        <v>25</v>
      </c>
      <c r="Z2556">
        <v>10.019</v>
      </c>
      <c r="AA2556">
        <v>88</v>
      </c>
      <c r="AB2556">
        <v>88</v>
      </c>
      <c r="AC2556">
        <v>3</v>
      </c>
      <c r="AD2556">
        <v>4</v>
      </c>
      <c r="AE2556">
        <v>5</v>
      </c>
      <c r="AF2556">
        <v>3</v>
      </c>
      <c r="AG2556" s="1">
        <v>6.4134999999999996E-35</v>
      </c>
      <c r="AH2556">
        <v>25</v>
      </c>
      <c r="AI2556">
        <v>25</v>
      </c>
      <c r="AJ2556">
        <v>25</v>
      </c>
      <c r="AK2556">
        <v>25</v>
      </c>
      <c r="AL2556">
        <v>5686500000</v>
      </c>
      <c r="AM2556">
        <v>1623600000</v>
      </c>
      <c r="AN2556">
        <v>2452900000</v>
      </c>
      <c r="AO2556">
        <v>886290000</v>
      </c>
      <c r="AP2556">
        <v>723720000</v>
      </c>
      <c r="AQ2556">
        <v>1167200000</v>
      </c>
      <c r="AR2556">
        <v>2496500000</v>
      </c>
      <c r="AS2556">
        <v>935860000</v>
      </c>
      <c r="AT2556">
        <v>996780000</v>
      </c>
      <c r="AU2556">
        <v>1</v>
      </c>
      <c r="AV2556">
        <v>3</v>
      </c>
      <c r="AW2556">
        <v>1</v>
      </c>
      <c r="AX2556">
        <v>1</v>
      </c>
      <c r="AZ2556">
        <v>2554</v>
      </c>
      <c r="BA2556" t="s">
        <v>16204</v>
      </c>
      <c r="BB2556" t="s">
        <v>79</v>
      </c>
      <c r="BC2556" t="s">
        <v>16205</v>
      </c>
      <c r="BD2556" t="s">
        <v>16206</v>
      </c>
      <c r="BE2556" t="s">
        <v>16207</v>
      </c>
      <c r="BF2556" t="s">
        <v>16208</v>
      </c>
    </row>
    <row r="2557" spans="1:60" x14ac:dyDescent="0.3">
      <c r="A2557" t="s">
        <v>16209</v>
      </c>
      <c r="B2557" t="s">
        <v>16209</v>
      </c>
      <c r="C2557">
        <v>11</v>
      </c>
      <c r="D2557">
        <v>11</v>
      </c>
      <c r="E2557">
        <v>11</v>
      </c>
      <c r="F2557" t="s">
        <v>16209</v>
      </c>
      <c r="G2557">
        <v>1</v>
      </c>
      <c r="H2557">
        <v>11</v>
      </c>
      <c r="I2557">
        <v>11</v>
      </c>
      <c r="J2557">
        <v>11</v>
      </c>
      <c r="K2557">
        <v>9</v>
      </c>
      <c r="L2557">
        <v>9</v>
      </c>
      <c r="M2557">
        <v>9</v>
      </c>
      <c r="N2557">
        <v>7</v>
      </c>
      <c r="O2557">
        <v>9</v>
      </c>
      <c r="P2557">
        <v>9</v>
      </c>
      <c r="Q2557">
        <v>9</v>
      </c>
      <c r="R2557">
        <v>7</v>
      </c>
      <c r="S2557">
        <v>9</v>
      </c>
      <c r="T2557">
        <v>9</v>
      </c>
      <c r="U2557">
        <v>9</v>
      </c>
      <c r="V2557">
        <v>7</v>
      </c>
      <c r="W2557">
        <v>40.6</v>
      </c>
      <c r="X2557">
        <v>40.6</v>
      </c>
      <c r="Y2557">
        <v>40.6</v>
      </c>
      <c r="Z2557">
        <v>54.917999999999999</v>
      </c>
      <c r="AA2557">
        <v>503</v>
      </c>
      <c r="AB2557">
        <v>503</v>
      </c>
      <c r="AC2557">
        <v>13</v>
      </c>
      <c r="AD2557">
        <v>12</v>
      </c>
      <c r="AE2557">
        <v>11</v>
      </c>
      <c r="AF2557">
        <v>9</v>
      </c>
      <c r="AG2557" s="1">
        <v>1.2787999999999999E-70</v>
      </c>
      <c r="AH2557">
        <v>32.799999999999997</v>
      </c>
      <c r="AI2557">
        <v>31.6</v>
      </c>
      <c r="AJ2557">
        <v>36.799999999999997</v>
      </c>
      <c r="AK2557">
        <v>28.4</v>
      </c>
      <c r="AL2557">
        <v>3981700000</v>
      </c>
      <c r="AM2557">
        <v>1218900000</v>
      </c>
      <c r="AN2557">
        <v>956390000</v>
      </c>
      <c r="AO2557">
        <v>911470000</v>
      </c>
      <c r="AP2557">
        <v>894920000</v>
      </c>
      <c r="AQ2557">
        <v>994860000</v>
      </c>
      <c r="AR2557">
        <v>1066200000</v>
      </c>
      <c r="AS2557">
        <v>1154200000</v>
      </c>
      <c r="AT2557">
        <v>1115400000</v>
      </c>
      <c r="AU2557">
        <v>7</v>
      </c>
      <c r="AV2557">
        <v>8</v>
      </c>
      <c r="AW2557">
        <v>11</v>
      </c>
      <c r="AX2557">
        <v>6</v>
      </c>
      <c r="AZ2557">
        <v>2555</v>
      </c>
      <c r="BA2557" t="s">
        <v>16210</v>
      </c>
      <c r="BB2557" t="s">
        <v>535</v>
      </c>
      <c r="BC2557" t="s">
        <v>16211</v>
      </c>
      <c r="BD2557" t="s">
        <v>16212</v>
      </c>
      <c r="BE2557" t="s">
        <v>16213</v>
      </c>
      <c r="BF2557" t="s">
        <v>16214</v>
      </c>
    </row>
    <row r="2558" spans="1:60" x14ac:dyDescent="0.3">
      <c r="A2558" t="s">
        <v>16215</v>
      </c>
      <c r="B2558" t="s">
        <v>16215</v>
      </c>
      <c r="C2558" t="s">
        <v>84</v>
      </c>
      <c r="D2558" t="s">
        <v>84</v>
      </c>
      <c r="E2558" t="s">
        <v>84</v>
      </c>
      <c r="F2558" t="s">
        <v>16215</v>
      </c>
      <c r="G2558">
        <v>2</v>
      </c>
      <c r="H2558">
        <v>2</v>
      </c>
      <c r="I2558">
        <v>2</v>
      </c>
      <c r="J2558">
        <v>2</v>
      </c>
      <c r="K2558">
        <v>1</v>
      </c>
      <c r="L2558">
        <v>1</v>
      </c>
      <c r="M2558">
        <v>1</v>
      </c>
      <c r="N2558">
        <v>2</v>
      </c>
      <c r="O2558">
        <v>1</v>
      </c>
      <c r="P2558">
        <v>1</v>
      </c>
      <c r="Q2558">
        <v>1</v>
      </c>
      <c r="R2558">
        <v>2</v>
      </c>
      <c r="S2558">
        <v>1</v>
      </c>
      <c r="T2558">
        <v>1</v>
      </c>
      <c r="U2558">
        <v>1</v>
      </c>
      <c r="V2558">
        <v>2</v>
      </c>
      <c r="W2558">
        <v>12.6</v>
      </c>
      <c r="X2558">
        <v>12.6</v>
      </c>
      <c r="Y2558">
        <v>12.6</v>
      </c>
      <c r="Z2558">
        <v>24.614000000000001</v>
      </c>
      <c r="AA2558">
        <v>230</v>
      </c>
      <c r="AB2558" t="s">
        <v>16216</v>
      </c>
      <c r="AC2558">
        <v>1</v>
      </c>
      <c r="AD2558">
        <v>1</v>
      </c>
      <c r="AE2558">
        <v>1</v>
      </c>
      <c r="AF2558">
        <v>2</v>
      </c>
      <c r="AG2558" s="1">
        <v>2.5137999999999999E-5</v>
      </c>
      <c r="AH2558">
        <v>7.4</v>
      </c>
      <c r="AI2558">
        <v>7.4</v>
      </c>
      <c r="AJ2558">
        <v>7.4</v>
      </c>
      <c r="AK2558">
        <v>12.6</v>
      </c>
      <c r="AL2558">
        <v>45258000</v>
      </c>
      <c r="AM2558">
        <v>4672200</v>
      </c>
      <c r="AN2558">
        <v>5886000</v>
      </c>
      <c r="AO2558">
        <v>0</v>
      </c>
      <c r="AP2558">
        <v>34700000</v>
      </c>
      <c r="AQ2558">
        <v>0</v>
      </c>
      <c r="AR2558">
        <v>0</v>
      </c>
      <c r="AS2558">
        <v>0</v>
      </c>
      <c r="AT2558">
        <v>43592000</v>
      </c>
      <c r="AU2558">
        <v>0</v>
      </c>
      <c r="AV2558">
        <v>0</v>
      </c>
      <c r="AW2558">
        <v>0</v>
      </c>
      <c r="AX2558">
        <v>2</v>
      </c>
      <c r="AZ2558">
        <v>2556</v>
      </c>
      <c r="BA2558" t="s">
        <v>16217</v>
      </c>
      <c r="BB2558" t="s">
        <v>79</v>
      </c>
      <c r="BC2558" t="s">
        <v>16218</v>
      </c>
      <c r="BD2558" t="s">
        <v>16219</v>
      </c>
      <c r="BE2558" t="s">
        <v>16220</v>
      </c>
      <c r="BF2558" t="s">
        <v>16221</v>
      </c>
    </row>
    <row r="2559" spans="1:60" x14ac:dyDescent="0.3">
      <c r="A2559" t="s">
        <v>16222</v>
      </c>
      <c r="B2559" t="s">
        <v>16222</v>
      </c>
      <c r="C2559">
        <v>4</v>
      </c>
      <c r="D2559">
        <v>3</v>
      </c>
      <c r="E2559">
        <v>3</v>
      </c>
      <c r="F2559" t="s">
        <v>16222</v>
      </c>
      <c r="G2559">
        <v>1</v>
      </c>
      <c r="H2559">
        <v>4</v>
      </c>
      <c r="I2559">
        <v>3</v>
      </c>
      <c r="J2559">
        <v>3</v>
      </c>
      <c r="K2559">
        <v>1</v>
      </c>
      <c r="L2559">
        <v>3</v>
      </c>
      <c r="M2559">
        <v>4</v>
      </c>
      <c r="N2559">
        <v>2</v>
      </c>
      <c r="O2559">
        <v>1</v>
      </c>
      <c r="P2559">
        <v>2</v>
      </c>
      <c r="Q2559">
        <v>3</v>
      </c>
      <c r="R2559">
        <v>1</v>
      </c>
      <c r="S2559">
        <v>1</v>
      </c>
      <c r="T2559">
        <v>2</v>
      </c>
      <c r="U2559">
        <v>3</v>
      </c>
      <c r="V2559">
        <v>1</v>
      </c>
      <c r="W2559">
        <v>14.7</v>
      </c>
      <c r="X2559">
        <v>11.4</v>
      </c>
      <c r="Y2559">
        <v>11.4</v>
      </c>
      <c r="Z2559">
        <v>40.371000000000002</v>
      </c>
      <c r="AA2559">
        <v>361</v>
      </c>
      <c r="AB2559">
        <v>361</v>
      </c>
      <c r="AC2559">
        <v>1</v>
      </c>
      <c r="AD2559">
        <v>2</v>
      </c>
      <c r="AE2559">
        <v>3</v>
      </c>
      <c r="AF2559">
        <v>1</v>
      </c>
      <c r="AG2559" s="1">
        <v>1.6678999999999999E-13</v>
      </c>
      <c r="AH2559">
        <v>2.2000000000000002</v>
      </c>
      <c r="AI2559">
        <v>10.5</v>
      </c>
      <c r="AJ2559">
        <v>14.7</v>
      </c>
      <c r="AK2559">
        <v>5.5</v>
      </c>
      <c r="AL2559">
        <v>574580000</v>
      </c>
      <c r="AM2559">
        <v>167210000</v>
      </c>
      <c r="AN2559">
        <v>186250000</v>
      </c>
      <c r="AO2559">
        <v>160980000</v>
      </c>
      <c r="AP2559">
        <v>60139000</v>
      </c>
      <c r="AQ2559">
        <v>0</v>
      </c>
      <c r="AR2559">
        <v>207790000</v>
      </c>
      <c r="AS2559">
        <v>179790000</v>
      </c>
      <c r="AT2559">
        <v>0</v>
      </c>
      <c r="AU2559">
        <v>1</v>
      </c>
      <c r="AV2559">
        <v>1</v>
      </c>
      <c r="AW2559">
        <v>4</v>
      </c>
      <c r="AX2559">
        <v>1</v>
      </c>
      <c r="AZ2559">
        <v>2557</v>
      </c>
      <c r="BA2559" t="s">
        <v>16223</v>
      </c>
      <c r="BB2559" t="s">
        <v>4678</v>
      </c>
      <c r="BC2559" t="s">
        <v>16224</v>
      </c>
      <c r="BD2559" t="s">
        <v>16225</v>
      </c>
      <c r="BE2559" t="s">
        <v>16226</v>
      </c>
      <c r="BF2559" t="s">
        <v>16227</v>
      </c>
      <c r="BG2559">
        <v>590</v>
      </c>
      <c r="BH2559">
        <v>337</v>
      </c>
    </row>
    <row r="2560" spans="1:60" x14ac:dyDescent="0.3">
      <c r="A2560" t="s">
        <v>16228</v>
      </c>
      <c r="B2560" t="s">
        <v>16228</v>
      </c>
      <c r="C2560" t="s">
        <v>323</v>
      </c>
      <c r="D2560" t="s">
        <v>323</v>
      </c>
      <c r="E2560" t="s">
        <v>323</v>
      </c>
      <c r="F2560" t="s">
        <v>16229</v>
      </c>
      <c r="G2560">
        <v>3</v>
      </c>
      <c r="H2560">
        <v>3</v>
      </c>
      <c r="I2560">
        <v>3</v>
      </c>
      <c r="J2560">
        <v>3</v>
      </c>
      <c r="K2560">
        <v>3</v>
      </c>
      <c r="L2560">
        <v>3</v>
      </c>
      <c r="M2560">
        <v>3</v>
      </c>
      <c r="N2560">
        <v>2</v>
      </c>
      <c r="O2560">
        <v>3</v>
      </c>
      <c r="P2560">
        <v>3</v>
      </c>
      <c r="Q2560">
        <v>3</v>
      </c>
      <c r="R2560">
        <v>2</v>
      </c>
      <c r="S2560">
        <v>3</v>
      </c>
      <c r="T2560">
        <v>3</v>
      </c>
      <c r="U2560">
        <v>3</v>
      </c>
      <c r="V2560">
        <v>2</v>
      </c>
      <c r="W2560">
        <v>6.9</v>
      </c>
      <c r="X2560">
        <v>6.9</v>
      </c>
      <c r="Y2560">
        <v>6.9</v>
      </c>
      <c r="Z2560">
        <v>70.873999999999995</v>
      </c>
      <c r="AA2560">
        <v>640</v>
      </c>
      <c r="AB2560" t="s">
        <v>16230</v>
      </c>
      <c r="AC2560">
        <v>3</v>
      </c>
      <c r="AD2560">
        <v>3</v>
      </c>
      <c r="AE2560">
        <v>3</v>
      </c>
      <c r="AF2560">
        <v>2</v>
      </c>
      <c r="AG2560" s="1">
        <v>1.813E-11</v>
      </c>
      <c r="AH2560">
        <v>6.9</v>
      </c>
      <c r="AI2560">
        <v>6.9</v>
      </c>
      <c r="AJ2560">
        <v>6.9</v>
      </c>
      <c r="AK2560">
        <v>3.9</v>
      </c>
      <c r="AL2560">
        <v>343140000</v>
      </c>
      <c r="AM2560">
        <v>112610000</v>
      </c>
      <c r="AN2560">
        <v>106030000</v>
      </c>
      <c r="AO2560">
        <v>86269000</v>
      </c>
      <c r="AP2560">
        <v>38225000</v>
      </c>
      <c r="AQ2560">
        <v>106560000</v>
      </c>
      <c r="AR2560">
        <v>105720000</v>
      </c>
      <c r="AS2560">
        <v>82048000</v>
      </c>
      <c r="AT2560">
        <v>81065000</v>
      </c>
      <c r="AU2560">
        <v>3</v>
      </c>
      <c r="AV2560">
        <v>2</v>
      </c>
      <c r="AW2560">
        <v>1</v>
      </c>
      <c r="AX2560">
        <v>0</v>
      </c>
      <c r="AZ2560">
        <v>2558</v>
      </c>
      <c r="BA2560" t="s">
        <v>16231</v>
      </c>
      <c r="BB2560" t="s">
        <v>72</v>
      </c>
      <c r="BC2560" t="s">
        <v>16232</v>
      </c>
      <c r="BD2560" t="s">
        <v>16233</v>
      </c>
      <c r="BE2560" t="s">
        <v>16234</v>
      </c>
      <c r="BF2560" t="s">
        <v>16235</v>
      </c>
    </row>
    <row r="2561" spans="1:60" x14ac:dyDescent="0.3">
      <c r="A2561" t="s">
        <v>16236</v>
      </c>
      <c r="B2561" t="s">
        <v>16236</v>
      </c>
      <c r="C2561">
        <v>5</v>
      </c>
      <c r="D2561">
        <v>5</v>
      </c>
      <c r="E2561">
        <v>5</v>
      </c>
      <c r="F2561" t="s">
        <v>16236</v>
      </c>
      <c r="G2561">
        <v>1</v>
      </c>
      <c r="H2561">
        <v>5</v>
      </c>
      <c r="I2561">
        <v>5</v>
      </c>
      <c r="J2561">
        <v>5</v>
      </c>
      <c r="K2561">
        <v>4</v>
      </c>
      <c r="L2561">
        <v>4</v>
      </c>
      <c r="M2561">
        <v>5</v>
      </c>
      <c r="N2561">
        <v>5</v>
      </c>
      <c r="O2561">
        <v>4</v>
      </c>
      <c r="P2561">
        <v>4</v>
      </c>
      <c r="Q2561">
        <v>5</v>
      </c>
      <c r="R2561">
        <v>5</v>
      </c>
      <c r="S2561">
        <v>4</v>
      </c>
      <c r="T2561">
        <v>4</v>
      </c>
      <c r="U2561">
        <v>5</v>
      </c>
      <c r="V2561">
        <v>5</v>
      </c>
      <c r="W2561">
        <v>20</v>
      </c>
      <c r="X2561">
        <v>20</v>
      </c>
      <c r="Y2561">
        <v>20</v>
      </c>
      <c r="Z2561">
        <v>43.447000000000003</v>
      </c>
      <c r="AA2561">
        <v>385</v>
      </c>
      <c r="AB2561">
        <v>385</v>
      </c>
      <c r="AC2561">
        <v>4</v>
      </c>
      <c r="AD2561">
        <v>4</v>
      </c>
      <c r="AE2561">
        <v>5</v>
      </c>
      <c r="AF2561">
        <v>5</v>
      </c>
      <c r="AG2561" s="1">
        <v>8.4016999999999995E-29</v>
      </c>
      <c r="AH2561">
        <v>17.100000000000001</v>
      </c>
      <c r="AI2561">
        <v>14.8</v>
      </c>
      <c r="AJ2561">
        <v>20</v>
      </c>
      <c r="AK2561">
        <v>20</v>
      </c>
      <c r="AL2561">
        <v>826650000</v>
      </c>
      <c r="AM2561">
        <v>152710000</v>
      </c>
      <c r="AN2561">
        <v>290130000</v>
      </c>
      <c r="AO2561">
        <v>194700000</v>
      </c>
      <c r="AP2561">
        <v>189110000</v>
      </c>
      <c r="AQ2561">
        <v>174870000</v>
      </c>
      <c r="AR2561">
        <v>228510000</v>
      </c>
      <c r="AS2561">
        <v>267480000</v>
      </c>
      <c r="AT2561">
        <v>261640000</v>
      </c>
      <c r="AU2561">
        <v>2</v>
      </c>
      <c r="AV2561">
        <v>0</v>
      </c>
      <c r="AW2561">
        <v>4</v>
      </c>
      <c r="AX2561">
        <v>2</v>
      </c>
      <c r="AZ2561">
        <v>2559</v>
      </c>
      <c r="BA2561" t="s">
        <v>16237</v>
      </c>
      <c r="BB2561" t="s">
        <v>93</v>
      </c>
      <c r="BC2561" t="s">
        <v>16238</v>
      </c>
      <c r="BD2561" t="s">
        <v>16239</v>
      </c>
      <c r="BE2561" t="s">
        <v>16240</v>
      </c>
      <c r="BF2561" t="s">
        <v>16241</v>
      </c>
    </row>
    <row r="2562" spans="1:60" x14ac:dyDescent="0.3">
      <c r="A2562" t="s">
        <v>16242</v>
      </c>
      <c r="B2562" t="s">
        <v>16242</v>
      </c>
      <c r="C2562">
        <v>1</v>
      </c>
      <c r="D2562">
        <v>1</v>
      </c>
      <c r="E2562">
        <v>1</v>
      </c>
      <c r="F2562" t="s">
        <v>16242</v>
      </c>
      <c r="G2562">
        <v>1</v>
      </c>
      <c r="H2562">
        <v>1</v>
      </c>
      <c r="I2562">
        <v>1</v>
      </c>
      <c r="J2562">
        <v>1</v>
      </c>
      <c r="K2562">
        <v>0</v>
      </c>
      <c r="L2562">
        <v>0</v>
      </c>
      <c r="M2562">
        <v>1</v>
      </c>
      <c r="N2562">
        <v>1</v>
      </c>
      <c r="O2562">
        <v>0</v>
      </c>
      <c r="P2562">
        <v>0</v>
      </c>
      <c r="Q2562">
        <v>1</v>
      </c>
      <c r="R2562">
        <v>1</v>
      </c>
      <c r="S2562">
        <v>0</v>
      </c>
      <c r="T2562">
        <v>0</v>
      </c>
      <c r="U2562">
        <v>1</v>
      </c>
      <c r="V2562">
        <v>1</v>
      </c>
      <c r="W2562">
        <v>3.4</v>
      </c>
      <c r="X2562">
        <v>3.4</v>
      </c>
      <c r="Y2562">
        <v>3.4</v>
      </c>
      <c r="Z2562">
        <v>34.244999999999997</v>
      </c>
      <c r="AA2562">
        <v>319</v>
      </c>
      <c r="AB2562">
        <v>319</v>
      </c>
      <c r="AE2562">
        <v>1</v>
      </c>
      <c r="AF2562">
        <v>1</v>
      </c>
      <c r="AG2562">
        <v>4.7052999999999999E-3</v>
      </c>
      <c r="AH2562">
        <v>0</v>
      </c>
      <c r="AI2562">
        <v>0</v>
      </c>
      <c r="AJ2562">
        <v>3.4</v>
      </c>
      <c r="AK2562">
        <v>3.4</v>
      </c>
      <c r="AL2562">
        <v>44136000</v>
      </c>
      <c r="AM2562">
        <v>0</v>
      </c>
      <c r="AN2562">
        <v>0</v>
      </c>
      <c r="AO2562">
        <v>24735000</v>
      </c>
      <c r="AP2562">
        <v>19400000</v>
      </c>
      <c r="AQ2562">
        <v>0</v>
      </c>
      <c r="AR2562">
        <v>0</v>
      </c>
      <c r="AS2562">
        <v>0</v>
      </c>
      <c r="AT2562">
        <v>24372000</v>
      </c>
      <c r="AU2562">
        <v>0</v>
      </c>
      <c r="AV2562">
        <v>0</v>
      </c>
      <c r="AW2562">
        <v>1</v>
      </c>
      <c r="AX2562">
        <v>1</v>
      </c>
      <c r="AZ2562">
        <v>2560</v>
      </c>
      <c r="BA2562">
        <v>14352</v>
      </c>
      <c r="BB2562" t="b">
        <v>1</v>
      </c>
      <c r="BC2562">
        <v>14771</v>
      </c>
      <c r="BD2562" t="s">
        <v>16243</v>
      </c>
      <c r="BE2562" t="s">
        <v>16244</v>
      </c>
      <c r="BF2562">
        <v>50877</v>
      </c>
    </row>
    <row r="2563" spans="1:60" x14ac:dyDescent="0.3">
      <c r="A2563" t="s">
        <v>16245</v>
      </c>
      <c r="B2563" t="s">
        <v>16245</v>
      </c>
      <c r="C2563">
        <v>2</v>
      </c>
      <c r="D2563">
        <v>2</v>
      </c>
      <c r="E2563">
        <v>2</v>
      </c>
      <c r="F2563" t="s">
        <v>16245</v>
      </c>
      <c r="G2563">
        <v>1</v>
      </c>
      <c r="H2563">
        <v>2</v>
      </c>
      <c r="I2563">
        <v>2</v>
      </c>
      <c r="J2563">
        <v>2</v>
      </c>
      <c r="K2563">
        <v>2</v>
      </c>
      <c r="L2563">
        <v>2</v>
      </c>
      <c r="M2563">
        <v>2</v>
      </c>
      <c r="N2563">
        <v>1</v>
      </c>
      <c r="O2563">
        <v>2</v>
      </c>
      <c r="P2563">
        <v>2</v>
      </c>
      <c r="Q2563">
        <v>2</v>
      </c>
      <c r="R2563">
        <v>1</v>
      </c>
      <c r="S2563">
        <v>2</v>
      </c>
      <c r="T2563">
        <v>2</v>
      </c>
      <c r="U2563">
        <v>2</v>
      </c>
      <c r="V2563">
        <v>1</v>
      </c>
      <c r="W2563">
        <v>4.5</v>
      </c>
      <c r="X2563">
        <v>4.5</v>
      </c>
      <c r="Y2563">
        <v>4.5</v>
      </c>
      <c r="Z2563">
        <v>56.932000000000002</v>
      </c>
      <c r="AA2563">
        <v>506</v>
      </c>
      <c r="AB2563">
        <v>506</v>
      </c>
      <c r="AC2563">
        <v>2</v>
      </c>
      <c r="AD2563">
        <v>2</v>
      </c>
      <c r="AE2563">
        <v>2</v>
      </c>
      <c r="AF2563">
        <v>1</v>
      </c>
      <c r="AG2563" s="1">
        <v>5.1014000000000003E-5</v>
      </c>
      <c r="AH2563">
        <v>4.5</v>
      </c>
      <c r="AI2563">
        <v>4.5</v>
      </c>
      <c r="AJ2563">
        <v>4.5</v>
      </c>
      <c r="AK2563">
        <v>1.6</v>
      </c>
      <c r="AL2563">
        <v>851390000</v>
      </c>
      <c r="AM2563">
        <v>240300000</v>
      </c>
      <c r="AN2563">
        <v>249070000</v>
      </c>
      <c r="AO2563">
        <v>142530000</v>
      </c>
      <c r="AP2563">
        <v>219490000</v>
      </c>
      <c r="AQ2563">
        <v>289190000</v>
      </c>
      <c r="AR2563">
        <v>243320000</v>
      </c>
      <c r="AS2563">
        <v>146260000</v>
      </c>
      <c r="AT2563">
        <v>0</v>
      </c>
      <c r="AU2563">
        <v>1</v>
      </c>
      <c r="AV2563">
        <v>1</v>
      </c>
      <c r="AW2563">
        <v>1</v>
      </c>
      <c r="AX2563">
        <v>1</v>
      </c>
      <c r="AZ2563">
        <v>2561</v>
      </c>
      <c r="BA2563" t="s">
        <v>16246</v>
      </c>
      <c r="BB2563" t="s">
        <v>79</v>
      </c>
      <c r="BC2563" t="s">
        <v>16247</v>
      </c>
      <c r="BD2563" t="s">
        <v>16248</v>
      </c>
      <c r="BE2563" t="s">
        <v>16249</v>
      </c>
      <c r="BF2563" t="s">
        <v>16250</v>
      </c>
    </row>
    <row r="2564" spans="1:60" x14ac:dyDescent="0.3">
      <c r="A2564" t="s">
        <v>16251</v>
      </c>
      <c r="B2564" t="s">
        <v>16251</v>
      </c>
      <c r="C2564">
        <v>12</v>
      </c>
      <c r="D2564">
        <v>12</v>
      </c>
      <c r="E2564">
        <v>12</v>
      </c>
      <c r="F2564" t="s">
        <v>16251</v>
      </c>
      <c r="G2564">
        <v>1</v>
      </c>
      <c r="H2564">
        <v>12</v>
      </c>
      <c r="I2564">
        <v>12</v>
      </c>
      <c r="J2564">
        <v>12</v>
      </c>
      <c r="K2564">
        <v>9</v>
      </c>
      <c r="L2564">
        <v>8</v>
      </c>
      <c r="M2564">
        <v>9</v>
      </c>
      <c r="N2564">
        <v>10</v>
      </c>
      <c r="O2564">
        <v>9</v>
      </c>
      <c r="P2564">
        <v>8</v>
      </c>
      <c r="Q2564">
        <v>9</v>
      </c>
      <c r="R2564">
        <v>10</v>
      </c>
      <c r="S2564">
        <v>9</v>
      </c>
      <c r="T2564">
        <v>8</v>
      </c>
      <c r="U2564">
        <v>9</v>
      </c>
      <c r="V2564">
        <v>10</v>
      </c>
      <c r="W2564">
        <v>40.799999999999997</v>
      </c>
      <c r="X2564">
        <v>40.799999999999997</v>
      </c>
      <c r="Y2564">
        <v>40.799999999999997</v>
      </c>
      <c r="Z2564">
        <v>47.421999999999997</v>
      </c>
      <c r="AA2564">
        <v>424</v>
      </c>
      <c r="AB2564">
        <v>424</v>
      </c>
      <c r="AC2564">
        <v>12</v>
      </c>
      <c r="AD2564">
        <v>10</v>
      </c>
      <c r="AE2564">
        <v>11</v>
      </c>
      <c r="AF2564">
        <v>13</v>
      </c>
      <c r="AG2564" s="1">
        <v>2.3033E-64</v>
      </c>
      <c r="AH2564">
        <v>27.1</v>
      </c>
      <c r="AI2564">
        <v>23.8</v>
      </c>
      <c r="AJ2564">
        <v>30.9</v>
      </c>
      <c r="AK2564">
        <v>34.700000000000003</v>
      </c>
      <c r="AL2564">
        <v>5392700000</v>
      </c>
      <c r="AM2564">
        <v>1914500000</v>
      </c>
      <c r="AN2564">
        <v>1494900000</v>
      </c>
      <c r="AO2564">
        <v>1008800000</v>
      </c>
      <c r="AP2564">
        <v>974490000</v>
      </c>
      <c r="AQ2564">
        <v>1834800000</v>
      </c>
      <c r="AR2564">
        <v>1665700000</v>
      </c>
      <c r="AS2564">
        <v>1363500000</v>
      </c>
      <c r="AT2564">
        <v>1067200000</v>
      </c>
      <c r="AU2564">
        <v>11</v>
      </c>
      <c r="AV2564">
        <v>7</v>
      </c>
      <c r="AW2564">
        <v>7</v>
      </c>
      <c r="AX2564">
        <v>8</v>
      </c>
      <c r="AZ2564">
        <v>2562</v>
      </c>
      <c r="BA2564" t="s">
        <v>16252</v>
      </c>
      <c r="BB2564" t="s">
        <v>1422</v>
      </c>
      <c r="BC2564" t="s">
        <v>16253</v>
      </c>
      <c r="BD2564" t="s">
        <v>16254</v>
      </c>
      <c r="BE2564" t="s">
        <v>16255</v>
      </c>
      <c r="BF2564" t="s">
        <v>16256</v>
      </c>
    </row>
    <row r="2565" spans="1:60" x14ac:dyDescent="0.3">
      <c r="A2565" t="s">
        <v>16257</v>
      </c>
      <c r="B2565" t="s">
        <v>16257</v>
      </c>
      <c r="C2565">
        <v>14</v>
      </c>
      <c r="D2565">
        <v>14</v>
      </c>
      <c r="E2565">
        <v>14</v>
      </c>
      <c r="F2565" t="s">
        <v>16257</v>
      </c>
      <c r="G2565">
        <v>1</v>
      </c>
      <c r="H2565">
        <v>14</v>
      </c>
      <c r="I2565">
        <v>14</v>
      </c>
      <c r="J2565">
        <v>14</v>
      </c>
      <c r="K2565">
        <v>8</v>
      </c>
      <c r="L2565">
        <v>7</v>
      </c>
      <c r="M2565">
        <v>12</v>
      </c>
      <c r="N2565">
        <v>12</v>
      </c>
      <c r="O2565">
        <v>8</v>
      </c>
      <c r="P2565">
        <v>7</v>
      </c>
      <c r="Q2565">
        <v>12</v>
      </c>
      <c r="R2565">
        <v>12</v>
      </c>
      <c r="S2565">
        <v>8</v>
      </c>
      <c r="T2565">
        <v>7</v>
      </c>
      <c r="U2565">
        <v>12</v>
      </c>
      <c r="V2565">
        <v>12</v>
      </c>
      <c r="W2565">
        <v>31.3</v>
      </c>
      <c r="X2565">
        <v>31.3</v>
      </c>
      <c r="Y2565">
        <v>31.3</v>
      </c>
      <c r="Z2565">
        <v>72.584000000000003</v>
      </c>
      <c r="AA2565">
        <v>670</v>
      </c>
      <c r="AB2565">
        <v>670</v>
      </c>
      <c r="AC2565">
        <v>9</v>
      </c>
      <c r="AD2565">
        <v>8</v>
      </c>
      <c r="AE2565">
        <v>13</v>
      </c>
      <c r="AF2565">
        <v>15</v>
      </c>
      <c r="AG2565" s="1">
        <v>1.0563E-99</v>
      </c>
      <c r="AH2565">
        <v>16.7</v>
      </c>
      <c r="AI2565">
        <v>15.1</v>
      </c>
      <c r="AJ2565">
        <v>28.4</v>
      </c>
      <c r="AK2565">
        <v>28.1</v>
      </c>
      <c r="AL2565">
        <v>2743600000</v>
      </c>
      <c r="AM2565">
        <v>722350000</v>
      </c>
      <c r="AN2565">
        <v>707920000</v>
      </c>
      <c r="AO2565">
        <v>698590000</v>
      </c>
      <c r="AP2565">
        <v>614710000</v>
      </c>
      <c r="AQ2565">
        <v>788750000</v>
      </c>
      <c r="AR2565">
        <v>940150000</v>
      </c>
      <c r="AS2565">
        <v>711840000</v>
      </c>
      <c r="AT2565">
        <v>568920000</v>
      </c>
      <c r="AU2565">
        <v>10</v>
      </c>
      <c r="AV2565">
        <v>5</v>
      </c>
      <c r="AW2565">
        <v>12</v>
      </c>
      <c r="AX2565">
        <v>12</v>
      </c>
      <c r="AZ2565">
        <v>2563</v>
      </c>
      <c r="BA2565" t="s">
        <v>16258</v>
      </c>
      <c r="BB2565" t="s">
        <v>395</v>
      </c>
      <c r="BC2565" t="s">
        <v>16259</v>
      </c>
      <c r="BD2565" t="s">
        <v>16260</v>
      </c>
      <c r="BE2565" t="s">
        <v>16261</v>
      </c>
      <c r="BF2565" t="s">
        <v>16262</v>
      </c>
      <c r="BG2565">
        <v>591</v>
      </c>
      <c r="BH2565">
        <v>226</v>
      </c>
    </row>
    <row r="2566" spans="1:60" x14ac:dyDescent="0.3">
      <c r="A2566" t="s">
        <v>16263</v>
      </c>
      <c r="B2566" t="s">
        <v>16263</v>
      </c>
      <c r="C2566">
        <v>1</v>
      </c>
      <c r="D2566">
        <v>1</v>
      </c>
      <c r="E2566">
        <v>1</v>
      </c>
      <c r="F2566" t="s">
        <v>16263</v>
      </c>
      <c r="G2566">
        <v>1</v>
      </c>
      <c r="H2566">
        <v>1</v>
      </c>
      <c r="I2566">
        <v>1</v>
      </c>
      <c r="J2566">
        <v>1</v>
      </c>
      <c r="K2566">
        <v>1</v>
      </c>
      <c r="L2566">
        <v>0</v>
      </c>
      <c r="M2566">
        <v>0</v>
      </c>
      <c r="N2566">
        <v>0</v>
      </c>
      <c r="O2566">
        <v>1</v>
      </c>
      <c r="P2566">
        <v>0</v>
      </c>
      <c r="Q2566">
        <v>0</v>
      </c>
      <c r="R2566">
        <v>0</v>
      </c>
      <c r="S2566">
        <v>1</v>
      </c>
      <c r="T2566">
        <v>0</v>
      </c>
      <c r="U2566">
        <v>0</v>
      </c>
      <c r="V2566">
        <v>0</v>
      </c>
      <c r="W2566">
        <v>17.399999999999999</v>
      </c>
      <c r="X2566">
        <v>17.399999999999999</v>
      </c>
      <c r="Y2566">
        <v>17.399999999999999</v>
      </c>
      <c r="Z2566">
        <v>7.6829999999999998</v>
      </c>
      <c r="AA2566">
        <v>69</v>
      </c>
      <c r="AB2566">
        <v>69</v>
      </c>
      <c r="AC2566">
        <v>1</v>
      </c>
      <c r="AG2566">
        <v>2.7699999999999999E-3</v>
      </c>
      <c r="AH2566">
        <v>17.399999999999999</v>
      </c>
      <c r="AI2566">
        <v>0</v>
      </c>
      <c r="AJ2566">
        <v>0</v>
      </c>
      <c r="AK2566">
        <v>0</v>
      </c>
      <c r="AL2566">
        <v>13481000</v>
      </c>
      <c r="AM2566">
        <v>13481000</v>
      </c>
      <c r="AN2566">
        <v>0</v>
      </c>
      <c r="AO2566">
        <v>0</v>
      </c>
      <c r="AP2566">
        <v>0</v>
      </c>
      <c r="AQ2566">
        <v>13481000</v>
      </c>
      <c r="AR2566">
        <v>0</v>
      </c>
      <c r="AS2566">
        <v>0</v>
      </c>
      <c r="AT2566">
        <v>0</v>
      </c>
      <c r="AU2566">
        <v>1</v>
      </c>
      <c r="AV2566">
        <v>0</v>
      </c>
      <c r="AW2566">
        <v>0</v>
      </c>
      <c r="AX2566">
        <v>0</v>
      </c>
      <c r="AZ2566">
        <v>2564</v>
      </c>
      <c r="BA2566">
        <v>14824</v>
      </c>
      <c r="BB2566" t="b">
        <v>1</v>
      </c>
      <c r="BC2566">
        <v>15271</v>
      </c>
      <c r="BD2566">
        <v>62700</v>
      </c>
      <c r="BE2566">
        <v>52648</v>
      </c>
      <c r="BF2566">
        <v>52648</v>
      </c>
    </row>
    <row r="2567" spans="1:60" x14ac:dyDescent="0.3">
      <c r="A2567" t="s">
        <v>16264</v>
      </c>
      <c r="B2567" t="s">
        <v>16264</v>
      </c>
      <c r="C2567">
        <v>7</v>
      </c>
      <c r="D2567">
        <v>2</v>
      </c>
      <c r="E2567">
        <v>2</v>
      </c>
      <c r="F2567" t="s">
        <v>16264</v>
      </c>
      <c r="G2567">
        <v>1</v>
      </c>
      <c r="H2567">
        <v>7</v>
      </c>
      <c r="I2567">
        <v>2</v>
      </c>
      <c r="J2567">
        <v>2</v>
      </c>
      <c r="K2567">
        <v>6</v>
      </c>
      <c r="L2567">
        <v>5</v>
      </c>
      <c r="M2567">
        <v>7</v>
      </c>
      <c r="N2567">
        <v>7</v>
      </c>
      <c r="O2567">
        <v>2</v>
      </c>
      <c r="P2567">
        <v>1</v>
      </c>
      <c r="Q2567">
        <v>2</v>
      </c>
      <c r="R2567">
        <v>2</v>
      </c>
      <c r="S2567">
        <v>2</v>
      </c>
      <c r="T2567">
        <v>1</v>
      </c>
      <c r="U2567">
        <v>2</v>
      </c>
      <c r="V2567">
        <v>2</v>
      </c>
      <c r="W2567">
        <v>41.4</v>
      </c>
      <c r="X2567">
        <v>13.3</v>
      </c>
      <c r="Y2567">
        <v>13.3</v>
      </c>
      <c r="Z2567">
        <v>27.956</v>
      </c>
      <c r="AA2567">
        <v>256</v>
      </c>
      <c r="AB2567">
        <v>256</v>
      </c>
      <c r="AC2567">
        <v>2</v>
      </c>
      <c r="AD2567">
        <v>1</v>
      </c>
      <c r="AE2567">
        <v>3</v>
      </c>
      <c r="AF2567">
        <v>4</v>
      </c>
      <c r="AG2567" s="1">
        <v>3.6607999999999999E-68</v>
      </c>
      <c r="AH2567">
        <v>31.6</v>
      </c>
      <c r="AI2567">
        <v>23.4</v>
      </c>
      <c r="AJ2567">
        <v>41.4</v>
      </c>
      <c r="AK2567">
        <v>41.4</v>
      </c>
      <c r="AL2567">
        <v>935430000</v>
      </c>
      <c r="AM2567">
        <v>184200000</v>
      </c>
      <c r="AN2567">
        <v>163630000</v>
      </c>
      <c r="AO2567">
        <v>314220000</v>
      </c>
      <c r="AP2567">
        <v>273370000</v>
      </c>
      <c r="AQ2567">
        <v>156480000</v>
      </c>
      <c r="AR2567">
        <v>0</v>
      </c>
      <c r="AS2567">
        <v>423390000</v>
      </c>
      <c r="AT2567">
        <v>210750000</v>
      </c>
      <c r="AU2567">
        <v>3</v>
      </c>
      <c r="AV2567">
        <v>3</v>
      </c>
      <c r="AW2567">
        <v>7</v>
      </c>
      <c r="AX2567">
        <v>5</v>
      </c>
      <c r="AZ2567">
        <v>2565</v>
      </c>
      <c r="BA2567" t="s">
        <v>16265</v>
      </c>
      <c r="BB2567" t="s">
        <v>16266</v>
      </c>
      <c r="BC2567" t="s">
        <v>16267</v>
      </c>
      <c r="BD2567" t="s">
        <v>16268</v>
      </c>
      <c r="BE2567" t="s">
        <v>16269</v>
      </c>
      <c r="BF2567" t="s">
        <v>16270</v>
      </c>
    </row>
    <row r="2568" spans="1:60" x14ac:dyDescent="0.3">
      <c r="A2568" t="s">
        <v>16271</v>
      </c>
      <c r="B2568" t="s">
        <v>16271</v>
      </c>
      <c r="C2568">
        <v>5</v>
      </c>
      <c r="D2568">
        <v>5</v>
      </c>
      <c r="E2568">
        <v>5</v>
      </c>
      <c r="F2568" t="s">
        <v>16271</v>
      </c>
      <c r="G2568">
        <v>1</v>
      </c>
      <c r="H2568">
        <v>5</v>
      </c>
      <c r="I2568">
        <v>5</v>
      </c>
      <c r="J2568">
        <v>5</v>
      </c>
      <c r="K2568">
        <v>2</v>
      </c>
      <c r="L2568">
        <v>2</v>
      </c>
      <c r="M2568">
        <v>5</v>
      </c>
      <c r="N2568">
        <v>4</v>
      </c>
      <c r="O2568">
        <v>2</v>
      </c>
      <c r="P2568">
        <v>2</v>
      </c>
      <c r="Q2568">
        <v>5</v>
      </c>
      <c r="R2568">
        <v>4</v>
      </c>
      <c r="S2568">
        <v>2</v>
      </c>
      <c r="T2568">
        <v>2</v>
      </c>
      <c r="U2568">
        <v>5</v>
      </c>
      <c r="V2568">
        <v>4</v>
      </c>
      <c r="W2568">
        <v>24.7</v>
      </c>
      <c r="X2568">
        <v>24.7</v>
      </c>
      <c r="Y2568">
        <v>24.7</v>
      </c>
      <c r="Z2568">
        <v>35.567</v>
      </c>
      <c r="AA2568">
        <v>324</v>
      </c>
      <c r="AB2568">
        <v>324</v>
      </c>
      <c r="AC2568">
        <v>4</v>
      </c>
      <c r="AD2568">
        <v>2</v>
      </c>
      <c r="AE2568">
        <v>9</v>
      </c>
      <c r="AF2568">
        <v>8</v>
      </c>
      <c r="AG2568" s="1">
        <v>3.3910999999999999E-41</v>
      </c>
      <c r="AH2568">
        <v>5.9</v>
      </c>
      <c r="AI2568">
        <v>5.9</v>
      </c>
      <c r="AJ2568">
        <v>24.7</v>
      </c>
      <c r="AK2568">
        <v>18.8</v>
      </c>
      <c r="AL2568">
        <v>1648100000</v>
      </c>
      <c r="AM2568">
        <v>324720000</v>
      </c>
      <c r="AN2568">
        <v>162880000</v>
      </c>
      <c r="AO2568">
        <v>627760000</v>
      </c>
      <c r="AP2568">
        <v>532710000</v>
      </c>
      <c r="AQ2568">
        <v>353080000</v>
      </c>
      <c r="AR2568">
        <v>234530000</v>
      </c>
      <c r="AS2568">
        <v>670000000</v>
      </c>
      <c r="AT2568">
        <v>609740000</v>
      </c>
      <c r="AU2568">
        <v>2</v>
      </c>
      <c r="AV2568">
        <v>2</v>
      </c>
      <c r="AW2568">
        <v>7</v>
      </c>
      <c r="AX2568">
        <v>9</v>
      </c>
      <c r="AZ2568">
        <v>2566</v>
      </c>
      <c r="BA2568" t="s">
        <v>16272</v>
      </c>
      <c r="BB2568" t="s">
        <v>93</v>
      </c>
      <c r="BC2568" t="s">
        <v>16273</v>
      </c>
      <c r="BD2568" t="s">
        <v>16274</v>
      </c>
      <c r="BE2568" t="s">
        <v>16275</v>
      </c>
      <c r="BF2568" t="s">
        <v>16276</v>
      </c>
    </row>
    <row r="2569" spans="1:60" x14ac:dyDescent="0.3">
      <c r="A2569" t="s">
        <v>16277</v>
      </c>
      <c r="B2569" t="s">
        <v>16277</v>
      </c>
      <c r="C2569">
        <v>8</v>
      </c>
      <c r="D2569">
        <v>8</v>
      </c>
      <c r="E2569">
        <v>7</v>
      </c>
      <c r="F2569" t="s">
        <v>16277</v>
      </c>
      <c r="G2569">
        <v>1</v>
      </c>
      <c r="H2569">
        <v>8</v>
      </c>
      <c r="I2569">
        <v>8</v>
      </c>
      <c r="J2569">
        <v>7</v>
      </c>
      <c r="K2569">
        <v>7</v>
      </c>
      <c r="L2569">
        <v>5</v>
      </c>
      <c r="M2569">
        <v>7</v>
      </c>
      <c r="N2569">
        <v>8</v>
      </c>
      <c r="O2569">
        <v>7</v>
      </c>
      <c r="P2569">
        <v>5</v>
      </c>
      <c r="Q2569">
        <v>7</v>
      </c>
      <c r="R2569">
        <v>8</v>
      </c>
      <c r="S2569">
        <v>6</v>
      </c>
      <c r="T2569">
        <v>5</v>
      </c>
      <c r="U2569">
        <v>6</v>
      </c>
      <c r="V2569">
        <v>7</v>
      </c>
      <c r="W2569">
        <v>32</v>
      </c>
      <c r="X2569">
        <v>32</v>
      </c>
      <c r="Y2569">
        <v>29.3</v>
      </c>
      <c r="Z2569">
        <v>34.03</v>
      </c>
      <c r="AA2569">
        <v>294</v>
      </c>
      <c r="AB2569">
        <v>294</v>
      </c>
      <c r="AC2569">
        <v>7</v>
      </c>
      <c r="AD2569">
        <v>5</v>
      </c>
      <c r="AE2569">
        <v>7</v>
      </c>
      <c r="AF2569">
        <v>8</v>
      </c>
      <c r="AG2569" s="1">
        <v>3.1615000000000003E-33</v>
      </c>
      <c r="AH2569">
        <v>31.3</v>
      </c>
      <c r="AI2569">
        <v>23.8</v>
      </c>
      <c r="AJ2569">
        <v>31.3</v>
      </c>
      <c r="AK2569">
        <v>32</v>
      </c>
      <c r="AL2569">
        <v>2420700000</v>
      </c>
      <c r="AM2569">
        <v>742870000</v>
      </c>
      <c r="AN2569">
        <v>434100000</v>
      </c>
      <c r="AO2569">
        <v>637950000</v>
      </c>
      <c r="AP2569">
        <v>605730000</v>
      </c>
      <c r="AQ2569">
        <v>745700000</v>
      </c>
      <c r="AR2569">
        <v>672260000</v>
      </c>
      <c r="AS2569">
        <v>610610000</v>
      </c>
      <c r="AT2569">
        <v>666970000</v>
      </c>
      <c r="AU2569">
        <v>6</v>
      </c>
      <c r="AV2569">
        <v>2</v>
      </c>
      <c r="AW2569">
        <v>6</v>
      </c>
      <c r="AX2569">
        <v>6</v>
      </c>
      <c r="AZ2569">
        <v>2567</v>
      </c>
      <c r="BA2569" t="s">
        <v>16278</v>
      </c>
      <c r="BB2569" t="s">
        <v>148</v>
      </c>
      <c r="BC2569" t="s">
        <v>16279</v>
      </c>
      <c r="BD2569" t="s">
        <v>16280</v>
      </c>
      <c r="BE2569" t="s">
        <v>16281</v>
      </c>
      <c r="BF2569" t="s">
        <v>16282</v>
      </c>
    </row>
    <row r="2570" spans="1:60" x14ac:dyDescent="0.3">
      <c r="A2570" t="s">
        <v>16283</v>
      </c>
      <c r="B2570" t="s">
        <v>16283</v>
      </c>
      <c r="C2570">
        <v>1</v>
      </c>
      <c r="D2570">
        <v>1</v>
      </c>
      <c r="E2570">
        <v>1</v>
      </c>
      <c r="F2570" t="s">
        <v>16283</v>
      </c>
      <c r="G2570">
        <v>1</v>
      </c>
      <c r="H2570">
        <v>1</v>
      </c>
      <c r="I2570">
        <v>1</v>
      </c>
      <c r="J2570">
        <v>1</v>
      </c>
      <c r="K2570">
        <v>1</v>
      </c>
      <c r="L2570">
        <v>1</v>
      </c>
      <c r="M2570">
        <v>1</v>
      </c>
      <c r="N2570">
        <v>1</v>
      </c>
      <c r="O2570">
        <v>1</v>
      </c>
      <c r="P2570">
        <v>1</v>
      </c>
      <c r="Q2570">
        <v>1</v>
      </c>
      <c r="R2570">
        <v>1</v>
      </c>
      <c r="S2570">
        <v>1</v>
      </c>
      <c r="T2570">
        <v>1</v>
      </c>
      <c r="U2570">
        <v>1</v>
      </c>
      <c r="V2570">
        <v>1</v>
      </c>
      <c r="W2570">
        <v>2.5</v>
      </c>
      <c r="X2570">
        <v>2.5</v>
      </c>
      <c r="Y2570">
        <v>2.5</v>
      </c>
      <c r="Z2570">
        <v>53.862000000000002</v>
      </c>
      <c r="AA2570">
        <v>489</v>
      </c>
      <c r="AB2570">
        <v>489</v>
      </c>
      <c r="AC2570">
        <v>3</v>
      </c>
      <c r="AD2570">
        <v>3</v>
      </c>
      <c r="AE2570">
        <v>2</v>
      </c>
      <c r="AF2570">
        <v>1</v>
      </c>
      <c r="AG2570" s="1">
        <v>1.1358999999999999E-5</v>
      </c>
      <c r="AH2570">
        <v>2.5</v>
      </c>
      <c r="AI2570">
        <v>2.5</v>
      </c>
      <c r="AJ2570">
        <v>2.5</v>
      </c>
      <c r="AK2570">
        <v>2.5</v>
      </c>
      <c r="AL2570">
        <v>595620000</v>
      </c>
      <c r="AM2570">
        <v>271090000</v>
      </c>
      <c r="AN2570">
        <v>158980000</v>
      </c>
      <c r="AO2570">
        <v>49461000</v>
      </c>
      <c r="AP2570">
        <v>116090000</v>
      </c>
      <c r="AQ2570">
        <v>274270000</v>
      </c>
      <c r="AR2570">
        <v>176840000</v>
      </c>
      <c r="AS2570">
        <v>0</v>
      </c>
      <c r="AT2570">
        <v>0</v>
      </c>
      <c r="AU2570">
        <v>2</v>
      </c>
      <c r="AV2570">
        <v>0</v>
      </c>
      <c r="AW2570">
        <v>0</v>
      </c>
      <c r="AX2570">
        <v>1</v>
      </c>
      <c r="AZ2570">
        <v>2568</v>
      </c>
      <c r="BA2570">
        <v>22125</v>
      </c>
      <c r="BB2570" t="b">
        <v>1</v>
      </c>
      <c r="BC2570">
        <v>22855</v>
      </c>
      <c r="BD2570" t="s">
        <v>16284</v>
      </c>
      <c r="BE2570" t="s">
        <v>16285</v>
      </c>
      <c r="BF2570">
        <v>79415</v>
      </c>
    </row>
    <row r="2571" spans="1:60" x14ac:dyDescent="0.3">
      <c r="A2571" t="s">
        <v>16286</v>
      </c>
      <c r="B2571" t="s">
        <v>16286</v>
      </c>
      <c r="C2571" t="s">
        <v>525</v>
      </c>
      <c r="D2571" t="s">
        <v>525</v>
      </c>
      <c r="E2571" t="s">
        <v>525</v>
      </c>
      <c r="F2571" t="s">
        <v>16287</v>
      </c>
      <c r="G2571">
        <v>2</v>
      </c>
      <c r="H2571">
        <v>3</v>
      </c>
      <c r="I2571">
        <v>3</v>
      </c>
      <c r="J2571">
        <v>3</v>
      </c>
      <c r="K2571">
        <v>1</v>
      </c>
      <c r="L2571">
        <v>2</v>
      </c>
      <c r="M2571">
        <v>1</v>
      </c>
      <c r="N2571">
        <v>2</v>
      </c>
      <c r="O2571">
        <v>1</v>
      </c>
      <c r="P2571">
        <v>2</v>
      </c>
      <c r="Q2571">
        <v>1</v>
      </c>
      <c r="R2571">
        <v>2</v>
      </c>
      <c r="S2571">
        <v>1</v>
      </c>
      <c r="T2571">
        <v>2</v>
      </c>
      <c r="U2571">
        <v>1</v>
      </c>
      <c r="V2571">
        <v>2</v>
      </c>
      <c r="W2571">
        <v>9.3000000000000007</v>
      </c>
      <c r="X2571">
        <v>9.3000000000000007</v>
      </c>
      <c r="Y2571">
        <v>9.3000000000000007</v>
      </c>
      <c r="Z2571">
        <v>48.387</v>
      </c>
      <c r="AA2571">
        <v>431</v>
      </c>
      <c r="AB2571" t="s">
        <v>16288</v>
      </c>
      <c r="AC2571">
        <v>1</v>
      </c>
      <c r="AD2571">
        <v>2</v>
      </c>
      <c r="AE2571">
        <v>1</v>
      </c>
      <c r="AF2571">
        <v>2</v>
      </c>
      <c r="AG2571" s="1">
        <v>4.8108999999999996E-9</v>
      </c>
      <c r="AH2571">
        <v>2.2999999999999998</v>
      </c>
      <c r="AI2571">
        <v>5.6</v>
      </c>
      <c r="AJ2571">
        <v>3.7</v>
      </c>
      <c r="AK2571">
        <v>6</v>
      </c>
      <c r="AL2571">
        <v>94111000</v>
      </c>
      <c r="AM2571">
        <v>13040000</v>
      </c>
      <c r="AN2571">
        <v>27867000</v>
      </c>
      <c r="AO2571">
        <v>18349000</v>
      </c>
      <c r="AP2571">
        <v>34856000</v>
      </c>
      <c r="AQ2571">
        <v>0</v>
      </c>
      <c r="AR2571">
        <v>0</v>
      </c>
      <c r="AS2571">
        <v>0</v>
      </c>
      <c r="AT2571">
        <v>43787000</v>
      </c>
      <c r="AU2571">
        <v>0</v>
      </c>
      <c r="AV2571">
        <v>0</v>
      </c>
      <c r="AW2571">
        <v>1</v>
      </c>
      <c r="AX2571">
        <v>2</v>
      </c>
      <c r="AZ2571">
        <v>2569</v>
      </c>
      <c r="BA2571" t="s">
        <v>16289</v>
      </c>
      <c r="BB2571" t="s">
        <v>72</v>
      </c>
      <c r="BC2571" t="s">
        <v>16290</v>
      </c>
      <c r="BD2571" t="s">
        <v>16291</v>
      </c>
      <c r="BE2571" t="s">
        <v>16292</v>
      </c>
      <c r="BF2571" t="s">
        <v>16293</v>
      </c>
    </row>
    <row r="2572" spans="1:60" x14ac:dyDescent="0.3">
      <c r="A2572" t="s">
        <v>16294</v>
      </c>
      <c r="B2572" t="s">
        <v>16294</v>
      </c>
      <c r="C2572" t="s">
        <v>113</v>
      </c>
      <c r="D2572" t="s">
        <v>113</v>
      </c>
      <c r="E2572" t="s">
        <v>113</v>
      </c>
      <c r="F2572" t="s">
        <v>16295</v>
      </c>
      <c r="G2572">
        <v>2</v>
      </c>
      <c r="H2572">
        <v>2</v>
      </c>
      <c r="I2572">
        <v>2</v>
      </c>
      <c r="J2572">
        <v>2</v>
      </c>
      <c r="K2572">
        <v>2</v>
      </c>
      <c r="L2572">
        <v>2</v>
      </c>
      <c r="M2572">
        <v>2</v>
      </c>
      <c r="N2572">
        <v>2</v>
      </c>
      <c r="O2572">
        <v>2</v>
      </c>
      <c r="P2572">
        <v>2</v>
      </c>
      <c r="Q2572">
        <v>2</v>
      </c>
      <c r="R2572">
        <v>2</v>
      </c>
      <c r="S2572">
        <v>2</v>
      </c>
      <c r="T2572">
        <v>2</v>
      </c>
      <c r="U2572">
        <v>2</v>
      </c>
      <c r="V2572">
        <v>2</v>
      </c>
      <c r="W2572">
        <v>4.9000000000000004</v>
      </c>
      <c r="X2572">
        <v>4.9000000000000004</v>
      </c>
      <c r="Y2572">
        <v>4.9000000000000004</v>
      </c>
      <c r="Z2572">
        <v>63.723999999999997</v>
      </c>
      <c r="AA2572">
        <v>577</v>
      </c>
      <c r="AB2572" t="s">
        <v>16296</v>
      </c>
      <c r="AC2572">
        <v>2</v>
      </c>
      <c r="AD2572">
        <v>2</v>
      </c>
      <c r="AE2572">
        <v>2</v>
      </c>
      <c r="AF2572">
        <v>2</v>
      </c>
      <c r="AG2572" s="1">
        <v>9.3565000000000002E-23</v>
      </c>
      <c r="AH2572">
        <v>4.9000000000000004</v>
      </c>
      <c r="AI2572">
        <v>4.9000000000000004</v>
      </c>
      <c r="AJ2572">
        <v>4.9000000000000004</v>
      </c>
      <c r="AK2572">
        <v>4.9000000000000004</v>
      </c>
      <c r="AL2572">
        <v>551380000</v>
      </c>
      <c r="AM2572">
        <v>192900000</v>
      </c>
      <c r="AN2572">
        <v>167400000</v>
      </c>
      <c r="AO2572">
        <v>112620000</v>
      </c>
      <c r="AP2572">
        <v>78458000</v>
      </c>
      <c r="AQ2572">
        <v>196120000</v>
      </c>
      <c r="AR2572">
        <v>180500000</v>
      </c>
      <c r="AS2572">
        <v>131330000</v>
      </c>
      <c r="AT2572">
        <v>96675000</v>
      </c>
      <c r="AU2572">
        <v>2</v>
      </c>
      <c r="AV2572">
        <v>1</v>
      </c>
      <c r="AW2572">
        <v>1</v>
      </c>
      <c r="AX2572">
        <v>2</v>
      </c>
      <c r="AZ2572">
        <v>2570</v>
      </c>
      <c r="BA2572" t="s">
        <v>16297</v>
      </c>
      <c r="BB2572" t="s">
        <v>79</v>
      </c>
      <c r="BC2572" t="s">
        <v>16298</v>
      </c>
      <c r="BD2572" t="s">
        <v>16299</v>
      </c>
      <c r="BE2572" t="s">
        <v>16300</v>
      </c>
      <c r="BF2572" t="s">
        <v>16301</v>
      </c>
    </row>
    <row r="2573" spans="1:60" x14ac:dyDescent="0.3">
      <c r="A2573" t="s">
        <v>16302</v>
      </c>
      <c r="B2573" t="s">
        <v>16303</v>
      </c>
      <c r="C2573" t="s">
        <v>16304</v>
      </c>
      <c r="D2573" t="s">
        <v>16304</v>
      </c>
      <c r="E2573" t="s">
        <v>4259</v>
      </c>
      <c r="F2573" t="s">
        <v>16303</v>
      </c>
      <c r="G2573">
        <v>3</v>
      </c>
      <c r="H2573">
        <v>27</v>
      </c>
      <c r="I2573">
        <v>27</v>
      </c>
      <c r="J2573">
        <v>9</v>
      </c>
      <c r="K2573">
        <v>19</v>
      </c>
      <c r="L2573">
        <v>20</v>
      </c>
      <c r="M2573">
        <v>20</v>
      </c>
      <c r="N2573">
        <v>21</v>
      </c>
      <c r="O2573">
        <v>19</v>
      </c>
      <c r="P2573">
        <v>20</v>
      </c>
      <c r="Q2573">
        <v>20</v>
      </c>
      <c r="R2573">
        <v>21</v>
      </c>
      <c r="S2573">
        <v>6</v>
      </c>
      <c r="T2573">
        <v>6</v>
      </c>
      <c r="U2573">
        <v>6</v>
      </c>
      <c r="V2573">
        <v>7</v>
      </c>
      <c r="W2573">
        <v>39.1</v>
      </c>
      <c r="X2573">
        <v>39.1</v>
      </c>
      <c r="Y2573">
        <v>13.6</v>
      </c>
      <c r="Z2573">
        <v>102.24</v>
      </c>
      <c r="AA2573">
        <v>921</v>
      </c>
      <c r="AB2573" t="s">
        <v>16305</v>
      </c>
      <c r="AC2573">
        <v>21</v>
      </c>
      <c r="AD2573">
        <v>25</v>
      </c>
      <c r="AE2573">
        <v>25</v>
      </c>
      <c r="AF2573">
        <v>26</v>
      </c>
      <c r="AG2573" s="1">
        <v>1.749E-249</v>
      </c>
      <c r="AH2573">
        <v>26.9</v>
      </c>
      <c r="AI2573">
        <v>27.8</v>
      </c>
      <c r="AJ2573">
        <v>30.2</v>
      </c>
      <c r="AK2573">
        <v>32</v>
      </c>
      <c r="AL2573">
        <v>9923300000</v>
      </c>
      <c r="AM2573">
        <v>2301200000</v>
      </c>
      <c r="AN2573">
        <v>3132400000</v>
      </c>
      <c r="AO2573">
        <v>2192900000</v>
      </c>
      <c r="AP2573">
        <v>2296700000</v>
      </c>
      <c r="AQ2573">
        <v>2787600000</v>
      </c>
      <c r="AR2573">
        <v>3401700000</v>
      </c>
      <c r="AS2573">
        <v>2425400000</v>
      </c>
      <c r="AT2573">
        <v>2360400000</v>
      </c>
      <c r="AU2573">
        <v>15</v>
      </c>
      <c r="AV2573">
        <v>20</v>
      </c>
      <c r="AW2573">
        <v>19</v>
      </c>
      <c r="AX2573">
        <v>20</v>
      </c>
      <c r="AZ2573">
        <v>2571</v>
      </c>
      <c r="BA2573" t="s">
        <v>16306</v>
      </c>
      <c r="BB2573" t="s">
        <v>2603</v>
      </c>
      <c r="BC2573" t="s">
        <v>16307</v>
      </c>
      <c r="BD2573" t="s">
        <v>16308</v>
      </c>
      <c r="BE2573" t="s">
        <v>16309</v>
      </c>
      <c r="BF2573" t="s">
        <v>16310</v>
      </c>
      <c r="BG2573">
        <v>592</v>
      </c>
      <c r="BH2573">
        <v>719</v>
      </c>
    </row>
    <row r="2574" spans="1:60" x14ac:dyDescent="0.3">
      <c r="A2574" t="s">
        <v>16311</v>
      </c>
      <c r="B2574" t="s">
        <v>16311</v>
      </c>
      <c r="C2574">
        <v>3</v>
      </c>
      <c r="D2574">
        <v>3</v>
      </c>
      <c r="E2574">
        <v>3</v>
      </c>
      <c r="F2574" t="s">
        <v>16311</v>
      </c>
      <c r="G2574">
        <v>1</v>
      </c>
      <c r="H2574">
        <v>3</v>
      </c>
      <c r="I2574">
        <v>3</v>
      </c>
      <c r="J2574">
        <v>3</v>
      </c>
      <c r="K2574">
        <v>3</v>
      </c>
      <c r="L2574">
        <v>3</v>
      </c>
      <c r="M2574">
        <v>3</v>
      </c>
      <c r="N2574">
        <v>1</v>
      </c>
      <c r="O2574">
        <v>3</v>
      </c>
      <c r="P2574">
        <v>3</v>
      </c>
      <c r="Q2574">
        <v>3</v>
      </c>
      <c r="R2574">
        <v>1</v>
      </c>
      <c r="S2574">
        <v>3</v>
      </c>
      <c r="T2574">
        <v>3</v>
      </c>
      <c r="U2574">
        <v>3</v>
      </c>
      <c r="V2574">
        <v>1</v>
      </c>
      <c r="W2574">
        <v>26.2</v>
      </c>
      <c r="X2574">
        <v>26.2</v>
      </c>
      <c r="Y2574">
        <v>26.2</v>
      </c>
      <c r="Z2574">
        <v>25.382000000000001</v>
      </c>
      <c r="AA2574">
        <v>233</v>
      </c>
      <c r="AB2574">
        <v>233</v>
      </c>
      <c r="AC2574">
        <v>4</v>
      </c>
      <c r="AD2574">
        <v>5</v>
      </c>
      <c r="AE2574">
        <v>3</v>
      </c>
      <c r="AF2574">
        <v>1</v>
      </c>
      <c r="AG2574" s="1">
        <v>2.0842999999999999E-30</v>
      </c>
      <c r="AH2574">
        <v>26.2</v>
      </c>
      <c r="AI2574">
        <v>26.2</v>
      </c>
      <c r="AJ2574">
        <v>26.2</v>
      </c>
      <c r="AK2574">
        <v>11.2</v>
      </c>
      <c r="AL2574">
        <v>1441600000</v>
      </c>
      <c r="AM2574">
        <v>625580000</v>
      </c>
      <c r="AN2574">
        <v>489450000</v>
      </c>
      <c r="AO2574">
        <v>267730000</v>
      </c>
      <c r="AP2574">
        <v>58863000</v>
      </c>
      <c r="AQ2574">
        <v>611150000</v>
      </c>
      <c r="AR2574">
        <v>486720000</v>
      </c>
      <c r="AS2574">
        <v>262980000</v>
      </c>
      <c r="AT2574">
        <v>0</v>
      </c>
      <c r="AU2574">
        <v>4</v>
      </c>
      <c r="AV2574">
        <v>4</v>
      </c>
      <c r="AW2574">
        <v>2</v>
      </c>
      <c r="AX2574">
        <v>2</v>
      </c>
      <c r="AZ2574">
        <v>2572</v>
      </c>
      <c r="BA2574" t="s">
        <v>16312</v>
      </c>
      <c r="BB2574" t="s">
        <v>72</v>
      </c>
      <c r="BC2574" t="s">
        <v>16313</v>
      </c>
      <c r="BD2574" t="s">
        <v>16314</v>
      </c>
      <c r="BE2574" t="s">
        <v>16315</v>
      </c>
      <c r="BF2574" t="s">
        <v>16316</v>
      </c>
    </row>
    <row r="2575" spans="1:60" x14ac:dyDescent="0.3">
      <c r="A2575" t="s">
        <v>16317</v>
      </c>
      <c r="B2575" t="s">
        <v>16318</v>
      </c>
      <c r="C2575" t="s">
        <v>15873</v>
      </c>
      <c r="D2575" t="s">
        <v>15873</v>
      </c>
      <c r="E2575" t="s">
        <v>241</v>
      </c>
      <c r="F2575" t="s">
        <v>16318</v>
      </c>
      <c r="G2575">
        <v>2</v>
      </c>
      <c r="H2575">
        <v>10</v>
      </c>
      <c r="I2575">
        <v>10</v>
      </c>
      <c r="J2575">
        <v>7</v>
      </c>
      <c r="K2575">
        <v>6</v>
      </c>
      <c r="L2575">
        <v>9</v>
      </c>
      <c r="M2575">
        <v>9</v>
      </c>
      <c r="N2575">
        <v>10</v>
      </c>
      <c r="O2575">
        <v>6</v>
      </c>
      <c r="P2575">
        <v>9</v>
      </c>
      <c r="Q2575">
        <v>9</v>
      </c>
      <c r="R2575">
        <v>10</v>
      </c>
      <c r="S2575">
        <v>3</v>
      </c>
      <c r="T2575">
        <v>6</v>
      </c>
      <c r="U2575">
        <v>6</v>
      </c>
      <c r="V2575">
        <v>7</v>
      </c>
      <c r="W2575">
        <v>48.1</v>
      </c>
      <c r="X2575">
        <v>48.1</v>
      </c>
      <c r="Y2575">
        <v>29.4</v>
      </c>
      <c r="Z2575">
        <v>17.957000000000001</v>
      </c>
      <c r="AA2575">
        <v>160</v>
      </c>
      <c r="AB2575" t="s">
        <v>16319</v>
      </c>
      <c r="AC2575">
        <v>10</v>
      </c>
      <c r="AD2575">
        <v>14</v>
      </c>
      <c r="AE2575">
        <v>16</v>
      </c>
      <c r="AF2575">
        <v>17</v>
      </c>
      <c r="AG2575" s="1">
        <v>2.927E-57</v>
      </c>
      <c r="AH2575">
        <v>33.1</v>
      </c>
      <c r="AI2575">
        <v>45.6</v>
      </c>
      <c r="AJ2575">
        <v>43.8</v>
      </c>
      <c r="AK2575">
        <v>48.1</v>
      </c>
      <c r="AL2575">
        <v>23609000000</v>
      </c>
      <c r="AM2575">
        <v>6272700000</v>
      </c>
      <c r="AN2575">
        <v>7096600000</v>
      </c>
      <c r="AO2575">
        <v>4545300000</v>
      </c>
      <c r="AP2575">
        <v>5694000000</v>
      </c>
      <c r="AQ2575">
        <v>8443700000</v>
      </c>
      <c r="AR2575">
        <v>7464300000</v>
      </c>
      <c r="AS2575">
        <v>5301400000</v>
      </c>
      <c r="AT2575">
        <v>4983900000</v>
      </c>
      <c r="AU2575">
        <v>4</v>
      </c>
      <c r="AV2575">
        <v>4</v>
      </c>
      <c r="AW2575">
        <v>11</v>
      </c>
      <c r="AX2575">
        <v>11</v>
      </c>
      <c r="AZ2575">
        <v>2573</v>
      </c>
      <c r="BA2575" t="s">
        <v>16320</v>
      </c>
      <c r="BB2575" t="s">
        <v>644</v>
      </c>
      <c r="BC2575" t="s">
        <v>16321</v>
      </c>
      <c r="BD2575" t="s">
        <v>16322</v>
      </c>
      <c r="BE2575" t="s">
        <v>16323</v>
      </c>
      <c r="BF2575" t="s">
        <v>16324</v>
      </c>
    </row>
    <row r="2576" spans="1:60" x14ac:dyDescent="0.3">
      <c r="A2576" t="s">
        <v>16325</v>
      </c>
      <c r="B2576" t="s">
        <v>16325</v>
      </c>
      <c r="C2576">
        <v>12</v>
      </c>
      <c r="D2576">
        <v>12</v>
      </c>
      <c r="E2576">
        <v>12</v>
      </c>
      <c r="F2576" t="s">
        <v>16325</v>
      </c>
      <c r="G2576">
        <v>1</v>
      </c>
      <c r="H2576">
        <v>12</v>
      </c>
      <c r="I2576">
        <v>12</v>
      </c>
      <c r="J2576">
        <v>12</v>
      </c>
      <c r="K2576">
        <v>10</v>
      </c>
      <c r="L2576">
        <v>10</v>
      </c>
      <c r="M2576">
        <v>12</v>
      </c>
      <c r="N2576">
        <v>12</v>
      </c>
      <c r="O2576">
        <v>10</v>
      </c>
      <c r="P2576">
        <v>10</v>
      </c>
      <c r="Q2576">
        <v>12</v>
      </c>
      <c r="R2576">
        <v>12</v>
      </c>
      <c r="S2576">
        <v>10</v>
      </c>
      <c r="T2576">
        <v>10</v>
      </c>
      <c r="U2576">
        <v>12</v>
      </c>
      <c r="V2576">
        <v>12</v>
      </c>
      <c r="W2576">
        <v>31.9</v>
      </c>
      <c r="X2576">
        <v>31.9</v>
      </c>
      <c r="Y2576">
        <v>31.9</v>
      </c>
      <c r="Z2576">
        <v>55.543999999999997</v>
      </c>
      <c r="AA2576">
        <v>514</v>
      </c>
      <c r="AB2576">
        <v>514</v>
      </c>
      <c r="AC2576">
        <v>19</v>
      </c>
      <c r="AD2576">
        <v>15</v>
      </c>
      <c r="AE2576">
        <v>16</v>
      </c>
      <c r="AF2576">
        <v>17</v>
      </c>
      <c r="AG2576" s="1">
        <v>4.9011000000000001E-75</v>
      </c>
      <c r="AH2576">
        <v>28.2</v>
      </c>
      <c r="AI2576">
        <v>28.8</v>
      </c>
      <c r="AJ2576">
        <v>31.9</v>
      </c>
      <c r="AK2576">
        <v>31.9</v>
      </c>
      <c r="AL2576">
        <v>10717000000</v>
      </c>
      <c r="AM2576">
        <v>3562300000</v>
      </c>
      <c r="AN2576">
        <v>2985300000</v>
      </c>
      <c r="AO2576">
        <v>2099200000</v>
      </c>
      <c r="AP2576">
        <v>2069800000</v>
      </c>
      <c r="AQ2576">
        <v>3389800000</v>
      </c>
      <c r="AR2576">
        <v>3424000000</v>
      </c>
      <c r="AS2576">
        <v>2126600000</v>
      </c>
      <c r="AT2576">
        <v>2185300000</v>
      </c>
      <c r="AU2576">
        <v>19</v>
      </c>
      <c r="AV2576">
        <v>14</v>
      </c>
      <c r="AW2576">
        <v>10</v>
      </c>
      <c r="AX2576">
        <v>15</v>
      </c>
      <c r="AZ2576">
        <v>2574</v>
      </c>
      <c r="BA2576" t="s">
        <v>16326</v>
      </c>
      <c r="BB2576" t="s">
        <v>1422</v>
      </c>
      <c r="BC2576" t="s">
        <v>16327</v>
      </c>
      <c r="BD2576" t="s">
        <v>16328</v>
      </c>
      <c r="BE2576" t="s">
        <v>16329</v>
      </c>
      <c r="BF2576" t="s">
        <v>16330</v>
      </c>
      <c r="BG2576">
        <v>593</v>
      </c>
      <c r="BH2576">
        <v>1</v>
      </c>
    </row>
    <row r="2577" spans="1:60" x14ac:dyDescent="0.3">
      <c r="A2577" t="s">
        <v>16331</v>
      </c>
      <c r="B2577" t="s">
        <v>16332</v>
      </c>
      <c r="C2577" t="s">
        <v>16333</v>
      </c>
      <c r="D2577" t="s">
        <v>16333</v>
      </c>
      <c r="E2577" t="s">
        <v>16334</v>
      </c>
      <c r="F2577" t="s">
        <v>16335</v>
      </c>
      <c r="G2577">
        <v>6</v>
      </c>
      <c r="H2577">
        <v>10</v>
      </c>
      <c r="I2577">
        <v>10</v>
      </c>
      <c r="J2577">
        <v>5</v>
      </c>
      <c r="K2577">
        <v>10</v>
      </c>
      <c r="L2577">
        <v>10</v>
      </c>
      <c r="M2577">
        <v>10</v>
      </c>
      <c r="N2577">
        <v>10</v>
      </c>
      <c r="O2577">
        <v>10</v>
      </c>
      <c r="P2577">
        <v>10</v>
      </c>
      <c r="Q2577">
        <v>10</v>
      </c>
      <c r="R2577">
        <v>10</v>
      </c>
      <c r="S2577">
        <v>5</v>
      </c>
      <c r="T2577">
        <v>5</v>
      </c>
      <c r="U2577">
        <v>5</v>
      </c>
      <c r="V2577">
        <v>5</v>
      </c>
      <c r="W2577">
        <v>48.5</v>
      </c>
      <c r="X2577">
        <v>48.5</v>
      </c>
      <c r="Y2577">
        <v>28.9</v>
      </c>
      <c r="Z2577">
        <v>23.539000000000001</v>
      </c>
      <c r="AA2577">
        <v>204</v>
      </c>
      <c r="AB2577" t="s">
        <v>16336</v>
      </c>
      <c r="AC2577">
        <v>16</v>
      </c>
      <c r="AD2577">
        <v>18</v>
      </c>
      <c r="AE2577">
        <v>14</v>
      </c>
      <c r="AF2577">
        <v>16</v>
      </c>
      <c r="AG2577" s="1">
        <v>1.1476999999999999E-121</v>
      </c>
      <c r="AH2577">
        <v>48.5</v>
      </c>
      <c r="AI2577">
        <v>48.5</v>
      </c>
      <c r="AJ2577">
        <v>48.5</v>
      </c>
      <c r="AK2577">
        <v>48.5</v>
      </c>
      <c r="AL2577">
        <v>42668000000</v>
      </c>
      <c r="AM2577">
        <v>13362000000</v>
      </c>
      <c r="AN2577">
        <v>14984000000</v>
      </c>
      <c r="AO2577">
        <v>7225600000</v>
      </c>
      <c r="AP2577">
        <v>7096400000</v>
      </c>
      <c r="AQ2577">
        <v>11942000000</v>
      </c>
      <c r="AR2577">
        <v>12423000000</v>
      </c>
      <c r="AS2577">
        <v>9008700000</v>
      </c>
      <c r="AT2577">
        <v>9631200000</v>
      </c>
      <c r="AU2577">
        <v>15</v>
      </c>
      <c r="AV2577">
        <v>15</v>
      </c>
      <c r="AW2577">
        <v>12</v>
      </c>
      <c r="AX2577">
        <v>14</v>
      </c>
      <c r="AZ2577">
        <v>2575</v>
      </c>
      <c r="BA2577" t="s">
        <v>16337</v>
      </c>
      <c r="BB2577" t="s">
        <v>644</v>
      </c>
      <c r="BC2577" t="s">
        <v>16338</v>
      </c>
      <c r="BD2577" t="s">
        <v>16339</v>
      </c>
      <c r="BE2577" t="s">
        <v>16340</v>
      </c>
      <c r="BF2577" t="s">
        <v>16341</v>
      </c>
    </row>
    <row r="2578" spans="1:60" x14ac:dyDescent="0.3">
      <c r="A2578" t="s">
        <v>16342</v>
      </c>
      <c r="B2578" t="s">
        <v>16342</v>
      </c>
      <c r="C2578">
        <v>5</v>
      </c>
      <c r="D2578">
        <v>5</v>
      </c>
      <c r="E2578">
        <v>5</v>
      </c>
      <c r="F2578" t="s">
        <v>16342</v>
      </c>
      <c r="G2578">
        <v>1</v>
      </c>
      <c r="H2578">
        <v>5</v>
      </c>
      <c r="I2578">
        <v>5</v>
      </c>
      <c r="J2578">
        <v>5</v>
      </c>
      <c r="K2578">
        <v>4</v>
      </c>
      <c r="L2578">
        <v>4</v>
      </c>
      <c r="M2578">
        <v>4</v>
      </c>
      <c r="N2578">
        <v>4</v>
      </c>
      <c r="O2578">
        <v>4</v>
      </c>
      <c r="P2578">
        <v>4</v>
      </c>
      <c r="Q2578">
        <v>4</v>
      </c>
      <c r="R2578">
        <v>4</v>
      </c>
      <c r="S2578">
        <v>4</v>
      </c>
      <c r="T2578">
        <v>4</v>
      </c>
      <c r="U2578">
        <v>4</v>
      </c>
      <c r="V2578">
        <v>4</v>
      </c>
      <c r="W2578">
        <v>16.3</v>
      </c>
      <c r="X2578">
        <v>16.3</v>
      </c>
      <c r="Y2578">
        <v>16.3</v>
      </c>
      <c r="Z2578">
        <v>47.987000000000002</v>
      </c>
      <c r="AA2578">
        <v>430</v>
      </c>
      <c r="AB2578">
        <v>430</v>
      </c>
      <c r="AC2578">
        <v>4</v>
      </c>
      <c r="AD2578">
        <v>4</v>
      </c>
      <c r="AE2578">
        <v>4</v>
      </c>
      <c r="AF2578">
        <v>5</v>
      </c>
      <c r="AG2578" s="1">
        <v>4.7775000000000002E-16</v>
      </c>
      <c r="AH2578">
        <v>13.7</v>
      </c>
      <c r="AI2578">
        <v>13.7</v>
      </c>
      <c r="AJ2578">
        <v>14.2</v>
      </c>
      <c r="AK2578">
        <v>14.2</v>
      </c>
      <c r="AL2578">
        <v>381620000</v>
      </c>
      <c r="AM2578">
        <v>115430000</v>
      </c>
      <c r="AN2578">
        <v>82949000</v>
      </c>
      <c r="AO2578">
        <v>89798000</v>
      </c>
      <c r="AP2578">
        <v>93442000</v>
      </c>
      <c r="AQ2578">
        <v>134790000</v>
      </c>
      <c r="AR2578">
        <v>108420000</v>
      </c>
      <c r="AS2578">
        <v>89375000</v>
      </c>
      <c r="AT2578">
        <v>77000000</v>
      </c>
      <c r="AU2578">
        <v>3</v>
      </c>
      <c r="AV2578">
        <v>3</v>
      </c>
      <c r="AW2578">
        <v>3</v>
      </c>
      <c r="AX2578">
        <v>4</v>
      </c>
      <c r="AZ2578">
        <v>2576</v>
      </c>
      <c r="BA2578" t="s">
        <v>16343</v>
      </c>
      <c r="BB2578" t="s">
        <v>93</v>
      </c>
      <c r="BC2578" t="s">
        <v>16344</v>
      </c>
      <c r="BD2578" t="s">
        <v>16345</v>
      </c>
      <c r="BE2578" t="s">
        <v>16346</v>
      </c>
      <c r="BF2578" t="s">
        <v>16347</v>
      </c>
    </row>
    <row r="2579" spans="1:60" x14ac:dyDescent="0.3">
      <c r="A2579" t="s">
        <v>16348</v>
      </c>
      <c r="B2579" t="s">
        <v>16348</v>
      </c>
      <c r="C2579">
        <v>10</v>
      </c>
      <c r="D2579">
        <v>7</v>
      </c>
      <c r="E2579">
        <v>4</v>
      </c>
      <c r="F2579" t="s">
        <v>16348</v>
      </c>
      <c r="G2579">
        <v>1</v>
      </c>
      <c r="H2579">
        <v>10</v>
      </c>
      <c r="I2579">
        <v>7</v>
      </c>
      <c r="J2579">
        <v>4</v>
      </c>
      <c r="K2579">
        <v>8</v>
      </c>
      <c r="L2579">
        <v>10</v>
      </c>
      <c r="M2579">
        <v>10</v>
      </c>
      <c r="N2579">
        <v>9</v>
      </c>
      <c r="O2579">
        <v>5</v>
      </c>
      <c r="P2579">
        <v>7</v>
      </c>
      <c r="Q2579">
        <v>7</v>
      </c>
      <c r="R2579">
        <v>7</v>
      </c>
      <c r="S2579">
        <v>3</v>
      </c>
      <c r="T2579">
        <v>4</v>
      </c>
      <c r="U2579">
        <v>4</v>
      </c>
      <c r="V2579">
        <v>4</v>
      </c>
      <c r="W2579">
        <v>30</v>
      </c>
      <c r="X2579">
        <v>25.8</v>
      </c>
      <c r="Y2579">
        <v>13.3</v>
      </c>
      <c r="Z2579">
        <v>38.832000000000001</v>
      </c>
      <c r="AA2579">
        <v>353</v>
      </c>
      <c r="AB2579">
        <v>353</v>
      </c>
      <c r="AC2579">
        <v>9</v>
      </c>
      <c r="AD2579">
        <v>10</v>
      </c>
      <c r="AE2579">
        <v>10</v>
      </c>
      <c r="AF2579">
        <v>11</v>
      </c>
      <c r="AG2579" s="1">
        <v>5.5660999999999998E-179</v>
      </c>
      <c r="AH2579">
        <v>24.9</v>
      </c>
      <c r="AI2579">
        <v>30</v>
      </c>
      <c r="AJ2579">
        <v>30</v>
      </c>
      <c r="AK2579">
        <v>27.8</v>
      </c>
      <c r="AL2579">
        <v>5444700000</v>
      </c>
      <c r="AM2579">
        <v>898990000</v>
      </c>
      <c r="AN2579">
        <v>1556200000</v>
      </c>
      <c r="AO2579">
        <v>1575700000</v>
      </c>
      <c r="AP2579">
        <v>1413800000</v>
      </c>
      <c r="AQ2579">
        <v>1022800000</v>
      </c>
      <c r="AR2579">
        <v>1343300000</v>
      </c>
      <c r="AS2579">
        <v>1995200000</v>
      </c>
      <c r="AT2579">
        <v>1602400000</v>
      </c>
      <c r="AU2579">
        <v>9</v>
      </c>
      <c r="AV2579">
        <v>6</v>
      </c>
      <c r="AW2579">
        <v>9</v>
      </c>
      <c r="AX2579">
        <v>9</v>
      </c>
      <c r="AZ2579">
        <v>2577</v>
      </c>
      <c r="BA2579" t="s">
        <v>16349</v>
      </c>
      <c r="BB2579" t="s">
        <v>16350</v>
      </c>
      <c r="BC2579" t="s">
        <v>16351</v>
      </c>
      <c r="BD2579" t="s">
        <v>16352</v>
      </c>
      <c r="BE2579" t="s">
        <v>16353</v>
      </c>
      <c r="BF2579" t="s">
        <v>16354</v>
      </c>
      <c r="BG2579">
        <v>594</v>
      </c>
      <c r="BH2579">
        <v>314</v>
      </c>
    </row>
    <row r="2580" spans="1:60" x14ac:dyDescent="0.3">
      <c r="A2580" t="s">
        <v>16355</v>
      </c>
      <c r="B2580" t="s">
        <v>16356</v>
      </c>
      <c r="C2580" t="s">
        <v>1662</v>
      </c>
      <c r="D2580" t="s">
        <v>1662</v>
      </c>
      <c r="E2580" t="s">
        <v>1662</v>
      </c>
      <c r="F2580" t="s">
        <v>16356</v>
      </c>
      <c r="G2580">
        <v>2</v>
      </c>
      <c r="H2580">
        <v>4</v>
      </c>
      <c r="I2580">
        <v>4</v>
      </c>
      <c r="J2580">
        <v>4</v>
      </c>
      <c r="K2580">
        <v>1</v>
      </c>
      <c r="L2580">
        <v>4</v>
      </c>
      <c r="M2580">
        <v>1</v>
      </c>
      <c r="N2580">
        <v>3</v>
      </c>
      <c r="O2580">
        <v>1</v>
      </c>
      <c r="P2580">
        <v>4</v>
      </c>
      <c r="Q2580">
        <v>1</v>
      </c>
      <c r="R2580">
        <v>3</v>
      </c>
      <c r="S2580">
        <v>1</v>
      </c>
      <c r="T2580">
        <v>4</v>
      </c>
      <c r="U2580">
        <v>1</v>
      </c>
      <c r="V2580">
        <v>3</v>
      </c>
      <c r="W2580">
        <v>11.6</v>
      </c>
      <c r="X2580">
        <v>11.6</v>
      </c>
      <c r="Y2580">
        <v>11.6</v>
      </c>
      <c r="Z2580">
        <v>66.370999999999995</v>
      </c>
      <c r="AA2580">
        <v>594</v>
      </c>
      <c r="AB2580" t="s">
        <v>16357</v>
      </c>
      <c r="AC2580">
        <v>1</v>
      </c>
      <c r="AD2580">
        <v>4</v>
      </c>
      <c r="AE2580">
        <v>1</v>
      </c>
      <c r="AF2580">
        <v>3</v>
      </c>
      <c r="AG2580" s="1">
        <v>1.8874999999999999E-11</v>
      </c>
      <c r="AH2580">
        <v>3</v>
      </c>
      <c r="AI2580">
        <v>11.6</v>
      </c>
      <c r="AJ2580">
        <v>3</v>
      </c>
      <c r="AK2580">
        <v>8.6</v>
      </c>
      <c r="AL2580">
        <v>248820000</v>
      </c>
      <c r="AM2580">
        <v>33103000</v>
      </c>
      <c r="AN2580">
        <v>110190000</v>
      </c>
      <c r="AO2580">
        <v>33534000</v>
      </c>
      <c r="AP2580">
        <v>71995000</v>
      </c>
      <c r="AQ2580">
        <v>0</v>
      </c>
      <c r="AR2580">
        <v>88834000</v>
      </c>
      <c r="AS2580">
        <v>0</v>
      </c>
      <c r="AT2580">
        <v>126390000</v>
      </c>
      <c r="AU2580">
        <v>2</v>
      </c>
      <c r="AV2580">
        <v>0</v>
      </c>
      <c r="AW2580">
        <v>1</v>
      </c>
      <c r="AX2580">
        <v>2</v>
      </c>
      <c r="AZ2580">
        <v>2578</v>
      </c>
      <c r="BA2580" t="s">
        <v>16358</v>
      </c>
      <c r="BB2580" t="s">
        <v>229</v>
      </c>
      <c r="BC2580" t="s">
        <v>16359</v>
      </c>
      <c r="BD2580" t="s">
        <v>16360</v>
      </c>
      <c r="BE2580" t="s">
        <v>16361</v>
      </c>
      <c r="BF2580" t="s">
        <v>16362</v>
      </c>
    </row>
    <row r="2581" spans="1:60" x14ac:dyDescent="0.3">
      <c r="A2581" t="s">
        <v>16363</v>
      </c>
      <c r="B2581" t="s">
        <v>16363</v>
      </c>
      <c r="C2581" t="s">
        <v>323</v>
      </c>
      <c r="D2581" t="s">
        <v>207</v>
      </c>
      <c r="E2581" t="s">
        <v>207</v>
      </c>
      <c r="F2581" t="s">
        <v>16364</v>
      </c>
      <c r="G2581">
        <v>3</v>
      </c>
      <c r="H2581">
        <v>3</v>
      </c>
      <c r="I2581">
        <v>2</v>
      </c>
      <c r="J2581">
        <v>2</v>
      </c>
      <c r="K2581">
        <v>2</v>
      </c>
      <c r="L2581">
        <v>2</v>
      </c>
      <c r="M2581">
        <v>2</v>
      </c>
      <c r="N2581">
        <v>3</v>
      </c>
      <c r="O2581">
        <v>1</v>
      </c>
      <c r="P2581">
        <v>1</v>
      </c>
      <c r="Q2581">
        <v>2</v>
      </c>
      <c r="R2581">
        <v>2</v>
      </c>
      <c r="S2581">
        <v>1</v>
      </c>
      <c r="T2581">
        <v>1</v>
      </c>
      <c r="U2581">
        <v>2</v>
      </c>
      <c r="V2581">
        <v>2</v>
      </c>
      <c r="W2581">
        <v>10.1</v>
      </c>
      <c r="X2581">
        <v>7.4</v>
      </c>
      <c r="Y2581">
        <v>7.4</v>
      </c>
      <c r="Z2581">
        <v>33.462000000000003</v>
      </c>
      <c r="AA2581">
        <v>297</v>
      </c>
      <c r="AB2581" t="s">
        <v>16365</v>
      </c>
      <c r="AC2581">
        <v>1</v>
      </c>
      <c r="AD2581">
        <v>1</v>
      </c>
      <c r="AE2581">
        <v>2</v>
      </c>
      <c r="AF2581">
        <v>2</v>
      </c>
      <c r="AG2581" s="1">
        <v>1.058E-10</v>
      </c>
      <c r="AH2581">
        <v>6.1</v>
      </c>
      <c r="AI2581">
        <v>6.7</v>
      </c>
      <c r="AJ2581">
        <v>7.4</v>
      </c>
      <c r="AK2581">
        <v>10.1</v>
      </c>
      <c r="AL2581">
        <v>766530000</v>
      </c>
      <c r="AM2581">
        <v>35119000</v>
      </c>
      <c r="AN2581">
        <v>262640000</v>
      </c>
      <c r="AO2581">
        <v>256970000</v>
      </c>
      <c r="AP2581">
        <v>211800000</v>
      </c>
      <c r="AQ2581">
        <v>0</v>
      </c>
      <c r="AR2581">
        <v>0</v>
      </c>
      <c r="AS2581">
        <v>261830000</v>
      </c>
      <c r="AT2581">
        <v>286280000</v>
      </c>
      <c r="AU2581">
        <v>1</v>
      </c>
      <c r="AV2581">
        <v>1</v>
      </c>
      <c r="AW2581">
        <v>1</v>
      </c>
      <c r="AX2581">
        <v>3</v>
      </c>
      <c r="AZ2581">
        <v>2579</v>
      </c>
      <c r="BA2581" t="s">
        <v>16366</v>
      </c>
      <c r="BB2581" t="s">
        <v>169</v>
      </c>
      <c r="BC2581" t="s">
        <v>16367</v>
      </c>
      <c r="BD2581" t="s">
        <v>16368</v>
      </c>
      <c r="BE2581" t="s">
        <v>16369</v>
      </c>
      <c r="BF2581" t="s">
        <v>16370</v>
      </c>
    </row>
    <row r="2582" spans="1:60" x14ac:dyDescent="0.3">
      <c r="A2582" t="s">
        <v>16371</v>
      </c>
      <c r="B2582" t="s">
        <v>16371</v>
      </c>
      <c r="C2582">
        <v>1</v>
      </c>
      <c r="D2582">
        <v>1</v>
      </c>
      <c r="E2582">
        <v>1</v>
      </c>
      <c r="F2582" t="s">
        <v>16371</v>
      </c>
      <c r="G2582">
        <v>1</v>
      </c>
      <c r="H2582">
        <v>1</v>
      </c>
      <c r="I2582">
        <v>1</v>
      </c>
      <c r="J2582">
        <v>1</v>
      </c>
      <c r="K2582">
        <v>1</v>
      </c>
      <c r="L2582">
        <v>1</v>
      </c>
      <c r="M2582">
        <v>0</v>
      </c>
      <c r="N2582">
        <v>0</v>
      </c>
      <c r="O2582">
        <v>1</v>
      </c>
      <c r="P2582">
        <v>1</v>
      </c>
      <c r="Q2582">
        <v>0</v>
      </c>
      <c r="R2582">
        <v>0</v>
      </c>
      <c r="S2582">
        <v>1</v>
      </c>
      <c r="T2582">
        <v>1</v>
      </c>
      <c r="U2582">
        <v>0</v>
      </c>
      <c r="V2582">
        <v>0</v>
      </c>
      <c r="W2582">
        <v>7.8</v>
      </c>
      <c r="X2582">
        <v>7.8</v>
      </c>
      <c r="Y2582">
        <v>7.8</v>
      </c>
      <c r="Z2582">
        <v>23.712</v>
      </c>
      <c r="AA2582">
        <v>217</v>
      </c>
      <c r="AB2582">
        <v>217</v>
      </c>
      <c r="AC2582">
        <v>1</v>
      </c>
      <c r="AD2582">
        <v>1</v>
      </c>
      <c r="AG2582" s="1">
        <v>3.7277E-12</v>
      </c>
      <c r="AH2582">
        <v>7.8</v>
      </c>
      <c r="AI2582">
        <v>7.8</v>
      </c>
      <c r="AJ2582">
        <v>0</v>
      </c>
      <c r="AK2582">
        <v>0</v>
      </c>
      <c r="AL2582">
        <v>51565000</v>
      </c>
      <c r="AM2582">
        <v>33160000</v>
      </c>
      <c r="AN2582">
        <v>18405000</v>
      </c>
      <c r="AO2582">
        <v>0</v>
      </c>
      <c r="AP2582">
        <v>0</v>
      </c>
      <c r="AQ2582">
        <v>0</v>
      </c>
      <c r="AR2582">
        <v>20841000</v>
      </c>
      <c r="AS2582">
        <v>0</v>
      </c>
      <c r="AT2582">
        <v>0</v>
      </c>
      <c r="AU2582">
        <v>1</v>
      </c>
      <c r="AV2582">
        <v>1</v>
      </c>
      <c r="AW2582">
        <v>0</v>
      </c>
      <c r="AX2582">
        <v>0</v>
      </c>
      <c r="AZ2582">
        <v>2580</v>
      </c>
      <c r="BA2582">
        <v>9543</v>
      </c>
      <c r="BB2582" t="b">
        <v>1</v>
      </c>
      <c r="BC2582">
        <v>9856</v>
      </c>
      <c r="BD2582" t="s">
        <v>16372</v>
      </c>
      <c r="BE2582" t="s">
        <v>16373</v>
      </c>
      <c r="BF2582">
        <v>34940</v>
      </c>
    </row>
    <row r="2583" spans="1:60" x14ac:dyDescent="0.3">
      <c r="A2583" t="s">
        <v>16374</v>
      </c>
      <c r="B2583" t="s">
        <v>16374</v>
      </c>
      <c r="C2583">
        <v>2</v>
      </c>
      <c r="D2583">
        <v>2</v>
      </c>
      <c r="E2583">
        <v>2</v>
      </c>
      <c r="F2583" t="s">
        <v>16374</v>
      </c>
      <c r="G2583">
        <v>1</v>
      </c>
      <c r="H2583">
        <v>2</v>
      </c>
      <c r="I2583">
        <v>2</v>
      </c>
      <c r="J2583">
        <v>2</v>
      </c>
      <c r="K2583">
        <v>2</v>
      </c>
      <c r="L2583">
        <v>2</v>
      </c>
      <c r="M2583">
        <v>2</v>
      </c>
      <c r="N2583">
        <v>2</v>
      </c>
      <c r="O2583">
        <v>2</v>
      </c>
      <c r="P2583">
        <v>2</v>
      </c>
      <c r="Q2583">
        <v>2</v>
      </c>
      <c r="R2583">
        <v>2</v>
      </c>
      <c r="S2583">
        <v>2</v>
      </c>
      <c r="T2583">
        <v>2</v>
      </c>
      <c r="U2583">
        <v>2</v>
      </c>
      <c r="V2583">
        <v>2</v>
      </c>
      <c r="W2583">
        <v>10.3</v>
      </c>
      <c r="X2583">
        <v>10.3</v>
      </c>
      <c r="Y2583">
        <v>10.3</v>
      </c>
      <c r="Z2583">
        <v>27.981999999999999</v>
      </c>
      <c r="AA2583">
        <v>261</v>
      </c>
      <c r="AB2583">
        <v>261</v>
      </c>
      <c r="AC2583">
        <v>2</v>
      </c>
      <c r="AD2583">
        <v>2</v>
      </c>
      <c r="AE2583">
        <v>2</v>
      </c>
      <c r="AF2583">
        <v>2</v>
      </c>
      <c r="AG2583" s="1">
        <v>1.6627999999999998E-8</v>
      </c>
      <c r="AH2583">
        <v>10.3</v>
      </c>
      <c r="AI2583">
        <v>10.3</v>
      </c>
      <c r="AJ2583">
        <v>10.3</v>
      </c>
      <c r="AK2583">
        <v>10.3</v>
      </c>
      <c r="AL2583">
        <v>523350000</v>
      </c>
      <c r="AM2583">
        <v>189590000</v>
      </c>
      <c r="AN2583">
        <v>125330000</v>
      </c>
      <c r="AO2583">
        <v>119020000</v>
      </c>
      <c r="AP2583">
        <v>89409000</v>
      </c>
      <c r="AQ2583">
        <v>178330000</v>
      </c>
      <c r="AR2583">
        <v>144190000</v>
      </c>
      <c r="AS2583">
        <v>125800000</v>
      </c>
      <c r="AT2583">
        <v>126140000</v>
      </c>
      <c r="AU2583">
        <v>1</v>
      </c>
      <c r="AV2583">
        <v>2</v>
      </c>
      <c r="AW2583">
        <v>2</v>
      </c>
      <c r="AX2583">
        <v>0</v>
      </c>
      <c r="AZ2583">
        <v>2581</v>
      </c>
      <c r="BA2583" t="s">
        <v>16375</v>
      </c>
      <c r="BB2583" t="s">
        <v>79</v>
      </c>
      <c r="BC2583" t="s">
        <v>16376</v>
      </c>
      <c r="BD2583" t="s">
        <v>16377</v>
      </c>
      <c r="BE2583" t="s">
        <v>16378</v>
      </c>
      <c r="BF2583" t="s">
        <v>16379</v>
      </c>
    </row>
    <row r="2584" spans="1:60" x14ac:dyDescent="0.3">
      <c r="A2584" t="s">
        <v>16380</v>
      </c>
      <c r="B2584" t="s">
        <v>16380</v>
      </c>
      <c r="C2584">
        <v>1</v>
      </c>
      <c r="D2584">
        <v>1</v>
      </c>
      <c r="E2584">
        <v>1</v>
      </c>
      <c r="F2584" t="s">
        <v>16380</v>
      </c>
      <c r="G2584">
        <v>1</v>
      </c>
      <c r="H2584">
        <v>1</v>
      </c>
      <c r="I2584">
        <v>1</v>
      </c>
      <c r="J2584">
        <v>1</v>
      </c>
      <c r="K2584">
        <v>1</v>
      </c>
      <c r="L2584">
        <v>1</v>
      </c>
      <c r="M2584">
        <v>1</v>
      </c>
      <c r="N2584">
        <v>1</v>
      </c>
      <c r="O2584">
        <v>1</v>
      </c>
      <c r="P2584">
        <v>1</v>
      </c>
      <c r="Q2584">
        <v>1</v>
      </c>
      <c r="R2584">
        <v>1</v>
      </c>
      <c r="S2584">
        <v>1</v>
      </c>
      <c r="T2584">
        <v>1</v>
      </c>
      <c r="U2584">
        <v>1</v>
      </c>
      <c r="V2584">
        <v>1</v>
      </c>
      <c r="W2584">
        <v>4.4000000000000004</v>
      </c>
      <c r="X2584">
        <v>4.4000000000000004</v>
      </c>
      <c r="Y2584">
        <v>4.4000000000000004</v>
      </c>
      <c r="Z2584">
        <v>34.82</v>
      </c>
      <c r="AA2584">
        <v>317</v>
      </c>
      <c r="AB2584">
        <v>317</v>
      </c>
      <c r="AC2584">
        <v>1</v>
      </c>
      <c r="AD2584">
        <v>1</v>
      </c>
      <c r="AE2584">
        <v>1</v>
      </c>
      <c r="AF2584">
        <v>1</v>
      </c>
      <c r="AG2584" s="1">
        <v>7.2669999999999994E-5</v>
      </c>
      <c r="AH2584">
        <v>4.4000000000000004</v>
      </c>
      <c r="AI2584">
        <v>4.4000000000000004</v>
      </c>
      <c r="AJ2584">
        <v>4.4000000000000004</v>
      </c>
      <c r="AK2584">
        <v>4.4000000000000004</v>
      </c>
      <c r="AL2584">
        <v>546020000</v>
      </c>
      <c r="AM2584">
        <v>201580000</v>
      </c>
      <c r="AN2584">
        <v>132910000</v>
      </c>
      <c r="AO2584">
        <v>87643000</v>
      </c>
      <c r="AP2584">
        <v>123890000</v>
      </c>
      <c r="AQ2584">
        <v>0</v>
      </c>
      <c r="AR2584">
        <v>0</v>
      </c>
      <c r="AS2584">
        <v>0</v>
      </c>
      <c r="AT2584">
        <v>155640000</v>
      </c>
      <c r="AU2584">
        <v>1</v>
      </c>
      <c r="AV2584">
        <v>1</v>
      </c>
      <c r="AW2584">
        <v>1</v>
      </c>
      <c r="AX2584">
        <v>1</v>
      </c>
      <c r="AZ2584">
        <v>2582</v>
      </c>
      <c r="BA2584">
        <v>20749</v>
      </c>
      <c r="BB2584" t="b">
        <v>1</v>
      </c>
      <c r="BC2584">
        <v>21436</v>
      </c>
      <c r="BD2584" t="s">
        <v>16381</v>
      </c>
      <c r="BE2584" t="s">
        <v>16382</v>
      </c>
      <c r="BF2584">
        <v>74091</v>
      </c>
    </row>
    <row r="2585" spans="1:60" x14ac:dyDescent="0.3">
      <c r="A2585" t="s">
        <v>16383</v>
      </c>
      <c r="B2585" t="s">
        <v>16383</v>
      </c>
      <c r="C2585" t="s">
        <v>288</v>
      </c>
      <c r="D2585" t="s">
        <v>288</v>
      </c>
      <c r="E2585" t="s">
        <v>588</v>
      </c>
      <c r="F2585" t="s">
        <v>16383</v>
      </c>
      <c r="G2585">
        <v>2</v>
      </c>
      <c r="H2585">
        <v>9</v>
      </c>
      <c r="I2585">
        <v>9</v>
      </c>
      <c r="J2585">
        <v>6</v>
      </c>
      <c r="K2585">
        <v>8</v>
      </c>
      <c r="L2585">
        <v>9</v>
      </c>
      <c r="M2585">
        <v>8</v>
      </c>
      <c r="N2585">
        <v>8</v>
      </c>
      <c r="O2585">
        <v>8</v>
      </c>
      <c r="P2585">
        <v>9</v>
      </c>
      <c r="Q2585">
        <v>8</v>
      </c>
      <c r="R2585">
        <v>8</v>
      </c>
      <c r="S2585">
        <v>5</v>
      </c>
      <c r="T2585">
        <v>6</v>
      </c>
      <c r="U2585">
        <v>5</v>
      </c>
      <c r="V2585">
        <v>5</v>
      </c>
      <c r="W2585">
        <v>31.4</v>
      </c>
      <c r="X2585">
        <v>31.4</v>
      </c>
      <c r="Y2585">
        <v>24.3</v>
      </c>
      <c r="Z2585">
        <v>44.731000000000002</v>
      </c>
      <c r="AA2585">
        <v>411</v>
      </c>
      <c r="AB2585" t="s">
        <v>16384</v>
      </c>
      <c r="AC2585">
        <v>9</v>
      </c>
      <c r="AD2585">
        <v>10</v>
      </c>
      <c r="AE2585">
        <v>10</v>
      </c>
      <c r="AF2585">
        <v>12</v>
      </c>
      <c r="AG2585" s="1">
        <v>4.5733999999999996E-50</v>
      </c>
      <c r="AH2585">
        <v>27.5</v>
      </c>
      <c r="AI2585">
        <v>31.4</v>
      </c>
      <c r="AJ2585">
        <v>29.2</v>
      </c>
      <c r="AK2585">
        <v>29.2</v>
      </c>
      <c r="AL2585">
        <v>5535000000</v>
      </c>
      <c r="AM2585">
        <v>1746600000</v>
      </c>
      <c r="AN2585">
        <v>1587100000</v>
      </c>
      <c r="AO2585">
        <v>1073200000</v>
      </c>
      <c r="AP2585">
        <v>1128100000</v>
      </c>
      <c r="AQ2585">
        <v>1761100000</v>
      </c>
      <c r="AR2585">
        <v>1646400000</v>
      </c>
      <c r="AS2585">
        <v>1196200000</v>
      </c>
      <c r="AT2585">
        <v>1294900000</v>
      </c>
      <c r="AU2585">
        <v>6</v>
      </c>
      <c r="AV2585">
        <v>7</v>
      </c>
      <c r="AW2585">
        <v>6</v>
      </c>
      <c r="AX2585">
        <v>9</v>
      </c>
      <c r="AZ2585">
        <v>2583</v>
      </c>
      <c r="BA2585" t="s">
        <v>16385</v>
      </c>
      <c r="BB2585" t="s">
        <v>453</v>
      </c>
      <c r="BC2585" t="s">
        <v>16386</v>
      </c>
      <c r="BD2585" t="s">
        <v>16387</v>
      </c>
      <c r="BE2585" t="s">
        <v>16388</v>
      </c>
      <c r="BF2585" t="s">
        <v>16389</v>
      </c>
      <c r="BG2585">
        <v>595</v>
      </c>
      <c r="BH2585">
        <v>165</v>
      </c>
    </row>
    <row r="2586" spans="1:60" x14ac:dyDescent="0.3">
      <c r="A2586" t="s">
        <v>16390</v>
      </c>
      <c r="B2586" t="s">
        <v>16390</v>
      </c>
      <c r="C2586" t="s">
        <v>487</v>
      </c>
      <c r="D2586" t="s">
        <v>487</v>
      </c>
      <c r="E2586" t="s">
        <v>255</v>
      </c>
      <c r="F2586" t="s">
        <v>16391</v>
      </c>
      <c r="G2586">
        <v>2</v>
      </c>
      <c r="H2586">
        <v>5</v>
      </c>
      <c r="I2586">
        <v>5</v>
      </c>
      <c r="J2586">
        <v>4</v>
      </c>
      <c r="K2586">
        <v>3</v>
      </c>
      <c r="L2586">
        <v>1</v>
      </c>
      <c r="M2586">
        <v>4</v>
      </c>
      <c r="N2586">
        <v>4</v>
      </c>
      <c r="O2586">
        <v>3</v>
      </c>
      <c r="P2586">
        <v>1</v>
      </c>
      <c r="Q2586">
        <v>4</v>
      </c>
      <c r="R2586">
        <v>4</v>
      </c>
      <c r="S2586">
        <v>2</v>
      </c>
      <c r="T2586">
        <v>1</v>
      </c>
      <c r="U2586">
        <v>4</v>
      </c>
      <c r="V2586">
        <v>3</v>
      </c>
      <c r="W2586">
        <v>26.4</v>
      </c>
      <c r="X2586">
        <v>26.4</v>
      </c>
      <c r="Y2586">
        <v>23.8</v>
      </c>
      <c r="Z2586">
        <v>28.532</v>
      </c>
      <c r="AA2586">
        <v>261</v>
      </c>
      <c r="AB2586" t="s">
        <v>16392</v>
      </c>
      <c r="AC2586">
        <v>4</v>
      </c>
      <c r="AD2586">
        <v>1</v>
      </c>
      <c r="AE2586">
        <v>5</v>
      </c>
      <c r="AF2586">
        <v>4</v>
      </c>
      <c r="AG2586" s="1">
        <v>4.9627000000000002E-36</v>
      </c>
      <c r="AH2586">
        <v>15.7</v>
      </c>
      <c r="AI2586">
        <v>6.5</v>
      </c>
      <c r="AJ2586">
        <v>23.8</v>
      </c>
      <c r="AK2586">
        <v>20.7</v>
      </c>
      <c r="AL2586">
        <v>1330800000</v>
      </c>
      <c r="AM2586">
        <v>471950000</v>
      </c>
      <c r="AN2586">
        <v>193920000</v>
      </c>
      <c r="AO2586">
        <v>418140000</v>
      </c>
      <c r="AP2586">
        <v>246790000</v>
      </c>
      <c r="AQ2586">
        <v>338470000</v>
      </c>
      <c r="AR2586">
        <v>0</v>
      </c>
      <c r="AS2586">
        <v>301330000</v>
      </c>
      <c r="AT2586">
        <v>268960000</v>
      </c>
      <c r="AU2586">
        <v>2</v>
      </c>
      <c r="AV2586">
        <v>1</v>
      </c>
      <c r="AW2586">
        <v>4</v>
      </c>
      <c r="AX2586">
        <v>3</v>
      </c>
      <c r="AZ2586">
        <v>2584</v>
      </c>
      <c r="BA2586" t="s">
        <v>16393</v>
      </c>
      <c r="BB2586" t="s">
        <v>93</v>
      </c>
      <c r="BC2586" t="s">
        <v>16394</v>
      </c>
      <c r="BD2586" t="s">
        <v>16395</v>
      </c>
      <c r="BE2586" t="s">
        <v>16396</v>
      </c>
      <c r="BF2586" t="s">
        <v>16397</v>
      </c>
    </row>
    <row r="2587" spans="1:60" x14ac:dyDescent="0.3">
      <c r="A2587" t="s">
        <v>16398</v>
      </c>
      <c r="B2587" t="s">
        <v>16398</v>
      </c>
      <c r="C2587" t="s">
        <v>106</v>
      </c>
      <c r="D2587" t="s">
        <v>106</v>
      </c>
      <c r="E2587" t="s">
        <v>106</v>
      </c>
      <c r="F2587" t="s">
        <v>16398</v>
      </c>
      <c r="G2587">
        <v>2</v>
      </c>
      <c r="H2587">
        <v>1</v>
      </c>
      <c r="I2587">
        <v>1</v>
      </c>
      <c r="J2587">
        <v>1</v>
      </c>
      <c r="K2587">
        <v>1</v>
      </c>
      <c r="L2587">
        <v>1</v>
      </c>
      <c r="M2587">
        <v>1</v>
      </c>
      <c r="N2587">
        <v>1</v>
      </c>
      <c r="O2587">
        <v>1</v>
      </c>
      <c r="P2587">
        <v>1</v>
      </c>
      <c r="Q2587">
        <v>1</v>
      </c>
      <c r="R2587">
        <v>1</v>
      </c>
      <c r="S2587">
        <v>1</v>
      </c>
      <c r="T2587">
        <v>1</v>
      </c>
      <c r="U2587">
        <v>1</v>
      </c>
      <c r="V2587">
        <v>1</v>
      </c>
      <c r="W2587">
        <v>3.3</v>
      </c>
      <c r="X2587">
        <v>3.3</v>
      </c>
      <c r="Y2587">
        <v>3.3</v>
      </c>
      <c r="Z2587">
        <v>29.992999999999999</v>
      </c>
      <c r="AA2587">
        <v>274</v>
      </c>
      <c r="AB2587" t="s">
        <v>16399</v>
      </c>
      <c r="AC2587">
        <v>1</v>
      </c>
      <c r="AD2587">
        <v>1</v>
      </c>
      <c r="AE2587">
        <v>1</v>
      </c>
      <c r="AF2587">
        <v>1</v>
      </c>
      <c r="AG2587">
        <v>5.0969000000000003E-4</v>
      </c>
      <c r="AH2587">
        <v>3.3</v>
      </c>
      <c r="AI2587">
        <v>3.3</v>
      </c>
      <c r="AJ2587">
        <v>3.3</v>
      </c>
      <c r="AK2587">
        <v>3.3</v>
      </c>
      <c r="AL2587">
        <v>99689000</v>
      </c>
      <c r="AM2587">
        <v>34727000</v>
      </c>
      <c r="AN2587">
        <v>19759000</v>
      </c>
      <c r="AO2587">
        <v>22722000</v>
      </c>
      <c r="AP2587">
        <v>22481000</v>
      </c>
      <c r="AQ2587">
        <v>0</v>
      </c>
      <c r="AR2587">
        <v>0</v>
      </c>
      <c r="AS2587">
        <v>0</v>
      </c>
      <c r="AT2587">
        <v>28242000</v>
      </c>
      <c r="AU2587">
        <v>0</v>
      </c>
      <c r="AV2587">
        <v>0</v>
      </c>
      <c r="AW2587">
        <v>1</v>
      </c>
      <c r="AX2587">
        <v>1</v>
      </c>
      <c r="AZ2587">
        <v>2585</v>
      </c>
      <c r="BA2587">
        <v>14064</v>
      </c>
      <c r="BB2587" t="b">
        <v>1</v>
      </c>
      <c r="BC2587">
        <v>14478</v>
      </c>
      <c r="BD2587" t="s">
        <v>16400</v>
      </c>
      <c r="BE2587" t="s">
        <v>16401</v>
      </c>
      <c r="BF2587">
        <v>49905</v>
      </c>
    </row>
    <row r="2588" spans="1:60" x14ac:dyDescent="0.3">
      <c r="A2588" t="s">
        <v>16402</v>
      </c>
      <c r="B2588" t="s">
        <v>16403</v>
      </c>
      <c r="C2588" t="s">
        <v>1435</v>
      </c>
      <c r="D2588" t="s">
        <v>1435</v>
      </c>
      <c r="E2588" t="s">
        <v>8583</v>
      </c>
      <c r="F2588" t="s">
        <v>16403</v>
      </c>
      <c r="G2588">
        <v>2</v>
      </c>
      <c r="H2588">
        <v>9</v>
      </c>
      <c r="I2588">
        <v>9</v>
      </c>
      <c r="J2588">
        <v>2</v>
      </c>
      <c r="K2588">
        <v>8</v>
      </c>
      <c r="L2588">
        <v>9</v>
      </c>
      <c r="M2588">
        <v>9</v>
      </c>
      <c r="N2588">
        <v>9</v>
      </c>
      <c r="O2588">
        <v>8</v>
      </c>
      <c r="P2588">
        <v>9</v>
      </c>
      <c r="Q2588">
        <v>9</v>
      </c>
      <c r="R2588">
        <v>9</v>
      </c>
      <c r="S2588">
        <v>2</v>
      </c>
      <c r="T2588">
        <v>2</v>
      </c>
      <c r="U2588">
        <v>2</v>
      </c>
      <c r="V2588">
        <v>2</v>
      </c>
      <c r="W2588">
        <v>71.2</v>
      </c>
      <c r="X2588">
        <v>71.2</v>
      </c>
      <c r="Y2588">
        <v>19.600000000000001</v>
      </c>
      <c r="Z2588">
        <v>20.402999999999999</v>
      </c>
      <c r="AA2588">
        <v>184</v>
      </c>
      <c r="AB2588" t="s">
        <v>16404</v>
      </c>
      <c r="AC2588">
        <v>12</v>
      </c>
      <c r="AD2588">
        <v>12</v>
      </c>
      <c r="AE2588">
        <v>11</v>
      </c>
      <c r="AF2588">
        <v>12</v>
      </c>
      <c r="AG2588" s="1">
        <v>5.6890000000000003E-81</v>
      </c>
      <c r="AH2588">
        <v>66.3</v>
      </c>
      <c r="AI2588">
        <v>71.2</v>
      </c>
      <c r="AJ2588">
        <v>71.2</v>
      </c>
      <c r="AK2588">
        <v>71.2</v>
      </c>
      <c r="AL2588">
        <v>8489000000</v>
      </c>
      <c r="AM2588">
        <v>1980300000</v>
      </c>
      <c r="AN2588">
        <v>1830300000</v>
      </c>
      <c r="AO2588">
        <v>2365100000</v>
      </c>
      <c r="AP2588">
        <v>2313300000</v>
      </c>
      <c r="AQ2588">
        <v>1876300000</v>
      </c>
      <c r="AR2588">
        <v>1957900000</v>
      </c>
      <c r="AS2588">
        <v>2837000000</v>
      </c>
      <c r="AT2588">
        <v>2700300000</v>
      </c>
      <c r="AU2588">
        <v>9</v>
      </c>
      <c r="AV2588">
        <v>15</v>
      </c>
      <c r="AW2588">
        <v>12</v>
      </c>
      <c r="AX2588">
        <v>13</v>
      </c>
      <c r="AZ2588">
        <v>2586</v>
      </c>
      <c r="BA2588" t="s">
        <v>16405</v>
      </c>
      <c r="BB2588" t="s">
        <v>453</v>
      </c>
      <c r="BC2588" t="s">
        <v>16406</v>
      </c>
      <c r="BD2588" t="s">
        <v>16407</v>
      </c>
      <c r="BE2588" t="s">
        <v>16408</v>
      </c>
      <c r="BF2588" t="s">
        <v>16409</v>
      </c>
      <c r="BG2588" t="s">
        <v>16410</v>
      </c>
      <c r="BH2588" t="s">
        <v>16411</v>
      </c>
    </row>
    <row r="2589" spans="1:60" x14ac:dyDescent="0.3">
      <c r="A2589" t="s">
        <v>16412</v>
      </c>
      <c r="B2589" t="s">
        <v>16413</v>
      </c>
      <c r="C2589" t="s">
        <v>1435</v>
      </c>
      <c r="D2589" t="s">
        <v>1435</v>
      </c>
      <c r="E2589" t="s">
        <v>1435</v>
      </c>
      <c r="F2589" t="s">
        <v>16413</v>
      </c>
      <c r="G2589">
        <v>2</v>
      </c>
      <c r="H2589">
        <v>9</v>
      </c>
      <c r="I2589">
        <v>9</v>
      </c>
      <c r="J2589">
        <v>9</v>
      </c>
      <c r="K2589">
        <v>7</v>
      </c>
      <c r="L2589">
        <v>9</v>
      </c>
      <c r="M2589">
        <v>8</v>
      </c>
      <c r="N2589">
        <v>7</v>
      </c>
      <c r="O2589">
        <v>7</v>
      </c>
      <c r="P2589">
        <v>9</v>
      </c>
      <c r="Q2589">
        <v>8</v>
      </c>
      <c r="R2589">
        <v>7</v>
      </c>
      <c r="S2589">
        <v>7</v>
      </c>
      <c r="T2589">
        <v>9</v>
      </c>
      <c r="U2589">
        <v>8</v>
      </c>
      <c r="V2589">
        <v>7</v>
      </c>
      <c r="W2589">
        <v>44.5</v>
      </c>
      <c r="X2589">
        <v>44.5</v>
      </c>
      <c r="Y2589">
        <v>44.5</v>
      </c>
      <c r="Z2589">
        <v>16.943999999999999</v>
      </c>
      <c r="AA2589">
        <v>146</v>
      </c>
      <c r="AB2589" t="s">
        <v>2981</v>
      </c>
      <c r="AC2589">
        <v>12</v>
      </c>
      <c r="AD2589">
        <v>14</v>
      </c>
      <c r="AE2589">
        <v>12</v>
      </c>
      <c r="AF2589">
        <v>11</v>
      </c>
      <c r="AG2589" s="1">
        <v>5.2898000000000003E-49</v>
      </c>
      <c r="AH2589">
        <v>39</v>
      </c>
      <c r="AI2589">
        <v>44.5</v>
      </c>
      <c r="AJ2589">
        <v>37</v>
      </c>
      <c r="AK2589">
        <v>37</v>
      </c>
      <c r="AL2589">
        <v>11444000000</v>
      </c>
      <c r="AM2589">
        <v>4109600000</v>
      </c>
      <c r="AN2589">
        <v>3688700000</v>
      </c>
      <c r="AO2589">
        <v>1967200000</v>
      </c>
      <c r="AP2589">
        <v>1678000000</v>
      </c>
      <c r="AQ2589">
        <v>4154500000</v>
      </c>
      <c r="AR2589">
        <v>3633900000</v>
      </c>
      <c r="AS2589">
        <v>1913100000</v>
      </c>
      <c r="AT2589">
        <v>1742100000</v>
      </c>
      <c r="AU2589">
        <v>10</v>
      </c>
      <c r="AV2589">
        <v>8</v>
      </c>
      <c r="AW2589">
        <v>10</v>
      </c>
      <c r="AX2589">
        <v>9</v>
      </c>
      <c r="AZ2589">
        <v>2587</v>
      </c>
      <c r="BA2589" t="s">
        <v>16414</v>
      </c>
      <c r="BB2589" t="s">
        <v>453</v>
      </c>
      <c r="BC2589" t="s">
        <v>16415</v>
      </c>
      <c r="BD2589" t="s">
        <v>16416</v>
      </c>
      <c r="BE2589" t="s">
        <v>16417</v>
      </c>
      <c r="BF2589" t="s">
        <v>16418</v>
      </c>
      <c r="BG2589">
        <v>598</v>
      </c>
      <c r="BH2589">
        <v>30</v>
      </c>
    </row>
    <row r="2590" spans="1:60" x14ac:dyDescent="0.3">
      <c r="A2590" t="s">
        <v>16419</v>
      </c>
      <c r="B2590" t="s">
        <v>16419</v>
      </c>
      <c r="C2590">
        <v>1</v>
      </c>
      <c r="D2590">
        <v>1</v>
      </c>
      <c r="E2590">
        <v>1</v>
      </c>
      <c r="F2590" t="s">
        <v>16419</v>
      </c>
      <c r="G2590">
        <v>1</v>
      </c>
      <c r="H2590">
        <v>1</v>
      </c>
      <c r="I2590">
        <v>1</v>
      </c>
      <c r="J2590">
        <v>1</v>
      </c>
      <c r="K2590">
        <v>1</v>
      </c>
      <c r="L2590">
        <v>1</v>
      </c>
      <c r="M2590">
        <v>1</v>
      </c>
      <c r="N2590">
        <v>1</v>
      </c>
      <c r="O2590">
        <v>1</v>
      </c>
      <c r="P2590">
        <v>1</v>
      </c>
      <c r="Q2590">
        <v>1</v>
      </c>
      <c r="R2590">
        <v>1</v>
      </c>
      <c r="S2590">
        <v>1</v>
      </c>
      <c r="T2590">
        <v>1</v>
      </c>
      <c r="U2590">
        <v>1</v>
      </c>
      <c r="V2590">
        <v>1</v>
      </c>
      <c r="W2590">
        <v>3</v>
      </c>
      <c r="X2590">
        <v>3</v>
      </c>
      <c r="Y2590">
        <v>3</v>
      </c>
      <c r="Z2590">
        <v>35.756</v>
      </c>
      <c r="AA2590">
        <v>329</v>
      </c>
      <c r="AB2590">
        <v>329</v>
      </c>
      <c r="AC2590">
        <v>1</v>
      </c>
      <c r="AD2590">
        <v>1</v>
      </c>
      <c r="AE2590">
        <v>1</v>
      </c>
      <c r="AF2590">
        <v>1</v>
      </c>
      <c r="AG2590">
        <v>1.6249000000000001E-3</v>
      </c>
      <c r="AH2590">
        <v>3</v>
      </c>
      <c r="AI2590">
        <v>3</v>
      </c>
      <c r="AJ2590">
        <v>3</v>
      </c>
      <c r="AK2590">
        <v>3</v>
      </c>
      <c r="AL2590">
        <v>103020000</v>
      </c>
      <c r="AM2590">
        <v>33545000</v>
      </c>
      <c r="AN2590">
        <v>35816000</v>
      </c>
      <c r="AO2590">
        <v>17765000</v>
      </c>
      <c r="AP2590">
        <v>15896000</v>
      </c>
      <c r="AQ2590">
        <v>0</v>
      </c>
      <c r="AR2590">
        <v>0</v>
      </c>
      <c r="AS2590">
        <v>0</v>
      </c>
      <c r="AT2590">
        <v>19970000</v>
      </c>
      <c r="AU2590">
        <v>1</v>
      </c>
      <c r="AV2590">
        <v>0</v>
      </c>
      <c r="AW2590">
        <v>0</v>
      </c>
      <c r="AX2590">
        <v>0</v>
      </c>
      <c r="AZ2590">
        <v>2588</v>
      </c>
      <c r="BA2590">
        <v>20399</v>
      </c>
      <c r="BB2590" t="b">
        <v>1</v>
      </c>
      <c r="BC2590">
        <v>21079</v>
      </c>
      <c r="BD2590" t="s">
        <v>16420</v>
      </c>
      <c r="BE2590">
        <v>72778</v>
      </c>
      <c r="BF2590">
        <v>72778</v>
      </c>
    </row>
    <row r="2591" spans="1:60" x14ac:dyDescent="0.3">
      <c r="A2591" t="s">
        <v>16421</v>
      </c>
      <c r="B2591" t="s">
        <v>16422</v>
      </c>
      <c r="C2591" t="s">
        <v>14411</v>
      </c>
      <c r="D2591" t="s">
        <v>11482</v>
      </c>
      <c r="E2591" t="s">
        <v>12715</v>
      </c>
      <c r="F2591" t="s">
        <v>16422</v>
      </c>
      <c r="G2591">
        <v>3</v>
      </c>
      <c r="H2591">
        <v>7</v>
      </c>
      <c r="I2591">
        <v>5</v>
      </c>
      <c r="J2591">
        <v>2</v>
      </c>
      <c r="K2591">
        <v>5</v>
      </c>
      <c r="L2591">
        <v>4</v>
      </c>
      <c r="M2591">
        <v>4</v>
      </c>
      <c r="N2591">
        <v>6</v>
      </c>
      <c r="O2591">
        <v>3</v>
      </c>
      <c r="P2591">
        <v>2</v>
      </c>
      <c r="Q2591">
        <v>2</v>
      </c>
      <c r="R2591">
        <v>4</v>
      </c>
      <c r="S2591">
        <v>1</v>
      </c>
      <c r="T2591">
        <v>1</v>
      </c>
      <c r="U2591">
        <v>0</v>
      </c>
      <c r="V2591">
        <v>1</v>
      </c>
      <c r="W2591">
        <v>22.8</v>
      </c>
      <c r="X2591">
        <v>16.399999999999999</v>
      </c>
      <c r="Y2591">
        <v>6</v>
      </c>
      <c r="Z2591">
        <v>47.231999999999999</v>
      </c>
      <c r="AA2591">
        <v>403</v>
      </c>
      <c r="AB2591" t="s">
        <v>16423</v>
      </c>
      <c r="AC2591">
        <v>3</v>
      </c>
      <c r="AD2591">
        <v>2</v>
      </c>
      <c r="AE2591">
        <v>2</v>
      </c>
      <c r="AF2591">
        <v>4</v>
      </c>
      <c r="AG2591" s="1">
        <v>1.8589E-25</v>
      </c>
      <c r="AH2591">
        <v>15.9</v>
      </c>
      <c r="AI2591">
        <v>12.2</v>
      </c>
      <c r="AJ2591">
        <v>13.2</v>
      </c>
      <c r="AK2591">
        <v>20.100000000000001</v>
      </c>
      <c r="AL2591">
        <v>583250000</v>
      </c>
      <c r="AM2591">
        <v>169850000</v>
      </c>
      <c r="AN2591">
        <v>102120000</v>
      </c>
      <c r="AO2591">
        <v>149040000</v>
      </c>
      <c r="AP2591">
        <v>162240000</v>
      </c>
      <c r="AQ2591">
        <v>166190000</v>
      </c>
      <c r="AR2591">
        <v>153420000</v>
      </c>
      <c r="AS2591">
        <v>182980000</v>
      </c>
      <c r="AT2591">
        <v>150280000</v>
      </c>
      <c r="AU2591">
        <v>3</v>
      </c>
      <c r="AV2591">
        <v>1</v>
      </c>
      <c r="AW2591">
        <v>2</v>
      </c>
      <c r="AX2591">
        <v>3</v>
      </c>
      <c r="AZ2591">
        <v>2589</v>
      </c>
      <c r="BA2591" t="s">
        <v>16424</v>
      </c>
      <c r="BB2591" t="s">
        <v>16425</v>
      </c>
      <c r="BC2591" t="s">
        <v>16426</v>
      </c>
      <c r="BD2591" t="s">
        <v>16427</v>
      </c>
      <c r="BE2591" t="s">
        <v>16428</v>
      </c>
      <c r="BF2591" t="s">
        <v>16429</v>
      </c>
    </row>
    <row r="2592" spans="1:60" x14ac:dyDescent="0.3">
      <c r="A2592" t="s">
        <v>16430</v>
      </c>
      <c r="B2592" t="s">
        <v>16430</v>
      </c>
      <c r="C2592" t="s">
        <v>323</v>
      </c>
      <c r="D2592" t="s">
        <v>323</v>
      </c>
      <c r="E2592" t="s">
        <v>323</v>
      </c>
      <c r="F2592" t="s">
        <v>16431</v>
      </c>
      <c r="G2592">
        <v>3</v>
      </c>
      <c r="H2592">
        <v>3</v>
      </c>
      <c r="I2592">
        <v>3</v>
      </c>
      <c r="J2592">
        <v>3</v>
      </c>
      <c r="K2592">
        <v>3</v>
      </c>
      <c r="L2592">
        <v>3</v>
      </c>
      <c r="M2592">
        <v>3</v>
      </c>
      <c r="N2592">
        <v>3</v>
      </c>
      <c r="O2592">
        <v>3</v>
      </c>
      <c r="P2592">
        <v>3</v>
      </c>
      <c r="Q2592">
        <v>3</v>
      </c>
      <c r="R2592">
        <v>3</v>
      </c>
      <c r="S2592">
        <v>3</v>
      </c>
      <c r="T2592">
        <v>3</v>
      </c>
      <c r="U2592">
        <v>3</v>
      </c>
      <c r="V2592">
        <v>3</v>
      </c>
      <c r="W2592">
        <v>16.8</v>
      </c>
      <c r="X2592">
        <v>16.8</v>
      </c>
      <c r="Y2592">
        <v>16.8</v>
      </c>
      <c r="Z2592">
        <v>27.876999999999999</v>
      </c>
      <c r="AA2592">
        <v>250</v>
      </c>
      <c r="AB2592" t="s">
        <v>16432</v>
      </c>
      <c r="AC2592">
        <v>3</v>
      </c>
      <c r="AD2592">
        <v>3</v>
      </c>
      <c r="AE2592">
        <v>3</v>
      </c>
      <c r="AF2592">
        <v>3</v>
      </c>
      <c r="AG2592" s="1">
        <v>8.6589E-20</v>
      </c>
      <c r="AH2592">
        <v>16.8</v>
      </c>
      <c r="AI2592">
        <v>16.8</v>
      </c>
      <c r="AJ2592">
        <v>16.8</v>
      </c>
      <c r="AK2592">
        <v>16.8</v>
      </c>
      <c r="AL2592">
        <v>755420000</v>
      </c>
      <c r="AM2592">
        <v>208720000</v>
      </c>
      <c r="AN2592">
        <v>221600000</v>
      </c>
      <c r="AO2592">
        <v>174580000</v>
      </c>
      <c r="AP2592">
        <v>150530000</v>
      </c>
      <c r="AQ2592">
        <v>215860000</v>
      </c>
      <c r="AR2592">
        <v>230730000</v>
      </c>
      <c r="AS2592">
        <v>197800000</v>
      </c>
      <c r="AT2592">
        <v>195960000</v>
      </c>
      <c r="AU2592">
        <v>2</v>
      </c>
      <c r="AV2592">
        <v>1</v>
      </c>
      <c r="AW2592">
        <v>3</v>
      </c>
      <c r="AX2592">
        <v>2</v>
      </c>
      <c r="AZ2592">
        <v>2590</v>
      </c>
      <c r="BA2592" t="s">
        <v>16433</v>
      </c>
      <c r="BB2592" t="s">
        <v>72</v>
      </c>
      <c r="BC2592" t="s">
        <v>16434</v>
      </c>
      <c r="BD2592" t="s">
        <v>16435</v>
      </c>
      <c r="BE2592" t="s">
        <v>16436</v>
      </c>
      <c r="BF2592" t="s">
        <v>16437</v>
      </c>
    </row>
    <row r="2593" spans="1:60" x14ac:dyDescent="0.3">
      <c r="A2593" t="s">
        <v>16438</v>
      </c>
      <c r="B2593" t="s">
        <v>16438</v>
      </c>
      <c r="C2593">
        <v>1</v>
      </c>
      <c r="D2593">
        <v>1</v>
      </c>
      <c r="E2593">
        <v>1</v>
      </c>
      <c r="F2593" t="s">
        <v>16438</v>
      </c>
      <c r="G2593">
        <v>1</v>
      </c>
      <c r="H2593">
        <v>1</v>
      </c>
      <c r="I2593">
        <v>1</v>
      </c>
      <c r="J2593">
        <v>1</v>
      </c>
      <c r="K2593">
        <v>1</v>
      </c>
      <c r="L2593">
        <v>0</v>
      </c>
      <c r="M2593">
        <v>1</v>
      </c>
      <c r="N2593">
        <v>0</v>
      </c>
      <c r="O2593">
        <v>1</v>
      </c>
      <c r="P2593">
        <v>0</v>
      </c>
      <c r="Q2593">
        <v>1</v>
      </c>
      <c r="R2593">
        <v>0</v>
      </c>
      <c r="S2593">
        <v>1</v>
      </c>
      <c r="T2593">
        <v>0</v>
      </c>
      <c r="U2593">
        <v>1</v>
      </c>
      <c r="V2593">
        <v>0</v>
      </c>
      <c r="W2593">
        <v>4.5</v>
      </c>
      <c r="X2593">
        <v>4.5</v>
      </c>
      <c r="Y2593">
        <v>4.5</v>
      </c>
      <c r="Z2593">
        <v>41.497999999999998</v>
      </c>
      <c r="AA2593">
        <v>374</v>
      </c>
      <c r="AB2593">
        <v>374</v>
      </c>
      <c r="AC2593">
        <v>1</v>
      </c>
      <c r="AE2593">
        <v>1</v>
      </c>
      <c r="AG2593" s="1">
        <v>2.3595999999999999E-5</v>
      </c>
      <c r="AH2593">
        <v>4.5</v>
      </c>
      <c r="AI2593">
        <v>0</v>
      </c>
      <c r="AJ2593">
        <v>4.5</v>
      </c>
      <c r="AK2593">
        <v>0</v>
      </c>
      <c r="AL2593">
        <v>29335000</v>
      </c>
      <c r="AM2593">
        <v>10871000</v>
      </c>
      <c r="AN2593">
        <v>0</v>
      </c>
      <c r="AO2593">
        <v>18464000</v>
      </c>
      <c r="AP2593">
        <v>0</v>
      </c>
      <c r="AQ2593">
        <v>0</v>
      </c>
      <c r="AR2593">
        <v>0</v>
      </c>
      <c r="AS2593">
        <v>20265000</v>
      </c>
      <c r="AT2593">
        <v>0</v>
      </c>
      <c r="AU2593">
        <v>0</v>
      </c>
      <c r="AV2593">
        <v>0</v>
      </c>
      <c r="AW2593">
        <v>1</v>
      </c>
      <c r="AX2593">
        <v>0</v>
      </c>
      <c r="AZ2593">
        <v>2591</v>
      </c>
      <c r="BA2593">
        <v>14281</v>
      </c>
      <c r="BB2593" t="b">
        <v>1</v>
      </c>
      <c r="BC2593">
        <v>14699</v>
      </c>
      <c r="BD2593" t="s">
        <v>16439</v>
      </c>
      <c r="BE2593">
        <v>50613</v>
      </c>
      <c r="BF2593">
        <v>50613</v>
      </c>
    </row>
    <row r="2594" spans="1:60" x14ac:dyDescent="0.3">
      <c r="A2594" t="s">
        <v>16440</v>
      </c>
      <c r="B2594" t="s">
        <v>16441</v>
      </c>
      <c r="C2594" t="s">
        <v>16442</v>
      </c>
      <c r="D2594" t="s">
        <v>16442</v>
      </c>
      <c r="E2594" t="s">
        <v>16443</v>
      </c>
      <c r="F2594" t="s">
        <v>16444</v>
      </c>
      <c r="G2594">
        <v>6</v>
      </c>
      <c r="H2594">
        <v>6</v>
      </c>
      <c r="I2594">
        <v>6</v>
      </c>
      <c r="J2594">
        <v>4</v>
      </c>
      <c r="K2594">
        <v>4</v>
      </c>
      <c r="L2594">
        <v>4</v>
      </c>
      <c r="M2594">
        <v>5</v>
      </c>
      <c r="N2594">
        <v>6</v>
      </c>
      <c r="O2594">
        <v>4</v>
      </c>
      <c r="P2594">
        <v>4</v>
      </c>
      <c r="Q2594">
        <v>5</v>
      </c>
      <c r="R2594">
        <v>6</v>
      </c>
      <c r="S2594">
        <v>2</v>
      </c>
      <c r="T2594">
        <v>2</v>
      </c>
      <c r="U2594">
        <v>3</v>
      </c>
      <c r="V2594">
        <v>4</v>
      </c>
      <c r="W2594">
        <v>19.600000000000001</v>
      </c>
      <c r="X2594">
        <v>19.600000000000001</v>
      </c>
      <c r="Y2594">
        <v>15.2</v>
      </c>
      <c r="Z2594">
        <v>41.206000000000003</v>
      </c>
      <c r="AA2594">
        <v>362</v>
      </c>
      <c r="AB2594" t="s">
        <v>16445</v>
      </c>
      <c r="AC2594">
        <v>5</v>
      </c>
      <c r="AD2594">
        <v>5</v>
      </c>
      <c r="AE2594">
        <v>6</v>
      </c>
      <c r="AF2594">
        <v>7</v>
      </c>
      <c r="AG2594" s="1">
        <v>1.5961999999999999E-64</v>
      </c>
      <c r="AH2594">
        <v>11.9</v>
      </c>
      <c r="AI2594">
        <v>11.9</v>
      </c>
      <c r="AJ2594">
        <v>16.600000000000001</v>
      </c>
      <c r="AK2594">
        <v>19.600000000000001</v>
      </c>
      <c r="AL2594">
        <v>2556400000</v>
      </c>
      <c r="AM2594">
        <v>773640000</v>
      </c>
      <c r="AN2594">
        <v>684480000</v>
      </c>
      <c r="AO2594">
        <v>596570000</v>
      </c>
      <c r="AP2594">
        <v>501710000</v>
      </c>
      <c r="AQ2594">
        <v>902190000</v>
      </c>
      <c r="AR2594">
        <v>826920000</v>
      </c>
      <c r="AS2594">
        <v>604900000</v>
      </c>
      <c r="AT2594">
        <v>499720000</v>
      </c>
      <c r="AU2594">
        <v>5</v>
      </c>
      <c r="AV2594">
        <v>5</v>
      </c>
      <c r="AW2594">
        <v>5</v>
      </c>
      <c r="AX2594">
        <v>6</v>
      </c>
      <c r="AZ2594">
        <v>2592</v>
      </c>
      <c r="BA2594" t="s">
        <v>16446</v>
      </c>
      <c r="BB2594" t="s">
        <v>591</v>
      </c>
      <c r="BC2594" t="s">
        <v>16447</v>
      </c>
      <c r="BD2594" t="s">
        <v>16448</v>
      </c>
      <c r="BE2594" t="s">
        <v>16449</v>
      </c>
      <c r="BF2594" t="s">
        <v>16450</v>
      </c>
    </row>
    <row r="2595" spans="1:60" x14ac:dyDescent="0.3">
      <c r="A2595" t="s">
        <v>16451</v>
      </c>
      <c r="B2595" t="s">
        <v>16451</v>
      </c>
      <c r="C2595">
        <v>2</v>
      </c>
      <c r="D2595">
        <v>2</v>
      </c>
      <c r="E2595">
        <v>2</v>
      </c>
      <c r="F2595" t="s">
        <v>16451</v>
      </c>
      <c r="G2595">
        <v>1</v>
      </c>
      <c r="H2595">
        <v>2</v>
      </c>
      <c r="I2595">
        <v>2</v>
      </c>
      <c r="J2595">
        <v>2</v>
      </c>
      <c r="K2595">
        <v>2</v>
      </c>
      <c r="L2595">
        <v>1</v>
      </c>
      <c r="M2595">
        <v>1</v>
      </c>
      <c r="N2595">
        <v>1</v>
      </c>
      <c r="O2595">
        <v>2</v>
      </c>
      <c r="P2595">
        <v>1</v>
      </c>
      <c r="Q2595">
        <v>1</v>
      </c>
      <c r="R2595">
        <v>1</v>
      </c>
      <c r="S2595">
        <v>2</v>
      </c>
      <c r="T2595">
        <v>1</v>
      </c>
      <c r="U2595">
        <v>1</v>
      </c>
      <c r="V2595">
        <v>1</v>
      </c>
      <c r="W2595">
        <v>11.3</v>
      </c>
      <c r="X2595">
        <v>11.3</v>
      </c>
      <c r="Y2595">
        <v>11.3</v>
      </c>
      <c r="Z2595">
        <v>25.978999999999999</v>
      </c>
      <c r="AA2595">
        <v>230</v>
      </c>
      <c r="AB2595">
        <v>230</v>
      </c>
      <c r="AC2595">
        <v>2</v>
      </c>
      <c r="AD2595">
        <v>1</v>
      </c>
      <c r="AE2595">
        <v>1</v>
      </c>
      <c r="AF2595">
        <v>1</v>
      </c>
      <c r="AG2595" s="1">
        <v>1.4461E-6</v>
      </c>
      <c r="AH2595">
        <v>11.3</v>
      </c>
      <c r="AI2595">
        <v>4.8</v>
      </c>
      <c r="AJ2595">
        <v>4.8</v>
      </c>
      <c r="AK2595">
        <v>4.8</v>
      </c>
      <c r="AL2595">
        <v>133830000</v>
      </c>
      <c r="AM2595">
        <v>35304000</v>
      </c>
      <c r="AN2595">
        <v>48118000</v>
      </c>
      <c r="AO2595">
        <v>22318000</v>
      </c>
      <c r="AP2595">
        <v>28094000</v>
      </c>
      <c r="AQ2595">
        <v>0</v>
      </c>
      <c r="AR2595">
        <v>0</v>
      </c>
      <c r="AS2595">
        <v>0</v>
      </c>
      <c r="AT2595">
        <v>35294000</v>
      </c>
      <c r="AU2595">
        <v>1</v>
      </c>
      <c r="AV2595">
        <v>1</v>
      </c>
      <c r="AW2595">
        <v>1</v>
      </c>
      <c r="AX2595">
        <v>0</v>
      </c>
      <c r="AZ2595">
        <v>2593</v>
      </c>
      <c r="BA2595" t="s">
        <v>16452</v>
      </c>
      <c r="BB2595" t="s">
        <v>79</v>
      </c>
      <c r="BC2595" t="s">
        <v>16453</v>
      </c>
      <c r="BD2595" t="s">
        <v>16454</v>
      </c>
      <c r="BE2595" t="s">
        <v>16455</v>
      </c>
      <c r="BF2595" t="s">
        <v>16456</v>
      </c>
    </row>
    <row r="2596" spans="1:60" x14ac:dyDescent="0.3">
      <c r="A2596" t="s">
        <v>16457</v>
      </c>
      <c r="B2596" t="s">
        <v>16457</v>
      </c>
      <c r="C2596">
        <v>17</v>
      </c>
      <c r="D2596">
        <v>17</v>
      </c>
      <c r="E2596">
        <v>17</v>
      </c>
      <c r="F2596" t="s">
        <v>16457</v>
      </c>
      <c r="G2596">
        <v>1</v>
      </c>
      <c r="H2596">
        <v>17</v>
      </c>
      <c r="I2596">
        <v>17</v>
      </c>
      <c r="J2596">
        <v>17</v>
      </c>
      <c r="K2596">
        <v>7</v>
      </c>
      <c r="L2596">
        <v>9</v>
      </c>
      <c r="M2596">
        <v>13</v>
      </c>
      <c r="N2596">
        <v>11</v>
      </c>
      <c r="O2596">
        <v>7</v>
      </c>
      <c r="P2596">
        <v>9</v>
      </c>
      <c r="Q2596">
        <v>13</v>
      </c>
      <c r="R2596">
        <v>11</v>
      </c>
      <c r="S2596">
        <v>7</v>
      </c>
      <c r="T2596">
        <v>9</v>
      </c>
      <c r="U2596">
        <v>13</v>
      </c>
      <c r="V2596">
        <v>11</v>
      </c>
      <c r="W2596">
        <v>14.6</v>
      </c>
      <c r="X2596">
        <v>14.6</v>
      </c>
      <c r="Y2596">
        <v>14.6</v>
      </c>
      <c r="Z2596">
        <v>176.3</v>
      </c>
      <c r="AA2596">
        <v>1614</v>
      </c>
      <c r="AB2596">
        <v>1614</v>
      </c>
      <c r="AC2596">
        <v>8</v>
      </c>
      <c r="AD2596">
        <v>11</v>
      </c>
      <c r="AE2596">
        <v>14</v>
      </c>
      <c r="AF2596">
        <v>12</v>
      </c>
      <c r="AG2596" s="1">
        <v>2.8339E-68</v>
      </c>
      <c r="AH2596">
        <v>5.5</v>
      </c>
      <c r="AI2596">
        <v>7.2</v>
      </c>
      <c r="AJ2596">
        <v>12</v>
      </c>
      <c r="AK2596">
        <v>8.8000000000000007</v>
      </c>
      <c r="AL2596">
        <v>2650700000</v>
      </c>
      <c r="AM2596">
        <v>643790000</v>
      </c>
      <c r="AN2596">
        <v>798120000</v>
      </c>
      <c r="AO2596">
        <v>683070000</v>
      </c>
      <c r="AP2596">
        <v>525760000</v>
      </c>
      <c r="AQ2596">
        <v>894840000</v>
      </c>
      <c r="AR2596">
        <v>886240000</v>
      </c>
      <c r="AS2596">
        <v>620620000</v>
      </c>
      <c r="AT2596">
        <v>533550000</v>
      </c>
      <c r="AU2596">
        <v>7</v>
      </c>
      <c r="AV2596">
        <v>6</v>
      </c>
      <c r="AW2596">
        <v>10</v>
      </c>
      <c r="AX2596">
        <v>9</v>
      </c>
      <c r="AZ2596">
        <v>2594</v>
      </c>
      <c r="BA2596" t="s">
        <v>16458</v>
      </c>
      <c r="BB2596" t="s">
        <v>61</v>
      </c>
      <c r="BC2596" t="s">
        <v>16459</v>
      </c>
      <c r="BD2596" t="s">
        <v>16460</v>
      </c>
      <c r="BE2596" t="s">
        <v>16461</v>
      </c>
      <c r="BF2596" t="s">
        <v>16462</v>
      </c>
    </row>
    <row r="2597" spans="1:60" x14ac:dyDescent="0.3">
      <c r="A2597" t="s">
        <v>16463</v>
      </c>
      <c r="B2597" t="s">
        <v>16463</v>
      </c>
      <c r="C2597">
        <v>1</v>
      </c>
      <c r="D2597">
        <v>1</v>
      </c>
      <c r="E2597">
        <v>1</v>
      </c>
      <c r="F2597" t="s">
        <v>16463</v>
      </c>
      <c r="G2597">
        <v>1</v>
      </c>
      <c r="H2597">
        <v>1</v>
      </c>
      <c r="I2597">
        <v>1</v>
      </c>
      <c r="J2597">
        <v>1</v>
      </c>
      <c r="K2597">
        <v>1</v>
      </c>
      <c r="L2597">
        <v>1</v>
      </c>
      <c r="M2597">
        <v>1</v>
      </c>
      <c r="N2597">
        <v>1</v>
      </c>
      <c r="O2597">
        <v>1</v>
      </c>
      <c r="P2597">
        <v>1</v>
      </c>
      <c r="Q2597">
        <v>1</v>
      </c>
      <c r="R2597">
        <v>1</v>
      </c>
      <c r="S2597">
        <v>1</v>
      </c>
      <c r="T2597">
        <v>1</v>
      </c>
      <c r="U2597">
        <v>1</v>
      </c>
      <c r="V2597">
        <v>1</v>
      </c>
      <c r="W2597">
        <v>3.7</v>
      </c>
      <c r="X2597">
        <v>3.7</v>
      </c>
      <c r="Y2597">
        <v>3.7</v>
      </c>
      <c r="Z2597">
        <v>50.387999999999998</v>
      </c>
      <c r="AA2597">
        <v>427</v>
      </c>
      <c r="AB2597">
        <v>427</v>
      </c>
      <c r="AC2597">
        <v>1</v>
      </c>
      <c r="AD2597">
        <v>1</v>
      </c>
      <c r="AE2597">
        <v>1</v>
      </c>
      <c r="AF2597">
        <v>1</v>
      </c>
      <c r="AG2597" s="1">
        <v>2.5221000000000001E-8</v>
      </c>
      <c r="AH2597">
        <v>3.7</v>
      </c>
      <c r="AI2597">
        <v>3.7</v>
      </c>
      <c r="AJ2597">
        <v>3.7</v>
      </c>
      <c r="AK2597">
        <v>3.7</v>
      </c>
      <c r="AL2597">
        <v>98789000</v>
      </c>
      <c r="AM2597">
        <v>35338000</v>
      </c>
      <c r="AN2597">
        <v>33192000</v>
      </c>
      <c r="AO2597">
        <v>17301000</v>
      </c>
      <c r="AP2597">
        <v>12958000</v>
      </c>
      <c r="AQ2597">
        <v>0</v>
      </c>
      <c r="AR2597">
        <v>0</v>
      </c>
      <c r="AS2597">
        <v>0</v>
      </c>
      <c r="AT2597">
        <v>16278000</v>
      </c>
      <c r="AU2597">
        <v>1</v>
      </c>
      <c r="AV2597">
        <v>1</v>
      </c>
      <c r="AW2597">
        <v>0</v>
      </c>
      <c r="AX2597">
        <v>0</v>
      </c>
      <c r="AZ2597">
        <v>2595</v>
      </c>
      <c r="BA2597">
        <v>22203</v>
      </c>
      <c r="BB2597" t="b">
        <v>1</v>
      </c>
      <c r="BC2597">
        <v>22935</v>
      </c>
      <c r="BD2597" t="s">
        <v>16464</v>
      </c>
      <c r="BE2597" t="s">
        <v>16465</v>
      </c>
      <c r="BF2597">
        <v>79667</v>
      </c>
    </row>
    <row r="2598" spans="1:60" x14ac:dyDescent="0.3">
      <c r="A2598" t="s">
        <v>16466</v>
      </c>
      <c r="B2598" t="s">
        <v>16466</v>
      </c>
      <c r="C2598">
        <v>3</v>
      </c>
      <c r="D2598">
        <v>3</v>
      </c>
      <c r="E2598">
        <v>3</v>
      </c>
      <c r="F2598" t="s">
        <v>16466</v>
      </c>
      <c r="G2598">
        <v>1</v>
      </c>
      <c r="H2598">
        <v>3</v>
      </c>
      <c r="I2598">
        <v>3</v>
      </c>
      <c r="J2598">
        <v>3</v>
      </c>
      <c r="K2598">
        <v>2</v>
      </c>
      <c r="L2598">
        <v>2</v>
      </c>
      <c r="M2598">
        <v>2</v>
      </c>
      <c r="N2598">
        <v>2</v>
      </c>
      <c r="O2598">
        <v>2</v>
      </c>
      <c r="P2598">
        <v>2</v>
      </c>
      <c r="Q2598">
        <v>2</v>
      </c>
      <c r="R2598">
        <v>2</v>
      </c>
      <c r="S2598">
        <v>2</v>
      </c>
      <c r="T2598">
        <v>2</v>
      </c>
      <c r="U2598">
        <v>2</v>
      </c>
      <c r="V2598">
        <v>2</v>
      </c>
      <c r="W2598">
        <v>8.4</v>
      </c>
      <c r="X2598">
        <v>8.4</v>
      </c>
      <c r="Y2598">
        <v>8.4</v>
      </c>
      <c r="Z2598">
        <v>53.362000000000002</v>
      </c>
      <c r="AA2598">
        <v>487</v>
      </c>
      <c r="AB2598">
        <v>487</v>
      </c>
      <c r="AC2598">
        <v>2</v>
      </c>
      <c r="AD2598">
        <v>2</v>
      </c>
      <c r="AE2598">
        <v>2</v>
      </c>
      <c r="AF2598">
        <v>2</v>
      </c>
      <c r="AG2598" s="1">
        <v>1.3273E-11</v>
      </c>
      <c r="AH2598">
        <v>6.4</v>
      </c>
      <c r="AI2598">
        <v>4.9000000000000004</v>
      </c>
      <c r="AJ2598">
        <v>6.4</v>
      </c>
      <c r="AK2598">
        <v>6.4</v>
      </c>
      <c r="AL2598">
        <v>341100000</v>
      </c>
      <c r="AM2598">
        <v>101360000</v>
      </c>
      <c r="AN2598">
        <v>111820000</v>
      </c>
      <c r="AO2598">
        <v>63080000</v>
      </c>
      <c r="AP2598">
        <v>64834000</v>
      </c>
      <c r="AQ2598">
        <v>90546000</v>
      </c>
      <c r="AR2598">
        <v>0</v>
      </c>
      <c r="AS2598">
        <v>77283000</v>
      </c>
      <c r="AT2598">
        <v>84211000</v>
      </c>
      <c r="AU2598">
        <v>1</v>
      </c>
      <c r="AV2598">
        <v>2</v>
      </c>
      <c r="AW2598">
        <v>1</v>
      </c>
      <c r="AX2598">
        <v>1</v>
      </c>
      <c r="AZ2598">
        <v>2596</v>
      </c>
      <c r="BA2598" t="s">
        <v>16467</v>
      </c>
      <c r="BB2598" t="s">
        <v>72</v>
      </c>
      <c r="BC2598" t="s">
        <v>16468</v>
      </c>
      <c r="BD2598" t="s">
        <v>16469</v>
      </c>
      <c r="BE2598" t="s">
        <v>16470</v>
      </c>
      <c r="BF2598" t="s">
        <v>16471</v>
      </c>
    </row>
    <row r="2599" spans="1:60" x14ac:dyDescent="0.3">
      <c r="A2599" t="s">
        <v>16472</v>
      </c>
      <c r="B2599" t="s">
        <v>16472</v>
      </c>
      <c r="C2599" t="s">
        <v>84</v>
      </c>
      <c r="D2599" t="s">
        <v>84</v>
      </c>
      <c r="E2599" t="s">
        <v>84</v>
      </c>
      <c r="F2599" t="s">
        <v>16473</v>
      </c>
      <c r="G2599">
        <v>2</v>
      </c>
      <c r="H2599">
        <v>2</v>
      </c>
      <c r="I2599">
        <v>2</v>
      </c>
      <c r="J2599">
        <v>2</v>
      </c>
      <c r="K2599">
        <v>2</v>
      </c>
      <c r="L2599">
        <v>2</v>
      </c>
      <c r="M2599">
        <v>0</v>
      </c>
      <c r="N2599">
        <v>0</v>
      </c>
      <c r="O2599">
        <v>2</v>
      </c>
      <c r="P2599">
        <v>2</v>
      </c>
      <c r="Q2599">
        <v>0</v>
      </c>
      <c r="R2599">
        <v>0</v>
      </c>
      <c r="S2599">
        <v>2</v>
      </c>
      <c r="T2599">
        <v>2</v>
      </c>
      <c r="U2599">
        <v>0</v>
      </c>
      <c r="V2599">
        <v>0</v>
      </c>
      <c r="W2599">
        <v>9.6999999999999993</v>
      </c>
      <c r="X2599">
        <v>9.6999999999999993</v>
      </c>
      <c r="Y2599">
        <v>9.6999999999999993</v>
      </c>
      <c r="Z2599">
        <v>35.018999999999998</v>
      </c>
      <c r="AA2599">
        <v>331</v>
      </c>
      <c r="AB2599" t="s">
        <v>1876</v>
      </c>
      <c r="AC2599">
        <v>2</v>
      </c>
      <c r="AD2599">
        <v>2</v>
      </c>
      <c r="AG2599">
        <v>1.4384000000000001E-4</v>
      </c>
      <c r="AH2599">
        <v>9.6999999999999993</v>
      </c>
      <c r="AI2599">
        <v>9.6999999999999993</v>
      </c>
      <c r="AJ2599">
        <v>0</v>
      </c>
      <c r="AK2599">
        <v>0</v>
      </c>
      <c r="AL2599">
        <v>108280000</v>
      </c>
      <c r="AM2599">
        <v>55043000</v>
      </c>
      <c r="AN2599">
        <v>53233000</v>
      </c>
      <c r="AO2599">
        <v>0</v>
      </c>
      <c r="AP2599">
        <v>0</v>
      </c>
      <c r="AQ2599">
        <v>54607000</v>
      </c>
      <c r="AR2599">
        <v>60714000</v>
      </c>
      <c r="AS2599">
        <v>0</v>
      </c>
      <c r="AT2599">
        <v>0</v>
      </c>
      <c r="AU2599">
        <v>2</v>
      </c>
      <c r="AV2599">
        <v>0</v>
      </c>
      <c r="AW2599">
        <v>0</v>
      </c>
      <c r="AX2599">
        <v>0</v>
      </c>
      <c r="AZ2599">
        <v>2597</v>
      </c>
      <c r="BA2599" t="s">
        <v>16474</v>
      </c>
      <c r="BB2599" t="s">
        <v>79</v>
      </c>
      <c r="BC2599" t="s">
        <v>16475</v>
      </c>
      <c r="BD2599" t="s">
        <v>16476</v>
      </c>
      <c r="BE2599" t="s">
        <v>16477</v>
      </c>
      <c r="BF2599" t="s">
        <v>16477</v>
      </c>
    </row>
    <row r="2600" spans="1:60" x14ac:dyDescent="0.3">
      <c r="A2600" t="s">
        <v>16478</v>
      </c>
      <c r="B2600" t="s">
        <v>16478</v>
      </c>
      <c r="C2600">
        <v>6</v>
      </c>
      <c r="D2600">
        <v>6</v>
      </c>
      <c r="E2600">
        <v>6</v>
      </c>
      <c r="F2600" t="s">
        <v>16478</v>
      </c>
      <c r="G2600">
        <v>1</v>
      </c>
      <c r="H2600">
        <v>6</v>
      </c>
      <c r="I2600">
        <v>6</v>
      </c>
      <c r="J2600">
        <v>6</v>
      </c>
      <c r="K2600">
        <v>5</v>
      </c>
      <c r="L2600">
        <v>5</v>
      </c>
      <c r="M2600">
        <v>4</v>
      </c>
      <c r="N2600">
        <v>6</v>
      </c>
      <c r="O2600">
        <v>5</v>
      </c>
      <c r="P2600">
        <v>5</v>
      </c>
      <c r="Q2600">
        <v>4</v>
      </c>
      <c r="R2600">
        <v>6</v>
      </c>
      <c r="S2600">
        <v>5</v>
      </c>
      <c r="T2600">
        <v>5</v>
      </c>
      <c r="U2600">
        <v>4</v>
      </c>
      <c r="V2600">
        <v>6</v>
      </c>
      <c r="W2600">
        <v>56</v>
      </c>
      <c r="X2600">
        <v>56</v>
      </c>
      <c r="Y2600">
        <v>56</v>
      </c>
      <c r="Z2600">
        <v>20.908999999999999</v>
      </c>
      <c r="AA2600">
        <v>193</v>
      </c>
      <c r="AB2600">
        <v>193</v>
      </c>
      <c r="AC2600">
        <v>9</v>
      </c>
      <c r="AD2600">
        <v>11</v>
      </c>
      <c r="AE2600">
        <v>9</v>
      </c>
      <c r="AF2600">
        <v>11</v>
      </c>
      <c r="AG2600" s="1">
        <v>1.4424E-86</v>
      </c>
      <c r="AH2600">
        <v>49.7</v>
      </c>
      <c r="AI2600">
        <v>49.7</v>
      </c>
      <c r="AJ2600">
        <v>35.799999999999997</v>
      </c>
      <c r="AK2600">
        <v>56</v>
      </c>
      <c r="AL2600">
        <v>3931500000</v>
      </c>
      <c r="AM2600">
        <v>1360800000</v>
      </c>
      <c r="AN2600">
        <v>983830000</v>
      </c>
      <c r="AO2600">
        <v>718520000</v>
      </c>
      <c r="AP2600">
        <v>868420000</v>
      </c>
      <c r="AQ2600">
        <v>1339400000</v>
      </c>
      <c r="AR2600">
        <v>1017600000</v>
      </c>
      <c r="AS2600">
        <v>723000000</v>
      </c>
      <c r="AT2600">
        <v>1020700000</v>
      </c>
      <c r="AU2600">
        <v>2</v>
      </c>
      <c r="AV2600">
        <v>7</v>
      </c>
      <c r="AW2600">
        <v>6</v>
      </c>
      <c r="AX2600">
        <v>9</v>
      </c>
      <c r="AZ2600">
        <v>2598</v>
      </c>
      <c r="BA2600" t="s">
        <v>16479</v>
      </c>
      <c r="BB2600" t="s">
        <v>591</v>
      </c>
      <c r="BC2600" t="s">
        <v>16480</v>
      </c>
      <c r="BD2600" t="s">
        <v>16481</v>
      </c>
      <c r="BE2600" t="s">
        <v>16482</v>
      </c>
      <c r="BF2600" t="s">
        <v>16483</v>
      </c>
      <c r="BG2600">
        <v>599</v>
      </c>
      <c r="BH2600">
        <v>47</v>
      </c>
    </row>
    <row r="2601" spans="1:60" x14ac:dyDescent="0.3">
      <c r="A2601" t="s">
        <v>16484</v>
      </c>
      <c r="B2601" t="s">
        <v>16484</v>
      </c>
      <c r="C2601">
        <v>5</v>
      </c>
      <c r="D2601">
        <v>5</v>
      </c>
      <c r="E2601">
        <v>5</v>
      </c>
      <c r="F2601" t="s">
        <v>16484</v>
      </c>
      <c r="G2601">
        <v>1</v>
      </c>
      <c r="H2601">
        <v>5</v>
      </c>
      <c r="I2601">
        <v>5</v>
      </c>
      <c r="J2601">
        <v>5</v>
      </c>
      <c r="K2601">
        <v>3</v>
      </c>
      <c r="L2601">
        <v>2</v>
      </c>
      <c r="M2601">
        <v>5</v>
      </c>
      <c r="N2601">
        <v>5</v>
      </c>
      <c r="O2601">
        <v>3</v>
      </c>
      <c r="P2601">
        <v>2</v>
      </c>
      <c r="Q2601">
        <v>5</v>
      </c>
      <c r="R2601">
        <v>5</v>
      </c>
      <c r="S2601">
        <v>3</v>
      </c>
      <c r="T2601">
        <v>2</v>
      </c>
      <c r="U2601">
        <v>5</v>
      </c>
      <c r="V2601">
        <v>5</v>
      </c>
      <c r="W2601">
        <v>21.1</v>
      </c>
      <c r="X2601">
        <v>21.1</v>
      </c>
      <c r="Y2601">
        <v>21.1</v>
      </c>
      <c r="Z2601">
        <v>36.701000000000001</v>
      </c>
      <c r="AA2601">
        <v>323</v>
      </c>
      <c r="AB2601">
        <v>323</v>
      </c>
      <c r="AC2601">
        <v>3</v>
      </c>
      <c r="AD2601">
        <v>3</v>
      </c>
      <c r="AE2601">
        <v>5</v>
      </c>
      <c r="AF2601">
        <v>5</v>
      </c>
      <c r="AG2601" s="1">
        <v>2.7159000000000001E-23</v>
      </c>
      <c r="AH2601">
        <v>12.7</v>
      </c>
      <c r="AI2601">
        <v>8.4</v>
      </c>
      <c r="AJ2601">
        <v>21.1</v>
      </c>
      <c r="AK2601">
        <v>21.1</v>
      </c>
      <c r="AL2601">
        <v>939240000</v>
      </c>
      <c r="AM2601">
        <v>270500000</v>
      </c>
      <c r="AN2601">
        <v>151050000</v>
      </c>
      <c r="AO2601">
        <v>238470000</v>
      </c>
      <c r="AP2601">
        <v>279230000</v>
      </c>
      <c r="AQ2601">
        <v>234110000</v>
      </c>
      <c r="AR2601">
        <v>242980000</v>
      </c>
      <c r="AS2601">
        <v>275500000</v>
      </c>
      <c r="AT2601">
        <v>273200000</v>
      </c>
      <c r="AU2601">
        <v>3</v>
      </c>
      <c r="AV2601">
        <v>3</v>
      </c>
      <c r="AW2601">
        <v>4</v>
      </c>
      <c r="AX2601">
        <v>5</v>
      </c>
      <c r="AZ2601">
        <v>2599</v>
      </c>
      <c r="BA2601" t="s">
        <v>16485</v>
      </c>
      <c r="BB2601" t="s">
        <v>93</v>
      </c>
      <c r="BC2601" t="s">
        <v>16486</v>
      </c>
      <c r="BD2601" t="s">
        <v>16487</v>
      </c>
      <c r="BE2601" t="s">
        <v>16488</v>
      </c>
      <c r="BF2601" t="s">
        <v>16489</v>
      </c>
    </row>
    <row r="2602" spans="1:60" x14ac:dyDescent="0.3">
      <c r="A2602" t="s">
        <v>16490</v>
      </c>
      <c r="B2602" t="s">
        <v>16490</v>
      </c>
      <c r="C2602">
        <v>2</v>
      </c>
      <c r="D2602">
        <v>2</v>
      </c>
      <c r="E2602">
        <v>2</v>
      </c>
      <c r="F2602" t="s">
        <v>16490</v>
      </c>
      <c r="G2602">
        <v>1</v>
      </c>
      <c r="H2602">
        <v>2</v>
      </c>
      <c r="I2602">
        <v>2</v>
      </c>
      <c r="J2602">
        <v>2</v>
      </c>
      <c r="K2602">
        <v>2</v>
      </c>
      <c r="L2602">
        <v>2</v>
      </c>
      <c r="M2602">
        <v>2</v>
      </c>
      <c r="N2602">
        <v>2</v>
      </c>
      <c r="O2602">
        <v>2</v>
      </c>
      <c r="P2602">
        <v>2</v>
      </c>
      <c r="Q2602">
        <v>2</v>
      </c>
      <c r="R2602">
        <v>2</v>
      </c>
      <c r="S2602">
        <v>2</v>
      </c>
      <c r="T2602">
        <v>2</v>
      </c>
      <c r="U2602">
        <v>2</v>
      </c>
      <c r="V2602">
        <v>2</v>
      </c>
      <c r="W2602">
        <v>4.5999999999999996</v>
      </c>
      <c r="X2602">
        <v>4.5999999999999996</v>
      </c>
      <c r="Y2602">
        <v>4.5999999999999996</v>
      </c>
      <c r="Z2602">
        <v>77.674000000000007</v>
      </c>
      <c r="AA2602">
        <v>698</v>
      </c>
      <c r="AB2602">
        <v>698</v>
      </c>
      <c r="AC2602">
        <v>2</v>
      </c>
      <c r="AD2602">
        <v>2</v>
      </c>
      <c r="AE2602">
        <v>2</v>
      </c>
      <c r="AF2602">
        <v>3</v>
      </c>
      <c r="AG2602" s="1">
        <v>6.4859999999999997E-35</v>
      </c>
      <c r="AH2602">
        <v>4.5999999999999996</v>
      </c>
      <c r="AI2602">
        <v>4.5999999999999996</v>
      </c>
      <c r="AJ2602">
        <v>4.5999999999999996</v>
      </c>
      <c r="AK2602">
        <v>4.5999999999999996</v>
      </c>
      <c r="AL2602">
        <v>379850000</v>
      </c>
      <c r="AM2602">
        <v>116380000</v>
      </c>
      <c r="AN2602">
        <v>107430000</v>
      </c>
      <c r="AO2602">
        <v>77988000</v>
      </c>
      <c r="AP2602">
        <v>78051000</v>
      </c>
      <c r="AQ2602">
        <v>121520000</v>
      </c>
      <c r="AR2602">
        <v>117100000</v>
      </c>
      <c r="AS2602">
        <v>81621000</v>
      </c>
      <c r="AT2602">
        <v>64950000</v>
      </c>
      <c r="AU2602">
        <v>2</v>
      </c>
      <c r="AV2602">
        <v>2</v>
      </c>
      <c r="AW2602">
        <v>1</v>
      </c>
      <c r="AX2602">
        <v>2</v>
      </c>
      <c r="AZ2602">
        <v>2600</v>
      </c>
      <c r="BA2602" t="s">
        <v>16491</v>
      </c>
      <c r="BB2602" t="s">
        <v>79</v>
      </c>
      <c r="BC2602" t="s">
        <v>16492</v>
      </c>
      <c r="BD2602" t="s">
        <v>16493</v>
      </c>
      <c r="BE2602" t="s">
        <v>16494</v>
      </c>
      <c r="BF2602" t="s">
        <v>16495</v>
      </c>
    </row>
    <row r="2603" spans="1:60" x14ac:dyDescent="0.3">
      <c r="A2603" t="s">
        <v>16496</v>
      </c>
      <c r="B2603" t="s">
        <v>16496</v>
      </c>
      <c r="C2603">
        <v>15</v>
      </c>
      <c r="D2603">
        <v>15</v>
      </c>
      <c r="E2603">
        <v>11</v>
      </c>
      <c r="F2603" t="s">
        <v>16496</v>
      </c>
      <c r="G2603">
        <v>1</v>
      </c>
      <c r="H2603">
        <v>15</v>
      </c>
      <c r="I2603">
        <v>15</v>
      </c>
      <c r="J2603">
        <v>11</v>
      </c>
      <c r="K2603">
        <v>10</v>
      </c>
      <c r="L2603">
        <v>11</v>
      </c>
      <c r="M2603">
        <v>12</v>
      </c>
      <c r="N2603">
        <v>11</v>
      </c>
      <c r="O2603">
        <v>10</v>
      </c>
      <c r="P2603">
        <v>11</v>
      </c>
      <c r="Q2603">
        <v>12</v>
      </c>
      <c r="R2603">
        <v>11</v>
      </c>
      <c r="S2603">
        <v>8</v>
      </c>
      <c r="T2603">
        <v>8</v>
      </c>
      <c r="U2603">
        <v>10</v>
      </c>
      <c r="V2603">
        <v>9</v>
      </c>
      <c r="W2603">
        <v>46.9</v>
      </c>
      <c r="X2603">
        <v>46.9</v>
      </c>
      <c r="Y2603">
        <v>32.4</v>
      </c>
      <c r="Z2603">
        <v>41.960999999999999</v>
      </c>
      <c r="AA2603">
        <v>373</v>
      </c>
      <c r="AB2603">
        <v>373</v>
      </c>
      <c r="AC2603">
        <v>16</v>
      </c>
      <c r="AD2603">
        <v>19</v>
      </c>
      <c r="AE2603">
        <v>20</v>
      </c>
      <c r="AF2603">
        <v>18</v>
      </c>
      <c r="AG2603" s="1">
        <v>5.9885000000000001E-161</v>
      </c>
      <c r="AH2603">
        <v>31.9</v>
      </c>
      <c r="AI2603">
        <v>34.299999999999997</v>
      </c>
      <c r="AJ2603">
        <v>41.8</v>
      </c>
      <c r="AK2603">
        <v>37</v>
      </c>
      <c r="AL2603">
        <v>13060000000</v>
      </c>
      <c r="AM2603">
        <v>3210100000</v>
      </c>
      <c r="AN2603">
        <v>3897400000</v>
      </c>
      <c r="AO2603">
        <v>3043700000</v>
      </c>
      <c r="AP2603">
        <v>2908400000</v>
      </c>
      <c r="AQ2603">
        <v>3429400000</v>
      </c>
      <c r="AR2603">
        <v>3833500000</v>
      </c>
      <c r="AS2603">
        <v>2962300000</v>
      </c>
      <c r="AT2603">
        <v>3489800000</v>
      </c>
      <c r="AU2603">
        <v>15</v>
      </c>
      <c r="AV2603">
        <v>15</v>
      </c>
      <c r="AW2603">
        <v>17</v>
      </c>
      <c r="AX2603">
        <v>11</v>
      </c>
      <c r="AZ2603">
        <v>2601</v>
      </c>
      <c r="BA2603" t="s">
        <v>16497</v>
      </c>
      <c r="BB2603" t="s">
        <v>992</v>
      </c>
      <c r="BC2603" t="s">
        <v>16498</v>
      </c>
      <c r="BD2603" t="s">
        <v>16499</v>
      </c>
      <c r="BE2603" t="s">
        <v>16500</v>
      </c>
      <c r="BF2603" t="s">
        <v>16501</v>
      </c>
      <c r="BG2603">
        <v>600</v>
      </c>
      <c r="BH2603">
        <v>165</v>
      </c>
    </row>
    <row r="2604" spans="1:60" x14ac:dyDescent="0.3">
      <c r="A2604" t="s">
        <v>16502</v>
      </c>
      <c r="B2604" t="s">
        <v>16502</v>
      </c>
      <c r="C2604" t="s">
        <v>2288</v>
      </c>
      <c r="D2604" t="s">
        <v>2288</v>
      </c>
      <c r="E2604" t="s">
        <v>2288</v>
      </c>
      <c r="F2604" t="s">
        <v>16503</v>
      </c>
      <c r="G2604">
        <v>2</v>
      </c>
      <c r="H2604">
        <v>4</v>
      </c>
      <c r="I2604">
        <v>4</v>
      </c>
      <c r="J2604">
        <v>4</v>
      </c>
      <c r="K2604">
        <v>3</v>
      </c>
      <c r="L2604">
        <v>2</v>
      </c>
      <c r="M2604">
        <v>3</v>
      </c>
      <c r="N2604">
        <v>4</v>
      </c>
      <c r="O2604">
        <v>3</v>
      </c>
      <c r="P2604">
        <v>2</v>
      </c>
      <c r="Q2604">
        <v>3</v>
      </c>
      <c r="R2604">
        <v>4</v>
      </c>
      <c r="S2604">
        <v>3</v>
      </c>
      <c r="T2604">
        <v>2</v>
      </c>
      <c r="U2604">
        <v>3</v>
      </c>
      <c r="V2604">
        <v>4</v>
      </c>
      <c r="W2604">
        <v>20.399999999999999</v>
      </c>
      <c r="X2604">
        <v>20.399999999999999</v>
      </c>
      <c r="Y2604">
        <v>20.399999999999999</v>
      </c>
      <c r="Z2604">
        <v>40.274999999999999</v>
      </c>
      <c r="AA2604">
        <v>358</v>
      </c>
      <c r="AB2604" t="s">
        <v>16504</v>
      </c>
      <c r="AC2604">
        <v>4</v>
      </c>
      <c r="AD2604">
        <v>3</v>
      </c>
      <c r="AE2604">
        <v>3</v>
      </c>
      <c r="AF2604">
        <v>4</v>
      </c>
      <c r="AG2604" s="1">
        <v>1.7432E-25</v>
      </c>
      <c r="AH2604">
        <v>14.2</v>
      </c>
      <c r="AI2604">
        <v>12</v>
      </c>
      <c r="AJ2604">
        <v>13.7</v>
      </c>
      <c r="AK2604">
        <v>20.399999999999999</v>
      </c>
      <c r="AL2604">
        <v>465780000</v>
      </c>
      <c r="AM2604">
        <v>137890000</v>
      </c>
      <c r="AN2604">
        <v>81411000</v>
      </c>
      <c r="AO2604">
        <v>93070000</v>
      </c>
      <c r="AP2604">
        <v>153410000</v>
      </c>
      <c r="AQ2604">
        <v>154250000</v>
      </c>
      <c r="AR2604">
        <v>127470000</v>
      </c>
      <c r="AS2604">
        <v>114110000</v>
      </c>
      <c r="AT2604">
        <v>129110000</v>
      </c>
      <c r="AU2604">
        <v>4</v>
      </c>
      <c r="AV2604">
        <v>1</v>
      </c>
      <c r="AW2604">
        <v>3</v>
      </c>
      <c r="AX2604">
        <v>3</v>
      </c>
      <c r="AZ2604">
        <v>2602</v>
      </c>
      <c r="BA2604" t="s">
        <v>16505</v>
      </c>
      <c r="BB2604" t="s">
        <v>229</v>
      </c>
      <c r="BC2604" t="s">
        <v>16506</v>
      </c>
      <c r="BD2604" t="s">
        <v>16507</v>
      </c>
      <c r="BE2604" t="s">
        <v>16508</v>
      </c>
      <c r="BF2604" t="s">
        <v>16509</v>
      </c>
    </row>
    <row r="2605" spans="1:60" x14ac:dyDescent="0.3">
      <c r="A2605" t="s">
        <v>16510</v>
      </c>
      <c r="B2605" t="s">
        <v>16510</v>
      </c>
      <c r="C2605" t="s">
        <v>16511</v>
      </c>
      <c r="D2605" t="s">
        <v>16511</v>
      </c>
      <c r="E2605" t="s">
        <v>16511</v>
      </c>
      <c r="F2605" t="s">
        <v>16512</v>
      </c>
      <c r="G2605">
        <v>3</v>
      </c>
      <c r="H2605">
        <v>9</v>
      </c>
      <c r="I2605">
        <v>9</v>
      </c>
      <c r="J2605">
        <v>9</v>
      </c>
      <c r="K2605">
        <v>5</v>
      </c>
      <c r="L2605">
        <v>5</v>
      </c>
      <c r="M2605">
        <v>9</v>
      </c>
      <c r="N2605">
        <v>8</v>
      </c>
      <c r="O2605">
        <v>5</v>
      </c>
      <c r="P2605">
        <v>5</v>
      </c>
      <c r="Q2605">
        <v>9</v>
      </c>
      <c r="R2605">
        <v>8</v>
      </c>
      <c r="S2605">
        <v>5</v>
      </c>
      <c r="T2605">
        <v>5</v>
      </c>
      <c r="U2605">
        <v>9</v>
      </c>
      <c r="V2605">
        <v>8</v>
      </c>
      <c r="W2605">
        <v>47.6</v>
      </c>
      <c r="X2605">
        <v>47.6</v>
      </c>
      <c r="Y2605">
        <v>47.6</v>
      </c>
      <c r="Z2605">
        <v>27.337</v>
      </c>
      <c r="AA2605">
        <v>250</v>
      </c>
      <c r="AB2605" t="s">
        <v>16513</v>
      </c>
      <c r="AC2605">
        <v>7</v>
      </c>
      <c r="AD2605">
        <v>6</v>
      </c>
      <c r="AE2605">
        <v>13</v>
      </c>
      <c r="AF2605">
        <v>12</v>
      </c>
      <c r="AG2605" s="1">
        <v>2.3249000000000001E-71</v>
      </c>
      <c r="AH2605">
        <v>27.6</v>
      </c>
      <c r="AI2605">
        <v>28.4</v>
      </c>
      <c r="AJ2605">
        <v>47.6</v>
      </c>
      <c r="AK2605">
        <v>38.799999999999997</v>
      </c>
      <c r="AL2605">
        <v>7296800000</v>
      </c>
      <c r="AM2605">
        <v>1922400000</v>
      </c>
      <c r="AN2605">
        <v>2023200000</v>
      </c>
      <c r="AO2605">
        <v>1796300000</v>
      </c>
      <c r="AP2605">
        <v>1555000000</v>
      </c>
      <c r="AQ2605">
        <v>2004800000</v>
      </c>
      <c r="AR2605">
        <v>2009200000</v>
      </c>
      <c r="AS2605">
        <v>2124000000</v>
      </c>
      <c r="AT2605">
        <v>2000300000</v>
      </c>
      <c r="AU2605">
        <v>7</v>
      </c>
      <c r="AV2605">
        <v>5</v>
      </c>
      <c r="AW2605">
        <v>11</v>
      </c>
      <c r="AX2605">
        <v>9</v>
      </c>
      <c r="AZ2605">
        <v>2603</v>
      </c>
      <c r="BA2605" t="s">
        <v>16514</v>
      </c>
      <c r="BB2605" t="s">
        <v>453</v>
      </c>
      <c r="BC2605" t="s">
        <v>16515</v>
      </c>
      <c r="BD2605" t="s">
        <v>16516</v>
      </c>
      <c r="BE2605" t="s">
        <v>16517</v>
      </c>
      <c r="BF2605" t="s">
        <v>16518</v>
      </c>
    </row>
    <row r="2606" spans="1:60" x14ac:dyDescent="0.3">
      <c r="A2606" t="s">
        <v>16519</v>
      </c>
      <c r="B2606" t="s">
        <v>16519</v>
      </c>
      <c r="C2606">
        <v>16</v>
      </c>
      <c r="D2606">
        <v>16</v>
      </c>
      <c r="E2606">
        <v>15</v>
      </c>
      <c r="F2606" t="s">
        <v>16519</v>
      </c>
      <c r="G2606">
        <v>1</v>
      </c>
      <c r="H2606">
        <v>16</v>
      </c>
      <c r="I2606">
        <v>16</v>
      </c>
      <c r="J2606">
        <v>15</v>
      </c>
      <c r="K2606">
        <v>12</v>
      </c>
      <c r="L2606">
        <v>13</v>
      </c>
      <c r="M2606">
        <v>11</v>
      </c>
      <c r="N2606">
        <v>10</v>
      </c>
      <c r="O2606">
        <v>12</v>
      </c>
      <c r="P2606">
        <v>13</v>
      </c>
      <c r="Q2606">
        <v>11</v>
      </c>
      <c r="R2606">
        <v>10</v>
      </c>
      <c r="S2606">
        <v>12</v>
      </c>
      <c r="T2606">
        <v>12</v>
      </c>
      <c r="U2606">
        <v>11</v>
      </c>
      <c r="V2606">
        <v>10</v>
      </c>
      <c r="W2606">
        <v>25.3</v>
      </c>
      <c r="X2606">
        <v>25.3</v>
      </c>
      <c r="Y2606">
        <v>24.3</v>
      </c>
      <c r="Z2606">
        <v>89.403999999999996</v>
      </c>
      <c r="AA2606">
        <v>790</v>
      </c>
      <c r="AB2606">
        <v>790</v>
      </c>
      <c r="AC2606">
        <v>15</v>
      </c>
      <c r="AD2606">
        <v>14</v>
      </c>
      <c r="AE2606">
        <v>11</v>
      </c>
      <c r="AF2606">
        <v>11</v>
      </c>
      <c r="AG2606" s="1">
        <v>1.6161000000000001E-64</v>
      </c>
      <c r="AH2606">
        <v>18.100000000000001</v>
      </c>
      <c r="AI2606">
        <v>20.8</v>
      </c>
      <c r="AJ2606">
        <v>18.2</v>
      </c>
      <c r="AK2606">
        <v>17.8</v>
      </c>
      <c r="AL2606">
        <v>1642200000</v>
      </c>
      <c r="AM2606">
        <v>646240000</v>
      </c>
      <c r="AN2606">
        <v>485180000</v>
      </c>
      <c r="AO2606">
        <v>305710000</v>
      </c>
      <c r="AP2606">
        <v>205090000</v>
      </c>
      <c r="AQ2606">
        <v>538010000</v>
      </c>
      <c r="AR2606">
        <v>542390000</v>
      </c>
      <c r="AS2606">
        <v>341910000</v>
      </c>
      <c r="AT2606">
        <v>342230000</v>
      </c>
      <c r="AU2606">
        <v>9</v>
      </c>
      <c r="AV2606">
        <v>7</v>
      </c>
      <c r="AW2606">
        <v>9</v>
      </c>
      <c r="AX2606">
        <v>4</v>
      </c>
      <c r="AZ2606">
        <v>2604</v>
      </c>
      <c r="BA2606" t="s">
        <v>16520</v>
      </c>
      <c r="BB2606" t="s">
        <v>201</v>
      </c>
      <c r="BC2606" t="s">
        <v>16521</v>
      </c>
      <c r="BD2606" t="s">
        <v>16522</v>
      </c>
      <c r="BE2606" t="s">
        <v>16523</v>
      </c>
      <c r="BF2606" t="s">
        <v>16524</v>
      </c>
    </row>
    <row r="2607" spans="1:60" x14ac:dyDescent="0.3">
      <c r="A2607" t="s">
        <v>16525</v>
      </c>
      <c r="B2607" t="s">
        <v>16525</v>
      </c>
      <c r="C2607">
        <v>6</v>
      </c>
      <c r="D2607">
        <v>6</v>
      </c>
      <c r="E2607">
        <v>6</v>
      </c>
      <c r="F2607" t="s">
        <v>16525</v>
      </c>
      <c r="G2607">
        <v>1</v>
      </c>
      <c r="H2607">
        <v>6</v>
      </c>
      <c r="I2607">
        <v>6</v>
      </c>
      <c r="J2607">
        <v>6</v>
      </c>
      <c r="K2607">
        <v>3</v>
      </c>
      <c r="L2607">
        <v>4</v>
      </c>
      <c r="M2607">
        <v>4</v>
      </c>
      <c r="N2607">
        <v>4</v>
      </c>
      <c r="O2607">
        <v>3</v>
      </c>
      <c r="P2607">
        <v>4</v>
      </c>
      <c r="Q2607">
        <v>4</v>
      </c>
      <c r="R2607">
        <v>4</v>
      </c>
      <c r="S2607">
        <v>3</v>
      </c>
      <c r="T2607">
        <v>4</v>
      </c>
      <c r="U2607">
        <v>4</v>
      </c>
      <c r="V2607">
        <v>4</v>
      </c>
      <c r="W2607">
        <v>10.199999999999999</v>
      </c>
      <c r="X2607">
        <v>10.199999999999999</v>
      </c>
      <c r="Y2607">
        <v>10.199999999999999</v>
      </c>
      <c r="Z2607">
        <v>57.863</v>
      </c>
      <c r="AA2607">
        <v>529</v>
      </c>
      <c r="AB2607">
        <v>529</v>
      </c>
      <c r="AC2607">
        <v>5</v>
      </c>
      <c r="AD2607">
        <v>6</v>
      </c>
      <c r="AE2607">
        <v>5</v>
      </c>
      <c r="AF2607">
        <v>5</v>
      </c>
      <c r="AG2607" s="1">
        <v>3.1654000000000003E-39</v>
      </c>
      <c r="AH2607">
        <v>7</v>
      </c>
      <c r="AI2607">
        <v>7</v>
      </c>
      <c r="AJ2607">
        <v>7.6</v>
      </c>
      <c r="AK2607">
        <v>5.7</v>
      </c>
      <c r="AL2607">
        <v>2607800000</v>
      </c>
      <c r="AM2607">
        <v>295930000</v>
      </c>
      <c r="AN2607">
        <v>876790000</v>
      </c>
      <c r="AO2607">
        <v>813060000</v>
      </c>
      <c r="AP2607">
        <v>622020000</v>
      </c>
      <c r="AQ2607">
        <v>368330000</v>
      </c>
      <c r="AR2607">
        <v>947160000</v>
      </c>
      <c r="AS2607">
        <v>755260000</v>
      </c>
      <c r="AT2607">
        <v>860680000</v>
      </c>
      <c r="AU2607">
        <v>2</v>
      </c>
      <c r="AV2607">
        <v>3</v>
      </c>
      <c r="AW2607">
        <v>6</v>
      </c>
      <c r="AX2607">
        <v>4</v>
      </c>
      <c r="AZ2607">
        <v>2605</v>
      </c>
      <c r="BA2607" t="s">
        <v>16526</v>
      </c>
      <c r="BB2607" t="s">
        <v>591</v>
      </c>
      <c r="BC2607" t="s">
        <v>16527</v>
      </c>
      <c r="BD2607" t="s">
        <v>16528</v>
      </c>
      <c r="BE2607" t="s">
        <v>16529</v>
      </c>
      <c r="BF2607" t="s">
        <v>16530</v>
      </c>
      <c r="BG2607" t="s">
        <v>16531</v>
      </c>
      <c r="BH2607" t="s">
        <v>16532</v>
      </c>
    </row>
    <row r="2608" spans="1:60" x14ac:dyDescent="0.3">
      <c r="A2608" t="s">
        <v>16533</v>
      </c>
      <c r="B2608" t="s">
        <v>16534</v>
      </c>
      <c r="C2608" t="s">
        <v>8361</v>
      </c>
      <c r="D2608" t="s">
        <v>8361</v>
      </c>
      <c r="E2608" t="s">
        <v>8361</v>
      </c>
      <c r="F2608" t="s">
        <v>16535</v>
      </c>
      <c r="G2608">
        <v>3</v>
      </c>
      <c r="H2608">
        <v>3</v>
      </c>
      <c r="I2608">
        <v>3</v>
      </c>
      <c r="J2608">
        <v>3</v>
      </c>
      <c r="K2608">
        <v>1</v>
      </c>
      <c r="L2608">
        <v>2</v>
      </c>
      <c r="M2608">
        <v>3</v>
      </c>
      <c r="N2608">
        <v>2</v>
      </c>
      <c r="O2608">
        <v>1</v>
      </c>
      <c r="P2608">
        <v>2</v>
      </c>
      <c r="Q2608">
        <v>3</v>
      </c>
      <c r="R2608">
        <v>2</v>
      </c>
      <c r="S2608">
        <v>1</v>
      </c>
      <c r="T2608">
        <v>2</v>
      </c>
      <c r="U2608">
        <v>3</v>
      </c>
      <c r="V2608">
        <v>2</v>
      </c>
      <c r="W2608">
        <v>12.5</v>
      </c>
      <c r="X2608">
        <v>12.5</v>
      </c>
      <c r="Y2608">
        <v>12.5</v>
      </c>
      <c r="Z2608">
        <v>41.454999999999998</v>
      </c>
      <c r="AA2608">
        <v>369</v>
      </c>
      <c r="AB2608" t="s">
        <v>16536</v>
      </c>
      <c r="AC2608">
        <v>2</v>
      </c>
      <c r="AD2608">
        <v>3</v>
      </c>
      <c r="AE2608">
        <v>3</v>
      </c>
      <c r="AF2608">
        <v>2</v>
      </c>
      <c r="AG2608" s="1">
        <v>6.5455999999999993E-30</v>
      </c>
      <c r="AH2608">
        <v>4.3</v>
      </c>
      <c r="AI2608">
        <v>6.8</v>
      </c>
      <c r="AJ2608">
        <v>12.5</v>
      </c>
      <c r="AK2608">
        <v>6.8</v>
      </c>
      <c r="AL2608">
        <v>464260000</v>
      </c>
      <c r="AM2608">
        <v>64367000</v>
      </c>
      <c r="AN2608">
        <v>93016000</v>
      </c>
      <c r="AO2608">
        <v>175350000</v>
      </c>
      <c r="AP2608">
        <v>131520000</v>
      </c>
      <c r="AQ2608">
        <v>0</v>
      </c>
      <c r="AR2608">
        <v>114160000</v>
      </c>
      <c r="AS2608">
        <v>146080000</v>
      </c>
      <c r="AT2608">
        <v>167620000</v>
      </c>
      <c r="AU2608">
        <v>1</v>
      </c>
      <c r="AV2608">
        <v>1</v>
      </c>
      <c r="AW2608">
        <v>3</v>
      </c>
      <c r="AX2608">
        <v>1</v>
      </c>
      <c r="AZ2608">
        <v>2606</v>
      </c>
      <c r="BA2608" t="s">
        <v>16537</v>
      </c>
      <c r="BB2608" t="s">
        <v>72</v>
      </c>
      <c r="BC2608" t="s">
        <v>16538</v>
      </c>
      <c r="BD2608" t="s">
        <v>16539</v>
      </c>
      <c r="BE2608" t="s">
        <v>16540</v>
      </c>
      <c r="BF2608" t="s">
        <v>16541</v>
      </c>
    </row>
    <row r="2609" spans="1:60" x14ac:dyDescent="0.3">
      <c r="A2609" t="s">
        <v>16542</v>
      </c>
      <c r="B2609" t="s">
        <v>16543</v>
      </c>
      <c r="C2609" t="s">
        <v>7460</v>
      </c>
      <c r="D2609" t="s">
        <v>7460</v>
      </c>
      <c r="E2609" t="s">
        <v>7460</v>
      </c>
      <c r="F2609" t="s">
        <v>16543</v>
      </c>
      <c r="G2609">
        <v>2</v>
      </c>
      <c r="H2609">
        <v>6</v>
      </c>
      <c r="I2609">
        <v>6</v>
      </c>
      <c r="J2609">
        <v>6</v>
      </c>
      <c r="K2609">
        <v>3</v>
      </c>
      <c r="L2609">
        <v>5</v>
      </c>
      <c r="M2609">
        <v>6</v>
      </c>
      <c r="N2609">
        <v>5</v>
      </c>
      <c r="O2609">
        <v>3</v>
      </c>
      <c r="P2609">
        <v>5</v>
      </c>
      <c r="Q2609">
        <v>6</v>
      </c>
      <c r="R2609">
        <v>5</v>
      </c>
      <c r="S2609">
        <v>3</v>
      </c>
      <c r="T2609">
        <v>5</v>
      </c>
      <c r="U2609">
        <v>6</v>
      </c>
      <c r="V2609">
        <v>5</v>
      </c>
      <c r="W2609">
        <v>12.9</v>
      </c>
      <c r="X2609">
        <v>12.9</v>
      </c>
      <c r="Y2609">
        <v>12.9</v>
      </c>
      <c r="Z2609">
        <v>68.236999999999995</v>
      </c>
      <c r="AA2609">
        <v>597</v>
      </c>
      <c r="AB2609" t="s">
        <v>16544</v>
      </c>
      <c r="AC2609">
        <v>4</v>
      </c>
      <c r="AD2609">
        <v>5</v>
      </c>
      <c r="AE2609">
        <v>6</v>
      </c>
      <c r="AF2609">
        <v>6</v>
      </c>
      <c r="AG2609" s="1">
        <v>3.4835000000000002E-28</v>
      </c>
      <c r="AH2609">
        <v>5.5</v>
      </c>
      <c r="AI2609">
        <v>8.6999999999999993</v>
      </c>
      <c r="AJ2609">
        <v>12.9</v>
      </c>
      <c r="AK2609">
        <v>8.6999999999999993</v>
      </c>
      <c r="AL2609">
        <v>1972500000</v>
      </c>
      <c r="AM2609">
        <v>425770000</v>
      </c>
      <c r="AN2609">
        <v>697950000</v>
      </c>
      <c r="AO2609">
        <v>445010000</v>
      </c>
      <c r="AP2609">
        <v>403770000</v>
      </c>
      <c r="AQ2609">
        <v>543010000</v>
      </c>
      <c r="AR2609">
        <v>771380000</v>
      </c>
      <c r="AS2609">
        <v>421370000</v>
      </c>
      <c r="AT2609">
        <v>415510000</v>
      </c>
      <c r="AU2609">
        <v>2</v>
      </c>
      <c r="AV2609">
        <v>3</v>
      </c>
      <c r="AW2609">
        <v>4</v>
      </c>
      <c r="AX2609">
        <v>3</v>
      </c>
      <c r="AZ2609">
        <v>2607</v>
      </c>
      <c r="BA2609" t="s">
        <v>16545</v>
      </c>
      <c r="BB2609" t="s">
        <v>591</v>
      </c>
      <c r="BC2609" t="s">
        <v>16546</v>
      </c>
      <c r="BD2609" t="s">
        <v>16547</v>
      </c>
      <c r="BE2609" t="s">
        <v>16548</v>
      </c>
      <c r="BF2609" t="s">
        <v>16549</v>
      </c>
    </row>
    <row r="2610" spans="1:60" x14ac:dyDescent="0.3">
      <c r="A2610" t="s">
        <v>16550</v>
      </c>
      <c r="B2610" t="s">
        <v>16551</v>
      </c>
      <c r="C2610" t="s">
        <v>16552</v>
      </c>
      <c r="D2610" t="s">
        <v>16552</v>
      </c>
      <c r="E2610" t="s">
        <v>16553</v>
      </c>
      <c r="F2610" t="s">
        <v>16551</v>
      </c>
      <c r="G2610">
        <v>7</v>
      </c>
      <c r="H2610">
        <v>14</v>
      </c>
      <c r="I2610">
        <v>14</v>
      </c>
      <c r="J2610">
        <v>12</v>
      </c>
      <c r="K2610">
        <v>10</v>
      </c>
      <c r="L2610">
        <v>11</v>
      </c>
      <c r="M2610">
        <v>11</v>
      </c>
      <c r="N2610">
        <v>10</v>
      </c>
      <c r="O2610">
        <v>10</v>
      </c>
      <c r="P2610">
        <v>11</v>
      </c>
      <c r="Q2610">
        <v>11</v>
      </c>
      <c r="R2610">
        <v>10</v>
      </c>
      <c r="S2610">
        <v>8</v>
      </c>
      <c r="T2610">
        <v>9</v>
      </c>
      <c r="U2610">
        <v>10</v>
      </c>
      <c r="V2610">
        <v>9</v>
      </c>
      <c r="W2610">
        <v>22.1</v>
      </c>
      <c r="X2610">
        <v>22.1</v>
      </c>
      <c r="Y2610">
        <v>20</v>
      </c>
      <c r="Z2610">
        <v>98.149000000000001</v>
      </c>
      <c r="AA2610">
        <v>895</v>
      </c>
      <c r="AB2610" t="s">
        <v>16554</v>
      </c>
      <c r="AC2610">
        <v>12</v>
      </c>
      <c r="AD2610">
        <v>13</v>
      </c>
      <c r="AE2610">
        <v>12</v>
      </c>
      <c r="AF2610">
        <v>12</v>
      </c>
      <c r="AG2610" s="1">
        <v>1.4810000000000001E-114</v>
      </c>
      <c r="AH2610">
        <v>15.4</v>
      </c>
      <c r="AI2610">
        <v>17.7</v>
      </c>
      <c r="AJ2610">
        <v>18.100000000000001</v>
      </c>
      <c r="AK2610">
        <v>15.9</v>
      </c>
      <c r="AL2610">
        <v>3726000000</v>
      </c>
      <c r="AM2610">
        <v>1109400000</v>
      </c>
      <c r="AN2610">
        <v>1061100000</v>
      </c>
      <c r="AO2610">
        <v>877250000</v>
      </c>
      <c r="AP2610">
        <v>678290000</v>
      </c>
      <c r="AQ2610">
        <v>1235300000</v>
      </c>
      <c r="AR2610">
        <v>1092500000</v>
      </c>
      <c r="AS2610">
        <v>887340000</v>
      </c>
      <c r="AT2610">
        <v>858440000</v>
      </c>
      <c r="AU2610">
        <v>10</v>
      </c>
      <c r="AV2610">
        <v>7</v>
      </c>
      <c r="AW2610">
        <v>12</v>
      </c>
      <c r="AX2610">
        <v>11</v>
      </c>
      <c r="AZ2610">
        <v>2608</v>
      </c>
      <c r="BA2610" t="s">
        <v>16555</v>
      </c>
      <c r="BB2610" t="s">
        <v>395</v>
      </c>
      <c r="BC2610" t="s">
        <v>16556</v>
      </c>
      <c r="BD2610" t="s">
        <v>16557</v>
      </c>
      <c r="BE2610" t="s">
        <v>16558</v>
      </c>
      <c r="BF2610" t="s">
        <v>16559</v>
      </c>
    </row>
    <row r="2611" spans="1:60" x14ac:dyDescent="0.3">
      <c r="A2611" t="s">
        <v>16560</v>
      </c>
      <c r="B2611" t="s">
        <v>16560</v>
      </c>
      <c r="C2611" t="s">
        <v>84</v>
      </c>
      <c r="D2611" t="s">
        <v>84</v>
      </c>
      <c r="E2611" t="s">
        <v>84</v>
      </c>
      <c r="F2611" t="s">
        <v>16561</v>
      </c>
      <c r="G2611">
        <v>2</v>
      </c>
      <c r="H2611">
        <v>2</v>
      </c>
      <c r="I2611">
        <v>2</v>
      </c>
      <c r="J2611">
        <v>2</v>
      </c>
      <c r="K2611">
        <v>1</v>
      </c>
      <c r="L2611">
        <v>1</v>
      </c>
      <c r="M2611">
        <v>2</v>
      </c>
      <c r="N2611">
        <v>1</v>
      </c>
      <c r="O2611">
        <v>1</v>
      </c>
      <c r="P2611">
        <v>1</v>
      </c>
      <c r="Q2611">
        <v>2</v>
      </c>
      <c r="R2611">
        <v>1</v>
      </c>
      <c r="S2611">
        <v>1</v>
      </c>
      <c r="T2611">
        <v>1</v>
      </c>
      <c r="U2611">
        <v>2</v>
      </c>
      <c r="V2611">
        <v>1</v>
      </c>
      <c r="W2611">
        <v>7.4</v>
      </c>
      <c r="X2611">
        <v>7.4</v>
      </c>
      <c r="Y2611">
        <v>7.4</v>
      </c>
      <c r="Z2611">
        <v>42.015999999999998</v>
      </c>
      <c r="AA2611">
        <v>390</v>
      </c>
      <c r="AB2611" t="s">
        <v>16562</v>
      </c>
      <c r="AC2611">
        <v>1</v>
      </c>
      <c r="AD2611">
        <v>1</v>
      </c>
      <c r="AE2611">
        <v>2</v>
      </c>
      <c r="AF2611">
        <v>1</v>
      </c>
      <c r="AG2611" s="1">
        <v>1.8655E-6</v>
      </c>
      <c r="AH2611">
        <v>3.8</v>
      </c>
      <c r="AI2611">
        <v>3.8</v>
      </c>
      <c r="AJ2611">
        <v>7.4</v>
      </c>
      <c r="AK2611">
        <v>3.8</v>
      </c>
      <c r="AL2611">
        <v>712900000</v>
      </c>
      <c r="AM2611">
        <v>301630000</v>
      </c>
      <c r="AN2611">
        <v>173550000</v>
      </c>
      <c r="AO2611">
        <v>148430000</v>
      </c>
      <c r="AP2611">
        <v>89289000</v>
      </c>
      <c r="AQ2611">
        <v>0</v>
      </c>
      <c r="AR2611">
        <v>0</v>
      </c>
      <c r="AS2611">
        <v>162910000</v>
      </c>
      <c r="AT2611">
        <v>0</v>
      </c>
      <c r="AU2611">
        <v>2</v>
      </c>
      <c r="AV2611">
        <v>1</v>
      </c>
      <c r="AW2611">
        <v>1</v>
      </c>
      <c r="AX2611">
        <v>1</v>
      </c>
      <c r="AZ2611">
        <v>2609</v>
      </c>
      <c r="BA2611" t="s">
        <v>16563</v>
      </c>
      <c r="BB2611" t="s">
        <v>79</v>
      </c>
      <c r="BC2611" t="s">
        <v>16564</v>
      </c>
      <c r="BD2611" t="s">
        <v>16565</v>
      </c>
      <c r="BE2611" t="s">
        <v>16566</v>
      </c>
      <c r="BF2611" t="s">
        <v>16567</v>
      </c>
    </row>
    <row r="2612" spans="1:60" x14ac:dyDescent="0.3">
      <c r="A2612" t="s">
        <v>16568</v>
      </c>
      <c r="B2612" t="s">
        <v>16568</v>
      </c>
      <c r="C2612">
        <v>1</v>
      </c>
      <c r="D2612">
        <v>1</v>
      </c>
      <c r="E2612">
        <v>1</v>
      </c>
      <c r="F2612" t="s">
        <v>16569</v>
      </c>
      <c r="G2612">
        <v>1</v>
      </c>
      <c r="H2612">
        <v>1</v>
      </c>
      <c r="I2612">
        <v>1</v>
      </c>
      <c r="J2612">
        <v>1</v>
      </c>
      <c r="K2612">
        <v>1</v>
      </c>
      <c r="L2612">
        <v>1</v>
      </c>
      <c r="M2612">
        <v>1</v>
      </c>
      <c r="N2612">
        <v>1</v>
      </c>
      <c r="O2612">
        <v>1</v>
      </c>
      <c r="P2612">
        <v>1</v>
      </c>
      <c r="Q2612">
        <v>1</v>
      </c>
      <c r="R2612">
        <v>1</v>
      </c>
      <c r="S2612">
        <v>1</v>
      </c>
      <c r="T2612">
        <v>1</v>
      </c>
      <c r="U2612">
        <v>1</v>
      </c>
      <c r="V2612">
        <v>1</v>
      </c>
      <c r="W2612">
        <v>5.2</v>
      </c>
      <c r="X2612">
        <v>5.2</v>
      </c>
      <c r="Y2612">
        <v>5.2</v>
      </c>
      <c r="Z2612">
        <v>26.07</v>
      </c>
      <c r="AA2612">
        <v>230</v>
      </c>
      <c r="AB2612">
        <v>230</v>
      </c>
      <c r="AC2612">
        <v>1</v>
      </c>
      <c r="AD2612">
        <v>1</v>
      </c>
      <c r="AE2612">
        <v>1</v>
      </c>
      <c r="AF2612">
        <v>1</v>
      </c>
      <c r="AG2612">
        <v>2.3426E-4</v>
      </c>
      <c r="AH2612">
        <v>5.2</v>
      </c>
      <c r="AI2612">
        <v>5.2</v>
      </c>
      <c r="AJ2612">
        <v>5.2</v>
      </c>
      <c r="AK2612">
        <v>5.2</v>
      </c>
      <c r="AL2612">
        <v>149220000</v>
      </c>
      <c r="AM2612">
        <v>37371000</v>
      </c>
      <c r="AN2612">
        <v>53969000</v>
      </c>
      <c r="AO2612">
        <v>34859000</v>
      </c>
      <c r="AP2612">
        <v>23019000</v>
      </c>
      <c r="AQ2612">
        <v>0</v>
      </c>
      <c r="AR2612">
        <v>0</v>
      </c>
      <c r="AS2612">
        <v>0</v>
      </c>
      <c r="AT2612">
        <v>28917000</v>
      </c>
      <c r="AU2612">
        <v>0</v>
      </c>
      <c r="AV2612">
        <v>1</v>
      </c>
      <c r="AW2612">
        <v>0</v>
      </c>
      <c r="AX2612">
        <v>0</v>
      </c>
      <c r="AZ2612">
        <v>2610</v>
      </c>
      <c r="BA2612">
        <v>19493</v>
      </c>
      <c r="BB2612" t="b">
        <v>1</v>
      </c>
      <c r="BC2612">
        <v>20159</v>
      </c>
      <c r="BD2612" t="s">
        <v>16570</v>
      </c>
      <c r="BE2612">
        <v>69807</v>
      </c>
      <c r="BF2612">
        <v>69807</v>
      </c>
    </row>
    <row r="2613" spans="1:60" x14ac:dyDescent="0.3">
      <c r="A2613" t="s">
        <v>16571</v>
      </c>
      <c r="B2613" t="s">
        <v>16571</v>
      </c>
      <c r="C2613">
        <v>3</v>
      </c>
      <c r="D2613">
        <v>3</v>
      </c>
      <c r="E2613">
        <v>3</v>
      </c>
      <c r="F2613" t="s">
        <v>16571</v>
      </c>
      <c r="G2613">
        <v>1</v>
      </c>
      <c r="H2613">
        <v>3</v>
      </c>
      <c r="I2613">
        <v>3</v>
      </c>
      <c r="J2613">
        <v>3</v>
      </c>
      <c r="K2613">
        <v>3</v>
      </c>
      <c r="L2613">
        <v>2</v>
      </c>
      <c r="M2613">
        <v>2</v>
      </c>
      <c r="N2613">
        <v>1</v>
      </c>
      <c r="O2613">
        <v>3</v>
      </c>
      <c r="P2613">
        <v>2</v>
      </c>
      <c r="Q2613">
        <v>2</v>
      </c>
      <c r="R2613">
        <v>1</v>
      </c>
      <c r="S2613">
        <v>3</v>
      </c>
      <c r="T2613">
        <v>2</v>
      </c>
      <c r="U2613">
        <v>2</v>
      </c>
      <c r="V2613">
        <v>1</v>
      </c>
      <c r="W2613">
        <v>12.7</v>
      </c>
      <c r="X2613">
        <v>12.7</v>
      </c>
      <c r="Y2613">
        <v>12.7</v>
      </c>
      <c r="Z2613">
        <v>46.51</v>
      </c>
      <c r="AA2613">
        <v>409</v>
      </c>
      <c r="AB2613">
        <v>409</v>
      </c>
      <c r="AC2613">
        <v>4</v>
      </c>
      <c r="AD2613">
        <v>3</v>
      </c>
      <c r="AE2613">
        <v>3</v>
      </c>
      <c r="AF2613">
        <v>2</v>
      </c>
      <c r="AG2613" s="1">
        <v>2.25E-18</v>
      </c>
      <c r="AH2613">
        <v>12.7</v>
      </c>
      <c r="AI2613">
        <v>9</v>
      </c>
      <c r="AJ2613">
        <v>8.8000000000000007</v>
      </c>
      <c r="AK2613">
        <v>5.0999999999999996</v>
      </c>
      <c r="AL2613">
        <v>679870000</v>
      </c>
      <c r="AM2613">
        <v>295290000</v>
      </c>
      <c r="AN2613">
        <v>195060000</v>
      </c>
      <c r="AO2613">
        <v>118190000</v>
      </c>
      <c r="AP2613">
        <v>71333000</v>
      </c>
      <c r="AQ2613">
        <v>264060000</v>
      </c>
      <c r="AR2613">
        <v>219420000</v>
      </c>
      <c r="AS2613">
        <v>150570000</v>
      </c>
      <c r="AT2613">
        <v>101430000</v>
      </c>
      <c r="AU2613">
        <v>3</v>
      </c>
      <c r="AV2613">
        <v>2</v>
      </c>
      <c r="AW2613">
        <v>1</v>
      </c>
      <c r="AX2613">
        <v>2</v>
      </c>
      <c r="AZ2613">
        <v>2611</v>
      </c>
      <c r="BA2613" t="s">
        <v>16572</v>
      </c>
      <c r="BB2613" t="s">
        <v>72</v>
      </c>
      <c r="BC2613" t="s">
        <v>16573</v>
      </c>
      <c r="BD2613" t="s">
        <v>16574</v>
      </c>
      <c r="BE2613" t="s">
        <v>16575</v>
      </c>
      <c r="BF2613" t="s">
        <v>16576</v>
      </c>
    </row>
    <row r="2614" spans="1:60" x14ac:dyDescent="0.3">
      <c r="A2614" t="s">
        <v>16577</v>
      </c>
      <c r="B2614" t="s">
        <v>16577</v>
      </c>
      <c r="C2614">
        <v>1</v>
      </c>
      <c r="D2614">
        <v>1</v>
      </c>
      <c r="E2614">
        <v>1</v>
      </c>
      <c r="F2614" t="s">
        <v>16577</v>
      </c>
      <c r="G2614">
        <v>1</v>
      </c>
      <c r="H2614">
        <v>1</v>
      </c>
      <c r="I2614">
        <v>1</v>
      </c>
      <c r="J2614">
        <v>1</v>
      </c>
      <c r="K2614">
        <v>1</v>
      </c>
      <c r="L2614">
        <v>0</v>
      </c>
      <c r="M2614">
        <v>1</v>
      </c>
      <c r="N2614">
        <v>1</v>
      </c>
      <c r="O2614">
        <v>1</v>
      </c>
      <c r="P2614">
        <v>0</v>
      </c>
      <c r="Q2614">
        <v>1</v>
      </c>
      <c r="R2614">
        <v>1</v>
      </c>
      <c r="S2614">
        <v>1</v>
      </c>
      <c r="T2614">
        <v>0</v>
      </c>
      <c r="U2614">
        <v>1</v>
      </c>
      <c r="V2614">
        <v>1</v>
      </c>
      <c r="W2614">
        <v>7.5</v>
      </c>
      <c r="X2614">
        <v>7.5</v>
      </c>
      <c r="Y2614">
        <v>7.5</v>
      </c>
      <c r="Z2614">
        <v>24.097999999999999</v>
      </c>
      <c r="AA2614">
        <v>213</v>
      </c>
      <c r="AB2614">
        <v>213</v>
      </c>
      <c r="AC2614">
        <v>1</v>
      </c>
      <c r="AE2614">
        <v>2</v>
      </c>
      <c r="AF2614">
        <v>2</v>
      </c>
      <c r="AG2614" s="1">
        <v>2.4399000000000001E-5</v>
      </c>
      <c r="AH2614">
        <v>7.5</v>
      </c>
      <c r="AI2614">
        <v>0</v>
      </c>
      <c r="AJ2614">
        <v>7.5</v>
      </c>
      <c r="AK2614">
        <v>7.5</v>
      </c>
      <c r="AL2614">
        <v>189230000</v>
      </c>
      <c r="AM2614">
        <v>15117000</v>
      </c>
      <c r="AN2614">
        <v>0</v>
      </c>
      <c r="AO2614">
        <v>92411000</v>
      </c>
      <c r="AP2614">
        <v>81704000</v>
      </c>
      <c r="AQ2614">
        <v>0</v>
      </c>
      <c r="AR2614">
        <v>0</v>
      </c>
      <c r="AS2614">
        <v>85316000</v>
      </c>
      <c r="AT2614">
        <v>118750000</v>
      </c>
      <c r="AU2614">
        <v>0</v>
      </c>
      <c r="AV2614">
        <v>0</v>
      </c>
      <c r="AW2614">
        <v>2</v>
      </c>
      <c r="AX2614">
        <v>1</v>
      </c>
      <c r="AZ2614">
        <v>2612</v>
      </c>
      <c r="BA2614">
        <v>13798</v>
      </c>
      <c r="BB2614" t="b">
        <v>1</v>
      </c>
      <c r="BC2614">
        <v>14210</v>
      </c>
      <c r="BD2614" t="s">
        <v>16578</v>
      </c>
      <c r="BE2614" t="s">
        <v>16579</v>
      </c>
      <c r="BF2614">
        <v>49151</v>
      </c>
    </row>
    <row r="2615" spans="1:60" x14ac:dyDescent="0.3">
      <c r="A2615" t="s">
        <v>16580</v>
      </c>
      <c r="B2615" t="s">
        <v>16580</v>
      </c>
      <c r="C2615">
        <v>2</v>
      </c>
      <c r="D2615">
        <v>2</v>
      </c>
      <c r="E2615">
        <v>2</v>
      </c>
      <c r="F2615" t="s">
        <v>16580</v>
      </c>
      <c r="G2615">
        <v>1</v>
      </c>
      <c r="H2615">
        <v>2</v>
      </c>
      <c r="I2615">
        <v>2</v>
      </c>
      <c r="J2615">
        <v>2</v>
      </c>
      <c r="K2615">
        <v>1</v>
      </c>
      <c r="L2615">
        <v>1</v>
      </c>
      <c r="M2615">
        <v>0</v>
      </c>
      <c r="N2615">
        <v>1</v>
      </c>
      <c r="O2615">
        <v>1</v>
      </c>
      <c r="P2615">
        <v>1</v>
      </c>
      <c r="Q2615">
        <v>0</v>
      </c>
      <c r="R2615">
        <v>1</v>
      </c>
      <c r="S2615">
        <v>1</v>
      </c>
      <c r="T2615">
        <v>1</v>
      </c>
      <c r="U2615">
        <v>0</v>
      </c>
      <c r="V2615">
        <v>1</v>
      </c>
      <c r="W2615">
        <v>2.6</v>
      </c>
      <c r="X2615">
        <v>2.6</v>
      </c>
      <c r="Y2615">
        <v>2.6</v>
      </c>
      <c r="Z2615">
        <v>90.26</v>
      </c>
      <c r="AA2615">
        <v>836</v>
      </c>
      <c r="AB2615">
        <v>836</v>
      </c>
      <c r="AC2615">
        <v>1</v>
      </c>
      <c r="AD2615">
        <v>1</v>
      </c>
      <c r="AF2615">
        <v>1</v>
      </c>
      <c r="AG2615" s="1">
        <v>8.1171000000000006E-8</v>
      </c>
      <c r="AH2615">
        <v>1.3</v>
      </c>
      <c r="AI2615">
        <v>1.3</v>
      </c>
      <c r="AJ2615">
        <v>0</v>
      </c>
      <c r="AK2615">
        <v>1.3</v>
      </c>
      <c r="AL2615">
        <v>79028000</v>
      </c>
      <c r="AM2615">
        <v>39922000</v>
      </c>
      <c r="AN2615">
        <v>39106000</v>
      </c>
      <c r="AO2615">
        <v>0</v>
      </c>
      <c r="AP2615">
        <v>0</v>
      </c>
      <c r="AQ2615">
        <v>0</v>
      </c>
      <c r="AR2615">
        <v>44281000</v>
      </c>
      <c r="AS2615">
        <v>0</v>
      </c>
      <c r="AT2615">
        <v>0</v>
      </c>
      <c r="AU2615">
        <v>0</v>
      </c>
      <c r="AV2615">
        <v>1</v>
      </c>
      <c r="AW2615">
        <v>0</v>
      </c>
      <c r="AX2615">
        <v>0</v>
      </c>
      <c r="AZ2615">
        <v>2613</v>
      </c>
      <c r="BA2615" t="s">
        <v>16581</v>
      </c>
      <c r="BB2615" t="s">
        <v>79</v>
      </c>
      <c r="BC2615" t="s">
        <v>16582</v>
      </c>
      <c r="BD2615" t="s">
        <v>16583</v>
      </c>
      <c r="BE2615" t="s">
        <v>16584</v>
      </c>
      <c r="BF2615" t="s">
        <v>16584</v>
      </c>
    </row>
    <row r="2616" spans="1:60" x14ac:dyDescent="0.3">
      <c r="A2616" t="s">
        <v>16585</v>
      </c>
      <c r="B2616" t="s">
        <v>16585</v>
      </c>
      <c r="C2616" t="s">
        <v>4331</v>
      </c>
      <c r="D2616" t="s">
        <v>4331</v>
      </c>
      <c r="E2616" t="s">
        <v>4331</v>
      </c>
      <c r="F2616" t="s">
        <v>16586</v>
      </c>
      <c r="G2616">
        <v>3</v>
      </c>
      <c r="H2616">
        <v>9</v>
      </c>
      <c r="I2616">
        <v>9</v>
      </c>
      <c r="J2616">
        <v>9</v>
      </c>
      <c r="K2616">
        <v>7</v>
      </c>
      <c r="L2616">
        <v>6</v>
      </c>
      <c r="M2616">
        <v>9</v>
      </c>
      <c r="N2616">
        <v>9</v>
      </c>
      <c r="O2616">
        <v>7</v>
      </c>
      <c r="P2616">
        <v>6</v>
      </c>
      <c r="Q2616">
        <v>9</v>
      </c>
      <c r="R2616">
        <v>9</v>
      </c>
      <c r="S2616">
        <v>7</v>
      </c>
      <c r="T2616">
        <v>6</v>
      </c>
      <c r="U2616">
        <v>9</v>
      </c>
      <c r="V2616">
        <v>9</v>
      </c>
      <c r="W2616">
        <v>30.4</v>
      </c>
      <c r="X2616">
        <v>30.4</v>
      </c>
      <c r="Y2616">
        <v>30.4</v>
      </c>
      <c r="Z2616">
        <v>42.295000000000002</v>
      </c>
      <c r="AA2616">
        <v>385</v>
      </c>
      <c r="AB2616" t="s">
        <v>16587</v>
      </c>
      <c r="AC2616">
        <v>10</v>
      </c>
      <c r="AD2616">
        <v>8</v>
      </c>
      <c r="AE2616">
        <v>11</v>
      </c>
      <c r="AF2616">
        <v>11</v>
      </c>
      <c r="AG2616" s="1">
        <v>1.5099E-48</v>
      </c>
      <c r="AH2616">
        <v>27.3</v>
      </c>
      <c r="AI2616">
        <v>24.7</v>
      </c>
      <c r="AJ2616">
        <v>30.4</v>
      </c>
      <c r="AK2616">
        <v>30.4</v>
      </c>
      <c r="AL2616">
        <v>11018000000</v>
      </c>
      <c r="AM2616">
        <v>3583000000</v>
      </c>
      <c r="AN2616">
        <v>2827500000</v>
      </c>
      <c r="AO2616">
        <v>2457500000</v>
      </c>
      <c r="AP2616">
        <v>2149400000</v>
      </c>
      <c r="AQ2616">
        <v>3328300000</v>
      </c>
      <c r="AR2616">
        <v>3602700000</v>
      </c>
      <c r="AS2616">
        <v>2617300000</v>
      </c>
      <c r="AT2616">
        <v>2619700000</v>
      </c>
      <c r="AU2616">
        <v>5</v>
      </c>
      <c r="AV2616">
        <v>5</v>
      </c>
      <c r="AW2616">
        <v>5</v>
      </c>
      <c r="AX2616">
        <v>7</v>
      </c>
      <c r="AZ2616">
        <v>2614</v>
      </c>
      <c r="BA2616" t="s">
        <v>16588</v>
      </c>
      <c r="BB2616" t="s">
        <v>453</v>
      </c>
      <c r="BC2616" t="s">
        <v>16589</v>
      </c>
      <c r="BD2616" t="s">
        <v>16590</v>
      </c>
      <c r="BE2616" t="s">
        <v>16591</v>
      </c>
      <c r="BF2616" t="s">
        <v>16592</v>
      </c>
    </row>
    <row r="2617" spans="1:60" x14ac:dyDescent="0.3">
      <c r="A2617" t="s">
        <v>16593</v>
      </c>
      <c r="B2617" t="s">
        <v>16593</v>
      </c>
      <c r="C2617" t="s">
        <v>16594</v>
      </c>
      <c r="D2617" t="s">
        <v>16594</v>
      </c>
      <c r="E2617" t="s">
        <v>16594</v>
      </c>
      <c r="F2617" t="s">
        <v>16593</v>
      </c>
      <c r="G2617">
        <v>2</v>
      </c>
      <c r="H2617">
        <v>6</v>
      </c>
      <c r="I2617">
        <v>6</v>
      </c>
      <c r="J2617">
        <v>6</v>
      </c>
      <c r="K2617">
        <v>6</v>
      </c>
      <c r="L2617">
        <v>4</v>
      </c>
      <c r="M2617">
        <v>3</v>
      </c>
      <c r="N2617">
        <v>2</v>
      </c>
      <c r="O2617">
        <v>6</v>
      </c>
      <c r="P2617">
        <v>4</v>
      </c>
      <c r="Q2617">
        <v>3</v>
      </c>
      <c r="R2617">
        <v>2</v>
      </c>
      <c r="S2617">
        <v>6</v>
      </c>
      <c r="T2617">
        <v>4</v>
      </c>
      <c r="U2617">
        <v>3</v>
      </c>
      <c r="V2617">
        <v>2</v>
      </c>
      <c r="W2617">
        <v>15</v>
      </c>
      <c r="X2617">
        <v>15</v>
      </c>
      <c r="Y2617">
        <v>15</v>
      </c>
      <c r="Z2617">
        <v>66.462999999999994</v>
      </c>
      <c r="AA2617">
        <v>588</v>
      </c>
      <c r="AB2617" t="s">
        <v>16595</v>
      </c>
      <c r="AC2617">
        <v>6</v>
      </c>
      <c r="AD2617">
        <v>4</v>
      </c>
      <c r="AE2617">
        <v>3</v>
      </c>
      <c r="AF2617">
        <v>2</v>
      </c>
      <c r="AG2617" s="1">
        <v>2.5637000000000001E-18</v>
      </c>
      <c r="AH2617">
        <v>15</v>
      </c>
      <c r="AI2617">
        <v>8.8000000000000007</v>
      </c>
      <c r="AJ2617">
        <v>8.1999999999999993</v>
      </c>
      <c r="AK2617">
        <v>4.9000000000000004</v>
      </c>
      <c r="AL2617">
        <v>385980000</v>
      </c>
      <c r="AM2617">
        <v>127960000</v>
      </c>
      <c r="AN2617">
        <v>104910000</v>
      </c>
      <c r="AO2617">
        <v>107550000</v>
      </c>
      <c r="AP2617">
        <v>45565000</v>
      </c>
      <c r="AQ2617">
        <v>68865000</v>
      </c>
      <c r="AR2617">
        <v>109760000</v>
      </c>
      <c r="AS2617">
        <v>186160000</v>
      </c>
      <c r="AT2617">
        <v>0</v>
      </c>
      <c r="AU2617">
        <v>4</v>
      </c>
      <c r="AV2617">
        <v>2</v>
      </c>
      <c r="AW2617">
        <v>2</v>
      </c>
      <c r="AX2617">
        <v>0</v>
      </c>
      <c r="AZ2617">
        <v>2615</v>
      </c>
      <c r="BA2617" t="s">
        <v>16596</v>
      </c>
      <c r="BB2617" t="s">
        <v>591</v>
      </c>
      <c r="BC2617" t="s">
        <v>16597</v>
      </c>
      <c r="BD2617" t="s">
        <v>16598</v>
      </c>
      <c r="BE2617" t="s">
        <v>16599</v>
      </c>
      <c r="BF2617" t="s">
        <v>16600</v>
      </c>
    </row>
    <row r="2618" spans="1:60" x14ac:dyDescent="0.3">
      <c r="A2618" t="s">
        <v>16601</v>
      </c>
      <c r="B2618" t="s">
        <v>16601</v>
      </c>
      <c r="C2618">
        <v>11</v>
      </c>
      <c r="D2618">
        <v>11</v>
      </c>
      <c r="E2618">
        <v>11</v>
      </c>
      <c r="F2618" t="s">
        <v>16601</v>
      </c>
      <c r="G2618">
        <v>1</v>
      </c>
      <c r="H2618">
        <v>11</v>
      </c>
      <c r="I2618">
        <v>11</v>
      </c>
      <c r="J2618">
        <v>11</v>
      </c>
      <c r="K2618">
        <v>8</v>
      </c>
      <c r="L2618">
        <v>9</v>
      </c>
      <c r="M2618">
        <v>11</v>
      </c>
      <c r="N2618">
        <v>10</v>
      </c>
      <c r="O2618">
        <v>8</v>
      </c>
      <c r="P2618">
        <v>9</v>
      </c>
      <c r="Q2618">
        <v>11</v>
      </c>
      <c r="R2618">
        <v>10</v>
      </c>
      <c r="S2618">
        <v>8</v>
      </c>
      <c r="T2618">
        <v>9</v>
      </c>
      <c r="U2618">
        <v>11</v>
      </c>
      <c r="V2618">
        <v>10</v>
      </c>
      <c r="W2618">
        <v>37.200000000000003</v>
      </c>
      <c r="X2618">
        <v>37.200000000000003</v>
      </c>
      <c r="Y2618">
        <v>37.200000000000003</v>
      </c>
      <c r="Z2618">
        <v>47.555999999999997</v>
      </c>
      <c r="AA2618">
        <v>436</v>
      </c>
      <c r="AB2618">
        <v>436</v>
      </c>
      <c r="AC2618">
        <v>8</v>
      </c>
      <c r="AD2618">
        <v>11</v>
      </c>
      <c r="AE2618">
        <v>13</v>
      </c>
      <c r="AF2618">
        <v>13</v>
      </c>
      <c r="AG2618" s="1">
        <v>1.6108000000000001E-50</v>
      </c>
      <c r="AH2618">
        <v>28.4</v>
      </c>
      <c r="AI2618">
        <v>29.4</v>
      </c>
      <c r="AJ2618">
        <v>37.200000000000003</v>
      </c>
      <c r="AK2618">
        <v>31.7</v>
      </c>
      <c r="AL2618">
        <v>5688700000</v>
      </c>
      <c r="AM2618">
        <v>1460500000</v>
      </c>
      <c r="AN2618">
        <v>1465500000</v>
      </c>
      <c r="AO2618">
        <v>1161100000</v>
      </c>
      <c r="AP2618">
        <v>1601600000</v>
      </c>
      <c r="AQ2618">
        <v>1489100000</v>
      </c>
      <c r="AR2618">
        <v>1554900000</v>
      </c>
      <c r="AS2618">
        <v>1437300000</v>
      </c>
      <c r="AT2618">
        <v>1613800000</v>
      </c>
      <c r="AU2618">
        <v>8</v>
      </c>
      <c r="AV2618">
        <v>6</v>
      </c>
      <c r="AW2618">
        <v>9</v>
      </c>
      <c r="AX2618">
        <v>9</v>
      </c>
      <c r="AZ2618">
        <v>2616</v>
      </c>
      <c r="BA2618" t="s">
        <v>16602</v>
      </c>
      <c r="BB2618" t="s">
        <v>535</v>
      </c>
      <c r="BC2618" t="s">
        <v>16603</v>
      </c>
      <c r="BD2618" t="s">
        <v>16604</v>
      </c>
      <c r="BE2618" t="s">
        <v>16605</v>
      </c>
      <c r="BF2618" t="s">
        <v>16606</v>
      </c>
      <c r="BG2618">
        <v>603</v>
      </c>
      <c r="BH2618">
        <v>356</v>
      </c>
    </row>
    <row r="2619" spans="1:60" x14ac:dyDescent="0.3">
      <c r="A2619" t="s">
        <v>16607</v>
      </c>
      <c r="B2619" t="s">
        <v>16607</v>
      </c>
      <c r="C2619">
        <v>1</v>
      </c>
      <c r="D2619">
        <v>1</v>
      </c>
      <c r="E2619">
        <v>1</v>
      </c>
      <c r="F2619" t="s">
        <v>16607</v>
      </c>
      <c r="G2619">
        <v>1</v>
      </c>
      <c r="H2619">
        <v>1</v>
      </c>
      <c r="I2619">
        <v>1</v>
      </c>
      <c r="J2619">
        <v>1</v>
      </c>
      <c r="K2619">
        <v>1</v>
      </c>
      <c r="L2619">
        <v>1</v>
      </c>
      <c r="M2619">
        <v>0</v>
      </c>
      <c r="N2619">
        <v>0</v>
      </c>
      <c r="O2619">
        <v>1</v>
      </c>
      <c r="P2619">
        <v>1</v>
      </c>
      <c r="Q2619">
        <v>0</v>
      </c>
      <c r="R2619">
        <v>0</v>
      </c>
      <c r="S2619">
        <v>1</v>
      </c>
      <c r="T2619">
        <v>1</v>
      </c>
      <c r="U2619">
        <v>0</v>
      </c>
      <c r="V2619">
        <v>0</v>
      </c>
      <c r="W2619">
        <v>4</v>
      </c>
      <c r="X2619">
        <v>4</v>
      </c>
      <c r="Y2619">
        <v>4</v>
      </c>
      <c r="Z2619">
        <v>59.375</v>
      </c>
      <c r="AA2619">
        <v>528</v>
      </c>
      <c r="AB2619">
        <v>528</v>
      </c>
      <c r="AC2619">
        <v>1</v>
      </c>
      <c r="AD2619">
        <v>1</v>
      </c>
      <c r="AG2619">
        <v>3.3888E-3</v>
      </c>
      <c r="AH2619">
        <v>4</v>
      </c>
      <c r="AI2619">
        <v>4</v>
      </c>
      <c r="AJ2619">
        <v>0</v>
      </c>
      <c r="AK2619">
        <v>0</v>
      </c>
      <c r="AL2619">
        <v>16083000</v>
      </c>
      <c r="AM2619">
        <v>8348300</v>
      </c>
      <c r="AN2619">
        <v>7734800</v>
      </c>
      <c r="AO2619">
        <v>0</v>
      </c>
      <c r="AP2619">
        <v>0</v>
      </c>
      <c r="AQ2619">
        <v>0</v>
      </c>
      <c r="AR2619">
        <v>8758500</v>
      </c>
      <c r="AS2619">
        <v>0</v>
      </c>
      <c r="AT2619">
        <v>0</v>
      </c>
      <c r="AU2619">
        <v>1</v>
      </c>
      <c r="AV2619">
        <v>0</v>
      </c>
      <c r="AW2619">
        <v>0</v>
      </c>
      <c r="AX2619">
        <v>0</v>
      </c>
      <c r="AZ2619">
        <v>2617</v>
      </c>
      <c r="BA2619">
        <v>2787</v>
      </c>
      <c r="BB2619" t="b">
        <v>1</v>
      </c>
      <c r="BC2619">
        <v>2887</v>
      </c>
      <c r="BD2619" t="s">
        <v>16608</v>
      </c>
      <c r="BE2619">
        <v>10544</v>
      </c>
      <c r="BF2619">
        <v>10544</v>
      </c>
    </row>
    <row r="2620" spans="1:60" x14ac:dyDescent="0.3">
      <c r="A2620" t="s">
        <v>16609</v>
      </c>
      <c r="B2620" t="s">
        <v>16609</v>
      </c>
      <c r="C2620">
        <v>2</v>
      </c>
      <c r="D2620">
        <v>1</v>
      </c>
      <c r="E2620">
        <v>1</v>
      </c>
      <c r="F2620" t="s">
        <v>16609</v>
      </c>
      <c r="G2620">
        <v>1</v>
      </c>
      <c r="H2620">
        <v>2</v>
      </c>
      <c r="I2620">
        <v>1</v>
      </c>
      <c r="J2620">
        <v>1</v>
      </c>
      <c r="K2620">
        <v>2</v>
      </c>
      <c r="L2620">
        <v>2</v>
      </c>
      <c r="M2620">
        <v>0</v>
      </c>
      <c r="N2620">
        <v>0</v>
      </c>
      <c r="O2620">
        <v>1</v>
      </c>
      <c r="P2620">
        <v>1</v>
      </c>
      <c r="Q2620">
        <v>0</v>
      </c>
      <c r="R2620">
        <v>0</v>
      </c>
      <c r="S2620">
        <v>1</v>
      </c>
      <c r="T2620">
        <v>1</v>
      </c>
      <c r="U2620">
        <v>0</v>
      </c>
      <c r="V2620">
        <v>0</v>
      </c>
      <c r="W2620">
        <v>8.5</v>
      </c>
      <c r="X2620">
        <v>5.4</v>
      </c>
      <c r="Y2620">
        <v>5.4</v>
      </c>
      <c r="Z2620">
        <v>29.183</v>
      </c>
      <c r="AA2620">
        <v>258</v>
      </c>
      <c r="AB2620">
        <v>258</v>
      </c>
      <c r="AC2620">
        <v>1</v>
      </c>
      <c r="AD2620">
        <v>1</v>
      </c>
      <c r="AG2620" s="1">
        <v>7.6703000000000001E-6</v>
      </c>
      <c r="AH2620">
        <v>8.5</v>
      </c>
      <c r="AI2620">
        <v>8.5</v>
      </c>
      <c r="AJ2620">
        <v>0</v>
      </c>
      <c r="AK2620">
        <v>0</v>
      </c>
      <c r="AL2620">
        <v>36404000</v>
      </c>
      <c r="AM2620">
        <v>22455000</v>
      </c>
      <c r="AN2620">
        <v>13949000</v>
      </c>
      <c r="AO2620">
        <v>0</v>
      </c>
      <c r="AP2620">
        <v>0</v>
      </c>
      <c r="AQ2620">
        <v>0</v>
      </c>
      <c r="AR2620">
        <v>15795000</v>
      </c>
      <c r="AS2620">
        <v>0</v>
      </c>
      <c r="AT2620">
        <v>0</v>
      </c>
      <c r="AU2620">
        <v>1</v>
      </c>
      <c r="AV2620">
        <v>0</v>
      </c>
      <c r="AW2620">
        <v>0</v>
      </c>
      <c r="AX2620">
        <v>0</v>
      </c>
      <c r="AZ2620">
        <v>2618</v>
      </c>
      <c r="BA2620" t="s">
        <v>16610</v>
      </c>
      <c r="BB2620" t="s">
        <v>192</v>
      </c>
      <c r="BC2620" t="s">
        <v>16611</v>
      </c>
      <c r="BD2620" t="s">
        <v>16612</v>
      </c>
      <c r="BE2620" t="s">
        <v>16613</v>
      </c>
      <c r="BF2620" t="s">
        <v>16614</v>
      </c>
    </row>
    <row r="2621" spans="1:60" x14ac:dyDescent="0.3">
      <c r="A2621" t="s">
        <v>16615</v>
      </c>
      <c r="B2621" t="s">
        <v>16615</v>
      </c>
      <c r="C2621">
        <v>2</v>
      </c>
      <c r="D2621">
        <v>2</v>
      </c>
      <c r="E2621">
        <v>2</v>
      </c>
      <c r="F2621" t="s">
        <v>16615</v>
      </c>
      <c r="G2621">
        <v>1</v>
      </c>
      <c r="H2621">
        <v>2</v>
      </c>
      <c r="I2621">
        <v>2</v>
      </c>
      <c r="J2621">
        <v>2</v>
      </c>
      <c r="K2621">
        <v>1</v>
      </c>
      <c r="L2621">
        <v>2</v>
      </c>
      <c r="M2621">
        <v>2</v>
      </c>
      <c r="N2621">
        <v>1</v>
      </c>
      <c r="O2621">
        <v>1</v>
      </c>
      <c r="P2621">
        <v>2</v>
      </c>
      <c r="Q2621">
        <v>2</v>
      </c>
      <c r="R2621">
        <v>1</v>
      </c>
      <c r="S2621">
        <v>1</v>
      </c>
      <c r="T2621">
        <v>2</v>
      </c>
      <c r="U2621">
        <v>2</v>
      </c>
      <c r="V2621">
        <v>1</v>
      </c>
      <c r="W2621">
        <v>9.1999999999999993</v>
      </c>
      <c r="X2621">
        <v>9.1999999999999993</v>
      </c>
      <c r="Y2621">
        <v>9.1999999999999993</v>
      </c>
      <c r="Z2621">
        <v>42.529000000000003</v>
      </c>
      <c r="AA2621">
        <v>382</v>
      </c>
      <c r="AB2621">
        <v>382</v>
      </c>
      <c r="AC2621">
        <v>1</v>
      </c>
      <c r="AD2621">
        <v>2</v>
      </c>
      <c r="AE2621">
        <v>2</v>
      </c>
      <c r="AF2621">
        <v>1</v>
      </c>
      <c r="AG2621" s="1">
        <v>2.1746E-14</v>
      </c>
      <c r="AH2621">
        <v>3.1</v>
      </c>
      <c r="AI2621">
        <v>9.1999999999999993</v>
      </c>
      <c r="AJ2621">
        <v>9.1999999999999993</v>
      </c>
      <c r="AK2621">
        <v>3.1</v>
      </c>
      <c r="AL2621">
        <v>134070000</v>
      </c>
      <c r="AM2621">
        <v>21815000</v>
      </c>
      <c r="AN2621">
        <v>56228000</v>
      </c>
      <c r="AO2621">
        <v>48046000</v>
      </c>
      <c r="AP2621">
        <v>7978400</v>
      </c>
      <c r="AQ2621">
        <v>0</v>
      </c>
      <c r="AR2621">
        <v>64431000</v>
      </c>
      <c r="AS2621">
        <v>51970000</v>
      </c>
      <c r="AT2621">
        <v>0</v>
      </c>
      <c r="AU2621">
        <v>1</v>
      </c>
      <c r="AV2621">
        <v>1</v>
      </c>
      <c r="AW2621">
        <v>2</v>
      </c>
      <c r="AX2621">
        <v>1</v>
      </c>
      <c r="AZ2621">
        <v>2619</v>
      </c>
      <c r="BA2621" t="s">
        <v>16616</v>
      </c>
      <c r="BB2621" t="s">
        <v>79</v>
      </c>
      <c r="BC2621" t="s">
        <v>16617</v>
      </c>
      <c r="BD2621" t="s">
        <v>16618</v>
      </c>
      <c r="BE2621" t="s">
        <v>16619</v>
      </c>
      <c r="BF2621" t="s">
        <v>16620</v>
      </c>
    </row>
    <row r="2622" spans="1:60" x14ac:dyDescent="0.3">
      <c r="A2622" t="s">
        <v>16621</v>
      </c>
      <c r="B2622" t="s">
        <v>16621</v>
      </c>
      <c r="C2622" t="s">
        <v>84</v>
      </c>
      <c r="D2622" t="s">
        <v>84</v>
      </c>
      <c r="E2622" t="s">
        <v>84</v>
      </c>
      <c r="F2622" t="s">
        <v>16622</v>
      </c>
      <c r="G2622">
        <v>2</v>
      </c>
      <c r="H2622">
        <v>2</v>
      </c>
      <c r="I2622">
        <v>2</v>
      </c>
      <c r="J2622">
        <v>2</v>
      </c>
      <c r="K2622">
        <v>2</v>
      </c>
      <c r="L2622">
        <v>2</v>
      </c>
      <c r="M2622">
        <v>2</v>
      </c>
      <c r="N2622">
        <v>2</v>
      </c>
      <c r="O2622">
        <v>2</v>
      </c>
      <c r="P2622">
        <v>2</v>
      </c>
      <c r="Q2622">
        <v>2</v>
      </c>
      <c r="R2622">
        <v>2</v>
      </c>
      <c r="S2622">
        <v>2</v>
      </c>
      <c r="T2622">
        <v>2</v>
      </c>
      <c r="U2622">
        <v>2</v>
      </c>
      <c r="V2622">
        <v>2</v>
      </c>
      <c r="W2622">
        <v>23.3</v>
      </c>
      <c r="X2622">
        <v>23.3</v>
      </c>
      <c r="Y2622">
        <v>23.3</v>
      </c>
      <c r="Z2622">
        <v>13.563000000000001</v>
      </c>
      <c r="AA2622">
        <v>116</v>
      </c>
      <c r="AB2622" t="s">
        <v>16623</v>
      </c>
      <c r="AC2622">
        <v>2</v>
      </c>
      <c r="AD2622">
        <v>2</v>
      </c>
      <c r="AE2622">
        <v>2</v>
      </c>
      <c r="AF2622">
        <v>2</v>
      </c>
      <c r="AG2622" s="1">
        <v>4.9152999999999997E-8</v>
      </c>
      <c r="AH2622">
        <v>23.3</v>
      </c>
      <c r="AI2622">
        <v>23.3</v>
      </c>
      <c r="AJ2622">
        <v>23.3</v>
      </c>
      <c r="AK2622">
        <v>23.3</v>
      </c>
      <c r="AL2622">
        <v>291450000</v>
      </c>
      <c r="AM2622">
        <v>62129000</v>
      </c>
      <c r="AN2622">
        <v>92224000</v>
      </c>
      <c r="AO2622">
        <v>78168000</v>
      </c>
      <c r="AP2622">
        <v>58930000</v>
      </c>
      <c r="AQ2622">
        <v>61144000</v>
      </c>
      <c r="AR2622">
        <v>101160000</v>
      </c>
      <c r="AS2622">
        <v>84233000</v>
      </c>
      <c r="AT2622">
        <v>79843000</v>
      </c>
      <c r="AU2622">
        <v>2</v>
      </c>
      <c r="AV2622">
        <v>0</v>
      </c>
      <c r="AW2622">
        <v>3</v>
      </c>
      <c r="AX2622">
        <v>1</v>
      </c>
      <c r="AZ2622">
        <v>2620</v>
      </c>
      <c r="BA2622" t="s">
        <v>16624</v>
      </c>
      <c r="BB2622" t="s">
        <v>79</v>
      </c>
      <c r="BC2622" t="s">
        <v>16625</v>
      </c>
      <c r="BD2622" t="s">
        <v>16626</v>
      </c>
      <c r="BE2622" t="s">
        <v>16627</v>
      </c>
      <c r="BF2622" t="s">
        <v>16628</v>
      </c>
    </row>
    <row r="2623" spans="1:60" x14ac:dyDescent="0.3">
      <c r="A2623" t="s">
        <v>16629</v>
      </c>
      <c r="B2623" t="s">
        <v>16629</v>
      </c>
      <c r="C2623" t="s">
        <v>16630</v>
      </c>
      <c r="D2623" t="s">
        <v>16630</v>
      </c>
      <c r="E2623" t="s">
        <v>16630</v>
      </c>
      <c r="F2623" t="s">
        <v>16631</v>
      </c>
      <c r="G2623">
        <v>4</v>
      </c>
      <c r="H2623">
        <v>24</v>
      </c>
      <c r="I2623">
        <v>24</v>
      </c>
      <c r="J2623">
        <v>24</v>
      </c>
      <c r="K2623">
        <v>18</v>
      </c>
      <c r="L2623">
        <v>13</v>
      </c>
      <c r="M2623">
        <v>20</v>
      </c>
      <c r="N2623">
        <v>19</v>
      </c>
      <c r="O2623">
        <v>18</v>
      </c>
      <c r="P2623">
        <v>13</v>
      </c>
      <c r="Q2623">
        <v>20</v>
      </c>
      <c r="R2623">
        <v>19</v>
      </c>
      <c r="S2623">
        <v>18</v>
      </c>
      <c r="T2623">
        <v>13</v>
      </c>
      <c r="U2623">
        <v>20</v>
      </c>
      <c r="V2623">
        <v>19</v>
      </c>
      <c r="W2623">
        <v>23</v>
      </c>
      <c r="X2623">
        <v>23</v>
      </c>
      <c r="Y2623">
        <v>23</v>
      </c>
      <c r="Z2623">
        <v>153.26</v>
      </c>
      <c r="AA2623">
        <v>1403</v>
      </c>
      <c r="AB2623" t="s">
        <v>16632</v>
      </c>
      <c r="AC2623">
        <v>19</v>
      </c>
      <c r="AD2623">
        <v>14</v>
      </c>
      <c r="AE2623">
        <v>23</v>
      </c>
      <c r="AF2623">
        <v>24</v>
      </c>
      <c r="AG2623" s="1">
        <v>6.1221000000000001E-176</v>
      </c>
      <c r="AH2623">
        <v>18.7</v>
      </c>
      <c r="AI2623">
        <v>12.8</v>
      </c>
      <c r="AJ2623">
        <v>19.5</v>
      </c>
      <c r="AK2623">
        <v>15.9</v>
      </c>
      <c r="AL2623">
        <v>4261100000</v>
      </c>
      <c r="AM2623">
        <v>1144100000</v>
      </c>
      <c r="AN2623">
        <v>1092800000</v>
      </c>
      <c r="AO2623">
        <v>991410000</v>
      </c>
      <c r="AP2623">
        <v>1032800000</v>
      </c>
      <c r="AQ2623">
        <v>1195100000</v>
      </c>
      <c r="AR2623">
        <v>1178100000</v>
      </c>
      <c r="AS2623">
        <v>1086500000</v>
      </c>
      <c r="AT2623">
        <v>1118300000</v>
      </c>
      <c r="AU2623">
        <v>14</v>
      </c>
      <c r="AV2623">
        <v>9</v>
      </c>
      <c r="AW2623">
        <v>13</v>
      </c>
      <c r="AX2623">
        <v>15</v>
      </c>
      <c r="AZ2623">
        <v>2621</v>
      </c>
      <c r="BA2623" t="s">
        <v>16633</v>
      </c>
      <c r="BB2623" t="s">
        <v>738</v>
      </c>
      <c r="BC2623" t="s">
        <v>16634</v>
      </c>
      <c r="BD2623" t="s">
        <v>16635</v>
      </c>
      <c r="BE2623" t="s">
        <v>16636</v>
      </c>
      <c r="BF2623" t="s">
        <v>16637</v>
      </c>
    </row>
    <row r="2624" spans="1:60" x14ac:dyDescent="0.3">
      <c r="A2624" t="s">
        <v>16638</v>
      </c>
      <c r="B2624" t="s">
        <v>16638</v>
      </c>
      <c r="C2624">
        <v>4</v>
      </c>
      <c r="D2624">
        <v>4</v>
      </c>
      <c r="E2624">
        <v>4</v>
      </c>
      <c r="F2624" t="s">
        <v>16638</v>
      </c>
      <c r="G2624">
        <v>1</v>
      </c>
      <c r="H2624">
        <v>4</v>
      </c>
      <c r="I2624">
        <v>4</v>
      </c>
      <c r="J2624">
        <v>4</v>
      </c>
      <c r="K2624">
        <v>3</v>
      </c>
      <c r="L2624">
        <v>3</v>
      </c>
      <c r="M2624">
        <v>4</v>
      </c>
      <c r="N2624">
        <v>2</v>
      </c>
      <c r="O2624">
        <v>3</v>
      </c>
      <c r="P2624">
        <v>3</v>
      </c>
      <c r="Q2624">
        <v>4</v>
      </c>
      <c r="R2624">
        <v>2</v>
      </c>
      <c r="S2624">
        <v>3</v>
      </c>
      <c r="T2624">
        <v>3</v>
      </c>
      <c r="U2624">
        <v>4</v>
      </c>
      <c r="V2624">
        <v>2</v>
      </c>
      <c r="W2624">
        <v>13.6</v>
      </c>
      <c r="X2624">
        <v>13.6</v>
      </c>
      <c r="Y2624">
        <v>13.6</v>
      </c>
      <c r="Z2624">
        <v>43.767000000000003</v>
      </c>
      <c r="AA2624">
        <v>398</v>
      </c>
      <c r="AB2624">
        <v>398</v>
      </c>
      <c r="AC2624">
        <v>3</v>
      </c>
      <c r="AD2624">
        <v>3</v>
      </c>
      <c r="AE2624">
        <v>4</v>
      </c>
      <c r="AF2624">
        <v>2</v>
      </c>
      <c r="AG2624" s="1">
        <v>9.9604999999999996E-14</v>
      </c>
      <c r="AH2624">
        <v>10.6</v>
      </c>
      <c r="AI2624">
        <v>10.6</v>
      </c>
      <c r="AJ2624">
        <v>13.6</v>
      </c>
      <c r="AK2624">
        <v>6.8</v>
      </c>
      <c r="AL2624">
        <v>535240000</v>
      </c>
      <c r="AM2624">
        <v>147670000</v>
      </c>
      <c r="AN2624">
        <v>122840000</v>
      </c>
      <c r="AO2624">
        <v>180710000</v>
      </c>
      <c r="AP2624">
        <v>84019000</v>
      </c>
      <c r="AQ2624">
        <v>140670000</v>
      </c>
      <c r="AR2624">
        <v>124880000</v>
      </c>
      <c r="AS2624">
        <v>163750000</v>
      </c>
      <c r="AT2624">
        <v>161360000</v>
      </c>
      <c r="AU2624">
        <v>2</v>
      </c>
      <c r="AV2624">
        <v>3</v>
      </c>
      <c r="AW2624">
        <v>3</v>
      </c>
      <c r="AX2624">
        <v>2</v>
      </c>
      <c r="AZ2624">
        <v>2622</v>
      </c>
      <c r="BA2624" t="s">
        <v>16639</v>
      </c>
      <c r="BB2624" t="s">
        <v>229</v>
      </c>
      <c r="BC2624" t="s">
        <v>16640</v>
      </c>
      <c r="BD2624" t="s">
        <v>16641</v>
      </c>
      <c r="BE2624" t="s">
        <v>16642</v>
      </c>
      <c r="BF2624" t="s">
        <v>16643</v>
      </c>
    </row>
    <row r="2625" spans="1:60" x14ac:dyDescent="0.3">
      <c r="A2625" t="s">
        <v>16644</v>
      </c>
      <c r="B2625" t="s">
        <v>16644</v>
      </c>
      <c r="C2625" t="s">
        <v>289</v>
      </c>
      <c r="D2625" t="s">
        <v>289</v>
      </c>
      <c r="E2625" t="s">
        <v>289</v>
      </c>
      <c r="F2625" t="s">
        <v>16645</v>
      </c>
      <c r="G2625">
        <v>2</v>
      </c>
      <c r="H2625">
        <v>8</v>
      </c>
      <c r="I2625">
        <v>8</v>
      </c>
      <c r="J2625">
        <v>8</v>
      </c>
      <c r="K2625">
        <v>8</v>
      </c>
      <c r="L2625">
        <v>7</v>
      </c>
      <c r="M2625">
        <v>7</v>
      </c>
      <c r="N2625">
        <v>8</v>
      </c>
      <c r="O2625">
        <v>8</v>
      </c>
      <c r="P2625">
        <v>7</v>
      </c>
      <c r="Q2625">
        <v>7</v>
      </c>
      <c r="R2625">
        <v>8</v>
      </c>
      <c r="S2625">
        <v>8</v>
      </c>
      <c r="T2625">
        <v>7</v>
      </c>
      <c r="U2625">
        <v>7</v>
      </c>
      <c r="V2625">
        <v>8</v>
      </c>
      <c r="W2625">
        <v>20.3</v>
      </c>
      <c r="X2625">
        <v>20.3</v>
      </c>
      <c r="Y2625">
        <v>20.3</v>
      </c>
      <c r="Z2625">
        <v>68.861999999999995</v>
      </c>
      <c r="AA2625">
        <v>637</v>
      </c>
      <c r="AB2625" t="s">
        <v>16646</v>
      </c>
      <c r="AC2625">
        <v>10</v>
      </c>
      <c r="AD2625">
        <v>9</v>
      </c>
      <c r="AE2625">
        <v>10</v>
      </c>
      <c r="AF2625">
        <v>10</v>
      </c>
      <c r="AG2625" s="1">
        <v>3.6545000000000002E-31</v>
      </c>
      <c r="AH2625">
        <v>20.3</v>
      </c>
      <c r="AI2625">
        <v>16.3</v>
      </c>
      <c r="AJ2625">
        <v>18.8</v>
      </c>
      <c r="AK2625">
        <v>20.3</v>
      </c>
      <c r="AL2625">
        <v>4885300000</v>
      </c>
      <c r="AM2625">
        <v>1128400000</v>
      </c>
      <c r="AN2625">
        <v>1642300000</v>
      </c>
      <c r="AO2625">
        <v>1155400000</v>
      </c>
      <c r="AP2625">
        <v>959170000</v>
      </c>
      <c r="AQ2625">
        <v>1133900000</v>
      </c>
      <c r="AR2625">
        <v>1699900000</v>
      </c>
      <c r="AS2625">
        <v>1353300000</v>
      </c>
      <c r="AT2625">
        <v>1228300000</v>
      </c>
      <c r="AU2625">
        <v>5</v>
      </c>
      <c r="AV2625">
        <v>2</v>
      </c>
      <c r="AW2625">
        <v>5</v>
      </c>
      <c r="AX2625">
        <v>5</v>
      </c>
      <c r="AZ2625">
        <v>2623</v>
      </c>
      <c r="BA2625" t="s">
        <v>16647</v>
      </c>
      <c r="BB2625" t="s">
        <v>148</v>
      </c>
      <c r="BC2625" t="s">
        <v>16648</v>
      </c>
      <c r="BD2625" t="s">
        <v>16649</v>
      </c>
      <c r="BE2625" t="s">
        <v>16650</v>
      </c>
      <c r="BF2625" t="s">
        <v>16651</v>
      </c>
    </row>
    <row r="2626" spans="1:60" x14ac:dyDescent="0.3">
      <c r="A2626" t="s">
        <v>16652</v>
      </c>
      <c r="B2626" t="s">
        <v>16652</v>
      </c>
      <c r="C2626">
        <v>2</v>
      </c>
      <c r="D2626">
        <v>2</v>
      </c>
      <c r="E2626">
        <v>2</v>
      </c>
      <c r="F2626" t="s">
        <v>16653</v>
      </c>
      <c r="G2626">
        <v>1</v>
      </c>
      <c r="H2626">
        <v>2</v>
      </c>
      <c r="I2626">
        <v>2</v>
      </c>
      <c r="J2626">
        <v>2</v>
      </c>
      <c r="K2626">
        <v>1</v>
      </c>
      <c r="L2626">
        <v>2</v>
      </c>
      <c r="M2626">
        <v>2</v>
      </c>
      <c r="N2626">
        <v>2</v>
      </c>
      <c r="O2626">
        <v>1</v>
      </c>
      <c r="P2626">
        <v>2</v>
      </c>
      <c r="Q2626">
        <v>2</v>
      </c>
      <c r="R2626">
        <v>2</v>
      </c>
      <c r="S2626">
        <v>1</v>
      </c>
      <c r="T2626">
        <v>2</v>
      </c>
      <c r="U2626">
        <v>2</v>
      </c>
      <c r="V2626">
        <v>2</v>
      </c>
      <c r="W2626">
        <v>20</v>
      </c>
      <c r="X2626">
        <v>20</v>
      </c>
      <c r="Y2626">
        <v>20</v>
      </c>
      <c r="Z2626">
        <v>16.123999999999999</v>
      </c>
      <c r="AA2626">
        <v>145</v>
      </c>
      <c r="AB2626">
        <v>145</v>
      </c>
      <c r="AC2626">
        <v>2</v>
      </c>
      <c r="AD2626">
        <v>3</v>
      </c>
      <c r="AE2626">
        <v>3</v>
      </c>
      <c r="AF2626">
        <v>2</v>
      </c>
      <c r="AG2626" s="1">
        <v>2.8983000000000003E-14</v>
      </c>
      <c r="AH2626">
        <v>10.3</v>
      </c>
      <c r="AI2626">
        <v>20</v>
      </c>
      <c r="AJ2626">
        <v>20</v>
      </c>
      <c r="AK2626">
        <v>20</v>
      </c>
      <c r="AL2626">
        <v>1022200000</v>
      </c>
      <c r="AM2626">
        <v>313210000</v>
      </c>
      <c r="AN2626">
        <v>163450000</v>
      </c>
      <c r="AO2626">
        <v>375870000</v>
      </c>
      <c r="AP2626">
        <v>169670000</v>
      </c>
      <c r="AQ2626">
        <v>267340000</v>
      </c>
      <c r="AR2626">
        <v>265940000</v>
      </c>
      <c r="AS2626">
        <v>331090000</v>
      </c>
      <c r="AT2626">
        <v>259600000</v>
      </c>
      <c r="AU2626">
        <v>2</v>
      </c>
      <c r="AV2626">
        <v>1</v>
      </c>
      <c r="AW2626">
        <v>2</v>
      </c>
      <c r="AX2626">
        <v>1</v>
      </c>
      <c r="AZ2626">
        <v>2624</v>
      </c>
      <c r="BA2626" t="s">
        <v>16654</v>
      </c>
      <c r="BB2626" t="s">
        <v>79</v>
      </c>
      <c r="BC2626" t="s">
        <v>16655</v>
      </c>
      <c r="BD2626" t="s">
        <v>16656</v>
      </c>
      <c r="BE2626" t="s">
        <v>16657</v>
      </c>
      <c r="BF2626" t="s">
        <v>16658</v>
      </c>
    </row>
    <row r="2627" spans="1:60" x14ac:dyDescent="0.3">
      <c r="A2627" t="s">
        <v>16659</v>
      </c>
      <c r="B2627" t="s">
        <v>16659</v>
      </c>
      <c r="C2627" t="s">
        <v>1291</v>
      </c>
      <c r="D2627" t="s">
        <v>1291</v>
      </c>
      <c r="E2627" t="s">
        <v>1291</v>
      </c>
      <c r="F2627" t="s">
        <v>16659</v>
      </c>
      <c r="G2627">
        <v>2</v>
      </c>
      <c r="H2627">
        <v>8</v>
      </c>
      <c r="I2627">
        <v>8</v>
      </c>
      <c r="J2627">
        <v>8</v>
      </c>
      <c r="K2627">
        <v>6</v>
      </c>
      <c r="L2627">
        <v>6</v>
      </c>
      <c r="M2627">
        <v>8</v>
      </c>
      <c r="N2627">
        <v>7</v>
      </c>
      <c r="O2627">
        <v>6</v>
      </c>
      <c r="P2627">
        <v>6</v>
      </c>
      <c r="Q2627">
        <v>8</v>
      </c>
      <c r="R2627">
        <v>7</v>
      </c>
      <c r="S2627">
        <v>6</v>
      </c>
      <c r="T2627">
        <v>6</v>
      </c>
      <c r="U2627">
        <v>8</v>
      </c>
      <c r="V2627">
        <v>7</v>
      </c>
      <c r="W2627">
        <v>44</v>
      </c>
      <c r="X2627">
        <v>44</v>
      </c>
      <c r="Y2627">
        <v>44</v>
      </c>
      <c r="Z2627">
        <v>19.585999999999999</v>
      </c>
      <c r="AA2627">
        <v>168</v>
      </c>
      <c r="AB2627" t="s">
        <v>16660</v>
      </c>
      <c r="AC2627">
        <v>8</v>
      </c>
      <c r="AD2627">
        <v>7</v>
      </c>
      <c r="AE2627">
        <v>9</v>
      </c>
      <c r="AF2627">
        <v>9</v>
      </c>
      <c r="AG2627" s="1">
        <v>1.047E-54</v>
      </c>
      <c r="AH2627">
        <v>38.700000000000003</v>
      </c>
      <c r="AI2627">
        <v>38.700000000000003</v>
      </c>
      <c r="AJ2627">
        <v>44</v>
      </c>
      <c r="AK2627">
        <v>38.1</v>
      </c>
      <c r="AL2627">
        <v>7434400000</v>
      </c>
      <c r="AM2627">
        <v>2858100000</v>
      </c>
      <c r="AN2627">
        <v>2298500000</v>
      </c>
      <c r="AO2627">
        <v>1302500000</v>
      </c>
      <c r="AP2627">
        <v>975250000</v>
      </c>
      <c r="AQ2627">
        <v>3220900000</v>
      </c>
      <c r="AR2627">
        <v>2681300000</v>
      </c>
      <c r="AS2627">
        <v>1172100000</v>
      </c>
      <c r="AT2627">
        <v>988280000</v>
      </c>
      <c r="AU2627">
        <v>6</v>
      </c>
      <c r="AV2627">
        <v>7</v>
      </c>
      <c r="AW2627">
        <v>6</v>
      </c>
      <c r="AX2627">
        <v>7</v>
      </c>
      <c r="AZ2627">
        <v>2625</v>
      </c>
      <c r="BA2627" t="s">
        <v>16661</v>
      </c>
      <c r="BB2627" t="s">
        <v>148</v>
      </c>
      <c r="BC2627" t="s">
        <v>16662</v>
      </c>
      <c r="BD2627" t="s">
        <v>16663</v>
      </c>
      <c r="BE2627" t="s">
        <v>16664</v>
      </c>
      <c r="BF2627" t="s">
        <v>16665</v>
      </c>
    </row>
    <row r="2628" spans="1:60" x14ac:dyDescent="0.3">
      <c r="A2628" t="s">
        <v>16666</v>
      </c>
      <c r="B2628" t="s">
        <v>16666</v>
      </c>
      <c r="C2628" t="s">
        <v>84</v>
      </c>
      <c r="D2628" t="s">
        <v>84</v>
      </c>
      <c r="E2628" t="s">
        <v>84</v>
      </c>
      <c r="F2628" t="s">
        <v>16666</v>
      </c>
      <c r="G2628">
        <v>2</v>
      </c>
      <c r="H2628">
        <v>2</v>
      </c>
      <c r="I2628">
        <v>2</v>
      </c>
      <c r="J2628">
        <v>2</v>
      </c>
      <c r="K2628">
        <v>0</v>
      </c>
      <c r="L2628">
        <v>2</v>
      </c>
      <c r="M2628">
        <v>0</v>
      </c>
      <c r="N2628">
        <v>0</v>
      </c>
      <c r="O2628">
        <v>0</v>
      </c>
      <c r="P2628">
        <v>2</v>
      </c>
      <c r="Q2628">
        <v>0</v>
      </c>
      <c r="R2628">
        <v>0</v>
      </c>
      <c r="S2628">
        <v>0</v>
      </c>
      <c r="T2628">
        <v>2</v>
      </c>
      <c r="U2628">
        <v>0</v>
      </c>
      <c r="V2628">
        <v>0</v>
      </c>
      <c r="W2628">
        <v>7.2</v>
      </c>
      <c r="X2628">
        <v>7.2</v>
      </c>
      <c r="Y2628">
        <v>7.2</v>
      </c>
      <c r="Z2628">
        <v>35.692</v>
      </c>
      <c r="AA2628">
        <v>320</v>
      </c>
      <c r="AB2628" t="s">
        <v>16667</v>
      </c>
      <c r="AD2628">
        <v>2</v>
      </c>
      <c r="AG2628" s="1">
        <v>9.5141999999999995E-6</v>
      </c>
      <c r="AH2628">
        <v>0</v>
      </c>
      <c r="AI2628">
        <v>7.2</v>
      </c>
      <c r="AJ2628">
        <v>0</v>
      </c>
      <c r="AK2628">
        <v>0</v>
      </c>
      <c r="AL2628">
        <v>53248000</v>
      </c>
      <c r="AM2628">
        <v>0</v>
      </c>
      <c r="AN2628">
        <v>53248000</v>
      </c>
      <c r="AO2628">
        <v>0</v>
      </c>
      <c r="AP2628">
        <v>0</v>
      </c>
      <c r="AQ2628">
        <v>0</v>
      </c>
      <c r="AR2628">
        <v>60295000</v>
      </c>
      <c r="AS2628">
        <v>0</v>
      </c>
      <c r="AT2628">
        <v>0</v>
      </c>
      <c r="AU2628">
        <v>0</v>
      </c>
      <c r="AV2628">
        <v>2</v>
      </c>
      <c r="AW2628">
        <v>0</v>
      </c>
      <c r="AX2628">
        <v>0</v>
      </c>
      <c r="AZ2628">
        <v>2626</v>
      </c>
      <c r="BA2628" t="s">
        <v>16668</v>
      </c>
      <c r="BB2628" t="s">
        <v>79</v>
      </c>
      <c r="BC2628" t="s">
        <v>16669</v>
      </c>
      <c r="BD2628" t="s">
        <v>16670</v>
      </c>
      <c r="BE2628" t="s">
        <v>16671</v>
      </c>
      <c r="BF2628" t="s">
        <v>16671</v>
      </c>
    </row>
    <row r="2629" spans="1:60" x14ac:dyDescent="0.3">
      <c r="A2629" t="s">
        <v>16672</v>
      </c>
      <c r="B2629" t="s">
        <v>16672</v>
      </c>
      <c r="C2629">
        <v>4</v>
      </c>
      <c r="D2629">
        <v>4</v>
      </c>
      <c r="E2629">
        <v>4</v>
      </c>
      <c r="F2629" t="s">
        <v>16672</v>
      </c>
      <c r="G2629">
        <v>1</v>
      </c>
      <c r="H2629">
        <v>4</v>
      </c>
      <c r="I2629">
        <v>4</v>
      </c>
      <c r="J2629">
        <v>4</v>
      </c>
      <c r="K2629">
        <v>1</v>
      </c>
      <c r="L2629">
        <v>3</v>
      </c>
      <c r="M2629">
        <v>3</v>
      </c>
      <c r="N2629">
        <v>2</v>
      </c>
      <c r="O2629">
        <v>1</v>
      </c>
      <c r="P2629">
        <v>3</v>
      </c>
      <c r="Q2629">
        <v>3</v>
      </c>
      <c r="R2629">
        <v>2</v>
      </c>
      <c r="S2629">
        <v>1</v>
      </c>
      <c r="T2629">
        <v>3</v>
      </c>
      <c r="U2629">
        <v>3</v>
      </c>
      <c r="V2629">
        <v>2</v>
      </c>
      <c r="W2629">
        <v>15.8</v>
      </c>
      <c r="X2629">
        <v>15.8</v>
      </c>
      <c r="Y2629">
        <v>15.8</v>
      </c>
      <c r="Z2629">
        <v>37.835999999999999</v>
      </c>
      <c r="AA2629">
        <v>341</v>
      </c>
      <c r="AB2629">
        <v>341</v>
      </c>
      <c r="AC2629">
        <v>1</v>
      </c>
      <c r="AD2629">
        <v>3</v>
      </c>
      <c r="AE2629">
        <v>3</v>
      </c>
      <c r="AF2629">
        <v>2</v>
      </c>
      <c r="AG2629" s="1">
        <v>4.2773000000000001E-29</v>
      </c>
      <c r="AH2629">
        <v>3.8</v>
      </c>
      <c r="AI2629">
        <v>10.9</v>
      </c>
      <c r="AJ2629">
        <v>12.6</v>
      </c>
      <c r="AK2629">
        <v>8.8000000000000007</v>
      </c>
      <c r="AL2629">
        <v>1035800000</v>
      </c>
      <c r="AM2629">
        <v>179420000</v>
      </c>
      <c r="AN2629">
        <v>563840000</v>
      </c>
      <c r="AO2629">
        <v>241720000</v>
      </c>
      <c r="AP2629">
        <v>50848000</v>
      </c>
      <c r="AQ2629">
        <v>0</v>
      </c>
      <c r="AR2629">
        <v>370240000</v>
      </c>
      <c r="AS2629">
        <v>282830000</v>
      </c>
      <c r="AT2629">
        <v>314570000</v>
      </c>
      <c r="AU2629">
        <v>1</v>
      </c>
      <c r="AV2629">
        <v>3</v>
      </c>
      <c r="AW2629">
        <v>4</v>
      </c>
      <c r="AX2629">
        <v>1</v>
      </c>
      <c r="AZ2629">
        <v>2627</v>
      </c>
      <c r="BA2629" t="s">
        <v>16673</v>
      </c>
      <c r="BB2629" t="s">
        <v>229</v>
      </c>
      <c r="BC2629" t="s">
        <v>16674</v>
      </c>
      <c r="BD2629" t="s">
        <v>16675</v>
      </c>
      <c r="BE2629" t="s">
        <v>16676</v>
      </c>
      <c r="BF2629" t="s">
        <v>16677</v>
      </c>
    </row>
    <row r="2630" spans="1:60" x14ac:dyDescent="0.3">
      <c r="A2630" t="s">
        <v>16678</v>
      </c>
      <c r="B2630" t="s">
        <v>16678</v>
      </c>
      <c r="C2630">
        <v>2</v>
      </c>
      <c r="D2630">
        <v>2</v>
      </c>
      <c r="E2630">
        <v>2</v>
      </c>
      <c r="F2630" t="s">
        <v>16678</v>
      </c>
      <c r="G2630">
        <v>1</v>
      </c>
      <c r="H2630">
        <v>2</v>
      </c>
      <c r="I2630">
        <v>2</v>
      </c>
      <c r="J2630">
        <v>2</v>
      </c>
      <c r="K2630">
        <v>2</v>
      </c>
      <c r="L2630">
        <v>2</v>
      </c>
      <c r="M2630">
        <v>2</v>
      </c>
      <c r="N2630">
        <v>2</v>
      </c>
      <c r="O2630">
        <v>2</v>
      </c>
      <c r="P2630">
        <v>2</v>
      </c>
      <c r="Q2630">
        <v>2</v>
      </c>
      <c r="R2630">
        <v>2</v>
      </c>
      <c r="S2630">
        <v>2</v>
      </c>
      <c r="T2630">
        <v>2</v>
      </c>
      <c r="U2630">
        <v>2</v>
      </c>
      <c r="V2630">
        <v>2</v>
      </c>
      <c r="W2630">
        <v>5.5</v>
      </c>
      <c r="X2630">
        <v>5.5</v>
      </c>
      <c r="Y2630">
        <v>5.5</v>
      </c>
      <c r="Z2630">
        <v>60.984000000000002</v>
      </c>
      <c r="AA2630">
        <v>541</v>
      </c>
      <c r="AB2630">
        <v>541</v>
      </c>
      <c r="AC2630">
        <v>2</v>
      </c>
      <c r="AD2630">
        <v>2</v>
      </c>
      <c r="AE2630">
        <v>3</v>
      </c>
      <c r="AF2630">
        <v>2</v>
      </c>
      <c r="AG2630" s="1">
        <v>1.2426E-8</v>
      </c>
      <c r="AH2630">
        <v>5.5</v>
      </c>
      <c r="AI2630">
        <v>5.5</v>
      </c>
      <c r="AJ2630">
        <v>5.5</v>
      </c>
      <c r="AK2630">
        <v>5.5</v>
      </c>
      <c r="AL2630">
        <v>232010000</v>
      </c>
      <c r="AM2630">
        <v>83114000</v>
      </c>
      <c r="AN2630">
        <v>59736000</v>
      </c>
      <c r="AO2630">
        <v>65720000</v>
      </c>
      <c r="AP2630">
        <v>23445000</v>
      </c>
      <c r="AQ2630">
        <v>94046000</v>
      </c>
      <c r="AR2630">
        <v>53039000</v>
      </c>
      <c r="AS2630">
        <v>39955000</v>
      </c>
      <c r="AT2630">
        <v>35205000</v>
      </c>
      <c r="AU2630">
        <v>3</v>
      </c>
      <c r="AV2630">
        <v>2</v>
      </c>
      <c r="AW2630">
        <v>1</v>
      </c>
      <c r="AX2630">
        <v>0</v>
      </c>
      <c r="AZ2630">
        <v>2628</v>
      </c>
      <c r="BA2630" t="s">
        <v>16679</v>
      </c>
      <c r="BB2630" t="s">
        <v>79</v>
      </c>
      <c r="BC2630" t="s">
        <v>16680</v>
      </c>
      <c r="BD2630" t="s">
        <v>16681</v>
      </c>
      <c r="BE2630" t="s">
        <v>16682</v>
      </c>
      <c r="BF2630" t="s">
        <v>16683</v>
      </c>
    </row>
    <row r="2631" spans="1:60" x14ac:dyDescent="0.3">
      <c r="A2631" t="s">
        <v>16684</v>
      </c>
      <c r="B2631" t="s">
        <v>16685</v>
      </c>
      <c r="C2631" t="s">
        <v>1662</v>
      </c>
      <c r="D2631" t="s">
        <v>1662</v>
      </c>
      <c r="E2631" t="s">
        <v>1662</v>
      </c>
      <c r="F2631" t="s">
        <v>16685</v>
      </c>
      <c r="G2631">
        <v>2</v>
      </c>
      <c r="H2631">
        <v>4</v>
      </c>
      <c r="I2631">
        <v>4</v>
      </c>
      <c r="J2631">
        <v>4</v>
      </c>
      <c r="K2631">
        <v>3</v>
      </c>
      <c r="L2631">
        <v>2</v>
      </c>
      <c r="M2631">
        <v>2</v>
      </c>
      <c r="N2631">
        <v>1</v>
      </c>
      <c r="O2631">
        <v>3</v>
      </c>
      <c r="P2631">
        <v>2</v>
      </c>
      <c r="Q2631">
        <v>2</v>
      </c>
      <c r="R2631">
        <v>1</v>
      </c>
      <c r="S2631">
        <v>3</v>
      </c>
      <c r="T2631">
        <v>2</v>
      </c>
      <c r="U2631">
        <v>2</v>
      </c>
      <c r="V2631">
        <v>1</v>
      </c>
      <c r="W2631">
        <v>24.5</v>
      </c>
      <c r="X2631">
        <v>24.5</v>
      </c>
      <c r="Y2631">
        <v>24.5</v>
      </c>
      <c r="Z2631">
        <v>23.097999999999999</v>
      </c>
      <c r="AA2631">
        <v>208</v>
      </c>
      <c r="AB2631" t="s">
        <v>16686</v>
      </c>
      <c r="AC2631">
        <v>4</v>
      </c>
      <c r="AD2631">
        <v>2</v>
      </c>
      <c r="AE2631">
        <v>3</v>
      </c>
      <c r="AF2631">
        <v>2</v>
      </c>
      <c r="AG2631" s="1">
        <v>4.0580999999999999E-11</v>
      </c>
      <c r="AH2631">
        <v>19.7</v>
      </c>
      <c r="AI2631">
        <v>14.4</v>
      </c>
      <c r="AJ2631">
        <v>18.3</v>
      </c>
      <c r="AK2631">
        <v>13.5</v>
      </c>
      <c r="AL2631">
        <v>638600000</v>
      </c>
      <c r="AM2631">
        <v>289380000</v>
      </c>
      <c r="AN2631">
        <v>99771000</v>
      </c>
      <c r="AO2631">
        <v>143350000</v>
      </c>
      <c r="AP2631">
        <v>106090000</v>
      </c>
      <c r="AQ2631">
        <v>221780000</v>
      </c>
      <c r="AR2631">
        <v>167260000</v>
      </c>
      <c r="AS2631">
        <v>138600000</v>
      </c>
      <c r="AT2631">
        <v>165330000</v>
      </c>
      <c r="AU2631">
        <v>4</v>
      </c>
      <c r="AV2631">
        <v>1</v>
      </c>
      <c r="AW2631">
        <v>3</v>
      </c>
      <c r="AX2631">
        <v>1</v>
      </c>
      <c r="AZ2631">
        <v>2629</v>
      </c>
      <c r="BA2631" t="s">
        <v>16687</v>
      </c>
      <c r="BB2631" t="s">
        <v>229</v>
      </c>
      <c r="BC2631" t="s">
        <v>16688</v>
      </c>
      <c r="BD2631" t="s">
        <v>16689</v>
      </c>
      <c r="BE2631" t="s">
        <v>16690</v>
      </c>
      <c r="BF2631" t="s">
        <v>16691</v>
      </c>
    </row>
    <row r="2632" spans="1:60" x14ac:dyDescent="0.3">
      <c r="A2632" t="s">
        <v>16692</v>
      </c>
      <c r="B2632" t="s">
        <v>16692</v>
      </c>
      <c r="C2632">
        <v>2</v>
      </c>
      <c r="D2632">
        <v>2</v>
      </c>
      <c r="E2632">
        <v>2</v>
      </c>
      <c r="F2632" t="s">
        <v>16692</v>
      </c>
      <c r="G2632">
        <v>1</v>
      </c>
      <c r="H2632">
        <v>2</v>
      </c>
      <c r="I2632">
        <v>2</v>
      </c>
      <c r="J2632">
        <v>2</v>
      </c>
      <c r="K2632">
        <v>2</v>
      </c>
      <c r="L2632">
        <v>2</v>
      </c>
      <c r="M2632">
        <v>2</v>
      </c>
      <c r="N2632">
        <v>1</v>
      </c>
      <c r="O2632">
        <v>2</v>
      </c>
      <c r="P2632">
        <v>2</v>
      </c>
      <c r="Q2632">
        <v>2</v>
      </c>
      <c r="R2632">
        <v>1</v>
      </c>
      <c r="S2632">
        <v>2</v>
      </c>
      <c r="T2632">
        <v>2</v>
      </c>
      <c r="U2632">
        <v>2</v>
      </c>
      <c r="V2632">
        <v>1</v>
      </c>
      <c r="W2632">
        <v>5.3</v>
      </c>
      <c r="X2632">
        <v>5.3</v>
      </c>
      <c r="Y2632">
        <v>5.3</v>
      </c>
      <c r="Z2632">
        <v>51.003999999999998</v>
      </c>
      <c r="AA2632">
        <v>469</v>
      </c>
      <c r="AB2632">
        <v>469</v>
      </c>
      <c r="AC2632">
        <v>2</v>
      </c>
      <c r="AD2632">
        <v>2</v>
      </c>
      <c r="AE2632">
        <v>2</v>
      </c>
      <c r="AF2632">
        <v>1</v>
      </c>
      <c r="AG2632" s="1">
        <v>3.491E-8</v>
      </c>
      <c r="AH2632">
        <v>5.3</v>
      </c>
      <c r="AI2632">
        <v>5.3</v>
      </c>
      <c r="AJ2632">
        <v>5.3</v>
      </c>
      <c r="AK2632">
        <v>2.6</v>
      </c>
      <c r="AL2632">
        <v>422350000</v>
      </c>
      <c r="AM2632">
        <v>101940000</v>
      </c>
      <c r="AN2632">
        <v>136410000</v>
      </c>
      <c r="AO2632">
        <v>138160000</v>
      </c>
      <c r="AP2632">
        <v>45842000</v>
      </c>
      <c r="AQ2632">
        <v>100880000</v>
      </c>
      <c r="AR2632">
        <v>145320000</v>
      </c>
      <c r="AS2632">
        <v>161840000</v>
      </c>
      <c r="AT2632">
        <v>0</v>
      </c>
      <c r="AU2632">
        <v>2</v>
      </c>
      <c r="AV2632">
        <v>1</v>
      </c>
      <c r="AW2632">
        <v>2</v>
      </c>
      <c r="AX2632">
        <v>1</v>
      </c>
      <c r="AZ2632">
        <v>2630</v>
      </c>
      <c r="BA2632" t="s">
        <v>16693</v>
      </c>
      <c r="BB2632" t="s">
        <v>79</v>
      </c>
      <c r="BC2632" t="s">
        <v>16694</v>
      </c>
      <c r="BD2632" t="s">
        <v>16695</v>
      </c>
      <c r="BE2632" t="s">
        <v>16696</v>
      </c>
      <c r="BF2632" t="s">
        <v>16697</v>
      </c>
    </row>
    <row r="2633" spans="1:60" x14ac:dyDescent="0.3">
      <c r="A2633" t="s">
        <v>16698</v>
      </c>
      <c r="B2633" t="s">
        <v>16698</v>
      </c>
      <c r="C2633">
        <v>1</v>
      </c>
      <c r="D2633">
        <v>1</v>
      </c>
      <c r="E2633">
        <v>1</v>
      </c>
      <c r="F2633" t="s">
        <v>16698</v>
      </c>
      <c r="G2633">
        <v>1</v>
      </c>
      <c r="H2633">
        <v>1</v>
      </c>
      <c r="I2633">
        <v>1</v>
      </c>
      <c r="J2633">
        <v>1</v>
      </c>
      <c r="K2633">
        <v>1</v>
      </c>
      <c r="L2633">
        <v>1</v>
      </c>
      <c r="M2633">
        <v>0</v>
      </c>
      <c r="N2633">
        <v>0</v>
      </c>
      <c r="O2633">
        <v>1</v>
      </c>
      <c r="P2633">
        <v>1</v>
      </c>
      <c r="Q2633">
        <v>0</v>
      </c>
      <c r="R2633">
        <v>0</v>
      </c>
      <c r="S2633">
        <v>1</v>
      </c>
      <c r="T2633">
        <v>1</v>
      </c>
      <c r="U2633">
        <v>0</v>
      </c>
      <c r="V2633">
        <v>0</v>
      </c>
      <c r="W2633">
        <v>3.6</v>
      </c>
      <c r="X2633">
        <v>3.6</v>
      </c>
      <c r="Y2633">
        <v>3.6</v>
      </c>
      <c r="Z2633">
        <v>37.527000000000001</v>
      </c>
      <c r="AA2633">
        <v>335</v>
      </c>
      <c r="AB2633">
        <v>335</v>
      </c>
      <c r="AC2633">
        <v>1</v>
      </c>
      <c r="AD2633">
        <v>1</v>
      </c>
      <c r="AG2633" s="1">
        <v>3.7556000000000001E-7</v>
      </c>
      <c r="AH2633">
        <v>3.6</v>
      </c>
      <c r="AI2633">
        <v>3.6</v>
      </c>
      <c r="AJ2633">
        <v>0</v>
      </c>
      <c r="AK2633">
        <v>0</v>
      </c>
      <c r="AL2633">
        <v>28081000</v>
      </c>
      <c r="AM2633">
        <v>0</v>
      </c>
      <c r="AN2633">
        <v>28081000</v>
      </c>
      <c r="AO2633">
        <v>0</v>
      </c>
      <c r="AP2633">
        <v>0</v>
      </c>
      <c r="AQ2633">
        <v>0</v>
      </c>
      <c r="AR2633">
        <v>31797000</v>
      </c>
      <c r="AS2633">
        <v>0</v>
      </c>
      <c r="AT2633">
        <v>0</v>
      </c>
      <c r="AU2633">
        <v>0</v>
      </c>
      <c r="AV2633">
        <v>1</v>
      </c>
      <c r="AW2633">
        <v>0</v>
      </c>
      <c r="AX2633">
        <v>0</v>
      </c>
      <c r="AZ2633">
        <v>2631</v>
      </c>
      <c r="BA2633">
        <v>20796</v>
      </c>
      <c r="BB2633" t="b">
        <v>1</v>
      </c>
      <c r="BC2633">
        <v>21484</v>
      </c>
      <c r="BD2633" t="s">
        <v>16699</v>
      </c>
      <c r="BE2633" t="s">
        <v>16700</v>
      </c>
      <c r="BF2633">
        <v>74234</v>
      </c>
    </row>
    <row r="2634" spans="1:60" x14ac:dyDescent="0.3">
      <c r="A2634" t="s">
        <v>16701</v>
      </c>
      <c r="B2634" t="s">
        <v>16701</v>
      </c>
      <c r="C2634">
        <v>7</v>
      </c>
      <c r="D2634">
        <v>2</v>
      </c>
      <c r="E2634">
        <v>2</v>
      </c>
      <c r="F2634" t="s">
        <v>16701</v>
      </c>
      <c r="G2634">
        <v>1</v>
      </c>
      <c r="H2634">
        <v>7</v>
      </c>
      <c r="I2634">
        <v>2</v>
      </c>
      <c r="J2634">
        <v>2</v>
      </c>
      <c r="K2634">
        <v>7</v>
      </c>
      <c r="L2634">
        <v>7</v>
      </c>
      <c r="M2634">
        <v>7</v>
      </c>
      <c r="N2634">
        <v>7</v>
      </c>
      <c r="O2634">
        <v>2</v>
      </c>
      <c r="P2634">
        <v>2</v>
      </c>
      <c r="Q2634">
        <v>2</v>
      </c>
      <c r="R2634">
        <v>2</v>
      </c>
      <c r="S2634">
        <v>2</v>
      </c>
      <c r="T2634">
        <v>2</v>
      </c>
      <c r="U2634">
        <v>2</v>
      </c>
      <c r="V2634">
        <v>2</v>
      </c>
      <c r="W2634">
        <v>45.3</v>
      </c>
      <c r="X2634">
        <v>14</v>
      </c>
      <c r="Y2634">
        <v>14</v>
      </c>
      <c r="Z2634">
        <v>16.238</v>
      </c>
      <c r="AA2634">
        <v>150</v>
      </c>
      <c r="AB2634">
        <v>150</v>
      </c>
      <c r="AC2634">
        <v>2</v>
      </c>
      <c r="AD2634">
        <v>2</v>
      </c>
      <c r="AE2634">
        <v>2</v>
      </c>
      <c r="AF2634">
        <v>2</v>
      </c>
      <c r="AG2634" s="1">
        <v>1.4440999999999999E-155</v>
      </c>
      <c r="AH2634">
        <v>45.3</v>
      </c>
      <c r="AI2634">
        <v>45.3</v>
      </c>
      <c r="AJ2634">
        <v>45.3</v>
      </c>
      <c r="AK2634">
        <v>45.3</v>
      </c>
      <c r="AL2634">
        <v>3151200000</v>
      </c>
      <c r="AM2634">
        <v>963990000</v>
      </c>
      <c r="AN2634">
        <v>814620000</v>
      </c>
      <c r="AO2634">
        <v>729200000</v>
      </c>
      <c r="AP2634">
        <v>643340000</v>
      </c>
      <c r="AQ2634">
        <v>878810000</v>
      </c>
      <c r="AR2634">
        <v>780870000</v>
      </c>
      <c r="AS2634">
        <v>839740000</v>
      </c>
      <c r="AT2634">
        <v>995520000</v>
      </c>
      <c r="AU2634">
        <v>1</v>
      </c>
      <c r="AV2634">
        <v>2</v>
      </c>
      <c r="AW2634">
        <v>1</v>
      </c>
      <c r="AX2634">
        <v>2</v>
      </c>
      <c r="AZ2634">
        <v>2632</v>
      </c>
      <c r="BA2634" t="s">
        <v>16702</v>
      </c>
      <c r="BB2634" t="s">
        <v>16703</v>
      </c>
      <c r="BC2634" t="s">
        <v>16704</v>
      </c>
      <c r="BD2634" t="s">
        <v>16705</v>
      </c>
      <c r="BE2634" t="s">
        <v>16706</v>
      </c>
      <c r="BF2634" t="s">
        <v>16707</v>
      </c>
      <c r="BG2634">
        <v>375</v>
      </c>
      <c r="BH2634">
        <v>74</v>
      </c>
    </row>
    <row r="2635" spans="1:60" x14ac:dyDescent="0.3">
      <c r="A2635" t="s">
        <v>16708</v>
      </c>
      <c r="B2635" t="s">
        <v>16708</v>
      </c>
      <c r="C2635" t="s">
        <v>418</v>
      </c>
      <c r="D2635" t="s">
        <v>418</v>
      </c>
      <c r="E2635" t="s">
        <v>418</v>
      </c>
      <c r="F2635" t="s">
        <v>16709</v>
      </c>
      <c r="G2635">
        <v>3</v>
      </c>
      <c r="H2635">
        <v>4</v>
      </c>
      <c r="I2635">
        <v>4</v>
      </c>
      <c r="J2635">
        <v>4</v>
      </c>
      <c r="K2635">
        <v>2</v>
      </c>
      <c r="L2635">
        <v>2</v>
      </c>
      <c r="M2635">
        <v>3</v>
      </c>
      <c r="N2635">
        <v>3</v>
      </c>
      <c r="O2635">
        <v>2</v>
      </c>
      <c r="P2635">
        <v>2</v>
      </c>
      <c r="Q2635">
        <v>3</v>
      </c>
      <c r="R2635">
        <v>3</v>
      </c>
      <c r="S2635">
        <v>2</v>
      </c>
      <c r="T2635">
        <v>2</v>
      </c>
      <c r="U2635">
        <v>3</v>
      </c>
      <c r="V2635">
        <v>3</v>
      </c>
      <c r="W2635">
        <v>7.5</v>
      </c>
      <c r="X2635">
        <v>7.5</v>
      </c>
      <c r="Y2635">
        <v>7.5</v>
      </c>
      <c r="Z2635">
        <v>73.007000000000005</v>
      </c>
      <c r="AA2635">
        <v>676</v>
      </c>
      <c r="AB2635" t="s">
        <v>16710</v>
      </c>
      <c r="AC2635">
        <v>2</v>
      </c>
      <c r="AD2635">
        <v>2</v>
      </c>
      <c r="AE2635">
        <v>3</v>
      </c>
      <c r="AF2635">
        <v>3</v>
      </c>
      <c r="AG2635" s="1">
        <v>4.0251000000000001E-9</v>
      </c>
      <c r="AH2635">
        <v>3.4</v>
      </c>
      <c r="AI2635">
        <v>3.4</v>
      </c>
      <c r="AJ2635">
        <v>6.5</v>
      </c>
      <c r="AK2635">
        <v>4.4000000000000004</v>
      </c>
      <c r="AL2635">
        <v>678370000</v>
      </c>
      <c r="AM2635">
        <v>179140000</v>
      </c>
      <c r="AN2635">
        <v>135570000</v>
      </c>
      <c r="AO2635">
        <v>132690000</v>
      </c>
      <c r="AP2635">
        <v>230970000</v>
      </c>
      <c r="AQ2635">
        <v>0</v>
      </c>
      <c r="AR2635">
        <v>202670000</v>
      </c>
      <c r="AS2635">
        <v>203920000</v>
      </c>
      <c r="AT2635">
        <v>182710000</v>
      </c>
      <c r="AU2635">
        <v>0</v>
      </c>
      <c r="AV2635">
        <v>1</v>
      </c>
      <c r="AW2635">
        <v>2</v>
      </c>
      <c r="AX2635">
        <v>2</v>
      </c>
      <c r="AZ2635">
        <v>2633</v>
      </c>
      <c r="BA2635" t="s">
        <v>16711</v>
      </c>
      <c r="BB2635" t="s">
        <v>229</v>
      </c>
      <c r="BC2635" t="s">
        <v>16712</v>
      </c>
      <c r="BD2635" t="s">
        <v>16713</v>
      </c>
      <c r="BE2635" t="s">
        <v>16714</v>
      </c>
      <c r="BF2635" t="s">
        <v>16715</v>
      </c>
      <c r="BG2635" t="s">
        <v>16716</v>
      </c>
      <c r="BH2635" t="s">
        <v>16717</v>
      </c>
    </row>
    <row r="2636" spans="1:60" x14ac:dyDescent="0.3">
      <c r="A2636" t="s">
        <v>16718</v>
      </c>
      <c r="B2636" t="s">
        <v>16718</v>
      </c>
      <c r="C2636" t="s">
        <v>977</v>
      </c>
      <c r="D2636" t="s">
        <v>977</v>
      </c>
      <c r="E2636" t="s">
        <v>977</v>
      </c>
      <c r="F2636" t="s">
        <v>16719</v>
      </c>
      <c r="G2636">
        <v>3</v>
      </c>
      <c r="H2636">
        <v>1</v>
      </c>
      <c r="I2636">
        <v>1</v>
      </c>
      <c r="J2636">
        <v>1</v>
      </c>
      <c r="K2636">
        <v>0</v>
      </c>
      <c r="L2636">
        <v>1</v>
      </c>
      <c r="M2636">
        <v>0</v>
      </c>
      <c r="N2636">
        <v>0</v>
      </c>
      <c r="O2636">
        <v>0</v>
      </c>
      <c r="P2636">
        <v>1</v>
      </c>
      <c r="Q2636">
        <v>0</v>
      </c>
      <c r="R2636">
        <v>0</v>
      </c>
      <c r="S2636">
        <v>0</v>
      </c>
      <c r="T2636">
        <v>1</v>
      </c>
      <c r="U2636">
        <v>0</v>
      </c>
      <c r="V2636">
        <v>0</v>
      </c>
      <c r="W2636">
        <v>7.8</v>
      </c>
      <c r="X2636">
        <v>7.8</v>
      </c>
      <c r="Y2636">
        <v>7.8</v>
      </c>
      <c r="Z2636">
        <v>19.687999999999999</v>
      </c>
      <c r="AA2636">
        <v>180</v>
      </c>
      <c r="AB2636" t="s">
        <v>16720</v>
      </c>
      <c r="AD2636">
        <v>1</v>
      </c>
      <c r="AG2636">
        <v>4.9749E-3</v>
      </c>
      <c r="AH2636">
        <v>0</v>
      </c>
      <c r="AI2636">
        <v>7.8</v>
      </c>
      <c r="AJ2636">
        <v>0</v>
      </c>
      <c r="AK2636">
        <v>0</v>
      </c>
      <c r="AL2636">
        <v>25364000</v>
      </c>
      <c r="AM2636">
        <v>0</v>
      </c>
      <c r="AN2636">
        <v>25364000</v>
      </c>
      <c r="AO2636">
        <v>0</v>
      </c>
      <c r="AP2636">
        <v>0</v>
      </c>
      <c r="AQ2636">
        <v>0</v>
      </c>
      <c r="AR2636">
        <v>28720000</v>
      </c>
      <c r="AS2636">
        <v>0</v>
      </c>
      <c r="AT2636">
        <v>0</v>
      </c>
      <c r="AU2636">
        <v>0</v>
      </c>
      <c r="AV2636">
        <v>1</v>
      </c>
      <c r="AW2636">
        <v>0</v>
      </c>
      <c r="AX2636">
        <v>0</v>
      </c>
      <c r="AZ2636">
        <v>2634</v>
      </c>
      <c r="BA2636">
        <v>12186</v>
      </c>
      <c r="BB2636" t="b">
        <v>1</v>
      </c>
      <c r="BC2636">
        <v>12562</v>
      </c>
      <c r="BD2636">
        <v>52162</v>
      </c>
      <c r="BE2636">
        <v>44047</v>
      </c>
      <c r="BF2636">
        <v>44047</v>
      </c>
    </row>
    <row r="2637" spans="1:60" x14ac:dyDescent="0.3">
      <c r="A2637" t="s">
        <v>16721</v>
      </c>
      <c r="B2637" t="s">
        <v>16721</v>
      </c>
      <c r="C2637">
        <v>4</v>
      </c>
      <c r="D2637">
        <v>4</v>
      </c>
      <c r="E2637">
        <v>4</v>
      </c>
      <c r="F2637" t="s">
        <v>16721</v>
      </c>
      <c r="G2637">
        <v>1</v>
      </c>
      <c r="H2637">
        <v>4</v>
      </c>
      <c r="I2637">
        <v>4</v>
      </c>
      <c r="J2637">
        <v>4</v>
      </c>
      <c r="K2637">
        <v>4</v>
      </c>
      <c r="L2637">
        <v>3</v>
      </c>
      <c r="M2637">
        <v>3</v>
      </c>
      <c r="N2637">
        <v>2</v>
      </c>
      <c r="O2637">
        <v>4</v>
      </c>
      <c r="P2637">
        <v>3</v>
      </c>
      <c r="Q2637">
        <v>3</v>
      </c>
      <c r="R2637">
        <v>2</v>
      </c>
      <c r="S2637">
        <v>4</v>
      </c>
      <c r="T2637">
        <v>3</v>
      </c>
      <c r="U2637">
        <v>3</v>
      </c>
      <c r="V2637">
        <v>2</v>
      </c>
      <c r="W2637">
        <v>31.9</v>
      </c>
      <c r="X2637">
        <v>31.9</v>
      </c>
      <c r="Y2637">
        <v>31.9</v>
      </c>
      <c r="Z2637">
        <v>8.4484999999999992</v>
      </c>
      <c r="AA2637">
        <v>72</v>
      </c>
      <c r="AB2637">
        <v>72</v>
      </c>
      <c r="AC2637">
        <v>6</v>
      </c>
      <c r="AD2637">
        <v>5</v>
      </c>
      <c r="AE2637">
        <v>5</v>
      </c>
      <c r="AF2637">
        <v>3</v>
      </c>
      <c r="AG2637" s="1">
        <v>6.7221999999999997E-32</v>
      </c>
      <c r="AH2637">
        <v>31.9</v>
      </c>
      <c r="AI2637">
        <v>31.9</v>
      </c>
      <c r="AJ2637">
        <v>31.9</v>
      </c>
      <c r="AK2637">
        <v>31.9</v>
      </c>
      <c r="AL2637">
        <v>6112800000</v>
      </c>
      <c r="AM2637">
        <v>2159500000</v>
      </c>
      <c r="AN2637">
        <v>1944000000</v>
      </c>
      <c r="AO2637">
        <v>1063200000</v>
      </c>
      <c r="AP2637">
        <v>946050000</v>
      </c>
      <c r="AQ2637">
        <v>1772100000</v>
      </c>
      <c r="AR2637">
        <v>1764600000</v>
      </c>
      <c r="AS2637">
        <v>1487700000</v>
      </c>
      <c r="AT2637">
        <v>1691800000</v>
      </c>
      <c r="AU2637">
        <v>3</v>
      </c>
      <c r="AV2637">
        <v>3</v>
      </c>
      <c r="AW2637">
        <v>2</v>
      </c>
      <c r="AX2637">
        <v>1</v>
      </c>
      <c r="AZ2637">
        <v>2635</v>
      </c>
      <c r="BA2637" t="s">
        <v>16722</v>
      </c>
      <c r="BB2637" t="s">
        <v>229</v>
      </c>
      <c r="BC2637" t="s">
        <v>16723</v>
      </c>
      <c r="BD2637" t="s">
        <v>16724</v>
      </c>
      <c r="BE2637" t="s">
        <v>16725</v>
      </c>
      <c r="BF2637" t="s">
        <v>16726</v>
      </c>
    </row>
    <row r="2638" spans="1:60" x14ac:dyDescent="0.3">
      <c r="A2638" t="s">
        <v>16727</v>
      </c>
      <c r="B2638" t="s">
        <v>16727</v>
      </c>
      <c r="C2638">
        <v>5</v>
      </c>
      <c r="D2638">
        <v>1</v>
      </c>
      <c r="E2638">
        <v>1</v>
      </c>
      <c r="F2638" t="s">
        <v>16727</v>
      </c>
      <c r="G2638">
        <v>1</v>
      </c>
      <c r="H2638">
        <v>5</v>
      </c>
      <c r="I2638">
        <v>1</v>
      </c>
      <c r="J2638">
        <v>1</v>
      </c>
      <c r="K2638">
        <v>4</v>
      </c>
      <c r="L2638">
        <v>3</v>
      </c>
      <c r="M2638">
        <v>5</v>
      </c>
      <c r="N2638">
        <v>3</v>
      </c>
      <c r="O2638">
        <v>1</v>
      </c>
      <c r="P2638">
        <v>1</v>
      </c>
      <c r="Q2638">
        <v>1</v>
      </c>
      <c r="R2638">
        <v>1</v>
      </c>
      <c r="S2638">
        <v>1</v>
      </c>
      <c r="T2638">
        <v>1</v>
      </c>
      <c r="U2638">
        <v>1</v>
      </c>
      <c r="V2638">
        <v>1</v>
      </c>
      <c r="W2638">
        <v>18.399999999999999</v>
      </c>
      <c r="X2638">
        <v>4.9000000000000004</v>
      </c>
      <c r="Y2638">
        <v>4.9000000000000004</v>
      </c>
      <c r="Z2638">
        <v>50.317</v>
      </c>
      <c r="AA2638">
        <v>473</v>
      </c>
      <c r="AB2638">
        <v>473</v>
      </c>
      <c r="AC2638">
        <v>2</v>
      </c>
      <c r="AD2638">
        <v>2</v>
      </c>
      <c r="AE2638">
        <v>2</v>
      </c>
      <c r="AF2638">
        <v>2</v>
      </c>
      <c r="AG2638" s="1">
        <v>1.9110000000000001E-76</v>
      </c>
      <c r="AH2638">
        <v>15.6</v>
      </c>
      <c r="AI2638">
        <v>11.6</v>
      </c>
      <c r="AJ2638">
        <v>18.399999999999999</v>
      </c>
      <c r="AK2638">
        <v>11.6</v>
      </c>
      <c r="AL2638">
        <v>207260000</v>
      </c>
      <c r="AM2638">
        <v>28179000</v>
      </c>
      <c r="AN2638">
        <v>26387000</v>
      </c>
      <c r="AO2638">
        <v>68624000</v>
      </c>
      <c r="AP2638">
        <v>84070000</v>
      </c>
      <c r="AQ2638">
        <v>31100000</v>
      </c>
      <c r="AR2638">
        <v>31911000</v>
      </c>
      <c r="AS2638">
        <v>50036000</v>
      </c>
      <c r="AT2638">
        <v>125940000</v>
      </c>
      <c r="AU2638">
        <v>1</v>
      </c>
      <c r="AV2638">
        <v>1</v>
      </c>
      <c r="AW2638">
        <v>0</v>
      </c>
      <c r="AX2638">
        <v>2</v>
      </c>
      <c r="AZ2638">
        <v>2636</v>
      </c>
      <c r="BA2638" t="s">
        <v>16728</v>
      </c>
      <c r="BB2638" t="s">
        <v>5503</v>
      </c>
      <c r="BC2638" t="s">
        <v>16729</v>
      </c>
      <c r="BD2638" t="s">
        <v>16730</v>
      </c>
      <c r="BE2638" t="s">
        <v>16731</v>
      </c>
      <c r="BF2638" t="s">
        <v>16732</v>
      </c>
    </row>
    <row r="2639" spans="1:60" x14ac:dyDescent="0.3">
      <c r="A2639" t="s">
        <v>16733</v>
      </c>
      <c r="B2639" t="s">
        <v>16733</v>
      </c>
      <c r="C2639" t="s">
        <v>2297</v>
      </c>
      <c r="D2639" t="s">
        <v>2297</v>
      </c>
      <c r="E2639" t="s">
        <v>2297</v>
      </c>
      <c r="F2639" t="s">
        <v>16733</v>
      </c>
      <c r="G2639">
        <v>2</v>
      </c>
      <c r="H2639">
        <v>12</v>
      </c>
      <c r="I2639">
        <v>12</v>
      </c>
      <c r="J2639">
        <v>12</v>
      </c>
      <c r="K2639">
        <v>10</v>
      </c>
      <c r="L2639">
        <v>10</v>
      </c>
      <c r="M2639">
        <v>12</v>
      </c>
      <c r="N2639">
        <v>11</v>
      </c>
      <c r="O2639">
        <v>10</v>
      </c>
      <c r="P2639">
        <v>10</v>
      </c>
      <c r="Q2639">
        <v>12</v>
      </c>
      <c r="R2639">
        <v>11</v>
      </c>
      <c r="S2639">
        <v>10</v>
      </c>
      <c r="T2639">
        <v>10</v>
      </c>
      <c r="U2639">
        <v>12</v>
      </c>
      <c r="V2639">
        <v>11</v>
      </c>
      <c r="W2639">
        <v>40.1</v>
      </c>
      <c r="X2639">
        <v>40.1</v>
      </c>
      <c r="Y2639">
        <v>40.1</v>
      </c>
      <c r="Z2639">
        <v>46.487000000000002</v>
      </c>
      <c r="AA2639">
        <v>434</v>
      </c>
      <c r="AB2639" t="s">
        <v>16734</v>
      </c>
      <c r="AC2639">
        <v>17</v>
      </c>
      <c r="AD2639">
        <v>17</v>
      </c>
      <c r="AE2639">
        <v>19</v>
      </c>
      <c r="AF2639">
        <v>19</v>
      </c>
      <c r="AG2639" s="1">
        <v>8.8349000000000008E-165</v>
      </c>
      <c r="AH2639">
        <v>33.6</v>
      </c>
      <c r="AI2639">
        <v>33.6</v>
      </c>
      <c r="AJ2639">
        <v>40.1</v>
      </c>
      <c r="AK2639">
        <v>37.799999999999997</v>
      </c>
      <c r="AL2639">
        <v>20688000000</v>
      </c>
      <c r="AM2639">
        <v>6084200000</v>
      </c>
      <c r="AN2639">
        <v>5122700000</v>
      </c>
      <c r="AO2639">
        <v>4992100000</v>
      </c>
      <c r="AP2639">
        <v>4489400000</v>
      </c>
      <c r="AQ2639">
        <v>5873600000</v>
      </c>
      <c r="AR2639">
        <v>6292700000</v>
      </c>
      <c r="AS2639">
        <v>4946200000</v>
      </c>
      <c r="AT2639">
        <v>5482100000</v>
      </c>
      <c r="AU2639">
        <v>18</v>
      </c>
      <c r="AV2639">
        <v>15</v>
      </c>
      <c r="AW2639">
        <v>21</v>
      </c>
      <c r="AX2639">
        <v>21</v>
      </c>
      <c r="AZ2639">
        <v>2637</v>
      </c>
      <c r="BA2639" t="s">
        <v>16735</v>
      </c>
      <c r="BB2639" t="s">
        <v>1422</v>
      </c>
      <c r="BC2639" t="s">
        <v>16736</v>
      </c>
      <c r="BD2639" t="s">
        <v>16737</v>
      </c>
      <c r="BE2639" t="s">
        <v>16738</v>
      </c>
      <c r="BF2639" t="s">
        <v>16739</v>
      </c>
      <c r="BG2639">
        <v>606</v>
      </c>
      <c r="BH2639">
        <v>396</v>
      </c>
    </row>
    <row r="2640" spans="1:60" x14ac:dyDescent="0.3">
      <c r="A2640" t="s">
        <v>16740</v>
      </c>
      <c r="B2640" t="s">
        <v>16741</v>
      </c>
      <c r="C2640" t="s">
        <v>16742</v>
      </c>
      <c r="D2640" t="s">
        <v>16742</v>
      </c>
      <c r="E2640" t="s">
        <v>16743</v>
      </c>
      <c r="F2640" t="s">
        <v>16741</v>
      </c>
      <c r="G2640">
        <v>5</v>
      </c>
      <c r="H2640">
        <v>22</v>
      </c>
      <c r="I2640">
        <v>22</v>
      </c>
      <c r="J2640">
        <v>15</v>
      </c>
      <c r="K2640">
        <v>20</v>
      </c>
      <c r="L2640">
        <v>20</v>
      </c>
      <c r="M2640">
        <v>21</v>
      </c>
      <c r="N2640">
        <v>22</v>
      </c>
      <c r="O2640">
        <v>20</v>
      </c>
      <c r="P2640">
        <v>20</v>
      </c>
      <c r="Q2640">
        <v>21</v>
      </c>
      <c r="R2640">
        <v>22</v>
      </c>
      <c r="S2640">
        <v>14</v>
      </c>
      <c r="T2640">
        <v>14</v>
      </c>
      <c r="U2640">
        <v>15</v>
      </c>
      <c r="V2640">
        <v>15</v>
      </c>
      <c r="W2640">
        <v>77.900000000000006</v>
      </c>
      <c r="X2640">
        <v>77.900000000000006</v>
      </c>
      <c r="Y2640">
        <v>50.6</v>
      </c>
      <c r="Z2640">
        <v>38.539000000000001</v>
      </c>
      <c r="AA2640">
        <v>358</v>
      </c>
      <c r="AB2640" t="s">
        <v>16744</v>
      </c>
      <c r="AC2640">
        <v>37</v>
      </c>
      <c r="AD2640">
        <v>37</v>
      </c>
      <c r="AE2640">
        <v>43</v>
      </c>
      <c r="AF2640">
        <v>40</v>
      </c>
      <c r="AG2640">
        <v>0</v>
      </c>
      <c r="AH2640">
        <v>70.7</v>
      </c>
      <c r="AI2640">
        <v>68.7</v>
      </c>
      <c r="AJ2640">
        <v>77.900000000000006</v>
      </c>
      <c r="AK2640">
        <v>77.900000000000006</v>
      </c>
      <c r="AL2640">
        <v>92589000000</v>
      </c>
      <c r="AM2640">
        <v>25392000000</v>
      </c>
      <c r="AN2640">
        <v>22861000000</v>
      </c>
      <c r="AO2640">
        <v>24358000000</v>
      </c>
      <c r="AP2640">
        <v>19979000000</v>
      </c>
      <c r="AQ2640">
        <v>25542000000</v>
      </c>
      <c r="AR2640">
        <v>27050000000</v>
      </c>
      <c r="AS2640">
        <v>25492000000</v>
      </c>
      <c r="AT2640">
        <v>24141000000</v>
      </c>
      <c r="AU2640">
        <v>54</v>
      </c>
      <c r="AV2640">
        <v>51</v>
      </c>
      <c r="AW2640">
        <v>52</v>
      </c>
      <c r="AX2640">
        <v>55</v>
      </c>
      <c r="AZ2640">
        <v>2638</v>
      </c>
      <c r="BA2640" t="s">
        <v>16745</v>
      </c>
      <c r="BB2640" t="s">
        <v>3590</v>
      </c>
      <c r="BC2640" t="s">
        <v>16746</v>
      </c>
      <c r="BD2640" t="s">
        <v>16747</v>
      </c>
      <c r="BE2640" t="s">
        <v>16748</v>
      </c>
      <c r="BF2640" t="s">
        <v>16749</v>
      </c>
      <c r="BG2640">
        <v>607</v>
      </c>
      <c r="BH2640">
        <v>228</v>
      </c>
    </row>
    <row r="2641" spans="1:60" x14ac:dyDescent="0.3">
      <c r="A2641" t="s">
        <v>16750</v>
      </c>
      <c r="B2641" t="s">
        <v>16750</v>
      </c>
      <c r="C2641" t="s">
        <v>106</v>
      </c>
      <c r="D2641" t="s">
        <v>106</v>
      </c>
      <c r="E2641" t="s">
        <v>106</v>
      </c>
      <c r="F2641" t="s">
        <v>16750</v>
      </c>
      <c r="G2641">
        <v>2</v>
      </c>
      <c r="H2641">
        <v>1</v>
      </c>
      <c r="I2641">
        <v>1</v>
      </c>
      <c r="J2641">
        <v>1</v>
      </c>
      <c r="K2641">
        <v>1</v>
      </c>
      <c r="L2641">
        <v>1</v>
      </c>
      <c r="M2641">
        <v>1</v>
      </c>
      <c r="N2641">
        <v>1</v>
      </c>
      <c r="O2641">
        <v>1</v>
      </c>
      <c r="P2641">
        <v>1</v>
      </c>
      <c r="Q2641">
        <v>1</v>
      </c>
      <c r="R2641">
        <v>1</v>
      </c>
      <c r="S2641">
        <v>1</v>
      </c>
      <c r="T2641">
        <v>1</v>
      </c>
      <c r="U2641">
        <v>1</v>
      </c>
      <c r="V2641">
        <v>1</v>
      </c>
      <c r="W2641">
        <v>4.5999999999999996</v>
      </c>
      <c r="X2641">
        <v>4.5999999999999996</v>
      </c>
      <c r="Y2641">
        <v>4.5999999999999996</v>
      </c>
      <c r="Z2641">
        <v>29.201000000000001</v>
      </c>
      <c r="AA2641">
        <v>262</v>
      </c>
      <c r="AB2641" t="s">
        <v>16751</v>
      </c>
      <c r="AC2641">
        <v>1</v>
      </c>
      <c r="AD2641">
        <v>1</v>
      </c>
      <c r="AE2641">
        <v>1</v>
      </c>
      <c r="AF2641">
        <v>1</v>
      </c>
      <c r="AG2641">
        <v>4.8168999999999998E-3</v>
      </c>
      <c r="AH2641">
        <v>4.5999999999999996</v>
      </c>
      <c r="AI2641">
        <v>4.5999999999999996</v>
      </c>
      <c r="AJ2641">
        <v>4.5999999999999996</v>
      </c>
      <c r="AK2641">
        <v>4.5999999999999996</v>
      </c>
      <c r="AL2641">
        <v>132340000</v>
      </c>
      <c r="AM2641">
        <v>54057000</v>
      </c>
      <c r="AN2641">
        <v>34249000</v>
      </c>
      <c r="AO2641">
        <v>24397000</v>
      </c>
      <c r="AP2641">
        <v>19633000</v>
      </c>
      <c r="AQ2641">
        <v>0</v>
      </c>
      <c r="AR2641">
        <v>0</v>
      </c>
      <c r="AS2641">
        <v>0</v>
      </c>
      <c r="AT2641">
        <v>24664000</v>
      </c>
      <c r="AU2641">
        <v>1</v>
      </c>
      <c r="AV2641">
        <v>1</v>
      </c>
      <c r="AW2641">
        <v>0</v>
      </c>
      <c r="AX2641">
        <v>0</v>
      </c>
      <c r="AZ2641">
        <v>2639</v>
      </c>
      <c r="BA2641">
        <v>12659</v>
      </c>
      <c r="BB2641" t="b">
        <v>1</v>
      </c>
      <c r="BC2641">
        <v>13048</v>
      </c>
      <c r="BD2641" t="s">
        <v>16752</v>
      </c>
      <c r="BE2641" t="s">
        <v>16753</v>
      </c>
      <c r="BF2641">
        <v>45586</v>
      </c>
    </row>
    <row r="2642" spans="1:60" x14ac:dyDescent="0.3">
      <c r="A2642" t="s">
        <v>16754</v>
      </c>
      <c r="B2642" t="s">
        <v>16755</v>
      </c>
      <c r="C2642" t="s">
        <v>9181</v>
      </c>
      <c r="D2642" t="s">
        <v>9181</v>
      </c>
      <c r="E2642" t="s">
        <v>9181</v>
      </c>
      <c r="F2642" t="s">
        <v>16756</v>
      </c>
      <c r="G2642">
        <v>3</v>
      </c>
      <c r="H2642">
        <v>4</v>
      </c>
      <c r="I2642">
        <v>4</v>
      </c>
      <c r="J2642">
        <v>4</v>
      </c>
      <c r="K2642">
        <v>4</v>
      </c>
      <c r="L2642">
        <v>2</v>
      </c>
      <c r="M2642">
        <v>4</v>
      </c>
      <c r="N2642">
        <v>3</v>
      </c>
      <c r="O2642">
        <v>4</v>
      </c>
      <c r="P2642">
        <v>2</v>
      </c>
      <c r="Q2642">
        <v>4</v>
      </c>
      <c r="R2642">
        <v>3</v>
      </c>
      <c r="S2642">
        <v>4</v>
      </c>
      <c r="T2642">
        <v>2</v>
      </c>
      <c r="U2642">
        <v>4</v>
      </c>
      <c r="V2642">
        <v>3</v>
      </c>
      <c r="W2642">
        <v>10.1</v>
      </c>
      <c r="X2642">
        <v>10.1</v>
      </c>
      <c r="Y2642">
        <v>10.1</v>
      </c>
      <c r="Z2642">
        <v>60.026000000000003</v>
      </c>
      <c r="AA2642">
        <v>556</v>
      </c>
      <c r="AB2642" t="s">
        <v>16757</v>
      </c>
      <c r="AC2642">
        <v>4</v>
      </c>
      <c r="AD2642">
        <v>2</v>
      </c>
      <c r="AE2642">
        <v>4</v>
      </c>
      <c r="AF2642">
        <v>3</v>
      </c>
      <c r="AG2642" s="1">
        <v>8.4731000000000003E-12</v>
      </c>
      <c r="AH2642">
        <v>10.1</v>
      </c>
      <c r="AI2642">
        <v>5.4</v>
      </c>
      <c r="AJ2642">
        <v>10.1</v>
      </c>
      <c r="AK2642">
        <v>7.4</v>
      </c>
      <c r="AL2642">
        <v>621930000</v>
      </c>
      <c r="AM2642">
        <v>260970000</v>
      </c>
      <c r="AN2642">
        <v>103060000</v>
      </c>
      <c r="AO2642">
        <v>185860000</v>
      </c>
      <c r="AP2642">
        <v>72044000</v>
      </c>
      <c r="AQ2642">
        <v>183740000</v>
      </c>
      <c r="AR2642">
        <v>192410000</v>
      </c>
      <c r="AS2642">
        <v>155440000</v>
      </c>
      <c r="AT2642">
        <v>140560000</v>
      </c>
      <c r="AU2642">
        <v>2</v>
      </c>
      <c r="AV2642">
        <v>1</v>
      </c>
      <c r="AW2642">
        <v>4</v>
      </c>
      <c r="AX2642">
        <v>1</v>
      </c>
      <c r="AZ2642">
        <v>2640</v>
      </c>
      <c r="BA2642" t="s">
        <v>16758</v>
      </c>
      <c r="BB2642" t="s">
        <v>229</v>
      </c>
      <c r="BC2642" t="s">
        <v>16759</v>
      </c>
      <c r="BD2642" t="s">
        <v>16760</v>
      </c>
      <c r="BE2642" t="s">
        <v>16761</v>
      </c>
      <c r="BF2642" t="s">
        <v>16762</v>
      </c>
    </row>
    <row r="2643" spans="1:60" x14ac:dyDescent="0.3">
      <c r="A2643" t="s">
        <v>16763</v>
      </c>
      <c r="B2643" t="s">
        <v>16763</v>
      </c>
      <c r="C2643">
        <v>3</v>
      </c>
      <c r="D2643">
        <v>3</v>
      </c>
      <c r="E2643">
        <v>3</v>
      </c>
      <c r="F2643" t="s">
        <v>16763</v>
      </c>
      <c r="G2643">
        <v>1</v>
      </c>
      <c r="H2643">
        <v>3</v>
      </c>
      <c r="I2643">
        <v>3</v>
      </c>
      <c r="J2643">
        <v>3</v>
      </c>
      <c r="K2643">
        <v>3</v>
      </c>
      <c r="L2643">
        <v>2</v>
      </c>
      <c r="M2643">
        <v>1</v>
      </c>
      <c r="N2643">
        <v>2</v>
      </c>
      <c r="O2643">
        <v>3</v>
      </c>
      <c r="P2643">
        <v>2</v>
      </c>
      <c r="Q2643">
        <v>1</v>
      </c>
      <c r="R2643">
        <v>2</v>
      </c>
      <c r="S2643">
        <v>3</v>
      </c>
      <c r="T2643">
        <v>2</v>
      </c>
      <c r="U2643">
        <v>1</v>
      </c>
      <c r="V2643">
        <v>2</v>
      </c>
      <c r="W2643">
        <v>16.7</v>
      </c>
      <c r="X2643">
        <v>16.7</v>
      </c>
      <c r="Y2643">
        <v>16.7</v>
      </c>
      <c r="Z2643">
        <v>24.684000000000001</v>
      </c>
      <c r="AA2643">
        <v>234</v>
      </c>
      <c r="AB2643">
        <v>234</v>
      </c>
      <c r="AC2643">
        <v>3</v>
      </c>
      <c r="AD2643">
        <v>2</v>
      </c>
      <c r="AE2643">
        <v>2</v>
      </c>
      <c r="AF2643">
        <v>2</v>
      </c>
      <c r="AG2643" s="1">
        <v>3.4268E-15</v>
      </c>
      <c r="AH2643">
        <v>16.7</v>
      </c>
      <c r="AI2643">
        <v>12</v>
      </c>
      <c r="AJ2643">
        <v>4.7</v>
      </c>
      <c r="AK2643">
        <v>12</v>
      </c>
      <c r="AL2643">
        <v>593050000</v>
      </c>
      <c r="AM2643">
        <v>282550000</v>
      </c>
      <c r="AN2643">
        <v>178310000</v>
      </c>
      <c r="AO2643">
        <v>80969000</v>
      </c>
      <c r="AP2643">
        <v>51226000</v>
      </c>
      <c r="AQ2643">
        <v>282550000</v>
      </c>
      <c r="AR2643">
        <v>0</v>
      </c>
      <c r="AS2643">
        <v>0</v>
      </c>
      <c r="AT2643">
        <v>0</v>
      </c>
      <c r="AU2643">
        <v>2</v>
      </c>
      <c r="AV2643">
        <v>1</v>
      </c>
      <c r="AW2643">
        <v>2</v>
      </c>
      <c r="AX2643">
        <v>1</v>
      </c>
      <c r="AZ2643">
        <v>2641</v>
      </c>
      <c r="BA2643" t="s">
        <v>16764</v>
      </c>
      <c r="BB2643" t="s">
        <v>72</v>
      </c>
      <c r="BC2643" t="s">
        <v>16765</v>
      </c>
      <c r="BD2643" t="s">
        <v>16766</v>
      </c>
      <c r="BE2643" t="s">
        <v>16767</v>
      </c>
      <c r="BF2643" t="s">
        <v>16768</v>
      </c>
    </row>
    <row r="2644" spans="1:60" x14ac:dyDescent="0.3">
      <c r="A2644" t="s">
        <v>16769</v>
      </c>
      <c r="B2644" t="s">
        <v>16769</v>
      </c>
      <c r="C2644" t="s">
        <v>16770</v>
      </c>
      <c r="D2644" t="s">
        <v>1291</v>
      </c>
      <c r="E2644" t="s">
        <v>1291</v>
      </c>
      <c r="F2644" t="s">
        <v>16769</v>
      </c>
      <c r="G2644">
        <v>2</v>
      </c>
      <c r="H2644">
        <v>24</v>
      </c>
      <c r="I2644">
        <v>8</v>
      </c>
      <c r="J2644">
        <v>8</v>
      </c>
      <c r="K2644">
        <v>19</v>
      </c>
      <c r="L2644">
        <v>19</v>
      </c>
      <c r="M2644">
        <v>22</v>
      </c>
      <c r="N2644">
        <v>23</v>
      </c>
      <c r="O2644">
        <v>6</v>
      </c>
      <c r="P2644">
        <v>6</v>
      </c>
      <c r="Q2644">
        <v>6</v>
      </c>
      <c r="R2644">
        <v>7</v>
      </c>
      <c r="S2644">
        <v>6</v>
      </c>
      <c r="T2644">
        <v>6</v>
      </c>
      <c r="U2644">
        <v>6</v>
      </c>
      <c r="V2644">
        <v>7</v>
      </c>
      <c r="W2644">
        <v>56.7</v>
      </c>
      <c r="X2644">
        <v>23</v>
      </c>
      <c r="Y2644">
        <v>23</v>
      </c>
      <c r="Z2644">
        <v>57.494999999999997</v>
      </c>
      <c r="AA2644">
        <v>527</v>
      </c>
      <c r="AB2644" t="s">
        <v>16771</v>
      </c>
      <c r="AC2644">
        <v>7</v>
      </c>
      <c r="AD2644">
        <v>8</v>
      </c>
      <c r="AE2644">
        <v>10</v>
      </c>
      <c r="AF2644">
        <v>10</v>
      </c>
      <c r="AG2644">
        <v>0</v>
      </c>
      <c r="AH2644">
        <v>51</v>
      </c>
      <c r="AI2644">
        <v>51</v>
      </c>
      <c r="AJ2644">
        <v>54.3</v>
      </c>
      <c r="AK2644">
        <v>56.7</v>
      </c>
      <c r="AL2644">
        <v>5721900000</v>
      </c>
      <c r="AM2644">
        <v>1628800000</v>
      </c>
      <c r="AN2644">
        <v>1431700000</v>
      </c>
      <c r="AO2644">
        <v>1539800000</v>
      </c>
      <c r="AP2644">
        <v>1121700000</v>
      </c>
      <c r="AQ2644">
        <v>1756200000</v>
      </c>
      <c r="AR2644">
        <v>1148200000</v>
      </c>
      <c r="AS2644">
        <v>1526400000</v>
      </c>
      <c r="AT2644">
        <v>1918200000</v>
      </c>
      <c r="AU2644">
        <v>4</v>
      </c>
      <c r="AV2644">
        <v>4</v>
      </c>
      <c r="AW2644">
        <v>8</v>
      </c>
      <c r="AX2644">
        <v>7</v>
      </c>
      <c r="AZ2644">
        <v>2642</v>
      </c>
      <c r="BA2644" t="s">
        <v>16772</v>
      </c>
      <c r="BB2644" t="s">
        <v>16773</v>
      </c>
      <c r="BC2644" t="s">
        <v>16774</v>
      </c>
      <c r="BD2644" t="s">
        <v>16775</v>
      </c>
      <c r="BE2644" t="s">
        <v>16776</v>
      </c>
      <c r="BF2644" t="s">
        <v>16777</v>
      </c>
      <c r="BG2644" t="s">
        <v>10586</v>
      </c>
      <c r="BH2644" t="s">
        <v>10587</v>
      </c>
    </row>
    <row r="2645" spans="1:60" x14ac:dyDescent="0.3">
      <c r="A2645" t="s">
        <v>16778</v>
      </c>
      <c r="B2645" t="s">
        <v>16778</v>
      </c>
      <c r="C2645" t="s">
        <v>548</v>
      </c>
      <c r="D2645" t="s">
        <v>548</v>
      </c>
      <c r="E2645" t="s">
        <v>548</v>
      </c>
      <c r="F2645" t="s">
        <v>16778</v>
      </c>
      <c r="G2645">
        <v>2</v>
      </c>
      <c r="H2645">
        <v>7</v>
      </c>
      <c r="I2645">
        <v>7</v>
      </c>
      <c r="J2645">
        <v>7</v>
      </c>
      <c r="K2645">
        <v>7</v>
      </c>
      <c r="L2645">
        <v>6</v>
      </c>
      <c r="M2645">
        <v>5</v>
      </c>
      <c r="N2645">
        <v>6</v>
      </c>
      <c r="O2645">
        <v>7</v>
      </c>
      <c r="P2645">
        <v>6</v>
      </c>
      <c r="Q2645">
        <v>5</v>
      </c>
      <c r="R2645">
        <v>6</v>
      </c>
      <c r="S2645">
        <v>7</v>
      </c>
      <c r="T2645">
        <v>6</v>
      </c>
      <c r="U2645">
        <v>5</v>
      </c>
      <c r="V2645">
        <v>6</v>
      </c>
      <c r="W2645">
        <v>30.7</v>
      </c>
      <c r="X2645">
        <v>30.7</v>
      </c>
      <c r="Y2645">
        <v>30.7</v>
      </c>
      <c r="Z2645">
        <v>18.632000000000001</v>
      </c>
      <c r="AA2645">
        <v>163</v>
      </c>
      <c r="AB2645" t="s">
        <v>16779</v>
      </c>
      <c r="AC2645">
        <v>10</v>
      </c>
      <c r="AD2645">
        <v>9</v>
      </c>
      <c r="AE2645">
        <v>6</v>
      </c>
      <c r="AF2645">
        <v>7</v>
      </c>
      <c r="AG2645" s="1">
        <v>8.2698000000000002E-49</v>
      </c>
      <c r="AH2645">
        <v>30.7</v>
      </c>
      <c r="AI2645">
        <v>30.1</v>
      </c>
      <c r="AJ2645">
        <v>30.1</v>
      </c>
      <c r="AK2645">
        <v>30.1</v>
      </c>
      <c r="AL2645">
        <v>3490700000</v>
      </c>
      <c r="AM2645">
        <v>535810000</v>
      </c>
      <c r="AN2645">
        <v>522240000</v>
      </c>
      <c r="AO2645">
        <v>1211600000</v>
      </c>
      <c r="AP2645">
        <v>1221000000</v>
      </c>
      <c r="AQ2645">
        <v>1618300000</v>
      </c>
      <c r="AR2645">
        <v>891220000</v>
      </c>
      <c r="AS2645">
        <v>573380000</v>
      </c>
      <c r="AT2645">
        <v>526550000</v>
      </c>
      <c r="AU2645">
        <v>9</v>
      </c>
      <c r="AV2645">
        <v>5</v>
      </c>
      <c r="AW2645">
        <v>8</v>
      </c>
      <c r="AX2645">
        <v>6</v>
      </c>
      <c r="AZ2645">
        <v>2643</v>
      </c>
      <c r="BA2645" t="s">
        <v>16780</v>
      </c>
      <c r="BB2645" t="s">
        <v>100</v>
      </c>
      <c r="BC2645" t="s">
        <v>16781</v>
      </c>
      <c r="BD2645" t="s">
        <v>16782</v>
      </c>
      <c r="BE2645" t="s">
        <v>16783</v>
      </c>
      <c r="BF2645" t="s">
        <v>16784</v>
      </c>
    </row>
    <row r="2646" spans="1:60" x14ac:dyDescent="0.3">
      <c r="A2646" t="s">
        <v>16785</v>
      </c>
      <c r="B2646" t="s">
        <v>16785</v>
      </c>
      <c r="C2646">
        <v>11</v>
      </c>
      <c r="D2646">
        <v>11</v>
      </c>
      <c r="E2646">
        <v>11</v>
      </c>
      <c r="F2646" t="s">
        <v>16785</v>
      </c>
      <c r="G2646">
        <v>1</v>
      </c>
      <c r="H2646">
        <v>11</v>
      </c>
      <c r="I2646">
        <v>11</v>
      </c>
      <c r="J2646">
        <v>11</v>
      </c>
      <c r="K2646">
        <v>4</v>
      </c>
      <c r="L2646">
        <v>6</v>
      </c>
      <c r="M2646">
        <v>8</v>
      </c>
      <c r="N2646">
        <v>10</v>
      </c>
      <c r="O2646">
        <v>4</v>
      </c>
      <c r="P2646">
        <v>6</v>
      </c>
      <c r="Q2646">
        <v>8</v>
      </c>
      <c r="R2646">
        <v>10</v>
      </c>
      <c r="S2646">
        <v>4</v>
      </c>
      <c r="T2646">
        <v>6</v>
      </c>
      <c r="U2646">
        <v>8</v>
      </c>
      <c r="V2646">
        <v>10</v>
      </c>
      <c r="W2646">
        <v>31</v>
      </c>
      <c r="X2646">
        <v>31</v>
      </c>
      <c r="Y2646">
        <v>31</v>
      </c>
      <c r="Z2646">
        <v>55.383000000000003</v>
      </c>
      <c r="AA2646">
        <v>496</v>
      </c>
      <c r="AB2646">
        <v>496</v>
      </c>
      <c r="AC2646">
        <v>4</v>
      </c>
      <c r="AD2646">
        <v>7</v>
      </c>
      <c r="AE2646">
        <v>8</v>
      </c>
      <c r="AF2646">
        <v>11</v>
      </c>
      <c r="AG2646" s="1">
        <v>2.9076000000000001E-74</v>
      </c>
      <c r="AH2646">
        <v>10.3</v>
      </c>
      <c r="AI2646">
        <v>14.1</v>
      </c>
      <c r="AJ2646">
        <v>22.8</v>
      </c>
      <c r="AK2646">
        <v>28</v>
      </c>
      <c r="AL2646">
        <v>2198800000</v>
      </c>
      <c r="AM2646">
        <v>197860000</v>
      </c>
      <c r="AN2646">
        <v>335650000</v>
      </c>
      <c r="AO2646">
        <v>684710000</v>
      </c>
      <c r="AP2646">
        <v>980630000</v>
      </c>
      <c r="AQ2646">
        <v>421020000</v>
      </c>
      <c r="AR2646">
        <v>397000000</v>
      </c>
      <c r="AS2646">
        <v>1029000000</v>
      </c>
      <c r="AT2646">
        <v>705520000</v>
      </c>
      <c r="AU2646">
        <v>3</v>
      </c>
      <c r="AV2646">
        <v>2</v>
      </c>
      <c r="AW2646">
        <v>8</v>
      </c>
      <c r="AX2646">
        <v>8</v>
      </c>
      <c r="AZ2646">
        <v>2644</v>
      </c>
      <c r="BA2646" t="s">
        <v>16786</v>
      </c>
      <c r="BB2646" t="s">
        <v>535</v>
      </c>
      <c r="BC2646" t="s">
        <v>16787</v>
      </c>
      <c r="BD2646" t="s">
        <v>16788</v>
      </c>
      <c r="BE2646" t="s">
        <v>16789</v>
      </c>
      <c r="BF2646" t="s">
        <v>16790</v>
      </c>
    </row>
    <row r="2647" spans="1:60" x14ac:dyDescent="0.3">
      <c r="A2647" t="s">
        <v>16791</v>
      </c>
      <c r="B2647" t="s">
        <v>16791</v>
      </c>
      <c r="C2647">
        <v>20</v>
      </c>
      <c r="D2647">
        <v>20</v>
      </c>
      <c r="E2647">
        <v>20</v>
      </c>
      <c r="F2647" t="s">
        <v>16791</v>
      </c>
      <c r="G2647">
        <v>1</v>
      </c>
      <c r="H2647">
        <v>20</v>
      </c>
      <c r="I2647">
        <v>20</v>
      </c>
      <c r="J2647">
        <v>20</v>
      </c>
      <c r="K2647">
        <v>15</v>
      </c>
      <c r="L2647">
        <v>14</v>
      </c>
      <c r="M2647">
        <v>19</v>
      </c>
      <c r="N2647">
        <v>20</v>
      </c>
      <c r="O2647">
        <v>15</v>
      </c>
      <c r="P2647">
        <v>14</v>
      </c>
      <c r="Q2647">
        <v>19</v>
      </c>
      <c r="R2647">
        <v>20</v>
      </c>
      <c r="S2647">
        <v>15</v>
      </c>
      <c r="T2647">
        <v>14</v>
      </c>
      <c r="U2647">
        <v>19</v>
      </c>
      <c r="V2647">
        <v>20</v>
      </c>
      <c r="W2647">
        <v>33.5</v>
      </c>
      <c r="X2647">
        <v>33.5</v>
      </c>
      <c r="Y2647">
        <v>33.5</v>
      </c>
      <c r="Z2647">
        <v>94.384</v>
      </c>
      <c r="AA2647">
        <v>852</v>
      </c>
      <c r="AB2647">
        <v>852</v>
      </c>
      <c r="AC2647">
        <v>21</v>
      </c>
      <c r="AD2647">
        <v>18</v>
      </c>
      <c r="AE2647">
        <v>24</v>
      </c>
      <c r="AF2647">
        <v>23</v>
      </c>
      <c r="AG2647" s="1">
        <v>1.5691999999999999E-134</v>
      </c>
      <c r="AH2647">
        <v>22.4</v>
      </c>
      <c r="AI2647">
        <v>24.2</v>
      </c>
      <c r="AJ2647">
        <v>33.5</v>
      </c>
      <c r="AK2647">
        <v>33.5</v>
      </c>
      <c r="AL2647">
        <v>10799000000</v>
      </c>
      <c r="AM2647">
        <v>3263800000</v>
      </c>
      <c r="AN2647">
        <v>2423500000</v>
      </c>
      <c r="AO2647">
        <v>2703100000</v>
      </c>
      <c r="AP2647">
        <v>2408900000</v>
      </c>
      <c r="AQ2647">
        <v>3071300000</v>
      </c>
      <c r="AR2647">
        <v>3181700000</v>
      </c>
      <c r="AS2647">
        <v>2750900000</v>
      </c>
      <c r="AT2647">
        <v>2727000000</v>
      </c>
      <c r="AU2647">
        <v>25</v>
      </c>
      <c r="AV2647">
        <v>16</v>
      </c>
      <c r="AW2647">
        <v>14</v>
      </c>
      <c r="AX2647">
        <v>22</v>
      </c>
      <c r="AZ2647">
        <v>2645</v>
      </c>
      <c r="BA2647" t="s">
        <v>16792</v>
      </c>
      <c r="BB2647" t="s">
        <v>574</v>
      </c>
      <c r="BC2647" t="s">
        <v>16793</v>
      </c>
      <c r="BD2647" t="s">
        <v>16794</v>
      </c>
      <c r="BE2647" t="s">
        <v>16795</v>
      </c>
      <c r="BF2647" t="s">
        <v>16796</v>
      </c>
    </row>
    <row r="2648" spans="1:60" x14ac:dyDescent="0.3">
      <c r="A2648" t="s">
        <v>16797</v>
      </c>
      <c r="B2648" t="s">
        <v>16797</v>
      </c>
      <c r="C2648">
        <v>24</v>
      </c>
      <c r="D2648">
        <v>2</v>
      </c>
      <c r="E2648">
        <v>2</v>
      </c>
      <c r="F2648" t="s">
        <v>16797</v>
      </c>
      <c r="G2648">
        <v>1</v>
      </c>
      <c r="H2648">
        <v>24</v>
      </c>
      <c r="I2648">
        <v>2</v>
      </c>
      <c r="J2648">
        <v>2</v>
      </c>
      <c r="K2648">
        <v>13</v>
      </c>
      <c r="L2648">
        <v>15</v>
      </c>
      <c r="M2648">
        <v>23</v>
      </c>
      <c r="N2648">
        <v>19</v>
      </c>
      <c r="O2648">
        <v>0</v>
      </c>
      <c r="P2648">
        <v>0</v>
      </c>
      <c r="Q2648">
        <v>2</v>
      </c>
      <c r="R2648">
        <v>1</v>
      </c>
      <c r="S2648">
        <v>0</v>
      </c>
      <c r="T2648">
        <v>0</v>
      </c>
      <c r="U2648">
        <v>2</v>
      </c>
      <c r="V2648">
        <v>1</v>
      </c>
      <c r="W2648">
        <v>39.799999999999997</v>
      </c>
      <c r="X2648">
        <v>3.6</v>
      </c>
      <c r="Y2648">
        <v>3.6</v>
      </c>
      <c r="Z2648">
        <v>90.338999999999999</v>
      </c>
      <c r="AA2648">
        <v>815</v>
      </c>
      <c r="AB2648">
        <v>815</v>
      </c>
      <c r="AE2648">
        <v>2</v>
      </c>
      <c r="AF2648">
        <v>1</v>
      </c>
      <c r="AG2648" s="1">
        <v>7.9484000000000003E-182</v>
      </c>
      <c r="AH2648">
        <v>20.9</v>
      </c>
      <c r="AI2648">
        <v>24.2</v>
      </c>
      <c r="AJ2648">
        <v>39.4</v>
      </c>
      <c r="AK2648">
        <v>33.299999999999997</v>
      </c>
      <c r="AL2648">
        <v>116670000</v>
      </c>
      <c r="AM2648">
        <v>0</v>
      </c>
      <c r="AN2648">
        <v>0</v>
      </c>
      <c r="AO2648">
        <v>85024000</v>
      </c>
      <c r="AP2648">
        <v>31643000</v>
      </c>
      <c r="AQ2648">
        <v>0</v>
      </c>
      <c r="AR2648">
        <v>0</v>
      </c>
      <c r="AS2648">
        <v>93317000</v>
      </c>
      <c r="AT2648">
        <v>0</v>
      </c>
      <c r="AU2648">
        <v>0</v>
      </c>
      <c r="AV2648">
        <v>0</v>
      </c>
      <c r="AW2648">
        <v>2</v>
      </c>
      <c r="AX2648">
        <v>1</v>
      </c>
      <c r="AZ2648">
        <v>2646</v>
      </c>
      <c r="BA2648" t="s">
        <v>16798</v>
      </c>
      <c r="BB2648" t="s">
        <v>16799</v>
      </c>
      <c r="BC2648" t="s">
        <v>16800</v>
      </c>
      <c r="BD2648" t="s">
        <v>16801</v>
      </c>
      <c r="BE2648" t="s">
        <v>16802</v>
      </c>
      <c r="BF2648" t="s">
        <v>16803</v>
      </c>
      <c r="BG2648" t="s">
        <v>13293</v>
      </c>
      <c r="BH2648" t="s">
        <v>16804</v>
      </c>
    </row>
    <row r="2649" spans="1:60" x14ac:dyDescent="0.3">
      <c r="A2649" t="s">
        <v>16805</v>
      </c>
      <c r="B2649" t="s">
        <v>16806</v>
      </c>
      <c r="C2649" t="s">
        <v>16807</v>
      </c>
      <c r="D2649" t="s">
        <v>11482</v>
      </c>
      <c r="E2649" t="s">
        <v>16808</v>
      </c>
      <c r="F2649" t="s">
        <v>16806</v>
      </c>
      <c r="G2649">
        <v>3</v>
      </c>
      <c r="H2649">
        <v>10</v>
      </c>
      <c r="I2649">
        <v>5</v>
      </c>
      <c r="J2649">
        <v>4</v>
      </c>
      <c r="K2649">
        <v>9</v>
      </c>
      <c r="L2649">
        <v>9</v>
      </c>
      <c r="M2649">
        <v>8</v>
      </c>
      <c r="N2649">
        <v>7</v>
      </c>
      <c r="O2649">
        <v>4</v>
      </c>
      <c r="P2649">
        <v>4</v>
      </c>
      <c r="Q2649">
        <v>3</v>
      </c>
      <c r="R2649">
        <v>4</v>
      </c>
      <c r="S2649">
        <v>3</v>
      </c>
      <c r="T2649">
        <v>3</v>
      </c>
      <c r="U2649">
        <v>2</v>
      </c>
      <c r="V2649">
        <v>3</v>
      </c>
      <c r="W2649">
        <v>18.8</v>
      </c>
      <c r="X2649">
        <v>9.1</v>
      </c>
      <c r="Y2649">
        <v>7.4</v>
      </c>
      <c r="Z2649">
        <v>77.858999999999995</v>
      </c>
      <c r="AA2649">
        <v>717</v>
      </c>
      <c r="AB2649" t="s">
        <v>16809</v>
      </c>
      <c r="AC2649">
        <v>4</v>
      </c>
      <c r="AD2649">
        <v>4</v>
      </c>
      <c r="AE2649">
        <v>3</v>
      </c>
      <c r="AF2649">
        <v>4</v>
      </c>
      <c r="AG2649" s="1">
        <v>2.1439000000000001E-66</v>
      </c>
      <c r="AH2649">
        <v>16.600000000000001</v>
      </c>
      <c r="AI2649">
        <v>16.7</v>
      </c>
      <c r="AJ2649">
        <v>15.2</v>
      </c>
      <c r="AK2649">
        <v>13</v>
      </c>
      <c r="AL2649">
        <v>396730000</v>
      </c>
      <c r="AM2649">
        <v>160840000</v>
      </c>
      <c r="AN2649">
        <v>96685000</v>
      </c>
      <c r="AO2649">
        <v>77216000</v>
      </c>
      <c r="AP2649">
        <v>61986000</v>
      </c>
      <c r="AQ2649">
        <v>151330000</v>
      </c>
      <c r="AR2649">
        <v>120820000</v>
      </c>
      <c r="AS2649">
        <v>99563000</v>
      </c>
      <c r="AT2649">
        <v>61226000</v>
      </c>
      <c r="AU2649">
        <v>2</v>
      </c>
      <c r="AV2649">
        <v>1</v>
      </c>
      <c r="AW2649">
        <v>2</v>
      </c>
      <c r="AX2649">
        <v>1</v>
      </c>
      <c r="AZ2649">
        <v>2647</v>
      </c>
      <c r="BA2649" t="s">
        <v>16810</v>
      </c>
      <c r="BB2649" t="s">
        <v>16811</v>
      </c>
      <c r="BC2649" t="s">
        <v>16812</v>
      </c>
      <c r="BD2649" t="s">
        <v>16813</v>
      </c>
      <c r="BE2649" t="s">
        <v>16814</v>
      </c>
      <c r="BF2649" t="s">
        <v>16815</v>
      </c>
    </row>
    <row r="2650" spans="1:60" x14ac:dyDescent="0.3">
      <c r="A2650" t="s">
        <v>16816</v>
      </c>
      <c r="B2650" t="s">
        <v>16816</v>
      </c>
      <c r="C2650">
        <v>2</v>
      </c>
      <c r="D2650">
        <v>2</v>
      </c>
      <c r="E2650">
        <v>2</v>
      </c>
      <c r="F2650" t="s">
        <v>16816</v>
      </c>
      <c r="G2650">
        <v>1</v>
      </c>
      <c r="H2650">
        <v>2</v>
      </c>
      <c r="I2650">
        <v>2</v>
      </c>
      <c r="J2650">
        <v>2</v>
      </c>
      <c r="K2650">
        <v>2</v>
      </c>
      <c r="L2650">
        <v>2</v>
      </c>
      <c r="M2650">
        <v>2</v>
      </c>
      <c r="N2650">
        <v>2</v>
      </c>
      <c r="O2650">
        <v>2</v>
      </c>
      <c r="P2650">
        <v>2</v>
      </c>
      <c r="Q2650">
        <v>2</v>
      </c>
      <c r="R2650">
        <v>2</v>
      </c>
      <c r="S2650">
        <v>2</v>
      </c>
      <c r="T2650">
        <v>2</v>
      </c>
      <c r="U2650">
        <v>2</v>
      </c>
      <c r="V2650">
        <v>2</v>
      </c>
      <c r="W2650">
        <v>5</v>
      </c>
      <c r="X2650">
        <v>5</v>
      </c>
      <c r="Y2650">
        <v>5</v>
      </c>
      <c r="Z2650">
        <v>59.878</v>
      </c>
      <c r="AA2650">
        <v>558</v>
      </c>
      <c r="AB2650">
        <v>558</v>
      </c>
      <c r="AC2650">
        <v>2</v>
      </c>
      <c r="AD2650">
        <v>2</v>
      </c>
      <c r="AE2650">
        <v>2</v>
      </c>
      <c r="AF2650">
        <v>3</v>
      </c>
      <c r="AG2650" s="1">
        <v>3.5519000000000002E-8</v>
      </c>
      <c r="AH2650">
        <v>5</v>
      </c>
      <c r="AI2650">
        <v>5</v>
      </c>
      <c r="AJ2650">
        <v>5</v>
      </c>
      <c r="AK2650">
        <v>5</v>
      </c>
      <c r="AL2650">
        <v>1414000000</v>
      </c>
      <c r="AM2650">
        <v>464350000</v>
      </c>
      <c r="AN2650">
        <v>388110000</v>
      </c>
      <c r="AO2650">
        <v>282410000</v>
      </c>
      <c r="AP2650">
        <v>279080000</v>
      </c>
      <c r="AQ2650">
        <v>459020000</v>
      </c>
      <c r="AR2650">
        <v>429320000</v>
      </c>
      <c r="AS2650">
        <v>366900000</v>
      </c>
      <c r="AT2650">
        <v>306180000</v>
      </c>
      <c r="AU2650">
        <v>2</v>
      </c>
      <c r="AV2650">
        <v>1</v>
      </c>
      <c r="AW2650">
        <v>2</v>
      </c>
      <c r="AX2650">
        <v>2</v>
      </c>
      <c r="AZ2650">
        <v>2648</v>
      </c>
      <c r="BA2650" t="s">
        <v>16817</v>
      </c>
      <c r="BB2650" t="s">
        <v>79</v>
      </c>
      <c r="BC2650" t="s">
        <v>16818</v>
      </c>
      <c r="BD2650" t="s">
        <v>16819</v>
      </c>
      <c r="BE2650" t="s">
        <v>16820</v>
      </c>
      <c r="BF2650" t="s">
        <v>16821</v>
      </c>
    </row>
    <row r="2651" spans="1:60" x14ac:dyDescent="0.3">
      <c r="A2651" t="s">
        <v>16822</v>
      </c>
      <c r="B2651" t="s">
        <v>16822</v>
      </c>
      <c r="C2651" t="s">
        <v>588</v>
      </c>
      <c r="D2651" t="s">
        <v>487</v>
      </c>
      <c r="E2651" t="s">
        <v>255</v>
      </c>
      <c r="F2651" t="s">
        <v>16822</v>
      </c>
      <c r="G2651">
        <v>2</v>
      </c>
      <c r="H2651">
        <v>6</v>
      </c>
      <c r="I2651">
        <v>5</v>
      </c>
      <c r="J2651">
        <v>4</v>
      </c>
      <c r="K2651">
        <v>6</v>
      </c>
      <c r="L2651">
        <v>6</v>
      </c>
      <c r="M2651">
        <v>6</v>
      </c>
      <c r="N2651">
        <v>6</v>
      </c>
      <c r="O2651">
        <v>5</v>
      </c>
      <c r="P2651">
        <v>5</v>
      </c>
      <c r="Q2651">
        <v>5</v>
      </c>
      <c r="R2651">
        <v>5</v>
      </c>
      <c r="S2651">
        <v>4</v>
      </c>
      <c r="T2651">
        <v>4</v>
      </c>
      <c r="U2651">
        <v>4</v>
      </c>
      <c r="V2651">
        <v>4</v>
      </c>
      <c r="W2651">
        <v>18.100000000000001</v>
      </c>
      <c r="X2651">
        <v>15</v>
      </c>
      <c r="Y2651">
        <v>11.5</v>
      </c>
      <c r="Z2651">
        <v>30.474</v>
      </c>
      <c r="AA2651">
        <v>287</v>
      </c>
      <c r="AB2651" t="s">
        <v>16823</v>
      </c>
      <c r="AC2651">
        <v>16</v>
      </c>
      <c r="AD2651">
        <v>14</v>
      </c>
      <c r="AE2651">
        <v>14</v>
      </c>
      <c r="AF2651">
        <v>12</v>
      </c>
      <c r="AG2651" s="1">
        <v>6.7204000000000001E-43</v>
      </c>
      <c r="AH2651">
        <v>18.100000000000001</v>
      </c>
      <c r="AI2651">
        <v>18.100000000000001</v>
      </c>
      <c r="AJ2651">
        <v>18.100000000000001</v>
      </c>
      <c r="AK2651">
        <v>18.100000000000001</v>
      </c>
      <c r="AL2651">
        <v>83157000000</v>
      </c>
      <c r="AM2651">
        <v>22485000000</v>
      </c>
      <c r="AN2651">
        <v>21377000000</v>
      </c>
      <c r="AO2651">
        <v>20665000000</v>
      </c>
      <c r="AP2651">
        <v>18631000000</v>
      </c>
      <c r="AQ2651">
        <v>21550000000</v>
      </c>
      <c r="AR2651">
        <v>22818000000</v>
      </c>
      <c r="AS2651">
        <v>22317000000</v>
      </c>
      <c r="AT2651">
        <v>22009000000</v>
      </c>
      <c r="AU2651">
        <v>26</v>
      </c>
      <c r="AV2651">
        <v>24</v>
      </c>
      <c r="AW2651">
        <v>23</v>
      </c>
      <c r="AX2651">
        <v>17</v>
      </c>
      <c r="AZ2651">
        <v>2649</v>
      </c>
      <c r="BA2651" t="s">
        <v>16824</v>
      </c>
      <c r="BB2651" t="s">
        <v>10745</v>
      </c>
      <c r="BC2651" t="s">
        <v>16825</v>
      </c>
      <c r="BD2651" t="s">
        <v>16826</v>
      </c>
      <c r="BE2651" t="s">
        <v>16827</v>
      </c>
      <c r="BF2651" t="s">
        <v>16828</v>
      </c>
    </row>
    <row r="2652" spans="1:60" x14ac:dyDescent="0.3">
      <c r="A2652" t="s">
        <v>16829</v>
      </c>
      <c r="B2652" t="s">
        <v>16829</v>
      </c>
      <c r="C2652" t="s">
        <v>16830</v>
      </c>
      <c r="D2652" t="s">
        <v>16830</v>
      </c>
      <c r="E2652" t="s">
        <v>16830</v>
      </c>
      <c r="F2652" t="s">
        <v>16831</v>
      </c>
      <c r="G2652">
        <v>3</v>
      </c>
      <c r="H2652">
        <v>4</v>
      </c>
      <c r="I2652">
        <v>4</v>
      </c>
      <c r="J2652">
        <v>4</v>
      </c>
      <c r="K2652">
        <v>4</v>
      </c>
      <c r="L2652">
        <v>4</v>
      </c>
      <c r="M2652">
        <v>4</v>
      </c>
      <c r="N2652">
        <v>4</v>
      </c>
      <c r="O2652">
        <v>4</v>
      </c>
      <c r="P2652">
        <v>4</v>
      </c>
      <c r="Q2652">
        <v>4</v>
      </c>
      <c r="R2652">
        <v>4</v>
      </c>
      <c r="S2652">
        <v>4</v>
      </c>
      <c r="T2652">
        <v>4</v>
      </c>
      <c r="U2652">
        <v>4</v>
      </c>
      <c r="V2652">
        <v>4</v>
      </c>
      <c r="W2652">
        <v>35.5</v>
      </c>
      <c r="X2652">
        <v>35.5</v>
      </c>
      <c r="Y2652">
        <v>35.5</v>
      </c>
      <c r="Z2652">
        <v>17.97</v>
      </c>
      <c r="AA2652">
        <v>166</v>
      </c>
      <c r="AB2652" t="s">
        <v>16832</v>
      </c>
      <c r="AC2652">
        <v>5</v>
      </c>
      <c r="AD2652">
        <v>6</v>
      </c>
      <c r="AE2652">
        <v>5</v>
      </c>
      <c r="AF2652">
        <v>5</v>
      </c>
      <c r="AG2652" s="1">
        <v>2.2353000000000001E-34</v>
      </c>
      <c r="AH2652">
        <v>35.5</v>
      </c>
      <c r="AI2652">
        <v>35.5</v>
      </c>
      <c r="AJ2652">
        <v>35.5</v>
      </c>
      <c r="AK2652">
        <v>35.5</v>
      </c>
      <c r="AL2652">
        <v>13084000000</v>
      </c>
      <c r="AM2652">
        <v>4029100000</v>
      </c>
      <c r="AN2652">
        <v>3345400000</v>
      </c>
      <c r="AO2652">
        <v>3037600000</v>
      </c>
      <c r="AP2652">
        <v>2672400000</v>
      </c>
      <c r="AQ2652">
        <v>3962100000</v>
      </c>
      <c r="AR2652">
        <v>3638800000</v>
      </c>
      <c r="AS2652">
        <v>3324700000</v>
      </c>
      <c r="AT2652">
        <v>3582700000</v>
      </c>
      <c r="AU2652">
        <v>7</v>
      </c>
      <c r="AV2652">
        <v>6</v>
      </c>
      <c r="AW2652">
        <v>6</v>
      </c>
      <c r="AX2652">
        <v>9</v>
      </c>
      <c r="AZ2652">
        <v>2650</v>
      </c>
      <c r="BA2652" t="s">
        <v>16833</v>
      </c>
      <c r="BB2652" t="s">
        <v>229</v>
      </c>
      <c r="BC2652" t="s">
        <v>16834</v>
      </c>
      <c r="BD2652" t="s">
        <v>16835</v>
      </c>
      <c r="BE2652" t="s">
        <v>16836</v>
      </c>
      <c r="BF2652" t="s">
        <v>16837</v>
      </c>
    </row>
    <row r="2653" spans="1:60" x14ac:dyDescent="0.3">
      <c r="A2653" t="s">
        <v>16838</v>
      </c>
      <c r="B2653" t="s">
        <v>16839</v>
      </c>
      <c r="C2653" t="s">
        <v>16840</v>
      </c>
      <c r="D2653" t="s">
        <v>16841</v>
      </c>
      <c r="E2653" t="s">
        <v>16841</v>
      </c>
      <c r="F2653" t="s">
        <v>16839</v>
      </c>
      <c r="G2653">
        <v>4</v>
      </c>
      <c r="H2653">
        <v>10</v>
      </c>
      <c r="I2653">
        <v>9</v>
      </c>
      <c r="J2653">
        <v>9</v>
      </c>
      <c r="K2653">
        <v>7</v>
      </c>
      <c r="L2653">
        <v>8</v>
      </c>
      <c r="M2653">
        <v>8</v>
      </c>
      <c r="N2653">
        <v>8</v>
      </c>
      <c r="O2653">
        <v>7</v>
      </c>
      <c r="P2653">
        <v>7</v>
      </c>
      <c r="Q2653">
        <v>7</v>
      </c>
      <c r="R2653">
        <v>7</v>
      </c>
      <c r="S2653">
        <v>7</v>
      </c>
      <c r="T2653">
        <v>7</v>
      </c>
      <c r="U2653">
        <v>7</v>
      </c>
      <c r="V2653">
        <v>7</v>
      </c>
      <c r="W2653">
        <v>8.6</v>
      </c>
      <c r="X2653">
        <v>8.1</v>
      </c>
      <c r="Y2653">
        <v>8.1</v>
      </c>
      <c r="Z2653">
        <v>164.1</v>
      </c>
      <c r="AA2653">
        <v>1450</v>
      </c>
      <c r="AB2653" t="s">
        <v>16842</v>
      </c>
      <c r="AC2653">
        <v>8</v>
      </c>
      <c r="AD2653">
        <v>8</v>
      </c>
      <c r="AE2653">
        <v>8</v>
      </c>
      <c r="AF2653">
        <v>8</v>
      </c>
      <c r="AG2653" s="1">
        <v>1.7137999999999999E-50</v>
      </c>
      <c r="AH2653">
        <v>5.6</v>
      </c>
      <c r="AI2653">
        <v>6.1</v>
      </c>
      <c r="AJ2653">
        <v>7.4</v>
      </c>
      <c r="AK2653">
        <v>5.9</v>
      </c>
      <c r="AL2653">
        <v>1473600000</v>
      </c>
      <c r="AM2653">
        <v>446950000</v>
      </c>
      <c r="AN2653">
        <v>447320000</v>
      </c>
      <c r="AO2653">
        <v>331170000</v>
      </c>
      <c r="AP2653">
        <v>248150000</v>
      </c>
      <c r="AQ2653">
        <v>446320000</v>
      </c>
      <c r="AR2653">
        <v>448020000</v>
      </c>
      <c r="AS2653">
        <v>274710000</v>
      </c>
      <c r="AT2653">
        <v>323320000</v>
      </c>
      <c r="AU2653">
        <v>7</v>
      </c>
      <c r="AV2653">
        <v>3</v>
      </c>
      <c r="AW2653">
        <v>8</v>
      </c>
      <c r="AX2653">
        <v>3</v>
      </c>
      <c r="AZ2653">
        <v>2651</v>
      </c>
      <c r="BA2653" t="s">
        <v>16843</v>
      </c>
      <c r="BB2653" t="s">
        <v>16844</v>
      </c>
      <c r="BC2653" t="s">
        <v>16845</v>
      </c>
      <c r="BD2653" t="s">
        <v>16846</v>
      </c>
      <c r="BE2653" t="s">
        <v>16847</v>
      </c>
      <c r="BF2653" t="s">
        <v>16848</v>
      </c>
    </row>
    <row r="2654" spans="1:60" x14ac:dyDescent="0.3">
      <c r="A2654" t="s">
        <v>16849</v>
      </c>
      <c r="B2654" t="s">
        <v>16849</v>
      </c>
      <c r="C2654" t="s">
        <v>6410</v>
      </c>
      <c r="D2654" t="s">
        <v>11788</v>
      </c>
      <c r="E2654" t="s">
        <v>11788</v>
      </c>
      <c r="F2654" t="s">
        <v>16850</v>
      </c>
      <c r="G2654">
        <v>4</v>
      </c>
      <c r="H2654">
        <v>6</v>
      </c>
      <c r="I2654">
        <v>5</v>
      </c>
      <c r="J2654">
        <v>5</v>
      </c>
      <c r="K2654">
        <v>5</v>
      </c>
      <c r="L2654">
        <v>5</v>
      </c>
      <c r="M2654">
        <v>6</v>
      </c>
      <c r="N2654">
        <v>4</v>
      </c>
      <c r="O2654">
        <v>4</v>
      </c>
      <c r="P2654">
        <v>4</v>
      </c>
      <c r="Q2654">
        <v>5</v>
      </c>
      <c r="R2654">
        <v>3</v>
      </c>
      <c r="S2654">
        <v>4</v>
      </c>
      <c r="T2654">
        <v>4</v>
      </c>
      <c r="U2654">
        <v>5</v>
      </c>
      <c r="V2654">
        <v>3</v>
      </c>
      <c r="W2654">
        <v>22.3</v>
      </c>
      <c r="X2654">
        <v>20.100000000000001</v>
      </c>
      <c r="Y2654">
        <v>20.100000000000001</v>
      </c>
      <c r="Z2654">
        <v>39.646000000000001</v>
      </c>
      <c r="AA2654">
        <v>354</v>
      </c>
      <c r="AB2654" t="s">
        <v>16851</v>
      </c>
      <c r="AC2654">
        <v>5</v>
      </c>
      <c r="AD2654">
        <v>6</v>
      </c>
      <c r="AE2654">
        <v>6</v>
      </c>
      <c r="AF2654">
        <v>4</v>
      </c>
      <c r="AG2654" s="1">
        <v>2.5206999999999999E-30</v>
      </c>
      <c r="AH2654">
        <v>18.600000000000001</v>
      </c>
      <c r="AI2654">
        <v>18.600000000000001</v>
      </c>
      <c r="AJ2654">
        <v>22.3</v>
      </c>
      <c r="AK2654">
        <v>15.5</v>
      </c>
      <c r="AL2654">
        <v>1132600000</v>
      </c>
      <c r="AM2654">
        <v>391380000</v>
      </c>
      <c r="AN2654">
        <v>370550000</v>
      </c>
      <c r="AO2654">
        <v>233040000</v>
      </c>
      <c r="AP2654">
        <v>137640000</v>
      </c>
      <c r="AQ2654">
        <v>325010000</v>
      </c>
      <c r="AR2654">
        <v>371940000</v>
      </c>
      <c r="AS2654">
        <v>245690000</v>
      </c>
      <c r="AT2654">
        <v>297020000</v>
      </c>
      <c r="AU2654">
        <v>2</v>
      </c>
      <c r="AV2654">
        <v>3</v>
      </c>
      <c r="AW2654">
        <v>3</v>
      </c>
      <c r="AX2654">
        <v>3</v>
      </c>
      <c r="AZ2654">
        <v>2652</v>
      </c>
      <c r="BA2654" t="s">
        <v>16852</v>
      </c>
      <c r="BB2654" t="s">
        <v>762</v>
      </c>
      <c r="BC2654" t="s">
        <v>16853</v>
      </c>
      <c r="BD2654" t="s">
        <v>16854</v>
      </c>
      <c r="BE2654" t="s">
        <v>16855</v>
      </c>
      <c r="BF2654" t="s">
        <v>16856</v>
      </c>
    </row>
    <row r="2655" spans="1:60" x14ac:dyDescent="0.3">
      <c r="A2655" t="s">
        <v>16857</v>
      </c>
      <c r="B2655" t="s">
        <v>16857</v>
      </c>
      <c r="C2655">
        <v>3</v>
      </c>
      <c r="D2655">
        <v>3</v>
      </c>
      <c r="E2655">
        <v>3</v>
      </c>
      <c r="F2655" t="s">
        <v>16857</v>
      </c>
      <c r="G2655">
        <v>1</v>
      </c>
      <c r="H2655">
        <v>3</v>
      </c>
      <c r="I2655">
        <v>3</v>
      </c>
      <c r="J2655">
        <v>3</v>
      </c>
      <c r="K2655">
        <v>3</v>
      </c>
      <c r="L2655">
        <v>2</v>
      </c>
      <c r="M2655">
        <v>2</v>
      </c>
      <c r="N2655">
        <v>3</v>
      </c>
      <c r="O2655">
        <v>3</v>
      </c>
      <c r="P2655">
        <v>2</v>
      </c>
      <c r="Q2655">
        <v>2</v>
      </c>
      <c r="R2655">
        <v>3</v>
      </c>
      <c r="S2655">
        <v>3</v>
      </c>
      <c r="T2655">
        <v>2</v>
      </c>
      <c r="U2655">
        <v>2</v>
      </c>
      <c r="V2655">
        <v>3</v>
      </c>
      <c r="W2655">
        <v>9.1</v>
      </c>
      <c r="X2655">
        <v>9.1</v>
      </c>
      <c r="Y2655">
        <v>9.1</v>
      </c>
      <c r="Z2655">
        <v>38.984000000000002</v>
      </c>
      <c r="AA2655">
        <v>362</v>
      </c>
      <c r="AB2655">
        <v>362</v>
      </c>
      <c r="AC2655">
        <v>3</v>
      </c>
      <c r="AD2655">
        <v>2</v>
      </c>
      <c r="AE2655">
        <v>2</v>
      </c>
      <c r="AF2655">
        <v>3</v>
      </c>
      <c r="AG2655" s="1">
        <v>9.0558999999999997E-9</v>
      </c>
      <c r="AH2655">
        <v>9.1</v>
      </c>
      <c r="AI2655">
        <v>6.4</v>
      </c>
      <c r="AJ2655">
        <v>5.8</v>
      </c>
      <c r="AK2655">
        <v>9.1</v>
      </c>
      <c r="AL2655">
        <v>680940000</v>
      </c>
      <c r="AM2655">
        <v>252580000</v>
      </c>
      <c r="AN2655">
        <v>185450000</v>
      </c>
      <c r="AO2655">
        <v>98223000</v>
      </c>
      <c r="AP2655">
        <v>144690000</v>
      </c>
      <c r="AQ2655">
        <v>221110000</v>
      </c>
      <c r="AR2655">
        <v>183160000</v>
      </c>
      <c r="AS2655">
        <v>184190000</v>
      </c>
      <c r="AT2655">
        <v>163670000</v>
      </c>
      <c r="AU2655">
        <v>2</v>
      </c>
      <c r="AV2655">
        <v>1</v>
      </c>
      <c r="AW2655">
        <v>2</v>
      </c>
      <c r="AX2655">
        <v>2</v>
      </c>
      <c r="AZ2655">
        <v>2653</v>
      </c>
      <c r="BA2655" t="s">
        <v>16858</v>
      </c>
      <c r="BB2655" t="s">
        <v>72</v>
      </c>
      <c r="BC2655" t="s">
        <v>16859</v>
      </c>
      <c r="BD2655" t="s">
        <v>16860</v>
      </c>
      <c r="BE2655" t="s">
        <v>16861</v>
      </c>
      <c r="BF2655" t="s">
        <v>16862</v>
      </c>
    </row>
    <row r="2656" spans="1:60" x14ac:dyDescent="0.3">
      <c r="A2656" t="s">
        <v>16863</v>
      </c>
      <c r="B2656" t="s">
        <v>16863</v>
      </c>
      <c r="C2656" t="s">
        <v>1223</v>
      </c>
      <c r="D2656" t="s">
        <v>207</v>
      </c>
      <c r="E2656" t="s">
        <v>977</v>
      </c>
      <c r="F2656" t="s">
        <v>16864</v>
      </c>
      <c r="G2656">
        <v>3</v>
      </c>
      <c r="H2656">
        <v>7</v>
      </c>
      <c r="I2656">
        <v>2</v>
      </c>
      <c r="J2656">
        <v>1</v>
      </c>
      <c r="K2656">
        <v>5</v>
      </c>
      <c r="L2656">
        <v>6</v>
      </c>
      <c r="M2656">
        <v>7</v>
      </c>
      <c r="N2656">
        <v>6</v>
      </c>
      <c r="O2656">
        <v>2</v>
      </c>
      <c r="P2656">
        <v>2</v>
      </c>
      <c r="Q2656">
        <v>2</v>
      </c>
      <c r="R2656">
        <v>2</v>
      </c>
      <c r="S2656">
        <v>1</v>
      </c>
      <c r="T2656">
        <v>1</v>
      </c>
      <c r="U2656">
        <v>1</v>
      </c>
      <c r="V2656">
        <v>1</v>
      </c>
      <c r="W2656">
        <v>32.9</v>
      </c>
      <c r="X2656">
        <v>10.6</v>
      </c>
      <c r="Y2656">
        <v>5.0999999999999996</v>
      </c>
      <c r="Z2656">
        <v>23.939</v>
      </c>
      <c r="AA2656">
        <v>216</v>
      </c>
      <c r="AB2656" t="s">
        <v>15986</v>
      </c>
      <c r="AC2656">
        <v>3</v>
      </c>
      <c r="AD2656">
        <v>3</v>
      </c>
      <c r="AE2656">
        <v>3</v>
      </c>
      <c r="AF2656">
        <v>3</v>
      </c>
      <c r="AG2656" s="1">
        <v>1.028E-39</v>
      </c>
      <c r="AH2656">
        <v>25.9</v>
      </c>
      <c r="AI2656">
        <v>29.2</v>
      </c>
      <c r="AJ2656">
        <v>32.9</v>
      </c>
      <c r="AK2656">
        <v>29.6</v>
      </c>
      <c r="AL2656">
        <v>3797600000</v>
      </c>
      <c r="AM2656">
        <v>121200000</v>
      </c>
      <c r="AN2656">
        <v>2586600000</v>
      </c>
      <c r="AO2656">
        <v>409510000</v>
      </c>
      <c r="AP2656">
        <v>680290000</v>
      </c>
      <c r="AQ2656">
        <v>414640000</v>
      </c>
      <c r="AR2656">
        <v>2439200000</v>
      </c>
      <c r="AS2656">
        <v>622840000</v>
      </c>
      <c r="AT2656">
        <v>877490000</v>
      </c>
      <c r="AU2656">
        <v>1</v>
      </c>
      <c r="AV2656">
        <v>3</v>
      </c>
      <c r="AW2656">
        <v>1</v>
      </c>
      <c r="AX2656">
        <v>2</v>
      </c>
      <c r="AZ2656">
        <v>2654</v>
      </c>
      <c r="BA2656" t="s">
        <v>16865</v>
      </c>
      <c r="BB2656" t="s">
        <v>16866</v>
      </c>
      <c r="BC2656" t="s">
        <v>16867</v>
      </c>
      <c r="BD2656" t="s">
        <v>16868</v>
      </c>
      <c r="BE2656" t="s">
        <v>16869</v>
      </c>
      <c r="BF2656" t="s">
        <v>16870</v>
      </c>
    </row>
    <row r="2657" spans="1:60" x14ac:dyDescent="0.3">
      <c r="A2657" t="s">
        <v>16871</v>
      </c>
      <c r="B2657" t="s">
        <v>16871</v>
      </c>
      <c r="C2657">
        <v>4</v>
      </c>
      <c r="D2657">
        <v>1</v>
      </c>
      <c r="E2657">
        <v>1</v>
      </c>
      <c r="F2657" t="s">
        <v>16871</v>
      </c>
      <c r="G2657">
        <v>1</v>
      </c>
      <c r="H2657">
        <v>4</v>
      </c>
      <c r="I2657">
        <v>1</v>
      </c>
      <c r="J2657">
        <v>1</v>
      </c>
      <c r="K2657">
        <v>3</v>
      </c>
      <c r="L2657">
        <v>3</v>
      </c>
      <c r="M2657">
        <v>2</v>
      </c>
      <c r="N2657">
        <v>3</v>
      </c>
      <c r="O2657">
        <v>0</v>
      </c>
      <c r="P2657">
        <v>1</v>
      </c>
      <c r="Q2657">
        <v>0</v>
      </c>
      <c r="R2657">
        <v>1</v>
      </c>
      <c r="S2657">
        <v>0</v>
      </c>
      <c r="T2657">
        <v>1</v>
      </c>
      <c r="U2657">
        <v>0</v>
      </c>
      <c r="V2657">
        <v>1</v>
      </c>
      <c r="W2657">
        <v>28.3</v>
      </c>
      <c r="X2657">
        <v>6.5</v>
      </c>
      <c r="Y2657">
        <v>6.5</v>
      </c>
      <c r="Z2657">
        <v>15.225</v>
      </c>
      <c r="AA2657">
        <v>138</v>
      </c>
      <c r="AB2657">
        <v>138</v>
      </c>
      <c r="AD2657">
        <v>1</v>
      </c>
      <c r="AF2657">
        <v>1</v>
      </c>
      <c r="AG2657" s="1">
        <v>2.0150000000000001E-22</v>
      </c>
      <c r="AH2657">
        <v>21.7</v>
      </c>
      <c r="AI2657">
        <v>23.2</v>
      </c>
      <c r="AJ2657">
        <v>15.9</v>
      </c>
      <c r="AK2657">
        <v>22.5</v>
      </c>
      <c r="AL2657">
        <v>77586000</v>
      </c>
      <c r="AM2657">
        <v>0</v>
      </c>
      <c r="AN2657">
        <v>51376000</v>
      </c>
      <c r="AO2657">
        <v>0</v>
      </c>
      <c r="AP2657">
        <v>26211000</v>
      </c>
      <c r="AQ2657">
        <v>0</v>
      </c>
      <c r="AR2657">
        <v>0</v>
      </c>
      <c r="AS2657">
        <v>0</v>
      </c>
      <c r="AT2657">
        <v>32927000</v>
      </c>
      <c r="AU2657">
        <v>0</v>
      </c>
      <c r="AV2657">
        <v>0</v>
      </c>
      <c r="AW2657">
        <v>0</v>
      </c>
      <c r="AX2657">
        <v>1</v>
      </c>
      <c r="AY2657" t="s">
        <v>1407</v>
      </c>
      <c r="AZ2657">
        <v>2655</v>
      </c>
      <c r="BA2657" t="s">
        <v>16872</v>
      </c>
      <c r="BB2657" t="s">
        <v>4319</v>
      </c>
      <c r="BC2657" t="s">
        <v>16873</v>
      </c>
      <c r="BD2657" t="s">
        <v>16874</v>
      </c>
      <c r="BE2657" t="s">
        <v>16875</v>
      </c>
      <c r="BF2657" t="s">
        <v>16876</v>
      </c>
      <c r="BG2657" t="s">
        <v>10699</v>
      </c>
      <c r="BH2657" t="s">
        <v>16877</v>
      </c>
    </row>
    <row r="2658" spans="1:60" x14ac:dyDescent="0.3">
      <c r="A2658" t="s">
        <v>16878</v>
      </c>
      <c r="B2658" t="s">
        <v>16878</v>
      </c>
      <c r="C2658" t="s">
        <v>106</v>
      </c>
      <c r="D2658" t="s">
        <v>106</v>
      </c>
      <c r="E2658" t="s">
        <v>106</v>
      </c>
      <c r="F2658" t="s">
        <v>16878</v>
      </c>
      <c r="G2658">
        <v>2</v>
      </c>
      <c r="H2658">
        <v>1</v>
      </c>
      <c r="I2658">
        <v>1</v>
      </c>
      <c r="J2658">
        <v>1</v>
      </c>
      <c r="K2658">
        <v>0</v>
      </c>
      <c r="L2658">
        <v>1</v>
      </c>
      <c r="M2658">
        <v>1</v>
      </c>
      <c r="N2658">
        <v>1</v>
      </c>
      <c r="O2658">
        <v>0</v>
      </c>
      <c r="P2658">
        <v>1</v>
      </c>
      <c r="Q2658">
        <v>1</v>
      </c>
      <c r="R2658">
        <v>1</v>
      </c>
      <c r="S2658">
        <v>0</v>
      </c>
      <c r="T2658">
        <v>1</v>
      </c>
      <c r="U2658">
        <v>1</v>
      </c>
      <c r="V2658">
        <v>1</v>
      </c>
      <c r="W2658">
        <v>4.8</v>
      </c>
      <c r="X2658">
        <v>4.8</v>
      </c>
      <c r="Y2658">
        <v>4.8</v>
      </c>
      <c r="Z2658">
        <v>29.449000000000002</v>
      </c>
      <c r="AA2658">
        <v>270</v>
      </c>
      <c r="AB2658" t="s">
        <v>16879</v>
      </c>
      <c r="AD2658">
        <v>1</v>
      </c>
      <c r="AE2658">
        <v>1</v>
      </c>
      <c r="AF2658">
        <v>1</v>
      </c>
      <c r="AG2658" s="1">
        <v>4.0608999999999997E-5</v>
      </c>
      <c r="AH2658">
        <v>0</v>
      </c>
      <c r="AI2658">
        <v>4.8</v>
      </c>
      <c r="AJ2658">
        <v>4.8</v>
      </c>
      <c r="AK2658">
        <v>4.8</v>
      </c>
      <c r="AL2658">
        <v>94625000</v>
      </c>
      <c r="AM2658">
        <v>0</v>
      </c>
      <c r="AN2658">
        <v>44085000</v>
      </c>
      <c r="AO2658">
        <v>28866000</v>
      </c>
      <c r="AP2658">
        <v>21674000</v>
      </c>
      <c r="AQ2658">
        <v>0</v>
      </c>
      <c r="AR2658">
        <v>0</v>
      </c>
      <c r="AS2658">
        <v>0</v>
      </c>
      <c r="AT2658">
        <v>27228000</v>
      </c>
      <c r="AU2658">
        <v>0</v>
      </c>
      <c r="AV2658">
        <v>0</v>
      </c>
      <c r="AW2658">
        <v>0</v>
      </c>
      <c r="AX2658">
        <v>1</v>
      </c>
      <c r="AZ2658">
        <v>2656</v>
      </c>
      <c r="BA2658">
        <v>18064</v>
      </c>
      <c r="BB2658" t="b">
        <v>1</v>
      </c>
      <c r="BC2658">
        <v>18688</v>
      </c>
      <c r="BD2658" t="s">
        <v>16880</v>
      </c>
      <c r="BE2658">
        <v>64240</v>
      </c>
      <c r="BF2658">
        <v>64240</v>
      </c>
    </row>
    <row r="2659" spans="1:60" x14ac:dyDescent="0.3">
      <c r="A2659" t="s">
        <v>16881</v>
      </c>
      <c r="B2659" t="s">
        <v>16881</v>
      </c>
      <c r="C2659">
        <v>14</v>
      </c>
      <c r="D2659">
        <v>3</v>
      </c>
      <c r="E2659">
        <v>3</v>
      </c>
      <c r="F2659" t="s">
        <v>16881</v>
      </c>
      <c r="G2659">
        <v>1</v>
      </c>
      <c r="H2659">
        <v>14</v>
      </c>
      <c r="I2659">
        <v>3</v>
      </c>
      <c r="J2659">
        <v>3</v>
      </c>
      <c r="K2659">
        <v>9</v>
      </c>
      <c r="L2659">
        <v>12</v>
      </c>
      <c r="M2659">
        <v>13</v>
      </c>
      <c r="N2659">
        <v>14</v>
      </c>
      <c r="O2659">
        <v>1</v>
      </c>
      <c r="P2659">
        <v>2</v>
      </c>
      <c r="Q2659">
        <v>3</v>
      </c>
      <c r="R2659">
        <v>3</v>
      </c>
      <c r="S2659">
        <v>1</v>
      </c>
      <c r="T2659">
        <v>2</v>
      </c>
      <c r="U2659">
        <v>3</v>
      </c>
      <c r="V2659">
        <v>3</v>
      </c>
      <c r="W2659">
        <v>52.6</v>
      </c>
      <c r="X2659">
        <v>11.6</v>
      </c>
      <c r="Y2659">
        <v>11.6</v>
      </c>
      <c r="Z2659">
        <v>27.349</v>
      </c>
      <c r="AA2659">
        <v>249</v>
      </c>
      <c r="AB2659">
        <v>249</v>
      </c>
      <c r="AC2659">
        <v>1</v>
      </c>
      <c r="AD2659">
        <v>2</v>
      </c>
      <c r="AE2659">
        <v>3</v>
      </c>
      <c r="AF2659">
        <v>3</v>
      </c>
      <c r="AG2659" s="1">
        <v>2.1986E-116</v>
      </c>
      <c r="AH2659">
        <v>34.5</v>
      </c>
      <c r="AI2659">
        <v>44.6</v>
      </c>
      <c r="AJ2659">
        <v>49.8</v>
      </c>
      <c r="AK2659">
        <v>52.6</v>
      </c>
      <c r="AL2659">
        <v>1867100000</v>
      </c>
      <c r="AM2659">
        <v>198460000</v>
      </c>
      <c r="AN2659">
        <v>651440000</v>
      </c>
      <c r="AO2659">
        <v>559750000</v>
      </c>
      <c r="AP2659">
        <v>457460000</v>
      </c>
      <c r="AQ2659">
        <v>0</v>
      </c>
      <c r="AR2659">
        <v>759560000</v>
      </c>
      <c r="AS2659">
        <v>561410000</v>
      </c>
      <c r="AT2659">
        <v>605710000</v>
      </c>
      <c r="AU2659">
        <v>0</v>
      </c>
      <c r="AV2659">
        <v>0</v>
      </c>
      <c r="AW2659">
        <v>3</v>
      </c>
      <c r="AX2659">
        <v>1</v>
      </c>
      <c r="AZ2659">
        <v>2657</v>
      </c>
      <c r="BA2659" t="s">
        <v>16882</v>
      </c>
      <c r="BB2659" t="s">
        <v>16883</v>
      </c>
      <c r="BC2659" t="s">
        <v>16884</v>
      </c>
      <c r="BD2659" t="s">
        <v>16885</v>
      </c>
      <c r="BE2659" t="s">
        <v>16886</v>
      </c>
      <c r="BF2659" t="s">
        <v>16887</v>
      </c>
      <c r="BG2659">
        <v>366</v>
      </c>
      <c r="BH2659">
        <v>157</v>
      </c>
    </row>
    <row r="2660" spans="1:60" x14ac:dyDescent="0.3">
      <c r="A2660" t="s">
        <v>16888</v>
      </c>
      <c r="B2660" t="s">
        <v>16888</v>
      </c>
      <c r="C2660">
        <v>3</v>
      </c>
      <c r="D2660">
        <v>3</v>
      </c>
      <c r="E2660">
        <v>3</v>
      </c>
      <c r="F2660" t="s">
        <v>16888</v>
      </c>
      <c r="G2660">
        <v>1</v>
      </c>
      <c r="H2660">
        <v>3</v>
      </c>
      <c r="I2660">
        <v>3</v>
      </c>
      <c r="J2660">
        <v>3</v>
      </c>
      <c r="K2660">
        <v>3</v>
      </c>
      <c r="L2660">
        <v>3</v>
      </c>
      <c r="M2660">
        <v>3</v>
      </c>
      <c r="N2660">
        <v>3</v>
      </c>
      <c r="O2660">
        <v>3</v>
      </c>
      <c r="P2660">
        <v>3</v>
      </c>
      <c r="Q2660">
        <v>3</v>
      </c>
      <c r="R2660">
        <v>3</v>
      </c>
      <c r="S2660">
        <v>3</v>
      </c>
      <c r="T2660">
        <v>3</v>
      </c>
      <c r="U2660">
        <v>3</v>
      </c>
      <c r="V2660">
        <v>3</v>
      </c>
      <c r="W2660">
        <v>19.7</v>
      </c>
      <c r="X2660">
        <v>19.7</v>
      </c>
      <c r="Y2660">
        <v>19.7</v>
      </c>
      <c r="Z2660">
        <v>35.036000000000001</v>
      </c>
      <c r="AA2660">
        <v>315</v>
      </c>
      <c r="AB2660">
        <v>315</v>
      </c>
      <c r="AC2660">
        <v>3</v>
      </c>
      <c r="AD2660">
        <v>3</v>
      </c>
      <c r="AE2660">
        <v>3</v>
      </c>
      <c r="AF2660">
        <v>3</v>
      </c>
      <c r="AG2660" s="1">
        <v>2.1398000000000001E-8</v>
      </c>
      <c r="AH2660">
        <v>19.7</v>
      </c>
      <c r="AI2660">
        <v>19.7</v>
      </c>
      <c r="AJ2660">
        <v>19.7</v>
      </c>
      <c r="AK2660">
        <v>19.7</v>
      </c>
      <c r="AL2660">
        <v>500480000</v>
      </c>
      <c r="AM2660">
        <v>163650000</v>
      </c>
      <c r="AN2660">
        <v>116990000</v>
      </c>
      <c r="AO2660">
        <v>124730000</v>
      </c>
      <c r="AP2660">
        <v>95117000</v>
      </c>
      <c r="AQ2660">
        <v>144850000</v>
      </c>
      <c r="AR2660">
        <v>115290000</v>
      </c>
      <c r="AS2660">
        <v>149730000</v>
      </c>
      <c r="AT2660">
        <v>142640000</v>
      </c>
      <c r="AU2660">
        <v>4</v>
      </c>
      <c r="AV2660">
        <v>1</v>
      </c>
      <c r="AW2660">
        <v>2</v>
      </c>
      <c r="AX2660">
        <v>2</v>
      </c>
      <c r="AZ2660">
        <v>2658</v>
      </c>
      <c r="BA2660" t="s">
        <v>16889</v>
      </c>
      <c r="BB2660" t="s">
        <v>72</v>
      </c>
      <c r="BC2660" t="s">
        <v>16890</v>
      </c>
      <c r="BD2660" t="s">
        <v>16891</v>
      </c>
      <c r="BE2660" t="s">
        <v>16892</v>
      </c>
      <c r="BF2660" t="s">
        <v>16893</v>
      </c>
    </row>
    <row r="2661" spans="1:60" x14ac:dyDescent="0.3">
      <c r="A2661" t="s">
        <v>16894</v>
      </c>
      <c r="B2661" t="s">
        <v>16894</v>
      </c>
      <c r="C2661" t="s">
        <v>84</v>
      </c>
      <c r="D2661" t="s">
        <v>106</v>
      </c>
      <c r="E2661" t="s">
        <v>106</v>
      </c>
      <c r="F2661" t="s">
        <v>16894</v>
      </c>
      <c r="G2661">
        <v>2</v>
      </c>
      <c r="H2661">
        <v>2</v>
      </c>
      <c r="I2661">
        <v>1</v>
      </c>
      <c r="J2661">
        <v>1</v>
      </c>
      <c r="K2661">
        <v>2</v>
      </c>
      <c r="L2661">
        <v>1</v>
      </c>
      <c r="M2661">
        <v>0</v>
      </c>
      <c r="N2661">
        <v>0</v>
      </c>
      <c r="O2661">
        <v>1</v>
      </c>
      <c r="P2661">
        <v>1</v>
      </c>
      <c r="Q2661">
        <v>0</v>
      </c>
      <c r="R2661">
        <v>0</v>
      </c>
      <c r="S2661">
        <v>1</v>
      </c>
      <c r="T2661">
        <v>1</v>
      </c>
      <c r="U2661">
        <v>0</v>
      </c>
      <c r="V2661">
        <v>0</v>
      </c>
      <c r="W2661">
        <v>31.7</v>
      </c>
      <c r="X2661">
        <v>18.3</v>
      </c>
      <c r="Y2661">
        <v>18.3</v>
      </c>
      <c r="Z2661">
        <v>9.0740999999999996</v>
      </c>
      <c r="AA2661">
        <v>82</v>
      </c>
      <c r="AB2661" t="s">
        <v>16895</v>
      </c>
      <c r="AC2661">
        <v>3</v>
      </c>
      <c r="AD2661">
        <v>1</v>
      </c>
      <c r="AG2661" s="1">
        <v>3.275E-21</v>
      </c>
      <c r="AH2661">
        <v>31.7</v>
      </c>
      <c r="AI2661">
        <v>18.3</v>
      </c>
      <c r="AJ2661">
        <v>0</v>
      </c>
      <c r="AK2661">
        <v>0</v>
      </c>
      <c r="AL2661">
        <v>322630000</v>
      </c>
      <c r="AM2661">
        <v>204160000</v>
      </c>
      <c r="AN2661">
        <v>118470000</v>
      </c>
      <c r="AO2661">
        <v>0</v>
      </c>
      <c r="AP2661">
        <v>0</v>
      </c>
      <c r="AQ2661">
        <v>0</v>
      </c>
      <c r="AR2661">
        <v>134150000</v>
      </c>
      <c r="AS2661">
        <v>0</v>
      </c>
      <c r="AT2661">
        <v>0</v>
      </c>
      <c r="AU2661">
        <v>1</v>
      </c>
      <c r="AV2661">
        <v>2</v>
      </c>
      <c r="AW2661">
        <v>0</v>
      </c>
      <c r="AX2661">
        <v>0</v>
      </c>
      <c r="AZ2661">
        <v>2659</v>
      </c>
      <c r="BA2661" t="s">
        <v>16896</v>
      </c>
      <c r="BB2661" t="s">
        <v>192</v>
      </c>
      <c r="BC2661" t="s">
        <v>16897</v>
      </c>
      <c r="BD2661" t="s">
        <v>16898</v>
      </c>
      <c r="BE2661" t="s">
        <v>16899</v>
      </c>
      <c r="BF2661" t="s">
        <v>16900</v>
      </c>
      <c r="BG2661">
        <v>608</v>
      </c>
      <c r="BH2661">
        <v>1</v>
      </c>
    </row>
    <row r="2662" spans="1:60" x14ac:dyDescent="0.3">
      <c r="A2662" t="s">
        <v>16901</v>
      </c>
      <c r="B2662" t="s">
        <v>16901</v>
      </c>
      <c r="C2662" t="s">
        <v>84</v>
      </c>
      <c r="D2662" t="s">
        <v>84</v>
      </c>
      <c r="E2662" t="s">
        <v>84</v>
      </c>
      <c r="F2662" t="s">
        <v>16901</v>
      </c>
      <c r="G2662">
        <v>2</v>
      </c>
      <c r="H2662">
        <v>2</v>
      </c>
      <c r="I2662">
        <v>2</v>
      </c>
      <c r="J2662">
        <v>2</v>
      </c>
      <c r="K2662">
        <v>1</v>
      </c>
      <c r="L2662">
        <v>2</v>
      </c>
      <c r="M2662">
        <v>2</v>
      </c>
      <c r="N2662">
        <v>2</v>
      </c>
      <c r="O2662">
        <v>1</v>
      </c>
      <c r="P2662">
        <v>2</v>
      </c>
      <c r="Q2662">
        <v>2</v>
      </c>
      <c r="R2662">
        <v>2</v>
      </c>
      <c r="S2662">
        <v>1</v>
      </c>
      <c r="T2662">
        <v>2</v>
      </c>
      <c r="U2662">
        <v>2</v>
      </c>
      <c r="V2662">
        <v>2</v>
      </c>
      <c r="W2662">
        <v>10</v>
      </c>
      <c r="X2662">
        <v>10</v>
      </c>
      <c r="Y2662">
        <v>10</v>
      </c>
      <c r="Z2662">
        <v>25.161000000000001</v>
      </c>
      <c r="AA2662">
        <v>231</v>
      </c>
      <c r="AB2662" t="s">
        <v>16902</v>
      </c>
      <c r="AC2662">
        <v>1</v>
      </c>
      <c r="AD2662">
        <v>2</v>
      </c>
      <c r="AE2662">
        <v>2</v>
      </c>
      <c r="AF2662">
        <v>2</v>
      </c>
      <c r="AG2662" s="1">
        <v>1.2621E-5</v>
      </c>
      <c r="AH2662">
        <v>5.6</v>
      </c>
      <c r="AI2662">
        <v>10</v>
      </c>
      <c r="AJ2662">
        <v>10</v>
      </c>
      <c r="AK2662">
        <v>10</v>
      </c>
      <c r="AL2662">
        <v>319310000</v>
      </c>
      <c r="AM2662">
        <v>33564000</v>
      </c>
      <c r="AN2662">
        <v>128060000</v>
      </c>
      <c r="AO2662">
        <v>85030000</v>
      </c>
      <c r="AP2662">
        <v>72656000</v>
      </c>
      <c r="AQ2662">
        <v>0</v>
      </c>
      <c r="AR2662">
        <v>147720000</v>
      </c>
      <c r="AS2662">
        <v>91829000</v>
      </c>
      <c r="AT2662">
        <v>90052000</v>
      </c>
      <c r="AU2662">
        <v>0</v>
      </c>
      <c r="AV2662">
        <v>2</v>
      </c>
      <c r="AW2662">
        <v>1</v>
      </c>
      <c r="AX2662">
        <v>1</v>
      </c>
      <c r="AZ2662">
        <v>2660</v>
      </c>
      <c r="BA2662" t="s">
        <v>16903</v>
      </c>
      <c r="BB2662" t="s">
        <v>79</v>
      </c>
      <c r="BC2662" t="s">
        <v>16904</v>
      </c>
      <c r="BD2662" t="s">
        <v>16905</v>
      </c>
      <c r="BE2662" t="s">
        <v>16906</v>
      </c>
      <c r="BF2662" t="s">
        <v>16907</v>
      </c>
    </row>
    <row r="2663" spans="1:60" x14ac:dyDescent="0.3">
      <c r="A2663" t="s">
        <v>16908</v>
      </c>
      <c r="B2663" t="s">
        <v>16908</v>
      </c>
      <c r="C2663" t="s">
        <v>84</v>
      </c>
      <c r="D2663" t="s">
        <v>84</v>
      </c>
      <c r="E2663" t="s">
        <v>84</v>
      </c>
      <c r="F2663" t="s">
        <v>16908</v>
      </c>
      <c r="G2663">
        <v>2</v>
      </c>
      <c r="H2663">
        <v>2</v>
      </c>
      <c r="I2663">
        <v>2</v>
      </c>
      <c r="J2663">
        <v>2</v>
      </c>
      <c r="K2663">
        <v>1</v>
      </c>
      <c r="L2663">
        <v>1</v>
      </c>
      <c r="M2663">
        <v>1</v>
      </c>
      <c r="N2663">
        <v>1</v>
      </c>
      <c r="O2663">
        <v>1</v>
      </c>
      <c r="P2663">
        <v>1</v>
      </c>
      <c r="Q2663">
        <v>1</v>
      </c>
      <c r="R2663">
        <v>1</v>
      </c>
      <c r="S2663">
        <v>1</v>
      </c>
      <c r="T2663">
        <v>1</v>
      </c>
      <c r="U2663">
        <v>1</v>
      </c>
      <c r="V2663">
        <v>1</v>
      </c>
      <c r="W2663">
        <v>11.1</v>
      </c>
      <c r="X2663">
        <v>11.1</v>
      </c>
      <c r="Y2663">
        <v>11.1</v>
      </c>
      <c r="Z2663">
        <v>26.923999999999999</v>
      </c>
      <c r="AA2663">
        <v>252</v>
      </c>
      <c r="AB2663" t="s">
        <v>16909</v>
      </c>
      <c r="AC2663">
        <v>1</v>
      </c>
      <c r="AD2663">
        <v>1</v>
      </c>
      <c r="AE2663">
        <v>1</v>
      </c>
      <c r="AF2663">
        <v>1</v>
      </c>
      <c r="AG2663" s="1">
        <v>2.7216000000000002E-7</v>
      </c>
      <c r="AH2663">
        <v>6.3</v>
      </c>
      <c r="AI2663">
        <v>6.3</v>
      </c>
      <c r="AJ2663">
        <v>4.8</v>
      </c>
      <c r="AK2663">
        <v>4.8</v>
      </c>
      <c r="AL2663">
        <v>157190000</v>
      </c>
      <c r="AM2663">
        <v>49490000</v>
      </c>
      <c r="AN2663">
        <v>35559000</v>
      </c>
      <c r="AO2663">
        <v>36602000</v>
      </c>
      <c r="AP2663">
        <v>35540000</v>
      </c>
      <c r="AQ2663">
        <v>0</v>
      </c>
      <c r="AR2663">
        <v>0</v>
      </c>
      <c r="AS2663">
        <v>0</v>
      </c>
      <c r="AT2663">
        <v>44647000</v>
      </c>
      <c r="AU2663">
        <v>0</v>
      </c>
      <c r="AV2663">
        <v>1</v>
      </c>
      <c r="AW2663">
        <v>1</v>
      </c>
      <c r="AX2663">
        <v>1</v>
      </c>
      <c r="AZ2663">
        <v>2661</v>
      </c>
      <c r="BA2663" t="s">
        <v>16910</v>
      </c>
      <c r="BB2663" t="s">
        <v>79</v>
      </c>
      <c r="BC2663" t="s">
        <v>16911</v>
      </c>
      <c r="BD2663" t="s">
        <v>16912</v>
      </c>
      <c r="BE2663" t="s">
        <v>16913</v>
      </c>
      <c r="BF2663" t="s">
        <v>16914</v>
      </c>
    </row>
    <row r="2664" spans="1:60" x14ac:dyDescent="0.3">
      <c r="A2664" t="s">
        <v>16915</v>
      </c>
      <c r="B2664" t="s">
        <v>16915</v>
      </c>
      <c r="C2664" t="s">
        <v>16916</v>
      </c>
      <c r="D2664" t="s">
        <v>16916</v>
      </c>
      <c r="E2664" t="s">
        <v>16916</v>
      </c>
      <c r="F2664" t="s">
        <v>16917</v>
      </c>
      <c r="G2664">
        <v>2</v>
      </c>
      <c r="H2664">
        <v>9</v>
      </c>
      <c r="I2664">
        <v>9</v>
      </c>
      <c r="J2664">
        <v>9</v>
      </c>
      <c r="K2664">
        <v>5</v>
      </c>
      <c r="L2664">
        <v>5</v>
      </c>
      <c r="M2664">
        <v>9</v>
      </c>
      <c r="N2664">
        <v>7</v>
      </c>
      <c r="O2664">
        <v>5</v>
      </c>
      <c r="P2664">
        <v>5</v>
      </c>
      <c r="Q2664">
        <v>9</v>
      </c>
      <c r="R2664">
        <v>7</v>
      </c>
      <c r="S2664">
        <v>5</v>
      </c>
      <c r="T2664">
        <v>5</v>
      </c>
      <c r="U2664">
        <v>9</v>
      </c>
      <c r="V2664">
        <v>7</v>
      </c>
      <c r="W2664">
        <v>56.9</v>
      </c>
      <c r="X2664">
        <v>56.9</v>
      </c>
      <c r="Y2664">
        <v>56.9</v>
      </c>
      <c r="Z2664">
        <v>17.792999999999999</v>
      </c>
      <c r="AA2664">
        <v>160</v>
      </c>
      <c r="AB2664" t="s">
        <v>16918</v>
      </c>
      <c r="AC2664">
        <v>9</v>
      </c>
      <c r="AD2664">
        <v>8</v>
      </c>
      <c r="AE2664">
        <v>14</v>
      </c>
      <c r="AF2664">
        <v>10</v>
      </c>
      <c r="AG2664" s="1">
        <v>1.8256E-29</v>
      </c>
      <c r="AH2664">
        <v>27.5</v>
      </c>
      <c r="AI2664">
        <v>27.5</v>
      </c>
      <c r="AJ2664">
        <v>56.9</v>
      </c>
      <c r="AK2664">
        <v>52.5</v>
      </c>
      <c r="AL2664">
        <v>6027700000</v>
      </c>
      <c r="AM2664">
        <v>1935100000</v>
      </c>
      <c r="AN2664">
        <v>1462200000</v>
      </c>
      <c r="AO2664">
        <v>1572900000</v>
      </c>
      <c r="AP2664">
        <v>1057400000</v>
      </c>
      <c r="AQ2664">
        <v>1767500000</v>
      </c>
      <c r="AR2664">
        <v>1625600000</v>
      </c>
      <c r="AS2664">
        <v>1311400000</v>
      </c>
      <c r="AT2664">
        <v>1291800000</v>
      </c>
      <c r="AU2664">
        <v>9</v>
      </c>
      <c r="AV2664">
        <v>4</v>
      </c>
      <c r="AW2664">
        <v>7</v>
      </c>
      <c r="AX2664">
        <v>8</v>
      </c>
      <c r="AZ2664">
        <v>2662</v>
      </c>
      <c r="BA2664" t="s">
        <v>16919</v>
      </c>
      <c r="BB2664" t="s">
        <v>453</v>
      </c>
      <c r="BC2664" t="s">
        <v>16920</v>
      </c>
      <c r="BD2664" t="s">
        <v>16921</v>
      </c>
      <c r="BE2664" t="s">
        <v>16922</v>
      </c>
      <c r="BF2664" t="s">
        <v>16923</v>
      </c>
      <c r="BG2664">
        <v>609</v>
      </c>
      <c r="BH2664">
        <v>125</v>
      </c>
    </row>
    <row r="2665" spans="1:60" x14ac:dyDescent="0.3">
      <c r="A2665" t="s">
        <v>16924</v>
      </c>
      <c r="B2665" t="s">
        <v>16924</v>
      </c>
      <c r="C2665" t="s">
        <v>84</v>
      </c>
      <c r="D2665" t="s">
        <v>84</v>
      </c>
      <c r="E2665" t="s">
        <v>84</v>
      </c>
      <c r="F2665" t="s">
        <v>16925</v>
      </c>
      <c r="G2665">
        <v>2</v>
      </c>
      <c r="H2665">
        <v>2</v>
      </c>
      <c r="I2665">
        <v>2</v>
      </c>
      <c r="J2665">
        <v>2</v>
      </c>
      <c r="K2665">
        <v>2</v>
      </c>
      <c r="L2665">
        <v>1</v>
      </c>
      <c r="M2665">
        <v>0</v>
      </c>
      <c r="N2665">
        <v>1</v>
      </c>
      <c r="O2665">
        <v>2</v>
      </c>
      <c r="P2665">
        <v>1</v>
      </c>
      <c r="Q2665">
        <v>0</v>
      </c>
      <c r="R2665">
        <v>1</v>
      </c>
      <c r="S2665">
        <v>2</v>
      </c>
      <c r="T2665">
        <v>1</v>
      </c>
      <c r="U2665">
        <v>0</v>
      </c>
      <c r="V2665">
        <v>1</v>
      </c>
      <c r="W2665">
        <v>5.0999999999999996</v>
      </c>
      <c r="X2665">
        <v>5.0999999999999996</v>
      </c>
      <c r="Y2665">
        <v>5.0999999999999996</v>
      </c>
      <c r="Z2665">
        <v>62.12</v>
      </c>
      <c r="AA2665">
        <v>545</v>
      </c>
      <c r="AB2665" t="s">
        <v>16926</v>
      </c>
      <c r="AC2665">
        <v>2</v>
      </c>
      <c r="AD2665">
        <v>1</v>
      </c>
      <c r="AF2665">
        <v>1</v>
      </c>
      <c r="AG2665">
        <v>1.8357E-3</v>
      </c>
      <c r="AH2665">
        <v>5.0999999999999996</v>
      </c>
      <c r="AI2665">
        <v>2.9</v>
      </c>
      <c r="AJ2665">
        <v>0</v>
      </c>
      <c r="AK2665">
        <v>2.9</v>
      </c>
      <c r="AL2665">
        <v>370120000</v>
      </c>
      <c r="AM2665">
        <v>350590000</v>
      </c>
      <c r="AN2665">
        <v>7587700</v>
      </c>
      <c r="AO2665">
        <v>0</v>
      </c>
      <c r="AP2665">
        <v>11936000</v>
      </c>
      <c r="AQ2665">
        <v>350590000</v>
      </c>
      <c r="AR2665">
        <v>0</v>
      </c>
      <c r="AS2665">
        <v>0</v>
      </c>
      <c r="AT2665">
        <v>0</v>
      </c>
      <c r="AU2665">
        <v>1</v>
      </c>
      <c r="AV2665">
        <v>0</v>
      </c>
      <c r="AW2665">
        <v>0</v>
      </c>
      <c r="AX2665">
        <v>1</v>
      </c>
      <c r="AZ2665">
        <v>2663</v>
      </c>
      <c r="BA2665" t="s">
        <v>16927</v>
      </c>
      <c r="BB2665" t="s">
        <v>79</v>
      </c>
      <c r="BC2665" t="s">
        <v>16928</v>
      </c>
      <c r="BD2665" t="s">
        <v>16929</v>
      </c>
      <c r="BE2665" t="s">
        <v>16930</v>
      </c>
      <c r="BF2665" t="s">
        <v>16930</v>
      </c>
    </row>
    <row r="2666" spans="1:60" x14ac:dyDescent="0.3">
      <c r="A2666" t="s">
        <v>16931</v>
      </c>
      <c r="B2666" t="s">
        <v>16931</v>
      </c>
      <c r="C2666">
        <v>5</v>
      </c>
      <c r="D2666">
        <v>2</v>
      </c>
      <c r="E2666">
        <v>2</v>
      </c>
      <c r="F2666" t="s">
        <v>16931</v>
      </c>
      <c r="G2666">
        <v>1</v>
      </c>
      <c r="H2666">
        <v>5</v>
      </c>
      <c r="I2666">
        <v>2</v>
      </c>
      <c r="J2666">
        <v>2</v>
      </c>
      <c r="K2666">
        <v>4</v>
      </c>
      <c r="L2666">
        <v>4</v>
      </c>
      <c r="M2666">
        <v>5</v>
      </c>
      <c r="N2666">
        <v>5</v>
      </c>
      <c r="O2666">
        <v>2</v>
      </c>
      <c r="P2666">
        <v>2</v>
      </c>
      <c r="Q2666">
        <v>2</v>
      </c>
      <c r="R2666">
        <v>2</v>
      </c>
      <c r="S2666">
        <v>2</v>
      </c>
      <c r="T2666">
        <v>2</v>
      </c>
      <c r="U2666">
        <v>2</v>
      </c>
      <c r="V2666">
        <v>2</v>
      </c>
      <c r="W2666">
        <v>12.2</v>
      </c>
      <c r="X2666">
        <v>4.7</v>
      </c>
      <c r="Y2666">
        <v>4.7</v>
      </c>
      <c r="Z2666">
        <v>54.789000000000001</v>
      </c>
      <c r="AA2666">
        <v>490</v>
      </c>
      <c r="AB2666">
        <v>490</v>
      </c>
      <c r="AC2666">
        <v>2</v>
      </c>
      <c r="AD2666">
        <v>2</v>
      </c>
      <c r="AE2666">
        <v>2</v>
      </c>
      <c r="AF2666">
        <v>2</v>
      </c>
      <c r="AG2666" s="1">
        <v>5.3078000000000002E-24</v>
      </c>
      <c r="AH2666">
        <v>9.8000000000000007</v>
      </c>
      <c r="AI2666">
        <v>9.8000000000000007</v>
      </c>
      <c r="AJ2666">
        <v>12.2</v>
      </c>
      <c r="AK2666">
        <v>12.2</v>
      </c>
      <c r="AL2666">
        <v>189570000</v>
      </c>
      <c r="AM2666">
        <v>72910000</v>
      </c>
      <c r="AN2666">
        <v>49728000</v>
      </c>
      <c r="AO2666">
        <v>32651000</v>
      </c>
      <c r="AP2666">
        <v>34277000</v>
      </c>
      <c r="AQ2666">
        <v>64666000</v>
      </c>
      <c r="AR2666">
        <v>57327000</v>
      </c>
      <c r="AS2666">
        <v>44463000</v>
      </c>
      <c r="AT2666">
        <v>41660000</v>
      </c>
      <c r="AU2666">
        <v>0</v>
      </c>
      <c r="AV2666">
        <v>0</v>
      </c>
      <c r="AW2666">
        <v>1</v>
      </c>
      <c r="AX2666">
        <v>2</v>
      </c>
      <c r="AZ2666">
        <v>2664</v>
      </c>
      <c r="BA2666" t="s">
        <v>16932</v>
      </c>
      <c r="BB2666" t="s">
        <v>16933</v>
      </c>
      <c r="BC2666" t="s">
        <v>16934</v>
      </c>
      <c r="BD2666" t="s">
        <v>16935</v>
      </c>
      <c r="BE2666" t="s">
        <v>16936</v>
      </c>
      <c r="BF2666" t="s">
        <v>16937</v>
      </c>
    </row>
    <row r="2667" spans="1:60" x14ac:dyDescent="0.3">
      <c r="A2667" t="s">
        <v>16938</v>
      </c>
      <c r="B2667" t="s">
        <v>16938</v>
      </c>
      <c r="C2667" t="s">
        <v>106</v>
      </c>
      <c r="D2667" t="s">
        <v>106</v>
      </c>
      <c r="E2667" t="s">
        <v>106</v>
      </c>
      <c r="F2667" t="s">
        <v>16938</v>
      </c>
      <c r="G2667">
        <v>2</v>
      </c>
      <c r="H2667">
        <v>1</v>
      </c>
      <c r="I2667">
        <v>1</v>
      </c>
      <c r="J2667">
        <v>1</v>
      </c>
      <c r="K2667">
        <v>1</v>
      </c>
      <c r="L2667">
        <v>1</v>
      </c>
      <c r="M2667">
        <v>0</v>
      </c>
      <c r="N2667">
        <v>0</v>
      </c>
      <c r="O2667">
        <v>1</v>
      </c>
      <c r="P2667">
        <v>1</v>
      </c>
      <c r="Q2667">
        <v>0</v>
      </c>
      <c r="R2667">
        <v>0</v>
      </c>
      <c r="S2667">
        <v>1</v>
      </c>
      <c r="T2667">
        <v>1</v>
      </c>
      <c r="U2667">
        <v>0</v>
      </c>
      <c r="V2667">
        <v>0</v>
      </c>
      <c r="W2667">
        <v>15.4</v>
      </c>
      <c r="X2667">
        <v>15.4</v>
      </c>
      <c r="Y2667">
        <v>15.4</v>
      </c>
      <c r="Z2667">
        <v>8.7855000000000008</v>
      </c>
      <c r="AA2667">
        <v>78</v>
      </c>
      <c r="AB2667" t="s">
        <v>16939</v>
      </c>
      <c r="AC2667">
        <v>1</v>
      </c>
      <c r="AD2667">
        <v>1</v>
      </c>
      <c r="AG2667">
        <v>7.7240000000000002E-4</v>
      </c>
      <c r="AH2667">
        <v>15.4</v>
      </c>
      <c r="AI2667">
        <v>15.4</v>
      </c>
      <c r="AJ2667">
        <v>0</v>
      </c>
      <c r="AK2667">
        <v>0</v>
      </c>
      <c r="AL2667">
        <v>47802000</v>
      </c>
      <c r="AM2667">
        <v>27419000</v>
      </c>
      <c r="AN2667">
        <v>20383000</v>
      </c>
      <c r="AO2667">
        <v>0</v>
      </c>
      <c r="AP2667">
        <v>0</v>
      </c>
      <c r="AQ2667">
        <v>0</v>
      </c>
      <c r="AR2667">
        <v>23081000</v>
      </c>
      <c r="AS2667">
        <v>0</v>
      </c>
      <c r="AT2667">
        <v>0</v>
      </c>
      <c r="AU2667">
        <v>1</v>
      </c>
      <c r="AV2667">
        <v>0</v>
      </c>
      <c r="AW2667">
        <v>0</v>
      </c>
      <c r="AX2667">
        <v>0</v>
      </c>
      <c r="AZ2667">
        <v>2665</v>
      </c>
      <c r="BA2667">
        <v>8620</v>
      </c>
      <c r="BB2667" t="b">
        <v>1</v>
      </c>
      <c r="BC2667">
        <v>8902</v>
      </c>
      <c r="BD2667" t="s">
        <v>16940</v>
      </c>
      <c r="BE2667">
        <v>31703</v>
      </c>
      <c r="BF2667">
        <v>31703</v>
      </c>
    </row>
    <row r="2668" spans="1:60" x14ac:dyDescent="0.3">
      <c r="A2668" t="s">
        <v>16941</v>
      </c>
      <c r="B2668" t="s">
        <v>16941</v>
      </c>
      <c r="C2668">
        <v>11</v>
      </c>
      <c r="D2668">
        <v>11</v>
      </c>
      <c r="E2668">
        <v>11</v>
      </c>
      <c r="F2668" t="s">
        <v>16941</v>
      </c>
      <c r="G2668">
        <v>1</v>
      </c>
      <c r="H2668">
        <v>11</v>
      </c>
      <c r="I2668">
        <v>11</v>
      </c>
      <c r="J2668">
        <v>11</v>
      </c>
      <c r="K2668">
        <v>11</v>
      </c>
      <c r="L2668">
        <v>11</v>
      </c>
      <c r="M2668">
        <v>11</v>
      </c>
      <c r="N2668">
        <v>10</v>
      </c>
      <c r="O2668">
        <v>11</v>
      </c>
      <c r="P2668">
        <v>11</v>
      </c>
      <c r="Q2668">
        <v>11</v>
      </c>
      <c r="R2668">
        <v>10</v>
      </c>
      <c r="S2668">
        <v>11</v>
      </c>
      <c r="T2668">
        <v>11</v>
      </c>
      <c r="U2668">
        <v>11</v>
      </c>
      <c r="V2668">
        <v>10</v>
      </c>
      <c r="W2668">
        <v>41.8</v>
      </c>
      <c r="X2668">
        <v>41.8</v>
      </c>
      <c r="Y2668">
        <v>41.8</v>
      </c>
      <c r="Z2668">
        <v>32.661999999999999</v>
      </c>
      <c r="AA2668">
        <v>306</v>
      </c>
      <c r="AB2668">
        <v>306</v>
      </c>
      <c r="AC2668">
        <v>18</v>
      </c>
      <c r="AD2668">
        <v>14</v>
      </c>
      <c r="AE2668">
        <v>15</v>
      </c>
      <c r="AF2668">
        <v>13</v>
      </c>
      <c r="AG2668" s="1">
        <v>6.0845999999999998E-48</v>
      </c>
      <c r="AH2668">
        <v>41.8</v>
      </c>
      <c r="AI2668">
        <v>41.8</v>
      </c>
      <c r="AJ2668">
        <v>41.8</v>
      </c>
      <c r="AK2668">
        <v>34.6</v>
      </c>
      <c r="AL2668">
        <v>9835500000</v>
      </c>
      <c r="AM2668">
        <v>2882800000</v>
      </c>
      <c r="AN2668">
        <v>2629800000</v>
      </c>
      <c r="AO2668">
        <v>2306800000</v>
      </c>
      <c r="AP2668">
        <v>2016000000</v>
      </c>
      <c r="AQ2668">
        <v>2850700000</v>
      </c>
      <c r="AR2668">
        <v>3207700000</v>
      </c>
      <c r="AS2668">
        <v>2301500000</v>
      </c>
      <c r="AT2668">
        <v>2403400000</v>
      </c>
      <c r="AU2668">
        <v>14</v>
      </c>
      <c r="AV2668">
        <v>9</v>
      </c>
      <c r="AW2668">
        <v>9</v>
      </c>
      <c r="AX2668">
        <v>3</v>
      </c>
      <c r="AZ2668">
        <v>2666</v>
      </c>
      <c r="BA2668" t="s">
        <v>16942</v>
      </c>
      <c r="BB2668" t="s">
        <v>535</v>
      </c>
      <c r="BC2668" t="s">
        <v>16943</v>
      </c>
      <c r="BD2668" t="s">
        <v>16944</v>
      </c>
      <c r="BE2668" t="s">
        <v>16945</v>
      </c>
      <c r="BF2668" t="s">
        <v>16946</v>
      </c>
    </row>
    <row r="2669" spans="1:60" x14ac:dyDescent="0.3">
      <c r="A2669" t="s">
        <v>16947</v>
      </c>
      <c r="B2669" t="s">
        <v>16948</v>
      </c>
      <c r="C2669" t="s">
        <v>112</v>
      </c>
      <c r="D2669" t="s">
        <v>112</v>
      </c>
      <c r="E2669" t="s">
        <v>8583</v>
      </c>
      <c r="F2669" t="s">
        <v>16948</v>
      </c>
      <c r="G2669">
        <v>2</v>
      </c>
      <c r="H2669">
        <v>3</v>
      </c>
      <c r="I2669">
        <v>3</v>
      </c>
      <c r="J2669">
        <v>2</v>
      </c>
      <c r="K2669">
        <v>3</v>
      </c>
      <c r="L2669">
        <v>2</v>
      </c>
      <c r="M2669">
        <v>2</v>
      </c>
      <c r="N2669">
        <v>2</v>
      </c>
      <c r="O2669">
        <v>3</v>
      </c>
      <c r="P2669">
        <v>2</v>
      </c>
      <c r="Q2669">
        <v>2</v>
      </c>
      <c r="R2669">
        <v>2</v>
      </c>
      <c r="S2669">
        <v>2</v>
      </c>
      <c r="T2669">
        <v>2</v>
      </c>
      <c r="U2669">
        <v>1</v>
      </c>
      <c r="V2669">
        <v>1</v>
      </c>
      <c r="W2669">
        <v>17.2</v>
      </c>
      <c r="X2669">
        <v>17.2</v>
      </c>
      <c r="Y2669">
        <v>12.9</v>
      </c>
      <c r="Z2669">
        <v>35.317999999999998</v>
      </c>
      <c r="AA2669">
        <v>309</v>
      </c>
      <c r="AB2669" t="s">
        <v>16949</v>
      </c>
      <c r="AC2669">
        <v>3</v>
      </c>
      <c r="AD2669">
        <v>2</v>
      </c>
      <c r="AE2669">
        <v>3</v>
      </c>
      <c r="AF2669">
        <v>2</v>
      </c>
      <c r="AG2669" s="1">
        <v>2.4924E-22</v>
      </c>
      <c r="AH2669">
        <v>17.2</v>
      </c>
      <c r="AI2669">
        <v>12.9</v>
      </c>
      <c r="AJ2669">
        <v>9.6999999999999993</v>
      </c>
      <c r="AK2669">
        <v>9.6999999999999993</v>
      </c>
      <c r="AL2669">
        <v>293430000</v>
      </c>
      <c r="AM2669">
        <v>102810000</v>
      </c>
      <c r="AN2669">
        <v>101200000</v>
      </c>
      <c r="AO2669">
        <v>63553000</v>
      </c>
      <c r="AP2669">
        <v>25866000</v>
      </c>
      <c r="AQ2669">
        <v>68789000</v>
      </c>
      <c r="AR2669">
        <v>81144000</v>
      </c>
      <c r="AS2669">
        <v>88672000</v>
      </c>
      <c r="AT2669">
        <v>52745000</v>
      </c>
      <c r="AU2669">
        <v>1</v>
      </c>
      <c r="AV2669">
        <v>2</v>
      </c>
      <c r="AW2669">
        <v>1</v>
      </c>
      <c r="AX2669">
        <v>2</v>
      </c>
      <c r="AZ2669">
        <v>2667</v>
      </c>
      <c r="BA2669" t="s">
        <v>16950</v>
      </c>
      <c r="BB2669" t="s">
        <v>72</v>
      </c>
      <c r="BC2669" t="s">
        <v>16951</v>
      </c>
      <c r="BD2669" t="s">
        <v>16952</v>
      </c>
      <c r="BE2669" t="s">
        <v>16953</v>
      </c>
      <c r="BF2669" t="s">
        <v>16954</v>
      </c>
    </row>
    <row r="2670" spans="1:60" x14ac:dyDescent="0.3">
      <c r="A2670" t="s">
        <v>16955</v>
      </c>
      <c r="B2670" t="s">
        <v>16955</v>
      </c>
      <c r="C2670">
        <v>4</v>
      </c>
      <c r="D2670">
        <v>4</v>
      </c>
      <c r="E2670">
        <v>4</v>
      </c>
      <c r="F2670" t="s">
        <v>16955</v>
      </c>
      <c r="G2670">
        <v>1</v>
      </c>
      <c r="H2670">
        <v>4</v>
      </c>
      <c r="I2670">
        <v>4</v>
      </c>
      <c r="J2670">
        <v>4</v>
      </c>
      <c r="K2670">
        <v>3</v>
      </c>
      <c r="L2670">
        <v>4</v>
      </c>
      <c r="M2670">
        <v>3</v>
      </c>
      <c r="N2670">
        <v>3</v>
      </c>
      <c r="O2670">
        <v>3</v>
      </c>
      <c r="P2670">
        <v>4</v>
      </c>
      <c r="Q2670">
        <v>3</v>
      </c>
      <c r="R2670">
        <v>3</v>
      </c>
      <c r="S2670">
        <v>3</v>
      </c>
      <c r="T2670">
        <v>4</v>
      </c>
      <c r="U2670">
        <v>3</v>
      </c>
      <c r="V2670">
        <v>3</v>
      </c>
      <c r="W2670">
        <v>27.2</v>
      </c>
      <c r="X2670">
        <v>27.2</v>
      </c>
      <c r="Y2670">
        <v>27.2</v>
      </c>
      <c r="Z2670">
        <v>25.783999999999999</v>
      </c>
      <c r="AA2670">
        <v>235</v>
      </c>
      <c r="AB2670">
        <v>235</v>
      </c>
      <c r="AC2670">
        <v>4</v>
      </c>
      <c r="AD2670">
        <v>7</v>
      </c>
      <c r="AE2670">
        <v>5</v>
      </c>
      <c r="AF2670">
        <v>7</v>
      </c>
      <c r="AG2670" s="1">
        <v>3.3072999999999998E-110</v>
      </c>
      <c r="AH2670">
        <v>20.9</v>
      </c>
      <c r="AI2670">
        <v>27.2</v>
      </c>
      <c r="AJ2670">
        <v>20.9</v>
      </c>
      <c r="AK2670">
        <v>20.9</v>
      </c>
      <c r="AL2670">
        <v>2990900000</v>
      </c>
      <c r="AM2670">
        <v>818030000</v>
      </c>
      <c r="AN2670">
        <v>670720000</v>
      </c>
      <c r="AO2670">
        <v>859120000</v>
      </c>
      <c r="AP2670">
        <v>643020000</v>
      </c>
      <c r="AQ2670">
        <v>759040000</v>
      </c>
      <c r="AR2670">
        <v>506790000</v>
      </c>
      <c r="AS2670">
        <v>1110200000</v>
      </c>
      <c r="AT2670">
        <v>767090000</v>
      </c>
      <c r="AU2670">
        <v>4</v>
      </c>
      <c r="AV2670">
        <v>6</v>
      </c>
      <c r="AW2670">
        <v>5</v>
      </c>
      <c r="AX2670">
        <v>6</v>
      </c>
      <c r="AZ2670">
        <v>2668</v>
      </c>
      <c r="BA2670" t="s">
        <v>16956</v>
      </c>
      <c r="BB2670" t="s">
        <v>229</v>
      </c>
      <c r="BC2670" t="s">
        <v>16957</v>
      </c>
      <c r="BD2670" t="s">
        <v>16958</v>
      </c>
      <c r="BE2670" t="s">
        <v>16959</v>
      </c>
      <c r="BF2670" t="s">
        <v>16960</v>
      </c>
      <c r="BG2670">
        <v>610</v>
      </c>
      <c r="BH2670">
        <v>181</v>
      </c>
    </row>
    <row r="2671" spans="1:60" x14ac:dyDescent="0.3">
      <c r="A2671" t="s">
        <v>16961</v>
      </c>
      <c r="B2671" t="s">
        <v>16961</v>
      </c>
      <c r="C2671">
        <v>3</v>
      </c>
      <c r="D2671">
        <v>1</v>
      </c>
      <c r="E2671">
        <v>1</v>
      </c>
      <c r="F2671" t="s">
        <v>16961</v>
      </c>
      <c r="G2671">
        <v>1</v>
      </c>
      <c r="H2671">
        <v>3</v>
      </c>
      <c r="I2671">
        <v>1</v>
      </c>
      <c r="J2671">
        <v>1</v>
      </c>
      <c r="K2671">
        <v>2</v>
      </c>
      <c r="L2671">
        <v>2</v>
      </c>
      <c r="M2671">
        <v>3</v>
      </c>
      <c r="N2671">
        <v>3</v>
      </c>
      <c r="O2671">
        <v>1</v>
      </c>
      <c r="P2671">
        <v>0</v>
      </c>
      <c r="Q2671">
        <v>1</v>
      </c>
      <c r="R2671">
        <v>1</v>
      </c>
      <c r="S2671">
        <v>1</v>
      </c>
      <c r="T2671">
        <v>0</v>
      </c>
      <c r="U2671">
        <v>1</v>
      </c>
      <c r="V2671">
        <v>1</v>
      </c>
      <c r="W2671">
        <v>10.3</v>
      </c>
      <c r="X2671">
        <v>5.3</v>
      </c>
      <c r="Y2671">
        <v>5.3</v>
      </c>
      <c r="Z2671">
        <v>46.247</v>
      </c>
      <c r="AA2671">
        <v>419</v>
      </c>
      <c r="AB2671">
        <v>419</v>
      </c>
      <c r="AC2671">
        <v>1</v>
      </c>
      <c r="AE2671">
        <v>1</v>
      </c>
      <c r="AF2671">
        <v>1</v>
      </c>
      <c r="AG2671" s="1">
        <v>1.8695999999999998E-21</v>
      </c>
      <c r="AH2671">
        <v>8.1</v>
      </c>
      <c r="AI2671">
        <v>5</v>
      </c>
      <c r="AJ2671">
        <v>10.3</v>
      </c>
      <c r="AK2671">
        <v>10.3</v>
      </c>
      <c r="AL2671">
        <v>54101000</v>
      </c>
      <c r="AM2671">
        <v>0</v>
      </c>
      <c r="AN2671">
        <v>0</v>
      </c>
      <c r="AO2671">
        <v>28478000</v>
      </c>
      <c r="AP2671">
        <v>25623000</v>
      </c>
      <c r="AQ2671">
        <v>0</v>
      </c>
      <c r="AR2671">
        <v>0</v>
      </c>
      <c r="AS2671">
        <v>0</v>
      </c>
      <c r="AT2671">
        <v>32189000</v>
      </c>
      <c r="AU2671">
        <v>0</v>
      </c>
      <c r="AV2671">
        <v>0</v>
      </c>
      <c r="AW2671">
        <v>1</v>
      </c>
      <c r="AX2671">
        <v>1</v>
      </c>
      <c r="AZ2671">
        <v>2669</v>
      </c>
      <c r="BA2671" t="s">
        <v>16962</v>
      </c>
      <c r="BB2671" t="s">
        <v>4950</v>
      </c>
      <c r="BC2671" t="s">
        <v>16963</v>
      </c>
      <c r="BD2671" t="s">
        <v>16964</v>
      </c>
      <c r="BE2671" t="s">
        <v>16965</v>
      </c>
      <c r="BF2671" t="s">
        <v>16966</v>
      </c>
    </row>
    <row r="2672" spans="1:60" x14ac:dyDescent="0.3">
      <c r="A2672" t="s">
        <v>16967</v>
      </c>
      <c r="B2672" t="s">
        <v>16967</v>
      </c>
      <c r="C2672">
        <v>1</v>
      </c>
      <c r="D2672">
        <v>1</v>
      </c>
      <c r="E2672">
        <v>1</v>
      </c>
      <c r="F2672" t="s">
        <v>16968</v>
      </c>
      <c r="G2672">
        <v>1</v>
      </c>
      <c r="H2672">
        <v>1</v>
      </c>
      <c r="I2672">
        <v>1</v>
      </c>
      <c r="J2672">
        <v>1</v>
      </c>
      <c r="K2672">
        <v>1</v>
      </c>
      <c r="L2672">
        <v>1</v>
      </c>
      <c r="M2672">
        <v>1</v>
      </c>
      <c r="N2672">
        <v>1</v>
      </c>
      <c r="O2672">
        <v>1</v>
      </c>
      <c r="P2672">
        <v>1</v>
      </c>
      <c r="Q2672">
        <v>1</v>
      </c>
      <c r="R2672">
        <v>1</v>
      </c>
      <c r="S2672">
        <v>1</v>
      </c>
      <c r="T2672">
        <v>1</v>
      </c>
      <c r="U2672">
        <v>1</v>
      </c>
      <c r="V2672">
        <v>1</v>
      </c>
      <c r="W2672">
        <v>3.1</v>
      </c>
      <c r="X2672">
        <v>3.1</v>
      </c>
      <c r="Y2672">
        <v>3.1</v>
      </c>
      <c r="Z2672">
        <v>39.447000000000003</v>
      </c>
      <c r="AA2672">
        <v>350</v>
      </c>
      <c r="AB2672">
        <v>350</v>
      </c>
      <c r="AC2672">
        <v>1</v>
      </c>
      <c r="AD2672">
        <v>1</v>
      </c>
      <c r="AE2672">
        <v>1</v>
      </c>
      <c r="AF2672">
        <v>1</v>
      </c>
      <c r="AG2672">
        <v>4.4797000000000001E-4</v>
      </c>
      <c r="AH2672">
        <v>3.1</v>
      </c>
      <c r="AI2672">
        <v>3.1</v>
      </c>
      <c r="AJ2672">
        <v>3.1</v>
      </c>
      <c r="AK2672">
        <v>3.1</v>
      </c>
      <c r="AL2672">
        <v>33951000</v>
      </c>
      <c r="AM2672">
        <v>9423600</v>
      </c>
      <c r="AN2672">
        <v>10263000</v>
      </c>
      <c r="AO2672">
        <v>8327200</v>
      </c>
      <c r="AP2672">
        <v>5937000</v>
      </c>
      <c r="AQ2672">
        <v>0</v>
      </c>
      <c r="AR2672">
        <v>0</v>
      </c>
      <c r="AS2672">
        <v>0</v>
      </c>
      <c r="AT2672">
        <v>7458300</v>
      </c>
      <c r="AU2672">
        <v>0</v>
      </c>
      <c r="AV2672">
        <v>0</v>
      </c>
      <c r="AW2672">
        <v>1</v>
      </c>
      <c r="AX2672">
        <v>0</v>
      </c>
      <c r="AZ2672">
        <v>2670</v>
      </c>
      <c r="BA2672">
        <v>10149</v>
      </c>
      <c r="BB2672" t="b">
        <v>1</v>
      </c>
      <c r="BC2672">
        <v>10479</v>
      </c>
      <c r="BD2672" t="s">
        <v>16969</v>
      </c>
      <c r="BE2672">
        <v>37255</v>
      </c>
      <c r="BF2672">
        <v>37255</v>
      </c>
    </row>
    <row r="2673" spans="1:60" x14ac:dyDescent="0.3">
      <c r="A2673" t="s">
        <v>16970</v>
      </c>
      <c r="B2673" t="s">
        <v>16970</v>
      </c>
      <c r="C2673" t="s">
        <v>84</v>
      </c>
      <c r="D2673" t="s">
        <v>84</v>
      </c>
      <c r="E2673" t="s">
        <v>84</v>
      </c>
      <c r="F2673" t="s">
        <v>16971</v>
      </c>
      <c r="G2673">
        <v>2</v>
      </c>
      <c r="H2673">
        <v>2</v>
      </c>
      <c r="I2673">
        <v>2</v>
      </c>
      <c r="J2673">
        <v>2</v>
      </c>
      <c r="K2673">
        <v>1</v>
      </c>
      <c r="L2673">
        <v>0</v>
      </c>
      <c r="M2673">
        <v>2</v>
      </c>
      <c r="N2673">
        <v>2</v>
      </c>
      <c r="O2673">
        <v>1</v>
      </c>
      <c r="P2673">
        <v>0</v>
      </c>
      <c r="Q2673">
        <v>2</v>
      </c>
      <c r="R2673">
        <v>2</v>
      </c>
      <c r="S2673">
        <v>1</v>
      </c>
      <c r="T2673">
        <v>0</v>
      </c>
      <c r="U2673">
        <v>2</v>
      </c>
      <c r="V2673">
        <v>2</v>
      </c>
      <c r="W2673">
        <v>9.1999999999999993</v>
      </c>
      <c r="X2673">
        <v>9.1999999999999993</v>
      </c>
      <c r="Y2673">
        <v>9.1999999999999993</v>
      </c>
      <c r="Z2673">
        <v>27.459</v>
      </c>
      <c r="AA2673">
        <v>240</v>
      </c>
      <c r="AB2673" t="s">
        <v>6189</v>
      </c>
      <c r="AC2673">
        <v>1</v>
      </c>
      <c r="AE2673">
        <v>2</v>
      </c>
      <c r="AF2673">
        <v>2</v>
      </c>
      <c r="AG2673" s="1">
        <v>3.0358000000000003E-14</v>
      </c>
      <c r="AH2673">
        <v>3.8</v>
      </c>
      <c r="AI2673">
        <v>0</v>
      </c>
      <c r="AJ2673">
        <v>9.1999999999999993</v>
      </c>
      <c r="AK2673">
        <v>9.1999999999999993</v>
      </c>
      <c r="AL2673">
        <v>107260000</v>
      </c>
      <c r="AM2673">
        <v>1631600</v>
      </c>
      <c r="AN2673">
        <v>0</v>
      </c>
      <c r="AO2673">
        <v>51560000</v>
      </c>
      <c r="AP2673">
        <v>54065000</v>
      </c>
      <c r="AQ2673">
        <v>0</v>
      </c>
      <c r="AR2673">
        <v>0</v>
      </c>
      <c r="AS2673">
        <v>56195000</v>
      </c>
      <c r="AT2673">
        <v>68313000</v>
      </c>
      <c r="AU2673">
        <v>0</v>
      </c>
      <c r="AV2673">
        <v>0</v>
      </c>
      <c r="AW2673">
        <v>1</v>
      </c>
      <c r="AX2673">
        <v>2</v>
      </c>
      <c r="AZ2673">
        <v>2671</v>
      </c>
      <c r="BA2673" t="s">
        <v>16972</v>
      </c>
      <c r="BB2673" t="s">
        <v>79</v>
      </c>
      <c r="BC2673" t="s">
        <v>16973</v>
      </c>
      <c r="BD2673" t="s">
        <v>16974</v>
      </c>
      <c r="BE2673" t="s">
        <v>16975</v>
      </c>
      <c r="BF2673" t="s">
        <v>16976</v>
      </c>
    </row>
    <row r="2674" spans="1:60" x14ac:dyDescent="0.3">
      <c r="A2674" t="s">
        <v>16977</v>
      </c>
      <c r="B2674" t="s">
        <v>16977</v>
      </c>
      <c r="C2674">
        <v>5</v>
      </c>
      <c r="D2674">
        <v>5</v>
      </c>
      <c r="E2674">
        <v>5</v>
      </c>
      <c r="F2674" t="s">
        <v>16977</v>
      </c>
      <c r="G2674">
        <v>1</v>
      </c>
      <c r="H2674">
        <v>5</v>
      </c>
      <c r="I2674">
        <v>5</v>
      </c>
      <c r="J2674">
        <v>5</v>
      </c>
      <c r="K2674">
        <v>5</v>
      </c>
      <c r="L2674">
        <v>5</v>
      </c>
      <c r="M2674">
        <v>5</v>
      </c>
      <c r="N2674">
        <v>5</v>
      </c>
      <c r="O2674">
        <v>5</v>
      </c>
      <c r="P2674">
        <v>5</v>
      </c>
      <c r="Q2674">
        <v>5</v>
      </c>
      <c r="R2674">
        <v>5</v>
      </c>
      <c r="S2674">
        <v>5</v>
      </c>
      <c r="T2674">
        <v>5</v>
      </c>
      <c r="U2674">
        <v>5</v>
      </c>
      <c r="V2674">
        <v>5</v>
      </c>
      <c r="W2674">
        <v>17.600000000000001</v>
      </c>
      <c r="X2674">
        <v>17.600000000000001</v>
      </c>
      <c r="Y2674">
        <v>17.600000000000001</v>
      </c>
      <c r="Z2674">
        <v>45.475000000000001</v>
      </c>
      <c r="AA2674">
        <v>425</v>
      </c>
      <c r="AB2674">
        <v>425</v>
      </c>
      <c r="AC2674">
        <v>6</v>
      </c>
      <c r="AD2674">
        <v>6</v>
      </c>
      <c r="AE2674">
        <v>6</v>
      </c>
      <c r="AF2674">
        <v>5</v>
      </c>
      <c r="AG2674" s="1">
        <v>4.8865999999999997E-39</v>
      </c>
      <c r="AH2674">
        <v>17.600000000000001</v>
      </c>
      <c r="AI2674">
        <v>17.600000000000001</v>
      </c>
      <c r="AJ2674">
        <v>17.600000000000001</v>
      </c>
      <c r="AK2674">
        <v>17.600000000000001</v>
      </c>
      <c r="AL2674">
        <v>2863900000</v>
      </c>
      <c r="AM2674">
        <v>854490000</v>
      </c>
      <c r="AN2674">
        <v>967580000</v>
      </c>
      <c r="AO2674">
        <v>510030000</v>
      </c>
      <c r="AP2674">
        <v>531760000</v>
      </c>
      <c r="AQ2674">
        <v>864580000</v>
      </c>
      <c r="AR2674">
        <v>1042800000</v>
      </c>
      <c r="AS2674">
        <v>547340000</v>
      </c>
      <c r="AT2674">
        <v>723160000</v>
      </c>
      <c r="AU2674">
        <v>7</v>
      </c>
      <c r="AV2674">
        <v>6</v>
      </c>
      <c r="AW2674">
        <v>6</v>
      </c>
      <c r="AX2674">
        <v>5</v>
      </c>
      <c r="AZ2674">
        <v>2672</v>
      </c>
      <c r="BA2674" t="s">
        <v>16978</v>
      </c>
      <c r="BB2674" t="s">
        <v>93</v>
      </c>
      <c r="BC2674" t="s">
        <v>16979</v>
      </c>
      <c r="BD2674" t="s">
        <v>16980</v>
      </c>
      <c r="BE2674" t="s">
        <v>16981</v>
      </c>
      <c r="BF2674" t="s">
        <v>16982</v>
      </c>
    </row>
    <row r="2675" spans="1:60" x14ac:dyDescent="0.3">
      <c r="A2675" t="s">
        <v>16983</v>
      </c>
      <c r="B2675" t="s">
        <v>16983</v>
      </c>
      <c r="C2675" t="s">
        <v>977</v>
      </c>
      <c r="D2675" t="s">
        <v>977</v>
      </c>
      <c r="E2675" t="s">
        <v>977</v>
      </c>
      <c r="F2675" t="s">
        <v>16984</v>
      </c>
      <c r="G2675">
        <v>3</v>
      </c>
      <c r="H2675">
        <v>1</v>
      </c>
      <c r="I2675">
        <v>1</v>
      </c>
      <c r="J2675">
        <v>1</v>
      </c>
      <c r="K2675">
        <v>1</v>
      </c>
      <c r="L2675">
        <v>0</v>
      </c>
      <c r="M2675">
        <v>1</v>
      </c>
      <c r="N2675">
        <v>0</v>
      </c>
      <c r="O2675">
        <v>1</v>
      </c>
      <c r="P2675">
        <v>0</v>
      </c>
      <c r="Q2675">
        <v>1</v>
      </c>
      <c r="R2675">
        <v>0</v>
      </c>
      <c r="S2675">
        <v>1</v>
      </c>
      <c r="T2675">
        <v>0</v>
      </c>
      <c r="U2675">
        <v>1</v>
      </c>
      <c r="V2675">
        <v>0</v>
      </c>
      <c r="W2675">
        <v>1.6</v>
      </c>
      <c r="X2675">
        <v>1.6</v>
      </c>
      <c r="Y2675">
        <v>1.6</v>
      </c>
      <c r="Z2675">
        <v>125.41</v>
      </c>
      <c r="AA2675">
        <v>1107</v>
      </c>
      <c r="AB2675" t="s">
        <v>16985</v>
      </c>
      <c r="AC2675">
        <v>1</v>
      </c>
      <c r="AE2675">
        <v>1</v>
      </c>
      <c r="AG2675">
        <v>4.7924999999999999E-3</v>
      </c>
      <c r="AH2675">
        <v>1.6</v>
      </c>
      <c r="AI2675">
        <v>0</v>
      </c>
      <c r="AJ2675">
        <v>1.6</v>
      </c>
      <c r="AK2675">
        <v>0</v>
      </c>
      <c r="AL2675">
        <v>27267000</v>
      </c>
      <c r="AM2675">
        <v>0</v>
      </c>
      <c r="AN2675">
        <v>0</v>
      </c>
      <c r="AO2675">
        <v>27267000</v>
      </c>
      <c r="AP2675">
        <v>0</v>
      </c>
      <c r="AQ2675">
        <v>0</v>
      </c>
      <c r="AR2675">
        <v>0</v>
      </c>
      <c r="AS2675">
        <v>29927000</v>
      </c>
      <c r="AT2675">
        <v>0</v>
      </c>
      <c r="AU2675">
        <v>0</v>
      </c>
      <c r="AV2675">
        <v>0</v>
      </c>
      <c r="AW2675">
        <v>1</v>
      </c>
      <c r="AX2675">
        <v>0</v>
      </c>
      <c r="AZ2675">
        <v>2673</v>
      </c>
      <c r="BA2675">
        <v>18867</v>
      </c>
      <c r="BB2675" t="b">
        <v>1</v>
      </c>
      <c r="BC2675">
        <v>19516</v>
      </c>
      <c r="BD2675" t="s">
        <v>16986</v>
      </c>
      <c r="BE2675" t="s">
        <v>16987</v>
      </c>
      <c r="BF2675">
        <v>67668</v>
      </c>
    </row>
    <row r="2676" spans="1:60" x14ac:dyDescent="0.3">
      <c r="A2676" t="s">
        <v>16988</v>
      </c>
      <c r="B2676" t="s">
        <v>16989</v>
      </c>
      <c r="C2676" t="s">
        <v>6262</v>
      </c>
      <c r="D2676" t="s">
        <v>6262</v>
      </c>
      <c r="E2676" t="s">
        <v>6262</v>
      </c>
      <c r="F2676" t="s">
        <v>16990</v>
      </c>
      <c r="G2676">
        <v>2</v>
      </c>
      <c r="H2676">
        <v>14</v>
      </c>
      <c r="I2676">
        <v>14</v>
      </c>
      <c r="J2676">
        <v>14</v>
      </c>
      <c r="K2676">
        <v>8</v>
      </c>
      <c r="L2676">
        <v>10</v>
      </c>
      <c r="M2676">
        <v>14</v>
      </c>
      <c r="N2676">
        <v>14</v>
      </c>
      <c r="O2676">
        <v>8</v>
      </c>
      <c r="P2676">
        <v>10</v>
      </c>
      <c r="Q2676">
        <v>14</v>
      </c>
      <c r="R2676">
        <v>14</v>
      </c>
      <c r="S2676">
        <v>8</v>
      </c>
      <c r="T2676">
        <v>10</v>
      </c>
      <c r="U2676">
        <v>14</v>
      </c>
      <c r="V2676">
        <v>14</v>
      </c>
      <c r="W2676">
        <v>42.4</v>
      </c>
      <c r="X2676">
        <v>42.4</v>
      </c>
      <c r="Y2676">
        <v>42.4</v>
      </c>
      <c r="Z2676">
        <v>51.85</v>
      </c>
      <c r="AA2676">
        <v>476</v>
      </c>
      <c r="AB2676" t="s">
        <v>16991</v>
      </c>
      <c r="AC2676">
        <v>15</v>
      </c>
      <c r="AD2676">
        <v>17</v>
      </c>
      <c r="AE2676">
        <v>21</v>
      </c>
      <c r="AF2676">
        <v>21</v>
      </c>
      <c r="AG2676" s="1">
        <v>1.2217999999999999E-247</v>
      </c>
      <c r="AH2676">
        <v>25.6</v>
      </c>
      <c r="AI2676">
        <v>31.5</v>
      </c>
      <c r="AJ2676">
        <v>42.4</v>
      </c>
      <c r="AK2676">
        <v>42.4</v>
      </c>
      <c r="AL2676">
        <v>12784000000</v>
      </c>
      <c r="AM2676">
        <v>3074800000</v>
      </c>
      <c r="AN2676">
        <v>2774100000</v>
      </c>
      <c r="AO2676">
        <v>3644400000</v>
      </c>
      <c r="AP2676">
        <v>3290600000</v>
      </c>
      <c r="AQ2676">
        <v>3964100000</v>
      </c>
      <c r="AR2676">
        <v>4044900000</v>
      </c>
      <c r="AS2676">
        <v>3094300000</v>
      </c>
      <c r="AT2676">
        <v>3176300000</v>
      </c>
      <c r="AU2676">
        <v>13</v>
      </c>
      <c r="AV2676">
        <v>16</v>
      </c>
      <c r="AW2676">
        <v>21</v>
      </c>
      <c r="AX2676">
        <v>21</v>
      </c>
      <c r="AZ2676">
        <v>2674</v>
      </c>
      <c r="BA2676" t="s">
        <v>16992</v>
      </c>
      <c r="BB2676" t="s">
        <v>395</v>
      </c>
      <c r="BC2676" t="s">
        <v>16993</v>
      </c>
      <c r="BD2676" t="s">
        <v>16994</v>
      </c>
      <c r="BE2676" t="s">
        <v>16995</v>
      </c>
      <c r="BF2676" t="s">
        <v>16996</v>
      </c>
    </row>
    <row r="2677" spans="1:60" x14ac:dyDescent="0.3">
      <c r="A2677" t="s">
        <v>16997</v>
      </c>
      <c r="B2677" t="s">
        <v>16997</v>
      </c>
      <c r="C2677">
        <v>9</v>
      </c>
      <c r="D2677">
        <v>9</v>
      </c>
      <c r="E2677">
        <v>9</v>
      </c>
      <c r="F2677" t="s">
        <v>16997</v>
      </c>
      <c r="G2677">
        <v>1</v>
      </c>
      <c r="H2677">
        <v>9</v>
      </c>
      <c r="I2677">
        <v>9</v>
      </c>
      <c r="J2677">
        <v>9</v>
      </c>
      <c r="K2677">
        <v>6</v>
      </c>
      <c r="L2677">
        <v>8</v>
      </c>
      <c r="M2677">
        <v>8</v>
      </c>
      <c r="N2677">
        <v>5</v>
      </c>
      <c r="O2677">
        <v>6</v>
      </c>
      <c r="P2677">
        <v>8</v>
      </c>
      <c r="Q2677">
        <v>8</v>
      </c>
      <c r="R2677">
        <v>5</v>
      </c>
      <c r="S2677">
        <v>6</v>
      </c>
      <c r="T2677">
        <v>8</v>
      </c>
      <c r="U2677">
        <v>8</v>
      </c>
      <c r="V2677">
        <v>5</v>
      </c>
      <c r="W2677">
        <v>16.3</v>
      </c>
      <c r="X2677">
        <v>16.3</v>
      </c>
      <c r="Y2677">
        <v>16.3</v>
      </c>
      <c r="Z2677">
        <v>80.48</v>
      </c>
      <c r="AA2677">
        <v>723</v>
      </c>
      <c r="AB2677">
        <v>723</v>
      </c>
      <c r="AC2677">
        <v>9</v>
      </c>
      <c r="AD2677">
        <v>11</v>
      </c>
      <c r="AE2677">
        <v>9</v>
      </c>
      <c r="AF2677">
        <v>8</v>
      </c>
      <c r="AG2677" s="1">
        <v>7.2404E-96</v>
      </c>
      <c r="AH2677">
        <v>10.7</v>
      </c>
      <c r="AI2677">
        <v>14.5</v>
      </c>
      <c r="AJ2677">
        <v>15.4</v>
      </c>
      <c r="AK2677">
        <v>9.5</v>
      </c>
      <c r="AL2677">
        <v>3637300000</v>
      </c>
      <c r="AM2677">
        <v>1377400000</v>
      </c>
      <c r="AN2677">
        <v>1222000000</v>
      </c>
      <c r="AO2677">
        <v>600950000</v>
      </c>
      <c r="AP2677">
        <v>436940000</v>
      </c>
      <c r="AQ2677">
        <v>1443900000</v>
      </c>
      <c r="AR2677">
        <v>1242000000</v>
      </c>
      <c r="AS2677">
        <v>513290000</v>
      </c>
      <c r="AT2677">
        <v>532300000</v>
      </c>
      <c r="AU2677">
        <v>5</v>
      </c>
      <c r="AV2677">
        <v>6</v>
      </c>
      <c r="AW2677">
        <v>7</v>
      </c>
      <c r="AX2677">
        <v>4</v>
      </c>
      <c r="AZ2677">
        <v>2675</v>
      </c>
      <c r="BA2677" t="s">
        <v>16998</v>
      </c>
      <c r="BB2677" t="s">
        <v>453</v>
      </c>
      <c r="BC2677" t="s">
        <v>16999</v>
      </c>
      <c r="BD2677" t="s">
        <v>17000</v>
      </c>
      <c r="BE2677" t="s">
        <v>17001</v>
      </c>
      <c r="BF2677" t="s">
        <v>17002</v>
      </c>
    </row>
    <row r="2678" spans="1:60" x14ac:dyDescent="0.3">
      <c r="A2678" t="s">
        <v>17003</v>
      </c>
      <c r="B2678" t="s">
        <v>17004</v>
      </c>
      <c r="C2678" t="s">
        <v>1662</v>
      </c>
      <c r="D2678" t="s">
        <v>1662</v>
      </c>
      <c r="E2678" t="s">
        <v>6299</v>
      </c>
      <c r="F2678" t="s">
        <v>17004</v>
      </c>
      <c r="G2678">
        <v>2</v>
      </c>
      <c r="H2678">
        <v>4</v>
      </c>
      <c r="I2678">
        <v>4</v>
      </c>
      <c r="J2678">
        <v>3</v>
      </c>
      <c r="K2678">
        <v>2</v>
      </c>
      <c r="L2678">
        <v>2</v>
      </c>
      <c r="M2678">
        <v>1</v>
      </c>
      <c r="N2678">
        <v>4</v>
      </c>
      <c r="O2678">
        <v>2</v>
      </c>
      <c r="P2678">
        <v>2</v>
      </c>
      <c r="Q2678">
        <v>1</v>
      </c>
      <c r="R2678">
        <v>4</v>
      </c>
      <c r="S2678">
        <v>2</v>
      </c>
      <c r="T2678">
        <v>2</v>
      </c>
      <c r="U2678">
        <v>1</v>
      </c>
      <c r="V2678">
        <v>3</v>
      </c>
      <c r="W2678">
        <v>10.8</v>
      </c>
      <c r="X2678">
        <v>10.8</v>
      </c>
      <c r="Y2678">
        <v>8.3000000000000007</v>
      </c>
      <c r="Z2678">
        <v>43.142000000000003</v>
      </c>
      <c r="AA2678">
        <v>399</v>
      </c>
      <c r="AB2678" t="s">
        <v>17005</v>
      </c>
      <c r="AC2678">
        <v>2</v>
      </c>
      <c r="AD2678">
        <v>2</v>
      </c>
      <c r="AE2678">
        <v>1</v>
      </c>
      <c r="AF2678">
        <v>4</v>
      </c>
      <c r="AG2678" s="1">
        <v>1.5863E-16</v>
      </c>
      <c r="AH2678">
        <v>5.3</v>
      </c>
      <c r="AI2678">
        <v>5.3</v>
      </c>
      <c r="AJ2678">
        <v>2.8</v>
      </c>
      <c r="AK2678">
        <v>10.8</v>
      </c>
      <c r="AL2678">
        <v>589450000</v>
      </c>
      <c r="AM2678">
        <v>176560000</v>
      </c>
      <c r="AN2678">
        <v>199440000</v>
      </c>
      <c r="AO2678">
        <v>77005000</v>
      </c>
      <c r="AP2678">
        <v>136450000</v>
      </c>
      <c r="AQ2678">
        <v>237230000</v>
      </c>
      <c r="AR2678">
        <v>212520000</v>
      </c>
      <c r="AS2678">
        <v>0</v>
      </c>
      <c r="AT2678">
        <v>124050000</v>
      </c>
      <c r="AU2678">
        <v>2</v>
      </c>
      <c r="AV2678">
        <v>1</v>
      </c>
      <c r="AW2678">
        <v>0</v>
      </c>
      <c r="AX2678">
        <v>2</v>
      </c>
      <c r="AZ2678">
        <v>2676</v>
      </c>
      <c r="BA2678" t="s">
        <v>17006</v>
      </c>
      <c r="BB2678" t="s">
        <v>229</v>
      </c>
      <c r="BC2678" t="s">
        <v>17007</v>
      </c>
      <c r="BD2678" t="s">
        <v>17008</v>
      </c>
      <c r="BE2678" t="s">
        <v>17009</v>
      </c>
      <c r="BF2678" t="s">
        <v>17010</v>
      </c>
    </row>
    <row r="2679" spans="1:60" x14ac:dyDescent="0.3">
      <c r="A2679" t="s">
        <v>17011</v>
      </c>
      <c r="B2679" t="s">
        <v>17011</v>
      </c>
      <c r="C2679">
        <v>6</v>
      </c>
      <c r="D2679">
        <v>6</v>
      </c>
      <c r="E2679">
        <v>6</v>
      </c>
      <c r="F2679" t="s">
        <v>17011</v>
      </c>
      <c r="G2679">
        <v>1</v>
      </c>
      <c r="H2679">
        <v>6</v>
      </c>
      <c r="I2679">
        <v>6</v>
      </c>
      <c r="J2679">
        <v>6</v>
      </c>
      <c r="K2679">
        <v>5</v>
      </c>
      <c r="L2679">
        <v>5</v>
      </c>
      <c r="M2679">
        <v>6</v>
      </c>
      <c r="N2679">
        <v>6</v>
      </c>
      <c r="O2679">
        <v>5</v>
      </c>
      <c r="P2679">
        <v>5</v>
      </c>
      <c r="Q2679">
        <v>6</v>
      </c>
      <c r="R2679">
        <v>6</v>
      </c>
      <c r="S2679">
        <v>5</v>
      </c>
      <c r="T2679">
        <v>5</v>
      </c>
      <c r="U2679">
        <v>6</v>
      </c>
      <c r="V2679">
        <v>6</v>
      </c>
      <c r="W2679">
        <v>35.299999999999997</v>
      </c>
      <c r="X2679">
        <v>35.299999999999997</v>
      </c>
      <c r="Y2679">
        <v>35.299999999999997</v>
      </c>
      <c r="Z2679">
        <v>33.198999999999998</v>
      </c>
      <c r="AA2679">
        <v>312</v>
      </c>
      <c r="AB2679">
        <v>312</v>
      </c>
      <c r="AC2679">
        <v>9</v>
      </c>
      <c r="AD2679">
        <v>10</v>
      </c>
      <c r="AE2679">
        <v>12</v>
      </c>
      <c r="AF2679">
        <v>10</v>
      </c>
      <c r="AG2679" s="1">
        <v>2.9920000000000001E-86</v>
      </c>
      <c r="AH2679">
        <v>25</v>
      </c>
      <c r="AI2679">
        <v>25</v>
      </c>
      <c r="AJ2679">
        <v>35.299999999999997</v>
      </c>
      <c r="AK2679">
        <v>35.299999999999997</v>
      </c>
      <c r="AL2679">
        <v>3235700000</v>
      </c>
      <c r="AM2679">
        <v>1045400000</v>
      </c>
      <c r="AN2679">
        <v>750320000</v>
      </c>
      <c r="AO2679">
        <v>785660000</v>
      </c>
      <c r="AP2679">
        <v>654320000</v>
      </c>
      <c r="AQ2679">
        <v>993940000</v>
      </c>
      <c r="AR2679">
        <v>741160000</v>
      </c>
      <c r="AS2679">
        <v>697230000</v>
      </c>
      <c r="AT2679">
        <v>683180000</v>
      </c>
      <c r="AU2679">
        <v>9</v>
      </c>
      <c r="AV2679">
        <v>8</v>
      </c>
      <c r="AW2679">
        <v>9</v>
      </c>
      <c r="AX2679">
        <v>9</v>
      </c>
      <c r="AZ2679">
        <v>2677</v>
      </c>
      <c r="BA2679" t="s">
        <v>17012</v>
      </c>
      <c r="BB2679" t="s">
        <v>591</v>
      </c>
      <c r="BC2679" t="s">
        <v>17013</v>
      </c>
      <c r="BD2679" t="s">
        <v>17014</v>
      </c>
      <c r="BE2679" t="s">
        <v>17015</v>
      </c>
      <c r="BF2679" t="s">
        <v>17016</v>
      </c>
      <c r="BG2679">
        <v>611</v>
      </c>
      <c r="BH2679">
        <v>184</v>
      </c>
    </row>
    <row r="2680" spans="1:60" x14ac:dyDescent="0.3">
      <c r="A2680" t="s">
        <v>17017</v>
      </c>
      <c r="B2680" t="s">
        <v>17017</v>
      </c>
      <c r="C2680">
        <v>1</v>
      </c>
      <c r="D2680">
        <v>1</v>
      </c>
      <c r="E2680">
        <v>1</v>
      </c>
      <c r="F2680" t="s">
        <v>17017</v>
      </c>
      <c r="G2680">
        <v>1</v>
      </c>
      <c r="H2680">
        <v>1</v>
      </c>
      <c r="I2680">
        <v>1</v>
      </c>
      <c r="J2680">
        <v>1</v>
      </c>
      <c r="K2680">
        <v>1</v>
      </c>
      <c r="L2680">
        <v>0</v>
      </c>
      <c r="M2680">
        <v>0</v>
      </c>
      <c r="N2680">
        <v>0</v>
      </c>
      <c r="O2680">
        <v>1</v>
      </c>
      <c r="P2680">
        <v>0</v>
      </c>
      <c r="Q2680">
        <v>0</v>
      </c>
      <c r="R2680">
        <v>0</v>
      </c>
      <c r="S2680">
        <v>1</v>
      </c>
      <c r="T2680">
        <v>0</v>
      </c>
      <c r="U2680">
        <v>0</v>
      </c>
      <c r="V2680">
        <v>0</v>
      </c>
      <c r="W2680">
        <v>2.8</v>
      </c>
      <c r="X2680">
        <v>2.8</v>
      </c>
      <c r="Y2680">
        <v>2.8</v>
      </c>
      <c r="Z2680">
        <v>60.851999999999997</v>
      </c>
      <c r="AA2680">
        <v>565</v>
      </c>
      <c r="AB2680">
        <v>565</v>
      </c>
      <c r="AC2680">
        <v>1</v>
      </c>
      <c r="AG2680" s="1">
        <v>4.9372000000000001E-5</v>
      </c>
      <c r="AH2680">
        <v>2.8</v>
      </c>
      <c r="AI2680">
        <v>0</v>
      </c>
      <c r="AJ2680">
        <v>0</v>
      </c>
      <c r="AK2680">
        <v>0</v>
      </c>
      <c r="AL2680">
        <v>84553000</v>
      </c>
      <c r="AM2680">
        <v>84553000</v>
      </c>
      <c r="AN2680">
        <v>0</v>
      </c>
      <c r="AO2680">
        <v>0</v>
      </c>
      <c r="AP2680">
        <v>0</v>
      </c>
      <c r="AQ2680">
        <v>84553000</v>
      </c>
      <c r="AR2680">
        <v>0</v>
      </c>
      <c r="AS2680">
        <v>0</v>
      </c>
      <c r="AT2680">
        <v>0</v>
      </c>
      <c r="AU2680">
        <v>1</v>
      </c>
      <c r="AV2680">
        <v>0</v>
      </c>
      <c r="AW2680">
        <v>0</v>
      </c>
      <c r="AX2680">
        <v>0</v>
      </c>
      <c r="AZ2680">
        <v>2678</v>
      </c>
      <c r="BA2680">
        <v>10383</v>
      </c>
      <c r="BB2680" t="b">
        <v>1</v>
      </c>
      <c r="BC2680">
        <v>10727</v>
      </c>
      <c r="BD2680">
        <v>44392</v>
      </c>
      <c r="BE2680">
        <v>38037</v>
      </c>
      <c r="BF2680">
        <v>38037</v>
      </c>
    </row>
    <row r="2681" spans="1:60" x14ac:dyDescent="0.3">
      <c r="A2681" t="s">
        <v>17018</v>
      </c>
      <c r="B2681" t="s">
        <v>17018</v>
      </c>
      <c r="C2681" t="s">
        <v>525</v>
      </c>
      <c r="D2681" t="s">
        <v>525</v>
      </c>
      <c r="E2681" t="s">
        <v>525</v>
      </c>
      <c r="F2681" t="s">
        <v>17019</v>
      </c>
      <c r="G2681">
        <v>2</v>
      </c>
      <c r="H2681">
        <v>3</v>
      </c>
      <c r="I2681">
        <v>3</v>
      </c>
      <c r="J2681">
        <v>3</v>
      </c>
      <c r="K2681">
        <v>3</v>
      </c>
      <c r="L2681">
        <v>2</v>
      </c>
      <c r="M2681">
        <v>2</v>
      </c>
      <c r="N2681">
        <v>1</v>
      </c>
      <c r="O2681">
        <v>3</v>
      </c>
      <c r="P2681">
        <v>2</v>
      </c>
      <c r="Q2681">
        <v>2</v>
      </c>
      <c r="R2681">
        <v>1</v>
      </c>
      <c r="S2681">
        <v>3</v>
      </c>
      <c r="T2681">
        <v>2</v>
      </c>
      <c r="U2681">
        <v>2</v>
      </c>
      <c r="V2681">
        <v>1</v>
      </c>
      <c r="W2681">
        <v>3</v>
      </c>
      <c r="X2681">
        <v>3</v>
      </c>
      <c r="Y2681">
        <v>3</v>
      </c>
      <c r="Z2681">
        <v>143.21</v>
      </c>
      <c r="AA2681">
        <v>1238</v>
      </c>
      <c r="AB2681" t="s">
        <v>17020</v>
      </c>
      <c r="AC2681">
        <v>3</v>
      </c>
      <c r="AD2681">
        <v>2</v>
      </c>
      <c r="AE2681">
        <v>2</v>
      </c>
      <c r="AF2681">
        <v>1</v>
      </c>
      <c r="AG2681" s="1">
        <v>5.0048999999999997E-16</v>
      </c>
      <c r="AH2681">
        <v>3</v>
      </c>
      <c r="AI2681">
        <v>1.9</v>
      </c>
      <c r="AJ2681">
        <v>1.9</v>
      </c>
      <c r="AK2681">
        <v>0.8</v>
      </c>
      <c r="AL2681">
        <v>216400000</v>
      </c>
      <c r="AM2681">
        <v>60422000</v>
      </c>
      <c r="AN2681">
        <v>54264000</v>
      </c>
      <c r="AO2681">
        <v>61078000</v>
      </c>
      <c r="AP2681">
        <v>40636000</v>
      </c>
      <c r="AQ2681">
        <v>0</v>
      </c>
      <c r="AR2681">
        <v>0</v>
      </c>
      <c r="AS2681">
        <v>67036000</v>
      </c>
      <c r="AT2681">
        <v>0</v>
      </c>
      <c r="AU2681">
        <v>0</v>
      </c>
      <c r="AV2681">
        <v>1</v>
      </c>
      <c r="AW2681">
        <v>0</v>
      </c>
      <c r="AX2681">
        <v>1</v>
      </c>
      <c r="AZ2681">
        <v>2679</v>
      </c>
      <c r="BA2681" t="s">
        <v>17021</v>
      </c>
      <c r="BB2681" t="s">
        <v>72</v>
      </c>
      <c r="BC2681" t="s">
        <v>17022</v>
      </c>
      <c r="BD2681" t="s">
        <v>17023</v>
      </c>
      <c r="BE2681" t="s">
        <v>17024</v>
      </c>
      <c r="BF2681" t="s">
        <v>17024</v>
      </c>
    </row>
    <row r="2682" spans="1:60" x14ac:dyDescent="0.3">
      <c r="A2682" t="s">
        <v>17025</v>
      </c>
      <c r="B2682" t="s">
        <v>17025</v>
      </c>
      <c r="C2682" t="s">
        <v>84</v>
      </c>
      <c r="D2682" t="s">
        <v>84</v>
      </c>
      <c r="E2682" t="s">
        <v>84</v>
      </c>
      <c r="F2682" t="s">
        <v>17025</v>
      </c>
      <c r="G2682">
        <v>2</v>
      </c>
      <c r="H2682">
        <v>2</v>
      </c>
      <c r="I2682">
        <v>2</v>
      </c>
      <c r="J2682">
        <v>2</v>
      </c>
      <c r="K2682">
        <v>1</v>
      </c>
      <c r="L2682">
        <v>1</v>
      </c>
      <c r="M2682">
        <v>1</v>
      </c>
      <c r="N2682">
        <v>2</v>
      </c>
      <c r="O2682">
        <v>1</v>
      </c>
      <c r="P2682">
        <v>1</v>
      </c>
      <c r="Q2682">
        <v>1</v>
      </c>
      <c r="R2682">
        <v>2</v>
      </c>
      <c r="S2682">
        <v>1</v>
      </c>
      <c r="T2682">
        <v>1</v>
      </c>
      <c r="U2682">
        <v>1</v>
      </c>
      <c r="V2682">
        <v>2</v>
      </c>
      <c r="W2682">
        <v>2.9</v>
      </c>
      <c r="X2682">
        <v>2.9</v>
      </c>
      <c r="Y2682">
        <v>2.9</v>
      </c>
      <c r="Z2682">
        <v>82.754000000000005</v>
      </c>
      <c r="AA2682">
        <v>761</v>
      </c>
      <c r="AB2682" t="s">
        <v>17026</v>
      </c>
      <c r="AC2682">
        <v>1</v>
      </c>
      <c r="AD2682">
        <v>1</v>
      </c>
      <c r="AE2682">
        <v>1</v>
      </c>
      <c r="AF2682">
        <v>2</v>
      </c>
      <c r="AG2682" s="1">
        <v>9.1605000000000004E-15</v>
      </c>
      <c r="AH2682">
        <v>1.7</v>
      </c>
      <c r="AI2682">
        <v>1.7</v>
      </c>
      <c r="AJ2682">
        <v>1.7</v>
      </c>
      <c r="AK2682">
        <v>2.9</v>
      </c>
      <c r="AL2682">
        <v>193160000</v>
      </c>
      <c r="AM2682">
        <v>67612000</v>
      </c>
      <c r="AN2682">
        <v>39811000</v>
      </c>
      <c r="AO2682">
        <v>28693000</v>
      </c>
      <c r="AP2682">
        <v>57048000</v>
      </c>
      <c r="AQ2682">
        <v>0</v>
      </c>
      <c r="AR2682">
        <v>0</v>
      </c>
      <c r="AS2682">
        <v>0</v>
      </c>
      <c r="AT2682">
        <v>71667000</v>
      </c>
      <c r="AU2682">
        <v>0</v>
      </c>
      <c r="AV2682">
        <v>1</v>
      </c>
      <c r="AW2682">
        <v>1</v>
      </c>
      <c r="AX2682">
        <v>1</v>
      </c>
      <c r="AZ2682">
        <v>2680</v>
      </c>
      <c r="BA2682" t="s">
        <v>17027</v>
      </c>
      <c r="BB2682" t="s">
        <v>79</v>
      </c>
      <c r="BC2682" t="s">
        <v>17028</v>
      </c>
      <c r="BD2682" t="s">
        <v>17029</v>
      </c>
      <c r="BE2682" t="s">
        <v>17030</v>
      </c>
      <c r="BF2682" t="s">
        <v>17031</v>
      </c>
    </row>
    <row r="2683" spans="1:60" x14ac:dyDescent="0.3">
      <c r="A2683" t="s">
        <v>17032</v>
      </c>
      <c r="B2683" t="s">
        <v>17032</v>
      </c>
      <c r="C2683">
        <v>3</v>
      </c>
      <c r="D2683">
        <v>2</v>
      </c>
      <c r="E2683">
        <v>2</v>
      </c>
      <c r="F2683" t="s">
        <v>17032</v>
      </c>
      <c r="G2683">
        <v>1</v>
      </c>
      <c r="H2683">
        <v>3</v>
      </c>
      <c r="I2683">
        <v>2</v>
      </c>
      <c r="J2683">
        <v>2</v>
      </c>
      <c r="K2683">
        <v>3</v>
      </c>
      <c r="L2683">
        <v>3</v>
      </c>
      <c r="M2683">
        <v>2</v>
      </c>
      <c r="N2683">
        <v>2</v>
      </c>
      <c r="O2683">
        <v>2</v>
      </c>
      <c r="P2683">
        <v>2</v>
      </c>
      <c r="Q2683">
        <v>1</v>
      </c>
      <c r="R2683">
        <v>1</v>
      </c>
      <c r="S2683">
        <v>2</v>
      </c>
      <c r="T2683">
        <v>2</v>
      </c>
      <c r="U2683">
        <v>1</v>
      </c>
      <c r="V2683">
        <v>1</v>
      </c>
      <c r="W2683">
        <v>12.9</v>
      </c>
      <c r="X2683">
        <v>9.4</v>
      </c>
      <c r="Y2683">
        <v>9.4</v>
      </c>
      <c r="Z2683">
        <v>30.588999999999999</v>
      </c>
      <c r="AA2683">
        <v>286</v>
      </c>
      <c r="AB2683">
        <v>286</v>
      </c>
      <c r="AC2683">
        <v>2</v>
      </c>
      <c r="AD2683">
        <v>2</v>
      </c>
      <c r="AE2683">
        <v>2</v>
      </c>
      <c r="AF2683">
        <v>1</v>
      </c>
      <c r="AG2683" s="1">
        <v>3.2874999999999999E-12</v>
      </c>
      <c r="AH2683">
        <v>12.9</v>
      </c>
      <c r="AI2683">
        <v>12.9</v>
      </c>
      <c r="AJ2683">
        <v>6.6</v>
      </c>
      <c r="AK2683">
        <v>6.6</v>
      </c>
      <c r="AL2683">
        <v>272240000</v>
      </c>
      <c r="AM2683">
        <v>109010000</v>
      </c>
      <c r="AN2683">
        <v>86091000</v>
      </c>
      <c r="AO2683">
        <v>47548000</v>
      </c>
      <c r="AP2683">
        <v>29594000</v>
      </c>
      <c r="AQ2683">
        <v>0</v>
      </c>
      <c r="AR2683">
        <v>97484000</v>
      </c>
      <c r="AS2683">
        <v>0</v>
      </c>
      <c r="AT2683">
        <v>0</v>
      </c>
      <c r="AU2683">
        <v>1</v>
      </c>
      <c r="AV2683">
        <v>1</v>
      </c>
      <c r="AW2683">
        <v>1</v>
      </c>
      <c r="AX2683">
        <v>1</v>
      </c>
      <c r="AZ2683">
        <v>2681</v>
      </c>
      <c r="BA2683" t="s">
        <v>17033</v>
      </c>
      <c r="BB2683" t="s">
        <v>169</v>
      </c>
      <c r="BC2683" t="s">
        <v>17034</v>
      </c>
      <c r="BD2683" t="s">
        <v>17035</v>
      </c>
      <c r="BE2683" t="s">
        <v>17036</v>
      </c>
      <c r="BF2683" t="s">
        <v>17037</v>
      </c>
    </row>
    <row r="2684" spans="1:60" x14ac:dyDescent="0.3">
      <c r="A2684" t="s">
        <v>17038</v>
      </c>
      <c r="B2684" t="s">
        <v>17039</v>
      </c>
      <c r="C2684" t="s">
        <v>8283</v>
      </c>
      <c r="D2684" t="s">
        <v>8283</v>
      </c>
      <c r="E2684" t="s">
        <v>17040</v>
      </c>
      <c r="F2684" t="s">
        <v>17041</v>
      </c>
      <c r="G2684">
        <v>3</v>
      </c>
      <c r="H2684">
        <v>3</v>
      </c>
      <c r="I2684">
        <v>3</v>
      </c>
      <c r="J2684">
        <v>2</v>
      </c>
      <c r="K2684">
        <v>3</v>
      </c>
      <c r="L2684">
        <v>3</v>
      </c>
      <c r="M2684">
        <v>3</v>
      </c>
      <c r="N2684">
        <v>3</v>
      </c>
      <c r="O2684">
        <v>3</v>
      </c>
      <c r="P2684">
        <v>3</v>
      </c>
      <c r="Q2684">
        <v>3</v>
      </c>
      <c r="R2684">
        <v>3</v>
      </c>
      <c r="S2684">
        <v>2</v>
      </c>
      <c r="T2684">
        <v>2</v>
      </c>
      <c r="U2684">
        <v>2</v>
      </c>
      <c r="V2684">
        <v>2</v>
      </c>
      <c r="W2684">
        <v>22.3</v>
      </c>
      <c r="X2684">
        <v>22.3</v>
      </c>
      <c r="Y2684">
        <v>16.8</v>
      </c>
      <c r="Z2684">
        <v>21.888999999999999</v>
      </c>
      <c r="AA2684">
        <v>202</v>
      </c>
      <c r="AB2684" t="s">
        <v>17042</v>
      </c>
      <c r="AC2684">
        <v>3</v>
      </c>
      <c r="AD2684">
        <v>3</v>
      </c>
      <c r="AE2684">
        <v>3</v>
      </c>
      <c r="AF2684">
        <v>3</v>
      </c>
      <c r="AG2684" s="1">
        <v>7.0631000000000001E-24</v>
      </c>
      <c r="AH2684">
        <v>22.3</v>
      </c>
      <c r="AI2684">
        <v>22.3</v>
      </c>
      <c r="AJ2684">
        <v>22.3</v>
      </c>
      <c r="AK2684">
        <v>22.3</v>
      </c>
      <c r="AL2684">
        <v>1176500000</v>
      </c>
      <c r="AM2684">
        <v>348520000</v>
      </c>
      <c r="AN2684">
        <v>315620000</v>
      </c>
      <c r="AO2684">
        <v>283460000</v>
      </c>
      <c r="AP2684">
        <v>228920000</v>
      </c>
      <c r="AQ2684">
        <v>377110000</v>
      </c>
      <c r="AR2684">
        <v>377440000</v>
      </c>
      <c r="AS2684">
        <v>287040000</v>
      </c>
      <c r="AT2684">
        <v>263000000</v>
      </c>
      <c r="AU2684">
        <v>4</v>
      </c>
      <c r="AV2684">
        <v>2</v>
      </c>
      <c r="AW2684">
        <v>3</v>
      </c>
      <c r="AX2684">
        <v>3</v>
      </c>
      <c r="AZ2684">
        <v>2682</v>
      </c>
      <c r="BA2684" t="s">
        <v>17043</v>
      </c>
      <c r="BB2684" t="s">
        <v>72</v>
      </c>
      <c r="BC2684" t="s">
        <v>17044</v>
      </c>
      <c r="BD2684" t="s">
        <v>17045</v>
      </c>
      <c r="BE2684" t="s">
        <v>17046</v>
      </c>
      <c r="BF2684" t="s">
        <v>17047</v>
      </c>
    </row>
    <row r="2685" spans="1:60" x14ac:dyDescent="0.3">
      <c r="A2685" t="s">
        <v>17048</v>
      </c>
      <c r="B2685" t="s">
        <v>17048</v>
      </c>
      <c r="C2685" t="s">
        <v>525</v>
      </c>
      <c r="D2685" t="s">
        <v>525</v>
      </c>
      <c r="E2685" t="s">
        <v>525</v>
      </c>
      <c r="F2685" t="s">
        <v>17048</v>
      </c>
      <c r="G2685">
        <v>2</v>
      </c>
      <c r="H2685">
        <v>3</v>
      </c>
      <c r="I2685">
        <v>3</v>
      </c>
      <c r="J2685">
        <v>3</v>
      </c>
      <c r="K2685">
        <v>1</v>
      </c>
      <c r="L2685">
        <v>2</v>
      </c>
      <c r="M2685">
        <v>3</v>
      </c>
      <c r="N2685">
        <v>2</v>
      </c>
      <c r="O2685">
        <v>1</v>
      </c>
      <c r="P2685">
        <v>2</v>
      </c>
      <c r="Q2685">
        <v>3</v>
      </c>
      <c r="R2685">
        <v>2</v>
      </c>
      <c r="S2685">
        <v>1</v>
      </c>
      <c r="T2685">
        <v>2</v>
      </c>
      <c r="U2685">
        <v>3</v>
      </c>
      <c r="V2685">
        <v>2</v>
      </c>
      <c r="W2685">
        <v>7.9</v>
      </c>
      <c r="X2685">
        <v>7.9</v>
      </c>
      <c r="Y2685">
        <v>7.9</v>
      </c>
      <c r="Z2685">
        <v>66.912000000000006</v>
      </c>
      <c r="AA2685">
        <v>592</v>
      </c>
      <c r="AB2685" t="s">
        <v>17049</v>
      </c>
      <c r="AC2685">
        <v>1</v>
      </c>
      <c r="AD2685">
        <v>2</v>
      </c>
      <c r="AE2685">
        <v>3</v>
      </c>
      <c r="AF2685">
        <v>2</v>
      </c>
      <c r="AG2685" s="1">
        <v>2.6029000000000002E-87</v>
      </c>
      <c r="AH2685">
        <v>2.2000000000000002</v>
      </c>
      <c r="AI2685">
        <v>3.7</v>
      </c>
      <c r="AJ2685">
        <v>7.9</v>
      </c>
      <c r="AK2685">
        <v>6.4</v>
      </c>
      <c r="AL2685">
        <v>408020000</v>
      </c>
      <c r="AM2685">
        <v>40944000</v>
      </c>
      <c r="AN2685">
        <v>40321000</v>
      </c>
      <c r="AO2685">
        <v>194060000</v>
      </c>
      <c r="AP2685">
        <v>132700000</v>
      </c>
      <c r="AQ2685">
        <v>0</v>
      </c>
      <c r="AR2685">
        <v>130570000</v>
      </c>
      <c r="AS2685">
        <v>163400000</v>
      </c>
      <c r="AT2685">
        <v>131370000</v>
      </c>
      <c r="AU2685">
        <v>0</v>
      </c>
      <c r="AV2685">
        <v>0</v>
      </c>
      <c r="AW2685">
        <v>4</v>
      </c>
      <c r="AX2685">
        <v>2</v>
      </c>
      <c r="AZ2685">
        <v>2683</v>
      </c>
      <c r="BA2685" t="s">
        <v>17050</v>
      </c>
      <c r="BB2685" t="s">
        <v>72</v>
      </c>
      <c r="BC2685" t="s">
        <v>17051</v>
      </c>
      <c r="BD2685" t="s">
        <v>17052</v>
      </c>
      <c r="BE2685" t="s">
        <v>17053</v>
      </c>
      <c r="BF2685" t="s">
        <v>17054</v>
      </c>
    </row>
    <row r="2686" spans="1:60" x14ac:dyDescent="0.3">
      <c r="A2686" t="s">
        <v>17055</v>
      </c>
      <c r="B2686" t="s">
        <v>17056</v>
      </c>
      <c r="C2686" t="s">
        <v>5532</v>
      </c>
      <c r="D2686" t="s">
        <v>5532</v>
      </c>
      <c r="E2686" t="s">
        <v>5532</v>
      </c>
      <c r="F2686" t="s">
        <v>17056</v>
      </c>
      <c r="G2686">
        <v>4</v>
      </c>
      <c r="H2686">
        <v>3</v>
      </c>
      <c r="I2686">
        <v>3</v>
      </c>
      <c r="J2686">
        <v>3</v>
      </c>
      <c r="K2686">
        <v>3</v>
      </c>
      <c r="L2686">
        <v>3</v>
      </c>
      <c r="M2686">
        <v>2</v>
      </c>
      <c r="N2686">
        <v>2</v>
      </c>
      <c r="O2686">
        <v>3</v>
      </c>
      <c r="P2686">
        <v>3</v>
      </c>
      <c r="Q2686">
        <v>2</v>
      </c>
      <c r="R2686">
        <v>2</v>
      </c>
      <c r="S2686">
        <v>3</v>
      </c>
      <c r="T2686">
        <v>3</v>
      </c>
      <c r="U2686">
        <v>2</v>
      </c>
      <c r="V2686">
        <v>2</v>
      </c>
      <c r="W2686">
        <v>19.7</v>
      </c>
      <c r="X2686">
        <v>19.7</v>
      </c>
      <c r="Y2686">
        <v>19.7</v>
      </c>
      <c r="Z2686">
        <v>23.262</v>
      </c>
      <c r="AA2686">
        <v>213</v>
      </c>
      <c r="AB2686" t="s">
        <v>17057</v>
      </c>
      <c r="AC2686">
        <v>4</v>
      </c>
      <c r="AD2686">
        <v>4</v>
      </c>
      <c r="AE2686">
        <v>3</v>
      </c>
      <c r="AF2686">
        <v>3</v>
      </c>
      <c r="AG2686" s="1">
        <v>1.0343000000000001E-45</v>
      </c>
      <c r="AH2686">
        <v>19.7</v>
      </c>
      <c r="AI2686">
        <v>19.7</v>
      </c>
      <c r="AJ2686">
        <v>19.7</v>
      </c>
      <c r="AK2686">
        <v>19.7</v>
      </c>
      <c r="AL2686">
        <v>1140100000</v>
      </c>
      <c r="AM2686">
        <v>473800000</v>
      </c>
      <c r="AN2686">
        <v>393970000</v>
      </c>
      <c r="AO2686">
        <v>106400000</v>
      </c>
      <c r="AP2686">
        <v>165980000</v>
      </c>
      <c r="AQ2686">
        <v>420480000</v>
      </c>
      <c r="AR2686">
        <v>412530000</v>
      </c>
      <c r="AS2686">
        <v>145670000</v>
      </c>
      <c r="AT2686">
        <v>266520000</v>
      </c>
      <c r="AU2686">
        <v>6</v>
      </c>
      <c r="AV2686">
        <v>3</v>
      </c>
      <c r="AW2686">
        <v>3</v>
      </c>
      <c r="AX2686">
        <v>1</v>
      </c>
      <c r="AZ2686">
        <v>2684</v>
      </c>
      <c r="BA2686" t="s">
        <v>17058</v>
      </c>
      <c r="BB2686" t="s">
        <v>72</v>
      </c>
      <c r="BC2686" t="s">
        <v>17059</v>
      </c>
      <c r="BD2686" t="s">
        <v>17060</v>
      </c>
      <c r="BE2686" t="s">
        <v>17061</v>
      </c>
      <c r="BF2686" t="s">
        <v>17062</v>
      </c>
    </row>
    <row r="2687" spans="1:60" x14ac:dyDescent="0.3">
      <c r="A2687" t="s">
        <v>17063</v>
      </c>
      <c r="B2687" t="s">
        <v>17063</v>
      </c>
      <c r="C2687">
        <v>1</v>
      </c>
      <c r="D2687">
        <v>1</v>
      </c>
      <c r="E2687">
        <v>1</v>
      </c>
      <c r="F2687" t="s">
        <v>17063</v>
      </c>
      <c r="G2687">
        <v>1</v>
      </c>
      <c r="H2687">
        <v>1</v>
      </c>
      <c r="I2687">
        <v>1</v>
      </c>
      <c r="J2687">
        <v>1</v>
      </c>
      <c r="K2687">
        <v>1</v>
      </c>
      <c r="L2687">
        <v>1</v>
      </c>
      <c r="M2687">
        <v>1</v>
      </c>
      <c r="N2687">
        <v>0</v>
      </c>
      <c r="O2687">
        <v>1</v>
      </c>
      <c r="P2687">
        <v>1</v>
      </c>
      <c r="Q2687">
        <v>1</v>
      </c>
      <c r="R2687">
        <v>0</v>
      </c>
      <c r="S2687">
        <v>1</v>
      </c>
      <c r="T2687">
        <v>1</v>
      </c>
      <c r="U2687">
        <v>1</v>
      </c>
      <c r="V2687">
        <v>0</v>
      </c>
      <c r="W2687">
        <v>10.4</v>
      </c>
      <c r="X2687">
        <v>10.4</v>
      </c>
      <c r="Y2687">
        <v>10.4</v>
      </c>
      <c r="Z2687">
        <v>19.309000000000001</v>
      </c>
      <c r="AA2687">
        <v>173</v>
      </c>
      <c r="AB2687">
        <v>173</v>
      </c>
      <c r="AC2687">
        <v>1</v>
      </c>
      <c r="AD2687">
        <v>1</v>
      </c>
      <c r="AE2687">
        <v>1</v>
      </c>
      <c r="AG2687" s="1">
        <v>4.3557000000000003E-5</v>
      </c>
      <c r="AH2687">
        <v>10.4</v>
      </c>
      <c r="AI2687">
        <v>10.4</v>
      </c>
      <c r="AJ2687">
        <v>10.4</v>
      </c>
      <c r="AK2687">
        <v>0</v>
      </c>
      <c r="AL2687">
        <v>40972000</v>
      </c>
      <c r="AM2687">
        <v>14094000</v>
      </c>
      <c r="AN2687">
        <v>12089000</v>
      </c>
      <c r="AO2687">
        <v>14788000</v>
      </c>
      <c r="AP2687">
        <v>0</v>
      </c>
      <c r="AQ2687">
        <v>0</v>
      </c>
      <c r="AR2687">
        <v>0</v>
      </c>
      <c r="AS2687">
        <v>16231000</v>
      </c>
      <c r="AT2687">
        <v>0</v>
      </c>
      <c r="AU2687">
        <v>0</v>
      </c>
      <c r="AV2687">
        <v>1</v>
      </c>
      <c r="AW2687">
        <v>1</v>
      </c>
      <c r="AX2687">
        <v>0</v>
      </c>
      <c r="AZ2687">
        <v>2685</v>
      </c>
      <c r="BA2687">
        <v>15896</v>
      </c>
      <c r="BB2687" t="b">
        <v>1</v>
      </c>
      <c r="BC2687">
        <v>16447</v>
      </c>
      <c r="BD2687" t="s">
        <v>17064</v>
      </c>
      <c r="BE2687" t="s">
        <v>17065</v>
      </c>
      <c r="BF2687">
        <v>56468</v>
      </c>
    </row>
    <row r="2688" spans="1:60" x14ac:dyDescent="0.3">
      <c r="A2688" t="s">
        <v>17066</v>
      </c>
      <c r="B2688" t="s">
        <v>17066</v>
      </c>
      <c r="C2688" t="s">
        <v>3215</v>
      </c>
      <c r="D2688" t="s">
        <v>3215</v>
      </c>
      <c r="E2688" t="s">
        <v>3215</v>
      </c>
      <c r="F2688" t="s">
        <v>17066</v>
      </c>
      <c r="G2688">
        <v>2</v>
      </c>
      <c r="H2688">
        <v>8</v>
      </c>
      <c r="I2688">
        <v>8</v>
      </c>
      <c r="J2688">
        <v>8</v>
      </c>
      <c r="K2688">
        <v>7</v>
      </c>
      <c r="L2688">
        <v>6</v>
      </c>
      <c r="M2688">
        <v>6</v>
      </c>
      <c r="N2688">
        <v>6</v>
      </c>
      <c r="O2688">
        <v>7</v>
      </c>
      <c r="P2688">
        <v>6</v>
      </c>
      <c r="Q2688">
        <v>6</v>
      </c>
      <c r="R2688">
        <v>6</v>
      </c>
      <c r="S2688">
        <v>7</v>
      </c>
      <c r="T2688">
        <v>6</v>
      </c>
      <c r="U2688">
        <v>6</v>
      </c>
      <c r="V2688">
        <v>6</v>
      </c>
      <c r="W2688">
        <v>17.8</v>
      </c>
      <c r="X2688">
        <v>17.8</v>
      </c>
      <c r="Y2688">
        <v>17.8</v>
      </c>
      <c r="Z2688">
        <v>64.210999999999999</v>
      </c>
      <c r="AA2688">
        <v>579</v>
      </c>
      <c r="AB2688" t="s">
        <v>17067</v>
      </c>
      <c r="AC2688">
        <v>7</v>
      </c>
      <c r="AD2688">
        <v>8</v>
      </c>
      <c r="AE2688">
        <v>7</v>
      </c>
      <c r="AF2688">
        <v>7</v>
      </c>
      <c r="AG2688" s="1">
        <v>4.8189E-26</v>
      </c>
      <c r="AH2688">
        <v>15.9</v>
      </c>
      <c r="AI2688">
        <v>13.3</v>
      </c>
      <c r="AJ2688">
        <v>13.1</v>
      </c>
      <c r="AK2688">
        <v>13.1</v>
      </c>
      <c r="AL2688">
        <v>1795000000</v>
      </c>
      <c r="AM2688">
        <v>487970000</v>
      </c>
      <c r="AN2688">
        <v>537740000</v>
      </c>
      <c r="AO2688">
        <v>463510000</v>
      </c>
      <c r="AP2688">
        <v>305810000</v>
      </c>
      <c r="AQ2688">
        <v>505760000</v>
      </c>
      <c r="AR2688">
        <v>479870000</v>
      </c>
      <c r="AS2688">
        <v>479870000</v>
      </c>
      <c r="AT2688">
        <v>422550000</v>
      </c>
      <c r="AU2688">
        <v>6</v>
      </c>
      <c r="AV2688">
        <v>2</v>
      </c>
      <c r="AW2688">
        <v>4</v>
      </c>
      <c r="AX2688">
        <v>5</v>
      </c>
      <c r="AZ2688">
        <v>2686</v>
      </c>
      <c r="BA2688" t="s">
        <v>17068</v>
      </c>
      <c r="BB2688" t="s">
        <v>148</v>
      </c>
      <c r="BC2688" t="s">
        <v>17069</v>
      </c>
      <c r="BD2688" t="s">
        <v>17070</v>
      </c>
      <c r="BE2688" t="s">
        <v>17071</v>
      </c>
      <c r="BF2688" t="s">
        <v>17072</v>
      </c>
    </row>
    <row r="2689" spans="1:60" x14ac:dyDescent="0.3">
      <c r="A2689" t="s">
        <v>17073</v>
      </c>
      <c r="B2689" t="s">
        <v>17073</v>
      </c>
      <c r="C2689" t="s">
        <v>588</v>
      </c>
      <c r="D2689" t="s">
        <v>588</v>
      </c>
      <c r="E2689" t="s">
        <v>588</v>
      </c>
      <c r="F2689" t="s">
        <v>17074</v>
      </c>
      <c r="G2689">
        <v>2</v>
      </c>
      <c r="H2689">
        <v>6</v>
      </c>
      <c r="I2689">
        <v>6</v>
      </c>
      <c r="J2689">
        <v>6</v>
      </c>
      <c r="K2689">
        <v>5</v>
      </c>
      <c r="L2689">
        <v>5</v>
      </c>
      <c r="M2689">
        <v>4</v>
      </c>
      <c r="N2689">
        <v>5</v>
      </c>
      <c r="O2689">
        <v>5</v>
      </c>
      <c r="P2689">
        <v>5</v>
      </c>
      <c r="Q2689">
        <v>4</v>
      </c>
      <c r="R2689">
        <v>5</v>
      </c>
      <c r="S2689">
        <v>5</v>
      </c>
      <c r="T2689">
        <v>5</v>
      </c>
      <c r="U2689">
        <v>4</v>
      </c>
      <c r="V2689">
        <v>5</v>
      </c>
      <c r="W2689">
        <v>24.9</v>
      </c>
      <c r="X2689">
        <v>24.9</v>
      </c>
      <c r="Y2689">
        <v>24.9</v>
      </c>
      <c r="Z2689">
        <v>41.503999999999998</v>
      </c>
      <c r="AA2689">
        <v>389</v>
      </c>
      <c r="AB2689" t="s">
        <v>6983</v>
      </c>
      <c r="AC2689">
        <v>7</v>
      </c>
      <c r="AD2689">
        <v>7</v>
      </c>
      <c r="AE2689">
        <v>6</v>
      </c>
      <c r="AF2689">
        <v>7</v>
      </c>
      <c r="AG2689" s="1">
        <v>1.0879E-39</v>
      </c>
      <c r="AH2689">
        <v>22.9</v>
      </c>
      <c r="AI2689">
        <v>22.9</v>
      </c>
      <c r="AJ2689">
        <v>20.8</v>
      </c>
      <c r="AK2689">
        <v>21.6</v>
      </c>
      <c r="AL2689">
        <v>3970400000</v>
      </c>
      <c r="AM2689">
        <v>1405300000</v>
      </c>
      <c r="AN2689">
        <v>1217900000</v>
      </c>
      <c r="AO2689">
        <v>721390000</v>
      </c>
      <c r="AP2689">
        <v>625880000</v>
      </c>
      <c r="AQ2689">
        <v>1317200000</v>
      </c>
      <c r="AR2689">
        <v>1277700000</v>
      </c>
      <c r="AS2689">
        <v>895660000</v>
      </c>
      <c r="AT2689">
        <v>871730000</v>
      </c>
      <c r="AU2689">
        <v>6</v>
      </c>
      <c r="AV2689">
        <v>4</v>
      </c>
      <c r="AW2689">
        <v>3</v>
      </c>
      <c r="AX2689">
        <v>3</v>
      </c>
      <c r="AZ2689">
        <v>2687</v>
      </c>
      <c r="BA2689" t="s">
        <v>17075</v>
      </c>
      <c r="BB2689" t="s">
        <v>591</v>
      </c>
      <c r="BC2689" t="s">
        <v>17076</v>
      </c>
      <c r="BD2689" t="s">
        <v>17077</v>
      </c>
      <c r="BE2689" t="s">
        <v>17078</v>
      </c>
      <c r="BF2689" t="s">
        <v>17079</v>
      </c>
    </row>
    <row r="2690" spans="1:60" x14ac:dyDescent="0.3">
      <c r="A2690" t="s">
        <v>17080</v>
      </c>
      <c r="B2690" t="s">
        <v>17080</v>
      </c>
      <c r="C2690" t="s">
        <v>113</v>
      </c>
      <c r="D2690" t="s">
        <v>113</v>
      </c>
      <c r="E2690" t="s">
        <v>113</v>
      </c>
      <c r="F2690" t="s">
        <v>17080</v>
      </c>
      <c r="G2690">
        <v>2</v>
      </c>
      <c r="H2690">
        <v>2</v>
      </c>
      <c r="I2690">
        <v>2</v>
      </c>
      <c r="J2690">
        <v>2</v>
      </c>
      <c r="K2690">
        <v>2</v>
      </c>
      <c r="L2690">
        <v>2</v>
      </c>
      <c r="M2690">
        <v>1</v>
      </c>
      <c r="N2690">
        <v>1</v>
      </c>
      <c r="O2690">
        <v>2</v>
      </c>
      <c r="P2690">
        <v>2</v>
      </c>
      <c r="Q2690">
        <v>1</v>
      </c>
      <c r="R2690">
        <v>1</v>
      </c>
      <c r="S2690">
        <v>2</v>
      </c>
      <c r="T2690">
        <v>2</v>
      </c>
      <c r="U2690">
        <v>1</v>
      </c>
      <c r="V2690">
        <v>1</v>
      </c>
      <c r="W2690">
        <v>6</v>
      </c>
      <c r="X2690">
        <v>6</v>
      </c>
      <c r="Y2690">
        <v>6</v>
      </c>
      <c r="Z2690">
        <v>47.841000000000001</v>
      </c>
      <c r="AA2690">
        <v>418</v>
      </c>
      <c r="AB2690" t="s">
        <v>17081</v>
      </c>
      <c r="AC2690">
        <v>2</v>
      </c>
      <c r="AD2690">
        <v>2</v>
      </c>
      <c r="AE2690">
        <v>1</v>
      </c>
      <c r="AF2690">
        <v>1</v>
      </c>
      <c r="AG2690" s="1">
        <v>1.2974E-23</v>
      </c>
      <c r="AH2690">
        <v>6</v>
      </c>
      <c r="AI2690">
        <v>6</v>
      </c>
      <c r="AJ2690">
        <v>3.6</v>
      </c>
      <c r="AK2690">
        <v>3.6</v>
      </c>
      <c r="AL2690">
        <v>336980000</v>
      </c>
      <c r="AM2690">
        <v>130280000</v>
      </c>
      <c r="AN2690">
        <v>95513000</v>
      </c>
      <c r="AO2690">
        <v>57643000</v>
      </c>
      <c r="AP2690">
        <v>53546000</v>
      </c>
      <c r="AQ2690">
        <v>128470000</v>
      </c>
      <c r="AR2690">
        <v>109960000</v>
      </c>
      <c r="AS2690">
        <v>0</v>
      </c>
      <c r="AT2690">
        <v>0</v>
      </c>
      <c r="AU2690">
        <v>2</v>
      </c>
      <c r="AV2690">
        <v>0</v>
      </c>
      <c r="AW2690">
        <v>0</v>
      </c>
      <c r="AX2690">
        <v>1</v>
      </c>
      <c r="AZ2690">
        <v>2688</v>
      </c>
      <c r="BA2690" t="s">
        <v>17082</v>
      </c>
      <c r="BB2690" t="s">
        <v>79</v>
      </c>
      <c r="BC2690" t="s">
        <v>17083</v>
      </c>
      <c r="BD2690" t="s">
        <v>17084</v>
      </c>
      <c r="BE2690" t="s">
        <v>17085</v>
      </c>
      <c r="BF2690" t="s">
        <v>17086</v>
      </c>
    </row>
    <row r="2691" spans="1:60" x14ac:dyDescent="0.3">
      <c r="A2691" t="s">
        <v>17087</v>
      </c>
      <c r="B2691" t="s">
        <v>17087</v>
      </c>
      <c r="C2691">
        <v>8</v>
      </c>
      <c r="D2691">
        <v>8</v>
      </c>
      <c r="E2691">
        <v>8</v>
      </c>
      <c r="F2691" t="s">
        <v>17087</v>
      </c>
      <c r="G2691">
        <v>1</v>
      </c>
      <c r="H2691">
        <v>8</v>
      </c>
      <c r="I2691">
        <v>8</v>
      </c>
      <c r="J2691">
        <v>8</v>
      </c>
      <c r="K2691">
        <v>6</v>
      </c>
      <c r="L2691">
        <v>6</v>
      </c>
      <c r="M2691">
        <v>7</v>
      </c>
      <c r="N2691">
        <v>7</v>
      </c>
      <c r="O2691">
        <v>6</v>
      </c>
      <c r="P2691">
        <v>6</v>
      </c>
      <c r="Q2691">
        <v>7</v>
      </c>
      <c r="R2691">
        <v>7</v>
      </c>
      <c r="S2691">
        <v>6</v>
      </c>
      <c r="T2691">
        <v>6</v>
      </c>
      <c r="U2691">
        <v>7</v>
      </c>
      <c r="V2691">
        <v>7</v>
      </c>
      <c r="W2691">
        <v>41.1</v>
      </c>
      <c r="X2691">
        <v>41.1</v>
      </c>
      <c r="Y2691">
        <v>41.1</v>
      </c>
      <c r="Z2691">
        <v>26.594999999999999</v>
      </c>
      <c r="AA2691">
        <v>246</v>
      </c>
      <c r="AB2691">
        <v>246</v>
      </c>
      <c r="AC2691">
        <v>7</v>
      </c>
      <c r="AD2691">
        <v>7</v>
      </c>
      <c r="AE2691">
        <v>9</v>
      </c>
      <c r="AF2691">
        <v>8</v>
      </c>
      <c r="AG2691" s="1">
        <v>6.2413000000000001E-77</v>
      </c>
      <c r="AH2691">
        <v>30.5</v>
      </c>
      <c r="AI2691">
        <v>30.5</v>
      </c>
      <c r="AJ2691">
        <v>34.6</v>
      </c>
      <c r="AK2691">
        <v>35</v>
      </c>
      <c r="AL2691">
        <v>3735300000</v>
      </c>
      <c r="AM2691">
        <v>1105900000</v>
      </c>
      <c r="AN2691">
        <v>743390000</v>
      </c>
      <c r="AO2691">
        <v>1104400000</v>
      </c>
      <c r="AP2691">
        <v>781630000</v>
      </c>
      <c r="AQ2691">
        <v>1083800000</v>
      </c>
      <c r="AR2691">
        <v>880030000</v>
      </c>
      <c r="AS2691">
        <v>1072900000</v>
      </c>
      <c r="AT2691">
        <v>996510000</v>
      </c>
      <c r="AU2691">
        <v>5</v>
      </c>
      <c r="AV2691">
        <v>4</v>
      </c>
      <c r="AW2691">
        <v>6</v>
      </c>
      <c r="AX2691">
        <v>7</v>
      </c>
      <c r="AZ2691">
        <v>2689</v>
      </c>
      <c r="BA2691" t="s">
        <v>17088</v>
      </c>
      <c r="BB2691" t="s">
        <v>148</v>
      </c>
      <c r="BC2691" t="s">
        <v>17089</v>
      </c>
      <c r="BD2691" t="s">
        <v>17090</v>
      </c>
      <c r="BE2691" t="s">
        <v>17091</v>
      </c>
      <c r="BF2691" t="s">
        <v>17092</v>
      </c>
    </row>
    <row r="2692" spans="1:60" x14ac:dyDescent="0.3">
      <c r="A2692" t="s">
        <v>17093</v>
      </c>
      <c r="B2692" t="s">
        <v>17093</v>
      </c>
      <c r="C2692" t="s">
        <v>288</v>
      </c>
      <c r="D2692" t="s">
        <v>288</v>
      </c>
      <c r="E2692" t="s">
        <v>288</v>
      </c>
      <c r="F2692" t="s">
        <v>17094</v>
      </c>
      <c r="G2692">
        <v>2</v>
      </c>
      <c r="H2692">
        <v>9</v>
      </c>
      <c r="I2692">
        <v>9</v>
      </c>
      <c r="J2692">
        <v>9</v>
      </c>
      <c r="K2692">
        <v>6</v>
      </c>
      <c r="L2692">
        <v>7</v>
      </c>
      <c r="M2692">
        <v>8</v>
      </c>
      <c r="N2692">
        <v>7</v>
      </c>
      <c r="O2692">
        <v>6</v>
      </c>
      <c r="P2692">
        <v>7</v>
      </c>
      <c r="Q2692">
        <v>8</v>
      </c>
      <c r="R2692">
        <v>7</v>
      </c>
      <c r="S2692">
        <v>6</v>
      </c>
      <c r="T2692">
        <v>7</v>
      </c>
      <c r="U2692">
        <v>8</v>
      </c>
      <c r="V2692">
        <v>7</v>
      </c>
      <c r="W2692">
        <v>10.3</v>
      </c>
      <c r="X2692">
        <v>10.3</v>
      </c>
      <c r="Y2692">
        <v>10.3</v>
      </c>
      <c r="Z2692">
        <v>134.97</v>
      </c>
      <c r="AA2692">
        <v>1214</v>
      </c>
      <c r="AB2692" t="s">
        <v>17095</v>
      </c>
      <c r="AC2692">
        <v>6</v>
      </c>
      <c r="AD2692">
        <v>7</v>
      </c>
      <c r="AE2692">
        <v>8</v>
      </c>
      <c r="AF2692">
        <v>8</v>
      </c>
      <c r="AG2692" s="1">
        <v>1.4864E-52</v>
      </c>
      <c r="AH2692">
        <v>6.4</v>
      </c>
      <c r="AI2692">
        <v>7.5</v>
      </c>
      <c r="AJ2692">
        <v>9.4</v>
      </c>
      <c r="AK2692">
        <v>8.3000000000000007</v>
      </c>
      <c r="AL2692">
        <v>2121000000</v>
      </c>
      <c r="AM2692">
        <v>565150000</v>
      </c>
      <c r="AN2692">
        <v>608240000</v>
      </c>
      <c r="AO2692">
        <v>527950000</v>
      </c>
      <c r="AP2692">
        <v>419630000</v>
      </c>
      <c r="AQ2692">
        <v>743720000</v>
      </c>
      <c r="AR2692">
        <v>691970000</v>
      </c>
      <c r="AS2692">
        <v>420070000</v>
      </c>
      <c r="AT2692">
        <v>493470000</v>
      </c>
      <c r="AU2692">
        <v>5</v>
      </c>
      <c r="AV2692">
        <v>6</v>
      </c>
      <c r="AW2692">
        <v>7</v>
      </c>
      <c r="AX2692">
        <v>5</v>
      </c>
      <c r="AZ2692">
        <v>2690</v>
      </c>
      <c r="BA2692" t="s">
        <v>17096</v>
      </c>
      <c r="BB2692" t="s">
        <v>453</v>
      </c>
      <c r="BC2692" t="s">
        <v>17097</v>
      </c>
      <c r="BD2692" t="s">
        <v>17098</v>
      </c>
      <c r="BE2692" t="s">
        <v>17099</v>
      </c>
      <c r="BF2692" t="s">
        <v>17100</v>
      </c>
    </row>
    <row r="2693" spans="1:60" x14ac:dyDescent="0.3">
      <c r="A2693" t="s">
        <v>17101</v>
      </c>
      <c r="B2693" t="s">
        <v>17101</v>
      </c>
      <c r="C2693">
        <v>2</v>
      </c>
      <c r="D2693">
        <v>2</v>
      </c>
      <c r="E2693">
        <v>2</v>
      </c>
      <c r="F2693" t="s">
        <v>17101</v>
      </c>
      <c r="G2693">
        <v>1</v>
      </c>
      <c r="H2693">
        <v>2</v>
      </c>
      <c r="I2693">
        <v>2</v>
      </c>
      <c r="J2693">
        <v>2</v>
      </c>
      <c r="K2693">
        <v>1</v>
      </c>
      <c r="L2693">
        <v>2</v>
      </c>
      <c r="M2693">
        <v>1</v>
      </c>
      <c r="N2693">
        <v>1</v>
      </c>
      <c r="O2693">
        <v>1</v>
      </c>
      <c r="P2693">
        <v>2</v>
      </c>
      <c r="Q2693">
        <v>1</v>
      </c>
      <c r="R2693">
        <v>1</v>
      </c>
      <c r="S2693">
        <v>1</v>
      </c>
      <c r="T2693">
        <v>2</v>
      </c>
      <c r="U2693">
        <v>1</v>
      </c>
      <c r="V2693">
        <v>1</v>
      </c>
      <c r="W2693">
        <v>5.4</v>
      </c>
      <c r="X2693">
        <v>5.4</v>
      </c>
      <c r="Y2693">
        <v>5.4</v>
      </c>
      <c r="Z2693">
        <v>61.228999999999999</v>
      </c>
      <c r="AA2693">
        <v>541</v>
      </c>
      <c r="AB2693">
        <v>541</v>
      </c>
      <c r="AC2693">
        <v>1</v>
      </c>
      <c r="AD2693">
        <v>2</v>
      </c>
      <c r="AE2693">
        <v>1</v>
      </c>
      <c r="AF2693">
        <v>1</v>
      </c>
      <c r="AG2693" s="1">
        <v>1.8708999999999999E-8</v>
      </c>
      <c r="AH2693">
        <v>3</v>
      </c>
      <c r="AI2693">
        <v>5.4</v>
      </c>
      <c r="AJ2693">
        <v>3</v>
      </c>
      <c r="AK2693">
        <v>3</v>
      </c>
      <c r="AL2693">
        <v>212170000</v>
      </c>
      <c r="AM2693">
        <v>13941000</v>
      </c>
      <c r="AN2693">
        <v>111300000</v>
      </c>
      <c r="AO2693">
        <v>53570000</v>
      </c>
      <c r="AP2693">
        <v>33354000</v>
      </c>
      <c r="AQ2693">
        <v>0</v>
      </c>
      <c r="AR2693">
        <v>126040000</v>
      </c>
      <c r="AS2693">
        <v>0</v>
      </c>
      <c r="AT2693">
        <v>0</v>
      </c>
      <c r="AU2693">
        <v>1</v>
      </c>
      <c r="AV2693">
        <v>1</v>
      </c>
      <c r="AW2693">
        <v>1</v>
      </c>
      <c r="AX2693">
        <v>0</v>
      </c>
      <c r="AZ2693">
        <v>2691</v>
      </c>
      <c r="BA2693" t="s">
        <v>17102</v>
      </c>
      <c r="BB2693" t="s">
        <v>79</v>
      </c>
      <c r="BC2693" t="s">
        <v>17103</v>
      </c>
      <c r="BD2693" t="s">
        <v>17104</v>
      </c>
      <c r="BE2693" t="s">
        <v>17105</v>
      </c>
      <c r="BF2693" t="s">
        <v>17106</v>
      </c>
    </row>
    <row r="2694" spans="1:60" x14ac:dyDescent="0.3">
      <c r="A2694" t="s">
        <v>17107</v>
      </c>
      <c r="B2694" t="s">
        <v>17107</v>
      </c>
      <c r="C2694">
        <v>3</v>
      </c>
      <c r="D2694">
        <v>3</v>
      </c>
      <c r="E2694">
        <v>3</v>
      </c>
      <c r="F2694" t="s">
        <v>17107</v>
      </c>
      <c r="G2694">
        <v>1</v>
      </c>
      <c r="H2694">
        <v>3</v>
      </c>
      <c r="I2694">
        <v>3</v>
      </c>
      <c r="J2694">
        <v>3</v>
      </c>
      <c r="K2694">
        <v>2</v>
      </c>
      <c r="L2694">
        <v>2</v>
      </c>
      <c r="M2694">
        <v>3</v>
      </c>
      <c r="N2694">
        <v>3</v>
      </c>
      <c r="O2694">
        <v>2</v>
      </c>
      <c r="P2694">
        <v>2</v>
      </c>
      <c r="Q2694">
        <v>3</v>
      </c>
      <c r="R2694">
        <v>3</v>
      </c>
      <c r="S2694">
        <v>2</v>
      </c>
      <c r="T2694">
        <v>2</v>
      </c>
      <c r="U2694">
        <v>3</v>
      </c>
      <c r="V2694">
        <v>3</v>
      </c>
      <c r="W2694">
        <v>5.9</v>
      </c>
      <c r="X2694">
        <v>5.9</v>
      </c>
      <c r="Y2694">
        <v>5.9</v>
      </c>
      <c r="Z2694">
        <v>85.962999999999994</v>
      </c>
      <c r="AA2694">
        <v>784</v>
      </c>
      <c r="AB2694">
        <v>784</v>
      </c>
      <c r="AC2694">
        <v>2</v>
      </c>
      <c r="AD2694">
        <v>2</v>
      </c>
      <c r="AE2694">
        <v>4</v>
      </c>
      <c r="AF2694">
        <v>4</v>
      </c>
      <c r="AG2694" s="1">
        <v>2.2749000000000001E-8</v>
      </c>
      <c r="AH2694">
        <v>4.2</v>
      </c>
      <c r="AI2694">
        <v>4.2</v>
      </c>
      <c r="AJ2694">
        <v>5.9</v>
      </c>
      <c r="AK2694">
        <v>5.9</v>
      </c>
      <c r="AL2694">
        <v>371860000</v>
      </c>
      <c r="AM2694">
        <v>81378000</v>
      </c>
      <c r="AN2694">
        <v>80811000</v>
      </c>
      <c r="AO2694">
        <v>97641000</v>
      </c>
      <c r="AP2694">
        <v>112020000</v>
      </c>
      <c r="AQ2694">
        <v>0</v>
      </c>
      <c r="AR2694">
        <v>128820000</v>
      </c>
      <c r="AS2694">
        <v>101080000</v>
      </c>
      <c r="AT2694">
        <v>74180000</v>
      </c>
      <c r="AU2694">
        <v>0</v>
      </c>
      <c r="AV2694">
        <v>1</v>
      </c>
      <c r="AW2694">
        <v>2</v>
      </c>
      <c r="AX2694">
        <v>2</v>
      </c>
      <c r="AZ2694">
        <v>2692</v>
      </c>
      <c r="BA2694" t="s">
        <v>17108</v>
      </c>
      <c r="BB2694" t="s">
        <v>72</v>
      </c>
      <c r="BC2694" t="s">
        <v>17109</v>
      </c>
      <c r="BD2694" t="s">
        <v>17110</v>
      </c>
      <c r="BE2694" t="s">
        <v>17111</v>
      </c>
      <c r="BF2694" t="s">
        <v>17112</v>
      </c>
    </row>
    <row r="2695" spans="1:60" x14ac:dyDescent="0.3">
      <c r="A2695" t="s">
        <v>17113</v>
      </c>
      <c r="B2695" t="s">
        <v>17113</v>
      </c>
      <c r="C2695">
        <v>7</v>
      </c>
      <c r="D2695">
        <v>1</v>
      </c>
      <c r="E2695">
        <v>1</v>
      </c>
      <c r="F2695" t="s">
        <v>17113</v>
      </c>
      <c r="G2695">
        <v>1</v>
      </c>
      <c r="H2695">
        <v>7</v>
      </c>
      <c r="I2695">
        <v>1</v>
      </c>
      <c r="J2695">
        <v>1</v>
      </c>
      <c r="K2695">
        <v>6</v>
      </c>
      <c r="L2695">
        <v>7</v>
      </c>
      <c r="M2695">
        <v>5</v>
      </c>
      <c r="N2695">
        <v>5</v>
      </c>
      <c r="O2695">
        <v>1</v>
      </c>
      <c r="P2695">
        <v>1</v>
      </c>
      <c r="Q2695">
        <v>1</v>
      </c>
      <c r="R2695">
        <v>1</v>
      </c>
      <c r="S2695">
        <v>1</v>
      </c>
      <c r="T2695">
        <v>1</v>
      </c>
      <c r="U2695">
        <v>1</v>
      </c>
      <c r="V2695">
        <v>1</v>
      </c>
      <c r="W2695">
        <v>7.2</v>
      </c>
      <c r="X2695">
        <v>1.7</v>
      </c>
      <c r="Y2695">
        <v>1.7</v>
      </c>
      <c r="Z2695">
        <v>155.15</v>
      </c>
      <c r="AA2695">
        <v>1408</v>
      </c>
      <c r="AB2695">
        <v>1408</v>
      </c>
      <c r="AC2695">
        <v>2</v>
      </c>
      <c r="AD2695">
        <v>1</v>
      </c>
      <c r="AE2695">
        <v>2</v>
      </c>
      <c r="AF2695">
        <v>1</v>
      </c>
      <c r="AG2695" s="1">
        <v>8.8301999999999996E-68</v>
      </c>
      <c r="AH2695">
        <v>6.4</v>
      </c>
      <c r="AI2695">
        <v>7.2</v>
      </c>
      <c r="AJ2695">
        <v>5.2</v>
      </c>
      <c r="AK2695">
        <v>5.2</v>
      </c>
      <c r="AL2695">
        <v>111080000</v>
      </c>
      <c r="AM2695">
        <v>30834000</v>
      </c>
      <c r="AN2695">
        <v>31962000</v>
      </c>
      <c r="AO2695">
        <v>27391000</v>
      </c>
      <c r="AP2695">
        <v>20891000</v>
      </c>
      <c r="AQ2695">
        <v>30873000</v>
      </c>
      <c r="AR2695">
        <v>0</v>
      </c>
      <c r="AS2695">
        <v>30024000</v>
      </c>
      <c r="AT2695">
        <v>0</v>
      </c>
      <c r="AU2695">
        <v>2</v>
      </c>
      <c r="AV2695">
        <v>1</v>
      </c>
      <c r="AW2695">
        <v>1</v>
      </c>
      <c r="AX2695">
        <v>1</v>
      </c>
      <c r="AZ2695">
        <v>2693</v>
      </c>
      <c r="BA2695" t="s">
        <v>17114</v>
      </c>
      <c r="BB2695" t="s">
        <v>2097</v>
      </c>
      <c r="BC2695" t="s">
        <v>17115</v>
      </c>
      <c r="BD2695" t="s">
        <v>17116</v>
      </c>
      <c r="BE2695" t="s">
        <v>17117</v>
      </c>
      <c r="BF2695" t="s">
        <v>17118</v>
      </c>
    </row>
    <row r="2696" spans="1:60" x14ac:dyDescent="0.3">
      <c r="A2696" t="s">
        <v>17119</v>
      </c>
      <c r="B2696" t="s">
        <v>17119</v>
      </c>
      <c r="C2696">
        <v>6</v>
      </c>
      <c r="D2696">
        <v>6</v>
      </c>
      <c r="E2696">
        <v>6</v>
      </c>
      <c r="F2696" t="s">
        <v>17119</v>
      </c>
      <c r="G2696">
        <v>1</v>
      </c>
      <c r="H2696">
        <v>6</v>
      </c>
      <c r="I2696">
        <v>6</v>
      </c>
      <c r="J2696">
        <v>6</v>
      </c>
      <c r="K2696">
        <v>3</v>
      </c>
      <c r="L2696">
        <v>4</v>
      </c>
      <c r="M2696">
        <v>6</v>
      </c>
      <c r="N2696">
        <v>5</v>
      </c>
      <c r="O2696">
        <v>3</v>
      </c>
      <c r="P2696">
        <v>4</v>
      </c>
      <c r="Q2696">
        <v>6</v>
      </c>
      <c r="R2696">
        <v>5</v>
      </c>
      <c r="S2696">
        <v>3</v>
      </c>
      <c r="T2696">
        <v>4</v>
      </c>
      <c r="U2696">
        <v>6</v>
      </c>
      <c r="V2696">
        <v>5</v>
      </c>
      <c r="W2696">
        <v>25.5</v>
      </c>
      <c r="X2696">
        <v>25.5</v>
      </c>
      <c r="Y2696">
        <v>25.5</v>
      </c>
      <c r="Z2696">
        <v>35.722999999999999</v>
      </c>
      <c r="AA2696">
        <v>310</v>
      </c>
      <c r="AB2696">
        <v>310</v>
      </c>
      <c r="AC2696">
        <v>5</v>
      </c>
      <c r="AD2696">
        <v>7</v>
      </c>
      <c r="AE2696">
        <v>7</v>
      </c>
      <c r="AF2696">
        <v>9</v>
      </c>
      <c r="AG2696" s="1">
        <v>6.9669999999999995E-63</v>
      </c>
      <c r="AH2696">
        <v>13.9</v>
      </c>
      <c r="AI2696">
        <v>17.7</v>
      </c>
      <c r="AJ2696">
        <v>25.5</v>
      </c>
      <c r="AK2696">
        <v>20.6</v>
      </c>
      <c r="AL2696">
        <v>4286300000</v>
      </c>
      <c r="AM2696">
        <v>1345000000</v>
      </c>
      <c r="AN2696">
        <v>1232400000</v>
      </c>
      <c r="AO2696">
        <v>871340000</v>
      </c>
      <c r="AP2696">
        <v>837580000</v>
      </c>
      <c r="AQ2696">
        <v>1518100000</v>
      </c>
      <c r="AR2696">
        <v>1326000000</v>
      </c>
      <c r="AS2696">
        <v>886480000</v>
      </c>
      <c r="AT2696">
        <v>869410000</v>
      </c>
      <c r="AU2696">
        <v>6</v>
      </c>
      <c r="AV2696">
        <v>4</v>
      </c>
      <c r="AW2696">
        <v>7</v>
      </c>
      <c r="AX2696">
        <v>5</v>
      </c>
      <c r="AZ2696">
        <v>2694</v>
      </c>
      <c r="BA2696" t="s">
        <v>17120</v>
      </c>
      <c r="BB2696" t="s">
        <v>591</v>
      </c>
      <c r="BC2696" t="s">
        <v>17121</v>
      </c>
      <c r="BD2696" t="s">
        <v>17122</v>
      </c>
      <c r="BE2696" t="s">
        <v>17123</v>
      </c>
      <c r="BF2696" t="s">
        <v>17124</v>
      </c>
    </row>
    <row r="2697" spans="1:60" x14ac:dyDescent="0.3">
      <c r="A2697" t="s">
        <v>17125</v>
      </c>
      <c r="B2697" t="s">
        <v>17125</v>
      </c>
      <c r="C2697" t="s">
        <v>106</v>
      </c>
      <c r="D2697" t="s">
        <v>106</v>
      </c>
      <c r="E2697" t="s">
        <v>106</v>
      </c>
      <c r="F2697" t="s">
        <v>17125</v>
      </c>
      <c r="G2697">
        <v>2</v>
      </c>
      <c r="H2697">
        <v>1</v>
      </c>
      <c r="I2697">
        <v>1</v>
      </c>
      <c r="J2697">
        <v>1</v>
      </c>
      <c r="K2697">
        <v>1</v>
      </c>
      <c r="L2697">
        <v>1</v>
      </c>
      <c r="M2697">
        <v>1</v>
      </c>
      <c r="N2697">
        <v>1</v>
      </c>
      <c r="O2697">
        <v>1</v>
      </c>
      <c r="P2697">
        <v>1</v>
      </c>
      <c r="Q2697">
        <v>1</v>
      </c>
      <c r="R2697">
        <v>1</v>
      </c>
      <c r="S2697">
        <v>1</v>
      </c>
      <c r="T2697">
        <v>1</v>
      </c>
      <c r="U2697">
        <v>1</v>
      </c>
      <c r="V2697">
        <v>1</v>
      </c>
      <c r="W2697">
        <v>8.4</v>
      </c>
      <c r="X2697">
        <v>8.4</v>
      </c>
      <c r="Y2697">
        <v>8.4</v>
      </c>
      <c r="Z2697">
        <v>18.728000000000002</v>
      </c>
      <c r="AA2697">
        <v>167</v>
      </c>
      <c r="AB2697" t="s">
        <v>17126</v>
      </c>
      <c r="AC2697">
        <v>1</v>
      </c>
      <c r="AD2697">
        <v>1</v>
      </c>
      <c r="AE2697">
        <v>1</v>
      </c>
      <c r="AF2697">
        <v>1</v>
      </c>
      <c r="AG2697">
        <v>3.5471E-4</v>
      </c>
      <c r="AH2697">
        <v>8.4</v>
      </c>
      <c r="AI2697">
        <v>8.4</v>
      </c>
      <c r="AJ2697">
        <v>8.4</v>
      </c>
      <c r="AK2697">
        <v>8.4</v>
      </c>
      <c r="AL2697">
        <v>101160000</v>
      </c>
      <c r="AM2697">
        <v>31466000</v>
      </c>
      <c r="AN2697">
        <v>23525000</v>
      </c>
      <c r="AO2697">
        <v>22555000</v>
      </c>
      <c r="AP2697">
        <v>23617000</v>
      </c>
      <c r="AQ2697">
        <v>0</v>
      </c>
      <c r="AR2697">
        <v>0</v>
      </c>
      <c r="AS2697">
        <v>0</v>
      </c>
      <c r="AT2697">
        <v>29669000</v>
      </c>
      <c r="AU2697">
        <v>0</v>
      </c>
      <c r="AV2697">
        <v>0</v>
      </c>
      <c r="AW2697">
        <v>1</v>
      </c>
      <c r="AX2697">
        <v>0</v>
      </c>
      <c r="AZ2697">
        <v>2695</v>
      </c>
      <c r="BA2697">
        <v>11663</v>
      </c>
      <c r="BB2697" t="b">
        <v>1</v>
      </c>
      <c r="BC2697">
        <v>12026</v>
      </c>
      <c r="BD2697" t="s">
        <v>17127</v>
      </c>
      <c r="BE2697">
        <v>42437</v>
      </c>
      <c r="BF2697">
        <v>42437</v>
      </c>
    </row>
    <row r="2698" spans="1:60" x14ac:dyDescent="0.3">
      <c r="A2698" t="s">
        <v>17128</v>
      </c>
      <c r="B2698" t="s">
        <v>17128</v>
      </c>
      <c r="C2698" t="s">
        <v>84</v>
      </c>
      <c r="D2698" t="s">
        <v>84</v>
      </c>
      <c r="E2698" t="s">
        <v>84</v>
      </c>
      <c r="F2698" t="s">
        <v>17129</v>
      </c>
      <c r="G2698">
        <v>2</v>
      </c>
      <c r="H2698">
        <v>2</v>
      </c>
      <c r="I2698">
        <v>2</v>
      </c>
      <c r="J2698">
        <v>2</v>
      </c>
      <c r="K2698">
        <v>1</v>
      </c>
      <c r="L2698">
        <v>1</v>
      </c>
      <c r="M2698">
        <v>2</v>
      </c>
      <c r="N2698">
        <v>1</v>
      </c>
      <c r="O2698">
        <v>1</v>
      </c>
      <c r="P2698">
        <v>1</v>
      </c>
      <c r="Q2698">
        <v>2</v>
      </c>
      <c r="R2698">
        <v>1</v>
      </c>
      <c r="S2698">
        <v>1</v>
      </c>
      <c r="T2698">
        <v>1</v>
      </c>
      <c r="U2698">
        <v>2</v>
      </c>
      <c r="V2698">
        <v>1</v>
      </c>
      <c r="W2698">
        <v>4.3</v>
      </c>
      <c r="X2698">
        <v>4.3</v>
      </c>
      <c r="Y2698">
        <v>4.3</v>
      </c>
      <c r="Z2698">
        <v>60.323</v>
      </c>
      <c r="AA2698">
        <v>533</v>
      </c>
      <c r="AB2698" t="s">
        <v>17130</v>
      </c>
      <c r="AC2698">
        <v>1</v>
      </c>
      <c r="AD2698">
        <v>1</v>
      </c>
      <c r="AE2698">
        <v>2</v>
      </c>
      <c r="AF2698">
        <v>1</v>
      </c>
      <c r="AG2698">
        <v>1.3778999999999999E-4</v>
      </c>
      <c r="AH2698">
        <v>1.7</v>
      </c>
      <c r="AI2698">
        <v>1.7</v>
      </c>
      <c r="AJ2698">
        <v>4.3</v>
      </c>
      <c r="AK2698">
        <v>2.6</v>
      </c>
      <c r="AL2698">
        <v>293790000</v>
      </c>
      <c r="AM2698">
        <v>45236000</v>
      </c>
      <c r="AN2698">
        <v>61914000</v>
      </c>
      <c r="AO2698">
        <v>163640000</v>
      </c>
      <c r="AP2698">
        <v>22990000</v>
      </c>
      <c r="AQ2698">
        <v>0</v>
      </c>
      <c r="AR2698">
        <v>0</v>
      </c>
      <c r="AS2698">
        <v>179610000</v>
      </c>
      <c r="AT2698">
        <v>0</v>
      </c>
      <c r="AU2698">
        <v>0</v>
      </c>
      <c r="AV2698">
        <v>1</v>
      </c>
      <c r="AW2698">
        <v>2</v>
      </c>
      <c r="AX2698">
        <v>1</v>
      </c>
      <c r="AZ2698">
        <v>2696</v>
      </c>
      <c r="BA2698" t="s">
        <v>17131</v>
      </c>
      <c r="BB2698" t="s">
        <v>79</v>
      </c>
      <c r="BC2698" t="s">
        <v>17132</v>
      </c>
      <c r="BD2698" t="s">
        <v>17133</v>
      </c>
      <c r="BE2698" t="s">
        <v>17134</v>
      </c>
      <c r="BF2698" t="s">
        <v>17135</v>
      </c>
    </row>
    <row r="2699" spans="1:60" x14ac:dyDescent="0.3">
      <c r="A2699" t="s">
        <v>17136</v>
      </c>
      <c r="B2699" t="s">
        <v>17136</v>
      </c>
      <c r="C2699">
        <v>41</v>
      </c>
      <c r="D2699">
        <v>41</v>
      </c>
      <c r="E2699">
        <v>32</v>
      </c>
      <c r="F2699" t="s">
        <v>17136</v>
      </c>
      <c r="G2699">
        <v>1</v>
      </c>
      <c r="H2699">
        <v>41</v>
      </c>
      <c r="I2699">
        <v>41</v>
      </c>
      <c r="J2699">
        <v>32</v>
      </c>
      <c r="K2699">
        <v>33</v>
      </c>
      <c r="L2699">
        <v>31</v>
      </c>
      <c r="M2699">
        <v>37</v>
      </c>
      <c r="N2699">
        <v>38</v>
      </c>
      <c r="O2699">
        <v>33</v>
      </c>
      <c r="P2699">
        <v>31</v>
      </c>
      <c r="Q2699">
        <v>37</v>
      </c>
      <c r="R2699">
        <v>38</v>
      </c>
      <c r="S2699">
        <v>26</v>
      </c>
      <c r="T2699">
        <v>24</v>
      </c>
      <c r="U2699">
        <v>29</v>
      </c>
      <c r="V2699">
        <v>30</v>
      </c>
      <c r="W2699">
        <v>50.7</v>
      </c>
      <c r="X2699">
        <v>50.7</v>
      </c>
      <c r="Y2699">
        <v>38.799999999999997</v>
      </c>
      <c r="Z2699">
        <v>115.16</v>
      </c>
      <c r="AA2699">
        <v>1017</v>
      </c>
      <c r="AB2699">
        <v>1017</v>
      </c>
      <c r="AC2699">
        <v>47</v>
      </c>
      <c r="AD2699">
        <v>45</v>
      </c>
      <c r="AE2699">
        <v>49</v>
      </c>
      <c r="AF2699">
        <v>53</v>
      </c>
      <c r="AG2699">
        <v>0</v>
      </c>
      <c r="AH2699">
        <v>38.9</v>
      </c>
      <c r="AI2699">
        <v>34</v>
      </c>
      <c r="AJ2699">
        <v>47.4</v>
      </c>
      <c r="AK2699">
        <v>48.5</v>
      </c>
      <c r="AL2699">
        <v>28176000000</v>
      </c>
      <c r="AM2699">
        <v>7638600000</v>
      </c>
      <c r="AN2699">
        <v>7616100000</v>
      </c>
      <c r="AO2699">
        <v>6994300000</v>
      </c>
      <c r="AP2699">
        <v>5927100000</v>
      </c>
      <c r="AQ2699">
        <v>7099200000</v>
      </c>
      <c r="AR2699">
        <v>8214100000</v>
      </c>
      <c r="AS2699">
        <v>8032000000</v>
      </c>
      <c r="AT2699">
        <v>7494100000</v>
      </c>
      <c r="AU2699">
        <v>41</v>
      </c>
      <c r="AV2699">
        <v>39</v>
      </c>
      <c r="AW2699">
        <v>54</v>
      </c>
      <c r="AX2699">
        <v>47</v>
      </c>
      <c r="AZ2699">
        <v>2697</v>
      </c>
      <c r="BA2699" t="s">
        <v>17137</v>
      </c>
      <c r="BB2699" t="s">
        <v>17138</v>
      </c>
      <c r="BC2699" t="s">
        <v>17139</v>
      </c>
      <c r="BD2699" t="s">
        <v>17140</v>
      </c>
      <c r="BE2699" t="s">
        <v>17141</v>
      </c>
      <c r="BF2699" t="s">
        <v>17142</v>
      </c>
      <c r="BG2699">
        <v>612</v>
      </c>
      <c r="BH2699">
        <v>786</v>
      </c>
    </row>
    <row r="2700" spans="1:60" x14ac:dyDescent="0.3">
      <c r="A2700" t="s">
        <v>17143</v>
      </c>
      <c r="B2700" t="s">
        <v>17143</v>
      </c>
      <c r="C2700">
        <v>2</v>
      </c>
      <c r="D2700">
        <v>2</v>
      </c>
      <c r="E2700">
        <v>2</v>
      </c>
      <c r="F2700" t="s">
        <v>17143</v>
      </c>
      <c r="G2700">
        <v>1</v>
      </c>
      <c r="H2700">
        <v>2</v>
      </c>
      <c r="I2700">
        <v>2</v>
      </c>
      <c r="J2700">
        <v>2</v>
      </c>
      <c r="K2700">
        <v>1</v>
      </c>
      <c r="L2700">
        <v>2</v>
      </c>
      <c r="M2700">
        <v>2</v>
      </c>
      <c r="N2700">
        <v>1</v>
      </c>
      <c r="O2700">
        <v>1</v>
      </c>
      <c r="P2700">
        <v>2</v>
      </c>
      <c r="Q2700">
        <v>2</v>
      </c>
      <c r="R2700">
        <v>1</v>
      </c>
      <c r="S2700">
        <v>1</v>
      </c>
      <c r="T2700">
        <v>2</v>
      </c>
      <c r="U2700">
        <v>2</v>
      </c>
      <c r="V2700">
        <v>1</v>
      </c>
      <c r="W2700">
        <v>5.0999999999999996</v>
      </c>
      <c r="X2700">
        <v>5.0999999999999996</v>
      </c>
      <c r="Y2700">
        <v>5.0999999999999996</v>
      </c>
      <c r="Z2700">
        <v>48.442</v>
      </c>
      <c r="AA2700">
        <v>449</v>
      </c>
      <c r="AB2700">
        <v>449</v>
      </c>
      <c r="AC2700">
        <v>1</v>
      </c>
      <c r="AD2700">
        <v>2</v>
      </c>
      <c r="AE2700">
        <v>2</v>
      </c>
      <c r="AF2700">
        <v>1</v>
      </c>
      <c r="AG2700" s="1">
        <v>2.0787999999999999E-9</v>
      </c>
      <c r="AH2700">
        <v>2.2000000000000002</v>
      </c>
      <c r="AI2700">
        <v>5.0999999999999996</v>
      </c>
      <c r="AJ2700">
        <v>5.0999999999999996</v>
      </c>
      <c r="AK2700">
        <v>2.2000000000000002</v>
      </c>
      <c r="AL2700">
        <v>339560000</v>
      </c>
      <c r="AM2700">
        <v>90369000</v>
      </c>
      <c r="AN2700">
        <v>111860000</v>
      </c>
      <c r="AO2700">
        <v>81845000</v>
      </c>
      <c r="AP2700">
        <v>55480000</v>
      </c>
      <c r="AQ2700">
        <v>0</v>
      </c>
      <c r="AR2700">
        <v>123130000</v>
      </c>
      <c r="AS2700">
        <v>93368000</v>
      </c>
      <c r="AT2700">
        <v>0</v>
      </c>
      <c r="AU2700">
        <v>1</v>
      </c>
      <c r="AV2700">
        <v>2</v>
      </c>
      <c r="AW2700">
        <v>0</v>
      </c>
      <c r="AX2700">
        <v>1</v>
      </c>
      <c r="AZ2700">
        <v>2698</v>
      </c>
      <c r="BA2700" t="s">
        <v>17144</v>
      </c>
      <c r="BB2700" t="s">
        <v>79</v>
      </c>
      <c r="BC2700" t="s">
        <v>17145</v>
      </c>
      <c r="BD2700" t="s">
        <v>17146</v>
      </c>
      <c r="BE2700" t="s">
        <v>17147</v>
      </c>
      <c r="BF2700" t="s">
        <v>17148</v>
      </c>
    </row>
    <row r="2701" spans="1:60" x14ac:dyDescent="0.3">
      <c r="A2701" t="s">
        <v>17149</v>
      </c>
      <c r="B2701" t="s">
        <v>17149</v>
      </c>
      <c r="C2701">
        <v>13</v>
      </c>
      <c r="D2701">
        <v>13</v>
      </c>
      <c r="E2701">
        <v>12</v>
      </c>
      <c r="F2701" t="s">
        <v>17149</v>
      </c>
      <c r="G2701">
        <v>1</v>
      </c>
      <c r="H2701">
        <v>13</v>
      </c>
      <c r="I2701">
        <v>13</v>
      </c>
      <c r="J2701">
        <v>12</v>
      </c>
      <c r="K2701">
        <v>12</v>
      </c>
      <c r="L2701">
        <v>12</v>
      </c>
      <c r="M2701">
        <v>13</v>
      </c>
      <c r="N2701">
        <v>12</v>
      </c>
      <c r="O2701">
        <v>12</v>
      </c>
      <c r="P2701">
        <v>12</v>
      </c>
      <c r="Q2701">
        <v>13</v>
      </c>
      <c r="R2701">
        <v>12</v>
      </c>
      <c r="S2701">
        <v>11</v>
      </c>
      <c r="T2701">
        <v>11</v>
      </c>
      <c r="U2701">
        <v>12</v>
      </c>
      <c r="V2701">
        <v>11</v>
      </c>
      <c r="W2701">
        <v>69.7</v>
      </c>
      <c r="X2701">
        <v>69.7</v>
      </c>
      <c r="Y2701">
        <v>66.5</v>
      </c>
      <c r="Z2701">
        <v>27.169</v>
      </c>
      <c r="AA2701">
        <v>254</v>
      </c>
      <c r="AB2701">
        <v>254</v>
      </c>
      <c r="AC2701">
        <v>28</v>
      </c>
      <c r="AD2701">
        <v>23</v>
      </c>
      <c r="AE2701">
        <v>29</v>
      </c>
      <c r="AF2701">
        <v>27</v>
      </c>
      <c r="AG2701" s="1">
        <v>2.7780000000000001E-146</v>
      </c>
      <c r="AH2701">
        <v>59.1</v>
      </c>
      <c r="AI2701">
        <v>59.1</v>
      </c>
      <c r="AJ2701">
        <v>69.7</v>
      </c>
      <c r="AK2701">
        <v>59.1</v>
      </c>
      <c r="AL2701">
        <v>59925000000</v>
      </c>
      <c r="AM2701">
        <v>17199000000</v>
      </c>
      <c r="AN2701">
        <v>17840000000</v>
      </c>
      <c r="AO2701">
        <v>11611000000</v>
      </c>
      <c r="AP2701">
        <v>13275000000</v>
      </c>
      <c r="AQ2701">
        <v>16399000000</v>
      </c>
      <c r="AR2701">
        <v>17798000000</v>
      </c>
      <c r="AS2701">
        <v>13714000000</v>
      </c>
      <c r="AT2701">
        <v>15193000000</v>
      </c>
      <c r="AU2701">
        <v>23</v>
      </c>
      <c r="AV2701">
        <v>22</v>
      </c>
      <c r="AW2701">
        <v>25</v>
      </c>
      <c r="AX2701">
        <v>29</v>
      </c>
      <c r="AZ2701">
        <v>2699</v>
      </c>
      <c r="BA2701" t="s">
        <v>17150</v>
      </c>
      <c r="BB2701" t="s">
        <v>669</v>
      </c>
      <c r="BC2701" t="s">
        <v>17151</v>
      </c>
      <c r="BD2701" t="s">
        <v>17152</v>
      </c>
      <c r="BE2701" t="s">
        <v>17153</v>
      </c>
      <c r="BF2701" t="s">
        <v>17154</v>
      </c>
      <c r="BG2701">
        <v>613</v>
      </c>
      <c r="BH2701">
        <v>141</v>
      </c>
    </row>
    <row r="2702" spans="1:60" x14ac:dyDescent="0.3">
      <c r="A2702" t="s">
        <v>17155</v>
      </c>
      <c r="B2702" t="s">
        <v>17156</v>
      </c>
      <c r="C2702" t="s">
        <v>9181</v>
      </c>
      <c r="D2702" t="s">
        <v>9181</v>
      </c>
      <c r="E2702" t="s">
        <v>17157</v>
      </c>
      <c r="F2702" t="s">
        <v>17156</v>
      </c>
      <c r="G2702">
        <v>3</v>
      </c>
      <c r="H2702">
        <v>4</v>
      </c>
      <c r="I2702">
        <v>4</v>
      </c>
      <c r="J2702">
        <v>2</v>
      </c>
      <c r="K2702">
        <v>2</v>
      </c>
      <c r="L2702">
        <v>3</v>
      </c>
      <c r="M2702">
        <v>2</v>
      </c>
      <c r="N2702">
        <v>1</v>
      </c>
      <c r="O2702">
        <v>2</v>
      </c>
      <c r="P2702">
        <v>3</v>
      </c>
      <c r="Q2702">
        <v>2</v>
      </c>
      <c r="R2702">
        <v>1</v>
      </c>
      <c r="S2702">
        <v>2</v>
      </c>
      <c r="T2702">
        <v>2</v>
      </c>
      <c r="U2702">
        <v>1</v>
      </c>
      <c r="V2702">
        <v>1</v>
      </c>
      <c r="W2702">
        <v>13.1</v>
      </c>
      <c r="X2702">
        <v>13.1</v>
      </c>
      <c r="Y2702">
        <v>8.1999999999999993</v>
      </c>
      <c r="Z2702">
        <v>43.087000000000003</v>
      </c>
      <c r="AA2702">
        <v>389</v>
      </c>
      <c r="AB2702" t="s">
        <v>17158</v>
      </c>
      <c r="AC2702">
        <v>2</v>
      </c>
      <c r="AD2702">
        <v>3</v>
      </c>
      <c r="AE2702">
        <v>2</v>
      </c>
      <c r="AF2702">
        <v>1</v>
      </c>
      <c r="AG2702" s="1">
        <v>1.7361E-7</v>
      </c>
      <c r="AH2702">
        <v>8.1999999999999993</v>
      </c>
      <c r="AI2702">
        <v>10.8</v>
      </c>
      <c r="AJ2702">
        <v>5.7</v>
      </c>
      <c r="AK2702">
        <v>4.9000000000000004</v>
      </c>
      <c r="AL2702">
        <v>306080000</v>
      </c>
      <c r="AM2702">
        <v>123150000</v>
      </c>
      <c r="AN2702">
        <v>111170000</v>
      </c>
      <c r="AO2702">
        <v>53553000</v>
      </c>
      <c r="AP2702">
        <v>18204000</v>
      </c>
      <c r="AQ2702">
        <v>172180000</v>
      </c>
      <c r="AR2702">
        <v>76859000</v>
      </c>
      <c r="AS2702">
        <v>0</v>
      </c>
      <c r="AT2702">
        <v>0</v>
      </c>
      <c r="AU2702">
        <v>2</v>
      </c>
      <c r="AV2702">
        <v>1</v>
      </c>
      <c r="AW2702">
        <v>1</v>
      </c>
      <c r="AX2702">
        <v>0</v>
      </c>
      <c r="AZ2702">
        <v>2700</v>
      </c>
      <c r="BA2702" t="s">
        <v>17159</v>
      </c>
      <c r="BB2702" t="s">
        <v>229</v>
      </c>
      <c r="BC2702" t="s">
        <v>17160</v>
      </c>
      <c r="BD2702" t="s">
        <v>17161</v>
      </c>
      <c r="BE2702" t="s">
        <v>17162</v>
      </c>
      <c r="BF2702" t="s">
        <v>17162</v>
      </c>
    </row>
    <row r="2703" spans="1:60" x14ac:dyDescent="0.3">
      <c r="A2703" t="s">
        <v>17163</v>
      </c>
      <c r="B2703" t="s">
        <v>17163</v>
      </c>
      <c r="C2703" t="s">
        <v>17164</v>
      </c>
      <c r="D2703" t="s">
        <v>487</v>
      </c>
      <c r="E2703" t="s">
        <v>487</v>
      </c>
      <c r="F2703" t="s">
        <v>17163</v>
      </c>
      <c r="G2703">
        <v>2</v>
      </c>
      <c r="H2703">
        <v>13</v>
      </c>
      <c r="I2703">
        <v>5</v>
      </c>
      <c r="J2703">
        <v>5</v>
      </c>
      <c r="K2703">
        <v>9</v>
      </c>
      <c r="L2703">
        <v>10</v>
      </c>
      <c r="M2703">
        <v>13</v>
      </c>
      <c r="N2703">
        <v>12</v>
      </c>
      <c r="O2703">
        <v>3</v>
      </c>
      <c r="P2703">
        <v>3</v>
      </c>
      <c r="Q2703">
        <v>5</v>
      </c>
      <c r="R2703">
        <v>5</v>
      </c>
      <c r="S2703">
        <v>3</v>
      </c>
      <c r="T2703">
        <v>3</v>
      </c>
      <c r="U2703">
        <v>5</v>
      </c>
      <c r="V2703">
        <v>5</v>
      </c>
      <c r="W2703">
        <v>21.5</v>
      </c>
      <c r="X2703">
        <v>9.1</v>
      </c>
      <c r="Y2703">
        <v>9.1</v>
      </c>
      <c r="Z2703">
        <v>78.87</v>
      </c>
      <c r="AA2703">
        <v>726</v>
      </c>
      <c r="AB2703" t="s">
        <v>17165</v>
      </c>
      <c r="AC2703">
        <v>3</v>
      </c>
      <c r="AD2703">
        <v>3</v>
      </c>
      <c r="AE2703">
        <v>7</v>
      </c>
      <c r="AF2703">
        <v>5</v>
      </c>
      <c r="AG2703" s="1">
        <v>1.4475000000000001E-74</v>
      </c>
      <c r="AH2703">
        <v>16.100000000000001</v>
      </c>
      <c r="AI2703">
        <v>15.3</v>
      </c>
      <c r="AJ2703">
        <v>21.5</v>
      </c>
      <c r="AK2703">
        <v>20.100000000000001</v>
      </c>
      <c r="AL2703">
        <v>1936800000</v>
      </c>
      <c r="AM2703">
        <v>472950000</v>
      </c>
      <c r="AN2703">
        <v>457940000</v>
      </c>
      <c r="AO2703">
        <v>641570000</v>
      </c>
      <c r="AP2703">
        <v>364310000</v>
      </c>
      <c r="AQ2703">
        <v>630570000</v>
      </c>
      <c r="AR2703">
        <v>481640000</v>
      </c>
      <c r="AS2703">
        <v>407280000</v>
      </c>
      <c r="AT2703">
        <v>378670000</v>
      </c>
      <c r="AU2703">
        <v>2</v>
      </c>
      <c r="AV2703">
        <v>2</v>
      </c>
      <c r="AW2703">
        <v>3</v>
      </c>
      <c r="AX2703">
        <v>3</v>
      </c>
      <c r="AZ2703">
        <v>2701</v>
      </c>
      <c r="BA2703" t="s">
        <v>17166</v>
      </c>
      <c r="BB2703" t="s">
        <v>17167</v>
      </c>
      <c r="BC2703" t="s">
        <v>17168</v>
      </c>
      <c r="BD2703" t="s">
        <v>17169</v>
      </c>
      <c r="BE2703" t="s">
        <v>17170</v>
      </c>
      <c r="BF2703" t="s">
        <v>17171</v>
      </c>
    </row>
    <row r="2704" spans="1:60" x14ac:dyDescent="0.3">
      <c r="A2704" t="s">
        <v>17172</v>
      </c>
      <c r="B2704" t="s">
        <v>17172</v>
      </c>
      <c r="C2704">
        <v>4</v>
      </c>
      <c r="D2704">
        <v>4</v>
      </c>
      <c r="E2704">
        <v>4</v>
      </c>
      <c r="F2704" t="s">
        <v>17172</v>
      </c>
      <c r="G2704">
        <v>1</v>
      </c>
      <c r="H2704">
        <v>4</v>
      </c>
      <c r="I2704">
        <v>4</v>
      </c>
      <c r="J2704">
        <v>4</v>
      </c>
      <c r="K2704">
        <v>4</v>
      </c>
      <c r="L2704">
        <v>4</v>
      </c>
      <c r="M2704">
        <v>3</v>
      </c>
      <c r="N2704">
        <v>4</v>
      </c>
      <c r="O2704">
        <v>4</v>
      </c>
      <c r="P2704">
        <v>4</v>
      </c>
      <c r="Q2704">
        <v>3</v>
      </c>
      <c r="R2704">
        <v>4</v>
      </c>
      <c r="S2704">
        <v>4</v>
      </c>
      <c r="T2704">
        <v>4</v>
      </c>
      <c r="U2704">
        <v>3</v>
      </c>
      <c r="V2704">
        <v>4</v>
      </c>
      <c r="W2704">
        <v>29.4</v>
      </c>
      <c r="X2704">
        <v>29.4</v>
      </c>
      <c r="Y2704">
        <v>29.4</v>
      </c>
      <c r="Z2704">
        <v>26.481999999999999</v>
      </c>
      <c r="AA2704">
        <v>245</v>
      </c>
      <c r="AB2704">
        <v>245</v>
      </c>
      <c r="AC2704">
        <v>6</v>
      </c>
      <c r="AD2704">
        <v>6</v>
      </c>
      <c r="AE2704">
        <v>4</v>
      </c>
      <c r="AF2704">
        <v>7</v>
      </c>
      <c r="AG2704" s="1">
        <v>1.6322E-70</v>
      </c>
      <c r="AH2704">
        <v>29.4</v>
      </c>
      <c r="AI2704">
        <v>29.4</v>
      </c>
      <c r="AJ2704">
        <v>22</v>
      </c>
      <c r="AK2704">
        <v>29.4</v>
      </c>
      <c r="AL2704">
        <v>2802700000</v>
      </c>
      <c r="AM2704">
        <v>680200000</v>
      </c>
      <c r="AN2704">
        <v>703050000</v>
      </c>
      <c r="AO2704">
        <v>681900000</v>
      </c>
      <c r="AP2704">
        <v>737570000</v>
      </c>
      <c r="AQ2704">
        <v>648200000</v>
      </c>
      <c r="AR2704">
        <v>670130000</v>
      </c>
      <c r="AS2704">
        <v>682640000</v>
      </c>
      <c r="AT2704">
        <v>700430000</v>
      </c>
      <c r="AU2704">
        <v>2</v>
      </c>
      <c r="AV2704">
        <v>3</v>
      </c>
      <c r="AW2704">
        <v>4</v>
      </c>
      <c r="AX2704">
        <v>7</v>
      </c>
      <c r="AZ2704">
        <v>2702</v>
      </c>
      <c r="BA2704" t="s">
        <v>17173</v>
      </c>
      <c r="BB2704" t="s">
        <v>229</v>
      </c>
      <c r="BC2704" t="s">
        <v>17174</v>
      </c>
      <c r="BD2704" t="s">
        <v>17175</v>
      </c>
      <c r="BE2704" t="s">
        <v>17176</v>
      </c>
      <c r="BF2704" t="s">
        <v>17177</v>
      </c>
      <c r="BG2704">
        <v>614</v>
      </c>
      <c r="BH2704">
        <v>160</v>
      </c>
    </row>
    <row r="2705" spans="1:60" x14ac:dyDescent="0.3">
      <c r="A2705" t="s">
        <v>17178</v>
      </c>
      <c r="B2705" t="s">
        <v>17178</v>
      </c>
      <c r="C2705">
        <v>2</v>
      </c>
      <c r="D2705">
        <v>2</v>
      </c>
      <c r="E2705">
        <v>2</v>
      </c>
      <c r="F2705" t="s">
        <v>17178</v>
      </c>
      <c r="G2705">
        <v>1</v>
      </c>
      <c r="H2705">
        <v>2</v>
      </c>
      <c r="I2705">
        <v>2</v>
      </c>
      <c r="J2705">
        <v>2</v>
      </c>
      <c r="K2705">
        <v>1</v>
      </c>
      <c r="L2705">
        <v>2</v>
      </c>
      <c r="M2705">
        <v>1</v>
      </c>
      <c r="N2705">
        <v>1</v>
      </c>
      <c r="O2705">
        <v>1</v>
      </c>
      <c r="P2705">
        <v>2</v>
      </c>
      <c r="Q2705">
        <v>1</v>
      </c>
      <c r="R2705">
        <v>1</v>
      </c>
      <c r="S2705">
        <v>1</v>
      </c>
      <c r="T2705">
        <v>2</v>
      </c>
      <c r="U2705">
        <v>1</v>
      </c>
      <c r="V2705">
        <v>1</v>
      </c>
      <c r="W2705">
        <v>2.4</v>
      </c>
      <c r="X2705">
        <v>2.4</v>
      </c>
      <c r="Y2705">
        <v>2.4</v>
      </c>
      <c r="Z2705">
        <v>64.286000000000001</v>
      </c>
      <c r="AA2705">
        <v>579</v>
      </c>
      <c r="AB2705">
        <v>579</v>
      </c>
      <c r="AC2705">
        <v>1</v>
      </c>
      <c r="AD2705">
        <v>2</v>
      </c>
      <c r="AE2705">
        <v>1</v>
      </c>
      <c r="AF2705">
        <v>1</v>
      </c>
      <c r="AG2705">
        <v>4.0372999999999997E-3</v>
      </c>
      <c r="AH2705">
        <v>1.2</v>
      </c>
      <c r="AI2705">
        <v>2.4</v>
      </c>
      <c r="AJ2705">
        <v>1.2</v>
      </c>
      <c r="AK2705">
        <v>1.2</v>
      </c>
      <c r="AL2705">
        <v>316730000</v>
      </c>
      <c r="AM2705">
        <v>79523000</v>
      </c>
      <c r="AN2705">
        <v>98370000</v>
      </c>
      <c r="AO2705">
        <v>69857000</v>
      </c>
      <c r="AP2705">
        <v>68980000</v>
      </c>
      <c r="AQ2705">
        <v>0</v>
      </c>
      <c r="AR2705">
        <v>0</v>
      </c>
      <c r="AS2705">
        <v>0</v>
      </c>
      <c r="AT2705">
        <v>86655000</v>
      </c>
      <c r="AU2705">
        <v>0</v>
      </c>
      <c r="AV2705">
        <v>0</v>
      </c>
      <c r="AW2705">
        <v>1</v>
      </c>
      <c r="AX2705">
        <v>0</v>
      </c>
      <c r="AZ2705">
        <v>2703</v>
      </c>
      <c r="BA2705" t="s">
        <v>17179</v>
      </c>
      <c r="BB2705" t="s">
        <v>79</v>
      </c>
      <c r="BC2705" t="s">
        <v>17180</v>
      </c>
      <c r="BD2705" t="s">
        <v>17181</v>
      </c>
      <c r="BE2705" t="s">
        <v>17182</v>
      </c>
      <c r="BF2705" t="s">
        <v>17182</v>
      </c>
    </row>
    <row r="2706" spans="1:60" x14ac:dyDescent="0.3">
      <c r="A2706" t="s">
        <v>17183</v>
      </c>
      <c r="B2706" t="s">
        <v>17183</v>
      </c>
      <c r="C2706">
        <v>4</v>
      </c>
      <c r="D2706">
        <v>1</v>
      </c>
      <c r="E2706">
        <v>0</v>
      </c>
      <c r="F2706" t="s">
        <v>17183</v>
      </c>
      <c r="G2706">
        <v>1</v>
      </c>
      <c r="H2706">
        <v>4</v>
      </c>
      <c r="I2706">
        <v>1</v>
      </c>
      <c r="J2706">
        <v>0</v>
      </c>
      <c r="K2706">
        <v>3</v>
      </c>
      <c r="L2706">
        <v>4</v>
      </c>
      <c r="M2706">
        <v>4</v>
      </c>
      <c r="N2706">
        <v>4</v>
      </c>
      <c r="O2706">
        <v>1</v>
      </c>
      <c r="P2706">
        <v>1</v>
      </c>
      <c r="Q2706">
        <v>1</v>
      </c>
      <c r="R2706">
        <v>1</v>
      </c>
      <c r="S2706">
        <v>0</v>
      </c>
      <c r="T2706">
        <v>0</v>
      </c>
      <c r="U2706">
        <v>0</v>
      </c>
      <c r="V2706">
        <v>0</v>
      </c>
      <c r="W2706">
        <v>46.8</v>
      </c>
      <c r="X2706">
        <v>22.5</v>
      </c>
      <c r="Y2706">
        <v>0</v>
      </c>
      <c r="Z2706">
        <v>12.785</v>
      </c>
      <c r="AA2706">
        <v>111</v>
      </c>
      <c r="AB2706">
        <v>111</v>
      </c>
      <c r="AC2706">
        <v>2</v>
      </c>
      <c r="AD2706">
        <v>2</v>
      </c>
      <c r="AE2706">
        <v>2</v>
      </c>
      <c r="AF2706">
        <v>2</v>
      </c>
      <c r="AG2706" s="1">
        <v>1.9819000000000001E-25</v>
      </c>
      <c r="AH2706">
        <v>40.5</v>
      </c>
      <c r="AI2706">
        <v>46.8</v>
      </c>
      <c r="AJ2706">
        <v>46.8</v>
      </c>
      <c r="AK2706">
        <v>46.8</v>
      </c>
      <c r="AL2706">
        <v>674730000</v>
      </c>
      <c r="AM2706">
        <v>198430000</v>
      </c>
      <c r="AN2706">
        <v>171000000</v>
      </c>
      <c r="AO2706">
        <v>200650000</v>
      </c>
      <c r="AP2706">
        <v>104640000</v>
      </c>
      <c r="AQ2706">
        <v>199120000</v>
      </c>
      <c r="AR2706">
        <v>194140000</v>
      </c>
      <c r="AS2706">
        <v>219310000</v>
      </c>
      <c r="AT2706">
        <v>131170000</v>
      </c>
      <c r="AU2706">
        <v>4</v>
      </c>
      <c r="AV2706">
        <v>3</v>
      </c>
      <c r="AW2706">
        <v>3</v>
      </c>
      <c r="AX2706">
        <v>3</v>
      </c>
      <c r="AZ2706">
        <v>2704</v>
      </c>
      <c r="BA2706" t="s">
        <v>17184</v>
      </c>
      <c r="BB2706" t="s">
        <v>3822</v>
      </c>
      <c r="BC2706" t="s">
        <v>17185</v>
      </c>
      <c r="BD2706" t="s">
        <v>17186</v>
      </c>
      <c r="BE2706" t="s">
        <v>17187</v>
      </c>
      <c r="BF2706" t="s">
        <v>17188</v>
      </c>
    </row>
    <row r="2707" spans="1:60" x14ac:dyDescent="0.3">
      <c r="A2707" t="s">
        <v>17189</v>
      </c>
      <c r="B2707" t="s">
        <v>17189</v>
      </c>
      <c r="C2707">
        <v>1</v>
      </c>
      <c r="D2707">
        <v>1</v>
      </c>
      <c r="E2707">
        <v>1</v>
      </c>
      <c r="F2707" t="s">
        <v>17189</v>
      </c>
      <c r="G2707">
        <v>1</v>
      </c>
      <c r="H2707">
        <v>1</v>
      </c>
      <c r="I2707">
        <v>1</v>
      </c>
      <c r="J2707">
        <v>1</v>
      </c>
      <c r="K2707">
        <v>1</v>
      </c>
      <c r="L2707">
        <v>1</v>
      </c>
      <c r="M2707">
        <v>0</v>
      </c>
      <c r="N2707">
        <v>0</v>
      </c>
      <c r="O2707">
        <v>1</v>
      </c>
      <c r="P2707">
        <v>1</v>
      </c>
      <c r="Q2707">
        <v>0</v>
      </c>
      <c r="R2707">
        <v>0</v>
      </c>
      <c r="S2707">
        <v>1</v>
      </c>
      <c r="T2707">
        <v>1</v>
      </c>
      <c r="U2707">
        <v>0</v>
      </c>
      <c r="V2707">
        <v>0</v>
      </c>
      <c r="W2707">
        <v>5.0999999999999996</v>
      </c>
      <c r="X2707">
        <v>5.0999999999999996</v>
      </c>
      <c r="Y2707">
        <v>5.0999999999999996</v>
      </c>
      <c r="Z2707">
        <v>42.414000000000001</v>
      </c>
      <c r="AA2707">
        <v>393</v>
      </c>
      <c r="AB2707">
        <v>393</v>
      </c>
      <c r="AC2707">
        <v>1</v>
      </c>
      <c r="AD2707">
        <v>1</v>
      </c>
      <c r="AG2707" s="1">
        <v>1.0822E-6</v>
      </c>
      <c r="AH2707">
        <v>5.0999999999999996</v>
      </c>
      <c r="AI2707">
        <v>5.0999999999999996</v>
      </c>
      <c r="AJ2707">
        <v>0</v>
      </c>
      <c r="AK2707">
        <v>0</v>
      </c>
      <c r="AL2707">
        <v>35408000</v>
      </c>
      <c r="AM2707">
        <v>19366000</v>
      </c>
      <c r="AN2707">
        <v>16041000</v>
      </c>
      <c r="AO2707">
        <v>0</v>
      </c>
      <c r="AP2707">
        <v>0</v>
      </c>
      <c r="AQ2707">
        <v>0</v>
      </c>
      <c r="AR2707">
        <v>18164000</v>
      </c>
      <c r="AS2707">
        <v>0</v>
      </c>
      <c r="AT2707">
        <v>0</v>
      </c>
      <c r="AU2707">
        <v>1</v>
      </c>
      <c r="AV2707">
        <v>0</v>
      </c>
      <c r="AW2707">
        <v>0</v>
      </c>
      <c r="AX2707">
        <v>0</v>
      </c>
      <c r="AZ2707">
        <v>2705</v>
      </c>
      <c r="BA2707">
        <v>14220</v>
      </c>
      <c r="BB2707" t="b">
        <v>1</v>
      </c>
      <c r="BC2707">
        <v>14636</v>
      </c>
      <c r="BD2707" t="s">
        <v>17190</v>
      </c>
      <c r="BE2707">
        <v>50418</v>
      </c>
      <c r="BF2707">
        <v>50418</v>
      </c>
    </row>
    <row r="2708" spans="1:60" x14ac:dyDescent="0.3">
      <c r="A2708" t="s">
        <v>17191</v>
      </c>
      <c r="B2708" t="s">
        <v>17191</v>
      </c>
      <c r="C2708">
        <v>1</v>
      </c>
      <c r="D2708">
        <v>1</v>
      </c>
      <c r="E2708">
        <v>1</v>
      </c>
      <c r="F2708" t="s">
        <v>17191</v>
      </c>
      <c r="G2708">
        <v>1</v>
      </c>
      <c r="H2708">
        <v>1</v>
      </c>
      <c r="I2708">
        <v>1</v>
      </c>
      <c r="J2708">
        <v>1</v>
      </c>
      <c r="K2708">
        <v>1</v>
      </c>
      <c r="L2708">
        <v>1</v>
      </c>
      <c r="M2708">
        <v>1</v>
      </c>
      <c r="N2708">
        <v>1</v>
      </c>
      <c r="O2708">
        <v>1</v>
      </c>
      <c r="P2708">
        <v>1</v>
      </c>
      <c r="Q2708">
        <v>1</v>
      </c>
      <c r="R2708">
        <v>1</v>
      </c>
      <c r="S2708">
        <v>1</v>
      </c>
      <c r="T2708">
        <v>1</v>
      </c>
      <c r="U2708">
        <v>1</v>
      </c>
      <c r="V2708">
        <v>1</v>
      </c>
      <c r="W2708">
        <v>5.4</v>
      </c>
      <c r="X2708">
        <v>5.4</v>
      </c>
      <c r="Y2708">
        <v>5.4</v>
      </c>
      <c r="Z2708">
        <v>38.299999999999997</v>
      </c>
      <c r="AA2708">
        <v>334</v>
      </c>
      <c r="AB2708">
        <v>334</v>
      </c>
      <c r="AC2708">
        <v>1</v>
      </c>
      <c r="AD2708">
        <v>1</v>
      </c>
      <c r="AE2708">
        <v>1</v>
      </c>
      <c r="AF2708">
        <v>1</v>
      </c>
      <c r="AG2708" s="1">
        <v>2.8787999999999999E-6</v>
      </c>
      <c r="AH2708">
        <v>5.4</v>
      </c>
      <c r="AI2708">
        <v>5.4</v>
      </c>
      <c r="AJ2708">
        <v>5.4</v>
      </c>
      <c r="AK2708">
        <v>5.4</v>
      </c>
      <c r="AL2708">
        <v>95416000</v>
      </c>
      <c r="AM2708">
        <v>21773000</v>
      </c>
      <c r="AN2708">
        <v>22104000</v>
      </c>
      <c r="AO2708">
        <v>34278000</v>
      </c>
      <c r="AP2708">
        <v>17261000</v>
      </c>
      <c r="AQ2708">
        <v>0</v>
      </c>
      <c r="AR2708">
        <v>0</v>
      </c>
      <c r="AS2708">
        <v>0</v>
      </c>
      <c r="AT2708">
        <v>21684000</v>
      </c>
      <c r="AU2708">
        <v>0</v>
      </c>
      <c r="AV2708">
        <v>1</v>
      </c>
      <c r="AW2708">
        <v>1</v>
      </c>
      <c r="AX2708">
        <v>1</v>
      </c>
      <c r="AZ2708">
        <v>2706</v>
      </c>
      <c r="BA2708">
        <v>11173</v>
      </c>
      <c r="BB2708" t="b">
        <v>1</v>
      </c>
      <c r="BC2708">
        <v>11530</v>
      </c>
      <c r="BD2708" t="s">
        <v>17192</v>
      </c>
      <c r="BE2708" t="s">
        <v>17193</v>
      </c>
      <c r="BF2708">
        <v>40922</v>
      </c>
    </row>
    <row r="2709" spans="1:60" x14ac:dyDescent="0.3">
      <c r="A2709" t="s">
        <v>17194</v>
      </c>
      <c r="B2709" t="s">
        <v>17194</v>
      </c>
      <c r="C2709" t="s">
        <v>84</v>
      </c>
      <c r="D2709" t="s">
        <v>84</v>
      </c>
      <c r="E2709" t="s">
        <v>84</v>
      </c>
      <c r="F2709" t="s">
        <v>17194</v>
      </c>
      <c r="G2709">
        <v>2</v>
      </c>
      <c r="H2709">
        <v>2</v>
      </c>
      <c r="I2709">
        <v>2</v>
      </c>
      <c r="J2709">
        <v>2</v>
      </c>
      <c r="K2709">
        <v>2</v>
      </c>
      <c r="L2709">
        <v>0</v>
      </c>
      <c r="M2709">
        <v>1</v>
      </c>
      <c r="N2709">
        <v>2</v>
      </c>
      <c r="O2709">
        <v>2</v>
      </c>
      <c r="P2709">
        <v>0</v>
      </c>
      <c r="Q2709">
        <v>1</v>
      </c>
      <c r="R2709">
        <v>2</v>
      </c>
      <c r="S2709">
        <v>2</v>
      </c>
      <c r="T2709">
        <v>0</v>
      </c>
      <c r="U2709">
        <v>1</v>
      </c>
      <c r="V2709">
        <v>2</v>
      </c>
      <c r="W2709">
        <v>5.2</v>
      </c>
      <c r="X2709">
        <v>5.2</v>
      </c>
      <c r="Y2709">
        <v>5.2</v>
      </c>
      <c r="Z2709">
        <v>62.942</v>
      </c>
      <c r="AA2709">
        <v>576</v>
      </c>
      <c r="AB2709" t="s">
        <v>17195</v>
      </c>
      <c r="AC2709">
        <v>2</v>
      </c>
      <c r="AE2709">
        <v>1</v>
      </c>
      <c r="AF2709">
        <v>2</v>
      </c>
      <c r="AG2709" s="1">
        <v>4.6695000000000002E-8</v>
      </c>
      <c r="AH2709">
        <v>5.2</v>
      </c>
      <c r="AI2709">
        <v>0</v>
      </c>
      <c r="AJ2709">
        <v>2.8</v>
      </c>
      <c r="AK2709">
        <v>5.2</v>
      </c>
      <c r="AL2709">
        <v>92681000</v>
      </c>
      <c r="AM2709">
        <v>21311000</v>
      </c>
      <c r="AN2709">
        <v>0</v>
      </c>
      <c r="AO2709">
        <v>7347700</v>
      </c>
      <c r="AP2709">
        <v>64022000</v>
      </c>
      <c r="AQ2709">
        <v>22810000</v>
      </c>
      <c r="AR2709">
        <v>0</v>
      </c>
      <c r="AS2709">
        <v>0</v>
      </c>
      <c r="AT2709">
        <v>78928000</v>
      </c>
      <c r="AU2709">
        <v>0</v>
      </c>
      <c r="AV2709">
        <v>0</v>
      </c>
      <c r="AW2709">
        <v>0</v>
      </c>
      <c r="AX2709">
        <v>2</v>
      </c>
      <c r="AZ2709">
        <v>2707</v>
      </c>
      <c r="BA2709" t="s">
        <v>17196</v>
      </c>
      <c r="BB2709" t="s">
        <v>79</v>
      </c>
      <c r="BC2709" t="s">
        <v>17197</v>
      </c>
      <c r="BD2709" t="s">
        <v>17198</v>
      </c>
      <c r="BE2709" t="s">
        <v>17199</v>
      </c>
      <c r="BF2709" t="s">
        <v>17199</v>
      </c>
    </row>
    <row r="2710" spans="1:60" x14ac:dyDescent="0.3">
      <c r="A2710" t="s">
        <v>17200</v>
      </c>
      <c r="B2710" t="s">
        <v>17200</v>
      </c>
      <c r="C2710" t="s">
        <v>84</v>
      </c>
      <c r="D2710" t="s">
        <v>84</v>
      </c>
      <c r="E2710" t="s">
        <v>84</v>
      </c>
      <c r="F2710" t="s">
        <v>17200</v>
      </c>
      <c r="G2710">
        <v>2</v>
      </c>
      <c r="H2710">
        <v>2</v>
      </c>
      <c r="I2710">
        <v>2</v>
      </c>
      <c r="J2710">
        <v>2</v>
      </c>
      <c r="K2710">
        <v>1</v>
      </c>
      <c r="L2710">
        <v>0</v>
      </c>
      <c r="M2710">
        <v>1</v>
      </c>
      <c r="N2710">
        <v>0</v>
      </c>
      <c r="O2710">
        <v>1</v>
      </c>
      <c r="P2710">
        <v>0</v>
      </c>
      <c r="Q2710">
        <v>1</v>
      </c>
      <c r="R2710">
        <v>0</v>
      </c>
      <c r="S2710">
        <v>1</v>
      </c>
      <c r="T2710">
        <v>0</v>
      </c>
      <c r="U2710">
        <v>1</v>
      </c>
      <c r="V2710">
        <v>0</v>
      </c>
      <c r="W2710">
        <v>15.3</v>
      </c>
      <c r="X2710">
        <v>15.3</v>
      </c>
      <c r="Y2710">
        <v>15.3</v>
      </c>
      <c r="Z2710">
        <v>18.920000000000002</v>
      </c>
      <c r="AA2710">
        <v>176</v>
      </c>
      <c r="AB2710" t="s">
        <v>17201</v>
      </c>
      <c r="AC2710">
        <v>1</v>
      </c>
      <c r="AE2710">
        <v>1</v>
      </c>
      <c r="AG2710" s="1">
        <v>7.3380000000000006E-5</v>
      </c>
      <c r="AH2710">
        <v>8.5</v>
      </c>
      <c r="AI2710">
        <v>0</v>
      </c>
      <c r="AJ2710">
        <v>6.8</v>
      </c>
      <c r="AK2710">
        <v>0</v>
      </c>
      <c r="AL2710">
        <v>20040000</v>
      </c>
      <c r="AM2710">
        <v>20040000</v>
      </c>
      <c r="AN2710">
        <v>0</v>
      </c>
      <c r="AO2710">
        <v>0</v>
      </c>
      <c r="AP2710">
        <v>0</v>
      </c>
      <c r="AQ2710">
        <v>20040000</v>
      </c>
      <c r="AR2710">
        <v>0</v>
      </c>
      <c r="AS2710">
        <v>0</v>
      </c>
      <c r="AT2710">
        <v>0</v>
      </c>
      <c r="AU2710">
        <v>1</v>
      </c>
      <c r="AV2710">
        <v>0</v>
      </c>
      <c r="AW2710">
        <v>0</v>
      </c>
      <c r="AX2710">
        <v>0</v>
      </c>
      <c r="AZ2710">
        <v>2708</v>
      </c>
      <c r="BA2710" t="s">
        <v>17202</v>
      </c>
      <c r="BB2710" t="s">
        <v>79</v>
      </c>
      <c r="BC2710" t="s">
        <v>17203</v>
      </c>
      <c r="BD2710" t="s">
        <v>17204</v>
      </c>
      <c r="BE2710" t="s">
        <v>17205</v>
      </c>
      <c r="BF2710" t="s">
        <v>17205</v>
      </c>
    </row>
    <row r="2711" spans="1:60" x14ac:dyDescent="0.3">
      <c r="A2711" t="s">
        <v>17206</v>
      </c>
      <c r="B2711" t="s">
        <v>17207</v>
      </c>
      <c r="C2711" t="s">
        <v>241</v>
      </c>
      <c r="D2711" t="s">
        <v>1731</v>
      </c>
      <c r="E2711" t="s">
        <v>1731</v>
      </c>
      <c r="F2711" t="s">
        <v>17207</v>
      </c>
      <c r="G2711">
        <v>2</v>
      </c>
      <c r="H2711">
        <v>7</v>
      </c>
      <c r="I2711">
        <v>6</v>
      </c>
      <c r="J2711">
        <v>6</v>
      </c>
      <c r="K2711">
        <v>3</v>
      </c>
      <c r="L2711">
        <v>4</v>
      </c>
      <c r="M2711">
        <v>6</v>
      </c>
      <c r="N2711">
        <v>7</v>
      </c>
      <c r="O2711">
        <v>3</v>
      </c>
      <c r="P2711">
        <v>4</v>
      </c>
      <c r="Q2711">
        <v>6</v>
      </c>
      <c r="R2711">
        <v>6</v>
      </c>
      <c r="S2711">
        <v>3</v>
      </c>
      <c r="T2711">
        <v>4</v>
      </c>
      <c r="U2711">
        <v>6</v>
      </c>
      <c r="V2711">
        <v>6</v>
      </c>
      <c r="W2711">
        <v>32.799999999999997</v>
      </c>
      <c r="X2711">
        <v>27</v>
      </c>
      <c r="Y2711">
        <v>27</v>
      </c>
      <c r="Z2711">
        <v>28.835999999999999</v>
      </c>
      <c r="AA2711">
        <v>259</v>
      </c>
      <c r="AB2711" t="s">
        <v>17208</v>
      </c>
      <c r="AC2711">
        <v>3</v>
      </c>
      <c r="AD2711">
        <v>4</v>
      </c>
      <c r="AE2711">
        <v>6</v>
      </c>
      <c r="AF2711">
        <v>6</v>
      </c>
      <c r="AG2711" s="1">
        <v>1.0491000000000001E-58</v>
      </c>
      <c r="AH2711">
        <v>13.1</v>
      </c>
      <c r="AI2711">
        <v>17.8</v>
      </c>
      <c r="AJ2711">
        <v>27</v>
      </c>
      <c r="AK2711">
        <v>32.799999999999997</v>
      </c>
      <c r="AL2711">
        <v>2001900000</v>
      </c>
      <c r="AM2711">
        <v>553570000</v>
      </c>
      <c r="AN2711">
        <v>693410000</v>
      </c>
      <c r="AO2711">
        <v>416540000</v>
      </c>
      <c r="AP2711">
        <v>338380000</v>
      </c>
      <c r="AQ2711">
        <v>679750000</v>
      </c>
      <c r="AR2711">
        <v>846390000</v>
      </c>
      <c r="AS2711">
        <v>352100000</v>
      </c>
      <c r="AT2711">
        <v>342760000</v>
      </c>
      <c r="AU2711">
        <v>3</v>
      </c>
      <c r="AV2711">
        <v>3</v>
      </c>
      <c r="AW2711">
        <v>6</v>
      </c>
      <c r="AX2711">
        <v>4</v>
      </c>
      <c r="AZ2711">
        <v>2709</v>
      </c>
      <c r="BA2711" t="s">
        <v>17209</v>
      </c>
      <c r="BB2711" t="s">
        <v>11450</v>
      </c>
      <c r="BC2711" t="s">
        <v>17210</v>
      </c>
      <c r="BD2711" t="s">
        <v>17211</v>
      </c>
      <c r="BE2711" t="s">
        <v>17212</v>
      </c>
      <c r="BF2711" t="s">
        <v>17213</v>
      </c>
      <c r="BG2711">
        <v>615</v>
      </c>
      <c r="BH2711">
        <v>149</v>
      </c>
    </row>
    <row r="2712" spans="1:60" x14ac:dyDescent="0.3">
      <c r="A2712" t="s">
        <v>17214</v>
      </c>
      <c r="B2712" t="s">
        <v>17214</v>
      </c>
      <c r="C2712" t="s">
        <v>84</v>
      </c>
      <c r="D2712" t="s">
        <v>84</v>
      </c>
      <c r="E2712" t="s">
        <v>84</v>
      </c>
      <c r="F2712" t="s">
        <v>17214</v>
      </c>
      <c r="G2712">
        <v>2</v>
      </c>
      <c r="H2712">
        <v>2</v>
      </c>
      <c r="I2712">
        <v>2</v>
      </c>
      <c r="J2712">
        <v>2</v>
      </c>
      <c r="K2712">
        <v>1</v>
      </c>
      <c r="L2712">
        <v>1</v>
      </c>
      <c r="M2712">
        <v>2</v>
      </c>
      <c r="N2712">
        <v>2</v>
      </c>
      <c r="O2712">
        <v>1</v>
      </c>
      <c r="P2712">
        <v>1</v>
      </c>
      <c r="Q2712">
        <v>2</v>
      </c>
      <c r="R2712">
        <v>2</v>
      </c>
      <c r="S2712">
        <v>1</v>
      </c>
      <c r="T2712">
        <v>1</v>
      </c>
      <c r="U2712">
        <v>2</v>
      </c>
      <c r="V2712">
        <v>2</v>
      </c>
      <c r="W2712">
        <v>11.5</v>
      </c>
      <c r="X2712">
        <v>11.5</v>
      </c>
      <c r="Y2712">
        <v>11.5</v>
      </c>
      <c r="Z2712">
        <v>22.617999999999999</v>
      </c>
      <c r="AA2712">
        <v>209</v>
      </c>
      <c r="AB2712" t="s">
        <v>17215</v>
      </c>
      <c r="AC2712">
        <v>1</v>
      </c>
      <c r="AD2712">
        <v>1</v>
      </c>
      <c r="AE2712">
        <v>2</v>
      </c>
      <c r="AF2712">
        <v>2</v>
      </c>
      <c r="AG2712" s="1">
        <v>2.4237999999999999E-10</v>
      </c>
      <c r="AH2712">
        <v>7.2</v>
      </c>
      <c r="AI2712">
        <v>7.2</v>
      </c>
      <c r="AJ2712">
        <v>11.5</v>
      </c>
      <c r="AK2712">
        <v>11.5</v>
      </c>
      <c r="AL2712">
        <v>922300000</v>
      </c>
      <c r="AM2712">
        <v>195910000</v>
      </c>
      <c r="AN2712">
        <v>212560000</v>
      </c>
      <c r="AO2712">
        <v>239300000</v>
      </c>
      <c r="AP2712">
        <v>274540000</v>
      </c>
      <c r="AQ2712">
        <v>0</v>
      </c>
      <c r="AR2712">
        <v>0</v>
      </c>
      <c r="AS2712">
        <v>263450000</v>
      </c>
      <c r="AT2712">
        <v>344080000</v>
      </c>
      <c r="AU2712">
        <v>1</v>
      </c>
      <c r="AV2712">
        <v>0</v>
      </c>
      <c r="AW2712">
        <v>2</v>
      </c>
      <c r="AX2712">
        <v>1</v>
      </c>
      <c r="AZ2712">
        <v>2710</v>
      </c>
      <c r="BA2712" t="s">
        <v>17216</v>
      </c>
      <c r="BB2712" t="s">
        <v>79</v>
      </c>
      <c r="BC2712" t="s">
        <v>17217</v>
      </c>
      <c r="BD2712" t="s">
        <v>17218</v>
      </c>
      <c r="BE2712" t="s">
        <v>17219</v>
      </c>
      <c r="BF2712" t="s">
        <v>17220</v>
      </c>
    </row>
    <row r="2713" spans="1:60" x14ac:dyDescent="0.3">
      <c r="A2713" t="s">
        <v>17221</v>
      </c>
      <c r="B2713" t="s">
        <v>17222</v>
      </c>
      <c r="C2713" t="s">
        <v>17223</v>
      </c>
      <c r="D2713" t="s">
        <v>17223</v>
      </c>
      <c r="E2713" t="s">
        <v>17223</v>
      </c>
      <c r="F2713" t="s">
        <v>17224</v>
      </c>
      <c r="G2713">
        <v>3</v>
      </c>
      <c r="H2713">
        <v>29</v>
      </c>
      <c r="I2713">
        <v>29</v>
      </c>
      <c r="J2713">
        <v>29</v>
      </c>
      <c r="K2713">
        <v>14</v>
      </c>
      <c r="L2713">
        <v>17</v>
      </c>
      <c r="M2713">
        <v>26</v>
      </c>
      <c r="N2713">
        <v>22</v>
      </c>
      <c r="O2713">
        <v>14</v>
      </c>
      <c r="P2713">
        <v>17</v>
      </c>
      <c r="Q2713">
        <v>26</v>
      </c>
      <c r="R2713">
        <v>22</v>
      </c>
      <c r="S2713">
        <v>14</v>
      </c>
      <c r="T2713">
        <v>17</v>
      </c>
      <c r="U2713">
        <v>26</v>
      </c>
      <c r="V2713">
        <v>22</v>
      </c>
      <c r="W2713">
        <v>39.4</v>
      </c>
      <c r="X2713">
        <v>39.4</v>
      </c>
      <c r="Y2713">
        <v>39.4</v>
      </c>
      <c r="Z2713">
        <v>102.95</v>
      </c>
      <c r="AA2713">
        <v>900</v>
      </c>
      <c r="AB2713" t="s">
        <v>17225</v>
      </c>
      <c r="AC2713">
        <v>17</v>
      </c>
      <c r="AD2713">
        <v>21</v>
      </c>
      <c r="AE2713">
        <v>34</v>
      </c>
      <c r="AF2713">
        <v>30</v>
      </c>
      <c r="AG2713" s="1">
        <v>3.3108000000000001E-183</v>
      </c>
      <c r="AH2713">
        <v>22.7</v>
      </c>
      <c r="AI2713">
        <v>27.4</v>
      </c>
      <c r="AJ2713">
        <v>36.200000000000003</v>
      </c>
      <c r="AK2713">
        <v>31.7</v>
      </c>
      <c r="AL2713">
        <v>12056000000</v>
      </c>
      <c r="AM2713">
        <v>2637600000</v>
      </c>
      <c r="AN2713">
        <v>2853000000</v>
      </c>
      <c r="AO2713">
        <v>3552100000</v>
      </c>
      <c r="AP2713">
        <v>3013000000</v>
      </c>
      <c r="AQ2713">
        <v>3167200000</v>
      </c>
      <c r="AR2713">
        <v>2969800000</v>
      </c>
      <c r="AS2713">
        <v>3860800000</v>
      </c>
      <c r="AT2713">
        <v>3416500000</v>
      </c>
      <c r="AU2713">
        <v>10</v>
      </c>
      <c r="AV2713">
        <v>14</v>
      </c>
      <c r="AW2713">
        <v>26</v>
      </c>
      <c r="AX2713">
        <v>22</v>
      </c>
      <c r="AZ2713">
        <v>2711</v>
      </c>
      <c r="BA2713" t="s">
        <v>17226</v>
      </c>
      <c r="BB2713" t="s">
        <v>7595</v>
      </c>
      <c r="BC2713" t="s">
        <v>17227</v>
      </c>
      <c r="BD2713" t="s">
        <v>17228</v>
      </c>
      <c r="BE2713" t="s">
        <v>17229</v>
      </c>
      <c r="BF2713" t="s">
        <v>17230</v>
      </c>
    </row>
    <row r="2714" spans="1:60" x14ac:dyDescent="0.3">
      <c r="A2714" t="s">
        <v>17231</v>
      </c>
      <c r="B2714" t="s">
        <v>17231</v>
      </c>
      <c r="C2714">
        <v>2</v>
      </c>
      <c r="D2714">
        <v>2</v>
      </c>
      <c r="E2714">
        <v>2</v>
      </c>
      <c r="F2714" t="s">
        <v>17231</v>
      </c>
      <c r="G2714">
        <v>1</v>
      </c>
      <c r="H2714">
        <v>2</v>
      </c>
      <c r="I2714">
        <v>2</v>
      </c>
      <c r="J2714">
        <v>2</v>
      </c>
      <c r="K2714">
        <v>1</v>
      </c>
      <c r="L2714">
        <v>2</v>
      </c>
      <c r="M2714">
        <v>0</v>
      </c>
      <c r="N2714">
        <v>0</v>
      </c>
      <c r="O2714">
        <v>1</v>
      </c>
      <c r="P2714">
        <v>2</v>
      </c>
      <c r="Q2714">
        <v>0</v>
      </c>
      <c r="R2714">
        <v>0</v>
      </c>
      <c r="S2714">
        <v>1</v>
      </c>
      <c r="T2714">
        <v>2</v>
      </c>
      <c r="U2714">
        <v>0</v>
      </c>
      <c r="V2714">
        <v>0</v>
      </c>
      <c r="W2714">
        <v>7.7</v>
      </c>
      <c r="X2714">
        <v>7.7</v>
      </c>
      <c r="Y2714">
        <v>7.7</v>
      </c>
      <c r="Z2714">
        <v>36.134</v>
      </c>
      <c r="AA2714">
        <v>323</v>
      </c>
      <c r="AB2714">
        <v>323</v>
      </c>
      <c r="AC2714">
        <v>1</v>
      </c>
      <c r="AD2714">
        <v>2</v>
      </c>
      <c r="AG2714">
        <v>2.5000000000000001E-4</v>
      </c>
      <c r="AH2714">
        <v>3.4</v>
      </c>
      <c r="AI2714">
        <v>7.7</v>
      </c>
      <c r="AJ2714">
        <v>0</v>
      </c>
      <c r="AK2714">
        <v>0</v>
      </c>
      <c r="AL2714">
        <v>64162000</v>
      </c>
      <c r="AM2714">
        <v>24405000</v>
      </c>
      <c r="AN2714">
        <v>39757000</v>
      </c>
      <c r="AO2714">
        <v>0</v>
      </c>
      <c r="AP2714">
        <v>0</v>
      </c>
      <c r="AQ2714">
        <v>0</v>
      </c>
      <c r="AR2714">
        <v>45018000</v>
      </c>
      <c r="AS2714">
        <v>0</v>
      </c>
      <c r="AT2714">
        <v>0</v>
      </c>
      <c r="AU2714">
        <v>1</v>
      </c>
      <c r="AV2714">
        <v>0</v>
      </c>
      <c r="AW2714">
        <v>0</v>
      </c>
      <c r="AX2714">
        <v>0</v>
      </c>
      <c r="AZ2714">
        <v>2712</v>
      </c>
      <c r="BA2714" t="s">
        <v>17232</v>
      </c>
      <c r="BB2714" t="s">
        <v>79</v>
      </c>
      <c r="BC2714" t="s">
        <v>17233</v>
      </c>
      <c r="BD2714" t="s">
        <v>17234</v>
      </c>
      <c r="BE2714" t="s">
        <v>17235</v>
      </c>
      <c r="BF2714" t="s">
        <v>17235</v>
      </c>
    </row>
    <row r="2715" spans="1:60" x14ac:dyDescent="0.3">
      <c r="A2715" t="s">
        <v>17236</v>
      </c>
      <c r="B2715" t="s">
        <v>17237</v>
      </c>
      <c r="C2715" t="s">
        <v>17238</v>
      </c>
      <c r="D2715" t="s">
        <v>17238</v>
      </c>
      <c r="E2715" t="s">
        <v>17238</v>
      </c>
      <c r="F2715" t="s">
        <v>17237</v>
      </c>
      <c r="G2715">
        <v>3</v>
      </c>
      <c r="H2715">
        <v>15</v>
      </c>
      <c r="I2715">
        <v>15</v>
      </c>
      <c r="J2715">
        <v>15</v>
      </c>
      <c r="K2715">
        <v>10</v>
      </c>
      <c r="L2715">
        <v>11</v>
      </c>
      <c r="M2715">
        <v>14</v>
      </c>
      <c r="N2715">
        <v>11</v>
      </c>
      <c r="O2715">
        <v>10</v>
      </c>
      <c r="P2715">
        <v>11</v>
      </c>
      <c r="Q2715">
        <v>14</v>
      </c>
      <c r="R2715">
        <v>11</v>
      </c>
      <c r="S2715">
        <v>10</v>
      </c>
      <c r="T2715">
        <v>11</v>
      </c>
      <c r="U2715">
        <v>14</v>
      </c>
      <c r="V2715">
        <v>11</v>
      </c>
      <c r="W2715">
        <v>55.4</v>
      </c>
      <c r="X2715">
        <v>55.4</v>
      </c>
      <c r="Y2715">
        <v>55.4</v>
      </c>
      <c r="Z2715">
        <v>32.755000000000003</v>
      </c>
      <c r="AA2715">
        <v>289</v>
      </c>
      <c r="AB2715" t="s">
        <v>17239</v>
      </c>
      <c r="AC2715">
        <v>11</v>
      </c>
      <c r="AD2715">
        <v>11</v>
      </c>
      <c r="AE2715">
        <v>17</v>
      </c>
      <c r="AF2715">
        <v>12</v>
      </c>
      <c r="AG2715" s="1">
        <v>1.0554E-98</v>
      </c>
      <c r="AH2715">
        <v>40.799999999999997</v>
      </c>
      <c r="AI2715">
        <v>44.3</v>
      </c>
      <c r="AJ2715">
        <v>50.9</v>
      </c>
      <c r="AK2715">
        <v>43.9</v>
      </c>
      <c r="AL2715">
        <v>7886600000</v>
      </c>
      <c r="AM2715">
        <v>1967400000</v>
      </c>
      <c r="AN2715">
        <v>1765200000</v>
      </c>
      <c r="AO2715">
        <v>2599600000</v>
      </c>
      <c r="AP2715">
        <v>1554400000</v>
      </c>
      <c r="AQ2715">
        <v>2351800000</v>
      </c>
      <c r="AR2715">
        <v>2071800000</v>
      </c>
      <c r="AS2715">
        <v>1962100000</v>
      </c>
      <c r="AT2715">
        <v>1876400000</v>
      </c>
      <c r="AU2715">
        <v>6</v>
      </c>
      <c r="AV2715">
        <v>6</v>
      </c>
      <c r="AW2715">
        <v>14</v>
      </c>
      <c r="AX2715">
        <v>7</v>
      </c>
      <c r="AZ2715">
        <v>2713</v>
      </c>
      <c r="BA2715" t="s">
        <v>17240</v>
      </c>
      <c r="BB2715" t="s">
        <v>992</v>
      </c>
      <c r="BC2715" t="s">
        <v>17241</v>
      </c>
      <c r="BD2715" t="s">
        <v>17242</v>
      </c>
      <c r="BE2715" t="s">
        <v>17243</v>
      </c>
      <c r="BF2715" t="s">
        <v>17244</v>
      </c>
    </row>
    <row r="2716" spans="1:60" x14ac:dyDescent="0.3">
      <c r="A2716" t="s">
        <v>17245</v>
      </c>
      <c r="B2716" t="s">
        <v>17245</v>
      </c>
      <c r="C2716">
        <v>4</v>
      </c>
      <c r="D2716">
        <v>4</v>
      </c>
      <c r="E2716">
        <v>4</v>
      </c>
      <c r="F2716" t="s">
        <v>17245</v>
      </c>
      <c r="G2716">
        <v>1</v>
      </c>
      <c r="H2716">
        <v>4</v>
      </c>
      <c r="I2716">
        <v>4</v>
      </c>
      <c r="J2716">
        <v>4</v>
      </c>
      <c r="K2716">
        <v>3</v>
      </c>
      <c r="L2716">
        <v>4</v>
      </c>
      <c r="M2716">
        <v>4</v>
      </c>
      <c r="N2716">
        <v>4</v>
      </c>
      <c r="O2716">
        <v>3</v>
      </c>
      <c r="P2716">
        <v>4</v>
      </c>
      <c r="Q2716">
        <v>4</v>
      </c>
      <c r="R2716">
        <v>4</v>
      </c>
      <c r="S2716">
        <v>3</v>
      </c>
      <c r="T2716">
        <v>4</v>
      </c>
      <c r="U2716">
        <v>4</v>
      </c>
      <c r="V2716">
        <v>4</v>
      </c>
      <c r="W2716">
        <v>32.200000000000003</v>
      </c>
      <c r="X2716">
        <v>32.200000000000003</v>
      </c>
      <c r="Y2716">
        <v>32.200000000000003</v>
      </c>
      <c r="Z2716">
        <v>12.971</v>
      </c>
      <c r="AA2716">
        <v>121</v>
      </c>
      <c r="AB2716">
        <v>121</v>
      </c>
      <c r="AC2716">
        <v>3</v>
      </c>
      <c r="AD2716">
        <v>4</v>
      </c>
      <c r="AE2716">
        <v>4</v>
      </c>
      <c r="AF2716">
        <v>4</v>
      </c>
      <c r="AG2716" s="1">
        <v>2.3240000000000002E-12</v>
      </c>
      <c r="AH2716">
        <v>23.1</v>
      </c>
      <c r="AI2716">
        <v>32.200000000000003</v>
      </c>
      <c r="AJ2716">
        <v>32.200000000000003</v>
      </c>
      <c r="AK2716">
        <v>32.200000000000003</v>
      </c>
      <c r="AL2716">
        <v>3721600000</v>
      </c>
      <c r="AM2716">
        <v>1212100000</v>
      </c>
      <c r="AN2716">
        <v>909420000</v>
      </c>
      <c r="AO2716">
        <v>823960000</v>
      </c>
      <c r="AP2716">
        <v>776160000</v>
      </c>
      <c r="AQ2716">
        <v>1286800000</v>
      </c>
      <c r="AR2716">
        <v>1085200000</v>
      </c>
      <c r="AS2716">
        <v>859480000</v>
      </c>
      <c r="AT2716">
        <v>889770000</v>
      </c>
      <c r="AU2716">
        <v>2</v>
      </c>
      <c r="AV2716">
        <v>4</v>
      </c>
      <c r="AW2716">
        <v>2</v>
      </c>
      <c r="AX2716">
        <v>2</v>
      </c>
      <c r="AZ2716">
        <v>2714</v>
      </c>
      <c r="BA2716" t="s">
        <v>17246</v>
      </c>
      <c r="BB2716" t="s">
        <v>229</v>
      </c>
      <c r="BC2716" t="s">
        <v>17247</v>
      </c>
      <c r="BD2716" t="s">
        <v>17248</v>
      </c>
      <c r="BE2716" t="s">
        <v>17249</v>
      </c>
      <c r="BF2716" t="s">
        <v>17250</v>
      </c>
    </row>
    <row r="2717" spans="1:60" x14ac:dyDescent="0.3">
      <c r="A2717" t="s">
        <v>17251</v>
      </c>
      <c r="B2717" t="s">
        <v>17251</v>
      </c>
      <c r="C2717" t="s">
        <v>2288</v>
      </c>
      <c r="D2717" t="s">
        <v>2288</v>
      </c>
      <c r="E2717" t="s">
        <v>2288</v>
      </c>
      <c r="F2717" t="s">
        <v>17251</v>
      </c>
      <c r="G2717">
        <v>2</v>
      </c>
      <c r="H2717">
        <v>4</v>
      </c>
      <c r="I2717">
        <v>4</v>
      </c>
      <c r="J2717">
        <v>4</v>
      </c>
      <c r="K2717">
        <v>3</v>
      </c>
      <c r="L2717">
        <v>3</v>
      </c>
      <c r="M2717">
        <v>3</v>
      </c>
      <c r="N2717">
        <v>4</v>
      </c>
      <c r="O2717">
        <v>3</v>
      </c>
      <c r="P2717">
        <v>3</v>
      </c>
      <c r="Q2717">
        <v>3</v>
      </c>
      <c r="R2717">
        <v>4</v>
      </c>
      <c r="S2717">
        <v>3</v>
      </c>
      <c r="T2717">
        <v>3</v>
      </c>
      <c r="U2717">
        <v>3</v>
      </c>
      <c r="V2717">
        <v>4</v>
      </c>
      <c r="W2717">
        <v>13</v>
      </c>
      <c r="X2717">
        <v>13</v>
      </c>
      <c r="Y2717">
        <v>13</v>
      </c>
      <c r="Z2717">
        <v>48.362000000000002</v>
      </c>
      <c r="AA2717">
        <v>437</v>
      </c>
      <c r="AB2717" t="s">
        <v>17252</v>
      </c>
      <c r="AC2717">
        <v>3</v>
      </c>
      <c r="AD2717">
        <v>3</v>
      </c>
      <c r="AE2717">
        <v>4</v>
      </c>
      <c r="AF2717">
        <v>6</v>
      </c>
      <c r="AG2717" s="1">
        <v>9.4548999999999998E-63</v>
      </c>
      <c r="AH2717">
        <v>10.8</v>
      </c>
      <c r="AI2717">
        <v>10.8</v>
      </c>
      <c r="AJ2717">
        <v>8.9</v>
      </c>
      <c r="AK2717">
        <v>13</v>
      </c>
      <c r="AL2717">
        <v>3055100000</v>
      </c>
      <c r="AM2717">
        <v>792720000</v>
      </c>
      <c r="AN2717">
        <v>725020000</v>
      </c>
      <c r="AO2717">
        <v>753730000</v>
      </c>
      <c r="AP2717">
        <v>783600000</v>
      </c>
      <c r="AQ2717">
        <v>905400000</v>
      </c>
      <c r="AR2717">
        <v>958300000</v>
      </c>
      <c r="AS2717">
        <v>830400000</v>
      </c>
      <c r="AT2717">
        <v>722210000</v>
      </c>
      <c r="AU2717">
        <v>3</v>
      </c>
      <c r="AV2717">
        <v>2</v>
      </c>
      <c r="AW2717">
        <v>4</v>
      </c>
      <c r="AX2717">
        <v>5</v>
      </c>
      <c r="AZ2717">
        <v>2715</v>
      </c>
      <c r="BA2717" t="s">
        <v>17253</v>
      </c>
      <c r="BB2717" t="s">
        <v>229</v>
      </c>
      <c r="BC2717" t="s">
        <v>17254</v>
      </c>
      <c r="BD2717" t="s">
        <v>17255</v>
      </c>
      <c r="BE2717" t="s">
        <v>17256</v>
      </c>
      <c r="BF2717" t="s">
        <v>17257</v>
      </c>
    </row>
    <row r="2718" spans="1:60" x14ac:dyDescent="0.3">
      <c r="A2718" t="s">
        <v>17258</v>
      </c>
      <c r="B2718" t="s">
        <v>17258</v>
      </c>
      <c r="C2718">
        <v>5</v>
      </c>
      <c r="D2718">
        <v>3</v>
      </c>
      <c r="E2718">
        <v>3</v>
      </c>
      <c r="F2718" t="s">
        <v>17258</v>
      </c>
      <c r="G2718">
        <v>1</v>
      </c>
      <c r="H2718">
        <v>5</v>
      </c>
      <c r="I2718">
        <v>3</v>
      </c>
      <c r="J2718">
        <v>3</v>
      </c>
      <c r="K2718">
        <v>5</v>
      </c>
      <c r="L2718">
        <v>5</v>
      </c>
      <c r="M2718">
        <v>5</v>
      </c>
      <c r="N2718">
        <v>5</v>
      </c>
      <c r="O2718">
        <v>3</v>
      </c>
      <c r="P2718">
        <v>3</v>
      </c>
      <c r="Q2718">
        <v>3</v>
      </c>
      <c r="R2718">
        <v>3</v>
      </c>
      <c r="S2718">
        <v>3</v>
      </c>
      <c r="T2718">
        <v>3</v>
      </c>
      <c r="U2718">
        <v>3</v>
      </c>
      <c r="V2718">
        <v>3</v>
      </c>
      <c r="W2718">
        <v>35.4</v>
      </c>
      <c r="X2718">
        <v>16.899999999999999</v>
      </c>
      <c r="Y2718">
        <v>16.899999999999999</v>
      </c>
      <c r="Z2718">
        <v>14.628</v>
      </c>
      <c r="AA2718">
        <v>130</v>
      </c>
      <c r="AB2718">
        <v>130</v>
      </c>
      <c r="AC2718">
        <v>5</v>
      </c>
      <c r="AD2718">
        <v>5</v>
      </c>
      <c r="AE2718">
        <v>5</v>
      </c>
      <c r="AF2718">
        <v>6</v>
      </c>
      <c r="AG2718" s="1">
        <v>5.2583000000000003E-73</v>
      </c>
      <c r="AH2718">
        <v>35.4</v>
      </c>
      <c r="AI2718">
        <v>35.4</v>
      </c>
      <c r="AJ2718">
        <v>35.4</v>
      </c>
      <c r="AK2718">
        <v>35.4</v>
      </c>
      <c r="AL2718">
        <v>9527500000</v>
      </c>
      <c r="AM2718">
        <v>4584700000</v>
      </c>
      <c r="AN2718">
        <v>2448600000</v>
      </c>
      <c r="AO2718">
        <v>1546500000</v>
      </c>
      <c r="AP2718">
        <v>947690000</v>
      </c>
      <c r="AQ2718">
        <v>4665900000</v>
      </c>
      <c r="AR2718">
        <v>2894700000</v>
      </c>
      <c r="AS2718">
        <v>1441900000</v>
      </c>
      <c r="AT2718">
        <v>1115700000</v>
      </c>
      <c r="AU2718">
        <v>3</v>
      </c>
      <c r="AV2718">
        <v>3</v>
      </c>
      <c r="AW2718">
        <v>5</v>
      </c>
      <c r="AX2718">
        <v>5</v>
      </c>
      <c r="AZ2718">
        <v>2716</v>
      </c>
      <c r="BA2718" t="s">
        <v>17259</v>
      </c>
      <c r="BB2718" t="s">
        <v>528</v>
      </c>
      <c r="BC2718" t="s">
        <v>17260</v>
      </c>
      <c r="BD2718" t="s">
        <v>17261</v>
      </c>
      <c r="BE2718" t="s">
        <v>17262</v>
      </c>
      <c r="BF2718" t="s">
        <v>17263</v>
      </c>
    </row>
    <row r="2719" spans="1:60" x14ac:dyDescent="0.3">
      <c r="A2719" t="s">
        <v>17264</v>
      </c>
      <c r="B2719" t="s">
        <v>17264</v>
      </c>
      <c r="C2719">
        <v>4</v>
      </c>
      <c r="D2719">
        <v>2</v>
      </c>
      <c r="E2719">
        <v>2</v>
      </c>
      <c r="F2719" t="s">
        <v>17265</v>
      </c>
      <c r="G2719">
        <v>1</v>
      </c>
      <c r="H2719">
        <v>4</v>
      </c>
      <c r="I2719">
        <v>2</v>
      </c>
      <c r="J2719">
        <v>2</v>
      </c>
      <c r="K2719">
        <v>3</v>
      </c>
      <c r="L2719">
        <v>3</v>
      </c>
      <c r="M2719">
        <v>3</v>
      </c>
      <c r="N2719">
        <v>4</v>
      </c>
      <c r="O2719">
        <v>2</v>
      </c>
      <c r="P2719">
        <v>2</v>
      </c>
      <c r="Q2719">
        <v>1</v>
      </c>
      <c r="R2719">
        <v>2</v>
      </c>
      <c r="S2719">
        <v>2</v>
      </c>
      <c r="T2719">
        <v>2</v>
      </c>
      <c r="U2719">
        <v>1</v>
      </c>
      <c r="V2719">
        <v>2</v>
      </c>
      <c r="W2719">
        <v>11.1</v>
      </c>
      <c r="X2719">
        <v>5.0999999999999996</v>
      </c>
      <c r="Y2719">
        <v>5.0999999999999996</v>
      </c>
      <c r="Z2719">
        <v>48.533999999999999</v>
      </c>
      <c r="AA2719">
        <v>434</v>
      </c>
      <c r="AB2719">
        <v>434</v>
      </c>
      <c r="AC2719">
        <v>2</v>
      </c>
      <c r="AD2719">
        <v>2</v>
      </c>
      <c r="AE2719">
        <v>1</v>
      </c>
      <c r="AF2719">
        <v>2</v>
      </c>
      <c r="AG2719" s="1">
        <v>7.3966999999999995E-29</v>
      </c>
      <c r="AH2719">
        <v>8.5</v>
      </c>
      <c r="AI2719">
        <v>8.5</v>
      </c>
      <c r="AJ2719">
        <v>10.8</v>
      </c>
      <c r="AK2719">
        <v>11.1</v>
      </c>
      <c r="AL2719">
        <v>113250000</v>
      </c>
      <c r="AM2719">
        <v>34733000</v>
      </c>
      <c r="AN2719">
        <v>36857000</v>
      </c>
      <c r="AO2719">
        <v>12224000</v>
      </c>
      <c r="AP2719">
        <v>29439000</v>
      </c>
      <c r="AQ2719">
        <v>33880000</v>
      </c>
      <c r="AR2719">
        <v>40866000</v>
      </c>
      <c r="AS2719">
        <v>0</v>
      </c>
      <c r="AT2719">
        <v>38703000</v>
      </c>
      <c r="AU2719">
        <v>1</v>
      </c>
      <c r="AV2719">
        <v>1</v>
      </c>
      <c r="AW2719">
        <v>0</v>
      </c>
      <c r="AX2719">
        <v>1</v>
      </c>
      <c r="AZ2719">
        <v>2717</v>
      </c>
      <c r="BA2719" t="s">
        <v>17266</v>
      </c>
      <c r="BB2719" t="s">
        <v>4350</v>
      </c>
      <c r="BC2719" t="s">
        <v>17267</v>
      </c>
      <c r="BD2719" t="s">
        <v>17268</v>
      </c>
      <c r="BE2719" t="s">
        <v>17269</v>
      </c>
      <c r="BF2719" t="s">
        <v>17270</v>
      </c>
    </row>
    <row r="2720" spans="1:60" x14ac:dyDescent="0.3">
      <c r="A2720" t="s">
        <v>17271</v>
      </c>
      <c r="B2720" t="s">
        <v>17271</v>
      </c>
      <c r="C2720">
        <v>10</v>
      </c>
      <c r="D2720">
        <v>10</v>
      </c>
      <c r="E2720">
        <v>10</v>
      </c>
      <c r="F2720" t="s">
        <v>17271</v>
      </c>
      <c r="G2720">
        <v>1</v>
      </c>
      <c r="H2720">
        <v>10</v>
      </c>
      <c r="I2720">
        <v>10</v>
      </c>
      <c r="J2720">
        <v>10</v>
      </c>
      <c r="K2720">
        <v>8</v>
      </c>
      <c r="L2720">
        <v>8</v>
      </c>
      <c r="M2720">
        <v>10</v>
      </c>
      <c r="N2720">
        <v>10</v>
      </c>
      <c r="O2720">
        <v>8</v>
      </c>
      <c r="P2720">
        <v>8</v>
      </c>
      <c r="Q2720">
        <v>10</v>
      </c>
      <c r="R2720">
        <v>10</v>
      </c>
      <c r="S2720">
        <v>8</v>
      </c>
      <c r="T2720">
        <v>8</v>
      </c>
      <c r="U2720">
        <v>10</v>
      </c>
      <c r="V2720">
        <v>10</v>
      </c>
      <c r="W2720">
        <v>41.7</v>
      </c>
      <c r="X2720">
        <v>41.7</v>
      </c>
      <c r="Y2720">
        <v>41.7</v>
      </c>
      <c r="Z2720">
        <v>37.265000000000001</v>
      </c>
      <c r="AA2720">
        <v>348</v>
      </c>
      <c r="AB2720">
        <v>348</v>
      </c>
      <c r="AC2720">
        <v>10</v>
      </c>
      <c r="AD2720">
        <v>11</v>
      </c>
      <c r="AE2720">
        <v>14</v>
      </c>
      <c r="AF2720">
        <v>15</v>
      </c>
      <c r="AG2720" s="1">
        <v>5.2214E-43</v>
      </c>
      <c r="AH2720">
        <v>32.799999999999997</v>
      </c>
      <c r="AI2720">
        <v>34.799999999999997</v>
      </c>
      <c r="AJ2720">
        <v>41.7</v>
      </c>
      <c r="AK2720">
        <v>41.7</v>
      </c>
      <c r="AL2720">
        <v>5422700000</v>
      </c>
      <c r="AM2720">
        <v>1493000000</v>
      </c>
      <c r="AN2720">
        <v>1354500000</v>
      </c>
      <c r="AO2720">
        <v>1393900000</v>
      </c>
      <c r="AP2720">
        <v>1181200000</v>
      </c>
      <c r="AQ2720">
        <v>1705900000</v>
      </c>
      <c r="AR2720">
        <v>1447900000</v>
      </c>
      <c r="AS2720">
        <v>1380500000</v>
      </c>
      <c r="AT2720">
        <v>1506300000</v>
      </c>
      <c r="AU2720">
        <v>9</v>
      </c>
      <c r="AV2720">
        <v>7</v>
      </c>
      <c r="AW2720">
        <v>11</v>
      </c>
      <c r="AX2720">
        <v>13</v>
      </c>
      <c r="AZ2720">
        <v>2718</v>
      </c>
      <c r="BA2720" t="s">
        <v>17272</v>
      </c>
      <c r="BB2720" t="s">
        <v>644</v>
      </c>
      <c r="BC2720" t="s">
        <v>17273</v>
      </c>
      <c r="BD2720" t="s">
        <v>17274</v>
      </c>
      <c r="BE2720" t="s">
        <v>17275</v>
      </c>
      <c r="BF2720" t="s">
        <v>17276</v>
      </c>
    </row>
    <row r="2721" spans="1:60" x14ac:dyDescent="0.3">
      <c r="A2721" t="s">
        <v>17277</v>
      </c>
      <c r="B2721" t="s">
        <v>17277</v>
      </c>
      <c r="C2721">
        <v>4</v>
      </c>
      <c r="D2721">
        <v>4</v>
      </c>
      <c r="E2721">
        <v>4</v>
      </c>
      <c r="F2721" t="s">
        <v>17277</v>
      </c>
      <c r="G2721">
        <v>1</v>
      </c>
      <c r="H2721">
        <v>4</v>
      </c>
      <c r="I2721">
        <v>4</v>
      </c>
      <c r="J2721">
        <v>4</v>
      </c>
      <c r="K2721">
        <v>4</v>
      </c>
      <c r="L2721">
        <v>4</v>
      </c>
      <c r="M2721">
        <v>3</v>
      </c>
      <c r="N2721">
        <v>4</v>
      </c>
      <c r="O2721">
        <v>4</v>
      </c>
      <c r="P2721">
        <v>4</v>
      </c>
      <c r="Q2721">
        <v>3</v>
      </c>
      <c r="R2721">
        <v>4</v>
      </c>
      <c r="S2721">
        <v>4</v>
      </c>
      <c r="T2721">
        <v>4</v>
      </c>
      <c r="U2721">
        <v>3</v>
      </c>
      <c r="V2721">
        <v>4</v>
      </c>
      <c r="W2721">
        <v>36.1</v>
      </c>
      <c r="X2721">
        <v>36.1</v>
      </c>
      <c r="Y2721">
        <v>36.1</v>
      </c>
      <c r="Z2721">
        <v>16</v>
      </c>
      <c r="AA2721">
        <v>147</v>
      </c>
      <c r="AB2721">
        <v>147</v>
      </c>
      <c r="AC2721">
        <v>4</v>
      </c>
      <c r="AD2721">
        <v>5</v>
      </c>
      <c r="AE2721">
        <v>4</v>
      </c>
      <c r="AF2721">
        <v>4</v>
      </c>
      <c r="AG2721" s="1">
        <v>4.4443000000000001E-19</v>
      </c>
      <c r="AH2721">
        <v>36.1</v>
      </c>
      <c r="AI2721">
        <v>36.1</v>
      </c>
      <c r="AJ2721">
        <v>24.5</v>
      </c>
      <c r="AK2721">
        <v>36.1</v>
      </c>
      <c r="AL2721">
        <v>1671700000</v>
      </c>
      <c r="AM2721">
        <v>534380000</v>
      </c>
      <c r="AN2721">
        <v>514700000</v>
      </c>
      <c r="AO2721">
        <v>305530000</v>
      </c>
      <c r="AP2721">
        <v>317040000</v>
      </c>
      <c r="AQ2721">
        <v>488480000</v>
      </c>
      <c r="AR2721">
        <v>442580000</v>
      </c>
      <c r="AS2721">
        <v>356100000</v>
      </c>
      <c r="AT2721">
        <v>532650000</v>
      </c>
      <c r="AU2721">
        <v>4</v>
      </c>
      <c r="AV2721">
        <v>3</v>
      </c>
      <c r="AW2721">
        <v>3</v>
      </c>
      <c r="AX2721">
        <v>3</v>
      </c>
      <c r="AZ2721">
        <v>2719</v>
      </c>
      <c r="BA2721" t="s">
        <v>17278</v>
      </c>
      <c r="BB2721" t="s">
        <v>229</v>
      </c>
      <c r="BC2721" t="s">
        <v>17279</v>
      </c>
      <c r="BD2721" t="s">
        <v>17280</v>
      </c>
      <c r="BE2721" t="s">
        <v>17281</v>
      </c>
      <c r="BF2721" t="s">
        <v>17282</v>
      </c>
    </row>
    <row r="2722" spans="1:60" x14ac:dyDescent="0.3">
      <c r="A2722" t="s">
        <v>17283</v>
      </c>
      <c r="B2722" t="s">
        <v>17283</v>
      </c>
      <c r="C2722">
        <v>4</v>
      </c>
      <c r="D2722">
        <v>4</v>
      </c>
      <c r="E2722">
        <v>4</v>
      </c>
      <c r="F2722" t="s">
        <v>17283</v>
      </c>
      <c r="G2722">
        <v>1</v>
      </c>
      <c r="H2722">
        <v>4</v>
      </c>
      <c r="I2722">
        <v>4</v>
      </c>
      <c r="J2722">
        <v>4</v>
      </c>
      <c r="K2722">
        <v>2</v>
      </c>
      <c r="L2722">
        <v>3</v>
      </c>
      <c r="M2722">
        <v>2</v>
      </c>
      <c r="N2722">
        <v>2</v>
      </c>
      <c r="O2722">
        <v>2</v>
      </c>
      <c r="P2722">
        <v>3</v>
      </c>
      <c r="Q2722">
        <v>2</v>
      </c>
      <c r="R2722">
        <v>2</v>
      </c>
      <c r="S2722">
        <v>2</v>
      </c>
      <c r="T2722">
        <v>3</v>
      </c>
      <c r="U2722">
        <v>2</v>
      </c>
      <c r="V2722">
        <v>2</v>
      </c>
      <c r="W2722">
        <v>8.4</v>
      </c>
      <c r="X2722">
        <v>8.4</v>
      </c>
      <c r="Y2722">
        <v>8.4</v>
      </c>
      <c r="Z2722">
        <v>89.998999999999995</v>
      </c>
      <c r="AA2722">
        <v>790</v>
      </c>
      <c r="AB2722">
        <v>790</v>
      </c>
      <c r="AC2722">
        <v>2</v>
      </c>
      <c r="AD2722">
        <v>3</v>
      </c>
      <c r="AE2722">
        <v>2</v>
      </c>
      <c r="AF2722">
        <v>2</v>
      </c>
      <c r="AG2722" s="1">
        <v>1.5773000000000001E-11</v>
      </c>
      <c r="AH2722">
        <v>4.0999999999999996</v>
      </c>
      <c r="AI2722">
        <v>5.8</v>
      </c>
      <c r="AJ2722">
        <v>2.9</v>
      </c>
      <c r="AK2722">
        <v>2.9</v>
      </c>
      <c r="AL2722">
        <v>278370000</v>
      </c>
      <c r="AM2722">
        <v>42943000</v>
      </c>
      <c r="AN2722">
        <v>104500000</v>
      </c>
      <c r="AO2722">
        <v>57620000</v>
      </c>
      <c r="AP2722">
        <v>73306000</v>
      </c>
      <c r="AQ2722">
        <v>0</v>
      </c>
      <c r="AR2722">
        <v>121170000</v>
      </c>
      <c r="AS2722">
        <v>68568000</v>
      </c>
      <c r="AT2722">
        <v>83918000</v>
      </c>
      <c r="AU2722">
        <v>1</v>
      </c>
      <c r="AV2722">
        <v>3</v>
      </c>
      <c r="AW2722">
        <v>0</v>
      </c>
      <c r="AX2722">
        <v>0</v>
      </c>
      <c r="AZ2722">
        <v>2720</v>
      </c>
      <c r="BA2722" t="s">
        <v>17284</v>
      </c>
      <c r="BB2722" t="s">
        <v>229</v>
      </c>
      <c r="BC2722" t="s">
        <v>17285</v>
      </c>
      <c r="BD2722" t="s">
        <v>17286</v>
      </c>
      <c r="BE2722" t="s">
        <v>17287</v>
      </c>
      <c r="BF2722" t="s">
        <v>17287</v>
      </c>
    </row>
    <row r="2723" spans="1:60" x14ac:dyDescent="0.3">
      <c r="A2723" t="s">
        <v>17288</v>
      </c>
      <c r="B2723" t="s">
        <v>17288</v>
      </c>
      <c r="C2723">
        <v>1</v>
      </c>
      <c r="D2723">
        <v>1</v>
      </c>
      <c r="E2723">
        <v>1</v>
      </c>
      <c r="F2723" t="s">
        <v>17288</v>
      </c>
      <c r="G2723">
        <v>1</v>
      </c>
      <c r="H2723">
        <v>1</v>
      </c>
      <c r="I2723">
        <v>1</v>
      </c>
      <c r="J2723">
        <v>1</v>
      </c>
      <c r="K2723">
        <v>1</v>
      </c>
      <c r="L2723">
        <v>1</v>
      </c>
      <c r="M2723">
        <v>0</v>
      </c>
      <c r="N2723">
        <v>1</v>
      </c>
      <c r="O2723">
        <v>1</v>
      </c>
      <c r="P2723">
        <v>1</v>
      </c>
      <c r="Q2723">
        <v>0</v>
      </c>
      <c r="R2723">
        <v>1</v>
      </c>
      <c r="S2723">
        <v>1</v>
      </c>
      <c r="T2723">
        <v>1</v>
      </c>
      <c r="U2723">
        <v>0</v>
      </c>
      <c r="V2723">
        <v>1</v>
      </c>
      <c r="W2723">
        <v>5.5</v>
      </c>
      <c r="X2723">
        <v>5.5</v>
      </c>
      <c r="Y2723">
        <v>5.5</v>
      </c>
      <c r="Z2723">
        <v>32.377000000000002</v>
      </c>
      <c r="AA2723">
        <v>293</v>
      </c>
      <c r="AB2723">
        <v>293</v>
      </c>
      <c r="AC2723">
        <v>1</v>
      </c>
      <c r="AD2723">
        <v>1</v>
      </c>
      <c r="AF2723">
        <v>1</v>
      </c>
      <c r="AG2723" s="1">
        <v>2.2157999999999999E-12</v>
      </c>
      <c r="AH2723">
        <v>5.5</v>
      </c>
      <c r="AI2723">
        <v>5.5</v>
      </c>
      <c r="AJ2723">
        <v>0</v>
      </c>
      <c r="AK2723">
        <v>5.5</v>
      </c>
      <c r="AL2723">
        <v>70672000</v>
      </c>
      <c r="AM2723">
        <v>38201000</v>
      </c>
      <c r="AN2723">
        <v>15108000</v>
      </c>
      <c r="AO2723">
        <v>0</v>
      </c>
      <c r="AP2723">
        <v>17363000</v>
      </c>
      <c r="AQ2723">
        <v>0</v>
      </c>
      <c r="AR2723">
        <v>0</v>
      </c>
      <c r="AS2723">
        <v>0</v>
      </c>
      <c r="AT2723">
        <v>21812000</v>
      </c>
      <c r="AU2723">
        <v>1</v>
      </c>
      <c r="AV2723">
        <v>0</v>
      </c>
      <c r="AW2723">
        <v>0</v>
      </c>
      <c r="AX2723">
        <v>1</v>
      </c>
      <c r="AZ2723">
        <v>2721</v>
      </c>
      <c r="BA2723">
        <v>14003</v>
      </c>
      <c r="BB2723" t="b">
        <v>1</v>
      </c>
      <c r="BC2723">
        <v>14416</v>
      </c>
      <c r="BD2723" t="s">
        <v>17289</v>
      </c>
      <c r="BE2723" t="s">
        <v>17290</v>
      </c>
      <c r="BF2723">
        <v>49688</v>
      </c>
    </row>
    <row r="2724" spans="1:60" x14ac:dyDescent="0.3">
      <c r="A2724" t="s">
        <v>17291</v>
      </c>
      <c r="B2724" t="s">
        <v>17291</v>
      </c>
      <c r="C2724">
        <v>1</v>
      </c>
      <c r="D2724">
        <v>1</v>
      </c>
      <c r="E2724">
        <v>1</v>
      </c>
      <c r="F2724" t="s">
        <v>17291</v>
      </c>
      <c r="G2724">
        <v>1</v>
      </c>
      <c r="H2724">
        <v>1</v>
      </c>
      <c r="I2724">
        <v>1</v>
      </c>
      <c r="J2724">
        <v>1</v>
      </c>
      <c r="K2724">
        <v>0</v>
      </c>
      <c r="L2724">
        <v>0</v>
      </c>
      <c r="M2724">
        <v>1</v>
      </c>
      <c r="N2724">
        <v>1</v>
      </c>
      <c r="O2724">
        <v>0</v>
      </c>
      <c r="P2724">
        <v>0</v>
      </c>
      <c r="Q2724">
        <v>1</v>
      </c>
      <c r="R2724">
        <v>1</v>
      </c>
      <c r="S2724">
        <v>0</v>
      </c>
      <c r="T2724">
        <v>0</v>
      </c>
      <c r="U2724">
        <v>1</v>
      </c>
      <c r="V2724">
        <v>1</v>
      </c>
      <c r="W2724">
        <v>5</v>
      </c>
      <c r="X2724">
        <v>5</v>
      </c>
      <c r="Y2724">
        <v>5</v>
      </c>
      <c r="Z2724">
        <v>24.373999999999999</v>
      </c>
      <c r="AA2724">
        <v>220</v>
      </c>
      <c r="AB2724">
        <v>220</v>
      </c>
      <c r="AE2724">
        <v>1</v>
      </c>
      <c r="AF2724">
        <v>1</v>
      </c>
      <c r="AG2724">
        <v>2.1205E-3</v>
      </c>
      <c r="AH2724">
        <v>0</v>
      </c>
      <c r="AI2724">
        <v>0</v>
      </c>
      <c r="AJ2724">
        <v>5</v>
      </c>
      <c r="AK2724">
        <v>5</v>
      </c>
      <c r="AL2724">
        <v>14345000</v>
      </c>
      <c r="AM2724">
        <v>0</v>
      </c>
      <c r="AN2724">
        <v>0</v>
      </c>
      <c r="AO2724">
        <v>8732100</v>
      </c>
      <c r="AP2724">
        <v>5612900</v>
      </c>
      <c r="AQ2724">
        <v>0</v>
      </c>
      <c r="AR2724">
        <v>0</v>
      </c>
      <c r="AS2724">
        <v>0</v>
      </c>
      <c r="AT2724">
        <v>7051200</v>
      </c>
      <c r="AU2724">
        <v>0</v>
      </c>
      <c r="AV2724">
        <v>0</v>
      </c>
      <c r="AW2724">
        <v>1</v>
      </c>
      <c r="AX2724">
        <v>0</v>
      </c>
      <c r="AZ2724">
        <v>2722</v>
      </c>
      <c r="BA2724">
        <v>8609</v>
      </c>
      <c r="BB2724" t="b">
        <v>1</v>
      </c>
      <c r="BC2724">
        <v>8891</v>
      </c>
      <c r="BD2724" t="s">
        <v>17292</v>
      </c>
      <c r="BE2724">
        <v>31665</v>
      </c>
      <c r="BF2724">
        <v>31665</v>
      </c>
    </row>
    <row r="2725" spans="1:60" x14ac:dyDescent="0.3">
      <c r="A2725" t="s">
        <v>17293</v>
      </c>
      <c r="B2725" t="s">
        <v>17293</v>
      </c>
      <c r="C2725" t="s">
        <v>525</v>
      </c>
      <c r="D2725" t="s">
        <v>525</v>
      </c>
      <c r="E2725" t="s">
        <v>525</v>
      </c>
      <c r="F2725" t="s">
        <v>17293</v>
      </c>
      <c r="G2725">
        <v>2</v>
      </c>
      <c r="H2725">
        <v>3</v>
      </c>
      <c r="I2725">
        <v>3</v>
      </c>
      <c r="J2725">
        <v>3</v>
      </c>
      <c r="K2725">
        <v>1</v>
      </c>
      <c r="L2725">
        <v>2</v>
      </c>
      <c r="M2725">
        <v>2</v>
      </c>
      <c r="N2725">
        <v>1</v>
      </c>
      <c r="O2725">
        <v>1</v>
      </c>
      <c r="P2725">
        <v>2</v>
      </c>
      <c r="Q2725">
        <v>2</v>
      </c>
      <c r="R2725">
        <v>1</v>
      </c>
      <c r="S2725">
        <v>1</v>
      </c>
      <c r="T2725">
        <v>2</v>
      </c>
      <c r="U2725">
        <v>2</v>
      </c>
      <c r="V2725">
        <v>1</v>
      </c>
      <c r="W2725">
        <v>11.7</v>
      </c>
      <c r="X2725">
        <v>11.7</v>
      </c>
      <c r="Y2725">
        <v>11.7</v>
      </c>
      <c r="Z2725">
        <v>39.177999999999997</v>
      </c>
      <c r="AA2725">
        <v>332</v>
      </c>
      <c r="AB2725" t="s">
        <v>17294</v>
      </c>
      <c r="AC2725">
        <v>1</v>
      </c>
      <c r="AD2725">
        <v>2</v>
      </c>
      <c r="AE2725">
        <v>2</v>
      </c>
      <c r="AF2725">
        <v>1</v>
      </c>
      <c r="AG2725" s="1">
        <v>1.308E-8</v>
      </c>
      <c r="AH2725">
        <v>3</v>
      </c>
      <c r="AI2725">
        <v>7.2</v>
      </c>
      <c r="AJ2725">
        <v>7.5</v>
      </c>
      <c r="AK2725">
        <v>3</v>
      </c>
      <c r="AL2725">
        <v>82245000</v>
      </c>
      <c r="AM2725">
        <v>15011000</v>
      </c>
      <c r="AN2725">
        <v>34912000</v>
      </c>
      <c r="AO2725">
        <v>24136000</v>
      </c>
      <c r="AP2725">
        <v>8185800</v>
      </c>
      <c r="AQ2725">
        <v>0</v>
      </c>
      <c r="AR2725">
        <v>0</v>
      </c>
      <c r="AS2725">
        <v>26490000</v>
      </c>
      <c r="AT2725">
        <v>0</v>
      </c>
      <c r="AU2725">
        <v>0</v>
      </c>
      <c r="AV2725">
        <v>1</v>
      </c>
      <c r="AW2725">
        <v>2</v>
      </c>
      <c r="AX2725">
        <v>0</v>
      </c>
      <c r="AZ2725">
        <v>2723</v>
      </c>
      <c r="BA2725" t="s">
        <v>17295</v>
      </c>
      <c r="BB2725" t="s">
        <v>72</v>
      </c>
      <c r="BC2725" t="s">
        <v>17296</v>
      </c>
      <c r="BD2725" t="s">
        <v>17297</v>
      </c>
      <c r="BE2725" t="s">
        <v>17298</v>
      </c>
      <c r="BF2725" t="s">
        <v>17298</v>
      </c>
    </row>
    <row r="2726" spans="1:60" x14ac:dyDescent="0.3">
      <c r="A2726" t="s">
        <v>17299</v>
      </c>
      <c r="B2726" t="s">
        <v>17299</v>
      </c>
      <c r="C2726" t="s">
        <v>84</v>
      </c>
      <c r="D2726" t="s">
        <v>84</v>
      </c>
      <c r="E2726" t="s">
        <v>84</v>
      </c>
      <c r="F2726" t="s">
        <v>17299</v>
      </c>
      <c r="G2726">
        <v>2</v>
      </c>
      <c r="H2726">
        <v>2</v>
      </c>
      <c r="I2726">
        <v>2</v>
      </c>
      <c r="J2726">
        <v>2</v>
      </c>
      <c r="K2726">
        <v>1</v>
      </c>
      <c r="L2726">
        <v>1</v>
      </c>
      <c r="M2726">
        <v>1</v>
      </c>
      <c r="N2726">
        <v>2</v>
      </c>
      <c r="O2726">
        <v>1</v>
      </c>
      <c r="P2726">
        <v>1</v>
      </c>
      <c r="Q2726">
        <v>1</v>
      </c>
      <c r="R2726">
        <v>2</v>
      </c>
      <c r="S2726">
        <v>1</v>
      </c>
      <c r="T2726">
        <v>1</v>
      </c>
      <c r="U2726">
        <v>1</v>
      </c>
      <c r="V2726">
        <v>2</v>
      </c>
      <c r="W2726">
        <v>8</v>
      </c>
      <c r="X2726">
        <v>8</v>
      </c>
      <c r="Y2726">
        <v>8</v>
      </c>
      <c r="Z2726">
        <v>25.945</v>
      </c>
      <c r="AA2726">
        <v>237</v>
      </c>
      <c r="AB2726" t="s">
        <v>17300</v>
      </c>
      <c r="AC2726">
        <v>1</v>
      </c>
      <c r="AD2726">
        <v>1</v>
      </c>
      <c r="AE2726">
        <v>1</v>
      </c>
      <c r="AF2726">
        <v>2</v>
      </c>
      <c r="AG2726" s="1">
        <v>1.0465000000000001E-5</v>
      </c>
      <c r="AH2726">
        <v>3.4</v>
      </c>
      <c r="AI2726">
        <v>3.4</v>
      </c>
      <c r="AJ2726">
        <v>3.4</v>
      </c>
      <c r="AK2726">
        <v>8</v>
      </c>
      <c r="AL2726">
        <v>184030000</v>
      </c>
      <c r="AM2726">
        <v>55736000</v>
      </c>
      <c r="AN2726">
        <v>51923000</v>
      </c>
      <c r="AO2726">
        <v>42712000</v>
      </c>
      <c r="AP2726">
        <v>33654000</v>
      </c>
      <c r="AQ2726">
        <v>0</v>
      </c>
      <c r="AR2726">
        <v>0</v>
      </c>
      <c r="AS2726">
        <v>0</v>
      </c>
      <c r="AT2726">
        <v>42278000</v>
      </c>
      <c r="AU2726">
        <v>1</v>
      </c>
      <c r="AV2726">
        <v>0</v>
      </c>
      <c r="AW2726">
        <v>0</v>
      </c>
      <c r="AX2726">
        <v>1</v>
      </c>
      <c r="AZ2726">
        <v>2724</v>
      </c>
      <c r="BA2726" t="s">
        <v>17301</v>
      </c>
      <c r="BB2726" t="s">
        <v>79</v>
      </c>
      <c r="BC2726" t="s">
        <v>17302</v>
      </c>
      <c r="BD2726" t="s">
        <v>17303</v>
      </c>
      <c r="BE2726" t="s">
        <v>17304</v>
      </c>
      <c r="BF2726" t="s">
        <v>17304</v>
      </c>
    </row>
    <row r="2727" spans="1:60" x14ac:dyDescent="0.3">
      <c r="A2727" t="s">
        <v>17305</v>
      </c>
      <c r="B2727" t="s">
        <v>17305</v>
      </c>
      <c r="C2727">
        <v>1</v>
      </c>
      <c r="D2727">
        <v>1</v>
      </c>
      <c r="E2727">
        <v>1</v>
      </c>
      <c r="F2727" t="s">
        <v>17305</v>
      </c>
      <c r="G2727">
        <v>1</v>
      </c>
      <c r="H2727">
        <v>1</v>
      </c>
      <c r="I2727">
        <v>1</v>
      </c>
      <c r="J2727">
        <v>1</v>
      </c>
      <c r="K2727">
        <v>1</v>
      </c>
      <c r="L2727">
        <v>1</v>
      </c>
      <c r="M2727">
        <v>1</v>
      </c>
      <c r="N2727">
        <v>1</v>
      </c>
      <c r="O2727">
        <v>1</v>
      </c>
      <c r="P2727">
        <v>1</v>
      </c>
      <c r="Q2727">
        <v>1</v>
      </c>
      <c r="R2727">
        <v>1</v>
      </c>
      <c r="S2727">
        <v>1</v>
      </c>
      <c r="T2727">
        <v>1</v>
      </c>
      <c r="U2727">
        <v>1</v>
      </c>
      <c r="V2727">
        <v>1</v>
      </c>
      <c r="W2727">
        <v>2.4</v>
      </c>
      <c r="X2727">
        <v>2.4</v>
      </c>
      <c r="Y2727">
        <v>2.4</v>
      </c>
      <c r="Z2727">
        <v>79.667000000000002</v>
      </c>
      <c r="AA2727">
        <v>711</v>
      </c>
      <c r="AB2727">
        <v>711</v>
      </c>
      <c r="AC2727">
        <v>1</v>
      </c>
      <c r="AD2727">
        <v>1</v>
      </c>
      <c r="AE2727">
        <v>1</v>
      </c>
      <c r="AF2727">
        <v>1</v>
      </c>
      <c r="AG2727" s="1">
        <v>2.8782E-5</v>
      </c>
      <c r="AH2727">
        <v>2.4</v>
      </c>
      <c r="AI2727">
        <v>2.4</v>
      </c>
      <c r="AJ2727">
        <v>2.4</v>
      </c>
      <c r="AK2727">
        <v>2.4</v>
      </c>
      <c r="AL2727">
        <v>72404000</v>
      </c>
      <c r="AM2727">
        <v>27240000</v>
      </c>
      <c r="AN2727">
        <v>22064000</v>
      </c>
      <c r="AO2727">
        <v>12224000</v>
      </c>
      <c r="AP2727">
        <v>10876000</v>
      </c>
      <c r="AQ2727">
        <v>0</v>
      </c>
      <c r="AR2727">
        <v>0</v>
      </c>
      <c r="AS2727">
        <v>0</v>
      </c>
      <c r="AT2727">
        <v>13663000</v>
      </c>
      <c r="AU2727">
        <v>1</v>
      </c>
      <c r="AV2727">
        <v>0</v>
      </c>
      <c r="AW2727">
        <v>0</v>
      </c>
      <c r="AX2727">
        <v>1</v>
      </c>
      <c r="AZ2727">
        <v>2725</v>
      </c>
      <c r="BA2727">
        <v>6449</v>
      </c>
      <c r="BB2727" t="b">
        <v>1</v>
      </c>
      <c r="BC2727">
        <v>6667</v>
      </c>
      <c r="BD2727" t="s">
        <v>17306</v>
      </c>
      <c r="BE2727" t="s">
        <v>17307</v>
      </c>
      <c r="BF2727">
        <v>23870</v>
      </c>
    </row>
    <row r="2728" spans="1:60" x14ac:dyDescent="0.3">
      <c r="A2728" t="s">
        <v>17308</v>
      </c>
      <c r="B2728" t="s">
        <v>17308</v>
      </c>
      <c r="C2728">
        <v>12</v>
      </c>
      <c r="D2728">
        <v>12</v>
      </c>
      <c r="E2728">
        <v>12</v>
      </c>
      <c r="F2728" t="s">
        <v>17308</v>
      </c>
      <c r="G2728">
        <v>1</v>
      </c>
      <c r="H2728">
        <v>12</v>
      </c>
      <c r="I2728">
        <v>12</v>
      </c>
      <c r="J2728">
        <v>12</v>
      </c>
      <c r="K2728">
        <v>8</v>
      </c>
      <c r="L2728">
        <v>9</v>
      </c>
      <c r="M2728">
        <v>11</v>
      </c>
      <c r="N2728">
        <v>12</v>
      </c>
      <c r="O2728">
        <v>8</v>
      </c>
      <c r="P2728">
        <v>9</v>
      </c>
      <c r="Q2728">
        <v>11</v>
      </c>
      <c r="R2728">
        <v>12</v>
      </c>
      <c r="S2728">
        <v>8</v>
      </c>
      <c r="T2728">
        <v>9</v>
      </c>
      <c r="U2728">
        <v>11</v>
      </c>
      <c r="V2728">
        <v>12</v>
      </c>
      <c r="W2728">
        <v>41</v>
      </c>
      <c r="X2728">
        <v>41</v>
      </c>
      <c r="Y2728">
        <v>41</v>
      </c>
      <c r="Z2728">
        <v>41.98</v>
      </c>
      <c r="AA2728">
        <v>376</v>
      </c>
      <c r="AB2728">
        <v>376</v>
      </c>
      <c r="AC2728">
        <v>12</v>
      </c>
      <c r="AD2728">
        <v>14</v>
      </c>
      <c r="AE2728">
        <v>16</v>
      </c>
      <c r="AF2728">
        <v>19</v>
      </c>
      <c r="AG2728" s="1">
        <v>1.3742E-137</v>
      </c>
      <c r="AH2728">
        <v>29</v>
      </c>
      <c r="AI2728">
        <v>32.4</v>
      </c>
      <c r="AJ2728">
        <v>39.1</v>
      </c>
      <c r="AK2728">
        <v>41</v>
      </c>
      <c r="AL2728">
        <v>18145000000</v>
      </c>
      <c r="AM2728">
        <v>5746800000</v>
      </c>
      <c r="AN2728">
        <v>4144700000</v>
      </c>
      <c r="AO2728">
        <v>4726300000</v>
      </c>
      <c r="AP2728">
        <v>3527500000</v>
      </c>
      <c r="AQ2728">
        <v>5550600000</v>
      </c>
      <c r="AR2728">
        <v>4895100000</v>
      </c>
      <c r="AS2728">
        <v>4830500000</v>
      </c>
      <c r="AT2728">
        <v>4782700000</v>
      </c>
      <c r="AU2728">
        <v>19</v>
      </c>
      <c r="AV2728">
        <v>15</v>
      </c>
      <c r="AW2728">
        <v>22</v>
      </c>
      <c r="AX2728">
        <v>19</v>
      </c>
      <c r="AZ2728">
        <v>2726</v>
      </c>
      <c r="BA2728" t="s">
        <v>17309</v>
      </c>
      <c r="BB2728" t="s">
        <v>1422</v>
      </c>
      <c r="BC2728" t="s">
        <v>17310</v>
      </c>
      <c r="BD2728" t="s">
        <v>17311</v>
      </c>
      <c r="BE2728" t="s">
        <v>17312</v>
      </c>
      <c r="BF2728" t="s">
        <v>17313</v>
      </c>
    </row>
    <row r="2729" spans="1:60" x14ac:dyDescent="0.3">
      <c r="A2729" t="s">
        <v>17314</v>
      </c>
      <c r="B2729" t="s">
        <v>17314</v>
      </c>
      <c r="C2729" t="s">
        <v>3598</v>
      </c>
      <c r="D2729" t="s">
        <v>3598</v>
      </c>
      <c r="E2729" t="s">
        <v>3598</v>
      </c>
      <c r="F2729" t="s">
        <v>17314</v>
      </c>
      <c r="G2729">
        <v>2</v>
      </c>
      <c r="H2729">
        <v>14</v>
      </c>
      <c r="I2729">
        <v>14</v>
      </c>
      <c r="J2729">
        <v>14</v>
      </c>
      <c r="K2729">
        <v>13</v>
      </c>
      <c r="L2729">
        <v>11</v>
      </c>
      <c r="M2729">
        <v>11</v>
      </c>
      <c r="N2729">
        <v>12</v>
      </c>
      <c r="O2729">
        <v>13</v>
      </c>
      <c r="P2729">
        <v>11</v>
      </c>
      <c r="Q2729">
        <v>11</v>
      </c>
      <c r="R2729">
        <v>12</v>
      </c>
      <c r="S2729">
        <v>13</v>
      </c>
      <c r="T2729">
        <v>11</v>
      </c>
      <c r="U2729">
        <v>11</v>
      </c>
      <c r="V2729">
        <v>12</v>
      </c>
      <c r="W2729">
        <v>43</v>
      </c>
      <c r="X2729">
        <v>43</v>
      </c>
      <c r="Y2729">
        <v>43</v>
      </c>
      <c r="Z2729">
        <v>40.024999999999999</v>
      </c>
      <c r="AA2729">
        <v>356</v>
      </c>
      <c r="AB2729" t="s">
        <v>17315</v>
      </c>
      <c r="AC2729">
        <v>18</v>
      </c>
      <c r="AD2729">
        <v>13</v>
      </c>
      <c r="AE2729">
        <v>15</v>
      </c>
      <c r="AF2729">
        <v>18</v>
      </c>
      <c r="AG2729" s="1">
        <v>8.2023000000000007E-127</v>
      </c>
      <c r="AH2729">
        <v>38.799999999999997</v>
      </c>
      <c r="AI2729">
        <v>34.299999999999997</v>
      </c>
      <c r="AJ2729">
        <v>40.700000000000003</v>
      </c>
      <c r="AK2729">
        <v>40.700000000000003</v>
      </c>
      <c r="AL2729">
        <v>14992000000</v>
      </c>
      <c r="AM2729">
        <v>3638400000</v>
      </c>
      <c r="AN2729">
        <v>3165800000</v>
      </c>
      <c r="AO2729">
        <v>4363600000</v>
      </c>
      <c r="AP2729">
        <v>3824300000</v>
      </c>
      <c r="AQ2729">
        <v>3145800000</v>
      </c>
      <c r="AR2729">
        <v>3057700000</v>
      </c>
      <c r="AS2729">
        <v>5412800000</v>
      </c>
      <c r="AT2729">
        <v>5151000000</v>
      </c>
      <c r="AU2729">
        <v>17</v>
      </c>
      <c r="AV2729">
        <v>15</v>
      </c>
      <c r="AW2729">
        <v>19</v>
      </c>
      <c r="AX2729">
        <v>21</v>
      </c>
      <c r="AZ2729">
        <v>2727</v>
      </c>
      <c r="BA2729" t="s">
        <v>17316</v>
      </c>
      <c r="BB2729" t="s">
        <v>395</v>
      </c>
      <c r="BC2729" t="s">
        <v>17317</v>
      </c>
      <c r="BD2729" t="s">
        <v>17318</v>
      </c>
      <c r="BE2729" t="s">
        <v>17319</v>
      </c>
      <c r="BF2729" t="s">
        <v>17320</v>
      </c>
    </row>
    <row r="2730" spans="1:60" x14ac:dyDescent="0.3">
      <c r="A2730" t="s">
        <v>17321</v>
      </c>
      <c r="B2730" t="s">
        <v>17321</v>
      </c>
      <c r="C2730">
        <v>10</v>
      </c>
      <c r="D2730">
        <v>10</v>
      </c>
      <c r="E2730">
        <v>10</v>
      </c>
      <c r="F2730" t="s">
        <v>17321</v>
      </c>
      <c r="G2730">
        <v>1</v>
      </c>
      <c r="H2730">
        <v>10</v>
      </c>
      <c r="I2730">
        <v>10</v>
      </c>
      <c r="J2730">
        <v>10</v>
      </c>
      <c r="K2730">
        <v>6</v>
      </c>
      <c r="L2730">
        <v>5</v>
      </c>
      <c r="M2730">
        <v>7</v>
      </c>
      <c r="N2730">
        <v>9</v>
      </c>
      <c r="O2730">
        <v>6</v>
      </c>
      <c r="P2730">
        <v>5</v>
      </c>
      <c r="Q2730">
        <v>7</v>
      </c>
      <c r="R2730">
        <v>9</v>
      </c>
      <c r="S2730">
        <v>6</v>
      </c>
      <c r="T2730">
        <v>5</v>
      </c>
      <c r="U2730">
        <v>7</v>
      </c>
      <c r="V2730">
        <v>9</v>
      </c>
      <c r="W2730">
        <v>32.1</v>
      </c>
      <c r="X2730">
        <v>32.1</v>
      </c>
      <c r="Y2730">
        <v>32.1</v>
      </c>
      <c r="Z2730">
        <v>41.000999999999998</v>
      </c>
      <c r="AA2730">
        <v>374</v>
      </c>
      <c r="AB2730">
        <v>374</v>
      </c>
      <c r="AC2730">
        <v>8</v>
      </c>
      <c r="AD2730">
        <v>6</v>
      </c>
      <c r="AE2730">
        <v>8</v>
      </c>
      <c r="AF2730">
        <v>10</v>
      </c>
      <c r="AG2730" s="1">
        <v>7.4771999999999997E-64</v>
      </c>
      <c r="AH2730">
        <v>19.3</v>
      </c>
      <c r="AI2730">
        <v>14.4</v>
      </c>
      <c r="AJ2730">
        <v>19.5</v>
      </c>
      <c r="AK2730">
        <v>31.3</v>
      </c>
      <c r="AL2730">
        <v>3439300000</v>
      </c>
      <c r="AM2730">
        <v>990800000</v>
      </c>
      <c r="AN2730">
        <v>997150000</v>
      </c>
      <c r="AO2730">
        <v>750810000</v>
      </c>
      <c r="AP2730">
        <v>700530000</v>
      </c>
      <c r="AQ2730">
        <v>983390000</v>
      </c>
      <c r="AR2730">
        <v>982330000</v>
      </c>
      <c r="AS2730">
        <v>947010000</v>
      </c>
      <c r="AT2730">
        <v>911270000</v>
      </c>
      <c r="AU2730">
        <v>6</v>
      </c>
      <c r="AV2730">
        <v>4</v>
      </c>
      <c r="AW2730">
        <v>6</v>
      </c>
      <c r="AX2730">
        <v>4</v>
      </c>
      <c r="AZ2730">
        <v>2728</v>
      </c>
      <c r="BA2730" t="s">
        <v>17322</v>
      </c>
      <c r="BB2730" t="s">
        <v>644</v>
      </c>
      <c r="BC2730" t="s">
        <v>17323</v>
      </c>
      <c r="BD2730" t="s">
        <v>17324</v>
      </c>
      <c r="BE2730" t="s">
        <v>17325</v>
      </c>
      <c r="BF2730" t="s">
        <v>17326</v>
      </c>
    </row>
    <row r="2731" spans="1:60" x14ac:dyDescent="0.3">
      <c r="A2731" t="s">
        <v>17327</v>
      </c>
      <c r="B2731" t="s">
        <v>17327</v>
      </c>
      <c r="C2731" t="s">
        <v>6943</v>
      </c>
      <c r="D2731" t="s">
        <v>6943</v>
      </c>
      <c r="E2731" t="s">
        <v>6943</v>
      </c>
      <c r="F2731" t="s">
        <v>17328</v>
      </c>
      <c r="G2731">
        <v>3</v>
      </c>
      <c r="H2731">
        <v>4</v>
      </c>
      <c r="I2731">
        <v>4</v>
      </c>
      <c r="J2731">
        <v>4</v>
      </c>
      <c r="K2731">
        <v>2</v>
      </c>
      <c r="L2731">
        <v>1</v>
      </c>
      <c r="M2731">
        <v>3</v>
      </c>
      <c r="N2731">
        <v>3</v>
      </c>
      <c r="O2731">
        <v>2</v>
      </c>
      <c r="P2731">
        <v>1</v>
      </c>
      <c r="Q2731">
        <v>3</v>
      </c>
      <c r="R2731">
        <v>3</v>
      </c>
      <c r="S2731">
        <v>2</v>
      </c>
      <c r="T2731">
        <v>1</v>
      </c>
      <c r="U2731">
        <v>3</v>
      </c>
      <c r="V2731">
        <v>3</v>
      </c>
      <c r="W2731">
        <v>13.6</v>
      </c>
      <c r="X2731">
        <v>13.6</v>
      </c>
      <c r="Y2731">
        <v>13.6</v>
      </c>
      <c r="Z2731">
        <v>48.828000000000003</v>
      </c>
      <c r="AA2731">
        <v>449</v>
      </c>
      <c r="AB2731" t="s">
        <v>17329</v>
      </c>
      <c r="AC2731">
        <v>2</v>
      </c>
      <c r="AD2731">
        <v>1</v>
      </c>
      <c r="AE2731">
        <v>3</v>
      </c>
      <c r="AF2731">
        <v>3</v>
      </c>
      <c r="AG2731" s="1">
        <v>3.7832000000000003E-12</v>
      </c>
      <c r="AH2731">
        <v>6.2</v>
      </c>
      <c r="AI2731">
        <v>1.8</v>
      </c>
      <c r="AJ2731">
        <v>9.4</v>
      </c>
      <c r="AK2731">
        <v>9.1</v>
      </c>
      <c r="AL2731">
        <v>449470000</v>
      </c>
      <c r="AM2731">
        <v>155080000</v>
      </c>
      <c r="AN2731">
        <v>90638000</v>
      </c>
      <c r="AO2731">
        <v>105690000</v>
      </c>
      <c r="AP2731">
        <v>98066000</v>
      </c>
      <c r="AQ2731">
        <v>140470000</v>
      </c>
      <c r="AR2731">
        <v>0</v>
      </c>
      <c r="AS2731">
        <v>99749000</v>
      </c>
      <c r="AT2731">
        <v>154050000</v>
      </c>
      <c r="AU2731">
        <v>1</v>
      </c>
      <c r="AV2731">
        <v>1</v>
      </c>
      <c r="AW2731">
        <v>2</v>
      </c>
      <c r="AX2731">
        <v>3</v>
      </c>
      <c r="AZ2731">
        <v>2729</v>
      </c>
      <c r="BA2731" t="s">
        <v>17330</v>
      </c>
      <c r="BB2731" t="s">
        <v>229</v>
      </c>
      <c r="BC2731" t="s">
        <v>17331</v>
      </c>
      <c r="BD2731" t="s">
        <v>17332</v>
      </c>
      <c r="BE2731" t="s">
        <v>17333</v>
      </c>
      <c r="BF2731" t="s">
        <v>17334</v>
      </c>
    </row>
    <row r="2732" spans="1:60" x14ac:dyDescent="0.3">
      <c r="A2732" t="s">
        <v>17335</v>
      </c>
      <c r="B2732" t="s">
        <v>17335</v>
      </c>
      <c r="C2732" t="s">
        <v>106</v>
      </c>
      <c r="D2732" t="s">
        <v>106</v>
      </c>
      <c r="E2732" t="s">
        <v>106</v>
      </c>
      <c r="F2732" t="s">
        <v>17335</v>
      </c>
      <c r="G2732">
        <v>2</v>
      </c>
      <c r="H2732">
        <v>1</v>
      </c>
      <c r="I2732">
        <v>1</v>
      </c>
      <c r="J2732">
        <v>1</v>
      </c>
      <c r="K2732">
        <v>0</v>
      </c>
      <c r="L2732">
        <v>1</v>
      </c>
      <c r="M2732">
        <v>0</v>
      </c>
      <c r="N2732">
        <v>0</v>
      </c>
      <c r="O2732">
        <v>0</v>
      </c>
      <c r="P2732">
        <v>1</v>
      </c>
      <c r="Q2732">
        <v>0</v>
      </c>
      <c r="R2732">
        <v>0</v>
      </c>
      <c r="S2732">
        <v>0</v>
      </c>
      <c r="T2732">
        <v>1</v>
      </c>
      <c r="U2732">
        <v>0</v>
      </c>
      <c r="V2732">
        <v>0</v>
      </c>
      <c r="W2732">
        <v>1.1000000000000001</v>
      </c>
      <c r="X2732">
        <v>1.1000000000000001</v>
      </c>
      <c r="Y2732">
        <v>1.1000000000000001</v>
      </c>
      <c r="Z2732">
        <v>155.66999999999999</v>
      </c>
      <c r="AA2732">
        <v>1396</v>
      </c>
      <c r="AB2732" t="s">
        <v>17336</v>
      </c>
      <c r="AD2732">
        <v>1</v>
      </c>
      <c r="AG2732">
        <v>2.6199999999999999E-3</v>
      </c>
      <c r="AH2732">
        <v>0</v>
      </c>
      <c r="AI2732">
        <v>1.1000000000000001</v>
      </c>
      <c r="AJ2732">
        <v>0</v>
      </c>
      <c r="AK2732">
        <v>0</v>
      </c>
      <c r="AL2732">
        <v>6600500</v>
      </c>
      <c r="AM2732">
        <v>0</v>
      </c>
      <c r="AN2732">
        <v>6600500</v>
      </c>
      <c r="AO2732">
        <v>0</v>
      </c>
      <c r="AP2732">
        <v>0</v>
      </c>
      <c r="AQ2732">
        <v>0</v>
      </c>
      <c r="AR2732">
        <v>7474000</v>
      </c>
      <c r="AS2732">
        <v>0</v>
      </c>
      <c r="AT2732">
        <v>0</v>
      </c>
      <c r="AU2732">
        <v>0</v>
      </c>
      <c r="AV2732">
        <v>1</v>
      </c>
      <c r="AW2732">
        <v>0</v>
      </c>
      <c r="AX2732">
        <v>0</v>
      </c>
      <c r="AZ2732">
        <v>2730</v>
      </c>
      <c r="BA2732">
        <v>19214</v>
      </c>
      <c r="BB2732" t="b">
        <v>1</v>
      </c>
      <c r="BC2732">
        <v>19873</v>
      </c>
      <c r="BD2732">
        <v>81875</v>
      </c>
      <c r="BE2732">
        <v>68842</v>
      </c>
      <c r="BF2732">
        <v>68842</v>
      </c>
    </row>
    <row r="2733" spans="1:60" x14ac:dyDescent="0.3">
      <c r="A2733" t="s">
        <v>17337</v>
      </c>
      <c r="B2733" t="s">
        <v>17337</v>
      </c>
      <c r="C2733">
        <v>2</v>
      </c>
      <c r="D2733">
        <v>2</v>
      </c>
      <c r="E2733">
        <v>2</v>
      </c>
      <c r="F2733" t="s">
        <v>17337</v>
      </c>
      <c r="G2733">
        <v>1</v>
      </c>
      <c r="H2733">
        <v>2</v>
      </c>
      <c r="I2733">
        <v>2</v>
      </c>
      <c r="J2733">
        <v>2</v>
      </c>
      <c r="K2733">
        <v>2</v>
      </c>
      <c r="L2733">
        <v>2</v>
      </c>
      <c r="M2733">
        <v>1</v>
      </c>
      <c r="N2733">
        <v>0</v>
      </c>
      <c r="O2733">
        <v>2</v>
      </c>
      <c r="P2733">
        <v>2</v>
      </c>
      <c r="Q2733">
        <v>1</v>
      </c>
      <c r="R2733">
        <v>0</v>
      </c>
      <c r="S2733">
        <v>2</v>
      </c>
      <c r="T2733">
        <v>2</v>
      </c>
      <c r="U2733">
        <v>1</v>
      </c>
      <c r="V2733">
        <v>0</v>
      </c>
      <c r="W2733">
        <v>21.2</v>
      </c>
      <c r="X2733">
        <v>21.2</v>
      </c>
      <c r="Y2733">
        <v>21.2</v>
      </c>
      <c r="Z2733">
        <v>18.698</v>
      </c>
      <c r="AA2733">
        <v>170</v>
      </c>
      <c r="AB2733">
        <v>170</v>
      </c>
      <c r="AC2733">
        <v>3</v>
      </c>
      <c r="AD2733">
        <v>2</v>
      </c>
      <c r="AE2733">
        <v>1</v>
      </c>
      <c r="AG2733" s="1">
        <v>1.3576E-8</v>
      </c>
      <c r="AH2733">
        <v>21.2</v>
      </c>
      <c r="AI2733">
        <v>21.2</v>
      </c>
      <c r="AJ2733">
        <v>11.2</v>
      </c>
      <c r="AK2733">
        <v>0</v>
      </c>
      <c r="AL2733">
        <v>94631000</v>
      </c>
      <c r="AM2733">
        <v>41899000</v>
      </c>
      <c r="AN2733">
        <v>25343000</v>
      </c>
      <c r="AO2733">
        <v>27389000</v>
      </c>
      <c r="AP2733">
        <v>0</v>
      </c>
      <c r="AQ2733">
        <v>0</v>
      </c>
      <c r="AR2733">
        <v>28697000</v>
      </c>
      <c r="AS2733">
        <v>0</v>
      </c>
      <c r="AT2733">
        <v>0</v>
      </c>
      <c r="AU2733">
        <v>1</v>
      </c>
      <c r="AV2733">
        <v>1</v>
      </c>
      <c r="AW2733">
        <v>1</v>
      </c>
      <c r="AX2733">
        <v>0</v>
      </c>
      <c r="AZ2733">
        <v>2731</v>
      </c>
      <c r="BA2733" t="s">
        <v>17338</v>
      </c>
      <c r="BB2733" t="s">
        <v>79</v>
      </c>
      <c r="BC2733" t="s">
        <v>17339</v>
      </c>
      <c r="BD2733" t="s">
        <v>17340</v>
      </c>
      <c r="BE2733" t="s">
        <v>17341</v>
      </c>
      <c r="BF2733" t="s">
        <v>17342</v>
      </c>
    </row>
    <row r="2734" spans="1:60" x14ac:dyDescent="0.3">
      <c r="A2734" t="s">
        <v>17343</v>
      </c>
      <c r="B2734" t="s">
        <v>17343</v>
      </c>
      <c r="C2734">
        <v>11</v>
      </c>
      <c r="D2734">
        <v>11</v>
      </c>
      <c r="E2734">
        <v>11</v>
      </c>
      <c r="F2734" t="s">
        <v>17343</v>
      </c>
      <c r="G2734">
        <v>1</v>
      </c>
      <c r="H2734">
        <v>11</v>
      </c>
      <c r="I2734">
        <v>11</v>
      </c>
      <c r="J2734">
        <v>11</v>
      </c>
      <c r="K2734">
        <v>7</v>
      </c>
      <c r="L2734">
        <v>8</v>
      </c>
      <c r="M2734">
        <v>9</v>
      </c>
      <c r="N2734">
        <v>11</v>
      </c>
      <c r="O2734">
        <v>7</v>
      </c>
      <c r="P2734">
        <v>8</v>
      </c>
      <c r="Q2734">
        <v>9</v>
      </c>
      <c r="R2734">
        <v>11</v>
      </c>
      <c r="S2734">
        <v>7</v>
      </c>
      <c r="T2734">
        <v>8</v>
      </c>
      <c r="U2734">
        <v>9</v>
      </c>
      <c r="V2734">
        <v>11</v>
      </c>
      <c r="W2734">
        <v>27.3</v>
      </c>
      <c r="X2734">
        <v>27.3</v>
      </c>
      <c r="Y2734">
        <v>27.3</v>
      </c>
      <c r="Z2734">
        <v>63.026000000000003</v>
      </c>
      <c r="AA2734">
        <v>565</v>
      </c>
      <c r="AB2734">
        <v>565</v>
      </c>
      <c r="AC2734">
        <v>11</v>
      </c>
      <c r="AD2734">
        <v>12</v>
      </c>
      <c r="AE2734">
        <v>13</v>
      </c>
      <c r="AF2734">
        <v>14</v>
      </c>
      <c r="AG2734" s="1">
        <v>2.9078000000000003E-42</v>
      </c>
      <c r="AH2734">
        <v>16.8</v>
      </c>
      <c r="AI2734">
        <v>18.8</v>
      </c>
      <c r="AJ2734">
        <v>22.7</v>
      </c>
      <c r="AK2734">
        <v>27.3</v>
      </c>
      <c r="AL2734">
        <v>4992600000</v>
      </c>
      <c r="AM2734">
        <v>855050000</v>
      </c>
      <c r="AN2734">
        <v>1274600000</v>
      </c>
      <c r="AO2734">
        <v>1765500000</v>
      </c>
      <c r="AP2734">
        <v>1097400000</v>
      </c>
      <c r="AQ2734">
        <v>1309700000</v>
      </c>
      <c r="AR2734">
        <v>1213200000</v>
      </c>
      <c r="AS2734">
        <v>1374800000</v>
      </c>
      <c r="AT2734">
        <v>1465200000</v>
      </c>
      <c r="AU2734">
        <v>7</v>
      </c>
      <c r="AV2734">
        <v>10</v>
      </c>
      <c r="AW2734">
        <v>10</v>
      </c>
      <c r="AX2734">
        <v>12</v>
      </c>
      <c r="AZ2734">
        <v>2732</v>
      </c>
      <c r="BA2734" t="s">
        <v>17344</v>
      </c>
      <c r="BB2734" t="s">
        <v>535</v>
      </c>
      <c r="BC2734" t="s">
        <v>17345</v>
      </c>
      <c r="BD2734" t="s">
        <v>17346</v>
      </c>
      <c r="BE2734" t="s">
        <v>17347</v>
      </c>
      <c r="BF2734" t="s">
        <v>17348</v>
      </c>
      <c r="BG2734">
        <v>616</v>
      </c>
      <c r="BH2734">
        <v>278</v>
      </c>
    </row>
    <row r="2735" spans="1:60" x14ac:dyDescent="0.3">
      <c r="A2735" t="s">
        <v>17349</v>
      </c>
      <c r="B2735" t="s">
        <v>17349</v>
      </c>
      <c r="C2735" t="s">
        <v>113</v>
      </c>
      <c r="D2735" t="s">
        <v>113</v>
      </c>
      <c r="E2735" t="s">
        <v>113</v>
      </c>
      <c r="F2735" t="s">
        <v>17349</v>
      </c>
      <c r="G2735">
        <v>2</v>
      </c>
      <c r="H2735">
        <v>2</v>
      </c>
      <c r="I2735">
        <v>2</v>
      </c>
      <c r="J2735">
        <v>2</v>
      </c>
      <c r="K2735">
        <v>2</v>
      </c>
      <c r="L2735">
        <v>2</v>
      </c>
      <c r="M2735">
        <v>1</v>
      </c>
      <c r="N2735">
        <v>2</v>
      </c>
      <c r="O2735">
        <v>2</v>
      </c>
      <c r="P2735">
        <v>2</v>
      </c>
      <c r="Q2735">
        <v>1</v>
      </c>
      <c r="R2735">
        <v>2</v>
      </c>
      <c r="S2735">
        <v>2</v>
      </c>
      <c r="T2735">
        <v>2</v>
      </c>
      <c r="U2735">
        <v>1</v>
      </c>
      <c r="V2735">
        <v>2</v>
      </c>
      <c r="W2735">
        <v>6.1</v>
      </c>
      <c r="X2735">
        <v>6.1</v>
      </c>
      <c r="Y2735">
        <v>6.1</v>
      </c>
      <c r="Z2735">
        <v>47.173999999999999</v>
      </c>
      <c r="AA2735">
        <v>426</v>
      </c>
      <c r="AB2735" t="s">
        <v>17350</v>
      </c>
      <c r="AC2735">
        <v>2</v>
      </c>
      <c r="AD2735">
        <v>2</v>
      </c>
      <c r="AE2735">
        <v>1</v>
      </c>
      <c r="AF2735">
        <v>2</v>
      </c>
      <c r="AG2735" s="1">
        <v>1.1410000000000001E-9</v>
      </c>
      <c r="AH2735">
        <v>6.1</v>
      </c>
      <c r="AI2735">
        <v>6.1</v>
      </c>
      <c r="AJ2735">
        <v>3.3</v>
      </c>
      <c r="AK2735">
        <v>6.1</v>
      </c>
      <c r="AL2735">
        <v>674240000</v>
      </c>
      <c r="AM2735">
        <v>234720000</v>
      </c>
      <c r="AN2735">
        <v>234980000</v>
      </c>
      <c r="AO2735">
        <v>60786000</v>
      </c>
      <c r="AP2735">
        <v>143760000</v>
      </c>
      <c r="AQ2735">
        <v>238430000</v>
      </c>
      <c r="AR2735">
        <v>259480000</v>
      </c>
      <c r="AS2735">
        <v>0</v>
      </c>
      <c r="AT2735">
        <v>183480000</v>
      </c>
      <c r="AU2735">
        <v>2</v>
      </c>
      <c r="AV2735">
        <v>1</v>
      </c>
      <c r="AW2735">
        <v>1</v>
      </c>
      <c r="AX2735">
        <v>1</v>
      </c>
      <c r="AZ2735">
        <v>2733</v>
      </c>
      <c r="BA2735" t="s">
        <v>17351</v>
      </c>
      <c r="BB2735" t="s">
        <v>79</v>
      </c>
      <c r="BC2735" t="s">
        <v>17352</v>
      </c>
      <c r="BD2735" t="s">
        <v>17353</v>
      </c>
      <c r="BE2735" t="s">
        <v>17354</v>
      </c>
      <c r="BF2735" t="s">
        <v>17355</v>
      </c>
    </row>
    <row r="2736" spans="1:60" x14ac:dyDescent="0.3">
      <c r="A2736" t="s">
        <v>17356</v>
      </c>
      <c r="B2736" t="s">
        <v>17356</v>
      </c>
      <c r="C2736">
        <v>2</v>
      </c>
      <c r="D2736">
        <v>2</v>
      </c>
      <c r="E2736">
        <v>2</v>
      </c>
      <c r="F2736" t="s">
        <v>17356</v>
      </c>
      <c r="G2736">
        <v>1</v>
      </c>
      <c r="H2736">
        <v>2</v>
      </c>
      <c r="I2736">
        <v>2</v>
      </c>
      <c r="J2736">
        <v>2</v>
      </c>
      <c r="K2736">
        <v>2</v>
      </c>
      <c r="L2736">
        <v>2</v>
      </c>
      <c r="M2736">
        <v>2</v>
      </c>
      <c r="N2736">
        <v>2</v>
      </c>
      <c r="O2736">
        <v>2</v>
      </c>
      <c r="P2736">
        <v>2</v>
      </c>
      <c r="Q2736">
        <v>2</v>
      </c>
      <c r="R2736">
        <v>2</v>
      </c>
      <c r="S2736">
        <v>2</v>
      </c>
      <c r="T2736">
        <v>2</v>
      </c>
      <c r="U2736">
        <v>2</v>
      </c>
      <c r="V2736">
        <v>2</v>
      </c>
      <c r="W2736">
        <v>14.2</v>
      </c>
      <c r="X2736">
        <v>14.2</v>
      </c>
      <c r="Y2736">
        <v>14.2</v>
      </c>
      <c r="Z2736">
        <v>24.347000000000001</v>
      </c>
      <c r="AA2736">
        <v>226</v>
      </c>
      <c r="AB2736">
        <v>226</v>
      </c>
      <c r="AC2736">
        <v>4</v>
      </c>
      <c r="AD2736">
        <v>4</v>
      </c>
      <c r="AE2736">
        <v>4</v>
      </c>
      <c r="AF2736">
        <v>4</v>
      </c>
      <c r="AG2736" s="1">
        <v>9.5637999999999998E-35</v>
      </c>
      <c r="AH2736">
        <v>14.2</v>
      </c>
      <c r="AI2736">
        <v>14.2</v>
      </c>
      <c r="AJ2736">
        <v>14.2</v>
      </c>
      <c r="AK2736">
        <v>14.2</v>
      </c>
      <c r="AL2736">
        <v>5967700000</v>
      </c>
      <c r="AM2736">
        <v>2139600000</v>
      </c>
      <c r="AN2736">
        <v>1873800000</v>
      </c>
      <c r="AO2736">
        <v>1025700000</v>
      </c>
      <c r="AP2736">
        <v>928500000</v>
      </c>
      <c r="AQ2736">
        <v>1991300000</v>
      </c>
      <c r="AR2736">
        <v>1984400000</v>
      </c>
      <c r="AS2736">
        <v>1138800000</v>
      </c>
      <c r="AT2736">
        <v>1439200000</v>
      </c>
      <c r="AU2736">
        <v>5</v>
      </c>
      <c r="AV2736">
        <v>4</v>
      </c>
      <c r="AW2736">
        <v>3</v>
      </c>
      <c r="AX2736">
        <v>3</v>
      </c>
      <c r="AZ2736">
        <v>2734</v>
      </c>
      <c r="BA2736" t="s">
        <v>17357</v>
      </c>
      <c r="BB2736" t="s">
        <v>79</v>
      </c>
      <c r="BC2736" t="s">
        <v>17358</v>
      </c>
      <c r="BD2736" t="s">
        <v>17359</v>
      </c>
      <c r="BE2736" t="s">
        <v>17360</v>
      </c>
      <c r="BF2736" t="s">
        <v>17361</v>
      </c>
    </row>
    <row r="2737" spans="1:60" x14ac:dyDescent="0.3">
      <c r="A2737" t="s">
        <v>17362</v>
      </c>
      <c r="B2737" t="s">
        <v>17362</v>
      </c>
      <c r="C2737">
        <v>21</v>
      </c>
      <c r="D2737">
        <v>21</v>
      </c>
      <c r="E2737">
        <v>21</v>
      </c>
      <c r="F2737" t="s">
        <v>17362</v>
      </c>
      <c r="G2737">
        <v>1</v>
      </c>
      <c r="H2737">
        <v>21</v>
      </c>
      <c r="I2737">
        <v>21</v>
      </c>
      <c r="J2737">
        <v>21</v>
      </c>
      <c r="K2737">
        <v>17</v>
      </c>
      <c r="L2737">
        <v>18</v>
      </c>
      <c r="M2737">
        <v>20</v>
      </c>
      <c r="N2737">
        <v>18</v>
      </c>
      <c r="O2737">
        <v>17</v>
      </c>
      <c r="P2737">
        <v>18</v>
      </c>
      <c r="Q2737">
        <v>20</v>
      </c>
      <c r="R2737">
        <v>18</v>
      </c>
      <c r="S2737">
        <v>17</v>
      </c>
      <c r="T2737">
        <v>18</v>
      </c>
      <c r="U2737">
        <v>20</v>
      </c>
      <c r="V2737">
        <v>18</v>
      </c>
      <c r="W2737">
        <v>65.099999999999994</v>
      </c>
      <c r="X2737">
        <v>65.099999999999994</v>
      </c>
      <c r="Y2737">
        <v>65.099999999999994</v>
      </c>
      <c r="Z2737">
        <v>51.749000000000002</v>
      </c>
      <c r="AA2737">
        <v>441</v>
      </c>
      <c r="AB2737">
        <v>441</v>
      </c>
      <c r="AC2737">
        <v>25</v>
      </c>
      <c r="AD2737">
        <v>25</v>
      </c>
      <c r="AE2737">
        <v>32</v>
      </c>
      <c r="AF2737">
        <v>27</v>
      </c>
      <c r="AG2737">
        <v>0</v>
      </c>
      <c r="AH2737">
        <v>56.9</v>
      </c>
      <c r="AI2737">
        <v>56.9</v>
      </c>
      <c r="AJ2737">
        <v>65.099999999999994</v>
      </c>
      <c r="AK2737">
        <v>59.4</v>
      </c>
      <c r="AL2737">
        <v>15425000000</v>
      </c>
      <c r="AM2737">
        <v>4700900000</v>
      </c>
      <c r="AN2737">
        <v>3698600000</v>
      </c>
      <c r="AO2737">
        <v>3775100000</v>
      </c>
      <c r="AP2737">
        <v>3250600000</v>
      </c>
      <c r="AQ2737">
        <v>4004600000</v>
      </c>
      <c r="AR2737">
        <v>4172700000</v>
      </c>
      <c r="AS2737">
        <v>4031900000</v>
      </c>
      <c r="AT2737">
        <v>4094000000</v>
      </c>
      <c r="AU2737">
        <v>20</v>
      </c>
      <c r="AV2737">
        <v>21</v>
      </c>
      <c r="AW2737">
        <v>28</v>
      </c>
      <c r="AX2737">
        <v>24</v>
      </c>
      <c r="AZ2737">
        <v>2735</v>
      </c>
      <c r="BA2737" t="s">
        <v>17363</v>
      </c>
      <c r="BB2737" t="s">
        <v>185</v>
      </c>
      <c r="BC2737" t="s">
        <v>17364</v>
      </c>
      <c r="BD2737" t="s">
        <v>17365</v>
      </c>
      <c r="BE2737" t="s">
        <v>17366</v>
      </c>
      <c r="BF2737" t="s">
        <v>17367</v>
      </c>
      <c r="BG2737" t="s">
        <v>17368</v>
      </c>
      <c r="BH2737" t="s">
        <v>17369</v>
      </c>
    </row>
    <row r="2738" spans="1:60" x14ac:dyDescent="0.3">
      <c r="A2738" t="s">
        <v>17370</v>
      </c>
      <c r="B2738" t="s">
        <v>17370</v>
      </c>
      <c r="C2738">
        <v>10</v>
      </c>
      <c r="D2738">
        <v>10</v>
      </c>
      <c r="E2738">
        <v>7</v>
      </c>
      <c r="F2738" t="s">
        <v>17370</v>
      </c>
      <c r="G2738">
        <v>1</v>
      </c>
      <c r="H2738">
        <v>10</v>
      </c>
      <c r="I2738">
        <v>10</v>
      </c>
      <c r="J2738">
        <v>7</v>
      </c>
      <c r="K2738">
        <v>9</v>
      </c>
      <c r="L2738">
        <v>8</v>
      </c>
      <c r="M2738">
        <v>7</v>
      </c>
      <c r="N2738">
        <v>7</v>
      </c>
      <c r="O2738">
        <v>9</v>
      </c>
      <c r="P2738">
        <v>8</v>
      </c>
      <c r="Q2738">
        <v>7</v>
      </c>
      <c r="R2738">
        <v>7</v>
      </c>
      <c r="S2738">
        <v>6</v>
      </c>
      <c r="T2738">
        <v>5</v>
      </c>
      <c r="U2738">
        <v>6</v>
      </c>
      <c r="V2738">
        <v>6</v>
      </c>
      <c r="W2738">
        <v>12.6</v>
      </c>
      <c r="X2738">
        <v>12.6</v>
      </c>
      <c r="Y2738">
        <v>9.6999999999999993</v>
      </c>
      <c r="Z2738">
        <v>111.94</v>
      </c>
      <c r="AA2738">
        <v>1025</v>
      </c>
      <c r="AB2738">
        <v>1025</v>
      </c>
      <c r="AC2738">
        <v>10</v>
      </c>
      <c r="AD2738">
        <v>9</v>
      </c>
      <c r="AE2738">
        <v>8</v>
      </c>
      <c r="AF2738">
        <v>8</v>
      </c>
      <c r="AG2738" s="1">
        <v>4.1678E-72</v>
      </c>
      <c r="AH2738">
        <v>11.8</v>
      </c>
      <c r="AI2738">
        <v>10.3</v>
      </c>
      <c r="AJ2738">
        <v>9.5</v>
      </c>
      <c r="AK2738">
        <v>8.9</v>
      </c>
      <c r="AL2738">
        <v>2586300000</v>
      </c>
      <c r="AM2738">
        <v>848530000</v>
      </c>
      <c r="AN2738">
        <v>688350000</v>
      </c>
      <c r="AO2738">
        <v>590970000</v>
      </c>
      <c r="AP2738">
        <v>458420000</v>
      </c>
      <c r="AQ2738">
        <v>898260000</v>
      </c>
      <c r="AR2738">
        <v>727470000</v>
      </c>
      <c r="AS2738">
        <v>607730000</v>
      </c>
      <c r="AT2738">
        <v>619020000</v>
      </c>
      <c r="AU2738">
        <v>5</v>
      </c>
      <c r="AV2738">
        <v>3</v>
      </c>
      <c r="AW2738">
        <v>4</v>
      </c>
      <c r="AX2738">
        <v>5</v>
      </c>
      <c r="AZ2738">
        <v>2736</v>
      </c>
      <c r="BA2738" t="s">
        <v>17371</v>
      </c>
      <c r="BB2738" t="s">
        <v>644</v>
      </c>
      <c r="BC2738" t="s">
        <v>17372</v>
      </c>
      <c r="BD2738" t="s">
        <v>17373</v>
      </c>
      <c r="BE2738" t="s">
        <v>17374</v>
      </c>
      <c r="BF2738" t="s">
        <v>17375</v>
      </c>
    </row>
    <row r="2739" spans="1:60" x14ac:dyDescent="0.3">
      <c r="A2739" t="s">
        <v>17376</v>
      </c>
      <c r="B2739" t="s">
        <v>17376</v>
      </c>
      <c r="C2739" t="s">
        <v>84</v>
      </c>
      <c r="D2739" t="s">
        <v>84</v>
      </c>
      <c r="E2739" t="s">
        <v>84</v>
      </c>
      <c r="F2739" t="s">
        <v>17377</v>
      </c>
      <c r="G2739">
        <v>2</v>
      </c>
      <c r="H2739">
        <v>2</v>
      </c>
      <c r="I2739">
        <v>2</v>
      </c>
      <c r="J2739">
        <v>2</v>
      </c>
      <c r="K2739">
        <v>2</v>
      </c>
      <c r="L2739">
        <v>1</v>
      </c>
      <c r="M2739">
        <v>1</v>
      </c>
      <c r="N2739">
        <v>1</v>
      </c>
      <c r="O2739">
        <v>2</v>
      </c>
      <c r="P2739">
        <v>1</v>
      </c>
      <c r="Q2739">
        <v>1</v>
      </c>
      <c r="R2739">
        <v>1</v>
      </c>
      <c r="S2739">
        <v>2</v>
      </c>
      <c r="T2739">
        <v>1</v>
      </c>
      <c r="U2739">
        <v>1</v>
      </c>
      <c r="V2739">
        <v>1</v>
      </c>
      <c r="W2739">
        <v>7.9</v>
      </c>
      <c r="X2739">
        <v>7.9</v>
      </c>
      <c r="Y2739">
        <v>7.9</v>
      </c>
      <c r="Z2739">
        <v>41.32</v>
      </c>
      <c r="AA2739">
        <v>367</v>
      </c>
      <c r="AB2739" t="s">
        <v>17378</v>
      </c>
      <c r="AC2739">
        <v>2</v>
      </c>
      <c r="AD2739">
        <v>1</v>
      </c>
      <c r="AE2739">
        <v>1</v>
      </c>
      <c r="AF2739">
        <v>1</v>
      </c>
      <c r="AG2739" s="1">
        <v>5.8571999999999998E-7</v>
      </c>
      <c r="AH2739">
        <v>7.9</v>
      </c>
      <c r="AI2739">
        <v>4.0999999999999996</v>
      </c>
      <c r="AJ2739">
        <v>4.0999999999999996</v>
      </c>
      <c r="AK2739">
        <v>3.8</v>
      </c>
      <c r="AL2739">
        <v>103150000</v>
      </c>
      <c r="AM2739">
        <v>44480000</v>
      </c>
      <c r="AN2739">
        <v>24531000</v>
      </c>
      <c r="AO2739">
        <v>18909000</v>
      </c>
      <c r="AP2739">
        <v>15233000</v>
      </c>
      <c r="AQ2739">
        <v>44480000</v>
      </c>
      <c r="AR2739">
        <v>0</v>
      </c>
      <c r="AS2739">
        <v>0</v>
      </c>
      <c r="AT2739">
        <v>0</v>
      </c>
      <c r="AU2739">
        <v>1</v>
      </c>
      <c r="AV2739">
        <v>0</v>
      </c>
      <c r="AW2739">
        <v>1</v>
      </c>
      <c r="AX2739">
        <v>1</v>
      </c>
      <c r="AZ2739">
        <v>2737</v>
      </c>
      <c r="BA2739" t="s">
        <v>17379</v>
      </c>
      <c r="BB2739" t="s">
        <v>79</v>
      </c>
      <c r="BC2739" t="s">
        <v>17380</v>
      </c>
      <c r="BD2739" t="s">
        <v>17381</v>
      </c>
      <c r="BE2739" t="s">
        <v>17382</v>
      </c>
      <c r="BF2739" t="s">
        <v>17383</v>
      </c>
    </row>
    <row r="2740" spans="1:60" x14ac:dyDescent="0.3">
      <c r="A2740" t="s">
        <v>17384</v>
      </c>
      <c r="B2740" t="s">
        <v>17384</v>
      </c>
      <c r="C2740">
        <v>17</v>
      </c>
      <c r="D2740">
        <v>16</v>
      </c>
      <c r="E2740">
        <v>16</v>
      </c>
      <c r="F2740" t="s">
        <v>17384</v>
      </c>
      <c r="G2740">
        <v>1</v>
      </c>
      <c r="H2740">
        <v>17</v>
      </c>
      <c r="I2740">
        <v>16</v>
      </c>
      <c r="J2740">
        <v>16</v>
      </c>
      <c r="K2740">
        <v>12</v>
      </c>
      <c r="L2740">
        <v>11</v>
      </c>
      <c r="M2740">
        <v>13</v>
      </c>
      <c r="N2740">
        <v>13</v>
      </c>
      <c r="O2740">
        <v>11</v>
      </c>
      <c r="P2740">
        <v>10</v>
      </c>
      <c r="Q2740">
        <v>12</v>
      </c>
      <c r="R2740">
        <v>12</v>
      </c>
      <c r="S2740">
        <v>11</v>
      </c>
      <c r="T2740">
        <v>10</v>
      </c>
      <c r="U2740">
        <v>12</v>
      </c>
      <c r="V2740">
        <v>12</v>
      </c>
      <c r="W2740">
        <v>23.6</v>
      </c>
      <c r="X2740">
        <v>22.3</v>
      </c>
      <c r="Y2740">
        <v>22.3</v>
      </c>
      <c r="Z2740">
        <v>106.35</v>
      </c>
      <c r="AA2740">
        <v>965</v>
      </c>
      <c r="AB2740">
        <v>965</v>
      </c>
      <c r="AC2740">
        <v>11</v>
      </c>
      <c r="AD2740">
        <v>11</v>
      </c>
      <c r="AE2740">
        <v>12</v>
      </c>
      <c r="AF2740">
        <v>12</v>
      </c>
      <c r="AG2740" s="1">
        <v>9.0409000000000004E-75</v>
      </c>
      <c r="AH2740">
        <v>16.2</v>
      </c>
      <c r="AI2740">
        <v>16</v>
      </c>
      <c r="AJ2740">
        <v>18.2</v>
      </c>
      <c r="AK2740">
        <v>16.7</v>
      </c>
      <c r="AL2740">
        <v>3297000000</v>
      </c>
      <c r="AM2740">
        <v>905990000</v>
      </c>
      <c r="AN2740">
        <v>912920000</v>
      </c>
      <c r="AO2740">
        <v>741130000</v>
      </c>
      <c r="AP2740">
        <v>736950000</v>
      </c>
      <c r="AQ2740">
        <v>989410000</v>
      </c>
      <c r="AR2740">
        <v>932660000</v>
      </c>
      <c r="AS2740">
        <v>847730000</v>
      </c>
      <c r="AT2740">
        <v>899530000</v>
      </c>
      <c r="AU2740">
        <v>7</v>
      </c>
      <c r="AV2740">
        <v>8</v>
      </c>
      <c r="AW2740">
        <v>8</v>
      </c>
      <c r="AX2740">
        <v>9</v>
      </c>
      <c r="AZ2740">
        <v>2738</v>
      </c>
      <c r="BA2740" t="s">
        <v>17385</v>
      </c>
      <c r="BB2740" t="s">
        <v>17386</v>
      </c>
      <c r="BC2740" t="s">
        <v>17387</v>
      </c>
      <c r="BD2740" t="s">
        <v>17388</v>
      </c>
      <c r="BE2740" t="s">
        <v>17389</v>
      </c>
      <c r="BF2740" t="s">
        <v>17390</v>
      </c>
    </row>
    <row r="2741" spans="1:60" x14ac:dyDescent="0.3">
      <c r="A2741" t="s">
        <v>17391</v>
      </c>
      <c r="B2741" t="s">
        <v>17391</v>
      </c>
      <c r="C2741">
        <v>7</v>
      </c>
      <c r="D2741">
        <v>7</v>
      </c>
      <c r="E2741">
        <v>6</v>
      </c>
      <c r="F2741" t="s">
        <v>17391</v>
      </c>
      <c r="G2741">
        <v>1</v>
      </c>
      <c r="H2741">
        <v>7</v>
      </c>
      <c r="I2741">
        <v>7</v>
      </c>
      <c r="J2741">
        <v>6</v>
      </c>
      <c r="K2741">
        <v>4</v>
      </c>
      <c r="L2741">
        <v>5</v>
      </c>
      <c r="M2741">
        <v>6</v>
      </c>
      <c r="N2741">
        <v>6</v>
      </c>
      <c r="O2741">
        <v>4</v>
      </c>
      <c r="P2741">
        <v>5</v>
      </c>
      <c r="Q2741">
        <v>6</v>
      </c>
      <c r="R2741">
        <v>6</v>
      </c>
      <c r="S2741">
        <v>3</v>
      </c>
      <c r="T2741">
        <v>4</v>
      </c>
      <c r="U2741">
        <v>5</v>
      </c>
      <c r="V2741">
        <v>5</v>
      </c>
      <c r="W2741">
        <v>19</v>
      </c>
      <c r="X2741">
        <v>19</v>
      </c>
      <c r="Y2741">
        <v>17.3</v>
      </c>
      <c r="Z2741">
        <v>60.935000000000002</v>
      </c>
      <c r="AA2741">
        <v>538</v>
      </c>
      <c r="AB2741">
        <v>538</v>
      </c>
      <c r="AC2741">
        <v>5</v>
      </c>
      <c r="AD2741">
        <v>5</v>
      </c>
      <c r="AE2741">
        <v>6</v>
      </c>
      <c r="AF2741">
        <v>7</v>
      </c>
      <c r="AG2741" s="1">
        <v>4.3649999999999998E-22</v>
      </c>
      <c r="AH2741">
        <v>10</v>
      </c>
      <c r="AI2741">
        <v>12.3</v>
      </c>
      <c r="AJ2741">
        <v>16.7</v>
      </c>
      <c r="AK2741">
        <v>15.1</v>
      </c>
      <c r="AL2741">
        <v>1983200000</v>
      </c>
      <c r="AM2741">
        <v>1153600000</v>
      </c>
      <c r="AN2741">
        <v>272990000</v>
      </c>
      <c r="AO2741">
        <v>280510000</v>
      </c>
      <c r="AP2741">
        <v>276180000</v>
      </c>
      <c r="AQ2741">
        <v>541730000</v>
      </c>
      <c r="AR2741">
        <v>529490000</v>
      </c>
      <c r="AS2741">
        <v>477080000</v>
      </c>
      <c r="AT2741">
        <v>517330000</v>
      </c>
      <c r="AU2741">
        <v>3</v>
      </c>
      <c r="AV2741">
        <v>2</v>
      </c>
      <c r="AW2741">
        <v>5</v>
      </c>
      <c r="AX2741">
        <v>4</v>
      </c>
      <c r="AZ2741">
        <v>2739</v>
      </c>
      <c r="BA2741" t="s">
        <v>17392</v>
      </c>
      <c r="BB2741" t="s">
        <v>100</v>
      </c>
      <c r="BC2741" t="s">
        <v>17393</v>
      </c>
      <c r="BD2741" t="s">
        <v>17394</v>
      </c>
      <c r="BE2741" t="s">
        <v>17395</v>
      </c>
      <c r="BF2741" t="s">
        <v>17396</v>
      </c>
    </row>
    <row r="2742" spans="1:60" x14ac:dyDescent="0.3">
      <c r="A2742" t="s">
        <v>17397</v>
      </c>
      <c r="B2742" t="s">
        <v>17397</v>
      </c>
      <c r="C2742">
        <v>4</v>
      </c>
      <c r="D2742">
        <v>4</v>
      </c>
      <c r="E2742">
        <v>4</v>
      </c>
      <c r="F2742" t="s">
        <v>17397</v>
      </c>
      <c r="G2742">
        <v>1</v>
      </c>
      <c r="H2742">
        <v>4</v>
      </c>
      <c r="I2742">
        <v>4</v>
      </c>
      <c r="J2742">
        <v>4</v>
      </c>
      <c r="K2742">
        <v>3</v>
      </c>
      <c r="L2742">
        <v>2</v>
      </c>
      <c r="M2742">
        <v>2</v>
      </c>
      <c r="N2742">
        <v>3</v>
      </c>
      <c r="O2742">
        <v>3</v>
      </c>
      <c r="P2742">
        <v>2</v>
      </c>
      <c r="Q2742">
        <v>2</v>
      </c>
      <c r="R2742">
        <v>3</v>
      </c>
      <c r="S2742">
        <v>3</v>
      </c>
      <c r="T2742">
        <v>2</v>
      </c>
      <c r="U2742">
        <v>2</v>
      </c>
      <c r="V2742">
        <v>3</v>
      </c>
      <c r="W2742">
        <v>18.7</v>
      </c>
      <c r="X2742">
        <v>18.7</v>
      </c>
      <c r="Y2742">
        <v>18.7</v>
      </c>
      <c r="Z2742">
        <v>36.594999999999999</v>
      </c>
      <c r="AA2742">
        <v>347</v>
      </c>
      <c r="AB2742">
        <v>347</v>
      </c>
      <c r="AC2742">
        <v>3</v>
      </c>
      <c r="AD2742">
        <v>2</v>
      </c>
      <c r="AE2742">
        <v>2</v>
      </c>
      <c r="AF2742">
        <v>4</v>
      </c>
      <c r="AG2742" s="1">
        <v>5.3218E-44</v>
      </c>
      <c r="AH2742">
        <v>14.7</v>
      </c>
      <c r="AI2742">
        <v>10.1</v>
      </c>
      <c r="AJ2742">
        <v>10.1</v>
      </c>
      <c r="AK2742">
        <v>12.4</v>
      </c>
      <c r="AL2742">
        <v>708690000</v>
      </c>
      <c r="AM2742">
        <v>220360000</v>
      </c>
      <c r="AN2742">
        <v>161820000</v>
      </c>
      <c r="AO2742">
        <v>226590000</v>
      </c>
      <c r="AP2742">
        <v>99919000</v>
      </c>
      <c r="AQ2742">
        <v>216980000</v>
      </c>
      <c r="AR2742">
        <v>74488000</v>
      </c>
      <c r="AS2742">
        <v>293550000</v>
      </c>
      <c r="AT2742">
        <v>192800000</v>
      </c>
      <c r="AU2742">
        <v>3</v>
      </c>
      <c r="AV2742">
        <v>1</v>
      </c>
      <c r="AW2742">
        <v>3</v>
      </c>
      <c r="AX2742">
        <v>3</v>
      </c>
      <c r="AZ2742">
        <v>2740</v>
      </c>
      <c r="BA2742" t="s">
        <v>17398</v>
      </c>
      <c r="BB2742" t="s">
        <v>229</v>
      </c>
      <c r="BC2742" t="s">
        <v>17399</v>
      </c>
      <c r="BD2742" t="s">
        <v>17400</v>
      </c>
      <c r="BE2742" t="s">
        <v>17401</v>
      </c>
      <c r="BF2742" t="s">
        <v>17402</v>
      </c>
    </row>
    <row r="2743" spans="1:60" x14ac:dyDescent="0.3">
      <c r="A2743" t="s">
        <v>17403</v>
      </c>
      <c r="B2743" t="s">
        <v>17403</v>
      </c>
      <c r="C2743">
        <v>11</v>
      </c>
      <c r="D2743">
        <v>11</v>
      </c>
      <c r="E2743">
        <v>11</v>
      </c>
      <c r="F2743" t="s">
        <v>17403</v>
      </c>
      <c r="G2743">
        <v>1</v>
      </c>
      <c r="H2743">
        <v>11</v>
      </c>
      <c r="I2743">
        <v>11</v>
      </c>
      <c r="J2743">
        <v>11</v>
      </c>
      <c r="K2743">
        <v>9</v>
      </c>
      <c r="L2743">
        <v>7</v>
      </c>
      <c r="M2743">
        <v>9</v>
      </c>
      <c r="N2743">
        <v>7</v>
      </c>
      <c r="O2743">
        <v>9</v>
      </c>
      <c r="P2743">
        <v>7</v>
      </c>
      <c r="Q2743">
        <v>9</v>
      </c>
      <c r="R2743">
        <v>7</v>
      </c>
      <c r="S2743">
        <v>9</v>
      </c>
      <c r="T2743">
        <v>7</v>
      </c>
      <c r="U2743">
        <v>9</v>
      </c>
      <c r="V2743">
        <v>7</v>
      </c>
      <c r="W2743">
        <v>30.4</v>
      </c>
      <c r="X2743">
        <v>30.4</v>
      </c>
      <c r="Y2743">
        <v>30.4</v>
      </c>
      <c r="Z2743">
        <v>52.963999999999999</v>
      </c>
      <c r="AA2743">
        <v>490</v>
      </c>
      <c r="AB2743">
        <v>490</v>
      </c>
      <c r="AC2743">
        <v>12</v>
      </c>
      <c r="AD2743">
        <v>11</v>
      </c>
      <c r="AE2743">
        <v>13</v>
      </c>
      <c r="AF2743">
        <v>11</v>
      </c>
      <c r="AG2743" s="1">
        <v>1.7636999999999999E-94</v>
      </c>
      <c r="AH2743">
        <v>24.7</v>
      </c>
      <c r="AI2743">
        <v>19.8</v>
      </c>
      <c r="AJ2743">
        <v>26.9</v>
      </c>
      <c r="AK2743">
        <v>20.2</v>
      </c>
      <c r="AL2743">
        <v>5518100000</v>
      </c>
      <c r="AM2743">
        <v>1678900000</v>
      </c>
      <c r="AN2743">
        <v>1727600000</v>
      </c>
      <c r="AO2743">
        <v>1080400000</v>
      </c>
      <c r="AP2743">
        <v>1031200000</v>
      </c>
      <c r="AQ2743">
        <v>1691300000</v>
      </c>
      <c r="AR2743">
        <v>1906300000</v>
      </c>
      <c r="AS2743">
        <v>947780000</v>
      </c>
      <c r="AT2743">
        <v>1210300000</v>
      </c>
      <c r="AU2743">
        <v>10</v>
      </c>
      <c r="AV2743">
        <v>8</v>
      </c>
      <c r="AW2743">
        <v>8</v>
      </c>
      <c r="AX2743">
        <v>9</v>
      </c>
      <c r="AZ2743">
        <v>2741</v>
      </c>
      <c r="BA2743" t="s">
        <v>17404</v>
      </c>
      <c r="BB2743" t="s">
        <v>535</v>
      </c>
      <c r="BC2743" t="s">
        <v>17405</v>
      </c>
      <c r="BD2743" t="s">
        <v>17406</v>
      </c>
      <c r="BE2743" t="s">
        <v>17407</v>
      </c>
      <c r="BF2743" t="s">
        <v>17408</v>
      </c>
    </row>
    <row r="2744" spans="1:60" x14ac:dyDescent="0.3">
      <c r="A2744" t="s">
        <v>17409</v>
      </c>
      <c r="B2744" t="s">
        <v>17409</v>
      </c>
      <c r="C2744">
        <v>5</v>
      </c>
      <c r="D2744">
        <v>5</v>
      </c>
      <c r="E2744">
        <v>5</v>
      </c>
      <c r="F2744" t="s">
        <v>17409</v>
      </c>
      <c r="G2744">
        <v>1</v>
      </c>
      <c r="H2744">
        <v>5</v>
      </c>
      <c r="I2744">
        <v>5</v>
      </c>
      <c r="J2744">
        <v>5</v>
      </c>
      <c r="K2744">
        <v>4</v>
      </c>
      <c r="L2744">
        <v>3</v>
      </c>
      <c r="M2744">
        <v>5</v>
      </c>
      <c r="N2744">
        <v>5</v>
      </c>
      <c r="O2744">
        <v>4</v>
      </c>
      <c r="P2744">
        <v>3</v>
      </c>
      <c r="Q2744">
        <v>5</v>
      </c>
      <c r="R2744">
        <v>5</v>
      </c>
      <c r="S2744">
        <v>4</v>
      </c>
      <c r="T2744">
        <v>3</v>
      </c>
      <c r="U2744">
        <v>5</v>
      </c>
      <c r="V2744">
        <v>5</v>
      </c>
      <c r="W2744">
        <v>19.5</v>
      </c>
      <c r="X2744">
        <v>19.5</v>
      </c>
      <c r="Y2744">
        <v>19.5</v>
      </c>
      <c r="Z2744">
        <v>43.676000000000002</v>
      </c>
      <c r="AA2744">
        <v>389</v>
      </c>
      <c r="AB2744">
        <v>389</v>
      </c>
      <c r="AC2744">
        <v>5</v>
      </c>
      <c r="AD2744">
        <v>5</v>
      </c>
      <c r="AE2744">
        <v>7</v>
      </c>
      <c r="AF2744">
        <v>5</v>
      </c>
      <c r="AG2744" s="1">
        <v>1.8914000000000001E-47</v>
      </c>
      <c r="AH2744">
        <v>15.9</v>
      </c>
      <c r="AI2744">
        <v>12.9</v>
      </c>
      <c r="AJ2744">
        <v>19.5</v>
      </c>
      <c r="AK2744">
        <v>19.5</v>
      </c>
      <c r="AL2744">
        <v>1245900000</v>
      </c>
      <c r="AM2744">
        <v>361080000</v>
      </c>
      <c r="AN2744">
        <v>309900000</v>
      </c>
      <c r="AO2744">
        <v>371150000</v>
      </c>
      <c r="AP2744">
        <v>203760000</v>
      </c>
      <c r="AQ2744">
        <v>368460000</v>
      </c>
      <c r="AR2744">
        <v>363360000</v>
      </c>
      <c r="AS2744">
        <v>294460000</v>
      </c>
      <c r="AT2744">
        <v>319440000</v>
      </c>
      <c r="AU2744">
        <v>4</v>
      </c>
      <c r="AV2744">
        <v>5</v>
      </c>
      <c r="AW2744">
        <v>4</v>
      </c>
      <c r="AX2744">
        <v>2</v>
      </c>
      <c r="AZ2744">
        <v>2742</v>
      </c>
      <c r="BA2744" t="s">
        <v>17410</v>
      </c>
      <c r="BB2744" t="s">
        <v>93</v>
      </c>
      <c r="BC2744" t="s">
        <v>17411</v>
      </c>
      <c r="BD2744" t="s">
        <v>17412</v>
      </c>
      <c r="BE2744" t="s">
        <v>17413</v>
      </c>
      <c r="BF2744" t="s">
        <v>17414</v>
      </c>
    </row>
    <row r="2745" spans="1:60" x14ac:dyDescent="0.3">
      <c r="A2745" t="s">
        <v>17415</v>
      </c>
      <c r="B2745" t="s">
        <v>17415</v>
      </c>
      <c r="C2745">
        <v>2</v>
      </c>
      <c r="D2745">
        <v>2</v>
      </c>
      <c r="E2745">
        <v>2</v>
      </c>
      <c r="F2745" t="s">
        <v>17415</v>
      </c>
      <c r="G2745">
        <v>1</v>
      </c>
      <c r="H2745">
        <v>2</v>
      </c>
      <c r="I2745">
        <v>2</v>
      </c>
      <c r="J2745">
        <v>2</v>
      </c>
      <c r="K2745">
        <v>2</v>
      </c>
      <c r="L2745">
        <v>1</v>
      </c>
      <c r="M2745">
        <v>1</v>
      </c>
      <c r="N2745">
        <v>0</v>
      </c>
      <c r="O2745">
        <v>2</v>
      </c>
      <c r="P2745">
        <v>1</v>
      </c>
      <c r="Q2745">
        <v>1</v>
      </c>
      <c r="R2745">
        <v>0</v>
      </c>
      <c r="S2745">
        <v>2</v>
      </c>
      <c r="T2745">
        <v>1</v>
      </c>
      <c r="U2745">
        <v>1</v>
      </c>
      <c r="V2745">
        <v>0</v>
      </c>
      <c r="W2745">
        <v>1.8</v>
      </c>
      <c r="X2745">
        <v>1.8</v>
      </c>
      <c r="Y2745">
        <v>1.8</v>
      </c>
      <c r="Z2745">
        <v>187.57</v>
      </c>
      <c r="AA2745">
        <v>1670</v>
      </c>
      <c r="AB2745">
        <v>1670</v>
      </c>
      <c r="AC2745">
        <v>2</v>
      </c>
      <c r="AD2745">
        <v>1</v>
      </c>
      <c r="AE2745">
        <v>1</v>
      </c>
      <c r="AG2745" s="1">
        <v>1.3982000000000001E-11</v>
      </c>
      <c r="AH2745">
        <v>1.8</v>
      </c>
      <c r="AI2745">
        <v>0.9</v>
      </c>
      <c r="AJ2745">
        <v>0.9</v>
      </c>
      <c r="AK2745">
        <v>0</v>
      </c>
      <c r="AL2745">
        <v>76233000</v>
      </c>
      <c r="AM2745">
        <v>42035000</v>
      </c>
      <c r="AN2745">
        <v>19374000</v>
      </c>
      <c r="AO2745">
        <v>14824000</v>
      </c>
      <c r="AP2745">
        <v>0</v>
      </c>
      <c r="AQ2745">
        <v>42035000</v>
      </c>
      <c r="AR2745">
        <v>0</v>
      </c>
      <c r="AS2745">
        <v>0</v>
      </c>
      <c r="AT2745">
        <v>0</v>
      </c>
      <c r="AU2745">
        <v>2</v>
      </c>
      <c r="AV2745">
        <v>0</v>
      </c>
      <c r="AW2745">
        <v>1</v>
      </c>
      <c r="AX2745">
        <v>0</v>
      </c>
      <c r="AZ2745">
        <v>2743</v>
      </c>
      <c r="BA2745" t="s">
        <v>17416</v>
      </c>
      <c r="BB2745" t="s">
        <v>79</v>
      </c>
      <c r="BC2745" t="s">
        <v>17417</v>
      </c>
      <c r="BD2745" t="s">
        <v>17418</v>
      </c>
      <c r="BE2745" t="s">
        <v>17419</v>
      </c>
      <c r="BF2745" t="s">
        <v>17420</v>
      </c>
    </row>
    <row r="2746" spans="1:60" x14ac:dyDescent="0.3">
      <c r="A2746" t="s">
        <v>17421</v>
      </c>
      <c r="B2746" t="s">
        <v>17421</v>
      </c>
      <c r="C2746" t="s">
        <v>15122</v>
      </c>
      <c r="D2746" t="s">
        <v>15122</v>
      </c>
      <c r="E2746" t="s">
        <v>15122</v>
      </c>
      <c r="F2746" t="s">
        <v>17421</v>
      </c>
      <c r="G2746">
        <v>2</v>
      </c>
      <c r="H2746">
        <v>9</v>
      </c>
      <c r="I2746">
        <v>9</v>
      </c>
      <c r="J2746">
        <v>9</v>
      </c>
      <c r="K2746">
        <v>7</v>
      </c>
      <c r="L2746">
        <v>7</v>
      </c>
      <c r="M2746">
        <v>6</v>
      </c>
      <c r="N2746">
        <v>9</v>
      </c>
      <c r="O2746">
        <v>7</v>
      </c>
      <c r="P2746">
        <v>7</v>
      </c>
      <c r="Q2746">
        <v>6</v>
      </c>
      <c r="R2746">
        <v>9</v>
      </c>
      <c r="S2746">
        <v>7</v>
      </c>
      <c r="T2746">
        <v>7</v>
      </c>
      <c r="U2746">
        <v>6</v>
      </c>
      <c r="V2746">
        <v>9</v>
      </c>
      <c r="W2746">
        <v>25.8</v>
      </c>
      <c r="X2746">
        <v>25.8</v>
      </c>
      <c r="Y2746">
        <v>25.8</v>
      </c>
      <c r="Z2746">
        <v>62.777999999999999</v>
      </c>
      <c r="AA2746">
        <v>573</v>
      </c>
      <c r="AB2746" t="s">
        <v>17422</v>
      </c>
      <c r="AC2746">
        <v>8</v>
      </c>
      <c r="AD2746">
        <v>9</v>
      </c>
      <c r="AE2746">
        <v>7</v>
      </c>
      <c r="AF2746">
        <v>11</v>
      </c>
      <c r="AG2746" s="1">
        <v>6.6656999999999999E-93</v>
      </c>
      <c r="AH2746">
        <v>21.3</v>
      </c>
      <c r="AI2746">
        <v>21.3</v>
      </c>
      <c r="AJ2746">
        <v>18.5</v>
      </c>
      <c r="AK2746">
        <v>25.8</v>
      </c>
      <c r="AL2746">
        <v>2342900000</v>
      </c>
      <c r="AM2746">
        <v>694520000</v>
      </c>
      <c r="AN2746">
        <v>653730000</v>
      </c>
      <c r="AO2746">
        <v>329800000</v>
      </c>
      <c r="AP2746">
        <v>664820000</v>
      </c>
      <c r="AQ2746">
        <v>786540000</v>
      </c>
      <c r="AR2746">
        <v>755460000</v>
      </c>
      <c r="AS2746">
        <v>516150000</v>
      </c>
      <c r="AT2746">
        <v>544040000</v>
      </c>
      <c r="AU2746">
        <v>8</v>
      </c>
      <c r="AV2746">
        <v>4</v>
      </c>
      <c r="AW2746">
        <v>7</v>
      </c>
      <c r="AX2746">
        <v>8</v>
      </c>
      <c r="AZ2746">
        <v>2744</v>
      </c>
      <c r="BA2746" t="s">
        <v>17423</v>
      </c>
      <c r="BB2746" t="s">
        <v>453</v>
      </c>
      <c r="BC2746" t="s">
        <v>17424</v>
      </c>
      <c r="BD2746" t="s">
        <v>17425</v>
      </c>
      <c r="BE2746" t="s">
        <v>17426</v>
      </c>
      <c r="BF2746" t="s">
        <v>17427</v>
      </c>
    </row>
    <row r="2747" spans="1:60" x14ac:dyDescent="0.3">
      <c r="A2747" t="s">
        <v>17428</v>
      </c>
      <c r="B2747" t="s">
        <v>17428</v>
      </c>
      <c r="C2747">
        <v>2</v>
      </c>
      <c r="D2747">
        <v>2</v>
      </c>
      <c r="E2747">
        <v>2</v>
      </c>
      <c r="F2747" t="s">
        <v>17429</v>
      </c>
      <c r="G2747">
        <v>1</v>
      </c>
      <c r="H2747">
        <v>2</v>
      </c>
      <c r="I2747">
        <v>2</v>
      </c>
      <c r="J2747">
        <v>2</v>
      </c>
      <c r="K2747">
        <v>2</v>
      </c>
      <c r="L2747">
        <v>2</v>
      </c>
      <c r="M2747">
        <v>1</v>
      </c>
      <c r="N2747">
        <v>2</v>
      </c>
      <c r="O2747">
        <v>2</v>
      </c>
      <c r="P2747">
        <v>2</v>
      </c>
      <c r="Q2747">
        <v>1</v>
      </c>
      <c r="R2747">
        <v>2</v>
      </c>
      <c r="S2747">
        <v>2</v>
      </c>
      <c r="T2747">
        <v>2</v>
      </c>
      <c r="U2747">
        <v>1</v>
      </c>
      <c r="V2747">
        <v>2</v>
      </c>
      <c r="W2747">
        <v>12</v>
      </c>
      <c r="X2747">
        <v>12</v>
      </c>
      <c r="Y2747">
        <v>12</v>
      </c>
      <c r="Z2747">
        <v>39.890999999999998</v>
      </c>
      <c r="AA2747">
        <v>367</v>
      </c>
      <c r="AB2747">
        <v>367</v>
      </c>
      <c r="AC2747">
        <v>4</v>
      </c>
      <c r="AD2747">
        <v>4</v>
      </c>
      <c r="AE2747">
        <v>1</v>
      </c>
      <c r="AF2747">
        <v>4</v>
      </c>
      <c r="AG2747" s="1">
        <v>5.1680999999999998E-11</v>
      </c>
      <c r="AH2747">
        <v>12</v>
      </c>
      <c r="AI2747">
        <v>12</v>
      </c>
      <c r="AJ2747">
        <v>6.5</v>
      </c>
      <c r="AK2747">
        <v>12</v>
      </c>
      <c r="AL2747">
        <v>406290000</v>
      </c>
      <c r="AM2747">
        <v>160130000</v>
      </c>
      <c r="AN2747">
        <v>153210000</v>
      </c>
      <c r="AO2747">
        <v>13993000</v>
      </c>
      <c r="AP2747">
        <v>78963000</v>
      </c>
      <c r="AQ2747">
        <v>152950000</v>
      </c>
      <c r="AR2747">
        <v>190080000</v>
      </c>
      <c r="AS2747">
        <v>0</v>
      </c>
      <c r="AT2747">
        <v>89780000</v>
      </c>
      <c r="AU2747">
        <v>2</v>
      </c>
      <c r="AV2747">
        <v>3</v>
      </c>
      <c r="AW2747">
        <v>0</v>
      </c>
      <c r="AX2747">
        <v>1</v>
      </c>
      <c r="AZ2747">
        <v>2745</v>
      </c>
      <c r="BA2747" t="s">
        <v>17430</v>
      </c>
      <c r="BB2747" t="s">
        <v>79</v>
      </c>
      <c r="BC2747" t="s">
        <v>17431</v>
      </c>
      <c r="BD2747" t="s">
        <v>17432</v>
      </c>
      <c r="BE2747" t="s">
        <v>17433</v>
      </c>
      <c r="BF2747" t="s">
        <v>17434</v>
      </c>
    </row>
    <row r="2748" spans="1:60" x14ac:dyDescent="0.3">
      <c r="A2748" t="s">
        <v>17435</v>
      </c>
      <c r="B2748" t="s">
        <v>17435</v>
      </c>
      <c r="C2748">
        <v>6</v>
      </c>
      <c r="D2748">
        <v>6</v>
      </c>
      <c r="E2748">
        <v>6</v>
      </c>
      <c r="F2748" t="s">
        <v>17435</v>
      </c>
      <c r="G2748">
        <v>1</v>
      </c>
      <c r="H2748">
        <v>6</v>
      </c>
      <c r="I2748">
        <v>6</v>
      </c>
      <c r="J2748">
        <v>6</v>
      </c>
      <c r="K2748">
        <v>3</v>
      </c>
      <c r="L2748">
        <v>2</v>
      </c>
      <c r="M2748">
        <v>4</v>
      </c>
      <c r="N2748">
        <v>6</v>
      </c>
      <c r="O2748">
        <v>3</v>
      </c>
      <c r="P2748">
        <v>2</v>
      </c>
      <c r="Q2748">
        <v>4</v>
      </c>
      <c r="R2748">
        <v>6</v>
      </c>
      <c r="S2748">
        <v>3</v>
      </c>
      <c r="T2748">
        <v>2</v>
      </c>
      <c r="U2748">
        <v>4</v>
      </c>
      <c r="V2748">
        <v>6</v>
      </c>
      <c r="W2748">
        <v>16.600000000000001</v>
      </c>
      <c r="X2748">
        <v>16.600000000000001</v>
      </c>
      <c r="Y2748">
        <v>16.600000000000001</v>
      </c>
      <c r="Z2748">
        <v>49.250999999999998</v>
      </c>
      <c r="AA2748">
        <v>429</v>
      </c>
      <c r="AB2748">
        <v>429</v>
      </c>
      <c r="AC2748">
        <v>4</v>
      </c>
      <c r="AD2748">
        <v>3</v>
      </c>
      <c r="AE2748">
        <v>5</v>
      </c>
      <c r="AF2748">
        <v>6</v>
      </c>
      <c r="AG2748" s="1">
        <v>7.8646999999999995E-18</v>
      </c>
      <c r="AH2748">
        <v>7.9</v>
      </c>
      <c r="AI2748">
        <v>4.7</v>
      </c>
      <c r="AJ2748">
        <v>9.6</v>
      </c>
      <c r="AK2748">
        <v>16.600000000000001</v>
      </c>
      <c r="AL2748">
        <v>702820000</v>
      </c>
      <c r="AM2748">
        <v>174570000</v>
      </c>
      <c r="AN2748">
        <v>149600000</v>
      </c>
      <c r="AO2748">
        <v>203710000</v>
      </c>
      <c r="AP2748">
        <v>174940000</v>
      </c>
      <c r="AQ2748">
        <v>219250000</v>
      </c>
      <c r="AR2748">
        <v>222050000</v>
      </c>
      <c r="AS2748">
        <v>118680000</v>
      </c>
      <c r="AT2748">
        <v>147650000</v>
      </c>
      <c r="AU2748">
        <v>1</v>
      </c>
      <c r="AV2748">
        <v>1</v>
      </c>
      <c r="AW2748">
        <v>4</v>
      </c>
      <c r="AX2748">
        <v>2</v>
      </c>
      <c r="AZ2748">
        <v>2746</v>
      </c>
      <c r="BA2748" t="s">
        <v>17436</v>
      </c>
      <c r="BB2748" t="s">
        <v>591</v>
      </c>
      <c r="BC2748" t="s">
        <v>17437</v>
      </c>
      <c r="BD2748" t="s">
        <v>17438</v>
      </c>
      <c r="BE2748" t="s">
        <v>17439</v>
      </c>
      <c r="BF2748" t="s">
        <v>17440</v>
      </c>
    </row>
    <row r="2749" spans="1:60" x14ac:dyDescent="0.3">
      <c r="A2749" t="s">
        <v>17441</v>
      </c>
      <c r="B2749" t="s">
        <v>17441</v>
      </c>
      <c r="C2749">
        <v>1</v>
      </c>
      <c r="D2749">
        <v>1</v>
      </c>
      <c r="E2749">
        <v>1</v>
      </c>
      <c r="F2749" t="s">
        <v>17441</v>
      </c>
      <c r="G2749">
        <v>1</v>
      </c>
      <c r="H2749">
        <v>1</v>
      </c>
      <c r="I2749">
        <v>1</v>
      </c>
      <c r="J2749">
        <v>1</v>
      </c>
      <c r="K2749">
        <v>1</v>
      </c>
      <c r="L2749">
        <v>1</v>
      </c>
      <c r="M2749">
        <v>1</v>
      </c>
      <c r="N2749">
        <v>0</v>
      </c>
      <c r="O2749">
        <v>1</v>
      </c>
      <c r="P2749">
        <v>1</v>
      </c>
      <c r="Q2749">
        <v>1</v>
      </c>
      <c r="R2749">
        <v>0</v>
      </c>
      <c r="S2749">
        <v>1</v>
      </c>
      <c r="T2749">
        <v>1</v>
      </c>
      <c r="U2749">
        <v>1</v>
      </c>
      <c r="V2749">
        <v>0</v>
      </c>
      <c r="W2749">
        <v>13.1</v>
      </c>
      <c r="X2749">
        <v>13.1</v>
      </c>
      <c r="Y2749">
        <v>13.1</v>
      </c>
      <c r="Z2749">
        <v>13.973000000000001</v>
      </c>
      <c r="AA2749">
        <v>122</v>
      </c>
      <c r="AB2749">
        <v>122</v>
      </c>
      <c r="AC2749">
        <v>1</v>
      </c>
      <c r="AD2749">
        <v>1</v>
      </c>
      <c r="AE2749">
        <v>1</v>
      </c>
      <c r="AG2749" s="1">
        <v>1.0079E-5</v>
      </c>
      <c r="AH2749">
        <v>13.1</v>
      </c>
      <c r="AI2749">
        <v>13.1</v>
      </c>
      <c r="AJ2749">
        <v>13.1</v>
      </c>
      <c r="AK2749">
        <v>0</v>
      </c>
      <c r="AL2749">
        <v>157250000</v>
      </c>
      <c r="AM2749">
        <v>72519000</v>
      </c>
      <c r="AN2749">
        <v>39582000</v>
      </c>
      <c r="AO2749">
        <v>45146000</v>
      </c>
      <c r="AP2749">
        <v>0</v>
      </c>
      <c r="AQ2749">
        <v>0</v>
      </c>
      <c r="AR2749">
        <v>0</v>
      </c>
      <c r="AS2749">
        <v>49550000</v>
      </c>
      <c r="AT2749">
        <v>0</v>
      </c>
      <c r="AU2749">
        <v>0</v>
      </c>
      <c r="AV2749">
        <v>0</v>
      </c>
      <c r="AW2749">
        <v>1</v>
      </c>
      <c r="AX2749">
        <v>0</v>
      </c>
      <c r="AZ2749">
        <v>2747</v>
      </c>
      <c r="BA2749">
        <v>197</v>
      </c>
      <c r="BB2749" t="b">
        <v>1</v>
      </c>
      <c r="BC2749">
        <v>204</v>
      </c>
      <c r="BD2749" t="s">
        <v>17442</v>
      </c>
      <c r="BE2749">
        <v>835</v>
      </c>
      <c r="BF2749">
        <v>835</v>
      </c>
    </row>
    <row r="2750" spans="1:60" x14ac:dyDescent="0.3">
      <c r="A2750" t="s">
        <v>17443</v>
      </c>
      <c r="B2750" t="s">
        <v>17443</v>
      </c>
      <c r="C2750">
        <v>1</v>
      </c>
      <c r="D2750">
        <v>1</v>
      </c>
      <c r="E2750">
        <v>1</v>
      </c>
      <c r="F2750" t="s">
        <v>17443</v>
      </c>
      <c r="G2750">
        <v>1</v>
      </c>
      <c r="H2750">
        <v>1</v>
      </c>
      <c r="I2750">
        <v>1</v>
      </c>
      <c r="J2750">
        <v>1</v>
      </c>
      <c r="K2750">
        <v>1</v>
      </c>
      <c r="L2750">
        <v>1</v>
      </c>
      <c r="M2750">
        <v>0</v>
      </c>
      <c r="N2750">
        <v>1</v>
      </c>
      <c r="O2750">
        <v>1</v>
      </c>
      <c r="P2750">
        <v>1</v>
      </c>
      <c r="Q2750">
        <v>0</v>
      </c>
      <c r="R2750">
        <v>1</v>
      </c>
      <c r="S2750">
        <v>1</v>
      </c>
      <c r="T2750">
        <v>1</v>
      </c>
      <c r="U2750">
        <v>0</v>
      </c>
      <c r="V2750">
        <v>1</v>
      </c>
      <c r="W2750">
        <v>3.5</v>
      </c>
      <c r="X2750">
        <v>3.5</v>
      </c>
      <c r="Y2750">
        <v>3.5</v>
      </c>
      <c r="Z2750">
        <v>34.091999999999999</v>
      </c>
      <c r="AA2750">
        <v>314</v>
      </c>
      <c r="AB2750">
        <v>314</v>
      </c>
      <c r="AC2750">
        <v>1</v>
      </c>
      <c r="AD2750">
        <v>1</v>
      </c>
      <c r="AF2750">
        <v>1</v>
      </c>
      <c r="AG2750" s="1">
        <v>4.5541999999999998E-7</v>
      </c>
      <c r="AH2750">
        <v>3.5</v>
      </c>
      <c r="AI2750">
        <v>3.5</v>
      </c>
      <c r="AJ2750">
        <v>0</v>
      </c>
      <c r="AK2750">
        <v>3.5</v>
      </c>
      <c r="AL2750">
        <v>42727000</v>
      </c>
      <c r="AM2750">
        <v>0</v>
      </c>
      <c r="AN2750">
        <v>29122000</v>
      </c>
      <c r="AO2750">
        <v>0</v>
      </c>
      <c r="AP2750">
        <v>13605000</v>
      </c>
      <c r="AQ2750">
        <v>0</v>
      </c>
      <c r="AR2750">
        <v>0</v>
      </c>
      <c r="AS2750">
        <v>0</v>
      </c>
      <c r="AT2750">
        <v>17092000</v>
      </c>
      <c r="AU2750">
        <v>0</v>
      </c>
      <c r="AV2750">
        <v>1</v>
      </c>
      <c r="AW2750">
        <v>0</v>
      </c>
      <c r="AX2750">
        <v>0</v>
      </c>
      <c r="AZ2750">
        <v>2748</v>
      </c>
      <c r="BA2750">
        <v>14355</v>
      </c>
      <c r="BB2750" t="b">
        <v>1</v>
      </c>
      <c r="BC2750">
        <v>14774</v>
      </c>
      <c r="BD2750" t="s">
        <v>17444</v>
      </c>
      <c r="BE2750" t="s">
        <v>17445</v>
      </c>
      <c r="BF2750">
        <v>50882</v>
      </c>
    </row>
    <row r="2751" spans="1:60" x14ac:dyDescent="0.3">
      <c r="A2751" t="s">
        <v>17446</v>
      </c>
      <c r="B2751" t="s">
        <v>17446</v>
      </c>
      <c r="C2751">
        <v>2</v>
      </c>
      <c r="D2751">
        <v>2</v>
      </c>
      <c r="E2751">
        <v>2</v>
      </c>
      <c r="F2751" t="s">
        <v>17446</v>
      </c>
      <c r="G2751">
        <v>1</v>
      </c>
      <c r="H2751">
        <v>2</v>
      </c>
      <c r="I2751">
        <v>2</v>
      </c>
      <c r="J2751">
        <v>2</v>
      </c>
      <c r="K2751">
        <v>2</v>
      </c>
      <c r="L2751">
        <v>1</v>
      </c>
      <c r="M2751">
        <v>1</v>
      </c>
      <c r="N2751">
        <v>2</v>
      </c>
      <c r="O2751">
        <v>2</v>
      </c>
      <c r="P2751">
        <v>1</v>
      </c>
      <c r="Q2751">
        <v>1</v>
      </c>
      <c r="R2751">
        <v>2</v>
      </c>
      <c r="S2751">
        <v>2</v>
      </c>
      <c r="T2751">
        <v>1</v>
      </c>
      <c r="U2751">
        <v>1</v>
      </c>
      <c r="V2751">
        <v>2</v>
      </c>
      <c r="W2751">
        <v>16.899999999999999</v>
      </c>
      <c r="X2751">
        <v>16.899999999999999</v>
      </c>
      <c r="Y2751">
        <v>16.899999999999999</v>
      </c>
      <c r="Z2751">
        <v>28.012</v>
      </c>
      <c r="AA2751">
        <v>248</v>
      </c>
      <c r="AB2751">
        <v>248</v>
      </c>
      <c r="AC2751">
        <v>2</v>
      </c>
      <c r="AD2751">
        <v>1</v>
      </c>
      <c r="AE2751">
        <v>1</v>
      </c>
      <c r="AF2751">
        <v>2</v>
      </c>
      <c r="AG2751" s="1">
        <v>2.2697E-5</v>
      </c>
      <c r="AH2751">
        <v>16.899999999999999</v>
      </c>
      <c r="AI2751">
        <v>7.3</v>
      </c>
      <c r="AJ2751">
        <v>7.3</v>
      </c>
      <c r="AK2751">
        <v>16.899999999999999</v>
      </c>
      <c r="AL2751">
        <v>129740000</v>
      </c>
      <c r="AM2751">
        <v>29582000</v>
      </c>
      <c r="AN2751">
        <v>26523000</v>
      </c>
      <c r="AO2751">
        <v>32170000</v>
      </c>
      <c r="AP2751">
        <v>41469000</v>
      </c>
      <c r="AQ2751">
        <v>28085000</v>
      </c>
      <c r="AR2751">
        <v>0</v>
      </c>
      <c r="AS2751">
        <v>0</v>
      </c>
      <c r="AT2751">
        <v>53592000</v>
      </c>
      <c r="AU2751">
        <v>2</v>
      </c>
      <c r="AV2751">
        <v>0</v>
      </c>
      <c r="AW2751">
        <v>0</v>
      </c>
      <c r="AX2751">
        <v>3</v>
      </c>
      <c r="AZ2751">
        <v>2749</v>
      </c>
      <c r="BA2751" t="s">
        <v>17447</v>
      </c>
      <c r="BB2751" t="s">
        <v>79</v>
      </c>
      <c r="BC2751" t="s">
        <v>17448</v>
      </c>
      <c r="BD2751" t="s">
        <v>17449</v>
      </c>
      <c r="BE2751" t="s">
        <v>17450</v>
      </c>
      <c r="BF2751" t="s">
        <v>17451</v>
      </c>
    </row>
    <row r="2752" spans="1:60" x14ac:dyDescent="0.3">
      <c r="A2752" t="s">
        <v>17452</v>
      </c>
      <c r="B2752" t="s">
        <v>17453</v>
      </c>
      <c r="C2752" t="s">
        <v>9964</v>
      </c>
      <c r="D2752" t="s">
        <v>9964</v>
      </c>
      <c r="E2752" t="s">
        <v>6299</v>
      </c>
      <c r="F2752" t="s">
        <v>17453</v>
      </c>
      <c r="G2752">
        <v>2</v>
      </c>
      <c r="H2752">
        <v>12</v>
      </c>
      <c r="I2752">
        <v>12</v>
      </c>
      <c r="J2752">
        <v>3</v>
      </c>
      <c r="K2752">
        <v>6</v>
      </c>
      <c r="L2752">
        <v>7</v>
      </c>
      <c r="M2752">
        <v>11</v>
      </c>
      <c r="N2752">
        <v>11</v>
      </c>
      <c r="O2752">
        <v>6</v>
      </c>
      <c r="P2752">
        <v>7</v>
      </c>
      <c r="Q2752">
        <v>11</v>
      </c>
      <c r="R2752">
        <v>11</v>
      </c>
      <c r="S2752">
        <v>0</v>
      </c>
      <c r="T2752">
        <v>1</v>
      </c>
      <c r="U2752">
        <v>3</v>
      </c>
      <c r="V2752">
        <v>3</v>
      </c>
      <c r="W2752">
        <v>53.7</v>
      </c>
      <c r="X2752">
        <v>53.7</v>
      </c>
      <c r="Y2752">
        <v>20.100000000000001</v>
      </c>
      <c r="Z2752">
        <v>35.767000000000003</v>
      </c>
      <c r="AA2752">
        <v>313</v>
      </c>
      <c r="AB2752" t="s">
        <v>17454</v>
      </c>
      <c r="AC2752">
        <v>10</v>
      </c>
      <c r="AD2752">
        <v>9</v>
      </c>
      <c r="AE2752">
        <v>15</v>
      </c>
      <c r="AF2752">
        <v>16</v>
      </c>
      <c r="AG2752" s="1">
        <v>5.1953999999999999E-74</v>
      </c>
      <c r="AH2752">
        <v>24.6</v>
      </c>
      <c r="AI2752">
        <v>29.7</v>
      </c>
      <c r="AJ2752">
        <v>51.1</v>
      </c>
      <c r="AK2752">
        <v>51.1</v>
      </c>
      <c r="AL2752">
        <v>7024300000</v>
      </c>
      <c r="AM2752">
        <v>1761500000</v>
      </c>
      <c r="AN2752">
        <v>1304300000</v>
      </c>
      <c r="AO2752">
        <v>2060600000</v>
      </c>
      <c r="AP2752">
        <v>1898000000</v>
      </c>
      <c r="AQ2752">
        <v>2050000000</v>
      </c>
      <c r="AR2752">
        <v>1860800000</v>
      </c>
      <c r="AS2752">
        <v>1835300000</v>
      </c>
      <c r="AT2752">
        <v>1840000000</v>
      </c>
      <c r="AU2752">
        <v>7</v>
      </c>
      <c r="AV2752">
        <v>7</v>
      </c>
      <c r="AW2752">
        <v>16</v>
      </c>
      <c r="AX2752">
        <v>12</v>
      </c>
      <c r="AZ2752">
        <v>2750</v>
      </c>
      <c r="BA2752" t="s">
        <v>17455</v>
      </c>
      <c r="BB2752" t="s">
        <v>1422</v>
      </c>
      <c r="BC2752" t="s">
        <v>17456</v>
      </c>
      <c r="BD2752" t="s">
        <v>17457</v>
      </c>
      <c r="BE2752" t="s">
        <v>17458</v>
      </c>
      <c r="BF2752" t="s">
        <v>17459</v>
      </c>
      <c r="BG2752">
        <v>408</v>
      </c>
      <c r="BH2752">
        <v>44</v>
      </c>
    </row>
    <row r="2753" spans="1:60" x14ac:dyDescent="0.3">
      <c r="A2753" t="s">
        <v>17460</v>
      </c>
      <c r="B2753" t="s">
        <v>17460</v>
      </c>
      <c r="C2753" t="s">
        <v>17461</v>
      </c>
      <c r="D2753" t="s">
        <v>17461</v>
      </c>
      <c r="E2753" t="s">
        <v>17462</v>
      </c>
      <c r="F2753" t="s">
        <v>17463</v>
      </c>
      <c r="G2753">
        <v>3</v>
      </c>
      <c r="H2753">
        <v>21</v>
      </c>
      <c r="I2753">
        <v>21</v>
      </c>
      <c r="J2753">
        <v>13</v>
      </c>
      <c r="K2753">
        <v>14</v>
      </c>
      <c r="L2753">
        <v>16</v>
      </c>
      <c r="M2753">
        <v>20</v>
      </c>
      <c r="N2753">
        <v>19</v>
      </c>
      <c r="O2753">
        <v>14</v>
      </c>
      <c r="P2753">
        <v>16</v>
      </c>
      <c r="Q2753">
        <v>20</v>
      </c>
      <c r="R2753">
        <v>19</v>
      </c>
      <c r="S2753">
        <v>10</v>
      </c>
      <c r="T2753">
        <v>11</v>
      </c>
      <c r="U2753">
        <v>13</v>
      </c>
      <c r="V2753">
        <v>13</v>
      </c>
      <c r="W2753">
        <v>42.8</v>
      </c>
      <c r="X2753">
        <v>42.8</v>
      </c>
      <c r="Y2753">
        <v>27</v>
      </c>
      <c r="Z2753">
        <v>66.025000000000006</v>
      </c>
      <c r="AA2753">
        <v>612</v>
      </c>
      <c r="AB2753" t="s">
        <v>17464</v>
      </c>
      <c r="AC2753">
        <v>20</v>
      </c>
      <c r="AD2753">
        <v>22</v>
      </c>
      <c r="AE2753">
        <v>27</v>
      </c>
      <c r="AF2753">
        <v>28</v>
      </c>
      <c r="AG2753" s="1">
        <v>2.7540999999999998E-186</v>
      </c>
      <c r="AH2753">
        <v>27.9</v>
      </c>
      <c r="AI2753">
        <v>29.1</v>
      </c>
      <c r="AJ2753">
        <v>41.7</v>
      </c>
      <c r="AK2753">
        <v>39.700000000000003</v>
      </c>
      <c r="AL2753">
        <v>13552000000</v>
      </c>
      <c r="AM2753">
        <v>3626500000</v>
      </c>
      <c r="AN2753">
        <v>4060100000</v>
      </c>
      <c r="AO2753">
        <v>3047000000</v>
      </c>
      <c r="AP2753">
        <v>2818200000</v>
      </c>
      <c r="AQ2753">
        <v>3123600000</v>
      </c>
      <c r="AR2753">
        <v>4260000000</v>
      </c>
      <c r="AS2753">
        <v>3051600000</v>
      </c>
      <c r="AT2753">
        <v>3039500000</v>
      </c>
      <c r="AU2753">
        <v>14</v>
      </c>
      <c r="AV2753">
        <v>16</v>
      </c>
      <c r="AW2753">
        <v>24</v>
      </c>
      <c r="AX2753">
        <v>21</v>
      </c>
      <c r="AZ2753">
        <v>2751</v>
      </c>
      <c r="BA2753" t="s">
        <v>17465</v>
      </c>
      <c r="BB2753" t="s">
        <v>185</v>
      </c>
      <c r="BC2753" t="s">
        <v>17466</v>
      </c>
      <c r="BD2753" t="s">
        <v>17467</v>
      </c>
      <c r="BE2753" t="s">
        <v>17468</v>
      </c>
      <c r="BF2753" t="s">
        <v>17469</v>
      </c>
      <c r="BG2753" t="s">
        <v>11292</v>
      </c>
      <c r="BH2753" t="s">
        <v>17470</v>
      </c>
    </row>
    <row r="2754" spans="1:60" x14ac:dyDescent="0.3">
      <c r="A2754" t="s">
        <v>17471</v>
      </c>
      <c r="B2754" t="s">
        <v>17471</v>
      </c>
      <c r="C2754">
        <v>2</v>
      </c>
      <c r="D2754">
        <v>2</v>
      </c>
      <c r="E2754">
        <v>2</v>
      </c>
      <c r="F2754" t="s">
        <v>17471</v>
      </c>
      <c r="G2754">
        <v>1</v>
      </c>
      <c r="H2754">
        <v>2</v>
      </c>
      <c r="I2754">
        <v>2</v>
      </c>
      <c r="J2754">
        <v>2</v>
      </c>
      <c r="K2754">
        <v>1</v>
      </c>
      <c r="L2754">
        <v>1</v>
      </c>
      <c r="M2754">
        <v>2</v>
      </c>
      <c r="N2754">
        <v>2</v>
      </c>
      <c r="O2754">
        <v>1</v>
      </c>
      <c r="P2754">
        <v>1</v>
      </c>
      <c r="Q2754">
        <v>2</v>
      </c>
      <c r="R2754">
        <v>2</v>
      </c>
      <c r="S2754">
        <v>1</v>
      </c>
      <c r="T2754">
        <v>1</v>
      </c>
      <c r="U2754">
        <v>2</v>
      </c>
      <c r="V2754">
        <v>2</v>
      </c>
      <c r="W2754">
        <v>13</v>
      </c>
      <c r="X2754">
        <v>13</v>
      </c>
      <c r="Y2754">
        <v>13</v>
      </c>
      <c r="Z2754">
        <v>19.291</v>
      </c>
      <c r="AA2754">
        <v>177</v>
      </c>
      <c r="AB2754">
        <v>177</v>
      </c>
      <c r="AC2754">
        <v>2</v>
      </c>
      <c r="AD2754">
        <v>2</v>
      </c>
      <c r="AE2754">
        <v>3</v>
      </c>
      <c r="AF2754">
        <v>3</v>
      </c>
      <c r="AG2754" s="1">
        <v>2.9952000000000002E-17</v>
      </c>
      <c r="AH2754">
        <v>7.3</v>
      </c>
      <c r="AI2754">
        <v>7.3</v>
      </c>
      <c r="AJ2754">
        <v>13</v>
      </c>
      <c r="AK2754">
        <v>13</v>
      </c>
      <c r="AL2754">
        <v>5193500000</v>
      </c>
      <c r="AM2754">
        <v>1343500000</v>
      </c>
      <c r="AN2754">
        <v>1860500000</v>
      </c>
      <c r="AO2754">
        <v>849420000</v>
      </c>
      <c r="AP2754">
        <v>1140100000</v>
      </c>
      <c r="AQ2754">
        <v>1417300000</v>
      </c>
      <c r="AR2754">
        <v>2226300000</v>
      </c>
      <c r="AS2754">
        <v>873130000</v>
      </c>
      <c r="AT2754">
        <v>1298000000</v>
      </c>
      <c r="AU2754">
        <v>2</v>
      </c>
      <c r="AV2754">
        <v>2</v>
      </c>
      <c r="AW2754">
        <v>2</v>
      </c>
      <c r="AX2754">
        <v>2</v>
      </c>
      <c r="AZ2754">
        <v>2752</v>
      </c>
      <c r="BA2754" t="s">
        <v>17472</v>
      </c>
      <c r="BB2754" t="s">
        <v>79</v>
      </c>
      <c r="BC2754" t="s">
        <v>17473</v>
      </c>
      <c r="BD2754" t="s">
        <v>17474</v>
      </c>
      <c r="BE2754" t="s">
        <v>17475</v>
      </c>
      <c r="BF2754" t="s">
        <v>17476</v>
      </c>
    </row>
    <row r="2755" spans="1:60" x14ac:dyDescent="0.3">
      <c r="A2755" t="s">
        <v>17477</v>
      </c>
      <c r="B2755" t="s">
        <v>17477</v>
      </c>
      <c r="C2755">
        <v>4</v>
      </c>
      <c r="D2755">
        <v>4</v>
      </c>
      <c r="E2755">
        <v>3</v>
      </c>
      <c r="F2755" t="s">
        <v>17477</v>
      </c>
      <c r="G2755">
        <v>1</v>
      </c>
      <c r="H2755">
        <v>4</v>
      </c>
      <c r="I2755">
        <v>4</v>
      </c>
      <c r="J2755">
        <v>3</v>
      </c>
      <c r="K2755">
        <v>2</v>
      </c>
      <c r="L2755">
        <v>4</v>
      </c>
      <c r="M2755">
        <v>3</v>
      </c>
      <c r="N2755">
        <v>3</v>
      </c>
      <c r="O2755">
        <v>2</v>
      </c>
      <c r="P2755">
        <v>4</v>
      </c>
      <c r="Q2755">
        <v>3</v>
      </c>
      <c r="R2755">
        <v>3</v>
      </c>
      <c r="S2755">
        <v>2</v>
      </c>
      <c r="T2755">
        <v>3</v>
      </c>
      <c r="U2755">
        <v>2</v>
      </c>
      <c r="V2755">
        <v>2</v>
      </c>
      <c r="W2755">
        <v>9.1</v>
      </c>
      <c r="X2755">
        <v>9.1</v>
      </c>
      <c r="Y2755">
        <v>7.5</v>
      </c>
      <c r="Z2755">
        <v>66.760000000000005</v>
      </c>
      <c r="AA2755">
        <v>602</v>
      </c>
      <c r="AB2755">
        <v>602</v>
      </c>
      <c r="AC2755">
        <v>2</v>
      </c>
      <c r="AD2755">
        <v>4</v>
      </c>
      <c r="AE2755">
        <v>3</v>
      </c>
      <c r="AF2755">
        <v>3</v>
      </c>
      <c r="AG2755" s="1">
        <v>6.8638999999999999E-11</v>
      </c>
      <c r="AH2755">
        <v>5.6</v>
      </c>
      <c r="AI2755">
        <v>9.1</v>
      </c>
      <c r="AJ2755">
        <v>7.3</v>
      </c>
      <c r="AK2755">
        <v>7.3</v>
      </c>
      <c r="AL2755">
        <v>612140000</v>
      </c>
      <c r="AM2755">
        <v>157550000</v>
      </c>
      <c r="AN2755">
        <v>258230000</v>
      </c>
      <c r="AO2755">
        <v>105920000</v>
      </c>
      <c r="AP2755">
        <v>90433000</v>
      </c>
      <c r="AQ2755">
        <v>254210000</v>
      </c>
      <c r="AR2755">
        <v>235930000</v>
      </c>
      <c r="AS2755">
        <v>96675000</v>
      </c>
      <c r="AT2755">
        <v>92994000</v>
      </c>
      <c r="AU2755">
        <v>2</v>
      </c>
      <c r="AV2755">
        <v>3</v>
      </c>
      <c r="AW2755">
        <v>0</v>
      </c>
      <c r="AX2755">
        <v>0</v>
      </c>
      <c r="AZ2755">
        <v>2753</v>
      </c>
      <c r="BA2755" t="s">
        <v>17478</v>
      </c>
      <c r="BB2755" t="s">
        <v>229</v>
      </c>
      <c r="BC2755" t="s">
        <v>17479</v>
      </c>
      <c r="BD2755" t="s">
        <v>17480</v>
      </c>
      <c r="BE2755" t="s">
        <v>17481</v>
      </c>
      <c r="BF2755" t="s">
        <v>17482</v>
      </c>
    </row>
    <row r="2756" spans="1:60" x14ac:dyDescent="0.3">
      <c r="A2756" t="s">
        <v>17483</v>
      </c>
      <c r="B2756" t="s">
        <v>17483</v>
      </c>
      <c r="C2756">
        <v>12</v>
      </c>
      <c r="D2756">
        <v>2</v>
      </c>
      <c r="E2756">
        <v>2</v>
      </c>
      <c r="F2756" t="s">
        <v>17483</v>
      </c>
      <c r="G2756">
        <v>1</v>
      </c>
      <c r="H2756">
        <v>12</v>
      </c>
      <c r="I2756">
        <v>2</v>
      </c>
      <c r="J2756">
        <v>2</v>
      </c>
      <c r="K2756">
        <v>7</v>
      </c>
      <c r="L2756">
        <v>8</v>
      </c>
      <c r="M2756">
        <v>11</v>
      </c>
      <c r="N2756">
        <v>10</v>
      </c>
      <c r="O2756">
        <v>1</v>
      </c>
      <c r="P2756">
        <v>1</v>
      </c>
      <c r="Q2756">
        <v>2</v>
      </c>
      <c r="R2756">
        <v>1</v>
      </c>
      <c r="S2756">
        <v>1</v>
      </c>
      <c r="T2756">
        <v>1</v>
      </c>
      <c r="U2756">
        <v>2</v>
      </c>
      <c r="V2756">
        <v>1</v>
      </c>
      <c r="W2756">
        <v>23.1</v>
      </c>
      <c r="X2756">
        <v>4.3</v>
      </c>
      <c r="Y2756">
        <v>4.3</v>
      </c>
      <c r="Z2756">
        <v>69.241</v>
      </c>
      <c r="AA2756">
        <v>646</v>
      </c>
      <c r="AB2756">
        <v>646</v>
      </c>
      <c r="AC2756">
        <v>1</v>
      </c>
      <c r="AD2756">
        <v>1</v>
      </c>
      <c r="AE2756">
        <v>2</v>
      </c>
      <c r="AF2756">
        <v>1</v>
      </c>
      <c r="AG2756" s="1">
        <v>1.8097000000000001E-69</v>
      </c>
      <c r="AH2756">
        <v>11.8</v>
      </c>
      <c r="AI2756">
        <v>13.2</v>
      </c>
      <c r="AJ2756">
        <v>22</v>
      </c>
      <c r="AK2756">
        <v>19.2</v>
      </c>
      <c r="AL2756">
        <v>360640000</v>
      </c>
      <c r="AM2756">
        <v>125510000</v>
      </c>
      <c r="AN2756">
        <v>98938000</v>
      </c>
      <c r="AO2756">
        <v>86600000</v>
      </c>
      <c r="AP2756">
        <v>49582000</v>
      </c>
      <c r="AQ2756">
        <v>0</v>
      </c>
      <c r="AR2756">
        <v>0</v>
      </c>
      <c r="AS2756">
        <v>95047000</v>
      </c>
      <c r="AT2756">
        <v>0</v>
      </c>
      <c r="AU2756">
        <v>1</v>
      </c>
      <c r="AV2756">
        <v>1</v>
      </c>
      <c r="AW2756">
        <v>1</v>
      </c>
      <c r="AX2756">
        <v>0</v>
      </c>
      <c r="AZ2756">
        <v>2754</v>
      </c>
      <c r="BA2756" t="s">
        <v>17484</v>
      </c>
      <c r="BB2756" t="s">
        <v>17485</v>
      </c>
      <c r="BC2756" t="s">
        <v>17486</v>
      </c>
      <c r="BD2756" t="s">
        <v>17487</v>
      </c>
      <c r="BE2756" t="s">
        <v>17488</v>
      </c>
      <c r="BF2756" t="s">
        <v>17489</v>
      </c>
      <c r="BG2756" t="s">
        <v>11292</v>
      </c>
      <c r="BH2756" t="s">
        <v>17490</v>
      </c>
    </row>
    <row r="2757" spans="1:60" hidden="1" x14ac:dyDescent="0.3">
      <c r="A2757" t="s">
        <v>17491</v>
      </c>
      <c r="B2757" t="s">
        <v>17491</v>
      </c>
      <c r="C2757">
        <v>2</v>
      </c>
      <c r="D2757">
        <v>1</v>
      </c>
      <c r="E2757">
        <v>1</v>
      </c>
      <c r="F2757" t="s">
        <v>17491</v>
      </c>
      <c r="G2757">
        <v>1</v>
      </c>
      <c r="H2757">
        <v>2</v>
      </c>
      <c r="I2757">
        <v>1</v>
      </c>
      <c r="J2757">
        <v>1</v>
      </c>
      <c r="K2757">
        <v>0</v>
      </c>
      <c r="L2757">
        <v>1</v>
      </c>
      <c r="M2757">
        <v>2</v>
      </c>
      <c r="N2757">
        <v>1</v>
      </c>
      <c r="O2757">
        <v>0</v>
      </c>
      <c r="P2757">
        <v>0</v>
      </c>
      <c r="Q2757">
        <v>1</v>
      </c>
      <c r="R2757">
        <v>0</v>
      </c>
      <c r="S2757">
        <v>0</v>
      </c>
      <c r="T2757">
        <v>0</v>
      </c>
      <c r="U2757">
        <v>1</v>
      </c>
      <c r="V2757">
        <v>0</v>
      </c>
      <c r="W2757">
        <v>4.0999999999999996</v>
      </c>
      <c r="X2757">
        <v>2.5</v>
      </c>
      <c r="Y2757">
        <v>2.5</v>
      </c>
      <c r="Z2757">
        <v>67.052000000000007</v>
      </c>
      <c r="AA2757">
        <v>603</v>
      </c>
      <c r="AB2757">
        <v>603</v>
      </c>
      <c r="AE2757">
        <v>1</v>
      </c>
      <c r="AG2757" s="1">
        <v>9.1536999999999999E-35</v>
      </c>
      <c r="AH2757">
        <v>0</v>
      </c>
      <c r="AI2757">
        <v>1.7</v>
      </c>
      <c r="AJ2757">
        <v>4.0999999999999996</v>
      </c>
      <c r="AK2757">
        <v>1.7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Z2757">
        <v>2755</v>
      </c>
      <c r="BA2757" t="s">
        <v>17492</v>
      </c>
      <c r="BB2757" t="s">
        <v>317</v>
      </c>
      <c r="BC2757" t="s">
        <v>17493</v>
      </c>
      <c r="BD2757" t="s">
        <v>17494</v>
      </c>
      <c r="BE2757" t="s">
        <v>17495</v>
      </c>
      <c r="BF2757" t="s">
        <v>17495</v>
      </c>
    </row>
    <row r="2758" spans="1:60" x14ac:dyDescent="0.3">
      <c r="A2758" t="s">
        <v>17496</v>
      </c>
      <c r="B2758" t="s">
        <v>17496</v>
      </c>
      <c r="C2758">
        <v>1</v>
      </c>
      <c r="D2758">
        <v>1</v>
      </c>
      <c r="E2758">
        <v>1</v>
      </c>
      <c r="F2758" t="s">
        <v>17496</v>
      </c>
      <c r="G2758">
        <v>1</v>
      </c>
      <c r="H2758">
        <v>1</v>
      </c>
      <c r="I2758">
        <v>1</v>
      </c>
      <c r="J2758">
        <v>1</v>
      </c>
      <c r="K2758">
        <v>0</v>
      </c>
      <c r="L2758">
        <v>1</v>
      </c>
      <c r="M2758">
        <v>0</v>
      </c>
      <c r="N2758">
        <v>1</v>
      </c>
      <c r="O2758">
        <v>0</v>
      </c>
      <c r="P2758">
        <v>1</v>
      </c>
      <c r="Q2758">
        <v>0</v>
      </c>
      <c r="R2758">
        <v>1</v>
      </c>
      <c r="S2758">
        <v>0</v>
      </c>
      <c r="T2758">
        <v>1</v>
      </c>
      <c r="U2758">
        <v>0</v>
      </c>
      <c r="V2758">
        <v>1</v>
      </c>
      <c r="W2758">
        <v>5</v>
      </c>
      <c r="X2758">
        <v>5</v>
      </c>
      <c r="Y2758">
        <v>5</v>
      </c>
      <c r="Z2758">
        <v>33.917000000000002</v>
      </c>
      <c r="AA2758">
        <v>302</v>
      </c>
      <c r="AB2758">
        <v>302</v>
      </c>
      <c r="AD2758">
        <v>1</v>
      </c>
      <c r="AF2758">
        <v>1</v>
      </c>
      <c r="AG2758">
        <v>6.6425000000000002E-4</v>
      </c>
      <c r="AH2758">
        <v>0</v>
      </c>
      <c r="AI2758">
        <v>5</v>
      </c>
      <c r="AJ2758">
        <v>0</v>
      </c>
      <c r="AK2758">
        <v>5</v>
      </c>
      <c r="AL2758">
        <v>42806000</v>
      </c>
      <c r="AM2758">
        <v>0</v>
      </c>
      <c r="AN2758">
        <v>28117000</v>
      </c>
      <c r="AO2758">
        <v>0</v>
      </c>
      <c r="AP2758">
        <v>14690000</v>
      </c>
      <c r="AQ2758">
        <v>0</v>
      </c>
      <c r="AR2758">
        <v>0</v>
      </c>
      <c r="AS2758">
        <v>0</v>
      </c>
      <c r="AT2758">
        <v>18454000</v>
      </c>
      <c r="AU2758">
        <v>0</v>
      </c>
      <c r="AV2758">
        <v>1</v>
      </c>
      <c r="AW2758">
        <v>0</v>
      </c>
      <c r="AX2758">
        <v>1</v>
      </c>
      <c r="AZ2758">
        <v>2756</v>
      </c>
      <c r="BA2758">
        <v>4439</v>
      </c>
      <c r="BB2758" t="b">
        <v>1</v>
      </c>
      <c r="BC2758">
        <v>4596</v>
      </c>
      <c r="BD2758" t="s">
        <v>17497</v>
      </c>
      <c r="BE2758" t="s">
        <v>17498</v>
      </c>
      <c r="BF2758">
        <v>16596</v>
      </c>
    </row>
    <row r="2759" spans="1:60" x14ac:dyDescent="0.3">
      <c r="A2759" t="s">
        <v>17499</v>
      </c>
      <c r="B2759" t="s">
        <v>17499</v>
      </c>
      <c r="C2759" t="s">
        <v>10709</v>
      </c>
      <c r="D2759" t="s">
        <v>10709</v>
      </c>
      <c r="E2759" t="s">
        <v>10709</v>
      </c>
      <c r="F2759" t="s">
        <v>17500</v>
      </c>
      <c r="G2759">
        <v>3</v>
      </c>
      <c r="H2759">
        <v>16</v>
      </c>
      <c r="I2759">
        <v>16</v>
      </c>
      <c r="J2759">
        <v>16</v>
      </c>
      <c r="K2759">
        <v>15</v>
      </c>
      <c r="L2759">
        <v>15</v>
      </c>
      <c r="M2759">
        <v>15</v>
      </c>
      <c r="N2759">
        <v>15</v>
      </c>
      <c r="O2759">
        <v>15</v>
      </c>
      <c r="P2759">
        <v>15</v>
      </c>
      <c r="Q2759">
        <v>15</v>
      </c>
      <c r="R2759">
        <v>15</v>
      </c>
      <c r="S2759">
        <v>15</v>
      </c>
      <c r="T2759">
        <v>15</v>
      </c>
      <c r="U2759">
        <v>15</v>
      </c>
      <c r="V2759">
        <v>15</v>
      </c>
      <c r="W2759">
        <v>32.299999999999997</v>
      </c>
      <c r="X2759">
        <v>32.299999999999997</v>
      </c>
      <c r="Y2759">
        <v>32.299999999999997</v>
      </c>
      <c r="Z2759">
        <v>63.811999999999998</v>
      </c>
      <c r="AA2759">
        <v>591</v>
      </c>
      <c r="AB2759" t="s">
        <v>17501</v>
      </c>
      <c r="AC2759">
        <v>30</v>
      </c>
      <c r="AD2759">
        <v>26</v>
      </c>
      <c r="AE2759">
        <v>31</v>
      </c>
      <c r="AF2759">
        <v>30</v>
      </c>
      <c r="AG2759">
        <v>0</v>
      </c>
      <c r="AH2759">
        <v>32.1</v>
      </c>
      <c r="AI2759">
        <v>32.1</v>
      </c>
      <c r="AJ2759">
        <v>31.1</v>
      </c>
      <c r="AK2759">
        <v>32.1</v>
      </c>
      <c r="AL2759">
        <v>32429000000</v>
      </c>
      <c r="AM2759">
        <v>8563100000</v>
      </c>
      <c r="AN2759">
        <v>8454000000</v>
      </c>
      <c r="AO2759">
        <v>8406400000</v>
      </c>
      <c r="AP2759">
        <v>7005700000</v>
      </c>
      <c r="AQ2759">
        <v>8554500000</v>
      </c>
      <c r="AR2759">
        <v>8601900000</v>
      </c>
      <c r="AS2759">
        <v>8836500000</v>
      </c>
      <c r="AT2759">
        <v>8628700000</v>
      </c>
      <c r="AU2759">
        <v>34</v>
      </c>
      <c r="AV2759">
        <v>32</v>
      </c>
      <c r="AW2759">
        <v>47</v>
      </c>
      <c r="AX2759">
        <v>43</v>
      </c>
      <c r="AZ2759">
        <v>2757</v>
      </c>
      <c r="BA2759" t="s">
        <v>17502</v>
      </c>
      <c r="BB2759" t="s">
        <v>201</v>
      </c>
      <c r="BC2759" t="s">
        <v>17503</v>
      </c>
      <c r="BD2759" t="s">
        <v>17504</v>
      </c>
      <c r="BE2759" t="s">
        <v>17505</v>
      </c>
      <c r="BF2759" t="s">
        <v>17506</v>
      </c>
      <c r="BG2759" t="s">
        <v>17507</v>
      </c>
      <c r="BH2759" t="s">
        <v>17508</v>
      </c>
    </row>
    <row r="2760" spans="1:60" x14ac:dyDescent="0.3">
      <c r="A2760" t="s">
        <v>17509</v>
      </c>
      <c r="B2760" t="s">
        <v>17509</v>
      </c>
      <c r="C2760">
        <v>2</v>
      </c>
      <c r="D2760">
        <v>2</v>
      </c>
      <c r="E2760">
        <v>2</v>
      </c>
      <c r="F2760" t="s">
        <v>17509</v>
      </c>
      <c r="G2760">
        <v>1</v>
      </c>
      <c r="H2760">
        <v>2</v>
      </c>
      <c r="I2760">
        <v>2</v>
      </c>
      <c r="J2760">
        <v>2</v>
      </c>
      <c r="K2760">
        <v>1</v>
      </c>
      <c r="L2760">
        <v>1</v>
      </c>
      <c r="M2760">
        <v>1</v>
      </c>
      <c r="N2760">
        <v>1</v>
      </c>
      <c r="O2760">
        <v>1</v>
      </c>
      <c r="P2760">
        <v>1</v>
      </c>
      <c r="Q2760">
        <v>1</v>
      </c>
      <c r="R2760">
        <v>1</v>
      </c>
      <c r="S2760">
        <v>1</v>
      </c>
      <c r="T2760">
        <v>1</v>
      </c>
      <c r="U2760">
        <v>1</v>
      </c>
      <c r="V2760">
        <v>1</v>
      </c>
      <c r="W2760">
        <v>5.4</v>
      </c>
      <c r="X2760">
        <v>5.4</v>
      </c>
      <c r="Y2760">
        <v>5.4</v>
      </c>
      <c r="Z2760">
        <v>49.97</v>
      </c>
      <c r="AA2760">
        <v>446</v>
      </c>
      <c r="AB2760">
        <v>446</v>
      </c>
      <c r="AC2760">
        <v>1</v>
      </c>
      <c r="AD2760">
        <v>1</v>
      </c>
      <c r="AE2760">
        <v>1</v>
      </c>
      <c r="AF2760">
        <v>1</v>
      </c>
      <c r="AG2760" s="1">
        <v>4.6177999999999997E-5</v>
      </c>
      <c r="AH2760">
        <v>1.6</v>
      </c>
      <c r="AI2760">
        <v>3.8</v>
      </c>
      <c r="AJ2760">
        <v>3.8</v>
      </c>
      <c r="AK2760">
        <v>3.8</v>
      </c>
      <c r="AL2760">
        <v>148990000</v>
      </c>
      <c r="AM2760">
        <v>16491000</v>
      </c>
      <c r="AN2760">
        <v>48264000</v>
      </c>
      <c r="AO2760">
        <v>36035000</v>
      </c>
      <c r="AP2760">
        <v>48204000</v>
      </c>
      <c r="AQ2760">
        <v>0</v>
      </c>
      <c r="AR2760">
        <v>0</v>
      </c>
      <c r="AS2760">
        <v>0</v>
      </c>
      <c r="AT2760">
        <v>60557000</v>
      </c>
      <c r="AU2760">
        <v>2</v>
      </c>
      <c r="AV2760">
        <v>1</v>
      </c>
      <c r="AW2760">
        <v>0</v>
      </c>
      <c r="AX2760">
        <v>0</v>
      </c>
      <c r="AZ2760">
        <v>2758</v>
      </c>
      <c r="BA2760" t="s">
        <v>17510</v>
      </c>
      <c r="BB2760" t="s">
        <v>79</v>
      </c>
      <c r="BC2760" t="s">
        <v>17511</v>
      </c>
      <c r="BD2760" t="s">
        <v>17512</v>
      </c>
      <c r="BE2760" t="s">
        <v>17513</v>
      </c>
      <c r="BF2760" t="s">
        <v>17514</v>
      </c>
    </row>
    <row r="2761" spans="1:60" x14ac:dyDescent="0.3">
      <c r="A2761" t="s">
        <v>17515</v>
      </c>
      <c r="B2761" t="s">
        <v>17515</v>
      </c>
      <c r="C2761">
        <v>13</v>
      </c>
      <c r="D2761">
        <v>13</v>
      </c>
      <c r="E2761">
        <v>13</v>
      </c>
      <c r="F2761" t="s">
        <v>17515</v>
      </c>
      <c r="G2761">
        <v>1</v>
      </c>
      <c r="H2761">
        <v>13</v>
      </c>
      <c r="I2761">
        <v>13</v>
      </c>
      <c r="J2761">
        <v>13</v>
      </c>
      <c r="K2761">
        <v>11</v>
      </c>
      <c r="L2761">
        <v>11</v>
      </c>
      <c r="M2761">
        <v>11</v>
      </c>
      <c r="N2761">
        <v>12</v>
      </c>
      <c r="O2761">
        <v>11</v>
      </c>
      <c r="P2761">
        <v>11</v>
      </c>
      <c r="Q2761">
        <v>11</v>
      </c>
      <c r="R2761">
        <v>12</v>
      </c>
      <c r="S2761">
        <v>11</v>
      </c>
      <c r="T2761">
        <v>11</v>
      </c>
      <c r="U2761">
        <v>11</v>
      </c>
      <c r="V2761">
        <v>12</v>
      </c>
      <c r="W2761">
        <v>47.5</v>
      </c>
      <c r="X2761">
        <v>47.5</v>
      </c>
      <c r="Y2761">
        <v>47.5</v>
      </c>
      <c r="Z2761">
        <v>29.058</v>
      </c>
      <c r="AA2761">
        <v>261</v>
      </c>
      <c r="AB2761">
        <v>261</v>
      </c>
      <c r="AC2761">
        <v>16</v>
      </c>
      <c r="AD2761">
        <v>15</v>
      </c>
      <c r="AE2761">
        <v>16</v>
      </c>
      <c r="AF2761">
        <v>18</v>
      </c>
      <c r="AG2761" s="1">
        <v>7.7598000000000005E-55</v>
      </c>
      <c r="AH2761">
        <v>41.8</v>
      </c>
      <c r="AI2761">
        <v>38.299999999999997</v>
      </c>
      <c r="AJ2761">
        <v>41</v>
      </c>
      <c r="AK2761">
        <v>44.1</v>
      </c>
      <c r="AL2761">
        <v>15452000000</v>
      </c>
      <c r="AM2761">
        <v>3751000000</v>
      </c>
      <c r="AN2761">
        <v>4667600000</v>
      </c>
      <c r="AO2761">
        <v>3642300000</v>
      </c>
      <c r="AP2761">
        <v>3390900000</v>
      </c>
      <c r="AQ2761">
        <v>4559300000</v>
      </c>
      <c r="AR2761">
        <v>5217400000</v>
      </c>
      <c r="AS2761">
        <v>3611800000</v>
      </c>
      <c r="AT2761">
        <v>3741500000</v>
      </c>
      <c r="AU2761">
        <v>6</v>
      </c>
      <c r="AV2761">
        <v>5</v>
      </c>
      <c r="AW2761">
        <v>12</v>
      </c>
      <c r="AX2761">
        <v>14</v>
      </c>
      <c r="AZ2761">
        <v>2759</v>
      </c>
      <c r="BA2761" t="s">
        <v>17516</v>
      </c>
      <c r="BB2761" t="s">
        <v>669</v>
      </c>
      <c r="BC2761" t="s">
        <v>17517</v>
      </c>
      <c r="BD2761" t="s">
        <v>17518</v>
      </c>
      <c r="BE2761" t="s">
        <v>17519</v>
      </c>
      <c r="BF2761" t="s">
        <v>17520</v>
      </c>
      <c r="BG2761">
        <v>623</v>
      </c>
      <c r="BH2761">
        <v>236</v>
      </c>
    </row>
    <row r="2762" spans="1:60" x14ac:dyDescent="0.3">
      <c r="A2762" t="s">
        <v>17521</v>
      </c>
      <c r="B2762" t="s">
        <v>17522</v>
      </c>
      <c r="C2762" t="s">
        <v>1435</v>
      </c>
      <c r="D2762" t="s">
        <v>1435</v>
      </c>
      <c r="E2762" t="s">
        <v>1731</v>
      </c>
      <c r="F2762" t="s">
        <v>17522</v>
      </c>
      <c r="G2762">
        <v>2</v>
      </c>
      <c r="H2762">
        <v>9</v>
      </c>
      <c r="I2762">
        <v>9</v>
      </c>
      <c r="J2762">
        <v>6</v>
      </c>
      <c r="K2762">
        <v>7</v>
      </c>
      <c r="L2762">
        <v>6</v>
      </c>
      <c r="M2762">
        <v>8</v>
      </c>
      <c r="N2762">
        <v>8</v>
      </c>
      <c r="O2762">
        <v>7</v>
      </c>
      <c r="P2762">
        <v>6</v>
      </c>
      <c r="Q2762">
        <v>8</v>
      </c>
      <c r="R2762">
        <v>8</v>
      </c>
      <c r="S2762">
        <v>5</v>
      </c>
      <c r="T2762">
        <v>4</v>
      </c>
      <c r="U2762">
        <v>5</v>
      </c>
      <c r="V2762">
        <v>5</v>
      </c>
      <c r="W2762">
        <v>26.3</v>
      </c>
      <c r="X2762">
        <v>26.3</v>
      </c>
      <c r="Y2762">
        <v>18.899999999999999</v>
      </c>
      <c r="Z2762">
        <v>56.601999999999997</v>
      </c>
      <c r="AA2762">
        <v>514</v>
      </c>
      <c r="AB2762" t="s">
        <v>17523</v>
      </c>
      <c r="AC2762">
        <v>10</v>
      </c>
      <c r="AD2762">
        <v>8</v>
      </c>
      <c r="AE2762">
        <v>11</v>
      </c>
      <c r="AF2762">
        <v>10</v>
      </c>
      <c r="AG2762" s="1">
        <v>2.9866E-68</v>
      </c>
      <c r="AH2762">
        <v>16.899999999999999</v>
      </c>
      <c r="AI2762">
        <v>15.4</v>
      </c>
      <c r="AJ2762">
        <v>24.3</v>
      </c>
      <c r="AK2762">
        <v>24.3</v>
      </c>
      <c r="AL2762">
        <v>5333600000</v>
      </c>
      <c r="AM2762">
        <v>1676500000</v>
      </c>
      <c r="AN2762">
        <v>1274700000</v>
      </c>
      <c r="AO2762">
        <v>1258200000</v>
      </c>
      <c r="AP2762">
        <v>1124200000</v>
      </c>
      <c r="AQ2762">
        <v>1576500000</v>
      </c>
      <c r="AR2762">
        <v>1293900000</v>
      </c>
      <c r="AS2762">
        <v>1337400000</v>
      </c>
      <c r="AT2762">
        <v>1532000000</v>
      </c>
      <c r="AU2762">
        <v>11</v>
      </c>
      <c r="AV2762">
        <v>6</v>
      </c>
      <c r="AW2762">
        <v>10</v>
      </c>
      <c r="AX2762">
        <v>7</v>
      </c>
      <c r="AZ2762">
        <v>2760</v>
      </c>
      <c r="BA2762" t="s">
        <v>17524</v>
      </c>
      <c r="BB2762" t="s">
        <v>453</v>
      </c>
      <c r="BC2762" t="s">
        <v>17525</v>
      </c>
      <c r="BD2762" t="s">
        <v>17526</v>
      </c>
      <c r="BE2762" t="s">
        <v>17527</v>
      </c>
      <c r="BF2762" t="s">
        <v>17528</v>
      </c>
      <c r="BG2762">
        <v>624</v>
      </c>
      <c r="BH2762">
        <v>334</v>
      </c>
    </row>
    <row r="2763" spans="1:60" x14ac:dyDescent="0.3">
      <c r="A2763" t="s">
        <v>17529</v>
      </c>
      <c r="B2763" t="s">
        <v>17529</v>
      </c>
      <c r="C2763" t="s">
        <v>525</v>
      </c>
      <c r="D2763" t="s">
        <v>525</v>
      </c>
      <c r="E2763" t="s">
        <v>525</v>
      </c>
      <c r="F2763" t="s">
        <v>17529</v>
      </c>
      <c r="G2763">
        <v>2</v>
      </c>
      <c r="H2763">
        <v>3</v>
      </c>
      <c r="I2763">
        <v>3</v>
      </c>
      <c r="J2763">
        <v>3</v>
      </c>
      <c r="K2763">
        <v>1</v>
      </c>
      <c r="L2763">
        <v>2</v>
      </c>
      <c r="M2763">
        <v>2</v>
      </c>
      <c r="N2763">
        <v>2</v>
      </c>
      <c r="O2763">
        <v>1</v>
      </c>
      <c r="P2763">
        <v>2</v>
      </c>
      <c r="Q2763">
        <v>2</v>
      </c>
      <c r="R2763">
        <v>2</v>
      </c>
      <c r="S2763">
        <v>1</v>
      </c>
      <c r="T2763">
        <v>2</v>
      </c>
      <c r="U2763">
        <v>2</v>
      </c>
      <c r="V2763">
        <v>2</v>
      </c>
      <c r="W2763">
        <v>10.4</v>
      </c>
      <c r="X2763">
        <v>10.4</v>
      </c>
      <c r="Y2763">
        <v>10.4</v>
      </c>
      <c r="Z2763">
        <v>36.594999999999999</v>
      </c>
      <c r="AA2763">
        <v>318</v>
      </c>
      <c r="AB2763" t="s">
        <v>17530</v>
      </c>
      <c r="AC2763">
        <v>1</v>
      </c>
      <c r="AD2763">
        <v>2</v>
      </c>
      <c r="AE2763">
        <v>2</v>
      </c>
      <c r="AF2763">
        <v>2</v>
      </c>
      <c r="AG2763" s="1">
        <v>1.7251E-8</v>
      </c>
      <c r="AH2763">
        <v>3.8</v>
      </c>
      <c r="AI2763">
        <v>6.9</v>
      </c>
      <c r="AJ2763">
        <v>6.9</v>
      </c>
      <c r="AK2763">
        <v>7.2</v>
      </c>
      <c r="AL2763">
        <v>194450000</v>
      </c>
      <c r="AM2763">
        <v>44579000</v>
      </c>
      <c r="AN2763">
        <v>108610000</v>
      </c>
      <c r="AO2763">
        <v>20374000</v>
      </c>
      <c r="AP2763">
        <v>20891000</v>
      </c>
      <c r="AQ2763">
        <v>0</v>
      </c>
      <c r="AR2763">
        <v>0</v>
      </c>
      <c r="AS2763">
        <v>22362000</v>
      </c>
      <c r="AT2763">
        <v>0</v>
      </c>
      <c r="AU2763">
        <v>0</v>
      </c>
      <c r="AV2763">
        <v>1</v>
      </c>
      <c r="AW2763">
        <v>0</v>
      </c>
      <c r="AX2763">
        <v>1</v>
      </c>
      <c r="AZ2763">
        <v>2761</v>
      </c>
      <c r="BA2763" t="s">
        <v>17531</v>
      </c>
      <c r="BB2763" t="s">
        <v>72</v>
      </c>
      <c r="BC2763" t="s">
        <v>17532</v>
      </c>
      <c r="BD2763" t="s">
        <v>17533</v>
      </c>
      <c r="BE2763" t="s">
        <v>17534</v>
      </c>
      <c r="BF2763" t="s">
        <v>17534</v>
      </c>
    </row>
    <row r="2764" spans="1:60" x14ac:dyDescent="0.3">
      <c r="A2764" t="s">
        <v>17535</v>
      </c>
      <c r="B2764" t="s">
        <v>17535</v>
      </c>
      <c r="C2764" t="s">
        <v>2296</v>
      </c>
      <c r="D2764" t="s">
        <v>2296</v>
      </c>
      <c r="E2764" t="s">
        <v>287</v>
      </c>
      <c r="F2764" t="s">
        <v>17535</v>
      </c>
      <c r="G2764">
        <v>2</v>
      </c>
      <c r="H2764">
        <v>13</v>
      </c>
      <c r="I2764">
        <v>13</v>
      </c>
      <c r="J2764">
        <v>11</v>
      </c>
      <c r="K2764">
        <v>8</v>
      </c>
      <c r="L2764">
        <v>9</v>
      </c>
      <c r="M2764">
        <v>13</v>
      </c>
      <c r="N2764">
        <v>12</v>
      </c>
      <c r="O2764">
        <v>8</v>
      </c>
      <c r="P2764">
        <v>9</v>
      </c>
      <c r="Q2764">
        <v>13</v>
      </c>
      <c r="R2764">
        <v>12</v>
      </c>
      <c r="S2764">
        <v>6</v>
      </c>
      <c r="T2764">
        <v>7</v>
      </c>
      <c r="U2764">
        <v>11</v>
      </c>
      <c r="V2764">
        <v>10</v>
      </c>
      <c r="W2764">
        <v>18.899999999999999</v>
      </c>
      <c r="X2764">
        <v>18.899999999999999</v>
      </c>
      <c r="Y2764">
        <v>16.899999999999999</v>
      </c>
      <c r="Z2764">
        <v>117.64</v>
      </c>
      <c r="AA2764">
        <v>1029</v>
      </c>
      <c r="AB2764" t="s">
        <v>17536</v>
      </c>
      <c r="AC2764">
        <v>11</v>
      </c>
      <c r="AD2764">
        <v>12</v>
      </c>
      <c r="AE2764">
        <v>17</v>
      </c>
      <c r="AF2764">
        <v>17</v>
      </c>
      <c r="AG2764" s="1">
        <v>1.2203E-131</v>
      </c>
      <c r="AH2764">
        <v>10.1</v>
      </c>
      <c r="AI2764">
        <v>12.2</v>
      </c>
      <c r="AJ2764">
        <v>18.899999999999999</v>
      </c>
      <c r="AK2764">
        <v>17.899999999999999</v>
      </c>
      <c r="AL2764">
        <v>5427200000</v>
      </c>
      <c r="AM2764">
        <v>1275100000</v>
      </c>
      <c r="AN2764">
        <v>1402200000</v>
      </c>
      <c r="AO2764">
        <v>1398800000</v>
      </c>
      <c r="AP2764">
        <v>1351100000</v>
      </c>
      <c r="AQ2764">
        <v>1344000000</v>
      </c>
      <c r="AR2764">
        <v>1570800000</v>
      </c>
      <c r="AS2764">
        <v>1386000000</v>
      </c>
      <c r="AT2764">
        <v>1537800000</v>
      </c>
      <c r="AU2764">
        <v>10</v>
      </c>
      <c r="AV2764">
        <v>9</v>
      </c>
      <c r="AW2764">
        <v>14</v>
      </c>
      <c r="AX2764">
        <v>15</v>
      </c>
      <c r="AZ2764">
        <v>2762</v>
      </c>
      <c r="BA2764" t="s">
        <v>17537</v>
      </c>
      <c r="BB2764" t="s">
        <v>669</v>
      </c>
      <c r="BC2764" t="s">
        <v>17538</v>
      </c>
      <c r="BD2764" t="s">
        <v>17539</v>
      </c>
      <c r="BE2764" t="s">
        <v>17540</v>
      </c>
      <c r="BF2764" t="s">
        <v>17541</v>
      </c>
    </row>
    <row r="2765" spans="1:60" hidden="1" x14ac:dyDescent="0.3">
      <c r="A2765" t="s">
        <v>17542</v>
      </c>
      <c r="B2765" t="s">
        <v>17542</v>
      </c>
      <c r="C2765" t="s">
        <v>977</v>
      </c>
      <c r="D2765" t="s">
        <v>977</v>
      </c>
      <c r="E2765" t="s">
        <v>977</v>
      </c>
      <c r="F2765" t="s">
        <v>17543</v>
      </c>
      <c r="G2765">
        <v>3</v>
      </c>
      <c r="H2765">
        <v>1</v>
      </c>
      <c r="I2765">
        <v>1</v>
      </c>
      <c r="J2765">
        <v>1</v>
      </c>
      <c r="K2765">
        <v>0</v>
      </c>
      <c r="L2765">
        <v>0</v>
      </c>
      <c r="M2765">
        <v>0</v>
      </c>
      <c r="N2765">
        <v>1</v>
      </c>
      <c r="O2765">
        <v>0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0</v>
      </c>
      <c r="V2765">
        <v>1</v>
      </c>
      <c r="W2765">
        <v>3</v>
      </c>
      <c r="X2765">
        <v>3</v>
      </c>
      <c r="Y2765">
        <v>3</v>
      </c>
      <c r="Z2765">
        <v>40.578000000000003</v>
      </c>
      <c r="AA2765">
        <v>361</v>
      </c>
      <c r="AB2765" t="s">
        <v>17544</v>
      </c>
      <c r="AF2765">
        <v>1</v>
      </c>
      <c r="AG2765">
        <v>1.6056999999999999E-4</v>
      </c>
      <c r="AH2765">
        <v>0</v>
      </c>
      <c r="AI2765">
        <v>0</v>
      </c>
      <c r="AJ2765">
        <v>0</v>
      </c>
      <c r="AK2765">
        <v>3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Z2765">
        <v>2763</v>
      </c>
      <c r="BA2765">
        <v>10935</v>
      </c>
      <c r="BB2765" t="b">
        <v>1</v>
      </c>
      <c r="BC2765">
        <v>11287</v>
      </c>
      <c r="BD2765">
        <v>46796</v>
      </c>
      <c r="BE2765">
        <v>40076</v>
      </c>
      <c r="BF2765">
        <v>40076</v>
      </c>
    </row>
    <row r="2766" spans="1:60" x14ac:dyDescent="0.3">
      <c r="A2766" t="s">
        <v>17545</v>
      </c>
      <c r="B2766" t="s">
        <v>17545</v>
      </c>
      <c r="C2766">
        <v>2</v>
      </c>
      <c r="D2766">
        <v>2</v>
      </c>
      <c r="E2766">
        <v>2</v>
      </c>
      <c r="F2766" t="s">
        <v>17545</v>
      </c>
      <c r="G2766">
        <v>1</v>
      </c>
      <c r="H2766">
        <v>2</v>
      </c>
      <c r="I2766">
        <v>2</v>
      </c>
      <c r="J2766">
        <v>2</v>
      </c>
      <c r="K2766">
        <v>1</v>
      </c>
      <c r="L2766">
        <v>2</v>
      </c>
      <c r="M2766">
        <v>0</v>
      </c>
      <c r="N2766">
        <v>1</v>
      </c>
      <c r="O2766">
        <v>1</v>
      </c>
      <c r="P2766">
        <v>2</v>
      </c>
      <c r="Q2766">
        <v>0</v>
      </c>
      <c r="R2766">
        <v>1</v>
      </c>
      <c r="S2766">
        <v>1</v>
      </c>
      <c r="T2766">
        <v>2</v>
      </c>
      <c r="U2766">
        <v>0</v>
      </c>
      <c r="V2766">
        <v>1</v>
      </c>
      <c r="W2766">
        <v>1.9</v>
      </c>
      <c r="X2766">
        <v>1.9</v>
      </c>
      <c r="Y2766">
        <v>1.9</v>
      </c>
      <c r="Z2766">
        <v>162.81</v>
      </c>
      <c r="AA2766">
        <v>1453</v>
      </c>
      <c r="AB2766">
        <v>1453</v>
      </c>
      <c r="AC2766">
        <v>1</v>
      </c>
      <c r="AD2766">
        <v>2</v>
      </c>
      <c r="AF2766">
        <v>1</v>
      </c>
      <c r="AG2766">
        <v>1.4227E-3</v>
      </c>
      <c r="AH2766">
        <v>1</v>
      </c>
      <c r="AI2766">
        <v>1.9</v>
      </c>
      <c r="AJ2766">
        <v>0</v>
      </c>
      <c r="AK2766">
        <v>1</v>
      </c>
      <c r="AL2766">
        <v>193440000</v>
      </c>
      <c r="AM2766">
        <v>63914000</v>
      </c>
      <c r="AN2766">
        <v>110350000</v>
      </c>
      <c r="AO2766">
        <v>0</v>
      </c>
      <c r="AP2766">
        <v>19181000</v>
      </c>
      <c r="AQ2766">
        <v>0</v>
      </c>
      <c r="AR2766">
        <v>124950000</v>
      </c>
      <c r="AS2766">
        <v>0</v>
      </c>
      <c r="AT2766">
        <v>0</v>
      </c>
      <c r="AU2766">
        <v>0</v>
      </c>
      <c r="AV2766">
        <v>2</v>
      </c>
      <c r="AW2766">
        <v>0</v>
      </c>
      <c r="AX2766">
        <v>0</v>
      </c>
      <c r="AZ2766">
        <v>2764</v>
      </c>
      <c r="BA2766" t="s">
        <v>17546</v>
      </c>
      <c r="BB2766" t="s">
        <v>79</v>
      </c>
      <c r="BC2766" t="s">
        <v>17547</v>
      </c>
      <c r="BD2766" t="s">
        <v>17548</v>
      </c>
      <c r="BE2766" t="s">
        <v>17549</v>
      </c>
      <c r="BF2766" t="s">
        <v>17549</v>
      </c>
    </row>
    <row r="2767" spans="1:60" x14ac:dyDescent="0.3">
      <c r="A2767" t="s">
        <v>17550</v>
      </c>
      <c r="B2767" t="s">
        <v>17551</v>
      </c>
      <c r="C2767" t="s">
        <v>17552</v>
      </c>
      <c r="D2767" t="s">
        <v>17553</v>
      </c>
      <c r="E2767" t="s">
        <v>17553</v>
      </c>
      <c r="F2767" t="s">
        <v>17554</v>
      </c>
      <c r="G2767">
        <v>7</v>
      </c>
      <c r="H2767">
        <v>9</v>
      </c>
      <c r="I2767">
        <v>4</v>
      </c>
      <c r="J2767">
        <v>4</v>
      </c>
      <c r="K2767">
        <v>5</v>
      </c>
      <c r="L2767">
        <v>6</v>
      </c>
      <c r="M2767">
        <v>8</v>
      </c>
      <c r="N2767">
        <v>6</v>
      </c>
      <c r="O2767">
        <v>2</v>
      </c>
      <c r="P2767">
        <v>2</v>
      </c>
      <c r="Q2767">
        <v>4</v>
      </c>
      <c r="R2767">
        <v>2</v>
      </c>
      <c r="S2767">
        <v>2</v>
      </c>
      <c r="T2767">
        <v>2</v>
      </c>
      <c r="U2767">
        <v>4</v>
      </c>
      <c r="V2767">
        <v>2</v>
      </c>
      <c r="W2767">
        <v>30.1</v>
      </c>
      <c r="X2767">
        <v>13.7</v>
      </c>
      <c r="Y2767">
        <v>13.7</v>
      </c>
      <c r="Z2767">
        <v>40.695</v>
      </c>
      <c r="AA2767">
        <v>366</v>
      </c>
      <c r="AB2767" t="s">
        <v>17555</v>
      </c>
      <c r="AC2767">
        <v>3</v>
      </c>
      <c r="AD2767">
        <v>3</v>
      </c>
      <c r="AE2767">
        <v>5</v>
      </c>
      <c r="AF2767">
        <v>2</v>
      </c>
      <c r="AG2767" s="1">
        <v>6.0858000000000004E-57</v>
      </c>
      <c r="AH2767">
        <v>19.399999999999999</v>
      </c>
      <c r="AI2767">
        <v>21.9</v>
      </c>
      <c r="AJ2767">
        <v>27.6</v>
      </c>
      <c r="AK2767">
        <v>22.7</v>
      </c>
      <c r="AL2767">
        <v>753540000</v>
      </c>
      <c r="AM2767">
        <v>201320000</v>
      </c>
      <c r="AN2767">
        <v>320000000</v>
      </c>
      <c r="AO2767">
        <v>182790000</v>
      </c>
      <c r="AP2767">
        <v>49425000</v>
      </c>
      <c r="AQ2767">
        <v>184540000</v>
      </c>
      <c r="AR2767">
        <v>287170000</v>
      </c>
      <c r="AS2767">
        <v>128540000</v>
      </c>
      <c r="AT2767">
        <v>0</v>
      </c>
      <c r="AU2767">
        <v>2</v>
      </c>
      <c r="AV2767">
        <v>3</v>
      </c>
      <c r="AW2767">
        <v>2</v>
      </c>
      <c r="AX2767">
        <v>1</v>
      </c>
      <c r="AZ2767">
        <v>2765</v>
      </c>
      <c r="BA2767" t="s">
        <v>17556</v>
      </c>
      <c r="BB2767" t="s">
        <v>17557</v>
      </c>
      <c r="BC2767" t="s">
        <v>17558</v>
      </c>
      <c r="BD2767" t="s">
        <v>17559</v>
      </c>
      <c r="BE2767" t="s">
        <v>17560</v>
      </c>
      <c r="BF2767" t="s">
        <v>17561</v>
      </c>
    </row>
    <row r="2768" spans="1:60" x14ac:dyDescent="0.3">
      <c r="A2768" t="s">
        <v>17562</v>
      </c>
      <c r="B2768" t="s">
        <v>17562</v>
      </c>
      <c r="C2768">
        <v>3</v>
      </c>
      <c r="D2768">
        <v>3</v>
      </c>
      <c r="E2768">
        <v>3</v>
      </c>
      <c r="F2768" t="s">
        <v>17562</v>
      </c>
      <c r="G2768">
        <v>1</v>
      </c>
      <c r="H2768">
        <v>3</v>
      </c>
      <c r="I2768">
        <v>3</v>
      </c>
      <c r="J2768">
        <v>3</v>
      </c>
      <c r="K2768">
        <v>3</v>
      </c>
      <c r="L2768">
        <v>3</v>
      </c>
      <c r="M2768">
        <v>2</v>
      </c>
      <c r="N2768">
        <v>2</v>
      </c>
      <c r="O2768">
        <v>3</v>
      </c>
      <c r="P2768">
        <v>3</v>
      </c>
      <c r="Q2768">
        <v>2</v>
      </c>
      <c r="R2768">
        <v>2</v>
      </c>
      <c r="S2768">
        <v>3</v>
      </c>
      <c r="T2768">
        <v>3</v>
      </c>
      <c r="U2768">
        <v>2</v>
      </c>
      <c r="V2768">
        <v>2</v>
      </c>
      <c r="W2768">
        <v>17.8</v>
      </c>
      <c r="X2768">
        <v>17.8</v>
      </c>
      <c r="Y2768">
        <v>17.8</v>
      </c>
      <c r="Z2768">
        <v>37.984000000000002</v>
      </c>
      <c r="AA2768">
        <v>326</v>
      </c>
      <c r="AB2768">
        <v>326</v>
      </c>
      <c r="AC2768">
        <v>3</v>
      </c>
      <c r="AD2768">
        <v>4</v>
      </c>
      <c r="AE2768">
        <v>3</v>
      </c>
      <c r="AF2768">
        <v>3</v>
      </c>
      <c r="AG2768" s="1">
        <v>2.4799999999999999E-59</v>
      </c>
      <c r="AH2768">
        <v>17.8</v>
      </c>
      <c r="AI2768">
        <v>17.8</v>
      </c>
      <c r="AJ2768">
        <v>10.4</v>
      </c>
      <c r="AK2768">
        <v>10.4</v>
      </c>
      <c r="AL2768">
        <v>413360000</v>
      </c>
      <c r="AM2768">
        <v>101420000</v>
      </c>
      <c r="AN2768">
        <v>108710000</v>
      </c>
      <c r="AO2768">
        <v>112950000</v>
      </c>
      <c r="AP2768">
        <v>90283000</v>
      </c>
      <c r="AQ2768">
        <v>84582000</v>
      </c>
      <c r="AR2768">
        <v>33317000</v>
      </c>
      <c r="AS2768">
        <v>182420000</v>
      </c>
      <c r="AT2768">
        <v>161580000</v>
      </c>
      <c r="AU2768">
        <v>1</v>
      </c>
      <c r="AV2768">
        <v>2</v>
      </c>
      <c r="AW2768">
        <v>2</v>
      </c>
      <c r="AX2768">
        <v>2</v>
      </c>
      <c r="AZ2768">
        <v>2766</v>
      </c>
      <c r="BA2768" t="s">
        <v>17563</v>
      </c>
      <c r="BB2768" t="s">
        <v>72</v>
      </c>
      <c r="BC2768" t="s">
        <v>17564</v>
      </c>
      <c r="BD2768" t="s">
        <v>17565</v>
      </c>
      <c r="BE2768" t="s">
        <v>17566</v>
      </c>
      <c r="BF2768" t="s">
        <v>17567</v>
      </c>
    </row>
    <row r="2769" spans="1:60" x14ac:dyDescent="0.3">
      <c r="A2769" t="s">
        <v>17568</v>
      </c>
      <c r="B2769" t="s">
        <v>17568</v>
      </c>
      <c r="C2769">
        <v>10</v>
      </c>
      <c r="D2769">
        <v>7</v>
      </c>
      <c r="E2769">
        <v>7</v>
      </c>
      <c r="F2769" t="s">
        <v>17568</v>
      </c>
      <c r="G2769">
        <v>1</v>
      </c>
      <c r="H2769">
        <v>10</v>
      </c>
      <c r="I2769">
        <v>7</v>
      </c>
      <c r="J2769">
        <v>7</v>
      </c>
      <c r="K2769">
        <v>8</v>
      </c>
      <c r="L2769">
        <v>9</v>
      </c>
      <c r="M2769">
        <v>8</v>
      </c>
      <c r="N2769">
        <v>10</v>
      </c>
      <c r="O2769">
        <v>5</v>
      </c>
      <c r="P2769">
        <v>6</v>
      </c>
      <c r="Q2769">
        <v>5</v>
      </c>
      <c r="R2769">
        <v>7</v>
      </c>
      <c r="S2769">
        <v>5</v>
      </c>
      <c r="T2769">
        <v>6</v>
      </c>
      <c r="U2769">
        <v>5</v>
      </c>
      <c r="V2769">
        <v>7</v>
      </c>
      <c r="W2769">
        <v>41.7</v>
      </c>
      <c r="X2769">
        <v>32.200000000000003</v>
      </c>
      <c r="Y2769">
        <v>32.200000000000003</v>
      </c>
      <c r="Z2769">
        <v>35.043999999999997</v>
      </c>
      <c r="AA2769">
        <v>326</v>
      </c>
      <c r="AB2769">
        <v>326</v>
      </c>
      <c r="AC2769">
        <v>7</v>
      </c>
      <c r="AD2769">
        <v>8</v>
      </c>
      <c r="AE2769">
        <v>7</v>
      </c>
      <c r="AF2769">
        <v>9</v>
      </c>
      <c r="AG2769" s="1">
        <v>4.5662000000000004E-68</v>
      </c>
      <c r="AH2769">
        <v>34.700000000000003</v>
      </c>
      <c r="AI2769">
        <v>37.1</v>
      </c>
      <c r="AJ2769">
        <v>34.4</v>
      </c>
      <c r="AK2769">
        <v>41.7</v>
      </c>
      <c r="AL2769">
        <v>1861700000</v>
      </c>
      <c r="AM2769">
        <v>506500000</v>
      </c>
      <c r="AN2769">
        <v>417080000</v>
      </c>
      <c r="AO2769">
        <v>446430000</v>
      </c>
      <c r="AP2769">
        <v>491640000</v>
      </c>
      <c r="AQ2769">
        <v>478830000</v>
      </c>
      <c r="AR2769">
        <v>431900000</v>
      </c>
      <c r="AS2769">
        <v>516000000</v>
      </c>
      <c r="AT2769">
        <v>533700000</v>
      </c>
      <c r="AU2769">
        <v>7</v>
      </c>
      <c r="AV2769">
        <v>7</v>
      </c>
      <c r="AW2769">
        <v>3</v>
      </c>
      <c r="AX2769">
        <v>8</v>
      </c>
      <c r="AZ2769">
        <v>2767</v>
      </c>
      <c r="BA2769" t="s">
        <v>17569</v>
      </c>
      <c r="BB2769" t="s">
        <v>17570</v>
      </c>
      <c r="BC2769" t="s">
        <v>17571</v>
      </c>
      <c r="BD2769" t="s">
        <v>17572</v>
      </c>
      <c r="BE2769" t="s">
        <v>17573</v>
      </c>
      <c r="BF2769" t="s">
        <v>17574</v>
      </c>
      <c r="BG2769">
        <v>625</v>
      </c>
      <c r="BH2769">
        <v>120</v>
      </c>
    </row>
    <row r="2770" spans="1:60" x14ac:dyDescent="0.3">
      <c r="A2770" t="s">
        <v>17575</v>
      </c>
      <c r="B2770" t="s">
        <v>17575</v>
      </c>
      <c r="C2770">
        <v>2</v>
      </c>
      <c r="D2770">
        <v>2</v>
      </c>
      <c r="E2770">
        <v>1</v>
      </c>
      <c r="F2770" t="s">
        <v>17575</v>
      </c>
      <c r="G2770">
        <v>1</v>
      </c>
      <c r="H2770">
        <v>2</v>
      </c>
      <c r="I2770">
        <v>2</v>
      </c>
      <c r="J2770">
        <v>1</v>
      </c>
      <c r="K2770">
        <v>0</v>
      </c>
      <c r="L2770">
        <v>1</v>
      </c>
      <c r="M2770">
        <v>2</v>
      </c>
      <c r="N2770">
        <v>1</v>
      </c>
      <c r="O2770">
        <v>0</v>
      </c>
      <c r="P2770">
        <v>1</v>
      </c>
      <c r="Q2770">
        <v>2</v>
      </c>
      <c r="R2770">
        <v>1</v>
      </c>
      <c r="S2770">
        <v>0</v>
      </c>
      <c r="T2770">
        <v>1</v>
      </c>
      <c r="U2770">
        <v>1</v>
      </c>
      <c r="V2770">
        <v>0</v>
      </c>
      <c r="W2770">
        <v>11.9</v>
      </c>
      <c r="X2770">
        <v>11.9</v>
      </c>
      <c r="Y2770">
        <v>5.6</v>
      </c>
      <c r="Z2770">
        <v>30.173999999999999</v>
      </c>
      <c r="AA2770">
        <v>269</v>
      </c>
      <c r="AB2770">
        <v>269</v>
      </c>
      <c r="AD2770">
        <v>1</v>
      </c>
      <c r="AE2770">
        <v>2</v>
      </c>
      <c r="AF2770">
        <v>1</v>
      </c>
      <c r="AG2770" s="1">
        <v>3.1049000000000001E-26</v>
      </c>
      <c r="AH2770">
        <v>0</v>
      </c>
      <c r="AI2770">
        <v>5.6</v>
      </c>
      <c r="AJ2770">
        <v>11.9</v>
      </c>
      <c r="AK2770">
        <v>6.3</v>
      </c>
      <c r="AL2770">
        <v>89507000</v>
      </c>
      <c r="AM2770">
        <v>0</v>
      </c>
      <c r="AN2770">
        <v>0</v>
      </c>
      <c r="AO2770">
        <v>61796000</v>
      </c>
      <c r="AP2770">
        <v>27711000</v>
      </c>
      <c r="AQ2770">
        <v>0</v>
      </c>
      <c r="AR2770">
        <v>0</v>
      </c>
      <c r="AS2770">
        <v>67823000</v>
      </c>
      <c r="AT2770">
        <v>0</v>
      </c>
      <c r="AU2770">
        <v>0</v>
      </c>
      <c r="AV2770">
        <v>0</v>
      </c>
      <c r="AW2770">
        <v>2</v>
      </c>
      <c r="AX2770">
        <v>1</v>
      </c>
      <c r="AZ2770">
        <v>2768</v>
      </c>
      <c r="BA2770" t="s">
        <v>17576</v>
      </c>
      <c r="BB2770" t="s">
        <v>79</v>
      </c>
      <c r="BC2770" t="s">
        <v>17577</v>
      </c>
      <c r="BD2770" t="s">
        <v>17578</v>
      </c>
      <c r="BE2770" t="s">
        <v>17579</v>
      </c>
      <c r="BF2770" t="s">
        <v>17580</v>
      </c>
    </row>
    <row r="2771" spans="1:60" x14ac:dyDescent="0.3">
      <c r="A2771" t="s">
        <v>17581</v>
      </c>
      <c r="B2771" t="s">
        <v>17581</v>
      </c>
      <c r="C2771">
        <v>1</v>
      </c>
      <c r="D2771">
        <v>1</v>
      </c>
      <c r="E2771">
        <v>1</v>
      </c>
      <c r="F2771" t="s">
        <v>17581</v>
      </c>
      <c r="G2771">
        <v>1</v>
      </c>
      <c r="H2771">
        <v>1</v>
      </c>
      <c r="I2771">
        <v>1</v>
      </c>
      <c r="J2771">
        <v>1</v>
      </c>
      <c r="K2771">
        <v>1</v>
      </c>
      <c r="L2771">
        <v>1</v>
      </c>
      <c r="M2771">
        <v>1</v>
      </c>
      <c r="N2771">
        <v>0</v>
      </c>
      <c r="O2771">
        <v>1</v>
      </c>
      <c r="P2771">
        <v>1</v>
      </c>
      <c r="Q2771">
        <v>1</v>
      </c>
      <c r="R2771">
        <v>0</v>
      </c>
      <c r="S2771">
        <v>1</v>
      </c>
      <c r="T2771">
        <v>1</v>
      </c>
      <c r="U2771">
        <v>1</v>
      </c>
      <c r="V2771">
        <v>0</v>
      </c>
      <c r="W2771">
        <v>17.100000000000001</v>
      </c>
      <c r="X2771">
        <v>17.100000000000001</v>
      </c>
      <c r="Y2771">
        <v>17.100000000000001</v>
      </c>
      <c r="Z2771">
        <v>16.603000000000002</v>
      </c>
      <c r="AA2771">
        <v>146</v>
      </c>
      <c r="AB2771">
        <v>146</v>
      </c>
      <c r="AC2771">
        <v>2</v>
      </c>
      <c r="AD2771">
        <v>1</v>
      </c>
      <c r="AE2771">
        <v>1</v>
      </c>
      <c r="AG2771">
        <v>1.1716000000000001E-3</v>
      </c>
      <c r="AH2771">
        <v>17.100000000000001</v>
      </c>
      <c r="AI2771">
        <v>17.100000000000001</v>
      </c>
      <c r="AJ2771">
        <v>17.100000000000001</v>
      </c>
      <c r="AK2771">
        <v>0</v>
      </c>
      <c r="AL2771">
        <v>166710000</v>
      </c>
      <c r="AM2771">
        <v>85649000</v>
      </c>
      <c r="AN2771">
        <v>50786000</v>
      </c>
      <c r="AO2771">
        <v>30271000</v>
      </c>
      <c r="AP2771">
        <v>0</v>
      </c>
      <c r="AQ2771">
        <v>85649000</v>
      </c>
      <c r="AR2771">
        <v>0</v>
      </c>
      <c r="AS2771">
        <v>0</v>
      </c>
      <c r="AT2771">
        <v>0</v>
      </c>
      <c r="AU2771">
        <v>2</v>
      </c>
      <c r="AV2771">
        <v>0</v>
      </c>
      <c r="AW2771">
        <v>1</v>
      </c>
      <c r="AX2771">
        <v>0</v>
      </c>
      <c r="AZ2771">
        <v>2769</v>
      </c>
      <c r="BA2771">
        <v>6822</v>
      </c>
      <c r="BB2771" t="b">
        <v>1</v>
      </c>
      <c r="BC2771">
        <v>7047</v>
      </c>
      <c r="BD2771" t="s">
        <v>17582</v>
      </c>
      <c r="BE2771" t="s">
        <v>17583</v>
      </c>
      <c r="BF2771">
        <v>25122</v>
      </c>
    </row>
    <row r="2772" spans="1:60" x14ac:dyDescent="0.3">
      <c r="A2772" t="s">
        <v>17584</v>
      </c>
      <c r="B2772" t="s">
        <v>17584</v>
      </c>
      <c r="C2772">
        <v>2</v>
      </c>
      <c r="D2772">
        <v>2</v>
      </c>
      <c r="E2772">
        <v>2</v>
      </c>
      <c r="F2772" t="s">
        <v>17584</v>
      </c>
      <c r="G2772">
        <v>1</v>
      </c>
      <c r="H2772">
        <v>2</v>
      </c>
      <c r="I2772">
        <v>2</v>
      </c>
      <c r="J2772">
        <v>2</v>
      </c>
      <c r="K2772">
        <v>1</v>
      </c>
      <c r="L2772">
        <v>2</v>
      </c>
      <c r="M2772">
        <v>1</v>
      </c>
      <c r="N2772">
        <v>1</v>
      </c>
      <c r="O2772">
        <v>1</v>
      </c>
      <c r="P2772">
        <v>2</v>
      </c>
      <c r="Q2772">
        <v>1</v>
      </c>
      <c r="R2772">
        <v>1</v>
      </c>
      <c r="S2772">
        <v>1</v>
      </c>
      <c r="T2772">
        <v>2</v>
      </c>
      <c r="U2772">
        <v>1</v>
      </c>
      <c r="V2772">
        <v>1</v>
      </c>
      <c r="W2772">
        <v>4.9000000000000004</v>
      </c>
      <c r="X2772">
        <v>4.9000000000000004</v>
      </c>
      <c r="Y2772">
        <v>4.9000000000000004</v>
      </c>
      <c r="Z2772">
        <v>54.841999999999999</v>
      </c>
      <c r="AA2772">
        <v>491</v>
      </c>
      <c r="AB2772">
        <v>491</v>
      </c>
      <c r="AC2772">
        <v>1</v>
      </c>
      <c r="AD2772">
        <v>2</v>
      </c>
      <c r="AE2772">
        <v>1</v>
      </c>
      <c r="AF2772">
        <v>1</v>
      </c>
      <c r="AG2772">
        <v>2.3141000000000001E-4</v>
      </c>
      <c r="AH2772">
        <v>2.2000000000000002</v>
      </c>
      <c r="AI2772">
        <v>4.9000000000000004</v>
      </c>
      <c r="AJ2772">
        <v>2.2000000000000002</v>
      </c>
      <c r="AK2772">
        <v>2.2000000000000002</v>
      </c>
      <c r="AL2772">
        <v>166010000</v>
      </c>
      <c r="AM2772">
        <v>53187000</v>
      </c>
      <c r="AN2772">
        <v>69056000</v>
      </c>
      <c r="AO2772">
        <v>17057000</v>
      </c>
      <c r="AP2772">
        <v>26707000</v>
      </c>
      <c r="AQ2772">
        <v>0</v>
      </c>
      <c r="AR2772">
        <v>78195000</v>
      </c>
      <c r="AS2772">
        <v>0</v>
      </c>
      <c r="AT2772">
        <v>0</v>
      </c>
      <c r="AU2772">
        <v>1</v>
      </c>
      <c r="AV2772">
        <v>1</v>
      </c>
      <c r="AW2772">
        <v>0</v>
      </c>
      <c r="AX2772">
        <v>0</v>
      </c>
      <c r="AZ2772">
        <v>2770</v>
      </c>
      <c r="BA2772" t="s">
        <v>17585</v>
      </c>
      <c r="BB2772" t="s">
        <v>79</v>
      </c>
      <c r="BC2772" t="s">
        <v>17586</v>
      </c>
      <c r="BD2772" t="s">
        <v>17587</v>
      </c>
      <c r="BE2772" t="s">
        <v>17588</v>
      </c>
      <c r="BF2772" t="s">
        <v>17588</v>
      </c>
    </row>
    <row r="2773" spans="1:60" x14ac:dyDescent="0.3">
      <c r="A2773" t="s">
        <v>17589</v>
      </c>
      <c r="B2773" t="s">
        <v>17589</v>
      </c>
      <c r="C2773" t="s">
        <v>449</v>
      </c>
      <c r="D2773" t="s">
        <v>449</v>
      </c>
      <c r="E2773" t="s">
        <v>1547</v>
      </c>
      <c r="F2773" t="s">
        <v>17590</v>
      </c>
      <c r="G2773">
        <v>3</v>
      </c>
      <c r="H2773">
        <v>9</v>
      </c>
      <c r="I2773">
        <v>9</v>
      </c>
      <c r="J2773">
        <v>8</v>
      </c>
      <c r="K2773">
        <v>7</v>
      </c>
      <c r="L2773">
        <v>6</v>
      </c>
      <c r="M2773">
        <v>9</v>
      </c>
      <c r="N2773">
        <v>8</v>
      </c>
      <c r="O2773">
        <v>7</v>
      </c>
      <c r="P2773">
        <v>6</v>
      </c>
      <c r="Q2773">
        <v>9</v>
      </c>
      <c r="R2773">
        <v>8</v>
      </c>
      <c r="S2773">
        <v>7</v>
      </c>
      <c r="T2773">
        <v>6</v>
      </c>
      <c r="U2773">
        <v>8</v>
      </c>
      <c r="V2773">
        <v>7</v>
      </c>
      <c r="W2773">
        <v>31.2</v>
      </c>
      <c r="X2773">
        <v>31.2</v>
      </c>
      <c r="Y2773">
        <v>28.4</v>
      </c>
      <c r="Z2773">
        <v>45.814</v>
      </c>
      <c r="AA2773">
        <v>430</v>
      </c>
      <c r="AB2773" t="s">
        <v>17591</v>
      </c>
      <c r="AC2773">
        <v>8</v>
      </c>
      <c r="AD2773">
        <v>7</v>
      </c>
      <c r="AE2773">
        <v>11</v>
      </c>
      <c r="AF2773">
        <v>9</v>
      </c>
      <c r="AG2773" s="1">
        <v>1.059E-54</v>
      </c>
      <c r="AH2773">
        <v>28.4</v>
      </c>
      <c r="AI2773">
        <v>23.3</v>
      </c>
      <c r="AJ2773">
        <v>31.2</v>
      </c>
      <c r="AK2773">
        <v>31.2</v>
      </c>
      <c r="AL2773">
        <v>2122300000</v>
      </c>
      <c r="AM2773">
        <v>714770000</v>
      </c>
      <c r="AN2773">
        <v>383800000</v>
      </c>
      <c r="AO2773">
        <v>555600000</v>
      </c>
      <c r="AP2773">
        <v>468100000</v>
      </c>
      <c r="AQ2773">
        <v>645700000</v>
      </c>
      <c r="AR2773">
        <v>498440000</v>
      </c>
      <c r="AS2773">
        <v>589980000</v>
      </c>
      <c r="AT2773">
        <v>585270000</v>
      </c>
      <c r="AU2773">
        <v>3</v>
      </c>
      <c r="AV2773">
        <v>3</v>
      </c>
      <c r="AW2773">
        <v>9</v>
      </c>
      <c r="AX2773">
        <v>8</v>
      </c>
      <c r="AZ2773">
        <v>2771</v>
      </c>
      <c r="BA2773" t="s">
        <v>17592</v>
      </c>
      <c r="BB2773" t="s">
        <v>453</v>
      </c>
      <c r="BC2773" t="s">
        <v>17593</v>
      </c>
      <c r="BD2773" t="s">
        <v>17594</v>
      </c>
      <c r="BE2773" t="s">
        <v>17595</v>
      </c>
      <c r="BF2773" t="s">
        <v>17596</v>
      </c>
    </row>
    <row r="2774" spans="1:60" x14ac:dyDescent="0.3">
      <c r="A2774" t="s">
        <v>17597</v>
      </c>
      <c r="B2774" t="s">
        <v>17597</v>
      </c>
      <c r="C2774" t="s">
        <v>7385</v>
      </c>
      <c r="D2774" t="s">
        <v>7385</v>
      </c>
      <c r="E2774" t="s">
        <v>7385</v>
      </c>
      <c r="F2774" t="s">
        <v>17598</v>
      </c>
      <c r="G2774">
        <v>3</v>
      </c>
      <c r="H2774">
        <v>6</v>
      </c>
      <c r="I2774">
        <v>6</v>
      </c>
      <c r="J2774">
        <v>6</v>
      </c>
      <c r="K2774">
        <v>6</v>
      </c>
      <c r="L2774">
        <v>5</v>
      </c>
      <c r="M2774">
        <v>5</v>
      </c>
      <c r="N2774">
        <v>5</v>
      </c>
      <c r="O2774">
        <v>6</v>
      </c>
      <c r="P2774">
        <v>5</v>
      </c>
      <c r="Q2774">
        <v>5</v>
      </c>
      <c r="R2774">
        <v>5</v>
      </c>
      <c r="S2774">
        <v>6</v>
      </c>
      <c r="T2774">
        <v>5</v>
      </c>
      <c r="U2774">
        <v>5</v>
      </c>
      <c r="V2774">
        <v>5</v>
      </c>
      <c r="W2774">
        <v>6.1</v>
      </c>
      <c r="X2774">
        <v>6.1</v>
      </c>
      <c r="Y2774">
        <v>6.1</v>
      </c>
      <c r="Z2774">
        <v>180.06</v>
      </c>
      <c r="AA2774">
        <v>1630</v>
      </c>
      <c r="AB2774" t="s">
        <v>17599</v>
      </c>
      <c r="AC2774">
        <v>7</v>
      </c>
      <c r="AD2774">
        <v>5</v>
      </c>
      <c r="AE2774">
        <v>5</v>
      </c>
      <c r="AF2774">
        <v>6</v>
      </c>
      <c r="AG2774" s="1">
        <v>6.1549000000000005E-45</v>
      </c>
      <c r="AH2774">
        <v>6.1</v>
      </c>
      <c r="AI2774">
        <v>4.7</v>
      </c>
      <c r="AJ2774">
        <v>5.3</v>
      </c>
      <c r="AK2774">
        <v>5.0999999999999996</v>
      </c>
      <c r="AL2774">
        <v>613770000</v>
      </c>
      <c r="AM2774">
        <v>211820000</v>
      </c>
      <c r="AN2774">
        <v>145210000</v>
      </c>
      <c r="AO2774">
        <v>127470000</v>
      </c>
      <c r="AP2774">
        <v>129280000</v>
      </c>
      <c r="AQ2774">
        <v>187910000</v>
      </c>
      <c r="AR2774">
        <v>183510000</v>
      </c>
      <c r="AS2774">
        <v>149310000</v>
      </c>
      <c r="AT2774">
        <v>157810000</v>
      </c>
      <c r="AU2774">
        <v>6</v>
      </c>
      <c r="AV2774">
        <v>2</v>
      </c>
      <c r="AW2774">
        <v>2</v>
      </c>
      <c r="AX2774">
        <v>3</v>
      </c>
      <c r="AZ2774">
        <v>2772</v>
      </c>
      <c r="BA2774" t="s">
        <v>17600</v>
      </c>
      <c r="BB2774" t="s">
        <v>591</v>
      </c>
      <c r="BC2774" t="s">
        <v>17601</v>
      </c>
      <c r="BD2774" t="s">
        <v>17602</v>
      </c>
      <c r="BE2774" t="s">
        <v>17603</v>
      </c>
      <c r="BF2774" t="s">
        <v>17604</v>
      </c>
    </row>
    <row r="2775" spans="1:60" x14ac:dyDescent="0.3">
      <c r="A2775" t="s">
        <v>17605</v>
      </c>
      <c r="B2775" t="s">
        <v>17605</v>
      </c>
      <c r="C2775" t="s">
        <v>255</v>
      </c>
      <c r="D2775" t="s">
        <v>255</v>
      </c>
      <c r="E2775" t="s">
        <v>255</v>
      </c>
      <c r="F2775" t="s">
        <v>17605</v>
      </c>
      <c r="G2775">
        <v>2</v>
      </c>
      <c r="H2775">
        <v>4</v>
      </c>
      <c r="I2775">
        <v>4</v>
      </c>
      <c r="J2775">
        <v>4</v>
      </c>
      <c r="K2775">
        <v>3</v>
      </c>
      <c r="L2775">
        <v>1</v>
      </c>
      <c r="M2775">
        <v>1</v>
      </c>
      <c r="N2775">
        <v>1</v>
      </c>
      <c r="O2775">
        <v>3</v>
      </c>
      <c r="P2775">
        <v>1</v>
      </c>
      <c r="Q2775">
        <v>1</v>
      </c>
      <c r="R2775">
        <v>1</v>
      </c>
      <c r="S2775">
        <v>3</v>
      </c>
      <c r="T2775">
        <v>1</v>
      </c>
      <c r="U2775">
        <v>1</v>
      </c>
      <c r="V2775">
        <v>1</v>
      </c>
      <c r="W2775">
        <v>8.6999999999999993</v>
      </c>
      <c r="X2775">
        <v>8.6999999999999993</v>
      </c>
      <c r="Y2775">
        <v>8.6999999999999993</v>
      </c>
      <c r="Z2775">
        <v>85.733999999999995</v>
      </c>
      <c r="AA2775">
        <v>755</v>
      </c>
      <c r="AB2775" t="s">
        <v>17606</v>
      </c>
      <c r="AC2775">
        <v>3</v>
      </c>
      <c r="AD2775">
        <v>1</v>
      </c>
      <c r="AE2775">
        <v>1</v>
      </c>
      <c r="AF2775">
        <v>1</v>
      </c>
      <c r="AG2775" s="1">
        <v>7.8778000000000005E-23</v>
      </c>
      <c r="AH2775">
        <v>6.4</v>
      </c>
      <c r="AI2775">
        <v>1.7</v>
      </c>
      <c r="AJ2775">
        <v>2.4</v>
      </c>
      <c r="AK2775">
        <v>2.4</v>
      </c>
      <c r="AL2775">
        <v>231190000</v>
      </c>
      <c r="AM2775">
        <v>85036000</v>
      </c>
      <c r="AN2775">
        <v>99896000</v>
      </c>
      <c r="AO2775">
        <v>24528000</v>
      </c>
      <c r="AP2775">
        <v>21734000</v>
      </c>
      <c r="AQ2775">
        <v>85036000</v>
      </c>
      <c r="AR2775">
        <v>0</v>
      </c>
      <c r="AS2775">
        <v>0</v>
      </c>
      <c r="AT2775">
        <v>0</v>
      </c>
      <c r="AU2775">
        <v>2</v>
      </c>
      <c r="AV2775">
        <v>0</v>
      </c>
      <c r="AW2775">
        <v>1</v>
      </c>
      <c r="AX2775">
        <v>1</v>
      </c>
      <c r="AZ2775">
        <v>2773</v>
      </c>
      <c r="BA2775" t="s">
        <v>17607</v>
      </c>
      <c r="BB2775" t="s">
        <v>229</v>
      </c>
      <c r="BC2775" t="s">
        <v>17608</v>
      </c>
      <c r="BD2775" t="s">
        <v>17609</v>
      </c>
      <c r="BE2775" t="s">
        <v>17610</v>
      </c>
      <c r="BF2775" t="s">
        <v>17611</v>
      </c>
    </row>
    <row r="2776" spans="1:60" x14ac:dyDescent="0.3">
      <c r="A2776" t="s">
        <v>17612</v>
      </c>
      <c r="B2776" t="s">
        <v>17612</v>
      </c>
      <c r="C2776">
        <v>15</v>
      </c>
      <c r="D2776">
        <v>15</v>
      </c>
      <c r="E2776">
        <v>9</v>
      </c>
      <c r="F2776" t="s">
        <v>17612</v>
      </c>
      <c r="G2776">
        <v>1</v>
      </c>
      <c r="H2776">
        <v>15</v>
      </c>
      <c r="I2776">
        <v>15</v>
      </c>
      <c r="J2776">
        <v>9</v>
      </c>
      <c r="K2776">
        <v>11</v>
      </c>
      <c r="L2776">
        <v>12</v>
      </c>
      <c r="M2776">
        <v>13</v>
      </c>
      <c r="N2776">
        <v>13</v>
      </c>
      <c r="O2776">
        <v>11</v>
      </c>
      <c r="P2776">
        <v>12</v>
      </c>
      <c r="Q2776">
        <v>13</v>
      </c>
      <c r="R2776">
        <v>13</v>
      </c>
      <c r="S2776">
        <v>5</v>
      </c>
      <c r="T2776">
        <v>6</v>
      </c>
      <c r="U2776">
        <v>8</v>
      </c>
      <c r="V2776">
        <v>8</v>
      </c>
      <c r="W2776">
        <v>50.7</v>
      </c>
      <c r="X2776">
        <v>50.7</v>
      </c>
      <c r="Y2776">
        <v>33.299999999999997</v>
      </c>
      <c r="Z2776">
        <v>49.537999999999997</v>
      </c>
      <c r="AA2776">
        <v>444</v>
      </c>
      <c r="AB2776">
        <v>444</v>
      </c>
      <c r="AC2776">
        <v>15</v>
      </c>
      <c r="AD2776">
        <v>14</v>
      </c>
      <c r="AE2776">
        <v>16</v>
      </c>
      <c r="AF2776">
        <v>15</v>
      </c>
      <c r="AG2776" s="1">
        <v>1.764E-100</v>
      </c>
      <c r="AH2776">
        <v>32.200000000000003</v>
      </c>
      <c r="AI2776">
        <v>37.4</v>
      </c>
      <c r="AJ2776">
        <v>43.5</v>
      </c>
      <c r="AK2776">
        <v>43.5</v>
      </c>
      <c r="AL2776">
        <v>22398000000</v>
      </c>
      <c r="AM2776">
        <v>6706700000</v>
      </c>
      <c r="AN2776">
        <v>6938200000</v>
      </c>
      <c r="AO2776">
        <v>4611600000</v>
      </c>
      <c r="AP2776">
        <v>4141400000</v>
      </c>
      <c r="AQ2776">
        <v>7013300000</v>
      </c>
      <c r="AR2776">
        <v>6795700000</v>
      </c>
      <c r="AS2776">
        <v>5371300000</v>
      </c>
      <c r="AT2776">
        <v>5272900000</v>
      </c>
      <c r="AU2776">
        <v>13</v>
      </c>
      <c r="AV2776">
        <v>9</v>
      </c>
      <c r="AW2776">
        <v>16</v>
      </c>
      <c r="AX2776">
        <v>16</v>
      </c>
      <c r="AZ2776">
        <v>2774</v>
      </c>
      <c r="BA2776" t="s">
        <v>17613</v>
      </c>
      <c r="BB2776" t="s">
        <v>992</v>
      </c>
      <c r="BC2776" t="s">
        <v>17614</v>
      </c>
      <c r="BD2776" t="s">
        <v>17615</v>
      </c>
      <c r="BE2776" t="s">
        <v>17616</v>
      </c>
      <c r="BF2776" t="s">
        <v>17617</v>
      </c>
      <c r="BG2776">
        <v>413</v>
      </c>
      <c r="BH2776">
        <v>1</v>
      </c>
    </row>
    <row r="2777" spans="1:60" x14ac:dyDescent="0.3">
      <c r="A2777" t="s">
        <v>17618</v>
      </c>
      <c r="B2777" t="s">
        <v>17619</v>
      </c>
      <c r="C2777" t="s">
        <v>17620</v>
      </c>
      <c r="D2777" t="s">
        <v>17620</v>
      </c>
      <c r="E2777" t="s">
        <v>17621</v>
      </c>
      <c r="F2777" t="s">
        <v>17619</v>
      </c>
      <c r="G2777">
        <v>3</v>
      </c>
      <c r="H2777">
        <v>28</v>
      </c>
      <c r="I2777">
        <v>28</v>
      </c>
      <c r="J2777">
        <v>24</v>
      </c>
      <c r="K2777">
        <v>23</v>
      </c>
      <c r="L2777">
        <v>22</v>
      </c>
      <c r="M2777">
        <v>27</v>
      </c>
      <c r="N2777">
        <v>27</v>
      </c>
      <c r="O2777">
        <v>23</v>
      </c>
      <c r="P2777">
        <v>22</v>
      </c>
      <c r="Q2777">
        <v>27</v>
      </c>
      <c r="R2777">
        <v>27</v>
      </c>
      <c r="S2777">
        <v>20</v>
      </c>
      <c r="T2777">
        <v>19</v>
      </c>
      <c r="U2777">
        <v>23</v>
      </c>
      <c r="V2777">
        <v>23</v>
      </c>
      <c r="W2777">
        <v>57.1</v>
      </c>
      <c r="X2777">
        <v>57.1</v>
      </c>
      <c r="Y2777">
        <v>50.5</v>
      </c>
      <c r="Z2777">
        <v>66.287999999999997</v>
      </c>
      <c r="AA2777">
        <v>592</v>
      </c>
      <c r="AB2777" t="s">
        <v>17622</v>
      </c>
      <c r="AC2777">
        <v>37</v>
      </c>
      <c r="AD2777">
        <v>29</v>
      </c>
      <c r="AE2777">
        <v>39</v>
      </c>
      <c r="AF2777">
        <v>37</v>
      </c>
      <c r="AG2777" s="1">
        <v>1.3949E-191</v>
      </c>
      <c r="AH2777">
        <v>45.8</v>
      </c>
      <c r="AI2777">
        <v>45.8</v>
      </c>
      <c r="AJ2777">
        <v>57.1</v>
      </c>
      <c r="AK2777">
        <v>57.1</v>
      </c>
      <c r="AL2777">
        <v>37770000000</v>
      </c>
      <c r="AM2777">
        <v>12184000000</v>
      </c>
      <c r="AN2777">
        <v>9166800000</v>
      </c>
      <c r="AO2777">
        <v>9149000000</v>
      </c>
      <c r="AP2777">
        <v>7269400000</v>
      </c>
      <c r="AQ2777">
        <v>11763000000</v>
      </c>
      <c r="AR2777">
        <v>10835000000</v>
      </c>
      <c r="AS2777">
        <v>9524900000</v>
      </c>
      <c r="AT2777">
        <v>8997200000</v>
      </c>
      <c r="AU2777">
        <v>35</v>
      </c>
      <c r="AV2777">
        <v>26</v>
      </c>
      <c r="AW2777">
        <v>41</v>
      </c>
      <c r="AX2777">
        <v>35</v>
      </c>
      <c r="AZ2777">
        <v>2775</v>
      </c>
      <c r="BA2777" t="s">
        <v>17623</v>
      </c>
      <c r="BB2777" t="s">
        <v>1275</v>
      </c>
      <c r="BC2777" t="s">
        <v>17624</v>
      </c>
      <c r="BD2777" t="s">
        <v>17625</v>
      </c>
      <c r="BE2777" t="s">
        <v>17626</v>
      </c>
      <c r="BF2777" t="s">
        <v>17627</v>
      </c>
      <c r="BG2777">
        <v>626</v>
      </c>
      <c r="BH2777">
        <v>298</v>
      </c>
    </row>
    <row r="2778" spans="1:60" x14ac:dyDescent="0.3">
      <c r="A2778" t="s">
        <v>17628</v>
      </c>
      <c r="B2778" t="s">
        <v>17629</v>
      </c>
      <c r="C2778" t="s">
        <v>17630</v>
      </c>
      <c r="D2778" t="s">
        <v>17630</v>
      </c>
      <c r="E2778" t="s">
        <v>17630</v>
      </c>
      <c r="F2778" t="s">
        <v>17631</v>
      </c>
      <c r="G2778">
        <v>5</v>
      </c>
      <c r="H2778">
        <v>5</v>
      </c>
      <c r="I2778">
        <v>5</v>
      </c>
      <c r="J2778">
        <v>5</v>
      </c>
      <c r="K2778">
        <v>3</v>
      </c>
      <c r="L2778">
        <v>3</v>
      </c>
      <c r="M2778">
        <v>5</v>
      </c>
      <c r="N2778">
        <v>4</v>
      </c>
      <c r="O2778">
        <v>3</v>
      </c>
      <c r="P2778">
        <v>3</v>
      </c>
      <c r="Q2778">
        <v>5</v>
      </c>
      <c r="R2778">
        <v>4</v>
      </c>
      <c r="S2778">
        <v>3</v>
      </c>
      <c r="T2778">
        <v>3</v>
      </c>
      <c r="U2778">
        <v>5</v>
      </c>
      <c r="V2778">
        <v>4</v>
      </c>
      <c r="W2778">
        <v>14.1</v>
      </c>
      <c r="X2778">
        <v>14.1</v>
      </c>
      <c r="Y2778">
        <v>14.1</v>
      </c>
      <c r="Z2778">
        <v>49.058999999999997</v>
      </c>
      <c r="AA2778">
        <v>439</v>
      </c>
      <c r="AB2778" t="s">
        <v>17632</v>
      </c>
      <c r="AC2778">
        <v>4</v>
      </c>
      <c r="AD2778">
        <v>4</v>
      </c>
      <c r="AE2778">
        <v>7</v>
      </c>
      <c r="AF2778">
        <v>4</v>
      </c>
      <c r="AG2778" s="1">
        <v>1.2782000000000001E-18</v>
      </c>
      <c r="AH2778">
        <v>6.8</v>
      </c>
      <c r="AI2778">
        <v>6.8</v>
      </c>
      <c r="AJ2778">
        <v>14.1</v>
      </c>
      <c r="AK2778">
        <v>11.8</v>
      </c>
      <c r="AL2778">
        <v>1540600000</v>
      </c>
      <c r="AM2778">
        <v>476930000</v>
      </c>
      <c r="AN2778">
        <v>411830000</v>
      </c>
      <c r="AO2778">
        <v>499690000</v>
      </c>
      <c r="AP2778">
        <v>152140000</v>
      </c>
      <c r="AQ2778">
        <v>397070000</v>
      </c>
      <c r="AR2778">
        <v>418460000</v>
      </c>
      <c r="AS2778">
        <v>458620000</v>
      </c>
      <c r="AT2778">
        <v>408660000</v>
      </c>
      <c r="AU2778">
        <v>3</v>
      </c>
      <c r="AV2778">
        <v>2</v>
      </c>
      <c r="AW2778">
        <v>2</v>
      </c>
      <c r="AX2778">
        <v>2</v>
      </c>
      <c r="AZ2778">
        <v>2776</v>
      </c>
      <c r="BA2778" t="s">
        <v>17633</v>
      </c>
      <c r="BB2778" t="s">
        <v>93</v>
      </c>
      <c r="BC2778" t="s">
        <v>17634</v>
      </c>
      <c r="BD2778" t="s">
        <v>17635</v>
      </c>
      <c r="BE2778" t="s">
        <v>17636</v>
      </c>
      <c r="BF2778" t="s">
        <v>17637</v>
      </c>
    </row>
    <row r="2779" spans="1:60" x14ac:dyDescent="0.3">
      <c r="A2779" t="s">
        <v>17638</v>
      </c>
      <c r="B2779" t="s">
        <v>17638</v>
      </c>
      <c r="C2779" t="s">
        <v>1509</v>
      </c>
      <c r="D2779" t="s">
        <v>1509</v>
      </c>
      <c r="E2779" t="s">
        <v>1509</v>
      </c>
      <c r="F2779" t="s">
        <v>17639</v>
      </c>
      <c r="G2779">
        <v>3</v>
      </c>
      <c r="H2779">
        <v>2</v>
      </c>
      <c r="I2779">
        <v>2</v>
      </c>
      <c r="J2779">
        <v>2</v>
      </c>
      <c r="K2779">
        <v>1</v>
      </c>
      <c r="L2779">
        <v>1</v>
      </c>
      <c r="M2779">
        <v>1</v>
      </c>
      <c r="N2779">
        <v>1</v>
      </c>
      <c r="O2779">
        <v>1</v>
      </c>
      <c r="P2779">
        <v>1</v>
      </c>
      <c r="Q2779">
        <v>1</v>
      </c>
      <c r="R2779">
        <v>1</v>
      </c>
      <c r="S2779">
        <v>1</v>
      </c>
      <c r="T2779">
        <v>1</v>
      </c>
      <c r="U2779">
        <v>1</v>
      </c>
      <c r="V2779">
        <v>1</v>
      </c>
      <c r="W2779">
        <v>4.5</v>
      </c>
      <c r="X2779">
        <v>4.5</v>
      </c>
      <c r="Y2779">
        <v>4.5</v>
      </c>
      <c r="Z2779">
        <v>58.042000000000002</v>
      </c>
      <c r="AA2779">
        <v>514</v>
      </c>
      <c r="AB2779" t="s">
        <v>17640</v>
      </c>
      <c r="AC2779">
        <v>1</v>
      </c>
      <c r="AD2779">
        <v>1</v>
      </c>
      <c r="AE2779">
        <v>1</v>
      </c>
      <c r="AF2779">
        <v>1</v>
      </c>
      <c r="AG2779" s="1">
        <v>1.1854E-5</v>
      </c>
      <c r="AH2779">
        <v>1.6</v>
      </c>
      <c r="AI2779">
        <v>2.9</v>
      </c>
      <c r="AJ2779">
        <v>2.9</v>
      </c>
      <c r="AK2779">
        <v>2.9</v>
      </c>
      <c r="AL2779">
        <v>120840000</v>
      </c>
      <c r="AM2779">
        <v>22760000</v>
      </c>
      <c r="AN2779">
        <v>21992000</v>
      </c>
      <c r="AO2779">
        <v>46293000</v>
      </c>
      <c r="AP2779">
        <v>29798000</v>
      </c>
      <c r="AQ2779">
        <v>0</v>
      </c>
      <c r="AR2779">
        <v>0</v>
      </c>
      <c r="AS2779">
        <v>0</v>
      </c>
      <c r="AT2779">
        <v>37434000</v>
      </c>
      <c r="AU2779">
        <v>1</v>
      </c>
      <c r="AV2779">
        <v>0</v>
      </c>
      <c r="AW2779">
        <v>1</v>
      </c>
      <c r="AX2779">
        <v>0</v>
      </c>
      <c r="AZ2779">
        <v>2777</v>
      </c>
      <c r="BA2779" t="s">
        <v>17641</v>
      </c>
      <c r="BB2779" t="s">
        <v>79</v>
      </c>
      <c r="BC2779" t="s">
        <v>17642</v>
      </c>
      <c r="BD2779" t="s">
        <v>17643</v>
      </c>
      <c r="BE2779" t="s">
        <v>17644</v>
      </c>
      <c r="BF2779" t="s">
        <v>17644</v>
      </c>
    </row>
    <row r="2780" spans="1:60" x14ac:dyDescent="0.3">
      <c r="A2780" t="s">
        <v>17645</v>
      </c>
      <c r="B2780" t="s">
        <v>17646</v>
      </c>
      <c r="C2780" t="s">
        <v>17647</v>
      </c>
      <c r="D2780" t="s">
        <v>17648</v>
      </c>
      <c r="E2780" t="s">
        <v>17648</v>
      </c>
      <c r="F2780" t="s">
        <v>17646</v>
      </c>
      <c r="G2780">
        <v>4</v>
      </c>
      <c r="H2780">
        <v>19</v>
      </c>
      <c r="I2780">
        <v>15</v>
      </c>
      <c r="J2780">
        <v>15</v>
      </c>
      <c r="K2780">
        <v>15</v>
      </c>
      <c r="L2780">
        <v>14</v>
      </c>
      <c r="M2780">
        <v>16</v>
      </c>
      <c r="N2780">
        <v>17</v>
      </c>
      <c r="O2780">
        <v>12</v>
      </c>
      <c r="P2780">
        <v>11</v>
      </c>
      <c r="Q2780">
        <v>12</v>
      </c>
      <c r="R2780">
        <v>13</v>
      </c>
      <c r="S2780">
        <v>12</v>
      </c>
      <c r="T2780">
        <v>11</v>
      </c>
      <c r="U2780">
        <v>12</v>
      </c>
      <c r="V2780">
        <v>13</v>
      </c>
      <c r="W2780">
        <v>40.200000000000003</v>
      </c>
      <c r="X2780">
        <v>35.9</v>
      </c>
      <c r="Y2780">
        <v>35.9</v>
      </c>
      <c r="Z2780">
        <v>69.802999999999997</v>
      </c>
      <c r="AA2780">
        <v>624</v>
      </c>
      <c r="AB2780" t="s">
        <v>17649</v>
      </c>
      <c r="AC2780">
        <v>16</v>
      </c>
      <c r="AD2780">
        <v>15</v>
      </c>
      <c r="AE2780">
        <v>14</v>
      </c>
      <c r="AF2780">
        <v>16</v>
      </c>
      <c r="AG2780" s="1">
        <v>2.4706000000000003E-91</v>
      </c>
      <c r="AH2780">
        <v>31.6</v>
      </c>
      <c r="AI2780">
        <v>29</v>
      </c>
      <c r="AJ2780">
        <v>33.5</v>
      </c>
      <c r="AK2780">
        <v>36.9</v>
      </c>
      <c r="AL2780">
        <v>2736000000</v>
      </c>
      <c r="AM2780">
        <v>865380000</v>
      </c>
      <c r="AN2780">
        <v>693970000</v>
      </c>
      <c r="AO2780">
        <v>534060000</v>
      </c>
      <c r="AP2780">
        <v>642570000</v>
      </c>
      <c r="AQ2780">
        <v>833670000</v>
      </c>
      <c r="AR2780">
        <v>784820000</v>
      </c>
      <c r="AS2780">
        <v>687720000</v>
      </c>
      <c r="AT2780">
        <v>738350000</v>
      </c>
      <c r="AU2780">
        <v>15</v>
      </c>
      <c r="AV2780">
        <v>10</v>
      </c>
      <c r="AW2780">
        <v>14</v>
      </c>
      <c r="AX2780">
        <v>11</v>
      </c>
      <c r="AZ2780">
        <v>2778</v>
      </c>
      <c r="BA2780" t="s">
        <v>17650</v>
      </c>
      <c r="BB2780" t="s">
        <v>17651</v>
      </c>
      <c r="BC2780" t="s">
        <v>17652</v>
      </c>
      <c r="BD2780" t="s">
        <v>17653</v>
      </c>
      <c r="BE2780" t="s">
        <v>17654</v>
      </c>
      <c r="BF2780" t="s">
        <v>17655</v>
      </c>
    </row>
    <row r="2781" spans="1:60" x14ac:dyDescent="0.3">
      <c r="A2781" t="s">
        <v>17656</v>
      </c>
      <c r="B2781" t="s">
        <v>17656</v>
      </c>
      <c r="C2781" t="s">
        <v>1223</v>
      </c>
      <c r="D2781" t="s">
        <v>1223</v>
      </c>
      <c r="E2781" t="s">
        <v>1223</v>
      </c>
      <c r="F2781" t="s">
        <v>17657</v>
      </c>
      <c r="G2781">
        <v>3</v>
      </c>
      <c r="H2781">
        <v>7</v>
      </c>
      <c r="I2781">
        <v>7</v>
      </c>
      <c r="J2781">
        <v>7</v>
      </c>
      <c r="K2781">
        <v>5</v>
      </c>
      <c r="L2781">
        <v>6</v>
      </c>
      <c r="M2781">
        <v>7</v>
      </c>
      <c r="N2781">
        <v>6</v>
      </c>
      <c r="O2781">
        <v>5</v>
      </c>
      <c r="P2781">
        <v>6</v>
      </c>
      <c r="Q2781">
        <v>7</v>
      </c>
      <c r="R2781">
        <v>6</v>
      </c>
      <c r="S2781">
        <v>5</v>
      </c>
      <c r="T2781">
        <v>6</v>
      </c>
      <c r="U2781">
        <v>7</v>
      </c>
      <c r="V2781">
        <v>6</v>
      </c>
      <c r="W2781">
        <v>5.7</v>
      </c>
      <c r="X2781">
        <v>5.7</v>
      </c>
      <c r="Y2781">
        <v>5.7</v>
      </c>
      <c r="Z2781">
        <v>187.55</v>
      </c>
      <c r="AA2781">
        <v>1723</v>
      </c>
      <c r="AB2781" t="s">
        <v>17658</v>
      </c>
      <c r="AC2781">
        <v>6</v>
      </c>
      <c r="AD2781">
        <v>6</v>
      </c>
      <c r="AE2781">
        <v>8</v>
      </c>
      <c r="AF2781">
        <v>7</v>
      </c>
      <c r="AG2781" s="1">
        <v>4.8032999999999995E-38</v>
      </c>
      <c r="AH2781">
        <v>3.7</v>
      </c>
      <c r="AI2781">
        <v>4.9000000000000004</v>
      </c>
      <c r="AJ2781">
        <v>5.7</v>
      </c>
      <c r="AK2781">
        <v>5.3</v>
      </c>
      <c r="AL2781">
        <v>1329600000</v>
      </c>
      <c r="AM2781">
        <v>302570000</v>
      </c>
      <c r="AN2781">
        <v>359210000</v>
      </c>
      <c r="AO2781">
        <v>359470000</v>
      </c>
      <c r="AP2781">
        <v>308340000</v>
      </c>
      <c r="AQ2781">
        <v>395900000</v>
      </c>
      <c r="AR2781">
        <v>440970000</v>
      </c>
      <c r="AS2781">
        <v>350550000</v>
      </c>
      <c r="AT2781">
        <v>303770000</v>
      </c>
      <c r="AU2781">
        <v>4</v>
      </c>
      <c r="AV2781">
        <v>2</v>
      </c>
      <c r="AW2781">
        <v>4</v>
      </c>
      <c r="AX2781">
        <v>4</v>
      </c>
      <c r="AZ2781">
        <v>2779</v>
      </c>
      <c r="BA2781" t="s">
        <v>17659</v>
      </c>
      <c r="BB2781" t="s">
        <v>100</v>
      </c>
      <c r="BC2781" t="s">
        <v>17660</v>
      </c>
      <c r="BD2781" t="s">
        <v>17661</v>
      </c>
      <c r="BE2781" t="s">
        <v>17662</v>
      </c>
      <c r="BF2781" t="s">
        <v>17663</v>
      </c>
    </row>
    <row r="2782" spans="1:60" x14ac:dyDescent="0.3">
      <c r="A2782" t="s">
        <v>17664</v>
      </c>
      <c r="B2782" t="s">
        <v>17665</v>
      </c>
      <c r="C2782" t="s">
        <v>135</v>
      </c>
      <c r="D2782" t="s">
        <v>135</v>
      </c>
      <c r="E2782" t="s">
        <v>135</v>
      </c>
      <c r="F2782" t="s">
        <v>17665</v>
      </c>
      <c r="G2782">
        <v>2</v>
      </c>
      <c r="H2782">
        <v>5</v>
      </c>
      <c r="I2782">
        <v>5</v>
      </c>
      <c r="J2782">
        <v>5</v>
      </c>
      <c r="K2782">
        <v>3</v>
      </c>
      <c r="L2782">
        <v>3</v>
      </c>
      <c r="M2782">
        <v>4</v>
      </c>
      <c r="N2782">
        <v>5</v>
      </c>
      <c r="O2782">
        <v>3</v>
      </c>
      <c r="P2782">
        <v>3</v>
      </c>
      <c r="Q2782">
        <v>4</v>
      </c>
      <c r="R2782">
        <v>5</v>
      </c>
      <c r="S2782">
        <v>3</v>
      </c>
      <c r="T2782">
        <v>3</v>
      </c>
      <c r="U2782">
        <v>4</v>
      </c>
      <c r="V2782">
        <v>5</v>
      </c>
      <c r="W2782">
        <v>44.6</v>
      </c>
      <c r="X2782">
        <v>44.6</v>
      </c>
      <c r="Y2782">
        <v>44.6</v>
      </c>
      <c r="Z2782">
        <v>10.241</v>
      </c>
      <c r="AA2782">
        <v>92</v>
      </c>
      <c r="AB2782" t="s">
        <v>9150</v>
      </c>
      <c r="AC2782">
        <v>12</v>
      </c>
      <c r="AD2782">
        <v>13</v>
      </c>
      <c r="AE2782">
        <v>11</v>
      </c>
      <c r="AF2782">
        <v>11</v>
      </c>
      <c r="AG2782" s="1">
        <v>3.1548999999999999E-37</v>
      </c>
      <c r="AH2782">
        <v>27.2</v>
      </c>
      <c r="AI2782">
        <v>27.2</v>
      </c>
      <c r="AJ2782">
        <v>44.6</v>
      </c>
      <c r="AK2782">
        <v>44.6</v>
      </c>
      <c r="AL2782">
        <v>2840900000</v>
      </c>
      <c r="AM2782">
        <v>586940000</v>
      </c>
      <c r="AN2782">
        <v>694630000</v>
      </c>
      <c r="AO2782">
        <v>864240000</v>
      </c>
      <c r="AP2782">
        <v>695130000</v>
      </c>
      <c r="AQ2782">
        <v>921290000</v>
      </c>
      <c r="AR2782">
        <v>436040000</v>
      </c>
      <c r="AS2782">
        <v>251200000</v>
      </c>
      <c r="AT2782">
        <v>181340000</v>
      </c>
      <c r="AU2782">
        <v>7</v>
      </c>
      <c r="AV2782">
        <v>7</v>
      </c>
      <c r="AW2782">
        <v>7</v>
      </c>
      <c r="AX2782">
        <v>6</v>
      </c>
      <c r="AZ2782">
        <v>2780</v>
      </c>
      <c r="BA2782" t="s">
        <v>17666</v>
      </c>
      <c r="BB2782" t="s">
        <v>93</v>
      </c>
      <c r="BC2782" t="s">
        <v>17667</v>
      </c>
      <c r="BD2782" t="s">
        <v>17668</v>
      </c>
      <c r="BE2782" t="s">
        <v>17669</v>
      </c>
      <c r="BF2782" t="s">
        <v>17670</v>
      </c>
      <c r="BG2782">
        <v>627</v>
      </c>
      <c r="BH2782">
        <v>71</v>
      </c>
    </row>
    <row r="2783" spans="1:60" x14ac:dyDescent="0.3">
      <c r="A2783" t="s">
        <v>17671</v>
      </c>
      <c r="B2783" t="s">
        <v>17671</v>
      </c>
      <c r="C2783" t="s">
        <v>525</v>
      </c>
      <c r="D2783" t="s">
        <v>525</v>
      </c>
      <c r="E2783" t="s">
        <v>525</v>
      </c>
      <c r="F2783" t="s">
        <v>17671</v>
      </c>
      <c r="G2783">
        <v>2</v>
      </c>
      <c r="H2783">
        <v>3</v>
      </c>
      <c r="I2783">
        <v>3</v>
      </c>
      <c r="J2783">
        <v>3</v>
      </c>
      <c r="K2783">
        <v>1</v>
      </c>
      <c r="L2783">
        <v>3</v>
      </c>
      <c r="M2783">
        <v>2</v>
      </c>
      <c r="N2783">
        <v>2</v>
      </c>
      <c r="O2783">
        <v>1</v>
      </c>
      <c r="P2783">
        <v>3</v>
      </c>
      <c r="Q2783">
        <v>2</v>
      </c>
      <c r="R2783">
        <v>2</v>
      </c>
      <c r="S2783">
        <v>1</v>
      </c>
      <c r="T2783">
        <v>3</v>
      </c>
      <c r="U2783">
        <v>2</v>
      </c>
      <c r="V2783">
        <v>2</v>
      </c>
      <c r="W2783">
        <v>16.3</v>
      </c>
      <c r="X2783">
        <v>16.3</v>
      </c>
      <c r="Y2783">
        <v>16.3</v>
      </c>
      <c r="Z2783">
        <v>37.082999999999998</v>
      </c>
      <c r="AA2783">
        <v>338</v>
      </c>
      <c r="AB2783" t="s">
        <v>17672</v>
      </c>
      <c r="AC2783">
        <v>1</v>
      </c>
      <c r="AD2783">
        <v>3</v>
      </c>
      <c r="AE2783">
        <v>2</v>
      </c>
      <c r="AF2783">
        <v>2</v>
      </c>
      <c r="AG2783" s="1">
        <v>3.6811999999999999E-5</v>
      </c>
      <c r="AH2783">
        <v>5.6</v>
      </c>
      <c r="AI2783">
        <v>16.3</v>
      </c>
      <c r="AJ2783">
        <v>12.1</v>
      </c>
      <c r="AK2783">
        <v>12.1</v>
      </c>
      <c r="AL2783">
        <v>181770000</v>
      </c>
      <c r="AM2783">
        <v>16455000</v>
      </c>
      <c r="AN2783">
        <v>63344000</v>
      </c>
      <c r="AO2783">
        <v>47856000</v>
      </c>
      <c r="AP2783">
        <v>54118000</v>
      </c>
      <c r="AQ2783">
        <v>0</v>
      </c>
      <c r="AR2783">
        <v>59760000</v>
      </c>
      <c r="AS2783">
        <v>0</v>
      </c>
      <c r="AT2783">
        <v>79953000</v>
      </c>
      <c r="AU2783">
        <v>0</v>
      </c>
      <c r="AV2783">
        <v>2</v>
      </c>
      <c r="AW2783">
        <v>0</v>
      </c>
      <c r="AX2783">
        <v>1</v>
      </c>
      <c r="AZ2783">
        <v>2781</v>
      </c>
      <c r="BA2783" t="s">
        <v>17673</v>
      </c>
      <c r="BB2783" t="s">
        <v>72</v>
      </c>
      <c r="BC2783" t="s">
        <v>17674</v>
      </c>
      <c r="BD2783" t="s">
        <v>17675</v>
      </c>
      <c r="BE2783" t="s">
        <v>17676</v>
      </c>
      <c r="BF2783" t="s">
        <v>17676</v>
      </c>
    </row>
    <row r="2784" spans="1:60" x14ac:dyDescent="0.3">
      <c r="A2784" t="s">
        <v>17677</v>
      </c>
      <c r="B2784" t="s">
        <v>17677</v>
      </c>
      <c r="C2784">
        <v>2</v>
      </c>
      <c r="D2784">
        <v>2</v>
      </c>
      <c r="E2784">
        <v>2</v>
      </c>
      <c r="F2784" t="s">
        <v>17677</v>
      </c>
      <c r="G2784">
        <v>1</v>
      </c>
      <c r="H2784">
        <v>2</v>
      </c>
      <c r="I2784">
        <v>2</v>
      </c>
      <c r="J2784">
        <v>2</v>
      </c>
      <c r="K2784">
        <v>0</v>
      </c>
      <c r="L2784">
        <v>0</v>
      </c>
      <c r="M2784">
        <v>2</v>
      </c>
      <c r="N2784">
        <v>2</v>
      </c>
      <c r="O2784">
        <v>0</v>
      </c>
      <c r="P2784">
        <v>0</v>
      </c>
      <c r="Q2784">
        <v>2</v>
      </c>
      <c r="R2784">
        <v>2</v>
      </c>
      <c r="S2784">
        <v>0</v>
      </c>
      <c r="T2784">
        <v>0</v>
      </c>
      <c r="U2784">
        <v>2</v>
      </c>
      <c r="V2784">
        <v>2</v>
      </c>
      <c r="W2784">
        <v>10.3</v>
      </c>
      <c r="X2784">
        <v>10.3</v>
      </c>
      <c r="Y2784">
        <v>10.3</v>
      </c>
      <c r="Z2784">
        <v>32.335999999999999</v>
      </c>
      <c r="AA2784">
        <v>291</v>
      </c>
      <c r="AB2784">
        <v>291</v>
      </c>
      <c r="AE2784">
        <v>3</v>
      </c>
      <c r="AF2784">
        <v>2</v>
      </c>
      <c r="AG2784" s="1">
        <v>1.2744E-5</v>
      </c>
      <c r="AH2784">
        <v>0</v>
      </c>
      <c r="AI2784">
        <v>0</v>
      </c>
      <c r="AJ2784">
        <v>10.3</v>
      </c>
      <c r="AK2784">
        <v>10.3</v>
      </c>
      <c r="AL2784">
        <v>152340000</v>
      </c>
      <c r="AM2784">
        <v>0</v>
      </c>
      <c r="AN2784">
        <v>0</v>
      </c>
      <c r="AO2784">
        <v>83343000</v>
      </c>
      <c r="AP2784">
        <v>68992000</v>
      </c>
      <c r="AQ2784">
        <v>0</v>
      </c>
      <c r="AR2784">
        <v>0</v>
      </c>
      <c r="AS2784">
        <v>76189000</v>
      </c>
      <c r="AT2784">
        <v>84968000</v>
      </c>
      <c r="AU2784">
        <v>0</v>
      </c>
      <c r="AV2784">
        <v>0</v>
      </c>
      <c r="AW2784">
        <v>1</v>
      </c>
      <c r="AX2784">
        <v>2</v>
      </c>
      <c r="AZ2784">
        <v>2782</v>
      </c>
      <c r="BA2784" t="s">
        <v>17678</v>
      </c>
      <c r="BB2784" t="s">
        <v>79</v>
      </c>
      <c r="BC2784" t="s">
        <v>17679</v>
      </c>
      <c r="BD2784" t="s">
        <v>17680</v>
      </c>
      <c r="BE2784" t="s">
        <v>17681</v>
      </c>
      <c r="BF2784" t="s">
        <v>17682</v>
      </c>
    </row>
    <row r="2785" spans="1:60" x14ac:dyDescent="0.3">
      <c r="A2785" t="s">
        <v>17683</v>
      </c>
      <c r="B2785" t="s">
        <v>17684</v>
      </c>
      <c r="C2785" t="s">
        <v>17685</v>
      </c>
      <c r="D2785" t="s">
        <v>17685</v>
      </c>
      <c r="E2785" t="s">
        <v>17685</v>
      </c>
      <c r="F2785" t="s">
        <v>17684</v>
      </c>
      <c r="G2785">
        <v>4</v>
      </c>
      <c r="H2785">
        <v>8</v>
      </c>
      <c r="I2785">
        <v>8</v>
      </c>
      <c r="J2785">
        <v>8</v>
      </c>
      <c r="K2785">
        <v>3</v>
      </c>
      <c r="L2785">
        <v>3</v>
      </c>
      <c r="M2785">
        <v>7</v>
      </c>
      <c r="N2785">
        <v>6</v>
      </c>
      <c r="O2785">
        <v>3</v>
      </c>
      <c r="P2785">
        <v>3</v>
      </c>
      <c r="Q2785">
        <v>7</v>
      </c>
      <c r="R2785">
        <v>6</v>
      </c>
      <c r="S2785">
        <v>3</v>
      </c>
      <c r="T2785">
        <v>3</v>
      </c>
      <c r="U2785">
        <v>7</v>
      </c>
      <c r="V2785">
        <v>6</v>
      </c>
      <c r="W2785">
        <v>52.9</v>
      </c>
      <c r="X2785">
        <v>52.9</v>
      </c>
      <c r="Y2785">
        <v>52.9</v>
      </c>
      <c r="Z2785">
        <v>30.863</v>
      </c>
      <c r="AA2785">
        <v>274</v>
      </c>
      <c r="AB2785" t="s">
        <v>17686</v>
      </c>
      <c r="AC2785">
        <v>4</v>
      </c>
      <c r="AD2785">
        <v>4</v>
      </c>
      <c r="AE2785">
        <v>8</v>
      </c>
      <c r="AF2785">
        <v>8</v>
      </c>
      <c r="AG2785" s="1">
        <v>5.0147999999999997E-43</v>
      </c>
      <c r="AH2785">
        <v>15.3</v>
      </c>
      <c r="AI2785">
        <v>15.3</v>
      </c>
      <c r="AJ2785">
        <v>46.7</v>
      </c>
      <c r="AK2785">
        <v>42</v>
      </c>
      <c r="AL2785">
        <v>1548200000</v>
      </c>
      <c r="AM2785">
        <v>316840000</v>
      </c>
      <c r="AN2785">
        <v>267560000</v>
      </c>
      <c r="AO2785">
        <v>509040000</v>
      </c>
      <c r="AP2785">
        <v>454810000</v>
      </c>
      <c r="AQ2785">
        <v>354830000</v>
      </c>
      <c r="AR2785">
        <v>431200000</v>
      </c>
      <c r="AS2785">
        <v>561130000</v>
      </c>
      <c r="AT2785">
        <v>402690000</v>
      </c>
      <c r="AU2785">
        <v>2</v>
      </c>
      <c r="AV2785">
        <v>3</v>
      </c>
      <c r="AW2785">
        <v>6</v>
      </c>
      <c r="AX2785">
        <v>6</v>
      </c>
      <c r="AZ2785">
        <v>2783</v>
      </c>
      <c r="BA2785" t="s">
        <v>17687</v>
      </c>
      <c r="BB2785" t="s">
        <v>148</v>
      </c>
      <c r="BC2785" t="s">
        <v>17688</v>
      </c>
      <c r="BD2785" t="s">
        <v>17689</v>
      </c>
      <c r="BE2785" t="s">
        <v>17690</v>
      </c>
      <c r="BF2785" t="s">
        <v>17691</v>
      </c>
    </row>
    <row r="2786" spans="1:60" x14ac:dyDescent="0.3">
      <c r="A2786" t="s">
        <v>17692</v>
      </c>
      <c r="B2786" t="s">
        <v>17692</v>
      </c>
      <c r="C2786" t="s">
        <v>977</v>
      </c>
      <c r="D2786" t="s">
        <v>977</v>
      </c>
      <c r="E2786" t="s">
        <v>977</v>
      </c>
      <c r="F2786" t="s">
        <v>17693</v>
      </c>
      <c r="G2786">
        <v>3</v>
      </c>
      <c r="H2786">
        <v>1</v>
      </c>
      <c r="I2786">
        <v>1</v>
      </c>
      <c r="J2786">
        <v>1</v>
      </c>
      <c r="K2786">
        <v>0</v>
      </c>
      <c r="L2786">
        <v>1</v>
      </c>
      <c r="M2786">
        <v>0</v>
      </c>
      <c r="N2786">
        <v>0</v>
      </c>
      <c r="O2786">
        <v>0</v>
      </c>
      <c r="P2786">
        <v>1</v>
      </c>
      <c r="Q2786">
        <v>0</v>
      </c>
      <c r="R2786">
        <v>0</v>
      </c>
      <c r="S2786">
        <v>0</v>
      </c>
      <c r="T2786">
        <v>1</v>
      </c>
      <c r="U2786">
        <v>0</v>
      </c>
      <c r="V2786">
        <v>0</v>
      </c>
      <c r="W2786">
        <v>2.5</v>
      </c>
      <c r="X2786">
        <v>2.5</v>
      </c>
      <c r="Y2786">
        <v>2.5</v>
      </c>
      <c r="Z2786">
        <v>48.295000000000002</v>
      </c>
      <c r="AA2786">
        <v>438</v>
      </c>
      <c r="AB2786" t="s">
        <v>17694</v>
      </c>
      <c r="AD2786">
        <v>1</v>
      </c>
      <c r="AG2786">
        <v>4.7038000000000002E-3</v>
      </c>
      <c r="AH2786">
        <v>0</v>
      </c>
      <c r="AI2786">
        <v>2.5</v>
      </c>
      <c r="AJ2786">
        <v>0</v>
      </c>
      <c r="AK2786">
        <v>0</v>
      </c>
      <c r="AL2786">
        <v>42554000</v>
      </c>
      <c r="AM2786">
        <v>0</v>
      </c>
      <c r="AN2786">
        <v>42554000</v>
      </c>
      <c r="AO2786">
        <v>0</v>
      </c>
      <c r="AP2786">
        <v>0</v>
      </c>
      <c r="AQ2786">
        <v>0</v>
      </c>
      <c r="AR2786">
        <v>48186000</v>
      </c>
      <c r="AS2786">
        <v>0</v>
      </c>
      <c r="AT2786">
        <v>0</v>
      </c>
      <c r="AU2786">
        <v>0</v>
      </c>
      <c r="AV2786">
        <v>1</v>
      </c>
      <c r="AW2786">
        <v>0</v>
      </c>
      <c r="AX2786">
        <v>0</v>
      </c>
      <c r="AZ2786">
        <v>2784</v>
      </c>
      <c r="BA2786">
        <v>6898</v>
      </c>
      <c r="BB2786" t="b">
        <v>1</v>
      </c>
      <c r="BC2786">
        <v>7125</v>
      </c>
      <c r="BD2786">
        <v>29339</v>
      </c>
      <c r="BE2786">
        <v>25426</v>
      </c>
      <c r="BF2786">
        <v>25426</v>
      </c>
    </row>
    <row r="2787" spans="1:60" x14ac:dyDescent="0.3">
      <c r="A2787" t="s">
        <v>17695</v>
      </c>
      <c r="B2787" t="s">
        <v>17695</v>
      </c>
      <c r="C2787" t="s">
        <v>417</v>
      </c>
      <c r="D2787" t="s">
        <v>417</v>
      </c>
      <c r="E2787" t="s">
        <v>417</v>
      </c>
      <c r="F2787" t="s">
        <v>17696</v>
      </c>
      <c r="G2787">
        <v>3</v>
      </c>
      <c r="H2787">
        <v>5</v>
      </c>
      <c r="I2787">
        <v>5</v>
      </c>
      <c r="J2787">
        <v>5</v>
      </c>
      <c r="K2787">
        <v>4</v>
      </c>
      <c r="L2787">
        <v>4</v>
      </c>
      <c r="M2787">
        <v>4</v>
      </c>
      <c r="N2787">
        <v>4</v>
      </c>
      <c r="O2787">
        <v>4</v>
      </c>
      <c r="P2787">
        <v>4</v>
      </c>
      <c r="Q2787">
        <v>4</v>
      </c>
      <c r="R2787">
        <v>4</v>
      </c>
      <c r="S2787">
        <v>4</v>
      </c>
      <c r="T2787">
        <v>4</v>
      </c>
      <c r="U2787">
        <v>4</v>
      </c>
      <c r="V2787">
        <v>4</v>
      </c>
      <c r="W2787">
        <v>35</v>
      </c>
      <c r="X2787">
        <v>35</v>
      </c>
      <c r="Y2787">
        <v>35</v>
      </c>
      <c r="Z2787">
        <v>23.934999999999999</v>
      </c>
      <c r="AA2787">
        <v>217</v>
      </c>
      <c r="AB2787" t="s">
        <v>17697</v>
      </c>
      <c r="AC2787">
        <v>5</v>
      </c>
      <c r="AD2787">
        <v>5</v>
      </c>
      <c r="AE2787">
        <v>5</v>
      </c>
      <c r="AF2787">
        <v>5</v>
      </c>
      <c r="AG2787" s="1">
        <v>5.0621E-23</v>
      </c>
      <c r="AH2787">
        <v>23.5</v>
      </c>
      <c r="AI2787">
        <v>30</v>
      </c>
      <c r="AJ2787">
        <v>30.9</v>
      </c>
      <c r="AK2787">
        <v>30.9</v>
      </c>
      <c r="AL2787">
        <v>1342300000</v>
      </c>
      <c r="AM2787">
        <v>432620000</v>
      </c>
      <c r="AN2787">
        <v>374410000</v>
      </c>
      <c r="AO2787">
        <v>303050000</v>
      </c>
      <c r="AP2787">
        <v>232220000</v>
      </c>
      <c r="AQ2787">
        <v>374250000</v>
      </c>
      <c r="AR2787">
        <v>341930000</v>
      </c>
      <c r="AS2787">
        <v>383790000</v>
      </c>
      <c r="AT2787">
        <v>380950000</v>
      </c>
      <c r="AU2787">
        <v>3</v>
      </c>
      <c r="AV2787">
        <v>3</v>
      </c>
      <c r="AW2787">
        <v>4</v>
      </c>
      <c r="AX2787">
        <v>5</v>
      </c>
      <c r="AZ2787">
        <v>2785</v>
      </c>
      <c r="BA2787" t="s">
        <v>17698</v>
      </c>
      <c r="BB2787" t="s">
        <v>93</v>
      </c>
      <c r="BC2787" t="s">
        <v>17699</v>
      </c>
      <c r="BD2787" t="s">
        <v>17700</v>
      </c>
      <c r="BE2787" t="s">
        <v>17701</v>
      </c>
      <c r="BF2787" t="s">
        <v>17702</v>
      </c>
    </row>
    <row r="2788" spans="1:60" x14ac:dyDescent="0.3">
      <c r="A2788" t="s">
        <v>17703</v>
      </c>
      <c r="B2788" t="s">
        <v>17703</v>
      </c>
      <c r="C2788">
        <v>6</v>
      </c>
      <c r="D2788">
        <v>6</v>
      </c>
      <c r="E2788">
        <v>6</v>
      </c>
      <c r="F2788" t="s">
        <v>17703</v>
      </c>
      <c r="G2788">
        <v>1</v>
      </c>
      <c r="H2788">
        <v>6</v>
      </c>
      <c r="I2788">
        <v>6</v>
      </c>
      <c r="J2788">
        <v>6</v>
      </c>
      <c r="K2788">
        <v>4</v>
      </c>
      <c r="L2788">
        <v>3</v>
      </c>
      <c r="M2788">
        <v>5</v>
      </c>
      <c r="N2788">
        <v>6</v>
      </c>
      <c r="O2788">
        <v>4</v>
      </c>
      <c r="P2788">
        <v>3</v>
      </c>
      <c r="Q2788">
        <v>5</v>
      </c>
      <c r="R2788">
        <v>6</v>
      </c>
      <c r="S2788">
        <v>4</v>
      </c>
      <c r="T2788">
        <v>3</v>
      </c>
      <c r="U2788">
        <v>5</v>
      </c>
      <c r="V2788">
        <v>6</v>
      </c>
      <c r="W2788">
        <v>6.7</v>
      </c>
      <c r="X2788">
        <v>6.7</v>
      </c>
      <c r="Y2788">
        <v>6.7</v>
      </c>
      <c r="Z2788">
        <v>139.91</v>
      </c>
      <c r="AA2788">
        <v>1254</v>
      </c>
      <c r="AB2788">
        <v>1254</v>
      </c>
      <c r="AC2788">
        <v>4</v>
      </c>
      <c r="AD2788">
        <v>3</v>
      </c>
      <c r="AE2788">
        <v>5</v>
      </c>
      <c r="AF2788">
        <v>6</v>
      </c>
      <c r="AG2788" s="1">
        <v>4.4700999999999999E-24</v>
      </c>
      <c r="AH2788">
        <v>4.5</v>
      </c>
      <c r="AI2788">
        <v>3.1</v>
      </c>
      <c r="AJ2788">
        <v>5.3</v>
      </c>
      <c r="AK2788">
        <v>6.7</v>
      </c>
      <c r="AL2788">
        <v>576440000</v>
      </c>
      <c r="AM2788">
        <v>139020000</v>
      </c>
      <c r="AN2788">
        <v>110740000</v>
      </c>
      <c r="AO2788">
        <v>170770000</v>
      </c>
      <c r="AP2788">
        <v>155920000</v>
      </c>
      <c r="AQ2788">
        <v>188690000</v>
      </c>
      <c r="AR2788">
        <v>176730000</v>
      </c>
      <c r="AS2788">
        <v>106780000</v>
      </c>
      <c r="AT2788">
        <v>175510000</v>
      </c>
      <c r="AU2788">
        <v>2</v>
      </c>
      <c r="AV2788">
        <v>1</v>
      </c>
      <c r="AW2788">
        <v>3</v>
      </c>
      <c r="AX2788">
        <v>3</v>
      </c>
      <c r="AZ2788">
        <v>2786</v>
      </c>
      <c r="BA2788" t="s">
        <v>17704</v>
      </c>
      <c r="BB2788" t="s">
        <v>591</v>
      </c>
      <c r="BC2788" t="s">
        <v>17705</v>
      </c>
      <c r="BD2788" t="s">
        <v>17706</v>
      </c>
      <c r="BE2788" t="s">
        <v>17707</v>
      </c>
      <c r="BF2788" t="s">
        <v>17708</v>
      </c>
    </row>
    <row r="2789" spans="1:60" x14ac:dyDescent="0.3">
      <c r="A2789" t="s">
        <v>17709</v>
      </c>
      <c r="B2789" t="s">
        <v>17709</v>
      </c>
      <c r="C2789" t="s">
        <v>5198</v>
      </c>
      <c r="D2789" t="s">
        <v>5198</v>
      </c>
      <c r="E2789" t="s">
        <v>4475</v>
      </c>
      <c r="F2789" t="s">
        <v>17709</v>
      </c>
      <c r="G2789">
        <v>2</v>
      </c>
      <c r="H2789">
        <v>26</v>
      </c>
      <c r="I2789">
        <v>26</v>
      </c>
      <c r="J2789">
        <v>19</v>
      </c>
      <c r="K2789">
        <v>22</v>
      </c>
      <c r="L2789">
        <v>22</v>
      </c>
      <c r="M2789">
        <v>22</v>
      </c>
      <c r="N2789">
        <v>24</v>
      </c>
      <c r="O2789">
        <v>22</v>
      </c>
      <c r="P2789">
        <v>22</v>
      </c>
      <c r="Q2789">
        <v>22</v>
      </c>
      <c r="R2789">
        <v>24</v>
      </c>
      <c r="S2789">
        <v>16</v>
      </c>
      <c r="T2789">
        <v>15</v>
      </c>
      <c r="U2789">
        <v>16</v>
      </c>
      <c r="V2789">
        <v>17</v>
      </c>
      <c r="W2789">
        <v>50.7</v>
      </c>
      <c r="X2789">
        <v>50.7</v>
      </c>
      <c r="Y2789">
        <v>41.9</v>
      </c>
      <c r="Z2789">
        <v>79.837999999999994</v>
      </c>
      <c r="AA2789">
        <v>740</v>
      </c>
      <c r="AB2789" t="s">
        <v>17710</v>
      </c>
      <c r="AC2789">
        <v>34</v>
      </c>
      <c r="AD2789">
        <v>32</v>
      </c>
      <c r="AE2789">
        <v>32</v>
      </c>
      <c r="AF2789">
        <v>37</v>
      </c>
      <c r="AG2789" s="1">
        <v>2.4271E-167</v>
      </c>
      <c r="AH2789">
        <v>38.9</v>
      </c>
      <c r="AI2789">
        <v>37.6</v>
      </c>
      <c r="AJ2789">
        <v>39.200000000000003</v>
      </c>
      <c r="AK2789">
        <v>46.2</v>
      </c>
      <c r="AL2789">
        <v>44479000000</v>
      </c>
      <c r="AM2789">
        <v>16436000000</v>
      </c>
      <c r="AN2789">
        <v>11715000000</v>
      </c>
      <c r="AO2789">
        <v>8706200000</v>
      </c>
      <c r="AP2789">
        <v>7621700000</v>
      </c>
      <c r="AQ2789">
        <v>14144000000</v>
      </c>
      <c r="AR2789">
        <v>14364000000</v>
      </c>
      <c r="AS2789">
        <v>9187300000</v>
      </c>
      <c r="AT2789">
        <v>9662400000</v>
      </c>
      <c r="AU2789">
        <v>37</v>
      </c>
      <c r="AV2789">
        <v>29</v>
      </c>
      <c r="AW2789">
        <v>35</v>
      </c>
      <c r="AX2789">
        <v>30</v>
      </c>
      <c r="AZ2789">
        <v>2787</v>
      </c>
      <c r="BA2789" t="s">
        <v>17711</v>
      </c>
      <c r="BB2789" t="s">
        <v>3522</v>
      </c>
      <c r="BC2789" t="s">
        <v>17712</v>
      </c>
      <c r="BD2789" t="s">
        <v>17713</v>
      </c>
      <c r="BE2789" t="s">
        <v>17714</v>
      </c>
      <c r="BF2789" t="s">
        <v>17715</v>
      </c>
    </row>
    <row r="2790" spans="1:60" x14ac:dyDescent="0.3">
      <c r="A2790" t="s">
        <v>17716</v>
      </c>
      <c r="B2790" t="s">
        <v>17716</v>
      </c>
      <c r="C2790">
        <v>6</v>
      </c>
      <c r="D2790">
        <v>1</v>
      </c>
      <c r="E2790">
        <v>1</v>
      </c>
      <c r="F2790" t="s">
        <v>17716</v>
      </c>
      <c r="G2790">
        <v>1</v>
      </c>
      <c r="H2790">
        <v>6</v>
      </c>
      <c r="I2790">
        <v>1</v>
      </c>
      <c r="J2790">
        <v>1</v>
      </c>
      <c r="K2790">
        <v>4</v>
      </c>
      <c r="L2790">
        <v>5</v>
      </c>
      <c r="M2790">
        <v>5</v>
      </c>
      <c r="N2790">
        <v>5</v>
      </c>
      <c r="O2790">
        <v>0</v>
      </c>
      <c r="P2790">
        <v>0</v>
      </c>
      <c r="Q2790">
        <v>1</v>
      </c>
      <c r="R2790">
        <v>1</v>
      </c>
      <c r="S2790">
        <v>0</v>
      </c>
      <c r="T2790">
        <v>0</v>
      </c>
      <c r="U2790">
        <v>1</v>
      </c>
      <c r="V2790">
        <v>1</v>
      </c>
      <c r="W2790">
        <v>42.4</v>
      </c>
      <c r="X2790">
        <v>7.9</v>
      </c>
      <c r="Y2790">
        <v>7.9</v>
      </c>
      <c r="Z2790">
        <v>17.094999999999999</v>
      </c>
      <c r="AA2790">
        <v>151</v>
      </c>
      <c r="AB2790">
        <v>151</v>
      </c>
      <c r="AE2790">
        <v>1</v>
      </c>
      <c r="AF2790">
        <v>1</v>
      </c>
      <c r="AG2790" s="1">
        <v>1.1481000000000001E-33</v>
      </c>
      <c r="AH2790">
        <v>28.5</v>
      </c>
      <c r="AI2790">
        <v>34.4</v>
      </c>
      <c r="AJ2790">
        <v>36.4</v>
      </c>
      <c r="AK2790">
        <v>36.4</v>
      </c>
      <c r="AL2790">
        <v>405530000</v>
      </c>
      <c r="AM2790">
        <v>0</v>
      </c>
      <c r="AN2790">
        <v>0</v>
      </c>
      <c r="AO2790">
        <v>212600000</v>
      </c>
      <c r="AP2790">
        <v>192930000</v>
      </c>
      <c r="AQ2790">
        <v>0</v>
      </c>
      <c r="AR2790">
        <v>0</v>
      </c>
      <c r="AS2790">
        <v>0</v>
      </c>
      <c r="AT2790">
        <v>242370000</v>
      </c>
      <c r="AU2790">
        <v>0</v>
      </c>
      <c r="AV2790">
        <v>0</v>
      </c>
      <c r="AW2790">
        <v>1</v>
      </c>
      <c r="AX2790">
        <v>1</v>
      </c>
      <c r="AZ2790">
        <v>2788</v>
      </c>
      <c r="BA2790" t="s">
        <v>17717</v>
      </c>
      <c r="BB2790" t="s">
        <v>17718</v>
      </c>
      <c r="BC2790" t="s">
        <v>17719</v>
      </c>
      <c r="BD2790" t="s">
        <v>17720</v>
      </c>
      <c r="BE2790" t="s">
        <v>17721</v>
      </c>
      <c r="BF2790" t="s">
        <v>17722</v>
      </c>
    </row>
    <row r="2791" spans="1:60" x14ac:dyDescent="0.3">
      <c r="A2791" t="s">
        <v>17723</v>
      </c>
      <c r="B2791" t="s">
        <v>17723</v>
      </c>
      <c r="C2791" t="s">
        <v>1547</v>
      </c>
      <c r="D2791" t="s">
        <v>1547</v>
      </c>
      <c r="E2791" t="s">
        <v>1547</v>
      </c>
      <c r="F2791" t="s">
        <v>17724</v>
      </c>
      <c r="G2791">
        <v>3</v>
      </c>
      <c r="H2791">
        <v>8</v>
      </c>
      <c r="I2791">
        <v>8</v>
      </c>
      <c r="J2791">
        <v>8</v>
      </c>
      <c r="K2791">
        <v>5</v>
      </c>
      <c r="L2791">
        <v>6</v>
      </c>
      <c r="M2791">
        <v>8</v>
      </c>
      <c r="N2791">
        <v>7</v>
      </c>
      <c r="O2791">
        <v>5</v>
      </c>
      <c r="P2791">
        <v>6</v>
      </c>
      <c r="Q2791">
        <v>8</v>
      </c>
      <c r="R2791">
        <v>7</v>
      </c>
      <c r="S2791">
        <v>5</v>
      </c>
      <c r="T2791">
        <v>6</v>
      </c>
      <c r="U2791">
        <v>8</v>
      </c>
      <c r="V2791">
        <v>7</v>
      </c>
      <c r="W2791">
        <v>48.9</v>
      </c>
      <c r="X2791">
        <v>48.9</v>
      </c>
      <c r="Y2791">
        <v>48.9</v>
      </c>
      <c r="Z2791">
        <v>24.643999999999998</v>
      </c>
      <c r="AA2791">
        <v>223</v>
      </c>
      <c r="AB2791" t="s">
        <v>17725</v>
      </c>
      <c r="AC2791">
        <v>8</v>
      </c>
      <c r="AD2791">
        <v>8</v>
      </c>
      <c r="AE2791">
        <v>10</v>
      </c>
      <c r="AF2791">
        <v>9</v>
      </c>
      <c r="AG2791" s="1">
        <v>3.2315000000000001E-49</v>
      </c>
      <c r="AH2791">
        <v>30</v>
      </c>
      <c r="AI2791">
        <v>38.1</v>
      </c>
      <c r="AJ2791">
        <v>48.9</v>
      </c>
      <c r="AK2791">
        <v>44.8</v>
      </c>
      <c r="AL2791">
        <v>12957000000</v>
      </c>
      <c r="AM2791">
        <v>4452600000</v>
      </c>
      <c r="AN2791">
        <v>4244500000</v>
      </c>
      <c r="AO2791">
        <v>2899900000</v>
      </c>
      <c r="AP2791">
        <v>1359900000</v>
      </c>
      <c r="AQ2791">
        <v>3959400000</v>
      </c>
      <c r="AR2791">
        <v>4460600000</v>
      </c>
      <c r="AS2791">
        <v>2681700000</v>
      </c>
      <c r="AT2791">
        <v>2919200000</v>
      </c>
      <c r="AU2791">
        <v>9</v>
      </c>
      <c r="AV2791">
        <v>5</v>
      </c>
      <c r="AW2791">
        <v>7</v>
      </c>
      <c r="AX2791">
        <v>7</v>
      </c>
      <c r="AZ2791">
        <v>2789</v>
      </c>
      <c r="BA2791" t="s">
        <v>17726</v>
      </c>
      <c r="BB2791" t="s">
        <v>148</v>
      </c>
      <c r="BC2791" t="s">
        <v>17727</v>
      </c>
      <c r="BD2791" t="s">
        <v>17728</v>
      </c>
      <c r="BE2791" t="s">
        <v>17729</v>
      </c>
      <c r="BF2791" t="s">
        <v>17730</v>
      </c>
      <c r="BG2791">
        <v>628</v>
      </c>
      <c r="BH2791">
        <v>35</v>
      </c>
    </row>
    <row r="2792" spans="1:60" x14ac:dyDescent="0.3">
      <c r="A2792" t="s">
        <v>17731</v>
      </c>
      <c r="B2792" t="s">
        <v>17731</v>
      </c>
      <c r="C2792">
        <v>5</v>
      </c>
      <c r="D2792">
        <v>5</v>
      </c>
      <c r="E2792">
        <v>5</v>
      </c>
      <c r="F2792" t="s">
        <v>17731</v>
      </c>
      <c r="G2792">
        <v>1</v>
      </c>
      <c r="H2792">
        <v>5</v>
      </c>
      <c r="I2792">
        <v>5</v>
      </c>
      <c r="J2792">
        <v>5</v>
      </c>
      <c r="K2792">
        <v>1</v>
      </c>
      <c r="L2792">
        <v>3</v>
      </c>
      <c r="M2792">
        <v>3</v>
      </c>
      <c r="N2792">
        <v>3</v>
      </c>
      <c r="O2792">
        <v>1</v>
      </c>
      <c r="P2792">
        <v>3</v>
      </c>
      <c r="Q2792">
        <v>3</v>
      </c>
      <c r="R2792">
        <v>3</v>
      </c>
      <c r="S2792">
        <v>1</v>
      </c>
      <c r="T2792">
        <v>3</v>
      </c>
      <c r="U2792">
        <v>3</v>
      </c>
      <c r="V2792">
        <v>3</v>
      </c>
      <c r="W2792">
        <v>17.399999999999999</v>
      </c>
      <c r="X2792">
        <v>17.399999999999999</v>
      </c>
      <c r="Y2792">
        <v>17.399999999999999</v>
      </c>
      <c r="Z2792">
        <v>39.904000000000003</v>
      </c>
      <c r="AA2792">
        <v>363</v>
      </c>
      <c r="AB2792">
        <v>363</v>
      </c>
      <c r="AC2792">
        <v>2</v>
      </c>
      <c r="AD2792">
        <v>3</v>
      </c>
      <c r="AE2792">
        <v>3</v>
      </c>
      <c r="AF2792">
        <v>3</v>
      </c>
      <c r="AG2792" s="1">
        <v>7.9370999999999999E-19</v>
      </c>
      <c r="AH2792">
        <v>2.8</v>
      </c>
      <c r="AI2792">
        <v>9.6</v>
      </c>
      <c r="AJ2792">
        <v>8.8000000000000007</v>
      </c>
      <c r="AK2792">
        <v>10.5</v>
      </c>
      <c r="AL2792">
        <v>266000000</v>
      </c>
      <c r="AM2792">
        <v>37079000</v>
      </c>
      <c r="AN2792">
        <v>61240000</v>
      </c>
      <c r="AO2792">
        <v>107230000</v>
      </c>
      <c r="AP2792">
        <v>60454000</v>
      </c>
      <c r="AQ2792">
        <v>0</v>
      </c>
      <c r="AR2792">
        <v>61635000</v>
      </c>
      <c r="AS2792">
        <v>102160000</v>
      </c>
      <c r="AT2792">
        <v>99177000</v>
      </c>
      <c r="AU2792">
        <v>1</v>
      </c>
      <c r="AV2792">
        <v>3</v>
      </c>
      <c r="AW2792">
        <v>2</v>
      </c>
      <c r="AX2792">
        <v>2</v>
      </c>
      <c r="AZ2792">
        <v>2790</v>
      </c>
      <c r="BA2792" t="s">
        <v>17732</v>
      </c>
      <c r="BB2792" t="s">
        <v>93</v>
      </c>
      <c r="BC2792" t="s">
        <v>17733</v>
      </c>
      <c r="BD2792" t="s">
        <v>17734</v>
      </c>
      <c r="BE2792" t="s">
        <v>17735</v>
      </c>
      <c r="BF2792" t="s">
        <v>17736</v>
      </c>
    </row>
    <row r="2793" spans="1:60" x14ac:dyDescent="0.3">
      <c r="A2793" t="s">
        <v>17737</v>
      </c>
      <c r="B2793" t="s">
        <v>17737</v>
      </c>
      <c r="C2793">
        <v>15</v>
      </c>
      <c r="D2793">
        <v>9</v>
      </c>
      <c r="E2793">
        <v>9</v>
      </c>
      <c r="F2793" t="s">
        <v>17737</v>
      </c>
      <c r="G2793">
        <v>1</v>
      </c>
      <c r="H2793">
        <v>15</v>
      </c>
      <c r="I2793">
        <v>9</v>
      </c>
      <c r="J2793">
        <v>9</v>
      </c>
      <c r="K2793">
        <v>12</v>
      </c>
      <c r="L2793">
        <v>9</v>
      </c>
      <c r="M2793">
        <v>9</v>
      </c>
      <c r="N2793">
        <v>8</v>
      </c>
      <c r="O2793">
        <v>8</v>
      </c>
      <c r="P2793">
        <v>6</v>
      </c>
      <c r="Q2793">
        <v>5</v>
      </c>
      <c r="R2793">
        <v>6</v>
      </c>
      <c r="S2793">
        <v>8</v>
      </c>
      <c r="T2793">
        <v>6</v>
      </c>
      <c r="U2793">
        <v>5</v>
      </c>
      <c r="V2793">
        <v>6</v>
      </c>
      <c r="W2793">
        <v>11.5</v>
      </c>
      <c r="X2793">
        <v>8.3000000000000007</v>
      </c>
      <c r="Y2793">
        <v>8.3000000000000007</v>
      </c>
      <c r="Z2793">
        <v>199.63</v>
      </c>
      <c r="AA2793">
        <v>1793</v>
      </c>
      <c r="AB2793">
        <v>1793</v>
      </c>
      <c r="AC2793">
        <v>8</v>
      </c>
      <c r="AD2793">
        <v>6</v>
      </c>
      <c r="AE2793">
        <v>5</v>
      </c>
      <c r="AF2793">
        <v>6</v>
      </c>
      <c r="AG2793" s="1">
        <v>3.8625000000000002E-94</v>
      </c>
      <c r="AH2793">
        <v>9.1999999999999993</v>
      </c>
      <c r="AI2793">
        <v>7.5</v>
      </c>
      <c r="AJ2793">
        <v>6.8</v>
      </c>
      <c r="AK2793">
        <v>7</v>
      </c>
      <c r="AL2793">
        <v>1269600000</v>
      </c>
      <c r="AM2793">
        <v>496330000</v>
      </c>
      <c r="AN2793">
        <v>429330000</v>
      </c>
      <c r="AO2793">
        <v>174620000</v>
      </c>
      <c r="AP2793">
        <v>169340000</v>
      </c>
      <c r="AQ2793">
        <v>422430000</v>
      </c>
      <c r="AR2793">
        <v>404430000</v>
      </c>
      <c r="AS2793">
        <v>255840000</v>
      </c>
      <c r="AT2793">
        <v>304170000</v>
      </c>
      <c r="AU2793">
        <v>4</v>
      </c>
      <c r="AV2793">
        <v>5</v>
      </c>
      <c r="AW2793">
        <v>4</v>
      </c>
      <c r="AX2793">
        <v>4</v>
      </c>
      <c r="AZ2793">
        <v>2791</v>
      </c>
      <c r="BA2793" t="s">
        <v>17738</v>
      </c>
      <c r="BB2793" t="s">
        <v>17739</v>
      </c>
      <c r="BC2793" t="s">
        <v>17740</v>
      </c>
      <c r="BD2793" t="s">
        <v>17741</v>
      </c>
      <c r="BE2793" t="s">
        <v>17742</v>
      </c>
      <c r="BF2793" t="s">
        <v>17743</v>
      </c>
    </row>
    <row r="2794" spans="1:60" x14ac:dyDescent="0.3">
      <c r="A2794" t="s">
        <v>17744</v>
      </c>
      <c r="B2794" t="s">
        <v>17745</v>
      </c>
      <c r="C2794" t="s">
        <v>15725</v>
      </c>
      <c r="D2794" t="s">
        <v>15725</v>
      </c>
      <c r="E2794" t="s">
        <v>15725</v>
      </c>
      <c r="F2794" t="s">
        <v>17746</v>
      </c>
      <c r="G2794">
        <v>4</v>
      </c>
      <c r="H2794">
        <v>8</v>
      </c>
      <c r="I2794">
        <v>8</v>
      </c>
      <c r="J2794">
        <v>8</v>
      </c>
      <c r="K2794">
        <v>6</v>
      </c>
      <c r="L2794">
        <v>6</v>
      </c>
      <c r="M2794">
        <v>7</v>
      </c>
      <c r="N2794">
        <v>7</v>
      </c>
      <c r="O2794">
        <v>6</v>
      </c>
      <c r="P2794">
        <v>6</v>
      </c>
      <c r="Q2794">
        <v>7</v>
      </c>
      <c r="R2794">
        <v>7</v>
      </c>
      <c r="S2794">
        <v>6</v>
      </c>
      <c r="T2794">
        <v>6</v>
      </c>
      <c r="U2794">
        <v>7</v>
      </c>
      <c r="V2794">
        <v>7</v>
      </c>
      <c r="W2794">
        <v>28.2</v>
      </c>
      <c r="X2794">
        <v>28.2</v>
      </c>
      <c r="Y2794">
        <v>28.2</v>
      </c>
      <c r="Z2794">
        <v>55.094000000000001</v>
      </c>
      <c r="AA2794">
        <v>510</v>
      </c>
      <c r="AB2794" t="s">
        <v>17747</v>
      </c>
      <c r="AC2794">
        <v>9</v>
      </c>
      <c r="AD2794">
        <v>10</v>
      </c>
      <c r="AE2794">
        <v>10</v>
      </c>
      <c r="AF2794">
        <v>9</v>
      </c>
      <c r="AG2794" s="1">
        <v>1.4150000000000001E-62</v>
      </c>
      <c r="AH2794">
        <v>21.8</v>
      </c>
      <c r="AI2794">
        <v>21.8</v>
      </c>
      <c r="AJ2794">
        <v>25.5</v>
      </c>
      <c r="AK2794">
        <v>25.5</v>
      </c>
      <c r="AL2794">
        <v>6569100000</v>
      </c>
      <c r="AM2794">
        <v>2276500000</v>
      </c>
      <c r="AN2794">
        <v>2086900000</v>
      </c>
      <c r="AO2794">
        <v>1173900000</v>
      </c>
      <c r="AP2794">
        <v>1031800000</v>
      </c>
      <c r="AQ2794">
        <v>2498200000</v>
      </c>
      <c r="AR2794">
        <v>2006900000</v>
      </c>
      <c r="AS2794">
        <v>1413500000</v>
      </c>
      <c r="AT2794">
        <v>1254200000</v>
      </c>
      <c r="AU2794">
        <v>9</v>
      </c>
      <c r="AV2794">
        <v>8</v>
      </c>
      <c r="AW2794">
        <v>5</v>
      </c>
      <c r="AX2794">
        <v>5</v>
      </c>
      <c r="AZ2794">
        <v>2792</v>
      </c>
      <c r="BA2794" t="s">
        <v>17748</v>
      </c>
      <c r="BB2794" t="s">
        <v>148</v>
      </c>
      <c r="BC2794" t="s">
        <v>17749</v>
      </c>
      <c r="BD2794" t="s">
        <v>17750</v>
      </c>
      <c r="BE2794" t="s">
        <v>17751</v>
      </c>
      <c r="BF2794" t="s">
        <v>17752</v>
      </c>
    </row>
    <row r="2795" spans="1:60" x14ac:dyDescent="0.3">
      <c r="A2795" t="s">
        <v>17753</v>
      </c>
      <c r="B2795" t="s">
        <v>17753</v>
      </c>
      <c r="C2795" t="s">
        <v>2087</v>
      </c>
      <c r="D2795" t="s">
        <v>2087</v>
      </c>
      <c r="E2795" t="s">
        <v>1847</v>
      </c>
      <c r="F2795" t="s">
        <v>17754</v>
      </c>
      <c r="G2795">
        <v>3</v>
      </c>
      <c r="H2795">
        <v>5</v>
      </c>
      <c r="I2795">
        <v>5</v>
      </c>
      <c r="J2795">
        <v>4</v>
      </c>
      <c r="K2795">
        <v>5</v>
      </c>
      <c r="L2795">
        <v>4</v>
      </c>
      <c r="M2795">
        <v>4</v>
      </c>
      <c r="N2795">
        <v>4</v>
      </c>
      <c r="O2795">
        <v>5</v>
      </c>
      <c r="P2795">
        <v>4</v>
      </c>
      <c r="Q2795">
        <v>4</v>
      </c>
      <c r="R2795">
        <v>4</v>
      </c>
      <c r="S2795">
        <v>4</v>
      </c>
      <c r="T2795">
        <v>3</v>
      </c>
      <c r="U2795">
        <v>3</v>
      </c>
      <c r="V2795">
        <v>3</v>
      </c>
      <c r="W2795">
        <v>24.7</v>
      </c>
      <c r="X2795">
        <v>24.7</v>
      </c>
      <c r="Y2795">
        <v>19.899999999999999</v>
      </c>
      <c r="Z2795">
        <v>25.512</v>
      </c>
      <c r="AA2795">
        <v>231</v>
      </c>
      <c r="AB2795" t="s">
        <v>17755</v>
      </c>
      <c r="AC2795">
        <v>6</v>
      </c>
      <c r="AD2795">
        <v>5</v>
      </c>
      <c r="AE2795">
        <v>4</v>
      </c>
      <c r="AF2795">
        <v>5</v>
      </c>
      <c r="AG2795" s="1">
        <v>7.1449E-19</v>
      </c>
      <c r="AH2795">
        <v>24.7</v>
      </c>
      <c r="AI2795">
        <v>21.6</v>
      </c>
      <c r="AJ2795">
        <v>21.6</v>
      </c>
      <c r="AK2795">
        <v>21.6</v>
      </c>
      <c r="AL2795">
        <v>5912600000</v>
      </c>
      <c r="AM2795">
        <v>1987600000</v>
      </c>
      <c r="AN2795">
        <v>1707800000</v>
      </c>
      <c r="AO2795">
        <v>1227200000</v>
      </c>
      <c r="AP2795">
        <v>989940000</v>
      </c>
      <c r="AQ2795">
        <v>1767900000</v>
      </c>
      <c r="AR2795">
        <v>1744100000</v>
      </c>
      <c r="AS2795">
        <v>1492200000</v>
      </c>
      <c r="AT2795">
        <v>1350100000</v>
      </c>
      <c r="AU2795">
        <v>4</v>
      </c>
      <c r="AV2795">
        <v>3</v>
      </c>
      <c r="AW2795">
        <v>4</v>
      </c>
      <c r="AX2795">
        <v>5</v>
      </c>
      <c r="AZ2795">
        <v>2793</v>
      </c>
      <c r="BA2795" t="s">
        <v>17756</v>
      </c>
      <c r="BB2795" t="s">
        <v>93</v>
      </c>
      <c r="BC2795" t="s">
        <v>17757</v>
      </c>
      <c r="BD2795" t="s">
        <v>17758</v>
      </c>
      <c r="BE2795" t="s">
        <v>17759</v>
      </c>
      <c r="BF2795" t="s">
        <v>17760</v>
      </c>
    </row>
    <row r="2796" spans="1:60" x14ac:dyDescent="0.3">
      <c r="A2796" t="s">
        <v>17761</v>
      </c>
      <c r="B2796" t="s">
        <v>17762</v>
      </c>
      <c r="C2796" t="s">
        <v>1385</v>
      </c>
      <c r="D2796" t="s">
        <v>1385</v>
      </c>
      <c r="E2796" t="s">
        <v>1385</v>
      </c>
      <c r="F2796" t="s">
        <v>17762</v>
      </c>
      <c r="G2796">
        <v>3</v>
      </c>
      <c r="H2796">
        <v>3</v>
      </c>
      <c r="I2796">
        <v>3</v>
      </c>
      <c r="J2796">
        <v>3</v>
      </c>
      <c r="K2796">
        <v>3</v>
      </c>
      <c r="L2796">
        <v>3</v>
      </c>
      <c r="M2796">
        <v>1</v>
      </c>
      <c r="N2796">
        <v>3</v>
      </c>
      <c r="O2796">
        <v>3</v>
      </c>
      <c r="P2796">
        <v>3</v>
      </c>
      <c r="Q2796">
        <v>1</v>
      </c>
      <c r="R2796">
        <v>3</v>
      </c>
      <c r="S2796">
        <v>3</v>
      </c>
      <c r="T2796">
        <v>3</v>
      </c>
      <c r="U2796">
        <v>1</v>
      </c>
      <c r="V2796">
        <v>3</v>
      </c>
      <c r="W2796">
        <v>4.9000000000000004</v>
      </c>
      <c r="X2796">
        <v>4.9000000000000004</v>
      </c>
      <c r="Y2796">
        <v>4.9000000000000004</v>
      </c>
      <c r="Z2796">
        <v>77.372</v>
      </c>
      <c r="AA2796">
        <v>673</v>
      </c>
      <c r="AB2796" t="s">
        <v>17763</v>
      </c>
      <c r="AC2796">
        <v>4</v>
      </c>
      <c r="AD2796">
        <v>3</v>
      </c>
      <c r="AE2796">
        <v>1</v>
      </c>
      <c r="AF2796">
        <v>3</v>
      </c>
      <c r="AG2796" s="1">
        <v>1.5509E-17</v>
      </c>
      <c r="AH2796">
        <v>4.9000000000000004</v>
      </c>
      <c r="AI2796">
        <v>4.9000000000000004</v>
      </c>
      <c r="AJ2796">
        <v>1.3</v>
      </c>
      <c r="AK2796">
        <v>4.9000000000000004</v>
      </c>
      <c r="AL2796">
        <v>1020400000</v>
      </c>
      <c r="AM2796">
        <v>564300000</v>
      </c>
      <c r="AN2796">
        <v>270770000</v>
      </c>
      <c r="AO2796">
        <v>40356000</v>
      </c>
      <c r="AP2796">
        <v>144980000</v>
      </c>
      <c r="AQ2796">
        <v>342580000</v>
      </c>
      <c r="AR2796">
        <v>408430000</v>
      </c>
      <c r="AS2796">
        <v>0</v>
      </c>
      <c r="AT2796">
        <v>233950000</v>
      </c>
      <c r="AU2796">
        <v>1</v>
      </c>
      <c r="AV2796">
        <v>1</v>
      </c>
      <c r="AW2796">
        <v>0</v>
      </c>
      <c r="AX2796">
        <v>3</v>
      </c>
      <c r="AZ2796">
        <v>2794</v>
      </c>
      <c r="BA2796" t="s">
        <v>17764</v>
      </c>
      <c r="BB2796" t="s">
        <v>72</v>
      </c>
      <c r="BC2796" t="s">
        <v>17765</v>
      </c>
      <c r="BD2796" t="s">
        <v>17766</v>
      </c>
      <c r="BE2796" t="s">
        <v>17767</v>
      </c>
      <c r="BF2796" t="s">
        <v>17768</v>
      </c>
    </row>
    <row r="2797" spans="1:60" x14ac:dyDescent="0.3">
      <c r="A2797" t="s">
        <v>17769</v>
      </c>
      <c r="B2797" t="s">
        <v>17769</v>
      </c>
      <c r="C2797">
        <v>8</v>
      </c>
      <c r="D2797">
        <v>8</v>
      </c>
      <c r="E2797">
        <v>8</v>
      </c>
      <c r="F2797" t="s">
        <v>17769</v>
      </c>
      <c r="G2797">
        <v>1</v>
      </c>
      <c r="H2797">
        <v>8</v>
      </c>
      <c r="I2797">
        <v>8</v>
      </c>
      <c r="J2797">
        <v>8</v>
      </c>
      <c r="K2797">
        <v>5</v>
      </c>
      <c r="L2797">
        <v>6</v>
      </c>
      <c r="M2797">
        <v>7</v>
      </c>
      <c r="N2797">
        <v>6</v>
      </c>
      <c r="O2797">
        <v>5</v>
      </c>
      <c r="P2797">
        <v>6</v>
      </c>
      <c r="Q2797">
        <v>7</v>
      </c>
      <c r="R2797">
        <v>6</v>
      </c>
      <c r="S2797">
        <v>5</v>
      </c>
      <c r="T2797">
        <v>6</v>
      </c>
      <c r="U2797">
        <v>7</v>
      </c>
      <c r="V2797">
        <v>6</v>
      </c>
      <c r="W2797">
        <v>22.2</v>
      </c>
      <c r="X2797">
        <v>22.2</v>
      </c>
      <c r="Y2797">
        <v>22.2</v>
      </c>
      <c r="Z2797">
        <v>50.578000000000003</v>
      </c>
      <c r="AA2797">
        <v>441</v>
      </c>
      <c r="AB2797">
        <v>441</v>
      </c>
      <c r="AC2797">
        <v>5</v>
      </c>
      <c r="AD2797">
        <v>7</v>
      </c>
      <c r="AE2797">
        <v>8</v>
      </c>
      <c r="AF2797">
        <v>9</v>
      </c>
      <c r="AG2797" s="1">
        <v>6.7410999999999995E-72</v>
      </c>
      <c r="AH2797">
        <v>12</v>
      </c>
      <c r="AI2797">
        <v>15.2</v>
      </c>
      <c r="AJ2797">
        <v>18.8</v>
      </c>
      <c r="AK2797">
        <v>16.600000000000001</v>
      </c>
      <c r="AL2797">
        <v>1876700000</v>
      </c>
      <c r="AM2797">
        <v>575370000</v>
      </c>
      <c r="AN2797">
        <v>474060000</v>
      </c>
      <c r="AO2797">
        <v>458320000</v>
      </c>
      <c r="AP2797">
        <v>368980000</v>
      </c>
      <c r="AQ2797">
        <v>527710000</v>
      </c>
      <c r="AR2797">
        <v>569210000</v>
      </c>
      <c r="AS2797">
        <v>507690000</v>
      </c>
      <c r="AT2797">
        <v>455320000</v>
      </c>
      <c r="AU2797">
        <v>5</v>
      </c>
      <c r="AV2797">
        <v>3</v>
      </c>
      <c r="AW2797">
        <v>8</v>
      </c>
      <c r="AX2797">
        <v>6</v>
      </c>
      <c r="AZ2797">
        <v>2795</v>
      </c>
      <c r="BA2797" t="s">
        <v>17770</v>
      </c>
      <c r="BB2797" t="s">
        <v>148</v>
      </c>
      <c r="BC2797" t="s">
        <v>17771</v>
      </c>
      <c r="BD2797" t="s">
        <v>17772</v>
      </c>
      <c r="BE2797" t="s">
        <v>17773</v>
      </c>
      <c r="BF2797" t="s">
        <v>17774</v>
      </c>
    </row>
    <row r="2798" spans="1:60" x14ac:dyDescent="0.3">
      <c r="A2798" t="s">
        <v>17775</v>
      </c>
      <c r="B2798" t="s">
        <v>17775</v>
      </c>
      <c r="C2798">
        <v>1</v>
      </c>
      <c r="D2798">
        <v>1</v>
      </c>
      <c r="E2798">
        <v>1</v>
      </c>
      <c r="F2798" t="s">
        <v>17775</v>
      </c>
      <c r="G2798">
        <v>1</v>
      </c>
      <c r="H2798">
        <v>1</v>
      </c>
      <c r="I2798">
        <v>1</v>
      </c>
      <c r="J2798">
        <v>1</v>
      </c>
      <c r="K2798">
        <v>0</v>
      </c>
      <c r="L2798">
        <v>0</v>
      </c>
      <c r="M2798">
        <v>1</v>
      </c>
      <c r="N2798">
        <v>1</v>
      </c>
      <c r="O2798">
        <v>0</v>
      </c>
      <c r="P2798">
        <v>0</v>
      </c>
      <c r="Q2798">
        <v>1</v>
      </c>
      <c r="R2798">
        <v>1</v>
      </c>
      <c r="S2798">
        <v>0</v>
      </c>
      <c r="T2798">
        <v>0</v>
      </c>
      <c r="U2798">
        <v>1</v>
      </c>
      <c r="V2798">
        <v>1</v>
      </c>
      <c r="W2798">
        <v>8</v>
      </c>
      <c r="X2798">
        <v>8</v>
      </c>
      <c r="Y2798">
        <v>8</v>
      </c>
      <c r="Z2798">
        <v>20.474</v>
      </c>
      <c r="AA2798">
        <v>188</v>
      </c>
      <c r="AB2798">
        <v>188</v>
      </c>
      <c r="AE2798">
        <v>1</v>
      </c>
      <c r="AF2798">
        <v>1</v>
      </c>
      <c r="AG2798" s="1">
        <v>6.9974999999999993E-5</v>
      </c>
      <c r="AH2798">
        <v>0</v>
      </c>
      <c r="AI2798">
        <v>0</v>
      </c>
      <c r="AJ2798">
        <v>8</v>
      </c>
      <c r="AK2798">
        <v>8</v>
      </c>
      <c r="AL2798">
        <v>21769000</v>
      </c>
      <c r="AM2798">
        <v>0</v>
      </c>
      <c r="AN2798">
        <v>0</v>
      </c>
      <c r="AO2798">
        <v>8582900</v>
      </c>
      <c r="AP2798">
        <v>13186000</v>
      </c>
      <c r="AQ2798">
        <v>0</v>
      </c>
      <c r="AR2798">
        <v>0</v>
      </c>
      <c r="AS2798">
        <v>0</v>
      </c>
      <c r="AT2798">
        <v>16565000</v>
      </c>
      <c r="AU2798">
        <v>0</v>
      </c>
      <c r="AV2798">
        <v>0</v>
      </c>
      <c r="AW2798">
        <v>1</v>
      </c>
      <c r="AX2798">
        <v>1</v>
      </c>
      <c r="AZ2798">
        <v>2796</v>
      </c>
      <c r="BA2798">
        <v>22386</v>
      </c>
      <c r="BB2798" t="b">
        <v>1</v>
      </c>
      <c r="BC2798">
        <v>23126</v>
      </c>
      <c r="BD2798" t="s">
        <v>17776</v>
      </c>
      <c r="BE2798" t="s">
        <v>17777</v>
      </c>
      <c r="BF2798">
        <v>80279</v>
      </c>
    </row>
    <row r="2799" spans="1:60" x14ac:dyDescent="0.3">
      <c r="A2799" t="s">
        <v>17778</v>
      </c>
      <c r="B2799" t="s">
        <v>17778</v>
      </c>
      <c r="C2799" t="s">
        <v>1609</v>
      </c>
      <c r="D2799" t="s">
        <v>1609</v>
      </c>
      <c r="E2799" t="s">
        <v>1609</v>
      </c>
      <c r="F2799" t="s">
        <v>17778</v>
      </c>
      <c r="G2799">
        <v>2</v>
      </c>
      <c r="H2799">
        <v>7</v>
      </c>
      <c r="I2799">
        <v>7</v>
      </c>
      <c r="J2799">
        <v>7</v>
      </c>
      <c r="K2799">
        <v>6</v>
      </c>
      <c r="L2799">
        <v>6</v>
      </c>
      <c r="M2799">
        <v>6</v>
      </c>
      <c r="N2799">
        <v>7</v>
      </c>
      <c r="O2799">
        <v>6</v>
      </c>
      <c r="P2799">
        <v>6</v>
      </c>
      <c r="Q2799">
        <v>6</v>
      </c>
      <c r="R2799">
        <v>7</v>
      </c>
      <c r="S2799">
        <v>6</v>
      </c>
      <c r="T2799">
        <v>6</v>
      </c>
      <c r="U2799">
        <v>6</v>
      </c>
      <c r="V2799">
        <v>7</v>
      </c>
      <c r="W2799">
        <v>38.5</v>
      </c>
      <c r="X2799">
        <v>38.5</v>
      </c>
      <c r="Y2799">
        <v>38.5</v>
      </c>
      <c r="Z2799">
        <v>32.802999999999997</v>
      </c>
      <c r="AA2799">
        <v>296</v>
      </c>
      <c r="AB2799" t="s">
        <v>17779</v>
      </c>
      <c r="AC2799">
        <v>7</v>
      </c>
      <c r="AD2799">
        <v>7</v>
      </c>
      <c r="AE2799">
        <v>7</v>
      </c>
      <c r="AF2799">
        <v>8</v>
      </c>
      <c r="AG2799" s="1">
        <v>5.9791999999999997E-61</v>
      </c>
      <c r="AH2799">
        <v>28.4</v>
      </c>
      <c r="AI2799">
        <v>28.4</v>
      </c>
      <c r="AJ2799">
        <v>33.4</v>
      </c>
      <c r="AK2799">
        <v>38.5</v>
      </c>
      <c r="AL2799">
        <v>2598700000</v>
      </c>
      <c r="AM2799">
        <v>756520000</v>
      </c>
      <c r="AN2799">
        <v>585480000</v>
      </c>
      <c r="AO2799">
        <v>572480000</v>
      </c>
      <c r="AP2799">
        <v>684200000</v>
      </c>
      <c r="AQ2799">
        <v>722660000</v>
      </c>
      <c r="AR2799">
        <v>677260000</v>
      </c>
      <c r="AS2799">
        <v>583380000</v>
      </c>
      <c r="AT2799">
        <v>924010000</v>
      </c>
      <c r="AU2799">
        <v>6</v>
      </c>
      <c r="AV2799">
        <v>4</v>
      </c>
      <c r="AW2799">
        <v>7</v>
      </c>
      <c r="AX2799">
        <v>5</v>
      </c>
      <c r="AZ2799">
        <v>2797</v>
      </c>
      <c r="BA2799" t="s">
        <v>17780</v>
      </c>
      <c r="BB2799" t="s">
        <v>100</v>
      </c>
      <c r="BC2799" t="s">
        <v>17781</v>
      </c>
      <c r="BD2799" t="s">
        <v>17782</v>
      </c>
      <c r="BE2799" t="s">
        <v>17783</v>
      </c>
      <c r="BF2799" t="s">
        <v>17784</v>
      </c>
    </row>
    <row r="2800" spans="1:60" x14ac:dyDescent="0.3">
      <c r="A2800" t="s">
        <v>17785</v>
      </c>
      <c r="B2800" t="s">
        <v>17785</v>
      </c>
      <c r="C2800" t="s">
        <v>487</v>
      </c>
      <c r="D2800" t="s">
        <v>84</v>
      </c>
      <c r="E2800" t="s">
        <v>84</v>
      </c>
      <c r="F2800" t="s">
        <v>17785</v>
      </c>
      <c r="G2800">
        <v>2</v>
      </c>
      <c r="H2800">
        <v>5</v>
      </c>
      <c r="I2800">
        <v>2</v>
      </c>
      <c r="J2800">
        <v>2</v>
      </c>
      <c r="K2800">
        <v>2</v>
      </c>
      <c r="L2800">
        <v>2</v>
      </c>
      <c r="M2800">
        <v>5</v>
      </c>
      <c r="N2800">
        <v>5</v>
      </c>
      <c r="O2800">
        <v>0</v>
      </c>
      <c r="P2800">
        <v>0</v>
      </c>
      <c r="Q2800">
        <v>2</v>
      </c>
      <c r="R2800">
        <v>2</v>
      </c>
      <c r="S2800">
        <v>0</v>
      </c>
      <c r="T2800">
        <v>0</v>
      </c>
      <c r="U2800">
        <v>2</v>
      </c>
      <c r="V2800">
        <v>2</v>
      </c>
      <c r="W2800">
        <v>16.100000000000001</v>
      </c>
      <c r="X2800">
        <v>7</v>
      </c>
      <c r="Y2800">
        <v>7</v>
      </c>
      <c r="Z2800">
        <v>56.774000000000001</v>
      </c>
      <c r="AA2800">
        <v>498</v>
      </c>
      <c r="AB2800" t="s">
        <v>17786</v>
      </c>
      <c r="AE2800">
        <v>3</v>
      </c>
      <c r="AF2800">
        <v>4</v>
      </c>
      <c r="AG2800" s="1">
        <v>1.1249E-26</v>
      </c>
      <c r="AH2800">
        <v>7</v>
      </c>
      <c r="AI2800">
        <v>7</v>
      </c>
      <c r="AJ2800">
        <v>16.100000000000001</v>
      </c>
      <c r="AK2800">
        <v>16.100000000000001</v>
      </c>
      <c r="AL2800">
        <v>247380000</v>
      </c>
      <c r="AM2800">
        <v>0</v>
      </c>
      <c r="AN2800">
        <v>0</v>
      </c>
      <c r="AO2800">
        <v>127580000</v>
      </c>
      <c r="AP2800">
        <v>119790000</v>
      </c>
      <c r="AQ2800">
        <v>0</v>
      </c>
      <c r="AR2800">
        <v>0</v>
      </c>
      <c r="AS2800">
        <v>141540000</v>
      </c>
      <c r="AT2800">
        <v>117280000</v>
      </c>
      <c r="AU2800">
        <v>0</v>
      </c>
      <c r="AV2800">
        <v>0</v>
      </c>
      <c r="AW2800">
        <v>2</v>
      </c>
      <c r="AX2800">
        <v>2</v>
      </c>
      <c r="AZ2800">
        <v>2798</v>
      </c>
      <c r="BA2800" t="s">
        <v>17787</v>
      </c>
      <c r="BB2800" t="s">
        <v>5950</v>
      </c>
      <c r="BC2800" t="s">
        <v>17788</v>
      </c>
      <c r="BD2800" t="s">
        <v>17789</v>
      </c>
      <c r="BE2800" t="s">
        <v>17790</v>
      </c>
      <c r="BF2800" t="s">
        <v>17791</v>
      </c>
    </row>
    <row r="2801" spans="1:60" x14ac:dyDescent="0.3">
      <c r="A2801" t="s">
        <v>17792</v>
      </c>
      <c r="B2801" t="s">
        <v>17792</v>
      </c>
      <c r="C2801">
        <v>6</v>
      </c>
      <c r="D2801">
        <v>6</v>
      </c>
      <c r="E2801">
        <v>6</v>
      </c>
      <c r="F2801" t="s">
        <v>17792</v>
      </c>
      <c r="G2801">
        <v>1</v>
      </c>
      <c r="H2801">
        <v>6</v>
      </c>
      <c r="I2801">
        <v>6</v>
      </c>
      <c r="J2801">
        <v>6</v>
      </c>
      <c r="K2801">
        <v>6</v>
      </c>
      <c r="L2801">
        <v>6</v>
      </c>
      <c r="M2801">
        <v>6</v>
      </c>
      <c r="N2801">
        <v>6</v>
      </c>
      <c r="O2801">
        <v>6</v>
      </c>
      <c r="P2801">
        <v>6</v>
      </c>
      <c r="Q2801">
        <v>6</v>
      </c>
      <c r="R2801">
        <v>6</v>
      </c>
      <c r="S2801">
        <v>6</v>
      </c>
      <c r="T2801">
        <v>6</v>
      </c>
      <c r="U2801">
        <v>6</v>
      </c>
      <c r="V2801">
        <v>6</v>
      </c>
      <c r="W2801">
        <v>34.4</v>
      </c>
      <c r="X2801">
        <v>34.4</v>
      </c>
      <c r="Y2801">
        <v>34.4</v>
      </c>
      <c r="Z2801">
        <v>23.143999999999998</v>
      </c>
      <c r="AA2801">
        <v>212</v>
      </c>
      <c r="AB2801">
        <v>212</v>
      </c>
      <c r="AC2801">
        <v>10</v>
      </c>
      <c r="AD2801">
        <v>10</v>
      </c>
      <c r="AE2801">
        <v>9</v>
      </c>
      <c r="AF2801">
        <v>10</v>
      </c>
      <c r="AG2801" s="1">
        <v>2.1069000000000001E-77</v>
      </c>
      <c r="AH2801">
        <v>34.4</v>
      </c>
      <c r="AI2801">
        <v>34.4</v>
      </c>
      <c r="AJ2801">
        <v>34.4</v>
      </c>
      <c r="AK2801">
        <v>34.4</v>
      </c>
      <c r="AL2801">
        <v>12476000000</v>
      </c>
      <c r="AM2801">
        <v>3786600000</v>
      </c>
      <c r="AN2801">
        <v>3046400000</v>
      </c>
      <c r="AO2801">
        <v>2607800000</v>
      </c>
      <c r="AP2801">
        <v>3035100000</v>
      </c>
      <c r="AQ2801">
        <v>3471300000</v>
      </c>
      <c r="AR2801">
        <v>3355900000</v>
      </c>
      <c r="AS2801">
        <v>3276900000</v>
      </c>
      <c r="AT2801">
        <v>3807200000</v>
      </c>
      <c r="AU2801">
        <v>9</v>
      </c>
      <c r="AV2801">
        <v>9</v>
      </c>
      <c r="AW2801">
        <v>7</v>
      </c>
      <c r="AX2801">
        <v>11</v>
      </c>
      <c r="AZ2801">
        <v>2799</v>
      </c>
      <c r="BA2801" t="s">
        <v>17793</v>
      </c>
      <c r="BB2801" t="s">
        <v>591</v>
      </c>
      <c r="BC2801" t="s">
        <v>17794</v>
      </c>
      <c r="BD2801" t="s">
        <v>17795</v>
      </c>
      <c r="BE2801" t="s">
        <v>17796</v>
      </c>
      <c r="BF2801" t="s">
        <v>17797</v>
      </c>
    </row>
    <row r="2802" spans="1:60" x14ac:dyDescent="0.3">
      <c r="A2802" t="s">
        <v>17798</v>
      </c>
      <c r="B2802" t="s">
        <v>17798</v>
      </c>
      <c r="C2802" t="s">
        <v>1609</v>
      </c>
      <c r="D2802" t="s">
        <v>525</v>
      </c>
      <c r="E2802" t="s">
        <v>525</v>
      </c>
      <c r="F2802" t="s">
        <v>17799</v>
      </c>
      <c r="G2802">
        <v>2</v>
      </c>
      <c r="H2802">
        <v>7</v>
      </c>
      <c r="I2802">
        <v>3</v>
      </c>
      <c r="J2802">
        <v>3</v>
      </c>
      <c r="K2802">
        <v>5</v>
      </c>
      <c r="L2802">
        <v>6</v>
      </c>
      <c r="M2802">
        <v>6</v>
      </c>
      <c r="N2802">
        <v>7</v>
      </c>
      <c r="O2802">
        <v>2</v>
      </c>
      <c r="P2802">
        <v>2</v>
      </c>
      <c r="Q2802">
        <v>2</v>
      </c>
      <c r="R2802">
        <v>3</v>
      </c>
      <c r="S2802">
        <v>2</v>
      </c>
      <c r="T2802">
        <v>2</v>
      </c>
      <c r="U2802">
        <v>2</v>
      </c>
      <c r="V2802">
        <v>3</v>
      </c>
      <c r="W2802">
        <v>28</v>
      </c>
      <c r="X2802">
        <v>14.3</v>
      </c>
      <c r="Y2802">
        <v>14.3</v>
      </c>
      <c r="Z2802">
        <v>30.687999999999999</v>
      </c>
      <c r="AA2802">
        <v>286</v>
      </c>
      <c r="AB2802" t="s">
        <v>8879</v>
      </c>
      <c r="AC2802">
        <v>3</v>
      </c>
      <c r="AD2802">
        <v>5</v>
      </c>
      <c r="AE2802">
        <v>6</v>
      </c>
      <c r="AF2802">
        <v>6</v>
      </c>
      <c r="AG2802" s="1">
        <v>9.8574000000000006E-96</v>
      </c>
      <c r="AH2802">
        <v>24.8</v>
      </c>
      <c r="AI2802">
        <v>28</v>
      </c>
      <c r="AJ2802">
        <v>28</v>
      </c>
      <c r="AK2802">
        <v>28</v>
      </c>
      <c r="AL2802">
        <v>31867000000</v>
      </c>
      <c r="AM2802">
        <v>5491900000</v>
      </c>
      <c r="AN2802">
        <v>9350900000</v>
      </c>
      <c r="AO2802">
        <v>8935100000</v>
      </c>
      <c r="AP2802">
        <v>8089600000</v>
      </c>
      <c r="AQ2802">
        <v>2084400000</v>
      </c>
      <c r="AR2802">
        <v>3385000000</v>
      </c>
      <c r="AS2802">
        <v>16083000000</v>
      </c>
      <c r="AT2802">
        <v>14374000000</v>
      </c>
      <c r="AU2802">
        <v>3</v>
      </c>
      <c r="AV2802">
        <v>4</v>
      </c>
      <c r="AW2802">
        <v>8</v>
      </c>
      <c r="AX2802">
        <v>8</v>
      </c>
      <c r="AZ2802">
        <v>2800</v>
      </c>
      <c r="BA2802" t="s">
        <v>17800</v>
      </c>
      <c r="BB2802" t="s">
        <v>1723</v>
      </c>
      <c r="BC2802" t="s">
        <v>17801</v>
      </c>
      <c r="BD2802" t="s">
        <v>17802</v>
      </c>
      <c r="BE2802" t="s">
        <v>17803</v>
      </c>
      <c r="BF2802" t="s">
        <v>17804</v>
      </c>
      <c r="BG2802">
        <v>2</v>
      </c>
      <c r="BH2802">
        <v>1</v>
      </c>
    </row>
    <row r="2803" spans="1:60" x14ac:dyDescent="0.3">
      <c r="A2803" t="s">
        <v>17805</v>
      </c>
      <c r="B2803" t="s">
        <v>17805</v>
      </c>
      <c r="C2803" t="s">
        <v>17806</v>
      </c>
      <c r="D2803" t="s">
        <v>17806</v>
      </c>
      <c r="E2803" t="s">
        <v>17806</v>
      </c>
      <c r="F2803" t="s">
        <v>17807</v>
      </c>
      <c r="G2803">
        <v>3</v>
      </c>
      <c r="H2803">
        <v>9</v>
      </c>
      <c r="I2803">
        <v>9</v>
      </c>
      <c r="J2803">
        <v>9</v>
      </c>
      <c r="K2803">
        <v>7</v>
      </c>
      <c r="L2803">
        <v>6</v>
      </c>
      <c r="M2803">
        <v>8</v>
      </c>
      <c r="N2803">
        <v>8</v>
      </c>
      <c r="O2803">
        <v>7</v>
      </c>
      <c r="P2803">
        <v>6</v>
      </c>
      <c r="Q2803">
        <v>8</v>
      </c>
      <c r="R2803">
        <v>8</v>
      </c>
      <c r="S2803">
        <v>7</v>
      </c>
      <c r="T2803">
        <v>6</v>
      </c>
      <c r="U2803">
        <v>8</v>
      </c>
      <c r="V2803">
        <v>8</v>
      </c>
      <c r="W2803">
        <v>26.6</v>
      </c>
      <c r="X2803">
        <v>26.6</v>
      </c>
      <c r="Y2803">
        <v>26.6</v>
      </c>
      <c r="Z2803">
        <v>39.927</v>
      </c>
      <c r="AA2803">
        <v>368</v>
      </c>
      <c r="AB2803" t="s">
        <v>17808</v>
      </c>
      <c r="AC2803">
        <v>11</v>
      </c>
      <c r="AD2803">
        <v>6</v>
      </c>
      <c r="AE2803">
        <v>9</v>
      </c>
      <c r="AF2803">
        <v>11</v>
      </c>
      <c r="AG2803" s="1">
        <v>2.7625E-81</v>
      </c>
      <c r="AH2803">
        <v>18.8</v>
      </c>
      <c r="AI2803">
        <v>18.5</v>
      </c>
      <c r="AJ2803">
        <v>22.3</v>
      </c>
      <c r="AK2803">
        <v>23.1</v>
      </c>
      <c r="AL2803">
        <v>4335200000</v>
      </c>
      <c r="AM2803">
        <v>1479800000</v>
      </c>
      <c r="AN2803">
        <v>1081200000</v>
      </c>
      <c r="AO2803">
        <v>931530000</v>
      </c>
      <c r="AP2803">
        <v>842730000</v>
      </c>
      <c r="AQ2803">
        <v>872470000</v>
      </c>
      <c r="AR2803">
        <v>641610000</v>
      </c>
      <c r="AS2803">
        <v>1689600000</v>
      </c>
      <c r="AT2803">
        <v>1498600000</v>
      </c>
      <c r="AU2803">
        <v>6</v>
      </c>
      <c r="AV2803">
        <v>2</v>
      </c>
      <c r="AW2803">
        <v>6</v>
      </c>
      <c r="AX2803">
        <v>6</v>
      </c>
      <c r="AZ2803">
        <v>2801</v>
      </c>
      <c r="BA2803" t="s">
        <v>17809</v>
      </c>
      <c r="BB2803" t="s">
        <v>453</v>
      </c>
      <c r="BC2803" t="s">
        <v>17810</v>
      </c>
      <c r="BD2803" t="s">
        <v>17811</v>
      </c>
      <c r="BE2803" t="s">
        <v>17812</v>
      </c>
      <c r="BF2803" t="s">
        <v>17813</v>
      </c>
      <c r="BG2803">
        <v>629</v>
      </c>
      <c r="BH2803">
        <v>139</v>
      </c>
    </row>
    <row r="2804" spans="1:60" x14ac:dyDescent="0.3">
      <c r="A2804" t="s">
        <v>17814</v>
      </c>
      <c r="B2804" t="s">
        <v>17814</v>
      </c>
      <c r="C2804">
        <v>3</v>
      </c>
      <c r="D2804">
        <v>3</v>
      </c>
      <c r="E2804">
        <v>3</v>
      </c>
      <c r="F2804" t="s">
        <v>17814</v>
      </c>
      <c r="G2804">
        <v>1</v>
      </c>
      <c r="H2804">
        <v>3</v>
      </c>
      <c r="I2804">
        <v>3</v>
      </c>
      <c r="J2804">
        <v>3</v>
      </c>
      <c r="K2804">
        <v>3</v>
      </c>
      <c r="L2804">
        <v>3</v>
      </c>
      <c r="M2804">
        <v>2</v>
      </c>
      <c r="N2804">
        <v>2</v>
      </c>
      <c r="O2804">
        <v>3</v>
      </c>
      <c r="P2804">
        <v>3</v>
      </c>
      <c r="Q2804">
        <v>2</v>
      </c>
      <c r="R2804">
        <v>2</v>
      </c>
      <c r="S2804">
        <v>3</v>
      </c>
      <c r="T2804">
        <v>3</v>
      </c>
      <c r="U2804">
        <v>2</v>
      </c>
      <c r="V2804">
        <v>2</v>
      </c>
      <c r="W2804">
        <v>26.1</v>
      </c>
      <c r="X2804">
        <v>26.1</v>
      </c>
      <c r="Y2804">
        <v>26.1</v>
      </c>
      <c r="Z2804">
        <v>27.754999999999999</v>
      </c>
      <c r="AA2804">
        <v>257</v>
      </c>
      <c r="AB2804">
        <v>257</v>
      </c>
      <c r="AC2804">
        <v>4</v>
      </c>
      <c r="AD2804">
        <v>5</v>
      </c>
      <c r="AE2804">
        <v>3</v>
      </c>
      <c r="AF2804">
        <v>2</v>
      </c>
      <c r="AG2804" s="1">
        <v>1.3837E-8</v>
      </c>
      <c r="AH2804">
        <v>26.1</v>
      </c>
      <c r="AI2804">
        <v>26.1</v>
      </c>
      <c r="AJ2804">
        <v>18.3</v>
      </c>
      <c r="AK2804">
        <v>18.3</v>
      </c>
      <c r="AL2804">
        <v>834040000</v>
      </c>
      <c r="AM2804">
        <v>291350000</v>
      </c>
      <c r="AN2804">
        <v>443690000</v>
      </c>
      <c r="AO2804">
        <v>58974000</v>
      </c>
      <c r="AP2804">
        <v>40024000</v>
      </c>
      <c r="AQ2804">
        <v>343290000</v>
      </c>
      <c r="AR2804">
        <v>300170000</v>
      </c>
      <c r="AS2804">
        <v>117930000</v>
      </c>
      <c r="AT2804">
        <v>147370000</v>
      </c>
      <c r="AU2804">
        <v>3</v>
      </c>
      <c r="AV2804">
        <v>5</v>
      </c>
      <c r="AW2804">
        <v>0</v>
      </c>
      <c r="AX2804">
        <v>0</v>
      </c>
      <c r="AZ2804">
        <v>2802</v>
      </c>
      <c r="BA2804" t="s">
        <v>17815</v>
      </c>
      <c r="BB2804" t="s">
        <v>72</v>
      </c>
      <c r="BC2804" t="s">
        <v>17816</v>
      </c>
      <c r="BD2804" t="s">
        <v>17817</v>
      </c>
      <c r="BE2804" t="s">
        <v>17818</v>
      </c>
      <c r="BF2804" t="s">
        <v>17819</v>
      </c>
    </row>
    <row r="2805" spans="1:60" x14ac:dyDescent="0.3">
      <c r="A2805" t="s">
        <v>17820</v>
      </c>
      <c r="B2805" t="s">
        <v>17820</v>
      </c>
      <c r="C2805">
        <v>8</v>
      </c>
      <c r="D2805">
        <v>8</v>
      </c>
      <c r="E2805">
        <v>8</v>
      </c>
      <c r="F2805" t="s">
        <v>17820</v>
      </c>
      <c r="G2805">
        <v>1</v>
      </c>
      <c r="H2805">
        <v>8</v>
      </c>
      <c r="I2805">
        <v>8</v>
      </c>
      <c r="J2805">
        <v>8</v>
      </c>
      <c r="K2805">
        <v>5</v>
      </c>
      <c r="L2805">
        <v>5</v>
      </c>
      <c r="M2805">
        <v>8</v>
      </c>
      <c r="N2805">
        <v>4</v>
      </c>
      <c r="O2805">
        <v>5</v>
      </c>
      <c r="P2805">
        <v>5</v>
      </c>
      <c r="Q2805">
        <v>8</v>
      </c>
      <c r="R2805">
        <v>4</v>
      </c>
      <c r="S2805">
        <v>5</v>
      </c>
      <c r="T2805">
        <v>5</v>
      </c>
      <c r="U2805">
        <v>8</v>
      </c>
      <c r="V2805">
        <v>4</v>
      </c>
      <c r="W2805">
        <v>21.6</v>
      </c>
      <c r="X2805">
        <v>21.6</v>
      </c>
      <c r="Y2805">
        <v>21.6</v>
      </c>
      <c r="Z2805">
        <v>57.585000000000001</v>
      </c>
      <c r="AA2805">
        <v>515</v>
      </c>
      <c r="AB2805">
        <v>515</v>
      </c>
      <c r="AC2805">
        <v>6</v>
      </c>
      <c r="AD2805">
        <v>6</v>
      </c>
      <c r="AE2805">
        <v>8</v>
      </c>
      <c r="AF2805">
        <v>4</v>
      </c>
      <c r="AG2805" s="1">
        <v>1.9256000000000001E-54</v>
      </c>
      <c r="AH2805">
        <v>14.8</v>
      </c>
      <c r="AI2805">
        <v>14.8</v>
      </c>
      <c r="AJ2805">
        <v>21.6</v>
      </c>
      <c r="AK2805">
        <v>13.4</v>
      </c>
      <c r="AL2805">
        <v>1283600000</v>
      </c>
      <c r="AM2805">
        <v>462440000</v>
      </c>
      <c r="AN2805">
        <v>354420000</v>
      </c>
      <c r="AO2805">
        <v>312100000</v>
      </c>
      <c r="AP2805">
        <v>154660000</v>
      </c>
      <c r="AQ2805">
        <v>399950000</v>
      </c>
      <c r="AR2805">
        <v>380240000</v>
      </c>
      <c r="AS2805">
        <v>298870000</v>
      </c>
      <c r="AT2805">
        <v>321540000</v>
      </c>
      <c r="AU2805">
        <v>4</v>
      </c>
      <c r="AV2805">
        <v>3</v>
      </c>
      <c r="AW2805">
        <v>5</v>
      </c>
      <c r="AX2805">
        <v>3</v>
      </c>
      <c r="AZ2805">
        <v>2803</v>
      </c>
      <c r="BA2805" t="s">
        <v>17821</v>
      </c>
      <c r="BB2805" t="s">
        <v>148</v>
      </c>
      <c r="BC2805" t="s">
        <v>17822</v>
      </c>
      <c r="BD2805" t="s">
        <v>17823</v>
      </c>
      <c r="BE2805" t="s">
        <v>17824</v>
      </c>
      <c r="BF2805" t="s">
        <v>17825</v>
      </c>
    </row>
    <row r="2806" spans="1:60" x14ac:dyDescent="0.3">
      <c r="A2806" t="s">
        <v>17826</v>
      </c>
      <c r="B2806" t="s">
        <v>17827</v>
      </c>
      <c r="C2806" t="s">
        <v>8361</v>
      </c>
      <c r="D2806" t="s">
        <v>8361</v>
      </c>
      <c r="E2806" t="s">
        <v>8361</v>
      </c>
      <c r="F2806" t="s">
        <v>17827</v>
      </c>
      <c r="G2806">
        <v>3</v>
      </c>
      <c r="H2806">
        <v>3</v>
      </c>
      <c r="I2806">
        <v>3</v>
      </c>
      <c r="J2806">
        <v>3</v>
      </c>
      <c r="K2806">
        <v>3</v>
      </c>
      <c r="L2806">
        <v>1</v>
      </c>
      <c r="M2806">
        <v>3</v>
      </c>
      <c r="N2806">
        <v>3</v>
      </c>
      <c r="O2806">
        <v>3</v>
      </c>
      <c r="P2806">
        <v>1</v>
      </c>
      <c r="Q2806">
        <v>3</v>
      </c>
      <c r="R2806">
        <v>3</v>
      </c>
      <c r="S2806">
        <v>3</v>
      </c>
      <c r="T2806">
        <v>1</v>
      </c>
      <c r="U2806">
        <v>3</v>
      </c>
      <c r="V2806">
        <v>3</v>
      </c>
      <c r="W2806">
        <v>8</v>
      </c>
      <c r="X2806">
        <v>8</v>
      </c>
      <c r="Y2806">
        <v>8</v>
      </c>
      <c r="Z2806">
        <v>63.151000000000003</v>
      </c>
      <c r="AA2806">
        <v>561</v>
      </c>
      <c r="AB2806" t="s">
        <v>14688</v>
      </c>
      <c r="AC2806">
        <v>3</v>
      </c>
      <c r="AD2806">
        <v>1</v>
      </c>
      <c r="AE2806">
        <v>3</v>
      </c>
      <c r="AF2806">
        <v>3</v>
      </c>
      <c r="AG2806" s="1">
        <v>1.2810999999999999E-6</v>
      </c>
      <c r="AH2806">
        <v>8</v>
      </c>
      <c r="AI2806">
        <v>4.0999999999999996</v>
      </c>
      <c r="AJ2806">
        <v>8</v>
      </c>
      <c r="AK2806">
        <v>8</v>
      </c>
      <c r="AL2806">
        <v>190400000</v>
      </c>
      <c r="AM2806">
        <v>82019000</v>
      </c>
      <c r="AN2806">
        <v>15226000</v>
      </c>
      <c r="AO2806">
        <v>44398000</v>
      </c>
      <c r="AP2806">
        <v>48759000</v>
      </c>
      <c r="AQ2806">
        <v>83846000</v>
      </c>
      <c r="AR2806">
        <v>0</v>
      </c>
      <c r="AS2806">
        <v>57238000</v>
      </c>
      <c r="AT2806">
        <v>50917000</v>
      </c>
      <c r="AU2806">
        <v>0</v>
      </c>
      <c r="AV2806">
        <v>0</v>
      </c>
      <c r="AW2806">
        <v>1</v>
      </c>
      <c r="AX2806">
        <v>3</v>
      </c>
      <c r="AZ2806">
        <v>2804</v>
      </c>
      <c r="BA2806" t="s">
        <v>17828</v>
      </c>
      <c r="BB2806" t="s">
        <v>72</v>
      </c>
      <c r="BC2806" t="s">
        <v>17829</v>
      </c>
      <c r="BD2806" t="s">
        <v>17830</v>
      </c>
      <c r="BE2806" t="s">
        <v>17831</v>
      </c>
      <c r="BF2806" t="s">
        <v>17832</v>
      </c>
    </row>
    <row r="2807" spans="1:60" x14ac:dyDescent="0.3">
      <c r="A2807" t="s">
        <v>17833</v>
      </c>
      <c r="B2807" t="s">
        <v>17833</v>
      </c>
      <c r="C2807" t="s">
        <v>487</v>
      </c>
      <c r="D2807" t="s">
        <v>487</v>
      </c>
      <c r="E2807" t="s">
        <v>487</v>
      </c>
      <c r="F2807" t="s">
        <v>17833</v>
      </c>
      <c r="G2807">
        <v>2</v>
      </c>
      <c r="H2807">
        <v>5</v>
      </c>
      <c r="I2807">
        <v>5</v>
      </c>
      <c r="J2807">
        <v>5</v>
      </c>
      <c r="K2807">
        <v>3</v>
      </c>
      <c r="L2807">
        <v>2</v>
      </c>
      <c r="M2807">
        <v>4</v>
      </c>
      <c r="N2807">
        <v>4</v>
      </c>
      <c r="O2807">
        <v>3</v>
      </c>
      <c r="P2807">
        <v>2</v>
      </c>
      <c r="Q2807">
        <v>4</v>
      </c>
      <c r="R2807">
        <v>4</v>
      </c>
      <c r="S2807">
        <v>3</v>
      </c>
      <c r="T2807">
        <v>2</v>
      </c>
      <c r="U2807">
        <v>4</v>
      </c>
      <c r="V2807">
        <v>4</v>
      </c>
      <c r="W2807">
        <v>15</v>
      </c>
      <c r="X2807">
        <v>15</v>
      </c>
      <c r="Y2807">
        <v>15</v>
      </c>
      <c r="Z2807">
        <v>53.277000000000001</v>
      </c>
      <c r="AA2807">
        <v>474</v>
      </c>
      <c r="AB2807" t="s">
        <v>17834</v>
      </c>
      <c r="AC2807">
        <v>3</v>
      </c>
      <c r="AD2807">
        <v>2</v>
      </c>
      <c r="AE2807">
        <v>5</v>
      </c>
      <c r="AF2807">
        <v>4</v>
      </c>
      <c r="AG2807" s="1">
        <v>2.8845999999999999E-25</v>
      </c>
      <c r="AH2807">
        <v>7</v>
      </c>
      <c r="AI2807">
        <v>5.0999999999999996</v>
      </c>
      <c r="AJ2807">
        <v>13.1</v>
      </c>
      <c r="AK2807">
        <v>11.8</v>
      </c>
      <c r="AL2807">
        <v>456960000</v>
      </c>
      <c r="AM2807">
        <v>116590000</v>
      </c>
      <c r="AN2807">
        <v>46985000</v>
      </c>
      <c r="AO2807">
        <v>154090000</v>
      </c>
      <c r="AP2807">
        <v>139300000</v>
      </c>
      <c r="AQ2807">
        <v>110140000</v>
      </c>
      <c r="AR2807">
        <v>121700000</v>
      </c>
      <c r="AS2807">
        <v>116020000</v>
      </c>
      <c r="AT2807">
        <v>147320000</v>
      </c>
      <c r="AU2807">
        <v>2</v>
      </c>
      <c r="AV2807">
        <v>0</v>
      </c>
      <c r="AW2807">
        <v>3</v>
      </c>
      <c r="AX2807">
        <v>3</v>
      </c>
      <c r="AZ2807">
        <v>2805</v>
      </c>
      <c r="BA2807" t="s">
        <v>17835</v>
      </c>
      <c r="BB2807" t="s">
        <v>93</v>
      </c>
      <c r="BC2807" t="s">
        <v>17836</v>
      </c>
      <c r="BD2807" t="s">
        <v>17837</v>
      </c>
      <c r="BE2807" t="s">
        <v>17838</v>
      </c>
      <c r="BF2807" t="s">
        <v>17839</v>
      </c>
    </row>
    <row r="2808" spans="1:60" x14ac:dyDescent="0.3">
      <c r="A2808" t="s">
        <v>17840</v>
      </c>
      <c r="B2808" t="s">
        <v>17840</v>
      </c>
      <c r="C2808">
        <v>6</v>
      </c>
      <c r="D2808">
        <v>5</v>
      </c>
      <c r="E2808">
        <v>5</v>
      </c>
      <c r="F2808" t="s">
        <v>17840</v>
      </c>
      <c r="G2808">
        <v>1</v>
      </c>
      <c r="H2808">
        <v>6</v>
      </c>
      <c r="I2808">
        <v>5</v>
      </c>
      <c r="J2808">
        <v>5</v>
      </c>
      <c r="K2808">
        <v>3</v>
      </c>
      <c r="L2808">
        <v>3</v>
      </c>
      <c r="M2808">
        <v>3</v>
      </c>
      <c r="N2808">
        <v>3</v>
      </c>
      <c r="O2808">
        <v>3</v>
      </c>
      <c r="P2808">
        <v>3</v>
      </c>
      <c r="Q2808">
        <v>2</v>
      </c>
      <c r="R2808">
        <v>2</v>
      </c>
      <c r="S2808">
        <v>3</v>
      </c>
      <c r="T2808">
        <v>3</v>
      </c>
      <c r="U2808">
        <v>2</v>
      </c>
      <c r="V2808">
        <v>2</v>
      </c>
      <c r="W2808">
        <v>15.1</v>
      </c>
      <c r="X2808">
        <v>13.5</v>
      </c>
      <c r="Y2808">
        <v>13.5</v>
      </c>
      <c r="Z2808">
        <v>51.460999999999999</v>
      </c>
      <c r="AA2808">
        <v>483</v>
      </c>
      <c r="AB2808">
        <v>483</v>
      </c>
      <c r="AC2808">
        <v>4</v>
      </c>
      <c r="AD2808">
        <v>4</v>
      </c>
      <c r="AE2808">
        <v>3</v>
      </c>
      <c r="AF2808">
        <v>3</v>
      </c>
      <c r="AG2808" s="1">
        <v>9.8629999999999995E-15</v>
      </c>
      <c r="AH2808">
        <v>9.3000000000000007</v>
      </c>
      <c r="AI2808">
        <v>8.9</v>
      </c>
      <c r="AJ2808">
        <v>8.5</v>
      </c>
      <c r="AK2808">
        <v>8.5</v>
      </c>
      <c r="AL2808">
        <v>603960000</v>
      </c>
      <c r="AM2808">
        <v>244280000</v>
      </c>
      <c r="AN2808">
        <v>215510000</v>
      </c>
      <c r="AO2808">
        <v>59963000</v>
      </c>
      <c r="AP2808">
        <v>84206000</v>
      </c>
      <c r="AQ2808">
        <v>137670000</v>
      </c>
      <c r="AR2808">
        <v>167380000</v>
      </c>
      <c r="AS2808">
        <v>177760000</v>
      </c>
      <c r="AT2808">
        <v>177090000</v>
      </c>
      <c r="AU2808">
        <v>4</v>
      </c>
      <c r="AV2808">
        <v>2</v>
      </c>
      <c r="AW2808">
        <v>0</v>
      </c>
      <c r="AX2808">
        <v>0</v>
      </c>
      <c r="AZ2808">
        <v>2806</v>
      </c>
      <c r="BA2808" t="s">
        <v>17841</v>
      </c>
      <c r="BB2808" t="s">
        <v>10745</v>
      </c>
      <c r="BC2808" t="s">
        <v>17842</v>
      </c>
      <c r="BD2808" t="s">
        <v>17843</v>
      </c>
      <c r="BE2808" t="s">
        <v>17844</v>
      </c>
      <c r="BF2808" t="s">
        <v>17845</v>
      </c>
    </row>
    <row r="2809" spans="1:60" x14ac:dyDescent="0.3">
      <c r="A2809" t="s">
        <v>17846</v>
      </c>
      <c r="B2809" t="s">
        <v>17846</v>
      </c>
      <c r="C2809" t="s">
        <v>84</v>
      </c>
      <c r="D2809" t="s">
        <v>84</v>
      </c>
      <c r="E2809" t="s">
        <v>84</v>
      </c>
      <c r="F2809" t="s">
        <v>17847</v>
      </c>
      <c r="G2809">
        <v>2</v>
      </c>
      <c r="H2809">
        <v>2</v>
      </c>
      <c r="I2809">
        <v>2</v>
      </c>
      <c r="J2809">
        <v>2</v>
      </c>
      <c r="K2809">
        <v>1</v>
      </c>
      <c r="L2809">
        <v>1</v>
      </c>
      <c r="M2809">
        <v>2</v>
      </c>
      <c r="N2809">
        <v>2</v>
      </c>
      <c r="O2809">
        <v>1</v>
      </c>
      <c r="P2809">
        <v>1</v>
      </c>
      <c r="Q2809">
        <v>2</v>
      </c>
      <c r="R2809">
        <v>2</v>
      </c>
      <c r="S2809">
        <v>1</v>
      </c>
      <c r="T2809">
        <v>1</v>
      </c>
      <c r="U2809">
        <v>2</v>
      </c>
      <c r="V2809">
        <v>2</v>
      </c>
      <c r="W2809">
        <v>16.100000000000001</v>
      </c>
      <c r="X2809">
        <v>16.100000000000001</v>
      </c>
      <c r="Y2809">
        <v>16.100000000000001</v>
      </c>
      <c r="Z2809">
        <v>27.803999999999998</v>
      </c>
      <c r="AA2809">
        <v>254</v>
      </c>
      <c r="AB2809" t="s">
        <v>17848</v>
      </c>
      <c r="AC2809">
        <v>1</v>
      </c>
      <c r="AD2809">
        <v>1</v>
      </c>
      <c r="AE2809">
        <v>2</v>
      </c>
      <c r="AF2809">
        <v>2</v>
      </c>
      <c r="AG2809">
        <v>2.4131999999999999E-3</v>
      </c>
      <c r="AH2809">
        <v>4.3</v>
      </c>
      <c r="AI2809">
        <v>4.3</v>
      </c>
      <c r="AJ2809">
        <v>16.100000000000001</v>
      </c>
      <c r="AK2809">
        <v>16.100000000000001</v>
      </c>
      <c r="AL2809">
        <v>203280000</v>
      </c>
      <c r="AM2809">
        <v>49506000</v>
      </c>
      <c r="AN2809">
        <v>35145000</v>
      </c>
      <c r="AO2809">
        <v>65807000</v>
      </c>
      <c r="AP2809">
        <v>52822000</v>
      </c>
      <c r="AQ2809">
        <v>0</v>
      </c>
      <c r="AR2809">
        <v>0</v>
      </c>
      <c r="AS2809">
        <v>0</v>
      </c>
      <c r="AT2809">
        <v>66357000</v>
      </c>
      <c r="AU2809">
        <v>1</v>
      </c>
      <c r="AV2809">
        <v>0</v>
      </c>
      <c r="AW2809">
        <v>1</v>
      </c>
      <c r="AX2809">
        <v>1</v>
      </c>
      <c r="AZ2809">
        <v>2807</v>
      </c>
      <c r="BA2809" t="s">
        <v>17849</v>
      </c>
      <c r="BB2809" t="s">
        <v>79</v>
      </c>
      <c r="BC2809" t="s">
        <v>17850</v>
      </c>
      <c r="BD2809" t="s">
        <v>17851</v>
      </c>
      <c r="BE2809" t="s">
        <v>17852</v>
      </c>
      <c r="BF2809" t="s">
        <v>17853</v>
      </c>
    </row>
    <row r="2810" spans="1:60" x14ac:dyDescent="0.3">
      <c r="A2810" t="s">
        <v>17854</v>
      </c>
      <c r="B2810" t="s">
        <v>17854</v>
      </c>
      <c r="C2810">
        <v>4</v>
      </c>
      <c r="D2810">
        <v>4</v>
      </c>
      <c r="E2810">
        <v>4</v>
      </c>
      <c r="F2810" t="s">
        <v>17854</v>
      </c>
      <c r="G2810">
        <v>1</v>
      </c>
      <c r="H2810">
        <v>4</v>
      </c>
      <c r="I2810">
        <v>4</v>
      </c>
      <c r="J2810">
        <v>4</v>
      </c>
      <c r="K2810">
        <v>2</v>
      </c>
      <c r="L2810">
        <v>2</v>
      </c>
      <c r="M2810">
        <v>3</v>
      </c>
      <c r="N2810">
        <v>3</v>
      </c>
      <c r="O2810">
        <v>2</v>
      </c>
      <c r="P2810">
        <v>2</v>
      </c>
      <c r="Q2810">
        <v>3</v>
      </c>
      <c r="R2810">
        <v>3</v>
      </c>
      <c r="S2810">
        <v>2</v>
      </c>
      <c r="T2810">
        <v>2</v>
      </c>
      <c r="U2810">
        <v>3</v>
      </c>
      <c r="V2810">
        <v>3</v>
      </c>
      <c r="W2810">
        <v>21.7</v>
      </c>
      <c r="X2810">
        <v>21.7</v>
      </c>
      <c r="Y2810">
        <v>21.7</v>
      </c>
      <c r="Z2810">
        <v>32.168999999999997</v>
      </c>
      <c r="AA2810">
        <v>290</v>
      </c>
      <c r="AB2810">
        <v>290</v>
      </c>
      <c r="AC2810">
        <v>3</v>
      </c>
      <c r="AD2810">
        <v>3</v>
      </c>
      <c r="AE2810">
        <v>4</v>
      </c>
      <c r="AF2810">
        <v>4</v>
      </c>
      <c r="AG2810" s="1">
        <v>2.3086999999999999E-20</v>
      </c>
      <c r="AH2810">
        <v>6.9</v>
      </c>
      <c r="AI2810">
        <v>6.9</v>
      </c>
      <c r="AJ2810">
        <v>12.1</v>
      </c>
      <c r="AK2810">
        <v>16.600000000000001</v>
      </c>
      <c r="AL2810">
        <v>551370000</v>
      </c>
      <c r="AM2810">
        <v>123500000</v>
      </c>
      <c r="AN2810">
        <v>119500000</v>
      </c>
      <c r="AO2810">
        <v>141440000</v>
      </c>
      <c r="AP2810">
        <v>166940000</v>
      </c>
      <c r="AQ2810">
        <v>97310000</v>
      </c>
      <c r="AR2810">
        <v>100910000</v>
      </c>
      <c r="AS2810">
        <v>0</v>
      </c>
      <c r="AT2810">
        <v>184190000</v>
      </c>
      <c r="AU2810">
        <v>1</v>
      </c>
      <c r="AV2810">
        <v>0</v>
      </c>
      <c r="AW2810">
        <v>3</v>
      </c>
      <c r="AX2810">
        <v>3</v>
      </c>
      <c r="AZ2810">
        <v>2808</v>
      </c>
      <c r="BA2810" t="s">
        <v>17855</v>
      </c>
      <c r="BB2810" t="s">
        <v>229</v>
      </c>
      <c r="BC2810" t="s">
        <v>17856</v>
      </c>
      <c r="BD2810" t="s">
        <v>17857</v>
      </c>
      <c r="BE2810" t="s">
        <v>17858</v>
      </c>
      <c r="BF2810" t="s">
        <v>17859</v>
      </c>
      <c r="BG2810" t="s">
        <v>17860</v>
      </c>
      <c r="BH2810" t="s">
        <v>17861</v>
      </c>
    </row>
    <row r="2811" spans="1:60" x14ac:dyDescent="0.3">
      <c r="A2811" t="s">
        <v>17862</v>
      </c>
      <c r="B2811" t="s">
        <v>17862</v>
      </c>
      <c r="C2811" t="s">
        <v>4466</v>
      </c>
      <c r="D2811" t="s">
        <v>4466</v>
      </c>
      <c r="E2811" t="s">
        <v>4466</v>
      </c>
      <c r="F2811" t="s">
        <v>17863</v>
      </c>
      <c r="G2811">
        <v>2</v>
      </c>
      <c r="H2811">
        <v>10</v>
      </c>
      <c r="I2811">
        <v>10</v>
      </c>
      <c r="J2811">
        <v>10</v>
      </c>
      <c r="K2811">
        <v>8</v>
      </c>
      <c r="L2811">
        <v>9</v>
      </c>
      <c r="M2811">
        <v>6</v>
      </c>
      <c r="N2811">
        <v>7</v>
      </c>
      <c r="O2811">
        <v>8</v>
      </c>
      <c r="P2811">
        <v>9</v>
      </c>
      <c r="Q2811">
        <v>6</v>
      </c>
      <c r="R2811">
        <v>7</v>
      </c>
      <c r="S2811">
        <v>8</v>
      </c>
      <c r="T2811">
        <v>9</v>
      </c>
      <c r="U2811">
        <v>6</v>
      </c>
      <c r="V2811">
        <v>7</v>
      </c>
      <c r="W2811">
        <v>9</v>
      </c>
      <c r="X2811">
        <v>9</v>
      </c>
      <c r="Y2811">
        <v>9</v>
      </c>
      <c r="Z2811">
        <v>141.16999999999999</v>
      </c>
      <c r="AA2811">
        <v>1251</v>
      </c>
      <c r="AB2811" t="s">
        <v>17864</v>
      </c>
      <c r="AC2811">
        <v>8</v>
      </c>
      <c r="AD2811">
        <v>10</v>
      </c>
      <c r="AE2811">
        <v>6</v>
      </c>
      <c r="AF2811">
        <v>7</v>
      </c>
      <c r="AG2811" s="1">
        <v>9.1070999999999999E-42</v>
      </c>
      <c r="AH2811">
        <v>7.2</v>
      </c>
      <c r="AI2811">
        <v>8</v>
      </c>
      <c r="AJ2811">
        <v>5.3</v>
      </c>
      <c r="AK2811">
        <v>5.4</v>
      </c>
      <c r="AL2811">
        <v>1159900000</v>
      </c>
      <c r="AM2811">
        <v>208370000</v>
      </c>
      <c r="AN2811">
        <v>497360000</v>
      </c>
      <c r="AO2811">
        <v>273460000</v>
      </c>
      <c r="AP2811">
        <v>180710000</v>
      </c>
      <c r="AQ2811">
        <v>359170000</v>
      </c>
      <c r="AR2811">
        <v>309700000</v>
      </c>
      <c r="AS2811">
        <v>315580000</v>
      </c>
      <c r="AT2811">
        <v>314250000</v>
      </c>
      <c r="AU2811">
        <v>3</v>
      </c>
      <c r="AV2811">
        <v>5</v>
      </c>
      <c r="AW2811">
        <v>4</v>
      </c>
      <c r="AX2811">
        <v>3</v>
      </c>
      <c r="AZ2811">
        <v>2809</v>
      </c>
      <c r="BA2811" t="s">
        <v>17865</v>
      </c>
      <c r="BB2811" t="s">
        <v>644</v>
      </c>
      <c r="BC2811" t="s">
        <v>17866</v>
      </c>
      <c r="BD2811" t="s">
        <v>17867</v>
      </c>
      <c r="BE2811" t="s">
        <v>17868</v>
      </c>
      <c r="BF2811" t="s">
        <v>17869</v>
      </c>
    </row>
    <row r="2812" spans="1:60" x14ac:dyDescent="0.3">
      <c r="A2812" t="s">
        <v>17870</v>
      </c>
      <c r="B2812" t="s">
        <v>17870</v>
      </c>
      <c r="C2812" t="s">
        <v>4779</v>
      </c>
      <c r="D2812" t="s">
        <v>4779</v>
      </c>
      <c r="E2812" t="s">
        <v>4779</v>
      </c>
      <c r="F2812" t="s">
        <v>17870</v>
      </c>
      <c r="G2812">
        <v>2</v>
      </c>
      <c r="H2812">
        <v>21</v>
      </c>
      <c r="I2812">
        <v>21</v>
      </c>
      <c r="J2812">
        <v>21</v>
      </c>
      <c r="K2812">
        <v>18</v>
      </c>
      <c r="L2812">
        <v>17</v>
      </c>
      <c r="M2812">
        <v>21</v>
      </c>
      <c r="N2812">
        <v>21</v>
      </c>
      <c r="O2812">
        <v>18</v>
      </c>
      <c r="P2812">
        <v>17</v>
      </c>
      <c r="Q2812">
        <v>21</v>
      </c>
      <c r="R2812">
        <v>21</v>
      </c>
      <c r="S2812">
        <v>18</v>
      </c>
      <c r="T2812">
        <v>17</v>
      </c>
      <c r="U2812">
        <v>21</v>
      </c>
      <c r="V2812">
        <v>21</v>
      </c>
      <c r="W2812">
        <v>43.8</v>
      </c>
      <c r="X2812">
        <v>43.8</v>
      </c>
      <c r="Y2812">
        <v>43.8</v>
      </c>
      <c r="Z2812">
        <v>60.755000000000003</v>
      </c>
      <c r="AA2812">
        <v>530</v>
      </c>
      <c r="AB2812" t="s">
        <v>17871</v>
      </c>
      <c r="AC2812">
        <v>25</v>
      </c>
      <c r="AD2812">
        <v>25</v>
      </c>
      <c r="AE2812">
        <v>30</v>
      </c>
      <c r="AF2812">
        <v>29</v>
      </c>
      <c r="AG2812" s="1">
        <v>2.2173000000000001E-179</v>
      </c>
      <c r="AH2812">
        <v>39.200000000000003</v>
      </c>
      <c r="AI2812">
        <v>36.4</v>
      </c>
      <c r="AJ2812">
        <v>43.8</v>
      </c>
      <c r="AK2812">
        <v>43.8</v>
      </c>
      <c r="AL2812">
        <v>15066000000</v>
      </c>
      <c r="AM2812">
        <v>3420400000</v>
      </c>
      <c r="AN2812">
        <v>3320100000</v>
      </c>
      <c r="AO2812">
        <v>4254700000</v>
      </c>
      <c r="AP2812">
        <v>4071100000</v>
      </c>
      <c r="AQ2812">
        <v>3594000000</v>
      </c>
      <c r="AR2812">
        <v>3595200000</v>
      </c>
      <c r="AS2812">
        <v>5136000000</v>
      </c>
      <c r="AT2812">
        <v>4567600000</v>
      </c>
      <c r="AU2812">
        <v>20</v>
      </c>
      <c r="AV2812">
        <v>15</v>
      </c>
      <c r="AW2812">
        <v>24</v>
      </c>
      <c r="AX2812">
        <v>25</v>
      </c>
      <c r="AZ2812">
        <v>2810</v>
      </c>
      <c r="BA2812" t="s">
        <v>17872</v>
      </c>
      <c r="BB2812" t="s">
        <v>185</v>
      </c>
      <c r="BC2812" t="s">
        <v>17873</v>
      </c>
      <c r="BD2812" t="s">
        <v>17874</v>
      </c>
      <c r="BE2812" t="s">
        <v>17875</v>
      </c>
      <c r="BF2812" t="s">
        <v>17876</v>
      </c>
    </row>
    <row r="2813" spans="1:60" x14ac:dyDescent="0.3">
      <c r="A2813" t="s">
        <v>17877</v>
      </c>
      <c r="B2813" t="s">
        <v>17877</v>
      </c>
      <c r="C2813">
        <v>3</v>
      </c>
      <c r="D2813">
        <v>3</v>
      </c>
      <c r="E2813">
        <v>3</v>
      </c>
      <c r="F2813" t="s">
        <v>17877</v>
      </c>
      <c r="G2813">
        <v>1</v>
      </c>
      <c r="H2813">
        <v>3</v>
      </c>
      <c r="I2813">
        <v>3</v>
      </c>
      <c r="J2813">
        <v>3</v>
      </c>
      <c r="K2813">
        <v>1</v>
      </c>
      <c r="L2813">
        <v>2</v>
      </c>
      <c r="M2813">
        <v>2</v>
      </c>
      <c r="N2813">
        <v>2</v>
      </c>
      <c r="O2813">
        <v>1</v>
      </c>
      <c r="P2813">
        <v>2</v>
      </c>
      <c r="Q2813">
        <v>2</v>
      </c>
      <c r="R2813">
        <v>2</v>
      </c>
      <c r="S2813">
        <v>1</v>
      </c>
      <c r="T2813">
        <v>2</v>
      </c>
      <c r="U2813">
        <v>2</v>
      </c>
      <c r="V2813">
        <v>2</v>
      </c>
      <c r="W2813">
        <v>8.6</v>
      </c>
      <c r="X2813">
        <v>8.6</v>
      </c>
      <c r="Y2813">
        <v>8.6</v>
      </c>
      <c r="Z2813">
        <v>50.691000000000003</v>
      </c>
      <c r="AA2813">
        <v>454</v>
      </c>
      <c r="AB2813">
        <v>454</v>
      </c>
      <c r="AC2813">
        <v>1</v>
      </c>
      <c r="AD2813">
        <v>2</v>
      </c>
      <c r="AE2813">
        <v>2</v>
      </c>
      <c r="AF2813">
        <v>2</v>
      </c>
      <c r="AG2813" s="1">
        <v>9.2125E-10</v>
      </c>
      <c r="AH2813">
        <v>3.7</v>
      </c>
      <c r="AI2813">
        <v>6.8</v>
      </c>
      <c r="AJ2813">
        <v>4.8</v>
      </c>
      <c r="AK2813">
        <v>6.8</v>
      </c>
      <c r="AL2813">
        <v>467170000</v>
      </c>
      <c r="AM2813">
        <v>48033000</v>
      </c>
      <c r="AN2813">
        <v>238810000</v>
      </c>
      <c r="AO2813">
        <v>105410000</v>
      </c>
      <c r="AP2813">
        <v>74912000</v>
      </c>
      <c r="AQ2813">
        <v>0</v>
      </c>
      <c r="AR2813">
        <v>255700000</v>
      </c>
      <c r="AS2813">
        <v>0</v>
      </c>
      <c r="AT2813">
        <v>108830000</v>
      </c>
      <c r="AU2813">
        <v>1</v>
      </c>
      <c r="AV2813">
        <v>2</v>
      </c>
      <c r="AW2813">
        <v>2</v>
      </c>
      <c r="AX2813">
        <v>0</v>
      </c>
      <c r="AZ2813">
        <v>2811</v>
      </c>
      <c r="BA2813" t="s">
        <v>17878</v>
      </c>
      <c r="BB2813" t="s">
        <v>72</v>
      </c>
      <c r="BC2813" t="s">
        <v>17879</v>
      </c>
      <c r="BD2813" t="s">
        <v>17880</v>
      </c>
      <c r="BE2813" t="s">
        <v>17881</v>
      </c>
      <c r="BF2813" t="s">
        <v>17882</v>
      </c>
    </row>
    <row r="2814" spans="1:60" x14ac:dyDescent="0.3">
      <c r="A2814" t="s">
        <v>17883</v>
      </c>
      <c r="B2814" t="s">
        <v>17884</v>
      </c>
      <c r="C2814" t="s">
        <v>17885</v>
      </c>
      <c r="D2814" t="s">
        <v>7858</v>
      </c>
      <c r="E2814" t="s">
        <v>7858</v>
      </c>
      <c r="F2814" t="s">
        <v>17884</v>
      </c>
      <c r="G2814">
        <v>2</v>
      </c>
      <c r="H2814">
        <v>10</v>
      </c>
      <c r="I2814">
        <v>1</v>
      </c>
      <c r="J2814">
        <v>1</v>
      </c>
      <c r="K2814">
        <v>9</v>
      </c>
      <c r="L2814">
        <v>8</v>
      </c>
      <c r="M2814">
        <v>8</v>
      </c>
      <c r="N2814">
        <v>10</v>
      </c>
      <c r="O2814">
        <v>1</v>
      </c>
      <c r="P2814">
        <v>1</v>
      </c>
      <c r="Q2814">
        <v>1</v>
      </c>
      <c r="R2814">
        <v>1</v>
      </c>
      <c r="S2814">
        <v>1</v>
      </c>
      <c r="T2814">
        <v>1</v>
      </c>
      <c r="U2814">
        <v>1</v>
      </c>
      <c r="V2814">
        <v>1</v>
      </c>
      <c r="W2814">
        <v>10.6</v>
      </c>
      <c r="X2814">
        <v>1.4</v>
      </c>
      <c r="Y2814">
        <v>1.4</v>
      </c>
      <c r="Z2814">
        <v>140.33000000000001</v>
      </c>
      <c r="AA2814">
        <v>1296</v>
      </c>
      <c r="AB2814" t="s">
        <v>17886</v>
      </c>
      <c r="AC2814">
        <v>1</v>
      </c>
      <c r="AD2814">
        <v>1</v>
      </c>
      <c r="AE2814">
        <v>1</v>
      </c>
      <c r="AF2814">
        <v>1</v>
      </c>
      <c r="AG2814" s="1">
        <v>8.6053000000000008E-152</v>
      </c>
      <c r="AH2814">
        <v>9</v>
      </c>
      <c r="AI2814">
        <v>8.8000000000000007</v>
      </c>
      <c r="AJ2814">
        <v>9</v>
      </c>
      <c r="AK2814">
        <v>10.6</v>
      </c>
      <c r="AL2814">
        <v>98946000</v>
      </c>
      <c r="AM2814">
        <v>40498000</v>
      </c>
      <c r="AN2814">
        <v>26104000</v>
      </c>
      <c r="AO2814">
        <v>14250000</v>
      </c>
      <c r="AP2814">
        <v>18094000</v>
      </c>
      <c r="AQ2814">
        <v>0</v>
      </c>
      <c r="AR2814">
        <v>0</v>
      </c>
      <c r="AS2814">
        <v>0</v>
      </c>
      <c r="AT2814">
        <v>22730000</v>
      </c>
      <c r="AU2814">
        <v>1</v>
      </c>
      <c r="AV2814">
        <v>2</v>
      </c>
      <c r="AW2814">
        <v>1</v>
      </c>
      <c r="AX2814">
        <v>1</v>
      </c>
      <c r="AZ2814">
        <v>2812</v>
      </c>
      <c r="BA2814" t="s">
        <v>17887</v>
      </c>
      <c r="BB2814" t="s">
        <v>17888</v>
      </c>
      <c r="BC2814" t="s">
        <v>17889</v>
      </c>
      <c r="BD2814" t="s">
        <v>17890</v>
      </c>
      <c r="BE2814" t="s">
        <v>17891</v>
      </c>
      <c r="BF2814" t="s">
        <v>17892</v>
      </c>
    </row>
    <row r="2815" spans="1:60" x14ac:dyDescent="0.3">
      <c r="A2815" t="s">
        <v>17893</v>
      </c>
      <c r="B2815" t="s">
        <v>17893</v>
      </c>
      <c r="C2815">
        <v>1</v>
      </c>
      <c r="D2815">
        <v>1</v>
      </c>
      <c r="E2815">
        <v>1</v>
      </c>
      <c r="F2815" t="s">
        <v>17893</v>
      </c>
      <c r="G2815">
        <v>1</v>
      </c>
      <c r="H2815">
        <v>1</v>
      </c>
      <c r="I2815">
        <v>1</v>
      </c>
      <c r="J2815">
        <v>1</v>
      </c>
      <c r="K2815">
        <v>1</v>
      </c>
      <c r="L2815">
        <v>1</v>
      </c>
      <c r="M2815">
        <v>0</v>
      </c>
      <c r="N2815">
        <v>0</v>
      </c>
      <c r="O2815">
        <v>1</v>
      </c>
      <c r="P2815">
        <v>1</v>
      </c>
      <c r="Q2815">
        <v>0</v>
      </c>
      <c r="R2815">
        <v>0</v>
      </c>
      <c r="S2815">
        <v>1</v>
      </c>
      <c r="T2815">
        <v>1</v>
      </c>
      <c r="U2815">
        <v>0</v>
      </c>
      <c r="V2815">
        <v>0</v>
      </c>
      <c r="W2815">
        <v>1.6</v>
      </c>
      <c r="X2815">
        <v>1.6</v>
      </c>
      <c r="Y2815">
        <v>1.6</v>
      </c>
      <c r="Z2815">
        <v>90.222999999999999</v>
      </c>
      <c r="AA2815">
        <v>812</v>
      </c>
      <c r="AB2815">
        <v>812</v>
      </c>
      <c r="AC2815">
        <v>1</v>
      </c>
      <c r="AD2815">
        <v>1</v>
      </c>
      <c r="AG2815" s="1">
        <v>7.2828E-13</v>
      </c>
      <c r="AH2815">
        <v>1.6</v>
      </c>
      <c r="AI2815">
        <v>1.6</v>
      </c>
      <c r="AJ2815">
        <v>0</v>
      </c>
      <c r="AK2815">
        <v>0</v>
      </c>
      <c r="AL2815">
        <v>177320000</v>
      </c>
      <c r="AM2815">
        <v>108580000</v>
      </c>
      <c r="AN2815">
        <v>68745000</v>
      </c>
      <c r="AO2815">
        <v>0</v>
      </c>
      <c r="AP2815">
        <v>0</v>
      </c>
      <c r="AQ2815">
        <v>0</v>
      </c>
      <c r="AR2815">
        <v>77843000</v>
      </c>
      <c r="AS2815">
        <v>0</v>
      </c>
      <c r="AT2815">
        <v>0</v>
      </c>
      <c r="AU2815">
        <v>1</v>
      </c>
      <c r="AV2815">
        <v>1</v>
      </c>
      <c r="AW2815">
        <v>0</v>
      </c>
      <c r="AX2815">
        <v>0</v>
      </c>
      <c r="AZ2815">
        <v>2813</v>
      </c>
      <c r="BA2815">
        <v>20603</v>
      </c>
      <c r="BB2815" t="b">
        <v>1</v>
      </c>
      <c r="BC2815">
        <v>21289</v>
      </c>
      <c r="BD2815" t="s">
        <v>17894</v>
      </c>
      <c r="BE2815" t="s">
        <v>17895</v>
      </c>
      <c r="BF2815">
        <v>73541</v>
      </c>
    </row>
    <row r="2816" spans="1:60" x14ac:dyDescent="0.3">
      <c r="A2816" t="s">
        <v>17896</v>
      </c>
      <c r="B2816" t="s">
        <v>17896</v>
      </c>
      <c r="C2816">
        <v>14</v>
      </c>
      <c r="D2816">
        <v>14</v>
      </c>
      <c r="E2816">
        <v>7</v>
      </c>
      <c r="F2816" t="s">
        <v>17896</v>
      </c>
      <c r="G2816">
        <v>1</v>
      </c>
      <c r="H2816">
        <v>14</v>
      </c>
      <c r="I2816">
        <v>14</v>
      </c>
      <c r="J2816">
        <v>7</v>
      </c>
      <c r="K2816">
        <v>8</v>
      </c>
      <c r="L2816">
        <v>12</v>
      </c>
      <c r="M2816">
        <v>11</v>
      </c>
      <c r="N2816">
        <v>9</v>
      </c>
      <c r="O2816">
        <v>8</v>
      </c>
      <c r="P2816">
        <v>12</v>
      </c>
      <c r="Q2816">
        <v>11</v>
      </c>
      <c r="R2816">
        <v>9</v>
      </c>
      <c r="S2816">
        <v>4</v>
      </c>
      <c r="T2816">
        <v>6</v>
      </c>
      <c r="U2816">
        <v>5</v>
      </c>
      <c r="V2816">
        <v>4</v>
      </c>
      <c r="W2816">
        <v>26</v>
      </c>
      <c r="X2816">
        <v>26</v>
      </c>
      <c r="Y2816">
        <v>13.8</v>
      </c>
      <c r="Z2816">
        <v>82.692999999999998</v>
      </c>
      <c r="AA2816">
        <v>726</v>
      </c>
      <c r="AB2816">
        <v>726</v>
      </c>
      <c r="AC2816">
        <v>9</v>
      </c>
      <c r="AD2816">
        <v>12</v>
      </c>
      <c r="AE2816">
        <v>12</v>
      </c>
      <c r="AF2816">
        <v>9</v>
      </c>
      <c r="AG2816" s="1">
        <v>6.6304E-69</v>
      </c>
      <c r="AH2816">
        <v>15.8</v>
      </c>
      <c r="AI2816">
        <v>24</v>
      </c>
      <c r="AJ2816">
        <v>19.100000000000001</v>
      </c>
      <c r="AK2816">
        <v>16.7</v>
      </c>
      <c r="AL2816">
        <v>2399500000</v>
      </c>
      <c r="AM2816">
        <v>588900000</v>
      </c>
      <c r="AN2816">
        <v>674010000</v>
      </c>
      <c r="AO2816">
        <v>679350000</v>
      </c>
      <c r="AP2816">
        <v>457200000</v>
      </c>
      <c r="AQ2816">
        <v>651690000</v>
      </c>
      <c r="AR2816">
        <v>637840000</v>
      </c>
      <c r="AS2816">
        <v>711160000</v>
      </c>
      <c r="AT2816">
        <v>623820000</v>
      </c>
      <c r="AU2816">
        <v>8</v>
      </c>
      <c r="AV2816">
        <v>10</v>
      </c>
      <c r="AW2816">
        <v>7</v>
      </c>
      <c r="AX2816">
        <v>6</v>
      </c>
      <c r="AZ2816">
        <v>2814</v>
      </c>
      <c r="BA2816" t="s">
        <v>17897</v>
      </c>
      <c r="BB2816" t="s">
        <v>395</v>
      </c>
      <c r="BC2816" t="s">
        <v>17898</v>
      </c>
      <c r="BD2816" t="s">
        <v>17899</v>
      </c>
      <c r="BE2816" t="s">
        <v>17900</v>
      </c>
      <c r="BF2816" t="s">
        <v>17901</v>
      </c>
    </row>
    <row r="2817" spans="1:60" x14ac:dyDescent="0.3">
      <c r="A2817" t="s">
        <v>17902</v>
      </c>
      <c r="B2817" t="s">
        <v>17902</v>
      </c>
      <c r="C2817">
        <v>18</v>
      </c>
      <c r="D2817">
        <v>18</v>
      </c>
      <c r="E2817">
        <v>18</v>
      </c>
      <c r="F2817" t="s">
        <v>17902</v>
      </c>
      <c r="G2817">
        <v>1</v>
      </c>
      <c r="H2817">
        <v>18</v>
      </c>
      <c r="I2817">
        <v>18</v>
      </c>
      <c r="J2817">
        <v>18</v>
      </c>
      <c r="K2817">
        <v>12</v>
      </c>
      <c r="L2817">
        <v>15</v>
      </c>
      <c r="M2817">
        <v>14</v>
      </c>
      <c r="N2817">
        <v>15</v>
      </c>
      <c r="O2817">
        <v>12</v>
      </c>
      <c r="P2817">
        <v>15</v>
      </c>
      <c r="Q2817">
        <v>14</v>
      </c>
      <c r="R2817">
        <v>15</v>
      </c>
      <c r="S2817">
        <v>12</v>
      </c>
      <c r="T2817">
        <v>15</v>
      </c>
      <c r="U2817">
        <v>14</v>
      </c>
      <c r="V2817">
        <v>15</v>
      </c>
      <c r="W2817">
        <v>19.600000000000001</v>
      </c>
      <c r="X2817">
        <v>19.600000000000001</v>
      </c>
      <c r="Y2817">
        <v>19.600000000000001</v>
      </c>
      <c r="Z2817">
        <v>132.94</v>
      </c>
      <c r="AA2817">
        <v>1227</v>
      </c>
      <c r="AB2817">
        <v>1227</v>
      </c>
      <c r="AC2817">
        <v>13</v>
      </c>
      <c r="AD2817">
        <v>18</v>
      </c>
      <c r="AE2817">
        <v>17</v>
      </c>
      <c r="AF2817">
        <v>18</v>
      </c>
      <c r="AG2817" s="1">
        <v>4.1665000000000001E-106</v>
      </c>
      <c r="AH2817">
        <v>13.3</v>
      </c>
      <c r="AI2817">
        <v>16.5</v>
      </c>
      <c r="AJ2817">
        <v>16.3</v>
      </c>
      <c r="AK2817">
        <v>16.100000000000001</v>
      </c>
      <c r="AL2817">
        <v>7049900000</v>
      </c>
      <c r="AM2817">
        <v>2112300000</v>
      </c>
      <c r="AN2817">
        <v>2273600000</v>
      </c>
      <c r="AO2817">
        <v>1432100000</v>
      </c>
      <c r="AP2817">
        <v>1231800000</v>
      </c>
      <c r="AQ2817">
        <v>2378900000</v>
      </c>
      <c r="AR2817">
        <v>2250500000</v>
      </c>
      <c r="AS2817">
        <v>1617700000</v>
      </c>
      <c r="AT2817">
        <v>1559000000</v>
      </c>
      <c r="AU2817">
        <v>12</v>
      </c>
      <c r="AV2817">
        <v>10</v>
      </c>
      <c r="AW2817">
        <v>8</v>
      </c>
      <c r="AX2817">
        <v>15</v>
      </c>
      <c r="AZ2817">
        <v>2815</v>
      </c>
      <c r="BA2817" t="s">
        <v>17903</v>
      </c>
      <c r="BB2817" t="s">
        <v>1683</v>
      </c>
      <c r="BC2817" t="s">
        <v>17904</v>
      </c>
      <c r="BD2817" t="s">
        <v>17905</v>
      </c>
      <c r="BE2817" t="s">
        <v>17906</v>
      </c>
      <c r="BF2817" t="s">
        <v>17907</v>
      </c>
    </row>
    <row r="2818" spans="1:60" hidden="1" x14ac:dyDescent="0.3">
      <c r="A2818" t="s">
        <v>17908</v>
      </c>
      <c r="B2818" t="s">
        <v>17908</v>
      </c>
      <c r="C2818">
        <v>1</v>
      </c>
      <c r="D2818">
        <v>1</v>
      </c>
      <c r="E2818">
        <v>1</v>
      </c>
      <c r="F2818" t="s">
        <v>17908</v>
      </c>
      <c r="G2818">
        <v>1</v>
      </c>
      <c r="H2818">
        <v>1</v>
      </c>
      <c r="I2818">
        <v>1</v>
      </c>
      <c r="J2818">
        <v>1</v>
      </c>
      <c r="K2818">
        <v>0</v>
      </c>
      <c r="L2818">
        <v>0</v>
      </c>
      <c r="M2818">
        <v>1</v>
      </c>
      <c r="N2818">
        <v>0</v>
      </c>
      <c r="O2818">
        <v>0</v>
      </c>
      <c r="P2818">
        <v>0</v>
      </c>
      <c r="Q2818">
        <v>1</v>
      </c>
      <c r="R2818">
        <v>0</v>
      </c>
      <c r="S2818">
        <v>0</v>
      </c>
      <c r="T2818">
        <v>0</v>
      </c>
      <c r="U2818">
        <v>1</v>
      </c>
      <c r="V2818">
        <v>0</v>
      </c>
      <c r="W2818">
        <v>3.9</v>
      </c>
      <c r="X2818">
        <v>3.9</v>
      </c>
      <c r="Y2818">
        <v>3.9</v>
      </c>
      <c r="Z2818">
        <v>39.851999999999997</v>
      </c>
      <c r="AA2818">
        <v>361</v>
      </c>
      <c r="AB2818">
        <v>361</v>
      </c>
      <c r="AE2818">
        <v>1</v>
      </c>
      <c r="AG2818">
        <v>5.6779999999999999E-3</v>
      </c>
      <c r="AH2818">
        <v>0</v>
      </c>
      <c r="AI2818">
        <v>0</v>
      </c>
      <c r="AJ2818">
        <v>3.9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Z2818">
        <v>2816</v>
      </c>
      <c r="BA2818">
        <v>13868</v>
      </c>
      <c r="BB2818" t="b">
        <v>1</v>
      </c>
      <c r="BC2818">
        <v>14280</v>
      </c>
      <c r="BD2818">
        <v>58750</v>
      </c>
      <c r="BE2818">
        <v>49339</v>
      </c>
      <c r="BF2818">
        <v>49339</v>
      </c>
    </row>
    <row r="2819" spans="1:60" x14ac:dyDescent="0.3">
      <c r="A2819" t="s">
        <v>17909</v>
      </c>
      <c r="B2819" t="s">
        <v>17909</v>
      </c>
      <c r="C2819">
        <v>2</v>
      </c>
      <c r="D2819">
        <v>2</v>
      </c>
      <c r="E2819">
        <v>2</v>
      </c>
      <c r="F2819" t="s">
        <v>17910</v>
      </c>
      <c r="G2819">
        <v>1</v>
      </c>
      <c r="H2819">
        <v>2</v>
      </c>
      <c r="I2819">
        <v>2</v>
      </c>
      <c r="J2819">
        <v>2</v>
      </c>
      <c r="K2819">
        <v>2</v>
      </c>
      <c r="L2819">
        <v>2</v>
      </c>
      <c r="M2819">
        <v>2</v>
      </c>
      <c r="N2819">
        <v>2</v>
      </c>
      <c r="O2819">
        <v>2</v>
      </c>
      <c r="P2819">
        <v>2</v>
      </c>
      <c r="Q2819">
        <v>2</v>
      </c>
      <c r="R2819">
        <v>2</v>
      </c>
      <c r="S2819">
        <v>2</v>
      </c>
      <c r="T2819">
        <v>2</v>
      </c>
      <c r="U2819">
        <v>2</v>
      </c>
      <c r="V2819">
        <v>2</v>
      </c>
      <c r="W2819">
        <v>27</v>
      </c>
      <c r="X2819">
        <v>27</v>
      </c>
      <c r="Y2819">
        <v>27</v>
      </c>
      <c r="Z2819">
        <v>8.4547000000000008</v>
      </c>
      <c r="AA2819">
        <v>74</v>
      </c>
      <c r="AB2819">
        <v>74</v>
      </c>
      <c r="AC2819">
        <v>2</v>
      </c>
      <c r="AD2819">
        <v>2</v>
      </c>
      <c r="AE2819">
        <v>2</v>
      </c>
      <c r="AF2819">
        <v>2</v>
      </c>
      <c r="AG2819" s="1">
        <v>4.9308999999999997E-19</v>
      </c>
      <c r="AH2819">
        <v>27</v>
      </c>
      <c r="AI2819">
        <v>27</v>
      </c>
      <c r="AJ2819">
        <v>27</v>
      </c>
      <c r="AK2819">
        <v>27</v>
      </c>
      <c r="AL2819">
        <v>480060000</v>
      </c>
      <c r="AM2819">
        <v>124610000</v>
      </c>
      <c r="AN2819">
        <v>121880000</v>
      </c>
      <c r="AO2819">
        <v>141240000</v>
      </c>
      <c r="AP2819">
        <v>92327000</v>
      </c>
      <c r="AQ2819">
        <v>125020000</v>
      </c>
      <c r="AR2819">
        <v>131740000</v>
      </c>
      <c r="AS2819">
        <v>160870000</v>
      </c>
      <c r="AT2819">
        <v>0</v>
      </c>
      <c r="AU2819">
        <v>1</v>
      </c>
      <c r="AV2819">
        <v>1</v>
      </c>
      <c r="AW2819">
        <v>1</v>
      </c>
      <c r="AX2819">
        <v>0</v>
      </c>
      <c r="AZ2819">
        <v>2817</v>
      </c>
      <c r="BA2819" t="s">
        <v>17911</v>
      </c>
      <c r="BB2819" t="s">
        <v>79</v>
      </c>
      <c r="BC2819" t="s">
        <v>17912</v>
      </c>
      <c r="BD2819" t="s">
        <v>17913</v>
      </c>
      <c r="BE2819" t="s">
        <v>17914</v>
      </c>
      <c r="BF2819" t="s">
        <v>17915</v>
      </c>
    </row>
    <row r="2820" spans="1:60" x14ac:dyDescent="0.3">
      <c r="A2820" t="s">
        <v>17916</v>
      </c>
      <c r="B2820" t="s">
        <v>17916</v>
      </c>
      <c r="C2820">
        <v>7</v>
      </c>
      <c r="D2820">
        <v>7</v>
      </c>
      <c r="E2820">
        <v>7</v>
      </c>
      <c r="F2820" t="s">
        <v>17916</v>
      </c>
      <c r="G2820">
        <v>1</v>
      </c>
      <c r="H2820">
        <v>7</v>
      </c>
      <c r="I2820">
        <v>7</v>
      </c>
      <c r="J2820">
        <v>7</v>
      </c>
      <c r="K2820">
        <v>5</v>
      </c>
      <c r="L2820">
        <v>3</v>
      </c>
      <c r="M2820">
        <v>5</v>
      </c>
      <c r="N2820">
        <v>4</v>
      </c>
      <c r="O2820">
        <v>5</v>
      </c>
      <c r="P2820">
        <v>3</v>
      </c>
      <c r="Q2820">
        <v>5</v>
      </c>
      <c r="R2820">
        <v>4</v>
      </c>
      <c r="S2820">
        <v>5</v>
      </c>
      <c r="T2820">
        <v>3</v>
      </c>
      <c r="U2820">
        <v>5</v>
      </c>
      <c r="V2820">
        <v>4</v>
      </c>
      <c r="W2820">
        <v>38</v>
      </c>
      <c r="X2820">
        <v>38</v>
      </c>
      <c r="Y2820">
        <v>38</v>
      </c>
      <c r="Z2820">
        <v>24.503</v>
      </c>
      <c r="AA2820">
        <v>221</v>
      </c>
      <c r="AB2820">
        <v>221</v>
      </c>
      <c r="AC2820">
        <v>5</v>
      </c>
      <c r="AD2820">
        <v>3</v>
      </c>
      <c r="AE2820">
        <v>6</v>
      </c>
      <c r="AF2820">
        <v>4</v>
      </c>
      <c r="AG2820" s="1">
        <v>5.9325E-89</v>
      </c>
      <c r="AH2820">
        <v>24.4</v>
      </c>
      <c r="AI2820">
        <v>19</v>
      </c>
      <c r="AJ2820">
        <v>32.6</v>
      </c>
      <c r="AK2820">
        <v>29.4</v>
      </c>
      <c r="AL2820">
        <v>1079200000</v>
      </c>
      <c r="AM2820">
        <v>461330000</v>
      </c>
      <c r="AN2820">
        <v>188040000</v>
      </c>
      <c r="AO2820">
        <v>250060000</v>
      </c>
      <c r="AP2820">
        <v>179770000</v>
      </c>
      <c r="AQ2820">
        <v>237080000</v>
      </c>
      <c r="AR2820">
        <v>262150000</v>
      </c>
      <c r="AS2820">
        <v>266590000</v>
      </c>
      <c r="AT2820">
        <v>355660000</v>
      </c>
      <c r="AU2820">
        <v>5</v>
      </c>
      <c r="AV2820">
        <v>4</v>
      </c>
      <c r="AW2820">
        <v>5</v>
      </c>
      <c r="AX2820">
        <v>4</v>
      </c>
      <c r="AZ2820">
        <v>2818</v>
      </c>
      <c r="BA2820" t="s">
        <v>17917</v>
      </c>
      <c r="BB2820" t="s">
        <v>100</v>
      </c>
      <c r="BC2820" t="s">
        <v>17918</v>
      </c>
      <c r="BD2820" t="s">
        <v>17919</v>
      </c>
      <c r="BE2820" t="s">
        <v>17920</v>
      </c>
      <c r="BF2820" t="s">
        <v>17921</v>
      </c>
    </row>
    <row r="2821" spans="1:60" x14ac:dyDescent="0.3">
      <c r="A2821" t="s">
        <v>17922</v>
      </c>
      <c r="B2821" t="s">
        <v>17922</v>
      </c>
      <c r="C2821" t="s">
        <v>17923</v>
      </c>
      <c r="D2821" t="s">
        <v>8583</v>
      </c>
      <c r="E2821" t="s">
        <v>8583</v>
      </c>
      <c r="F2821" t="s">
        <v>17922</v>
      </c>
      <c r="G2821">
        <v>2</v>
      </c>
      <c r="H2821">
        <v>11</v>
      </c>
      <c r="I2821">
        <v>2</v>
      </c>
      <c r="J2821">
        <v>2</v>
      </c>
      <c r="K2821">
        <v>8</v>
      </c>
      <c r="L2821">
        <v>10</v>
      </c>
      <c r="M2821">
        <v>10</v>
      </c>
      <c r="N2821">
        <v>10</v>
      </c>
      <c r="O2821">
        <v>2</v>
      </c>
      <c r="P2821">
        <v>2</v>
      </c>
      <c r="Q2821">
        <v>2</v>
      </c>
      <c r="R2821">
        <v>2</v>
      </c>
      <c r="S2821">
        <v>2</v>
      </c>
      <c r="T2821">
        <v>2</v>
      </c>
      <c r="U2821">
        <v>2</v>
      </c>
      <c r="V2821">
        <v>2</v>
      </c>
      <c r="W2821">
        <v>58</v>
      </c>
      <c r="X2821">
        <v>11.9</v>
      </c>
      <c r="Y2821">
        <v>11.9</v>
      </c>
      <c r="Z2821">
        <v>21.939</v>
      </c>
      <c r="AA2821">
        <v>193</v>
      </c>
      <c r="AB2821" t="s">
        <v>17924</v>
      </c>
      <c r="AC2821">
        <v>3</v>
      </c>
      <c r="AD2821">
        <v>2</v>
      </c>
      <c r="AE2821">
        <v>2</v>
      </c>
      <c r="AF2821">
        <v>3</v>
      </c>
      <c r="AG2821" s="1">
        <v>6.1170000000000001E-136</v>
      </c>
      <c r="AH2821">
        <v>51.8</v>
      </c>
      <c r="AI2821">
        <v>52.3</v>
      </c>
      <c r="AJ2821">
        <v>57.5</v>
      </c>
      <c r="AK2821">
        <v>57.5</v>
      </c>
      <c r="AL2821">
        <v>686280000</v>
      </c>
      <c r="AM2821">
        <v>212410000</v>
      </c>
      <c r="AN2821">
        <v>61533000</v>
      </c>
      <c r="AO2821">
        <v>113250000</v>
      </c>
      <c r="AP2821">
        <v>299100000</v>
      </c>
      <c r="AQ2821">
        <v>130370000</v>
      </c>
      <c r="AR2821">
        <v>103460000</v>
      </c>
      <c r="AS2821">
        <v>214410000</v>
      </c>
      <c r="AT2821">
        <v>333870000</v>
      </c>
      <c r="AU2821">
        <v>1</v>
      </c>
      <c r="AV2821">
        <v>2</v>
      </c>
      <c r="AW2821">
        <v>2</v>
      </c>
      <c r="AX2821">
        <v>2</v>
      </c>
      <c r="AZ2821">
        <v>2819</v>
      </c>
      <c r="BA2821" t="s">
        <v>17925</v>
      </c>
      <c r="BB2821" t="s">
        <v>17926</v>
      </c>
      <c r="BC2821" t="s">
        <v>17927</v>
      </c>
      <c r="BD2821" t="s">
        <v>17928</v>
      </c>
      <c r="BE2821" t="s">
        <v>17929</v>
      </c>
      <c r="BF2821" t="s">
        <v>17930</v>
      </c>
      <c r="BG2821">
        <v>214</v>
      </c>
      <c r="BH2821">
        <v>39</v>
      </c>
    </row>
    <row r="2822" spans="1:60" x14ac:dyDescent="0.3">
      <c r="A2822" t="s">
        <v>17931</v>
      </c>
      <c r="B2822" t="s">
        <v>17931</v>
      </c>
      <c r="C2822">
        <v>2</v>
      </c>
      <c r="D2822">
        <v>2</v>
      </c>
      <c r="E2822">
        <v>2</v>
      </c>
      <c r="F2822" t="s">
        <v>17931</v>
      </c>
      <c r="G2822">
        <v>1</v>
      </c>
      <c r="H2822">
        <v>2</v>
      </c>
      <c r="I2822">
        <v>2</v>
      </c>
      <c r="J2822">
        <v>2</v>
      </c>
      <c r="K2822">
        <v>2</v>
      </c>
      <c r="L2822">
        <v>2</v>
      </c>
      <c r="M2822">
        <v>2</v>
      </c>
      <c r="N2822">
        <v>1</v>
      </c>
      <c r="O2822">
        <v>2</v>
      </c>
      <c r="P2822">
        <v>2</v>
      </c>
      <c r="Q2822">
        <v>2</v>
      </c>
      <c r="R2822">
        <v>1</v>
      </c>
      <c r="S2822">
        <v>2</v>
      </c>
      <c r="T2822">
        <v>2</v>
      </c>
      <c r="U2822">
        <v>2</v>
      </c>
      <c r="V2822">
        <v>1</v>
      </c>
      <c r="W2822">
        <v>9.9</v>
      </c>
      <c r="X2822">
        <v>9.9</v>
      </c>
      <c r="Y2822">
        <v>9.9</v>
      </c>
      <c r="Z2822">
        <v>23.581</v>
      </c>
      <c r="AA2822">
        <v>213</v>
      </c>
      <c r="AB2822">
        <v>213</v>
      </c>
      <c r="AC2822">
        <v>2</v>
      </c>
      <c r="AD2822">
        <v>2</v>
      </c>
      <c r="AE2822">
        <v>2</v>
      </c>
      <c r="AF2822">
        <v>1</v>
      </c>
      <c r="AG2822" s="1">
        <v>5.0077999999999999E-11</v>
      </c>
      <c r="AH2822">
        <v>9.9</v>
      </c>
      <c r="AI2822">
        <v>9.9</v>
      </c>
      <c r="AJ2822">
        <v>9.9</v>
      </c>
      <c r="AK2822">
        <v>5.6</v>
      </c>
      <c r="AL2822">
        <v>761120000</v>
      </c>
      <c r="AM2822">
        <v>209570000</v>
      </c>
      <c r="AN2822">
        <v>239020000</v>
      </c>
      <c r="AO2822">
        <v>167650000</v>
      </c>
      <c r="AP2822">
        <v>144870000</v>
      </c>
      <c r="AQ2822">
        <v>143390000</v>
      </c>
      <c r="AR2822">
        <v>410620000</v>
      </c>
      <c r="AS2822">
        <v>110220000</v>
      </c>
      <c r="AT2822">
        <v>0</v>
      </c>
      <c r="AU2822">
        <v>1</v>
      </c>
      <c r="AV2822">
        <v>2</v>
      </c>
      <c r="AW2822">
        <v>1</v>
      </c>
      <c r="AX2822">
        <v>1</v>
      </c>
      <c r="AZ2822">
        <v>2820</v>
      </c>
      <c r="BA2822" t="s">
        <v>17932</v>
      </c>
      <c r="BB2822" t="s">
        <v>79</v>
      </c>
      <c r="BC2822" t="s">
        <v>17933</v>
      </c>
      <c r="BD2822" t="s">
        <v>17934</v>
      </c>
      <c r="BE2822" t="s">
        <v>17935</v>
      </c>
      <c r="BF2822" t="s">
        <v>17936</v>
      </c>
    </row>
    <row r="2823" spans="1:60" x14ac:dyDescent="0.3">
      <c r="A2823" t="s">
        <v>17937</v>
      </c>
      <c r="B2823" t="s">
        <v>17937</v>
      </c>
      <c r="C2823">
        <v>2</v>
      </c>
      <c r="D2823">
        <v>2</v>
      </c>
      <c r="E2823">
        <v>2</v>
      </c>
      <c r="F2823" t="s">
        <v>17937</v>
      </c>
      <c r="G2823">
        <v>1</v>
      </c>
      <c r="H2823">
        <v>2</v>
      </c>
      <c r="I2823">
        <v>2</v>
      </c>
      <c r="J2823">
        <v>2</v>
      </c>
      <c r="K2823">
        <v>2</v>
      </c>
      <c r="L2823">
        <v>0</v>
      </c>
      <c r="M2823">
        <v>1</v>
      </c>
      <c r="N2823">
        <v>0</v>
      </c>
      <c r="O2823">
        <v>2</v>
      </c>
      <c r="P2823">
        <v>0</v>
      </c>
      <c r="Q2823">
        <v>1</v>
      </c>
      <c r="R2823">
        <v>0</v>
      </c>
      <c r="S2823">
        <v>2</v>
      </c>
      <c r="T2823">
        <v>0</v>
      </c>
      <c r="U2823">
        <v>1</v>
      </c>
      <c r="V2823">
        <v>0</v>
      </c>
      <c r="W2823">
        <v>6.6</v>
      </c>
      <c r="X2823">
        <v>6.6</v>
      </c>
      <c r="Y2823">
        <v>6.6</v>
      </c>
      <c r="Z2823">
        <v>39.198999999999998</v>
      </c>
      <c r="AA2823">
        <v>346</v>
      </c>
      <c r="AB2823">
        <v>346</v>
      </c>
      <c r="AC2823">
        <v>2</v>
      </c>
      <c r="AE2823">
        <v>1</v>
      </c>
      <c r="AG2823" s="1">
        <v>1.863E-13</v>
      </c>
      <c r="AH2823">
        <v>6.6</v>
      </c>
      <c r="AI2823">
        <v>0</v>
      </c>
      <c r="AJ2823">
        <v>3.5</v>
      </c>
      <c r="AK2823">
        <v>0</v>
      </c>
      <c r="AL2823">
        <v>245610000</v>
      </c>
      <c r="AM2823">
        <v>206700000</v>
      </c>
      <c r="AN2823">
        <v>0</v>
      </c>
      <c r="AO2823">
        <v>38910000</v>
      </c>
      <c r="AP2823">
        <v>0</v>
      </c>
      <c r="AQ2823">
        <v>206700000</v>
      </c>
      <c r="AR2823">
        <v>0</v>
      </c>
      <c r="AS2823">
        <v>0</v>
      </c>
      <c r="AT2823">
        <v>0</v>
      </c>
      <c r="AU2823">
        <v>1</v>
      </c>
      <c r="AV2823">
        <v>0</v>
      </c>
      <c r="AW2823">
        <v>1</v>
      </c>
      <c r="AX2823">
        <v>0</v>
      </c>
      <c r="AZ2823">
        <v>2821</v>
      </c>
      <c r="BA2823" t="s">
        <v>17938</v>
      </c>
      <c r="BB2823" t="s">
        <v>79</v>
      </c>
      <c r="BC2823" t="s">
        <v>17939</v>
      </c>
      <c r="BD2823" t="s">
        <v>17940</v>
      </c>
      <c r="BE2823" t="s">
        <v>17941</v>
      </c>
      <c r="BF2823" t="s">
        <v>17941</v>
      </c>
    </row>
    <row r="2824" spans="1:60" x14ac:dyDescent="0.3">
      <c r="A2824" t="s">
        <v>17942</v>
      </c>
      <c r="B2824" t="s">
        <v>17942</v>
      </c>
      <c r="C2824">
        <v>2</v>
      </c>
      <c r="D2824">
        <v>2</v>
      </c>
      <c r="E2824">
        <v>2</v>
      </c>
      <c r="F2824" t="s">
        <v>17942</v>
      </c>
      <c r="G2824">
        <v>1</v>
      </c>
      <c r="H2824">
        <v>2</v>
      </c>
      <c r="I2824">
        <v>2</v>
      </c>
      <c r="J2824">
        <v>2</v>
      </c>
      <c r="K2824">
        <v>0</v>
      </c>
      <c r="L2824">
        <v>0</v>
      </c>
      <c r="M2824">
        <v>2</v>
      </c>
      <c r="N2824">
        <v>1</v>
      </c>
      <c r="O2824">
        <v>0</v>
      </c>
      <c r="P2824">
        <v>0</v>
      </c>
      <c r="Q2824">
        <v>2</v>
      </c>
      <c r="R2824">
        <v>1</v>
      </c>
      <c r="S2824">
        <v>0</v>
      </c>
      <c r="T2824">
        <v>0</v>
      </c>
      <c r="U2824">
        <v>2</v>
      </c>
      <c r="V2824">
        <v>1</v>
      </c>
      <c r="W2824">
        <v>8.9</v>
      </c>
      <c r="X2824">
        <v>8.9</v>
      </c>
      <c r="Y2824">
        <v>8.9</v>
      </c>
      <c r="Z2824">
        <v>34.417000000000002</v>
      </c>
      <c r="AA2824">
        <v>313</v>
      </c>
      <c r="AB2824">
        <v>313</v>
      </c>
      <c r="AE2824">
        <v>2</v>
      </c>
      <c r="AF2824">
        <v>1</v>
      </c>
      <c r="AG2824" s="1">
        <v>5.8825999999999999E-10</v>
      </c>
      <c r="AH2824">
        <v>0</v>
      </c>
      <c r="AI2824">
        <v>0</v>
      </c>
      <c r="AJ2824">
        <v>8.9</v>
      </c>
      <c r="AK2824">
        <v>4.8</v>
      </c>
      <c r="AL2824">
        <v>83555000</v>
      </c>
      <c r="AM2824">
        <v>0</v>
      </c>
      <c r="AN2824">
        <v>0</v>
      </c>
      <c r="AO2824">
        <v>62593000</v>
      </c>
      <c r="AP2824">
        <v>20962000</v>
      </c>
      <c r="AQ2824">
        <v>0</v>
      </c>
      <c r="AR2824">
        <v>0</v>
      </c>
      <c r="AS2824">
        <v>68698000</v>
      </c>
      <c r="AT2824">
        <v>0</v>
      </c>
      <c r="AU2824">
        <v>0</v>
      </c>
      <c r="AV2824">
        <v>0</v>
      </c>
      <c r="AW2824">
        <v>1</v>
      </c>
      <c r="AX2824">
        <v>1</v>
      </c>
      <c r="AZ2824">
        <v>2822</v>
      </c>
      <c r="BA2824" t="s">
        <v>17943</v>
      </c>
      <c r="BB2824" t="s">
        <v>79</v>
      </c>
      <c r="BC2824" t="s">
        <v>17944</v>
      </c>
      <c r="BD2824" t="s">
        <v>17945</v>
      </c>
      <c r="BE2824" t="s">
        <v>17946</v>
      </c>
      <c r="BF2824" t="s">
        <v>17946</v>
      </c>
    </row>
    <row r="2825" spans="1:60" x14ac:dyDescent="0.3">
      <c r="A2825" t="s">
        <v>17947</v>
      </c>
      <c r="B2825" t="s">
        <v>17947</v>
      </c>
      <c r="C2825">
        <v>11</v>
      </c>
      <c r="D2825">
        <v>6</v>
      </c>
      <c r="E2825">
        <v>6</v>
      </c>
      <c r="F2825" t="s">
        <v>17947</v>
      </c>
      <c r="G2825">
        <v>1</v>
      </c>
      <c r="H2825">
        <v>11</v>
      </c>
      <c r="I2825">
        <v>6</v>
      </c>
      <c r="J2825">
        <v>6</v>
      </c>
      <c r="K2825">
        <v>7</v>
      </c>
      <c r="L2825">
        <v>8</v>
      </c>
      <c r="M2825">
        <v>6</v>
      </c>
      <c r="N2825">
        <v>10</v>
      </c>
      <c r="O2825">
        <v>4</v>
      </c>
      <c r="P2825">
        <v>4</v>
      </c>
      <c r="Q2825">
        <v>2</v>
      </c>
      <c r="R2825">
        <v>6</v>
      </c>
      <c r="S2825">
        <v>4</v>
      </c>
      <c r="T2825">
        <v>4</v>
      </c>
      <c r="U2825">
        <v>2</v>
      </c>
      <c r="V2825">
        <v>6</v>
      </c>
      <c r="W2825">
        <v>9</v>
      </c>
      <c r="X2825">
        <v>5.5</v>
      </c>
      <c r="Y2825">
        <v>5.5</v>
      </c>
      <c r="Z2825">
        <v>172.14</v>
      </c>
      <c r="AA2825">
        <v>1539</v>
      </c>
      <c r="AB2825">
        <v>1539</v>
      </c>
      <c r="AC2825">
        <v>4</v>
      </c>
      <c r="AD2825">
        <v>4</v>
      </c>
      <c r="AE2825">
        <v>2</v>
      </c>
      <c r="AF2825">
        <v>6</v>
      </c>
      <c r="AG2825" s="1">
        <v>1.8052999999999999E-54</v>
      </c>
      <c r="AH2825">
        <v>5.9</v>
      </c>
      <c r="AI2825">
        <v>7</v>
      </c>
      <c r="AJ2825">
        <v>5.3</v>
      </c>
      <c r="AK2825">
        <v>8.4</v>
      </c>
      <c r="AL2825">
        <v>544640000</v>
      </c>
      <c r="AM2825">
        <v>250890000</v>
      </c>
      <c r="AN2825">
        <v>108940000</v>
      </c>
      <c r="AO2825">
        <v>60587000</v>
      </c>
      <c r="AP2825">
        <v>124220000</v>
      </c>
      <c r="AQ2825">
        <v>163450000</v>
      </c>
      <c r="AR2825">
        <v>144500000</v>
      </c>
      <c r="AS2825">
        <v>158450000</v>
      </c>
      <c r="AT2825">
        <v>130390000</v>
      </c>
      <c r="AU2825">
        <v>2</v>
      </c>
      <c r="AV2825">
        <v>1</v>
      </c>
      <c r="AW2825">
        <v>3</v>
      </c>
      <c r="AX2825">
        <v>3</v>
      </c>
      <c r="AZ2825">
        <v>2823</v>
      </c>
      <c r="BA2825" t="s">
        <v>17948</v>
      </c>
      <c r="BB2825" t="s">
        <v>17949</v>
      </c>
      <c r="BC2825" t="s">
        <v>17950</v>
      </c>
      <c r="BD2825" t="s">
        <v>17951</v>
      </c>
      <c r="BE2825" t="s">
        <v>17952</v>
      </c>
      <c r="BF2825" t="s">
        <v>17953</v>
      </c>
    </row>
    <row r="2826" spans="1:60" x14ac:dyDescent="0.3">
      <c r="A2826" t="s">
        <v>17954</v>
      </c>
      <c r="B2826" t="s">
        <v>17954</v>
      </c>
      <c r="C2826">
        <v>1</v>
      </c>
      <c r="D2826">
        <v>1</v>
      </c>
      <c r="E2826">
        <v>1</v>
      </c>
      <c r="F2826" t="s">
        <v>17954</v>
      </c>
      <c r="G2826">
        <v>1</v>
      </c>
      <c r="H2826">
        <v>1</v>
      </c>
      <c r="I2826">
        <v>1</v>
      </c>
      <c r="J2826">
        <v>1</v>
      </c>
      <c r="K2826">
        <v>1</v>
      </c>
      <c r="L2826">
        <v>1</v>
      </c>
      <c r="M2826">
        <v>1</v>
      </c>
      <c r="N2826">
        <v>0</v>
      </c>
      <c r="O2826">
        <v>1</v>
      </c>
      <c r="P2826">
        <v>1</v>
      </c>
      <c r="Q2826">
        <v>1</v>
      </c>
      <c r="R2826">
        <v>0</v>
      </c>
      <c r="S2826">
        <v>1</v>
      </c>
      <c r="T2826">
        <v>1</v>
      </c>
      <c r="U2826">
        <v>1</v>
      </c>
      <c r="V2826">
        <v>0</v>
      </c>
      <c r="W2826">
        <v>6.8</v>
      </c>
      <c r="X2826">
        <v>6.8</v>
      </c>
      <c r="Y2826">
        <v>6.8</v>
      </c>
      <c r="Z2826">
        <v>24.652000000000001</v>
      </c>
      <c r="AA2826">
        <v>219</v>
      </c>
      <c r="AB2826">
        <v>219</v>
      </c>
      <c r="AC2826">
        <v>1</v>
      </c>
      <c r="AD2826">
        <v>1</v>
      </c>
      <c r="AE2826">
        <v>1</v>
      </c>
      <c r="AG2826" s="1">
        <v>7.9889000000000007E-6</v>
      </c>
      <c r="AH2826">
        <v>6.8</v>
      </c>
      <c r="AI2826">
        <v>6.8</v>
      </c>
      <c r="AJ2826">
        <v>6.8</v>
      </c>
      <c r="AK2826">
        <v>0</v>
      </c>
      <c r="AL2826">
        <v>58453000</v>
      </c>
      <c r="AM2826">
        <v>30718000</v>
      </c>
      <c r="AN2826">
        <v>27735000</v>
      </c>
      <c r="AO2826">
        <v>0</v>
      </c>
      <c r="AP2826">
        <v>0</v>
      </c>
      <c r="AQ2826">
        <v>0</v>
      </c>
      <c r="AR2826">
        <v>31405000</v>
      </c>
      <c r="AS2826">
        <v>0</v>
      </c>
      <c r="AT2826">
        <v>0</v>
      </c>
      <c r="AU2826">
        <v>1</v>
      </c>
      <c r="AV2826">
        <v>0</v>
      </c>
      <c r="AW2826">
        <v>0</v>
      </c>
      <c r="AX2826">
        <v>0</v>
      </c>
      <c r="AZ2826">
        <v>2824</v>
      </c>
      <c r="BA2826">
        <v>23079</v>
      </c>
      <c r="BB2826" t="b">
        <v>1</v>
      </c>
      <c r="BC2826">
        <v>23847</v>
      </c>
      <c r="BD2826" t="s">
        <v>17955</v>
      </c>
      <c r="BE2826" t="s">
        <v>17956</v>
      </c>
      <c r="BF2826">
        <v>82725</v>
      </c>
    </row>
    <row r="2827" spans="1:60" x14ac:dyDescent="0.3">
      <c r="A2827" t="s">
        <v>17957</v>
      </c>
      <c r="B2827" t="s">
        <v>17957</v>
      </c>
      <c r="C2827" t="s">
        <v>106</v>
      </c>
      <c r="D2827" t="s">
        <v>106</v>
      </c>
      <c r="E2827" t="s">
        <v>106</v>
      </c>
      <c r="F2827" t="s">
        <v>17957</v>
      </c>
      <c r="G2827">
        <v>2</v>
      </c>
      <c r="H2827">
        <v>1</v>
      </c>
      <c r="I2827">
        <v>1</v>
      </c>
      <c r="J2827">
        <v>1</v>
      </c>
      <c r="K2827">
        <v>0</v>
      </c>
      <c r="L2827">
        <v>0</v>
      </c>
      <c r="M2827">
        <v>1</v>
      </c>
      <c r="N2827">
        <v>1</v>
      </c>
      <c r="O2827">
        <v>0</v>
      </c>
      <c r="P2827">
        <v>0</v>
      </c>
      <c r="Q2827">
        <v>1</v>
      </c>
      <c r="R2827">
        <v>1</v>
      </c>
      <c r="S2827">
        <v>0</v>
      </c>
      <c r="T2827">
        <v>0</v>
      </c>
      <c r="U2827">
        <v>1</v>
      </c>
      <c r="V2827">
        <v>1</v>
      </c>
      <c r="W2827">
        <v>2.5</v>
      </c>
      <c r="X2827">
        <v>2.5</v>
      </c>
      <c r="Y2827">
        <v>2.5</v>
      </c>
      <c r="Z2827">
        <v>43.48</v>
      </c>
      <c r="AA2827">
        <v>396</v>
      </c>
      <c r="AB2827" t="s">
        <v>17958</v>
      </c>
      <c r="AE2827">
        <v>1</v>
      </c>
      <c r="AF2827">
        <v>1</v>
      </c>
      <c r="AG2827">
        <v>6.7659000000000003E-4</v>
      </c>
      <c r="AH2827">
        <v>0</v>
      </c>
      <c r="AI2827">
        <v>0</v>
      </c>
      <c r="AJ2827">
        <v>2.5</v>
      </c>
      <c r="AK2827">
        <v>2.5</v>
      </c>
      <c r="AL2827">
        <v>36269000</v>
      </c>
      <c r="AM2827">
        <v>0</v>
      </c>
      <c r="AN2827">
        <v>0</v>
      </c>
      <c r="AO2827">
        <v>22826000</v>
      </c>
      <c r="AP2827">
        <v>13443000</v>
      </c>
      <c r="AQ2827">
        <v>0</v>
      </c>
      <c r="AR2827">
        <v>0</v>
      </c>
      <c r="AS2827">
        <v>0</v>
      </c>
      <c r="AT2827">
        <v>16887000</v>
      </c>
      <c r="AU2827">
        <v>0</v>
      </c>
      <c r="AV2827">
        <v>0</v>
      </c>
      <c r="AW2827">
        <v>1</v>
      </c>
      <c r="AX2827">
        <v>0</v>
      </c>
      <c r="AZ2827">
        <v>2825</v>
      </c>
      <c r="BA2827">
        <v>9760</v>
      </c>
      <c r="BB2827" t="b">
        <v>1</v>
      </c>
      <c r="BC2827">
        <v>10075</v>
      </c>
      <c r="BD2827" t="s">
        <v>17959</v>
      </c>
      <c r="BE2827">
        <v>35756</v>
      </c>
      <c r="BF2827">
        <v>35756</v>
      </c>
    </row>
    <row r="2828" spans="1:60" x14ac:dyDescent="0.3">
      <c r="A2828" t="s">
        <v>17960</v>
      </c>
      <c r="B2828" t="s">
        <v>17960</v>
      </c>
      <c r="C2828">
        <v>14</v>
      </c>
      <c r="D2828">
        <v>14</v>
      </c>
      <c r="E2828">
        <v>3</v>
      </c>
      <c r="F2828" t="s">
        <v>17960</v>
      </c>
      <c r="G2828">
        <v>1</v>
      </c>
      <c r="H2828">
        <v>14</v>
      </c>
      <c r="I2828">
        <v>14</v>
      </c>
      <c r="J2828">
        <v>3</v>
      </c>
      <c r="K2828">
        <v>10</v>
      </c>
      <c r="L2828">
        <v>8</v>
      </c>
      <c r="M2828">
        <v>11</v>
      </c>
      <c r="N2828">
        <v>12</v>
      </c>
      <c r="O2828">
        <v>10</v>
      </c>
      <c r="P2828">
        <v>8</v>
      </c>
      <c r="Q2828">
        <v>11</v>
      </c>
      <c r="R2828">
        <v>12</v>
      </c>
      <c r="S2828">
        <v>2</v>
      </c>
      <c r="T2828">
        <v>1</v>
      </c>
      <c r="U2828">
        <v>3</v>
      </c>
      <c r="V2828">
        <v>3</v>
      </c>
      <c r="W2828">
        <v>44.5</v>
      </c>
      <c r="X2828">
        <v>44.5</v>
      </c>
      <c r="Y2828">
        <v>12.5</v>
      </c>
      <c r="Z2828">
        <v>29.033999999999999</v>
      </c>
      <c r="AA2828">
        <v>256</v>
      </c>
      <c r="AB2828">
        <v>256</v>
      </c>
      <c r="AC2828">
        <v>15</v>
      </c>
      <c r="AD2828">
        <v>14</v>
      </c>
      <c r="AE2828">
        <v>14</v>
      </c>
      <c r="AF2828">
        <v>17</v>
      </c>
      <c r="AG2828" s="1">
        <v>5.3744000000000002E-105</v>
      </c>
      <c r="AH2828">
        <v>37.5</v>
      </c>
      <c r="AI2828">
        <v>30.1</v>
      </c>
      <c r="AJ2828">
        <v>37.5</v>
      </c>
      <c r="AK2828">
        <v>41</v>
      </c>
      <c r="AL2828">
        <v>31234000000</v>
      </c>
      <c r="AM2828">
        <v>6954100000</v>
      </c>
      <c r="AN2828">
        <v>7395700000</v>
      </c>
      <c r="AO2828">
        <v>8341000000</v>
      </c>
      <c r="AP2828">
        <v>8543600000</v>
      </c>
      <c r="AQ2828">
        <v>7502000000</v>
      </c>
      <c r="AR2828">
        <v>7559700000</v>
      </c>
      <c r="AS2828">
        <v>9714500000</v>
      </c>
      <c r="AT2828">
        <v>10303000000</v>
      </c>
      <c r="AU2828">
        <v>16</v>
      </c>
      <c r="AV2828">
        <v>11</v>
      </c>
      <c r="AW2828">
        <v>17</v>
      </c>
      <c r="AX2828">
        <v>19</v>
      </c>
      <c r="AZ2828">
        <v>2826</v>
      </c>
      <c r="BA2828" t="s">
        <v>17961</v>
      </c>
      <c r="BB2828" t="s">
        <v>395</v>
      </c>
      <c r="BC2828" t="s">
        <v>17962</v>
      </c>
      <c r="BD2828" t="s">
        <v>17963</v>
      </c>
      <c r="BE2828" t="s">
        <v>17964</v>
      </c>
      <c r="BF2828" t="s">
        <v>17965</v>
      </c>
    </row>
    <row r="2829" spans="1:60" x14ac:dyDescent="0.3">
      <c r="A2829" t="s">
        <v>17966</v>
      </c>
      <c r="B2829" t="s">
        <v>17966</v>
      </c>
      <c r="C2829" t="s">
        <v>977</v>
      </c>
      <c r="D2829" t="s">
        <v>977</v>
      </c>
      <c r="E2829" t="s">
        <v>977</v>
      </c>
      <c r="F2829" t="s">
        <v>17967</v>
      </c>
      <c r="G2829">
        <v>3</v>
      </c>
      <c r="H2829">
        <v>1</v>
      </c>
      <c r="I2829">
        <v>1</v>
      </c>
      <c r="J2829">
        <v>1</v>
      </c>
      <c r="K2829">
        <v>1</v>
      </c>
      <c r="L2829">
        <v>1</v>
      </c>
      <c r="M2829">
        <v>1</v>
      </c>
      <c r="N2829">
        <v>1</v>
      </c>
      <c r="O2829">
        <v>1</v>
      </c>
      <c r="P2829">
        <v>1</v>
      </c>
      <c r="Q2829">
        <v>1</v>
      </c>
      <c r="R2829">
        <v>1</v>
      </c>
      <c r="S2829">
        <v>1</v>
      </c>
      <c r="T2829">
        <v>1</v>
      </c>
      <c r="U2829">
        <v>1</v>
      </c>
      <c r="V2829">
        <v>1</v>
      </c>
      <c r="W2829">
        <v>4.0999999999999996</v>
      </c>
      <c r="X2829">
        <v>4.0999999999999996</v>
      </c>
      <c r="Y2829">
        <v>4.0999999999999996</v>
      </c>
      <c r="Z2829">
        <v>35.671999999999997</v>
      </c>
      <c r="AA2829">
        <v>316</v>
      </c>
      <c r="AB2829" t="s">
        <v>17968</v>
      </c>
      <c r="AC2829">
        <v>1</v>
      </c>
      <c r="AD2829">
        <v>1</v>
      </c>
      <c r="AE2829">
        <v>1</v>
      </c>
      <c r="AF2829">
        <v>1</v>
      </c>
      <c r="AG2829" s="1">
        <v>3.9862000000000002E-10</v>
      </c>
      <c r="AH2829">
        <v>4.0999999999999996</v>
      </c>
      <c r="AI2829">
        <v>4.0999999999999996</v>
      </c>
      <c r="AJ2829">
        <v>4.0999999999999996</v>
      </c>
      <c r="AK2829">
        <v>4.0999999999999996</v>
      </c>
      <c r="AL2829">
        <v>162190000</v>
      </c>
      <c r="AM2829">
        <v>78896000</v>
      </c>
      <c r="AN2829">
        <v>51569000</v>
      </c>
      <c r="AO2829">
        <v>21144000</v>
      </c>
      <c r="AP2829">
        <v>10579000</v>
      </c>
      <c r="AQ2829">
        <v>0</v>
      </c>
      <c r="AR2829">
        <v>0</v>
      </c>
      <c r="AS2829">
        <v>0</v>
      </c>
      <c r="AT2829">
        <v>13290000</v>
      </c>
      <c r="AU2829">
        <v>1</v>
      </c>
      <c r="AV2829">
        <v>1</v>
      </c>
      <c r="AW2829">
        <v>1</v>
      </c>
      <c r="AX2829">
        <v>0</v>
      </c>
      <c r="AZ2829">
        <v>2827</v>
      </c>
      <c r="BA2829">
        <v>18493</v>
      </c>
      <c r="BB2829" t="b">
        <v>1</v>
      </c>
      <c r="BC2829">
        <v>19129</v>
      </c>
      <c r="BD2829" t="s">
        <v>17969</v>
      </c>
      <c r="BE2829" t="s">
        <v>17970</v>
      </c>
      <c r="BF2829">
        <v>66078</v>
      </c>
    </row>
    <row r="2830" spans="1:60" x14ac:dyDescent="0.3">
      <c r="A2830" t="s">
        <v>17971</v>
      </c>
      <c r="B2830" t="s">
        <v>17971</v>
      </c>
      <c r="C2830" t="s">
        <v>3248</v>
      </c>
      <c r="D2830" t="s">
        <v>3248</v>
      </c>
      <c r="E2830" t="s">
        <v>3248</v>
      </c>
      <c r="F2830" t="s">
        <v>17971</v>
      </c>
      <c r="G2830">
        <v>2</v>
      </c>
      <c r="H2830">
        <v>3</v>
      </c>
      <c r="I2830">
        <v>3</v>
      </c>
      <c r="J2830">
        <v>3</v>
      </c>
      <c r="K2830">
        <v>3</v>
      </c>
      <c r="L2830">
        <v>3</v>
      </c>
      <c r="M2830">
        <v>2</v>
      </c>
      <c r="N2830">
        <v>0</v>
      </c>
      <c r="O2830">
        <v>3</v>
      </c>
      <c r="P2830">
        <v>3</v>
      </c>
      <c r="Q2830">
        <v>2</v>
      </c>
      <c r="R2830">
        <v>0</v>
      </c>
      <c r="S2830">
        <v>3</v>
      </c>
      <c r="T2830">
        <v>3</v>
      </c>
      <c r="U2830">
        <v>2</v>
      </c>
      <c r="V2830">
        <v>0</v>
      </c>
      <c r="W2830">
        <v>12.7</v>
      </c>
      <c r="X2830">
        <v>12.7</v>
      </c>
      <c r="Y2830">
        <v>12.7</v>
      </c>
      <c r="Z2830">
        <v>19.327000000000002</v>
      </c>
      <c r="AA2830">
        <v>173</v>
      </c>
      <c r="AB2830" t="s">
        <v>17972</v>
      </c>
      <c r="AC2830">
        <v>3</v>
      </c>
      <c r="AD2830">
        <v>3</v>
      </c>
      <c r="AE2830">
        <v>2</v>
      </c>
      <c r="AG2830" s="1">
        <v>1.7305000000000001E-5</v>
      </c>
      <c r="AH2830">
        <v>12.7</v>
      </c>
      <c r="AI2830">
        <v>12.7</v>
      </c>
      <c r="AJ2830">
        <v>11.6</v>
      </c>
      <c r="AK2830">
        <v>0</v>
      </c>
      <c r="AL2830">
        <v>517350000</v>
      </c>
      <c r="AM2830">
        <v>252900000</v>
      </c>
      <c r="AN2830">
        <v>141620000</v>
      </c>
      <c r="AO2830">
        <v>122820000</v>
      </c>
      <c r="AP2830">
        <v>0</v>
      </c>
      <c r="AQ2830">
        <v>228790000</v>
      </c>
      <c r="AR2830">
        <v>150520000</v>
      </c>
      <c r="AS2830">
        <v>168770000</v>
      </c>
      <c r="AT2830">
        <v>0</v>
      </c>
      <c r="AU2830">
        <v>2</v>
      </c>
      <c r="AV2830">
        <v>1</v>
      </c>
      <c r="AW2830">
        <v>2</v>
      </c>
      <c r="AX2830">
        <v>0</v>
      </c>
      <c r="AZ2830">
        <v>2828</v>
      </c>
      <c r="BA2830" t="s">
        <v>17973</v>
      </c>
      <c r="BB2830" t="s">
        <v>72</v>
      </c>
      <c r="BC2830" t="s">
        <v>17974</v>
      </c>
      <c r="BD2830" t="s">
        <v>17975</v>
      </c>
      <c r="BE2830" t="s">
        <v>17976</v>
      </c>
      <c r="BF2830" t="s">
        <v>17977</v>
      </c>
    </row>
    <row r="2831" spans="1:60" x14ac:dyDescent="0.3">
      <c r="A2831" t="s">
        <v>17978</v>
      </c>
      <c r="B2831" t="s">
        <v>17978</v>
      </c>
      <c r="C2831">
        <v>1</v>
      </c>
      <c r="D2831">
        <v>1</v>
      </c>
      <c r="E2831">
        <v>1</v>
      </c>
      <c r="F2831" t="s">
        <v>17978</v>
      </c>
      <c r="G2831">
        <v>1</v>
      </c>
      <c r="H2831">
        <v>1</v>
      </c>
      <c r="I2831">
        <v>1</v>
      </c>
      <c r="J2831">
        <v>1</v>
      </c>
      <c r="K2831">
        <v>1</v>
      </c>
      <c r="L2831">
        <v>1</v>
      </c>
      <c r="M2831">
        <v>1</v>
      </c>
      <c r="N2831">
        <v>0</v>
      </c>
      <c r="O2831">
        <v>1</v>
      </c>
      <c r="P2831">
        <v>1</v>
      </c>
      <c r="Q2831">
        <v>1</v>
      </c>
      <c r="R2831">
        <v>0</v>
      </c>
      <c r="S2831">
        <v>1</v>
      </c>
      <c r="T2831">
        <v>1</v>
      </c>
      <c r="U2831">
        <v>1</v>
      </c>
      <c r="V2831">
        <v>0</v>
      </c>
      <c r="W2831">
        <v>2.7</v>
      </c>
      <c r="X2831">
        <v>2.7</v>
      </c>
      <c r="Y2831">
        <v>2.7</v>
      </c>
      <c r="Z2831">
        <v>37.914000000000001</v>
      </c>
      <c r="AA2831">
        <v>336</v>
      </c>
      <c r="AB2831">
        <v>336</v>
      </c>
      <c r="AC2831">
        <v>1</v>
      </c>
      <c r="AD2831">
        <v>1</v>
      </c>
      <c r="AE2831">
        <v>1</v>
      </c>
      <c r="AG2831">
        <v>5.4603999999999998E-3</v>
      </c>
      <c r="AH2831">
        <v>2.7</v>
      </c>
      <c r="AI2831">
        <v>2.7</v>
      </c>
      <c r="AJ2831">
        <v>2.7</v>
      </c>
      <c r="AK2831">
        <v>0</v>
      </c>
      <c r="AL2831">
        <v>1195300000</v>
      </c>
      <c r="AM2831">
        <v>673570000</v>
      </c>
      <c r="AN2831">
        <v>373960000</v>
      </c>
      <c r="AO2831">
        <v>147810000</v>
      </c>
      <c r="AP2831">
        <v>0</v>
      </c>
      <c r="AQ2831">
        <v>0</v>
      </c>
      <c r="AR2831">
        <v>0</v>
      </c>
      <c r="AS2831">
        <v>162230000</v>
      </c>
      <c r="AT2831">
        <v>0</v>
      </c>
      <c r="AU2831">
        <v>1</v>
      </c>
      <c r="AV2831">
        <v>1</v>
      </c>
      <c r="AW2831">
        <v>1</v>
      </c>
      <c r="AX2831">
        <v>0</v>
      </c>
      <c r="AZ2831">
        <v>2829</v>
      </c>
      <c r="BA2831">
        <v>873</v>
      </c>
      <c r="BB2831" t="b">
        <v>1</v>
      </c>
      <c r="BC2831">
        <v>897</v>
      </c>
      <c r="BD2831" t="s">
        <v>17979</v>
      </c>
      <c r="BE2831" t="s">
        <v>17980</v>
      </c>
      <c r="BF2831">
        <v>3345</v>
      </c>
    </row>
    <row r="2832" spans="1:60" x14ac:dyDescent="0.3">
      <c r="A2832" t="s">
        <v>17981</v>
      </c>
      <c r="B2832" t="s">
        <v>17981</v>
      </c>
      <c r="C2832" t="s">
        <v>289</v>
      </c>
      <c r="D2832" t="s">
        <v>289</v>
      </c>
      <c r="E2832" t="s">
        <v>289</v>
      </c>
      <c r="F2832" t="s">
        <v>17981</v>
      </c>
      <c r="G2832">
        <v>2</v>
      </c>
      <c r="H2832">
        <v>8</v>
      </c>
      <c r="I2832">
        <v>8</v>
      </c>
      <c r="J2832">
        <v>8</v>
      </c>
      <c r="K2832">
        <v>6</v>
      </c>
      <c r="L2832">
        <v>6</v>
      </c>
      <c r="M2832">
        <v>4</v>
      </c>
      <c r="N2832">
        <v>6</v>
      </c>
      <c r="O2832">
        <v>6</v>
      </c>
      <c r="P2832">
        <v>6</v>
      </c>
      <c r="Q2832">
        <v>4</v>
      </c>
      <c r="R2832">
        <v>6</v>
      </c>
      <c r="S2832">
        <v>6</v>
      </c>
      <c r="T2832">
        <v>6</v>
      </c>
      <c r="U2832">
        <v>4</v>
      </c>
      <c r="V2832">
        <v>6</v>
      </c>
      <c r="W2832">
        <v>22.2</v>
      </c>
      <c r="X2832">
        <v>22.2</v>
      </c>
      <c r="Y2832">
        <v>22.2</v>
      </c>
      <c r="Z2832">
        <v>58.826000000000001</v>
      </c>
      <c r="AA2832">
        <v>535</v>
      </c>
      <c r="AB2832" t="s">
        <v>17982</v>
      </c>
      <c r="AC2832">
        <v>7</v>
      </c>
      <c r="AD2832">
        <v>6</v>
      </c>
      <c r="AE2832">
        <v>4</v>
      </c>
      <c r="AF2832">
        <v>6</v>
      </c>
      <c r="AG2832" s="1">
        <v>4.2806000000000001E-72</v>
      </c>
      <c r="AH2832">
        <v>15</v>
      </c>
      <c r="AI2832">
        <v>15</v>
      </c>
      <c r="AJ2832">
        <v>10.8</v>
      </c>
      <c r="AK2832">
        <v>18.100000000000001</v>
      </c>
      <c r="AL2832">
        <v>1472000000</v>
      </c>
      <c r="AM2832">
        <v>761110000</v>
      </c>
      <c r="AN2832">
        <v>330070000</v>
      </c>
      <c r="AO2832">
        <v>108130000</v>
      </c>
      <c r="AP2832">
        <v>272700000</v>
      </c>
      <c r="AQ2832">
        <v>550910000</v>
      </c>
      <c r="AR2832">
        <v>411140000</v>
      </c>
      <c r="AS2832">
        <v>194440000</v>
      </c>
      <c r="AT2832">
        <v>439610000</v>
      </c>
      <c r="AU2832">
        <v>5</v>
      </c>
      <c r="AV2832">
        <v>3</v>
      </c>
      <c r="AW2832">
        <v>1</v>
      </c>
      <c r="AX2832">
        <v>4</v>
      </c>
      <c r="AZ2832">
        <v>2830</v>
      </c>
      <c r="BA2832" t="s">
        <v>17983</v>
      </c>
      <c r="BB2832" t="s">
        <v>148</v>
      </c>
      <c r="BC2832" t="s">
        <v>17984</v>
      </c>
      <c r="BD2832" t="s">
        <v>17985</v>
      </c>
      <c r="BE2832" t="s">
        <v>17986</v>
      </c>
      <c r="BF2832" t="s">
        <v>17987</v>
      </c>
    </row>
    <row r="2833" spans="1:60" x14ac:dyDescent="0.3">
      <c r="A2833" t="s">
        <v>17988</v>
      </c>
      <c r="B2833" t="s">
        <v>17988</v>
      </c>
      <c r="C2833">
        <v>2</v>
      </c>
      <c r="D2833">
        <v>2</v>
      </c>
      <c r="E2833">
        <v>2</v>
      </c>
      <c r="F2833" t="s">
        <v>17988</v>
      </c>
      <c r="G2833">
        <v>1</v>
      </c>
      <c r="H2833">
        <v>2</v>
      </c>
      <c r="I2833">
        <v>2</v>
      </c>
      <c r="J2833">
        <v>2</v>
      </c>
      <c r="K2833">
        <v>2</v>
      </c>
      <c r="L2833">
        <v>1</v>
      </c>
      <c r="M2833">
        <v>1</v>
      </c>
      <c r="N2833">
        <v>2</v>
      </c>
      <c r="O2833">
        <v>2</v>
      </c>
      <c r="P2833">
        <v>1</v>
      </c>
      <c r="Q2833">
        <v>1</v>
      </c>
      <c r="R2833">
        <v>2</v>
      </c>
      <c r="S2833">
        <v>2</v>
      </c>
      <c r="T2833">
        <v>1</v>
      </c>
      <c r="U2833">
        <v>1</v>
      </c>
      <c r="V2833">
        <v>2</v>
      </c>
      <c r="W2833">
        <v>6.2</v>
      </c>
      <c r="X2833">
        <v>6.2</v>
      </c>
      <c r="Y2833">
        <v>6.2</v>
      </c>
      <c r="Z2833">
        <v>71.406999999999996</v>
      </c>
      <c r="AA2833">
        <v>643</v>
      </c>
      <c r="AB2833">
        <v>643</v>
      </c>
      <c r="AC2833">
        <v>4</v>
      </c>
      <c r="AD2833">
        <v>3</v>
      </c>
      <c r="AE2833">
        <v>1</v>
      </c>
      <c r="AF2833">
        <v>3</v>
      </c>
      <c r="AG2833" s="1">
        <v>3.2780999999999998E-27</v>
      </c>
      <c r="AH2833">
        <v>6.2</v>
      </c>
      <c r="AI2833">
        <v>4.7</v>
      </c>
      <c r="AJ2833">
        <v>4.7</v>
      </c>
      <c r="AK2833">
        <v>6.2</v>
      </c>
      <c r="AL2833">
        <v>568670000</v>
      </c>
      <c r="AM2833">
        <v>196450000</v>
      </c>
      <c r="AN2833">
        <v>261440000</v>
      </c>
      <c r="AO2833">
        <v>39532000</v>
      </c>
      <c r="AP2833">
        <v>71254000</v>
      </c>
      <c r="AQ2833">
        <v>182710000</v>
      </c>
      <c r="AR2833">
        <v>309410000</v>
      </c>
      <c r="AS2833">
        <v>0</v>
      </c>
      <c r="AT2833">
        <v>89879000</v>
      </c>
      <c r="AU2833">
        <v>4</v>
      </c>
      <c r="AV2833">
        <v>2</v>
      </c>
      <c r="AW2833">
        <v>1</v>
      </c>
      <c r="AX2833">
        <v>3</v>
      </c>
      <c r="AZ2833">
        <v>2831</v>
      </c>
      <c r="BA2833" t="s">
        <v>17989</v>
      </c>
      <c r="BB2833" t="s">
        <v>79</v>
      </c>
      <c r="BC2833" t="s">
        <v>17990</v>
      </c>
      <c r="BD2833" t="s">
        <v>17991</v>
      </c>
      <c r="BE2833" t="s">
        <v>17992</v>
      </c>
      <c r="BF2833" t="s">
        <v>17993</v>
      </c>
    </row>
    <row r="2834" spans="1:60" x14ac:dyDescent="0.3">
      <c r="A2834" t="s">
        <v>17994</v>
      </c>
      <c r="B2834" t="s">
        <v>17994</v>
      </c>
      <c r="C2834">
        <v>3</v>
      </c>
      <c r="D2834">
        <v>3</v>
      </c>
      <c r="E2834">
        <v>3</v>
      </c>
      <c r="F2834" t="s">
        <v>17994</v>
      </c>
      <c r="G2834">
        <v>1</v>
      </c>
      <c r="H2834">
        <v>3</v>
      </c>
      <c r="I2834">
        <v>3</v>
      </c>
      <c r="J2834">
        <v>3</v>
      </c>
      <c r="K2834">
        <v>1</v>
      </c>
      <c r="L2834">
        <v>1</v>
      </c>
      <c r="M2834">
        <v>2</v>
      </c>
      <c r="N2834">
        <v>3</v>
      </c>
      <c r="O2834">
        <v>1</v>
      </c>
      <c r="P2834">
        <v>1</v>
      </c>
      <c r="Q2834">
        <v>2</v>
      </c>
      <c r="R2834">
        <v>3</v>
      </c>
      <c r="S2834">
        <v>1</v>
      </c>
      <c r="T2834">
        <v>1</v>
      </c>
      <c r="U2834">
        <v>2</v>
      </c>
      <c r="V2834">
        <v>3</v>
      </c>
      <c r="W2834">
        <v>12.5</v>
      </c>
      <c r="X2834">
        <v>12.5</v>
      </c>
      <c r="Y2834">
        <v>12.5</v>
      </c>
      <c r="Z2834">
        <v>30.393999999999998</v>
      </c>
      <c r="AA2834">
        <v>279</v>
      </c>
      <c r="AB2834">
        <v>279</v>
      </c>
      <c r="AC2834">
        <v>1</v>
      </c>
      <c r="AD2834">
        <v>1</v>
      </c>
      <c r="AE2834">
        <v>2</v>
      </c>
      <c r="AF2834">
        <v>3</v>
      </c>
      <c r="AG2834" s="1">
        <v>5.3691000000000004E-9</v>
      </c>
      <c r="AH2834">
        <v>6.5</v>
      </c>
      <c r="AI2834">
        <v>6.5</v>
      </c>
      <c r="AJ2834">
        <v>7.9</v>
      </c>
      <c r="AK2834">
        <v>12.5</v>
      </c>
      <c r="AL2834">
        <v>186700000</v>
      </c>
      <c r="AM2834">
        <v>21139000</v>
      </c>
      <c r="AN2834">
        <v>21495000</v>
      </c>
      <c r="AO2834">
        <v>48372000</v>
      </c>
      <c r="AP2834">
        <v>95695000</v>
      </c>
      <c r="AQ2834">
        <v>0</v>
      </c>
      <c r="AR2834">
        <v>0</v>
      </c>
      <c r="AS2834">
        <v>63050000</v>
      </c>
      <c r="AT2834">
        <v>110260000</v>
      </c>
      <c r="AU2834">
        <v>0</v>
      </c>
      <c r="AV2834">
        <v>0</v>
      </c>
      <c r="AW2834">
        <v>1</v>
      </c>
      <c r="AX2834">
        <v>2</v>
      </c>
      <c r="AZ2834">
        <v>2832</v>
      </c>
      <c r="BA2834" t="s">
        <v>17995</v>
      </c>
      <c r="BB2834" t="s">
        <v>72</v>
      </c>
      <c r="BC2834" t="s">
        <v>17996</v>
      </c>
      <c r="BD2834" t="s">
        <v>17997</v>
      </c>
      <c r="BE2834" t="s">
        <v>17998</v>
      </c>
      <c r="BF2834" t="s">
        <v>17998</v>
      </c>
    </row>
    <row r="2835" spans="1:60" x14ac:dyDescent="0.3">
      <c r="A2835" t="s">
        <v>17999</v>
      </c>
      <c r="B2835" t="s">
        <v>17999</v>
      </c>
      <c r="C2835" t="s">
        <v>2989</v>
      </c>
      <c r="D2835" t="s">
        <v>2989</v>
      </c>
      <c r="E2835" t="s">
        <v>2989</v>
      </c>
      <c r="F2835" t="s">
        <v>17999</v>
      </c>
      <c r="G2835">
        <v>2</v>
      </c>
      <c r="H2835">
        <v>6</v>
      </c>
      <c r="I2835">
        <v>6</v>
      </c>
      <c r="J2835">
        <v>6</v>
      </c>
      <c r="K2835">
        <v>2</v>
      </c>
      <c r="L2835">
        <v>2</v>
      </c>
      <c r="M2835">
        <v>5</v>
      </c>
      <c r="N2835">
        <v>3</v>
      </c>
      <c r="O2835">
        <v>2</v>
      </c>
      <c r="P2835">
        <v>2</v>
      </c>
      <c r="Q2835">
        <v>5</v>
      </c>
      <c r="R2835">
        <v>3</v>
      </c>
      <c r="S2835">
        <v>2</v>
      </c>
      <c r="T2835">
        <v>2</v>
      </c>
      <c r="U2835">
        <v>5</v>
      </c>
      <c r="V2835">
        <v>3</v>
      </c>
      <c r="W2835">
        <v>22.8</v>
      </c>
      <c r="X2835">
        <v>22.8</v>
      </c>
      <c r="Y2835">
        <v>22.8</v>
      </c>
      <c r="Z2835">
        <v>36.451000000000001</v>
      </c>
      <c r="AA2835">
        <v>333</v>
      </c>
      <c r="AB2835" t="s">
        <v>18000</v>
      </c>
      <c r="AC2835">
        <v>2</v>
      </c>
      <c r="AD2835">
        <v>2</v>
      </c>
      <c r="AE2835">
        <v>5</v>
      </c>
      <c r="AF2835">
        <v>3</v>
      </c>
      <c r="AG2835" s="1">
        <v>2.8095999999999999E-29</v>
      </c>
      <c r="AH2835">
        <v>9.6</v>
      </c>
      <c r="AI2835">
        <v>9.6</v>
      </c>
      <c r="AJ2835">
        <v>17.100000000000001</v>
      </c>
      <c r="AK2835">
        <v>13.5</v>
      </c>
      <c r="AL2835">
        <v>891780000</v>
      </c>
      <c r="AM2835">
        <v>166540000</v>
      </c>
      <c r="AN2835">
        <v>92091000</v>
      </c>
      <c r="AO2835">
        <v>359660000</v>
      </c>
      <c r="AP2835">
        <v>273480000</v>
      </c>
      <c r="AQ2835">
        <v>0</v>
      </c>
      <c r="AR2835">
        <v>0</v>
      </c>
      <c r="AS2835">
        <v>383060000</v>
      </c>
      <c r="AT2835">
        <v>355250000</v>
      </c>
      <c r="AU2835">
        <v>2</v>
      </c>
      <c r="AV2835">
        <v>0</v>
      </c>
      <c r="AW2835">
        <v>3</v>
      </c>
      <c r="AX2835">
        <v>2</v>
      </c>
      <c r="AZ2835">
        <v>2833</v>
      </c>
      <c r="BA2835" t="s">
        <v>18001</v>
      </c>
      <c r="BB2835" t="s">
        <v>591</v>
      </c>
      <c r="BC2835" t="s">
        <v>18002</v>
      </c>
      <c r="BD2835" t="s">
        <v>18003</v>
      </c>
      <c r="BE2835" t="s">
        <v>18004</v>
      </c>
      <c r="BF2835" t="s">
        <v>18005</v>
      </c>
    </row>
    <row r="2836" spans="1:60" x14ac:dyDescent="0.3">
      <c r="A2836" t="s">
        <v>18006</v>
      </c>
      <c r="B2836" t="s">
        <v>18006</v>
      </c>
      <c r="C2836" t="s">
        <v>609</v>
      </c>
      <c r="D2836" t="s">
        <v>609</v>
      </c>
      <c r="E2836" t="s">
        <v>609</v>
      </c>
      <c r="F2836" t="s">
        <v>18006</v>
      </c>
      <c r="G2836">
        <v>2</v>
      </c>
      <c r="H2836">
        <v>5</v>
      </c>
      <c r="I2836">
        <v>5</v>
      </c>
      <c r="J2836">
        <v>5</v>
      </c>
      <c r="K2836">
        <v>3</v>
      </c>
      <c r="L2836">
        <v>4</v>
      </c>
      <c r="M2836">
        <v>5</v>
      </c>
      <c r="N2836">
        <v>5</v>
      </c>
      <c r="O2836">
        <v>3</v>
      </c>
      <c r="P2836">
        <v>4</v>
      </c>
      <c r="Q2836">
        <v>5</v>
      </c>
      <c r="R2836">
        <v>5</v>
      </c>
      <c r="S2836">
        <v>3</v>
      </c>
      <c r="T2836">
        <v>4</v>
      </c>
      <c r="U2836">
        <v>5</v>
      </c>
      <c r="V2836">
        <v>5</v>
      </c>
      <c r="W2836">
        <v>16.399999999999999</v>
      </c>
      <c r="X2836">
        <v>16.399999999999999</v>
      </c>
      <c r="Y2836">
        <v>16.399999999999999</v>
      </c>
      <c r="Z2836">
        <v>42.582000000000001</v>
      </c>
      <c r="AA2836">
        <v>391</v>
      </c>
      <c r="AB2836" t="s">
        <v>18007</v>
      </c>
      <c r="AC2836">
        <v>3</v>
      </c>
      <c r="AD2836">
        <v>7</v>
      </c>
      <c r="AE2836">
        <v>5</v>
      </c>
      <c r="AF2836">
        <v>6</v>
      </c>
      <c r="AG2836" s="1">
        <v>7.4943000000000002E-33</v>
      </c>
      <c r="AH2836">
        <v>11.3</v>
      </c>
      <c r="AI2836">
        <v>14.1</v>
      </c>
      <c r="AJ2836">
        <v>16.399999999999999</v>
      </c>
      <c r="AK2836">
        <v>16.399999999999999</v>
      </c>
      <c r="AL2836">
        <v>1305500000</v>
      </c>
      <c r="AM2836">
        <v>224490000</v>
      </c>
      <c r="AN2836">
        <v>401580000</v>
      </c>
      <c r="AO2836">
        <v>339360000</v>
      </c>
      <c r="AP2836">
        <v>340070000</v>
      </c>
      <c r="AQ2836">
        <v>267310000</v>
      </c>
      <c r="AR2836">
        <v>278820000</v>
      </c>
      <c r="AS2836">
        <v>357010000</v>
      </c>
      <c r="AT2836">
        <v>413860000</v>
      </c>
      <c r="AU2836">
        <v>2</v>
      </c>
      <c r="AV2836">
        <v>5</v>
      </c>
      <c r="AW2836">
        <v>3</v>
      </c>
      <c r="AX2836">
        <v>3</v>
      </c>
      <c r="AZ2836">
        <v>2834</v>
      </c>
      <c r="BA2836" t="s">
        <v>18008</v>
      </c>
      <c r="BB2836" t="s">
        <v>93</v>
      </c>
      <c r="BC2836" t="s">
        <v>18009</v>
      </c>
      <c r="BD2836" t="s">
        <v>18010</v>
      </c>
      <c r="BE2836" t="s">
        <v>18011</v>
      </c>
      <c r="BF2836" t="s">
        <v>18012</v>
      </c>
    </row>
    <row r="2837" spans="1:60" x14ac:dyDescent="0.3">
      <c r="A2837" t="s">
        <v>18013</v>
      </c>
      <c r="B2837" t="s">
        <v>18013</v>
      </c>
      <c r="C2837">
        <v>1</v>
      </c>
      <c r="D2837">
        <v>1</v>
      </c>
      <c r="E2837">
        <v>1</v>
      </c>
      <c r="F2837" t="s">
        <v>18013</v>
      </c>
      <c r="G2837">
        <v>1</v>
      </c>
      <c r="H2837">
        <v>1</v>
      </c>
      <c r="I2837">
        <v>1</v>
      </c>
      <c r="J2837">
        <v>1</v>
      </c>
      <c r="K2837">
        <v>0</v>
      </c>
      <c r="L2837">
        <v>0</v>
      </c>
      <c r="M2837">
        <v>1</v>
      </c>
      <c r="N2837">
        <v>1</v>
      </c>
      <c r="O2837">
        <v>0</v>
      </c>
      <c r="P2837">
        <v>0</v>
      </c>
      <c r="Q2837">
        <v>1</v>
      </c>
      <c r="R2837">
        <v>1</v>
      </c>
      <c r="S2837">
        <v>0</v>
      </c>
      <c r="T2837">
        <v>0</v>
      </c>
      <c r="U2837">
        <v>1</v>
      </c>
      <c r="V2837">
        <v>1</v>
      </c>
      <c r="W2837">
        <v>8.8000000000000007</v>
      </c>
      <c r="X2837">
        <v>8.8000000000000007</v>
      </c>
      <c r="Y2837">
        <v>8.8000000000000007</v>
      </c>
      <c r="Z2837">
        <v>26.908000000000001</v>
      </c>
      <c r="AA2837">
        <v>239</v>
      </c>
      <c r="AB2837">
        <v>239</v>
      </c>
      <c r="AE2837">
        <v>1</v>
      </c>
      <c r="AF2837">
        <v>1</v>
      </c>
      <c r="AG2837">
        <v>8.0709E-4</v>
      </c>
      <c r="AH2837">
        <v>0</v>
      </c>
      <c r="AI2837">
        <v>0</v>
      </c>
      <c r="AJ2837">
        <v>8.8000000000000007</v>
      </c>
      <c r="AK2837">
        <v>8.8000000000000007</v>
      </c>
      <c r="AL2837">
        <v>51408000</v>
      </c>
      <c r="AM2837">
        <v>0</v>
      </c>
      <c r="AN2837">
        <v>0</v>
      </c>
      <c r="AO2837">
        <v>30131000</v>
      </c>
      <c r="AP2837">
        <v>21278000</v>
      </c>
      <c r="AQ2837">
        <v>0</v>
      </c>
      <c r="AR2837">
        <v>0</v>
      </c>
      <c r="AS2837">
        <v>0</v>
      </c>
      <c r="AT2837">
        <v>26730000</v>
      </c>
      <c r="AU2837">
        <v>0</v>
      </c>
      <c r="AV2837">
        <v>0</v>
      </c>
      <c r="AW2837">
        <v>1</v>
      </c>
      <c r="AX2837">
        <v>0</v>
      </c>
      <c r="AZ2837">
        <v>2835</v>
      </c>
      <c r="BA2837">
        <v>8778</v>
      </c>
      <c r="BB2837" t="b">
        <v>1</v>
      </c>
      <c r="BC2837">
        <v>9067</v>
      </c>
      <c r="BD2837" t="s">
        <v>18014</v>
      </c>
      <c r="BE2837">
        <v>32195</v>
      </c>
      <c r="BF2837">
        <v>32195</v>
      </c>
    </row>
    <row r="2838" spans="1:60" x14ac:dyDescent="0.3">
      <c r="A2838" t="s">
        <v>18015</v>
      </c>
      <c r="B2838" t="s">
        <v>18015</v>
      </c>
      <c r="C2838">
        <v>4</v>
      </c>
      <c r="D2838">
        <v>4</v>
      </c>
      <c r="E2838">
        <v>4</v>
      </c>
      <c r="F2838" t="s">
        <v>18015</v>
      </c>
      <c r="G2838">
        <v>1</v>
      </c>
      <c r="H2838">
        <v>4</v>
      </c>
      <c r="I2838">
        <v>4</v>
      </c>
      <c r="J2838">
        <v>4</v>
      </c>
      <c r="K2838">
        <v>4</v>
      </c>
      <c r="L2838">
        <v>3</v>
      </c>
      <c r="M2838">
        <v>4</v>
      </c>
      <c r="N2838">
        <v>4</v>
      </c>
      <c r="O2838">
        <v>4</v>
      </c>
      <c r="P2838">
        <v>3</v>
      </c>
      <c r="Q2838">
        <v>4</v>
      </c>
      <c r="R2838">
        <v>4</v>
      </c>
      <c r="S2838">
        <v>4</v>
      </c>
      <c r="T2838">
        <v>3</v>
      </c>
      <c r="U2838">
        <v>4</v>
      </c>
      <c r="V2838">
        <v>4</v>
      </c>
      <c r="W2838">
        <v>18.3</v>
      </c>
      <c r="X2838">
        <v>18.3</v>
      </c>
      <c r="Y2838">
        <v>18.3</v>
      </c>
      <c r="Z2838">
        <v>37.926000000000002</v>
      </c>
      <c r="AA2838">
        <v>338</v>
      </c>
      <c r="AB2838">
        <v>338</v>
      </c>
      <c r="AC2838">
        <v>5</v>
      </c>
      <c r="AD2838">
        <v>5</v>
      </c>
      <c r="AE2838">
        <v>5</v>
      </c>
      <c r="AF2838">
        <v>4</v>
      </c>
      <c r="AG2838" s="1">
        <v>9.6080999999999996E-31</v>
      </c>
      <c r="AH2838">
        <v>18.3</v>
      </c>
      <c r="AI2838">
        <v>14.5</v>
      </c>
      <c r="AJ2838">
        <v>18.3</v>
      </c>
      <c r="AK2838">
        <v>18.3</v>
      </c>
      <c r="AL2838">
        <v>1108600000</v>
      </c>
      <c r="AM2838">
        <v>400580000</v>
      </c>
      <c r="AN2838">
        <v>369310000</v>
      </c>
      <c r="AO2838">
        <v>183320000</v>
      </c>
      <c r="AP2838">
        <v>155400000</v>
      </c>
      <c r="AQ2838">
        <v>370090000</v>
      </c>
      <c r="AR2838">
        <v>383830000</v>
      </c>
      <c r="AS2838">
        <v>141930000</v>
      </c>
      <c r="AT2838">
        <v>210660000</v>
      </c>
      <c r="AU2838">
        <v>3</v>
      </c>
      <c r="AV2838">
        <v>5</v>
      </c>
      <c r="AW2838">
        <v>5</v>
      </c>
      <c r="AX2838">
        <v>4</v>
      </c>
      <c r="AZ2838">
        <v>2836</v>
      </c>
      <c r="BA2838" t="s">
        <v>18016</v>
      </c>
      <c r="BB2838" t="s">
        <v>229</v>
      </c>
      <c r="BC2838" t="s">
        <v>18017</v>
      </c>
      <c r="BD2838" t="s">
        <v>18018</v>
      </c>
      <c r="BE2838" t="s">
        <v>18019</v>
      </c>
      <c r="BF2838" t="s">
        <v>18020</v>
      </c>
    </row>
    <row r="2839" spans="1:60" x14ac:dyDescent="0.3">
      <c r="A2839" t="s">
        <v>18021</v>
      </c>
      <c r="B2839" t="s">
        <v>18021</v>
      </c>
      <c r="C2839" t="s">
        <v>18022</v>
      </c>
      <c r="D2839" t="s">
        <v>18022</v>
      </c>
      <c r="E2839" t="s">
        <v>106</v>
      </c>
      <c r="F2839" t="s">
        <v>18021</v>
      </c>
      <c r="G2839">
        <v>2</v>
      </c>
      <c r="H2839">
        <v>26</v>
      </c>
      <c r="I2839">
        <v>26</v>
      </c>
      <c r="J2839">
        <v>1</v>
      </c>
      <c r="K2839">
        <v>21</v>
      </c>
      <c r="L2839">
        <v>21</v>
      </c>
      <c r="M2839">
        <v>24</v>
      </c>
      <c r="N2839">
        <v>25</v>
      </c>
      <c r="O2839">
        <v>21</v>
      </c>
      <c r="P2839">
        <v>21</v>
      </c>
      <c r="Q2839">
        <v>24</v>
      </c>
      <c r="R2839">
        <v>25</v>
      </c>
      <c r="S2839">
        <v>1</v>
      </c>
      <c r="T2839">
        <v>1</v>
      </c>
      <c r="U2839">
        <v>1</v>
      </c>
      <c r="V2839">
        <v>1</v>
      </c>
      <c r="W2839">
        <v>27.2</v>
      </c>
      <c r="X2839">
        <v>27.2</v>
      </c>
      <c r="Y2839">
        <v>1.3</v>
      </c>
      <c r="Z2839">
        <v>119.87</v>
      </c>
      <c r="AA2839">
        <v>1104</v>
      </c>
      <c r="AB2839" t="s">
        <v>18023</v>
      </c>
      <c r="AC2839">
        <v>27</v>
      </c>
      <c r="AD2839">
        <v>26</v>
      </c>
      <c r="AE2839">
        <v>26</v>
      </c>
      <c r="AF2839">
        <v>30</v>
      </c>
      <c r="AG2839" s="1">
        <v>5.1733999999999998E-192</v>
      </c>
      <c r="AH2839">
        <v>21.5</v>
      </c>
      <c r="AI2839">
        <v>22.6</v>
      </c>
      <c r="AJ2839">
        <v>24.8</v>
      </c>
      <c r="AK2839">
        <v>26.1</v>
      </c>
      <c r="AL2839">
        <v>15417000000</v>
      </c>
      <c r="AM2839">
        <v>5013100000</v>
      </c>
      <c r="AN2839">
        <v>4170500000</v>
      </c>
      <c r="AO2839">
        <v>2822900000</v>
      </c>
      <c r="AP2839">
        <v>3410100000</v>
      </c>
      <c r="AQ2839">
        <v>4834300000</v>
      </c>
      <c r="AR2839">
        <v>4512300000</v>
      </c>
      <c r="AS2839">
        <v>3454800000</v>
      </c>
      <c r="AT2839">
        <v>3990600000</v>
      </c>
      <c r="AU2839">
        <v>23</v>
      </c>
      <c r="AV2839">
        <v>19</v>
      </c>
      <c r="AW2839">
        <v>22</v>
      </c>
      <c r="AX2839">
        <v>25</v>
      </c>
      <c r="AZ2839">
        <v>2837</v>
      </c>
      <c r="BA2839" t="s">
        <v>18024</v>
      </c>
      <c r="BB2839" t="s">
        <v>3522</v>
      </c>
      <c r="BC2839" t="s">
        <v>18025</v>
      </c>
      <c r="BD2839" t="s">
        <v>18026</v>
      </c>
      <c r="BE2839" t="s">
        <v>18027</v>
      </c>
      <c r="BF2839" t="s">
        <v>18028</v>
      </c>
    </row>
    <row r="2840" spans="1:60" x14ac:dyDescent="0.3">
      <c r="A2840" t="s">
        <v>18029</v>
      </c>
      <c r="B2840" t="s">
        <v>18029</v>
      </c>
      <c r="C2840">
        <v>26</v>
      </c>
      <c r="D2840">
        <v>1</v>
      </c>
      <c r="E2840">
        <v>1</v>
      </c>
      <c r="F2840" t="s">
        <v>18029</v>
      </c>
      <c r="G2840">
        <v>1</v>
      </c>
      <c r="H2840">
        <v>26</v>
      </c>
      <c r="I2840">
        <v>1</v>
      </c>
      <c r="J2840">
        <v>1</v>
      </c>
      <c r="K2840">
        <v>21</v>
      </c>
      <c r="L2840">
        <v>21</v>
      </c>
      <c r="M2840">
        <v>24</v>
      </c>
      <c r="N2840">
        <v>25</v>
      </c>
      <c r="O2840">
        <v>1</v>
      </c>
      <c r="P2840">
        <v>1</v>
      </c>
      <c r="Q2840">
        <v>1</v>
      </c>
      <c r="R2840">
        <v>1</v>
      </c>
      <c r="S2840">
        <v>1</v>
      </c>
      <c r="T2840">
        <v>1</v>
      </c>
      <c r="U2840">
        <v>1</v>
      </c>
      <c r="V2840">
        <v>1</v>
      </c>
      <c r="W2840">
        <v>27</v>
      </c>
      <c r="X2840">
        <v>1.1000000000000001</v>
      </c>
      <c r="Y2840">
        <v>1.1000000000000001</v>
      </c>
      <c r="Z2840">
        <v>119.72</v>
      </c>
      <c r="AA2840">
        <v>1102</v>
      </c>
      <c r="AB2840">
        <v>1102</v>
      </c>
      <c r="AC2840">
        <v>1</v>
      </c>
      <c r="AD2840">
        <v>1</v>
      </c>
      <c r="AE2840">
        <v>1</v>
      </c>
      <c r="AF2840">
        <v>1</v>
      </c>
      <c r="AG2840" s="1">
        <v>3.9474000000000001E-190</v>
      </c>
      <c r="AH2840">
        <v>21.3</v>
      </c>
      <c r="AI2840">
        <v>22.5</v>
      </c>
      <c r="AJ2840">
        <v>24.7</v>
      </c>
      <c r="AK2840">
        <v>26</v>
      </c>
      <c r="AL2840">
        <v>243910000</v>
      </c>
      <c r="AM2840">
        <v>118080000</v>
      </c>
      <c r="AN2840">
        <v>58285000</v>
      </c>
      <c r="AO2840">
        <v>38534000</v>
      </c>
      <c r="AP2840">
        <v>29012000</v>
      </c>
      <c r="AQ2840">
        <v>0</v>
      </c>
      <c r="AR2840">
        <v>0</v>
      </c>
      <c r="AS2840">
        <v>0</v>
      </c>
      <c r="AT2840">
        <v>36447000</v>
      </c>
      <c r="AU2840">
        <v>1</v>
      </c>
      <c r="AV2840">
        <v>1</v>
      </c>
      <c r="AW2840">
        <v>0</v>
      </c>
      <c r="AX2840">
        <v>0</v>
      </c>
      <c r="AZ2840">
        <v>2838</v>
      </c>
      <c r="BA2840" t="s">
        <v>18030</v>
      </c>
      <c r="BB2840" t="s">
        <v>18031</v>
      </c>
      <c r="BC2840" t="s">
        <v>18032</v>
      </c>
      <c r="BD2840" t="s">
        <v>18033</v>
      </c>
      <c r="BE2840" t="s">
        <v>18034</v>
      </c>
      <c r="BF2840" t="s">
        <v>18035</v>
      </c>
    </row>
    <row r="2841" spans="1:60" x14ac:dyDescent="0.3">
      <c r="A2841" t="s">
        <v>18036</v>
      </c>
      <c r="B2841" t="s">
        <v>18036</v>
      </c>
      <c r="C2841">
        <v>12</v>
      </c>
      <c r="D2841">
        <v>12</v>
      </c>
      <c r="E2841">
        <v>12</v>
      </c>
      <c r="F2841" t="s">
        <v>18036</v>
      </c>
      <c r="G2841">
        <v>1</v>
      </c>
      <c r="H2841">
        <v>12</v>
      </c>
      <c r="I2841">
        <v>12</v>
      </c>
      <c r="J2841">
        <v>12</v>
      </c>
      <c r="K2841">
        <v>9</v>
      </c>
      <c r="L2841">
        <v>8</v>
      </c>
      <c r="M2841">
        <v>10</v>
      </c>
      <c r="N2841">
        <v>7</v>
      </c>
      <c r="O2841">
        <v>9</v>
      </c>
      <c r="P2841">
        <v>8</v>
      </c>
      <c r="Q2841">
        <v>10</v>
      </c>
      <c r="R2841">
        <v>7</v>
      </c>
      <c r="S2841">
        <v>9</v>
      </c>
      <c r="T2841">
        <v>8</v>
      </c>
      <c r="U2841">
        <v>10</v>
      </c>
      <c r="V2841">
        <v>7</v>
      </c>
      <c r="W2841">
        <v>28.3</v>
      </c>
      <c r="X2841">
        <v>28.3</v>
      </c>
      <c r="Y2841">
        <v>28.3</v>
      </c>
      <c r="Z2841">
        <v>60.906999999999996</v>
      </c>
      <c r="AA2841">
        <v>538</v>
      </c>
      <c r="AB2841">
        <v>538</v>
      </c>
      <c r="AC2841">
        <v>10</v>
      </c>
      <c r="AD2841">
        <v>8</v>
      </c>
      <c r="AE2841">
        <v>11</v>
      </c>
      <c r="AF2841">
        <v>9</v>
      </c>
      <c r="AG2841" s="1">
        <v>1.1361000000000001E-53</v>
      </c>
      <c r="AH2841">
        <v>21.2</v>
      </c>
      <c r="AI2841">
        <v>17.5</v>
      </c>
      <c r="AJ2841">
        <v>23.2</v>
      </c>
      <c r="AK2841">
        <v>17.3</v>
      </c>
      <c r="AL2841">
        <v>2246100000</v>
      </c>
      <c r="AM2841">
        <v>645510000</v>
      </c>
      <c r="AN2841">
        <v>547980000</v>
      </c>
      <c r="AO2841">
        <v>625260000</v>
      </c>
      <c r="AP2841">
        <v>427390000</v>
      </c>
      <c r="AQ2841">
        <v>627450000</v>
      </c>
      <c r="AR2841">
        <v>752290000</v>
      </c>
      <c r="AS2841">
        <v>528690000</v>
      </c>
      <c r="AT2841">
        <v>580740000</v>
      </c>
      <c r="AU2841">
        <v>11</v>
      </c>
      <c r="AV2841">
        <v>3</v>
      </c>
      <c r="AW2841">
        <v>8</v>
      </c>
      <c r="AX2841">
        <v>6</v>
      </c>
      <c r="AZ2841">
        <v>2839</v>
      </c>
      <c r="BA2841" t="s">
        <v>18037</v>
      </c>
      <c r="BB2841" t="s">
        <v>1422</v>
      </c>
      <c r="BC2841" t="s">
        <v>18038</v>
      </c>
      <c r="BD2841" t="s">
        <v>18039</v>
      </c>
      <c r="BE2841" t="s">
        <v>18040</v>
      </c>
      <c r="BF2841" t="s">
        <v>18041</v>
      </c>
    </row>
    <row r="2842" spans="1:60" x14ac:dyDescent="0.3">
      <c r="A2842" t="s">
        <v>18042</v>
      </c>
      <c r="B2842" t="s">
        <v>18042</v>
      </c>
      <c r="C2842" t="s">
        <v>1847</v>
      </c>
      <c r="D2842" t="s">
        <v>1847</v>
      </c>
      <c r="E2842" t="s">
        <v>1847</v>
      </c>
      <c r="F2842" t="s">
        <v>18043</v>
      </c>
      <c r="G2842">
        <v>3</v>
      </c>
      <c r="H2842">
        <v>4</v>
      </c>
      <c r="I2842">
        <v>4</v>
      </c>
      <c r="J2842">
        <v>4</v>
      </c>
      <c r="K2842">
        <v>4</v>
      </c>
      <c r="L2842">
        <v>3</v>
      </c>
      <c r="M2842">
        <v>3</v>
      </c>
      <c r="N2842">
        <v>3</v>
      </c>
      <c r="O2842">
        <v>4</v>
      </c>
      <c r="P2842">
        <v>3</v>
      </c>
      <c r="Q2842">
        <v>3</v>
      </c>
      <c r="R2842">
        <v>3</v>
      </c>
      <c r="S2842">
        <v>4</v>
      </c>
      <c r="T2842">
        <v>3</v>
      </c>
      <c r="U2842">
        <v>3</v>
      </c>
      <c r="V2842">
        <v>3</v>
      </c>
      <c r="W2842">
        <v>24.2</v>
      </c>
      <c r="X2842">
        <v>24.2</v>
      </c>
      <c r="Y2842">
        <v>24.2</v>
      </c>
      <c r="Z2842">
        <v>26.427</v>
      </c>
      <c r="AA2842">
        <v>236</v>
      </c>
      <c r="AB2842" t="s">
        <v>11751</v>
      </c>
      <c r="AC2842">
        <v>6</v>
      </c>
      <c r="AD2842">
        <v>5</v>
      </c>
      <c r="AE2842">
        <v>5</v>
      </c>
      <c r="AF2842">
        <v>5</v>
      </c>
      <c r="AG2842" s="1">
        <v>5.6976000000000002E-25</v>
      </c>
      <c r="AH2842">
        <v>24.2</v>
      </c>
      <c r="AI2842">
        <v>19.5</v>
      </c>
      <c r="AJ2842">
        <v>19.5</v>
      </c>
      <c r="AK2842">
        <v>19.5</v>
      </c>
      <c r="AL2842">
        <v>1696700000</v>
      </c>
      <c r="AM2842">
        <v>466510000</v>
      </c>
      <c r="AN2842">
        <v>441450000</v>
      </c>
      <c r="AO2842">
        <v>425850000</v>
      </c>
      <c r="AP2842">
        <v>362870000</v>
      </c>
      <c r="AQ2842">
        <v>488070000</v>
      </c>
      <c r="AR2842">
        <v>459300000</v>
      </c>
      <c r="AS2842">
        <v>478560000</v>
      </c>
      <c r="AT2842">
        <v>463690000</v>
      </c>
      <c r="AU2842">
        <v>6</v>
      </c>
      <c r="AV2842">
        <v>2</v>
      </c>
      <c r="AW2842">
        <v>4</v>
      </c>
      <c r="AX2842">
        <v>1</v>
      </c>
      <c r="AZ2842">
        <v>2840</v>
      </c>
      <c r="BA2842" t="s">
        <v>18044</v>
      </c>
      <c r="BB2842" t="s">
        <v>229</v>
      </c>
      <c r="BC2842" t="s">
        <v>18045</v>
      </c>
      <c r="BD2842" t="s">
        <v>18046</v>
      </c>
      <c r="BE2842" t="s">
        <v>18047</v>
      </c>
      <c r="BF2842" t="s">
        <v>18048</v>
      </c>
    </row>
    <row r="2843" spans="1:60" x14ac:dyDescent="0.3">
      <c r="A2843" t="s">
        <v>18049</v>
      </c>
      <c r="B2843" t="s">
        <v>18049</v>
      </c>
      <c r="C2843" t="s">
        <v>525</v>
      </c>
      <c r="D2843" t="s">
        <v>525</v>
      </c>
      <c r="E2843" t="s">
        <v>525</v>
      </c>
      <c r="F2843" t="s">
        <v>18049</v>
      </c>
      <c r="G2843">
        <v>2</v>
      </c>
      <c r="H2843">
        <v>3</v>
      </c>
      <c r="I2843">
        <v>3</v>
      </c>
      <c r="J2843">
        <v>3</v>
      </c>
      <c r="K2843">
        <v>2</v>
      </c>
      <c r="L2843">
        <v>2</v>
      </c>
      <c r="M2843">
        <v>3</v>
      </c>
      <c r="N2843">
        <v>2</v>
      </c>
      <c r="O2843">
        <v>2</v>
      </c>
      <c r="P2843">
        <v>2</v>
      </c>
      <c r="Q2843">
        <v>3</v>
      </c>
      <c r="R2843">
        <v>2</v>
      </c>
      <c r="S2843">
        <v>2</v>
      </c>
      <c r="T2843">
        <v>2</v>
      </c>
      <c r="U2843">
        <v>3</v>
      </c>
      <c r="V2843">
        <v>2</v>
      </c>
      <c r="W2843">
        <v>10.6</v>
      </c>
      <c r="X2843">
        <v>10.6</v>
      </c>
      <c r="Y2843">
        <v>10.6</v>
      </c>
      <c r="Z2843">
        <v>61.018000000000001</v>
      </c>
      <c r="AA2843">
        <v>554</v>
      </c>
      <c r="AB2843" t="s">
        <v>18050</v>
      </c>
      <c r="AC2843">
        <v>2</v>
      </c>
      <c r="AD2843">
        <v>2</v>
      </c>
      <c r="AE2843">
        <v>4</v>
      </c>
      <c r="AF2843">
        <v>2</v>
      </c>
      <c r="AG2843" s="1">
        <v>1.8167E-10</v>
      </c>
      <c r="AH2843">
        <v>4.3</v>
      </c>
      <c r="AI2843">
        <v>4.3</v>
      </c>
      <c r="AJ2843">
        <v>10.6</v>
      </c>
      <c r="AK2843">
        <v>4.3</v>
      </c>
      <c r="AL2843">
        <v>469170000</v>
      </c>
      <c r="AM2843">
        <v>112230000</v>
      </c>
      <c r="AN2843">
        <v>124050000</v>
      </c>
      <c r="AO2843">
        <v>158590000</v>
      </c>
      <c r="AP2843">
        <v>74297000</v>
      </c>
      <c r="AQ2843">
        <v>121200000</v>
      </c>
      <c r="AR2843">
        <v>134460000</v>
      </c>
      <c r="AS2843">
        <v>105600000</v>
      </c>
      <c r="AT2843">
        <v>106680000</v>
      </c>
      <c r="AU2843">
        <v>3</v>
      </c>
      <c r="AV2843">
        <v>1</v>
      </c>
      <c r="AW2843">
        <v>2</v>
      </c>
      <c r="AX2843">
        <v>1</v>
      </c>
      <c r="AZ2843">
        <v>2841</v>
      </c>
      <c r="BA2843" t="s">
        <v>18051</v>
      </c>
      <c r="BB2843" t="s">
        <v>72</v>
      </c>
      <c r="BC2843" t="s">
        <v>18052</v>
      </c>
      <c r="BD2843" t="s">
        <v>18053</v>
      </c>
      <c r="BE2843" t="s">
        <v>18054</v>
      </c>
      <c r="BF2843" t="s">
        <v>18055</v>
      </c>
    </row>
    <row r="2844" spans="1:60" x14ac:dyDescent="0.3">
      <c r="A2844" t="s">
        <v>18056</v>
      </c>
      <c r="B2844" t="s">
        <v>18056</v>
      </c>
      <c r="C2844">
        <v>7</v>
      </c>
      <c r="D2844">
        <v>7</v>
      </c>
      <c r="E2844">
        <v>7</v>
      </c>
      <c r="F2844" t="s">
        <v>18056</v>
      </c>
      <c r="G2844">
        <v>1</v>
      </c>
      <c r="H2844">
        <v>7</v>
      </c>
      <c r="I2844">
        <v>7</v>
      </c>
      <c r="J2844">
        <v>7</v>
      </c>
      <c r="K2844">
        <v>3</v>
      </c>
      <c r="L2844">
        <v>5</v>
      </c>
      <c r="M2844">
        <v>6</v>
      </c>
      <c r="N2844">
        <v>5</v>
      </c>
      <c r="O2844">
        <v>3</v>
      </c>
      <c r="P2844">
        <v>5</v>
      </c>
      <c r="Q2844">
        <v>6</v>
      </c>
      <c r="R2844">
        <v>5</v>
      </c>
      <c r="S2844">
        <v>3</v>
      </c>
      <c r="T2844">
        <v>5</v>
      </c>
      <c r="U2844">
        <v>6</v>
      </c>
      <c r="V2844">
        <v>5</v>
      </c>
      <c r="W2844">
        <v>21.2</v>
      </c>
      <c r="X2844">
        <v>21.2</v>
      </c>
      <c r="Y2844">
        <v>21.2</v>
      </c>
      <c r="Z2844">
        <v>46.55</v>
      </c>
      <c r="AA2844">
        <v>430</v>
      </c>
      <c r="AB2844">
        <v>430</v>
      </c>
      <c r="AC2844">
        <v>3</v>
      </c>
      <c r="AD2844">
        <v>7</v>
      </c>
      <c r="AE2844">
        <v>7</v>
      </c>
      <c r="AF2844">
        <v>7</v>
      </c>
      <c r="AG2844" s="1">
        <v>1.2052E-37</v>
      </c>
      <c r="AH2844">
        <v>6.5</v>
      </c>
      <c r="AI2844">
        <v>10.9</v>
      </c>
      <c r="AJ2844">
        <v>18.8</v>
      </c>
      <c r="AK2844">
        <v>15.1</v>
      </c>
      <c r="AL2844">
        <v>1707200000</v>
      </c>
      <c r="AM2844">
        <v>247340000</v>
      </c>
      <c r="AN2844">
        <v>695080000</v>
      </c>
      <c r="AO2844">
        <v>449250000</v>
      </c>
      <c r="AP2844">
        <v>315510000</v>
      </c>
      <c r="AQ2844">
        <v>419810000</v>
      </c>
      <c r="AR2844">
        <v>712560000</v>
      </c>
      <c r="AS2844">
        <v>392830000</v>
      </c>
      <c r="AT2844">
        <v>353200000</v>
      </c>
      <c r="AU2844">
        <v>2</v>
      </c>
      <c r="AV2844">
        <v>4</v>
      </c>
      <c r="AW2844">
        <v>3</v>
      </c>
      <c r="AX2844">
        <v>3</v>
      </c>
      <c r="AZ2844">
        <v>2842</v>
      </c>
      <c r="BA2844" t="s">
        <v>18057</v>
      </c>
      <c r="BB2844" t="s">
        <v>100</v>
      </c>
      <c r="BC2844" t="s">
        <v>18058</v>
      </c>
      <c r="BD2844" t="s">
        <v>18059</v>
      </c>
      <c r="BE2844" t="s">
        <v>18060</v>
      </c>
      <c r="BF2844" t="s">
        <v>18061</v>
      </c>
    </row>
    <row r="2845" spans="1:60" x14ac:dyDescent="0.3">
      <c r="A2845" t="s">
        <v>18062</v>
      </c>
      <c r="B2845" t="s">
        <v>18062</v>
      </c>
      <c r="C2845">
        <v>6</v>
      </c>
      <c r="D2845">
        <v>6</v>
      </c>
      <c r="E2845">
        <v>1</v>
      </c>
      <c r="F2845" t="s">
        <v>18062</v>
      </c>
      <c r="G2845">
        <v>1</v>
      </c>
      <c r="H2845">
        <v>6</v>
      </c>
      <c r="I2845">
        <v>6</v>
      </c>
      <c r="J2845">
        <v>1</v>
      </c>
      <c r="K2845">
        <v>5</v>
      </c>
      <c r="L2845">
        <v>6</v>
      </c>
      <c r="M2845">
        <v>5</v>
      </c>
      <c r="N2845">
        <v>5</v>
      </c>
      <c r="O2845">
        <v>5</v>
      </c>
      <c r="P2845">
        <v>6</v>
      </c>
      <c r="Q2845">
        <v>5</v>
      </c>
      <c r="R2845">
        <v>5</v>
      </c>
      <c r="S2845">
        <v>1</v>
      </c>
      <c r="T2845">
        <v>1</v>
      </c>
      <c r="U2845">
        <v>1</v>
      </c>
      <c r="V2845">
        <v>1</v>
      </c>
      <c r="W2845">
        <v>42.4</v>
      </c>
      <c r="X2845">
        <v>42.4</v>
      </c>
      <c r="Y2845">
        <v>7.9</v>
      </c>
      <c r="Z2845">
        <v>17.085000000000001</v>
      </c>
      <c r="AA2845">
        <v>151</v>
      </c>
      <c r="AB2845">
        <v>151</v>
      </c>
      <c r="AC2845">
        <v>16</v>
      </c>
      <c r="AD2845">
        <v>10</v>
      </c>
      <c r="AE2845">
        <v>8</v>
      </c>
      <c r="AF2845">
        <v>9</v>
      </c>
      <c r="AG2845" s="1">
        <v>1.4728999999999999E-35</v>
      </c>
      <c r="AH2845">
        <v>36.4</v>
      </c>
      <c r="AI2845">
        <v>42.4</v>
      </c>
      <c r="AJ2845">
        <v>36.4</v>
      </c>
      <c r="AK2845">
        <v>36.4</v>
      </c>
      <c r="AL2845">
        <v>19751000000</v>
      </c>
      <c r="AM2845">
        <v>3765700000</v>
      </c>
      <c r="AN2845">
        <v>3002900000</v>
      </c>
      <c r="AO2845">
        <v>7181300000</v>
      </c>
      <c r="AP2845">
        <v>5801600000</v>
      </c>
      <c r="AQ2845">
        <v>3096200000</v>
      </c>
      <c r="AR2845">
        <v>2455300000</v>
      </c>
      <c r="AS2845">
        <v>9515000000</v>
      </c>
      <c r="AT2845">
        <v>6976500000</v>
      </c>
      <c r="AU2845">
        <v>13</v>
      </c>
      <c r="AV2845">
        <v>6</v>
      </c>
      <c r="AW2845">
        <v>8</v>
      </c>
      <c r="AX2845">
        <v>10</v>
      </c>
      <c r="AZ2845">
        <v>2843</v>
      </c>
      <c r="BA2845" t="s">
        <v>18063</v>
      </c>
      <c r="BB2845" t="s">
        <v>591</v>
      </c>
      <c r="BC2845" t="s">
        <v>18064</v>
      </c>
      <c r="BD2845" t="s">
        <v>18065</v>
      </c>
      <c r="BE2845" t="s">
        <v>18066</v>
      </c>
      <c r="BF2845" t="s">
        <v>18067</v>
      </c>
    </row>
    <row r="2846" spans="1:60" x14ac:dyDescent="0.3">
      <c r="A2846" t="s">
        <v>18068</v>
      </c>
      <c r="B2846" t="s">
        <v>18068</v>
      </c>
      <c r="C2846">
        <v>2</v>
      </c>
      <c r="D2846">
        <v>2</v>
      </c>
      <c r="E2846">
        <v>2</v>
      </c>
      <c r="F2846" t="s">
        <v>18068</v>
      </c>
      <c r="G2846">
        <v>1</v>
      </c>
      <c r="H2846">
        <v>2</v>
      </c>
      <c r="I2846">
        <v>2</v>
      </c>
      <c r="J2846">
        <v>2</v>
      </c>
      <c r="K2846">
        <v>2</v>
      </c>
      <c r="L2846">
        <v>2</v>
      </c>
      <c r="M2846">
        <v>2</v>
      </c>
      <c r="N2846">
        <v>2</v>
      </c>
      <c r="O2846">
        <v>2</v>
      </c>
      <c r="P2846">
        <v>2</v>
      </c>
      <c r="Q2846">
        <v>2</v>
      </c>
      <c r="R2846">
        <v>2</v>
      </c>
      <c r="S2846">
        <v>2</v>
      </c>
      <c r="T2846">
        <v>2</v>
      </c>
      <c r="U2846">
        <v>2</v>
      </c>
      <c r="V2846">
        <v>2</v>
      </c>
      <c r="W2846">
        <v>10</v>
      </c>
      <c r="X2846">
        <v>10</v>
      </c>
      <c r="Y2846">
        <v>10</v>
      </c>
      <c r="Z2846">
        <v>26.373999999999999</v>
      </c>
      <c r="AA2846">
        <v>239</v>
      </c>
      <c r="AB2846">
        <v>239</v>
      </c>
      <c r="AC2846">
        <v>2</v>
      </c>
      <c r="AD2846">
        <v>2</v>
      </c>
      <c r="AE2846">
        <v>2</v>
      </c>
      <c r="AF2846">
        <v>2</v>
      </c>
      <c r="AG2846" s="1">
        <v>2.5684E-8</v>
      </c>
      <c r="AH2846">
        <v>10</v>
      </c>
      <c r="AI2846">
        <v>10</v>
      </c>
      <c r="AJ2846">
        <v>10</v>
      </c>
      <c r="AK2846">
        <v>10</v>
      </c>
      <c r="AL2846">
        <v>192940000</v>
      </c>
      <c r="AM2846">
        <v>78566000</v>
      </c>
      <c r="AN2846">
        <v>42600000</v>
      </c>
      <c r="AO2846">
        <v>25500000</v>
      </c>
      <c r="AP2846">
        <v>46270000</v>
      </c>
      <c r="AQ2846">
        <v>86276000</v>
      </c>
      <c r="AR2846">
        <v>42019000</v>
      </c>
      <c r="AS2846">
        <v>32037000</v>
      </c>
      <c r="AT2846">
        <v>52587000</v>
      </c>
      <c r="AU2846">
        <v>2</v>
      </c>
      <c r="AV2846">
        <v>1</v>
      </c>
      <c r="AW2846">
        <v>0</v>
      </c>
      <c r="AX2846">
        <v>1</v>
      </c>
      <c r="AZ2846">
        <v>2844</v>
      </c>
      <c r="BA2846" t="s">
        <v>18069</v>
      </c>
      <c r="BB2846" t="s">
        <v>79</v>
      </c>
      <c r="BC2846" t="s">
        <v>18070</v>
      </c>
      <c r="BD2846" t="s">
        <v>18071</v>
      </c>
      <c r="BE2846" t="s">
        <v>18072</v>
      </c>
      <c r="BF2846" t="s">
        <v>18073</v>
      </c>
    </row>
    <row r="2847" spans="1:60" x14ac:dyDescent="0.3">
      <c r="A2847" t="s">
        <v>18074</v>
      </c>
      <c r="B2847" t="s">
        <v>18075</v>
      </c>
      <c r="C2847" t="s">
        <v>1662</v>
      </c>
      <c r="D2847" t="s">
        <v>1662</v>
      </c>
      <c r="E2847" t="s">
        <v>1662</v>
      </c>
      <c r="F2847" t="s">
        <v>18075</v>
      </c>
      <c r="G2847">
        <v>2</v>
      </c>
      <c r="H2847">
        <v>4</v>
      </c>
      <c r="I2847">
        <v>4</v>
      </c>
      <c r="J2847">
        <v>4</v>
      </c>
      <c r="K2847">
        <v>4</v>
      </c>
      <c r="L2847">
        <v>3</v>
      </c>
      <c r="M2847">
        <v>3</v>
      </c>
      <c r="N2847">
        <v>3</v>
      </c>
      <c r="O2847">
        <v>4</v>
      </c>
      <c r="P2847">
        <v>3</v>
      </c>
      <c r="Q2847">
        <v>3</v>
      </c>
      <c r="R2847">
        <v>3</v>
      </c>
      <c r="S2847">
        <v>4</v>
      </c>
      <c r="T2847">
        <v>3</v>
      </c>
      <c r="U2847">
        <v>3</v>
      </c>
      <c r="V2847">
        <v>3</v>
      </c>
      <c r="W2847">
        <v>15.7</v>
      </c>
      <c r="X2847">
        <v>15.7</v>
      </c>
      <c r="Y2847">
        <v>15.7</v>
      </c>
      <c r="Z2847">
        <v>53.884</v>
      </c>
      <c r="AA2847">
        <v>497</v>
      </c>
      <c r="AB2847" t="s">
        <v>18076</v>
      </c>
      <c r="AC2847">
        <v>5</v>
      </c>
      <c r="AD2847">
        <v>4</v>
      </c>
      <c r="AE2847">
        <v>4</v>
      </c>
      <c r="AF2847">
        <v>3</v>
      </c>
      <c r="AG2847" s="1">
        <v>1.7039E-27</v>
      </c>
      <c r="AH2847">
        <v>15.7</v>
      </c>
      <c r="AI2847">
        <v>11.5</v>
      </c>
      <c r="AJ2847">
        <v>11.5</v>
      </c>
      <c r="AK2847">
        <v>11.5</v>
      </c>
      <c r="AL2847">
        <v>975050000</v>
      </c>
      <c r="AM2847">
        <v>418020000</v>
      </c>
      <c r="AN2847">
        <v>289720000</v>
      </c>
      <c r="AO2847">
        <v>141220000</v>
      </c>
      <c r="AP2847">
        <v>126080000</v>
      </c>
      <c r="AQ2847">
        <v>402630000</v>
      </c>
      <c r="AR2847">
        <v>326360000</v>
      </c>
      <c r="AS2847">
        <v>145220000</v>
      </c>
      <c r="AT2847">
        <v>185270000</v>
      </c>
      <c r="AU2847">
        <v>6</v>
      </c>
      <c r="AV2847">
        <v>5</v>
      </c>
      <c r="AW2847">
        <v>3</v>
      </c>
      <c r="AX2847">
        <v>3</v>
      </c>
      <c r="AZ2847">
        <v>2845</v>
      </c>
      <c r="BA2847" t="s">
        <v>18077</v>
      </c>
      <c r="BB2847" t="s">
        <v>229</v>
      </c>
      <c r="BC2847" t="s">
        <v>18078</v>
      </c>
      <c r="BD2847" t="s">
        <v>18079</v>
      </c>
      <c r="BE2847" t="s">
        <v>18080</v>
      </c>
      <c r="BF2847" t="s">
        <v>18081</v>
      </c>
    </row>
    <row r="2848" spans="1:60" x14ac:dyDescent="0.3">
      <c r="A2848" t="s">
        <v>18082</v>
      </c>
      <c r="B2848" t="s">
        <v>18082</v>
      </c>
      <c r="C2848" t="s">
        <v>160</v>
      </c>
      <c r="D2848" t="s">
        <v>487</v>
      </c>
      <c r="E2848" t="s">
        <v>487</v>
      </c>
      <c r="F2848" t="s">
        <v>18082</v>
      </c>
      <c r="G2848">
        <v>2</v>
      </c>
      <c r="H2848">
        <v>8</v>
      </c>
      <c r="I2848">
        <v>5</v>
      </c>
      <c r="J2848">
        <v>5</v>
      </c>
      <c r="K2848">
        <v>7</v>
      </c>
      <c r="L2848">
        <v>7</v>
      </c>
      <c r="M2848">
        <v>8</v>
      </c>
      <c r="N2848">
        <v>8</v>
      </c>
      <c r="O2848">
        <v>5</v>
      </c>
      <c r="P2848">
        <v>4</v>
      </c>
      <c r="Q2848">
        <v>5</v>
      </c>
      <c r="R2848">
        <v>5</v>
      </c>
      <c r="S2848">
        <v>5</v>
      </c>
      <c r="T2848">
        <v>4</v>
      </c>
      <c r="U2848">
        <v>5</v>
      </c>
      <c r="V2848">
        <v>5</v>
      </c>
      <c r="W2848">
        <v>30</v>
      </c>
      <c r="X2848">
        <v>20.2</v>
      </c>
      <c r="Y2848">
        <v>20.2</v>
      </c>
      <c r="Z2848">
        <v>30.692</v>
      </c>
      <c r="AA2848">
        <v>287</v>
      </c>
      <c r="AB2848" t="s">
        <v>18083</v>
      </c>
      <c r="AC2848">
        <v>7</v>
      </c>
      <c r="AD2848">
        <v>6</v>
      </c>
      <c r="AE2848">
        <v>8</v>
      </c>
      <c r="AF2848">
        <v>7</v>
      </c>
      <c r="AG2848" s="1">
        <v>5.5442000000000002E-91</v>
      </c>
      <c r="AH2848">
        <v>26.8</v>
      </c>
      <c r="AI2848">
        <v>30</v>
      </c>
      <c r="AJ2848">
        <v>30</v>
      </c>
      <c r="AK2848">
        <v>30</v>
      </c>
      <c r="AL2848">
        <v>9271600000</v>
      </c>
      <c r="AM2848">
        <v>3078800000</v>
      </c>
      <c r="AN2848">
        <v>2241100000</v>
      </c>
      <c r="AO2848">
        <v>2217900000</v>
      </c>
      <c r="AP2848">
        <v>1733700000</v>
      </c>
      <c r="AQ2848">
        <v>2473700000</v>
      </c>
      <c r="AR2848">
        <v>2302400000</v>
      </c>
      <c r="AS2848">
        <v>2764300000</v>
      </c>
      <c r="AT2848">
        <v>2688300000</v>
      </c>
      <c r="AU2848">
        <v>7</v>
      </c>
      <c r="AV2848">
        <v>8</v>
      </c>
      <c r="AW2848">
        <v>12</v>
      </c>
      <c r="AX2848">
        <v>10</v>
      </c>
      <c r="AZ2848">
        <v>2846</v>
      </c>
      <c r="BA2848" t="s">
        <v>18084</v>
      </c>
      <c r="BB2848" t="s">
        <v>18085</v>
      </c>
      <c r="BC2848" t="s">
        <v>18086</v>
      </c>
      <c r="BD2848" t="s">
        <v>18087</v>
      </c>
      <c r="BE2848" t="s">
        <v>18088</v>
      </c>
      <c r="BF2848" t="s">
        <v>18089</v>
      </c>
      <c r="BG2848">
        <v>2</v>
      </c>
      <c r="BH2848">
        <v>1</v>
      </c>
    </row>
    <row r="2849" spans="1:60" x14ac:dyDescent="0.3">
      <c r="A2849" t="s">
        <v>18090</v>
      </c>
      <c r="B2849" t="s">
        <v>18090</v>
      </c>
      <c r="C2849">
        <v>3</v>
      </c>
      <c r="D2849">
        <v>3</v>
      </c>
      <c r="E2849">
        <v>3</v>
      </c>
      <c r="F2849" t="s">
        <v>18090</v>
      </c>
      <c r="G2849">
        <v>1</v>
      </c>
      <c r="H2849">
        <v>3</v>
      </c>
      <c r="I2849">
        <v>3</v>
      </c>
      <c r="J2849">
        <v>3</v>
      </c>
      <c r="K2849">
        <v>1</v>
      </c>
      <c r="L2849">
        <v>2</v>
      </c>
      <c r="M2849">
        <v>2</v>
      </c>
      <c r="N2849">
        <v>2</v>
      </c>
      <c r="O2849">
        <v>1</v>
      </c>
      <c r="P2849">
        <v>2</v>
      </c>
      <c r="Q2849">
        <v>2</v>
      </c>
      <c r="R2849">
        <v>2</v>
      </c>
      <c r="S2849">
        <v>1</v>
      </c>
      <c r="T2849">
        <v>2</v>
      </c>
      <c r="U2849">
        <v>2</v>
      </c>
      <c r="V2849">
        <v>2</v>
      </c>
      <c r="W2849">
        <v>1.8</v>
      </c>
      <c r="X2849">
        <v>1.8</v>
      </c>
      <c r="Y2849">
        <v>1.8</v>
      </c>
      <c r="Z2849">
        <v>249.38</v>
      </c>
      <c r="AA2849">
        <v>2253</v>
      </c>
      <c r="AB2849">
        <v>2253</v>
      </c>
      <c r="AC2849">
        <v>1</v>
      </c>
      <c r="AD2849">
        <v>2</v>
      </c>
      <c r="AE2849">
        <v>2</v>
      </c>
      <c r="AF2849">
        <v>2</v>
      </c>
      <c r="AG2849" s="1">
        <v>2.7668E-8</v>
      </c>
      <c r="AH2849">
        <v>0.3</v>
      </c>
      <c r="AI2849">
        <v>1.1000000000000001</v>
      </c>
      <c r="AJ2849">
        <v>1.1000000000000001</v>
      </c>
      <c r="AK2849">
        <v>1.1000000000000001</v>
      </c>
      <c r="AL2849">
        <v>904820000</v>
      </c>
      <c r="AM2849">
        <v>285990000</v>
      </c>
      <c r="AN2849">
        <v>282620000</v>
      </c>
      <c r="AO2849">
        <v>165820000</v>
      </c>
      <c r="AP2849">
        <v>170390000</v>
      </c>
      <c r="AQ2849">
        <v>0</v>
      </c>
      <c r="AR2849">
        <v>0</v>
      </c>
      <c r="AS2849">
        <v>0</v>
      </c>
      <c r="AT2849">
        <v>214050000</v>
      </c>
      <c r="AU2849">
        <v>1</v>
      </c>
      <c r="AV2849">
        <v>0</v>
      </c>
      <c r="AW2849">
        <v>1</v>
      </c>
      <c r="AX2849">
        <v>1</v>
      </c>
      <c r="AZ2849">
        <v>2847</v>
      </c>
      <c r="BA2849" t="s">
        <v>18091</v>
      </c>
      <c r="BB2849" t="s">
        <v>72</v>
      </c>
      <c r="BC2849" t="s">
        <v>18092</v>
      </c>
      <c r="BD2849" t="s">
        <v>18093</v>
      </c>
      <c r="BE2849" t="s">
        <v>18094</v>
      </c>
      <c r="BF2849" t="s">
        <v>18095</v>
      </c>
    </row>
    <row r="2850" spans="1:60" x14ac:dyDescent="0.3">
      <c r="A2850" t="s">
        <v>18096</v>
      </c>
      <c r="B2850" t="s">
        <v>18096</v>
      </c>
      <c r="C2850">
        <v>1</v>
      </c>
      <c r="D2850">
        <v>1</v>
      </c>
      <c r="E2850">
        <v>1</v>
      </c>
      <c r="F2850" t="s">
        <v>18096</v>
      </c>
      <c r="G2850">
        <v>1</v>
      </c>
      <c r="H2850">
        <v>1</v>
      </c>
      <c r="I2850">
        <v>1</v>
      </c>
      <c r="J2850">
        <v>1</v>
      </c>
      <c r="K2850">
        <v>1</v>
      </c>
      <c r="L2850">
        <v>1</v>
      </c>
      <c r="M2850">
        <v>0</v>
      </c>
      <c r="N2850">
        <v>0</v>
      </c>
      <c r="O2850">
        <v>1</v>
      </c>
      <c r="P2850">
        <v>1</v>
      </c>
      <c r="Q2850">
        <v>0</v>
      </c>
      <c r="R2850">
        <v>0</v>
      </c>
      <c r="S2850">
        <v>1</v>
      </c>
      <c r="T2850">
        <v>1</v>
      </c>
      <c r="U2850">
        <v>0</v>
      </c>
      <c r="V2850">
        <v>0</v>
      </c>
      <c r="W2850">
        <v>3.1</v>
      </c>
      <c r="X2850">
        <v>3.1</v>
      </c>
      <c r="Y2850">
        <v>3.1</v>
      </c>
      <c r="Z2850">
        <v>61.396999999999998</v>
      </c>
      <c r="AA2850">
        <v>542</v>
      </c>
      <c r="AB2850">
        <v>542</v>
      </c>
      <c r="AC2850">
        <v>1</v>
      </c>
      <c r="AD2850">
        <v>1</v>
      </c>
      <c r="AG2850" s="1">
        <v>3.1075999999999999E-5</v>
      </c>
      <c r="AH2850">
        <v>3.1</v>
      </c>
      <c r="AI2850">
        <v>3.1</v>
      </c>
      <c r="AJ2850">
        <v>0</v>
      </c>
      <c r="AK2850">
        <v>0</v>
      </c>
      <c r="AL2850">
        <v>69228000</v>
      </c>
      <c r="AM2850">
        <v>34862000</v>
      </c>
      <c r="AN2850">
        <v>34366000</v>
      </c>
      <c r="AO2850">
        <v>0</v>
      </c>
      <c r="AP2850">
        <v>0</v>
      </c>
      <c r="AQ2850">
        <v>0</v>
      </c>
      <c r="AR2850">
        <v>38914000</v>
      </c>
      <c r="AS2850">
        <v>0</v>
      </c>
      <c r="AT2850">
        <v>0</v>
      </c>
      <c r="AU2850">
        <v>0</v>
      </c>
      <c r="AV2850">
        <v>1</v>
      </c>
      <c r="AW2850">
        <v>0</v>
      </c>
      <c r="AX2850">
        <v>0</v>
      </c>
      <c r="AZ2850">
        <v>2848</v>
      </c>
      <c r="BA2850">
        <v>4654</v>
      </c>
      <c r="BB2850" t="b">
        <v>1</v>
      </c>
      <c r="BC2850">
        <v>4824</v>
      </c>
      <c r="BD2850" t="s">
        <v>18097</v>
      </c>
      <c r="BE2850">
        <v>17423</v>
      </c>
      <c r="BF2850">
        <v>17423</v>
      </c>
    </row>
    <row r="2851" spans="1:60" x14ac:dyDescent="0.3">
      <c r="A2851" t="s">
        <v>18098</v>
      </c>
      <c r="B2851" t="s">
        <v>18098</v>
      </c>
      <c r="C2851">
        <v>1</v>
      </c>
      <c r="D2851">
        <v>1</v>
      </c>
      <c r="E2851">
        <v>1</v>
      </c>
      <c r="F2851" t="s">
        <v>18098</v>
      </c>
      <c r="G2851">
        <v>1</v>
      </c>
      <c r="H2851">
        <v>1</v>
      </c>
      <c r="I2851">
        <v>1</v>
      </c>
      <c r="J2851">
        <v>1</v>
      </c>
      <c r="K2851">
        <v>1</v>
      </c>
      <c r="L2851">
        <v>1</v>
      </c>
      <c r="M2851">
        <v>1</v>
      </c>
      <c r="N2851">
        <v>0</v>
      </c>
      <c r="O2851">
        <v>1</v>
      </c>
      <c r="P2851">
        <v>1</v>
      </c>
      <c r="Q2851">
        <v>1</v>
      </c>
      <c r="R2851">
        <v>0</v>
      </c>
      <c r="S2851">
        <v>1</v>
      </c>
      <c r="T2851">
        <v>1</v>
      </c>
      <c r="U2851">
        <v>1</v>
      </c>
      <c r="V2851">
        <v>0</v>
      </c>
      <c r="W2851">
        <v>3</v>
      </c>
      <c r="X2851">
        <v>3</v>
      </c>
      <c r="Y2851">
        <v>3</v>
      </c>
      <c r="Z2851">
        <v>53.906999999999996</v>
      </c>
      <c r="AA2851">
        <v>473</v>
      </c>
      <c r="AB2851">
        <v>473</v>
      </c>
      <c r="AC2851">
        <v>1</v>
      </c>
      <c r="AD2851">
        <v>1</v>
      </c>
      <c r="AE2851">
        <v>1</v>
      </c>
      <c r="AG2851" s="1">
        <v>8.9006999999999993E-6</v>
      </c>
      <c r="AH2851">
        <v>3</v>
      </c>
      <c r="AI2851">
        <v>3</v>
      </c>
      <c r="AJ2851">
        <v>3</v>
      </c>
      <c r="AK2851">
        <v>0</v>
      </c>
      <c r="AL2851">
        <v>84819000</v>
      </c>
      <c r="AM2851">
        <v>30701000</v>
      </c>
      <c r="AN2851">
        <v>25589000</v>
      </c>
      <c r="AO2851">
        <v>28530000</v>
      </c>
      <c r="AP2851">
        <v>0</v>
      </c>
      <c r="AQ2851">
        <v>0</v>
      </c>
      <c r="AR2851">
        <v>0</v>
      </c>
      <c r="AS2851">
        <v>31312000</v>
      </c>
      <c r="AT2851">
        <v>0</v>
      </c>
      <c r="AU2851">
        <v>0</v>
      </c>
      <c r="AV2851">
        <v>0</v>
      </c>
      <c r="AW2851">
        <v>1</v>
      </c>
      <c r="AX2851">
        <v>0</v>
      </c>
      <c r="AZ2851">
        <v>2849</v>
      </c>
      <c r="BA2851">
        <v>1167</v>
      </c>
      <c r="BB2851" t="b">
        <v>1</v>
      </c>
      <c r="BC2851">
        <v>1199</v>
      </c>
      <c r="BD2851" t="s">
        <v>18099</v>
      </c>
      <c r="BE2851">
        <v>4457</v>
      </c>
      <c r="BF2851">
        <v>4457</v>
      </c>
    </row>
    <row r="2852" spans="1:60" x14ac:dyDescent="0.3">
      <c r="A2852" t="s">
        <v>18100</v>
      </c>
      <c r="B2852" t="s">
        <v>18100</v>
      </c>
      <c r="C2852" t="s">
        <v>977</v>
      </c>
      <c r="D2852" t="s">
        <v>977</v>
      </c>
      <c r="E2852" t="s">
        <v>977</v>
      </c>
      <c r="F2852" t="s">
        <v>18101</v>
      </c>
      <c r="G2852">
        <v>3</v>
      </c>
      <c r="H2852">
        <v>1</v>
      </c>
      <c r="I2852">
        <v>1</v>
      </c>
      <c r="J2852">
        <v>1</v>
      </c>
      <c r="K2852">
        <v>1</v>
      </c>
      <c r="L2852">
        <v>1</v>
      </c>
      <c r="M2852">
        <v>1</v>
      </c>
      <c r="N2852">
        <v>1</v>
      </c>
      <c r="O2852">
        <v>1</v>
      </c>
      <c r="P2852">
        <v>1</v>
      </c>
      <c r="Q2852">
        <v>1</v>
      </c>
      <c r="R2852">
        <v>1</v>
      </c>
      <c r="S2852">
        <v>1</v>
      </c>
      <c r="T2852">
        <v>1</v>
      </c>
      <c r="U2852">
        <v>1</v>
      </c>
      <c r="V2852">
        <v>1</v>
      </c>
      <c r="W2852">
        <v>4.7</v>
      </c>
      <c r="X2852">
        <v>4.7</v>
      </c>
      <c r="Y2852">
        <v>4.7</v>
      </c>
      <c r="Z2852">
        <v>28.187000000000001</v>
      </c>
      <c r="AA2852">
        <v>253</v>
      </c>
      <c r="AB2852" t="s">
        <v>18102</v>
      </c>
      <c r="AC2852">
        <v>1</v>
      </c>
      <c r="AD2852">
        <v>1</v>
      </c>
      <c r="AE2852">
        <v>2</v>
      </c>
      <c r="AF2852">
        <v>1</v>
      </c>
      <c r="AG2852">
        <v>1.0835E-4</v>
      </c>
      <c r="AH2852">
        <v>4.7</v>
      </c>
      <c r="AI2852">
        <v>4.7</v>
      </c>
      <c r="AJ2852">
        <v>4.7</v>
      </c>
      <c r="AK2852">
        <v>4.7</v>
      </c>
      <c r="AL2852">
        <v>83133000</v>
      </c>
      <c r="AM2852">
        <v>22990000</v>
      </c>
      <c r="AN2852">
        <v>18061000</v>
      </c>
      <c r="AO2852">
        <v>29990000</v>
      </c>
      <c r="AP2852">
        <v>12093000</v>
      </c>
      <c r="AQ2852">
        <v>0</v>
      </c>
      <c r="AR2852">
        <v>0</v>
      </c>
      <c r="AS2852">
        <v>0</v>
      </c>
      <c r="AT2852">
        <v>15191000</v>
      </c>
      <c r="AU2852">
        <v>1</v>
      </c>
      <c r="AV2852">
        <v>1</v>
      </c>
      <c r="AW2852">
        <v>1</v>
      </c>
      <c r="AX2852">
        <v>0</v>
      </c>
      <c r="AZ2852">
        <v>2850</v>
      </c>
      <c r="BA2852">
        <v>20784</v>
      </c>
      <c r="BB2852" t="b">
        <v>1</v>
      </c>
      <c r="BC2852">
        <v>21472</v>
      </c>
      <c r="BD2852" t="s">
        <v>18103</v>
      </c>
      <c r="BE2852" t="s">
        <v>18104</v>
      </c>
      <c r="BF2852">
        <v>74197</v>
      </c>
    </row>
    <row r="2853" spans="1:60" x14ac:dyDescent="0.3">
      <c r="A2853" t="s">
        <v>18105</v>
      </c>
      <c r="B2853" t="s">
        <v>18105</v>
      </c>
      <c r="C2853">
        <v>16</v>
      </c>
      <c r="D2853">
        <v>16</v>
      </c>
      <c r="E2853">
        <v>16</v>
      </c>
      <c r="F2853" t="s">
        <v>18105</v>
      </c>
      <c r="G2853">
        <v>1</v>
      </c>
      <c r="H2853">
        <v>16</v>
      </c>
      <c r="I2853">
        <v>16</v>
      </c>
      <c r="J2853">
        <v>16</v>
      </c>
      <c r="K2853">
        <v>12</v>
      </c>
      <c r="L2853">
        <v>12</v>
      </c>
      <c r="M2853">
        <v>14</v>
      </c>
      <c r="N2853">
        <v>15</v>
      </c>
      <c r="O2853">
        <v>12</v>
      </c>
      <c r="P2853">
        <v>12</v>
      </c>
      <c r="Q2853">
        <v>14</v>
      </c>
      <c r="R2853">
        <v>15</v>
      </c>
      <c r="S2853">
        <v>12</v>
      </c>
      <c r="T2853">
        <v>12</v>
      </c>
      <c r="U2853">
        <v>14</v>
      </c>
      <c r="V2853">
        <v>15</v>
      </c>
      <c r="W2853">
        <v>36.200000000000003</v>
      </c>
      <c r="X2853">
        <v>36.200000000000003</v>
      </c>
      <c r="Y2853">
        <v>36.200000000000003</v>
      </c>
      <c r="Z2853">
        <v>66.64</v>
      </c>
      <c r="AA2853">
        <v>607</v>
      </c>
      <c r="AB2853">
        <v>607</v>
      </c>
      <c r="AC2853">
        <v>13</v>
      </c>
      <c r="AD2853">
        <v>15</v>
      </c>
      <c r="AE2853">
        <v>16</v>
      </c>
      <c r="AF2853">
        <v>19</v>
      </c>
      <c r="AG2853" s="1">
        <v>4.9105999999999996E-97</v>
      </c>
      <c r="AH2853">
        <v>29.3</v>
      </c>
      <c r="AI2853">
        <v>28.7</v>
      </c>
      <c r="AJ2853">
        <v>32.799999999999997</v>
      </c>
      <c r="AK2853">
        <v>34.4</v>
      </c>
      <c r="AL2853">
        <v>7873200000</v>
      </c>
      <c r="AM2853">
        <v>2416700000</v>
      </c>
      <c r="AN2853">
        <v>2147100000</v>
      </c>
      <c r="AO2853">
        <v>1557300000</v>
      </c>
      <c r="AP2853">
        <v>1752100000</v>
      </c>
      <c r="AQ2853">
        <v>2010400000</v>
      </c>
      <c r="AR2853">
        <v>2346400000</v>
      </c>
      <c r="AS2853">
        <v>2078700000</v>
      </c>
      <c r="AT2853">
        <v>2113700000</v>
      </c>
      <c r="AU2853">
        <v>12</v>
      </c>
      <c r="AV2853">
        <v>10</v>
      </c>
      <c r="AW2853">
        <v>13</v>
      </c>
      <c r="AX2853">
        <v>12</v>
      </c>
      <c r="AZ2853">
        <v>2851</v>
      </c>
      <c r="BA2853" t="s">
        <v>18106</v>
      </c>
      <c r="BB2853" t="s">
        <v>201</v>
      </c>
      <c r="BC2853" t="s">
        <v>18107</v>
      </c>
      <c r="BD2853" t="s">
        <v>18108</v>
      </c>
      <c r="BE2853" t="s">
        <v>18109</v>
      </c>
      <c r="BF2853" t="s">
        <v>18110</v>
      </c>
      <c r="BG2853">
        <v>632</v>
      </c>
      <c r="BH2853">
        <v>210</v>
      </c>
    </row>
    <row r="2854" spans="1:60" x14ac:dyDescent="0.3">
      <c r="A2854" t="s">
        <v>18111</v>
      </c>
      <c r="B2854" t="s">
        <v>18111</v>
      </c>
      <c r="C2854">
        <v>1</v>
      </c>
      <c r="D2854">
        <v>1</v>
      </c>
      <c r="E2854">
        <v>1</v>
      </c>
      <c r="F2854" t="s">
        <v>18111</v>
      </c>
      <c r="G2854">
        <v>1</v>
      </c>
      <c r="H2854">
        <v>1</v>
      </c>
      <c r="I2854">
        <v>1</v>
      </c>
      <c r="J2854">
        <v>1</v>
      </c>
      <c r="K2854">
        <v>1</v>
      </c>
      <c r="L2854">
        <v>1</v>
      </c>
      <c r="M2854">
        <v>1</v>
      </c>
      <c r="N2854">
        <v>1</v>
      </c>
      <c r="O2854">
        <v>1</v>
      </c>
      <c r="P2854">
        <v>1</v>
      </c>
      <c r="Q2854">
        <v>1</v>
      </c>
      <c r="R2854">
        <v>1</v>
      </c>
      <c r="S2854">
        <v>1</v>
      </c>
      <c r="T2854">
        <v>1</v>
      </c>
      <c r="U2854">
        <v>1</v>
      </c>
      <c r="V2854">
        <v>1</v>
      </c>
      <c r="W2854">
        <v>12.5</v>
      </c>
      <c r="X2854">
        <v>12.5</v>
      </c>
      <c r="Y2854">
        <v>12.5</v>
      </c>
      <c r="Z2854">
        <v>9.8582999999999998</v>
      </c>
      <c r="AA2854">
        <v>88</v>
      </c>
      <c r="AB2854">
        <v>88</v>
      </c>
      <c r="AC2854">
        <v>1</v>
      </c>
      <c r="AD2854">
        <v>1</v>
      </c>
      <c r="AE2854">
        <v>1</v>
      </c>
      <c r="AF2854">
        <v>2</v>
      </c>
      <c r="AG2854" s="1">
        <v>2.7432999999999999E-17</v>
      </c>
      <c r="AH2854">
        <v>12.5</v>
      </c>
      <c r="AI2854">
        <v>12.5</v>
      </c>
      <c r="AJ2854">
        <v>12.5</v>
      </c>
      <c r="AK2854">
        <v>12.5</v>
      </c>
      <c r="AL2854">
        <v>151170000</v>
      </c>
      <c r="AM2854">
        <v>12520000</v>
      </c>
      <c r="AN2854">
        <v>9018900</v>
      </c>
      <c r="AO2854">
        <v>49552000</v>
      </c>
      <c r="AP2854">
        <v>80083000</v>
      </c>
      <c r="AQ2854">
        <v>0</v>
      </c>
      <c r="AR2854">
        <v>0</v>
      </c>
      <c r="AS2854">
        <v>0</v>
      </c>
      <c r="AT2854">
        <v>50302000</v>
      </c>
      <c r="AU2854">
        <v>0</v>
      </c>
      <c r="AV2854">
        <v>0</v>
      </c>
      <c r="AW2854">
        <v>1</v>
      </c>
      <c r="AX2854">
        <v>1</v>
      </c>
      <c r="AZ2854">
        <v>2852</v>
      </c>
      <c r="BA2854">
        <v>23915</v>
      </c>
      <c r="BB2854" t="b">
        <v>1</v>
      </c>
      <c r="BC2854">
        <v>24705</v>
      </c>
      <c r="BD2854" t="s">
        <v>18112</v>
      </c>
      <c r="BE2854" t="s">
        <v>18113</v>
      </c>
      <c r="BF2854">
        <v>85922</v>
      </c>
    </row>
    <row r="2855" spans="1:60" x14ac:dyDescent="0.3">
      <c r="A2855" t="s">
        <v>18114</v>
      </c>
      <c r="B2855" t="s">
        <v>18115</v>
      </c>
      <c r="C2855" t="s">
        <v>1662</v>
      </c>
      <c r="D2855" t="s">
        <v>1662</v>
      </c>
      <c r="E2855" t="s">
        <v>1662</v>
      </c>
      <c r="F2855" t="s">
        <v>18115</v>
      </c>
      <c r="G2855">
        <v>2</v>
      </c>
      <c r="H2855">
        <v>4</v>
      </c>
      <c r="I2855">
        <v>4</v>
      </c>
      <c r="J2855">
        <v>4</v>
      </c>
      <c r="K2855">
        <v>2</v>
      </c>
      <c r="L2855">
        <v>1</v>
      </c>
      <c r="M2855">
        <v>3</v>
      </c>
      <c r="N2855">
        <v>3</v>
      </c>
      <c r="O2855">
        <v>2</v>
      </c>
      <c r="P2855">
        <v>1</v>
      </c>
      <c r="Q2855">
        <v>3</v>
      </c>
      <c r="R2855">
        <v>3</v>
      </c>
      <c r="S2855">
        <v>2</v>
      </c>
      <c r="T2855">
        <v>1</v>
      </c>
      <c r="U2855">
        <v>3</v>
      </c>
      <c r="V2855">
        <v>3</v>
      </c>
      <c r="W2855">
        <v>19.7</v>
      </c>
      <c r="X2855">
        <v>19.7</v>
      </c>
      <c r="Y2855">
        <v>19.7</v>
      </c>
      <c r="Z2855">
        <v>38.741</v>
      </c>
      <c r="AA2855">
        <v>360</v>
      </c>
      <c r="AB2855" t="s">
        <v>18116</v>
      </c>
      <c r="AC2855">
        <v>2</v>
      </c>
      <c r="AD2855">
        <v>1</v>
      </c>
      <c r="AE2855">
        <v>3</v>
      </c>
      <c r="AF2855">
        <v>3</v>
      </c>
      <c r="AG2855" s="1">
        <v>2.2471999999999999E-15</v>
      </c>
      <c r="AH2855">
        <v>11.9</v>
      </c>
      <c r="AI2855">
        <v>3.9</v>
      </c>
      <c r="AJ2855">
        <v>11.7</v>
      </c>
      <c r="AK2855">
        <v>11.7</v>
      </c>
      <c r="AL2855">
        <v>380400000</v>
      </c>
      <c r="AM2855">
        <v>119180000</v>
      </c>
      <c r="AN2855">
        <v>54599000</v>
      </c>
      <c r="AO2855">
        <v>120780000</v>
      </c>
      <c r="AP2855">
        <v>85849000</v>
      </c>
      <c r="AQ2855">
        <v>0</v>
      </c>
      <c r="AR2855">
        <v>0</v>
      </c>
      <c r="AS2855">
        <v>122290000</v>
      </c>
      <c r="AT2855">
        <v>118120000</v>
      </c>
      <c r="AU2855">
        <v>2</v>
      </c>
      <c r="AV2855">
        <v>1</v>
      </c>
      <c r="AW2855">
        <v>3</v>
      </c>
      <c r="AX2855">
        <v>2</v>
      </c>
      <c r="AZ2855">
        <v>2853</v>
      </c>
      <c r="BA2855" t="s">
        <v>18117</v>
      </c>
      <c r="BB2855" t="s">
        <v>229</v>
      </c>
      <c r="BC2855" t="s">
        <v>18118</v>
      </c>
      <c r="BD2855" t="s">
        <v>18119</v>
      </c>
      <c r="BE2855" t="s">
        <v>18120</v>
      </c>
      <c r="BF2855" t="s">
        <v>18121</v>
      </c>
    </row>
    <row r="2856" spans="1:60" x14ac:dyDescent="0.3">
      <c r="A2856" t="s">
        <v>18122</v>
      </c>
      <c r="B2856" t="s">
        <v>18122</v>
      </c>
      <c r="C2856" t="s">
        <v>289</v>
      </c>
      <c r="D2856" t="s">
        <v>289</v>
      </c>
      <c r="E2856" t="s">
        <v>1609</v>
      </c>
      <c r="F2856" t="s">
        <v>18122</v>
      </c>
      <c r="G2856">
        <v>2</v>
      </c>
      <c r="H2856">
        <v>8</v>
      </c>
      <c r="I2856">
        <v>8</v>
      </c>
      <c r="J2856">
        <v>7</v>
      </c>
      <c r="K2856">
        <v>7</v>
      </c>
      <c r="L2856">
        <v>7</v>
      </c>
      <c r="M2856">
        <v>6</v>
      </c>
      <c r="N2856">
        <v>7</v>
      </c>
      <c r="O2856">
        <v>7</v>
      </c>
      <c r="P2856">
        <v>7</v>
      </c>
      <c r="Q2856">
        <v>6</v>
      </c>
      <c r="R2856">
        <v>7</v>
      </c>
      <c r="S2856">
        <v>6</v>
      </c>
      <c r="T2856">
        <v>6</v>
      </c>
      <c r="U2856">
        <v>5</v>
      </c>
      <c r="V2856">
        <v>6</v>
      </c>
      <c r="W2856">
        <v>12.3</v>
      </c>
      <c r="X2856">
        <v>12.3</v>
      </c>
      <c r="Y2856">
        <v>10.1</v>
      </c>
      <c r="Z2856">
        <v>126.16</v>
      </c>
      <c r="AA2856">
        <v>1174</v>
      </c>
      <c r="AB2856" t="s">
        <v>18123</v>
      </c>
      <c r="AC2856">
        <v>10</v>
      </c>
      <c r="AD2856">
        <v>10</v>
      </c>
      <c r="AE2856">
        <v>9</v>
      </c>
      <c r="AF2856">
        <v>10</v>
      </c>
      <c r="AG2856" s="1">
        <v>3.1251E-91</v>
      </c>
      <c r="AH2856">
        <v>9.9</v>
      </c>
      <c r="AI2856">
        <v>11.2</v>
      </c>
      <c r="AJ2856">
        <v>7.6</v>
      </c>
      <c r="AK2856">
        <v>9.9</v>
      </c>
      <c r="AL2856">
        <v>3734100000</v>
      </c>
      <c r="AM2856">
        <v>1578700000</v>
      </c>
      <c r="AN2856">
        <v>1194900000</v>
      </c>
      <c r="AO2856">
        <v>495960000</v>
      </c>
      <c r="AP2856">
        <v>464470000</v>
      </c>
      <c r="AQ2856">
        <v>1362000000</v>
      </c>
      <c r="AR2856">
        <v>1562900000</v>
      </c>
      <c r="AS2856">
        <v>589320000</v>
      </c>
      <c r="AT2856">
        <v>545420000</v>
      </c>
      <c r="AU2856">
        <v>8</v>
      </c>
      <c r="AV2856">
        <v>8</v>
      </c>
      <c r="AW2856">
        <v>4</v>
      </c>
      <c r="AX2856">
        <v>5</v>
      </c>
      <c r="AZ2856">
        <v>2854</v>
      </c>
      <c r="BA2856" t="s">
        <v>18124</v>
      </c>
      <c r="BB2856" t="s">
        <v>148</v>
      </c>
      <c r="BC2856" t="s">
        <v>18125</v>
      </c>
      <c r="BD2856" t="s">
        <v>18126</v>
      </c>
      <c r="BE2856" t="s">
        <v>18127</v>
      </c>
      <c r="BF2856" t="s">
        <v>18128</v>
      </c>
    </row>
    <row r="2857" spans="1:60" x14ac:dyDescent="0.3">
      <c r="A2857" t="s">
        <v>18129</v>
      </c>
      <c r="B2857" t="s">
        <v>18129</v>
      </c>
      <c r="C2857" t="s">
        <v>288</v>
      </c>
      <c r="D2857" t="s">
        <v>288</v>
      </c>
      <c r="E2857" t="s">
        <v>588</v>
      </c>
      <c r="F2857" t="s">
        <v>18129</v>
      </c>
      <c r="G2857">
        <v>2</v>
      </c>
      <c r="H2857">
        <v>9</v>
      </c>
      <c r="I2857">
        <v>9</v>
      </c>
      <c r="J2857">
        <v>6</v>
      </c>
      <c r="K2857">
        <v>4</v>
      </c>
      <c r="L2857">
        <v>5</v>
      </c>
      <c r="M2857">
        <v>7</v>
      </c>
      <c r="N2857">
        <v>7</v>
      </c>
      <c r="O2857">
        <v>4</v>
      </c>
      <c r="P2857">
        <v>5</v>
      </c>
      <c r="Q2857">
        <v>7</v>
      </c>
      <c r="R2857">
        <v>7</v>
      </c>
      <c r="S2857">
        <v>3</v>
      </c>
      <c r="T2857">
        <v>4</v>
      </c>
      <c r="U2857">
        <v>4</v>
      </c>
      <c r="V2857">
        <v>4</v>
      </c>
      <c r="W2857">
        <v>22</v>
      </c>
      <c r="X2857">
        <v>22</v>
      </c>
      <c r="Y2857">
        <v>15.2</v>
      </c>
      <c r="Z2857">
        <v>57.686</v>
      </c>
      <c r="AA2857">
        <v>505</v>
      </c>
      <c r="AB2857" t="s">
        <v>18130</v>
      </c>
      <c r="AC2857">
        <v>5</v>
      </c>
      <c r="AD2857">
        <v>6</v>
      </c>
      <c r="AE2857">
        <v>9</v>
      </c>
      <c r="AF2857">
        <v>8</v>
      </c>
      <c r="AG2857" s="1">
        <v>1.9087999999999998E-43</v>
      </c>
      <c r="AH2857">
        <v>9.3000000000000007</v>
      </c>
      <c r="AI2857">
        <v>10.9</v>
      </c>
      <c r="AJ2857">
        <v>20.399999999999999</v>
      </c>
      <c r="AK2857">
        <v>20.399999999999999</v>
      </c>
      <c r="AL2857">
        <v>962920000</v>
      </c>
      <c r="AM2857">
        <v>125560000</v>
      </c>
      <c r="AN2857">
        <v>115540000</v>
      </c>
      <c r="AO2857">
        <v>426730000</v>
      </c>
      <c r="AP2857">
        <v>295090000</v>
      </c>
      <c r="AQ2857">
        <v>227570000</v>
      </c>
      <c r="AR2857">
        <v>272690000</v>
      </c>
      <c r="AS2857">
        <v>322600000</v>
      </c>
      <c r="AT2857">
        <v>272570000</v>
      </c>
      <c r="AU2857">
        <v>1</v>
      </c>
      <c r="AV2857">
        <v>4</v>
      </c>
      <c r="AW2857">
        <v>4</v>
      </c>
      <c r="AX2857">
        <v>6</v>
      </c>
      <c r="AZ2857">
        <v>2855</v>
      </c>
      <c r="BA2857" t="s">
        <v>18131</v>
      </c>
      <c r="BB2857" t="s">
        <v>453</v>
      </c>
      <c r="BC2857" t="s">
        <v>18132</v>
      </c>
      <c r="BD2857" t="s">
        <v>18133</v>
      </c>
      <c r="BE2857" t="s">
        <v>18134</v>
      </c>
      <c r="BF2857" t="s">
        <v>18135</v>
      </c>
    </row>
    <row r="2858" spans="1:60" x14ac:dyDescent="0.3">
      <c r="A2858" t="s">
        <v>18136</v>
      </c>
      <c r="B2858" t="s">
        <v>18136</v>
      </c>
      <c r="C2858">
        <v>3</v>
      </c>
      <c r="D2858">
        <v>3</v>
      </c>
      <c r="E2858">
        <v>3</v>
      </c>
      <c r="F2858" t="s">
        <v>18136</v>
      </c>
      <c r="G2858">
        <v>1</v>
      </c>
      <c r="H2858">
        <v>3</v>
      </c>
      <c r="I2858">
        <v>3</v>
      </c>
      <c r="J2858">
        <v>3</v>
      </c>
      <c r="K2858">
        <v>2</v>
      </c>
      <c r="L2858">
        <v>1</v>
      </c>
      <c r="M2858">
        <v>3</v>
      </c>
      <c r="N2858">
        <v>3</v>
      </c>
      <c r="O2858">
        <v>2</v>
      </c>
      <c r="P2858">
        <v>1</v>
      </c>
      <c r="Q2858">
        <v>3</v>
      </c>
      <c r="R2858">
        <v>3</v>
      </c>
      <c r="S2858">
        <v>2</v>
      </c>
      <c r="T2858">
        <v>1</v>
      </c>
      <c r="U2858">
        <v>3</v>
      </c>
      <c r="V2858">
        <v>3</v>
      </c>
      <c r="W2858">
        <v>18.7</v>
      </c>
      <c r="X2858">
        <v>18.7</v>
      </c>
      <c r="Y2858">
        <v>18.7</v>
      </c>
      <c r="Z2858">
        <v>14.089</v>
      </c>
      <c r="AA2858">
        <v>123</v>
      </c>
      <c r="AB2858">
        <v>123</v>
      </c>
      <c r="AC2858">
        <v>2</v>
      </c>
      <c r="AD2858">
        <v>2</v>
      </c>
      <c r="AE2858">
        <v>4</v>
      </c>
      <c r="AF2858">
        <v>5</v>
      </c>
      <c r="AG2858" s="1">
        <v>7.8067E-53</v>
      </c>
      <c r="AH2858">
        <v>18.7</v>
      </c>
      <c r="AI2858">
        <v>11.4</v>
      </c>
      <c r="AJ2858">
        <v>18.7</v>
      </c>
      <c r="AK2858">
        <v>18.7</v>
      </c>
      <c r="AL2858">
        <v>692420000</v>
      </c>
      <c r="AM2858">
        <v>50736000</v>
      </c>
      <c r="AN2858">
        <v>150460000</v>
      </c>
      <c r="AO2858">
        <v>288360000</v>
      </c>
      <c r="AP2858">
        <v>202870000</v>
      </c>
      <c r="AQ2858">
        <v>0</v>
      </c>
      <c r="AR2858">
        <v>285210000</v>
      </c>
      <c r="AS2858">
        <v>242220000</v>
      </c>
      <c r="AT2858">
        <v>214280000</v>
      </c>
      <c r="AU2858">
        <v>0</v>
      </c>
      <c r="AV2858">
        <v>1</v>
      </c>
      <c r="AW2858">
        <v>4</v>
      </c>
      <c r="AX2858">
        <v>5</v>
      </c>
      <c r="AZ2858">
        <v>2856</v>
      </c>
      <c r="BA2858" t="s">
        <v>18137</v>
      </c>
      <c r="BB2858" t="s">
        <v>72</v>
      </c>
      <c r="BC2858" t="s">
        <v>18138</v>
      </c>
      <c r="BD2858" t="s">
        <v>18139</v>
      </c>
      <c r="BE2858" t="s">
        <v>18140</v>
      </c>
      <c r="BF2858" t="s">
        <v>18141</v>
      </c>
    </row>
    <row r="2859" spans="1:60" x14ac:dyDescent="0.3">
      <c r="A2859" t="s">
        <v>18142</v>
      </c>
      <c r="B2859" t="s">
        <v>18142</v>
      </c>
      <c r="C2859">
        <v>3</v>
      </c>
      <c r="D2859">
        <v>2</v>
      </c>
      <c r="E2859">
        <v>2</v>
      </c>
      <c r="F2859" t="s">
        <v>18142</v>
      </c>
      <c r="G2859">
        <v>1</v>
      </c>
      <c r="H2859">
        <v>3</v>
      </c>
      <c r="I2859">
        <v>2</v>
      </c>
      <c r="J2859">
        <v>2</v>
      </c>
      <c r="K2859">
        <v>3</v>
      </c>
      <c r="L2859">
        <v>3</v>
      </c>
      <c r="M2859">
        <v>1</v>
      </c>
      <c r="N2859">
        <v>0</v>
      </c>
      <c r="O2859">
        <v>2</v>
      </c>
      <c r="P2859">
        <v>2</v>
      </c>
      <c r="Q2859">
        <v>0</v>
      </c>
      <c r="R2859">
        <v>0</v>
      </c>
      <c r="S2859">
        <v>2</v>
      </c>
      <c r="T2859">
        <v>2</v>
      </c>
      <c r="U2859">
        <v>0</v>
      </c>
      <c r="V2859">
        <v>0</v>
      </c>
      <c r="W2859">
        <v>4.0999999999999996</v>
      </c>
      <c r="X2859">
        <v>2.8</v>
      </c>
      <c r="Y2859">
        <v>2.8</v>
      </c>
      <c r="Z2859">
        <v>114.68</v>
      </c>
      <c r="AA2859">
        <v>1006</v>
      </c>
      <c r="AB2859">
        <v>1006</v>
      </c>
      <c r="AC2859">
        <v>2</v>
      </c>
      <c r="AD2859">
        <v>2</v>
      </c>
      <c r="AG2859" s="1">
        <v>2.1247E-20</v>
      </c>
      <c r="AH2859">
        <v>4.0999999999999996</v>
      </c>
      <c r="AI2859">
        <v>4.0999999999999996</v>
      </c>
      <c r="AJ2859">
        <v>1.3</v>
      </c>
      <c r="AK2859">
        <v>0</v>
      </c>
      <c r="AL2859">
        <v>48991000</v>
      </c>
      <c r="AM2859">
        <v>12404000</v>
      </c>
      <c r="AN2859">
        <v>36586000</v>
      </c>
      <c r="AO2859">
        <v>0</v>
      </c>
      <c r="AP2859">
        <v>0</v>
      </c>
      <c r="AQ2859">
        <v>0</v>
      </c>
      <c r="AR2859">
        <v>41428000</v>
      </c>
      <c r="AS2859">
        <v>0</v>
      </c>
      <c r="AT2859">
        <v>0</v>
      </c>
      <c r="AU2859">
        <v>1</v>
      </c>
      <c r="AV2859">
        <v>1</v>
      </c>
      <c r="AW2859">
        <v>0</v>
      </c>
      <c r="AX2859">
        <v>0</v>
      </c>
      <c r="AZ2859">
        <v>2857</v>
      </c>
      <c r="BA2859" t="s">
        <v>18143</v>
      </c>
      <c r="BB2859" t="s">
        <v>5062</v>
      </c>
      <c r="BC2859" t="s">
        <v>18144</v>
      </c>
      <c r="BD2859" t="s">
        <v>18145</v>
      </c>
      <c r="BE2859" t="s">
        <v>18146</v>
      </c>
      <c r="BF2859" t="s">
        <v>18147</v>
      </c>
    </row>
    <row r="2860" spans="1:60" x14ac:dyDescent="0.3">
      <c r="A2860" t="s">
        <v>18148</v>
      </c>
      <c r="B2860" t="s">
        <v>18148</v>
      </c>
      <c r="C2860" t="s">
        <v>342</v>
      </c>
      <c r="D2860" t="s">
        <v>1385</v>
      </c>
      <c r="E2860" t="s">
        <v>1385</v>
      </c>
      <c r="F2860" t="s">
        <v>18149</v>
      </c>
      <c r="G2860">
        <v>3</v>
      </c>
      <c r="H2860">
        <v>6</v>
      </c>
      <c r="I2860">
        <v>3</v>
      </c>
      <c r="J2860">
        <v>3</v>
      </c>
      <c r="K2860">
        <v>4</v>
      </c>
      <c r="L2860">
        <v>4</v>
      </c>
      <c r="M2860">
        <v>6</v>
      </c>
      <c r="N2860">
        <v>6</v>
      </c>
      <c r="O2860">
        <v>2</v>
      </c>
      <c r="P2860">
        <v>2</v>
      </c>
      <c r="Q2860">
        <v>3</v>
      </c>
      <c r="R2860">
        <v>3</v>
      </c>
      <c r="S2860">
        <v>2</v>
      </c>
      <c r="T2860">
        <v>2</v>
      </c>
      <c r="U2860">
        <v>3</v>
      </c>
      <c r="V2860">
        <v>3</v>
      </c>
      <c r="W2860">
        <v>14.7</v>
      </c>
      <c r="X2860">
        <v>6.3</v>
      </c>
      <c r="Y2860">
        <v>6.3</v>
      </c>
      <c r="Z2860">
        <v>54.912999999999997</v>
      </c>
      <c r="AA2860">
        <v>489</v>
      </c>
      <c r="AB2860" t="s">
        <v>18150</v>
      </c>
      <c r="AC2860">
        <v>2</v>
      </c>
      <c r="AD2860">
        <v>2</v>
      </c>
      <c r="AE2860">
        <v>3</v>
      </c>
      <c r="AF2860">
        <v>3</v>
      </c>
      <c r="AG2860" s="1">
        <v>4.8008999999999996E-34</v>
      </c>
      <c r="AH2860">
        <v>10.199999999999999</v>
      </c>
      <c r="AI2860">
        <v>10.199999999999999</v>
      </c>
      <c r="AJ2860">
        <v>14.7</v>
      </c>
      <c r="AK2860">
        <v>14.7</v>
      </c>
      <c r="AL2860">
        <v>358200000</v>
      </c>
      <c r="AM2860">
        <v>46109000</v>
      </c>
      <c r="AN2860">
        <v>38309000</v>
      </c>
      <c r="AO2860">
        <v>140580000</v>
      </c>
      <c r="AP2860">
        <v>133210000</v>
      </c>
      <c r="AQ2860">
        <v>0</v>
      </c>
      <c r="AR2860">
        <v>77286000</v>
      </c>
      <c r="AS2860">
        <v>152290000</v>
      </c>
      <c r="AT2860">
        <v>135440000</v>
      </c>
      <c r="AU2860">
        <v>0</v>
      </c>
      <c r="AV2860">
        <v>1</v>
      </c>
      <c r="AW2860">
        <v>3</v>
      </c>
      <c r="AX2860">
        <v>2</v>
      </c>
      <c r="AZ2860">
        <v>2858</v>
      </c>
      <c r="BA2860" t="s">
        <v>18151</v>
      </c>
      <c r="BB2860" t="s">
        <v>18152</v>
      </c>
      <c r="BC2860" t="s">
        <v>18153</v>
      </c>
      <c r="BD2860" t="s">
        <v>18154</v>
      </c>
      <c r="BE2860" t="s">
        <v>18155</v>
      </c>
      <c r="BF2860" t="s">
        <v>18156</v>
      </c>
    </row>
    <row r="2861" spans="1:60" x14ac:dyDescent="0.3">
      <c r="A2861" t="s">
        <v>18157</v>
      </c>
      <c r="B2861" t="s">
        <v>18157</v>
      </c>
      <c r="C2861">
        <v>5</v>
      </c>
      <c r="D2861">
        <v>5</v>
      </c>
      <c r="E2861">
        <v>5</v>
      </c>
      <c r="F2861" t="s">
        <v>18157</v>
      </c>
      <c r="G2861">
        <v>1</v>
      </c>
      <c r="H2861">
        <v>5</v>
      </c>
      <c r="I2861">
        <v>5</v>
      </c>
      <c r="J2861">
        <v>5</v>
      </c>
      <c r="K2861">
        <v>2</v>
      </c>
      <c r="L2861">
        <v>1</v>
      </c>
      <c r="M2861">
        <v>4</v>
      </c>
      <c r="N2861">
        <v>5</v>
      </c>
      <c r="O2861">
        <v>2</v>
      </c>
      <c r="P2861">
        <v>1</v>
      </c>
      <c r="Q2861">
        <v>4</v>
      </c>
      <c r="R2861">
        <v>5</v>
      </c>
      <c r="S2861">
        <v>2</v>
      </c>
      <c r="T2861">
        <v>1</v>
      </c>
      <c r="U2861">
        <v>4</v>
      </c>
      <c r="V2861">
        <v>5</v>
      </c>
      <c r="W2861">
        <v>10.8</v>
      </c>
      <c r="X2861">
        <v>10.8</v>
      </c>
      <c r="Y2861">
        <v>10.8</v>
      </c>
      <c r="Z2861">
        <v>67.554000000000002</v>
      </c>
      <c r="AA2861">
        <v>600</v>
      </c>
      <c r="AB2861">
        <v>600</v>
      </c>
      <c r="AC2861">
        <v>2</v>
      </c>
      <c r="AD2861">
        <v>1</v>
      </c>
      <c r="AE2861">
        <v>6</v>
      </c>
      <c r="AF2861">
        <v>6</v>
      </c>
      <c r="AG2861" s="1">
        <v>6.2377E-17</v>
      </c>
      <c r="AH2861">
        <v>3.8</v>
      </c>
      <c r="AI2861">
        <v>2.2000000000000002</v>
      </c>
      <c r="AJ2861">
        <v>7.8</v>
      </c>
      <c r="AK2861">
        <v>10.8</v>
      </c>
      <c r="AL2861">
        <v>272720000</v>
      </c>
      <c r="AM2861">
        <v>37766000</v>
      </c>
      <c r="AN2861">
        <v>43039000</v>
      </c>
      <c r="AO2861">
        <v>85769000</v>
      </c>
      <c r="AP2861">
        <v>106140000</v>
      </c>
      <c r="AQ2861">
        <v>159430000</v>
      </c>
      <c r="AR2861">
        <v>0</v>
      </c>
      <c r="AS2861">
        <v>52695000</v>
      </c>
      <c r="AT2861">
        <v>53119000</v>
      </c>
      <c r="AU2861">
        <v>2</v>
      </c>
      <c r="AV2861">
        <v>1</v>
      </c>
      <c r="AW2861">
        <v>2</v>
      </c>
      <c r="AX2861">
        <v>3</v>
      </c>
      <c r="AZ2861">
        <v>2859</v>
      </c>
      <c r="BA2861" t="s">
        <v>18158</v>
      </c>
      <c r="BB2861" t="s">
        <v>93</v>
      </c>
      <c r="BC2861" t="s">
        <v>18159</v>
      </c>
      <c r="BD2861" t="s">
        <v>18160</v>
      </c>
      <c r="BE2861" t="s">
        <v>18161</v>
      </c>
      <c r="BF2861" t="s">
        <v>18162</v>
      </c>
    </row>
    <row r="2862" spans="1:60" x14ac:dyDescent="0.3">
      <c r="A2862" t="s">
        <v>18163</v>
      </c>
      <c r="B2862" t="s">
        <v>18163</v>
      </c>
      <c r="C2862">
        <v>2</v>
      </c>
      <c r="D2862">
        <v>2</v>
      </c>
      <c r="E2862">
        <v>2</v>
      </c>
      <c r="F2862" t="s">
        <v>18163</v>
      </c>
      <c r="G2862">
        <v>1</v>
      </c>
      <c r="H2862">
        <v>2</v>
      </c>
      <c r="I2862">
        <v>2</v>
      </c>
      <c r="J2862">
        <v>2</v>
      </c>
      <c r="K2862">
        <v>1</v>
      </c>
      <c r="L2862">
        <v>1</v>
      </c>
      <c r="M2862">
        <v>1</v>
      </c>
      <c r="N2862">
        <v>0</v>
      </c>
      <c r="O2862">
        <v>1</v>
      </c>
      <c r="P2862">
        <v>1</v>
      </c>
      <c r="Q2862">
        <v>1</v>
      </c>
      <c r="R2862">
        <v>0</v>
      </c>
      <c r="S2862">
        <v>1</v>
      </c>
      <c r="T2862">
        <v>1</v>
      </c>
      <c r="U2862">
        <v>1</v>
      </c>
      <c r="V2862">
        <v>0</v>
      </c>
      <c r="W2862">
        <v>1.1000000000000001</v>
      </c>
      <c r="X2862">
        <v>1.1000000000000001</v>
      </c>
      <c r="Y2862">
        <v>1.1000000000000001</v>
      </c>
      <c r="Z2862">
        <v>211.98</v>
      </c>
      <c r="AA2862">
        <v>1913</v>
      </c>
      <c r="AB2862">
        <v>1913</v>
      </c>
      <c r="AC2862">
        <v>1</v>
      </c>
      <c r="AD2862">
        <v>1</v>
      </c>
      <c r="AE2862">
        <v>1</v>
      </c>
      <c r="AG2862">
        <v>1.1003E-3</v>
      </c>
      <c r="AH2862">
        <v>0.6</v>
      </c>
      <c r="AI2862">
        <v>0.6</v>
      </c>
      <c r="AJ2862">
        <v>0.5</v>
      </c>
      <c r="AK2862">
        <v>0</v>
      </c>
      <c r="AL2862">
        <v>66462000</v>
      </c>
      <c r="AM2862">
        <v>15886000</v>
      </c>
      <c r="AN2862">
        <v>11399000</v>
      </c>
      <c r="AO2862">
        <v>39177000</v>
      </c>
      <c r="AP2862">
        <v>0</v>
      </c>
      <c r="AQ2862">
        <v>0</v>
      </c>
      <c r="AR2862">
        <v>12908000</v>
      </c>
      <c r="AS2862">
        <v>0</v>
      </c>
      <c r="AT2862">
        <v>0</v>
      </c>
      <c r="AU2862">
        <v>1</v>
      </c>
      <c r="AV2862">
        <v>0</v>
      </c>
      <c r="AW2862">
        <v>1</v>
      </c>
      <c r="AX2862">
        <v>0</v>
      </c>
      <c r="AZ2862">
        <v>2860</v>
      </c>
      <c r="BA2862" t="s">
        <v>18164</v>
      </c>
      <c r="BB2862" t="s">
        <v>79</v>
      </c>
      <c r="BC2862" t="s">
        <v>18165</v>
      </c>
      <c r="BD2862" t="s">
        <v>18166</v>
      </c>
      <c r="BE2862" t="s">
        <v>18167</v>
      </c>
      <c r="BF2862" t="s">
        <v>18167</v>
      </c>
    </row>
    <row r="2863" spans="1:60" x14ac:dyDescent="0.3">
      <c r="A2863" t="s">
        <v>18168</v>
      </c>
      <c r="B2863" t="s">
        <v>18168</v>
      </c>
      <c r="C2863" t="s">
        <v>84</v>
      </c>
      <c r="D2863" t="s">
        <v>84</v>
      </c>
      <c r="E2863" t="s">
        <v>84</v>
      </c>
      <c r="F2863" t="s">
        <v>18168</v>
      </c>
      <c r="G2863">
        <v>2</v>
      </c>
      <c r="H2863">
        <v>2</v>
      </c>
      <c r="I2863">
        <v>2</v>
      </c>
      <c r="J2863">
        <v>2</v>
      </c>
      <c r="K2863">
        <v>1</v>
      </c>
      <c r="L2863">
        <v>0</v>
      </c>
      <c r="M2863">
        <v>1</v>
      </c>
      <c r="N2863">
        <v>0</v>
      </c>
      <c r="O2863">
        <v>1</v>
      </c>
      <c r="P2863">
        <v>0</v>
      </c>
      <c r="Q2863">
        <v>1</v>
      </c>
      <c r="R2863">
        <v>0</v>
      </c>
      <c r="S2863">
        <v>1</v>
      </c>
      <c r="T2863">
        <v>0</v>
      </c>
      <c r="U2863">
        <v>1</v>
      </c>
      <c r="V2863">
        <v>0</v>
      </c>
      <c r="W2863">
        <v>37.200000000000003</v>
      </c>
      <c r="X2863">
        <v>37.200000000000003</v>
      </c>
      <c r="Y2863">
        <v>37.200000000000003</v>
      </c>
      <c r="Z2863">
        <v>11.307</v>
      </c>
      <c r="AA2863">
        <v>113</v>
      </c>
      <c r="AB2863" t="s">
        <v>18169</v>
      </c>
      <c r="AC2863">
        <v>1</v>
      </c>
      <c r="AE2863">
        <v>1</v>
      </c>
      <c r="AG2863" s="1">
        <v>4.9335000000000001E-7</v>
      </c>
      <c r="AH2863">
        <v>23</v>
      </c>
      <c r="AI2863">
        <v>0</v>
      </c>
      <c r="AJ2863">
        <v>14.2</v>
      </c>
      <c r="AK2863">
        <v>0</v>
      </c>
      <c r="AL2863">
        <v>74230000</v>
      </c>
      <c r="AM2863">
        <v>46640000</v>
      </c>
      <c r="AN2863">
        <v>0</v>
      </c>
      <c r="AO2863">
        <v>27590000</v>
      </c>
      <c r="AP2863">
        <v>0</v>
      </c>
      <c r="AQ2863">
        <v>0</v>
      </c>
      <c r="AR2863">
        <v>0</v>
      </c>
      <c r="AS2863">
        <v>30281000</v>
      </c>
      <c r="AT2863">
        <v>0</v>
      </c>
      <c r="AU2863">
        <v>1</v>
      </c>
      <c r="AV2863">
        <v>0</v>
      </c>
      <c r="AW2863">
        <v>2</v>
      </c>
      <c r="AX2863">
        <v>0</v>
      </c>
      <c r="AZ2863">
        <v>2861</v>
      </c>
      <c r="BA2863" t="s">
        <v>18170</v>
      </c>
      <c r="BB2863" t="s">
        <v>79</v>
      </c>
      <c r="BC2863" t="s">
        <v>18171</v>
      </c>
      <c r="BD2863" t="s">
        <v>18172</v>
      </c>
      <c r="BE2863" t="s">
        <v>18173</v>
      </c>
      <c r="BF2863" t="s">
        <v>18174</v>
      </c>
      <c r="BG2863">
        <v>633</v>
      </c>
      <c r="BH2863">
        <v>14</v>
      </c>
    </row>
    <row r="2864" spans="1:60" x14ac:dyDescent="0.3">
      <c r="A2864" t="s">
        <v>18175</v>
      </c>
      <c r="B2864" t="s">
        <v>18175</v>
      </c>
      <c r="C2864">
        <v>3</v>
      </c>
      <c r="D2864">
        <v>3</v>
      </c>
      <c r="E2864">
        <v>3</v>
      </c>
      <c r="F2864" t="s">
        <v>18175</v>
      </c>
      <c r="G2864">
        <v>1</v>
      </c>
      <c r="H2864">
        <v>3</v>
      </c>
      <c r="I2864">
        <v>3</v>
      </c>
      <c r="J2864">
        <v>3</v>
      </c>
      <c r="K2864">
        <v>3</v>
      </c>
      <c r="L2864">
        <v>3</v>
      </c>
      <c r="M2864">
        <v>3</v>
      </c>
      <c r="N2864">
        <v>3</v>
      </c>
      <c r="O2864">
        <v>3</v>
      </c>
      <c r="P2864">
        <v>3</v>
      </c>
      <c r="Q2864">
        <v>3</v>
      </c>
      <c r="R2864">
        <v>3</v>
      </c>
      <c r="S2864">
        <v>3</v>
      </c>
      <c r="T2864">
        <v>3</v>
      </c>
      <c r="U2864">
        <v>3</v>
      </c>
      <c r="V2864">
        <v>3</v>
      </c>
      <c r="W2864">
        <v>40</v>
      </c>
      <c r="X2864">
        <v>40</v>
      </c>
      <c r="Y2864">
        <v>40</v>
      </c>
      <c r="Z2864">
        <v>8.6058000000000003</v>
      </c>
      <c r="AA2864">
        <v>80</v>
      </c>
      <c r="AB2864">
        <v>80</v>
      </c>
      <c r="AC2864">
        <v>4</v>
      </c>
      <c r="AD2864">
        <v>4</v>
      </c>
      <c r="AE2864">
        <v>4</v>
      </c>
      <c r="AF2864">
        <v>4</v>
      </c>
      <c r="AG2864" s="1">
        <v>8.1865000000000002E-21</v>
      </c>
      <c r="AH2864">
        <v>40</v>
      </c>
      <c r="AI2864">
        <v>40</v>
      </c>
      <c r="AJ2864">
        <v>40</v>
      </c>
      <c r="AK2864">
        <v>40</v>
      </c>
      <c r="AL2864">
        <v>2528000000</v>
      </c>
      <c r="AM2864">
        <v>865170000</v>
      </c>
      <c r="AN2864">
        <v>774970000</v>
      </c>
      <c r="AO2864">
        <v>497890000</v>
      </c>
      <c r="AP2864">
        <v>389960000</v>
      </c>
      <c r="AQ2864">
        <v>823310000</v>
      </c>
      <c r="AR2864">
        <v>829380000</v>
      </c>
      <c r="AS2864">
        <v>491830000</v>
      </c>
      <c r="AT2864">
        <v>611110000</v>
      </c>
      <c r="AU2864">
        <v>3</v>
      </c>
      <c r="AV2864">
        <v>3</v>
      </c>
      <c r="AW2864">
        <v>2</v>
      </c>
      <c r="AX2864">
        <v>2</v>
      </c>
      <c r="AZ2864">
        <v>2862</v>
      </c>
      <c r="BA2864" t="s">
        <v>18176</v>
      </c>
      <c r="BB2864" t="s">
        <v>72</v>
      </c>
      <c r="BC2864" t="s">
        <v>18177</v>
      </c>
      <c r="BD2864" t="s">
        <v>18178</v>
      </c>
      <c r="BE2864" t="s">
        <v>18179</v>
      </c>
      <c r="BF2864" t="s">
        <v>18180</v>
      </c>
    </row>
    <row r="2865" spans="1:60" x14ac:dyDescent="0.3">
      <c r="A2865" t="s">
        <v>18181</v>
      </c>
      <c r="B2865" t="s">
        <v>18181</v>
      </c>
      <c r="C2865">
        <v>10</v>
      </c>
      <c r="D2865">
        <v>9</v>
      </c>
      <c r="E2865">
        <v>9</v>
      </c>
      <c r="F2865" t="s">
        <v>18181</v>
      </c>
      <c r="G2865">
        <v>1</v>
      </c>
      <c r="H2865">
        <v>10</v>
      </c>
      <c r="I2865">
        <v>9</v>
      </c>
      <c r="J2865">
        <v>9</v>
      </c>
      <c r="K2865">
        <v>8</v>
      </c>
      <c r="L2865">
        <v>8</v>
      </c>
      <c r="M2865">
        <v>6</v>
      </c>
      <c r="N2865">
        <v>4</v>
      </c>
      <c r="O2865">
        <v>7</v>
      </c>
      <c r="P2865">
        <v>7</v>
      </c>
      <c r="Q2865">
        <v>6</v>
      </c>
      <c r="R2865">
        <v>4</v>
      </c>
      <c r="S2865">
        <v>7</v>
      </c>
      <c r="T2865">
        <v>7</v>
      </c>
      <c r="U2865">
        <v>6</v>
      </c>
      <c r="V2865">
        <v>4</v>
      </c>
      <c r="W2865">
        <v>12.7</v>
      </c>
      <c r="X2865">
        <v>11.9</v>
      </c>
      <c r="Y2865">
        <v>11.9</v>
      </c>
      <c r="Z2865">
        <v>115.83</v>
      </c>
      <c r="AA2865">
        <v>1054</v>
      </c>
      <c r="AB2865">
        <v>1054</v>
      </c>
      <c r="AC2865">
        <v>7</v>
      </c>
      <c r="AD2865">
        <v>7</v>
      </c>
      <c r="AE2865">
        <v>6</v>
      </c>
      <c r="AF2865">
        <v>4</v>
      </c>
      <c r="AG2865" s="1">
        <v>3.5054999999999997E-30</v>
      </c>
      <c r="AH2865">
        <v>9.6999999999999993</v>
      </c>
      <c r="AI2865">
        <v>10.3</v>
      </c>
      <c r="AJ2865">
        <v>8.8000000000000007</v>
      </c>
      <c r="AK2865">
        <v>5.5</v>
      </c>
      <c r="AL2865">
        <v>1190500000</v>
      </c>
      <c r="AM2865">
        <v>448360000</v>
      </c>
      <c r="AN2865">
        <v>432410000</v>
      </c>
      <c r="AO2865">
        <v>188250000</v>
      </c>
      <c r="AP2865">
        <v>121450000</v>
      </c>
      <c r="AQ2865">
        <v>464170000</v>
      </c>
      <c r="AR2865">
        <v>408410000</v>
      </c>
      <c r="AS2865">
        <v>178520000</v>
      </c>
      <c r="AT2865">
        <v>246070000</v>
      </c>
      <c r="AU2865">
        <v>3</v>
      </c>
      <c r="AV2865">
        <v>5</v>
      </c>
      <c r="AW2865">
        <v>3</v>
      </c>
      <c r="AX2865">
        <v>0</v>
      </c>
      <c r="AZ2865">
        <v>2863</v>
      </c>
      <c r="BA2865" t="s">
        <v>18182</v>
      </c>
      <c r="BB2865" t="s">
        <v>16844</v>
      </c>
      <c r="BC2865" t="s">
        <v>18183</v>
      </c>
      <c r="BD2865" t="s">
        <v>18184</v>
      </c>
      <c r="BE2865" t="s">
        <v>18185</v>
      </c>
      <c r="BF2865" t="s">
        <v>18186</v>
      </c>
    </row>
    <row r="2866" spans="1:60" x14ac:dyDescent="0.3">
      <c r="A2866" t="s">
        <v>18187</v>
      </c>
      <c r="B2866" t="s">
        <v>18187</v>
      </c>
      <c r="C2866">
        <v>1</v>
      </c>
      <c r="D2866">
        <v>1</v>
      </c>
      <c r="E2866">
        <v>1</v>
      </c>
      <c r="F2866" t="s">
        <v>18187</v>
      </c>
      <c r="G2866">
        <v>1</v>
      </c>
      <c r="H2866">
        <v>1</v>
      </c>
      <c r="I2866">
        <v>1</v>
      </c>
      <c r="J2866">
        <v>1</v>
      </c>
      <c r="K2866">
        <v>1</v>
      </c>
      <c r="L2866">
        <v>0</v>
      </c>
      <c r="M2866">
        <v>1</v>
      </c>
      <c r="N2866">
        <v>1</v>
      </c>
      <c r="O2866">
        <v>1</v>
      </c>
      <c r="P2866">
        <v>0</v>
      </c>
      <c r="Q2866">
        <v>1</v>
      </c>
      <c r="R2866">
        <v>1</v>
      </c>
      <c r="S2866">
        <v>1</v>
      </c>
      <c r="T2866">
        <v>0</v>
      </c>
      <c r="U2866">
        <v>1</v>
      </c>
      <c r="V2866">
        <v>1</v>
      </c>
      <c r="W2866">
        <v>2.6</v>
      </c>
      <c r="X2866">
        <v>2.6</v>
      </c>
      <c r="Y2866">
        <v>2.6</v>
      </c>
      <c r="Z2866">
        <v>49.142000000000003</v>
      </c>
      <c r="AA2866">
        <v>430</v>
      </c>
      <c r="AB2866">
        <v>430</v>
      </c>
      <c r="AC2866">
        <v>1</v>
      </c>
      <c r="AE2866">
        <v>1</v>
      </c>
      <c r="AF2866">
        <v>1</v>
      </c>
      <c r="AG2866">
        <v>1.6004000000000001E-3</v>
      </c>
      <c r="AH2866">
        <v>2.6</v>
      </c>
      <c r="AI2866">
        <v>0</v>
      </c>
      <c r="AJ2866">
        <v>2.6</v>
      </c>
      <c r="AK2866">
        <v>2.6</v>
      </c>
      <c r="AL2866">
        <v>155680000</v>
      </c>
      <c r="AM2866">
        <v>55351000</v>
      </c>
      <c r="AN2866">
        <v>0</v>
      </c>
      <c r="AO2866">
        <v>43897000</v>
      </c>
      <c r="AP2866">
        <v>56427000</v>
      </c>
      <c r="AQ2866">
        <v>0</v>
      </c>
      <c r="AR2866">
        <v>0</v>
      </c>
      <c r="AS2866">
        <v>0</v>
      </c>
      <c r="AT2866">
        <v>70887000</v>
      </c>
      <c r="AU2866">
        <v>0</v>
      </c>
      <c r="AV2866">
        <v>0</v>
      </c>
      <c r="AW2866">
        <v>1</v>
      </c>
      <c r="AX2866">
        <v>0</v>
      </c>
      <c r="AZ2866">
        <v>2864</v>
      </c>
      <c r="BA2866">
        <v>19386</v>
      </c>
      <c r="BB2866" t="b">
        <v>1</v>
      </c>
      <c r="BC2866">
        <v>20050</v>
      </c>
      <c r="BD2866" t="s">
        <v>18188</v>
      </c>
      <c r="BE2866">
        <v>69469</v>
      </c>
      <c r="BF2866">
        <v>69469</v>
      </c>
    </row>
    <row r="2867" spans="1:60" x14ac:dyDescent="0.3">
      <c r="A2867" t="s">
        <v>18189</v>
      </c>
      <c r="B2867" t="s">
        <v>18189</v>
      </c>
      <c r="C2867">
        <v>1</v>
      </c>
      <c r="D2867">
        <v>1</v>
      </c>
      <c r="E2867">
        <v>1</v>
      </c>
      <c r="F2867" t="s">
        <v>18189</v>
      </c>
      <c r="G2867">
        <v>1</v>
      </c>
      <c r="H2867">
        <v>1</v>
      </c>
      <c r="I2867">
        <v>1</v>
      </c>
      <c r="J2867">
        <v>1</v>
      </c>
      <c r="K2867">
        <v>1</v>
      </c>
      <c r="L2867">
        <v>1</v>
      </c>
      <c r="M2867">
        <v>1</v>
      </c>
      <c r="N2867">
        <v>0</v>
      </c>
      <c r="O2867">
        <v>1</v>
      </c>
      <c r="P2867">
        <v>1</v>
      </c>
      <c r="Q2867">
        <v>1</v>
      </c>
      <c r="R2867">
        <v>0</v>
      </c>
      <c r="S2867">
        <v>1</v>
      </c>
      <c r="T2867">
        <v>1</v>
      </c>
      <c r="U2867">
        <v>1</v>
      </c>
      <c r="V2867">
        <v>0</v>
      </c>
      <c r="W2867">
        <v>2.8</v>
      </c>
      <c r="X2867">
        <v>2.8</v>
      </c>
      <c r="Y2867">
        <v>2.8</v>
      </c>
      <c r="Z2867">
        <v>49.387</v>
      </c>
      <c r="AA2867">
        <v>466</v>
      </c>
      <c r="AB2867">
        <v>466</v>
      </c>
      <c r="AC2867">
        <v>2</v>
      </c>
      <c r="AD2867">
        <v>2</v>
      </c>
      <c r="AE2867">
        <v>1</v>
      </c>
      <c r="AG2867" s="1">
        <v>4.5121999999999999E-5</v>
      </c>
      <c r="AH2867">
        <v>2.8</v>
      </c>
      <c r="AI2867">
        <v>2.8</v>
      </c>
      <c r="AJ2867">
        <v>2.8</v>
      </c>
      <c r="AK2867">
        <v>0</v>
      </c>
      <c r="AL2867">
        <v>218220000</v>
      </c>
      <c r="AM2867">
        <v>123940000</v>
      </c>
      <c r="AN2867">
        <v>80786000</v>
      </c>
      <c r="AO2867">
        <v>13500000</v>
      </c>
      <c r="AP2867">
        <v>0</v>
      </c>
      <c r="AQ2867">
        <v>0</v>
      </c>
      <c r="AR2867">
        <v>0</v>
      </c>
      <c r="AS2867">
        <v>14817000</v>
      </c>
      <c r="AT2867">
        <v>0</v>
      </c>
      <c r="AU2867">
        <v>1</v>
      </c>
      <c r="AV2867">
        <v>1</v>
      </c>
      <c r="AW2867">
        <v>0</v>
      </c>
      <c r="AX2867">
        <v>0</v>
      </c>
      <c r="AZ2867">
        <v>2865</v>
      </c>
      <c r="BA2867">
        <v>12719</v>
      </c>
      <c r="BB2867" t="b">
        <v>1</v>
      </c>
      <c r="BC2867">
        <v>13110</v>
      </c>
      <c r="BD2867" t="s">
        <v>18190</v>
      </c>
      <c r="BE2867" t="s">
        <v>18191</v>
      </c>
      <c r="BF2867">
        <v>45755</v>
      </c>
    </row>
    <row r="2868" spans="1:60" x14ac:dyDescent="0.3">
      <c r="A2868" t="s">
        <v>18192</v>
      </c>
      <c r="B2868" t="s">
        <v>18192</v>
      </c>
      <c r="C2868" t="s">
        <v>15122</v>
      </c>
      <c r="D2868" t="s">
        <v>15122</v>
      </c>
      <c r="E2868" t="s">
        <v>160</v>
      </c>
      <c r="F2868" t="s">
        <v>18192</v>
      </c>
      <c r="G2868">
        <v>2</v>
      </c>
      <c r="H2868">
        <v>9</v>
      </c>
      <c r="I2868">
        <v>9</v>
      </c>
      <c r="J2868">
        <v>8</v>
      </c>
      <c r="K2868">
        <v>5</v>
      </c>
      <c r="L2868">
        <v>6</v>
      </c>
      <c r="M2868">
        <v>7</v>
      </c>
      <c r="N2868">
        <v>7</v>
      </c>
      <c r="O2868">
        <v>5</v>
      </c>
      <c r="P2868">
        <v>6</v>
      </c>
      <c r="Q2868">
        <v>7</v>
      </c>
      <c r="R2868">
        <v>7</v>
      </c>
      <c r="S2868">
        <v>5</v>
      </c>
      <c r="T2868">
        <v>6</v>
      </c>
      <c r="U2868">
        <v>6</v>
      </c>
      <c r="V2868">
        <v>6</v>
      </c>
      <c r="W2868">
        <v>31.9</v>
      </c>
      <c r="X2868">
        <v>31.9</v>
      </c>
      <c r="Y2868">
        <v>29.8</v>
      </c>
      <c r="Z2868">
        <v>52.929000000000002</v>
      </c>
      <c r="AA2868">
        <v>480</v>
      </c>
      <c r="AB2868" t="s">
        <v>18193</v>
      </c>
      <c r="AC2868">
        <v>8</v>
      </c>
      <c r="AD2868">
        <v>9</v>
      </c>
      <c r="AE2868">
        <v>10</v>
      </c>
      <c r="AF2868">
        <v>9</v>
      </c>
      <c r="AG2868" s="1">
        <v>3.5458E-74</v>
      </c>
      <c r="AH2868">
        <v>22.5</v>
      </c>
      <c r="AI2868">
        <v>22.7</v>
      </c>
      <c r="AJ2868">
        <v>29.6</v>
      </c>
      <c r="AK2868">
        <v>27.1</v>
      </c>
      <c r="AL2868">
        <v>5014000000</v>
      </c>
      <c r="AM2868">
        <v>1495300000</v>
      </c>
      <c r="AN2868">
        <v>1659700000</v>
      </c>
      <c r="AO2868">
        <v>915930000</v>
      </c>
      <c r="AP2868">
        <v>943050000</v>
      </c>
      <c r="AQ2868">
        <v>1518300000</v>
      </c>
      <c r="AR2868">
        <v>1306400000</v>
      </c>
      <c r="AS2868">
        <v>1373200000</v>
      </c>
      <c r="AT2868">
        <v>1366700000</v>
      </c>
      <c r="AU2868">
        <v>7</v>
      </c>
      <c r="AV2868">
        <v>7</v>
      </c>
      <c r="AW2868">
        <v>9</v>
      </c>
      <c r="AX2868">
        <v>4</v>
      </c>
      <c r="AZ2868">
        <v>2866</v>
      </c>
      <c r="BA2868" t="s">
        <v>18194</v>
      </c>
      <c r="BB2868" t="s">
        <v>453</v>
      </c>
      <c r="BC2868" t="s">
        <v>18195</v>
      </c>
      <c r="BD2868" t="s">
        <v>18196</v>
      </c>
      <c r="BE2868" t="s">
        <v>18197</v>
      </c>
      <c r="BF2868" t="s">
        <v>18198</v>
      </c>
    </row>
    <row r="2869" spans="1:60" x14ac:dyDescent="0.3">
      <c r="A2869" t="s">
        <v>18199</v>
      </c>
      <c r="B2869" t="s">
        <v>18199</v>
      </c>
      <c r="C2869" t="s">
        <v>288</v>
      </c>
      <c r="D2869" t="s">
        <v>288</v>
      </c>
      <c r="E2869" t="s">
        <v>288</v>
      </c>
      <c r="F2869" t="s">
        <v>18199</v>
      </c>
      <c r="G2869">
        <v>2</v>
      </c>
      <c r="H2869">
        <v>9</v>
      </c>
      <c r="I2869">
        <v>9</v>
      </c>
      <c r="J2869">
        <v>9</v>
      </c>
      <c r="K2869">
        <v>6</v>
      </c>
      <c r="L2869">
        <v>8</v>
      </c>
      <c r="M2869">
        <v>6</v>
      </c>
      <c r="N2869">
        <v>5</v>
      </c>
      <c r="O2869">
        <v>6</v>
      </c>
      <c r="P2869">
        <v>8</v>
      </c>
      <c r="Q2869">
        <v>6</v>
      </c>
      <c r="R2869">
        <v>5</v>
      </c>
      <c r="S2869">
        <v>6</v>
      </c>
      <c r="T2869">
        <v>8</v>
      </c>
      <c r="U2869">
        <v>6</v>
      </c>
      <c r="V2869">
        <v>5</v>
      </c>
      <c r="W2869">
        <v>34.4</v>
      </c>
      <c r="X2869">
        <v>34.4</v>
      </c>
      <c r="Y2869">
        <v>34.4</v>
      </c>
      <c r="Z2869">
        <v>38.325000000000003</v>
      </c>
      <c r="AA2869">
        <v>352</v>
      </c>
      <c r="AB2869" t="s">
        <v>18200</v>
      </c>
      <c r="AC2869">
        <v>7</v>
      </c>
      <c r="AD2869">
        <v>10</v>
      </c>
      <c r="AE2869">
        <v>9</v>
      </c>
      <c r="AF2869">
        <v>7</v>
      </c>
      <c r="AG2869" s="1">
        <v>1.221E-183</v>
      </c>
      <c r="AH2869">
        <v>24.1</v>
      </c>
      <c r="AI2869">
        <v>31.2</v>
      </c>
      <c r="AJ2869">
        <v>23.9</v>
      </c>
      <c r="AK2869">
        <v>21</v>
      </c>
      <c r="AL2869">
        <v>2717600000</v>
      </c>
      <c r="AM2869">
        <v>1250300000</v>
      </c>
      <c r="AN2869">
        <v>804730000</v>
      </c>
      <c r="AO2869">
        <v>407910000</v>
      </c>
      <c r="AP2869">
        <v>254660000</v>
      </c>
      <c r="AQ2869">
        <v>809010000</v>
      </c>
      <c r="AR2869">
        <v>697950000</v>
      </c>
      <c r="AS2869">
        <v>647280000</v>
      </c>
      <c r="AT2869">
        <v>774900000</v>
      </c>
      <c r="AU2869">
        <v>4</v>
      </c>
      <c r="AV2869">
        <v>7</v>
      </c>
      <c r="AW2869">
        <v>9</v>
      </c>
      <c r="AX2869">
        <v>5</v>
      </c>
      <c r="AZ2869">
        <v>2867</v>
      </c>
      <c r="BA2869" t="s">
        <v>18201</v>
      </c>
      <c r="BB2869" t="s">
        <v>453</v>
      </c>
      <c r="BC2869" t="s">
        <v>18202</v>
      </c>
      <c r="BD2869" t="s">
        <v>18203</v>
      </c>
      <c r="BE2869" t="s">
        <v>18204</v>
      </c>
      <c r="BF2869" t="s">
        <v>18205</v>
      </c>
    </row>
    <row r="2870" spans="1:60" x14ac:dyDescent="0.3">
      <c r="A2870" t="s">
        <v>18206</v>
      </c>
      <c r="B2870" t="s">
        <v>18206</v>
      </c>
      <c r="C2870">
        <v>2</v>
      </c>
      <c r="D2870">
        <v>2</v>
      </c>
      <c r="E2870">
        <v>2</v>
      </c>
      <c r="F2870" t="s">
        <v>18207</v>
      </c>
      <c r="G2870">
        <v>1</v>
      </c>
      <c r="H2870">
        <v>2</v>
      </c>
      <c r="I2870">
        <v>2</v>
      </c>
      <c r="J2870">
        <v>2</v>
      </c>
      <c r="K2870">
        <v>1</v>
      </c>
      <c r="L2870">
        <v>2</v>
      </c>
      <c r="M2870">
        <v>1</v>
      </c>
      <c r="N2870">
        <v>1</v>
      </c>
      <c r="O2870">
        <v>1</v>
      </c>
      <c r="P2870">
        <v>2</v>
      </c>
      <c r="Q2870">
        <v>1</v>
      </c>
      <c r="R2870">
        <v>1</v>
      </c>
      <c r="S2870">
        <v>1</v>
      </c>
      <c r="T2870">
        <v>2</v>
      </c>
      <c r="U2870">
        <v>1</v>
      </c>
      <c r="V2870">
        <v>1</v>
      </c>
      <c r="W2870">
        <v>6.7</v>
      </c>
      <c r="X2870">
        <v>6.7</v>
      </c>
      <c r="Y2870">
        <v>6.7</v>
      </c>
      <c r="Z2870">
        <v>17.696999999999999</v>
      </c>
      <c r="AA2870">
        <v>164</v>
      </c>
      <c r="AB2870">
        <v>164</v>
      </c>
      <c r="AC2870">
        <v>2</v>
      </c>
      <c r="AD2870">
        <v>2</v>
      </c>
      <c r="AE2870">
        <v>1</v>
      </c>
      <c r="AF2870">
        <v>1</v>
      </c>
      <c r="AG2870" s="1">
        <v>5.0207000000000001E-6</v>
      </c>
      <c r="AH2870">
        <v>6.7</v>
      </c>
      <c r="AI2870">
        <v>6.7</v>
      </c>
      <c r="AJ2870">
        <v>6.7</v>
      </c>
      <c r="AK2870">
        <v>6.7</v>
      </c>
      <c r="AL2870">
        <v>371900000</v>
      </c>
      <c r="AM2870">
        <v>102120000</v>
      </c>
      <c r="AN2870">
        <v>203600000</v>
      </c>
      <c r="AO2870">
        <v>26777000</v>
      </c>
      <c r="AP2870">
        <v>39396000</v>
      </c>
      <c r="AQ2870">
        <v>0</v>
      </c>
      <c r="AR2870">
        <v>230550000</v>
      </c>
      <c r="AS2870">
        <v>0</v>
      </c>
      <c r="AT2870">
        <v>0</v>
      </c>
      <c r="AU2870">
        <v>1</v>
      </c>
      <c r="AV2870">
        <v>2</v>
      </c>
      <c r="AW2870">
        <v>0</v>
      </c>
      <c r="AX2870">
        <v>0</v>
      </c>
      <c r="AZ2870">
        <v>2868</v>
      </c>
      <c r="BA2870" t="s">
        <v>18208</v>
      </c>
      <c r="BB2870" t="s">
        <v>79</v>
      </c>
      <c r="BC2870" t="s">
        <v>18209</v>
      </c>
      <c r="BD2870" t="s">
        <v>18210</v>
      </c>
      <c r="BE2870" t="s">
        <v>18211</v>
      </c>
      <c r="BF2870" t="s">
        <v>18212</v>
      </c>
    </row>
    <row r="2871" spans="1:60" x14ac:dyDescent="0.3">
      <c r="A2871" t="s">
        <v>18213</v>
      </c>
      <c r="B2871" t="s">
        <v>18213</v>
      </c>
      <c r="C2871">
        <v>3</v>
      </c>
      <c r="D2871">
        <v>3</v>
      </c>
      <c r="E2871">
        <v>3</v>
      </c>
      <c r="F2871" t="s">
        <v>18213</v>
      </c>
      <c r="G2871">
        <v>1</v>
      </c>
      <c r="H2871">
        <v>3</v>
      </c>
      <c r="I2871">
        <v>3</v>
      </c>
      <c r="J2871">
        <v>3</v>
      </c>
      <c r="K2871">
        <v>2</v>
      </c>
      <c r="L2871">
        <v>2</v>
      </c>
      <c r="M2871">
        <v>3</v>
      </c>
      <c r="N2871">
        <v>1</v>
      </c>
      <c r="O2871">
        <v>2</v>
      </c>
      <c r="P2871">
        <v>2</v>
      </c>
      <c r="Q2871">
        <v>3</v>
      </c>
      <c r="R2871">
        <v>1</v>
      </c>
      <c r="S2871">
        <v>2</v>
      </c>
      <c r="T2871">
        <v>2</v>
      </c>
      <c r="U2871">
        <v>3</v>
      </c>
      <c r="V2871">
        <v>1</v>
      </c>
      <c r="W2871">
        <v>3.7</v>
      </c>
      <c r="X2871">
        <v>3.7</v>
      </c>
      <c r="Y2871">
        <v>3.7</v>
      </c>
      <c r="Z2871">
        <v>119.4</v>
      </c>
      <c r="AA2871">
        <v>1031</v>
      </c>
      <c r="AB2871">
        <v>1031</v>
      </c>
      <c r="AC2871">
        <v>3</v>
      </c>
      <c r="AD2871">
        <v>2</v>
      </c>
      <c r="AE2871">
        <v>3</v>
      </c>
      <c r="AF2871">
        <v>1</v>
      </c>
      <c r="AG2871" s="1">
        <v>6.1613E-7</v>
      </c>
      <c r="AH2871">
        <v>2.2999999999999998</v>
      </c>
      <c r="AI2871">
        <v>2.2999999999999998</v>
      </c>
      <c r="AJ2871">
        <v>3.7</v>
      </c>
      <c r="AK2871">
        <v>1.1000000000000001</v>
      </c>
      <c r="AL2871">
        <v>126010000</v>
      </c>
      <c r="AM2871">
        <v>42118000</v>
      </c>
      <c r="AN2871">
        <v>31255000</v>
      </c>
      <c r="AO2871">
        <v>44550000</v>
      </c>
      <c r="AP2871">
        <v>8089400</v>
      </c>
      <c r="AQ2871">
        <v>0</v>
      </c>
      <c r="AR2871">
        <v>41122000</v>
      </c>
      <c r="AS2871">
        <v>43164000</v>
      </c>
      <c r="AT2871">
        <v>0</v>
      </c>
      <c r="AU2871">
        <v>1</v>
      </c>
      <c r="AV2871">
        <v>1</v>
      </c>
      <c r="AW2871">
        <v>2</v>
      </c>
      <c r="AX2871">
        <v>0</v>
      </c>
      <c r="AZ2871">
        <v>2869</v>
      </c>
      <c r="BA2871" t="s">
        <v>18214</v>
      </c>
      <c r="BB2871" t="s">
        <v>72</v>
      </c>
      <c r="BC2871" t="s">
        <v>18215</v>
      </c>
      <c r="BD2871" t="s">
        <v>18216</v>
      </c>
      <c r="BE2871" t="s">
        <v>18217</v>
      </c>
      <c r="BF2871" t="s">
        <v>18218</v>
      </c>
    </row>
    <row r="2872" spans="1:60" x14ac:dyDescent="0.3">
      <c r="A2872" t="s">
        <v>18219</v>
      </c>
      <c r="B2872" t="s">
        <v>18219</v>
      </c>
      <c r="C2872">
        <v>2</v>
      </c>
      <c r="D2872">
        <v>2</v>
      </c>
      <c r="E2872">
        <v>2</v>
      </c>
      <c r="F2872" t="s">
        <v>18219</v>
      </c>
      <c r="G2872">
        <v>1</v>
      </c>
      <c r="H2872">
        <v>2</v>
      </c>
      <c r="I2872">
        <v>2</v>
      </c>
      <c r="J2872">
        <v>2</v>
      </c>
      <c r="K2872">
        <v>2</v>
      </c>
      <c r="L2872">
        <v>1</v>
      </c>
      <c r="M2872">
        <v>2</v>
      </c>
      <c r="N2872">
        <v>1</v>
      </c>
      <c r="O2872">
        <v>2</v>
      </c>
      <c r="P2872">
        <v>1</v>
      </c>
      <c r="Q2872">
        <v>2</v>
      </c>
      <c r="R2872">
        <v>1</v>
      </c>
      <c r="S2872">
        <v>2</v>
      </c>
      <c r="T2872">
        <v>1</v>
      </c>
      <c r="U2872">
        <v>2</v>
      </c>
      <c r="V2872">
        <v>1</v>
      </c>
      <c r="W2872">
        <v>7.6</v>
      </c>
      <c r="X2872">
        <v>7.6</v>
      </c>
      <c r="Y2872">
        <v>7.6</v>
      </c>
      <c r="Z2872">
        <v>28.343</v>
      </c>
      <c r="AA2872">
        <v>262</v>
      </c>
      <c r="AB2872">
        <v>262</v>
      </c>
      <c r="AC2872">
        <v>2</v>
      </c>
      <c r="AD2872">
        <v>1</v>
      </c>
      <c r="AE2872">
        <v>2</v>
      </c>
      <c r="AF2872">
        <v>1</v>
      </c>
      <c r="AG2872" s="1">
        <v>4.9743999999999997E-5</v>
      </c>
      <c r="AH2872">
        <v>7.6</v>
      </c>
      <c r="AI2872">
        <v>3.1</v>
      </c>
      <c r="AJ2872">
        <v>7.6</v>
      </c>
      <c r="AK2872">
        <v>3.1</v>
      </c>
      <c r="AL2872">
        <v>149100000</v>
      </c>
      <c r="AM2872">
        <v>43367000</v>
      </c>
      <c r="AN2872">
        <v>23895000</v>
      </c>
      <c r="AO2872">
        <v>72392000</v>
      </c>
      <c r="AP2872">
        <v>9441500</v>
      </c>
      <c r="AQ2872">
        <v>49430000</v>
      </c>
      <c r="AR2872">
        <v>0</v>
      </c>
      <c r="AS2872">
        <v>73389000</v>
      </c>
      <c r="AT2872">
        <v>0</v>
      </c>
      <c r="AU2872">
        <v>0</v>
      </c>
      <c r="AV2872">
        <v>1</v>
      </c>
      <c r="AW2872">
        <v>2</v>
      </c>
      <c r="AX2872">
        <v>0</v>
      </c>
      <c r="AZ2872">
        <v>2870</v>
      </c>
      <c r="BA2872" t="s">
        <v>18220</v>
      </c>
      <c r="BB2872" t="s">
        <v>79</v>
      </c>
      <c r="BC2872" t="s">
        <v>18221</v>
      </c>
      <c r="BD2872" t="s">
        <v>18222</v>
      </c>
      <c r="BE2872" t="s">
        <v>18223</v>
      </c>
      <c r="BF2872" t="s">
        <v>18224</v>
      </c>
    </row>
    <row r="2873" spans="1:60" x14ac:dyDescent="0.3">
      <c r="A2873" t="s">
        <v>18225</v>
      </c>
      <c r="B2873" t="s">
        <v>18225</v>
      </c>
      <c r="C2873">
        <v>4</v>
      </c>
      <c r="D2873">
        <v>4</v>
      </c>
      <c r="E2873">
        <v>4</v>
      </c>
      <c r="F2873" t="s">
        <v>18225</v>
      </c>
      <c r="G2873">
        <v>1</v>
      </c>
      <c r="H2873">
        <v>4</v>
      </c>
      <c r="I2873">
        <v>4</v>
      </c>
      <c r="J2873">
        <v>4</v>
      </c>
      <c r="K2873">
        <v>3</v>
      </c>
      <c r="L2873">
        <v>3</v>
      </c>
      <c r="M2873">
        <v>2</v>
      </c>
      <c r="N2873">
        <v>3</v>
      </c>
      <c r="O2873">
        <v>3</v>
      </c>
      <c r="P2873">
        <v>3</v>
      </c>
      <c r="Q2873">
        <v>2</v>
      </c>
      <c r="R2873">
        <v>3</v>
      </c>
      <c r="S2873">
        <v>3</v>
      </c>
      <c r="T2873">
        <v>3</v>
      </c>
      <c r="U2873">
        <v>2</v>
      </c>
      <c r="V2873">
        <v>3</v>
      </c>
      <c r="W2873">
        <v>12.3</v>
      </c>
      <c r="X2873">
        <v>12.3</v>
      </c>
      <c r="Y2873">
        <v>12.3</v>
      </c>
      <c r="Z2873">
        <v>48.481000000000002</v>
      </c>
      <c r="AA2873">
        <v>424</v>
      </c>
      <c r="AB2873">
        <v>424</v>
      </c>
      <c r="AC2873">
        <v>3</v>
      </c>
      <c r="AD2873">
        <v>3</v>
      </c>
      <c r="AE2873">
        <v>3</v>
      </c>
      <c r="AF2873">
        <v>3</v>
      </c>
      <c r="AG2873" s="1">
        <v>2.8255999999999999E-11</v>
      </c>
      <c r="AH2873">
        <v>10.6</v>
      </c>
      <c r="AI2873">
        <v>10.6</v>
      </c>
      <c r="AJ2873">
        <v>8.6999999999999993</v>
      </c>
      <c r="AK2873">
        <v>10.1</v>
      </c>
      <c r="AL2873">
        <v>805020000</v>
      </c>
      <c r="AM2873">
        <v>309260000</v>
      </c>
      <c r="AN2873">
        <v>271910000</v>
      </c>
      <c r="AO2873">
        <v>132020000</v>
      </c>
      <c r="AP2873">
        <v>91841000</v>
      </c>
      <c r="AQ2873">
        <v>244010000</v>
      </c>
      <c r="AR2873">
        <v>312810000</v>
      </c>
      <c r="AS2873">
        <v>205220000</v>
      </c>
      <c r="AT2873">
        <v>0</v>
      </c>
      <c r="AU2873">
        <v>2</v>
      </c>
      <c r="AV2873">
        <v>2</v>
      </c>
      <c r="AW2873">
        <v>2</v>
      </c>
      <c r="AX2873">
        <v>2</v>
      </c>
      <c r="AZ2873">
        <v>2871</v>
      </c>
      <c r="BA2873" t="s">
        <v>18226</v>
      </c>
      <c r="BB2873" t="s">
        <v>229</v>
      </c>
      <c r="BC2873" t="s">
        <v>18227</v>
      </c>
      <c r="BD2873" t="s">
        <v>18228</v>
      </c>
      <c r="BE2873" t="s">
        <v>18229</v>
      </c>
      <c r="BF2873" t="s">
        <v>18230</v>
      </c>
    </row>
    <row r="2874" spans="1:60" x14ac:dyDescent="0.3">
      <c r="A2874" t="s">
        <v>18231</v>
      </c>
      <c r="B2874" t="s">
        <v>18232</v>
      </c>
      <c r="C2874" t="s">
        <v>4732</v>
      </c>
      <c r="D2874" t="s">
        <v>5648</v>
      </c>
      <c r="E2874" t="s">
        <v>5648</v>
      </c>
      <c r="F2874" t="s">
        <v>18232</v>
      </c>
      <c r="G2874">
        <v>4</v>
      </c>
      <c r="H2874">
        <v>5</v>
      </c>
      <c r="I2874">
        <v>4</v>
      </c>
      <c r="J2874">
        <v>4</v>
      </c>
      <c r="K2874">
        <v>5</v>
      </c>
      <c r="L2874">
        <v>4</v>
      </c>
      <c r="M2874">
        <v>5</v>
      </c>
      <c r="N2874">
        <v>5</v>
      </c>
      <c r="O2874">
        <v>4</v>
      </c>
      <c r="P2874">
        <v>3</v>
      </c>
      <c r="Q2874">
        <v>4</v>
      </c>
      <c r="R2874">
        <v>4</v>
      </c>
      <c r="S2874">
        <v>4</v>
      </c>
      <c r="T2874">
        <v>3</v>
      </c>
      <c r="U2874">
        <v>4</v>
      </c>
      <c r="V2874">
        <v>4</v>
      </c>
      <c r="W2874">
        <v>18.899999999999999</v>
      </c>
      <c r="X2874">
        <v>14.6</v>
      </c>
      <c r="Y2874">
        <v>14.6</v>
      </c>
      <c r="Z2874">
        <v>42.850999999999999</v>
      </c>
      <c r="AA2874">
        <v>376</v>
      </c>
      <c r="AB2874" t="s">
        <v>18233</v>
      </c>
      <c r="AC2874">
        <v>5</v>
      </c>
      <c r="AD2874">
        <v>3</v>
      </c>
      <c r="AE2874">
        <v>4</v>
      </c>
      <c r="AF2874">
        <v>5</v>
      </c>
      <c r="AG2874" s="1">
        <v>6.3439999999999999E-71</v>
      </c>
      <c r="AH2874">
        <v>18.899999999999999</v>
      </c>
      <c r="AI2874">
        <v>16</v>
      </c>
      <c r="AJ2874">
        <v>18.899999999999999</v>
      </c>
      <c r="AK2874">
        <v>18.899999999999999</v>
      </c>
      <c r="AL2874">
        <v>1361200000</v>
      </c>
      <c r="AM2874">
        <v>493730000</v>
      </c>
      <c r="AN2874">
        <v>255430000</v>
      </c>
      <c r="AO2874">
        <v>258470000</v>
      </c>
      <c r="AP2874">
        <v>353540000</v>
      </c>
      <c r="AQ2874">
        <v>482110000</v>
      </c>
      <c r="AR2874">
        <v>367650000</v>
      </c>
      <c r="AS2874">
        <v>272960000</v>
      </c>
      <c r="AT2874">
        <v>388050000</v>
      </c>
      <c r="AU2874">
        <v>3</v>
      </c>
      <c r="AV2874">
        <v>1</v>
      </c>
      <c r="AW2874">
        <v>2</v>
      </c>
      <c r="AX2874">
        <v>4</v>
      </c>
      <c r="AZ2874">
        <v>2872</v>
      </c>
      <c r="BA2874" t="s">
        <v>18234</v>
      </c>
      <c r="BB2874" t="s">
        <v>1082</v>
      </c>
      <c r="BC2874" t="s">
        <v>18235</v>
      </c>
      <c r="BD2874" t="s">
        <v>18236</v>
      </c>
      <c r="BE2874" t="s">
        <v>18237</v>
      </c>
      <c r="BF2874" t="s">
        <v>18238</v>
      </c>
    </row>
    <row r="2875" spans="1:60" x14ac:dyDescent="0.3">
      <c r="A2875" t="s">
        <v>18239</v>
      </c>
      <c r="B2875" t="s">
        <v>18239</v>
      </c>
      <c r="C2875" t="s">
        <v>289</v>
      </c>
      <c r="D2875" t="s">
        <v>289</v>
      </c>
      <c r="E2875" t="s">
        <v>289</v>
      </c>
      <c r="F2875" t="s">
        <v>18240</v>
      </c>
      <c r="G2875">
        <v>2</v>
      </c>
      <c r="H2875">
        <v>8</v>
      </c>
      <c r="I2875">
        <v>8</v>
      </c>
      <c r="J2875">
        <v>8</v>
      </c>
      <c r="K2875">
        <v>6</v>
      </c>
      <c r="L2875">
        <v>5</v>
      </c>
      <c r="M2875">
        <v>5</v>
      </c>
      <c r="N2875">
        <v>4</v>
      </c>
      <c r="O2875">
        <v>6</v>
      </c>
      <c r="P2875">
        <v>5</v>
      </c>
      <c r="Q2875">
        <v>5</v>
      </c>
      <c r="R2875">
        <v>4</v>
      </c>
      <c r="S2875">
        <v>6</v>
      </c>
      <c r="T2875">
        <v>5</v>
      </c>
      <c r="U2875">
        <v>5</v>
      </c>
      <c r="V2875">
        <v>4</v>
      </c>
      <c r="W2875">
        <v>13.8</v>
      </c>
      <c r="X2875">
        <v>13.8</v>
      </c>
      <c r="Y2875">
        <v>13.8</v>
      </c>
      <c r="Z2875">
        <v>82.977000000000004</v>
      </c>
      <c r="AA2875">
        <v>738</v>
      </c>
      <c r="AB2875" t="s">
        <v>18241</v>
      </c>
      <c r="AC2875">
        <v>6</v>
      </c>
      <c r="AD2875">
        <v>7</v>
      </c>
      <c r="AE2875">
        <v>6</v>
      </c>
      <c r="AF2875">
        <v>5</v>
      </c>
      <c r="AG2875" s="1">
        <v>1.285E-31</v>
      </c>
      <c r="AH2875">
        <v>10.199999999999999</v>
      </c>
      <c r="AI2875">
        <v>8.9</v>
      </c>
      <c r="AJ2875">
        <v>8.3000000000000007</v>
      </c>
      <c r="AK2875">
        <v>6.5</v>
      </c>
      <c r="AL2875">
        <v>1242300000</v>
      </c>
      <c r="AM2875">
        <v>469440000</v>
      </c>
      <c r="AN2875">
        <v>469190000</v>
      </c>
      <c r="AO2875">
        <v>171180000</v>
      </c>
      <c r="AP2875">
        <v>132520000</v>
      </c>
      <c r="AQ2875">
        <v>409650000</v>
      </c>
      <c r="AR2875">
        <v>408470000</v>
      </c>
      <c r="AS2875">
        <v>206760000</v>
      </c>
      <c r="AT2875">
        <v>208060000</v>
      </c>
      <c r="AU2875">
        <v>4</v>
      </c>
      <c r="AV2875">
        <v>4</v>
      </c>
      <c r="AW2875">
        <v>3</v>
      </c>
      <c r="AX2875">
        <v>4</v>
      </c>
      <c r="AZ2875">
        <v>2873</v>
      </c>
      <c r="BA2875" t="s">
        <v>18242</v>
      </c>
      <c r="BB2875" t="s">
        <v>148</v>
      </c>
      <c r="BC2875" t="s">
        <v>18243</v>
      </c>
      <c r="BD2875" t="s">
        <v>18244</v>
      </c>
      <c r="BE2875" t="s">
        <v>18245</v>
      </c>
      <c r="BF2875" t="s">
        <v>18246</v>
      </c>
    </row>
    <row r="2876" spans="1:60" x14ac:dyDescent="0.3">
      <c r="A2876" t="s">
        <v>18247</v>
      </c>
      <c r="B2876" t="s">
        <v>18247</v>
      </c>
      <c r="C2876" t="s">
        <v>2288</v>
      </c>
      <c r="D2876" t="s">
        <v>113</v>
      </c>
      <c r="E2876" t="s">
        <v>113</v>
      </c>
      <c r="F2876" t="s">
        <v>18247</v>
      </c>
      <c r="G2876">
        <v>2</v>
      </c>
      <c r="H2876">
        <v>4</v>
      </c>
      <c r="I2876">
        <v>2</v>
      </c>
      <c r="J2876">
        <v>2</v>
      </c>
      <c r="K2876">
        <v>3</v>
      </c>
      <c r="L2876">
        <v>4</v>
      </c>
      <c r="M2876">
        <v>2</v>
      </c>
      <c r="N2876">
        <v>4</v>
      </c>
      <c r="O2876">
        <v>2</v>
      </c>
      <c r="P2876">
        <v>2</v>
      </c>
      <c r="Q2876">
        <v>1</v>
      </c>
      <c r="R2876">
        <v>2</v>
      </c>
      <c r="S2876">
        <v>2</v>
      </c>
      <c r="T2876">
        <v>2</v>
      </c>
      <c r="U2876">
        <v>1</v>
      </c>
      <c r="V2876">
        <v>2</v>
      </c>
      <c r="W2876">
        <v>18.5</v>
      </c>
      <c r="X2876">
        <v>11.1</v>
      </c>
      <c r="Y2876">
        <v>11.1</v>
      </c>
      <c r="Z2876">
        <v>24.709</v>
      </c>
      <c r="AA2876">
        <v>216</v>
      </c>
      <c r="AB2876" t="s">
        <v>18248</v>
      </c>
      <c r="AC2876">
        <v>3</v>
      </c>
      <c r="AD2876">
        <v>3</v>
      </c>
      <c r="AE2876">
        <v>1</v>
      </c>
      <c r="AF2876">
        <v>2</v>
      </c>
      <c r="AG2876" s="1">
        <v>2.3363E-21</v>
      </c>
      <c r="AH2876">
        <v>18.5</v>
      </c>
      <c r="AI2876">
        <v>18.5</v>
      </c>
      <c r="AJ2876">
        <v>13</v>
      </c>
      <c r="AK2876">
        <v>18.5</v>
      </c>
      <c r="AL2876">
        <v>825160000</v>
      </c>
      <c r="AM2876">
        <v>126840000</v>
      </c>
      <c r="AN2876">
        <v>222050000</v>
      </c>
      <c r="AO2876">
        <v>252860000</v>
      </c>
      <c r="AP2876">
        <v>223410000</v>
      </c>
      <c r="AQ2876">
        <v>118240000</v>
      </c>
      <c r="AR2876">
        <v>166820000</v>
      </c>
      <c r="AS2876">
        <v>0</v>
      </c>
      <c r="AT2876">
        <v>282490000</v>
      </c>
      <c r="AU2876">
        <v>0</v>
      </c>
      <c r="AV2876">
        <v>1</v>
      </c>
      <c r="AW2876">
        <v>1</v>
      </c>
      <c r="AX2876">
        <v>3</v>
      </c>
      <c r="AZ2876">
        <v>2874</v>
      </c>
      <c r="BA2876" t="s">
        <v>18249</v>
      </c>
      <c r="BB2876" t="s">
        <v>5694</v>
      </c>
      <c r="BC2876" t="s">
        <v>18250</v>
      </c>
      <c r="BD2876" t="s">
        <v>18251</v>
      </c>
      <c r="BE2876" t="s">
        <v>18252</v>
      </c>
      <c r="BF2876" t="s">
        <v>18253</v>
      </c>
      <c r="BG2876" t="s">
        <v>8626</v>
      </c>
      <c r="BH2876" t="s">
        <v>18254</v>
      </c>
    </row>
    <row r="2877" spans="1:60" x14ac:dyDescent="0.3">
      <c r="A2877" t="s">
        <v>18255</v>
      </c>
      <c r="B2877" t="s">
        <v>18255</v>
      </c>
      <c r="C2877" t="s">
        <v>588</v>
      </c>
      <c r="D2877" t="s">
        <v>588</v>
      </c>
      <c r="E2877" t="s">
        <v>588</v>
      </c>
      <c r="F2877" t="s">
        <v>18255</v>
      </c>
      <c r="G2877">
        <v>2</v>
      </c>
      <c r="H2877">
        <v>6</v>
      </c>
      <c r="I2877">
        <v>6</v>
      </c>
      <c r="J2877">
        <v>6</v>
      </c>
      <c r="K2877">
        <v>5</v>
      </c>
      <c r="L2877">
        <v>5</v>
      </c>
      <c r="M2877">
        <v>5</v>
      </c>
      <c r="N2877">
        <v>6</v>
      </c>
      <c r="O2877">
        <v>5</v>
      </c>
      <c r="P2877">
        <v>5</v>
      </c>
      <c r="Q2877">
        <v>5</v>
      </c>
      <c r="R2877">
        <v>6</v>
      </c>
      <c r="S2877">
        <v>5</v>
      </c>
      <c r="T2877">
        <v>5</v>
      </c>
      <c r="U2877">
        <v>5</v>
      </c>
      <c r="V2877">
        <v>6</v>
      </c>
      <c r="W2877">
        <v>20.6</v>
      </c>
      <c r="X2877">
        <v>20.6</v>
      </c>
      <c r="Y2877">
        <v>20.6</v>
      </c>
      <c r="Z2877">
        <v>39.344000000000001</v>
      </c>
      <c r="AA2877">
        <v>359</v>
      </c>
      <c r="AB2877" t="s">
        <v>18256</v>
      </c>
      <c r="AC2877">
        <v>7</v>
      </c>
      <c r="AD2877">
        <v>7</v>
      </c>
      <c r="AE2877">
        <v>7</v>
      </c>
      <c r="AF2877">
        <v>8</v>
      </c>
      <c r="AG2877" s="1">
        <v>1.1942999999999999E-45</v>
      </c>
      <c r="AH2877">
        <v>15.6</v>
      </c>
      <c r="AI2877">
        <v>15.6</v>
      </c>
      <c r="AJ2877">
        <v>15.6</v>
      </c>
      <c r="AK2877">
        <v>20.6</v>
      </c>
      <c r="AL2877">
        <v>11649000000</v>
      </c>
      <c r="AM2877">
        <v>1362900000</v>
      </c>
      <c r="AN2877">
        <v>2414900000</v>
      </c>
      <c r="AO2877">
        <v>3539200000</v>
      </c>
      <c r="AP2877">
        <v>4332400000</v>
      </c>
      <c r="AQ2877">
        <v>1217300000</v>
      </c>
      <c r="AR2877">
        <v>1392200000</v>
      </c>
      <c r="AS2877">
        <v>5527700000</v>
      </c>
      <c r="AT2877">
        <v>5287100000</v>
      </c>
      <c r="AU2877">
        <v>4</v>
      </c>
      <c r="AV2877">
        <v>6</v>
      </c>
      <c r="AW2877">
        <v>9</v>
      </c>
      <c r="AX2877">
        <v>9</v>
      </c>
      <c r="AZ2877">
        <v>2875</v>
      </c>
      <c r="BA2877" t="s">
        <v>18257</v>
      </c>
      <c r="BB2877" t="s">
        <v>591</v>
      </c>
      <c r="BC2877" t="s">
        <v>18258</v>
      </c>
      <c r="BD2877" t="s">
        <v>18259</v>
      </c>
      <c r="BE2877" t="s">
        <v>18260</v>
      </c>
      <c r="BF2877" t="s">
        <v>18261</v>
      </c>
    </row>
    <row r="2878" spans="1:60" x14ac:dyDescent="0.3">
      <c r="A2878" t="s">
        <v>18262</v>
      </c>
      <c r="B2878" t="s">
        <v>18262</v>
      </c>
      <c r="C2878">
        <v>5</v>
      </c>
      <c r="D2878">
        <v>5</v>
      </c>
      <c r="E2878">
        <v>5</v>
      </c>
      <c r="F2878" t="s">
        <v>18262</v>
      </c>
      <c r="G2878">
        <v>1</v>
      </c>
      <c r="H2878">
        <v>5</v>
      </c>
      <c r="I2878">
        <v>5</v>
      </c>
      <c r="J2878">
        <v>5</v>
      </c>
      <c r="K2878">
        <v>4</v>
      </c>
      <c r="L2878">
        <v>5</v>
      </c>
      <c r="M2878">
        <v>5</v>
      </c>
      <c r="N2878">
        <v>5</v>
      </c>
      <c r="O2878">
        <v>4</v>
      </c>
      <c r="P2878">
        <v>5</v>
      </c>
      <c r="Q2878">
        <v>5</v>
      </c>
      <c r="R2878">
        <v>5</v>
      </c>
      <c r="S2878">
        <v>4</v>
      </c>
      <c r="T2878">
        <v>5</v>
      </c>
      <c r="U2878">
        <v>5</v>
      </c>
      <c r="V2878">
        <v>5</v>
      </c>
      <c r="W2878">
        <v>13.2</v>
      </c>
      <c r="X2878">
        <v>13.2</v>
      </c>
      <c r="Y2878">
        <v>13.2</v>
      </c>
      <c r="Z2878">
        <v>68.626999999999995</v>
      </c>
      <c r="AA2878">
        <v>623</v>
      </c>
      <c r="AB2878">
        <v>623</v>
      </c>
      <c r="AC2878">
        <v>4</v>
      </c>
      <c r="AD2878">
        <v>5</v>
      </c>
      <c r="AE2878">
        <v>5</v>
      </c>
      <c r="AF2878">
        <v>6</v>
      </c>
      <c r="AG2878" s="1">
        <v>1.3461000000000001E-33</v>
      </c>
      <c r="AH2878">
        <v>11.4</v>
      </c>
      <c r="AI2878">
        <v>13.2</v>
      </c>
      <c r="AJ2878">
        <v>13.2</v>
      </c>
      <c r="AK2878">
        <v>13.2</v>
      </c>
      <c r="AL2878">
        <v>776250000</v>
      </c>
      <c r="AM2878">
        <v>189150000</v>
      </c>
      <c r="AN2878">
        <v>214670000</v>
      </c>
      <c r="AO2878">
        <v>170910000</v>
      </c>
      <c r="AP2878">
        <v>201510000</v>
      </c>
      <c r="AQ2878">
        <v>220440000</v>
      </c>
      <c r="AR2878">
        <v>216980000</v>
      </c>
      <c r="AS2878">
        <v>201550000</v>
      </c>
      <c r="AT2878">
        <v>180320000</v>
      </c>
      <c r="AU2878">
        <v>2</v>
      </c>
      <c r="AV2878">
        <v>4</v>
      </c>
      <c r="AW2878">
        <v>2</v>
      </c>
      <c r="AX2878">
        <v>4</v>
      </c>
      <c r="AZ2878">
        <v>2876</v>
      </c>
      <c r="BA2878" t="s">
        <v>18263</v>
      </c>
      <c r="BB2878" t="s">
        <v>93</v>
      </c>
      <c r="BC2878" t="s">
        <v>18264</v>
      </c>
      <c r="BD2878" t="s">
        <v>18265</v>
      </c>
      <c r="BE2878" t="s">
        <v>18266</v>
      </c>
      <c r="BF2878" t="s">
        <v>18267</v>
      </c>
    </row>
    <row r="2879" spans="1:60" x14ac:dyDescent="0.3">
      <c r="A2879" t="s">
        <v>18268</v>
      </c>
      <c r="B2879" t="s">
        <v>18268</v>
      </c>
      <c r="C2879" t="s">
        <v>255</v>
      </c>
      <c r="D2879" t="s">
        <v>255</v>
      </c>
      <c r="E2879" t="s">
        <v>255</v>
      </c>
      <c r="F2879" t="s">
        <v>18268</v>
      </c>
      <c r="G2879">
        <v>2</v>
      </c>
      <c r="H2879">
        <v>4</v>
      </c>
      <c r="I2879">
        <v>4</v>
      </c>
      <c r="J2879">
        <v>4</v>
      </c>
      <c r="K2879">
        <v>0</v>
      </c>
      <c r="L2879">
        <v>1</v>
      </c>
      <c r="M2879">
        <v>4</v>
      </c>
      <c r="N2879">
        <v>3</v>
      </c>
      <c r="O2879">
        <v>0</v>
      </c>
      <c r="P2879">
        <v>1</v>
      </c>
      <c r="Q2879">
        <v>4</v>
      </c>
      <c r="R2879">
        <v>3</v>
      </c>
      <c r="S2879">
        <v>0</v>
      </c>
      <c r="T2879">
        <v>1</v>
      </c>
      <c r="U2879">
        <v>4</v>
      </c>
      <c r="V2879">
        <v>3</v>
      </c>
      <c r="W2879">
        <v>12.6</v>
      </c>
      <c r="X2879">
        <v>12.6</v>
      </c>
      <c r="Y2879">
        <v>12.6</v>
      </c>
      <c r="Z2879">
        <v>54.127000000000002</v>
      </c>
      <c r="AA2879">
        <v>506</v>
      </c>
      <c r="AB2879" t="s">
        <v>18269</v>
      </c>
      <c r="AD2879">
        <v>2</v>
      </c>
      <c r="AE2879">
        <v>4</v>
      </c>
      <c r="AF2879">
        <v>3</v>
      </c>
      <c r="AG2879" s="1">
        <v>1.7803999999999999E-13</v>
      </c>
      <c r="AH2879">
        <v>0</v>
      </c>
      <c r="AI2879">
        <v>2.8</v>
      </c>
      <c r="AJ2879">
        <v>12.6</v>
      </c>
      <c r="AK2879">
        <v>9.5</v>
      </c>
      <c r="AL2879">
        <v>152670000</v>
      </c>
      <c r="AM2879">
        <v>0</v>
      </c>
      <c r="AN2879">
        <v>32310000</v>
      </c>
      <c r="AO2879">
        <v>73700000</v>
      </c>
      <c r="AP2879">
        <v>46660000</v>
      </c>
      <c r="AQ2879">
        <v>0</v>
      </c>
      <c r="AR2879">
        <v>0</v>
      </c>
      <c r="AS2879">
        <v>88348000</v>
      </c>
      <c r="AT2879">
        <v>51156000</v>
      </c>
      <c r="AU2879">
        <v>0</v>
      </c>
      <c r="AV2879">
        <v>1</v>
      </c>
      <c r="AW2879">
        <v>4</v>
      </c>
      <c r="AX2879">
        <v>2</v>
      </c>
      <c r="AZ2879">
        <v>2877</v>
      </c>
      <c r="BA2879" t="s">
        <v>18270</v>
      </c>
      <c r="BB2879" t="s">
        <v>229</v>
      </c>
      <c r="BC2879" t="s">
        <v>18271</v>
      </c>
      <c r="BD2879" t="s">
        <v>18272</v>
      </c>
      <c r="BE2879" t="s">
        <v>18273</v>
      </c>
      <c r="BF2879" t="s">
        <v>18274</v>
      </c>
    </row>
    <row r="2880" spans="1:60" hidden="1" x14ac:dyDescent="0.3">
      <c r="A2880" t="s">
        <v>18275</v>
      </c>
      <c r="B2880" t="s">
        <v>18275</v>
      </c>
      <c r="C2880" t="s">
        <v>106</v>
      </c>
      <c r="D2880" t="s">
        <v>106</v>
      </c>
      <c r="E2880" t="s">
        <v>106</v>
      </c>
      <c r="F2880" t="s">
        <v>18275</v>
      </c>
      <c r="G2880">
        <v>2</v>
      </c>
      <c r="H2880">
        <v>1</v>
      </c>
      <c r="I2880">
        <v>1</v>
      </c>
      <c r="J2880">
        <v>1</v>
      </c>
      <c r="K2880">
        <v>0</v>
      </c>
      <c r="L2880">
        <v>1</v>
      </c>
      <c r="M2880">
        <v>0</v>
      </c>
      <c r="N2880">
        <v>0</v>
      </c>
      <c r="O2880">
        <v>0</v>
      </c>
      <c r="P2880">
        <v>1</v>
      </c>
      <c r="Q2880">
        <v>0</v>
      </c>
      <c r="R2880">
        <v>0</v>
      </c>
      <c r="S2880">
        <v>0</v>
      </c>
      <c r="T2880">
        <v>1</v>
      </c>
      <c r="U2880">
        <v>0</v>
      </c>
      <c r="V2880">
        <v>0</v>
      </c>
      <c r="W2880">
        <v>1.4</v>
      </c>
      <c r="X2880">
        <v>1.4</v>
      </c>
      <c r="Y2880">
        <v>1.4</v>
      </c>
      <c r="Z2880">
        <v>115.18</v>
      </c>
      <c r="AA2880">
        <v>1022</v>
      </c>
      <c r="AB2880" t="s">
        <v>18276</v>
      </c>
      <c r="AD2880">
        <v>1</v>
      </c>
      <c r="AG2880">
        <v>3.8963000000000001E-3</v>
      </c>
      <c r="AH2880">
        <v>0</v>
      </c>
      <c r="AI2880">
        <v>1.4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Z2880">
        <v>2878</v>
      </c>
      <c r="BA2880">
        <v>18245</v>
      </c>
      <c r="BB2880" t="b">
        <v>1</v>
      </c>
      <c r="BC2880">
        <v>18876</v>
      </c>
      <c r="BD2880">
        <v>77425</v>
      </c>
      <c r="BE2880">
        <v>64834</v>
      </c>
      <c r="BF2880">
        <v>64834</v>
      </c>
    </row>
    <row r="2881" spans="1:60" x14ac:dyDescent="0.3">
      <c r="A2881" t="s">
        <v>18277</v>
      </c>
      <c r="B2881" t="s">
        <v>18277</v>
      </c>
      <c r="C2881">
        <v>5</v>
      </c>
      <c r="D2881">
        <v>5</v>
      </c>
      <c r="E2881">
        <v>5</v>
      </c>
      <c r="F2881" t="s">
        <v>18277</v>
      </c>
      <c r="G2881">
        <v>1</v>
      </c>
      <c r="H2881">
        <v>5</v>
      </c>
      <c r="I2881">
        <v>5</v>
      </c>
      <c r="J2881">
        <v>5</v>
      </c>
      <c r="K2881">
        <v>5</v>
      </c>
      <c r="L2881">
        <v>4</v>
      </c>
      <c r="M2881">
        <v>3</v>
      </c>
      <c r="N2881">
        <v>2</v>
      </c>
      <c r="O2881">
        <v>5</v>
      </c>
      <c r="P2881">
        <v>4</v>
      </c>
      <c r="Q2881">
        <v>3</v>
      </c>
      <c r="R2881">
        <v>2</v>
      </c>
      <c r="S2881">
        <v>5</v>
      </c>
      <c r="T2881">
        <v>4</v>
      </c>
      <c r="U2881">
        <v>3</v>
      </c>
      <c r="V2881">
        <v>2</v>
      </c>
      <c r="W2881">
        <v>9</v>
      </c>
      <c r="X2881">
        <v>9</v>
      </c>
      <c r="Y2881">
        <v>9</v>
      </c>
      <c r="Z2881">
        <v>96.003</v>
      </c>
      <c r="AA2881">
        <v>880</v>
      </c>
      <c r="AB2881">
        <v>880</v>
      </c>
      <c r="AC2881">
        <v>6</v>
      </c>
      <c r="AD2881">
        <v>5</v>
      </c>
      <c r="AE2881">
        <v>3</v>
      </c>
      <c r="AF2881">
        <v>3</v>
      </c>
      <c r="AG2881" s="1">
        <v>1.4359E-33</v>
      </c>
      <c r="AH2881">
        <v>9</v>
      </c>
      <c r="AI2881">
        <v>7.7</v>
      </c>
      <c r="AJ2881">
        <v>5.2</v>
      </c>
      <c r="AK2881">
        <v>4.0999999999999996</v>
      </c>
      <c r="AL2881">
        <v>557910000</v>
      </c>
      <c r="AM2881">
        <v>226760000</v>
      </c>
      <c r="AN2881">
        <v>139480000</v>
      </c>
      <c r="AO2881">
        <v>100450000</v>
      </c>
      <c r="AP2881">
        <v>91227000</v>
      </c>
      <c r="AQ2881">
        <v>161040000</v>
      </c>
      <c r="AR2881">
        <v>130360000</v>
      </c>
      <c r="AS2881">
        <v>133140000</v>
      </c>
      <c r="AT2881">
        <v>154280000</v>
      </c>
      <c r="AU2881">
        <v>4</v>
      </c>
      <c r="AV2881">
        <v>4</v>
      </c>
      <c r="AW2881">
        <v>2</v>
      </c>
      <c r="AX2881">
        <v>2</v>
      </c>
      <c r="AZ2881">
        <v>2879</v>
      </c>
      <c r="BA2881" t="s">
        <v>18278</v>
      </c>
      <c r="BB2881" t="s">
        <v>93</v>
      </c>
      <c r="BC2881" t="s">
        <v>18279</v>
      </c>
      <c r="BD2881" t="s">
        <v>18280</v>
      </c>
      <c r="BE2881" t="s">
        <v>18281</v>
      </c>
      <c r="BF2881" t="s">
        <v>18282</v>
      </c>
    </row>
    <row r="2882" spans="1:60" x14ac:dyDescent="0.3">
      <c r="A2882" t="s">
        <v>18283</v>
      </c>
      <c r="B2882" t="s">
        <v>18283</v>
      </c>
      <c r="C2882" t="s">
        <v>254</v>
      </c>
      <c r="D2882" t="s">
        <v>1609</v>
      </c>
      <c r="E2882" t="s">
        <v>487</v>
      </c>
      <c r="F2882" t="s">
        <v>18283</v>
      </c>
      <c r="G2882">
        <v>2</v>
      </c>
      <c r="H2882">
        <v>15</v>
      </c>
      <c r="I2882">
        <v>7</v>
      </c>
      <c r="J2882">
        <v>5</v>
      </c>
      <c r="K2882">
        <v>12</v>
      </c>
      <c r="L2882">
        <v>11</v>
      </c>
      <c r="M2882">
        <v>14</v>
      </c>
      <c r="N2882">
        <v>15</v>
      </c>
      <c r="O2882">
        <v>4</v>
      </c>
      <c r="P2882">
        <v>4</v>
      </c>
      <c r="Q2882">
        <v>6</v>
      </c>
      <c r="R2882">
        <v>7</v>
      </c>
      <c r="S2882">
        <v>2</v>
      </c>
      <c r="T2882">
        <v>2</v>
      </c>
      <c r="U2882">
        <v>4</v>
      </c>
      <c r="V2882">
        <v>5</v>
      </c>
      <c r="W2882">
        <v>57.5</v>
      </c>
      <c r="X2882">
        <v>35.1</v>
      </c>
      <c r="Y2882">
        <v>24.2</v>
      </c>
      <c r="Z2882">
        <v>43.255000000000003</v>
      </c>
      <c r="AA2882">
        <v>393</v>
      </c>
      <c r="AB2882" t="s">
        <v>256</v>
      </c>
      <c r="AC2882">
        <v>8</v>
      </c>
      <c r="AD2882">
        <v>6</v>
      </c>
      <c r="AE2882">
        <v>12</v>
      </c>
      <c r="AF2882">
        <v>14</v>
      </c>
      <c r="AG2882" s="1">
        <v>3.5593E-115</v>
      </c>
      <c r="AH2882">
        <v>40.700000000000003</v>
      </c>
      <c r="AI2882">
        <v>37.4</v>
      </c>
      <c r="AJ2882">
        <v>53.2</v>
      </c>
      <c r="AK2882">
        <v>57.5</v>
      </c>
      <c r="AL2882">
        <v>7795200000</v>
      </c>
      <c r="AM2882">
        <v>1439400000</v>
      </c>
      <c r="AN2882">
        <v>1539300000</v>
      </c>
      <c r="AO2882">
        <v>2502400000</v>
      </c>
      <c r="AP2882">
        <v>2314100000</v>
      </c>
      <c r="AQ2882">
        <v>1973700000</v>
      </c>
      <c r="AR2882">
        <v>2135700000</v>
      </c>
      <c r="AS2882">
        <v>2304700000</v>
      </c>
      <c r="AT2882">
        <v>2312400000</v>
      </c>
      <c r="AU2882">
        <v>3</v>
      </c>
      <c r="AV2882">
        <v>5</v>
      </c>
      <c r="AW2882">
        <v>11</v>
      </c>
      <c r="AX2882">
        <v>13</v>
      </c>
      <c r="AZ2882">
        <v>2880</v>
      </c>
      <c r="BA2882" t="s">
        <v>18284</v>
      </c>
      <c r="BB2882" t="s">
        <v>18285</v>
      </c>
      <c r="BC2882" t="s">
        <v>18286</v>
      </c>
      <c r="BD2882" t="s">
        <v>18287</v>
      </c>
      <c r="BE2882" t="s">
        <v>18288</v>
      </c>
      <c r="BF2882" t="s">
        <v>18289</v>
      </c>
    </row>
    <row r="2883" spans="1:60" x14ac:dyDescent="0.3">
      <c r="A2883" t="s">
        <v>18290</v>
      </c>
      <c r="B2883" t="s">
        <v>18290</v>
      </c>
      <c r="C2883">
        <v>11</v>
      </c>
      <c r="D2883">
        <v>11</v>
      </c>
      <c r="E2883">
        <v>11</v>
      </c>
      <c r="F2883" t="s">
        <v>18290</v>
      </c>
      <c r="G2883">
        <v>1</v>
      </c>
      <c r="H2883">
        <v>11</v>
      </c>
      <c r="I2883">
        <v>11</v>
      </c>
      <c r="J2883">
        <v>11</v>
      </c>
      <c r="K2883">
        <v>5</v>
      </c>
      <c r="L2883">
        <v>7</v>
      </c>
      <c r="M2883">
        <v>11</v>
      </c>
      <c r="N2883">
        <v>10</v>
      </c>
      <c r="O2883">
        <v>5</v>
      </c>
      <c r="P2883">
        <v>7</v>
      </c>
      <c r="Q2883">
        <v>11</v>
      </c>
      <c r="R2883">
        <v>10</v>
      </c>
      <c r="S2883">
        <v>5</v>
      </c>
      <c r="T2883">
        <v>7</v>
      </c>
      <c r="U2883">
        <v>11</v>
      </c>
      <c r="V2883">
        <v>10</v>
      </c>
      <c r="W2883">
        <v>26.1</v>
      </c>
      <c r="X2883">
        <v>26.1</v>
      </c>
      <c r="Y2883">
        <v>26.1</v>
      </c>
      <c r="Z2883">
        <v>72.813999999999993</v>
      </c>
      <c r="AA2883">
        <v>652</v>
      </c>
      <c r="AB2883">
        <v>652</v>
      </c>
      <c r="AC2883">
        <v>6</v>
      </c>
      <c r="AD2883">
        <v>7</v>
      </c>
      <c r="AE2883">
        <v>13</v>
      </c>
      <c r="AF2883">
        <v>12</v>
      </c>
      <c r="AG2883" s="1">
        <v>5.5398000000000003E-93</v>
      </c>
      <c r="AH2883">
        <v>10.3</v>
      </c>
      <c r="AI2883">
        <v>14.4</v>
      </c>
      <c r="AJ2883">
        <v>26.1</v>
      </c>
      <c r="AK2883">
        <v>22.5</v>
      </c>
      <c r="AL2883">
        <v>2662900000</v>
      </c>
      <c r="AM2883">
        <v>889430000</v>
      </c>
      <c r="AN2883">
        <v>346950000</v>
      </c>
      <c r="AO2883">
        <v>836750000</v>
      </c>
      <c r="AP2883">
        <v>589730000</v>
      </c>
      <c r="AQ2883">
        <v>542500000</v>
      </c>
      <c r="AR2883">
        <v>553830000</v>
      </c>
      <c r="AS2883">
        <v>853670000</v>
      </c>
      <c r="AT2883">
        <v>927700000</v>
      </c>
      <c r="AU2883">
        <v>5</v>
      </c>
      <c r="AV2883">
        <v>2</v>
      </c>
      <c r="AW2883">
        <v>9</v>
      </c>
      <c r="AX2883">
        <v>8</v>
      </c>
      <c r="AZ2883">
        <v>2881</v>
      </c>
      <c r="BA2883" t="s">
        <v>18291</v>
      </c>
      <c r="BB2883" t="s">
        <v>535</v>
      </c>
      <c r="BC2883" t="s">
        <v>18292</v>
      </c>
      <c r="BD2883" t="s">
        <v>18293</v>
      </c>
      <c r="BE2883" t="s">
        <v>18294</v>
      </c>
      <c r="BF2883" t="s">
        <v>18295</v>
      </c>
    </row>
    <row r="2884" spans="1:60" x14ac:dyDescent="0.3">
      <c r="A2884" t="s">
        <v>18296</v>
      </c>
      <c r="B2884" t="s">
        <v>18296</v>
      </c>
      <c r="C2884">
        <v>4</v>
      </c>
      <c r="D2884">
        <v>4</v>
      </c>
      <c r="E2884">
        <v>4</v>
      </c>
      <c r="F2884" t="s">
        <v>18296</v>
      </c>
      <c r="G2884">
        <v>1</v>
      </c>
      <c r="H2884">
        <v>4</v>
      </c>
      <c r="I2884">
        <v>4</v>
      </c>
      <c r="J2884">
        <v>4</v>
      </c>
      <c r="K2884">
        <v>4</v>
      </c>
      <c r="L2884">
        <v>3</v>
      </c>
      <c r="M2884">
        <v>4</v>
      </c>
      <c r="N2884">
        <v>2</v>
      </c>
      <c r="O2884">
        <v>4</v>
      </c>
      <c r="P2884">
        <v>3</v>
      </c>
      <c r="Q2884">
        <v>4</v>
      </c>
      <c r="R2884">
        <v>2</v>
      </c>
      <c r="S2884">
        <v>4</v>
      </c>
      <c r="T2884">
        <v>3</v>
      </c>
      <c r="U2884">
        <v>4</v>
      </c>
      <c r="V2884">
        <v>2</v>
      </c>
      <c r="W2884">
        <v>18.899999999999999</v>
      </c>
      <c r="X2884">
        <v>18.899999999999999</v>
      </c>
      <c r="Y2884">
        <v>18.899999999999999</v>
      </c>
      <c r="Z2884">
        <v>21.274999999999999</v>
      </c>
      <c r="AA2884">
        <v>196</v>
      </c>
      <c r="AB2884">
        <v>196</v>
      </c>
      <c r="AC2884">
        <v>4</v>
      </c>
      <c r="AD2884">
        <v>3</v>
      </c>
      <c r="AE2884">
        <v>4</v>
      </c>
      <c r="AF2884">
        <v>2</v>
      </c>
      <c r="AG2884" s="1">
        <v>2.5338000000000001E-22</v>
      </c>
      <c r="AH2884">
        <v>18.899999999999999</v>
      </c>
      <c r="AI2884">
        <v>18.899999999999999</v>
      </c>
      <c r="AJ2884">
        <v>18.899999999999999</v>
      </c>
      <c r="AK2884">
        <v>10.7</v>
      </c>
      <c r="AL2884">
        <v>671450000</v>
      </c>
      <c r="AM2884">
        <v>165640000</v>
      </c>
      <c r="AN2884">
        <v>162420000</v>
      </c>
      <c r="AO2884">
        <v>158560000</v>
      </c>
      <c r="AP2884">
        <v>184830000</v>
      </c>
      <c r="AQ2884">
        <v>155410000</v>
      </c>
      <c r="AR2884">
        <v>165400000</v>
      </c>
      <c r="AS2884">
        <v>227480000</v>
      </c>
      <c r="AT2884">
        <v>207480000</v>
      </c>
      <c r="AU2884">
        <v>2</v>
      </c>
      <c r="AV2884">
        <v>1</v>
      </c>
      <c r="AW2884">
        <v>3</v>
      </c>
      <c r="AX2884">
        <v>1</v>
      </c>
      <c r="AZ2884">
        <v>2882</v>
      </c>
      <c r="BA2884" t="s">
        <v>18297</v>
      </c>
      <c r="BB2884" t="s">
        <v>229</v>
      </c>
      <c r="BC2884" t="s">
        <v>18298</v>
      </c>
      <c r="BD2884" t="s">
        <v>18299</v>
      </c>
      <c r="BE2884" t="s">
        <v>18300</v>
      </c>
      <c r="BF2884" t="s">
        <v>18301</v>
      </c>
    </row>
    <row r="2885" spans="1:60" x14ac:dyDescent="0.3">
      <c r="A2885" t="s">
        <v>18302</v>
      </c>
      <c r="B2885" t="s">
        <v>18302</v>
      </c>
      <c r="C2885" t="s">
        <v>288</v>
      </c>
      <c r="D2885" t="s">
        <v>288</v>
      </c>
      <c r="E2885" t="s">
        <v>288</v>
      </c>
      <c r="F2885" t="s">
        <v>18303</v>
      </c>
      <c r="G2885">
        <v>2</v>
      </c>
      <c r="H2885">
        <v>9</v>
      </c>
      <c r="I2885">
        <v>9</v>
      </c>
      <c r="J2885">
        <v>9</v>
      </c>
      <c r="K2885">
        <v>2</v>
      </c>
      <c r="L2885">
        <v>2</v>
      </c>
      <c r="M2885">
        <v>6</v>
      </c>
      <c r="N2885">
        <v>6</v>
      </c>
      <c r="O2885">
        <v>2</v>
      </c>
      <c r="P2885">
        <v>2</v>
      </c>
      <c r="Q2885">
        <v>6</v>
      </c>
      <c r="R2885">
        <v>6</v>
      </c>
      <c r="S2885">
        <v>2</v>
      </c>
      <c r="T2885">
        <v>2</v>
      </c>
      <c r="U2885">
        <v>6</v>
      </c>
      <c r="V2885">
        <v>6</v>
      </c>
      <c r="W2885">
        <v>12.1</v>
      </c>
      <c r="X2885">
        <v>12.1</v>
      </c>
      <c r="Y2885">
        <v>12.1</v>
      </c>
      <c r="Z2885">
        <v>88.515000000000001</v>
      </c>
      <c r="AA2885">
        <v>780</v>
      </c>
      <c r="AB2885" t="s">
        <v>18304</v>
      </c>
      <c r="AC2885">
        <v>2</v>
      </c>
      <c r="AD2885">
        <v>2</v>
      </c>
      <c r="AE2885">
        <v>7</v>
      </c>
      <c r="AF2885">
        <v>6</v>
      </c>
      <c r="AG2885" s="1">
        <v>3.697E-17</v>
      </c>
      <c r="AH2885">
        <v>2.2999999999999998</v>
      </c>
      <c r="AI2885">
        <v>3.2</v>
      </c>
      <c r="AJ2885">
        <v>8.6999999999999993</v>
      </c>
      <c r="AK2885">
        <v>7.8</v>
      </c>
      <c r="AL2885">
        <v>489740000</v>
      </c>
      <c r="AM2885">
        <v>86867000</v>
      </c>
      <c r="AN2885">
        <v>105860000</v>
      </c>
      <c r="AO2885">
        <v>205590000</v>
      </c>
      <c r="AP2885">
        <v>91431000</v>
      </c>
      <c r="AQ2885">
        <v>0</v>
      </c>
      <c r="AR2885">
        <v>0</v>
      </c>
      <c r="AS2885">
        <v>163880000</v>
      </c>
      <c r="AT2885">
        <v>133470000</v>
      </c>
      <c r="AU2885">
        <v>1</v>
      </c>
      <c r="AV2885">
        <v>2</v>
      </c>
      <c r="AW2885">
        <v>5</v>
      </c>
      <c r="AX2885">
        <v>2</v>
      </c>
      <c r="AZ2885">
        <v>2883</v>
      </c>
      <c r="BA2885" t="s">
        <v>18305</v>
      </c>
      <c r="BB2885" t="s">
        <v>453</v>
      </c>
      <c r="BC2885" t="s">
        <v>18306</v>
      </c>
      <c r="BD2885" t="s">
        <v>18307</v>
      </c>
      <c r="BE2885" t="s">
        <v>18308</v>
      </c>
      <c r="BF2885" t="s">
        <v>18309</v>
      </c>
    </row>
    <row r="2886" spans="1:60" x14ac:dyDescent="0.3">
      <c r="A2886" t="s">
        <v>18310</v>
      </c>
      <c r="B2886" t="s">
        <v>18310</v>
      </c>
      <c r="C2886">
        <v>1</v>
      </c>
      <c r="D2886">
        <v>1</v>
      </c>
      <c r="E2886">
        <v>1</v>
      </c>
      <c r="F2886" t="s">
        <v>18310</v>
      </c>
      <c r="G2886">
        <v>1</v>
      </c>
      <c r="H2886">
        <v>1</v>
      </c>
      <c r="I2886">
        <v>1</v>
      </c>
      <c r="J2886">
        <v>1</v>
      </c>
      <c r="K2886">
        <v>1</v>
      </c>
      <c r="L2886">
        <v>0</v>
      </c>
      <c r="M2886">
        <v>1</v>
      </c>
      <c r="N2886">
        <v>1</v>
      </c>
      <c r="O2886">
        <v>1</v>
      </c>
      <c r="P2886">
        <v>0</v>
      </c>
      <c r="Q2886">
        <v>1</v>
      </c>
      <c r="R2886">
        <v>1</v>
      </c>
      <c r="S2886">
        <v>1</v>
      </c>
      <c r="T2886">
        <v>0</v>
      </c>
      <c r="U2886">
        <v>1</v>
      </c>
      <c r="V2886">
        <v>1</v>
      </c>
      <c r="W2886">
        <v>2.5</v>
      </c>
      <c r="X2886">
        <v>2.5</v>
      </c>
      <c r="Y2886">
        <v>2.5</v>
      </c>
      <c r="Z2886">
        <v>55.828000000000003</v>
      </c>
      <c r="AA2886">
        <v>513</v>
      </c>
      <c r="AB2886">
        <v>513</v>
      </c>
      <c r="AC2886">
        <v>1</v>
      </c>
      <c r="AE2886">
        <v>1</v>
      </c>
      <c r="AF2886">
        <v>1</v>
      </c>
      <c r="AG2886" s="1">
        <v>6.6684999999999998E-6</v>
      </c>
      <c r="AH2886">
        <v>2.5</v>
      </c>
      <c r="AI2886">
        <v>0</v>
      </c>
      <c r="AJ2886">
        <v>2.5</v>
      </c>
      <c r="AK2886">
        <v>2.5</v>
      </c>
      <c r="AL2886">
        <v>197390000</v>
      </c>
      <c r="AM2886">
        <v>94644000</v>
      </c>
      <c r="AN2886">
        <v>0</v>
      </c>
      <c r="AO2886">
        <v>51193000</v>
      </c>
      <c r="AP2886">
        <v>51549000</v>
      </c>
      <c r="AQ2886">
        <v>0</v>
      </c>
      <c r="AR2886">
        <v>0</v>
      </c>
      <c r="AS2886">
        <v>0</v>
      </c>
      <c r="AT2886">
        <v>64758000</v>
      </c>
      <c r="AU2886">
        <v>1</v>
      </c>
      <c r="AV2886">
        <v>0</v>
      </c>
      <c r="AW2886">
        <v>0</v>
      </c>
      <c r="AX2886">
        <v>1</v>
      </c>
      <c r="AZ2886">
        <v>2884</v>
      </c>
      <c r="BA2886">
        <v>22773</v>
      </c>
      <c r="BB2886" t="b">
        <v>1</v>
      </c>
      <c r="BC2886">
        <v>23529</v>
      </c>
      <c r="BD2886" t="s">
        <v>18311</v>
      </c>
      <c r="BE2886" t="s">
        <v>18312</v>
      </c>
      <c r="BF2886">
        <v>81632</v>
      </c>
    </row>
    <row r="2887" spans="1:60" x14ac:dyDescent="0.3">
      <c r="A2887" t="s">
        <v>18313</v>
      </c>
      <c r="B2887" t="s">
        <v>18313</v>
      </c>
      <c r="C2887" t="s">
        <v>84</v>
      </c>
      <c r="D2887" t="s">
        <v>84</v>
      </c>
      <c r="E2887" t="s">
        <v>84</v>
      </c>
      <c r="F2887" t="s">
        <v>18313</v>
      </c>
      <c r="G2887">
        <v>2</v>
      </c>
      <c r="H2887">
        <v>2</v>
      </c>
      <c r="I2887">
        <v>2</v>
      </c>
      <c r="J2887">
        <v>2</v>
      </c>
      <c r="K2887">
        <v>1</v>
      </c>
      <c r="L2887">
        <v>2</v>
      </c>
      <c r="M2887">
        <v>2</v>
      </c>
      <c r="N2887">
        <v>2</v>
      </c>
      <c r="O2887">
        <v>1</v>
      </c>
      <c r="P2887">
        <v>2</v>
      </c>
      <c r="Q2887">
        <v>2</v>
      </c>
      <c r="R2887">
        <v>2</v>
      </c>
      <c r="S2887">
        <v>1</v>
      </c>
      <c r="T2887">
        <v>2</v>
      </c>
      <c r="U2887">
        <v>2</v>
      </c>
      <c r="V2887">
        <v>2</v>
      </c>
      <c r="W2887">
        <v>5</v>
      </c>
      <c r="X2887">
        <v>5</v>
      </c>
      <c r="Y2887">
        <v>5</v>
      </c>
      <c r="Z2887">
        <v>80.331999999999994</v>
      </c>
      <c r="AA2887">
        <v>716</v>
      </c>
      <c r="AB2887" t="s">
        <v>18314</v>
      </c>
      <c r="AC2887">
        <v>1</v>
      </c>
      <c r="AD2887">
        <v>2</v>
      </c>
      <c r="AE2887">
        <v>3</v>
      </c>
      <c r="AF2887">
        <v>2</v>
      </c>
      <c r="AG2887" s="1">
        <v>3.6109000000000001E-7</v>
      </c>
      <c r="AH2887">
        <v>2.1</v>
      </c>
      <c r="AI2887">
        <v>5</v>
      </c>
      <c r="AJ2887">
        <v>5</v>
      </c>
      <c r="AK2887">
        <v>5</v>
      </c>
      <c r="AL2887">
        <v>137770000</v>
      </c>
      <c r="AM2887">
        <v>20249000</v>
      </c>
      <c r="AN2887">
        <v>33677000</v>
      </c>
      <c r="AO2887">
        <v>57893000</v>
      </c>
      <c r="AP2887">
        <v>25950000</v>
      </c>
      <c r="AQ2887">
        <v>0</v>
      </c>
      <c r="AR2887">
        <v>39942000</v>
      </c>
      <c r="AS2887">
        <v>46128000</v>
      </c>
      <c r="AT2887">
        <v>32635000</v>
      </c>
      <c r="AU2887">
        <v>0</v>
      </c>
      <c r="AV2887">
        <v>0</v>
      </c>
      <c r="AW2887">
        <v>1</v>
      </c>
      <c r="AX2887">
        <v>2</v>
      </c>
      <c r="AZ2887">
        <v>2885</v>
      </c>
      <c r="BA2887" t="s">
        <v>18315</v>
      </c>
      <c r="BB2887" t="s">
        <v>79</v>
      </c>
      <c r="BC2887" t="s">
        <v>18316</v>
      </c>
      <c r="BD2887" t="s">
        <v>18317</v>
      </c>
      <c r="BE2887" t="s">
        <v>18318</v>
      </c>
      <c r="BF2887" t="s">
        <v>18319</v>
      </c>
    </row>
    <row r="2888" spans="1:60" x14ac:dyDescent="0.3">
      <c r="A2888" t="s">
        <v>18320</v>
      </c>
      <c r="B2888" t="s">
        <v>18321</v>
      </c>
      <c r="C2888" t="s">
        <v>18322</v>
      </c>
      <c r="D2888" t="s">
        <v>145</v>
      </c>
      <c r="E2888" t="s">
        <v>145</v>
      </c>
      <c r="F2888" t="s">
        <v>18321</v>
      </c>
      <c r="G2888">
        <v>2</v>
      </c>
      <c r="H2888">
        <v>14</v>
      </c>
      <c r="I2888">
        <v>5</v>
      </c>
      <c r="J2888">
        <v>5</v>
      </c>
      <c r="K2888">
        <v>10</v>
      </c>
      <c r="L2888">
        <v>11</v>
      </c>
      <c r="M2888">
        <v>13</v>
      </c>
      <c r="N2888">
        <v>13</v>
      </c>
      <c r="O2888">
        <v>4</v>
      </c>
      <c r="P2888">
        <v>3</v>
      </c>
      <c r="Q2888">
        <v>5</v>
      </c>
      <c r="R2888">
        <v>5</v>
      </c>
      <c r="S2888">
        <v>4</v>
      </c>
      <c r="T2888">
        <v>3</v>
      </c>
      <c r="U2888">
        <v>5</v>
      </c>
      <c r="V2888">
        <v>5</v>
      </c>
      <c r="W2888">
        <v>78.2</v>
      </c>
      <c r="X2888">
        <v>32.1</v>
      </c>
      <c r="Y2888">
        <v>32.1</v>
      </c>
      <c r="Z2888">
        <v>22.03</v>
      </c>
      <c r="AA2888">
        <v>193</v>
      </c>
      <c r="AB2888" t="s">
        <v>18323</v>
      </c>
      <c r="AC2888">
        <v>6</v>
      </c>
      <c r="AD2888">
        <v>4</v>
      </c>
      <c r="AE2888">
        <v>8</v>
      </c>
      <c r="AF2888">
        <v>7</v>
      </c>
      <c r="AG2888" s="1">
        <v>3.0004999999999998E-217</v>
      </c>
      <c r="AH2888">
        <v>61.7</v>
      </c>
      <c r="AI2888">
        <v>58.5</v>
      </c>
      <c r="AJ2888">
        <v>77.7</v>
      </c>
      <c r="AK2888">
        <v>77.7</v>
      </c>
      <c r="AL2888">
        <v>3051900000</v>
      </c>
      <c r="AM2888">
        <v>278180000</v>
      </c>
      <c r="AN2888">
        <v>360690000</v>
      </c>
      <c r="AO2888">
        <v>1222200000</v>
      </c>
      <c r="AP2888">
        <v>1190900000</v>
      </c>
      <c r="AQ2888">
        <v>236030000</v>
      </c>
      <c r="AR2888">
        <v>547710000</v>
      </c>
      <c r="AS2888">
        <v>1198300000</v>
      </c>
      <c r="AT2888">
        <v>1542000000</v>
      </c>
      <c r="AU2888">
        <v>5</v>
      </c>
      <c r="AV2888">
        <v>4</v>
      </c>
      <c r="AW2888">
        <v>10</v>
      </c>
      <c r="AX2888">
        <v>6</v>
      </c>
      <c r="AZ2888">
        <v>2886</v>
      </c>
      <c r="BA2888" t="s">
        <v>18324</v>
      </c>
      <c r="BB2888" t="s">
        <v>18325</v>
      </c>
      <c r="BC2888" t="s">
        <v>18326</v>
      </c>
      <c r="BD2888" t="s">
        <v>18327</v>
      </c>
      <c r="BE2888" t="s">
        <v>18328</v>
      </c>
      <c r="BF2888" t="s">
        <v>18329</v>
      </c>
      <c r="BG2888">
        <v>214</v>
      </c>
      <c r="BH2888">
        <v>39</v>
      </c>
    </row>
    <row r="2889" spans="1:60" x14ac:dyDescent="0.3">
      <c r="A2889" t="s">
        <v>18330</v>
      </c>
      <c r="B2889" t="s">
        <v>18330</v>
      </c>
      <c r="C2889">
        <v>5</v>
      </c>
      <c r="D2889">
        <v>5</v>
      </c>
      <c r="E2889">
        <v>5</v>
      </c>
      <c r="F2889" t="s">
        <v>18330</v>
      </c>
      <c r="G2889">
        <v>1</v>
      </c>
      <c r="H2889">
        <v>5</v>
      </c>
      <c r="I2889">
        <v>5</v>
      </c>
      <c r="J2889">
        <v>5</v>
      </c>
      <c r="K2889">
        <v>4</v>
      </c>
      <c r="L2889">
        <v>3</v>
      </c>
      <c r="M2889">
        <v>4</v>
      </c>
      <c r="N2889">
        <v>2</v>
      </c>
      <c r="O2889">
        <v>4</v>
      </c>
      <c r="P2889">
        <v>3</v>
      </c>
      <c r="Q2889">
        <v>4</v>
      </c>
      <c r="R2889">
        <v>2</v>
      </c>
      <c r="S2889">
        <v>4</v>
      </c>
      <c r="T2889">
        <v>3</v>
      </c>
      <c r="U2889">
        <v>4</v>
      </c>
      <c r="V2889">
        <v>2</v>
      </c>
      <c r="W2889">
        <v>11.7</v>
      </c>
      <c r="X2889">
        <v>11.7</v>
      </c>
      <c r="Y2889">
        <v>11.7</v>
      </c>
      <c r="Z2889">
        <v>60.956000000000003</v>
      </c>
      <c r="AA2889">
        <v>556</v>
      </c>
      <c r="AB2889">
        <v>556</v>
      </c>
      <c r="AC2889">
        <v>4</v>
      </c>
      <c r="AD2889">
        <v>3</v>
      </c>
      <c r="AE2889">
        <v>4</v>
      </c>
      <c r="AF2889">
        <v>2</v>
      </c>
      <c r="AG2889" s="1">
        <v>6.9509000000000002E-16</v>
      </c>
      <c r="AH2889">
        <v>9.6999999999999993</v>
      </c>
      <c r="AI2889">
        <v>7.6</v>
      </c>
      <c r="AJ2889">
        <v>9.4</v>
      </c>
      <c r="AK2889">
        <v>5.4</v>
      </c>
      <c r="AL2889">
        <v>617870000</v>
      </c>
      <c r="AM2889">
        <v>252970000</v>
      </c>
      <c r="AN2889">
        <v>162370000</v>
      </c>
      <c r="AO2889">
        <v>147060000</v>
      </c>
      <c r="AP2889">
        <v>55471000</v>
      </c>
      <c r="AQ2889">
        <v>227410000</v>
      </c>
      <c r="AR2889">
        <v>140000000</v>
      </c>
      <c r="AS2889">
        <v>130970000</v>
      </c>
      <c r="AT2889">
        <v>169530000</v>
      </c>
      <c r="AU2889">
        <v>3</v>
      </c>
      <c r="AV2889">
        <v>2</v>
      </c>
      <c r="AW2889">
        <v>2</v>
      </c>
      <c r="AX2889">
        <v>1</v>
      </c>
      <c r="AZ2889">
        <v>2887</v>
      </c>
      <c r="BA2889" t="s">
        <v>18331</v>
      </c>
      <c r="BB2889" t="s">
        <v>93</v>
      </c>
      <c r="BC2889" t="s">
        <v>18332</v>
      </c>
      <c r="BD2889" t="s">
        <v>18333</v>
      </c>
      <c r="BE2889" t="s">
        <v>18334</v>
      </c>
      <c r="BF2889" t="s">
        <v>18335</v>
      </c>
    </row>
    <row r="2890" spans="1:60" x14ac:dyDescent="0.3">
      <c r="A2890" t="s">
        <v>18336</v>
      </c>
      <c r="B2890" t="s">
        <v>18336</v>
      </c>
      <c r="C2890">
        <v>7</v>
      </c>
      <c r="D2890">
        <v>4</v>
      </c>
      <c r="E2890">
        <v>4</v>
      </c>
      <c r="F2890" t="s">
        <v>18336</v>
      </c>
      <c r="G2890">
        <v>1</v>
      </c>
      <c r="H2890">
        <v>7</v>
      </c>
      <c r="I2890">
        <v>4</v>
      </c>
      <c r="J2890">
        <v>4</v>
      </c>
      <c r="K2890">
        <v>7</v>
      </c>
      <c r="L2890">
        <v>4</v>
      </c>
      <c r="M2890">
        <v>5</v>
      </c>
      <c r="N2890">
        <v>5</v>
      </c>
      <c r="O2890">
        <v>4</v>
      </c>
      <c r="P2890">
        <v>2</v>
      </c>
      <c r="Q2890">
        <v>2</v>
      </c>
      <c r="R2890">
        <v>3</v>
      </c>
      <c r="S2890">
        <v>4</v>
      </c>
      <c r="T2890">
        <v>2</v>
      </c>
      <c r="U2890">
        <v>2</v>
      </c>
      <c r="V2890">
        <v>3</v>
      </c>
      <c r="W2890">
        <v>23</v>
      </c>
      <c r="X2890">
        <v>16</v>
      </c>
      <c r="Y2890">
        <v>16</v>
      </c>
      <c r="Z2890">
        <v>58.616</v>
      </c>
      <c r="AA2890">
        <v>531</v>
      </c>
      <c r="AB2890">
        <v>531</v>
      </c>
      <c r="AC2890">
        <v>4</v>
      </c>
      <c r="AD2890">
        <v>2</v>
      </c>
      <c r="AE2890">
        <v>2</v>
      </c>
      <c r="AF2890">
        <v>3</v>
      </c>
      <c r="AG2890" s="1">
        <v>9.5018000000000001E-35</v>
      </c>
      <c r="AH2890">
        <v>23</v>
      </c>
      <c r="AI2890">
        <v>12.8</v>
      </c>
      <c r="AJ2890">
        <v>14.7</v>
      </c>
      <c r="AK2890">
        <v>16.8</v>
      </c>
      <c r="AL2890">
        <v>236330000</v>
      </c>
      <c r="AM2890">
        <v>83242000</v>
      </c>
      <c r="AN2890">
        <v>46935000</v>
      </c>
      <c r="AO2890">
        <v>41316000</v>
      </c>
      <c r="AP2890">
        <v>64839000</v>
      </c>
      <c r="AQ2890">
        <v>57398000</v>
      </c>
      <c r="AR2890">
        <v>70891000</v>
      </c>
      <c r="AS2890">
        <v>59703000</v>
      </c>
      <c r="AT2890">
        <v>75196000</v>
      </c>
      <c r="AU2890">
        <v>3</v>
      </c>
      <c r="AV2890">
        <v>1</v>
      </c>
      <c r="AW2890">
        <v>1</v>
      </c>
      <c r="AX2890">
        <v>0</v>
      </c>
      <c r="AZ2890">
        <v>2888</v>
      </c>
      <c r="BA2890" t="s">
        <v>18337</v>
      </c>
      <c r="BB2890" t="s">
        <v>18338</v>
      </c>
      <c r="BC2890" t="s">
        <v>18339</v>
      </c>
      <c r="BD2890" t="s">
        <v>18340</v>
      </c>
      <c r="BE2890" t="s">
        <v>18341</v>
      </c>
      <c r="BF2890" t="s">
        <v>18342</v>
      </c>
    </row>
    <row r="2891" spans="1:60" x14ac:dyDescent="0.3">
      <c r="A2891" t="s">
        <v>18343</v>
      </c>
      <c r="B2891" t="s">
        <v>18343</v>
      </c>
      <c r="C2891">
        <v>7</v>
      </c>
      <c r="D2891">
        <v>7</v>
      </c>
      <c r="E2891">
        <v>3</v>
      </c>
      <c r="F2891" t="s">
        <v>18343</v>
      </c>
      <c r="G2891">
        <v>1</v>
      </c>
      <c r="H2891">
        <v>7</v>
      </c>
      <c r="I2891">
        <v>7</v>
      </c>
      <c r="J2891">
        <v>3</v>
      </c>
      <c r="K2891">
        <v>6</v>
      </c>
      <c r="L2891">
        <v>6</v>
      </c>
      <c r="M2891">
        <v>7</v>
      </c>
      <c r="N2891">
        <v>6</v>
      </c>
      <c r="O2891">
        <v>6</v>
      </c>
      <c r="P2891">
        <v>6</v>
      </c>
      <c r="Q2891">
        <v>7</v>
      </c>
      <c r="R2891">
        <v>6</v>
      </c>
      <c r="S2891">
        <v>2</v>
      </c>
      <c r="T2891">
        <v>2</v>
      </c>
      <c r="U2891">
        <v>3</v>
      </c>
      <c r="V2891">
        <v>3</v>
      </c>
      <c r="W2891">
        <v>32.200000000000003</v>
      </c>
      <c r="X2891">
        <v>32.200000000000003</v>
      </c>
      <c r="Y2891">
        <v>18.8</v>
      </c>
      <c r="Z2891">
        <v>24.201000000000001</v>
      </c>
      <c r="AA2891">
        <v>208</v>
      </c>
      <c r="AB2891">
        <v>208</v>
      </c>
      <c r="AC2891">
        <v>8</v>
      </c>
      <c r="AD2891">
        <v>10</v>
      </c>
      <c r="AE2891">
        <v>11</v>
      </c>
      <c r="AF2891">
        <v>9</v>
      </c>
      <c r="AG2891" s="1">
        <v>1.0343E-38</v>
      </c>
      <c r="AH2891">
        <v>31.7</v>
      </c>
      <c r="AI2891">
        <v>24</v>
      </c>
      <c r="AJ2891">
        <v>32.200000000000003</v>
      </c>
      <c r="AK2891">
        <v>31.2</v>
      </c>
      <c r="AL2891">
        <v>7778000000</v>
      </c>
      <c r="AM2891">
        <v>1629400000</v>
      </c>
      <c r="AN2891">
        <v>2682100000</v>
      </c>
      <c r="AO2891">
        <v>1973400000</v>
      </c>
      <c r="AP2891">
        <v>1493100000</v>
      </c>
      <c r="AQ2891">
        <v>2712800000</v>
      </c>
      <c r="AR2891">
        <v>2370900000</v>
      </c>
      <c r="AS2891">
        <v>1488300000</v>
      </c>
      <c r="AT2891">
        <v>1508700000</v>
      </c>
      <c r="AU2891">
        <v>4</v>
      </c>
      <c r="AV2891">
        <v>5</v>
      </c>
      <c r="AW2891">
        <v>9</v>
      </c>
      <c r="AX2891">
        <v>6</v>
      </c>
      <c r="AZ2891">
        <v>2889</v>
      </c>
      <c r="BA2891" t="s">
        <v>18344</v>
      </c>
      <c r="BB2891" t="s">
        <v>100</v>
      </c>
      <c r="BC2891" t="s">
        <v>18345</v>
      </c>
      <c r="BD2891" t="s">
        <v>18346</v>
      </c>
      <c r="BE2891" t="s">
        <v>18347</v>
      </c>
      <c r="BF2891" t="s">
        <v>18348</v>
      </c>
      <c r="BG2891" t="s">
        <v>14320</v>
      </c>
      <c r="BH2891" t="s">
        <v>14321</v>
      </c>
    </row>
    <row r="2892" spans="1:60" x14ac:dyDescent="0.3">
      <c r="A2892" t="s">
        <v>18349</v>
      </c>
      <c r="B2892" t="s">
        <v>18349</v>
      </c>
      <c r="C2892">
        <v>2</v>
      </c>
      <c r="D2892">
        <v>2</v>
      </c>
      <c r="E2892">
        <v>2</v>
      </c>
      <c r="F2892" t="s">
        <v>18349</v>
      </c>
      <c r="G2892">
        <v>1</v>
      </c>
      <c r="H2892">
        <v>2</v>
      </c>
      <c r="I2892">
        <v>2</v>
      </c>
      <c r="J2892">
        <v>2</v>
      </c>
      <c r="K2892">
        <v>2</v>
      </c>
      <c r="L2892">
        <v>2</v>
      </c>
      <c r="M2892">
        <v>1</v>
      </c>
      <c r="N2892">
        <v>2</v>
      </c>
      <c r="O2892">
        <v>2</v>
      </c>
      <c r="P2892">
        <v>2</v>
      </c>
      <c r="Q2892">
        <v>1</v>
      </c>
      <c r="R2892">
        <v>2</v>
      </c>
      <c r="S2892">
        <v>2</v>
      </c>
      <c r="T2892">
        <v>2</v>
      </c>
      <c r="U2892">
        <v>1</v>
      </c>
      <c r="V2892">
        <v>2</v>
      </c>
      <c r="W2892">
        <v>17</v>
      </c>
      <c r="X2892">
        <v>17</v>
      </c>
      <c r="Y2892">
        <v>17</v>
      </c>
      <c r="Z2892">
        <v>18.103000000000002</v>
      </c>
      <c r="AA2892">
        <v>165</v>
      </c>
      <c r="AB2892">
        <v>165</v>
      </c>
      <c r="AC2892">
        <v>2</v>
      </c>
      <c r="AD2892">
        <v>2</v>
      </c>
      <c r="AE2892">
        <v>1</v>
      </c>
      <c r="AF2892">
        <v>2</v>
      </c>
      <c r="AG2892" s="1">
        <v>1.6446000000000001E-6</v>
      </c>
      <c r="AH2892">
        <v>17</v>
      </c>
      <c r="AI2892">
        <v>17</v>
      </c>
      <c r="AJ2892">
        <v>6.7</v>
      </c>
      <c r="AK2892">
        <v>17</v>
      </c>
      <c r="AL2892">
        <v>345570000</v>
      </c>
      <c r="AM2892">
        <v>127430000</v>
      </c>
      <c r="AN2892">
        <v>100480000</v>
      </c>
      <c r="AO2892">
        <v>54610000</v>
      </c>
      <c r="AP2892">
        <v>63048000</v>
      </c>
      <c r="AQ2892">
        <v>133820000</v>
      </c>
      <c r="AR2892">
        <v>102720000</v>
      </c>
      <c r="AS2892">
        <v>0</v>
      </c>
      <c r="AT2892">
        <v>83876000</v>
      </c>
      <c r="AU2892">
        <v>2</v>
      </c>
      <c r="AV2892">
        <v>1</v>
      </c>
      <c r="AW2892">
        <v>1</v>
      </c>
      <c r="AX2892">
        <v>0</v>
      </c>
      <c r="AZ2892">
        <v>2890</v>
      </c>
      <c r="BA2892" t="s">
        <v>18350</v>
      </c>
      <c r="BB2892" t="s">
        <v>79</v>
      </c>
      <c r="BC2892" t="s">
        <v>18351</v>
      </c>
      <c r="BD2892" t="s">
        <v>18352</v>
      </c>
      <c r="BE2892" t="s">
        <v>18353</v>
      </c>
      <c r="BF2892" t="s">
        <v>18354</v>
      </c>
    </row>
    <row r="2893" spans="1:60" x14ac:dyDescent="0.3">
      <c r="A2893" t="s">
        <v>18355</v>
      </c>
      <c r="B2893" t="s">
        <v>18355</v>
      </c>
      <c r="C2893">
        <v>10</v>
      </c>
      <c r="D2893">
        <v>8</v>
      </c>
      <c r="E2893">
        <v>8</v>
      </c>
      <c r="F2893" t="s">
        <v>18355</v>
      </c>
      <c r="G2893">
        <v>1</v>
      </c>
      <c r="H2893">
        <v>10</v>
      </c>
      <c r="I2893">
        <v>8</v>
      </c>
      <c r="J2893">
        <v>8</v>
      </c>
      <c r="K2893">
        <v>7</v>
      </c>
      <c r="L2893">
        <v>8</v>
      </c>
      <c r="M2893">
        <v>9</v>
      </c>
      <c r="N2893">
        <v>8</v>
      </c>
      <c r="O2893">
        <v>5</v>
      </c>
      <c r="P2893">
        <v>6</v>
      </c>
      <c r="Q2893">
        <v>7</v>
      </c>
      <c r="R2893">
        <v>6</v>
      </c>
      <c r="S2893">
        <v>5</v>
      </c>
      <c r="T2893">
        <v>6</v>
      </c>
      <c r="U2893">
        <v>7</v>
      </c>
      <c r="V2893">
        <v>6</v>
      </c>
      <c r="W2893">
        <v>18</v>
      </c>
      <c r="X2893">
        <v>15.3</v>
      </c>
      <c r="Y2893">
        <v>15.3</v>
      </c>
      <c r="Z2893">
        <v>92.001000000000005</v>
      </c>
      <c r="AA2893">
        <v>809</v>
      </c>
      <c r="AB2893">
        <v>809</v>
      </c>
      <c r="AC2893">
        <v>6</v>
      </c>
      <c r="AD2893">
        <v>7</v>
      </c>
      <c r="AE2893">
        <v>9</v>
      </c>
      <c r="AF2893">
        <v>7</v>
      </c>
      <c r="AG2893" s="1">
        <v>9.3809000000000005E-40</v>
      </c>
      <c r="AH2893">
        <v>12.9</v>
      </c>
      <c r="AI2893">
        <v>14.5</v>
      </c>
      <c r="AJ2893">
        <v>16.7</v>
      </c>
      <c r="AK2893">
        <v>15.2</v>
      </c>
      <c r="AL2893">
        <v>869770000</v>
      </c>
      <c r="AM2893">
        <v>210620000</v>
      </c>
      <c r="AN2893">
        <v>191590000</v>
      </c>
      <c r="AO2893">
        <v>280410000</v>
      </c>
      <c r="AP2893">
        <v>187150000</v>
      </c>
      <c r="AQ2893">
        <v>203930000</v>
      </c>
      <c r="AR2893">
        <v>204900000</v>
      </c>
      <c r="AS2893">
        <v>265140000</v>
      </c>
      <c r="AT2893">
        <v>266300000</v>
      </c>
      <c r="AU2893">
        <v>3</v>
      </c>
      <c r="AV2893">
        <v>6</v>
      </c>
      <c r="AW2893">
        <v>6</v>
      </c>
      <c r="AX2893">
        <v>7</v>
      </c>
      <c r="AZ2893">
        <v>2891</v>
      </c>
      <c r="BA2893" t="s">
        <v>18356</v>
      </c>
      <c r="BB2893" t="s">
        <v>18357</v>
      </c>
      <c r="BC2893" t="s">
        <v>18358</v>
      </c>
      <c r="BD2893" t="s">
        <v>18359</v>
      </c>
      <c r="BE2893" t="s">
        <v>18360</v>
      </c>
      <c r="BF2893" t="s">
        <v>18361</v>
      </c>
    </row>
    <row r="2894" spans="1:60" x14ac:dyDescent="0.3">
      <c r="A2894" t="s">
        <v>18362</v>
      </c>
      <c r="B2894" t="s">
        <v>18362</v>
      </c>
      <c r="C2894">
        <v>2</v>
      </c>
      <c r="D2894">
        <v>1</v>
      </c>
      <c r="E2894">
        <v>1</v>
      </c>
      <c r="F2894" t="s">
        <v>18362</v>
      </c>
      <c r="G2894">
        <v>1</v>
      </c>
      <c r="H2894">
        <v>2</v>
      </c>
      <c r="I2894">
        <v>1</v>
      </c>
      <c r="J2894">
        <v>1</v>
      </c>
      <c r="K2894">
        <v>1</v>
      </c>
      <c r="L2894">
        <v>1</v>
      </c>
      <c r="M2894">
        <v>2</v>
      </c>
      <c r="N2894">
        <v>2</v>
      </c>
      <c r="O2894">
        <v>1</v>
      </c>
      <c r="P2894">
        <v>1</v>
      </c>
      <c r="Q2894">
        <v>1</v>
      </c>
      <c r="R2894">
        <v>1</v>
      </c>
      <c r="S2894">
        <v>1</v>
      </c>
      <c r="T2894">
        <v>1</v>
      </c>
      <c r="U2894">
        <v>1</v>
      </c>
      <c r="V2894">
        <v>1</v>
      </c>
      <c r="W2894">
        <v>6.2</v>
      </c>
      <c r="X2894">
        <v>4.5</v>
      </c>
      <c r="Y2894">
        <v>4.5</v>
      </c>
      <c r="Z2894">
        <v>57.301000000000002</v>
      </c>
      <c r="AA2894">
        <v>516</v>
      </c>
      <c r="AB2894">
        <v>516</v>
      </c>
      <c r="AC2894">
        <v>2</v>
      </c>
      <c r="AD2894">
        <v>2</v>
      </c>
      <c r="AE2894">
        <v>2</v>
      </c>
      <c r="AF2894">
        <v>2</v>
      </c>
      <c r="AG2894" s="1">
        <v>1.5296000000000001E-13</v>
      </c>
      <c r="AH2894">
        <v>4.5</v>
      </c>
      <c r="AI2894">
        <v>4.5</v>
      </c>
      <c r="AJ2894">
        <v>6.2</v>
      </c>
      <c r="AK2894">
        <v>6.2</v>
      </c>
      <c r="AL2894">
        <v>209480000</v>
      </c>
      <c r="AM2894">
        <v>41766000</v>
      </c>
      <c r="AN2894">
        <v>38425000</v>
      </c>
      <c r="AO2894">
        <v>69124000</v>
      </c>
      <c r="AP2894">
        <v>60168000</v>
      </c>
      <c r="AQ2894">
        <v>42788000</v>
      </c>
      <c r="AR2894">
        <v>41685000</v>
      </c>
      <c r="AS2894">
        <v>75169000</v>
      </c>
      <c r="AT2894">
        <v>77085000</v>
      </c>
      <c r="AU2894">
        <v>2</v>
      </c>
      <c r="AV2894">
        <v>2</v>
      </c>
      <c r="AW2894">
        <v>2</v>
      </c>
      <c r="AX2894">
        <v>2</v>
      </c>
      <c r="AZ2894">
        <v>2892</v>
      </c>
      <c r="BA2894" t="s">
        <v>18363</v>
      </c>
      <c r="BB2894" t="s">
        <v>317</v>
      </c>
      <c r="BC2894" t="s">
        <v>18364</v>
      </c>
      <c r="BD2894" t="s">
        <v>18365</v>
      </c>
      <c r="BE2894" t="s">
        <v>18366</v>
      </c>
      <c r="BF2894" t="s">
        <v>18367</v>
      </c>
    </row>
    <row r="2895" spans="1:60" x14ac:dyDescent="0.3">
      <c r="A2895" t="s">
        <v>18368</v>
      </c>
      <c r="B2895" t="s">
        <v>18368</v>
      </c>
      <c r="C2895">
        <v>5</v>
      </c>
      <c r="D2895">
        <v>5</v>
      </c>
      <c r="E2895">
        <v>5</v>
      </c>
      <c r="F2895" t="s">
        <v>18368</v>
      </c>
      <c r="G2895">
        <v>1</v>
      </c>
      <c r="H2895">
        <v>5</v>
      </c>
      <c r="I2895">
        <v>5</v>
      </c>
      <c r="J2895">
        <v>5</v>
      </c>
      <c r="K2895">
        <v>4</v>
      </c>
      <c r="L2895">
        <v>3</v>
      </c>
      <c r="M2895">
        <v>4</v>
      </c>
      <c r="N2895">
        <v>5</v>
      </c>
      <c r="O2895">
        <v>4</v>
      </c>
      <c r="P2895">
        <v>3</v>
      </c>
      <c r="Q2895">
        <v>4</v>
      </c>
      <c r="R2895">
        <v>5</v>
      </c>
      <c r="S2895">
        <v>4</v>
      </c>
      <c r="T2895">
        <v>3</v>
      </c>
      <c r="U2895">
        <v>4</v>
      </c>
      <c r="V2895">
        <v>5</v>
      </c>
      <c r="W2895">
        <v>19.8</v>
      </c>
      <c r="X2895">
        <v>19.8</v>
      </c>
      <c r="Y2895">
        <v>19.8</v>
      </c>
      <c r="Z2895">
        <v>36.655999999999999</v>
      </c>
      <c r="AA2895">
        <v>324</v>
      </c>
      <c r="AB2895">
        <v>324</v>
      </c>
      <c r="AC2895">
        <v>4</v>
      </c>
      <c r="AD2895">
        <v>3</v>
      </c>
      <c r="AE2895">
        <v>4</v>
      </c>
      <c r="AF2895">
        <v>5</v>
      </c>
      <c r="AG2895" s="1">
        <v>1.9586999999999999E-34</v>
      </c>
      <c r="AH2895">
        <v>17.600000000000001</v>
      </c>
      <c r="AI2895">
        <v>10.8</v>
      </c>
      <c r="AJ2895">
        <v>16.399999999999999</v>
      </c>
      <c r="AK2895">
        <v>19.8</v>
      </c>
      <c r="AL2895">
        <v>818390000</v>
      </c>
      <c r="AM2895">
        <v>323310000</v>
      </c>
      <c r="AN2895">
        <v>155220000</v>
      </c>
      <c r="AO2895">
        <v>157370000</v>
      </c>
      <c r="AP2895">
        <v>182490000</v>
      </c>
      <c r="AQ2895">
        <v>274690000</v>
      </c>
      <c r="AR2895">
        <v>275890000</v>
      </c>
      <c r="AS2895">
        <v>178800000</v>
      </c>
      <c r="AT2895">
        <v>171660000</v>
      </c>
      <c r="AU2895">
        <v>4</v>
      </c>
      <c r="AV2895">
        <v>3</v>
      </c>
      <c r="AW2895">
        <v>1</v>
      </c>
      <c r="AX2895">
        <v>3</v>
      </c>
      <c r="AZ2895">
        <v>2893</v>
      </c>
      <c r="BA2895" t="s">
        <v>18369</v>
      </c>
      <c r="BB2895" t="s">
        <v>93</v>
      </c>
      <c r="BC2895" t="s">
        <v>18370</v>
      </c>
      <c r="BD2895" t="s">
        <v>18371</v>
      </c>
      <c r="BE2895" t="s">
        <v>18372</v>
      </c>
      <c r="BF2895" t="s">
        <v>18373</v>
      </c>
    </row>
    <row r="2896" spans="1:60" x14ac:dyDescent="0.3">
      <c r="A2896" t="s">
        <v>18374</v>
      </c>
      <c r="B2896" t="s">
        <v>18374</v>
      </c>
      <c r="C2896">
        <v>6</v>
      </c>
      <c r="D2896">
        <v>6</v>
      </c>
      <c r="E2896">
        <v>6</v>
      </c>
      <c r="F2896" t="s">
        <v>18374</v>
      </c>
      <c r="G2896">
        <v>1</v>
      </c>
      <c r="H2896">
        <v>6</v>
      </c>
      <c r="I2896">
        <v>6</v>
      </c>
      <c r="J2896">
        <v>6</v>
      </c>
      <c r="K2896">
        <v>5</v>
      </c>
      <c r="L2896">
        <v>4</v>
      </c>
      <c r="M2896">
        <v>6</v>
      </c>
      <c r="N2896">
        <v>5</v>
      </c>
      <c r="O2896">
        <v>5</v>
      </c>
      <c r="P2896">
        <v>4</v>
      </c>
      <c r="Q2896">
        <v>6</v>
      </c>
      <c r="R2896">
        <v>5</v>
      </c>
      <c r="S2896">
        <v>5</v>
      </c>
      <c r="T2896">
        <v>4</v>
      </c>
      <c r="U2896">
        <v>6</v>
      </c>
      <c r="V2896">
        <v>5</v>
      </c>
      <c r="W2896">
        <v>12.1</v>
      </c>
      <c r="X2896">
        <v>12.1</v>
      </c>
      <c r="Y2896">
        <v>12.1</v>
      </c>
      <c r="Z2896">
        <v>88.37</v>
      </c>
      <c r="AA2896">
        <v>787</v>
      </c>
      <c r="AB2896">
        <v>787</v>
      </c>
      <c r="AC2896">
        <v>6</v>
      </c>
      <c r="AD2896">
        <v>5</v>
      </c>
      <c r="AE2896">
        <v>7</v>
      </c>
      <c r="AF2896">
        <v>8</v>
      </c>
      <c r="AG2896" s="1">
        <v>2.6601999999999999E-26</v>
      </c>
      <c r="AH2896">
        <v>10.5</v>
      </c>
      <c r="AI2896">
        <v>8.6</v>
      </c>
      <c r="AJ2896">
        <v>12.1</v>
      </c>
      <c r="AK2896">
        <v>10.5</v>
      </c>
      <c r="AL2896">
        <v>1358700000</v>
      </c>
      <c r="AM2896">
        <v>433200000</v>
      </c>
      <c r="AN2896">
        <v>341520000</v>
      </c>
      <c r="AO2896">
        <v>271880000</v>
      </c>
      <c r="AP2896">
        <v>312130000</v>
      </c>
      <c r="AQ2896">
        <v>448660000</v>
      </c>
      <c r="AR2896">
        <v>453290000</v>
      </c>
      <c r="AS2896">
        <v>282450000</v>
      </c>
      <c r="AT2896">
        <v>319410000</v>
      </c>
      <c r="AU2896">
        <v>2</v>
      </c>
      <c r="AV2896">
        <v>1</v>
      </c>
      <c r="AW2896">
        <v>4</v>
      </c>
      <c r="AX2896">
        <v>5</v>
      </c>
      <c r="AZ2896">
        <v>2894</v>
      </c>
      <c r="BA2896" t="s">
        <v>18375</v>
      </c>
      <c r="BB2896" t="s">
        <v>591</v>
      </c>
      <c r="BC2896" t="s">
        <v>18376</v>
      </c>
      <c r="BD2896" t="s">
        <v>18377</v>
      </c>
      <c r="BE2896" t="s">
        <v>18378</v>
      </c>
      <c r="BF2896" t="s">
        <v>18379</v>
      </c>
    </row>
    <row r="2897" spans="1:60" x14ac:dyDescent="0.3">
      <c r="A2897" t="s">
        <v>18380</v>
      </c>
      <c r="B2897" t="s">
        <v>18380</v>
      </c>
      <c r="C2897">
        <v>2</v>
      </c>
      <c r="D2897">
        <v>2</v>
      </c>
      <c r="E2897">
        <v>1</v>
      </c>
      <c r="F2897" t="s">
        <v>18380</v>
      </c>
      <c r="G2897">
        <v>1</v>
      </c>
      <c r="H2897">
        <v>2</v>
      </c>
      <c r="I2897">
        <v>2</v>
      </c>
      <c r="J2897">
        <v>1</v>
      </c>
      <c r="K2897">
        <v>1</v>
      </c>
      <c r="L2897">
        <v>2</v>
      </c>
      <c r="M2897">
        <v>2</v>
      </c>
      <c r="N2897">
        <v>2</v>
      </c>
      <c r="O2897">
        <v>1</v>
      </c>
      <c r="P2897">
        <v>2</v>
      </c>
      <c r="Q2897">
        <v>2</v>
      </c>
      <c r="R2897">
        <v>2</v>
      </c>
      <c r="S2897">
        <v>1</v>
      </c>
      <c r="T2897">
        <v>1</v>
      </c>
      <c r="U2897">
        <v>1</v>
      </c>
      <c r="V2897">
        <v>1</v>
      </c>
      <c r="W2897">
        <v>14.4</v>
      </c>
      <c r="X2897">
        <v>14.4</v>
      </c>
      <c r="Y2897">
        <v>7.8</v>
      </c>
      <c r="Z2897">
        <v>18.356000000000002</v>
      </c>
      <c r="AA2897">
        <v>167</v>
      </c>
      <c r="AB2897">
        <v>167</v>
      </c>
      <c r="AC2897">
        <v>1</v>
      </c>
      <c r="AD2897">
        <v>3</v>
      </c>
      <c r="AE2897">
        <v>4</v>
      </c>
      <c r="AF2897">
        <v>2</v>
      </c>
      <c r="AG2897" s="1">
        <v>5.1668000000000003E-11</v>
      </c>
      <c r="AH2897">
        <v>7.8</v>
      </c>
      <c r="AI2897">
        <v>14.4</v>
      </c>
      <c r="AJ2897">
        <v>14.4</v>
      </c>
      <c r="AK2897">
        <v>14.4</v>
      </c>
      <c r="AL2897">
        <v>1992200000</v>
      </c>
      <c r="AM2897">
        <v>211700000</v>
      </c>
      <c r="AN2897">
        <v>429110000</v>
      </c>
      <c r="AO2897">
        <v>887620000</v>
      </c>
      <c r="AP2897">
        <v>463780000</v>
      </c>
      <c r="AQ2897">
        <v>0</v>
      </c>
      <c r="AR2897">
        <v>451460000</v>
      </c>
      <c r="AS2897">
        <v>577210000</v>
      </c>
      <c r="AT2897">
        <v>609400000</v>
      </c>
      <c r="AU2897">
        <v>1</v>
      </c>
      <c r="AV2897">
        <v>3</v>
      </c>
      <c r="AW2897">
        <v>2</v>
      </c>
      <c r="AX2897">
        <v>2</v>
      </c>
      <c r="AZ2897">
        <v>2895</v>
      </c>
      <c r="BA2897" t="s">
        <v>18381</v>
      </c>
      <c r="BB2897" t="s">
        <v>79</v>
      </c>
      <c r="BC2897" t="s">
        <v>18382</v>
      </c>
      <c r="BD2897" t="s">
        <v>18383</v>
      </c>
      <c r="BE2897" t="s">
        <v>18384</v>
      </c>
      <c r="BF2897" t="s">
        <v>18385</v>
      </c>
    </row>
    <row r="2898" spans="1:60" x14ac:dyDescent="0.3">
      <c r="A2898" t="s">
        <v>18386</v>
      </c>
      <c r="B2898" t="s">
        <v>18386</v>
      </c>
      <c r="C2898" t="s">
        <v>588</v>
      </c>
      <c r="D2898" t="s">
        <v>588</v>
      </c>
      <c r="E2898" t="s">
        <v>588</v>
      </c>
      <c r="F2898" t="s">
        <v>18386</v>
      </c>
      <c r="G2898">
        <v>2</v>
      </c>
      <c r="H2898">
        <v>6</v>
      </c>
      <c r="I2898">
        <v>6</v>
      </c>
      <c r="J2898">
        <v>6</v>
      </c>
      <c r="K2898">
        <v>5</v>
      </c>
      <c r="L2898">
        <v>5</v>
      </c>
      <c r="M2898">
        <v>6</v>
      </c>
      <c r="N2898">
        <v>4</v>
      </c>
      <c r="O2898">
        <v>5</v>
      </c>
      <c r="P2898">
        <v>5</v>
      </c>
      <c r="Q2898">
        <v>6</v>
      </c>
      <c r="R2898">
        <v>4</v>
      </c>
      <c r="S2898">
        <v>5</v>
      </c>
      <c r="T2898">
        <v>5</v>
      </c>
      <c r="U2898">
        <v>6</v>
      </c>
      <c r="V2898">
        <v>4</v>
      </c>
      <c r="W2898">
        <v>30.8</v>
      </c>
      <c r="X2898">
        <v>30.8</v>
      </c>
      <c r="Y2898">
        <v>30.8</v>
      </c>
      <c r="Z2898">
        <v>25.341000000000001</v>
      </c>
      <c r="AA2898">
        <v>240</v>
      </c>
      <c r="AB2898" t="s">
        <v>18387</v>
      </c>
      <c r="AC2898">
        <v>6</v>
      </c>
      <c r="AD2898">
        <v>6</v>
      </c>
      <c r="AE2898">
        <v>7</v>
      </c>
      <c r="AF2898">
        <v>5</v>
      </c>
      <c r="AG2898" s="1">
        <v>1.0825E-105</v>
      </c>
      <c r="AH2898">
        <v>25.4</v>
      </c>
      <c r="AI2898">
        <v>25.4</v>
      </c>
      <c r="AJ2898">
        <v>30.8</v>
      </c>
      <c r="AK2898">
        <v>19.600000000000001</v>
      </c>
      <c r="AL2898">
        <v>2075600000</v>
      </c>
      <c r="AM2898">
        <v>838600000</v>
      </c>
      <c r="AN2898">
        <v>629950000</v>
      </c>
      <c r="AO2898">
        <v>204690000</v>
      </c>
      <c r="AP2898">
        <v>402330000</v>
      </c>
      <c r="AQ2898">
        <v>831100000</v>
      </c>
      <c r="AR2898">
        <v>602090000</v>
      </c>
      <c r="AS2898">
        <v>412600000</v>
      </c>
      <c r="AT2898">
        <v>436210000</v>
      </c>
      <c r="AU2898">
        <v>6</v>
      </c>
      <c r="AV2898">
        <v>3</v>
      </c>
      <c r="AW2898">
        <v>4</v>
      </c>
      <c r="AX2898">
        <v>5</v>
      </c>
      <c r="AZ2898">
        <v>2896</v>
      </c>
      <c r="BA2898" t="s">
        <v>18388</v>
      </c>
      <c r="BB2898" t="s">
        <v>591</v>
      </c>
      <c r="BC2898" t="s">
        <v>18389</v>
      </c>
      <c r="BD2898" t="s">
        <v>18390</v>
      </c>
      <c r="BE2898" t="s">
        <v>18391</v>
      </c>
      <c r="BF2898" t="s">
        <v>18392</v>
      </c>
    </row>
    <row r="2899" spans="1:60" x14ac:dyDescent="0.3">
      <c r="A2899" t="s">
        <v>18393</v>
      </c>
      <c r="B2899" t="s">
        <v>18394</v>
      </c>
      <c r="C2899" t="s">
        <v>11482</v>
      </c>
      <c r="D2899" t="s">
        <v>11482</v>
      </c>
      <c r="E2899" t="s">
        <v>11482</v>
      </c>
      <c r="F2899" t="s">
        <v>18394</v>
      </c>
      <c r="G2899">
        <v>3</v>
      </c>
      <c r="H2899">
        <v>5</v>
      </c>
      <c r="I2899">
        <v>5</v>
      </c>
      <c r="J2899">
        <v>5</v>
      </c>
      <c r="K2899">
        <v>3</v>
      </c>
      <c r="L2899">
        <v>4</v>
      </c>
      <c r="M2899">
        <v>2</v>
      </c>
      <c r="N2899">
        <v>3</v>
      </c>
      <c r="O2899">
        <v>3</v>
      </c>
      <c r="P2899">
        <v>4</v>
      </c>
      <c r="Q2899">
        <v>2</v>
      </c>
      <c r="R2899">
        <v>3</v>
      </c>
      <c r="S2899">
        <v>3</v>
      </c>
      <c r="T2899">
        <v>4</v>
      </c>
      <c r="U2899">
        <v>2</v>
      </c>
      <c r="V2899">
        <v>3</v>
      </c>
      <c r="W2899">
        <v>7.4</v>
      </c>
      <c r="X2899">
        <v>7.4</v>
      </c>
      <c r="Y2899">
        <v>7.4</v>
      </c>
      <c r="Z2899">
        <v>136.52000000000001</v>
      </c>
      <c r="AA2899">
        <v>1265</v>
      </c>
      <c r="AB2899" t="s">
        <v>18395</v>
      </c>
      <c r="AC2899">
        <v>3</v>
      </c>
      <c r="AD2899">
        <v>4</v>
      </c>
      <c r="AE2899">
        <v>2</v>
      </c>
      <c r="AF2899">
        <v>3</v>
      </c>
      <c r="AG2899" s="1">
        <v>6.2386999999999998E-18</v>
      </c>
      <c r="AH2899">
        <v>4.2</v>
      </c>
      <c r="AI2899">
        <v>5.5</v>
      </c>
      <c r="AJ2899">
        <v>3.1</v>
      </c>
      <c r="AK2899">
        <v>4.5</v>
      </c>
      <c r="AL2899">
        <v>481710000</v>
      </c>
      <c r="AM2899">
        <v>166730000</v>
      </c>
      <c r="AN2899">
        <v>127100000</v>
      </c>
      <c r="AO2899">
        <v>79818000</v>
      </c>
      <c r="AP2899">
        <v>108050000</v>
      </c>
      <c r="AQ2899">
        <v>176230000</v>
      </c>
      <c r="AR2899">
        <v>118140000</v>
      </c>
      <c r="AS2899">
        <v>140470000</v>
      </c>
      <c r="AT2899">
        <v>99156000</v>
      </c>
      <c r="AU2899">
        <v>2</v>
      </c>
      <c r="AV2899">
        <v>3</v>
      </c>
      <c r="AW2899">
        <v>1</v>
      </c>
      <c r="AX2899">
        <v>3</v>
      </c>
      <c r="AZ2899">
        <v>2897</v>
      </c>
      <c r="BA2899" t="s">
        <v>18396</v>
      </c>
      <c r="BB2899" t="s">
        <v>93</v>
      </c>
      <c r="BC2899" t="s">
        <v>18397</v>
      </c>
      <c r="BD2899" t="s">
        <v>18398</v>
      </c>
      <c r="BE2899" t="s">
        <v>18399</v>
      </c>
      <c r="BF2899" t="s">
        <v>18400</v>
      </c>
    </row>
    <row r="2900" spans="1:60" x14ac:dyDescent="0.3">
      <c r="A2900" t="s">
        <v>18401</v>
      </c>
      <c r="B2900" t="s">
        <v>18401</v>
      </c>
      <c r="C2900" t="s">
        <v>1509</v>
      </c>
      <c r="D2900" t="s">
        <v>1509</v>
      </c>
      <c r="E2900" t="s">
        <v>1509</v>
      </c>
      <c r="F2900" t="s">
        <v>18402</v>
      </c>
      <c r="G2900">
        <v>3</v>
      </c>
      <c r="H2900">
        <v>2</v>
      </c>
      <c r="I2900">
        <v>2</v>
      </c>
      <c r="J2900">
        <v>2</v>
      </c>
      <c r="K2900">
        <v>1</v>
      </c>
      <c r="L2900">
        <v>1</v>
      </c>
      <c r="M2900">
        <v>2</v>
      </c>
      <c r="N2900">
        <v>1</v>
      </c>
      <c r="O2900">
        <v>1</v>
      </c>
      <c r="P2900">
        <v>1</v>
      </c>
      <c r="Q2900">
        <v>2</v>
      </c>
      <c r="R2900">
        <v>1</v>
      </c>
      <c r="S2900">
        <v>1</v>
      </c>
      <c r="T2900">
        <v>1</v>
      </c>
      <c r="U2900">
        <v>2</v>
      </c>
      <c r="V2900">
        <v>1</v>
      </c>
      <c r="W2900">
        <v>5.6</v>
      </c>
      <c r="X2900">
        <v>5.6</v>
      </c>
      <c r="Y2900">
        <v>5.6</v>
      </c>
      <c r="Z2900">
        <v>53.094000000000001</v>
      </c>
      <c r="AA2900">
        <v>461</v>
      </c>
      <c r="AB2900" t="s">
        <v>18403</v>
      </c>
      <c r="AC2900">
        <v>1</v>
      </c>
      <c r="AD2900">
        <v>1</v>
      </c>
      <c r="AE2900">
        <v>2</v>
      </c>
      <c r="AF2900">
        <v>1</v>
      </c>
      <c r="AG2900" s="1">
        <v>7.8101000000000006E-8</v>
      </c>
      <c r="AH2900">
        <v>1.7</v>
      </c>
      <c r="AI2900">
        <v>1.7</v>
      </c>
      <c r="AJ2900">
        <v>5.6</v>
      </c>
      <c r="AK2900">
        <v>1.7</v>
      </c>
      <c r="AL2900">
        <v>87815000</v>
      </c>
      <c r="AM2900">
        <v>24550000</v>
      </c>
      <c r="AN2900">
        <v>19756000</v>
      </c>
      <c r="AO2900">
        <v>36793000</v>
      </c>
      <c r="AP2900">
        <v>6717000</v>
      </c>
      <c r="AQ2900">
        <v>0</v>
      </c>
      <c r="AR2900">
        <v>0</v>
      </c>
      <c r="AS2900">
        <v>40381000</v>
      </c>
      <c r="AT2900">
        <v>0</v>
      </c>
      <c r="AU2900">
        <v>1</v>
      </c>
      <c r="AV2900">
        <v>0</v>
      </c>
      <c r="AW2900">
        <v>1</v>
      </c>
      <c r="AX2900">
        <v>0</v>
      </c>
      <c r="AZ2900">
        <v>2898</v>
      </c>
      <c r="BA2900" t="s">
        <v>18404</v>
      </c>
      <c r="BB2900" t="s">
        <v>79</v>
      </c>
      <c r="BC2900" t="s">
        <v>18405</v>
      </c>
      <c r="BD2900" t="s">
        <v>18406</v>
      </c>
      <c r="BE2900" t="s">
        <v>18407</v>
      </c>
      <c r="BF2900" t="s">
        <v>18407</v>
      </c>
    </row>
    <row r="2901" spans="1:60" x14ac:dyDescent="0.3">
      <c r="A2901" t="s">
        <v>18408</v>
      </c>
      <c r="B2901" t="s">
        <v>18408</v>
      </c>
      <c r="C2901">
        <v>9</v>
      </c>
      <c r="D2901">
        <v>9</v>
      </c>
      <c r="E2901">
        <v>9</v>
      </c>
      <c r="F2901" t="s">
        <v>18408</v>
      </c>
      <c r="G2901">
        <v>1</v>
      </c>
      <c r="H2901">
        <v>9</v>
      </c>
      <c r="I2901">
        <v>9</v>
      </c>
      <c r="J2901">
        <v>9</v>
      </c>
      <c r="K2901">
        <v>9</v>
      </c>
      <c r="L2901">
        <v>8</v>
      </c>
      <c r="M2901">
        <v>5</v>
      </c>
      <c r="N2901">
        <v>5</v>
      </c>
      <c r="O2901">
        <v>9</v>
      </c>
      <c r="P2901">
        <v>8</v>
      </c>
      <c r="Q2901">
        <v>5</v>
      </c>
      <c r="R2901">
        <v>5</v>
      </c>
      <c r="S2901">
        <v>9</v>
      </c>
      <c r="T2901">
        <v>8</v>
      </c>
      <c r="U2901">
        <v>5</v>
      </c>
      <c r="V2901">
        <v>5</v>
      </c>
      <c r="W2901">
        <v>7.8</v>
      </c>
      <c r="X2901">
        <v>7.8</v>
      </c>
      <c r="Y2901">
        <v>7.8</v>
      </c>
      <c r="Z2901">
        <v>160.82</v>
      </c>
      <c r="AA2901">
        <v>1503</v>
      </c>
      <c r="AB2901">
        <v>1503</v>
      </c>
      <c r="AC2901">
        <v>10</v>
      </c>
      <c r="AD2901">
        <v>8</v>
      </c>
      <c r="AE2901">
        <v>7</v>
      </c>
      <c r="AF2901">
        <v>6</v>
      </c>
      <c r="AG2901" s="1">
        <v>1.2739000000000001E-68</v>
      </c>
      <c r="AH2901">
        <v>7.8</v>
      </c>
      <c r="AI2901">
        <v>7.2</v>
      </c>
      <c r="AJ2901">
        <v>5.0999999999999996</v>
      </c>
      <c r="AK2901">
        <v>5.0999999999999996</v>
      </c>
      <c r="AL2901">
        <v>1871400000</v>
      </c>
      <c r="AM2901">
        <v>722010000</v>
      </c>
      <c r="AN2901">
        <v>568680000</v>
      </c>
      <c r="AO2901">
        <v>285110000</v>
      </c>
      <c r="AP2901">
        <v>295600000</v>
      </c>
      <c r="AQ2901">
        <v>651890000</v>
      </c>
      <c r="AR2901">
        <v>637160000</v>
      </c>
      <c r="AS2901">
        <v>353060000</v>
      </c>
      <c r="AT2901">
        <v>400420000</v>
      </c>
      <c r="AU2901">
        <v>7</v>
      </c>
      <c r="AV2901">
        <v>7</v>
      </c>
      <c r="AW2901">
        <v>2</v>
      </c>
      <c r="AX2901">
        <v>3</v>
      </c>
      <c r="AZ2901">
        <v>2899</v>
      </c>
      <c r="BA2901" t="s">
        <v>18409</v>
      </c>
      <c r="BB2901" t="s">
        <v>453</v>
      </c>
      <c r="BC2901" t="s">
        <v>18410</v>
      </c>
      <c r="BD2901" t="s">
        <v>18411</v>
      </c>
      <c r="BE2901" t="s">
        <v>18412</v>
      </c>
      <c r="BF2901" t="s">
        <v>18413</v>
      </c>
    </row>
    <row r="2902" spans="1:60" x14ac:dyDescent="0.3">
      <c r="A2902" t="s">
        <v>18414</v>
      </c>
      <c r="B2902" t="s">
        <v>18414</v>
      </c>
      <c r="C2902" t="s">
        <v>18415</v>
      </c>
      <c r="D2902" t="s">
        <v>18415</v>
      </c>
      <c r="E2902" t="s">
        <v>17923</v>
      </c>
      <c r="F2902" t="s">
        <v>18414</v>
      </c>
      <c r="G2902">
        <v>2</v>
      </c>
      <c r="H2902">
        <v>14</v>
      </c>
      <c r="I2902">
        <v>14</v>
      </c>
      <c r="J2902">
        <v>11</v>
      </c>
      <c r="K2902">
        <v>11</v>
      </c>
      <c r="L2902">
        <v>11</v>
      </c>
      <c r="M2902">
        <v>14</v>
      </c>
      <c r="N2902">
        <v>14</v>
      </c>
      <c r="O2902">
        <v>11</v>
      </c>
      <c r="P2902">
        <v>11</v>
      </c>
      <c r="Q2902">
        <v>14</v>
      </c>
      <c r="R2902">
        <v>14</v>
      </c>
      <c r="S2902">
        <v>9</v>
      </c>
      <c r="T2902">
        <v>9</v>
      </c>
      <c r="U2902">
        <v>11</v>
      </c>
      <c r="V2902">
        <v>11</v>
      </c>
      <c r="W2902">
        <v>72.2</v>
      </c>
      <c r="X2902">
        <v>72.2</v>
      </c>
      <c r="Y2902">
        <v>64.2</v>
      </c>
      <c r="Z2902">
        <v>24.128</v>
      </c>
      <c r="AA2902">
        <v>212</v>
      </c>
      <c r="AB2902" t="s">
        <v>18416</v>
      </c>
      <c r="AC2902">
        <v>37</v>
      </c>
      <c r="AD2902">
        <v>28</v>
      </c>
      <c r="AE2902">
        <v>31</v>
      </c>
      <c r="AF2902">
        <v>29</v>
      </c>
      <c r="AG2902" s="1">
        <v>1.2517999999999999E-75</v>
      </c>
      <c r="AH2902">
        <v>62.7</v>
      </c>
      <c r="AI2902">
        <v>62.7</v>
      </c>
      <c r="AJ2902">
        <v>72.2</v>
      </c>
      <c r="AK2902">
        <v>72.2</v>
      </c>
      <c r="AL2902">
        <v>61904000000</v>
      </c>
      <c r="AM2902">
        <v>17288000000</v>
      </c>
      <c r="AN2902">
        <v>16435000000</v>
      </c>
      <c r="AO2902">
        <v>14841000000</v>
      </c>
      <c r="AP2902">
        <v>13341000000</v>
      </c>
      <c r="AQ2902">
        <v>17444000000</v>
      </c>
      <c r="AR2902">
        <v>16430000000</v>
      </c>
      <c r="AS2902">
        <v>15173000000</v>
      </c>
      <c r="AT2902">
        <v>15992000000</v>
      </c>
      <c r="AU2902">
        <v>40</v>
      </c>
      <c r="AV2902">
        <v>25</v>
      </c>
      <c r="AW2902">
        <v>22</v>
      </c>
      <c r="AX2902">
        <v>23</v>
      </c>
      <c r="AZ2902">
        <v>2900</v>
      </c>
      <c r="BA2902" t="s">
        <v>18417</v>
      </c>
      <c r="BB2902" t="s">
        <v>395</v>
      </c>
      <c r="BC2902" t="s">
        <v>18418</v>
      </c>
      <c r="BD2902" t="s">
        <v>18419</v>
      </c>
      <c r="BE2902" t="s">
        <v>18420</v>
      </c>
      <c r="BF2902" t="s">
        <v>18421</v>
      </c>
      <c r="BG2902" t="s">
        <v>18422</v>
      </c>
      <c r="BH2902" t="s">
        <v>18423</v>
      </c>
    </row>
    <row r="2903" spans="1:60" x14ac:dyDescent="0.3">
      <c r="A2903" t="s">
        <v>18424</v>
      </c>
      <c r="B2903" t="s">
        <v>18424</v>
      </c>
      <c r="C2903" t="s">
        <v>18425</v>
      </c>
      <c r="D2903" t="s">
        <v>18425</v>
      </c>
      <c r="E2903" t="s">
        <v>18425</v>
      </c>
      <c r="F2903" t="s">
        <v>18426</v>
      </c>
      <c r="G2903">
        <v>4</v>
      </c>
      <c r="H2903">
        <v>12</v>
      </c>
      <c r="I2903">
        <v>12</v>
      </c>
      <c r="J2903">
        <v>12</v>
      </c>
      <c r="K2903">
        <v>9</v>
      </c>
      <c r="L2903">
        <v>10</v>
      </c>
      <c r="M2903">
        <v>9</v>
      </c>
      <c r="N2903">
        <v>9</v>
      </c>
      <c r="O2903">
        <v>9</v>
      </c>
      <c r="P2903">
        <v>10</v>
      </c>
      <c r="Q2903">
        <v>9</v>
      </c>
      <c r="R2903">
        <v>9</v>
      </c>
      <c r="S2903">
        <v>9</v>
      </c>
      <c r="T2903">
        <v>10</v>
      </c>
      <c r="U2903">
        <v>9</v>
      </c>
      <c r="V2903">
        <v>9</v>
      </c>
      <c r="W2903">
        <v>20.3</v>
      </c>
      <c r="X2903">
        <v>20.3</v>
      </c>
      <c r="Y2903">
        <v>20.3</v>
      </c>
      <c r="Z2903">
        <v>86.301000000000002</v>
      </c>
      <c r="AA2903">
        <v>738</v>
      </c>
      <c r="AB2903" t="s">
        <v>18427</v>
      </c>
      <c r="AC2903">
        <v>10</v>
      </c>
      <c r="AD2903">
        <v>11</v>
      </c>
      <c r="AE2903">
        <v>11</v>
      </c>
      <c r="AF2903">
        <v>10</v>
      </c>
      <c r="AG2903" s="1">
        <v>4.3670999999999997E-86</v>
      </c>
      <c r="AH2903">
        <v>15.3</v>
      </c>
      <c r="AI2903">
        <v>16.100000000000001</v>
      </c>
      <c r="AJ2903">
        <v>16.100000000000001</v>
      </c>
      <c r="AK2903">
        <v>15.6</v>
      </c>
      <c r="AL2903">
        <v>2568100000</v>
      </c>
      <c r="AM2903">
        <v>776550000</v>
      </c>
      <c r="AN2903">
        <v>702140000</v>
      </c>
      <c r="AO2903">
        <v>568720000</v>
      </c>
      <c r="AP2903">
        <v>520690000</v>
      </c>
      <c r="AQ2903">
        <v>757210000</v>
      </c>
      <c r="AR2903">
        <v>699070000</v>
      </c>
      <c r="AS2903">
        <v>626870000</v>
      </c>
      <c r="AT2903">
        <v>702240000</v>
      </c>
      <c r="AU2903">
        <v>8</v>
      </c>
      <c r="AV2903">
        <v>8</v>
      </c>
      <c r="AW2903">
        <v>5</v>
      </c>
      <c r="AX2903">
        <v>8</v>
      </c>
      <c r="AZ2903">
        <v>2901</v>
      </c>
      <c r="BA2903" t="s">
        <v>18428</v>
      </c>
      <c r="BB2903" t="s">
        <v>1422</v>
      </c>
      <c r="BC2903" t="s">
        <v>18429</v>
      </c>
      <c r="BD2903" t="s">
        <v>18430</v>
      </c>
      <c r="BE2903" t="s">
        <v>18431</v>
      </c>
      <c r="BF2903" t="s">
        <v>18432</v>
      </c>
    </row>
    <row r="2904" spans="1:60" x14ac:dyDescent="0.3">
      <c r="A2904" t="s">
        <v>18433</v>
      </c>
      <c r="B2904" t="s">
        <v>18433</v>
      </c>
      <c r="C2904">
        <v>4</v>
      </c>
      <c r="D2904">
        <v>4</v>
      </c>
      <c r="E2904">
        <v>4</v>
      </c>
      <c r="F2904" t="s">
        <v>18433</v>
      </c>
      <c r="G2904">
        <v>1</v>
      </c>
      <c r="H2904">
        <v>4</v>
      </c>
      <c r="I2904">
        <v>4</v>
      </c>
      <c r="J2904">
        <v>4</v>
      </c>
      <c r="K2904">
        <v>3</v>
      </c>
      <c r="L2904">
        <v>3</v>
      </c>
      <c r="M2904">
        <v>4</v>
      </c>
      <c r="N2904">
        <v>3</v>
      </c>
      <c r="O2904">
        <v>3</v>
      </c>
      <c r="P2904">
        <v>3</v>
      </c>
      <c r="Q2904">
        <v>4</v>
      </c>
      <c r="R2904">
        <v>3</v>
      </c>
      <c r="S2904">
        <v>3</v>
      </c>
      <c r="T2904">
        <v>3</v>
      </c>
      <c r="U2904">
        <v>4</v>
      </c>
      <c r="V2904">
        <v>3</v>
      </c>
      <c r="W2904">
        <v>23.9</v>
      </c>
      <c r="X2904">
        <v>23.9</v>
      </c>
      <c r="Y2904">
        <v>23.9</v>
      </c>
      <c r="Z2904">
        <v>28.388000000000002</v>
      </c>
      <c r="AA2904">
        <v>255</v>
      </c>
      <c r="AB2904">
        <v>255</v>
      </c>
      <c r="AC2904">
        <v>4</v>
      </c>
      <c r="AD2904">
        <v>4</v>
      </c>
      <c r="AE2904">
        <v>5</v>
      </c>
      <c r="AF2904">
        <v>4</v>
      </c>
      <c r="AG2904" s="1">
        <v>2.7918999999999999E-21</v>
      </c>
      <c r="AH2904">
        <v>19.600000000000001</v>
      </c>
      <c r="AI2904">
        <v>19.600000000000001</v>
      </c>
      <c r="AJ2904">
        <v>23.9</v>
      </c>
      <c r="AK2904">
        <v>19.600000000000001</v>
      </c>
      <c r="AL2904">
        <v>2376300000</v>
      </c>
      <c r="AM2904">
        <v>885910000</v>
      </c>
      <c r="AN2904">
        <v>698940000</v>
      </c>
      <c r="AO2904">
        <v>410620000</v>
      </c>
      <c r="AP2904">
        <v>380810000</v>
      </c>
      <c r="AQ2904">
        <v>929470000</v>
      </c>
      <c r="AR2904">
        <v>898050000</v>
      </c>
      <c r="AS2904">
        <v>338970000</v>
      </c>
      <c r="AT2904">
        <v>439920000</v>
      </c>
      <c r="AU2904">
        <v>2</v>
      </c>
      <c r="AV2904">
        <v>4</v>
      </c>
      <c r="AW2904">
        <v>4</v>
      </c>
      <c r="AX2904">
        <v>3</v>
      </c>
      <c r="AZ2904">
        <v>2902</v>
      </c>
      <c r="BA2904" t="s">
        <v>18434</v>
      </c>
      <c r="BB2904" t="s">
        <v>229</v>
      </c>
      <c r="BC2904" t="s">
        <v>18435</v>
      </c>
      <c r="BD2904" t="s">
        <v>18436</v>
      </c>
      <c r="BE2904" t="s">
        <v>18437</v>
      </c>
      <c r="BF2904" t="s">
        <v>18438</v>
      </c>
    </row>
    <row r="2905" spans="1:60" x14ac:dyDescent="0.3">
      <c r="A2905" t="s">
        <v>18439</v>
      </c>
      <c r="B2905" t="s">
        <v>18439</v>
      </c>
      <c r="C2905" t="s">
        <v>18440</v>
      </c>
      <c r="D2905" t="s">
        <v>18440</v>
      </c>
      <c r="E2905" t="s">
        <v>18441</v>
      </c>
      <c r="F2905" t="s">
        <v>18442</v>
      </c>
      <c r="G2905">
        <v>7</v>
      </c>
      <c r="H2905">
        <v>2</v>
      </c>
      <c r="I2905">
        <v>2</v>
      </c>
      <c r="J2905">
        <v>1</v>
      </c>
      <c r="K2905">
        <v>2</v>
      </c>
      <c r="L2905">
        <v>1</v>
      </c>
      <c r="M2905">
        <v>1</v>
      </c>
      <c r="N2905">
        <v>1</v>
      </c>
      <c r="O2905">
        <v>2</v>
      </c>
      <c r="P2905">
        <v>1</v>
      </c>
      <c r="Q2905">
        <v>1</v>
      </c>
      <c r="R2905">
        <v>1</v>
      </c>
      <c r="S2905">
        <v>1</v>
      </c>
      <c r="T2905">
        <v>1</v>
      </c>
      <c r="U2905">
        <v>1</v>
      </c>
      <c r="V2905">
        <v>1</v>
      </c>
      <c r="W2905">
        <v>9.3000000000000007</v>
      </c>
      <c r="X2905">
        <v>9.3000000000000007</v>
      </c>
      <c r="Y2905">
        <v>4.5</v>
      </c>
      <c r="Z2905">
        <v>26.834</v>
      </c>
      <c r="AA2905">
        <v>247</v>
      </c>
      <c r="AB2905" t="s">
        <v>18443</v>
      </c>
      <c r="AC2905">
        <v>2</v>
      </c>
      <c r="AD2905">
        <v>1</v>
      </c>
      <c r="AE2905">
        <v>1</v>
      </c>
      <c r="AF2905">
        <v>1</v>
      </c>
      <c r="AG2905">
        <v>4.9313999999999998E-4</v>
      </c>
      <c r="AH2905">
        <v>9.3000000000000007</v>
      </c>
      <c r="AI2905">
        <v>4.5</v>
      </c>
      <c r="AJ2905">
        <v>4.5</v>
      </c>
      <c r="AK2905">
        <v>4.5</v>
      </c>
      <c r="AL2905">
        <v>148090000</v>
      </c>
      <c r="AM2905">
        <v>97068000</v>
      </c>
      <c r="AN2905">
        <v>22931000</v>
      </c>
      <c r="AO2905">
        <v>14765000</v>
      </c>
      <c r="AP2905">
        <v>13324000</v>
      </c>
      <c r="AQ2905">
        <v>97068000</v>
      </c>
      <c r="AR2905">
        <v>0</v>
      </c>
      <c r="AS2905">
        <v>0</v>
      </c>
      <c r="AT2905">
        <v>0</v>
      </c>
      <c r="AU2905">
        <v>1</v>
      </c>
      <c r="AV2905">
        <v>0</v>
      </c>
      <c r="AW2905">
        <v>1</v>
      </c>
      <c r="AX2905">
        <v>1</v>
      </c>
      <c r="AZ2905">
        <v>2903</v>
      </c>
      <c r="BA2905" t="s">
        <v>18444</v>
      </c>
      <c r="BB2905" t="s">
        <v>79</v>
      </c>
      <c r="BC2905" t="s">
        <v>18445</v>
      </c>
      <c r="BD2905" t="s">
        <v>18446</v>
      </c>
      <c r="BE2905" t="s">
        <v>18447</v>
      </c>
      <c r="BF2905" t="s">
        <v>18448</v>
      </c>
    </row>
    <row r="2906" spans="1:60" x14ac:dyDescent="0.3">
      <c r="A2906" t="s">
        <v>18449</v>
      </c>
      <c r="B2906" t="s">
        <v>18449</v>
      </c>
      <c r="C2906" t="s">
        <v>84</v>
      </c>
      <c r="D2906" t="s">
        <v>84</v>
      </c>
      <c r="E2906" t="s">
        <v>84</v>
      </c>
      <c r="F2906" t="s">
        <v>18449</v>
      </c>
      <c r="G2906">
        <v>2</v>
      </c>
      <c r="H2906">
        <v>2</v>
      </c>
      <c r="I2906">
        <v>2</v>
      </c>
      <c r="J2906">
        <v>2</v>
      </c>
      <c r="K2906">
        <v>2</v>
      </c>
      <c r="L2906">
        <v>2</v>
      </c>
      <c r="M2906">
        <v>1</v>
      </c>
      <c r="N2906">
        <v>2</v>
      </c>
      <c r="O2906">
        <v>2</v>
      </c>
      <c r="P2906">
        <v>2</v>
      </c>
      <c r="Q2906">
        <v>1</v>
      </c>
      <c r="R2906">
        <v>2</v>
      </c>
      <c r="S2906">
        <v>2</v>
      </c>
      <c r="T2906">
        <v>2</v>
      </c>
      <c r="U2906">
        <v>1</v>
      </c>
      <c r="V2906">
        <v>2</v>
      </c>
      <c r="W2906">
        <v>5.7</v>
      </c>
      <c r="X2906">
        <v>5.7</v>
      </c>
      <c r="Y2906">
        <v>5.7</v>
      </c>
      <c r="Z2906">
        <v>59.125</v>
      </c>
      <c r="AA2906">
        <v>526</v>
      </c>
      <c r="AB2906" t="s">
        <v>18450</v>
      </c>
      <c r="AC2906">
        <v>2</v>
      </c>
      <c r="AD2906">
        <v>2</v>
      </c>
      <c r="AE2906">
        <v>1</v>
      </c>
      <c r="AF2906">
        <v>2</v>
      </c>
      <c r="AG2906" s="1">
        <v>5.1674999999999997E-7</v>
      </c>
      <c r="AH2906">
        <v>5.7</v>
      </c>
      <c r="AI2906">
        <v>5.7</v>
      </c>
      <c r="AJ2906">
        <v>2.5</v>
      </c>
      <c r="AK2906">
        <v>5.7</v>
      </c>
      <c r="AL2906">
        <v>110670000</v>
      </c>
      <c r="AM2906">
        <v>33108000</v>
      </c>
      <c r="AN2906">
        <v>26661000</v>
      </c>
      <c r="AO2906">
        <v>15460000</v>
      </c>
      <c r="AP2906">
        <v>35445000</v>
      </c>
      <c r="AQ2906">
        <v>26393000</v>
      </c>
      <c r="AR2906">
        <v>26303000</v>
      </c>
      <c r="AS2906">
        <v>0</v>
      </c>
      <c r="AT2906">
        <v>55129000</v>
      </c>
      <c r="AU2906">
        <v>1</v>
      </c>
      <c r="AV2906">
        <v>1</v>
      </c>
      <c r="AW2906">
        <v>1</v>
      </c>
      <c r="AX2906">
        <v>3</v>
      </c>
      <c r="AZ2906">
        <v>2904</v>
      </c>
      <c r="BA2906" t="s">
        <v>18451</v>
      </c>
      <c r="BB2906" t="s">
        <v>79</v>
      </c>
      <c r="BC2906" t="s">
        <v>18452</v>
      </c>
      <c r="BD2906" t="s">
        <v>18453</v>
      </c>
      <c r="BE2906" t="s">
        <v>18454</v>
      </c>
      <c r="BF2906" t="s">
        <v>18455</v>
      </c>
    </row>
    <row r="2907" spans="1:60" x14ac:dyDescent="0.3">
      <c r="A2907" t="s">
        <v>18456</v>
      </c>
      <c r="B2907" t="s">
        <v>18456</v>
      </c>
      <c r="C2907">
        <v>2</v>
      </c>
      <c r="D2907">
        <v>2</v>
      </c>
      <c r="E2907">
        <v>2</v>
      </c>
      <c r="F2907" t="s">
        <v>18456</v>
      </c>
      <c r="G2907">
        <v>1</v>
      </c>
      <c r="H2907">
        <v>2</v>
      </c>
      <c r="I2907">
        <v>2</v>
      </c>
      <c r="J2907">
        <v>2</v>
      </c>
      <c r="K2907">
        <v>1</v>
      </c>
      <c r="L2907">
        <v>2</v>
      </c>
      <c r="M2907">
        <v>1</v>
      </c>
      <c r="N2907">
        <v>2</v>
      </c>
      <c r="O2907">
        <v>1</v>
      </c>
      <c r="P2907">
        <v>2</v>
      </c>
      <c r="Q2907">
        <v>1</v>
      </c>
      <c r="R2907">
        <v>2</v>
      </c>
      <c r="S2907">
        <v>1</v>
      </c>
      <c r="T2907">
        <v>2</v>
      </c>
      <c r="U2907">
        <v>1</v>
      </c>
      <c r="V2907">
        <v>2</v>
      </c>
      <c r="W2907">
        <v>12.4</v>
      </c>
      <c r="X2907">
        <v>12.4</v>
      </c>
      <c r="Y2907">
        <v>12.4</v>
      </c>
      <c r="Z2907">
        <v>29.579000000000001</v>
      </c>
      <c r="AA2907">
        <v>275</v>
      </c>
      <c r="AB2907">
        <v>275</v>
      </c>
      <c r="AC2907">
        <v>2</v>
      </c>
      <c r="AD2907">
        <v>2</v>
      </c>
      <c r="AE2907">
        <v>2</v>
      </c>
      <c r="AF2907">
        <v>3</v>
      </c>
      <c r="AG2907" s="1">
        <v>3.4028000000000002E-32</v>
      </c>
      <c r="AH2907">
        <v>7.6</v>
      </c>
      <c r="AI2907">
        <v>12.4</v>
      </c>
      <c r="AJ2907">
        <v>7.6</v>
      </c>
      <c r="AK2907">
        <v>12.4</v>
      </c>
      <c r="AL2907">
        <v>422490000</v>
      </c>
      <c r="AM2907">
        <v>101500000</v>
      </c>
      <c r="AN2907">
        <v>123870000</v>
      </c>
      <c r="AO2907">
        <v>82328000</v>
      </c>
      <c r="AP2907">
        <v>114790000</v>
      </c>
      <c r="AQ2907">
        <v>131790000</v>
      </c>
      <c r="AR2907">
        <v>126760000</v>
      </c>
      <c r="AS2907">
        <v>104270000</v>
      </c>
      <c r="AT2907">
        <v>113510000</v>
      </c>
      <c r="AU2907">
        <v>2</v>
      </c>
      <c r="AV2907">
        <v>2</v>
      </c>
      <c r="AW2907">
        <v>2</v>
      </c>
      <c r="AX2907">
        <v>2</v>
      </c>
      <c r="AZ2907">
        <v>2905</v>
      </c>
      <c r="BA2907" t="s">
        <v>18457</v>
      </c>
      <c r="BB2907" t="s">
        <v>79</v>
      </c>
      <c r="BC2907" t="s">
        <v>18458</v>
      </c>
      <c r="BD2907" t="s">
        <v>18459</v>
      </c>
      <c r="BE2907" t="s">
        <v>18460</v>
      </c>
      <c r="BF2907" t="s">
        <v>18461</v>
      </c>
    </row>
    <row r="2908" spans="1:60" x14ac:dyDescent="0.3">
      <c r="A2908" t="s">
        <v>18462</v>
      </c>
      <c r="B2908" t="s">
        <v>18462</v>
      </c>
      <c r="C2908">
        <v>7</v>
      </c>
      <c r="D2908">
        <v>7</v>
      </c>
      <c r="E2908">
        <v>7</v>
      </c>
      <c r="F2908" t="s">
        <v>18462</v>
      </c>
      <c r="G2908">
        <v>1</v>
      </c>
      <c r="H2908">
        <v>7</v>
      </c>
      <c r="I2908">
        <v>7</v>
      </c>
      <c r="J2908">
        <v>7</v>
      </c>
      <c r="K2908">
        <v>5</v>
      </c>
      <c r="L2908">
        <v>5</v>
      </c>
      <c r="M2908">
        <v>5</v>
      </c>
      <c r="N2908">
        <v>7</v>
      </c>
      <c r="O2908">
        <v>5</v>
      </c>
      <c r="P2908">
        <v>5</v>
      </c>
      <c r="Q2908">
        <v>5</v>
      </c>
      <c r="R2908">
        <v>7</v>
      </c>
      <c r="S2908">
        <v>5</v>
      </c>
      <c r="T2908">
        <v>5</v>
      </c>
      <c r="U2908">
        <v>5</v>
      </c>
      <c r="V2908">
        <v>7</v>
      </c>
      <c r="W2908">
        <v>47.7</v>
      </c>
      <c r="X2908">
        <v>47.7</v>
      </c>
      <c r="Y2908">
        <v>47.7</v>
      </c>
      <c r="Z2908">
        <v>14.259</v>
      </c>
      <c r="AA2908">
        <v>128</v>
      </c>
      <c r="AB2908">
        <v>128</v>
      </c>
      <c r="AC2908">
        <v>8</v>
      </c>
      <c r="AD2908">
        <v>8</v>
      </c>
      <c r="AE2908">
        <v>8</v>
      </c>
      <c r="AF2908">
        <v>9</v>
      </c>
      <c r="AG2908" s="1">
        <v>2.115E-46</v>
      </c>
      <c r="AH2908">
        <v>42.2</v>
      </c>
      <c r="AI2908">
        <v>42.2</v>
      </c>
      <c r="AJ2908">
        <v>33.6</v>
      </c>
      <c r="AK2908">
        <v>47.7</v>
      </c>
      <c r="AL2908">
        <v>5555800000</v>
      </c>
      <c r="AM2908">
        <v>1278800000</v>
      </c>
      <c r="AN2908">
        <v>1252700000</v>
      </c>
      <c r="AO2908">
        <v>1286400000</v>
      </c>
      <c r="AP2908">
        <v>1737800000</v>
      </c>
      <c r="AQ2908">
        <v>1298500000</v>
      </c>
      <c r="AR2908">
        <v>1260300000</v>
      </c>
      <c r="AS2908">
        <v>1514100000</v>
      </c>
      <c r="AT2908">
        <v>1927500000</v>
      </c>
      <c r="AU2908">
        <v>4</v>
      </c>
      <c r="AV2908">
        <v>6</v>
      </c>
      <c r="AW2908">
        <v>8</v>
      </c>
      <c r="AX2908">
        <v>7</v>
      </c>
      <c r="AZ2908">
        <v>2906</v>
      </c>
      <c r="BA2908" t="s">
        <v>18463</v>
      </c>
      <c r="BB2908" t="s">
        <v>100</v>
      </c>
      <c r="BC2908" t="s">
        <v>18464</v>
      </c>
      <c r="BD2908" t="s">
        <v>18465</v>
      </c>
      <c r="BE2908" t="s">
        <v>18466</v>
      </c>
      <c r="BF2908" t="s">
        <v>18467</v>
      </c>
    </row>
    <row r="2909" spans="1:60" x14ac:dyDescent="0.3">
      <c r="A2909" t="s">
        <v>18468</v>
      </c>
      <c r="B2909" t="s">
        <v>18468</v>
      </c>
      <c r="C2909" t="s">
        <v>18469</v>
      </c>
      <c r="D2909" t="s">
        <v>18469</v>
      </c>
      <c r="E2909" t="s">
        <v>18469</v>
      </c>
      <c r="F2909" t="s">
        <v>18470</v>
      </c>
      <c r="G2909">
        <v>4</v>
      </c>
      <c r="H2909">
        <v>4</v>
      </c>
      <c r="I2909">
        <v>4</v>
      </c>
      <c r="J2909">
        <v>4</v>
      </c>
      <c r="K2909">
        <v>4</v>
      </c>
      <c r="L2909">
        <v>4</v>
      </c>
      <c r="M2909">
        <v>4</v>
      </c>
      <c r="N2909">
        <v>2</v>
      </c>
      <c r="O2909">
        <v>4</v>
      </c>
      <c r="P2909">
        <v>4</v>
      </c>
      <c r="Q2909">
        <v>4</v>
      </c>
      <c r="R2909">
        <v>2</v>
      </c>
      <c r="S2909">
        <v>4</v>
      </c>
      <c r="T2909">
        <v>4</v>
      </c>
      <c r="U2909">
        <v>4</v>
      </c>
      <c r="V2909">
        <v>2</v>
      </c>
      <c r="W2909">
        <v>37.9</v>
      </c>
      <c r="X2909">
        <v>37.9</v>
      </c>
      <c r="Y2909">
        <v>37.9</v>
      </c>
      <c r="Z2909">
        <v>12.75</v>
      </c>
      <c r="AA2909">
        <v>116</v>
      </c>
      <c r="AB2909" t="s">
        <v>18471</v>
      </c>
      <c r="AC2909">
        <v>5</v>
      </c>
      <c r="AD2909">
        <v>5</v>
      </c>
      <c r="AE2909">
        <v>5</v>
      </c>
      <c r="AF2909">
        <v>3</v>
      </c>
      <c r="AG2909" s="1">
        <v>1.8145999999999999E-36</v>
      </c>
      <c r="AH2909">
        <v>37.9</v>
      </c>
      <c r="AI2909">
        <v>37.9</v>
      </c>
      <c r="AJ2909">
        <v>37.9</v>
      </c>
      <c r="AK2909">
        <v>26.7</v>
      </c>
      <c r="AL2909">
        <v>759870000</v>
      </c>
      <c r="AM2909">
        <v>203370000</v>
      </c>
      <c r="AN2909">
        <v>178060000</v>
      </c>
      <c r="AO2909">
        <v>228520000</v>
      </c>
      <c r="AP2909">
        <v>149920000</v>
      </c>
      <c r="AQ2909">
        <v>159430000</v>
      </c>
      <c r="AR2909">
        <v>137310000</v>
      </c>
      <c r="AS2909">
        <v>190770000</v>
      </c>
      <c r="AT2909">
        <v>325620000</v>
      </c>
      <c r="AU2909">
        <v>4</v>
      </c>
      <c r="AV2909">
        <v>3</v>
      </c>
      <c r="AW2909">
        <v>1</v>
      </c>
      <c r="AX2909">
        <v>3</v>
      </c>
      <c r="AZ2909">
        <v>2907</v>
      </c>
      <c r="BA2909" t="s">
        <v>18472</v>
      </c>
      <c r="BB2909" t="s">
        <v>229</v>
      </c>
      <c r="BC2909" t="s">
        <v>18473</v>
      </c>
      <c r="BD2909" t="s">
        <v>18474</v>
      </c>
      <c r="BE2909" t="s">
        <v>18475</v>
      </c>
      <c r="BF2909" t="s">
        <v>18476</v>
      </c>
    </row>
    <row r="2910" spans="1:60" x14ac:dyDescent="0.3">
      <c r="A2910" t="s">
        <v>18477</v>
      </c>
      <c r="B2910" t="s">
        <v>18477</v>
      </c>
      <c r="C2910">
        <v>3</v>
      </c>
      <c r="D2910">
        <v>3</v>
      </c>
      <c r="E2910">
        <v>3</v>
      </c>
      <c r="F2910" t="s">
        <v>18477</v>
      </c>
      <c r="G2910">
        <v>1</v>
      </c>
      <c r="H2910">
        <v>3</v>
      </c>
      <c r="I2910">
        <v>3</v>
      </c>
      <c r="J2910">
        <v>3</v>
      </c>
      <c r="K2910">
        <v>1</v>
      </c>
      <c r="L2910">
        <v>2</v>
      </c>
      <c r="M2910">
        <v>2</v>
      </c>
      <c r="N2910">
        <v>1</v>
      </c>
      <c r="O2910">
        <v>1</v>
      </c>
      <c r="P2910">
        <v>2</v>
      </c>
      <c r="Q2910">
        <v>2</v>
      </c>
      <c r="R2910">
        <v>1</v>
      </c>
      <c r="S2910">
        <v>1</v>
      </c>
      <c r="T2910">
        <v>2</v>
      </c>
      <c r="U2910">
        <v>2</v>
      </c>
      <c r="V2910">
        <v>1</v>
      </c>
      <c r="W2910">
        <v>10.9</v>
      </c>
      <c r="X2910">
        <v>10.9</v>
      </c>
      <c r="Y2910">
        <v>10.9</v>
      </c>
      <c r="Z2910">
        <v>34.316000000000003</v>
      </c>
      <c r="AA2910">
        <v>313</v>
      </c>
      <c r="AB2910">
        <v>313</v>
      </c>
      <c r="AC2910">
        <v>1</v>
      </c>
      <c r="AD2910">
        <v>2</v>
      </c>
      <c r="AE2910">
        <v>2</v>
      </c>
      <c r="AF2910">
        <v>1</v>
      </c>
      <c r="AG2910" s="1">
        <v>1.2065E-24</v>
      </c>
      <c r="AH2910">
        <v>4.5</v>
      </c>
      <c r="AI2910">
        <v>8</v>
      </c>
      <c r="AJ2910">
        <v>7.3</v>
      </c>
      <c r="AK2910">
        <v>4.5</v>
      </c>
      <c r="AL2910">
        <v>183080000</v>
      </c>
      <c r="AM2910">
        <v>75292000</v>
      </c>
      <c r="AN2910">
        <v>58056000</v>
      </c>
      <c r="AO2910">
        <v>23986000</v>
      </c>
      <c r="AP2910">
        <v>25745000</v>
      </c>
      <c r="AQ2910">
        <v>0</v>
      </c>
      <c r="AR2910">
        <v>65739000</v>
      </c>
      <c r="AS2910">
        <v>0</v>
      </c>
      <c r="AT2910">
        <v>0</v>
      </c>
      <c r="AU2910">
        <v>0</v>
      </c>
      <c r="AV2910">
        <v>2</v>
      </c>
      <c r="AW2910">
        <v>0</v>
      </c>
      <c r="AX2910">
        <v>0</v>
      </c>
      <c r="AZ2910">
        <v>2908</v>
      </c>
      <c r="BA2910" t="s">
        <v>18478</v>
      </c>
      <c r="BB2910" t="s">
        <v>72</v>
      </c>
      <c r="BC2910" t="s">
        <v>18479</v>
      </c>
      <c r="BD2910" t="s">
        <v>18480</v>
      </c>
      <c r="BE2910" t="s">
        <v>18481</v>
      </c>
      <c r="BF2910" t="s">
        <v>18481</v>
      </c>
    </row>
    <row r="2911" spans="1:60" x14ac:dyDescent="0.3">
      <c r="A2911" t="s">
        <v>18482</v>
      </c>
      <c r="B2911" t="s">
        <v>18482</v>
      </c>
      <c r="C2911">
        <v>16</v>
      </c>
      <c r="D2911">
        <v>16</v>
      </c>
      <c r="E2911">
        <v>15</v>
      </c>
      <c r="F2911" t="s">
        <v>18482</v>
      </c>
      <c r="G2911">
        <v>1</v>
      </c>
      <c r="H2911">
        <v>16</v>
      </c>
      <c r="I2911">
        <v>16</v>
      </c>
      <c r="J2911">
        <v>15</v>
      </c>
      <c r="K2911">
        <v>13</v>
      </c>
      <c r="L2911">
        <v>13</v>
      </c>
      <c r="M2911">
        <v>16</v>
      </c>
      <c r="N2911">
        <v>16</v>
      </c>
      <c r="O2911">
        <v>13</v>
      </c>
      <c r="P2911">
        <v>13</v>
      </c>
      <c r="Q2911">
        <v>16</v>
      </c>
      <c r="R2911">
        <v>16</v>
      </c>
      <c r="S2911">
        <v>12</v>
      </c>
      <c r="T2911">
        <v>12</v>
      </c>
      <c r="U2911">
        <v>15</v>
      </c>
      <c r="V2911">
        <v>15</v>
      </c>
      <c r="W2911">
        <v>49.8</v>
      </c>
      <c r="X2911">
        <v>49.8</v>
      </c>
      <c r="Y2911">
        <v>46.5</v>
      </c>
      <c r="Z2911">
        <v>49.408999999999999</v>
      </c>
      <c r="AA2911">
        <v>454</v>
      </c>
      <c r="AB2911">
        <v>454</v>
      </c>
      <c r="AC2911">
        <v>23</v>
      </c>
      <c r="AD2911">
        <v>22</v>
      </c>
      <c r="AE2911">
        <v>29</v>
      </c>
      <c r="AF2911">
        <v>30</v>
      </c>
      <c r="AG2911" s="1">
        <v>2.4032E-143</v>
      </c>
      <c r="AH2911">
        <v>42.1</v>
      </c>
      <c r="AI2911">
        <v>38.1</v>
      </c>
      <c r="AJ2911">
        <v>49.8</v>
      </c>
      <c r="AK2911">
        <v>49.8</v>
      </c>
      <c r="AL2911">
        <v>18980000000</v>
      </c>
      <c r="AM2911">
        <v>5507400000</v>
      </c>
      <c r="AN2911">
        <v>4603200000</v>
      </c>
      <c r="AO2911">
        <v>4798900000</v>
      </c>
      <c r="AP2911">
        <v>4070500000</v>
      </c>
      <c r="AQ2911">
        <v>5125400000</v>
      </c>
      <c r="AR2911">
        <v>5596300000</v>
      </c>
      <c r="AS2911">
        <v>4046600000</v>
      </c>
      <c r="AT2911">
        <v>4462800000</v>
      </c>
      <c r="AU2911">
        <v>20</v>
      </c>
      <c r="AV2911">
        <v>12</v>
      </c>
      <c r="AW2911">
        <v>31</v>
      </c>
      <c r="AX2911">
        <v>29</v>
      </c>
      <c r="AZ2911">
        <v>2909</v>
      </c>
      <c r="BA2911" t="s">
        <v>18483</v>
      </c>
      <c r="BB2911" t="s">
        <v>201</v>
      </c>
      <c r="BC2911" t="s">
        <v>18484</v>
      </c>
      <c r="BD2911" t="s">
        <v>18485</v>
      </c>
      <c r="BE2911" t="s">
        <v>18486</v>
      </c>
      <c r="BF2911" t="s">
        <v>18487</v>
      </c>
      <c r="BG2911" t="s">
        <v>18488</v>
      </c>
      <c r="BH2911" t="s">
        <v>18489</v>
      </c>
    </row>
    <row r="2912" spans="1:60" x14ac:dyDescent="0.3">
      <c r="A2912" t="s">
        <v>18490</v>
      </c>
      <c r="B2912" t="s">
        <v>18490</v>
      </c>
      <c r="C2912">
        <v>1</v>
      </c>
      <c r="D2912">
        <v>1</v>
      </c>
      <c r="E2912">
        <v>1</v>
      </c>
      <c r="F2912" t="s">
        <v>18490</v>
      </c>
      <c r="G2912">
        <v>1</v>
      </c>
      <c r="H2912">
        <v>1</v>
      </c>
      <c r="I2912">
        <v>1</v>
      </c>
      <c r="J2912">
        <v>1</v>
      </c>
      <c r="K2912">
        <v>1</v>
      </c>
      <c r="L2912">
        <v>1</v>
      </c>
      <c r="M2912">
        <v>1</v>
      </c>
      <c r="N2912">
        <v>1</v>
      </c>
      <c r="O2912">
        <v>1</v>
      </c>
      <c r="P2912">
        <v>1</v>
      </c>
      <c r="Q2912">
        <v>1</v>
      </c>
      <c r="R2912">
        <v>1</v>
      </c>
      <c r="S2912">
        <v>1</v>
      </c>
      <c r="T2912">
        <v>1</v>
      </c>
      <c r="U2912">
        <v>1</v>
      </c>
      <c r="V2912">
        <v>1</v>
      </c>
      <c r="W2912">
        <v>2.8</v>
      </c>
      <c r="X2912">
        <v>2.8</v>
      </c>
      <c r="Y2912">
        <v>2.8</v>
      </c>
      <c r="Z2912">
        <v>62.686999999999998</v>
      </c>
      <c r="AA2912">
        <v>569</v>
      </c>
      <c r="AB2912">
        <v>569</v>
      </c>
      <c r="AC2912">
        <v>1</v>
      </c>
      <c r="AD2912">
        <v>1</v>
      </c>
      <c r="AE2912">
        <v>1</v>
      </c>
      <c r="AF2912">
        <v>1</v>
      </c>
      <c r="AG2912">
        <v>2.4847999999999998E-4</v>
      </c>
      <c r="AH2912">
        <v>2.8</v>
      </c>
      <c r="AI2912">
        <v>2.8</v>
      </c>
      <c r="AJ2912">
        <v>2.8</v>
      </c>
      <c r="AK2912">
        <v>2.8</v>
      </c>
      <c r="AL2912">
        <v>145770000</v>
      </c>
      <c r="AM2912">
        <v>66599000</v>
      </c>
      <c r="AN2912">
        <v>25837000</v>
      </c>
      <c r="AO2912">
        <v>37047000</v>
      </c>
      <c r="AP2912">
        <v>16288000</v>
      </c>
      <c r="AQ2912">
        <v>0</v>
      </c>
      <c r="AR2912">
        <v>0</v>
      </c>
      <c r="AS2912">
        <v>0</v>
      </c>
      <c r="AT2912">
        <v>20462000</v>
      </c>
      <c r="AU2912">
        <v>1</v>
      </c>
      <c r="AV2912">
        <v>0</v>
      </c>
      <c r="AW2912">
        <v>0</v>
      </c>
      <c r="AX2912">
        <v>0</v>
      </c>
      <c r="AZ2912">
        <v>2910</v>
      </c>
      <c r="BA2912">
        <v>10675</v>
      </c>
      <c r="BB2912" t="b">
        <v>1</v>
      </c>
      <c r="BC2912">
        <v>11025</v>
      </c>
      <c r="BD2912" t="s">
        <v>18491</v>
      </c>
      <c r="BE2912">
        <v>39168</v>
      </c>
      <c r="BF2912">
        <v>39168</v>
      </c>
    </row>
    <row r="2913" spans="1:60" x14ac:dyDescent="0.3">
      <c r="A2913" t="s">
        <v>18492</v>
      </c>
      <c r="B2913" t="s">
        <v>18492</v>
      </c>
      <c r="C2913" t="s">
        <v>106</v>
      </c>
      <c r="D2913" t="s">
        <v>106</v>
      </c>
      <c r="E2913" t="s">
        <v>106</v>
      </c>
      <c r="F2913" t="s">
        <v>18492</v>
      </c>
      <c r="G2913">
        <v>2</v>
      </c>
      <c r="H2913">
        <v>1</v>
      </c>
      <c r="I2913">
        <v>1</v>
      </c>
      <c r="J2913">
        <v>1</v>
      </c>
      <c r="K2913">
        <v>0</v>
      </c>
      <c r="L2913">
        <v>0</v>
      </c>
      <c r="M2913">
        <v>0</v>
      </c>
      <c r="N2913">
        <v>1</v>
      </c>
      <c r="O2913">
        <v>0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0</v>
      </c>
      <c r="V2913">
        <v>1</v>
      </c>
      <c r="W2913">
        <v>2.6</v>
      </c>
      <c r="X2913">
        <v>2.6</v>
      </c>
      <c r="Y2913">
        <v>2.6</v>
      </c>
      <c r="Z2913">
        <v>55.411999999999999</v>
      </c>
      <c r="AA2913">
        <v>493</v>
      </c>
      <c r="AB2913" t="s">
        <v>18493</v>
      </c>
      <c r="AF2913">
        <v>1</v>
      </c>
      <c r="AG2913" s="1">
        <v>8.8344999999999999E-7</v>
      </c>
      <c r="AH2913">
        <v>0</v>
      </c>
      <c r="AI2913">
        <v>0</v>
      </c>
      <c r="AJ2913">
        <v>0</v>
      </c>
      <c r="AK2913">
        <v>2.6</v>
      </c>
      <c r="AL2913">
        <v>58038000</v>
      </c>
      <c r="AM2913">
        <v>0</v>
      </c>
      <c r="AN2913">
        <v>0</v>
      </c>
      <c r="AO2913">
        <v>0</v>
      </c>
      <c r="AP2913">
        <v>58038000</v>
      </c>
      <c r="AQ2913">
        <v>0</v>
      </c>
      <c r="AR2913">
        <v>0</v>
      </c>
      <c r="AS2913">
        <v>0</v>
      </c>
      <c r="AT2913">
        <v>72910000</v>
      </c>
      <c r="AU2913">
        <v>0</v>
      </c>
      <c r="AV2913">
        <v>0</v>
      </c>
      <c r="AW2913">
        <v>0</v>
      </c>
      <c r="AX2913">
        <v>1</v>
      </c>
      <c r="AZ2913">
        <v>2911</v>
      </c>
      <c r="BA2913">
        <v>24181</v>
      </c>
      <c r="BB2913" t="b">
        <v>1</v>
      </c>
      <c r="BC2913">
        <v>24978</v>
      </c>
      <c r="BD2913">
        <v>103008</v>
      </c>
      <c r="BE2913">
        <v>86890</v>
      </c>
      <c r="BF2913">
        <v>86890</v>
      </c>
    </row>
    <row r="2914" spans="1:60" x14ac:dyDescent="0.3">
      <c r="A2914" t="s">
        <v>18494</v>
      </c>
      <c r="B2914" t="s">
        <v>18494</v>
      </c>
      <c r="C2914">
        <v>5</v>
      </c>
      <c r="D2914">
        <v>5</v>
      </c>
      <c r="E2914">
        <v>4</v>
      </c>
      <c r="F2914" t="s">
        <v>18494</v>
      </c>
      <c r="G2914">
        <v>1</v>
      </c>
      <c r="H2914">
        <v>5</v>
      </c>
      <c r="I2914">
        <v>5</v>
      </c>
      <c r="J2914">
        <v>4</v>
      </c>
      <c r="K2914">
        <v>4</v>
      </c>
      <c r="L2914">
        <v>4</v>
      </c>
      <c r="M2914">
        <v>4</v>
      </c>
      <c r="N2914">
        <v>4</v>
      </c>
      <c r="O2914">
        <v>4</v>
      </c>
      <c r="P2914">
        <v>4</v>
      </c>
      <c r="Q2914">
        <v>4</v>
      </c>
      <c r="R2914">
        <v>4</v>
      </c>
      <c r="S2914">
        <v>4</v>
      </c>
      <c r="T2914">
        <v>3</v>
      </c>
      <c r="U2914">
        <v>3</v>
      </c>
      <c r="V2914">
        <v>3</v>
      </c>
      <c r="W2914">
        <v>7.2</v>
      </c>
      <c r="X2914">
        <v>7.2</v>
      </c>
      <c r="Y2914">
        <v>5.4</v>
      </c>
      <c r="Z2914">
        <v>96.144999999999996</v>
      </c>
      <c r="AA2914">
        <v>881</v>
      </c>
      <c r="AB2914">
        <v>881</v>
      </c>
      <c r="AC2914">
        <v>6</v>
      </c>
      <c r="AD2914">
        <v>6</v>
      </c>
      <c r="AE2914">
        <v>6</v>
      </c>
      <c r="AF2914">
        <v>5</v>
      </c>
      <c r="AG2914" s="1">
        <v>8.7330999999999994E-19</v>
      </c>
      <c r="AH2914">
        <v>5.4</v>
      </c>
      <c r="AI2914">
        <v>5.3</v>
      </c>
      <c r="AJ2914">
        <v>5.3</v>
      </c>
      <c r="AK2914">
        <v>5.3</v>
      </c>
      <c r="AL2914">
        <v>1165900000</v>
      </c>
      <c r="AM2914">
        <v>421220000</v>
      </c>
      <c r="AN2914">
        <v>283970000</v>
      </c>
      <c r="AO2914">
        <v>231280000</v>
      </c>
      <c r="AP2914">
        <v>229440000</v>
      </c>
      <c r="AQ2914">
        <v>359600000</v>
      </c>
      <c r="AR2914">
        <v>260520000</v>
      </c>
      <c r="AS2914">
        <v>247940000</v>
      </c>
      <c r="AT2914">
        <v>293400000</v>
      </c>
      <c r="AU2914">
        <v>5</v>
      </c>
      <c r="AV2914">
        <v>2</v>
      </c>
      <c r="AW2914">
        <v>2</v>
      </c>
      <c r="AX2914">
        <v>2</v>
      </c>
      <c r="AZ2914">
        <v>2912</v>
      </c>
      <c r="BA2914" t="s">
        <v>18495</v>
      </c>
      <c r="BB2914" t="s">
        <v>93</v>
      </c>
      <c r="BC2914" t="s">
        <v>18496</v>
      </c>
      <c r="BD2914" t="s">
        <v>18497</v>
      </c>
      <c r="BE2914" t="s">
        <v>18498</v>
      </c>
      <c r="BF2914" t="s">
        <v>18499</v>
      </c>
    </row>
    <row r="2915" spans="1:60" x14ac:dyDescent="0.3">
      <c r="A2915" t="s">
        <v>18500</v>
      </c>
      <c r="B2915" t="s">
        <v>18500</v>
      </c>
      <c r="C2915">
        <v>9</v>
      </c>
      <c r="D2915">
        <v>9</v>
      </c>
      <c r="E2915">
        <v>9</v>
      </c>
      <c r="F2915" t="s">
        <v>18500</v>
      </c>
      <c r="G2915">
        <v>1</v>
      </c>
      <c r="H2915">
        <v>9</v>
      </c>
      <c r="I2915">
        <v>9</v>
      </c>
      <c r="J2915">
        <v>9</v>
      </c>
      <c r="K2915">
        <v>5</v>
      </c>
      <c r="L2915">
        <v>5</v>
      </c>
      <c r="M2915">
        <v>8</v>
      </c>
      <c r="N2915">
        <v>8</v>
      </c>
      <c r="O2915">
        <v>5</v>
      </c>
      <c r="P2915">
        <v>5</v>
      </c>
      <c r="Q2915">
        <v>8</v>
      </c>
      <c r="R2915">
        <v>8</v>
      </c>
      <c r="S2915">
        <v>5</v>
      </c>
      <c r="T2915">
        <v>5</v>
      </c>
      <c r="U2915">
        <v>8</v>
      </c>
      <c r="V2915">
        <v>8</v>
      </c>
      <c r="W2915">
        <v>23.8</v>
      </c>
      <c r="X2915">
        <v>23.8</v>
      </c>
      <c r="Y2915">
        <v>23.8</v>
      </c>
      <c r="Z2915">
        <v>65.647999999999996</v>
      </c>
      <c r="AA2915">
        <v>585</v>
      </c>
      <c r="AB2915">
        <v>585</v>
      </c>
      <c r="AC2915">
        <v>5</v>
      </c>
      <c r="AD2915">
        <v>5</v>
      </c>
      <c r="AE2915">
        <v>8</v>
      </c>
      <c r="AF2915">
        <v>8</v>
      </c>
      <c r="AG2915" s="1">
        <v>5.9139000000000002E-59</v>
      </c>
      <c r="AH2915">
        <v>10.4</v>
      </c>
      <c r="AI2915">
        <v>12.1</v>
      </c>
      <c r="AJ2915">
        <v>19.5</v>
      </c>
      <c r="AK2915">
        <v>20</v>
      </c>
      <c r="AL2915">
        <v>1087400000</v>
      </c>
      <c r="AM2915">
        <v>139420000</v>
      </c>
      <c r="AN2915">
        <v>245820000</v>
      </c>
      <c r="AO2915">
        <v>298730000</v>
      </c>
      <c r="AP2915">
        <v>403400000</v>
      </c>
      <c r="AQ2915">
        <v>186150000</v>
      </c>
      <c r="AR2915">
        <v>220780000</v>
      </c>
      <c r="AS2915">
        <v>380640000</v>
      </c>
      <c r="AT2915">
        <v>464840000</v>
      </c>
      <c r="AU2915">
        <v>3</v>
      </c>
      <c r="AV2915">
        <v>2</v>
      </c>
      <c r="AW2915">
        <v>8</v>
      </c>
      <c r="AX2915">
        <v>6</v>
      </c>
      <c r="AZ2915">
        <v>2913</v>
      </c>
      <c r="BA2915" t="s">
        <v>18501</v>
      </c>
      <c r="BB2915" t="s">
        <v>453</v>
      </c>
      <c r="BC2915" t="s">
        <v>18502</v>
      </c>
      <c r="BD2915" t="s">
        <v>18503</v>
      </c>
      <c r="BE2915" t="s">
        <v>18504</v>
      </c>
      <c r="BF2915" t="s">
        <v>18505</v>
      </c>
    </row>
    <row r="2916" spans="1:60" x14ac:dyDescent="0.3">
      <c r="A2916" t="s">
        <v>18506</v>
      </c>
      <c r="B2916" t="s">
        <v>18506</v>
      </c>
      <c r="C2916" t="s">
        <v>255</v>
      </c>
      <c r="D2916" t="s">
        <v>255</v>
      </c>
      <c r="E2916" t="s">
        <v>255</v>
      </c>
      <c r="F2916" t="s">
        <v>18506</v>
      </c>
      <c r="G2916">
        <v>2</v>
      </c>
      <c r="H2916">
        <v>4</v>
      </c>
      <c r="I2916">
        <v>4</v>
      </c>
      <c r="J2916">
        <v>4</v>
      </c>
      <c r="K2916">
        <v>4</v>
      </c>
      <c r="L2916">
        <v>4</v>
      </c>
      <c r="M2916">
        <v>3</v>
      </c>
      <c r="N2916">
        <v>3</v>
      </c>
      <c r="O2916">
        <v>4</v>
      </c>
      <c r="P2916">
        <v>4</v>
      </c>
      <c r="Q2916">
        <v>3</v>
      </c>
      <c r="R2916">
        <v>3</v>
      </c>
      <c r="S2916">
        <v>4</v>
      </c>
      <c r="T2916">
        <v>4</v>
      </c>
      <c r="U2916">
        <v>3</v>
      </c>
      <c r="V2916">
        <v>3</v>
      </c>
      <c r="W2916">
        <v>7.7</v>
      </c>
      <c r="X2916">
        <v>7.7</v>
      </c>
      <c r="Y2916">
        <v>7.7</v>
      </c>
      <c r="Z2916">
        <v>76.844999999999999</v>
      </c>
      <c r="AA2916">
        <v>685</v>
      </c>
      <c r="AB2916" t="s">
        <v>18507</v>
      </c>
      <c r="AC2916">
        <v>4</v>
      </c>
      <c r="AD2916">
        <v>5</v>
      </c>
      <c r="AE2916">
        <v>3</v>
      </c>
      <c r="AF2916">
        <v>3</v>
      </c>
      <c r="AG2916" s="1">
        <v>1.1924000000000001E-19</v>
      </c>
      <c r="AH2916">
        <v>7.7</v>
      </c>
      <c r="AI2916">
        <v>7.7</v>
      </c>
      <c r="AJ2916">
        <v>5.0999999999999996</v>
      </c>
      <c r="AK2916">
        <v>5.0999999999999996</v>
      </c>
      <c r="AL2916">
        <v>452010000</v>
      </c>
      <c r="AM2916">
        <v>140640000</v>
      </c>
      <c r="AN2916">
        <v>149860000</v>
      </c>
      <c r="AO2916">
        <v>103560000</v>
      </c>
      <c r="AP2916">
        <v>57958000</v>
      </c>
      <c r="AQ2916">
        <v>166120000</v>
      </c>
      <c r="AR2916">
        <v>118540000</v>
      </c>
      <c r="AS2916">
        <v>117340000</v>
      </c>
      <c r="AT2916">
        <v>87595000</v>
      </c>
      <c r="AU2916">
        <v>3</v>
      </c>
      <c r="AV2916">
        <v>3</v>
      </c>
      <c r="AW2916">
        <v>2</v>
      </c>
      <c r="AX2916">
        <v>1</v>
      </c>
      <c r="AZ2916">
        <v>2914</v>
      </c>
      <c r="BA2916" t="s">
        <v>18508</v>
      </c>
      <c r="BB2916" t="s">
        <v>229</v>
      </c>
      <c r="BC2916" t="s">
        <v>18509</v>
      </c>
      <c r="BD2916" t="s">
        <v>18510</v>
      </c>
      <c r="BE2916" t="s">
        <v>18511</v>
      </c>
      <c r="BF2916" t="s">
        <v>18512</v>
      </c>
    </row>
    <row r="2917" spans="1:60" x14ac:dyDescent="0.3">
      <c r="A2917" t="s">
        <v>18513</v>
      </c>
      <c r="B2917" t="s">
        <v>18513</v>
      </c>
      <c r="C2917" t="s">
        <v>84</v>
      </c>
      <c r="D2917" t="s">
        <v>84</v>
      </c>
      <c r="E2917" t="s">
        <v>84</v>
      </c>
      <c r="F2917" t="s">
        <v>18513</v>
      </c>
      <c r="G2917">
        <v>2</v>
      </c>
      <c r="H2917">
        <v>2</v>
      </c>
      <c r="I2917">
        <v>2</v>
      </c>
      <c r="J2917">
        <v>2</v>
      </c>
      <c r="K2917">
        <v>1</v>
      </c>
      <c r="L2917">
        <v>0</v>
      </c>
      <c r="M2917">
        <v>2</v>
      </c>
      <c r="N2917">
        <v>2</v>
      </c>
      <c r="O2917">
        <v>1</v>
      </c>
      <c r="P2917">
        <v>0</v>
      </c>
      <c r="Q2917">
        <v>2</v>
      </c>
      <c r="R2917">
        <v>2</v>
      </c>
      <c r="S2917">
        <v>1</v>
      </c>
      <c r="T2917">
        <v>0</v>
      </c>
      <c r="U2917">
        <v>2</v>
      </c>
      <c r="V2917">
        <v>2</v>
      </c>
      <c r="W2917">
        <v>44.4</v>
      </c>
      <c r="X2917">
        <v>44.4</v>
      </c>
      <c r="Y2917">
        <v>44.4</v>
      </c>
      <c r="Z2917">
        <v>7.9260999999999999</v>
      </c>
      <c r="AA2917">
        <v>72</v>
      </c>
      <c r="AB2917" t="s">
        <v>18514</v>
      </c>
      <c r="AC2917">
        <v>1</v>
      </c>
      <c r="AE2917">
        <v>2</v>
      </c>
      <c r="AF2917">
        <v>2</v>
      </c>
      <c r="AG2917" s="1">
        <v>2.9848000000000002E-26</v>
      </c>
      <c r="AH2917">
        <v>22.2</v>
      </c>
      <c r="AI2917">
        <v>0</v>
      </c>
      <c r="AJ2917">
        <v>44.4</v>
      </c>
      <c r="AK2917">
        <v>44.4</v>
      </c>
      <c r="AL2917">
        <v>202540000</v>
      </c>
      <c r="AM2917">
        <v>31499000</v>
      </c>
      <c r="AN2917">
        <v>0</v>
      </c>
      <c r="AO2917">
        <v>101690000</v>
      </c>
      <c r="AP2917">
        <v>69353000</v>
      </c>
      <c r="AQ2917">
        <v>0</v>
      </c>
      <c r="AR2917">
        <v>0</v>
      </c>
      <c r="AS2917">
        <v>116200000</v>
      </c>
      <c r="AT2917">
        <v>82531000</v>
      </c>
      <c r="AU2917">
        <v>0</v>
      </c>
      <c r="AV2917">
        <v>0</v>
      </c>
      <c r="AW2917">
        <v>2</v>
      </c>
      <c r="AX2917">
        <v>1</v>
      </c>
      <c r="AZ2917">
        <v>2915</v>
      </c>
      <c r="BA2917" t="s">
        <v>18515</v>
      </c>
      <c r="BB2917" t="s">
        <v>79</v>
      </c>
      <c r="BC2917" t="s">
        <v>18516</v>
      </c>
      <c r="BD2917" t="s">
        <v>18517</v>
      </c>
      <c r="BE2917" t="s">
        <v>18518</v>
      </c>
      <c r="BF2917" t="s">
        <v>18519</v>
      </c>
    </row>
    <row r="2918" spans="1:60" x14ac:dyDescent="0.3">
      <c r="A2918" t="s">
        <v>18520</v>
      </c>
      <c r="B2918" t="s">
        <v>18521</v>
      </c>
      <c r="C2918" t="s">
        <v>18522</v>
      </c>
      <c r="D2918" t="s">
        <v>18523</v>
      </c>
      <c r="E2918" t="s">
        <v>18523</v>
      </c>
      <c r="F2918" t="s">
        <v>18521</v>
      </c>
      <c r="G2918">
        <v>2</v>
      </c>
      <c r="H2918">
        <v>9</v>
      </c>
      <c r="I2918">
        <v>7</v>
      </c>
      <c r="J2918">
        <v>7</v>
      </c>
      <c r="K2918">
        <v>7</v>
      </c>
      <c r="L2918">
        <v>5</v>
      </c>
      <c r="M2918">
        <v>7</v>
      </c>
      <c r="N2918">
        <v>6</v>
      </c>
      <c r="O2918">
        <v>5</v>
      </c>
      <c r="P2918">
        <v>4</v>
      </c>
      <c r="Q2918">
        <v>6</v>
      </c>
      <c r="R2918">
        <v>5</v>
      </c>
      <c r="S2918">
        <v>5</v>
      </c>
      <c r="T2918">
        <v>4</v>
      </c>
      <c r="U2918">
        <v>6</v>
      </c>
      <c r="V2918">
        <v>5</v>
      </c>
      <c r="W2918">
        <v>6.7</v>
      </c>
      <c r="X2918">
        <v>5.3</v>
      </c>
      <c r="Y2918">
        <v>5.3</v>
      </c>
      <c r="Z2918">
        <v>206.91</v>
      </c>
      <c r="AA2918">
        <v>1780</v>
      </c>
      <c r="AB2918" t="s">
        <v>18524</v>
      </c>
      <c r="AC2918">
        <v>6</v>
      </c>
      <c r="AD2918">
        <v>4</v>
      </c>
      <c r="AE2918">
        <v>7</v>
      </c>
      <c r="AF2918">
        <v>6</v>
      </c>
      <c r="AG2918" s="1">
        <v>2.0892000000000001E-38</v>
      </c>
      <c r="AH2918">
        <v>4.9000000000000004</v>
      </c>
      <c r="AI2918">
        <v>3.6</v>
      </c>
      <c r="AJ2918">
        <v>5.2</v>
      </c>
      <c r="AK2918">
        <v>4.4000000000000004</v>
      </c>
      <c r="AL2918">
        <v>528170000</v>
      </c>
      <c r="AM2918">
        <v>141630000</v>
      </c>
      <c r="AN2918">
        <v>148060000</v>
      </c>
      <c r="AO2918">
        <v>141840000</v>
      </c>
      <c r="AP2918">
        <v>96632000</v>
      </c>
      <c r="AQ2918">
        <v>155160000</v>
      </c>
      <c r="AR2918">
        <v>163510000</v>
      </c>
      <c r="AS2918">
        <v>113080000</v>
      </c>
      <c r="AT2918">
        <v>103710000</v>
      </c>
      <c r="AU2918">
        <v>3</v>
      </c>
      <c r="AV2918">
        <v>3</v>
      </c>
      <c r="AW2918">
        <v>4</v>
      </c>
      <c r="AX2918">
        <v>2</v>
      </c>
      <c r="AZ2918">
        <v>2916</v>
      </c>
      <c r="BA2918" t="s">
        <v>18525</v>
      </c>
      <c r="BB2918" t="s">
        <v>18526</v>
      </c>
      <c r="BC2918" t="s">
        <v>18527</v>
      </c>
      <c r="BD2918" t="s">
        <v>18528</v>
      </c>
      <c r="BE2918" t="s">
        <v>18529</v>
      </c>
      <c r="BF2918" t="s">
        <v>18530</v>
      </c>
    </row>
    <row r="2919" spans="1:60" x14ac:dyDescent="0.3">
      <c r="A2919" t="s">
        <v>18531</v>
      </c>
      <c r="B2919" t="s">
        <v>18531</v>
      </c>
      <c r="C2919">
        <v>9</v>
      </c>
      <c r="D2919">
        <v>9</v>
      </c>
      <c r="E2919">
        <v>9</v>
      </c>
      <c r="F2919" t="s">
        <v>18531</v>
      </c>
      <c r="G2919">
        <v>1</v>
      </c>
      <c r="H2919">
        <v>9</v>
      </c>
      <c r="I2919">
        <v>9</v>
      </c>
      <c r="J2919">
        <v>9</v>
      </c>
      <c r="K2919">
        <v>8</v>
      </c>
      <c r="L2919">
        <v>7</v>
      </c>
      <c r="M2919">
        <v>8</v>
      </c>
      <c r="N2919">
        <v>8</v>
      </c>
      <c r="O2919">
        <v>8</v>
      </c>
      <c r="P2919">
        <v>7</v>
      </c>
      <c r="Q2919">
        <v>8</v>
      </c>
      <c r="R2919">
        <v>8</v>
      </c>
      <c r="S2919">
        <v>8</v>
      </c>
      <c r="T2919">
        <v>7</v>
      </c>
      <c r="U2919">
        <v>8</v>
      </c>
      <c r="V2919">
        <v>8</v>
      </c>
      <c r="W2919">
        <v>15.7</v>
      </c>
      <c r="X2919">
        <v>15.7</v>
      </c>
      <c r="Y2919">
        <v>15.7</v>
      </c>
      <c r="Z2919">
        <v>84.872</v>
      </c>
      <c r="AA2919">
        <v>733</v>
      </c>
      <c r="AB2919">
        <v>733</v>
      </c>
      <c r="AC2919">
        <v>9</v>
      </c>
      <c r="AD2919">
        <v>8</v>
      </c>
      <c r="AE2919">
        <v>10</v>
      </c>
      <c r="AF2919">
        <v>11</v>
      </c>
      <c r="AG2919" s="1">
        <v>1.3921E-98</v>
      </c>
      <c r="AH2919">
        <v>15.3</v>
      </c>
      <c r="AI2919">
        <v>13.1</v>
      </c>
      <c r="AJ2919">
        <v>14.6</v>
      </c>
      <c r="AK2919">
        <v>14.6</v>
      </c>
      <c r="AL2919">
        <v>3847500000</v>
      </c>
      <c r="AM2919">
        <v>1245800000</v>
      </c>
      <c r="AN2919">
        <v>694990000</v>
      </c>
      <c r="AO2919">
        <v>1136800000</v>
      </c>
      <c r="AP2919">
        <v>769840000</v>
      </c>
      <c r="AQ2919">
        <v>1362700000</v>
      </c>
      <c r="AR2919">
        <v>1032900000</v>
      </c>
      <c r="AS2919">
        <v>1021300000</v>
      </c>
      <c r="AT2919">
        <v>830720000</v>
      </c>
      <c r="AU2919">
        <v>7</v>
      </c>
      <c r="AV2919">
        <v>4</v>
      </c>
      <c r="AW2919">
        <v>10</v>
      </c>
      <c r="AX2919">
        <v>9</v>
      </c>
      <c r="AZ2919">
        <v>2917</v>
      </c>
      <c r="BA2919" t="s">
        <v>18532</v>
      </c>
      <c r="BB2919" t="s">
        <v>453</v>
      </c>
      <c r="BC2919" t="s">
        <v>18533</v>
      </c>
      <c r="BD2919" t="s">
        <v>18534</v>
      </c>
      <c r="BE2919" t="s">
        <v>18535</v>
      </c>
      <c r="BF2919" t="s">
        <v>18536</v>
      </c>
    </row>
    <row r="2920" spans="1:60" x14ac:dyDescent="0.3">
      <c r="A2920" t="s">
        <v>18537</v>
      </c>
      <c r="B2920" t="s">
        <v>18537</v>
      </c>
      <c r="C2920">
        <v>2</v>
      </c>
      <c r="D2920">
        <v>2</v>
      </c>
      <c r="E2920">
        <v>2</v>
      </c>
      <c r="F2920" t="s">
        <v>18537</v>
      </c>
      <c r="G2920">
        <v>1</v>
      </c>
      <c r="H2920">
        <v>2</v>
      </c>
      <c r="I2920">
        <v>2</v>
      </c>
      <c r="J2920">
        <v>2</v>
      </c>
      <c r="K2920">
        <v>2</v>
      </c>
      <c r="L2920">
        <v>1</v>
      </c>
      <c r="M2920">
        <v>1</v>
      </c>
      <c r="N2920">
        <v>1</v>
      </c>
      <c r="O2920">
        <v>2</v>
      </c>
      <c r="P2920">
        <v>1</v>
      </c>
      <c r="Q2920">
        <v>1</v>
      </c>
      <c r="R2920">
        <v>1</v>
      </c>
      <c r="S2920">
        <v>2</v>
      </c>
      <c r="T2920">
        <v>1</v>
      </c>
      <c r="U2920">
        <v>1</v>
      </c>
      <c r="V2920">
        <v>1</v>
      </c>
      <c r="W2920">
        <v>8.8000000000000007</v>
      </c>
      <c r="X2920">
        <v>8.8000000000000007</v>
      </c>
      <c r="Y2920">
        <v>8.8000000000000007</v>
      </c>
      <c r="Z2920">
        <v>34.948</v>
      </c>
      <c r="AA2920">
        <v>318</v>
      </c>
      <c r="AB2920">
        <v>318</v>
      </c>
      <c r="AC2920">
        <v>3</v>
      </c>
      <c r="AD2920">
        <v>1</v>
      </c>
      <c r="AE2920">
        <v>1</v>
      </c>
      <c r="AF2920">
        <v>2</v>
      </c>
      <c r="AG2920" s="1">
        <v>6.5748000000000001E-6</v>
      </c>
      <c r="AH2920">
        <v>8.8000000000000007</v>
      </c>
      <c r="AI2920">
        <v>4.0999999999999996</v>
      </c>
      <c r="AJ2920">
        <v>4.0999999999999996</v>
      </c>
      <c r="AK2920">
        <v>4.0999999999999996</v>
      </c>
      <c r="AL2920">
        <v>356530000</v>
      </c>
      <c r="AM2920">
        <v>200200000</v>
      </c>
      <c r="AN2920">
        <v>32487000</v>
      </c>
      <c r="AO2920">
        <v>32373000</v>
      </c>
      <c r="AP2920">
        <v>91474000</v>
      </c>
      <c r="AQ2920">
        <v>0</v>
      </c>
      <c r="AR2920">
        <v>0</v>
      </c>
      <c r="AS2920">
        <v>0</v>
      </c>
      <c r="AT2920">
        <v>57457000</v>
      </c>
      <c r="AU2920">
        <v>1</v>
      </c>
      <c r="AV2920">
        <v>1</v>
      </c>
      <c r="AW2920">
        <v>1</v>
      </c>
      <c r="AX2920">
        <v>1</v>
      </c>
      <c r="AZ2920">
        <v>2918</v>
      </c>
      <c r="BA2920" t="s">
        <v>18538</v>
      </c>
      <c r="BB2920" t="s">
        <v>79</v>
      </c>
      <c r="BC2920" t="s">
        <v>18539</v>
      </c>
      <c r="BD2920" t="s">
        <v>18540</v>
      </c>
      <c r="BE2920" t="s">
        <v>18541</v>
      </c>
      <c r="BF2920" t="s">
        <v>18542</v>
      </c>
    </row>
    <row r="2921" spans="1:60" x14ac:dyDescent="0.3">
      <c r="A2921" t="s">
        <v>18543</v>
      </c>
      <c r="B2921" t="s">
        <v>18543</v>
      </c>
      <c r="C2921">
        <v>10</v>
      </c>
      <c r="D2921">
        <v>5</v>
      </c>
      <c r="E2921">
        <v>5</v>
      </c>
      <c r="F2921" t="s">
        <v>18543</v>
      </c>
      <c r="G2921">
        <v>1</v>
      </c>
      <c r="H2921">
        <v>10</v>
      </c>
      <c r="I2921">
        <v>5</v>
      </c>
      <c r="J2921">
        <v>5</v>
      </c>
      <c r="K2921">
        <v>7</v>
      </c>
      <c r="L2921">
        <v>9</v>
      </c>
      <c r="M2921">
        <v>6</v>
      </c>
      <c r="N2921">
        <v>7</v>
      </c>
      <c r="O2921">
        <v>3</v>
      </c>
      <c r="P2921">
        <v>4</v>
      </c>
      <c r="Q2921">
        <v>3</v>
      </c>
      <c r="R2921">
        <v>3</v>
      </c>
      <c r="S2921">
        <v>3</v>
      </c>
      <c r="T2921">
        <v>4</v>
      </c>
      <c r="U2921">
        <v>3</v>
      </c>
      <c r="V2921">
        <v>3</v>
      </c>
      <c r="W2921">
        <v>27.9</v>
      </c>
      <c r="X2921">
        <v>17.600000000000001</v>
      </c>
      <c r="Y2921">
        <v>17.600000000000001</v>
      </c>
      <c r="Z2921">
        <v>62.741</v>
      </c>
      <c r="AA2921">
        <v>569</v>
      </c>
      <c r="AB2921">
        <v>569</v>
      </c>
      <c r="AC2921">
        <v>3</v>
      </c>
      <c r="AD2921">
        <v>4</v>
      </c>
      <c r="AE2921">
        <v>4</v>
      </c>
      <c r="AF2921">
        <v>4</v>
      </c>
      <c r="AG2921" s="1">
        <v>1.3738E-53</v>
      </c>
      <c r="AH2921">
        <v>21.4</v>
      </c>
      <c r="AI2921">
        <v>25.8</v>
      </c>
      <c r="AJ2921">
        <v>17.399999999999999</v>
      </c>
      <c r="AK2921">
        <v>22</v>
      </c>
      <c r="AL2921">
        <v>750100000</v>
      </c>
      <c r="AM2921">
        <v>198100000</v>
      </c>
      <c r="AN2921">
        <v>207940000</v>
      </c>
      <c r="AO2921">
        <v>176280000</v>
      </c>
      <c r="AP2921">
        <v>167770000</v>
      </c>
      <c r="AQ2921">
        <v>230180000</v>
      </c>
      <c r="AR2921">
        <v>281740000</v>
      </c>
      <c r="AS2921">
        <v>150340000</v>
      </c>
      <c r="AT2921">
        <v>175550000</v>
      </c>
      <c r="AU2921">
        <v>1</v>
      </c>
      <c r="AV2921">
        <v>2</v>
      </c>
      <c r="AW2921">
        <v>4</v>
      </c>
      <c r="AX2921">
        <v>1</v>
      </c>
      <c r="AZ2921">
        <v>2919</v>
      </c>
      <c r="BA2921" t="s">
        <v>18544</v>
      </c>
      <c r="BB2921" t="s">
        <v>18545</v>
      </c>
      <c r="BC2921" t="s">
        <v>18546</v>
      </c>
      <c r="BD2921" t="s">
        <v>18547</v>
      </c>
      <c r="BE2921" t="s">
        <v>18548</v>
      </c>
      <c r="BF2921" t="s">
        <v>18549</v>
      </c>
      <c r="BG2921">
        <v>66</v>
      </c>
      <c r="BH2921">
        <v>411</v>
      </c>
    </row>
    <row r="2922" spans="1:60" x14ac:dyDescent="0.3">
      <c r="A2922" t="s">
        <v>18550</v>
      </c>
      <c r="B2922" t="s">
        <v>18550</v>
      </c>
      <c r="C2922">
        <v>2</v>
      </c>
      <c r="D2922">
        <v>2</v>
      </c>
      <c r="E2922">
        <v>1</v>
      </c>
      <c r="F2922" t="s">
        <v>18550</v>
      </c>
      <c r="G2922">
        <v>1</v>
      </c>
      <c r="H2922">
        <v>2</v>
      </c>
      <c r="I2922">
        <v>2</v>
      </c>
      <c r="J2922">
        <v>1</v>
      </c>
      <c r="K2922">
        <v>1</v>
      </c>
      <c r="L2922">
        <v>1</v>
      </c>
      <c r="M2922">
        <v>2</v>
      </c>
      <c r="N2922">
        <v>2</v>
      </c>
      <c r="O2922">
        <v>1</v>
      </c>
      <c r="P2922">
        <v>1</v>
      </c>
      <c r="Q2922">
        <v>2</v>
      </c>
      <c r="R2922">
        <v>2</v>
      </c>
      <c r="S2922">
        <v>1</v>
      </c>
      <c r="T2922">
        <v>1</v>
      </c>
      <c r="U2922">
        <v>1</v>
      </c>
      <c r="V2922">
        <v>1</v>
      </c>
      <c r="W2922">
        <v>13.2</v>
      </c>
      <c r="X2922">
        <v>13.2</v>
      </c>
      <c r="Y2922">
        <v>7.4</v>
      </c>
      <c r="Z2922">
        <v>21.228000000000002</v>
      </c>
      <c r="AA2922">
        <v>190</v>
      </c>
      <c r="AB2922">
        <v>190</v>
      </c>
      <c r="AC2922">
        <v>1</v>
      </c>
      <c r="AD2922">
        <v>2</v>
      </c>
      <c r="AE2922">
        <v>3</v>
      </c>
      <c r="AF2922">
        <v>2</v>
      </c>
      <c r="AG2922" s="1">
        <v>6.1384000000000003E-20</v>
      </c>
      <c r="AH2922">
        <v>7.4</v>
      </c>
      <c r="AI2922">
        <v>7.4</v>
      </c>
      <c r="AJ2922">
        <v>13.2</v>
      </c>
      <c r="AK2922">
        <v>13.2</v>
      </c>
      <c r="AL2922">
        <v>432540000</v>
      </c>
      <c r="AM2922">
        <v>46161000</v>
      </c>
      <c r="AN2922">
        <v>109810000</v>
      </c>
      <c r="AO2922">
        <v>204780000</v>
      </c>
      <c r="AP2922">
        <v>71787000</v>
      </c>
      <c r="AQ2922">
        <v>0</v>
      </c>
      <c r="AR2922">
        <v>118170000</v>
      </c>
      <c r="AS2922">
        <v>168500000</v>
      </c>
      <c r="AT2922">
        <v>152610000</v>
      </c>
      <c r="AU2922">
        <v>0</v>
      </c>
      <c r="AV2922">
        <v>1</v>
      </c>
      <c r="AW2922">
        <v>3</v>
      </c>
      <c r="AX2922">
        <v>1</v>
      </c>
      <c r="AZ2922">
        <v>2920</v>
      </c>
      <c r="BA2922" t="s">
        <v>18551</v>
      </c>
      <c r="BB2922" t="s">
        <v>79</v>
      </c>
      <c r="BC2922" t="s">
        <v>18552</v>
      </c>
      <c r="BD2922" t="s">
        <v>18553</v>
      </c>
      <c r="BE2922" t="s">
        <v>18554</v>
      </c>
      <c r="BF2922" t="s">
        <v>18555</v>
      </c>
    </row>
    <row r="2923" spans="1:60" x14ac:dyDescent="0.3">
      <c r="A2923" t="s">
        <v>18556</v>
      </c>
      <c r="B2923" t="s">
        <v>18556</v>
      </c>
      <c r="C2923" t="s">
        <v>525</v>
      </c>
      <c r="D2923" t="s">
        <v>525</v>
      </c>
      <c r="E2923" t="s">
        <v>525</v>
      </c>
      <c r="F2923" t="s">
        <v>18556</v>
      </c>
      <c r="G2923">
        <v>2</v>
      </c>
      <c r="H2923">
        <v>3</v>
      </c>
      <c r="I2923">
        <v>3</v>
      </c>
      <c r="J2923">
        <v>3</v>
      </c>
      <c r="K2923">
        <v>2</v>
      </c>
      <c r="L2923">
        <v>1</v>
      </c>
      <c r="M2923">
        <v>3</v>
      </c>
      <c r="N2923">
        <v>2</v>
      </c>
      <c r="O2923">
        <v>2</v>
      </c>
      <c r="P2923">
        <v>1</v>
      </c>
      <c r="Q2923">
        <v>3</v>
      </c>
      <c r="R2923">
        <v>2</v>
      </c>
      <c r="S2923">
        <v>2</v>
      </c>
      <c r="T2923">
        <v>1</v>
      </c>
      <c r="U2923">
        <v>3</v>
      </c>
      <c r="V2923">
        <v>2</v>
      </c>
      <c r="W2923">
        <v>8.5</v>
      </c>
      <c r="X2923">
        <v>8.5</v>
      </c>
      <c r="Y2923">
        <v>8.5</v>
      </c>
      <c r="Z2923">
        <v>58.323</v>
      </c>
      <c r="AA2923">
        <v>517</v>
      </c>
      <c r="AB2923" t="s">
        <v>18557</v>
      </c>
      <c r="AC2923">
        <v>2</v>
      </c>
      <c r="AD2923">
        <v>1</v>
      </c>
      <c r="AE2923">
        <v>4</v>
      </c>
      <c r="AF2923">
        <v>2</v>
      </c>
      <c r="AG2923" s="1">
        <v>6.9714000000000001E-9</v>
      </c>
      <c r="AH2923">
        <v>5.2</v>
      </c>
      <c r="AI2923">
        <v>2.1</v>
      </c>
      <c r="AJ2923">
        <v>8.5</v>
      </c>
      <c r="AK2923">
        <v>5.2</v>
      </c>
      <c r="AL2923">
        <v>190000000</v>
      </c>
      <c r="AM2923">
        <v>21419000</v>
      </c>
      <c r="AN2923">
        <v>14969000</v>
      </c>
      <c r="AO2923">
        <v>121760000</v>
      </c>
      <c r="AP2923">
        <v>31856000</v>
      </c>
      <c r="AQ2923">
        <v>0</v>
      </c>
      <c r="AR2923">
        <v>0</v>
      </c>
      <c r="AS2923">
        <v>92844000</v>
      </c>
      <c r="AT2923">
        <v>58210000</v>
      </c>
      <c r="AU2923">
        <v>1</v>
      </c>
      <c r="AV2923">
        <v>0</v>
      </c>
      <c r="AW2923">
        <v>3</v>
      </c>
      <c r="AX2923">
        <v>1</v>
      </c>
      <c r="AZ2923">
        <v>2921</v>
      </c>
      <c r="BA2923" t="s">
        <v>18558</v>
      </c>
      <c r="BB2923" t="s">
        <v>72</v>
      </c>
      <c r="BC2923" t="s">
        <v>18559</v>
      </c>
      <c r="BD2923" t="s">
        <v>18560</v>
      </c>
      <c r="BE2923" t="s">
        <v>18561</v>
      </c>
      <c r="BF2923" t="s">
        <v>18562</v>
      </c>
    </row>
    <row r="2924" spans="1:60" x14ac:dyDescent="0.3">
      <c r="A2924" t="s">
        <v>18563</v>
      </c>
      <c r="B2924" t="s">
        <v>18563</v>
      </c>
      <c r="C2924" t="s">
        <v>255</v>
      </c>
      <c r="D2924" t="s">
        <v>255</v>
      </c>
      <c r="E2924" t="s">
        <v>255</v>
      </c>
      <c r="F2924" t="s">
        <v>18563</v>
      </c>
      <c r="G2924">
        <v>2</v>
      </c>
      <c r="H2924">
        <v>4</v>
      </c>
      <c r="I2924">
        <v>4</v>
      </c>
      <c r="J2924">
        <v>4</v>
      </c>
      <c r="K2924">
        <v>3</v>
      </c>
      <c r="L2924">
        <v>3</v>
      </c>
      <c r="M2924">
        <v>3</v>
      </c>
      <c r="N2924">
        <v>2</v>
      </c>
      <c r="O2924">
        <v>3</v>
      </c>
      <c r="P2924">
        <v>3</v>
      </c>
      <c r="Q2924">
        <v>3</v>
      </c>
      <c r="R2924">
        <v>2</v>
      </c>
      <c r="S2924">
        <v>3</v>
      </c>
      <c r="T2924">
        <v>3</v>
      </c>
      <c r="U2924">
        <v>3</v>
      </c>
      <c r="V2924">
        <v>2</v>
      </c>
      <c r="W2924">
        <v>12.1</v>
      </c>
      <c r="X2924">
        <v>12.1</v>
      </c>
      <c r="Y2924">
        <v>12.1</v>
      </c>
      <c r="Z2924">
        <v>55.100999999999999</v>
      </c>
      <c r="AA2924">
        <v>504</v>
      </c>
      <c r="AB2924" t="s">
        <v>18564</v>
      </c>
      <c r="AC2924">
        <v>3</v>
      </c>
      <c r="AD2924">
        <v>3</v>
      </c>
      <c r="AE2924">
        <v>4</v>
      </c>
      <c r="AF2924">
        <v>2</v>
      </c>
      <c r="AG2924" s="1">
        <v>6.6861E-12</v>
      </c>
      <c r="AH2924">
        <v>9.9</v>
      </c>
      <c r="AI2924">
        <v>9.9</v>
      </c>
      <c r="AJ2924">
        <v>9.1</v>
      </c>
      <c r="AK2924">
        <v>6.9</v>
      </c>
      <c r="AL2924">
        <v>403980000</v>
      </c>
      <c r="AM2924">
        <v>119780000</v>
      </c>
      <c r="AN2924">
        <v>90446000</v>
      </c>
      <c r="AO2924">
        <v>128890000</v>
      </c>
      <c r="AP2924">
        <v>64868000</v>
      </c>
      <c r="AQ2924">
        <v>98095000</v>
      </c>
      <c r="AR2924">
        <v>92938000</v>
      </c>
      <c r="AS2924">
        <v>112270000</v>
      </c>
      <c r="AT2924">
        <v>141840000</v>
      </c>
      <c r="AU2924">
        <v>1</v>
      </c>
      <c r="AV2924">
        <v>1</v>
      </c>
      <c r="AW2924">
        <v>3</v>
      </c>
      <c r="AX2924">
        <v>2</v>
      </c>
      <c r="AZ2924">
        <v>2922</v>
      </c>
      <c r="BA2924" t="s">
        <v>18565</v>
      </c>
      <c r="BB2924" t="s">
        <v>229</v>
      </c>
      <c r="BC2924" t="s">
        <v>18566</v>
      </c>
      <c r="BD2924" t="s">
        <v>18567</v>
      </c>
      <c r="BE2924" t="s">
        <v>18568</v>
      </c>
      <c r="BF2924" t="s">
        <v>18569</v>
      </c>
    </row>
    <row r="2925" spans="1:60" x14ac:dyDescent="0.3">
      <c r="A2925" t="s">
        <v>18570</v>
      </c>
      <c r="B2925" t="s">
        <v>18570</v>
      </c>
      <c r="C2925">
        <v>1</v>
      </c>
      <c r="D2925">
        <v>1</v>
      </c>
      <c r="E2925">
        <v>1</v>
      </c>
      <c r="F2925" t="s">
        <v>18570</v>
      </c>
      <c r="G2925">
        <v>1</v>
      </c>
      <c r="H2925">
        <v>1</v>
      </c>
      <c r="I2925">
        <v>1</v>
      </c>
      <c r="J2925">
        <v>1</v>
      </c>
      <c r="K2925">
        <v>0</v>
      </c>
      <c r="L2925">
        <v>1</v>
      </c>
      <c r="M2925">
        <v>0</v>
      </c>
      <c r="N2925">
        <v>1</v>
      </c>
      <c r="O2925">
        <v>0</v>
      </c>
      <c r="P2925">
        <v>1</v>
      </c>
      <c r="Q2925">
        <v>0</v>
      </c>
      <c r="R2925">
        <v>1</v>
      </c>
      <c r="S2925">
        <v>0</v>
      </c>
      <c r="T2925">
        <v>1</v>
      </c>
      <c r="U2925">
        <v>0</v>
      </c>
      <c r="V2925">
        <v>1</v>
      </c>
      <c r="W2925">
        <v>5.8</v>
      </c>
      <c r="X2925">
        <v>5.8</v>
      </c>
      <c r="Y2925">
        <v>5.8</v>
      </c>
      <c r="Z2925">
        <v>21.719000000000001</v>
      </c>
      <c r="AA2925">
        <v>190</v>
      </c>
      <c r="AB2925">
        <v>190</v>
      </c>
      <c r="AD2925">
        <v>1</v>
      </c>
      <c r="AF2925">
        <v>1</v>
      </c>
      <c r="AG2925">
        <v>2.4159E-4</v>
      </c>
      <c r="AH2925">
        <v>0</v>
      </c>
      <c r="AI2925">
        <v>5.8</v>
      </c>
      <c r="AJ2925">
        <v>0</v>
      </c>
      <c r="AK2925">
        <v>5.8</v>
      </c>
      <c r="AL2925">
        <v>114040000</v>
      </c>
      <c r="AM2925">
        <v>0</v>
      </c>
      <c r="AN2925">
        <v>94342000</v>
      </c>
      <c r="AO2925">
        <v>0</v>
      </c>
      <c r="AP2925">
        <v>19696000</v>
      </c>
      <c r="AQ2925">
        <v>0</v>
      </c>
      <c r="AR2925">
        <v>0</v>
      </c>
      <c r="AS2925">
        <v>0</v>
      </c>
      <c r="AT2925">
        <v>24742000</v>
      </c>
      <c r="AU2925">
        <v>0</v>
      </c>
      <c r="AV2925">
        <v>1</v>
      </c>
      <c r="AW2925">
        <v>0</v>
      </c>
      <c r="AX2925">
        <v>0</v>
      </c>
      <c r="AZ2925">
        <v>2923</v>
      </c>
      <c r="BA2925">
        <v>24704</v>
      </c>
      <c r="BB2925" t="b">
        <v>1</v>
      </c>
      <c r="BC2925">
        <v>25517</v>
      </c>
      <c r="BD2925" t="s">
        <v>18571</v>
      </c>
      <c r="BE2925">
        <v>88752</v>
      </c>
      <c r="BF2925">
        <v>88752</v>
      </c>
    </row>
    <row r="2926" spans="1:60" x14ac:dyDescent="0.3">
      <c r="A2926" t="s">
        <v>18572</v>
      </c>
      <c r="B2926" t="s">
        <v>18572</v>
      </c>
      <c r="C2926" t="s">
        <v>977</v>
      </c>
      <c r="D2926" t="s">
        <v>977</v>
      </c>
      <c r="E2926" t="s">
        <v>977</v>
      </c>
      <c r="F2926" t="s">
        <v>18573</v>
      </c>
      <c r="G2926">
        <v>3</v>
      </c>
      <c r="H2926">
        <v>1</v>
      </c>
      <c r="I2926">
        <v>1</v>
      </c>
      <c r="J2926">
        <v>1</v>
      </c>
      <c r="K2926">
        <v>1</v>
      </c>
      <c r="L2926">
        <v>1</v>
      </c>
      <c r="M2926">
        <v>1</v>
      </c>
      <c r="N2926">
        <v>1</v>
      </c>
      <c r="O2926">
        <v>1</v>
      </c>
      <c r="P2926">
        <v>1</v>
      </c>
      <c r="Q2926">
        <v>1</v>
      </c>
      <c r="R2926">
        <v>1</v>
      </c>
      <c r="S2926">
        <v>1</v>
      </c>
      <c r="T2926">
        <v>1</v>
      </c>
      <c r="U2926">
        <v>1</v>
      </c>
      <c r="V2926">
        <v>1</v>
      </c>
      <c r="W2926">
        <v>7.1</v>
      </c>
      <c r="X2926">
        <v>7.1</v>
      </c>
      <c r="Y2926">
        <v>7.1</v>
      </c>
      <c r="Z2926">
        <v>37.991</v>
      </c>
      <c r="AA2926">
        <v>340</v>
      </c>
      <c r="AB2926" t="s">
        <v>18574</v>
      </c>
      <c r="AC2926">
        <v>2</v>
      </c>
      <c r="AD2926">
        <v>2</v>
      </c>
      <c r="AE2926">
        <v>2</v>
      </c>
      <c r="AF2926">
        <v>1</v>
      </c>
      <c r="AG2926">
        <v>2.8916E-4</v>
      </c>
      <c r="AH2926">
        <v>7.1</v>
      </c>
      <c r="AI2926">
        <v>7.1</v>
      </c>
      <c r="AJ2926">
        <v>7.1</v>
      </c>
      <c r="AK2926">
        <v>7.1</v>
      </c>
      <c r="AL2926">
        <v>397590000</v>
      </c>
      <c r="AM2926">
        <v>127450000</v>
      </c>
      <c r="AN2926">
        <v>111990000</v>
      </c>
      <c r="AO2926">
        <v>118320000</v>
      </c>
      <c r="AP2926">
        <v>39834000</v>
      </c>
      <c r="AQ2926">
        <v>121700000</v>
      </c>
      <c r="AR2926">
        <v>131130000</v>
      </c>
      <c r="AS2926">
        <v>131300000</v>
      </c>
      <c r="AT2926">
        <v>0</v>
      </c>
      <c r="AU2926">
        <v>2</v>
      </c>
      <c r="AV2926">
        <v>1</v>
      </c>
      <c r="AW2926">
        <v>0</v>
      </c>
      <c r="AX2926">
        <v>1</v>
      </c>
      <c r="AZ2926">
        <v>2924</v>
      </c>
      <c r="BA2926">
        <v>18256</v>
      </c>
      <c r="BB2926" t="b">
        <v>1</v>
      </c>
      <c r="BC2926">
        <v>18888</v>
      </c>
      <c r="BD2926" t="s">
        <v>18575</v>
      </c>
      <c r="BE2926" t="s">
        <v>18576</v>
      </c>
      <c r="BF2926">
        <v>64891</v>
      </c>
    </row>
    <row r="2927" spans="1:60" x14ac:dyDescent="0.3">
      <c r="A2927" t="s">
        <v>18577</v>
      </c>
      <c r="B2927" t="s">
        <v>18577</v>
      </c>
      <c r="C2927">
        <v>3</v>
      </c>
      <c r="D2927">
        <v>3</v>
      </c>
      <c r="E2927">
        <v>3</v>
      </c>
      <c r="F2927" t="s">
        <v>18577</v>
      </c>
      <c r="G2927">
        <v>1</v>
      </c>
      <c r="H2927">
        <v>3</v>
      </c>
      <c r="I2927">
        <v>3</v>
      </c>
      <c r="J2927">
        <v>3</v>
      </c>
      <c r="K2927">
        <v>3</v>
      </c>
      <c r="L2927">
        <v>3</v>
      </c>
      <c r="M2927">
        <v>1</v>
      </c>
      <c r="N2927">
        <v>2</v>
      </c>
      <c r="O2927">
        <v>3</v>
      </c>
      <c r="P2927">
        <v>3</v>
      </c>
      <c r="Q2927">
        <v>1</v>
      </c>
      <c r="R2927">
        <v>2</v>
      </c>
      <c r="S2927">
        <v>3</v>
      </c>
      <c r="T2927">
        <v>3</v>
      </c>
      <c r="U2927">
        <v>1</v>
      </c>
      <c r="V2927">
        <v>2</v>
      </c>
      <c r="W2927">
        <v>11.5</v>
      </c>
      <c r="X2927">
        <v>11.5</v>
      </c>
      <c r="Y2927">
        <v>11.5</v>
      </c>
      <c r="Z2927">
        <v>40.911000000000001</v>
      </c>
      <c r="AA2927">
        <v>373</v>
      </c>
      <c r="AB2927">
        <v>373</v>
      </c>
      <c r="AC2927">
        <v>4</v>
      </c>
      <c r="AD2927">
        <v>3</v>
      </c>
      <c r="AE2927">
        <v>1</v>
      </c>
      <c r="AF2927">
        <v>2</v>
      </c>
      <c r="AG2927" s="1">
        <v>2.1893999999999999E-12</v>
      </c>
      <c r="AH2927">
        <v>11.5</v>
      </c>
      <c r="AI2927">
        <v>11.5</v>
      </c>
      <c r="AJ2927">
        <v>4.3</v>
      </c>
      <c r="AK2927">
        <v>7.8</v>
      </c>
      <c r="AL2927">
        <v>680320000</v>
      </c>
      <c r="AM2927">
        <v>374410000</v>
      </c>
      <c r="AN2927">
        <v>242660000</v>
      </c>
      <c r="AO2927">
        <v>0</v>
      </c>
      <c r="AP2927">
        <v>63257000</v>
      </c>
      <c r="AQ2927">
        <v>377060000</v>
      </c>
      <c r="AR2927">
        <v>217400000</v>
      </c>
      <c r="AS2927">
        <v>0</v>
      </c>
      <c r="AT2927">
        <v>134190000</v>
      </c>
      <c r="AU2927">
        <v>4</v>
      </c>
      <c r="AV2927">
        <v>3</v>
      </c>
      <c r="AW2927">
        <v>0</v>
      </c>
      <c r="AX2927">
        <v>1</v>
      </c>
      <c r="AZ2927">
        <v>2925</v>
      </c>
      <c r="BA2927" t="s">
        <v>18578</v>
      </c>
      <c r="BB2927" t="s">
        <v>72</v>
      </c>
      <c r="BC2927" t="s">
        <v>18579</v>
      </c>
      <c r="BD2927" t="s">
        <v>18580</v>
      </c>
      <c r="BE2927" t="s">
        <v>18581</v>
      </c>
      <c r="BF2927" t="s">
        <v>18582</v>
      </c>
    </row>
    <row r="2928" spans="1:60" x14ac:dyDescent="0.3">
      <c r="A2928" t="s">
        <v>18583</v>
      </c>
      <c r="B2928" t="s">
        <v>18583</v>
      </c>
      <c r="C2928">
        <v>1</v>
      </c>
      <c r="D2928">
        <v>1</v>
      </c>
      <c r="E2928">
        <v>1</v>
      </c>
      <c r="F2928" t="s">
        <v>18583</v>
      </c>
      <c r="G2928">
        <v>1</v>
      </c>
      <c r="H2928">
        <v>1</v>
      </c>
      <c r="I2928">
        <v>1</v>
      </c>
      <c r="J2928">
        <v>1</v>
      </c>
      <c r="K2928">
        <v>1</v>
      </c>
      <c r="L2928">
        <v>0</v>
      </c>
      <c r="M2928">
        <v>0</v>
      </c>
      <c r="N2928">
        <v>0</v>
      </c>
      <c r="O2928">
        <v>1</v>
      </c>
      <c r="P2928">
        <v>0</v>
      </c>
      <c r="Q2928">
        <v>0</v>
      </c>
      <c r="R2928">
        <v>0</v>
      </c>
      <c r="S2928">
        <v>1</v>
      </c>
      <c r="T2928">
        <v>0</v>
      </c>
      <c r="U2928">
        <v>0</v>
      </c>
      <c r="V2928">
        <v>0</v>
      </c>
      <c r="W2928">
        <v>1.6</v>
      </c>
      <c r="X2928">
        <v>1.6</v>
      </c>
      <c r="Y2928">
        <v>1.6</v>
      </c>
      <c r="Z2928">
        <v>110.85</v>
      </c>
      <c r="AA2928">
        <v>995</v>
      </c>
      <c r="AB2928">
        <v>995</v>
      </c>
      <c r="AC2928">
        <v>1</v>
      </c>
      <c r="AG2928" s="1">
        <v>6.1118000000000007E-5</v>
      </c>
      <c r="AH2928">
        <v>1.6</v>
      </c>
      <c r="AI2928">
        <v>0</v>
      </c>
      <c r="AJ2928">
        <v>0</v>
      </c>
      <c r="AK2928">
        <v>0</v>
      </c>
      <c r="AL2928">
        <v>10225000</v>
      </c>
      <c r="AM2928">
        <v>10225000</v>
      </c>
      <c r="AN2928">
        <v>0</v>
      </c>
      <c r="AO2928">
        <v>0</v>
      </c>
      <c r="AP2928">
        <v>0</v>
      </c>
      <c r="AQ2928">
        <v>10225000</v>
      </c>
      <c r="AR2928">
        <v>0</v>
      </c>
      <c r="AS2928">
        <v>0</v>
      </c>
      <c r="AT2928">
        <v>0</v>
      </c>
      <c r="AU2928">
        <v>1</v>
      </c>
      <c r="AV2928">
        <v>0</v>
      </c>
      <c r="AW2928">
        <v>0</v>
      </c>
      <c r="AX2928">
        <v>0</v>
      </c>
      <c r="AZ2928">
        <v>2926</v>
      </c>
      <c r="BA2928">
        <v>19225</v>
      </c>
      <c r="BB2928" t="b">
        <v>1</v>
      </c>
      <c r="BC2928">
        <v>19884</v>
      </c>
      <c r="BD2928">
        <v>81906</v>
      </c>
      <c r="BE2928">
        <v>68868</v>
      </c>
      <c r="BF2928">
        <v>68868</v>
      </c>
    </row>
    <row r="2929" spans="1:60" x14ac:dyDescent="0.3">
      <c r="A2929" t="s">
        <v>18584</v>
      </c>
      <c r="B2929" t="s">
        <v>18585</v>
      </c>
      <c r="C2929" t="s">
        <v>18586</v>
      </c>
      <c r="D2929" t="s">
        <v>18586</v>
      </c>
      <c r="E2929" t="s">
        <v>18587</v>
      </c>
      <c r="F2929" t="s">
        <v>18585</v>
      </c>
      <c r="G2929">
        <v>5</v>
      </c>
      <c r="H2929">
        <v>10</v>
      </c>
      <c r="I2929">
        <v>10</v>
      </c>
      <c r="J2929">
        <v>8</v>
      </c>
      <c r="K2929">
        <v>8</v>
      </c>
      <c r="L2929">
        <v>7</v>
      </c>
      <c r="M2929">
        <v>8</v>
      </c>
      <c r="N2929">
        <v>9</v>
      </c>
      <c r="O2929">
        <v>8</v>
      </c>
      <c r="P2929">
        <v>7</v>
      </c>
      <c r="Q2929">
        <v>8</v>
      </c>
      <c r="R2929">
        <v>9</v>
      </c>
      <c r="S2929">
        <v>6</v>
      </c>
      <c r="T2929">
        <v>5</v>
      </c>
      <c r="U2929">
        <v>7</v>
      </c>
      <c r="V2929">
        <v>7</v>
      </c>
      <c r="W2929">
        <v>28.2</v>
      </c>
      <c r="X2929">
        <v>28.2</v>
      </c>
      <c r="Y2929">
        <v>23.2</v>
      </c>
      <c r="Z2929">
        <v>59.893999999999998</v>
      </c>
      <c r="AA2929">
        <v>531</v>
      </c>
      <c r="AB2929" t="s">
        <v>18588</v>
      </c>
      <c r="AC2929">
        <v>11</v>
      </c>
      <c r="AD2929">
        <v>10</v>
      </c>
      <c r="AE2929">
        <v>10</v>
      </c>
      <c r="AF2929">
        <v>15</v>
      </c>
      <c r="AG2929" s="1">
        <v>3.5075999999999998E-104</v>
      </c>
      <c r="AH2929">
        <v>22.4</v>
      </c>
      <c r="AI2929">
        <v>19.600000000000001</v>
      </c>
      <c r="AJ2929">
        <v>24.1</v>
      </c>
      <c r="AK2929">
        <v>24.9</v>
      </c>
      <c r="AL2929">
        <v>5104900000</v>
      </c>
      <c r="AM2929">
        <v>1416000000</v>
      </c>
      <c r="AN2929">
        <v>1415100000</v>
      </c>
      <c r="AO2929">
        <v>799910000</v>
      </c>
      <c r="AP2929">
        <v>1473900000</v>
      </c>
      <c r="AQ2929">
        <v>1268900000</v>
      </c>
      <c r="AR2929">
        <v>1579100000</v>
      </c>
      <c r="AS2929">
        <v>1247500000</v>
      </c>
      <c r="AT2929">
        <v>1601400000</v>
      </c>
      <c r="AU2929">
        <v>9</v>
      </c>
      <c r="AV2929">
        <v>9</v>
      </c>
      <c r="AW2929">
        <v>10</v>
      </c>
      <c r="AX2929">
        <v>11</v>
      </c>
      <c r="AZ2929">
        <v>2927</v>
      </c>
      <c r="BA2929" t="s">
        <v>18589</v>
      </c>
      <c r="BB2929" t="s">
        <v>644</v>
      </c>
      <c r="BC2929" t="s">
        <v>18590</v>
      </c>
      <c r="BD2929" t="s">
        <v>18591</v>
      </c>
      <c r="BE2929" t="s">
        <v>18592</v>
      </c>
      <c r="BF2929" t="s">
        <v>18593</v>
      </c>
    </row>
    <row r="2930" spans="1:60" x14ac:dyDescent="0.3">
      <c r="A2930" t="s">
        <v>18594</v>
      </c>
      <c r="B2930" t="s">
        <v>18594</v>
      </c>
      <c r="C2930">
        <v>5</v>
      </c>
      <c r="D2930">
        <v>5</v>
      </c>
      <c r="E2930">
        <v>5</v>
      </c>
      <c r="F2930" t="s">
        <v>18594</v>
      </c>
      <c r="G2930">
        <v>1</v>
      </c>
      <c r="H2930">
        <v>5</v>
      </c>
      <c r="I2930">
        <v>5</v>
      </c>
      <c r="J2930">
        <v>5</v>
      </c>
      <c r="K2930">
        <v>5</v>
      </c>
      <c r="L2930">
        <v>5</v>
      </c>
      <c r="M2930">
        <v>4</v>
      </c>
      <c r="N2930">
        <v>3</v>
      </c>
      <c r="O2930">
        <v>5</v>
      </c>
      <c r="P2930">
        <v>5</v>
      </c>
      <c r="Q2930">
        <v>4</v>
      </c>
      <c r="R2930">
        <v>3</v>
      </c>
      <c r="S2930">
        <v>5</v>
      </c>
      <c r="T2930">
        <v>5</v>
      </c>
      <c r="U2930">
        <v>4</v>
      </c>
      <c r="V2930">
        <v>3</v>
      </c>
      <c r="W2930">
        <v>12.7</v>
      </c>
      <c r="X2930">
        <v>12.7</v>
      </c>
      <c r="Y2930">
        <v>12.7</v>
      </c>
      <c r="Z2930">
        <v>61.866999999999997</v>
      </c>
      <c r="AA2930">
        <v>557</v>
      </c>
      <c r="AB2930">
        <v>557</v>
      </c>
      <c r="AC2930">
        <v>5</v>
      </c>
      <c r="AD2930">
        <v>5</v>
      </c>
      <c r="AE2930">
        <v>4</v>
      </c>
      <c r="AF2930">
        <v>3</v>
      </c>
      <c r="AG2930" s="1">
        <v>2.3436999999999999E-13</v>
      </c>
      <c r="AH2930">
        <v>12.7</v>
      </c>
      <c r="AI2930">
        <v>12.7</v>
      </c>
      <c r="AJ2930">
        <v>9.9</v>
      </c>
      <c r="AK2930">
        <v>8.3000000000000007</v>
      </c>
      <c r="AL2930">
        <v>557310000</v>
      </c>
      <c r="AM2930">
        <v>186310000</v>
      </c>
      <c r="AN2930">
        <v>171970000</v>
      </c>
      <c r="AO2930">
        <v>106910000</v>
      </c>
      <c r="AP2930">
        <v>92123000</v>
      </c>
      <c r="AQ2930">
        <v>177700000</v>
      </c>
      <c r="AR2930">
        <v>155230000</v>
      </c>
      <c r="AS2930">
        <v>128560000</v>
      </c>
      <c r="AT2930">
        <v>152610000</v>
      </c>
      <c r="AU2930">
        <v>2</v>
      </c>
      <c r="AV2930">
        <v>2</v>
      </c>
      <c r="AW2930">
        <v>4</v>
      </c>
      <c r="AX2930">
        <v>1</v>
      </c>
      <c r="AZ2930">
        <v>2928</v>
      </c>
      <c r="BA2930" t="s">
        <v>18595</v>
      </c>
      <c r="BB2930" t="s">
        <v>93</v>
      </c>
      <c r="BC2930" t="s">
        <v>18596</v>
      </c>
      <c r="BD2930" t="s">
        <v>18597</v>
      </c>
      <c r="BE2930" t="s">
        <v>18598</v>
      </c>
      <c r="BF2930" t="s">
        <v>18599</v>
      </c>
    </row>
    <row r="2931" spans="1:60" x14ac:dyDescent="0.3">
      <c r="A2931" t="s">
        <v>18600</v>
      </c>
      <c r="B2931" t="s">
        <v>18600</v>
      </c>
      <c r="C2931" t="s">
        <v>8493</v>
      </c>
      <c r="D2931" t="s">
        <v>8493</v>
      </c>
      <c r="E2931" t="s">
        <v>8493</v>
      </c>
      <c r="F2931" t="s">
        <v>18601</v>
      </c>
      <c r="G2931">
        <v>6</v>
      </c>
      <c r="H2931">
        <v>2</v>
      </c>
      <c r="I2931">
        <v>2</v>
      </c>
      <c r="J2931">
        <v>2</v>
      </c>
      <c r="K2931">
        <v>1</v>
      </c>
      <c r="L2931">
        <v>1</v>
      </c>
      <c r="M2931">
        <v>2</v>
      </c>
      <c r="N2931">
        <v>1</v>
      </c>
      <c r="O2931">
        <v>1</v>
      </c>
      <c r="P2931">
        <v>1</v>
      </c>
      <c r="Q2931">
        <v>2</v>
      </c>
      <c r="R2931">
        <v>1</v>
      </c>
      <c r="S2931">
        <v>1</v>
      </c>
      <c r="T2931">
        <v>1</v>
      </c>
      <c r="U2931">
        <v>2</v>
      </c>
      <c r="V2931">
        <v>1</v>
      </c>
      <c r="W2931">
        <v>12.9</v>
      </c>
      <c r="X2931">
        <v>12.9</v>
      </c>
      <c r="Y2931">
        <v>12.9</v>
      </c>
      <c r="Z2931">
        <v>15.250999999999999</v>
      </c>
      <c r="AA2931">
        <v>139</v>
      </c>
      <c r="AB2931" t="s">
        <v>18602</v>
      </c>
      <c r="AC2931">
        <v>2</v>
      </c>
      <c r="AD2931">
        <v>2</v>
      </c>
      <c r="AE2931">
        <v>3</v>
      </c>
      <c r="AF2931">
        <v>1</v>
      </c>
      <c r="AG2931" s="1">
        <v>2.6823000000000001E-6</v>
      </c>
      <c r="AH2931">
        <v>6.5</v>
      </c>
      <c r="AI2931">
        <v>6.5</v>
      </c>
      <c r="AJ2931">
        <v>12.9</v>
      </c>
      <c r="AK2931">
        <v>6.5</v>
      </c>
      <c r="AL2931">
        <v>878890000</v>
      </c>
      <c r="AM2931">
        <v>229640000</v>
      </c>
      <c r="AN2931">
        <v>426480000</v>
      </c>
      <c r="AO2931">
        <v>157080000</v>
      </c>
      <c r="AP2931">
        <v>65690000</v>
      </c>
      <c r="AQ2931">
        <v>0</v>
      </c>
      <c r="AR2931">
        <v>0</v>
      </c>
      <c r="AS2931">
        <v>146810000</v>
      </c>
      <c r="AT2931">
        <v>0</v>
      </c>
      <c r="AU2931">
        <v>1</v>
      </c>
      <c r="AV2931">
        <v>1</v>
      </c>
      <c r="AW2931">
        <v>2</v>
      </c>
      <c r="AX2931">
        <v>1</v>
      </c>
      <c r="AZ2931">
        <v>2929</v>
      </c>
      <c r="BA2931" t="s">
        <v>18603</v>
      </c>
      <c r="BB2931" t="s">
        <v>79</v>
      </c>
      <c r="BC2931" t="s">
        <v>18604</v>
      </c>
      <c r="BD2931" t="s">
        <v>18605</v>
      </c>
      <c r="BE2931" t="s">
        <v>18606</v>
      </c>
      <c r="BF2931" t="s">
        <v>18607</v>
      </c>
    </row>
    <row r="2932" spans="1:60" x14ac:dyDescent="0.3">
      <c r="A2932" t="s">
        <v>18608</v>
      </c>
      <c r="B2932" t="s">
        <v>18608</v>
      </c>
      <c r="C2932">
        <v>20</v>
      </c>
      <c r="D2932">
        <v>20</v>
      </c>
      <c r="E2932">
        <v>20</v>
      </c>
      <c r="F2932" t="s">
        <v>18608</v>
      </c>
      <c r="G2932">
        <v>1</v>
      </c>
      <c r="H2932">
        <v>20</v>
      </c>
      <c r="I2932">
        <v>20</v>
      </c>
      <c r="J2932">
        <v>20</v>
      </c>
      <c r="K2932">
        <v>14</v>
      </c>
      <c r="L2932">
        <v>13</v>
      </c>
      <c r="M2932">
        <v>16</v>
      </c>
      <c r="N2932">
        <v>16</v>
      </c>
      <c r="O2932">
        <v>14</v>
      </c>
      <c r="P2932">
        <v>13</v>
      </c>
      <c r="Q2932">
        <v>16</v>
      </c>
      <c r="R2932">
        <v>16</v>
      </c>
      <c r="S2932">
        <v>14</v>
      </c>
      <c r="T2932">
        <v>13</v>
      </c>
      <c r="U2932">
        <v>16</v>
      </c>
      <c r="V2932">
        <v>16</v>
      </c>
      <c r="W2932">
        <v>37.5</v>
      </c>
      <c r="X2932">
        <v>37.5</v>
      </c>
      <c r="Y2932">
        <v>37.5</v>
      </c>
      <c r="Z2932">
        <v>81.486000000000004</v>
      </c>
      <c r="AA2932">
        <v>742</v>
      </c>
      <c r="AB2932">
        <v>742</v>
      </c>
      <c r="AC2932">
        <v>18</v>
      </c>
      <c r="AD2932">
        <v>16</v>
      </c>
      <c r="AE2932">
        <v>18</v>
      </c>
      <c r="AF2932">
        <v>18</v>
      </c>
      <c r="AG2932" s="1">
        <v>1.2659000000000001E-201</v>
      </c>
      <c r="AH2932">
        <v>25.3</v>
      </c>
      <c r="AI2932">
        <v>24.5</v>
      </c>
      <c r="AJ2932">
        <v>30.2</v>
      </c>
      <c r="AK2932">
        <v>31.9</v>
      </c>
      <c r="AL2932">
        <v>6875500000</v>
      </c>
      <c r="AM2932">
        <v>2003000000</v>
      </c>
      <c r="AN2932">
        <v>1511400000</v>
      </c>
      <c r="AO2932">
        <v>1686500000</v>
      </c>
      <c r="AP2932">
        <v>1674600000</v>
      </c>
      <c r="AQ2932">
        <v>2101800000</v>
      </c>
      <c r="AR2932">
        <v>1559100000</v>
      </c>
      <c r="AS2932">
        <v>1894400000</v>
      </c>
      <c r="AT2932">
        <v>2046700000</v>
      </c>
      <c r="AU2932">
        <v>12</v>
      </c>
      <c r="AV2932">
        <v>12</v>
      </c>
      <c r="AW2932">
        <v>16</v>
      </c>
      <c r="AX2932">
        <v>17</v>
      </c>
      <c r="AZ2932">
        <v>2930</v>
      </c>
      <c r="BA2932" t="s">
        <v>18609</v>
      </c>
      <c r="BB2932" t="s">
        <v>574</v>
      </c>
      <c r="BC2932" t="s">
        <v>18610</v>
      </c>
      <c r="BD2932" t="s">
        <v>18611</v>
      </c>
      <c r="BE2932" t="s">
        <v>18612</v>
      </c>
      <c r="BF2932" t="s">
        <v>18613</v>
      </c>
      <c r="BG2932">
        <v>640</v>
      </c>
      <c r="BH2932">
        <v>591</v>
      </c>
    </row>
    <row r="2933" spans="1:60" x14ac:dyDescent="0.3">
      <c r="A2933" t="s">
        <v>18614</v>
      </c>
      <c r="B2933" t="s">
        <v>18614</v>
      </c>
      <c r="C2933" t="s">
        <v>106</v>
      </c>
      <c r="D2933" t="s">
        <v>106</v>
      </c>
      <c r="E2933" t="s">
        <v>106</v>
      </c>
      <c r="F2933" t="s">
        <v>18614</v>
      </c>
      <c r="G2933">
        <v>2</v>
      </c>
      <c r="H2933">
        <v>1</v>
      </c>
      <c r="I2933">
        <v>1</v>
      </c>
      <c r="J2933">
        <v>1</v>
      </c>
      <c r="K2933">
        <v>0</v>
      </c>
      <c r="L2933">
        <v>0</v>
      </c>
      <c r="M2933">
        <v>1</v>
      </c>
      <c r="N2933">
        <v>1</v>
      </c>
      <c r="O2933">
        <v>0</v>
      </c>
      <c r="P2933">
        <v>0</v>
      </c>
      <c r="Q2933">
        <v>1</v>
      </c>
      <c r="R2933">
        <v>1</v>
      </c>
      <c r="S2933">
        <v>0</v>
      </c>
      <c r="T2933">
        <v>0</v>
      </c>
      <c r="U2933">
        <v>1</v>
      </c>
      <c r="V2933">
        <v>1</v>
      </c>
      <c r="W2933">
        <v>1.2</v>
      </c>
      <c r="X2933">
        <v>1.2</v>
      </c>
      <c r="Y2933">
        <v>1.2</v>
      </c>
      <c r="Z2933">
        <v>136.94999999999999</v>
      </c>
      <c r="AA2933">
        <v>1267</v>
      </c>
      <c r="AB2933" t="s">
        <v>18615</v>
      </c>
      <c r="AE2933">
        <v>1</v>
      </c>
      <c r="AF2933">
        <v>1</v>
      </c>
      <c r="AG2933" s="1">
        <v>5.3714000000000001E-5</v>
      </c>
      <c r="AH2933">
        <v>0</v>
      </c>
      <c r="AI2933">
        <v>0</v>
      </c>
      <c r="AJ2933">
        <v>1.2</v>
      </c>
      <c r="AK2933">
        <v>1.2</v>
      </c>
      <c r="AL2933">
        <v>62419000</v>
      </c>
      <c r="AM2933">
        <v>0</v>
      </c>
      <c r="AN2933">
        <v>0</v>
      </c>
      <c r="AO2933">
        <v>30364000</v>
      </c>
      <c r="AP2933">
        <v>32055000</v>
      </c>
      <c r="AQ2933">
        <v>0</v>
      </c>
      <c r="AR2933">
        <v>0</v>
      </c>
      <c r="AS2933">
        <v>0</v>
      </c>
      <c r="AT2933">
        <v>40269000</v>
      </c>
      <c r="AU2933">
        <v>0</v>
      </c>
      <c r="AV2933">
        <v>0</v>
      </c>
      <c r="AW2933">
        <v>1</v>
      </c>
      <c r="AX2933">
        <v>0</v>
      </c>
      <c r="AZ2933">
        <v>2931</v>
      </c>
      <c r="BA2933">
        <v>20694</v>
      </c>
      <c r="BB2933" t="b">
        <v>1</v>
      </c>
      <c r="BC2933">
        <v>21381</v>
      </c>
      <c r="BD2933" t="s">
        <v>18616</v>
      </c>
      <c r="BE2933">
        <v>73868</v>
      </c>
      <c r="BF2933">
        <v>73868</v>
      </c>
    </row>
    <row r="2934" spans="1:60" x14ac:dyDescent="0.3">
      <c r="A2934" t="s">
        <v>18617</v>
      </c>
      <c r="B2934" t="s">
        <v>18617</v>
      </c>
      <c r="C2934">
        <v>1</v>
      </c>
      <c r="D2934">
        <v>1</v>
      </c>
      <c r="E2934">
        <v>1</v>
      </c>
      <c r="F2934" t="s">
        <v>18617</v>
      </c>
      <c r="G2934">
        <v>1</v>
      </c>
      <c r="H2934">
        <v>1</v>
      </c>
      <c r="I2934">
        <v>1</v>
      </c>
      <c r="J2934">
        <v>1</v>
      </c>
      <c r="K2934">
        <v>1</v>
      </c>
      <c r="L2934">
        <v>1</v>
      </c>
      <c r="M2934">
        <v>1</v>
      </c>
      <c r="N2934">
        <v>1</v>
      </c>
      <c r="O2934">
        <v>1</v>
      </c>
      <c r="P2934">
        <v>1</v>
      </c>
      <c r="Q2934">
        <v>1</v>
      </c>
      <c r="R2934">
        <v>1</v>
      </c>
      <c r="S2934">
        <v>1</v>
      </c>
      <c r="T2934">
        <v>1</v>
      </c>
      <c r="U2934">
        <v>1</v>
      </c>
      <c r="V2934">
        <v>1</v>
      </c>
      <c r="W2934">
        <v>1.2</v>
      </c>
      <c r="X2934">
        <v>1.2</v>
      </c>
      <c r="Y2934">
        <v>1.2</v>
      </c>
      <c r="Z2934">
        <v>102.22</v>
      </c>
      <c r="AA2934">
        <v>910</v>
      </c>
      <c r="AB2934">
        <v>910</v>
      </c>
      <c r="AC2934">
        <v>1</v>
      </c>
      <c r="AD2934">
        <v>2</v>
      </c>
      <c r="AE2934">
        <v>1</v>
      </c>
      <c r="AF2934">
        <v>1</v>
      </c>
      <c r="AG2934" s="1">
        <v>2.8658999999999999E-8</v>
      </c>
      <c r="AH2934">
        <v>1.2</v>
      </c>
      <c r="AI2934">
        <v>1.2</v>
      </c>
      <c r="AJ2934">
        <v>1.2</v>
      </c>
      <c r="AK2934">
        <v>1.2</v>
      </c>
      <c r="AL2934">
        <v>103800000</v>
      </c>
      <c r="AM2934">
        <v>21772000</v>
      </c>
      <c r="AN2934">
        <v>48496000</v>
      </c>
      <c r="AO2934">
        <v>16779000</v>
      </c>
      <c r="AP2934">
        <v>16753000</v>
      </c>
      <c r="AQ2934">
        <v>0</v>
      </c>
      <c r="AR2934">
        <v>0</v>
      </c>
      <c r="AS2934">
        <v>0</v>
      </c>
      <c r="AT2934">
        <v>21046000</v>
      </c>
      <c r="AU2934">
        <v>0</v>
      </c>
      <c r="AV2934">
        <v>1</v>
      </c>
      <c r="AW2934">
        <v>1</v>
      </c>
      <c r="AX2934">
        <v>1</v>
      </c>
      <c r="AZ2934">
        <v>2932</v>
      </c>
      <c r="BA2934">
        <v>12551</v>
      </c>
      <c r="BB2934" t="b">
        <v>1</v>
      </c>
      <c r="BC2934">
        <v>12938</v>
      </c>
      <c r="BD2934" t="s">
        <v>18618</v>
      </c>
      <c r="BE2934" t="s">
        <v>18619</v>
      </c>
      <c r="BF2934">
        <v>45181</v>
      </c>
    </row>
    <row r="2935" spans="1:60" x14ac:dyDescent="0.3">
      <c r="A2935" t="s">
        <v>18620</v>
      </c>
      <c r="B2935" t="s">
        <v>18620</v>
      </c>
      <c r="C2935">
        <v>1</v>
      </c>
      <c r="D2935">
        <v>1</v>
      </c>
      <c r="E2935">
        <v>1</v>
      </c>
      <c r="F2935" t="s">
        <v>18620</v>
      </c>
      <c r="G2935">
        <v>1</v>
      </c>
      <c r="H2935">
        <v>1</v>
      </c>
      <c r="I2935">
        <v>1</v>
      </c>
      <c r="J2935">
        <v>1</v>
      </c>
      <c r="K2935">
        <v>1</v>
      </c>
      <c r="L2935">
        <v>1</v>
      </c>
      <c r="M2935">
        <v>1</v>
      </c>
      <c r="N2935">
        <v>0</v>
      </c>
      <c r="O2935">
        <v>1</v>
      </c>
      <c r="P2935">
        <v>1</v>
      </c>
      <c r="Q2935">
        <v>1</v>
      </c>
      <c r="R2935">
        <v>0</v>
      </c>
      <c r="S2935">
        <v>1</v>
      </c>
      <c r="T2935">
        <v>1</v>
      </c>
      <c r="U2935">
        <v>1</v>
      </c>
      <c r="V2935">
        <v>0</v>
      </c>
      <c r="W2935">
        <v>3.3</v>
      </c>
      <c r="X2935">
        <v>3.3</v>
      </c>
      <c r="Y2935">
        <v>3.3</v>
      </c>
      <c r="Z2935">
        <v>53.115000000000002</v>
      </c>
      <c r="AA2935">
        <v>488</v>
      </c>
      <c r="AB2935">
        <v>488</v>
      </c>
      <c r="AC2935">
        <v>1</v>
      </c>
      <c r="AD2935">
        <v>1</v>
      </c>
      <c r="AE2935">
        <v>1</v>
      </c>
      <c r="AG2935">
        <v>1.0682999999999999E-3</v>
      </c>
      <c r="AH2935">
        <v>3.3</v>
      </c>
      <c r="AI2935">
        <v>3.3</v>
      </c>
      <c r="AJ2935">
        <v>3.3</v>
      </c>
      <c r="AK2935">
        <v>0</v>
      </c>
      <c r="AL2935">
        <v>106920000</v>
      </c>
      <c r="AM2935">
        <v>39747000</v>
      </c>
      <c r="AN2935">
        <v>47288000</v>
      </c>
      <c r="AO2935">
        <v>19881000</v>
      </c>
      <c r="AP2935">
        <v>0</v>
      </c>
      <c r="AQ2935">
        <v>0</v>
      </c>
      <c r="AR2935">
        <v>0</v>
      </c>
      <c r="AS2935">
        <v>21820000</v>
      </c>
      <c r="AT2935">
        <v>0</v>
      </c>
      <c r="AU2935">
        <v>0</v>
      </c>
      <c r="AV2935">
        <v>0</v>
      </c>
      <c r="AW2935">
        <v>1</v>
      </c>
      <c r="AX2935">
        <v>0</v>
      </c>
      <c r="AZ2935">
        <v>2933</v>
      </c>
      <c r="BA2935">
        <v>7452</v>
      </c>
      <c r="BB2935" t="b">
        <v>1</v>
      </c>
      <c r="BC2935">
        <v>7693</v>
      </c>
      <c r="BD2935" t="s">
        <v>18621</v>
      </c>
      <c r="BE2935">
        <v>27338</v>
      </c>
      <c r="BF2935">
        <v>27338</v>
      </c>
    </row>
    <row r="2936" spans="1:60" x14ac:dyDescent="0.3">
      <c r="A2936" t="s">
        <v>18622</v>
      </c>
      <c r="B2936" t="s">
        <v>18623</v>
      </c>
      <c r="C2936" t="s">
        <v>18624</v>
      </c>
      <c r="D2936" t="s">
        <v>18624</v>
      </c>
      <c r="E2936" t="s">
        <v>18625</v>
      </c>
      <c r="F2936" t="s">
        <v>18623</v>
      </c>
      <c r="G2936">
        <v>4</v>
      </c>
      <c r="H2936">
        <v>17</v>
      </c>
      <c r="I2936">
        <v>17</v>
      </c>
      <c r="J2936">
        <v>16</v>
      </c>
      <c r="K2936">
        <v>15</v>
      </c>
      <c r="L2936">
        <v>14</v>
      </c>
      <c r="M2936">
        <v>15</v>
      </c>
      <c r="N2936">
        <v>16</v>
      </c>
      <c r="O2936">
        <v>15</v>
      </c>
      <c r="P2936">
        <v>14</v>
      </c>
      <c r="Q2936">
        <v>15</v>
      </c>
      <c r="R2936">
        <v>16</v>
      </c>
      <c r="S2936">
        <v>14</v>
      </c>
      <c r="T2936">
        <v>13</v>
      </c>
      <c r="U2936">
        <v>14</v>
      </c>
      <c r="V2936">
        <v>15</v>
      </c>
      <c r="W2936">
        <v>33.799999999999997</v>
      </c>
      <c r="X2936">
        <v>33.799999999999997</v>
      </c>
      <c r="Y2936">
        <v>32.299999999999997</v>
      </c>
      <c r="Z2936">
        <v>65.058000000000007</v>
      </c>
      <c r="AA2936">
        <v>582</v>
      </c>
      <c r="AB2936" t="s">
        <v>18626</v>
      </c>
      <c r="AC2936">
        <v>19</v>
      </c>
      <c r="AD2936">
        <v>16</v>
      </c>
      <c r="AE2936">
        <v>19</v>
      </c>
      <c r="AF2936">
        <v>20</v>
      </c>
      <c r="AG2936" s="1">
        <v>4.3056000000000001E-138</v>
      </c>
      <c r="AH2936">
        <v>28.9</v>
      </c>
      <c r="AI2936">
        <v>25.6</v>
      </c>
      <c r="AJ2936">
        <v>32.5</v>
      </c>
      <c r="AK2936">
        <v>33.700000000000003</v>
      </c>
      <c r="AL2936">
        <v>7047700000</v>
      </c>
      <c r="AM2936">
        <v>1982300000</v>
      </c>
      <c r="AN2936">
        <v>1921300000</v>
      </c>
      <c r="AO2936">
        <v>1687300000</v>
      </c>
      <c r="AP2936">
        <v>1456900000</v>
      </c>
      <c r="AQ2936">
        <v>2015400000</v>
      </c>
      <c r="AR2936">
        <v>2041200000</v>
      </c>
      <c r="AS2936">
        <v>1828300000</v>
      </c>
      <c r="AT2936">
        <v>1879300000</v>
      </c>
      <c r="AU2936">
        <v>14</v>
      </c>
      <c r="AV2936">
        <v>10</v>
      </c>
      <c r="AW2936">
        <v>18</v>
      </c>
      <c r="AX2936">
        <v>14</v>
      </c>
      <c r="AZ2936">
        <v>2934</v>
      </c>
      <c r="BA2936" t="s">
        <v>18627</v>
      </c>
      <c r="BB2936" t="s">
        <v>61</v>
      </c>
      <c r="BC2936" t="s">
        <v>18628</v>
      </c>
      <c r="BD2936" t="s">
        <v>18629</v>
      </c>
      <c r="BE2936" t="s">
        <v>18630</v>
      </c>
      <c r="BF2936" t="s">
        <v>18631</v>
      </c>
      <c r="BG2936">
        <v>641</v>
      </c>
      <c r="BH2936">
        <v>274</v>
      </c>
    </row>
    <row r="2937" spans="1:60" x14ac:dyDescent="0.3">
      <c r="A2937" t="s">
        <v>18632</v>
      </c>
      <c r="B2937" t="s">
        <v>18632</v>
      </c>
      <c r="C2937">
        <v>11</v>
      </c>
      <c r="D2937">
        <v>11</v>
      </c>
      <c r="E2937">
        <v>11</v>
      </c>
      <c r="F2937" t="s">
        <v>18632</v>
      </c>
      <c r="G2937">
        <v>1</v>
      </c>
      <c r="H2937">
        <v>11</v>
      </c>
      <c r="I2937">
        <v>11</v>
      </c>
      <c r="J2937">
        <v>11</v>
      </c>
      <c r="K2937">
        <v>10</v>
      </c>
      <c r="L2937">
        <v>10</v>
      </c>
      <c r="M2937">
        <v>11</v>
      </c>
      <c r="N2937">
        <v>10</v>
      </c>
      <c r="O2937">
        <v>10</v>
      </c>
      <c r="P2937">
        <v>10</v>
      </c>
      <c r="Q2937">
        <v>11</v>
      </c>
      <c r="R2937">
        <v>10</v>
      </c>
      <c r="S2937">
        <v>10</v>
      </c>
      <c r="T2937">
        <v>10</v>
      </c>
      <c r="U2937">
        <v>11</v>
      </c>
      <c r="V2937">
        <v>10</v>
      </c>
      <c r="W2937">
        <v>27.6</v>
      </c>
      <c r="X2937">
        <v>27.6</v>
      </c>
      <c r="Y2937">
        <v>27.6</v>
      </c>
      <c r="Z2937">
        <v>59.848999999999997</v>
      </c>
      <c r="AA2937">
        <v>544</v>
      </c>
      <c r="AB2937">
        <v>544</v>
      </c>
      <c r="AC2937">
        <v>11</v>
      </c>
      <c r="AD2937">
        <v>12</v>
      </c>
      <c r="AE2937">
        <v>13</v>
      </c>
      <c r="AF2937">
        <v>12</v>
      </c>
      <c r="AG2937" s="1">
        <v>4.6341000000000001E-77</v>
      </c>
      <c r="AH2937">
        <v>25.9</v>
      </c>
      <c r="AI2937">
        <v>25.9</v>
      </c>
      <c r="AJ2937">
        <v>27.6</v>
      </c>
      <c r="AK2937">
        <v>25.9</v>
      </c>
      <c r="AL2937">
        <v>3845100000</v>
      </c>
      <c r="AM2937">
        <v>988720000</v>
      </c>
      <c r="AN2937">
        <v>937530000</v>
      </c>
      <c r="AO2937">
        <v>1002300000</v>
      </c>
      <c r="AP2937">
        <v>916480000</v>
      </c>
      <c r="AQ2937">
        <v>1045500000</v>
      </c>
      <c r="AR2937">
        <v>930330000</v>
      </c>
      <c r="AS2937">
        <v>880950000</v>
      </c>
      <c r="AT2937">
        <v>1003500000</v>
      </c>
      <c r="AU2937">
        <v>5</v>
      </c>
      <c r="AV2937">
        <v>11</v>
      </c>
      <c r="AW2937">
        <v>8</v>
      </c>
      <c r="AX2937">
        <v>9</v>
      </c>
      <c r="AZ2937">
        <v>2935</v>
      </c>
      <c r="BA2937" t="s">
        <v>18633</v>
      </c>
      <c r="BB2937" t="s">
        <v>535</v>
      </c>
      <c r="BC2937" t="s">
        <v>18634</v>
      </c>
      <c r="BD2937" t="s">
        <v>18635</v>
      </c>
      <c r="BE2937" t="s">
        <v>18636</v>
      </c>
      <c r="BF2937" t="s">
        <v>18637</v>
      </c>
    </row>
    <row r="2938" spans="1:60" x14ac:dyDescent="0.3">
      <c r="A2938" t="s">
        <v>18638</v>
      </c>
      <c r="B2938" t="s">
        <v>18638</v>
      </c>
      <c r="C2938" t="s">
        <v>18639</v>
      </c>
      <c r="D2938" t="s">
        <v>18639</v>
      </c>
      <c r="E2938" t="s">
        <v>16594</v>
      </c>
      <c r="F2938" t="s">
        <v>18638</v>
      </c>
      <c r="G2938">
        <v>2</v>
      </c>
      <c r="H2938">
        <v>11</v>
      </c>
      <c r="I2938">
        <v>11</v>
      </c>
      <c r="J2938">
        <v>6</v>
      </c>
      <c r="K2938">
        <v>9</v>
      </c>
      <c r="L2938">
        <v>10</v>
      </c>
      <c r="M2938">
        <v>10</v>
      </c>
      <c r="N2938">
        <v>9</v>
      </c>
      <c r="O2938">
        <v>9</v>
      </c>
      <c r="P2938">
        <v>10</v>
      </c>
      <c r="Q2938">
        <v>10</v>
      </c>
      <c r="R2938">
        <v>9</v>
      </c>
      <c r="S2938">
        <v>5</v>
      </c>
      <c r="T2938">
        <v>5</v>
      </c>
      <c r="U2938">
        <v>5</v>
      </c>
      <c r="V2938">
        <v>5</v>
      </c>
      <c r="W2938">
        <v>28.8</v>
      </c>
      <c r="X2938">
        <v>28.8</v>
      </c>
      <c r="Y2938">
        <v>15.6</v>
      </c>
      <c r="Z2938">
        <v>42.396000000000001</v>
      </c>
      <c r="AA2938">
        <v>378</v>
      </c>
      <c r="AB2938" t="s">
        <v>18640</v>
      </c>
      <c r="AC2938">
        <v>13</v>
      </c>
      <c r="AD2938">
        <v>12</v>
      </c>
      <c r="AE2938">
        <v>12</v>
      </c>
      <c r="AF2938">
        <v>11</v>
      </c>
      <c r="AG2938" s="1">
        <v>1.8112999999999999E-34</v>
      </c>
      <c r="AH2938">
        <v>25.1</v>
      </c>
      <c r="AI2938">
        <v>28.8</v>
      </c>
      <c r="AJ2938">
        <v>25.7</v>
      </c>
      <c r="AK2938">
        <v>26.2</v>
      </c>
      <c r="AL2938">
        <v>4060700000</v>
      </c>
      <c r="AM2938">
        <v>1463900000</v>
      </c>
      <c r="AN2938">
        <v>968250000</v>
      </c>
      <c r="AO2938">
        <v>913980000</v>
      </c>
      <c r="AP2938">
        <v>714570000</v>
      </c>
      <c r="AQ2938">
        <v>1125800000</v>
      </c>
      <c r="AR2938">
        <v>758930000</v>
      </c>
      <c r="AS2938">
        <v>1143400000</v>
      </c>
      <c r="AT2938">
        <v>1054200000</v>
      </c>
      <c r="AU2938">
        <v>6</v>
      </c>
      <c r="AV2938">
        <v>1</v>
      </c>
      <c r="AW2938">
        <v>10</v>
      </c>
      <c r="AX2938">
        <v>3</v>
      </c>
      <c r="AZ2938">
        <v>2936</v>
      </c>
      <c r="BA2938" t="s">
        <v>18641</v>
      </c>
      <c r="BB2938" t="s">
        <v>535</v>
      </c>
      <c r="BC2938" t="s">
        <v>18642</v>
      </c>
      <c r="BD2938" t="s">
        <v>18643</v>
      </c>
      <c r="BE2938" t="s">
        <v>18644</v>
      </c>
      <c r="BF2938" t="s">
        <v>18645</v>
      </c>
    </row>
    <row r="2939" spans="1:60" x14ac:dyDescent="0.3">
      <c r="A2939" t="s">
        <v>18646</v>
      </c>
      <c r="B2939" t="s">
        <v>18646</v>
      </c>
      <c r="C2939" t="s">
        <v>15122</v>
      </c>
      <c r="D2939" t="s">
        <v>15122</v>
      </c>
      <c r="E2939" t="s">
        <v>487</v>
      </c>
      <c r="F2939" t="s">
        <v>18646</v>
      </c>
      <c r="G2939">
        <v>2</v>
      </c>
      <c r="H2939">
        <v>9</v>
      </c>
      <c r="I2939">
        <v>9</v>
      </c>
      <c r="J2939">
        <v>5</v>
      </c>
      <c r="K2939">
        <v>6</v>
      </c>
      <c r="L2939">
        <v>7</v>
      </c>
      <c r="M2939">
        <v>9</v>
      </c>
      <c r="N2939">
        <v>9</v>
      </c>
      <c r="O2939">
        <v>6</v>
      </c>
      <c r="P2939">
        <v>7</v>
      </c>
      <c r="Q2939">
        <v>9</v>
      </c>
      <c r="R2939">
        <v>9</v>
      </c>
      <c r="S2939">
        <v>3</v>
      </c>
      <c r="T2939">
        <v>4</v>
      </c>
      <c r="U2939">
        <v>5</v>
      </c>
      <c r="V2939">
        <v>5</v>
      </c>
      <c r="W2939">
        <v>10.199999999999999</v>
      </c>
      <c r="X2939">
        <v>10.199999999999999</v>
      </c>
      <c r="Y2939">
        <v>5.8</v>
      </c>
      <c r="Z2939">
        <v>121.3</v>
      </c>
      <c r="AA2939">
        <v>1088</v>
      </c>
      <c r="AB2939" t="s">
        <v>18647</v>
      </c>
      <c r="AC2939">
        <v>7</v>
      </c>
      <c r="AD2939">
        <v>8</v>
      </c>
      <c r="AE2939">
        <v>9</v>
      </c>
      <c r="AF2939">
        <v>10</v>
      </c>
      <c r="AG2939" s="1">
        <v>4.4809000000000003E-30</v>
      </c>
      <c r="AH2939">
        <v>5.8</v>
      </c>
      <c r="AI2939">
        <v>7.3</v>
      </c>
      <c r="AJ2939">
        <v>10.199999999999999</v>
      </c>
      <c r="AK2939">
        <v>10.199999999999999</v>
      </c>
      <c r="AL2939">
        <v>1632500000</v>
      </c>
      <c r="AM2939">
        <v>379760000</v>
      </c>
      <c r="AN2939">
        <v>383700000</v>
      </c>
      <c r="AO2939">
        <v>414190000</v>
      </c>
      <c r="AP2939">
        <v>454850000</v>
      </c>
      <c r="AQ2939">
        <v>387280000</v>
      </c>
      <c r="AR2939">
        <v>395870000</v>
      </c>
      <c r="AS2939">
        <v>501010000</v>
      </c>
      <c r="AT2939">
        <v>556080000</v>
      </c>
      <c r="AU2939">
        <v>5</v>
      </c>
      <c r="AV2939">
        <v>2</v>
      </c>
      <c r="AW2939">
        <v>3</v>
      </c>
      <c r="AX2939">
        <v>7</v>
      </c>
      <c r="AZ2939">
        <v>2937</v>
      </c>
      <c r="BA2939" t="s">
        <v>18648</v>
      </c>
      <c r="BB2939" t="s">
        <v>453</v>
      </c>
      <c r="BC2939" t="s">
        <v>18649</v>
      </c>
      <c r="BD2939" t="s">
        <v>18650</v>
      </c>
      <c r="BE2939" t="s">
        <v>18651</v>
      </c>
      <c r="BF2939" t="s">
        <v>18652</v>
      </c>
    </row>
    <row r="2940" spans="1:60" x14ac:dyDescent="0.3">
      <c r="A2940" t="s">
        <v>18653</v>
      </c>
      <c r="B2940" t="s">
        <v>18653</v>
      </c>
      <c r="C2940">
        <v>5</v>
      </c>
      <c r="D2940">
        <v>5</v>
      </c>
      <c r="E2940">
        <v>5</v>
      </c>
      <c r="F2940" t="s">
        <v>18653</v>
      </c>
      <c r="G2940">
        <v>1</v>
      </c>
      <c r="H2940">
        <v>5</v>
      </c>
      <c r="I2940">
        <v>5</v>
      </c>
      <c r="J2940">
        <v>5</v>
      </c>
      <c r="K2940">
        <v>4</v>
      </c>
      <c r="L2940">
        <v>4</v>
      </c>
      <c r="M2940">
        <v>4</v>
      </c>
      <c r="N2940">
        <v>4</v>
      </c>
      <c r="O2940">
        <v>4</v>
      </c>
      <c r="P2940">
        <v>4</v>
      </c>
      <c r="Q2940">
        <v>4</v>
      </c>
      <c r="R2940">
        <v>4</v>
      </c>
      <c r="S2940">
        <v>4</v>
      </c>
      <c r="T2940">
        <v>4</v>
      </c>
      <c r="U2940">
        <v>4</v>
      </c>
      <c r="V2940">
        <v>4</v>
      </c>
      <c r="W2940">
        <v>31.1</v>
      </c>
      <c r="X2940">
        <v>31.1</v>
      </c>
      <c r="Y2940">
        <v>31.1</v>
      </c>
      <c r="Z2940">
        <v>26.765000000000001</v>
      </c>
      <c r="AA2940">
        <v>254</v>
      </c>
      <c r="AB2940">
        <v>254</v>
      </c>
      <c r="AC2940">
        <v>6</v>
      </c>
      <c r="AD2940">
        <v>6</v>
      </c>
      <c r="AE2940">
        <v>7</v>
      </c>
      <c r="AF2940">
        <v>6</v>
      </c>
      <c r="AG2940" s="1">
        <v>1.4322E-30</v>
      </c>
      <c r="AH2940">
        <v>22.8</v>
      </c>
      <c r="AI2940">
        <v>26.8</v>
      </c>
      <c r="AJ2940">
        <v>26.8</v>
      </c>
      <c r="AK2940">
        <v>26.8</v>
      </c>
      <c r="AL2940">
        <v>2420300000</v>
      </c>
      <c r="AM2940">
        <v>980710000</v>
      </c>
      <c r="AN2940">
        <v>510300000</v>
      </c>
      <c r="AO2940">
        <v>489800000</v>
      </c>
      <c r="AP2940">
        <v>439520000</v>
      </c>
      <c r="AQ2940">
        <v>847060000</v>
      </c>
      <c r="AR2940">
        <v>582680000</v>
      </c>
      <c r="AS2940">
        <v>523100000</v>
      </c>
      <c r="AT2940">
        <v>695430000</v>
      </c>
      <c r="AU2940">
        <v>6</v>
      </c>
      <c r="AV2940">
        <v>3</v>
      </c>
      <c r="AW2940">
        <v>6</v>
      </c>
      <c r="AX2940">
        <v>3</v>
      </c>
      <c r="AZ2940">
        <v>2938</v>
      </c>
      <c r="BA2940" t="s">
        <v>18654</v>
      </c>
      <c r="BB2940" t="s">
        <v>93</v>
      </c>
      <c r="BC2940" t="s">
        <v>18655</v>
      </c>
      <c r="BD2940" t="s">
        <v>18656</v>
      </c>
      <c r="BE2940" t="s">
        <v>18657</v>
      </c>
      <c r="BF2940" t="s">
        <v>18658</v>
      </c>
    </row>
    <row r="2941" spans="1:60" x14ac:dyDescent="0.3">
      <c r="A2941" t="s">
        <v>18659</v>
      </c>
      <c r="B2941" t="s">
        <v>18659</v>
      </c>
      <c r="C2941" t="s">
        <v>68</v>
      </c>
      <c r="D2941" t="s">
        <v>298</v>
      </c>
      <c r="E2941" t="s">
        <v>298</v>
      </c>
      <c r="F2941" t="s">
        <v>18660</v>
      </c>
      <c r="G2941">
        <v>4</v>
      </c>
      <c r="H2941">
        <v>2</v>
      </c>
      <c r="I2941">
        <v>1</v>
      </c>
      <c r="J2941">
        <v>1</v>
      </c>
      <c r="K2941">
        <v>1</v>
      </c>
      <c r="L2941">
        <v>1</v>
      </c>
      <c r="M2941">
        <v>1</v>
      </c>
      <c r="N2941">
        <v>2</v>
      </c>
      <c r="O2941">
        <v>1</v>
      </c>
      <c r="P2941">
        <v>1</v>
      </c>
      <c r="Q2941">
        <v>1</v>
      </c>
      <c r="R2941">
        <v>1</v>
      </c>
      <c r="S2941">
        <v>1</v>
      </c>
      <c r="T2941">
        <v>1</v>
      </c>
      <c r="U2941">
        <v>1</v>
      </c>
      <c r="V2941">
        <v>1</v>
      </c>
      <c r="W2941">
        <v>20.399999999999999</v>
      </c>
      <c r="X2941">
        <v>11.1</v>
      </c>
      <c r="Y2941">
        <v>11.1</v>
      </c>
      <c r="Z2941">
        <v>12.180999999999999</v>
      </c>
      <c r="AA2941">
        <v>108</v>
      </c>
      <c r="AB2941" t="s">
        <v>18661</v>
      </c>
      <c r="AC2941">
        <v>1</v>
      </c>
      <c r="AD2941">
        <v>1</v>
      </c>
      <c r="AE2941">
        <v>1</v>
      </c>
      <c r="AF2941">
        <v>1</v>
      </c>
      <c r="AG2941" s="1">
        <v>1.2568000000000001E-12</v>
      </c>
      <c r="AH2941">
        <v>11.1</v>
      </c>
      <c r="AI2941">
        <v>11.1</v>
      </c>
      <c r="AJ2941">
        <v>11.1</v>
      </c>
      <c r="AK2941">
        <v>20.399999999999999</v>
      </c>
      <c r="AL2941">
        <v>352820000</v>
      </c>
      <c r="AM2941">
        <v>168280000</v>
      </c>
      <c r="AN2941">
        <v>24013000</v>
      </c>
      <c r="AO2941">
        <v>84966000</v>
      </c>
      <c r="AP2941">
        <v>75565000</v>
      </c>
      <c r="AQ2941">
        <v>0</v>
      </c>
      <c r="AR2941">
        <v>0</v>
      </c>
      <c r="AS2941">
        <v>0</v>
      </c>
      <c r="AT2941">
        <v>94928000</v>
      </c>
      <c r="AU2941">
        <v>1</v>
      </c>
      <c r="AV2941">
        <v>0</v>
      </c>
      <c r="AW2941">
        <v>1</v>
      </c>
      <c r="AX2941">
        <v>1</v>
      </c>
      <c r="AZ2941">
        <v>2939</v>
      </c>
      <c r="BA2941" t="s">
        <v>18662</v>
      </c>
      <c r="BB2941" t="s">
        <v>317</v>
      </c>
      <c r="BC2941" t="s">
        <v>18663</v>
      </c>
      <c r="BD2941" t="s">
        <v>18664</v>
      </c>
      <c r="BE2941" t="s">
        <v>18665</v>
      </c>
      <c r="BF2941" t="s">
        <v>18666</v>
      </c>
    </row>
    <row r="2942" spans="1:60" x14ac:dyDescent="0.3">
      <c r="A2942" t="s">
        <v>18667</v>
      </c>
      <c r="B2942" t="s">
        <v>18667</v>
      </c>
      <c r="C2942">
        <v>2</v>
      </c>
      <c r="D2942">
        <v>2</v>
      </c>
      <c r="E2942">
        <v>2</v>
      </c>
      <c r="F2942" t="s">
        <v>18667</v>
      </c>
      <c r="G2942">
        <v>1</v>
      </c>
      <c r="H2942">
        <v>2</v>
      </c>
      <c r="I2942">
        <v>2</v>
      </c>
      <c r="J2942">
        <v>2</v>
      </c>
      <c r="K2942">
        <v>1</v>
      </c>
      <c r="L2942">
        <v>1</v>
      </c>
      <c r="M2942">
        <v>2</v>
      </c>
      <c r="N2942">
        <v>2</v>
      </c>
      <c r="O2942">
        <v>1</v>
      </c>
      <c r="P2942">
        <v>1</v>
      </c>
      <c r="Q2942">
        <v>2</v>
      </c>
      <c r="R2942">
        <v>2</v>
      </c>
      <c r="S2942">
        <v>1</v>
      </c>
      <c r="T2942">
        <v>1</v>
      </c>
      <c r="U2942">
        <v>2</v>
      </c>
      <c r="V2942">
        <v>2</v>
      </c>
      <c r="W2942">
        <v>6.8</v>
      </c>
      <c r="X2942">
        <v>6.8</v>
      </c>
      <c r="Y2942">
        <v>6.8</v>
      </c>
      <c r="Z2942">
        <v>38.954999999999998</v>
      </c>
      <c r="AA2942">
        <v>340</v>
      </c>
      <c r="AB2942">
        <v>340</v>
      </c>
      <c r="AC2942">
        <v>2</v>
      </c>
      <c r="AD2942">
        <v>1</v>
      </c>
      <c r="AE2942">
        <v>2</v>
      </c>
      <c r="AF2942">
        <v>2</v>
      </c>
      <c r="AG2942" s="1">
        <v>5.3327000000000002E-14</v>
      </c>
      <c r="AH2942">
        <v>3.8</v>
      </c>
      <c r="AI2942">
        <v>3.8</v>
      </c>
      <c r="AJ2942">
        <v>6.8</v>
      </c>
      <c r="AK2942">
        <v>6.8</v>
      </c>
      <c r="AL2942">
        <v>324690000</v>
      </c>
      <c r="AM2942">
        <v>99376000</v>
      </c>
      <c r="AN2942">
        <v>67294000</v>
      </c>
      <c r="AO2942">
        <v>87293000</v>
      </c>
      <c r="AP2942">
        <v>70731000</v>
      </c>
      <c r="AQ2942">
        <v>0</v>
      </c>
      <c r="AR2942">
        <v>0</v>
      </c>
      <c r="AS2942">
        <v>98293000</v>
      </c>
      <c r="AT2942">
        <v>86370000</v>
      </c>
      <c r="AU2942">
        <v>0</v>
      </c>
      <c r="AV2942">
        <v>1</v>
      </c>
      <c r="AW2942">
        <v>2</v>
      </c>
      <c r="AX2942">
        <v>1</v>
      </c>
      <c r="AZ2942">
        <v>2940</v>
      </c>
      <c r="BA2942" t="s">
        <v>18668</v>
      </c>
      <c r="BB2942" t="s">
        <v>79</v>
      </c>
      <c r="BC2942" t="s">
        <v>18669</v>
      </c>
      <c r="BD2942" t="s">
        <v>18670</v>
      </c>
      <c r="BE2942" t="s">
        <v>18671</v>
      </c>
      <c r="BF2942" t="s">
        <v>18672</v>
      </c>
    </row>
    <row r="2943" spans="1:60" x14ac:dyDescent="0.3">
      <c r="A2943" t="s">
        <v>18673</v>
      </c>
      <c r="B2943" t="s">
        <v>18673</v>
      </c>
      <c r="C2943">
        <v>7</v>
      </c>
      <c r="D2943">
        <v>7</v>
      </c>
      <c r="E2943">
        <v>7</v>
      </c>
      <c r="F2943" t="s">
        <v>18673</v>
      </c>
      <c r="G2943">
        <v>1</v>
      </c>
      <c r="H2943">
        <v>7</v>
      </c>
      <c r="I2943">
        <v>7</v>
      </c>
      <c r="J2943">
        <v>7</v>
      </c>
      <c r="K2943">
        <v>2</v>
      </c>
      <c r="L2943">
        <v>5</v>
      </c>
      <c r="M2943">
        <v>4</v>
      </c>
      <c r="N2943">
        <v>5</v>
      </c>
      <c r="O2943">
        <v>2</v>
      </c>
      <c r="P2943">
        <v>5</v>
      </c>
      <c r="Q2943">
        <v>4</v>
      </c>
      <c r="R2943">
        <v>5</v>
      </c>
      <c r="S2943">
        <v>2</v>
      </c>
      <c r="T2943">
        <v>5</v>
      </c>
      <c r="U2943">
        <v>4</v>
      </c>
      <c r="V2943">
        <v>5</v>
      </c>
      <c r="W2943">
        <v>7.2</v>
      </c>
      <c r="X2943">
        <v>7.2</v>
      </c>
      <c r="Y2943">
        <v>7.2</v>
      </c>
      <c r="Z2943">
        <v>115.4</v>
      </c>
      <c r="AA2943">
        <v>1041</v>
      </c>
      <c r="AB2943">
        <v>1041</v>
      </c>
      <c r="AC2943">
        <v>2</v>
      </c>
      <c r="AD2943">
        <v>5</v>
      </c>
      <c r="AE2943">
        <v>4</v>
      </c>
      <c r="AF2943">
        <v>5</v>
      </c>
      <c r="AG2943" s="1">
        <v>1.7915000000000001E-16</v>
      </c>
      <c r="AH2943">
        <v>2.6</v>
      </c>
      <c r="AI2943">
        <v>5.2</v>
      </c>
      <c r="AJ2943">
        <v>4.2</v>
      </c>
      <c r="AK2943">
        <v>5.3</v>
      </c>
      <c r="AL2943">
        <v>749620000</v>
      </c>
      <c r="AM2943">
        <v>127940000</v>
      </c>
      <c r="AN2943">
        <v>375370000</v>
      </c>
      <c r="AO2943">
        <v>106150000</v>
      </c>
      <c r="AP2943">
        <v>140160000</v>
      </c>
      <c r="AQ2943">
        <v>262560000</v>
      </c>
      <c r="AR2943">
        <v>166700000</v>
      </c>
      <c r="AS2943">
        <v>192440000</v>
      </c>
      <c r="AT2943">
        <v>223870000</v>
      </c>
      <c r="AU2943">
        <v>2</v>
      </c>
      <c r="AV2943">
        <v>4</v>
      </c>
      <c r="AW2943">
        <v>4</v>
      </c>
      <c r="AX2943">
        <v>3</v>
      </c>
      <c r="AZ2943">
        <v>2941</v>
      </c>
      <c r="BA2943" t="s">
        <v>18674</v>
      </c>
      <c r="BB2943" t="s">
        <v>100</v>
      </c>
      <c r="BC2943" t="s">
        <v>18675</v>
      </c>
      <c r="BD2943" t="s">
        <v>18676</v>
      </c>
      <c r="BE2943" t="s">
        <v>18677</v>
      </c>
      <c r="BF2943" t="s">
        <v>18678</v>
      </c>
    </row>
    <row r="2944" spans="1:60" x14ac:dyDescent="0.3">
      <c r="A2944" t="s">
        <v>18679</v>
      </c>
      <c r="B2944" t="s">
        <v>18680</v>
      </c>
      <c r="C2944" t="s">
        <v>18681</v>
      </c>
      <c r="D2944" t="s">
        <v>18682</v>
      </c>
      <c r="E2944" t="s">
        <v>18682</v>
      </c>
      <c r="F2944" t="s">
        <v>18683</v>
      </c>
      <c r="G2944">
        <v>5</v>
      </c>
      <c r="H2944">
        <v>6</v>
      </c>
      <c r="I2944">
        <v>5</v>
      </c>
      <c r="J2944">
        <v>5</v>
      </c>
      <c r="K2944">
        <v>5</v>
      </c>
      <c r="L2944">
        <v>4</v>
      </c>
      <c r="M2944">
        <v>5</v>
      </c>
      <c r="N2944">
        <v>5</v>
      </c>
      <c r="O2944">
        <v>4</v>
      </c>
      <c r="P2944">
        <v>3</v>
      </c>
      <c r="Q2944">
        <v>4</v>
      </c>
      <c r="R2944">
        <v>4</v>
      </c>
      <c r="S2944">
        <v>4</v>
      </c>
      <c r="T2944">
        <v>3</v>
      </c>
      <c r="U2944">
        <v>4</v>
      </c>
      <c r="V2944">
        <v>4</v>
      </c>
      <c r="W2944">
        <v>28.8</v>
      </c>
      <c r="X2944">
        <v>25.3</v>
      </c>
      <c r="Y2944">
        <v>25.3</v>
      </c>
      <c r="Z2944">
        <v>40.279000000000003</v>
      </c>
      <c r="AA2944">
        <v>371</v>
      </c>
      <c r="AB2944" t="s">
        <v>18684</v>
      </c>
      <c r="AC2944">
        <v>5</v>
      </c>
      <c r="AD2944">
        <v>4</v>
      </c>
      <c r="AE2944">
        <v>6</v>
      </c>
      <c r="AF2944">
        <v>6</v>
      </c>
      <c r="AG2944" s="1">
        <v>4.2673000000000003E-58</v>
      </c>
      <c r="AH2944">
        <v>21.3</v>
      </c>
      <c r="AI2944">
        <v>18.3</v>
      </c>
      <c r="AJ2944">
        <v>23.5</v>
      </c>
      <c r="AK2944">
        <v>23.5</v>
      </c>
      <c r="AL2944">
        <v>974010000</v>
      </c>
      <c r="AM2944">
        <v>173650000</v>
      </c>
      <c r="AN2944">
        <v>155040000</v>
      </c>
      <c r="AO2944">
        <v>367150000</v>
      </c>
      <c r="AP2944">
        <v>278160000</v>
      </c>
      <c r="AQ2944">
        <v>207600000</v>
      </c>
      <c r="AR2944">
        <v>275800000</v>
      </c>
      <c r="AS2944">
        <v>345420000</v>
      </c>
      <c r="AT2944">
        <v>272800000</v>
      </c>
      <c r="AU2944">
        <v>5</v>
      </c>
      <c r="AV2944">
        <v>4</v>
      </c>
      <c r="AW2944">
        <v>4</v>
      </c>
      <c r="AX2944">
        <v>4</v>
      </c>
      <c r="AZ2944">
        <v>2942</v>
      </c>
      <c r="BA2944" t="s">
        <v>18685</v>
      </c>
      <c r="BB2944" t="s">
        <v>18686</v>
      </c>
      <c r="BC2944" t="s">
        <v>18687</v>
      </c>
      <c r="BD2944" t="s">
        <v>18688</v>
      </c>
      <c r="BE2944" t="s">
        <v>18689</v>
      </c>
      <c r="BF2944" t="s">
        <v>18690</v>
      </c>
    </row>
    <row r="2945" spans="1:60" x14ac:dyDescent="0.3">
      <c r="A2945" t="s">
        <v>18691</v>
      </c>
      <c r="B2945" t="s">
        <v>18691</v>
      </c>
      <c r="C2945" t="s">
        <v>3248</v>
      </c>
      <c r="D2945" t="s">
        <v>3248</v>
      </c>
      <c r="E2945" t="s">
        <v>3248</v>
      </c>
      <c r="F2945" t="s">
        <v>18691</v>
      </c>
      <c r="G2945">
        <v>2</v>
      </c>
      <c r="H2945">
        <v>3</v>
      </c>
      <c r="I2945">
        <v>3</v>
      </c>
      <c r="J2945">
        <v>3</v>
      </c>
      <c r="K2945">
        <v>2</v>
      </c>
      <c r="L2945">
        <v>2</v>
      </c>
      <c r="M2945">
        <v>3</v>
      </c>
      <c r="N2945">
        <v>3</v>
      </c>
      <c r="O2945">
        <v>2</v>
      </c>
      <c r="P2945">
        <v>2</v>
      </c>
      <c r="Q2945">
        <v>3</v>
      </c>
      <c r="R2945">
        <v>3</v>
      </c>
      <c r="S2945">
        <v>2</v>
      </c>
      <c r="T2945">
        <v>2</v>
      </c>
      <c r="U2945">
        <v>3</v>
      </c>
      <c r="V2945">
        <v>3</v>
      </c>
      <c r="W2945">
        <v>19.899999999999999</v>
      </c>
      <c r="X2945">
        <v>19.899999999999999</v>
      </c>
      <c r="Y2945">
        <v>19.899999999999999</v>
      </c>
      <c r="Z2945">
        <v>19.876000000000001</v>
      </c>
      <c r="AA2945">
        <v>181</v>
      </c>
      <c r="AB2945" t="s">
        <v>18692</v>
      </c>
      <c r="AC2945">
        <v>3</v>
      </c>
      <c r="AD2945">
        <v>2</v>
      </c>
      <c r="AE2945">
        <v>4</v>
      </c>
      <c r="AF2945">
        <v>4</v>
      </c>
      <c r="AG2945" s="1">
        <v>5.8229999999999999E-34</v>
      </c>
      <c r="AH2945">
        <v>19.3</v>
      </c>
      <c r="AI2945">
        <v>19.3</v>
      </c>
      <c r="AJ2945">
        <v>19.899999999999999</v>
      </c>
      <c r="AK2945">
        <v>19.899999999999999</v>
      </c>
      <c r="AL2945">
        <v>1059700000</v>
      </c>
      <c r="AM2945">
        <v>274060000</v>
      </c>
      <c r="AN2945">
        <v>122590000</v>
      </c>
      <c r="AO2945">
        <v>347040000</v>
      </c>
      <c r="AP2945">
        <v>315970000</v>
      </c>
      <c r="AQ2945">
        <v>344000000</v>
      </c>
      <c r="AR2945">
        <v>315380000</v>
      </c>
      <c r="AS2945">
        <v>270570000</v>
      </c>
      <c r="AT2945">
        <v>260750000</v>
      </c>
      <c r="AU2945">
        <v>2</v>
      </c>
      <c r="AV2945">
        <v>2</v>
      </c>
      <c r="AW2945">
        <v>4</v>
      </c>
      <c r="AX2945">
        <v>3</v>
      </c>
      <c r="AZ2945">
        <v>2943</v>
      </c>
      <c r="BA2945" t="s">
        <v>18693</v>
      </c>
      <c r="BB2945" t="s">
        <v>72</v>
      </c>
      <c r="BC2945" t="s">
        <v>18694</v>
      </c>
      <c r="BD2945" t="s">
        <v>18695</v>
      </c>
      <c r="BE2945" t="s">
        <v>18696</v>
      </c>
      <c r="BF2945" t="s">
        <v>18697</v>
      </c>
    </row>
    <row r="2946" spans="1:60" x14ac:dyDescent="0.3">
      <c r="A2946" t="s">
        <v>18698</v>
      </c>
      <c r="B2946" t="s">
        <v>18698</v>
      </c>
      <c r="C2946">
        <v>6</v>
      </c>
      <c r="D2946">
        <v>4</v>
      </c>
      <c r="E2946">
        <v>3</v>
      </c>
      <c r="F2946" t="s">
        <v>18698</v>
      </c>
      <c r="G2946">
        <v>1</v>
      </c>
      <c r="H2946">
        <v>6</v>
      </c>
      <c r="I2946">
        <v>4</v>
      </c>
      <c r="J2946">
        <v>3</v>
      </c>
      <c r="K2946">
        <v>4</v>
      </c>
      <c r="L2946">
        <v>6</v>
      </c>
      <c r="M2946">
        <v>5</v>
      </c>
      <c r="N2946">
        <v>4</v>
      </c>
      <c r="O2946">
        <v>3</v>
      </c>
      <c r="P2946">
        <v>4</v>
      </c>
      <c r="Q2946">
        <v>3</v>
      </c>
      <c r="R2946">
        <v>2</v>
      </c>
      <c r="S2946">
        <v>3</v>
      </c>
      <c r="T2946">
        <v>3</v>
      </c>
      <c r="U2946">
        <v>3</v>
      </c>
      <c r="V2946">
        <v>1</v>
      </c>
      <c r="W2946">
        <v>25.4</v>
      </c>
      <c r="X2946">
        <v>19.899999999999999</v>
      </c>
      <c r="Y2946">
        <v>17.899999999999999</v>
      </c>
      <c r="Z2946">
        <v>38.201999999999998</v>
      </c>
      <c r="AA2946">
        <v>346</v>
      </c>
      <c r="AB2946">
        <v>346</v>
      </c>
      <c r="AC2946">
        <v>3</v>
      </c>
      <c r="AD2946">
        <v>5</v>
      </c>
      <c r="AE2946">
        <v>4</v>
      </c>
      <c r="AF2946">
        <v>3</v>
      </c>
      <c r="AG2946" s="1">
        <v>1.8617000000000001E-21</v>
      </c>
      <c r="AH2946">
        <v>20.5</v>
      </c>
      <c r="AI2946">
        <v>25.4</v>
      </c>
      <c r="AJ2946">
        <v>23.4</v>
      </c>
      <c r="AK2946">
        <v>12.7</v>
      </c>
      <c r="AL2946">
        <v>467530000</v>
      </c>
      <c r="AM2946">
        <v>72261000</v>
      </c>
      <c r="AN2946">
        <v>214310000</v>
      </c>
      <c r="AO2946">
        <v>91399000</v>
      </c>
      <c r="AP2946">
        <v>89563000</v>
      </c>
      <c r="AQ2946">
        <v>120460000</v>
      </c>
      <c r="AR2946">
        <v>182930000</v>
      </c>
      <c r="AS2946">
        <v>104580000</v>
      </c>
      <c r="AT2946">
        <v>119790000</v>
      </c>
      <c r="AU2946">
        <v>2</v>
      </c>
      <c r="AV2946">
        <v>4</v>
      </c>
      <c r="AW2946">
        <v>2</v>
      </c>
      <c r="AX2946">
        <v>2</v>
      </c>
      <c r="AZ2946">
        <v>2944</v>
      </c>
      <c r="BA2946" t="s">
        <v>18699</v>
      </c>
      <c r="BB2946" t="s">
        <v>1454</v>
      </c>
      <c r="BC2946" t="s">
        <v>18700</v>
      </c>
      <c r="BD2946" t="s">
        <v>18701</v>
      </c>
      <c r="BE2946" t="s">
        <v>18702</v>
      </c>
      <c r="BF2946" t="s">
        <v>18703</v>
      </c>
    </row>
    <row r="2947" spans="1:60" x14ac:dyDescent="0.3">
      <c r="A2947" t="s">
        <v>18704</v>
      </c>
      <c r="B2947" t="s">
        <v>18704</v>
      </c>
      <c r="C2947">
        <v>6</v>
      </c>
      <c r="D2947">
        <v>4</v>
      </c>
      <c r="E2947">
        <v>4</v>
      </c>
      <c r="F2947" t="s">
        <v>18704</v>
      </c>
      <c r="G2947">
        <v>1</v>
      </c>
      <c r="H2947">
        <v>6</v>
      </c>
      <c r="I2947">
        <v>4</v>
      </c>
      <c r="J2947">
        <v>4</v>
      </c>
      <c r="K2947">
        <v>2</v>
      </c>
      <c r="L2947">
        <v>6</v>
      </c>
      <c r="M2947">
        <v>3</v>
      </c>
      <c r="N2947">
        <v>4</v>
      </c>
      <c r="O2947">
        <v>2</v>
      </c>
      <c r="P2947">
        <v>4</v>
      </c>
      <c r="Q2947">
        <v>2</v>
      </c>
      <c r="R2947">
        <v>2</v>
      </c>
      <c r="S2947">
        <v>2</v>
      </c>
      <c r="T2947">
        <v>4</v>
      </c>
      <c r="U2947">
        <v>2</v>
      </c>
      <c r="V2947">
        <v>2</v>
      </c>
      <c r="W2947">
        <v>26.3</v>
      </c>
      <c r="X2947">
        <v>21.4</v>
      </c>
      <c r="Y2947">
        <v>21.4</v>
      </c>
      <c r="Z2947">
        <v>38.085000000000001</v>
      </c>
      <c r="AA2947">
        <v>346</v>
      </c>
      <c r="AB2947">
        <v>346</v>
      </c>
      <c r="AC2947">
        <v>2</v>
      </c>
      <c r="AD2947">
        <v>4</v>
      </c>
      <c r="AE2947">
        <v>2</v>
      </c>
      <c r="AF2947">
        <v>2</v>
      </c>
      <c r="AG2947" s="1">
        <v>4.0861000000000002E-19</v>
      </c>
      <c r="AH2947">
        <v>11.8</v>
      </c>
      <c r="AI2947">
        <v>26.3</v>
      </c>
      <c r="AJ2947">
        <v>14.7</v>
      </c>
      <c r="AK2947">
        <v>16.8</v>
      </c>
      <c r="AL2947">
        <v>240060000</v>
      </c>
      <c r="AM2947">
        <v>112040000</v>
      </c>
      <c r="AN2947">
        <v>82367000</v>
      </c>
      <c r="AO2947">
        <v>23653000</v>
      </c>
      <c r="AP2947">
        <v>21996000</v>
      </c>
      <c r="AQ2947">
        <v>79246000</v>
      </c>
      <c r="AR2947">
        <v>50917000</v>
      </c>
      <c r="AS2947">
        <v>64364000</v>
      </c>
      <c r="AT2947">
        <v>64376000</v>
      </c>
      <c r="AU2947">
        <v>2</v>
      </c>
      <c r="AV2947">
        <v>3</v>
      </c>
      <c r="AW2947">
        <v>1</v>
      </c>
      <c r="AX2947">
        <v>1</v>
      </c>
      <c r="AZ2947">
        <v>2945</v>
      </c>
      <c r="BA2947" t="s">
        <v>18705</v>
      </c>
      <c r="BB2947" t="s">
        <v>18706</v>
      </c>
      <c r="BC2947" t="s">
        <v>18707</v>
      </c>
      <c r="BD2947" t="s">
        <v>18708</v>
      </c>
      <c r="BE2947" t="s">
        <v>18709</v>
      </c>
      <c r="BF2947" t="s">
        <v>18710</v>
      </c>
    </row>
    <row r="2948" spans="1:60" x14ac:dyDescent="0.3">
      <c r="A2948" t="s">
        <v>18711</v>
      </c>
      <c r="B2948" t="s">
        <v>18711</v>
      </c>
      <c r="C2948" t="s">
        <v>5382</v>
      </c>
      <c r="D2948" t="s">
        <v>5382</v>
      </c>
      <c r="E2948" t="s">
        <v>5382</v>
      </c>
      <c r="F2948" t="s">
        <v>18712</v>
      </c>
      <c r="G2948">
        <v>2</v>
      </c>
      <c r="H2948">
        <v>7</v>
      </c>
      <c r="I2948">
        <v>7</v>
      </c>
      <c r="J2948">
        <v>7</v>
      </c>
      <c r="K2948">
        <v>6</v>
      </c>
      <c r="L2948">
        <v>4</v>
      </c>
      <c r="M2948">
        <v>4</v>
      </c>
      <c r="N2948">
        <v>4</v>
      </c>
      <c r="O2948">
        <v>6</v>
      </c>
      <c r="P2948">
        <v>4</v>
      </c>
      <c r="Q2948">
        <v>4</v>
      </c>
      <c r="R2948">
        <v>4</v>
      </c>
      <c r="S2948">
        <v>6</v>
      </c>
      <c r="T2948">
        <v>4</v>
      </c>
      <c r="U2948">
        <v>4</v>
      </c>
      <c r="V2948">
        <v>4</v>
      </c>
      <c r="W2948">
        <v>10.5</v>
      </c>
      <c r="X2948">
        <v>10.5</v>
      </c>
      <c r="Y2948">
        <v>10.5</v>
      </c>
      <c r="Z2948">
        <v>115.42</v>
      </c>
      <c r="AA2948">
        <v>1045</v>
      </c>
      <c r="AB2948" t="s">
        <v>18713</v>
      </c>
      <c r="AC2948">
        <v>8</v>
      </c>
      <c r="AD2948">
        <v>5</v>
      </c>
      <c r="AE2948">
        <v>6</v>
      </c>
      <c r="AF2948">
        <v>6</v>
      </c>
      <c r="AG2948" s="1">
        <v>4.6948999999999997E-50</v>
      </c>
      <c r="AH2948">
        <v>9</v>
      </c>
      <c r="AI2948">
        <v>6.6</v>
      </c>
      <c r="AJ2948">
        <v>5.9</v>
      </c>
      <c r="AK2948">
        <v>5.9</v>
      </c>
      <c r="AL2948">
        <v>875670000</v>
      </c>
      <c r="AM2948">
        <v>396650000</v>
      </c>
      <c r="AN2948">
        <v>165140000</v>
      </c>
      <c r="AO2948">
        <v>178790000</v>
      </c>
      <c r="AP2948">
        <v>135090000</v>
      </c>
      <c r="AQ2948">
        <v>377690000</v>
      </c>
      <c r="AR2948">
        <v>207290000</v>
      </c>
      <c r="AS2948">
        <v>189620000</v>
      </c>
      <c r="AT2948">
        <v>174990000</v>
      </c>
      <c r="AU2948">
        <v>4</v>
      </c>
      <c r="AV2948">
        <v>2</v>
      </c>
      <c r="AW2948">
        <v>4</v>
      </c>
      <c r="AX2948">
        <v>2</v>
      </c>
      <c r="AZ2948">
        <v>2946</v>
      </c>
      <c r="BA2948" t="s">
        <v>18714</v>
      </c>
      <c r="BB2948" t="s">
        <v>100</v>
      </c>
      <c r="BC2948" t="s">
        <v>18715</v>
      </c>
      <c r="BD2948" t="s">
        <v>18716</v>
      </c>
      <c r="BE2948" t="s">
        <v>18717</v>
      </c>
      <c r="BF2948" t="s">
        <v>18718</v>
      </c>
    </row>
    <row r="2949" spans="1:60" x14ac:dyDescent="0.3">
      <c r="A2949" t="s">
        <v>18719</v>
      </c>
      <c r="B2949" t="s">
        <v>18719</v>
      </c>
      <c r="C2949" t="s">
        <v>207</v>
      </c>
      <c r="D2949" t="s">
        <v>207</v>
      </c>
      <c r="E2949" t="s">
        <v>207</v>
      </c>
      <c r="F2949" t="s">
        <v>18720</v>
      </c>
      <c r="G2949">
        <v>3</v>
      </c>
      <c r="H2949">
        <v>2</v>
      </c>
      <c r="I2949">
        <v>2</v>
      </c>
      <c r="J2949">
        <v>2</v>
      </c>
      <c r="K2949">
        <v>2</v>
      </c>
      <c r="L2949">
        <v>2</v>
      </c>
      <c r="M2949">
        <v>2</v>
      </c>
      <c r="N2949">
        <v>2</v>
      </c>
      <c r="O2949">
        <v>2</v>
      </c>
      <c r="P2949">
        <v>2</v>
      </c>
      <c r="Q2949">
        <v>2</v>
      </c>
      <c r="R2949">
        <v>2</v>
      </c>
      <c r="S2949">
        <v>2</v>
      </c>
      <c r="T2949">
        <v>2</v>
      </c>
      <c r="U2949">
        <v>2</v>
      </c>
      <c r="V2949">
        <v>2</v>
      </c>
      <c r="W2949">
        <v>6.1</v>
      </c>
      <c r="X2949">
        <v>6.1</v>
      </c>
      <c r="Y2949">
        <v>6.1</v>
      </c>
      <c r="Z2949">
        <v>29.312999999999999</v>
      </c>
      <c r="AA2949">
        <v>263</v>
      </c>
      <c r="AB2949" t="s">
        <v>18721</v>
      </c>
      <c r="AC2949">
        <v>3</v>
      </c>
      <c r="AD2949">
        <v>4</v>
      </c>
      <c r="AE2949">
        <v>3</v>
      </c>
      <c r="AF2949">
        <v>4</v>
      </c>
      <c r="AG2949" s="1">
        <v>2.0755E-5</v>
      </c>
      <c r="AH2949">
        <v>6.1</v>
      </c>
      <c r="AI2949">
        <v>6.1</v>
      </c>
      <c r="AJ2949">
        <v>6.1</v>
      </c>
      <c r="AK2949">
        <v>6.1</v>
      </c>
      <c r="AL2949">
        <v>5511800000</v>
      </c>
      <c r="AM2949">
        <v>1207300000</v>
      </c>
      <c r="AN2949">
        <v>1393700000</v>
      </c>
      <c r="AO2949">
        <v>1580300000</v>
      </c>
      <c r="AP2949">
        <v>1330400000</v>
      </c>
      <c r="AQ2949">
        <v>1355800000</v>
      </c>
      <c r="AR2949">
        <v>1519200000</v>
      </c>
      <c r="AS2949">
        <v>1730200000</v>
      </c>
      <c r="AT2949">
        <v>1472800000</v>
      </c>
      <c r="AU2949">
        <v>1</v>
      </c>
      <c r="AV2949">
        <v>2</v>
      </c>
      <c r="AW2949">
        <v>2</v>
      </c>
      <c r="AX2949">
        <v>1</v>
      </c>
      <c r="AZ2949">
        <v>2947</v>
      </c>
      <c r="BA2949" t="s">
        <v>18722</v>
      </c>
      <c r="BB2949" t="s">
        <v>79</v>
      </c>
      <c r="BC2949" t="s">
        <v>18723</v>
      </c>
      <c r="BD2949" t="s">
        <v>18724</v>
      </c>
      <c r="BE2949" t="s">
        <v>18725</v>
      </c>
      <c r="BF2949" t="s">
        <v>18726</v>
      </c>
    </row>
    <row r="2950" spans="1:60" x14ac:dyDescent="0.3">
      <c r="A2950" t="s">
        <v>18727</v>
      </c>
      <c r="B2950" t="s">
        <v>18727</v>
      </c>
      <c r="C2950">
        <v>1</v>
      </c>
      <c r="D2950">
        <v>1</v>
      </c>
      <c r="E2950">
        <v>1</v>
      </c>
      <c r="F2950" t="s">
        <v>18727</v>
      </c>
      <c r="G2950">
        <v>1</v>
      </c>
      <c r="H2950">
        <v>1</v>
      </c>
      <c r="I2950">
        <v>1</v>
      </c>
      <c r="J2950">
        <v>1</v>
      </c>
      <c r="K2950">
        <v>1</v>
      </c>
      <c r="L2950">
        <v>1</v>
      </c>
      <c r="M2950">
        <v>1</v>
      </c>
      <c r="N2950">
        <v>1</v>
      </c>
      <c r="O2950">
        <v>1</v>
      </c>
      <c r="P2950">
        <v>1</v>
      </c>
      <c r="Q2950">
        <v>1</v>
      </c>
      <c r="R2950">
        <v>1</v>
      </c>
      <c r="S2950">
        <v>1</v>
      </c>
      <c r="T2950">
        <v>1</v>
      </c>
      <c r="U2950">
        <v>1</v>
      </c>
      <c r="V2950">
        <v>1</v>
      </c>
      <c r="W2950">
        <v>5.7</v>
      </c>
      <c r="X2950">
        <v>5.7</v>
      </c>
      <c r="Y2950">
        <v>5.7</v>
      </c>
      <c r="Z2950">
        <v>33.598999999999997</v>
      </c>
      <c r="AA2950">
        <v>314</v>
      </c>
      <c r="AB2950">
        <v>314</v>
      </c>
      <c r="AC2950">
        <v>1</v>
      </c>
      <c r="AD2950">
        <v>2</v>
      </c>
      <c r="AE2950">
        <v>1</v>
      </c>
      <c r="AF2950">
        <v>1</v>
      </c>
      <c r="AG2950" s="1">
        <v>3.1186000000000003E-5</v>
      </c>
      <c r="AH2950">
        <v>5.7</v>
      </c>
      <c r="AI2950">
        <v>5.7</v>
      </c>
      <c r="AJ2950">
        <v>5.7</v>
      </c>
      <c r="AK2950">
        <v>5.7</v>
      </c>
      <c r="AL2950">
        <v>156580000</v>
      </c>
      <c r="AM2950">
        <v>36453000</v>
      </c>
      <c r="AN2950">
        <v>49998000</v>
      </c>
      <c r="AO2950">
        <v>40335000</v>
      </c>
      <c r="AP2950">
        <v>29789000</v>
      </c>
      <c r="AQ2950">
        <v>0</v>
      </c>
      <c r="AR2950">
        <v>56615000</v>
      </c>
      <c r="AS2950">
        <v>0</v>
      </c>
      <c r="AT2950">
        <v>0</v>
      </c>
      <c r="AU2950">
        <v>1</v>
      </c>
      <c r="AV2950">
        <v>1</v>
      </c>
      <c r="AW2950">
        <v>1</v>
      </c>
      <c r="AX2950">
        <v>1</v>
      </c>
      <c r="AZ2950">
        <v>2948</v>
      </c>
      <c r="BA2950">
        <v>898</v>
      </c>
      <c r="BB2950" t="b">
        <v>1</v>
      </c>
      <c r="BC2950">
        <v>923</v>
      </c>
      <c r="BD2950" t="s">
        <v>18728</v>
      </c>
      <c r="BE2950" t="s">
        <v>18729</v>
      </c>
      <c r="BF2950">
        <v>3439</v>
      </c>
    </row>
    <row r="2951" spans="1:60" x14ac:dyDescent="0.3">
      <c r="A2951" t="s">
        <v>18730</v>
      </c>
      <c r="B2951" t="s">
        <v>18730</v>
      </c>
      <c r="C2951">
        <v>1</v>
      </c>
      <c r="D2951">
        <v>1</v>
      </c>
      <c r="E2951">
        <v>1</v>
      </c>
      <c r="F2951" t="s">
        <v>18730</v>
      </c>
      <c r="G2951">
        <v>1</v>
      </c>
      <c r="H2951">
        <v>1</v>
      </c>
      <c r="I2951">
        <v>1</v>
      </c>
      <c r="J2951">
        <v>1</v>
      </c>
      <c r="K2951">
        <v>0</v>
      </c>
      <c r="L2951">
        <v>0</v>
      </c>
      <c r="M2951">
        <v>1</v>
      </c>
      <c r="N2951">
        <v>1</v>
      </c>
      <c r="O2951">
        <v>0</v>
      </c>
      <c r="P2951">
        <v>0</v>
      </c>
      <c r="Q2951">
        <v>1</v>
      </c>
      <c r="R2951">
        <v>1</v>
      </c>
      <c r="S2951">
        <v>0</v>
      </c>
      <c r="T2951">
        <v>0</v>
      </c>
      <c r="U2951">
        <v>1</v>
      </c>
      <c r="V2951">
        <v>1</v>
      </c>
      <c r="W2951">
        <v>3.6</v>
      </c>
      <c r="X2951">
        <v>3.6</v>
      </c>
      <c r="Y2951">
        <v>3.6</v>
      </c>
      <c r="Z2951">
        <v>44.482999999999997</v>
      </c>
      <c r="AA2951">
        <v>392</v>
      </c>
      <c r="AB2951">
        <v>392</v>
      </c>
      <c r="AE2951">
        <v>1</v>
      </c>
      <c r="AF2951">
        <v>1</v>
      </c>
      <c r="AG2951">
        <v>1.0993000000000001E-3</v>
      </c>
      <c r="AH2951">
        <v>0</v>
      </c>
      <c r="AI2951">
        <v>0</v>
      </c>
      <c r="AJ2951">
        <v>3.6</v>
      </c>
      <c r="AK2951">
        <v>3.6</v>
      </c>
      <c r="AL2951">
        <v>36933000</v>
      </c>
      <c r="AM2951">
        <v>0</v>
      </c>
      <c r="AN2951">
        <v>0</v>
      </c>
      <c r="AO2951">
        <v>22570000</v>
      </c>
      <c r="AP2951">
        <v>14363000</v>
      </c>
      <c r="AQ2951">
        <v>0</v>
      </c>
      <c r="AR2951">
        <v>0</v>
      </c>
      <c r="AS2951">
        <v>0</v>
      </c>
      <c r="AT2951">
        <v>18043000</v>
      </c>
      <c r="AU2951">
        <v>0</v>
      </c>
      <c r="AV2951">
        <v>0</v>
      </c>
      <c r="AW2951">
        <v>0</v>
      </c>
      <c r="AX2951">
        <v>2</v>
      </c>
      <c r="AZ2951">
        <v>2949</v>
      </c>
      <c r="BA2951">
        <v>7289</v>
      </c>
      <c r="BB2951" t="b">
        <v>1</v>
      </c>
      <c r="BC2951">
        <v>7526</v>
      </c>
      <c r="BD2951" t="s">
        <v>18731</v>
      </c>
      <c r="BE2951" t="s">
        <v>18732</v>
      </c>
      <c r="BF2951">
        <v>26795</v>
      </c>
    </row>
    <row r="2952" spans="1:60" x14ac:dyDescent="0.3">
      <c r="A2952" t="s">
        <v>18733</v>
      </c>
      <c r="B2952" t="s">
        <v>18733</v>
      </c>
      <c r="C2952" t="s">
        <v>3158</v>
      </c>
      <c r="D2952" t="s">
        <v>3158</v>
      </c>
      <c r="E2952" t="s">
        <v>15122</v>
      </c>
      <c r="F2952" t="s">
        <v>18733</v>
      </c>
      <c r="G2952">
        <v>2</v>
      </c>
      <c r="H2952">
        <v>17</v>
      </c>
      <c r="I2952">
        <v>17</v>
      </c>
      <c r="J2952">
        <v>9</v>
      </c>
      <c r="K2952">
        <v>17</v>
      </c>
      <c r="L2952">
        <v>15</v>
      </c>
      <c r="M2952">
        <v>15</v>
      </c>
      <c r="N2952">
        <v>15</v>
      </c>
      <c r="O2952">
        <v>17</v>
      </c>
      <c r="P2952">
        <v>15</v>
      </c>
      <c r="Q2952">
        <v>15</v>
      </c>
      <c r="R2952">
        <v>15</v>
      </c>
      <c r="S2952">
        <v>9</v>
      </c>
      <c r="T2952">
        <v>9</v>
      </c>
      <c r="U2952">
        <v>8</v>
      </c>
      <c r="V2952">
        <v>9</v>
      </c>
      <c r="W2952">
        <v>69.7</v>
      </c>
      <c r="X2952">
        <v>69.7</v>
      </c>
      <c r="Y2952">
        <v>42.3</v>
      </c>
      <c r="Z2952">
        <v>29.931000000000001</v>
      </c>
      <c r="AA2952">
        <v>267</v>
      </c>
      <c r="AB2952" t="s">
        <v>18734</v>
      </c>
      <c r="AC2952">
        <v>26</v>
      </c>
      <c r="AD2952">
        <v>25</v>
      </c>
      <c r="AE2952">
        <v>29</v>
      </c>
      <c r="AF2952">
        <v>26</v>
      </c>
      <c r="AG2952" s="1">
        <v>1.1021000000000001E-224</v>
      </c>
      <c r="AH2952">
        <v>69.7</v>
      </c>
      <c r="AI2952">
        <v>67</v>
      </c>
      <c r="AJ2952">
        <v>67</v>
      </c>
      <c r="AK2952">
        <v>64.400000000000006</v>
      </c>
      <c r="AL2952">
        <v>47096000000</v>
      </c>
      <c r="AM2952">
        <v>14920000000</v>
      </c>
      <c r="AN2952">
        <v>12845000000</v>
      </c>
      <c r="AO2952">
        <v>9765900000</v>
      </c>
      <c r="AP2952">
        <v>9564900000</v>
      </c>
      <c r="AQ2952">
        <v>15143000000</v>
      </c>
      <c r="AR2952">
        <v>14451000000</v>
      </c>
      <c r="AS2952">
        <v>10788000000</v>
      </c>
      <c r="AT2952">
        <v>10775000000</v>
      </c>
      <c r="AU2952">
        <v>29</v>
      </c>
      <c r="AV2952">
        <v>18</v>
      </c>
      <c r="AW2952">
        <v>31</v>
      </c>
      <c r="AX2952">
        <v>33</v>
      </c>
      <c r="AZ2952">
        <v>2950</v>
      </c>
      <c r="BA2952" t="s">
        <v>18735</v>
      </c>
      <c r="BB2952" t="s">
        <v>61</v>
      </c>
      <c r="BC2952" t="s">
        <v>18736</v>
      </c>
      <c r="BD2952" t="s">
        <v>18737</v>
      </c>
      <c r="BE2952" t="s">
        <v>18738</v>
      </c>
      <c r="BF2952" t="s">
        <v>18739</v>
      </c>
      <c r="BG2952" t="s">
        <v>18740</v>
      </c>
      <c r="BH2952" t="s">
        <v>18741</v>
      </c>
    </row>
    <row r="2953" spans="1:60" x14ac:dyDescent="0.3">
      <c r="A2953" t="s">
        <v>18742</v>
      </c>
      <c r="B2953" t="s">
        <v>18742</v>
      </c>
      <c r="C2953" t="s">
        <v>977</v>
      </c>
      <c r="D2953" t="s">
        <v>977</v>
      </c>
      <c r="E2953" t="s">
        <v>977</v>
      </c>
      <c r="F2953" t="s">
        <v>18743</v>
      </c>
      <c r="G2953">
        <v>3</v>
      </c>
      <c r="H2953">
        <v>1</v>
      </c>
      <c r="I2953">
        <v>1</v>
      </c>
      <c r="J2953">
        <v>1</v>
      </c>
      <c r="K2953">
        <v>1</v>
      </c>
      <c r="L2953">
        <v>1</v>
      </c>
      <c r="M2953">
        <v>1</v>
      </c>
      <c r="N2953">
        <v>1</v>
      </c>
      <c r="O2953">
        <v>1</v>
      </c>
      <c r="P2953">
        <v>1</v>
      </c>
      <c r="Q2953">
        <v>1</v>
      </c>
      <c r="R2953">
        <v>1</v>
      </c>
      <c r="S2953">
        <v>1</v>
      </c>
      <c r="T2953">
        <v>1</v>
      </c>
      <c r="U2953">
        <v>1</v>
      </c>
      <c r="V2953">
        <v>1</v>
      </c>
      <c r="W2953">
        <v>13.8</v>
      </c>
      <c r="X2953">
        <v>13.8</v>
      </c>
      <c r="Y2953">
        <v>13.8</v>
      </c>
      <c r="Z2953">
        <v>10.46</v>
      </c>
      <c r="AA2953">
        <v>94</v>
      </c>
      <c r="AB2953" t="s">
        <v>18744</v>
      </c>
      <c r="AC2953">
        <v>1</v>
      </c>
      <c r="AD2953">
        <v>1</v>
      </c>
      <c r="AE2953">
        <v>1</v>
      </c>
      <c r="AF2953">
        <v>1</v>
      </c>
      <c r="AG2953" s="1">
        <v>8.7002999999999994E-5</v>
      </c>
      <c r="AH2953">
        <v>13.8</v>
      </c>
      <c r="AI2953">
        <v>13.8</v>
      </c>
      <c r="AJ2953">
        <v>13.8</v>
      </c>
      <c r="AK2953">
        <v>13.8</v>
      </c>
      <c r="AL2953">
        <v>125530000</v>
      </c>
      <c r="AM2953">
        <v>46750000</v>
      </c>
      <c r="AN2953">
        <v>40954000</v>
      </c>
      <c r="AO2953">
        <v>16395000</v>
      </c>
      <c r="AP2953">
        <v>21429000</v>
      </c>
      <c r="AQ2953">
        <v>0</v>
      </c>
      <c r="AR2953">
        <v>0</v>
      </c>
      <c r="AS2953">
        <v>0</v>
      </c>
      <c r="AT2953">
        <v>26920000</v>
      </c>
      <c r="AU2953">
        <v>0</v>
      </c>
      <c r="AV2953">
        <v>2</v>
      </c>
      <c r="AW2953">
        <v>0</v>
      </c>
      <c r="AX2953">
        <v>0</v>
      </c>
      <c r="AZ2953">
        <v>2951</v>
      </c>
      <c r="BA2953">
        <v>13689</v>
      </c>
      <c r="BB2953" t="b">
        <v>1</v>
      </c>
      <c r="BC2953">
        <v>14099</v>
      </c>
      <c r="BD2953" t="s">
        <v>18745</v>
      </c>
      <c r="BE2953" t="s">
        <v>18746</v>
      </c>
      <c r="BF2953">
        <v>48799</v>
      </c>
    </row>
    <row r="2954" spans="1:60" x14ac:dyDescent="0.3">
      <c r="A2954" t="s">
        <v>18747</v>
      </c>
      <c r="B2954" t="s">
        <v>18747</v>
      </c>
      <c r="C2954">
        <v>3</v>
      </c>
      <c r="D2954">
        <v>2</v>
      </c>
      <c r="E2954">
        <v>2</v>
      </c>
      <c r="F2954" t="s">
        <v>18747</v>
      </c>
      <c r="G2954">
        <v>1</v>
      </c>
      <c r="H2954">
        <v>3</v>
      </c>
      <c r="I2954">
        <v>2</v>
      </c>
      <c r="J2954">
        <v>2</v>
      </c>
      <c r="K2954">
        <v>3</v>
      </c>
      <c r="L2954">
        <v>2</v>
      </c>
      <c r="M2954">
        <v>0</v>
      </c>
      <c r="N2954">
        <v>3</v>
      </c>
      <c r="O2954">
        <v>2</v>
      </c>
      <c r="P2954">
        <v>1</v>
      </c>
      <c r="Q2954">
        <v>0</v>
      </c>
      <c r="R2954">
        <v>2</v>
      </c>
      <c r="S2954">
        <v>2</v>
      </c>
      <c r="T2954">
        <v>1</v>
      </c>
      <c r="U2954">
        <v>0</v>
      </c>
      <c r="V2954">
        <v>2</v>
      </c>
      <c r="W2954">
        <v>6</v>
      </c>
      <c r="X2954">
        <v>4.8</v>
      </c>
      <c r="Y2954">
        <v>4.8</v>
      </c>
      <c r="Z2954">
        <v>75.747</v>
      </c>
      <c r="AA2954">
        <v>668</v>
      </c>
      <c r="AB2954">
        <v>668</v>
      </c>
      <c r="AC2954">
        <v>2</v>
      </c>
      <c r="AD2954">
        <v>1</v>
      </c>
      <c r="AF2954">
        <v>2</v>
      </c>
      <c r="AG2954" s="1">
        <v>2.0875000000000001E-33</v>
      </c>
      <c r="AH2954">
        <v>6</v>
      </c>
      <c r="AI2954">
        <v>3.6</v>
      </c>
      <c r="AJ2954">
        <v>0</v>
      </c>
      <c r="AK2954">
        <v>6</v>
      </c>
      <c r="AL2954">
        <v>183860000</v>
      </c>
      <c r="AM2954">
        <v>86871000</v>
      </c>
      <c r="AN2954">
        <v>31619000</v>
      </c>
      <c r="AO2954">
        <v>0</v>
      </c>
      <c r="AP2954">
        <v>65372000</v>
      </c>
      <c r="AQ2954">
        <v>86700000</v>
      </c>
      <c r="AR2954">
        <v>0</v>
      </c>
      <c r="AS2954">
        <v>0</v>
      </c>
      <c r="AT2954">
        <v>82295000</v>
      </c>
      <c r="AU2954">
        <v>2</v>
      </c>
      <c r="AV2954">
        <v>0</v>
      </c>
      <c r="AW2954">
        <v>0</v>
      </c>
      <c r="AX2954">
        <v>0</v>
      </c>
      <c r="AZ2954">
        <v>2952</v>
      </c>
      <c r="BA2954" t="s">
        <v>18748</v>
      </c>
      <c r="BB2954" t="s">
        <v>5062</v>
      </c>
      <c r="BC2954" t="s">
        <v>18749</v>
      </c>
      <c r="BD2954" t="s">
        <v>18750</v>
      </c>
      <c r="BE2954" t="s">
        <v>18751</v>
      </c>
      <c r="BF2954" t="s">
        <v>18752</v>
      </c>
    </row>
    <row r="2955" spans="1:60" x14ac:dyDescent="0.3">
      <c r="A2955" t="s">
        <v>18753</v>
      </c>
      <c r="B2955" t="s">
        <v>18753</v>
      </c>
      <c r="C2955">
        <v>6</v>
      </c>
      <c r="D2955">
        <v>6</v>
      </c>
      <c r="E2955">
        <v>6</v>
      </c>
      <c r="F2955" t="s">
        <v>18753</v>
      </c>
      <c r="G2955">
        <v>1</v>
      </c>
      <c r="H2955">
        <v>6</v>
      </c>
      <c r="I2955">
        <v>6</v>
      </c>
      <c r="J2955">
        <v>6</v>
      </c>
      <c r="K2955">
        <v>6</v>
      </c>
      <c r="L2955">
        <v>6</v>
      </c>
      <c r="M2955">
        <v>6</v>
      </c>
      <c r="N2955">
        <v>6</v>
      </c>
      <c r="O2955">
        <v>6</v>
      </c>
      <c r="P2955">
        <v>6</v>
      </c>
      <c r="Q2955">
        <v>6</v>
      </c>
      <c r="R2955">
        <v>6</v>
      </c>
      <c r="S2955">
        <v>6</v>
      </c>
      <c r="T2955">
        <v>6</v>
      </c>
      <c r="U2955">
        <v>6</v>
      </c>
      <c r="V2955">
        <v>6</v>
      </c>
      <c r="W2955">
        <v>33.1</v>
      </c>
      <c r="X2955">
        <v>33.1</v>
      </c>
      <c r="Y2955">
        <v>33.1</v>
      </c>
      <c r="Z2955">
        <v>18.814</v>
      </c>
      <c r="AA2955">
        <v>169</v>
      </c>
      <c r="AB2955">
        <v>169</v>
      </c>
      <c r="AC2955">
        <v>10</v>
      </c>
      <c r="AD2955">
        <v>13</v>
      </c>
      <c r="AE2955">
        <v>13</v>
      </c>
      <c r="AF2955">
        <v>13</v>
      </c>
      <c r="AG2955" s="1">
        <v>5.6355999999999996E-78</v>
      </c>
      <c r="AH2955">
        <v>33.1</v>
      </c>
      <c r="AI2955">
        <v>33.1</v>
      </c>
      <c r="AJ2955">
        <v>33.1</v>
      </c>
      <c r="AK2955">
        <v>33.1</v>
      </c>
      <c r="AL2955">
        <v>61725000000</v>
      </c>
      <c r="AM2955">
        <v>22041000000</v>
      </c>
      <c r="AN2955">
        <v>16192000000</v>
      </c>
      <c r="AO2955">
        <v>12330000000</v>
      </c>
      <c r="AP2955">
        <v>11161000000</v>
      </c>
      <c r="AQ2955">
        <v>16914000000</v>
      </c>
      <c r="AR2955">
        <v>18921000000</v>
      </c>
      <c r="AS2955">
        <v>16036000000</v>
      </c>
      <c r="AT2955">
        <v>15372000000</v>
      </c>
      <c r="AU2955">
        <v>13</v>
      </c>
      <c r="AV2955">
        <v>13</v>
      </c>
      <c r="AW2955">
        <v>15</v>
      </c>
      <c r="AX2955">
        <v>17</v>
      </c>
      <c r="AZ2955">
        <v>2953</v>
      </c>
      <c r="BA2955" t="s">
        <v>18754</v>
      </c>
      <c r="BB2955" t="s">
        <v>591</v>
      </c>
      <c r="BC2955" t="s">
        <v>18755</v>
      </c>
      <c r="BD2955" t="s">
        <v>18756</v>
      </c>
      <c r="BE2955" t="s">
        <v>18757</v>
      </c>
      <c r="BF2955" t="s">
        <v>18758</v>
      </c>
    </row>
    <row r="2956" spans="1:60" x14ac:dyDescent="0.3">
      <c r="A2956" t="s">
        <v>18759</v>
      </c>
      <c r="B2956" t="s">
        <v>18760</v>
      </c>
      <c r="C2956" t="s">
        <v>18761</v>
      </c>
      <c r="D2956" t="s">
        <v>1015</v>
      </c>
      <c r="E2956" t="s">
        <v>18762</v>
      </c>
      <c r="F2956" t="s">
        <v>18760</v>
      </c>
      <c r="G2956">
        <v>5</v>
      </c>
      <c r="H2956">
        <v>5</v>
      </c>
      <c r="I2956">
        <v>1</v>
      </c>
      <c r="J2956">
        <v>0</v>
      </c>
      <c r="K2956">
        <v>3</v>
      </c>
      <c r="L2956">
        <v>4</v>
      </c>
      <c r="M2956">
        <v>4</v>
      </c>
      <c r="N2956">
        <v>5</v>
      </c>
      <c r="O2956">
        <v>1</v>
      </c>
      <c r="P2956">
        <v>1</v>
      </c>
      <c r="Q2956">
        <v>1</v>
      </c>
      <c r="R2956">
        <v>1</v>
      </c>
      <c r="S2956">
        <v>0</v>
      </c>
      <c r="T2956">
        <v>0</v>
      </c>
      <c r="U2956">
        <v>0</v>
      </c>
      <c r="V2956">
        <v>0</v>
      </c>
      <c r="W2956">
        <v>11.1</v>
      </c>
      <c r="X2956">
        <v>2.2999999999999998</v>
      </c>
      <c r="Y2956">
        <v>0</v>
      </c>
      <c r="Z2956">
        <v>64.231999999999999</v>
      </c>
      <c r="AA2956">
        <v>558</v>
      </c>
      <c r="AB2956" t="s">
        <v>18763</v>
      </c>
      <c r="AC2956">
        <v>3</v>
      </c>
      <c r="AD2956">
        <v>2</v>
      </c>
      <c r="AE2956">
        <v>2</v>
      </c>
      <c r="AF2956">
        <v>1</v>
      </c>
      <c r="AG2956" s="1">
        <v>3.9443000000000001E-22</v>
      </c>
      <c r="AH2956">
        <v>5.9</v>
      </c>
      <c r="AI2956">
        <v>9.3000000000000007</v>
      </c>
      <c r="AJ2956">
        <v>9.1</v>
      </c>
      <c r="AK2956">
        <v>11.1</v>
      </c>
      <c r="AL2956">
        <v>655400000</v>
      </c>
      <c r="AM2956">
        <v>287510000</v>
      </c>
      <c r="AN2956">
        <v>217270000</v>
      </c>
      <c r="AO2956">
        <v>76918000</v>
      </c>
      <c r="AP2956">
        <v>73708000</v>
      </c>
      <c r="AQ2956">
        <v>128860000</v>
      </c>
      <c r="AR2956">
        <v>290730000</v>
      </c>
      <c r="AS2956">
        <v>76998000</v>
      </c>
      <c r="AT2956">
        <v>0</v>
      </c>
      <c r="AU2956">
        <v>1</v>
      </c>
      <c r="AV2956">
        <v>2</v>
      </c>
      <c r="AW2956">
        <v>1</v>
      </c>
      <c r="AX2956">
        <v>0</v>
      </c>
      <c r="AZ2956">
        <v>2954</v>
      </c>
      <c r="BA2956" t="s">
        <v>18764</v>
      </c>
      <c r="BB2956" t="s">
        <v>9046</v>
      </c>
      <c r="BC2956" t="s">
        <v>18765</v>
      </c>
      <c r="BD2956" t="s">
        <v>18766</v>
      </c>
      <c r="BE2956" t="s">
        <v>18767</v>
      </c>
      <c r="BF2956" t="s">
        <v>18768</v>
      </c>
    </row>
    <row r="2957" spans="1:60" x14ac:dyDescent="0.3">
      <c r="A2957" t="s">
        <v>18769</v>
      </c>
      <c r="B2957" t="s">
        <v>18769</v>
      </c>
      <c r="C2957">
        <v>4</v>
      </c>
      <c r="D2957">
        <v>2</v>
      </c>
      <c r="E2957">
        <v>2</v>
      </c>
      <c r="F2957" t="s">
        <v>18769</v>
      </c>
      <c r="G2957">
        <v>1</v>
      </c>
      <c r="H2957">
        <v>4</v>
      </c>
      <c r="I2957">
        <v>2</v>
      </c>
      <c r="J2957">
        <v>2</v>
      </c>
      <c r="K2957">
        <v>3</v>
      </c>
      <c r="L2957">
        <v>3</v>
      </c>
      <c r="M2957">
        <v>3</v>
      </c>
      <c r="N2957">
        <v>4</v>
      </c>
      <c r="O2957">
        <v>2</v>
      </c>
      <c r="P2957">
        <v>2</v>
      </c>
      <c r="Q2957">
        <v>1</v>
      </c>
      <c r="R2957">
        <v>2</v>
      </c>
      <c r="S2957">
        <v>2</v>
      </c>
      <c r="T2957">
        <v>2</v>
      </c>
      <c r="U2957">
        <v>1</v>
      </c>
      <c r="V2957">
        <v>2</v>
      </c>
      <c r="W2957">
        <v>8.3000000000000007</v>
      </c>
      <c r="X2957">
        <v>4.0999999999999996</v>
      </c>
      <c r="Y2957">
        <v>4.0999999999999996</v>
      </c>
      <c r="Z2957">
        <v>53.124000000000002</v>
      </c>
      <c r="AA2957">
        <v>492</v>
      </c>
      <c r="AB2957">
        <v>492</v>
      </c>
      <c r="AC2957">
        <v>2</v>
      </c>
      <c r="AD2957">
        <v>2</v>
      </c>
      <c r="AE2957">
        <v>1</v>
      </c>
      <c r="AF2957">
        <v>2</v>
      </c>
      <c r="AG2957" s="1">
        <v>5.0846999999999996E-16</v>
      </c>
      <c r="AH2957">
        <v>5.9</v>
      </c>
      <c r="AI2957">
        <v>5.9</v>
      </c>
      <c r="AJ2957">
        <v>6.3</v>
      </c>
      <c r="AK2957">
        <v>8.3000000000000007</v>
      </c>
      <c r="AL2957">
        <v>280350000</v>
      </c>
      <c r="AM2957">
        <v>111700000</v>
      </c>
      <c r="AN2957">
        <v>51325000</v>
      </c>
      <c r="AO2957">
        <v>42045000</v>
      </c>
      <c r="AP2957">
        <v>75279000</v>
      </c>
      <c r="AQ2957">
        <v>112150000</v>
      </c>
      <c r="AR2957">
        <v>0</v>
      </c>
      <c r="AS2957">
        <v>0</v>
      </c>
      <c r="AT2957">
        <v>94115000</v>
      </c>
      <c r="AU2957">
        <v>1</v>
      </c>
      <c r="AV2957">
        <v>0</v>
      </c>
      <c r="AW2957">
        <v>0</v>
      </c>
      <c r="AX2957">
        <v>1</v>
      </c>
      <c r="AZ2957">
        <v>2955</v>
      </c>
      <c r="BA2957" t="s">
        <v>18770</v>
      </c>
      <c r="BB2957" t="s">
        <v>6618</v>
      </c>
      <c r="BC2957" t="s">
        <v>18771</v>
      </c>
      <c r="BD2957" t="s">
        <v>18772</v>
      </c>
      <c r="BE2957" t="s">
        <v>18773</v>
      </c>
      <c r="BF2957" t="s">
        <v>18774</v>
      </c>
    </row>
    <row r="2958" spans="1:60" x14ac:dyDescent="0.3">
      <c r="A2958" t="s">
        <v>18775</v>
      </c>
      <c r="B2958" t="s">
        <v>18775</v>
      </c>
      <c r="C2958">
        <v>1</v>
      </c>
      <c r="D2958">
        <v>1</v>
      </c>
      <c r="E2958">
        <v>1</v>
      </c>
      <c r="F2958" t="s">
        <v>18775</v>
      </c>
      <c r="G2958">
        <v>1</v>
      </c>
      <c r="H2958">
        <v>1</v>
      </c>
      <c r="I2958">
        <v>1</v>
      </c>
      <c r="J2958">
        <v>1</v>
      </c>
      <c r="K2958">
        <v>1</v>
      </c>
      <c r="L2958">
        <v>1</v>
      </c>
      <c r="M2958">
        <v>1</v>
      </c>
      <c r="N2958">
        <v>0</v>
      </c>
      <c r="O2958">
        <v>1</v>
      </c>
      <c r="P2958">
        <v>1</v>
      </c>
      <c r="Q2958">
        <v>1</v>
      </c>
      <c r="R2958">
        <v>0</v>
      </c>
      <c r="S2958">
        <v>1</v>
      </c>
      <c r="T2958">
        <v>1</v>
      </c>
      <c r="U2958">
        <v>1</v>
      </c>
      <c r="V2958">
        <v>0</v>
      </c>
      <c r="W2958">
        <v>4.3</v>
      </c>
      <c r="X2958">
        <v>4.3</v>
      </c>
      <c r="Y2958">
        <v>4.3</v>
      </c>
      <c r="Z2958">
        <v>25.667999999999999</v>
      </c>
      <c r="AA2958">
        <v>234</v>
      </c>
      <c r="AB2958">
        <v>234</v>
      </c>
      <c r="AC2958">
        <v>1</v>
      </c>
      <c r="AD2958">
        <v>1</v>
      </c>
      <c r="AE2958">
        <v>1</v>
      </c>
      <c r="AG2958" s="1">
        <v>2.9272999999999999E-5</v>
      </c>
      <c r="AH2958">
        <v>4.3</v>
      </c>
      <c r="AI2958">
        <v>4.3</v>
      </c>
      <c r="AJ2958">
        <v>4.3</v>
      </c>
      <c r="AK2958">
        <v>0</v>
      </c>
      <c r="AL2958">
        <v>199360000</v>
      </c>
      <c r="AM2958">
        <v>72889000</v>
      </c>
      <c r="AN2958">
        <v>84301000</v>
      </c>
      <c r="AO2958">
        <v>42171000</v>
      </c>
      <c r="AP2958">
        <v>0</v>
      </c>
      <c r="AQ2958">
        <v>0</v>
      </c>
      <c r="AR2958">
        <v>0</v>
      </c>
      <c r="AS2958">
        <v>46284000</v>
      </c>
      <c r="AT2958">
        <v>0</v>
      </c>
      <c r="AU2958">
        <v>1</v>
      </c>
      <c r="AV2958">
        <v>1</v>
      </c>
      <c r="AW2958">
        <v>1</v>
      </c>
      <c r="AX2958">
        <v>0</v>
      </c>
      <c r="AZ2958">
        <v>2956</v>
      </c>
      <c r="BA2958">
        <v>14196</v>
      </c>
      <c r="BB2958" t="b">
        <v>1</v>
      </c>
      <c r="BC2958">
        <v>14612</v>
      </c>
      <c r="BD2958" t="s">
        <v>18776</v>
      </c>
      <c r="BE2958" t="s">
        <v>18777</v>
      </c>
      <c r="BF2958">
        <v>50355</v>
      </c>
    </row>
    <row r="2959" spans="1:60" x14ac:dyDescent="0.3">
      <c r="A2959" t="s">
        <v>18778</v>
      </c>
      <c r="B2959" t="s">
        <v>18778</v>
      </c>
      <c r="C2959">
        <v>2</v>
      </c>
      <c r="D2959">
        <v>2</v>
      </c>
      <c r="E2959">
        <v>2</v>
      </c>
      <c r="F2959" t="s">
        <v>18778</v>
      </c>
      <c r="G2959">
        <v>1</v>
      </c>
      <c r="H2959">
        <v>2</v>
      </c>
      <c r="I2959">
        <v>2</v>
      </c>
      <c r="J2959">
        <v>2</v>
      </c>
      <c r="K2959">
        <v>1</v>
      </c>
      <c r="L2959">
        <v>1</v>
      </c>
      <c r="M2959">
        <v>2</v>
      </c>
      <c r="N2959">
        <v>2</v>
      </c>
      <c r="O2959">
        <v>1</v>
      </c>
      <c r="P2959">
        <v>1</v>
      </c>
      <c r="Q2959">
        <v>2</v>
      </c>
      <c r="R2959">
        <v>2</v>
      </c>
      <c r="S2959">
        <v>1</v>
      </c>
      <c r="T2959">
        <v>1</v>
      </c>
      <c r="U2959">
        <v>2</v>
      </c>
      <c r="V2959">
        <v>2</v>
      </c>
      <c r="W2959">
        <v>5.5</v>
      </c>
      <c r="X2959">
        <v>5.5</v>
      </c>
      <c r="Y2959">
        <v>5.5</v>
      </c>
      <c r="Z2959">
        <v>39.561999999999998</v>
      </c>
      <c r="AA2959">
        <v>362</v>
      </c>
      <c r="AB2959">
        <v>362</v>
      </c>
      <c r="AC2959">
        <v>1</v>
      </c>
      <c r="AD2959">
        <v>1</v>
      </c>
      <c r="AE2959">
        <v>2</v>
      </c>
      <c r="AF2959">
        <v>2</v>
      </c>
      <c r="AG2959" s="1">
        <v>3.9151000000000003E-9</v>
      </c>
      <c r="AH2959">
        <v>3</v>
      </c>
      <c r="AI2959">
        <v>3</v>
      </c>
      <c r="AJ2959">
        <v>5.5</v>
      </c>
      <c r="AK2959">
        <v>5.5</v>
      </c>
      <c r="AL2959">
        <v>159780000</v>
      </c>
      <c r="AM2959">
        <v>25535000</v>
      </c>
      <c r="AN2959">
        <v>0</v>
      </c>
      <c r="AO2959">
        <v>71042000</v>
      </c>
      <c r="AP2959">
        <v>63207000</v>
      </c>
      <c r="AQ2959">
        <v>0</v>
      </c>
      <c r="AR2959">
        <v>0</v>
      </c>
      <c r="AS2959">
        <v>78176000</v>
      </c>
      <c r="AT2959">
        <v>79199000</v>
      </c>
      <c r="AU2959">
        <v>0</v>
      </c>
      <c r="AV2959">
        <v>0</v>
      </c>
      <c r="AW2959">
        <v>2</v>
      </c>
      <c r="AX2959">
        <v>1</v>
      </c>
      <c r="AZ2959">
        <v>2957</v>
      </c>
      <c r="BA2959" t="s">
        <v>18779</v>
      </c>
      <c r="BB2959" t="s">
        <v>79</v>
      </c>
      <c r="BC2959" t="s">
        <v>18780</v>
      </c>
      <c r="BD2959" t="s">
        <v>18781</v>
      </c>
      <c r="BE2959" t="s">
        <v>18782</v>
      </c>
      <c r="BF2959" t="s">
        <v>18783</v>
      </c>
    </row>
    <row r="2960" spans="1:60" x14ac:dyDescent="0.3">
      <c r="A2960" t="s">
        <v>18784</v>
      </c>
      <c r="B2960" t="s">
        <v>18784</v>
      </c>
      <c r="C2960" t="s">
        <v>11262</v>
      </c>
      <c r="D2960" t="s">
        <v>13749</v>
      </c>
      <c r="E2960" t="s">
        <v>1859</v>
      </c>
      <c r="F2960" t="s">
        <v>18785</v>
      </c>
      <c r="G2960">
        <v>4</v>
      </c>
      <c r="H2960">
        <v>5</v>
      </c>
      <c r="I2960">
        <v>4</v>
      </c>
      <c r="J2960">
        <v>2</v>
      </c>
      <c r="K2960">
        <v>3</v>
      </c>
      <c r="L2960">
        <v>4</v>
      </c>
      <c r="M2960">
        <v>4</v>
      </c>
      <c r="N2960">
        <v>5</v>
      </c>
      <c r="O2960">
        <v>3</v>
      </c>
      <c r="P2960">
        <v>4</v>
      </c>
      <c r="Q2960">
        <v>3</v>
      </c>
      <c r="R2960">
        <v>4</v>
      </c>
      <c r="S2960">
        <v>1</v>
      </c>
      <c r="T2960">
        <v>2</v>
      </c>
      <c r="U2960">
        <v>1</v>
      </c>
      <c r="V2960">
        <v>2</v>
      </c>
      <c r="W2960">
        <v>36.4</v>
      </c>
      <c r="X2960">
        <v>29.6</v>
      </c>
      <c r="Y2960">
        <v>19.399999999999999</v>
      </c>
      <c r="Z2960">
        <v>22.75</v>
      </c>
      <c r="AA2960">
        <v>206</v>
      </c>
      <c r="AB2960" t="s">
        <v>18786</v>
      </c>
      <c r="AC2960">
        <v>4</v>
      </c>
      <c r="AD2960">
        <v>5</v>
      </c>
      <c r="AE2960">
        <v>4</v>
      </c>
      <c r="AF2960">
        <v>5</v>
      </c>
      <c r="AG2960" s="1">
        <v>1.6081E-31</v>
      </c>
      <c r="AH2960">
        <v>17</v>
      </c>
      <c r="AI2960">
        <v>29.6</v>
      </c>
      <c r="AJ2960">
        <v>23.8</v>
      </c>
      <c r="AK2960">
        <v>36.4</v>
      </c>
      <c r="AL2960">
        <v>1674000000</v>
      </c>
      <c r="AM2960">
        <v>456480000</v>
      </c>
      <c r="AN2960">
        <v>438260000</v>
      </c>
      <c r="AO2960">
        <v>419650000</v>
      </c>
      <c r="AP2960">
        <v>359650000</v>
      </c>
      <c r="AQ2960">
        <v>493120000</v>
      </c>
      <c r="AR2960">
        <v>362610000</v>
      </c>
      <c r="AS2960">
        <v>507510000</v>
      </c>
      <c r="AT2960">
        <v>463960000</v>
      </c>
      <c r="AU2960">
        <v>2</v>
      </c>
      <c r="AV2960">
        <v>2</v>
      </c>
      <c r="AW2960">
        <v>3</v>
      </c>
      <c r="AX2960">
        <v>5</v>
      </c>
      <c r="AZ2960">
        <v>2958</v>
      </c>
      <c r="BA2960" t="s">
        <v>18787</v>
      </c>
      <c r="BB2960" t="s">
        <v>8611</v>
      </c>
      <c r="BC2960" t="s">
        <v>18788</v>
      </c>
      <c r="BD2960" t="s">
        <v>18789</v>
      </c>
      <c r="BE2960" t="s">
        <v>18790</v>
      </c>
      <c r="BF2960" t="s">
        <v>18791</v>
      </c>
    </row>
    <row r="2961" spans="1:60" x14ac:dyDescent="0.3">
      <c r="A2961" t="s">
        <v>18792</v>
      </c>
      <c r="B2961" t="s">
        <v>18792</v>
      </c>
      <c r="C2961">
        <v>7</v>
      </c>
      <c r="D2961">
        <v>7</v>
      </c>
      <c r="E2961">
        <v>7</v>
      </c>
      <c r="F2961" t="s">
        <v>18792</v>
      </c>
      <c r="G2961">
        <v>1</v>
      </c>
      <c r="H2961">
        <v>7</v>
      </c>
      <c r="I2961">
        <v>7</v>
      </c>
      <c r="J2961">
        <v>7</v>
      </c>
      <c r="K2961">
        <v>4</v>
      </c>
      <c r="L2961">
        <v>7</v>
      </c>
      <c r="M2961">
        <v>6</v>
      </c>
      <c r="N2961">
        <v>6</v>
      </c>
      <c r="O2961">
        <v>4</v>
      </c>
      <c r="P2961">
        <v>7</v>
      </c>
      <c r="Q2961">
        <v>6</v>
      </c>
      <c r="R2961">
        <v>6</v>
      </c>
      <c r="S2961">
        <v>4</v>
      </c>
      <c r="T2961">
        <v>7</v>
      </c>
      <c r="U2961">
        <v>6</v>
      </c>
      <c r="V2961">
        <v>6</v>
      </c>
      <c r="W2961">
        <v>26.1</v>
      </c>
      <c r="X2961">
        <v>26.1</v>
      </c>
      <c r="Y2961">
        <v>26.1</v>
      </c>
      <c r="Z2961">
        <v>35.158999999999999</v>
      </c>
      <c r="AA2961">
        <v>322</v>
      </c>
      <c r="AB2961">
        <v>322</v>
      </c>
      <c r="AC2961">
        <v>6</v>
      </c>
      <c r="AD2961">
        <v>8</v>
      </c>
      <c r="AE2961">
        <v>7</v>
      </c>
      <c r="AF2961">
        <v>8</v>
      </c>
      <c r="AG2961" s="1">
        <v>1.2081E-22</v>
      </c>
      <c r="AH2961">
        <v>12.1</v>
      </c>
      <c r="AI2961">
        <v>26.1</v>
      </c>
      <c r="AJ2961">
        <v>25.8</v>
      </c>
      <c r="AK2961">
        <v>18.600000000000001</v>
      </c>
      <c r="AL2961">
        <v>1650500000</v>
      </c>
      <c r="AM2961">
        <v>496490000</v>
      </c>
      <c r="AN2961">
        <v>404780000</v>
      </c>
      <c r="AO2961">
        <v>426960000</v>
      </c>
      <c r="AP2961">
        <v>322290000</v>
      </c>
      <c r="AQ2961">
        <v>600320000</v>
      </c>
      <c r="AR2961">
        <v>395320000</v>
      </c>
      <c r="AS2961">
        <v>390560000</v>
      </c>
      <c r="AT2961">
        <v>287140000</v>
      </c>
      <c r="AU2961">
        <v>3</v>
      </c>
      <c r="AV2961">
        <v>4</v>
      </c>
      <c r="AW2961">
        <v>5</v>
      </c>
      <c r="AX2961">
        <v>3</v>
      </c>
      <c r="AZ2961">
        <v>2959</v>
      </c>
      <c r="BA2961" t="s">
        <v>18793</v>
      </c>
      <c r="BB2961" t="s">
        <v>100</v>
      </c>
      <c r="BC2961" t="s">
        <v>18794</v>
      </c>
      <c r="BD2961" t="s">
        <v>18795</v>
      </c>
      <c r="BE2961" t="s">
        <v>18796</v>
      </c>
      <c r="BF2961" t="s">
        <v>18797</v>
      </c>
    </row>
    <row r="2962" spans="1:60" x14ac:dyDescent="0.3">
      <c r="A2962" t="s">
        <v>18798</v>
      </c>
      <c r="B2962" t="s">
        <v>18798</v>
      </c>
      <c r="C2962">
        <v>3</v>
      </c>
      <c r="D2962">
        <v>3</v>
      </c>
      <c r="E2962">
        <v>2</v>
      </c>
      <c r="F2962" t="s">
        <v>18798</v>
      </c>
      <c r="G2962">
        <v>1</v>
      </c>
      <c r="H2962">
        <v>3</v>
      </c>
      <c r="I2962">
        <v>3</v>
      </c>
      <c r="J2962">
        <v>2</v>
      </c>
      <c r="K2962">
        <v>3</v>
      </c>
      <c r="L2962">
        <v>3</v>
      </c>
      <c r="M2962">
        <v>3</v>
      </c>
      <c r="N2962">
        <v>3</v>
      </c>
      <c r="O2962">
        <v>3</v>
      </c>
      <c r="P2962">
        <v>3</v>
      </c>
      <c r="Q2962">
        <v>3</v>
      </c>
      <c r="R2962">
        <v>3</v>
      </c>
      <c r="S2962">
        <v>2</v>
      </c>
      <c r="T2962">
        <v>2</v>
      </c>
      <c r="U2962">
        <v>2</v>
      </c>
      <c r="V2962">
        <v>2</v>
      </c>
      <c r="W2962">
        <v>31.2</v>
      </c>
      <c r="X2962">
        <v>31.2</v>
      </c>
      <c r="Y2962">
        <v>21.4</v>
      </c>
      <c r="Z2962">
        <v>12.239000000000001</v>
      </c>
      <c r="AA2962">
        <v>112</v>
      </c>
      <c r="AB2962">
        <v>112</v>
      </c>
      <c r="AC2962">
        <v>3</v>
      </c>
      <c r="AD2962">
        <v>3</v>
      </c>
      <c r="AE2962">
        <v>3</v>
      </c>
      <c r="AF2962">
        <v>3</v>
      </c>
      <c r="AG2962" s="1">
        <v>1.3204E-8</v>
      </c>
      <c r="AH2962">
        <v>31.2</v>
      </c>
      <c r="AI2962">
        <v>31.2</v>
      </c>
      <c r="AJ2962">
        <v>31.2</v>
      </c>
      <c r="AK2962">
        <v>31.2</v>
      </c>
      <c r="AL2962">
        <v>591200000</v>
      </c>
      <c r="AM2962">
        <v>193750000</v>
      </c>
      <c r="AN2962">
        <v>151790000</v>
      </c>
      <c r="AO2962">
        <v>148960000</v>
      </c>
      <c r="AP2962">
        <v>96709000</v>
      </c>
      <c r="AQ2962">
        <v>193860000</v>
      </c>
      <c r="AR2962">
        <v>176720000</v>
      </c>
      <c r="AS2962">
        <v>170050000</v>
      </c>
      <c r="AT2962">
        <v>109970000</v>
      </c>
      <c r="AU2962">
        <v>1</v>
      </c>
      <c r="AV2962">
        <v>1</v>
      </c>
      <c r="AW2962">
        <v>0</v>
      </c>
      <c r="AX2962">
        <v>2</v>
      </c>
      <c r="AZ2962">
        <v>2960</v>
      </c>
      <c r="BA2962" t="s">
        <v>18799</v>
      </c>
      <c r="BB2962" t="s">
        <v>72</v>
      </c>
      <c r="BC2962" t="s">
        <v>18800</v>
      </c>
      <c r="BD2962" t="s">
        <v>18801</v>
      </c>
      <c r="BE2962" t="s">
        <v>18802</v>
      </c>
      <c r="BF2962" t="s">
        <v>18803</v>
      </c>
    </row>
    <row r="2963" spans="1:60" x14ac:dyDescent="0.3">
      <c r="A2963" t="s">
        <v>18804</v>
      </c>
      <c r="B2963" t="s">
        <v>18804</v>
      </c>
      <c r="C2963">
        <v>3</v>
      </c>
      <c r="D2963">
        <v>3</v>
      </c>
      <c r="E2963">
        <v>3</v>
      </c>
      <c r="F2963" t="s">
        <v>18804</v>
      </c>
      <c r="G2963">
        <v>1</v>
      </c>
      <c r="H2963">
        <v>3</v>
      </c>
      <c r="I2963">
        <v>3</v>
      </c>
      <c r="J2963">
        <v>3</v>
      </c>
      <c r="K2963">
        <v>2</v>
      </c>
      <c r="L2963">
        <v>3</v>
      </c>
      <c r="M2963">
        <v>2</v>
      </c>
      <c r="N2963">
        <v>2</v>
      </c>
      <c r="O2963">
        <v>2</v>
      </c>
      <c r="P2963">
        <v>3</v>
      </c>
      <c r="Q2963">
        <v>2</v>
      </c>
      <c r="R2963">
        <v>2</v>
      </c>
      <c r="S2963">
        <v>2</v>
      </c>
      <c r="T2963">
        <v>3</v>
      </c>
      <c r="U2963">
        <v>2</v>
      </c>
      <c r="V2963">
        <v>2</v>
      </c>
      <c r="W2963">
        <v>12</v>
      </c>
      <c r="X2963">
        <v>12</v>
      </c>
      <c r="Y2963">
        <v>12</v>
      </c>
      <c r="Z2963">
        <v>38.561999999999998</v>
      </c>
      <c r="AA2963">
        <v>350</v>
      </c>
      <c r="AB2963">
        <v>350</v>
      </c>
      <c r="AC2963">
        <v>3</v>
      </c>
      <c r="AD2963">
        <v>4</v>
      </c>
      <c r="AE2963">
        <v>2</v>
      </c>
      <c r="AF2963">
        <v>3</v>
      </c>
      <c r="AG2963" s="1">
        <v>6.2644000000000003E-18</v>
      </c>
      <c r="AH2963">
        <v>8.9</v>
      </c>
      <c r="AI2963">
        <v>12</v>
      </c>
      <c r="AJ2963">
        <v>5.4</v>
      </c>
      <c r="AK2963">
        <v>8.9</v>
      </c>
      <c r="AL2963">
        <v>443940000</v>
      </c>
      <c r="AM2963">
        <v>135130000</v>
      </c>
      <c r="AN2963">
        <v>128480000</v>
      </c>
      <c r="AO2963">
        <v>72272000</v>
      </c>
      <c r="AP2963">
        <v>108050000</v>
      </c>
      <c r="AQ2963">
        <v>140370000</v>
      </c>
      <c r="AR2963">
        <v>99716000</v>
      </c>
      <c r="AS2963">
        <v>119050000</v>
      </c>
      <c r="AT2963">
        <v>136540000</v>
      </c>
      <c r="AU2963">
        <v>1</v>
      </c>
      <c r="AV2963">
        <v>3</v>
      </c>
      <c r="AW2963">
        <v>1</v>
      </c>
      <c r="AX2963">
        <v>1</v>
      </c>
      <c r="AZ2963">
        <v>2961</v>
      </c>
      <c r="BA2963" t="s">
        <v>18805</v>
      </c>
      <c r="BB2963" t="s">
        <v>72</v>
      </c>
      <c r="BC2963" t="s">
        <v>18806</v>
      </c>
      <c r="BD2963" t="s">
        <v>18807</v>
      </c>
      <c r="BE2963" t="s">
        <v>18808</v>
      </c>
      <c r="BF2963" t="s">
        <v>18809</v>
      </c>
    </row>
    <row r="2964" spans="1:60" x14ac:dyDescent="0.3">
      <c r="A2964" t="s">
        <v>18810</v>
      </c>
      <c r="B2964" t="s">
        <v>18810</v>
      </c>
      <c r="C2964">
        <v>1</v>
      </c>
      <c r="D2964">
        <v>1</v>
      </c>
      <c r="E2964">
        <v>1</v>
      </c>
      <c r="F2964" t="s">
        <v>18811</v>
      </c>
      <c r="G2964">
        <v>1</v>
      </c>
      <c r="H2964">
        <v>1</v>
      </c>
      <c r="I2964">
        <v>1</v>
      </c>
      <c r="J2964">
        <v>1</v>
      </c>
      <c r="K2964">
        <v>1</v>
      </c>
      <c r="L2964">
        <v>1</v>
      </c>
      <c r="M2964">
        <v>1</v>
      </c>
      <c r="N2964">
        <v>1</v>
      </c>
      <c r="O2964">
        <v>1</v>
      </c>
      <c r="P2964">
        <v>1</v>
      </c>
      <c r="Q2964">
        <v>1</v>
      </c>
      <c r="R2964">
        <v>1</v>
      </c>
      <c r="S2964">
        <v>1</v>
      </c>
      <c r="T2964">
        <v>1</v>
      </c>
      <c r="U2964">
        <v>1</v>
      </c>
      <c r="V2964">
        <v>1</v>
      </c>
      <c r="W2964">
        <v>5.5</v>
      </c>
      <c r="X2964">
        <v>5.5</v>
      </c>
      <c r="Y2964">
        <v>5.5</v>
      </c>
      <c r="Z2964">
        <v>19.62</v>
      </c>
      <c r="AA2964">
        <v>183</v>
      </c>
      <c r="AB2964">
        <v>183</v>
      </c>
      <c r="AC2964">
        <v>2</v>
      </c>
      <c r="AD2964">
        <v>2</v>
      </c>
      <c r="AE2964">
        <v>1</v>
      </c>
      <c r="AF2964">
        <v>1</v>
      </c>
      <c r="AG2964">
        <v>2.7992E-3</v>
      </c>
      <c r="AH2964">
        <v>5.5</v>
      </c>
      <c r="AI2964">
        <v>5.5</v>
      </c>
      <c r="AJ2964">
        <v>5.5</v>
      </c>
      <c r="AK2964">
        <v>5.5</v>
      </c>
      <c r="AL2964">
        <v>224200000</v>
      </c>
      <c r="AM2964">
        <v>122380000</v>
      </c>
      <c r="AN2964">
        <v>81464000</v>
      </c>
      <c r="AO2964">
        <v>8647600</v>
      </c>
      <c r="AP2964">
        <v>11700000</v>
      </c>
      <c r="AQ2964">
        <v>0</v>
      </c>
      <c r="AR2964">
        <v>0</v>
      </c>
      <c r="AS2964">
        <v>0</v>
      </c>
      <c r="AT2964">
        <v>14698000</v>
      </c>
      <c r="AU2964">
        <v>2</v>
      </c>
      <c r="AV2964">
        <v>0</v>
      </c>
      <c r="AW2964">
        <v>1</v>
      </c>
      <c r="AX2964">
        <v>0</v>
      </c>
      <c r="AZ2964">
        <v>2962</v>
      </c>
      <c r="BA2964">
        <v>10840</v>
      </c>
      <c r="BB2964" t="b">
        <v>1</v>
      </c>
      <c r="BC2964">
        <v>11191</v>
      </c>
      <c r="BD2964" t="s">
        <v>18812</v>
      </c>
      <c r="BE2964" t="s">
        <v>18813</v>
      </c>
      <c r="BF2964">
        <v>39787</v>
      </c>
    </row>
    <row r="2965" spans="1:60" x14ac:dyDescent="0.3">
      <c r="A2965" t="s">
        <v>18814</v>
      </c>
      <c r="B2965" t="s">
        <v>18815</v>
      </c>
      <c r="C2965" t="s">
        <v>18816</v>
      </c>
      <c r="D2965" t="s">
        <v>18816</v>
      </c>
      <c r="E2965" t="s">
        <v>18816</v>
      </c>
      <c r="F2965" t="s">
        <v>18815</v>
      </c>
      <c r="G2965">
        <v>2</v>
      </c>
      <c r="H2965">
        <v>35</v>
      </c>
      <c r="I2965">
        <v>35</v>
      </c>
      <c r="J2965">
        <v>35</v>
      </c>
      <c r="K2965">
        <v>20</v>
      </c>
      <c r="L2965">
        <v>19</v>
      </c>
      <c r="M2965">
        <v>30</v>
      </c>
      <c r="N2965">
        <v>30</v>
      </c>
      <c r="O2965">
        <v>20</v>
      </c>
      <c r="P2965">
        <v>19</v>
      </c>
      <c r="Q2965">
        <v>30</v>
      </c>
      <c r="R2965">
        <v>30</v>
      </c>
      <c r="S2965">
        <v>20</v>
      </c>
      <c r="T2965">
        <v>19</v>
      </c>
      <c r="U2965">
        <v>30</v>
      </c>
      <c r="V2965">
        <v>30</v>
      </c>
      <c r="W2965">
        <v>41.8</v>
      </c>
      <c r="X2965">
        <v>41.8</v>
      </c>
      <c r="Y2965">
        <v>41.8</v>
      </c>
      <c r="Z2965">
        <v>135.47999999999999</v>
      </c>
      <c r="AA2965">
        <v>1190</v>
      </c>
      <c r="AB2965" t="s">
        <v>18817</v>
      </c>
      <c r="AC2965">
        <v>31</v>
      </c>
      <c r="AD2965">
        <v>28</v>
      </c>
      <c r="AE2965">
        <v>38</v>
      </c>
      <c r="AF2965">
        <v>41</v>
      </c>
      <c r="AG2965" s="1">
        <v>1.663E-257</v>
      </c>
      <c r="AH2965">
        <v>22</v>
      </c>
      <c r="AI2965">
        <v>21.5</v>
      </c>
      <c r="AJ2965">
        <v>36.1</v>
      </c>
      <c r="AK2965">
        <v>33.799999999999997</v>
      </c>
      <c r="AL2965">
        <v>10823000000</v>
      </c>
      <c r="AM2965">
        <v>2945000000</v>
      </c>
      <c r="AN2965">
        <v>2398800000</v>
      </c>
      <c r="AO2965">
        <v>2903400000</v>
      </c>
      <c r="AP2965">
        <v>2575600000</v>
      </c>
      <c r="AQ2965">
        <v>2531200000</v>
      </c>
      <c r="AR2965">
        <v>2885400000</v>
      </c>
      <c r="AS2965">
        <v>2966100000</v>
      </c>
      <c r="AT2965">
        <v>2799500000</v>
      </c>
      <c r="AU2965">
        <v>19</v>
      </c>
      <c r="AV2965">
        <v>13</v>
      </c>
      <c r="AW2965">
        <v>33</v>
      </c>
      <c r="AX2965">
        <v>25</v>
      </c>
      <c r="AZ2965">
        <v>2963</v>
      </c>
      <c r="BA2965" t="s">
        <v>18818</v>
      </c>
      <c r="BB2965" t="s">
        <v>6510</v>
      </c>
      <c r="BC2965" t="s">
        <v>18819</v>
      </c>
      <c r="BD2965" t="s">
        <v>18820</v>
      </c>
      <c r="BE2965" t="s">
        <v>18821</v>
      </c>
      <c r="BF2965" t="s">
        <v>18822</v>
      </c>
    </row>
    <row r="2966" spans="1:60" x14ac:dyDescent="0.3">
      <c r="A2966" t="s">
        <v>18823</v>
      </c>
      <c r="B2966" t="s">
        <v>18823</v>
      </c>
      <c r="C2966">
        <v>8</v>
      </c>
      <c r="D2966">
        <v>8</v>
      </c>
      <c r="E2966">
        <v>8</v>
      </c>
      <c r="F2966" t="s">
        <v>18823</v>
      </c>
      <c r="G2966">
        <v>1</v>
      </c>
      <c r="H2966">
        <v>8</v>
      </c>
      <c r="I2966">
        <v>8</v>
      </c>
      <c r="J2966">
        <v>8</v>
      </c>
      <c r="K2966">
        <v>8</v>
      </c>
      <c r="L2966">
        <v>8</v>
      </c>
      <c r="M2966">
        <v>7</v>
      </c>
      <c r="N2966">
        <v>7</v>
      </c>
      <c r="O2966">
        <v>8</v>
      </c>
      <c r="P2966">
        <v>8</v>
      </c>
      <c r="Q2966">
        <v>7</v>
      </c>
      <c r="R2966">
        <v>7</v>
      </c>
      <c r="S2966">
        <v>8</v>
      </c>
      <c r="T2966">
        <v>8</v>
      </c>
      <c r="U2966">
        <v>7</v>
      </c>
      <c r="V2966">
        <v>7</v>
      </c>
      <c r="W2966">
        <v>36.4</v>
      </c>
      <c r="X2966">
        <v>36.4</v>
      </c>
      <c r="Y2966">
        <v>36.4</v>
      </c>
      <c r="Z2966">
        <v>30.155999999999999</v>
      </c>
      <c r="AA2966">
        <v>280</v>
      </c>
      <c r="AB2966">
        <v>280</v>
      </c>
      <c r="AC2966">
        <v>12</v>
      </c>
      <c r="AD2966">
        <v>10</v>
      </c>
      <c r="AE2966">
        <v>9</v>
      </c>
      <c r="AF2966">
        <v>9</v>
      </c>
      <c r="AG2966" s="1">
        <v>1.8534000000000001E-71</v>
      </c>
      <c r="AH2966">
        <v>36.4</v>
      </c>
      <c r="AI2966">
        <v>36.4</v>
      </c>
      <c r="AJ2966">
        <v>32.9</v>
      </c>
      <c r="AK2966">
        <v>32.9</v>
      </c>
      <c r="AL2966">
        <v>6124600000</v>
      </c>
      <c r="AM2966">
        <v>1816400000</v>
      </c>
      <c r="AN2966">
        <v>1625800000</v>
      </c>
      <c r="AO2966">
        <v>1403300000</v>
      </c>
      <c r="AP2966">
        <v>1279100000</v>
      </c>
      <c r="AQ2966">
        <v>1705500000</v>
      </c>
      <c r="AR2966">
        <v>1851200000</v>
      </c>
      <c r="AS2966">
        <v>1548700000</v>
      </c>
      <c r="AT2966">
        <v>1690800000</v>
      </c>
      <c r="AU2966">
        <v>11</v>
      </c>
      <c r="AV2966">
        <v>8</v>
      </c>
      <c r="AW2966">
        <v>11</v>
      </c>
      <c r="AX2966">
        <v>10</v>
      </c>
      <c r="AZ2966">
        <v>2964</v>
      </c>
      <c r="BA2966" t="s">
        <v>18824</v>
      </c>
      <c r="BB2966" t="s">
        <v>148</v>
      </c>
      <c r="BC2966" t="s">
        <v>18825</v>
      </c>
      <c r="BD2966" t="s">
        <v>18826</v>
      </c>
      <c r="BE2966" t="s">
        <v>18827</v>
      </c>
      <c r="BF2966" t="s">
        <v>18828</v>
      </c>
    </row>
    <row r="2967" spans="1:60" x14ac:dyDescent="0.3">
      <c r="A2967" t="s">
        <v>18829</v>
      </c>
      <c r="B2967" t="s">
        <v>18829</v>
      </c>
      <c r="C2967" t="s">
        <v>106</v>
      </c>
      <c r="D2967" t="s">
        <v>106</v>
      </c>
      <c r="E2967" t="s">
        <v>106</v>
      </c>
      <c r="F2967" t="s">
        <v>18830</v>
      </c>
      <c r="G2967">
        <v>2</v>
      </c>
      <c r="H2967">
        <v>1</v>
      </c>
      <c r="I2967">
        <v>1</v>
      </c>
      <c r="J2967">
        <v>1</v>
      </c>
      <c r="K2967">
        <v>0</v>
      </c>
      <c r="L2967">
        <v>0</v>
      </c>
      <c r="M2967">
        <v>1</v>
      </c>
      <c r="N2967">
        <v>0</v>
      </c>
      <c r="O2967">
        <v>0</v>
      </c>
      <c r="P2967">
        <v>0</v>
      </c>
      <c r="Q2967">
        <v>1</v>
      </c>
      <c r="R2967">
        <v>0</v>
      </c>
      <c r="S2967">
        <v>0</v>
      </c>
      <c r="T2967">
        <v>0</v>
      </c>
      <c r="U2967">
        <v>1</v>
      </c>
      <c r="V2967">
        <v>0</v>
      </c>
      <c r="W2967">
        <v>3.4</v>
      </c>
      <c r="X2967">
        <v>3.4</v>
      </c>
      <c r="Y2967">
        <v>3.4</v>
      </c>
      <c r="Z2967">
        <v>30.207000000000001</v>
      </c>
      <c r="AA2967">
        <v>266</v>
      </c>
      <c r="AB2967" t="s">
        <v>18831</v>
      </c>
      <c r="AE2967">
        <v>1</v>
      </c>
      <c r="AG2967">
        <v>3.9129999999999998E-3</v>
      </c>
      <c r="AH2967">
        <v>0</v>
      </c>
      <c r="AI2967">
        <v>0</v>
      </c>
      <c r="AJ2967">
        <v>3.4</v>
      </c>
      <c r="AK2967">
        <v>0</v>
      </c>
      <c r="AL2967">
        <v>49978000</v>
      </c>
      <c r="AM2967">
        <v>0</v>
      </c>
      <c r="AN2967">
        <v>0</v>
      </c>
      <c r="AO2967">
        <v>49978000</v>
      </c>
      <c r="AP2967">
        <v>0</v>
      </c>
      <c r="AQ2967">
        <v>0</v>
      </c>
      <c r="AR2967">
        <v>0</v>
      </c>
      <c r="AS2967">
        <v>54852000</v>
      </c>
      <c r="AT2967">
        <v>0</v>
      </c>
      <c r="AU2967">
        <v>0</v>
      </c>
      <c r="AV2967">
        <v>0</v>
      </c>
      <c r="AW2967">
        <v>1</v>
      </c>
      <c r="AX2967">
        <v>0</v>
      </c>
      <c r="AZ2967">
        <v>2965</v>
      </c>
      <c r="BA2967">
        <v>24221</v>
      </c>
      <c r="BB2967" t="b">
        <v>1</v>
      </c>
      <c r="BC2967">
        <v>25018</v>
      </c>
      <c r="BD2967">
        <v>103169</v>
      </c>
      <c r="BE2967">
        <v>87009</v>
      </c>
      <c r="BF2967">
        <v>87009</v>
      </c>
    </row>
    <row r="2968" spans="1:60" x14ac:dyDescent="0.3">
      <c r="A2968" t="s">
        <v>18832</v>
      </c>
      <c r="B2968" t="s">
        <v>18832</v>
      </c>
      <c r="C2968">
        <v>4</v>
      </c>
      <c r="D2968">
        <v>2</v>
      </c>
      <c r="E2968">
        <v>2</v>
      </c>
      <c r="F2968" t="s">
        <v>18832</v>
      </c>
      <c r="G2968">
        <v>1</v>
      </c>
      <c r="H2968">
        <v>4</v>
      </c>
      <c r="I2968">
        <v>2</v>
      </c>
      <c r="J2968">
        <v>2</v>
      </c>
      <c r="K2968">
        <v>3</v>
      </c>
      <c r="L2968">
        <v>3</v>
      </c>
      <c r="M2968">
        <v>4</v>
      </c>
      <c r="N2968">
        <v>3</v>
      </c>
      <c r="O2968">
        <v>2</v>
      </c>
      <c r="P2968">
        <v>2</v>
      </c>
      <c r="Q2968">
        <v>2</v>
      </c>
      <c r="R2968">
        <v>2</v>
      </c>
      <c r="S2968">
        <v>2</v>
      </c>
      <c r="T2968">
        <v>2</v>
      </c>
      <c r="U2968">
        <v>2</v>
      </c>
      <c r="V2968">
        <v>2</v>
      </c>
      <c r="W2968">
        <v>7.1</v>
      </c>
      <c r="X2968">
        <v>3.5</v>
      </c>
      <c r="Y2968">
        <v>3.5</v>
      </c>
      <c r="Z2968">
        <v>72.387</v>
      </c>
      <c r="AA2968">
        <v>633</v>
      </c>
      <c r="AB2968">
        <v>633</v>
      </c>
      <c r="AC2968">
        <v>3</v>
      </c>
      <c r="AD2968">
        <v>3</v>
      </c>
      <c r="AE2968">
        <v>3</v>
      </c>
      <c r="AF2968">
        <v>3</v>
      </c>
      <c r="AG2968" s="1">
        <v>8.3225E-10</v>
      </c>
      <c r="AH2968">
        <v>5.2</v>
      </c>
      <c r="AI2968">
        <v>5.2</v>
      </c>
      <c r="AJ2968">
        <v>7.1</v>
      </c>
      <c r="AK2968">
        <v>5.2</v>
      </c>
      <c r="AL2968">
        <v>9069200000</v>
      </c>
      <c r="AM2968">
        <v>3771700000</v>
      </c>
      <c r="AN2968">
        <v>2678600000</v>
      </c>
      <c r="AO2968">
        <v>1380600000</v>
      </c>
      <c r="AP2968">
        <v>1238300000</v>
      </c>
      <c r="AQ2968">
        <v>3362200000</v>
      </c>
      <c r="AR2968">
        <v>2990100000</v>
      </c>
      <c r="AS2968">
        <v>1532900000</v>
      </c>
      <c r="AT2968">
        <v>1990600000</v>
      </c>
      <c r="AU2968">
        <v>1</v>
      </c>
      <c r="AV2968">
        <v>1</v>
      </c>
      <c r="AW2968">
        <v>2</v>
      </c>
      <c r="AX2968">
        <v>3</v>
      </c>
      <c r="AZ2968">
        <v>2966</v>
      </c>
      <c r="BA2968" t="s">
        <v>18833</v>
      </c>
      <c r="BB2968" t="s">
        <v>4350</v>
      </c>
      <c r="BC2968" t="s">
        <v>18834</v>
      </c>
      <c r="BD2968" t="s">
        <v>18835</v>
      </c>
      <c r="BE2968" t="s">
        <v>18836</v>
      </c>
      <c r="BF2968" t="s">
        <v>18837</v>
      </c>
    </row>
    <row r="2969" spans="1:60" x14ac:dyDescent="0.3">
      <c r="A2969" t="s">
        <v>18838</v>
      </c>
      <c r="B2969" t="s">
        <v>18838</v>
      </c>
      <c r="C2969">
        <v>9</v>
      </c>
      <c r="D2969">
        <v>4</v>
      </c>
      <c r="E2969">
        <v>4</v>
      </c>
      <c r="F2969" t="s">
        <v>18838</v>
      </c>
      <c r="G2969">
        <v>1</v>
      </c>
      <c r="H2969">
        <v>9</v>
      </c>
      <c r="I2969">
        <v>4</v>
      </c>
      <c r="J2969">
        <v>4</v>
      </c>
      <c r="K2969">
        <v>8</v>
      </c>
      <c r="L2969">
        <v>9</v>
      </c>
      <c r="M2969">
        <v>9</v>
      </c>
      <c r="N2969">
        <v>9</v>
      </c>
      <c r="O2969">
        <v>3</v>
      </c>
      <c r="P2969">
        <v>4</v>
      </c>
      <c r="Q2969">
        <v>4</v>
      </c>
      <c r="R2969">
        <v>4</v>
      </c>
      <c r="S2969">
        <v>3</v>
      </c>
      <c r="T2969">
        <v>4</v>
      </c>
      <c r="U2969">
        <v>4</v>
      </c>
      <c r="V2969">
        <v>4</v>
      </c>
      <c r="W2969">
        <v>51</v>
      </c>
      <c r="X2969">
        <v>32</v>
      </c>
      <c r="Y2969">
        <v>32</v>
      </c>
      <c r="Z2969">
        <v>21.972999999999999</v>
      </c>
      <c r="AA2969">
        <v>194</v>
      </c>
      <c r="AB2969">
        <v>194</v>
      </c>
      <c r="AC2969">
        <v>6</v>
      </c>
      <c r="AD2969">
        <v>7</v>
      </c>
      <c r="AE2969">
        <v>6</v>
      </c>
      <c r="AF2969">
        <v>7</v>
      </c>
      <c r="AG2969" s="1">
        <v>1.4752E-92</v>
      </c>
      <c r="AH2969">
        <v>40.700000000000003</v>
      </c>
      <c r="AI2969">
        <v>51</v>
      </c>
      <c r="AJ2969">
        <v>51</v>
      </c>
      <c r="AK2969">
        <v>51</v>
      </c>
      <c r="AL2969">
        <v>3442600000</v>
      </c>
      <c r="AM2969">
        <v>948370000</v>
      </c>
      <c r="AN2969">
        <v>749570000</v>
      </c>
      <c r="AO2969">
        <v>859060000</v>
      </c>
      <c r="AP2969">
        <v>885560000</v>
      </c>
      <c r="AQ2969">
        <v>748700000</v>
      </c>
      <c r="AR2969">
        <v>573080000</v>
      </c>
      <c r="AS2969">
        <v>995740000</v>
      </c>
      <c r="AT2969">
        <v>1039300000</v>
      </c>
      <c r="AU2969">
        <v>8</v>
      </c>
      <c r="AV2969">
        <v>5</v>
      </c>
      <c r="AW2969">
        <v>5</v>
      </c>
      <c r="AX2969">
        <v>4</v>
      </c>
      <c r="AZ2969">
        <v>2967</v>
      </c>
      <c r="BA2969" t="s">
        <v>18839</v>
      </c>
      <c r="BB2969" t="s">
        <v>18840</v>
      </c>
      <c r="BC2969" t="s">
        <v>18841</v>
      </c>
      <c r="BD2969" t="s">
        <v>18842</v>
      </c>
      <c r="BE2969" t="s">
        <v>18843</v>
      </c>
      <c r="BF2969" t="s">
        <v>18844</v>
      </c>
      <c r="BG2969">
        <v>643</v>
      </c>
      <c r="BH2969">
        <v>10</v>
      </c>
    </row>
    <row r="2970" spans="1:60" x14ac:dyDescent="0.3">
      <c r="A2970" t="s">
        <v>18845</v>
      </c>
      <c r="B2970" t="s">
        <v>18845</v>
      </c>
      <c r="C2970" t="s">
        <v>525</v>
      </c>
      <c r="D2970" t="s">
        <v>525</v>
      </c>
      <c r="E2970" t="s">
        <v>525</v>
      </c>
      <c r="F2970" t="s">
        <v>18846</v>
      </c>
      <c r="G2970">
        <v>2</v>
      </c>
      <c r="H2970">
        <v>3</v>
      </c>
      <c r="I2970">
        <v>3</v>
      </c>
      <c r="J2970">
        <v>3</v>
      </c>
      <c r="K2970">
        <v>1</v>
      </c>
      <c r="L2970">
        <v>2</v>
      </c>
      <c r="M2970">
        <v>1</v>
      </c>
      <c r="N2970">
        <v>2</v>
      </c>
      <c r="O2970">
        <v>1</v>
      </c>
      <c r="P2970">
        <v>2</v>
      </c>
      <c r="Q2970">
        <v>1</v>
      </c>
      <c r="R2970">
        <v>2</v>
      </c>
      <c r="S2970">
        <v>1</v>
      </c>
      <c r="T2970">
        <v>2</v>
      </c>
      <c r="U2970">
        <v>1</v>
      </c>
      <c r="V2970">
        <v>2</v>
      </c>
      <c r="W2970">
        <v>21.8</v>
      </c>
      <c r="X2970">
        <v>21.8</v>
      </c>
      <c r="Y2970">
        <v>21.8</v>
      </c>
      <c r="Z2970">
        <v>23.114000000000001</v>
      </c>
      <c r="AA2970">
        <v>211</v>
      </c>
      <c r="AB2970" t="s">
        <v>18847</v>
      </c>
      <c r="AC2970">
        <v>1</v>
      </c>
      <c r="AD2970">
        <v>2</v>
      </c>
      <c r="AE2970">
        <v>1</v>
      </c>
      <c r="AF2970">
        <v>2</v>
      </c>
      <c r="AG2970" s="1">
        <v>1.1154999999999999E-9</v>
      </c>
      <c r="AH2970">
        <v>8.5</v>
      </c>
      <c r="AI2970">
        <v>15.6</v>
      </c>
      <c r="AJ2970">
        <v>6.2</v>
      </c>
      <c r="AK2970">
        <v>14.7</v>
      </c>
      <c r="AL2970">
        <v>241660000</v>
      </c>
      <c r="AM2970">
        <v>57524000</v>
      </c>
      <c r="AN2970">
        <v>113470000</v>
      </c>
      <c r="AO2970">
        <v>25237000</v>
      </c>
      <c r="AP2970">
        <v>45434000</v>
      </c>
      <c r="AQ2970">
        <v>0</v>
      </c>
      <c r="AR2970">
        <v>128480000</v>
      </c>
      <c r="AS2970">
        <v>0</v>
      </c>
      <c r="AT2970">
        <v>0</v>
      </c>
      <c r="AU2970">
        <v>0</v>
      </c>
      <c r="AV2970">
        <v>2</v>
      </c>
      <c r="AW2970">
        <v>0</v>
      </c>
      <c r="AX2970">
        <v>2</v>
      </c>
      <c r="AZ2970">
        <v>2968</v>
      </c>
      <c r="BA2970" t="s">
        <v>18848</v>
      </c>
      <c r="BB2970" t="s">
        <v>72</v>
      </c>
      <c r="BC2970" t="s">
        <v>18849</v>
      </c>
      <c r="BD2970" t="s">
        <v>18850</v>
      </c>
      <c r="BE2970" t="s">
        <v>18851</v>
      </c>
      <c r="BF2970" t="s">
        <v>18852</v>
      </c>
    </row>
    <row r="2971" spans="1:60" x14ac:dyDescent="0.3">
      <c r="A2971" t="s">
        <v>18853</v>
      </c>
      <c r="B2971" t="s">
        <v>18853</v>
      </c>
      <c r="C2971" t="s">
        <v>977</v>
      </c>
      <c r="D2971" t="s">
        <v>977</v>
      </c>
      <c r="E2971" t="s">
        <v>977</v>
      </c>
      <c r="F2971" t="s">
        <v>18854</v>
      </c>
      <c r="G2971">
        <v>3</v>
      </c>
      <c r="H2971">
        <v>1</v>
      </c>
      <c r="I2971">
        <v>1</v>
      </c>
      <c r="J2971">
        <v>1</v>
      </c>
      <c r="K2971">
        <v>1</v>
      </c>
      <c r="L2971">
        <v>1</v>
      </c>
      <c r="M2971">
        <v>1</v>
      </c>
      <c r="N2971">
        <v>1</v>
      </c>
      <c r="O2971">
        <v>1</v>
      </c>
      <c r="P2971">
        <v>1</v>
      </c>
      <c r="Q2971">
        <v>1</v>
      </c>
      <c r="R2971">
        <v>1</v>
      </c>
      <c r="S2971">
        <v>1</v>
      </c>
      <c r="T2971">
        <v>1</v>
      </c>
      <c r="U2971">
        <v>1</v>
      </c>
      <c r="V2971">
        <v>1</v>
      </c>
      <c r="W2971">
        <v>1.8</v>
      </c>
      <c r="X2971">
        <v>1.8</v>
      </c>
      <c r="Y2971">
        <v>1.8</v>
      </c>
      <c r="Z2971">
        <v>102.65</v>
      </c>
      <c r="AA2971">
        <v>910</v>
      </c>
      <c r="AB2971" t="s">
        <v>18855</v>
      </c>
      <c r="AC2971">
        <v>2</v>
      </c>
      <c r="AD2971">
        <v>2</v>
      </c>
      <c r="AE2971">
        <v>2</v>
      </c>
      <c r="AF2971">
        <v>1</v>
      </c>
      <c r="AG2971" s="1">
        <v>4.9017000000000002E-5</v>
      </c>
      <c r="AH2971">
        <v>1.8</v>
      </c>
      <c r="AI2971">
        <v>1.8</v>
      </c>
      <c r="AJ2971">
        <v>1.8</v>
      </c>
      <c r="AK2971">
        <v>1.8</v>
      </c>
      <c r="AL2971">
        <v>200020000</v>
      </c>
      <c r="AM2971">
        <v>78629000</v>
      </c>
      <c r="AN2971">
        <v>58550000</v>
      </c>
      <c r="AO2971">
        <v>42299000</v>
      </c>
      <c r="AP2971">
        <v>20544000</v>
      </c>
      <c r="AQ2971">
        <v>77719000</v>
      </c>
      <c r="AR2971">
        <v>66428000</v>
      </c>
      <c r="AS2971">
        <v>47204000</v>
      </c>
      <c r="AT2971">
        <v>0</v>
      </c>
      <c r="AU2971">
        <v>2</v>
      </c>
      <c r="AV2971">
        <v>0</v>
      </c>
      <c r="AW2971">
        <v>2</v>
      </c>
      <c r="AX2971">
        <v>1</v>
      </c>
      <c r="AZ2971">
        <v>2969</v>
      </c>
      <c r="BA2971">
        <v>9502</v>
      </c>
      <c r="BB2971" t="b">
        <v>1</v>
      </c>
      <c r="BC2971">
        <v>9815</v>
      </c>
      <c r="BD2971" t="s">
        <v>18856</v>
      </c>
      <c r="BE2971" t="s">
        <v>18857</v>
      </c>
      <c r="BF2971">
        <v>34797</v>
      </c>
    </row>
    <row r="2972" spans="1:60" x14ac:dyDescent="0.3">
      <c r="A2972" t="s">
        <v>18858</v>
      </c>
      <c r="B2972" t="s">
        <v>18858</v>
      </c>
      <c r="C2972">
        <v>3</v>
      </c>
      <c r="D2972">
        <v>3</v>
      </c>
      <c r="E2972">
        <v>3</v>
      </c>
      <c r="F2972" t="s">
        <v>18858</v>
      </c>
      <c r="G2972">
        <v>1</v>
      </c>
      <c r="H2972">
        <v>3</v>
      </c>
      <c r="I2972">
        <v>3</v>
      </c>
      <c r="J2972">
        <v>3</v>
      </c>
      <c r="K2972">
        <v>1</v>
      </c>
      <c r="L2972">
        <v>1</v>
      </c>
      <c r="M2972">
        <v>1</v>
      </c>
      <c r="N2972">
        <v>2</v>
      </c>
      <c r="O2972">
        <v>1</v>
      </c>
      <c r="P2972">
        <v>1</v>
      </c>
      <c r="Q2972">
        <v>1</v>
      </c>
      <c r="R2972">
        <v>2</v>
      </c>
      <c r="S2972">
        <v>1</v>
      </c>
      <c r="T2972">
        <v>1</v>
      </c>
      <c r="U2972">
        <v>1</v>
      </c>
      <c r="V2972">
        <v>2</v>
      </c>
      <c r="W2972">
        <v>4.2</v>
      </c>
      <c r="X2972">
        <v>4.2</v>
      </c>
      <c r="Y2972">
        <v>4.2</v>
      </c>
      <c r="Z2972">
        <v>120.58</v>
      </c>
      <c r="AA2972">
        <v>1074</v>
      </c>
      <c r="AB2972">
        <v>1074</v>
      </c>
      <c r="AC2972">
        <v>1</v>
      </c>
      <c r="AD2972">
        <v>1</v>
      </c>
      <c r="AE2972">
        <v>1</v>
      </c>
      <c r="AF2972">
        <v>2</v>
      </c>
      <c r="AG2972" s="1">
        <v>1.2964E-6</v>
      </c>
      <c r="AH2972">
        <v>1.8</v>
      </c>
      <c r="AI2972">
        <v>1.8</v>
      </c>
      <c r="AJ2972">
        <v>1.4</v>
      </c>
      <c r="AK2972">
        <v>2.4</v>
      </c>
      <c r="AL2972">
        <v>80731000</v>
      </c>
      <c r="AM2972">
        <v>26634000</v>
      </c>
      <c r="AN2972">
        <v>30027000</v>
      </c>
      <c r="AO2972">
        <v>15681000</v>
      </c>
      <c r="AP2972">
        <v>8389600</v>
      </c>
      <c r="AQ2972">
        <v>0</v>
      </c>
      <c r="AR2972">
        <v>34000000</v>
      </c>
      <c r="AS2972">
        <v>0</v>
      </c>
      <c r="AT2972">
        <v>0</v>
      </c>
      <c r="AU2972">
        <v>1</v>
      </c>
      <c r="AV2972">
        <v>1</v>
      </c>
      <c r="AW2972">
        <v>1</v>
      </c>
      <c r="AX2972">
        <v>0</v>
      </c>
      <c r="AZ2972">
        <v>2970</v>
      </c>
      <c r="BA2972" t="s">
        <v>18859</v>
      </c>
      <c r="BB2972" t="s">
        <v>72</v>
      </c>
      <c r="BC2972" t="s">
        <v>18860</v>
      </c>
      <c r="BD2972" t="s">
        <v>18861</v>
      </c>
      <c r="BE2972" t="s">
        <v>18862</v>
      </c>
      <c r="BF2972" t="s">
        <v>18863</v>
      </c>
    </row>
    <row r="2973" spans="1:60" x14ac:dyDescent="0.3">
      <c r="A2973" t="s">
        <v>18864</v>
      </c>
      <c r="B2973" t="s">
        <v>18864</v>
      </c>
      <c r="C2973">
        <v>2</v>
      </c>
      <c r="D2973">
        <v>2</v>
      </c>
      <c r="E2973">
        <v>2</v>
      </c>
      <c r="F2973" t="s">
        <v>18864</v>
      </c>
      <c r="G2973">
        <v>1</v>
      </c>
      <c r="H2973">
        <v>2</v>
      </c>
      <c r="I2973">
        <v>2</v>
      </c>
      <c r="J2973">
        <v>2</v>
      </c>
      <c r="K2973">
        <v>2</v>
      </c>
      <c r="L2973">
        <v>2</v>
      </c>
      <c r="M2973">
        <v>2</v>
      </c>
      <c r="N2973">
        <v>2</v>
      </c>
      <c r="O2973">
        <v>2</v>
      </c>
      <c r="P2973">
        <v>2</v>
      </c>
      <c r="Q2973">
        <v>2</v>
      </c>
      <c r="R2973">
        <v>2</v>
      </c>
      <c r="S2973">
        <v>2</v>
      </c>
      <c r="T2973">
        <v>2</v>
      </c>
      <c r="U2973">
        <v>2</v>
      </c>
      <c r="V2973">
        <v>2</v>
      </c>
      <c r="W2973">
        <v>8.1</v>
      </c>
      <c r="X2973">
        <v>8.1</v>
      </c>
      <c r="Y2973">
        <v>8.1</v>
      </c>
      <c r="Z2973">
        <v>38.404000000000003</v>
      </c>
      <c r="AA2973">
        <v>358</v>
      </c>
      <c r="AB2973">
        <v>358</v>
      </c>
      <c r="AC2973">
        <v>2</v>
      </c>
      <c r="AD2973">
        <v>2</v>
      </c>
      <c r="AE2973">
        <v>2</v>
      </c>
      <c r="AF2973">
        <v>2</v>
      </c>
      <c r="AG2973" s="1">
        <v>1.2104000000000001E-27</v>
      </c>
      <c r="AH2973">
        <v>8.1</v>
      </c>
      <c r="AI2973">
        <v>8.1</v>
      </c>
      <c r="AJ2973">
        <v>8.1</v>
      </c>
      <c r="AK2973">
        <v>8.1</v>
      </c>
      <c r="AL2973">
        <v>732750000</v>
      </c>
      <c r="AM2973">
        <v>195930000</v>
      </c>
      <c r="AN2973">
        <v>183610000</v>
      </c>
      <c r="AO2973">
        <v>171970000</v>
      </c>
      <c r="AP2973">
        <v>181240000</v>
      </c>
      <c r="AQ2973">
        <v>200600000</v>
      </c>
      <c r="AR2973">
        <v>182420000</v>
      </c>
      <c r="AS2973">
        <v>206690000</v>
      </c>
      <c r="AT2973">
        <v>230540000</v>
      </c>
      <c r="AU2973">
        <v>1</v>
      </c>
      <c r="AV2973">
        <v>2</v>
      </c>
      <c r="AW2973">
        <v>1</v>
      </c>
      <c r="AX2973">
        <v>1</v>
      </c>
      <c r="AZ2973">
        <v>2971</v>
      </c>
      <c r="BA2973" t="s">
        <v>18865</v>
      </c>
      <c r="BB2973" t="s">
        <v>79</v>
      </c>
      <c r="BC2973" t="s">
        <v>18866</v>
      </c>
      <c r="BD2973" t="s">
        <v>18867</v>
      </c>
      <c r="BE2973" t="s">
        <v>18868</v>
      </c>
      <c r="BF2973" t="s">
        <v>18869</v>
      </c>
    </row>
    <row r="2974" spans="1:60" x14ac:dyDescent="0.3">
      <c r="A2974" t="s">
        <v>18870</v>
      </c>
      <c r="B2974" t="s">
        <v>18870</v>
      </c>
      <c r="C2974">
        <v>5</v>
      </c>
      <c r="D2974">
        <v>5</v>
      </c>
      <c r="E2974">
        <v>5</v>
      </c>
      <c r="F2974" t="s">
        <v>18870</v>
      </c>
      <c r="G2974">
        <v>1</v>
      </c>
      <c r="H2974">
        <v>5</v>
      </c>
      <c r="I2974">
        <v>5</v>
      </c>
      <c r="J2974">
        <v>5</v>
      </c>
      <c r="K2974">
        <v>4</v>
      </c>
      <c r="L2974">
        <v>3</v>
      </c>
      <c r="M2974">
        <v>3</v>
      </c>
      <c r="N2974">
        <v>3</v>
      </c>
      <c r="O2974">
        <v>4</v>
      </c>
      <c r="P2974">
        <v>3</v>
      </c>
      <c r="Q2974">
        <v>3</v>
      </c>
      <c r="R2974">
        <v>3</v>
      </c>
      <c r="S2974">
        <v>4</v>
      </c>
      <c r="T2974">
        <v>3</v>
      </c>
      <c r="U2974">
        <v>3</v>
      </c>
      <c r="V2974">
        <v>3</v>
      </c>
      <c r="W2974">
        <v>13.5</v>
      </c>
      <c r="X2974">
        <v>13.5</v>
      </c>
      <c r="Y2974">
        <v>13.5</v>
      </c>
      <c r="Z2974">
        <v>52.802</v>
      </c>
      <c r="AA2974">
        <v>480</v>
      </c>
      <c r="AB2974">
        <v>480</v>
      </c>
      <c r="AC2974">
        <v>4</v>
      </c>
      <c r="AD2974">
        <v>3</v>
      </c>
      <c r="AE2974">
        <v>3</v>
      </c>
      <c r="AF2974">
        <v>3</v>
      </c>
      <c r="AG2974" s="1">
        <v>1.1395999999999999E-34</v>
      </c>
      <c r="AH2974">
        <v>11.2</v>
      </c>
      <c r="AI2974">
        <v>7.3</v>
      </c>
      <c r="AJ2974">
        <v>7.3</v>
      </c>
      <c r="AK2974">
        <v>7.3</v>
      </c>
      <c r="AL2974">
        <v>584800000</v>
      </c>
      <c r="AM2974">
        <v>270790000</v>
      </c>
      <c r="AN2974">
        <v>152330000</v>
      </c>
      <c r="AO2974">
        <v>65748000</v>
      </c>
      <c r="AP2974">
        <v>95928000</v>
      </c>
      <c r="AQ2974">
        <v>212540000</v>
      </c>
      <c r="AR2974">
        <v>224100000</v>
      </c>
      <c r="AS2974">
        <v>75160000</v>
      </c>
      <c r="AT2974">
        <v>124150000</v>
      </c>
      <c r="AU2974">
        <v>4</v>
      </c>
      <c r="AV2974">
        <v>2</v>
      </c>
      <c r="AW2974">
        <v>2</v>
      </c>
      <c r="AX2974">
        <v>1</v>
      </c>
      <c r="AZ2974">
        <v>2972</v>
      </c>
      <c r="BA2974" t="s">
        <v>18871</v>
      </c>
      <c r="BB2974" t="s">
        <v>93</v>
      </c>
      <c r="BC2974" t="s">
        <v>18872</v>
      </c>
      <c r="BD2974" t="s">
        <v>18873</v>
      </c>
      <c r="BE2974" t="s">
        <v>18874</v>
      </c>
      <c r="BF2974" t="s">
        <v>18875</v>
      </c>
    </row>
    <row r="2975" spans="1:60" x14ac:dyDescent="0.3">
      <c r="A2975" t="s">
        <v>18876</v>
      </c>
      <c r="B2975" t="s">
        <v>18876</v>
      </c>
      <c r="C2975" t="s">
        <v>15122</v>
      </c>
      <c r="D2975" t="s">
        <v>15122</v>
      </c>
      <c r="E2975" t="s">
        <v>15122</v>
      </c>
      <c r="F2975" t="s">
        <v>18876</v>
      </c>
      <c r="G2975">
        <v>2</v>
      </c>
      <c r="H2975">
        <v>9</v>
      </c>
      <c r="I2975">
        <v>9</v>
      </c>
      <c r="J2975">
        <v>9</v>
      </c>
      <c r="K2975">
        <v>7</v>
      </c>
      <c r="L2975">
        <v>5</v>
      </c>
      <c r="M2975">
        <v>7</v>
      </c>
      <c r="N2975">
        <v>8</v>
      </c>
      <c r="O2975">
        <v>7</v>
      </c>
      <c r="P2975">
        <v>5</v>
      </c>
      <c r="Q2975">
        <v>7</v>
      </c>
      <c r="R2975">
        <v>8</v>
      </c>
      <c r="S2975">
        <v>7</v>
      </c>
      <c r="T2975">
        <v>5</v>
      </c>
      <c r="U2975">
        <v>7</v>
      </c>
      <c r="V2975">
        <v>8</v>
      </c>
      <c r="W2975">
        <v>22.3</v>
      </c>
      <c r="X2975">
        <v>22.3</v>
      </c>
      <c r="Y2975">
        <v>22.3</v>
      </c>
      <c r="Z2975">
        <v>66.28</v>
      </c>
      <c r="AA2975">
        <v>609</v>
      </c>
      <c r="AB2975" t="s">
        <v>18877</v>
      </c>
      <c r="AC2975">
        <v>9</v>
      </c>
      <c r="AD2975">
        <v>6</v>
      </c>
      <c r="AE2975">
        <v>7</v>
      </c>
      <c r="AF2975">
        <v>10</v>
      </c>
      <c r="AG2975" s="1">
        <v>6.6724000000000005E-48</v>
      </c>
      <c r="AH2975">
        <v>18.600000000000001</v>
      </c>
      <c r="AI2975">
        <v>14</v>
      </c>
      <c r="AJ2975">
        <v>19.2</v>
      </c>
      <c r="AK2975">
        <v>20.9</v>
      </c>
      <c r="AL2975">
        <v>2192700000</v>
      </c>
      <c r="AM2975">
        <v>692160000</v>
      </c>
      <c r="AN2975">
        <v>440700000</v>
      </c>
      <c r="AO2975">
        <v>531090000</v>
      </c>
      <c r="AP2975">
        <v>528790000</v>
      </c>
      <c r="AQ2975">
        <v>645320000</v>
      </c>
      <c r="AR2975">
        <v>626660000</v>
      </c>
      <c r="AS2975">
        <v>555510000</v>
      </c>
      <c r="AT2975">
        <v>515040000</v>
      </c>
      <c r="AU2975">
        <v>5</v>
      </c>
      <c r="AV2975">
        <v>3</v>
      </c>
      <c r="AW2975">
        <v>5</v>
      </c>
      <c r="AX2975">
        <v>6</v>
      </c>
      <c r="AZ2975">
        <v>2973</v>
      </c>
      <c r="BA2975" t="s">
        <v>18878</v>
      </c>
      <c r="BB2975" t="s">
        <v>453</v>
      </c>
      <c r="BC2975" t="s">
        <v>18879</v>
      </c>
      <c r="BD2975" t="s">
        <v>18880</v>
      </c>
      <c r="BE2975" t="s">
        <v>18881</v>
      </c>
      <c r="BF2975" t="s">
        <v>18882</v>
      </c>
    </row>
    <row r="2976" spans="1:60" x14ac:dyDescent="0.3">
      <c r="A2976" t="s">
        <v>18883</v>
      </c>
      <c r="B2976" t="s">
        <v>18883</v>
      </c>
      <c r="C2976">
        <v>2</v>
      </c>
      <c r="D2976">
        <v>2</v>
      </c>
      <c r="E2976">
        <v>1</v>
      </c>
      <c r="F2976" t="s">
        <v>18883</v>
      </c>
      <c r="G2976">
        <v>1</v>
      </c>
      <c r="H2976">
        <v>2</v>
      </c>
      <c r="I2976">
        <v>2</v>
      </c>
      <c r="J2976">
        <v>1</v>
      </c>
      <c r="K2976">
        <v>1</v>
      </c>
      <c r="L2976">
        <v>0</v>
      </c>
      <c r="M2976">
        <v>2</v>
      </c>
      <c r="N2976">
        <v>1</v>
      </c>
      <c r="O2976">
        <v>1</v>
      </c>
      <c r="P2976">
        <v>0</v>
      </c>
      <c r="Q2976">
        <v>2</v>
      </c>
      <c r="R2976">
        <v>1</v>
      </c>
      <c r="S2976">
        <v>1</v>
      </c>
      <c r="T2976">
        <v>0</v>
      </c>
      <c r="U2976">
        <v>1</v>
      </c>
      <c r="V2976">
        <v>0</v>
      </c>
      <c r="W2976">
        <v>6.6</v>
      </c>
      <c r="X2976">
        <v>6.6</v>
      </c>
      <c r="Y2976">
        <v>4</v>
      </c>
      <c r="Z2976">
        <v>38.616999999999997</v>
      </c>
      <c r="AA2976">
        <v>351</v>
      </c>
      <c r="AB2976">
        <v>351</v>
      </c>
      <c r="AC2976">
        <v>1</v>
      </c>
      <c r="AE2976">
        <v>2</v>
      </c>
      <c r="AF2976">
        <v>1</v>
      </c>
      <c r="AG2976" s="1">
        <v>1.3171000000000001E-6</v>
      </c>
      <c r="AH2976">
        <v>4</v>
      </c>
      <c r="AI2976">
        <v>0</v>
      </c>
      <c r="AJ2976">
        <v>6.6</v>
      </c>
      <c r="AK2976">
        <v>2.6</v>
      </c>
      <c r="AL2976">
        <v>114590000</v>
      </c>
      <c r="AM2976">
        <v>28688000</v>
      </c>
      <c r="AN2976">
        <v>0</v>
      </c>
      <c r="AO2976">
        <v>62220000</v>
      </c>
      <c r="AP2976">
        <v>23687000</v>
      </c>
      <c r="AQ2976">
        <v>0</v>
      </c>
      <c r="AR2976">
        <v>0</v>
      </c>
      <c r="AS2976">
        <v>68289000</v>
      </c>
      <c r="AT2976">
        <v>0</v>
      </c>
      <c r="AU2976">
        <v>1</v>
      </c>
      <c r="AV2976">
        <v>0</v>
      </c>
      <c r="AW2976">
        <v>1</v>
      </c>
      <c r="AX2976">
        <v>0</v>
      </c>
      <c r="AZ2976">
        <v>2974</v>
      </c>
      <c r="BA2976" t="s">
        <v>18884</v>
      </c>
      <c r="BB2976" t="s">
        <v>79</v>
      </c>
      <c r="BC2976" t="s">
        <v>18885</v>
      </c>
      <c r="BD2976" t="s">
        <v>18886</v>
      </c>
      <c r="BE2976" t="s">
        <v>18887</v>
      </c>
      <c r="BF2976" t="s">
        <v>18887</v>
      </c>
    </row>
    <row r="2977" spans="1:60" x14ac:dyDescent="0.3">
      <c r="A2977" t="s">
        <v>18888</v>
      </c>
      <c r="B2977" t="s">
        <v>18888</v>
      </c>
      <c r="C2977" t="s">
        <v>18889</v>
      </c>
      <c r="D2977" t="s">
        <v>18889</v>
      </c>
      <c r="E2977" t="s">
        <v>18889</v>
      </c>
      <c r="F2977" t="s">
        <v>18890</v>
      </c>
      <c r="G2977">
        <v>3</v>
      </c>
      <c r="H2977">
        <v>4</v>
      </c>
      <c r="I2977">
        <v>4</v>
      </c>
      <c r="J2977">
        <v>4</v>
      </c>
      <c r="K2977">
        <v>3</v>
      </c>
      <c r="L2977">
        <v>3</v>
      </c>
      <c r="M2977">
        <v>4</v>
      </c>
      <c r="N2977">
        <v>4</v>
      </c>
      <c r="O2977">
        <v>3</v>
      </c>
      <c r="P2977">
        <v>3</v>
      </c>
      <c r="Q2977">
        <v>4</v>
      </c>
      <c r="R2977">
        <v>4</v>
      </c>
      <c r="S2977">
        <v>3</v>
      </c>
      <c r="T2977">
        <v>3</v>
      </c>
      <c r="U2977">
        <v>4</v>
      </c>
      <c r="V2977">
        <v>4</v>
      </c>
      <c r="W2977">
        <v>27.3</v>
      </c>
      <c r="X2977">
        <v>27.3</v>
      </c>
      <c r="Y2977">
        <v>27.3</v>
      </c>
      <c r="Z2977">
        <v>25.734000000000002</v>
      </c>
      <c r="AA2977">
        <v>238</v>
      </c>
      <c r="AB2977" t="s">
        <v>18891</v>
      </c>
      <c r="AC2977">
        <v>7</v>
      </c>
      <c r="AD2977">
        <v>6</v>
      </c>
      <c r="AE2977">
        <v>7</v>
      </c>
      <c r="AF2977">
        <v>6</v>
      </c>
      <c r="AG2977" s="1">
        <v>1.4992E-41</v>
      </c>
      <c r="AH2977">
        <v>13</v>
      </c>
      <c r="AI2977">
        <v>13</v>
      </c>
      <c r="AJ2977">
        <v>27.3</v>
      </c>
      <c r="AK2977">
        <v>27.3</v>
      </c>
      <c r="AL2977">
        <v>7258400000</v>
      </c>
      <c r="AM2977">
        <v>2083200000</v>
      </c>
      <c r="AN2977">
        <v>1876700000</v>
      </c>
      <c r="AO2977">
        <v>1569000000</v>
      </c>
      <c r="AP2977">
        <v>1729500000</v>
      </c>
      <c r="AQ2977">
        <v>2110800000</v>
      </c>
      <c r="AR2977">
        <v>2202700000</v>
      </c>
      <c r="AS2977">
        <v>1614100000</v>
      </c>
      <c r="AT2977">
        <v>1901100000</v>
      </c>
      <c r="AU2977">
        <v>4</v>
      </c>
      <c r="AV2977">
        <v>2</v>
      </c>
      <c r="AW2977">
        <v>7</v>
      </c>
      <c r="AX2977">
        <v>6</v>
      </c>
      <c r="AZ2977">
        <v>2975</v>
      </c>
      <c r="BA2977" t="s">
        <v>18892</v>
      </c>
      <c r="BB2977" t="s">
        <v>229</v>
      </c>
      <c r="BC2977" t="s">
        <v>18893</v>
      </c>
      <c r="BD2977" t="s">
        <v>18894</v>
      </c>
      <c r="BE2977" t="s">
        <v>18895</v>
      </c>
      <c r="BF2977" t="s">
        <v>18896</v>
      </c>
    </row>
    <row r="2978" spans="1:60" x14ac:dyDescent="0.3">
      <c r="A2978" t="s">
        <v>18897</v>
      </c>
      <c r="B2978" t="s">
        <v>18897</v>
      </c>
      <c r="C2978">
        <v>6</v>
      </c>
      <c r="D2978">
        <v>6</v>
      </c>
      <c r="E2978">
        <v>6</v>
      </c>
      <c r="F2978" t="s">
        <v>18897</v>
      </c>
      <c r="G2978">
        <v>1</v>
      </c>
      <c r="H2978">
        <v>6</v>
      </c>
      <c r="I2978">
        <v>6</v>
      </c>
      <c r="J2978">
        <v>6</v>
      </c>
      <c r="K2978">
        <v>5</v>
      </c>
      <c r="L2978">
        <v>5</v>
      </c>
      <c r="M2978">
        <v>5</v>
      </c>
      <c r="N2978">
        <v>5</v>
      </c>
      <c r="O2978">
        <v>5</v>
      </c>
      <c r="P2978">
        <v>5</v>
      </c>
      <c r="Q2978">
        <v>5</v>
      </c>
      <c r="R2978">
        <v>5</v>
      </c>
      <c r="S2978">
        <v>5</v>
      </c>
      <c r="T2978">
        <v>5</v>
      </c>
      <c r="U2978">
        <v>5</v>
      </c>
      <c r="V2978">
        <v>5</v>
      </c>
      <c r="W2978">
        <v>23.8</v>
      </c>
      <c r="X2978">
        <v>23.8</v>
      </c>
      <c r="Y2978">
        <v>23.8</v>
      </c>
      <c r="Z2978">
        <v>43.191000000000003</v>
      </c>
      <c r="AA2978">
        <v>395</v>
      </c>
      <c r="AB2978">
        <v>395</v>
      </c>
      <c r="AC2978">
        <v>7</v>
      </c>
      <c r="AD2978">
        <v>7</v>
      </c>
      <c r="AE2978">
        <v>7</v>
      </c>
      <c r="AF2978">
        <v>6</v>
      </c>
      <c r="AG2978" s="1">
        <v>5.6065999999999997E-39</v>
      </c>
      <c r="AH2978">
        <v>20.5</v>
      </c>
      <c r="AI2978">
        <v>20.5</v>
      </c>
      <c r="AJ2978">
        <v>21.3</v>
      </c>
      <c r="AK2978">
        <v>20.5</v>
      </c>
      <c r="AL2978">
        <v>1175400000</v>
      </c>
      <c r="AM2978">
        <v>384660000</v>
      </c>
      <c r="AN2978">
        <v>355790000</v>
      </c>
      <c r="AO2978">
        <v>226570000</v>
      </c>
      <c r="AP2978">
        <v>208410000</v>
      </c>
      <c r="AQ2978">
        <v>333510000</v>
      </c>
      <c r="AR2978">
        <v>363840000</v>
      </c>
      <c r="AS2978">
        <v>308110000</v>
      </c>
      <c r="AT2978">
        <v>292570000</v>
      </c>
      <c r="AU2978">
        <v>7</v>
      </c>
      <c r="AV2978">
        <v>4</v>
      </c>
      <c r="AW2978">
        <v>2</v>
      </c>
      <c r="AX2978">
        <v>4</v>
      </c>
      <c r="AZ2978">
        <v>2976</v>
      </c>
      <c r="BA2978" t="s">
        <v>18898</v>
      </c>
      <c r="BB2978" t="s">
        <v>591</v>
      </c>
      <c r="BC2978" t="s">
        <v>18899</v>
      </c>
      <c r="BD2978" t="s">
        <v>18900</v>
      </c>
      <c r="BE2978" t="s">
        <v>18901</v>
      </c>
      <c r="BF2978" t="s">
        <v>18902</v>
      </c>
      <c r="BG2978">
        <v>644</v>
      </c>
      <c r="BH2978">
        <v>281</v>
      </c>
    </row>
    <row r="2979" spans="1:60" x14ac:dyDescent="0.3">
      <c r="A2979" t="s">
        <v>18903</v>
      </c>
      <c r="B2979" t="s">
        <v>18904</v>
      </c>
      <c r="C2979" t="s">
        <v>14677</v>
      </c>
      <c r="D2979" t="s">
        <v>14677</v>
      </c>
      <c r="E2979" t="s">
        <v>7084</v>
      </c>
      <c r="F2979" t="s">
        <v>18904</v>
      </c>
      <c r="G2979">
        <v>2</v>
      </c>
      <c r="H2979">
        <v>14</v>
      </c>
      <c r="I2979">
        <v>14</v>
      </c>
      <c r="J2979">
        <v>8</v>
      </c>
      <c r="K2979">
        <v>8</v>
      </c>
      <c r="L2979">
        <v>11</v>
      </c>
      <c r="M2979">
        <v>12</v>
      </c>
      <c r="N2979">
        <v>14</v>
      </c>
      <c r="O2979">
        <v>8</v>
      </c>
      <c r="P2979">
        <v>11</v>
      </c>
      <c r="Q2979">
        <v>12</v>
      </c>
      <c r="R2979">
        <v>14</v>
      </c>
      <c r="S2979">
        <v>4</v>
      </c>
      <c r="T2979">
        <v>6</v>
      </c>
      <c r="U2979">
        <v>8</v>
      </c>
      <c r="V2979">
        <v>8</v>
      </c>
      <c r="W2979">
        <v>59.1</v>
      </c>
      <c r="X2979">
        <v>59.1</v>
      </c>
      <c r="Y2979">
        <v>36.5</v>
      </c>
      <c r="Z2979">
        <v>26.06</v>
      </c>
      <c r="AA2979">
        <v>230</v>
      </c>
      <c r="AB2979" t="s">
        <v>18905</v>
      </c>
      <c r="AC2979">
        <v>14</v>
      </c>
      <c r="AD2979">
        <v>14</v>
      </c>
      <c r="AE2979">
        <v>18</v>
      </c>
      <c r="AF2979">
        <v>20</v>
      </c>
      <c r="AG2979" s="1">
        <v>3.5812999999999998E-109</v>
      </c>
      <c r="AH2979">
        <v>38.700000000000003</v>
      </c>
      <c r="AI2979">
        <v>55.2</v>
      </c>
      <c r="AJ2979">
        <v>54.3</v>
      </c>
      <c r="AK2979">
        <v>59.1</v>
      </c>
      <c r="AL2979">
        <v>12072000000</v>
      </c>
      <c r="AM2979">
        <v>2873900000</v>
      </c>
      <c r="AN2979">
        <v>2527900000</v>
      </c>
      <c r="AO2979">
        <v>3172500000</v>
      </c>
      <c r="AP2979">
        <v>3497300000</v>
      </c>
      <c r="AQ2979">
        <v>3758200000</v>
      </c>
      <c r="AR2979">
        <v>3132000000</v>
      </c>
      <c r="AS2979">
        <v>3032000000</v>
      </c>
      <c r="AT2979">
        <v>2968200000</v>
      </c>
      <c r="AU2979">
        <v>10</v>
      </c>
      <c r="AV2979">
        <v>7</v>
      </c>
      <c r="AW2979">
        <v>19</v>
      </c>
      <c r="AX2979">
        <v>11</v>
      </c>
      <c r="AZ2979">
        <v>2977</v>
      </c>
      <c r="BA2979" t="s">
        <v>18906</v>
      </c>
      <c r="BB2979" t="s">
        <v>395</v>
      </c>
      <c r="BC2979" t="s">
        <v>18907</v>
      </c>
      <c r="BD2979" t="s">
        <v>18908</v>
      </c>
      <c r="BE2979" t="s">
        <v>18909</v>
      </c>
      <c r="BF2979" t="s">
        <v>18910</v>
      </c>
    </row>
    <row r="2980" spans="1:60" x14ac:dyDescent="0.3">
      <c r="A2980" t="s">
        <v>18911</v>
      </c>
      <c r="B2980" t="s">
        <v>18911</v>
      </c>
      <c r="C2980">
        <v>5</v>
      </c>
      <c r="D2980">
        <v>5</v>
      </c>
      <c r="E2980">
        <v>5</v>
      </c>
      <c r="F2980" t="s">
        <v>18911</v>
      </c>
      <c r="G2980">
        <v>1</v>
      </c>
      <c r="H2980">
        <v>5</v>
      </c>
      <c r="I2980">
        <v>5</v>
      </c>
      <c r="J2980">
        <v>5</v>
      </c>
      <c r="K2980">
        <v>4</v>
      </c>
      <c r="L2980">
        <v>4</v>
      </c>
      <c r="M2980">
        <v>4</v>
      </c>
      <c r="N2980">
        <v>5</v>
      </c>
      <c r="O2980">
        <v>4</v>
      </c>
      <c r="P2980">
        <v>4</v>
      </c>
      <c r="Q2980">
        <v>4</v>
      </c>
      <c r="R2980">
        <v>5</v>
      </c>
      <c r="S2980">
        <v>4</v>
      </c>
      <c r="T2980">
        <v>4</v>
      </c>
      <c r="U2980">
        <v>4</v>
      </c>
      <c r="V2980">
        <v>5</v>
      </c>
      <c r="W2980">
        <v>41.3</v>
      </c>
      <c r="X2980">
        <v>41.3</v>
      </c>
      <c r="Y2980">
        <v>41.3</v>
      </c>
      <c r="Z2980">
        <v>20.939</v>
      </c>
      <c r="AA2980">
        <v>184</v>
      </c>
      <c r="AB2980">
        <v>184</v>
      </c>
      <c r="AC2980">
        <v>8</v>
      </c>
      <c r="AD2980">
        <v>5</v>
      </c>
      <c r="AE2980">
        <v>7</v>
      </c>
      <c r="AF2980">
        <v>6</v>
      </c>
      <c r="AG2980" s="1">
        <v>1.4866000000000001E-60</v>
      </c>
      <c r="AH2980">
        <v>35.9</v>
      </c>
      <c r="AI2980">
        <v>35.9</v>
      </c>
      <c r="AJ2980">
        <v>35.9</v>
      </c>
      <c r="AK2980">
        <v>41.3</v>
      </c>
      <c r="AL2980">
        <v>3247100000</v>
      </c>
      <c r="AM2980">
        <v>980930000</v>
      </c>
      <c r="AN2980">
        <v>446760000</v>
      </c>
      <c r="AO2980">
        <v>1002000000</v>
      </c>
      <c r="AP2980">
        <v>817440000</v>
      </c>
      <c r="AQ2980">
        <v>695120000</v>
      </c>
      <c r="AR2980">
        <v>561340000</v>
      </c>
      <c r="AS2980">
        <v>1010000000</v>
      </c>
      <c r="AT2980">
        <v>1069800000</v>
      </c>
      <c r="AU2980">
        <v>8</v>
      </c>
      <c r="AV2980">
        <v>6</v>
      </c>
      <c r="AW2980">
        <v>7</v>
      </c>
      <c r="AX2980">
        <v>8</v>
      </c>
      <c r="AZ2980">
        <v>2978</v>
      </c>
      <c r="BA2980" t="s">
        <v>18912</v>
      </c>
      <c r="BB2980" t="s">
        <v>93</v>
      </c>
      <c r="BC2980" t="s">
        <v>18913</v>
      </c>
      <c r="BD2980" t="s">
        <v>18914</v>
      </c>
      <c r="BE2980" t="s">
        <v>18915</v>
      </c>
      <c r="BF2980" t="s">
        <v>18916</v>
      </c>
      <c r="BG2980">
        <v>645</v>
      </c>
      <c r="BH2980">
        <v>136</v>
      </c>
    </row>
    <row r="2981" spans="1:60" x14ac:dyDescent="0.3">
      <c r="A2981" t="s">
        <v>18917</v>
      </c>
      <c r="B2981" t="s">
        <v>18917</v>
      </c>
      <c r="C2981">
        <v>4</v>
      </c>
      <c r="D2981">
        <v>4</v>
      </c>
      <c r="E2981">
        <v>4</v>
      </c>
      <c r="F2981" t="s">
        <v>18917</v>
      </c>
      <c r="G2981">
        <v>1</v>
      </c>
      <c r="H2981">
        <v>4</v>
      </c>
      <c r="I2981">
        <v>4</v>
      </c>
      <c r="J2981">
        <v>4</v>
      </c>
      <c r="K2981">
        <v>4</v>
      </c>
      <c r="L2981">
        <v>3</v>
      </c>
      <c r="M2981">
        <v>4</v>
      </c>
      <c r="N2981">
        <v>4</v>
      </c>
      <c r="O2981">
        <v>4</v>
      </c>
      <c r="P2981">
        <v>3</v>
      </c>
      <c r="Q2981">
        <v>4</v>
      </c>
      <c r="R2981">
        <v>4</v>
      </c>
      <c r="S2981">
        <v>4</v>
      </c>
      <c r="T2981">
        <v>3</v>
      </c>
      <c r="U2981">
        <v>4</v>
      </c>
      <c r="V2981">
        <v>4</v>
      </c>
      <c r="W2981">
        <v>35.9</v>
      </c>
      <c r="X2981">
        <v>35.9</v>
      </c>
      <c r="Y2981">
        <v>35.9</v>
      </c>
      <c r="Z2981">
        <v>20.573</v>
      </c>
      <c r="AA2981">
        <v>184</v>
      </c>
      <c r="AB2981">
        <v>184</v>
      </c>
      <c r="AC2981">
        <v>7</v>
      </c>
      <c r="AD2981">
        <v>7</v>
      </c>
      <c r="AE2981">
        <v>7</v>
      </c>
      <c r="AF2981">
        <v>8</v>
      </c>
      <c r="AG2981" s="1">
        <v>1.0387999999999999E-73</v>
      </c>
      <c r="AH2981">
        <v>35.9</v>
      </c>
      <c r="AI2981">
        <v>27.2</v>
      </c>
      <c r="AJ2981">
        <v>35.9</v>
      </c>
      <c r="AK2981">
        <v>35.9</v>
      </c>
      <c r="AL2981">
        <v>2143200000</v>
      </c>
      <c r="AM2981">
        <v>501900000</v>
      </c>
      <c r="AN2981">
        <v>373080000</v>
      </c>
      <c r="AO2981">
        <v>659370000</v>
      </c>
      <c r="AP2981">
        <v>608880000</v>
      </c>
      <c r="AQ2981">
        <v>397190000</v>
      </c>
      <c r="AR2981">
        <v>358510000</v>
      </c>
      <c r="AS2981">
        <v>671550000</v>
      </c>
      <c r="AT2981">
        <v>639330000</v>
      </c>
      <c r="AU2981">
        <v>7</v>
      </c>
      <c r="AV2981">
        <v>4</v>
      </c>
      <c r="AW2981">
        <v>5</v>
      </c>
      <c r="AX2981">
        <v>9</v>
      </c>
      <c r="AZ2981">
        <v>2979</v>
      </c>
      <c r="BA2981" t="s">
        <v>18918</v>
      </c>
      <c r="BB2981" t="s">
        <v>229</v>
      </c>
      <c r="BC2981" t="s">
        <v>18919</v>
      </c>
      <c r="BD2981" t="s">
        <v>18920</v>
      </c>
      <c r="BE2981" t="s">
        <v>18921</v>
      </c>
      <c r="BF2981" t="s">
        <v>18922</v>
      </c>
      <c r="BG2981" t="s">
        <v>18923</v>
      </c>
      <c r="BH2981" t="s">
        <v>18924</v>
      </c>
    </row>
    <row r="2982" spans="1:60" x14ac:dyDescent="0.3">
      <c r="A2982" t="s">
        <v>18925</v>
      </c>
      <c r="B2982" t="s">
        <v>18925</v>
      </c>
      <c r="C2982">
        <v>3</v>
      </c>
      <c r="D2982">
        <v>3</v>
      </c>
      <c r="E2982">
        <v>3</v>
      </c>
      <c r="F2982" t="s">
        <v>18925</v>
      </c>
      <c r="G2982">
        <v>1</v>
      </c>
      <c r="H2982">
        <v>3</v>
      </c>
      <c r="I2982">
        <v>3</v>
      </c>
      <c r="J2982">
        <v>3</v>
      </c>
      <c r="K2982">
        <v>2</v>
      </c>
      <c r="L2982">
        <v>2</v>
      </c>
      <c r="M2982">
        <v>3</v>
      </c>
      <c r="N2982">
        <v>3</v>
      </c>
      <c r="O2982">
        <v>2</v>
      </c>
      <c r="P2982">
        <v>2</v>
      </c>
      <c r="Q2982">
        <v>3</v>
      </c>
      <c r="R2982">
        <v>3</v>
      </c>
      <c r="S2982">
        <v>2</v>
      </c>
      <c r="T2982">
        <v>2</v>
      </c>
      <c r="U2982">
        <v>3</v>
      </c>
      <c r="V2982">
        <v>3</v>
      </c>
      <c r="W2982">
        <v>11.4</v>
      </c>
      <c r="X2982">
        <v>11.4</v>
      </c>
      <c r="Y2982">
        <v>11.4</v>
      </c>
      <c r="Z2982">
        <v>30.28</v>
      </c>
      <c r="AA2982">
        <v>271</v>
      </c>
      <c r="AB2982">
        <v>271</v>
      </c>
      <c r="AC2982">
        <v>7</v>
      </c>
      <c r="AD2982">
        <v>6</v>
      </c>
      <c r="AE2982">
        <v>9</v>
      </c>
      <c r="AF2982">
        <v>8</v>
      </c>
      <c r="AG2982" s="1">
        <v>3.3438999999999997E-42</v>
      </c>
      <c r="AH2982">
        <v>10</v>
      </c>
      <c r="AI2982">
        <v>10</v>
      </c>
      <c r="AJ2982">
        <v>11.4</v>
      </c>
      <c r="AK2982">
        <v>11.4</v>
      </c>
      <c r="AL2982">
        <v>8437100000</v>
      </c>
      <c r="AM2982">
        <v>1999600000</v>
      </c>
      <c r="AN2982">
        <v>1468000000</v>
      </c>
      <c r="AO2982">
        <v>2701500000</v>
      </c>
      <c r="AP2982">
        <v>2268000000</v>
      </c>
      <c r="AQ2982">
        <v>1428500000</v>
      </c>
      <c r="AR2982">
        <v>1386100000</v>
      </c>
      <c r="AS2982">
        <v>2287800000</v>
      </c>
      <c r="AT2982">
        <v>2162300000</v>
      </c>
      <c r="AU2982">
        <v>7</v>
      </c>
      <c r="AV2982">
        <v>9</v>
      </c>
      <c r="AW2982">
        <v>10</v>
      </c>
      <c r="AX2982">
        <v>10</v>
      </c>
      <c r="AZ2982">
        <v>2980</v>
      </c>
      <c r="BA2982" t="s">
        <v>18926</v>
      </c>
      <c r="BB2982" t="s">
        <v>72</v>
      </c>
      <c r="BC2982" t="s">
        <v>18927</v>
      </c>
      <c r="BD2982" t="s">
        <v>18928</v>
      </c>
      <c r="BE2982" t="s">
        <v>18929</v>
      </c>
      <c r="BF2982" t="s">
        <v>18930</v>
      </c>
    </row>
    <row r="2983" spans="1:60" x14ac:dyDescent="0.3">
      <c r="A2983" t="s">
        <v>18931</v>
      </c>
      <c r="B2983" t="s">
        <v>18931</v>
      </c>
      <c r="C2983">
        <v>3</v>
      </c>
      <c r="D2983">
        <v>3</v>
      </c>
      <c r="E2983">
        <v>3</v>
      </c>
      <c r="F2983" t="s">
        <v>18931</v>
      </c>
      <c r="G2983">
        <v>1</v>
      </c>
      <c r="H2983">
        <v>3</v>
      </c>
      <c r="I2983">
        <v>3</v>
      </c>
      <c r="J2983">
        <v>3</v>
      </c>
      <c r="K2983">
        <v>2</v>
      </c>
      <c r="L2983">
        <v>2</v>
      </c>
      <c r="M2983">
        <v>1</v>
      </c>
      <c r="N2983">
        <v>1</v>
      </c>
      <c r="O2983">
        <v>2</v>
      </c>
      <c r="P2983">
        <v>2</v>
      </c>
      <c r="Q2983">
        <v>1</v>
      </c>
      <c r="R2983">
        <v>1</v>
      </c>
      <c r="S2983">
        <v>2</v>
      </c>
      <c r="T2983">
        <v>2</v>
      </c>
      <c r="U2983">
        <v>1</v>
      </c>
      <c r="V2983">
        <v>1</v>
      </c>
      <c r="W2983">
        <v>13.4</v>
      </c>
      <c r="X2983">
        <v>13.4</v>
      </c>
      <c r="Y2983">
        <v>13.4</v>
      </c>
      <c r="Z2983">
        <v>36.566000000000003</v>
      </c>
      <c r="AA2983">
        <v>322</v>
      </c>
      <c r="AB2983">
        <v>322</v>
      </c>
      <c r="AC2983">
        <v>2</v>
      </c>
      <c r="AD2983">
        <v>2</v>
      </c>
      <c r="AE2983">
        <v>1</v>
      </c>
      <c r="AF2983">
        <v>1</v>
      </c>
      <c r="AG2983" s="1">
        <v>6.2756000000000001E-9</v>
      </c>
      <c r="AH2983">
        <v>8.6999999999999993</v>
      </c>
      <c r="AI2983">
        <v>8.6999999999999993</v>
      </c>
      <c r="AJ2983">
        <v>4.7</v>
      </c>
      <c r="AK2983">
        <v>4.7</v>
      </c>
      <c r="AL2983">
        <v>64980000</v>
      </c>
      <c r="AM2983">
        <v>23313000</v>
      </c>
      <c r="AN2983">
        <v>19522000</v>
      </c>
      <c r="AO2983">
        <v>10183000</v>
      </c>
      <c r="AP2983">
        <v>11962000</v>
      </c>
      <c r="AQ2983">
        <v>22599000</v>
      </c>
      <c r="AR2983">
        <v>22819000</v>
      </c>
      <c r="AS2983">
        <v>0</v>
      </c>
      <c r="AT2983">
        <v>0</v>
      </c>
      <c r="AU2983">
        <v>2</v>
      </c>
      <c r="AV2983">
        <v>0</v>
      </c>
      <c r="AW2983">
        <v>1</v>
      </c>
      <c r="AX2983">
        <v>0</v>
      </c>
      <c r="AZ2983">
        <v>2981</v>
      </c>
      <c r="BA2983" t="s">
        <v>18932</v>
      </c>
      <c r="BB2983" t="s">
        <v>72</v>
      </c>
      <c r="BC2983" t="s">
        <v>18933</v>
      </c>
      <c r="BD2983" t="s">
        <v>18934</v>
      </c>
      <c r="BE2983" t="s">
        <v>18935</v>
      </c>
      <c r="BF2983" t="s">
        <v>18935</v>
      </c>
    </row>
    <row r="2984" spans="1:60" x14ac:dyDescent="0.3">
      <c r="A2984" t="s">
        <v>18936</v>
      </c>
      <c r="B2984" t="s">
        <v>18936</v>
      </c>
      <c r="C2984">
        <v>2</v>
      </c>
      <c r="D2984">
        <v>2</v>
      </c>
      <c r="E2984">
        <v>2</v>
      </c>
      <c r="F2984" t="s">
        <v>18936</v>
      </c>
      <c r="G2984">
        <v>1</v>
      </c>
      <c r="H2984">
        <v>2</v>
      </c>
      <c r="I2984">
        <v>2</v>
      </c>
      <c r="J2984">
        <v>2</v>
      </c>
      <c r="K2984">
        <v>0</v>
      </c>
      <c r="L2984">
        <v>0</v>
      </c>
      <c r="M2984">
        <v>2</v>
      </c>
      <c r="N2984">
        <v>1</v>
      </c>
      <c r="O2984">
        <v>0</v>
      </c>
      <c r="P2984">
        <v>0</v>
      </c>
      <c r="Q2984">
        <v>2</v>
      </c>
      <c r="R2984">
        <v>1</v>
      </c>
      <c r="S2984">
        <v>0</v>
      </c>
      <c r="T2984">
        <v>0</v>
      </c>
      <c r="U2984">
        <v>2</v>
      </c>
      <c r="V2984">
        <v>1</v>
      </c>
      <c r="W2984">
        <v>1.4</v>
      </c>
      <c r="X2984">
        <v>1.4</v>
      </c>
      <c r="Y2984">
        <v>1.4</v>
      </c>
      <c r="Z2984">
        <v>159.37</v>
      </c>
      <c r="AA2984">
        <v>1446</v>
      </c>
      <c r="AB2984">
        <v>1446</v>
      </c>
      <c r="AE2984">
        <v>2</v>
      </c>
      <c r="AF2984">
        <v>1</v>
      </c>
      <c r="AG2984" s="1">
        <v>3.7568999999999999E-5</v>
      </c>
      <c r="AH2984">
        <v>0</v>
      </c>
      <c r="AI2984">
        <v>0</v>
      </c>
      <c r="AJ2984">
        <v>1.4</v>
      </c>
      <c r="AK2984">
        <v>0.6</v>
      </c>
      <c r="AL2984">
        <v>47202000</v>
      </c>
      <c r="AM2984">
        <v>0</v>
      </c>
      <c r="AN2984">
        <v>0</v>
      </c>
      <c r="AO2984">
        <v>35271000</v>
      </c>
      <c r="AP2984">
        <v>11931000</v>
      </c>
      <c r="AQ2984">
        <v>0</v>
      </c>
      <c r="AR2984">
        <v>0</v>
      </c>
      <c r="AS2984">
        <v>38711000</v>
      </c>
      <c r="AT2984">
        <v>0</v>
      </c>
      <c r="AU2984">
        <v>0</v>
      </c>
      <c r="AV2984">
        <v>0</v>
      </c>
      <c r="AW2984">
        <v>1</v>
      </c>
      <c r="AX2984">
        <v>1</v>
      </c>
      <c r="AZ2984">
        <v>2982</v>
      </c>
      <c r="BA2984" t="s">
        <v>18937</v>
      </c>
      <c r="BB2984" t="s">
        <v>79</v>
      </c>
      <c r="BC2984" t="s">
        <v>18938</v>
      </c>
      <c r="BD2984" t="s">
        <v>18939</v>
      </c>
      <c r="BE2984" t="s">
        <v>18940</v>
      </c>
      <c r="BF2984" t="s">
        <v>18940</v>
      </c>
    </row>
    <row r="2985" spans="1:60" x14ac:dyDescent="0.3">
      <c r="A2985" t="s">
        <v>18941</v>
      </c>
      <c r="B2985" t="s">
        <v>18941</v>
      </c>
      <c r="C2985">
        <v>9</v>
      </c>
      <c r="D2985">
        <v>8</v>
      </c>
      <c r="E2985">
        <v>8</v>
      </c>
      <c r="F2985" t="s">
        <v>18941</v>
      </c>
      <c r="G2985">
        <v>1</v>
      </c>
      <c r="H2985">
        <v>9</v>
      </c>
      <c r="I2985">
        <v>8</v>
      </c>
      <c r="J2985">
        <v>8</v>
      </c>
      <c r="K2985">
        <v>6</v>
      </c>
      <c r="L2985">
        <v>6</v>
      </c>
      <c r="M2985">
        <v>8</v>
      </c>
      <c r="N2985">
        <v>9</v>
      </c>
      <c r="O2985">
        <v>6</v>
      </c>
      <c r="P2985">
        <v>6</v>
      </c>
      <c r="Q2985">
        <v>7</v>
      </c>
      <c r="R2985">
        <v>8</v>
      </c>
      <c r="S2985">
        <v>6</v>
      </c>
      <c r="T2985">
        <v>6</v>
      </c>
      <c r="U2985">
        <v>7</v>
      </c>
      <c r="V2985">
        <v>8</v>
      </c>
      <c r="W2985">
        <v>37.4</v>
      </c>
      <c r="X2985">
        <v>34.700000000000003</v>
      </c>
      <c r="Y2985">
        <v>34.700000000000003</v>
      </c>
      <c r="Z2985">
        <v>35.6</v>
      </c>
      <c r="AA2985">
        <v>326</v>
      </c>
      <c r="AB2985">
        <v>326</v>
      </c>
      <c r="AC2985">
        <v>8</v>
      </c>
      <c r="AD2985">
        <v>8</v>
      </c>
      <c r="AE2985">
        <v>8</v>
      </c>
      <c r="AF2985">
        <v>10</v>
      </c>
      <c r="AG2985" s="1">
        <v>6.5365999999999997E-71</v>
      </c>
      <c r="AH2985">
        <v>25.8</v>
      </c>
      <c r="AI2985">
        <v>25.8</v>
      </c>
      <c r="AJ2985">
        <v>32.5</v>
      </c>
      <c r="AK2985">
        <v>37.4</v>
      </c>
      <c r="AL2985">
        <v>4870100000</v>
      </c>
      <c r="AM2985">
        <v>1972800000</v>
      </c>
      <c r="AN2985">
        <v>1048600000</v>
      </c>
      <c r="AO2985">
        <v>891730000</v>
      </c>
      <c r="AP2985">
        <v>956910000</v>
      </c>
      <c r="AQ2985">
        <v>2073500000</v>
      </c>
      <c r="AR2985">
        <v>1356400000</v>
      </c>
      <c r="AS2985">
        <v>882860000</v>
      </c>
      <c r="AT2985">
        <v>1028300000</v>
      </c>
      <c r="AU2985">
        <v>6</v>
      </c>
      <c r="AV2985">
        <v>7</v>
      </c>
      <c r="AW2985">
        <v>8</v>
      </c>
      <c r="AX2985">
        <v>7</v>
      </c>
      <c r="AZ2985">
        <v>2983</v>
      </c>
      <c r="BA2985" t="s">
        <v>18942</v>
      </c>
      <c r="BB2985" t="s">
        <v>18943</v>
      </c>
      <c r="BC2985" t="s">
        <v>18944</v>
      </c>
      <c r="BD2985" t="s">
        <v>18945</v>
      </c>
      <c r="BE2985" t="s">
        <v>18946</v>
      </c>
      <c r="BF2985" t="s">
        <v>18947</v>
      </c>
      <c r="BG2985">
        <v>30</v>
      </c>
      <c r="BH2985">
        <v>62</v>
      </c>
    </row>
    <row r="2986" spans="1:60" x14ac:dyDescent="0.3">
      <c r="A2986" t="s">
        <v>18948</v>
      </c>
      <c r="B2986" t="s">
        <v>18948</v>
      </c>
      <c r="C2986" t="s">
        <v>113</v>
      </c>
      <c r="D2986" t="s">
        <v>113</v>
      </c>
      <c r="E2986" t="s">
        <v>113</v>
      </c>
      <c r="F2986" t="s">
        <v>18948</v>
      </c>
      <c r="G2986">
        <v>2</v>
      </c>
      <c r="H2986">
        <v>2</v>
      </c>
      <c r="I2986">
        <v>2</v>
      </c>
      <c r="J2986">
        <v>2</v>
      </c>
      <c r="K2986">
        <v>2</v>
      </c>
      <c r="L2986">
        <v>2</v>
      </c>
      <c r="M2986">
        <v>1</v>
      </c>
      <c r="N2986">
        <v>2</v>
      </c>
      <c r="O2986">
        <v>2</v>
      </c>
      <c r="P2986">
        <v>2</v>
      </c>
      <c r="Q2986">
        <v>1</v>
      </c>
      <c r="R2986">
        <v>2</v>
      </c>
      <c r="S2986">
        <v>2</v>
      </c>
      <c r="T2986">
        <v>2</v>
      </c>
      <c r="U2986">
        <v>1</v>
      </c>
      <c r="V2986">
        <v>2</v>
      </c>
      <c r="W2986">
        <v>7</v>
      </c>
      <c r="X2986">
        <v>7</v>
      </c>
      <c r="Y2986">
        <v>7</v>
      </c>
      <c r="Z2986">
        <v>40.71</v>
      </c>
      <c r="AA2986">
        <v>371</v>
      </c>
      <c r="AB2986" t="s">
        <v>18949</v>
      </c>
      <c r="AC2986">
        <v>2</v>
      </c>
      <c r="AD2986">
        <v>3</v>
      </c>
      <c r="AE2986">
        <v>2</v>
      </c>
      <c r="AF2986">
        <v>3</v>
      </c>
      <c r="AG2986" s="1">
        <v>8.6372999999999995E-11</v>
      </c>
      <c r="AH2986">
        <v>7</v>
      </c>
      <c r="AI2986">
        <v>7</v>
      </c>
      <c r="AJ2986">
        <v>4.3</v>
      </c>
      <c r="AK2986">
        <v>7</v>
      </c>
      <c r="AL2986">
        <v>433870000</v>
      </c>
      <c r="AM2986">
        <v>87278000</v>
      </c>
      <c r="AN2986">
        <v>128370000</v>
      </c>
      <c r="AO2986">
        <v>115130000</v>
      </c>
      <c r="AP2986">
        <v>103100000</v>
      </c>
      <c r="AQ2986">
        <v>0</v>
      </c>
      <c r="AR2986">
        <v>135540000</v>
      </c>
      <c r="AS2986">
        <v>144600000</v>
      </c>
      <c r="AT2986">
        <v>121090000</v>
      </c>
      <c r="AU2986">
        <v>0</v>
      </c>
      <c r="AV2986">
        <v>1</v>
      </c>
      <c r="AW2986">
        <v>1</v>
      </c>
      <c r="AX2986">
        <v>2</v>
      </c>
      <c r="AZ2986">
        <v>2984</v>
      </c>
      <c r="BA2986" t="s">
        <v>18950</v>
      </c>
      <c r="BB2986" t="s">
        <v>79</v>
      </c>
      <c r="BC2986" t="s">
        <v>18951</v>
      </c>
      <c r="BD2986" t="s">
        <v>18952</v>
      </c>
      <c r="BE2986" t="s">
        <v>18953</v>
      </c>
      <c r="BF2986" t="s">
        <v>18954</v>
      </c>
    </row>
    <row r="2987" spans="1:60" x14ac:dyDescent="0.3">
      <c r="A2987" t="s">
        <v>18955</v>
      </c>
      <c r="B2987" t="s">
        <v>18955</v>
      </c>
      <c r="C2987" t="s">
        <v>254</v>
      </c>
      <c r="D2987" t="s">
        <v>525</v>
      </c>
      <c r="E2987" t="s">
        <v>525</v>
      </c>
      <c r="F2987" t="s">
        <v>18955</v>
      </c>
      <c r="G2987">
        <v>2</v>
      </c>
      <c r="H2987">
        <v>15</v>
      </c>
      <c r="I2987">
        <v>3</v>
      </c>
      <c r="J2987">
        <v>3</v>
      </c>
      <c r="K2987">
        <v>9</v>
      </c>
      <c r="L2987">
        <v>10</v>
      </c>
      <c r="M2987">
        <v>14</v>
      </c>
      <c r="N2987">
        <v>13</v>
      </c>
      <c r="O2987">
        <v>2</v>
      </c>
      <c r="P2987">
        <v>2</v>
      </c>
      <c r="Q2987">
        <v>3</v>
      </c>
      <c r="R2987">
        <v>2</v>
      </c>
      <c r="S2987">
        <v>2</v>
      </c>
      <c r="T2987">
        <v>2</v>
      </c>
      <c r="U2987">
        <v>3</v>
      </c>
      <c r="V2987">
        <v>2</v>
      </c>
      <c r="W2987">
        <v>24.2</v>
      </c>
      <c r="X2987">
        <v>4</v>
      </c>
      <c r="Y2987">
        <v>4</v>
      </c>
      <c r="Z2987">
        <v>99.370999999999995</v>
      </c>
      <c r="AA2987">
        <v>894</v>
      </c>
      <c r="AB2987" t="s">
        <v>18956</v>
      </c>
      <c r="AC2987">
        <v>2</v>
      </c>
      <c r="AD2987">
        <v>2</v>
      </c>
      <c r="AE2987">
        <v>3</v>
      </c>
      <c r="AF2987">
        <v>2</v>
      </c>
      <c r="AG2987" s="1">
        <v>1.0037E-189</v>
      </c>
      <c r="AH2987">
        <v>15</v>
      </c>
      <c r="AI2987">
        <v>17.3</v>
      </c>
      <c r="AJ2987">
        <v>22.8</v>
      </c>
      <c r="AK2987">
        <v>19.100000000000001</v>
      </c>
      <c r="AL2987">
        <v>604400000</v>
      </c>
      <c r="AM2987">
        <v>65752000</v>
      </c>
      <c r="AN2987">
        <v>211900000</v>
      </c>
      <c r="AO2987">
        <v>182580000</v>
      </c>
      <c r="AP2987">
        <v>144180000</v>
      </c>
      <c r="AQ2987">
        <v>73912000</v>
      </c>
      <c r="AR2987">
        <v>194630000</v>
      </c>
      <c r="AS2987">
        <v>217510000</v>
      </c>
      <c r="AT2987">
        <v>201150000</v>
      </c>
      <c r="AU2987">
        <v>1</v>
      </c>
      <c r="AV2987">
        <v>1</v>
      </c>
      <c r="AW2987">
        <v>2</v>
      </c>
      <c r="AX2987">
        <v>2</v>
      </c>
      <c r="AZ2987">
        <v>2985</v>
      </c>
      <c r="BA2987" t="s">
        <v>18957</v>
      </c>
      <c r="BB2987" t="s">
        <v>18958</v>
      </c>
      <c r="BC2987" t="s">
        <v>18959</v>
      </c>
      <c r="BD2987" t="s">
        <v>18960</v>
      </c>
      <c r="BE2987" t="s">
        <v>18961</v>
      </c>
      <c r="BF2987" t="s">
        <v>18962</v>
      </c>
    </row>
    <row r="2988" spans="1:60" x14ac:dyDescent="0.3">
      <c r="A2988" t="s">
        <v>18963</v>
      </c>
      <c r="B2988" t="s">
        <v>18963</v>
      </c>
      <c r="C2988">
        <v>25</v>
      </c>
      <c r="D2988">
        <v>25</v>
      </c>
      <c r="E2988">
        <v>25</v>
      </c>
      <c r="F2988" t="s">
        <v>18963</v>
      </c>
      <c r="G2988">
        <v>1</v>
      </c>
      <c r="H2988">
        <v>25</v>
      </c>
      <c r="I2988">
        <v>25</v>
      </c>
      <c r="J2988">
        <v>25</v>
      </c>
      <c r="K2988">
        <v>21</v>
      </c>
      <c r="L2988">
        <v>21</v>
      </c>
      <c r="M2988">
        <v>24</v>
      </c>
      <c r="N2988">
        <v>20</v>
      </c>
      <c r="O2988">
        <v>21</v>
      </c>
      <c r="P2988">
        <v>21</v>
      </c>
      <c r="Q2988">
        <v>24</v>
      </c>
      <c r="R2988">
        <v>20</v>
      </c>
      <c r="S2988">
        <v>21</v>
      </c>
      <c r="T2988">
        <v>21</v>
      </c>
      <c r="U2988">
        <v>24</v>
      </c>
      <c r="V2988">
        <v>20</v>
      </c>
      <c r="W2988">
        <v>31.6</v>
      </c>
      <c r="X2988">
        <v>31.6</v>
      </c>
      <c r="Y2988">
        <v>31.6</v>
      </c>
      <c r="Z2988">
        <v>114.3</v>
      </c>
      <c r="AA2988">
        <v>987</v>
      </c>
      <c r="AB2988">
        <v>987</v>
      </c>
      <c r="AC2988">
        <v>26</v>
      </c>
      <c r="AD2988">
        <v>28</v>
      </c>
      <c r="AE2988">
        <v>31</v>
      </c>
      <c r="AF2988">
        <v>29</v>
      </c>
      <c r="AG2988" s="1">
        <v>3.3668000000000002E-201</v>
      </c>
      <c r="AH2988">
        <v>27.2</v>
      </c>
      <c r="AI2988">
        <v>27</v>
      </c>
      <c r="AJ2988">
        <v>30.4</v>
      </c>
      <c r="AK2988">
        <v>26.2</v>
      </c>
      <c r="AL2988">
        <v>23261000000</v>
      </c>
      <c r="AM2988">
        <v>6526100000</v>
      </c>
      <c r="AN2988">
        <v>6528900000</v>
      </c>
      <c r="AO2988">
        <v>5861500000</v>
      </c>
      <c r="AP2988">
        <v>4344700000</v>
      </c>
      <c r="AQ2988">
        <v>7205400000</v>
      </c>
      <c r="AR2988">
        <v>6602700000</v>
      </c>
      <c r="AS2988">
        <v>5881300000</v>
      </c>
      <c r="AT2988">
        <v>5808000000</v>
      </c>
      <c r="AU2988">
        <v>28</v>
      </c>
      <c r="AV2988">
        <v>24</v>
      </c>
      <c r="AW2988">
        <v>29</v>
      </c>
      <c r="AX2988">
        <v>29</v>
      </c>
      <c r="AZ2988">
        <v>2986</v>
      </c>
      <c r="BA2988" t="s">
        <v>18964</v>
      </c>
      <c r="BB2988" t="s">
        <v>2383</v>
      </c>
      <c r="BC2988" t="s">
        <v>18965</v>
      </c>
      <c r="BD2988" t="s">
        <v>18966</v>
      </c>
      <c r="BE2988" t="s">
        <v>18967</v>
      </c>
      <c r="BF2988" t="s">
        <v>18968</v>
      </c>
      <c r="BG2988" t="s">
        <v>18969</v>
      </c>
      <c r="BH2988" t="s">
        <v>18970</v>
      </c>
    </row>
    <row r="2989" spans="1:60" hidden="1" x14ac:dyDescent="0.3">
      <c r="A2989" t="s">
        <v>18971</v>
      </c>
      <c r="B2989" t="s">
        <v>18971</v>
      </c>
      <c r="C2989" t="s">
        <v>18972</v>
      </c>
      <c r="D2989" t="s">
        <v>18973</v>
      </c>
      <c r="E2989" t="s">
        <v>18973</v>
      </c>
      <c r="F2989" t="s">
        <v>18974</v>
      </c>
      <c r="G2989">
        <v>13</v>
      </c>
      <c r="H2989">
        <v>2</v>
      </c>
      <c r="I2989">
        <v>1</v>
      </c>
      <c r="J2989">
        <v>1</v>
      </c>
      <c r="K2989">
        <v>1</v>
      </c>
      <c r="L2989">
        <v>0</v>
      </c>
      <c r="M2989">
        <v>1</v>
      </c>
      <c r="N2989">
        <v>0</v>
      </c>
      <c r="O2989">
        <v>0</v>
      </c>
      <c r="P2989">
        <v>0</v>
      </c>
      <c r="Q2989">
        <v>1</v>
      </c>
      <c r="R2989">
        <v>0</v>
      </c>
      <c r="S2989">
        <v>0</v>
      </c>
      <c r="T2989">
        <v>0</v>
      </c>
      <c r="U2989">
        <v>1</v>
      </c>
      <c r="V2989">
        <v>0</v>
      </c>
      <c r="W2989">
        <v>3.5</v>
      </c>
      <c r="X2989">
        <v>1.5</v>
      </c>
      <c r="Y2989">
        <v>1.5</v>
      </c>
      <c r="Z2989">
        <v>73.694999999999993</v>
      </c>
      <c r="AA2989">
        <v>656</v>
      </c>
      <c r="AB2989" t="s">
        <v>18975</v>
      </c>
      <c r="AE2989">
        <v>1</v>
      </c>
      <c r="AG2989" s="1">
        <v>3.8481000000000004E-9</v>
      </c>
      <c r="AH2989">
        <v>2</v>
      </c>
      <c r="AI2989">
        <v>0</v>
      </c>
      <c r="AJ2989">
        <v>1.5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Z2989">
        <v>2987</v>
      </c>
      <c r="BA2989" t="s">
        <v>18976</v>
      </c>
      <c r="BB2989" t="s">
        <v>192</v>
      </c>
      <c r="BC2989" t="s">
        <v>18977</v>
      </c>
      <c r="BD2989" t="s">
        <v>18978</v>
      </c>
      <c r="BE2989" t="s">
        <v>18979</v>
      </c>
      <c r="BF2989" t="s">
        <v>18979</v>
      </c>
      <c r="BG2989">
        <v>650</v>
      </c>
      <c r="BH2989">
        <v>466</v>
      </c>
    </row>
    <row r="2990" spans="1:60" x14ac:dyDescent="0.3">
      <c r="A2990" t="s">
        <v>18980</v>
      </c>
      <c r="B2990" t="s">
        <v>18980</v>
      </c>
      <c r="C2990">
        <v>6</v>
      </c>
      <c r="D2990">
        <v>6</v>
      </c>
      <c r="E2990">
        <v>6</v>
      </c>
      <c r="F2990" t="s">
        <v>18980</v>
      </c>
      <c r="G2990">
        <v>1</v>
      </c>
      <c r="H2990">
        <v>6</v>
      </c>
      <c r="I2990">
        <v>6</v>
      </c>
      <c r="J2990">
        <v>6</v>
      </c>
      <c r="K2990">
        <v>4</v>
      </c>
      <c r="L2990">
        <v>5</v>
      </c>
      <c r="M2990">
        <v>5</v>
      </c>
      <c r="N2990">
        <v>4</v>
      </c>
      <c r="O2990">
        <v>4</v>
      </c>
      <c r="P2990">
        <v>5</v>
      </c>
      <c r="Q2990">
        <v>5</v>
      </c>
      <c r="R2990">
        <v>4</v>
      </c>
      <c r="S2990">
        <v>4</v>
      </c>
      <c r="T2990">
        <v>5</v>
      </c>
      <c r="U2990">
        <v>5</v>
      </c>
      <c r="V2990">
        <v>4</v>
      </c>
      <c r="W2990">
        <v>22.4</v>
      </c>
      <c r="X2990">
        <v>22.4</v>
      </c>
      <c r="Y2990">
        <v>22.4</v>
      </c>
      <c r="Z2990">
        <v>25.584</v>
      </c>
      <c r="AA2990">
        <v>232</v>
      </c>
      <c r="AB2990">
        <v>232</v>
      </c>
      <c r="AC2990">
        <v>7</v>
      </c>
      <c r="AD2990">
        <v>8</v>
      </c>
      <c r="AE2990">
        <v>6</v>
      </c>
      <c r="AF2990">
        <v>5</v>
      </c>
      <c r="AG2990" s="1">
        <v>2.1613999999999999E-17</v>
      </c>
      <c r="AH2990">
        <v>17.2</v>
      </c>
      <c r="AI2990">
        <v>22.4</v>
      </c>
      <c r="AJ2990">
        <v>21.6</v>
      </c>
      <c r="AK2990">
        <v>18.100000000000001</v>
      </c>
      <c r="AL2990">
        <v>4794400000</v>
      </c>
      <c r="AM2990">
        <v>1168300000</v>
      </c>
      <c r="AN2990">
        <v>1132700000</v>
      </c>
      <c r="AO2990">
        <v>1404600000</v>
      </c>
      <c r="AP2990">
        <v>1088900000</v>
      </c>
      <c r="AQ2990">
        <v>1256600000</v>
      </c>
      <c r="AR2990">
        <v>1510300000</v>
      </c>
      <c r="AS2990">
        <v>1228100000</v>
      </c>
      <c r="AT2990">
        <v>1254400000</v>
      </c>
      <c r="AU2990">
        <v>4</v>
      </c>
      <c r="AV2990">
        <v>2</v>
      </c>
      <c r="AW2990">
        <v>7</v>
      </c>
      <c r="AX2990">
        <v>3</v>
      </c>
      <c r="AZ2990">
        <v>2988</v>
      </c>
      <c r="BA2990" t="s">
        <v>18981</v>
      </c>
      <c r="BB2990" t="s">
        <v>591</v>
      </c>
      <c r="BC2990" t="s">
        <v>18982</v>
      </c>
      <c r="BD2990" t="s">
        <v>18983</v>
      </c>
      <c r="BE2990" t="s">
        <v>18984</v>
      </c>
      <c r="BF2990" t="s">
        <v>18985</v>
      </c>
    </row>
    <row r="2991" spans="1:60" x14ac:dyDescent="0.3">
      <c r="A2991" t="s">
        <v>18986</v>
      </c>
      <c r="B2991" t="s">
        <v>18986</v>
      </c>
      <c r="C2991">
        <v>3</v>
      </c>
      <c r="D2991">
        <v>3</v>
      </c>
      <c r="E2991">
        <v>3</v>
      </c>
      <c r="F2991" t="s">
        <v>18986</v>
      </c>
      <c r="G2991">
        <v>1</v>
      </c>
      <c r="H2991">
        <v>3</v>
      </c>
      <c r="I2991">
        <v>3</v>
      </c>
      <c r="J2991">
        <v>3</v>
      </c>
      <c r="K2991">
        <v>1</v>
      </c>
      <c r="L2991">
        <v>3</v>
      </c>
      <c r="M2991">
        <v>3</v>
      </c>
      <c r="N2991">
        <v>2</v>
      </c>
      <c r="O2991">
        <v>1</v>
      </c>
      <c r="P2991">
        <v>3</v>
      </c>
      <c r="Q2991">
        <v>3</v>
      </c>
      <c r="R2991">
        <v>2</v>
      </c>
      <c r="S2991">
        <v>1</v>
      </c>
      <c r="T2991">
        <v>3</v>
      </c>
      <c r="U2991">
        <v>3</v>
      </c>
      <c r="V2991">
        <v>2</v>
      </c>
      <c r="W2991">
        <v>7</v>
      </c>
      <c r="X2991">
        <v>7</v>
      </c>
      <c r="Y2991">
        <v>7</v>
      </c>
      <c r="Z2991">
        <v>26.632999999999999</v>
      </c>
      <c r="AA2991">
        <v>244</v>
      </c>
      <c r="AB2991">
        <v>244</v>
      </c>
      <c r="AC2991">
        <v>1</v>
      </c>
      <c r="AD2991">
        <v>3</v>
      </c>
      <c r="AE2991">
        <v>3</v>
      </c>
      <c r="AF2991">
        <v>2</v>
      </c>
      <c r="AG2991" s="1">
        <v>2.2815E-9</v>
      </c>
      <c r="AH2991">
        <v>3.3</v>
      </c>
      <c r="AI2991">
        <v>7</v>
      </c>
      <c r="AJ2991">
        <v>7</v>
      </c>
      <c r="AK2991">
        <v>3.7</v>
      </c>
      <c r="AL2991">
        <v>2885100000</v>
      </c>
      <c r="AM2991">
        <v>892200000</v>
      </c>
      <c r="AN2991">
        <v>1010600000</v>
      </c>
      <c r="AO2991">
        <v>539990000</v>
      </c>
      <c r="AP2991">
        <v>442360000</v>
      </c>
      <c r="AQ2991">
        <v>0</v>
      </c>
      <c r="AR2991">
        <v>1358000000</v>
      </c>
      <c r="AS2991">
        <v>379020000</v>
      </c>
      <c r="AT2991">
        <v>0</v>
      </c>
      <c r="AU2991">
        <v>0</v>
      </c>
      <c r="AV2991">
        <v>3</v>
      </c>
      <c r="AW2991">
        <v>1</v>
      </c>
      <c r="AX2991">
        <v>2</v>
      </c>
      <c r="AZ2991">
        <v>2989</v>
      </c>
      <c r="BA2991" t="s">
        <v>18987</v>
      </c>
      <c r="BB2991" t="s">
        <v>72</v>
      </c>
      <c r="BC2991" t="s">
        <v>18988</v>
      </c>
      <c r="BD2991" t="s">
        <v>18989</v>
      </c>
      <c r="BE2991" t="s">
        <v>18990</v>
      </c>
      <c r="BF2991" t="s">
        <v>18991</v>
      </c>
    </row>
    <row r="2992" spans="1:60" x14ac:dyDescent="0.3">
      <c r="A2992" t="s">
        <v>18992</v>
      </c>
      <c r="B2992" t="s">
        <v>18992</v>
      </c>
      <c r="C2992">
        <v>1</v>
      </c>
      <c r="D2992">
        <v>1</v>
      </c>
      <c r="E2992">
        <v>1</v>
      </c>
      <c r="F2992" t="s">
        <v>18992</v>
      </c>
      <c r="G2992">
        <v>1</v>
      </c>
      <c r="H2992">
        <v>1</v>
      </c>
      <c r="I2992">
        <v>1</v>
      </c>
      <c r="J2992">
        <v>1</v>
      </c>
      <c r="K2992">
        <v>1</v>
      </c>
      <c r="L2992">
        <v>1</v>
      </c>
      <c r="M2992">
        <v>0</v>
      </c>
      <c r="N2992">
        <v>1</v>
      </c>
      <c r="O2992">
        <v>1</v>
      </c>
      <c r="P2992">
        <v>1</v>
      </c>
      <c r="Q2992">
        <v>0</v>
      </c>
      <c r="R2992">
        <v>1</v>
      </c>
      <c r="S2992">
        <v>1</v>
      </c>
      <c r="T2992">
        <v>1</v>
      </c>
      <c r="U2992">
        <v>0</v>
      </c>
      <c r="V2992">
        <v>1</v>
      </c>
      <c r="W2992">
        <v>1.2</v>
      </c>
      <c r="X2992">
        <v>1.2</v>
      </c>
      <c r="Y2992">
        <v>1.2</v>
      </c>
      <c r="Z2992">
        <v>116.56</v>
      </c>
      <c r="AA2992">
        <v>1013</v>
      </c>
      <c r="AB2992">
        <v>1013</v>
      </c>
      <c r="AC2992">
        <v>1</v>
      </c>
      <c r="AD2992">
        <v>1</v>
      </c>
      <c r="AF2992">
        <v>1</v>
      </c>
      <c r="AG2992" s="1">
        <v>1.705E-7</v>
      </c>
      <c r="AH2992">
        <v>1.2</v>
      </c>
      <c r="AI2992">
        <v>1.2</v>
      </c>
      <c r="AJ2992">
        <v>0</v>
      </c>
      <c r="AK2992">
        <v>1.2</v>
      </c>
      <c r="AL2992">
        <v>63233000</v>
      </c>
      <c r="AM2992">
        <v>28965000</v>
      </c>
      <c r="AN2992">
        <v>27178000</v>
      </c>
      <c r="AO2992">
        <v>0</v>
      </c>
      <c r="AP2992">
        <v>7089200</v>
      </c>
      <c r="AQ2992">
        <v>0</v>
      </c>
      <c r="AR2992">
        <v>0</v>
      </c>
      <c r="AS2992">
        <v>0</v>
      </c>
      <c r="AT2992">
        <v>8905800</v>
      </c>
      <c r="AU2992">
        <v>1</v>
      </c>
      <c r="AV2992">
        <v>1</v>
      </c>
      <c r="AW2992">
        <v>0</v>
      </c>
      <c r="AX2992">
        <v>0</v>
      </c>
      <c r="AZ2992">
        <v>2990</v>
      </c>
      <c r="BA2992">
        <v>23203</v>
      </c>
      <c r="BB2992" t="b">
        <v>1</v>
      </c>
      <c r="BC2992">
        <v>23974</v>
      </c>
      <c r="BD2992" t="s">
        <v>18993</v>
      </c>
      <c r="BE2992" t="s">
        <v>18994</v>
      </c>
      <c r="BF2992">
        <v>83252</v>
      </c>
    </row>
    <row r="2993" spans="1:60" x14ac:dyDescent="0.3">
      <c r="A2993" t="s">
        <v>18995</v>
      </c>
      <c r="B2993" t="s">
        <v>18995</v>
      </c>
      <c r="C2993" t="s">
        <v>2297</v>
      </c>
      <c r="D2993" t="s">
        <v>2297</v>
      </c>
      <c r="E2993" t="s">
        <v>2297</v>
      </c>
      <c r="F2993" t="s">
        <v>18996</v>
      </c>
      <c r="G2993">
        <v>2</v>
      </c>
      <c r="H2993">
        <v>12</v>
      </c>
      <c r="I2993">
        <v>12</v>
      </c>
      <c r="J2993">
        <v>12</v>
      </c>
      <c r="K2993">
        <v>9</v>
      </c>
      <c r="L2993">
        <v>9</v>
      </c>
      <c r="M2993">
        <v>9</v>
      </c>
      <c r="N2993">
        <v>9</v>
      </c>
      <c r="O2993">
        <v>9</v>
      </c>
      <c r="P2993">
        <v>9</v>
      </c>
      <c r="Q2993">
        <v>9</v>
      </c>
      <c r="R2993">
        <v>9</v>
      </c>
      <c r="S2993">
        <v>9</v>
      </c>
      <c r="T2993">
        <v>9</v>
      </c>
      <c r="U2993">
        <v>9</v>
      </c>
      <c r="V2993">
        <v>9</v>
      </c>
      <c r="W2993">
        <v>42.6</v>
      </c>
      <c r="X2993">
        <v>42.6</v>
      </c>
      <c r="Y2993">
        <v>42.6</v>
      </c>
      <c r="Z2993">
        <v>45.204999999999998</v>
      </c>
      <c r="AA2993">
        <v>406</v>
      </c>
      <c r="AB2993" t="s">
        <v>18997</v>
      </c>
      <c r="AC2993">
        <v>12</v>
      </c>
      <c r="AD2993">
        <v>12</v>
      </c>
      <c r="AE2993">
        <v>13</v>
      </c>
      <c r="AF2993">
        <v>13</v>
      </c>
      <c r="AG2993" s="1">
        <v>1.6339E-53</v>
      </c>
      <c r="AH2993">
        <v>32.5</v>
      </c>
      <c r="AI2993">
        <v>29.8</v>
      </c>
      <c r="AJ2993">
        <v>33.700000000000003</v>
      </c>
      <c r="AK2993">
        <v>34.700000000000003</v>
      </c>
      <c r="AL2993">
        <v>4728500000</v>
      </c>
      <c r="AM2993">
        <v>1278600000</v>
      </c>
      <c r="AN2993">
        <v>1166600000</v>
      </c>
      <c r="AO2993">
        <v>1101800000</v>
      </c>
      <c r="AP2993">
        <v>1181500000</v>
      </c>
      <c r="AQ2993">
        <v>1201800000</v>
      </c>
      <c r="AR2993">
        <v>1125100000</v>
      </c>
      <c r="AS2993">
        <v>1468700000</v>
      </c>
      <c r="AT2993">
        <v>1474100000</v>
      </c>
      <c r="AU2993">
        <v>11</v>
      </c>
      <c r="AV2993">
        <v>9</v>
      </c>
      <c r="AW2993">
        <v>9</v>
      </c>
      <c r="AX2993">
        <v>12</v>
      </c>
      <c r="AZ2993">
        <v>2991</v>
      </c>
      <c r="BA2993" t="s">
        <v>18998</v>
      </c>
      <c r="BB2993" t="s">
        <v>1422</v>
      </c>
      <c r="BC2993" t="s">
        <v>18999</v>
      </c>
      <c r="BD2993" t="s">
        <v>19000</v>
      </c>
      <c r="BE2993" t="s">
        <v>19001</v>
      </c>
      <c r="BF2993" t="s">
        <v>19002</v>
      </c>
    </row>
    <row r="2994" spans="1:60" x14ac:dyDescent="0.3">
      <c r="A2994" t="s">
        <v>19003</v>
      </c>
      <c r="B2994" t="s">
        <v>19004</v>
      </c>
      <c r="C2994" t="s">
        <v>19005</v>
      </c>
      <c r="D2994" t="s">
        <v>19005</v>
      </c>
      <c r="E2994" t="s">
        <v>19005</v>
      </c>
      <c r="F2994" t="s">
        <v>19004</v>
      </c>
      <c r="G2994">
        <v>4</v>
      </c>
      <c r="H2994">
        <v>14</v>
      </c>
      <c r="I2994">
        <v>14</v>
      </c>
      <c r="J2994">
        <v>14</v>
      </c>
      <c r="K2994">
        <v>7</v>
      </c>
      <c r="L2994">
        <v>10</v>
      </c>
      <c r="M2994">
        <v>12</v>
      </c>
      <c r="N2994">
        <v>14</v>
      </c>
      <c r="O2994">
        <v>7</v>
      </c>
      <c r="P2994">
        <v>10</v>
      </c>
      <c r="Q2994">
        <v>12</v>
      </c>
      <c r="R2994">
        <v>14</v>
      </c>
      <c r="S2994">
        <v>7</v>
      </c>
      <c r="T2994">
        <v>10</v>
      </c>
      <c r="U2994">
        <v>12</v>
      </c>
      <c r="V2994">
        <v>14</v>
      </c>
      <c r="W2994">
        <v>20.5</v>
      </c>
      <c r="X2994">
        <v>20.5</v>
      </c>
      <c r="Y2994">
        <v>20.5</v>
      </c>
      <c r="Z2994">
        <v>95.587000000000003</v>
      </c>
      <c r="AA2994">
        <v>858</v>
      </c>
      <c r="AB2994" t="s">
        <v>19006</v>
      </c>
      <c r="AC2994">
        <v>11</v>
      </c>
      <c r="AD2994">
        <v>12</v>
      </c>
      <c r="AE2994">
        <v>19</v>
      </c>
      <c r="AF2994">
        <v>20</v>
      </c>
      <c r="AG2994" s="1">
        <v>1.1724E-159</v>
      </c>
      <c r="AH2994">
        <v>11.1</v>
      </c>
      <c r="AI2994">
        <v>14.6</v>
      </c>
      <c r="AJ2994">
        <v>17</v>
      </c>
      <c r="AK2994">
        <v>20.5</v>
      </c>
      <c r="AL2994">
        <v>5158500000</v>
      </c>
      <c r="AM2994">
        <v>1240700000</v>
      </c>
      <c r="AN2994">
        <v>978480000</v>
      </c>
      <c r="AO2994">
        <v>1582800000</v>
      </c>
      <c r="AP2994">
        <v>1356500000</v>
      </c>
      <c r="AQ2994">
        <v>1463300000</v>
      </c>
      <c r="AR2994">
        <v>1420900000</v>
      </c>
      <c r="AS2994">
        <v>1387000000</v>
      </c>
      <c r="AT2994">
        <v>1372300000</v>
      </c>
      <c r="AU2994">
        <v>8</v>
      </c>
      <c r="AV2994">
        <v>8</v>
      </c>
      <c r="AW2994">
        <v>14</v>
      </c>
      <c r="AX2994">
        <v>13</v>
      </c>
      <c r="AZ2994">
        <v>2992</v>
      </c>
      <c r="BA2994" t="s">
        <v>19007</v>
      </c>
      <c r="BB2994" t="s">
        <v>395</v>
      </c>
      <c r="BC2994" t="s">
        <v>19008</v>
      </c>
      <c r="BD2994" t="s">
        <v>19009</v>
      </c>
      <c r="BE2994" t="s">
        <v>19010</v>
      </c>
      <c r="BF2994" t="s">
        <v>19011</v>
      </c>
    </row>
    <row r="2995" spans="1:60" x14ac:dyDescent="0.3">
      <c r="A2995" t="s">
        <v>19012</v>
      </c>
      <c r="B2995" t="s">
        <v>19012</v>
      </c>
      <c r="C2995">
        <v>2</v>
      </c>
      <c r="D2995">
        <v>2</v>
      </c>
      <c r="E2995">
        <v>2</v>
      </c>
      <c r="F2995" t="s">
        <v>19012</v>
      </c>
      <c r="G2995">
        <v>1</v>
      </c>
      <c r="H2995">
        <v>2</v>
      </c>
      <c r="I2995">
        <v>2</v>
      </c>
      <c r="J2995">
        <v>2</v>
      </c>
      <c r="K2995">
        <v>0</v>
      </c>
      <c r="L2995">
        <v>2</v>
      </c>
      <c r="M2995">
        <v>1</v>
      </c>
      <c r="N2995">
        <v>1</v>
      </c>
      <c r="O2995">
        <v>0</v>
      </c>
      <c r="P2995">
        <v>2</v>
      </c>
      <c r="Q2995">
        <v>1</v>
      </c>
      <c r="R2995">
        <v>1</v>
      </c>
      <c r="S2995">
        <v>0</v>
      </c>
      <c r="T2995">
        <v>2</v>
      </c>
      <c r="U2995">
        <v>1</v>
      </c>
      <c r="V2995">
        <v>1</v>
      </c>
      <c r="W2995">
        <v>5.7</v>
      </c>
      <c r="X2995">
        <v>5.7</v>
      </c>
      <c r="Y2995">
        <v>5.7</v>
      </c>
      <c r="Z2995">
        <v>74.427000000000007</v>
      </c>
      <c r="AA2995">
        <v>682</v>
      </c>
      <c r="AB2995">
        <v>682</v>
      </c>
      <c r="AD2995">
        <v>2</v>
      </c>
      <c r="AE2995">
        <v>1</v>
      </c>
      <c r="AF2995">
        <v>1</v>
      </c>
      <c r="AG2995" s="1">
        <v>2.9657000000000002E-13</v>
      </c>
      <c r="AH2995">
        <v>0</v>
      </c>
      <c r="AI2995">
        <v>5.7</v>
      </c>
      <c r="AJ2995">
        <v>3.7</v>
      </c>
      <c r="AK2995">
        <v>2.1</v>
      </c>
      <c r="AL2995">
        <v>160980000</v>
      </c>
      <c r="AM2995">
        <v>0</v>
      </c>
      <c r="AN2995">
        <v>88695000</v>
      </c>
      <c r="AO2995">
        <v>72283000</v>
      </c>
      <c r="AP2995">
        <v>0</v>
      </c>
      <c r="AQ2995">
        <v>0</v>
      </c>
      <c r="AR2995">
        <v>100430000</v>
      </c>
      <c r="AS2995">
        <v>0</v>
      </c>
      <c r="AT2995">
        <v>0</v>
      </c>
      <c r="AU2995">
        <v>0</v>
      </c>
      <c r="AV2995">
        <v>2</v>
      </c>
      <c r="AW2995">
        <v>1</v>
      </c>
      <c r="AX2995">
        <v>0</v>
      </c>
      <c r="AZ2995">
        <v>2993</v>
      </c>
      <c r="BA2995" t="s">
        <v>19013</v>
      </c>
      <c r="BB2995" t="s">
        <v>79</v>
      </c>
      <c r="BC2995" t="s">
        <v>19014</v>
      </c>
      <c r="BD2995" t="s">
        <v>19015</v>
      </c>
      <c r="BE2995" t="s">
        <v>19016</v>
      </c>
      <c r="BF2995" t="s">
        <v>19017</v>
      </c>
    </row>
    <row r="2996" spans="1:60" x14ac:dyDescent="0.3">
      <c r="A2996" t="s">
        <v>19018</v>
      </c>
      <c r="B2996" t="s">
        <v>19018</v>
      </c>
      <c r="C2996">
        <v>1</v>
      </c>
      <c r="D2996">
        <v>1</v>
      </c>
      <c r="E2996">
        <v>1</v>
      </c>
      <c r="F2996" t="s">
        <v>19018</v>
      </c>
      <c r="G2996">
        <v>1</v>
      </c>
      <c r="H2996">
        <v>1</v>
      </c>
      <c r="I2996">
        <v>1</v>
      </c>
      <c r="J2996">
        <v>1</v>
      </c>
      <c r="K2996">
        <v>0</v>
      </c>
      <c r="L2996">
        <v>1</v>
      </c>
      <c r="M2996">
        <v>1</v>
      </c>
      <c r="N2996">
        <v>1</v>
      </c>
      <c r="O2996">
        <v>0</v>
      </c>
      <c r="P2996">
        <v>1</v>
      </c>
      <c r="Q2996">
        <v>1</v>
      </c>
      <c r="R2996">
        <v>1</v>
      </c>
      <c r="S2996">
        <v>0</v>
      </c>
      <c r="T2996">
        <v>1</v>
      </c>
      <c r="U2996">
        <v>1</v>
      </c>
      <c r="V2996">
        <v>1</v>
      </c>
      <c r="W2996">
        <v>6.9</v>
      </c>
      <c r="X2996">
        <v>6.9</v>
      </c>
      <c r="Y2996">
        <v>6.9</v>
      </c>
      <c r="Z2996">
        <v>43.527000000000001</v>
      </c>
      <c r="AA2996">
        <v>393</v>
      </c>
      <c r="AB2996">
        <v>393</v>
      </c>
      <c r="AD2996">
        <v>1</v>
      </c>
      <c r="AE2996">
        <v>1</v>
      </c>
      <c r="AF2996">
        <v>1</v>
      </c>
      <c r="AG2996" s="1">
        <v>3.4792000000000002E-5</v>
      </c>
      <c r="AH2996">
        <v>0</v>
      </c>
      <c r="AI2996">
        <v>6.9</v>
      </c>
      <c r="AJ2996">
        <v>6.9</v>
      </c>
      <c r="AK2996">
        <v>6.9</v>
      </c>
      <c r="AL2996">
        <v>110820000</v>
      </c>
      <c r="AM2996">
        <v>0</v>
      </c>
      <c r="AN2996">
        <v>13677000</v>
      </c>
      <c r="AO2996">
        <v>37933000</v>
      </c>
      <c r="AP2996">
        <v>59213000</v>
      </c>
      <c r="AQ2996">
        <v>0</v>
      </c>
      <c r="AR2996">
        <v>0</v>
      </c>
      <c r="AS2996">
        <v>0</v>
      </c>
      <c r="AT2996">
        <v>74386000</v>
      </c>
      <c r="AU2996">
        <v>0</v>
      </c>
      <c r="AV2996">
        <v>0</v>
      </c>
      <c r="AW2996">
        <v>1</v>
      </c>
      <c r="AX2996">
        <v>1</v>
      </c>
      <c r="AZ2996">
        <v>2994</v>
      </c>
      <c r="BA2996">
        <v>18680</v>
      </c>
      <c r="BB2996" t="b">
        <v>1</v>
      </c>
      <c r="BC2996">
        <v>19326</v>
      </c>
      <c r="BD2996" t="s">
        <v>19019</v>
      </c>
      <c r="BE2996" t="s">
        <v>19020</v>
      </c>
      <c r="BF2996">
        <v>66940</v>
      </c>
    </row>
    <row r="2997" spans="1:60" x14ac:dyDescent="0.3">
      <c r="A2997" t="s">
        <v>19021</v>
      </c>
      <c r="B2997" t="s">
        <v>19021</v>
      </c>
      <c r="C2997">
        <v>2</v>
      </c>
      <c r="D2997">
        <v>2</v>
      </c>
      <c r="E2997">
        <v>2</v>
      </c>
      <c r="F2997" t="s">
        <v>19021</v>
      </c>
      <c r="G2997">
        <v>1</v>
      </c>
      <c r="H2997">
        <v>2</v>
      </c>
      <c r="I2997">
        <v>2</v>
      </c>
      <c r="J2997">
        <v>2</v>
      </c>
      <c r="K2997">
        <v>2</v>
      </c>
      <c r="L2997">
        <v>2</v>
      </c>
      <c r="M2997">
        <v>1</v>
      </c>
      <c r="N2997">
        <v>2</v>
      </c>
      <c r="O2997">
        <v>2</v>
      </c>
      <c r="P2997">
        <v>2</v>
      </c>
      <c r="Q2997">
        <v>1</v>
      </c>
      <c r="R2997">
        <v>2</v>
      </c>
      <c r="S2997">
        <v>2</v>
      </c>
      <c r="T2997">
        <v>2</v>
      </c>
      <c r="U2997">
        <v>1</v>
      </c>
      <c r="V2997">
        <v>2</v>
      </c>
      <c r="W2997">
        <v>8.1999999999999993</v>
      </c>
      <c r="X2997">
        <v>8.1999999999999993</v>
      </c>
      <c r="Y2997">
        <v>8.1999999999999993</v>
      </c>
      <c r="Z2997">
        <v>43.546999999999997</v>
      </c>
      <c r="AA2997">
        <v>392</v>
      </c>
      <c r="AB2997">
        <v>392</v>
      </c>
      <c r="AC2997">
        <v>2</v>
      </c>
      <c r="AD2997">
        <v>2</v>
      </c>
      <c r="AE2997">
        <v>1</v>
      </c>
      <c r="AF2997">
        <v>2</v>
      </c>
      <c r="AG2997" s="1">
        <v>2.0951999999999999E-28</v>
      </c>
      <c r="AH2997">
        <v>8.1999999999999993</v>
      </c>
      <c r="AI2997">
        <v>8.1999999999999993</v>
      </c>
      <c r="AJ2997">
        <v>2</v>
      </c>
      <c r="AK2997">
        <v>8.1999999999999993</v>
      </c>
      <c r="AL2997">
        <v>257790000</v>
      </c>
      <c r="AM2997">
        <v>77830000</v>
      </c>
      <c r="AN2997">
        <v>97333000</v>
      </c>
      <c r="AO2997">
        <v>26970000</v>
      </c>
      <c r="AP2997">
        <v>55660000</v>
      </c>
      <c r="AQ2997">
        <v>85594000</v>
      </c>
      <c r="AR2997">
        <v>95252000</v>
      </c>
      <c r="AS2997">
        <v>0</v>
      </c>
      <c r="AT2997">
        <v>77121000</v>
      </c>
      <c r="AU2997">
        <v>2</v>
      </c>
      <c r="AV2997">
        <v>2</v>
      </c>
      <c r="AW2997">
        <v>0</v>
      </c>
      <c r="AX2997">
        <v>2</v>
      </c>
      <c r="AZ2997">
        <v>2995</v>
      </c>
      <c r="BA2997" t="s">
        <v>19022</v>
      </c>
      <c r="BB2997" t="s">
        <v>79</v>
      </c>
      <c r="BC2997" t="s">
        <v>19023</v>
      </c>
      <c r="BD2997" t="s">
        <v>19024</v>
      </c>
      <c r="BE2997" t="s">
        <v>19025</v>
      </c>
      <c r="BF2997" t="s">
        <v>19026</v>
      </c>
    </row>
    <row r="2998" spans="1:60" x14ac:dyDescent="0.3">
      <c r="A2998" t="s">
        <v>19027</v>
      </c>
      <c r="B2998" t="s">
        <v>19027</v>
      </c>
      <c r="C2998">
        <v>1</v>
      </c>
      <c r="D2998">
        <v>1</v>
      </c>
      <c r="E2998">
        <v>1</v>
      </c>
      <c r="F2998" t="s">
        <v>19027</v>
      </c>
      <c r="G2998">
        <v>1</v>
      </c>
      <c r="H2998">
        <v>1</v>
      </c>
      <c r="I2998">
        <v>1</v>
      </c>
      <c r="J2998">
        <v>1</v>
      </c>
      <c r="K2998">
        <v>1</v>
      </c>
      <c r="L2998">
        <v>1</v>
      </c>
      <c r="M2998">
        <v>1</v>
      </c>
      <c r="N2998">
        <v>1</v>
      </c>
      <c r="O2998">
        <v>1</v>
      </c>
      <c r="P2998">
        <v>1</v>
      </c>
      <c r="Q2998">
        <v>1</v>
      </c>
      <c r="R2998">
        <v>1</v>
      </c>
      <c r="S2998">
        <v>1</v>
      </c>
      <c r="T2998">
        <v>1</v>
      </c>
      <c r="U2998">
        <v>1</v>
      </c>
      <c r="V2998">
        <v>1</v>
      </c>
      <c r="W2998">
        <v>1.9</v>
      </c>
      <c r="X2998">
        <v>1.9</v>
      </c>
      <c r="Y2998">
        <v>1.9</v>
      </c>
      <c r="Z2998">
        <v>58.658000000000001</v>
      </c>
      <c r="AA2998">
        <v>516</v>
      </c>
      <c r="AB2998">
        <v>516</v>
      </c>
      <c r="AC2998">
        <v>1</v>
      </c>
      <c r="AD2998">
        <v>1</v>
      </c>
      <c r="AE2998">
        <v>1</v>
      </c>
      <c r="AF2998">
        <v>1</v>
      </c>
      <c r="AG2998">
        <v>4.8857999999999996E-4</v>
      </c>
      <c r="AH2998">
        <v>1.9</v>
      </c>
      <c r="AI2998">
        <v>1.9</v>
      </c>
      <c r="AJ2998">
        <v>1.9</v>
      </c>
      <c r="AK2998">
        <v>1.9</v>
      </c>
      <c r="AL2998">
        <v>83141000</v>
      </c>
      <c r="AM2998">
        <v>22735000</v>
      </c>
      <c r="AN2998">
        <v>29343000</v>
      </c>
      <c r="AO2998">
        <v>15898000</v>
      </c>
      <c r="AP2998">
        <v>15166000</v>
      </c>
      <c r="AQ2998">
        <v>0</v>
      </c>
      <c r="AR2998">
        <v>0</v>
      </c>
      <c r="AS2998">
        <v>0</v>
      </c>
      <c r="AT2998">
        <v>19053000</v>
      </c>
      <c r="AU2998">
        <v>1</v>
      </c>
      <c r="AV2998">
        <v>1</v>
      </c>
      <c r="AW2998">
        <v>1</v>
      </c>
      <c r="AX2998">
        <v>0</v>
      </c>
      <c r="AZ2998">
        <v>2996</v>
      </c>
      <c r="BA2998">
        <v>10517</v>
      </c>
      <c r="BB2998" t="b">
        <v>1</v>
      </c>
      <c r="BC2998">
        <v>10864</v>
      </c>
      <c r="BD2998" t="s">
        <v>19028</v>
      </c>
      <c r="BE2998" t="s">
        <v>19029</v>
      </c>
      <c r="BF2998">
        <v>38567</v>
      </c>
    </row>
    <row r="2999" spans="1:60" x14ac:dyDescent="0.3">
      <c r="A2999" t="s">
        <v>19030</v>
      </c>
      <c r="B2999" t="s">
        <v>19030</v>
      </c>
      <c r="C2999">
        <v>1</v>
      </c>
      <c r="D2999">
        <v>1</v>
      </c>
      <c r="E2999">
        <v>1</v>
      </c>
      <c r="F2999" t="s">
        <v>19030</v>
      </c>
      <c r="G2999">
        <v>1</v>
      </c>
      <c r="H2999">
        <v>1</v>
      </c>
      <c r="I2999">
        <v>1</v>
      </c>
      <c r="J2999">
        <v>1</v>
      </c>
      <c r="K2999">
        <v>1</v>
      </c>
      <c r="L2999">
        <v>1</v>
      </c>
      <c r="M2999">
        <v>1</v>
      </c>
      <c r="N2999">
        <v>1</v>
      </c>
      <c r="O2999">
        <v>1</v>
      </c>
      <c r="P2999">
        <v>1</v>
      </c>
      <c r="Q2999">
        <v>1</v>
      </c>
      <c r="R2999">
        <v>1</v>
      </c>
      <c r="S2999">
        <v>1</v>
      </c>
      <c r="T2999">
        <v>1</v>
      </c>
      <c r="U2999">
        <v>1</v>
      </c>
      <c r="V2999">
        <v>1</v>
      </c>
      <c r="W2999">
        <v>1.9</v>
      </c>
      <c r="X2999">
        <v>1.9</v>
      </c>
      <c r="Y2999">
        <v>1.9</v>
      </c>
      <c r="Z2999">
        <v>59.027999999999999</v>
      </c>
      <c r="AA2999">
        <v>518</v>
      </c>
      <c r="AB2999">
        <v>518</v>
      </c>
      <c r="AC2999">
        <v>1</v>
      </c>
      <c r="AD2999">
        <v>1</v>
      </c>
      <c r="AE2999">
        <v>1</v>
      </c>
      <c r="AF2999">
        <v>1</v>
      </c>
      <c r="AG2999">
        <v>1.4440000000000001E-4</v>
      </c>
      <c r="AH2999">
        <v>1.9</v>
      </c>
      <c r="AI2999">
        <v>1.9</v>
      </c>
      <c r="AJ2999">
        <v>1.9</v>
      </c>
      <c r="AK2999">
        <v>1.9</v>
      </c>
      <c r="AL2999">
        <v>107630000</v>
      </c>
      <c r="AM2999">
        <v>38793000</v>
      </c>
      <c r="AN2999">
        <v>39064000</v>
      </c>
      <c r="AO2999">
        <v>15699000</v>
      </c>
      <c r="AP2999">
        <v>14070000</v>
      </c>
      <c r="AQ2999">
        <v>0</v>
      </c>
      <c r="AR2999">
        <v>0</v>
      </c>
      <c r="AS2999">
        <v>0</v>
      </c>
      <c r="AT2999">
        <v>17675000</v>
      </c>
      <c r="AU2999">
        <v>1</v>
      </c>
      <c r="AV2999">
        <v>1</v>
      </c>
      <c r="AW2999">
        <v>0</v>
      </c>
      <c r="AX2999">
        <v>1</v>
      </c>
      <c r="AZ2999">
        <v>2997</v>
      </c>
      <c r="BA2999">
        <v>19319</v>
      </c>
      <c r="BB2999" t="b">
        <v>1</v>
      </c>
      <c r="BC2999">
        <v>19982</v>
      </c>
      <c r="BD2999" t="s">
        <v>19031</v>
      </c>
      <c r="BE2999" t="s">
        <v>19032</v>
      </c>
      <c r="BF2999">
        <v>69199</v>
      </c>
    </row>
    <row r="3000" spans="1:60" x14ac:dyDescent="0.3">
      <c r="A3000" t="s">
        <v>19033</v>
      </c>
      <c r="B3000" t="s">
        <v>19033</v>
      </c>
      <c r="C3000">
        <v>5</v>
      </c>
      <c r="D3000">
        <v>5</v>
      </c>
      <c r="E3000">
        <v>5</v>
      </c>
      <c r="F3000" t="s">
        <v>19033</v>
      </c>
      <c r="G3000">
        <v>1</v>
      </c>
      <c r="H3000">
        <v>5</v>
      </c>
      <c r="I3000">
        <v>5</v>
      </c>
      <c r="J3000">
        <v>5</v>
      </c>
      <c r="K3000">
        <v>5</v>
      </c>
      <c r="L3000">
        <v>5</v>
      </c>
      <c r="M3000">
        <v>5</v>
      </c>
      <c r="N3000">
        <v>4</v>
      </c>
      <c r="O3000">
        <v>5</v>
      </c>
      <c r="P3000">
        <v>5</v>
      </c>
      <c r="Q3000">
        <v>5</v>
      </c>
      <c r="R3000">
        <v>4</v>
      </c>
      <c r="S3000">
        <v>5</v>
      </c>
      <c r="T3000">
        <v>5</v>
      </c>
      <c r="U3000">
        <v>5</v>
      </c>
      <c r="V3000">
        <v>4</v>
      </c>
      <c r="W3000">
        <v>38.799999999999997</v>
      </c>
      <c r="X3000">
        <v>38.799999999999997</v>
      </c>
      <c r="Y3000">
        <v>38.799999999999997</v>
      </c>
      <c r="Z3000">
        <v>23.077999999999999</v>
      </c>
      <c r="AA3000">
        <v>206</v>
      </c>
      <c r="AB3000">
        <v>206</v>
      </c>
      <c r="AC3000">
        <v>6</v>
      </c>
      <c r="AD3000">
        <v>5</v>
      </c>
      <c r="AE3000">
        <v>7</v>
      </c>
      <c r="AF3000">
        <v>5</v>
      </c>
      <c r="AG3000" s="1">
        <v>1.4216E-50</v>
      </c>
      <c r="AH3000">
        <v>38.799999999999997</v>
      </c>
      <c r="AI3000">
        <v>38.799999999999997</v>
      </c>
      <c r="AJ3000">
        <v>38.799999999999997</v>
      </c>
      <c r="AK3000">
        <v>26.7</v>
      </c>
      <c r="AL3000">
        <v>2038000000</v>
      </c>
      <c r="AM3000">
        <v>611250000</v>
      </c>
      <c r="AN3000">
        <v>631310000</v>
      </c>
      <c r="AO3000">
        <v>440980000</v>
      </c>
      <c r="AP3000">
        <v>354440000</v>
      </c>
      <c r="AQ3000">
        <v>441910000</v>
      </c>
      <c r="AR3000">
        <v>658220000</v>
      </c>
      <c r="AS3000">
        <v>667620000</v>
      </c>
      <c r="AT3000">
        <v>487620000</v>
      </c>
      <c r="AU3000">
        <v>3</v>
      </c>
      <c r="AV3000">
        <v>3</v>
      </c>
      <c r="AW3000">
        <v>6</v>
      </c>
      <c r="AX3000">
        <v>3</v>
      </c>
      <c r="AZ3000">
        <v>2998</v>
      </c>
      <c r="BA3000" t="s">
        <v>19034</v>
      </c>
      <c r="BB3000" t="s">
        <v>93</v>
      </c>
      <c r="BC3000" t="s">
        <v>19035</v>
      </c>
      <c r="BD3000" t="s">
        <v>19036</v>
      </c>
      <c r="BE3000" t="s">
        <v>19037</v>
      </c>
      <c r="BF3000" t="s">
        <v>19038</v>
      </c>
    </row>
    <row r="3001" spans="1:60" x14ac:dyDescent="0.3">
      <c r="A3001" t="s">
        <v>19039</v>
      </c>
      <c r="B3001" t="s">
        <v>19039</v>
      </c>
      <c r="C3001" t="s">
        <v>588</v>
      </c>
      <c r="D3001" t="s">
        <v>588</v>
      </c>
      <c r="E3001" t="s">
        <v>588</v>
      </c>
      <c r="F3001" t="s">
        <v>19039</v>
      </c>
      <c r="G3001">
        <v>2</v>
      </c>
      <c r="H3001">
        <v>6</v>
      </c>
      <c r="I3001">
        <v>6</v>
      </c>
      <c r="J3001">
        <v>6</v>
      </c>
      <c r="K3001">
        <v>6</v>
      </c>
      <c r="L3001">
        <v>5</v>
      </c>
      <c r="M3001">
        <v>5</v>
      </c>
      <c r="N3001">
        <v>5</v>
      </c>
      <c r="O3001">
        <v>6</v>
      </c>
      <c r="P3001">
        <v>5</v>
      </c>
      <c r="Q3001">
        <v>5</v>
      </c>
      <c r="R3001">
        <v>5</v>
      </c>
      <c r="S3001">
        <v>6</v>
      </c>
      <c r="T3001">
        <v>5</v>
      </c>
      <c r="U3001">
        <v>5</v>
      </c>
      <c r="V3001">
        <v>5</v>
      </c>
      <c r="W3001">
        <v>11.8</v>
      </c>
      <c r="X3001">
        <v>11.8</v>
      </c>
      <c r="Y3001">
        <v>11.8</v>
      </c>
      <c r="Z3001">
        <v>65.637</v>
      </c>
      <c r="AA3001">
        <v>587</v>
      </c>
      <c r="AB3001" t="s">
        <v>19040</v>
      </c>
      <c r="AC3001">
        <v>7</v>
      </c>
      <c r="AD3001">
        <v>7</v>
      </c>
      <c r="AE3001">
        <v>7</v>
      </c>
      <c r="AF3001">
        <v>6</v>
      </c>
      <c r="AG3001" s="1">
        <v>7.3702000000000002E-125</v>
      </c>
      <c r="AH3001">
        <v>11.8</v>
      </c>
      <c r="AI3001">
        <v>9.5</v>
      </c>
      <c r="AJ3001">
        <v>8.5</v>
      </c>
      <c r="AK3001">
        <v>8.5</v>
      </c>
      <c r="AL3001">
        <v>5092900000</v>
      </c>
      <c r="AM3001">
        <v>1943200000</v>
      </c>
      <c r="AN3001">
        <v>822070000</v>
      </c>
      <c r="AO3001">
        <v>1241000000</v>
      </c>
      <c r="AP3001">
        <v>1086600000</v>
      </c>
      <c r="AQ3001">
        <v>1688300000</v>
      </c>
      <c r="AR3001">
        <v>1423200000</v>
      </c>
      <c r="AS3001">
        <v>1080400000</v>
      </c>
      <c r="AT3001">
        <v>1278900000</v>
      </c>
      <c r="AU3001">
        <v>12</v>
      </c>
      <c r="AV3001">
        <v>10</v>
      </c>
      <c r="AW3001">
        <v>15</v>
      </c>
      <c r="AX3001">
        <v>13</v>
      </c>
      <c r="AZ3001">
        <v>2999</v>
      </c>
      <c r="BA3001" t="s">
        <v>19041</v>
      </c>
      <c r="BB3001" t="s">
        <v>591</v>
      </c>
      <c r="BC3001" t="s">
        <v>19042</v>
      </c>
      <c r="BD3001" t="s">
        <v>19043</v>
      </c>
      <c r="BE3001" t="s">
        <v>19044</v>
      </c>
      <c r="BF3001" t="s">
        <v>19045</v>
      </c>
    </row>
    <row r="3002" spans="1:60" x14ac:dyDescent="0.3">
      <c r="A3002" t="s">
        <v>19046</v>
      </c>
      <c r="B3002" t="s">
        <v>19046</v>
      </c>
      <c r="C3002">
        <v>4</v>
      </c>
      <c r="D3002">
        <v>4</v>
      </c>
      <c r="E3002">
        <v>4</v>
      </c>
      <c r="F3002" t="s">
        <v>19046</v>
      </c>
      <c r="G3002">
        <v>1</v>
      </c>
      <c r="H3002">
        <v>4</v>
      </c>
      <c r="I3002">
        <v>4</v>
      </c>
      <c r="J3002">
        <v>4</v>
      </c>
      <c r="K3002">
        <v>4</v>
      </c>
      <c r="L3002">
        <v>4</v>
      </c>
      <c r="M3002">
        <v>4</v>
      </c>
      <c r="N3002">
        <v>4</v>
      </c>
      <c r="O3002">
        <v>4</v>
      </c>
      <c r="P3002">
        <v>4</v>
      </c>
      <c r="Q3002">
        <v>4</v>
      </c>
      <c r="R3002">
        <v>4</v>
      </c>
      <c r="S3002">
        <v>4</v>
      </c>
      <c r="T3002">
        <v>4</v>
      </c>
      <c r="U3002">
        <v>4</v>
      </c>
      <c r="V3002">
        <v>4</v>
      </c>
      <c r="W3002">
        <v>27.6</v>
      </c>
      <c r="X3002">
        <v>27.6</v>
      </c>
      <c r="Y3002">
        <v>27.6</v>
      </c>
      <c r="Z3002">
        <v>27.914000000000001</v>
      </c>
      <c r="AA3002">
        <v>246</v>
      </c>
      <c r="AB3002">
        <v>246</v>
      </c>
      <c r="AC3002">
        <v>4</v>
      </c>
      <c r="AD3002">
        <v>4</v>
      </c>
      <c r="AE3002">
        <v>4</v>
      </c>
      <c r="AF3002">
        <v>4</v>
      </c>
      <c r="AG3002" s="1">
        <v>1.4124000000000001E-31</v>
      </c>
      <c r="AH3002">
        <v>27.6</v>
      </c>
      <c r="AI3002">
        <v>27.6</v>
      </c>
      <c r="AJ3002">
        <v>27.6</v>
      </c>
      <c r="AK3002">
        <v>27.6</v>
      </c>
      <c r="AL3002">
        <v>1282600000</v>
      </c>
      <c r="AM3002">
        <v>384580000</v>
      </c>
      <c r="AN3002">
        <v>360860000</v>
      </c>
      <c r="AO3002">
        <v>300870000</v>
      </c>
      <c r="AP3002">
        <v>236260000</v>
      </c>
      <c r="AQ3002">
        <v>289290000</v>
      </c>
      <c r="AR3002">
        <v>398200000</v>
      </c>
      <c r="AS3002">
        <v>434340000</v>
      </c>
      <c r="AT3002">
        <v>298390000</v>
      </c>
      <c r="AU3002">
        <v>3</v>
      </c>
      <c r="AV3002">
        <v>3</v>
      </c>
      <c r="AW3002">
        <v>2</v>
      </c>
      <c r="AX3002">
        <v>2</v>
      </c>
      <c r="AZ3002">
        <v>3000</v>
      </c>
      <c r="BA3002" t="s">
        <v>19047</v>
      </c>
      <c r="BB3002" t="s">
        <v>229</v>
      </c>
      <c r="BC3002" t="s">
        <v>19048</v>
      </c>
      <c r="BD3002" t="s">
        <v>19049</v>
      </c>
      <c r="BE3002" t="s">
        <v>19050</v>
      </c>
      <c r="BF3002" t="s">
        <v>19051</v>
      </c>
    </row>
    <row r="3003" spans="1:60" x14ac:dyDescent="0.3">
      <c r="A3003" t="s">
        <v>19052</v>
      </c>
      <c r="B3003" t="s">
        <v>19052</v>
      </c>
      <c r="C3003" t="s">
        <v>1015</v>
      </c>
      <c r="D3003" t="s">
        <v>1015</v>
      </c>
      <c r="E3003" t="s">
        <v>1015</v>
      </c>
      <c r="F3003" t="s">
        <v>19053</v>
      </c>
      <c r="G3003">
        <v>5</v>
      </c>
      <c r="H3003">
        <v>1</v>
      </c>
      <c r="I3003">
        <v>1</v>
      </c>
      <c r="J3003">
        <v>1</v>
      </c>
      <c r="K3003">
        <v>0</v>
      </c>
      <c r="L3003">
        <v>0</v>
      </c>
      <c r="M3003">
        <v>1</v>
      </c>
      <c r="N3003">
        <v>1</v>
      </c>
      <c r="O3003">
        <v>0</v>
      </c>
      <c r="P3003">
        <v>0</v>
      </c>
      <c r="Q3003">
        <v>1</v>
      </c>
      <c r="R3003">
        <v>1</v>
      </c>
      <c r="S3003">
        <v>0</v>
      </c>
      <c r="T3003">
        <v>0</v>
      </c>
      <c r="U3003">
        <v>1</v>
      </c>
      <c r="V3003">
        <v>1</v>
      </c>
      <c r="W3003">
        <v>22</v>
      </c>
      <c r="X3003">
        <v>22</v>
      </c>
      <c r="Y3003">
        <v>22</v>
      </c>
      <c r="Z3003">
        <v>12.127000000000001</v>
      </c>
      <c r="AA3003">
        <v>109</v>
      </c>
      <c r="AB3003" t="s">
        <v>19054</v>
      </c>
      <c r="AE3003">
        <v>1</v>
      </c>
      <c r="AF3003">
        <v>1</v>
      </c>
      <c r="AG3003" s="1">
        <v>5.6387000000000005E-19</v>
      </c>
      <c r="AH3003">
        <v>0</v>
      </c>
      <c r="AI3003">
        <v>0</v>
      </c>
      <c r="AJ3003">
        <v>22</v>
      </c>
      <c r="AK3003">
        <v>22</v>
      </c>
      <c r="AL3003">
        <v>81960000</v>
      </c>
      <c r="AM3003">
        <v>0</v>
      </c>
      <c r="AN3003">
        <v>0</v>
      </c>
      <c r="AO3003">
        <v>36582000</v>
      </c>
      <c r="AP3003">
        <v>45378000</v>
      </c>
      <c r="AQ3003">
        <v>0</v>
      </c>
      <c r="AR3003">
        <v>0</v>
      </c>
      <c r="AS3003">
        <v>0</v>
      </c>
      <c r="AT3003">
        <v>57007000</v>
      </c>
      <c r="AU3003">
        <v>0</v>
      </c>
      <c r="AV3003">
        <v>0</v>
      </c>
      <c r="AW3003">
        <v>1</v>
      </c>
      <c r="AX3003">
        <v>2</v>
      </c>
      <c r="AZ3003">
        <v>3001</v>
      </c>
      <c r="BA3003">
        <v>2281</v>
      </c>
      <c r="BB3003" t="b">
        <v>1</v>
      </c>
      <c r="BC3003">
        <v>2367</v>
      </c>
      <c r="BD3003" t="s">
        <v>19055</v>
      </c>
      <c r="BE3003" t="s">
        <v>19056</v>
      </c>
      <c r="BF3003">
        <v>8638</v>
      </c>
    </row>
    <row r="3004" spans="1:60" x14ac:dyDescent="0.3">
      <c r="A3004" t="s">
        <v>19057</v>
      </c>
      <c r="B3004" t="s">
        <v>19057</v>
      </c>
      <c r="C3004" t="s">
        <v>106</v>
      </c>
      <c r="D3004" t="s">
        <v>106</v>
      </c>
      <c r="E3004" t="s">
        <v>106</v>
      </c>
      <c r="F3004" t="s">
        <v>19058</v>
      </c>
      <c r="G3004">
        <v>2</v>
      </c>
      <c r="H3004">
        <v>1</v>
      </c>
      <c r="I3004">
        <v>1</v>
      </c>
      <c r="J3004">
        <v>1</v>
      </c>
      <c r="K3004">
        <v>0</v>
      </c>
      <c r="L3004">
        <v>1</v>
      </c>
      <c r="M3004">
        <v>1</v>
      </c>
      <c r="N3004">
        <v>1</v>
      </c>
      <c r="O3004">
        <v>0</v>
      </c>
      <c r="P3004">
        <v>1</v>
      </c>
      <c r="Q3004">
        <v>1</v>
      </c>
      <c r="R3004">
        <v>1</v>
      </c>
      <c r="S3004">
        <v>0</v>
      </c>
      <c r="T3004">
        <v>1</v>
      </c>
      <c r="U3004">
        <v>1</v>
      </c>
      <c r="V3004">
        <v>1</v>
      </c>
      <c r="W3004">
        <v>2.5</v>
      </c>
      <c r="X3004">
        <v>2.5</v>
      </c>
      <c r="Y3004">
        <v>2.5</v>
      </c>
      <c r="Z3004">
        <v>43.863</v>
      </c>
      <c r="AA3004">
        <v>400</v>
      </c>
      <c r="AB3004" t="s">
        <v>19059</v>
      </c>
      <c r="AD3004">
        <v>1</v>
      </c>
      <c r="AE3004">
        <v>1</v>
      </c>
      <c r="AF3004">
        <v>1</v>
      </c>
      <c r="AG3004">
        <v>5.7025000000000001E-4</v>
      </c>
      <c r="AH3004">
        <v>0</v>
      </c>
      <c r="AI3004">
        <v>2.5</v>
      </c>
      <c r="AJ3004">
        <v>2.5</v>
      </c>
      <c r="AK3004">
        <v>2.5</v>
      </c>
      <c r="AL3004">
        <v>96273000</v>
      </c>
      <c r="AM3004">
        <v>0</v>
      </c>
      <c r="AN3004">
        <v>43144000</v>
      </c>
      <c r="AO3004">
        <v>27947000</v>
      </c>
      <c r="AP3004">
        <v>25182000</v>
      </c>
      <c r="AQ3004">
        <v>0</v>
      </c>
      <c r="AR3004">
        <v>0</v>
      </c>
      <c r="AS3004">
        <v>0</v>
      </c>
      <c r="AT3004">
        <v>31635000</v>
      </c>
      <c r="AU3004">
        <v>0</v>
      </c>
      <c r="AV3004">
        <v>0</v>
      </c>
      <c r="AW3004">
        <v>0</v>
      </c>
      <c r="AX3004">
        <v>1</v>
      </c>
      <c r="AZ3004">
        <v>3002</v>
      </c>
      <c r="BA3004">
        <v>17207</v>
      </c>
      <c r="BB3004" t="b">
        <v>1</v>
      </c>
      <c r="BC3004">
        <v>17802</v>
      </c>
      <c r="BD3004" t="s">
        <v>19060</v>
      </c>
      <c r="BE3004">
        <v>61379</v>
      </c>
      <c r="BF3004">
        <v>61379</v>
      </c>
    </row>
    <row r="3005" spans="1:60" x14ac:dyDescent="0.3">
      <c r="A3005" t="s">
        <v>19061</v>
      </c>
      <c r="B3005" t="s">
        <v>19061</v>
      </c>
      <c r="C3005">
        <v>12</v>
      </c>
      <c r="D3005">
        <v>12</v>
      </c>
      <c r="E3005">
        <v>10</v>
      </c>
      <c r="F3005" t="s">
        <v>19061</v>
      </c>
      <c r="G3005">
        <v>1</v>
      </c>
      <c r="H3005">
        <v>12</v>
      </c>
      <c r="I3005">
        <v>12</v>
      </c>
      <c r="J3005">
        <v>10</v>
      </c>
      <c r="K3005">
        <v>7</v>
      </c>
      <c r="L3005">
        <v>8</v>
      </c>
      <c r="M3005">
        <v>12</v>
      </c>
      <c r="N3005">
        <v>12</v>
      </c>
      <c r="O3005">
        <v>7</v>
      </c>
      <c r="P3005">
        <v>8</v>
      </c>
      <c r="Q3005">
        <v>12</v>
      </c>
      <c r="R3005">
        <v>12</v>
      </c>
      <c r="S3005">
        <v>5</v>
      </c>
      <c r="T3005">
        <v>6</v>
      </c>
      <c r="U3005">
        <v>10</v>
      </c>
      <c r="V3005">
        <v>10</v>
      </c>
      <c r="W3005">
        <v>27</v>
      </c>
      <c r="X3005">
        <v>27</v>
      </c>
      <c r="Y3005">
        <v>27</v>
      </c>
      <c r="Z3005">
        <v>74.138999999999996</v>
      </c>
      <c r="AA3005">
        <v>652</v>
      </c>
      <c r="AB3005">
        <v>652</v>
      </c>
      <c r="AC3005">
        <v>14</v>
      </c>
      <c r="AD3005">
        <v>12</v>
      </c>
      <c r="AE3005">
        <v>21</v>
      </c>
      <c r="AF3005">
        <v>23</v>
      </c>
      <c r="AG3005" s="1">
        <v>1.6522000000000001E-184</v>
      </c>
      <c r="AH3005">
        <v>16.7</v>
      </c>
      <c r="AI3005">
        <v>19.600000000000001</v>
      </c>
      <c r="AJ3005">
        <v>27</v>
      </c>
      <c r="AK3005">
        <v>27</v>
      </c>
      <c r="AL3005">
        <v>5530100000</v>
      </c>
      <c r="AM3005">
        <v>1476300000</v>
      </c>
      <c r="AN3005">
        <v>1134000000</v>
      </c>
      <c r="AO3005">
        <v>1508700000</v>
      </c>
      <c r="AP3005">
        <v>1411100000</v>
      </c>
      <c r="AQ3005">
        <v>1607900000</v>
      </c>
      <c r="AR3005">
        <v>1530500000</v>
      </c>
      <c r="AS3005">
        <v>1294300000</v>
      </c>
      <c r="AT3005">
        <v>1201300000</v>
      </c>
      <c r="AU3005">
        <v>12</v>
      </c>
      <c r="AV3005">
        <v>11</v>
      </c>
      <c r="AW3005">
        <v>21</v>
      </c>
      <c r="AX3005">
        <v>16</v>
      </c>
      <c r="AZ3005">
        <v>3003</v>
      </c>
      <c r="BA3005" t="s">
        <v>19062</v>
      </c>
      <c r="BB3005" t="s">
        <v>1422</v>
      </c>
      <c r="BC3005" t="s">
        <v>19063</v>
      </c>
      <c r="BD3005" t="s">
        <v>19064</v>
      </c>
      <c r="BE3005" t="s">
        <v>19065</v>
      </c>
      <c r="BF3005" t="s">
        <v>19066</v>
      </c>
      <c r="BG3005" t="s">
        <v>19067</v>
      </c>
      <c r="BH3005" t="s">
        <v>19068</v>
      </c>
    </row>
    <row r="3006" spans="1:60" x14ac:dyDescent="0.3">
      <c r="A3006" t="s">
        <v>19069</v>
      </c>
      <c r="B3006" t="s">
        <v>19069</v>
      </c>
      <c r="C3006" t="s">
        <v>68</v>
      </c>
      <c r="D3006" t="s">
        <v>68</v>
      </c>
      <c r="E3006" t="s">
        <v>68</v>
      </c>
      <c r="F3006" t="s">
        <v>19070</v>
      </c>
      <c r="G3006">
        <v>4</v>
      </c>
      <c r="H3006">
        <v>2</v>
      </c>
      <c r="I3006">
        <v>2</v>
      </c>
      <c r="J3006">
        <v>2</v>
      </c>
      <c r="K3006">
        <v>2</v>
      </c>
      <c r="L3006">
        <v>2</v>
      </c>
      <c r="M3006">
        <v>2</v>
      </c>
      <c r="N3006">
        <v>1</v>
      </c>
      <c r="O3006">
        <v>2</v>
      </c>
      <c r="P3006">
        <v>2</v>
      </c>
      <c r="Q3006">
        <v>2</v>
      </c>
      <c r="R3006">
        <v>1</v>
      </c>
      <c r="S3006">
        <v>2</v>
      </c>
      <c r="T3006">
        <v>2</v>
      </c>
      <c r="U3006">
        <v>2</v>
      </c>
      <c r="V3006">
        <v>1</v>
      </c>
      <c r="W3006">
        <v>12.8</v>
      </c>
      <c r="X3006">
        <v>12.8</v>
      </c>
      <c r="Y3006">
        <v>12.8</v>
      </c>
      <c r="Z3006">
        <v>31.884</v>
      </c>
      <c r="AA3006">
        <v>282</v>
      </c>
      <c r="AB3006" t="s">
        <v>19071</v>
      </c>
      <c r="AC3006">
        <v>2</v>
      </c>
      <c r="AD3006">
        <v>2</v>
      </c>
      <c r="AE3006">
        <v>2</v>
      </c>
      <c r="AF3006">
        <v>1</v>
      </c>
      <c r="AG3006" s="1">
        <v>1.8059000000000001E-23</v>
      </c>
      <c r="AH3006">
        <v>12.8</v>
      </c>
      <c r="AI3006">
        <v>12.8</v>
      </c>
      <c r="AJ3006">
        <v>12.8</v>
      </c>
      <c r="AK3006">
        <v>6.4</v>
      </c>
      <c r="AL3006">
        <v>439560000</v>
      </c>
      <c r="AM3006">
        <v>127400000</v>
      </c>
      <c r="AN3006">
        <v>136380000</v>
      </c>
      <c r="AO3006">
        <v>103160000</v>
      </c>
      <c r="AP3006">
        <v>72629000</v>
      </c>
      <c r="AQ3006">
        <v>130640000</v>
      </c>
      <c r="AR3006">
        <v>141990000</v>
      </c>
      <c r="AS3006">
        <v>122410000</v>
      </c>
      <c r="AT3006">
        <v>0</v>
      </c>
      <c r="AU3006">
        <v>2</v>
      </c>
      <c r="AV3006">
        <v>2</v>
      </c>
      <c r="AW3006">
        <v>3</v>
      </c>
      <c r="AX3006">
        <v>1</v>
      </c>
      <c r="AZ3006">
        <v>3004</v>
      </c>
      <c r="BA3006" t="s">
        <v>19072</v>
      </c>
      <c r="BB3006" t="s">
        <v>79</v>
      </c>
      <c r="BC3006" t="s">
        <v>19073</v>
      </c>
      <c r="BD3006" t="s">
        <v>19074</v>
      </c>
      <c r="BE3006" t="s">
        <v>19075</v>
      </c>
      <c r="BF3006" t="s">
        <v>19076</v>
      </c>
    </row>
    <row r="3007" spans="1:60" x14ac:dyDescent="0.3">
      <c r="A3007" t="s">
        <v>19077</v>
      </c>
      <c r="B3007" t="s">
        <v>19077</v>
      </c>
      <c r="C3007">
        <v>5</v>
      </c>
      <c r="D3007">
        <v>5</v>
      </c>
      <c r="E3007">
        <v>5</v>
      </c>
      <c r="F3007" t="s">
        <v>19077</v>
      </c>
      <c r="G3007">
        <v>1</v>
      </c>
      <c r="H3007">
        <v>5</v>
      </c>
      <c r="I3007">
        <v>5</v>
      </c>
      <c r="J3007">
        <v>5</v>
      </c>
      <c r="K3007">
        <v>3</v>
      </c>
      <c r="L3007">
        <v>3</v>
      </c>
      <c r="M3007">
        <v>3</v>
      </c>
      <c r="N3007">
        <v>2</v>
      </c>
      <c r="O3007">
        <v>3</v>
      </c>
      <c r="P3007">
        <v>3</v>
      </c>
      <c r="Q3007">
        <v>3</v>
      </c>
      <c r="R3007">
        <v>2</v>
      </c>
      <c r="S3007">
        <v>3</v>
      </c>
      <c r="T3007">
        <v>3</v>
      </c>
      <c r="U3007">
        <v>3</v>
      </c>
      <c r="V3007">
        <v>2</v>
      </c>
      <c r="W3007">
        <v>19.399999999999999</v>
      </c>
      <c r="X3007">
        <v>19.399999999999999</v>
      </c>
      <c r="Y3007">
        <v>19.399999999999999</v>
      </c>
      <c r="Z3007">
        <v>43.448</v>
      </c>
      <c r="AA3007">
        <v>403</v>
      </c>
      <c r="AB3007">
        <v>403</v>
      </c>
      <c r="AC3007">
        <v>3</v>
      </c>
      <c r="AD3007">
        <v>4</v>
      </c>
      <c r="AE3007">
        <v>4</v>
      </c>
      <c r="AF3007">
        <v>3</v>
      </c>
      <c r="AG3007" s="1">
        <v>4.9729999999999999E-26</v>
      </c>
      <c r="AH3007">
        <v>11.2</v>
      </c>
      <c r="AI3007">
        <v>11.2</v>
      </c>
      <c r="AJ3007">
        <v>9.9</v>
      </c>
      <c r="AK3007">
        <v>10.9</v>
      </c>
      <c r="AL3007">
        <v>680750000</v>
      </c>
      <c r="AM3007">
        <v>101180000</v>
      </c>
      <c r="AN3007">
        <v>91052000</v>
      </c>
      <c r="AO3007">
        <v>220260000</v>
      </c>
      <c r="AP3007">
        <v>268260000</v>
      </c>
      <c r="AQ3007">
        <v>134080000</v>
      </c>
      <c r="AR3007">
        <v>84860000</v>
      </c>
      <c r="AS3007">
        <v>396750000</v>
      </c>
      <c r="AT3007">
        <v>167340000</v>
      </c>
      <c r="AU3007">
        <v>0</v>
      </c>
      <c r="AV3007">
        <v>1</v>
      </c>
      <c r="AW3007">
        <v>4</v>
      </c>
      <c r="AX3007">
        <v>2</v>
      </c>
      <c r="AZ3007">
        <v>3005</v>
      </c>
      <c r="BA3007" t="s">
        <v>19078</v>
      </c>
      <c r="BB3007" t="s">
        <v>93</v>
      </c>
      <c r="BC3007" t="s">
        <v>19079</v>
      </c>
      <c r="BD3007" t="s">
        <v>19080</v>
      </c>
      <c r="BE3007" t="s">
        <v>19081</v>
      </c>
      <c r="BF3007" t="s">
        <v>19082</v>
      </c>
    </row>
    <row r="3008" spans="1:60" x14ac:dyDescent="0.3">
      <c r="A3008" t="s">
        <v>19083</v>
      </c>
      <c r="B3008" t="s">
        <v>19083</v>
      </c>
      <c r="C3008" t="s">
        <v>3143</v>
      </c>
      <c r="D3008" t="s">
        <v>3143</v>
      </c>
      <c r="E3008" t="s">
        <v>3143</v>
      </c>
      <c r="F3008" t="s">
        <v>19084</v>
      </c>
      <c r="G3008">
        <v>5</v>
      </c>
      <c r="H3008">
        <v>2</v>
      </c>
      <c r="I3008">
        <v>2</v>
      </c>
      <c r="J3008">
        <v>2</v>
      </c>
      <c r="K3008">
        <v>1</v>
      </c>
      <c r="L3008">
        <v>2</v>
      </c>
      <c r="M3008">
        <v>1</v>
      </c>
      <c r="N3008">
        <v>1</v>
      </c>
      <c r="O3008">
        <v>1</v>
      </c>
      <c r="P3008">
        <v>2</v>
      </c>
      <c r="Q3008">
        <v>1</v>
      </c>
      <c r="R3008">
        <v>1</v>
      </c>
      <c r="S3008">
        <v>1</v>
      </c>
      <c r="T3008">
        <v>2</v>
      </c>
      <c r="U3008">
        <v>1</v>
      </c>
      <c r="V3008">
        <v>1</v>
      </c>
      <c r="W3008">
        <v>7.7</v>
      </c>
      <c r="X3008">
        <v>7.7</v>
      </c>
      <c r="Y3008">
        <v>7.7</v>
      </c>
      <c r="Z3008">
        <v>30.815999999999999</v>
      </c>
      <c r="AA3008">
        <v>271</v>
      </c>
      <c r="AB3008" t="s">
        <v>19085</v>
      </c>
      <c r="AC3008">
        <v>1</v>
      </c>
      <c r="AD3008">
        <v>2</v>
      </c>
      <c r="AE3008">
        <v>1</v>
      </c>
      <c r="AF3008">
        <v>1</v>
      </c>
      <c r="AG3008" s="1">
        <v>6.3951E-6</v>
      </c>
      <c r="AH3008">
        <v>4.8</v>
      </c>
      <c r="AI3008">
        <v>7.7</v>
      </c>
      <c r="AJ3008">
        <v>4.8</v>
      </c>
      <c r="AK3008">
        <v>4.8</v>
      </c>
      <c r="AL3008">
        <v>175710000</v>
      </c>
      <c r="AM3008">
        <v>24152000</v>
      </c>
      <c r="AN3008">
        <v>60100000</v>
      </c>
      <c r="AO3008">
        <v>59648000</v>
      </c>
      <c r="AP3008">
        <v>31810000</v>
      </c>
      <c r="AQ3008">
        <v>0</v>
      </c>
      <c r="AR3008">
        <v>68053000</v>
      </c>
      <c r="AS3008">
        <v>0</v>
      </c>
      <c r="AT3008">
        <v>0</v>
      </c>
      <c r="AU3008">
        <v>0</v>
      </c>
      <c r="AV3008">
        <v>2</v>
      </c>
      <c r="AW3008">
        <v>0</v>
      </c>
      <c r="AX3008">
        <v>0</v>
      </c>
      <c r="AZ3008">
        <v>3006</v>
      </c>
      <c r="BA3008" t="s">
        <v>19086</v>
      </c>
      <c r="BB3008" t="s">
        <v>79</v>
      </c>
      <c r="BC3008" t="s">
        <v>19087</v>
      </c>
      <c r="BD3008" t="s">
        <v>19088</v>
      </c>
      <c r="BE3008" t="s">
        <v>19089</v>
      </c>
      <c r="BF3008" t="s">
        <v>19089</v>
      </c>
    </row>
    <row r="3009" spans="1:60" x14ac:dyDescent="0.3">
      <c r="A3009" t="s">
        <v>19090</v>
      </c>
      <c r="B3009" t="s">
        <v>19090</v>
      </c>
      <c r="C3009">
        <v>3</v>
      </c>
      <c r="D3009">
        <v>3</v>
      </c>
      <c r="E3009">
        <v>3</v>
      </c>
      <c r="F3009" t="s">
        <v>19090</v>
      </c>
      <c r="G3009">
        <v>1</v>
      </c>
      <c r="H3009">
        <v>3</v>
      </c>
      <c r="I3009">
        <v>3</v>
      </c>
      <c r="J3009">
        <v>3</v>
      </c>
      <c r="K3009">
        <v>2</v>
      </c>
      <c r="L3009">
        <v>2</v>
      </c>
      <c r="M3009">
        <v>2</v>
      </c>
      <c r="N3009">
        <v>3</v>
      </c>
      <c r="O3009">
        <v>2</v>
      </c>
      <c r="P3009">
        <v>2</v>
      </c>
      <c r="Q3009">
        <v>2</v>
      </c>
      <c r="R3009">
        <v>3</v>
      </c>
      <c r="S3009">
        <v>2</v>
      </c>
      <c r="T3009">
        <v>2</v>
      </c>
      <c r="U3009">
        <v>2</v>
      </c>
      <c r="V3009">
        <v>3</v>
      </c>
      <c r="W3009">
        <v>16.399999999999999</v>
      </c>
      <c r="X3009">
        <v>16.399999999999999</v>
      </c>
      <c r="Y3009">
        <v>16.399999999999999</v>
      </c>
      <c r="Z3009">
        <v>23.050999999999998</v>
      </c>
      <c r="AA3009">
        <v>219</v>
      </c>
      <c r="AB3009">
        <v>219</v>
      </c>
      <c r="AC3009">
        <v>2</v>
      </c>
      <c r="AD3009">
        <v>2</v>
      </c>
      <c r="AE3009">
        <v>2</v>
      </c>
      <c r="AF3009">
        <v>3</v>
      </c>
      <c r="AG3009" s="1">
        <v>1.4506000000000001E-12</v>
      </c>
      <c r="AH3009">
        <v>12.8</v>
      </c>
      <c r="AI3009">
        <v>12.8</v>
      </c>
      <c r="AJ3009">
        <v>9.6</v>
      </c>
      <c r="AK3009">
        <v>16.399999999999999</v>
      </c>
      <c r="AL3009">
        <v>1404200000</v>
      </c>
      <c r="AM3009">
        <v>389090000</v>
      </c>
      <c r="AN3009">
        <v>599150000</v>
      </c>
      <c r="AO3009">
        <v>152560000</v>
      </c>
      <c r="AP3009">
        <v>263420000</v>
      </c>
      <c r="AQ3009">
        <v>384790000</v>
      </c>
      <c r="AR3009">
        <v>579460000</v>
      </c>
      <c r="AS3009">
        <v>348180000</v>
      </c>
      <c r="AT3009">
        <v>253460000</v>
      </c>
      <c r="AU3009">
        <v>2</v>
      </c>
      <c r="AV3009">
        <v>1</v>
      </c>
      <c r="AW3009">
        <v>1</v>
      </c>
      <c r="AX3009">
        <v>3</v>
      </c>
      <c r="AZ3009">
        <v>3007</v>
      </c>
      <c r="BA3009" t="s">
        <v>19091</v>
      </c>
      <c r="BB3009" t="s">
        <v>72</v>
      </c>
      <c r="BC3009" t="s">
        <v>19092</v>
      </c>
      <c r="BD3009" t="s">
        <v>19093</v>
      </c>
      <c r="BE3009" t="s">
        <v>19094</v>
      </c>
      <c r="BF3009" t="s">
        <v>19095</v>
      </c>
    </row>
    <row r="3010" spans="1:60" x14ac:dyDescent="0.3">
      <c r="A3010" t="s">
        <v>19096</v>
      </c>
      <c r="B3010" t="s">
        <v>19096</v>
      </c>
      <c r="C3010">
        <v>7</v>
      </c>
      <c r="D3010">
        <v>7</v>
      </c>
      <c r="E3010">
        <v>7</v>
      </c>
      <c r="F3010" t="s">
        <v>19096</v>
      </c>
      <c r="G3010">
        <v>1</v>
      </c>
      <c r="H3010">
        <v>7</v>
      </c>
      <c r="I3010">
        <v>7</v>
      </c>
      <c r="J3010">
        <v>7</v>
      </c>
      <c r="K3010">
        <v>4</v>
      </c>
      <c r="L3010">
        <v>5</v>
      </c>
      <c r="M3010">
        <v>7</v>
      </c>
      <c r="N3010">
        <v>5</v>
      </c>
      <c r="O3010">
        <v>4</v>
      </c>
      <c r="P3010">
        <v>5</v>
      </c>
      <c r="Q3010">
        <v>7</v>
      </c>
      <c r="R3010">
        <v>5</v>
      </c>
      <c r="S3010">
        <v>4</v>
      </c>
      <c r="T3010">
        <v>5</v>
      </c>
      <c r="U3010">
        <v>7</v>
      </c>
      <c r="V3010">
        <v>5</v>
      </c>
      <c r="W3010">
        <v>35</v>
      </c>
      <c r="X3010">
        <v>35</v>
      </c>
      <c r="Y3010">
        <v>35</v>
      </c>
      <c r="Z3010">
        <v>34.436</v>
      </c>
      <c r="AA3010">
        <v>329</v>
      </c>
      <c r="AB3010">
        <v>329</v>
      </c>
      <c r="AC3010">
        <v>5</v>
      </c>
      <c r="AD3010">
        <v>5</v>
      </c>
      <c r="AE3010">
        <v>8</v>
      </c>
      <c r="AF3010">
        <v>6</v>
      </c>
      <c r="AG3010" s="1">
        <v>1.9249999999999999E-60</v>
      </c>
      <c r="AH3010">
        <v>22.2</v>
      </c>
      <c r="AI3010">
        <v>28.9</v>
      </c>
      <c r="AJ3010">
        <v>35</v>
      </c>
      <c r="AK3010">
        <v>26.1</v>
      </c>
      <c r="AL3010">
        <v>2674200000</v>
      </c>
      <c r="AM3010">
        <v>731710000</v>
      </c>
      <c r="AN3010">
        <v>687960000</v>
      </c>
      <c r="AO3010">
        <v>781430000</v>
      </c>
      <c r="AP3010">
        <v>473120000</v>
      </c>
      <c r="AQ3010">
        <v>726280000</v>
      </c>
      <c r="AR3010">
        <v>777790000</v>
      </c>
      <c r="AS3010">
        <v>775380000</v>
      </c>
      <c r="AT3010">
        <v>683270000</v>
      </c>
      <c r="AU3010">
        <v>5</v>
      </c>
      <c r="AV3010">
        <v>6</v>
      </c>
      <c r="AW3010">
        <v>6</v>
      </c>
      <c r="AX3010">
        <v>7</v>
      </c>
      <c r="AZ3010">
        <v>3008</v>
      </c>
      <c r="BA3010" t="s">
        <v>19097</v>
      </c>
      <c r="BB3010" t="s">
        <v>100</v>
      </c>
      <c r="BC3010" t="s">
        <v>19098</v>
      </c>
      <c r="BD3010" t="s">
        <v>19099</v>
      </c>
      <c r="BE3010" t="s">
        <v>19100</v>
      </c>
      <c r="BF3010" t="s">
        <v>19101</v>
      </c>
    </row>
    <row r="3011" spans="1:60" x14ac:dyDescent="0.3">
      <c r="A3011" t="s">
        <v>19102</v>
      </c>
      <c r="B3011" t="s">
        <v>19102</v>
      </c>
      <c r="C3011">
        <v>12</v>
      </c>
      <c r="D3011">
        <v>12</v>
      </c>
      <c r="E3011">
        <v>11</v>
      </c>
      <c r="F3011" t="s">
        <v>19102</v>
      </c>
      <c r="G3011">
        <v>1</v>
      </c>
      <c r="H3011">
        <v>12</v>
      </c>
      <c r="I3011">
        <v>12</v>
      </c>
      <c r="J3011">
        <v>11</v>
      </c>
      <c r="K3011">
        <v>8</v>
      </c>
      <c r="L3011">
        <v>8</v>
      </c>
      <c r="M3011">
        <v>11</v>
      </c>
      <c r="N3011">
        <v>12</v>
      </c>
      <c r="O3011">
        <v>8</v>
      </c>
      <c r="P3011">
        <v>8</v>
      </c>
      <c r="Q3011">
        <v>11</v>
      </c>
      <c r="R3011">
        <v>12</v>
      </c>
      <c r="S3011">
        <v>8</v>
      </c>
      <c r="T3011">
        <v>8</v>
      </c>
      <c r="U3011">
        <v>10</v>
      </c>
      <c r="V3011">
        <v>11</v>
      </c>
      <c r="W3011">
        <v>66.900000000000006</v>
      </c>
      <c r="X3011">
        <v>66.900000000000006</v>
      </c>
      <c r="Y3011">
        <v>63.9</v>
      </c>
      <c r="Z3011">
        <v>27.655999999999999</v>
      </c>
      <c r="AA3011">
        <v>263</v>
      </c>
      <c r="AB3011">
        <v>263</v>
      </c>
      <c r="AC3011">
        <v>18</v>
      </c>
      <c r="AD3011">
        <v>15</v>
      </c>
      <c r="AE3011">
        <v>22</v>
      </c>
      <c r="AF3011">
        <v>19</v>
      </c>
      <c r="AG3011" s="1">
        <v>6.5454000000000001E-129</v>
      </c>
      <c r="AH3011">
        <v>45.2</v>
      </c>
      <c r="AI3011">
        <v>45.2</v>
      </c>
      <c r="AJ3011">
        <v>58.2</v>
      </c>
      <c r="AK3011">
        <v>66.900000000000006</v>
      </c>
      <c r="AL3011">
        <v>20532000000</v>
      </c>
      <c r="AM3011">
        <v>6253200000</v>
      </c>
      <c r="AN3011">
        <v>4709100000</v>
      </c>
      <c r="AO3011">
        <v>5013300000</v>
      </c>
      <c r="AP3011">
        <v>4556300000</v>
      </c>
      <c r="AQ3011">
        <v>5881100000</v>
      </c>
      <c r="AR3011">
        <v>5401900000</v>
      </c>
      <c r="AS3011">
        <v>4090900000</v>
      </c>
      <c r="AT3011">
        <v>5214900000</v>
      </c>
      <c r="AU3011">
        <v>18</v>
      </c>
      <c r="AV3011">
        <v>13</v>
      </c>
      <c r="AW3011">
        <v>17</v>
      </c>
      <c r="AX3011">
        <v>19</v>
      </c>
      <c r="AZ3011">
        <v>3009</v>
      </c>
      <c r="BA3011" t="s">
        <v>19103</v>
      </c>
      <c r="BB3011" t="s">
        <v>1422</v>
      </c>
      <c r="BC3011" t="s">
        <v>19104</v>
      </c>
      <c r="BD3011" t="s">
        <v>19105</v>
      </c>
      <c r="BE3011" t="s">
        <v>19106</v>
      </c>
      <c r="BF3011" t="s">
        <v>19107</v>
      </c>
    </row>
    <row r="3012" spans="1:60" x14ac:dyDescent="0.3">
      <c r="A3012" t="s">
        <v>19108</v>
      </c>
      <c r="B3012" t="s">
        <v>19108</v>
      </c>
      <c r="C3012">
        <v>2</v>
      </c>
      <c r="D3012">
        <v>2</v>
      </c>
      <c r="E3012">
        <v>2</v>
      </c>
      <c r="F3012" t="s">
        <v>19109</v>
      </c>
      <c r="G3012">
        <v>1</v>
      </c>
      <c r="H3012">
        <v>2</v>
      </c>
      <c r="I3012">
        <v>2</v>
      </c>
      <c r="J3012">
        <v>2</v>
      </c>
      <c r="K3012">
        <v>2</v>
      </c>
      <c r="L3012">
        <v>2</v>
      </c>
      <c r="M3012">
        <v>2</v>
      </c>
      <c r="N3012">
        <v>2</v>
      </c>
      <c r="O3012">
        <v>2</v>
      </c>
      <c r="P3012">
        <v>2</v>
      </c>
      <c r="Q3012">
        <v>2</v>
      </c>
      <c r="R3012">
        <v>2</v>
      </c>
      <c r="S3012">
        <v>2</v>
      </c>
      <c r="T3012">
        <v>2</v>
      </c>
      <c r="U3012">
        <v>2</v>
      </c>
      <c r="V3012">
        <v>2</v>
      </c>
      <c r="W3012">
        <v>14.1</v>
      </c>
      <c r="X3012">
        <v>14.1</v>
      </c>
      <c r="Y3012">
        <v>14.1</v>
      </c>
      <c r="Z3012">
        <v>20.428999999999998</v>
      </c>
      <c r="AA3012">
        <v>185</v>
      </c>
      <c r="AB3012">
        <v>185</v>
      </c>
      <c r="AC3012">
        <v>2</v>
      </c>
      <c r="AD3012">
        <v>2</v>
      </c>
      <c r="AE3012">
        <v>2</v>
      </c>
      <c r="AF3012">
        <v>2</v>
      </c>
      <c r="AG3012" s="1">
        <v>7.3602000000000001E-12</v>
      </c>
      <c r="AH3012">
        <v>14.1</v>
      </c>
      <c r="AI3012">
        <v>14.1</v>
      </c>
      <c r="AJ3012">
        <v>14.1</v>
      </c>
      <c r="AK3012">
        <v>14.1</v>
      </c>
      <c r="AL3012">
        <v>324420000</v>
      </c>
      <c r="AM3012">
        <v>105670000</v>
      </c>
      <c r="AN3012">
        <v>99685000</v>
      </c>
      <c r="AO3012">
        <v>34435000</v>
      </c>
      <c r="AP3012">
        <v>84629000</v>
      </c>
      <c r="AQ3012">
        <v>112110000</v>
      </c>
      <c r="AR3012">
        <v>102800000</v>
      </c>
      <c r="AS3012">
        <v>0</v>
      </c>
      <c r="AT3012">
        <v>109950000</v>
      </c>
      <c r="AU3012">
        <v>1</v>
      </c>
      <c r="AV3012">
        <v>2</v>
      </c>
      <c r="AW3012">
        <v>0</v>
      </c>
      <c r="AX3012">
        <v>1</v>
      </c>
      <c r="AZ3012">
        <v>3010</v>
      </c>
      <c r="BA3012" t="s">
        <v>19110</v>
      </c>
      <c r="BB3012" t="s">
        <v>79</v>
      </c>
      <c r="BC3012" t="s">
        <v>19111</v>
      </c>
      <c r="BD3012" t="s">
        <v>19112</v>
      </c>
      <c r="BE3012" t="s">
        <v>19113</v>
      </c>
      <c r="BF3012" t="s">
        <v>19114</v>
      </c>
    </row>
    <row r="3013" spans="1:60" x14ac:dyDescent="0.3">
      <c r="A3013" t="s">
        <v>19115</v>
      </c>
      <c r="B3013" t="s">
        <v>19115</v>
      </c>
      <c r="C3013">
        <v>1</v>
      </c>
      <c r="D3013">
        <v>1</v>
      </c>
      <c r="E3013">
        <v>1</v>
      </c>
      <c r="F3013" t="s">
        <v>19115</v>
      </c>
      <c r="G3013">
        <v>1</v>
      </c>
      <c r="H3013">
        <v>1</v>
      </c>
      <c r="I3013">
        <v>1</v>
      </c>
      <c r="J3013">
        <v>1</v>
      </c>
      <c r="K3013">
        <v>1</v>
      </c>
      <c r="L3013">
        <v>0</v>
      </c>
      <c r="M3013">
        <v>1</v>
      </c>
      <c r="N3013">
        <v>1</v>
      </c>
      <c r="O3013">
        <v>1</v>
      </c>
      <c r="P3013">
        <v>0</v>
      </c>
      <c r="Q3013">
        <v>1</v>
      </c>
      <c r="R3013">
        <v>1</v>
      </c>
      <c r="S3013">
        <v>1</v>
      </c>
      <c r="T3013">
        <v>0</v>
      </c>
      <c r="U3013">
        <v>1</v>
      </c>
      <c r="V3013">
        <v>1</v>
      </c>
      <c r="W3013">
        <v>12.6</v>
      </c>
      <c r="X3013">
        <v>12.6</v>
      </c>
      <c r="Y3013">
        <v>12.6</v>
      </c>
      <c r="Z3013">
        <v>23.986000000000001</v>
      </c>
      <c r="AA3013">
        <v>215</v>
      </c>
      <c r="AB3013">
        <v>215</v>
      </c>
      <c r="AC3013">
        <v>1</v>
      </c>
      <c r="AE3013">
        <v>1</v>
      </c>
      <c r="AF3013">
        <v>1</v>
      </c>
      <c r="AG3013" s="1">
        <v>3.7145E-13</v>
      </c>
      <c r="AH3013">
        <v>12.6</v>
      </c>
      <c r="AI3013">
        <v>0</v>
      </c>
      <c r="AJ3013">
        <v>12.6</v>
      </c>
      <c r="AK3013">
        <v>12.6</v>
      </c>
      <c r="AL3013">
        <v>95106000</v>
      </c>
      <c r="AM3013">
        <v>23870000</v>
      </c>
      <c r="AN3013">
        <v>0</v>
      </c>
      <c r="AO3013">
        <v>42431000</v>
      </c>
      <c r="AP3013">
        <v>28805000</v>
      </c>
      <c r="AQ3013">
        <v>0</v>
      </c>
      <c r="AR3013">
        <v>0</v>
      </c>
      <c r="AS3013">
        <v>0</v>
      </c>
      <c r="AT3013">
        <v>36186000</v>
      </c>
      <c r="AU3013">
        <v>1</v>
      </c>
      <c r="AV3013">
        <v>0</v>
      </c>
      <c r="AW3013">
        <v>1</v>
      </c>
      <c r="AX3013">
        <v>1</v>
      </c>
      <c r="AZ3013">
        <v>3011</v>
      </c>
      <c r="BA3013">
        <v>8792</v>
      </c>
      <c r="BB3013" t="b">
        <v>1</v>
      </c>
      <c r="BC3013">
        <v>9081</v>
      </c>
      <c r="BD3013" t="s">
        <v>19116</v>
      </c>
      <c r="BE3013" t="s">
        <v>19117</v>
      </c>
      <c r="BF3013">
        <v>32230</v>
      </c>
    </row>
    <row r="3014" spans="1:60" x14ac:dyDescent="0.3">
      <c r="A3014" t="s">
        <v>19118</v>
      </c>
      <c r="B3014" t="s">
        <v>19119</v>
      </c>
      <c r="C3014" t="s">
        <v>19120</v>
      </c>
      <c r="D3014" t="s">
        <v>19120</v>
      </c>
      <c r="E3014" t="s">
        <v>19120</v>
      </c>
      <c r="F3014" t="s">
        <v>19119</v>
      </c>
      <c r="G3014">
        <v>3</v>
      </c>
      <c r="H3014">
        <v>13</v>
      </c>
      <c r="I3014">
        <v>13</v>
      </c>
      <c r="J3014">
        <v>13</v>
      </c>
      <c r="K3014">
        <v>9</v>
      </c>
      <c r="L3014">
        <v>8</v>
      </c>
      <c r="M3014">
        <v>12</v>
      </c>
      <c r="N3014">
        <v>11</v>
      </c>
      <c r="O3014">
        <v>9</v>
      </c>
      <c r="P3014">
        <v>8</v>
      </c>
      <c r="Q3014">
        <v>12</v>
      </c>
      <c r="R3014">
        <v>11</v>
      </c>
      <c r="S3014">
        <v>9</v>
      </c>
      <c r="T3014">
        <v>8</v>
      </c>
      <c r="U3014">
        <v>12</v>
      </c>
      <c r="V3014">
        <v>11</v>
      </c>
      <c r="W3014">
        <v>30.4</v>
      </c>
      <c r="X3014">
        <v>30.4</v>
      </c>
      <c r="Y3014">
        <v>30.4</v>
      </c>
      <c r="Z3014">
        <v>55.613999999999997</v>
      </c>
      <c r="AA3014">
        <v>490</v>
      </c>
      <c r="AB3014" t="s">
        <v>19121</v>
      </c>
      <c r="AC3014">
        <v>10</v>
      </c>
      <c r="AD3014">
        <v>9</v>
      </c>
      <c r="AE3014">
        <v>12</v>
      </c>
      <c r="AF3014">
        <v>12</v>
      </c>
      <c r="AG3014" s="1">
        <v>1.5740000000000001E-73</v>
      </c>
      <c r="AH3014">
        <v>23.9</v>
      </c>
      <c r="AI3014">
        <v>21</v>
      </c>
      <c r="AJ3014">
        <v>28</v>
      </c>
      <c r="AK3014">
        <v>27.6</v>
      </c>
      <c r="AL3014">
        <v>1916200000</v>
      </c>
      <c r="AM3014">
        <v>438220000</v>
      </c>
      <c r="AN3014">
        <v>410150000</v>
      </c>
      <c r="AO3014">
        <v>512280000</v>
      </c>
      <c r="AP3014">
        <v>555510000</v>
      </c>
      <c r="AQ3014">
        <v>459640000</v>
      </c>
      <c r="AR3014">
        <v>481150000</v>
      </c>
      <c r="AS3014">
        <v>562350000</v>
      </c>
      <c r="AT3014">
        <v>659600000</v>
      </c>
      <c r="AU3014">
        <v>4</v>
      </c>
      <c r="AV3014">
        <v>2</v>
      </c>
      <c r="AW3014">
        <v>8</v>
      </c>
      <c r="AX3014">
        <v>9</v>
      </c>
      <c r="AZ3014">
        <v>3012</v>
      </c>
      <c r="BA3014" t="s">
        <v>19122</v>
      </c>
      <c r="BB3014" t="s">
        <v>669</v>
      </c>
      <c r="BC3014" t="s">
        <v>19123</v>
      </c>
      <c r="BD3014" t="s">
        <v>19124</v>
      </c>
      <c r="BE3014" t="s">
        <v>19125</v>
      </c>
      <c r="BF3014" t="s">
        <v>19126</v>
      </c>
    </row>
    <row r="3015" spans="1:60" x14ac:dyDescent="0.3">
      <c r="A3015" t="s">
        <v>19127</v>
      </c>
      <c r="B3015" t="s">
        <v>19128</v>
      </c>
      <c r="C3015" t="s">
        <v>112</v>
      </c>
      <c r="D3015" t="s">
        <v>112</v>
      </c>
      <c r="E3015" t="s">
        <v>112</v>
      </c>
      <c r="F3015" t="s">
        <v>19128</v>
      </c>
      <c r="G3015">
        <v>2</v>
      </c>
      <c r="H3015">
        <v>3</v>
      </c>
      <c r="I3015">
        <v>3</v>
      </c>
      <c r="J3015">
        <v>3</v>
      </c>
      <c r="K3015">
        <v>2</v>
      </c>
      <c r="L3015">
        <v>2</v>
      </c>
      <c r="M3015">
        <v>2</v>
      </c>
      <c r="N3015">
        <v>2</v>
      </c>
      <c r="O3015">
        <v>2</v>
      </c>
      <c r="P3015">
        <v>2</v>
      </c>
      <c r="Q3015">
        <v>2</v>
      </c>
      <c r="R3015">
        <v>2</v>
      </c>
      <c r="S3015">
        <v>2</v>
      </c>
      <c r="T3015">
        <v>2</v>
      </c>
      <c r="U3015">
        <v>2</v>
      </c>
      <c r="V3015">
        <v>2</v>
      </c>
      <c r="W3015">
        <v>4.5999999999999996</v>
      </c>
      <c r="X3015">
        <v>4.5999999999999996</v>
      </c>
      <c r="Y3015">
        <v>4.5999999999999996</v>
      </c>
      <c r="Z3015">
        <v>82.245000000000005</v>
      </c>
      <c r="AA3015">
        <v>760</v>
      </c>
      <c r="AB3015" t="s">
        <v>19129</v>
      </c>
      <c r="AC3015">
        <v>2</v>
      </c>
      <c r="AD3015">
        <v>2</v>
      </c>
      <c r="AE3015">
        <v>2</v>
      </c>
      <c r="AF3015">
        <v>2</v>
      </c>
      <c r="AG3015" s="1">
        <v>3.6065E-18</v>
      </c>
      <c r="AH3015">
        <v>3.3</v>
      </c>
      <c r="AI3015">
        <v>3.3</v>
      </c>
      <c r="AJ3015">
        <v>2.9</v>
      </c>
      <c r="AK3015">
        <v>3</v>
      </c>
      <c r="AL3015">
        <v>179810000</v>
      </c>
      <c r="AM3015">
        <v>58351000</v>
      </c>
      <c r="AN3015">
        <v>47626000</v>
      </c>
      <c r="AO3015">
        <v>49679000</v>
      </c>
      <c r="AP3015">
        <v>24151000</v>
      </c>
      <c r="AQ3015">
        <v>63680000</v>
      </c>
      <c r="AR3015">
        <v>48600000</v>
      </c>
      <c r="AS3015">
        <v>0</v>
      </c>
      <c r="AT3015">
        <v>0</v>
      </c>
      <c r="AU3015">
        <v>1</v>
      </c>
      <c r="AV3015">
        <v>1</v>
      </c>
      <c r="AW3015">
        <v>1</v>
      </c>
      <c r="AX3015">
        <v>0</v>
      </c>
      <c r="AZ3015">
        <v>3013</v>
      </c>
      <c r="BA3015" t="s">
        <v>19130</v>
      </c>
      <c r="BB3015" t="s">
        <v>72</v>
      </c>
      <c r="BC3015" t="s">
        <v>19131</v>
      </c>
      <c r="BD3015" t="s">
        <v>19132</v>
      </c>
      <c r="BE3015" t="s">
        <v>19133</v>
      </c>
      <c r="BF3015" t="s">
        <v>19134</v>
      </c>
    </row>
    <row r="3016" spans="1:60" x14ac:dyDescent="0.3">
      <c r="A3016" t="s">
        <v>19135</v>
      </c>
      <c r="B3016" t="s">
        <v>19135</v>
      </c>
      <c r="C3016" t="s">
        <v>106</v>
      </c>
      <c r="D3016" t="s">
        <v>106</v>
      </c>
      <c r="E3016" t="s">
        <v>106</v>
      </c>
      <c r="F3016" t="s">
        <v>19135</v>
      </c>
      <c r="G3016">
        <v>2</v>
      </c>
      <c r="H3016">
        <v>1</v>
      </c>
      <c r="I3016">
        <v>1</v>
      </c>
      <c r="J3016">
        <v>1</v>
      </c>
      <c r="K3016">
        <v>1</v>
      </c>
      <c r="L3016">
        <v>1</v>
      </c>
      <c r="M3016">
        <v>1</v>
      </c>
      <c r="N3016">
        <v>1</v>
      </c>
      <c r="O3016">
        <v>1</v>
      </c>
      <c r="P3016">
        <v>1</v>
      </c>
      <c r="Q3016">
        <v>1</v>
      </c>
      <c r="R3016">
        <v>1</v>
      </c>
      <c r="S3016">
        <v>1</v>
      </c>
      <c r="T3016">
        <v>1</v>
      </c>
      <c r="U3016">
        <v>1</v>
      </c>
      <c r="V3016">
        <v>1</v>
      </c>
      <c r="W3016">
        <v>1.7</v>
      </c>
      <c r="X3016">
        <v>1.7</v>
      </c>
      <c r="Y3016">
        <v>1.7</v>
      </c>
      <c r="Z3016">
        <v>65.025999999999996</v>
      </c>
      <c r="AA3016">
        <v>602</v>
      </c>
      <c r="AB3016" t="s">
        <v>19136</v>
      </c>
      <c r="AC3016">
        <v>1</v>
      </c>
      <c r="AD3016">
        <v>1</v>
      </c>
      <c r="AE3016">
        <v>1</v>
      </c>
      <c r="AF3016">
        <v>1</v>
      </c>
      <c r="AG3016">
        <v>2.0278000000000002E-3</v>
      </c>
      <c r="AH3016">
        <v>1.7</v>
      </c>
      <c r="AI3016">
        <v>1.7</v>
      </c>
      <c r="AJ3016">
        <v>1.7</v>
      </c>
      <c r="AK3016">
        <v>1.7</v>
      </c>
      <c r="AL3016">
        <v>653350000</v>
      </c>
      <c r="AM3016">
        <v>268220000</v>
      </c>
      <c r="AN3016">
        <v>176840000</v>
      </c>
      <c r="AO3016">
        <v>122550000</v>
      </c>
      <c r="AP3016">
        <v>85746000</v>
      </c>
      <c r="AQ3016">
        <v>0</v>
      </c>
      <c r="AR3016">
        <v>0</v>
      </c>
      <c r="AS3016">
        <v>0</v>
      </c>
      <c r="AT3016">
        <v>107720000</v>
      </c>
      <c r="AU3016">
        <v>0</v>
      </c>
      <c r="AV3016">
        <v>1</v>
      </c>
      <c r="AW3016">
        <v>0</v>
      </c>
      <c r="AX3016">
        <v>1</v>
      </c>
      <c r="AZ3016">
        <v>3014</v>
      </c>
      <c r="BA3016">
        <v>6855</v>
      </c>
      <c r="BB3016" t="b">
        <v>1</v>
      </c>
      <c r="BC3016">
        <v>7080</v>
      </c>
      <c r="BD3016" t="s">
        <v>19137</v>
      </c>
      <c r="BE3016" t="s">
        <v>19138</v>
      </c>
      <c r="BF3016">
        <v>25268</v>
      </c>
    </row>
    <row r="3017" spans="1:60" x14ac:dyDescent="0.3">
      <c r="A3017" t="s">
        <v>19139</v>
      </c>
      <c r="B3017" t="s">
        <v>19139</v>
      </c>
      <c r="C3017">
        <v>10</v>
      </c>
      <c r="D3017">
        <v>10</v>
      </c>
      <c r="E3017">
        <v>10</v>
      </c>
      <c r="F3017" t="s">
        <v>19139</v>
      </c>
      <c r="G3017">
        <v>1</v>
      </c>
      <c r="H3017">
        <v>10</v>
      </c>
      <c r="I3017">
        <v>10</v>
      </c>
      <c r="J3017">
        <v>10</v>
      </c>
      <c r="K3017">
        <v>7</v>
      </c>
      <c r="L3017">
        <v>8</v>
      </c>
      <c r="M3017">
        <v>9</v>
      </c>
      <c r="N3017">
        <v>9</v>
      </c>
      <c r="O3017">
        <v>7</v>
      </c>
      <c r="P3017">
        <v>8</v>
      </c>
      <c r="Q3017">
        <v>9</v>
      </c>
      <c r="R3017">
        <v>9</v>
      </c>
      <c r="S3017">
        <v>7</v>
      </c>
      <c r="T3017">
        <v>8</v>
      </c>
      <c r="U3017">
        <v>9</v>
      </c>
      <c r="V3017">
        <v>9</v>
      </c>
      <c r="W3017">
        <v>32.799999999999997</v>
      </c>
      <c r="X3017">
        <v>32.799999999999997</v>
      </c>
      <c r="Y3017">
        <v>32.799999999999997</v>
      </c>
      <c r="Z3017">
        <v>46.25</v>
      </c>
      <c r="AA3017">
        <v>421</v>
      </c>
      <c r="AB3017">
        <v>421</v>
      </c>
      <c r="AC3017">
        <v>8</v>
      </c>
      <c r="AD3017">
        <v>10</v>
      </c>
      <c r="AE3017">
        <v>11</v>
      </c>
      <c r="AF3017">
        <v>10</v>
      </c>
      <c r="AG3017" s="1">
        <v>2.4898999999999998E-35</v>
      </c>
      <c r="AH3017">
        <v>23.3</v>
      </c>
      <c r="AI3017">
        <v>26.8</v>
      </c>
      <c r="AJ3017">
        <v>29.5</v>
      </c>
      <c r="AK3017">
        <v>29.5</v>
      </c>
      <c r="AL3017">
        <v>3724300000</v>
      </c>
      <c r="AM3017">
        <v>1084000000</v>
      </c>
      <c r="AN3017">
        <v>1043200000</v>
      </c>
      <c r="AO3017">
        <v>891810000</v>
      </c>
      <c r="AP3017">
        <v>705350000</v>
      </c>
      <c r="AQ3017">
        <v>1194300000</v>
      </c>
      <c r="AR3017">
        <v>1152500000</v>
      </c>
      <c r="AS3017">
        <v>869560000</v>
      </c>
      <c r="AT3017">
        <v>913800000</v>
      </c>
      <c r="AU3017">
        <v>5</v>
      </c>
      <c r="AV3017">
        <v>7</v>
      </c>
      <c r="AW3017">
        <v>9</v>
      </c>
      <c r="AX3017">
        <v>10</v>
      </c>
      <c r="AZ3017">
        <v>3015</v>
      </c>
      <c r="BA3017" t="s">
        <v>19140</v>
      </c>
      <c r="BB3017" t="s">
        <v>644</v>
      </c>
      <c r="BC3017" t="s">
        <v>19141</v>
      </c>
      <c r="BD3017" t="s">
        <v>19142</v>
      </c>
      <c r="BE3017" t="s">
        <v>19143</v>
      </c>
      <c r="BF3017" t="s">
        <v>19144</v>
      </c>
    </row>
    <row r="3018" spans="1:60" x14ac:dyDescent="0.3">
      <c r="A3018" t="s">
        <v>19145</v>
      </c>
      <c r="B3018" t="s">
        <v>19145</v>
      </c>
      <c r="C3018">
        <v>11</v>
      </c>
      <c r="D3018">
        <v>11</v>
      </c>
      <c r="E3018">
        <v>11</v>
      </c>
      <c r="F3018" t="s">
        <v>19145</v>
      </c>
      <c r="G3018">
        <v>1</v>
      </c>
      <c r="H3018">
        <v>11</v>
      </c>
      <c r="I3018">
        <v>11</v>
      </c>
      <c r="J3018">
        <v>11</v>
      </c>
      <c r="K3018">
        <v>11</v>
      </c>
      <c r="L3018">
        <v>11</v>
      </c>
      <c r="M3018">
        <v>11</v>
      </c>
      <c r="N3018">
        <v>10</v>
      </c>
      <c r="O3018">
        <v>11</v>
      </c>
      <c r="P3018">
        <v>11</v>
      </c>
      <c r="Q3018">
        <v>11</v>
      </c>
      <c r="R3018">
        <v>10</v>
      </c>
      <c r="S3018">
        <v>11</v>
      </c>
      <c r="T3018">
        <v>11</v>
      </c>
      <c r="U3018">
        <v>11</v>
      </c>
      <c r="V3018">
        <v>10</v>
      </c>
      <c r="W3018">
        <v>31.6</v>
      </c>
      <c r="X3018">
        <v>31.6</v>
      </c>
      <c r="Y3018">
        <v>31.6</v>
      </c>
      <c r="Z3018">
        <v>55.012999999999998</v>
      </c>
      <c r="AA3018">
        <v>509</v>
      </c>
      <c r="AB3018">
        <v>509</v>
      </c>
      <c r="AC3018">
        <v>19</v>
      </c>
      <c r="AD3018">
        <v>17</v>
      </c>
      <c r="AE3018">
        <v>17</v>
      </c>
      <c r="AF3018">
        <v>14</v>
      </c>
      <c r="AG3018" s="1">
        <v>5.9521999999999999E-155</v>
      </c>
      <c r="AH3018">
        <v>31.6</v>
      </c>
      <c r="AI3018">
        <v>31.6</v>
      </c>
      <c r="AJ3018">
        <v>31.6</v>
      </c>
      <c r="AK3018">
        <v>27.7</v>
      </c>
      <c r="AL3018">
        <v>20094000000</v>
      </c>
      <c r="AM3018">
        <v>6322400000</v>
      </c>
      <c r="AN3018">
        <v>5807900000</v>
      </c>
      <c r="AO3018">
        <v>4234500000</v>
      </c>
      <c r="AP3018">
        <v>3729100000</v>
      </c>
      <c r="AQ3018">
        <v>6425300000</v>
      </c>
      <c r="AR3018">
        <v>6116800000</v>
      </c>
      <c r="AS3018">
        <v>4722900000</v>
      </c>
      <c r="AT3018">
        <v>4508400000</v>
      </c>
      <c r="AU3018">
        <v>23</v>
      </c>
      <c r="AV3018">
        <v>22</v>
      </c>
      <c r="AW3018">
        <v>17</v>
      </c>
      <c r="AX3018">
        <v>17</v>
      </c>
      <c r="AZ3018">
        <v>3016</v>
      </c>
      <c r="BA3018" t="s">
        <v>19146</v>
      </c>
      <c r="BB3018" t="s">
        <v>535</v>
      </c>
      <c r="BC3018" t="s">
        <v>19147</v>
      </c>
      <c r="BD3018" t="s">
        <v>19148</v>
      </c>
      <c r="BE3018" t="s">
        <v>19149</v>
      </c>
      <c r="BF3018" t="s">
        <v>19150</v>
      </c>
      <c r="BG3018">
        <v>656</v>
      </c>
      <c r="BH3018">
        <v>245</v>
      </c>
    </row>
    <row r="3019" spans="1:60" x14ac:dyDescent="0.3">
      <c r="A3019" t="s">
        <v>19151</v>
      </c>
      <c r="B3019" t="s">
        <v>19151</v>
      </c>
      <c r="C3019">
        <v>9</v>
      </c>
      <c r="D3019">
        <v>9</v>
      </c>
      <c r="E3019">
        <v>9</v>
      </c>
      <c r="F3019" t="s">
        <v>19151</v>
      </c>
      <c r="G3019">
        <v>1</v>
      </c>
      <c r="H3019">
        <v>9</v>
      </c>
      <c r="I3019">
        <v>9</v>
      </c>
      <c r="J3019">
        <v>9</v>
      </c>
      <c r="K3019">
        <v>8</v>
      </c>
      <c r="L3019">
        <v>8</v>
      </c>
      <c r="M3019">
        <v>7</v>
      </c>
      <c r="N3019">
        <v>7</v>
      </c>
      <c r="O3019">
        <v>8</v>
      </c>
      <c r="P3019">
        <v>8</v>
      </c>
      <c r="Q3019">
        <v>7</v>
      </c>
      <c r="R3019">
        <v>7</v>
      </c>
      <c r="S3019">
        <v>8</v>
      </c>
      <c r="T3019">
        <v>8</v>
      </c>
      <c r="U3019">
        <v>7</v>
      </c>
      <c r="V3019">
        <v>7</v>
      </c>
      <c r="W3019">
        <v>40.1</v>
      </c>
      <c r="X3019">
        <v>40.1</v>
      </c>
      <c r="Y3019">
        <v>40.1</v>
      </c>
      <c r="Z3019">
        <v>35.414999999999999</v>
      </c>
      <c r="AA3019">
        <v>317</v>
      </c>
      <c r="AB3019">
        <v>317</v>
      </c>
      <c r="AC3019">
        <v>12</v>
      </c>
      <c r="AD3019">
        <v>12</v>
      </c>
      <c r="AE3019">
        <v>9</v>
      </c>
      <c r="AF3019">
        <v>11</v>
      </c>
      <c r="AG3019" s="1">
        <v>8.9008999999999996E-52</v>
      </c>
      <c r="AH3019">
        <v>33.1</v>
      </c>
      <c r="AI3019">
        <v>33.1</v>
      </c>
      <c r="AJ3019">
        <v>30.3</v>
      </c>
      <c r="AK3019">
        <v>30.3</v>
      </c>
      <c r="AL3019">
        <v>5018000000</v>
      </c>
      <c r="AM3019">
        <v>1532600000</v>
      </c>
      <c r="AN3019">
        <v>1496200000</v>
      </c>
      <c r="AO3019">
        <v>1076800000</v>
      </c>
      <c r="AP3019">
        <v>912510000</v>
      </c>
      <c r="AQ3019">
        <v>1314600000</v>
      </c>
      <c r="AR3019">
        <v>1342500000</v>
      </c>
      <c r="AS3019">
        <v>1165900000</v>
      </c>
      <c r="AT3019">
        <v>1020000000</v>
      </c>
      <c r="AU3019">
        <v>10</v>
      </c>
      <c r="AV3019">
        <v>10</v>
      </c>
      <c r="AW3019">
        <v>8</v>
      </c>
      <c r="AX3019">
        <v>9</v>
      </c>
      <c r="AZ3019">
        <v>3017</v>
      </c>
      <c r="BA3019" t="s">
        <v>19152</v>
      </c>
      <c r="BB3019" t="s">
        <v>453</v>
      </c>
      <c r="BC3019" t="s">
        <v>19153</v>
      </c>
      <c r="BD3019" t="s">
        <v>19154</v>
      </c>
      <c r="BE3019" t="s">
        <v>19155</v>
      </c>
      <c r="BF3019" t="s">
        <v>19156</v>
      </c>
      <c r="BG3019" t="s">
        <v>19157</v>
      </c>
      <c r="BH3019" t="s">
        <v>19158</v>
      </c>
    </row>
    <row r="3020" spans="1:60" x14ac:dyDescent="0.3">
      <c r="A3020" t="s">
        <v>19159</v>
      </c>
      <c r="B3020" t="s">
        <v>19159</v>
      </c>
      <c r="C3020" t="s">
        <v>106</v>
      </c>
      <c r="D3020" t="s">
        <v>106</v>
      </c>
      <c r="E3020" t="s">
        <v>106</v>
      </c>
      <c r="F3020" t="s">
        <v>19159</v>
      </c>
      <c r="G3020">
        <v>2</v>
      </c>
      <c r="H3020">
        <v>1</v>
      </c>
      <c r="I3020">
        <v>1</v>
      </c>
      <c r="J3020">
        <v>1</v>
      </c>
      <c r="K3020">
        <v>1</v>
      </c>
      <c r="L3020">
        <v>1</v>
      </c>
      <c r="M3020">
        <v>1</v>
      </c>
      <c r="N3020">
        <v>1</v>
      </c>
      <c r="O3020">
        <v>1</v>
      </c>
      <c r="P3020">
        <v>1</v>
      </c>
      <c r="Q3020">
        <v>1</v>
      </c>
      <c r="R3020">
        <v>1</v>
      </c>
      <c r="S3020">
        <v>1</v>
      </c>
      <c r="T3020">
        <v>1</v>
      </c>
      <c r="U3020">
        <v>1</v>
      </c>
      <c r="V3020">
        <v>1</v>
      </c>
      <c r="W3020">
        <v>2.5</v>
      </c>
      <c r="X3020">
        <v>2.5</v>
      </c>
      <c r="Y3020">
        <v>2.5</v>
      </c>
      <c r="Z3020">
        <v>49.283999999999999</v>
      </c>
      <c r="AA3020">
        <v>438</v>
      </c>
      <c r="AB3020" t="s">
        <v>19160</v>
      </c>
      <c r="AC3020">
        <v>1</v>
      </c>
      <c r="AD3020">
        <v>1</v>
      </c>
      <c r="AE3020">
        <v>1</v>
      </c>
      <c r="AF3020">
        <v>1</v>
      </c>
      <c r="AG3020">
        <v>6.8460999999999999E-4</v>
      </c>
      <c r="AH3020">
        <v>2.5</v>
      </c>
      <c r="AI3020">
        <v>2.5</v>
      </c>
      <c r="AJ3020">
        <v>2.5</v>
      </c>
      <c r="AK3020">
        <v>2.5</v>
      </c>
      <c r="AL3020">
        <v>117560000</v>
      </c>
      <c r="AM3020">
        <v>32997000</v>
      </c>
      <c r="AN3020">
        <v>38781000</v>
      </c>
      <c r="AO3020">
        <v>25895000</v>
      </c>
      <c r="AP3020">
        <v>19885000</v>
      </c>
      <c r="AQ3020">
        <v>0</v>
      </c>
      <c r="AR3020">
        <v>0</v>
      </c>
      <c r="AS3020">
        <v>0</v>
      </c>
      <c r="AT3020">
        <v>24981000</v>
      </c>
      <c r="AU3020">
        <v>1</v>
      </c>
      <c r="AV3020">
        <v>1</v>
      </c>
      <c r="AW3020">
        <v>1</v>
      </c>
      <c r="AX3020">
        <v>1</v>
      </c>
      <c r="AZ3020">
        <v>3018</v>
      </c>
      <c r="BA3020">
        <v>13023</v>
      </c>
      <c r="BB3020" t="b">
        <v>1</v>
      </c>
      <c r="BC3020">
        <v>13421</v>
      </c>
      <c r="BD3020" t="s">
        <v>19161</v>
      </c>
      <c r="BE3020" t="s">
        <v>19162</v>
      </c>
      <c r="BF3020">
        <v>46645</v>
      </c>
    </row>
    <row r="3021" spans="1:60" x14ac:dyDescent="0.3">
      <c r="A3021" t="s">
        <v>19163</v>
      </c>
      <c r="B3021" t="s">
        <v>19163</v>
      </c>
      <c r="C3021">
        <v>7</v>
      </c>
      <c r="D3021">
        <v>7</v>
      </c>
      <c r="E3021">
        <v>7</v>
      </c>
      <c r="F3021" t="s">
        <v>19163</v>
      </c>
      <c r="G3021">
        <v>1</v>
      </c>
      <c r="H3021">
        <v>7</v>
      </c>
      <c r="I3021">
        <v>7</v>
      </c>
      <c r="J3021">
        <v>7</v>
      </c>
      <c r="K3021">
        <v>6</v>
      </c>
      <c r="L3021">
        <v>6</v>
      </c>
      <c r="M3021">
        <v>5</v>
      </c>
      <c r="N3021">
        <v>6</v>
      </c>
      <c r="O3021">
        <v>6</v>
      </c>
      <c r="P3021">
        <v>6</v>
      </c>
      <c r="Q3021">
        <v>5</v>
      </c>
      <c r="R3021">
        <v>6</v>
      </c>
      <c r="S3021">
        <v>6</v>
      </c>
      <c r="T3021">
        <v>6</v>
      </c>
      <c r="U3021">
        <v>5</v>
      </c>
      <c r="V3021">
        <v>6</v>
      </c>
      <c r="W3021">
        <v>19.3</v>
      </c>
      <c r="X3021">
        <v>19.3</v>
      </c>
      <c r="Y3021">
        <v>19.3</v>
      </c>
      <c r="Z3021">
        <v>57.448</v>
      </c>
      <c r="AA3021">
        <v>502</v>
      </c>
      <c r="AB3021">
        <v>502</v>
      </c>
      <c r="AC3021">
        <v>8</v>
      </c>
      <c r="AD3021">
        <v>8</v>
      </c>
      <c r="AE3021">
        <v>6</v>
      </c>
      <c r="AF3021">
        <v>7</v>
      </c>
      <c r="AG3021" s="1">
        <v>2.9898999999999999E-31</v>
      </c>
      <c r="AH3021">
        <v>16.7</v>
      </c>
      <c r="AI3021">
        <v>16.7</v>
      </c>
      <c r="AJ3021">
        <v>13.5</v>
      </c>
      <c r="AK3021">
        <v>16.100000000000001</v>
      </c>
      <c r="AL3021">
        <v>1801300000</v>
      </c>
      <c r="AM3021">
        <v>776280000</v>
      </c>
      <c r="AN3021">
        <v>642080000</v>
      </c>
      <c r="AO3021">
        <v>194500000</v>
      </c>
      <c r="AP3021">
        <v>188430000</v>
      </c>
      <c r="AQ3021">
        <v>767590000</v>
      </c>
      <c r="AR3021">
        <v>866310000</v>
      </c>
      <c r="AS3021">
        <v>166770000</v>
      </c>
      <c r="AT3021">
        <v>150090000</v>
      </c>
      <c r="AU3021">
        <v>8</v>
      </c>
      <c r="AV3021">
        <v>4</v>
      </c>
      <c r="AW3021">
        <v>3</v>
      </c>
      <c r="AX3021">
        <v>2</v>
      </c>
      <c r="AZ3021">
        <v>3019</v>
      </c>
      <c r="BA3021" t="s">
        <v>19164</v>
      </c>
      <c r="BB3021" t="s">
        <v>100</v>
      </c>
      <c r="BC3021" t="s">
        <v>19165</v>
      </c>
      <c r="BD3021" t="s">
        <v>19166</v>
      </c>
      <c r="BE3021" t="s">
        <v>19167</v>
      </c>
      <c r="BF3021" t="s">
        <v>19168</v>
      </c>
    </row>
    <row r="3022" spans="1:60" x14ac:dyDescent="0.3">
      <c r="A3022" t="s">
        <v>19169</v>
      </c>
      <c r="B3022" t="s">
        <v>19169</v>
      </c>
      <c r="C3022">
        <v>20</v>
      </c>
      <c r="D3022">
        <v>20</v>
      </c>
      <c r="E3022">
        <v>20</v>
      </c>
      <c r="F3022" t="s">
        <v>19169</v>
      </c>
      <c r="G3022">
        <v>1</v>
      </c>
      <c r="H3022">
        <v>20</v>
      </c>
      <c r="I3022">
        <v>20</v>
      </c>
      <c r="J3022">
        <v>20</v>
      </c>
      <c r="K3022">
        <v>13</v>
      </c>
      <c r="L3022">
        <v>11</v>
      </c>
      <c r="M3022">
        <v>16</v>
      </c>
      <c r="N3022">
        <v>14</v>
      </c>
      <c r="O3022">
        <v>13</v>
      </c>
      <c r="P3022">
        <v>11</v>
      </c>
      <c r="Q3022">
        <v>16</v>
      </c>
      <c r="R3022">
        <v>14</v>
      </c>
      <c r="S3022">
        <v>13</v>
      </c>
      <c r="T3022">
        <v>11</v>
      </c>
      <c r="U3022">
        <v>16</v>
      </c>
      <c r="V3022">
        <v>14</v>
      </c>
      <c r="W3022">
        <v>37</v>
      </c>
      <c r="X3022">
        <v>37</v>
      </c>
      <c r="Y3022">
        <v>37</v>
      </c>
      <c r="Z3022">
        <v>89.852999999999994</v>
      </c>
      <c r="AA3022">
        <v>797</v>
      </c>
      <c r="AB3022">
        <v>797</v>
      </c>
      <c r="AC3022">
        <v>14</v>
      </c>
      <c r="AD3022">
        <v>13</v>
      </c>
      <c r="AE3022">
        <v>16</v>
      </c>
      <c r="AF3022">
        <v>17</v>
      </c>
      <c r="AG3022" s="1">
        <v>6.2738999999999999E-114</v>
      </c>
      <c r="AH3022">
        <v>25.7</v>
      </c>
      <c r="AI3022">
        <v>20.2</v>
      </c>
      <c r="AJ3022">
        <v>31.5</v>
      </c>
      <c r="AK3022">
        <v>26.9</v>
      </c>
      <c r="AL3022">
        <v>5703400000</v>
      </c>
      <c r="AM3022">
        <v>1687200000</v>
      </c>
      <c r="AN3022">
        <v>1701100000</v>
      </c>
      <c r="AO3022">
        <v>1217400000</v>
      </c>
      <c r="AP3022">
        <v>1097800000</v>
      </c>
      <c r="AQ3022">
        <v>1811000000</v>
      </c>
      <c r="AR3022">
        <v>1666100000</v>
      </c>
      <c r="AS3022">
        <v>1393200000</v>
      </c>
      <c r="AT3022">
        <v>1256200000</v>
      </c>
      <c r="AU3022">
        <v>12</v>
      </c>
      <c r="AV3022">
        <v>12</v>
      </c>
      <c r="AW3022">
        <v>14</v>
      </c>
      <c r="AX3022">
        <v>15</v>
      </c>
      <c r="AZ3022">
        <v>3020</v>
      </c>
      <c r="BA3022" t="s">
        <v>19170</v>
      </c>
      <c r="BB3022" t="s">
        <v>574</v>
      </c>
      <c r="BC3022" t="s">
        <v>19171</v>
      </c>
      <c r="BD3022" t="s">
        <v>19172</v>
      </c>
      <c r="BE3022" t="s">
        <v>19173</v>
      </c>
      <c r="BF3022" t="s">
        <v>19174</v>
      </c>
    </row>
    <row r="3023" spans="1:60" x14ac:dyDescent="0.3">
      <c r="A3023" t="s">
        <v>19175</v>
      </c>
      <c r="B3023" t="s">
        <v>19175</v>
      </c>
      <c r="C3023" t="s">
        <v>68</v>
      </c>
      <c r="D3023" t="s">
        <v>68</v>
      </c>
      <c r="E3023" t="s">
        <v>68</v>
      </c>
      <c r="F3023" t="s">
        <v>19176</v>
      </c>
      <c r="G3023">
        <v>4</v>
      </c>
      <c r="H3023">
        <v>2</v>
      </c>
      <c r="I3023">
        <v>2</v>
      </c>
      <c r="J3023">
        <v>2</v>
      </c>
      <c r="K3023">
        <v>2</v>
      </c>
      <c r="L3023">
        <v>2</v>
      </c>
      <c r="M3023">
        <v>2</v>
      </c>
      <c r="N3023">
        <v>2</v>
      </c>
      <c r="O3023">
        <v>2</v>
      </c>
      <c r="P3023">
        <v>2</v>
      </c>
      <c r="Q3023">
        <v>2</v>
      </c>
      <c r="R3023">
        <v>2</v>
      </c>
      <c r="S3023">
        <v>2</v>
      </c>
      <c r="T3023">
        <v>2</v>
      </c>
      <c r="U3023">
        <v>2</v>
      </c>
      <c r="V3023">
        <v>2</v>
      </c>
      <c r="W3023">
        <v>17.399999999999999</v>
      </c>
      <c r="X3023">
        <v>17.399999999999999</v>
      </c>
      <c r="Y3023">
        <v>17.399999999999999</v>
      </c>
      <c r="Z3023">
        <v>14.691000000000001</v>
      </c>
      <c r="AA3023">
        <v>144</v>
      </c>
      <c r="AB3023" t="s">
        <v>19177</v>
      </c>
      <c r="AC3023">
        <v>2</v>
      </c>
      <c r="AD3023">
        <v>2</v>
      </c>
      <c r="AE3023">
        <v>2</v>
      </c>
      <c r="AF3023">
        <v>2</v>
      </c>
      <c r="AG3023" s="1">
        <v>6.5292999999999997E-12</v>
      </c>
      <c r="AH3023">
        <v>17.399999999999999</v>
      </c>
      <c r="AI3023">
        <v>17.399999999999999</v>
      </c>
      <c r="AJ3023">
        <v>17.399999999999999</v>
      </c>
      <c r="AK3023">
        <v>17.399999999999999</v>
      </c>
      <c r="AL3023">
        <v>2470900000</v>
      </c>
      <c r="AM3023">
        <v>916720000</v>
      </c>
      <c r="AN3023">
        <v>859060000</v>
      </c>
      <c r="AO3023">
        <v>332910000</v>
      </c>
      <c r="AP3023">
        <v>362210000</v>
      </c>
      <c r="AQ3023">
        <v>937580000</v>
      </c>
      <c r="AR3023">
        <v>675810000</v>
      </c>
      <c r="AS3023">
        <v>527670000</v>
      </c>
      <c r="AT3023">
        <v>568820000</v>
      </c>
      <c r="AU3023">
        <v>2</v>
      </c>
      <c r="AV3023">
        <v>0</v>
      </c>
      <c r="AW3023">
        <v>1</v>
      </c>
      <c r="AX3023">
        <v>1</v>
      </c>
      <c r="AZ3023">
        <v>3021</v>
      </c>
      <c r="BA3023" t="s">
        <v>19178</v>
      </c>
      <c r="BB3023" t="s">
        <v>79</v>
      </c>
      <c r="BC3023" t="s">
        <v>19179</v>
      </c>
      <c r="BD3023" t="s">
        <v>19180</v>
      </c>
      <c r="BE3023" t="s">
        <v>19181</v>
      </c>
      <c r="BF3023" t="s">
        <v>19182</v>
      </c>
    </row>
    <row r="3024" spans="1:60" x14ac:dyDescent="0.3">
      <c r="A3024" t="s">
        <v>19183</v>
      </c>
      <c r="B3024" t="s">
        <v>19184</v>
      </c>
      <c r="C3024" t="s">
        <v>19185</v>
      </c>
      <c r="D3024" t="s">
        <v>19185</v>
      </c>
      <c r="E3024" t="s">
        <v>19185</v>
      </c>
      <c r="F3024" t="s">
        <v>19184</v>
      </c>
      <c r="G3024">
        <v>2</v>
      </c>
      <c r="H3024">
        <v>19</v>
      </c>
      <c r="I3024">
        <v>19</v>
      </c>
      <c r="J3024">
        <v>19</v>
      </c>
      <c r="K3024">
        <v>16</v>
      </c>
      <c r="L3024">
        <v>13</v>
      </c>
      <c r="M3024">
        <v>17</v>
      </c>
      <c r="N3024">
        <v>17</v>
      </c>
      <c r="O3024">
        <v>16</v>
      </c>
      <c r="P3024">
        <v>13</v>
      </c>
      <c r="Q3024">
        <v>17</v>
      </c>
      <c r="R3024">
        <v>17</v>
      </c>
      <c r="S3024">
        <v>16</v>
      </c>
      <c r="T3024">
        <v>13</v>
      </c>
      <c r="U3024">
        <v>17</v>
      </c>
      <c r="V3024">
        <v>17</v>
      </c>
      <c r="W3024">
        <v>55.8</v>
      </c>
      <c r="X3024">
        <v>55.8</v>
      </c>
      <c r="Y3024">
        <v>55.8</v>
      </c>
      <c r="Z3024">
        <v>51.716999999999999</v>
      </c>
      <c r="AA3024">
        <v>471</v>
      </c>
      <c r="AB3024" t="s">
        <v>19186</v>
      </c>
      <c r="AC3024">
        <v>28</v>
      </c>
      <c r="AD3024">
        <v>24</v>
      </c>
      <c r="AE3024">
        <v>30</v>
      </c>
      <c r="AF3024">
        <v>26</v>
      </c>
      <c r="AG3024" s="1">
        <v>1.4645000000000001E-296</v>
      </c>
      <c r="AH3024">
        <v>42.3</v>
      </c>
      <c r="AI3024">
        <v>33.5</v>
      </c>
      <c r="AJ3024">
        <v>48.2</v>
      </c>
      <c r="AK3024">
        <v>48.2</v>
      </c>
      <c r="AL3024">
        <v>35909000000</v>
      </c>
      <c r="AM3024">
        <v>12940000000</v>
      </c>
      <c r="AN3024">
        <v>8059800000</v>
      </c>
      <c r="AO3024">
        <v>7792900000</v>
      </c>
      <c r="AP3024">
        <v>7116100000</v>
      </c>
      <c r="AQ3024">
        <v>9556100000</v>
      </c>
      <c r="AR3024">
        <v>8475000000</v>
      </c>
      <c r="AS3024">
        <v>9289500000</v>
      </c>
      <c r="AT3024">
        <v>9393900000</v>
      </c>
      <c r="AU3024">
        <v>31</v>
      </c>
      <c r="AV3024">
        <v>15</v>
      </c>
      <c r="AW3024">
        <v>34</v>
      </c>
      <c r="AX3024">
        <v>29</v>
      </c>
      <c r="AZ3024">
        <v>3022</v>
      </c>
      <c r="BA3024" t="s">
        <v>19187</v>
      </c>
      <c r="BB3024" t="s">
        <v>965</v>
      </c>
      <c r="BC3024" t="s">
        <v>19188</v>
      </c>
      <c r="BD3024" t="s">
        <v>19189</v>
      </c>
      <c r="BE3024" t="s">
        <v>19190</v>
      </c>
      <c r="BF3024" t="s">
        <v>19191</v>
      </c>
      <c r="BG3024" t="s">
        <v>19192</v>
      </c>
      <c r="BH3024" t="s">
        <v>19193</v>
      </c>
    </row>
    <row r="3025" spans="1:60" x14ac:dyDescent="0.3">
      <c r="A3025" t="s">
        <v>19194</v>
      </c>
      <c r="B3025" t="s">
        <v>19194</v>
      </c>
      <c r="C3025" t="s">
        <v>19195</v>
      </c>
      <c r="D3025" t="s">
        <v>19195</v>
      </c>
      <c r="E3025" t="s">
        <v>19196</v>
      </c>
      <c r="F3025" t="s">
        <v>19197</v>
      </c>
      <c r="G3025">
        <v>4</v>
      </c>
      <c r="H3025">
        <v>28</v>
      </c>
      <c r="I3025">
        <v>28</v>
      </c>
      <c r="J3025">
        <v>10</v>
      </c>
      <c r="K3025">
        <v>24</v>
      </c>
      <c r="L3025">
        <v>25</v>
      </c>
      <c r="M3025">
        <v>28</v>
      </c>
      <c r="N3025">
        <v>28</v>
      </c>
      <c r="O3025">
        <v>24</v>
      </c>
      <c r="P3025">
        <v>25</v>
      </c>
      <c r="Q3025">
        <v>28</v>
      </c>
      <c r="R3025">
        <v>28</v>
      </c>
      <c r="S3025">
        <v>8</v>
      </c>
      <c r="T3025">
        <v>8</v>
      </c>
      <c r="U3025">
        <v>10</v>
      </c>
      <c r="V3025">
        <v>10</v>
      </c>
      <c r="W3025">
        <v>66.2</v>
      </c>
      <c r="X3025">
        <v>66.2</v>
      </c>
      <c r="Y3025">
        <v>27.4</v>
      </c>
      <c r="Z3025">
        <v>53.378</v>
      </c>
      <c r="AA3025">
        <v>485</v>
      </c>
      <c r="AB3025" t="s">
        <v>19198</v>
      </c>
      <c r="AC3025">
        <v>72</v>
      </c>
      <c r="AD3025">
        <v>61</v>
      </c>
      <c r="AE3025">
        <v>87</v>
      </c>
      <c r="AF3025">
        <v>84</v>
      </c>
      <c r="AG3025" s="1">
        <v>5.6640000000000001E-302</v>
      </c>
      <c r="AH3025">
        <v>58.8</v>
      </c>
      <c r="AI3025">
        <v>59</v>
      </c>
      <c r="AJ3025">
        <v>66.2</v>
      </c>
      <c r="AK3025">
        <v>66.2</v>
      </c>
      <c r="AL3025">
        <v>197340000000</v>
      </c>
      <c r="AM3025">
        <v>38709000000</v>
      </c>
      <c r="AN3025">
        <v>56286000000</v>
      </c>
      <c r="AO3025">
        <v>53105000000</v>
      </c>
      <c r="AP3025">
        <v>49242000000</v>
      </c>
      <c r="AQ3025">
        <v>41391000000</v>
      </c>
      <c r="AR3025">
        <v>46929000000</v>
      </c>
      <c r="AS3025">
        <v>53744000000</v>
      </c>
      <c r="AT3025">
        <v>56830000000</v>
      </c>
      <c r="AU3025">
        <v>75</v>
      </c>
      <c r="AV3025">
        <v>61</v>
      </c>
      <c r="AW3025">
        <v>118</v>
      </c>
      <c r="AX3025">
        <v>126</v>
      </c>
      <c r="AZ3025">
        <v>3023</v>
      </c>
      <c r="BA3025" t="s">
        <v>19199</v>
      </c>
      <c r="BB3025" t="s">
        <v>1275</v>
      </c>
      <c r="BC3025" t="s">
        <v>19200</v>
      </c>
      <c r="BD3025" t="s">
        <v>19201</v>
      </c>
      <c r="BE3025" t="s">
        <v>19202</v>
      </c>
      <c r="BF3025" t="s">
        <v>19203</v>
      </c>
      <c r="BG3025" t="s">
        <v>19204</v>
      </c>
      <c r="BH3025" t="s">
        <v>19205</v>
      </c>
    </row>
    <row r="3026" spans="1:60" x14ac:dyDescent="0.3">
      <c r="A3026" t="s">
        <v>19206</v>
      </c>
      <c r="B3026" t="s">
        <v>19206</v>
      </c>
      <c r="C3026">
        <v>2</v>
      </c>
      <c r="D3026">
        <v>2</v>
      </c>
      <c r="E3026">
        <v>2</v>
      </c>
      <c r="F3026" t="s">
        <v>19206</v>
      </c>
      <c r="G3026">
        <v>1</v>
      </c>
      <c r="H3026">
        <v>2</v>
      </c>
      <c r="I3026">
        <v>2</v>
      </c>
      <c r="J3026">
        <v>2</v>
      </c>
      <c r="K3026">
        <v>1</v>
      </c>
      <c r="L3026">
        <v>2</v>
      </c>
      <c r="M3026">
        <v>1</v>
      </c>
      <c r="N3026">
        <v>1</v>
      </c>
      <c r="O3026">
        <v>1</v>
      </c>
      <c r="P3026">
        <v>2</v>
      </c>
      <c r="Q3026">
        <v>1</v>
      </c>
      <c r="R3026">
        <v>1</v>
      </c>
      <c r="S3026">
        <v>1</v>
      </c>
      <c r="T3026">
        <v>2</v>
      </c>
      <c r="U3026">
        <v>1</v>
      </c>
      <c r="V3026">
        <v>1</v>
      </c>
      <c r="W3026">
        <v>13.8</v>
      </c>
      <c r="X3026">
        <v>13.8</v>
      </c>
      <c r="Y3026">
        <v>13.8</v>
      </c>
      <c r="Z3026">
        <v>31.3</v>
      </c>
      <c r="AA3026">
        <v>290</v>
      </c>
      <c r="AB3026">
        <v>290</v>
      </c>
      <c r="AC3026">
        <v>1</v>
      </c>
      <c r="AD3026">
        <v>2</v>
      </c>
      <c r="AE3026">
        <v>1</v>
      </c>
      <c r="AF3026">
        <v>1</v>
      </c>
      <c r="AG3026" s="1">
        <v>7.7953999999999999E-6</v>
      </c>
      <c r="AH3026">
        <v>6.9</v>
      </c>
      <c r="AI3026">
        <v>13.8</v>
      </c>
      <c r="AJ3026">
        <v>6.9</v>
      </c>
      <c r="AK3026">
        <v>6.9</v>
      </c>
      <c r="AL3026">
        <v>192140000</v>
      </c>
      <c r="AM3026">
        <v>46197000</v>
      </c>
      <c r="AN3026">
        <v>77214000</v>
      </c>
      <c r="AO3026">
        <v>38050000</v>
      </c>
      <c r="AP3026">
        <v>30681000</v>
      </c>
      <c r="AQ3026">
        <v>0</v>
      </c>
      <c r="AR3026">
        <v>87432000</v>
      </c>
      <c r="AS3026">
        <v>0</v>
      </c>
      <c r="AT3026">
        <v>0</v>
      </c>
      <c r="AU3026">
        <v>1</v>
      </c>
      <c r="AV3026">
        <v>2</v>
      </c>
      <c r="AW3026">
        <v>1</v>
      </c>
      <c r="AX3026">
        <v>0</v>
      </c>
      <c r="AZ3026">
        <v>3024</v>
      </c>
      <c r="BA3026" t="s">
        <v>19207</v>
      </c>
      <c r="BB3026" t="s">
        <v>79</v>
      </c>
      <c r="BC3026" t="s">
        <v>19208</v>
      </c>
      <c r="BD3026" t="s">
        <v>19209</v>
      </c>
      <c r="BE3026" t="s">
        <v>19210</v>
      </c>
      <c r="BF3026" t="s">
        <v>19211</v>
      </c>
    </row>
    <row r="3027" spans="1:60" x14ac:dyDescent="0.3">
      <c r="A3027" t="s">
        <v>19212</v>
      </c>
      <c r="B3027" t="s">
        <v>19212</v>
      </c>
      <c r="C3027" t="s">
        <v>288</v>
      </c>
      <c r="D3027" t="s">
        <v>288</v>
      </c>
      <c r="E3027" t="s">
        <v>1609</v>
      </c>
      <c r="F3027" t="s">
        <v>19212</v>
      </c>
      <c r="G3027">
        <v>2</v>
      </c>
      <c r="H3027">
        <v>9</v>
      </c>
      <c r="I3027">
        <v>9</v>
      </c>
      <c r="J3027">
        <v>7</v>
      </c>
      <c r="K3027">
        <v>7</v>
      </c>
      <c r="L3027">
        <v>9</v>
      </c>
      <c r="M3027">
        <v>7</v>
      </c>
      <c r="N3027">
        <v>7</v>
      </c>
      <c r="O3027">
        <v>7</v>
      </c>
      <c r="P3027">
        <v>9</v>
      </c>
      <c r="Q3027">
        <v>7</v>
      </c>
      <c r="R3027">
        <v>7</v>
      </c>
      <c r="S3027">
        <v>5</v>
      </c>
      <c r="T3027">
        <v>7</v>
      </c>
      <c r="U3027">
        <v>5</v>
      </c>
      <c r="V3027">
        <v>6</v>
      </c>
      <c r="W3027">
        <v>32.9</v>
      </c>
      <c r="X3027">
        <v>32.9</v>
      </c>
      <c r="Y3027">
        <v>28.4</v>
      </c>
      <c r="Z3027">
        <v>54.055999999999997</v>
      </c>
      <c r="AA3027">
        <v>490</v>
      </c>
      <c r="AB3027" t="s">
        <v>19213</v>
      </c>
      <c r="AC3027">
        <v>11</v>
      </c>
      <c r="AD3027">
        <v>11</v>
      </c>
      <c r="AE3027">
        <v>9</v>
      </c>
      <c r="AF3027">
        <v>10</v>
      </c>
      <c r="AG3027" s="1">
        <v>1.8989E-92</v>
      </c>
      <c r="AH3027">
        <v>20</v>
      </c>
      <c r="AI3027">
        <v>32.9</v>
      </c>
      <c r="AJ3027">
        <v>22</v>
      </c>
      <c r="AK3027">
        <v>22.9</v>
      </c>
      <c r="AL3027">
        <v>5080100000</v>
      </c>
      <c r="AM3027">
        <v>1810600000</v>
      </c>
      <c r="AN3027">
        <v>1231800000</v>
      </c>
      <c r="AO3027">
        <v>1022300000</v>
      </c>
      <c r="AP3027">
        <v>1015400000</v>
      </c>
      <c r="AQ3027">
        <v>1673900000</v>
      </c>
      <c r="AR3027">
        <v>1154200000</v>
      </c>
      <c r="AS3027">
        <v>1188200000</v>
      </c>
      <c r="AT3027">
        <v>1386100000</v>
      </c>
      <c r="AU3027">
        <v>9</v>
      </c>
      <c r="AV3027">
        <v>7</v>
      </c>
      <c r="AW3027">
        <v>8</v>
      </c>
      <c r="AX3027">
        <v>9</v>
      </c>
      <c r="AZ3027">
        <v>3025</v>
      </c>
      <c r="BA3027" t="s">
        <v>19214</v>
      </c>
      <c r="BB3027" t="s">
        <v>453</v>
      </c>
      <c r="BC3027" t="s">
        <v>19215</v>
      </c>
      <c r="BD3027" t="s">
        <v>19216</v>
      </c>
      <c r="BE3027" t="s">
        <v>19217</v>
      </c>
      <c r="BF3027" t="s">
        <v>19218</v>
      </c>
    </row>
    <row r="3028" spans="1:60" x14ac:dyDescent="0.3">
      <c r="A3028" t="s">
        <v>19219</v>
      </c>
      <c r="B3028" t="s">
        <v>19219</v>
      </c>
      <c r="C3028">
        <v>4</v>
      </c>
      <c r="D3028">
        <v>2</v>
      </c>
      <c r="E3028">
        <v>2</v>
      </c>
      <c r="F3028" t="s">
        <v>19219</v>
      </c>
      <c r="G3028">
        <v>1</v>
      </c>
      <c r="H3028">
        <v>4</v>
      </c>
      <c r="I3028">
        <v>2</v>
      </c>
      <c r="J3028">
        <v>2</v>
      </c>
      <c r="K3028">
        <v>2</v>
      </c>
      <c r="L3028">
        <v>2</v>
      </c>
      <c r="M3028">
        <v>4</v>
      </c>
      <c r="N3028">
        <v>2</v>
      </c>
      <c r="O3028">
        <v>0</v>
      </c>
      <c r="P3028">
        <v>0</v>
      </c>
      <c r="Q3028">
        <v>2</v>
      </c>
      <c r="R3028">
        <v>1</v>
      </c>
      <c r="S3028">
        <v>0</v>
      </c>
      <c r="T3028">
        <v>0</v>
      </c>
      <c r="U3028">
        <v>2</v>
      </c>
      <c r="V3028">
        <v>1</v>
      </c>
      <c r="W3028">
        <v>10.1</v>
      </c>
      <c r="X3028">
        <v>5.5</v>
      </c>
      <c r="Y3028">
        <v>5.5</v>
      </c>
      <c r="Z3028">
        <v>53.936999999999998</v>
      </c>
      <c r="AA3028">
        <v>487</v>
      </c>
      <c r="AB3028">
        <v>487</v>
      </c>
      <c r="AE3028">
        <v>2</v>
      </c>
      <c r="AF3028">
        <v>1</v>
      </c>
      <c r="AG3028" s="1">
        <v>3.402E-42</v>
      </c>
      <c r="AH3028">
        <v>4.5</v>
      </c>
      <c r="AI3028">
        <v>4.5</v>
      </c>
      <c r="AJ3028">
        <v>10.1</v>
      </c>
      <c r="AK3028">
        <v>4.0999999999999996</v>
      </c>
      <c r="AL3028">
        <v>74805000</v>
      </c>
      <c r="AM3028">
        <v>0</v>
      </c>
      <c r="AN3028">
        <v>0</v>
      </c>
      <c r="AO3028">
        <v>69760000</v>
      </c>
      <c r="AP3028">
        <v>5045200</v>
      </c>
      <c r="AQ3028">
        <v>0</v>
      </c>
      <c r="AR3028">
        <v>0</v>
      </c>
      <c r="AS3028">
        <v>76564000</v>
      </c>
      <c r="AT3028">
        <v>0</v>
      </c>
      <c r="AU3028">
        <v>0</v>
      </c>
      <c r="AV3028">
        <v>0</v>
      </c>
      <c r="AW3028">
        <v>2</v>
      </c>
      <c r="AX3028">
        <v>1</v>
      </c>
      <c r="AZ3028">
        <v>3026</v>
      </c>
      <c r="BA3028" t="s">
        <v>19220</v>
      </c>
      <c r="BB3028" t="s">
        <v>5694</v>
      </c>
      <c r="BC3028" t="s">
        <v>19221</v>
      </c>
      <c r="BD3028" t="s">
        <v>19222</v>
      </c>
      <c r="BE3028" t="s">
        <v>19223</v>
      </c>
      <c r="BF3028" t="s">
        <v>19224</v>
      </c>
    </row>
    <row r="3029" spans="1:60" x14ac:dyDescent="0.3">
      <c r="A3029" t="s">
        <v>19225</v>
      </c>
      <c r="B3029" t="s">
        <v>19225</v>
      </c>
      <c r="C3029">
        <v>3</v>
      </c>
      <c r="D3029">
        <v>1</v>
      </c>
      <c r="E3029">
        <v>1</v>
      </c>
      <c r="F3029" t="s">
        <v>19225</v>
      </c>
      <c r="G3029">
        <v>1</v>
      </c>
      <c r="H3029">
        <v>3</v>
      </c>
      <c r="I3029">
        <v>1</v>
      </c>
      <c r="J3029">
        <v>1</v>
      </c>
      <c r="K3029">
        <v>3</v>
      </c>
      <c r="L3029">
        <v>3</v>
      </c>
      <c r="M3029">
        <v>3</v>
      </c>
      <c r="N3029">
        <v>2</v>
      </c>
      <c r="O3029">
        <v>1</v>
      </c>
      <c r="P3029">
        <v>1</v>
      </c>
      <c r="Q3029">
        <v>1</v>
      </c>
      <c r="R3029">
        <v>1</v>
      </c>
      <c r="S3029">
        <v>1</v>
      </c>
      <c r="T3029">
        <v>1</v>
      </c>
      <c r="U3029">
        <v>1</v>
      </c>
      <c r="V3029">
        <v>1</v>
      </c>
      <c r="W3029">
        <v>20.5</v>
      </c>
      <c r="X3029">
        <v>8.6</v>
      </c>
      <c r="Y3029">
        <v>8.6</v>
      </c>
      <c r="Z3029">
        <v>17.315000000000001</v>
      </c>
      <c r="AA3029">
        <v>151</v>
      </c>
      <c r="AB3029">
        <v>151</v>
      </c>
      <c r="AC3029">
        <v>2</v>
      </c>
      <c r="AD3029">
        <v>1</v>
      </c>
      <c r="AE3029">
        <v>1</v>
      </c>
      <c r="AF3029">
        <v>1</v>
      </c>
      <c r="AG3029" s="1">
        <v>1.9728000000000001E-26</v>
      </c>
      <c r="AH3029">
        <v>20.5</v>
      </c>
      <c r="AI3029">
        <v>20.5</v>
      </c>
      <c r="AJ3029">
        <v>20.5</v>
      </c>
      <c r="AK3029">
        <v>17.2</v>
      </c>
      <c r="AL3029">
        <v>76714000</v>
      </c>
      <c r="AM3029">
        <v>46814000</v>
      </c>
      <c r="AN3029">
        <v>18392000</v>
      </c>
      <c r="AO3029">
        <v>0</v>
      </c>
      <c r="AP3029">
        <v>11509000</v>
      </c>
      <c r="AQ3029">
        <v>0</v>
      </c>
      <c r="AR3029">
        <v>0</v>
      </c>
      <c r="AS3029">
        <v>0</v>
      </c>
      <c r="AT3029">
        <v>14458000</v>
      </c>
      <c r="AU3029">
        <v>1</v>
      </c>
      <c r="AV3029">
        <v>1</v>
      </c>
      <c r="AW3029">
        <v>0</v>
      </c>
      <c r="AX3029">
        <v>0</v>
      </c>
      <c r="AZ3029">
        <v>3027</v>
      </c>
      <c r="BA3029" t="s">
        <v>19226</v>
      </c>
      <c r="BB3029" t="s">
        <v>4950</v>
      </c>
      <c r="BC3029" t="s">
        <v>19227</v>
      </c>
      <c r="BD3029" t="s">
        <v>19228</v>
      </c>
      <c r="BE3029" t="s">
        <v>19229</v>
      </c>
      <c r="BF3029" t="s">
        <v>19230</v>
      </c>
    </row>
    <row r="3030" spans="1:60" x14ac:dyDescent="0.3">
      <c r="A3030" t="s">
        <v>19231</v>
      </c>
      <c r="B3030" t="s">
        <v>19231</v>
      </c>
      <c r="C3030">
        <v>1</v>
      </c>
      <c r="D3030">
        <v>1</v>
      </c>
      <c r="E3030">
        <v>1</v>
      </c>
      <c r="F3030" t="s">
        <v>19231</v>
      </c>
      <c r="G3030">
        <v>1</v>
      </c>
      <c r="H3030">
        <v>1</v>
      </c>
      <c r="I3030">
        <v>1</v>
      </c>
      <c r="J3030">
        <v>1</v>
      </c>
      <c r="K3030">
        <v>1</v>
      </c>
      <c r="L3030">
        <v>1</v>
      </c>
      <c r="M3030">
        <v>1</v>
      </c>
      <c r="N3030">
        <v>0</v>
      </c>
      <c r="O3030">
        <v>1</v>
      </c>
      <c r="P3030">
        <v>1</v>
      </c>
      <c r="Q3030">
        <v>1</v>
      </c>
      <c r="R3030">
        <v>0</v>
      </c>
      <c r="S3030">
        <v>1</v>
      </c>
      <c r="T3030">
        <v>1</v>
      </c>
      <c r="U3030">
        <v>1</v>
      </c>
      <c r="V3030">
        <v>0</v>
      </c>
      <c r="W3030">
        <v>1.9</v>
      </c>
      <c r="X3030">
        <v>1.9</v>
      </c>
      <c r="Y3030">
        <v>1.9</v>
      </c>
      <c r="Z3030">
        <v>81.465000000000003</v>
      </c>
      <c r="AA3030">
        <v>727</v>
      </c>
      <c r="AB3030">
        <v>727</v>
      </c>
      <c r="AC3030">
        <v>1</v>
      </c>
      <c r="AD3030">
        <v>1</v>
      </c>
      <c r="AE3030">
        <v>1</v>
      </c>
      <c r="AG3030" s="1">
        <v>5.6096999999999998E-6</v>
      </c>
      <c r="AH3030">
        <v>1.9</v>
      </c>
      <c r="AI3030">
        <v>1.9</v>
      </c>
      <c r="AJ3030">
        <v>1.9</v>
      </c>
      <c r="AK3030">
        <v>0</v>
      </c>
      <c r="AL3030">
        <v>24188000</v>
      </c>
      <c r="AM3030">
        <v>6817900</v>
      </c>
      <c r="AN3030">
        <v>2176200</v>
      </c>
      <c r="AO3030">
        <v>15194000</v>
      </c>
      <c r="AP3030">
        <v>0</v>
      </c>
      <c r="AQ3030">
        <v>0</v>
      </c>
      <c r="AR3030">
        <v>0</v>
      </c>
      <c r="AS3030">
        <v>16676000</v>
      </c>
      <c r="AT3030">
        <v>0</v>
      </c>
      <c r="AU3030">
        <v>0</v>
      </c>
      <c r="AV3030">
        <v>0</v>
      </c>
      <c r="AW3030">
        <v>1</v>
      </c>
      <c r="AX3030">
        <v>0</v>
      </c>
      <c r="AZ3030">
        <v>3028</v>
      </c>
      <c r="BA3030">
        <v>17138</v>
      </c>
      <c r="BB3030" t="b">
        <v>1</v>
      </c>
      <c r="BC3030">
        <v>17732</v>
      </c>
      <c r="BD3030" t="s">
        <v>19232</v>
      </c>
      <c r="BE3030">
        <v>61126</v>
      </c>
      <c r="BF3030">
        <v>61126</v>
      </c>
    </row>
    <row r="3031" spans="1:60" x14ac:dyDescent="0.3">
      <c r="A3031" t="s">
        <v>19233</v>
      </c>
      <c r="B3031" t="s">
        <v>19233</v>
      </c>
      <c r="C3031">
        <v>2</v>
      </c>
      <c r="D3031">
        <v>2</v>
      </c>
      <c r="E3031">
        <v>2</v>
      </c>
      <c r="F3031" t="s">
        <v>19233</v>
      </c>
      <c r="G3031">
        <v>1</v>
      </c>
      <c r="H3031">
        <v>2</v>
      </c>
      <c r="I3031">
        <v>2</v>
      </c>
      <c r="J3031">
        <v>2</v>
      </c>
      <c r="K3031">
        <v>2</v>
      </c>
      <c r="L3031">
        <v>2</v>
      </c>
      <c r="M3031">
        <v>0</v>
      </c>
      <c r="N3031">
        <v>1</v>
      </c>
      <c r="O3031">
        <v>2</v>
      </c>
      <c r="P3031">
        <v>2</v>
      </c>
      <c r="Q3031">
        <v>0</v>
      </c>
      <c r="R3031">
        <v>1</v>
      </c>
      <c r="S3031">
        <v>2</v>
      </c>
      <c r="T3031">
        <v>2</v>
      </c>
      <c r="U3031">
        <v>0</v>
      </c>
      <c r="V3031">
        <v>1</v>
      </c>
      <c r="W3031">
        <v>9.6</v>
      </c>
      <c r="X3031">
        <v>9.6</v>
      </c>
      <c r="Y3031">
        <v>9.6</v>
      </c>
      <c r="Z3031">
        <v>22.545999999999999</v>
      </c>
      <c r="AA3031">
        <v>197</v>
      </c>
      <c r="AB3031">
        <v>197</v>
      </c>
      <c r="AC3031">
        <v>3</v>
      </c>
      <c r="AD3031">
        <v>2</v>
      </c>
      <c r="AF3031">
        <v>1</v>
      </c>
      <c r="AG3031" s="1">
        <v>1.4734E-5</v>
      </c>
      <c r="AH3031">
        <v>9.6</v>
      </c>
      <c r="AI3031">
        <v>9.6</v>
      </c>
      <c r="AJ3031">
        <v>0</v>
      </c>
      <c r="AK3031">
        <v>6.1</v>
      </c>
      <c r="AL3031">
        <v>171450000</v>
      </c>
      <c r="AM3031">
        <v>88454000</v>
      </c>
      <c r="AN3031">
        <v>64513000</v>
      </c>
      <c r="AO3031">
        <v>0</v>
      </c>
      <c r="AP3031">
        <v>18486000</v>
      </c>
      <c r="AQ3031">
        <v>78214000</v>
      </c>
      <c r="AR3031">
        <v>83290000</v>
      </c>
      <c r="AS3031">
        <v>0</v>
      </c>
      <c r="AT3031">
        <v>0</v>
      </c>
      <c r="AU3031">
        <v>3</v>
      </c>
      <c r="AV3031">
        <v>0</v>
      </c>
      <c r="AW3031">
        <v>0</v>
      </c>
      <c r="AX3031">
        <v>1</v>
      </c>
      <c r="AZ3031">
        <v>3029</v>
      </c>
      <c r="BA3031" t="s">
        <v>19234</v>
      </c>
      <c r="BB3031" t="s">
        <v>79</v>
      </c>
      <c r="BC3031" t="s">
        <v>19235</v>
      </c>
      <c r="BD3031" t="s">
        <v>19236</v>
      </c>
      <c r="BE3031" t="s">
        <v>19237</v>
      </c>
      <c r="BF3031" t="s">
        <v>19238</v>
      </c>
    </row>
    <row r="3032" spans="1:60" x14ac:dyDescent="0.3">
      <c r="A3032" t="s">
        <v>19239</v>
      </c>
      <c r="B3032" t="s">
        <v>19240</v>
      </c>
      <c r="C3032" t="s">
        <v>19241</v>
      </c>
      <c r="D3032" t="s">
        <v>19242</v>
      </c>
      <c r="E3032" t="s">
        <v>19243</v>
      </c>
      <c r="F3032" t="s">
        <v>19244</v>
      </c>
      <c r="G3032">
        <v>4</v>
      </c>
      <c r="H3032">
        <v>10</v>
      </c>
      <c r="I3032">
        <v>8</v>
      </c>
      <c r="J3032">
        <v>7</v>
      </c>
      <c r="K3032">
        <v>5</v>
      </c>
      <c r="L3032">
        <v>5</v>
      </c>
      <c r="M3032">
        <v>6</v>
      </c>
      <c r="N3032">
        <v>10</v>
      </c>
      <c r="O3032">
        <v>4</v>
      </c>
      <c r="P3032">
        <v>4</v>
      </c>
      <c r="Q3032">
        <v>4</v>
      </c>
      <c r="R3032">
        <v>8</v>
      </c>
      <c r="S3032">
        <v>4</v>
      </c>
      <c r="T3032">
        <v>4</v>
      </c>
      <c r="U3032">
        <v>4</v>
      </c>
      <c r="V3032">
        <v>7</v>
      </c>
      <c r="W3032">
        <v>21.9</v>
      </c>
      <c r="X3032">
        <v>18.899999999999999</v>
      </c>
      <c r="Y3032">
        <v>17.5</v>
      </c>
      <c r="Z3032">
        <v>85.277000000000001</v>
      </c>
      <c r="AA3032">
        <v>772</v>
      </c>
      <c r="AB3032" t="s">
        <v>19245</v>
      </c>
      <c r="AC3032">
        <v>6</v>
      </c>
      <c r="AD3032">
        <v>5</v>
      </c>
      <c r="AE3032">
        <v>5</v>
      </c>
      <c r="AF3032">
        <v>9</v>
      </c>
      <c r="AG3032" s="1">
        <v>3.8195999999999998E-126</v>
      </c>
      <c r="AH3032">
        <v>10.4</v>
      </c>
      <c r="AI3032">
        <v>10.4</v>
      </c>
      <c r="AJ3032">
        <v>13</v>
      </c>
      <c r="AK3032">
        <v>21.9</v>
      </c>
      <c r="AL3032">
        <v>1483300000</v>
      </c>
      <c r="AM3032">
        <v>351170000</v>
      </c>
      <c r="AN3032">
        <v>269690000</v>
      </c>
      <c r="AO3032">
        <v>370150000</v>
      </c>
      <c r="AP3032">
        <v>492330000</v>
      </c>
      <c r="AQ3032">
        <v>448910000</v>
      </c>
      <c r="AR3032">
        <v>362620000</v>
      </c>
      <c r="AS3032">
        <v>498910000</v>
      </c>
      <c r="AT3032">
        <v>357870000</v>
      </c>
      <c r="AU3032">
        <v>5</v>
      </c>
      <c r="AV3032">
        <v>3</v>
      </c>
      <c r="AW3032">
        <v>5</v>
      </c>
      <c r="AX3032">
        <v>8</v>
      </c>
      <c r="AZ3032">
        <v>3030</v>
      </c>
      <c r="BA3032" t="s">
        <v>19246</v>
      </c>
      <c r="BB3032" t="s">
        <v>19247</v>
      </c>
      <c r="BC3032" t="s">
        <v>19248</v>
      </c>
      <c r="BD3032" t="s">
        <v>19249</v>
      </c>
      <c r="BE3032" t="s">
        <v>19250</v>
      </c>
      <c r="BF3032" t="s">
        <v>19251</v>
      </c>
      <c r="BG3032">
        <v>31</v>
      </c>
      <c r="BH3032">
        <v>544</v>
      </c>
    </row>
    <row r="3033" spans="1:60" x14ac:dyDescent="0.3">
      <c r="A3033" t="s">
        <v>19252</v>
      </c>
      <c r="B3033" t="s">
        <v>19252</v>
      </c>
      <c r="C3033" t="s">
        <v>84</v>
      </c>
      <c r="D3033" t="s">
        <v>84</v>
      </c>
      <c r="E3033" t="s">
        <v>84</v>
      </c>
      <c r="F3033" t="s">
        <v>19252</v>
      </c>
      <c r="G3033">
        <v>2</v>
      </c>
      <c r="H3033">
        <v>2</v>
      </c>
      <c r="I3033">
        <v>2</v>
      </c>
      <c r="J3033">
        <v>2</v>
      </c>
      <c r="K3033">
        <v>1</v>
      </c>
      <c r="L3033">
        <v>1</v>
      </c>
      <c r="M3033">
        <v>1</v>
      </c>
      <c r="N3033">
        <v>0</v>
      </c>
      <c r="O3033">
        <v>1</v>
      </c>
      <c r="P3033">
        <v>1</v>
      </c>
      <c r="Q3033">
        <v>1</v>
      </c>
      <c r="R3033">
        <v>0</v>
      </c>
      <c r="S3033">
        <v>1</v>
      </c>
      <c r="T3033">
        <v>1</v>
      </c>
      <c r="U3033">
        <v>1</v>
      </c>
      <c r="V3033">
        <v>0</v>
      </c>
      <c r="W3033">
        <v>3.7</v>
      </c>
      <c r="X3033">
        <v>3.7</v>
      </c>
      <c r="Y3033">
        <v>3.7</v>
      </c>
      <c r="Z3033">
        <v>62.991</v>
      </c>
      <c r="AA3033">
        <v>566</v>
      </c>
      <c r="AB3033" t="s">
        <v>19253</v>
      </c>
      <c r="AC3033">
        <v>1</v>
      </c>
      <c r="AD3033">
        <v>1</v>
      </c>
      <c r="AE3033">
        <v>1</v>
      </c>
      <c r="AG3033">
        <v>9.3373000000000002E-4</v>
      </c>
      <c r="AH3033">
        <v>1.8</v>
      </c>
      <c r="AI3033">
        <v>1.8</v>
      </c>
      <c r="AJ3033">
        <v>1.9</v>
      </c>
      <c r="AK3033">
        <v>0</v>
      </c>
      <c r="AL3033">
        <v>45954000</v>
      </c>
      <c r="AM3033">
        <v>15477000</v>
      </c>
      <c r="AN3033">
        <v>19159000</v>
      </c>
      <c r="AO3033">
        <v>11318000</v>
      </c>
      <c r="AP3033">
        <v>0</v>
      </c>
      <c r="AQ3033">
        <v>0</v>
      </c>
      <c r="AR3033">
        <v>0</v>
      </c>
      <c r="AS3033">
        <v>12422000</v>
      </c>
      <c r="AT3033">
        <v>0</v>
      </c>
      <c r="AU3033">
        <v>1</v>
      </c>
      <c r="AV3033">
        <v>1</v>
      </c>
      <c r="AW3033">
        <v>1</v>
      </c>
      <c r="AX3033">
        <v>0</v>
      </c>
      <c r="AZ3033">
        <v>3031</v>
      </c>
      <c r="BA3033" t="s">
        <v>19254</v>
      </c>
      <c r="BB3033" t="s">
        <v>79</v>
      </c>
      <c r="BC3033" t="s">
        <v>19255</v>
      </c>
      <c r="BD3033" t="s">
        <v>19256</v>
      </c>
      <c r="BE3033" t="s">
        <v>19257</v>
      </c>
      <c r="BF3033" t="s">
        <v>19258</v>
      </c>
    </row>
    <row r="3034" spans="1:60" x14ac:dyDescent="0.3">
      <c r="A3034" t="s">
        <v>19259</v>
      </c>
      <c r="B3034" t="s">
        <v>19259</v>
      </c>
      <c r="C3034">
        <v>3</v>
      </c>
      <c r="D3034">
        <v>3</v>
      </c>
      <c r="E3034">
        <v>2</v>
      </c>
      <c r="F3034" t="s">
        <v>19259</v>
      </c>
      <c r="G3034">
        <v>1</v>
      </c>
      <c r="H3034">
        <v>3</v>
      </c>
      <c r="I3034">
        <v>3</v>
      </c>
      <c r="J3034">
        <v>2</v>
      </c>
      <c r="K3034">
        <v>1</v>
      </c>
      <c r="L3034">
        <v>0</v>
      </c>
      <c r="M3034">
        <v>2</v>
      </c>
      <c r="N3034">
        <v>1</v>
      </c>
      <c r="O3034">
        <v>1</v>
      </c>
      <c r="P3034">
        <v>0</v>
      </c>
      <c r="Q3034">
        <v>2</v>
      </c>
      <c r="R3034">
        <v>1</v>
      </c>
      <c r="S3034">
        <v>1</v>
      </c>
      <c r="T3034">
        <v>0</v>
      </c>
      <c r="U3034">
        <v>1</v>
      </c>
      <c r="V3034">
        <v>1</v>
      </c>
      <c r="W3034">
        <v>11.3</v>
      </c>
      <c r="X3034">
        <v>11.3</v>
      </c>
      <c r="Y3034">
        <v>7.1</v>
      </c>
      <c r="Z3034">
        <v>53.491</v>
      </c>
      <c r="AA3034">
        <v>495</v>
      </c>
      <c r="AB3034">
        <v>495</v>
      </c>
      <c r="AC3034">
        <v>1</v>
      </c>
      <c r="AE3034">
        <v>2</v>
      </c>
      <c r="AF3034">
        <v>1</v>
      </c>
      <c r="AG3034" s="1">
        <v>1.0993000000000001E-7</v>
      </c>
      <c r="AH3034">
        <v>3.8</v>
      </c>
      <c r="AI3034">
        <v>0</v>
      </c>
      <c r="AJ3034">
        <v>7.5</v>
      </c>
      <c r="AK3034">
        <v>3.8</v>
      </c>
      <c r="AL3034">
        <v>57520000</v>
      </c>
      <c r="AM3034">
        <v>12224000</v>
      </c>
      <c r="AN3034">
        <v>0</v>
      </c>
      <c r="AO3034">
        <v>32996000</v>
      </c>
      <c r="AP3034">
        <v>12299000</v>
      </c>
      <c r="AQ3034">
        <v>0</v>
      </c>
      <c r="AR3034">
        <v>0</v>
      </c>
      <c r="AS3034">
        <v>0</v>
      </c>
      <c r="AT3034">
        <v>15451000</v>
      </c>
      <c r="AU3034">
        <v>0</v>
      </c>
      <c r="AV3034">
        <v>0</v>
      </c>
      <c r="AW3034">
        <v>1</v>
      </c>
      <c r="AX3034">
        <v>1</v>
      </c>
      <c r="AZ3034">
        <v>3032</v>
      </c>
      <c r="BA3034" t="s">
        <v>19260</v>
      </c>
      <c r="BB3034" t="s">
        <v>72</v>
      </c>
      <c r="BC3034" t="s">
        <v>19261</v>
      </c>
      <c r="BD3034" t="s">
        <v>19262</v>
      </c>
      <c r="BE3034" t="s">
        <v>19263</v>
      </c>
      <c r="BF3034" t="s">
        <v>19263</v>
      </c>
    </row>
    <row r="3035" spans="1:60" x14ac:dyDescent="0.3">
      <c r="A3035" t="s">
        <v>19264</v>
      </c>
      <c r="B3035" t="s">
        <v>19264</v>
      </c>
      <c r="C3035" t="s">
        <v>84</v>
      </c>
      <c r="D3035" t="s">
        <v>106</v>
      </c>
      <c r="E3035" t="s">
        <v>106</v>
      </c>
      <c r="F3035" t="s">
        <v>19265</v>
      </c>
      <c r="G3035">
        <v>2</v>
      </c>
      <c r="H3035">
        <v>2</v>
      </c>
      <c r="I3035">
        <v>1</v>
      </c>
      <c r="J3035">
        <v>1</v>
      </c>
      <c r="K3035">
        <v>1</v>
      </c>
      <c r="L3035">
        <v>1</v>
      </c>
      <c r="M3035">
        <v>2</v>
      </c>
      <c r="N3035">
        <v>1</v>
      </c>
      <c r="O3035">
        <v>1</v>
      </c>
      <c r="P3035">
        <v>1</v>
      </c>
      <c r="Q3035">
        <v>1</v>
      </c>
      <c r="R3035">
        <v>1</v>
      </c>
      <c r="S3035">
        <v>1</v>
      </c>
      <c r="T3035">
        <v>1</v>
      </c>
      <c r="U3035">
        <v>1</v>
      </c>
      <c r="V3035">
        <v>1</v>
      </c>
      <c r="W3035">
        <v>7.6</v>
      </c>
      <c r="X3035">
        <v>3.3</v>
      </c>
      <c r="Y3035">
        <v>3.3</v>
      </c>
      <c r="Z3035">
        <v>52.627000000000002</v>
      </c>
      <c r="AA3035">
        <v>485</v>
      </c>
      <c r="AB3035" t="s">
        <v>19266</v>
      </c>
      <c r="AC3035">
        <v>1</v>
      </c>
      <c r="AD3035">
        <v>1</v>
      </c>
      <c r="AE3035">
        <v>1</v>
      </c>
      <c r="AF3035">
        <v>1</v>
      </c>
      <c r="AG3035" s="1">
        <v>6.8210999999999996E-7</v>
      </c>
      <c r="AH3035">
        <v>3.3</v>
      </c>
      <c r="AI3035">
        <v>3.3</v>
      </c>
      <c r="AJ3035">
        <v>7.6</v>
      </c>
      <c r="AK3035">
        <v>3.3</v>
      </c>
      <c r="AL3035">
        <v>99144000</v>
      </c>
      <c r="AM3035">
        <v>32209000</v>
      </c>
      <c r="AN3035">
        <v>19484000</v>
      </c>
      <c r="AO3035">
        <v>25236000</v>
      </c>
      <c r="AP3035">
        <v>22215000</v>
      </c>
      <c r="AQ3035">
        <v>0</v>
      </c>
      <c r="AR3035">
        <v>0</v>
      </c>
      <c r="AS3035">
        <v>0</v>
      </c>
      <c r="AT3035">
        <v>27907000</v>
      </c>
      <c r="AU3035">
        <v>1</v>
      </c>
      <c r="AV3035">
        <v>1</v>
      </c>
      <c r="AW3035">
        <v>1</v>
      </c>
      <c r="AX3035">
        <v>1</v>
      </c>
      <c r="AZ3035">
        <v>3033</v>
      </c>
      <c r="BA3035" t="s">
        <v>19267</v>
      </c>
      <c r="BB3035" t="s">
        <v>192</v>
      </c>
      <c r="BC3035" t="s">
        <v>19268</v>
      </c>
      <c r="BD3035" t="s">
        <v>19269</v>
      </c>
      <c r="BE3035" t="s">
        <v>19270</v>
      </c>
      <c r="BF3035" t="s">
        <v>19271</v>
      </c>
    </row>
    <row r="3036" spans="1:60" x14ac:dyDescent="0.3">
      <c r="A3036" t="s">
        <v>19272</v>
      </c>
      <c r="B3036" t="s">
        <v>19272</v>
      </c>
      <c r="C3036" t="s">
        <v>289</v>
      </c>
      <c r="D3036" t="s">
        <v>525</v>
      </c>
      <c r="E3036" t="s">
        <v>84</v>
      </c>
      <c r="F3036" t="s">
        <v>19273</v>
      </c>
      <c r="G3036">
        <v>2</v>
      </c>
      <c r="H3036">
        <v>8</v>
      </c>
      <c r="I3036">
        <v>3</v>
      </c>
      <c r="J3036">
        <v>2</v>
      </c>
      <c r="K3036">
        <v>7</v>
      </c>
      <c r="L3036">
        <v>6</v>
      </c>
      <c r="M3036">
        <v>7</v>
      </c>
      <c r="N3036">
        <v>7</v>
      </c>
      <c r="O3036">
        <v>3</v>
      </c>
      <c r="P3036">
        <v>3</v>
      </c>
      <c r="Q3036">
        <v>2</v>
      </c>
      <c r="R3036">
        <v>2</v>
      </c>
      <c r="S3036">
        <v>2</v>
      </c>
      <c r="T3036">
        <v>2</v>
      </c>
      <c r="U3036">
        <v>1</v>
      </c>
      <c r="V3036">
        <v>1</v>
      </c>
      <c r="W3036">
        <v>15.6</v>
      </c>
      <c r="X3036">
        <v>5.0999999999999996</v>
      </c>
      <c r="Y3036">
        <v>3.8</v>
      </c>
      <c r="Z3036">
        <v>69.236000000000004</v>
      </c>
      <c r="AA3036">
        <v>608</v>
      </c>
      <c r="AB3036" t="s">
        <v>19274</v>
      </c>
      <c r="AC3036">
        <v>3</v>
      </c>
      <c r="AD3036">
        <v>3</v>
      </c>
      <c r="AE3036">
        <v>2</v>
      </c>
      <c r="AF3036">
        <v>2</v>
      </c>
      <c r="AG3036" s="1">
        <v>1.6584999999999999E-39</v>
      </c>
      <c r="AH3036">
        <v>15.3</v>
      </c>
      <c r="AI3036">
        <v>12.5</v>
      </c>
      <c r="AJ3036">
        <v>13.8</v>
      </c>
      <c r="AK3036">
        <v>13.8</v>
      </c>
      <c r="AL3036">
        <v>544550000</v>
      </c>
      <c r="AM3036">
        <v>187380000</v>
      </c>
      <c r="AN3036">
        <v>169700000</v>
      </c>
      <c r="AO3036">
        <v>101910000</v>
      </c>
      <c r="AP3036">
        <v>85565000</v>
      </c>
      <c r="AQ3036">
        <v>195030000</v>
      </c>
      <c r="AR3036">
        <v>160910000</v>
      </c>
      <c r="AS3036">
        <v>122080000</v>
      </c>
      <c r="AT3036">
        <v>120840000</v>
      </c>
      <c r="AU3036">
        <v>4</v>
      </c>
      <c r="AV3036">
        <v>2</v>
      </c>
      <c r="AW3036">
        <v>0</v>
      </c>
      <c r="AX3036">
        <v>0</v>
      </c>
      <c r="AZ3036">
        <v>3034</v>
      </c>
      <c r="BA3036" t="s">
        <v>19275</v>
      </c>
      <c r="BB3036" t="s">
        <v>19276</v>
      </c>
      <c r="BC3036" t="s">
        <v>19277</v>
      </c>
      <c r="BD3036" t="s">
        <v>19278</v>
      </c>
      <c r="BE3036" t="s">
        <v>19279</v>
      </c>
      <c r="BF3036" t="s">
        <v>19280</v>
      </c>
    </row>
    <row r="3037" spans="1:60" x14ac:dyDescent="0.3">
      <c r="A3037" t="s">
        <v>19281</v>
      </c>
      <c r="B3037" t="s">
        <v>19281</v>
      </c>
      <c r="C3037">
        <v>2</v>
      </c>
      <c r="D3037">
        <v>2</v>
      </c>
      <c r="E3037">
        <v>2</v>
      </c>
      <c r="F3037" t="s">
        <v>19281</v>
      </c>
      <c r="G3037">
        <v>1</v>
      </c>
      <c r="H3037">
        <v>2</v>
      </c>
      <c r="I3037">
        <v>2</v>
      </c>
      <c r="J3037">
        <v>2</v>
      </c>
      <c r="K3037">
        <v>2</v>
      </c>
      <c r="L3037">
        <v>2</v>
      </c>
      <c r="M3037">
        <v>2</v>
      </c>
      <c r="N3037">
        <v>2</v>
      </c>
      <c r="O3037">
        <v>2</v>
      </c>
      <c r="P3037">
        <v>2</v>
      </c>
      <c r="Q3037">
        <v>2</v>
      </c>
      <c r="R3037">
        <v>2</v>
      </c>
      <c r="S3037">
        <v>2</v>
      </c>
      <c r="T3037">
        <v>2</v>
      </c>
      <c r="U3037">
        <v>2</v>
      </c>
      <c r="V3037">
        <v>2</v>
      </c>
      <c r="W3037">
        <v>10.8</v>
      </c>
      <c r="X3037">
        <v>10.8</v>
      </c>
      <c r="Y3037">
        <v>10.8</v>
      </c>
      <c r="Z3037">
        <v>17.427</v>
      </c>
      <c r="AA3037">
        <v>158</v>
      </c>
      <c r="AB3037">
        <v>158</v>
      </c>
      <c r="AC3037">
        <v>3</v>
      </c>
      <c r="AD3037">
        <v>3</v>
      </c>
      <c r="AE3037">
        <v>3</v>
      </c>
      <c r="AF3037">
        <v>3</v>
      </c>
      <c r="AG3037" s="1">
        <v>8.6369999999999999E-17</v>
      </c>
      <c r="AH3037">
        <v>10.8</v>
      </c>
      <c r="AI3037">
        <v>10.8</v>
      </c>
      <c r="AJ3037">
        <v>10.8</v>
      </c>
      <c r="AK3037">
        <v>10.8</v>
      </c>
      <c r="AL3037">
        <v>1781800000</v>
      </c>
      <c r="AM3037">
        <v>592120000</v>
      </c>
      <c r="AN3037">
        <v>504490000</v>
      </c>
      <c r="AO3037">
        <v>362780000</v>
      </c>
      <c r="AP3037">
        <v>322440000</v>
      </c>
      <c r="AQ3037">
        <v>595500000</v>
      </c>
      <c r="AR3037">
        <v>543400000</v>
      </c>
      <c r="AS3037">
        <v>424780000</v>
      </c>
      <c r="AT3037">
        <v>402920000</v>
      </c>
      <c r="AU3037">
        <v>3</v>
      </c>
      <c r="AV3037">
        <v>1</v>
      </c>
      <c r="AW3037">
        <v>2</v>
      </c>
      <c r="AX3037">
        <v>3</v>
      </c>
      <c r="AZ3037">
        <v>3035</v>
      </c>
      <c r="BA3037" t="s">
        <v>19282</v>
      </c>
      <c r="BB3037" t="s">
        <v>79</v>
      </c>
      <c r="BC3037" t="s">
        <v>19283</v>
      </c>
      <c r="BD3037" t="s">
        <v>19284</v>
      </c>
      <c r="BE3037" t="s">
        <v>19285</v>
      </c>
      <c r="BF3037" t="s">
        <v>19286</v>
      </c>
    </row>
    <row r="3038" spans="1:60" x14ac:dyDescent="0.3">
      <c r="A3038" t="s">
        <v>19287</v>
      </c>
      <c r="B3038" t="s">
        <v>19287</v>
      </c>
      <c r="C3038">
        <v>3</v>
      </c>
      <c r="D3038">
        <v>3</v>
      </c>
      <c r="E3038">
        <v>3</v>
      </c>
      <c r="F3038" t="s">
        <v>19287</v>
      </c>
      <c r="G3038">
        <v>1</v>
      </c>
      <c r="H3038">
        <v>3</v>
      </c>
      <c r="I3038">
        <v>3</v>
      </c>
      <c r="J3038">
        <v>3</v>
      </c>
      <c r="K3038">
        <v>0</v>
      </c>
      <c r="L3038">
        <v>0</v>
      </c>
      <c r="M3038">
        <v>3</v>
      </c>
      <c r="N3038">
        <v>2</v>
      </c>
      <c r="O3038">
        <v>0</v>
      </c>
      <c r="P3038">
        <v>0</v>
      </c>
      <c r="Q3038">
        <v>3</v>
      </c>
      <c r="R3038">
        <v>2</v>
      </c>
      <c r="S3038">
        <v>0</v>
      </c>
      <c r="T3038">
        <v>0</v>
      </c>
      <c r="U3038">
        <v>3</v>
      </c>
      <c r="V3038">
        <v>2</v>
      </c>
      <c r="W3038">
        <v>19.600000000000001</v>
      </c>
      <c r="X3038">
        <v>19.600000000000001</v>
      </c>
      <c r="Y3038">
        <v>19.600000000000001</v>
      </c>
      <c r="Z3038">
        <v>25.773</v>
      </c>
      <c r="AA3038">
        <v>240</v>
      </c>
      <c r="AB3038">
        <v>240</v>
      </c>
      <c r="AE3038">
        <v>4</v>
      </c>
      <c r="AF3038">
        <v>3</v>
      </c>
      <c r="AG3038" s="1">
        <v>7.8803000000000002E-11</v>
      </c>
      <c r="AH3038">
        <v>0</v>
      </c>
      <c r="AI3038">
        <v>0</v>
      </c>
      <c r="AJ3038">
        <v>19.600000000000001</v>
      </c>
      <c r="AK3038">
        <v>13.3</v>
      </c>
      <c r="AL3038">
        <v>316040000</v>
      </c>
      <c r="AM3038">
        <v>0</v>
      </c>
      <c r="AN3038">
        <v>0</v>
      </c>
      <c r="AO3038">
        <v>180950000</v>
      </c>
      <c r="AP3038">
        <v>135100000</v>
      </c>
      <c r="AQ3038">
        <v>0</v>
      </c>
      <c r="AR3038">
        <v>0</v>
      </c>
      <c r="AS3038">
        <v>189530000</v>
      </c>
      <c r="AT3038">
        <v>178780000</v>
      </c>
      <c r="AU3038">
        <v>0</v>
      </c>
      <c r="AV3038">
        <v>0</v>
      </c>
      <c r="AW3038">
        <v>5</v>
      </c>
      <c r="AX3038">
        <v>3</v>
      </c>
      <c r="AZ3038">
        <v>3036</v>
      </c>
      <c r="BA3038" t="s">
        <v>19288</v>
      </c>
      <c r="BB3038" t="s">
        <v>72</v>
      </c>
      <c r="BC3038" t="s">
        <v>19289</v>
      </c>
      <c r="BD3038" t="s">
        <v>19290</v>
      </c>
      <c r="BE3038" t="s">
        <v>19291</v>
      </c>
      <c r="BF3038" t="s">
        <v>19292</v>
      </c>
    </row>
    <row r="3039" spans="1:60" x14ac:dyDescent="0.3">
      <c r="A3039" t="s">
        <v>19293</v>
      </c>
      <c r="B3039" t="s">
        <v>19293</v>
      </c>
      <c r="C3039">
        <v>12</v>
      </c>
      <c r="D3039">
        <v>12</v>
      </c>
      <c r="E3039">
        <v>12</v>
      </c>
      <c r="F3039" t="s">
        <v>19293</v>
      </c>
      <c r="G3039">
        <v>1</v>
      </c>
      <c r="H3039">
        <v>12</v>
      </c>
      <c r="I3039">
        <v>12</v>
      </c>
      <c r="J3039">
        <v>12</v>
      </c>
      <c r="K3039">
        <v>7</v>
      </c>
      <c r="L3039">
        <v>7</v>
      </c>
      <c r="M3039">
        <v>12</v>
      </c>
      <c r="N3039">
        <v>12</v>
      </c>
      <c r="O3039">
        <v>7</v>
      </c>
      <c r="P3039">
        <v>7</v>
      </c>
      <c r="Q3039">
        <v>12</v>
      </c>
      <c r="R3039">
        <v>12</v>
      </c>
      <c r="S3039">
        <v>7</v>
      </c>
      <c r="T3039">
        <v>7</v>
      </c>
      <c r="U3039">
        <v>12</v>
      </c>
      <c r="V3039">
        <v>12</v>
      </c>
      <c r="W3039">
        <v>22</v>
      </c>
      <c r="X3039">
        <v>22</v>
      </c>
      <c r="Y3039">
        <v>22</v>
      </c>
      <c r="Z3039">
        <v>83.936999999999998</v>
      </c>
      <c r="AA3039">
        <v>764</v>
      </c>
      <c r="AB3039">
        <v>764</v>
      </c>
      <c r="AC3039">
        <v>8</v>
      </c>
      <c r="AD3039">
        <v>9</v>
      </c>
      <c r="AE3039">
        <v>13</v>
      </c>
      <c r="AF3039">
        <v>12</v>
      </c>
      <c r="AG3039" s="1">
        <v>6.0603E-64</v>
      </c>
      <c r="AH3039">
        <v>12.4</v>
      </c>
      <c r="AI3039">
        <v>12.7</v>
      </c>
      <c r="AJ3039">
        <v>22</v>
      </c>
      <c r="AK3039">
        <v>22</v>
      </c>
      <c r="AL3039">
        <v>3129000000</v>
      </c>
      <c r="AM3039">
        <v>749380000</v>
      </c>
      <c r="AN3039">
        <v>692580000</v>
      </c>
      <c r="AO3039">
        <v>948410000</v>
      </c>
      <c r="AP3039">
        <v>738590000</v>
      </c>
      <c r="AQ3039">
        <v>859270000</v>
      </c>
      <c r="AR3039">
        <v>809600000</v>
      </c>
      <c r="AS3039">
        <v>928800000</v>
      </c>
      <c r="AT3039">
        <v>850240000</v>
      </c>
      <c r="AU3039">
        <v>4</v>
      </c>
      <c r="AV3039">
        <v>4</v>
      </c>
      <c r="AW3039">
        <v>8</v>
      </c>
      <c r="AX3039">
        <v>9</v>
      </c>
      <c r="AZ3039">
        <v>3037</v>
      </c>
      <c r="BA3039" t="s">
        <v>19294</v>
      </c>
      <c r="BB3039" t="s">
        <v>1422</v>
      </c>
      <c r="BC3039" t="s">
        <v>19295</v>
      </c>
      <c r="BD3039" t="s">
        <v>19296</v>
      </c>
      <c r="BE3039" t="s">
        <v>19297</v>
      </c>
      <c r="BF3039" t="s">
        <v>19298</v>
      </c>
    </row>
    <row r="3040" spans="1:60" x14ac:dyDescent="0.3">
      <c r="A3040" t="s">
        <v>19299</v>
      </c>
      <c r="B3040" t="s">
        <v>19299</v>
      </c>
      <c r="C3040" t="s">
        <v>19300</v>
      </c>
      <c r="D3040" t="s">
        <v>19300</v>
      </c>
      <c r="E3040" t="s">
        <v>19300</v>
      </c>
      <c r="F3040" t="s">
        <v>19301</v>
      </c>
      <c r="G3040">
        <v>6</v>
      </c>
      <c r="H3040">
        <v>4</v>
      </c>
      <c r="I3040">
        <v>4</v>
      </c>
      <c r="J3040">
        <v>4</v>
      </c>
      <c r="K3040">
        <v>3</v>
      </c>
      <c r="L3040">
        <v>3</v>
      </c>
      <c r="M3040">
        <v>2</v>
      </c>
      <c r="N3040">
        <v>3</v>
      </c>
      <c r="O3040">
        <v>3</v>
      </c>
      <c r="P3040">
        <v>3</v>
      </c>
      <c r="Q3040">
        <v>2</v>
      </c>
      <c r="R3040">
        <v>3</v>
      </c>
      <c r="S3040">
        <v>3</v>
      </c>
      <c r="T3040">
        <v>3</v>
      </c>
      <c r="U3040">
        <v>2</v>
      </c>
      <c r="V3040">
        <v>3</v>
      </c>
      <c r="W3040">
        <v>24.2</v>
      </c>
      <c r="X3040">
        <v>24.2</v>
      </c>
      <c r="Y3040">
        <v>24.2</v>
      </c>
      <c r="Z3040">
        <v>21.597999999999999</v>
      </c>
      <c r="AA3040">
        <v>182</v>
      </c>
      <c r="AB3040" t="s">
        <v>19302</v>
      </c>
      <c r="AC3040">
        <v>3</v>
      </c>
      <c r="AD3040">
        <v>3</v>
      </c>
      <c r="AE3040">
        <v>2</v>
      </c>
      <c r="AF3040">
        <v>4</v>
      </c>
      <c r="AG3040" s="1">
        <v>2.5788000000000001E-11</v>
      </c>
      <c r="AH3040">
        <v>17</v>
      </c>
      <c r="AI3040">
        <v>17</v>
      </c>
      <c r="AJ3040">
        <v>14.8</v>
      </c>
      <c r="AK3040">
        <v>18.7</v>
      </c>
      <c r="AL3040">
        <v>596550000</v>
      </c>
      <c r="AM3040">
        <v>224490000</v>
      </c>
      <c r="AN3040">
        <v>182700000</v>
      </c>
      <c r="AO3040">
        <v>88656000</v>
      </c>
      <c r="AP3040">
        <v>100710000</v>
      </c>
      <c r="AQ3040">
        <v>186800000</v>
      </c>
      <c r="AR3040">
        <v>182140000</v>
      </c>
      <c r="AS3040">
        <v>158550000</v>
      </c>
      <c r="AT3040">
        <v>103490000</v>
      </c>
      <c r="AU3040">
        <v>3</v>
      </c>
      <c r="AV3040">
        <v>2</v>
      </c>
      <c r="AW3040">
        <v>2</v>
      </c>
      <c r="AX3040">
        <v>1</v>
      </c>
      <c r="AZ3040">
        <v>3038</v>
      </c>
      <c r="BA3040" t="s">
        <v>19303</v>
      </c>
      <c r="BB3040" t="s">
        <v>229</v>
      </c>
      <c r="BC3040" t="s">
        <v>19304</v>
      </c>
      <c r="BD3040" t="s">
        <v>19305</v>
      </c>
      <c r="BE3040" t="s">
        <v>19306</v>
      </c>
      <c r="BF3040" t="s">
        <v>19307</v>
      </c>
    </row>
    <row r="3041" spans="1:60" x14ac:dyDescent="0.3">
      <c r="A3041" t="s">
        <v>19308</v>
      </c>
      <c r="B3041" t="s">
        <v>19308</v>
      </c>
      <c r="C3041" t="s">
        <v>548</v>
      </c>
      <c r="D3041" t="s">
        <v>548</v>
      </c>
      <c r="E3041" t="s">
        <v>2288</v>
      </c>
      <c r="F3041" t="s">
        <v>19308</v>
      </c>
      <c r="G3041">
        <v>2</v>
      </c>
      <c r="H3041">
        <v>7</v>
      </c>
      <c r="I3041">
        <v>7</v>
      </c>
      <c r="J3041">
        <v>4</v>
      </c>
      <c r="K3041">
        <v>5</v>
      </c>
      <c r="L3041">
        <v>5</v>
      </c>
      <c r="M3041">
        <v>7</v>
      </c>
      <c r="N3041">
        <v>5</v>
      </c>
      <c r="O3041">
        <v>5</v>
      </c>
      <c r="P3041">
        <v>5</v>
      </c>
      <c r="Q3041">
        <v>7</v>
      </c>
      <c r="R3041">
        <v>5</v>
      </c>
      <c r="S3041">
        <v>2</v>
      </c>
      <c r="T3041">
        <v>2</v>
      </c>
      <c r="U3041">
        <v>4</v>
      </c>
      <c r="V3041">
        <v>3</v>
      </c>
      <c r="W3041">
        <v>42.2</v>
      </c>
      <c r="X3041">
        <v>42.2</v>
      </c>
      <c r="Y3041">
        <v>25.1</v>
      </c>
      <c r="Z3041">
        <v>21.984000000000002</v>
      </c>
      <c r="AA3041">
        <v>199</v>
      </c>
      <c r="AB3041" t="s">
        <v>19309</v>
      </c>
      <c r="AC3041">
        <v>5</v>
      </c>
      <c r="AD3041">
        <v>5</v>
      </c>
      <c r="AE3041">
        <v>7</v>
      </c>
      <c r="AF3041">
        <v>5</v>
      </c>
      <c r="AG3041" s="1">
        <v>1.3593000000000001E-21</v>
      </c>
      <c r="AH3041">
        <v>26.6</v>
      </c>
      <c r="AI3041">
        <v>26.6</v>
      </c>
      <c r="AJ3041">
        <v>42.2</v>
      </c>
      <c r="AK3041">
        <v>29.6</v>
      </c>
      <c r="AL3041">
        <v>5670900000</v>
      </c>
      <c r="AM3041">
        <v>2130000000</v>
      </c>
      <c r="AN3041">
        <v>1577700000</v>
      </c>
      <c r="AO3041">
        <v>1252800000</v>
      </c>
      <c r="AP3041">
        <v>710380000</v>
      </c>
      <c r="AQ3041">
        <v>1938400000</v>
      </c>
      <c r="AR3041">
        <v>1557100000</v>
      </c>
      <c r="AS3041">
        <v>1346400000</v>
      </c>
      <c r="AT3041">
        <v>1342000000</v>
      </c>
      <c r="AU3041">
        <v>5</v>
      </c>
      <c r="AV3041">
        <v>2</v>
      </c>
      <c r="AW3041">
        <v>6</v>
      </c>
      <c r="AX3041">
        <v>2</v>
      </c>
      <c r="AZ3041">
        <v>3039</v>
      </c>
      <c r="BA3041" t="s">
        <v>19310</v>
      </c>
      <c r="BB3041" t="s">
        <v>100</v>
      </c>
      <c r="BC3041" t="s">
        <v>19311</v>
      </c>
      <c r="BD3041" t="s">
        <v>19312</v>
      </c>
      <c r="BE3041" t="s">
        <v>19313</v>
      </c>
      <c r="BF3041" t="s">
        <v>19314</v>
      </c>
    </row>
    <row r="3042" spans="1:60" x14ac:dyDescent="0.3">
      <c r="A3042" t="s">
        <v>19315</v>
      </c>
      <c r="B3042" t="s">
        <v>19316</v>
      </c>
      <c r="C3042" t="s">
        <v>19317</v>
      </c>
      <c r="D3042" t="s">
        <v>19317</v>
      </c>
      <c r="E3042" t="s">
        <v>19318</v>
      </c>
      <c r="F3042" t="s">
        <v>19319</v>
      </c>
      <c r="G3042">
        <v>6</v>
      </c>
      <c r="H3042">
        <v>12</v>
      </c>
      <c r="I3042">
        <v>12</v>
      </c>
      <c r="J3042">
        <v>11</v>
      </c>
      <c r="K3042">
        <v>10</v>
      </c>
      <c r="L3042">
        <v>11</v>
      </c>
      <c r="M3042">
        <v>10</v>
      </c>
      <c r="N3042">
        <v>11</v>
      </c>
      <c r="O3042">
        <v>10</v>
      </c>
      <c r="P3042">
        <v>11</v>
      </c>
      <c r="Q3042">
        <v>10</v>
      </c>
      <c r="R3042">
        <v>11</v>
      </c>
      <c r="S3042">
        <v>9</v>
      </c>
      <c r="T3042">
        <v>10</v>
      </c>
      <c r="U3042">
        <v>9</v>
      </c>
      <c r="V3042">
        <v>10</v>
      </c>
      <c r="W3042">
        <v>55.3</v>
      </c>
      <c r="X3042">
        <v>55.3</v>
      </c>
      <c r="Y3042">
        <v>51.9</v>
      </c>
      <c r="Z3042">
        <v>33.805</v>
      </c>
      <c r="AA3042">
        <v>322</v>
      </c>
      <c r="AB3042" t="s">
        <v>19320</v>
      </c>
      <c r="AC3042">
        <v>18</v>
      </c>
      <c r="AD3042">
        <v>17</v>
      </c>
      <c r="AE3042">
        <v>15</v>
      </c>
      <c r="AF3042">
        <v>15</v>
      </c>
      <c r="AG3042" s="1">
        <v>1.6744E-146</v>
      </c>
      <c r="AH3042">
        <v>40.4</v>
      </c>
      <c r="AI3042">
        <v>49.4</v>
      </c>
      <c r="AJ3042">
        <v>41</v>
      </c>
      <c r="AK3042">
        <v>49.4</v>
      </c>
      <c r="AL3042">
        <v>8318700000</v>
      </c>
      <c r="AM3042">
        <v>2021700000</v>
      </c>
      <c r="AN3042">
        <v>2296500000</v>
      </c>
      <c r="AO3042">
        <v>2197000000</v>
      </c>
      <c r="AP3042">
        <v>1803500000</v>
      </c>
      <c r="AQ3042">
        <v>2379200000</v>
      </c>
      <c r="AR3042">
        <v>2482600000</v>
      </c>
      <c r="AS3042">
        <v>2081000000</v>
      </c>
      <c r="AT3042">
        <v>2194400000</v>
      </c>
      <c r="AU3042">
        <v>12</v>
      </c>
      <c r="AV3042">
        <v>13</v>
      </c>
      <c r="AW3042">
        <v>12</v>
      </c>
      <c r="AX3042">
        <v>12</v>
      </c>
      <c r="AZ3042">
        <v>3040</v>
      </c>
      <c r="BA3042" t="s">
        <v>19321</v>
      </c>
      <c r="BB3042" t="s">
        <v>1422</v>
      </c>
      <c r="BC3042" t="s">
        <v>19322</v>
      </c>
      <c r="BD3042" t="s">
        <v>19323</v>
      </c>
      <c r="BE3042" t="s">
        <v>19324</v>
      </c>
      <c r="BF3042" t="s">
        <v>19325</v>
      </c>
      <c r="BG3042" t="s">
        <v>19326</v>
      </c>
      <c r="BH3042" t="s">
        <v>19327</v>
      </c>
    </row>
    <row r="3043" spans="1:60" x14ac:dyDescent="0.3">
      <c r="A3043" t="s">
        <v>19328</v>
      </c>
      <c r="B3043" t="s">
        <v>19328</v>
      </c>
      <c r="C3043" t="s">
        <v>977</v>
      </c>
      <c r="D3043" t="s">
        <v>977</v>
      </c>
      <c r="E3043" t="s">
        <v>977</v>
      </c>
      <c r="F3043" t="s">
        <v>19329</v>
      </c>
      <c r="G3043">
        <v>3</v>
      </c>
      <c r="H3043">
        <v>1</v>
      </c>
      <c r="I3043">
        <v>1</v>
      </c>
      <c r="J3043">
        <v>1</v>
      </c>
      <c r="K3043">
        <v>1</v>
      </c>
      <c r="L3043">
        <v>0</v>
      </c>
      <c r="M3043">
        <v>1</v>
      </c>
      <c r="N3043">
        <v>0</v>
      </c>
      <c r="O3043">
        <v>1</v>
      </c>
      <c r="P3043">
        <v>0</v>
      </c>
      <c r="Q3043">
        <v>1</v>
      </c>
      <c r="R3043">
        <v>0</v>
      </c>
      <c r="S3043">
        <v>1</v>
      </c>
      <c r="T3043">
        <v>0</v>
      </c>
      <c r="U3043">
        <v>1</v>
      </c>
      <c r="V3043">
        <v>0</v>
      </c>
      <c r="W3043">
        <v>4.4000000000000004</v>
      </c>
      <c r="X3043">
        <v>4.4000000000000004</v>
      </c>
      <c r="Y3043">
        <v>4.4000000000000004</v>
      </c>
      <c r="Z3043">
        <v>29.423999999999999</v>
      </c>
      <c r="AA3043">
        <v>272</v>
      </c>
      <c r="AB3043" t="s">
        <v>19330</v>
      </c>
      <c r="AC3043">
        <v>2</v>
      </c>
      <c r="AE3043">
        <v>1</v>
      </c>
      <c r="AG3043">
        <v>7.0472999999999998E-4</v>
      </c>
      <c r="AH3043">
        <v>4.4000000000000004</v>
      </c>
      <c r="AI3043">
        <v>0</v>
      </c>
      <c r="AJ3043">
        <v>4.4000000000000004</v>
      </c>
      <c r="AK3043">
        <v>0</v>
      </c>
      <c r="AL3043">
        <v>1503000000</v>
      </c>
      <c r="AM3043">
        <v>792850000</v>
      </c>
      <c r="AN3043">
        <v>0</v>
      </c>
      <c r="AO3043">
        <v>710150000</v>
      </c>
      <c r="AP3043">
        <v>0</v>
      </c>
      <c r="AQ3043">
        <v>0</v>
      </c>
      <c r="AR3043">
        <v>0</v>
      </c>
      <c r="AS3043">
        <v>779410000</v>
      </c>
      <c r="AT3043">
        <v>0</v>
      </c>
      <c r="AU3043">
        <v>1</v>
      </c>
      <c r="AV3043">
        <v>0</v>
      </c>
      <c r="AW3043">
        <v>1</v>
      </c>
      <c r="AX3043">
        <v>0</v>
      </c>
      <c r="AZ3043">
        <v>3041</v>
      </c>
      <c r="BA3043">
        <v>4954</v>
      </c>
      <c r="BB3043" t="b">
        <v>1</v>
      </c>
      <c r="BC3043">
        <v>5131</v>
      </c>
      <c r="BD3043" t="s">
        <v>19331</v>
      </c>
      <c r="BE3043" t="s">
        <v>19332</v>
      </c>
      <c r="BF3043">
        <v>18340</v>
      </c>
    </row>
    <row r="3044" spans="1:60" x14ac:dyDescent="0.3">
      <c r="A3044" t="s">
        <v>19333</v>
      </c>
      <c r="B3044" t="s">
        <v>19333</v>
      </c>
      <c r="C3044" t="s">
        <v>977</v>
      </c>
      <c r="D3044" t="s">
        <v>977</v>
      </c>
      <c r="E3044" t="s">
        <v>977</v>
      </c>
      <c r="F3044" t="s">
        <v>19334</v>
      </c>
      <c r="G3044">
        <v>3</v>
      </c>
      <c r="H3044">
        <v>1</v>
      </c>
      <c r="I3044">
        <v>1</v>
      </c>
      <c r="J3044">
        <v>1</v>
      </c>
      <c r="K3044">
        <v>0</v>
      </c>
      <c r="L3044">
        <v>0</v>
      </c>
      <c r="M3044">
        <v>0</v>
      </c>
      <c r="N3044">
        <v>1</v>
      </c>
      <c r="O3044">
        <v>0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0</v>
      </c>
      <c r="V3044">
        <v>1</v>
      </c>
      <c r="W3044">
        <v>3.7</v>
      </c>
      <c r="X3044">
        <v>3.7</v>
      </c>
      <c r="Y3044">
        <v>3.7</v>
      </c>
      <c r="Z3044">
        <v>39.137</v>
      </c>
      <c r="AA3044">
        <v>355</v>
      </c>
      <c r="AB3044" t="s">
        <v>19335</v>
      </c>
      <c r="AF3044">
        <v>1</v>
      </c>
      <c r="AG3044" s="1">
        <v>3.0057E-5</v>
      </c>
      <c r="AH3044">
        <v>0</v>
      </c>
      <c r="AI3044">
        <v>0</v>
      </c>
      <c r="AJ3044">
        <v>0</v>
      </c>
      <c r="AK3044">
        <v>3.7</v>
      </c>
      <c r="AL3044">
        <v>34631000</v>
      </c>
      <c r="AM3044">
        <v>0</v>
      </c>
      <c r="AN3044">
        <v>0</v>
      </c>
      <c r="AO3044">
        <v>0</v>
      </c>
      <c r="AP3044">
        <v>34631000</v>
      </c>
      <c r="AQ3044">
        <v>0</v>
      </c>
      <c r="AR3044">
        <v>0</v>
      </c>
      <c r="AS3044">
        <v>0</v>
      </c>
      <c r="AT3044">
        <v>43506000</v>
      </c>
      <c r="AU3044">
        <v>0</v>
      </c>
      <c r="AV3044">
        <v>0</v>
      </c>
      <c r="AW3044">
        <v>0</v>
      </c>
      <c r="AX3044">
        <v>1</v>
      </c>
      <c r="AZ3044">
        <v>3042</v>
      </c>
      <c r="BA3044">
        <v>24559</v>
      </c>
      <c r="BB3044" t="b">
        <v>1</v>
      </c>
      <c r="BC3044">
        <v>25368</v>
      </c>
      <c r="BD3044">
        <v>104581</v>
      </c>
      <c r="BE3044">
        <v>88246</v>
      </c>
      <c r="BF3044">
        <v>88246</v>
      </c>
    </row>
    <row r="3045" spans="1:60" x14ac:dyDescent="0.3">
      <c r="A3045" t="s">
        <v>19336</v>
      </c>
      <c r="B3045" t="s">
        <v>19336</v>
      </c>
      <c r="C3045" t="s">
        <v>19337</v>
      </c>
      <c r="D3045" t="s">
        <v>106</v>
      </c>
      <c r="E3045" t="s">
        <v>106</v>
      </c>
      <c r="F3045" t="s">
        <v>19336</v>
      </c>
      <c r="G3045">
        <v>2</v>
      </c>
      <c r="H3045">
        <v>20</v>
      </c>
      <c r="I3045">
        <v>1</v>
      </c>
      <c r="J3045">
        <v>1</v>
      </c>
      <c r="K3045">
        <v>16</v>
      </c>
      <c r="L3045">
        <v>17</v>
      </c>
      <c r="M3045">
        <v>20</v>
      </c>
      <c r="N3045">
        <v>18</v>
      </c>
      <c r="O3045">
        <v>1</v>
      </c>
      <c r="P3045">
        <v>1</v>
      </c>
      <c r="Q3045">
        <v>1</v>
      </c>
      <c r="R3045">
        <v>1</v>
      </c>
      <c r="S3045">
        <v>1</v>
      </c>
      <c r="T3045">
        <v>1</v>
      </c>
      <c r="U3045">
        <v>1</v>
      </c>
      <c r="V3045">
        <v>1</v>
      </c>
      <c r="W3045">
        <v>58.4</v>
      </c>
      <c r="X3045">
        <v>3.1</v>
      </c>
      <c r="Y3045">
        <v>3.1</v>
      </c>
      <c r="Z3045">
        <v>49.536999999999999</v>
      </c>
      <c r="AA3045">
        <v>450</v>
      </c>
      <c r="AB3045" t="s">
        <v>19338</v>
      </c>
      <c r="AC3045">
        <v>2</v>
      </c>
      <c r="AD3045">
        <v>2</v>
      </c>
      <c r="AE3045">
        <v>2</v>
      </c>
      <c r="AF3045">
        <v>2</v>
      </c>
      <c r="AG3045">
        <v>0</v>
      </c>
      <c r="AH3045">
        <v>48.2</v>
      </c>
      <c r="AI3045">
        <v>48.2</v>
      </c>
      <c r="AJ3045">
        <v>58.4</v>
      </c>
      <c r="AK3045">
        <v>53.1</v>
      </c>
      <c r="AL3045">
        <v>6195100000</v>
      </c>
      <c r="AM3045">
        <v>2005500000</v>
      </c>
      <c r="AN3045">
        <v>1645000000</v>
      </c>
      <c r="AO3045">
        <v>1389200000</v>
      </c>
      <c r="AP3045">
        <v>1155400000</v>
      </c>
      <c r="AQ3045">
        <v>2021400000</v>
      </c>
      <c r="AR3045">
        <v>1847700000</v>
      </c>
      <c r="AS3045">
        <v>1518100000</v>
      </c>
      <c r="AT3045">
        <v>1457100000</v>
      </c>
      <c r="AU3045">
        <v>2</v>
      </c>
      <c r="AV3045">
        <v>3</v>
      </c>
      <c r="AW3045">
        <v>3</v>
      </c>
      <c r="AX3045">
        <v>3</v>
      </c>
      <c r="AZ3045">
        <v>3043</v>
      </c>
      <c r="BA3045" t="s">
        <v>19339</v>
      </c>
      <c r="BB3045" t="s">
        <v>19340</v>
      </c>
      <c r="BC3045" t="s">
        <v>19341</v>
      </c>
      <c r="BD3045" t="s">
        <v>19342</v>
      </c>
      <c r="BE3045" t="s">
        <v>19343</v>
      </c>
      <c r="BF3045" t="s">
        <v>19344</v>
      </c>
      <c r="BG3045" t="s">
        <v>579</v>
      </c>
      <c r="BH3045" t="s">
        <v>580</v>
      </c>
    </row>
    <row r="3046" spans="1:60" x14ac:dyDescent="0.3">
      <c r="A3046" t="s">
        <v>19345</v>
      </c>
      <c r="B3046" t="s">
        <v>19345</v>
      </c>
      <c r="C3046" t="s">
        <v>487</v>
      </c>
      <c r="D3046" t="s">
        <v>487</v>
      </c>
      <c r="E3046" t="s">
        <v>84</v>
      </c>
      <c r="F3046" t="s">
        <v>19345</v>
      </c>
      <c r="G3046">
        <v>2</v>
      </c>
      <c r="H3046">
        <v>5</v>
      </c>
      <c r="I3046">
        <v>5</v>
      </c>
      <c r="J3046">
        <v>2</v>
      </c>
      <c r="K3046">
        <v>4</v>
      </c>
      <c r="L3046">
        <v>3</v>
      </c>
      <c r="M3046">
        <v>5</v>
      </c>
      <c r="N3046">
        <v>5</v>
      </c>
      <c r="O3046">
        <v>4</v>
      </c>
      <c r="P3046">
        <v>3</v>
      </c>
      <c r="Q3046">
        <v>5</v>
      </c>
      <c r="R3046">
        <v>5</v>
      </c>
      <c r="S3046">
        <v>1</v>
      </c>
      <c r="T3046">
        <v>1</v>
      </c>
      <c r="U3046">
        <v>2</v>
      </c>
      <c r="V3046">
        <v>2</v>
      </c>
      <c r="W3046">
        <v>38.9</v>
      </c>
      <c r="X3046">
        <v>38.9</v>
      </c>
      <c r="Y3046">
        <v>18.3</v>
      </c>
      <c r="Z3046">
        <v>15.035</v>
      </c>
      <c r="AA3046">
        <v>131</v>
      </c>
      <c r="AB3046" t="s">
        <v>19346</v>
      </c>
      <c r="AC3046">
        <v>10</v>
      </c>
      <c r="AD3046">
        <v>6</v>
      </c>
      <c r="AE3046">
        <v>11</v>
      </c>
      <c r="AF3046">
        <v>12</v>
      </c>
      <c r="AG3046" s="1">
        <v>2.3270000000000001E-26</v>
      </c>
      <c r="AH3046">
        <v>29</v>
      </c>
      <c r="AI3046">
        <v>22.9</v>
      </c>
      <c r="AJ3046">
        <v>38.9</v>
      </c>
      <c r="AK3046">
        <v>38.9</v>
      </c>
      <c r="AL3046">
        <v>26208000000</v>
      </c>
      <c r="AM3046">
        <v>6590800000</v>
      </c>
      <c r="AN3046">
        <v>5769300000</v>
      </c>
      <c r="AO3046">
        <v>7416200000</v>
      </c>
      <c r="AP3046">
        <v>6431500000</v>
      </c>
      <c r="AQ3046">
        <v>5959500000</v>
      </c>
      <c r="AR3046">
        <v>7005400000</v>
      </c>
      <c r="AS3046">
        <v>7024900000</v>
      </c>
      <c r="AT3046">
        <v>7176500000</v>
      </c>
      <c r="AU3046">
        <v>11</v>
      </c>
      <c r="AV3046">
        <v>8</v>
      </c>
      <c r="AW3046">
        <v>10</v>
      </c>
      <c r="AX3046">
        <v>12</v>
      </c>
      <c r="AZ3046">
        <v>3044</v>
      </c>
      <c r="BA3046" t="s">
        <v>19347</v>
      </c>
      <c r="BB3046" t="s">
        <v>93</v>
      </c>
      <c r="BC3046" t="s">
        <v>19348</v>
      </c>
      <c r="BD3046" t="s">
        <v>19349</v>
      </c>
      <c r="BE3046" t="s">
        <v>19350</v>
      </c>
      <c r="BF3046" t="s">
        <v>19351</v>
      </c>
      <c r="BG3046">
        <v>551</v>
      </c>
      <c r="BH3046">
        <v>81</v>
      </c>
    </row>
    <row r="3047" spans="1:60" x14ac:dyDescent="0.3">
      <c r="A3047" t="s">
        <v>19352</v>
      </c>
      <c r="B3047" t="s">
        <v>19352</v>
      </c>
      <c r="C3047" t="s">
        <v>525</v>
      </c>
      <c r="D3047" t="s">
        <v>84</v>
      </c>
      <c r="E3047" t="s">
        <v>84</v>
      </c>
      <c r="F3047" t="s">
        <v>19352</v>
      </c>
      <c r="G3047">
        <v>2</v>
      </c>
      <c r="H3047">
        <v>3</v>
      </c>
      <c r="I3047">
        <v>2</v>
      </c>
      <c r="J3047">
        <v>2</v>
      </c>
      <c r="K3047">
        <v>2</v>
      </c>
      <c r="L3047">
        <v>2</v>
      </c>
      <c r="M3047">
        <v>1</v>
      </c>
      <c r="N3047">
        <v>2</v>
      </c>
      <c r="O3047">
        <v>2</v>
      </c>
      <c r="P3047">
        <v>1</v>
      </c>
      <c r="Q3047">
        <v>1</v>
      </c>
      <c r="R3047">
        <v>1</v>
      </c>
      <c r="S3047">
        <v>2</v>
      </c>
      <c r="T3047">
        <v>1</v>
      </c>
      <c r="U3047">
        <v>1</v>
      </c>
      <c r="V3047">
        <v>1</v>
      </c>
      <c r="W3047">
        <v>8.1</v>
      </c>
      <c r="X3047">
        <v>6.2</v>
      </c>
      <c r="Y3047">
        <v>6.2</v>
      </c>
      <c r="Z3047">
        <v>86.643000000000001</v>
      </c>
      <c r="AA3047">
        <v>768</v>
      </c>
      <c r="AB3047" t="s">
        <v>19353</v>
      </c>
      <c r="AC3047">
        <v>2</v>
      </c>
      <c r="AD3047">
        <v>1</v>
      </c>
      <c r="AE3047">
        <v>1</v>
      </c>
      <c r="AF3047">
        <v>1</v>
      </c>
      <c r="AG3047" s="1">
        <v>6.8917000000000001E-9</v>
      </c>
      <c r="AH3047">
        <v>6.2</v>
      </c>
      <c r="AI3047">
        <v>4.9000000000000004</v>
      </c>
      <c r="AJ3047">
        <v>3.1</v>
      </c>
      <c r="AK3047">
        <v>4.9000000000000004</v>
      </c>
      <c r="AL3047">
        <v>110790000</v>
      </c>
      <c r="AM3047">
        <v>52791000</v>
      </c>
      <c r="AN3047">
        <v>26991000</v>
      </c>
      <c r="AO3047">
        <v>17128000</v>
      </c>
      <c r="AP3047">
        <v>13882000</v>
      </c>
      <c r="AQ3047">
        <v>52791000</v>
      </c>
      <c r="AR3047">
        <v>0</v>
      </c>
      <c r="AS3047">
        <v>0</v>
      </c>
      <c r="AT3047">
        <v>0</v>
      </c>
      <c r="AU3047">
        <v>1</v>
      </c>
      <c r="AV3047">
        <v>1</v>
      </c>
      <c r="AW3047">
        <v>1</v>
      </c>
      <c r="AX3047">
        <v>0</v>
      </c>
      <c r="AZ3047">
        <v>3045</v>
      </c>
      <c r="BA3047" t="s">
        <v>19354</v>
      </c>
      <c r="BB3047" t="s">
        <v>116</v>
      </c>
      <c r="BC3047" t="s">
        <v>19355</v>
      </c>
      <c r="BD3047" t="s">
        <v>19356</v>
      </c>
      <c r="BE3047" t="s">
        <v>19357</v>
      </c>
      <c r="BF3047" t="s">
        <v>19358</v>
      </c>
    </row>
    <row r="3048" spans="1:60" x14ac:dyDescent="0.3">
      <c r="A3048" t="s">
        <v>19359</v>
      </c>
      <c r="B3048" t="s">
        <v>19359</v>
      </c>
      <c r="C3048">
        <v>5</v>
      </c>
      <c r="D3048">
        <v>5</v>
      </c>
      <c r="E3048">
        <v>5</v>
      </c>
      <c r="F3048" t="s">
        <v>19359</v>
      </c>
      <c r="G3048">
        <v>1</v>
      </c>
      <c r="H3048">
        <v>5</v>
      </c>
      <c r="I3048">
        <v>5</v>
      </c>
      <c r="J3048">
        <v>5</v>
      </c>
      <c r="K3048">
        <v>4</v>
      </c>
      <c r="L3048">
        <v>3</v>
      </c>
      <c r="M3048">
        <v>4</v>
      </c>
      <c r="N3048">
        <v>4</v>
      </c>
      <c r="O3048">
        <v>4</v>
      </c>
      <c r="P3048">
        <v>3</v>
      </c>
      <c r="Q3048">
        <v>4</v>
      </c>
      <c r="R3048">
        <v>4</v>
      </c>
      <c r="S3048">
        <v>4</v>
      </c>
      <c r="T3048">
        <v>3</v>
      </c>
      <c r="U3048">
        <v>4</v>
      </c>
      <c r="V3048">
        <v>4</v>
      </c>
      <c r="W3048">
        <v>26.4</v>
      </c>
      <c r="X3048">
        <v>26.4</v>
      </c>
      <c r="Y3048">
        <v>26.4</v>
      </c>
      <c r="Z3048">
        <v>30.247</v>
      </c>
      <c r="AA3048">
        <v>269</v>
      </c>
      <c r="AB3048">
        <v>269</v>
      </c>
      <c r="AC3048">
        <v>5</v>
      </c>
      <c r="AD3048">
        <v>4</v>
      </c>
      <c r="AE3048">
        <v>6</v>
      </c>
      <c r="AF3048">
        <v>6</v>
      </c>
      <c r="AG3048" s="1">
        <v>1.1637000000000001E-17</v>
      </c>
      <c r="AH3048">
        <v>17.8</v>
      </c>
      <c r="AI3048">
        <v>14.5</v>
      </c>
      <c r="AJ3048">
        <v>23</v>
      </c>
      <c r="AK3048">
        <v>23</v>
      </c>
      <c r="AL3048">
        <v>890710000</v>
      </c>
      <c r="AM3048">
        <v>241610000</v>
      </c>
      <c r="AN3048">
        <v>197530000</v>
      </c>
      <c r="AO3048">
        <v>202970000</v>
      </c>
      <c r="AP3048">
        <v>248600000</v>
      </c>
      <c r="AQ3048">
        <v>284130000</v>
      </c>
      <c r="AR3048">
        <v>257680000</v>
      </c>
      <c r="AS3048">
        <v>143280000</v>
      </c>
      <c r="AT3048">
        <v>248490000</v>
      </c>
      <c r="AU3048">
        <v>4</v>
      </c>
      <c r="AV3048">
        <v>1</v>
      </c>
      <c r="AW3048">
        <v>3</v>
      </c>
      <c r="AX3048">
        <v>2</v>
      </c>
      <c r="AZ3048">
        <v>3046</v>
      </c>
      <c r="BA3048" t="s">
        <v>19360</v>
      </c>
      <c r="BB3048" t="s">
        <v>93</v>
      </c>
      <c r="BC3048" t="s">
        <v>19361</v>
      </c>
      <c r="BD3048" t="s">
        <v>19362</v>
      </c>
      <c r="BE3048" t="s">
        <v>19363</v>
      </c>
      <c r="BF3048" t="s">
        <v>19364</v>
      </c>
    </row>
    <row r="3049" spans="1:60" x14ac:dyDescent="0.3">
      <c r="A3049" t="s">
        <v>19365</v>
      </c>
      <c r="B3049" t="s">
        <v>19365</v>
      </c>
      <c r="C3049">
        <v>1</v>
      </c>
      <c r="D3049">
        <v>1</v>
      </c>
      <c r="E3049">
        <v>1</v>
      </c>
      <c r="F3049" t="s">
        <v>19365</v>
      </c>
      <c r="G3049">
        <v>1</v>
      </c>
      <c r="H3049">
        <v>1</v>
      </c>
      <c r="I3049">
        <v>1</v>
      </c>
      <c r="J3049">
        <v>1</v>
      </c>
      <c r="K3049">
        <v>1</v>
      </c>
      <c r="L3049">
        <v>1</v>
      </c>
      <c r="M3049">
        <v>0</v>
      </c>
      <c r="N3049">
        <v>1</v>
      </c>
      <c r="O3049">
        <v>1</v>
      </c>
      <c r="P3049">
        <v>1</v>
      </c>
      <c r="Q3049">
        <v>0</v>
      </c>
      <c r="R3049">
        <v>1</v>
      </c>
      <c r="S3049">
        <v>1</v>
      </c>
      <c r="T3049">
        <v>1</v>
      </c>
      <c r="U3049">
        <v>0</v>
      </c>
      <c r="V3049">
        <v>1</v>
      </c>
      <c r="W3049">
        <v>2</v>
      </c>
      <c r="X3049">
        <v>2</v>
      </c>
      <c r="Y3049">
        <v>2</v>
      </c>
      <c r="Z3049">
        <v>55.584000000000003</v>
      </c>
      <c r="AA3049">
        <v>488</v>
      </c>
      <c r="AB3049">
        <v>488</v>
      </c>
      <c r="AC3049">
        <v>1</v>
      </c>
      <c r="AD3049">
        <v>1</v>
      </c>
      <c r="AF3049">
        <v>1</v>
      </c>
      <c r="AG3049">
        <v>6.1402000000000002E-3</v>
      </c>
      <c r="AH3049">
        <v>2</v>
      </c>
      <c r="AI3049">
        <v>2</v>
      </c>
      <c r="AJ3049">
        <v>0</v>
      </c>
      <c r="AK3049">
        <v>2</v>
      </c>
      <c r="AL3049">
        <v>47246000</v>
      </c>
      <c r="AM3049">
        <v>18631000</v>
      </c>
      <c r="AN3049">
        <v>19116000</v>
      </c>
      <c r="AO3049">
        <v>0</v>
      </c>
      <c r="AP3049">
        <v>9499500</v>
      </c>
      <c r="AQ3049">
        <v>0</v>
      </c>
      <c r="AR3049">
        <v>0</v>
      </c>
      <c r="AS3049">
        <v>0</v>
      </c>
      <c r="AT3049">
        <v>11934000</v>
      </c>
      <c r="AU3049">
        <v>1</v>
      </c>
      <c r="AV3049">
        <v>0</v>
      </c>
      <c r="AW3049">
        <v>0</v>
      </c>
      <c r="AX3049">
        <v>0</v>
      </c>
      <c r="AZ3049">
        <v>3047</v>
      </c>
      <c r="BA3049">
        <v>13251</v>
      </c>
      <c r="BB3049" t="b">
        <v>1</v>
      </c>
      <c r="BC3049">
        <v>13650</v>
      </c>
      <c r="BD3049" t="s">
        <v>19366</v>
      </c>
      <c r="BE3049">
        <v>47345</v>
      </c>
      <c r="BF3049">
        <v>47345</v>
      </c>
    </row>
    <row r="3050" spans="1:60" x14ac:dyDescent="0.3">
      <c r="A3050" t="s">
        <v>19367</v>
      </c>
      <c r="B3050" t="s">
        <v>19368</v>
      </c>
      <c r="C3050" t="s">
        <v>8129</v>
      </c>
      <c r="D3050" t="s">
        <v>8129</v>
      </c>
      <c r="E3050" t="s">
        <v>506</v>
      </c>
      <c r="F3050" t="s">
        <v>19368</v>
      </c>
      <c r="G3050">
        <v>2</v>
      </c>
      <c r="H3050">
        <v>11</v>
      </c>
      <c r="I3050">
        <v>11</v>
      </c>
      <c r="J3050">
        <v>9</v>
      </c>
      <c r="K3050">
        <v>8</v>
      </c>
      <c r="L3050">
        <v>8</v>
      </c>
      <c r="M3050">
        <v>10</v>
      </c>
      <c r="N3050">
        <v>10</v>
      </c>
      <c r="O3050">
        <v>8</v>
      </c>
      <c r="P3050">
        <v>8</v>
      </c>
      <c r="Q3050">
        <v>10</v>
      </c>
      <c r="R3050">
        <v>10</v>
      </c>
      <c r="S3050">
        <v>7</v>
      </c>
      <c r="T3050">
        <v>7</v>
      </c>
      <c r="U3050">
        <v>8</v>
      </c>
      <c r="V3050">
        <v>8</v>
      </c>
      <c r="W3050">
        <v>29.8</v>
      </c>
      <c r="X3050">
        <v>29.8</v>
      </c>
      <c r="Y3050">
        <v>24.7</v>
      </c>
      <c r="Z3050">
        <v>48.767000000000003</v>
      </c>
      <c r="AA3050">
        <v>446</v>
      </c>
      <c r="AB3050" t="s">
        <v>19369</v>
      </c>
      <c r="AC3050">
        <v>12</v>
      </c>
      <c r="AD3050">
        <v>11</v>
      </c>
      <c r="AE3050">
        <v>13</v>
      </c>
      <c r="AF3050">
        <v>12</v>
      </c>
      <c r="AG3050" s="1">
        <v>1.2827999999999999E-72</v>
      </c>
      <c r="AH3050">
        <v>21.7</v>
      </c>
      <c r="AI3050">
        <v>23.3</v>
      </c>
      <c r="AJ3050">
        <v>27.8</v>
      </c>
      <c r="AK3050">
        <v>27.8</v>
      </c>
      <c r="AL3050">
        <v>6042800000</v>
      </c>
      <c r="AM3050">
        <v>1455600000</v>
      </c>
      <c r="AN3050">
        <v>1988300000</v>
      </c>
      <c r="AO3050">
        <v>1382800000</v>
      </c>
      <c r="AP3050">
        <v>1216200000</v>
      </c>
      <c r="AQ3050">
        <v>1554100000</v>
      </c>
      <c r="AR3050">
        <v>2075200000</v>
      </c>
      <c r="AS3050">
        <v>1461300000</v>
      </c>
      <c r="AT3050">
        <v>1349600000</v>
      </c>
      <c r="AU3050">
        <v>8</v>
      </c>
      <c r="AV3050">
        <v>11</v>
      </c>
      <c r="AW3050">
        <v>8</v>
      </c>
      <c r="AX3050">
        <v>7</v>
      </c>
      <c r="AZ3050">
        <v>3048</v>
      </c>
      <c r="BA3050" t="s">
        <v>19370</v>
      </c>
      <c r="BB3050" t="s">
        <v>535</v>
      </c>
      <c r="BC3050" t="s">
        <v>19371</v>
      </c>
      <c r="BD3050" t="s">
        <v>19372</v>
      </c>
      <c r="BE3050" t="s">
        <v>19373</v>
      </c>
      <c r="BF3050" t="s">
        <v>19374</v>
      </c>
    </row>
    <row r="3051" spans="1:60" x14ac:dyDescent="0.3">
      <c r="A3051" t="s">
        <v>19375</v>
      </c>
      <c r="B3051" t="s">
        <v>19375</v>
      </c>
      <c r="C3051">
        <v>5</v>
      </c>
      <c r="D3051">
        <v>4</v>
      </c>
      <c r="E3051">
        <v>4</v>
      </c>
      <c r="F3051" t="s">
        <v>19375</v>
      </c>
      <c r="G3051">
        <v>1</v>
      </c>
      <c r="H3051">
        <v>5</v>
      </c>
      <c r="I3051">
        <v>4</v>
      </c>
      <c r="J3051">
        <v>4</v>
      </c>
      <c r="K3051">
        <v>5</v>
      </c>
      <c r="L3051">
        <v>4</v>
      </c>
      <c r="M3051">
        <v>4</v>
      </c>
      <c r="N3051">
        <v>4</v>
      </c>
      <c r="O3051">
        <v>4</v>
      </c>
      <c r="P3051">
        <v>4</v>
      </c>
      <c r="Q3051">
        <v>3</v>
      </c>
      <c r="R3051">
        <v>3</v>
      </c>
      <c r="S3051">
        <v>4</v>
      </c>
      <c r="T3051">
        <v>4</v>
      </c>
      <c r="U3051">
        <v>3</v>
      </c>
      <c r="V3051">
        <v>3</v>
      </c>
      <c r="W3051">
        <v>15.6</v>
      </c>
      <c r="X3051">
        <v>14</v>
      </c>
      <c r="Y3051">
        <v>14</v>
      </c>
      <c r="Z3051">
        <v>48.021999999999998</v>
      </c>
      <c r="AA3051">
        <v>435</v>
      </c>
      <c r="AB3051">
        <v>435</v>
      </c>
      <c r="AC3051">
        <v>4</v>
      </c>
      <c r="AD3051">
        <v>4</v>
      </c>
      <c r="AE3051">
        <v>3</v>
      </c>
      <c r="AF3051">
        <v>3</v>
      </c>
      <c r="AG3051" s="1">
        <v>4.2941999999999998E-16</v>
      </c>
      <c r="AH3051">
        <v>15.6</v>
      </c>
      <c r="AI3051">
        <v>14</v>
      </c>
      <c r="AJ3051">
        <v>9.1999999999999993</v>
      </c>
      <c r="AK3051">
        <v>12</v>
      </c>
      <c r="AL3051">
        <v>335720000</v>
      </c>
      <c r="AM3051">
        <v>95131000</v>
      </c>
      <c r="AN3051">
        <v>71187000</v>
      </c>
      <c r="AO3051">
        <v>76777000</v>
      </c>
      <c r="AP3051">
        <v>92624000</v>
      </c>
      <c r="AQ3051">
        <v>83719000</v>
      </c>
      <c r="AR3051">
        <v>82632000</v>
      </c>
      <c r="AS3051">
        <v>114350000</v>
      </c>
      <c r="AT3051">
        <v>95666000</v>
      </c>
      <c r="AU3051">
        <v>5</v>
      </c>
      <c r="AV3051">
        <v>2</v>
      </c>
      <c r="AW3051">
        <v>3</v>
      </c>
      <c r="AX3051">
        <v>2</v>
      </c>
      <c r="AZ3051">
        <v>3049</v>
      </c>
      <c r="BA3051" t="s">
        <v>19376</v>
      </c>
      <c r="BB3051" t="s">
        <v>443</v>
      </c>
      <c r="BC3051" t="s">
        <v>19377</v>
      </c>
      <c r="BD3051" t="s">
        <v>19378</v>
      </c>
      <c r="BE3051" t="s">
        <v>19379</v>
      </c>
      <c r="BF3051" t="s">
        <v>19380</v>
      </c>
    </row>
    <row r="3052" spans="1:60" x14ac:dyDescent="0.3">
      <c r="A3052" t="s">
        <v>19381</v>
      </c>
      <c r="B3052" t="s">
        <v>19381</v>
      </c>
      <c r="C3052" t="s">
        <v>255</v>
      </c>
      <c r="D3052" t="s">
        <v>525</v>
      </c>
      <c r="E3052" t="s">
        <v>525</v>
      </c>
      <c r="F3052" t="s">
        <v>19382</v>
      </c>
      <c r="G3052">
        <v>2</v>
      </c>
      <c r="H3052">
        <v>4</v>
      </c>
      <c r="I3052">
        <v>3</v>
      </c>
      <c r="J3052">
        <v>3</v>
      </c>
      <c r="K3052">
        <v>2</v>
      </c>
      <c r="L3052">
        <v>2</v>
      </c>
      <c r="M3052">
        <v>3</v>
      </c>
      <c r="N3052">
        <v>2</v>
      </c>
      <c r="O3052">
        <v>1</v>
      </c>
      <c r="P3052">
        <v>1</v>
      </c>
      <c r="Q3052">
        <v>2</v>
      </c>
      <c r="R3052">
        <v>1</v>
      </c>
      <c r="S3052">
        <v>1</v>
      </c>
      <c r="T3052">
        <v>1</v>
      </c>
      <c r="U3052">
        <v>2</v>
      </c>
      <c r="V3052">
        <v>1</v>
      </c>
      <c r="W3052">
        <v>8.1999999999999993</v>
      </c>
      <c r="X3052">
        <v>6.9</v>
      </c>
      <c r="Y3052">
        <v>6.9</v>
      </c>
      <c r="Z3052">
        <v>59.155999999999999</v>
      </c>
      <c r="AA3052">
        <v>522</v>
      </c>
      <c r="AB3052" t="s">
        <v>19383</v>
      </c>
      <c r="AC3052">
        <v>1</v>
      </c>
      <c r="AD3052">
        <v>1</v>
      </c>
      <c r="AE3052">
        <v>2</v>
      </c>
      <c r="AF3052">
        <v>1</v>
      </c>
      <c r="AG3052" s="1">
        <v>1.7330999999999999E-9</v>
      </c>
      <c r="AH3052">
        <v>3.6</v>
      </c>
      <c r="AI3052">
        <v>3.6</v>
      </c>
      <c r="AJ3052">
        <v>5.9</v>
      </c>
      <c r="AK3052">
        <v>3.6</v>
      </c>
      <c r="AL3052">
        <v>30562000</v>
      </c>
      <c r="AM3052">
        <v>10594000</v>
      </c>
      <c r="AN3052">
        <v>0</v>
      </c>
      <c r="AO3052">
        <v>14016000</v>
      </c>
      <c r="AP3052">
        <v>5952500</v>
      </c>
      <c r="AQ3052">
        <v>0</v>
      </c>
      <c r="AR3052">
        <v>0</v>
      </c>
      <c r="AS3052">
        <v>15383000</v>
      </c>
      <c r="AT3052">
        <v>0</v>
      </c>
      <c r="AU3052">
        <v>1</v>
      </c>
      <c r="AV3052">
        <v>0</v>
      </c>
      <c r="AW3052">
        <v>1</v>
      </c>
      <c r="AX3052">
        <v>1</v>
      </c>
      <c r="AZ3052">
        <v>3050</v>
      </c>
      <c r="BA3052" t="s">
        <v>19384</v>
      </c>
      <c r="BB3052" t="s">
        <v>4678</v>
      </c>
      <c r="BC3052" t="s">
        <v>19385</v>
      </c>
      <c r="BD3052" t="s">
        <v>19386</v>
      </c>
      <c r="BE3052" t="s">
        <v>19387</v>
      </c>
      <c r="BF3052" t="s">
        <v>19388</v>
      </c>
    </row>
    <row r="3053" spans="1:60" x14ac:dyDescent="0.3">
      <c r="A3053" t="s">
        <v>19389</v>
      </c>
      <c r="B3053" t="s">
        <v>19389</v>
      </c>
      <c r="C3053">
        <v>3</v>
      </c>
      <c r="D3053">
        <v>3</v>
      </c>
      <c r="E3053">
        <v>3</v>
      </c>
      <c r="F3053" t="s">
        <v>19389</v>
      </c>
      <c r="G3053">
        <v>1</v>
      </c>
      <c r="H3053">
        <v>3</v>
      </c>
      <c r="I3053">
        <v>3</v>
      </c>
      <c r="J3053">
        <v>3</v>
      </c>
      <c r="K3053">
        <v>1</v>
      </c>
      <c r="L3053">
        <v>1</v>
      </c>
      <c r="M3053">
        <v>2</v>
      </c>
      <c r="N3053">
        <v>2</v>
      </c>
      <c r="O3053">
        <v>1</v>
      </c>
      <c r="P3053">
        <v>1</v>
      </c>
      <c r="Q3053">
        <v>2</v>
      </c>
      <c r="R3053">
        <v>2</v>
      </c>
      <c r="S3053">
        <v>1</v>
      </c>
      <c r="T3053">
        <v>1</v>
      </c>
      <c r="U3053">
        <v>2</v>
      </c>
      <c r="V3053">
        <v>2</v>
      </c>
      <c r="W3053">
        <v>11.8</v>
      </c>
      <c r="X3053">
        <v>11.8</v>
      </c>
      <c r="Y3053">
        <v>11.8</v>
      </c>
      <c r="Z3053">
        <v>53.494999999999997</v>
      </c>
      <c r="AA3053">
        <v>475</v>
      </c>
      <c r="AB3053">
        <v>475</v>
      </c>
      <c r="AC3053">
        <v>1</v>
      </c>
      <c r="AD3053">
        <v>1</v>
      </c>
      <c r="AE3053">
        <v>2</v>
      </c>
      <c r="AF3053">
        <v>2</v>
      </c>
      <c r="AG3053" s="1">
        <v>1.5169E-6</v>
      </c>
      <c r="AH3053">
        <v>4.4000000000000004</v>
      </c>
      <c r="AI3053">
        <v>4.4000000000000004</v>
      </c>
      <c r="AJ3053">
        <v>9.9</v>
      </c>
      <c r="AK3053">
        <v>6.3</v>
      </c>
      <c r="AL3053">
        <v>204720000</v>
      </c>
      <c r="AM3053">
        <v>71008000</v>
      </c>
      <c r="AN3053">
        <v>21941000</v>
      </c>
      <c r="AO3053">
        <v>50722000</v>
      </c>
      <c r="AP3053">
        <v>61048000</v>
      </c>
      <c r="AQ3053">
        <v>0</v>
      </c>
      <c r="AR3053">
        <v>0</v>
      </c>
      <c r="AS3053">
        <v>55669000</v>
      </c>
      <c r="AT3053">
        <v>0</v>
      </c>
      <c r="AU3053">
        <v>0</v>
      </c>
      <c r="AV3053">
        <v>0</v>
      </c>
      <c r="AW3053">
        <v>1</v>
      </c>
      <c r="AX3053">
        <v>2</v>
      </c>
      <c r="AZ3053">
        <v>3051</v>
      </c>
      <c r="BA3053" t="s">
        <v>19390</v>
      </c>
      <c r="BB3053" t="s">
        <v>72</v>
      </c>
      <c r="BC3053" t="s">
        <v>19391</v>
      </c>
      <c r="BD3053" t="s">
        <v>19392</v>
      </c>
      <c r="BE3053" t="s">
        <v>19393</v>
      </c>
      <c r="BF3053" t="s">
        <v>19393</v>
      </c>
    </row>
    <row r="3054" spans="1:60" x14ac:dyDescent="0.3">
      <c r="A3054" t="s">
        <v>19394</v>
      </c>
      <c r="B3054" t="s">
        <v>19394</v>
      </c>
      <c r="C3054" t="s">
        <v>7668</v>
      </c>
      <c r="D3054" t="s">
        <v>7668</v>
      </c>
      <c r="E3054" t="s">
        <v>7668</v>
      </c>
      <c r="F3054" t="s">
        <v>19395</v>
      </c>
      <c r="G3054">
        <v>6</v>
      </c>
      <c r="H3054">
        <v>4</v>
      </c>
      <c r="I3054">
        <v>4</v>
      </c>
      <c r="J3054">
        <v>4</v>
      </c>
      <c r="K3054">
        <v>3</v>
      </c>
      <c r="L3054">
        <v>4</v>
      </c>
      <c r="M3054">
        <v>2</v>
      </c>
      <c r="N3054">
        <v>3</v>
      </c>
      <c r="O3054">
        <v>3</v>
      </c>
      <c r="P3054">
        <v>4</v>
      </c>
      <c r="Q3054">
        <v>2</v>
      </c>
      <c r="R3054">
        <v>3</v>
      </c>
      <c r="S3054">
        <v>3</v>
      </c>
      <c r="T3054">
        <v>4</v>
      </c>
      <c r="U3054">
        <v>2</v>
      </c>
      <c r="V3054">
        <v>3</v>
      </c>
      <c r="W3054">
        <v>7.1</v>
      </c>
      <c r="X3054">
        <v>7.1</v>
      </c>
      <c r="Y3054">
        <v>7.1</v>
      </c>
      <c r="Z3054">
        <v>93.379000000000005</v>
      </c>
      <c r="AA3054">
        <v>857</v>
      </c>
      <c r="AB3054" t="s">
        <v>19396</v>
      </c>
      <c r="AC3054">
        <v>3</v>
      </c>
      <c r="AD3054">
        <v>4</v>
      </c>
      <c r="AE3054">
        <v>2</v>
      </c>
      <c r="AF3054">
        <v>3</v>
      </c>
      <c r="AG3054" s="1">
        <v>1.4289000000000001E-13</v>
      </c>
      <c r="AH3054">
        <v>5.5</v>
      </c>
      <c r="AI3054">
        <v>7.1</v>
      </c>
      <c r="AJ3054">
        <v>4.4000000000000004</v>
      </c>
      <c r="AK3054">
        <v>5.5</v>
      </c>
      <c r="AL3054">
        <v>260790000</v>
      </c>
      <c r="AM3054">
        <v>49189000</v>
      </c>
      <c r="AN3054">
        <v>99617000</v>
      </c>
      <c r="AO3054">
        <v>45626000</v>
      </c>
      <c r="AP3054">
        <v>66364000</v>
      </c>
      <c r="AQ3054">
        <v>53600000</v>
      </c>
      <c r="AR3054">
        <v>81355000</v>
      </c>
      <c r="AS3054">
        <v>81282000</v>
      </c>
      <c r="AT3054">
        <v>79197000</v>
      </c>
      <c r="AU3054">
        <v>2</v>
      </c>
      <c r="AV3054">
        <v>3</v>
      </c>
      <c r="AW3054">
        <v>1</v>
      </c>
      <c r="AX3054">
        <v>2</v>
      </c>
      <c r="AZ3054">
        <v>3052</v>
      </c>
      <c r="BA3054" t="s">
        <v>19397</v>
      </c>
      <c r="BB3054" t="s">
        <v>229</v>
      </c>
      <c r="BC3054" t="s">
        <v>19398</v>
      </c>
      <c r="BD3054" t="s">
        <v>19399</v>
      </c>
      <c r="BE3054" t="s">
        <v>19400</v>
      </c>
      <c r="BF3054" t="s">
        <v>19401</v>
      </c>
    </row>
    <row r="3055" spans="1:60" x14ac:dyDescent="0.3">
      <c r="A3055" t="s">
        <v>19402</v>
      </c>
      <c r="B3055" t="s">
        <v>19402</v>
      </c>
      <c r="C3055">
        <v>8</v>
      </c>
      <c r="D3055">
        <v>8</v>
      </c>
      <c r="E3055">
        <v>8</v>
      </c>
      <c r="F3055" t="s">
        <v>19402</v>
      </c>
      <c r="G3055">
        <v>1</v>
      </c>
      <c r="H3055">
        <v>8</v>
      </c>
      <c r="I3055">
        <v>8</v>
      </c>
      <c r="J3055">
        <v>8</v>
      </c>
      <c r="K3055">
        <v>6</v>
      </c>
      <c r="L3055">
        <v>5</v>
      </c>
      <c r="M3055">
        <v>6</v>
      </c>
      <c r="N3055">
        <v>8</v>
      </c>
      <c r="O3055">
        <v>6</v>
      </c>
      <c r="P3055">
        <v>5</v>
      </c>
      <c r="Q3055">
        <v>6</v>
      </c>
      <c r="R3055">
        <v>8</v>
      </c>
      <c r="S3055">
        <v>6</v>
      </c>
      <c r="T3055">
        <v>5</v>
      </c>
      <c r="U3055">
        <v>6</v>
      </c>
      <c r="V3055">
        <v>8</v>
      </c>
      <c r="W3055">
        <v>22.2</v>
      </c>
      <c r="X3055">
        <v>22.2</v>
      </c>
      <c r="Y3055">
        <v>22.2</v>
      </c>
      <c r="Z3055">
        <v>53.866</v>
      </c>
      <c r="AA3055">
        <v>474</v>
      </c>
      <c r="AB3055">
        <v>474</v>
      </c>
      <c r="AC3055">
        <v>8</v>
      </c>
      <c r="AD3055">
        <v>7</v>
      </c>
      <c r="AE3055">
        <v>8</v>
      </c>
      <c r="AF3055">
        <v>9</v>
      </c>
      <c r="AG3055" s="1">
        <v>9.9107000000000002E-40</v>
      </c>
      <c r="AH3055">
        <v>16.7</v>
      </c>
      <c r="AI3055">
        <v>14.8</v>
      </c>
      <c r="AJ3055">
        <v>17.3</v>
      </c>
      <c r="AK3055">
        <v>22.2</v>
      </c>
      <c r="AL3055">
        <v>2522600000</v>
      </c>
      <c r="AM3055">
        <v>825360000</v>
      </c>
      <c r="AN3055">
        <v>598660000</v>
      </c>
      <c r="AO3055">
        <v>550330000</v>
      </c>
      <c r="AP3055">
        <v>548300000</v>
      </c>
      <c r="AQ3055">
        <v>796630000</v>
      </c>
      <c r="AR3055">
        <v>779290000</v>
      </c>
      <c r="AS3055">
        <v>550960000</v>
      </c>
      <c r="AT3055">
        <v>586130000</v>
      </c>
      <c r="AU3055">
        <v>12</v>
      </c>
      <c r="AV3055">
        <v>6</v>
      </c>
      <c r="AW3055">
        <v>9</v>
      </c>
      <c r="AX3055">
        <v>6</v>
      </c>
      <c r="AZ3055">
        <v>3053</v>
      </c>
      <c r="BA3055" t="s">
        <v>19403</v>
      </c>
      <c r="BB3055" t="s">
        <v>148</v>
      </c>
      <c r="BC3055" t="s">
        <v>19404</v>
      </c>
      <c r="BD3055" t="s">
        <v>19405</v>
      </c>
      <c r="BE3055" t="s">
        <v>19406</v>
      </c>
      <c r="BF3055" t="s">
        <v>19407</v>
      </c>
    </row>
    <row r="3056" spans="1:60" x14ac:dyDescent="0.3">
      <c r="A3056" t="s">
        <v>19408</v>
      </c>
      <c r="B3056" t="s">
        <v>19408</v>
      </c>
      <c r="C3056" t="s">
        <v>1509</v>
      </c>
      <c r="D3056" t="s">
        <v>1509</v>
      </c>
      <c r="E3056" t="s">
        <v>1509</v>
      </c>
      <c r="F3056" t="s">
        <v>19409</v>
      </c>
      <c r="G3056">
        <v>3</v>
      </c>
      <c r="H3056">
        <v>2</v>
      </c>
      <c r="I3056">
        <v>2</v>
      </c>
      <c r="J3056">
        <v>2</v>
      </c>
      <c r="K3056">
        <v>2</v>
      </c>
      <c r="L3056">
        <v>2</v>
      </c>
      <c r="M3056">
        <v>0</v>
      </c>
      <c r="N3056">
        <v>1</v>
      </c>
      <c r="O3056">
        <v>2</v>
      </c>
      <c r="P3056">
        <v>2</v>
      </c>
      <c r="Q3056">
        <v>0</v>
      </c>
      <c r="R3056">
        <v>1</v>
      </c>
      <c r="S3056">
        <v>2</v>
      </c>
      <c r="T3056">
        <v>2</v>
      </c>
      <c r="U3056">
        <v>0</v>
      </c>
      <c r="V3056">
        <v>1</v>
      </c>
      <c r="W3056">
        <v>5.3</v>
      </c>
      <c r="X3056">
        <v>5.3</v>
      </c>
      <c r="Y3056">
        <v>5.3</v>
      </c>
      <c r="Z3056">
        <v>76.831999999999994</v>
      </c>
      <c r="AA3056">
        <v>717</v>
      </c>
      <c r="AB3056" t="s">
        <v>19410</v>
      </c>
      <c r="AC3056">
        <v>2</v>
      </c>
      <c r="AD3056">
        <v>2</v>
      </c>
      <c r="AF3056">
        <v>1</v>
      </c>
      <c r="AG3056" s="1">
        <v>1.4073000000000001E-6</v>
      </c>
      <c r="AH3056">
        <v>5.3</v>
      </c>
      <c r="AI3056">
        <v>5.3</v>
      </c>
      <c r="AJ3056">
        <v>0</v>
      </c>
      <c r="AK3056">
        <v>1.8</v>
      </c>
      <c r="AL3056">
        <v>147790000</v>
      </c>
      <c r="AM3056">
        <v>89866000</v>
      </c>
      <c r="AN3056">
        <v>37199000</v>
      </c>
      <c r="AO3056">
        <v>0</v>
      </c>
      <c r="AP3056">
        <v>20729000</v>
      </c>
      <c r="AQ3056">
        <v>93755000</v>
      </c>
      <c r="AR3056">
        <v>38233000</v>
      </c>
      <c r="AS3056">
        <v>0</v>
      </c>
      <c r="AT3056">
        <v>0</v>
      </c>
      <c r="AU3056">
        <v>2</v>
      </c>
      <c r="AV3056">
        <v>1</v>
      </c>
      <c r="AW3056">
        <v>0</v>
      </c>
      <c r="AX3056">
        <v>1</v>
      </c>
      <c r="AZ3056">
        <v>3054</v>
      </c>
      <c r="BA3056" t="s">
        <v>19411</v>
      </c>
      <c r="BB3056" t="s">
        <v>79</v>
      </c>
      <c r="BC3056" t="s">
        <v>19412</v>
      </c>
      <c r="BD3056" t="s">
        <v>19413</v>
      </c>
      <c r="BE3056" t="s">
        <v>19414</v>
      </c>
      <c r="BF3056" t="s">
        <v>19415</v>
      </c>
    </row>
    <row r="3057" spans="1:60" x14ac:dyDescent="0.3">
      <c r="A3057" t="s">
        <v>19416</v>
      </c>
      <c r="B3057" t="s">
        <v>19416</v>
      </c>
      <c r="C3057">
        <v>1</v>
      </c>
      <c r="D3057">
        <v>1</v>
      </c>
      <c r="E3057">
        <v>1</v>
      </c>
      <c r="F3057" t="s">
        <v>19416</v>
      </c>
      <c r="G3057">
        <v>1</v>
      </c>
      <c r="H3057">
        <v>1</v>
      </c>
      <c r="I3057">
        <v>1</v>
      </c>
      <c r="J3057">
        <v>1</v>
      </c>
      <c r="K3057">
        <v>1</v>
      </c>
      <c r="L3057">
        <v>1</v>
      </c>
      <c r="M3057">
        <v>1</v>
      </c>
      <c r="N3057">
        <v>1</v>
      </c>
      <c r="O3057">
        <v>1</v>
      </c>
      <c r="P3057">
        <v>1</v>
      </c>
      <c r="Q3057">
        <v>1</v>
      </c>
      <c r="R3057">
        <v>1</v>
      </c>
      <c r="S3057">
        <v>1</v>
      </c>
      <c r="T3057">
        <v>1</v>
      </c>
      <c r="U3057">
        <v>1</v>
      </c>
      <c r="V3057">
        <v>1</v>
      </c>
      <c r="W3057">
        <v>5.2</v>
      </c>
      <c r="X3057">
        <v>5.2</v>
      </c>
      <c r="Y3057">
        <v>5.2</v>
      </c>
      <c r="Z3057">
        <v>20.524000000000001</v>
      </c>
      <c r="AA3057">
        <v>193</v>
      </c>
      <c r="AB3057">
        <v>193</v>
      </c>
      <c r="AC3057">
        <v>4</v>
      </c>
      <c r="AD3057">
        <v>2</v>
      </c>
      <c r="AE3057">
        <v>4</v>
      </c>
      <c r="AF3057">
        <v>4</v>
      </c>
      <c r="AG3057" s="1">
        <v>4.4075000000000001E-5</v>
      </c>
      <c r="AH3057">
        <v>5.2</v>
      </c>
      <c r="AI3057">
        <v>5.2</v>
      </c>
      <c r="AJ3057">
        <v>5.2</v>
      </c>
      <c r="AK3057">
        <v>5.2</v>
      </c>
      <c r="AL3057">
        <v>12885000000</v>
      </c>
      <c r="AM3057">
        <v>3550600000</v>
      </c>
      <c r="AN3057">
        <v>3073600000</v>
      </c>
      <c r="AO3057">
        <v>3542800000</v>
      </c>
      <c r="AP3057">
        <v>2718100000</v>
      </c>
      <c r="AQ3057">
        <v>0</v>
      </c>
      <c r="AR3057">
        <v>0</v>
      </c>
      <c r="AS3057">
        <v>0</v>
      </c>
      <c r="AT3057">
        <v>3324400000</v>
      </c>
      <c r="AU3057">
        <v>4</v>
      </c>
      <c r="AV3057">
        <v>3</v>
      </c>
      <c r="AW3057">
        <v>5</v>
      </c>
      <c r="AX3057">
        <v>4</v>
      </c>
      <c r="AZ3057">
        <v>3055</v>
      </c>
      <c r="BA3057">
        <v>15687</v>
      </c>
      <c r="BB3057" t="b">
        <v>1</v>
      </c>
      <c r="BC3057">
        <v>16231</v>
      </c>
      <c r="BD3057" t="s">
        <v>19417</v>
      </c>
      <c r="BE3057" t="s">
        <v>19418</v>
      </c>
      <c r="BF3057">
        <v>55757</v>
      </c>
    </row>
    <row r="3058" spans="1:60" x14ac:dyDescent="0.3">
      <c r="A3058" t="s">
        <v>19419</v>
      </c>
      <c r="B3058" t="s">
        <v>19419</v>
      </c>
      <c r="C3058">
        <v>1</v>
      </c>
      <c r="D3058">
        <v>1</v>
      </c>
      <c r="E3058">
        <v>1</v>
      </c>
      <c r="F3058" t="s">
        <v>19419</v>
      </c>
      <c r="G3058">
        <v>1</v>
      </c>
      <c r="H3058">
        <v>1</v>
      </c>
      <c r="I3058">
        <v>1</v>
      </c>
      <c r="J3058">
        <v>1</v>
      </c>
      <c r="K3058">
        <v>1</v>
      </c>
      <c r="L3058">
        <v>0</v>
      </c>
      <c r="M3058">
        <v>0</v>
      </c>
      <c r="N3058">
        <v>0</v>
      </c>
      <c r="O3058">
        <v>1</v>
      </c>
      <c r="P3058">
        <v>0</v>
      </c>
      <c r="Q3058">
        <v>0</v>
      </c>
      <c r="R3058">
        <v>0</v>
      </c>
      <c r="S3058">
        <v>1</v>
      </c>
      <c r="T3058">
        <v>0</v>
      </c>
      <c r="U3058">
        <v>0</v>
      </c>
      <c r="V3058">
        <v>0</v>
      </c>
      <c r="W3058">
        <v>7.9</v>
      </c>
      <c r="X3058">
        <v>7.9</v>
      </c>
      <c r="Y3058">
        <v>7.9</v>
      </c>
      <c r="Z3058">
        <v>20.109000000000002</v>
      </c>
      <c r="AA3058">
        <v>190</v>
      </c>
      <c r="AB3058">
        <v>190</v>
      </c>
      <c r="AC3058">
        <v>1</v>
      </c>
      <c r="AG3058" s="1">
        <v>6.3366000000000003E-5</v>
      </c>
      <c r="AH3058">
        <v>7.9</v>
      </c>
      <c r="AI3058">
        <v>0</v>
      </c>
      <c r="AJ3058">
        <v>0</v>
      </c>
      <c r="AK3058">
        <v>0</v>
      </c>
      <c r="AL3058">
        <v>106860000</v>
      </c>
      <c r="AM3058">
        <v>106860000</v>
      </c>
      <c r="AN3058">
        <v>0</v>
      </c>
      <c r="AO3058">
        <v>0</v>
      </c>
      <c r="AP3058">
        <v>0</v>
      </c>
      <c r="AQ3058">
        <v>106860000</v>
      </c>
      <c r="AR3058">
        <v>0</v>
      </c>
      <c r="AS3058">
        <v>0</v>
      </c>
      <c r="AT3058">
        <v>0</v>
      </c>
      <c r="AU3058">
        <v>1</v>
      </c>
      <c r="AV3058">
        <v>0</v>
      </c>
      <c r="AW3058">
        <v>0</v>
      </c>
      <c r="AX3058">
        <v>0</v>
      </c>
      <c r="AZ3058">
        <v>3056</v>
      </c>
      <c r="BA3058">
        <v>12923</v>
      </c>
      <c r="BB3058" t="b">
        <v>1</v>
      </c>
      <c r="BC3058">
        <v>13320</v>
      </c>
      <c r="BD3058">
        <v>55026</v>
      </c>
      <c r="BE3058">
        <v>46331</v>
      </c>
      <c r="BF3058">
        <v>46331</v>
      </c>
    </row>
    <row r="3059" spans="1:60" x14ac:dyDescent="0.3">
      <c r="A3059" t="s">
        <v>19420</v>
      </c>
      <c r="B3059" t="s">
        <v>19420</v>
      </c>
      <c r="C3059">
        <v>3</v>
      </c>
      <c r="D3059">
        <v>3</v>
      </c>
      <c r="E3059">
        <v>3</v>
      </c>
      <c r="F3059" t="s">
        <v>19421</v>
      </c>
      <c r="G3059">
        <v>1</v>
      </c>
      <c r="H3059">
        <v>3</v>
      </c>
      <c r="I3059">
        <v>3</v>
      </c>
      <c r="J3059">
        <v>3</v>
      </c>
      <c r="K3059">
        <v>3</v>
      </c>
      <c r="L3059">
        <v>3</v>
      </c>
      <c r="M3059">
        <v>3</v>
      </c>
      <c r="N3059">
        <v>1</v>
      </c>
      <c r="O3059">
        <v>3</v>
      </c>
      <c r="P3059">
        <v>3</v>
      </c>
      <c r="Q3059">
        <v>3</v>
      </c>
      <c r="R3059">
        <v>1</v>
      </c>
      <c r="S3059">
        <v>3</v>
      </c>
      <c r="T3059">
        <v>3</v>
      </c>
      <c r="U3059">
        <v>3</v>
      </c>
      <c r="V3059">
        <v>1</v>
      </c>
      <c r="W3059">
        <v>11</v>
      </c>
      <c r="X3059">
        <v>11</v>
      </c>
      <c r="Y3059">
        <v>11</v>
      </c>
      <c r="Z3059">
        <v>43.91</v>
      </c>
      <c r="AA3059">
        <v>390</v>
      </c>
      <c r="AB3059">
        <v>390</v>
      </c>
      <c r="AC3059">
        <v>3</v>
      </c>
      <c r="AD3059">
        <v>3</v>
      </c>
      <c r="AE3059">
        <v>3</v>
      </c>
      <c r="AF3059">
        <v>1</v>
      </c>
      <c r="AG3059" s="1">
        <v>5.4037999999999999E-33</v>
      </c>
      <c r="AH3059">
        <v>11</v>
      </c>
      <c r="AI3059">
        <v>11</v>
      </c>
      <c r="AJ3059">
        <v>11</v>
      </c>
      <c r="AK3059">
        <v>2.8</v>
      </c>
      <c r="AL3059">
        <v>517290000</v>
      </c>
      <c r="AM3059">
        <v>250000000</v>
      </c>
      <c r="AN3059">
        <v>153590000</v>
      </c>
      <c r="AO3059">
        <v>104050000</v>
      </c>
      <c r="AP3059">
        <v>9640300</v>
      </c>
      <c r="AQ3059">
        <v>240030000</v>
      </c>
      <c r="AR3059">
        <v>198370000</v>
      </c>
      <c r="AS3059">
        <v>99721000</v>
      </c>
      <c r="AT3059">
        <v>0</v>
      </c>
      <c r="AU3059">
        <v>2</v>
      </c>
      <c r="AV3059">
        <v>3</v>
      </c>
      <c r="AW3059">
        <v>1</v>
      </c>
      <c r="AX3059">
        <v>0</v>
      </c>
      <c r="AZ3059">
        <v>3057</v>
      </c>
      <c r="BA3059" t="s">
        <v>19422</v>
      </c>
      <c r="BB3059" t="s">
        <v>72</v>
      </c>
      <c r="BC3059" t="s">
        <v>19423</v>
      </c>
      <c r="BD3059" t="s">
        <v>19424</v>
      </c>
      <c r="BE3059" t="s">
        <v>19425</v>
      </c>
      <c r="BF3059" t="s">
        <v>19426</v>
      </c>
    </row>
    <row r="3060" spans="1:60" x14ac:dyDescent="0.3">
      <c r="A3060" t="s">
        <v>19427</v>
      </c>
      <c r="B3060" t="s">
        <v>19427</v>
      </c>
      <c r="C3060" t="s">
        <v>106</v>
      </c>
      <c r="D3060" t="s">
        <v>106</v>
      </c>
      <c r="E3060" t="s">
        <v>106</v>
      </c>
      <c r="F3060" t="s">
        <v>19427</v>
      </c>
      <c r="G3060">
        <v>2</v>
      </c>
      <c r="H3060">
        <v>1</v>
      </c>
      <c r="I3060">
        <v>1</v>
      </c>
      <c r="J3060">
        <v>1</v>
      </c>
      <c r="K3060">
        <v>1</v>
      </c>
      <c r="L3060">
        <v>1</v>
      </c>
      <c r="M3060">
        <v>1</v>
      </c>
      <c r="N3060">
        <v>0</v>
      </c>
      <c r="O3060">
        <v>1</v>
      </c>
      <c r="P3060">
        <v>1</v>
      </c>
      <c r="Q3060">
        <v>1</v>
      </c>
      <c r="R3060">
        <v>0</v>
      </c>
      <c r="S3060">
        <v>1</v>
      </c>
      <c r="T3060">
        <v>1</v>
      </c>
      <c r="U3060">
        <v>1</v>
      </c>
      <c r="V3060">
        <v>0</v>
      </c>
      <c r="W3060">
        <v>2.7</v>
      </c>
      <c r="X3060">
        <v>2.7</v>
      </c>
      <c r="Y3060">
        <v>2.7</v>
      </c>
      <c r="Z3060">
        <v>45.411999999999999</v>
      </c>
      <c r="AA3060">
        <v>409</v>
      </c>
      <c r="AB3060" t="s">
        <v>19428</v>
      </c>
      <c r="AC3060">
        <v>1</v>
      </c>
      <c r="AD3060">
        <v>1</v>
      </c>
      <c r="AE3060">
        <v>2</v>
      </c>
      <c r="AG3060" s="1">
        <v>1.2050999999999999E-6</v>
      </c>
      <c r="AH3060">
        <v>2.7</v>
      </c>
      <c r="AI3060">
        <v>2.7</v>
      </c>
      <c r="AJ3060">
        <v>2.7</v>
      </c>
      <c r="AK3060">
        <v>0</v>
      </c>
      <c r="AL3060">
        <v>192790000</v>
      </c>
      <c r="AM3060">
        <v>71821000</v>
      </c>
      <c r="AN3060">
        <v>62068000</v>
      </c>
      <c r="AO3060">
        <v>58900000</v>
      </c>
      <c r="AP3060">
        <v>0</v>
      </c>
      <c r="AQ3060">
        <v>0</v>
      </c>
      <c r="AR3060">
        <v>0</v>
      </c>
      <c r="AS3060">
        <v>60350000</v>
      </c>
      <c r="AT3060">
        <v>0</v>
      </c>
      <c r="AU3060">
        <v>1</v>
      </c>
      <c r="AV3060">
        <v>1</v>
      </c>
      <c r="AW3060">
        <v>1</v>
      </c>
      <c r="AX3060">
        <v>0</v>
      </c>
      <c r="AZ3060">
        <v>3058</v>
      </c>
      <c r="BA3060">
        <v>4404</v>
      </c>
      <c r="BB3060" t="b">
        <v>1</v>
      </c>
      <c r="BC3060">
        <v>4558</v>
      </c>
      <c r="BD3060" t="s">
        <v>19429</v>
      </c>
      <c r="BE3060" t="s">
        <v>19430</v>
      </c>
      <c r="BF3060">
        <v>16486</v>
      </c>
    </row>
    <row r="3061" spans="1:60" x14ac:dyDescent="0.3">
      <c r="A3061" t="s">
        <v>19431</v>
      </c>
      <c r="B3061" t="s">
        <v>19431</v>
      </c>
      <c r="C3061">
        <v>1</v>
      </c>
      <c r="D3061">
        <v>1</v>
      </c>
      <c r="E3061">
        <v>1</v>
      </c>
      <c r="F3061" t="s">
        <v>19431</v>
      </c>
      <c r="G3061">
        <v>1</v>
      </c>
      <c r="H3061">
        <v>1</v>
      </c>
      <c r="I3061">
        <v>1</v>
      </c>
      <c r="J3061">
        <v>1</v>
      </c>
      <c r="K3061">
        <v>0</v>
      </c>
      <c r="L3061">
        <v>0</v>
      </c>
      <c r="M3061">
        <v>1</v>
      </c>
      <c r="N3061">
        <v>1</v>
      </c>
      <c r="O3061">
        <v>0</v>
      </c>
      <c r="P3061">
        <v>0</v>
      </c>
      <c r="Q3061">
        <v>1</v>
      </c>
      <c r="R3061">
        <v>1</v>
      </c>
      <c r="S3061">
        <v>0</v>
      </c>
      <c r="T3061">
        <v>0</v>
      </c>
      <c r="U3061">
        <v>1</v>
      </c>
      <c r="V3061">
        <v>1</v>
      </c>
      <c r="W3061">
        <v>10.7</v>
      </c>
      <c r="X3061">
        <v>10.7</v>
      </c>
      <c r="Y3061">
        <v>10.7</v>
      </c>
      <c r="Z3061">
        <v>20.61</v>
      </c>
      <c r="AA3061">
        <v>187</v>
      </c>
      <c r="AB3061">
        <v>187</v>
      </c>
      <c r="AE3061">
        <v>1</v>
      </c>
      <c r="AF3061">
        <v>1</v>
      </c>
      <c r="AG3061" s="1">
        <v>1.4133000000000001E-6</v>
      </c>
      <c r="AH3061">
        <v>0</v>
      </c>
      <c r="AI3061">
        <v>0</v>
      </c>
      <c r="AJ3061">
        <v>10.7</v>
      </c>
      <c r="AK3061">
        <v>10.7</v>
      </c>
      <c r="AL3061">
        <v>52642000</v>
      </c>
      <c r="AM3061">
        <v>0</v>
      </c>
      <c r="AN3061">
        <v>0</v>
      </c>
      <c r="AO3061">
        <v>31889000</v>
      </c>
      <c r="AP3061">
        <v>20752000</v>
      </c>
      <c r="AQ3061">
        <v>0</v>
      </c>
      <c r="AR3061">
        <v>0</v>
      </c>
      <c r="AS3061">
        <v>0</v>
      </c>
      <c r="AT3061">
        <v>26070000</v>
      </c>
      <c r="AU3061">
        <v>0</v>
      </c>
      <c r="AV3061">
        <v>0</v>
      </c>
      <c r="AW3061">
        <v>1</v>
      </c>
      <c r="AX3061">
        <v>1</v>
      </c>
      <c r="AZ3061">
        <v>3059</v>
      </c>
      <c r="BA3061">
        <v>10980</v>
      </c>
      <c r="BB3061" t="b">
        <v>1</v>
      </c>
      <c r="BC3061">
        <v>11332</v>
      </c>
      <c r="BD3061" t="s">
        <v>19432</v>
      </c>
      <c r="BE3061" t="s">
        <v>19433</v>
      </c>
      <c r="BF3061">
        <v>40195</v>
      </c>
    </row>
    <row r="3062" spans="1:60" x14ac:dyDescent="0.3">
      <c r="A3062" t="s">
        <v>19434</v>
      </c>
      <c r="B3062" t="s">
        <v>19434</v>
      </c>
      <c r="C3062">
        <v>2</v>
      </c>
      <c r="D3062">
        <v>2</v>
      </c>
      <c r="E3062">
        <v>2</v>
      </c>
      <c r="F3062" t="s">
        <v>19434</v>
      </c>
      <c r="G3062">
        <v>1</v>
      </c>
      <c r="H3062">
        <v>2</v>
      </c>
      <c r="I3062">
        <v>2</v>
      </c>
      <c r="J3062">
        <v>2</v>
      </c>
      <c r="K3062">
        <v>1</v>
      </c>
      <c r="L3062">
        <v>2</v>
      </c>
      <c r="M3062">
        <v>1</v>
      </c>
      <c r="N3062">
        <v>1</v>
      </c>
      <c r="O3062">
        <v>1</v>
      </c>
      <c r="P3062">
        <v>2</v>
      </c>
      <c r="Q3062">
        <v>1</v>
      </c>
      <c r="R3062">
        <v>1</v>
      </c>
      <c r="S3062">
        <v>1</v>
      </c>
      <c r="T3062">
        <v>2</v>
      </c>
      <c r="U3062">
        <v>1</v>
      </c>
      <c r="V3062">
        <v>1</v>
      </c>
      <c r="W3062">
        <v>29.1</v>
      </c>
      <c r="X3062">
        <v>29.1</v>
      </c>
      <c r="Y3062">
        <v>29.1</v>
      </c>
      <c r="Z3062">
        <v>9.3472000000000008</v>
      </c>
      <c r="AA3062">
        <v>86</v>
      </c>
      <c r="AB3062">
        <v>86</v>
      </c>
      <c r="AC3062">
        <v>1</v>
      </c>
      <c r="AD3062">
        <v>2</v>
      </c>
      <c r="AE3062">
        <v>1</v>
      </c>
      <c r="AF3062">
        <v>1</v>
      </c>
      <c r="AG3062">
        <v>1.2281E-4</v>
      </c>
      <c r="AH3062">
        <v>12.8</v>
      </c>
      <c r="AI3062">
        <v>29.1</v>
      </c>
      <c r="AJ3062">
        <v>16.3</v>
      </c>
      <c r="AK3062">
        <v>16.3</v>
      </c>
      <c r="AL3062">
        <v>375000000</v>
      </c>
      <c r="AM3062">
        <v>120360000</v>
      </c>
      <c r="AN3062">
        <v>185580000</v>
      </c>
      <c r="AO3062">
        <v>19383000</v>
      </c>
      <c r="AP3062">
        <v>49680000</v>
      </c>
      <c r="AQ3062">
        <v>0</v>
      </c>
      <c r="AR3062">
        <v>210140000</v>
      </c>
      <c r="AS3062">
        <v>0</v>
      </c>
      <c r="AT3062">
        <v>0</v>
      </c>
      <c r="AU3062">
        <v>0</v>
      </c>
      <c r="AV3062">
        <v>1</v>
      </c>
      <c r="AW3062">
        <v>0</v>
      </c>
      <c r="AX3062">
        <v>1</v>
      </c>
      <c r="AZ3062">
        <v>3060</v>
      </c>
      <c r="BA3062" t="s">
        <v>19435</v>
      </c>
      <c r="BB3062" t="s">
        <v>79</v>
      </c>
      <c r="BC3062" t="s">
        <v>19436</v>
      </c>
      <c r="BD3062" t="s">
        <v>19437</v>
      </c>
      <c r="BE3062" t="s">
        <v>19438</v>
      </c>
      <c r="BF3062" t="s">
        <v>19438</v>
      </c>
    </row>
    <row r="3063" spans="1:60" x14ac:dyDescent="0.3">
      <c r="A3063" t="s">
        <v>19439</v>
      </c>
      <c r="B3063" t="s">
        <v>19440</v>
      </c>
      <c r="C3063" t="s">
        <v>135</v>
      </c>
      <c r="D3063" t="s">
        <v>135</v>
      </c>
      <c r="E3063" t="s">
        <v>135</v>
      </c>
      <c r="F3063" t="s">
        <v>19440</v>
      </c>
      <c r="G3063">
        <v>2</v>
      </c>
      <c r="H3063">
        <v>5</v>
      </c>
      <c r="I3063">
        <v>5</v>
      </c>
      <c r="J3063">
        <v>5</v>
      </c>
      <c r="K3063">
        <v>3</v>
      </c>
      <c r="L3063">
        <v>4</v>
      </c>
      <c r="M3063">
        <v>4</v>
      </c>
      <c r="N3063">
        <v>3</v>
      </c>
      <c r="O3063">
        <v>3</v>
      </c>
      <c r="P3063">
        <v>4</v>
      </c>
      <c r="Q3063">
        <v>4</v>
      </c>
      <c r="R3063">
        <v>3</v>
      </c>
      <c r="S3063">
        <v>3</v>
      </c>
      <c r="T3063">
        <v>4</v>
      </c>
      <c r="U3063">
        <v>4</v>
      </c>
      <c r="V3063">
        <v>3</v>
      </c>
      <c r="W3063">
        <v>15.8</v>
      </c>
      <c r="X3063">
        <v>15.8</v>
      </c>
      <c r="Y3063">
        <v>15.8</v>
      </c>
      <c r="Z3063">
        <v>54.009</v>
      </c>
      <c r="AA3063">
        <v>486</v>
      </c>
      <c r="AB3063" t="s">
        <v>19441</v>
      </c>
      <c r="AC3063">
        <v>3</v>
      </c>
      <c r="AD3063">
        <v>4</v>
      </c>
      <c r="AE3063">
        <v>4</v>
      </c>
      <c r="AF3063">
        <v>3</v>
      </c>
      <c r="AG3063" s="1">
        <v>9.555799999999999E-38</v>
      </c>
      <c r="AH3063">
        <v>8</v>
      </c>
      <c r="AI3063">
        <v>12.1</v>
      </c>
      <c r="AJ3063">
        <v>11.7</v>
      </c>
      <c r="AK3063">
        <v>8.6</v>
      </c>
      <c r="AL3063">
        <v>523010000</v>
      </c>
      <c r="AM3063">
        <v>86680000</v>
      </c>
      <c r="AN3063">
        <v>199530000</v>
      </c>
      <c r="AO3063">
        <v>143890000</v>
      </c>
      <c r="AP3063">
        <v>92908000</v>
      </c>
      <c r="AQ3063">
        <v>137380000</v>
      </c>
      <c r="AR3063">
        <v>193780000</v>
      </c>
      <c r="AS3063">
        <v>132510000</v>
      </c>
      <c r="AT3063">
        <v>123590000</v>
      </c>
      <c r="AU3063">
        <v>2</v>
      </c>
      <c r="AV3063">
        <v>3</v>
      </c>
      <c r="AW3063">
        <v>3</v>
      </c>
      <c r="AX3063">
        <v>3</v>
      </c>
      <c r="AZ3063">
        <v>3061</v>
      </c>
      <c r="BA3063" t="s">
        <v>19442</v>
      </c>
      <c r="BB3063" t="s">
        <v>93</v>
      </c>
      <c r="BC3063" t="s">
        <v>19443</v>
      </c>
      <c r="BD3063" t="s">
        <v>19444</v>
      </c>
      <c r="BE3063" t="s">
        <v>19445</v>
      </c>
      <c r="BF3063" t="s">
        <v>19446</v>
      </c>
    </row>
    <row r="3064" spans="1:60" x14ac:dyDescent="0.3">
      <c r="A3064" t="s">
        <v>19447</v>
      </c>
      <c r="B3064" t="s">
        <v>19447</v>
      </c>
      <c r="C3064">
        <v>1</v>
      </c>
      <c r="D3064">
        <v>1</v>
      </c>
      <c r="E3064">
        <v>1</v>
      </c>
      <c r="F3064" t="s">
        <v>19447</v>
      </c>
      <c r="G3064">
        <v>1</v>
      </c>
      <c r="H3064">
        <v>1</v>
      </c>
      <c r="I3064">
        <v>1</v>
      </c>
      <c r="J3064">
        <v>1</v>
      </c>
      <c r="K3064">
        <v>1</v>
      </c>
      <c r="L3064">
        <v>1</v>
      </c>
      <c r="M3064">
        <v>1</v>
      </c>
      <c r="N3064">
        <v>1</v>
      </c>
      <c r="O3064">
        <v>1</v>
      </c>
      <c r="P3064">
        <v>1</v>
      </c>
      <c r="Q3064">
        <v>1</v>
      </c>
      <c r="R3064">
        <v>1</v>
      </c>
      <c r="S3064">
        <v>1</v>
      </c>
      <c r="T3064">
        <v>1</v>
      </c>
      <c r="U3064">
        <v>1</v>
      </c>
      <c r="V3064">
        <v>1</v>
      </c>
      <c r="W3064">
        <v>4.5</v>
      </c>
      <c r="X3064">
        <v>4.5</v>
      </c>
      <c r="Y3064">
        <v>4.5</v>
      </c>
      <c r="Z3064">
        <v>24.154</v>
      </c>
      <c r="AA3064">
        <v>222</v>
      </c>
      <c r="AB3064">
        <v>222</v>
      </c>
      <c r="AC3064">
        <v>1</v>
      </c>
      <c r="AD3064">
        <v>1</v>
      </c>
      <c r="AE3064">
        <v>1</v>
      </c>
      <c r="AF3064">
        <v>1</v>
      </c>
      <c r="AG3064">
        <v>1.2652E-3</v>
      </c>
      <c r="AH3064">
        <v>4.5</v>
      </c>
      <c r="AI3064">
        <v>4.5</v>
      </c>
      <c r="AJ3064">
        <v>4.5</v>
      </c>
      <c r="AK3064">
        <v>4.5</v>
      </c>
      <c r="AL3064">
        <v>106560000</v>
      </c>
      <c r="AM3064">
        <v>27474000</v>
      </c>
      <c r="AN3064">
        <v>38845000</v>
      </c>
      <c r="AO3064">
        <v>19024000</v>
      </c>
      <c r="AP3064">
        <v>21219000</v>
      </c>
      <c r="AQ3064">
        <v>0</v>
      </c>
      <c r="AR3064">
        <v>0</v>
      </c>
      <c r="AS3064">
        <v>0</v>
      </c>
      <c r="AT3064">
        <v>26657000</v>
      </c>
      <c r="AU3064">
        <v>1</v>
      </c>
      <c r="AV3064">
        <v>0</v>
      </c>
      <c r="AW3064">
        <v>1</v>
      </c>
      <c r="AX3064">
        <v>1</v>
      </c>
      <c r="AZ3064">
        <v>3062</v>
      </c>
      <c r="BA3064">
        <v>3420</v>
      </c>
      <c r="BB3064" t="b">
        <v>1</v>
      </c>
      <c r="BC3064">
        <v>3549</v>
      </c>
      <c r="BD3064" t="s">
        <v>19448</v>
      </c>
      <c r="BE3064" t="s">
        <v>19449</v>
      </c>
      <c r="BF3064">
        <v>12958</v>
      </c>
    </row>
    <row r="3065" spans="1:60" x14ac:dyDescent="0.3">
      <c r="A3065" t="s">
        <v>19450</v>
      </c>
      <c r="B3065" t="s">
        <v>19450</v>
      </c>
      <c r="C3065">
        <v>1</v>
      </c>
      <c r="D3065">
        <v>1</v>
      </c>
      <c r="E3065">
        <v>1</v>
      </c>
      <c r="F3065" t="s">
        <v>19450</v>
      </c>
      <c r="G3065">
        <v>1</v>
      </c>
      <c r="H3065">
        <v>1</v>
      </c>
      <c r="I3065">
        <v>1</v>
      </c>
      <c r="J3065">
        <v>1</v>
      </c>
      <c r="K3065">
        <v>1</v>
      </c>
      <c r="L3065">
        <v>0</v>
      </c>
      <c r="M3065">
        <v>0</v>
      </c>
      <c r="N3065">
        <v>0</v>
      </c>
      <c r="O3065">
        <v>1</v>
      </c>
      <c r="P3065">
        <v>0</v>
      </c>
      <c r="Q3065">
        <v>0</v>
      </c>
      <c r="R3065">
        <v>0</v>
      </c>
      <c r="S3065">
        <v>1</v>
      </c>
      <c r="T3065">
        <v>0</v>
      </c>
      <c r="U3065">
        <v>0</v>
      </c>
      <c r="V3065">
        <v>0</v>
      </c>
      <c r="W3065">
        <v>5.6</v>
      </c>
      <c r="X3065">
        <v>5.6</v>
      </c>
      <c r="Y3065">
        <v>5.6</v>
      </c>
      <c r="Z3065">
        <v>34.752000000000002</v>
      </c>
      <c r="AA3065">
        <v>304</v>
      </c>
      <c r="AB3065">
        <v>304</v>
      </c>
      <c r="AC3065">
        <v>1</v>
      </c>
      <c r="AG3065" s="1">
        <v>2.7084999999999999E-5</v>
      </c>
      <c r="AH3065">
        <v>5.6</v>
      </c>
      <c r="AI3065">
        <v>0</v>
      </c>
      <c r="AJ3065">
        <v>0</v>
      </c>
      <c r="AK3065">
        <v>0</v>
      </c>
      <c r="AL3065">
        <v>60717000</v>
      </c>
      <c r="AM3065">
        <v>60717000</v>
      </c>
      <c r="AN3065">
        <v>0</v>
      </c>
      <c r="AO3065">
        <v>0</v>
      </c>
      <c r="AP3065">
        <v>0</v>
      </c>
      <c r="AQ3065">
        <v>60717000</v>
      </c>
      <c r="AR3065">
        <v>0</v>
      </c>
      <c r="AS3065">
        <v>0</v>
      </c>
      <c r="AT3065">
        <v>0</v>
      </c>
      <c r="AU3065">
        <v>1</v>
      </c>
      <c r="AV3065">
        <v>0</v>
      </c>
      <c r="AW3065">
        <v>0</v>
      </c>
      <c r="AX3065">
        <v>0</v>
      </c>
      <c r="AZ3065">
        <v>3063</v>
      </c>
      <c r="BA3065">
        <v>24327</v>
      </c>
      <c r="BB3065" t="b">
        <v>1</v>
      </c>
      <c r="BC3065">
        <v>25131</v>
      </c>
      <c r="BD3065">
        <v>103602</v>
      </c>
      <c r="BE3065">
        <v>87393</v>
      </c>
      <c r="BF3065">
        <v>87393</v>
      </c>
    </row>
    <row r="3066" spans="1:60" x14ac:dyDescent="0.3">
      <c r="A3066" t="s">
        <v>19451</v>
      </c>
      <c r="B3066" t="s">
        <v>19451</v>
      </c>
      <c r="C3066">
        <v>3</v>
      </c>
      <c r="D3066">
        <v>3</v>
      </c>
      <c r="E3066">
        <v>3</v>
      </c>
      <c r="F3066" t="s">
        <v>19451</v>
      </c>
      <c r="G3066">
        <v>1</v>
      </c>
      <c r="H3066">
        <v>3</v>
      </c>
      <c r="I3066">
        <v>3</v>
      </c>
      <c r="J3066">
        <v>3</v>
      </c>
      <c r="K3066">
        <v>3</v>
      </c>
      <c r="L3066">
        <v>3</v>
      </c>
      <c r="M3066">
        <v>2</v>
      </c>
      <c r="N3066">
        <v>2</v>
      </c>
      <c r="O3066">
        <v>3</v>
      </c>
      <c r="P3066">
        <v>3</v>
      </c>
      <c r="Q3066">
        <v>2</v>
      </c>
      <c r="R3066">
        <v>2</v>
      </c>
      <c r="S3066">
        <v>3</v>
      </c>
      <c r="T3066">
        <v>3</v>
      </c>
      <c r="U3066">
        <v>2</v>
      </c>
      <c r="V3066">
        <v>2</v>
      </c>
      <c r="W3066">
        <v>6.7</v>
      </c>
      <c r="X3066">
        <v>6.7</v>
      </c>
      <c r="Y3066">
        <v>6.7</v>
      </c>
      <c r="Z3066">
        <v>72.600999999999999</v>
      </c>
      <c r="AA3066">
        <v>661</v>
      </c>
      <c r="AB3066">
        <v>661</v>
      </c>
      <c r="AC3066">
        <v>4</v>
      </c>
      <c r="AD3066">
        <v>3</v>
      </c>
      <c r="AE3066">
        <v>2</v>
      </c>
      <c r="AF3066">
        <v>2</v>
      </c>
      <c r="AG3066" s="1">
        <v>4.9720000000000002E-29</v>
      </c>
      <c r="AH3066">
        <v>6.7</v>
      </c>
      <c r="AI3066">
        <v>6.7</v>
      </c>
      <c r="AJ3066">
        <v>5.0999999999999996</v>
      </c>
      <c r="AK3066">
        <v>5.0999999999999996</v>
      </c>
      <c r="AL3066">
        <v>525170000</v>
      </c>
      <c r="AM3066">
        <v>249430000</v>
      </c>
      <c r="AN3066">
        <v>126030000</v>
      </c>
      <c r="AO3066">
        <v>80436000</v>
      </c>
      <c r="AP3066">
        <v>69279000</v>
      </c>
      <c r="AQ3066">
        <v>198550000</v>
      </c>
      <c r="AR3066">
        <v>159530000</v>
      </c>
      <c r="AS3066">
        <v>91172000</v>
      </c>
      <c r="AT3066">
        <v>92551000</v>
      </c>
      <c r="AU3066">
        <v>3</v>
      </c>
      <c r="AV3066">
        <v>2</v>
      </c>
      <c r="AW3066">
        <v>4</v>
      </c>
      <c r="AX3066">
        <v>2</v>
      </c>
      <c r="AZ3066">
        <v>3064</v>
      </c>
      <c r="BA3066" t="s">
        <v>19452</v>
      </c>
      <c r="BB3066" t="s">
        <v>72</v>
      </c>
      <c r="BC3066" t="s">
        <v>19453</v>
      </c>
      <c r="BD3066" t="s">
        <v>19454</v>
      </c>
      <c r="BE3066" t="s">
        <v>19455</v>
      </c>
      <c r="BF3066" t="s">
        <v>19456</v>
      </c>
    </row>
    <row r="3067" spans="1:60" x14ac:dyDescent="0.3">
      <c r="A3067" t="s">
        <v>19457</v>
      </c>
      <c r="B3067" t="s">
        <v>19458</v>
      </c>
      <c r="C3067" t="s">
        <v>241</v>
      </c>
      <c r="D3067" t="s">
        <v>241</v>
      </c>
      <c r="E3067" t="s">
        <v>241</v>
      </c>
      <c r="F3067" t="s">
        <v>19458</v>
      </c>
      <c r="G3067">
        <v>2</v>
      </c>
      <c r="H3067">
        <v>7</v>
      </c>
      <c r="I3067">
        <v>7</v>
      </c>
      <c r="J3067">
        <v>7</v>
      </c>
      <c r="K3067">
        <v>6</v>
      </c>
      <c r="L3067">
        <v>7</v>
      </c>
      <c r="M3067">
        <v>6</v>
      </c>
      <c r="N3067">
        <v>6</v>
      </c>
      <c r="O3067">
        <v>6</v>
      </c>
      <c r="P3067">
        <v>7</v>
      </c>
      <c r="Q3067">
        <v>6</v>
      </c>
      <c r="R3067">
        <v>6</v>
      </c>
      <c r="S3067">
        <v>6</v>
      </c>
      <c r="T3067">
        <v>7</v>
      </c>
      <c r="U3067">
        <v>6</v>
      </c>
      <c r="V3067">
        <v>6</v>
      </c>
      <c r="W3067">
        <v>9.1999999999999993</v>
      </c>
      <c r="X3067">
        <v>9.1999999999999993</v>
      </c>
      <c r="Y3067">
        <v>9.1999999999999993</v>
      </c>
      <c r="Z3067">
        <v>114.26</v>
      </c>
      <c r="AA3067">
        <v>1039</v>
      </c>
      <c r="AB3067" t="s">
        <v>19459</v>
      </c>
      <c r="AC3067">
        <v>7</v>
      </c>
      <c r="AD3067">
        <v>8</v>
      </c>
      <c r="AE3067">
        <v>7</v>
      </c>
      <c r="AF3067">
        <v>7</v>
      </c>
      <c r="AG3067" s="1">
        <v>2.0669999999999999E-35</v>
      </c>
      <c r="AH3067">
        <v>8.1999999999999993</v>
      </c>
      <c r="AI3067">
        <v>9.1999999999999993</v>
      </c>
      <c r="AJ3067">
        <v>7.1</v>
      </c>
      <c r="AK3067">
        <v>7.1</v>
      </c>
      <c r="AL3067">
        <v>992020000</v>
      </c>
      <c r="AM3067">
        <v>342490000</v>
      </c>
      <c r="AN3067">
        <v>217950000</v>
      </c>
      <c r="AO3067">
        <v>224870000</v>
      </c>
      <c r="AP3067">
        <v>206710000</v>
      </c>
      <c r="AQ3067">
        <v>283810000</v>
      </c>
      <c r="AR3067">
        <v>270920000</v>
      </c>
      <c r="AS3067">
        <v>273310000</v>
      </c>
      <c r="AT3067">
        <v>267730000</v>
      </c>
      <c r="AU3067">
        <v>6</v>
      </c>
      <c r="AV3067">
        <v>4</v>
      </c>
      <c r="AW3067">
        <v>5</v>
      </c>
      <c r="AX3067">
        <v>4</v>
      </c>
      <c r="AZ3067">
        <v>3065</v>
      </c>
      <c r="BA3067" t="s">
        <v>19460</v>
      </c>
      <c r="BB3067" t="s">
        <v>100</v>
      </c>
      <c r="BC3067" t="s">
        <v>19461</v>
      </c>
      <c r="BD3067" t="s">
        <v>19462</v>
      </c>
      <c r="BE3067" t="s">
        <v>19463</v>
      </c>
      <c r="BF3067" t="s">
        <v>19464</v>
      </c>
    </row>
    <row r="3068" spans="1:60" x14ac:dyDescent="0.3">
      <c r="A3068" t="s">
        <v>19465</v>
      </c>
      <c r="B3068" t="s">
        <v>19465</v>
      </c>
      <c r="C3068" t="s">
        <v>7969</v>
      </c>
      <c r="D3068" t="s">
        <v>7969</v>
      </c>
      <c r="E3068" t="s">
        <v>3598</v>
      </c>
      <c r="F3068" t="s">
        <v>19465</v>
      </c>
      <c r="G3068">
        <v>2</v>
      </c>
      <c r="H3068">
        <v>17</v>
      </c>
      <c r="I3068">
        <v>17</v>
      </c>
      <c r="J3068">
        <v>14</v>
      </c>
      <c r="K3068">
        <v>13</v>
      </c>
      <c r="L3068">
        <v>12</v>
      </c>
      <c r="M3068">
        <v>16</v>
      </c>
      <c r="N3068">
        <v>15</v>
      </c>
      <c r="O3068">
        <v>13</v>
      </c>
      <c r="P3068">
        <v>12</v>
      </c>
      <c r="Q3068">
        <v>16</v>
      </c>
      <c r="R3068">
        <v>15</v>
      </c>
      <c r="S3068">
        <v>10</v>
      </c>
      <c r="T3068">
        <v>10</v>
      </c>
      <c r="U3068">
        <v>13</v>
      </c>
      <c r="V3068">
        <v>13</v>
      </c>
      <c r="W3068">
        <v>49.9</v>
      </c>
      <c r="X3068">
        <v>49.9</v>
      </c>
      <c r="Y3068">
        <v>43</v>
      </c>
      <c r="Z3068">
        <v>58.905999999999999</v>
      </c>
      <c r="AA3068">
        <v>535</v>
      </c>
      <c r="AB3068" t="s">
        <v>17982</v>
      </c>
      <c r="AC3068">
        <v>16</v>
      </c>
      <c r="AD3068">
        <v>18</v>
      </c>
      <c r="AE3068">
        <v>20</v>
      </c>
      <c r="AF3068">
        <v>20</v>
      </c>
      <c r="AG3068" s="1">
        <v>4.5720000000000001E-261</v>
      </c>
      <c r="AH3068">
        <v>37.9</v>
      </c>
      <c r="AI3068">
        <v>36.1</v>
      </c>
      <c r="AJ3068">
        <v>47.3</v>
      </c>
      <c r="AK3068">
        <v>48</v>
      </c>
      <c r="AL3068">
        <v>8446100000</v>
      </c>
      <c r="AM3068">
        <v>1933200000</v>
      </c>
      <c r="AN3068">
        <v>1979000000</v>
      </c>
      <c r="AO3068">
        <v>2388500000</v>
      </c>
      <c r="AP3068">
        <v>2145400000</v>
      </c>
      <c r="AQ3068">
        <v>2047800000</v>
      </c>
      <c r="AR3068">
        <v>1934500000</v>
      </c>
      <c r="AS3068">
        <v>2590700000</v>
      </c>
      <c r="AT3068">
        <v>2376200000</v>
      </c>
      <c r="AU3068">
        <v>13</v>
      </c>
      <c r="AV3068">
        <v>16</v>
      </c>
      <c r="AW3068">
        <v>19</v>
      </c>
      <c r="AX3068">
        <v>21</v>
      </c>
      <c r="AZ3068">
        <v>3066</v>
      </c>
      <c r="BA3068" t="s">
        <v>19466</v>
      </c>
      <c r="BB3068" t="s">
        <v>61</v>
      </c>
      <c r="BC3068" t="s">
        <v>19467</v>
      </c>
      <c r="BD3068" t="s">
        <v>19468</v>
      </c>
      <c r="BE3068" t="s">
        <v>19469</v>
      </c>
      <c r="BF3068" t="s">
        <v>19470</v>
      </c>
    </row>
    <row r="3069" spans="1:60" x14ac:dyDescent="0.3">
      <c r="A3069" t="s">
        <v>19471</v>
      </c>
      <c r="B3069" t="s">
        <v>19471</v>
      </c>
      <c r="C3069">
        <v>2</v>
      </c>
      <c r="D3069">
        <v>2</v>
      </c>
      <c r="E3069">
        <v>2</v>
      </c>
      <c r="F3069" t="s">
        <v>19471</v>
      </c>
      <c r="G3069">
        <v>1</v>
      </c>
      <c r="H3069">
        <v>2</v>
      </c>
      <c r="I3069">
        <v>2</v>
      </c>
      <c r="J3069">
        <v>2</v>
      </c>
      <c r="K3069">
        <v>0</v>
      </c>
      <c r="L3069">
        <v>1</v>
      </c>
      <c r="M3069">
        <v>1</v>
      </c>
      <c r="N3069">
        <v>1</v>
      </c>
      <c r="O3069">
        <v>0</v>
      </c>
      <c r="P3069">
        <v>1</v>
      </c>
      <c r="Q3069">
        <v>1</v>
      </c>
      <c r="R3069">
        <v>1</v>
      </c>
      <c r="S3069">
        <v>0</v>
      </c>
      <c r="T3069">
        <v>1</v>
      </c>
      <c r="U3069">
        <v>1</v>
      </c>
      <c r="V3069">
        <v>1</v>
      </c>
      <c r="W3069">
        <v>2.6</v>
      </c>
      <c r="X3069">
        <v>2.6</v>
      </c>
      <c r="Y3069">
        <v>2.6</v>
      </c>
      <c r="Z3069">
        <v>104.85</v>
      </c>
      <c r="AA3069">
        <v>923</v>
      </c>
      <c r="AB3069">
        <v>923</v>
      </c>
      <c r="AD3069">
        <v>1</v>
      </c>
      <c r="AE3069">
        <v>1</v>
      </c>
      <c r="AF3069">
        <v>1</v>
      </c>
      <c r="AG3069">
        <v>1.3359999999999999E-3</v>
      </c>
      <c r="AH3069">
        <v>0</v>
      </c>
      <c r="AI3069">
        <v>1.4</v>
      </c>
      <c r="AJ3069">
        <v>1.2</v>
      </c>
      <c r="AK3069">
        <v>1.4</v>
      </c>
      <c r="AL3069">
        <v>118060000</v>
      </c>
      <c r="AM3069">
        <v>0</v>
      </c>
      <c r="AN3069">
        <v>57245000</v>
      </c>
      <c r="AO3069">
        <v>11966000</v>
      </c>
      <c r="AP3069">
        <v>48844000</v>
      </c>
      <c r="AQ3069">
        <v>0</v>
      </c>
      <c r="AR3069">
        <v>0</v>
      </c>
      <c r="AS3069">
        <v>0</v>
      </c>
      <c r="AT3069">
        <v>61360000</v>
      </c>
      <c r="AU3069">
        <v>0</v>
      </c>
      <c r="AV3069">
        <v>1</v>
      </c>
      <c r="AW3069">
        <v>1</v>
      </c>
      <c r="AX3069">
        <v>1</v>
      </c>
      <c r="AZ3069">
        <v>3067</v>
      </c>
      <c r="BA3069" t="s">
        <v>19472</v>
      </c>
      <c r="BB3069" t="s">
        <v>79</v>
      </c>
      <c r="BC3069" t="s">
        <v>19473</v>
      </c>
      <c r="BD3069" t="s">
        <v>19474</v>
      </c>
      <c r="BE3069" t="s">
        <v>19475</v>
      </c>
      <c r="BF3069" t="s">
        <v>19476</v>
      </c>
    </row>
    <row r="3070" spans="1:60" x14ac:dyDescent="0.3">
      <c r="A3070" t="s">
        <v>19477</v>
      </c>
      <c r="B3070" t="s">
        <v>19477</v>
      </c>
      <c r="C3070">
        <v>9</v>
      </c>
      <c r="D3070">
        <v>9</v>
      </c>
      <c r="E3070">
        <v>3</v>
      </c>
      <c r="F3070" t="s">
        <v>19477</v>
      </c>
      <c r="G3070">
        <v>1</v>
      </c>
      <c r="H3070">
        <v>9</v>
      </c>
      <c r="I3070">
        <v>9</v>
      </c>
      <c r="J3070">
        <v>3</v>
      </c>
      <c r="K3070">
        <v>6</v>
      </c>
      <c r="L3070">
        <v>8</v>
      </c>
      <c r="M3070">
        <v>8</v>
      </c>
      <c r="N3070">
        <v>6</v>
      </c>
      <c r="O3070">
        <v>6</v>
      </c>
      <c r="P3070">
        <v>8</v>
      </c>
      <c r="Q3070">
        <v>8</v>
      </c>
      <c r="R3070">
        <v>6</v>
      </c>
      <c r="S3070">
        <v>2</v>
      </c>
      <c r="T3070">
        <v>2</v>
      </c>
      <c r="U3070">
        <v>3</v>
      </c>
      <c r="V3070">
        <v>2</v>
      </c>
      <c r="W3070">
        <v>16.3</v>
      </c>
      <c r="X3070">
        <v>16.3</v>
      </c>
      <c r="Y3070">
        <v>6</v>
      </c>
      <c r="Z3070">
        <v>67.088999999999999</v>
      </c>
      <c r="AA3070">
        <v>630</v>
      </c>
      <c r="AB3070">
        <v>630</v>
      </c>
      <c r="AC3070">
        <v>8</v>
      </c>
      <c r="AD3070">
        <v>12</v>
      </c>
      <c r="AE3070">
        <v>12</v>
      </c>
      <c r="AF3070">
        <v>10</v>
      </c>
      <c r="AG3070" s="1">
        <v>9.5884000000000002E-51</v>
      </c>
      <c r="AH3070">
        <v>11.4</v>
      </c>
      <c r="AI3070">
        <v>14.3</v>
      </c>
      <c r="AJ3070">
        <v>15.1</v>
      </c>
      <c r="AK3070">
        <v>11.7</v>
      </c>
      <c r="AL3070">
        <v>4929500000</v>
      </c>
      <c r="AM3070">
        <v>1062800000</v>
      </c>
      <c r="AN3070">
        <v>1871700000</v>
      </c>
      <c r="AO3070">
        <v>1068700000</v>
      </c>
      <c r="AP3070">
        <v>926330000</v>
      </c>
      <c r="AQ3070">
        <v>1259600000</v>
      </c>
      <c r="AR3070">
        <v>1370000000</v>
      </c>
      <c r="AS3070">
        <v>1162100000</v>
      </c>
      <c r="AT3070">
        <v>1376400000</v>
      </c>
      <c r="AU3070">
        <v>4</v>
      </c>
      <c r="AV3070">
        <v>6</v>
      </c>
      <c r="AW3070">
        <v>7</v>
      </c>
      <c r="AX3070">
        <v>6</v>
      </c>
      <c r="AZ3070">
        <v>3068</v>
      </c>
      <c r="BA3070" t="s">
        <v>19478</v>
      </c>
      <c r="BB3070" t="s">
        <v>453</v>
      </c>
      <c r="BC3070" t="s">
        <v>19479</v>
      </c>
      <c r="BD3070" t="s">
        <v>19480</v>
      </c>
      <c r="BE3070" t="s">
        <v>19481</v>
      </c>
      <c r="BF3070" t="s">
        <v>19482</v>
      </c>
    </row>
    <row r="3071" spans="1:60" x14ac:dyDescent="0.3">
      <c r="A3071" t="s">
        <v>19483</v>
      </c>
      <c r="B3071" t="s">
        <v>19484</v>
      </c>
      <c r="C3071" t="s">
        <v>15873</v>
      </c>
      <c r="D3071" t="s">
        <v>15873</v>
      </c>
      <c r="E3071" t="s">
        <v>15873</v>
      </c>
      <c r="F3071" t="s">
        <v>19485</v>
      </c>
      <c r="G3071">
        <v>2</v>
      </c>
      <c r="H3071">
        <v>10</v>
      </c>
      <c r="I3071">
        <v>10</v>
      </c>
      <c r="J3071">
        <v>10</v>
      </c>
      <c r="K3071">
        <v>7</v>
      </c>
      <c r="L3071">
        <v>7</v>
      </c>
      <c r="M3071">
        <v>5</v>
      </c>
      <c r="N3071">
        <v>6</v>
      </c>
      <c r="O3071">
        <v>7</v>
      </c>
      <c r="P3071">
        <v>7</v>
      </c>
      <c r="Q3071">
        <v>5</v>
      </c>
      <c r="R3071">
        <v>6</v>
      </c>
      <c r="S3071">
        <v>7</v>
      </c>
      <c r="T3071">
        <v>7</v>
      </c>
      <c r="U3071">
        <v>5</v>
      </c>
      <c r="V3071">
        <v>6</v>
      </c>
      <c r="W3071">
        <v>16.7</v>
      </c>
      <c r="X3071">
        <v>16.7</v>
      </c>
      <c r="Y3071">
        <v>16.7</v>
      </c>
      <c r="Z3071">
        <v>92.367999999999995</v>
      </c>
      <c r="AA3071">
        <v>820</v>
      </c>
      <c r="AB3071" t="s">
        <v>19486</v>
      </c>
      <c r="AC3071">
        <v>7</v>
      </c>
      <c r="AD3071">
        <v>8</v>
      </c>
      <c r="AE3071">
        <v>6</v>
      </c>
      <c r="AF3071">
        <v>6</v>
      </c>
      <c r="AG3071" s="1">
        <v>1.973E-33</v>
      </c>
      <c r="AH3071">
        <v>10.9</v>
      </c>
      <c r="AI3071">
        <v>11.3</v>
      </c>
      <c r="AJ3071">
        <v>9.3000000000000007</v>
      </c>
      <c r="AK3071">
        <v>11.6</v>
      </c>
      <c r="AL3071">
        <v>1289200000</v>
      </c>
      <c r="AM3071">
        <v>469770000</v>
      </c>
      <c r="AN3071">
        <v>498400000</v>
      </c>
      <c r="AO3071">
        <v>165420000</v>
      </c>
      <c r="AP3071">
        <v>155620000</v>
      </c>
      <c r="AQ3071">
        <v>350100000</v>
      </c>
      <c r="AR3071">
        <v>454560000</v>
      </c>
      <c r="AS3071">
        <v>226590000</v>
      </c>
      <c r="AT3071">
        <v>294030000</v>
      </c>
      <c r="AU3071">
        <v>4</v>
      </c>
      <c r="AV3071">
        <v>7</v>
      </c>
      <c r="AW3071">
        <v>3</v>
      </c>
      <c r="AX3071">
        <v>3</v>
      </c>
      <c r="AZ3071">
        <v>3069</v>
      </c>
      <c r="BA3071" t="s">
        <v>19487</v>
      </c>
      <c r="BB3071" t="s">
        <v>644</v>
      </c>
      <c r="BC3071" t="s">
        <v>19488</v>
      </c>
      <c r="BD3071" t="s">
        <v>19489</v>
      </c>
      <c r="BE3071" t="s">
        <v>19490</v>
      </c>
      <c r="BF3071" t="s">
        <v>19491</v>
      </c>
    </row>
    <row r="3072" spans="1:60" x14ac:dyDescent="0.3">
      <c r="A3072" t="s">
        <v>19492</v>
      </c>
      <c r="B3072" t="s">
        <v>19492</v>
      </c>
      <c r="C3072">
        <v>4</v>
      </c>
      <c r="D3072">
        <v>3</v>
      </c>
      <c r="E3072">
        <v>3</v>
      </c>
      <c r="F3072" t="s">
        <v>19492</v>
      </c>
      <c r="G3072">
        <v>1</v>
      </c>
      <c r="H3072">
        <v>4</v>
      </c>
      <c r="I3072">
        <v>3</v>
      </c>
      <c r="J3072">
        <v>3</v>
      </c>
      <c r="K3072">
        <v>2</v>
      </c>
      <c r="L3072">
        <v>2</v>
      </c>
      <c r="M3072">
        <v>4</v>
      </c>
      <c r="N3072">
        <v>3</v>
      </c>
      <c r="O3072">
        <v>1</v>
      </c>
      <c r="P3072">
        <v>1</v>
      </c>
      <c r="Q3072">
        <v>3</v>
      </c>
      <c r="R3072">
        <v>2</v>
      </c>
      <c r="S3072">
        <v>1</v>
      </c>
      <c r="T3072">
        <v>1</v>
      </c>
      <c r="U3072">
        <v>3</v>
      </c>
      <c r="V3072">
        <v>2</v>
      </c>
      <c r="W3072">
        <v>17.7</v>
      </c>
      <c r="X3072">
        <v>15.5</v>
      </c>
      <c r="Y3072">
        <v>15.5</v>
      </c>
      <c r="Z3072">
        <v>41.262999999999998</v>
      </c>
      <c r="AA3072">
        <v>373</v>
      </c>
      <c r="AB3072">
        <v>373</v>
      </c>
      <c r="AC3072">
        <v>2</v>
      </c>
      <c r="AD3072">
        <v>2</v>
      </c>
      <c r="AE3072">
        <v>5</v>
      </c>
      <c r="AF3072">
        <v>3</v>
      </c>
      <c r="AG3072" s="1">
        <v>9.1238999999999997E-62</v>
      </c>
      <c r="AH3072">
        <v>8.3000000000000007</v>
      </c>
      <c r="AI3072">
        <v>8.3000000000000007</v>
      </c>
      <c r="AJ3072">
        <v>17.7</v>
      </c>
      <c r="AK3072">
        <v>13.7</v>
      </c>
      <c r="AL3072">
        <v>977260000</v>
      </c>
      <c r="AM3072">
        <v>288900000</v>
      </c>
      <c r="AN3072">
        <v>191620000</v>
      </c>
      <c r="AO3072">
        <v>366560000</v>
      </c>
      <c r="AP3072">
        <v>130190000</v>
      </c>
      <c r="AQ3072">
        <v>382670000</v>
      </c>
      <c r="AR3072">
        <v>305700000</v>
      </c>
      <c r="AS3072">
        <v>207070000</v>
      </c>
      <c r="AT3072">
        <v>176300000</v>
      </c>
      <c r="AU3072">
        <v>2</v>
      </c>
      <c r="AV3072">
        <v>2</v>
      </c>
      <c r="AW3072">
        <v>6</v>
      </c>
      <c r="AX3072">
        <v>2</v>
      </c>
      <c r="AZ3072">
        <v>3070</v>
      </c>
      <c r="BA3072" t="s">
        <v>19493</v>
      </c>
      <c r="BB3072" t="s">
        <v>5807</v>
      </c>
      <c r="BC3072" t="s">
        <v>19494</v>
      </c>
      <c r="BD3072" t="s">
        <v>19495</v>
      </c>
      <c r="BE3072" t="s">
        <v>19496</v>
      </c>
      <c r="BF3072" t="s">
        <v>19497</v>
      </c>
      <c r="BG3072">
        <v>666</v>
      </c>
      <c r="BH3072">
        <v>230</v>
      </c>
    </row>
    <row r="3073" spans="1:60" x14ac:dyDescent="0.3">
      <c r="A3073" t="s">
        <v>19498</v>
      </c>
      <c r="B3073" t="s">
        <v>19498</v>
      </c>
      <c r="C3073">
        <v>4</v>
      </c>
      <c r="D3073">
        <v>4</v>
      </c>
      <c r="E3073">
        <v>4</v>
      </c>
      <c r="F3073" t="s">
        <v>19498</v>
      </c>
      <c r="G3073">
        <v>1</v>
      </c>
      <c r="H3073">
        <v>4</v>
      </c>
      <c r="I3073">
        <v>4</v>
      </c>
      <c r="J3073">
        <v>4</v>
      </c>
      <c r="K3073">
        <v>2</v>
      </c>
      <c r="L3073">
        <v>3</v>
      </c>
      <c r="M3073">
        <v>4</v>
      </c>
      <c r="N3073">
        <v>4</v>
      </c>
      <c r="O3073">
        <v>2</v>
      </c>
      <c r="P3073">
        <v>3</v>
      </c>
      <c r="Q3073">
        <v>4</v>
      </c>
      <c r="R3073">
        <v>4</v>
      </c>
      <c r="S3073">
        <v>2</v>
      </c>
      <c r="T3073">
        <v>3</v>
      </c>
      <c r="U3073">
        <v>4</v>
      </c>
      <c r="V3073">
        <v>4</v>
      </c>
      <c r="W3073">
        <v>21.5</v>
      </c>
      <c r="X3073">
        <v>21.5</v>
      </c>
      <c r="Y3073">
        <v>21.5</v>
      </c>
      <c r="Z3073">
        <v>28.818000000000001</v>
      </c>
      <c r="AA3073">
        <v>265</v>
      </c>
      <c r="AB3073">
        <v>265</v>
      </c>
      <c r="AC3073">
        <v>2</v>
      </c>
      <c r="AD3073">
        <v>3</v>
      </c>
      <c r="AE3073">
        <v>4</v>
      </c>
      <c r="AF3073">
        <v>4</v>
      </c>
      <c r="AG3073" s="1">
        <v>2.2707000000000001E-16</v>
      </c>
      <c r="AH3073">
        <v>10.199999999999999</v>
      </c>
      <c r="AI3073">
        <v>16.2</v>
      </c>
      <c r="AJ3073">
        <v>21.5</v>
      </c>
      <c r="AK3073">
        <v>21.5</v>
      </c>
      <c r="AL3073">
        <v>739600000</v>
      </c>
      <c r="AM3073">
        <v>113520000</v>
      </c>
      <c r="AN3073">
        <v>213720000</v>
      </c>
      <c r="AO3073">
        <v>217910000</v>
      </c>
      <c r="AP3073">
        <v>194450000</v>
      </c>
      <c r="AQ3073">
        <v>206760000</v>
      </c>
      <c r="AR3073">
        <v>175590000</v>
      </c>
      <c r="AS3073">
        <v>224810000</v>
      </c>
      <c r="AT3073">
        <v>231820000</v>
      </c>
      <c r="AU3073">
        <v>1</v>
      </c>
      <c r="AV3073">
        <v>1</v>
      </c>
      <c r="AW3073">
        <v>3</v>
      </c>
      <c r="AX3073">
        <v>2</v>
      </c>
      <c r="AZ3073">
        <v>3071</v>
      </c>
      <c r="BA3073" t="s">
        <v>19499</v>
      </c>
      <c r="BB3073" t="s">
        <v>229</v>
      </c>
      <c r="BC3073" t="s">
        <v>19500</v>
      </c>
      <c r="BD3073" t="s">
        <v>19501</v>
      </c>
      <c r="BE3073" t="s">
        <v>19502</v>
      </c>
      <c r="BF3073" t="s">
        <v>19503</v>
      </c>
    </row>
    <row r="3074" spans="1:60" x14ac:dyDescent="0.3">
      <c r="A3074" t="s">
        <v>19504</v>
      </c>
      <c r="B3074" t="s">
        <v>19504</v>
      </c>
      <c r="C3074">
        <v>9</v>
      </c>
      <c r="D3074">
        <v>9</v>
      </c>
      <c r="E3074">
        <v>9</v>
      </c>
      <c r="F3074" t="s">
        <v>19504</v>
      </c>
      <c r="G3074">
        <v>1</v>
      </c>
      <c r="H3074">
        <v>9</v>
      </c>
      <c r="I3074">
        <v>9</v>
      </c>
      <c r="J3074">
        <v>9</v>
      </c>
      <c r="K3074">
        <v>6</v>
      </c>
      <c r="L3074">
        <v>6</v>
      </c>
      <c r="M3074">
        <v>7</v>
      </c>
      <c r="N3074">
        <v>8</v>
      </c>
      <c r="O3074">
        <v>6</v>
      </c>
      <c r="P3074">
        <v>6</v>
      </c>
      <c r="Q3074">
        <v>7</v>
      </c>
      <c r="R3074">
        <v>8</v>
      </c>
      <c r="S3074">
        <v>6</v>
      </c>
      <c r="T3074">
        <v>6</v>
      </c>
      <c r="U3074">
        <v>7</v>
      </c>
      <c r="V3074">
        <v>8</v>
      </c>
      <c r="W3074">
        <v>41.3</v>
      </c>
      <c r="X3074">
        <v>41.3</v>
      </c>
      <c r="Y3074">
        <v>41.3</v>
      </c>
      <c r="Z3074">
        <v>37.710999999999999</v>
      </c>
      <c r="AA3074">
        <v>344</v>
      </c>
      <c r="AB3074">
        <v>344</v>
      </c>
      <c r="AC3074">
        <v>7</v>
      </c>
      <c r="AD3074">
        <v>7</v>
      </c>
      <c r="AE3074">
        <v>8</v>
      </c>
      <c r="AF3074">
        <v>10</v>
      </c>
      <c r="AG3074" s="1">
        <v>7.1164999999999997E-52</v>
      </c>
      <c r="AH3074">
        <v>25.9</v>
      </c>
      <c r="AI3074">
        <v>25.9</v>
      </c>
      <c r="AJ3074">
        <v>34.6</v>
      </c>
      <c r="AK3074">
        <v>39.200000000000003</v>
      </c>
      <c r="AL3074">
        <v>4703500000</v>
      </c>
      <c r="AM3074">
        <v>1224000000</v>
      </c>
      <c r="AN3074">
        <v>1249300000</v>
      </c>
      <c r="AO3074">
        <v>1092300000</v>
      </c>
      <c r="AP3074">
        <v>1137900000</v>
      </c>
      <c r="AQ3074">
        <v>1222100000</v>
      </c>
      <c r="AR3074">
        <v>1343400000</v>
      </c>
      <c r="AS3074">
        <v>1258400000</v>
      </c>
      <c r="AT3074">
        <v>1405800000</v>
      </c>
      <c r="AU3074">
        <v>7</v>
      </c>
      <c r="AV3074">
        <v>3</v>
      </c>
      <c r="AW3074">
        <v>7</v>
      </c>
      <c r="AX3074">
        <v>10</v>
      </c>
      <c r="AZ3074">
        <v>3072</v>
      </c>
      <c r="BA3074" t="s">
        <v>19505</v>
      </c>
      <c r="BB3074" t="s">
        <v>453</v>
      </c>
      <c r="BC3074" t="s">
        <v>19506</v>
      </c>
      <c r="BD3074" t="s">
        <v>19507</v>
      </c>
      <c r="BE3074" t="s">
        <v>19508</v>
      </c>
      <c r="BF3074" t="s">
        <v>19509</v>
      </c>
    </row>
    <row r="3075" spans="1:60" x14ac:dyDescent="0.3">
      <c r="A3075" t="s">
        <v>19510</v>
      </c>
      <c r="B3075" t="s">
        <v>19510</v>
      </c>
      <c r="C3075">
        <v>8</v>
      </c>
      <c r="D3075">
        <v>8</v>
      </c>
      <c r="E3075">
        <v>8</v>
      </c>
      <c r="F3075" t="s">
        <v>19510</v>
      </c>
      <c r="G3075">
        <v>1</v>
      </c>
      <c r="H3075">
        <v>8</v>
      </c>
      <c r="I3075">
        <v>8</v>
      </c>
      <c r="J3075">
        <v>8</v>
      </c>
      <c r="K3075">
        <v>7</v>
      </c>
      <c r="L3075">
        <v>6</v>
      </c>
      <c r="M3075">
        <v>4</v>
      </c>
      <c r="N3075">
        <v>5</v>
      </c>
      <c r="O3075">
        <v>7</v>
      </c>
      <c r="P3075">
        <v>6</v>
      </c>
      <c r="Q3075">
        <v>4</v>
      </c>
      <c r="R3075">
        <v>5</v>
      </c>
      <c r="S3075">
        <v>7</v>
      </c>
      <c r="T3075">
        <v>6</v>
      </c>
      <c r="U3075">
        <v>4</v>
      </c>
      <c r="V3075">
        <v>5</v>
      </c>
      <c r="W3075">
        <v>5.0999999999999996</v>
      </c>
      <c r="X3075">
        <v>5.0999999999999996</v>
      </c>
      <c r="Y3075">
        <v>5.0999999999999996</v>
      </c>
      <c r="Z3075">
        <v>206.83</v>
      </c>
      <c r="AA3075">
        <v>1830</v>
      </c>
      <c r="AB3075">
        <v>1830</v>
      </c>
      <c r="AC3075">
        <v>7</v>
      </c>
      <c r="AD3075">
        <v>6</v>
      </c>
      <c r="AE3075">
        <v>4</v>
      </c>
      <c r="AF3075">
        <v>5</v>
      </c>
      <c r="AG3075" s="1">
        <v>2.3864E-44</v>
      </c>
      <c r="AH3075">
        <v>4.5999999999999996</v>
      </c>
      <c r="AI3075">
        <v>4</v>
      </c>
      <c r="AJ3075">
        <v>2.5</v>
      </c>
      <c r="AK3075">
        <v>3.1</v>
      </c>
      <c r="AL3075">
        <v>681620000</v>
      </c>
      <c r="AM3075">
        <v>270290000</v>
      </c>
      <c r="AN3075">
        <v>187110000</v>
      </c>
      <c r="AO3075">
        <v>126430000</v>
      </c>
      <c r="AP3075">
        <v>97799000</v>
      </c>
      <c r="AQ3075">
        <v>224030000</v>
      </c>
      <c r="AR3075">
        <v>218650000</v>
      </c>
      <c r="AS3075">
        <v>159990000</v>
      </c>
      <c r="AT3075">
        <v>141100000</v>
      </c>
      <c r="AU3075">
        <v>5</v>
      </c>
      <c r="AV3075">
        <v>5</v>
      </c>
      <c r="AW3075">
        <v>2</v>
      </c>
      <c r="AX3075">
        <v>0</v>
      </c>
      <c r="AZ3075">
        <v>3073</v>
      </c>
      <c r="BA3075" t="s">
        <v>19511</v>
      </c>
      <c r="BB3075" t="s">
        <v>148</v>
      </c>
      <c r="BC3075" t="s">
        <v>19512</v>
      </c>
      <c r="BD3075" t="s">
        <v>19513</v>
      </c>
      <c r="BE3075" t="s">
        <v>19514</v>
      </c>
      <c r="BF3075" t="s">
        <v>19515</v>
      </c>
    </row>
    <row r="3076" spans="1:60" x14ac:dyDescent="0.3">
      <c r="A3076" t="s">
        <v>19516</v>
      </c>
      <c r="B3076" t="s">
        <v>19516</v>
      </c>
      <c r="C3076" t="s">
        <v>977</v>
      </c>
      <c r="D3076" t="s">
        <v>977</v>
      </c>
      <c r="E3076" t="s">
        <v>977</v>
      </c>
      <c r="F3076" t="s">
        <v>19517</v>
      </c>
      <c r="G3076">
        <v>3</v>
      </c>
      <c r="H3076">
        <v>1</v>
      </c>
      <c r="I3076">
        <v>1</v>
      </c>
      <c r="J3076">
        <v>1</v>
      </c>
      <c r="K3076">
        <v>1</v>
      </c>
      <c r="L3076">
        <v>0</v>
      </c>
      <c r="M3076">
        <v>0</v>
      </c>
      <c r="N3076">
        <v>0</v>
      </c>
      <c r="O3076">
        <v>1</v>
      </c>
      <c r="P3076">
        <v>0</v>
      </c>
      <c r="Q3076">
        <v>0</v>
      </c>
      <c r="R3076">
        <v>0</v>
      </c>
      <c r="S3076">
        <v>1</v>
      </c>
      <c r="T3076">
        <v>0</v>
      </c>
      <c r="U3076">
        <v>0</v>
      </c>
      <c r="V3076">
        <v>0</v>
      </c>
      <c r="W3076">
        <v>5</v>
      </c>
      <c r="X3076">
        <v>5</v>
      </c>
      <c r="Y3076">
        <v>5</v>
      </c>
      <c r="Z3076">
        <v>28.658000000000001</v>
      </c>
      <c r="AA3076">
        <v>258</v>
      </c>
      <c r="AB3076" t="s">
        <v>19518</v>
      </c>
      <c r="AC3076">
        <v>1</v>
      </c>
      <c r="AG3076">
        <v>2.14E-3</v>
      </c>
      <c r="AH3076">
        <v>5</v>
      </c>
      <c r="AI3076">
        <v>0</v>
      </c>
      <c r="AJ3076">
        <v>0</v>
      </c>
      <c r="AK3076">
        <v>0</v>
      </c>
      <c r="AL3076">
        <v>35352000</v>
      </c>
      <c r="AM3076">
        <v>35352000</v>
      </c>
      <c r="AN3076">
        <v>0</v>
      </c>
      <c r="AO3076">
        <v>0</v>
      </c>
      <c r="AP3076">
        <v>0</v>
      </c>
      <c r="AQ3076">
        <v>35352000</v>
      </c>
      <c r="AR3076">
        <v>0</v>
      </c>
      <c r="AS3076">
        <v>0</v>
      </c>
      <c r="AT3076">
        <v>0</v>
      </c>
      <c r="AU3076">
        <v>1</v>
      </c>
      <c r="AV3076">
        <v>0</v>
      </c>
      <c r="AW3076">
        <v>0</v>
      </c>
      <c r="AX3076">
        <v>0</v>
      </c>
      <c r="AZ3076">
        <v>3074</v>
      </c>
      <c r="BA3076">
        <v>18569</v>
      </c>
      <c r="BB3076" t="b">
        <v>1</v>
      </c>
      <c r="BC3076">
        <v>19209</v>
      </c>
      <c r="BD3076">
        <v>79029</v>
      </c>
      <c r="BE3076">
        <v>66299</v>
      </c>
      <c r="BF3076">
        <v>66299</v>
      </c>
    </row>
    <row r="3077" spans="1:60" x14ac:dyDescent="0.3">
      <c r="A3077" t="s">
        <v>19519</v>
      </c>
      <c r="B3077" t="s">
        <v>19519</v>
      </c>
      <c r="C3077" t="s">
        <v>106</v>
      </c>
      <c r="D3077" t="s">
        <v>106</v>
      </c>
      <c r="E3077" t="s">
        <v>106</v>
      </c>
      <c r="F3077" t="s">
        <v>19519</v>
      </c>
      <c r="G3077">
        <v>2</v>
      </c>
      <c r="H3077">
        <v>1</v>
      </c>
      <c r="I3077">
        <v>1</v>
      </c>
      <c r="J3077">
        <v>1</v>
      </c>
      <c r="K3077">
        <v>1</v>
      </c>
      <c r="L3077">
        <v>1</v>
      </c>
      <c r="M3077">
        <v>1</v>
      </c>
      <c r="N3077">
        <v>1</v>
      </c>
      <c r="O3077">
        <v>1</v>
      </c>
      <c r="P3077">
        <v>1</v>
      </c>
      <c r="Q3077">
        <v>1</v>
      </c>
      <c r="R3077">
        <v>1</v>
      </c>
      <c r="S3077">
        <v>1</v>
      </c>
      <c r="T3077">
        <v>1</v>
      </c>
      <c r="U3077">
        <v>1</v>
      </c>
      <c r="V3077">
        <v>1</v>
      </c>
      <c r="W3077">
        <v>6</v>
      </c>
      <c r="X3077">
        <v>6</v>
      </c>
      <c r="Y3077">
        <v>6</v>
      </c>
      <c r="Z3077">
        <v>25.268999999999998</v>
      </c>
      <c r="AA3077">
        <v>233</v>
      </c>
      <c r="AB3077" t="s">
        <v>19520</v>
      </c>
      <c r="AC3077">
        <v>1</v>
      </c>
      <c r="AD3077">
        <v>1</v>
      </c>
      <c r="AE3077">
        <v>1</v>
      </c>
      <c r="AF3077">
        <v>1</v>
      </c>
      <c r="AG3077" s="1">
        <v>2.2427000000000001E-6</v>
      </c>
      <c r="AH3077">
        <v>6</v>
      </c>
      <c r="AI3077">
        <v>6</v>
      </c>
      <c r="AJ3077">
        <v>6</v>
      </c>
      <c r="AK3077">
        <v>6</v>
      </c>
      <c r="AL3077">
        <v>245360000</v>
      </c>
      <c r="AM3077">
        <v>81180000</v>
      </c>
      <c r="AN3077">
        <v>66032000</v>
      </c>
      <c r="AO3077">
        <v>64143000</v>
      </c>
      <c r="AP3077">
        <v>34000000</v>
      </c>
      <c r="AQ3077">
        <v>0</v>
      </c>
      <c r="AR3077">
        <v>0</v>
      </c>
      <c r="AS3077">
        <v>0</v>
      </c>
      <c r="AT3077">
        <v>42712000</v>
      </c>
      <c r="AU3077">
        <v>1</v>
      </c>
      <c r="AV3077">
        <v>0</v>
      </c>
      <c r="AW3077">
        <v>1</v>
      </c>
      <c r="AX3077">
        <v>0</v>
      </c>
      <c r="AZ3077">
        <v>3075</v>
      </c>
      <c r="BA3077">
        <v>16512</v>
      </c>
      <c r="BB3077" t="b">
        <v>1</v>
      </c>
      <c r="BC3077">
        <v>17090</v>
      </c>
      <c r="BD3077" t="s">
        <v>19521</v>
      </c>
      <c r="BE3077" t="s">
        <v>19522</v>
      </c>
      <c r="BF3077">
        <v>58882</v>
      </c>
    </row>
    <row r="3078" spans="1:60" hidden="1" x14ac:dyDescent="0.3">
      <c r="A3078" t="s">
        <v>19523</v>
      </c>
      <c r="B3078" t="s">
        <v>19523</v>
      </c>
      <c r="C3078">
        <v>1</v>
      </c>
      <c r="D3078">
        <v>1</v>
      </c>
      <c r="E3078">
        <v>1</v>
      </c>
      <c r="F3078" t="s">
        <v>19523</v>
      </c>
      <c r="G3078">
        <v>1</v>
      </c>
      <c r="H3078">
        <v>1</v>
      </c>
      <c r="I3078">
        <v>1</v>
      </c>
      <c r="J3078">
        <v>1</v>
      </c>
      <c r="K3078">
        <v>0</v>
      </c>
      <c r="L3078">
        <v>1</v>
      </c>
      <c r="M3078">
        <v>0</v>
      </c>
      <c r="N3078">
        <v>0</v>
      </c>
      <c r="O3078">
        <v>0</v>
      </c>
      <c r="P3078">
        <v>1</v>
      </c>
      <c r="Q3078">
        <v>0</v>
      </c>
      <c r="R3078">
        <v>0</v>
      </c>
      <c r="S3078">
        <v>0</v>
      </c>
      <c r="T3078">
        <v>1</v>
      </c>
      <c r="U3078">
        <v>0</v>
      </c>
      <c r="V3078">
        <v>0</v>
      </c>
      <c r="W3078">
        <v>3.2</v>
      </c>
      <c r="X3078">
        <v>3.2</v>
      </c>
      <c r="Y3078">
        <v>3.2</v>
      </c>
      <c r="Z3078">
        <v>52.232999999999997</v>
      </c>
      <c r="AA3078">
        <v>467</v>
      </c>
      <c r="AB3078">
        <v>467</v>
      </c>
      <c r="AD3078">
        <v>1</v>
      </c>
      <c r="AG3078" s="1">
        <v>2.3720999999999999E-18</v>
      </c>
      <c r="AH3078">
        <v>0</v>
      </c>
      <c r="AI3078">
        <v>3.2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Z3078">
        <v>3076</v>
      </c>
      <c r="BA3078">
        <v>14512</v>
      </c>
      <c r="BB3078" t="b">
        <v>1</v>
      </c>
      <c r="BC3078">
        <v>14937</v>
      </c>
      <c r="BD3078">
        <v>61389</v>
      </c>
      <c r="BE3078">
        <v>51531</v>
      </c>
      <c r="BF3078">
        <v>51531</v>
      </c>
    </row>
    <row r="3079" spans="1:60" x14ac:dyDescent="0.3">
      <c r="A3079" t="s">
        <v>19524</v>
      </c>
      <c r="B3079" t="s">
        <v>19524</v>
      </c>
      <c r="C3079">
        <v>1</v>
      </c>
      <c r="D3079">
        <v>1</v>
      </c>
      <c r="E3079">
        <v>1</v>
      </c>
      <c r="F3079" t="s">
        <v>19524</v>
      </c>
      <c r="G3079">
        <v>1</v>
      </c>
      <c r="H3079">
        <v>1</v>
      </c>
      <c r="I3079">
        <v>1</v>
      </c>
      <c r="J3079">
        <v>1</v>
      </c>
      <c r="K3079">
        <v>0</v>
      </c>
      <c r="L3079">
        <v>0</v>
      </c>
      <c r="M3079">
        <v>1</v>
      </c>
      <c r="N3079">
        <v>1</v>
      </c>
      <c r="O3079">
        <v>0</v>
      </c>
      <c r="P3079">
        <v>0</v>
      </c>
      <c r="Q3079">
        <v>1</v>
      </c>
      <c r="R3079">
        <v>1</v>
      </c>
      <c r="S3079">
        <v>0</v>
      </c>
      <c r="T3079">
        <v>0</v>
      </c>
      <c r="U3079">
        <v>1</v>
      </c>
      <c r="V3079">
        <v>1</v>
      </c>
      <c r="W3079">
        <v>2.5</v>
      </c>
      <c r="X3079">
        <v>2.5</v>
      </c>
      <c r="Y3079">
        <v>2.5</v>
      </c>
      <c r="Z3079">
        <v>52.503</v>
      </c>
      <c r="AA3079">
        <v>474</v>
      </c>
      <c r="AB3079">
        <v>474</v>
      </c>
      <c r="AE3079">
        <v>1</v>
      </c>
      <c r="AF3079">
        <v>1</v>
      </c>
      <c r="AG3079" s="1">
        <v>3.2087E-5</v>
      </c>
      <c r="AH3079">
        <v>0</v>
      </c>
      <c r="AI3079">
        <v>0</v>
      </c>
      <c r="AJ3079">
        <v>2.5</v>
      </c>
      <c r="AK3079">
        <v>2.5</v>
      </c>
      <c r="AL3079">
        <v>37031000</v>
      </c>
      <c r="AM3079">
        <v>0</v>
      </c>
      <c r="AN3079">
        <v>0</v>
      </c>
      <c r="AO3079">
        <v>22222000</v>
      </c>
      <c r="AP3079">
        <v>14809000</v>
      </c>
      <c r="AQ3079">
        <v>0</v>
      </c>
      <c r="AR3079">
        <v>0</v>
      </c>
      <c r="AS3079">
        <v>0</v>
      </c>
      <c r="AT3079">
        <v>18604000</v>
      </c>
      <c r="AU3079">
        <v>0</v>
      </c>
      <c r="AV3079">
        <v>0</v>
      </c>
      <c r="AW3079">
        <v>1</v>
      </c>
      <c r="AX3079">
        <v>1</v>
      </c>
      <c r="AZ3079">
        <v>3077</v>
      </c>
      <c r="BA3079">
        <v>17383</v>
      </c>
      <c r="BB3079" t="b">
        <v>1</v>
      </c>
      <c r="BC3079">
        <v>17986</v>
      </c>
      <c r="BD3079" t="s">
        <v>19525</v>
      </c>
      <c r="BE3079" t="s">
        <v>19526</v>
      </c>
      <c r="BF3079">
        <v>62037</v>
      </c>
    </row>
    <row r="3080" spans="1:60" x14ac:dyDescent="0.3">
      <c r="A3080" t="s">
        <v>19527</v>
      </c>
      <c r="B3080" t="s">
        <v>19527</v>
      </c>
      <c r="C3080">
        <v>1</v>
      </c>
      <c r="D3080">
        <v>1</v>
      </c>
      <c r="E3080">
        <v>1</v>
      </c>
      <c r="F3080" t="s">
        <v>19528</v>
      </c>
      <c r="G3080">
        <v>1</v>
      </c>
      <c r="H3080">
        <v>1</v>
      </c>
      <c r="I3080">
        <v>1</v>
      </c>
      <c r="J3080">
        <v>1</v>
      </c>
      <c r="K3080">
        <v>1</v>
      </c>
      <c r="L3080">
        <v>1</v>
      </c>
      <c r="M3080">
        <v>1</v>
      </c>
      <c r="N3080">
        <v>0</v>
      </c>
      <c r="O3080">
        <v>1</v>
      </c>
      <c r="P3080">
        <v>1</v>
      </c>
      <c r="Q3080">
        <v>1</v>
      </c>
      <c r="R3080">
        <v>0</v>
      </c>
      <c r="S3080">
        <v>1</v>
      </c>
      <c r="T3080">
        <v>1</v>
      </c>
      <c r="U3080">
        <v>1</v>
      </c>
      <c r="V3080">
        <v>0</v>
      </c>
      <c r="W3080">
        <v>9</v>
      </c>
      <c r="X3080">
        <v>9</v>
      </c>
      <c r="Y3080">
        <v>9</v>
      </c>
      <c r="Z3080">
        <v>20.206</v>
      </c>
      <c r="AA3080">
        <v>178</v>
      </c>
      <c r="AB3080">
        <v>178</v>
      </c>
      <c r="AC3080">
        <v>1</v>
      </c>
      <c r="AD3080">
        <v>1</v>
      </c>
      <c r="AE3080">
        <v>1</v>
      </c>
      <c r="AG3080">
        <v>6.8369000000000004E-4</v>
      </c>
      <c r="AH3080">
        <v>9</v>
      </c>
      <c r="AI3080">
        <v>9</v>
      </c>
      <c r="AJ3080">
        <v>9</v>
      </c>
      <c r="AK3080">
        <v>0</v>
      </c>
      <c r="AL3080">
        <v>247380000</v>
      </c>
      <c r="AM3080">
        <v>76416000</v>
      </c>
      <c r="AN3080">
        <v>74970000</v>
      </c>
      <c r="AO3080">
        <v>95998000</v>
      </c>
      <c r="AP3080">
        <v>0</v>
      </c>
      <c r="AQ3080">
        <v>0</v>
      </c>
      <c r="AR3080">
        <v>0</v>
      </c>
      <c r="AS3080">
        <v>105360000</v>
      </c>
      <c r="AT3080">
        <v>0</v>
      </c>
      <c r="AU3080">
        <v>1</v>
      </c>
      <c r="AV3080">
        <v>0</v>
      </c>
      <c r="AW3080">
        <v>0</v>
      </c>
      <c r="AX3080">
        <v>0</v>
      </c>
      <c r="AZ3080">
        <v>3078</v>
      </c>
      <c r="BA3080">
        <v>4079</v>
      </c>
      <c r="BB3080" t="b">
        <v>1</v>
      </c>
      <c r="BC3080">
        <v>4227</v>
      </c>
      <c r="BD3080" t="s">
        <v>19529</v>
      </c>
      <c r="BE3080">
        <v>15454</v>
      </c>
      <c r="BF3080">
        <v>15454</v>
      </c>
    </row>
    <row r="3081" spans="1:60" x14ac:dyDescent="0.3">
      <c r="A3081" t="s">
        <v>19530</v>
      </c>
      <c r="B3081" t="s">
        <v>19530</v>
      </c>
      <c r="C3081" t="s">
        <v>525</v>
      </c>
      <c r="D3081" t="s">
        <v>525</v>
      </c>
      <c r="E3081" t="s">
        <v>525</v>
      </c>
      <c r="F3081" t="s">
        <v>19531</v>
      </c>
      <c r="G3081">
        <v>2</v>
      </c>
      <c r="H3081">
        <v>3</v>
      </c>
      <c r="I3081">
        <v>3</v>
      </c>
      <c r="J3081">
        <v>3</v>
      </c>
      <c r="K3081">
        <v>3</v>
      </c>
      <c r="L3081">
        <v>3</v>
      </c>
      <c r="M3081">
        <v>3</v>
      </c>
      <c r="N3081">
        <v>2</v>
      </c>
      <c r="O3081">
        <v>3</v>
      </c>
      <c r="P3081">
        <v>3</v>
      </c>
      <c r="Q3081">
        <v>3</v>
      </c>
      <c r="R3081">
        <v>2</v>
      </c>
      <c r="S3081">
        <v>3</v>
      </c>
      <c r="T3081">
        <v>3</v>
      </c>
      <c r="U3081">
        <v>3</v>
      </c>
      <c r="V3081">
        <v>2</v>
      </c>
      <c r="W3081">
        <v>35.799999999999997</v>
      </c>
      <c r="X3081">
        <v>35.799999999999997</v>
      </c>
      <c r="Y3081">
        <v>35.799999999999997</v>
      </c>
      <c r="Z3081">
        <v>11.345000000000001</v>
      </c>
      <c r="AA3081">
        <v>106</v>
      </c>
      <c r="AB3081" t="s">
        <v>14538</v>
      </c>
      <c r="AC3081">
        <v>4</v>
      </c>
      <c r="AD3081">
        <v>4</v>
      </c>
      <c r="AE3081">
        <v>3</v>
      </c>
      <c r="AF3081">
        <v>3</v>
      </c>
      <c r="AG3081" s="1">
        <v>7.4496999999999993E-27</v>
      </c>
      <c r="AH3081">
        <v>35.799999999999997</v>
      </c>
      <c r="AI3081">
        <v>35.799999999999997</v>
      </c>
      <c r="AJ3081">
        <v>35.799999999999997</v>
      </c>
      <c r="AK3081">
        <v>26.4</v>
      </c>
      <c r="AL3081">
        <v>6143600000</v>
      </c>
      <c r="AM3081">
        <v>2243300000</v>
      </c>
      <c r="AN3081">
        <v>1878800000</v>
      </c>
      <c r="AO3081">
        <v>1225200000</v>
      </c>
      <c r="AP3081">
        <v>796470000</v>
      </c>
      <c r="AQ3081">
        <v>2126100000</v>
      </c>
      <c r="AR3081">
        <v>2023300000</v>
      </c>
      <c r="AS3081">
        <v>1266200000</v>
      </c>
      <c r="AT3081">
        <v>1194800000</v>
      </c>
      <c r="AU3081">
        <v>5</v>
      </c>
      <c r="AV3081">
        <v>5</v>
      </c>
      <c r="AW3081">
        <v>6</v>
      </c>
      <c r="AX3081">
        <v>6</v>
      </c>
      <c r="AZ3081">
        <v>3079</v>
      </c>
      <c r="BA3081" t="s">
        <v>19532</v>
      </c>
      <c r="BB3081" t="s">
        <v>72</v>
      </c>
      <c r="BC3081" t="s">
        <v>19533</v>
      </c>
      <c r="BD3081" t="s">
        <v>19534</v>
      </c>
      <c r="BE3081" t="s">
        <v>19535</v>
      </c>
      <c r="BF3081" t="s">
        <v>19536</v>
      </c>
      <c r="BG3081">
        <v>667</v>
      </c>
      <c r="BH3081">
        <v>86</v>
      </c>
    </row>
    <row r="3082" spans="1:60" x14ac:dyDescent="0.3">
      <c r="A3082" t="s">
        <v>19537</v>
      </c>
      <c r="B3082" t="s">
        <v>19537</v>
      </c>
      <c r="C3082">
        <v>2</v>
      </c>
      <c r="D3082">
        <v>2</v>
      </c>
      <c r="E3082">
        <v>2</v>
      </c>
      <c r="F3082" t="s">
        <v>19537</v>
      </c>
      <c r="G3082">
        <v>1</v>
      </c>
      <c r="H3082">
        <v>2</v>
      </c>
      <c r="I3082">
        <v>2</v>
      </c>
      <c r="J3082">
        <v>2</v>
      </c>
      <c r="K3082">
        <v>0</v>
      </c>
      <c r="L3082">
        <v>2</v>
      </c>
      <c r="M3082">
        <v>1</v>
      </c>
      <c r="N3082">
        <v>1</v>
      </c>
      <c r="O3082">
        <v>0</v>
      </c>
      <c r="P3082">
        <v>2</v>
      </c>
      <c r="Q3082">
        <v>1</v>
      </c>
      <c r="R3082">
        <v>1</v>
      </c>
      <c r="S3082">
        <v>0</v>
      </c>
      <c r="T3082">
        <v>2</v>
      </c>
      <c r="U3082">
        <v>1</v>
      </c>
      <c r="V3082">
        <v>1</v>
      </c>
      <c r="W3082">
        <v>18.8</v>
      </c>
      <c r="X3082">
        <v>18.8</v>
      </c>
      <c r="Y3082">
        <v>18.8</v>
      </c>
      <c r="Z3082">
        <v>12.555999999999999</v>
      </c>
      <c r="AA3082">
        <v>117</v>
      </c>
      <c r="AB3082">
        <v>117</v>
      </c>
      <c r="AD3082">
        <v>2</v>
      </c>
      <c r="AE3082">
        <v>1</v>
      </c>
      <c r="AF3082">
        <v>1</v>
      </c>
      <c r="AG3082" s="1">
        <v>7.4812999999999996E-7</v>
      </c>
      <c r="AH3082">
        <v>0</v>
      </c>
      <c r="AI3082">
        <v>18.8</v>
      </c>
      <c r="AJ3082">
        <v>11.1</v>
      </c>
      <c r="AK3082">
        <v>11.1</v>
      </c>
      <c r="AL3082">
        <v>741510000</v>
      </c>
      <c r="AM3082">
        <v>0</v>
      </c>
      <c r="AN3082">
        <v>504610000</v>
      </c>
      <c r="AO3082">
        <v>149180000</v>
      </c>
      <c r="AP3082">
        <v>87719000</v>
      </c>
      <c r="AQ3082">
        <v>0</v>
      </c>
      <c r="AR3082">
        <v>571390000</v>
      </c>
      <c r="AS3082">
        <v>0</v>
      </c>
      <c r="AT3082">
        <v>0</v>
      </c>
      <c r="AU3082">
        <v>0</v>
      </c>
      <c r="AV3082">
        <v>2</v>
      </c>
      <c r="AW3082">
        <v>1</v>
      </c>
      <c r="AX3082">
        <v>0</v>
      </c>
      <c r="AZ3082">
        <v>3080</v>
      </c>
      <c r="BA3082" t="s">
        <v>19538</v>
      </c>
      <c r="BB3082" t="s">
        <v>79</v>
      </c>
      <c r="BC3082" t="s">
        <v>19539</v>
      </c>
      <c r="BD3082" t="s">
        <v>19540</v>
      </c>
      <c r="BE3082" t="s">
        <v>19541</v>
      </c>
      <c r="BF3082" t="s">
        <v>19542</v>
      </c>
    </row>
    <row r="3083" spans="1:60" x14ac:dyDescent="0.3">
      <c r="A3083" t="s">
        <v>19543</v>
      </c>
      <c r="B3083" t="s">
        <v>19543</v>
      </c>
      <c r="C3083">
        <v>3</v>
      </c>
      <c r="D3083">
        <v>3</v>
      </c>
      <c r="E3083">
        <v>3</v>
      </c>
      <c r="F3083" t="s">
        <v>19543</v>
      </c>
      <c r="G3083">
        <v>1</v>
      </c>
      <c r="H3083">
        <v>3</v>
      </c>
      <c r="I3083">
        <v>3</v>
      </c>
      <c r="J3083">
        <v>3</v>
      </c>
      <c r="K3083">
        <v>2</v>
      </c>
      <c r="L3083">
        <v>2</v>
      </c>
      <c r="M3083">
        <v>2</v>
      </c>
      <c r="N3083">
        <v>3</v>
      </c>
      <c r="O3083">
        <v>2</v>
      </c>
      <c r="P3083">
        <v>2</v>
      </c>
      <c r="Q3083">
        <v>2</v>
      </c>
      <c r="R3083">
        <v>3</v>
      </c>
      <c r="S3083">
        <v>2</v>
      </c>
      <c r="T3083">
        <v>2</v>
      </c>
      <c r="U3083">
        <v>2</v>
      </c>
      <c r="V3083">
        <v>3</v>
      </c>
      <c r="W3083">
        <v>26.7</v>
      </c>
      <c r="X3083">
        <v>26.7</v>
      </c>
      <c r="Y3083">
        <v>26.7</v>
      </c>
      <c r="Z3083">
        <v>16.797000000000001</v>
      </c>
      <c r="AA3083">
        <v>146</v>
      </c>
      <c r="AB3083">
        <v>146</v>
      </c>
      <c r="AC3083">
        <v>2</v>
      </c>
      <c r="AD3083">
        <v>2</v>
      </c>
      <c r="AE3083">
        <v>2</v>
      </c>
      <c r="AF3083">
        <v>3</v>
      </c>
      <c r="AG3083" s="1">
        <v>1.5761000000000001E-10</v>
      </c>
      <c r="AH3083">
        <v>17.8</v>
      </c>
      <c r="AI3083">
        <v>17.8</v>
      </c>
      <c r="AJ3083">
        <v>17.8</v>
      </c>
      <c r="AK3083">
        <v>26.7</v>
      </c>
      <c r="AL3083">
        <v>346480000</v>
      </c>
      <c r="AM3083">
        <v>47672000</v>
      </c>
      <c r="AN3083">
        <v>40517000</v>
      </c>
      <c r="AO3083">
        <v>199700000</v>
      </c>
      <c r="AP3083">
        <v>58596000</v>
      </c>
      <c r="AQ3083">
        <v>80007000</v>
      </c>
      <c r="AR3083">
        <v>77181000</v>
      </c>
      <c r="AS3083">
        <v>163050000</v>
      </c>
      <c r="AT3083">
        <v>66102000</v>
      </c>
      <c r="AU3083">
        <v>1</v>
      </c>
      <c r="AV3083">
        <v>0</v>
      </c>
      <c r="AW3083">
        <v>1</v>
      </c>
      <c r="AX3083">
        <v>4</v>
      </c>
      <c r="AZ3083">
        <v>3081</v>
      </c>
      <c r="BA3083" t="s">
        <v>19544</v>
      </c>
      <c r="BB3083" t="s">
        <v>72</v>
      </c>
      <c r="BC3083" t="s">
        <v>19545</v>
      </c>
      <c r="BD3083" t="s">
        <v>19546</v>
      </c>
      <c r="BE3083" t="s">
        <v>19547</v>
      </c>
      <c r="BF3083" t="s">
        <v>19548</v>
      </c>
    </row>
    <row r="3084" spans="1:60" x14ac:dyDescent="0.3">
      <c r="A3084" t="s">
        <v>19549</v>
      </c>
      <c r="B3084" t="s">
        <v>19549</v>
      </c>
      <c r="C3084">
        <v>1</v>
      </c>
      <c r="D3084">
        <v>1</v>
      </c>
      <c r="E3084">
        <v>1</v>
      </c>
      <c r="F3084" t="s">
        <v>19549</v>
      </c>
      <c r="G3084">
        <v>1</v>
      </c>
      <c r="H3084">
        <v>1</v>
      </c>
      <c r="I3084">
        <v>1</v>
      </c>
      <c r="J3084">
        <v>1</v>
      </c>
      <c r="K3084">
        <v>0</v>
      </c>
      <c r="L3084">
        <v>1</v>
      </c>
      <c r="M3084">
        <v>0</v>
      </c>
      <c r="N3084">
        <v>0</v>
      </c>
      <c r="O3084">
        <v>0</v>
      </c>
      <c r="P3084">
        <v>1</v>
      </c>
      <c r="Q3084">
        <v>0</v>
      </c>
      <c r="R3084">
        <v>0</v>
      </c>
      <c r="S3084">
        <v>0</v>
      </c>
      <c r="T3084">
        <v>1</v>
      </c>
      <c r="U3084">
        <v>0</v>
      </c>
      <c r="V3084">
        <v>0</v>
      </c>
      <c r="W3084">
        <v>2.4</v>
      </c>
      <c r="X3084">
        <v>2.4</v>
      </c>
      <c r="Y3084">
        <v>2.4</v>
      </c>
      <c r="Z3084">
        <v>63.533999999999999</v>
      </c>
      <c r="AA3084">
        <v>549</v>
      </c>
      <c r="AB3084">
        <v>549</v>
      </c>
      <c r="AD3084">
        <v>1</v>
      </c>
      <c r="AG3084">
        <v>4.7206000000000001E-3</v>
      </c>
      <c r="AH3084">
        <v>0</v>
      </c>
      <c r="AI3084">
        <v>2.4</v>
      </c>
      <c r="AJ3084">
        <v>0</v>
      </c>
      <c r="AK3084">
        <v>0</v>
      </c>
      <c r="AL3084">
        <v>9614500</v>
      </c>
      <c r="AM3084">
        <v>0</v>
      </c>
      <c r="AN3084">
        <v>9614500</v>
      </c>
      <c r="AO3084">
        <v>0</v>
      </c>
      <c r="AP3084">
        <v>0</v>
      </c>
      <c r="AQ3084">
        <v>0</v>
      </c>
      <c r="AR3084">
        <v>10887000</v>
      </c>
      <c r="AS3084">
        <v>0</v>
      </c>
      <c r="AT3084">
        <v>0</v>
      </c>
      <c r="AU3084">
        <v>0</v>
      </c>
      <c r="AV3084">
        <v>1</v>
      </c>
      <c r="AW3084">
        <v>0</v>
      </c>
      <c r="AX3084">
        <v>0</v>
      </c>
      <c r="AZ3084">
        <v>3082</v>
      </c>
      <c r="BA3084">
        <v>24041</v>
      </c>
      <c r="BB3084" t="b">
        <v>1</v>
      </c>
      <c r="BC3084">
        <v>24834</v>
      </c>
      <c r="BD3084">
        <v>102333</v>
      </c>
      <c r="BE3084">
        <v>86310</v>
      </c>
      <c r="BF3084">
        <v>86310</v>
      </c>
    </row>
    <row r="3085" spans="1:60" x14ac:dyDescent="0.3">
      <c r="A3085" t="s">
        <v>19550</v>
      </c>
      <c r="B3085" t="s">
        <v>19550</v>
      </c>
      <c r="C3085">
        <v>13</v>
      </c>
      <c r="D3085">
        <v>13</v>
      </c>
      <c r="E3085">
        <v>13</v>
      </c>
      <c r="F3085" t="s">
        <v>19550</v>
      </c>
      <c r="G3085">
        <v>1</v>
      </c>
      <c r="H3085">
        <v>13</v>
      </c>
      <c r="I3085">
        <v>13</v>
      </c>
      <c r="J3085">
        <v>13</v>
      </c>
      <c r="K3085">
        <v>12</v>
      </c>
      <c r="L3085">
        <v>10</v>
      </c>
      <c r="M3085">
        <v>8</v>
      </c>
      <c r="N3085">
        <v>9</v>
      </c>
      <c r="O3085">
        <v>12</v>
      </c>
      <c r="P3085">
        <v>10</v>
      </c>
      <c r="Q3085">
        <v>8</v>
      </c>
      <c r="R3085">
        <v>9</v>
      </c>
      <c r="S3085">
        <v>12</v>
      </c>
      <c r="T3085">
        <v>10</v>
      </c>
      <c r="U3085">
        <v>8</v>
      </c>
      <c r="V3085">
        <v>9</v>
      </c>
      <c r="W3085">
        <v>20.2</v>
      </c>
      <c r="X3085">
        <v>20.2</v>
      </c>
      <c r="Y3085">
        <v>20.2</v>
      </c>
      <c r="Z3085">
        <v>96.724000000000004</v>
      </c>
      <c r="AA3085">
        <v>867</v>
      </c>
      <c r="AB3085">
        <v>867</v>
      </c>
      <c r="AC3085">
        <v>12</v>
      </c>
      <c r="AD3085">
        <v>11</v>
      </c>
      <c r="AE3085">
        <v>11</v>
      </c>
      <c r="AF3085">
        <v>11</v>
      </c>
      <c r="AG3085" s="1">
        <v>8.4033E-90</v>
      </c>
      <c r="AH3085">
        <v>16.600000000000001</v>
      </c>
      <c r="AI3085">
        <v>15.5</v>
      </c>
      <c r="AJ3085">
        <v>14.3</v>
      </c>
      <c r="AK3085">
        <v>15.9</v>
      </c>
      <c r="AL3085">
        <v>4066100000</v>
      </c>
      <c r="AM3085">
        <v>1214800000</v>
      </c>
      <c r="AN3085">
        <v>1028100000</v>
      </c>
      <c r="AO3085">
        <v>971250000</v>
      </c>
      <c r="AP3085">
        <v>851940000</v>
      </c>
      <c r="AQ3085">
        <v>1190400000</v>
      </c>
      <c r="AR3085">
        <v>1252300000</v>
      </c>
      <c r="AS3085">
        <v>980400000</v>
      </c>
      <c r="AT3085">
        <v>1092100000</v>
      </c>
      <c r="AU3085">
        <v>7</v>
      </c>
      <c r="AV3085">
        <v>9</v>
      </c>
      <c r="AW3085">
        <v>8</v>
      </c>
      <c r="AX3085">
        <v>8</v>
      </c>
      <c r="AZ3085">
        <v>3083</v>
      </c>
      <c r="BA3085" t="s">
        <v>19551</v>
      </c>
      <c r="BB3085" t="s">
        <v>669</v>
      </c>
      <c r="BC3085" t="s">
        <v>19552</v>
      </c>
      <c r="BD3085" t="s">
        <v>19553</v>
      </c>
      <c r="BE3085" t="s">
        <v>19554</v>
      </c>
      <c r="BF3085" t="s">
        <v>19555</v>
      </c>
    </row>
    <row r="3086" spans="1:60" x14ac:dyDescent="0.3">
      <c r="A3086" t="s">
        <v>19556</v>
      </c>
      <c r="B3086" t="s">
        <v>19556</v>
      </c>
      <c r="C3086" t="s">
        <v>977</v>
      </c>
      <c r="D3086" t="s">
        <v>977</v>
      </c>
      <c r="E3086" t="s">
        <v>977</v>
      </c>
      <c r="F3086" t="s">
        <v>19557</v>
      </c>
      <c r="G3086">
        <v>3</v>
      </c>
      <c r="H3086">
        <v>1</v>
      </c>
      <c r="I3086">
        <v>1</v>
      </c>
      <c r="J3086">
        <v>1</v>
      </c>
      <c r="K3086">
        <v>1</v>
      </c>
      <c r="L3086">
        <v>1</v>
      </c>
      <c r="M3086">
        <v>1</v>
      </c>
      <c r="N3086">
        <v>1</v>
      </c>
      <c r="O3086">
        <v>1</v>
      </c>
      <c r="P3086">
        <v>1</v>
      </c>
      <c r="Q3086">
        <v>1</v>
      </c>
      <c r="R3086">
        <v>1</v>
      </c>
      <c r="S3086">
        <v>1</v>
      </c>
      <c r="T3086">
        <v>1</v>
      </c>
      <c r="U3086">
        <v>1</v>
      </c>
      <c r="V3086">
        <v>1</v>
      </c>
      <c r="W3086">
        <v>23.1</v>
      </c>
      <c r="X3086">
        <v>23.1</v>
      </c>
      <c r="Y3086">
        <v>23.1</v>
      </c>
      <c r="Z3086">
        <v>5.8971</v>
      </c>
      <c r="AA3086">
        <v>52</v>
      </c>
      <c r="AB3086" t="s">
        <v>19558</v>
      </c>
      <c r="AC3086">
        <v>1</v>
      </c>
      <c r="AD3086">
        <v>2</v>
      </c>
      <c r="AE3086">
        <v>1</v>
      </c>
      <c r="AF3086">
        <v>1</v>
      </c>
      <c r="AG3086" s="1">
        <v>3.2978000000000002E-10</v>
      </c>
      <c r="AH3086">
        <v>23.1</v>
      </c>
      <c r="AI3086">
        <v>23.1</v>
      </c>
      <c r="AJ3086">
        <v>23.1</v>
      </c>
      <c r="AK3086">
        <v>23.1</v>
      </c>
      <c r="AL3086">
        <v>182390000</v>
      </c>
      <c r="AM3086">
        <v>50021000</v>
      </c>
      <c r="AN3086">
        <v>78195000</v>
      </c>
      <c r="AO3086">
        <v>29656000</v>
      </c>
      <c r="AP3086">
        <v>24520000</v>
      </c>
      <c r="AQ3086">
        <v>0</v>
      </c>
      <c r="AR3086">
        <v>0</v>
      </c>
      <c r="AS3086">
        <v>0</v>
      </c>
      <c r="AT3086">
        <v>30803000</v>
      </c>
      <c r="AU3086">
        <v>1</v>
      </c>
      <c r="AV3086">
        <v>1</v>
      </c>
      <c r="AW3086">
        <v>1</v>
      </c>
      <c r="AX3086">
        <v>1</v>
      </c>
      <c r="AZ3086">
        <v>3084</v>
      </c>
      <c r="BA3086">
        <v>21364</v>
      </c>
      <c r="BB3086" t="b">
        <v>1</v>
      </c>
      <c r="BC3086">
        <v>22072</v>
      </c>
      <c r="BD3086" t="s">
        <v>19559</v>
      </c>
      <c r="BE3086" t="s">
        <v>19560</v>
      </c>
      <c r="BF3086">
        <v>76361</v>
      </c>
    </row>
    <row r="3087" spans="1:60" x14ac:dyDescent="0.3">
      <c r="A3087" t="s">
        <v>19561</v>
      </c>
      <c r="B3087" t="s">
        <v>19561</v>
      </c>
      <c r="C3087" t="s">
        <v>4466</v>
      </c>
      <c r="D3087" t="s">
        <v>4466</v>
      </c>
      <c r="E3087" t="s">
        <v>4466</v>
      </c>
      <c r="F3087" t="s">
        <v>19561</v>
      </c>
      <c r="G3087">
        <v>2</v>
      </c>
      <c r="H3087">
        <v>10</v>
      </c>
      <c r="I3087">
        <v>10</v>
      </c>
      <c r="J3087">
        <v>10</v>
      </c>
      <c r="K3087">
        <v>9</v>
      </c>
      <c r="L3087">
        <v>7</v>
      </c>
      <c r="M3087">
        <v>7</v>
      </c>
      <c r="N3087">
        <v>9</v>
      </c>
      <c r="O3087">
        <v>9</v>
      </c>
      <c r="P3087">
        <v>7</v>
      </c>
      <c r="Q3087">
        <v>7</v>
      </c>
      <c r="R3087">
        <v>9</v>
      </c>
      <c r="S3087">
        <v>9</v>
      </c>
      <c r="T3087">
        <v>7</v>
      </c>
      <c r="U3087">
        <v>7</v>
      </c>
      <c r="V3087">
        <v>9</v>
      </c>
      <c r="W3087">
        <v>45.1</v>
      </c>
      <c r="X3087">
        <v>45.1</v>
      </c>
      <c r="Y3087">
        <v>45.1</v>
      </c>
      <c r="Z3087">
        <v>24.239000000000001</v>
      </c>
      <c r="AA3087">
        <v>204</v>
      </c>
      <c r="AB3087" t="s">
        <v>19562</v>
      </c>
      <c r="AC3087">
        <v>12</v>
      </c>
      <c r="AD3087">
        <v>9</v>
      </c>
      <c r="AE3087">
        <v>12</v>
      </c>
      <c r="AF3087">
        <v>11</v>
      </c>
      <c r="AG3087" s="1">
        <v>4.5376000000000001E-59</v>
      </c>
      <c r="AH3087">
        <v>37.700000000000003</v>
      </c>
      <c r="AI3087">
        <v>34.299999999999997</v>
      </c>
      <c r="AJ3087">
        <v>34.799999999999997</v>
      </c>
      <c r="AK3087">
        <v>41.7</v>
      </c>
      <c r="AL3087">
        <v>20894000000</v>
      </c>
      <c r="AM3087">
        <v>4984500000</v>
      </c>
      <c r="AN3087">
        <v>4294700000</v>
      </c>
      <c r="AO3087">
        <v>6527700000</v>
      </c>
      <c r="AP3087">
        <v>5086700000</v>
      </c>
      <c r="AQ3087">
        <v>5517800000</v>
      </c>
      <c r="AR3087">
        <v>7586500000</v>
      </c>
      <c r="AS3087">
        <v>6200700000</v>
      </c>
      <c r="AT3087">
        <v>4097100000</v>
      </c>
      <c r="AU3087">
        <v>12</v>
      </c>
      <c r="AV3087">
        <v>8</v>
      </c>
      <c r="AW3087">
        <v>12</v>
      </c>
      <c r="AX3087">
        <v>9</v>
      </c>
      <c r="AZ3087">
        <v>3085</v>
      </c>
      <c r="BA3087" t="s">
        <v>19563</v>
      </c>
      <c r="BB3087" t="s">
        <v>644</v>
      </c>
      <c r="BC3087" t="s">
        <v>19564</v>
      </c>
      <c r="BD3087" t="s">
        <v>19565</v>
      </c>
      <c r="BE3087" t="s">
        <v>19566</v>
      </c>
      <c r="BF3087" t="s">
        <v>19567</v>
      </c>
    </row>
    <row r="3088" spans="1:60" x14ac:dyDescent="0.3">
      <c r="A3088" t="s">
        <v>19568</v>
      </c>
      <c r="B3088" t="s">
        <v>19568</v>
      </c>
      <c r="C3088" t="s">
        <v>2988</v>
      </c>
      <c r="D3088" t="s">
        <v>2988</v>
      </c>
      <c r="E3088" t="s">
        <v>2988</v>
      </c>
      <c r="F3088" t="s">
        <v>19568</v>
      </c>
      <c r="G3088">
        <v>2</v>
      </c>
      <c r="H3088">
        <v>11</v>
      </c>
      <c r="I3088">
        <v>11</v>
      </c>
      <c r="J3088">
        <v>11</v>
      </c>
      <c r="K3088">
        <v>9</v>
      </c>
      <c r="L3088">
        <v>8</v>
      </c>
      <c r="M3088">
        <v>9</v>
      </c>
      <c r="N3088">
        <v>9</v>
      </c>
      <c r="O3088">
        <v>9</v>
      </c>
      <c r="P3088">
        <v>8</v>
      </c>
      <c r="Q3088">
        <v>9</v>
      </c>
      <c r="R3088">
        <v>9</v>
      </c>
      <c r="S3088">
        <v>9</v>
      </c>
      <c r="T3088">
        <v>8</v>
      </c>
      <c r="U3088">
        <v>9</v>
      </c>
      <c r="V3088">
        <v>9</v>
      </c>
      <c r="W3088">
        <v>24.8</v>
      </c>
      <c r="X3088">
        <v>24.8</v>
      </c>
      <c r="Y3088">
        <v>24.8</v>
      </c>
      <c r="Z3088">
        <v>74.301000000000002</v>
      </c>
      <c r="AA3088">
        <v>664</v>
      </c>
      <c r="AB3088" t="s">
        <v>19569</v>
      </c>
      <c r="AC3088">
        <v>12</v>
      </c>
      <c r="AD3088">
        <v>11</v>
      </c>
      <c r="AE3088">
        <v>13</v>
      </c>
      <c r="AF3088">
        <v>13</v>
      </c>
      <c r="AG3088" s="1">
        <v>3.3646999999999999E-113</v>
      </c>
      <c r="AH3088">
        <v>18.7</v>
      </c>
      <c r="AI3088">
        <v>17</v>
      </c>
      <c r="AJ3088">
        <v>21.2</v>
      </c>
      <c r="AK3088">
        <v>21.1</v>
      </c>
      <c r="AL3088">
        <v>4127800000</v>
      </c>
      <c r="AM3088">
        <v>1120900000</v>
      </c>
      <c r="AN3088">
        <v>986410000</v>
      </c>
      <c r="AO3088">
        <v>987890000</v>
      </c>
      <c r="AP3088">
        <v>1032600000</v>
      </c>
      <c r="AQ3088">
        <v>915930000</v>
      </c>
      <c r="AR3088">
        <v>1182800000</v>
      </c>
      <c r="AS3088">
        <v>995160000</v>
      </c>
      <c r="AT3088">
        <v>1525300000</v>
      </c>
      <c r="AU3088">
        <v>6</v>
      </c>
      <c r="AV3088">
        <v>10</v>
      </c>
      <c r="AW3088">
        <v>8</v>
      </c>
      <c r="AX3088">
        <v>10</v>
      </c>
      <c r="AZ3088">
        <v>3086</v>
      </c>
      <c r="BA3088" t="s">
        <v>19570</v>
      </c>
      <c r="BB3088" t="s">
        <v>535</v>
      </c>
      <c r="BC3088" t="s">
        <v>19571</v>
      </c>
      <c r="BD3088" t="s">
        <v>19572</v>
      </c>
      <c r="BE3088" t="s">
        <v>19573</v>
      </c>
      <c r="BF3088" t="s">
        <v>19574</v>
      </c>
    </row>
    <row r="3089" spans="1:58" x14ac:dyDescent="0.3">
      <c r="A3089" t="s">
        <v>19575</v>
      </c>
      <c r="B3089" t="s">
        <v>19575</v>
      </c>
      <c r="C3089">
        <v>1</v>
      </c>
      <c r="D3089">
        <v>1</v>
      </c>
      <c r="E3089">
        <v>1</v>
      </c>
      <c r="F3089" t="s">
        <v>19576</v>
      </c>
      <c r="G3089">
        <v>1</v>
      </c>
      <c r="H3089">
        <v>1</v>
      </c>
      <c r="I3089">
        <v>1</v>
      </c>
      <c r="J3089">
        <v>1</v>
      </c>
      <c r="K3089">
        <v>1</v>
      </c>
      <c r="L3089">
        <v>1</v>
      </c>
      <c r="M3089">
        <v>1</v>
      </c>
      <c r="N3089">
        <v>1</v>
      </c>
      <c r="O3089">
        <v>1</v>
      </c>
      <c r="P3089">
        <v>1</v>
      </c>
      <c r="Q3089">
        <v>1</v>
      </c>
      <c r="R3089">
        <v>1</v>
      </c>
      <c r="S3089">
        <v>1</v>
      </c>
      <c r="T3089">
        <v>1</v>
      </c>
      <c r="U3089">
        <v>1</v>
      </c>
      <c r="V3089">
        <v>1</v>
      </c>
      <c r="W3089">
        <v>6.9</v>
      </c>
      <c r="X3089">
        <v>6.9</v>
      </c>
      <c r="Y3089">
        <v>6.9</v>
      </c>
      <c r="Z3089">
        <v>18.683</v>
      </c>
      <c r="AA3089">
        <v>160</v>
      </c>
      <c r="AB3089">
        <v>160</v>
      </c>
      <c r="AC3089">
        <v>1</v>
      </c>
      <c r="AD3089">
        <v>1</v>
      </c>
      <c r="AE3089">
        <v>1</v>
      </c>
      <c r="AF3089">
        <v>1</v>
      </c>
      <c r="AG3089" s="1">
        <v>1.2832999999999999E-9</v>
      </c>
      <c r="AH3089">
        <v>6.9</v>
      </c>
      <c r="AI3089">
        <v>6.9</v>
      </c>
      <c r="AJ3089">
        <v>6.9</v>
      </c>
      <c r="AK3089">
        <v>6.9</v>
      </c>
      <c r="AL3089">
        <v>297320000</v>
      </c>
      <c r="AM3089">
        <v>61372000</v>
      </c>
      <c r="AN3089">
        <v>71872000</v>
      </c>
      <c r="AO3089">
        <v>80107000</v>
      </c>
      <c r="AP3089">
        <v>83967000</v>
      </c>
      <c r="AQ3089">
        <v>0</v>
      </c>
      <c r="AR3089">
        <v>0</v>
      </c>
      <c r="AS3089">
        <v>0</v>
      </c>
      <c r="AT3089">
        <v>105480000</v>
      </c>
      <c r="AU3089">
        <v>0</v>
      </c>
      <c r="AV3089">
        <v>0</v>
      </c>
      <c r="AW3089">
        <v>1</v>
      </c>
      <c r="AX3089">
        <v>1</v>
      </c>
      <c r="AZ3089">
        <v>3087</v>
      </c>
      <c r="BA3089">
        <v>13615</v>
      </c>
      <c r="BB3089" t="b">
        <v>1</v>
      </c>
      <c r="BC3089">
        <v>14023</v>
      </c>
      <c r="BD3089" t="s">
        <v>19577</v>
      </c>
      <c r="BE3089" t="s">
        <v>19578</v>
      </c>
      <c r="BF3089">
        <v>48562</v>
      </c>
    </row>
    <row r="3090" spans="1:58" x14ac:dyDescent="0.3">
      <c r="A3090" t="s">
        <v>19579</v>
      </c>
      <c r="B3090" t="s">
        <v>19579</v>
      </c>
      <c r="C3090" t="s">
        <v>977</v>
      </c>
      <c r="D3090" t="s">
        <v>977</v>
      </c>
      <c r="E3090" t="s">
        <v>977</v>
      </c>
      <c r="F3090" t="s">
        <v>19580</v>
      </c>
      <c r="G3090">
        <v>3</v>
      </c>
      <c r="H3090">
        <v>1</v>
      </c>
      <c r="I3090">
        <v>1</v>
      </c>
      <c r="J3090">
        <v>1</v>
      </c>
      <c r="K3090">
        <v>1</v>
      </c>
      <c r="L3090">
        <v>1</v>
      </c>
      <c r="M3090">
        <v>0</v>
      </c>
      <c r="N3090">
        <v>0</v>
      </c>
      <c r="O3090">
        <v>1</v>
      </c>
      <c r="P3090">
        <v>1</v>
      </c>
      <c r="Q3090">
        <v>0</v>
      </c>
      <c r="R3090">
        <v>0</v>
      </c>
      <c r="S3090">
        <v>1</v>
      </c>
      <c r="T3090">
        <v>1</v>
      </c>
      <c r="U3090">
        <v>0</v>
      </c>
      <c r="V3090">
        <v>0</v>
      </c>
      <c r="W3090">
        <v>2.9</v>
      </c>
      <c r="X3090">
        <v>2.9</v>
      </c>
      <c r="Y3090">
        <v>2.9</v>
      </c>
      <c r="Z3090">
        <v>52.069000000000003</v>
      </c>
      <c r="AA3090">
        <v>452</v>
      </c>
      <c r="AB3090" t="s">
        <v>19581</v>
      </c>
      <c r="AC3090">
        <v>1</v>
      </c>
      <c r="AD3090">
        <v>1</v>
      </c>
      <c r="AG3090" s="1">
        <v>5.5943999999999998E-10</v>
      </c>
      <c r="AH3090">
        <v>2.9</v>
      </c>
      <c r="AI3090">
        <v>2.9</v>
      </c>
      <c r="AJ3090">
        <v>0</v>
      </c>
      <c r="AK3090">
        <v>0</v>
      </c>
      <c r="AL3090">
        <v>26258000</v>
      </c>
      <c r="AM3090">
        <v>12391000</v>
      </c>
      <c r="AN3090">
        <v>13866000</v>
      </c>
      <c r="AO3090">
        <v>0</v>
      </c>
      <c r="AP3090">
        <v>0</v>
      </c>
      <c r="AQ3090">
        <v>0</v>
      </c>
      <c r="AR3090">
        <v>15701000</v>
      </c>
      <c r="AS3090">
        <v>0</v>
      </c>
      <c r="AT3090">
        <v>0</v>
      </c>
      <c r="AU3090">
        <v>1</v>
      </c>
      <c r="AV3090">
        <v>0</v>
      </c>
      <c r="AW3090">
        <v>0</v>
      </c>
      <c r="AX3090">
        <v>0</v>
      </c>
      <c r="AZ3090">
        <v>3088</v>
      </c>
      <c r="BA3090">
        <v>23188</v>
      </c>
      <c r="BB3090" t="b">
        <v>1</v>
      </c>
      <c r="BC3090">
        <v>23959</v>
      </c>
      <c r="BD3090" t="s">
        <v>19582</v>
      </c>
      <c r="BE3090">
        <v>83136</v>
      </c>
      <c r="BF3090">
        <v>83136</v>
      </c>
    </row>
    <row r="3091" spans="1:58" x14ac:dyDescent="0.3">
      <c r="A3091" t="s">
        <v>19583</v>
      </c>
      <c r="B3091" t="s">
        <v>19583</v>
      </c>
      <c r="C3091">
        <v>3</v>
      </c>
      <c r="D3091">
        <v>3</v>
      </c>
      <c r="E3091">
        <v>3</v>
      </c>
      <c r="F3091" t="s">
        <v>19583</v>
      </c>
      <c r="G3091">
        <v>1</v>
      </c>
      <c r="H3091">
        <v>3</v>
      </c>
      <c r="I3091">
        <v>3</v>
      </c>
      <c r="J3091">
        <v>3</v>
      </c>
      <c r="K3091">
        <v>2</v>
      </c>
      <c r="L3091">
        <v>2</v>
      </c>
      <c r="M3091">
        <v>2</v>
      </c>
      <c r="N3091">
        <v>1</v>
      </c>
      <c r="O3091">
        <v>2</v>
      </c>
      <c r="P3091">
        <v>2</v>
      </c>
      <c r="Q3091">
        <v>2</v>
      </c>
      <c r="R3091">
        <v>1</v>
      </c>
      <c r="S3091">
        <v>2</v>
      </c>
      <c r="T3091">
        <v>2</v>
      </c>
      <c r="U3091">
        <v>2</v>
      </c>
      <c r="V3091">
        <v>1</v>
      </c>
      <c r="W3091">
        <v>13.1</v>
      </c>
      <c r="X3091">
        <v>13.1</v>
      </c>
      <c r="Y3091">
        <v>13.1</v>
      </c>
      <c r="Z3091">
        <v>33.44</v>
      </c>
      <c r="AA3091">
        <v>305</v>
      </c>
      <c r="AB3091">
        <v>305</v>
      </c>
      <c r="AC3091">
        <v>2</v>
      </c>
      <c r="AD3091">
        <v>2</v>
      </c>
      <c r="AE3091">
        <v>2</v>
      </c>
      <c r="AF3091">
        <v>1</v>
      </c>
      <c r="AG3091" s="1">
        <v>2.2292E-13</v>
      </c>
      <c r="AH3091">
        <v>9.5</v>
      </c>
      <c r="AI3091">
        <v>7.5</v>
      </c>
      <c r="AJ3091">
        <v>7.5</v>
      </c>
      <c r="AK3091">
        <v>3.9</v>
      </c>
      <c r="AL3091">
        <v>556490000</v>
      </c>
      <c r="AM3091">
        <v>129650000</v>
      </c>
      <c r="AN3091">
        <v>277690000</v>
      </c>
      <c r="AO3091">
        <v>92123000</v>
      </c>
      <c r="AP3091">
        <v>57030000</v>
      </c>
      <c r="AQ3091">
        <v>0</v>
      </c>
      <c r="AR3091">
        <v>351620000</v>
      </c>
      <c r="AS3091">
        <v>63929000</v>
      </c>
      <c r="AT3091">
        <v>0</v>
      </c>
      <c r="AU3091">
        <v>2</v>
      </c>
      <c r="AV3091">
        <v>2</v>
      </c>
      <c r="AW3091">
        <v>1</v>
      </c>
      <c r="AX3091">
        <v>0</v>
      </c>
      <c r="AZ3091">
        <v>3089</v>
      </c>
      <c r="BA3091" t="s">
        <v>19584</v>
      </c>
      <c r="BB3091" t="s">
        <v>72</v>
      </c>
      <c r="BC3091" t="s">
        <v>19585</v>
      </c>
      <c r="BD3091" t="s">
        <v>19586</v>
      </c>
      <c r="BE3091" t="s">
        <v>19587</v>
      </c>
      <c r="BF3091" t="s">
        <v>19588</v>
      </c>
    </row>
    <row r="3092" spans="1:58" x14ac:dyDescent="0.3">
      <c r="A3092" t="s">
        <v>19589</v>
      </c>
      <c r="B3092" t="s">
        <v>19589</v>
      </c>
      <c r="C3092">
        <v>2</v>
      </c>
      <c r="D3092">
        <v>2</v>
      </c>
      <c r="E3092">
        <v>2</v>
      </c>
      <c r="F3092" t="s">
        <v>19589</v>
      </c>
      <c r="G3092">
        <v>1</v>
      </c>
      <c r="H3092">
        <v>2</v>
      </c>
      <c r="I3092">
        <v>2</v>
      </c>
      <c r="J3092">
        <v>2</v>
      </c>
      <c r="K3092">
        <v>2</v>
      </c>
      <c r="L3092">
        <v>2</v>
      </c>
      <c r="M3092">
        <v>2</v>
      </c>
      <c r="N3092">
        <v>2</v>
      </c>
      <c r="O3092">
        <v>2</v>
      </c>
      <c r="P3092">
        <v>2</v>
      </c>
      <c r="Q3092">
        <v>2</v>
      </c>
      <c r="R3092">
        <v>2</v>
      </c>
      <c r="S3092">
        <v>2</v>
      </c>
      <c r="T3092">
        <v>2</v>
      </c>
      <c r="U3092">
        <v>2</v>
      </c>
      <c r="V3092">
        <v>2</v>
      </c>
      <c r="W3092">
        <v>11.1</v>
      </c>
      <c r="X3092">
        <v>11.1</v>
      </c>
      <c r="Y3092">
        <v>11.1</v>
      </c>
      <c r="Z3092">
        <v>33.673000000000002</v>
      </c>
      <c r="AA3092">
        <v>298</v>
      </c>
      <c r="AB3092">
        <v>298</v>
      </c>
      <c r="AC3092">
        <v>2</v>
      </c>
      <c r="AD3092">
        <v>2</v>
      </c>
      <c r="AE3092">
        <v>2</v>
      </c>
      <c r="AF3092">
        <v>2</v>
      </c>
      <c r="AG3092" s="1">
        <v>1.0031E-12</v>
      </c>
      <c r="AH3092">
        <v>11.1</v>
      </c>
      <c r="AI3092">
        <v>11.1</v>
      </c>
      <c r="AJ3092">
        <v>11.1</v>
      </c>
      <c r="AK3092">
        <v>11.1</v>
      </c>
      <c r="AL3092">
        <v>366820000</v>
      </c>
      <c r="AM3092">
        <v>128110000</v>
      </c>
      <c r="AN3092">
        <v>86090000</v>
      </c>
      <c r="AO3092">
        <v>88930000</v>
      </c>
      <c r="AP3092">
        <v>63691000</v>
      </c>
      <c r="AQ3092">
        <v>116140000</v>
      </c>
      <c r="AR3092">
        <v>99844000</v>
      </c>
      <c r="AS3092">
        <v>106410000</v>
      </c>
      <c r="AT3092">
        <v>80809000</v>
      </c>
      <c r="AU3092">
        <v>2</v>
      </c>
      <c r="AV3092">
        <v>1</v>
      </c>
      <c r="AW3092">
        <v>2</v>
      </c>
      <c r="AX3092">
        <v>2</v>
      </c>
      <c r="AZ3092">
        <v>3090</v>
      </c>
      <c r="BA3092" t="s">
        <v>19590</v>
      </c>
      <c r="BB3092" t="s">
        <v>79</v>
      </c>
      <c r="BC3092" t="s">
        <v>19591</v>
      </c>
      <c r="BD3092" t="s">
        <v>19592</v>
      </c>
      <c r="BE3092" t="s">
        <v>19593</v>
      </c>
      <c r="BF3092" t="s">
        <v>19594</v>
      </c>
    </row>
    <row r="3093" spans="1:58" x14ac:dyDescent="0.3">
      <c r="A3093" t="s">
        <v>19595</v>
      </c>
      <c r="B3093" t="s">
        <v>19595</v>
      </c>
      <c r="C3093" t="s">
        <v>289</v>
      </c>
      <c r="D3093" t="s">
        <v>289</v>
      </c>
      <c r="E3093" t="s">
        <v>289</v>
      </c>
      <c r="F3093" t="s">
        <v>19596</v>
      </c>
      <c r="G3093">
        <v>2</v>
      </c>
      <c r="H3093">
        <v>8</v>
      </c>
      <c r="I3093">
        <v>8</v>
      </c>
      <c r="J3093">
        <v>8</v>
      </c>
      <c r="K3093">
        <v>6</v>
      </c>
      <c r="L3093">
        <v>6</v>
      </c>
      <c r="M3093">
        <v>6</v>
      </c>
      <c r="N3093">
        <v>5</v>
      </c>
      <c r="O3093">
        <v>6</v>
      </c>
      <c r="P3093">
        <v>6</v>
      </c>
      <c r="Q3093">
        <v>6</v>
      </c>
      <c r="R3093">
        <v>5</v>
      </c>
      <c r="S3093">
        <v>6</v>
      </c>
      <c r="T3093">
        <v>6</v>
      </c>
      <c r="U3093">
        <v>6</v>
      </c>
      <c r="V3093">
        <v>5</v>
      </c>
      <c r="W3093">
        <v>28.6</v>
      </c>
      <c r="X3093">
        <v>28.6</v>
      </c>
      <c r="Y3093">
        <v>28.6</v>
      </c>
      <c r="Z3093">
        <v>49.414999999999999</v>
      </c>
      <c r="AA3093">
        <v>434</v>
      </c>
      <c r="AB3093" t="s">
        <v>19597</v>
      </c>
      <c r="AC3093">
        <v>6</v>
      </c>
      <c r="AD3093">
        <v>6</v>
      </c>
      <c r="AE3093">
        <v>7</v>
      </c>
      <c r="AF3093">
        <v>7</v>
      </c>
      <c r="AG3093" s="1">
        <v>1.5856000000000001E-67</v>
      </c>
      <c r="AH3093">
        <v>20</v>
      </c>
      <c r="AI3093">
        <v>20</v>
      </c>
      <c r="AJ3093">
        <v>20.3</v>
      </c>
      <c r="AK3093">
        <v>17.7</v>
      </c>
      <c r="AL3093">
        <v>1135300000</v>
      </c>
      <c r="AM3093">
        <v>326070000</v>
      </c>
      <c r="AN3093">
        <v>327540000</v>
      </c>
      <c r="AO3093">
        <v>268410000</v>
      </c>
      <c r="AP3093">
        <v>213270000</v>
      </c>
      <c r="AQ3093">
        <v>264330000</v>
      </c>
      <c r="AR3093">
        <v>296350000</v>
      </c>
      <c r="AS3093">
        <v>343630000</v>
      </c>
      <c r="AT3093">
        <v>324600000</v>
      </c>
      <c r="AU3093">
        <v>5</v>
      </c>
      <c r="AV3093">
        <v>3</v>
      </c>
      <c r="AW3093">
        <v>6</v>
      </c>
      <c r="AX3093">
        <v>4</v>
      </c>
      <c r="AZ3093">
        <v>3091</v>
      </c>
      <c r="BA3093" t="s">
        <v>19598</v>
      </c>
      <c r="BB3093" t="s">
        <v>148</v>
      </c>
      <c r="BC3093" t="s">
        <v>19599</v>
      </c>
      <c r="BD3093" t="s">
        <v>19600</v>
      </c>
      <c r="BE3093" t="s">
        <v>19601</v>
      </c>
      <c r="BF3093" t="s">
        <v>19602</v>
      </c>
    </row>
    <row r="3094" spans="1:58" x14ac:dyDescent="0.3">
      <c r="A3094" t="s">
        <v>19603</v>
      </c>
      <c r="B3094" t="s">
        <v>19603</v>
      </c>
      <c r="C3094" t="s">
        <v>13782</v>
      </c>
      <c r="D3094" t="s">
        <v>13782</v>
      </c>
      <c r="E3094" t="s">
        <v>13782</v>
      </c>
      <c r="F3094" t="s">
        <v>19604</v>
      </c>
      <c r="G3094">
        <v>3</v>
      </c>
      <c r="H3094">
        <v>15</v>
      </c>
      <c r="I3094">
        <v>15</v>
      </c>
      <c r="J3094">
        <v>15</v>
      </c>
      <c r="K3094">
        <v>10</v>
      </c>
      <c r="L3094">
        <v>10</v>
      </c>
      <c r="M3094">
        <v>10</v>
      </c>
      <c r="N3094">
        <v>10</v>
      </c>
      <c r="O3094">
        <v>10</v>
      </c>
      <c r="P3094">
        <v>10</v>
      </c>
      <c r="Q3094">
        <v>10</v>
      </c>
      <c r="R3094">
        <v>10</v>
      </c>
      <c r="S3094">
        <v>10</v>
      </c>
      <c r="T3094">
        <v>10</v>
      </c>
      <c r="U3094">
        <v>10</v>
      </c>
      <c r="V3094">
        <v>10</v>
      </c>
      <c r="W3094">
        <v>6.5</v>
      </c>
      <c r="X3094">
        <v>6.5</v>
      </c>
      <c r="Y3094">
        <v>6.5</v>
      </c>
      <c r="Z3094">
        <v>471</v>
      </c>
      <c r="AA3094">
        <v>4216</v>
      </c>
      <c r="AB3094" t="s">
        <v>19605</v>
      </c>
      <c r="AC3094">
        <v>11</v>
      </c>
      <c r="AD3094">
        <v>11</v>
      </c>
      <c r="AE3094">
        <v>11</v>
      </c>
      <c r="AF3094">
        <v>11</v>
      </c>
      <c r="AG3094" s="1">
        <v>1.8583000000000002E-67</v>
      </c>
      <c r="AH3094">
        <v>5</v>
      </c>
      <c r="AI3094">
        <v>4.3</v>
      </c>
      <c r="AJ3094">
        <v>3.9</v>
      </c>
      <c r="AK3094">
        <v>4</v>
      </c>
      <c r="AL3094">
        <v>1964800000</v>
      </c>
      <c r="AM3094">
        <v>647810000</v>
      </c>
      <c r="AN3094">
        <v>607910000</v>
      </c>
      <c r="AO3094">
        <v>369740000</v>
      </c>
      <c r="AP3094">
        <v>339350000</v>
      </c>
      <c r="AQ3094">
        <v>739120000</v>
      </c>
      <c r="AR3094">
        <v>590920000</v>
      </c>
      <c r="AS3094">
        <v>422280000</v>
      </c>
      <c r="AT3094">
        <v>415960000</v>
      </c>
      <c r="AU3094">
        <v>8</v>
      </c>
      <c r="AV3094">
        <v>6</v>
      </c>
      <c r="AW3094">
        <v>7</v>
      </c>
      <c r="AX3094">
        <v>3</v>
      </c>
      <c r="AZ3094">
        <v>3092</v>
      </c>
      <c r="BA3094" t="s">
        <v>19606</v>
      </c>
      <c r="BB3094" t="s">
        <v>992</v>
      </c>
      <c r="BC3094" t="s">
        <v>19607</v>
      </c>
      <c r="BD3094" t="s">
        <v>19608</v>
      </c>
      <c r="BE3094" t="s">
        <v>19609</v>
      </c>
      <c r="BF3094" t="s">
        <v>19610</v>
      </c>
    </row>
    <row r="3095" spans="1:58" x14ac:dyDescent="0.3">
      <c r="A3095" t="s">
        <v>19611</v>
      </c>
      <c r="B3095" t="s">
        <v>19612</v>
      </c>
      <c r="C3095" t="s">
        <v>9964</v>
      </c>
      <c r="D3095" t="s">
        <v>9964</v>
      </c>
      <c r="E3095" t="s">
        <v>7084</v>
      </c>
      <c r="F3095" t="s">
        <v>19612</v>
      </c>
      <c r="G3095">
        <v>2</v>
      </c>
      <c r="H3095">
        <v>12</v>
      </c>
      <c r="I3095">
        <v>12</v>
      </c>
      <c r="J3095">
        <v>8</v>
      </c>
      <c r="K3095">
        <v>9</v>
      </c>
      <c r="L3095">
        <v>8</v>
      </c>
      <c r="M3095">
        <v>8</v>
      </c>
      <c r="N3095">
        <v>10</v>
      </c>
      <c r="O3095">
        <v>9</v>
      </c>
      <c r="P3095">
        <v>8</v>
      </c>
      <c r="Q3095">
        <v>8</v>
      </c>
      <c r="R3095">
        <v>10</v>
      </c>
      <c r="S3095">
        <v>6</v>
      </c>
      <c r="T3095">
        <v>7</v>
      </c>
      <c r="U3095">
        <v>6</v>
      </c>
      <c r="V3095">
        <v>7</v>
      </c>
      <c r="W3095">
        <v>61.6</v>
      </c>
      <c r="X3095">
        <v>61.6</v>
      </c>
      <c r="Y3095">
        <v>38.9</v>
      </c>
      <c r="Z3095">
        <v>23.164000000000001</v>
      </c>
      <c r="AA3095">
        <v>211</v>
      </c>
      <c r="AB3095" t="s">
        <v>19613</v>
      </c>
      <c r="AC3095">
        <v>11</v>
      </c>
      <c r="AD3095">
        <v>8</v>
      </c>
      <c r="AE3095">
        <v>10</v>
      </c>
      <c r="AF3095">
        <v>12</v>
      </c>
      <c r="AG3095" s="1">
        <v>2.5791000000000001E-88</v>
      </c>
      <c r="AH3095">
        <v>47.9</v>
      </c>
      <c r="AI3095">
        <v>39.799999999999997</v>
      </c>
      <c r="AJ3095">
        <v>46.4</v>
      </c>
      <c r="AK3095">
        <v>49.8</v>
      </c>
      <c r="AL3095">
        <v>7804500000</v>
      </c>
      <c r="AM3095">
        <v>3126900000</v>
      </c>
      <c r="AN3095">
        <v>1739300000</v>
      </c>
      <c r="AO3095">
        <v>1371100000</v>
      </c>
      <c r="AP3095">
        <v>1567300000</v>
      </c>
      <c r="AQ3095">
        <v>2287800000</v>
      </c>
      <c r="AR3095">
        <v>2099600000</v>
      </c>
      <c r="AS3095">
        <v>1644700000</v>
      </c>
      <c r="AT3095">
        <v>1958200000</v>
      </c>
      <c r="AU3095">
        <v>7</v>
      </c>
      <c r="AV3095">
        <v>7</v>
      </c>
      <c r="AW3095">
        <v>9</v>
      </c>
      <c r="AX3095">
        <v>10</v>
      </c>
      <c r="AZ3095">
        <v>3093</v>
      </c>
      <c r="BA3095" t="s">
        <v>19614</v>
      </c>
      <c r="BB3095" t="s">
        <v>1422</v>
      </c>
      <c r="BC3095" t="s">
        <v>19615</v>
      </c>
      <c r="BD3095" t="s">
        <v>19616</v>
      </c>
      <c r="BE3095" t="s">
        <v>19617</v>
      </c>
      <c r="BF3095" t="s">
        <v>19618</v>
      </c>
    </row>
    <row r="3096" spans="1:58" x14ac:dyDescent="0.3">
      <c r="A3096" t="s">
        <v>19619</v>
      </c>
      <c r="B3096" t="s">
        <v>19619</v>
      </c>
      <c r="C3096">
        <v>6</v>
      </c>
      <c r="D3096">
        <v>3</v>
      </c>
      <c r="E3096">
        <v>3</v>
      </c>
      <c r="F3096" t="s">
        <v>19619</v>
      </c>
      <c r="G3096">
        <v>1</v>
      </c>
      <c r="H3096">
        <v>6</v>
      </c>
      <c r="I3096">
        <v>3</v>
      </c>
      <c r="J3096">
        <v>3</v>
      </c>
      <c r="K3096">
        <v>5</v>
      </c>
      <c r="L3096">
        <v>4</v>
      </c>
      <c r="M3096">
        <v>5</v>
      </c>
      <c r="N3096">
        <v>6</v>
      </c>
      <c r="O3096">
        <v>2</v>
      </c>
      <c r="P3096">
        <v>2</v>
      </c>
      <c r="Q3096">
        <v>2</v>
      </c>
      <c r="R3096">
        <v>3</v>
      </c>
      <c r="S3096">
        <v>2</v>
      </c>
      <c r="T3096">
        <v>2</v>
      </c>
      <c r="U3096">
        <v>2</v>
      </c>
      <c r="V3096">
        <v>3</v>
      </c>
      <c r="W3096">
        <v>17.3</v>
      </c>
      <c r="X3096">
        <v>10.5</v>
      </c>
      <c r="Y3096">
        <v>10.5</v>
      </c>
      <c r="Z3096">
        <v>39.825000000000003</v>
      </c>
      <c r="AA3096">
        <v>342</v>
      </c>
      <c r="AB3096">
        <v>342</v>
      </c>
      <c r="AC3096">
        <v>3</v>
      </c>
      <c r="AD3096">
        <v>4</v>
      </c>
      <c r="AE3096">
        <v>5</v>
      </c>
      <c r="AF3096">
        <v>4</v>
      </c>
      <c r="AG3096" s="1">
        <v>2.1828000000000001E-19</v>
      </c>
      <c r="AH3096">
        <v>14.6</v>
      </c>
      <c r="AI3096">
        <v>12</v>
      </c>
      <c r="AJ3096">
        <v>14.6</v>
      </c>
      <c r="AK3096">
        <v>17.3</v>
      </c>
      <c r="AL3096">
        <v>795680000</v>
      </c>
      <c r="AM3096">
        <v>197620000</v>
      </c>
      <c r="AN3096">
        <v>139550000</v>
      </c>
      <c r="AO3096">
        <v>277100000</v>
      </c>
      <c r="AP3096">
        <v>181410000</v>
      </c>
      <c r="AQ3096">
        <v>219580000</v>
      </c>
      <c r="AR3096">
        <v>165190000</v>
      </c>
      <c r="AS3096">
        <v>268110000</v>
      </c>
      <c r="AT3096">
        <v>203390000</v>
      </c>
      <c r="AU3096">
        <v>2</v>
      </c>
      <c r="AV3096">
        <v>3</v>
      </c>
      <c r="AW3096">
        <v>3</v>
      </c>
      <c r="AX3096">
        <v>2</v>
      </c>
      <c r="AZ3096">
        <v>3094</v>
      </c>
      <c r="BA3096" t="s">
        <v>19620</v>
      </c>
      <c r="BB3096" t="s">
        <v>19621</v>
      </c>
      <c r="BC3096" t="s">
        <v>19622</v>
      </c>
      <c r="BD3096" t="s">
        <v>19623</v>
      </c>
      <c r="BE3096" t="s">
        <v>19624</v>
      </c>
      <c r="BF3096" t="s">
        <v>19625</v>
      </c>
    </row>
    <row r="3097" spans="1:58" x14ac:dyDescent="0.3">
      <c r="A3097" t="s">
        <v>19626</v>
      </c>
      <c r="B3097" t="s">
        <v>19626</v>
      </c>
      <c r="C3097">
        <v>5</v>
      </c>
      <c r="D3097">
        <v>5</v>
      </c>
      <c r="E3097">
        <v>5</v>
      </c>
      <c r="F3097" t="s">
        <v>19626</v>
      </c>
      <c r="G3097">
        <v>1</v>
      </c>
      <c r="H3097">
        <v>5</v>
      </c>
      <c r="I3097">
        <v>5</v>
      </c>
      <c r="J3097">
        <v>5</v>
      </c>
      <c r="K3097">
        <v>3</v>
      </c>
      <c r="L3097">
        <v>4</v>
      </c>
      <c r="M3097">
        <v>3</v>
      </c>
      <c r="N3097">
        <v>4</v>
      </c>
      <c r="O3097">
        <v>3</v>
      </c>
      <c r="P3097">
        <v>4</v>
      </c>
      <c r="Q3097">
        <v>3</v>
      </c>
      <c r="R3097">
        <v>4</v>
      </c>
      <c r="S3097">
        <v>3</v>
      </c>
      <c r="T3097">
        <v>4</v>
      </c>
      <c r="U3097">
        <v>3</v>
      </c>
      <c r="V3097">
        <v>4</v>
      </c>
      <c r="W3097">
        <v>25.8</v>
      </c>
      <c r="X3097">
        <v>25.8</v>
      </c>
      <c r="Y3097">
        <v>25.8</v>
      </c>
      <c r="Z3097">
        <v>37.950000000000003</v>
      </c>
      <c r="AA3097">
        <v>353</v>
      </c>
      <c r="AB3097">
        <v>353</v>
      </c>
      <c r="AC3097">
        <v>4</v>
      </c>
      <c r="AD3097">
        <v>5</v>
      </c>
      <c r="AE3097">
        <v>3</v>
      </c>
      <c r="AF3097">
        <v>6</v>
      </c>
      <c r="AG3097" s="1">
        <v>2.5579000000000001E-58</v>
      </c>
      <c r="AH3097">
        <v>12.5</v>
      </c>
      <c r="AI3097">
        <v>15.9</v>
      </c>
      <c r="AJ3097">
        <v>12.5</v>
      </c>
      <c r="AK3097">
        <v>22.4</v>
      </c>
      <c r="AL3097">
        <v>817680000</v>
      </c>
      <c r="AM3097">
        <v>230290000</v>
      </c>
      <c r="AN3097">
        <v>166770000</v>
      </c>
      <c r="AO3097">
        <v>151380000</v>
      </c>
      <c r="AP3097">
        <v>269250000</v>
      </c>
      <c r="AQ3097">
        <v>226550000</v>
      </c>
      <c r="AR3097">
        <v>117670000</v>
      </c>
      <c r="AS3097">
        <v>235530000</v>
      </c>
      <c r="AT3097">
        <v>290440000</v>
      </c>
      <c r="AU3097">
        <v>2</v>
      </c>
      <c r="AV3097">
        <v>2</v>
      </c>
      <c r="AW3097">
        <v>3</v>
      </c>
      <c r="AX3097">
        <v>4</v>
      </c>
      <c r="AZ3097">
        <v>3095</v>
      </c>
      <c r="BA3097" t="s">
        <v>19627</v>
      </c>
      <c r="BB3097" t="s">
        <v>93</v>
      </c>
      <c r="BC3097" t="s">
        <v>19628</v>
      </c>
      <c r="BD3097" t="s">
        <v>19629</v>
      </c>
      <c r="BE3097" t="s">
        <v>19630</v>
      </c>
      <c r="BF3097" t="s">
        <v>19631</v>
      </c>
    </row>
    <row r="3098" spans="1:58" x14ac:dyDescent="0.3">
      <c r="A3098" t="s">
        <v>19632</v>
      </c>
      <c r="B3098" t="s">
        <v>19632</v>
      </c>
      <c r="C3098">
        <v>3</v>
      </c>
      <c r="D3098">
        <v>3</v>
      </c>
      <c r="E3098">
        <v>1</v>
      </c>
      <c r="F3098" t="s">
        <v>19632</v>
      </c>
      <c r="G3098">
        <v>1</v>
      </c>
      <c r="H3098">
        <v>3</v>
      </c>
      <c r="I3098">
        <v>3</v>
      </c>
      <c r="J3098">
        <v>1</v>
      </c>
      <c r="K3098">
        <v>3</v>
      </c>
      <c r="L3098">
        <v>3</v>
      </c>
      <c r="M3098">
        <v>3</v>
      </c>
      <c r="N3098">
        <v>3</v>
      </c>
      <c r="O3098">
        <v>3</v>
      </c>
      <c r="P3098">
        <v>3</v>
      </c>
      <c r="Q3098">
        <v>3</v>
      </c>
      <c r="R3098">
        <v>3</v>
      </c>
      <c r="S3098">
        <v>1</v>
      </c>
      <c r="T3098">
        <v>1</v>
      </c>
      <c r="U3098">
        <v>1</v>
      </c>
      <c r="V3098">
        <v>1</v>
      </c>
      <c r="W3098">
        <v>9.9</v>
      </c>
      <c r="X3098">
        <v>9.9</v>
      </c>
      <c r="Y3098">
        <v>3.8</v>
      </c>
      <c r="Z3098">
        <v>39.65</v>
      </c>
      <c r="AA3098">
        <v>343</v>
      </c>
      <c r="AB3098">
        <v>343</v>
      </c>
      <c r="AC3098">
        <v>3</v>
      </c>
      <c r="AD3098">
        <v>4</v>
      </c>
      <c r="AE3098">
        <v>4</v>
      </c>
      <c r="AF3098">
        <v>4</v>
      </c>
      <c r="AG3098" s="1">
        <v>7.8336000000000003E-32</v>
      </c>
      <c r="AH3098">
        <v>9.9</v>
      </c>
      <c r="AI3098">
        <v>9.9</v>
      </c>
      <c r="AJ3098">
        <v>9.9</v>
      </c>
      <c r="AK3098">
        <v>9.9</v>
      </c>
      <c r="AL3098">
        <v>729380000</v>
      </c>
      <c r="AM3098">
        <v>212340000</v>
      </c>
      <c r="AN3098">
        <v>202940000</v>
      </c>
      <c r="AO3098">
        <v>162410000</v>
      </c>
      <c r="AP3098">
        <v>151690000</v>
      </c>
      <c r="AQ3098">
        <v>214220000</v>
      </c>
      <c r="AR3098">
        <v>227360000</v>
      </c>
      <c r="AS3098">
        <v>169070000</v>
      </c>
      <c r="AT3098">
        <v>164090000</v>
      </c>
      <c r="AU3098">
        <v>3</v>
      </c>
      <c r="AV3098">
        <v>2</v>
      </c>
      <c r="AW3098">
        <v>3</v>
      </c>
      <c r="AX3098">
        <v>2</v>
      </c>
      <c r="AZ3098">
        <v>3096</v>
      </c>
      <c r="BA3098" t="s">
        <v>19633</v>
      </c>
      <c r="BB3098" t="s">
        <v>72</v>
      </c>
      <c r="BC3098" t="s">
        <v>19634</v>
      </c>
      <c r="BD3098" t="s">
        <v>19635</v>
      </c>
      <c r="BE3098" t="s">
        <v>19636</v>
      </c>
      <c r="BF3098" t="s">
        <v>19637</v>
      </c>
    </row>
    <row r="3099" spans="1:58" x14ac:dyDescent="0.3">
      <c r="A3099" t="s">
        <v>19638</v>
      </c>
      <c r="B3099" t="s">
        <v>19638</v>
      </c>
      <c r="C3099">
        <v>4</v>
      </c>
      <c r="D3099">
        <v>4</v>
      </c>
      <c r="E3099">
        <v>4</v>
      </c>
      <c r="F3099" t="s">
        <v>19638</v>
      </c>
      <c r="G3099">
        <v>1</v>
      </c>
      <c r="H3099">
        <v>4</v>
      </c>
      <c r="I3099">
        <v>4</v>
      </c>
      <c r="J3099">
        <v>4</v>
      </c>
      <c r="K3099">
        <v>3</v>
      </c>
      <c r="L3099">
        <v>2</v>
      </c>
      <c r="M3099">
        <v>3</v>
      </c>
      <c r="N3099">
        <v>1</v>
      </c>
      <c r="O3099">
        <v>3</v>
      </c>
      <c r="P3099">
        <v>2</v>
      </c>
      <c r="Q3099">
        <v>3</v>
      </c>
      <c r="R3099">
        <v>1</v>
      </c>
      <c r="S3099">
        <v>3</v>
      </c>
      <c r="T3099">
        <v>2</v>
      </c>
      <c r="U3099">
        <v>3</v>
      </c>
      <c r="V3099">
        <v>1</v>
      </c>
      <c r="W3099">
        <v>12.9</v>
      </c>
      <c r="X3099">
        <v>12.9</v>
      </c>
      <c r="Y3099">
        <v>12.9</v>
      </c>
      <c r="Z3099">
        <v>43.679000000000002</v>
      </c>
      <c r="AA3099">
        <v>402</v>
      </c>
      <c r="AB3099">
        <v>402</v>
      </c>
      <c r="AC3099">
        <v>4</v>
      </c>
      <c r="AD3099">
        <v>2</v>
      </c>
      <c r="AE3099">
        <v>5</v>
      </c>
      <c r="AF3099">
        <v>1</v>
      </c>
      <c r="AG3099" s="1">
        <v>8.5796E-91</v>
      </c>
      <c r="AH3099">
        <v>10.9</v>
      </c>
      <c r="AI3099">
        <v>9.1999999999999993</v>
      </c>
      <c r="AJ3099">
        <v>11.2</v>
      </c>
      <c r="AK3099">
        <v>5.7</v>
      </c>
      <c r="AL3099">
        <v>542710000</v>
      </c>
      <c r="AM3099">
        <v>265630000</v>
      </c>
      <c r="AN3099">
        <v>40995000</v>
      </c>
      <c r="AO3099">
        <v>210500000</v>
      </c>
      <c r="AP3099">
        <v>25596000</v>
      </c>
      <c r="AQ3099">
        <v>0</v>
      </c>
      <c r="AR3099">
        <v>0</v>
      </c>
      <c r="AS3099">
        <v>217070000</v>
      </c>
      <c r="AT3099">
        <v>0</v>
      </c>
      <c r="AU3099">
        <v>3</v>
      </c>
      <c r="AV3099">
        <v>1</v>
      </c>
      <c r="AW3099">
        <v>3</v>
      </c>
      <c r="AX3099">
        <v>1</v>
      </c>
      <c r="AZ3099">
        <v>3097</v>
      </c>
      <c r="BA3099" t="s">
        <v>19639</v>
      </c>
      <c r="BB3099" t="s">
        <v>229</v>
      </c>
      <c r="BC3099" t="s">
        <v>19640</v>
      </c>
      <c r="BD3099" t="s">
        <v>19641</v>
      </c>
      <c r="BE3099" t="s">
        <v>19642</v>
      </c>
      <c r="BF3099" t="s">
        <v>19643</v>
      </c>
    </row>
    <row r="3100" spans="1:58" x14ac:dyDescent="0.3">
      <c r="A3100" t="s">
        <v>19644</v>
      </c>
      <c r="B3100" t="s">
        <v>19645</v>
      </c>
      <c r="C3100" t="s">
        <v>1731</v>
      </c>
      <c r="D3100" t="s">
        <v>145</v>
      </c>
      <c r="E3100" t="s">
        <v>145</v>
      </c>
      <c r="F3100" t="s">
        <v>19645</v>
      </c>
      <c r="G3100">
        <v>2</v>
      </c>
      <c r="H3100">
        <v>6</v>
      </c>
      <c r="I3100">
        <v>5</v>
      </c>
      <c r="J3100">
        <v>5</v>
      </c>
      <c r="K3100">
        <v>4</v>
      </c>
      <c r="L3100">
        <v>4</v>
      </c>
      <c r="M3100">
        <v>2</v>
      </c>
      <c r="N3100">
        <v>4</v>
      </c>
      <c r="O3100">
        <v>3</v>
      </c>
      <c r="P3100">
        <v>3</v>
      </c>
      <c r="Q3100">
        <v>1</v>
      </c>
      <c r="R3100">
        <v>3</v>
      </c>
      <c r="S3100">
        <v>3</v>
      </c>
      <c r="T3100">
        <v>3</v>
      </c>
      <c r="U3100">
        <v>1</v>
      </c>
      <c r="V3100">
        <v>3</v>
      </c>
      <c r="W3100">
        <v>11.8</v>
      </c>
      <c r="X3100">
        <v>10.6</v>
      </c>
      <c r="Y3100">
        <v>10.6</v>
      </c>
      <c r="Z3100">
        <v>63.698</v>
      </c>
      <c r="AA3100">
        <v>567</v>
      </c>
      <c r="AB3100" t="s">
        <v>19646</v>
      </c>
      <c r="AC3100">
        <v>3</v>
      </c>
      <c r="AD3100">
        <v>4</v>
      </c>
      <c r="AE3100">
        <v>1</v>
      </c>
      <c r="AF3100">
        <v>3</v>
      </c>
      <c r="AG3100" s="1">
        <v>4.7115999999999996E-18</v>
      </c>
      <c r="AH3100">
        <v>7.8</v>
      </c>
      <c r="AI3100">
        <v>7.2</v>
      </c>
      <c r="AJ3100">
        <v>3.2</v>
      </c>
      <c r="AK3100">
        <v>8.6</v>
      </c>
      <c r="AL3100">
        <v>271830000</v>
      </c>
      <c r="AM3100">
        <v>54693000</v>
      </c>
      <c r="AN3100">
        <v>99205000</v>
      </c>
      <c r="AO3100">
        <v>30283000</v>
      </c>
      <c r="AP3100">
        <v>87645000</v>
      </c>
      <c r="AQ3100">
        <v>51242000</v>
      </c>
      <c r="AR3100">
        <v>66756000</v>
      </c>
      <c r="AS3100">
        <v>0</v>
      </c>
      <c r="AT3100">
        <v>142000000</v>
      </c>
      <c r="AU3100">
        <v>2</v>
      </c>
      <c r="AV3100">
        <v>2</v>
      </c>
      <c r="AW3100">
        <v>1</v>
      </c>
      <c r="AX3100">
        <v>2</v>
      </c>
      <c r="AZ3100">
        <v>3098</v>
      </c>
      <c r="BA3100" t="s">
        <v>19647</v>
      </c>
      <c r="BB3100" t="s">
        <v>10745</v>
      </c>
      <c r="BC3100" t="s">
        <v>19648</v>
      </c>
      <c r="BD3100" t="s">
        <v>19649</v>
      </c>
      <c r="BE3100" t="s">
        <v>19650</v>
      </c>
      <c r="BF3100" t="s">
        <v>19651</v>
      </c>
    </row>
    <row r="3101" spans="1:58" x14ac:dyDescent="0.3">
      <c r="A3101" t="s">
        <v>19652</v>
      </c>
      <c r="B3101" t="s">
        <v>19652</v>
      </c>
      <c r="C3101">
        <v>1</v>
      </c>
      <c r="D3101">
        <v>1</v>
      </c>
      <c r="E3101">
        <v>1</v>
      </c>
      <c r="F3101" t="s">
        <v>19652</v>
      </c>
      <c r="G3101">
        <v>1</v>
      </c>
      <c r="H3101">
        <v>1</v>
      </c>
      <c r="I3101">
        <v>1</v>
      </c>
      <c r="J3101">
        <v>1</v>
      </c>
      <c r="K3101">
        <v>1</v>
      </c>
      <c r="L3101">
        <v>1</v>
      </c>
      <c r="M3101">
        <v>1</v>
      </c>
      <c r="N3101">
        <v>1</v>
      </c>
      <c r="O3101">
        <v>1</v>
      </c>
      <c r="P3101">
        <v>1</v>
      </c>
      <c r="Q3101">
        <v>1</v>
      </c>
      <c r="R3101">
        <v>1</v>
      </c>
      <c r="S3101">
        <v>1</v>
      </c>
      <c r="T3101">
        <v>1</v>
      </c>
      <c r="U3101">
        <v>1</v>
      </c>
      <c r="V3101">
        <v>1</v>
      </c>
      <c r="W3101">
        <v>6.4</v>
      </c>
      <c r="X3101">
        <v>6.4</v>
      </c>
      <c r="Y3101">
        <v>6.4</v>
      </c>
      <c r="Z3101">
        <v>25.08</v>
      </c>
      <c r="AA3101">
        <v>250</v>
      </c>
      <c r="AB3101">
        <v>250</v>
      </c>
      <c r="AC3101">
        <v>2</v>
      </c>
      <c r="AD3101">
        <v>2</v>
      </c>
      <c r="AE3101">
        <v>2</v>
      </c>
      <c r="AF3101">
        <v>2</v>
      </c>
      <c r="AG3101" s="1">
        <v>2.5325E-8</v>
      </c>
      <c r="AH3101">
        <v>6.4</v>
      </c>
      <c r="AI3101">
        <v>6.4</v>
      </c>
      <c r="AJ3101">
        <v>6.4</v>
      </c>
      <c r="AK3101">
        <v>6.4</v>
      </c>
      <c r="AL3101">
        <v>4265800000</v>
      </c>
      <c r="AM3101">
        <v>1272800000</v>
      </c>
      <c r="AN3101">
        <v>1268200000</v>
      </c>
      <c r="AO3101">
        <v>807010000</v>
      </c>
      <c r="AP3101">
        <v>917800000</v>
      </c>
      <c r="AQ3101">
        <v>0</v>
      </c>
      <c r="AR3101">
        <v>0</v>
      </c>
      <c r="AS3101">
        <v>0</v>
      </c>
      <c r="AT3101">
        <v>1130600000</v>
      </c>
      <c r="AU3101">
        <v>6</v>
      </c>
      <c r="AV3101">
        <v>4</v>
      </c>
      <c r="AW3101">
        <v>4</v>
      </c>
      <c r="AX3101">
        <v>5</v>
      </c>
      <c r="AZ3101">
        <v>3099</v>
      </c>
      <c r="BA3101">
        <v>9583</v>
      </c>
      <c r="BB3101" t="b">
        <v>1</v>
      </c>
      <c r="BC3101">
        <v>9896</v>
      </c>
      <c r="BD3101" t="s">
        <v>19653</v>
      </c>
      <c r="BE3101" t="s">
        <v>19654</v>
      </c>
      <c r="BF3101">
        <v>35129</v>
      </c>
    </row>
    <row r="3102" spans="1:58" x14ac:dyDescent="0.3">
      <c r="A3102" t="s">
        <v>19655</v>
      </c>
      <c r="B3102" t="s">
        <v>19655</v>
      </c>
      <c r="C3102">
        <v>1</v>
      </c>
      <c r="D3102">
        <v>1</v>
      </c>
      <c r="E3102">
        <v>1</v>
      </c>
      <c r="F3102" t="s">
        <v>19655</v>
      </c>
      <c r="G3102">
        <v>1</v>
      </c>
      <c r="H3102">
        <v>1</v>
      </c>
      <c r="I3102">
        <v>1</v>
      </c>
      <c r="J3102">
        <v>1</v>
      </c>
      <c r="K3102">
        <v>0</v>
      </c>
      <c r="L3102">
        <v>1</v>
      </c>
      <c r="M3102">
        <v>0</v>
      </c>
      <c r="N3102">
        <v>0</v>
      </c>
      <c r="O3102">
        <v>0</v>
      </c>
      <c r="P3102">
        <v>1</v>
      </c>
      <c r="Q3102">
        <v>0</v>
      </c>
      <c r="R3102">
        <v>0</v>
      </c>
      <c r="S3102">
        <v>0</v>
      </c>
      <c r="T3102">
        <v>1</v>
      </c>
      <c r="U3102">
        <v>0</v>
      </c>
      <c r="V3102">
        <v>0</v>
      </c>
      <c r="W3102">
        <v>3.3</v>
      </c>
      <c r="X3102">
        <v>3.3</v>
      </c>
      <c r="Y3102">
        <v>3.3</v>
      </c>
      <c r="Z3102">
        <v>40.734999999999999</v>
      </c>
      <c r="AA3102">
        <v>368</v>
      </c>
      <c r="AB3102">
        <v>368</v>
      </c>
      <c r="AD3102">
        <v>1</v>
      </c>
      <c r="AG3102">
        <v>1.1524E-3</v>
      </c>
      <c r="AH3102">
        <v>0</v>
      </c>
      <c r="AI3102">
        <v>3.3</v>
      </c>
      <c r="AJ3102">
        <v>0</v>
      </c>
      <c r="AK3102">
        <v>0</v>
      </c>
      <c r="AL3102">
        <v>16870000</v>
      </c>
      <c r="AM3102">
        <v>0</v>
      </c>
      <c r="AN3102">
        <v>16870000</v>
      </c>
      <c r="AO3102">
        <v>0</v>
      </c>
      <c r="AP3102">
        <v>0</v>
      </c>
      <c r="AQ3102">
        <v>0</v>
      </c>
      <c r="AR3102">
        <v>19103000</v>
      </c>
      <c r="AS3102">
        <v>0</v>
      </c>
      <c r="AT3102">
        <v>0</v>
      </c>
      <c r="AU3102">
        <v>0</v>
      </c>
      <c r="AV3102">
        <v>1</v>
      </c>
      <c r="AW3102">
        <v>0</v>
      </c>
      <c r="AX3102">
        <v>0</v>
      </c>
      <c r="AZ3102">
        <v>3100</v>
      </c>
      <c r="BA3102">
        <v>6549</v>
      </c>
      <c r="BB3102" t="b">
        <v>1</v>
      </c>
      <c r="BC3102">
        <v>6770</v>
      </c>
      <c r="BD3102">
        <v>27923</v>
      </c>
      <c r="BE3102">
        <v>24194</v>
      </c>
      <c r="BF3102">
        <v>24194</v>
      </c>
    </row>
    <row r="3103" spans="1:58" x14ac:dyDescent="0.3">
      <c r="A3103" t="s">
        <v>19656</v>
      </c>
      <c r="B3103" t="s">
        <v>19656</v>
      </c>
      <c r="C3103" t="s">
        <v>977</v>
      </c>
      <c r="D3103" t="s">
        <v>977</v>
      </c>
      <c r="E3103" t="s">
        <v>977</v>
      </c>
      <c r="F3103" t="s">
        <v>19657</v>
      </c>
      <c r="G3103">
        <v>3</v>
      </c>
      <c r="H3103">
        <v>1</v>
      </c>
      <c r="I3103">
        <v>1</v>
      </c>
      <c r="J3103">
        <v>1</v>
      </c>
      <c r="K3103">
        <v>1</v>
      </c>
      <c r="L3103">
        <v>1</v>
      </c>
      <c r="M3103">
        <v>1</v>
      </c>
      <c r="N3103">
        <v>1</v>
      </c>
      <c r="O3103">
        <v>1</v>
      </c>
      <c r="P3103">
        <v>1</v>
      </c>
      <c r="Q3103">
        <v>1</v>
      </c>
      <c r="R3103">
        <v>1</v>
      </c>
      <c r="S3103">
        <v>1</v>
      </c>
      <c r="T3103">
        <v>1</v>
      </c>
      <c r="U3103">
        <v>1</v>
      </c>
      <c r="V3103">
        <v>1</v>
      </c>
      <c r="W3103">
        <v>6.7</v>
      </c>
      <c r="X3103">
        <v>6.7</v>
      </c>
      <c r="Y3103">
        <v>6.7</v>
      </c>
      <c r="Z3103">
        <v>29.003</v>
      </c>
      <c r="AA3103">
        <v>267</v>
      </c>
      <c r="AB3103" t="s">
        <v>19658</v>
      </c>
      <c r="AC3103">
        <v>1</v>
      </c>
      <c r="AD3103">
        <v>1</v>
      </c>
      <c r="AE3103">
        <v>1</v>
      </c>
      <c r="AF3103">
        <v>1</v>
      </c>
      <c r="AG3103" s="1">
        <v>4.3773999999999998E-6</v>
      </c>
      <c r="AH3103">
        <v>6.7</v>
      </c>
      <c r="AI3103">
        <v>6.7</v>
      </c>
      <c r="AJ3103">
        <v>6.7</v>
      </c>
      <c r="AK3103">
        <v>6.7</v>
      </c>
      <c r="AL3103">
        <v>173070000</v>
      </c>
      <c r="AM3103">
        <v>67017000</v>
      </c>
      <c r="AN3103">
        <v>44492000</v>
      </c>
      <c r="AO3103">
        <v>33323000</v>
      </c>
      <c r="AP3103">
        <v>28241000</v>
      </c>
      <c r="AQ3103">
        <v>0</v>
      </c>
      <c r="AR3103">
        <v>0</v>
      </c>
      <c r="AS3103">
        <v>0</v>
      </c>
      <c r="AT3103">
        <v>35478000</v>
      </c>
      <c r="AU3103">
        <v>1</v>
      </c>
      <c r="AV3103">
        <v>1</v>
      </c>
      <c r="AW3103">
        <v>1</v>
      </c>
      <c r="AX3103">
        <v>1</v>
      </c>
      <c r="AZ3103">
        <v>3101</v>
      </c>
      <c r="BA3103">
        <v>16277</v>
      </c>
      <c r="BB3103" t="b">
        <v>1</v>
      </c>
      <c r="BC3103">
        <v>16848</v>
      </c>
      <c r="BD3103" t="s">
        <v>19659</v>
      </c>
      <c r="BE3103" t="s">
        <v>19660</v>
      </c>
      <c r="BF3103">
        <v>58091</v>
      </c>
    </row>
    <row r="3104" spans="1:58" x14ac:dyDescent="0.3">
      <c r="A3104" t="s">
        <v>19661</v>
      </c>
      <c r="B3104" t="s">
        <v>19661</v>
      </c>
      <c r="C3104">
        <v>3</v>
      </c>
      <c r="D3104">
        <v>3</v>
      </c>
      <c r="E3104">
        <v>3</v>
      </c>
      <c r="F3104" t="s">
        <v>19661</v>
      </c>
      <c r="G3104">
        <v>1</v>
      </c>
      <c r="H3104">
        <v>3</v>
      </c>
      <c r="I3104">
        <v>3</v>
      </c>
      <c r="J3104">
        <v>3</v>
      </c>
      <c r="K3104">
        <v>2</v>
      </c>
      <c r="L3104">
        <v>2</v>
      </c>
      <c r="M3104">
        <v>3</v>
      </c>
      <c r="N3104">
        <v>2</v>
      </c>
      <c r="O3104">
        <v>2</v>
      </c>
      <c r="P3104">
        <v>2</v>
      </c>
      <c r="Q3104">
        <v>3</v>
      </c>
      <c r="R3104">
        <v>2</v>
      </c>
      <c r="S3104">
        <v>2</v>
      </c>
      <c r="T3104">
        <v>2</v>
      </c>
      <c r="U3104">
        <v>3</v>
      </c>
      <c r="V3104">
        <v>2</v>
      </c>
      <c r="W3104">
        <v>23.1</v>
      </c>
      <c r="X3104">
        <v>23.1</v>
      </c>
      <c r="Y3104">
        <v>23.1</v>
      </c>
      <c r="Z3104">
        <v>25.712</v>
      </c>
      <c r="AA3104">
        <v>234</v>
      </c>
      <c r="AB3104">
        <v>234</v>
      </c>
      <c r="AC3104">
        <v>2</v>
      </c>
      <c r="AD3104">
        <v>2</v>
      </c>
      <c r="AE3104">
        <v>3</v>
      </c>
      <c r="AF3104">
        <v>2</v>
      </c>
      <c r="AG3104" s="1">
        <v>7.0572999999999996E-22</v>
      </c>
      <c r="AH3104">
        <v>12.8</v>
      </c>
      <c r="AI3104">
        <v>12.8</v>
      </c>
      <c r="AJ3104">
        <v>23.1</v>
      </c>
      <c r="AK3104">
        <v>12.8</v>
      </c>
      <c r="AL3104">
        <v>263910000</v>
      </c>
      <c r="AM3104">
        <v>62317000</v>
      </c>
      <c r="AN3104">
        <v>55762000</v>
      </c>
      <c r="AO3104">
        <v>88807000</v>
      </c>
      <c r="AP3104">
        <v>57025000</v>
      </c>
      <c r="AQ3104">
        <v>76073000</v>
      </c>
      <c r="AR3104">
        <v>72386000</v>
      </c>
      <c r="AS3104">
        <v>67181000</v>
      </c>
      <c r="AT3104">
        <v>78925000</v>
      </c>
      <c r="AU3104">
        <v>1</v>
      </c>
      <c r="AV3104">
        <v>1</v>
      </c>
      <c r="AW3104">
        <v>3</v>
      </c>
      <c r="AX3104">
        <v>1</v>
      </c>
      <c r="AZ3104">
        <v>3102</v>
      </c>
      <c r="BA3104" t="s">
        <v>19662</v>
      </c>
      <c r="BB3104" t="s">
        <v>72</v>
      </c>
      <c r="BC3104" t="s">
        <v>19663</v>
      </c>
      <c r="BD3104" t="s">
        <v>19664</v>
      </c>
      <c r="BE3104" t="s">
        <v>19665</v>
      </c>
      <c r="BF3104" t="s">
        <v>19666</v>
      </c>
    </row>
    <row r="3105" spans="1:60" x14ac:dyDescent="0.3">
      <c r="A3105" t="s">
        <v>19667</v>
      </c>
      <c r="B3105" t="s">
        <v>19667</v>
      </c>
      <c r="C3105">
        <v>2</v>
      </c>
      <c r="D3105">
        <v>1</v>
      </c>
      <c r="E3105">
        <v>1</v>
      </c>
      <c r="F3105" t="s">
        <v>19667</v>
      </c>
      <c r="G3105">
        <v>1</v>
      </c>
      <c r="H3105">
        <v>2</v>
      </c>
      <c r="I3105">
        <v>1</v>
      </c>
      <c r="J3105">
        <v>1</v>
      </c>
      <c r="K3105">
        <v>2</v>
      </c>
      <c r="L3105">
        <v>2</v>
      </c>
      <c r="M3105">
        <v>2</v>
      </c>
      <c r="N3105">
        <v>1</v>
      </c>
      <c r="O3105">
        <v>1</v>
      </c>
      <c r="P3105">
        <v>1</v>
      </c>
      <c r="Q3105">
        <v>1</v>
      </c>
      <c r="R3105">
        <v>0</v>
      </c>
      <c r="S3105">
        <v>1</v>
      </c>
      <c r="T3105">
        <v>1</v>
      </c>
      <c r="U3105">
        <v>1</v>
      </c>
      <c r="V3105">
        <v>0</v>
      </c>
      <c r="W3105">
        <v>7.5</v>
      </c>
      <c r="X3105">
        <v>3.6</v>
      </c>
      <c r="Y3105">
        <v>3.6</v>
      </c>
      <c r="Z3105">
        <v>38.905000000000001</v>
      </c>
      <c r="AA3105">
        <v>360</v>
      </c>
      <c r="AB3105">
        <v>360</v>
      </c>
      <c r="AC3105">
        <v>2</v>
      </c>
      <c r="AD3105">
        <v>2</v>
      </c>
      <c r="AE3105">
        <v>1</v>
      </c>
      <c r="AG3105" s="1">
        <v>2.6425E-7</v>
      </c>
      <c r="AH3105">
        <v>7.5</v>
      </c>
      <c r="AI3105">
        <v>7.5</v>
      </c>
      <c r="AJ3105">
        <v>7.5</v>
      </c>
      <c r="AK3105">
        <v>3.9</v>
      </c>
      <c r="AL3105">
        <v>139250000</v>
      </c>
      <c r="AM3105">
        <v>76886000</v>
      </c>
      <c r="AN3105">
        <v>56383000</v>
      </c>
      <c r="AO3105">
        <v>5984900</v>
      </c>
      <c r="AP3105">
        <v>0</v>
      </c>
      <c r="AQ3105">
        <v>78026000</v>
      </c>
      <c r="AR3105">
        <v>62705000</v>
      </c>
      <c r="AS3105">
        <v>0</v>
      </c>
      <c r="AT3105">
        <v>0</v>
      </c>
      <c r="AU3105">
        <v>2</v>
      </c>
      <c r="AV3105">
        <v>0</v>
      </c>
      <c r="AW3105">
        <v>0</v>
      </c>
      <c r="AX3105">
        <v>0</v>
      </c>
      <c r="AY3105" t="s">
        <v>1407</v>
      </c>
      <c r="AZ3105">
        <v>3103</v>
      </c>
      <c r="BA3105" t="s">
        <v>19668</v>
      </c>
      <c r="BB3105" t="s">
        <v>317</v>
      </c>
      <c r="BC3105" t="s">
        <v>19669</v>
      </c>
      <c r="BD3105" t="s">
        <v>19670</v>
      </c>
      <c r="BE3105" t="s">
        <v>19671</v>
      </c>
      <c r="BF3105" t="s">
        <v>19672</v>
      </c>
      <c r="BG3105">
        <v>668</v>
      </c>
      <c r="BH3105">
        <v>40</v>
      </c>
    </row>
    <row r="3106" spans="1:60" x14ac:dyDescent="0.3">
      <c r="A3106" t="s">
        <v>19673</v>
      </c>
      <c r="B3106" t="s">
        <v>19673</v>
      </c>
      <c r="C3106">
        <v>8</v>
      </c>
      <c r="D3106">
        <v>7</v>
      </c>
      <c r="E3106">
        <v>1</v>
      </c>
      <c r="F3106" t="s">
        <v>19673</v>
      </c>
      <c r="G3106">
        <v>1</v>
      </c>
      <c r="H3106">
        <v>8</v>
      </c>
      <c r="I3106">
        <v>7</v>
      </c>
      <c r="J3106">
        <v>1</v>
      </c>
      <c r="K3106">
        <v>7</v>
      </c>
      <c r="L3106">
        <v>7</v>
      </c>
      <c r="M3106">
        <v>7</v>
      </c>
      <c r="N3106">
        <v>7</v>
      </c>
      <c r="O3106">
        <v>6</v>
      </c>
      <c r="P3106">
        <v>6</v>
      </c>
      <c r="Q3106">
        <v>6</v>
      </c>
      <c r="R3106">
        <v>6</v>
      </c>
      <c r="S3106">
        <v>1</v>
      </c>
      <c r="T3106">
        <v>1</v>
      </c>
      <c r="U3106">
        <v>1</v>
      </c>
      <c r="V3106">
        <v>1</v>
      </c>
      <c r="W3106">
        <v>58.9</v>
      </c>
      <c r="X3106">
        <v>53.5</v>
      </c>
      <c r="Y3106">
        <v>8.4</v>
      </c>
      <c r="Z3106">
        <v>22.318000000000001</v>
      </c>
      <c r="AA3106">
        <v>202</v>
      </c>
      <c r="AB3106">
        <v>202</v>
      </c>
      <c r="AC3106">
        <v>12</v>
      </c>
      <c r="AD3106">
        <v>11</v>
      </c>
      <c r="AE3106">
        <v>11</v>
      </c>
      <c r="AF3106">
        <v>13</v>
      </c>
      <c r="AG3106" s="1">
        <v>8.5028999999999994E-46</v>
      </c>
      <c r="AH3106">
        <v>48.5</v>
      </c>
      <c r="AI3106">
        <v>48.5</v>
      </c>
      <c r="AJ3106">
        <v>48.5</v>
      </c>
      <c r="AK3106">
        <v>54</v>
      </c>
      <c r="AL3106">
        <v>15740000000</v>
      </c>
      <c r="AM3106">
        <v>5444800000</v>
      </c>
      <c r="AN3106">
        <v>4052200000</v>
      </c>
      <c r="AO3106">
        <v>2988400000</v>
      </c>
      <c r="AP3106">
        <v>3254800000</v>
      </c>
      <c r="AQ3106">
        <v>4947500000</v>
      </c>
      <c r="AR3106">
        <v>4500400000</v>
      </c>
      <c r="AS3106">
        <v>3286600000</v>
      </c>
      <c r="AT3106">
        <v>3452100000</v>
      </c>
      <c r="AU3106">
        <v>20</v>
      </c>
      <c r="AV3106">
        <v>15</v>
      </c>
      <c r="AW3106">
        <v>14</v>
      </c>
      <c r="AX3106">
        <v>20</v>
      </c>
      <c r="AZ3106">
        <v>3104</v>
      </c>
      <c r="BA3106" t="s">
        <v>19674</v>
      </c>
      <c r="BB3106" t="s">
        <v>19675</v>
      </c>
      <c r="BC3106" t="s">
        <v>19676</v>
      </c>
      <c r="BD3106" t="s">
        <v>19677</v>
      </c>
      <c r="BE3106" t="s">
        <v>19678</v>
      </c>
      <c r="BF3106" t="s">
        <v>19679</v>
      </c>
      <c r="BG3106">
        <v>669</v>
      </c>
      <c r="BH3106">
        <v>163</v>
      </c>
    </row>
    <row r="3107" spans="1:60" x14ac:dyDescent="0.3">
      <c r="A3107" t="s">
        <v>19680</v>
      </c>
      <c r="B3107" t="s">
        <v>19680</v>
      </c>
      <c r="C3107" t="s">
        <v>977</v>
      </c>
      <c r="D3107" t="s">
        <v>977</v>
      </c>
      <c r="E3107" t="s">
        <v>977</v>
      </c>
      <c r="F3107" t="s">
        <v>19681</v>
      </c>
      <c r="G3107">
        <v>3</v>
      </c>
      <c r="H3107">
        <v>1</v>
      </c>
      <c r="I3107">
        <v>1</v>
      </c>
      <c r="J3107">
        <v>1</v>
      </c>
      <c r="K3107">
        <v>1</v>
      </c>
      <c r="L3107">
        <v>0</v>
      </c>
      <c r="M3107">
        <v>0</v>
      </c>
      <c r="N3107">
        <v>0</v>
      </c>
      <c r="O3107">
        <v>1</v>
      </c>
      <c r="P3107">
        <v>0</v>
      </c>
      <c r="Q3107">
        <v>0</v>
      </c>
      <c r="R3107">
        <v>0</v>
      </c>
      <c r="S3107">
        <v>1</v>
      </c>
      <c r="T3107">
        <v>0</v>
      </c>
      <c r="U3107">
        <v>0</v>
      </c>
      <c r="V3107">
        <v>0</v>
      </c>
      <c r="W3107">
        <v>2.8</v>
      </c>
      <c r="X3107">
        <v>2.8</v>
      </c>
      <c r="Y3107">
        <v>2.8</v>
      </c>
      <c r="Z3107">
        <v>59.618000000000002</v>
      </c>
      <c r="AA3107">
        <v>536</v>
      </c>
      <c r="AB3107" t="s">
        <v>19682</v>
      </c>
      <c r="AC3107">
        <v>1</v>
      </c>
      <c r="AG3107" s="1">
        <v>4.7457000000000003E-5</v>
      </c>
      <c r="AH3107">
        <v>2.8</v>
      </c>
      <c r="AI3107">
        <v>0</v>
      </c>
      <c r="AJ3107">
        <v>0</v>
      </c>
      <c r="AK3107">
        <v>0</v>
      </c>
      <c r="AL3107">
        <v>29920000</v>
      </c>
      <c r="AM3107">
        <v>29920000</v>
      </c>
      <c r="AN3107">
        <v>0</v>
      </c>
      <c r="AO3107">
        <v>0</v>
      </c>
      <c r="AP3107">
        <v>0</v>
      </c>
      <c r="AQ3107">
        <v>29920000</v>
      </c>
      <c r="AR3107">
        <v>0</v>
      </c>
      <c r="AS3107">
        <v>0</v>
      </c>
      <c r="AT3107">
        <v>0</v>
      </c>
      <c r="AU3107">
        <v>1</v>
      </c>
      <c r="AV3107">
        <v>0</v>
      </c>
      <c r="AW3107">
        <v>0</v>
      </c>
      <c r="AX3107">
        <v>0</v>
      </c>
      <c r="AZ3107">
        <v>3105</v>
      </c>
      <c r="BA3107">
        <v>3174</v>
      </c>
      <c r="BB3107" t="b">
        <v>1</v>
      </c>
      <c r="BC3107">
        <v>3289</v>
      </c>
      <c r="BD3107">
        <v>13805</v>
      </c>
      <c r="BE3107">
        <v>11923</v>
      </c>
      <c r="BF3107">
        <v>11923</v>
      </c>
    </row>
    <row r="3108" spans="1:60" x14ac:dyDescent="0.3">
      <c r="A3108" t="s">
        <v>19683</v>
      </c>
      <c r="B3108" t="s">
        <v>19683</v>
      </c>
      <c r="C3108" t="s">
        <v>106</v>
      </c>
      <c r="D3108" t="s">
        <v>106</v>
      </c>
      <c r="E3108" t="s">
        <v>106</v>
      </c>
      <c r="F3108" t="s">
        <v>19683</v>
      </c>
      <c r="G3108">
        <v>2</v>
      </c>
      <c r="H3108">
        <v>1</v>
      </c>
      <c r="I3108">
        <v>1</v>
      </c>
      <c r="J3108">
        <v>1</v>
      </c>
      <c r="K3108">
        <v>1</v>
      </c>
      <c r="L3108">
        <v>1</v>
      </c>
      <c r="M3108">
        <v>1</v>
      </c>
      <c r="N3108">
        <v>1</v>
      </c>
      <c r="O3108">
        <v>1</v>
      </c>
      <c r="P3108">
        <v>1</v>
      </c>
      <c r="Q3108">
        <v>1</v>
      </c>
      <c r="R3108">
        <v>1</v>
      </c>
      <c r="S3108">
        <v>1</v>
      </c>
      <c r="T3108">
        <v>1</v>
      </c>
      <c r="U3108">
        <v>1</v>
      </c>
      <c r="V3108">
        <v>1</v>
      </c>
      <c r="W3108">
        <v>6.4</v>
      </c>
      <c r="X3108">
        <v>6.4</v>
      </c>
      <c r="Y3108">
        <v>6.4</v>
      </c>
      <c r="Z3108">
        <v>31.896000000000001</v>
      </c>
      <c r="AA3108">
        <v>295</v>
      </c>
      <c r="AB3108" t="s">
        <v>19684</v>
      </c>
      <c r="AC3108">
        <v>1</v>
      </c>
      <c r="AD3108">
        <v>2</v>
      </c>
      <c r="AE3108">
        <v>2</v>
      </c>
      <c r="AF3108">
        <v>2</v>
      </c>
      <c r="AG3108" s="1">
        <v>1.4764E-6</v>
      </c>
      <c r="AH3108">
        <v>6.4</v>
      </c>
      <c r="AI3108">
        <v>6.4</v>
      </c>
      <c r="AJ3108">
        <v>6.4</v>
      </c>
      <c r="AK3108">
        <v>6.4</v>
      </c>
      <c r="AL3108">
        <v>447260000</v>
      </c>
      <c r="AM3108">
        <v>162790000</v>
      </c>
      <c r="AN3108">
        <v>111990000</v>
      </c>
      <c r="AO3108">
        <v>81321000</v>
      </c>
      <c r="AP3108">
        <v>91154000</v>
      </c>
      <c r="AQ3108">
        <v>0</v>
      </c>
      <c r="AR3108">
        <v>125500000</v>
      </c>
      <c r="AS3108">
        <v>100780000</v>
      </c>
      <c r="AT3108">
        <v>104300000</v>
      </c>
      <c r="AU3108">
        <v>2</v>
      </c>
      <c r="AV3108">
        <v>1</v>
      </c>
      <c r="AW3108">
        <v>1</v>
      </c>
      <c r="AX3108">
        <v>1</v>
      </c>
      <c r="AZ3108">
        <v>3106</v>
      </c>
      <c r="BA3108">
        <v>17995</v>
      </c>
      <c r="BB3108" t="b">
        <v>1</v>
      </c>
      <c r="BC3108">
        <v>18614</v>
      </c>
      <c r="BD3108" t="s">
        <v>19685</v>
      </c>
      <c r="BE3108" t="s">
        <v>19686</v>
      </c>
      <c r="BF3108">
        <v>63985</v>
      </c>
    </row>
    <row r="3109" spans="1:60" x14ac:dyDescent="0.3">
      <c r="A3109" t="s">
        <v>19687</v>
      </c>
      <c r="B3109" t="s">
        <v>19687</v>
      </c>
      <c r="C3109">
        <v>6</v>
      </c>
      <c r="D3109">
        <v>6</v>
      </c>
      <c r="E3109">
        <v>5</v>
      </c>
      <c r="F3109" t="s">
        <v>19687</v>
      </c>
      <c r="G3109">
        <v>1</v>
      </c>
      <c r="H3109">
        <v>6</v>
      </c>
      <c r="I3109">
        <v>6</v>
      </c>
      <c r="J3109">
        <v>5</v>
      </c>
      <c r="K3109">
        <v>4</v>
      </c>
      <c r="L3109">
        <v>3</v>
      </c>
      <c r="M3109">
        <v>3</v>
      </c>
      <c r="N3109">
        <v>4</v>
      </c>
      <c r="O3109">
        <v>4</v>
      </c>
      <c r="P3109">
        <v>3</v>
      </c>
      <c r="Q3109">
        <v>3</v>
      </c>
      <c r="R3109">
        <v>4</v>
      </c>
      <c r="S3109">
        <v>4</v>
      </c>
      <c r="T3109">
        <v>3</v>
      </c>
      <c r="U3109">
        <v>3</v>
      </c>
      <c r="V3109">
        <v>3</v>
      </c>
      <c r="W3109">
        <v>10.6</v>
      </c>
      <c r="X3109">
        <v>10.6</v>
      </c>
      <c r="Y3109">
        <v>9.3000000000000007</v>
      </c>
      <c r="Z3109">
        <v>97.453000000000003</v>
      </c>
      <c r="AA3109">
        <v>862</v>
      </c>
      <c r="AB3109">
        <v>862</v>
      </c>
      <c r="AC3109">
        <v>4</v>
      </c>
      <c r="AD3109">
        <v>3</v>
      </c>
      <c r="AE3109">
        <v>3</v>
      </c>
      <c r="AF3109">
        <v>4</v>
      </c>
      <c r="AG3109" s="1">
        <v>6.5383000000000003E-19</v>
      </c>
      <c r="AH3109">
        <v>7.2</v>
      </c>
      <c r="AI3109">
        <v>4.5</v>
      </c>
      <c r="AJ3109">
        <v>5</v>
      </c>
      <c r="AK3109">
        <v>6.8</v>
      </c>
      <c r="AL3109">
        <v>364680000</v>
      </c>
      <c r="AM3109">
        <v>133910000</v>
      </c>
      <c r="AN3109">
        <v>116790000</v>
      </c>
      <c r="AO3109">
        <v>39989000</v>
      </c>
      <c r="AP3109">
        <v>73994000</v>
      </c>
      <c r="AQ3109">
        <v>123570000</v>
      </c>
      <c r="AR3109">
        <v>129390000</v>
      </c>
      <c r="AS3109">
        <v>0</v>
      </c>
      <c r="AT3109">
        <v>106140000</v>
      </c>
      <c r="AU3109">
        <v>3</v>
      </c>
      <c r="AV3109">
        <v>1</v>
      </c>
      <c r="AW3109">
        <v>2</v>
      </c>
      <c r="AX3109">
        <v>3</v>
      </c>
      <c r="AZ3109">
        <v>3107</v>
      </c>
      <c r="BA3109" t="s">
        <v>19688</v>
      </c>
      <c r="BB3109" t="s">
        <v>591</v>
      </c>
      <c r="BC3109" t="s">
        <v>19689</v>
      </c>
      <c r="BD3109" t="s">
        <v>19690</v>
      </c>
      <c r="BE3109" t="s">
        <v>19691</v>
      </c>
      <c r="BF3109" t="s">
        <v>19692</v>
      </c>
    </row>
    <row r="3110" spans="1:60" x14ac:dyDescent="0.3">
      <c r="A3110" t="s">
        <v>19693</v>
      </c>
      <c r="B3110" t="s">
        <v>19693</v>
      </c>
      <c r="C3110" t="s">
        <v>548</v>
      </c>
      <c r="D3110" t="s">
        <v>548</v>
      </c>
      <c r="E3110" t="s">
        <v>548</v>
      </c>
      <c r="F3110" t="s">
        <v>19693</v>
      </c>
      <c r="G3110">
        <v>2</v>
      </c>
      <c r="H3110">
        <v>7</v>
      </c>
      <c r="I3110">
        <v>7</v>
      </c>
      <c r="J3110">
        <v>7</v>
      </c>
      <c r="K3110">
        <v>4</v>
      </c>
      <c r="L3110">
        <v>6</v>
      </c>
      <c r="M3110">
        <v>6</v>
      </c>
      <c r="N3110">
        <v>6</v>
      </c>
      <c r="O3110">
        <v>4</v>
      </c>
      <c r="P3110">
        <v>6</v>
      </c>
      <c r="Q3110">
        <v>6</v>
      </c>
      <c r="R3110">
        <v>6</v>
      </c>
      <c r="S3110">
        <v>4</v>
      </c>
      <c r="T3110">
        <v>6</v>
      </c>
      <c r="U3110">
        <v>6</v>
      </c>
      <c r="V3110">
        <v>6</v>
      </c>
      <c r="W3110">
        <v>22</v>
      </c>
      <c r="X3110">
        <v>22</v>
      </c>
      <c r="Y3110">
        <v>22</v>
      </c>
      <c r="Z3110">
        <v>48.216999999999999</v>
      </c>
      <c r="AA3110">
        <v>440</v>
      </c>
      <c r="AB3110" t="s">
        <v>19694</v>
      </c>
      <c r="AC3110">
        <v>4</v>
      </c>
      <c r="AD3110">
        <v>7</v>
      </c>
      <c r="AE3110">
        <v>6</v>
      </c>
      <c r="AF3110">
        <v>6</v>
      </c>
      <c r="AG3110" s="1">
        <v>3.9010999999999999E-30</v>
      </c>
      <c r="AH3110">
        <v>13</v>
      </c>
      <c r="AI3110">
        <v>18.2</v>
      </c>
      <c r="AJ3110">
        <v>18.899999999999999</v>
      </c>
      <c r="AK3110">
        <v>18.899999999999999</v>
      </c>
      <c r="AL3110">
        <v>1450300000</v>
      </c>
      <c r="AM3110">
        <v>409420000</v>
      </c>
      <c r="AN3110">
        <v>414280000</v>
      </c>
      <c r="AO3110">
        <v>360570000</v>
      </c>
      <c r="AP3110">
        <v>266030000</v>
      </c>
      <c r="AQ3110">
        <v>479420000</v>
      </c>
      <c r="AR3110">
        <v>423500000</v>
      </c>
      <c r="AS3110">
        <v>346150000</v>
      </c>
      <c r="AT3110">
        <v>296460000</v>
      </c>
      <c r="AU3110">
        <v>2</v>
      </c>
      <c r="AV3110">
        <v>2</v>
      </c>
      <c r="AW3110">
        <v>5</v>
      </c>
      <c r="AX3110">
        <v>5</v>
      </c>
      <c r="AZ3110">
        <v>3108</v>
      </c>
      <c r="BA3110" t="s">
        <v>19695</v>
      </c>
      <c r="BB3110" t="s">
        <v>100</v>
      </c>
      <c r="BC3110" t="s">
        <v>19696</v>
      </c>
      <c r="BD3110" t="s">
        <v>19697</v>
      </c>
      <c r="BE3110" t="s">
        <v>19698</v>
      </c>
      <c r="BF3110" t="s">
        <v>19699</v>
      </c>
      <c r="BG3110">
        <v>670</v>
      </c>
      <c r="BH3110">
        <v>239</v>
      </c>
    </row>
    <row r="3111" spans="1:60" x14ac:dyDescent="0.3">
      <c r="A3111" t="s">
        <v>19700</v>
      </c>
      <c r="B3111" t="s">
        <v>19700</v>
      </c>
      <c r="C3111">
        <v>2</v>
      </c>
      <c r="D3111">
        <v>2</v>
      </c>
      <c r="E3111">
        <v>2</v>
      </c>
      <c r="F3111" t="s">
        <v>19700</v>
      </c>
      <c r="G3111">
        <v>1</v>
      </c>
      <c r="H3111">
        <v>2</v>
      </c>
      <c r="I3111">
        <v>2</v>
      </c>
      <c r="J3111">
        <v>2</v>
      </c>
      <c r="K3111">
        <v>1</v>
      </c>
      <c r="L3111">
        <v>1</v>
      </c>
      <c r="M3111">
        <v>2</v>
      </c>
      <c r="N3111">
        <v>2</v>
      </c>
      <c r="O3111">
        <v>1</v>
      </c>
      <c r="P3111">
        <v>1</v>
      </c>
      <c r="Q3111">
        <v>2</v>
      </c>
      <c r="R3111">
        <v>2</v>
      </c>
      <c r="S3111">
        <v>1</v>
      </c>
      <c r="T3111">
        <v>1</v>
      </c>
      <c r="U3111">
        <v>2</v>
      </c>
      <c r="V3111">
        <v>2</v>
      </c>
      <c r="W3111">
        <v>14.7</v>
      </c>
      <c r="X3111">
        <v>14.7</v>
      </c>
      <c r="Y3111">
        <v>14.7</v>
      </c>
      <c r="Z3111">
        <v>21.574999999999999</v>
      </c>
      <c r="AA3111">
        <v>191</v>
      </c>
      <c r="AB3111">
        <v>191</v>
      </c>
      <c r="AC3111">
        <v>2</v>
      </c>
      <c r="AD3111">
        <v>1</v>
      </c>
      <c r="AE3111">
        <v>2</v>
      </c>
      <c r="AF3111">
        <v>2</v>
      </c>
      <c r="AG3111" s="1">
        <v>1.8898999999999999E-20</v>
      </c>
      <c r="AH3111">
        <v>8.4</v>
      </c>
      <c r="AI3111">
        <v>8.4</v>
      </c>
      <c r="AJ3111">
        <v>14.7</v>
      </c>
      <c r="AK3111">
        <v>14.7</v>
      </c>
      <c r="AL3111">
        <v>213910000</v>
      </c>
      <c r="AM3111">
        <v>62334000</v>
      </c>
      <c r="AN3111">
        <v>29522000</v>
      </c>
      <c r="AO3111">
        <v>49718000</v>
      </c>
      <c r="AP3111">
        <v>72339000</v>
      </c>
      <c r="AQ3111">
        <v>0</v>
      </c>
      <c r="AR3111">
        <v>0</v>
      </c>
      <c r="AS3111">
        <v>55479000</v>
      </c>
      <c r="AT3111">
        <v>89963000</v>
      </c>
      <c r="AU3111">
        <v>1</v>
      </c>
      <c r="AV3111">
        <v>1</v>
      </c>
      <c r="AW3111">
        <v>1</v>
      </c>
      <c r="AX3111">
        <v>2</v>
      </c>
      <c r="AZ3111">
        <v>3109</v>
      </c>
      <c r="BA3111" t="s">
        <v>19701</v>
      </c>
      <c r="BB3111" t="s">
        <v>79</v>
      </c>
      <c r="BC3111" t="s">
        <v>19702</v>
      </c>
      <c r="BD3111" t="s">
        <v>19703</v>
      </c>
      <c r="BE3111" t="s">
        <v>19704</v>
      </c>
      <c r="BF3111" t="s">
        <v>19705</v>
      </c>
    </row>
    <row r="3112" spans="1:60" x14ac:dyDescent="0.3">
      <c r="A3112" t="s">
        <v>19706</v>
      </c>
      <c r="B3112" t="s">
        <v>19706</v>
      </c>
      <c r="C3112">
        <v>6</v>
      </c>
      <c r="D3112">
        <v>6</v>
      </c>
      <c r="E3112">
        <v>6</v>
      </c>
      <c r="F3112" t="s">
        <v>19706</v>
      </c>
      <c r="G3112">
        <v>1</v>
      </c>
      <c r="H3112">
        <v>6</v>
      </c>
      <c r="I3112">
        <v>6</v>
      </c>
      <c r="J3112">
        <v>6</v>
      </c>
      <c r="K3112">
        <v>6</v>
      </c>
      <c r="L3112">
        <v>5</v>
      </c>
      <c r="M3112">
        <v>5</v>
      </c>
      <c r="N3112">
        <v>3</v>
      </c>
      <c r="O3112">
        <v>6</v>
      </c>
      <c r="P3112">
        <v>5</v>
      </c>
      <c r="Q3112">
        <v>5</v>
      </c>
      <c r="R3112">
        <v>3</v>
      </c>
      <c r="S3112">
        <v>6</v>
      </c>
      <c r="T3112">
        <v>5</v>
      </c>
      <c r="U3112">
        <v>5</v>
      </c>
      <c r="V3112">
        <v>3</v>
      </c>
      <c r="W3112">
        <v>13</v>
      </c>
      <c r="X3112">
        <v>13</v>
      </c>
      <c r="Y3112">
        <v>13</v>
      </c>
      <c r="Z3112">
        <v>70.337000000000003</v>
      </c>
      <c r="AA3112">
        <v>621</v>
      </c>
      <c r="AB3112">
        <v>621</v>
      </c>
      <c r="AC3112">
        <v>6</v>
      </c>
      <c r="AD3112">
        <v>6</v>
      </c>
      <c r="AE3112">
        <v>7</v>
      </c>
      <c r="AF3112">
        <v>3</v>
      </c>
      <c r="AG3112" s="1">
        <v>7.2769999999999996E-37</v>
      </c>
      <c r="AH3112">
        <v>13</v>
      </c>
      <c r="AI3112">
        <v>11.4</v>
      </c>
      <c r="AJ3112">
        <v>11.1</v>
      </c>
      <c r="AK3112">
        <v>5.2</v>
      </c>
      <c r="AL3112">
        <v>895000000</v>
      </c>
      <c r="AM3112">
        <v>278770000</v>
      </c>
      <c r="AN3112">
        <v>227140000</v>
      </c>
      <c r="AO3112">
        <v>282640000</v>
      </c>
      <c r="AP3112">
        <v>106450000</v>
      </c>
      <c r="AQ3112">
        <v>238930000</v>
      </c>
      <c r="AR3112">
        <v>201180000</v>
      </c>
      <c r="AS3112">
        <v>210620000</v>
      </c>
      <c r="AT3112">
        <v>190000000</v>
      </c>
      <c r="AU3112">
        <v>5</v>
      </c>
      <c r="AV3112">
        <v>4</v>
      </c>
      <c r="AW3112">
        <v>3</v>
      </c>
      <c r="AX3112">
        <v>1</v>
      </c>
      <c r="AZ3112">
        <v>3110</v>
      </c>
      <c r="BA3112" t="s">
        <v>19707</v>
      </c>
      <c r="BB3112" t="s">
        <v>591</v>
      </c>
      <c r="BC3112" t="s">
        <v>19708</v>
      </c>
      <c r="BD3112" t="s">
        <v>19709</v>
      </c>
      <c r="BE3112" t="s">
        <v>19710</v>
      </c>
      <c r="BF3112" t="s">
        <v>19711</v>
      </c>
    </row>
    <row r="3113" spans="1:60" hidden="1" x14ac:dyDescent="0.3">
      <c r="A3113" t="s">
        <v>19712</v>
      </c>
      <c r="B3113" t="s">
        <v>19712</v>
      </c>
      <c r="C3113">
        <v>1</v>
      </c>
      <c r="D3113">
        <v>1</v>
      </c>
      <c r="E3113">
        <v>1</v>
      </c>
      <c r="F3113" t="s">
        <v>19712</v>
      </c>
      <c r="G3113">
        <v>1</v>
      </c>
      <c r="H3113">
        <v>1</v>
      </c>
      <c r="I3113">
        <v>1</v>
      </c>
      <c r="J3113">
        <v>1</v>
      </c>
      <c r="K3113">
        <v>0</v>
      </c>
      <c r="L3113">
        <v>0</v>
      </c>
      <c r="M3113">
        <v>1</v>
      </c>
      <c r="N3113">
        <v>1</v>
      </c>
      <c r="O3113">
        <v>0</v>
      </c>
      <c r="P3113">
        <v>0</v>
      </c>
      <c r="Q3113">
        <v>1</v>
      </c>
      <c r="R3113">
        <v>1</v>
      </c>
      <c r="S3113">
        <v>0</v>
      </c>
      <c r="T3113">
        <v>0</v>
      </c>
      <c r="U3113">
        <v>1</v>
      </c>
      <c r="V3113">
        <v>1</v>
      </c>
      <c r="W3113">
        <v>5.5</v>
      </c>
      <c r="X3113">
        <v>5.5</v>
      </c>
      <c r="Y3113">
        <v>5.5</v>
      </c>
      <c r="Z3113">
        <v>26.518999999999998</v>
      </c>
      <c r="AA3113">
        <v>235</v>
      </c>
      <c r="AB3113">
        <v>235</v>
      </c>
      <c r="AE3113">
        <v>1</v>
      </c>
      <c r="AF3113">
        <v>1</v>
      </c>
      <c r="AG3113" s="1">
        <v>1.9938E-8</v>
      </c>
      <c r="AH3113">
        <v>0</v>
      </c>
      <c r="AI3113">
        <v>0</v>
      </c>
      <c r="AJ3113">
        <v>5.5</v>
      </c>
      <c r="AK3113">
        <v>5.5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Z3113">
        <v>3111</v>
      </c>
      <c r="BA3113">
        <v>15402</v>
      </c>
      <c r="BB3113" t="b">
        <v>1</v>
      </c>
      <c r="BC3113">
        <v>15934</v>
      </c>
      <c r="BD3113" t="s">
        <v>19713</v>
      </c>
      <c r="BE3113" t="s">
        <v>19714</v>
      </c>
      <c r="BF3113">
        <v>54745</v>
      </c>
    </row>
    <row r="3114" spans="1:60" x14ac:dyDescent="0.3">
      <c r="A3114" t="s">
        <v>19715</v>
      </c>
      <c r="B3114" t="s">
        <v>19715</v>
      </c>
      <c r="C3114">
        <v>1</v>
      </c>
      <c r="D3114">
        <v>1</v>
      </c>
      <c r="E3114">
        <v>1</v>
      </c>
      <c r="F3114" t="s">
        <v>19715</v>
      </c>
      <c r="G3114">
        <v>1</v>
      </c>
      <c r="H3114">
        <v>1</v>
      </c>
      <c r="I3114">
        <v>1</v>
      </c>
      <c r="J3114">
        <v>1</v>
      </c>
      <c r="K3114">
        <v>1</v>
      </c>
      <c r="L3114">
        <v>1</v>
      </c>
      <c r="M3114">
        <v>1</v>
      </c>
      <c r="N3114">
        <v>0</v>
      </c>
      <c r="O3114">
        <v>1</v>
      </c>
      <c r="P3114">
        <v>1</v>
      </c>
      <c r="Q3114">
        <v>1</v>
      </c>
      <c r="R3114">
        <v>0</v>
      </c>
      <c r="S3114">
        <v>1</v>
      </c>
      <c r="T3114">
        <v>1</v>
      </c>
      <c r="U3114">
        <v>1</v>
      </c>
      <c r="V3114">
        <v>0</v>
      </c>
      <c r="W3114">
        <v>3.1</v>
      </c>
      <c r="X3114">
        <v>3.1</v>
      </c>
      <c r="Y3114">
        <v>3.1</v>
      </c>
      <c r="Z3114">
        <v>39.533000000000001</v>
      </c>
      <c r="AA3114">
        <v>351</v>
      </c>
      <c r="AB3114">
        <v>351</v>
      </c>
      <c r="AC3114">
        <v>1</v>
      </c>
      <c r="AD3114">
        <v>1</v>
      </c>
      <c r="AE3114">
        <v>1</v>
      </c>
      <c r="AG3114">
        <v>4.6796000000000001E-4</v>
      </c>
      <c r="AH3114">
        <v>3.1</v>
      </c>
      <c r="AI3114">
        <v>3.1</v>
      </c>
      <c r="AJ3114">
        <v>3.1</v>
      </c>
      <c r="AK3114">
        <v>0</v>
      </c>
      <c r="AL3114">
        <v>65578000</v>
      </c>
      <c r="AM3114">
        <v>11080000</v>
      </c>
      <c r="AN3114">
        <v>40413000</v>
      </c>
      <c r="AO3114">
        <v>14086000</v>
      </c>
      <c r="AP3114">
        <v>0</v>
      </c>
      <c r="AQ3114">
        <v>0</v>
      </c>
      <c r="AR3114">
        <v>0</v>
      </c>
      <c r="AS3114">
        <v>15459000</v>
      </c>
      <c r="AT3114">
        <v>0</v>
      </c>
      <c r="AU3114">
        <v>0</v>
      </c>
      <c r="AV3114">
        <v>1</v>
      </c>
      <c r="AW3114">
        <v>1</v>
      </c>
      <c r="AX3114">
        <v>0</v>
      </c>
      <c r="AZ3114">
        <v>3112</v>
      </c>
      <c r="BA3114">
        <v>13035</v>
      </c>
      <c r="BB3114" t="b">
        <v>1</v>
      </c>
      <c r="BC3114">
        <v>13433</v>
      </c>
      <c r="BD3114" t="s">
        <v>19716</v>
      </c>
      <c r="BE3114" t="s">
        <v>19717</v>
      </c>
      <c r="BF3114">
        <v>46683</v>
      </c>
    </row>
    <row r="3115" spans="1:60" x14ac:dyDescent="0.3">
      <c r="A3115" t="s">
        <v>19718</v>
      </c>
      <c r="B3115" t="s">
        <v>19718</v>
      </c>
      <c r="C3115">
        <v>7</v>
      </c>
      <c r="D3115">
        <v>7</v>
      </c>
      <c r="E3115">
        <v>3</v>
      </c>
      <c r="F3115" t="s">
        <v>19718</v>
      </c>
      <c r="G3115">
        <v>1</v>
      </c>
      <c r="H3115">
        <v>7</v>
      </c>
      <c r="I3115">
        <v>7</v>
      </c>
      <c r="J3115">
        <v>3</v>
      </c>
      <c r="K3115">
        <v>6</v>
      </c>
      <c r="L3115">
        <v>6</v>
      </c>
      <c r="M3115">
        <v>7</v>
      </c>
      <c r="N3115">
        <v>5</v>
      </c>
      <c r="O3115">
        <v>6</v>
      </c>
      <c r="P3115">
        <v>6</v>
      </c>
      <c r="Q3115">
        <v>7</v>
      </c>
      <c r="R3115">
        <v>5</v>
      </c>
      <c r="S3115">
        <v>2</v>
      </c>
      <c r="T3115">
        <v>2</v>
      </c>
      <c r="U3115">
        <v>3</v>
      </c>
      <c r="V3115">
        <v>3</v>
      </c>
      <c r="W3115">
        <v>54.1</v>
      </c>
      <c r="X3115">
        <v>54.1</v>
      </c>
      <c r="Y3115">
        <v>30.8</v>
      </c>
      <c r="Z3115">
        <v>15.503</v>
      </c>
      <c r="AA3115">
        <v>133</v>
      </c>
      <c r="AB3115">
        <v>133</v>
      </c>
      <c r="AC3115">
        <v>12</v>
      </c>
      <c r="AD3115">
        <v>13</v>
      </c>
      <c r="AE3115">
        <v>14</v>
      </c>
      <c r="AF3115">
        <v>10</v>
      </c>
      <c r="AG3115" s="1">
        <v>1.2719000000000001E-65</v>
      </c>
      <c r="AH3115">
        <v>41.4</v>
      </c>
      <c r="AI3115">
        <v>41.4</v>
      </c>
      <c r="AJ3115">
        <v>54.1</v>
      </c>
      <c r="AK3115">
        <v>47.4</v>
      </c>
      <c r="AL3115">
        <v>20185000000</v>
      </c>
      <c r="AM3115">
        <v>4038300000</v>
      </c>
      <c r="AN3115">
        <v>3271500000</v>
      </c>
      <c r="AO3115">
        <v>6723200000</v>
      </c>
      <c r="AP3115">
        <v>6151600000</v>
      </c>
      <c r="AQ3115">
        <v>3827500000</v>
      </c>
      <c r="AR3115">
        <v>4044500000</v>
      </c>
      <c r="AS3115">
        <v>6959600000</v>
      </c>
      <c r="AT3115">
        <v>6842900000</v>
      </c>
      <c r="AU3115">
        <v>10</v>
      </c>
      <c r="AV3115">
        <v>12</v>
      </c>
      <c r="AW3115">
        <v>14</v>
      </c>
      <c r="AX3115">
        <v>15</v>
      </c>
      <c r="AZ3115">
        <v>3113</v>
      </c>
      <c r="BA3115" t="s">
        <v>19719</v>
      </c>
      <c r="BB3115" t="s">
        <v>100</v>
      </c>
      <c r="BC3115" t="s">
        <v>19720</v>
      </c>
      <c r="BD3115" t="s">
        <v>19721</v>
      </c>
      <c r="BE3115" t="s">
        <v>19722</v>
      </c>
      <c r="BF3115" t="s">
        <v>19723</v>
      </c>
      <c r="BG3115" t="s">
        <v>19724</v>
      </c>
      <c r="BH3115" t="s">
        <v>19725</v>
      </c>
    </row>
    <row r="3116" spans="1:60" x14ac:dyDescent="0.3">
      <c r="A3116" t="s">
        <v>19726</v>
      </c>
      <c r="B3116" t="s">
        <v>19726</v>
      </c>
      <c r="C3116">
        <v>1</v>
      </c>
      <c r="D3116">
        <v>1</v>
      </c>
      <c r="E3116">
        <v>1</v>
      </c>
      <c r="F3116" t="s">
        <v>19726</v>
      </c>
      <c r="G3116">
        <v>1</v>
      </c>
      <c r="H3116">
        <v>1</v>
      </c>
      <c r="I3116">
        <v>1</v>
      </c>
      <c r="J3116">
        <v>1</v>
      </c>
      <c r="K3116">
        <v>1</v>
      </c>
      <c r="L3116">
        <v>1</v>
      </c>
      <c r="M3116">
        <v>1</v>
      </c>
      <c r="N3116">
        <v>1</v>
      </c>
      <c r="O3116">
        <v>1</v>
      </c>
      <c r="P3116">
        <v>1</v>
      </c>
      <c r="Q3116">
        <v>1</v>
      </c>
      <c r="R3116">
        <v>1</v>
      </c>
      <c r="S3116">
        <v>1</v>
      </c>
      <c r="T3116">
        <v>1</v>
      </c>
      <c r="U3116">
        <v>1</v>
      </c>
      <c r="V3116">
        <v>1</v>
      </c>
      <c r="W3116">
        <v>3.8</v>
      </c>
      <c r="X3116">
        <v>3.8</v>
      </c>
      <c r="Y3116">
        <v>3.8</v>
      </c>
      <c r="Z3116">
        <v>44.161000000000001</v>
      </c>
      <c r="AA3116">
        <v>397</v>
      </c>
      <c r="AB3116">
        <v>397</v>
      </c>
      <c r="AC3116">
        <v>1</v>
      </c>
      <c r="AD3116">
        <v>1</v>
      </c>
      <c r="AE3116">
        <v>1</v>
      </c>
      <c r="AF3116">
        <v>1</v>
      </c>
      <c r="AG3116">
        <v>1.0953E-3</v>
      </c>
      <c r="AH3116">
        <v>3.8</v>
      </c>
      <c r="AI3116">
        <v>3.8</v>
      </c>
      <c r="AJ3116">
        <v>3.8</v>
      </c>
      <c r="AK3116">
        <v>3.8</v>
      </c>
      <c r="AL3116">
        <v>47953000</v>
      </c>
      <c r="AM3116">
        <v>13224000</v>
      </c>
      <c r="AN3116">
        <v>11185000</v>
      </c>
      <c r="AO3116">
        <v>11753000</v>
      </c>
      <c r="AP3116">
        <v>11790000</v>
      </c>
      <c r="AQ3116">
        <v>0</v>
      </c>
      <c r="AR3116">
        <v>0</v>
      </c>
      <c r="AS3116">
        <v>0</v>
      </c>
      <c r="AT3116">
        <v>14811000</v>
      </c>
      <c r="AU3116">
        <v>0</v>
      </c>
      <c r="AV3116">
        <v>1</v>
      </c>
      <c r="AW3116">
        <v>0</v>
      </c>
      <c r="AX3116">
        <v>0</v>
      </c>
      <c r="AZ3116">
        <v>3114</v>
      </c>
      <c r="BA3116">
        <v>3397</v>
      </c>
      <c r="BB3116" t="b">
        <v>1</v>
      </c>
      <c r="BC3116">
        <v>3526</v>
      </c>
      <c r="BD3116" t="s">
        <v>19727</v>
      </c>
      <c r="BE3116">
        <v>12869</v>
      </c>
      <c r="BF3116">
        <v>12869</v>
      </c>
    </row>
    <row r="3117" spans="1:60" x14ac:dyDescent="0.3">
      <c r="A3117" t="s">
        <v>19728</v>
      </c>
      <c r="B3117" t="s">
        <v>19728</v>
      </c>
      <c r="C3117" t="s">
        <v>4466</v>
      </c>
      <c r="D3117" t="s">
        <v>289</v>
      </c>
      <c r="E3117" t="s">
        <v>1609</v>
      </c>
      <c r="F3117" t="s">
        <v>19728</v>
      </c>
      <c r="G3117">
        <v>2</v>
      </c>
      <c r="H3117">
        <v>10</v>
      </c>
      <c r="I3117">
        <v>8</v>
      </c>
      <c r="J3117">
        <v>7</v>
      </c>
      <c r="K3117">
        <v>8</v>
      </c>
      <c r="L3117">
        <v>6</v>
      </c>
      <c r="M3117">
        <v>9</v>
      </c>
      <c r="N3117">
        <v>8</v>
      </c>
      <c r="O3117">
        <v>6</v>
      </c>
      <c r="P3117">
        <v>4</v>
      </c>
      <c r="Q3117">
        <v>7</v>
      </c>
      <c r="R3117">
        <v>6</v>
      </c>
      <c r="S3117">
        <v>5</v>
      </c>
      <c r="T3117">
        <v>3</v>
      </c>
      <c r="U3117">
        <v>6</v>
      </c>
      <c r="V3117">
        <v>5</v>
      </c>
      <c r="W3117">
        <v>47.5</v>
      </c>
      <c r="X3117">
        <v>41.4</v>
      </c>
      <c r="Y3117">
        <v>38.200000000000003</v>
      </c>
      <c r="Z3117">
        <v>34.402999999999999</v>
      </c>
      <c r="AA3117">
        <v>314</v>
      </c>
      <c r="AB3117" t="s">
        <v>19729</v>
      </c>
      <c r="AC3117">
        <v>8</v>
      </c>
      <c r="AD3117">
        <v>8</v>
      </c>
      <c r="AE3117">
        <v>12</v>
      </c>
      <c r="AF3117">
        <v>10</v>
      </c>
      <c r="AG3117" s="1">
        <v>1.9352999999999998E-71</v>
      </c>
      <c r="AH3117">
        <v>35</v>
      </c>
      <c r="AI3117">
        <v>22.6</v>
      </c>
      <c r="AJ3117">
        <v>44.6</v>
      </c>
      <c r="AK3117">
        <v>38.9</v>
      </c>
      <c r="AL3117">
        <v>5426300000</v>
      </c>
      <c r="AM3117">
        <v>1568000000</v>
      </c>
      <c r="AN3117">
        <v>1215600000</v>
      </c>
      <c r="AO3117">
        <v>1359700000</v>
      </c>
      <c r="AP3117">
        <v>1283000000</v>
      </c>
      <c r="AQ3117">
        <v>1607900000</v>
      </c>
      <c r="AR3117">
        <v>1569500000</v>
      </c>
      <c r="AS3117">
        <v>1358000000</v>
      </c>
      <c r="AT3117">
        <v>1414800000</v>
      </c>
      <c r="AU3117">
        <v>8</v>
      </c>
      <c r="AV3117">
        <v>4</v>
      </c>
      <c r="AW3117">
        <v>9</v>
      </c>
      <c r="AX3117">
        <v>11</v>
      </c>
      <c r="AZ3117">
        <v>3115</v>
      </c>
      <c r="BA3117" t="s">
        <v>19730</v>
      </c>
      <c r="BB3117" t="s">
        <v>19731</v>
      </c>
      <c r="BC3117" t="s">
        <v>19732</v>
      </c>
      <c r="BD3117" t="s">
        <v>19733</v>
      </c>
      <c r="BE3117" t="s">
        <v>19734</v>
      </c>
      <c r="BF3117" t="s">
        <v>19735</v>
      </c>
    </row>
    <row r="3118" spans="1:60" x14ac:dyDescent="0.3">
      <c r="A3118" t="s">
        <v>19736</v>
      </c>
      <c r="B3118" t="s">
        <v>19736</v>
      </c>
      <c r="C3118">
        <v>4</v>
      </c>
      <c r="D3118">
        <v>2</v>
      </c>
      <c r="E3118">
        <v>2</v>
      </c>
      <c r="F3118" t="s">
        <v>19736</v>
      </c>
      <c r="G3118">
        <v>1</v>
      </c>
      <c r="H3118">
        <v>4</v>
      </c>
      <c r="I3118">
        <v>2</v>
      </c>
      <c r="J3118">
        <v>2</v>
      </c>
      <c r="K3118">
        <v>4</v>
      </c>
      <c r="L3118">
        <v>4</v>
      </c>
      <c r="M3118">
        <v>3</v>
      </c>
      <c r="N3118">
        <v>4</v>
      </c>
      <c r="O3118">
        <v>2</v>
      </c>
      <c r="P3118">
        <v>2</v>
      </c>
      <c r="Q3118">
        <v>1</v>
      </c>
      <c r="R3118">
        <v>2</v>
      </c>
      <c r="S3118">
        <v>2</v>
      </c>
      <c r="T3118">
        <v>2</v>
      </c>
      <c r="U3118">
        <v>1</v>
      </c>
      <c r="V3118">
        <v>2</v>
      </c>
      <c r="W3118">
        <v>20.7</v>
      </c>
      <c r="X3118">
        <v>11.5</v>
      </c>
      <c r="Y3118">
        <v>11.5</v>
      </c>
      <c r="Z3118">
        <v>24.33</v>
      </c>
      <c r="AA3118">
        <v>217</v>
      </c>
      <c r="AB3118">
        <v>217</v>
      </c>
      <c r="AC3118">
        <v>3</v>
      </c>
      <c r="AD3118">
        <v>4</v>
      </c>
      <c r="AE3118">
        <v>2</v>
      </c>
      <c r="AF3118">
        <v>3</v>
      </c>
      <c r="AG3118" s="1">
        <v>1.7071000000000001E-22</v>
      </c>
      <c r="AH3118">
        <v>20.7</v>
      </c>
      <c r="AI3118">
        <v>20.7</v>
      </c>
      <c r="AJ3118">
        <v>14.3</v>
      </c>
      <c r="AK3118">
        <v>20.7</v>
      </c>
      <c r="AL3118">
        <v>8575100000</v>
      </c>
      <c r="AM3118">
        <v>2882400000</v>
      </c>
      <c r="AN3118">
        <v>2346000000</v>
      </c>
      <c r="AO3118">
        <v>1837000000</v>
      </c>
      <c r="AP3118">
        <v>1509700000</v>
      </c>
      <c r="AQ3118">
        <v>2588300000</v>
      </c>
      <c r="AR3118">
        <v>2378400000</v>
      </c>
      <c r="AS3118">
        <v>0</v>
      </c>
      <c r="AT3118">
        <v>2112000000</v>
      </c>
      <c r="AU3118">
        <v>3</v>
      </c>
      <c r="AV3118">
        <v>3</v>
      </c>
      <c r="AW3118">
        <v>2</v>
      </c>
      <c r="AX3118">
        <v>2</v>
      </c>
      <c r="AZ3118">
        <v>3116</v>
      </c>
      <c r="BA3118" t="s">
        <v>19737</v>
      </c>
      <c r="BB3118" t="s">
        <v>7982</v>
      </c>
      <c r="BC3118" t="s">
        <v>19738</v>
      </c>
      <c r="BD3118" t="s">
        <v>19739</v>
      </c>
      <c r="BE3118" t="s">
        <v>19740</v>
      </c>
      <c r="BF3118" t="s">
        <v>19741</v>
      </c>
    </row>
    <row r="3119" spans="1:60" x14ac:dyDescent="0.3">
      <c r="A3119" t="s">
        <v>19742</v>
      </c>
      <c r="B3119" t="s">
        <v>19742</v>
      </c>
      <c r="C3119">
        <v>5</v>
      </c>
      <c r="D3119">
        <v>3</v>
      </c>
      <c r="E3119">
        <v>3</v>
      </c>
      <c r="F3119" t="s">
        <v>19742</v>
      </c>
      <c r="G3119">
        <v>1</v>
      </c>
      <c r="H3119">
        <v>5</v>
      </c>
      <c r="I3119">
        <v>3</v>
      </c>
      <c r="J3119">
        <v>3</v>
      </c>
      <c r="K3119">
        <v>4</v>
      </c>
      <c r="L3119">
        <v>3</v>
      </c>
      <c r="M3119">
        <v>3</v>
      </c>
      <c r="N3119">
        <v>3</v>
      </c>
      <c r="O3119">
        <v>2</v>
      </c>
      <c r="P3119">
        <v>1</v>
      </c>
      <c r="Q3119">
        <v>2</v>
      </c>
      <c r="R3119">
        <v>2</v>
      </c>
      <c r="S3119">
        <v>2</v>
      </c>
      <c r="T3119">
        <v>1</v>
      </c>
      <c r="U3119">
        <v>2</v>
      </c>
      <c r="V3119">
        <v>2</v>
      </c>
      <c r="W3119">
        <v>13.6</v>
      </c>
      <c r="X3119">
        <v>8.1999999999999993</v>
      </c>
      <c r="Y3119">
        <v>8.1999999999999993</v>
      </c>
      <c r="Z3119">
        <v>59.756999999999998</v>
      </c>
      <c r="AA3119">
        <v>536</v>
      </c>
      <c r="AB3119">
        <v>536</v>
      </c>
      <c r="AC3119">
        <v>2</v>
      </c>
      <c r="AD3119">
        <v>1</v>
      </c>
      <c r="AE3119">
        <v>2</v>
      </c>
      <c r="AF3119">
        <v>2</v>
      </c>
      <c r="AG3119" s="1">
        <v>1.8015000000000001E-31</v>
      </c>
      <c r="AH3119">
        <v>10.6</v>
      </c>
      <c r="AI3119">
        <v>7.8</v>
      </c>
      <c r="AJ3119">
        <v>8</v>
      </c>
      <c r="AK3119">
        <v>8.4</v>
      </c>
      <c r="AL3119">
        <v>232300000</v>
      </c>
      <c r="AM3119">
        <v>69462000</v>
      </c>
      <c r="AN3119">
        <v>0</v>
      </c>
      <c r="AO3119">
        <v>106110000</v>
      </c>
      <c r="AP3119">
        <v>56731000</v>
      </c>
      <c r="AQ3119">
        <v>0</v>
      </c>
      <c r="AR3119">
        <v>0</v>
      </c>
      <c r="AS3119">
        <v>0</v>
      </c>
      <c r="AT3119">
        <v>71268000</v>
      </c>
      <c r="AU3119">
        <v>1</v>
      </c>
      <c r="AV3119">
        <v>0</v>
      </c>
      <c r="AW3119">
        <v>0</v>
      </c>
      <c r="AX3119">
        <v>1</v>
      </c>
      <c r="AZ3119">
        <v>3117</v>
      </c>
      <c r="BA3119" t="s">
        <v>19743</v>
      </c>
      <c r="BB3119" t="s">
        <v>19744</v>
      </c>
      <c r="BC3119" t="s">
        <v>19745</v>
      </c>
      <c r="BD3119" t="s">
        <v>19746</v>
      </c>
      <c r="BE3119" t="s">
        <v>19747</v>
      </c>
      <c r="BF3119" t="s">
        <v>19748</v>
      </c>
    </row>
    <row r="3120" spans="1:60" x14ac:dyDescent="0.3">
      <c r="A3120" t="s">
        <v>19749</v>
      </c>
      <c r="B3120" t="s">
        <v>19749</v>
      </c>
      <c r="C3120">
        <v>3</v>
      </c>
      <c r="D3120">
        <v>3</v>
      </c>
      <c r="E3120">
        <v>3</v>
      </c>
      <c r="F3120" t="s">
        <v>19749</v>
      </c>
      <c r="G3120">
        <v>1</v>
      </c>
      <c r="H3120">
        <v>3</v>
      </c>
      <c r="I3120">
        <v>3</v>
      </c>
      <c r="J3120">
        <v>3</v>
      </c>
      <c r="K3120">
        <v>2</v>
      </c>
      <c r="L3120">
        <v>3</v>
      </c>
      <c r="M3120">
        <v>3</v>
      </c>
      <c r="N3120">
        <v>2</v>
      </c>
      <c r="O3120">
        <v>2</v>
      </c>
      <c r="P3120">
        <v>3</v>
      </c>
      <c r="Q3120">
        <v>3</v>
      </c>
      <c r="R3120">
        <v>2</v>
      </c>
      <c r="S3120">
        <v>2</v>
      </c>
      <c r="T3120">
        <v>3</v>
      </c>
      <c r="U3120">
        <v>3</v>
      </c>
      <c r="V3120">
        <v>2</v>
      </c>
      <c r="W3120">
        <v>5.9</v>
      </c>
      <c r="X3120">
        <v>5.9</v>
      </c>
      <c r="Y3120">
        <v>5.9</v>
      </c>
      <c r="Z3120">
        <v>77.713999999999999</v>
      </c>
      <c r="AA3120">
        <v>695</v>
      </c>
      <c r="AB3120">
        <v>695</v>
      </c>
      <c r="AC3120">
        <v>2</v>
      </c>
      <c r="AD3120">
        <v>3</v>
      </c>
      <c r="AE3120">
        <v>3</v>
      </c>
      <c r="AF3120">
        <v>2</v>
      </c>
      <c r="AG3120" s="1">
        <v>6.0800000000000003E-13</v>
      </c>
      <c r="AH3120">
        <v>4.9000000000000004</v>
      </c>
      <c r="AI3120">
        <v>5.9</v>
      </c>
      <c r="AJ3120">
        <v>5.9</v>
      </c>
      <c r="AK3120">
        <v>3.6</v>
      </c>
      <c r="AL3120">
        <v>297530000</v>
      </c>
      <c r="AM3120">
        <v>59659000</v>
      </c>
      <c r="AN3120">
        <v>83669000</v>
      </c>
      <c r="AO3120">
        <v>95805000</v>
      </c>
      <c r="AP3120">
        <v>58397000</v>
      </c>
      <c r="AQ3120">
        <v>103830000</v>
      </c>
      <c r="AR3120">
        <v>86495000</v>
      </c>
      <c r="AS3120">
        <v>69224000</v>
      </c>
      <c r="AT3120">
        <v>0</v>
      </c>
      <c r="AU3120">
        <v>3</v>
      </c>
      <c r="AV3120">
        <v>2</v>
      </c>
      <c r="AW3120">
        <v>1</v>
      </c>
      <c r="AX3120">
        <v>0</v>
      </c>
      <c r="AZ3120">
        <v>3118</v>
      </c>
      <c r="BA3120" t="s">
        <v>19750</v>
      </c>
      <c r="BB3120" t="s">
        <v>72</v>
      </c>
      <c r="BC3120" t="s">
        <v>19751</v>
      </c>
      <c r="BD3120" t="s">
        <v>19752</v>
      </c>
      <c r="BE3120" t="s">
        <v>19753</v>
      </c>
      <c r="BF3120" t="s">
        <v>19754</v>
      </c>
    </row>
    <row r="3121" spans="1:60" x14ac:dyDescent="0.3">
      <c r="A3121" t="s">
        <v>19755</v>
      </c>
      <c r="B3121" t="s">
        <v>19755</v>
      </c>
      <c r="C3121">
        <v>2</v>
      </c>
      <c r="D3121">
        <v>2</v>
      </c>
      <c r="E3121">
        <v>2</v>
      </c>
      <c r="F3121" t="s">
        <v>19755</v>
      </c>
      <c r="G3121">
        <v>1</v>
      </c>
      <c r="H3121">
        <v>2</v>
      </c>
      <c r="I3121">
        <v>2</v>
      </c>
      <c r="J3121">
        <v>2</v>
      </c>
      <c r="K3121">
        <v>2</v>
      </c>
      <c r="L3121">
        <v>1</v>
      </c>
      <c r="M3121">
        <v>1</v>
      </c>
      <c r="N3121">
        <v>2</v>
      </c>
      <c r="O3121">
        <v>2</v>
      </c>
      <c r="P3121">
        <v>1</v>
      </c>
      <c r="Q3121">
        <v>1</v>
      </c>
      <c r="R3121">
        <v>2</v>
      </c>
      <c r="S3121">
        <v>2</v>
      </c>
      <c r="T3121">
        <v>1</v>
      </c>
      <c r="U3121">
        <v>1</v>
      </c>
      <c r="V3121">
        <v>2</v>
      </c>
      <c r="W3121">
        <v>8.8000000000000007</v>
      </c>
      <c r="X3121">
        <v>8.8000000000000007</v>
      </c>
      <c r="Y3121">
        <v>8.8000000000000007</v>
      </c>
      <c r="Z3121">
        <v>47.790999999999997</v>
      </c>
      <c r="AA3121">
        <v>419</v>
      </c>
      <c r="AB3121">
        <v>419</v>
      </c>
      <c r="AC3121">
        <v>2</v>
      </c>
      <c r="AD3121">
        <v>1</v>
      </c>
      <c r="AE3121">
        <v>1</v>
      </c>
      <c r="AF3121">
        <v>2</v>
      </c>
      <c r="AG3121">
        <v>3.3662999999999998E-4</v>
      </c>
      <c r="AH3121">
        <v>8.8000000000000007</v>
      </c>
      <c r="AI3121">
        <v>2.6</v>
      </c>
      <c r="AJ3121">
        <v>2.6</v>
      </c>
      <c r="AK3121">
        <v>8.8000000000000007</v>
      </c>
      <c r="AL3121">
        <v>287950000</v>
      </c>
      <c r="AM3121">
        <v>139580000</v>
      </c>
      <c r="AN3121">
        <v>52506000</v>
      </c>
      <c r="AO3121">
        <v>42330000</v>
      </c>
      <c r="AP3121">
        <v>53531000</v>
      </c>
      <c r="AQ3121">
        <v>143220000</v>
      </c>
      <c r="AR3121">
        <v>0</v>
      </c>
      <c r="AS3121">
        <v>0</v>
      </c>
      <c r="AT3121">
        <v>63610000</v>
      </c>
      <c r="AU3121">
        <v>2</v>
      </c>
      <c r="AV3121">
        <v>0</v>
      </c>
      <c r="AW3121">
        <v>0</v>
      </c>
      <c r="AX3121">
        <v>1</v>
      </c>
      <c r="AZ3121">
        <v>3119</v>
      </c>
      <c r="BA3121" t="s">
        <v>19756</v>
      </c>
      <c r="BB3121" t="s">
        <v>79</v>
      </c>
      <c r="BC3121" t="s">
        <v>19757</v>
      </c>
      <c r="BD3121" t="s">
        <v>19758</v>
      </c>
      <c r="BE3121" t="s">
        <v>19759</v>
      </c>
      <c r="BF3121" t="s">
        <v>19760</v>
      </c>
    </row>
    <row r="3122" spans="1:60" x14ac:dyDescent="0.3">
      <c r="A3122" t="s">
        <v>19761</v>
      </c>
      <c r="B3122" t="s">
        <v>19761</v>
      </c>
      <c r="C3122">
        <v>1</v>
      </c>
      <c r="D3122">
        <v>1</v>
      </c>
      <c r="E3122">
        <v>1</v>
      </c>
      <c r="F3122" t="s">
        <v>19761</v>
      </c>
      <c r="G3122">
        <v>1</v>
      </c>
      <c r="H3122">
        <v>1</v>
      </c>
      <c r="I3122">
        <v>1</v>
      </c>
      <c r="J3122">
        <v>1</v>
      </c>
      <c r="K3122">
        <v>1</v>
      </c>
      <c r="L3122">
        <v>0</v>
      </c>
      <c r="M3122">
        <v>1</v>
      </c>
      <c r="N3122">
        <v>1</v>
      </c>
      <c r="O3122">
        <v>1</v>
      </c>
      <c r="P3122">
        <v>0</v>
      </c>
      <c r="Q3122">
        <v>1</v>
      </c>
      <c r="R3122">
        <v>1</v>
      </c>
      <c r="S3122">
        <v>1</v>
      </c>
      <c r="T3122">
        <v>0</v>
      </c>
      <c r="U3122">
        <v>1</v>
      </c>
      <c r="V3122">
        <v>1</v>
      </c>
      <c r="W3122">
        <v>4.2</v>
      </c>
      <c r="X3122">
        <v>4.2</v>
      </c>
      <c r="Y3122">
        <v>4.2</v>
      </c>
      <c r="Z3122">
        <v>46.07</v>
      </c>
      <c r="AA3122">
        <v>431</v>
      </c>
      <c r="AB3122">
        <v>431</v>
      </c>
      <c r="AC3122">
        <v>1</v>
      </c>
      <c r="AE3122">
        <v>1</v>
      </c>
      <c r="AF3122">
        <v>1</v>
      </c>
      <c r="AG3122" s="1">
        <v>4.5917999999999998E-6</v>
      </c>
      <c r="AH3122">
        <v>4.2</v>
      </c>
      <c r="AI3122">
        <v>0</v>
      </c>
      <c r="AJ3122">
        <v>4.2</v>
      </c>
      <c r="AK3122">
        <v>4.2</v>
      </c>
      <c r="AL3122">
        <v>92871000</v>
      </c>
      <c r="AM3122">
        <v>32900000</v>
      </c>
      <c r="AN3122">
        <v>0</v>
      </c>
      <c r="AO3122">
        <v>40489000</v>
      </c>
      <c r="AP3122">
        <v>19481000</v>
      </c>
      <c r="AQ3122">
        <v>0</v>
      </c>
      <c r="AR3122">
        <v>0</v>
      </c>
      <c r="AS3122">
        <v>0</v>
      </c>
      <c r="AT3122">
        <v>24473000</v>
      </c>
      <c r="AU3122">
        <v>0</v>
      </c>
      <c r="AV3122">
        <v>0</v>
      </c>
      <c r="AW3122">
        <v>1</v>
      </c>
      <c r="AX3122">
        <v>1</v>
      </c>
      <c r="AZ3122">
        <v>3120</v>
      </c>
      <c r="BA3122">
        <v>16286</v>
      </c>
      <c r="BB3122" t="b">
        <v>1</v>
      </c>
      <c r="BC3122">
        <v>16857</v>
      </c>
      <c r="BD3122" t="s">
        <v>19762</v>
      </c>
      <c r="BE3122" t="s">
        <v>19763</v>
      </c>
      <c r="BF3122">
        <v>58126</v>
      </c>
    </row>
    <row r="3123" spans="1:60" x14ac:dyDescent="0.3">
      <c r="A3123" t="s">
        <v>19764</v>
      </c>
      <c r="B3123" t="s">
        <v>19764</v>
      </c>
      <c r="C3123">
        <v>6</v>
      </c>
      <c r="D3123">
        <v>2</v>
      </c>
      <c r="E3123">
        <v>1</v>
      </c>
      <c r="F3123" t="s">
        <v>19764</v>
      </c>
      <c r="G3123">
        <v>1</v>
      </c>
      <c r="H3123">
        <v>6</v>
      </c>
      <c r="I3123">
        <v>2</v>
      </c>
      <c r="J3123">
        <v>1</v>
      </c>
      <c r="K3123">
        <v>4</v>
      </c>
      <c r="L3123">
        <v>4</v>
      </c>
      <c r="M3123">
        <v>6</v>
      </c>
      <c r="N3123">
        <v>6</v>
      </c>
      <c r="O3123">
        <v>1</v>
      </c>
      <c r="P3123">
        <v>1</v>
      </c>
      <c r="Q3123">
        <v>2</v>
      </c>
      <c r="R3123">
        <v>2</v>
      </c>
      <c r="S3123">
        <v>0</v>
      </c>
      <c r="T3123">
        <v>0</v>
      </c>
      <c r="U3123">
        <v>1</v>
      </c>
      <c r="V3123">
        <v>1</v>
      </c>
      <c r="W3123">
        <v>29.9</v>
      </c>
      <c r="X3123">
        <v>8.9</v>
      </c>
      <c r="Y3123">
        <v>4.2</v>
      </c>
      <c r="Z3123">
        <v>23.869</v>
      </c>
      <c r="AA3123">
        <v>214</v>
      </c>
      <c r="AB3123">
        <v>214</v>
      </c>
      <c r="AC3123">
        <v>1</v>
      </c>
      <c r="AD3123">
        <v>1</v>
      </c>
      <c r="AE3123">
        <v>2</v>
      </c>
      <c r="AF3123">
        <v>2</v>
      </c>
      <c r="AG3123" s="1">
        <v>1.6238999999999999E-51</v>
      </c>
      <c r="AH3123">
        <v>19.600000000000001</v>
      </c>
      <c r="AI3123">
        <v>19.600000000000001</v>
      </c>
      <c r="AJ3123">
        <v>29.9</v>
      </c>
      <c r="AK3123">
        <v>29.9</v>
      </c>
      <c r="AL3123">
        <v>366210000</v>
      </c>
      <c r="AM3123">
        <v>84043000</v>
      </c>
      <c r="AN3123">
        <v>62893000</v>
      </c>
      <c r="AO3123">
        <v>102660000</v>
      </c>
      <c r="AP3123">
        <v>116610000</v>
      </c>
      <c r="AQ3123">
        <v>0</v>
      </c>
      <c r="AR3123">
        <v>0</v>
      </c>
      <c r="AS3123">
        <v>105890000</v>
      </c>
      <c r="AT3123">
        <v>153280000</v>
      </c>
      <c r="AU3123">
        <v>1</v>
      </c>
      <c r="AV3123">
        <v>1</v>
      </c>
      <c r="AW3123">
        <v>0</v>
      </c>
      <c r="AX3123">
        <v>2</v>
      </c>
      <c r="AZ3123">
        <v>3121</v>
      </c>
      <c r="BA3123" t="s">
        <v>19765</v>
      </c>
      <c r="BB3123" t="s">
        <v>817</v>
      </c>
      <c r="BC3123" t="s">
        <v>19766</v>
      </c>
      <c r="BD3123" t="s">
        <v>19767</v>
      </c>
      <c r="BE3123" t="s">
        <v>19768</v>
      </c>
      <c r="BF3123" t="s">
        <v>19769</v>
      </c>
    </row>
    <row r="3124" spans="1:60" x14ac:dyDescent="0.3">
      <c r="A3124" t="s">
        <v>19770</v>
      </c>
      <c r="B3124" t="s">
        <v>19770</v>
      </c>
      <c r="C3124">
        <v>2</v>
      </c>
      <c r="D3124">
        <v>2</v>
      </c>
      <c r="E3124">
        <v>2</v>
      </c>
      <c r="F3124" t="s">
        <v>19770</v>
      </c>
      <c r="G3124">
        <v>1</v>
      </c>
      <c r="H3124">
        <v>2</v>
      </c>
      <c r="I3124">
        <v>2</v>
      </c>
      <c r="J3124">
        <v>2</v>
      </c>
      <c r="K3124">
        <v>2</v>
      </c>
      <c r="L3124">
        <v>2</v>
      </c>
      <c r="M3124">
        <v>1</v>
      </c>
      <c r="N3124">
        <v>2</v>
      </c>
      <c r="O3124">
        <v>2</v>
      </c>
      <c r="P3124">
        <v>2</v>
      </c>
      <c r="Q3124">
        <v>1</v>
      </c>
      <c r="R3124">
        <v>2</v>
      </c>
      <c r="S3124">
        <v>2</v>
      </c>
      <c r="T3124">
        <v>2</v>
      </c>
      <c r="U3124">
        <v>1</v>
      </c>
      <c r="V3124">
        <v>2</v>
      </c>
      <c r="W3124">
        <v>16.600000000000001</v>
      </c>
      <c r="X3124">
        <v>16.600000000000001</v>
      </c>
      <c r="Y3124">
        <v>16.600000000000001</v>
      </c>
      <c r="Z3124">
        <v>20.513999999999999</v>
      </c>
      <c r="AA3124">
        <v>181</v>
      </c>
      <c r="AB3124">
        <v>181</v>
      </c>
      <c r="AC3124">
        <v>3</v>
      </c>
      <c r="AD3124">
        <v>2</v>
      </c>
      <c r="AE3124">
        <v>1</v>
      </c>
      <c r="AF3124">
        <v>2</v>
      </c>
      <c r="AG3124" s="1">
        <v>1.2543E-24</v>
      </c>
      <c r="AH3124">
        <v>16.600000000000001</v>
      </c>
      <c r="AI3124">
        <v>16.600000000000001</v>
      </c>
      <c r="AJ3124">
        <v>7.7</v>
      </c>
      <c r="AK3124">
        <v>16.600000000000001</v>
      </c>
      <c r="AL3124">
        <v>629910000</v>
      </c>
      <c r="AM3124">
        <v>271040000</v>
      </c>
      <c r="AN3124">
        <v>167340000</v>
      </c>
      <c r="AO3124">
        <v>96774000</v>
      </c>
      <c r="AP3124">
        <v>94759000</v>
      </c>
      <c r="AQ3124">
        <v>0</v>
      </c>
      <c r="AR3124">
        <v>176900000</v>
      </c>
      <c r="AS3124">
        <v>0</v>
      </c>
      <c r="AT3124">
        <v>131620000</v>
      </c>
      <c r="AU3124">
        <v>1</v>
      </c>
      <c r="AV3124">
        <v>1</v>
      </c>
      <c r="AW3124">
        <v>0</v>
      </c>
      <c r="AX3124">
        <v>2</v>
      </c>
      <c r="AZ3124">
        <v>3122</v>
      </c>
      <c r="BA3124" t="s">
        <v>19771</v>
      </c>
      <c r="BB3124" t="s">
        <v>79</v>
      </c>
      <c r="BC3124" t="s">
        <v>19772</v>
      </c>
      <c r="BD3124" t="s">
        <v>19773</v>
      </c>
      <c r="BE3124" t="s">
        <v>19774</v>
      </c>
      <c r="BF3124" t="s">
        <v>19775</v>
      </c>
    </row>
    <row r="3125" spans="1:60" x14ac:dyDescent="0.3">
      <c r="A3125" t="s">
        <v>19776</v>
      </c>
      <c r="B3125" t="s">
        <v>19776</v>
      </c>
      <c r="C3125">
        <v>3</v>
      </c>
      <c r="D3125">
        <v>3</v>
      </c>
      <c r="E3125">
        <v>3</v>
      </c>
      <c r="F3125" t="s">
        <v>19776</v>
      </c>
      <c r="G3125">
        <v>1</v>
      </c>
      <c r="H3125">
        <v>3</v>
      </c>
      <c r="I3125">
        <v>3</v>
      </c>
      <c r="J3125">
        <v>3</v>
      </c>
      <c r="K3125">
        <v>2</v>
      </c>
      <c r="L3125">
        <v>2</v>
      </c>
      <c r="M3125">
        <v>3</v>
      </c>
      <c r="N3125">
        <v>3</v>
      </c>
      <c r="O3125">
        <v>2</v>
      </c>
      <c r="P3125">
        <v>2</v>
      </c>
      <c r="Q3125">
        <v>3</v>
      </c>
      <c r="R3125">
        <v>3</v>
      </c>
      <c r="S3125">
        <v>2</v>
      </c>
      <c r="T3125">
        <v>2</v>
      </c>
      <c r="U3125">
        <v>3</v>
      </c>
      <c r="V3125">
        <v>3</v>
      </c>
      <c r="W3125">
        <v>10.199999999999999</v>
      </c>
      <c r="X3125">
        <v>10.199999999999999</v>
      </c>
      <c r="Y3125">
        <v>10.199999999999999</v>
      </c>
      <c r="Z3125">
        <v>52.616999999999997</v>
      </c>
      <c r="AA3125">
        <v>459</v>
      </c>
      <c r="AB3125">
        <v>459</v>
      </c>
      <c r="AC3125">
        <v>2</v>
      </c>
      <c r="AD3125">
        <v>2</v>
      </c>
      <c r="AE3125">
        <v>3</v>
      </c>
      <c r="AF3125">
        <v>3</v>
      </c>
      <c r="AG3125" s="1">
        <v>2.0471E-12</v>
      </c>
      <c r="AH3125">
        <v>7</v>
      </c>
      <c r="AI3125">
        <v>7</v>
      </c>
      <c r="AJ3125">
        <v>10.199999999999999</v>
      </c>
      <c r="AK3125">
        <v>10.199999999999999</v>
      </c>
      <c r="AL3125">
        <v>454680000</v>
      </c>
      <c r="AM3125">
        <v>132010000</v>
      </c>
      <c r="AN3125">
        <v>100700000</v>
      </c>
      <c r="AO3125">
        <v>124560000</v>
      </c>
      <c r="AP3125">
        <v>97411000</v>
      </c>
      <c r="AQ3125">
        <v>151960000</v>
      </c>
      <c r="AR3125">
        <v>141090000</v>
      </c>
      <c r="AS3125">
        <v>99611000</v>
      </c>
      <c r="AT3125">
        <v>112450000</v>
      </c>
      <c r="AU3125">
        <v>2</v>
      </c>
      <c r="AV3125">
        <v>1</v>
      </c>
      <c r="AW3125">
        <v>3</v>
      </c>
      <c r="AX3125">
        <v>1</v>
      </c>
      <c r="AZ3125">
        <v>3123</v>
      </c>
      <c r="BA3125" t="s">
        <v>19777</v>
      </c>
      <c r="BB3125" t="s">
        <v>72</v>
      </c>
      <c r="BC3125" t="s">
        <v>19778</v>
      </c>
      <c r="BD3125" t="s">
        <v>19779</v>
      </c>
      <c r="BE3125" t="s">
        <v>19780</v>
      </c>
      <c r="BF3125" t="s">
        <v>19781</v>
      </c>
    </row>
    <row r="3126" spans="1:60" hidden="1" x14ac:dyDescent="0.3">
      <c r="A3126" t="s">
        <v>19782</v>
      </c>
      <c r="B3126" t="s">
        <v>19782</v>
      </c>
      <c r="C3126" t="s">
        <v>84</v>
      </c>
      <c r="D3126" t="s">
        <v>84</v>
      </c>
      <c r="E3126" t="s">
        <v>84</v>
      </c>
      <c r="F3126" t="s">
        <v>19782</v>
      </c>
      <c r="G3126">
        <v>2</v>
      </c>
      <c r="H3126">
        <v>2</v>
      </c>
      <c r="I3126">
        <v>2</v>
      </c>
      <c r="J3126">
        <v>2</v>
      </c>
      <c r="K3126">
        <v>1</v>
      </c>
      <c r="L3126">
        <v>1</v>
      </c>
      <c r="M3126">
        <v>0</v>
      </c>
      <c r="N3126">
        <v>0</v>
      </c>
      <c r="O3126">
        <v>1</v>
      </c>
      <c r="P3126">
        <v>1</v>
      </c>
      <c r="Q3126">
        <v>0</v>
      </c>
      <c r="R3126">
        <v>0</v>
      </c>
      <c r="S3126">
        <v>1</v>
      </c>
      <c r="T3126">
        <v>1</v>
      </c>
      <c r="U3126">
        <v>0</v>
      </c>
      <c r="V3126">
        <v>0</v>
      </c>
      <c r="W3126">
        <v>15.1</v>
      </c>
      <c r="X3126">
        <v>15.1</v>
      </c>
      <c r="Y3126">
        <v>15.1</v>
      </c>
      <c r="Z3126">
        <v>20.681999999999999</v>
      </c>
      <c r="AA3126">
        <v>179</v>
      </c>
      <c r="AB3126" t="s">
        <v>19783</v>
      </c>
      <c r="AC3126">
        <v>1</v>
      </c>
      <c r="AD3126">
        <v>1</v>
      </c>
      <c r="AG3126" s="1">
        <v>6.0393000000000003E-16</v>
      </c>
      <c r="AH3126">
        <v>6.7</v>
      </c>
      <c r="AI3126">
        <v>8.4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Z3126">
        <v>3124</v>
      </c>
      <c r="BA3126" t="s">
        <v>19784</v>
      </c>
      <c r="BB3126" t="s">
        <v>79</v>
      </c>
      <c r="BC3126" t="s">
        <v>19785</v>
      </c>
      <c r="BD3126" t="s">
        <v>19786</v>
      </c>
      <c r="BE3126" t="s">
        <v>19787</v>
      </c>
      <c r="BF3126" t="s">
        <v>19787</v>
      </c>
    </row>
    <row r="3127" spans="1:60" x14ac:dyDescent="0.3">
      <c r="A3127" t="s">
        <v>19788</v>
      </c>
      <c r="B3127" t="s">
        <v>19788</v>
      </c>
      <c r="C3127">
        <v>11</v>
      </c>
      <c r="D3127">
        <v>6</v>
      </c>
      <c r="E3127">
        <v>6</v>
      </c>
      <c r="F3127" t="s">
        <v>19788</v>
      </c>
      <c r="G3127">
        <v>1</v>
      </c>
      <c r="H3127">
        <v>11</v>
      </c>
      <c r="I3127">
        <v>6</v>
      </c>
      <c r="J3127">
        <v>6</v>
      </c>
      <c r="K3127">
        <v>10</v>
      </c>
      <c r="L3127">
        <v>11</v>
      </c>
      <c r="M3127">
        <v>9</v>
      </c>
      <c r="N3127">
        <v>10</v>
      </c>
      <c r="O3127">
        <v>6</v>
      </c>
      <c r="P3127">
        <v>6</v>
      </c>
      <c r="Q3127">
        <v>6</v>
      </c>
      <c r="R3127">
        <v>6</v>
      </c>
      <c r="S3127">
        <v>6</v>
      </c>
      <c r="T3127">
        <v>6</v>
      </c>
      <c r="U3127">
        <v>6</v>
      </c>
      <c r="V3127">
        <v>6</v>
      </c>
      <c r="W3127">
        <v>33.700000000000003</v>
      </c>
      <c r="X3127">
        <v>21.5</v>
      </c>
      <c r="Y3127">
        <v>21.5</v>
      </c>
      <c r="Z3127">
        <v>44.02</v>
      </c>
      <c r="AA3127">
        <v>386</v>
      </c>
      <c r="AB3127">
        <v>386</v>
      </c>
      <c r="AC3127">
        <v>8</v>
      </c>
      <c r="AD3127">
        <v>8</v>
      </c>
      <c r="AE3127">
        <v>8</v>
      </c>
      <c r="AF3127">
        <v>8</v>
      </c>
      <c r="AG3127" s="1">
        <v>3.6937999999999997E-70</v>
      </c>
      <c r="AH3127">
        <v>33.700000000000003</v>
      </c>
      <c r="AI3127">
        <v>33.700000000000003</v>
      </c>
      <c r="AJ3127">
        <v>29</v>
      </c>
      <c r="AK3127">
        <v>33.700000000000003</v>
      </c>
      <c r="AL3127">
        <v>3156600000</v>
      </c>
      <c r="AM3127">
        <v>823180000</v>
      </c>
      <c r="AN3127">
        <v>844580000</v>
      </c>
      <c r="AO3127">
        <v>797920000</v>
      </c>
      <c r="AP3127">
        <v>690950000</v>
      </c>
      <c r="AQ3127">
        <v>773970000</v>
      </c>
      <c r="AR3127">
        <v>898620000</v>
      </c>
      <c r="AS3127">
        <v>1019600000</v>
      </c>
      <c r="AT3127">
        <v>831120000</v>
      </c>
      <c r="AU3127">
        <v>7</v>
      </c>
      <c r="AV3127">
        <v>6</v>
      </c>
      <c r="AW3127">
        <v>8</v>
      </c>
      <c r="AX3127">
        <v>9</v>
      </c>
      <c r="AZ3127">
        <v>3125</v>
      </c>
      <c r="BA3127" t="s">
        <v>19789</v>
      </c>
      <c r="BB3127" t="s">
        <v>19790</v>
      </c>
      <c r="BC3127" t="s">
        <v>19791</v>
      </c>
      <c r="BD3127" t="s">
        <v>19792</v>
      </c>
      <c r="BE3127" t="s">
        <v>19793</v>
      </c>
      <c r="BF3127" t="s">
        <v>19794</v>
      </c>
    </row>
    <row r="3128" spans="1:60" x14ac:dyDescent="0.3">
      <c r="A3128" t="s">
        <v>19795</v>
      </c>
      <c r="B3128" t="s">
        <v>19795</v>
      </c>
      <c r="C3128">
        <v>2</v>
      </c>
      <c r="D3128">
        <v>2</v>
      </c>
      <c r="E3128">
        <v>1</v>
      </c>
      <c r="F3128" t="s">
        <v>19795</v>
      </c>
      <c r="G3128">
        <v>1</v>
      </c>
      <c r="H3128">
        <v>2</v>
      </c>
      <c r="I3128">
        <v>2</v>
      </c>
      <c r="J3128">
        <v>1</v>
      </c>
      <c r="K3128">
        <v>2</v>
      </c>
      <c r="L3128">
        <v>1</v>
      </c>
      <c r="M3128">
        <v>2</v>
      </c>
      <c r="N3128">
        <v>1</v>
      </c>
      <c r="O3128">
        <v>2</v>
      </c>
      <c r="P3128">
        <v>1</v>
      </c>
      <c r="Q3128">
        <v>2</v>
      </c>
      <c r="R3128">
        <v>1</v>
      </c>
      <c r="S3128">
        <v>1</v>
      </c>
      <c r="T3128">
        <v>0</v>
      </c>
      <c r="U3128">
        <v>1</v>
      </c>
      <c r="V3128">
        <v>0</v>
      </c>
      <c r="W3128">
        <v>11.8</v>
      </c>
      <c r="X3128">
        <v>11.8</v>
      </c>
      <c r="Y3128">
        <v>4.7</v>
      </c>
      <c r="Z3128">
        <v>31.715</v>
      </c>
      <c r="AA3128">
        <v>296</v>
      </c>
      <c r="AB3128">
        <v>296</v>
      </c>
      <c r="AC3128">
        <v>2</v>
      </c>
      <c r="AD3128">
        <v>1</v>
      </c>
      <c r="AE3128">
        <v>2</v>
      </c>
      <c r="AF3128">
        <v>1</v>
      </c>
      <c r="AG3128" s="1">
        <v>6.9257999999999998E-18</v>
      </c>
      <c r="AH3128">
        <v>11.8</v>
      </c>
      <c r="AI3128">
        <v>7.1</v>
      </c>
      <c r="AJ3128">
        <v>11.8</v>
      </c>
      <c r="AK3128">
        <v>7.1</v>
      </c>
      <c r="AL3128">
        <v>137710000</v>
      </c>
      <c r="AM3128">
        <v>70023000</v>
      </c>
      <c r="AN3128">
        <v>21596000</v>
      </c>
      <c r="AO3128">
        <v>31658000</v>
      </c>
      <c r="AP3128">
        <v>14435000</v>
      </c>
      <c r="AQ3128">
        <v>70011000</v>
      </c>
      <c r="AR3128">
        <v>0</v>
      </c>
      <c r="AS3128">
        <v>34757000</v>
      </c>
      <c r="AT3128">
        <v>0</v>
      </c>
      <c r="AU3128">
        <v>2</v>
      </c>
      <c r="AV3128">
        <v>1</v>
      </c>
      <c r="AW3128">
        <v>1</v>
      </c>
      <c r="AX3128">
        <v>1</v>
      </c>
      <c r="AZ3128">
        <v>3126</v>
      </c>
      <c r="BA3128" t="s">
        <v>19796</v>
      </c>
      <c r="BB3128" t="s">
        <v>79</v>
      </c>
      <c r="BC3128" t="s">
        <v>19797</v>
      </c>
      <c r="BD3128" t="s">
        <v>19798</v>
      </c>
      <c r="BE3128" t="s">
        <v>19799</v>
      </c>
      <c r="BF3128" t="s">
        <v>19800</v>
      </c>
    </row>
    <row r="3129" spans="1:60" x14ac:dyDescent="0.3">
      <c r="A3129" t="s">
        <v>19801</v>
      </c>
      <c r="B3129" t="s">
        <v>19802</v>
      </c>
      <c r="C3129" t="s">
        <v>8574</v>
      </c>
      <c r="D3129" t="s">
        <v>8574</v>
      </c>
      <c r="E3129" t="s">
        <v>8574</v>
      </c>
      <c r="F3129" t="s">
        <v>19802</v>
      </c>
      <c r="G3129">
        <v>2</v>
      </c>
      <c r="H3129">
        <v>12</v>
      </c>
      <c r="I3129">
        <v>12</v>
      </c>
      <c r="J3129">
        <v>12</v>
      </c>
      <c r="K3129">
        <v>10</v>
      </c>
      <c r="L3129">
        <v>9</v>
      </c>
      <c r="M3129">
        <v>11</v>
      </c>
      <c r="N3129">
        <v>11</v>
      </c>
      <c r="O3129">
        <v>10</v>
      </c>
      <c r="P3129">
        <v>9</v>
      </c>
      <c r="Q3129">
        <v>11</v>
      </c>
      <c r="R3129">
        <v>11</v>
      </c>
      <c r="S3129">
        <v>10</v>
      </c>
      <c r="T3129">
        <v>9</v>
      </c>
      <c r="U3129">
        <v>11</v>
      </c>
      <c r="V3129">
        <v>11</v>
      </c>
      <c r="W3129">
        <v>29.4</v>
      </c>
      <c r="X3129">
        <v>29.4</v>
      </c>
      <c r="Y3129">
        <v>29.4</v>
      </c>
      <c r="Z3129">
        <v>68.388999999999996</v>
      </c>
      <c r="AA3129">
        <v>605</v>
      </c>
      <c r="AB3129" t="s">
        <v>19803</v>
      </c>
      <c r="AC3129">
        <v>14</v>
      </c>
      <c r="AD3129">
        <v>10</v>
      </c>
      <c r="AE3129">
        <v>16</v>
      </c>
      <c r="AF3129">
        <v>16</v>
      </c>
      <c r="AG3129" s="1">
        <v>8.6529000000000002E-147</v>
      </c>
      <c r="AH3129">
        <v>24.1</v>
      </c>
      <c r="AI3129">
        <v>20.5</v>
      </c>
      <c r="AJ3129">
        <v>25.8</v>
      </c>
      <c r="AK3129">
        <v>25.8</v>
      </c>
      <c r="AL3129">
        <v>6637700000</v>
      </c>
      <c r="AM3129">
        <v>1719200000</v>
      </c>
      <c r="AN3129">
        <v>1577900000</v>
      </c>
      <c r="AO3129">
        <v>1786700000</v>
      </c>
      <c r="AP3129">
        <v>1553800000</v>
      </c>
      <c r="AQ3129">
        <v>1825700000</v>
      </c>
      <c r="AR3129">
        <v>2069500000</v>
      </c>
      <c r="AS3129">
        <v>1696500000</v>
      </c>
      <c r="AT3129">
        <v>1793000000</v>
      </c>
      <c r="AU3129">
        <v>9</v>
      </c>
      <c r="AV3129">
        <v>8</v>
      </c>
      <c r="AW3129">
        <v>14</v>
      </c>
      <c r="AX3129">
        <v>12</v>
      </c>
      <c r="AZ3129">
        <v>3127</v>
      </c>
      <c r="BA3129" t="s">
        <v>19804</v>
      </c>
      <c r="BB3129" t="s">
        <v>1422</v>
      </c>
      <c r="BC3129" t="s">
        <v>19805</v>
      </c>
      <c r="BD3129" t="s">
        <v>19806</v>
      </c>
      <c r="BE3129" t="s">
        <v>19807</v>
      </c>
      <c r="BF3129" t="s">
        <v>19808</v>
      </c>
    </row>
    <row r="3130" spans="1:60" x14ac:dyDescent="0.3">
      <c r="A3130" t="s">
        <v>19809</v>
      </c>
      <c r="B3130" t="s">
        <v>19809</v>
      </c>
      <c r="C3130" t="s">
        <v>4466</v>
      </c>
      <c r="D3130" t="s">
        <v>588</v>
      </c>
      <c r="E3130" t="s">
        <v>588</v>
      </c>
      <c r="F3130" t="s">
        <v>19809</v>
      </c>
      <c r="G3130">
        <v>2</v>
      </c>
      <c r="H3130">
        <v>10</v>
      </c>
      <c r="I3130">
        <v>6</v>
      </c>
      <c r="J3130">
        <v>6</v>
      </c>
      <c r="K3130">
        <v>6</v>
      </c>
      <c r="L3130">
        <v>8</v>
      </c>
      <c r="M3130">
        <v>10</v>
      </c>
      <c r="N3130">
        <v>10</v>
      </c>
      <c r="O3130">
        <v>3</v>
      </c>
      <c r="P3130">
        <v>5</v>
      </c>
      <c r="Q3130">
        <v>6</v>
      </c>
      <c r="R3130">
        <v>6</v>
      </c>
      <c r="S3130">
        <v>3</v>
      </c>
      <c r="T3130">
        <v>5</v>
      </c>
      <c r="U3130">
        <v>6</v>
      </c>
      <c r="V3130">
        <v>6</v>
      </c>
      <c r="W3130">
        <v>35.5</v>
      </c>
      <c r="X3130">
        <v>22.5</v>
      </c>
      <c r="Y3130">
        <v>22.5</v>
      </c>
      <c r="Z3130">
        <v>42.125</v>
      </c>
      <c r="AA3130">
        <v>391</v>
      </c>
      <c r="AB3130" t="s">
        <v>19810</v>
      </c>
      <c r="AC3130">
        <v>4</v>
      </c>
      <c r="AD3130">
        <v>7</v>
      </c>
      <c r="AE3130">
        <v>7</v>
      </c>
      <c r="AF3130">
        <v>7</v>
      </c>
      <c r="AG3130" s="1">
        <v>8.3162000000000005E-62</v>
      </c>
      <c r="AH3130">
        <v>20.2</v>
      </c>
      <c r="AI3130">
        <v>26.1</v>
      </c>
      <c r="AJ3130">
        <v>35.5</v>
      </c>
      <c r="AK3130">
        <v>35.5</v>
      </c>
      <c r="AL3130">
        <v>3901600000</v>
      </c>
      <c r="AM3130">
        <v>676780000</v>
      </c>
      <c r="AN3130">
        <v>1742200000</v>
      </c>
      <c r="AO3130">
        <v>782050000</v>
      </c>
      <c r="AP3130">
        <v>700510000</v>
      </c>
      <c r="AQ3130">
        <v>965720000</v>
      </c>
      <c r="AR3130">
        <v>1643800000</v>
      </c>
      <c r="AS3130">
        <v>868420000</v>
      </c>
      <c r="AT3130">
        <v>897640000</v>
      </c>
      <c r="AU3130">
        <v>4</v>
      </c>
      <c r="AV3130">
        <v>5</v>
      </c>
      <c r="AW3130">
        <v>8</v>
      </c>
      <c r="AX3130">
        <v>7</v>
      </c>
      <c r="AZ3130">
        <v>3128</v>
      </c>
      <c r="BA3130" t="s">
        <v>19811</v>
      </c>
      <c r="BB3130" t="s">
        <v>19812</v>
      </c>
      <c r="BC3130" t="s">
        <v>19813</v>
      </c>
      <c r="BD3130" t="s">
        <v>19814</v>
      </c>
      <c r="BE3130" t="s">
        <v>19815</v>
      </c>
      <c r="BF3130" t="s">
        <v>19816</v>
      </c>
    </row>
    <row r="3131" spans="1:60" x14ac:dyDescent="0.3">
      <c r="A3131" t="s">
        <v>19817</v>
      </c>
      <c r="B3131" t="s">
        <v>19817</v>
      </c>
      <c r="C3131" t="s">
        <v>487</v>
      </c>
      <c r="D3131" t="s">
        <v>487</v>
      </c>
      <c r="E3131" t="s">
        <v>487</v>
      </c>
      <c r="F3131" t="s">
        <v>19817</v>
      </c>
      <c r="G3131">
        <v>2</v>
      </c>
      <c r="H3131">
        <v>5</v>
      </c>
      <c r="I3131">
        <v>5</v>
      </c>
      <c r="J3131">
        <v>5</v>
      </c>
      <c r="K3131">
        <v>3</v>
      </c>
      <c r="L3131">
        <v>3</v>
      </c>
      <c r="M3131">
        <v>4</v>
      </c>
      <c r="N3131">
        <v>4</v>
      </c>
      <c r="O3131">
        <v>3</v>
      </c>
      <c r="P3131">
        <v>3</v>
      </c>
      <c r="Q3131">
        <v>4</v>
      </c>
      <c r="R3131">
        <v>4</v>
      </c>
      <c r="S3131">
        <v>3</v>
      </c>
      <c r="T3131">
        <v>3</v>
      </c>
      <c r="U3131">
        <v>4</v>
      </c>
      <c r="V3131">
        <v>4</v>
      </c>
      <c r="W3131">
        <v>5.7</v>
      </c>
      <c r="X3131">
        <v>5.7</v>
      </c>
      <c r="Y3131">
        <v>5.7</v>
      </c>
      <c r="Z3131">
        <v>113.86</v>
      </c>
      <c r="AA3131">
        <v>1034</v>
      </c>
      <c r="AB3131" t="s">
        <v>19818</v>
      </c>
      <c r="AC3131">
        <v>4</v>
      </c>
      <c r="AD3131">
        <v>3</v>
      </c>
      <c r="AE3131">
        <v>4</v>
      </c>
      <c r="AF3131">
        <v>4</v>
      </c>
      <c r="AG3131" s="1">
        <v>5.2601000000000001E-14</v>
      </c>
      <c r="AH3131">
        <v>3</v>
      </c>
      <c r="AI3131">
        <v>3</v>
      </c>
      <c r="AJ3131">
        <v>3.8</v>
      </c>
      <c r="AK3131">
        <v>4.9000000000000004</v>
      </c>
      <c r="AL3131">
        <v>395840000</v>
      </c>
      <c r="AM3131">
        <v>159990000</v>
      </c>
      <c r="AN3131">
        <v>69151000</v>
      </c>
      <c r="AO3131">
        <v>97286000</v>
      </c>
      <c r="AP3131">
        <v>69411000</v>
      </c>
      <c r="AQ3131">
        <v>122700000</v>
      </c>
      <c r="AR3131">
        <v>91350000</v>
      </c>
      <c r="AS3131">
        <v>91614000</v>
      </c>
      <c r="AT3131">
        <v>74310000</v>
      </c>
      <c r="AU3131">
        <v>3</v>
      </c>
      <c r="AV3131">
        <v>1</v>
      </c>
      <c r="AW3131">
        <v>3</v>
      </c>
      <c r="AX3131">
        <v>3</v>
      </c>
      <c r="AZ3131">
        <v>3129</v>
      </c>
      <c r="BA3131" t="s">
        <v>19819</v>
      </c>
      <c r="BB3131" t="s">
        <v>93</v>
      </c>
      <c r="BC3131" t="s">
        <v>19820</v>
      </c>
      <c r="BD3131" t="s">
        <v>19821</v>
      </c>
      <c r="BE3131" t="s">
        <v>19822</v>
      </c>
      <c r="BF3131" t="s">
        <v>19823</v>
      </c>
    </row>
    <row r="3132" spans="1:60" x14ac:dyDescent="0.3">
      <c r="A3132" t="s">
        <v>19824</v>
      </c>
      <c r="B3132" t="s">
        <v>19824</v>
      </c>
      <c r="C3132">
        <v>2</v>
      </c>
      <c r="D3132">
        <v>1</v>
      </c>
      <c r="E3132">
        <v>1</v>
      </c>
      <c r="F3132" t="s">
        <v>19824</v>
      </c>
      <c r="G3132">
        <v>1</v>
      </c>
      <c r="H3132">
        <v>2</v>
      </c>
      <c r="I3132">
        <v>1</v>
      </c>
      <c r="J3132">
        <v>1</v>
      </c>
      <c r="K3132">
        <v>1</v>
      </c>
      <c r="L3132">
        <v>1</v>
      </c>
      <c r="M3132">
        <v>2</v>
      </c>
      <c r="N3132">
        <v>2</v>
      </c>
      <c r="O3132">
        <v>0</v>
      </c>
      <c r="P3132">
        <v>0</v>
      </c>
      <c r="Q3132">
        <v>1</v>
      </c>
      <c r="R3132">
        <v>1</v>
      </c>
      <c r="S3132">
        <v>0</v>
      </c>
      <c r="T3132">
        <v>0</v>
      </c>
      <c r="U3132">
        <v>1</v>
      </c>
      <c r="V3132">
        <v>1</v>
      </c>
      <c r="W3132">
        <v>13</v>
      </c>
      <c r="X3132">
        <v>7.5</v>
      </c>
      <c r="Y3132">
        <v>7.5</v>
      </c>
      <c r="Z3132">
        <v>21.873000000000001</v>
      </c>
      <c r="AA3132">
        <v>200</v>
      </c>
      <c r="AB3132">
        <v>200</v>
      </c>
      <c r="AE3132">
        <v>1</v>
      </c>
      <c r="AF3132">
        <v>2</v>
      </c>
      <c r="AG3132" s="1">
        <v>3.7439000000000003E-23</v>
      </c>
      <c r="AH3132">
        <v>5.5</v>
      </c>
      <c r="AI3132">
        <v>5.5</v>
      </c>
      <c r="AJ3132">
        <v>13</v>
      </c>
      <c r="AK3132">
        <v>13</v>
      </c>
      <c r="AL3132">
        <v>220080000</v>
      </c>
      <c r="AM3132">
        <v>0</v>
      </c>
      <c r="AN3132">
        <v>0</v>
      </c>
      <c r="AO3132">
        <v>128090000</v>
      </c>
      <c r="AP3132">
        <v>91991000</v>
      </c>
      <c r="AQ3132">
        <v>0</v>
      </c>
      <c r="AR3132">
        <v>0</v>
      </c>
      <c r="AS3132">
        <v>0</v>
      </c>
      <c r="AT3132">
        <v>115560000</v>
      </c>
      <c r="AU3132">
        <v>0</v>
      </c>
      <c r="AV3132">
        <v>0</v>
      </c>
      <c r="AW3132">
        <v>0</v>
      </c>
      <c r="AX3132">
        <v>1</v>
      </c>
      <c r="AZ3132">
        <v>3130</v>
      </c>
      <c r="BA3132" t="s">
        <v>19825</v>
      </c>
      <c r="BB3132" t="s">
        <v>192</v>
      </c>
      <c r="BC3132" t="s">
        <v>19826</v>
      </c>
      <c r="BD3132" t="s">
        <v>19827</v>
      </c>
      <c r="BE3132" t="s">
        <v>19828</v>
      </c>
      <c r="BF3132" t="s">
        <v>19829</v>
      </c>
      <c r="BG3132">
        <v>673</v>
      </c>
      <c r="BH3132">
        <v>183</v>
      </c>
    </row>
    <row r="3133" spans="1:60" x14ac:dyDescent="0.3">
      <c r="A3133" t="s">
        <v>19830</v>
      </c>
      <c r="B3133" t="s">
        <v>19830</v>
      </c>
      <c r="C3133" t="s">
        <v>1868</v>
      </c>
      <c r="D3133" t="s">
        <v>3041</v>
      </c>
      <c r="E3133" t="s">
        <v>3041</v>
      </c>
      <c r="F3133" t="s">
        <v>19831</v>
      </c>
      <c r="G3133">
        <v>2</v>
      </c>
      <c r="H3133">
        <v>12</v>
      </c>
      <c r="I3133">
        <v>11</v>
      </c>
      <c r="J3133">
        <v>11</v>
      </c>
      <c r="K3133">
        <v>9</v>
      </c>
      <c r="L3133">
        <v>11</v>
      </c>
      <c r="M3133">
        <v>7</v>
      </c>
      <c r="N3133">
        <v>9</v>
      </c>
      <c r="O3133">
        <v>8</v>
      </c>
      <c r="P3133">
        <v>10</v>
      </c>
      <c r="Q3133">
        <v>7</v>
      </c>
      <c r="R3133">
        <v>8</v>
      </c>
      <c r="S3133">
        <v>8</v>
      </c>
      <c r="T3133">
        <v>10</v>
      </c>
      <c r="U3133">
        <v>7</v>
      </c>
      <c r="V3133">
        <v>8</v>
      </c>
      <c r="W3133">
        <v>17.600000000000001</v>
      </c>
      <c r="X3133">
        <v>15.5</v>
      </c>
      <c r="Y3133">
        <v>15.5</v>
      </c>
      <c r="Z3133">
        <v>100.25</v>
      </c>
      <c r="AA3133">
        <v>916</v>
      </c>
      <c r="AB3133" t="s">
        <v>19832</v>
      </c>
      <c r="AC3133">
        <v>9</v>
      </c>
      <c r="AD3133">
        <v>10</v>
      </c>
      <c r="AE3133">
        <v>7</v>
      </c>
      <c r="AF3133">
        <v>10</v>
      </c>
      <c r="AG3133" s="1">
        <v>3.7662000000000003E-101</v>
      </c>
      <c r="AH3133">
        <v>13</v>
      </c>
      <c r="AI3133">
        <v>15.4</v>
      </c>
      <c r="AJ3133">
        <v>8.6</v>
      </c>
      <c r="AK3133">
        <v>12.9</v>
      </c>
      <c r="AL3133">
        <v>911670000</v>
      </c>
      <c r="AM3133">
        <v>239650000</v>
      </c>
      <c r="AN3133">
        <v>277690000</v>
      </c>
      <c r="AO3133">
        <v>188910000</v>
      </c>
      <c r="AP3133">
        <v>205420000</v>
      </c>
      <c r="AQ3133">
        <v>274500000</v>
      </c>
      <c r="AR3133">
        <v>241770000</v>
      </c>
      <c r="AS3133">
        <v>180050000</v>
      </c>
      <c r="AT3133">
        <v>254400000</v>
      </c>
      <c r="AU3133">
        <v>6</v>
      </c>
      <c r="AV3133">
        <v>5</v>
      </c>
      <c r="AW3133">
        <v>6</v>
      </c>
      <c r="AX3133">
        <v>6</v>
      </c>
      <c r="AZ3133">
        <v>3131</v>
      </c>
      <c r="BA3133" t="s">
        <v>19833</v>
      </c>
      <c r="BB3133" t="s">
        <v>19834</v>
      </c>
      <c r="BC3133" t="s">
        <v>19835</v>
      </c>
      <c r="BD3133" t="s">
        <v>19836</v>
      </c>
      <c r="BE3133" t="s">
        <v>19837</v>
      </c>
      <c r="BF3133" t="s">
        <v>19838</v>
      </c>
    </row>
    <row r="3134" spans="1:60" x14ac:dyDescent="0.3">
      <c r="A3134" t="s">
        <v>19839</v>
      </c>
      <c r="B3134" t="s">
        <v>19839</v>
      </c>
      <c r="C3134">
        <v>3</v>
      </c>
      <c r="D3134">
        <v>3</v>
      </c>
      <c r="E3134">
        <v>3</v>
      </c>
      <c r="F3134" t="s">
        <v>19839</v>
      </c>
      <c r="G3134">
        <v>1</v>
      </c>
      <c r="H3134">
        <v>3</v>
      </c>
      <c r="I3134">
        <v>3</v>
      </c>
      <c r="J3134">
        <v>3</v>
      </c>
      <c r="K3134">
        <v>3</v>
      </c>
      <c r="L3134">
        <v>3</v>
      </c>
      <c r="M3134">
        <v>2</v>
      </c>
      <c r="N3134">
        <v>1</v>
      </c>
      <c r="O3134">
        <v>3</v>
      </c>
      <c r="P3134">
        <v>3</v>
      </c>
      <c r="Q3134">
        <v>2</v>
      </c>
      <c r="R3134">
        <v>1</v>
      </c>
      <c r="S3134">
        <v>3</v>
      </c>
      <c r="T3134">
        <v>3</v>
      </c>
      <c r="U3134">
        <v>2</v>
      </c>
      <c r="V3134">
        <v>1</v>
      </c>
      <c r="W3134">
        <v>12.4</v>
      </c>
      <c r="X3134">
        <v>12.4</v>
      </c>
      <c r="Y3134">
        <v>12.4</v>
      </c>
      <c r="Z3134">
        <v>41.128</v>
      </c>
      <c r="AA3134">
        <v>379</v>
      </c>
      <c r="AB3134">
        <v>379</v>
      </c>
      <c r="AC3134">
        <v>4</v>
      </c>
      <c r="AD3134">
        <v>3</v>
      </c>
      <c r="AE3134">
        <v>3</v>
      </c>
      <c r="AF3134">
        <v>2</v>
      </c>
      <c r="AG3134" s="1">
        <v>8.0088999999999998E-27</v>
      </c>
      <c r="AH3134">
        <v>12.4</v>
      </c>
      <c r="AI3134">
        <v>12.4</v>
      </c>
      <c r="AJ3134">
        <v>6.3</v>
      </c>
      <c r="AK3134">
        <v>3.7</v>
      </c>
      <c r="AL3134">
        <v>573250000</v>
      </c>
      <c r="AM3134">
        <v>177760000</v>
      </c>
      <c r="AN3134">
        <v>144990000</v>
      </c>
      <c r="AO3134">
        <v>155190000</v>
      </c>
      <c r="AP3134">
        <v>95305000</v>
      </c>
      <c r="AQ3134">
        <v>124600000</v>
      </c>
      <c r="AR3134">
        <v>169420000</v>
      </c>
      <c r="AS3134">
        <v>154510000</v>
      </c>
      <c r="AT3134">
        <v>183460000</v>
      </c>
      <c r="AU3134">
        <v>0</v>
      </c>
      <c r="AV3134">
        <v>2</v>
      </c>
      <c r="AW3134">
        <v>2</v>
      </c>
      <c r="AX3134">
        <v>2</v>
      </c>
      <c r="AZ3134">
        <v>3132</v>
      </c>
      <c r="BA3134" t="s">
        <v>19840</v>
      </c>
      <c r="BB3134" t="s">
        <v>72</v>
      </c>
      <c r="BC3134" t="s">
        <v>19841</v>
      </c>
      <c r="BD3134" t="s">
        <v>19842</v>
      </c>
      <c r="BE3134" t="s">
        <v>19843</v>
      </c>
      <c r="BF3134" t="s">
        <v>19844</v>
      </c>
    </row>
    <row r="3135" spans="1:60" x14ac:dyDescent="0.3">
      <c r="A3135" t="s">
        <v>19845</v>
      </c>
      <c r="B3135" t="s">
        <v>19845</v>
      </c>
      <c r="C3135">
        <v>4</v>
      </c>
      <c r="D3135">
        <v>4</v>
      </c>
      <c r="E3135">
        <v>4</v>
      </c>
      <c r="F3135" t="s">
        <v>19845</v>
      </c>
      <c r="G3135">
        <v>1</v>
      </c>
      <c r="H3135">
        <v>4</v>
      </c>
      <c r="I3135">
        <v>4</v>
      </c>
      <c r="J3135">
        <v>4</v>
      </c>
      <c r="K3135">
        <v>4</v>
      </c>
      <c r="L3135">
        <v>3</v>
      </c>
      <c r="M3135">
        <v>2</v>
      </c>
      <c r="N3135">
        <v>3</v>
      </c>
      <c r="O3135">
        <v>4</v>
      </c>
      <c r="P3135">
        <v>3</v>
      </c>
      <c r="Q3135">
        <v>2</v>
      </c>
      <c r="R3135">
        <v>3</v>
      </c>
      <c r="S3135">
        <v>4</v>
      </c>
      <c r="T3135">
        <v>3</v>
      </c>
      <c r="U3135">
        <v>2</v>
      </c>
      <c r="V3135">
        <v>3</v>
      </c>
      <c r="W3135">
        <v>24</v>
      </c>
      <c r="X3135">
        <v>24</v>
      </c>
      <c r="Y3135">
        <v>24</v>
      </c>
      <c r="Z3135">
        <v>28.100999999999999</v>
      </c>
      <c r="AA3135">
        <v>246</v>
      </c>
      <c r="AB3135">
        <v>246</v>
      </c>
      <c r="AC3135">
        <v>4</v>
      </c>
      <c r="AD3135">
        <v>3</v>
      </c>
      <c r="AE3135">
        <v>2</v>
      </c>
      <c r="AF3135">
        <v>3</v>
      </c>
      <c r="AG3135" s="1">
        <v>1.5066000000000001E-12</v>
      </c>
      <c r="AH3135">
        <v>24</v>
      </c>
      <c r="AI3135">
        <v>18.7</v>
      </c>
      <c r="AJ3135">
        <v>10.6</v>
      </c>
      <c r="AK3135">
        <v>17.899999999999999</v>
      </c>
      <c r="AL3135">
        <v>318180000</v>
      </c>
      <c r="AM3135">
        <v>133380000</v>
      </c>
      <c r="AN3135">
        <v>92117000</v>
      </c>
      <c r="AO3135">
        <v>49099000</v>
      </c>
      <c r="AP3135">
        <v>43578000</v>
      </c>
      <c r="AQ3135">
        <v>81563000</v>
      </c>
      <c r="AR3135">
        <v>79045000</v>
      </c>
      <c r="AS3135">
        <v>92236000</v>
      </c>
      <c r="AT3135">
        <v>93479000</v>
      </c>
      <c r="AU3135">
        <v>1</v>
      </c>
      <c r="AV3135">
        <v>1</v>
      </c>
      <c r="AW3135">
        <v>2</v>
      </c>
      <c r="AX3135">
        <v>1</v>
      </c>
      <c r="AZ3135">
        <v>3133</v>
      </c>
      <c r="BA3135" t="s">
        <v>19846</v>
      </c>
      <c r="BB3135" t="s">
        <v>229</v>
      </c>
      <c r="BC3135" t="s">
        <v>19847</v>
      </c>
      <c r="BD3135" t="s">
        <v>19848</v>
      </c>
      <c r="BE3135" t="s">
        <v>19849</v>
      </c>
      <c r="BF3135" t="s">
        <v>19850</v>
      </c>
    </row>
    <row r="3136" spans="1:60" x14ac:dyDescent="0.3">
      <c r="A3136" t="s">
        <v>19851</v>
      </c>
      <c r="B3136" t="s">
        <v>19852</v>
      </c>
      <c r="C3136" t="s">
        <v>19853</v>
      </c>
      <c r="D3136" t="s">
        <v>19853</v>
      </c>
      <c r="E3136" t="s">
        <v>19853</v>
      </c>
      <c r="F3136" t="s">
        <v>19854</v>
      </c>
      <c r="G3136">
        <v>8</v>
      </c>
      <c r="H3136">
        <v>15</v>
      </c>
      <c r="I3136">
        <v>15</v>
      </c>
      <c r="J3136">
        <v>15</v>
      </c>
      <c r="K3136">
        <v>13</v>
      </c>
      <c r="L3136">
        <v>13</v>
      </c>
      <c r="M3136">
        <v>15</v>
      </c>
      <c r="N3136">
        <v>15</v>
      </c>
      <c r="O3136">
        <v>13</v>
      </c>
      <c r="P3136">
        <v>13</v>
      </c>
      <c r="Q3136">
        <v>15</v>
      </c>
      <c r="R3136">
        <v>15</v>
      </c>
      <c r="S3136">
        <v>13</v>
      </c>
      <c r="T3136">
        <v>13</v>
      </c>
      <c r="U3136">
        <v>15</v>
      </c>
      <c r="V3136">
        <v>15</v>
      </c>
      <c r="W3136">
        <v>53.1</v>
      </c>
      <c r="X3136">
        <v>53.1</v>
      </c>
      <c r="Y3136">
        <v>53.1</v>
      </c>
      <c r="Z3136">
        <v>40.575000000000003</v>
      </c>
      <c r="AA3136">
        <v>356</v>
      </c>
      <c r="AB3136" t="s">
        <v>19855</v>
      </c>
      <c r="AC3136">
        <v>20</v>
      </c>
      <c r="AD3136">
        <v>18</v>
      </c>
      <c r="AE3136">
        <v>22</v>
      </c>
      <c r="AF3136">
        <v>23</v>
      </c>
      <c r="AG3136" s="1">
        <v>1.6384999999999999E-157</v>
      </c>
      <c r="AH3136">
        <v>47.8</v>
      </c>
      <c r="AI3136">
        <v>41</v>
      </c>
      <c r="AJ3136">
        <v>53.1</v>
      </c>
      <c r="AK3136">
        <v>53.1</v>
      </c>
      <c r="AL3136">
        <v>17838000000</v>
      </c>
      <c r="AM3136">
        <v>5571500000</v>
      </c>
      <c r="AN3136">
        <v>3930800000</v>
      </c>
      <c r="AO3136">
        <v>4104400000</v>
      </c>
      <c r="AP3136">
        <v>4231400000</v>
      </c>
      <c r="AQ3136">
        <v>5045600000</v>
      </c>
      <c r="AR3136">
        <v>5084600000</v>
      </c>
      <c r="AS3136">
        <v>4639500000</v>
      </c>
      <c r="AT3136">
        <v>5056800000</v>
      </c>
      <c r="AU3136">
        <v>21</v>
      </c>
      <c r="AV3136">
        <v>13</v>
      </c>
      <c r="AW3136">
        <v>27</v>
      </c>
      <c r="AX3136">
        <v>25</v>
      </c>
      <c r="AZ3136">
        <v>3134</v>
      </c>
      <c r="BA3136" t="s">
        <v>19856</v>
      </c>
      <c r="BB3136" t="s">
        <v>992</v>
      </c>
      <c r="BC3136" t="s">
        <v>19857</v>
      </c>
      <c r="BD3136" t="s">
        <v>19858</v>
      </c>
      <c r="BE3136" t="s">
        <v>19859</v>
      </c>
      <c r="BF3136" t="s">
        <v>19860</v>
      </c>
    </row>
    <row r="3137" spans="1:60" x14ac:dyDescent="0.3">
      <c r="A3137" t="s">
        <v>19861</v>
      </c>
      <c r="B3137" t="s">
        <v>19861</v>
      </c>
      <c r="C3137" t="s">
        <v>1609</v>
      </c>
      <c r="D3137" t="s">
        <v>1609</v>
      </c>
      <c r="E3137" t="s">
        <v>1609</v>
      </c>
      <c r="F3137" t="s">
        <v>19861</v>
      </c>
      <c r="G3137">
        <v>2</v>
      </c>
      <c r="H3137">
        <v>7</v>
      </c>
      <c r="I3137">
        <v>7</v>
      </c>
      <c r="J3137">
        <v>7</v>
      </c>
      <c r="K3137">
        <v>2</v>
      </c>
      <c r="L3137">
        <v>3</v>
      </c>
      <c r="M3137">
        <v>7</v>
      </c>
      <c r="N3137">
        <v>5</v>
      </c>
      <c r="O3137">
        <v>2</v>
      </c>
      <c r="P3137">
        <v>3</v>
      </c>
      <c r="Q3137">
        <v>7</v>
      </c>
      <c r="R3137">
        <v>5</v>
      </c>
      <c r="S3137">
        <v>2</v>
      </c>
      <c r="T3137">
        <v>3</v>
      </c>
      <c r="U3137">
        <v>7</v>
      </c>
      <c r="V3137">
        <v>5</v>
      </c>
      <c r="W3137">
        <v>17.899999999999999</v>
      </c>
      <c r="X3137">
        <v>17.899999999999999</v>
      </c>
      <c r="Y3137">
        <v>17.899999999999999</v>
      </c>
      <c r="Z3137">
        <v>69.799000000000007</v>
      </c>
      <c r="AA3137">
        <v>625</v>
      </c>
      <c r="AB3137" t="s">
        <v>19862</v>
      </c>
      <c r="AC3137">
        <v>2</v>
      </c>
      <c r="AD3137">
        <v>4</v>
      </c>
      <c r="AE3137">
        <v>8</v>
      </c>
      <c r="AF3137">
        <v>7</v>
      </c>
      <c r="AG3137" s="1">
        <v>1.5538999999999999E-50</v>
      </c>
      <c r="AH3137">
        <v>6.1</v>
      </c>
      <c r="AI3137">
        <v>8</v>
      </c>
      <c r="AJ3137">
        <v>17.899999999999999</v>
      </c>
      <c r="AK3137">
        <v>13.3</v>
      </c>
      <c r="AL3137">
        <v>584090000</v>
      </c>
      <c r="AM3137">
        <v>42489000</v>
      </c>
      <c r="AN3137">
        <v>124240000</v>
      </c>
      <c r="AO3137">
        <v>251420000</v>
      </c>
      <c r="AP3137">
        <v>165930000</v>
      </c>
      <c r="AQ3137">
        <v>80239000</v>
      </c>
      <c r="AR3137">
        <v>126660000</v>
      </c>
      <c r="AS3137">
        <v>250030000</v>
      </c>
      <c r="AT3137">
        <v>192410000</v>
      </c>
      <c r="AU3137">
        <v>1</v>
      </c>
      <c r="AV3137">
        <v>2</v>
      </c>
      <c r="AW3137">
        <v>8</v>
      </c>
      <c r="AX3137">
        <v>6</v>
      </c>
      <c r="AZ3137">
        <v>3135</v>
      </c>
      <c r="BA3137" t="s">
        <v>19863</v>
      </c>
      <c r="BB3137" t="s">
        <v>100</v>
      </c>
      <c r="BC3137" t="s">
        <v>19864</v>
      </c>
      <c r="BD3137" t="s">
        <v>19865</v>
      </c>
      <c r="BE3137" t="s">
        <v>19866</v>
      </c>
      <c r="BF3137" t="s">
        <v>19867</v>
      </c>
    </row>
    <row r="3138" spans="1:60" x14ac:dyDescent="0.3">
      <c r="A3138" t="s">
        <v>19868</v>
      </c>
      <c r="B3138" t="s">
        <v>19868</v>
      </c>
      <c r="C3138">
        <v>1</v>
      </c>
      <c r="D3138">
        <v>1</v>
      </c>
      <c r="E3138">
        <v>1</v>
      </c>
      <c r="F3138" t="s">
        <v>19869</v>
      </c>
      <c r="G3138">
        <v>1</v>
      </c>
      <c r="H3138">
        <v>1</v>
      </c>
      <c r="I3138">
        <v>1</v>
      </c>
      <c r="J3138">
        <v>1</v>
      </c>
      <c r="K3138">
        <v>1</v>
      </c>
      <c r="L3138">
        <v>1</v>
      </c>
      <c r="M3138">
        <v>1</v>
      </c>
      <c r="N3138">
        <v>1</v>
      </c>
      <c r="O3138">
        <v>1</v>
      </c>
      <c r="P3138">
        <v>1</v>
      </c>
      <c r="Q3138">
        <v>1</v>
      </c>
      <c r="R3138">
        <v>1</v>
      </c>
      <c r="S3138">
        <v>1</v>
      </c>
      <c r="T3138">
        <v>1</v>
      </c>
      <c r="U3138">
        <v>1</v>
      </c>
      <c r="V3138">
        <v>1</v>
      </c>
      <c r="W3138">
        <v>13.6</v>
      </c>
      <c r="X3138">
        <v>13.6</v>
      </c>
      <c r="Y3138">
        <v>13.6</v>
      </c>
      <c r="Z3138">
        <v>9.2075999999999993</v>
      </c>
      <c r="AA3138">
        <v>81</v>
      </c>
      <c r="AB3138">
        <v>81</v>
      </c>
      <c r="AC3138">
        <v>2</v>
      </c>
      <c r="AD3138">
        <v>1</v>
      </c>
      <c r="AE3138">
        <v>1</v>
      </c>
      <c r="AF3138">
        <v>1</v>
      </c>
      <c r="AG3138" s="1">
        <v>1.1518000000000001E-5</v>
      </c>
      <c r="AH3138">
        <v>13.6</v>
      </c>
      <c r="AI3138">
        <v>13.6</v>
      </c>
      <c r="AJ3138">
        <v>13.6</v>
      </c>
      <c r="AK3138">
        <v>13.6</v>
      </c>
      <c r="AL3138">
        <v>748910000</v>
      </c>
      <c r="AM3138">
        <v>257850000</v>
      </c>
      <c r="AN3138">
        <v>113450000</v>
      </c>
      <c r="AO3138">
        <v>269090000</v>
      </c>
      <c r="AP3138">
        <v>108530000</v>
      </c>
      <c r="AQ3138">
        <v>0</v>
      </c>
      <c r="AR3138">
        <v>0</v>
      </c>
      <c r="AS3138">
        <v>0</v>
      </c>
      <c r="AT3138">
        <v>136340000</v>
      </c>
      <c r="AU3138">
        <v>0</v>
      </c>
      <c r="AV3138">
        <v>1</v>
      </c>
      <c r="AW3138">
        <v>2</v>
      </c>
      <c r="AX3138">
        <v>1</v>
      </c>
      <c r="AZ3138">
        <v>3136</v>
      </c>
      <c r="BA3138">
        <v>12986</v>
      </c>
      <c r="BB3138" t="b">
        <v>1</v>
      </c>
      <c r="BC3138">
        <v>13383</v>
      </c>
      <c r="BD3138" t="s">
        <v>19870</v>
      </c>
      <c r="BE3138" t="s">
        <v>19871</v>
      </c>
      <c r="BF3138">
        <v>46531</v>
      </c>
    </row>
    <row r="3139" spans="1:60" x14ac:dyDescent="0.3">
      <c r="A3139" t="s">
        <v>19872</v>
      </c>
      <c r="B3139" t="s">
        <v>19873</v>
      </c>
      <c r="C3139" t="s">
        <v>19874</v>
      </c>
      <c r="D3139" t="s">
        <v>19874</v>
      </c>
      <c r="E3139" t="s">
        <v>19874</v>
      </c>
      <c r="F3139" t="s">
        <v>19875</v>
      </c>
      <c r="G3139">
        <v>6</v>
      </c>
      <c r="H3139">
        <v>18</v>
      </c>
      <c r="I3139">
        <v>18</v>
      </c>
      <c r="J3139">
        <v>18</v>
      </c>
      <c r="K3139">
        <v>16</v>
      </c>
      <c r="L3139">
        <v>16</v>
      </c>
      <c r="M3139">
        <v>17</v>
      </c>
      <c r="N3139">
        <v>17</v>
      </c>
      <c r="O3139">
        <v>16</v>
      </c>
      <c r="P3139">
        <v>16</v>
      </c>
      <c r="Q3139">
        <v>17</v>
      </c>
      <c r="R3139">
        <v>17</v>
      </c>
      <c r="S3139">
        <v>16</v>
      </c>
      <c r="T3139">
        <v>16</v>
      </c>
      <c r="U3139">
        <v>17</v>
      </c>
      <c r="V3139">
        <v>17</v>
      </c>
      <c r="W3139">
        <v>71.599999999999994</v>
      </c>
      <c r="X3139">
        <v>71.599999999999994</v>
      </c>
      <c r="Y3139">
        <v>71.599999999999994</v>
      </c>
      <c r="Z3139">
        <v>24.584</v>
      </c>
      <c r="AA3139">
        <v>225</v>
      </c>
      <c r="AB3139" t="s">
        <v>19876</v>
      </c>
      <c r="AC3139">
        <v>32</v>
      </c>
      <c r="AD3139">
        <v>29</v>
      </c>
      <c r="AE3139">
        <v>30</v>
      </c>
      <c r="AF3139">
        <v>34</v>
      </c>
      <c r="AG3139" s="1">
        <v>1.3003999999999999E-162</v>
      </c>
      <c r="AH3139">
        <v>63.6</v>
      </c>
      <c r="AI3139">
        <v>67.099999999999994</v>
      </c>
      <c r="AJ3139">
        <v>68</v>
      </c>
      <c r="AK3139">
        <v>68</v>
      </c>
      <c r="AL3139">
        <v>75839000000</v>
      </c>
      <c r="AM3139">
        <v>20663000000</v>
      </c>
      <c r="AN3139">
        <v>19173000000</v>
      </c>
      <c r="AO3139">
        <v>18352000000</v>
      </c>
      <c r="AP3139">
        <v>17650000000</v>
      </c>
      <c r="AQ3139">
        <v>19975000000</v>
      </c>
      <c r="AR3139">
        <v>17445000000</v>
      </c>
      <c r="AS3139">
        <v>23099000000</v>
      </c>
      <c r="AT3139">
        <v>22810000000</v>
      </c>
      <c r="AU3139">
        <v>22</v>
      </c>
      <c r="AV3139">
        <v>19</v>
      </c>
      <c r="AW3139">
        <v>31</v>
      </c>
      <c r="AX3139">
        <v>33</v>
      </c>
      <c r="AZ3139">
        <v>3137</v>
      </c>
      <c r="BA3139" t="s">
        <v>19877</v>
      </c>
      <c r="BB3139" t="s">
        <v>1683</v>
      </c>
      <c r="BC3139" t="s">
        <v>19878</v>
      </c>
      <c r="BD3139" t="s">
        <v>19879</v>
      </c>
      <c r="BE3139" t="s">
        <v>19880</v>
      </c>
      <c r="BF3139" t="s">
        <v>19881</v>
      </c>
    </row>
    <row r="3140" spans="1:60" x14ac:dyDescent="0.3">
      <c r="A3140" t="s">
        <v>19882</v>
      </c>
      <c r="B3140" t="s">
        <v>19882</v>
      </c>
      <c r="C3140">
        <v>12</v>
      </c>
      <c r="D3140">
        <v>11</v>
      </c>
      <c r="E3140">
        <v>11</v>
      </c>
      <c r="F3140" t="s">
        <v>19882</v>
      </c>
      <c r="G3140">
        <v>1</v>
      </c>
      <c r="H3140">
        <v>12</v>
      </c>
      <c r="I3140">
        <v>11</v>
      </c>
      <c r="J3140">
        <v>11</v>
      </c>
      <c r="K3140">
        <v>10</v>
      </c>
      <c r="L3140">
        <v>8</v>
      </c>
      <c r="M3140">
        <v>11</v>
      </c>
      <c r="N3140">
        <v>11</v>
      </c>
      <c r="O3140">
        <v>9</v>
      </c>
      <c r="P3140">
        <v>7</v>
      </c>
      <c r="Q3140">
        <v>10</v>
      </c>
      <c r="R3140">
        <v>10</v>
      </c>
      <c r="S3140">
        <v>9</v>
      </c>
      <c r="T3140">
        <v>7</v>
      </c>
      <c r="U3140">
        <v>10</v>
      </c>
      <c r="V3140">
        <v>10</v>
      </c>
      <c r="W3140">
        <v>39.5</v>
      </c>
      <c r="X3140">
        <v>36.299999999999997</v>
      </c>
      <c r="Y3140">
        <v>36.299999999999997</v>
      </c>
      <c r="Z3140">
        <v>51.63</v>
      </c>
      <c r="AA3140">
        <v>476</v>
      </c>
      <c r="AB3140">
        <v>476</v>
      </c>
      <c r="AC3140">
        <v>14</v>
      </c>
      <c r="AD3140">
        <v>9</v>
      </c>
      <c r="AE3140">
        <v>11</v>
      </c>
      <c r="AF3140">
        <v>12</v>
      </c>
      <c r="AG3140" s="1">
        <v>1.3801999999999999E-93</v>
      </c>
      <c r="AH3140">
        <v>32.799999999999997</v>
      </c>
      <c r="AI3140">
        <v>23.3</v>
      </c>
      <c r="AJ3140">
        <v>35.9</v>
      </c>
      <c r="AK3140">
        <v>35.9</v>
      </c>
      <c r="AL3140">
        <v>4234900000</v>
      </c>
      <c r="AM3140">
        <v>1569900000</v>
      </c>
      <c r="AN3140">
        <v>939000000</v>
      </c>
      <c r="AO3140">
        <v>907880000</v>
      </c>
      <c r="AP3140">
        <v>818050000</v>
      </c>
      <c r="AQ3140">
        <v>1313600000</v>
      </c>
      <c r="AR3140">
        <v>1203300000</v>
      </c>
      <c r="AS3140">
        <v>858740000</v>
      </c>
      <c r="AT3140">
        <v>979900000</v>
      </c>
      <c r="AU3140">
        <v>9</v>
      </c>
      <c r="AV3140">
        <v>6</v>
      </c>
      <c r="AW3140">
        <v>9</v>
      </c>
      <c r="AX3140">
        <v>9</v>
      </c>
      <c r="AZ3140">
        <v>3138</v>
      </c>
      <c r="BA3140" t="s">
        <v>19883</v>
      </c>
      <c r="BB3140" t="s">
        <v>19884</v>
      </c>
      <c r="BC3140" t="s">
        <v>19885</v>
      </c>
      <c r="BD3140" t="s">
        <v>19886</v>
      </c>
      <c r="BE3140" t="s">
        <v>19887</v>
      </c>
      <c r="BF3140" t="s">
        <v>19888</v>
      </c>
      <c r="BG3140">
        <v>674</v>
      </c>
      <c r="BH3140">
        <v>270</v>
      </c>
    </row>
    <row r="3141" spans="1:60" x14ac:dyDescent="0.3">
      <c r="A3141" t="s">
        <v>19889</v>
      </c>
      <c r="B3141" t="s">
        <v>19889</v>
      </c>
      <c r="C3141">
        <v>2</v>
      </c>
      <c r="D3141">
        <v>2</v>
      </c>
      <c r="E3141">
        <v>2</v>
      </c>
      <c r="F3141" t="s">
        <v>19889</v>
      </c>
      <c r="G3141">
        <v>1</v>
      </c>
      <c r="H3141">
        <v>2</v>
      </c>
      <c r="I3141">
        <v>2</v>
      </c>
      <c r="J3141">
        <v>2</v>
      </c>
      <c r="K3141">
        <v>2</v>
      </c>
      <c r="L3141">
        <v>2</v>
      </c>
      <c r="M3141">
        <v>2</v>
      </c>
      <c r="N3141">
        <v>2</v>
      </c>
      <c r="O3141">
        <v>2</v>
      </c>
      <c r="P3141">
        <v>2</v>
      </c>
      <c r="Q3141">
        <v>2</v>
      </c>
      <c r="R3141">
        <v>2</v>
      </c>
      <c r="S3141">
        <v>2</v>
      </c>
      <c r="T3141">
        <v>2</v>
      </c>
      <c r="U3141">
        <v>2</v>
      </c>
      <c r="V3141">
        <v>2</v>
      </c>
      <c r="W3141">
        <v>11.2</v>
      </c>
      <c r="X3141">
        <v>11.2</v>
      </c>
      <c r="Y3141">
        <v>11.2</v>
      </c>
      <c r="Z3141">
        <v>21.148</v>
      </c>
      <c r="AA3141">
        <v>197</v>
      </c>
      <c r="AB3141">
        <v>197</v>
      </c>
      <c r="AC3141">
        <v>3</v>
      </c>
      <c r="AD3141">
        <v>2</v>
      </c>
      <c r="AE3141">
        <v>2</v>
      </c>
      <c r="AF3141">
        <v>2</v>
      </c>
      <c r="AG3141" s="1">
        <v>5.3895999999999997E-9</v>
      </c>
      <c r="AH3141">
        <v>11.2</v>
      </c>
      <c r="AI3141">
        <v>11.2</v>
      </c>
      <c r="AJ3141">
        <v>11.2</v>
      </c>
      <c r="AK3141">
        <v>11.2</v>
      </c>
      <c r="AL3141">
        <v>1286300000</v>
      </c>
      <c r="AM3141">
        <v>284910000</v>
      </c>
      <c r="AN3141">
        <v>275360000</v>
      </c>
      <c r="AO3141">
        <v>434370000</v>
      </c>
      <c r="AP3141">
        <v>291640000</v>
      </c>
      <c r="AQ3141">
        <v>340340000</v>
      </c>
      <c r="AR3141">
        <v>368870000</v>
      </c>
      <c r="AS3141">
        <v>385660000</v>
      </c>
      <c r="AT3141">
        <v>335830000</v>
      </c>
      <c r="AU3141">
        <v>1</v>
      </c>
      <c r="AV3141">
        <v>2</v>
      </c>
      <c r="AW3141">
        <v>0</v>
      </c>
      <c r="AX3141">
        <v>3</v>
      </c>
      <c r="AZ3141">
        <v>3139</v>
      </c>
      <c r="BA3141" t="s">
        <v>19890</v>
      </c>
      <c r="BB3141" t="s">
        <v>79</v>
      </c>
      <c r="BC3141" t="s">
        <v>19891</v>
      </c>
      <c r="BD3141" t="s">
        <v>19892</v>
      </c>
      <c r="BE3141" t="s">
        <v>19893</v>
      </c>
      <c r="BF3141" t="s">
        <v>19894</v>
      </c>
    </row>
    <row r="3142" spans="1:60" x14ac:dyDescent="0.3">
      <c r="A3142" t="s">
        <v>19895</v>
      </c>
      <c r="B3142" t="s">
        <v>19895</v>
      </c>
      <c r="C3142">
        <v>7</v>
      </c>
      <c r="D3142">
        <v>7</v>
      </c>
      <c r="E3142">
        <v>7</v>
      </c>
      <c r="F3142" t="s">
        <v>19895</v>
      </c>
      <c r="G3142">
        <v>1</v>
      </c>
      <c r="H3142">
        <v>7</v>
      </c>
      <c r="I3142">
        <v>7</v>
      </c>
      <c r="J3142">
        <v>7</v>
      </c>
      <c r="K3142">
        <v>3</v>
      </c>
      <c r="L3142">
        <v>3</v>
      </c>
      <c r="M3142">
        <v>6</v>
      </c>
      <c r="N3142">
        <v>6</v>
      </c>
      <c r="O3142">
        <v>3</v>
      </c>
      <c r="P3142">
        <v>3</v>
      </c>
      <c r="Q3142">
        <v>6</v>
      </c>
      <c r="R3142">
        <v>6</v>
      </c>
      <c r="S3142">
        <v>3</v>
      </c>
      <c r="T3142">
        <v>3</v>
      </c>
      <c r="U3142">
        <v>6</v>
      </c>
      <c r="V3142">
        <v>6</v>
      </c>
      <c r="W3142">
        <v>35.700000000000003</v>
      </c>
      <c r="X3142">
        <v>35.700000000000003</v>
      </c>
      <c r="Y3142">
        <v>35.700000000000003</v>
      </c>
      <c r="Z3142">
        <v>32.36</v>
      </c>
      <c r="AA3142">
        <v>291</v>
      </c>
      <c r="AB3142">
        <v>291</v>
      </c>
      <c r="AC3142">
        <v>4</v>
      </c>
      <c r="AD3142">
        <v>4</v>
      </c>
      <c r="AE3142">
        <v>6</v>
      </c>
      <c r="AF3142">
        <v>9</v>
      </c>
      <c r="AG3142" s="1">
        <v>1.7258999999999999E-41</v>
      </c>
      <c r="AH3142">
        <v>14.1</v>
      </c>
      <c r="AI3142">
        <v>14.1</v>
      </c>
      <c r="AJ3142">
        <v>30.9</v>
      </c>
      <c r="AK3142">
        <v>30.9</v>
      </c>
      <c r="AL3142">
        <v>1159200000</v>
      </c>
      <c r="AM3142">
        <v>265300000</v>
      </c>
      <c r="AN3142">
        <v>337060000</v>
      </c>
      <c r="AO3142">
        <v>235850000</v>
      </c>
      <c r="AP3142">
        <v>320950000</v>
      </c>
      <c r="AQ3142">
        <v>344050000</v>
      </c>
      <c r="AR3142">
        <v>428790000</v>
      </c>
      <c r="AS3142">
        <v>254960000</v>
      </c>
      <c r="AT3142">
        <v>244220000</v>
      </c>
      <c r="AU3142">
        <v>3</v>
      </c>
      <c r="AV3142">
        <v>1</v>
      </c>
      <c r="AW3142">
        <v>5</v>
      </c>
      <c r="AX3142">
        <v>5</v>
      </c>
      <c r="AZ3142">
        <v>3140</v>
      </c>
      <c r="BA3142" t="s">
        <v>19896</v>
      </c>
      <c r="BB3142" t="s">
        <v>100</v>
      </c>
      <c r="BC3142" t="s">
        <v>19897</v>
      </c>
      <c r="BD3142" t="s">
        <v>19898</v>
      </c>
      <c r="BE3142" t="s">
        <v>19899</v>
      </c>
      <c r="BF3142" t="s">
        <v>19900</v>
      </c>
    </row>
    <row r="3143" spans="1:60" x14ac:dyDescent="0.3">
      <c r="A3143" t="s">
        <v>19901</v>
      </c>
      <c r="B3143" t="s">
        <v>19901</v>
      </c>
      <c r="C3143" t="s">
        <v>19902</v>
      </c>
      <c r="D3143" t="s">
        <v>10992</v>
      </c>
      <c r="E3143" t="s">
        <v>10992</v>
      </c>
      <c r="F3143" t="s">
        <v>19903</v>
      </c>
      <c r="G3143">
        <v>5</v>
      </c>
      <c r="H3143">
        <v>3</v>
      </c>
      <c r="I3143">
        <v>2</v>
      </c>
      <c r="J3143">
        <v>2</v>
      </c>
      <c r="K3143">
        <v>2</v>
      </c>
      <c r="L3143">
        <v>1</v>
      </c>
      <c r="M3143">
        <v>0</v>
      </c>
      <c r="N3143">
        <v>2</v>
      </c>
      <c r="O3143">
        <v>1</v>
      </c>
      <c r="P3143">
        <v>1</v>
      </c>
      <c r="Q3143">
        <v>0</v>
      </c>
      <c r="R3143">
        <v>1</v>
      </c>
      <c r="S3143">
        <v>1</v>
      </c>
      <c r="T3143">
        <v>1</v>
      </c>
      <c r="U3143">
        <v>0</v>
      </c>
      <c r="V3143">
        <v>1</v>
      </c>
      <c r="W3143">
        <v>8</v>
      </c>
      <c r="X3143">
        <v>5.6</v>
      </c>
      <c r="Y3143">
        <v>5.6</v>
      </c>
      <c r="Z3143">
        <v>45.154000000000003</v>
      </c>
      <c r="AA3143">
        <v>411</v>
      </c>
      <c r="AB3143" t="s">
        <v>19904</v>
      </c>
      <c r="AC3143">
        <v>1</v>
      </c>
      <c r="AD3143">
        <v>1</v>
      </c>
      <c r="AF3143">
        <v>1</v>
      </c>
      <c r="AG3143" s="1">
        <v>8.1722999999999997E-8</v>
      </c>
      <c r="AH3143">
        <v>5.0999999999999996</v>
      </c>
      <c r="AI3143">
        <v>2.7</v>
      </c>
      <c r="AJ3143">
        <v>0</v>
      </c>
      <c r="AK3143">
        <v>5.4</v>
      </c>
      <c r="AL3143">
        <v>61823000</v>
      </c>
      <c r="AM3143">
        <v>18771000</v>
      </c>
      <c r="AN3143">
        <v>16354000</v>
      </c>
      <c r="AO3143">
        <v>0</v>
      </c>
      <c r="AP3143">
        <v>26699000</v>
      </c>
      <c r="AQ3143">
        <v>0</v>
      </c>
      <c r="AR3143">
        <v>0</v>
      </c>
      <c r="AS3143">
        <v>0</v>
      </c>
      <c r="AT3143">
        <v>33540000</v>
      </c>
      <c r="AU3143">
        <v>0</v>
      </c>
      <c r="AV3143">
        <v>1</v>
      </c>
      <c r="AW3143">
        <v>0</v>
      </c>
      <c r="AX3143">
        <v>1</v>
      </c>
      <c r="AZ3143">
        <v>3141</v>
      </c>
      <c r="BA3143" t="s">
        <v>19905</v>
      </c>
      <c r="BB3143" t="s">
        <v>116</v>
      </c>
      <c r="BC3143" t="s">
        <v>19906</v>
      </c>
      <c r="BD3143" t="s">
        <v>19907</v>
      </c>
      <c r="BE3143" t="s">
        <v>19908</v>
      </c>
      <c r="BF3143" t="s">
        <v>19908</v>
      </c>
    </row>
    <row r="3144" spans="1:60" x14ac:dyDescent="0.3">
      <c r="A3144" t="s">
        <v>19909</v>
      </c>
      <c r="B3144" t="s">
        <v>19910</v>
      </c>
      <c r="C3144" t="s">
        <v>19911</v>
      </c>
      <c r="D3144" t="s">
        <v>19911</v>
      </c>
      <c r="E3144" t="s">
        <v>776</v>
      </c>
      <c r="F3144" t="s">
        <v>19910</v>
      </c>
      <c r="G3144">
        <v>3</v>
      </c>
      <c r="H3144">
        <v>7</v>
      </c>
      <c r="I3144">
        <v>7</v>
      </c>
      <c r="J3144">
        <v>5</v>
      </c>
      <c r="K3144">
        <v>5</v>
      </c>
      <c r="L3144">
        <v>6</v>
      </c>
      <c r="M3144">
        <v>6</v>
      </c>
      <c r="N3144">
        <v>7</v>
      </c>
      <c r="O3144">
        <v>5</v>
      </c>
      <c r="P3144">
        <v>6</v>
      </c>
      <c r="Q3144">
        <v>6</v>
      </c>
      <c r="R3144">
        <v>7</v>
      </c>
      <c r="S3144">
        <v>4</v>
      </c>
      <c r="T3144">
        <v>5</v>
      </c>
      <c r="U3144">
        <v>5</v>
      </c>
      <c r="V3144">
        <v>5</v>
      </c>
      <c r="W3144">
        <v>15.7</v>
      </c>
      <c r="X3144">
        <v>15.7</v>
      </c>
      <c r="Y3144">
        <v>12.8</v>
      </c>
      <c r="Z3144">
        <v>60.286000000000001</v>
      </c>
      <c r="AA3144">
        <v>540</v>
      </c>
      <c r="AB3144" t="s">
        <v>19912</v>
      </c>
      <c r="AC3144">
        <v>7</v>
      </c>
      <c r="AD3144">
        <v>9</v>
      </c>
      <c r="AE3144">
        <v>6</v>
      </c>
      <c r="AF3144">
        <v>11</v>
      </c>
      <c r="AG3144" s="1">
        <v>8.1828999999999996E-85</v>
      </c>
      <c r="AH3144">
        <v>12.8</v>
      </c>
      <c r="AI3144">
        <v>14.3</v>
      </c>
      <c r="AJ3144">
        <v>14.3</v>
      </c>
      <c r="AK3144">
        <v>15.7</v>
      </c>
      <c r="AL3144">
        <v>3183200000</v>
      </c>
      <c r="AM3144">
        <v>1138500000</v>
      </c>
      <c r="AN3144">
        <v>1001400000</v>
      </c>
      <c r="AO3144">
        <v>439690000</v>
      </c>
      <c r="AP3144">
        <v>603560000</v>
      </c>
      <c r="AQ3144">
        <v>995280000</v>
      </c>
      <c r="AR3144">
        <v>1046400000</v>
      </c>
      <c r="AS3144">
        <v>684980000</v>
      </c>
      <c r="AT3144">
        <v>747190000</v>
      </c>
      <c r="AU3144">
        <v>7</v>
      </c>
      <c r="AV3144">
        <v>8</v>
      </c>
      <c r="AW3144">
        <v>6</v>
      </c>
      <c r="AX3144">
        <v>7</v>
      </c>
      <c r="AZ3144">
        <v>3142</v>
      </c>
      <c r="BA3144" t="s">
        <v>19913</v>
      </c>
      <c r="BB3144" t="s">
        <v>100</v>
      </c>
      <c r="BC3144" t="s">
        <v>19914</v>
      </c>
      <c r="BD3144" t="s">
        <v>19915</v>
      </c>
      <c r="BE3144" t="s">
        <v>19916</v>
      </c>
      <c r="BF3144" t="s">
        <v>19917</v>
      </c>
      <c r="BG3144">
        <v>675</v>
      </c>
      <c r="BH3144">
        <v>270</v>
      </c>
    </row>
    <row r="3145" spans="1:60" x14ac:dyDescent="0.3">
      <c r="A3145" t="s">
        <v>19918</v>
      </c>
      <c r="B3145" t="s">
        <v>19918</v>
      </c>
      <c r="C3145">
        <v>2</v>
      </c>
      <c r="D3145">
        <v>1</v>
      </c>
      <c r="E3145">
        <v>1</v>
      </c>
      <c r="F3145" t="s">
        <v>19918</v>
      </c>
      <c r="G3145">
        <v>1</v>
      </c>
      <c r="H3145">
        <v>2</v>
      </c>
      <c r="I3145">
        <v>1</v>
      </c>
      <c r="J3145">
        <v>1</v>
      </c>
      <c r="K3145">
        <v>1</v>
      </c>
      <c r="L3145">
        <v>2</v>
      </c>
      <c r="M3145">
        <v>1</v>
      </c>
      <c r="N3145">
        <v>1</v>
      </c>
      <c r="O3145">
        <v>0</v>
      </c>
      <c r="P3145">
        <v>1</v>
      </c>
      <c r="Q3145">
        <v>0</v>
      </c>
      <c r="R3145">
        <v>0</v>
      </c>
      <c r="S3145">
        <v>0</v>
      </c>
      <c r="T3145">
        <v>1</v>
      </c>
      <c r="U3145">
        <v>0</v>
      </c>
      <c r="V3145">
        <v>0</v>
      </c>
      <c r="W3145">
        <v>3.7</v>
      </c>
      <c r="X3145">
        <v>2.2000000000000002</v>
      </c>
      <c r="Y3145">
        <v>2.2000000000000002</v>
      </c>
      <c r="Z3145">
        <v>60.143000000000001</v>
      </c>
      <c r="AA3145">
        <v>539</v>
      </c>
      <c r="AB3145">
        <v>539</v>
      </c>
      <c r="AD3145">
        <v>1</v>
      </c>
      <c r="AG3145" s="1">
        <v>8.0518000000000001E-7</v>
      </c>
      <c r="AH3145">
        <v>1.5</v>
      </c>
      <c r="AI3145">
        <v>3.7</v>
      </c>
      <c r="AJ3145">
        <v>1.5</v>
      </c>
      <c r="AK3145">
        <v>1.5</v>
      </c>
      <c r="AL3145">
        <v>9886400</v>
      </c>
      <c r="AM3145">
        <v>0</v>
      </c>
      <c r="AN3145">
        <v>9886400</v>
      </c>
      <c r="AO3145">
        <v>0</v>
      </c>
      <c r="AP3145">
        <v>0</v>
      </c>
      <c r="AQ3145">
        <v>0</v>
      </c>
      <c r="AR3145">
        <v>11195000</v>
      </c>
      <c r="AS3145">
        <v>0</v>
      </c>
      <c r="AT3145">
        <v>0</v>
      </c>
      <c r="AU3145">
        <v>0</v>
      </c>
      <c r="AV3145">
        <v>1</v>
      </c>
      <c r="AW3145">
        <v>0</v>
      </c>
      <c r="AX3145">
        <v>0</v>
      </c>
      <c r="AZ3145">
        <v>3143</v>
      </c>
      <c r="BA3145" t="s">
        <v>19919</v>
      </c>
      <c r="BB3145" t="s">
        <v>317</v>
      </c>
      <c r="BC3145" t="s">
        <v>19920</v>
      </c>
      <c r="BD3145" t="s">
        <v>19921</v>
      </c>
      <c r="BE3145" t="s">
        <v>19922</v>
      </c>
      <c r="BF3145" t="s">
        <v>19923</v>
      </c>
    </row>
    <row r="3146" spans="1:60" x14ac:dyDescent="0.3">
      <c r="A3146" t="s">
        <v>19924</v>
      </c>
      <c r="B3146" t="s">
        <v>19924</v>
      </c>
      <c r="C3146">
        <v>32</v>
      </c>
      <c r="D3146">
        <v>32</v>
      </c>
      <c r="E3146">
        <v>32</v>
      </c>
      <c r="F3146" t="s">
        <v>19924</v>
      </c>
      <c r="G3146">
        <v>1</v>
      </c>
      <c r="H3146">
        <v>32</v>
      </c>
      <c r="I3146">
        <v>32</v>
      </c>
      <c r="J3146">
        <v>32</v>
      </c>
      <c r="K3146">
        <v>24</v>
      </c>
      <c r="L3146">
        <v>25</v>
      </c>
      <c r="M3146">
        <v>25</v>
      </c>
      <c r="N3146">
        <v>29</v>
      </c>
      <c r="O3146">
        <v>24</v>
      </c>
      <c r="P3146">
        <v>25</v>
      </c>
      <c r="Q3146">
        <v>25</v>
      </c>
      <c r="R3146">
        <v>29</v>
      </c>
      <c r="S3146">
        <v>24</v>
      </c>
      <c r="T3146">
        <v>25</v>
      </c>
      <c r="U3146">
        <v>25</v>
      </c>
      <c r="V3146">
        <v>29</v>
      </c>
      <c r="W3146">
        <v>27.8</v>
      </c>
      <c r="X3146">
        <v>27.8</v>
      </c>
      <c r="Y3146">
        <v>27.8</v>
      </c>
      <c r="Z3146">
        <v>152.37</v>
      </c>
      <c r="AA3146">
        <v>1380</v>
      </c>
      <c r="AB3146">
        <v>1380</v>
      </c>
      <c r="AC3146">
        <v>27</v>
      </c>
      <c r="AD3146">
        <v>29</v>
      </c>
      <c r="AE3146">
        <v>30</v>
      </c>
      <c r="AF3146">
        <v>33</v>
      </c>
      <c r="AG3146" s="1">
        <v>4.7326999999999997E-157</v>
      </c>
      <c r="AH3146">
        <v>20.8</v>
      </c>
      <c r="AI3146">
        <v>21.6</v>
      </c>
      <c r="AJ3146">
        <v>23.8</v>
      </c>
      <c r="AK3146">
        <v>24.8</v>
      </c>
      <c r="AL3146">
        <v>13850000000</v>
      </c>
      <c r="AM3146">
        <v>4229100000</v>
      </c>
      <c r="AN3146">
        <v>3717400000</v>
      </c>
      <c r="AO3146">
        <v>3051300000</v>
      </c>
      <c r="AP3146">
        <v>2852500000</v>
      </c>
      <c r="AQ3146">
        <v>4309900000</v>
      </c>
      <c r="AR3146">
        <v>4198900000</v>
      </c>
      <c r="AS3146">
        <v>3141400000</v>
      </c>
      <c r="AT3146">
        <v>3138100000</v>
      </c>
      <c r="AU3146">
        <v>23</v>
      </c>
      <c r="AV3146">
        <v>21</v>
      </c>
      <c r="AW3146">
        <v>24</v>
      </c>
      <c r="AX3146">
        <v>21</v>
      </c>
      <c r="AZ3146">
        <v>3144</v>
      </c>
      <c r="BA3146" t="s">
        <v>19925</v>
      </c>
      <c r="BB3146" t="s">
        <v>2711</v>
      </c>
      <c r="BC3146" t="s">
        <v>19926</v>
      </c>
      <c r="BD3146" t="s">
        <v>19927</v>
      </c>
      <c r="BE3146" t="s">
        <v>19928</v>
      </c>
      <c r="BF3146" t="s">
        <v>19929</v>
      </c>
      <c r="BG3146">
        <v>676</v>
      </c>
      <c r="BH3146">
        <v>412</v>
      </c>
    </row>
    <row r="3147" spans="1:60" x14ac:dyDescent="0.3">
      <c r="A3147" t="s">
        <v>19930</v>
      </c>
      <c r="B3147" t="s">
        <v>19931</v>
      </c>
      <c r="C3147" t="s">
        <v>5490</v>
      </c>
      <c r="D3147" t="s">
        <v>5490</v>
      </c>
      <c r="E3147" t="s">
        <v>5490</v>
      </c>
      <c r="F3147" t="s">
        <v>19931</v>
      </c>
      <c r="G3147">
        <v>2</v>
      </c>
      <c r="H3147">
        <v>10</v>
      </c>
      <c r="I3147">
        <v>10</v>
      </c>
      <c r="J3147">
        <v>10</v>
      </c>
      <c r="K3147">
        <v>4</v>
      </c>
      <c r="L3147">
        <v>6</v>
      </c>
      <c r="M3147">
        <v>8</v>
      </c>
      <c r="N3147">
        <v>7</v>
      </c>
      <c r="O3147">
        <v>4</v>
      </c>
      <c r="P3147">
        <v>6</v>
      </c>
      <c r="Q3147">
        <v>8</v>
      </c>
      <c r="R3147">
        <v>7</v>
      </c>
      <c r="S3147">
        <v>4</v>
      </c>
      <c r="T3147">
        <v>6</v>
      </c>
      <c r="U3147">
        <v>8</v>
      </c>
      <c r="V3147">
        <v>7</v>
      </c>
      <c r="W3147">
        <v>21.9</v>
      </c>
      <c r="X3147">
        <v>21.9</v>
      </c>
      <c r="Y3147">
        <v>21.9</v>
      </c>
      <c r="Z3147">
        <v>60.408999999999999</v>
      </c>
      <c r="AA3147">
        <v>530</v>
      </c>
      <c r="AB3147" t="s">
        <v>19932</v>
      </c>
      <c r="AC3147">
        <v>7</v>
      </c>
      <c r="AD3147">
        <v>8</v>
      </c>
      <c r="AE3147">
        <v>11</v>
      </c>
      <c r="AF3147">
        <v>8</v>
      </c>
      <c r="AG3147" s="1">
        <v>5.3942999999999997E-43</v>
      </c>
      <c r="AH3147">
        <v>10.199999999999999</v>
      </c>
      <c r="AI3147">
        <v>15.1</v>
      </c>
      <c r="AJ3147">
        <v>18.100000000000001</v>
      </c>
      <c r="AK3147">
        <v>16.2</v>
      </c>
      <c r="AL3147">
        <v>1903800000</v>
      </c>
      <c r="AM3147">
        <v>495680000</v>
      </c>
      <c r="AN3147">
        <v>440660000</v>
      </c>
      <c r="AO3147">
        <v>603030000</v>
      </c>
      <c r="AP3147">
        <v>364390000</v>
      </c>
      <c r="AQ3147">
        <v>494190000</v>
      </c>
      <c r="AR3147">
        <v>558960000</v>
      </c>
      <c r="AS3147">
        <v>586460000</v>
      </c>
      <c r="AT3147">
        <v>406940000</v>
      </c>
      <c r="AU3147">
        <v>4</v>
      </c>
      <c r="AV3147">
        <v>6</v>
      </c>
      <c r="AW3147">
        <v>8</v>
      </c>
      <c r="AX3147">
        <v>4</v>
      </c>
      <c r="AZ3147">
        <v>3145</v>
      </c>
      <c r="BA3147" t="s">
        <v>19933</v>
      </c>
      <c r="BB3147" t="s">
        <v>644</v>
      </c>
      <c r="BC3147" t="s">
        <v>19934</v>
      </c>
      <c r="BD3147" t="s">
        <v>19935</v>
      </c>
      <c r="BE3147" t="s">
        <v>19936</v>
      </c>
      <c r="BF3147" t="s">
        <v>19937</v>
      </c>
    </row>
    <row r="3148" spans="1:60" x14ac:dyDescent="0.3">
      <c r="A3148" t="s">
        <v>19938</v>
      </c>
      <c r="B3148" t="s">
        <v>19938</v>
      </c>
      <c r="C3148">
        <v>17</v>
      </c>
      <c r="D3148">
        <v>3</v>
      </c>
      <c r="E3148">
        <v>3</v>
      </c>
      <c r="F3148" t="s">
        <v>19938</v>
      </c>
      <c r="G3148">
        <v>1</v>
      </c>
      <c r="H3148">
        <v>17</v>
      </c>
      <c r="I3148">
        <v>3</v>
      </c>
      <c r="J3148">
        <v>3</v>
      </c>
      <c r="K3148">
        <v>16</v>
      </c>
      <c r="L3148">
        <v>15</v>
      </c>
      <c r="M3148">
        <v>16</v>
      </c>
      <c r="N3148">
        <v>16</v>
      </c>
      <c r="O3148">
        <v>3</v>
      </c>
      <c r="P3148">
        <v>3</v>
      </c>
      <c r="Q3148">
        <v>3</v>
      </c>
      <c r="R3148">
        <v>3</v>
      </c>
      <c r="S3148">
        <v>3</v>
      </c>
      <c r="T3148">
        <v>3</v>
      </c>
      <c r="U3148">
        <v>3</v>
      </c>
      <c r="V3148">
        <v>3</v>
      </c>
      <c r="W3148">
        <v>46.6</v>
      </c>
      <c r="X3148">
        <v>8.1</v>
      </c>
      <c r="Y3148">
        <v>8.1</v>
      </c>
      <c r="Z3148">
        <v>49.656999999999996</v>
      </c>
      <c r="AA3148">
        <v>444</v>
      </c>
      <c r="AB3148">
        <v>444</v>
      </c>
      <c r="AC3148">
        <v>5</v>
      </c>
      <c r="AD3148">
        <v>4</v>
      </c>
      <c r="AE3148">
        <v>4</v>
      </c>
      <c r="AF3148">
        <v>4</v>
      </c>
      <c r="AG3148" s="1">
        <v>6.0809000000000001E-256</v>
      </c>
      <c r="AH3148">
        <v>43.9</v>
      </c>
      <c r="AI3148">
        <v>40.799999999999997</v>
      </c>
      <c r="AJ3148">
        <v>46.4</v>
      </c>
      <c r="AK3148">
        <v>46.4</v>
      </c>
      <c r="AL3148">
        <v>2340300000</v>
      </c>
      <c r="AM3148">
        <v>696920000</v>
      </c>
      <c r="AN3148">
        <v>427370000</v>
      </c>
      <c r="AO3148">
        <v>677830000</v>
      </c>
      <c r="AP3148">
        <v>538180000</v>
      </c>
      <c r="AQ3148">
        <v>612730000</v>
      </c>
      <c r="AR3148">
        <v>591810000</v>
      </c>
      <c r="AS3148">
        <v>598370000</v>
      </c>
      <c r="AT3148">
        <v>521260000</v>
      </c>
      <c r="AU3148">
        <v>6</v>
      </c>
      <c r="AV3148">
        <v>2</v>
      </c>
      <c r="AW3148">
        <v>4</v>
      </c>
      <c r="AX3148">
        <v>3</v>
      </c>
      <c r="AZ3148">
        <v>3146</v>
      </c>
      <c r="BA3148" t="s">
        <v>19939</v>
      </c>
      <c r="BB3148" t="s">
        <v>19940</v>
      </c>
      <c r="BC3148" t="s">
        <v>19941</v>
      </c>
      <c r="BD3148" t="s">
        <v>19942</v>
      </c>
      <c r="BE3148" t="s">
        <v>19943</v>
      </c>
      <c r="BF3148" t="s">
        <v>19944</v>
      </c>
      <c r="BG3148" t="s">
        <v>19945</v>
      </c>
      <c r="BH3148" t="s">
        <v>19946</v>
      </c>
    </row>
    <row r="3149" spans="1:60" x14ac:dyDescent="0.3">
      <c r="A3149" t="s">
        <v>19947</v>
      </c>
      <c r="B3149" t="s">
        <v>19947</v>
      </c>
      <c r="C3149" t="s">
        <v>6410</v>
      </c>
      <c r="D3149" t="s">
        <v>298</v>
      </c>
      <c r="E3149" t="s">
        <v>298</v>
      </c>
      <c r="F3149" t="s">
        <v>19948</v>
      </c>
      <c r="G3149">
        <v>4</v>
      </c>
      <c r="H3149">
        <v>6</v>
      </c>
      <c r="I3149">
        <v>1</v>
      </c>
      <c r="J3149">
        <v>1</v>
      </c>
      <c r="K3149">
        <v>4</v>
      </c>
      <c r="L3149">
        <v>4</v>
      </c>
      <c r="M3149">
        <v>6</v>
      </c>
      <c r="N3149">
        <v>6</v>
      </c>
      <c r="O3149">
        <v>1</v>
      </c>
      <c r="P3149">
        <v>1</v>
      </c>
      <c r="Q3149">
        <v>1</v>
      </c>
      <c r="R3149">
        <v>1</v>
      </c>
      <c r="S3149">
        <v>1</v>
      </c>
      <c r="T3149">
        <v>1</v>
      </c>
      <c r="U3149">
        <v>1</v>
      </c>
      <c r="V3149">
        <v>1</v>
      </c>
      <c r="W3149">
        <v>17.100000000000001</v>
      </c>
      <c r="X3149">
        <v>3.7</v>
      </c>
      <c r="Y3149">
        <v>3.7</v>
      </c>
      <c r="Z3149">
        <v>66.724000000000004</v>
      </c>
      <c r="AA3149">
        <v>591</v>
      </c>
      <c r="AB3149" t="s">
        <v>19949</v>
      </c>
      <c r="AC3149">
        <v>1</v>
      </c>
      <c r="AD3149">
        <v>2</v>
      </c>
      <c r="AE3149">
        <v>2</v>
      </c>
      <c r="AF3149">
        <v>2</v>
      </c>
      <c r="AG3149" s="1">
        <v>2.5612000000000002E-41</v>
      </c>
      <c r="AH3149">
        <v>12.2</v>
      </c>
      <c r="AI3149">
        <v>12.2</v>
      </c>
      <c r="AJ3149">
        <v>17.100000000000001</v>
      </c>
      <c r="AK3149">
        <v>17.100000000000001</v>
      </c>
      <c r="AL3149">
        <v>295780000</v>
      </c>
      <c r="AM3149">
        <v>80993000</v>
      </c>
      <c r="AN3149">
        <v>95910000</v>
      </c>
      <c r="AO3149">
        <v>66370000</v>
      </c>
      <c r="AP3149">
        <v>52504000</v>
      </c>
      <c r="AQ3149">
        <v>0</v>
      </c>
      <c r="AR3149">
        <v>95785000</v>
      </c>
      <c r="AS3149">
        <v>74936000</v>
      </c>
      <c r="AT3149">
        <v>76683000</v>
      </c>
      <c r="AU3149">
        <v>1</v>
      </c>
      <c r="AV3149">
        <v>2</v>
      </c>
      <c r="AW3149">
        <v>2</v>
      </c>
      <c r="AX3149">
        <v>2</v>
      </c>
      <c r="AZ3149">
        <v>3147</v>
      </c>
      <c r="BA3149" t="s">
        <v>19950</v>
      </c>
      <c r="BB3149" t="s">
        <v>923</v>
      </c>
      <c r="BC3149" t="s">
        <v>19951</v>
      </c>
      <c r="BD3149" t="s">
        <v>19952</v>
      </c>
      <c r="BE3149" t="s">
        <v>19953</v>
      </c>
      <c r="BF3149" t="s">
        <v>19954</v>
      </c>
    </row>
    <row r="3150" spans="1:60" x14ac:dyDescent="0.3">
      <c r="A3150" t="s">
        <v>19955</v>
      </c>
      <c r="B3150" t="s">
        <v>19955</v>
      </c>
      <c r="C3150">
        <v>1</v>
      </c>
      <c r="D3150">
        <v>1</v>
      </c>
      <c r="E3150">
        <v>1</v>
      </c>
      <c r="F3150" t="s">
        <v>19955</v>
      </c>
      <c r="G3150">
        <v>1</v>
      </c>
      <c r="H3150">
        <v>1</v>
      </c>
      <c r="I3150">
        <v>1</v>
      </c>
      <c r="J3150">
        <v>1</v>
      </c>
      <c r="K3150">
        <v>1</v>
      </c>
      <c r="L3150">
        <v>1</v>
      </c>
      <c r="M3150">
        <v>1</v>
      </c>
      <c r="N3150">
        <v>1</v>
      </c>
      <c r="O3150">
        <v>1</v>
      </c>
      <c r="P3150">
        <v>1</v>
      </c>
      <c r="Q3150">
        <v>1</v>
      </c>
      <c r="R3150">
        <v>1</v>
      </c>
      <c r="S3150">
        <v>1</v>
      </c>
      <c r="T3150">
        <v>1</v>
      </c>
      <c r="U3150">
        <v>1</v>
      </c>
      <c r="V3150">
        <v>1</v>
      </c>
      <c r="W3150">
        <v>1.3</v>
      </c>
      <c r="X3150">
        <v>1.3</v>
      </c>
      <c r="Y3150">
        <v>1.3</v>
      </c>
      <c r="Z3150">
        <v>103.92</v>
      </c>
      <c r="AA3150">
        <v>941</v>
      </c>
      <c r="AB3150">
        <v>941</v>
      </c>
      <c r="AC3150">
        <v>1</v>
      </c>
      <c r="AD3150">
        <v>1</v>
      </c>
      <c r="AE3150">
        <v>1</v>
      </c>
      <c r="AF3150">
        <v>1</v>
      </c>
      <c r="AG3150">
        <v>6.0749999999999997E-3</v>
      </c>
      <c r="AH3150">
        <v>1.3</v>
      </c>
      <c r="AI3150">
        <v>1.3</v>
      </c>
      <c r="AJ3150">
        <v>1.3</v>
      </c>
      <c r="AK3150">
        <v>1.3</v>
      </c>
      <c r="AL3150">
        <v>660120000</v>
      </c>
      <c r="AM3150">
        <v>257090000</v>
      </c>
      <c r="AN3150">
        <v>131590000</v>
      </c>
      <c r="AO3150">
        <v>115740000</v>
      </c>
      <c r="AP3150">
        <v>155690000</v>
      </c>
      <c r="AQ3150">
        <v>0</v>
      </c>
      <c r="AR3150">
        <v>0</v>
      </c>
      <c r="AS3150">
        <v>0</v>
      </c>
      <c r="AT3150">
        <v>195590000</v>
      </c>
      <c r="AU3150">
        <v>1</v>
      </c>
      <c r="AV3150">
        <v>1</v>
      </c>
      <c r="AW3150">
        <v>1</v>
      </c>
      <c r="AX3150">
        <v>1</v>
      </c>
      <c r="AZ3150">
        <v>3148</v>
      </c>
      <c r="BA3150">
        <v>7002</v>
      </c>
      <c r="BB3150" t="b">
        <v>1</v>
      </c>
      <c r="BC3150">
        <v>7232</v>
      </c>
      <c r="BD3150" t="s">
        <v>19956</v>
      </c>
      <c r="BE3150" t="s">
        <v>19957</v>
      </c>
      <c r="BF3150">
        <v>25819</v>
      </c>
    </row>
    <row r="3151" spans="1:60" x14ac:dyDescent="0.3">
      <c r="A3151" t="s">
        <v>19958</v>
      </c>
      <c r="B3151" t="s">
        <v>19958</v>
      </c>
      <c r="C3151">
        <v>7</v>
      </c>
      <c r="D3151">
        <v>3</v>
      </c>
      <c r="E3151">
        <v>3</v>
      </c>
      <c r="F3151" t="s">
        <v>19958</v>
      </c>
      <c r="G3151">
        <v>1</v>
      </c>
      <c r="H3151">
        <v>7</v>
      </c>
      <c r="I3151">
        <v>3</v>
      </c>
      <c r="J3151">
        <v>3</v>
      </c>
      <c r="K3151">
        <v>6</v>
      </c>
      <c r="L3151">
        <v>6</v>
      </c>
      <c r="M3151">
        <v>7</v>
      </c>
      <c r="N3151">
        <v>7</v>
      </c>
      <c r="O3151">
        <v>3</v>
      </c>
      <c r="P3151">
        <v>3</v>
      </c>
      <c r="Q3151">
        <v>3</v>
      </c>
      <c r="R3151">
        <v>3</v>
      </c>
      <c r="S3151">
        <v>3</v>
      </c>
      <c r="T3151">
        <v>3</v>
      </c>
      <c r="U3151">
        <v>3</v>
      </c>
      <c r="V3151">
        <v>3</v>
      </c>
      <c r="W3151">
        <v>7.8</v>
      </c>
      <c r="X3151">
        <v>3.4</v>
      </c>
      <c r="Y3151">
        <v>3.4</v>
      </c>
      <c r="Z3151">
        <v>121.18</v>
      </c>
      <c r="AA3151">
        <v>1088</v>
      </c>
      <c r="AB3151">
        <v>1088</v>
      </c>
      <c r="AC3151">
        <v>4</v>
      </c>
      <c r="AD3151">
        <v>3</v>
      </c>
      <c r="AE3151">
        <v>3</v>
      </c>
      <c r="AF3151">
        <v>3</v>
      </c>
      <c r="AG3151" s="1">
        <v>9.2201000000000008E-25</v>
      </c>
      <c r="AH3151">
        <v>6.2</v>
      </c>
      <c r="AI3151">
        <v>6.2</v>
      </c>
      <c r="AJ3151">
        <v>7.8</v>
      </c>
      <c r="AK3151">
        <v>7.8</v>
      </c>
      <c r="AL3151">
        <v>249580000</v>
      </c>
      <c r="AM3151">
        <v>89105000</v>
      </c>
      <c r="AN3151">
        <v>47233000</v>
      </c>
      <c r="AO3151">
        <v>57715000</v>
      </c>
      <c r="AP3151">
        <v>55524000</v>
      </c>
      <c r="AQ3151">
        <v>75762000</v>
      </c>
      <c r="AR3151">
        <v>54758000</v>
      </c>
      <c r="AS3151">
        <v>72960000</v>
      </c>
      <c r="AT3151">
        <v>72204000</v>
      </c>
      <c r="AU3151">
        <v>3</v>
      </c>
      <c r="AV3151">
        <v>1</v>
      </c>
      <c r="AW3151">
        <v>2</v>
      </c>
      <c r="AX3151">
        <v>2</v>
      </c>
      <c r="AZ3151">
        <v>3149</v>
      </c>
      <c r="BA3151" t="s">
        <v>19959</v>
      </c>
      <c r="BB3151" t="s">
        <v>19960</v>
      </c>
      <c r="BC3151" t="s">
        <v>19961</v>
      </c>
      <c r="BD3151" t="s">
        <v>19962</v>
      </c>
      <c r="BE3151" t="s">
        <v>19963</v>
      </c>
      <c r="BF3151" t="s">
        <v>19964</v>
      </c>
    </row>
    <row r="3152" spans="1:60" x14ac:dyDescent="0.3">
      <c r="A3152" t="s">
        <v>19965</v>
      </c>
      <c r="B3152" t="s">
        <v>19965</v>
      </c>
      <c r="C3152" t="s">
        <v>19966</v>
      </c>
      <c r="D3152" t="s">
        <v>19966</v>
      </c>
      <c r="E3152" t="s">
        <v>19966</v>
      </c>
      <c r="F3152" t="s">
        <v>19967</v>
      </c>
      <c r="G3152">
        <v>3</v>
      </c>
      <c r="H3152">
        <v>24</v>
      </c>
      <c r="I3152">
        <v>24</v>
      </c>
      <c r="J3152">
        <v>24</v>
      </c>
      <c r="K3152">
        <v>19</v>
      </c>
      <c r="L3152">
        <v>19</v>
      </c>
      <c r="M3152">
        <v>21</v>
      </c>
      <c r="N3152">
        <v>23</v>
      </c>
      <c r="O3152">
        <v>19</v>
      </c>
      <c r="P3152">
        <v>19</v>
      </c>
      <c r="Q3152">
        <v>21</v>
      </c>
      <c r="R3152">
        <v>23</v>
      </c>
      <c r="S3152">
        <v>19</v>
      </c>
      <c r="T3152">
        <v>19</v>
      </c>
      <c r="U3152">
        <v>21</v>
      </c>
      <c r="V3152">
        <v>23</v>
      </c>
      <c r="W3152">
        <v>47.3</v>
      </c>
      <c r="X3152">
        <v>47.3</v>
      </c>
      <c r="Y3152">
        <v>47.3</v>
      </c>
      <c r="Z3152">
        <v>74.667000000000002</v>
      </c>
      <c r="AA3152">
        <v>691</v>
      </c>
      <c r="AB3152" t="s">
        <v>19968</v>
      </c>
      <c r="AC3152">
        <v>34</v>
      </c>
      <c r="AD3152">
        <v>30</v>
      </c>
      <c r="AE3152">
        <v>29</v>
      </c>
      <c r="AF3152">
        <v>30</v>
      </c>
      <c r="AG3152" s="1">
        <v>6.9958E-300</v>
      </c>
      <c r="AH3152">
        <v>41.4</v>
      </c>
      <c r="AI3152">
        <v>41</v>
      </c>
      <c r="AJ3152">
        <v>44.6</v>
      </c>
      <c r="AK3152">
        <v>45.9</v>
      </c>
      <c r="AL3152">
        <v>29059000000</v>
      </c>
      <c r="AM3152">
        <v>9312200000</v>
      </c>
      <c r="AN3152">
        <v>7817400000</v>
      </c>
      <c r="AO3152">
        <v>6074100000</v>
      </c>
      <c r="AP3152">
        <v>5855700000</v>
      </c>
      <c r="AQ3152">
        <v>8244700000</v>
      </c>
      <c r="AR3152">
        <v>8392400000</v>
      </c>
      <c r="AS3152">
        <v>7171300000</v>
      </c>
      <c r="AT3152">
        <v>7504300000</v>
      </c>
      <c r="AU3152">
        <v>41</v>
      </c>
      <c r="AV3152">
        <v>34</v>
      </c>
      <c r="AW3152">
        <v>23</v>
      </c>
      <c r="AX3152">
        <v>33</v>
      </c>
      <c r="AZ3152">
        <v>3150</v>
      </c>
      <c r="BA3152" t="s">
        <v>19969</v>
      </c>
      <c r="BB3152" t="s">
        <v>738</v>
      </c>
      <c r="BC3152" t="s">
        <v>19970</v>
      </c>
      <c r="BD3152" t="s">
        <v>19971</v>
      </c>
      <c r="BE3152" t="s">
        <v>19972</v>
      </c>
      <c r="BF3152" t="s">
        <v>19973</v>
      </c>
    </row>
    <row r="3153" spans="1:58" x14ac:dyDescent="0.3">
      <c r="A3153" t="s">
        <v>19974</v>
      </c>
      <c r="B3153" t="s">
        <v>19974</v>
      </c>
      <c r="C3153" t="s">
        <v>1859</v>
      </c>
      <c r="D3153" t="s">
        <v>1859</v>
      </c>
      <c r="E3153" t="s">
        <v>1859</v>
      </c>
      <c r="F3153" t="s">
        <v>19975</v>
      </c>
      <c r="G3153">
        <v>4</v>
      </c>
      <c r="H3153">
        <v>2</v>
      </c>
      <c r="I3153">
        <v>2</v>
      </c>
      <c r="J3153">
        <v>2</v>
      </c>
      <c r="K3153">
        <v>1</v>
      </c>
      <c r="L3153">
        <v>2</v>
      </c>
      <c r="M3153">
        <v>1</v>
      </c>
      <c r="N3153">
        <v>1</v>
      </c>
      <c r="O3153">
        <v>1</v>
      </c>
      <c r="P3153">
        <v>2</v>
      </c>
      <c r="Q3153">
        <v>1</v>
      </c>
      <c r="R3153">
        <v>1</v>
      </c>
      <c r="S3153">
        <v>1</v>
      </c>
      <c r="T3153">
        <v>2</v>
      </c>
      <c r="U3153">
        <v>1</v>
      </c>
      <c r="V3153">
        <v>1</v>
      </c>
      <c r="W3153">
        <v>11.3</v>
      </c>
      <c r="X3153">
        <v>11.3</v>
      </c>
      <c r="Y3153">
        <v>11.3</v>
      </c>
      <c r="Z3153">
        <v>37.145000000000003</v>
      </c>
      <c r="AA3153">
        <v>337</v>
      </c>
      <c r="AB3153" t="s">
        <v>19976</v>
      </c>
      <c r="AC3153">
        <v>1</v>
      </c>
      <c r="AD3153">
        <v>2</v>
      </c>
      <c r="AE3153">
        <v>1</v>
      </c>
      <c r="AF3153">
        <v>1</v>
      </c>
      <c r="AG3153" s="1">
        <v>7.6063999999999997E-6</v>
      </c>
      <c r="AH3153">
        <v>6.2</v>
      </c>
      <c r="AI3153">
        <v>11.3</v>
      </c>
      <c r="AJ3153">
        <v>6.2</v>
      </c>
      <c r="AK3153">
        <v>5</v>
      </c>
      <c r="AL3153">
        <v>82208000</v>
      </c>
      <c r="AM3153">
        <v>7528400</v>
      </c>
      <c r="AN3153">
        <v>34252000</v>
      </c>
      <c r="AO3153">
        <v>20364000</v>
      </c>
      <c r="AP3153">
        <v>20064000</v>
      </c>
      <c r="AQ3153">
        <v>0</v>
      </c>
      <c r="AR3153">
        <v>38784000</v>
      </c>
      <c r="AS3153">
        <v>0</v>
      </c>
      <c r="AT3153">
        <v>0</v>
      </c>
      <c r="AU3153">
        <v>0</v>
      </c>
      <c r="AV3153">
        <v>2</v>
      </c>
      <c r="AW3153">
        <v>1</v>
      </c>
      <c r="AX3153">
        <v>2</v>
      </c>
      <c r="AZ3153">
        <v>3151</v>
      </c>
      <c r="BA3153" t="s">
        <v>19977</v>
      </c>
      <c r="BB3153" t="s">
        <v>79</v>
      </c>
      <c r="BC3153" t="s">
        <v>19978</v>
      </c>
      <c r="BD3153" t="s">
        <v>19979</v>
      </c>
      <c r="BE3153" t="s">
        <v>19980</v>
      </c>
      <c r="BF3153" t="s">
        <v>19981</v>
      </c>
    </row>
    <row r="3154" spans="1:58" x14ac:dyDescent="0.3">
      <c r="A3154" t="s">
        <v>19982</v>
      </c>
      <c r="B3154" t="s">
        <v>19982</v>
      </c>
      <c r="C3154">
        <v>5</v>
      </c>
      <c r="D3154">
        <v>4</v>
      </c>
      <c r="E3154">
        <v>4</v>
      </c>
      <c r="F3154" t="s">
        <v>19982</v>
      </c>
      <c r="G3154">
        <v>1</v>
      </c>
      <c r="H3154">
        <v>5</v>
      </c>
      <c r="I3154">
        <v>4</v>
      </c>
      <c r="J3154">
        <v>4</v>
      </c>
      <c r="K3154">
        <v>4</v>
      </c>
      <c r="L3154">
        <v>5</v>
      </c>
      <c r="M3154">
        <v>3</v>
      </c>
      <c r="N3154">
        <v>5</v>
      </c>
      <c r="O3154">
        <v>3</v>
      </c>
      <c r="P3154">
        <v>4</v>
      </c>
      <c r="Q3154">
        <v>2</v>
      </c>
      <c r="R3154">
        <v>4</v>
      </c>
      <c r="S3154">
        <v>3</v>
      </c>
      <c r="T3154">
        <v>4</v>
      </c>
      <c r="U3154">
        <v>2</v>
      </c>
      <c r="V3154">
        <v>4</v>
      </c>
      <c r="W3154">
        <v>11.5</v>
      </c>
      <c r="X3154">
        <v>8.9</v>
      </c>
      <c r="Y3154">
        <v>8.9</v>
      </c>
      <c r="Z3154">
        <v>74.823999999999998</v>
      </c>
      <c r="AA3154">
        <v>661</v>
      </c>
      <c r="AB3154">
        <v>661</v>
      </c>
      <c r="AC3154">
        <v>3</v>
      </c>
      <c r="AD3154">
        <v>4</v>
      </c>
      <c r="AE3154">
        <v>2</v>
      </c>
      <c r="AF3154">
        <v>4</v>
      </c>
      <c r="AG3154" s="1">
        <v>1.1923E-18</v>
      </c>
      <c r="AH3154">
        <v>10.1</v>
      </c>
      <c r="AI3154">
        <v>11.5</v>
      </c>
      <c r="AJ3154">
        <v>8.5</v>
      </c>
      <c r="AK3154">
        <v>11.5</v>
      </c>
      <c r="AL3154">
        <v>715510000</v>
      </c>
      <c r="AM3154">
        <v>235850000</v>
      </c>
      <c r="AN3154">
        <v>245190000</v>
      </c>
      <c r="AO3154">
        <v>84948000</v>
      </c>
      <c r="AP3154">
        <v>149520000</v>
      </c>
      <c r="AQ3154">
        <v>246430000</v>
      </c>
      <c r="AR3154">
        <v>212760000</v>
      </c>
      <c r="AS3154">
        <v>143060000</v>
      </c>
      <c r="AT3154">
        <v>192300000</v>
      </c>
      <c r="AU3154">
        <v>3</v>
      </c>
      <c r="AV3154">
        <v>3</v>
      </c>
      <c r="AW3154">
        <v>1</v>
      </c>
      <c r="AX3154">
        <v>3</v>
      </c>
      <c r="AZ3154">
        <v>3152</v>
      </c>
      <c r="BA3154" t="s">
        <v>19983</v>
      </c>
      <c r="BB3154" t="s">
        <v>1199</v>
      </c>
      <c r="BC3154" t="s">
        <v>19984</v>
      </c>
      <c r="BD3154" t="s">
        <v>19985</v>
      </c>
      <c r="BE3154" t="s">
        <v>19986</v>
      </c>
      <c r="BF3154" t="s">
        <v>19987</v>
      </c>
    </row>
    <row r="3155" spans="1:58" x14ac:dyDescent="0.3">
      <c r="A3155" t="s">
        <v>19988</v>
      </c>
      <c r="B3155" t="s">
        <v>19988</v>
      </c>
      <c r="C3155">
        <v>1</v>
      </c>
      <c r="D3155">
        <v>1</v>
      </c>
      <c r="E3155">
        <v>1</v>
      </c>
      <c r="F3155" t="s">
        <v>19988</v>
      </c>
      <c r="G3155">
        <v>1</v>
      </c>
      <c r="H3155">
        <v>1</v>
      </c>
      <c r="I3155">
        <v>1</v>
      </c>
      <c r="J3155">
        <v>1</v>
      </c>
      <c r="K3155">
        <v>1</v>
      </c>
      <c r="L3155">
        <v>1</v>
      </c>
      <c r="M3155">
        <v>1</v>
      </c>
      <c r="N3155">
        <v>1</v>
      </c>
      <c r="O3155">
        <v>1</v>
      </c>
      <c r="P3155">
        <v>1</v>
      </c>
      <c r="Q3155">
        <v>1</v>
      </c>
      <c r="R3155">
        <v>1</v>
      </c>
      <c r="S3155">
        <v>1</v>
      </c>
      <c r="T3155">
        <v>1</v>
      </c>
      <c r="U3155">
        <v>1</v>
      </c>
      <c r="V3155">
        <v>1</v>
      </c>
      <c r="W3155">
        <v>2.5</v>
      </c>
      <c r="X3155">
        <v>2.5</v>
      </c>
      <c r="Y3155">
        <v>2.5</v>
      </c>
      <c r="Z3155">
        <v>75.718999999999994</v>
      </c>
      <c r="AA3155">
        <v>679</v>
      </c>
      <c r="AB3155">
        <v>679</v>
      </c>
      <c r="AC3155">
        <v>1</v>
      </c>
      <c r="AD3155">
        <v>1</v>
      </c>
      <c r="AE3155">
        <v>1</v>
      </c>
      <c r="AF3155">
        <v>1</v>
      </c>
      <c r="AG3155" s="1">
        <v>7.7720999999999997E-6</v>
      </c>
      <c r="AH3155">
        <v>2.5</v>
      </c>
      <c r="AI3155">
        <v>2.5</v>
      </c>
      <c r="AJ3155">
        <v>2.5</v>
      </c>
      <c r="AK3155">
        <v>2.5</v>
      </c>
      <c r="AL3155">
        <v>83882000</v>
      </c>
      <c r="AM3155">
        <v>23741000</v>
      </c>
      <c r="AN3155">
        <v>30343000</v>
      </c>
      <c r="AO3155">
        <v>15986000</v>
      </c>
      <c r="AP3155">
        <v>13811000</v>
      </c>
      <c r="AQ3155">
        <v>0</v>
      </c>
      <c r="AR3155">
        <v>0</v>
      </c>
      <c r="AS3155">
        <v>0</v>
      </c>
      <c r="AT3155">
        <v>17350000</v>
      </c>
      <c r="AU3155">
        <v>1</v>
      </c>
      <c r="AV3155">
        <v>1</v>
      </c>
      <c r="AW3155">
        <v>0</v>
      </c>
      <c r="AX3155">
        <v>0</v>
      </c>
      <c r="AZ3155">
        <v>3153</v>
      </c>
      <c r="BA3155">
        <v>4201</v>
      </c>
      <c r="BB3155" t="b">
        <v>1</v>
      </c>
      <c r="BC3155">
        <v>4353</v>
      </c>
      <c r="BD3155" t="s">
        <v>19989</v>
      </c>
      <c r="BE3155" t="s">
        <v>19990</v>
      </c>
      <c r="BF3155">
        <v>15876</v>
      </c>
    </row>
    <row r="3156" spans="1:58" x14ac:dyDescent="0.3">
      <c r="A3156" t="s">
        <v>19991</v>
      </c>
      <c r="B3156" t="s">
        <v>19991</v>
      </c>
      <c r="C3156">
        <v>1</v>
      </c>
      <c r="D3156">
        <v>1</v>
      </c>
      <c r="E3156">
        <v>1</v>
      </c>
      <c r="F3156" t="s">
        <v>19991</v>
      </c>
      <c r="G3156">
        <v>1</v>
      </c>
      <c r="H3156">
        <v>1</v>
      </c>
      <c r="I3156">
        <v>1</v>
      </c>
      <c r="J3156">
        <v>1</v>
      </c>
      <c r="K3156">
        <v>0</v>
      </c>
      <c r="L3156">
        <v>0</v>
      </c>
      <c r="M3156">
        <v>1</v>
      </c>
      <c r="N3156">
        <v>0</v>
      </c>
      <c r="O3156">
        <v>0</v>
      </c>
      <c r="P3156">
        <v>0</v>
      </c>
      <c r="Q3156">
        <v>1</v>
      </c>
      <c r="R3156">
        <v>0</v>
      </c>
      <c r="S3156">
        <v>0</v>
      </c>
      <c r="T3156">
        <v>0</v>
      </c>
      <c r="U3156">
        <v>1</v>
      </c>
      <c r="V3156">
        <v>0</v>
      </c>
      <c r="W3156">
        <v>5</v>
      </c>
      <c r="X3156">
        <v>5</v>
      </c>
      <c r="Y3156">
        <v>5</v>
      </c>
      <c r="Z3156">
        <v>42.11</v>
      </c>
      <c r="AA3156">
        <v>379</v>
      </c>
      <c r="AB3156">
        <v>379</v>
      </c>
      <c r="AE3156">
        <v>1</v>
      </c>
      <c r="AG3156" s="1">
        <v>7.6056000000000005E-5</v>
      </c>
      <c r="AH3156">
        <v>0</v>
      </c>
      <c r="AI3156">
        <v>0</v>
      </c>
      <c r="AJ3156">
        <v>5</v>
      </c>
      <c r="AK3156">
        <v>0</v>
      </c>
      <c r="AL3156">
        <v>20519000</v>
      </c>
      <c r="AM3156">
        <v>0</v>
      </c>
      <c r="AN3156">
        <v>0</v>
      </c>
      <c r="AO3156">
        <v>20519000</v>
      </c>
      <c r="AP3156">
        <v>0</v>
      </c>
      <c r="AQ3156">
        <v>0</v>
      </c>
      <c r="AR3156">
        <v>0</v>
      </c>
      <c r="AS3156">
        <v>22521000</v>
      </c>
      <c r="AT3156">
        <v>0</v>
      </c>
      <c r="AU3156">
        <v>0</v>
      </c>
      <c r="AV3156">
        <v>0</v>
      </c>
      <c r="AW3156">
        <v>1</v>
      </c>
      <c r="AX3156">
        <v>0</v>
      </c>
      <c r="AZ3156">
        <v>3154</v>
      </c>
      <c r="BA3156">
        <v>17441</v>
      </c>
      <c r="BB3156" t="b">
        <v>1</v>
      </c>
      <c r="BC3156">
        <v>18045</v>
      </c>
      <c r="BD3156">
        <v>74083</v>
      </c>
      <c r="BE3156">
        <v>62238</v>
      </c>
      <c r="BF3156">
        <v>62238</v>
      </c>
    </row>
    <row r="3157" spans="1:58" x14ac:dyDescent="0.3">
      <c r="A3157" t="s">
        <v>19992</v>
      </c>
      <c r="B3157" t="s">
        <v>19992</v>
      </c>
      <c r="C3157" t="s">
        <v>106</v>
      </c>
      <c r="D3157" t="s">
        <v>106</v>
      </c>
      <c r="E3157" t="s">
        <v>106</v>
      </c>
      <c r="F3157" t="s">
        <v>19992</v>
      </c>
      <c r="G3157">
        <v>2</v>
      </c>
      <c r="H3157">
        <v>1</v>
      </c>
      <c r="I3157">
        <v>1</v>
      </c>
      <c r="J3157">
        <v>1</v>
      </c>
      <c r="K3157">
        <v>1</v>
      </c>
      <c r="L3157">
        <v>0</v>
      </c>
      <c r="M3157">
        <v>0</v>
      </c>
      <c r="N3157">
        <v>1</v>
      </c>
      <c r="O3157">
        <v>1</v>
      </c>
      <c r="P3157">
        <v>0</v>
      </c>
      <c r="Q3157">
        <v>0</v>
      </c>
      <c r="R3157">
        <v>1</v>
      </c>
      <c r="S3157">
        <v>1</v>
      </c>
      <c r="T3157">
        <v>0</v>
      </c>
      <c r="U3157">
        <v>0</v>
      </c>
      <c r="V3157">
        <v>1</v>
      </c>
      <c r="W3157">
        <v>5.8</v>
      </c>
      <c r="X3157">
        <v>5.8</v>
      </c>
      <c r="Y3157">
        <v>5.8</v>
      </c>
      <c r="Z3157">
        <v>30.222000000000001</v>
      </c>
      <c r="AA3157">
        <v>275</v>
      </c>
      <c r="AB3157" t="s">
        <v>19993</v>
      </c>
      <c r="AC3157">
        <v>1</v>
      </c>
      <c r="AF3157">
        <v>1</v>
      </c>
      <c r="AG3157">
        <v>6.1695000000000001E-4</v>
      </c>
      <c r="AH3157">
        <v>5.8</v>
      </c>
      <c r="AI3157">
        <v>0</v>
      </c>
      <c r="AJ3157">
        <v>0</v>
      </c>
      <c r="AK3157">
        <v>5.8</v>
      </c>
      <c r="AL3157">
        <v>37207000</v>
      </c>
      <c r="AM3157">
        <v>21320000</v>
      </c>
      <c r="AN3157">
        <v>0</v>
      </c>
      <c r="AO3157">
        <v>0</v>
      </c>
      <c r="AP3157">
        <v>15888000</v>
      </c>
      <c r="AQ3157">
        <v>0</v>
      </c>
      <c r="AR3157">
        <v>0</v>
      </c>
      <c r="AS3157">
        <v>0</v>
      </c>
      <c r="AT3157">
        <v>19959000</v>
      </c>
      <c r="AU3157">
        <v>1</v>
      </c>
      <c r="AV3157">
        <v>0</v>
      </c>
      <c r="AW3157">
        <v>0</v>
      </c>
      <c r="AX3157">
        <v>0</v>
      </c>
      <c r="AZ3157">
        <v>3155</v>
      </c>
      <c r="BA3157">
        <v>13962</v>
      </c>
      <c r="BB3157" t="b">
        <v>1</v>
      </c>
      <c r="BC3157">
        <v>14375</v>
      </c>
      <c r="BD3157" t="s">
        <v>19994</v>
      </c>
      <c r="BE3157">
        <v>49576</v>
      </c>
      <c r="BF3157">
        <v>49576</v>
      </c>
    </row>
    <row r="3158" spans="1:58" x14ac:dyDescent="0.3">
      <c r="A3158" t="s">
        <v>19995</v>
      </c>
      <c r="B3158" t="s">
        <v>19995</v>
      </c>
      <c r="C3158">
        <v>2</v>
      </c>
      <c r="D3158">
        <v>2</v>
      </c>
      <c r="E3158">
        <v>2</v>
      </c>
      <c r="F3158" t="s">
        <v>19995</v>
      </c>
      <c r="G3158">
        <v>1</v>
      </c>
      <c r="H3158">
        <v>2</v>
      </c>
      <c r="I3158">
        <v>2</v>
      </c>
      <c r="J3158">
        <v>2</v>
      </c>
      <c r="K3158">
        <v>2</v>
      </c>
      <c r="L3158">
        <v>2</v>
      </c>
      <c r="M3158">
        <v>2</v>
      </c>
      <c r="N3158">
        <v>2</v>
      </c>
      <c r="O3158">
        <v>2</v>
      </c>
      <c r="P3158">
        <v>2</v>
      </c>
      <c r="Q3158">
        <v>2</v>
      </c>
      <c r="R3158">
        <v>2</v>
      </c>
      <c r="S3158">
        <v>2</v>
      </c>
      <c r="T3158">
        <v>2</v>
      </c>
      <c r="U3158">
        <v>2</v>
      </c>
      <c r="V3158">
        <v>2</v>
      </c>
      <c r="W3158">
        <v>7.1</v>
      </c>
      <c r="X3158">
        <v>7.1</v>
      </c>
      <c r="Y3158">
        <v>7.1</v>
      </c>
      <c r="Z3158">
        <v>33.993000000000002</v>
      </c>
      <c r="AA3158">
        <v>294</v>
      </c>
      <c r="AB3158">
        <v>294</v>
      </c>
      <c r="AC3158">
        <v>3</v>
      </c>
      <c r="AD3158">
        <v>4</v>
      </c>
      <c r="AE3158">
        <v>3</v>
      </c>
      <c r="AF3158">
        <v>3</v>
      </c>
      <c r="AG3158" s="1">
        <v>2.2757000000000002E-16</v>
      </c>
      <c r="AH3158">
        <v>7.1</v>
      </c>
      <c r="AI3158">
        <v>7.1</v>
      </c>
      <c r="AJ3158">
        <v>7.1</v>
      </c>
      <c r="AK3158">
        <v>7.1</v>
      </c>
      <c r="AL3158">
        <v>2269000000</v>
      </c>
      <c r="AM3158">
        <v>587370000</v>
      </c>
      <c r="AN3158">
        <v>832060000</v>
      </c>
      <c r="AO3158">
        <v>476160000</v>
      </c>
      <c r="AP3158">
        <v>373400000</v>
      </c>
      <c r="AQ3158">
        <v>435760000</v>
      </c>
      <c r="AR3158">
        <v>1167900000</v>
      </c>
      <c r="AS3158">
        <v>495490000</v>
      </c>
      <c r="AT3158">
        <v>409730000</v>
      </c>
      <c r="AU3158">
        <v>1</v>
      </c>
      <c r="AV3158">
        <v>2</v>
      </c>
      <c r="AW3158">
        <v>3</v>
      </c>
      <c r="AX3158">
        <v>1</v>
      </c>
      <c r="AZ3158">
        <v>3156</v>
      </c>
      <c r="BA3158" t="s">
        <v>19996</v>
      </c>
      <c r="BB3158" t="s">
        <v>79</v>
      </c>
      <c r="BC3158" t="s">
        <v>19997</v>
      </c>
      <c r="BD3158" t="s">
        <v>19998</v>
      </c>
      <c r="BE3158" t="s">
        <v>19999</v>
      </c>
      <c r="BF3158" t="s">
        <v>20000</v>
      </c>
    </row>
    <row r="3159" spans="1:58" x14ac:dyDescent="0.3">
      <c r="A3159" t="s">
        <v>20001</v>
      </c>
      <c r="B3159" t="s">
        <v>20001</v>
      </c>
      <c r="C3159" t="s">
        <v>20002</v>
      </c>
      <c r="D3159" t="s">
        <v>20002</v>
      </c>
      <c r="E3159" t="s">
        <v>20002</v>
      </c>
      <c r="F3159" t="s">
        <v>20003</v>
      </c>
      <c r="G3159">
        <v>3</v>
      </c>
      <c r="H3159">
        <v>8</v>
      </c>
      <c r="I3159">
        <v>8</v>
      </c>
      <c r="J3159">
        <v>8</v>
      </c>
      <c r="K3159">
        <v>7</v>
      </c>
      <c r="L3159">
        <v>7</v>
      </c>
      <c r="M3159">
        <v>8</v>
      </c>
      <c r="N3159">
        <v>6</v>
      </c>
      <c r="O3159">
        <v>7</v>
      </c>
      <c r="P3159">
        <v>7</v>
      </c>
      <c r="Q3159">
        <v>8</v>
      </c>
      <c r="R3159">
        <v>6</v>
      </c>
      <c r="S3159">
        <v>7</v>
      </c>
      <c r="T3159">
        <v>7</v>
      </c>
      <c r="U3159">
        <v>8</v>
      </c>
      <c r="V3159">
        <v>6</v>
      </c>
      <c r="W3159">
        <v>30.8</v>
      </c>
      <c r="X3159">
        <v>30.8</v>
      </c>
      <c r="Y3159">
        <v>30.8</v>
      </c>
      <c r="Z3159">
        <v>34.465000000000003</v>
      </c>
      <c r="AA3159">
        <v>325</v>
      </c>
      <c r="AB3159" t="s">
        <v>20004</v>
      </c>
      <c r="AC3159">
        <v>9</v>
      </c>
      <c r="AD3159">
        <v>9</v>
      </c>
      <c r="AE3159">
        <v>9</v>
      </c>
      <c r="AF3159">
        <v>8</v>
      </c>
      <c r="AG3159" s="1">
        <v>5.7799000000000001E-45</v>
      </c>
      <c r="AH3159">
        <v>25.8</v>
      </c>
      <c r="AI3159">
        <v>25.8</v>
      </c>
      <c r="AJ3159">
        <v>30.8</v>
      </c>
      <c r="AK3159">
        <v>25.5</v>
      </c>
      <c r="AL3159">
        <v>6067800000</v>
      </c>
      <c r="AM3159">
        <v>2083200000</v>
      </c>
      <c r="AN3159">
        <v>1835700000</v>
      </c>
      <c r="AO3159">
        <v>1283600000</v>
      </c>
      <c r="AP3159">
        <v>865300000</v>
      </c>
      <c r="AQ3159">
        <v>2133400000</v>
      </c>
      <c r="AR3159">
        <v>1951300000</v>
      </c>
      <c r="AS3159">
        <v>1390100000</v>
      </c>
      <c r="AT3159">
        <v>1110600000</v>
      </c>
      <c r="AU3159">
        <v>8</v>
      </c>
      <c r="AV3159">
        <v>5</v>
      </c>
      <c r="AW3159">
        <v>7</v>
      </c>
      <c r="AX3159">
        <v>6</v>
      </c>
      <c r="AZ3159">
        <v>3157</v>
      </c>
      <c r="BA3159" t="s">
        <v>20005</v>
      </c>
      <c r="BB3159" t="s">
        <v>148</v>
      </c>
      <c r="BC3159" t="s">
        <v>20006</v>
      </c>
      <c r="BD3159" t="s">
        <v>20007</v>
      </c>
      <c r="BE3159" t="s">
        <v>20008</v>
      </c>
      <c r="BF3159" t="s">
        <v>20009</v>
      </c>
    </row>
    <row r="3160" spans="1:58" x14ac:dyDescent="0.3">
      <c r="A3160" t="s">
        <v>20010</v>
      </c>
      <c r="B3160" t="s">
        <v>20010</v>
      </c>
      <c r="C3160" t="s">
        <v>106</v>
      </c>
      <c r="D3160" t="s">
        <v>106</v>
      </c>
      <c r="E3160" t="s">
        <v>106</v>
      </c>
      <c r="F3160" t="s">
        <v>20010</v>
      </c>
      <c r="G3160">
        <v>2</v>
      </c>
      <c r="H3160">
        <v>1</v>
      </c>
      <c r="I3160">
        <v>1</v>
      </c>
      <c r="J3160">
        <v>1</v>
      </c>
      <c r="K3160">
        <v>1</v>
      </c>
      <c r="L3160">
        <v>1</v>
      </c>
      <c r="M3160">
        <v>0</v>
      </c>
      <c r="N3160">
        <v>1</v>
      </c>
      <c r="O3160">
        <v>1</v>
      </c>
      <c r="P3160">
        <v>1</v>
      </c>
      <c r="Q3160">
        <v>0</v>
      </c>
      <c r="R3160">
        <v>1</v>
      </c>
      <c r="S3160">
        <v>1</v>
      </c>
      <c r="T3160">
        <v>1</v>
      </c>
      <c r="U3160">
        <v>0</v>
      </c>
      <c r="V3160">
        <v>1</v>
      </c>
      <c r="W3160">
        <v>3.3</v>
      </c>
      <c r="X3160">
        <v>3.3</v>
      </c>
      <c r="Y3160">
        <v>3.3</v>
      </c>
      <c r="Z3160">
        <v>66.832999999999998</v>
      </c>
      <c r="AA3160">
        <v>584</v>
      </c>
      <c r="AB3160" t="s">
        <v>6654</v>
      </c>
      <c r="AC3160">
        <v>1</v>
      </c>
      <c r="AD3160">
        <v>1</v>
      </c>
      <c r="AF3160">
        <v>1</v>
      </c>
      <c r="AG3160">
        <v>2.2729E-4</v>
      </c>
      <c r="AH3160">
        <v>3.3</v>
      </c>
      <c r="AI3160">
        <v>3.3</v>
      </c>
      <c r="AJ3160">
        <v>0</v>
      </c>
      <c r="AK3160">
        <v>3.3</v>
      </c>
      <c r="AL3160">
        <v>69171000</v>
      </c>
      <c r="AM3160">
        <v>38503000</v>
      </c>
      <c r="AN3160">
        <v>17740000</v>
      </c>
      <c r="AO3160">
        <v>0</v>
      </c>
      <c r="AP3160">
        <v>12928000</v>
      </c>
      <c r="AQ3160">
        <v>0</v>
      </c>
      <c r="AR3160">
        <v>0</v>
      </c>
      <c r="AS3160">
        <v>0</v>
      </c>
      <c r="AT3160">
        <v>16241000</v>
      </c>
      <c r="AU3160">
        <v>0</v>
      </c>
      <c r="AV3160">
        <v>1</v>
      </c>
      <c r="AW3160">
        <v>0</v>
      </c>
      <c r="AX3160">
        <v>1</v>
      </c>
      <c r="AZ3160">
        <v>3158</v>
      </c>
      <c r="BA3160">
        <v>4042</v>
      </c>
      <c r="BB3160" t="b">
        <v>1</v>
      </c>
      <c r="BC3160">
        <v>4188</v>
      </c>
      <c r="BD3160" t="s">
        <v>20011</v>
      </c>
      <c r="BE3160" t="s">
        <v>20012</v>
      </c>
      <c r="BF3160">
        <v>15288</v>
      </c>
    </row>
    <row r="3161" spans="1:58" x14ac:dyDescent="0.3">
      <c r="A3161" t="s">
        <v>20013</v>
      </c>
      <c r="B3161" t="s">
        <v>20013</v>
      </c>
      <c r="C3161">
        <v>1</v>
      </c>
      <c r="D3161">
        <v>1</v>
      </c>
      <c r="E3161">
        <v>1</v>
      </c>
      <c r="F3161" t="s">
        <v>20013</v>
      </c>
      <c r="G3161">
        <v>1</v>
      </c>
      <c r="H3161">
        <v>1</v>
      </c>
      <c r="I3161">
        <v>1</v>
      </c>
      <c r="J3161">
        <v>1</v>
      </c>
      <c r="K3161">
        <v>1</v>
      </c>
      <c r="L3161">
        <v>1</v>
      </c>
      <c r="M3161">
        <v>1</v>
      </c>
      <c r="N3161">
        <v>1</v>
      </c>
      <c r="O3161">
        <v>1</v>
      </c>
      <c r="P3161">
        <v>1</v>
      </c>
      <c r="Q3161">
        <v>1</v>
      </c>
      <c r="R3161">
        <v>1</v>
      </c>
      <c r="S3161">
        <v>1</v>
      </c>
      <c r="T3161">
        <v>1</v>
      </c>
      <c r="U3161">
        <v>1</v>
      </c>
      <c r="V3161">
        <v>1</v>
      </c>
      <c r="W3161">
        <v>1.8</v>
      </c>
      <c r="X3161">
        <v>1.8</v>
      </c>
      <c r="Y3161">
        <v>1.8</v>
      </c>
      <c r="Z3161">
        <v>108.42</v>
      </c>
      <c r="AA3161">
        <v>967</v>
      </c>
      <c r="AB3161">
        <v>967</v>
      </c>
      <c r="AC3161">
        <v>1</v>
      </c>
      <c r="AD3161">
        <v>1</v>
      </c>
      <c r="AE3161">
        <v>1</v>
      </c>
      <c r="AF3161">
        <v>1</v>
      </c>
      <c r="AG3161" s="1">
        <v>9.1358999999999994E-9</v>
      </c>
      <c r="AH3161">
        <v>1.8</v>
      </c>
      <c r="AI3161">
        <v>1.8</v>
      </c>
      <c r="AJ3161">
        <v>1.8</v>
      </c>
      <c r="AK3161">
        <v>1.8</v>
      </c>
      <c r="AL3161">
        <v>143210000</v>
      </c>
      <c r="AM3161">
        <v>52673000</v>
      </c>
      <c r="AN3161">
        <v>21300000</v>
      </c>
      <c r="AO3161">
        <v>46022000</v>
      </c>
      <c r="AP3161">
        <v>23215000</v>
      </c>
      <c r="AQ3161">
        <v>0</v>
      </c>
      <c r="AR3161">
        <v>0</v>
      </c>
      <c r="AS3161">
        <v>0</v>
      </c>
      <c r="AT3161">
        <v>29164000</v>
      </c>
      <c r="AU3161">
        <v>0</v>
      </c>
      <c r="AV3161">
        <v>0</v>
      </c>
      <c r="AW3161">
        <v>0</v>
      </c>
      <c r="AX3161">
        <v>1</v>
      </c>
      <c r="AZ3161">
        <v>3159</v>
      </c>
      <c r="BA3161">
        <v>13060</v>
      </c>
      <c r="BB3161" t="b">
        <v>1</v>
      </c>
      <c r="BC3161">
        <v>13458</v>
      </c>
      <c r="BD3161" t="s">
        <v>20014</v>
      </c>
      <c r="BE3161">
        <v>46768</v>
      </c>
      <c r="BF3161">
        <v>46768</v>
      </c>
    </row>
    <row r="3162" spans="1:58" x14ac:dyDescent="0.3">
      <c r="A3162" t="s">
        <v>20015</v>
      </c>
      <c r="B3162" t="s">
        <v>20015</v>
      </c>
      <c r="C3162">
        <v>11</v>
      </c>
      <c r="D3162">
        <v>11</v>
      </c>
      <c r="E3162">
        <v>11</v>
      </c>
      <c r="F3162" t="s">
        <v>20015</v>
      </c>
      <c r="G3162">
        <v>1</v>
      </c>
      <c r="H3162">
        <v>11</v>
      </c>
      <c r="I3162">
        <v>11</v>
      </c>
      <c r="J3162">
        <v>11</v>
      </c>
      <c r="K3162">
        <v>6</v>
      </c>
      <c r="L3162">
        <v>5</v>
      </c>
      <c r="M3162">
        <v>8</v>
      </c>
      <c r="N3162">
        <v>7</v>
      </c>
      <c r="O3162">
        <v>6</v>
      </c>
      <c r="P3162">
        <v>5</v>
      </c>
      <c r="Q3162">
        <v>8</v>
      </c>
      <c r="R3162">
        <v>7</v>
      </c>
      <c r="S3162">
        <v>6</v>
      </c>
      <c r="T3162">
        <v>5</v>
      </c>
      <c r="U3162">
        <v>8</v>
      </c>
      <c r="V3162">
        <v>7</v>
      </c>
      <c r="W3162">
        <v>11.5</v>
      </c>
      <c r="X3162">
        <v>11.5</v>
      </c>
      <c r="Y3162">
        <v>11.5</v>
      </c>
      <c r="Z3162">
        <v>135.02000000000001</v>
      </c>
      <c r="AA3162">
        <v>1188</v>
      </c>
      <c r="AB3162">
        <v>1188</v>
      </c>
      <c r="AC3162">
        <v>6</v>
      </c>
      <c r="AD3162">
        <v>5</v>
      </c>
      <c r="AE3162">
        <v>9</v>
      </c>
      <c r="AF3162">
        <v>8</v>
      </c>
      <c r="AG3162" s="1">
        <v>2.8025999999999998E-50</v>
      </c>
      <c r="AH3162">
        <v>6.8</v>
      </c>
      <c r="AI3162">
        <v>5.7</v>
      </c>
      <c r="AJ3162">
        <v>7.7</v>
      </c>
      <c r="AK3162">
        <v>7.9</v>
      </c>
      <c r="AL3162">
        <v>1306800000</v>
      </c>
      <c r="AM3162">
        <v>395780000</v>
      </c>
      <c r="AN3162">
        <v>456380000</v>
      </c>
      <c r="AO3162">
        <v>238740000</v>
      </c>
      <c r="AP3162">
        <v>215870000</v>
      </c>
      <c r="AQ3162">
        <v>464140000</v>
      </c>
      <c r="AR3162">
        <v>448760000</v>
      </c>
      <c r="AS3162">
        <v>237890000</v>
      </c>
      <c r="AT3162">
        <v>273140000</v>
      </c>
      <c r="AU3162">
        <v>3</v>
      </c>
      <c r="AV3162">
        <v>3</v>
      </c>
      <c r="AW3162">
        <v>8</v>
      </c>
      <c r="AX3162">
        <v>6</v>
      </c>
      <c r="AZ3162">
        <v>3160</v>
      </c>
      <c r="BA3162" t="s">
        <v>20016</v>
      </c>
      <c r="BB3162" t="s">
        <v>535</v>
      </c>
      <c r="BC3162" t="s">
        <v>20017</v>
      </c>
      <c r="BD3162" t="s">
        <v>20018</v>
      </c>
      <c r="BE3162" t="s">
        <v>20019</v>
      </c>
      <c r="BF3162" t="s">
        <v>20020</v>
      </c>
    </row>
    <row r="3163" spans="1:58" x14ac:dyDescent="0.3">
      <c r="A3163" t="s">
        <v>20021</v>
      </c>
      <c r="B3163" t="s">
        <v>20021</v>
      </c>
      <c r="C3163">
        <v>1</v>
      </c>
      <c r="D3163">
        <v>1</v>
      </c>
      <c r="E3163">
        <v>1</v>
      </c>
      <c r="F3163" t="s">
        <v>20021</v>
      </c>
      <c r="G3163">
        <v>1</v>
      </c>
      <c r="H3163">
        <v>1</v>
      </c>
      <c r="I3163">
        <v>1</v>
      </c>
      <c r="J3163">
        <v>1</v>
      </c>
      <c r="K3163">
        <v>1</v>
      </c>
      <c r="L3163">
        <v>1</v>
      </c>
      <c r="M3163">
        <v>0</v>
      </c>
      <c r="N3163">
        <v>1</v>
      </c>
      <c r="O3163">
        <v>1</v>
      </c>
      <c r="P3163">
        <v>1</v>
      </c>
      <c r="Q3163">
        <v>0</v>
      </c>
      <c r="R3163">
        <v>1</v>
      </c>
      <c r="S3163">
        <v>1</v>
      </c>
      <c r="T3163">
        <v>1</v>
      </c>
      <c r="U3163">
        <v>0</v>
      </c>
      <c r="V3163">
        <v>1</v>
      </c>
      <c r="W3163">
        <v>3.1</v>
      </c>
      <c r="X3163">
        <v>3.1</v>
      </c>
      <c r="Y3163">
        <v>3.1</v>
      </c>
      <c r="Z3163">
        <v>64.394999999999996</v>
      </c>
      <c r="AA3163">
        <v>576</v>
      </c>
      <c r="AB3163">
        <v>576</v>
      </c>
      <c r="AC3163">
        <v>1</v>
      </c>
      <c r="AD3163">
        <v>1</v>
      </c>
      <c r="AF3163">
        <v>1</v>
      </c>
      <c r="AG3163" s="1">
        <v>1.5013E-5</v>
      </c>
      <c r="AH3163">
        <v>3.1</v>
      </c>
      <c r="AI3163">
        <v>3.1</v>
      </c>
      <c r="AJ3163">
        <v>0</v>
      </c>
      <c r="AK3163">
        <v>3.1</v>
      </c>
      <c r="AL3163">
        <v>87788000</v>
      </c>
      <c r="AM3163">
        <v>33746000</v>
      </c>
      <c r="AN3163">
        <v>37230000</v>
      </c>
      <c r="AO3163">
        <v>0</v>
      </c>
      <c r="AP3163">
        <v>16812000</v>
      </c>
      <c r="AQ3163">
        <v>0</v>
      </c>
      <c r="AR3163">
        <v>0</v>
      </c>
      <c r="AS3163">
        <v>0</v>
      </c>
      <c r="AT3163">
        <v>21120000</v>
      </c>
      <c r="AU3163">
        <v>1</v>
      </c>
      <c r="AV3163">
        <v>0</v>
      </c>
      <c r="AW3163">
        <v>0</v>
      </c>
      <c r="AX3163">
        <v>0</v>
      </c>
      <c r="AZ3163">
        <v>3161</v>
      </c>
      <c r="BA3163">
        <v>15297</v>
      </c>
      <c r="BB3163" t="b">
        <v>1</v>
      </c>
      <c r="BC3163">
        <v>15827</v>
      </c>
      <c r="BD3163" t="s">
        <v>20022</v>
      </c>
      <c r="BE3163">
        <v>54395</v>
      </c>
      <c r="BF3163">
        <v>54395</v>
      </c>
    </row>
    <row r="3164" spans="1:58" x14ac:dyDescent="0.3">
      <c r="A3164" t="s">
        <v>20023</v>
      </c>
      <c r="B3164" t="s">
        <v>20023</v>
      </c>
      <c r="C3164">
        <v>2</v>
      </c>
      <c r="D3164">
        <v>2</v>
      </c>
      <c r="E3164">
        <v>2</v>
      </c>
      <c r="F3164" t="s">
        <v>20023</v>
      </c>
      <c r="G3164">
        <v>1</v>
      </c>
      <c r="H3164">
        <v>2</v>
      </c>
      <c r="I3164">
        <v>2</v>
      </c>
      <c r="J3164">
        <v>2</v>
      </c>
      <c r="K3164">
        <v>1</v>
      </c>
      <c r="L3164">
        <v>1</v>
      </c>
      <c r="M3164">
        <v>2</v>
      </c>
      <c r="N3164">
        <v>2</v>
      </c>
      <c r="O3164">
        <v>1</v>
      </c>
      <c r="P3164">
        <v>1</v>
      </c>
      <c r="Q3164">
        <v>2</v>
      </c>
      <c r="R3164">
        <v>2</v>
      </c>
      <c r="S3164">
        <v>1</v>
      </c>
      <c r="T3164">
        <v>1</v>
      </c>
      <c r="U3164">
        <v>2</v>
      </c>
      <c r="V3164">
        <v>2</v>
      </c>
      <c r="W3164">
        <v>10.3</v>
      </c>
      <c r="X3164">
        <v>10.3</v>
      </c>
      <c r="Y3164">
        <v>10.3</v>
      </c>
      <c r="Z3164">
        <v>37.293999999999997</v>
      </c>
      <c r="AA3164">
        <v>330</v>
      </c>
      <c r="AB3164">
        <v>330</v>
      </c>
      <c r="AC3164">
        <v>1</v>
      </c>
      <c r="AD3164">
        <v>1</v>
      </c>
      <c r="AE3164">
        <v>2</v>
      </c>
      <c r="AF3164">
        <v>2</v>
      </c>
      <c r="AG3164">
        <v>3.4891000000000002E-4</v>
      </c>
      <c r="AH3164">
        <v>4.2</v>
      </c>
      <c r="AI3164">
        <v>4.2</v>
      </c>
      <c r="AJ3164">
        <v>10.3</v>
      </c>
      <c r="AK3164">
        <v>10.3</v>
      </c>
      <c r="AL3164">
        <v>195180000</v>
      </c>
      <c r="AM3164">
        <v>47477000</v>
      </c>
      <c r="AN3164">
        <v>60731000</v>
      </c>
      <c r="AO3164">
        <v>36833000</v>
      </c>
      <c r="AP3164">
        <v>50138000</v>
      </c>
      <c r="AQ3164">
        <v>0</v>
      </c>
      <c r="AR3164">
        <v>0</v>
      </c>
      <c r="AS3164">
        <v>0</v>
      </c>
      <c r="AT3164">
        <v>62986000</v>
      </c>
      <c r="AU3164">
        <v>0</v>
      </c>
      <c r="AV3164">
        <v>1</v>
      </c>
      <c r="AW3164">
        <v>0</v>
      </c>
      <c r="AX3164">
        <v>1</v>
      </c>
      <c r="AZ3164">
        <v>3162</v>
      </c>
      <c r="BA3164" t="s">
        <v>20024</v>
      </c>
      <c r="BB3164" t="s">
        <v>79</v>
      </c>
      <c r="BC3164" t="s">
        <v>20025</v>
      </c>
      <c r="BD3164" t="s">
        <v>20026</v>
      </c>
      <c r="BE3164" t="s">
        <v>20027</v>
      </c>
      <c r="BF3164" t="s">
        <v>20027</v>
      </c>
    </row>
    <row r="3165" spans="1:58" x14ac:dyDescent="0.3">
      <c r="A3165" t="s">
        <v>20028</v>
      </c>
      <c r="B3165" t="s">
        <v>20029</v>
      </c>
      <c r="C3165" t="s">
        <v>11482</v>
      </c>
      <c r="D3165" t="s">
        <v>11482</v>
      </c>
      <c r="E3165" t="s">
        <v>11482</v>
      </c>
      <c r="F3165" t="s">
        <v>20029</v>
      </c>
      <c r="G3165">
        <v>3</v>
      </c>
      <c r="H3165">
        <v>5</v>
      </c>
      <c r="I3165">
        <v>5</v>
      </c>
      <c r="J3165">
        <v>5</v>
      </c>
      <c r="K3165">
        <v>5</v>
      </c>
      <c r="L3165">
        <v>5</v>
      </c>
      <c r="M3165">
        <v>4</v>
      </c>
      <c r="N3165">
        <v>4</v>
      </c>
      <c r="O3165">
        <v>5</v>
      </c>
      <c r="P3165">
        <v>5</v>
      </c>
      <c r="Q3165">
        <v>4</v>
      </c>
      <c r="R3165">
        <v>4</v>
      </c>
      <c r="S3165">
        <v>5</v>
      </c>
      <c r="T3165">
        <v>5</v>
      </c>
      <c r="U3165">
        <v>4</v>
      </c>
      <c r="V3165">
        <v>4</v>
      </c>
      <c r="W3165">
        <v>12.2</v>
      </c>
      <c r="X3165">
        <v>12.2</v>
      </c>
      <c r="Y3165">
        <v>12.2</v>
      </c>
      <c r="Z3165">
        <v>60.454999999999998</v>
      </c>
      <c r="AA3165">
        <v>541</v>
      </c>
      <c r="AB3165" t="s">
        <v>20030</v>
      </c>
      <c r="AC3165">
        <v>5</v>
      </c>
      <c r="AD3165">
        <v>5</v>
      </c>
      <c r="AE3165">
        <v>4</v>
      </c>
      <c r="AF3165">
        <v>4</v>
      </c>
      <c r="AG3165" s="1">
        <v>1.8040999999999999E-26</v>
      </c>
      <c r="AH3165">
        <v>12.2</v>
      </c>
      <c r="AI3165">
        <v>12.2</v>
      </c>
      <c r="AJ3165">
        <v>9.8000000000000007</v>
      </c>
      <c r="AK3165">
        <v>8.1</v>
      </c>
      <c r="AL3165">
        <v>1433200000</v>
      </c>
      <c r="AM3165">
        <v>458860000</v>
      </c>
      <c r="AN3165">
        <v>450300000</v>
      </c>
      <c r="AO3165">
        <v>311280000</v>
      </c>
      <c r="AP3165">
        <v>212740000</v>
      </c>
      <c r="AQ3165">
        <v>418890000</v>
      </c>
      <c r="AR3165">
        <v>451880000</v>
      </c>
      <c r="AS3165">
        <v>423770000</v>
      </c>
      <c r="AT3165">
        <v>283110000</v>
      </c>
      <c r="AU3165">
        <v>3</v>
      </c>
      <c r="AV3165">
        <v>3</v>
      </c>
      <c r="AW3165">
        <v>3</v>
      </c>
      <c r="AX3165">
        <v>3</v>
      </c>
      <c r="AZ3165">
        <v>3163</v>
      </c>
      <c r="BA3165" t="s">
        <v>20031</v>
      </c>
      <c r="BB3165" t="s">
        <v>93</v>
      </c>
      <c r="BC3165" t="s">
        <v>20032</v>
      </c>
      <c r="BD3165" t="s">
        <v>20033</v>
      </c>
      <c r="BE3165" t="s">
        <v>20034</v>
      </c>
      <c r="BF3165" t="s">
        <v>20035</v>
      </c>
    </row>
    <row r="3166" spans="1:58" x14ac:dyDescent="0.3">
      <c r="A3166" t="s">
        <v>20036</v>
      </c>
      <c r="B3166" t="s">
        <v>20037</v>
      </c>
      <c r="C3166" t="s">
        <v>20038</v>
      </c>
      <c r="D3166" t="s">
        <v>20038</v>
      </c>
      <c r="E3166" t="s">
        <v>20038</v>
      </c>
      <c r="F3166" t="s">
        <v>20039</v>
      </c>
      <c r="G3166">
        <v>7</v>
      </c>
      <c r="H3166">
        <v>3</v>
      </c>
      <c r="I3166">
        <v>3</v>
      </c>
      <c r="J3166">
        <v>3</v>
      </c>
      <c r="K3166">
        <v>3</v>
      </c>
      <c r="L3166">
        <v>3</v>
      </c>
      <c r="M3166">
        <v>3</v>
      </c>
      <c r="N3166">
        <v>3</v>
      </c>
      <c r="O3166">
        <v>3</v>
      </c>
      <c r="P3166">
        <v>3</v>
      </c>
      <c r="Q3166">
        <v>3</v>
      </c>
      <c r="R3166">
        <v>3</v>
      </c>
      <c r="S3166">
        <v>3</v>
      </c>
      <c r="T3166">
        <v>3</v>
      </c>
      <c r="U3166">
        <v>3</v>
      </c>
      <c r="V3166">
        <v>3</v>
      </c>
      <c r="W3166">
        <v>4.2</v>
      </c>
      <c r="X3166">
        <v>4.2</v>
      </c>
      <c r="Y3166">
        <v>4.2</v>
      </c>
      <c r="Z3166">
        <v>87.893000000000001</v>
      </c>
      <c r="AA3166">
        <v>771</v>
      </c>
      <c r="AB3166" t="s">
        <v>20040</v>
      </c>
      <c r="AC3166">
        <v>4</v>
      </c>
      <c r="AD3166">
        <v>3</v>
      </c>
      <c r="AE3166">
        <v>3</v>
      </c>
      <c r="AF3166">
        <v>3</v>
      </c>
      <c r="AG3166" s="1">
        <v>4.6362000000000003E-25</v>
      </c>
      <c r="AH3166">
        <v>4.2</v>
      </c>
      <c r="AI3166">
        <v>4.2</v>
      </c>
      <c r="AJ3166">
        <v>4.2</v>
      </c>
      <c r="AK3166">
        <v>4.2</v>
      </c>
      <c r="AL3166">
        <v>331640000</v>
      </c>
      <c r="AM3166">
        <v>104140000</v>
      </c>
      <c r="AN3166">
        <v>70108000</v>
      </c>
      <c r="AO3166">
        <v>92594000</v>
      </c>
      <c r="AP3166">
        <v>64797000</v>
      </c>
      <c r="AQ3166">
        <v>77627000</v>
      </c>
      <c r="AR3166">
        <v>80760000</v>
      </c>
      <c r="AS3166">
        <v>82990000</v>
      </c>
      <c r="AT3166">
        <v>93797000</v>
      </c>
      <c r="AU3166">
        <v>2</v>
      </c>
      <c r="AV3166">
        <v>1</v>
      </c>
      <c r="AW3166">
        <v>1</v>
      </c>
      <c r="AX3166">
        <v>3</v>
      </c>
      <c r="AZ3166">
        <v>3164</v>
      </c>
      <c r="BA3166" t="s">
        <v>20041</v>
      </c>
      <c r="BB3166" t="s">
        <v>72</v>
      </c>
      <c r="BC3166" t="s">
        <v>20042</v>
      </c>
      <c r="BD3166" t="s">
        <v>20043</v>
      </c>
      <c r="BE3166" t="s">
        <v>20044</v>
      </c>
      <c r="BF3166" t="s">
        <v>20045</v>
      </c>
    </row>
    <row r="3167" spans="1:58" x14ac:dyDescent="0.3">
      <c r="A3167" t="s">
        <v>20046</v>
      </c>
      <c r="B3167" t="s">
        <v>20046</v>
      </c>
      <c r="C3167" t="s">
        <v>84</v>
      </c>
      <c r="D3167" t="s">
        <v>84</v>
      </c>
      <c r="E3167" t="s">
        <v>84</v>
      </c>
      <c r="F3167" t="s">
        <v>20046</v>
      </c>
      <c r="G3167">
        <v>2</v>
      </c>
      <c r="H3167">
        <v>2</v>
      </c>
      <c r="I3167">
        <v>2</v>
      </c>
      <c r="J3167">
        <v>2</v>
      </c>
      <c r="K3167">
        <v>1</v>
      </c>
      <c r="L3167">
        <v>1</v>
      </c>
      <c r="M3167">
        <v>2</v>
      </c>
      <c r="N3167">
        <v>1</v>
      </c>
      <c r="O3167">
        <v>1</v>
      </c>
      <c r="P3167">
        <v>1</v>
      </c>
      <c r="Q3167">
        <v>2</v>
      </c>
      <c r="R3167">
        <v>1</v>
      </c>
      <c r="S3167">
        <v>1</v>
      </c>
      <c r="T3167">
        <v>1</v>
      </c>
      <c r="U3167">
        <v>2</v>
      </c>
      <c r="V3167">
        <v>1</v>
      </c>
      <c r="W3167">
        <v>7.5</v>
      </c>
      <c r="X3167">
        <v>7.5</v>
      </c>
      <c r="Y3167">
        <v>7.5</v>
      </c>
      <c r="Z3167">
        <v>61.183</v>
      </c>
      <c r="AA3167">
        <v>562</v>
      </c>
      <c r="AB3167" t="s">
        <v>20047</v>
      </c>
      <c r="AC3167">
        <v>1</v>
      </c>
      <c r="AD3167">
        <v>1</v>
      </c>
      <c r="AE3167">
        <v>2</v>
      </c>
      <c r="AF3167">
        <v>1</v>
      </c>
      <c r="AG3167" s="1">
        <v>1.2093E-21</v>
      </c>
      <c r="AH3167">
        <v>2.5</v>
      </c>
      <c r="AI3167">
        <v>2.5</v>
      </c>
      <c r="AJ3167">
        <v>7.5</v>
      </c>
      <c r="AK3167">
        <v>5</v>
      </c>
      <c r="AL3167">
        <v>191310000</v>
      </c>
      <c r="AM3167">
        <v>57726000</v>
      </c>
      <c r="AN3167">
        <v>46046000</v>
      </c>
      <c r="AO3167">
        <v>51817000</v>
      </c>
      <c r="AP3167">
        <v>35725000</v>
      </c>
      <c r="AQ3167">
        <v>0</v>
      </c>
      <c r="AR3167">
        <v>0</v>
      </c>
      <c r="AS3167">
        <v>56871000</v>
      </c>
      <c r="AT3167">
        <v>0</v>
      </c>
      <c r="AU3167">
        <v>1</v>
      </c>
      <c r="AV3167">
        <v>1</v>
      </c>
      <c r="AW3167">
        <v>1</v>
      </c>
      <c r="AX3167">
        <v>1</v>
      </c>
      <c r="AZ3167">
        <v>3165</v>
      </c>
      <c r="BA3167" t="s">
        <v>20048</v>
      </c>
      <c r="BB3167" t="s">
        <v>79</v>
      </c>
      <c r="BC3167" t="s">
        <v>20049</v>
      </c>
      <c r="BD3167" t="s">
        <v>20050</v>
      </c>
      <c r="BE3167" t="s">
        <v>20051</v>
      </c>
      <c r="BF3167" t="s">
        <v>20052</v>
      </c>
    </row>
    <row r="3168" spans="1:58" x14ac:dyDescent="0.3">
      <c r="A3168" t="s">
        <v>20053</v>
      </c>
      <c r="B3168" t="s">
        <v>20053</v>
      </c>
      <c r="C3168">
        <v>3</v>
      </c>
      <c r="D3168">
        <v>3</v>
      </c>
      <c r="E3168">
        <v>3</v>
      </c>
      <c r="F3168" t="s">
        <v>20053</v>
      </c>
      <c r="G3168">
        <v>1</v>
      </c>
      <c r="H3168">
        <v>3</v>
      </c>
      <c r="I3168">
        <v>3</v>
      </c>
      <c r="J3168">
        <v>3</v>
      </c>
      <c r="K3168">
        <v>2</v>
      </c>
      <c r="L3168">
        <v>3</v>
      </c>
      <c r="M3168">
        <v>0</v>
      </c>
      <c r="N3168">
        <v>1</v>
      </c>
      <c r="O3168">
        <v>2</v>
      </c>
      <c r="P3168">
        <v>3</v>
      </c>
      <c r="Q3168">
        <v>0</v>
      </c>
      <c r="R3168">
        <v>1</v>
      </c>
      <c r="S3168">
        <v>2</v>
      </c>
      <c r="T3168">
        <v>3</v>
      </c>
      <c r="U3168">
        <v>0</v>
      </c>
      <c r="V3168">
        <v>1</v>
      </c>
      <c r="W3168">
        <v>16.5</v>
      </c>
      <c r="X3168">
        <v>16.5</v>
      </c>
      <c r="Y3168">
        <v>16.5</v>
      </c>
      <c r="Z3168">
        <v>33.655000000000001</v>
      </c>
      <c r="AA3168">
        <v>310</v>
      </c>
      <c r="AB3168">
        <v>310</v>
      </c>
      <c r="AC3168">
        <v>2</v>
      </c>
      <c r="AD3168">
        <v>4</v>
      </c>
      <c r="AF3168">
        <v>1</v>
      </c>
      <c r="AG3168" s="1">
        <v>4.8474999999999999E-11</v>
      </c>
      <c r="AH3168">
        <v>12.3</v>
      </c>
      <c r="AI3168">
        <v>16.5</v>
      </c>
      <c r="AJ3168">
        <v>0</v>
      </c>
      <c r="AK3168">
        <v>8.6999999999999993</v>
      </c>
      <c r="AL3168">
        <v>232130000</v>
      </c>
      <c r="AM3168">
        <v>89633000</v>
      </c>
      <c r="AN3168">
        <v>114950000</v>
      </c>
      <c r="AO3168">
        <v>0</v>
      </c>
      <c r="AP3168">
        <v>27553000</v>
      </c>
      <c r="AQ3168">
        <v>87514000</v>
      </c>
      <c r="AR3168">
        <v>98457000</v>
      </c>
      <c r="AS3168">
        <v>0</v>
      </c>
      <c r="AT3168">
        <v>0</v>
      </c>
      <c r="AU3168">
        <v>2</v>
      </c>
      <c r="AV3168">
        <v>2</v>
      </c>
      <c r="AW3168">
        <v>0</v>
      </c>
      <c r="AX3168">
        <v>0</v>
      </c>
      <c r="AZ3168">
        <v>3166</v>
      </c>
      <c r="BA3168" t="s">
        <v>20054</v>
      </c>
      <c r="BB3168" t="s">
        <v>72</v>
      </c>
      <c r="BC3168" t="s">
        <v>20055</v>
      </c>
      <c r="BD3168" t="s">
        <v>20056</v>
      </c>
      <c r="BE3168" t="s">
        <v>20057</v>
      </c>
      <c r="BF3168" t="s">
        <v>20058</v>
      </c>
    </row>
    <row r="3169" spans="1:60" x14ac:dyDescent="0.3">
      <c r="A3169" t="s">
        <v>20059</v>
      </c>
      <c r="B3169" t="s">
        <v>20059</v>
      </c>
      <c r="C3169" t="s">
        <v>67</v>
      </c>
      <c r="D3169" t="s">
        <v>67</v>
      </c>
      <c r="E3169" t="s">
        <v>67</v>
      </c>
      <c r="F3169" t="s">
        <v>20060</v>
      </c>
      <c r="G3169">
        <v>4</v>
      </c>
      <c r="H3169">
        <v>3</v>
      </c>
      <c r="I3169">
        <v>3</v>
      </c>
      <c r="J3169">
        <v>3</v>
      </c>
      <c r="K3169">
        <v>3</v>
      </c>
      <c r="L3169">
        <v>2</v>
      </c>
      <c r="M3169">
        <v>2</v>
      </c>
      <c r="N3169">
        <v>3</v>
      </c>
      <c r="O3169">
        <v>3</v>
      </c>
      <c r="P3169">
        <v>2</v>
      </c>
      <c r="Q3169">
        <v>2</v>
      </c>
      <c r="R3169">
        <v>3</v>
      </c>
      <c r="S3169">
        <v>3</v>
      </c>
      <c r="T3169">
        <v>2</v>
      </c>
      <c r="U3169">
        <v>2</v>
      </c>
      <c r="V3169">
        <v>3</v>
      </c>
      <c r="W3169">
        <v>7.1</v>
      </c>
      <c r="X3169">
        <v>7.1</v>
      </c>
      <c r="Y3169">
        <v>7.1</v>
      </c>
      <c r="Z3169">
        <v>59.426000000000002</v>
      </c>
      <c r="AA3169">
        <v>510</v>
      </c>
      <c r="AB3169" t="s">
        <v>20061</v>
      </c>
      <c r="AC3169">
        <v>3</v>
      </c>
      <c r="AD3169">
        <v>2</v>
      </c>
      <c r="AE3169">
        <v>2</v>
      </c>
      <c r="AF3169">
        <v>3</v>
      </c>
      <c r="AG3169" s="1">
        <v>3.9021E-11</v>
      </c>
      <c r="AH3169">
        <v>7.1</v>
      </c>
      <c r="AI3169">
        <v>5.3</v>
      </c>
      <c r="AJ3169">
        <v>4.5</v>
      </c>
      <c r="AK3169">
        <v>7.1</v>
      </c>
      <c r="AL3169">
        <v>353950000</v>
      </c>
      <c r="AM3169">
        <v>112970000</v>
      </c>
      <c r="AN3169">
        <v>70092000</v>
      </c>
      <c r="AO3169">
        <v>63287000</v>
      </c>
      <c r="AP3169">
        <v>107610000</v>
      </c>
      <c r="AQ3169">
        <v>86928000</v>
      </c>
      <c r="AR3169">
        <v>69049000</v>
      </c>
      <c r="AS3169">
        <v>86198000</v>
      </c>
      <c r="AT3169">
        <v>154800000</v>
      </c>
      <c r="AU3169">
        <v>1</v>
      </c>
      <c r="AV3169">
        <v>0</v>
      </c>
      <c r="AW3169">
        <v>1</v>
      </c>
      <c r="AX3169">
        <v>2</v>
      </c>
      <c r="AZ3169">
        <v>3167</v>
      </c>
      <c r="BA3169" t="s">
        <v>20062</v>
      </c>
      <c r="BB3169" t="s">
        <v>72</v>
      </c>
      <c r="BC3169" t="s">
        <v>20063</v>
      </c>
      <c r="BD3169" t="s">
        <v>20064</v>
      </c>
      <c r="BE3169" t="s">
        <v>20065</v>
      </c>
      <c r="BF3169" t="s">
        <v>20066</v>
      </c>
    </row>
    <row r="3170" spans="1:60" x14ac:dyDescent="0.3">
      <c r="A3170" t="s">
        <v>20067</v>
      </c>
      <c r="B3170" t="s">
        <v>20067</v>
      </c>
      <c r="C3170">
        <v>5</v>
      </c>
      <c r="D3170">
        <v>5</v>
      </c>
      <c r="E3170">
        <v>4</v>
      </c>
      <c r="F3170" t="s">
        <v>20067</v>
      </c>
      <c r="G3170">
        <v>1</v>
      </c>
      <c r="H3170">
        <v>5</v>
      </c>
      <c r="I3170">
        <v>5</v>
      </c>
      <c r="J3170">
        <v>4</v>
      </c>
      <c r="K3170">
        <v>4</v>
      </c>
      <c r="L3170">
        <v>4</v>
      </c>
      <c r="M3170">
        <v>4</v>
      </c>
      <c r="N3170">
        <v>5</v>
      </c>
      <c r="O3170">
        <v>4</v>
      </c>
      <c r="P3170">
        <v>4</v>
      </c>
      <c r="Q3170">
        <v>4</v>
      </c>
      <c r="R3170">
        <v>5</v>
      </c>
      <c r="S3170">
        <v>4</v>
      </c>
      <c r="T3170">
        <v>4</v>
      </c>
      <c r="U3170">
        <v>4</v>
      </c>
      <c r="V3170">
        <v>4</v>
      </c>
      <c r="W3170">
        <v>47.2</v>
      </c>
      <c r="X3170">
        <v>47.2</v>
      </c>
      <c r="Y3170">
        <v>38</v>
      </c>
      <c r="Z3170">
        <v>12.005000000000001</v>
      </c>
      <c r="AA3170">
        <v>108</v>
      </c>
      <c r="AB3170">
        <v>108</v>
      </c>
      <c r="AC3170">
        <v>6</v>
      </c>
      <c r="AD3170">
        <v>6</v>
      </c>
      <c r="AE3170">
        <v>6</v>
      </c>
      <c r="AF3170">
        <v>8</v>
      </c>
      <c r="AG3170" s="1">
        <v>4.6720999999999997E-21</v>
      </c>
      <c r="AH3170">
        <v>38</v>
      </c>
      <c r="AI3170">
        <v>38</v>
      </c>
      <c r="AJ3170">
        <v>38</v>
      </c>
      <c r="AK3170">
        <v>47.2</v>
      </c>
      <c r="AL3170">
        <v>2566400000</v>
      </c>
      <c r="AM3170">
        <v>726260000</v>
      </c>
      <c r="AN3170">
        <v>506460000</v>
      </c>
      <c r="AO3170">
        <v>729760000</v>
      </c>
      <c r="AP3170">
        <v>603880000</v>
      </c>
      <c r="AQ3170">
        <v>563350000</v>
      </c>
      <c r="AR3170">
        <v>500930000</v>
      </c>
      <c r="AS3170">
        <v>874410000</v>
      </c>
      <c r="AT3170">
        <v>808420000</v>
      </c>
      <c r="AU3170">
        <v>4</v>
      </c>
      <c r="AV3170">
        <v>3</v>
      </c>
      <c r="AW3170">
        <v>1</v>
      </c>
      <c r="AX3170">
        <v>5</v>
      </c>
      <c r="AZ3170">
        <v>3168</v>
      </c>
      <c r="BA3170" t="s">
        <v>20068</v>
      </c>
      <c r="BB3170" t="s">
        <v>93</v>
      </c>
      <c r="BC3170" t="s">
        <v>20069</v>
      </c>
      <c r="BD3170" t="s">
        <v>20070</v>
      </c>
      <c r="BE3170" t="s">
        <v>20071</v>
      </c>
      <c r="BF3170" t="s">
        <v>20072</v>
      </c>
    </row>
    <row r="3171" spans="1:60" x14ac:dyDescent="0.3">
      <c r="A3171" t="s">
        <v>20073</v>
      </c>
      <c r="B3171" t="s">
        <v>20073</v>
      </c>
      <c r="C3171">
        <v>1</v>
      </c>
      <c r="D3171">
        <v>1</v>
      </c>
      <c r="E3171">
        <v>1</v>
      </c>
      <c r="F3171" t="s">
        <v>20073</v>
      </c>
      <c r="G3171">
        <v>1</v>
      </c>
      <c r="H3171">
        <v>1</v>
      </c>
      <c r="I3171">
        <v>1</v>
      </c>
      <c r="J3171">
        <v>1</v>
      </c>
      <c r="K3171">
        <v>1</v>
      </c>
      <c r="L3171">
        <v>1</v>
      </c>
      <c r="M3171">
        <v>1</v>
      </c>
      <c r="N3171">
        <v>1</v>
      </c>
      <c r="O3171">
        <v>1</v>
      </c>
      <c r="P3171">
        <v>1</v>
      </c>
      <c r="Q3171">
        <v>1</v>
      </c>
      <c r="R3171">
        <v>1</v>
      </c>
      <c r="S3171">
        <v>1</v>
      </c>
      <c r="T3171">
        <v>1</v>
      </c>
      <c r="U3171">
        <v>1</v>
      </c>
      <c r="V3171">
        <v>1</v>
      </c>
      <c r="W3171">
        <v>4.3</v>
      </c>
      <c r="X3171">
        <v>4.3</v>
      </c>
      <c r="Y3171">
        <v>4.3</v>
      </c>
      <c r="Z3171">
        <v>29.744</v>
      </c>
      <c r="AA3171">
        <v>255</v>
      </c>
      <c r="AB3171">
        <v>255</v>
      </c>
      <c r="AC3171">
        <v>2</v>
      </c>
      <c r="AD3171">
        <v>2</v>
      </c>
      <c r="AE3171">
        <v>2</v>
      </c>
      <c r="AF3171">
        <v>2</v>
      </c>
      <c r="AG3171" s="1">
        <v>3.2934E-5</v>
      </c>
      <c r="AH3171">
        <v>4.3</v>
      </c>
      <c r="AI3171">
        <v>4.3</v>
      </c>
      <c r="AJ3171">
        <v>4.3</v>
      </c>
      <c r="AK3171">
        <v>4.3</v>
      </c>
      <c r="AL3171">
        <v>1658700000</v>
      </c>
      <c r="AM3171">
        <v>678120000</v>
      </c>
      <c r="AN3171">
        <v>433690000</v>
      </c>
      <c r="AO3171">
        <v>297220000</v>
      </c>
      <c r="AP3171">
        <v>249630000</v>
      </c>
      <c r="AQ3171">
        <v>689070000</v>
      </c>
      <c r="AR3171">
        <v>551440000</v>
      </c>
      <c r="AS3171">
        <v>288110000</v>
      </c>
      <c r="AT3171">
        <v>280400000</v>
      </c>
      <c r="AU3171">
        <v>1</v>
      </c>
      <c r="AV3171">
        <v>1</v>
      </c>
      <c r="AW3171">
        <v>1</v>
      </c>
      <c r="AX3171">
        <v>1</v>
      </c>
      <c r="AZ3171">
        <v>3169</v>
      </c>
      <c r="BA3171">
        <v>25078</v>
      </c>
      <c r="BB3171" t="b">
        <v>1</v>
      </c>
      <c r="BC3171">
        <v>25904</v>
      </c>
      <c r="BD3171" t="s">
        <v>20074</v>
      </c>
      <c r="BE3171" t="s">
        <v>20075</v>
      </c>
      <c r="BF3171">
        <v>90117</v>
      </c>
    </row>
    <row r="3172" spans="1:60" hidden="1" x14ac:dyDescent="0.3">
      <c r="A3172" t="s">
        <v>20076</v>
      </c>
      <c r="B3172" t="s">
        <v>20076</v>
      </c>
      <c r="C3172">
        <v>1</v>
      </c>
      <c r="D3172">
        <v>1</v>
      </c>
      <c r="E3172">
        <v>1</v>
      </c>
      <c r="F3172" t="s">
        <v>20076</v>
      </c>
      <c r="G3172">
        <v>1</v>
      </c>
      <c r="H3172">
        <v>1</v>
      </c>
      <c r="I3172">
        <v>1</v>
      </c>
      <c r="J3172">
        <v>1</v>
      </c>
      <c r="K3172">
        <v>0</v>
      </c>
      <c r="L3172">
        <v>0</v>
      </c>
      <c r="M3172">
        <v>0</v>
      </c>
      <c r="N3172">
        <v>1</v>
      </c>
      <c r="O3172">
        <v>0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0</v>
      </c>
      <c r="V3172">
        <v>1</v>
      </c>
      <c r="W3172">
        <v>2.4</v>
      </c>
      <c r="X3172">
        <v>2.4</v>
      </c>
      <c r="Y3172">
        <v>2.4</v>
      </c>
      <c r="Z3172">
        <v>68.198999999999998</v>
      </c>
      <c r="AA3172">
        <v>656</v>
      </c>
      <c r="AB3172">
        <v>656</v>
      </c>
      <c r="AF3172">
        <v>1</v>
      </c>
      <c r="AG3172" s="1">
        <v>3.2322000000000001E-7</v>
      </c>
      <c r="AH3172">
        <v>0</v>
      </c>
      <c r="AI3172">
        <v>0</v>
      </c>
      <c r="AJ3172">
        <v>0</v>
      </c>
      <c r="AK3172">
        <v>2.4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Z3172">
        <v>3170</v>
      </c>
      <c r="BA3172">
        <v>15919</v>
      </c>
      <c r="BB3172" t="b">
        <v>1</v>
      </c>
      <c r="BC3172">
        <v>16471</v>
      </c>
      <c r="BD3172">
        <v>67530</v>
      </c>
      <c r="BE3172">
        <v>56589</v>
      </c>
      <c r="BF3172">
        <v>56589</v>
      </c>
    </row>
    <row r="3173" spans="1:60" x14ac:dyDescent="0.3">
      <c r="A3173" t="s">
        <v>20077</v>
      </c>
      <c r="B3173" t="s">
        <v>20077</v>
      </c>
      <c r="C3173">
        <v>1</v>
      </c>
      <c r="D3173">
        <v>1</v>
      </c>
      <c r="E3173">
        <v>1</v>
      </c>
      <c r="F3173" t="s">
        <v>20077</v>
      </c>
      <c r="G3173">
        <v>1</v>
      </c>
      <c r="H3173">
        <v>1</v>
      </c>
      <c r="I3173">
        <v>1</v>
      </c>
      <c r="J3173">
        <v>1</v>
      </c>
      <c r="K3173">
        <v>1</v>
      </c>
      <c r="L3173">
        <v>1</v>
      </c>
      <c r="M3173">
        <v>1</v>
      </c>
      <c r="N3173">
        <v>1</v>
      </c>
      <c r="O3173">
        <v>1</v>
      </c>
      <c r="P3173">
        <v>1</v>
      </c>
      <c r="Q3173">
        <v>1</v>
      </c>
      <c r="R3173">
        <v>1</v>
      </c>
      <c r="S3173">
        <v>1</v>
      </c>
      <c r="T3173">
        <v>1</v>
      </c>
      <c r="U3173">
        <v>1</v>
      </c>
      <c r="V3173">
        <v>1</v>
      </c>
      <c r="W3173">
        <v>8.1999999999999993</v>
      </c>
      <c r="X3173">
        <v>8.1999999999999993</v>
      </c>
      <c r="Y3173">
        <v>8.1999999999999993</v>
      </c>
      <c r="Z3173">
        <v>20.352</v>
      </c>
      <c r="AA3173">
        <v>183</v>
      </c>
      <c r="AB3173">
        <v>183</v>
      </c>
      <c r="AC3173">
        <v>1</v>
      </c>
      <c r="AD3173">
        <v>1</v>
      </c>
      <c r="AE3173">
        <v>1</v>
      </c>
      <c r="AF3173">
        <v>1</v>
      </c>
      <c r="AG3173" s="1">
        <v>8.8666000000000002E-10</v>
      </c>
      <c r="AH3173">
        <v>8.1999999999999993</v>
      </c>
      <c r="AI3173">
        <v>8.1999999999999993</v>
      </c>
      <c r="AJ3173">
        <v>8.1999999999999993</v>
      </c>
      <c r="AK3173">
        <v>8.1999999999999993</v>
      </c>
      <c r="AL3173">
        <v>484600000</v>
      </c>
      <c r="AM3173">
        <v>84269000</v>
      </c>
      <c r="AN3173">
        <v>110760000</v>
      </c>
      <c r="AO3173">
        <v>156470000</v>
      </c>
      <c r="AP3173">
        <v>133100000</v>
      </c>
      <c r="AQ3173">
        <v>0</v>
      </c>
      <c r="AR3173">
        <v>0</v>
      </c>
      <c r="AS3173">
        <v>0</v>
      </c>
      <c r="AT3173">
        <v>167210000</v>
      </c>
      <c r="AU3173">
        <v>3</v>
      </c>
      <c r="AV3173">
        <v>2</v>
      </c>
      <c r="AW3173">
        <v>1</v>
      </c>
      <c r="AX3173">
        <v>2</v>
      </c>
      <c r="AZ3173">
        <v>3171</v>
      </c>
      <c r="BA3173">
        <v>7365</v>
      </c>
      <c r="BB3173" t="b">
        <v>1</v>
      </c>
      <c r="BC3173">
        <v>7603</v>
      </c>
      <c r="BD3173" t="s">
        <v>20078</v>
      </c>
      <c r="BE3173" t="s">
        <v>20079</v>
      </c>
      <c r="BF3173">
        <v>27028</v>
      </c>
    </row>
    <row r="3174" spans="1:60" x14ac:dyDescent="0.3">
      <c r="A3174" t="s">
        <v>20080</v>
      </c>
      <c r="B3174" t="s">
        <v>20080</v>
      </c>
      <c r="C3174">
        <v>1</v>
      </c>
      <c r="D3174">
        <v>1</v>
      </c>
      <c r="E3174">
        <v>1</v>
      </c>
      <c r="F3174" t="s">
        <v>20080</v>
      </c>
      <c r="G3174">
        <v>1</v>
      </c>
      <c r="H3174">
        <v>1</v>
      </c>
      <c r="I3174">
        <v>1</v>
      </c>
      <c r="J3174">
        <v>1</v>
      </c>
      <c r="K3174">
        <v>0</v>
      </c>
      <c r="L3174">
        <v>0</v>
      </c>
      <c r="M3174">
        <v>1</v>
      </c>
      <c r="N3174">
        <v>0</v>
      </c>
      <c r="O3174">
        <v>0</v>
      </c>
      <c r="P3174">
        <v>0</v>
      </c>
      <c r="Q3174">
        <v>1</v>
      </c>
      <c r="R3174">
        <v>0</v>
      </c>
      <c r="S3174">
        <v>0</v>
      </c>
      <c r="T3174">
        <v>0</v>
      </c>
      <c r="U3174">
        <v>1</v>
      </c>
      <c r="V3174">
        <v>0</v>
      </c>
      <c r="W3174">
        <v>10.7</v>
      </c>
      <c r="X3174">
        <v>10.7</v>
      </c>
      <c r="Y3174">
        <v>10.7</v>
      </c>
      <c r="Z3174">
        <v>13.188000000000001</v>
      </c>
      <c r="AA3174">
        <v>122</v>
      </c>
      <c r="AB3174">
        <v>122</v>
      </c>
      <c r="AE3174">
        <v>1</v>
      </c>
      <c r="AG3174">
        <v>7.9047999999999998E-4</v>
      </c>
      <c r="AH3174">
        <v>0</v>
      </c>
      <c r="AI3174">
        <v>0</v>
      </c>
      <c r="AJ3174">
        <v>10.7</v>
      </c>
      <c r="AK3174">
        <v>0</v>
      </c>
      <c r="AL3174">
        <v>20508000</v>
      </c>
      <c r="AM3174">
        <v>0</v>
      </c>
      <c r="AN3174">
        <v>0</v>
      </c>
      <c r="AO3174">
        <v>20508000</v>
      </c>
      <c r="AP3174">
        <v>0</v>
      </c>
      <c r="AQ3174">
        <v>0</v>
      </c>
      <c r="AR3174">
        <v>0</v>
      </c>
      <c r="AS3174">
        <v>22508000</v>
      </c>
      <c r="AT3174">
        <v>0</v>
      </c>
      <c r="AU3174">
        <v>0</v>
      </c>
      <c r="AV3174">
        <v>0</v>
      </c>
      <c r="AW3174">
        <v>1</v>
      </c>
      <c r="AX3174">
        <v>0</v>
      </c>
      <c r="AZ3174">
        <v>3172</v>
      </c>
      <c r="BA3174">
        <v>2963</v>
      </c>
      <c r="BB3174" t="b">
        <v>1</v>
      </c>
      <c r="BC3174">
        <v>3068</v>
      </c>
      <c r="BD3174">
        <v>12926</v>
      </c>
      <c r="BE3174">
        <v>11155</v>
      </c>
      <c r="BF3174">
        <v>11155</v>
      </c>
    </row>
    <row r="3175" spans="1:60" x14ac:dyDescent="0.3">
      <c r="A3175" t="s">
        <v>20081</v>
      </c>
      <c r="B3175" t="s">
        <v>20081</v>
      </c>
      <c r="C3175">
        <v>6</v>
      </c>
      <c r="D3175">
        <v>6</v>
      </c>
      <c r="E3175">
        <v>6</v>
      </c>
      <c r="F3175" t="s">
        <v>20081</v>
      </c>
      <c r="G3175">
        <v>1</v>
      </c>
      <c r="H3175">
        <v>6</v>
      </c>
      <c r="I3175">
        <v>6</v>
      </c>
      <c r="J3175">
        <v>6</v>
      </c>
      <c r="K3175">
        <v>6</v>
      </c>
      <c r="L3175">
        <v>6</v>
      </c>
      <c r="M3175">
        <v>4</v>
      </c>
      <c r="N3175">
        <v>4</v>
      </c>
      <c r="O3175">
        <v>6</v>
      </c>
      <c r="P3175">
        <v>6</v>
      </c>
      <c r="Q3175">
        <v>4</v>
      </c>
      <c r="R3175">
        <v>4</v>
      </c>
      <c r="S3175">
        <v>6</v>
      </c>
      <c r="T3175">
        <v>6</v>
      </c>
      <c r="U3175">
        <v>4</v>
      </c>
      <c r="V3175">
        <v>4</v>
      </c>
      <c r="W3175">
        <v>20.9</v>
      </c>
      <c r="X3175">
        <v>20.9</v>
      </c>
      <c r="Y3175">
        <v>20.9</v>
      </c>
      <c r="Z3175">
        <v>46.621000000000002</v>
      </c>
      <c r="AA3175">
        <v>441</v>
      </c>
      <c r="AB3175">
        <v>441</v>
      </c>
      <c r="AC3175">
        <v>9</v>
      </c>
      <c r="AD3175">
        <v>9</v>
      </c>
      <c r="AE3175">
        <v>7</v>
      </c>
      <c r="AF3175">
        <v>6</v>
      </c>
      <c r="AG3175" s="1">
        <v>1.5333E-77</v>
      </c>
      <c r="AH3175">
        <v>20.9</v>
      </c>
      <c r="AI3175">
        <v>20.9</v>
      </c>
      <c r="AJ3175">
        <v>13.2</v>
      </c>
      <c r="AK3175">
        <v>15.4</v>
      </c>
      <c r="AL3175">
        <v>3184200000</v>
      </c>
      <c r="AM3175">
        <v>1422300000</v>
      </c>
      <c r="AN3175">
        <v>943800000</v>
      </c>
      <c r="AO3175">
        <v>520660000</v>
      </c>
      <c r="AP3175">
        <v>297410000</v>
      </c>
      <c r="AQ3175">
        <v>1395100000</v>
      </c>
      <c r="AR3175">
        <v>1066300000</v>
      </c>
      <c r="AS3175">
        <v>449740000</v>
      </c>
      <c r="AT3175">
        <v>415320000</v>
      </c>
      <c r="AU3175">
        <v>8</v>
      </c>
      <c r="AV3175">
        <v>10</v>
      </c>
      <c r="AW3175">
        <v>2</v>
      </c>
      <c r="AX3175">
        <v>3</v>
      </c>
      <c r="AZ3175">
        <v>3173</v>
      </c>
      <c r="BA3175" t="s">
        <v>20082</v>
      </c>
      <c r="BB3175" t="s">
        <v>591</v>
      </c>
      <c r="BC3175" t="s">
        <v>20083</v>
      </c>
      <c r="BD3175" t="s">
        <v>20084</v>
      </c>
      <c r="BE3175" t="s">
        <v>20085</v>
      </c>
      <c r="BF3175" t="s">
        <v>20086</v>
      </c>
    </row>
    <row r="3176" spans="1:60" x14ac:dyDescent="0.3">
      <c r="A3176" t="s">
        <v>20087</v>
      </c>
      <c r="B3176" t="s">
        <v>20087</v>
      </c>
      <c r="C3176" t="s">
        <v>84</v>
      </c>
      <c r="D3176" t="s">
        <v>84</v>
      </c>
      <c r="E3176" t="s">
        <v>84</v>
      </c>
      <c r="F3176" t="s">
        <v>20088</v>
      </c>
      <c r="G3176">
        <v>2</v>
      </c>
      <c r="H3176">
        <v>2</v>
      </c>
      <c r="I3176">
        <v>2</v>
      </c>
      <c r="J3176">
        <v>2</v>
      </c>
      <c r="K3176">
        <v>1</v>
      </c>
      <c r="L3176">
        <v>2</v>
      </c>
      <c r="M3176">
        <v>2</v>
      </c>
      <c r="N3176">
        <v>1</v>
      </c>
      <c r="O3176">
        <v>1</v>
      </c>
      <c r="P3176">
        <v>2</v>
      </c>
      <c r="Q3176">
        <v>2</v>
      </c>
      <c r="R3176">
        <v>1</v>
      </c>
      <c r="S3176">
        <v>1</v>
      </c>
      <c r="T3176">
        <v>2</v>
      </c>
      <c r="U3176">
        <v>2</v>
      </c>
      <c r="V3176">
        <v>1</v>
      </c>
      <c r="W3176">
        <v>5.0999999999999996</v>
      </c>
      <c r="X3176">
        <v>5.0999999999999996</v>
      </c>
      <c r="Y3176">
        <v>5.0999999999999996</v>
      </c>
      <c r="Z3176">
        <v>59.424999999999997</v>
      </c>
      <c r="AA3176">
        <v>526</v>
      </c>
      <c r="AB3176" t="s">
        <v>20089</v>
      </c>
      <c r="AC3176">
        <v>1</v>
      </c>
      <c r="AD3176">
        <v>2</v>
      </c>
      <c r="AE3176">
        <v>2</v>
      </c>
      <c r="AF3176">
        <v>1</v>
      </c>
      <c r="AG3176">
        <v>9.0651999999999996E-4</v>
      </c>
      <c r="AH3176">
        <v>3</v>
      </c>
      <c r="AI3176">
        <v>5.0999999999999996</v>
      </c>
      <c r="AJ3176">
        <v>5.0999999999999996</v>
      </c>
      <c r="AK3176">
        <v>3</v>
      </c>
      <c r="AL3176">
        <v>198610000</v>
      </c>
      <c r="AM3176">
        <v>35722000</v>
      </c>
      <c r="AN3176">
        <v>85390000</v>
      </c>
      <c r="AO3176">
        <v>49011000</v>
      </c>
      <c r="AP3176">
        <v>28489000</v>
      </c>
      <c r="AQ3176">
        <v>0</v>
      </c>
      <c r="AR3176">
        <v>100080000</v>
      </c>
      <c r="AS3176">
        <v>50403000</v>
      </c>
      <c r="AT3176">
        <v>0</v>
      </c>
      <c r="AU3176">
        <v>0</v>
      </c>
      <c r="AV3176">
        <v>1</v>
      </c>
      <c r="AW3176">
        <v>1</v>
      </c>
      <c r="AX3176">
        <v>1</v>
      </c>
      <c r="AZ3176">
        <v>3174</v>
      </c>
      <c r="BA3176" t="s">
        <v>20090</v>
      </c>
      <c r="BB3176" t="s">
        <v>79</v>
      </c>
      <c r="BC3176" t="s">
        <v>20091</v>
      </c>
      <c r="BD3176" t="s">
        <v>20092</v>
      </c>
      <c r="BE3176" t="s">
        <v>20093</v>
      </c>
      <c r="BF3176" t="s">
        <v>20094</v>
      </c>
    </row>
    <row r="3177" spans="1:60" x14ac:dyDescent="0.3">
      <c r="A3177" t="s">
        <v>20095</v>
      </c>
      <c r="B3177" t="s">
        <v>20095</v>
      </c>
      <c r="C3177" t="s">
        <v>84</v>
      </c>
      <c r="D3177" t="s">
        <v>84</v>
      </c>
      <c r="E3177" t="s">
        <v>84</v>
      </c>
      <c r="F3177" t="s">
        <v>20095</v>
      </c>
      <c r="G3177">
        <v>2</v>
      </c>
      <c r="H3177">
        <v>2</v>
      </c>
      <c r="I3177">
        <v>2</v>
      </c>
      <c r="J3177">
        <v>2</v>
      </c>
      <c r="K3177">
        <v>2</v>
      </c>
      <c r="L3177">
        <v>1</v>
      </c>
      <c r="M3177">
        <v>2</v>
      </c>
      <c r="N3177">
        <v>2</v>
      </c>
      <c r="O3177">
        <v>2</v>
      </c>
      <c r="P3177">
        <v>1</v>
      </c>
      <c r="Q3177">
        <v>2</v>
      </c>
      <c r="R3177">
        <v>2</v>
      </c>
      <c r="S3177">
        <v>2</v>
      </c>
      <c r="T3177">
        <v>1</v>
      </c>
      <c r="U3177">
        <v>2</v>
      </c>
      <c r="V3177">
        <v>2</v>
      </c>
      <c r="W3177">
        <v>10.199999999999999</v>
      </c>
      <c r="X3177">
        <v>10.199999999999999</v>
      </c>
      <c r="Y3177">
        <v>10.199999999999999</v>
      </c>
      <c r="Z3177">
        <v>38.767000000000003</v>
      </c>
      <c r="AA3177">
        <v>353</v>
      </c>
      <c r="AB3177" t="s">
        <v>20096</v>
      </c>
      <c r="AC3177">
        <v>2</v>
      </c>
      <c r="AD3177">
        <v>1</v>
      </c>
      <c r="AE3177">
        <v>2</v>
      </c>
      <c r="AF3177">
        <v>2</v>
      </c>
      <c r="AG3177" s="1">
        <v>1.7333E-7</v>
      </c>
      <c r="AH3177">
        <v>10.199999999999999</v>
      </c>
      <c r="AI3177">
        <v>4.5</v>
      </c>
      <c r="AJ3177">
        <v>10.199999999999999</v>
      </c>
      <c r="AK3177">
        <v>10.199999999999999</v>
      </c>
      <c r="AL3177">
        <v>365240000</v>
      </c>
      <c r="AM3177">
        <v>106030000</v>
      </c>
      <c r="AN3177">
        <v>108640000</v>
      </c>
      <c r="AO3177">
        <v>78622000</v>
      </c>
      <c r="AP3177">
        <v>71941000</v>
      </c>
      <c r="AQ3177">
        <v>89405000</v>
      </c>
      <c r="AR3177">
        <v>0</v>
      </c>
      <c r="AS3177">
        <v>104150000</v>
      </c>
      <c r="AT3177">
        <v>89145000</v>
      </c>
      <c r="AU3177">
        <v>2</v>
      </c>
      <c r="AV3177">
        <v>1</v>
      </c>
      <c r="AW3177">
        <v>2</v>
      </c>
      <c r="AX3177">
        <v>1</v>
      </c>
      <c r="AZ3177">
        <v>3175</v>
      </c>
      <c r="BA3177" t="s">
        <v>20097</v>
      </c>
      <c r="BB3177" t="s">
        <v>79</v>
      </c>
      <c r="BC3177" t="s">
        <v>20098</v>
      </c>
      <c r="BD3177" t="s">
        <v>20099</v>
      </c>
      <c r="BE3177" t="s">
        <v>20100</v>
      </c>
      <c r="BF3177" t="s">
        <v>20101</v>
      </c>
    </row>
    <row r="3178" spans="1:60" x14ac:dyDescent="0.3">
      <c r="A3178" t="s">
        <v>20102</v>
      </c>
      <c r="B3178" t="s">
        <v>20102</v>
      </c>
      <c r="C3178">
        <v>5</v>
      </c>
      <c r="D3178">
        <v>5</v>
      </c>
      <c r="E3178">
        <v>5</v>
      </c>
      <c r="F3178" t="s">
        <v>20102</v>
      </c>
      <c r="G3178">
        <v>1</v>
      </c>
      <c r="H3178">
        <v>5</v>
      </c>
      <c r="I3178">
        <v>5</v>
      </c>
      <c r="J3178">
        <v>5</v>
      </c>
      <c r="K3178">
        <v>5</v>
      </c>
      <c r="L3178">
        <v>3</v>
      </c>
      <c r="M3178">
        <v>3</v>
      </c>
      <c r="N3178">
        <v>2</v>
      </c>
      <c r="O3178">
        <v>5</v>
      </c>
      <c r="P3178">
        <v>3</v>
      </c>
      <c r="Q3178">
        <v>3</v>
      </c>
      <c r="R3178">
        <v>2</v>
      </c>
      <c r="S3178">
        <v>5</v>
      </c>
      <c r="T3178">
        <v>3</v>
      </c>
      <c r="U3178">
        <v>3</v>
      </c>
      <c r="V3178">
        <v>2</v>
      </c>
      <c r="W3178">
        <v>23.9</v>
      </c>
      <c r="X3178">
        <v>23.9</v>
      </c>
      <c r="Y3178">
        <v>23.9</v>
      </c>
      <c r="Z3178">
        <v>41.948999999999998</v>
      </c>
      <c r="AA3178">
        <v>377</v>
      </c>
      <c r="AB3178">
        <v>377</v>
      </c>
      <c r="AC3178">
        <v>5</v>
      </c>
      <c r="AD3178">
        <v>3</v>
      </c>
      <c r="AE3178">
        <v>3</v>
      </c>
      <c r="AF3178">
        <v>2</v>
      </c>
      <c r="AG3178" s="1">
        <v>8.9595000000000009E-22</v>
      </c>
      <c r="AH3178">
        <v>23.9</v>
      </c>
      <c r="AI3178">
        <v>15.4</v>
      </c>
      <c r="AJ3178">
        <v>13.8</v>
      </c>
      <c r="AK3178">
        <v>10.1</v>
      </c>
      <c r="AL3178">
        <v>617630000</v>
      </c>
      <c r="AM3178">
        <v>236300000</v>
      </c>
      <c r="AN3178">
        <v>204600000</v>
      </c>
      <c r="AO3178">
        <v>120570000</v>
      </c>
      <c r="AP3178">
        <v>56158000</v>
      </c>
      <c r="AQ3178">
        <v>155090000</v>
      </c>
      <c r="AR3178">
        <v>217840000</v>
      </c>
      <c r="AS3178">
        <v>163450000</v>
      </c>
      <c r="AT3178">
        <v>134480000</v>
      </c>
      <c r="AU3178">
        <v>2</v>
      </c>
      <c r="AV3178">
        <v>1</v>
      </c>
      <c r="AW3178">
        <v>3</v>
      </c>
      <c r="AX3178">
        <v>1</v>
      </c>
      <c r="AZ3178">
        <v>3176</v>
      </c>
      <c r="BA3178" t="s">
        <v>20103</v>
      </c>
      <c r="BB3178" t="s">
        <v>93</v>
      </c>
      <c r="BC3178" t="s">
        <v>20104</v>
      </c>
      <c r="BD3178" t="s">
        <v>20105</v>
      </c>
      <c r="BE3178" t="s">
        <v>20106</v>
      </c>
      <c r="BF3178" t="s">
        <v>20107</v>
      </c>
    </row>
    <row r="3179" spans="1:60" x14ac:dyDescent="0.3">
      <c r="A3179" t="s">
        <v>20108</v>
      </c>
      <c r="B3179" t="s">
        <v>20108</v>
      </c>
      <c r="C3179" t="s">
        <v>20109</v>
      </c>
      <c r="D3179" t="s">
        <v>20109</v>
      </c>
      <c r="E3179" t="s">
        <v>20109</v>
      </c>
      <c r="F3179" t="s">
        <v>20110</v>
      </c>
      <c r="G3179">
        <v>3</v>
      </c>
      <c r="H3179">
        <v>14</v>
      </c>
      <c r="I3179">
        <v>14</v>
      </c>
      <c r="J3179">
        <v>14</v>
      </c>
      <c r="K3179">
        <v>12</v>
      </c>
      <c r="L3179">
        <v>11</v>
      </c>
      <c r="M3179">
        <v>14</v>
      </c>
      <c r="N3179">
        <v>13</v>
      </c>
      <c r="O3179">
        <v>12</v>
      </c>
      <c r="P3179">
        <v>11</v>
      </c>
      <c r="Q3179">
        <v>14</v>
      </c>
      <c r="R3179">
        <v>13</v>
      </c>
      <c r="S3179">
        <v>12</v>
      </c>
      <c r="T3179">
        <v>11</v>
      </c>
      <c r="U3179">
        <v>14</v>
      </c>
      <c r="V3179">
        <v>13</v>
      </c>
      <c r="W3179">
        <v>36.6</v>
      </c>
      <c r="X3179">
        <v>36.6</v>
      </c>
      <c r="Y3179">
        <v>36.6</v>
      </c>
      <c r="Z3179">
        <v>58.561999999999998</v>
      </c>
      <c r="AA3179">
        <v>522</v>
      </c>
      <c r="AB3179" t="s">
        <v>20111</v>
      </c>
      <c r="AC3179">
        <v>15</v>
      </c>
      <c r="AD3179">
        <v>14</v>
      </c>
      <c r="AE3179">
        <v>21</v>
      </c>
      <c r="AF3179">
        <v>18</v>
      </c>
      <c r="AG3179" s="1">
        <v>8.5124000000000004E-173</v>
      </c>
      <c r="AH3179">
        <v>29.9</v>
      </c>
      <c r="AI3179">
        <v>29.5</v>
      </c>
      <c r="AJ3179">
        <v>36.6</v>
      </c>
      <c r="AK3179">
        <v>34.5</v>
      </c>
      <c r="AL3179">
        <v>20745000000</v>
      </c>
      <c r="AM3179">
        <v>4628200000</v>
      </c>
      <c r="AN3179">
        <v>4239200000</v>
      </c>
      <c r="AO3179">
        <v>6763500000</v>
      </c>
      <c r="AP3179">
        <v>5113800000</v>
      </c>
      <c r="AQ3179">
        <v>5788500000</v>
      </c>
      <c r="AR3179">
        <v>5980100000</v>
      </c>
      <c r="AS3179">
        <v>5295900000</v>
      </c>
      <c r="AT3179">
        <v>5710400000</v>
      </c>
      <c r="AU3179">
        <v>13</v>
      </c>
      <c r="AV3179">
        <v>9</v>
      </c>
      <c r="AW3179">
        <v>21</v>
      </c>
      <c r="AX3179">
        <v>17</v>
      </c>
      <c r="AZ3179">
        <v>3177</v>
      </c>
      <c r="BA3179" t="s">
        <v>20112</v>
      </c>
      <c r="BB3179" t="s">
        <v>395</v>
      </c>
      <c r="BC3179" t="s">
        <v>20113</v>
      </c>
      <c r="BD3179" t="s">
        <v>20114</v>
      </c>
      <c r="BE3179" t="s">
        <v>20115</v>
      </c>
      <c r="BF3179" t="s">
        <v>20116</v>
      </c>
      <c r="BG3179">
        <v>678</v>
      </c>
      <c r="BH3179">
        <v>246</v>
      </c>
    </row>
    <row r="3180" spans="1:60" x14ac:dyDescent="0.3">
      <c r="A3180" t="s">
        <v>20117</v>
      </c>
      <c r="B3180" t="s">
        <v>20117</v>
      </c>
      <c r="C3180" t="s">
        <v>3248</v>
      </c>
      <c r="D3180" t="s">
        <v>7858</v>
      </c>
      <c r="E3180" t="s">
        <v>7858</v>
      </c>
      <c r="F3180" t="s">
        <v>20118</v>
      </c>
      <c r="G3180">
        <v>2</v>
      </c>
      <c r="H3180">
        <v>3</v>
      </c>
      <c r="I3180">
        <v>1</v>
      </c>
      <c r="J3180">
        <v>1</v>
      </c>
      <c r="K3180">
        <v>1</v>
      </c>
      <c r="L3180">
        <v>1</v>
      </c>
      <c r="M3180">
        <v>1</v>
      </c>
      <c r="N3180">
        <v>1</v>
      </c>
      <c r="O3180">
        <v>0</v>
      </c>
      <c r="P3180">
        <v>1</v>
      </c>
      <c r="Q3180">
        <v>0</v>
      </c>
      <c r="R3180">
        <v>0</v>
      </c>
      <c r="S3180">
        <v>0</v>
      </c>
      <c r="T3180">
        <v>1</v>
      </c>
      <c r="U3180">
        <v>0</v>
      </c>
      <c r="V3180">
        <v>0</v>
      </c>
      <c r="W3180">
        <v>5.5</v>
      </c>
      <c r="X3180">
        <v>1.9</v>
      </c>
      <c r="Y3180">
        <v>1.9</v>
      </c>
      <c r="Z3180">
        <v>74.281999999999996</v>
      </c>
      <c r="AA3180">
        <v>669</v>
      </c>
      <c r="AB3180" t="s">
        <v>20119</v>
      </c>
      <c r="AD3180">
        <v>1</v>
      </c>
      <c r="AG3180" s="1">
        <v>2.0212000000000001E-7</v>
      </c>
      <c r="AH3180">
        <v>1.9</v>
      </c>
      <c r="AI3180">
        <v>1.9</v>
      </c>
      <c r="AJ3180">
        <v>1.6</v>
      </c>
      <c r="AK3180">
        <v>1.6</v>
      </c>
      <c r="AL3180">
        <v>15657000</v>
      </c>
      <c r="AM3180">
        <v>0</v>
      </c>
      <c r="AN3180">
        <v>15657000</v>
      </c>
      <c r="AO3180">
        <v>0</v>
      </c>
      <c r="AP3180">
        <v>0</v>
      </c>
      <c r="AQ3180">
        <v>0</v>
      </c>
      <c r="AR3180">
        <v>17729000</v>
      </c>
      <c r="AS3180">
        <v>0</v>
      </c>
      <c r="AT3180">
        <v>0</v>
      </c>
      <c r="AU3180">
        <v>0</v>
      </c>
      <c r="AV3180">
        <v>1</v>
      </c>
      <c r="AW3180">
        <v>0</v>
      </c>
      <c r="AX3180">
        <v>0</v>
      </c>
      <c r="AY3180" t="s">
        <v>1407</v>
      </c>
      <c r="AZ3180">
        <v>3178</v>
      </c>
      <c r="BA3180" t="s">
        <v>20120</v>
      </c>
      <c r="BB3180" t="s">
        <v>2910</v>
      </c>
      <c r="BC3180" t="s">
        <v>20121</v>
      </c>
      <c r="BD3180" t="s">
        <v>20122</v>
      </c>
      <c r="BE3180" t="s">
        <v>20123</v>
      </c>
      <c r="BF3180" t="s">
        <v>20123</v>
      </c>
      <c r="BG3180">
        <v>650</v>
      </c>
      <c r="BH3180">
        <v>485</v>
      </c>
    </row>
    <row r="3181" spans="1:60" x14ac:dyDescent="0.3">
      <c r="A3181" t="s">
        <v>20124</v>
      </c>
      <c r="B3181" t="s">
        <v>20125</v>
      </c>
      <c r="C3181" t="s">
        <v>20126</v>
      </c>
      <c r="D3181" t="s">
        <v>8493</v>
      </c>
      <c r="E3181" t="s">
        <v>20127</v>
      </c>
      <c r="F3181" t="s">
        <v>20125</v>
      </c>
      <c r="G3181">
        <v>6</v>
      </c>
      <c r="H3181">
        <v>3</v>
      </c>
      <c r="I3181">
        <v>2</v>
      </c>
      <c r="J3181">
        <v>1</v>
      </c>
      <c r="K3181">
        <v>2</v>
      </c>
      <c r="L3181">
        <v>0</v>
      </c>
      <c r="M3181">
        <v>1</v>
      </c>
      <c r="N3181">
        <v>1</v>
      </c>
      <c r="O3181">
        <v>1</v>
      </c>
      <c r="P3181">
        <v>0</v>
      </c>
      <c r="Q3181">
        <v>1</v>
      </c>
      <c r="R3181">
        <v>1</v>
      </c>
      <c r="S3181">
        <v>1</v>
      </c>
      <c r="T3181">
        <v>0</v>
      </c>
      <c r="U3181">
        <v>0</v>
      </c>
      <c r="V3181">
        <v>0</v>
      </c>
      <c r="W3181">
        <v>4.8</v>
      </c>
      <c r="X3181">
        <v>2.8</v>
      </c>
      <c r="Y3181">
        <v>1.8</v>
      </c>
      <c r="Z3181">
        <v>74.138000000000005</v>
      </c>
      <c r="AA3181">
        <v>667</v>
      </c>
      <c r="AB3181" t="s">
        <v>20128</v>
      </c>
      <c r="AC3181">
        <v>1</v>
      </c>
      <c r="AE3181">
        <v>1</v>
      </c>
      <c r="AF3181">
        <v>1</v>
      </c>
      <c r="AG3181" s="1">
        <v>8.3024999999999994E-9</v>
      </c>
      <c r="AH3181">
        <v>3.7</v>
      </c>
      <c r="AI3181">
        <v>0</v>
      </c>
      <c r="AJ3181">
        <v>1</v>
      </c>
      <c r="AK3181">
        <v>1</v>
      </c>
      <c r="AL3181">
        <v>64893000</v>
      </c>
      <c r="AM3181">
        <v>16838000</v>
      </c>
      <c r="AN3181">
        <v>0</v>
      </c>
      <c r="AO3181">
        <v>24370000</v>
      </c>
      <c r="AP3181">
        <v>23685000</v>
      </c>
      <c r="AQ3181">
        <v>16838000</v>
      </c>
      <c r="AR3181">
        <v>0</v>
      </c>
      <c r="AS3181">
        <v>0</v>
      </c>
      <c r="AT3181">
        <v>0</v>
      </c>
      <c r="AU3181">
        <v>1</v>
      </c>
      <c r="AV3181">
        <v>0</v>
      </c>
      <c r="AW3181">
        <v>1</v>
      </c>
      <c r="AX3181">
        <v>0</v>
      </c>
      <c r="AZ3181">
        <v>3179</v>
      </c>
      <c r="BA3181" t="s">
        <v>20129</v>
      </c>
      <c r="BB3181" t="s">
        <v>116</v>
      </c>
      <c r="BC3181" t="s">
        <v>20130</v>
      </c>
      <c r="BD3181" t="s">
        <v>20131</v>
      </c>
      <c r="BE3181" t="s">
        <v>20132</v>
      </c>
      <c r="BF3181" t="s">
        <v>20132</v>
      </c>
      <c r="BG3181">
        <v>650</v>
      </c>
      <c r="BH3181">
        <v>487</v>
      </c>
    </row>
    <row r="3182" spans="1:60" x14ac:dyDescent="0.3">
      <c r="A3182" t="s">
        <v>20133</v>
      </c>
      <c r="B3182" t="s">
        <v>20134</v>
      </c>
      <c r="C3182" t="s">
        <v>20135</v>
      </c>
      <c r="D3182" t="s">
        <v>20136</v>
      </c>
      <c r="E3182" t="s">
        <v>20137</v>
      </c>
      <c r="F3182" t="s">
        <v>20134</v>
      </c>
      <c r="G3182">
        <v>10</v>
      </c>
      <c r="H3182">
        <v>3</v>
      </c>
      <c r="I3182">
        <v>1</v>
      </c>
      <c r="J3182">
        <v>0</v>
      </c>
      <c r="K3182">
        <v>2</v>
      </c>
      <c r="L3182">
        <v>0</v>
      </c>
      <c r="M3182">
        <v>2</v>
      </c>
      <c r="N3182">
        <v>2</v>
      </c>
      <c r="O3182">
        <v>0</v>
      </c>
      <c r="P3182">
        <v>0</v>
      </c>
      <c r="Q3182">
        <v>1</v>
      </c>
      <c r="R3182">
        <v>1</v>
      </c>
      <c r="S3182">
        <v>0</v>
      </c>
      <c r="T3182">
        <v>0</v>
      </c>
      <c r="U3182">
        <v>0</v>
      </c>
      <c r="V3182">
        <v>0</v>
      </c>
      <c r="W3182">
        <v>6.3</v>
      </c>
      <c r="X3182">
        <v>2.2000000000000002</v>
      </c>
      <c r="Y3182">
        <v>0</v>
      </c>
      <c r="Z3182">
        <v>56.462000000000003</v>
      </c>
      <c r="AA3182">
        <v>507</v>
      </c>
      <c r="AB3182" t="s">
        <v>20138</v>
      </c>
      <c r="AE3182">
        <v>1</v>
      </c>
      <c r="AF3182">
        <v>1</v>
      </c>
      <c r="AG3182" s="1">
        <v>4.2558999999999997E-8</v>
      </c>
      <c r="AH3182">
        <v>4.0999999999999996</v>
      </c>
      <c r="AI3182">
        <v>0</v>
      </c>
      <c r="AJ3182">
        <v>3.7</v>
      </c>
      <c r="AK3182">
        <v>3.7</v>
      </c>
      <c r="AL3182">
        <v>23536000</v>
      </c>
      <c r="AM3182">
        <v>0</v>
      </c>
      <c r="AN3182">
        <v>0</v>
      </c>
      <c r="AO3182">
        <v>12246000</v>
      </c>
      <c r="AP3182">
        <v>11290000</v>
      </c>
      <c r="AQ3182">
        <v>0</v>
      </c>
      <c r="AR3182">
        <v>0</v>
      </c>
      <c r="AS3182">
        <v>0</v>
      </c>
      <c r="AT3182">
        <v>14183000</v>
      </c>
      <c r="AU3182">
        <v>0</v>
      </c>
      <c r="AV3182">
        <v>0</v>
      </c>
      <c r="AW3182">
        <v>1</v>
      </c>
      <c r="AX3182">
        <v>0</v>
      </c>
      <c r="AY3182" t="s">
        <v>1407</v>
      </c>
      <c r="AZ3182">
        <v>3180</v>
      </c>
      <c r="BA3182" t="s">
        <v>20139</v>
      </c>
      <c r="BB3182" t="s">
        <v>4950</v>
      </c>
      <c r="BC3182" t="s">
        <v>20140</v>
      </c>
      <c r="BD3182" t="s">
        <v>20141</v>
      </c>
      <c r="BE3182" t="s">
        <v>20142</v>
      </c>
      <c r="BF3182" t="s">
        <v>20142</v>
      </c>
      <c r="BG3182">
        <v>650</v>
      </c>
      <c r="BH3182">
        <v>354</v>
      </c>
    </row>
    <row r="3183" spans="1:60" x14ac:dyDescent="0.3">
      <c r="A3183" t="s">
        <v>20143</v>
      </c>
      <c r="B3183" t="s">
        <v>20143</v>
      </c>
      <c r="C3183">
        <v>4</v>
      </c>
      <c r="D3183">
        <v>4</v>
      </c>
      <c r="E3183">
        <v>2</v>
      </c>
      <c r="F3183" t="s">
        <v>20143</v>
      </c>
      <c r="G3183">
        <v>1</v>
      </c>
      <c r="H3183">
        <v>4</v>
      </c>
      <c r="I3183">
        <v>4</v>
      </c>
      <c r="J3183">
        <v>2</v>
      </c>
      <c r="K3183">
        <v>2</v>
      </c>
      <c r="L3183">
        <v>2</v>
      </c>
      <c r="M3183">
        <v>2</v>
      </c>
      <c r="N3183">
        <v>2</v>
      </c>
      <c r="O3183">
        <v>2</v>
      </c>
      <c r="P3183">
        <v>2</v>
      </c>
      <c r="Q3183">
        <v>2</v>
      </c>
      <c r="R3183">
        <v>2</v>
      </c>
      <c r="S3183">
        <v>1</v>
      </c>
      <c r="T3183">
        <v>1</v>
      </c>
      <c r="U3183">
        <v>2</v>
      </c>
      <c r="V3183">
        <v>1</v>
      </c>
      <c r="W3183">
        <v>5.0999999999999996</v>
      </c>
      <c r="X3183">
        <v>5.0999999999999996</v>
      </c>
      <c r="Y3183">
        <v>2.9</v>
      </c>
      <c r="Z3183">
        <v>115.77</v>
      </c>
      <c r="AA3183">
        <v>1035</v>
      </c>
      <c r="AB3183">
        <v>1035</v>
      </c>
      <c r="AC3183">
        <v>2</v>
      </c>
      <c r="AD3183">
        <v>2</v>
      </c>
      <c r="AE3183">
        <v>2</v>
      </c>
      <c r="AF3183">
        <v>2</v>
      </c>
      <c r="AG3183" s="1">
        <v>1.2573E-7</v>
      </c>
      <c r="AH3183">
        <v>2.5</v>
      </c>
      <c r="AI3183">
        <v>2.2000000000000002</v>
      </c>
      <c r="AJ3183">
        <v>2.9</v>
      </c>
      <c r="AK3183">
        <v>2.2000000000000002</v>
      </c>
      <c r="AL3183">
        <v>248950000</v>
      </c>
      <c r="AM3183">
        <v>103390000</v>
      </c>
      <c r="AN3183">
        <v>60651000</v>
      </c>
      <c r="AO3183">
        <v>41327000</v>
      </c>
      <c r="AP3183">
        <v>43586000</v>
      </c>
      <c r="AQ3183">
        <v>0</v>
      </c>
      <c r="AR3183">
        <v>64012000</v>
      </c>
      <c r="AS3183">
        <v>0</v>
      </c>
      <c r="AT3183">
        <v>59420000</v>
      </c>
      <c r="AU3183">
        <v>1</v>
      </c>
      <c r="AV3183">
        <v>2</v>
      </c>
      <c r="AW3183">
        <v>1</v>
      </c>
      <c r="AX3183">
        <v>0</v>
      </c>
      <c r="AZ3183">
        <v>3181</v>
      </c>
      <c r="BA3183" t="s">
        <v>20144</v>
      </c>
      <c r="BB3183" t="s">
        <v>229</v>
      </c>
      <c r="BC3183" t="s">
        <v>20145</v>
      </c>
      <c r="BD3183" t="s">
        <v>20146</v>
      </c>
      <c r="BE3183" t="s">
        <v>20147</v>
      </c>
      <c r="BF3183" t="s">
        <v>20147</v>
      </c>
      <c r="BG3183">
        <v>650</v>
      </c>
      <c r="BH3183">
        <v>491</v>
      </c>
    </row>
    <row r="3184" spans="1:60" x14ac:dyDescent="0.3">
      <c r="A3184" t="s">
        <v>20148</v>
      </c>
      <c r="B3184" t="s">
        <v>20148</v>
      </c>
      <c r="C3184">
        <v>2</v>
      </c>
      <c r="D3184">
        <v>1</v>
      </c>
      <c r="E3184">
        <v>1</v>
      </c>
      <c r="F3184" t="s">
        <v>20148</v>
      </c>
      <c r="G3184">
        <v>1</v>
      </c>
      <c r="H3184">
        <v>2</v>
      </c>
      <c r="I3184">
        <v>1</v>
      </c>
      <c r="J3184">
        <v>1</v>
      </c>
      <c r="K3184">
        <v>1</v>
      </c>
      <c r="L3184">
        <v>1</v>
      </c>
      <c r="M3184">
        <v>1</v>
      </c>
      <c r="N3184">
        <v>1</v>
      </c>
      <c r="O3184">
        <v>1</v>
      </c>
      <c r="P3184">
        <v>1</v>
      </c>
      <c r="Q3184">
        <v>0</v>
      </c>
      <c r="R3184">
        <v>0</v>
      </c>
      <c r="S3184">
        <v>1</v>
      </c>
      <c r="T3184">
        <v>1</v>
      </c>
      <c r="U3184">
        <v>0</v>
      </c>
      <c r="V3184">
        <v>0</v>
      </c>
      <c r="W3184">
        <v>3.6</v>
      </c>
      <c r="X3184">
        <v>2.5</v>
      </c>
      <c r="Y3184">
        <v>2.5</v>
      </c>
      <c r="Z3184">
        <v>71.619</v>
      </c>
      <c r="AA3184">
        <v>645</v>
      </c>
      <c r="AB3184">
        <v>645</v>
      </c>
      <c r="AC3184">
        <v>1</v>
      </c>
      <c r="AD3184">
        <v>1</v>
      </c>
      <c r="AG3184" s="1">
        <v>9.2432999999999997E-7</v>
      </c>
      <c r="AH3184">
        <v>2.5</v>
      </c>
      <c r="AI3184">
        <v>2.5</v>
      </c>
      <c r="AJ3184">
        <v>1.1000000000000001</v>
      </c>
      <c r="AK3184">
        <v>1.1000000000000001</v>
      </c>
      <c r="AL3184">
        <v>25893000</v>
      </c>
      <c r="AM3184">
        <v>17077000</v>
      </c>
      <c r="AN3184">
        <v>8815900</v>
      </c>
      <c r="AO3184">
        <v>0</v>
      </c>
      <c r="AP3184">
        <v>0</v>
      </c>
      <c r="AQ3184">
        <v>0</v>
      </c>
      <c r="AR3184">
        <v>9982600</v>
      </c>
      <c r="AS3184">
        <v>0</v>
      </c>
      <c r="AT3184">
        <v>0</v>
      </c>
      <c r="AU3184">
        <v>0</v>
      </c>
      <c r="AV3184">
        <v>1</v>
      </c>
      <c r="AW3184">
        <v>0</v>
      </c>
      <c r="AX3184">
        <v>0</v>
      </c>
      <c r="AZ3184">
        <v>3182</v>
      </c>
      <c r="BA3184" t="s">
        <v>20149</v>
      </c>
      <c r="BB3184" t="s">
        <v>317</v>
      </c>
      <c r="BC3184" t="s">
        <v>20150</v>
      </c>
      <c r="BD3184" t="s">
        <v>20151</v>
      </c>
      <c r="BE3184" t="s">
        <v>20152</v>
      </c>
      <c r="BF3184" t="s">
        <v>20152</v>
      </c>
    </row>
    <row r="3185" spans="1:60" x14ac:dyDescent="0.3">
      <c r="A3185" t="s">
        <v>20153</v>
      </c>
      <c r="B3185" t="s">
        <v>20153</v>
      </c>
      <c r="C3185">
        <v>7</v>
      </c>
      <c r="D3185">
        <v>6</v>
      </c>
      <c r="E3185">
        <v>6</v>
      </c>
      <c r="F3185" t="s">
        <v>20153</v>
      </c>
      <c r="G3185">
        <v>1</v>
      </c>
      <c r="H3185">
        <v>7</v>
      </c>
      <c r="I3185">
        <v>6</v>
      </c>
      <c r="J3185">
        <v>6</v>
      </c>
      <c r="K3185">
        <v>7</v>
      </c>
      <c r="L3185">
        <v>7</v>
      </c>
      <c r="M3185">
        <v>7</v>
      </c>
      <c r="N3185">
        <v>7</v>
      </c>
      <c r="O3185">
        <v>6</v>
      </c>
      <c r="P3185">
        <v>6</v>
      </c>
      <c r="Q3185">
        <v>6</v>
      </c>
      <c r="R3185">
        <v>6</v>
      </c>
      <c r="S3185">
        <v>6</v>
      </c>
      <c r="T3185">
        <v>6</v>
      </c>
      <c r="U3185">
        <v>6</v>
      </c>
      <c r="V3185">
        <v>6</v>
      </c>
      <c r="W3185">
        <v>27.9</v>
      </c>
      <c r="X3185">
        <v>24.4</v>
      </c>
      <c r="Y3185">
        <v>24.4</v>
      </c>
      <c r="Z3185">
        <v>30.646000000000001</v>
      </c>
      <c r="AA3185">
        <v>287</v>
      </c>
      <c r="AB3185">
        <v>287</v>
      </c>
      <c r="AC3185">
        <v>10</v>
      </c>
      <c r="AD3185">
        <v>9</v>
      </c>
      <c r="AE3185">
        <v>10</v>
      </c>
      <c r="AF3185">
        <v>9</v>
      </c>
      <c r="AG3185" s="1">
        <v>2.0846E-43</v>
      </c>
      <c r="AH3185">
        <v>27.9</v>
      </c>
      <c r="AI3185">
        <v>27.9</v>
      </c>
      <c r="AJ3185">
        <v>27.9</v>
      </c>
      <c r="AK3185">
        <v>27.9</v>
      </c>
      <c r="AL3185">
        <v>10238000000</v>
      </c>
      <c r="AM3185">
        <v>2487700000</v>
      </c>
      <c r="AN3185">
        <v>2109000000</v>
      </c>
      <c r="AO3185">
        <v>3172600000</v>
      </c>
      <c r="AP3185">
        <v>2468900000</v>
      </c>
      <c r="AQ3185">
        <v>2602800000</v>
      </c>
      <c r="AR3185">
        <v>2584400000</v>
      </c>
      <c r="AS3185">
        <v>2719400000</v>
      </c>
      <c r="AT3185">
        <v>2760300000</v>
      </c>
      <c r="AU3185">
        <v>10</v>
      </c>
      <c r="AV3185">
        <v>8</v>
      </c>
      <c r="AW3185">
        <v>9</v>
      </c>
      <c r="AX3185">
        <v>10</v>
      </c>
      <c r="AZ3185">
        <v>3183</v>
      </c>
      <c r="BA3185" t="s">
        <v>20154</v>
      </c>
      <c r="BB3185" t="s">
        <v>1378</v>
      </c>
      <c r="BC3185" t="s">
        <v>20155</v>
      </c>
      <c r="BD3185" t="s">
        <v>20156</v>
      </c>
      <c r="BE3185" t="s">
        <v>20157</v>
      </c>
      <c r="BF3185" t="s">
        <v>20158</v>
      </c>
      <c r="BG3185">
        <v>679</v>
      </c>
      <c r="BH3185">
        <v>1</v>
      </c>
    </row>
    <row r="3186" spans="1:60" x14ac:dyDescent="0.3">
      <c r="A3186" t="s">
        <v>20159</v>
      </c>
      <c r="B3186" t="s">
        <v>20160</v>
      </c>
      <c r="C3186" t="s">
        <v>20161</v>
      </c>
      <c r="D3186" t="s">
        <v>20161</v>
      </c>
      <c r="E3186" t="s">
        <v>20161</v>
      </c>
      <c r="F3186" t="s">
        <v>20162</v>
      </c>
      <c r="G3186">
        <v>6</v>
      </c>
      <c r="H3186">
        <v>6</v>
      </c>
      <c r="I3186">
        <v>6</v>
      </c>
      <c r="J3186">
        <v>6</v>
      </c>
      <c r="K3186">
        <v>4</v>
      </c>
      <c r="L3186">
        <v>5</v>
      </c>
      <c r="M3186">
        <v>5</v>
      </c>
      <c r="N3186">
        <v>3</v>
      </c>
      <c r="O3186">
        <v>4</v>
      </c>
      <c r="P3186">
        <v>5</v>
      </c>
      <c r="Q3186">
        <v>5</v>
      </c>
      <c r="R3186">
        <v>3</v>
      </c>
      <c r="S3186">
        <v>4</v>
      </c>
      <c r="T3186">
        <v>5</v>
      </c>
      <c r="U3186">
        <v>5</v>
      </c>
      <c r="V3186">
        <v>3</v>
      </c>
      <c r="W3186">
        <v>29.4</v>
      </c>
      <c r="X3186">
        <v>29.4</v>
      </c>
      <c r="Y3186">
        <v>29.4</v>
      </c>
      <c r="Z3186">
        <v>34.488999999999997</v>
      </c>
      <c r="AA3186">
        <v>320</v>
      </c>
      <c r="AB3186" t="s">
        <v>20163</v>
      </c>
      <c r="AC3186">
        <v>6</v>
      </c>
      <c r="AD3186">
        <v>6</v>
      </c>
      <c r="AE3186">
        <v>5</v>
      </c>
      <c r="AF3186">
        <v>5</v>
      </c>
      <c r="AG3186" s="1">
        <v>3.3541999999999999E-75</v>
      </c>
      <c r="AH3186">
        <v>19.399999999999999</v>
      </c>
      <c r="AI3186">
        <v>22.5</v>
      </c>
      <c r="AJ3186">
        <v>26.2</v>
      </c>
      <c r="AK3186">
        <v>14.7</v>
      </c>
      <c r="AL3186">
        <v>1826900000</v>
      </c>
      <c r="AM3186">
        <v>401590000</v>
      </c>
      <c r="AN3186">
        <v>373630000</v>
      </c>
      <c r="AO3186">
        <v>812990000</v>
      </c>
      <c r="AP3186">
        <v>238690000</v>
      </c>
      <c r="AQ3186">
        <v>523860000</v>
      </c>
      <c r="AR3186">
        <v>499770000</v>
      </c>
      <c r="AS3186">
        <v>527680000</v>
      </c>
      <c r="AT3186">
        <v>451970000</v>
      </c>
      <c r="AU3186">
        <v>1</v>
      </c>
      <c r="AV3186">
        <v>3</v>
      </c>
      <c r="AW3186">
        <v>5</v>
      </c>
      <c r="AX3186">
        <v>3</v>
      </c>
      <c r="AZ3186">
        <v>3184</v>
      </c>
      <c r="BA3186" t="s">
        <v>20164</v>
      </c>
      <c r="BB3186" t="s">
        <v>591</v>
      </c>
      <c r="BC3186" t="s">
        <v>20165</v>
      </c>
      <c r="BD3186" t="s">
        <v>20166</v>
      </c>
      <c r="BE3186" t="s">
        <v>20167</v>
      </c>
      <c r="BF3186" t="s">
        <v>20168</v>
      </c>
      <c r="BG3186">
        <v>680</v>
      </c>
      <c r="BH3186">
        <v>85</v>
      </c>
    </row>
    <row r="3187" spans="1:60" x14ac:dyDescent="0.3">
      <c r="A3187" t="s">
        <v>20169</v>
      </c>
      <c r="B3187" t="s">
        <v>20169</v>
      </c>
      <c r="C3187">
        <v>17</v>
      </c>
      <c r="D3187">
        <v>17</v>
      </c>
      <c r="E3187">
        <v>5</v>
      </c>
      <c r="F3187" t="s">
        <v>20169</v>
      </c>
      <c r="G3187">
        <v>1</v>
      </c>
      <c r="H3187">
        <v>17</v>
      </c>
      <c r="I3187">
        <v>17</v>
      </c>
      <c r="J3187">
        <v>5</v>
      </c>
      <c r="K3187">
        <v>11</v>
      </c>
      <c r="L3187">
        <v>13</v>
      </c>
      <c r="M3187">
        <v>15</v>
      </c>
      <c r="N3187">
        <v>16</v>
      </c>
      <c r="O3187">
        <v>11</v>
      </c>
      <c r="P3187">
        <v>13</v>
      </c>
      <c r="Q3187">
        <v>15</v>
      </c>
      <c r="R3187">
        <v>16</v>
      </c>
      <c r="S3187">
        <v>4</v>
      </c>
      <c r="T3187">
        <v>5</v>
      </c>
      <c r="U3187">
        <v>4</v>
      </c>
      <c r="V3187">
        <v>5</v>
      </c>
      <c r="W3187">
        <v>26</v>
      </c>
      <c r="X3187">
        <v>26</v>
      </c>
      <c r="Y3187">
        <v>5.8</v>
      </c>
      <c r="Z3187">
        <v>99.096000000000004</v>
      </c>
      <c r="AA3187">
        <v>893</v>
      </c>
      <c r="AB3187">
        <v>893</v>
      </c>
      <c r="AC3187">
        <v>15</v>
      </c>
      <c r="AD3187">
        <v>15</v>
      </c>
      <c r="AE3187">
        <v>19</v>
      </c>
      <c r="AF3187">
        <v>20</v>
      </c>
      <c r="AG3187" s="1">
        <v>9.5891000000000004E-203</v>
      </c>
      <c r="AH3187">
        <v>17.7</v>
      </c>
      <c r="AI3187">
        <v>21.2</v>
      </c>
      <c r="AJ3187">
        <v>23.7</v>
      </c>
      <c r="AK3187">
        <v>23</v>
      </c>
      <c r="AL3187">
        <v>5747300000</v>
      </c>
      <c r="AM3187">
        <v>1203300000</v>
      </c>
      <c r="AN3187">
        <v>1120300000</v>
      </c>
      <c r="AO3187">
        <v>1823800000</v>
      </c>
      <c r="AP3187">
        <v>1599800000</v>
      </c>
      <c r="AQ3187">
        <v>1100200000</v>
      </c>
      <c r="AR3187">
        <v>1214800000</v>
      </c>
      <c r="AS3187">
        <v>1967000000</v>
      </c>
      <c r="AT3187">
        <v>2201400000</v>
      </c>
      <c r="AU3187">
        <v>11</v>
      </c>
      <c r="AV3187">
        <v>8</v>
      </c>
      <c r="AW3187">
        <v>19</v>
      </c>
      <c r="AX3187">
        <v>16</v>
      </c>
      <c r="AZ3187">
        <v>3185</v>
      </c>
      <c r="BA3187" t="s">
        <v>20170</v>
      </c>
      <c r="BB3187" t="s">
        <v>61</v>
      </c>
      <c r="BC3187" t="s">
        <v>20171</v>
      </c>
      <c r="BD3187" t="s">
        <v>20172</v>
      </c>
      <c r="BE3187" t="s">
        <v>20173</v>
      </c>
      <c r="BF3187" t="s">
        <v>20174</v>
      </c>
    </row>
    <row r="3188" spans="1:60" x14ac:dyDescent="0.3">
      <c r="A3188" t="s">
        <v>20175</v>
      </c>
      <c r="B3188" t="s">
        <v>20175</v>
      </c>
      <c r="C3188">
        <v>2</v>
      </c>
      <c r="D3188">
        <v>2</v>
      </c>
      <c r="E3188">
        <v>2</v>
      </c>
      <c r="F3188" t="s">
        <v>20175</v>
      </c>
      <c r="G3188">
        <v>1</v>
      </c>
      <c r="H3188">
        <v>2</v>
      </c>
      <c r="I3188">
        <v>2</v>
      </c>
      <c r="J3188">
        <v>2</v>
      </c>
      <c r="K3188">
        <v>2</v>
      </c>
      <c r="L3188">
        <v>1</v>
      </c>
      <c r="M3188">
        <v>1</v>
      </c>
      <c r="N3188">
        <v>1</v>
      </c>
      <c r="O3188">
        <v>2</v>
      </c>
      <c r="P3188">
        <v>1</v>
      </c>
      <c r="Q3188">
        <v>1</v>
      </c>
      <c r="R3188">
        <v>1</v>
      </c>
      <c r="S3188">
        <v>2</v>
      </c>
      <c r="T3188">
        <v>1</v>
      </c>
      <c r="U3188">
        <v>1</v>
      </c>
      <c r="V3188">
        <v>1</v>
      </c>
      <c r="W3188">
        <v>6.1</v>
      </c>
      <c r="X3188">
        <v>6.1</v>
      </c>
      <c r="Y3188">
        <v>6.1</v>
      </c>
      <c r="Z3188">
        <v>54.69</v>
      </c>
      <c r="AA3188">
        <v>495</v>
      </c>
      <c r="AB3188">
        <v>495</v>
      </c>
      <c r="AC3188">
        <v>2</v>
      </c>
      <c r="AD3188">
        <v>1</v>
      </c>
      <c r="AE3188">
        <v>1</v>
      </c>
      <c r="AF3188">
        <v>2</v>
      </c>
      <c r="AG3188" s="1">
        <v>3.8270999999999997E-9</v>
      </c>
      <c r="AH3188">
        <v>6.1</v>
      </c>
      <c r="AI3188">
        <v>3</v>
      </c>
      <c r="AJ3188">
        <v>3</v>
      </c>
      <c r="AK3188">
        <v>3</v>
      </c>
      <c r="AL3188">
        <v>158940000</v>
      </c>
      <c r="AM3188">
        <v>57541000</v>
      </c>
      <c r="AN3188">
        <v>25218000</v>
      </c>
      <c r="AO3188">
        <v>20370000</v>
      </c>
      <c r="AP3188">
        <v>55814000</v>
      </c>
      <c r="AQ3188">
        <v>57541000</v>
      </c>
      <c r="AR3188">
        <v>0</v>
      </c>
      <c r="AS3188">
        <v>0</v>
      </c>
      <c r="AT3188">
        <v>0</v>
      </c>
      <c r="AU3188">
        <v>1</v>
      </c>
      <c r="AV3188">
        <v>1</v>
      </c>
      <c r="AW3188">
        <v>1</v>
      </c>
      <c r="AX3188">
        <v>1</v>
      </c>
      <c r="AZ3188">
        <v>3186</v>
      </c>
      <c r="BA3188" t="s">
        <v>20176</v>
      </c>
      <c r="BB3188" t="s">
        <v>79</v>
      </c>
      <c r="BC3188" t="s">
        <v>20177</v>
      </c>
      <c r="BD3188" t="s">
        <v>20178</v>
      </c>
      <c r="BE3188" t="s">
        <v>20179</v>
      </c>
      <c r="BF3188" t="s">
        <v>20180</v>
      </c>
    </row>
    <row r="3189" spans="1:60" x14ac:dyDescent="0.3">
      <c r="A3189" t="s">
        <v>20181</v>
      </c>
      <c r="B3189" t="s">
        <v>20181</v>
      </c>
      <c r="C3189">
        <v>2</v>
      </c>
      <c r="D3189">
        <v>2</v>
      </c>
      <c r="E3189">
        <v>2</v>
      </c>
      <c r="F3189" t="s">
        <v>20181</v>
      </c>
      <c r="G3189">
        <v>1</v>
      </c>
      <c r="H3189">
        <v>2</v>
      </c>
      <c r="I3189">
        <v>2</v>
      </c>
      <c r="J3189">
        <v>2</v>
      </c>
      <c r="K3189">
        <v>1</v>
      </c>
      <c r="L3189">
        <v>0</v>
      </c>
      <c r="M3189">
        <v>1</v>
      </c>
      <c r="N3189">
        <v>2</v>
      </c>
      <c r="O3189">
        <v>1</v>
      </c>
      <c r="P3189">
        <v>0</v>
      </c>
      <c r="Q3189">
        <v>1</v>
      </c>
      <c r="R3189">
        <v>2</v>
      </c>
      <c r="S3189">
        <v>1</v>
      </c>
      <c r="T3189">
        <v>0</v>
      </c>
      <c r="U3189">
        <v>1</v>
      </c>
      <c r="V3189">
        <v>2</v>
      </c>
      <c r="W3189">
        <v>9.9</v>
      </c>
      <c r="X3189">
        <v>9.9</v>
      </c>
      <c r="Y3189">
        <v>9.9</v>
      </c>
      <c r="Z3189">
        <v>47.493000000000002</v>
      </c>
      <c r="AA3189">
        <v>424</v>
      </c>
      <c r="AB3189">
        <v>424</v>
      </c>
      <c r="AC3189">
        <v>1</v>
      </c>
      <c r="AE3189">
        <v>1</v>
      </c>
      <c r="AF3189">
        <v>2</v>
      </c>
      <c r="AG3189" s="1">
        <v>4.8628999999999998E-8</v>
      </c>
      <c r="AH3189">
        <v>5.4</v>
      </c>
      <c r="AI3189">
        <v>0</v>
      </c>
      <c r="AJ3189">
        <v>4.5</v>
      </c>
      <c r="AK3189">
        <v>9.9</v>
      </c>
      <c r="AL3189">
        <v>62277000</v>
      </c>
      <c r="AM3189">
        <v>17135000</v>
      </c>
      <c r="AN3189">
        <v>0</v>
      </c>
      <c r="AO3189">
        <v>8431900</v>
      </c>
      <c r="AP3189">
        <v>36711000</v>
      </c>
      <c r="AQ3189">
        <v>0</v>
      </c>
      <c r="AR3189">
        <v>0</v>
      </c>
      <c r="AS3189">
        <v>0</v>
      </c>
      <c r="AT3189">
        <v>46118000</v>
      </c>
      <c r="AU3189">
        <v>0</v>
      </c>
      <c r="AV3189">
        <v>0</v>
      </c>
      <c r="AW3189">
        <v>1</v>
      </c>
      <c r="AX3189">
        <v>2</v>
      </c>
      <c r="AZ3189">
        <v>3187</v>
      </c>
      <c r="BA3189" t="s">
        <v>20182</v>
      </c>
      <c r="BB3189" t="s">
        <v>79</v>
      </c>
      <c r="BC3189" t="s">
        <v>20183</v>
      </c>
      <c r="BD3189" t="s">
        <v>20184</v>
      </c>
      <c r="BE3189" t="s">
        <v>20185</v>
      </c>
      <c r="BF3189" t="s">
        <v>20186</v>
      </c>
    </row>
    <row r="3190" spans="1:60" x14ac:dyDescent="0.3">
      <c r="A3190" t="s">
        <v>20187</v>
      </c>
      <c r="B3190" t="s">
        <v>20187</v>
      </c>
      <c r="C3190">
        <v>3</v>
      </c>
      <c r="D3190">
        <v>3</v>
      </c>
      <c r="E3190">
        <v>3</v>
      </c>
      <c r="F3190" t="s">
        <v>20187</v>
      </c>
      <c r="G3190">
        <v>1</v>
      </c>
      <c r="H3190">
        <v>3</v>
      </c>
      <c r="I3190">
        <v>3</v>
      </c>
      <c r="J3190">
        <v>3</v>
      </c>
      <c r="K3190">
        <v>3</v>
      </c>
      <c r="L3190">
        <v>2</v>
      </c>
      <c r="M3190">
        <v>2</v>
      </c>
      <c r="N3190">
        <v>3</v>
      </c>
      <c r="O3190">
        <v>3</v>
      </c>
      <c r="P3190">
        <v>2</v>
      </c>
      <c r="Q3190">
        <v>2</v>
      </c>
      <c r="R3190">
        <v>3</v>
      </c>
      <c r="S3190">
        <v>3</v>
      </c>
      <c r="T3190">
        <v>2</v>
      </c>
      <c r="U3190">
        <v>2</v>
      </c>
      <c r="V3190">
        <v>3</v>
      </c>
      <c r="W3190">
        <v>7.5</v>
      </c>
      <c r="X3190">
        <v>7.5</v>
      </c>
      <c r="Y3190">
        <v>7.5</v>
      </c>
      <c r="Z3190">
        <v>86.841999999999999</v>
      </c>
      <c r="AA3190">
        <v>775</v>
      </c>
      <c r="AB3190">
        <v>775</v>
      </c>
      <c r="AC3190">
        <v>3</v>
      </c>
      <c r="AD3190">
        <v>2</v>
      </c>
      <c r="AE3190">
        <v>2</v>
      </c>
      <c r="AF3190">
        <v>3</v>
      </c>
      <c r="AG3190" s="1">
        <v>2.0609E-15</v>
      </c>
      <c r="AH3190">
        <v>7.5</v>
      </c>
      <c r="AI3190">
        <v>4.9000000000000004</v>
      </c>
      <c r="AJ3190">
        <v>4.9000000000000004</v>
      </c>
      <c r="AK3190">
        <v>7.5</v>
      </c>
      <c r="AL3190">
        <v>400790000</v>
      </c>
      <c r="AM3190">
        <v>166900000</v>
      </c>
      <c r="AN3190">
        <v>85110000</v>
      </c>
      <c r="AO3190">
        <v>86260000</v>
      </c>
      <c r="AP3190">
        <v>62519000</v>
      </c>
      <c r="AQ3190">
        <v>148850000</v>
      </c>
      <c r="AR3190">
        <v>114880000</v>
      </c>
      <c r="AS3190">
        <v>101160000</v>
      </c>
      <c r="AT3190">
        <v>71609000</v>
      </c>
      <c r="AU3190">
        <v>5</v>
      </c>
      <c r="AV3190">
        <v>2</v>
      </c>
      <c r="AW3190">
        <v>2</v>
      </c>
      <c r="AX3190">
        <v>2</v>
      </c>
      <c r="AZ3190">
        <v>3188</v>
      </c>
      <c r="BA3190" t="s">
        <v>20188</v>
      </c>
      <c r="BB3190" t="s">
        <v>72</v>
      </c>
      <c r="BC3190" t="s">
        <v>20189</v>
      </c>
      <c r="BD3190" t="s">
        <v>20190</v>
      </c>
      <c r="BE3190" t="s">
        <v>20191</v>
      </c>
      <c r="BF3190" t="s">
        <v>20192</v>
      </c>
    </row>
    <row r="3191" spans="1:60" x14ac:dyDescent="0.3">
      <c r="A3191" t="s">
        <v>20193</v>
      </c>
      <c r="B3191" t="s">
        <v>20193</v>
      </c>
      <c r="C3191">
        <v>17</v>
      </c>
      <c r="D3191">
        <v>17</v>
      </c>
      <c r="E3191">
        <v>17</v>
      </c>
      <c r="F3191" t="s">
        <v>20193</v>
      </c>
      <c r="G3191">
        <v>1</v>
      </c>
      <c r="H3191">
        <v>17</v>
      </c>
      <c r="I3191">
        <v>17</v>
      </c>
      <c r="J3191">
        <v>17</v>
      </c>
      <c r="K3191">
        <v>12</v>
      </c>
      <c r="L3191">
        <v>14</v>
      </c>
      <c r="M3191">
        <v>17</v>
      </c>
      <c r="N3191">
        <v>17</v>
      </c>
      <c r="O3191">
        <v>12</v>
      </c>
      <c r="P3191">
        <v>14</v>
      </c>
      <c r="Q3191">
        <v>17</v>
      </c>
      <c r="R3191">
        <v>17</v>
      </c>
      <c r="S3191">
        <v>12</v>
      </c>
      <c r="T3191">
        <v>14</v>
      </c>
      <c r="U3191">
        <v>17</v>
      </c>
      <c r="V3191">
        <v>17</v>
      </c>
      <c r="W3191">
        <v>38.6</v>
      </c>
      <c r="X3191">
        <v>38.6</v>
      </c>
      <c r="Y3191">
        <v>38.6</v>
      </c>
      <c r="Z3191">
        <v>59.335999999999999</v>
      </c>
      <c r="AA3191">
        <v>529</v>
      </c>
      <c r="AB3191">
        <v>529</v>
      </c>
      <c r="AC3191">
        <v>19</v>
      </c>
      <c r="AD3191">
        <v>22</v>
      </c>
      <c r="AE3191">
        <v>26</v>
      </c>
      <c r="AF3191">
        <v>30</v>
      </c>
      <c r="AG3191" s="1">
        <v>2.4837999999999998E-255</v>
      </c>
      <c r="AH3191">
        <v>28</v>
      </c>
      <c r="AI3191">
        <v>32.299999999999997</v>
      </c>
      <c r="AJ3191">
        <v>38.6</v>
      </c>
      <c r="AK3191">
        <v>38.6</v>
      </c>
      <c r="AL3191">
        <v>16206000000</v>
      </c>
      <c r="AM3191">
        <v>4307400000</v>
      </c>
      <c r="AN3191">
        <v>4210000000</v>
      </c>
      <c r="AO3191">
        <v>3785600000</v>
      </c>
      <c r="AP3191">
        <v>3902900000</v>
      </c>
      <c r="AQ3191">
        <v>4709400000</v>
      </c>
      <c r="AR3191">
        <v>4498400000</v>
      </c>
      <c r="AS3191">
        <v>4180700000</v>
      </c>
      <c r="AT3191">
        <v>3895600000</v>
      </c>
      <c r="AU3191">
        <v>15</v>
      </c>
      <c r="AV3191">
        <v>14</v>
      </c>
      <c r="AW3191">
        <v>21</v>
      </c>
      <c r="AX3191">
        <v>23</v>
      </c>
      <c r="AZ3191">
        <v>3189</v>
      </c>
      <c r="BA3191" t="s">
        <v>20194</v>
      </c>
      <c r="BB3191" t="s">
        <v>61</v>
      </c>
      <c r="BC3191" t="s">
        <v>20195</v>
      </c>
      <c r="BD3191" t="s">
        <v>20196</v>
      </c>
      <c r="BE3191" t="s">
        <v>20197</v>
      </c>
      <c r="BF3191" t="s">
        <v>20198</v>
      </c>
      <c r="BG3191" t="s">
        <v>20199</v>
      </c>
      <c r="BH3191" t="s">
        <v>20200</v>
      </c>
    </row>
    <row r="3192" spans="1:60" x14ac:dyDescent="0.3">
      <c r="A3192" t="s">
        <v>20201</v>
      </c>
      <c r="B3192" t="s">
        <v>20202</v>
      </c>
      <c r="C3192" t="s">
        <v>8129</v>
      </c>
      <c r="D3192" t="s">
        <v>20203</v>
      </c>
      <c r="E3192" t="s">
        <v>20203</v>
      </c>
      <c r="F3192" t="s">
        <v>20202</v>
      </c>
      <c r="G3192">
        <v>2</v>
      </c>
      <c r="H3192">
        <v>11</v>
      </c>
      <c r="I3192">
        <v>8</v>
      </c>
      <c r="J3192">
        <v>8</v>
      </c>
      <c r="K3192">
        <v>11</v>
      </c>
      <c r="L3192">
        <v>10</v>
      </c>
      <c r="M3192">
        <v>11</v>
      </c>
      <c r="N3192">
        <v>10</v>
      </c>
      <c r="O3192">
        <v>8</v>
      </c>
      <c r="P3192">
        <v>7</v>
      </c>
      <c r="Q3192">
        <v>8</v>
      </c>
      <c r="R3192">
        <v>8</v>
      </c>
      <c r="S3192">
        <v>8</v>
      </c>
      <c r="T3192">
        <v>7</v>
      </c>
      <c r="U3192">
        <v>8</v>
      </c>
      <c r="V3192">
        <v>8</v>
      </c>
      <c r="W3192">
        <v>62.3</v>
      </c>
      <c r="X3192">
        <v>45.7</v>
      </c>
      <c r="Y3192">
        <v>45.7</v>
      </c>
      <c r="Z3192">
        <v>17.518000000000001</v>
      </c>
      <c r="AA3192">
        <v>151</v>
      </c>
      <c r="AB3192" t="s">
        <v>20204</v>
      </c>
      <c r="AC3192">
        <v>13</v>
      </c>
      <c r="AD3192">
        <v>11</v>
      </c>
      <c r="AE3192">
        <v>15</v>
      </c>
      <c r="AF3192">
        <v>13</v>
      </c>
      <c r="AG3192" s="1">
        <v>2.5367000000000001E-64</v>
      </c>
      <c r="AH3192">
        <v>62.3</v>
      </c>
      <c r="AI3192">
        <v>61.6</v>
      </c>
      <c r="AJ3192">
        <v>62.3</v>
      </c>
      <c r="AK3192">
        <v>58.9</v>
      </c>
      <c r="AL3192">
        <v>13974000000</v>
      </c>
      <c r="AM3192">
        <v>2957100000</v>
      </c>
      <c r="AN3192">
        <v>2685300000</v>
      </c>
      <c r="AO3192">
        <v>4493000000</v>
      </c>
      <c r="AP3192">
        <v>3838900000</v>
      </c>
      <c r="AQ3192">
        <v>3091900000</v>
      </c>
      <c r="AR3192">
        <v>2907800000</v>
      </c>
      <c r="AS3192">
        <v>4100800000</v>
      </c>
      <c r="AT3192">
        <v>4249300000</v>
      </c>
      <c r="AU3192">
        <v>11</v>
      </c>
      <c r="AV3192">
        <v>8</v>
      </c>
      <c r="AW3192">
        <v>13</v>
      </c>
      <c r="AX3192">
        <v>15</v>
      </c>
      <c r="AZ3192">
        <v>3190</v>
      </c>
      <c r="BA3192" t="s">
        <v>20205</v>
      </c>
      <c r="BB3192" t="s">
        <v>20206</v>
      </c>
      <c r="BC3192" t="s">
        <v>20207</v>
      </c>
      <c r="BD3192" t="s">
        <v>20208</v>
      </c>
      <c r="BE3192" t="s">
        <v>20209</v>
      </c>
      <c r="BF3192" t="s">
        <v>20210</v>
      </c>
      <c r="BG3192" t="s">
        <v>20211</v>
      </c>
      <c r="BH3192" t="s">
        <v>20212</v>
      </c>
    </row>
    <row r="3193" spans="1:60" x14ac:dyDescent="0.3">
      <c r="A3193" t="s">
        <v>20213</v>
      </c>
      <c r="B3193" t="s">
        <v>20214</v>
      </c>
      <c r="C3193" t="s">
        <v>12714</v>
      </c>
      <c r="D3193" t="s">
        <v>1744</v>
      </c>
      <c r="E3193" t="s">
        <v>1744</v>
      </c>
      <c r="F3193" t="s">
        <v>20214</v>
      </c>
      <c r="G3193">
        <v>3</v>
      </c>
      <c r="H3193">
        <v>9</v>
      </c>
      <c r="I3193">
        <v>6</v>
      </c>
      <c r="J3193">
        <v>6</v>
      </c>
      <c r="K3193">
        <v>8</v>
      </c>
      <c r="L3193">
        <v>9</v>
      </c>
      <c r="M3193">
        <v>9</v>
      </c>
      <c r="N3193">
        <v>8</v>
      </c>
      <c r="O3193">
        <v>5</v>
      </c>
      <c r="P3193">
        <v>6</v>
      </c>
      <c r="Q3193">
        <v>6</v>
      </c>
      <c r="R3193">
        <v>6</v>
      </c>
      <c r="S3193">
        <v>5</v>
      </c>
      <c r="T3193">
        <v>6</v>
      </c>
      <c r="U3193">
        <v>6</v>
      </c>
      <c r="V3193">
        <v>6</v>
      </c>
      <c r="W3193">
        <v>57</v>
      </c>
      <c r="X3193">
        <v>37.700000000000003</v>
      </c>
      <c r="Y3193">
        <v>37.700000000000003</v>
      </c>
      <c r="Z3193">
        <v>17.472999999999999</v>
      </c>
      <c r="AA3193">
        <v>151</v>
      </c>
      <c r="AB3193" t="s">
        <v>20215</v>
      </c>
      <c r="AC3193">
        <v>6</v>
      </c>
      <c r="AD3193">
        <v>6</v>
      </c>
      <c r="AE3193">
        <v>8</v>
      </c>
      <c r="AF3193">
        <v>8</v>
      </c>
      <c r="AG3193" s="1">
        <v>1.102E-43</v>
      </c>
      <c r="AH3193">
        <v>52.3</v>
      </c>
      <c r="AI3193">
        <v>57</v>
      </c>
      <c r="AJ3193">
        <v>57</v>
      </c>
      <c r="AK3193">
        <v>53.6</v>
      </c>
      <c r="AL3193">
        <v>2147200000</v>
      </c>
      <c r="AM3193">
        <v>471500000</v>
      </c>
      <c r="AN3193">
        <v>363370000</v>
      </c>
      <c r="AO3193">
        <v>727360000</v>
      </c>
      <c r="AP3193">
        <v>584990000</v>
      </c>
      <c r="AQ3193">
        <v>493660000</v>
      </c>
      <c r="AR3193">
        <v>408470000</v>
      </c>
      <c r="AS3193">
        <v>794360000</v>
      </c>
      <c r="AT3193">
        <v>638110000</v>
      </c>
      <c r="AU3193">
        <v>4</v>
      </c>
      <c r="AV3193">
        <v>4</v>
      </c>
      <c r="AW3193">
        <v>6</v>
      </c>
      <c r="AX3193">
        <v>7</v>
      </c>
      <c r="AZ3193">
        <v>3191</v>
      </c>
      <c r="BA3193" t="s">
        <v>20216</v>
      </c>
      <c r="BB3193" t="s">
        <v>20217</v>
      </c>
      <c r="BC3193" t="s">
        <v>20218</v>
      </c>
      <c r="BD3193" t="s">
        <v>20219</v>
      </c>
      <c r="BE3193" t="s">
        <v>20220</v>
      </c>
      <c r="BF3193" t="s">
        <v>20221</v>
      </c>
      <c r="BG3193">
        <v>290</v>
      </c>
      <c r="BH3193">
        <v>92</v>
      </c>
    </row>
    <row r="3194" spans="1:60" x14ac:dyDescent="0.3">
      <c r="A3194" t="s">
        <v>20222</v>
      </c>
      <c r="B3194" t="s">
        <v>20223</v>
      </c>
      <c r="C3194" t="s">
        <v>145</v>
      </c>
      <c r="D3194" t="s">
        <v>145</v>
      </c>
      <c r="E3194" t="s">
        <v>145</v>
      </c>
      <c r="F3194" t="s">
        <v>20223</v>
      </c>
      <c r="G3194">
        <v>2</v>
      </c>
      <c r="H3194">
        <v>5</v>
      </c>
      <c r="I3194">
        <v>5</v>
      </c>
      <c r="J3194">
        <v>5</v>
      </c>
      <c r="K3194">
        <v>5</v>
      </c>
      <c r="L3194">
        <v>5</v>
      </c>
      <c r="M3194">
        <v>5</v>
      </c>
      <c r="N3194">
        <v>5</v>
      </c>
      <c r="O3194">
        <v>5</v>
      </c>
      <c r="P3194">
        <v>5</v>
      </c>
      <c r="Q3194">
        <v>5</v>
      </c>
      <c r="R3194">
        <v>5</v>
      </c>
      <c r="S3194">
        <v>5</v>
      </c>
      <c r="T3194">
        <v>5</v>
      </c>
      <c r="U3194">
        <v>5</v>
      </c>
      <c r="V3194">
        <v>5</v>
      </c>
      <c r="W3194">
        <v>35.799999999999997</v>
      </c>
      <c r="X3194">
        <v>35.799999999999997</v>
      </c>
      <c r="Y3194">
        <v>35.799999999999997</v>
      </c>
      <c r="Z3194">
        <v>21.411999999999999</v>
      </c>
      <c r="AA3194">
        <v>187</v>
      </c>
      <c r="AB3194" t="s">
        <v>20224</v>
      </c>
      <c r="AC3194">
        <v>8</v>
      </c>
      <c r="AD3194">
        <v>7</v>
      </c>
      <c r="AE3194">
        <v>7</v>
      </c>
      <c r="AF3194">
        <v>8</v>
      </c>
      <c r="AG3194" s="1">
        <v>3.2863999999999999E-57</v>
      </c>
      <c r="AH3194">
        <v>35.799999999999997</v>
      </c>
      <c r="AI3194">
        <v>35.799999999999997</v>
      </c>
      <c r="AJ3194">
        <v>35.799999999999997</v>
      </c>
      <c r="AK3194">
        <v>35.799999999999997</v>
      </c>
      <c r="AL3194">
        <v>4382900000</v>
      </c>
      <c r="AM3194">
        <v>822120000</v>
      </c>
      <c r="AN3194">
        <v>701130000</v>
      </c>
      <c r="AO3194">
        <v>1660700000</v>
      </c>
      <c r="AP3194">
        <v>1199000000</v>
      </c>
      <c r="AQ3194">
        <v>669930000</v>
      </c>
      <c r="AR3194">
        <v>784070000</v>
      </c>
      <c r="AS3194">
        <v>1449300000</v>
      </c>
      <c r="AT3194">
        <v>1462400000</v>
      </c>
      <c r="AU3194">
        <v>8</v>
      </c>
      <c r="AV3194">
        <v>8</v>
      </c>
      <c r="AW3194">
        <v>9</v>
      </c>
      <c r="AX3194">
        <v>8</v>
      </c>
      <c r="AZ3194">
        <v>3192</v>
      </c>
      <c r="BA3194" t="s">
        <v>20225</v>
      </c>
      <c r="BB3194" t="s">
        <v>93</v>
      </c>
      <c r="BC3194" t="s">
        <v>20226</v>
      </c>
      <c r="BD3194" t="s">
        <v>20227</v>
      </c>
      <c r="BE3194" t="s">
        <v>20228</v>
      </c>
      <c r="BF3194" t="s">
        <v>20229</v>
      </c>
      <c r="BG3194" t="s">
        <v>20230</v>
      </c>
      <c r="BH3194" t="s">
        <v>20231</v>
      </c>
    </row>
    <row r="3195" spans="1:60" x14ac:dyDescent="0.3">
      <c r="A3195" t="s">
        <v>20232</v>
      </c>
      <c r="B3195" t="s">
        <v>20232</v>
      </c>
      <c r="C3195">
        <v>1</v>
      </c>
      <c r="D3195">
        <v>1</v>
      </c>
      <c r="E3195">
        <v>1</v>
      </c>
      <c r="F3195" t="s">
        <v>20232</v>
      </c>
      <c r="G3195">
        <v>1</v>
      </c>
      <c r="H3195">
        <v>1</v>
      </c>
      <c r="I3195">
        <v>1</v>
      </c>
      <c r="J3195">
        <v>1</v>
      </c>
      <c r="K3195">
        <v>1</v>
      </c>
      <c r="L3195">
        <v>0</v>
      </c>
      <c r="M3195">
        <v>1</v>
      </c>
      <c r="N3195">
        <v>0</v>
      </c>
      <c r="O3195">
        <v>1</v>
      </c>
      <c r="P3195">
        <v>0</v>
      </c>
      <c r="Q3195">
        <v>1</v>
      </c>
      <c r="R3195">
        <v>0</v>
      </c>
      <c r="S3195">
        <v>1</v>
      </c>
      <c r="T3195">
        <v>0</v>
      </c>
      <c r="U3195">
        <v>1</v>
      </c>
      <c r="V3195">
        <v>0</v>
      </c>
      <c r="W3195">
        <v>13.2</v>
      </c>
      <c r="X3195">
        <v>13.2</v>
      </c>
      <c r="Y3195">
        <v>13.2</v>
      </c>
      <c r="Z3195">
        <v>11.742000000000001</v>
      </c>
      <c r="AA3195">
        <v>106</v>
      </c>
      <c r="AB3195">
        <v>106</v>
      </c>
      <c r="AC3195">
        <v>1</v>
      </c>
      <c r="AE3195">
        <v>1</v>
      </c>
      <c r="AG3195" s="1">
        <v>1.3471E-6</v>
      </c>
      <c r="AH3195">
        <v>13.2</v>
      </c>
      <c r="AI3195">
        <v>0</v>
      </c>
      <c r="AJ3195">
        <v>13.2</v>
      </c>
      <c r="AK3195">
        <v>0</v>
      </c>
      <c r="AL3195">
        <v>30060000</v>
      </c>
      <c r="AM3195">
        <v>24373000</v>
      </c>
      <c r="AN3195">
        <v>0</v>
      </c>
      <c r="AO3195">
        <v>5686800</v>
      </c>
      <c r="AP3195">
        <v>0</v>
      </c>
      <c r="AQ3195">
        <v>0</v>
      </c>
      <c r="AR3195">
        <v>0</v>
      </c>
      <c r="AS3195">
        <v>6241400</v>
      </c>
      <c r="AT3195">
        <v>0</v>
      </c>
      <c r="AU3195">
        <v>2</v>
      </c>
      <c r="AV3195">
        <v>0</v>
      </c>
      <c r="AW3195">
        <v>0</v>
      </c>
      <c r="AX3195">
        <v>0</v>
      </c>
      <c r="AZ3195">
        <v>3193</v>
      </c>
      <c r="BA3195">
        <v>14871</v>
      </c>
      <c r="BB3195" t="b">
        <v>1</v>
      </c>
      <c r="BC3195">
        <v>15329</v>
      </c>
      <c r="BD3195" t="s">
        <v>20233</v>
      </c>
      <c r="BE3195" t="s">
        <v>20234</v>
      </c>
      <c r="BF3195">
        <v>52807</v>
      </c>
    </row>
    <row r="3196" spans="1:60" x14ac:dyDescent="0.3">
      <c r="A3196" t="s">
        <v>20235</v>
      </c>
      <c r="B3196" t="s">
        <v>20235</v>
      </c>
      <c r="C3196">
        <v>2</v>
      </c>
      <c r="D3196">
        <v>2</v>
      </c>
      <c r="E3196">
        <v>2</v>
      </c>
      <c r="F3196" t="s">
        <v>20235</v>
      </c>
      <c r="G3196">
        <v>1</v>
      </c>
      <c r="H3196">
        <v>2</v>
      </c>
      <c r="I3196">
        <v>2</v>
      </c>
      <c r="J3196">
        <v>2</v>
      </c>
      <c r="K3196">
        <v>0</v>
      </c>
      <c r="L3196">
        <v>1</v>
      </c>
      <c r="M3196">
        <v>1</v>
      </c>
      <c r="N3196">
        <v>1</v>
      </c>
      <c r="O3196">
        <v>0</v>
      </c>
      <c r="P3196">
        <v>1</v>
      </c>
      <c r="Q3196">
        <v>1</v>
      </c>
      <c r="R3196">
        <v>1</v>
      </c>
      <c r="S3196">
        <v>0</v>
      </c>
      <c r="T3196">
        <v>1</v>
      </c>
      <c r="U3196">
        <v>1</v>
      </c>
      <c r="V3196">
        <v>1</v>
      </c>
      <c r="W3196">
        <v>9.5</v>
      </c>
      <c r="X3196">
        <v>9.5</v>
      </c>
      <c r="Y3196">
        <v>9.5</v>
      </c>
      <c r="Z3196">
        <v>34.628</v>
      </c>
      <c r="AA3196">
        <v>306</v>
      </c>
      <c r="AB3196">
        <v>306</v>
      </c>
      <c r="AD3196">
        <v>1</v>
      </c>
      <c r="AE3196">
        <v>1</v>
      </c>
      <c r="AF3196">
        <v>2</v>
      </c>
      <c r="AG3196" s="1">
        <v>4.9088999999999997E-7</v>
      </c>
      <c r="AH3196">
        <v>0</v>
      </c>
      <c r="AI3196">
        <v>6.2</v>
      </c>
      <c r="AJ3196">
        <v>3.3</v>
      </c>
      <c r="AK3196">
        <v>6.2</v>
      </c>
      <c r="AL3196">
        <v>49805000</v>
      </c>
      <c r="AM3196">
        <v>0</v>
      </c>
      <c r="AN3196">
        <v>18825000</v>
      </c>
      <c r="AO3196">
        <v>0</v>
      </c>
      <c r="AP3196">
        <v>30980000</v>
      </c>
      <c r="AQ3196">
        <v>0</v>
      </c>
      <c r="AR3196">
        <v>0</v>
      </c>
      <c r="AS3196">
        <v>0</v>
      </c>
      <c r="AT3196">
        <v>19459000</v>
      </c>
      <c r="AU3196">
        <v>0</v>
      </c>
      <c r="AV3196">
        <v>1</v>
      </c>
      <c r="AW3196">
        <v>0</v>
      </c>
      <c r="AX3196">
        <v>1</v>
      </c>
      <c r="AZ3196">
        <v>3194</v>
      </c>
      <c r="BA3196" t="s">
        <v>20236</v>
      </c>
      <c r="BB3196" t="s">
        <v>79</v>
      </c>
      <c r="BC3196" t="s">
        <v>20237</v>
      </c>
      <c r="BD3196" t="s">
        <v>20238</v>
      </c>
      <c r="BE3196" t="s">
        <v>20239</v>
      </c>
      <c r="BF3196" t="s">
        <v>20240</v>
      </c>
    </row>
    <row r="3197" spans="1:60" x14ac:dyDescent="0.3">
      <c r="A3197" t="s">
        <v>20241</v>
      </c>
      <c r="B3197" t="s">
        <v>20241</v>
      </c>
      <c r="C3197">
        <v>20</v>
      </c>
      <c r="D3197">
        <v>20</v>
      </c>
      <c r="E3197">
        <v>19</v>
      </c>
      <c r="F3197" t="s">
        <v>20241</v>
      </c>
      <c r="G3197">
        <v>1</v>
      </c>
      <c r="H3197">
        <v>20</v>
      </c>
      <c r="I3197">
        <v>20</v>
      </c>
      <c r="J3197">
        <v>19</v>
      </c>
      <c r="K3197">
        <v>16</v>
      </c>
      <c r="L3197">
        <v>14</v>
      </c>
      <c r="M3197">
        <v>19</v>
      </c>
      <c r="N3197">
        <v>19</v>
      </c>
      <c r="O3197">
        <v>16</v>
      </c>
      <c r="P3197">
        <v>14</v>
      </c>
      <c r="Q3197">
        <v>19</v>
      </c>
      <c r="R3197">
        <v>19</v>
      </c>
      <c r="S3197">
        <v>16</v>
      </c>
      <c r="T3197">
        <v>14</v>
      </c>
      <c r="U3197">
        <v>18</v>
      </c>
      <c r="V3197">
        <v>18</v>
      </c>
      <c r="W3197">
        <v>35.6</v>
      </c>
      <c r="X3197">
        <v>35.6</v>
      </c>
      <c r="Y3197">
        <v>33.299999999999997</v>
      </c>
      <c r="Z3197">
        <v>74.507000000000005</v>
      </c>
      <c r="AA3197">
        <v>666</v>
      </c>
      <c r="AB3197">
        <v>666</v>
      </c>
      <c r="AC3197">
        <v>23</v>
      </c>
      <c r="AD3197">
        <v>22</v>
      </c>
      <c r="AE3197">
        <v>25</v>
      </c>
      <c r="AF3197">
        <v>24</v>
      </c>
      <c r="AG3197" s="1">
        <v>3.9245E-146</v>
      </c>
      <c r="AH3197">
        <v>27.3</v>
      </c>
      <c r="AI3197">
        <v>23.7</v>
      </c>
      <c r="AJ3197">
        <v>33.6</v>
      </c>
      <c r="AK3197">
        <v>33.6</v>
      </c>
      <c r="AL3197">
        <v>33674000000</v>
      </c>
      <c r="AM3197">
        <v>4441400000</v>
      </c>
      <c r="AN3197">
        <v>10376000000</v>
      </c>
      <c r="AO3197">
        <v>15041000000</v>
      </c>
      <c r="AP3197">
        <v>3816100000</v>
      </c>
      <c r="AQ3197">
        <v>9484700000</v>
      </c>
      <c r="AR3197">
        <v>8751800000</v>
      </c>
      <c r="AS3197">
        <v>9044000000</v>
      </c>
      <c r="AT3197">
        <v>9677600000</v>
      </c>
      <c r="AU3197">
        <v>15</v>
      </c>
      <c r="AV3197">
        <v>15</v>
      </c>
      <c r="AW3197">
        <v>26</v>
      </c>
      <c r="AX3197">
        <v>22</v>
      </c>
      <c r="AZ3197">
        <v>3195</v>
      </c>
      <c r="BA3197" t="s">
        <v>20242</v>
      </c>
      <c r="BB3197" t="s">
        <v>574</v>
      </c>
      <c r="BC3197" t="s">
        <v>20243</v>
      </c>
      <c r="BD3197" t="s">
        <v>20244</v>
      </c>
      <c r="BE3197" t="s">
        <v>20245</v>
      </c>
      <c r="BF3197" t="s">
        <v>20246</v>
      </c>
      <c r="BG3197">
        <v>687</v>
      </c>
      <c r="BH3197">
        <v>458</v>
      </c>
    </row>
    <row r="3198" spans="1:60" x14ac:dyDescent="0.3">
      <c r="A3198" t="s">
        <v>20247</v>
      </c>
      <c r="B3198" t="s">
        <v>20247</v>
      </c>
      <c r="C3198">
        <v>2</v>
      </c>
      <c r="D3198">
        <v>1</v>
      </c>
      <c r="E3198">
        <v>1</v>
      </c>
      <c r="F3198" t="s">
        <v>20247</v>
      </c>
      <c r="G3198">
        <v>1</v>
      </c>
      <c r="H3198">
        <v>2</v>
      </c>
      <c r="I3198">
        <v>1</v>
      </c>
      <c r="J3198">
        <v>1</v>
      </c>
      <c r="K3198">
        <v>0</v>
      </c>
      <c r="L3198">
        <v>0</v>
      </c>
      <c r="M3198">
        <v>2</v>
      </c>
      <c r="N3198">
        <v>1</v>
      </c>
      <c r="O3198">
        <v>0</v>
      </c>
      <c r="P3198">
        <v>0</v>
      </c>
      <c r="Q3198">
        <v>1</v>
      </c>
      <c r="R3198">
        <v>0</v>
      </c>
      <c r="S3198">
        <v>0</v>
      </c>
      <c r="T3198">
        <v>0</v>
      </c>
      <c r="U3198">
        <v>1</v>
      </c>
      <c r="V3198">
        <v>0</v>
      </c>
      <c r="W3198">
        <v>7.7</v>
      </c>
      <c r="X3198">
        <v>5.0999999999999996</v>
      </c>
      <c r="Y3198">
        <v>5.0999999999999996</v>
      </c>
      <c r="Z3198">
        <v>38.381999999999998</v>
      </c>
      <c r="AA3198">
        <v>350</v>
      </c>
      <c r="AB3198">
        <v>350</v>
      </c>
      <c r="AE3198">
        <v>1</v>
      </c>
      <c r="AG3198" s="1">
        <v>9.0494000000000005E-5</v>
      </c>
      <c r="AH3198">
        <v>0</v>
      </c>
      <c r="AI3198">
        <v>0</v>
      </c>
      <c r="AJ3198">
        <v>7.7</v>
      </c>
      <c r="AK3198">
        <v>2.6</v>
      </c>
      <c r="AL3198">
        <v>26204000</v>
      </c>
      <c r="AM3198">
        <v>0</v>
      </c>
      <c r="AN3198">
        <v>0</v>
      </c>
      <c r="AO3198">
        <v>26204000</v>
      </c>
      <c r="AP3198">
        <v>0</v>
      </c>
      <c r="AQ3198">
        <v>0</v>
      </c>
      <c r="AR3198">
        <v>0</v>
      </c>
      <c r="AS3198">
        <v>28760000</v>
      </c>
      <c r="AT3198">
        <v>0</v>
      </c>
      <c r="AU3198">
        <v>0</v>
      </c>
      <c r="AV3198">
        <v>0</v>
      </c>
      <c r="AW3198">
        <v>1</v>
      </c>
      <c r="AX3198">
        <v>0</v>
      </c>
      <c r="AZ3198">
        <v>3196</v>
      </c>
      <c r="BA3198" t="s">
        <v>20248</v>
      </c>
      <c r="BB3198" t="s">
        <v>317</v>
      </c>
      <c r="BC3198" t="s">
        <v>20249</v>
      </c>
      <c r="BD3198" t="s">
        <v>20250</v>
      </c>
      <c r="BE3198" t="s">
        <v>20251</v>
      </c>
      <c r="BF3198" t="s">
        <v>20251</v>
      </c>
    </row>
    <row r="3199" spans="1:60" x14ac:dyDescent="0.3">
      <c r="A3199" t="s">
        <v>20252</v>
      </c>
      <c r="B3199" t="s">
        <v>20252</v>
      </c>
      <c r="C3199">
        <v>1</v>
      </c>
      <c r="D3199">
        <v>1</v>
      </c>
      <c r="E3199">
        <v>1</v>
      </c>
      <c r="F3199" t="s">
        <v>20252</v>
      </c>
      <c r="G3199">
        <v>1</v>
      </c>
      <c r="H3199">
        <v>1</v>
      </c>
      <c r="I3199">
        <v>1</v>
      </c>
      <c r="J3199">
        <v>1</v>
      </c>
      <c r="K3199">
        <v>1</v>
      </c>
      <c r="L3199">
        <v>1</v>
      </c>
      <c r="M3199">
        <v>1</v>
      </c>
      <c r="N3199">
        <v>1</v>
      </c>
      <c r="O3199">
        <v>1</v>
      </c>
      <c r="P3199">
        <v>1</v>
      </c>
      <c r="Q3199">
        <v>1</v>
      </c>
      <c r="R3199">
        <v>1</v>
      </c>
      <c r="S3199">
        <v>1</v>
      </c>
      <c r="T3199">
        <v>1</v>
      </c>
      <c r="U3199">
        <v>1</v>
      </c>
      <c r="V3199">
        <v>1</v>
      </c>
      <c r="W3199">
        <v>1.2</v>
      </c>
      <c r="X3199">
        <v>1.2</v>
      </c>
      <c r="Y3199">
        <v>1.2</v>
      </c>
      <c r="Z3199">
        <v>105.54</v>
      </c>
      <c r="AA3199">
        <v>946</v>
      </c>
      <c r="AB3199">
        <v>946</v>
      </c>
      <c r="AC3199">
        <v>1</v>
      </c>
      <c r="AD3199">
        <v>1</v>
      </c>
      <c r="AE3199">
        <v>1</v>
      </c>
      <c r="AF3199">
        <v>2</v>
      </c>
      <c r="AG3199">
        <v>1.4936999999999999E-3</v>
      </c>
      <c r="AH3199">
        <v>1.2</v>
      </c>
      <c r="AI3199">
        <v>1.2</v>
      </c>
      <c r="AJ3199">
        <v>1.2</v>
      </c>
      <c r="AK3199">
        <v>1.2</v>
      </c>
      <c r="AL3199">
        <v>93340000</v>
      </c>
      <c r="AM3199">
        <v>21752000</v>
      </c>
      <c r="AN3199">
        <v>23835000</v>
      </c>
      <c r="AO3199">
        <v>19185000</v>
      </c>
      <c r="AP3199">
        <v>28568000</v>
      </c>
      <c r="AQ3199">
        <v>0</v>
      </c>
      <c r="AR3199">
        <v>0</v>
      </c>
      <c r="AS3199">
        <v>0</v>
      </c>
      <c r="AT3199">
        <v>20777000</v>
      </c>
      <c r="AU3199">
        <v>1</v>
      </c>
      <c r="AV3199">
        <v>1</v>
      </c>
      <c r="AW3199">
        <v>0</v>
      </c>
      <c r="AX3199">
        <v>1</v>
      </c>
      <c r="AZ3199">
        <v>3197</v>
      </c>
      <c r="BA3199">
        <v>5832</v>
      </c>
      <c r="BB3199" t="b">
        <v>1</v>
      </c>
      <c r="BC3199">
        <v>6035</v>
      </c>
      <c r="BD3199" t="s">
        <v>20253</v>
      </c>
      <c r="BE3199" t="s">
        <v>20254</v>
      </c>
      <c r="BF3199">
        <v>21710</v>
      </c>
    </row>
    <row r="3200" spans="1:60" x14ac:dyDescent="0.3">
      <c r="A3200" t="s">
        <v>20255</v>
      </c>
      <c r="B3200" t="s">
        <v>20255</v>
      </c>
      <c r="C3200" t="s">
        <v>3248</v>
      </c>
      <c r="D3200" t="s">
        <v>3248</v>
      </c>
      <c r="E3200" t="s">
        <v>3248</v>
      </c>
      <c r="F3200" t="s">
        <v>20255</v>
      </c>
      <c r="G3200">
        <v>2</v>
      </c>
      <c r="H3200">
        <v>3</v>
      </c>
      <c r="I3200">
        <v>3</v>
      </c>
      <c r="J3200">
        <v>3</v>
      </c>
      <c r="K3200">
        <v>2</v>
      </c>
      <c r="L3200">
        <v>2</v>
      </c>
      <c r="M3200">
        <v>3</v>
      </c>
      <c r="N3200">
        <v>2</v>
      </c>
      <c r="O3200">
        <v>2</v>
      </c>
      <c r="P3200">
        <v>2</v>
      </c>
      <c r="Q3200">
        <v>3</v>
      </c>
      <c r="R3200">
        <v>2</v>
      </c>
      <c r="S3200">
        <v>2</v>
      </c>
      <c r="T3200">
        <v>2</v>
      </c>
      <c r="U3200">
        <v>3</v>
      </c>
      <c r="V3200">
        <v>2</v>
      </c>
      <c r="W3200">
        <v>6.3</v>
      </c>
      <c r="X3200">
        <v>6.3</v>
      </c>
      <c r="Y3200">
        <v>6.3</v>
      </c>
      <c r="Z3200">
        <v>78.745999999999995</v>
      </c>
      <c r="AA3200">
        <v>709</v>
      </c>
      <c r="AB3200" t="s">
        <v>20256</v>
      </c>
      <c r="AC3200">
        <v>2</v>
      </c>
      <c r="AD3200">
        <v>2</v>
      </c>
      <c r="AE3200">
        <v>3</v>
      </c>
      <c r="AF3200">
        <v>2</v>
      </c>
      <c r="AG3200" s="1">
        <v>4.5503999999999998E-7</v>
      </c>
      <c r="AH3200">
        <v>4.2</v>
      </c>
      <c r="AI3200">
        <v>4.2</v>
      </c>
      <c r="AJ3200">
        <v>6.3</v>
      </c>
      <c r="AK3200">
        <v>4.2</v>
      </c>
      <c r="AL3200">
        <v>342850000</v>
      </c>
      <c r="AM3200">
        <v>109210000</v>
      </c>
      <c r="AN3200">
        <v>91385000</v>
      </c>
      <c r="AO3200">
        <v>95975000</v>
      </c>
      <c r="AP3200">
        <v>46286000</v>
      </c>
      <c r="AQ3200">
        <v>102860000</v>
      </c>
      <c r="AR3200">
        <v>91193000</v>
      </c>
      <c r="AS3200">
        <v>0</v>
      </c>
      <c r="AT3200">
        <v>76780000</v>
      </c>
      <c r="AU3200">
        <v>1</v>
      </c>
      <c r="AV3200">
        <v>1</v>
      </c>
      <c r="AW3200">
        <v>1</v>
      </c>
      <c r="AX3200">
        <v>1</v>
      </c>
      <c r="AZ3200">
        <v>3198</v>
      </c>
      <c r="BA3200" t="s">
        <v>20257</v>
      </c>
      <c r="BB3200" t="s">
        <v>72</v>
      </c>
      <c r="BC3200" t="s">
        <v>20258</v>
      </c>
      <c r="BD3200" t="s">
        <v>20259</v>
      </c>
      <c r="BE3200" t="s">
        <v>20260</v>
      </c>
      <c r="BF3200" t="s">
        <v>20261</v>
      </c>
    </row>
    <row r="3201" spans="1:60" x14ac:dyDescent="0.3">
      <c r="A3201" t="s">
        <v>20262</v>
      </c>
      <c r="B3201" t="s">
        <v>20262</v>
      </c>
      <c r="C3201">
        <v>2</v>
      </c>
      <c r="D3201">
        <v>2</v>
      </c>
      <c r="E3201">
        <v>2</v>
      </c>
      <c r="F3201" t="s">
        <v>20262</v>
      </c>
      <c r="G3201">
        <v>1</v>
      </c>
      <c r="H3201">
        <v>2</v>
      </c>
      <c r="I3201">
        <v>2</v>
      </c>
      <c r="J3201">
        <v>2</v>
      </c>
      <c r="K3201">
        <v>1</v>
      </c>
      <c r="L3201">
        <v>2</v>
      </c>
      <c r="M3201">
        <v>2</v>
      </c>
      <c r="N3201">
        <v>2</v>
      </c>
      <c r="O3201">
        <v>1</v>
      </c>
      <c r="P3201">
        <v>2</v>
      </c>
      <c r="Q3201">
        <v>2</v>
      </c>
      <c r="R3201">
        <v>2</v>
      </c>
      <c r="S3201">
        <v>1</v>
      </c>
      <c r="T3201">
        <v>2</v>
      </c>
      <c r="U3201">
        <v>2</v>
      </c>
      <c r="V3201">
        <v>2</v>
      </c>
      <c r="W3201">
        <v>17.8</v>
      </c>
      <c r="X3201">
        <v>17.8</v>
      </c>
      <c r="Y3201">
        <v>17.8</v>
      </c>
      <c r="Z3201">
        <v>17.954999999999998</v>
      </c>
      <c r="AA3201">
        <v>157</v>
      </c>
      <c r="AB3201">
        <v>157</v>
      </c>
      <c r="AC3201">
        <v>2</v>
      </c>
      <c r="AD3201">
        <v>3</v>
      </c>
      <c r="AE3201">
        <v>3</v>
      </c>
      <c r="AF3201">
        <v>3</v>
      </c>
      <c r="AG3201" s="1">
        <v>6.9487000000000005E-13</v>
      </c>
      <c r="AH3201">
        <v>9.6</v>
      </c>
      <c r="AI3201">
        <v>17.8</v>
      </c>
      <c r="AJ3201">
        <v>17.8</v>
      </c>
      <c r="AK3201">
        <v>17.8</v>
      </c>
      <c r="AL3201">
        <v>561970000</v>
      </c>
      <c r="AM3201">
        <v>84750000</v>
      </c>
      <c r="AN3201">
        <v>163840000</v>
      </c>
      <c r="AO3201">
        <v>151220000</v>
      </c>
      <c r="AP3201">
        <v>162150000</v>
      </c>
      <c r="AQ3201">
        <v>166770000</v>
      </c>
      <c r="AR3201">
        <v>156300000</v>
      </c>
      <c r="AS3201">
        <v>146100000</v>
      </c>
      <c r="AT3201">
        <v>170780000</v>
      </c>
      <c r="AU3201">
        <v>1</v>
      </c>
      <c r="AV3201">
        <v>3</v>
      </c>
      <c r="AW3201">
        <v>0</v>
      </c>
      <c r="AX3201">
        <v>3</v>
      </c>
      <c r="AZ3201">
        <v>3199</v>
      </c>
      <c r="BA3201" t="s">
        <v>20263</v>
      </c>
      <c r="BB3201" t="s">
        <v>79</v>
      </c>
      <c r="BC3201" t="s">
        <v>20264</v>
      </c>
      <c r="BD3201" t="s">
        <v>20265</v>
      </c>
      <c r="BE3201" t="s">
        <v>20266</v>
      </c>
      <c r="BF3201" t="s">
        <v>20267</v>
      </c>
    </row>
    <row r="3202" spans="1:60" x14ac:dyDescent="0.3">
      <c r="A3202" t="s">
        <v>20268</v>
      </c>
      <c r="B3202" t="s">
        <v>20268</v>
      </c>
      <c r="C3202" t="s">
        <v>525</v>
      </c>
      <c r="D3202" t="s">
        <v>525</v>
      </c>
      <c r="E3202" t="s">
        <v>525</v>
      </c>
      <c r="F3202" t="s">
        <v>20268</v>
      </c>
      <c r="G3202">
        <v>2</v>
      </c>
      <c r="H3202">
        <v>3</v>
      </c>
      <c r="I3202">
        <v>3</v>
      </c>
      <c r="J3202">
        <v>3</v>
      </c>
      <c r="K3202">
        <v>3</v>
      </c>
      <c r="L3202">
        <v>3</v>
      </c>
      <c r="M3202">
        <v>3</v>
      </c>
      <c r="N3202">
        <v>2</v>
      </c>
      <c r="O3202">
        <v>3</v>
      </c>
      <c r="P3202">
        <v>3</v>
      </c>
      <c r="Q3202">
        <v>3</v>
      </c>
      <c r="R3202">
        <v>2</v>
      </c>
      <c r="S3202">
        <v>3</v>
      </c>
      <c r="T3202">
        <v>3</v>
      </c>
      <c r="U3202">
        <v>3</v>
      </c>
      <c r="V3202">
        <v>2</v>
      </c>
      <c r="W3202">
        <v>11.1</v>
      </c>
      <c r="X3202">
        <v>11.1</v>
      </c>
      <c r="Y3202">
        <v>11.1</v>
      </c>
      <c r="Z3202">
        <v>38.048999999999999</v>
      </c>
      <c r="AA3202">
        <v>342</v>
      </c>
      <c r="AB3202" t="s">
        <v>20269</v>
      </c>
      <c r="AC3202">
        <v>3</v>
      </c>
      <c r="AD3202">
        <v>3</v>
      </c>
      <c r="AE3202">
        <v>3</v>
      </c>
      <c r="AF3202">
        <v>2</v>
      </c>
      <c r="AG3202" s="1">
        <v>6.7006000000000002E-47</v>
      </c>
      <c r="AH3202">
        <v>11.1</v>
      </c>
      <c r="AI3202">
        <v>11.1</v>
      </c>
      <c r="AJ3202">
        <v>11.1</v>
      </c>
      <c r="AK3202">
        <v>7.6</v>
      </c>
      <c r="AL3202">
        <v>515190000</v>
      </c>
      <c r="AM3202">
        <v>193860000</v>
      </c>
      <c r="AN3202">
        <v>141030000</v>
      </c>
      <c r="AO3202">
        <v>107480000</v>
      </c>
      <c r="AP3202">
        <v>72823000</v>
      </c>
      <c r="AQ3202">
        <v>180330000</v>
      </c>
      <c r="AR3202">
        <v>150830000</v>
      </c>
      <c r="AS3202">
        <v>110530000</v>
      </c>
      <c r="AT3202">
        <v>121310000</v>
      </c>
      <c r="AU3202">
        <v>2</v>
      </c>
      <c r="AV3202">
        <v>3</v>
      </c>
      <c r="AW3202">
        <v>2</v>
      </c>
      <c r="AX3202">
        <v>1</v>
      </c>
      <c r="AZ3202">
        <v>3200</v>
      </c>
      <c r="BA3202" t="s">
        <v>20270</v>
      </c>
      <c r="BB3202" t="s">
        <v>72</v>
      </c>
      <c r="BC3202" t="s">
        <v>20271</v>
      </c>
      <c r="BD3202" t="s">
        <v>20272</v>
      </c>
      <c r="BE3202" t="s">
        <v>20273</v>
      </c>
      <c r="BF3202" t="s">
        <v>20274</v>
      </c>
    </row>
    <row r="3203" spans="1:60" x14ac:dyDescent="0.3">
      <c r="A3203" t="s">
        <v>20275</v>
      </c>
      <c r="B3203" t="s">
        <v>20275</v>
      </c>
      <c r="C3203" t="s">
        <v>15812</v>
      </c>
      <c r="D3203" t="s">
        <v>15812</v>
      </c>
      <c r="E3203" t="s">
        <v>20276</v>
      </c>
      <c r="F3203" t="s">
        <v>20277</v>
      </c>
      <c r="G3203">
        <v>2</v>
      </c>
      <c r="H3203">
        <v>32</v>
      </c>
      <c r="I3203">
        <v>32</v>
      </c>
      <c r="J3203">
        <v>30</v>
      </c>
      <c r="K3203">
        <v>30</v>
      </c>
      <c r="L3203">
        <v>28</v>
      </c>
      <c r="M3203">
        <v>30</v>
      </c>
      <c r="N3203">
        <v>30</v>
      </c>
      <c r="O3203">
        <v>30</v>
      </c>
      <c r="P3203">
        <v>28</v>
      </c>
      <c r="Q3203">
        <v>30</v>
      </c>
      <c r="R3203">
        <v>30</v>
      </c>
      <c r="S3203">
        <v>28</v>
      </c>
      <c r="T3203">
        <v>26</v>
      </c>
      <c r="U3203">
        <v>28</v>
      </c>
      <c r="V3203">
        <v>28</v>
      </c>
      <c r="W3203">
        <v>42.6</v>
      </c>
      <c r="X3203">
        <v>42.6</v>
      </c>
      <c r="Y3203">
        <v>40.1</v>
      </c>
      <c r="Z3203">
        <v>94.147999999999996</v>
      </c>
      <c r="AA3203">
        <v>823</v>
      </c>
      <c r="AB3203" t="s">
        <v>20278</v>
      </c>
      <c r="AC3203">
        <v>47</v>
      </c>
      <c r="AD3203">
        <v>41</v>
      </c>
      <c r="AE3203">
        <v>47</v>
      </c>
      <c r="AF3203">
        <v>48</v>
      </c>
      <c r="AG3203">
        <v>0</v>
      </c>
      <c r="AH3203">
        <v>41.2</v>
      </c>
      <c r="AI3203">
        <v>40.1</v>
      </c>
      <c r="AJ3203">
        <v>37.4</v>
      </c>
      <c r="AK3203">
        <v>41.4</v>
      </c>
      <c r="AL3203">
        <v>65693000000</v>
      </c>
      <c r="AM3203">
        <v>19547000000</v>
      </c>
      <c r="AN3203">
        <v>18562000000</v>
      </c>
      <c r="AO3203">
        <v>13635000000</v>
      </c>
      <c r="AP3203">
        <v>13949000000</v>
      </c>
      <c r="AQ3203">
        <v>18081000000</v>
      </c>
      <c r="AR3203">
        <v>19153000000</v>
      </c>
      <c r="AS3203">
        <v>15645000000</v>
      </c>
      <c r="AT3203">
        <v>16527000000</v>
      </c>
      <c r="AU3203">
        <v>43</v>
      </c>
      <c r="AV3203">
        <v>41</v>
      </c>
      <c r="AW3203">
        <v>41</v>
      </c>
      <c r="AX3203">
        <v>41</v>
      </c>
      <c r="AZ3203">
        <v>3201</v>
      </c>
      <c r="BA3203" t="s">
        <v>20279</v>
      </c>
      <c r="BB3203" t="s">
        <v>2711</v>
      </c>
      <c r="BC3203" t="s">
        <v>20280</v>
      </c>
      <c r="BD3203" t="s">
        <v>20281</v>
      </c>
      <c r="BE3203" t="s">
        <v>20282</v>
      </c>
      <c r="BF3203" t="s">
        <v>20283</v>
      </c>
    </row>
    <row r="3204" spans="1:60" x14ac:dyDescent="0.3">
      <c r="A3204" t="s">
        <v>20284</v>
      </c>
      <c r="B3204" t="s">
        <v>20284</v>
      </c>
      <c r="C3204" t="s">
        <v>2296</v>
      </c>
      <c r="D3204" t="s">
        <v>2296</v>
      </c>
      <c r="E3204" t="s">
        <v>2296</v>
      </c>
      <c r="F3204" t="s">
        <v>20285</v>
      </c>
      <c r="G3204">
        <v>2</v>
      </c>
      <c r="H3204">
        <v>13</v>
      </c>
      <c r="I3204">
        <v>13</v>
      </c>
      <c r="J3204">
        <v>13</v>
      </c>
      <c r="K3204">
        <v>10</v>
      </c>
      <c r="L3204">
        <v>9</v>
      </c>
      <c r="M3204">
        <v>12</v>
      </c>
      <c r="N3204">
        <v>11</v>
      </c>
      <c r="O3204">
        <v>10</v>
      </c>
      <c r="P3204">
        <v>9</v>
      </c>
      <c r="Q3204">
        <v>12</v>
      </c>
      <c r="R3204">
        <v>11</v>
      </c>
      <c r="S3204">
        <v>10</v>
      </c>
      <c r="T3204">
        <v>9</v>
      </c>
      <c r="U3204">
        <v>12</v>
      </c>
      <c r="V3204">
        <v>11</v>
      </c>
      <c r="W3204">
        <v>47.3</v>
      </c>
      <c r="X3204">
        <v>47.3</v>
      </c>
      <c r="Y3204">
        <v>47.3</v>
      </c>
      <c r="Z3204">
        <v>44.101999999999997</v>
      </c>
      <c r="AA3204">
        <v>387</v>
      </c>
      <c r="AB3204" t="s">
        <v>20286</v>
      </c>
      <c r="AC3204">
        <v>12</v>
      </c>
      <c r="AD3204">
        <v>11</v>
      </c>
      <c r="AE3204">
        <v>15</v>
      </c>
      <c r="AF3204">
        <v>15</v>
      </c>
      <c r="AG3204" s="1">
        <v>2.0992E-119</v>
      </c>
      <c r="AH3204">
        <v>29.5</v>
      </c>
      <c r="AI3204">
        <v>25.6</v>
      </c>
      <c r="AJ3204">
        <v>45.5</v>
      </c>
      <c r="AK3204">
        <v>36.700000000000003</v>
      </c>
      <c r="AL3204">
        <v>6747100000</v>
      </c>
      <c r="AM3204">
        <v>1631100000</v>
      </c>
      <c r="AN3204">
        <v>1493200000</v>
      </c>
      <c r="AO3204">
        <v>2185800000</v>
      </c>
      <c r="AP3204">
        <v>1437000000</v>
      </c>
      <c r="AQ3204">
        <v>1746700000</v>
      </c>
      <c r="AR3204">
        <v>1834900000</v>
      </c>
      <c r="AS3204">
        <v>2013900000</v>
      </c>
      <c r="AT3204">
        <v>1809200000</v>
      </c>
      <c r="AU3204">
        <v>6</v>
      </c>
      <c r="AV3204">
        <v>7</v>
      </c>
      <c r="AW3204">
        <v>17</v>
      </c>
      <c r="AX3204">
        <v>13</v>
      </c>
      <c r="AZ3204">
        <v>3202</v>
      </c>
      <c r="BA3204" t="s">
        <v>20287</v>
      </c>
      <c r="BB3204" t="s">
        <v>669</v>
      </c>
      <c r="BC3204" t="s">
        <v>20288</v>
      </c>
      <c r="BD3204" t="s">
        <v>20289</v>
      </c>
      <c r="BE3204" t="s">
        <v>20290</v>
      </c>
      <c r="BF3204" t="s">
        <v>20291</v>
      </c>
    </row>
    <row r="3205" spans="1:60" x14ac:dyDescent="0.3">
      <c r="A3205" t="s">
        <v>20292</v>
      </c>
      <c r="B3205" t="s">
        <v>20292</v>
      </c>
      <c r="C3205">
        <v>10</v>
      </c>
      <c r="D3205">
        <v>3</v>
      </c>
      <c r="E3205">
        <v>3</v>
      </c>
      <c r="F3205" t="s">
        <v>20292</v>
      </c>
      <c r="G3205">
        <v>1</v>
      </c>
      <c r="H3205">
        <v>10</v>
      </c>
      <c r="I3205">
        <v>3</v>
      </c>
      <c r="J3205">
        <v>3</v>
      </c>
      <c r="K3205">
        <v>10</v>
      </c>
      <c r="L3205">
        <v>9</v>
      </c>
      <c r="M3205">
        <v>9</v>
      </c>
      <c r="N3205">
        <v>10</v>
      </c>
      <c r="O3205">
        <v>3</v>
      </c>
      <c r="P3205">
        <v>3</v>
      </c>
      <c r="Q3205">
        <v>3</v>
      </c>
      <c r="R3205">
        <v>3</v>
      </c>
      <c r="S3205">
        <v>3</v>
      </c>
      <c r="T3205">
        <v>3</v>
      </c>
      <c r="U3205">
        <v>3</v>
      </c>
      <c r="V3205">
        <v>3</v>
      </c>
      <c r="W3205">
        <v>17.100000000000001</v>
      </c>
      <c r="X3205">
        <v>5.3</v>
      </c>
      <c r="Y3205">
        <v>5.3</v>
      </c>
      <c r="Z3205">
        <v>76.507000000000005</v>
      </c>
      <c r="AA3205">
        <v>718</v>
      </c>
      <c r="AB3205">
        <v>718</v>
      </c>
      <c r="AC3205">
        <v>3</v>
      </c>
      <c r="AD3205">
        <v>3</v>
      </c>
      <c r="AE3205">
        <v>3</v>
      </c>
      <c r="AF3205">
        <v>3</v>
      </c>
      <c r="AG3205" s="1">
        <v>1.9946E-110</v>
      </c>
      <c r="AH3205">
        <v>17.100000000000001</v>
      </c>
      <c r="AI3205">
        <v>17.100000000000001</v>
      </c>
      <c r="AJ3205">
        <v>17.100000000000001</v>
      </c>
      <c r="AK3205">
        <v>17.100000000000001</v>
      </c>
      <c r="AL3205">
        <v>1393800000</v>
      </c>
      <c r="AM3205">
        <v>410820000</v>
      </c>
      <c r="AN3205">
        <v>434470000</v>
      </c>
      <c r="AO3205">
        <v>276740000</v>
      </c>
      <c r="AP3205">
        <v>271740000</v>
      </c>
      <c r="AQ3205">
        <v>424510000</v>
      </c>
      <c r="AR3205">
        <v>449860000</v>
      </c>
      <c r="AS3205">
        <v>306340000</v>
      </c>
      <c r="AT3205">
        <v>367180000</v>
      </c>
      <c r="AU3205">
        <v>3</v>
      </c>
      <c r="AV3205">
        <v>2</v>
      </c>
      <c r="AW3205">
        <v>3</v>
      </c>
      <c r="AX3205">
        <v>2</v>
      </c>
      <c r="AZ3205">
        <v>3203</v>
      </c>
      <c r="BA3205" t="s">
        <v>20293</v>
      </c>
      <c r="BB3205" t="s">
        <v>20294</v>
      </c>
      <c r="BC3205" t="s">
        <v>20295</v>
      </c>
      <c r="BD3205" t="s">
        <v>20296</v>
      </c>
      <c r="BE3205" t="s">
        <v>20297</v>
      </c>
      <c r="BF3205" t="s">
        <v>20298</v>
      </c>
    </row>
    <row r="3206" spans="1:60" x14ac:dyDescent="0.3">
      <c r="A3206" t="s">
        <v>20299</v>
      </c>
      <c r="B3206" t="s">
        <v>20299</v>
      </c>
      <c r="C3206" t="s">
        <v>265</v>
      </c>
      <c r="D3206" t="s">
        <v>265</v>
      </c>
      <c r="E3206" t="s">
        <v>265</v>
      </c>
      <c r="F3206" t="s">
        <v>20299</v>
      </c>
      <c r="G3206">
        <v>2</v>
      </c>
      <c r="H3206">
        <v>5</v>
      </c>
      <c r="I3206">
        <v>5</v>
      </c>
      <c r="J3206">
        <v>5</v>
      </c>
      <c r="K3206">
        <v>4</v>
      </c>
      <c r="L3206">
        <v>4</v>
      </c>
      <c r="M3206">
        <v>2</v>
      </c>
      <c r="N3206">
        <v>3</v>
      </c>
      <c r="O3206">
        <v>4</v>
      </c>
      <c r="P3206">
        <v>4</v>
      </c>
      <c r="Q3206">
        <v>2</v>
      </c>
      <c r="R3206">
        <v>3</v>
      </c>
      <c r="S3206">
        <v>4</v>
      </c>
      <c r="T3206">
        <v>4</v>
      </c>
      <c r="U3206">
        <v>2</v>
      </c>
      <c r="V3206">
        <v>3</v>
      </c>
      <c r="W3206">
        <v>11.9</v>
      </c>
      <c r="X3206">
        <v>11.9</v>
      </c>
      <c r="Y3206">
        <v>11.9</v>
      </c>
      <c r="Z3206">
        <v>67.933000000000007</v>
      </c>
      <c r="AA3206">
        <v>606</v>
      </c>
      <c r="AB3206" t="s">
        <v>20300</v>
      </c>
      <c r="AC3206">
        <v>4</v>
      </c>
      <c r="AD3206">
        <v>4</v>
      </c>
      <c r="AE3206">
        <v>3</v>
      </c>
      <c r="AF3206">
        <v>4</v>
      </c>
      <c r="AG3206" s="1">
        <v>2.1786999999999999E-40</v>
      </c>
      <c r="AH3206">
        <v>9.6</v>
      </c>
      <c r="AI3206">
        <v>9.6</v>
      </c>
      <c r="AJ3206">
        <v>5.9</v>
      </c>
      <c r="AK3206">
        <v>7.6</v>
      </c>
      <c r="AL3206">
        <v>828410000</v>
      </c>
      <c r="AM3206">
        <v>274410000</v>
      </c>
      <c r="AN3206">
        <v>293810000</v>
      </c>
      <c r="AO3206">
        <v>94094000</v>
      </c>
      <c r="AP3206">
        <v>166090000</v>
      </c>
      <c r="AQ3206">
        <v>279690000</v>
      </c>
      <c r="AR3206">
        <v>330420000</v>
      </c>
      <c r="AS3206">
        <v>0</v>
      </c>
      <c r="AT3206">
        <v>138300000</v>
      </c>
      <c r="AU3206">
        <v>2</v>
      </c>
      <c r="AV3206">
        <v>4</v>
      </c>
      <c r="AW3206">
        <v>2</v>
      </c>
      <c r="AX3206">
        <v>2</v>
      </c>
      <c r="AZ3206">
        <v>3204</v>
      </c>
      <c r="BA3206" t="s">
        <v>20301</v>
      </c>
      <c r="BB3206" t="s">
        <v>93</v>
      </c>
      <c r="BC3206" t="s">
        <v>20302</v>
      </c>
      <c r="BD3206" t="s">
        <v>20303</v>
      </c>
      <c r="BE3206" t="s">
        <v>20304</v>
      </c>
      <c r="BF3206" t="s">
        <v>20305</v>
      </c>
    </row>
    <row r="3207" spans="1:60" x14ac:dyDescent="0.3">
      <c r="A3207" t="s">
        <v>20306</v>
      </c>
      <c r="B3207" t="s">
        <v>20306</v>
      </c>
      <c r="C3207">
        <v>6</v>
      </c>
      <c r="D3207">
        <v>6</v>
      </c>
      <c r="E3207">
        <v>6</v>
      </c>
      <c r="F3207" t="s">
        <v>20306</v>
      </c>
      <c r="G3207">
        <v>1</v>
      </c>
      <c r="H3207">
        <v>6</v>
      </c>
      <c r="I3207">
        <v>6</v>
      </c>
      <c r="J3207">
        <v>6</v>
      </c>
      <c r="K3207">
        <v>5</v>
      </c>
      <c r="L3207">
        <v>5</v>
      </c>
      <c r="M3207">
        <v>5</v>
      </c>
      <c r="N3207">
        <v>5</v>
      </c>
      <c r="O3207">
        <v>5</v>
      </c>
      <c r="P3207">
        <v>5</v>
      </c>
      <c r="Q3207">
        <v>5</v>
      </c>
      <c r="R3207">
        <v>5</v>
      </c>
      <c r="S3207">
        <v>5</v>
      </c>
      <c r="T3207">
        <v>5</v>
      </c>
      <c r="U3207">
        <v>5</v>
      </c>
      <c r="V3207">
        <v>5</v>
      </c>
      <c r="W3207">
        <v>16.899999999999999</v>
      </c>
      <c r="X3207">
        <v>16.899999999999999</v>
      </c>
      <c r="Y3207">
        <v>16.899999999999999</v>
      </c>
      <c r="Z3207">
        <v>53.947000000000003</v>
      </c>
      <c r="AA3207">
        <v>478</v>
      </c>
      <c r="AB3207">
        <v>478</v>
      </c>
      <c r="AC3207">
        <v>9</v>
      </c>
      <c r="AD3207">
        <v>7</v>
      </c>
      <c r="AE3207">
        <v>7</v>
      </c>
      <c r="AF3207">
        <v>7</v>
      </c>
      <c r="AG3207" s="1">
        <v>2.1471000000000001E-27</v>
      </c>
      <c r="AH3207">
        <v>15.3</v>
      </c>
      <c r="AI3207">
        <v>15.3</v>
      </c>
      <c r="AJ3207">
        <v>15.3</v>
      </c>
      <c r="AK3207">
        <v>14.6</v>
      </c>
      <c r="AL3207">
        <v>2933800000</v>
      </c>
      <c r="AM3207">
        <v>1099400000</v>
      </c>
      <c r="AN3207">
        <v>813060000</v>
      </c>
      <c r="AO3207">
        <v>588560000</v>
      </c>
      <c r="AP3207">
        <v>432850000</v>
      </c>
      <c r="AQ3207">
        <v>978650000</v>
      </c>
      <c r="AR3207">
        <v>803080000</v>
      </c>
      <c r="AS3207">
        <v>554580000</v>
      </c>
      <c r="AT3207">
        <v>536730000</v>
      </c>
      <c r="AU3207">
        <v>11</v>
      </c>
      <c r="AV3207">
        <v>6</v>
      </c>
      <c r="AW3207">
        <v>5</v>
      </c>
      <c r="AX3207">
        <v>6</v>
      </c>
      <c r="AZ3207">
        <v>3205</v>
      </c>
      <c r="BA3207" t="s">
        <v>20307</v>
      </c>
      <c r="BB3207" t="s">
        <v>591</v>
      </c>
      <c r="BC3207" t="s">
        <v>20308</v>
      </c>
      <c r="BD3207" t="s">
        <v>20309</v>
      </c>
      <c r="BE3207" t="s">
        <v>20310</v>
      </c>
      <c r="BF3207" t="s">
        <v>20311</v>
      </c>
      <c r="BG3207">
        <v>688</v>
      </c>
      <c r="BH3207">
        <v>326</v>
      </c>
    </row>
    <row r="3208" spans="1:60" x14ac:dyDescent="0.3">
      <c r="A3208" t="s">
        <v>20312</v>
      </c>
      <c r="B3208" t="s">
        <v>20312</v>
      </c>
      <c r="C3208">
        <v>3</v>
      </c>
      <c r="D3208">
        <v>3</v>
      </c>
      <c r="E3208">
        <v>3</v>
      </c>
      <c r="F3208" t="s">
        <v>20312</v>
      </c>
      <c r="G3208">
        <v>1</v>
      </c>
      <c r="H3208">
        <v>3</v>
      </c>
      <c r="I3208">
        <v>3</v>
      </c>
      <c r="J3208">
        <v>3</v>
      </c>
      <c r="K3208">
        <v>2</v>
      </c>
      <c r="L3208">
        <v>2</v>
      </c>
      <c r="M3208">
        <v>3</v>
      </c>
      <c r="N3208">
        <v>1</v>
      </c>
      <c r="O3208">
        <v>2</v>
      </c>
      <c r="P3208">
        <v>2</v>
      </c>
      <c r="Q3208">
        <v>3</v>
      </c>
      <c r="R3208">
        <v>1</v>
      </c>
      <c r="S3208">
        <v>2</v>
      </c>
      <c r="T3208">
        <v>2</v>
      </c>
      <c r="U3208">
        <v>3</v>
      </c>
      <c r="V3208">
        <v>1</v>
      </c>
      <c r="W3208">
        <v>14.8</v>
      </c>
      <c r="X3208">
        <v>14.8</v>
      </c>
      <c r="Y3208">
        <v>14.8</v>
      </c>
      <c r="Z3208">
        <v>36.893000000000001</v>
      </c>
      <c r="AA3208">
        <v>338</v>
      </c>
      <c r="AB3208">
        <v>338</v>
      </c>
      <c r="AC3208">
        <v>2</v>
      </c>
      <c r="AD3208">
        <v>3</v>
      </c>
      <c r="AE3208">
        <v>4</v>
      </c>
      <c r="AF3208">
        <v>3</v>
      </c>
      <c r="AG3208" s="1">
        <v>1.5968999999999999E-42</v>
      </c>
      <c r="AH3208">
        <v>8.3000000000000007</v>
      </c>
      <c r="AI3208">
        <v>8.3000000000000007</v>
      </c>
      <c r="AJ3208">
        <v>14.8</v>
      </c>
      <c r="AK3208">
        <v>4.0999999999999996</v>
      </c>
      <c r="AL3208">
        <v>871480000</v>
      </c>
      <c r="AM3208">
        <v>273140000</v>
      </c>
      <c r="AN3208">
        <v>259100000</v>
      </c>
      <c r="AO3208">
        <v>200120000</v>
      </c>
      <c r="AP3208">
        <v>139120000</v>
      </c>
      <c r="AQ3208">
        <v>267300000</v>
      </c>
      <c r="AR3208">
        <v>276920000</v>
      </c>
      <c r="AS3208">
        <v>165260000</v>
      </c>
      <c r="AT3208">
        <v>0</v>
      </c>
      <c r="AU3208">
        <v>0</v>
      </c>
      <c r="AV3208">
        <v>3</v>
      </c>
      <c r="AW3208">
        <v>3</v>
      </c>
      <c r="AX3208">
        <v>1</v>
      </c>
      <c r="AZ3208">
        <v>3206</v>
      </c>
      <c r="BA3208" t="s">
        <v>20313</v>
      </c>
      <c r="BB3208" t="s">
        <v>72</v>
      </c>
      <c r="BC3208" t="s">
        <v>20314</v>
      </c>
      <c r="BD3208" t="s">
        <v>20315</v>
      </c>
      <c r="BE3208" t="s">
        <v>20316</v>
      </c>
      <c r="BF3208" t="s">
        <v>20317</v>
      </c>
    </row>
    <row r="3209" spans="1:60" x14ac:dyDescent="0.3">
      <c r="A3209" t="s">
        <v>20318</v>
      </c>
      <c r="B3209" t="s">
        <v>20318</v>
      </c>
      <c r="C3209" t="s">
        <v>113</v>
      </c>
      <c r="D3209" t="s">
        <v>113</v>
      </c>
      <c r="E3209" t="s">
        <v>113</v>
      </c>
      <c r="F3209" t="s">
        <v>20318</v>
      </c>
      <c r="G3209">
        <v>2</v>
      </c>
      <c r="H3209">
        <v>2</v>
      </c>
      <c r="I3209">
        <v>2</v>
      </c>
      <c r="J3209">
        <v>2</v>
      </c>
      <c r="K3209">
        <v>2</v>
      </c>
      <c r="L3209">
        <v>2</v>
      </c>
      <c r="M3209">
        <v>2</v>
      </c>
      <c r="N3209">
        <v>2</v>
      </c>
      <c r="O3209">
        <v>2</v>
      </c>
      <c r="P3209">
        <v>2</v>
      </c>
      <c r="Q3209">
        <v>2</v>
      </c>
      <c r="R3209">
        <v>2</v>
      </c>
      <c r="S3209">
        <v>2</v>
      </c>
      <c r="T3209">
        <v>2</v>
      </c>
      <c r="U3209">
        <v>2</v>
      </c>
      <c r="V3209">
        <v>2</v>
      </c>
      <c r="W3209">
        <v>9</v>
      </c>
      <c r="X3209">
        <v>9</v>
      </c>
      <c r="Y3209">
        <v>9</v>
      </c>
      <c r="Z3209">
        <v>50.427999999999997</v>
      </c>
      <c r="AA3209">
        <v>445</v>
      </c>
      <c r="AB3209" t="s">
        <v>20319</v>
      </c>
      <c r="AC3209">
        <v>3</v>
      </c>
      <c r="AD3209">
        <v>3</v>
      </c>
      <c r="AE3209">
        <v>2</v>
      </c>
      <c r="AF3209">
        <v>3</v>
      </c>
      <c r="AG3209" s="1">
        <v>1.0675E-8</v>
      </c>
      <c r="AH3209">
        <v>9</v>
      </c>
      <c r="AI3209">
        <v>9</v>
      </c>
      <c r="AJ3209">
        <v>9</v>
      </c>
      <c r="AK3209">
        <v>9</v>
      </c>
      <c r="AL3209">
        <v>483100000</v>
      </c>
      <c r="AM3209">
        <v>195310000</v>
      </c>
      <c r="AN3209">
        <v>120720000</v>
      </c>
      <c r="AO3209">
        <v>64366000</v>
      </c>
      <c r="AP3209">
        <v>102700000</v>
      </c>
      <c r="AQ3209">
        <v>183560000</v>
      </c>
      <c r="AR3209">
        <v>143710000</v>
      </c>
      <c r="AS3209">
        <v>83386000</v>
      </c>
      <c r="AT3209">
        <v>121010000</v>
      </c>
      <c r="AU3209">
        <v>1</v>
      </c>
      <c r="AV3209">
        <v>1</v>
      </c>
      <c r="AW3209">
        <v>2</v>
      </c>
      <c r="AX3209">
        <v>3</v>
      </c>
      <c r="AZ3209">
        <v>3207</v>
      </c>
      <c r="BA3209" t="s">
        <v>20320</v>
      </c>
      <c r="BB3209" t="s">
        <v>79</v>
      </c>
      <c r="BC3209" t="s">
        <v>20321</v>
      </c>
      <c r="BD3209" t="s">
        <v>20322</v>
      </c>
      <c r="BE3209" t="s">
        <v>20323</v>
      </c>
      <c r="BF3209" t="s">
        <v>20324</v>
      </c>
    </row>
    <row r="3210" spans="1:60" x14ac:dyDescent="0.3">
      <c r="A3210" t="s">
        <v>20325</v>
      </c>
      <c r="B3210" t="s">
        <v>20326</v>
      </c>
      <c r="C3210" t="s">
        <v>4258</v>
      </c>
      <c r="D3210" t="s">
        <v>4258</v>
      </c>
      <c r="E3210" t="s">
        <v>4258</v>
      </c>
      <c r="F3210" t="s">
        <v>20326</v>
      </c>
      <c r="G3210">
        <v>3</v>
      </c>
      <c r="H3210">
        <v>10</v>
      </c>
      <c r="I3210">
        <v>10</v>
      </c>
      <c r="J3210">
        <v>10</v>
      </c>
      <c r="K3210">
        <v>7</v>
      </c>
      <c r="L3210">
        <v>8</v>
      </c>
      <c r="M3210">
        <v>7</v>
      </c>
      <c r="N3210">
        <v>6</v>
      </c>
      <c r="O3210">
        <v>7</v>
      </c>
      <c r="P3210">
        <v>8</v>
      </c>
      <c r="Q3210">
        <v>7</v>
      </c>
      <c r="R3210">
        <v>6</v>
      </c>
      <c r="S3210">
        <v>7</v>
      </c>
      <c r="T3210">
        <v>8</v>
      </c>
      <c r="U3210">
        <v>7</v>
      </c>
      <c r="V3210">
        <v>6</v>
      </c>
      <c r="W3210">
        <v>19.3</v>
      </c>
      <c r="X3210">
        <v>19.3</v>
      </c>
      <c r="Y3210">
        <v>19.3</v>
      </c>
      <c r="Z3210">
        <v>76.908000000000001</v>
      </c>
      <c r="AA3210">
        <v>678</v>
      </c>
      <c r="AB3210" t="s">
        <v>20327</v>
      </c>
      <c r="AC3210">
        <v>10</v>
      </c>
      <c r="AD3210">
        <v>12</v>
      </c>
      <c r="AE3210">
        <v>9</v>
      </c>
      <c r="AF3210">
        <v>9</v>
      </c>
      <c r="AG3210" s="1">
        <v>2.8202999999999999E-62</v>
      </c>
      <c r="AH3210">
        <v>12.7</v>
      </c>
      <c r="AI3210">
        <v>15</v>
      </c>
      <c r="AJ3210">
        <v>14.3</v>
      </c>
      <c r="AK3210">
        <v>13</v>
      </c>
      <c r="AL3210">
        <v>1666900000</v>
      </c>
      <c r="AM3210">
        <v>542140000</v>
      </c>
      <c r="AN3210">
        <v>495330000</v>
      </c>
      <c r="AO3210">
        <v>343580000</v>
      </c>
      <c r="AP3210">
        <v>285830000</v>
      </c>
      <c r="AQ3210">
        <v>650810000</v>
      </c>
      <c r="AR3210">
        <v>529340000</v>
      </c>
      <c r="AS3210">
        <v>330420000</v>
      </c>
      <c r="AT3210">
        <v>328620000</v>
      </c>
      <c r="AU3210">
        <v>10</v>
      </c>
      <c r="AV3210">
        <v>7</v>
      </c>
      <c r="AW3210">
        <v>6</v>
      </c>
      <c r="AX3210">
        <v>6</v>
      </c>
      <c r="AZ3210">
        <v>3208</v>
      </c>
      <c r="BA3210" t="s">
        <v>20328</v>
      </c>
      <c r="BB3210" t="s">
        <v>644</v>
      </c>
      <c r="BC3210" t="s">
        <v>20329</v>
      </c>
      <c r="BD3210" t="s">
        <v>20330</v>
      </c>
      <c r="BE3210" t="s">
        <v>20331</v>
      </c>
      <c r="BF3210" t="s">
        <v>20332</v>
      </c>
    </row>
    <row r="3211" spans="1:60" x14ac:dyDescent="0.3">
      <c r="A3211" t="s">
        <v>20333</v>
      </c>
      <c r="B3211" t="s">
        <v>20333</v>
      </c>
      <c r="C3211" t="s">
        <v>160</v>
      </c>
      <c r="D3211" t="s">
        <v>160</v>
      </c>
      <c r="E3211" t="s">
        <v>160</v>
      </c>
      <c r="F3211" t="s">
        <v>20333</v>
      </c>
      <c r="G3211">
        <v>2</v>
      </c>
      <c r="H3211">
        <v>8</v>
      </c>
      <c r="I3211">
        <v>8</v>
      </c>
      <c r="J3211">
        <v>8</v>
      </c>
      <c r="K3211">
        <v>7</v>
      </c>
      <c r="L3211">
        <v>7</v>
      </c>
      <c r="M3211">
        <v>8</v>
      </c>
      <c r="N3211">
        <v>7</v>
      </c>
      <c r="O3211">
        <v>7</v>
      </c>
      <c r="P3211">
        <v>7</v>
      </c>
      <c r="Q3211">
        <v>8</v>
      </c>
      <c r="R3211">
        <v>7</v>
      </c>
      <c r="S3211">
        <v>7</v>
      </c>
      <c r="T3211">
        <v>7</v>
      </c>
      <c r="U3211">
        <v>8</v>
      </c>
      <c r="V3211">
        <v>7</v>
      </c>
      <c r="W3211">
        <v>15.9</v>
      </c>
      <c r="X3211">
        <v>15.9</v>
      </c>
      <c r="Y3211">
        <v>15.9</v>
      </c>
      <c r="Z3211">
        <v>76.765000000000001</v>
      </c>
      <c r="AA3211">
        <v>692</v>
      </c>
      <c r="AB3211" t="s">
        <v>20334</v>
      </c>
      <c r="AC3211">
        <v>9</v>
      </c>
      <c r="AD3211">
        <v>8</v>
      </c>
      <c r="AE3211">
        <v>9</v>
      </c>
      <c r="AF3211">
        <v>8</v>
      </c>
      <c r="AG3211" s="1">
        <v>7.3207999999999998E-81</v>
      </c>
      <c r="AH3211">
        <v>13.3</v>
      </c>
      <c r="AI3211">
        <v>14.3</v>
      </c>
      <c r="AJ3211">
        <v>15.9</v>
      </c>
      <c r="AK3211">
        <v>14.6</v>
      </c>
      <c r="AL3211">
        <v>1097700000</v>
      </c>
      <c r="AM3211">
        <v>400290000</v>
      </c>
      <c r="AN3211">
        <v>274150000</v>
      </c>
      <c r="AO3211">
        <v>253590000</v>
      </c>
      <c r="AP3211">
        <v>169660000</v>
      </c>
      <c r="AQ3211">
        <v>325720000</v>
      </c>
      <c r="AR3211">
        <v>323970000</v>
      </c>
      <c r="AS3211">
        <v>265080000</v>
      </c>
      <c r="AT3211">
        <v>276100000</v>
      </c>
      <c r="AU3211">
        <v>5</v>
      </c>
      <c r="AV3211">
        <v>3</v>
      </c>
      <c r="AW3211">
        <v>4</v>
      </c>
      <c r="AX3211">
        <v>2</v>
      </c>
      <c r="AZ3211">
        <v>3209</v>
      </c>
      <c r="BA3211" t="s">
        <v>20335</v>
      </c>
      <c r="BB3211" t="s">
        <v>148</v>
      </c>
      <c r="BC3211" t="s">
        <v>20336</v>
      </c>
      <c r="BD3211" t="s">
        <v>20337</v>
      </c>
      <c r="BE3211" t="s">
        <v>20338</v>
      </c>
      <c r="BF3211" t="s">
        <v>20339</v>
      </c>
    </row>
    <row r="3212" spans="1:60" x14ac:dyDescent="0.3">
      <c r="A3212" t="s">
        <v>20340</v>
      </c>
      <c r="B3212" t="s">
        <v>20340</v>
      </c>
      <c r="C3212">
        <v>1</v>
      </c>
      <c r="D3212">
        <v>1</v>
      </c>
      <c r="E3212">
        <v>1</v>
      </c>
      <c r="F3212" t="s">
        <v>20340</v>
      </c>
      <c r="G3212">
        <v>1</v>
      </c>
      <c r="H3212">
        <v>1</v>
      </c>
      <c r="I3212">
        <v>1</v>
      </c>
      <c r="J3212">
        <v>1</v>
      </c>
      <c r="K3212">
        <v>1</v>
      </c>
      <c r="L3212">
        <v>1</v>
      </c>
      <c r="M3212">
        <v>0</v>
      </c>
      <c r="N3212">
        <v>0</v>
      </c>
      <c r="O3212">
        <v>1</v>
      </c>
      <c r="P3212">
        <v>1</v>
      </c>
      <c r="Q3212">
        <v>0</v>
      </c>
      <c r="R3212">
        <v>0</v>
      </c>
      <c r="S3212">
        <v>1</v>
      </c>
      <c r="T3212">
        <v>1</v>
      </c>
      <c r="U3212">
        <v>0</v>
      </c>
      <c r="V3212">
        <v>0</v>
      </c>
      <c r="W3212">
        <v>2.2999999999999998</v>
      </c>
      <c r="X3212">
        <v>2.2999999999999998</v>
      </c>
      <c r="Y3212">
        <v>2.2999999999999998</v>
      </c>
      <c r="Z3212">
        <v>58.16</v>
      </c>
      <c r="AA3212">
        <v>519</v>
      </c>
      <c r="AB3212">
        <v>519</v>
      </c>
      <c r="AC3212">
        <v>1</v>
      </c>
      <c r="AD3212">
        <v>1</v>
      </c>
      <c r="AG3212" s="1">
        <v>2.4811999999999999E-5</v>
      </c>
      <c r="AH3212">
        <v>2.2999999999999998</v>
      </c>
      <c r="AI3212">
        <v>2.2999999999999998</v>
      </c>
      <c r="AJ3212">
        <v>0</v>
      </c>
      <c r="AK3212">
        <v>0</v>
      </c>
      <c r="AL3212">
        <v>68308000</v>
      </c>
      <c r="AM3212">
        <v>37643000</v>
      </c>
      <c r="AN3212">
        <v>30665000</v>
      </c>
      <c r="AO3212">
        <v>0</v>
      </c>
      <c r="AP3212">
        <v>0</v>
      </c>
      <c r="AQ3212">
        <v>0</v>
      </c>
      <c r="AR3212">
        <v>34723000</v>
      </c>
      <c r="AS3212">
        <v>0</v>
      </c>
      <c r="AT3212">
        <v>0</v>
      </c>
      <c r="AU3212">
        <v>0</v>
      </c>
      <c r="AV3212">
        <v>1</v>
      </c>
      <c r="AW3212">
        <v>0</v>
      </c>
      <c r="AX3212">
        <v>0</v>
      </c>
      <c r="AZ3212">
        <v>3210</v>
      </c>
      <c r="BA3212">
        <v>11955</v>
      </c>
      <c r="BB3212" t="b">
        <v>1</v>
      </c>
      <c r="BC3212">
        <v>12324</v>
      </c>
      <c r="BD3212" t="s">
        <v>20341</v>
      </c>
      <c r="BE3212">
        <v>43278</v>
      </c>
      <c r="BF3212">
        <v>43278</v>
      </c>
    </row>
    <row r="3213" spans="1:60" x14ac:dyDescent="0.3">
      <c r="A3213" t="s">
        <v>20342</v>
      </c>
      <c r="B3213" t="s">
        <v>20342</v>
      </c>
      <c r="C3213" t="s">
        <v>20343</v>
      </c>
      <c r="D3213" t="s">
        <v>20343</v>
      </c>
      <c r="E3213" t="s">
        <v>20343</v>
      </c>
      <c r="F3213" t="s">
        <v>20344</v>
      </c>
      <c r="G3213">
        <v>3</v>
      </c>
      <c r="H3213">
        <v>12</v>
      </c>
      <c r="I3213">
        <v>12</v>
      </c>
      <c r="J3213">
        <v>12</v>
      </c>
      <c r="K3213">
        <v>8</v>
      </c>
      <c r="L3213">
        <v>9</v>
      </c>
      <c r="M3213">
        <v>8</v>
      </c>
      <c r="N3213">
        <v>9</v>
      </c>
      <c r="O3213">
        <v>8</v>
      </c>
      <c r="P3213">
        <v>9</v>
      </c>
      <c r="Q3213">
        <v>8</v>
      </c>
      <c r="R3213">
        <v>9</v>
      </c>
      <c r="S3213">
        <v>8</v>
      </c>
      <c r="T3213">
        <v>9</v>
      </c>
      <c r="U3213">
        <v>8</v>
      </c>
      <c r="V3213">
        <v>9</v>
      </c>
      <c r="W3213">
        <v>38.799999999999997</v>
      </c>
      <c r="X3213">
        <v>38.799999999999997</v>
      </c>
      <c r="Y3213">
        <v>38.799999999999997</v>
      </c>
      <c r="Z3213">
        <v>50.945999999999998</v>
      </c>
      <c r="AA3213">
        <v>451</v>
      </c>
      <c r="AB3213" t="s">
        <v>20345</v>
      </c>
      <c r="AC3213">
        <v>8</v>
      </c>
      <c r="AD3213">
        <v>10</v>
      </c>
      <c r="AE3213">
        <v>8</v>
      </c>
      <c r="AF3213">
        <v>9</v>
      </c>
      <c r="AG3213" s="1">
        <v>7.4717000000000001E-91</v>
      </c>
      <c r="AH3213">
        <v>24.6</v>
      </c>
      <c r="AI3213">
        <v>29.7</v>
      </c>
      <c r="AJ3213">
        <v>23.7</v>
      </c>
      <c r="AK3213">
        <v>28.6</v>
      </c>
      <c r="AL3213">
        <v>2722800000</v>
      </c>
      <c r="AM3213">
        <v>893920000</v>
      </c>
      <c r="AN3213">
        <v>852980000</v>
      </c>
      <c r="AO3213">
        <v>501760000</v>
      </c>
      <c r="AP3213">
        <v>474170000</v>
      </c>
      <c r="AQ3213">
        <v>919050000</v>
      </c>
      <c r="AR3213">
        <v>751490000</v>
      </c>
      <c r="AS3213">
        <v>621120000</v>
      </c>
      <c r="AT3213">
        <v>605800000</v>
      </c>
      <c r="AU3213">
        <v>6</v>
      </c>
      <c r="AV3213">
        <v>8</v>
      </c>
      <c r="AW3213">
        <v>5</v>
      </c>
      <c r="AX3213">
        <v>6</v>
      </c>
      <c r="AZ3213">
        <v>3211</v>
      </c>
      <c r="BA3213" t="s">
        <v>20346</v>
      </c>
      <c r="BB3213" t="s">
        <v>1422</v>
      </c>
      <c r="BC3213" t="s">
        <v>20347</v>
      </c>
      <c r="BD3213" t="s">
        <v>20348</v>
      </c>
      <c r="BE3213" t="s">
        <v>20349</v>
      </c>
      <c r="BF3213" t="s">
        <v>20350</v>
      </c>
    </row>
    <row r="3214" spans="1:60" x14ac:dyDescent="0.3">
      <c r="A3214" t="s">
        <v>20351</v>
      </c>
      <c r="B3214" t="s">
        <v>20351</v>
      </c>
      <c r="C3214" t="s">
        <v>20352</v>
      </c>
      <c r="D3214" t="s">
        <v>20352</v>
      </c>
      <c r="E3214" t="s">
        <v>20352</v>
      </c>
      <c r="F3214" t="s">
        <v>20351</v>
      </c>
      <c r="G3214">
        <v>2</v>
      </c>
      <c r="H3214">
        <v>26</v>
      </c>
      <c r="I3214">
        <v>26</v>
      </c>
      <c r="J3214">
        <v>26</v>
      </c>
      <c r="K3214">
        <v>20</v>
      </c>
      <c r="L3214">
        <v>18</v>
      </c>
      <c r="M3214">
        <v>25</v>
      </c>
      <c r="N3214">
        <v>25</v>
      </c>
      <c r="O3214">
        <v>20</v>
      </c>
      <c r="P3214">
        <v>18</v>
      </c>
      <c r="Q3214">
        <v>25</v>
      </c>
      <c r="R3214">
        <v>25</v>
      </c>
      <c r="S3214">
        <v>20</v>
      </c>
      <c r="T3214">
        <v>18</v>
      </c>
      <c r="U3214">
        <v>25</v>
      </c>
      <c r="V3214">
        <v>25</v>
      </c>
      <c r="W3214">
        <v>56.4</v>
      </c>
      <c r="X3214">
        <v>56.4</v>
      </c>
      <c r="Y3214">
        <v>56.4</v>
      </c>
      <c r="Z3214">
        <v>67.048000000000002</v>
      </c>
      <c r="AA3214">
        <v>613</v>
      </c>
      <c r="AB3214" t="s">
        <v>20353</v>
      </c>
      <c r="AC3214">
        <v>29</v>
      </c>
      <c r="AD3214">
        <v>25</v>
      </c>
      <c r="AE3214">
        <v>33</v>
      </c>
      <c r="AF3214">
        <v>36</v>
      </c>
      <c r="AG3214" s="1">
        <v>7.5048000000000005E-249</v>
      </c>
      <c r="AH3214">
        <v>41.6</v>
      </c>
      <c r="AI3214">
        <v>38.200000000000003</v>
      </c>
      <c r="AJ3214">
        <v>56.4</v>
      </c>
      <c r="AK3214">
        <v>55.1</v>
      </c>
      <c r="AL3214">
        <v>23364000000</v>
      </c>
      <c r="AM3214">
        <v>7244600000</v>
      </c>
      <c r="AN3214">
        <v>5195400000</v>
      </c>
      <c r="AO3214">
        <v>5692900000</v>
      </c>
      <c r="AP3214">
        <v>5231000000</v>
      </c>
      <c r="AQ3214">
        <v>6757400000</v>
      </c>
      <c r="AR3214">
        <v>6503600000</v>
      </c>
      <c r="AS3214">
        <v>5123300000</v>
      </c>
      <c r="AT3214">
        <v>5770500000</v>
      </c>
      <c r="AU3214">
        <v>27</v>
      </c>
      <c r="AV3214">
        <v>19</v>
      </c>
      <c r="AW3214">
        <v>31</v>
      </c>
      <c r="AX3214">
        <v>32</v>
      </c>
      <c r="AZ3214">
        <v>3212</v>
      </c>
      <c r="BA3214" t="s">
        <v>20354</v>
      </c>
      <c r="BB3214" t="s">
        <v>3522</v>
      </c>
      <c r="BC3214" t="s">
        <v>20355</v>
      </c>
      <c r="BD3214" t="s">
        <v>20356</v>
      </c>
      <c r="BE3214" t="s">
        <v>20357</v>
      </c>
      <c r="BF3214" t="s">
        <v>20358</v>
      </c>
      <c r="BG3214" t="s">
        <v>20359</v>
      </c>
      <c r="BH3214" t="s">
        <v>20360</v>
      </c>
    </row>
    <row r="3215" spans="1:60" x14ac:dyDescent="0.3">
      <c r="A3215" t="s">
        <v>20361</v>
      </c>
      <c r="B3215" t="s">
        <v>20361</v>
      </c>
      <c r="C3215" t="s">
        <v>2335</v>
      </c>
      <c r="D3215" t="s">
        <v>2335</v>
      </c>
      <c r="E3215" t="s">
        <v>2324</v>
      </c>
      <c r="F3215" t="s">
        <v>20362</v>
      </c>
      <c r="G3215">
        <v>3</v>
      </c>
      <c r="H3215">
        <v>11</v>
      </c>
      <c r="I3215">
        <v>11</v>
      </c>
      <c r="J3215">
        <v>10</v>
      </c>
      <c r="K3215">
        <v>11</v>
      </c>
      <c r="L3215">
        <v>10</v>
      </c>
      <c r="M3215">
        <v>9</v>
      </c>
      <c r="N3215">
        <v>8</v>
      </c>
      <c r="O3215">
        <v>11</v>
      </c>
      <c r="P3215">
        <v>10</v>
      </c>
      <c r="Q3215">
        <v>9</v>
      </c>
      <c r="R3215">
        <v>8</v>
      </c>
      <c r="S3215">
        <v>10</v>
      </c>
      <c r="T3215">
        <v>9</v>
      </c>
      <c r="U3215">
        <v>8</v>
      </c>
      <c r="V3215">
        <v>7</v>
      </c>
      <c r="W3215">
        <v>21.7</v>
      </c>
      <c r="X3215">
        <v>21.7</v>
      </c>
      <c r="Y3215">
        <v>20.5</v>
      </c>
      <c r="Z3215">
        <v>77.435000000000002</v>
      </c>
      <c r="AA3215">
        <v>702</v>
      </c>
      <c r="AB3215" t="s">
        <v>20363</v>
      </c>
      <c r="AC3215">
        <v>14</v>
      </c>
      <c r="AD3215">
        <v>12</v>
      </c>
      <c r="AE3215">
        <v>13</v>
      </c>
      <c r="AF3215">
        <v>14</v>
      </c>
      <c r="AG3215" s="1">
        <v>1.1832999999999999E-77</v>
      </c>
      <c r="AH3215">
        <v>21.7</v>
      </c>
      <c r="AI3215">
        <v>20.5</v>
      </c>
      <c r="AJ3215">
        <v>18.2</v>
      </c>
      <c r="AK3215">
        <v>16</v>
      </c>
      <c r="AL3215">
        <v>6653700000</v>
      </c>
      <c r="AM3215">
        <v>2141100000</v>
      </c>
      <c r="AN3215">
        <v>2040700000</v>
      </c>
      <c r="AO3215">
        <v>1261100000</v>
      </c>
      <c r="AP3215">
        <v>1210900000</v>
      </c>
      <c r="AQ3215">
        <v>2189700000</v>
      </c>
      <c r="AR3215">
        <v>2130100000</v>
      </c>
      <c r="AS3215">
        <v>1494700000</v>
      </c>
      <c r="AT3215">
        <v>1288700000</v>
      </c>
      <c r="AU3215">
        <v>16</v>
      </c>
      <c r="AV3215">
        <v>14</v>
      </c>
      <c r="AW3215">
        <v>15</v>
      </c>
      <c r="AX3215">
        <v>12</v>
      </c>
      <c r="AZ3215">
        <v>3213</v>
      </c>
      <c r="BA3215" t="s">
        <v>20364</v>
      </c>
      <c r="BB3215" t="s">
        <v>535</v>
      </c>
      <c r="BC3215" t="s">
        <v>20365</v>
      </c>
      <c r="BD3215" t="s">
        <v>20366</v>
      </c>
      <c r="BE3215" t="s">
        <v>20367</v>
      </c>
      <c r="BF3215" t="s">
        <v>20368</v>
      </c>
    </row>
    <row r="3216" spans="1:60" x14ac:dyDescent="0.3">
      <c r="A3216" t="s">
        <v>20369</v>
      </c>
      <c r="B3216" t="s">
        <v>20369</v>
      </c>
      <c r="C3216" t="s">
        <v>2296</v>
      </c>
      <c r="D3216" t="s">
        <v>2296</v>
      </c>
      <c r="E3216" t="s">
        <v>2296</v>
      </c>
      <c r="F3216" t="s">
        <v>20370</v>
      </c>
      <c r="G3216">
        <v>2</v>
      </c>
      <c r="H3216">
        <v>13</v>
      </c>
      <c r="I3216">
        <v>13</v>
      </c>
      <c r="J3216">
        <v>13</v>
      </c>
      <c r="K3216">
        <v>10</v>
      </c>
      <c r="L3216">
        <v>10</v>
      </c>
      <c r="M3216">
        <v>11</v>
      </c>
      <c r="N3216">
        <v>11</v>
      </c>
      <c r="O3216">
        <v>10</v>
      </c>
      <c r="P3216">
        <v>10</v>
      </c>
      <c r="Q3216">
        <v>11</v>
      </c>
      <c r="R3216">
        <v>11</v>
      </c>
      <c r="S3216">
        <v>10</v>
      </c>
      <c r="T3216">
        <v>10</v>
      </c>
      <c r="U3216">
        <v>11</v>
      </c>
      <c r="V3216">
        <v>11</v>
      </c>
      <c r="W3216">
        <v>45</v>
      </c>
      <c r="X3216">
        <v>45</v>
      </c>
      <c r="Y3216">
        <v>45</v>
      </c>
      <c r="Z3216">
        <v>44.281999999999996</v>
      </c>
      <c r="AA3216">
        <v>387</v>
      </c>
      <c r="AB3216" t="s">
        <v>20371</v>
      </c>
      <c r="AC3216">
        <v>14</v>
      </c>
      <c r="AD3216">
        <v>15</v>
      </c>
      <c r="AE3216">
        <v>15</v>
      </c>
      <c r="AF3216">
        <v>17</v>
      </c>
      <c r="AG3216" s="1">
        <v>5.9410999999999997E-136</v>
      </c>
      <c r="AH3216">
        <v>30.7</v>
      </c>
      <c r="AI3216">
        <v>30.7</v>
      </c>
      <c r="AJ3216">
        <v>35.4</v>
      </c>
      <c r="AK3216">
        <v>38</v>
      </c>
      <c r="AL3216">
        <v>12692000000</v>
      </c>
      <c r="AM3216">
        <v>3123000000</v>
      </c>
      <c r="AN3216">
        <v>3234900000</v>
      </c>
      <c r="AO3216">
        <v>3347400000</v>
      </c>
      <c r="AP3216">
        <v>2986500000</v>
      </c>
      <c r="AQ3216">
        <v>3132100000</v>
      </c>
      <c r="AR3216">
        <v>3368800000</v>
      </c>
      <c r="AS3216">
        <v>3758800000</v>
      </c>
      <c r="AT3216">
        <v>3311400000</v>
      </c>
      <c r="AU3216">
        <v>15</v>
      </c>
      <c r="AV3216">
        <v>9</v>
      </c>
      <c r="AW3216">
        <v>14</v>
      </c>
      <c r="AX3216">
        <v>14</v>
      </c>
      <c r="AZ3216">
        <v>3214</v>
      </c>
      <c r="BA3216" t="s">
        <v>20372</v>
      </c>
      <c r="BB3216" t="s">
        <v>669</v>
      </c>
      <c r="BC3216" t="s">
        <v>20373</v>
      </c>
      <c r="BD3216" t="s">
        <v>20374</v>
      </c>
      <c r="BE3216" t="s">
        <v>20375</v>
      </c>
      <c r="BF3216" t="s">
        <v>20376</v>
      </c>
      <c r="BG3216">
        <v>691</v>
      </c>
      <c r="BH3216">
        <v>48</v>
      </c>
    </row>
    <row r="3217" spans="1:60" x14ac:dyDescent="0.3">
      <c r="A3217" t="s">
        <v>20377</v>
      </c>
      <c r="B3217" t="s">
        <v>20377</v>
      </c>
      <c r="C3217" t="s">
        <v>7829</v>
      </c>
      <c r="D3217" t="s">
        <v>7829</v>
      </c>
      <c r="E3217" t="s">
        <v>7829</v>
      </c>
      <c r="F3217" t="s">
        <v>20377</v>
      </c>
      <c r="G3217">
        <v>2</v>
      </c>
      <c r="H3217">
        <v>14</v>
      </c>
      <c r="I3217">
        <v>14</v>
      </c>
      <c r="J3217">
        <v>14</v>
      </c>
      <c r="K3217">
        <v>11</v>
      </c>
      <c r="L3217">
        <v>11</v>
      </c>
      <c r="M3217">
        <v>13</v>
      </c>
      <c r="N3217">
        <v>12</v>
      </c>
      <c r="O3217">
        <v>11</v>
      </c>
      <c r="P3217">
        <v>11</v>
      </c>
      <c r="Q3217">
        <v>13</v>
      </c>
      <c r="R3217">
        <v>12</v>
      </c>
      <c r="S3217">
        <v>11</v>
      </c>
      <c r="T3217">
        <v>11</v>
      </c>
      <c r="U3217">
        <v>13</v>
      </c>
      <c r="V3217">
        <v>12</v>
      </c>
      <c r="W3217">
        <v>30.2</v>
      </c>
      <c r="X3217">
        <v>30.2</v>
      </c>
      <c r="Y3217">
        <v>30.2</v>
      </c>
      <c r="Z3217">
        <v>53.844999999999999</v>
      </c>
      <c r="AA3217">
        <v>494</v>
      </c>
      <c r="AB3217" t="s">
        <v>20378</v>
      </c>
      <c r="AC3217">
        <v>11</v>
      </c>
      <c r="AD3217">
        <v>12</v>
      </c>
      <c r="AE3217">
        <v>17</v>
      </c>
      <c r="AF3217">
        <v>15</v>
      </c>
      <c r="AG3217" s="1">
        <v>5.9403000000000004E-108</v>
      </c>
      <c r="AH3217">
        <v>21.9</v>
      </c>
      <c r="AI3217">
        <v>24.3</v>
      </c>
      <c r="AJ3217">
        <v>28.7</v>
      </c>
      <c r="AK3217">
        <v>26.9</v>
      </c>
      <c r="AL3217">
        <v>7204100000</v>
      </c>
      <c r="AM3217">
        <v>2747800000</v>
      </c>
      <c r="AN3217">
        <v>1436700000</v>
      </c>
      <c r="AO3217">
        <v>1346400000</v>
      </c>
      <c r="AP3217">
        <v>1673200000</v>
      </c>
      <c r="AQ3217">
        <v>2708000000</v>
      </c>
      <c r="AR3217">
        <v>1782400000</v>
      </c>
      <c r="AS3217">
        <v>1545800000</v>
      </c>
      <c r="AT3217">
        <v>1840500000</v>
      </c>
      <c r="AU3217">
        <v>11</v>
      </c>
      <c r="AV3217">
        <v>10</v>
      </c>
      <c r="AW3217">
        <v>12</v>
      </c>
      <c r="AX3217">
        <v>13</v>
      </c>
      <c r="AZ3217">
        <v>3215</v>
      </c>
      <c r="BA3217" t="s">
        <v>20379</v>
      </c>
      <c r="BB3217" t="s">
        <v>395</v>
      </c>
      <c r="BC3217" t="s">
        <v>20380</v>
      </c>
      <c r="BD3217" t="s">
        <v>20381</v>
      </c>
      <c r="BE3217" t="s">
        <v>20382</v>
      </c>
      <c r="BF3217" t="s">
        <v>20383</v>
      </c>
    </row>
    <row r="3218" spans="1:60" x14ac:dyDescent="0.3">
      <c r="A3218" t="s">
        <v>20384</v>
      </c>
      <c r="B3218" t="s">
        <v>20384</v>
      </c>
      <c r="C3218">
        <v>6</v>
      </c>
      <c r="D3218">
        <v>6</v>
      </c>
      <c r="E3218">
        <v>6</v>
      </c>
      <c r="F3218" t="s">
        <v>20385</v>
      </c>
      <c r="G3218">
        <v>1</v>
      </c>
      <c r="H3218">
        <v>6</v>
      </c>
      <c r="I3218">
        <v>6</v>
      </c>
      <c r="J3218">
        <v>6</v>
      </c>
      <c r="K3218">
        <v>6</v>
      </c>
      <c r="L3218">
        <v>6</v>
      </c>
      <c r="M3218">
        <v>5</v>
      </c>
      <c r="N3218">
        <v>5</v>
      </c>
      <c r="O3218">
        <v>6</v>
      </c>
      <c r="P3218">
        <v>6</v>
      </c>
      <c r="Q3218">
        <v>5</v>
      </c>
      <c r="R3218">
        <v>5</v>
      </c>
      <c r="S3218">
        <v>6</v>
      </c>
      <c r="T3218">
        <v>6</v>
      </c>
      <c r="U3218">
        <v>5</v>
      </c>
      <c r="V3218">
        <v>5</v>
      </c>
      <c r="W3218">
        <v>10.1</v>
      </c>
      <c r="X3218">
        <v>10.1</v>
      </c>
      <c r="Y3218">
        <v>10.1</v>
      </c>
      <c r="Z3218">
        <v>84.617999999999995</v>
      </c>
      <c r="AA3218">
        <v>756</v>
      </c>
      <c r="AB3218">
        <v>756</v>
      </c>
      <c r="AC3218">
        <v>7</v>
      </c>
      <c r="AD3218">
        <v>6</v>
      </c>
      <c r="AE3218">
        <v>6</v>
      </c>
      <c r="AF3218">
        <v>5</v>
      </c>
      <c r="AG3218" s="1">
        <v>8.4816E-22</v>
      </c>
      <c r="AH3218">
        <v>10.1</v>
      </c>
      <c r="AI3218">
        <v>10.1</v>
      </c>
      <c r="AJ3218">
        <v>9</v>
      </c>
      <c r="AK3218">
        <v>9</v>
      </c>
      <c r="AL3218">
        <v>657100000</v>
      </c>
      <c r="AM3218">
        <v>252950000</v>
      </c>
      <c r="AN3218">
        <v>174260000</v>
      </c>
      <c r="AO3218">
        <v>144580000</v>
      </c>
      <c r="AP3218">
        <v>85318000</v>
      </c>
      <c r="AQ3218">
        <v>203920000</v>
      </c>
      <c r="AR3218">
        <v>176910000</v>
      </c>
      <c r="AS3218">
        <v>148910000</v>
      </c>
      <c r="AT3218">
        <v>108030000</v>
      </c>
      <c r="AU3218">
        <v>5</v>
      </c>
      <c r="AV3218">
        <v>3</v>
      </c>
      <c r="AW3218">
        <v>3</v>
      </c>
      <c r="AX3218">
        <v>3</v>
      </c>
      <c r="AZ3218">
        <v>3216</v>
      </c>
      <c r="BA3218" t="s">
        <v>20386</v>
      </c>
      <c r="BB3218" t="s">
        <v>591</v>
      </c>
      <c r="BC3218" t="s">
        <v>20387</v>
      </c>
      <c r="BD3218" t="s">
        <v>20388</v>
      </c>
      <c r="BE3218" t="s">
        <v>20389</v>
      </c>
      <c r="BF3218" t="s">
        <v>20390</v>
      </c>
    </row>
    <row r="3219" spans="1:60" x14ac:dyDescent="0.3">
      <c r="A3219" t="s">
        <v>20391</v>
      </c>
      <c r="B3219" t="s">
        <v>20391</v>
      </c>
      <c r="C3219" t="s">
        <v>84</v>
      </c>
      <c r="D3219" t="s">
        <v>84</v>
      </c>
      <c r="E3219" t="s">
        <v>84</v>
      </c>
      <c r="F3219" t="s">
        <v>20391</v>
      </c>
      <c r="G3219">
        <v>2</v>
      </c>
      <c r="H3219">
        <v>2</v>
      </c>
      <c r="I3219">
        <v>2</v>
      </c>
      <c r="J3219">
        <v>2</v>
      </c>
      <c r="K3219">
        <v>2</v>
      </c>
      <c r="L3219">
        <v>2</v>
      </c>
      <c r="M3219">
        <v>2</v>
      </c>
      <c r="N3219">
        <v>2</v>
      </c>
      <c r="O3219">
        <v>2</v>
      </c>
      <c r="P3219">
        <v>2</v>
      </c>
      <c r="Q3219">
        <v>2</v>
      </c>
      <c r="R3219">
        <v>2</v>
      </c>
      <c r="S3219">
        <v>2</v>
      </c>
      <c r="T3219">
        <v>2</v>
      </c>
      <c r="U3219">
        <v>2</v>
      </c>
      <c r="V3219">
        <v>2</v>
      </c>
      <c r="W3219">
        <v>23.2</v>
      </c>
      <c r="X3219">
        <v>23.2</v>
      </c>
      <c r="Y3219">
        <v>23.2</v>
      </c>
      <c r="Z3219">
        <v>7.7371999999999996</v>
      </c>
      <c r="AA3219">
        <v>69</v>
      </c>
      <c r="AB3219" t="s">
        <v>11405</v>
      </c>
      <c r="AC3219">
        <v>5</v>
      </c>
      <c r="AD3219">
        <v>4</v>
      </c>
      <c r="AE3219">
        <v>4</v>
      </c>
      <c r="AF3219">
        <v>4</v>
      </c>
      <c r="AG3219" s="1">
        <v>3.4418000000000002E-27</v>
      </c>
      <c r="AH3219">
        <v>23.2</v>
      </c>
      <c r="AI3219">
        <v>23.2</v>
      </c>
      <c r="AJ3219">
        <v>23.2</v>
      </c>
      <c r="AK3219">
        <v>23.2</v>
      </c>
      <c r="AL3219">
        <v>2918700000</v>
      </c>
      <c r="AM3219">
        <v>1349800000</v>
      </c>
      <c r="AN3219">
        <v>742070000</v>
      </c>
      <c r="AO3219">
        <v>408260000</v>
      </c>
      <c r="AP3219">
        <v>418570000</v>
      </c>
      <c r="AQ3219">
        <v>825150000</v>
      </c>
      <c r="AR3219">
        <v>542600000</v>
      </c>
      <c r="AS3219">
        <v>267620000</v>
      </c>
      <c r="AT3219">
        <v>330360000</v>
      </c>
      <c r="AU3219">
        <v>6</v>
      </c>
      <c r="AV3219">
        <v>5</v>
      </c>
      <c r="AW3219">
        <v>5</v>
      </c>
      <c r="AX3219">
        <v>3</v>
      </c>
      <c r="AZ3219">
        <v>3217</v>
      </c>
      <c r="BA3219" t="s">
        <v>20392</v>
      </c>
      <c r="BB3219" t="s">
        <v>79</v>
      </c>
      <c r="BC3219" t="s">
        <v>20393</v>
      </c>
      <c r="BD3219" t="s">
        <v>20394</v>
      </c>
      <c r="BE3219" t="s">
        <v>20395</v>
      </c>
      <c r="BF3219" t="s">
        <v>20396</v>
      </c>
      <c r="BG3219">
        <v>692</v>
      </c>
      <c r="BH3219">
        <v>1</v>
      </c>
    </row>
    <row r="3220" spans="1:60" x14ac:dyDescent="0.3">
      <c r="A3220" t="s">
        <v>20397</v>
      </c>
      <c r="B3220" t="s">
        <v>20397</v>
      </c>
      <c r="C3220">
        <v>1</v>
      </c>
      <c r="D3220">
        <v>1</v>
      </c>
      <c r="E3220">
        <v>1</v>
      </c>
      <c r="F3220" t="s">
        <v>20397</v>
      </c>
      <c r="G3220">
        <v>1</v>
      </c>
      <c r="H3220">
        <v>1</v>
      </c>
      <c r="I3220">
        <v>1</v>
      </c>
      <c r="J3220">
        <v>1</v>
      </c>
      <c r="K3220">
        <v>0</v>
      </c>
      <c r="L3220">
        <v>1</v>
      </c>
      <c r="M3220">
        <v>1</v>
      </c>
      <c r="N3220">
        <v>1</v>
      </c>
      <c r="O3220">
        <v>0</v>
      </c>
      <c r="P3220">
        <v>1</v>
      </c>
      <c r="Q3220">
        <v>1</v>
      </c>
      <c r="R3220">
        <v>1</v>
      </c>
      <c r="S3220">
        <v>0</v>
      </c>
      <c r="T3220">
        <v>1</v>
      </c>
      <c r="U3220">
        <v>1</v>
      </c>
      <c r="V3220">
        <v>1</v>
      </c>
      <c r="W3220">
        <v>7.8</v>
      </c>
      <c r="X3220">
        <v>7.8</v>
      </c>
      <c r="Y3220">
        <v>7.8</v>
      </c>
      <c r="Z3220">
        <v>36.122999999999998</v>
      </c>
      <c r="AA3220">
        <v>322</v>
      </c>
      <c r="AB3220">
        <v>322</v>
      </c>
      <c r="AD3220">
        <v>1</v>
      </c>
      <c r="AE3220">
        <v>1</v>
      </c>
      <c r="AF3220">
        <v>1</v>
      </c>
      <c r="AG3220" s="1">
        <v>3.4249E-6</v>
      </c>
      <c r="AH3220">
        <v>0</v>
      </c>
      <c r="AI3220">
        <v>7.8</v>
      </c>
      <c r="AJ3220">
        <v>7.8</v>
      </c>
      <c r="AK3220">
        <v>7.8</v>
      </c>
      <c r="AL3220">
        <v>38127000</v>
      </c>
      <c r="AM3220">
        <v>0</v>
      </c>
      <c r="AN3220">
        <v>4531400</v>
      </c>
      <c r="AO3220">
        <v>19879000</v>
      </c>
      <c r="AP3220">
        <v>13716000</v>
      </c>
      <c r="AQ3220">
        <v>0</v>
      </c>
      <c r="AR3220">
        <v>0</v>
      </c>
      <c r="AS3220">
        <v>0</v>
      </c>
      <c r="AT3220">
        <v>17231000</v>
      </c>
      <c r="AU3220">
        <v>0</v>
      </c>
      <c r="AV3220">
        <v>0</v>
      </c>
      <c r="AW3220">
        <v>1</v>
      </c>
      <c r="AX3220">
        <v>1</v>
      </c>
      <c r="AZ3220">
        <v>3218</v>
      </c>
      <c r="BA3220">
        <v>12955</v>
      </c>
      <c r="BB3220" t="b">
        <v>1</v>
      </c>
      <c r="BC3220">
        <v>13352</v>
      </c>
      <c r="BD3220" t="s">
        <v>20398</v>
      </c>
      <c r="BE3220" t="s">
        <v>20399</v>
      </c>
      <c r="BF3220">
        <v>46418</v>
      </c>
    </row>
    <row r="3221" spans="1:60" x14ac:dyDescent="0.3">
      <c r="A3221" t="s">
        <v>20400</v>
      </c>
      <c r="B3221" t="s">
        <v>20400</v>
      </c>
      <c r="C3221" t="s">
        <v>14141</v>
      </c>
      <c r="D3221" t="s">
        <v>14141</v>
      </c>
      <c r="E3221" t="s">
        <v>14141</v>
      </c>
      <c r="F3221" t="s">
        <v>20401</v>
      </c>
      <c r="G3221">
        <v>5</v>
      </c>
      <c r="H3221">
        <v>7</v>
      </c>
      <c r="I3221">
        <v>7</v>
      </c>
      <c r="J3221">
        <v>7</v>
      </c>
      <c r="K3221">
        <v>5</v>
      </c>
      <c r="L3221">
        <v>5</v>
      </c>
      <c r="M3221">
        <v>6</v>
      </c>
      <c r="N3221">
        <v>7</v>
      </c>
      <c r="O3221">
        <v>5</v>
      </c>
      <c r="P3221">
        <v>5</v>
      </c>
      <c r="Q3221">
        <v>6</v>
      </c>
      <c r="R3221">
        <v>7</v>
      </c>
      <c r="S3221">
        <v>5</v>
      </c>
      <c r="T3221">
        <v>5</v>
      </c>
      <c r="U3221">
        <v>6</v>
      </c>
      <c r="V3221">
        <v>7</v>
      </c>
      <c r="W3221">
        <v>41</v>
      </c>
      <c r="X3221">
        <v>41</v>
      </c>
      <c r="Y3221">
        <v>41</v>
      </c>
      <c r="Z3221">
        <v>23.791</v>
      </c>
      <c r="AA3221">
        <v>212</v>
      </c>
      <c r="AB3221" t="s">
        <v>20402</v>
      </c>
      <c r="AC3221">
        <v>8</v>
      </c>
      <c r="AD3221">
        <v>6</v>
      </c>
      <c r="AE3221">
        <v>8</v>
      </c>
      <c r="AF3221">
        <v>10</v>
      </c>
      <c r="AG3221" s="1">
        <v>4.2609999999999999E-49</v>
      </c>
      <c r="AH3221">
        <v>33.5</v>
      </c>
      <c r="AI3221">
        <v>33.5</v>
      </c>
      <c r="AJ3221">
        <v>38.200000000000003</v>
      </c>
      <c r="AK3221">
        <v>41</v>
      </c>
      <c r="AL3221">
        <v>4548400000</v>
      </c>
      <c r="AM3221">
        <v>1041300000</v>
      </c>
      <c r="AN3221">
        <v>644540000</v>
      </c>
      <c r="AO3221">
        <v>1493600000</v>
      </c>
      <c r="AP3221">
        <v>1369000000</v>
      </c>
      <c r="AQ3221">
        <v>639450000</v>
      </c>
      <c r="AR3221">
        <v>574700000</v>
      </c>
      <c r="AS3221">
        <v>1953900000</v>
      </c>
      <c r="AT3221">
        <v>1957600000</v>
      </c>
      <c r="AU3221">
        <v>8</v>
      </c>
      <c r="AV3221">
        <v>3</v>
      </c>
      <c r="AW3221">
        <v>14</v>
      </c>
      <c r="AX3221">
        <v>12</v>
      </c>
      <c r="AZ3221">
        <v>3219</v>
      </c>
      <c r="BA3221" t="s">
        <v>20403</v>
      </c>
      <c r="BB3221" t="s">
        <v>100</v>
      </c>
      <c r="BC3221" t="s">
        <v>20404</v>
      </c>
      <c r="BD3221" t="s">
        <v>20405</v>
      </c>
      <c r="BE3221" t="s">
        <v>20406</v>
      </c>
      <c r="BF3221" t="s">
        <v>20407</v>
      </c>
    </row>
    <row r="3222" spans="1:60" x14ac:dyDescent="0.3">
      <c r="A3222" t="s">
        <v>20408</v>
      </c>
      <c r="B3222" t="s">
        <v>20408</v>
      </c>
      <c r="C3222">
        <v>1</v>
      </c>
      <c r="D3222">
        <v>1</v>
      </c>
      <c r="E3222">
        <v>1</v>
      </c>
      <c r="F3222" t="s">
        <v>20408</v>
      </c>
      <c r="G3222">
        <v>1</v>
      </c>
      <c r="H3222">
        <v>1</v>
      </c>
      <c r="I3222">
        <v>1</v>
      </c>
      <c r="J3222">
        <v>1</v>
      </c>
      <c r="K3222">
        <v>0</v>
      </c>
      <c r="L3222">
        <v>1</v>
      </c>
      <c r="M3222">
        <v>1</v>
      </c>
      <c r="N3222">
        <v>1</v>
      </c>
      <c r="O3222">
        <v>0</v>
      </c>
      <c r="P3222">
        <v>1</v>
      </c>
      <c r="Q3222">
        <v>1</v>
      </c>
      <c r="R3222">
        <v>1</v>
      </c>
      <c r="S3222">
        <v>0</v>
      </c>
      <c r="T3222">
        <v>1</v>
      </c>
      <c r="U3222">
        <v>1</v>
      </c>
      <c r="V3222">
        <v>1</v>
      </c>
      <c r="W3222">
        <v>4.7</v>
      </c>
      <c r="X3222">
        <v>4.7</v>
      </c>
      <c r="Y3222">
        <v>4.7</v>
      </c>
      <c r="Z3222">
        <v>28.643999999999998</v>
      </c>
      <c r="AA3222">
        <v>258</v>
      </c>
      <c r="AB3222">
        <v>258</v>
      </c>
      <c r="AD3222">
        <v>1</v>
      </c>
      <c r="AE3222">
        <v>1</v>
      </c>
      <c r="AF3222">
        <v>1</v>
      </c>
      <c r="AG3222">
        <v>5.9934000000000003E-3</v>
      </c>
      <c r="AH3222">
        <v>0</v>
      </c>
      <c r="AI3222">
        <v>4.7</v>
      </c>
      <c r="AJ3222">
        <v>4.7</v>
      </c>
      <c r="AK3222">
        <v>4.7</v>
      </c>
      <c r="AL3222">
        <v>54370000</v>
      </c>
      <c r="AM3222">
        <v>0</v>
      </c>
      <c r="AN3222">
        <v>8929500</v>
      </c>
      <c r="AO3222">
        <v>31608000</v>
      </c>
      <c r="AP3222">
        <v>13832000</v>
      </c>
      <c r="AQ3222">
        <v>0</v>
      </c>
      <c r="AR3222">
        <v>0</v>
      </c>
      <c r="AS3222">
        <v>0</v>
      </c>
      <c r="AT3222">
        <v>17376000</v>
      </c>
      <c r="AU3222">
        <v>0</v>
      </c>
      <c r="AV3222">
        <v>0</v>
      </c>
      <c r="AW3222">
        <v>0</v>
      </c>
      <c r="AX3222">
        <v>1</v>
      </c>
      <c r="AZ3222">
        <v>3220</v>
      </c>
      <c r="BA3222">
        <v>18529</v>
      </c>
      <c r="BB3222" t="b">
        <v>1</v>
      </c>
      <c r="BC3222">
        <v>19165</v>
      </c>
      <c r="BD3222" t="s">
        <v>20409</v>
      </c>
      <c r="BE3222">
        <v>66168</v>
      </c>
      <c r="BF3222">
        <v>66168</v>
      </c>
    </row>
    <row r="3223" spans="1:60" x14ac:dyDescent="0.3">
      <c r="A3223" t="s">
        <v>20410</v>
      </c>
      <c r="B3223" t="s">
        <v>20410</v>
      </c>
      <c r="C3223">
        <v>1</v>
      </c>
      <c r="D3223">
        <v>1</v>
      </c>
      <c r="E3223">
        <v>1</v>
      </c>
      <c r="F3223" t="s">
        <v>20410</v>
      </c>
      <c r="G3223">
        <v>1</v>
      </c>
      <c r="H3223">
        <v>1</v>
      </c>
      <c r="I3223">
        <v>1</v>
      </c>
      <c r="J3223">
        <v>1</v>
      </c>
      <c r="K3223">
        <v>1</v>
      </c>
      <c r="L3223">
        <v>1</v>
      </c>
      <c r="M3223">
        <v>0</v>
      </c>
      <c r="N3223">
        <v>0</v>
      </c>
      <c r="O3223">
        <v>1</v>
      </c>
      <c r="P3223">
        <v>1</v>
      </c>
      <c r="Q3223">
        <v>0</v>
      </c>
      <c r="R3223">
        <v>0</v>
      </c>
      <c r="S3223">
        <v>1</v>
      </c>
      <c r="T3223">
        <v>1</v>
      </c>
      <c r="U3223">
        <v>0</v>
      </c>
      <c r="V3223">
        <v>0</v>
      </c>
      <c r="W3223">
        <v>2.6</v>
      </c>
      <c r="X3223">
        <v>2.6</v>
      </c>
      <c r="Y3223">
        <v>2.6</v>
      </c>
      <c r="Z3223">
        <v>54.375999999999998</v>
      </c>
      <c r="AA3223">
        <v>504</v>
      </c>
      <c r="AB3223">
        <v>504</v>
      </c>
      <c r="AC3223">
        <v>1</v>
      </c>
      <c r="AD3223">
        <v>1</v>
      </c>
      <c r="AG3223" s="1">
        <v>1.1184E-6</v>
      </c>
      <c r="AH3223">
        <v>2.6</v>
      </c>
      <c r="AI3223">
        <v>2.6</v>
      </c>
      <c r="AJ3223">
        <v>0</v>
      </c>
      <c r="AK3223">
        <v>0</v>
      </c>
      <c r="AL3223">
        <v>196770000</v>
      </c>
      <c r="AM3223">
        <v>116330000</v>
      </c>
      <c r="AN3223">
        <v>80434000</v>
      </c>
      <c r="AO3223">
        <v>0</v>
      </c>
      <c r="AP3223">
        <v>0</v>
      </c>
      <c r="AQ3223">
        <v>0</v>
      </c>
      <c r="AR3223">
        <v>91079000</v>
      </c>
      <c r="AS3223">
        <v>0</v>
      </c>
      <c r="AT3223">
        <v>0</v>
      </c>
      <c r="AU3223">
        <v>1</v>
      </c>
      <c r="AV3223">
        <v>1</v>
      </c>
      <c r="AW3223">
        <v>0</v>
      </c>
      <c r="AX3223">
        <v>0</v>
      </c>
      <c r="AZ3223">
        <v>3221</v>
      </c>
      <c r="BA3223">
        <v>12596</v>
      </c>
      <c r="BB3223" t="b">
        <v>1</v>
      </c>
      <c r="BC3223">
        <v>12984</v>
      </c>
      <c r="BD3223" t="s">
        <v>20411</v>
      </c>
      <c r="BE3223" t="s">
        <v>20412</v>
      </c>
      <c r="BF3223">
        <v>45296</v>
      </c>
    </row>
    <row r="3224" spans="1:60" x14ac:dyDescent="0.3">
      <c r="A3224" t="s">
        <v>20413</v>
      </c>
      <c r="B3224" t="s">
        <v>20413</v>
      </c>
      <c r="C3224">
        <v>8</v>
      </c>
      <c r="D3224">
        <v>8</v>
      </c>
      <c r="E3224">
        <v>8</v>
      </c>
      <c r="F3224" t="s">
        <v>20413</v>
      </c>
      <c r="G3224">
        <v>1</v>
      </c>
      <c r="H3224">
        <v>8</v>
      </c>
      <c r="I3224">
        <v>8</v>
      </c>
      <c r="J3224">
        <v>8</v>
      </c>
      <c r="K3224">
        <v>6</v>
      </c>
      <c r="L3224">
        <v>6</v>
      </c>
      <c r="M3224">
        <v>7</v>
      </c>
      <c r="N3224">
        <v>8</v>
      </c>
      <c r="O3224">
        <v>6</v>
      </c>
      <c r="P3224">
        <v>6</v>
      </c>
      <c r="Q3224">
        <v>7</v>
      </c>
      <c r="R3224">
        <v>8</v>
      </c>
      <c r="S3224">
        <v>6</v>
      </c>
      <c r="T3224">
        <v>6</v>
      </c>
      <c r="U3224">
        <v>7</v>
      </c>
      <c r="V3224">
        <v>8</v>
      </c>
      <c r="W3224">
        <v>18.8</v>
      </c>
      <c r="X3224">
        <v>18.8</v>
      </c>
      <c r="Y3224">
        <v>18.8</v>
      </c>
      <c r="Z3224">
        <v>65.876000000000005</v>
      </c>
      <c r="AA3224">
        <v>589</v>
      </c>
      <c r="AB3224">
        <v>589</v>
      </c>
      <c r="AC3224">
        <v>6</v>
      </c>
      <c r="AD3224">
        <v>6</v>
      </c>
      <c r="AE3224">
        <v>9</v>
      </c>
      <c r="AF3224">
        <v>9</v>
      </c>
      <c r="AG3224" s="1">
        <v>1.8390999999999999E-80</v>
      </c>
      <c r="AH3224">
        <v>13.8</v>
      </c>
      <c r="AI3224">
        <v>13.8</v>
      </c>
      <c r="AJ3224">
        <v>16</v>
      </c>
      <c r="AK3224">
        <v>18.8</v>
      </c>
      <c r="AL3224">
        <v>4188400000</v>
      </c>
      <c r="AM3224">
        <v>1033400000</v>
      </c>
      <c r="AN3224">
        <v>924760000</v>
      </c>
      <c r="AO3224">
        <v>1293100000</v>
      </c>
      <c r="AP3224">
        <v>937180000</v>
      </c>
      <c r="AQ3224">
        <v>1027300000</v>
      </c>
      <c r="AR3224">
        <v>1111400000</v>
      </c>
      <c r="AS3224">
        <v>1028700000</v>
      </c>
      <c r="AT3224">
        <v>1128500000</v>
      </c>
      <c r="AU3224">
        <v>6</v>
      </c>
      <c r="AV3224">
        <v>7</v>
      </c>
      <c r="AW3224">
        <v>7</v>
      </c>
      <c r="AX3224">
        <v>9</v>
      </c>
      <c r="AZ3224">
        <v>3222</v>
      </c>
      <c r="BA3224" t="s">
        <v>20414</v>
      </c>
      <c r="BB3224" t="s">
        <v>148</v>
      </c>
      <c r="BC3224" t="s">
        <v>20415</v>
      </c>
      <c r="BD3224" t="s">
        <v>20416</v>
      </c>
      <c r="BE3224" t="s">
        <v>20417</v>
      </c>
      <c r="BF3224" t="s">
        <v>20418</v>
      </c>
    </row>
    <row r="3225" spans="1:60" x14ac:dyDescent="0.3">
      <c r="A3225" t="s">
        <v>20419</v>
      </c>
      <c r="B3225" t="s">
        <v>20419</v>
      </c>
      <c r="C3225" t="s">
        <v>106</v>
      </c>
      <c r="D3225" t="s">
        <v>106</v>
      </c>
      <c r="E3225" t="s">
        <v>106</v>
      </c>
      <c r="F3225" t="s">
        <v>20419</v>
      </c>
      <c r="G3225">
        <v>2</v>
      </c>
      <c r="H3225">
        <v>1</v>
      </c>
      <c r="I3225">
        <v>1</v>
      </c>
      <c r="J3225">
        <v>1</v>
      </c>
      <c r="K3225">
        <v>1</v>
      </c>
      <c r="L3225">
        <v>1</v>
      </c>
      <c r="M3225">
        <v>1</v>
      </c>
      <c r="N3225">
        <v>1</v>
      </c>
      <c r="O3225">
        <v>1</v>
      </c>
      <c r="P3225">
        <v>1</v>
      </c>
      <c r="Q3225">
        <v>1</v>
      </c>
      <c r="R3225">
        <v>1</v>
      </c>
      <c r="S3225">
        <v>1</v>
      </c>
      <c r="T3225">
        <v>1</v>
      </c>
      <c r="U3225">
        <v>1</v>
      </c>
      <c r="V3225">
        <v>1</v>
      </c>
      <c r="W3225">
        <v>2.5</v>
      </c>
      <c r="X3225">
        <v>2.5</v>
      </c>
      <c r="Y3225">
        <v>2.5</v>
      </c>
      <c r="Z3225">
        <v>43.012999999999998</v>
      </c>
      <c r="AA3225">
        <v>404</v>
      </c>
      <c r="AB3225" t="s">
        <v>20420</v>
      </c>
      <c r="AC3225">
        <v>2</v>
      </c>
      <c r="AD3225">
        <v>1</v>
      </c>
      <c r="AE3225">
        <v>1</v>
      </c>
      <c r="AF3225">
        <v>2</v>
      </c>
      <c r="AG3225" s="1">
        <v>2.8209E-11</v>
      </c>
      <c r="AH3225">
        <v>2.5</v>
      </c>
      <c r="AI3225">
        <v>2.5</v>
      </c>
      <c r="AJ3225">
        <v>2.5</v>
      </c>
      <c r="AK3225">
        <v>2.5</v>
      </c>
      <c r="AL3225">
        <v>405980000</v>
      </c>
      <c r="AM3225">
        <v>157510000</v>
      </c>
      <c r="AN3225">
        <v>94279000</v>
      </c>
      <c r="AO3225">
        <v>62851000</v>
      </c>
      <c r="AP3225">
        <v>91333000</v>
      </c>
      <c r="AQ3225">
        <v>0</v>
      </c>
      <c r="AR3225">
        <v>0</v>
      </c>
      <c r="AS3225">
        <v>0</v>
      </c>
      <c r="AT3225">
        <v>70709000</v>
      </c>
      <c r="AU3225">
        <v>1</v>
      </c>
      <c r="AV3225">
        <v>1</v>
      </c>
      <c r="AW3225">
        <v>0</v>
      </c>
      <c r="AX3225">
        <v>1</v>
      </c>
      <c r="AZ3225">
        <v>3223</v>
      </c>
      <c r="BA3225">
        <v>10342</v>
      </c>
      <c r="BB3225" t="b">
        <v>1</v>
      </c>
      <c r="BC3225">
        <v>10685</v>
      </c>
      <c r="BD3225" t="s">
        <v>20421</v>
      </c>
      <c r="BE3225" t="s">
        <v>20422</v>
      </c>
      <c r="BF3225">
        <v>37900</v>
      </c>
    </row>
    <row r="3226" spans="1:60" x14ac:dyDescent="0.3">
      <c r="A3226" t="s">
        <v>20423</v>
      </c>
      <c r="B3226" t="s">
        <v>20423</v>
      </c>
      <c r="C3226" t="s">
        <v>2074</v>
      </c>
      <c r="D3226" t="s">
        <v>2074</v>
      </c>
      <c r="E3226" t="s">
        <v>2074</v>
      </c>
      <c r="F3226" t="s">
        <v>20424</v>
      </c>
      <c r="G3226">
        <v>3</v>
      </c>
      <c r="H3226">
        <v>2</v>
      </c>
      <c r="I3226">
        <v>2</v>
      </c>
      <c r="J3226">
        <v>2</v>
      </c>
      <c r="K3226">
        <v>2</v>
      </c>
      <c r="L3226">
        <v>2</v>
      </c>
      <c r="M3226">
        <v>2</v>
      </c>
      <c r="N3226">
        <v>2</v>
      </c>
      <c r="O3226">
        <v>2</v>
      </c>
      <c r="P3226">
        <v>2</v>
      </c>
      <c r="Q3226">
        <v>2</v>
      </c>
      <c r="R3226">
        <v>2</v>
      </c>
      <c r="S3226">
        <v>2</v>
      </c>
      <c r="T3226">
        <v>2</v>
      </c>
      <c r="U3226">
        <v>2</v>
      </c>
      <c r="V3226">
        <v>2</v>
      </c>
      <c r="W3226">
        <v>8.3000000000000007</v>
      </c>
      <c r="X3226">
        <v>8.3000000000000007</v>
      </c>
      <c r="Y3226">
        <v>8.3000000000000007</v>
      </c>
      <c r="Z3226">
        <v>59.244999999999997</v>
      </c>
      <c r="AA3226">
        <v>545</v>
      </c>
      <c r="AB3226" t="s">
        <v>20425</v>
      </c>
      <c r="AC3226">
        <v>4</v>
      </c>
      <c r="AD3226">
        <v>4</v>
      </c>
      <c r="AE3226">
        <v>3</v>
      </c>
      <c r="AF3226">
        <v>2</v>
      </c>
      <c r="AG3226" s="1">
        <v>7.5066000000000005E-89</v>
      </c>
      <c r="AH3226">
        <v>8.3000000000000007</v>
      </c>
      <c r="AI3226">
        <v>8.3000000000000007</v>
      </c>
      <c r="AJ3226">
        <v>8.3000000000000007</v>
      </c>
      <c r="AK3226">
        <v>8.3000000000000007</v>
      </c>
      <c r="AL3226">
        <v>610880000</v>
      </c>
      <c r="AM3226">
        <v>214070000</v>
      </c>
      <c r="AN3226">
        <v>216400000</v>
      </c>
      <c r="AO3226">
        <v>95927000</v>
      </c>
      <c r="AP3226">
        <v>84489000</v>
      </c>
      <c r="AQ3226">
        <v>139090000</v>
      </c>
      <c r="AR3226">
        <v>239450000</v>
      </c>
      <c r="AS3226">
        <v>134520000</v>
      </c>
      <c r="AT3226">
        <v>157460000</v>
      </c>
      <c r="AU3226">
        <v>4</v>
      </c>
      <c r="AV3226">
        <v>2</v>
      </c>
      <c r="AW3226">
        <v>1</v>
      </c>
      <c r="AX3226">
        <v>1</v>
      </c>
      <c r="AZ3226">
        <v>3224</v>
      </c>
      <c r="BA3226" t="s">
        <v>20426</v>
      </c>
      <c r="BB3226" t="s">
        <v>79</v>
      </c>
      <c r="BC3226" t="s">
        <v>20427</v>
      </c>
      <c r="BD3226" t="s">
        <v>20428</v>
      </c>
      <c r="BE3226" t="s">
        <v>20429</v>
      </c>
      <c r="BF3226" t="s">
        <v>20430</v>
      </c>
    </row>
    <row r="3227" spans="1:60" x14ac:dyDescent="0.3">
      <c r="A3227" t="s">
        <v>20431</v>
      </c>
      <c r="B3227" t="s">
        <v>20431</v>
      </c>
      <c r="C3227">
        <v>4</v>
      </c>
      <c r="D3227">
        <v>4</v>
      </c>
      <c r="E3227">
        <v>4</v>
      </c>
      <c r="F3227" t="s">
        <v>20431</v>
      </c>
      <c r="G3227">
        <v>1</v>
      </c>
      <c r="H3227">
        <v>4</v>
      </c>
      <c r="I3227">
        <v>4</v>
      </c>
      <c r="J3227">
        <v>4</v>
      </c>
      <c r="K3227">
        <v>4</v>
      </c>
      <c r="L3227">
        <v>4</v>
      </c>
      <c r="M3227">
        <v>3</v>
      </c>
      <c r="N3227">
        <v>3</v>
      </c>
      <c r="O3227">
        <v>4</v>
      </c>
      <c r="P3227">
        <v>4</v>
      </c>
      <c r="Q3227">
        <v>3</v>
      </c>
      <c r="R3227">
        <v>3</v>
      </c>
      <c r="S3227">
        <v>4</v>
      </c>
      <c r="T3227">
        <v>4</v>
      </c>
      <c r="U3227">
        <v>3</v>
      </c>
      <c r="V3227">
        <v>3</v>
      </c>
      <c r="W3227">
        <v>30.5</v>
      </c>
      <c r="X3227">
        <v>30.5</v>
      </c>
      <c r="Y3227">
        <v>30.5</v>
      </c>
      <c r="Z3227">
        <v>22.829000000000001</v>
      </c>
      <c r="AA3227">
        <v>200</v>
      </c>
      <c r="AB3227">
        <v>200</v>
      </c>
      <c r="AC3227">
        <v>7</v>
      </c>
      <c r="AD3227">
        <v>5</v>
      </c>
      <c r="AE3227">
        <v>5</v>
      </c>
      <c r="AF3227">
        <v>4</v>
      </c>
      <c r="AG3227" s="1">
        <v>9.7022000000000003E-36</v>
      </c>
      <c r="AH3227">
        <v>30.5</v>
      </c>
      <c r="AI3227">
        <v>30.5</v>
      </c>
      <c r="AJ3227">
        <v>21</v>
      </c>
      <c r="AK3227">
        <v>21</v>
      </c>
      <c r="AL3227">
        <v>1946200000</v>
      </c>
      <c r="AM3227">
        <v>726240000</v>
      </c>
      <c r="AN3227">
        <v>583670000</v>
      </c>
      <c r="AO3227">
        <v>346010000</v>
      </c>
      <c r="AP3227">
        <v>290330000</v>
      </c>
      <c r="AQ3227">
        <v>575380000</v>
      </c>
      <c r="AR3227">
        <v>723080000</v>
      </c>
      <c r="AS3227">
        <v>461990000</v>
      </c>
      <c r="AT3227">
        <v>350320000</v>
      </c>
      <c r="AU3227">
        <v>3</v>
      </c>
      <c r="AV3227">
        <v>4</v>
      </c>
      <c r="AW3227">
        <v>4</v>
      </c>
      <c r="AX3227">
        <v>3</v>
      </c>
      <c r="AZ3227">
        <v>3225</v>
      </c>
      <c r="BA3227" t="s">
        <v>20432</v>
      </c>
      <c r="BB3227" t="s">
        <v>229</v>
      </c>
      <c r="BC3227" t="s">
        <v>20433</v>
      </c>
      <c r="BD3227" t="s">
        <v>20434</v>
      </c>
      <c r="BE3227" t="s">
        <v>20435</v>
      </c>
      <c r="BF3227" t="s">
        <v>20436</v>
      </c>
    </row>
    <row r="3228" spans="1:60" x14ac:dyDescent="0.3">
      <c r="A3228" t="s">
        <v>20437</v>
      </c>
      <c r="B3228" t="s">
        <v>20437</v>
      </c>
      <c r="C3228">
        <v>2</v>
      </c>
      <c r="D3228">
        <v>2</v>
      </c>
      <c r="E3228">
        <v>2</v>
      </c>
      <c r="F3228" t="s">
        <v>20437</v>
      </c>
      <c r="G3228">
        <v>1</v>
      </c>
      <c r="H3228">
        <v>2</v>
      </c>
      <c r="I3228">
        <v>2</v>
      </c>
      <c r="J3228">
        <v>2</v>
      </c>
      <c r="K3228">
        <v>1</v>
      </c>
      <c r="L3228">
        <v>1</v>
      </c>
      <c r="M3228">
        <v>2</v>
      </c>
      <c r="N3228">
        <v>2</v>
      </c>
      <c r="O3228">
        <v>1</v>
      </c>
      <c r="P3228">
        <v>1</v>
      </c>
      <c r="Q3228">
        <v>2</v>
      </c>
      <c r="R3228">
        <v>2</v>
      </c>
      <c r="S3228">
        <v>1</v>
      </c>
      <c r="T3228">
        <v>1</v>
      </c>
      <c r="U3228">
        <v>2</v>
      </c>
      <c r="V3228">
        <v>2</v>
      </c>
      <c r="W3228">
        <v>8.8000000000000007</v>
      </c>
      <c r="X3228">
        <v>8.8000000000000007</v>
      </c>
      <c r="Y3228">
        <v>8.8000000000000007</v>
      </c>
      <c r="Z3228">
        <v>25.864000000000001</v>
      </c>
      <c r="AA3228">
        <v>239</v>
      </c>
      <c r="AB3228">
        <v>239</v>
      </c>
      <c r="AC3228">
        <v>3</v>
      </c>
      <c r="AD3228">
        <v>2</v>
      </c>
      <c r="AE3228">
        <v>3</v>
      </c>
      <c r="AF3228">
        <v>3</v>
      </c>
      <c r="AG3228" s="1">
        <v>6.0057000000000004E-7</v>
      </c>
      <c r="AH3228">
        <v>4.2</v>
      </c>
      <c r="AI3228">
        <v>4.2</v>
      </c>
      <c r="AJ3228">
        <v>8.8000000000000007</v>
      </c>
      <c r="AK3228">
        <v>8.8000000000000007</v>
      </c>
      <c r="AL3228">
        <v>1838000000</v>
      </c>
      <c r="AM3228">
        <v>616580000</v>
      </c>
      <c r="AN3228">
        <v>316370000</v>
      </c>
      <c r="AO3228">
        <v>507180000</v>
      </c>
      <c r="AP3228">
        <v>397840000</v>
      </c>
      <c r="AQ3228">
        <v>524770000</v>
      </c>
      <c r="AR3228">
        <v>498520000</v>
      </c>
      <c r="AS3228">
        <v>445420000</v>
      </c>
      <c r="AT3228">
        <v>325730000</v>
      </c>
      <c r="AU3228">
        <v>1</v>
      </c>
      <c r="AV3228">
        <v>0</v>
      </c>
      <c r="AW3228">
        <v>2</v>
      </c>
      <c r="AX3228">
        <v>3</v>
      </c>
      <c r="AZ3228">
        <v>3226</v>
      </c>
      <c r="BA3228" t="s">
        <v>20438</v>
      </c>
      <c r="BB3228" t="s">
        <v>79</v>
      </c>
      <c r="BC3228" t="s">
        <v>20439</v>
      </c>
      <c r="BD3228" t="s">
        <v>20440</v>
      </c>
      <c r="BE3228" t="s">
        <v>20441</v>
      </c>
      <c r="BF3228" t="s">
        <v>20442</v>
      </c>
    </row>
    <row r="3229" spans="1:60" x14ac:dyDescent="0.3">
      <c r="A3229" t="s">
        <v>20443</v>
      </c>
      <c r="B3229" t="s">
        <v>20444</v>
      </c>
      <c r="C3229" t="s">
        <v>20445</v>
      </c>
      <c r="D3229" t="s">
        <v>20445</v>
      </c>
      <c r="E3229" t="s">
        <v>20445</v>
      </c>
      <c r="F3229" t="s">
        <v>20444</v>
      </c>
      <c r="G3229">
        <v>4</v>
      </c>
      <c r="H3229">
        <v>11</v>
      </c>
      <c r="I3229">
        <v>11</v>
      </c>
      <c r="J3229">
        <v>11</v>
      </c>
      <c r="K3229">
        <v>6</v>
      </c>
      <c r="L3229">
        <v>6</v>
      </c>
      <c r="M3229">
        <v>10</v>
      </c>
      <c r="N3229">
        <v>7</v>
      </c>
      <c r="O3229">
        <v>6</v>
      </c>
      <c r="P3229">
        <v>6</v>
      </c>
      <c r="Q3229">
        <v>10</v>
      </c>
      <c r="R3229">
        <v>7</v>
      </c>
      <c r="S3229">
        <v>6</v>
      </c>
      <c r="T3229">
        <v>6</v>
      </c>
      <c r="U3229">
        <v>10</v>
      </c>
      <c r="V3229">
        <v>7</v>
      </c>
      <c r="W3229">
        <v>36.6</v>
      </c>
      <c r="X3229">
        <v>36.6</v>
      </c>
      <c r="Y3229">
        <v>36.6</v>
      </c>
      <c r="Z3229">
        <v>33.652999999999999</v>
      </c>
      <c r="AA3229">
        <v>320</v>
      </c>
      <c r="AB3229" t="s">
        <v>20446</v>
      </c>
      <c r="AC3229">
        <v>8</v>
      </c>
      <c r="AD3229">
        <v>8</v>
      </c>
      <c r="AE3229">
        <v>13</v>
      </c>
      <c r="AF3229">
        <v>9</v>
      </c>
      <c r="AG3229" s="1">
        <v>1.1832000000000001E-50</v>
      </c>
      <c r="AH3229">
        <v>19.100000000000001</v>
      </c>
      <c r="AI3229">
        <v>19.100000000000001</v>
      </c>
      <c r="AJ3229">
        <v>36.200000000000003</v>
      </c>
      <c r="AK3229">
        <v>24.4</v>
      </c>
      <c r="AL3229">
        <v>7332900000</v>
      </c>
      <c r="AM3229">
        <v>2188900000</v>
      </c>
      <c r="AN3229">
        <v>2083300000</v>
      </c>
      <c r="AO3229">
        <v>1819900000</v>
      </c>
      <c r="AP3229">
        <v>1240800000</v>
      </c>
      <c r="AQ3229">
        <v>2038200000</v>
      </c>
      <c r="AR3229">
        <v>2193900000</v>
      </c>
      <c r="AS3229">
        <v>1583400000</v>
      </c>
      <c r="AT3229">
        <v>2269500000</v>
      </c>
      <c r="AU3229">
        <v>6</v>
      </c>
      <c r="AV3229">
        <v>7</v>
      </c>
      <c r="AW3229">
        <v>11</v>
      </c>
      <c r="AX3229">
        <v>6</v>
      </c>
      <c r="AZ3229">
        <v>3227</v>
      </c>
      <c r="BA3229" t="s">
        <v>20447</v>
      </c>
      <c r="BB3229" t="s">
        <v>535</v>
      </c>
      <c r="BC3229" t="s">
        <v>20448</v>
      </c>
      <c r="BD3229" t="s">
        <v>20449</v>
      </c>
      <c r="BE3229" t="s">
        <v>20450</v>
      </c>
      <c r="BF3229" t="s">
        <v>20451</v>
      </c>
    </row>
    <row r="3230" spans="1:60" x14ac:dyDescent="0.3">
      <c r="A3230" t="s">
        <v>20452</v>
      </c>
      <c r="B3230" t="s">
        <v>20452</v>
      </c>
      <c r="C3230" t="s">
        <v>84</v>
      </c>
      <c r="D3230" t="s">
        <v>84</v>
      </c>
      <c r="E3230" t="s">
        <v>84</v>
      </c>
      <c r="F3230" t="s">
        <v>20452</v>
      </c>
      <c r="G3230">
        <v>2</v>
      </c>
      <c r="H3230">
        <v>2</v>
      </c>
      <c r="I3230">
        <v>2</v>
      </c>
      <c r="J3230">
        <v>2</v>
      </c>
      <c r="K3230">
        <v>1</v>
      </c>
      <c r="L3230">
        <v>1</v>
      </c>
      <c r="M3230">
        <v>0</v>
      </c>
      <c r="N3230">
        <v>2</v>
      </c>
      <c r="O3230">
        <v>1</v>
      </c>
      <c r="P3230">
        <v>1</v>
      </c>
      <c r="Q3230">
        <v>0</v>
      </c>
      <c r="R3230">
        <v>2</v>
      </c>
      <c r="S3230">
        <v>1</v>
      </c>
      <c r="T3230">
        <v>1</v>
      </c>
      <c r="U3230">
        <v>0</v>
      </c>
      <c r="V3230">
        <v>2</v>
      </c>
      <c r="W3230">
        <v>6.1</v>
      </c>
      <c r="X3230">
        <v>6.1</v>
      </c>
      <c r="Y3230">
        <v>6.1</v>
      </c>
      <c r="Z3230">
        <v>53.223999999999997</v>
      </c>
      <c r="AA3230">
        <v>488</v>
      </c>
      <c r="AB3230" t="s">
        <v>20453</v>
      </c>
      <c r="AC3230">
        <v>1</v>
      </c>
      <c r="AD3230">
        <v>1</v>
      </c>
      <c r="AF3230">
        <v>2</v>
      </c>
      <c r="AG3230" s="1">
        <v>1.6144999999999999E-15</v>
      </c>
      <c r="AH3230">
        <v>4.5</v>
      </c>
      <c r="AI3230">
        <v>4.5</v>
      </c>
      <c r="AJ3230">
        <v>0</v>
      </c>
      <c r="AK3230">
        <v>6.1</v>
      </c>
      <c r="AL3230">
        <v>194790000</v>
      </c>
      <c r="AM3230">
        <v>74984000</v>
      </c>
      <c r="AN3230">
        <v>73551000</v>
      </c>
      <c r="AO3230">
        <v>0</v>
      </c>
      <c r="AP3230">
        <v>46257000</v>
      </c>
      <c r="AQ3230">
        <v>0</v>
      </c>
      <c r="AR3230">
        <v>0</v>
      </c>
      <c r="AS3230">
        <v>0</v>
      </c>
      <c r="AT3230">
        <v>58110000</v>
      </c>
      <c r="AU3230">
        <v>1</v>
      </c>
      <c r="AV3230">
        <v>1</v>
      </c>
      <c r="AW3230">
        <v>0</v>
      </c>
      <c r="AX3230">
        <v>2</v>
      </c>
      <c r="AZ3230">
        <v>3228</v>
      </c>
      <c r="BA3230" t="s">
        <v>20454</v>
      </c>
      <c r="BB3230" t="s">
        <v>79</v>
      </c>
      <c r="BC3230" t="s">
        <v>20455</v>
      </c>
      <c r="BD3230" t="s">
        <v>20456</v>
      </c>
      <c r="BE3230" t="s">
        <v>20457</v>
      </c>
      <c r="BF3230" t="s">
        <v>20458</v>
      </c>
    </row>
    <row r="3231" spans="1:60" x14ac:dyDescent="0.3">
      <c r="A3231" t="s">
        <v>20459</v>
      </c>
      <c r="B3231" t="s">
        <v>20459</v>
      </c>
      <c r="C3231" t="s">
        <v>207</v>
      </c>
      <c r="D3231" t="s">
        <v>207</v>
      </c>
      <c r="E3231" t="s">
        <v>207</v>
      </c>
      <c r="F3231" t="s">
        <v>20460</v>
      </c>
      <c r="G3231">
        <v>3</v>
      </c>
      <c r="H3231">
        <v>2</v>
      </c>
      <c r="I3231">
        <v>2</v>
      </c>
      <c r="J3231">
        <v>2</v>
      </c>
      <c r="K3231">
        <v>2</v>
      </c>
      <c r="L3231">
        <v>1</v>
      </c>
      <c r="M3231">
        <v>1</v>
      </c>
      <c r="N3231">
        <v>2</v>
      </c>
      <c r="O3231">
        <v>2</v>
      </c>
      <c r="P3231">
        <v>1</v>
      </c>
      <c r="Q3231">
        <v>1</v>
      </c>
      <c r="R3231">
        <v>2</v>
      </c>
      <c r="S3231">
        <v>2</v>
      </c>
      <c r="T3231">
        <v>1</v>
      </c>
      <c r="U3231">
        <v>1</v>
      </c>
      <c r="V3231">
        <v>2</v>
      </c>
      <c r="W3231">
        <v>10.4</v>
      </c>
      <c r="X3231">
        <v>10.4</v>
      </c>
      <c r="Y3231">
        <v>10.4</v>
      </c>
      <c r="Z3231">
        <v>33.75</v>
      </c>
      <c r="AA3231">
        <v>298</v>
      </c>
      <c r="AB3231" t="s">
        <v>20461</v>
      </c>
      <c r="AC3231">
        <v>2</v>
      </c>
      <c r="AD3231">
        <v>1</v>
      </c>
      <c r="AE3231">
        <v>1</v>
      </c>
      <c r="AF3231">
        <v>2</v>
      </c>
      <c r="AG3231" s="1">
        <v>2.3799E-12</v>
      </c>
      <c r="AH3231">
        <v>10.4</v>
      </c>
      <c r="AI3231">
        <v>5.4</v>
      </c>
      <c r="AJ3231">
        <v>5.4</v>
      </c>
      <c r="AK3231">
        <v>10.4</v>
      </c>
      <c r="AL3231">
        <v>77313000</v>
      </c>
      <c r="AM3231">
        <v>34471000</v>
      </c>
      <c r="AN3231">
        <v>11056000</v>
      </c>
      <c r="AO3231">
        <v>18992000</v>
      </c>
      <c r="AP3231">
        <v>12794000</v>
      </c>
      <c r="AQ3231">
        <v>34471000</v>
      </c>
      <c r="AR3231">
        <v>0</v>
      </c>
      <c r="AS3231">
        <v>0</v>
      </c>
      <c r="AT3231">
        <v>0</v>
      </c>
      <c r="AU3231">
        <v>2</v>
      </c>
      <c r="AV3231">
        <v>1</v>
      </c>
      <c r="AW3231">
        <v>2</v>
      </c>
      <c r="AX3231">
        <v>1</v>
      </c>
      <c r="AZ3231">
        <v>3229</v>
      </c>
      <c r="BA3231" t="s">
        <v>20462</v>
      </c>
      <c r="BB3231" t="s">
        <v>79</v>
      </c>
      <c r="BC3231" t="s">
        <v>20463</v>
      </c>
      <c r="BD3231" t="s">
        <v>20464</v>
      </c>
      <c r="BE3231" t="s">
        <v>20465</v>
      </c>
      <c r="BF3231" t="s">
        <v>20466</v>
      </c>
    </row>
    <row r="3232" spans="1:60" x14ac:dyDescent="0.3">
      <c r="A3232" t="s">
        <v>20467</v>
      </c>
      <c r="B3232" t="s">
        <v>20467</v>
      </c>
      <c r="C3232">
        <v>1</v>
      </c>
      <c r="D3232">
        <v>1</v>
      </c>
      <c r="E3232">
        <v>1</v>
      </c>
      <c r="F3232" t="s">
        <v>20467</v>
      </c>
      <c r="G3232">
        <v>1</v>
      </c>
      <c r="H3232">
        <v>1</v>
      </c>
      <c r="I3232">
        <v>1</v>
      </c>
      <c r="J3232">
        <v>1</v>
      </c>
      <c r="K3232">
        <v>1</v>
      </c>
      <c r="L3232">
        <v>1</v>
      </c>
      <c r="M3232">
        <v>1</v>
      </c>
      <c r="N3232">
        <v>1</v>
      </c>
      <c r="O3232">
        <v>1</v>
      </c>
      <c r="P3232">
        <v>1</v>
      </c>
      <c r="Q3232">
        <v>1</v>
      </c>
      <c r="R3232">
        <v>1</v>
      </c>
      <c r="S3232">
        <v>1</v>
      </c>
      <c r="T3232">
        <v>1</v>
      </c>
      <c r="U3232">
        <v>1</v>
      </c>
      <c r="V3232">
        <v>1</v>
      </c>
      <c r="W3232">
        <v>1.5</v>
      </c>
      <c r="X3232">
        <v>1.5</v>
      </c>
      <c r="Y3232">
        <v>1.5</v>
      </c>
      <c r="Z3232">
        <v>92.266000000000005</v>
      </c>
      <c r="AA3232">
        <v>821</v>
      </c>
      <c r="AB3232">
        <v>821</v>
      </c>
      <c r="AC3232">
        <v>1</v>
      </c>
      <c r="AD3232">
        <v>1</v>
      </c>
      <c r="AE3232">
        <v>1</v>
      </c>
      <c r="AF3232">
        <v>1</v>
      </c>
      <c r="AG3232">
        <v>5.7856000000000001E-3</v>
      </c>
      <c r="AH3232">
        <v>1.5</v>
      </c>
      <c r="AI3232">
        <v>1.5</v>
      </c>
      <c r="AJ3232">
        <v>1.5</v>
      </c>
      <c r="AK3232">
        <v>1.5</v>
      </c>
      <c r="AL3232">
        <v>118840000</v>
      </c>
      <c r="AM3232">
        <v>45069000</v>
      </c>
      <c r="AN3232">
        <v>38027000</v>
      </c>
      <c r="AO3232">
        <v>20764000</v>
      </c>
      <c r="AP3232">
        <v>14982000</v>
      </c>
      <c r="AQ3232">
        <v>0</v>
      </c>
      <c r="AR3232">
        <v>0</v>
      </c>
      <c r="AS3232">
        <v>0</v>
      </c>
      <c r="AT3232">
        <v>18821000</v>
      </c>
      <c r="AU3232">
        <v>0</v>
      </c>
      <c r="AV3232">
        <v>0</v>
      </c>
      <c r="AW3232">
        <v>1</v>
      </c>
      <c r="AX3232">
        <v>0</v>
      </c>
      <c r="AZ3232">
        <v>3230</v>
      </c>
      <c r="BA3232">
        <v>18052</v>
      </c>
      <c r="BB3232" t="b">
        <v>1</v>
      </c>
      <c r="BC3232">
        <v>18676</v>
      </c>
      <c r="BD3232" t="s">
        <v>20468</v>
      </c>
      <c r="BE3232">
        <v>64198</v>
      </c>
      <c r="BF3232">
        <v>64198</v>
      </c>
    </row>
    <row r="3233" spans="1:58" x14ac:dyDescent="0.3">
      <c r="A3233" t="s">
        <v>20469</v>
      </c>
      <c r="B3233" t="s">
        <v>20469</v>
      </c>
      <c r="C3233" t="s">
        <v>1291</v>
      </c>
      <c r="D3233" t="s">
        <v>1291</v>
      </c>
      <c r="E3233" t="s">
        <v>84</v>
      </c>
      <c r="F3233" t="s">
        <v>20469</v>
      </c>
      <c r="G3233">
        <v>2</v>
      </c>
      <c r="H3233">
        <v>8</v>
      </c>
      <c r="I3233">
        <v>8</v>
      </c>
      <c r="J3233">
        <v>2</v>
      </c>
      <c r="K3233">
        <v>7</v>
      </c>
      <c r="L3233">
        <v>7</v>
      </c>
      <c r="M3233">
        <v>5</v>
      </c>
      <c r="N3233">
        <v>6</v>
      </c>
      <c r="O3233">
        <v>7</v>
      </c>
      <c r="P3233">
        <v>7</v>
      </c>
      <c r="Q3233">
        <v>5</v>
      </c>
      <c r="R3233">
        <v>6</v>
      </c>
      <c r="S3233">
        <v>2</v>
      </c>
      <c r="T3233">
        <v>2</v>
      </c>
      <c r="U3233">
        <v>1</v>
      </c>
      <c r="V3233">
        <v>1</v>
      </c>
      <c r="W3233">
        <v>41.8</v>
      </c>
      <c r="X3233">
        <v>41.8</v>
      </c>
      <c r="Y3233">
        <v>14.1</v>
      </c>
      <c r="Z3233">
        <v>19.446999999999999</v>
      </c>
      <c r="AA3233">
        <v>177</v>
      </c>
      <c r="AB3233" t="s">
        <v>20470</v>
      </c>
      <c r="AC3233">
        <v>14</v>
      </c>
      <c r="AD3233">
        <v>11</v>
      </c>
      <c r="AE3233">
        <v>9</v>
      </c>
      <c r="AF3233">
        <v>10</v>
      </c>
      <c r="AG3233" s="1">
        <v>2.7212000000000001E-61</v>
      </c>
      <c r="AH3233">
        <v>37.9</v>
      </c>
      <c r="AI3233">
        <v>37.9</v>
      </c>
      <c r="AJ3233">
        <v>32.799999999999997</v>
      </c>
      <c r="AK3233">
        <v>36.700000000000003</v>
      </c>
      <c r="AL3233">
        <v>41688000000</v>
      </c>
      <c r="AM3233">
        <v>13830000000</v>
      </c>
      <c r="AN3233">
        <v>8752300000</v>
      </c>
      <c r="AO3233">
        <v>8375300000</v>
      </c>
      <c r="AP3233">
        <v>10731000000</v>
      </c>
      <c r="AQ3233">
        <v>12507000000</v>
      </c>
      <c r="AR3233">
        <v>11150000000</v>
      </c>
      <c r="AS3233">
        <v>10133000000</v>
      </c>
      <c r="AT3233">
        <v>11867000000</v>
      </c>
      <c r="AU3233">
        <v>16</v>
      </c>
      <c r="AV3233">
        <v>12</v>
      </c>
      <c r="AW3233">
        <v>8</v>
      </c>
      <c r="AX3233">
        <v>11</v>
      </c>
      <c r="AZ3233">
        <v>3231</v>
      </c>
      <c r="BA3233" t="s">
        <v>20471</v>
      </c>
      <c r="BB3233" t="s">
        <v>148</v>
      </c>
      <c r="BC3233" t="s">
        <v>20472</v>
      </c>
      <c r="BD3233" t="s">
        <v>20473</v>
      </c>
      <c r="BE3233" t="s">
        <v>20474</v>
      </c>
      <c r="BF3233" t="s">
        <v>20475</v>
      </c>
    </row>
    <row r="3234" spans="1:58" x14ac:dyDescent="0.3">
      <c r="A3234" t="s">
        <v>20476</v>
      </c>
      <c r="B3234" t="s">
        <v>20476</v>
      </c>
      <c r="C3234">
        <v>3</v>
      </c>
      <c r="D3234">
        <v>3</v>
      </c>
      <c r="E3234">
        <v>3</v>
      </c>
      <c r="F3234" t="s">
        <v>20476</v>
      </c>
      <c r="G3234">
        <v>1</v>
      </c>
      <c r="H3234">
        <v>3</v>
      </c>
      <c r="I3234">
        <v>3</v>
      </c>
      <c r="J3234">
        <v>3</v>
      </c>
      <c r="K3234">
        <v>1</v>
      </c>
      <c r="L3234">
        <v>3</v>
      </c>
      <c r="M3234">
        <v>1</v>
      </c>
      <c r="N3234">
        <v>1</v>
      </c>
      <c r="O3234">
        <v>1</v>
      </c>
      <c r="P3234">
        <v>3</v>
      </c>
      <c r="Q3234">
        <v>1</v>
      </c>
      <c r="R3234">
        <v>1</v>
      </c>
      <c r="S3234">
        <v>1</v>
      </c>
      <c r="T3234">
        <v>3</v>
      </c>
      <c r="U3234">
        <v>1</v>
      </c>
      <c r="V3234">
        <v>1</v>
      </c>
      <c r="W3234">
        <v>15.8</v>
      </c>
      <c r="X3234">
        <v>15.8</v>
      </c>
      <c r="Y3234">
        <v>15.8</v>
      </c>
      <c r="Z3234">
        <v>33.070999999999998</v>
      </c>
      <c r="AA3234">
        <v>298</v>
      </c>
      <c r="AB3234">
        <v>298</v>
      </c>
      <c r="AC3234">
        <v>1</v>
      </c>
      <c r="AD3234">
        <v>3</v>
      </c>
      <c r="AE3234">
        <v>1</v>
      </c>
      <c r="AF3234">
        <v>1</v>
      </c>
      <c r="AG3234" s="1">
        <v>1.3595E-31</v>
      </c>
      <c r="AH3234">
        <v>6.4</v>
      </c>
      <c r="AI3234">
        <v>15.8</v>
      </c>
      <c r="AJ3234">
        <v>6.4</v>
      </c>
      <c r="AK3234">
        <v>6.4</v>
      </c>
      <c r="AL3234">
        <v>271410000</v>
      </c>
      <c r="AM3234">
        <v>104720000</v>
      </c>
      <c r="AN3234">
        <v>79112000</v>
      </c>
      <c r="AO3234">
        <v>52107000</v>
      </c>
      <c r="AP3234">
        <v>35470000</v>
      </c>
      <c r="AQ3234">
        <v>0</v>
      </c>
      <c r="AR3234">
        <v>89582000</v>
      </c>
      <c r="AS3234">
        <v>0</v>
      </c>
      <c r="AT3234">
        <v>0</v>
      </c>
      <c r="AU3234">
        <v>2</v>
      </c>
      <c r="AV3234">
        <v>2</v>
      </c>
      <c r="AW3234">
        <v>2</v>
      </c>
      <c r="AX3234">
        <v>1</v>
      </c>
      <c r="AZ3234">
        <v>3232</v>
      </c>
      <c r="BA3234" t="s">
        <v>20477</v>
      </c>
      <c r="BB3234" t="s">
        <v>72</v>
      </c>
      <c r="BC3234" t="s">
        <v>20478</v>
      </c>
      <c r="BD3234" t="s">
        <v>20479</v>
      </c>
      <c r="BE3234" t="s">
        <v>20480</v>
      </c>
      <c r="BF3234" t="s">
        <v>20481</v>
      </c>
    </row>
    <row r="3235" spans="1:58" x14ac:dyDescent="0.3">
      <c r="A3235" t="s">
        <v>20482</v>
      </c>
      <c r="B3235" t="s">
        <v>20482</v>
      </c>
      <c r="C3235">
        <v>5</v>
      </c>
      <c r="D3235">
        <v>5</v>
      </c>
      <c r="E3235">
        <v>5</v>
      </c>
      <c r="F3235" t="s">
        <v>20482</v>
      </c>
      <c r="G3235">
        <v>1</v>
      </c>
      <c r="H3235">
        <v>5</v>
      </c>
      <c r="I3235">
        <v>5</v>
      </c>
      <c r="J3235">
        <v>5</v>
      </c>
      <c r="K3235">
        <v>5</v>
      </c>
      <c r="L3235">
        <v>5</v>
      </c>
      <c r="M3235">
        <v>5</v>
      </c>
      <c r="N3235">
        <v>3</v>
      </c>
      <c r="O3235">
        <v>5</v>
      </c>
      <c r="P3235">
        <v>5</v>
      </c>
      <c r="Q3235">
        <v>5</v>
      </c>
      <c r="R3235">
        <v>3</v>
      </c>
      <c r="S3235">
        <v>5</v>
      </c>
      <c r="T3235">
        <v>5</v>
      </c>
      <c r="U3235">
        <v>5</v>
      </c>
      <c r="V3235">
        <v>3</v>
      </c>
      <c r="W3235">
        <v>21.4</v>
      </c>
      <c r="X3235">
        <v>21.4</v>
      </c>
      <c r="Y3235">
        <v>21.4</v>
      </c>
      <c r="Z3235">
        <v>36.250999999999998</v>
      </c>
      <c r="AA3235">
        <v>318</v>
      </c>
      <c r="AB3235">
        <v>318</v>
      </c>
      <c r="AC3235">
        <v>6</v>
      </c>
      <c r="AD3235">
        <v>7</v>
      </c>
      <c r="AE3235">
        <v>7</v>
      </c>
      <c r="AF3235">
        <v>4</v>
      </c>
      <c r="AG3235" s="1">
        <v>1.2899999999999999E-31</v>
      </c>
      <c r="AH3235">
        <v>21.4</v>
      </c>
      <c r="AI3235">
        <v>21.4</v>
      </c>
      <c r="AJ3235">
        <v>21.4</v>
      </c>
      <c r="AK3235">
        <v>13.5</v>
      </c>
      <c r="AL3235">
        <v>913920000</v>
      </c>
      <c r="AM3235">
        <v>272600000</v>
      </c>
      <c r="AN3235">
        <v>241760000</v>
      </c>
      <c r="AO3235">
        <v>282750000</v>
      </c>
      <c r="AP3235">
        <v>116810000</v>
      </c>
      <c r="AQ3235">
        <v>259290000</v>
      </c>
      <c r="AR3235">
        <v>242520000</v>
      </c>
      <c r="AS3235">
        <v>274930000</v>
      </c>
      <c r="AT3235">
        <v>206950000</v>
      </c>
      <c r="AU3235">
        <v>6</v>
      </c>
      <c r="AV3235">
        <v>3</v>
      </c>
      <c r="AW3235">
        <v>2</v>
      </c>
      <c r="AX3235">
        <v>2</v>
      </c>
      <c r="AZ3235">
        <v>3233</v>
      </c>
      <c r="BA3235" t="s">
        <v>20483</v>
      </c>
      <c r="BB3235" t="s">
        <v>93</v>
      </c>
      <c r="BC3235" t="s">
        <v>20484</v>
      </c>
      <c r="BD3235" t="s">
        <v>20485</v>
      </c>
      <c r="BE3235" t="s">
        <v>20486</v>
      </c>
      <c r="BF3235" t="s">
        <v>20487</v>
      </c>
    </row>
    <row r="3236" spans="1:58" x14ac:dyDescent="0.3">
      <c r="A3236" t="s">
        <v>20488</v>
      </c>
      <c r="B3236" t="s">
        <v>20489</v>
      </c>
      <c r="C3236" t="s">
        <v>241</v>
      </c>
      <c r="D3236" t="s">
        <v>241</v>
      </c>
      <c r="E3236" t="s">
        <v>241</v>
      </c>
      <c r="F3236" t="s">
        <v>20489</v>
      </c>
      <c r="G3236">
        <v>2</v>
      </c>
      <c r="H3236">
        <v>7</v>
      </c>
      <c r="I3236">
        <v>7</v>
      </c>
      <c r="J3236">
        <v>7</v>
      </c>
      <c r="K3236">
        <v>5</v>
      </c>
      <c r="L3236">
        <v>4</v>
      </c>
      <c r="M3236">
        <v>6</v>
      </c>
      <c r="N3236">
        <v>5</v>
      </c>
      <c r="O3236">
        <v>5</v>
      </c>
      <c r="P3236">
        <v>4</v>
      </c>
      <c r="Q3236">
        <v>6</v>
      </c>
      <c r="R3236">
        <v>5</v>
      </c>
      <c r="S3236">
        <v>5</v>
      </c>
      <c r="T3236">
        <v>4</v>
      </c>
      <c r="U3236">
        <v>6</v>
      </c>
      <c r="V3236">
        <v>5</v>
      </c>
      <c r="W3236">
        <v>12.6</v>
      </c>
      <c r="X3236">
        <v>12.6</v>
      </c>
      <c r="Y3236">
        <v>12.6</v>
      </c>
      <c r="Z3236">
        <v>70.352000000000004</v>
      </c>
      <c r="AA3236">
        <v>635</v>
      </c>
      <c r="AB3236" t="s">
        <v>20490</v>
      </c>
      <c r="AC3236">
        <v>5</v>
      </c>
      <c r="AD3236">
        <v>4</v>
      </c>
      <c r="AE3236">
        <v>6</v>
      </c>
      <c r="AF3236">
        <v>6</v>
      </c>
      <c r="AG3236" s="1">
        <v>6.3743999999999998E-22</v>
      </c>
      <c r="AH3236">
        <v>9.6</v>
      </c>
      <c r="AI3236">
        <v>7.4</v>
      </c>
      <c r="AJ3236">
        <v>11</v>
      </c>
      <c r="AK3236">
        <v>9.6</v>
      </c>
      <c r="AL3236">
        <v>1071500000</v>
      </c>
      <c r="AM3236">
        <v>379930000</v>
      </c>
      <c r="AN3236">
        <v>136140000</v>
      </c>
      <c r="AO3236">
        <v>279160000</v>
      </c>
      <c r="AP3236">
        <v>276320000</v>
      </c>
      <c r="AQ3236">
        <v>324090000</v>
      </c>
      <c r="AR3236">
        <v>250100000</v>
      </c>
      <c r="AS3236">
        <v>300220000</v>
      </c>
      <c r="AT3236">
        <v>294070000</v>
      </c>
      <c r="AU3236">
        <v>2</v>
      </c>
      <c r="AV3236">
        <v>1</v>
      </c>
      <c r="AW3236">
        <v>4</v>
      </c>
      <c r="AX3236">
        <v>5</v>
      </c>
      <c r="AZ3236">
        <v>3234</v>
      </c>
      <c r="BA3236" t="s">
        <v>20491</v>
      </c>
      <c r="BB3236" t="s">
        <v>100</v>
      </c>
      <c r="BC3236" t="s">
        <v>20492</v>
      </c>
      <c r="BD3236" t="s">
        <v>20493</v>
      </c>
      <c r="BE3236" t="s">
        <v>20494</v>
      </c>
      <c r="BF3236" t="s">
        <v>20495</v>
      </c>
    </row>
    <row r="3237" spans="1:58" x14ac:dyDescent="0.3">
      <c r="A3237" t="s">
        <v>20496</v>
      </c>
      <c r="B3237" t="s">
        <v>20496</v>
      </c>
      <c r="C3237">
        <v>2</v>
      </c>
      <c r="D3237">
        <v>2</v>
      </c>
      <c r="E3237">
        <v>2</v>
      </c>
      <c r="F3237" t="s">
        <v>20496</v>
      </c>
      <c r="G3237">
        <v>1</v>
      </c>
      <c r="H3237">
        <v>2</v>
      </c>
      <c r="I3237">
        <v>2</v>
      </c>
      <c r="J3237">
        <v>2</v>
      </c>
      <c r="K3237">
        <v>2</v>
      </c>
      <c r="L3237">
        <v>1</v>
      </c>
      <c r="M3237">
        <v>0</v>
      </c>
      <c r="N3237">
        <v>1</v>
      </c>
      <c r="O3237">
        <v>2</v>
      </c>
      <c r="P3237">
        <v>1</v>
      </c>
      <c r="Q3237">
        <v>0</v>
      </c>
      <c r="R3237">
        <v>1</v>
      </c>
      <c r="S3237">
        <v>2</v>
      </c>
      <c r="T3237">
        <v>1</v>
      </c>
      <c r="U3237">
        <v>0</v>
      </c>
      <c r="V3237">
        <v>1</v>
      </c>
      <c r="W3237">
        <v>7.9</v>
      </c>
      <c r="X3237">
        <v>7.9</v>
      </c>
      <c r="Y3237">
        <v>7.9</v>
      </c>
      <c r="Z3237">
        <v>54.024000000000001</v>
      </c>
      <c r="AA3237">
        <v>495</v>
      </c>
      <c r="AB3237">
        <v>495</v>
      </c>
      <c r="AC3237">
        <v>2</v>
      </c>
      <c r="AD3237">
        <v>1</v>
      </c>
      <c r="AF3237">
        <v>1</v>
      </c>
      <c r="AG3237" s="1">
        <v>5.9205000000000001E-7</v>
      </c>
      <c r="AH3237">
        <v>7.9</v>
      </c>
      <c r="AI3237">
        <v>3.2</v>
      </c>
      <c r="AJ3237">
        <v>0</v>
      </c>
      <c r="AK3237">
        <v>3.2</v>
      </c>
      <c r="AL3237">
        <v>97445000</v>
      </c>
      <c r="AM3237">
        <v>49693000</v>
      </c>
      <c r="AN3237">
        <v>35795000</v>
      </c>
      <c r="AO3237">
        <v>0</v>
      </c>
      <c r="AP3237">
        <v>11957000</v>
      </c>
      <c r="AQ3237">
        <v>49693000</v>
      </c>
      <c r="AR3237">
        <v>0</v>
      </c>
      <c r="AS3237">
        <v>0</v>
      </c>
      <c r="AT3237">
        <v>0</v>
      </c>
      <c r="AU3237">
        <v>2</v>
      </c>
      <c r="AV3237">
        <v>1</v>
      </c>
      <c r="AW3237">
        <v>0</v>
      </c>
      <c r="AX3237">
        <v>0</v>
      </c>
      <c r="AZ3237">
        <v>3235</v>
      </c>
      <c r="BA3237" t="s">
        <v>20497</v>
      </c>
      <c r="BB3237" t="s">
        <v>79</v>
      </c>
      <c r="BC3237" t="s">
        <v>20498</v>
      </c>
      <c r="BD3237" t="s">
        <v>20499</v>
      </c>
      <c r="BE3237" t="s">
        <v>20500</v>
      </c>
      <c r="BF3237" t="s">
        <v>20501</v>
      </c>
    </row>
    <row r="3238" spans="1:58" x14ac:dyDescent="0.3">
      <c r="A3238" t="s">
        <v>20502</v>
      </c>
      <c r="B3238" t="s">
        <v>20502</v>
      </c>
      <c r="C3238">
        <v>3</v>
      </c>
      <c r="D3238">
        <v>1</v>
      </c>
      <c r="E3238">
        <v>0</v>
      </c>
      <c r="F3238" t="s">
        <v>20502</v>
      </c>
      <c r="G3238">
        <v>1</v>
      </c>
      <c r="H3238">
        <v>3</v>
      </c>
      <c r="I3238">
        <v>1</v>
      </c>
      <c r="J3238">
        <v>0</v>
      </c>
      <c r="K3238">
        <v>3</v>
      </c>
      <c r="L3238">
        <v>3</v>
      </c>
      <c r="M3238">
        <v>2</v>
      </c>
      <c r="N3238">
        <v>2</v>
      </c>
      <c r="O3238">
        <v>1</v>
      </c>
      <c r="P3238">
        <v>1</v>
      </c>
      <c r="Q3238">
        <v>1</v>
      </c>
      <c r="R3238">
        <v>1</v>
      </c>
      <c r="S3238">
        <v>0</v>
      </c>
      <c r="T3238">
        <v>0</v>
      </c>
      <c r="U3238">
        <v>0</v>
      </c>
      <c r="V3238">
        <v>0</v>
      </c>
      <c r="W3238">
        <v>7.3</v>
      </c>
      <c r="X3238">
        <v>2.9</v>
      </c>
      <c r="Y3238">
        <v>0</v>
      </c>
      <c r="Z3238">
        <v>50.945999999999998</v>
      </c>
      <c r="AA3238">
        <v>450</v>
      </c>
      <c r="AB3238">
        <v>450</v>
      </c>
      <c r="AC3238">
        <v>1</v>
      </c>
      <c r="AD3238">
        <v>1</v>
      </c>
      <c r="AE3238">
        <v>1</v>
      </c>
      <c r="AF3238">
        <v>2</v>
      </c>
      <c r="AG3238" s="1">
        <v>4.2687999999999998E-8</v>
      </c>
      <c r="AH3238">
        <v>7.3</v>
      </c>
      <c r="AI3238">
        <v>7.3</v>
      </c>
      <c r="AJ3238">
        <v>4.9000000000000004</v>
      </c>
      <c r="AK3238">
        <v>4.9000000000000004</v>
      </c>
      <c r="AL3238">
        <v>379880000</v>
      </c>
      <c r="AM3238">
        <v>94935000</v>
      </c>
      <c r="AN3238">
        <v>69357000</v>
      </c>
      <c r="AO3238">
        <v>81607000</v>
      </c>
      <c r="AP3238">
        <v>133980000</v>
      </c>
      <c r="AQ3238">
        <v>0</v>
      </c>
      <c r="AR3238">
        <v>0</v>
      </c>
      <c r="AS3238">
        <v>0</v>
      </c>
      <c r="AT3238">
        <v>84158000</v>
      </c>
      <c r="AU3238">
        <v>1</v>
      </c>
      <c r="AV3238">
        <v>0</v>
      </c>
      <c r="AW3238">
        <v>1</v>
      </c>
      <c r="AX3238">
        <v>1</v>
      </c>
      <c r="AZ3238">
        <v>3236</v>
      </c>
      <c r="BA3238" t="s">
        <v>20503</v>
      </c>
      <c r="BB3238" t="s">
        <v>1211</v>
      </c>
      <c r="BC3238" t="s">
        <v>20504</v>
      </c>
      <c r="BD3238" t="s">
        <v>20505</v>
      </c>
      <c r="BE3238" t="s">
        <v>20506</v>
      </c>
      <c r="BF3238" t="s">
        <v>20507</v>
      </c>
    </row>
    <row r="3239" spans="1:58" x14ac:dyDescent="0.3">
      <c r="A3239" t="s">
        <v>20508</v>
      </c>
      <c r="B3239" t="s">
        <v>20508</v>
      </c>
      <c r="C3239" t="s">
        <v>84</v>
      </c>
      <c r="D3239" t="s">
        <v>84</v>
      </c>
      <c r="E3239" t="s">
        <v>84</v>
      </c>
      <c r="F3239" t="s">
        <v>20508</v>
      </c>
      <c r="G3239">
        <v>2</v>
      </c>
      <c r="H3239">
        <v>2</v>
      </c>
      <c r="I3239">
        <v>2</v>
      </c>
      <c r="J3239">
        <v>2</v>
      </c>
      <c r="K3239">
        <v>0</v>
      </c>
      <c r="L3239">
        <v>2</v>
      </c>
      <c r="M3239">
        <v>1</v>
      </c>
      <c r="N3239">
        <v>1</v>
      </c>
      <c r="O3239">
        <v>0</v>
      </c>
      <c r="P3239">
        <v>2</v>
      </c>
      <c r="Q3239">
        <v>1</v>
      </c>
      <c r="R3239">
        <v>1</v>
      </c>
      <c r="S3239">
        <v>0</v>
      </c>
      <c r="T3239">
        <v>2</v>
      </c>
      <c r="U3239">
        <v>1</v>
      </c>
      <c r="V3239">
        <v>1</v>
      </c>
      <c r="W3239">
        <v>6.4</v>
      </c>
      <c r="X3239">
        <v>6.4</v>
      </c>
      <c r="Y3239">
        <v>6.4</v>
      </c>
      <c r="Z3239">
        <v>41.606999999999999</v>
      </c>
      <c r="AA3239">
        <v>359</v>
      </c>
      <c r="AB3239" t="s">
        <v>20509</v>
      </c>
      <c r="AD3239">
        <v>2</v>
      </c>
      <c r="AE3239">
        <v>1</v>
      </c>
      <c r="AF3239">
        <v>1</v>
      </c>
      <c r="AG3239" s="1">
        <v>3.1057000000000001E-7</v>
      </c>
      <c r="AH3239">
        <v>0</v>
      </c>
      <c r="AI3239">
        <v>6.4</v>
      </c>
      <c r="AJ3239">
        <v>3.1</v>
      </c>
      <c r="AK3239">
        <v>3.1</v>
      </c>
      <c r="AL3239">
        <v>81745000</v>
      </c>
      <c r="AM3239">
        <v>0</v>
      </c>
      <c r="AN3239">
        <v>39163000</v>
      </c>
      <c r="AO3239">
        <v>24425000</v>
      </c>
      <c r="AP3239">
        <v>18158000</v>
      </c>
      <c r="AQ3239">
        <v>0</v>
      </c>
      <c r="AR3239">
        <v>0</v>
      </c>
      <c r="AS3239">
        <v>0</v>
      </c>
      <c r="AT3239">
        <v>22811000</v>
      </c>
      <c r="AU3239">
        <v>0</v>
      </c>
      <c r="AV3239">
        <v>1</v>
      </c>
      <c r="AW3239">
        <v>1</v>
      </c>
      <c r="AX3239">
        <v>1</v>
      </c>
      <c r="AZ3239">
        <v>3237</v>
      </c>
      <c r="BA3239" t="s">
        <v>20510</v>
      </c>
      <c r="BB3239" t="s">
        <v>79</v>
      </c>
      <c r="BC3239" t="s">
        <v>20511</v>
      </c>
      <c r="BD3239" t="s">
        <v>20512</v>
      </c>
      <c r="BE3239" t="s">
        <v>20513</v>
      </c>
      <c r="BF3239" t="s">
        <v>20514</v>
      </c>
    </row>
    <row r="3240" spans="1:58" x14ac:dyDescent="0.3">
      <c r="A3240" t="s">
        <v>20515</v>
      </c>
      <c r="B3240" t="s">
        <v>20515</v>
      </c>
      <c r="C3240" t="s">
        <v>525</v>
      </c>
      <c r="D3240" t="s">
        <v>106</v>
      </c>
      <c r="E3240" t="s">
        <v>106</v>
      </c>
      <c r="F3240" t="s">
        <v>20515</v>
      </c>
      <c r="G3240">
        <v>2</v>
      </c>
      <c r="H3240">
        <v>3</v>
      </c>
      <c r="I3240">
        <v>1</v>
      </c>
      <c r="J3240">
        <v>1</v>
      </c>
      <c r="K3240">
        <v>3</v>
      </c>
      <c r="L3240">
        <v>3</v>
      </c>
      <c r="M3240">
        <v>2</v>
      </c>
      <c r="N3240">
        <v>3</v>
      </c>
      <c r="O3240">
        <v>1</v>
      </c>
      <c r="P3240">
        <v>1</v>
      </c>
      <c r="Q3240">
        <v>1</v>
      </c>
      <c r="R3240">
        <v>1</v>
      </c>
      <c r="S3240">
        <v>1</v>
      </c>
      <c r="T3240">
        <v>1</v>
      </c>
      <c r="U3240">
        <v>1</v>
      </c>
      <c r="V3240">
        <v>1</v>
      </c>
      <c r="W3240">
        <v>22.1</v>
      </c>
      <c r="X3240">
        <v>9</v>
      </c>
      <c r="Y3240">
        <v>9</v>
      </c>
      <c r="Z3240">
        <v>13.869</v>
      </c>
      <c r="AA3240">
        <v>122</v>
      </c>
      <c r="AB3240" t="s">
        <v>20516</v>
      </c>
      <c r="AC3240">
        <v>1</v>
      </c>
      <c r="AD3240">
        <v>1</v>
      </c>
      <c r="AE3240">
        <v>1</v>
      </c>
      <c r="AF3240">
        <v>1</v>
      </c>
      <c r="AG3240" s="1">
        <v>4.8756999999999996E-9</v>
      </c>
      <c r="AH3240">
        <v>22.1</v>
      </c>
      <c r="AI3240">
        <v>22.1</v>
      </c>
      <c r="AJ3240">
        <v>14.8</v>
      </c>
      <c r="AK3240">
        <v>22.1</v>
      </c>
      <c r="AL3240">
        <v>723750000</v>
      </c>
      <c r="AM3240">
        <v>188480000</v>
      </c>
      <c r="AN3240">
        <v>266590000</v>
      </c>
      <c r="AO3240">
        <v>120320000</v>
      </c>
      <c r="AP3240">
        <v>148360000</v>
      </c>
      <c r="AQ3240">
        <v>0</v>
      </c>
      <c r="AR3240">
        <v>0</v>
      </c>
      <c r="AS3240">
        <v>0</v>
      </c>
      <c r="AT3240">
        <v>186380000</v>
      </c>
      <c r="AU3240">
        <v>1</v>
      </c>
      <c r="AV3240">
        <v>1</v>
      </c>
      <c r="AW3240">
        <v>1</v>
      </c>
      <c r="AX3240">
        <v>0</v>
      </c>
      <c r="AZ3240">
        <v>3238</v>
      </c>
      <c r="BA3240" t="s">
        <v>20517</v>
      </c>
      <c r="BB3240" t="s">
        <v>4950</v>
      </c>
      <c r="BC3240" t="s">
        <v>20518</v>
      </c>
      <c r="BD3240" t="s">
        <v>20519</v>
      </c>
      <c r="BE3240" t="s">
        <v>20520</v>
      </c>
      <c r="BF3240" t="s">
        <v>20521</v>
      </c>
    </row>
    <row r="3241" spans="1:58" x14ac:dyDescent="0.3">
      <c r="A3241" t="s">
        <v>20522</v>
      </c>
      <c r="B3241" t="s">
        <v>20522</v>
      </c>
      <c r="C3241">
        <v>3</v>
      </c>
      <c r="D3241">
        <v>3</v>
      </c>
      <c r="E3241">
        <v>3</v>
      </c>
      <c r="F3241" t="s">
        <v>20522</v>
      </c>
      <c r="G3241">
        <v>1</v>
      </c>
      <c r="H3241">
        <v>3</v>
      </c>
      <c r="I3241">
        <v>3</v>
      </c>
      <c r="J3241">
        <v>3</v>
      </c>
      <c r="K3241">
        <v>2</v>
      </c>
      <c r="L3241">
        <v>3</v>
      </c>
      <c r="M3241">
        <v>3</v>
      </c>
      <c r="N3241">
        <v>3</v>
      </c>
      <c r="O3241">
        <v>2</v>
      </c>
      <c r="P3241">
        <v>3</v>
      </c>
      <c r="Q3241">
        <v>3</v>
      </c>
      <c r="R3241">
        <v>3</v>
      </c>
      <c r="S3241">
        <v>2</v>
      </c>
      <c r="T3241">
        <v>3</v>
      </c>
      <c r="U3241">
        <v>3</v>
      </c>
      <c r="V3241">
        <v>3</v>
      </c>
      <c r="W3241">
        <v>14.2</v>
      </c>
      <c r="X3241">
        <v>14.2</v>
      </c>
      <c r="Y3241">
        <v>14.2</v>
      </c>
      <c r="Z3241">
        <v>25.945</v>
      </c>
      <c r="AA3241">
        <v>232</v>
      </c>
      <c r="AB3241">
        <v>232</v>
      </c>
      <c r="AC3241">
        <v>2</v>
      </c>
      <c r="AD3241">
        <v>4</v>
      </c>
      <c r="AE3241">
        <v>3</v>
      </c>
      <c r="AF3241">
        <v>4</v>
      </c>
      <c r="AG3241" s="1">
        <v>3.4947000000000001E-19</v>
      </c>
      <c r="AH3241">
        <v>7.8</v>
      </c>
      <c r="AI3241">
        <v>14.2</v>
      </c>
      <c r="AJ3241">
        <v>14.2</v>
      </c>
      <c r="AK3241">
        <v>14.2</v>
      </c>
      <c r="AL3241">
        <v>1120100000</v>
      </c>
      <c r="AM3241">
        <v>131980000</v>
      </c>
      <c r="AN3241">
        <v>337170000</v>
      </c>
      <c r="AO3241">
        <v>350010000</v>
      </c>
      <c r="AP3241">
        <v>300980000</v>
      </c>
      <c r="AQ3241">
        <v>237080000</v>
      </c>
      <c r="AR3241">
        <v>249150000</v>
      </c>
      <c r="AS3241">
        <v>327830000</v>
      </c>
      <c r="AT3241">
        <v>298400000</v>
      </c>
      <c r="AU3241">
        <v>0</v>
      </c>
      <c r="AV3241">
        <v>2</v>
      </c>
      <c r="AW3241">
        <v>2</v>
      </c>
      <c r="AX3241">
        <v>3</v>
      </c>
      <c r="AZ3241">
        <v>3239</v>
      </c>
      <c r="BA3241" t="s">
        <v>20523</v>
      </c>
      <c r="BB3241" t="s">
        <v>72</v>
      </c>
      <c r="BC3241" t="s">
        <v>20524</v>
      </c>
      <c r="BD3241" t="s">
        <v>20525</v>
      </c>
      <c r="BE3241" t="s">
        <v>20526</v>
      </c>
      <c r="BF3241" t="s">
        <v>20527</v>
      </c>
    </row>
    <row r="3242" spans="1:58" x14ac:dyDescent="0.3">
      <c r="A3242" t="s">
        <v>20528</v>
      </c>
      <c r="B3242" t="s">
        <v>20528</v>
      </c>
      <c r="C3242">
        <v>19</v>
      </c>
      <c r="D3242">
        <v>19</v>
      </c>
      <c r="E3242">
        <v>15</v>
      </c>
      <c r="F3242" t="s">
        <v>20528</v>
      </c>
      <c r="G3242">
        <v>1</v>
      </c>
      <c r="H3242">
        <v>19</v>
      </c>
      <c r="I3242">
        <v>19</v>
      </c>
      <c r="J3242">
        <v>15</v>
      </c>
      <c r="K3242">
        <v>12</v>
      </c>
      <c r="L3242">
        <v>16</v>
      </c>
      <c r="M3242">
        <v>16</v>
      </c>
      <c r="N3242">
        <v>18</v>
      </c>
      <c r="O3242">
        <v>12</v>
      </c>
      <c r="P3242">
        <v>16</v>
      </c>
      <c r="Q3242">
        <v>16</v>
      </c>
      <c r="R3242">
        <v>18</v>
      </c>
      <c r="S3242">
        <v>9</v>
      </c>
      <c r="T3242">
        <v>12</v>
      </c>
      <c r="U3242">
        <v>13</v>
      </c>
      <c r="V3242">
        <v>14</v>
      </c>
      <c r="W3242">
        <v>37.200000000000003</v>
      </c>
      <c r="X3242">
        <v>37.200000000000003</v>
      </c>
      <c r="Y3242">
        <v>29.6</v>
      </c>
      <c r="Z3242">
        <v>72.385999999999996</v>
      </c>
      <c r="AA3242">
        <v>642</v>
      </c>
      <c r="AB3242">
        <v>642</v>
      </c>
      <c r="AC3242">
        <v>16</v>
      </c>
      <c r="AD3242">
        <v>18</v>
      </c>
      <c r="AE3242">
        <v>18</v>
      </c>
      <c r="AF3242">
        <v>21</v>
      </c>
      <c r="AG3242" s="1">
        <v>1.4342000000000001E-107</v>
      </c>
      <c r="AH3242">
        <v>26.2</v>
      </c>
      <c r="AI3242">
        <v>32.200000000000003</v>
      </c>
      <c r="AJ3242">
        <v>32.6</v>
      </c>
      <c r="AK3242">
        <v>36.6</v>
      </c>
      <c r="AL3242">
        <v>9372400000</v>
      </c>
      <c r="AM3242">
        <v>2986700000</v>
      </c>
      <c r="AN3242">
        <v>3096300000</v>
      </c>
      <c r="AO3242">
        <v>1675300000</v>
      </c>
      <c r="AP3242">
        <v>1614100000</v>
      </c>
      <c r="AQ3242">
        <v>2892400000</v>
      </c>
      <c r="AR3242">
        <v>2923900000</v>
      </c>
      <c r="AS3242">
        <v>2210600000</v>
      </c>
      <c r="AT3242">
        <v>2141600000</v>
      </c>
      <c r="AU3242">
        <v>13</v>
      </c>
      <c r="AV3242">
        <v>8</v>
      </c>
      <c r="AW3242">
        <v>14</v>
      </c>
      <c r="AX3242">
        <v>9</v>
      </c>
      <c r="AZ3242">
        <v>3240</v>
      </c>
      <c r="BA3242" t="s">
        <v>20529</v>
      </c>
      <c r="BB3242" t="s">
        <v>965</v>
      </c>
      <c r="BC3242" t="s">
        <v>20530</v>
      </c>
      <c r="BD3242" t="s">
        <v>20531</v>
      </c>
      <c r="BE3242" t="s">
        <v>20532</v>
      </c>
      <c r="BF3242" t="s">
        <v>20533</v>
      </c>
    </row>
    <row r="3243" spans="1:58" x14ac:dyDescent="0.3">
      <c r="A3243" t="s">
        <v>20534</v>
      </c>
      <c r="B3243" t="s">
        <v>20534</v>
      </c>
      <c r="C3243">
        <v>5</v>
      </c>
      <c r="D3243">
        <v>5</v>
      </c>
      <c r="E3243">
        <v>5</v>
      </c>
      <c r="F3243" t="s">
        <v>20534</v>
      </c>
      <c r="G3243">
        <v>1</v>
      </c>
      <c r="H3243">
        <v>5</v>
      </c>
      <c r="I3243">
        <v>5</v>
      </c>
      <c r="J3243">
        <v>5</v>
      </c>
      <c r="K3243">
        <v>3</v>
      </c>
      <c r="L3243">
        <v>3</v>
      </c>
      <c r="M3243">
        <v>5</v>
      </c>
      <c r="N3243">
        <v>3</v>
      </c>
      <c r="O3243">
        <v>3</v>
      </c>
      <c r="P3243">
        <v>3</v>
      </c>
      <c r="Q3243">
        <v>5</v>
      </c>
      <c r="R3243">
        <v>3</v>
      </c>
      <c r="S3243">
        <v>3</v>
      </c>
      <c r="T3243">
        <v>3</v>
      </c>
      <c r="U3243">
        <v>5</v>
      </c>
      <c r="V3243">
        <v>3</v>
      </c>
      <c r="W3243">
        <v>22.8</v>
      </c>
      <c r="X3243">
        <v>22.8</v>
      </c>
      <c r="Y3243">
        <v>22.8</v>
      </c>
      <c r="Z3243">
        <v>29.201000000000001</v>
      </c>
      <c r="AA3243">
        <v>263</v>
      </c>
      <c r="AB3243">
        <v>263</v>
      </c>
      <c r="AC3243">
        <v>3</v>
      </c>
      <c r="AD3243">
        <v>3</v>
      </c>
      <c r="AE3243">
        <v>5</v>
      </c>
      <c r="AF3243">
        <v>4</v>
      </c>
      <c r="AG3243" s="1">
        <v>6.4933999999999996E-28</v>
      </c>
      <c r="AH3243">
        <v>12.5</v>
      </c>
      <c r="AI3243">
        <v>12.5</v>
      </c>
      <c r="AJ3243">
        <v>22.8</v>
      </c>
      <c r="AK3243">
        <v>14.4</v>
      </c>
      <c r="AL3243">
        <v>1217100000</v>
      </c>
      <c r="AM3243">
        <v>395440000</v>
      </c>
      <c r="AN3243">
        <v>342370000</v>
      </c>
      <c r="AO3243">
        <v>297030000</v>
      </c>
      <c r="AP3243">
        <v>182270000</v>
      </c>
      <c r="AQ3243">
        <v>399540000</v>
      </c>
      <c r="AR3243">
        <v>366820000</v>
      </c>
      <c r="AS3243">
        <v>273350000</v>
      </c>
      <c r="AT3243">
        <v>269880000</v>
      </c>
      <c r="AU3243">
        <v>1</v>
      </c>
      <c r="AV3243">
        <v>1</v>
      </c>
      <c r="AW3243">
        <v>4</v>
      </c>
      <c r="AX3243">
        <v>2</v>
      </c>
      <c r="AZ3243">
        <v>3241</v>
      </c>
      <c r="BA3243" t="s">
        <v>20535</v>
      </c>
      <c r="BB3243" t="s">
        <v>93</v>
      </c>
      <c r="BC3243" t="s">
        <v>20536</v>
      </c>
      <c r="BD3243" t="s">
        <v>20537</v>
      </c>
      <c r="BE3243" t="s">
        <v>20538</v>
      </c>
      <c r="BF3243" t="s">
        <v>20539</v>
      </c>
    </row>
    <row r="3244" spans="1:58" x14ac:dyDescent="0.3">
      <c r="A3244" t="s">
        <v>20540</v>
      </c>
      <c r="B3244" t="s">
        <v>20540</v>
      </c>
      <c r="C3244">
        <v>2</v>
      </c>
      <c r="D3244">
        <v>2</v>
      </c>
      <c r="E3244">
        <v>2</v>
      </c>
      <c r="F3244" t="s">
        <v>20540</v>
      </c>
      <c r="G3244">
        <v>1</v>
      </c>
      <c r="H3244">
        <v>2</v>
      </c>
      <c r="I3244">
        <v>2</v>
      </c>
      <c r="J3244">
        <v>2</v>
      </c>
      <c r="K3244">
        <v>1</v>
      </c>
      <c r="L3244">
        <v>2</v>
      </c>
      <c r="M3244">
        <v>1</v>
      </c>
      <c r="N3244">
        <v>2</v>
      </c>
      <c r="O3244">
        <v>1</v>
      </c>
      <c r="P3244">
        <v>2</v>
      </c>
      <c r="Q3244">
        <v>1</v>
      </c>
      <c r="R3244">
        <v>2</v>
      </c>
      <c r="S3244">
        <v>1</v>
      </c>
      <c r="T3244">
        <v>2</v>
      </c>
      <c r="U3244">
        <v>1</v>
      </c>
      <c r="V3244">
        <v>2</v>
      </c>
      <c r="W3244">
        <v>6.5</v>
      </c>
      <c r="X3244">
        <v>6.5</v>
      </c>
      <c r="Y3244">
        <v>6.5</v>
      </c>
      <c r="Z3244">
        <v>40.832999999999998</v>
      </c>
      <c r="AA3244">
        <v>371</v>
      </c>
      <c r="AB3244">
        <v>371</v>
      </c>
      <c r="AC3244">
        <v>1</v>
      </c>
      <c r="AD3244">
        <v>2</v>
      </c>
      <c r="AE3244">
        <v>1</v>
      </c>
      <c r="AF3244">
        <v>2</v>
      </c>
      <c r="AG3244" s="1">
        <v>4.4236999999999997E-5</v>
      </c>
      <c r="AH3244">
        <v>2.7</v>
      </c>
      <c r="AI3244">
        <v>6.5</v>
      </c>
      <c r="AJ3244">
        <v>2.7</v>
      </c>
      <c r="AK3244">
        <v>6.5</v>
      </c>
      <c r="AL3244">
        <v>1540900000</v>
      </c>
      <c r="AM3244">
        <v>463360000</v>
      </c>
      <c r="AN3244">
        <v>495540000</v>
      </c>
      <c r="AO3244">
        <v>289480000</v>
      </c>
      <c r="AP3244">
        <v>292520000</v>
      </c>
      <c r="AQ3244">
        <v>0</v>
      </c>
      <c r="AR3244">
        <v>557260000</v>
      </c>
      <c r="AS3244">
        <v>0</v>
      </c>
      <c r="AT3244">
        <v>371340000</v>
      </c>
      <c r="AU3244">
        <v>0</v>
      </c>
      <c r="AV3244">
        <v>1</v>
      </c>
      <c r="AW3244">
        <v>0</v>
      </c>
      <c r="AX3244">
        <v>1</v>
      </c>
      <c r="AZ3244">
        <v>3242</v>
      </c>
      <c r="BA3244" t="s">
        <v>20541</v>
      </c>
      <c r="BB3244" t="s">
        <v>79</v>
      </c>
      <c r="BC3244" t="s">
        <v>20542</v>
      </c>
      <c r="BD3244" t="s">
        <v>20543</v>
      </c>
      <c r="BE3244" t="s">
        <v>20544</v>
      </c>
      <c r="BF3244" t="s">
        <v>20544</v>
      </c>
    </row>
    <row r="3245" spans="1:58" hidden="1" x14ac:dyDescent="0.3">
      <c r="A3245" t="s">
        <v>20545</v>
      </c>
      <c r="B3245" t="s">
        <v>20545</v>
      </c>
      <c r="C3245" t="s">
        <v>487</v>
      </c>
      <c r="D3245" t="s">
        <v>106</v>
      </c>
      <c r="E3245" t="s">
        <v>106</v>
      </c>
      <c r="F3245" t="s">
        <v>20545</v>
      </c>
      <c r="G3245">
        <v>2</v>
      </c>
      <c r="H3245">
        <v>5</v>
      </c>
      <c r="I3245">
        <v>1</v>
      </c>
      <c r="J3245">
        <v>1</v>
      </c>
      <c r="K3245">
        <v>3</v>
      </c>
      <c r="L3245">
        <v>3</v>
      </c>
      <c r="M3245">
        <v>4</v>
      </c>
      <c r="N3245">
        <v>3</v>
      </c>
      <c r="O3245">
        <v>1</v>
      </c>
      <c r="P3245">
        <v>0</v>
      </c>
      <c r="Q3245">
        <v>0</v>
      </c>
      <c r="R3245">
        <v>0</v>
      </c>
      <c r="S3245">
        <v>1</v>
      </c>
      <c r="T3245">
        <v>0</v>
      </c>
      <c r="U3245">
        <v>0</v>
      </c>
      <c r="V3245">
        <v>0</v>
      </c>
      <c r="W3245">
        <v>12.2</v>
      </c>
      <c r="X3245">
        <v>3.2</v>
      </c>
      <c r="Y3245">
        <v>3.2</v>
      </c>
      <c r="Z3245">
        <v>52.637999999999998</v>
      </c>
      <c r="AA3245">
        <v>469</v>
      </c>
      <c r="AB3245" t="s">
        <v>20546</v>
      </c>
      <c r="AC3245">
        <v>1</v>
      </c>
      <c r="AG3245" s="1">
        <v>1.2507E-23</v>
      </c>
      <c r="AH3245">
        <v>8.1</v>
      </c>
      <c r="AI3245">
        <v>7</v>
      </c>
      <c r="AJ3245">
        <v>9</v>
      </c>
      <c r="AK3245">
        <v>7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Z3245">
        <v>3243</v>
      </c>
      <c r="BA3245" t="s">
        <v>20547</v>
      </c>
      <c r="BB3245" t="s">
        <v>755</v>
      </c>
      <c r="BC3245" t="s">
        <v>20548</v>
      </c>
      <c r="BD3245" t="s">
        <v>20549</v>
      </c>
      <c r="BE3245" t="s">
        <v>20550</v>
      </c>
      <c r="BF3245" t="s">
        <v>20551</v>
      </c>
    </row>
    <row r="3246" spans="1:58" x14ac:dyDescent="0.3">
      <c r="A3246" t="s">
        <v>20552</v>
      </c>
      <c r="B3246" t="s">
        <v>20552</v>
      </c>
      <c r="C3246">
        <v>2</v>
      </c>
      <c r="D3246">
        <v>2</v>
      </c>
      <c r="E3246">
        <v>2</v>
      </c>
      <c r="F3246" t="s">
        <v>20552</v>
      </c>
      <c r="G3246">
        <v>1</v>
      </c>
      <c r="H3246">
        <v>2</v>
      </c>
      <c r="I3246">
        <v>2</v>
      </c>
      <c r="J3246">
        <v>2</v>
      </c>
      <c r="K3246">
        <v>2</v>
      </c>
      <c r="L3246">
        <v>0</v>
      </c>
      <c r="M3246">
        <v>1</v>
      </c>
      <c r="N3246">
        <v>1</v>
      </c>
      <c r="O3246">
        <v>2</v>
      </c>
      <c r="P3246">
        <v>0</v>
      </c>
      <c r="Q3246">
        <v>1</v>
      </c>
      <c r="R3246">
        <v>1</v>
      </c>
      <c r="S3246">
        <v>2</v>
      </c>
      <c r="T3246">
        <v>0</v>
      </c>
      <c r="U3246">
        <v>1</v>
      </c>
      <c r="V3246">
        <v>1</v>
      </c>
      <c r="W3246">
        <v>12.9</v>
      </c>
      <c r="X3246">
        <v>12.9</v>
      </c>
      <c r="Y3246">
        <v>12.9</v>
      </c>
      <c r="Z3246">
        <v>24.140999999999998</v>
      </c>
      <c r="AA3246">
        <v>225</v>
      </c>
      <c r="AB3246">
        <v>225</v>
      </c>
      <c r="AC3246">
        <v>2</v>
      </c>
      <c r="AE3246">
        <v>1</v>
      </c>
      <c r="AF3246">
        <v>1</v>
      </c>
      <c r="AG3246" s="1">
        <v>1.2317E-6</v>
      </c>
      <c r="AH3246">
        <v>12.9</v>
      </c>
      <c r="AI3246">
        <v>0</v>
      </c>
      <c r="AJ3246">
        <v>5.3</v>
      </c>
      <c r="AK3246">
        <v>5.3</v>
      </c>
      <c r="AL3246">
        <v>149600000</v>
      </c>
      <c r="AM3246">
        <v>69894000</v>
      </c>
      <c r="AN3246">
        <v>0</v>
      </c>
      <c r="AO3246">
        <v>41268000</v>
      </c>
      <c r="AP3246">
        <v>38439000</v>
      </c>
      <c r="AQ3246">
        <v>69894000</v>
      </c>
      <c r="AR3246">
        <v>0</v>
      </c>
      <c r="AS3246">
        <v>0</v>
      </c>
      <c r="AT3246">
        <v>0</v>
      </c>
      <c r="AU3246">
        <v>2</v>
      </c>
      <c r="AV3246">
        <v>0</v>
      </c>
      <c r="AW3246">
        <v>1</v>
      </c>
      <c r="AX3246">
        <v>1</v>
      </c>
      <c r="AZ3246">
        <v>3244</v>
      </c>
      <c r="BA3246" t="s">
        <v>20553</v>
      </c>
      <c r="BB3246" t="s">
        <v>79</v>
      </c>
      <c r="BC3246" t="s">
        <v>20554</v>
      </c>
      <c r="BD3246" t="s">
        <v>20555</v>
      </c>
      <c r="BE3246" t="s">
        <v>20556</v>
      </c>
      <c r="BF3246" t="s">
        <v>20557</v>
      </c>
    </row>
    <row r="3247" spans="1:58" x14ac:dyDescent="0.3">
      <c r="A3247" t="s">
        <v>20558</v>
      </c>
      <c r="B3247" t="s">
        <v>20559</v>
      </c>
      <c r="C3247" t="s">
        <v>20560</v>
      </c>
      <c r="D3247" t="s">
        <v>20560</v>
      </c>
      <c r="E3247" t="s">
        <v>20560</v>
      </c>
      <c r="F3247" t="s">
        <v>20561</v>
      </c>
      <c r="G3247">
        <v>5</v>
      </c>
      <c r="H3247">
        <v>4</v>
      </c>
      <c r="I3247">
        <v>4</v>
      </c>
      <c r="J3247">
        <v>4</v>
      </c>
      <c r="K3247">
        <v>3</v>
      </c>
      <c r="L3247">
        <v>2</v>
      </c>
      <c r="M3247">
        <v>3</v>
      </c>
      <c r="N3247">
        <v>4</v>
      </c>
      <c r="O3247">
        <v>3</v>
      </c>
      <c r="P3247">
        <v>2</v>
      </c>
      <c r="Q3247">
        <v>3</v>
      </c>
      <c r="R3247">
        <v>4</v>
      </c>
      <c r="S3247">
        <v>3</v>
      </c>
      <c r="T3247">
        <v>2</v>
      </c>
      <c r="U3247">
        <v>3</v>
      </c>
      <c r="V3247">
        <v>4</v>
      </c>
      <c r="W3247">
        <v>19</v>
      </c>
      <c r="X3247">
        <v>19</v>
      </c>
      <c r="Y3247">
        <v>19</v>
      </c>
      <c r="Z3247">
        <v>26.030999999999999</v>
      </c>
      <c r="AA3247">
        <v>226</v>
      </c>
      <c r="AB3247" t="s">
        <v>20562</v>
      </c>
      <c r="AC3247">
        <v>3</v>
      </c>
      <c r="AD3247">
        <v>2</v>
      </c>
      <c r="AE3247">
        <v>4</v>
      </c>
      <c r="AF3247">
        <v>5</v>
      </c>
      <c r="AG3247" s="1">
        <v>1.4049E-21</v>
      </c>
      <c r="AH3247">
        <v>12.8</v>
      </c>
      <c r="AI3247">
        <v>9.3000000000000007</v>
      </c>
      <c r="AJ3247">
        <v>15.5</v>
      </c>
      <c r="AK3247">
        <v>19</v>
      </c>
      <c r="AL3247">
        <v>1194700000</v>
      </c>
      <c r="AM3247">
        <v>309210000</v>
      </c>
      <c r="AN3247">
        <v>270310000</v>
      </c>
      <c r="AO3247">
        <v>334140000</v>
      </c>
      <c r="AP3247">
        <v>281040000</v>
      </c>
      <c r="AQ3247">
        <v>348860000</v>
      </c>
      <c r="AR3247">
        <v>421380000</v>
      </c>
      <c r="AS3247">
        <v>294810000</v>
      </c>
      <c r="AT3247">
        <v>270030000</v>
      </c>
      <c r="AU3247">
        <v>2</v>
      </c>
      <c r="AV3247">
        <v>1</v>
      </c>
      <c r="AW3247">
        <v>3</v>
      </c>
      <c r="AX3247">
        <v>3</v>
      </c>
      <c r="AZ3247">
        <v>3245</v>
      </c>
      <c r="BA3247" t="s">
        <v>20563</v>
      </c>
      <c r="BB3247" t="s">
        <v>229</v>
      </c>
      <c r="BC3247" t="s">
        <v>20564</v>
      </c>
      <c r="BD3247" t="s">
        <v>20565</v>
      </c>
      <c r="BE3247" t="s">
        <v>20566</v>
      </c>
      <c r="BF3247" t="s">
        <v>20567</v>
      </c>
    </row>
    <row r="3248" spans="1:58" x14ac:dyDescent="0.3">
      <c r="A3248" t="s">
        <v>20568</v>
      </c>
      <c r="B3248" t="s">
        <v>20568</v>
      </c>
      <c r="C3248" t="s">
        <v>255</v>
      </c>
      <c r="D3248" t="s">
        <v>255</v>
      </c>
      <c r="E3248" t="s">
        <v>255</v>
      </c>
      <c r="F3248" t="s">
        <v>20568</v>
      </c>
      <c r="G3248">
        <v>2</v>
      </c>
      <c r="H3248">
        <v>4</v>
      </c>
      <c r="I3248">
        <v>4</v>
      </c>
      <c r="J3248">
        <v>4</v>
      </c>
      <c r="K3248">
        <v>4</v>
      </c>
      <c r="L3248">
        <v>3</v>
      </c>
      <c r="M3248">
        <v>2</v>
      </c>
      <c r="N3248">
        <v>3</v>
      </c>
      <c r="O3248">
        <v>4</v>
      </c>
      <c r="P3248">
        <v>3</v>
      </c>
      <c r="Q3248">
        <v>2</v>
      </c>
      <c r="R3248">
        <v>3</v>
      </c>
      <c r="S3248">
        <v>4</v>
      </c>
      <c r="T3248">
        <v>3</v>
      </c>
      <c r="U3248">
        <v>2</v>
      </c>
      <c r="V3248">
        <v>3</v>
      </c>
      <c r="W3248">
        <v>5.2</v>
      </c>
      <c r="X3248">
        <v>5.2</v>
      </c>
      <c r="Y3248">
        <v>5.2</v>
      </c>
      <c r="Z3248">
        <v>85.248000000000005</v>
      </c>
      <c r="AA3248">
        <v>763</v>
      </c>
      <c r="AB3248" t="s">
        <v>20569</v>
      </c>
      <c r="AC3248">
        <v>4</v>
      </c>
      <c r="AD3248">
        <v>3</v>
      </c>
      <c r="AE3248">
        <v>2</v>
      </c>
      <c r="AF3248">
        <v>3</v>
      </c>
      <c r="AG3248" s="1">
        <v>1.6658E-9</v>
      </c>
      <c r="AH3248">
        <v>5.2</v>
      </c>
      <c r="AI3248">
        <v>4.0999999999999996</v>
      </c>
      <c r="AJ3248">
        <v>2.2000000000000002</v>
      </c>
      <c r="AK3248">
        <v>4.0999999999999996</v>
      </c>
      <c r="AL3248">
        <v>372070000</v>
      </c>
      <c r="AM3248">
        <v>105300000</v>
      </c>
      <c r="AN3248">
        <v>106010000</v>
      </c>
      <c r="AO3248">
        <v>58537000</v>
      </c>
      <c r="AP3248">
        <v>102220000</v>
      </c>
      <c r="AQ3248">
        <v>93753000</v>
      </c>
      <c r="AR3248">
        <v>116080000</v>
      </c>
      <c r="AS3248">
        <v>89845000</v>
      </c>
      <c r="AT3248">
        <v>118320000</v>
      </c>
      <c r="AU3248">
        <v>2</v>
      </c>
      <c r="AV3248">
        <v>2</v>
      </c>
      <c r="AW3248">
        <v>1</v>
      </c>
      <c r="AX3248">
        <v>2</v>
      </c>
      <c r="AZ3248">
        <v>3246</v>
      </c>
      <c r="BA3248" t="s">
        <v>20570</v>
      </c>
      <c r="BB3248" t="s">
        <v>229</v>
      </c>
      <c r="BC3248" t="s">
        <v>20571</v>
      </c>
      <c r="BD3248" t="s">
        <v>20572</v>
      </c>
      <c r="BE3248" t="s">
        <v>20573</v>
      </c>
      <c r="BF3248" t="s">
        <v>20574</v>
      </c>
    </row>
    <row r="3249" spans="1:60" x14ac:dyDescent="0.3">
      <c r="A3249" t="s">
        <v>20575</v>
      </c>
      <c r="B3249" t="s">
        <v>20575</v>
      </c>
      <c r="C3249">
        <v>1</v>
      </c>
      <c r="D3249">
        <v>1</v>
      </c>
      <c r="E3249">
        <v>1</v>
      </c>
      <c r="F3249" t="s">
        <v>20575</v>
      </c>
      <c r="G3249">
        <v>1</v>
      </c>
      <c r="H3249">
        <v>1</v>
      </c>
      <c r="I3249">
        <v>1</v>
      </c>
      <c r="J3249">
        <v>1</v>
      </c>
      <c r="K3249">
        <v>0</v>
      </c>
      <c r="L3249">
        <v>0</v>
      </c>
      <c r="M3249">
        <v>1</v>
      </c>
      <c r="N3249">
        <v>1</v>
      </c>
      <c r="O3249">
        <v>0</v>
      </c>
      <c r="P3249">
        <v>0</v>
      </c>
      <c r="Q3249">
        <v>1</v>
      </c>
      <c r="R3249">
        <v>1</v>
      </c>
      <c r="S3249">
        <v>0</v>
      </c>
      <c r="T3249">
        <v>0</v>
      </c>
      <c r="U3249">
        <v>1</v>
      </c>
      <c r="V3249">
        <v>1</v>
      </c>
      <c r="W3249">
        <v>6.7</v>
      </c>
      <c r="X3249">
        <v>6.7</v>
      </c>
      <c r="Y3249">
        <v>6.7</v>
      </c>
      <c r="Z3249">
        <v>21.811</v>
      </c>
      <c r="AA3249">
        <v>210</v>
      </c>
      <c r="AB3249">
        <v>210</v>
      </c>
      <c r="AE3249">
        <v>1</v>
      </c>
      <c r="AF3249">
        <v>1</v>
      </c>
      <c r="AG3249" s="1">
        <v>1.5311E-9</v>
      </c>
      <c r="AH3249">
        <v>0</v>
      </c>
      <c r="AI3249">
        <v>0</v>
      </c>
      <c r="AJ3249">
        <v>6.7</v>
      </c>
      <c r="AK3249">
        <v>6.7</v>
      </c>
      <c r="AL3249">
        <v>53696000</v>
      </c>
      <c r="AM3249">
        <v>0</v>
      </c>
      <c r="AN3249">
        <v>0</v>
      </c>
      <c r="AO3249">
        <v>27424000</v>
      </c>
      <c r="AP3249">
        <v>26272000</v>
      </c>
      <c r="AQ3249">
        <v>0</v>
      </c>
      <c r="AR3249">
        <v>0</v>
      </c>
      <c r="AS3249">
        <v>0</v>
      </c>
      <c r="AT3249">
        <v>33004000</v>
      </c>
      <c r="AU3249">
        <v>0</v>
      </c>
      <c r="AV3249">
        <v>0</v>
      </c>
      <c r="AW3249">
        <v>1</v>
      </c>
      <c r="AX3249">
        <v>0</v>
      </c>
      <c r="AZ3249">
        <v>3247</v>
      </c>
      <c r="BA3249">
        <v>1356</v>
      </c>
      <c r="BB3249" t="b">
        <v>1</v>
      </c>
      <c r="BC3249">
        <v>1395</v>
      </c>
      <c r="BD3249" t="s">
        <v>20576</v>
      </c>
      <c r="BE3249">
        <v>5111</v>
      </c>
      <c r="BF3249">
        <v>5111</v>
      </c>
    </row>
    <row r="3250" spans="1:60" x14ac:dyDescent="0.3">
      <c r="A3250" t="s">
        <v>20577</v>
      </c>
      <c r="B3250" t="s">
        <v>20578</v>
      </c>
      <c r="C3250" t="s">
        <v>20579</v>
      </c>
      <c r="D3250" t="s">
        <v>20579</v>
      </c>
      <c r="E3250" t="s">
        <v>20580</v>
      </c>
      <c r="F3250" t="s">
        <v>20578</v>
      </c>
      <c r="G3250">
        <v>3</v>
      </c>
      <c r="H3250">
        <v>15</v>
      </c>
      <c r="I3250">
        <v>15</v>
      </c>
      <c r="J3250">
        <v>14</v>
      </c>
      <c r="K3250">
        <v>15</v>
      </c>
      <c r="L3250">
        <v>15</v>
      </c>
      <c r="M3250">
        <v>13</v>
      </c>
      <c r="N3250">
        <v>14</v>
      </c>
      <c r="O3250">
        <v>15</v>
      </c>
      <c r="P3250">
        <v>15</v>
      </c>
      <c r="Q3250">
        <v>13</v>
      </c>
      <c r="R3250">
        <v>14</v>
      </c>
      <c r="S3250">
        <v>14</v>
      </c>
      <c r="T3250">
        <v>14</v>
      </c>
      <c r="U3250">
        <v>13</v>
      </c>
      <c r="V3250">
        <v>14</v>
      </c>
      <c r="W3250">
        <v>24.1</v>
      </c>
      <c r="X3250">
        <v>24.1</v>
      </c>
      <c r="Y3250">
        <v>22.8</v>
      </c>
      <c r="Z3250">
        <v>82.561000000000007</v>
      </c>
      <c r="AA3250">
        <v>759</v>
      </c>
      <c r="AB3250" t="s">
        <v>20581</v>
      </c>
      <c r="AC3250">
        <v>18</v>
      </c>
      <c r="AD3250">
        <v>20</v>
      </c>
      <c r="AE3250">
        <v>17</v>
      </c>
      <c r="AF3250">
        <v>18</v>
      </c>
      <c r="AG3250" s="1">
        <v>1.4060999999999999E-77</v>
      </c>
      <c r="AH3250">
        <v>24.1</v>
      </c>
      <c r="AI3250">
        <v>24.1</v>
      </c>
      <c r="AJ3250">
        <v>22.8</v>
      </c>
      <c r="AK3250">
        <v>22.8</v>
      </c>
      <c r="AL3250">
        <v>17826000000</v>
      </c>
      <c r="AM3250">
        <v>5403800000</v>
      </c>
      <c r="AN3250">
        <v>3451000000</v>
      </c>
      <c r="AO3250">
        <v>4690300000</v>
      </c>
      <c r="AP3250">
        <v>4280400000</v>
      </c>
      <c r="AQ3250">
        <v>4904100000</v>
      </c>
      <c r="AR3250">
        <v>4664300000</v>
      </c>
      <c r="AS3250">
        <v>5356100000</v>
      </c>
      <c r="AT3250">
        <v>4912000000</v>
      </c>
      <c r="AU3250">
        <v>18</v>
      </c>
      <c r="AV3250">
        <v>13</v>
      </c>
      <c r="AW3250">
        <v>21</v>
      </c>
      <c r="AX3250">
        <v>18</v>
      </c>
      <c r="AZ3250">
        <v>3248</v>
      </c>
      <c r="BA3250" t="s">
        <v>20582</v>
      </c>
      <c r="BB3250" t="s">
        <v>992</v>
      </c>
      <c r="BC3250" t="s">
        <v>20583</v>
      </c>
      <c r="BD3250" t="s">
        <v>20584</v>
      </c>
      <c r="BE3250" t="s">
        <v>20585</v>
      </c>
      <c r="BF3250" t="s">
        <v>20586</v>
      </c>
    </row>
    <row r="3251" spans="1:60" x14ac:dyDescent="0.3">
      <c r="A3251" t="s">
        <v>20587</v>
      </c>
      <c r="B3251" t="s">
        <v>20587</v>
      </c>
      <c r="C3251">
        <v>1</v>
      </c>
      <c r="D3251">
        <v>1</v>
      </c>
      <c r="E3251">
        <v>1</v>
      </c>
      <c r="F3251" t="s">
        <v>20587</v>
      </c>
      <c r="G3251">
        <v>1</v>
      </c>
      <c r="H3251">
        <v>1</v>
      </c>
      <c r="I3251">
        <v>1</v>
      </c>
      <c r="J3251">
        <v>1</v>
      </c>
      <c r="K3251">
        <v>1</v>
      </c>
      <c r="L3251">
        <v>1</v>
      </c>
      <c r="M3251">
        <v>0</v>
      </c>
      <c r="N3251">
        <v>1</v>
      </c>
      <c r="O3251">
        <v>1</v>
      </c>
      <c r="P3251">
        <v>1</v>
      </c>
      <c r="Q3251">
        <v>0</v>
      </c>
      <c r="R3251">
        <v>1</v>
      </c>
      <c r="S3251">
        <v>1</v>
      </c>
      <c r="T3251">
        <v>1</v>
      </c>
      <c r="U3251">
        <v>0</v>
      </c>
      <c r="V3251">
        <v>1</v>
      </c>
      <c r="W3251">
        <v>4.2</v>
      </c>
      <c r="X3251">
        <v>4.2</v>
      </c>
      <c r="Y3251">
        <v>4.2</v>
      </c>
      <c r="Z3251">
        <v>65.203999999999994</v>
      </c>
      <c r="AA3251">
        <v>578</v>
      </c>
      <c r="AB3251">
        <v>578</v>
      </c>
      <c r="AC3251">
        <v>1</v>
      </c>
      <c r="AD3251">
        <v>1</v>
      </c>
      <c r="AF3251">
        <v>1</v>
      </c>
      <c r="AG3251" s="1">
        <v>3.4599999999999998E-27</v>
      </c>
      <c r="AH3251">
        <v>4.2</v>
      </c>
      <c r="AI3251">
        <v>4.2</v>
      </c>
      <c r="AJ3251">
        <v>0</v>
      </c>
      <c r="AK3251">
        <v>4.2</v>
      </c>
      <c r="AL3251">
        <v>75691000</v>
      </c>
      <c r="AM3251">
        <v>14029000</v>
      </c>
      <c r="AN3251">
        <v>52666000</v>
      </c>
      <c r="AO3251">
        <v>0</v>
      </c>
      <c r="AP3251">
        <v>8995500</v>
      </c>
      <c r="AQ3251">
        <v>0</v>
      </c>
      <c r="AR3251">
        <v>0</v>
      </c>
      <c r="AS3251">
        <v>0</v>
      </c>
      <c r="AT3251">
        <v>11301000</v>
      </c>
      <c r="AU3251">
        <v>1</v>
      </c>
      <c r="AV3251">
        <v>1</v>
      </c>
      <c r="AW3251">
        <v>0</v>
      </c>
      <c r="AX3251">
        <v>1</v>
      </c>
      <c r="AZ3251">
        <v>3249</v>
      </c>
      <c r="BA3251">
        <v>453</v>
      </c>
      <c r="BB3251" t="b">
        <v>1</v>
      </c>
      <c r="BC3251">
        <v>464</v>
      </c>
      <c r="BD3251" t="s">
        <v>20588</v>
      </c>
      <c r="BE3251" t="s">
        <v>20589</v>
      </c>
      <c r="BF3251">
        <v>1767</v>
      </c>
    </row>
    <row r="3252" spans="1:60" x14ac:dyDescent="0.3">
      <c r="A3252" t="s">
        <v>20590</v>
      </c>
      <c r="B3252" t="s">
        <v>20590</v>
      </c>
      <c r="C3252">
        <v>1</v>
      </c>
      <c r="D3252">
        <v>1</v>
      </c>
      <c r="E3252">
        <v>1</v>
      </c>
      <c r="F3252" t="s">
        <v>20590</v>
      </c>
      <c r="G3252">
        <v>1</v>
      </c>
      <c r="H3252">
        <v>1</v>
      </c>
      <c r="I3252">
        <v>1</v>
      </c>
      <c r="J3252">
        <v>1</v>
      </c>
      <c r="K3252">
        <v>1</v>
      </c>
      <c r="L3252">
        <v>1</v>
      </c>
      <c r="M3252">
        <v>0</v>
      </c>
      <c r="N3252">
        <v>0</v>
      </c>
      <c r="O3252">
        <v>1</v>
      </c>
      <c r="P3252">
        <v>1</v>
      </c>
      <c r="Q3252">
        <v>0</v>
      </c>
      <c r="R3252">
        <v>0</v>
      </c>
      <c r="S3252">
        <v>1</v>
      </c>
      <c r="T3252">
        <v>1</v>
      </c>
      <c r="U3252">
        <v>0</v>
      </c>
      <c r="V3252">
        <v>0</v>
      </c>
      <c r="W3252">
        <v>3.4</v>
      </c>
      <c r="X3252">
        <v>3.4</v>
      </c>
      <c r="Y3252">
        <v>3.4</v>
      </c>
      <c r="Z3252">
        <v>36.116</v>
      </c>
      <c r="AA3252">
        <v>327</v>
      </c>
      <c r="AB3252">
        <v>327</v>
      </c>
      <c r="AC3252">
        <v>1</v>
      </c>
      <c r="AD3252">
        <v>1</v>
      </c>
      <c r="AG3252">
        <v>8.4373E-4</v>
      </c>
      <c r="AH3252">
        <v>3.4</v>
      </c>
      <c r="AI3252">
        <v>3.4</v>
      </c>
      <c r="AJ3252">
        <v>0</v>
      </c>
      <c r="AK3252">
        <v>0</v>
      </c>
      <c r="AL3252">
        <v>39102000</v>
      </c>
      <c r="AM3252">
        <v>22606000</v>
      </c>
      <c r="AN3252">
        <v>16496000</v>
      </c>
      <c r="AO3252">
        <v>0</v>
      </c>
      <c r="AP3252">
        <v>0</v>
      </c>
      <c r="AQ3252">
        <v>0</v>
      </c>
      <c r="AR3252">
        <v>18679000</v>
      </c>
      <c r="AS3252">
        <v>0</v>
      </c>
      <c r="AT3252">
        <v>0</v>
      </c>
      <c r="AU3252">
        <v>1</v>
      </c>
      <c r="AV3252">
        <v>0</v>
      </c>
      <c r="AW3252">
        <v>0</v>
      </c>
      <c r="AX3252">
        <v>0</v>
      </c>
      <c r="AZ3252">
        <v>3250</v>
      </c>
      <c r="BA3252">
        <v>18959</v>
      </c>
      <c r="BB3252" t="b">
        <v>1</v>
      </c>
      <c r="BC3252">
        <v>19610</v>
      </c>
      <c r="BD3252" t="s">
        <v>20591</v>
      </c>
      <c r="BE3252">
        <v>67982</v>
      </c>
      <c r="BF3252">
        <v>67982</v>
      </c>
    </row>
    <row r="3253" spans="1:60" x14ac:dyDescent="0.3">
      <c r="A3253" t="s">
        <v>20592</v>
      </c>
      <c r="B3253" t="s">
        <v>20592</v>
      </c>
      <c r="C3253" t="s">
        <v>113</v>
      </c>
      <c r="D3253" t="s">
        <v>113</v>
      </c>
      <c r="E3253" t="s">
        <v>113</v>
      </c>
      <c r="F3253" t="s">
        <v>20593</v>
      </c>
      <c r="G3253">
        <v>2</v>
      </c>
      <c r="H3253">
        <v>2</v>
      </c>
      <c r="I3253">
        <v>2</v>
      </c>
      <c r="J3253">
        <v>2</v>
      </c>
      <c r="K3253">
        <v>2</v>
      </c>
      <c r="L3253">
        <v>1</v>
      </c>
      <c r="M3253">
        <v>2</v>
      </c>
      <c r="N3253">
        <v>1</v>
      </c>
      <c r="O3253">
        <v>2</v>
      </c>
      <c r="P3253">
        <v>1</v>
      </c>
      <c r="Q3253">
        <v>2</v>
      </c>
      <c r="R3253">
        <v>1</v>
      </c>
      <c r="S3253">
        <v>2</v>
      </c>
      <c r="T3253">
        <v>1</v>
      </c>
      <c r="U3253">
        <v>2</v>
      </c>
      <c r="V3253">
        <v>1</v>
      </c>
      <c r="W3253">
        <v>25</v>
      </c>
      <c r="X3253">
        <v>25</v>
      </c>
      <c r="Y3253">
        <v>25</v>
      </c>
      <c r="Z3253">
        <v>10.976000000000001</v>
      </c>
      <c r="AA3253">
        <v>100</v>
      </c>
      <c r="AB3253" t="s">
        <v>20594</v>
      </c>
      <c r="AC3253">
        <v>2</v>
      </c>
      <c r="AD3253">
        <v>1</v>
      </c>
      <c r="AE3253">
        <v>3</v>
      </c>
      <c r="AF3253">
        <v>2</v>
      </c>
      <c r="AG3253" s="1">
        <v>1.2977000000000001E-6</v>
      </c>
      <c r="AH3253">
        <v>25</v>
      </c>
      <c r="AI3253">
        <v>10</v>
      </c>
      <c r="AJ3253">
        <v>25</v>
      </c>
      <c r="AK3253">
        <v>10</v>
      </c>
      <c r="AL3253">
        <v>184490000</v>
      </c>
      <c r="AM3253">
        <v>41254000</v>
      </c>
      <c r="AN3253">
        <v>36905000</v>
      </c>
      <c r="AO3253">
        <v>62138000</v>
      </c>
      <c r="AP3253">
        <v>44198000</v>
      </c>
      <c r="AQ3253">
        <v>0</v>
      </c>
      <c r="AR3253">
        <v>0</v>
      </c>
      <c r="AS3253">
        <v>42554000</v>
      </c>
      <c r="AT3253">
        <v>0</v>
      </c>
      <c r="AU3253">
        <v>0</v>
      </c>
      <c r="AV3253">
        <v>1</v>
      </c>
      <c r="AW3253">
        <v>2</v>
      </c>
      <c r="AX3253">
        <v>1</v>
      </c>
      <c r="AZ3253">
        <v>3251</v>
      </c>
      <c r="BA3253" t="s">
        <v>20595</v>
      </c>
      <c r="BB3253" t="s">
        <v>79</v>
      </c>
      <c r="BC3253" t="s">
        <v>20596</v>
      </c>
      <c r="BD3253" t="s">
        <v>20597</v>
      </c>
      <c r="BE3253" t="s">
        <v>20598</v>
      </c>
      <c r="BF3253" t="s">
        <v>20599</v>
      </c>
    </row>
    <row r="3254" spans="1:60" x14ac:dyDescent="0.3">
      <c r="A3254" t="s">
        <v>20600</v>
      </c>
      <c r="B3254" t="s">
        <v>20600</v>
      </c>
      <c r="C3254">
        <v>12</v>
      </c>
      <c r="D3254">
        <v>9</v>
      </c>
      <c r="E3254">
        <v>9</v>
      </c>
      <c r="F3254" t="s">
        <v>20600</v>
      </c>
      <c r="G3254">
        <v>1</v>
      </c>
      <c r="H3254">
        <v>12</v>
      </c>
      <c r="I3254">
        <v>9</v>
      </c>
      <c r="J3254">
        <v>9</v>
      </c>
      <c r="K3254">
        <v>10</v>
      </c>
      <c r="L3254">
        <v>9</v>
      </c>
      <c r="M3254">
        <v>10</v>
      </c>
      <c r="N3254">
        <v>11</v>
      </c>
      <c r="O3254">
        <v>7</v>
      </c>
      <c r="P3254">
        <v>6</v>
      </c>
      <c r="Q3254">
        <v>7</v>
      </c>
      <c r="R3254">
        <v>8</v>
      </c>
      <c r="S3254">
        <v>7</v>
      </c>
      <c r="T3254">
        <v>6</v>
      </c>
      <c r="U3254">
        <v>7</v>
      </c>
      <c r="V3254">
        <v>8</v>
      </c>
      <c r="W3254">
        <v>27.6</v>
      </c>
      <c r="X3254">
        <v>21.6</v>
      </c>
      <c r="Y3254">
        <v>21.6</v>
      </c>
      <c r="Z3254">
        <v>60.332000000000001</v>
      </c>
      <c r="AA3254">
        <v>532</v>
      </c>
      <c r="AB3254">
        <v>532</v>
      </c>
      <c r="AC3254">
        <v>8</v>
      </c>
      <c r="AD3254">
        <v>7</v>
      </c>
      <c r="AE3254">
        <v>7</v>
      </c>
      <c r="AF3254">
        <v>8</v>
      </c>
      <c r="AG3254" s="1">
        <v>2.9200999999999998E-97</v>
      </c>
      <c r="AH3254">
        <v>24.2</v>
      </c>
      <c r="AI3254">
        <v>22.2</v>
      </c>
      <c r="AJ3254">
        <v>23.7</v>
      </c>
      <c r="AK3254">
        <v>25.6</v>
      </c>
      <c r="AL3254">
        <v>2702600000</v>
      </c>
      <c r="AM3254">
        <v>694310000</v>
      </c>
      <c r="AN3254">
        <v>1057100000</v>
      </c>
      <c r="AO3254">
        <v>441200000</v>
      </c>
      <c r="AP3254">
        <v>509950000</v>
      </c>
      <c r="AQ3254">
        <v>868650000</v>
      </c>
      <c r="AR3254">
        <v>842670000</v>
      </c>
      <c r="AS3254">
        <v>621530000</v>
      </c>
      <c r="AT3254">
        <v>683360000</v>
      </c>
      <c r="AU3254">
        <v>6</v>
      </c>
      <c r="AV3254">
        <v>5</v>
      </c>
      <c r="AW3254">
        <v>9</v>
      </c>
      <c r="AX3254">
        <v>7</v>
      </c>
      <c r="AZ3254">
        <v>3252</v>
      </c>
      <c r="BA3254" t="s">
        <v>20601</v>
      </c>
      <c r="BB3254" t="s">
        <v>20602</v>
      </c>
      <c r="BC3254" t="s">
        <v>20603</v>
      </c>
      <c r="BD3254" t="s">
        <v>20604</v>
      </c>
      <c r="BE3254" t="s">
        <v>20605</v>
      </c>
      <c r="BF3254" t="s">
        <v>20606</v>
      </c>
    </row>
    <row r="3255" spans="1:60" x14ac:dyDescent="0.3">
      <c r="A3255" t="s">
        <v>20607</v>
      </c>
      <c r="B3255" t="s">
        <v>20607</v>
      </c>
      <c r="C3255">
        <v>17</v>
      </c>
      <c r="D3255">
        <v>17</v>
      </c>
      <c r="E3255">
        <v>17</v>
      </c>
      <c r="F3255" t="s">
        <v>20607</v>
      </c>
      <c r="G3255">
        <v>1</v>
      </c>
      <c r="H3255">
        <v>17</v>
      </c>
      <c r="I3255">
        <v>17</v>
      </c>
      <c r="J3255">
        <v>17</v>
      </c>
      <c r="K3255">
        <v>15</v>
      </c>
      <c r="L3255">
        <v>13</v>
      </c>
      <c r="M3255">
        <v>13</v>
      </c>
      <c r="N3255">
        <v>13</v>
      </c>
      <c r="O3255">
        <v>15</v>
      </c>
      <c r="P3255">
        <v>13</v>
      </c>
      <c r="Q3255">
        <v>13</v>
      </c>
      <c r="R3255">
        <v>13</v>
      </c>
      <c r="S3255">
        <v>15</v>
      </c>
      <c r="T3255">
        <v>13</v>
      </c>
      <c r="U3255">
        <v>13</v>
      </c>
      <c r="V3255">
        <v>13</v>
      </c>
      <c r="W3255">
        <v>39.200000000000003</v>
      </c>
      <c r="X3255">
        <v>39.200000000000003</v>
      </c>
      <c r="Y3255">
        <v>39.200000000000003</v>
      </c>
      <c r="Z3255">
        <v>64.191999999999993</v>
      </c>
      <c r="AA3255">
        <v>592</v>
      </c>
      <c r="AB3255">
        <v>592</v>
      </c>
      <c r="AC3255">
        <v>16</v>
      </c>
      <c r="AD3255">
        <v>13</v>
      </c>
      <c r="AE3255">
        <v>15</v>
      </c>
      <c r="AF3255">
        <v>16</v>
      </c>
      <c r="AG3255" s="1">
        <v>3.8153999999999999E-87</v>
      </c>
      <c r="AH3255">
        <v>37.299999999999997</v>
      </c>
      <c r="AI3255">
        <v>29.9</v>
      </c>
      <c r="AJ3255">
        <v>29.7</v>
      </c>
      <c r="AK3255">
        <v>32.1</v>
      </c>
      <c r="AL3255">
        <v>5208800000</v>
      </c>
      <c r="AM3255">
        <v>1477300000</v>
      </c>
      <c r="AN3255">
        <v>1142200000</v>
      </c>
      <c r="AO3255">
        <v>1366200000</v>
      </c>
      <c r="AP3255">
        <v>1223000000</v>
      </c>
      <c r="AQ3255">
        <v>1560000000</v>
      </c>
      <c r="AR3255">
        <v>1493200000</v>
      </c>
      <c r="AS3255">
        <v>1434900000</v>
      </c>
      <c r="AT3255">
        <v>1247300000</v>
      </c>
      <c r="AU3255">
        <v>12</v>
      </c>
      <c r="AV3255">
        <v>8</v>
      </c>
      <c r="AW3255">
        <v>12</v>
      </c>
      <c r="AX3255">
        <v>13</v>
      </c>
      <c r="AZ3255">
        <v>3253</v>
      </c>
      <c r="BA3255" t="s">
        <v>20608</v>
      </c>
      <c r="BB3255" t="s">
        <v>61</v>
      </c>
      <c r="BC3255" t="s">
        <v>20609</v>
      </c>
      <c r="BD3255" t="s">
        <v>20610</v>
      </c>
      <c r="BE3255" t="s">
        <v>20611</v>
      </c>
      <c r="BF3255" t="s">
        <v>20612</v>
      </c>
      <c r="BG3255">
        <v>693</v>
      </c>
      <c r="BH3255">
        <v>115</v>
      </c>
    </row>
    <row r="3256" spans="1:60" x14ac:dyDescent="0.3">
      <c r="A3256" t="s">
        <v>20613</v>
      </c>
      <c r="B3256" t="s">
        <v>20613</v>
      </c>
      <c r="C3256" t="s">
        <v>2324</v>
      </c>
      <c r="D3256" t="s">
        <v>323</v>
      </c>
      <c r="E3256" t="s">
        <v>323</v>
      </c>
      <c r="F3256" t="s">
        <v>20614</v>
      </c>
      <c r="G3256">
        <v>3</v>
      </c>
      <c r="H3256">
        <v>10</v>
      </c>
      <c r="I3256">
        <v>3</v>
      </c>
      <c r="J3256">
        <v>3</v>
      </c>
      <c r="K3256">
        <v>9</v>
      </c>
      <c r="L3256">
        <v>8</v>
      </c>
      <c r="M3256">
        <v>8</v>
      </c>
      <c r="N3256">
        <v>6</v>
      </c>
      <c r="O3256">
        <v>2</v>
      </c>
      <c r="P3256">
        <v>2</v>
      </c>
      <c r="Q3256">
        <v>3</v>
      </c>
      <c r="R3256">
        <v>2</v>
      </c>
      <c r="S3256">
        <v>2</v>
      </c>
      <c r="T3256">
        <v>2</v>
      </c>
      <c r="U3256">
        <v>3</v>
      </c>
      <c r="V3256">
        <v>2</v>
      </c>
      <c r="W3256">
        <v>32.1</v>
      </c>
      <c r="X3256">
        <v>9.3000000000000007</v>
      </c>
      <c r="Y3256">
        <v>9.3000000000000007</v>
      </c>
      <c r="Z3256">
        <v>39.701999999999998</v>
      </c>
      <c r="AA3256">
        <v>365</v>
      </c>
      <c r="AB3256" t="s">
        <v>20615</v>
      </c>
      <c r="AC3256">
        <v>4</v>
      </c>
      <c r="AD3256">
        <v>3</v>
      </c>
      <c r="AE3256">
        <v>6</v>
      </c>
      <c r="AF3256">
        <v>2</v>
      </c>
      <c r="AG3256" s="1">
        <v>4.2044999999999999E-98</v>
      </c>
      <c r="AH3256">
        <v>29.3</v>
      </c>
      <c r="AI3256">
        <v>27.1</v>
      </c>
      <c r="AJ3256">
        <v>29</v>
      </c>
      <c r="AK3256">
        <v>22.7</v>
      </c>
      <c r="AL3256">
        <v>2748700000</v>
      </c>
      <c r="AM3256">
        <v>941340000</v>
      </c>
      <c r="AN3256">
        <v>820240000</v>
      </c>
      <c r="AO3256">
        <v>743460000</v>
      </c>
      <c r="AP3256">
        <v>243660000</v>
      </c>
      <c r="AQ3256">
        <v>878250000</v>
      </c>
      <c r="AR3256">
        <v>1023100000</v>
      </c>
      <c r="AS3256">
        <v>526290000</v>
      </c>
      <c r="AT3256">
        <v>564540000</v>
      </c>
      <c r="AU3256">
        <v>1</v>
      </c>
      <c r="AV3256">
        <v>1</v>
      </c>
      <c r="AW3256">
        <v>5</v>
      </c>
      <c r="AX3256">
        <v>2</v>
      </c>
      <c r="AZ3256">
        <v>3254</v>
      </c>
      <c r="BA3256" t="s">
        <v>20616</v>
      </c>
      <c r="BB3256" t="s">
        <v>20617</v>
      </c>
      <c r="BC3256" t="s">
        <v>20618</v>
      </c>
      <c r="BD3256" t="s">
        <v>20619</v>
      </c>
      <c r="BE3256" t="s">
        <v>20620</v>
      </c>
      <c r="BF3256" t="s">
        <v>20621</v>
      </c>
    </row>
    <row r="3257" spans="1:60" x14ac:dyDescent="0.3">
      <c r="A3257" t="s">
        <v>20622</v>
      </c>
      <c r="B3257" t="s">
        <v>20623</v>
      </c>
      <c r="C3257" t="s">
        <v>20624</v>
      </c>
      <c r="D3257" t="s">
        <v>20625</v>
      </c>
      <c r="E3257" t="s">
        <v>20625</v>
      </c>
      <c r="F3257" t="s">
        <v>20623</v>
      </c>
      <c r="G3257">
        <v>2</v>
      </c>
      <c r="H3257">
        <v>31</v>
      </c>
      <c r="I3257">
        <v>29</v>
      </c>
      <c r="J3257">
        <v>29</v>
      </c>
      <c r="K3257">
        <v>27</v>
      </c>
      <c r="L3257">
        <v>27</v>
      </c>
      <c r="M3257">
        <v>27</v>
      </c>
      <c r="N3257">
        <v>28</v>
      </c>
      <c r="O3257">
        <v>25</v>
      </c>
      <c r="P3257">
        <v>25</v>
      </c>
      <c r="Q3257">
        <v>25</v>
      </c>
      <c r="R3257">
        <v>27</v>
      </c>
      <c r="S3257">
        <v>25</v>
      </c>
      <c r="T3257">
        <v>25</v>
      </c>
      <c r="U3257">
        <v>25</v>
      </c>
      <c r="V3257">
        <v>27</v>
      </c>
      <c r="W3257">
        <v>43.1</v>
      </c>
      <c r="X3257">
        <v>41.6</v>
      </c>
      <c r="Y3257">
        <v>41.6</v>
      </c>
      <c r="Z3257">
        <v>108.48</v>
      </c>
      <c r="AA3257">
        <v>995</v>
      </c>
      <c r="AB3257" t="s">
        <v>20626</v>
      </c>
      <c r="AC3257">
        <v>35</v>
      </c>
      <c r="AD3257">
        <v>32</v>
      </c>
      <c r="AE3257">
        <v>37</v>
      </c>
      <c r="AF3257">
        <v>38</v>
      </c>
      <c r="AG3257" s="1">
        <v>1.3374E-301</v>
      </c>
      <c r="AH3257">
        <v>37.5</v>
      </c>
      <c r="AI3257">
        <v>38.1</v>
      </c>
      <c r="AJ3257">
        <v>38</v>
      </c>
      <c r="AK3257">
        <v>37.799999999999997</v>
      </c>
      <c r="AL3257">
        <v>24579000000</v>
      </c>
      <c r="AM3257">
        <v>6667500000</v>
      </c>
      <c r="AN3257">
        <v>6111500000</v>
      </c>
      <c r="AO3257">
        <v>6337000000</v>
      </c>
      <c r="AP3257">
        <v>5463400000</v>
      </c>
      <c r="AQ3257">
        <v>6251300000</v>
      </c>
      <c r="AR3257">
        <v>6362200000</v>
      </c>
      <c r="AS3257">
        <v>7815600000</v>
      </c>
      <c r="AT3257">
        <v>6704300000</v>
      </c>
      <c r="AU3257">
        <v>29</v>
      </c>
      <c r="AV3257">
        <v>23</v>
      </c>
      <c r="AW3257">
        <v>37</v>
      </c>
      <c r="AX3257">
        <v>32</v>
      </c>
      <c r="AZ3257">
        <v>3255</v>
      </c>
      <c r="BA3257" t="s">
        <v>20627</v>
      </c>
      <c r="BB3257" t="s">
        <v>20628</v>
      </c>
      <c r="BC3257" t="s">
        <v>20629</v>
      </c>
      <c r="BD3257" t="s">
        <v>20630</v>
      </c>
      <c r="BE3257" t="s">
        <v>20631</v>
      </c>
      <c r="BF3257" t="s">
        <v>20632</v>
      </c>
      <c r="BG3257">
        <v>694</v>
      </c>
      <c r="BH3257">
        <v>443</v>
      </c>
    </row>
    <row r="3258" spans="1:60" x14ac:dyDescent="0.3">
      <c r="A3258" t="s">
        <v>20633</v>
      </c>
      <c r="B3258" t="s">
        <v>20634</v>
      </c>
      <c r="C3258" t="s">
        <v>112</v>
      </c>
      <c r="D3258" t="s">
        <v>8583</v>
      </c>
      <c r="E3258" t="s">
        <v>8583</v>
      </c>
      <c r="F3258" t="s">
        <v>20635</v>
      </c>
      <c r="G3258">
        <v>2</v>
      </c>
      <c r="H3258">
        <v>3</v>
      </c>
      <c r="I3258">
        <v>2</v>
      </c>
      <c r="J3258">
        <v>2</v>
      </c>
      <c r="K3258">
        <v>1</v>
      </c>
      <c r="L3258">
        <v>2</v>
      </c>
      <c r="M3258">
        <v>1</v>
      </c>
      <c r="N3258">
        <v>2</v>
      </c>
      <c r="O3258">
        <v>0</v>
      </c>
      <c r="P3258">
        <v>1</v>
      </c>
      <c r="Q3258">
        <v>0</v>
      </c>
      <c r="R3258">
        <v>1</v>
      </c>
      <c r="S3258">
        <v>0</v>
      </c>
      <c r="T3258">
        <v>1</v>
      </c>
      <c r="U3258">
        <v>0</v>
      </c>
      <c r="V3258">
        <v>1</v>
      </c>
      <c r="W3258">
        <v>9.8000000000000007</v>
      </c>
      <c r="X3258">
        <v>8</v>
      </c>
      <c r="Y3258">
        <v>8</v>
      </c>
      <c r="Z3258">
        <v>59.680999999999997</v>
      </c>
      <c r="AA3258">
        <v>523</v>
      </c>
      <c r="AB3258" t="s">
        <v>526</v>
      </c>
      <c r="AD3258">
        <v>1</v>
      </c>
      <c r="AF3258">
        <v>1</v>
      </c>
      <c r="AG3258" s="1">
        <v>4.0355000000000002E-5</v>
      </c>
      <c r="AH3258">
        <v>1.7</v>
      </c>
      <c r="AI3258">
        <v>5.9</v>
      </c>
      <c r="AJ3258">
        <v>1.7</v>
      </c>
      <c r="AK3258">
        <v>5.5</v>
      </c>
      <c r="AL3258">
        <v>42562000</v>
      </c>
      <c r="AM3258">
        <v>0</v>
      </c>
      <c r="AN3258">
        <v>7471300</v>
      </c>
      <c r="AO3258">
        <v>0</v>
      </c>
      <c r="AP3258">
        <v>35090000</v>
      </c>
      <c r="AQ3258">
        <v>0</v>
      </c>
      <c r="AR3258">
        <v>0</v>
      </c>
      <c r="AS3258">
        <v>0</v>
      </c>
      <c r="AT3258">
        <v>44082000</v>
      </c>
      <c r="AU3258">
        <v>0</v>
      </c>
      <c r="AV3258">
        <v>1</v>
      </c>
      <c r="AW3258">
        <v>0</v>
      </c>
      <c r="AX3258">
        <v>1</v>
      </c>
      <c r="AZ3258">
        <v>3256</v>
      </c>
      <c r="BA3258" t="s">
        <v>20636</v>
      </c>
      <c r="BB3258" t="s">
        <v>169</v>
      </c>
      <c r="BC3258" t="s">
        <v>20637</v>
      </c>
      <c r="BD3258" t="s">
        <v>20638</v>
      </c>
      <c r="BE3258" t="s">
        <v>20639</v>
      </c>
      <c r="BF3258" t="s">
        <v>20640</v>
      </c>
    </row>
    <row r="3259" spans="1:60" x14ac:dyDescent="0.3">
      <c r="A3259" t="s">
        <v>20641</v>
      </c>
      <c r="B3259" t="s">
        <v>20641</v>
      </c>
      <c r="C3259">
        <v>11</v>
      </c>
      <c r="D3259">
        <v>2</v>
      </c>
      <c r="E3259">
        <v>2</v>
      </c>
      <c r="F3259" t="s">
        <v>20641</v>
      </c>
      <c r="G3259">
        <v>1</v>
      </c>
      <c r="H3259">
        <v>11</v>
      </c>
      <c r="I3259">
        <v>2</v>
      </c>
      <c r="J3259">
        <v>2</v>
      </c>
      <c r="K3259">
        <v>9</v>
      </c>
      <c r="L3259">
        <v>7</v>
      </c>
      <c r="M3259">
        <v>8</v>
      </c>
      <c r="N3259">
        <v>10</v>
      </c>
      <c r="O3259">
        <v>1</v>
      </c>
      <c r="P3259">
        <v>0</v>
      </c>
      <c r="Q3259">
        <v>1</v>
      </c>
      <c r="R3259">
        <v>1</v>
      </c>
      <c r="S3259">
        <v>1</v>
      </c>
      <c r="T3259">
        <v>0</v>
      </c>
      <c r="U3259">
        <v>1</v>
      </c>
      <c r="V3259">
        <v>1</v>
      </c>
      <c r="W3259">
        <v>24</v>
      </c>
      <c r="X3259">
        <v>3.6</v>
      </c>
      <c r="Y3259">
        <v>3.6</v>
      </c>
      <c r="Z3259">
        <v>51.6</v>
      </c>
      <c r="AA3259">
        <v>475</v>
      </c>
      <c r="AB3259">
        <v>475</v>
      </c>
      <c r="AC3259">
        <v>1</v>
      </c>
      <c r="AE3259">
        <v>1</v>
      </c>
      <c r="AF3259">
        <v>1</v>
      </c>
      <c r="AG3259" s="1">
        <v>1.1780000000000001E-53</v>
      </c>
      <c r="AH3259">
        <v>20.2</v>
      </c>
      <c r="AI3259">
        <v>14.5</v>
      </c>
      <c r="AJ3259">
        <v>18.5</v>
      </c>
      <c r="AK3259">
        <v>22.5</v>
      </c>
      <c r="AL3259">
        <v>25330000</v>
      </c>
      <c r="AM3259">
        <v>0</v>
      </c>
      <c r="AN3259">
        <v>0</v>
      </c>
      <c r="AO3259">
        <v>16791000</v>
      </c>
      <c r="AP3259">
        <v>8539400</v>
      </c>
      <c r="AQ3259">
        <v>0</v>
      </c>
      <c r="AR3259">
        <v>0</v>
      </c>
      <c r="AS3259">
        <v>0</v>
      </c>
      <c r="AT3259">
        <v>10728000</v>
      </c>
      <c r="AU3259">
        <v>0</v>
      </c>
      <c r="AV3259">
        <v>0</v>
      </c>
      <c r="AW3259">
        <v>0</v>
      </c>
      <c r="AX3259">
        <v>1</v>
      </c>
      <c r="AZ3259">
        <v>3257</v>
      </c>
      <c r="BA3259" t="s">
        <v>20642</v>
      </c>
      <c r="BB3259" t="s">
        <v>20643</v>
      </c>
      <c r="BC3259" t="s">
        <v>20644</v>
      </c>
      <c r="BD3259" t="s">
        <v>20645</v>
      </c>
      <c r="BE3259" t="s">
        <v>20646</v>
      </c>
      <c r="BF3259" t="s">
        <v>20647</v>
      </c>
      <c r="BG3259">
        <v>695</v>
      </c>
      <c r="BH3259">
        <v>335</v>
      </c>
    </row>
    <row r="3260" spans="1:60" x14ac:dyDescent="0.3">
      <c r="A3260" t="s">
        <v>20648</v>
      </c>
      <c r="B3260" t="s">
        <v>20648</v>
      </c>
      <c r="C3260" t="s">
        <v>106</v>
      </c>
      <c r="D3260" t="s">
        <v>106</v>
      </c>
      <c r="E3260" t="s">
        <v>106</v>
      </c>
      <c r="F3260" t="s">
        <v>20648</v>
      </c>
      <c r="G3260">
        <v>2</v>
      </c>
      <c r="H3260">
        <v>1</v>
      </c>
      <c r="I3260">
        <v>1</v>
      </c>
      <c r="J3260">
        <v>1</v>
      </c>
      <c r="K3260">
        <v>0</v>
      </c>
      <c r="L3260">
        <v>0</v>
      </c>
      <c r="M3260">
        <v>1</v>
      </c>
      <c r="N3260">
        <v>0</v>
      </c>
      <c r="O3260">
        <v>0</v>
      </c>
      <c r="P3260">
        <v>0</v>
      </c>
      <c r="Q3260">
        <v>1</v>
      </c>
      <c r="R3260">
        <v>0</v>
      </c>
      <c r="S3260">
        <v>0</v>
      </c>
      <c r="T3260">
        <v>0</v>
      </c>
      <c r="U3260">
        <v>1</v>
      </c>
      <c r="V3260">
        <v>0</v>
      </c>
      <c r="W3260">
        <v>4.4000000000000004</v>
      </c>
      <c r="X3260">
        <v>4.4000000000000004</v>
      </c>
      <c r="Y3260">
        <v>4.4000000000000004</v>
      </c>
      <c r="Z3260">
        <v>53.893000000000001</v>
      </c>
      <c r="AA3260">
        <v>480</v>
      </c>
      <c r="AB3260" t="s">
        <v>20649</v>
      </c>
      <c r="AE3260">
        <v>1</v>
      </c>
      <c r="AG3260">
        <v>2.2968000000000001E-4</v>
      </c>
      <c r="AH3260">
        <v>0</v>
      </c>
      <c r="AI3260">
        <v>0</v>
      </c>
      <c r="AJ3260">
        <v>4.4000000000000004</v>
      </c>
      <c r="AK3260">
        <v>0</v>
      </c>
      <c r="AL3260">
        <v>59728000</v>
      </c>
      <c r="AM3260">
        <v>0</v>
      </c>
      <c r="AN3260">
        <v>0</v>
      </c>
      <c r="AO3260">
        <v>59728000</v>
      </c>
      <c r="AP3260">
        <v>0</v>
      </c>
      <c r="AQ3260">
        <v>0</v>
      </c>
      <c r="AR3260">
        <v>0</v>
      </c>
      <c r="AS3260">
        <v>65553000</v>
      </c>
      <c r="AT3260">
        <v>0</v>
      </c>
      <c r="AU3260">
        <v>0</v>
      </c>
      <c r="AV3260">
        <v>0</v>
      </c>
      <c r="AW3260">
        <v>1</v>
      </c>
      <c r="AX3260">
        <v>0</v>
      </c>
      <c r="AZ3260">
        <v>3258</v>
      </c>
      <c r="BA3260">
        <v>15304</v>
      </c>
      <c r="BB3260" t="b">
        <v>1</v>
      </c>
      <c r="BC3260">
        <v>15834</v>
      </c>
      <c r="BD3260">
        <v>64909</v>
      </c>
      <c r="BE3260">
        <v>54404</v>
      </c>
      <c r="BF3260">
        <v>54404</v>
      </c>
    </row>
    <row r="3261" spans="1:60" x14ac:dyDescent="0.3">
      <c r="A3261" t="s">
        <v>20650</v>
      </c>
      <c r="B3261" t="s">
        <v>20650</v>
      </c>
      <c r="C3261">
        <v>9</v>
      </c>
      <c r="D3261">
        <v>9</v>
      </c>
      <c r="E3261">
        <v>6</v>
      </c>
      <c r="F3261" t="s">
        <v>20650</v>
      </c>
      <c r="G3261">
        <v>1</v>
      </c>
      <c r="H3261">
        <v>9</v>
      </c>
      <c r="I3261">
        <v>9</v>
      </c>
      <c r="J3261">
        <v>6</v>
      </c>
      <c r="K3261">
        <v>7</v>
      </c>
      <c r="L3261">
        <v>7</v>
      </c>
      <c r="M3261">
        <v>8</v>
      </c>
      <c r="N3261">
        <v>8</v>
      </c>
      <c r="O3261">
        <v>7</v>
      </c>
      <c r="P3261">
        <v>7</v>
      </c>
      <c r="Q3261">
        <v>8</v>
      </c>
      <c r="R3261">
        <v>8</v>
      </c>
      <c r="S3261">
        <v>5</v>
      </c>
      <c r="T3261">
        <v>5</v>
      </c>
      <c r="U3261">
        <v>6</v>
      </c>
      <c r="V3261">
        <v>5</v>
      </c>
      <c r="W3261">
        <v>53</v>
      </c>
      <c r="X3261">
        <v>53</v>
      </c>
      <c r="Y3261">
        <v>27.6</v>
      </c>
      <c r="Z3261">
        <v>15.505000000000001</v>
      </c>
      <c r="AA3261">
        <v>134</v>
      </c>
      <c r="AB3261">
        <v>134</v>
      </c>
      <c r="AC3261">
        <v>20</v>
      </c>
      <c r="AD3261">
        <v>10</v>
      </c>
      <c r="AE3261">
        <v>18</v>
      </c>
      <c r="AF3261">
        <v>16</v>
      </c>
      <c r="AG3261" s="1">
        <v>2.8131999999999999E-72</v>
      </c>
      <c r="AH3261">
        <v>43.3</v>
      </c>
      <c r="AI3261">
        <v>43.3</v>
      </c>
      <c r="AJ3261">
        <v>44</v>
      </c>
      <c r="AK3261">
        <v>52.2</v>
      </c>
      <c r="AL3261">
        <v>64697000000</v>
      </c>
      <c r="AM3261">
        <v>18961000000</v>
      </c>
      <c r="AN3261">
        <v>18955000000</v>
      </c>
      <c r="AO3261">
        <v>15805000000</v>
      </c>
      <c r="AP3261">
        <v>10976000000</v>
      </c>
      <c r="AQ3261">
        <v>17504000000</v>
      </c>
      <c r="AR3261">
        <v>20405000000</v>
      </c>
      <c r="AS3261">
        <v>14698000000</v>
      </c>
      <c r="AT3261">
        <v>14496000000</v>
      </c>
      <c r="AU3261">
        <v>18</v>
      </c>
      <c r="AV3261">
        <v>8</v>
      </c>
      <c r="AW3261">
        <v>17</v>
      </c>
      <c r="AX3261">
        <v>15</v>
      </c>
      <c r="AZ3261">
        <v>3259</v>
      </c>
      <c r="BA3261" t="s">
        <v>20651</v>
      </c>
      <c r="BB3261" t="s">
        <v>453</v>
      </c>
      <c r="BC3261" t="s">
        <v>20652</v>
      </c>
      <c r="BD3261" t="s">
        <v>20653</v>
      </c>
      <c r="BE3261" t="s">
        <v>20654</v>
      </c>
      <c r="BF3261" t="s">
        <v>20655</v>
      </c>
      <c r="BG3261" t="s">
        <v>20656</v>
      </c>
      <c r="BH3261" t="s">
        <v>20657</v>
      </c>
    </row>
    <row r="3262" spans="1:60" x14ac:dyDescent="0.3">
      <c r="A3262" t="s">
        <v>20658</v>
      </c>
      <c r="B3262" t="s">
        <v>20658</v>
      </c>
      <c r="C3262" t="s">
        <v>106</v>
      </c>
      <c r="D3262" t="s">
        <v>106</v>
      </c>
      <c r="E3262" t="s">
        <v>106</v>
      </c>
      <c r="F3262" t="s">
        <v>20659</v>
      </c>
      <c r="G3262">
        <v>2</v>
      </c>
      <c r="H3262">
        <v>1</v>
      </c>
      <c r="I3262">
        <v>1</v>
      </c>
      <c r="J3262">
        <v>1</v>
      </c>
      <c r="K3262">
        <v>1</v>
      </c>
      <c r="L3262">
        <v>1</v>
      </c>
      <c r="M3262">
        <v>1</v>
      </c>
      <c r="N3262">
        <v>1</v>
      </c>
      <c r="O3262">
        <v>1</v>
      </c>
      <c r="P3262">
        <v>1</v>
      </c>
      <c r="Q3262">
        <v>1</v>
      </c>
      <c r="R3262">
        <v>1</v>
      </c>
      <c r="S3262">
        <v>1</v>
      </c>
      <c r="T3262">
        <v>1</v>
      </c>
      <c r="U3262">
        <v>1</v>
      </c>
      <c r="V3262">
        <v>1</v>
      </c>
      <c r="W3262">
        <v>4.7</v>
      </c>
      <c r="X3262">
        <v>4.7</v>
      </c>
      <c r="Y3262">
        <v>4.7</v>
      </c>
      <c r="Z3262">
        <v>34.018000000000001</v>
      </c>
      <c r="AA3262">
        <v>298</v>
      </c>
      <c r="AB3262" t="s">
        <v>20660</v>
      </c>
      <c r="AC3262">
        <v>2</v>
      </c>
      <c r="AD3262">
        <v>2</v>
      </c>
      <c r="AE3262">
        <v>2</v>
      </c>
      <c r="AF3262">
        <v>2</v>
      </c>
      <c r="AG3262" s="1">
        <v>1.6691000000000001E-38</v>
      </c>
      <c r="AH3262">
        <v>4.7</v>
      </c>
      <c r="AI3262">
        <v>4.7</v>
      </c>
      <c r="AJ3262">
        <v>4.7</v>
      </c>
      <c r="AK3262">
        <v>4.7</v>
      </c>
      <c r="AL3262">
        <v>868920000</v>
      </c>
      <c r="AM3262">
        <v>276130000</v>
      </c>
      <c r="AN3262">
        <v>224200000</v>
      </c>
      <c r="AO3262">
        <v>192460000</v>
      </c>
      <c r="AP3262">
        <v>176130000</v>
      </c>
      <c r="AQ3262">
        <v>265250000</v>
      </c>
      <c r="AR3262">
        <v>250930000</v>
      </c>
      <c r="AS3262">
        <v>230270000</v>
      </c>
      <c r="AT3262">
        <v>216050000</v>
      </c>
      <c r="AU3262">
        <v>1</v>
      </c>
      <c r="AV3262">
        <v>1</v>
      </c>
      <c r="AW3262">
        <v>1</v>
      </c>
      <c r="AX3262">
        <v>2</v>
      </c>
      <c r="AZ3262">
        <v>3260</v>
      </c>
      <c r="BA3262">
        <v>19443</v>
      </c>
      <c r="BB3262" t="b">
        <v>1</v>
      </c>
      <c r="BC3262">
        <v>20108</v>
      </c>
      <c r="BD3262" t="s">
        <v>20661</v>
      </c>
      <c r="BE3262" t="s">
        <v>20662</v>
      </c>
      <c r="BF3262">
        <v>69654</v>
      </c>
    </row>
    <row r="3263" spans="1:60" x14ac:dyDescent="0.3">
      <c r="A3263" t="s">
        <v>20663</v>
      </c>
      <c r="B3263" t="s">
        <v>20663</v>
      </c>
      <c r="C3263" t="s">
        <v>106</v>
      </c>
      <c r="D3263" t="s">
        <v>106</v>
      </c>
      <c r="E3263" t="s">
        <v>106</v>
      </c>
      <c r="F3263" t="s">
        <v>20663</v>
      </c>
      <c r="G3263">
        <v>2</v>
      </c>
      <c r="H3263">
        <v>1</v>
      </c>
      <c r="I3263">
        <v>1</v>
      </c>
      <c r="J3263">
        <v>1</v>
      </c>
      <c r="K3263">
        <v>0</v>
      </c>
      <c r="L3263">
        <v>0</v>
      </c>
      <c r="M3263">
        <v>1</v>
      </c>
      <c r="N3263">
        <v>0</v>
      </c>
      <c r="O3263">
        <v>0</v>
      </c>
      <c r="P3263">
        <v>0</v>
      </c>
      <c r="Q3263">
        <v>1</v>
      </c>
      <c r="R3263">
        <v>0</v>
      </c>
      <c r="S3263">
        <v>0</v>
      </c>
      <c r="T3263">
        <v>0</v>
      </c>
      <c r="U3263">
        <v>1</v>
      </c>
      <c r="V3263">
        <v>0</v>
      </c>
      <c r="W3263">
        <v>8.5</v>
      </c>
      <c r="X3263">
        <v>8.5</v>
      </c>
      <c r="Y3263">
        <v>8.5</v>
      </c>
      <c r="Z3263">
        <v>18.762</v>
      </c>
      <c r="AA3263">
        <v>164</v>
      </c>
      <c r="AB3263" t="s">
        <v>20664</v>
      </c>
      <c r="AE3263">
        <v>1</v>
      </c>
      <c r="AG3263">
        <v>3.9395000000000003E-3</v>
      </c>
      <c r="AH3263">
        <v>0</v>
      </c>
      <c r="AI3263">
        <v>0</v>
      </c>
      <c r="AJ3263">
        <v>8.5</v>
      </c>
      <c r="AK3263">
        <v>0</v>
      </c>
      <c r="AL3263">
        <v>26713000</v>
      </c>
      <c r="AM3263">
        <v>0</v>
      </c>
      <c r="AN3263">
        <v>0</v>
      </c>
      <c r="AO3263">
        <v>26713000</v>
      </c>
      <c r="AP3263">
        <v>0</v>
      </c>
      <c r="AQ3263">
        <v>0</v>
      </c>
      <c r="AR3263">
        <v>0</v>
      </c>
      <c r="AS3263">
        <v>29319000</v>
      </c>
      <c r="AT3263">
        <v>0</v>
      </c>
      <c r="AU3263">
        <v>0</v>
      </c>
      <c r="AV3263">
        <v>0</v>
      </c>
      <c r="AW3263">
        <v>1</v>
      </c>
      <c r="AX3263">
        <v>0</v>
      </c>
      <c r="AZ3263">
        <v>3261</v>
      </c>
      <c r="BA3263">
        <v>2168</v>
      </c>
      <c r="BB3263" t="b">
        <v>1</v>
      </c>
      <c r="BC3263">
        <v>2252</v>
      </c>
      <c r="BD3263">
        <v>9585</v>
      </c>
      <c r="BE3263">
        <v>8184</v>
      </c>
      <c r="BF3263">
        <v>8184</v>
      </c>
    </row>
    <row r="3264" spans="1:60" x14ac:dyDescent="0.3">
      <c r="A3264" t="s">
        <v>20665</v>
      </c>
      <c r="B3264" t="s">
        <v>20665</v>
      </c>
      <c r="C3264">
        <v>6</v>
      </c>
      <c r="D3264">
        <v>3</v>
      </c>
      <c r="E3264">
        <v>3</v>
      </c>
      <c r="F3264" t="s">
        <v>20665</v>
      </c>
      <c r="G3264">
        <v>1</v>
      </c>
      <c r="H3264">
        <v>6</v>
      </c>
      <c r="I3264">
        <v>3</v>
      </c>
      <c r="J3264">
        <v>3</v>
      </c>
      <c r="K3264">
        <v>6</v>
      </c>
      <c r="L3264">
        <v>4</v>
      </c>
      <c r="M3264">
        <v>6</v>
      </c>
      <c r="N3264">
        <v>6</v>
      </c>
      <c r="O3264">
        <v>3</v>
      </c>
      <c r="P3264">
        <v>1</v>
      </c>
      <c r="Q3264">
        <v>3</v>
      </c>
      <c r="R3264">
        <v>3</v>
      </c>
      <c r="S3264">
        <v>3</v>
      </c>
      <c r="T3264">
        <v>1</v>
      </c>
      <c r="U3264">
        <v>3</v>
      </c>
      <c r="V3264">
        <v>3</v>
      </c>
      <c r="W3264">
        <v>49.3</v>
      </c>
      <c r="X3264">
        <v>31.7</v>
      </c>
      <c r="Y3264">
        <v>31.7</v>
      </c>
      <c r="Z3264">
        <v>21.792000000000002</v>
      </c>
      <c r="AA3264">
        <v>205</v>
      </c>
      <c r="AB3264">
        <v>205</v>
      </c>
      <c r="AC3264">
        <v>5</v>
      </c>
      <c r="AD3264">
        <v>2</v>
      </c>
      <c r="AE3264">
        <v>6</v>
      </c>
      <c r="AF3264">
        <v>5</v>
      </c>
      <c r="AG3264" s="1">
        <v>1.1057999999999999E-73</v>
      </c>
      <c r="AH3264">
        <v>49.3</v>
      </c>
      <c r="AI3264">
        <v>29.3</v>
      </c>
      <c r="AJ3264">
        <v>49.3</v>
      </c>
      <c r="AK3264">
        <v>49.3</v>
      </c>
      <c r="AL3264">
        <v>1585300000</v>
      </c>
      <c r="AM3264">
        <v>409530000</v>
      </c>
      <c r="AN3264">
        <v>218990000</v>
      </c>
      <c r="AO3264">
        <v>463750000</v>
      </c>
      <c r="AP3264">
        <v>493030000</v>
      </c>
      <c r="AQ3264">
        <v>321160000</v>
      </c>
      <c r="AR3264">
        <v>448210000</v>
      </c>
      <c r="AS3264">
        <v>437520000</v>
      </c>
      <c r="AT3264">
        <v>563300000</v>
      </c>
      <c r="AU3264">
        <v>5</v>
      </c>
      <c r="AV3264">
        <v>1</v>
      </c>
      <c r="AW3264">
        <v>3</v>
      </c>
      <c r="AX3264">
        <v>6</v>
      </c>
      <c r="AZ3264">
        <v>3262</v>
      </c>
      <c r="BA3264" t="s">
        <v>20666</v>
      </c>
      <c r="BB3264" t="s">
        <v>20667</v>
      </c>
      <c r="BC3264" t="s">
        <v>20668</v>
      </c>
      <c r="BD3264" t="s">
        <v>20669</v>
      </c>
      <c r="BE3264" t="s">
        <v>20670</v>
      </c>
      <c r="BF3264" t="s">
        <v>20671</v>
      </c>
      <c r="BG3264">
        <v>697</v>
      </c>
      <c r="BH3264">
        <v>85</v>
      </c>
    </row>
    <row r="3265" spans="1:60" x14ac:dyDescent="0.3">
      <c r="A3265" t="s">
        <v>20672</v>
      </c>
      <c r="B3265" t="s">
        <v>20672</v>
      </c>
      <c r="C3265">
        <v>3</v>
      </c>
      <c r="D3265">
        <v>3</v>
      </c>
      <c r="E3265">
        <v>3</v>
      </c>
      <c r="F3265" t="s">
        <v>20672</v>
      </c>
      <c r="G3265">
        <v>1</v>
      </c>
      <c r="H3265">
        <v>3</v>
      </c>
      <c r="I3265">
        <v>3</v>
      </c>
      <c r="J3265">
        <v>3</v>
      </c>
      <c r="K3265">
        <v>2</v>
      </c>
      <c r="L3265">
        <v>2</v>
      </c>
      <c r="M3265">
        <v>2</v>
      </c>
      <c r="N3265">
        <v>2</v>
      </c>
      <c r="O3265">
        <v>2</v>
      </c>
      <c r="P3265">
        <v>2</v>
      </c>
      <c r="Q3265">
        <v>2</v>
      </c>
      <c r="R3265">
        <v>2</v>
      </c>
      <c r="S3265">
        <v>2</v>
      </c>
      <c r="T3265">
        <v>2</v>
      </c>
      <c r="U3265">
        <v>2</v>
      </c>
      <c r="V3265">
        <v>2</v>
      </c>
      <c r="W3265">
        <v>20</v>
      </c>
      <c r="X3265">
        <v>20</v>
      </c>
      <c r="Y3265">
        <v>20</v>
      </c>
      <c r="Z3265">
        <v>27.622</v>
      </c>
      <c r="AA3265">
        <v>250</v>
      </c>
      <c r="AB3265">
        <v>250</v>
      </c>
      <c r="AC3265">
        <v>2</v>
      </c>
      <c r="AD3265">
        <v>2</v>
      </c>
      <c r="AE3265">
        <v>2</v>
      </c>
      <c r="AF3265">
        <v>2</v>
      </c>
      <c r="AG3265" s="1">
        <v>4.9888E-18</v>
      </c>
      <c r="AH3265">
        <v>10.8</v>
      </c>
      <c r="AI3265">
        <v>10.8</v>
      </c>
      <c r="AJ3265">
        <v>15.2</v>
      </c>
      <c r="AK3265">
        <v>15.2</v>
      </c>
      <c r="AL3265">
        <v>574570000</v>
      </c>
      <c r="AM3265">
        <v>177690000</v>
      </c>
      <c r="AN3265">
        <v>179370000</v>
      </c>
      <c r="AO3265">
        <v>118370000</v>
      </c>
      <c r="AP3265">
        <v>99147000</v>
      </c>
      <c r="AQ3265">
        <v>0</v>
      </c>
      <c r="AR3265">
        <v>0</v>
      </c>
      <c r="AS3265">
        <v>130030000</v>
      </c>
      <c r="AT3265">
        <v>124430000</v>
      </c>
      <c r="AU3265">
        <v>2</v>
      </c>
      <c r="AV3265">
        <v>2</v>
      </c>
      <c r="AW3265">
        <v>2</v>
      </c>
      <c r="AX3265">
        <v>2</v>
      </c>
      <c r="AZ3265">
        <v>3263</v>
      </c>
      <c r="BA3265" t="s">
        <v>20673</v>
      </c>
      <c r="BB3265" t="s">
        <v>72</v>
      </c>
      <c r="BC3265" t="s">
        <v>20674</v>
      </c>
      <c r="BD3265" t="s">
        <v>20675</v>
      </c>
      <c r="BE3265" t="s">
        <v>20676</v>
      </c>
      <c r="BF3265" t="s">
        <v>20677</v>
      </c>
    </row>
    <row r="3266" spans="1:60" x14ac:dyDescent="0.3">
      <c r="A3266" t="s">
        <v>20678</v>
      </c>
      <c r="B3266" t="s">
        <v>20678</v>
      </c>
      <c r="C3266">
        <v>10</v>
      </c>
      <c r="D3266">
        <v>10</v>
      </c>
      <c r="E3266">
        <v>10</v>
      </c>
      <c r="F3266" t="s">
        <v>20678</v>
      </c>
      <c r="G3266">
        <v>1</v>
      </c>
      <c r="H3266">
        <v>10</v>
      </c>
      <c r="I3266">
        <v>10</v>
      </c>
      <c r="J3266">
        <v>10</v>
      </c>
      <c r="K3266">
        <v>8</v>
      </c>
      <c r="L3266">
        <v>9</v>
      </c>
      <c r="M3266">
        <v>8</v>
      </c>
      <c r="N3266">
        <v>8</v>
      </c>
      <c r="O3266">
        <v>8</v>
      </c>
      <c r="P3266">
        <v>9</v>
      </c>
      <c r="Q3266">
        <v>8</v>
      </c>
      <c r="R3266">
        <v>8</v>
      </c>
      <c r="S3266">
        <v>8</v>
      </c>
      <c r="T3266">
        <v>9</v>
      </c>
      <c r="U3266">
        <v>8</v>
      </c>
      <c r="V3266">
        <v>8</v>
      </c>
      <c r="W3266">
        <v>21.1</v>
      </c>
      <c r="X3266">
        <v>21.1</v>
      </c>
      <c r="Y3266">
        <v>21.1</v>
      </c>
      <c r="Z3266">
        <v>68.878</v>
      </c>
      <c r="AA3266">
        <v>612</v>
      </c>
      <c r="AB3266">
        <v>612</v>
      </c>
      <c r="AC3266">
        <v>9</v>
      </c>
      <c r="AD3266">
        <v>10</v>
      </c>
      <c r="AE3266">
        <v>10</v>
      </c>
      <c r="AF3266">
        <v>10</v>
      </c>
      <c r="AG3266" s="1">
        <v>3.0528000000000001E-38</v>
      </c>
      <c r="AH3266">
        <v>17.5</v>
      </c>
      <c r="AI3266">
        <v>18.8</v>
      </c>
      <c r="AJ3266">
        <v>17.3</v>
      </c>
      <c r="AK3266">
        <v>17.600000000000001</v>
      </c>
      <c r="AL3266">
        <v>1860900000</v>
      </c>
      <c r="AM3266">
        <v>584370000</v>
      </c>
      <c r="AN3266">
        <v>512430000</v>
      </c>
      <c r="AO3266">
        <v>361510000</v>
      </c>
      <c r="AP3266">
        <v>402600000</v>
      </c>
      <c r="AQ3266">
        <v>602570000</v>
      </c>
      <c r="AR3266">
        <v>610250000</v>
      </c>
      <c r="AS3266">
        <v>366530000</v>
      </c>
      <c r="AT3266">
        <v>448950000</v>
      </c>
      <c r="AU3266">
        <v>6</v>
      </c>
      <c r="AV3266">
        <v>8</v>
      </c>
      <c r="AW3266">
        <v>6</v>
      </c>
      <c r="AX3266">
        <v>5</v>
      </c>
      <c r="AZ3266">
        <v>3264</v>
      </c>
      <c r="BA3266" t="s">
        <v>20679</v>
      </c>
      <c r="BB3266" t="s">
        <v>644</v>
      </c>
      <c r="BC3266" t="s">
        <v>20680</v>
      </c>
      <c r="BD3266" t="s">
        <v>20681</v>
      </c>
      <c r="BE3266" t="s">
        <v>20682</v>
      </c>
      <c r="BF3266" t="s">
        <v>20683</v>
      </c>
    </row>
    <row r="3267" spans="1:60" x14ac:dyDescent="0.3">
      <c r="A3267" t="s">
        <v>20684</v>
      </c>
      <c r="B3267" t="s">
        <v>20684</v>
      </c>
      <c r="C3267">
        <v>6</v>
      </c>
      <c r="D3267">
        <v>6</v>
      </c>
      <c r="E3267">
        <v>6</v>
      </c>
      <c r="F3267" t="s">
        <v>20684</v>
      </c>
      <c r="G3267">
        <v>1</v>
      </c>
      <c r="H3267">
        <v>6</v>
      </c>
      <c r="I3267">
        <v>6</v>
      </c>
      <c r="J3267">
        <v>6</v>
      </c>
      <c r="K3267">
        <v>3</v>
      </c>
      <c r="L3267">
        <v>3</v>
      </c>
      <c r="M3267">
        <v>6</v>
      </c>
      <c r="N3267">
        <v>6</v>
      </c>
      <c r="O3267">
        <v>3</v>
      </c>
      <c r="P3267">
        <v>3</v>
      </c>
      <c r="Q3267">
        <v>6</v>
      </c>
      <c r="R3267">
        <v>6</v>
      </c>
      <c r="S3267">
        <v>3</v>
      </c>
      <c r="T3267">
        <v>3</v>
      </c>
      <c r="U3267">
        <v>6</v>
      </c>
      <c r="V3267">
        <v>6</v>
      </c>
      <c r="W3267">
        <v>22.6</v>
      </c>
      <c r="X3267">
        <v>22.6</v>
      </c>
      <c r="Y3267">
        <v>22.6</v>
      </c>
      <c r="Z3267">
        <v>35.064</v>
      </c>
      <c r="AA3267">
        <v>349</v>
      </c>
      <c r="AB3267">
        <v>349</v>
      </c>
      <c r="AC3267">
        <v>4</v>
      </c>
      <c r="AD3267">
        <v>3</v>
      </c>
      <c r="AE3267">
        <v>7</v>
      </c>
      <c r="AF3267">
        <v>7</v>
      </c>
      <c r="AG3267" s="1">
        <v>4.5476000000000002E-112</v>
      </c>
      <c r="AH3267">
        <v>10.3</v>
      </c>
      <c r="AI3267">
        <v>10.3</v>
      </c>
      <c r="AJ3267">
        <v>22.6</v>
      </c>
      <c r="AK3267">
        <v>22.6</v>
      </c>
      <c r="AL3267">
        <v>2182700000</v>
      </c>
      <c r="AM3267">
        <v>454540000</v>
      </c>
      <c r="AN3267">
        <v>381150000</v>
      </c>
      <c r="AO3267">
        <v>766650000</v>
      </c>
      <c r="AP3267">
        <v>580400000</v>
      </c>
      <c r="AQ3267">
        <v>584170000</v>
      </c>
      <c r="AR3267">
        <v>604900000</v>
      </c>
      <c r="AS3267">
        <v>658620000</v>
      </c>
      <c r="AT3267">
        <v>548990000</v>
      </c>
      <c r="AU3267">
        <v>4</v>
      </c>
      <c r="AV3267">
        <v>4</v>
      </c>
      <c r="AW3267">
        <v>8</v>
      </c>
      <c r="AX3267">
        <v>8</v>
      </c>
      <c r="AZ3267">
        <v>3265</v>
      </c>
      <c r="BA3267" t="s">
        <v>20685</v>
      </c>
      <c r="BB3267" t="s">
        <v>591</v>
      </c>
      <c r="BC3267" t="s">
        <v>20686</v>
      </c>
      <c r="BD3267" t="s">
        <v>20687</v>
      </c>
      <c r="BE3267" t="s">
        <v>20688</v>
      </c>
      <c r="BF3267" t="s">
        <v>20689</v>
      </c>
    </row>
    <row r="3268" spans="1:60" x14ac:dyDescent="0.3">
      <c r="A3268" t="s">
        <v>20690</v>
      </c>
      <c r="B3268" t="s">
        <v>20691</v>
      </c>
      <c r="C3268" t="s">
        <v>20692</v>
      </c>
      <c r="D3268" t="s">
        <v>20692</v>
      </c>
      <c r="E3268" t="s">
        <v>20692</v>
      </c>
      <c r="F3268" t="s">
        <v>20691</v>
      </c>
      <c r="G3268">
        <v>3</v>
      </c>
      <c r="H3268">
        <v>6</v>
      </c>
      <c r="I3268">
        <v>6</v>
      </c>
      <c r="J3268">
        <v>6</v>
      </c>
      <c r="K3268">
        <v>3</v>
      </c>
      <c r="L3268">
        <v>4</v>
      </c>
      <c r="M3268">
        <v>5</v>
      </c>
      <c r="N3268">
        <v>4</v>
      </c>
      <c r="O3268">
        <v>3</v>
      </c>
      <c r="P3268">
        <v>4</v>
      </c>
      <c r="Q3268">
        <v>5</v>
      </c>
      <c r="R3268">
        <v>4</v>
      </c>
      <c r="S3268">
        <v>3</v>
      </c>
      <c r="T3268">
        <v>4</v>
      </c>
      <c r="U3268">
        <v>5</v>
      </c>
      <c r="V3268">
        <v>4</v>
      </c>
      <c r="W3268">
        <v>24</v>
      </c>
      <c r="X3268">
        <v>24</v>
      </c>
      <c r="Y3268">
        <v>24</v>
      </c>
      <c r="Z3268">
        <v>50.615000000000002</v>
      </c>
      <c r="AA3268">
        <v>455</v>
      </c>
      <c r="AB3268" t="s">
        <v>20693</v>
      </c>
      <c r="AC3268">
        <v>4</v>
      </c>
      <c r="AD3268">
        <v>5</v>
      </c>
      <c r="AE3268">
        <v>5</v>
      </c>
      <c r="AF3268">
        <v>4</v>
      </c>
      <c r="AG3268" s="1">
        <v>3.6046E-66</v>
      </c>
      <c r="AH3268">
        <v>15.2</v>
      </c>
      <c r="AI3268">
        <v>18</v>
      </c>
      <c r="AJ3268">
        <v>21.1</v>
      </c>
      <c r="AK3268">
        <v>18</v>
      </c>
      <c r="AL3268">
        <v>1270400000</v>
      </c>
      <c r="AM3268">
        <v>336860000</v>
      </c>
      <c r="AN3268">
        <v>342350000</v>
      </c>
      <c r="AO3268">
        <v>324720000</v>
      </c>
      <c r="AP3268">
        <v>266450000</v>
      </c>
      <c r="AQ3268">
        <v>357730000</v>
      </c>
      <c r="AR3268">
        <v>394210000</v>
      </c>
      <c r="AS3268">
        <v>276890000</v>
      </c>
      <c r="AT3268">
        <v>386800000</v>
      </c>
      <c r="AU3268">
        <v>3</v>
      </c>
      <c r="AV3268">
        <v>5</v>
      </c>
      <c r="AW3268">
        <v>7</v>
      </c>
      <c r="AX3268">
        <v>4</v>
      </c>
      <c r="AZ3268">
        <v>3266</v>
      </c>
      <c r="BA3268" t="s">
        <v>20694</v>
      </c>
      <c r="BB3268" t="s">
        <v>591</v>
      </c>
      <c r="BC3268" t="s">
        <v>20695</v>
      </c>
      <c r="BD3268" t="s">
        <v>20696</v>
      </c>
      <c r="BE3268" t="s">
        <v>20697</v>
      </c>
      <c r="BF3268" t="s">
        <v>20698</v>
      </c>
    </row>
    <row r="3269" spans="1:60" x14ac:dyDescent="0.3">
      <c r="A3269" t="s">
        <v>20699</v>
      </c>
      <c r="B3269" t="s">
        <v>20699</v>
      </c>
      <c r="C3269">
        <v>12</v>
      </c>
      <c r="D3269">
        <v>12</v>
      </c>
      <c r="E3269">
        <v>8</v>
      </c>
      <c r="F3269" t="s">
        <v>20699</v>
      </c>
      <c r="G3269">
        <v>1</v>
      </c>
      <c r="H3269">
        <v>12</v>
      </c>
      <c r="I3269">
        <v>12</v>
      </c>
      <c r="J3269">
        <v>8</v>
      </c>
      <c r="K3269">
        <v>9</v>
      </c>
      <c r="L3269">
        <v>10</v>
      </c>
      <c r="M3269">
        <v>9</v>
      </c>
      <c r="N3269">
        <v>8</v>
      </c>
      <c r="O3269">
        <v>9</v>
      </c>
      <c r="P3269">
        <v>10</v>
      </c>
      <c r="Q3269">
        <v>9</v>
      </c>
      <c r="R3269">
        <v>8</v>
      </c>
      <c r="S3269">
        <v>7</v>
      </c>
      <c r="T3269">
        <v>7</v>
      </c>
      <c r="U3269">
        <v>5</v>
      </c>
      <c r="V3269">
        <v>5</v>
      </c>
      <c r="W3269">
        <v>41.8</v>
      </c>
      <c r="X3269">
        <v>41.8</v>
      </c>
      <c r="Y3269">
        <v>32.4</v>
      </c>
      <c r="Z3269">
        <v>45.02</v>
      </c>
      <c r="AA3269">
        <v>411</v>
      </c>
      <c r="AB3269">
        <v>411</v>
      </c>
      <c r="AC3269">
        <v>12</v>
      </c>
      <c r="AD3269">
        <v>14</v>
      </c>
      <c r="AE3269">
        <v>13</v>
      </c>
      <c r="AF3269">
        <v>11</v>
      </c>
      <c r="AG3269" s="1">
        <v>5.9783000000000001E-99</v>
      </c>
      <c r="AH3269">
        <v>33.1</v>
      </c>
      <c r="AI3269">
        <v>35.5</v>
      </c>
      <c r="AJ3269">
        <v>29.4</v>
      </c>
      <c r="AK3269">
        <v>25.3</v>
      </c>
      <c r="AL3269">
        <v>3469900000</v>
      </c>
      <c r="AM3269">
        <v>904960000</v>
      </c>
      <c r="AN3269">
        <v>1144300000</v>
      </c>
      <c r="AO3269">
        <v>824360000</v>
      </c>
      <c r="AP3269">
        <v>596290000</v>
      </c>
      <c r="AQ3269">
        <v>918720000</v>
      </c>
      <c r="AR3269">
        <v>1111400000</v>
      </c>
      <c r="AS3269">
        <v>953180000</v>
      </c>
      <c r="AT3269">
        <v>823350000</v>
      </c>
      <c r="AU3269">
        <v>6</v>
      </c>
      <c r="AV3269">
        <v>7</v>
      </c>
      <c r="AW3269">
        <v>9</v>
      </c>
      <c r="AX3269">
        <v>7</v>
      </c>
      <c r="AZ3269">
        <v>3267</v>
      </c>
      <c r="BA3269" t="s">
        <v>20700</v>
      </c>
      <c r="BB3269" t="s">
        <v>1422</v>
      </c>
      <c r="BC3269" t="s">
        <v>20701</v>
      </c>
      <c r="BD3269" t="s">
        <v>20702</v>
      </c>
      <c r="BE3269" t="s">
        <v>20703</v>
      </c>
      <c r="BF3269" t="s">
        <v>20704</v>
      </c>
      <c r="BG3269" t="s">
        <v>20705</v>
      </c>
      <c r="BH3269" t="s">
        <v>20706</v>
      </c>
    </row>
    <row r="3270" spans="1:60" x14ac:dyDescent="0.3">
      <c r="A3270" t="s">
        <v>20707</v>
      </c>
      <c r="B3270" t="s">
        <v>20707</v>
      </c>
      <c r="C3270">
        <v>14</v>
      </c>
      <c r="D3270">
        <v>14</v>
      </c>
      <c r="E3270">
        <v>14</v>
      </c>
      <c r="F3270" t="s">
        <v>20707</v>
      </c>
      <c r="G3270">
        <v>1</v>
      </c>
      <c r="H3270">
        <v>14</v>
      </c>
      <c r="I3270">
        <v>14</v>
      </c>
      <c r="J3270">
        <v>14</v>
      </c>
      <c r="K3270">
        <v>13</v>
      </c>
      <c r="L3270">
        <v>11</v>
      </c>
      <c r="M3270">
        <v>7</v>
      </c>
      <c r="N3270">
        <v>10</v>
      </c>
      <c r="O3270">
        <v>13</v>
      </c>
      <c r="P3270">
        <v>11</v>
      </c>
      <c r="Q3270">
        <v>7</v>
      </c>
      <c r="R3270">
        <v>10</v>
      </c>
      <c r="S3270">
        <v>13</v>
      </c>
      <c r="T3270">
        <v>11</v>
      </c>
      <c r="U3270">
        <v>7</v>
      </c>
      <c r="V3270">
        <v>10</v>
      </c>
      <c r="W3270">
        <v>18.7</v>
      </c>
      <c r="X3270">
        <v>18.7</v>
      </c>
      <c r="Y3270">
        <v>18.7</v>
      </c>
      <c r="Z3270">
        <v>115.23</v>
      </c>
      <c r="AA3270">
        <v>1048</v>
      </c>
      <c r="AB3270">
        <v>1048</v>
      </c>
      <c r="AC3270">
        <v>13</v>
      </c>
      <c r="AD3270">
        <v>11</v>
      </c>
      <c r="AE3270">
        <v>7</v>
      </c>
      <c r="AF3270">
        <v>10</v>
      </c>
      <c r="AG3270" s="1">
        <v>1.8148E-85</v>
      </c>
      <c r="AH3270">
        <v>16.100000000000001</v>
      </c>
      <c r="AI3270">
        <v>13.7</v>
      </c>
      <c r="AJ3270">
        <v>9.3000000000000007</v>
      </c>
      <c r="AK3270">
        <v>14</v>
      </c>
      <c r="AL3270">
        <v>2026100000</v>
      </c>
      <c r="AM3270">
        <v>830870000</v>
      </c>
      <c r="AN3270">
        <v>659030000</v>
      </c>
      <c r="AO3270">
        <v>195970000</v>
      </c>
      <c r="AP3270">
        <v>340210000</v>
      </c>
      <c r="AQ3270">
        <v>658980000</v>
      </c>
      <c r="AR3270">
        <v>686290000</v>
      </c>
      <c r="AS3270">
        <v>414860000</v>
      </c>
      <c r="AT3270">
        <v>459460000</v>
      </c>
      <c r="AU3270">
        <v>11</v>
      </c>
      <c r="AV3270">
        <v>6</v>
      </c>
      <c r="AW3270">
        <v>6</v>
      </c>
      <c r="AX3270">
        <v>7</v>
      </c>
      <c r="AZ3270">
        <v>3268</v>
      </c>
      <c r="BA3270" t="s">
        <v>20708</v>
      </c>
      <c r="BB3270" t="s">
        <v>395</v>
      </c>
      <c r="BC3270" t="s">
        <v>20709</v>
      </c>
      <c r="BD3270" t="s">
        <v>20710</v>
      </c>
      <c r="BE3270" t="s">
        <v>20711</v>
      </c>
      <c r="BF3270" t="s">
        <v>20712</v>
      </c>
    </row>
    <row r="3271" spans="1:60" x14ac:dyDescent="0.3">
      <c r="A3271" t="s">
        <v>20713</v>
      </c>
      <c r="B3271" t="s">
        <v>20713</v>
      </c>
      <c r="C3271" t="s">
        <v>1609</v>
      </c>
      <c r="D3271" t="s">
        <v>255</v>
      </c>
      <c r="E3271" t="s">
        <v>255</v>
      </c>
      <c r="F3271" t="s">
        <v>20713</v>
      </c>
      <c r="G3271">
        <v>2</v>
      </c>
      <c r="H3271">
        <v>7</v>
      </c>
      <c r="I3271">
        <v>4</v>
      </c>
      <c r="J3271">
        <v>4</v>
      </c>
      <c r="K3271">
        <v>7</v>
      </c>
      <c r="L3271">
        <v>6</v>
      </c>
      <c r="M3271">
        <v>6</v>
      </c>
      <c r="N3271">
        <v>5</v>
      </c>
      <c r="O3271">
        <v>4</v>
      </c>
      <c r="P3271">
        <v>4</v>
      </c>
      <c r="Q3271">
        <v>4</v>
      </c>
      <c r="R3271">
        <v>3</v>
      </c>
      <c r="S3271">
        <v>4</v>
      </c>
      <c r="T3271">
        <v>4</v>
      </c>
      <c r="U3271">
        <v>4</v>
      </c>
      <c r="V3271">
        <v>3</v>
      </c>
      <c r="W3271">
        <v>32.4</v>
      </c>
      <c r="X3271">
        <v>17.100000000000001</v>
      </c>
      <c r="Y3271">
        <v>17.100000000000001</v>
      </c>
      <c r="Z3271">
        <v>32.107999999999997</v>
      </c>
      <c r="AA3271">
        <v>275</v>
      </c>
      <c r="AB3271" t="s">
        <v>20714</v>
      </c>
      <c r="AC3271">
        <v>5</v>
      </c>
      <c r="AD3271">
        <v>5</v>
      </c>
      <c r="AE3271">
        <v>5</v>
      </c>
      <c r="AF3271">
        <v>4</v>
      </c>
      <c r="AG3271" s="1">
        <v>1.8949999999999999E-34</v>
      </c>
      <c r="AH3271">
        <v>32.4</v>
      </c>
      <c r="AI3271">
        <v>27.6</v>
      </c>
      <c r="AJ3271">
        <v>27.6</v>
      </c>
      <c r="AK3271">
        <v>22.9</v>
      </c>
      <c r="AL3271">
        <v>2197800000</v>
      </c>
      <c r="AM3271">
        <v>688550000</v>
      </c>
      <c r="AN3271">
        <v>632800000</v>
      </c>
      <c r="AO3271">
        <v>492460000</v>
      </c>
      <c r="AP3271">
        <v>383960000</v>
      </c>
      <c r="AQ3271">
        <v>557050000</v>
      </c>
      <c r="AR3271">
        <v>550350000</v>
      </c>
      <c r="AS3271">
        <v>403930000</v>
      </c>
      <c r="AT3271">
        <v>453380000</v>
      </c>
      <c r="AU3271">
        <v>6</v>
      </c>
      <c r="AV3271">
        <v>6</v>
      </c>
      <c r="AW3271">
        <v>4</v>
      </c>
      <c r="AX3271">
        <v>3</v>
      </c>
      <c r="AZ3271">
        <v>3269</v>
      </c>
      <c r="BA3271" t="s">
        <v>20715</v>
      </c>
      <c r="BB3271" t="s">
        <v>20716</v>
      </c>
      <c r="BC3271" t="s">
        <v>20717</v>
      </c>
      <c r="BD3271" t="s">
        <v>20718</v>
      </c>
      <c r="BE3271" t="s">
        <v>20719</v>
      </c>
      <c r="BF3271" t="s">
        <v>20720</v>
      </c>
      <c r="BG3271">
        <v>700</v>
      </c>
      <c r="BH3271">
        <v>49</v>
      </c>
    </row>
    <row r="3272" spans="1:60" x14ac:dyDescent="0.3">
      <c r="A3272" t="s">
        <v>20721</v>
      </c>
      <c r="B3272" t="s">
        <v>20722</v>
      </c>
      <c r="C3272" t="s">
        <v>1257</v>
      </c>
      <c r="D3272" t="s">
        <v>1257</v>
      </c>
      <c r="E3272" t="s">
        <v>1257</v>
      </c>
      <c r="F3272" t="s">
        <v>20722</v>
      </c>
      <c r="G3272">
        <v>4</v>
      </c>
      <c r="H3272">
        <v>3</v>
      </c>
      <c r="I3272">
        <v>3</v>
      </c>
      <c r="J3272">
        <v>3</v>
      </c>
      <c r="K3272">
        <v>3</v>
      </c>
      <c r="L3272">
        <v>2</v>
      </c>
      <c r="M3272">
        <v>1</v>
      </c>
      <c r="N3272">
        <v>1</v>
      </c>
      <c r="O3272">
        <v>3</v>
      </c>
      <c r="P3272">
        <v>2</v>
      </c>
      <c r="Q3272">
        <v>1</v>
      </c>
      <c r="R3272">
        <v>1</v>
      </c>
      <c r="S3272">
        <v>3</v>
      </c>
      <c r="T3272">
        <v>2</v>
      </c>
      <c r="U3272">
        <v>1</v>
      </c>
      <c r="V3272">
        <v>1</v>
      </c>
      <c r="W3272">
        <v>6.5</v>
      </c>
      <c r="X3272">
        <v>6.5</v>
      </c>
      <c r="Y3272">
        <v>6.5</v>
      </c>
      <c r="Z3272">
        <v>50.884999999999998</v>
      </c>
      <c r="AA3272">
        <v>460</v>
      </c>
      <c r="AB3272" t="s">
        <v>20723</v>
      </c>
      <c r="AC3272">
        <v>3</v>
      </c>
      <c r="AD3272">
        <v>2</v>
      </c>
      <c r="AE3272">
        <v>1</v>
      </c>
      <c r="AF3272">
        <v>1</v>
      </c>
      <c r="AG3272" s="1">
        <v>5.0268000000000004E-12</v>
      </c>
      <c r="AH3272">
        <v>6.5</v>
      </c>
      <c r="AI3272">
        <v>4.3</v>
      </c>
      <c r="AJ3272">
        <v>2</v>
      </c>
      <c r="AK3272">
        <v>2</v>
      </c>
      <c r="AL3272">
        <v>1836200000</v>
      </c>
      <c r="AM3272">
        <v>710430000</v>
      </c>
      <c r="AN3272">
        <v>568390000</v>
      </c>
      <c r="AO3272">
        <v>300820000</v>
      </c>
      <c r="AP3272">
        <v>256610000</v>
      </c>
      <c r="AQ3272">
        <v>630710000</v>
      </c>
      <c r="AR3272">
        <v>723330000</v>
      </c>
      <c r="AS3272">
        <v>0</v>
      </c>
      <c r="AT3272">
        <v>0</v>
      </c>
      <c r="AU3272">
        <v>3</v>
      </c>
      <c r="AV3272">
        <v>2</v>
      </c>
      <c r="AW3272">
        <v>1</v>
      </c>
      <c r="AX3272">
        <v>1</v>
      </c>
      <c r="AZ3272">
        <v>3270</v>
      </c>
      <c r="BA3272" t="s">
        <v>20724</v>
      </c>
      <c r="BB3272" t="s">
        <v>72</v>
      </c>
      <c r="BC3272" t="s">
        <v>20725</v>
      </c>
      <c r="BD3272" t="s">
        <v>20726</v>
      </c>
      <c r="BE3272" t="s">
        <v>20727</v>
      </c>
      <c r="BF3272" t="s">
        <v>20728</v>
      </c>
    </row>
    <row r="3273" spans="1:60" x14ac:dyDescent="0.3">
      <c r="A3273" t="s">
        <v>20729</v>
      </c>
      <c r="B3273" t="s">
        <v>20729</v>
      </c>
      <c r="C3273">
        <v>1</v>
      </c>
      <c r="D3273">
        <v>1</v>
      </c>
      <c r="E3273">
        <v>1</v>
      </c>
      <c r="F3273" t="s">
        <v>20729</v>
      </c>
      <c r="G3273">
        <v>1</v>
      </c>
      <c r="H3273">
        <v>1</v>
      </c>
      <c r="I3273">
        <v>1</v>
      </c>
      <c r="J3273">
        <v>1</v>
      </c>
      <c r="K3273">
        <v>0</v>
      </c>
      <c r="L3273">
        <v>0</v>
      </c>
      <c r="M3273">
        <v>1</v>
      </c>
      <c r="N3273">
        <v>1</v>
      </c>
      <c r="O3273">
        <v>0</v>
      </c>
      <c r="P3273">
        <v>0</v>
      </c>
      <c r="Q3273">
        <v>1</v>
      </c>
      <c r="R3273">
        <v>1</v>
      </c>
      <c r="S3273">
        <v>0</v>
      </c>
      <c r="T3273">
        <v>0</v>
      </c>
      <c r="U3273">
        <v>1</v>
      </c>
      <c r="V3273">
        <v>1</v>
      </c>
      <c r="W3273">
        <v>8.1999999999999993</v>
      </c>
      <c r="X3273">
        <v>8.1999999999999993</v>
      </c>
      <c r="Y3273">
        <v>8.1999999999999993</v>
      </c>
      <c r="Z3273">
        <v>41.481000000000002</v>
      </c>
      <c r="AA3273">
        <v>376</v>
      </c>
      <c r="AB3273">
        <v>376</v>
      </c>
      <c r="AE3273">
        <v>1</v>
      </c>
      <c r="AF3273">
        <v>1</v>
      </c>
      <c r="AG3273" s="1">
        <v>1.1634000000000001E-5</v>
      </c>
      <c r="AH3273">
        <v>0</v>
      </c>
      <c r="AI3273">
        <v>0</v>
      </c>
      <c r="AJ3273">
        <v>8.1999999999999993</v>
      </c>
      <c r="AK3273">
        <v>8.1999999999999993</v>
      </c>
      <c r="AL3273">
        <v>89076000</v>
      </c>
      <c r="AM3273">
        <v>0</v>
      </c>
      <c r="AN3273">
        <v>0</v>
      </c>
      <c r="AO3273">
        <v>62734000</v>
      </c>
      <c r="AP3273">
        <v>26342000</v>
      </c>
      <c r="AQ3273">
        <v>0</v>
      </c>
      <c r="AR3273">
        <v>0</v>
      </c>
      <c r="AS3273">
        <v>0</v>
      </c>
      <c r="AT3273">
        <v>33093000</v>
      </c>
      <c r="AU3273">
        <v>0</v>
      </c>
      <c r="AV3273">
        <v>0</v>
      </c>
      <c r="AW3273">
        <v>2</v>
      </c>
      <c r="AX3273">
        <v>1</v>
      </c>
      <c r="AZ3273">
        <v>3271</v>
      </c>
      <c r="BA3273">
        <v>10829</v>
      </c>
      <c r="BB3273" t="b">
        <v>1</v>
      </c>
      <c r="BC3273">
        <v>11180</v>
      </c>
      <c r="BD3273" t="s">
        <v>20730</v>
      </c>
      <c r="BE3273" t="s">
        <v>20731</v>
      </c>
      <c r="BF3273">
        <v>39762</v>
      </c>
    </row>
    <row r="3274" spans="1:60" x14ac:dyDescent="0.3">
      <c r="A3274" t="s">
        <v>20732</v>
      </c>
      <c r="B3274" t="s">
        <v>20732</v>
      </c>
      <c r="C3274" t="s">
        <v>113</v>
      </c>
      <c r="D3274" t="s">
        <v>113</v>
      </c>
      <c r="E3274" t="s">
        <v>113</v>
      </c>
      <c r="F3274" t="s">
        <v>20732</v>
      </c>
      <c r="G3274">
        <v>2</v>
      </c>
      <c r="H3274">
        <v>2</v>
      </c>
      <c r="I3274">
        <v>2</v>
      </c>
      <c r="J3274">
        <v>2</v>
      </c>
      <c r="K3274">
        <v>1</v>
      </c>
      <c r="L3274">
        <v>1</v>
      </c>
      <c r="M3274">
        <v>1</v>
      </c>
      <c r="N3274">
        <v>0</v>
      </c>
      <c r="O3274">
        <v>1</v>
      </c>
      <c r="P3274">
        <v>1</v>
      </c>
      <c r="Q3274">
        <v>1</v>
      </c>
      <c r="R3274">
        <v>0</v>
      </c>
      <c r="S3274">
        <v>1</v>
      </c>
      <c r="T3274">
        <v>1</v>
      </c>
      <c r="U3274">
        <v>1</v>
      </c>
      <c r="V3274">
        <v>0</v>
      </c>
      <c r="W3274">
        <v>8.5</v>
      </c>
      <c r="X3274">
        <v>8.5</v>
      </c>
      <c r="Y3274">
        <v>8.5</v>
      </c>
      <c r="Z3274">
        <v>38.478999999999999</v>
      </c>
      <c r="AA3274">
        <v>354</v>
      </c>
      <c r="AB3274" t="s">
        <v>20733</v>
      </c>
      <c r="AC3274">
        <v>1</v>
      </c>
      <c r="AD3274">
        <v>1</v>
      </c>
      <c r="AE3274">
        <v>1</v>
      </c>
      <c r="AG3274" s="1">
        <v>1.4456E-6</v>
      </c>
      <c r="AH3274">
        <v>4</v>
      </c>
      <c r="AI3274">
        <v>4</v>
      </c>
      <c r="AJ3274">
        <v>4.5</v>
      </c>
      <c r="AK3274">
        <v>0</v>
      </c>
      <c r="AL3274">
        <v>85041000</v>
      </c>
      <c r="AM3274">
        <v>12389000</v>
      </c>
      <c r="AN3274">
        <v>22052000</v>
      </c>
      <c r="AO3274">
        <v>50600000</v>
      </c>
      <c r="AP3274">
        <v>0</v>
      </c>
      <c r="AQ3274">
        <v>0</v>
      </c>
      <c r="AR3274">
        <v>0</v>
      </c>
      <c r="AS3274">
        <v>55535000</v>
      </c>
      <c r="AT3274">
        <v>0</v>
      </c>
      <c r="AU3274">
        <v>0</v>
      </c>
      <c r="AV3274">
        <v>1</v>
      </c>
      <c r="AW3274">
        <v>1</v>
      </c>
      <c r="AX3274">
        <v>0</v>
      </c>
      <c r="AZ3274">
        <v>3272</v>
      </c>
      <c r="BA3274" t="s">
        <v>20734</v>
      </c>
      <c r="BB3274" t="s">
        <v>79</v>
      </c>
      <c r="BC3274" t="s">
        <v>20735</v>
      </c>
      <c r="BD3274" t="s">
        <v>20736</v>
      </c>
      <c r="BE3274" t="s">
        <v>20737</v>
      </c>
      <c r="BF3274" t="s">
        <v>20737</v>
      </c>
    </row>
    <row r="3275" spans="1:60" x14ac:dyDescent="0.3">
      <c r="A3275" t="s">
        <v>20738</v>
      </c>
      <c r="B3275" t="s">
        <v>20738</v>
      </c>
      <c r="C3275" t="s">
        <v>289</v>
      </c>
      <c r="D3275" t="s">
        <v>289</v>
      </c>
      <c r="E3275" t="s">
        <v>289</v>
      </c>
      <c r="F3275" t="s">
        <v>20738</v>
      </c>
      <c r="G3275">
        <v>2</v>
      </c>
      <c r="H3275">
        <v>8</v>
      </c>
      <c r="I3275">
        <v>8</v>
      </c>
      <c r="J3275">
        <v>8</v>
      </c>
      <c r="K3275">
        <v>7</v>
      </c>
      <c r="L3275">
        <v>5</v>
      </c>
      <c r="M3275">
        <v>7</v>
      </c>
      <c r="N3275">
        <v>7</v>
      </c>
      <c r="O3275">
        <v>7</v>
      </c>
      <c r="P3275">
        <v>5</v>
      </c>
      <c r="Q3275">
        <v>7</v>
      </c>
      <c r="R3275">
        <v>7</v>
      </c>
      <c r="S3275">
        <v>7</v>
      </c>
      <c r="T3275">
        <v>5</v>
      </c>
      <c r="U3275">
        <v>7</v>
      </c>
      <c r="V3275">
        <v>7</v>
      </c>
      <c r="W3275">
        <v>22.1</v>
      </c>
      <c r="X3275">
        <v>22.1</v>
      </c>
      <c r="Y3275">
        <v>22.1</v>
      </c>
      <c r="Z3275">
        <v>66.412999999999997</v>
      </c>
      <c r="AA3275">
        <v>596</v>
      </c>
      <c r="AB3275" t="s">
        <v>20739</v>
      </c>
      <c r="AC3275">
        <v>13</v>
      </c>
      <c r="AD3275">
        <v>10</v>
      </c>
      <c r="AE3275">
        <v>12</v>
      </c>
      <c r="AF3275">
        <v>10</v>
      </c>
      <c r="AG3275" s="1">
        <v>1.7603E-126</v>
      </c>
      <c r="AH3275">
        <v>19.600000000000001</v>
      </c>
      <c r="AI3275">
        <v>11.6</v>
      </c>
      <c r="AJ3275">
        <v>18.3</v>
      </c>
      <c r="AK3275">
        <v>19.600000000000001</v>
      </c>
      <c r="AL3275">
        <v>3729000000</v>
      </c>
      <c r="AM3275">
        <v>1571300000</v>
      </c>
      <c r="AN3275">
        <v>1164000000</v>
      </c>
      <c r="AO3275">
        <v>619350000</v>
      </c>
      <c r="AP3275">
        <v>374410000</v>
      </c>
      <c r="AQ3275">
        <v>1377600000</v>
      </c>
      <c r="AR3275">
        <v>1316200000</v>
      </c>
      <c r="AS3275">
        <v>716880000</v>
      </c>
      <c r="AT3275">
        <v>579130000</v>
      </c>
      <c r="AU3275">
        <v>12</v>
      </c>
      <c r="AV3275">
        <v>8</v>
      </c>
      <c r="AW3275">
        <v>5</v>
      </c>
      <c r="AX3275">
        <v>3</v>
      </c>
      <c r="AZ3275">
        <v>3273</v>
      </c>
      <c r="BA3275" t="s">
        <v>20740</v>
      </c>
      <c r="BB3275" t="s">
        <v>148</v>
      </c>
      <c r="BC3275" t="s">
        <v>20741</v>
      </c>
      <c r="BD3275" t="s">
        <v>20742</v>
      </c>
      <c r="BE3275" t="s">
        <v>20743</v>
      </c>
      <c r="BF3275" t="s">
        <v>20744</v>
      </c>
    </row>
    <row r="3276" spans="1:60" x14ac:dyDescent="0.3">
      <c r="A3276" t="s">
        <v>20745</v>
      </c>
      <c r="B3276" t="s">
        <v>20745</v>
      </c>
      <c r="C3276">
        <v>3</v>
      </c>
      <c r="D3276">
        <v>3</v>
      </c>
      <c r="E3276">
        <v>3</v>
      </c>
      <c r="F3276" t="s">
        <v>20745</v>
      </c>
      <c r="G3276">
        <v>1</v>
      </c>
      <c r="H3276">
        <v>3</v>
      </c>
      <c r="I3276">
        <v>3</v>
      </c>
      <c r="J3276">
        <v>3</v>
      </c>
      <c r="K3276">
        <v>2</v>
      </c>
      <c r="L3276">
        <v>2</v>
      </c>
      <c r="M3276">
        <v>0</v>
      </c>
      <c r="N3276">
        <v>2</v>
      </c>
      <c r="O3276">
        <v>2</v>
      </c>
      <c r="P3276">
        <v>2</v>
      </c>
      <c r="Q3276">
        <v>0</v>
      </c>
      <c r="R3276">
        <v>2</v>
      </c>
      <c r="S3276">
        <v>2</v>
      </c>
      <c r="T3276">
        <v>2</v>
      </c>
      <c r="U3276">
        <v>0</v>
      </c>
      <c r="V3276">
        <v>2</v>
      </c>
      <c r="W3276">
        <v>7.2</v>
      </c>
      <c r="X3276">
        <v>7.2</v>
      </c>
      <c r="Y3276">
        <v>7.2</v>
      </c>
      <c r="Z3276">
        <v>82.55</v>
      </c>
      <c r="AA3276">
        <v>761</v>
      </c>
      <c r="AB3276">
        <v>761</v>
      </c>
      <c r="AC3276">
        <v>2</v>
      </c>
      <c r="AD3276">
        <v>3</v>
      </c>
      <c r="AF3276">
        <v>2</v>
      </c>
      <c r="AG3276" s="1">
        <v>8.1960000000000004E-10</v>
      </c>
      <c r="AH3276">
        <v>5.5</v>
      </c>
      <c r="AI3276">
        <v>5.5</v>
      </c>
      <c r="AJ3276">
        <v>0</v>
      </c>
      <c r="AK3276">
        <v>3.9</v>
      </c>
      <c r="AL3276">
        <v>130550000</v>
      </c>
      <c r="AM3276">
        <v>56807000</v>
      </c>
      <c r="AN3276">
        <v>45767000</v>
      </c>
      <c r="AO3276">
        <v>0</v>
      </c>
      <c r="AP3276">
        <v>27975000</v>
      </c>
      <c r="AQ3276">
        <v>0</v>
      </c>
      <c r="AR3276">
        <v>35820000</v>
      </c>
      <c r="AS3276">
        <v>0</v>
      </c>
      <c r="AT3276">
        <v>0</v>
      </c>
      <c r="AU3276">
        <v>1</v>
      </c>
      <c r="AV3276">
        <v>2</v>
      </c>
      <c r="AW3276">
        <v>0</v>
      </c>
      <c r="AX3276">
        <v>2</v>
      </c>
      <c r="AZ3276">
        <v>3274</v>
      </c>
      <c r="BA3276" t="s">
        <v>20746</v>
      </c>
      <c r="BB3276" t="s">
        <v>72</v>
      </c>
      <c r="BC3276" t="s">
        <v>20747</v>
      </c>
      <c r="BD3276" t="s">
        <v>20748</v>
      </c>
      <c r="BE3276" t="s">
        <v>20749</v>
      </c>
      <c r="BF3276" t="s">
        <v>20750</v>
      </c>
    </row>
    <row r="3277" spans="1:60" x14ac:dyDescent="0.3">
      <c r="A3277" t="s">
        <v>20751</v>
      </c>
      <c r="B3277" t="s">
        <v>20751</v>
      </c>
      <c r="C3277">
        <v>2</v>
      </c>
      <c r="D3277">
        <v>2</v>
      </c>
      <c r="E3277">
        <v>1</v>
      </c>
      <c r="F3277" t="s">
        <v>20751</v>
      </c>
      <c r="G3277">
        <v>1</v>
      </c>
      <c r="H3277">
        <v>2</v>
      </c>
      <c r="I3277">
        <v>2</v>
      </c>
      <c r="J3277">
        <v>1</v>
      </c>
      <c r="K3277">
        <v>1</v>
      </c>
      <c r="L3277">
        <v>1</v>
      </c>
      <c r="M3277">
        <v>1</v>
      </c>
      <c r="N3277">
        <v>2</v>
      </c>
      <c r="O3277">
        <v>1</v>
      </c>
      <c r="P3277">
        <v>1</v>
      </c>
      <c r="Q3277">
        <v>1</v>
      </c>
      <c r="R3277">
        <v>2</v>
      </c>
      <c r="S3277">
        <v>1</v>
      </c>
      <c r="T3277">
        <v>1</v>
      </c>
      <c r="U3277">
        <v>1</v>
      </c>
      <c r="V3277">
        <v>1</v>
      </c>
      <c r="W3277">
        <v>3</v>
      </c>
      <c r="X3277">
        <v>3</v>
      </c>
      <c r="Y3277">
        <v>0.8</v>
      </c>
      <c r="Z3277">
        <v>92.415999999999997</v>
      </c>
      <c r="AA3277">
        <v>830</v>
      </c>
      <c r="AB3277">
        <v>830</v>
      </c>
      <c r="AC3277">
        <v>1</v>
      </c>
      <c r="AD3277">
        <v>1</v>
      </c>
      <c r="AE3277">
        <v>1</v>
      </c>
      <c r="AF3277">
        <v>2</v>
      </c>
      <c r="AG3277" s="1">
        <v>6.2805000000000002E-10</v>
      </c>
      <c r="AH3277">
        <v>0.8</v>
      </c>
      <c r="AI3277">
        <v>0.8</v>
      </c>
      <c r="AJ3277">
        <v>0.8</v>
      </c>
      <c r="AK3277">
        <v>3</v>
      </c>
      <c r="AL3277">
        <v>257280000</v>
      </c>
      <c r="AM3277">
        <v>71032000</v>
      </c>
      <c r="AN3277">
        <v>63854000</v>
      </c>
      <c r="AO3277">
        <v>70330000</v>
      </c>
      <c r="AP3277">
        <v>52061000</v>
      </c>
      <c r="AQ3277">
        <v>0</v>
      </c>
      <c r="AR3277">
        <v>0</v>
      </c>
      <c r="AS3277">
        <v>0</v>
      </c>
      <c r="AT3277">
        <v>65401000</v>
      </c>
      <c r="AU3277">
        <v>1</v>
      </c>
      <c r="AV3277">
        <v>0</v>
      </c>
      <c r="AW3277">
        <v>0</v>
      </c>
      <c r="AX3277">
        <v>1</v>
      </c>
      <c r="AZ3277">
        <v>3275</v>
      </c>
      <c r="BA3277" t="s">
        <v>20752</v>
      </c>
      <c r="BB3277" t="s">
        <v>79</v>
      </c>
      <c r="BC3277" t="s">
        <v>20753</v>
      </c>
      <c r="BD3277" t="s">
        <v>20754</v>
      </c>
      <c r="BE3277" t="s">
        <v>20755</v>
      </c>
      <c r="BF3277" t="s">
        <v>20755</v>
      </c>
    </row>
    <row r="3278" spans="1:60" x14ac:dyDescent="0.3">
      <c r="A3278" t="s">
        <v>20756</v>
      </c>
      <c r="B3278" t="s">
        <v>20756</v>
      </c>
      <c r="C3278">
        <v>1</v>
      </c>
      <c r="D3278">
        <v>1</v>
      </c>
      <c r="E3278">
        <v>1</v>
      </c>
      <c r="F3278" t="s">
        <v>20757</v>
      </c>
      <c r="G3278">
        <v>1</v>
      </c>
      <c r="H3278">
        <v>1</v>
      </c>
      <c r="I3278">
        <v>1</v>
      </c>
      <c r="J3278">
        <v>1</v>
      </c>
      <c r="K3278">
        <v>1</v>
      </c>
      <c r="L3278">
        <v>1</v>
      </c>
      <c r="M3278">
        <v>0</v>
      </c>
      <c r="N3278">
        <v>0</v>
      </c>
      <c r="O3278">
        <v>1</v>
      </c>
      <c r="P3278">
        <v>1</v>
      </c>
      <c r="Q3278">
        <v>0</v>
      </c>
      <c r="R3278">
        <v>0</v>
      </c>
      <c r="S3278">
        <v>1</v>
      </c>
      <c r="T3278">
        <v>1</v>
      </c>
      <c r="U3278">
        <v>0</v>
      </c>
      <c r="V3278">
        <v>0</v>
      </c>
      <c r="W3278">
        <v>3.5</v>
      </c>
      <c r="X3278">
        <v>3.5</v>
      </c>
      <c r="Y3278">
        <v>3.5</v>
      </c>
      <c r="Z3278">
        <v>74.662000000000006</v>
      </c>
      <c r="AA3278">
        <v>648</v>
      </c>
      <c r="AB3278">
        <v>648</v>
      </c>
      <c r="AC3278">
        <v>1</v>
      </c>
      <c r="AD3278">
        <v>1</v>
      </c>
      <c r="AG3278" s="1">
        <v>6.8522999999999994E-5</v>
      </c>
      <c r="AH3278">
        <v>3.5</v>
      </c>
      <c r="AI3278">
        <v>3.5</v>
      </c>
      <c r="AJ3278">
        <v>0</v>
      </c>
      <c r="AK3278">
        <v>0</v>
      </c>
      <c r="AL3278">
        <v>20861000</v>
      </c>
      <c r="AM3278">
        <v>7832400</v>
      </c>
      <c r="AN3278">
        <v>13028000</v>
      </c>
      <c r="AO3278">
        <v>0</v>
      </c>
      <c r="AP3278">
        <v>0</v>
      </c>
      <c r="AQ3278">
        <v>0</v>
      </c>
      <c r="AR3278">
        <v>14752000</v>
      </c>
      <c r="AS3278">
        <v>0</v>
      </c>
      <c r="AT3278">
        <v>0</v>
      </c>
      <c r="AU3278">
        <v>1</v>
      </c>
      <c r="AV3278">
        <v>2</v>
      </c>
      <c r="AW3278">
        <v>0</v>
      </c>
      <c r="AX3278">
        <v>0</v>
      </c>
      <c r="AZ3278">
        <v>3276</v>
      </c>
      <c r="BA3278">
        <v>8279</v>
      </c>
      <c r="BB3278" t="b">
        <v>1</v>
      </c>
      <c r="BC3278">
        <v>8547</v>
      </c>
      <c r="BD3278" t="s">
        <v>20758</v>
      </c>
      <c r="BE3278" t="s">
        <v>20759</v>
      </c>
      <c r="BF3278">
        <v>30338</v>
      </c>
    </row>
    <row r="3279" spans="1:60" x14ac:dyDescent="0.3">
      <c r="A3279" t="s">
        <v>20760</v>
      </c>
      <c r="B3279" t="s">
        <v>20760</v>
      </c>
      <c r="C3279">
        <v>5</v>
      </c>
      <c r="D3279">
        <v>4</v>
      </c>
      <c r="E3279">
        <v>4</v>
      </c>
      <c r="F3279" t="s">
        <v>20760</v>
      </c>
      <c r="G3279">
        <v>1</v>
      </c>
      <c r="H3279">
        <v>5</v>
      </c>
      <c r="I3279">
        <v>4</v>
      </c>
      <c r="J3279">
        <v>4</v>
      </c>
      <c r="K3279">
        <v>2</v>
      </c>
      <c r="L3279">
        <v>2</v>
      </c>
      <c r="M3279">
        <v>5</v>
      </c>
      <c r="N3279">
        <v>3</v>
      </c>
      <c r="O3279">
        <v>1</v>
      </c>
      <c r="P3279">
        <v>1</v>
      </c>
      <c r="Q3279">
        <v>4</v>
      </c>
      <c r="R3279">
        <v>2</v>
      </c>
      <c r="S3279">
        <v>1</v>
      </c>
      <c r="T3279">
        <v>1</v>
      </c>
      <c r="U3279">
        <v>4</v>
      </c>
      <c r="V3279">
        <v>2</v>
      </c>
      <c r="W3279">
        <v>12.4</v>
      </c>
      <c r="X3279">
        <v>10.9</v>
      </c>
      <c r="Y3279">
        <v>10.9</v>
      </c>
      <c r="Z3279">
        <v>63.313000000000002</v>
      </c>
      <c r="AA3279">
        <v>571</v>
      </c>
      <c r="AB3279">
        <v>571</v>
      </c>
      <c r="AC3279">
        <v>1</v>
      </c>
      <c r="AD3279">
        <v>1</v>
      </c>
      <c r="AE3279">
        <v>4</v>
      </c>
      <c r="AF3279">
        <v>2</v>
      </c>
      <c r="AG3279" s="1">
        <v>4.9877000000000002E-15</v>
      </c>
      <c r="AH3279">
        <v>4.5999999999999996</v>
      </c>
      <c r="AI3279">
        <v>6</v>
      </c>
      <c r="AJ3279">
        <v>12.4</v>
      </c>
      <c r="AK3279">
        <v>6.1</v>
      </c>
      <c r="AL3279">
        <v>163360000</v>
      </c>
      <c r="AM3279">
        <v>8808700</v>
      </c>
      <c r="AN3279">
        <v>16796000</v>
      </c>
      <c r="AO3279">
        <v>110730000</v>
      </c>
      <c r="AP3279">
        <v>27029000</v>
      </c>
      <c r="AQ3279">
        <v>0</v>
      </c>
      <c r="AR3279">
        <v>0</v>
      </c>
      <c r="AS3279">
        <v>121530000</v>
      </c>
      <c r="AT3279">
        <v>0</v>
      </c>
      <c r="AU3279">
        <v>0</v>
      </c>
      <c r="AV3279">
        <v>1</v>
      </c>
      <c r="AW3279">
        <v>5</v>
      </c>
      <c r="AX3279">
        <v>0</v>
      </c>
      <c r="AZ3279">
        <v>3277</v>
      </c>
      <c r="BA3279" t="s">
        <v>20761</v>
      </c>
      <c r="BB3279" t="s">
        <v>10327</v>
      </c>
      <c r="BC3279" t="s">
        <v>20762</v>
      </c>
      <c r="BD3279" t="s">
        <v>20763</v>
      </c>
      <c r="BE3279" t="s">
        <v>20764</v>
      </c>
      <c r="BF3279" t="s">
        <v>20765</v>
      </c>
    </row>
    <row r="3280" spans="1:60" x14ac:dyDescent="0.3">
      <c r="A3280" t="s">
        <v>20766</v>
      </c>
      <c r="B3280" t="s">
        <v>20766</v>
      </c>
      <c r="C3280" t="s">
        <v>525</v>
      </c>
      <c r="D3280" t="s">
        <v>525</v>
      </c>
      <c r="E3280" t="s">
        <v>525</v>
      </c>
      <c r="F3280" t="s">
        <v>20766</v>
      </c>
      <c r="G3280">
        <v>2</v>
      </c>
      <c r="H3280">
        <v>3</v>
      </c>
      <c r="I3280">
        <v>3</v>
      </c>
      <c r="J3280">
        <v>3</v>
      </c>
      <c r="K3280">
        <v>3</v>
      </c>
      <c r="L3280">
        <v>3</v>
      </c>
      <c r="M3280">
        <v>2</v>
      </c>
      <c r="N3280">
        <v>2</v>
      </c>
      <c r="O3280">
        <v>3</v>
      </c>
      <c r="P3280">
        <v>3</v>
      </c>
      <c r="Q3280">
        <v>2</v>
      </c>
      <c r="R3280">
        <v>2</v>
      </c>
      <c r="S3280">
        <v>3</v>
      </c>
      <c r="T3280">
        <v>3</v>
      </c>
      <c r="U3280">
        <v>2</v>
      </c>
      <c r="V3280">
        <v>2</v>
      </c>
      <c r="W3280">
        <v>11.2</v>
      </c>
      <c r="X3280">
        <v>11.2</v>
      </c>
      <c r="Y3280">
        <v>11.2</v>
      </c>
      <c r="Z3280">
        <v>27.702000000000002</v>
      </c>
      <c r="AA3280">
        <v>258</v>
      </c>
      <c r="AB3280" t="s">
        <v>20767</v>
      </c>
      <c r="AC3280">
        <v>3</v>
      </c>
      <c r="AD3280">
        <v>3</v>
      </c>
      <c r="AE3280">
        <v>2</v>
      </c>
      <c r="AF3280">
        <v>2</v>
      </c>
      <c r="AG3280" s="1">
        <v>1.0604E-10</v>
      </c>
      <c r="AH3280">
        <v>11.2</v>
      </c>
      <c r="AI3280">
        <v>11.2</v>
      </c>
      <c r="AJ3280">
        <v>7.4</v>
      </c>
      <c r="AK3280">
        <v>7.4</v>
      </c>
      <c r="AL3280">
        <v>645620000</v>
      </c>
      <c r="AM3280">
        <v>178980000</v>
      </c>
      <c r="AN3280">
        <v>213530000</v>
      </c>
      <c r="AO3280">
        <v>136520000</v>
      </c>
      <c r="AP3280">
        <v>116600000</v>
      </c>
      <c r="AQ3280">
        <v>157190000</v>
      </c>
      <c r="AR3280">
        <v>189090000</v>
      </c>
      <c r="AS3280">
        <v>191920000</v>
      </c>
      <c r="AT3280">
        <v>178870000</v>
      </c>
      <c r="AU3280">
        <v>2</v>
      </c>
      <c r="AV3280">
        <v>1</v>
      </c>
      <c r="AW3280">
        <v>2</v>
      </c>
      <c r="AX3280">
        <v>1</v>
      </c>
      <c r="AZ3280">
        <v>3278</v>
      </c>
      <c r="BA3280" t="s">
        <v>20768</v>
      </c>
      <c r="BB3280" t="s">
        <v>72</v>
      </c>
      <c r="BC3280" t="s">
        <v>20769</v>
      </c>
      <c r="BD3280" t="s">
        <v>20770</v>
      </c>
      <c r="BE3280" t="s">
        <v>20771</v>
      </c>
      <c r="BF3280" t="s">
        <v>20772</v>
      </c>
    </row>
    <row r="3281" spans="1:60" x14ac:dyDescent="0.3">
      <c r="A3281" t="s">
        <v>20773</v>
      </c>
      <c r="B3281" t="s">
        <v>20773</v>
      </c>
      <c r="C3281" t="s">
        <v>106</v>
      </c>
      <c r="D3281" t="s">
        <v>106</v>
      </c>
      <c r="E3281" t="s">
        <v>106</v>
      </c>
      <c r="F3281" t="s">
        <v>20773</v>
      </c>
      <c r="G3281">
        <v>2</v>
      </c>
      <c r="H3281">
        <v>1</v>
      </c>
      <c r="I3281">
        <v>1</v>
      </c>
      <c r="J3281">
        <v>1</v>
      </c>
      <c r="K3281">
        <v>1</v>
      </c>
      <c r="L3281">
        <v>1</v>
      </c>
      <c r="M3281">
        <v>1</v>
      </c>
      <c r="N3281">
        <v>1</v>
      </c>
      <c r="O3281">
        <v>1</v>
      </c>
      <c r="P3281">
        <v>1</v>
      </c>
      <c r="Q3281">
        <v>1</v>
      </c>
      <c r="R3281">
        <v>1</v>
      </c>
      <c r="S3281">
        <v>1</v>
      </c>
      <c r="T3281">
        <v>1</v>
      </c>
      <c r="U3281">
        <v>1</v>
      </c>
      <c r="V3281">
        <v>1</v>
      </c>
      <c r="W3281">
        <v>3</v>
      </c>
      <c r="X3281">
        <v>3</v>
      </c>
      <c r="Y3281">
        <v>3</v>
      </c>
      <c r="Z3281">
        <v>47.993000000000002</v>
      </c>
      <c r="AA3281">
        <v>438</v>
      </c>
      <c r="AB3281" t="s">
        <v>20774</v>
      </c>
      <c r="AC3281">
        <v>1</v>
      </c>
      <c r="AD3281">
        <v>1</v>
      </c>
      <c r="AE3281">
        <v>1</v>
      </c>
      <c r="AF3281">
        <v>1</v>
      </c>
      <c r="AG3281">
        <v>8.5552999999999996E-4</v>
      </c>
      <c r="AH3281">
        <v>3</v>
      </c>
      <c r="AI3281">
        <v>3</v>
      </c>
      <c r="AJ3281">
        <v>3</v>
      </c>
      <c r="AK3281">
        <v>3</v>
      </c>
      <c r="AL3281">
        <v>374420000</v>
      </c>
      <c r="AM3281">
        <v>64608000</v>
      </c>
      <c r="AN3281">
        <v>180730000</v>
      </c>
      <c r="AO3281">
        <v>60756000</v>
      </c>
      <c r="AP3281">
        <v>68321000</v>
      </c>
      <c r="AQ3281">
        <v>0</v>
      </c>
      <c r="AR3281">
        <v>0</v>
      </c>
      <c r="AS3281">
        <v>0</v>
      </c>
      <c r="AT3281">
        <v>85828000</v>
      </c>
      <c r="AU3281">
        <v>0</v>
      </c>
      <c r="AV3281">
        <v>1</v>
      </c>
      <c r="AW3281">
        <v>0</v>
      </c>
      <c r="AX3281">
        <v>0</v>
      </c>
      <c r="AZ3281">
        <v>3279</v>
      </c>
      <c r="BA3281">
        <v>18283</v>
      </c>
      <c r="BB3281" t="b">
        <v>1</v>
      </c>
      <c r="BC3281">
        <v>18915</v>
      </c>
      <c r="BD3281" t="s">
        <v>20775</v>
      </c>
      <c r="BE3281">
        <v>64984</v>
      </c>
      <c r="BF3281">
        <v>64984</v>
      </c>
    </row>
    <row r="3282" spans="1:60" x14ac:dyDescent="0.3">
      <c r="A3282" t="s">
        <v>20776</v>
      </c>
      <c r="B3282" t="s">
        <v>20776</v>
      </c>
      <c r="C3282" t="s">
        <v>913</v>
      </c>
      <c r="D3282" t="s">
        <v>913</v>
      </c>
      <c r="E3282" t="s">
        <v>913</v>
      </c>
      <c r="F3282" t="s">
        <v>20777</v>
      </c>
      <c r="G3282">
        <v>4</v>
      </c>
      <c r="H3282">
        <v>2</v>
      </c>
      <c r="I3282">
        <v>2</v>
      </c>
      <c r="J3282">
        <v>2</v>
      </c>
      <c r="K3282">
        <v>1</v>
      </c>
      <c r="L3282">
        <v>1</v>
      </c>
      <c r="M3282">
        <v>2</v>
      </c>
      <c r="N3282">
        <v>1</v>
      </c>
      <c r="O3282">
        <v>1</v>
      </c>
      <c r="P3282">
        <v>1</v>
      </c>
      <c r="Q3282">
        <v>2</v>
      </c>
      <c r="R3282">
        <v>1</v>
      </c>
      <c r="S3282">
        <v>1</v>
      </c>
      <c r="T3282">
        <v>1</v>
      </c>
      <c r="U3282">
        <v>2</v>
      </c>
      <c r="V3282">
        <v>1</v>
      </c>
      <c r="W3282">
        <v>7.7</v>
      </c>
      <c r="X3282">
        <v>7.7</v>
      </c>
      <c r="Y3282">
        <v>7.7</v>
      </c>
      <c r="Z3282">
        <v>30.456</v>
      </c>
      <c r="AA3282">
        <v>271</v>
      </c>
      <c r="AB3282" t="s">
        <v>20778</v>
      </c>
      <c r="AC3282">
        <v>2</v>
      </c>
      <c r="AD3282">
        <v>1</v>
      </c>
      <c r="AE3282">
        <v>2</v>
      </c>
      <c r="AF3282">
        <v>1</v>
      </c>
      <c r="AG3282" s="1">
        <v>8.6387999999999998E-7</v>
      </c>
      <c r="AH3282">
        <v>4.4000000000000004</v>
      </c>
      <c r="AI3282">
        <v>4.4000000000000004</v>
      </c>
      <c r="AJ3282">
        <v>7.7</v>
      </c>
      <c r="AK3282">
        <v>4.4000000000000004</v>
      </c>
      <c r="AL3282">
        <v>158190000</v>
      </c>
      <c r="AM3282">
        <v>51154000</v>
      </c>
      <c r="AN3282">
        <v>27806000</v>
      </c>
      <c r="AO3282">
        <v>49879000</v>
      </c>
      <c r="AP3282">
        <v>29353000</v>
      </c>
      <c r="AQ3282">
        <v>0</v>
      </c>
      <c r="AR3282">
        <v>0</v>
      </c>
      <c r="AS3282">
        <v>54744000</v>
      </c>
      <c r="AT3282">
        <v>0</v>
      </c>
      <c r="AU3282">
        <v>1</v>
      </c>
      <c r="AV3282">
        <v>1</v>
      </c>
      <c r="AW3282">
        <v>1</v>
      </c>
      <c r="AX3282">
        <v>1</v>
      </c>
      <c r="AZ3282">
        <v>3280</v>
      </c>
      <c r="BA3282" t="s">
        <v>20779</v>
      </c>
      <c r="BB3282" t="s">
        <v>79</v>
      </c>
      <c r="BC3282" t="s">
        <v>20780</v>
      </c>
      <c r="BD3282" t="s">
        <v>20781</v>
      </c>
      <c r="BE3282" t="s">
        <v>20782</v>
      </c>
      <c r="BF3282" t="s">
        <v>20783</v>
      </c>
    </row>
    <row r="3283" spans="1:60" x14ac:dyDescent="0.3">
      <c r="A3283" t="s">
        <v>20784</v>
      </c>
      <c r="B3283" t="s">
        <v>20784</v>
      </c>
      <c r="C3283">
        <v>6</v>
      </c>
      <c r="D3283">
        <v>1</v>
      </c>
      <c r="E3283">
        <v>1</v>
      </c>
      <c r="F3283" t="s">
        <v>20784</v>
      </c>
      <c r="G3283">
        <v>1</v>
      </c>
      <c r="H3283">
        <v>6</v>
      </c>
      <c r="I3283">
        <v>1</v>
      </c>
      <c r="J3283">
        <v>1</v>
      </c>
      <c r="K3283">
        <v>6</v>
      </c>
      <c r="L3283">
        <v>5</v>
      </c>
      <c r="M3283">
        <v>6</v>
      </c>
      <c r="N3283">
        <v>5</v>
      </c>
      <c r="O3283">
        <v>1</v>
      </c>
      <c r="P3283">
        <v>0</v>
      </c>
      <c r="Q3283">
        <v>1</v>
      </c>
      <c r="R3283">
        <v>1</v>
      </c>
      <c r="S3283">
        <v>1</v>
      </c>
      <c r="T3283">
        <v>0</v>
      </c>
      <c r="U3283">
        <v>1</v>
      </c>
      <c r="V3283">
        <v>1</v>
      </c>
      <c r="W3283">
        <v>16.600000000000001</v>
      </c>
      <c r="X3283">
        <v>3.2</v>
      </c>
      <c r="Y3283">
        <v>3.2</v>
      </c>
      <c r="Z3283">
        <v>40.718000000000004</v>
      </c>
      <c r="AA3283">
        <v>379</v>
      </c>
      <c r="AB3283">
        <v>379</v>
      </c>
      <c r="AC3283">
        <v>1</v>
      </c>
      <c r="AE3283">
        <v>1</v>
      </c>
      <c r="AF3283">
        <v>1</v>
      </c>
      <c r="AG3283" s="1">
        <v>1.0964000000000001E-30</v>
      </c>
      <c r="AH3283">
        <v>16.600000000000001</v>
      </c>
      <c r="AI3283">
        <v>13.5</v>
      </c>
      <c r="AJ3283">
        <v>16.600000000000001</v>
      </c>
      <c r="AK3283">
        <v>14.5</v>
      </c>
      <c r="AL3283">
        <v>178190000</v>
      </c>
      <c r="AM3283">
        <v>66469000</v>
      </c>
      <c r="AN3283">
        <v>0</v>
      </c>
      <c r="AO3283">
        <v>65960000</v>
      </c>
      <c r="AP3283">
        <v>45758000</v>
      </c>
      <c r="AQ3283">
        <v>0</v>
      </c>
      <c r="AR3283">
        <v>0</v>
      </c>
      <c r="AS3283">
        <v>0</v>
      </c>
      <c r="AT3283">
        <v>57483000</v>
      </c>
      <c r="AU3283">
        <v>0</v>
      </c>
      <c r="AV3283">
        <v>0</v>
      </c>
      <c r="AW3283">
        <v>1</v>
      </c>
      <c r="AX3283">
        <v>1</v>
      </c>
      <c r="AZ3283">
        <v>3281</v>
      </c>
      <c r="BA3283" t="s">
        <v>20785</v>
      </c>
      <c r="BB3283" t="s">
        <v>20786</v>
      </c>
      <c r="BC3283" t="s">
        <v>20787</v>
      </c>
      <c r="BD3283" t="s">
        <v>20788</v>
      </c>
      <c r="BE3283" t="s">
        <v>20789</v>
      </c>
      <c r="BF3283" t="s">
        <v>20790</v>
      </c>
      <c r="BG3283" t="s">
        <v>20791</v>
      </c>
      <c r="BH3283" t="s">
        <v>20792</v>
      </c>
    </row>
    <row r="3284" spans="1:60" x14ac:dyDescent="0.3">
      <c r="A3284" t="s">
        <v>20793</v>
      </c>
      <c r="B3284" t="s">
        <v>20793</v>
      </c>
      <c r="C3284">
        <v>5</v>
      </c>
      <c r="D3284">
        <v>2</v>
      </c>
      <c r="E3284">
        <v>2</v>
      </c>
      <c r="F3284" t="s">
        <v>20793</v>
      </c>
      <c r="G3284">
        <v>1</v>
      </c>
      <c r="H3284">
        <v>5</v>
      </c>
      <c r="I3284">
        <v>2</v>
      </c>
      <c r="J3284">
        <v>2</v>
      </c>
      <c r="K3284">
        <v>3</v>
      </c>
      <c r="L3284">
        <v>4</v>
      </c>
      <c r="M3284">
        <v>3</v>
      </c>
      <c r="N3284">
        <v>4</v>
      </c>
      <c r="O3284">
        <v>1</v>
      </c>
      <c r="P3284">
        <v>1</v>
      </c>
      <c r="Q3284">
        <v>0</v>
      </c>
      <c r="R3284">
        <v>1</v>
      </c>
      <c r="S3284">
        <v>1</v>
      </c>
      <c r="T3284">
        <v>1</v>
      </c>
      <c r="U3284">
        <v>0</v>
      </c>
      <c r="V3284">
        <v>1</v>
      </c>
      <c r="W3284">
        <v>19.8</v>
      </c>
      <c r="X3284">
        <v>7.4</v>
      </c>
      <c r="Y3284">
        <v>7.4</v>
      </c>
      <c r="Z3284">
        <v>31.018000000000001</v>
      </c>
      <c r="AA3284">
        <v>283</v>
      </c>
      <c r="AB3284">
        <v>283</v>
      </c>
      <c r="AC3284">
        <v>1</v>
      </c>
      <c r="AD3284">
        <v>1</v>
      </c>
      <c r="AF3284">
        <v>1</v>
      </c>
      <c r="AG3284" s="1">
        <v>9.4682000000000002E-17</v>
      </c>
      <c r="AH3284">
        <v>11.7</v>
      </c>
      <c r="AI3284">
        <v>16.600000000000001</v>
      </c>
      <c r="AJ3284">
        <v>12.4</v>
      </c>
      <c r="AK3284">
        <v>15.5</v>
      </c>
      <c r="AL3284">
        <v>93997000</v>
      </c>
      <c r="AM3284">
        <v>49171000</v>
      </c>
      <c r="AN3284">
        <v>16310000</v>
      </c>
      <c r="AO3284">
        <v>0</v>
      </c>
      <c r="AP3284">
        <v>28517000</v>
      </c>
      <c r="AQ3284">
        <v>0</v>
      </c>
      <c r="AR3284">
        <v>18469000</v>
      </c>
      <c r="AS3284">
        <v>0</v>
      </c>
      <c r="AT3284">
        <v>0</v>
      </c>
      <c r="AU3284">
        <v>1</v>
      </c>
      <c r="AV3284">
        <v>0</v>
      </c>
      <c r="AW3284">
        <v>0</v>
      </c>
      <c r="AX3284">
        <v>1</v>
      </c>
      <c r="AZ3284">
        <v>3282</v>
      </c>
      <c r="BA3284" t="s">
        <v>20794</v>
      </c>
      <c r="BB3284" t="s">
        <v>14974</v>
      </c>
      <c r="BC3284" t="s">
        <v>20795</v>
      </c>
      <c r="BD3284" t="s">
        <v>20796</v>
      </c>
      <c r="BE3284" t="s">
        <v>20797</v>
      </c>
      <c r="BF3284" t="s">
        <v>20798</v>
      </c>
    </row>
    <row r="3285" spans="1:60" x14ac:dyDescent="0.3">
      <c r="A3285" t="s">
        <v>20799</v>
      </c>
      <c r="B3285" t="s">
        <v>20799</v>
      </c>
      <c r="C3285">
        <v>5</v>
      </c>
      <c r="D3285">
        <v>5</v>
      </c>
      <c r="E3285">
        <v>5</v>
      </c>
      <c r="F3285" t="s">
        <v>20799</v>
      </c>
      <c r="G3285">
        <v>1</v>
      </c>
      <c r="H3285">
        <v>5</v>
      </c>
      <c r="I3285">
        <v>5</v>
      </c>
      <c r="J3285">
        <v>5</v>
      </c>
      <c r="K3285">
        <v>4</v>
      </c>
      <c r="L3285">
        <v>5</v>
      </c>
      <c r="M3285">
        <v>4</v>
      </c>
      <c r="N3285">
        <v>5</v>
      </c>
      <c r="O3285">
        <v>4</v>
      </c>
      <c r="P3285">
        <v>5</v>
      </c>
      <c r="Q3285">
        <v>4</v>
      </c>
      <c r="R3285">
        <v>5</v>
      </c>
      <c r="S3285">
        <v>4</v>
      </c>
      <c r="T3285">
        <v>5</v>
      </c>
      <c r="U3285">
        <v>4</v>
      </c>
      <c r="V3285">
        <v>5</v>
      </c>
      <c r="W3285">
        <v>18.8</v>
      </c>
      <c r="X3285">
        <v>18.8</v>
      </c>
      <c r="Y3285">
        <v>18.8</v>
      </c>
      <c r="Z3285">
        <v>49.935000000000002</v>
      </c>
      <c r="AA3285">
        <v>447</v>
      </c>
      <c r="AB3285">
        <v>447</v>
      </c>
      <c r="AC3285">
        <v>5</v>
      </c>
      <c r="AD3285">
        <v>7</v>
      </c>
      <c r="AE3285">
        <v>5</v>
      </c>
      <c r="AF3285">
        <v>6</v>
      </c>
      <c r="AG3285" s="1">
        <v>1.1286000000000001E-48</v>
      </c>
      <c r="AH3285">
        <v>16.8</v>
      </c>
      <c r="AI3285">
        <v>18.8</v>
      </c>
      <c r="AJ3285">
        <v>15</v>
      </c>
      <c r="AK3285">
        <v>18.8</v>
      </c>
      <c r="AL3285">
        <v>632210000</v>
      </c>
      <c r="AM3285">
        <v>175660000</v>
      </c>
      <c r="AN3285">
        <v>196030000</v>
      </c>
      <c r="AO3285">
        <v>100420000</v>
      </c>
      <c r="AP3285">
        <v>160100000</v>
      </c>
      <c r="AQ3285">
        <v>178570000</v>
      </c>
      <c r="AR3285">
        <v>157350000</v>
      </c>
      <c r="AS3285">
        <v>127670000</v>
      </c>
      <c r="AT3285">
        <v>200150000</v>
      </c>
      <c r="AU3285">
        <v>5</v>
      </c>
      <c r="AV3285">
        <v>4</v>
      </c>
      <c r="AW3285">
        <v>2</v>
      </c>
      <c r="AX3285">
        <v>2</v>
      </c>
      <c r="AZ3285">
        <v>3283</v>
      </c>
      <c r="BA3285" t="s">
        <v>20800</v>
      </c>
      <c r="BB3285" t="s">
        <v>93</v>
      </c>
      <c r="BC3285" t="s">
        <v>20801</v>
      </c>
      <c r="BD3285" t="s">
        <v>20802</v>
      </c>
      <c r="BE3285" t="s">
        <v>20803</v>
      </c>
      <c r="BF3285" t="s">
        <v>20804</v>
      </c>
    </row>
    <row r="3286" spans="1:60" x14ac:dyDescent="0.3">
      <c r="A3286" t="s">
        <v>20805</v>
      </c>
      <c r="B3286" t="s">
        <v>20805</v>
      </c>
      <c r="C3286">
        <v>4</v>
      </c>
      <c r="D3286">
        <v>4</v>
      </c>
      <c r="E3286">
        <v>4</v>
      </c>
      <c r="F3286" t="s">
        <v>20805</v>
      </c>
      <c r="G3286">
        <v>1</v>
      </c>
      <c r="H3286">
        <v>4</v>
      </c>
      <c r="I3286">
        <v>4</v>
      </c>
      <c r="J3286">
        <v>4</v>
      </c>
      <c r="K3286">
        <v>4</v>
      </c>
      <c r="L3286">
        <v>4</v>
      </c>
      <c r="M3286">
        <v>4</v>
      </c>
      <c r="N3286">
        <v>4</v>
      </c>
      <c r="O3286">
        <v>4</v>
      </c>
      <c r="P3286">
        <v>4</v>
      </c>
      <c r="Q3286">
        <v>4</v>
      </c>
      <c r="R3286">
        <v>4</v>
      </c>
      <c r="S3286">
        <v>4</v>
      </c>
      <c r="T3286">
        <v>4</v>
      </c>
      <c r="U3286">
        <v>4</v>
      </c>
      <c r="V3286">
        <v>4</v>
      </c>
      <c r="W3286">
        <v>39.200000000000003</v>
      </c>
      <c r="X3286">
        <v>39.200000000000003</v>
      </c>
      <c r="Y3286">
        <v>39.200000000000003</v>
      </c>
      <c r="Z3286">
        <v>16.459</v>
      </c>
      <c r="AA3286">
        <v>153</v>
      </c>
      <c r="AB3286">
        <v>153</v>
      </c>
      <c r="AC3286">
        <v>8</v>
      </c>
      <c r="AD3286">
        <v>7</v>
      </c>
      <c r="AE3286">
        <v>7</v>
      </c>
      <c r="AF3286">
        <v>9</v>
      </c>
      <c r="AG3286" s="1">
        <v>4.2433E-35</v>
      </c>
      <c r="AH3286">
        <v>39.200000000000003</v>
      </c>
      <c r="AI3286">
        <v>39.200000000000003</v>
      </c>
      <c r="AJ3286">
        <v>39.200000000000003</v>
      </c>
      <c r="AK3286">
        <v>39.200000000000003</v>
      </c>
      <c r="AL3286">
        <v>3811900000</v>
      </c>
      <c r="AM3286">
        <v>1171800000</v>
      </c>
      <c r="AN3286">
        <v>841700000</v>
      </c>
      <c r="AO3286">
        <v>878110000</v>
      </c>
      <c r="AP3286">
        <v>920200000</v>
      </c>
      <c r="AQ3286">
        <v>931690000</v>
      </c>
      <c r="AR3286">
        <v>1026900000</v>
      </c>
      <c r="AS3286">
        <v>823840000</v>
      </c>
      <c r="AT3286">
        <v>866260000</v>
      </c>
      <c r="AU3286">
        <v>6</v>
      </c>
      <c r="AV3286">
        <v>6</v>
      </c>
      <c r="AW3286">
        <v>5</v>
      </c>
      <c r="AX3286">
        <v>4</v>
      </c>
      <c r="AZ3286">
        <v>3284</v>
      </c>
      <c r="BA3286" t="s">
        <v>20806</v>
      </c>
      <c r="BB3286" t="s">
        <v>229</v>
      </c>
      <c r="BC3286" t="s">
        <v>20807</v>
      </c>
      <c r="BD3286" t="s">
        <v>20808</v>
      </c>
      <c r="BE3286" t="s">
        <v>20809</v>
      </c>
      <c r="BF3286" t="s">
        <v>20810</v>
      </c>
      <c r="BG3286">
        <v>701</v>
      </c>
      <c r="BH3286">
        <v>93</v>
      </c>
    </row>
    <row r="3287" spans="1:60" x14ac:dyDescent="0.3">
      <c r="A3287" t="s">
        <v>20811</v>
      </c>
      <c r="B3287" t="s">
        <v>20811</v>
      </c>
      <c r="C3287">
        <v>1</v>
      </c>
      <c r="D3287">
        <v>1</v>
      </c>
      <c r="E3287">
        <v>1</v>
      </c>
      <c r="F3287" t="s">
        <v>20811</v>
      </c>
      <c r="G3287">
        <v>1</v>
      </c>
      <c r="H3287">
        <v>1</v>
      </c>
      <c r="I3287">
        <v>1</v>
      </c>
      <c r="J3287">
        <v>1</v>
      </c>
      <c r="K3287">
        <v>1</v>
      </c>
      <c r="L3287">
        <v>1</v>
      </c>
      <c r="M3287">
        <v>1</v>
      </c>
      <c r="N3287">
        <v>0</v>
      </c>
      <c r="O3287">
        <v>1</v>
      </c>
      <c r="P3287">
        <v>1</v>
      </c>
      <c r="Q3287">
        <v>1</v>
      </c>
      <c r="R3287">
        <v>0</v>
      </c>
      <c r="S3287">
        <v>1</v>
      </c>
      <c r="T3287">
        <v>1</v>
      </c>
      <c r="U3287">
        <v>1</v>
      </c>
      <c r="V3287">
        <v>0</v>
      </c>
      <c r="W3287">
        <v>3.5</v>
      </c>
      <c r="X3287">
        <v>3.5</v>
      </c>
      <c r="Y3287">
        <v>3.5</v>
      </c>
      <c r="Z3287">
        <v>51.357999999999997</v>
      </c>
      <c r="AA3287">
        <v>452</v>
      </c>
      <c r="AB3287">
        <v>452</v>
      </c>
      <c r="AC3287">
        <v>1</v>
      </c>
      <c r="AD3287">
        <v>1</v>
      </c>
      <c r="AE3287">
        <v>1</v>
      </c>
      <c r="AG3287" s="1">
        <v>4.5438000000000001E-5</v>
      </c>
      <c r="AH3287">
        <v>3.5</v>
      </c>
      <c r="AI3287">
        <v>3.5</v>
      </c>
      <c r="AJ3287">
        <v>3.5</v>
      </c>
      <c r="AK3287">
        <v>0</v>
      </c>
      <c r="AL3287">
        <v>125250000</v>
      </c>
      <c r="AM3287">
        <v>44875000</v>
      </c>
      <c r="AN3287">
        <v>54379000</v>
      </c>
      <c r="AO3287">
        <v>25994000</v>
      </c>
      <c r="AP3287">
        <v>0</v>
      </c>
      <c r="AQ3287">
        <v>0</v>
      </c>
      <c r="AR3287">
        <v>0</v>
      </c>
      <c r="AS3287">
        <v>28529000</v>
      </c>
      <c r="AT3287">
        <v>0</v>
      </c>
      <c r="AU3287">
        <v>0</v>
      </c>
      <c r="AV3287">
        <v>1</v>
      </c>
      <c r="AW3287">
        <v>0</v>
      </c>
      <c r="AX3287">
        <v>0</v>
      </c>
      <c r="AZ3287">
        <v>3285</v>
      </c>
      <c r="BA3287">
        <v>6530</v>
      </c>
      <c r="BB3287" t="b">
        <v>1</v>
      </c>
      <c r="BC3287">
        <v>6751</v>
      </c>
      <c r="BD3287" t="s">
        <v>20812</v>
      </c>
      <c r="BE3287">
        <v>24127</v>
      </c>
      <c r="BF3287">
        <v>24127</v>
      </c>
    </row>
    <row r="3288" spans="1:60" x14ac:dyDescent="0.3">
      <c r="A3288" t="s">
        <v>20813</v>
      </c>
      <c r="B3288" t="s">
        <v>20813</v>
      </c>
      <c r="C3288">
        <v>21</v>
      </c>
      <c r="D3288">
        <v>9</v>
      </c>
      <c r="E3288">
        <v>9</v>
      </c>
      <c r="F3288" t="s">
        <v>20813</v>
      </c>
      <c r="G3288">
        <v>1</v>
      </c>
      <c r="H3288">
        <v>21</v>
      </c>
      <c r="I3288">
        <v>9</v>
      </c>
      <c r="J3288">
        <v>9</v>
      </c>
      <c r="K3288">
        <v>16</v>
      </c>
      <c r="L3288">
        <v>15</v>
      </c>
      <c r="M3288">
        <v>18</v>
      </c>
      <c r="N3288">
        <v>19</v>
      </c>
      <c r="O3288">
        <v>5</v>
      </c>
      <c r="P3288">
        <v>6</v>
      </c>
      <c r="Q3288">
        <v>7</v>
      </c>
      <c r="R3288">
        <v>7</v>
      </c>
      <c r="S3288">
        <v>5</v>
      </c>
      <c r="T3288">
        <v>6</v>
      </c>
      <c r="U3288">
        <v>7</v>
      </c>
      <c r="V3288">
        <v>7</v>
      </c>
      <c r="W3288">
        <v>29.6</v>
      </c>
      <c r="X3288">
        <v>15.9</v>
      </c>
      <c r="Y3288">
        <v>15.9</v>
      </c>
      <c r="Z3288">
        <v>97.953000000000003</v>
      </c>
      <c r="AA3288">
        <v>891</v>
      </c>
      <c r="AB3288">
        <v>891</v>
      </c>
      <c r="AC3288">
        <v>5</v>
      </c>
      <c r="AD3288">
        <v>7</v>
      </c>
      <c r="AE3288">
        <v>7</v>
      </c>
      <c r="AF3288">
        <v>7</v>
      </c>
      <c r="AG3288" s="1">
        <v>9.3063000000000002E-134</v>
      </c>
      <c r="AH3288">
        <v>21.5</v>
      </c>
      <c r="AI3288">
        <v>21.9</v>
      </c>
      <c r="AJ3288">
        <v>24.2</v>
      </c>
      <c r="AK3288">
        <v>26.6</v>
      </c>
      <c r="AL3288">
        <v>1150900000</v>
      </c>
      <c r="AM3288">
        <v>269500000</v>
      </c>
      <c r="AN3288">
        <v>435970000</v>
      </c>
      <c r="AO3288">
        <v>244240000</v>
      </c>
      <c r="AP3288">
        <v>201190000</v>
      </c>
      <c r="AQ3288">
        <v>326150000</v>
      </c>
      <c r="AR3288">
        <v>325440000</v>
      </c>
      <c r="AS3288">
        <v>245670000</v>
      </c>
      <c r="AT3288">
        <v>228690000</v>
      </c>
      <c r="AU3288">
        <v>5</v>
      </c>
      <c r="AV3288">
        <v>4</v>
      </c>
      <c r="AW3288">
        <v>4</v>
      </c>
      <c r="AX3288">
        <v>5</v>
      </c>
      <c r="AZ3288">
        <v>3286</v>
      </c>
      <c r="BA3288" t="s">
        <v>20814</v>
      </c>
      <c r="BB3288" t="s">
        <v>20815</v>
      </c>
      <c r="BC3288" t="s">
        <v>20816</v>
      </c>
      <c r="BD3288" t="s">
        <v>20817</v>
      </c>
      <c r="BE3288" t="s">
        <v>20818</v>
      </c>
      <c r="BF3288" t="s">
        <v>20819</v>
      </c>
    </row>
    <row r="3289" spans="1:60" x14ac:dyDescent="0.3">
      <c r="A3289" t="s">
        <v>20820</v>
      </c>
      <c r="B3289" t="s">
        <v>20820</v>
      </c>
      <c r="C3289" t="s">
        <v>84</v>
      </c>
      <c r="D3289" t="s">
        <v>84</v>
      </c>
      <c r="E3289" t="s">
        <v>84</v>
      </c>
      <c r="F3289" t="s">
        <v>20820</v>
      </c>
      <c r="G3289">
        <v>2</v>
      </c>
      <c r="H3289">
        <v>2</v>
      </c>
      <c r="I3289">
        <v>2</v>
      </c>
      <c r="J3289">
        <v>2</v>
      </c>
      <c r="K3289">
        <v>2</v>
      </c>
      <c r="L3289">
        <v>2</v>
      </c>
      <c r="M3289">
        <v>1</v>
      </c>
      <c r="N3289">
        <v>2</v>
      </c>
      <c r="O3289">
        <v>2</v>
      </c>
      <c r="P3289">
        <v>2</v>
      </c>
      <c r="Q3289">
        <v>1</v>
      </c>
      <c r="R3289">
        <v>2</v>
      </c>
      <c r="S3289">
        <v>2</v>
      </c>
      <c r="T3289">
        <v>2</v>
      </c>
      <c r="U3289">
        <v>1</v>
      </c>
      <c r="V3289">
        <v>2</v>
      </c>
      <c r="W3289">
        <v>13.8</v>
      </c>
      <c r="X3289">
        <v>13.8</v>
      </c>
      <c r="Y3289">
        <v>13.8</v>
      </c>
      <c r="Z3289">
        <v>31.824999999999999</v>
      </c>
      <c r="AA3289">
        <v>290</v>
      </c>
      <c r="AB3289" t="s">
        <v>20821</v>
      </c>
      <c r="AC3289">
        <v>2</v>
      </c>
      <c r="AD3289">
        <v>2</v>
      </c>
      <c r="AE3289">
        <v>1</v>
      </c>
      <c r="AF3289">
        <v>2</v>
      </c>
      <c r="AG3289">
        <v>5.2015000000000004E-4</v>
      </c>
      <c r="AH3289">
        <v>13.8</v>
      </c>
      <c r="AI3289">
        <v>13.8</v>
      </c>
      <c r="AJ3289">
        <v>6.9</v>
      </c>
      <c r="AK3289">
        <v>13.8</v>
      </c>
      <c r="AL3289">
        <v>235620000</v>
      </c>
      <c r="AM3289">
        <v>101510000</v>
      </c>
      <c r="AN3289">
        <v>62351000</v>
      </c>
      <c r="AO3289">
        <v>31218000</v>
      </c>
      <c r="AP3289">
        <v>40540000</v>
      </c>
      <c r="AQ3289">
        <v>103990000</v>
      </c>
      <c r="AR3289">
        <v>68117000</v>
      </c>
      <c r="AS3289">
        <v>0</v>
      </c>
      <c r="AT3289">
        <v>0</v>
      </c>
      <c r="AU3289">
        <v>1</v>
      </c>
      <c r="AV3289">
        <v>1</v>
      </c>
      <c r="AW3289">
        <v>0</v>
      </c>
      <c r="AX3289">
        <v>0</v>
      </c>
      <c r="AZ3289">
        <v>3287</v>
      </c>
      <c r="BA3289" t="s">
        <v>20822</v>
      </c>
      <c r="BB3289" t="s">
        <v>79</v>
      </c>
      <c r="BC3289" t="s">
        <v>20823</v>
      </c>
      <c r="BD3289" t="s">
        <v>20824</v>
      </c>
      <c r="BE3289" t="s">
        <v>20825</v>
      </c>
      <c r="BF3289" t="s">
        <v>20825</v>
      </c>
    </row>
    <row r="3290" spans="1:60" x14ac:dyDescent="0.3">
      <c r="A3290" t="s">
        <v>20826</v>
      </c>
      <c r="B3290" t="s">
        <v>20826</v>
      </c>
      <c r="C3290">
        <v>9</v>
      </c>
      <c r="D3290">
        <v>9</v>
      </c>
      <c r="E3290">
        <v>6</v>
      </c>
      <c r="F3290" t="s">
        <v>20826</v>
      </c>
      <c r="G3290">
        <v>1</v>
      </c>
      <c r="H3290">
        <v>9</v>
      </c>
      <c r="I3290">
        <v>9</v>
      </c>
      <c r="J3290">
        <v>6</v>
      </c>
      <c r="K3290">
        <v>8</v>
      </c>
      <c r="L3290">
        <v>9</v>
      </c>
      <c r="M3290">
        <v>8</v>
      </c>
      <c r="N3290">
        <v>8</v>
      </c>
      <c r="O3290">
        <v>8</v>
      </c>
      <c r="P3290">
        <v>9</v>
      </c>
      <c r="Q3290">
        <v>8</v>
      </c>
      <c r="R3290">
        <v>8</v>
      </c>
      <c r="S3290">
        <v>5</v>
      </c>
      <c r="T3290">
        <v>6</v>
      </c>
      <c r="U3290">
        <v>5</v>
      </c>
      <c r="V3290">
        <v>5</v>
      </c>
      <c r="W3290">
        <v>33.299999999999997</v>
      </c>
      <c r="X3290">
        <v>33.299999999999997</v>
      </c>
      <c r="Y3290">
        <v>21.2</v>
      </c>
      <c r="Z3290">
        <v>31.706</v>
      </c>
      <c r="AA3290">
        <v>288</v>
      </c>
      <c r="AB3290">
        <v>288</v>
      </c>
      <c r="AC3290">
        <v>13</v>
      </c>
      <c r="AD3290">
        <v>14</v>
      </c>
      <c r="AE3290">
        <v>11</v>
      </c>
      <c r="AF3290">
        <v>12</v>
      </c>
      <c r="AG3290" s="1">
        <v>5.0186000000000003E-81</v>
      </c>
      <c r="AH3290">
        <v>33.299999999999997</v>
      </c>
      <c r="AI3290">
        <v>33.299999999999997</v>
      </c>
      <c r="AJ3290">
        <v>33.299999999999997</v>
      </c>
      <c r="AK3290">
        <v>33.299999999999997</v>
      </c>
      <c r="AL3290">
        <v>9084300000</v>
      </c>
      <c r="AM3290">
        <v>2889900000</v>
      </c>
      <c r="AN3290">
        <v>2532400000</v>
      </c>
      <c r="AO3290">
        <v>1874500000</v>
      </c>
      <c r="AP3290">
        <v>1787500000</v>
      </c>
      <c r="AQ3290">
        <v>2946500000</v>
      </c>
      <c r="AR3290">
        <v>2890200000</v>
      </c>
      <c r="AS3290">
        <v>1894900000</v>
      </c>
      <c r="AT3290">
        <v>2316200000</v>
      </c>
      <c r="AU3290">
        <v>12</v>
      </c>
      <c r="AV3290">
        <v>8</v>
      </c>
      <c r="AW3290">
        <v>10</v>
      </c>
      <c r="AX3290">
        <v>10</v>
      </c>
      <c r="AZ3290">
        <v>3288</v>
      </c>
      <c r="BA3290" t="s">
        <v>20827</v>
      </c>
      <c r="BB3290" t="s">
        <v>453</v>
      </c>
      <c r="BC3290" t="s">
        <v>20828</v>
      </c>
      <c r="BD3290" t="s">
        <v>20829</v>
      </c>
      <c r="BE3290" t="s">
        <v>20830</v>
      </c>
      <c r="BF3290" t="s">
        <v>20831</v>
      </c>
    </row>
    <row r="3291" spans="1:60" x14ac:dyDescent="0.3">
      <c r="A3291" t="s">
        <v>20832</v>
      </c>
      <c r="B3291" t="s">
        <v>20832</v>
      </c>
      <c r="C3291" t="s">
        <v>20833</v>
      </c>
      <c r="D3291" t="s">
        <v>20833</v>
      </c>
      <c r="E3291" t="s">
        <v>20833</v>
      </c>
      <c r="F3291" t="s">
        <v>20834</v>
      </c>
      <c r="G3291">
        <v>4</v>
      </c>
      <c r="H3291">
        <v>16</v>
      </c>
      <c r="I3291">
        <v>16</v>
      </c>
      <c r="J3291">
        <v>16</v>
      </c>
      <c r="K3291">
        <v>13</v>
      </c>
      <c r="L3291">
        <v>12</v>
      </c>
      <c r="M3291">
        <v>13</v>
      </c>
      <c r="N3291">
        <v>14</v>
      </c>
      <c r="O3291">
        <v>13</v>
      </c>
      <c r="P3291">
        <v>12</v>
      </c>
      <c r="Q3291">
        <v>13</v>
      </c>
      <c r="R3291">
        <v>14</v>
      </c>
      <c r="S3291">
        <v>13</v>
      </c>
      <c r="T3291">
        <v>12</v>
      </c>
      <c r="U3291">
        <v>13</v>
      </c>
      <c r="V3291">
        <v>14</v>
      </c>
      <c r="W3291">
        <v>50.2</v>
      </c>
      <c r="X3291">
        <v>50.2</v>
      </c>
      <c r="Y3291">
        <v>50.2</v>
      </c>
      <c r="Z3291">
        <v>58.234999999999999</v>
      </c>
      <c r="AA3291">
        <v>524</v>
      </c>
      <c r="AB3291" t="s">
        <v>20835</v>
      </c>
      <c r="AC3291">
        <v>14</v>
      </c>
      <c r="AD3291">
        <v>12</v>
      </c>
      <c r="AE3291">
        <v>13</v>
      </c>
      <c r="AF3291">
        <v>15</v>
      </c>
      <c r="AG3291" s="1">
        <v>1.4080000000000001E-185</v>
      </c>
      <c r="AH3291">
        <v>40.1</v>
      </c>
      <c r="AI3291">
        <v>39.700000000000003</v>
      </c>
      <c r="AJ3291">
        <v>43.7</v>
      </c>
      <c r="AK3291">
        <v>44.7</v>
      </c>
      <c r="AL3291">
        <v>3804300000</v>
      </c>
      <c r="AM3291">
        <v>1291300000</v>
      </c>
      <c r="AN3291">
        <v>1174000000</v>
      </c>
      <c r="AO3291">
        <v>634000000</v>
      </c>
      <c r="AP3291">
        <v>705070000</v>
      </c>
      <c r="AQ3291">
        <v>1213900000</v>
      </c>
      <c r="AR3291">
        <v>1391700000</v>
      </c>
      <c r="AS3291">
        <v>721430000</v>
      </c>
      <c r="AT3291">
        <v>846740000</v>
      </c>
      <c r="AU3291">
        <v>16</v>
      </c>
      <c r="AV3291">
        <v>13</v>
      </c>
      <c r="AW3291">
        <v>12</v>
      </c>
      <c r="AX3291">
        <v>9</v>
      </c>
      <c r="AZ3291">
        <v>3289</v>
      </c>
      <c r="BA3291" t="s">
        <v>20836</v>
      </c>
      <c r="BB3291" t="s">
        <v>201</v>
      </c>
      <c r="BC3291" t="s">
        <v>20837</v>
      </c>
      <c r="BD3291" t="s">
        <v>20838</v>
      </c>
      <c r="BE3291" t="s">
        <v>20839</v>
      </c>
      <c r="BF3291" t="s">
        <v>20840</v>
      </c>
    </row>
    <row r="3292" spans="1:60" x14ac:dyDescent="0.3">
      <c r="A3292" t="s">
        <v>20841</v>
      </c>
      <c r="B3292" t="s">
        <v>20841</v>
      </c>
      <c r="C3292">
        <v>4</v>
      </c>
      <c r="D3292">
        <v>4</v>
      </c>
      <c r="E3292">
        <v>4</v>
      </c>
      <c r="F3292" t="s">
        <v>20841</v>
      </c>
      <c r="G3292">
        <v>1</v>
      </c>
      <c r="H3292">
        <v>4</v>
      </c>
      <c r="I3292">
        <v>4</v>
      </c>
      <c r="J3292">
        <v>4</v>
      </c>
      <c r="K3292">
        <v>2</v>
      </c>
      <c r="L3292">
        <v>2</v>
      </c>
      <c r="M3292">
        <v>1</v>
      </c>
      <c r="N3292">
        <v>1</v>
      </c>
      <c r="O3292">
        <v>2</v>
      </c>
      <c r="P3292">
        <v>2</v>
      </c>
      <c r="Q3292">
        <v>1</v>
      </c>
      <c r="R3292">
        <v>1</v>
      </c>
      <c r="S3292">
        <v>2</v>
      </c>
      <c r="T3292">
        <v>2</v>
      </c>
      <c r="U3292">
        <v>1</v>
      </c>
      <c r="V3292">
        <v>1</v>
      </c>
      <c r="W3292">
        <v>9.1</v>
      </c>
      <c r="X3292">
        <v>9.1</v>
      </c>
      <c r="Y3292">
        <v>9.1</v>
      </c>
      <c r="Z3292">
        <v>81.959000000000003</v>
      </c>
      <c r="AA3292">
        <v>748</v>
      </c>
      <c r="AB3292">
        <v>748</v>
      </c>
      <c r="AC3292">
        <v>2</v>
      </c>
      <c r="AD3292">
        <v>2</v>
      </c>
      <c r="AE3292">
        <v>1</v>
      </c>
      <c r="AF3292">
        <v>1</v>
      </c>
      <c r="AG3292" s="1">
        <v>9.0408999999999996E-12</v>
      </c>
      <c r="AH3292">
        <v>3.2</v>
      </c>
      <c r="AI3292">
        <v>4.0999999999999996</v>
      </c>
      <c r="AJ3292">
        <v>3.1</v>
      </c>
      <c r="AK3292">
        <v>1.3</v>
      </c>
      <c r="AL3292">
        <v>260110000</v>
      </c>
      <c r="AM3292">
        <v>78292000</v>
      </c>
      <c r="AN3292">
        <v>98776000</v>
      </c>
      <c r="AO3292">
        <v>20174000</v>
      </c>
      <c r="AP3292">
        <v>62872000</v>
      </c>
      <c r="AQ3292">
        <v>0</v>
      </c>
      <c r="AR3292">
        <v>111850000</v>
      </c>
      <c r="AS3292">
        <v>0</v>
      </c>
      <c r="AT3292">
        <v>0</v>
      </c>
      <c r="AU3292">
        <v>1</v>
      </c>
      <c r="AV3292">
        <v>2</v>
      </c>
      <c r="AW3292">
        <v>1</v>
      </c>
      <c r="AX3292">
        <v>1</v>
      </c>
      <c r="AZ3292">
        <v>3290</v>
      </c>
      <c r="BA3292" t="s">
        <v>20842</v>
      </c>
      <c r="BB3292" t="s">
        <v>229</v>
      </c>
      <c r="BC3292" t="s">
        <v>20843</v>
      </c>
      <c r="BD3292" t="s">
        <v>20844</v>
      </c>
      <c r="BE3292" t="s">
        <v>20845</v>
      </c>
      <c r="BF3292" t="s">
        <v>20846</v>
      </c>
    </row>
    <row r="3293" spans="1:60" x14ac:dyDescent="0.3">
      <c r="A3293" t="s">
        <v>20847</v>
      </c>
      <c r="B3293" t="s">
        <v>20847</v>
      </c>
      <c r="C3293">
        <v>3</v>
      </c>
      <c r="D3293">
        <v>3</v>
      </c>
      <c r="E3293">
        <v>3</v>
      </c>
      <c r="F3293" t="s">
        <v>20847</v>
      </c>
      <c r="G3293">
        <v>1</v>
      </c>
      <c r="H3293">
        <v>3</v>
      </c>
      <c r="I3293">
        <v>3</v>
      </c>
      <c r="J3293">
        <v>3</v>
      </c>
      <c r="K3293">
        <v>2</v>
      </c>
      <c r="L3293">
        <v>2</v>
      </c>
      <c r="M3293">
        <v>2</v>
      </c>
      <c r="N3293">
        <v>1</v>
      </c>
      <c r="O3293">
        <v>2</v>
      </c>
      <c r="P3293">
        <v>2</v>
      </c>
      <c r="Q3293">
        <v>2</v>
      </c>
      <c r="R3293">
        <v>1</v>
      </c>
      <c r="S3293">
        <v>2</v>
      </c>
      <c r="T3293">
        <v>2</v>
      </c>
      <c r="U3293">
        <v>2</v>
      </c>
      <c r="V3293">
        <v>1</v>
      </c>
      <c r="W3293">
        <v>5</v>
      </c>
      <c r="X3293">
        <v>5</v>
      </c>
      <c r="Y3293">
        <v>5</v>
      </c>
      <c r="Z3293">
        <v>82.731999999999999</v>
      </c>
      <c r="AA3293">
        <v>739</v>
      </c>
      <c r="AB3293">
        <v>739</v>
      </c>
      <c r="AC3293">
        <v>2</v>
      </c>
      <c r="AD3293">
        <v>2</v>
      </c>
      <c r="AE3293">
        <v>3</v>
      </c>
      <c r="AF3293">
        <v>1</v>
      </c>
      <c r="AG3293" s="1">
        <v>3.7907000000000002E-7</v>
      </c>
      <c r="AH3293">
        <v>2.7</v>
      </c>
      <c r="AI3293">
        <v>2.7</v>
      </c>
      <c r="AJ3293">
        <v>3.7</v>
      </c>
      <c r="AK3293">
        <v>1.4</v>
      </c>
      <c r="AL3293">
        <v>130620000</v>
      </c>
      <c r="AM3293">
        <v>47082000</v>
      </c>
      <c r="AN3293">
        <v>34894000</v>
      </c>
      <c r="AO3293">
        <v>33133000</v>
      </c>
      <c r="AP3293">
        <v>15513000</v>
      </c>
      <c r="AQ3293">
        <v>47195000</v>
      </c>
      <c r="AR3293">
        <v>39399000</v>
      </c>
      <c r="AS3293">
        <v>0</v>
      </c>
      <c r="AT3293">
        <v>0</v>
      </c>
      <c r="AU3293">
        <v>2</v>
      </c>
      <c r="AV3293">
        <v>0</v>
      </c>
      <c r="AW3293">
        <v>1</v>
      </c>
      <c r="AX3293">
        <v>1</v>
      </c>
      <c r="AZ3293">
        <v>3291</v>
      </c>
      <c r="BA3293" t="s">
        <v>20848</v>
      </c>
      <c r="BB3293" t="s">
        <v>72</v>
      </c>
      <c r="BC3293" t="s">
        <v>20849</v>
      </c>
      <c r="BD3293" t="s">
        <v>20850</v>
      </c>
      <c r="BE3293" t="s">
        <v>20851</v>
      </c>
      <c r="BF3293" t="s">
        <v>20852</v>
      </c>
    </row>
    <row r="3294" spans="1:60" x14ac:dyDescent="0.3">
      <c r="A3294" t="s">
        <v>20853</v>
      </c>
      <c r="B3294" t="s">
        <v>20853</v>
      </c>
      <c r="C3294">
        <v>4</v>
      </c>
      <c r="D3294">
        <v>1</v>
      </c>
      <c r="E3294">
        <v>1</v>
      </c>
      <c r="F3294" t="s">
        <v>20853</v>
      </c>
      <c r="G3294">
        <v>1</v>
      </c>
      <c r="H3294">
        <v>4</v>
      </c>
      <c r="I3294">
        <v>1</v>
      </c>
      <c r="J3294">
        <v>1</v>
      </c>
      <c r="K3294">
        <v>3</v>
      </c>
      <c r="L3294">
        <v>2</v>
      </c>
      <c r="M3294">
        <v>3</v>
      </c>
      <c r="N3294">
        <v>3</v>
      </c>
      <c r="O3294">
        <v>0</v>
      </c>
      <c r="P3294">
        <v>0</v>
      </c>
      <c r="Q3294">
        <v>1</v>
      </c>
      <c r="R3294">
        <v>1</v>
      </c>
      <c r="S3294">
        <v>0</v>
      </c>
      <c r="T3294">
        <v>0</v>
      </c>
      <c r="U3294">
        <v>1</v>
      </c>
      <c r="V3294">
        <v>1</v>
      </c>
      <c r="W3294">
        <v>3.9</v>
      </c>
      <c r="X3294">
        <v>1.3</v>
      </c>
      <c r="Y3294">
        <v>1.3</v>
      </c>
      <c r="Z3294">
        <v>172.15</v>
      </c>
      <c r="AA3294">
        <v>1516</v>
      </c>
      <c r="AB3294">
        <v>1516</v>
      </c>
      <c r="AE3294">
        <v>1</v>
      </c>
      <c r="AF3294">
        <v>1</v>
      </c>
      <c r="AG3294" s="1">
        <v>1.0556E-18</v>
      </c>
      <c r="AH3294">
        <v>2.6</v>
      </c>
      <c r="AI3294">
        <v>1.9</v>
      </c>
      <c r="AJ3294">
        <v>3</v>
      </c>
      <c r="AK3294">
        <v>3</v>
      </c>
      <c r="AL3294">
        <v>30223000</v>
      </c>
      <c r="AM3294">
        <v>0</v>
      </c>
      <c r="AN3294">
        <v>0</v>
      </c>
      <c r="AO3294">
        <v>9953500</v>
      </c>
      <c r="AP3294">
        <v>20269000</v>
      </c>
      <c r="AQ3294">
        <v>0</v>
      </c>
      <c r="AR3294">
        <v>0</v>
      </c>
      <c r="AS3294">
        <v>0</v>
      </c>
      <c r="AT3294">
        <v>25463000</v>
      </c>
      <c r="AU3294">
        <v>0</v>
      </c>
      <c r="AV3294">
        <v>0</v>
      </c>
      <c r="AW3294">
        <v>1</v>
      </c>
      <c r="AX3294">
        <v>1</v>
      </c>
      <c r="AZ3294">
        <v>3292</v>
      </c>
      <c r="BA3294" t="s">
        <v>20854</v>
      </c>
      <c r="BB3294" t="s">
        <v>3822</v>
      </c>
      <c r="BC3294" t="s">
        <v>20855</v>
      </c>
      <c r="BD3294" t="s">
        <v>20856</v>
      </c>
      <c r="BE3294" t="s">
        <v>20857</v>
      </c>
      <c r="BF3294" t="s">
        <v>20858</v>
      </c>
    </row>
    <row r="3295" spans="1:60" x14ac:dyDescent="0.3">
      <c r="A3295" t="s">
        <v>20859</v>
      </c>
      <c r="B3295" t="s">
        <v>20859</v>
      </c>
      <c r="C3295">
        <v>3</v>
      </c>
      <c r="D3295">
        <v>3</v>
      </c>
      <c r="E3295">
        <v>1</v>
      </c>
      <c r="F3295" t="s">
        <v>20859</v>
      </c>
      <c r="G3295">
        <v>1</v>
      </c>
      <c r="H3295">
        <v>3</v>
      </c>
      <c r="I3295">
        <v>3</v>
      </c>
      <c r="J3295">
        <v>1</v>
      </c>
      <c r="K3295">
        <v>3</v>
      </c>
      <c r="L3295">
        <v>3</v>
      </c>
      <c r="M3295">
        <v>2</v>
      </c>
      <c r="N3295">
        <v>2</v>
      </c>
      <c r="O3295">
        <v>3</v>
      </c>
      <c r="P3295">
        <v>3</v>
      </c>
      <c r="Q3295">
        <v>2</v>
      </c>
      <c r="R3295">
        <v>2</v>
      </c>
      <c r="S3295">
        <v>1</v>
      </c>
      <c r="T3295">
        <v>1</v>
      </c>
      <c r="U3295">
        <v>1</v>
      </c>
      <c r="V3295">
        <v>1</v>
      </c>
      <c r="W3295">
        <v>32.200000000000003</v>
      </c>
      <c r="X3295">
        <v>32.200000000000003</v>
      </c>
      <c r="Y3295">
        <v>17.5</v>
      </c>
      <c r="Z3295">
        <v>14.967000000000001</v>
      </c>
      <c r="AA3295">
        <v>143</v>
      </c>
      <c r="AB3295">
        <v>143</v>
      </c>
      <c r="AC3295">
        <v>3</v>
      </c>
      <c r="AD3295">
        <v>3</v>
      </c>
      <c r="AE3295">
        <v>2</v>
      </c>
      <c r="AF3295">
        <v>2</v>
      </c>
      <c r="AG3295" s="1">
        <v>3.3819000000000001E-9</v>
      </c>
      <c r="AH3295">
        <v>32.200000000000003</v>
      </c>
      <c r="AI3295">
        <v>32.200000000000003</v>
      </c>
      <c r="AJ3295">
        <v>26.6</v>
      </c>
      <c r="AK3295">
        <v>26.6</v>
      </c>
      <c r="AL3295">
        <v>1084200000</v>
      </c>
      <c r="AM3295">
        <v>301340000</v>
      </c>
      <c r="AN3295">
        <v>345500000</v>
      </c>
      <c r="AO3295">
        <v>247400000</v>
      </c>
      <c r="AP3295">
        <v>190000000</v>
      </c>
      <c r="AQ3295">
        <v>296710000</v>
      </c>
      <c r="AR3295">
        <v>342310000</v>
      </c>
      <c r="AS3295">
        <v>288890000</v>
      </c>
      <c r="AT3295">
        <v>274870000</v>
      </c>
      <c r="AU3295">
        <v>2</v>
      </c>
      <c r="AV3295">
        <v>3</v>
      </c>
      <c r="AW3295">
        <v>1</v>
      </c>
      <c r="AX3295">
        <v>2</v>
      </c>
      <c r="AZ3295">
        <v>3293</v>
      </c>
      <c r="BA3295" t="s">
        <v>20860</v>
      </c>
      <c r="BB3295" t="s">
        <v>72</v>
      </c>
      <c r="BC3295" t="s">
        <v>20861</v>
      </c>
      <c r="BD3295" t="s">
        <v>20862</v>
      </c>
      <c r="BE3295" t="s">
        <v>20863</v>
      </c>
      <c r="BF3295" t="s">
        <v>20864</v>
      </c>
    </row>
    <row r="3296" spans="1:60" x14ac:dyDescent="0.3">
      <c r="A3296" t="s">
        <v>20865</v>
      </c>
      <c r="B3296" t="s">
        <v>20865</v>
      </c>
      <c r="C3296" t="s">
        <v>525</v>
      </c>
      <c r="D3296" t="s">
        <v>525</v>
      </c>
      <c r="E3296" t="s">
        <v>525</v>
      </c>
      <c r="F3296" t="s">
        <v>20865</v>
      </c>
      <c r="G3296">
        <v>2</v>
      </c>
      <c r="H3296">
        <v>3</v>
      </c>
      <c r="I3296">
        <v>3</v>
      </c>
      <c r="J3296">
        <v>3</v>
      </c>
      <c r="K3296">
        <v>3</v>
      </c>
      <c r="L3296">
        <v>3</v>
      </c>
      <c r="M3296">
        <v>3</v>
      </c>
      <c r="N3296">
        <v>3</v>
      </c>
      <c r="O3296">
        <v>3</v>
      </c>
      <c r="P3296">
        <v>3</v>
      </c>
      <c r="Q3296">
        <v>3</v>
      </c>
      <c r="R3296">
        <v>3</v>
      </c>
      <c r="S3296">
        <v>3</v>
      </c>
      <c r="T3296">
        <v>3</v>
      </c>
      <c r="U3296">
        <v>3</v>
      </c>
      <c r="V3296">
        <v>3</v>
      </c>
      <c r="W3296">
        <v>18.5</v>
      </c>
      <c r="X3296">
        <v>18.5</v>
      </c>
      <c r="Y3296">
        <v>18.5</v>
      </c>
      <c r="Z3296">
        <v>30.975999999999999</v>
      </c>
      <c r="AA3296">
        <v>281</v>
      </c>
      <c r="AB3296" t="s">
        <v>20866</v>
      </c>
      <c r="AC3296">
        <v>3</v>
      </c>
      <c r="AD3296">
        <v>3</v>
      </c>
      <c r="AE3296">
        <v>4</v>
      </c>
      <c r="AF3296">
        <v>4</v>
      </c>
      <c r="AG3296" s="1">
        <v>4.2976E-83</v>
      </c>
      <c r="AH3296">
        <v>18.5</v>
      </c>
      <c r="AI3296">
        <v>18.5</v>
      </c>
      <c r="AJ3296">
        <v>18.5</v>
      </c>
      <c r="AK3296">
        <v>18.5</v>
      </c>
      <c r="AL3296">
        <v>1766900000</v>
      </c>
      <c r="AM3296">
        <v>555560000</v>
      </c>
      <c r="AN3296">
        <v>429450000</v>
      </c>
      <c r="AO3296">
        <v>427870000</v>
      </c>
      <c r="AP3296">
        <v>354050000</v>
      </c>
      <c r="AQ3296">
        <v>541770000</v>
      </c>
      <c r="AR3296">
        <v>472780000</v>
      </c>
      <c r="AS3296">
        <v>443340000</v>
      </c>
      <c r="AT3296">
        <v>433040000</v>
      </c>
      <c r="AU3296">
        <v>6</v>
      </c>
      <c r="AV3296">
        <v>5</v>
      </c>
      <c r="AW3296">
        <v>3</v>
      </c>
      <c r="AX3296">
        <v>4</v>
      </c>
      <c r="AZ3296">
        <v>3294</v>
      </c>
      <c r="BA3296" t="s">
        <v>20867</v>
      </c>
      <c r="BB3296" t="s">
        <v>72</v>
      </c>
      <c r="BC3296" t="s">
        <v>20868</v>
      </c>
      <c r="BD3296" t="s">
        <v>20869</v>
      </c>
      <c r="BE3296" t="s">
        <v>20870</v>
      </c>
      <c r="BF3296" t="s">
        <v>20871</v>
      </c>
      <c r="BG3296">
        <v>702</v>
      </c>
      <c r="BH3296">
        <v>236</v>
      </c>
    </row>
    <row r="3297" spans="1:60" x14ac:dyDescent="0.3">
      <c r="A3297" t="s">
        <v>20872</v>
      </c>
      <c r="B3297" t="s">
        <v>20872</v>
      </c>
      <c r="C3297" t="s">
        <v>323</v>
      </c>
      <c r="D3297" t="s">
        <v>207</v>
      </c>
      <c r="E3297" t="s">
        <v>207</v>
      </c>
      <c r="F3297" t="s">
        <v>20873</v>
      </c>
      <c r="G3297">
        <v>3</v>
      </c>
      <c r="H3297">
        <v>3</v>
      </c>
      <c r="I3297">
        <v>2</v>
      </c>
      <c r="J3297">
        <v>2</v>
      </c>
      <c r="K3297">
        <v>1</v>
      </c>
      <c r="L3297">
        <v>1</v>
      </c>
      <c r="M3297">
        <v>2</v>
      </c>
      <c r="N3297">
        <v>2</v>
      </c>
      <c r="O3297">
        <v>0</v>
      </c>
      <c r="P3297">
        <v>0</v>
      </c>
      <c r="Q3297">
        <v>1</v>
      </c>
      <c r="R3297">
        <v>1</v>
      </c>
      <c r="S3297">
        <v>0</v>
      </c>
      <c r="T3297">
        <v>0</v>
      </c>
      <c r="U3297">
        <v>1</v>
      </c>
      <c r="V3297">
        <v>1</v>
      </c>
      <c r="W3297">
        <v>8.1999999999999993</v>
      </c>
      <c r="X3297">
        <v>5.8</v>
      </c>
      <c r="Y3297">
        <v>5.8</v>
      </c>
      <c r="Z3297">
        <v>43.104999999999997</v>
      </c>
      <c r="AA3297">
        <v>378</v>
      </c>
      <c r="AB3297" t="s">
        <v>20874</v>
      </c>
      <c r="AE3297">
        <v>1</v>
      </c>
      <c r="AF3297">
        <v>1</v>
      </c>
      <c r="AG3297" s="1">
        <v>1.8451E-7</v>
      </c>
      <c r="AH3297">
        <v>2.4</v>
      </c>
      <c r="AI3297">
        <v>2.4</v>
      </c>
      <c r="AJ3297">
        <v>5.8</v>
      </c>
      <c r="AK3297">
        <v>4.8</v>
      </c>
      <c r="AL3297">
        <v>8097600</v>
      </c>
      <c r="AM3297">
        <v>0</v>
      </c>
      <c r="AN3297">
        <v>0</v>
      </c>
      <c r="AO3297">
        <v>8097600</v>
      </c>
      <c r="AP3297">
        <v>0</v>
      </c>
      <c r="AQ3297">
        <v>0</v>
      </c>
      <c r="AR3297">
        <v>0</v>
      </c>
      <c r="AS3297">
        <v>8887400</v>
      </c>
      <c r="AT3297">
        <v>0</v>
      </c>
      <c r="AU3297">
        <v>0</v>
      </c>
      <c r="AV3297">
        <v>0</v>
      </c>
      <c r="AW3297">
        <v>1</v>
      </c>
      <c r="AX3297">
        <v>0</v>
      </c>
      <c r="AZ3297">
        <v>3295</v>
      </c>
      <c r="BA3297" t="s">
        <v>20875</v>
      </c>
      <c r="BB3297" t="s">
        <v>5062</v>
      </c>
      <c r="BC3297" t="s">
        <v>20876</v>
      </c>
      <c r="BD3297" t="s">
        <v>20877</v>
      </c>
      <c r="BE3297" t="s">
        <v>20878</v>
      </c>
      <c r="BF3297" t="s">
        <v>20879</v>
      </c>
    </row>
    <row r="3298" spans="1:60" x14ac:dyDescent="0.3">
      <c r="A3298" t="s">
        <v>20880</v>
      </c>
      <c r="B3298" t="s">
        <v>20880</v>
      </c>
      <c r="C3298">
        <v>3</v>
      </c>
      <c r="D3298">
        <v>3</v>
      </c>
      <c r="E3298">
        <v>3</v>
      </c>
      <c r="F3298" t="s">
        <v>20880</v>
      </c>
      <c r="G3298">
        <v>1</v>
      </c>
      <c r="H3298">
        <v>3</v>
      </c>
      <c r="I3298">
        <v>3</v>
      </c>
      <c r="J3298">
        <v>3</v>
      </c>
      <c r="K3298">
        <v>3</v>
      </c>
      <c r="L3298">
        <v>3</v>
      </c>
      <c r="M3298">
        <v>2</v>
      </c>
      <c r="N3298">
        <v>3</v>
      </c>
      <c r="O3298">
        <v>3</v>
      </c>
      <c r="P3298">
        <v>3</v>
      </c>
      <c r="Q3298">
        <v>2</v>
      </c>
      <c r="R3298">
        <v>3</v>
      </c>
      <c r="S3298">
        <v>3</v>
      </c>
      <c r="T3298">
        <v>3</v>
      </c>
      <c r="U3298">
        <v>2</v>
      </c>
      <c r="V3298">
        <v>3</v>
      </c>
      <c r="W3298">
        <v>15.8</v>
      </c>
      <c r="X3298">
        <v>15.8</v>
      </c>
      <c r="Y3298">
        <v>15.8</v>
      </c>
      <c r="Z3298">
        <v>38.484000000000002</v>
      </c>
      <c r="AA3298">
        <v>348</v>
      </c>
      <c r="AB3298">
        <v>348</v>
      </c>
      <c r="AC3298">
        <v>3</v>
      </c>
      <c r="AD3298">
        <v>3</v>
      </c>
      <c r="AE3298">
        <v>2</v>
      </c>
      <c r="AF3298">
        <v>3</v>
      </c>
      <c r="AG3298" s="1">
        <v>1.393E-25</v>
      </c>
      <c r="AH3298">
        <v>15.8</v>
      </c>
      <c r="AI3298">
        <v>15.8</v>
      </c>
      <c r="AJ3298">
        <v>11.2</v>
      </c>
      <c r="AK3298">
        <v>15.8</v>
      </c>
      <c r="AL3298">
        <v>426870000</v>
      </c>
      <c r="AM3298">
        <v>151840000</v>
      </c>
      <c r="AN3298">
        <v>119400000</v>
      </c>
      <c r="AO3298">
        <v>76651000</v>
      </c>
      <c r="AP3298">
        <v>78979000</v>
      </c>
      <c r="AQ3298">
        <v>149510000</v>
      </c>
      <c r="AR3298">
        <v>132010000</v>
      </c>
      <c r="AS3298">
        <v>87236000</v>
      </c>
      <c r="AT3298">
        <v>101630000</v>
      </c>
      <c r="AU3298">
        <v>4</v>
      </c>
      <c r="AV3298">
        <v>4</v>
      </c>
      <c r="AW3298">
        <v>1</v>
      </c>
      <c r="AX3298">
        <v>1</v>
      </c>
      <c r="AZ3298">
        <v>3296</v>
      </c>
      <c r="BA3298" t="s">
        <v>20881</v>
      </c>
      <c r="BB3298" t="s">
        <v>72</v>
      </c>
      <c r="BC3298" t="s">
        <v>20882</v>
      </c>
      <c r="BD3298" t="s">
        <v>20883</v>
      </c>
      <c r="BE3298" t="s">
        <v>20884</v>
      </c>
      <c r="BF3298" t="s">
        <v>20885</v>
      </c>
    </row>
    <row r="3299" spans="1:60" x14ac:dyDescent="0.3">
      <c r="A3299" t="s">
        <v>20886</v>
      </c>
      <c r="B3299" t="s">
        <v>20886</v>
      </c>
      <c r="C3299">
        <v>12</v>
      </c>
      <c r="D3299">
        <v>12</v>
      </c>
      <c r="E3299">
        <v>12</v>
      </c>
      <c r="F3299" t="s">
        <v>20886</v>
      </c>
      <c r="G3299">
        <v>1</v>
      </c>
      <c r="H3299">
        <v>12</v>
      </c>
      <c r="I3299">
        <v>12</v>
      </c>
      <c r="J3299">
        <v>12</v>
      </c>
      <c r="K3299">
        <v>8</v>
      </c>
      <c r="L3299">
        <v>8</v>
      </c>
      <c r="M3299">
        <v>12</v>
      </c>
      <c r="N3299">
        <v>11</v>
      </c>
      <c r="O3299">
        <v>8</v>
      </c>
      <c r="P3299">
        <v>8</v>
      </c>
      <c r="Q3299">
        <v>12</v>
      </c>
      <c r="R3299">
        <v>11</v>
      </c>
      <c r="S3299">
        <v>8</v>
      </c>
      <c r="T3299">
        <v>8</v>
      </c>
      <c r="U3299">
        <v>12</v>
      </c>
      <c r="V3299">
        <v>11</v>
      </c>
      <c r="W3299">
        <v>23.2</v>
      </c>
      <c r="X3299">
        <v>23.2</v>
      </c>
      <c r="Y3299">
        <v>23.2</v>
      </c>
      <c r="Z3299">
        <v>77.856999999999999</v>
      </c>
      <c r="AA3299">
        <v>721</v>
      </c>
      <c r="AB3299">
        <v>721</v>
      </c>
      <c r="AC3299">
        <v>12</v>
      </c>
      <c r="AD3299">
        <v>12</v>
      </c>
      <c r="AE3299">
        <v>16</v>
      </c>
      <c r="AF3299">
        <v>15</v>
      </c>
      <c r="AG3299" s="1">
        <v>2.3916999999999999E-99</v>
      </c>
      <c r="AH3299">
        <v>15.4</v>
      </c>
      <c r="AI3299">
        <v>14.4</v>
      </c>
      <c r="AJ3299">
        <v>23.2</v>
      </c>
      <c r="AK3299">
        <v>20.9</v>
      </c>
      <c r="AL3299">
        <v>6509300000</v>
      </c>
      <c r="AM3299">
        <v>1927200000</v>
      </c>
      <c r="AN3299">
        <v>1588700000</v>
      </c>
      <c r="AO3299">
        <v>1556200000</v>
      </c>
      <c r="AP3299">
        <v>1437200000</v>
      </c>
      <c r="AQ3299">
        <v>1826800000</v>
      </c>
      <c r="AR3299">
        <v>2065300000</v>
      </c>
      <c r="AS3299">
        <v>1627800000</v>
      </c>
      <c r="AT3299">
        <v>1719800000</v>
      </c>
      <c r="AU3299">
        <v>12</v>
      </c>
      <c r="AV3299">
        <v>10</v>
      </c>
      <c r="AW3299">
        <v>10</v>
      </c>
      <c r="AX3299">
        <v>11</v>
      </c>
      <c r="AZ3299">
        <v>3297</v>
      </c>
      <c r="BA3299" t="s">
        <v>20887</v>
      </c>
      <c r="BB3299" t="s">
        <v>1422</v>
      </c>
      <c r="BC3299" t="s">
        <v>20888</v>
      </c>
      <c r="BD3299" t="s">
        <v>20889</v>
      </c>
      <c r="BE3299" t="s">
        <v>20890</v>
      </c>
      <c r="BF3299" t="s">
        <v>20891</v>
      </c>
    </row>
    <row r="3300" spans="1:60" x14ac:dyDescent="0.3">
      <c r="A3300" t="s">
        <v>20892</v>
      </c>
      <c r="B3300" t="s">
        <v>20892</v>
      </c>
      <c r="C3300">
        <v>9</v>
      </c>
      <c r="D3300">
        <v>9</v>
      </c>
      <c r="E3300">
        <v>9</v>
      </c>
      <c r="F3300" t="s">
        <v>20892</v>
      </c>
      <c r="G3300">
        <v>1</v>
      </c>
      <c r="H3300">
        <v>9</v>
      </c>
      <c r="I3300">
        <v>9</v>
      </c>
      <c r="J3300">
        <v>9</v>
      </c>
      <c r="K3300">
        <v>7</v>
      </c>
      <c r="L3300">
        <v>6</v>
      </c>
      <c r="M3300">
        <v>7</v>
      </c>
      <c r="N3300">
        <v>7</v>
      </c>
      <c r="O3300">
        <v>7</v>
      </c>
      <c r="P3300">
        <v>6</v>
      </c>
      <c r="Q3300">
        <v>7</v>
      </c>
      <c r="R3300">
        <v>7</v>
      </c>
      <c r="S3300">
        <v>7</v>
      </c>
      <c r="T3300">
        <v>6</v>
      </c>
      <c r="U3300">
        <v>7</v>
      </c>
      <c r="V3300">
        <v>7</v>
      </c>
      <c r="W3300">
        <v>32</v>
      </c>
      <c r="X3300">
        <v>32</v>
      </c>
      <c r="Y3300">
        <v>32</v>
      </c>
      <c r="Z3300">
        <v>35.371000000000002</v>
      </c>
      <c r="AA3300">
        <v>334</v>
      </c>
      <c r="AB3300">
        <v>334</v>
      </c>
      <c r="AC3300">
        <v>9</v>
      </c>
      <c r="AD3300">
        <v>7</v>
      </c>
      <c r="AE3300">
        <v>8</v>
      </c>
      <c r="AF3300">
        <v>7</v>
      </c>
      <c r="AG3300" s="1">
        <v>1.6518000000000001E-32</v>
      </c>
      <c r="AH3300">
        <v>23.7</v>
      </c>
      <c r="AI3300">
        <v>20.100000000000001</v>
      </c>
      <c r="AJ3300">
        <v>23.4</v>
      </c>
      <c r="AK3300">
        <v>22.5</v>
      </c>
      <c r="AL3300">
        <v>1447500000</v>
      </c>
      <c r="AM3300">
        <v>307780000</v>
      </c>
      <c r="AN3300">
        <v>277350000</v>
      </c>
      <c r="AO3300">
        <v>462690000</v>
      </c>
      <c r="AP3300">
        <v>399660000</v>
      </c>
      <c r="AQ3300">
        <v>258100000</v>
      </c>
      <c r="AR3300">
        <v>350440000</v>
      </c>
      <c r="AS3300">
        <v>445700000</v>
      </c>
      <c r="AT3300">
        <v>573680000</v>
      </c>
      <c r="AU3300">
        <v>2</v>
      </c>
      <c r="AV3300">
        <v>4</v>
      </c>
      <c r="AW3300">
        <v>6</v>
      </c>
      <c r="AX3300">
        <v>5</v>
      </c>
      <c r="AZ3300">
        <v>3298</v>
      </c>
      <c r="BA3300" t="s">
        <v>20893</v>
      </c>
      <c r="BB3300" t="s">
        <v>453</v>
      </c>
      <c r="BC3300" t="s">
        <v>20894</v>
      </c>
      <c r="BD3300" t="s">
        <v>20895</v>
      </c>
      <c r="BE3300" t="s">
        <v>20896</v>
      </c>
      <c r="BF3300" t="s">
        <v>20897</v>
      </c>
    </row>
    <row r="3301" spans="1:60" x14ac:dyDescent="0.3">
      <c r="A3301" t="s">
        <v>20898</v>
      </c>
      <c r="B3301" t="s">
        <v>20898</v>
      </c>
      <c r="C3301">
        <v>17</v>
      </c>
      <c r="D3301">
        <v>17</v>
      </c>
      <c r="E3301">
        <v>13</v>
      </c>
      <c r="F3301" t="s">
        <v>20898</v>
      </c>
      <c r="G3301">
        <v>1</v>
      </c>
      <c r="H3301">
        <v>17</v>
      </c>
      <c r="I3301">
        <v>17</v>
      </c>
      <c r="J3301">
        <v>13</v>
      </c>
      <c r="K3301">
        <v>14</v>
      </c>
      <c r="L3301">
        <v>14</v>
      </c>
      <c r="M3301">
        <v>15</v>
      </c>
      <c r="N3301">
        <v>16</v>
      </c>
      <c r="O3301">
        <v>14</v>
      </c>
      <c r="P3301">
        <v>14</v>
      </c>
      <c r="Q3301">
        <v>15</v>
      </c>
      <c r="R3301">
        <v>16</v>
      </c>
      <c r="S3301">
        <v>11</v>
      </c>
      <c r="T3301">
        <v>10</v>
      </c>
      <c r="U3301">
        <v>12</v>
      </c>
      <c r="V3301">
        <v>12</v>
      </c>
      <c r="W3301">
        <v>52.6</v>
      </c>
      <c r="X3301">
        <v>52.6</v>
      </c>
      <c r="Y3301">
        <v>44.4</v>
      </c>
      <c r="Z3301">
        <v>53.706000000000003</v>
      </c>
      <c r="AA3301">
        <v>496</v>
      </c>
      <c r="AB3301">
        <v>496</v>
      </c>
      <c r="AC3301">
        <v>27</v>
      </c>
      <c r="AD3301">
        <v>23</v>
      </c>
      <c r="AE3301">
        <v>29</v>
      </c>
      <c r="AF3301">
        <v>26</v>
      </c>
      <c r="AG3301" s="1">
        <v>1.9067000000000001E-177</v>
      </c>
      <c r="AH3301">
        <v>43.3</v>
      </c>
      <c r="AI3301">
        <v>41.7</v>
      </c>
      <c r="AJ3301">
        <v>46.2</v>
      </c>
      <c r="AK3301">
        <v>49.8</v>
      </c>
      <c r="AL3301">
        <v>19094000000</v>
      </c>
      <c r="AM3301">
        <v>5277200000</v>
      </c>
      <c r="AN3301">
        <v>4285200000</v>
      </c>
      <c r="AO3301">
        <v>5101000000</v>
      </c>
      <c r="AP3301">
        <v>4430000000</v>
      </c>
      <c r="AQ3301">
        <v>4226500000</v>
      </c>
      <c r="AR3301">
        <v>3610200000</v>
      </c>
      <c r="AS3301">
        <v>5051100000</v>
      </c>
      <c r="AT3301">
        <v>5669900000</v>
      </c>
      <c r="AU3301">
        <v>24</v>
      </c>
      <c r="AV3301">
        <v>21</v>
      </c>
      <c r="AW3301">
        <v>27</v>
      </c>
      <c r="AX3301">
        <v>28</v>
      </c>
      <c r="AZ3301">
        <v>3299</v>
      </c>
      <c r="BA3301" t="s">
        <v>20899</v>
      </c>
      <c r="BB3301" t="s">
        <v>61</v>
      </c>
      <c r="BC3301" t="s">
        <v>20900</v>
      </c>
      <c r="BD3301" t="s">
        <v>20901</v>
      </c>
      <c r="BE3301" t="s">
        <v>20902</v>
      </c>
      <c r="BF3301" t="s">
        <v>20903</v>
      </c>
      <c r="BG3301" t="s">
        <v>20904</v>
      </c>
      <c r="BH3301" t="s">
        <v>20905</v>
      </c>
    </row>
    <row r="3302" spans="1:60" x14ac:dyDescent="0.3">
      <c r="A3302" t="s">
        <v>20906</v>
      </c>
      <c r="B3302" t="s">
        <v>20906</v>
      </c>
      <c r="C3302">
        <v>7</v>
      </c>
      <c r="D3302">
        <v>4</v>
      </c>
      <c r="E3302">
        <v>4</v>
      </c>
      <c r="F3302" t="s">
        <v>20906</v>
      </c>
      <c r="G3302">
        <v>1</v>
      </c>
      <c r="H3302">
        <v>7</v>
      </c>
      <c r="I3302">
        <v>4</v>
      </c>
      <c r="J3302">
        <v>4</v>
      </c>
      <c r="K3302">
        <v>5</v>
      </c>
      <c r="L3302">
        <v>6</v>
      </c>
      <c r="M3302">
        <v>5</v>
      </c>
      <c r="N3302">
        <v>6</v>
      </c>
      <c r="O3302">
        <v>2</v>
      </c>
      <c r="P3302">
        <v>3</v>
      </c>
      <c r="Q3302">
        <v>2</v>
      </c>
      <c r="R3302">
        <v>3</v>
      </c>
      <c r="S3302">
        <v>2</v>
      </c>
      <c r="T3302">
        <v>3</v>
      </c>
      <c r="U3302">
        <v>2</v>
      </c>
      <c r="V3302">
        <v>3</v>
      </c>
      <c r="W3302">
        <v>17.5</v>
      </c>
      <c r="X3302">
        <v>11</v>
      </c>
      <c r="Y3302">
        <v>11</v>
      </c>
      <c r="Z3302">
        <v>51.991</v>
      </c>
      <c r="AA3302">
        <v>473</v>
      </c>
      <c r="AB3302">
        <v>473</v>
      </c>
      <c r="AC3302">
        <v>2</v>
      </c>
      <c r="AD3302">
        <v>3</v>
      </c>
      <c r="AE3302">
        <v>2</v>
      </c>
      <c r="AF3302">
        <v>3</v>
      </c>
      <c r="AG3302" s="1">
        <v>4.0194999999999997E-45</v>
      </c>
      <c r="AH3302">
        <v>11.4</v>
      </c>
      <c r="AI3302">
        <v>14.4</v>
      </c>
      <c r="AJ3302">
        <v>12.1</v>
      </c>
      <c r="AK3302">
        <v>15</v>
      </c>
      <c r="AL3302">
        <v>403860000</v>
      </c>
      <c r="AM3302">
        <v>91271000</v>
      </c>
      <c r="AN3302">
        <v>116480000</v>
      </c>
      <c r="AO3302">
        <v>103800000</v>
      </c>
      <c r="AP3302">
        <v>92308000</v>
      </c>
      <c r="AQ3302">
        <v>0</v>
      </c>
      <c r="AR3302">
        <v>0</v>
      </c>
      <c r="AS3302">
        <v>129530000</v>
      </c>
      <c r="AT3302">
        <v>100360000</v>
      </c>
      <c r="AU3302">
        <v>1</v>
      </c>
      <c r="AV3302">
        <v>1</v>
      </c>
      <c r="AW3302">
        <v>2</v>
      </c>
      <c r="AX3302">
        <v>1</v>
      </c>
      <c r="AZ3302">
        <v>3300</v>
      </c>
      <c r="BA3302" t="s">
        <v>20907</v>
      </c>
      <c r="BB3302" t="s">
        <v>18338</v>
      </c>
      <c r="BC3302" t="s">
        <v>20908</v>
      </c>
      <c r="BD3302" t="s">
        <v>20909</v>
      </c>
      <c r="BE3302" t="s">
        <v>20910</v>
      </c>
      <c r="BF3302" t="s">
        <v>20911</v>
      </c>
    </row>
    <row r="3303" spans="1:60" x14ac:dyDescent="0.3">
      <c r="A3303" t="s">
        <v>20912</v>
      </c>
      <c r="B3303" t="s">
        <v>20912</v>
      </c>
      <c r="C3303">
        <v>1</v>
      </c>
      <c r="D3303">
        <v>1</v>
      </c>
      <c r="E3303">
        <v>1</v>
      </c>
      <c r="F3303" t="s">
        <v>20912</v>
      </c>
      <c r="G3303">
        <v>1</v>
      </c>
      <c r="H3303">
        <v>1</v>
      </c>
      <c r="I3303">
        <v>1</v>
      </c>
      <c r="J3303">
        <v>1</v>
      </c>
      <c r="K3303">
        <v>1</v>
      </c>
      <c r="L3303">
        <v>1</v>
      </c>
      <c r="M3303">
        <v>1</v>
      </c>
      <c r="N3303">
        <v>1</v>
      </c>
      <c r="O3303">
        <v>1</v>
      </c>
      <c r="P3303">
        <v>1</v>
      </c>
      <c r="Q3303">
        <v>1</v>
      </c>
      <c r="R3303">
        <v>1</v>
      </c>
      <c r="S3303">
        <v>1</v>
      </c>
      <c r="T3303">
        <v>1</v>
      </c>
      <c r="U3303">
        <v>1</v>
      </c>
      <c r="V3303">
        <v>1</v>
      </c>
      <c r="W3303">
        <v>7.1</v>
      </c>
      <c r="X3303">
        <v>7.1</v>
      </c>
      <c r="Y3303">
        <v>7.1</v>
      </c>
      <c r="Z3303">
        <v>28.905999999999999</v>
      </c>
      <c r="AA3303">
        <v>255</v>
      </c>
      <c r="AB3303">
        <v>255</v>
      </c>
      <c r="AC3303">
        <v>1</v>
      </c>
      <c r="AD3303">
        <v>1</v>
      </c>
      <c r="AE3303">
        <v>3</v>
      </c>
      <c r="AF3303">
        <v>1</v>
      </c>
      <c r="AG3303" s="1">
        <v>1.1913E-40</v>
      </c>
      <c r="AH3303">
        <v>7.1</v>
      </c>
      <c r="AI3303">
        <v>7.1</v>
      </c>
      <c r="AJ3303">
        <v>7.1</v>
      </c>
      <c r="AK3303">
        <v>7.1</v>
      </c>
      <c r="AL3303">
        <v>397700000</v>
      </c>
      <c r="AM3303">
        <v>84758000</v>
      </c>
      <c r="AN3303">
        <v>72721000</v>
      </c>
      <c r="AO3303">
        <v>197030000</v>
      </c>
      <c r="AP3303">
        <v>43193000</v>
      </c>
      <c r="AQ3303">
        <v>0</v>
      </c>
      <c r="AR3303">
        <v>0</v>
      </c>
      <c r="AS3303">
        <v>0</v>
      </c>
      <c r="AT3303">
        <v>54262000</v>
      </c>
      <c r="AU3303">
        <v>2</v>
      </c>
      <c r="AV3303">
        <v>1</v>
      </c>
      <c r="AW3303">
        <v>2</v>
      </c>
      <c r="AX3303">
        <v>1</v>
      </c>
      <c r="AZ3303">
        <v>3301</v>
      </c>
      <c r="BA3303">
        <v>6700</v>
      </c>
      <c r="BB3303" t="b">
        <v>1</v>
      </c>
      <c r="BC3303">
        <v>6922</v>
      </c>
      <c r="BD3303" t="s">
        <v>20913</v>
      </c>
      <c r="BE3303" t="s">
        <v>20914</v>
      </c>
      <c r="BF3303">
        <v>24675</v>
      </c>
    </row>
    <row r="3304" spans="1:60" x14ac:dyDescent="0.3">
      <c r="A3304" t="s">
        <v>20915</v>
      </c>
      <c r="B3304" t="s">
        <v>20915</v>
      </c>
      <c r="C3304">
        <v>5</v>
      </c>
      <c r="D3304">
        <v>5</v>
      </c>
      <c r="E3304">
        <v>5</v>
      </c>
      <c r="F3304" t="s">
        <v>20915</v>
      </c>
      <c r="G3304">
        <v>1</v>
      </c>
      <c r="H3304">
        <v>5</v>
      </c>
      <c r="I3304">
        <v>5</v>
      </c>
      <c r="J3304">
        <v>5</v>
      </c>
      <c r="K3304">
        <v>2</v>
      </c>
      <c r="L3304">
        <v>3</v>
      </c>
      <c r="M3304">
        <v>5</v>
      </c>
      <c r="N3304">
        <v>5</v>
      </c>
      <c r="O3304">
        <v>2</v>
      </c>
      <c r="P3304">
        <v>3</v>
      </c>
      <c r="Q3304">
        <v>5</v>
      </c>
      <c r="R3304">
        <v>5</v>
      </c>
      <c r="S3304">
        <v>2</v>
      </c>
      <c r="T3304">
        <v>3</v>
      </c>
      <c r="U3304">
        <v>5</v>
      </c>
      <c r="V3304">
        <v>5</v>
      </c>
      <c r="W3304">
        <v>26.2</v>
      </c>
      <c r="X3304">
        <v>26.2</v>
      </c>
      <c r="Y3304">
        <v>26.2</v>
      </c>
      <c r="Z3304">
        <v>28.745999999999999</v>
      </c>
      <c r="AA3304">
        <v>256</v>
      </c>
      <c r="AB3304">
        <v>256</v>
      </c>
      <c r="AC3304">
        <v>3</v>
      </c>
      <c r="AD3304">
        <v>3</v>
      </c>
      <c r="AE3304">
        <v>6</v>
      </c>
      <c r="AF3304">
        <v>5</v>
      </c>
      <c r="AG3304" s="1">
        <v>1.1744999999999999E-20</v>
      </c>
      <c r="AH3304">
        <v>9</v>
      </c>
      <c r="AI3304">
        <v>13.3</v>
      </c>
      <c r="AJ3304">
        <v>26.2</v>
      </c>
      <c r="AK3304">
        <v>26.2</v>
      </c>
      <c r="AL3304">
        <v>3961600000</v>
      </c>
      <c r="AM3304">
        <v>1202500000</v>
      </c>
      <c r="AN3304">
        <v>887650000</v>
      </c>
      <c r="AO3304">
        <v>1024700000</v>
      </c>
      <c r="AP3304">
        <v>846760000</v>
      </c>
      <c r="AQ3304">
        <v>1215700000</v>
      </c>
      <c r="AR3304">
        <v>1479800000</v>
      </c>
      <c r="AS3304">
        <v>819930000</v>
      </c>
      <c r="AT3304">
        <v>880610000</v>
      </c>
      <c r="AU3304">
        <v>1</v>
      </c>
      <c r="AV3304">
        <v>2</v>
      </c>
      <c r="AW3304">
        <v>6</v>
      </c>
      <c r="AX3304">
        <v>3</v>
      </c>
      <c r="AZ3304">
        <v>3302</v>
      </c>
      <c r="BA3304" t="s">
        <v>20916</v>
      </c>
      <c r="BB3304" t="s">
        <v>93</v>
      </c>
      <c r="BC3304" t="s">
        <v>20917</v>
      </c>
      <c r="BD3304" t="s">
        <v>20918</v>
      </c>
      <c r="BE3304" t="s">
        <v>20919</v>
      </c>
      <c r="BF3304" t="s">
        <v>20920</v>
      </c>
    </row>
    <row r="3305" spans="1:60" x14ac:dyDescent="0.3">
      <c r="A3305" t="s">
        <v>20921</v>
      </c>
      <c r="B3305" t="s">
        <v>20921</v>
      </c>
      <c r="C3305">
        <v>1</v>
      </c>
      <c r="D3305">
        <v>1</v>
      </c>
      <c r="E3305">
        <v>1</v>
      </c>
      <c r="F3305" t="s">
        <v>20921</v>
      </c>
      <c r="G3305">
        <v>1</v>
      </c>
      <c r="H3305">
        <v>1</v>
      </c>
      <c r="I3305">
        <v>1</v>
      </c>
      <c r="J3305">
        <v>1</v>
      </c>
      <c r="K3305">
        <v>1</v>
      </c>
      <c r="L3305">
        <v>1</v>
      </c>
      <c r="M3305">
        <v>1</v>
      </c>
      <c r="N3305">
        <v>1</v>
      </c>
      <c r="O3305">
        <v>1</v>
      </c>
      <c r="P3305">
        <v>1</v>
      </c>
      <c r="Q3305">
        <v>1</v>
      </c>
      <c r="R3305">
        <v>1</v>
      </c>
      <c r="S3305">
        <v>1</v>
      </c>
      <c r="T3305">
        <v>1</v>
      </c>
      <c r="U3305">
        <v>1</v>
      </c>
      <c r="V3305">
        <v>1</v>
      </c>
      <c r="W3305">
        <v>3.4</v>
      </c>
      <c r="X3305">
        <v>3.4</v>
      </c>
      <c r="Y3305">
        <v>3.4</v>
      </c>
      <c r="Z3305">
        <v>29.213000000000001</v>
      </c>
      <c r="AA3305">
        <v>266</v>
      </c>
      <c r="AB3305">
        <v>266</v>
      </c>
      <c r="AC3305">
        <v>1</v>
      </c>
      <c r="AD3305">
        <v>1</v>
      </c>
      <c r="AE3305">
        <v>1</v>
      </c>
      <c r="AF3305">
        <v>1</v>
      </c>
      <c r="AG3305" s="1">
        <v>1.4826999999999999E-14</v>
      </c>
      <c r="AH3305">
        <v>3.4</v>
      </c>
      <c r="AI3305">
        <v>3.4</v>
      </c>
      <c r="AJ3305">
        <v>3.4</v>
      </c>
      <c r="AK3305">
        <v>3.4</v>
      </c>
      <c r="AL3305">
        <v>382070000</v>
      </c>
      <c r="AM3305">
        <v>0</v>
      </c>
      <c r="AN3305">
        <v>173960000</v>
      </c>
      <c r="AO3305">
        <v>111950000</v>
      </c>
      <c r="AP3305">
        <v>96166000</v>
      </c>
      <c r="AQ3305">
        <v>0</v>
      </c>
      <c r="AR3305">
        <v>0</v>
      </c>
      <c r="AS3305">
        <v>0</v>
      </c>
      <c r="AT3305">
        <v>120810000</v>
      </c>
      <c r="AU3305">
        <v>0</v>
      </c>
      <c r="AV3305">
        <v>2</v>
      </c>
      <c r="AW3305">
        <v>0</v>
      </c>
      <c r="AX3305">
        <v>0</v>
      </c>
      <c r="AZ3305">
        <v>3303</v>
      </c>
      <c r="BA3305">
        <v>9771</v>
      </c>
      <c r="BB3305" t="b">
        <v>1</v>
      </c>
      <c r="BC3305">
        <v>10086</v>
      </c>
      <c r="BD3305" t="s">
        <v>20922</v>
      </c>
      <c r="BE3305" t="s">
        <v>20923</v>
      </c>
      <c r="BF3305">
        <v>35801</v>
      </c>
    </row>
    <row r="3306" spans="1:60" x14ac:dyDescent="0.3">
      <c r="A3306" t="s">
        <v>20924</v>
      </c>
      <c r="B3306" t="s">
        <v>20924</v>
      </c>
      <c r="C3306">
        <v>6</v>
      </c>
      <c r="D3306">
        <v>6</v>
      </c>
      <c r="E3306">
        <v>6</v>
      </c>
      <c r="F3306" t="s">
        <v>20924</v>
      </c>
      <c r="G3306">
        <v>1</v>
      </c>
      <c r="H3306">
        <v>6</v>
      </c>
      <c r="I3306">
        <v>6</v>
      </c>
      <c r="J3306">
        <v>6</v>
      </c>
      <c r="K3306">
        <v>3</v>
      </c>
      <c r="L3306">
        <v>4</v>
      </c>
      <c r="M3306">
        <v>6</v>
      </c>
      <c r="N3306">
        <v>5</v>
      </c>
      <c r="O3306">
        <v>3</v>
      </c>
      <c r="P3306">
        <v>4</v>
      </c>
      <c r="Q3306">
        <v>6</v>
      </c>
      <c r="R3306">
        <v>5</v>
      </c>
      <c r="S3306">
        <v>3</v>
      </c>
      <c r="T3306">
        <v>4</v>
      </c>
      <c r="U3306">
        <v>6</v>
      </c>
      <c r="V3306">
        <v>5</v>
      </c>
      <c r="W3306">
        <v>58.8</v>
      </c>
      <c r="X3306">
        <v>58.8</v>
      </c>
      <c r="Y3306">
        <v>58.8</v>
      </c>
      <c r="Z3306">
        <v>13.997999999999999</v>
      </c>
      <c r="AA3306">
        <v>131</v>
      </c>
      <c r="AB3306">
        <v>131</v>
      </c>
      <c r="AC3306">
        <v>4</v>
      </c>
      <c r="AD3306">
        <v>5</v>
      </c>
      <c r="AE3306">
        <v>9</v>
      </c>
      <c r="AF3306">
        <v>6</v>
      </c>
      <c r="AG3306" s="1">
        <v>2.6918999999999999E-66</v>
      </c>
      <c r="AH3306">
        <v>29</v>
      </c>
      <c r="AI3306">
        <v>38.9</v>
      </c>
      <c r="AJ3306">
        <v>58.8</v>
      </c>
      <c r="AK3306">
        <v>58</v>
      </c>
      <c r="AL3306">
        <v>5817400000</v>
      </c>
      <c r="AM3306">
        <v>1838500000</v>
      </c>
      <c r="AN3306">
        <v>1493100000</v>
      </c>
      <c r="AO3306">
        <v>1275800000</v>
      </c>
      <c r="AP3306">
        <v>1210000000</v>
      </c>
      <c r="AQ3306">
        <v>1880000000</v>
      </c>
      <c r="AR3306">
        <v>1800600000</v>
      </c>
      <c r="AS3306">
        <v>1268500000</v>
      </c>
      <c r="AT3306">
        <v>1494500000</v>
      </c>
      <c r="AU3306">
        <v>5</v>
      </c>
      <c r="AV3306">
        <v>3</v>
      </c>
      <c r="AW3306">
        <v>11</v>
      </c>
      <c r="AX3306">
        <v>6</v>
      </c>
      <c r="AZ3306">
        <v>3304</v>
      </c>
      <c r="BA3306" t="s">
        <v>20925</v>
      </c>
      <c r="BB3306" t="s">
        <v>591</v>
      </c>
      <c r="BC3306" t="s">
        <v>20926</v>
      </c>
      <c r="BD3306" t="s">
        <v>20927</v>
      </c>
      <c r="BE3306" t="s">
        <v>20928</v>
      </c>
      <c r="BF3306" t="s">
        <v>20929</v>
      </c>
      <c r="BG3306">
        <v>706</v>
      </c>
      <c r="BH3306">
        <v>73</v>
      </c>
    </row>
    <row r="3307" spans="1:60" x14ac:dyDescent="0.3">
      <c r="A3307" t="s">
        <v>20930</v>
      </c>
      <c r="B3307" t="s">
        <v>20930</v>
      </c>
      <c r="C3307">
        <v>1</v>
      </c>
      <c r="D3307">
        <v>1</v>
      </c>
      <c r="E3307">
        <v>1</v>
      </c>
      <c r="F3307" t="s">
        <v>20930</v>
      </c>
      <c r="G3307">
        <v>1</v>
      </c>
      <c r="H3307">
        <v>1</v>
      </c>
      <c r="I3307">
        <v>1</v>
      </c>
      <c r="J3307">
        <v>1</v>
      </c>
      <c r="K3307">
        <v>1</v>
      </c>
      <c r="L3307">
        <v>0</v>
      </c>
      <c r="M3307">
        <v>1</v>
      </c>
      <c r="N3307">
        <v>1</v>
      </c>
      <c r="O3307">
        <v>1</v>
      </c>
      <c r="P3307">
        <v>0</v>
      </c>
      <c r="Q3307">
        <v>1</v>
      </c>
      <c r="R3307">
        <v>1</v>
      </c>
      <c r="S3307">
        <v>1</v>
      </c>
      <c r="T3307">
        <v>0</v>
      </c>
      <c r="U3307">
        <v>1</v>
      </c>
      <c r="V3307">
        <v>1</v>
      </c>
      <c r="W3307">
        <v>2.9</v>
      </c>
      <c r="X3307">
        <v>2.9</v>
      </c>
      <c r="Y3307">
        <v>2.9</v>
      </c>
      <c r="Z3307">
        <v>43.625</v>
      </c>
      <c r="AA3307">
        <v>378</v>
      </c>
      <c r="AB3307">
        <v>378</v>
      </c>
      <c r="AC3307">
        <v>1</v>
      </c>
      <c r="AE3307">
        <v>1</v>
      </c>
      <c r="AF3307">
        <v>1</v>
      </c>
      <c r="AG3307">
        <v>4.9459999999999999E-3</v>
      </c>
      <c r="AH3307">
        <v>2.9</v>
      </c>
      <c r="AI3307">
        <v>0</v>
      </c>
      <c r="AJ3307">
        <v>2.9</v>
      </c>
      <c r="AK3307">
        <v>2.9</v>
      </c>
      <c r="AL3307">
        <v>191230000</v>
      </c>
      <c r="AM3307">
        <v>111960000</v>
      </c>
      <c r="AN3307">
        <v>0</v>
      </c>
      <c r="AO3307">
        <v>43186000</v>
      </c>
      <c r="AP3307">
        <v>36086000</v>
      </c>
      <c r="AQ3307">
        <v>0</v>
      </c>
      <c r="AR3307">
        <v>0</v>
      </c>
      <c r="AS3307">
        <v>0</v>
      </c>
      <c r="AT3307">
        <v>45333000</v>
      </c>
      <c r="AU3307">
        <v>0</v>
      </c>
      <c r="AV3307">
        <v>0</v>
      </c>
      <c r="AW3307">
        <v>0</v>
      </c>
      <c r="AX3307">
        <v>1</v>
      </c>
      <c r="AZ3307">
        <v>3305</v>
      </c>
      <c r="BA3307">
        <v>15774</v>
      </c>
      <c r="BB3307" t="b">
        <v>1</v>
      </c>
      <c r="BC3307">
        <v>16321</v>
      </c>
      <c r="BD3307" t="s">
        <v>20931</v>
      </c>
      <c r="BE3307">
        <v>56048</v>
      </c>
      <c r="BF3307">
        <v>56048</v>
      </c>
    </row>
    <row r="3308" spans="1:60" x14ac:dyDescent="0.3">
      <c r="A3308" t="s">
        <v>20932</v>
      </c>
      <c r="B3308" t="s">
        <v>20932</v>
      </c>
      <c r="C3308">
        <v>1</v>
      </c>
      <c r="D3308">
        <v>1</v>
      </c>
      <c r="E3308">
        <v>1</v>
      </c>
      <c r="F3308" t="s">
        <v>20932</v>
      </c>
      <c r="G3308">
        <v>1</v>
      </c>
      <c r="H3308">
        <v>1</v>
      </c>
      <c r="I3308">
        <v>1</v>
      </c>
      <c r="J3308">
        <v>1</v>
      </c>
      <c r="K3308">
        <v>1</v>
      </c>
      <c r="L3308">
        <v>1</v>
      </c>
      <c r="M3308">
        <v>1</v>
      </c>
      <c r="N3308">
        <v>1</v>
      </c>
      <c r="O3308">
        <v>1</v>
      </c>
      <c r="P3308">
        <v>1</v>
      </c>
      <c r="Q3308">
        <v>1</v>
      </c>
      <c r="R3308">
        <v>1</v>
      </c>
      <c r="S3308">
        <v>1</v>
      </c>
      <c r="T3308">
        <v>1</v>
      </c>
      <c r="U3308">
        <v>1</v>
      </c>
      <c r="V3308">
        <v>1</v>
      </c>
      <c r="W3308">
        <v>1.2</v>
      </c>
      <c r="X3308">
        <v>1.2</v>
      </c>
      <c r="Y3308">
        <v>1.2</v>
      </c>
      <c r="Z3308">
        <v>168.12</v>
      </c>
      <c r="AA3308">
        <v>1494</v>
      </c>
      <c r="AB3308">
        <v>1494</v>
      </c>
      <c r="AC3308">
        <v>1</v>
      </c>
      <c r="AD3308">
        <v>1</v>
      </c>
      <c r="AE3308">
        <v>1</v>
      </c>
      <c r="AF3308">
        <v>1</v>
      </c>
      <c r="AG3308">
        <v>3.9099E-3</v>
      </c>
      <c r="AH3308">
        <v>1.2</v>
      </c>
      <c r="AI3308">
        <v>1.2</v>
      </c>
      <c r="AJ3308">
        <v>1.2</v>
      </c>
      <c r="AK3308">
        <v>1.2</v>
      </c>
      <c r="AL3308">
        <v>117060000</v>
      </c>
      <c r="AM3308">
        <v>47952000</v>
      </c>
      <c r="AN3308">
        <v>31943000</v>
      </c>
      <c r="AO3308">
        <v>16991000</v>
      </c>
      <c r="AP3308">
        <v>20174000</v>
      </c>
      <c r="AQ3308">
        <v>0</v>
      </c>
      <c r="AR3308">
        <v>0</v>
      </c>
      <c r="AS3308">
        <v>0</v>
      </c>
      <c r="AT3308">
        <v>25344000</v>
      </c>
      <c r="AU3308">
        <v>1</v>
      </c>
      <c r="AV3308">
        <v>0</v>
      </c>
      <c r="AW3308">
        <v>0</v>
      </c>
      <c r="AX3308">
        <v>0</v>
      </c>
      <c r="AZ3308">
        <v>3306</v>
      </c>
      <c r="BA3308">
        <v>18973</v>
      </c>
      <c r="BB3308" t="b">
        <v>1</v>
      </c>
      <c r="BC3308">
        <v>19624</v>
      </c>
      <c r="BD3308" t="s">
        <v>20933</v>
      </c>
      <c r="BE3308">
        <v>68029</v>
      </c>
      <c r="BF3308">
        <v>68029</v>
      </c>
    </row>
    <row r="3309" spans="1:60" x14ac:dyDescent="0.3">
      <c r="A3309" t="s">
        <v>20934</v>
      </c>
      <c r="B3309" t="s">
        <v>20934</v>
      </c>
      <c r="C3309" t="s">
        <v>255</v>
      </c>
      <c r="D3309" t="s">
        <v>84</v>
      </c>
      <c r="E3309" t="s">
        <v>84</v>
      </c>
      <c r="F3309" t="s">
        <v>20934</v>
      </c>
      <c r="G3309">
        <v>2</v>
      </c>
      <c r="H3309">
        <v>4</v>
      </c>
      <c r="I3309">
        <v>2</v>
      </c>
      <c r="J3309">
        <v>2</v>
      </c>
      <c r="K3309">
        <v>4</v>
      </c>
      <c r="L3309">
        <v>3</v>
      </c>
      <c r="M3309">
        <v>3</v>
      </c>
      <c r="N3309">
        <v>3</v>
      </c>
      <c r="O3309">
        <v>2</v>
      </c>
      <c r="P3309">
        <v>2</v>
      </c>
      <c r="Q3309">
        <v>2</v>
      </c>
      <c r="R3309">
        <v>2</v>
      </c>
      <c r="S3309">
        <v>2</v>
      </c>
      <c r="T3309">
        <v>2</v>
      </c>
      <c r="U3309">
        <v>2</v>
      </c>
      <c r="V3309">
        <v>2</v>
      </c>
      <c r="W3309">
        <v>33.6</v>
      </c>
      <c r="X3309">
        <v>19.600000000000001</v>
      </c>
      <c r="Y3309">
        <v>19.600000000000001</v>
      </c>
      <c r="Z3309">
        <v>15.91</v>
      </c>
      <c r="AA3309">
        <v>143</v>
      </c>
      <c r="AB3309" t="s">
        <v>10227</v>
      </c>
      <c r="AC3309">
        <v>3</v>
      </c>
      <c r="AD3309">
        <v>3</v>
      </c>
      <c r="AE3309">
        <v>3</v>
      </c>
      <c r="AF3309">
        <v>3</v>
      </c>
      <c r="AG3309" s="1">
        <v>4.4263000000000001E-39</v>
      </c>
      <c r="AH3309">
        <v>33.6</v>
      </c>
      <c r="AI3309">
        <v>28.7</v>
      </c>
      <c r="AJ3309">
        <v>28.7</v>
      </c>
      <c r="AK3309">
        <v>28.7</v>
      </c>
      <c r="AL3309">
        <v>7352600000</v>
      </c>
      <c r="AM3309">
        <v>1571300000</v>
      </c>
      <c r="AN3309">
        <v>1674300000</v>
      </c>
      <c r="AO3309">
        <v>2206600000</v>
      </c>
      <c r="AP3309">
        <v>1900400000</v>
      </c>
      <c r="AQ3309">
        <v>1579100000</v>
      </c>
      <c r="AR3309">
        <v>1858300000</v>
      </c>
      <c r="AS3309">
        <v>2420800000</v>
      </c>
      <c r="AT3309">
        <v>2418200000</v>
      </c>
      <c r="AU3309">
        <v>4</v>
      </c>
      <c r="AV3309">
        <v>4</v>
      </c>
      <c r="AW3309">
        <v>4</v>
      </c>
      <c r="AX3309">
        <v>4</v>
      </c>
      <c r="AZ3309">
        <v>3307</v>
      </c>
      <c r="BA3309" t="s">
        <v>20935</v>
      </c>
      <c r="BB3309" t="s">
        <v>542</v>
      </c>
      <c r="BC3309" t="s">
        <v>20936</v>
      </c>
      <c r="BD3309" t="s">
        <v>20937</v>
      </c>
      <c r="BE3309" t="s">
        <v>20938</v>
      </c>
      <c r="BF3309" t="s">
        <v>20939</v>
      </c>
    </row>
    <row r="3310" spans="1:60" hidden="1" x14ac:dyDescent="0.3">
      <c r="A3310" t="s">
        <v>20940</v>
      </c>
      <c r="B3310" t="s">
        <v>20940</v>
      </c>
      <c r="C3310">
        <v>1</v>
      </c>
      <c r="D3310">
        <v>1</v>
      </c>
      <c r="E3310">
        <v>1</v>
      </c>
      <c r="F3310" t="s">
        <v>20940</v>
      </c>
      <c r="G3310">
        <v>1</v>
      </c>
      <c r="H3310">
        <v>1</v>
      </c>
      <c r="I3310">
        <v>1</v>
      </c>
      <c r="J3310">
        <v>1</v>
      </c>
      <c r="K3310">
        <v>0</v>
      </c>
      <c r="L3310">
        <v>0</v>
      </c>
      <c r="M3310">
        <v>1</v>
      </c>
      <c r="N3310">
        <v>0</v>
      </c>
      <c r="O3310">
        <v>0</v>
      </c>
      <c r="P3310">
        <v>0</v>
      </c>
      <c r="Q3310">
        <v>1</v>
      </c>
      <c r="R3310">
        <v>0</v>
      </c>
      <c r="S3310">
        <v>0</v>
      </c>
      <c r="T3310">
        <v>0</v>
      </c>
      <c r="U3310">
        <v>1</v>
      </c>
      <c r="V3310">
        <v>0</v>
      </c>
      <c r="W3310">
        <v>7</v>
      </c>
      <c r="X3310">
        <v>7</v>
      </c>
      <c r="Y3310">
        <v>7</v>
      </c>
      <c r="Z3310">
        <v>14.916</v>
      </c>
      <c r="AA3310">
        <v>129</v>
      </c>
      <c r="AB3310">
        <v>129</v>
      </c>
      <c r="AE3310">
        <v>1</v>
      </c>
      <c r="AG3310" s="1">
        <v>1.7336000000000001E-10</v>
      </c>
      <c r="AH3310">
        <v>0</v>
      </c>
      <c r="AI3310">
        <v>0</v>
      </c>
      <c r="AJ3310">
        <v>7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Z3310">
        <v>3308</v>
      </c>
      <c r="BA3310">
        <v>15575</v>
      </c>
      <c r="BB3310" t="b">
        <v>1</v>
      </c>
      <c r="BC3310">
        <v>16115</v>
      </c>
      <c r="BD3310">
        <v>66008</v>
      </c>
      <c r="BE3310">
        <v>55328</v>
      </c>
      <c r="BF3310">
        <v>55328</v>
      </c>
    </row>
    <row r="3311" spans="1:60" x14ac:dyDescent="0.3">
      <c r="A3311" t="s">
        <v>20941</v>
      </c>
      <c r="B3311" t="s">
        <v>20941</v>
      </c>
      <c r="C3311">
        <v>3</v>
      </c>
      <c r="D3311">
        <v>3</v>
      </c>
      <c r="E3311">
        <v>1</v>
      </c>
      <c r="F3311" t="s">
        <v>20941</v>
      </c>
      <c r="G3311">
        <v>1</v>
      </c>
      <c r="H3311">
        <v>3</v>
      </c>
      <c r="I3311">
        <v>3</v>
      </c>
      <c r="J3311">
        <v>1</v>
      </c>
      <c r="K3311">
        <v>3</v>
      </c>
      <c r="L3311">
        <v>3</v>
      </c>
      <c r="M3311">
        <v>2</v>
      </c>
      <c r="N3311">
        <v>3</v>
      </c>
      <c r="O3311">
        <v>3</v>
      </c>
      <c r="P3311">
        <v>3</v>
      </c>
      <c r="Q3311">
        <v>2</v>
      </c>
      <c r="R3311">
        <v>3</v>
      </c>
      <c r="S3311">
        <v>1</v>
      </c>
      <c r="T3311">
        <v>1</v>
      </c>
      <c r="U3311">
        <v>1</v>
      </c>
      <c r="V3311">
        <v>1</v>
      </c>
      <c r="W3311">
        <v>22.1</v>
      </c>
      <c r="X3311">
        <v>22.1</v>
      </c>
      <c r="Y3311">
        <v>9</v>
      </c>
      <c r="Z3311">
        <v>13.94</v>
      </c>
      <c r="AA3311">
        <v>122</v>
      </c>
      <c r="AB3311">
        <v>122</v>
      </c>
      <c r="AC3311">
        <v>3</v>
      </c>
      <c r="AD3311">
        <v>4</v>
      </c>
      <c r="AE3311">
        <v>2</v>
      </c>
      <c r="AF3311">
        <v>3</v>
      </c>
      <c r="AG3311" s="1">
        <v>5.9246000000000004E-10</v>
      </c>
      <c r="AH3311">
        <v>22.1</v>
      </c>
      <c r="AI3311">
        <v>22.1</v>
      </c>
      <c r="AJ3311">
        <v>14.8</v>
      </c>
      <c r="AK3311">
        <v>22.1</v>
      </c>
      <c r="AL3311">
        <v>7429600000</v>
      </c>
      <c r="AM3311">
        <v>2706100000</v>
      </c>
      <c r="AN3311">
        <v>2145400000</v>
      </c>
      <c r="AO3311">
        <v>1226500000</v>
      </c>
      <c r="AP3311">
        <v>1351600000</v>
      </c>
      <c r="AQ3311">
        <v>2683100000</v>
      </c>
      <c r="AR3311">
        <v>2591900000</v>
      </c>
      <c r="AS3311">
        <v>1460600000</v>
      </c>
      <c r="AT3311">
        <v>1434900000</v>
      </c>
      <c r="AU3311">
        <v>2</v>
      </c>
      <c r="AV3311">
        <v>1</v>
      </c>
      <c r="AW3311">
        <v>2</v>
      </c>
      <c r="AX3311">
        <v>2</v>
      </c>
      <c r="AZ3311">
        <v>3309</v>
      </c>
      <c r="BA3311" t="s">
        <v>20942</v>
      </c>
      <c r="BB3311" t="s">
        <v>72</v>
      </c>
      <c r="BC3311" t="s">
        <v>20943</v>
      </c>
      <c r="BD3311" t="s">
        <v>20944</v>
      </c>
      <c r="BE3311" t="s">
        <v>20945</v>
      </c>
      <c r="BF3311" t="s">
        <v>20946</v>
      </c>
    </row>
    <row r="3312" spans="1:60" x14ac:dyDescent="0.3">
      <c r="A3312" t="s">
        <v>20947</v>
      </c>
      <c r="B3312" t="s">
        <v>20947</v>
      </c>
      <c r="C3312">
        <v>6</v>
      </c>
      <c r="D3312">
        <v>6</v>
      </c>
      <c r="E3312">
        <v>6</v>
      </c>
      <c r="F3312" t="s">
        <v>20947</v>
      </c>
      <c r="G3312">
        <v>1</v>
      </c>
      <c r="H3312">
        <v>6</v>
      </c>
      <c r="I3312">
        <v>6</v>
      </c>
      <c r="J3312">
        <v>6</v>
      </c>
      <c r="K3312">
        <v>6</v>
      </c>
      <c r="L3312">
        <v>6</v>
      </c>
      <c r="M3312">
        <v>5</v>
      </c>
      <c r="N3312">
        <v>6</v>
      </c>
      <c r="O3312">
        <v>6</v>
      </c>
      <c r="P3312">
        <v>6</v>
      </c>
      <c r="Q3312">
        <v>5</v>
      </c>
      <c r="R3312">
        <v>6</v>
      </c>
      <c r="S3312">
        <v>6</v>
      </c>
      <c r="T3312">
        <v>6</v>
      </c>
      <c r="U3312">
        <v>5</v>
      </c>
      <c r="V3312">
        <v>6</v>
      </c>
      <c r="W3312">
        <v>21.3</v>
      </c>
      <c r="X3312">
        <v>21.3</v>
      </c>
      <c r="Y3312">
        <v>21.3</v>
      </c>
      <c r="Z3312">
        <v>43.893000000000001</v>
      </c>
      <c r="AA3312">
        <v>390</v>
      </c>
      <c r="AB3312">
        <v>390</v>
      </c>
      <c r="AC3312">
        <v>7</v>
      </c>
      <c r="AD3312">
        <v>7</v>
      </c>
      <c r="AE3312">
        <v>6</v>
      </c>
      <c r="AF3312">
        <v>8</v>
      </c>
      <c r="AG3312" s="1">
        <v>1.0428000000000001E-43</v>
      </c>
      <c r="AH3312">
        <v>21.3</v>
      </c>
      <c r="AI3312">
        <v>21.3</v>
      </c>
      <c r="AJ3312">
        <v>16.2</v>
      </c>
      <c r="AK3312">
        <v>21.3</v>
      </c>
      <c r="AL3312">
        <v>2021300000</v>
      </c>
      <c r="AM3312">
        <v>689690000</v>
      </c>
      <c r="AN3312">
        <v>532870000</v>
      </c>
      <c r="AO3312">
        <v>381310000</v>
      </c>
      <c r="AP3312">
        <v>417440000</v>
      </c>
      <c r="AQ3312">
        <v>668110000</v>
      </c>
      <c r="AR3312">
        <v>602190000</v>
      </c>
      <c r="AS3312">
        <v>482540000</v>
      </c>
      <c r="AT3312">
        <v>483150000</v>
      </c>
      <c r="AU3312">
        <v>3</v>
      </c>
      <c r="AV3312">
        <v>3</v>
      </c>
      <c r="AW3312">
        <v>5</v>
      </c>
      <c r="AX3312">
        <v>6</v>
      </c>
      <c r="AZ3312">
        <v>3310</v>
      </c>
      <c r="BA3312" t="s">
        <v>20948</v>
      </c>
      <c r="BB3312" t="s">
        <v>591</v>
      </c>
      <c r="BC3312" t="s">
        <v>20949</v>
      </c>
      <c r="BD3312" t="s">
        <v>20950</v>
      </c>
      <c r="BE3312" t="s">
        <v>20951</v>
      </c>
      <c r="BF3312" t="s">
        <v>20952</v>
      </c>
    </row>
    <row r="3313" spans="1:60" x14ac:dyDescent="0.3">
      <c r="A3313" t="s">
        <v>20953</v>
      </c>
      <c r="B3313" t="s">
        <v>20953</v>
      </c>
      <c r="C3313">
        <v>11</v>
      </c>
      <c r="D3313">
        <v>11</v>
      </c>
      <c r="E3313">
        <v>11</v>
      </c>
      <c r="F3313" t="s">
        <v>20953</v>
      </c>
      <c r="G3313">
        <v>1</v>
      </c>
      <c r="H3313">
        <v>11</v>
      </c>
      <c r="I3313">
        <v>11</v>
      </c>
      <c r="J3313">
        <v>11</v>
      </c>
      <c r="K3313">
        <v>9</v>
      </c>
      <c r="L3313">
        <v>9</v>
      </c>
      <c r="M3313">
        <v>8</v>
      </c>
      <c r="N3313">
        <v>8</v>
      </c>
      <c r="O3313">
        <v>9</v>
      </c>
      <c r="P3313">
        <v>9</v>
      </c>
      <c r="Q3313">
        <v>8</v>
      </c>
      <c r="R3313">
        <v>8</v>
      </c>
      <c r="S3313">
        <v>9</v>
      </c>
      <c r="T3313">
        <v>9</v>
      </c>
      <c r="U3313">
        <v>8</v>
      </c>
      <c r="V3313">
        <v>8</v>
      </c>
      <c r="W3313">
        <v>26.6</v>
      </c>
      <c r="X3313">
        <v>26.6</v>
      </c>
      <c r="Y3313">
        <v>26.6</v>
      </c>
      <c r="Z3313">
        <v>54.677999999999997</v>
      </c>
      <c r="AA3313">
        <v>496</v>
      </c>
      <c r="AB3313">
        <v>496</v>
      </c>
      <c r="AC3313">
        <v>12</v>
      </c>
      <c r="AD3313">
        <v>11</v>
      </c>
      <c r="AE3313">
        <v>10</v>
      </c>
      <c r="AF3313">
        <v>11</v>
      </c>
      <c r="AG3313" s="1">
        <v>1.4612E-52</v>
      </c>
      <c r="AH3313">
        <v>23.4</v>
      </c>
      <c r="AI3313">
        <v>23.4</v>
      </c>
      <c r="AJ3313">
        <v>18.8</v>
      </c>
      <c r="AK3313">
        <v>20.6</v>
      </c>
      <c r="AL3313">
        <v>4957700000</v>
      </c>
      <c r="AM3313">
        <v>1296400000</v>
      </c>
      <c r="AN3313">
        <v>990770000</v>
      </c>
      <c r="AO3313">
        <v>1380800000</v>
      </c>
      <c r="AP3313">
        <v>1289800000</v>
      </c>
      <c r="AQ3313">
        <v>1099100000</v>
      </c>
      <c r="AR3313">
        <v>1061500000</v>
      </c>
      <c r="AS3313">
        <v>1553700000</v>
      </c>
      <c r="AT3313">
        <v>1741000000</v>
      </c>
      <c r="AU3313">
        <v>11</v>
      </c>
      <c r="AV3313">
        <v>4</v>
      </c>
      <c r="AW3313">
        <v>11</v>
      </c>
      <c r="AX3313">
        <v>6</v>
      </c>
      <c r="AZ3313">
        <v>3311</v>
      </c>
      <c r="BA3313" t="s">
        <v>20954</v>
      </c>
      <c r="BB3313" t="s">
        <v>535</v>
      </c>
      <c r="BC3313" t="s">
        <v>20955</v>
      </c>
      <c r="BD3313" t="s">
        <v>20956</v>
      </c>
      <c r="BE3313" t="s">
        <v>20957</v>
      </c>
      <c r="BF3313" t="s">
        <v>20958</v>
      </c>
    </row>
    <row r="3314" spans="1:60" x14ac:dyDescent="0.3">
      <c r="A3314" t="s">
        <v>20959</v>
      </c>
      <c r="B3314" t="s">
        <v>20959</v>
      </c>
      <c r="C3314">
        <v>9</v>
      </c>
      <c r="D3314">
        <v>9</v>
      </c>
      <c r="E3314">
        <v>9</v>
      </c>
      <c r="F3314" t="s">
        <v>20959</v>
      </c>
      <c r="G3314">
        <v>1</v>
      </c>
      <c r="H3314">
        <v>9</v>
      </c>
      <c r="I3314">
        <v>9</v>
      </c>
      <c r="J3314">
        <v>9</v>
      </c>
      <c r="K3314">
        <v>7</v>
      </c>
      <c r="L3314">
        <v>7</v>
      </c>
      <c r="M3314">
        <v>9</v>
      </c>
      <c r="N3314">
        <v>8</v>
      </c>
      <c r="O3314">
        <v>7</v>
      </c>
      <c r="P3314">
        <v>7</v>
      </c>
      <c r="Q3314">
        <v>9</v>
      </c>
      <c r="R3314">
        <v>8</v>
      </c>
      <c r="S3314">
        <v>7</v>
      </c>
      <c r="T3314">
        <v>7</v>
      </c>
      <c r="U3314">
        <v>9</v>
      </c>
      <c r="V3314">
        <v>8</v>
      </c>
      <c r="W3314">
        <v>28.9</v>
      </c>
      <c r="X3314">
        <v>28.9</v>
      </c>
      <c r="Y3314">
        <v>28.9</v>
      </c>
      <c r="Z3314">
        <v>51.26</v>
      </c>
      <c r="AA3314">
        <v>457</v>
      </c>
      <c r="AB3314">
        <v>457</v>
      </c>
      <c r="AC3314">
        <v>10</v>
      </c>
      <c r="AD3314">
        <v>9</v>
      </c>
      <c r="AE3314">
        <v>10</v>
      </c>
      <c r="AF3314">
        <v>11</v>
      </c>
      <c r="AG3314" s="1">
        <v>1.7699E-101</v>
      </c>
      <c r="AH3314">
        <v>19.899999999999999</v>
      </c>
      <c r="AI3314">
        <v>19.899999999999999</v>
      </c>
      <c r="AJ3314">
        <v>28.9</v>
      </c>
      <c r="AK3314">
        <v>25.6</v>
      </c>
      <c r="AL3314">
        <v>5661800000</v>
      </c>
      <c r="AM3314">
        <v>1715800000</v>
      </c>
      <c r="AN3314">
        <v>1404700000</v>
      </c>
      <c r="AO3314">
        <v>1322200000</v>
      </c>
      <c r="AP3314">
        <v>1219100000</v>
      </c>
      <c r="AQ3314">
        <v>1604300000</v>
      </c>
      <c r="AR3314">
        <v>1679200000</v>
      </c>
      <c r="AS3314">
        <v>1370300000</v>
      </c>
      <c r="AT3314">
        <v>1484800000</v>
      </c>
      <c r="AU3314">
        <v>10</v>
      </c>
      <c r="AV3314">
        <v>9</v>
      </c>
      <c r="AW3314">
        <v>10</v>
      </c>
      <c r="AX3314">
        <v>9</v>
      </c>
      <c r="AZ3314">
        <v>3312</v>
      </c>
      <c r="BA3314" t="s">
        <v>20960</v>
      </c>
      <c r="BB3314" t="s">
        <v>453</v>
      </c>
      <c r="BC3314" t="s">
        <v>20961</v>
      </c>
      <c r="BD3314" t="s">
        <v>20962</v>
      </c>
      <c r="BE3314" t="s">
        <v>20963</v>
      </c>
      <c r="BF3314" t="s">
        <v>20964</v>
      </c>
      <c r="BG3314">
        <v>707</v>
      </c>
      <c r="BH3314">
        <v>303</v>
      </c>
    </row>
    <row r="3315" spans="1:60" x14ac:dyDescent="0.3">
      <c r="A3315" t="s">
        <v>20965</v>
      </c>
      <c r="B3315" t="s">
        <v>20965</v>
      </c>
      <c r="C3315">
        <v>5</v>
      </c>
      <c r="D3315">
        <v>5</v>
      </c>
      <c r="E3315">
        <v>5</v>
      </c>
      <c r="F3315" t="s">
        <v>20965</v>
      </c>
      <c r="G3315">
        <v>1</v>
      </c>
      <c r="H3315">
        <v>5</v>
      </c>
      <c r="I3315">
        <v>5</v>
      </c>
      <c r="J3315">
        <v>5</v>
      </c>
      <c r="K3315">
        <v>3</v>
      </c>
      <c r="L3315">
        <v>3</v>
      </c>
      <c r="M3315">
        <v>4</v>
      </c>
      <c r="N3315">
        <v>4</v>
      </c>
      <c r="O3315">
        <v>3</v>
      </c>
      <c r="P3315">
        <v>3</v>
      </c>
      <c r="Q3315">
        <v>4</v>
      </c>
      <c r="R3315">
        <v>4</v>
      </c>
      <c r="S3315">
        <v>3</v>
      </c>
      <c r="T3315">
        <v>3</v>
      </c>
      <c r="U3315">
        <v>4</v>
      </c>
      <c r="V3315">
        <v>4</v>
      </c>
      <c r="W3315">
        <v>15</v>
      </c>
      <c r="X3315">
        <v>15</v>
      </c>
      <c r="Y3315">
        <v>15</v>
      </c>
      <c r="Z3315">
        <v>51.587000000000003</v>
      </c>
      <c r="AA3315">
        <v>461</v>
      </c>
      <c r="AB3315">
        <v>461</v>
      </c>
      <c r="AC3315">
        <v>3</v>
      </c>
      <c r="AD3315">
        <v>3</v>
      </c>
      <c r="AE3315">
        <v>4</v>
      </c>
      <c r="AF3315">
        <v>4</v>
      </c>
      <c r="AG3315" s="1">
        <v>1.3997000000000001E-19</v>
      </c>
      <c r="AH3315">
        <v>8.6999999999999993</v>
      </c>
      <c r="AI3315">
        <v>8.6999999999999993</v>
      </c>
      <c r="AJ3315">
        <v>12.4</v>
      </c>
      <c r="AK3315">
        <v>11.3</v>
      </c>
      <c r="AL3315">
        <v>856620000</v>
      </c>
      <c r="AM3315">
        <v>218240000</v>
      </c>
      <c r="AN3315">
        <v>231010000</v>
      </c>
      <c r="AO3315">
        <v>209940000</v>
      </c>
      <c r="AP3315">
        <v>197430000</v>
      </c>
      <c r="AQ3315">
        <v>205390000</v>
      </c>
      <c r="AR3315">
        <v>233770000</v>
      </c>
      <c r="AS3315">
        <v>257110000</v>
      </c>
      <c r="AT3315">
        <v>261990000</v>
      </c>
      <c r="AU3315">
        <v>2</v>
      </c>
      <c r="AV3315">
        <v>2</v>
      </c>
      <c r="AW3315">
        <v>4</v>
      </c>
      <c r="AX3315">
        <v>5</v>
      </c>
      <c r="AZ3315">
        <v>3313</v>
      </c>
      <c r="BA3315" t="s">
        <v>20966</v>
      </c>
      <c r="BB3315" t="s">
        <v>93</v>
      </c>
      <c r="BC3315" t="s">
        <v>20967</v>
      </c>
      <c r="BD3315" t="s">
        <v>20968</v>
      </c>
      <c r="BE3315" t="s">
        <v>20969</v>
      </c>
      <c r="BF3315" t="s">
        <v>20970</v>
      </c>
    </row>
    <row r="3316" spans="1:60" x14ac:dyDescent="0.3">
      <c r="A3316" t="s">
        <v>20971</v>
      </c>
      <c r="B3316" t="s">
        <v>20971</v>
      </c>
      <c r="C3316" t="s">
        <v>1847</v>
      </c>
      <c r="D3316" t="s">
        <v>1847</v>
      </c>
      <c r="E3316" t="s">
        <v>1847</v>
      </c>
      <c r="F3316" t="s">
        <v>20972</v>
      </c>
      <c r="G3316">
        <v>3</v>
      </c>
      <c r="H3316">
        <v>4</v>
      </c>
      <c r="I3316">
        <v>4</v>
      </c>
      <c r="J3316">
        <v>4</v>
      </c>
      <c r="K3316">
        <v>3</v>
      </c>
      <c r="L3316">
        <v>2</v>
      </c>
      <c r="M3316">
        <v>4</v>
      </c>
      <c r="N3316">
        <v>2</v>
      </c>
      <c r="O3316">
        <v>3</v>
      </c>
      <c r="P3316">
        <v>2</v>
      </c>
      <c r="Q3316">
        <v>4</v>
      </c>
      <c r="R3316">
        <v>2</v>
      </c>
      <c r="S3316">
        <v>3</v>
      </c>
      <c r="T3316">
        <v>2</v>
      </c>
      <c r="U3316">
        <v>4</v>
      </c>
      <c r="V3316">
        <v>2</v>
      </c>
      <c r="W3316">
        <v>14.2</v>
      </c>
      <c r="X3316">
        <v>14.2</v>
      </c>
      <c r="Y3316">
        <v>14.2</v>
      </c>
      <c r="Z3316">
        <v>37.265000000000001</v>
      </c>
      <c r="AA3316">
        <v>338</v>
      </c>
      <c r="AB3316" t="s">
        <v>20973</v>
      </c>
      <c r="AC3316">
        <v>4</v>
      </c>
      <c r="AD3316">
        <v>4</v>
      </c>
      <c r="AE3316">
        <v>5</v>
      </c>
      <c r="AF3316">
        <v>3</v>
      </c>
      <c r="AG3316" s="1">
        <v>1.2832E-21</v>
      </c>
      <c r="AH3316">
        <v>10.7</v>
      </c>
      <c r="AI3316">
        <v>7.1</v>
      </c>
      <c r="AJ3316">
        <v>14.2</v>
      </c>
      <c r="AK3316">
        <v>6.8</v>
      </c>
      <c r="AL3316">
        <v>1027500000</v>
      </c>
      <c r="AM3316">
        <v>348070000</v>
      </c>
      <c r="AN3316">
        <v>254480000</v>
      </c>
      <c r="AO3316">
        <v>242200000</v>
      </c>
      <c r="AP3316">
        <v>182710000</v>
      </c>
      <c r="AQ3316">
        <v>250870000</v>
      </c>
      <c r="AR3316">
        <v>253990000</v>
      </c>
      <c r="AS3316">
        <v>191450000</v>
      </c>
      <c r="AT3316">
        <v>226810000</v>
      </c>
      <c r="AU3316">
        <v>4</v>
      </c>
      <c r="AV3316">
        <v>2</v>
      </c>
      <c r="AW3316">
        <v>4</v>
      </c>
      <c r="AX3316">
        <v>2</v>
      </c>
      <c r="AZ3316">
        <v>3314</v>
      </c>
      <c r="BA3316" t="s">
        <v>20974</v>
      </c>
      <c r="BB3316" t="s">
        <v>229</v>
      </c>
      <c r="BC3316" t="s">
        <v>20975</v>
      </c>
      <c r="BD3316" t="s">
        <v>20976</v>
      </c>
      <c r="BE3316" t="s">
        <v>20977</v>
      </c>
      <c r="BF3316" t="s">
        <v>20978</v>
      </c>
    </row>
    <row r="3317" spans="1:60" x14ac:dyDescent="0.3">
      <c r="A3317" t="s">
        <v>20979</v>
      </c>
      <c r="B3317" t="s">
        <v>20979</v>
      </c>
      <c r="C3317">
        <v>1</v>
      </c>
      <c r="D3317">
        <v>1</v>
      </c>
      <c r="E3317">
        <v>1</v>
      </c>
      <c r="F3317" t="s">
        <v>20979</v>
      </c>
      <c r="G3317">
        <v>1</v>
      </c>
      <c r="H3317">
        <v>1</v>
      </c>
      <c r="I3317">
        <v>1</v>
      </c>
      <c r="J3317">
        <v>1</v>
      </c>
      <c r="K3317">
        <v>0</v>
      </c>
      <c r="L3317">
        <v>0</v>
      </c>
      <c r="M3317">
        <v>1</v>
      </c>
      <c r="N3317">
        <v>1</v>
      </c>
      <c r="O3317">
        <v>0</v>
      </c>
      <c r="P3317">
        <v>0</v>
      </c>
      <c r="Q3317">
        <v>1</v>
      </c>
      <c r="R3317">
        <v>1</v>
      </c>
      <c r="S3317">
        <v>0</v>
      </c>
      <c r="T3317">
        <v>0</v>
      </c>
      <c r="U3317">
        <v>1</v>
      </c>
      <c r="V3317">
        <v>1</v>
      </c>
      <c r="W3317">
        <v>4</v>
      </c>
      <c r="X3317">
        <v>4</v>
      </c>
      <c r="Y3317">
        <v>4</v>
      </c>
      <c r="Z3317">
        <v>34.259</v>
      </c>
      <c r="AA3317">
        <v>321</v>
      </c>
      <c r="AB3317">
        <v>321</v>
      </c>
      <c r="AE3317">
        <v>1</v>
      </c>
      <c r="AF3317">
        <v>1</v>
      </c>
      <c r="AG3317" s="1">
        <v>7.0471999999999995E-11</v>
      </c>
      <c r="AH3317">
        <v>0</v>
      </c>
      <c r="AI3317">
        <v>0</v>
      </c>
      <c r="AJ3317">
        <v>4</v>
      </c>
      <c r="AK3317">
        <v>4</v>
      </c>
      <c r="AL3317">
        <v>39211000</v>
      </c>
      <c r="AM3317">
        <v>0</v>
      </c>
      <c r="AN3317">
        <v>0</v>
      </c>
      <c r="AO3317">
        <v>21855000</v>
      </c>
      <c r="AP3317">
        <v>17356000</v>
      </c>
      <c r="AQ3317">
        <v>0</v>
      </c>
      <c r="AR3317">
        <v>0</v>
      </c>
      <c r="AS3317">
        <v>0</v>
      </c>
      <c r="AT3317">
        <v>21804000</v>
      </c>
      <c r="AU3317">
        <v>0</v>
      </c>
      <c r="AV3317">
        <v>0</v>
      </c>
      <c r="AW3317">
        <v>1</v>
      </c>
      <c r="AX3317">
        <v>0</v>
      </c>
      <c r="AZ3317">
        <v>3315</v>
      </c>
      <c r="BA3317">
        <v>13174</v>
      </c>
      <c r="BB3317" t="b">
        <v>1</v>
      </c>
      <c r="BC3317">
        <v>13573</v>
      </c>
      <c r="BD3317" t="s">
        <v>20980</v>
      </c>
      <c r="BE3317">
        <v>47075</v>
      </c>
      <c r="BF3317">
        <v>47075</v>
      </c>
    </row>
    <row r="3318" spans="1:60" x14ac:dyDescent="0.3">
      <c r="A3318" t="s">
        <v>20981</v>
      </c>
      <c r="B3318" t="s">
        <v>20981</v>
      </c>
      <c r="C3318">
        <v>12</v>
      </c>
      <c r="D3318">
        <v>12</v>
      </c>
      <c r="E3318">
        <v>9</v>
      </c>
      <c r="F3318" t="s">
        <v>20982</v>
      </c>
      <c r="G3318">
        <v>1</v>
      </c>
      <c r="H3318">
        <v>12</v>
      </c>
      <c r="I3318">
        <v>12</v>
      </c>
      <c r="J3318">
        <v>9</v>
      </c>
      <c r="K3318">
        <v>9</v>
      </c>
      <c r="L3318">
        <v>9</v>
      </c>
      <c r="M3318">
        <v>9</v>
      </c>
      <c r="N3318">
        <v>9</v>
      </c>
      <c r="O3318">
        <v>9</v>
      </c>
      <c r="P3318">
        <v>9</v>
      </c>
      <c r="Q3318">
        <v>9</v>
      </c>
      <c r="R3318">
        <v>9</v>
      </c>
      <c r="S3318">
        <v>8</v>
      </c>
      <c r="T3318">
        <v>8</v>
      </c>
      <c r="U3318">
        <v>6</v>
      </c>
      <c r="V3318">
        <v>8</v>
      </c>
      <c r="W3318">
        <v>32.5</v>
      </c>
      <c r="X3318">
        <v>32.5</v>
      </c>
      <c r="Y3318">
        <v>23</v>
      </c>
      <c r="Z3318">
        <v>57.776000000000003</v>
      </c>
      <c r="AA3318">
        <v>526</v>
      </c>
      <c r="AB3318">
        <v>526</v>
      </c>
      <c r="AC3318">
        <v>13</v>
      </c>
      <c r="AD3318">
        <v>15</v>
      </c>
      <c r="AE3318">
        <v>15</v>
      </c>
      <c r="AF3318">
        <v>12</v>
      </c>
      <c r="AG3318" s="1">
        <v>7.0342999999999999E-80</v>
      </c>
      <c r="AH3318">
        <v>22.6</v>
      </c>
      <c r="AI3318">
        <v>22.8</v>
      </c>
      <c r="AJ3318">
        <v>25.9</v>
      </c>
      <c r="AK3318">
        <v>22.6</v>
      </c>
      <c r="AL3318">
        <v>4928200000</v>
      </c>
      <c r="AM3318">
        <v>1415500000</v>
      </c>
      <c r="AN3318">
        <v>1418300000</v>
      </c>
      <c r="AO3318">
        <v>1169200000</v>
      </c>
      <c r="AP3318">
        <v>925070000</v>
      </c>
      <c r="AQ3318">
        <v>1202300000</v>
      </c>
      <c r="AR3318">
        <v>1360700000</v>
      </c>
      <c r="AS3318">
        <v>1355900000</v>
      </c>
      <c r="AT3318">
        <v>1411500000</v>
      </c>
      <c r="AU3318">
        <v>11</v>
      </c>
      <c r="AV3318">
        <v>9</v>
      </c>
      <c r="AW3318">
        <v>12</v>
      </c>
      <c r="AX3318">
        <v>10</v>
      </c>
      <c r="AZ3318">
        <v>3316</v>
      </c>
      <c r="BA3318" t="s">
        <v>20983</v>
      </c>
      <c r="BB3318" t="s">
        <v>1422</v>
      </c>
      <c r="BC3318" t="s">
        <v>20984</v>
      </c>
      <c r="BD3318" t="s">
        <v>20985</v>
      </c>
      <c r="BE3318" t="s">
        <v>20986</v>
      </c>
      <c r="BF3318" t="s">
        <v>20987</v>
      </c>
    </row>
    <row r="3319" spans="1:60" x14ac:dyDescent="0.3">
      <c r="A3319" t="s">
        <v>20988</v>
      </c>
      <c r="B3319" t="s">
        <v>20988</v>
      </c>
      <c r="C3319">
        <v>1</v>
      </c>
      <c r="D3319">
        <v>1</v>
      </c>
      <c r="E3319">
        <v>1</v>
      </c>
      <c r="F3319" t="s">
        <v>20988</v>
      </c>
      <c r="G3319">
        <v>1</v>
      </c>
      <c r="H3319">
        <v>1</v>
      </c>
      <c r="I3319">
        <v>1</v>
      </c>
      <c r="J3319">
        <v>1</v>
      </c>
      <c r="K3319">
        <v>0</v>
      </c>
      <c r="L3319">
        <v>1</v>
      </c>
      <c r="M3319">
        <v>1</v>
      </c>
      <c r="N3319">
        <v>1</v>
      </c>
      <c r="O3319">
        <v>0</v>
      </c>
      <c r="P3319">
        <v>1</v>
      </c>
      <c r="Q3319">
        <v>1</v>
      </c>
      <c r="R3319">
        <v>1</v>
      </c>
      <c r="S3319">
        <v>0</v>
      </c>
      <c r="T3319">
        <v>1</v>
      </c>
      <c r="U3319">
        <v>1</v>
      </c>
      <c r="V3319">
        <v>1</v>
      </c>
      <c r="W3319">
        <v>14.5</v>
      </c>
      <c r="X3319">
        <v>14.5</v>
      </c>
      <c r="Y3319">
        <v>14.5</v>
      </c>
      <c r="Z3319">
        <v>18.777000000000001</v>
      </c>
      <c r="AA3319">
        <v>172</v>
      </c>
      <c r="AB3319">
        <v>172</v>
      </c>
      <c r="AD3319">
        <v>1</v>
      </c>
      <c r="AE3319">
        <v>1</v>
      </c>
      <c r="AF3319">
        <v>1</v>
      </c>
      <c r="AG3319" s="1">
        <v>1.9014000000000001E-13</v>
      </c>
      <c r="AH3319">
        <v>0</v>
      </c>
      <c r="AI3319">
        <v>14.5</v>
      </c>
      <c r="AJ3319">
        <v>14.5</v>
      </c>
      <c r="AK3319">
        <v>14.5</v>
      </c>
      <c r="AL3319">
        <v>235540000</v>
      </c>
      <c r="AM3319">
        <v>0</v>
      </c>
      <c r="AN3319">
        <v>72101000</v>
      </c>
      <c r="AO3319">
        <v>98690000</v>
      </c>
      <c r="AP3319">
        <v>64748000</v>
      </c>
      <c r="AQ3319">
        <v>0</v>
      </c>
      <c r="AR3319">
        <v>0</v>
      </c>
      <c r="AS3319">
        <v>0</v>
      </c>
      <c r="AT3319">
        <v>81339000</v>
      </c>
      <c r="AU3319">
        <v>0</v>
      </c>
      <c r="AV3319">
        <v>1</v>
      </c>
      <c r="AW3319">
        <v>1</v>
      </c>
      <c r="AX3319">
        <v>1</v>
      </c>
      <c r="AZ3319">
        <v>3317</v>
      </c>
      <c r="BA3319">
        <v>18187</v>
      </c>
      <c r="BB3319" t="b">
        <v>1</v>
      </c>
      <c r="BC3319">
        <v>18817</v>
      </c>
      <c r="BD3319" t="s">
        <v>20989</v>
      </c>
      <c r="BE3319" t="s">
        <v>20990</v>
      </c>
      <c r="BF3319">
        <v>64649</v>
      </c>
    </row>
    <row r="3320" spans="1:60" x14ac:dyDescent="0.3">
      <c r="A3320" t="s">
        <v>20991</v>
      </c>
      <c r="B3320" t="s">
        <v>20991</v>
      </c>
      <c r="C3320">
        <v>13</v>
      </c>
      <c r="D3320">
        <v>11</v>
      </c>
      <c r="E3320">
        <v>11</v>
      </c>
      <c r="F3320" t="s">
        <v>20991</v>
      </c>
      <c r="G3320">
        <v>1</v>
      </c>
      <c r="H3320">
        <v>13</v>
      </c>
      <c r="I3320">
        <v>11</v>
      </c>
      <c r="J3320">
        <v>11</v>
      </c>
      <c r="K3320">
        <v>9</v>
      </c>
      <c r="L3320">
        <v>9</v>
      </c>
      <c r="M3320">
        <v>10</v>
      </c>
      <c r="N3320">
        <v>10</v>
      </c>
      <c r="O3320">
        <v>7</v>
      </c>
      <c r="P3320">
        <v>7</v>
      </c>
      <c r="Q3320">
        <v>8</v>
      </c>
      <c r="R3320">
        <v>8</v>
      </c>
      <c r="S3320">
        <v>7</v>
      </c>
      <c r="T3320">
        <v>7</v>
      </c>
      <c r="U3320">
        <v>8</v>
      </c>
      <c r="V3320">
        <v>8</v>
      </c>
      <c r="W3320">
        <v>14.3</v>
      </c>
      <c r="X3320">
        <v>12.6</v>
      </c>
      <c r="Y3320">
        <v>12.6</v>
      </c>
      <c r="Z3320">
        <v>116.86</v>
      </c>
      <c r="AA3320">
        <v>1069</v>
      </c>
      <c r="AB3320">
        <v>1069</v>
      </c>
      <c r="AC3320">
        <v>9</v>
      </c>
      <c r="AD3320">
        <v>9</v>
      </c>
      <c r="AE3320">
        <v>8</v>
      </c>
      <c r="AF3320">
        <v>8</v>
      </c>
      <c r="AG3320" s="1">
        <v>2.5644E-122</v>
      </c>
      <c r="AH3320">
        <v>8.6999999999999993</v>
      </c>
      <c r="AI3320">
        <v>9.9</v>
      </c>
      <c r="AJ3320">
        <v>10.7</v>
      </c>
      <c r="AK3320">
        <v>12.6</v>
      </c>
      <c r="AL3320">
        <v>1843800000</v>
      </c>
      <c r="AM3320">
        <v>453740000</v>
      </c>
      <c r="AN3320">
        <v>572770000</v>
      </c>
      <c r="AO3320">
        <v>452800000</v>
      </c>
      <c r="AP3320">
        <v>364540000</v>
      </c>
      <c r="AQ3320">
        <v>465100000</v>
      </c>
      <c r="AR3320">
        <v>538770000</v>
      </c>
      <c r="AS3320">
        <v>463470000</v>
      </c>
      <c r="AT3320">
        <v>449560000</v>
      </c>
      <c r="AU3320">
        <v>6</v>
      </c>
      <c r="AV3320">
        <v>6</v>
      </c>
      <c r="AW3320">
        <v>8</v>
      </c>
      <c r="AX3320">
        <v>8</v>
      </c>
      <c r="AZ3320">
        <v>3318</v>
      </c>
      <c r="BA3320" t="s">
        <v>20992</v>
      </c>
      <c r="BB3320" t="s">
        <v>10053</v>
      </c>
      <c r="BC3320" t="s">
        <v>20993</v>
      </c>
      <c r="BD3320" t="s">
        <v>20994</v>
      </c>
      <c r="BE3320" t="s">
        <v>20995</v>
      </c>
      <c r="BF3320" t="s">
        <v>20996</v>
      </c>
    </row>
    <row r="3321" spans="1:60" x14ac:dyDescent="0.3">
      <c r="A3321" t="s">
        <v>20997</v>
      </c>
      <c r="B3321" t="s">
        <v>20997</v>
      </c>
      <c r="C3321">
        <v>3</v>
      </c>
      <c r="D3321">
        <v>3</v>
      </c>
      <c r="E3321">
        <v>3</v>
      </c>
      <c r="F3321" t="s">
        <v>20998</v>
      </c>
      <c r="G3321">
        <v>1</v>
      </c>
      <c r="H3321">
        <v>3</v>
      </c>
      <c r="I3321">
        <v>3</v>
      </c>
      <c r="J3321">
        <v>3</v>
      </c>
      <c r="K3321">
        <v>3</v>
      </c>
      <c r="L3321">
        <v>3</v>
      </c>
      <c r="M3321">
        <v>3</v>
      </c>
      <c r="N3321">
        <v>3</v>
      </c>
      <c r="O3321">
        <v>3</v>
      </c>
      <c r="P3321">
        <v>3</v>
      </c>
      <c r="Q3321">
        <v>3</v>
      </c>
      <c r="R3321">
        <v>3</v>
      </c>
      <c r="S3321">
        <v>3</v>
      </c>
      <c r="T3321">
        <v>3</v>
      </c>
      <c r="U3321">
        <v>3</v>
      </c>
      <c r="V3321">
        <v>3</v>
      </c>
      <c r="W3321">
        <v>21.1</v>
      </c>
      <c r="X3321">
        <v>21.1</v>
      </c>
      <c r="Y3321">
        <v>21.1</v>
      </c>
      <c r="Z3321">
        <v>10.439</v>
      </c>
      <c r="AA3321">
        <v>90</v>
      </c>
      <c r="AB3321">
        <v>90</v>
      </c>
      <c r="AC3321">
        <v>3</v>
      </c>
      <c r="AD3321">
        <v>3</v>
      </c>
      <c r="AE3321">
        <v>3</v>
      </c>
      <c r="AF3321">
        <v>3</v>
      </c>
      <c r="AG3321" s="1">
        <v>2.2637999999999999E-7</v>
      </c>
      <c r="AH3321">
        <v>21.1</v>
      </c>
      <c r="AI3321">
        <v>21.1</v>
      </c>
      <c r="AJ3321">
        <v>21.1</v>
      </c>
      <c r="AK3321">
        <v>21.1</v>
      </c>
      <c r="AL3321">
        <v>7057700000</v>
      </c>
      <c r="AM3321">
        <v>2242800000</v>
      </c>
      <c r="AN3321">
        <v>2788400000</v>
      </c>
      <c r="AO3321">
        <v>804490000</v>
      </c>
      <c r="AP3321">
        <v>1222000000</v>
      </c>
      <c r="AQ3321">
        <v>1917100000</v>
      </c>
      <c r="AR3321">
        <v>2684900000</v>
      </c>
      <c r="AS3321">
        <v>1696500000</v>
      </c>
      <c r="AT3321">
        <v>1519900000</v>
      </c>
      <c r="AU3321">
        <v>3</v>
      </c>
      <c r="AV3321">
        <v>1</v>
      </c>
      <c r="AW3321">
        <v>1</v>
      </c>
      <c r="AX3321">
        <v>3</v>
      </c>
      <c r="AZ3321">
        <v>3319</v>
      </c>
      <c r="BA3321" t="s">
        <v>20999</v>
      </c>
      <c r="BB3321" t="s">
        <v>72</v>
      </c>
      <c r="BC3321" t="s">
        <v>21000</v>
      </c>
      <c r="BD3321" t="s">
        <v>21001</v>
      </c>
      <c r="BE3321" t="s">
        <v>21002</v>
      </c>
      <c r="BF3321" t="s">
        <v>21003</v>
      </c>
    </row>
    <row r="3322" spans="1:60" x14ac:dyDescent="0.3">
      <c r="A3322" t="s">
        <v>21004</v>
      </c>
      <c r="B3322" t="s">
        <v>21004</v>
      </c>
      <c r="C3322">
        <v>1</v>
      </c>
      <c r="D3322">
        <v>1</v>
      </c>
      <c r="E3322">
        <v>1</v>
      </c>
      <c r="F3322" t="s">
        <v>21004</v>
      </c>
      <c r="G3322">
        <v>1</v>
      </c>
      <c r="H3322">
        <v>1</v>
      </c>
      <c r="I3322">
        <v>1</v>
      </c>
      <c r="J3322">
        <v>1</v>
      </c>
      <c r="K3322">
        <v>0</v>
      </c>
      <c r="L3322">
        <v>0</v>
      </c>
      <c r="M3322">
        <v>0</v>
      </c>
      <c r="N3322">
        <v>1</v>
      </c>
      <c r="O3322">
        <v>0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0</v>
      </c>
      <c r="V3322">
        <v>1</v>
      </c>
      <c r="W3322">
        <v>4.9000000000000004</v>
      </c>
      <c r="X3322">
        <v>4.9000000000000004</v>
      </c>
      <c r="Y3322">
        <v>4.9000000000000004</v>
      </c>
      <c r="Z3322">
        <v>37.47</v>
      </c>
      <c r="AA3322">
        <v>348</v>
      </c>
      <c r="AB3322">
        <v>348</v>
      </c>
      <c r="AF3322">
        <v>1</v>
      </c>
      <c r="AG3322">
        <v>1.1785000000000001E-3</v>
      </c>
      <c r="AH3322">
        <v>0</v>
      </c>
      <c r="AI3322">
        <v>0</v>
      </c>
      <c r="AJ3322">
        <v>0</v>
      </c>
      <c r="AK3322">
        <v>4.9000000000000004</v>
      </c>
      <c r="AL3322">
        <v>16071000</v>
      </c>
      <c r="AM3322">
        <v>0</v>
      </c>
      <c r="AN3322">
        <v>0</v>
      </c>
      <c r="AO3322">
        <v>0</v>
      </c>
      <c r="AP3322">
        <v>16071000</v>
      </c>
      <c r="AQ3322">
        <v>0</v>
      </c>
      <c r="AR3322">
        <v>0</v>
      </c>
      <c r="AS3322">
        <v>0</v>
      </c>
      <c r="AT3322">
        <v>20189000</v>
      </c>
      <c r="AU3322">
        <v>0</v>
      </c>
      <c r="AV3322">
        <v>0</v>
      </c>
      <c r="AW3322">
        <v>0</v>
      </c>
      <c r="AX3322">
        <v>1</v>
      </c>
      <c r="AZ3322">
        <v>3320</v>
      </c>
      <c r="BA3322">
        <v>23071</v>
      </c>
      <c r="BB3322" t="b">
        <v>1</v>
      </c>
      <c r="BC3322">
        <v>23839</v>
      </c>
      <c r="BD3322">
        <v>98142</v>
      </c>
      <c r="BE3322">
        <v>82695</v>
      </c>
      <c r="BF3322">
        <v>82695</v>
      </c>
    </row>
    <row r="3323" spans="1:60" x14ac:dyDescent="0.3">
      <c r="A3323" t="s">
        <v>21005</v>
      </c>
      <c r="B3323" t="s">
        <v>21006</v>
      </c>
      <c r="C3323" t="s">
        <v>21007</v>
      </c>
      <c r="D3323" t="s">
        <v>21008</v>
      </c>
      <c r="E3323" t="s">
        <v>21008</v>
      </c>
      <c r="F3323" t="s">
        <v>21006</v>
      </c>
      <c r="G3323">
        <v>3</v>
      </c>
      <c r="H3323">
        <v>12</v>
      </c>
      <c r="I3323">
        <v>11</v>
      </c>
      <c r="J3323">
        <v>11</v>
      </c>
      <c r="K3323">
        <v>10</v>
      </c>
      <c r="L3323">
        <v>8</v>
      </c>
      <c r="M3323">
        <v>10</v>
      </c>
      <c r="N3323">
        <v>10</v>
      </c>
      <c r="O3323">
        <v>9</v>
      </c>
      <c r="P3323">
        <v>7</v>
      </c>
      <c r="Q3323">
        <v>9</v>
      </c>
      <c r="R3323">
        <v>9</v>
      </c>
      <c r="S3323">
        <v>9</v>
      </c>
      <c r="T3323">
        <v>7</v>
      </c>
      <c r="U3323">
        <v>9</v>
      </c>
      <c r="V3323">
        <v>9</v>
      </c>
      <c r="W3323">
        <v>16.7</v>
      </c>
      <c r="X3323">
        <v>15.4</v>
      </c>
      <c r="Y3323">
        <v>15.4</v>
      </c>
      <c r="Z3323">
        <v>109.33</v>
      </c>
      <c r="AA3323">
        <v>974</v>
      </c>
      <c r="AB3323" t="s">
        <v>21009</v>
      </c>
      <c r="AC3323">
        <v>11</v>
      </c>
      <c r="AD3323">
        <v>8</v>
      </c>
      <c r="AE3323">
        <v>11</v>
      </c>
      <c r="AF3323">
        <v>10</v>
      </c>
      <c r="AG3323" s="1">
        <v>1.4366E-72</v>
      </c>
      <c r="AH3323">
        <v>12.9</v>
      </c>
      <c r="AI3323">
        <v>9.8000000000000007</v>
      </c>
      <c r="AJ3323">
        <v>12.9</v>
      </c>
      <c r="AK3323">
        <v>13.9</v>
      </c>
      <c r="AL3323">
        <v>3304700000</v>
      </c>
      <c r="AM3323">
        <v>1333100000</v>
      </c>
      <c r="AN3323">
        <v>658680000</v>
      </c>
      <c r="AO3323">
        <v>734680000</v>
      </c>
      <c r="AP3323">
        <v>578250000</v>
      </c>
      <c r="AQ3323">
        <v>909410000</v>
      </c>
      <c r="AR3323">
        <v>820220000</v>
      </c>
      <c r="AS3323">
        <v>931160000</v>
      </c>
      <c r="AT3323">
        <v>936150000</v>
      </c>
      <c r="AU3323">
        <v>7</v>
      </c>
      <c r="AV3323">
        <v>5</v>
      </c>
      <c r="AW3323">
        <v>6</v>
      </c>
      <c r="AX3323">
        <v>7</v>
      </c>
      <c r="AZ3323">
        <v>3321</v>
      </c>
      <c r="BA3323" t="s">
        <v>21010</v>
      </c>
      <c r="BB3323" t="s">
        <v>2841</v>
      </c>
      <c r="BC3323" t="s">
        <v>21011</v>
      </c>
      <c r="BD3323" t="s">
        <v>21012</v>
      </c>
      <c r="BE3323" t="s">
        <v>21013</v>
      </c>
      <c r="BF3323" t="s">
        <v>21014</v>
      </c>
    </row>
    <row r="3324" spans="1:60" x14ac:dyDescent="0.3">
      <c r="A3324" t="s">
        <v>21015</v>
      </c>
      <c r="B3324" t="s">
        <v>21015</v>
      </c>
      <c r="C3324">
        <v>16</v>
      </c>
      <c r="D3324">
        <v>16</v>
      </c>
      <c r="E3324">
        <v>13</v>
      </c>
      <c r="F3324" t="s">
        <v>21015</v>
      </c>
      <c r="G3324">
        <v>1</v>
      </c>
      <c r="H3324">
        <v>16</v>
      </c>
      <c r="I3324">
        <v>16</v>
      </c>
      <c r="J3324">
        <v>13</v>
      </c>
      <c r="K3324">
        <v>12</v>
      </c>
      <c r="L3324">
        <v>13</v>
      </c>
      <c r="M3324">
        <v>16</v>
      </c>
      <c r="N3324">
        <v>14</v>
      </c>
      <c r="O3324">
        <v>12</v>
      </c>
      <c r="P3324">
        <v>13</v>
      </c>
      <c r="Q3324">
        <v>16</v>
      </c>
      <c r="R3324">
        <v>14</v>
      </c>
      <c r="S3324">
        <v>10</v>
      </c>
      <c r="T3324">
        <v>11</v>
      </c>
      <c r="U3324">
        <v>13</v>
      </c>
      <c r="V3324">
        <v>11</v>
      </c>
      <c r="W3324">
        <v>65.2</v>
      </c>
      <c r="X3324">
        <v>65.2</v>
      </c>
      <c r="Y3324">
        <v>50.2</v>
      </c>
      <c r="Z3324">
        <v>35.828000000000003</v>
      </c>
      <c r="AA3324">
        <v>325</v>
      </c>
      <c r="AB3324">
        <v>325</v>
      </c>
      <c r="AC3324">
        <v>15</v>
      </c>
      <c r="AD3324">
        <v>18</v>
      </c>
      <c r="AE3324">
        <v>19</v>
      </c>
      <c r="AF3324">
        <v>20</v>
      </c>
      <c r="AG3324" s="1">
        <v>7.6621E-148</v>
      </c>
      <c r="AH3324">
        <v>48</v>
      </c>
      <c r="AI3324">
        <v>50.5</v>
      </c>
      <c r="AJ3324">
        <v>65.2</v>
      </c>
      <c r="AK3324">
        <v>57.2</v>
      </c>
      <c r="AL3324">
        <v>14175000000</v>
      </c>
      <c r="AM3324">
        <v>4581500000</v>
      </c>
      <c r="AN3324">
        <v>4273600000</v>
      </c>
      <c r="AO3324">
        <v>2719700000</v>
      </c>
      <c r="AP3324">
        <v>2600500000</v>
      </c>
      <c r="AQ3324">
        <v>4726400000</v>
      </c>
      <c r="AR3324">
        <v>4220600000</v>
      </c>
      <c r="AS3324">
        <v>2843900000</v>
      </c>
      <c r="AT3324">
        <v>2977400000</v>
      </c>
      <c r="AU3324">
        <v>17</v>
      </c>
      <c r="AV3324">
        <v>14</v>
      </c>
      <c r="AW3324">
        <v>19</v>
      </c>
      <c r="AX3324">
        <v>18</v>
      </c>
      <c r="AZ3324">
        <v>3322</v>
      </c>
      <c r="BA3324" t="s">
        <v>21016</v>
      </c>
      <c r="BB3324" t="s">
        <v>201</v>
      </c>
      <c r="BC3324" t="s">
        <v>21017</v>
      </c>
      <c r="BD3324" t="s">
        <v>21018</v>
      </c>
      <c r="BE3324" t="s">
        <v>21019</v>
      </c>
      <c r="BF3324" t="s">
        <v>21020</v>
      </c>
      <c r="BG3324" t="s">
        <v>21021</v>
      </c>
      <c r="BH3324" t="s">
        <v>21022</v>
      </c>
    </row>
    <row r="3325" spans="1:60" x14ac:dyDescent="0.3">
      <c r="A3325" t="s">
        <v>21023</v>
      </c>
      <c r="B3325" t="s">
        <v>21024</v>
      </c>
      <c r="C3325" t="s">
        <v>21025</v>
      </c>
      <c r="D3325" t="s">
        <v>21025</v>
      </c>
      <c r="E3325" t="s">
        <v>21026</v>
      </c>
      <c r="F3325" t="s">
        <v>21024</v>
      </c>
      <c r="G3325">
        <v>6</v>
      </c>
      <c r="H3325">
        <v>40</v>
      </c>
      <c r="I3325">
        <v>40</v>
      </c>
      <c r="J3325">
        <v>13</v>
      </c>
      <c r="K3325">
        <v>36</v>
      </c>
      <c r="L3325">
        <v>37</v>
      </c>
      <c r="M3325">
        <v>40</v>
      </c>
      <c r="N3325">
        <v>38</v>
      </c>
      <c r="O3325">
        <v>36</v>
      </c>
      <c r="P3325">
        <v>37</v>
      </c>
      <c r="Q3325">
        <v>40</v>
      </c>
      <c r="R3325">
        <v>38</v>
      </c>
      <c r="S3325">
        <v>13</v>
      </c>
      <c r="T3325">
        <v>13</v>
      </c>
      <c r="U3325">
        <v>13</v>
      </c>
      <c r="V3325">
        <v>13</v>
      </c>
      <c r="W3325">
        <v>44.8</v>
      </c>
      <c r="X3325">
        <v>44.8</v>
      </c>
      <c r="Y3325">
        <v>15.6</v>
      </c>
      <c r="Z3325">
        <v>104.4</v>
      </c>
      <c r="AA3325">
        <v>948</v>
      </c>
      <c r="AB3325" t="s">
        <v>21027</v>
      </c>
      <c r="AC3325">
        <v>68</v>
      </c>
      <c r="AD3325">
        <v>68</v>
      </c>
      <c r="AE3325">
        <v>72</v>
      </c>
      <c r="AF3325">
        <v>67</v>
      </c>
      <c r="AG3325">
        <v>0</v>
      </c>
      <c r="AH3325">
        <v>40.299999999999997</v>
      </c>
      <c r="AI3325">
        <v>42.6</v>
      </c>
      <c r="AJ3325">
        <v>44.8</v>
      </c>
      <c r="AK3325">
        <v>44</v>
      </c>
      <c r="AL3325">
        <v>159520000000</v>
      </c>
      <c r="AM3325">
        <v>50288000000</v>
      </c>
      <c r="AN3325">
        <v>39268000000</v>
      </c>
      <c r="AO3325">
        <v>38066000000</v>
      </c>
      <c r="AP3325">
        <v>31894000000</v>
      </c>
      <c r="AQ3325">
        <v>48989000000</v>
      </c>
      <c r="AR3325">
        <v>47310000000</v>
      </c>
      <c r="AS3325">
        <v>39815000000</v>
      </c>
      <c r="AT3325">
        <v>38539000000</v>
      </c>
      <c r="AU3325">
        <v>81</v>
      </c>
      <c r="AV3325">
        <v>69</v>
      </c>
      <c r="AW3325">
        <v>73</v>
      </c>
      <c r="AX3325">
        <v>72</v>
      </c>
      <c r="AZ3325">
        <v>3323</v>
      </c>
      <c r="BA3325" t="s">
        <v>21028</v>
      </c>
      <c r="BB3325" t="s">
        <v>21029</v>
      </c>
      <c r="BC3325" t="s">
        <v>21030</v>
      </c>
      <c r="BD3325" t="s">
        <v>21031</v>
      </c>
      <c r="BE3325" t="s">
        <v>21032</v>
      </c>
      <c r="BF3325" t="s">
        <v>21033</v>
      </c>
      <c r="BG3325">
        <v>324</v>
      </c>
      <c r="BH3325">
        <v>585</v>
      </c>
    </row>
    <row r="3326" spans="1:60" x14ac:dyDescent="0.3">
      <c r="A3326" t="s">
        <v>21034</v>
      </c>
      <c r="B3326" t="s">
        <v>21034</v>
      </c>
      <c r="C3326" t="s">
        <v>17164</v>
      </c>
      <c r="D3326" t="s">
        <v>17164</v>
      </c>
      <c r="E3326" t="s">
        <v>17164</v>
      </c>
      <c r="F3326" t="s">
        <v>21034</v>
      </c>
      <c r="G3326">
        <v>2</v>
      </c>
      <c r="H3326">
        <v>13</v>
      </c>
      <c r="I3326">
        <v>13</v>
      </c>
      <c r="J3326">
        <v>13</v>
      </c>
      <c r="K3326">
        <v>7</v>
      </c>
      <c r="L3326">
        <v>10</v>
      </c>
      <c r="M3326">
        <v>9</v>
      </c>
      <c r="N3326">
        <v>9</v>
      </c>
      <c r="O3326">
        <v>7</v>
      </c>
      <c r="P3326">
        <v>10</v>
      </c>
      <c r="Q3326">
        <v>9</v>
      </c>
      <c r="R3326">
        <v>9</v>
      </c>
      <c r="S3326">
        <v>7</v>
      </c>
      <c r="T3326">
        <v>10</v>
      </c>
      <c r="U3326">
        <v>9</v>
      </c>
      <c r="V3326">
        <v>9</v>
      </c>
      <c r="W3326">
        <v>28.6</v>
      </c>
      <c r="X3326">
        <v>28.6</v>
      </c>
      <c r="Y3326">
        <v>28.6</v>
      </c>
      <c r="Z3326">
        <v>78.926000000000002</v>
      </c>
      <c r="AA3326">
        <v>711</v>
      </c>
      <c r="AB3326" t="s">
        <v>21035</v>
      </c>
      <c r="AC3326">
        <v>9</v>
      </c>
      <c r="AD3326">
        <v>11</v>
      </c>
      <c r="AE3326">
        <v>9</v>
      </c>
      <c r="AF3326">
        <v>9</v>
      </c>
      <c r="AG3326" s="1">
        <v>1.1739999999999999E-87</v>
      </c>
      <c r="AH3326">
        <v>16.2</v>
      </c>
      <c r="AI3326">
        <v>22.1</v>
      </c>
      <c r="AJ3326">
        <v>18.399999999999999</v>
      </c>
      <c r="AK3326">
        <v>20.5</v>
      </c>
      <c r="AL3326">
        <v>1537100000</v>
      </c>
      <c r="AM3326">
        <v>281420000</v>
      </c>
      <c r="AN3326">
        <v>470650000</v>
      </c>
      <c r="AO3326">
        <v>442190000</v>
      </c>
      <c r="AP3326">
        <v>342880000</v>
      </c>
      <c r="AQ3326">
        <v>460630000</v>
      </c>
      <c r="AR3326">
        <v>379170000</v>
      </c>
      <c r="AS3326">
        <v>411900000</v>
      </c>
      <c r="AT3326">
        <v>427320000</v>
      </c>
      <c r="AU3326">
        <v>4</v>
      </c>
      <c r="AV3326">
        <v>6</v>
      </c>
      <c r="AW3326">
        <v>6</v>
      </c>
      <c r="AX3326">
        <v>9</v>
      </c>
      <c r="AZ3326">
        <v>3324</v>
      </c>
      <c r="BA3326" t="s">
        <v>21036</v>
      </c>
      <c r="BB3326" t="s">
        <v>669</v>
      </c>
      <c r="BC3326" t="s">
        <v>21037</v>
      </c>
      <c r="BD3326" t="s">
        <v>21038</v>
      </c>
      <c r="BE3326" t="s">
        <v>21039</v>
      </c>
      <c r="BF3326" t="s">
        <v>21040</v>
      </c>
    </row>
    <row r="3327" spans="1:60" x14ac:dyDescent="0.3">
      <c r="A3327" t="s">
        <v>21041</v>
      </c>
      <c r="B3327" t="s">
        <v>21042</v>
      </c>
      <c r="C3327" t="s">
        <v>112</v>
      </c>
      <c r="D3327" t="s">
        <v>112</v>
      </c>
      <c r="E3327" t="s">
        <v>112</v>
      </c>
      <c r="F3327" t="s">
        <v>21042</v>
      </c>
      <c r="G3327">
        <v>2</v>
      </c>
      <c r="H3327">
        <v>3</v>
      </c>
      <c r="I3327">
        <v>3</v>
      </c>
      <c r="J3327">
        <v>3</v>
      </c>
      <c r="K3327">
        <v>3</v>
      </c>
      <c r="L3327">
        <v>3</v>
      </c>
      <c r="M3327">
        <v>3</v>
      </c>
      <c r="N3327">
        <v>3</v>
      </c>
      <c r="O3327">
        <v>3</v>
      </c>
      <c r="P3327">
        <v>3</v>
      </c>
      <c r="Q3327">
        <v>3</v>
      </c>
      <c r="R3327">
        <v>3</v>
      </c>
      <c r="S3327">
        <v>3</v>
      </c>
      <c r="T3327">
        <v>3</v>
      </c>
      <c r="U3327">
        <v>3</v>
      </c>
      <c r="V3327">
        <v>3</v>
      </c>
      <c r="W3327">
        <v>18.2</v>
      </c>
      <c r="X3327">
        <v>18.2</v>
      </c>
      <c r="Y3327">
        <v>18.2</v>
      </c>
      <c r="Z3327">
        <v>30.22</v>
      </c>
      <c r="AA3327">
        <v>280</v>
      </c>
      <c r="AB3327" t="s">
        <v>7569</v>
      </c>
      <c r="AC3327">
        <v>4</v>
      </c>
      <c r="AD3327">
        <v>5</v>
      </c>
      <c r="AE3327">
        <v>4</v>
      </c>
      <c r="AF3327">
        <v>5</v>
      </c>
      <c r="AG3327" s="1">
        <v>1.6630000000000001E-23</v>
      </c>
      <c r="AH3327">
        <v>18.2</v>
      </c>
      <c r="AI3327">
        <v>18.2</v>
      </c>
      <c r="AJ3327">
        <v>18.2</v>
      </c>
      <c r="AK3327">
        <v>18.2</v>
      </c>
      <c r="AL3327">
        <v>1457000000</v>
      </c>
      <c r="AM3327">
        <v>544240000</v>
      </c>
      <c r="AN3327">
        <v>366000000</v>
      </c>
      <c r="AO3327">
        <v>229000000</v>
      </c>
      <c r="AP3327">
        <v>317740000</v>
      </c>
      <c r="AQ3327">
        <v>563560000</v>
      </c>
      <c r="AR3327">
        <v>402890000</v>
      </c>
      <c r="AS3327">
        <v>240400000</v>
      </c>
      <c r="AT3327">
        <v>318900000</v>
      </c>
      <c r="AU3327">
        <v>4</v>
      </c>
      <c r="AV3327">
        <v>3</v>
      </c>
      <c r="AW3327">
        <v>3</v>
      </c>
      <c r="AX3327">
        <v>4</v>
      </c>
      <c r="AZ3327">
        <v>3325</v>
      </c>
      <c r="BA3327" t="s">
        <v>21043</v>
      </c>
      <c r="BB3327" t="s">
        <v>72</v>
      </c>
      <c r="BC3327" t="s">
        <v>21044</v>
      </c>
      <c r="BD3327" t="s">
        <v>21045</v>
      </c>
      <c r="BE3327" t="s">
        <v>21046</v>
      </c>
      <c r="BF3327" t="s">
        <v>21047</v>
      </c>
    </row>
    <row r="3328" spans="1:60" x14ac:dyDescent="0.3">
      <c r="A3328" t="s">
        <v>21048</v>
      </c>
      <c r="B3328" t="s">
        <v>21049</v>
      </c>
      <c r="C3328" t="s">
        <v>241</v>
      </c>
      <c r="D3328" t="s">
        <v>241</v>
      </c>
      <c r="E3328" t="s">
        <v>15874</v>
      </c>
      <c r="F3328" t="s">
        <v>21049</v>
      </c>
      <c r="G3328">
        <v>2</v>
      </c>
      <c r="H3328">
        <v>7</v>
      </c>
      <c r="I3328">
        <v>7</v>
      </c>
      <c r="J3328">
        <v>6</v>
      </c>
      <c r="K3328">
        <v>6</v>
      </c>
      <c r="L3328">
        <v>6</v>
      </c>
      <c r="M3328">
        <v>6</v>
      </c>
      <c r="N3328">
        <v>7</v>
      </c>
      <c r="O3328">
        <v>6</v>
      </c>
      <c r="P3328">
        <v>6</v>
      </c>
      <c r="Q3328">
        <v>6</v>
      </c>
      <c r="R3328">
        <v>7</v>
      </c>
      <c r="S3328">
        <v>5</v>
      </c>
      <c r="T3328">
        <v>5</v>
      </c>
      <c r="U3328">
        <v>5</v>
      </c>
      <c r="V3328">
        <v>6</v>
      </c>
      <c r="W3328">
        <v>34.9</v>
      </c>
      <c r="X3328">
        <v>34.9</v>
      </c>
      <c r="Y3328">
        <v>29</v>
      </c>
      <c r="Z3328">
        <v>30.754999999999999</v>
      </c>
      <c r="AA3328">
        <v>269</v>
      </c>
      <c r="AB3328" t="s">
        <v>21050</v>
      </c>
      <c r="AC3328">
        <v>7</v>
      </c>
      <c r="AD3328">
        <v>7</v>
      </c>
      <c r="AE3328">
        <v>7</v>
      </c>
      <c r="AF3328">
        <v>8</v>
      </c>
      <c r="AG3328" s="1">
        <v>1.1234E-26</v>
      </c>
      <c r="AH3328">
        <v>27.1</v>
      </c>
      <c r="AI3328">
        <v>27.1</v>
      </c>
      <c r="AJ3328">
        <v>29.7</v>
      </c>
      <c r="AK3328">
        <v>34.9</v>
      </c>
      <c r="AL3328">
        <v>4497800000</v>
      </c>
      <c r="AM3328">
        <v>1293100000</v>
      </c>
      <c r="AN3328">
        <v>1053000000</v>
      </c>
      <c r="AO3328">
        <v>1177000000</v>
      </c>
      <c r="AP3328">
        <v>974700000</v>
      </c>
      <c r="AQ3328">
        <v>1425900000</v>
      </c>
      <c r="AR3328">
        <v>1223900000</v>
      </c>
      <c r="AS3328">
        <v>1213700000</v>
      </c>
      <c r="AT3328">
        <v>1138200000</v>
      </c>
      <c r="AU3328">
        <v>4</v>
      </c>
      <c r="AV3328">
        <v>6</v>
      </c>
      <c r="AW3328">
        <v>5</v>
      </c>
      <c r="AX3328">
        <v>5</v>
      </c>
      <c r="AZ3328">
        <v>3326</v>
      </c>
      <c r="BA3328" t="s">
        <v>21051</v>
      </c>
      <c r="BB3328" t="s">
        <v>100</v>
      </c>
      <c r="BC3328" t="s">
        <v>21052</v>
      </c>
      <c r="BD3328" t="s">
        <v>21053</v>
      </c>
      <c r="BE3328" t="s">
        <v>21054</v>
      </c>
      <c r="BF3328" t="s">
        <v>21055</v>
      </c>
    </row>
    <row r="3329" spans="1:60" x14ac:dyDescent="0.3">
      <c r="A3329" t="s">
        <v>21056</v>
      </c>
      <c r="B3329" t="s">
        <v>21056</v>
      </c>
      <c r="C3329" t="s">
        <v>5134</v>
      </c>
      <c r="D3329" t="s">
        <v>7746</v>
      </c>
      <c r="E3329" t="s">
        <v>7746</v>
      </c>
      <c r="F3329" t="s">
        <v>21057</v>
      </c>
      <c r="G3329">
        <v>3</v>
      </c>
      <c r="H3329">
        <v>4</v>
      </c>
      <c r="I3329">
        <v>3</v>
      </c>
      <c r="J3329">
        <v>3</v>
      </c>
      <c r="K3329">
        <v>4</v>
      </c>
      <c r="L3329">
        <v>4</v>
      </c>
      <c r="M3329">
        <v>4</v>
      </c>
      <c r="N3329">
        <v>4</v>
      </c>
      <c r="O3329">
        <v>3</v>
      </c>
      <c r="P3329">
        <v>3</v>
      </c>
      <c r="Q3329">
        <v>3</v>
      </c>
      <c r="R3329">
        <v>3</v>
      </c>
      <c r="S3329">
        <v>3</v>
      </c>
      <c r="T3329">
        <v>3</v>
      </c>
      <c r="U3329">
        <v>3</v>
      </c>
      <c r="V3329">
        <v>3</v>
      </c>
      <c r="W3329">
        <v>19.5</v>
      </c>
      <c r="X3329">
        <v>13.8</v>
      </c>
      <c r="Y3329">
        <v>13.8</v>
      </c>
      <c r="Z3329">
        <v>32.072000000000003</v>
      </c>
      <c r="AA3329">
        <v>282</v>
      </c>
      <c r="AB3329" t="s">
        <v>21058</v>
      </c>
      <c r="AC3329">
        <v>3</v>
      </c>
      <c r="AD3329">
        <v>3</v>
      </c>
      <c r="AE3329">
        <v>3</v>
      </c>
      <c r="AF3329">
        <v>4</v>
      </c>
      <c r="AG3329" s="1">
        <v>3.4611999999999999E-19</v>
      </c>
      <c r="AH3329">
        <v>19.5</v>
      </c>
      <c r="AI3329">
        <v>19.5</v>
      </c>
      <c r="AJ3329">
        <v>19.5</v>
      </c>
      <c r="AK3329">
        <v>19.5</v>
      </c>
      <c r="AL3329">
        <v>715340000</v>
      </c>
      <c r="AM3329">
        <v>186330000</v>
      </c>
      <c r="AN3329">
        <v>169120000</v>
      </c>
      <c r="AO3329">
        <v>157730000</v>
      </c>
      <c r="AP3329">
        <v>202150000</v>
      </c>
      <c r="AQ3329">
        <v>194320000</v>
      </c>
      <c r="AR3329">
        <v>188110000</v>
      </c>
      <c r="AS3329">
        <v>176590000</v>
      </c>
      <c r="AT3329">
        <v>208590000</v>
      </c>
      <c r="AU3329">
        <v>3</v>
      </c>
      <c r="AV3329">
        <v>1</v>
      </c>
      <c r="AW3329">
        <v>4</v>
      </c>
      <c r="AX3329">
        <v>4</v>
      </c>
      <c r="AZ3329">
        <v>3327</v>
      </c>
      <c r="BA3329" t="s">
        <v>21059</v>
      </c>
      <c r="BB3329" t="s">
        <v>5807</v>
      </c>
      <c r="BC3329" t="s">
        <v>21060</v>
      </c>
      <c r="BD3329" t="s">
        <v>21061</v>
      </c>
      <c r="BE3329" t="s">
        <v>21062</v>
      </c>
      <c r="BF3329" t="s">
        <v>21063</v>
      </c>
    </row>
    <row r="3330" spans="1:60" x14ac:dyDescent="0.3">
      <c r="A3330" t="s">
        <v>21064</v>
      </c>
      <c r="B3330" t="s">
        <v>21064</v>
      </c>
      <c r="C3330" t="s">
        <v>106</v>
      </c>
      <c r="D3330" t="s">
        <v>106</v>
      </c>
      <c r="E3330" t="s">
        <v>106</v>
      </c>
      <c r="F3330" t="s">
        <v>21064</v>
      </c>
      <c r="G3330">
        <v>2</v>
      </c>
      <c r="H3330">
        <v>1</v>
      </c>
      <c r="I3330">
        <v>1</v>
      </c>
      <c r="J3330">
        <v>1</v>
      </c>
      <c r="K3330">
        <v>1</v>
      </c>
      <c r="L3330">
        <v>1</v>
      </c>
      <c r="M3330">
        <v>1</v>
      </c>
      <c r="N3330">
        <v>1</v>
      </c>
      <c r="O3330">
        <v>1</v>
      </c>
      <c r="P3330">
        <v>1</v>
      </c>
      <c r="Q3330">
        <v>1</v>
      </c>
      <c r="R3330">
        <v>1</v>
      </c>
      <c r="S3330">
        <v>1</v>
      </c>
      <c r="T3330">
        <v>1</v>
      </c>
      <c r="U3330">
        <v>1</v>
      </c>
      <c r="V3330">
        <v>1</v>
      </c>
      <c r="W3330">
        <v>3.5</v>
      </c>
      <c r="X3330">
        <v>3.5</v>
      </c>
      <c r="Y3330">
        <v>3.5</v>
      </c>
      <c r="Z3330">
        <v>49.218000000000004</v>
      </c>
      <c r="AA3330">
        <v>451</v>
      </c>
      <c r="AB3330" t="s">
        <v>21065</v>
      </c>
      <c r="AC3330">
        <v>1</v>
      </c>
      <c r="AD3330">
        <v>1</v>
      </c>
      <c r="AE3330">
        <v>1</v>
      </c>
      <c r="AF3330">
        <v>1</v>
      </c>
      <c r="AG3330" s="1">
        <v>6.1398999999999999E-5</v>
      </c>
      <c r="AH3330">
        <v>3.5</v>
      </c>
      <c r="AI3330">
        <v>3.5</v>
      </c>
      <c r="AJ3330">
        <v>3.5</v>
      </c>
      <c r="AK3330">
        <v>3.5</v>
      </c>
      <c r="AL3330">
        <v>142620000</v>
      </c>
      <c r="AM3330">
        <v>36368000</v>
      </c>
      <c r="AN3330">
        <v>31835000</v>
      </c>
      <c r="AO3330">
        <v>29991000</v>
      </c>
      <c r="AP3330">
        <v>44425000</v>
      </c>
      <c r="AQ3330">
        <v>0</v>
      </c>
      <c r="AR3330">
        <v>0</v>
      </c>
      <c r="AS3330">
        <v>0</v>
      </c>
      <c r="AT3330">
        <v>55809000</v>
      </c>
      <c r="AU3330">
        <v>1</v>
      </c>
      <c r="AV3330">
        <v>0</v>
      </c>
      <c r="AW3330">
        <v>1</v>
      </c>
      <c r="AX3330">
        <v>0</v>
      </c>
      <c r="AZ3330">
        <v>3328</v>
      </c>
      <c r="BA3330">
        <v>1234</v>
      </c>
      <c r="BB3330" t="b">
        <v>1</v>
      </c>
      <c r="BC3330">
        <v>1270</v>
      </c>
      <c r="BD3330" t="s">
        <v>21066</v>
      </c>
      <c r="BE3330" t="s">
        <v>21067</v>
      </c>
      <c r="BF3330">
        <v>4674</v>
      </c>
    </row>
    <row r="3331" spans="1:60" x14ac:dyDescent="0.3">
      <c r="A3331" t="s">
        <v>21068</v>
      </c>
      <c r="B3331" t="s">
        <v>21068</v>
      </c>
      <c r="C3331">
        <v>2</v>
      </c>
      <c r="D3331">
        <v>2</v>
      </c>
      <c r="E3331">
        <v>2</v>
      </c>
      <c r="F3331" t="s">
        <v>21068</v>
      </c>
      <c r="G3331">
        <v>1</v>
      </c>
      <c r="H3331">
        <v>2</v>
      </c>
      <c r="I3331">
        <v>2</v>
      </c>
      <c r="J3331">
        <v>2</v>
      </c>
      <c r="K3331">
        <v>1</v>
      </c>
      <c r="L3331">
        <v>2</v>
      </c>
      <c r="M3331">
        <v>1</v>
      </c>
      <c r="N3331">
        <v>2</v>
      </c>
      <c r="O3331">
        <v>1</v>
      </c>
      <c r="P3331">
        <v>2</v>
      </c>
      <c r="Q3331">
        <v>1</v>
      </c>
      <c r="R3331">
        <v>2</v>
      </c>
      <c r="S3331">
        <v>1</v>
      </c>
      <c r="T3331">
        <v>2</v>
      </c>
      <c r="U3331">
        <v>1</v>
      </c>
      <c r="V3331">
        <v>2</v>
      </c>
      <c r="W3331">
        <v>4.5</v>
      </c>
      <c r="X3331">
        <v>4.5</v>
      </c>
      <c r="Y3331">
        <v>4.5</v>
      </c>
      <c r="Z3331">
        <v>54.570999999999998</v>
      </c>
      <c r="AA3331">
        <v>492</v>
      </c>
      <c r="AB3331">
        <v>492</v>
      </c>
      <c r="AC3331">
        <v>1</v>
      </c>
      <c r="AD3331">
        <v>2</v>
      </c>
      <c r="AE3331">
        <v>1</v>
      </c>
      <c r="AF3331">
        <v>2</v>
      </c>
      <c r="AG3331" s="1">
        <v>9.4897E-6</v>
      </c>
      <c r="AH3331">
        <v>2.8</v>
      </c>
      <c r="AI3331">
        <v>4.5</v>
      </c>
      <c r="AJ3331">
        <v>2.8</v>
      </c>
      <c r="AK3331">
        <v>4.5</v>
      </c>
      <c r="AL3331">
        <v>139800000</v>
      </c>
      <c r="AM3331">
        <v>35896000</v>
      </c>
      <c r="AN3331">
        <v>49108000</v>
      </c>
      <c r="AO3331">
        <v>21188000</v>
      </c>
      <c r="AP3331">
        <v>33605000</v>
      </c>
      <c r="AQ3331">
        <v>0</v>
      </c>
      <c r="AR3331">
        <v>0</v>
      </c>
      <c r="AS3331">
        <v>0</v>
      </c>
      <c r="AT3331">
        <v>42217000</v>
      </c>
      <c r="AU3331">
        <v>1</v>
      </c>
      <c r="AV3331">
        <v>0</v>
      </c>
      <c r="AW3331">
        <v>1</v>
      </c>
      <c r="AX3331">
        <v>1</v>
      </c>
      <c r="AZ3331">
        <v>3329</v>
      </c>
      <c r="BA3331" t="s">
        <v>21069</v>
      </c>
      <c r="BB3331" t="s">
        <v>79</v>
      </c>
      <c r="BC3331" t="s">
        <v>21070</v>
      </c>
      <c r="BD3331" t="s">
        <v>21071</v>
      </c>
      <c r="BE3331" t="s">
        <v>21072</v>
      </c>
      <c r="BF3331" t="s">
        <v>21073</v>
      </c>
    </row>
    <row r="3332" spans="1:60" x14ac:dyDescent="0.3">
      <c r="A3332" t="s">
        <v>21074</v>
      </c>
      <c r="B3332" t="s">
        <v>21074</v>
      </c>
      <c r="C3332">
        <v>2</v>
      </c>
      <c r="D3332">
        <v>2</v>
      </c>
      <c r="E3332">
        <v>2</v>
      </c>
      <c r="F3332" t="s">
        <v>21074</v>
      </c>
      <c r="G3332">
        <v>1</v>
      </c>
      <c r="H3332">
        <v>2</v>
      </c>
      <c r="I3332">
        <v>2</v>
      </c>
      <c r="J3332">
        <v>2</v>
      </c>
      <c r="K3332">
        <v>1</v>
      </c>
      <c r="L3332">
        <v>2</v>
      </c>
      <c r="M3332">
        <v>2</v>
      </c>
      <c r="N3332">
        <v>2</v>
      </c>
      <c r="O3332">
        <v>1</v>
      </c>
      <c r="P3332">
        <v>2</v>
      </c>
      <c r="Q3332">
        <v>2</v>
      </c>
      <c r="R3332">
        <v>2</v>
      </c>
      <c r="S3332">
        <v>1</v>
      </c>
      <c r="T3332">
        <v>2</v>
      </c>
      <c r="U3332">
        <v>2</v>
      </c>
      <c r="V3332">
        <v>2</v>
      </c>
      <c r="W3332">
        <v>4.4000000000000004</v>
      </c>
      <c r="X3332">
        <v>4.4000000000000004</v>
      </c>
      <c r="Y3332">
        <v>4.4000000000000004</v>
      </c>
      <c r="Z3332">
        <v>56.533999999999999</v>
      </c>
      <c r="AA3332">
        <v>497</v>
      </c>
      <c r="AB3332">
        <v>497</v>
      </c>
      <c r="AC3332">
        <v>1</v>
      </c>
      <c r="AD3332">
        <v>2</v>
      </c>
      <c r="AE3332">
        <v>2</v>
      </c>
      <c r="AF3332">
        <v>2</v>
      </c>
      <c r="AG3332" s="1">
        <v>2.9397E-5</v>
      </c>
      <c r="AH3332">
        <v>2.2000000000000002</v>
      </c>
      <c r="AI3332">
        <v>4.4000000000000004</v>
      </c>
      <c r="AJ3332">
        <v>4.4000000000000004</v>
      </c>
      <c r="AK3332">
        <v>4.4000000000000004</v>
      </c>
      <c r="AL3332">
        <v>80958000</v>
      </c>
      <c r="AM3332">
        <v>2747000</v>
      </c>
      <c r="AN3332">
        <v>46173000</v>
      </c>
      <c r="AO3332">
        <v>16198000</v>
      </c>
      <c r="AP3332">
        <v>15840000</v>
      </c>
      <c r="AQ3332">
        <v>0</v>
      </c>
      <c r="AR3332">
        <v>38090000</v>
      </c>
      <c r="AS3332">
        <v>0</v>
      </c>
      <c r="AT3332">
        <v>34091000</v>
      </c>
      <c r="AU3332">
        <v>0</v>
      </c>
      <c r="AV3332">
        <v>1</v>
      </c>
      <c r="AW3332">
        <v>0</v>
      </c>
      <c r="AX3332">
        <v>1</v>
      </c>
      <c r="AZ3332">
        <v>3330</v>
      </c>
      <c r="BA3332" t="s">
        <v>21075</v>
      </c>
      <c r="BB3332" t="s">
        <v>79</v>
      </c>
      <c r="BC3332" t="s">
        <v>21076</v>
      </c>
      <c r="BD3332" t="s">
        <v>21077</v>
      </c>
      <c r="BE3332" t="s">
        <v>21078</v>
      </c>
      <c r="BF3332" t="s">
        <v>21078</v>
      </c>
    </row>
    <row r="3333" spans="1:60" x14ac:dyDescent="0.3">
      <c r="A3333" t="s">
        <v>21079</v>
      </c>
      <c r="B3333" t="s">
        <v>21080</v>
      </c>
      <c r="C3333" t="s">
        <v>7084</v>
      </c>
      <c r="D3333" t="s">
        <v>7084</v>
      </c>
      <c r="E3333" t="s">
        <v>7084</v>
      </c>
      <c r="F3333" t="s">
        <v>21080</v>
      </c>
      <c r="G3333">
        <v>2</v>
      </c>
      <c r="H3333">
        <v>8</v>
      </c>
      <c r="I3333">
        <v>8</v>
      </c>
      <c r="J3333">
        <v>8</v>
      </c>
      <c r="K3333">
        <v>4</v>
      </c>
      <c r="L3333">
        <v>5</v>
      </c>
      <c r="M3333">
        <v>8</v>
      </c>
      <c r="N3333">
        <v>7</v>
      </c>
      <c r="O3333">
        <v>4</v>
      </c>
      <c r="P3333">
        <v>5</v>
      </c>
      <c r="Q3333">
        <v>8</v>
      </c>
      <c r="R3333">
        <v>7</v>
      </c>
      <c r="S3333">
        <v>4</v>
      </c>
      <c r="T3333">
        <v>5</v>
      </c>
      <c r="U3333">
        <v>8</v>
      </c>
      <c r="V3333">
        <v>7</v>
      </c>
      <c r="W3333">
        <v>39.200000000000003</v>
      </c>
      <c r="X3333">
        <v>39.200000000000003</v>
      </c>
      <c r="Y3333">
        <v>39.200000000000003</v>
      </c>
      <c r="Z3333">
        <v>28.385000000000002</v>
      </c>
      <c r="AA3333">
        <v>250</v>
      </c>
      <c r="AB3333" t="s">
        <v>21081</v>
      </c>
      <c r="AC3333">
        <v>6</v>
      </c>
      <c r="AD3333">
        <v>9</v>
      </c>
      <c r="AE3333">
        <v>11</v>
      </c>
      <c r="AF3333">
        <v>11</v>
      </c>
      <c r="AG3333" s="1">
        <v>1.6579E-42</v>
      </c>
      <c r="AH3333">
        <v>17.2</v>
      </c>
      <c r="AI3333">
        <v>20.399999999999999</v>
      </c>
      <c r="AJ3333">
        <v>39.200000000000003</v>
      </c>
      <c r="AK3333">
        <v>29.6</v>
      </c>
      <c r="AL3333">
        <v>8405500000</v>
      </c>
      <c r="AM3333">
        <v>2266600000</v>
      </c>
      <c r="AN3333">
        <v>2162800000</v>
      </c>
      <c r="AO3333">
        <v>2201900000</v>
      </c>
      <c r="AP3333">
        <v>1774200000</v>
      </c>
      <c r="AQ3333">
        <v>2767000000</v>
      </c>
      <c r="AR3333">
        <v>2701000000</v>
      </c>
      <c r="AS3333">
        <v>2012500000</v>
      </c>
      <c r="AT3333">
        <v>1723700000</v>
      </c>
      <c r="AU3333">
        <v>4</v>
      </c>
      <c r="AV3333">
        <v>10</v>
      </c>
      <c r="AW3333">
        <v>9</v>
      </c>
      <c r="AX3333">
        <v>9</v>
      </c>
      <c r="AZ3333">
        <v>3331</v>
      </c>
      <c r="BA3333" t="s">
        <v>21082</v>
      </c>
      <c r="BB3333" t="s">
        <v>148</v>
      </c>
      <c r="BC3333" t="s">
        <v>21083</v>
      </c>
      <c r="BD3333" t="s">
        <v>21084</v>
      </c>
      <c r="BE3333" t="s">
        <v>21085</v>
      </c>
      <c r="BF3333" t="s">
        <v>21086</v>
      </c>
    </row>
    <row r="3334" spans="1:60" x14ac:dyDescent="0.3">
      <c r="A3334" t="s">
        <v>21087</v>
      </c>
      <c r="B3334" t="s">
        <v>21087</v>
      </c>
      <c r="C3334">
        <v>3</v>
      </c>
      <c r="D3334">
        <v>3</v>
      </c>
      <c r="E3334">
        <v>3</v>
      </c>
      <c r="F3334" t="s">
        <v>21087</v>
      </c>
      <c r="G3334">
        <v>1</v>
      </c>
      <c r="H3334">
        <v>3</v>
      </c>
      <c r="I3334">
        <v>3</v>
      </c>
      <c r="J3334">
        <v>3</v>
      </c>
      <c r="K3334">
        <v>1</v>
      </c>
      <c r="L3334">
        <v>1</v>
      </c>
      <c r="M3334">
        <v>2</v>
      </c>
      <c r="N3334">
        <v>2</v>
      </c>
      <c r="O3334">
        <v>1</v>
      </c>
      <c r="P3334">
        <v>1</v>
      </c>
      <c r="Q3334">
        <v>2</v>
      </c>
      <c r="R3334">
        <v>2</v>
      </c>
      <c r="S3334">
        <v>1</v>
      </c>
      <c r="T3334">
        <v>1</v>
      </c>
      <c r="U3334">
        <v>2</v>
      </c>
      <c r="V3334">
        <v>2</v>
      </c>
      <c r="W3334">
        <v>9</v>
      </c>
      <c r="X3334">
        <v>9</v>
      </c>
      <c r="Y3334">
        <v>9</v>
      </c>
      <c r="Z3334">
        <v>69.572000000000003</v>
      </c>
      <c r="AA3334">
        <v>634</v>
      </c>
      <c r="AB3334">
        <v>634</v>
      </c>
      <c r="AC3334">
        <v>1</v>
      </c>
      <c r="AD3334">
        <v>1</v>
      </c>
      <c r="AE3334">
        <v>2</v>
      </c>
      <c r="AF3334">
        <v>2</v>
      </c>
      <c r="AG3334" s="1">
        <v>3.5342999999999998E-11</v>
      </c>
      <c r="AH3334">
        <v>2.8</v>
      </c>
      <c r="AI3334">
        <v>2.8</v>
      </c>
      <c r="AJ3334">
        <v>6.2</v>
      </c>
      <c r="AK3334">
        <v>7.3</v>
      </c>
      <c r="AL3334">
        <v>160340000</v>
      </c>
      <c r="AM3334">
        <v>47425000</v>
      </c>
      <c r="AN3334">
        <v>44518000</v>
      </c>
      <c r="AO3334">
        <v>28450000</v>
      </c>
      <c r="AP3334">
        <v>39948000</v>
      </c>
      <c r="AQ3334">
        <v>0</v>
      </c>
      <c r="AR3334">
        <v>0</v>
      </c>
      <c r="AS3334">
        <v>0</v>
      </c>
      <c r="AT3334">
        <v>50185000</v>
      </c>
      <c r="AU3334">
        <v>0</v>
      </c>
      <c r="AV3334">
        <v>1</v>
      </c>
      <c r="AW3334">
        <v>2</v>
      </c>
      <c r="AX3334">
        <v>1</v>
      </c>
      <c r="AZ3334">
        <v>3332</v>
      </c>
      <c r="BA3334" t="s">
        <v>21088</v>
      </c>
      <c r="BB3334" t="s">
        <v>72</v>
      </c>
      <c r="BC3334" t="s">
        <v>21089</v>
      </c>
      <c r="BD3334" t="s">
        <v>21090</v>
      </c>
      <c r="BE3334" t="s">
        <v>21091</v>
      </c>
      <c r="BF3334" t="s">
        <v>21092</v>
      </c>
    </row>
    <row r="3335" spans="1:60" x14ac:dyDescent="0.3">
      <c r="A3335" t="s">
        <v>21093</v>
      </c>
      <c r="B3335" t="s">
        <v>21093</v>
      </c>
      <c r="C3335">
        <v>4</v>
      </c>
      <c r="D3335">
        <v>4</v>
      </c>
      <c r="E3335">
        <v>4</v>
      </c>
      <c r="F3335" t="s">
        <v>21093</v>
      </c>
      <c r="G3335">
        <v>1</v>
      </c>
      <c r="H3335">
        <v>4</v>
      </c>
      <c r="I3335">
        <v>4</v>
      </c>
      <c r="J3335">
        <v>4</v>
      </c>
      <c r="K3335">
        <v>3</v>
      </c>
      <c r="L3335">
        <v>3</v>
      </c>
      <c r="M3335">
        <v>3</v>
      </c>
      <c r="N3335">
        <v>3</v>
      </c>
      <c r="O3335">
        <v>3</v>
      </c>
      <c r="P3335">
        <v>3</v>
      </c>
      <c r="Q3335">
        <v>3</v>
      </c>
      <c r="R3335">
        <v>3</v>
      </c>
      <c r="S3335">
        <v>3</v>
      </c>
      <c r="T3335">
        <v>3</v>
      </c>
      <c r="U3335">
        <v>3</v>
      </c>
      <c r="V3335">
        <v>3</v>
      </c>
      <c r="W3335">
        <v>10.8</v>
      </c>
      <c r="X3335">
        <v>10.8</v>
      </c>
      <c r="Y3335">
        <v>10.8</v>
      </c>
      <c r="Z3335">
        <v>52.844000000000001</v>
      </c>
      <c r="AA3335">
        <v>465</v>
      </c>
      <c r="AB3335">
        <v>465</v>
      </c>
      <c r="AC3335">
        <v>3</v>
      </c>
      <c r="AD3335">
        <v>3</v>
      </c>
      <c r="AE3335">
        <v>3</v>
      </c>
      <c r="AF3335">
        <v>3</v>
      </c>
      <c r="AG3335" s="1">
        <v>1.0470000000000001E-18</v>
      </c>
      <c r="AH3335">
        <v>8.4</v>
      </c>
      <c r="AI3335">
        <v>8.4</v>
      </c>
      <c r="AJ3335">
        <v>8.1999999999999993</v>
      </c>
      <c r="AK3335">
        <v>8.1999999999999993</v>
      </c>
      <c r="AL3335">
        <v>696570000</v>
      </c>
      <c r="AM3335">
        <v>264710000</v>
      </c>
      <c r="AN3335">
        <v>145630000</v>
      </c>
      <c r="AO3335">
        <v>165200000</v>
      </c>
      <c r="AP3335">
        <v>121040000</v>
      </c>
      <c r="AQ3335">
        <v>219860000</v>
      </c>
      <c r="AR3335">
        <v>166950000</v>
      </c>
      <c r="AS3335">
        <v>228460000</v>
      </c>
      <c r="AT3335">
        <v>147700000</v>
      </c>
      <c r="AU3335">
        <v>2</v>
      </c>
      <c r="AV3335">
        <v>1</v>
      </c>
      <c r="AW3335">
        <v>2</v>
      </c>
      <c r="AX3335">
        <v>2</v>
      </c>
      <c r="AZ3335">
        <v>3333</v>
      </c>
      <c r="BA3335" t="s">
        <v>21094</v>
      </c>
      <c r="BB3335" t="s">
        <v>229</v>
      </c>
      <c r="BC3335" t="s">
        <v>21095</v>
      </c>
      <c r="BD3335" t="s">
        <v>21096</v>
      </c>
      <c r="BE3335" t="s">
        <v>21097</v>
      </c>
      <c r="BF3335" t="s">
        <v>21098</v>
      </c>
    </row>
    <row r="3336" spans="1:60" x14ac:dyDescent="0.3">
      <c r="A3336" t="s">
        <v>21099</v>
      </c>
      <c r="B3336" t="s">
        <v>21099</v>
      </c>
      <c r="C3336">
        <v>5</v>
      </c>
      <c r="D3336">
        <v>5</v>
      </c>
      <c r="E3336">
        <v>5</v>
      </c>
      <c r="F3336" t="s">
        <v>21099</v>
      </c>
      <c r="G3336">
        <v>1</v>
      </c>
      <c r="H3336">
        <v>5</v>
      </c>
      <c r="I3336">
        <v>5</v>
      </c>
      <c r="J3336">
        <v>5</v>
      </c>
      <c r="K3336">
        <v>3</v>
      </c>
      <c r="L3336">
        <v>2</v>
      </c>
      <c r="M3336">
        <v>4</v>
      </c>
      <c r="N3336">
        <v>5</v>
      </c>
      <c r="O3336">
        <v>3</v>
      </c>
      <c r="P3336">
        <v>2</v>
      </c>
      <c r="Q3336">
        <v>4</v>
      </c>
      <c r="R3336">
        <v>5</v>
      </c>
      <c r="S3336">
        <v>3</v>
      </c>
      <c r="T3336">
        <v>2</v>
      </c>
      <c r="U3336">
        <v>4</v>
      </c>
      <c r="V3336">
        <v>5</v>
      </c>
      <c r="W3336">
        <v>15.7</v>
      </c>
      <c r="X3336">
        <v>15.7</v>
      </c>
      <c r="Y3336">
        <v>15.7</v>
      </c>
      <c r="Z3336">
        <v>53.055</v>
      </c>
      <c r="AA3336">
        <v>479</v>
      </c>
      <c r="AB3336">
        <v>479</v>
      </c>
      <c r="AC3336">
        <v>4</v>
      </c>
      <c r="AD3336">
        <v>3</v>
      </c>
      <c r="AE3336">
        <v>6</v>
      </c>
      <c r="AF3336">
        <v>6</v>
      </c>
      <c r="AG3336" s="1">
        <v>3.8904999999999999E-53</v>
      </c>
      <c r="AH3336">
        <v>8.1</v>
      </c>
      <c r="AI3336">
        <v>6.3</v>
      </c>
      <c r="AJ3336">
        <v>12.9</v>
      </c>
      <c r="AK3336">
        <v>15.7</v>
      </c>
      <c r="AL3336">
        <v>2767400000</v>
      </c>
      <c r="AM3336">
        <v>314440000</v>
      </c>
      <c r="AN3336">
        <v>490920000</v>
      </c>
      <c r="AO3336">
        <v>981390000</v>
      </c>
      <c r="AP3336">
        <v>980610000</v>
      </c>
      <c r="AQ3336">
        <v>330950000</v>
      </c>
      <c r="AR3336">
        <v>780020000</v>
      </c>
      <c r="AS3336">
        <v>1034400000</v>
      </c>
      <c r="AT3336">
        <v>1023500000</v>
      </c>
      <c r="AU3336">
        <v>5</v>
      </c>
      <c r="AV3336">
        <v>6</v>
      </c>
      <c r="AW3336">
        <v>9</v>
      </c>
      <c r="AX3336">
        <v>8</v>
      </c>
      <c r="AZ3336">
        <v>3334</v>
      </c>
      <c r="BA3336" t="s">
        <v>21100</v>
      </c>
      <c r="BB3336" t="s">
        <v>93</v>
      </c>
      <c r="BC3336" t="s">
        <v>21101</v>
      </c>
      <c r="BD3336" t="s">
        <v>21102</v>
      </c>
      <c r="BE3336" t="s">
        <v>21103</v>
      </c>
      <c r="BF3336" t="s">
        <v>21104</v>
      </c>
    </row>
    <row r="3337" spans="1:60" x14ac:dyDescent="0.3">
      <c r="A3337" t="s">
        <v>21105</v>
      </c>
      <c r="B3337" t="s">
        <v>21105</v>
      </c>
      <c r="C3337">
        <v>1</v>
      </c>
      <c r="D3337">
        <v>1</v>
      </c>
      <c r="E3337">
        <v>1</v>
      </c>
      <c r="F3337" t="s">
        <v>21105</v>
      </c>
      <c r="G3337">
        <v>1</v>
      </c>
      <c r="H3337">
        <v>1</v>
      </c>
      <c r="I3337">
        <v>1</v>
      </c>
      <c r="J3337">
        <v>1</v>
      </c>
      <c r="K3337">
        <v>1</v>
      </c>
      <c r="L3337">
        <v>1</v>
      </c>
      <c r="M3337">
        <v>1</v>
      </c>
      <c r="N3337">
        <v>1</v>
      </c>
      <c r="O3337">
        <v>1</v>
      </c>
      <c r="P3337">
        <v>1</v>
      </c>
      <c r="Q3337">
        <v>1</v>
      </c>
      <c r="R3337">
        <v>1</v>
      </c>
      <c r="S3337">
        <v>1</v>
      </c>
      <c r="T3337">
        <v>1</v>
      </c>
      <c r="U3337">
        <v>1</v>
      </c>
      <c r="V3337">
        <v>1</v>
      </c>
      <c r="W3337">
        <v>2.8</v>
      </c>
      <c r="X3337">
        <v>2.8</v>
      </c>
      <c r="Y3337">
        <v>2.8</v>
      </c>
      <c r="Z3337">
        <v>39.353000000000002</v>
      </c>
      <c r="AA3337">
        <v>361</v>
      </c>
      <c r="AB3337">
        <v>361</v>
      </c>
      <c r="AC3337">
        <v>1</v>
      </c>
      <c r="AD3337">
        <v>1</v>
      </c>
      <c r="AE3337">
        <v>1</v>
      </c>
      <c r="AF3337">
        <v>1</v>
      </c>
      <c r="AG3337">
        <v>4.7755999999999996E-3</v>
      </c>
      <c r="AH3337">
        <v>2.8</v>
      </c>
      <c r="AI3337">
        <v>2.8</v>
      </c>
      <c r="AJ3337">
        <v>2.8</v>
      </c>
      <c r="AK3337">
        <v>2.8</v>
      </c>
      <c r="AL3337">
        <v>87330000</v>
      </c>
      <c r="AM3337">
        <v>36541000</v>
      </c>
      <c r="AN3337">
        <v>31518000</v>
      </c>
      <c r="AO3337">
        <v>15854000</v>
      </c>
      <c r="AP3337">
        <v>3417700</v>
      </c>
      <c r="AQ3337">
        <v>0</v>
      </c>
      <c r="AR3337">
        <v>0</v>
      </c>
      <c r="AS3337">
        <v>0</v>
      </c>
      <c r="AT3337">
        <v>4293500</v>
      </c>
      <c r="AU3337">
        <v>1</v>
      </c>
      <c r="AV3337">
        <v>0</v>
      </c>
      <c r="AW3337">
        <v>0</v>
      </c>
      <c r="AX3337">
        <v>0</v>
      </c>
      <c r="AZ3337">
        <v>3335</v>
      </c>
      <c r="BA3337">
        <v>24110</v>
      </c>
      <c r="BB3337" t="b">
        <v>1</v>
      </c>
      <c r="BC3337">
        <v>24903</v>
      </c>
      <c r="BD3337" t="s">
        <v>21106</v>
      </c>
      <c r="BE3337">
        <v>86516</v>
      </c>
      <c r="BF3337">
        <v>86516</v>
      </c>
    </row>
    <row r="3338" spans="1:60" x14ac:dyDescent="0.3">
      <c r="A3338" t="s">
        <v>21107</v>
      </c>
      <c r="B3338" t="s">
        <v>21107</v>
      </c>
      <c r="C3338" t="s">
        <v>2087</v>
      </c>
      <c r="D3338" t="s">
        <v>2087</v>
      </c>
      <c r="E3338" t="s">
        <v>2087</v>
      </c>
      <c r="F3338" t="s">
        <v>21108</v>
      </c>
      <c r="G3338">
        <v>3</v>
      </c>
      <c r="H3338">
        <v>5</v>
      </c>
      <c r="I3338">
        <v>5</v>
      </c>
      <c r="J3338">
        <v>5</v>
      </c>
      <c r="K3338">
        <v>3</v>
      </c>
      <c r="L3338">
        <v>3</v>
      </c>
      <c r="M3338">
        <v>3</v>
      </c>
      <c r="N3338">
        <v>4</v>
      </c>
      <c r="O3338">
        <v>3</v>
      </c>
      <c r="P3338">
        <v>3</v>
      </c>
      <c r="Q3338">
        <v>3</v>
      </c>
      <c r="R3338">
        <v>4</v>
      </c>
      <c r="S3338">
        <v>3</v>
      </c>
      <c r="T3338">
        <v>3</v>
      </c>
      <c r="U3338">
        <v>3</v>
      </c>
      <c r="V3338">
        <v>4</v>
      </c>
      <c r="W3338">
        <v>13.8</v>
      </c>
      <c r="X3338">
        <v>13.8</v>
      </c>
      <c r="Y3338">
        <v>13.8</v>
      </c>
      <c r="Z3338">
        <v>60.439</v>
      </c>
      <c r="AA3338">
        <v>551</v>
      </c>
      <c r="AB3338" t="s">
        <v>21109</v>
      </c>
      <c r="AC3338">
        <v>3</v>
      </c>
      <c r="AD3338">
        <v>4</v>
      </c>
      <c r="AE3338">
        <v>3</v>
      </c>
      <c r="AF3338">
        <v>5</v>
      </c>
      <c r="AG3338" s="1">
        <v>7.1220999999999998E-19</v>
      </c>
      <c r="AH3338">
        <v>10</v>
      </c>
      <c r="AI3338">
        <v>10</v>
      </c>
      <c r="AJ3338">
        <v>8.3000000000000007</v>
      </c>
      <c r="AK3338">
        <v>11.6</v>
      </c>
      <c r="AL3338">
        <v>507720000</v>
      </c>
      <c r="AM3338">
        <v>112280000</v>
      </c>
      <c r="AN3338">
        <v>167850000</v>
      </c>
      <c r="AO3338">
        <v>92923000</v>
      </c>
      <c r="AP3338">
        <v>134670000</v>
      </c>
      <c r="AQ3338">
        <v>146540000</v>
      </c>
      <c r="AR3338">
        <v>125930000</v>
      </c>
      <c r="AS3338">
        <v>137780000</v>
      </c>
      <c r="AT3338">
        <v>163260000</v>
      </c>
      <c r="AU3338">
        <v>1</v>
      </c>
      <c r="AV3338">
        <v>3</v>
      </c>
      <c r="AW3338">
        <v>3</v>
      </c>
      <c r="AX3338">
        <v>2</v>
      </c>
      <c r="AZ3338">
        <v>3336</v>
      </c>
      <c r="BA3338" t="s">
        <v>21110</v>
      </c>
      <c r="BB3338" t="s">
        <v>93</v>
      </c>
      <c r="BC3338" t="s">
        <v>21111</v>
      </c>
      <c r="BD3338" t="s">
        <v>21112</v>
      </c>
      <c r="BE3338" t="s">
        <v>21113</v>
      </c>
      <c r="BF3338" t="s">
        <v>21114</v>
      </c>
    </row>
    <row r="3339" spans="1:60" x14ac:dyDescent="0.3">
      <c r="A3339" t="s">
        <v>21115</v>
      </c>
      <c r="B3339" t="s">
        <v>21115</v>
      </c>
      <c r="C3339" t="s">
        <v>106</v>
      </c>
      <c r="D3339" t="s">
        <v>106</v>
      </c>
      <c r="E3339" t="s">
        <v>106</v>
      </c>
      <c r="F3339" t="s">
        <v>21115</v>
      </c>
      <c r="G3339">
        <v>2</v>
      </c>
      <c r="H3339">
        <v>1</v>
      </c>
      <c r="I3339">
        <v>1</v>
      </c>
      <c r="J3339">
        <v>1</v>
      </c>
      <c r="K3339">
        <v>1</v>
      </c>
      <c r="L3339">
        <v>1</v>
      </c>
      <c r="M3339">
        <v>1</v>
      </c>
      <c r="N3339">
        <v>1</v>
      </c>
      <c r="O3339">
        <v>1</v>
      </c>
      <c r="P3339">
        <v>1</v>
      </c>
      <c r="Q3339">
        <v>1</v>
      </c>
      <c r="R3339">
        <v>1</v>
      </c>
      <c r="S3339">
        <v>1</v>
      </c>
      <c r="T3339">
        <v>1</v>
      </c>
      <c r="U3339">
        <v>1</v>
      </c>
      <c r="V3339">
        <v>1</v>
      </c>
      <c r="W3339">
        <v>6.3</v>
      </c>
      <c r="X3339">
        <v>6.3</v>
      </c>
      <c r="Y3339">
        <v>6.3</v>
      </c>
      <c r="Z3339">
        <v>35.502000000000002</v>
      </c>
      <c r="AA3339">
        <v>316</v>
      </c>
      <c r="AB3339" t="s">
        <v>21116</v>
      </c>
      <c r="AC3339">
        <v>1</v>
      </c>
      <c r="AD3339">
        <v>1</v>
      </c>
      <c r="AE3339">
        <v>1</v>
      </c>
      <c r="AF3339">
        <v>1</v>
      </c>
      <c r="AG3339" s="1">
        <v>1.1146000000000001E-6</v>
      </c>
      <c r="AH3339">
        <v>6.3</v>
      </c>
      <c r="AI3339">
        <v>6.3</v>
      </c>
      <c r="AJ3339">
        <v>6.3</v>
      </c>
      <c r="AK3339">
        <v>6.3</v>
      </c>
      <c r="AL3339">
        <v>103110000</v>
      </c>
      <c r="AM3339">
        <v>42123000</v>
      </c>
      <c r="AN3339">
        <v>21509000</v>
      </c>
      <c r="AO3339">
        <v>15491000</v>
      </c>
      <c r="AP3339">
        <v>23991000</v>
      </c>
      <c r="AQ3339">
        <v>0</v>
      </c>
      <c r="AR3339">
        <v>0</v>
      </c>
      <c r="AS3339">
        <v>0</v>
      </c>
      <c r="AT3339">
        <v>30139000</v>
      </c>
      <c r="AU3339">
        <v>2</v>
      </c>
      <c r="AV3339">
        <v>0</v>
      </c>
      <c r="AW3339">
        <v>0</v>
      </c>
      <c r="AX3339">
        <v>0</v>
      </c>
      <c r="AZ3339">
        <v>3337</v>
      </c>
      <c r="BA3339">
        <v>19398</v>
      </c>
      <c r="BB3339" t="b">
        <v>1</v>
      </c>
      <c r="BC3339">
        <v>20062</v>
      </c>
      <c r="BD3339" t="s">
        <v>21117</v>
      </c>
      <c r="BE3339" t="s">
        <v>21118</v>
      </c>
      <c r="BF3339">
        <v>69498</v>
      </c>
    </row>
    <row r="3340" spans="1:60" x14ac:dyDescent="0.3">
      <c r="A3340" t="s">
        <v>21119</v>
      </c>
      <c r="B3340" t="s">
        <v>21119</v>
      </c>
      <c r="C3340" t="s">
        <v>3216</v>
      </c>
      <c r="D3340" t="s">
        <v>84</v>
      </c>
      <c r="E3340" t="s">
        <v>84</v>
      </c>
      <c r="F3340" t="s">
        <v>21119</v>
      </c>
      <c r="G3340">
        <v>2</v>
      </c>
      <c r="H3340">
        <v>7</v>
      </c>
      <c r="I3340">
        <v>2</v>
      </c>
      <c r="J3340">
        <v>2</v>
      </c>
      <c r="K3340">
        <v>7</v>
      </c>
      <c r="L3340">
        <v>7</v>
      </c>
      <c r="M3340">
        <v>7</v>
      </c>
      <c r="N3340">
        <v>7</v>
      </c>
      <c r="O3340">
        <v>2</v>
      </c>
      <c r="P3340">
        <v>2</v>
      </c>
      <c r="Q3340">
        <v>2</v>
      </c>
      <c r="R3340">
        <v>2</v>
      </c>
      <c r="S3340">
        <v>2</v>
      </c>
      <c r="T3340">
        <v>2</v>
      </c>
      <c r="U3340">
        <v>2</v>
      </c>
      <c r="V3340">
        <v>2</v>
      </c>
      <c r="W3340">
        <v>17</v>
      </c>
      <c r="X3340">
        <v>5.5</v>
      </c>
      <c r="Y3340">
        <v>5.5</v>
      </c>
      <c r="Z3340">
        <v>61.305999999999997</v>
      </c>
      <c r="AA3340">
        <v>583</v>
      </c>
      <c r="AB3340" t="s">
        <v>21120</v>
      </c>
      <c r="AC3340">
        <v>2</v>
      </c>
      <c r="AD3340">
        <v>2</v>
      </c>
      <c r="AE3340">
        <v>2</v>
      </c>
      <c r="AF3340">
        <v>2</v>
      </c>
      <c r="AG3340" s="1">
        <v>1.3023E-65</v>
      </c>
      <c r="AH3340">
        <v>17</v>
      </c>
      <c r="AI3340">
        <v>17</v>
      </c>
      <c r="AJ3340">
        <v>17</v>
      </c>
      <c r="AK3340">
        <v>17</v>
      </c>
      <c r="AL3340">
        <v>337990000</v>
      </c>
      <c r="AM3340">
        <v>146710000</v>
      </c>
      <c r="AN3340">
        <v>76624000</v>
      </c>
      <c r="AO3340">
        <v>69440000</v>
      </c>
      <c r="AP3340">
        <v>45207000</v>
      </c>
      <c r="AQ3340">
        <v>133950000</v>
      </c>
      <c r="AR3340">
        <v>84987000</v>
      </c>
      <c r="AS3340">
        <v>86803000</v>
      </c>
      <c r="AT3340">
        <v>60744000</v>
      </c>
      <c r="AU3340">
        <v>1</v>
      </c>
      <c r="AV3340">
        <v>2</v>
      </c>
      <c r="AW3340">
        <v>0</v>
      </c>
      <c r="AX3340">
        <v>1</v>
      </c>
      <c r="AZ3340">
        <v>3338</v>
      </c>
      <c r="BA3340" t="s">
        <v>21121</v>
      </c>
      <c r="BB3340" t="s">
        <v>21122</v>
      </c>
      <c r="BC3340" t="s">
        <v>21123</v>
      </c>
      <c r="BD3340" t="s">
        <v>21124</v>
      </c>
      <c r="BE3340" t="s">
        <v>21125</v>
      </c>
      <c r="BF3340" t="s">
        <v>21126</v>
      </c>
    </row>
    <row r="3341" spans="1:60" x14ac:dyDescent="0.3">
      <c r="A3341" t="s">
        <v>21127</v>
      </c>
      <c r="B3341" t="s">
        <v>21127</v>
      </c>
      <c r="C3341" t="s">
        <v>106</v>
      </c>
      <c r="D3341" t="s">
        <v>106</v>
      </c>
      <c r="E3341" t="s">
        <v>106</v>
      </c>
      <c r="F3341" t="s">
        <v>21127</v>
      </c>
      <c r="G3341">
        <v>2</v>
      </c>
      <c r="H3341">
        <v>1</v>
      </c>
      <c r="I3341">
        <v>1</v>
      </c>
      <c r="J3341">
        <v>1</v>
      </c>
      <c r="K3341">
        <v>1</v>
      </c>
      <c r="L3341">
        <v>1</v>
      </c>
      <c r="M3341">
        <v>1</v>
      </c>
      <c r="N3341">
        <v>1</v>
      </c>
      <c r="O3341">
        <v>1</v>
      </c>
      <c r="P3341">
        <v>1</v>
      </c>
      <c r="Q3341">
        <v>1</v>
      </c>
      <c r="R3341">
        <v>1</v>
      </c>
      <c r="S3341">
        <v>1</v>
      </c>
      <c r="T3341">
        <v>1</v>
      </c>
      <c r="U3341">
        <v>1</v>
      </c>
      <c r="V3341">
        <v>1</v>
      </c>
      <c r="W3341">
        <v>0.4</v>
      </c>
      <c r="X3341">
        <v>0.4</v>
      </c>
      <c r="Y3341">
        <v>0.4</v>
      </c>
      <c r="Z3341">
        <v>294.8</v>
      </c>
      <c r="AA3341">
        <v>2599</v>
      </c>
      <c r="AB3341" t="s">
        <v>21128</v>
      </c>
      <c r="AC3341">
        <v>1</v>
      </c>
      <c r="AD3341">
        <v>2</v>
      </c>
      <c r="AE3341">
        <v>2</v>
      </c>
      <c r="AF3341">
        <v>1</v>
      </c>
      <c r="AG3341">
        <v>1.3287999999999999E-4</v>
      </c>
      <c r="AH3341">
        <v>0.4</v>
      </c>
      <c r="AI3341">
        <v>0.4</v>
      </c>
      <c r="AJ3341">
        <v>0.4</v>
      </c>
      <c r="AK3341">
        <v>0.4</v>
      </c>
      <c r="AL3341">
        <v>125410000</v>
      </c>
      <c r="AM3341">
        <v>23349000</v>
      </c>
      <c r="AN3341">
        <v>57469000</v>
      </c>
      <c r="AO3341">
        <v>24657000</v>
      </c>
      <c r="AP3341">
        <v>19940000</v>
      </c>
      <c r="AQ3341">
        <v>0</v>
      </c>
      <c r="AR3341">
        <v>0</v>
      </c>
      <c r="AS3341">
        <v>0</v>
      </c>
      <c r="AT3341">
        <v>25049000</v>
      </c>
      <c r="AU3341">
        <v>1</v>
      </c>
      <c r="AV3341">
        <v>1</v>
      </c>
      <c r="AW3341">
        <v>1</v>
      </c>
      <c r="AX3341">
        <v>0</v>
      </c>
      <c r="AZ3341">
        <v>3339</v>
      </c>
      <c r="BA3341">
        <v>13323</v>
      </c>
      <c r="BB3341" t="b">
        <v>1</v>
      </c>
      <c r="BC3341">
        <v>13723</v>
      </c>
      <c r="BD3341" t="s">
        <v>21129</v>
      </c>
      <c r="BE3341" t="s">
        <v>21130</v>
      </c>
      <c r="BF3341">
        <v>47551</v>
      </c>
    </row>
    <row r="3342" spans="1:60" x14ac:dyDescent="0.3">
      <c r="A3342" t="s">
        <v>21131</v>
      </c>
      <c r="B3342" t="s">
        <v>21131</v>
      </c>
      <c r="C3342">
        <v>1</v>
      </c>
      <c r="D3342">
        <v>1</v>
      </c>
      <c r="E3342">
        <v>1</v>
      </c>
      <c r="F3342" t="s">
        <v>21131</v>
      </c>
      <c r="G3342">
        <v>1</v>
      </c>
      <c r="H3342">
        <v>1</v>
      </c>
      <c r="I3342">
        <v>1</v>
      </c>
      <c r="J3342">
        <v>1</v>
      </c>
      <c r="K3342">
        <v>0</v>
      </c>
      <c r="L3342">
        <v>1</v>
      </c>
      <c r="M3342">
        <v>1</v>
      </c>
      <c r="N3342">
        <v>1</v>
      </c>
      <c r="O3342">
        <v>0</v>
      </c>
      <c r="P3342">
        <v>1</v>
      </c>
      <c r="Q3342">
        <v>1</v>
      </c>
      <c r="R3342">
        <v>1</v>
      </c>
      <c r="S3342">
        <v>0</v>
      </c>
      <c r="T3342">
        <v>1</v>
      </c>
      <c r="U3342">
        <v>1</v>
      </c>
      <c r="V3342">
        <v>1</v>
      </c>
      <c r="W3342">
        <v>2.9</v>
      </c>
      <c r="X3342">
        <v>2.9</v>
      </c>
      <c r="Y3342">
        <v>2.9</v>
      </c>
      <c r="Z3342">
        <v>45.341999999999999</v>
      </c>
      <c r="AA3342">
        <v>409</v>
      </c>
      <c r="AB3342">
        <v>409</v>
      </c>
      <c r="AD3342">
        <v>1</v>
      </c>
      <c r="AE3342">
        <v>1</v>
      </c>
      <c r="AF3342">
        <v>2</v>
      </c>
      <c r="AG3342">
        <v>1.0463E-3</v>
      </c>
      <c r="AH3342">
        <v>0</v>
      </c>
      <c r="AI3342">
        <v>2.9</v>
      </c>
      <c r="AJ3342">
        <v>2.9</v>
      </c>
      <c r="AK3342">
        <v>2.9</v>
      </c>
      <c r="AL3342">
        <v>103080000</v>
      </c>
      <c r="AM3342">
        <v>0</v>
      </c>
      <c r="AN3342">
        <v>45235000</v>
      </c>
      <c r="AO3342">
        <v>17093000</v>
      </c>
      <c r="AP3342">
        <v>40757000</v>
      </c>
      <c r="AQ3342">
        <v>0</v>
      </c>
      <c r="AR3342">
        <v>0</v>
      </c>
      <c r="AS3342">
        <v>0</v>
      </c>
      <c r="AT3342">
        <v>25601000</v>
      </c>
      <c r="AU3342">
        <v>0</v>
      </c>
      <c r="AV3342">
        <v>0</v>
      </c>
      <c r="AW3342">
        <v>1</v>
      </c>
      <c r="AX3342">
        <v>1</v>
      </c>
      <c r="AZ3342">
        <v>3340</v>
      </c>
      <c r="BA3342">
        <v>20950</v>
      </c>
      <c r="BB3342" t="b">
        <v>1</v>
      </c>
      <c r="BC3342">
        <v>21648</v>
      </c>
      <c r="BD3342" t="s">
        <v>21132</v>
      </c>
      <c r="BE3342" t="s">
        <v>21133</v>
      </c>
      <c r="BF3342">
        <v>74888</v>
      </c>
    </row>
    <row r="3343" spans="1:60" x14ac:dyDescent="0.3">
      <c r="A3343" t="s">
        <v>21134</v>
      </c>
      <c r="B3343" t="s">
        <v>21134</v>
      </c>
      <c r="C3343" t="s">
        <v>2297</v>
      </c>
      <c r="D3343" t="s">
        <v>2297</v>
      </c>
      <c r="E3343" t="s">
        <v>2297</v>
      </c>
      <c r="F3343" t="s">
        <v>21134</v>
      </c>
      <c r="G3343">
        <v>2</v>
      </c>
      <c r="H3343">
        <v>12</v>
      </c>
      <c r="I3343">
        <v>12</v>
      </c>
      <c r="J3343">
        <v>12</v>
      </c>
      <c r="K3343">
        <v>9</v>
      </c>
      <c r="L3343">
        <v>7</v>
      </c>
      <c r="M3343">
        <v>10</v>
      </c>
      <c r="N3343">
        <v>7</v>
      </c>
      <c r="O3343">
        <v>9</v>
      </c>
      <c r="P3343">
        <v>7</v>
      </c>
      <c r="Q3343">
        <v>10</v>
      </c>
      <c r="R3343">
        <v>7</v>
      </c>
      <c r="S3343">
        <v>9</v>
      </c>
      <c r="T3343">
        <v>7</v>
      </c>
      <c r="U3343">
        <v>10</v>
      </c>
      <c r="V3343">
        <v>7</v>
      </c>
      <c r="W3343">
        <v>30</v>
      </c>
      <c r="X3343">
        <v>30</v>
      </c>
      <c r="Y3343">
        <v>30</v>
      </c>
      <c r="Z3343">
        <v>65.096999999999994</v>
      </c>
      <c r="AA3343">
        <v>584</v>
      </c>
      <c r="AB3343" t="s">
        <v>21135</v>
      </c>
      <c r="AC3343">
        <v>12</v>
      </c>
      <c r="AD3343">
        <v>12</v>
      </c>
      <c r="AE3343">
        <v>13</v>
      </c>
      <c r="AF3343">
        <v>8</v>
      </c>
      <c r="AG3343" s="1">
        <v>3.8467000000000002E-75</v>
      </c>
      <c r="AH3343">
        <v>22.6</v>
      </c>
      <c r="AI3343">
        <v>17.5</v>
      </c>
      <c r="AJ3343">
        <v>23.6</v>
      </c>
      <c r="AK3343">
        <v>18.7</v>
      </c>
      <c r="AL3343">
        <v>2181300000</v>
      </c>
      <c r="AM3343">
        <v>820300000</v>
      </c>
      <c r="AN3343">
        <v>528870000</v>
      </c>
      <c r="AO3343">
        <v>615160000</v>
      </c>
      <c r="AP3343">
        <v>217020000</v>
      </c>
      <c r="AQ3343">
        <v>626850000</v>
      </c>
      <c r="AR3343">
        <v>778290000</v>
      </c>
      <c r="AS3343">
        <v>427330000</v>
      </c>
      <c r="AT3343">
        <v>445550000</v>
      </c>
      <c r="AU3343">
        <v>5</v>
      </c>
      <c r="AV3343">
        <v>7</v>
      </c>
      <c r="AW3343">
        <v>8</v>
      </c>
      <c r="AX3343">
        <v>3</v>
      </c>
      <c r="AZ3343">
        <v>3341</v>
      </c>
      <c r="BA3343" t="s">
        <v>21136</v>
      </c>
      <c r="BB3343" t="s">
        <v>1422</v>
      </c>
      <c r="BC3343" t="s">
        <v>21137</v>
      </c>
      <c r="BD3343" t="s">
        <v>21138</v>
      </c>
      <c r="BE3343" t="s">
        <v>21139</v>
      </c>
      <c r="BF3343" t="s">
        <v>21140</v>
      </c>
      <c r="BG3343">
        <v>711</v>
      </c>
      <c r="BH3343">
        <v>322</v>
      </c>
    </row>
    <row r="3344" spans="1:60" x14ac:dyDescent="0.3">
      <c r="A3344" t="s">
        <v>21141</v>
      </c>
      <c r="B3344" t="s">
        <v>21142</v>
      </c>
      <c r="C3344" t="s">
        <v>8574</v>
      </c>
      <c r="D3344" t="s">
        <v>8574</v>
      </c>
      <c r="E3344" t="s">
        <v>8574</v>
      </c>
      <c r="F3344" t="s">
        <v>21142</v>
      </c>
      <c r="G3344">
        <v>2</v>
      </c>
      <c r="H3344">
        <v>12</v>
      </c>
      <c r="I3344">
        <v>12</v>
      </c>
      <c r="J3344">
        <v>12</v>
      </c>
      <c r="K3344">
        <v>10</v>
      </c>
      <c r="L3344">
        <v>11</v>
      </c>
      <c r="M3344">
        <v>10</v>
      </c>
      <c r="N3344">
        <v>11</v>
      </c>
      <c r="O3344">
        <v>10</v>
      </c>
      <c r="P3344">
        <v>11</v>
      </c>
      <c r="Q3344">
        <v>10</v>
      </c>
      <c r="R3344">
        <v>11</v>
      </c>
      <c r="S3344">
        <v>10</v>
      </c>
      <c r="T3344">
        <v>11</v>
      </c>
      <c r="U3344">
        <v>10</v>
      </c>
      <c r="V3344">
        <v>11</v>
      </c>
      <c r="W3344">
        <v>33.299999999999997</v>
      </c>
      <c r="X3344">
        <v>33.299999999999997</v>
      </c>
      <c r="Y3344">
        <v>33.299999999999997</v>
      </c>
      <c r="Z3344">
        <v>52.715000000000003</v>
      </c>
      <c r="AA3344">
        <v>484</v>
      </c>
      <c r="AB3344" t="s">
        <v>21143</v>
      </c>
      <c r="AC3344">
        <v>13</v>
      </c>
      <c r="AD3344">
        <v>12</v>
      </c>
      <c r="AE3344">
        <v>10</v>
      </c>
      <c r="AF3344">
        <v>11</v>
      </c>
      <c r="AG3344" s="1">
        <v>5.8869999999999995E-100</v>
      </c>
      <c r="AH3344">
        <v>26.2</v>
      </c>
      <c r="AI3344">
        <v>31.6</v>
      </c>
      <c r="AJ3344">
        <v>26.2</v>
      </c>
      <c r="AK3344">
        <v>31.6</v>
      </c>
      <c r="AL3344">
        <v>6247600000</v>
      </c>
      <c r="AM3344">
        <v>2090200000</v>
      </c>
      <c r="AN3344">
        <v>1645700000</v>
      </c>
      <c r="AO3344">
        <v>1297300000</v>
      </c>
      <c r="AP3344">
        <v>1214400000</v>
      </c>
      <c r="AQ3344">
        <v>1830700000</v>
      </c>
      <c r="AR3344">
        <v>1839800000</v>
      </c>
      <c r="AS3344">
        <v>1520200000</v>
      </c>
      <c r="AT3344">
        <v>1523800000</v>
      </c>
      <c r="AU3344">
        <v>12</v>
      </c>
      <c r="AV3344">
        <v>7</v>
      </c>
      <c r="AW3344">
        <v>7</v>
      </c>
      <c r="AX3344">
        <v>8</v>
      </c>
      <c r="AZ3344">
        <v>3342</v>
      </c>
      <c r="BA3344" t="s">
        <v>21144</v>
      </c>
      <c r="BB3344" t="s">
        <v>1422</v>
      </c>
      <c r="BC3344" t="s">
        <v>21145</v>
      </c>
      <c r="BD3344" t="s">
        <v>21146</v>
      </c>
      <c r="BE3344" t="s">
        <v>21147</v>
      </c>
      <c r="BF3344" t="s">
        <v>21148</v>
      </c>
    </row>
    <row r="3345" spans="1:60" x14ac:dyDescent="0.3">
      <c r="A3345" t="s">
        <v>21149</v>
      </c>
      <c r="B3345" t="s">
        <v>21149</v>
      </c>
      <c r="C3345">
        <v>4</v>
      </c>
      <c r="D3345">
        <v>4</v>
      </c>
      <c r="E3345">
        <v>4</v>
      </c>
      <c r="F3345" t="s">
        <v>21149</v>
      </c>
      <c r="G3345">
        <v>1</v>
      </c>
      <c r="H3345">
        <v>4</v>
      </c>
      <c r="I3345">
        <v>4</v>
      </c>
      <c r="J3345">
        <v>4</v>
      </c>
      <c r="K3345">
        <v>4</v>
      </c>
      <c r="L3345">
        <v>3</v>
      </c>
      <c r="M3345">
        <v>0</v>
      </c>
      <c r="N3345">
        <v>1</v>
      </c>
      <c r="O3345">
        <v>4</v>
      </c>
      <c r="P3345">
        <v>3</v>
      </c>
      <c r="Q3345">
        <v>0</v>
      </c>
      <c r="R3345">
        <v>1</v>
      </c>
      <c r="S3345">
        <v>4</v>
      </c>
      <c r="T3345">
        <v>3</v>
      </c>
      <c r="U3345">
        <v>0</v>
      </c>
      <c r="V3345">
        <v>1</v>
      </c>
      <c r="W3345">
        <v>2.9</v>
      </c>
      <c r="X3345">
        <v>2.9</v>
      </c>
      <c r="Y3345">
        <v>2.9</v>
      </c>
      <c r="Z3345">
        <v>205.45</v>
      </c>
      <c r="AA3345">
        <v>1883</v>
      </c>
      <c r="AB3345">
        <v>1883</v>
      </c>
      <c r="AC3345">
        <v>4</v>
      </c>
      <c r="AD3345">
        <v>3</v>
      </c>
      <c r="AF3345">
        <v>1</v>
      </c>
      <c r="AG3345" s="1">
        <v>1.4819999999999999E-29</v>
      </c>
      <c r="AH3345">
        <v>2.9</v>
      </c>
      <c r="AI3345">
        <v>2.1</v>
      </c>
      <c r="AJ3345">
        <v>0</v>
      </c>
      <c r="AK3345">
        <v>0.8</v>
      </c>
      <c r="AL3345">
        <v>221630000</v>
      </c>
      <c r="AM3345">
        <v>139450000</v>
      </c>
      <c r="AN3345">
        <v>73250000</v>
      </c>
      <c r="AO3345">
        <v>0</v>
      </c>
      <c r="AP3345">
        <v>8929500</v>
      </c>
      <c r="AQ3345">
        <v>118390000</v>
      </c>
      <c r="AR3345">
        <v>104010000</v>
      </c>
      <c r="AS3345">
        <v>0</v>
      </c>
      <c r="AT3345">
        <v>0</v>
      </c>
      <c r="AU3345">
        <v>2</v>
      </c>
      <c r="AV3345">
        <v>3</v>
      </c>
      <c r="AW3345">
        <v>0</v>
      </c>
      <c r="AX3345">
        <v>0</v>
      </c>
      <c r="AZ3345">
        <v>3343</v>
      </c>
      <c r="BA3345" t="s">
        <v>21150</v>
      </c>
      <c r="BB3345" t="s">
        <v>229</v>
      </c>
      <c r="BC3345" t="s">
        <v>21151</v>
      </c>
      <c r="BD3345" t="s">
        <v>21152</v>
      </c>
      <c r="BE3345" t="s">
        <v>21153</v>
      </c>
      <c r="BF3345" t="s">
        <v>21154</v>
      </c>
    </row>
    <row r="3346" spans="1:60" x14ac:dyDescent="0.3">
      <c r="A3346" t="s">
        <v>21155</v>
      </c>
      <c r="B3346" t="s">
        <v>21155</v>
      </c>
      <c r="C3346" t="s">
        <v>5003</v>
      </c>
      <c r="D3346" t="s">
        <v>5003</v>
      </c>
      <c r="E3346" t="s">
        <v>254</v>
      </c>
      <c r="F3346" t="s">
        <v>21156</v>
      </c>
      <c r="G3346">
        <v>2</v>
      </c>
      <c r="H3346">
        <v>18</v>
      </c>
      <c r="I3346">
        <v>18</v>
      </c>
      <c r="J3346">
        <v>15</v>
      </c>
      <c r="K3346">
        <v>16</v>
      </c>
      <c r="L3346">
        <v>17</v>
      </c>
      <c r="M3346">
        <v>16</v>
      </c>
      <c r="N3346">
        <v>17</v>
      </c>
      <c r="O3346">
        <v>16</v>
      </c>
      <c r="P3346">
        <v>17</v>
      </c>
      <c r="Q3346">
        <v>16</v>
      </c>
      <c r="R3346">
        <v>17</v>
      </c>
      <c r="S3346">
        <v>13</v>
      </c>
      <c r="T3346">
        <v>14</v>
      </c>
      <c r="U3346">
        <v>13</v>
      </c>
      <c r="V3346">
        <v>14</v>
      </c>
      <c r="W3346">
        <v>38.700000000000003</v>
      </c>
      <c r="X3346">
        <v>38.700000000000003</v>
      </c>
      <c r="Y3346">
        <v>33</v>
      </c>
      <c r="Z3346">
        <v>62.917000000000002</v>
      </c>
      <c r="AA3346">
        <v>558</v>
      </c>
      <c r="AB3346" t="s">
        <v>12613</v>
      </c>
      <c r="AC3346">
        <v>20</v>
      </c>
      <c r="AD3346">
        <v>25</v>
      </c>
      <c r="AE3346">
        <v>20</v>
      </c>
      <c r="AF3346">
        <v>21</v>
      </c>
      <c r="AG3346" s="1">
        <v>8.0556000000000002E-174</v>
      </c>
      <c r="AH3346">
        <v>34.200000000000003</v>
      </c>
      <c r="AI3346">
        <v>36.200000000000003</v>
      </c>
      <c r="AJ3346">
        <v>34.6</v>
      </c>
      <c r="AK3346">
        <v>36.200000000000003</v>
      </c>
      <c r="AL3346">
        <v>9088300000</v>
      </c>
      <c r="AM3346">
        <v>2571200000</v>
      </c>
      <c r="AN3346">
        <v>2086400000</v>
      </c>
      <c r="AO3346">
        <v>2168200000</v>
      </c>
      <c r="AP3346">
        <v>2262400000</v>
      </c>
      <c r="AQ3346">
        <v>2502800000</v>
      </c>
      <c r="AR3346">
        <v>2100700000</v>
      </c>
      <c r="AS3346">
        <v>2560700000</v>
      </c>
      <c r="AT3346">
        <v>2677700000</v>
      </c>
      <c r="AU3346">
        <v>12</v>
      </c>
      <c r="AV3346">
        <v>14</v>
      </c>
      <c r="AW3346">
        <v>18</v>
      </c>
      <c r="AX3346">
        <v>16</v>
      </c>
      <c r="AZ3346">
        <v>3344</v>
      </c>
      <c r="BA3346" t="s">
        <v>21157</v>
      </c>
      <c r="BB3346" t="s">
        <v>1683</v>
      </c>
      <c r="BC3346" t="s">
        <v>21158</v>
      </c>
      <c r="BD3346" t="s">
        <v>21159</v>
      </c>
      <c r="BE3346" t="s">
        <v>21160</v>
      </c>
      <c r="BF3346" t="s">
        <v>21161</v>
      </c>
    </row>
    <row r="3347" spans="1:60" x14ac:dyDescent="0.3">
      <c r="A3347" t="s">
        <v>21162</v>
      </c>
      <c r="B3347" t="s">
        <v>21162</v>
      </c>
      <c r="C3347">
        <v>1</v>
      </c>
      <c r="D3347">
        <v>1</v>
      </c>
      <c r="E3347">
        <v>1</v>
      </c>
      <c r="F3347" t="s">
        <v>21162</v>
      </c>
      <c r="G3347">
        <v>1</v>
      </c>
      <c r="H3347">
        <v>1</v>
      </c>
      <c r="I3347">
        <v>1</v>
      </c>
      <c r="J3347">
        <v>1</v>
      </c>
      <c r="K3347">
        <v>0</v>
      </c>
      <c r="L3347">
        <v>1</v>
      </c>
      <c r="M3347">
        <v>0</v>
      </c>
      <c r="N3347">
        <v>1</v>
      </c>
      <c r="O3347">
        <v>0</v>
      </c>
      <c r="P3347">
        <v>1</v>
      </c>
      <c r="Q3347">
        <v>0</v>
      </c>
      <c r="R3347">
        <v>1</v>
      </c>
      <c r="S3347">
        <v>0</v>
      </c>
      <c r="T3347">
        <v>1</v>
      </c>
      <c r="U3347">
        <v>0</v>
      </c>
      <c r="V3347">
        <v>1</v>
      </c>
      <c r="W3347">
        <v>1.2</v>
      </c>
      <c r="X3347">
        <v>1.2</v>
      </c>
      <c r="Y3347">
        <v>1.2</v>
      </c>
      <c r="Z3347">
        <v>141.56</v>
      </c>
      <c r="AA3347">
        <v>1284</v>
      </c>
      <c r="AB3347">
        <v>1284</v>
      </c>
      <c r="AD3347">
        <v>1</v>
      </c>
      <c r="AF3347">
        <v>1</v>
      </c>
      <c r="AG3347">
        <v>5.3764999999999998E-4</v>
      </c>
      <c r="AH3347">
        <v>0</v>
      </c>
      <c r="AI3347">
        <v>1.2</v>
      </c>
      <c r="AJ3347">
        <v>0</v>
      </c>
      <c r="AK3347">
        <v>1.2</v>
      </c>
      <c r="AL3347">
        <v>9575100</v>
      </c>
      <c r="AM3347">
        <v>0</v>
      </c>
      <c r="AN3347">
        <v>2060300</v>
      </c>
      <c r="AO3347">
        <v>0</v>
      </c>
      <c r="AP3347">
        <v>7514800</v>
      </c>
      <c r="AQ3347">
        <v>0</v>
      </c>
      <c r="AR3347">
        <v>0</v>
      </c>
      <c r="AS3347">
        <v>0</v>
      </c>
      <c r="AT3347">
        <v>9440400</v>
      </c>
      <c r="AU3347">
        <v>0</v>
      </c>
      <c r="AV3347">
        <v>0</v>
      </c>
      <c r="AW3347">
        <v>0</v>
      </c>
      <c r="AX3347">
        <v>1</v>
      </c>
      <c r="AZ3347">
        <v>3345</v>
      </c>
      <c r="BA3347">
        <v>3806</v>
      </c>
      <c r="BB3347" t="b">
        <v>1</v>
      </c>
      <c r="BC3347">
        <v>3944</v>
      </c>
      <c r="BD3347" t="s">
        <v>21163</v>
      </c>
      <c r="BE3347">
        <v>14328</v>
      </c>
      <c r="BF3347">
        <v>14328</v>
      </c>
    </row>
    <row r="3348" spans="1:60" x14ac:dyDescent="0.3">
      <c r="A3348" t="s">
        <v>21164</v>
      </c>
      <c r="B3348" t="s">
        <v>21164</v>
      </c>
      <c r="C3348" t="s">
        <v>21165</v>
      </c>
      <c r="D3348" t="s">
        <v>21165</v>
      </c>
      <c r="E3348" t="s">
        <v>21165</v>
      </c>
      <c r="F3348" t="s">
        <v>21166</v>
      </c>
      <c r="G3348">
        <v>3</v>
      </c>
      <c r="H3348">
        <v>10</v>
      </c>
      <c r="I3348">
        <v>10</v>
      </c>
      <c r="J3348">
        <v>10</v>
      </c>
      <c r="K3348">
        <v>10</v>
      </c>
      <c r="L3348">
        <v>8</v>
      </c>
      <c r="M3348">
        <v>9</v>
      </c>
      <c r="N3348">
        <v>8</v>
      </c>
      <c r="O3348">
        <v>10</v>
      </c>
      <c r="P3348">
        <v>8</v>
      </c>
      <c r="Q3348">
        <v>9</v>
      </c>
      <c r="R3348">
        <v>8</v>
      </c>
      <c r="S3348">
        <v>10</v>
      </c>
      <c r="T3348">
        <v>8</v>
      </c>
      <c r="U3348">
        <v>9</v>
      </c>
      <c r="V3348">
        <v>8</v>
      </c>
      <c r="W3348">
        <v>46.4</v>
      </c>
      <c r="X3348">
        <v>46.4</v>
      </c>
      <c r="Y3348">
        <v>46.4</v>
      </c>
      <c r="Z3348">
        <v>25.151</v>
      </c>
      <c r="AA3348">
        <v>233</v>
      </c>
      <c r="AB3348" t="s">
        <v>21167</v>
      </c>
      <c r="AC3348">
        <v>10</v>
      </c>
      <c r="AD3348">
        <v>10</v>
      </c>
      <c r="AE3348">
        <v>13</v>
      </c>
      <c r="AF3348">
        <v>10</v>
      </c>
      <c r="AG3348" s="1">
        <v>6.6859999999999997E-105</v>
      </c>
      <c r="AH3348">
        <v>46.4</v>
      </c>
      <c r="AI3348">
        <v>37.299999999999997</v>
      </c>
      <c r="AJ3348">
        <v>44.2</v>
      </c>
      <c r="AK3348">
        <v>40.299999999999997</v>
      </c>
      <c r="AL3348">
        <v>8836700000</v>
      </c>
      <c r="AM3348">
        <v>2139000000</v>
      </c>
      <c r="AN3348">
        <v>2083500000</v>
      </c>
      <c r="AO3348">
        <v>2486000000</v>
      </c>
      <c r="AP3348">
        <v>2128300000</v>
      </c>
      <c r="AQ3348">
        <v>2087000000</v>
      </c>
      <c r="AR3348">
        <v>2323100000</v>
      </c>
      <c r="AS3348">
        <v>2392400000</v>
      </c>
      <c r="AT3348">
        <v>2391100000</v>
      </c>
      <c r="AU3348">
        <v>8</v>
      </c>
      <c r="AV3348">
        <v>4</v>
      </c>
      <c r="AW3348">
        <v>12</v>
      </c>
      <c r="AX3348">
        <v>11</v>
      </c>
      <c r="AZ3348">
        <v>3346</v>
      </c>
      <c r="BA3348" t="s">
        <v>21168</v>
      </c>
      <c r="BB3348" t="s">
        <v>644</v>
      </c>
      <c r="BC3348" t="s">
        <v>21169</v>
      </c>
      <c r="BD3348" t="s">
        <v>21170</v>
      </c>
      <c r="BE3348" t="s">
        <v>21171</v>
      </c>
      <c r="BF3348" t="s">
        <v>21172</v>
      </c>
    </row>
    <row r="3349" spans="1:60" x14ac:dyDescent="0.3">
      <c r="A3349" t="s">
        <v>21173</v>
      </c>
      <c r="B3349" t="s">
        <v>21173</v>
      </c>
      <c r="C3349" t="s">
        <v>287</v>
      </c>
      <c r="D3349" t="s">
        <v>287</v>
      </c>
      <c r="E3349" t="s">
        <v>287</v>
      </c>
      <c r="F3349" t="s">
        <v>21173</v>
      </c>
      <c r="G3349">
        <v>2</v>
      </c>
      <c r="H3349">
        <v>11</v>
      </c>
      <c r="I3349">
        <v>11</v>
      </c>
      <c r="J3349">
        <v>11</v>
      </c>
      <c r="K3349">
        <v>11</v>
      </c>
      <c r="L3349">
        <v>11</v>
      </c>
      <c r="M3349">
        <v>11</v>
      </c>
      <c r="N3349">
        <v>10</v>
      </c>
      <c r="O3349">
        <v>11</v>
      </c>
      <c r="P3349">
        <v>11</v>
      </c>
      <c r="Q3349">
        <v>11</v>
      </c>
      <c r="R3349">
        <v>10</v>
      </c>
      <c r="S3349">
        <v>11</v>
      </c>
      <c r="T3349">
        <v>11</v>
      </c>
      <c r="U3349">
        <v>11</v>
      </c>
      <c r="V3349">
        <v>10</v>
      </c>
      <c r="W3349">
        <v>27.6</v>
      </c>
      <c r="X3349">
        <v>27.6</v>
      </c>
      <c r="Y3349">
        <v>27.6</v>
      </c>
      <c r="Z3349">
        <v>47.738999999999997</v>
      </c>
      <c r="AA3349">
        <v>420</v>
      </c>
      <c r="AB3349" t="s">
        <v>21174</v>
      </c>
      <c r="AC3349">
        <v>16</v>
      </c>
      <c r="AD3349">
        <v>15</v>
      </c>
      <c r="AE3349">
        <v>16</v>
      </c>
      <c r="AF3349">
        <v>17</v>
      </c>
      <c r="AG3349" s="1">
        <v>2.8506999999999999E-72</v>
      </c>
      <c r="AH3349">
        <v>27.6</v>
      </c>
      <c r="AI3349">
        <v>27.6</v>
      </c>
      <c r="AJ3349">
        <v>27.6</v>
      </c>
      <c r="AK3349">
        <v>25.7</v>
      </c>
      <c r="AL3349">
        <v>8333000000</v>
      </c>
      <c r="AM3349">
        <v>2414600000</v>
      </c>
      <c r="AN3349">
        <v>2192300000</v>
      </c>
      <c r="AO3349">
        <v>1873700000</v>
      </c>
      <c r="AP3349">
        <v>1852400000</v>
      </c>
      <c r="AQ3349">
        <v>2249500000</v>
      </c>
      <c r="AR3349">
        <v>2571100000</v>
      </c>
      <c r="AS3349">
        <v>2074600000</v>
      </c>
      <c r="AT3349">
        <v>2319100000</v>
      </c>
      <c r="AU3349">
        <v>9</v>
      </c>
      <c r="AV3349">
        <v>9</v>
      </c>
      <c r="AW3349">
        <v>13</v>
      </c>
      <c r="AX3349">
        <v>15</v>
      </c>
      <c r="AZ3349">
        <v>3347</v>
      </c>
      <c r="BA3349" t="s">
        <v>21175</v>
      </c>
      <c r="BB3349" t="s">
        <v>535</v>
      </c>
      <c r="BC3349" t="s">
        <v>21176</v>
      </c>
      <c r="BD3349" t="s">
        <v>21177</v>
      </c>
      <c r="BE3349" t="s">
        <v>21178</v>
      </c>
      <c r="BF3349" t="s">
        <v>21179</v>
      </c>
    </row>
    <row r="3350" spans="1:60" x14ac:dyDescent="0.3">
      <c r="A3350" t="s">
        <v>21180</v>
      </c>
      <c r="B3350" t="s">
        <v>21180</v>
      </c>
      <c r="C3350" t="s">
        <v>21181</v>
      </c>
      <c r="D3350" t="s">
        <v>21181</v>
      </c>
      <c r="E3350" t="s">
        <v>84</v>
      </c>
      <c r="F3350" t="s">
        <v>21180</v>
      </c>
      <c r="G3350">
        <v>2</v>
      </c>
      <c r="H3350">
        <v>29</v>
      </c>
      <c r="I3350">
        <v>29</v>
      </c>
      <c r="J3350">
        <v>2</v>
      </c>
      <c r="K3350">
        <v>25</v>
      </c>
      <c r="L3350">
        <v>24</v>
      </c>
      <c r="M3350">
        <v>26</v>
      </c>
      <c r="N3350">
        <v>28</v>
      </c>
      <c r="O3350">
        <v>25</v>
      </c>
      <c r="P3350">
        <v>24</v>
      </c>
      <c r="Q3350">
        <v>26</v>
      </c>
      <c r="R3350">
        <v>28</v>
      </c>
      <c r="S3350">
        <v>2</v>
      </c>
      <c r="T3350">
        <v>2</v>
      </c>
      <c r="U3350">
        <v>2</v>
      </c>
      <c r="V3350">
        <v>2</v>
      </c>
      <c r="W3350">
        <v>38.200000000000003</v>
      </c>
      <c r="X3350">
        <v>38.200000000000003</v>
      </c>
      <c r="Y3350">
        <v>3</v>
      </c>
      <c r="Z3350">
        <v>106.14</v>
      </c>
      <c r="AA3350">
        <v>948</v>
      </c>
      <c r="AB3350" t="s">
        <v>21182</v>
      </c>
      <c r="AC3350">
        <v>36</v>
      </c>
      <c r="AD3350">
        <v>38</v>
      </c>
      <c r="AE3350">
        <v>41</v>
      </c>
      <c r="AF3350">
        <v>44</v>
      </c>
      <c r="AG3350">
        <v>0</v>
      </c>
      <c r="AH3350">
        <v>33.799999999999997</v>
      </c>
      <c r="AI3350">
        <v>31.3</v>
      </c>
      <c r="AJ3350">
        <v>35</v>
      </c>
      <c r="AK3350">
        <v>38.200000000000003</v>
      </c>
      <c r="AL3350">
        <v>31364000000</v>
      </c>
      <c r="AM3350">
        <v>9113500000</v>
      </c>
      <c r="AN3350">
        <v>8614500000</v>
      </c>
      <c r="AO3350">
        <v>7238100000</v>
      </c>
      <c r="AP3350">
        <v>6397500000</v>
      </c>
      <c r="AQ3350">
        <v>8793400000</v>
      </c>
      <c r="AR3350">
        <v>9122600000</v>
      </c>
      <c r="AS3350">
        <v>7882600000</v>
      </c>
      <c r="AT3350">
        <v>7658300000</v>
      </c>
      <c r="AU3350">
        <v>30</v>
      </c>
      <c r="AV3350">
        <v>28</v>
      </c>
      <c r="AW3350">
        <v>38</v>
      </c>
      <c r="AX3350">
        <v>33</v>
      </c>
      <c r="AZ3350">
        <v>3348</v>
      </c>
      <c r="BA3350" t="s">
        <v>21183</v>
      </c>
      <c r="BB3350" t="s">
        <v>7595</v>
      </c>
      <c r="BC3350" t="s">
        <v>21184</v>
      </c>
      <c r="BD3350" t="s">
        <v>21185</v>
      </c>
      <c r="BE3350" t="s">
        <v>21186</v>
      </c>
      <c r="BF3350" t="s">
        <v>21187</v>
      </c>
      <c r="BG3350" t="s">
        <v>21188</v>
      </c>
      <c r="BH3350" t="s">
        <v>21189</v>
      </c>
    </row>
    <row r="3351" spans="1:60" x14ac:dyDescent="0.3">
      <c r="A3351" t="s">
        <v>21190</v>
      </c>
      <c r="B3351" t="s">
        <v>21190</v>
      </c>
      <c r="C3351">
        <v>29</v>
      </c>
      <c r="D3351">
        <v>2</v>
      </c>
      <c r="E3351">
        <v>2</v>
      </c>
      <c r="F3351" t="s">
        <v>21190</v>
      </c>
      <c r="G3351">
        <v>1</v>
      </c>
      <c r="H3351">
        <v>29</v>
      </c>
      <c r="I3351">
        <v>2</v>
      </c>
      <c r="J3351">
        <v>2</v>
      </c>
      <c r="K3351">
        <v>25</v>
      </c>
      <c r="L3351">
        <v>24</v>
      </c>
      <c r="M3351">
        <v>26</v>
      </c>
      <c r="N3351">
        <v>28</v>
      </c>
      <c r="O3351">
        <v>2</v>
      </c>
      <c r="P3351">
        <v>2</v>
      </c>
      <c r="Q3351">
        <v>2</v>
      </c>
      <c r="R3351">
        <v>2</v>
      </c>
      <c r="S3351">
        <v>2</v>
      </c>
      <c r="T3351">
        <v>2</v>
      </c>
      <c r="U3351">
        <v>2</v>
      </c>
      <c r="V3351">
        <v>2</v>
      </c>
      <c r="W3351">
        <v>38.6</v>
      </c>
      <c r="X3351">
        <v>3.4</v>
      </c>
      <c r="Y3351">
        <v>3.4</v>
      </c>
      <c r="Z3351">
        <v>106.08</v>
      </c>
      <c r="AA3351">
        <v>948</v>
      </c>
      <c r="AB3351">
        <v>948</v>
      </c>
      <c r="AC3351">
        <v>3</v>
      </c>
      <c r="AD3351">
        <v>3</v>
      </c>
      <c r="AE3351">
        <v>3</v>
      </c>
      <c r="AF3351">
        <v>2</v>
      </c>
      <c r="AG3351">
        <v>0</v>
      </c>
      <c r="AH3351">
        <v>34.200000000000003</v>
      </c>
      <c r="AI3351">
        <v>31.8</v>
      </c>
      <c r="AJ3351">
        <v>35.4</v>
      </c>
      <c r="AK3351">
        <v>38.6</v>
      </c>
      <c r="AL3351">
        <v>765830000</v>
      </c>
      <c r="AM3351">
        <v>291090000</v>
      </c>
      <c r="AN3351">
        <v>252730000</v>
      </c>
      <c r="AO3351">
        <v>192470000</v>
      </c>
      <c r="AP3351">
        <v>29551000</v>
      </c>
      <c r="AQ3351">
        <v>279690000</v>
      </c>
      <c r="AR3351">
        <v>267060000</v>
      </c>
      <c r="AS3351">
        <v>241750000</v>
      </c>
      <c r="AT3351">
        <v>0</v>
      </c>
      <c r="AU3351">
        <v>1</v>
      </c>
      <c r="AV3351">
        <v>1</v>
      </c>
      <c r="AW3351">
        <v>2</v>
      </c>
      <c r="AX3351">
        <v>1</v>
      </c>
      <c r="AZ3351">
        <v>3349</v>
      </c>
      <c r="BA3351" t="s">
        <v>21191</v>
      </c>
      <c r="BB3351" t="s">
        <v>21192</v>
      </c>
      <c r="BC3351" t="s">
        <v>21193</v>
      </c>
      <c r="BD3351" t="s">
        <v>21194</v>
      </c>
      <c r="BE3351" t="s">
        <v>21195</v>
      </c>
      <c r="BF3351" t="s">
        <v>21196</v>
      </c>
      <c r="BG3351" t="s">
        <v>21197</v>
      </c>
      <c r="BH3351" t="s">
        <v>21189</v>
      </c>
    </row>
    <row r="3352" spans="1:60" x14ac:dyDescent="0.3">
      <c r="A3352" t="s">
        <v>21198</v>
      </c>
      <c r="B3352" t="s">
        <v>21198</v>
      </c>
      <c r="C3352">
        <v>16</v>
      </c>
      <c r="D3352">
        <v>16</v>
      </c>
      <c r="E3352">
        <v>16</v>
      </c>
      <c r="F3352" t="s">
        <v>21198</v>
      </c>
      <c r="G3352">
        <v>1</v>
      </c>
      <c r="H3352">
        <v>16</v>
      </c>
      <c r="I3352">
        <v>16</v>
      </c>
      <c r="J3352">
        <v>16</v>
      </c>
      <c r="K3352">
        <v>13</v>
      </c>
      <c r="L3352">
        <v>12</v>
      </c>
      <c r="M3352">
        <v>14</v>
      </c>
      <c r="N3352">
        <v>15</v>
      </c>
      <c r="O3352">
        <v>13</v>
      </c>
      <c r="P3352">
        <v>12</v>
      </c>
      <c r="Q3352">
        <v>14</v>
      </c>
      <c r="R3352">
        <v>15</v>
      </c>
      <c r="S3352">
        <v>13</v>
      </c>
      <c r="T3352">
        <v>12</v>
      </c>
      <c r="U3352">
        <v>14</v>
      </c>
      <c r="V3352">
        <v>15</v>
      </c>
      <c r="W3352">
        <v>37.9</v>
      </c>
      <c r="X3352">
        <v>37.9</v>
      </c>
      <c r="Y3352">
        <v>37.9</v>
      </c>
      <c r="Z3352">
        <v>56.845999999999997</v>
      </c>
      <c r="AA3352">
        <v>499</v>
      </c>
      <c r="AB3352">
        <v>499</v>
      </c>
      <c r="AC3352">
        <v>16</v>
      </c>
      <c r="AD3352">
        <v>16</v>
      </c>
      <c r="AE3352">
        <v>17</v>
      </c>
      <c r="AF3352">
        <v>21</v>
      </c>
      <c r="AG3352" s="1">
        <v>4.7252000000000003E-118</v>
      </c>
      <c r="AH3352">
        <v>32.1</v>
      </c>
      <c r="AI3352">
        <v>29.1</v>
      </c>
      <c r="AJ3352">
        <v>33.1</v>
      </c>
      <c r="AK3352">
        <v>36.1</v>
      </c>
      <c r="AL3352">
        <v>7023900000</v>
      </c>
      <c r="AM3352">
        <v>1929900000</v>
      </c>
      <c r="AN3352">
        <v>1950300000</v>
      </c>
      <c r="AO3352">
        <v>1571000000</v>
      </c>
      <c r="AP3352">
        <v>1572700000</v>
      </c>
      <c r="AQ3352">
        <v>1885500000</v>
      </c>
      <c r="AR3352">
        <v>2105800000</v>
      </c>
      <c r="AS3352">
        <v>1760100000</v>
      </c>
      <c r="AT3352">
        <v>1905000000</v>
      </c>
      <c r="AU3352">
        <v>12</v>
      </c>
      <c r="AV3352">
        <v>10</v>
      </c>
      <c r="AW3352">
        <v>17</v>
      </c>
      <c r="AX3352">
        <v>10</v>
      </c>
      <c r="AZ3352">
        <v>3350</v>
      </c>
      <c r="BA3352" t="s">
        <v>21199</v>
      </c>
      <c r="BB3352" t="s">
        <v>201</v>
      </c>
      <c r="BC3352" t="s">
        <v>21200</v>
      </c>
      <c r="BD3352" t="s">
        <v>21201</v>
      </c>
      <c r="BE3352" t="s">
        <v>21202</v>
      </c>
      <c r="BF3352" t="s">
        <v>21203</v>
      </c>
    </row>
    <row r="3353" spans="1:60" x14ac:dyDescent="0.3">
      <c r="A3353" t="s">
        <v>21204</v>
      </c>
      <c r="B3353" t="s">
        <v>21204</v>
      </c>
      <c r="C3353" t="s">
        <v>21205</v>
      </c>
      <c r="D3353" t="s">
        <v>525</v>
      </c>
      <c r="E3353" t="s">
        <v>525</v>
      </c>
      <c r="F3353" t="s">
        <v>21204</v>
      </c>
      <c r="G3353">
        <v>2</v>
      </c>
      <c r="H3353">
        <v>9</v>
      </c>
      <c r="I3353">
        <v>3</v>
      </c>
      <c r="J3353">
        <v>3</v>
      </c>
      <c r="K3353">
        <v>6</v>
      </c>
      <c r="L3353">
        <v>7</v>
      </c>
      <c r="M3353">
        <v>8</v>
      </c>
      <c r="N3353">
        <v>8</v>
      </c>
      <c r="O3353">
        <v>2</v>
      </c>
      <c r="P3353">
        <v>2</v>
      </c>
      <c r="Q3353">
        <v>2</v>
      </c>
      <c r="R3353">
        <v>3</v>
      </c>
      <c r="S3353">
        <v>2</v>
      </c>
      <c r="T3353">
        <v>2</v>
      </c>
      <c r="U3353">
        <v>2</v>
      </c>
      <c r="V3353">
        <v>3</v>
      </c>
      <c r="W3353">
        <v>34.799999999999997</v>
      </c>
      <c r="X3353">
        <v>9.1999999999999993</v>
      </c>
      <c r="Y3353">
        <v>9.1999999999999993</v>
      </c>
      <c r="Z3353">
        <v>28.367000000000001</v>
      </c>
      <c r="AA3353">
        <v>250</v>
      </c>
      <c r="AB3353" t="s">
        <v>21206</v>
      </c>
      <c r="AC3353">
        <v>4</v>
      </c>
      <c r="AD3353">
        <v>5</v>
      </c>
      <c r="AE3353">
        <v>5</v>
      </c>
      <c r="AF3353">
        <v>5</v>
      </c>
      <c r="AG3353" s="1">
        <v>1.1083E-82</v>
      </c>
      <c r="AH3353">
        <v>22.8</v>
      </c>
      <c r="AI3353">
        <v>25.2</v>
      </c>
      <c r="AJ3353">
        <v>34.799999999999997</v>
      </c>
      <c r="AK3353">
        <v>32</v>
      </c>
      <c r="AL3353">
        <v>6939900000</v>
      </c>
      <c r="AM3353">
        <v>1689300000</v>
      </c>
      <c r="AN3353">
        <v>1731600000</v>
      </c>
      <c r="AO3353">
        <v>1606400000</v>
      </c>
      <c r="AP3353">
        <v>1912600000</v>
      </c>
      <c r="AQ3353">
        <v>1687700000</v>
      </c>
      <c r="AR3353">
        <v>1948900000</v>
      </c>
      <c r="AS3353">
        <v>1677300000</v>
      </c>
      <c r="AT3353">
        <v>2459700000</v>
      </c>
      <c r="AU3353">
        <v>4</v>
      </c>
      <c r="AV3353">
        <v>2</v>
      </c>
      <c r="AW3353">
        <v>3</v>
      </c>
      <c r="AX3353">
        <v>2</v>
      </c>
      <c r="AZ3353">
        <v>3351</v>
      </c>
      <c r="BA3353" t="s">
        <v>21207</v>
      </c>
      <c r="BB3353" t="s">
        <v>21208</v>
      </c>
      <c r="BC3353" t="s">
        <v>21209</v>
      </c>
      <c r="BD3353" t="s">
        <v>21210</v>
      </c>
      <c r="BE3353" t="s">
        <v>21211</v>
      </c>
      <c r="BF3353" t="s">
        <v>21212</v>
      </c>
    </row>
    <row r="3354" spans="1:60" x14ac:dyDescent="0.3">
      <c r="A3354" t="s">
        <v>21213</v>
      </c>
      <c r="B3354" t="s">
        <v>21213</v>
      </c>
      <c r="C3354" t="s">
        <v>1509</v>
      </c>
      <c r="D3354" t="s">
        <v>1509</v>
      </c>
      <c r="E3354" t="s">
        <v>1509</v>
      </c>
      <c r="F3354" t="s">
        <v>21214</v>
      </c>
      <c r="G3354">
        <v>3</v>
      </c>
      <c r="H3354">
        <v>2</v>
      </c>
      <c r="I3354">
        <v>2</v>
      </c>
      <c r="J3354">
        <v>2</v>
      </c>
      <c r="K3354">
        <v>1</v>
      </c>
      <c r="L3354">
        <v>1</v>
      </c>
      <c r="M3354">
        <v>2</v>
      </c>
      <c r="N3354">
        <v>2</v>
      </c>
      <c r="O3354">
        <v>1</v>
      </c>
      <c r="P3354">
        <v>1</v>
      </c>
      <c r="Q3354">
        <v>2</v>
      </c>
      <c r="R3354">
        <v>2</v>
      </c>
      <c r="S3354">
        <v>1</v>
      </c>
      <c r="T3354">
        <v>1</v>
      </c>
      <c r="U3354">
        <v>2</v>
      </c>
      <c r="V3354">
        <v>2</v>
      </c>
      <c r="W3354">
        <v>11.3</v>
      </c>
      <c r="X3354">
        <v>11.3</v>
      </c>
      <c r="Y3354">
        <v>11.3</v>
      </c>
      <c r="Z3354">
        <v>33.247</v>
      </c>
      <c r="AA3354">
        <v>311</v>
      </c>
      <c r="AB3354" t="s">
        <v>21215</v>
      </c>
      <c r="AC3354">
        <v>1</v>
      </c>
      <c r="AD3354">
        <v>1</v>
      </c>
      <c r="AE3354">
        <v>2</v>
      </c>
      <c r="AF3354">
        <v>2</v>
      </c>
      <c r="AG3354" s="1">
        <v>4.5750000000000002E-12</v>
      </c>
      <c r="AH3354">
        <v>4.2</v>
      </c>
      <c r="AI3354">
        <v>4.2</v>
      </c>
      <c r="AJ3354">
        <v>11.3</v>
      </c>
      <c r="AK3354">
        <v>11.3</v>
      </c>
      <c r="AL3354">
        <v>203680000</v>
      </c>
      <c r="AM3354">
        <v>68777000</v>
      </c>
      <c r="AN3354">
        <v>61813000</v>
      </c>
      <c r="AO3354">
        <v>32696000</v>
      </c>
      <c r="AP3354">
        <v>40392000</v>
      </c>
      <c r="AQ3354">
        <v>0</v>
      </c>
      <c r="AR3354">
        <v>0</v>
      </c>
      <c r="AS3354">
        <v>37062000</v>
      </c>
      <c r="AT3354">
        <v>49566000</v>
      </c>
      <c r="AU3354">
        <v>1</v>
      </c>
      <c r="AV3354">
        <v>1</v>
      </c>
      <c r="AW3354">
        <v>1</v>
      </c>
      <c r="AX3354">
        <v>3</v>
      </c>
      <c r="AZ3354">
        <v>3352</v>
      </c>
      <c r="BA3354" t="s">
        <v>21216</v>
      </c>
      <c r="BB3354" t="s">
        <v>79</v>
      </c>
      <c r="BC3354" t="s">
        <v>21217</v>
      </c>
      <c r="BD3354" t="s">
        <v>21218</v>
      </c>
      <c r="BE3354" t="s">
        <v>21219</v>
      </c>
      <c r="BF3354" t="s">
        <v>21220</v>
      </c>
    </row>
    <row r="3355" spans="1:60" x14ac:dyDescent="0.3">
      <c r="A3355" t="s">
        <v>21221</v>
      </c>
      <c r="B3355" t="s">
        <v>21221</v>
      </c>
      <c r="C3355">
        <v>2</v>
      </c>
      <c r="D3355">
        <v>2</v>
      </c>
      <c r="E3355">
        <v>2</v>
      </c>
      <c r="F3355" t="s">
        <v>21221</v>
      </c>
      <c r="G3355">
        <v>1</v>
      </c>
      <c r="H3355">
        <v>2</v>
      </c>
      <c r="I3355">
        <v>2</v>
      </c>
      <c r="J3355">
        <v>2</v>
      </c>
      <c r="K3355">
        <v>1</v>
      </c>
      <c r="L3355">
        <v>1</v>
      </c>
      <c r="M3355">
        <v>1</v>
      </c>
      <c r="N3355">
        <v>2</v>
      </c>
      <c r="O3355">
        <v>1</v>
      </c>
      <c r="P3355">
        <v>1</v>
      </c>
      <c r="Q3355">
        <v>1</v>
      </c>
      <c r="R3355">
        <v>2</v>
      </c>
      <c r="S3355">
        <v>1</v>
      </c>
      <c r="T3355">
        <v>1</v>
      </c>
      <c r="U3355">
        <v>1</v>
      </c>
      <c r="V3355">
        <v>2</v>
      </c>
      <c r="W3355">
        <v>6.5</v>
      </c>
      <c r="X3355">
        <v>6.5</v>
      </c>
      <c r="Y3355">
        <v>6.5</v>
      </c>
      <c r="Z3355">
        <v>48.174999999999997</v>
      </c>
      <c r="AA3355">
        <v>418</v>
      </c>
      <c r="AB3355">
        <v>418</v>
      </c>
      <c r="AC3355">
        <v>2</v>
      </c>
      <c r="AD3355">
        <v>2</v>
      </c>
      <c r="AE3355">
        <v>2</v>
      </c>
      <c r="AF3355">
        <v>3</v>
      </c>
      <c r="AG3355" s="1">
        <v>1.5045E-7</v>
      </c>
      <c r="AH3355">
        <v>2.9</v>
      </c>
      <c r="AI3355">
        <v>2.9</v>
      </c>
      <c r="AJ3355">
        <v>2.9</v>
      </c>
      <c r="AK3355">
        <v>6.5</v>
      </c>
      <c r="AL3355">
        <v>416150000</v>
      </c>
      <c r="AM3355">
        <v>129700000</v>
      </c>
      <c r="AN3355">
        <v>188530000</v>
      </c>
      <c r="AO3355">
        <v>25456000</v>
      </c>
      <c r="AP3355">
        <v>72459000</v>
      </c>
      <c r="AQ3355">
        <v>94670000</v>
      </c>
      <c r="AR3355">
        <v>298930000</v>
      </c>
      <c r="AS3355">
        <v>0</v>
      </c>
      <c r="AT3355">
        <v>40613000</v>
      </c>
      <c r="AU3355">
        <v>0</v>
      </c>
      <c r="AV3355">
        <v>2</v>
      </c>
      <c r="AW3355">
        <v>0</v>
      </c>
      <c r="AX3355">
        <v>2</v>
      </c>
      <c r="AZ3355">
        <v>3353</v>
      </c>
      <c r="BA3355" t="s">
        <v>21222</v>
      </c>
      <c r="BB3355" t="s">
        <v>79</v>
      </c>
      <c r="BC3355" t="s">
        <v>21223</v>
      </c>
      <c r="BD3355" t="s">
        <v>21224</v>
      </c>
      <c r="BE3355" t="s">
        <v>21225</v>
      </c>
      <c r="BF3355" t="s">
        <v>21226</v>
      </c>
    </row>
    <row r="3356" spans="1:60" x14ac:dyDescent="0.3">
      <c r="A3356" t="s">
        <v>21227</v>
      </c>
      <c r="B3356" t="s">
        <v>21227</v>
      </c>
      <c r="C3356">
        <v>4</v>
      </c>
      <c r="D3356">
        <v>4</v>
      </c>
      <c r="E3356">
        <v>4</v>
      </c>
      <c r="F3356" t="s">
        <v>21227</v>
      </c>
      <c r="G3356">
        <v>1</v>
      </c>
      <c r="H3356">
        <v>4</v>
      </c>
      <c r="I3356">
        <v>4</v>
      </c>
      <c r="J3356">
        <v>4</v>
      </c>
      <c r="K3356">
        <v>3</v>
      </c>
      <c r="L3356">
        <v>3</v>
      </c>
      <c r="M3356">
        <v>4</v>
      </c>
      <c r="N3356">
        <v>4</v>
      </c>
      <c r="O3356">
        <v>3</v>
      </c>
      <c r="P3356">
        <v>3</v>
      </c>
      <c r="Q3356">
        <v>4</v>
      </c>
      <c r="R3356">
        <v>4</v>
      </c>
      <c r="S3356">
        <v>3</v>
      </c>
      <c r="T3356">
        <v>3</v>
      </c>
      <c r="U3356">
        <v>4</v>
      </c>
      <c r="V3356">
        <v>4</v>
      </c>
      <c r="W3356">
        <v>19.100000000000001</v>
      </c>
      <c r="X3356">
        <v>19.100000000000001</v>
      </c>
      <c r="Y3356">
        <v>19.100000000000001</v>
      </c>
      <c r="Z3356">
        <v>45.499000000000002</v>
      </c>
      <c r="AA3356">
        <v>409</v>
      </c>
      <c r="AB3356">
        <v>409</v>
      </c>
      <c r="AC3356">
        <v>5</v>
      </c>
      <c r="AD3356">
        <v>4</v>
      </c>
      <c r="AE3356">
        <v>5</v>
      </c>
      <c r="AF3356">
        <v>5</v>
      </c>
      <c r="AG3356" s="1">
        <v>3.4908E-38</v>
      </c>
      <c r="AH3356">
        <v>15.9</v>
      </c>
      <c r="AI3356">
        <v>15.9</v>
      </c>
      <c r="AJ3356">
        <v>19.100000000000001</v>
      </c>
      <c r="AK3356">
        <v>19.100000000000001</v>
      </c>
      <c r="AL3356">
        <v>1361100000</v>
      </c>
      <c r="AM3356">
        <v>420320000</v>
      </c>
      <c r="AN3356">
        <v>224160000</v>
      </c>
      <c r="AO3356">
        <v>268380000</v>
      </c>
      <c r="AP3356">
        <v>448250000</v>
      </c>
      <c r="AQ3356">
        <v>417930000</v>
      </c>
      <c r="AR3356">
        <v>288060000</v>
      </c>
      <c r="AS3356">
        <v>263090000</v>
      </c>
      <c r="AT3356">
        <v>539060000</v>
      </c>
      <c r="AU3356">
        <v>6</v>
      </c>
      <c r="AV3356">
        <v>6</v>
      </c>
      <c r="AW3356">
        <v>4</v>
      </c>
      <c r="AX3356">
        <v>5</v>
      </c>
      <c r="AZ3356">
        <v>3354</v>
      </c>
      <c r="BA3356" t="s">
        <v>21228</v>
      </c>
      <c r="BB3356" t="s">
        <v>229</v>
      </c>
      <c r="BC3356" t="s">
        <v>21229</v>
      </c>
      <c r="BD3356" t="s">
        <v>21230</v>
      </c>
      <c r="BE3356" t="s">
        <v>21231</v>
      </c>
      <c r="BF3356" t="s">
        <v>21232</v>
      </c>
    </row>
    <row r="3357" spans="1:60" x14ac:dyDescent="0.3">
      <c r="A3357" t="s">
        <v>21233</v>
      </c>
      <c r="B3357" t="s">
        <v>21233</v>
      </c>
      <c r="C3357">
        <v>2</v>
      </c>
      <c r="D3357">
        <v>2</v>
      </c>
      <c r="E3357">
        <v>2</v>
      </c>
      <c r="F3357" t="s">
        <v>21233</v>
      </c>
      <c r="G3357">
        <v>1</v>
      </c>
      <c r="H3357">
        <v>2</v>
      </c>
      <c r="I3357">
        <v>2</v>
      </c>
      <c r="J3357">
        <v>2</v>
      </c>
      <c r="K3357">
        <v>2</v>
      </c>
      <c r="L3357">
        <v>2</v>
      </c>
      <c r="M3357">
        <v>2</v>
      </c>
      <c r="N3357">
        <v>2</v>
      </c>
      <c r="O3357">
        <v>2</v>
      </c>
      <c r="P3357">
        <v>2</v>
      </c>
      <c r="Q3357">
        <v>2</v>
      </c>
      <c r="R3357">
        <v>2</v>
      </c>
      <c r="S3357">
        <v>2</v>
      </c>
      <c r="T3357">
        <v>2</v>
      </c>
      <c r="U3357">
        <v>2</v>
      </c>
      <c r="V3357">
        <v>2</v>
      </c>
      <c r="W3357">
        <v>15.8</v>
      </c>
      <c r="X3357">
        <v>15.8</v>
      </c>
      <c r="Y3357">
        <v>15.8</v>
      </c>
      <c r="Z3357">
        <v>18.960999999999999</v>
      </c>
      <c r="AA3357">
        <v>177</v>
      </c>
      <c r="AB3357">
        <v>177</v>
      </c>
      <c r="AC3357">
        <v>2</v>
      </c>
      <c r="AD3357">
        <v>2</v>
      </c>
      <c r="AE3357">
        <v>2</v>
      </c>
      <c r="AF3357">
        <v>3</v>
      </c>
      <c r="AG3357" s="1">
        <v>1.9143999999999999E-10</v>
      </c>
      <c r="AH3357">
        <v>15.8</v>
      </c>
      <c r="AI3357">
        <v>15.8</v>
      </c>
      <c r="AJ3357">
        <v>15.8</v>
      </c>
      <c r="AK3357">
        <v>15.8</v>
      </c>
      <c r="AL3357">
        <v>571870000</v>
      </c>
      <c r="AM3357">
        <v>159080000</v>
      </c>
      <c r="AN3357">
        <v>156040000</v>
      </c>
      <c r="AO3357">
        <v>126480000</v>
      </c>
      <c r="AP3357">
        <v>130270000</v>
      </c>
      <c r="AQ3357">
        <v>138700000</v>
      </c>
      <c r="AR3357">
        <v>177220000</v>
      </c>
      <c r="AS3357">
        <v>150550000</v>
      </c>
      <c r="AT3357">
        <v>125110000</v>
      </c>
      <c r="AU3357">
        <v>1</v>
      </c>
      <c r="AV3357">
        <v>3</v>
      </c>
      <c r="AW3357">
        <v>3</v>
      </c>
      <c r="AX3357">
        <v>3</v>
      </c>
      <c r="AZ3357">
        <v>3355</v>
      </c>
      <c r="BA3357" t="s">
        <v>21234</v>
      </c>
      <c r="BB3357" t="s">
        <v>79</v>
      </c>
      <c r="BC3357" t="s">
        <v>21235</v>
      </c>
      <c r="BD3357" t="s">
        <v>21236</v>
      </c>
      <c r="BE3357" t="s">
        <v>21237</v>
      </c>
      <c r="BF3357" t="s">
        <v>21238</v>
      </c>
    </row>
    <row r="3358" spans="1:60" x14ac:dyDescent="0.3">
      <c r="A3358" t="s">
        <v>21239</v>
      </c>
      <c r="B3358" t="s">
        <v>21239</v>
      </c>
      <c r="C3358" t="s">
        <v>106</v>
      </c>
      <c r="D3358" t="s">
        <v>106</v>
      </c>
      <c r="E3358" t="s">
        <v>106</v>
      </c>
      <c r="F3358" t="s">
        <v>21240</v>
      </c>
      <c r="G3358">
        <v>2</v>
      </c>
      <c r="H3358">
        <v>1</v>
      </c>
      <c r="I3358">
        <v>1</v>
      </c>
      <c r="J3358">
        <v>1</v>
      </c>
      <c r="K3358">
        <v>1</v>
      </c>
      <c r="L3358">
        <v>1</v>
      </c>
      <c r="M3358">
        <v>1</v>
      </c>
      <c r="N3358">
        <v>1</v>
      </c>
      <c r="O3358">
        <v>1</v>
      </c>
      <c r="P3358">
        <v>1</v>
      </c>
      <c r="Q3358">
        <v>1</v>
      </c>
      <c r="R3358">
        <v>1</v>
      </c>
      <c r="S3358">
        <v>1</v>
      </c>
      <c r="T3358">
        <v>1</v>
      </c>
      <c r="U3358">
        <v>1</v>
      </c>
      <c r="V3358">
        <v>1</v>
      </c>
      <c r="W3358">
        <v>1.4</v>
      </c>
      <c r="X3358">
        <v>1.4</v>
      </c>
      <c r="Y3358">
        <v>1.4</v>
      </c>
      <c r="Z3358">
        <v>94.08</v>
      </c>
      <c r="AA3358">
        <v>872</v>
      </c>
      <c r="AB3358" t="s">
        <v>21241</v>
      </c>
      <c r="AC3358">
        <v>1</v>
      </c>
      <c r="AD3358">
        <v>1</v>
      </c>
      <c r="AE3358">
        <v>1</v>
      </c>
      <c r="AF3358">
        <v>1</v>
      </c>
      <c r="AG3358" s="1">
        <v>9.2996000000000002E-5</v>
      </c>
      <c r="AH3358">
        <v>1.4</v>
      </c>
      <c r="AI3358">
        <v>1.4</v>
      </c>
      <c r="AJ3358">
        <v>1.4</v>
      </c>
      <c r="AK3358">
        <v>1.4</v>
      </c>
      <c r="AL3358">
        <v>271720000</v>
      </c>
      <c r="AM3358">
        <v>55915000</v>
      </c>
      <c r="AN3358">
        <v>86128000</v>
      </c>
      <c r="AO3358">
        <v>53386000</v>
      </c>
      <c r="AP3358">
        <v>76292000</v>
      </c>
      <c r="AQ3358">
        <v>0</v>
      </c>
      <c r="AR3358">
        <v>0</v>
      </c>
      <c r="AS3358">
        <v>0</v>
      </c>
      <c r="AT3358">
        <v>95841000</v>
      </c>
      <c r="AU3358">
        <v>0</v>
      </c>
      <c r="AV3358">
        <v>1</v>
      </c>
      <c r="AW3358">
        <v>1</v>
      </c>
      <c r="AX3358">
        <v>1</v>
      </c>
      <c r="AZ3358">
        <v>3356</v>
      </c>
      <c r="BA3358">
        <v>12969</v>
      </c>
      <c r="BB3358" t="b">
        <v>1</v>
      </c>
      <c r="BC3358">
        <v>13366</v>
      </c>
      <c r="BD3358" t="s">
        <v>21242</v>
      </c>
      <c r="BE3358" t="s">
        <v>21243</v>
      </c>
      <c r="BF3358">
        <v>46486</v>
      </c>
    </row>
    <row r="3359" spans="1:60" x14ac:dyDescent="0.3">
      <c r="A3359" t="s">
        <v>21244</v>
      </c>
      <c r="B3359" t="s">
        <v>21244</v>
      </c>
      <c r="C3359">
        <v>3</v>
      </c>
      <c r="D3359">
        <v>3</v>
      </c>
      <c r="E3359">
        <v>3</v>
      </c>
      <c r="F3359" t="s">
        <v>21244</v>
      </c>
      <c r="G3359">
        <v>1</v>
      </c>
      <c r="H3359">
        <v>3</v>
      </c>
      <c r="I3359">
        <v>3</v>
      </c>
      <c r="J3359">
        <v>3</v>
      </c>
      <c r="K3359">
        <v>1</v>
      </c>
      <c r="L3359">
        <v>2</v>
      </c>
      <c r="M3359">
        <v>3</v>
      </c>
      <c r="N3359">
        <v>3</v>
      </c>
      <c r="O3359">
        <v>1</v>
      </c>
      <c r="P3359">
        <v>2</v>
      </c>
      <c r="Q3359">
        <v>3</v>
      </c>
      <c r="R3359">
        <v>3</v>
      </c>
      <c r="S3359">
        <v>1</v>
      </c>
      <c r="T3359">
        <v>2</v>
      </c>
      <c r="U3359">
        <v>3</v>
      </c>
      <c r="V3359">
        <v>3</v>
      </c>
      <c r="W3359">
        <v>6.8</v>
      </c>
      <c r="X3359">
        <v>6.8</v>
      </c>
      <c r="Y3359">
        <v>6.8</v>
      </c>
      <c r="Z3359">
        <v>51.143999999999998</v>
      </c>
      <c r="AA3359">
        <v>458</v>
      </c>
      <c r="AB3359">
        <v>458</v>
      </c>
      <c r="AC3359">
        <v>1</v>
      </c>
      <c r="AD3359">
        <v>2</v>
      </c>
      <c r="AE3359">
        <v>3</v>
      </c>
      <c r="AF3359">
        <v>3</v>
      </c>
      <c r="AG3359" s="1">
        <v>3.3624999999999999E-9</v>
      </c>
      <c r="AH3359">
        <v>2.6</v>
      </c>
      <c r="AI3359">
        <v>4.5999999999999996</v>
      </c>
      <c r="AJ3359">
        <v>6.8</v>
      </c>
      <c r="AK3359">
        <v>6.8</v>
      </c>
      <c r="AL3359">
        <v>329980000</v>
      </c>
      <c r="AM3359">
        <v>56110000</v>
      </c>
      <c r="AN3359">
        <v>94828000</v>
      </c>
      <c r="AO3359">
        <v>87077000</v>
      </c>
      <c r="AP3359">
        <v>91967000</v>
      </c>
      <c r="AQ3359">
        <v>0</v>
      </c>
      <c r="AR3359">
        <v>117300000</v>
      </c>
      <c r="AS3359">
        <v>84024000</v>
      </c>
      <c r="AT3359">
        <v>117150000</v>
      </c>
      <c r="AU3359">
        <v>1</v>
      </c>
      <c r="AV3359">
        <v>2</v>
      </c>
      <c r="AW3359">
        <v>1</v>
      </c>
      <c r="AX3359">
        <v>3</v>
      </c>
      <c r="AZ3359">
        <v>3357</v>
      </c>
      <c r="BA3359" t="s">
        <v>21245</v>
      </c>
      <c r="BB3359" t="s">
        <v>72</v>
      </c>
      <c r="BC3359" t="s">
        <v>21246</v>
      </c>
      <c r="BD3359" t="s">
        <v>21247</v>
      </c>
      <c r="BE3359" t="s">
        <v>21248</v>
      </c>
      <c r="BF3359" t="s">
        <v>21249</v>
      </c>
    </row>
    <row r="3360" spans="1:60" x14ac:dyDescent="0.3">
      <c r="A3360" t="s">
        <v>21250</v>
      </c>
      <c r="B3360" t="s">
        <v>21250</v>
      </c>
      <c r="C3360" t="s">
        <v>21251</v>
      </c>
      <c r="D3360" t="s">
        <v>21252</v>
      </c>
      <c r="E3360" t="s">
        <v>21252</v>
      </c>
      <c r="F3360" t="s">
        <v>21253</v>
      </c>
      <c r="G3360">
        <v>4</v>
      </c>
      <c r="H3360">
        <v>20</v>
      </c>
      <c r="I3360">
        <v>19</v>
      </c>
      <c r="J3360">
        <v>19</v>
      </c>
      <c r="K3360">
        <v>15</v>
      </c>
      <c r="L3360">
        <v>16</v>
      </c>
      <c r="M3360">
        <v>17</v>
      </c>
      <c r="N3360">
        <v>18</v>
      </c>
      <c r="O3360">
        <v>14</v>
      </c>
      <c r="P3360">
        <v>15</v>
      </c>
      <c r="Q3360">
        <v>16</v>
      </c>
      <c r="R3360">
        <v>17</v>
      </c>
      <c r="S3360">
        <v>14</v>
      </c>
      <c r="T3360">
        <v>15</v>
      </c>
      <c r="U3360">
        <v>16</v>
      </c>
      <c r="V3360">
        <v>17</v>
      </c>
      <c r="W3360">
        <v>51.1</v>
      </c>
      <c r="X3360">
        <v>49.1</v>
      </c>
      <c r="Y3360">
        <v>49.1</v>
      </c>
      <c r="Z3360">
        <v>49.323999999999998</v>
      </c>
      <c r="AA3360">
        <v>448</v>
      </c>
      <c r="AB3360" t="s">
        <v>21254</v>
      </c>
      <c r="AC3360">
        <v>18</v>
      </c>
      <c r="AD3360">
        <v>20</v>
      </c>
      <c r="AE3360">
        <v>20</v>
      </c>
      <c r="AF3360">
        <v>21</v>
      </c>
      <c r="AG3360" s="1">
        <v>9.9499999999999993E-123</v>
      </c>
      <c r="AH3360">
        <v>40.200000000000003</v>
      </c>
      <c r="AI3360">
        <v>40.4</v>
      </c>
      <c r="AJ3360">
        <v>44.6</v>
      </c>
      <c r="AK3360">
        <v>46.4</v>
      </c>
      <c r="AL3360">
        <v>15266000000</v>
      </c>
      <c r="AM3360">
        <v>4608800000</v>
      </c>
      <c r="AN3360">
        <v>4598500000</v>
      </c>
      <c r="AO3360">
        <v>3261900000</v>
      </c>
      <c r="AP3360">
        <v>2796600000</v>
      </c>
      <c r="AQ3360">
        <v>4624000000</v>
      </c>
      <c r="AR3360">
        <v>4890300000</v>
      </c>
      <c r="AS3360">
        <v>3852400000</v>
      </c>
      <c r="AT3360">
        <v>3424800000</v>
      </c>
      <c r="AU3360">
        <v>13</v>
      </c>
      <c r="AV3360">
        <v>17</v>
      </c>
      <c r="AW3360">
        <v>16</v>
      </c>
      <c r="AX3360">
        <v>14</v>
      </c>
      <c r="AZ3360">
        <v>3358</v>
      </c>
      <c r="BA3360" t="s">
        <v>21255</v>
      </c>
      <c r="BB3360" t="s">
        <v>21256</v>
      </c>
      <c r="BC3360" t="s">
        <v>21257</v>
      </c>
      <c r="BD3360" t="s">
        <v>21258</v>
      </c>
      <c r="BE3360" t="s">
        <v>21259</v>
      </c>
      <c r="BF3360" t="s">
        <v>21260</v>
      </c>
      <c r="BG3360" t="s">
        <v>21261</v>
      </c>
      <c r="BH3360" t="s">
        <v>21262</v>
      </c>
    </row>
    <row r="3361" spans="1:58" x14ac:dyDescent="0.3">
      <c r="A3361" t="s">
        <v>21263</v>
      </c>
      <c r="B3361" t="s">
        <v>21263</v>
      </c>
      <c r="C3361" t="s">
        <v>913</v>
      </c>
      <c r="D3361" t="s">
        <v>913</v>
      </c>
      <c r="E3361" t="s">
        <v>913</v>
      </c>
      <c r="F3361" t="s">
        <v>21264</v>
      </c>
      <c r="G3361">
        <v>4</v>
      </c>
      <c r="H3361">
        <v>2</v>
      </c>
      <c r="I3361">
        <v>2</v>
      </c>
      <c r="J3361">
        <v>2</v>
      </c>
      <c r="K3361">
        <v>1</v>
      </c>
      <c r="L3361">
        <v>1</v>
      </c>
      <c r="M3361">
        <v>2</v>
      </c>
      <c r="N3361">
        <v>2</v>
      </c>
      <c r="O3361">
        <v>1</v>
      </c>
      <c r="P3361">
        <v>1</v>
      </c>
      <c r="Q3361">
        <v>2</v>
      </c>
      <c r="R3361">
        <v>2</v>
      </c>
      <c r="S3361">
        <v>1</v>
      </c>
      <c r="T3361">
        <v>1</v>
      </c>
      <c r="U3361">
        <v>2</v>
      </c>
      <c r="V3361">
        <v>2</v>
      </c>
      <c r="W3361">
        <v>4.0999999999999996</v>
      </c>
      <c r="X3361">
        <v>4.0999999999999996</v>
      </c>
      <c r="Y3361">
        <v>4.0999999999999996</v>
      </c>
      <c r="Z3361">
        <v>91.253</v>
      </c>
      <c r="AA3361">
        <v>811</v>
      </c>
      <c r="AB3361" t="s">
        <v>21265</v>
      </c>
      <c r="AC3361">
        <v>1</v>
      </c>
      <c r="AD3361">
        <v>1</v>
      </c>
      <c r="AE3361">
        <v>2</v>
      </c>
      <c r="AF3361">
        <v>2</v>
      </c>
      <c r="AG3361" s="1">
        <v>2.3630999999999999E-12</v>
      </c>
      <c r="AH3361">
        <v>2.2000000000000002</v>
      </c>
      <c r="AI3361">
        <v>1.8</v>
      </c>
      <c r="AJ3361">
        <v>4.0999999999999996</v>
      </c>
      <c r="AK3361">
        <v>4.0999999999999996</v>
      </c>
      <c r="AL3361">
        <v>174830000</v>
      </c>
      <c r="AM3361">
        <v>54212000</v>
      </c>
      <c r="AN3361">
        <v>19837000</v>
      </c>
      <c r="AO3361">
        <v>54688000</v>
      </c>
      <c r="AP3361">
        <v>46090000</v>
      </c>
      <c r="AQ3361">
        <v>0</v>
      </c>
      <c r="AR3361">
        <v>0</v>
      </c>
      <c r="AS3361">
        <v>0</v>
      </c>
      <c r="AT3361">
        <v>57900000</v>
      </c>
      <c r="AU3361">
        <v>1</v>
      </c>
      <c r="AV3361">
        <v>1</v>
      </c>
      <c r="AW3361">
        <v>0</v>
      </c>
      <c r="AX3361">
        <v>0</v>
      </c>
      <c r="AZ3361">
        <v>3359</v>
      </c>
      <c r="BA3361" t="s">
        <v>21266</v>
      </c>
      <c r="BB3361" t="s">
        <v>79</v>
      </c>
      <c r="BC3361" t="s">
        <v>21267</v>
      </c>
      <c r="BD3361" t="s">
        <v>21268</v>
      </c>
      <c r="BE3361" t="s">
        <v>21269</v>
      </c>
      <c r="BF3361" t="s">
        <v>21269</v>
      </c>
    </row>
    <row r="3362" spans="1:58" x14ac:dyDescent="0.3">
      <c r="A3362" t="s">
        <v>21270</v>
      </c>
      <c r="B3362" t="s">
        <v>21270</v>
      </c>
      <c r="C3362">
        <v>6</v>
      </c>
      <c r="D3362">
        <v>6</v>
      </c>
      <c r="E3362">
        <v>4</v>
      </c>
      <c r="F3362" t="s">
        <v>21270</v>
      </c>
      <c r="G3362">
        <v>1</v>
      </c>
      <c r="H3362">
        <v>6</v>
      </c>
      <c r="I3362">
        <v>6</v>
      </c>
      <c r="J3362">
        <v>4</v>
      </c>
      <c r="K3362">
        <v>5</v>
      </c>
      <c r="L3362">
        <v>5</v>
      </c>
      <c r="M3362">
        <v>3</v>
      </c>
      <c r="N3362">
        <v>4</v>
      </c>
      <c r="O3362">
        <v>5</v>
      </c>
      <c r="P3362">
        <v>5</v>
      </c>
      <c r="Q3362">
        <v>3</v>
      </c>
      <c r="R3362">
        <v>4</v>
      </c>
      <c r="S3362">
        <v>3</v>
      </c>
      <c r="T3362">
        <v>3</v>
      </c>
      <c r="U3362">
        <v>2</v>
      </c>
      <c r="V3362">
        <v>3</v>
      </c>
      <c r="W3362">
        <v>33.700000000000003</v>
      </c>
      <c r="X3362">
        <v>33.700000000000003</v>
      </c>
      <c r="Y3362">
        <v>23.8</v>
      </c>
      <c r="Z3362">
        <v>22.562999999999999</v>
      </c>
      <c r="AA3362">
        <v>202</v>
      </c>
      <c r="AB3362">
        <v>202</v>
      </c>
      <c r="AC3362">
        <v>6</v>
      </c>
      <c r="AD3362">
        <v>6</v>
      </c>
      <c r="AE3362">
        <v>4</v>
      </c>
      <c r="AF3362">
        <v>5</v>
      </c>
      <c r="AG3362" s="1">
        <v>2.9627000000000002E-35</v>
      </c>
      <c r="AH3362">
        <v>26.2</v>
      </c>
      <c r="AI3362">
        <v>28.7</v>
      </c>
      <c r="AJ3362">
        <v>15.8</v>
      </c>
      <c r="AK3362">
        <v>20.8</v>
      </c>
      <c r="AL3362">
        <v>4945600000</v>
      </c>
      <c r="AM3362">
        <v>1416200000</v>
      </c>
      <c r="AN3362">
        <v>1357200000</v>
      </c>
      <c r="AO3362">
        <v>1379500000</v>
      </c>
      <c r="AP3362">
        <v>792680000</v>
      </c>
      <c r="AQ3362">
        <v>1491500000</v>
      </c>
      <c r="AR3362">
        <v>1513500000</v>
      </c>
      <c r="AS3362">
        <v>1362300000</v>
      </c>
      <c r="AT3362">
        <v>1095700000</v>
      </c>
      <c r="AU3362">
        <v>6</v>
      </c>
      <c r="AV3362">
        <v>3</v>
      </c>
      <c r="AW3362">
        <v>4</v>
      </c>
      <c r="AX3362">
        <v>3</v>
      </c>
      <c r="AZ3362">
        <v>3360</v>
      </c>
      <c r="BA3362" t="s">
        <v>21271</v>
      </c>
      <c r="BB3362" t="s">
        <v>591</v>
      </c>
      <c r="BC3362" t="s">
        <v>21272</v>
      </c>
      <c r="BD3362" t="s">
        <v>21273</v>
      </c>
      <c r="BE3362" t="s">
        <v>21274</v>
      </c>
      <c r="BF3362" t="s">
        <v>21275</v>
      </c>
    </row>
    <row r="3363" spans="1:58" x14ac:dyDescent="0.3">
      <c r="A3363" t="s">
        <v>21276</v>
      </c>
      <c r="B3363" t="s">
        <v>21277</v>
      </c>
      <c r="C3363" t="s">
        <v>241</v>
      </c>
      <c r="D3363" t="s">
        <v>241</v>
      </c>
      <c r="E3363" t="s">
        <v>241</v>
      </c>
      <c r="F3363" t="s">
        <v>21277</v>
      </c>
      <c r="G3363">
        <v>2</v>
      </c>
      <c r="H3363">
        <v>7</v>
      </c>
      <c r="I3363">
        <v>7</v>
      </c>
      <c r="J3363">
        <v>7</v>
      </c>
      <c r="K3363">
        <v>4</v>
      </c>
      <c r="L3363">
        <v>3</v>
      </c>
      <c r="M3363">
        <v>5</v>
      </c>
      <c r="N3363">
        <v>6</v>
      </c>
      <c r="O3363">
        <v>4</v>
      </c>
      <c r="P3363">
        <v>3</v>
      </c>
      <c r="Q3363">
        <v>5</v>
      </c>
      <c r="R3363">
        <v>6</v>
      </c>
      <c r="S3363">
        <v>4</v>
      </c>
      <c r="T3363">
        <v>3</v>
      </c>
      <c r="U3363">
        <v>5</v>
      </c>
      <c r="V3363">
        <v>6</v>
      </c>
      <c r="W3363">
        <v>36.5</v>
      </c>
      <c r="X3363">
        <v>36.5</v>
      </c>
      <c r="Y3363">
        <v>36.5</v>
      </c>
      <c r="Z3363">
        <v>25.039000000000001</v>
      </c>
      <c r="AA3363">
        <v>219</v>
      </c>
      <c r="AB3363" t="s">
        <v>21278</v>
      </c>
      <c r="AC3363">
        <v>5</v>
      </c>
      <c r="AD3363">
        <v>4</v>
      </c>
      <c r="AE3363">
        <v>8</v>
      </c>
      <c r="AF3363">
        <v>8</v>
      </c>
      <c r="AG3363" s="1">
        <v>6.8320000000000001E-71</v>
      </c>
      <c r="AH3363">
        <v>26</v>
      </c>
      <c r="AI3363">
        <v>18.7</v>
      </c>
      <c r="AJ3363">
        <v>32</v>
      </c>
      <c r="AK3363">
        <v>32.4</v>
      </c>
      <c r="AL3363">
        <v>2074000000</v>
      </c>
      <c r="AM3363">
        <v>868770000</v>
      </c>
      <c r="AN3363">
        <v>272260000</v>
      </c>
      <c r="AO3363">
        <v>580090000</v>
      </c>
      <c r="AP3363">
        <v>352860000</v>
      </c>
      <c r="AQ3363">
        <v>582530000</v>
      </c>
      <c r="AR3363">
        <v>511170000</v>
      </c>
      <c r="AS3363">
        <v>532040000</v>
      </c>
      <c r="AT3363">
        <v>490810000</v>
      </c>
      <c r="AU3363">
        <v>6</v>
      </c>
      <c r="AV3363">
        <v>5</v>
      </c>
      <c r="AW3363">
        <v>6</v>
      </c>
      <c r="AX3363">
        <v>7</v>
      </c>
      <c r="AZ3363">
        <v>3361</v>
      </c>
      <c r="BA3363" t="s">
        <v>21279</v>
      </c>
      <c r="BB3363" t="s">
        <v>100</v>
      </c>
      <c r="BC3363" t="s">
        <v>21280</v>
      </c>
      <c r="BD3363" t="s">
        <v>21281</v>
      </c>
      <c r="BE3363" t="s">
        <v>21282</v>
      </c>
      <c r="BF3363" t="s">
        <v>21283</v>
      </c>
    </row>
    <row r="3364" spans="1:58" x14ac:dyDescent="0.3">
      <c r="A3364" t="s">
        <v>21284</v>
      </c>
      <c r="B3364" t="s">
        <v>21284</v>
      </c>
      <c r="C3364" t="s">
        <v>17462</v>
      </c>
      <c r="D3364" t="s">
        <v>17462</v>
      </c>
      <c r="E3364" t="s">
        <v>17462</v>
      </c>
      <c r="F3364" t="s">
        <v>21285</v>
      </c>
      <c r="G3364">
        <v>3</v>
      </c>
      <c r="H3364">
        <v>13</v>
      </c>
      <c r="I3364">
        <v>13</v>
      </c>
      <c r="J3364">
        <v>13</v>
      </c>
      <c r="K3364">
        <v>9</v>
      </c>
      <c r="L3364">
        <v>10</v>
      </c>
      <c r="M3364">
        <v>11</v>
      </c>
      <c r="N3364">
        <v>13</v>
      </c>
      <c r="O3364">
        <v>9</v>
      </c>
      <c r="P3364">
        <v>10</v>
      </c>
      <c r="Q3364">
        <v>11</v>
      </c>
      <c r="R3364">
        <v>13</v>
      </c>
      <c r="S3364">
        <v>9</v>
      </c>
      <c r="T3364">
        <v>10</v>
      </c>
      <c r="U3364">
        <v>11</v>
      </c>
      <c r="V3364">
        <v>13</v>
      </c>
      <c r="W3364">
        <v>26.3</v>
      </c>
      <c r="X3364">
        <v>26.3</v>
      </c>
      <c r="Y3364">
        <v>26.3</v>
      </c>
      <c r="Z3364">
        <v>86.977000000000004</v>
      </c>
      <c r="AA3364">
        <v>783</v>
      </c>
      <c r="AB3364" t="s">
        <v>21286</v>
      </c>
      <c r="AC3364">
        <v>9</v>
      </c>
      <c r="AD3364">
        <v>10</v>
      </c>
      <c r="AE3364">
        <v>12</v>
      </c>
      <c r="AF3364">
        <v>14</v>
      </c>
      <c r="AG3364" s="1">
        <v>1.1701E-59</v>
      </c>
      <c r="AH3364">
        <v>16.600000000000001</v>
      </c>
      <c r="AI3364">
        <v>19.8</v>
      </c>
      <c r="AJ3364">
        <v>20.9</v>
      </c>
      <c r="AK3364">
        <v>26.3</v>
      </c>
      <c r="AL3364">
        <v>2071300000</v>
      </c>
      <c r="AM3364">
        <v>554390000</v>
      </c>
      <c r="AN3364">
        <v>582070000</v>
      </c>
      <c r="AO3364">
        <v>505160000</v>
      </c>
      <c r="AP3364">
        <v>429680000</v>
      </c>
      <c r="AQ3364">
        <v>611460000</v>
      </c>
      <c r="AR3364">
        <v>647820000</v>
      </c>
      <c r="AS3364">
        <v>531310000</v>
      </c>
      <c r="AT3364">
        <v>431070000</v>
      </c>
      <c r="AU3364">
        <v>6</v>
      </c>
      <c r="AV3364">
        <v>5</v>
      </c>
      <c r="AW3364">
        <v>8</v>
      </c>
      <c r="AX3364">
        <v>6</v>
      </c>
      <c r="AZ3364">
        <v>3362</v>
      </c>
      <c r="BA3364" t="s">
        <v>21287</v>
      </c>
      <c r="BB3364" t="s">
        <v>669</v>
      </c>
      <c r="BC3364" t="s">
        <v>21288</v>
      </c>
      <c r="BD3364" t="s">
        <v>21289</v>
      </c>
      <c r="BE3364" t="s">
        <v>21290</v>
      </c>
      <c r="BF3364" t="s">
        <v>21291</v>
      </c>
    </row>
    <row r="3365" spans="1:58" x14ac:dyDescent="0.3">
      <c r="A3365" t="s">
        <v>21292</v>
      </c>
      <c r="B3365" t="s">
        <v>21292</v>
      </c>
      <c r="C3365" t="s">
        <v>207</v>
      </c>
      <c r="D3365" t="s">
        <v>207</v>
      </c>
      <c r="E3365" t="s">
        <v>207</v>
      </c>
      <c r="F3365" t="s">
        <v>21293</v>
      </c>
      <c r="G3365">
        <v>3</v>
      </c>
      <c r="H3365">
        <v>2</v>
      </c>
      <c r="I3365">
        <v>2</v>
      </c>
      <c r="J3365">
        <v>2</v>
      </c>
      <c r="K3365">
        <v>2</v>
      </c>
      <c r="L3365">
        <v>2</v>
      </c>
      <c r="M3365">
        <v>0</v>
      </c>
      <c r="N3365">
        <v>2</v>
      </c>
      <c r="O3365">
        <v>2</v>
      </c>
      <c r="P3365">
        <v>2</v>
      </c>
      <c r="Q3365">
        <v>0</v>
      </c>
      <c r="R3365">
        <v>2</v>
      </c>
      <c r="S3365">
        <v>2</v>
      </c>
      <c r="T3365">
        <v>2</v>
      </c>
      <c r="U3365">
        <v>0</v>
      </c>
      <c r="V3365">
        <v>2</v>
      </c>
      <c r="W3365">
        <v>5.4</v>
      </c>
      <c r="X3365">
        <v>5.4</v>
      </c>
      <c r="Y3365">
        <v>5.4</v>
      </c>
      <c r="Z3365">
        <v>68.156999999999996</v>
      </c>
      <c r="AA3365">
        <v>611</v>
      </c>
      <c r="AB3365" t="s">
        <v>21294</v>
      </c>
      <c r="AC3365">
        <v>2</v>
      </c>
      <c r="AD3365">
        <v>2</v>
      </c>
      <c r="AF3365">
        <v>2</v>
      </c>
      <c r="AG3365" s="1">
        <v>3.5362999999999999E-15</v>
      </c>
      <c r="AH3365">
        <v>5.4</v>
      </c>
      <c r="AI3365">
        <v>5.4</v>
      </c>
      <c r="AJ3365">
        <v>0</v>
      </c>
      <c r="AK3365">
        <v>5.4</v>
      </c>
      <c r="AL3365">
        <v>118420000</v>
      </c>
      <c r="AM3365">
        <v>47639000</v>
      </c>
      <c r="AN3365">
        <v>45755000</v>
      </c>
      <c r="AO3365">
        <v>0</v>
      </c>
      <c r="AP3365">
        <v>25030000</v>
      </c>
      <c r="AQ3365">
        <v>44091000</v>
      </c>
      <c r="AR3365">
        <v>53403000</v>
      </c>
      <c r="AS3365">
        <v>0</v>
      </c>
      <c r="AT3365">
        <v>33399000</v>
      </c>
      <c r="AU3365">
        <v>2</v>
      </c>
      <c r="AV3365">
        <v>2</v>
      </c>
      <c r="AW3365">
        <v>0</v>
      </c>
      <c r="AX3365">
        <v>0</v>
      </c>
      <c r="AZ3365">
        <v>3363</v>
      </c>
      <c r="BA3365" t="s">
        <v>21295</v>
      </c>
      <c r="BB3365" t="s">
        <v>79</v>
      </c>
      <c r="BC3365" t="s">
        <v>21296</v>
      </c>
      <c r="BD3365" t="s">
        <v>21297</v>
      </c>
      <c r="BE3365" t="s">
        <v>21298</v>
      </c>
      <c r="BF3365" t="s">
        <v>21299</v>
      </c>
    </row>
    <row r="3366" spans="1:58" x14ac:dyDescent="0.3">
      <c r="A3366" t="s">
        <v>21300</v>
      </c>
      <c r="B3366" t="s">
        <v>21300</v>
      </c>
      <c r="C3366">
        <v>1</v>
      </c>
      <c r="D3366">
        <v>1</v>
      </c>
      <c r="E3366">
        <v>1</v>
      </c>
      <c r="F3366" t="s">
        <v>21301</v>
      </c>
      <c r="G3366">
        <v>1</v>
      </c>
      <c r="H3366">
        <v>1</v>
      </c>
      <c r="I3366">
        <v>1</v>
      </c>
      <c r="J3366">
        <v>1</v>
      </c>
      <c r="K3366">
        <v>1</v>
      </c>
      <c r="L3366">
        <v>0</v>
      </c>
      <c r="M3366">
        <v>1</v>
      </c>
      <c r="N3366">
        <v>0</v>
      </c>
      <c r="O3366">
        <v>1</v>
      </c>
      <c r="P3366">
        <v>0</v>
      </c>
      <c r="Q3366">
        <v>1</v>
      </c>
      <c r="R3366">
        <v>0</v>
      </c>
      <c r="S3366">
        <v>1</v>
      </c>
      <c r="T3366">
        <v>0</v>
      </c>
      <c r="U3366">
        <v>1</v>
      </c>
      <c r="V3366">
        <v>0</v>
      </c>
      <c r="W3366">
        <v>6.8</v>
      </c>
      <c r="X3366">
        <v>6.8</v>
      </c>
      <c r="Y3366">
        <v>6.8</v>
      </c>
      <c r="Z3366">
        <v>23.917000000000002</v>
      </c>
      <c r="AA3366">
        <v>219</v>
      </c>
      <c r="AB3366">
        <v>219</v>
      </c>
      <c r="AC3366">
        <v>1</v>
      </c>
      <c r="AE3366">
        <v>1</v>
      </c>
      <c r="AG3366" s="1">
        <v>6.9307000000000006E-5</v>
      </c>
      <c r="AH3366">
        <v>6.8</v>
      </c>
      <c r="AI3366">
        <v>0</v>
      </c>
      <c r="AJ3366">
        <v>6.8</v>
      </c>
      <c r="AK3366">
        <v>0</v>
      </c>
      <c r="AL3366">
        <v>85813000</v>
      </c>
      <c r="AM3366">
        <v>55133000</v>
      </c>
      <c r="AN3366">
        <v>0</v>
      </c>
      <c r="AO3366">
        <v>30680000</v>
      </c>
      <c r="AP3366">
        <v>0</v>
      </c>
      <c r="AQ3366">
        <v>0</v>
      </c>
      <c r="AR3366">
        <v>0</v>
      </c>
      <c r="AS3366">
        <v>33672000</v>
      </c>
      <c r="AT3366">
        <v>0</v>
      </c>
      <c r="AU3366">
        <v>1</v>
      </c>
      <c r="AV3366">
        <v>0</v>
      </c>
      <c r="AW3366">
        <v>1</v>
      </c>
      <c r="AX3366">
        <v>0</v>
      </c>
      <c r="AZ3366">
        <v>3364</v>
      </c>
      <c r="BA3366">
        <v>1101</v>
      </c>
      <c r="BB3366" t="b">
        <v>1</v>
      </c>
      <c r="BC3366">
        <v>1133</v>
      </c>
      <c r="BD3366" t="s">
        <v>21302</v>
      </c>
      <c r="BE3366" t="s">
        <v>21303</v>
      </c>
      <c r="BF3366">
        <v>4182</v>
      </c>
    </row>
    <row r="3367" spans="1:58" x14ac:dyDescent="0.3">
      <c r="A3367" t="s">
        <v>21304</v>
      </c>
      <c r="B3367" t="s">
        <v>21304</v>
      </c>
      <c r="C3367" t="s">
        <v>287</v>
      </c>
      <c r="D3367" t="s">
        <v>287</v>
      </c>
      <c r="E3367" t="s">
        <v>588</v>
      </c>
      <c r="F3367" t="s">
        <v>21304</v>
      </c>
      <c r="G3367">
        <v>2</v>
      </c>
      <c r="H3367">
        <v>11</v>
      </c>
      <c r="I3367">
        <v>11</v>
      </c>
      <c r="J3367">
        <v>6</v>
      </c>
      <c r="K3367">
        <v>7</v>
      </c>
      <c r="L3367">
        <v>8</v>
      </c>
      <c r="M3367">
        <v>9</v>
      </c>
      <c r="N3367">
        <v>9</v>
      </c>
      <c r="O3367">
        <v>7</v>
      </c>
      <c r="P3367">
        <v>8</v>
      </c>
      <c r="Q3367">
        <v>9</v>
      </c>
      <c r="R3367">
        <v>9</v>
      </c>
      <c r="S3367">
        <v>3</v>
      </c>
      <c r="T3367">
        <v>4</v>
      </c>
      <c r="U3367">
        <v>4</v>
      </c>
      <c r="V3367">
        <v>5</v>
      </c>
      <c r="W3367">
        <v>23.3</v>
      </c>
      <c r="X3367">
        <v>23.3</v>
      </c>
      <c r="Y3367">
        <v>14.3</v>
      </c>
      <c r="Z3367">
        <v>70.554000000000002</v>
      </c>
      <c r="AA3367">
        <v>635</v>
      </c>
      <c r="AB3367" t="s">
        <v>20490</v>
      </c>
      <c r="AC3367">
        <v>9</v>
      </c>
      <c r="AD3367">
        <v>10</v>
      </c>
      <c r="AE3367">
        <v>11</v>
      </c>
      <c r="AF3367">
        <v>11</v>
      </c>
      <c r="AG3367" s="1">
        <v>4.6273000000000002E-45</v>
      </c>
      <c r="AH3367">
        <v>14.2</v>
      </c>
      <c r="AI3367">
        <v>16.399999999999999</v>
      </c>
      <c r="AJ3367">
        <v>17.600000000000001</v>
      </c>
      <c r="AK3367">
        <v>19.7</v>
      </c>
      <c r="AL3367">
        <v>2260500000</v>
      </c>
      <c r="AM3367">
        <v>745580000</v>
      </c>
      <c r="AN3367">
        <v>536650000</v>
      </c>
      <c r="AO3367">
        <v>519860000</v>
      </c>
      <c r="AP3367">
        <v>458440000</v>
      </c>
      <c r="AQ3367">
        <v>727160000</v>
      </c>
      <c r="AR3367">
        <v>666170000</v>
      </c>
      <c r="AS3367">
        <v>532930000</v>
      </c>
      <c r="AT3367">
        <v>573460000</v>
      </c>
      <c r="AU3367">
        <v>6</v>
      </c>
      <c r="AV3367">
        <v>9</v>
      </c>
      <c r="AW3367">
        <v>6</v>
      </c>
      <c r="AX3367">
        <v>9</v>
      </c>
      <c r="AZ3367">
        <v>3365</v>
      </c>
      <c r="BA3367" t="s">
        <v>21305</v>
      </c>
      <c r="BB3367" t="s">
        <v>535</v>
      </c>
      <c r="BC3367" t="s">
        <v>21306</v>
      </c>
      <c r="BD3367" t="s">
        <v>21307</v>
      </c>
      <c r="BE3367" t="s">
        <v>21308</v>
      </c>
      <c r="BF3367" t="s">
        <v>21309</v>
      </c>
    </row>
    <row r="3368" spans="1:58" x14ac:dyDescent="0.3">
      <c r="A3368" t="s">
        <v>21310</v>
      </c>
      <c r="B3368" t="s">
        <v>21310</v>
      </c>
      <c r="C3368">
        <v>4</v>
      </c>
      <c r="D3368">
        <v>4</v>
      </c>
      <c r="E3368">
        <v>4</v>
      </c>
      <c r="F3368" t="s">
        <v>21310</v>
      </c>
      <c r="G3368">
        <v>1</v>
      </c>
      <c r="H3368">
        <v>4</v>
      </c>
      <c r="I3368">
        <v>4</v>
      </c>
      <c r="J3368">
        <v>4</v>
      </c>
      <c r="K3368">
        <v>2</v>
      </c>
      <c r="L3368">
        <v>3</v>
      </c>
      <c r="M3368">
        <v>3</v>
      </c>
      <c r="N3368">
        <v>2</v>
      </c>
      <c r="O3368">
        <v>2</v>
      </c>
      <c r="P3368">
        <v>3</v>
      </c>
      <c r="Q3368">
        <v>3</v>
      </c>
      <c r="R3368">
        <v>2</v>
      </c>
      <c r="S3368">
        <v>2</v>
      </c>
      <c r="T3368">
        <v>3</v>
      </c>
      <c r="U3368">
        <v>3</v>
      </c>
      <c r="V3368">
        <v>2</v>
      </c>
      <c r="W3368">
        <v>7.7</v>
      </c>
      <c r="X3368">
        <v>7.7</v>
      </c>
      <c r="Y3368">
        <v>7.7</v>
      </c>
      <c r="Z3368">
        <v>42.570999999999998</v>
      </c>
      <c r="AA3368">
        <v>392</v>
      </c>
      <c r="AB3368">
        <v>392</v>
      </c>
      <c r="AC3368">
        <v>4</v>
      </c>
      <c r="AD3368">
        <v>3</v>
      </c>
      <c r="AE3368">
        <v>3</v>
      </c>
      <c r="AF3368">
        <v>2</v>
      </c>
      <c r="AG3368" s="1">
        <v>2.3474999999999998E-12</v>
      </c>
      <c r="AH3368">
        <v>4.5999999999999996</v>
      </c>
      <c r="AI3368">
        <v>6.9</v>
      </c>
      <c r="AJ3368">
        <v>7.7</v>
      </c>
      <c r="AK3368">
        <v>5.6</v>
      </c>
      <c r="AL3368">
        <v>603390000</v>
      </c>
      <c r="AM3368">
        <v>201830000</v>
      </c>
      <c r="AN3368">
        <v>219380000</v>
      </c>
      <c r="AO3368">
        <v>115000000</v>
      </c>
      <c r="AP3368">
        <v>67174000</v>
      </c>
      <c r="AQ3368">
        <v>194520000</v>
      </c>
      <c r="AR3368">
        <v>162660000</v>
      </c>
      <c r="AS3368">
        <v>137050000</v>
      </c>
      <c r="AT3368">
        <v>155790000</v>
      </c>
      <c r="AU3368">
        <v>2</v>
      </c>
      <c r="AV3368">
        <v>2</v>
      </c>
      <c r="AW3368">
        <v>2</v>
      </c>
      <c r="AX3368">
        <v>1</v>
      </c>
      <c r="AZ3368">
        <v>3366</v>
      </c>
      <c r="BA3368" t="s">
        <v>21311</v>
      </c>
      <c r="BB3368" t="s">
        <v>229</v>
      </c>
      <c r="BC3368" t="s">
        <v>21312</v>
      </c>
      <c r="BD3368" t="s">
        <v>21313</v>
      </c>
      <c r="BE3368" t="s">
        <v>21314</v>
      </c>
      <c r="BF3368" t="s">
        <v>21315</v>
      </c>
    </row>
    <row r="3369" spans="1:58" x14ac:dyDescent="0.3">
      <c r="A3369" t="s">
        <v>21316</v>
      </c>
      <c r="B3369" t="s">
        <v>21317</v>
      </c>
      <c r="C3369" t="s">
        <v>135</v>
      </c>
      <c r="D3369" t="s">
        <v>135</v>
      </c>
      <c r="E3369" t="s">
        <v>135</v>
      </c>
      <c r="F3369" t="s">
        <v>21317</v>
      </c>
      <c r="G3369">
        <v>2</v>
      </c>
      <c r="H3369">
        <v>5</v>
      </c>
      <c r="I3369">
        <v>5</v>
      </c>
      <c r="J3369">
        <v>5</v>
      </c>
      <c r="K3369">
        <v>5</v>
      </c>
      <c r="L3369">
        <v>5</v>
      </c>
      <c r="M3369">
        <v>4</v>
      </c>
      <c r="N3369">
        <v>3</v>
      </c>
      <c r="O3369">
        <v>5</v>
      </c>
      <c r="P3369">
        <v>5</v>
      </c>
      <c r="Q3369">
        <v>4</v>
      </c>
      <c r="R3369">
        <v>3</v>
      </c>
      <c r="S3369">
        <v>5</v>
      </c>
      <c r="T3369">
        <v>5</v>
      </c>
      <c r="U3369">
        <v>4</v>
      </c>
      <c r="V3369">
        <v>3</v>
      </c>
      <c r="W3369">
        <v>7.1</v>
      </c>
      <c r="X3369">
        <v>7.1</v>
      </c>
      <c r="Y3369">
        <v>7.1</v>
      </c>
      <c r="Z3369">
        <v>122.24</v>
      </c>
      <c r="AA3369">
        <v>1081</v>
      </c>
      <c r="AB3369" t="s">
        <v>21318</v>
      </c>
      <c r="AC3369">
        <v>5</v>
      </c>
      <c r="AD3369">
        <v>6</v>
      </c>
      <c r="AE3369">
        <v>5</v>
      </c>
      <c r="AF3369">
        <v>3</v>
      </c>
      <c r="AG3369" s="1">
        <v>1.7962E-22</v>
      </c>
      <c r="AH3369">
        <v>7.1</v>
      </c>
      <c r="AI3369">
        <v>7.1</v>
      </c>
      <c r="AJ3369">
        <v>5.6</v>
      </c>
      <c r="AK3369">
        <v>4.7</v>
      </c>
      <c r="AL3369">
        <v>797340000</v>
      </c>
      <c r="AM3369">
        <v>284590000</v>
      </c>
      <c r="AN3369">
        <v>263280000</v>
      </c>
      <c r="AO3369">
        <v>155850000</v>
      </c>
      <c r="AP3369">
        <v>93619000</v>
      </c>
      <c r="AQ3369">
        <v>266900000</v>
      </c>
      <c r="AR3369">
        <v>247450000</v>
      </c>
      <c r="AS3369">
        <v>157920000</v>
      </c>
      <c r="AT3369">
        <v>199100000</v>
      </c>
      <c r="AU3369">
        <v>3</v>
      </c>
      <c r="AV3369">
        <v>3</v>
      </c>
      <c r="AW3369">
        <v>3</v>
      </c>
      <c r="AX3369">
        <v>1</v>
      </c>
      <c r="AZ3369">
        <v>3367</v>
      </c>
      <c r="BA3369" t="s">
        <v>21319</v>
      </c>
      <c r="BB3369" t="s">
        <v>93</v>
      </c>
      <c r="BC3369" t="s">
        <v>21320</v>
      </c>
      <c r="BD3369" t="s">
        <v>21321</v>
      </c>
      <c r="BE3369" t="s">
        <v>21322</v>
      </c>
      <c r="BF3369" t="s">
        <v>21323</v>
      </c>
    </row>
    <row r="3370" spans="1:58" x14ac:dyDescent="0.3">
      <c r="A3370" t="s">
        <v>21324</v>
      </c>
      <c r="B3370" t="s">
        <v>21324</v>
      </c>
      <c r="C3370" t="s">
        <v>266</v>
      </c>
      <c r="D3370" t="s">
        <v>266</v>
      </c>
      <c r="E3370" t="s">
        <v>3248</v>
      </c>
      <c r="F3370" t="s">
        <v>21324</v>
      </c>
      <c r="G3370">
        <v>2</v>
      </c>
      <c r="H3370">
        <v>4</v>
      </c>
      <c r="I3370">
        <v>4</v>
      </c>
      <c r="J3370">
        <v>3</v>
      </c>
      <c r="K3370">
        <v>4</v>
      </c>
      <c r="L3370">
        <v>4</v>
      </c>
      <c r="M3370">
        <v>4</v>
      </c>
      <c r="N3370">
        <v>4</v>
      </c>
      <c r="O3370">
        <v>4</v>
      </c>
      <c r="P3370">
        <v>4</v>
      </c>
      <c r="Q3370">
        <v>4</v>
      </c>
      <c r="R3370">
        <v>4</v>
      </c>
      <c r="S3370">
        <v>3</v>
      </c>
      <c r="T3370">
        <v>3</v>
      </c>
      <c r="U3370">
        <v>3</v>
      </c>
      <c r="V3370">
        <v>3</v>
      </c>
      <c r="W3370">
        <v>38.5</v>
      </c>
      <c r="X3370">
        <v>38.5</v>
      </c>
      <c r="Y3370">
        <v>29.5</v>
      </c>
      <c r="Z3370">
        <v>14.526999999999999</v>
      </c>
      <c r="AA3370">
        <v>122</v>
      </c>
      <c r="AB3370" t="s">
        <v>21325</v>
      </c>
      <c r="AC3370">
        <v>6</v>
      </c>
      <c r="AD3370">
        <v>4</v>
      </c>
      <c r="AE3370">
        <v>4</v>
      </c>
      <c r="AF3370">
        <v>4</v>
      </c>
      <c r="AG3370" s="1">
        <v>6.5050999999999997E-29</v>
      </c>
      <c r="AH3370">
        <v>38.5</v>
      </c>
      <c r="AI3370">
        <v>38.5</v>
      </c>
      <c r="AJ3370">
        <v>38.5</v>
      </c>
      <c r="AK3370">
        <v>38.5</v>
      </c>
      <c r="AL3370">
        <v>3354300000</v>
      </c>
      <c r="AM3370">
        <v>1225300000</v>
      </c>
      <c r="AN3370">
        <v>973110000</v>
      </c>
      <c r="AO3370">
        <v>617410000</v>
      </c>
      <c r="AP3370">
        <v>538560000</v>
      </c>
      <c r="AQ3370">
        <v>1163300000</v>
      </c>
      <c r="AR3370">
        <v>1006500000</v>
      </c>
      <c r="AS3370">
        <v>733360000</v>
      </c>
      <c r="AT3370">
        <v>737170000</v>
      </c>
      <c r="AU3370">
        <v>6</v>
      </c>
      <c r="AV3370">
        <v>4</v>
      </c>
      <c r="AW3370">
        <v>5</v>
      </c>
      <c r="AX3370">
        <v>6</v>
      </c>
      <c r="AZ3370">
        <v>3368</v>
      </c>
      <c r="BA3370" t="s">
        <v>21326</v>
      </c>
      <c r="BB3370" t="s">
        <v>229</v>
      </c>
      <c r="BC3370" t="s">
        <v>21327</v>
      </c>
      <c r="BD3370" t="s">
        <v>21328</v>
      </c>
      <c r="BE3370" t="s">
        <v>21329</v>
      </c>
      <c r="BF3370" t="s">
        <v>21330</v>
      </c>
    </row>
    <row r="3371" spans="1:58" x14ac:dyDescent="0.3">
      <c r="A3371" t="s">
        <v>21331</v>
      </c>
      <c r="B3371" t="s">
        <v>21331</v>
      </c>
      <c r="C3371" t="s">
        <v>1609</v>
      </c>
      <c r="D3371" t="s">
        <v>1609</v>
      </c>
      <c r="E3371" t="s">
        <v>1609</v>
      </c>
      <c r="F3371" t="s">
        <v>21331</v>
      </c>
      <c r="G3371">
        <v>2</v>
      </c>
      <c r="H3371">
        <v>7</v>
      </c>
      <c r="I3371">
        <v>7</v>
      </c>
      <c r="J3371">
        <v>7</v>
      </c>
      <c r="K3371">
        <v>4</v>
      </c>
      <c r="L3371">
        <v>3</v>
      </c>
      <c r="M3371">
        <v>7</v>
      </c>
      <c r="N3371">
        <v>6</v>
      </c>
      <c r="O3371">
        <v>4</v>
      </c>
      <c r="P3371">
        <v>3</v>
      </c>
      <c r="Q3371">
        <v>7</v>
      </c>
      <c r="R3371">
        <v>6</v>
      </c>
      <c r="S3371">
        <v>4</v>
      </c>
      <c r="T3371">
        <v>3</v>
      </c>
      <c r="U3371">
        <v>7</v>
      </c>
      <c r="V3371">
        <v>6</v>
      </c>
      <c r="W3371">
        <v>17.8</v>
      </c>
      <c r="X3371">
        <v>17.8</v>
      </c>
      <c r="Y3371">
        <v>17.8</v>
      </c>
      <c r="Z3371">
        <v>57.981999999999999</v>
      </c>
      <c r="AA3371">
        <v>529</v>
      </c>
      <c r="AB3371" t="s">
        <v>21332</v>
      </c>
      <c r="AC3371">
        <v>6</v>
      </c>
      <c r="AD3371">
        <v>3</v>
      </c>
      <c r="AE3371">
        <v>8</v>
      </c>
      <c r="AF3371">
        <v>8</v>
      </c>
      <c r="AG3371" s="1">
        <v>8.3990999999999997E-44</v>
      </c>
      <c r="AH3371">
        <v>9.1</v>
      </c>
      <c r="AI3371">
        <v>7.8</v>
      </c>
      <c r="AJ3371">
        <v>17.8</v>
      </c>
      <c r="AK3371">
        <v>15.3</v>
      </c>
      <c r="AL3371">
        <v>1193100000</v>
      </c>
      <c r="AM3371">
        <v>274280000</v>
      </c>
      <c r="AN3371">
        <v>250520000</v>
      </c>
      <c r="AO3371">
        <v>369730000</v>
      </c>
      <c r="AP3371">
        <v>298610000</v>
      </c>
      <c r="AQ3371">
        <v>310450000</v>
      </c>
      <c r="AR3371">
        <v>381980000</v>
      </c>
      <c r="AS3371">
        <v>309540000</v>
      </c>
      <c r="AT3371">
        <v>229500000</v>
      </c>
      <c r="AU3371">
        <v>4</v>
      </c>
      <c r="AV3371">
        <v>3</v>
      </c>
      <c r="AW3371">
        <v>8</v>
      </c>
      <c r="AX3371">
        <v>4</v>
      </c>
      <c r="AZ3371">
        <v>3369</v>
      </c>
      <c r="BA3371" t="s">
        <v>21333</v>
      </c>
      <c r="BB3371" t="s">
        <v>100</v>
      </c>
      <c r="BC3371" t="s">
        <v>21334</v>
      </c>
      <c r="BD3371" t="s">
        <v>21335</v>
      </c>
      <c r="BE3371" t="s">
        <v>21336</v>
      </c>
      <c r="BF3371" t="s">
        <v>21337</v>
      </c>
    </row>
    <row r="3372" spans="1:58" x14ac:dyDescent="0.3">
      <c r="A3372" t="s">
        <v>21338</v>
      </c>
      <c r="B3372" t="s">
        <v>21338</v>
      </c>
      <c r="C3372" t="s">
        <v>255</v>
      </c>
      <c r="D3372" t="s">
        <v>255</v>
      </c>
      <c r="E3372" t="s">
        <v>255</v>
      </c>
      <c r="F3372" t="s">
        <v>21338</v>
      </c>
      <c r="G3372">
        <v>2</v>
      </c>
      <c r="H3372">
        <v>4</v>
      </c>
      <c r="I3372">
        <v>4</v>
      </c>
      <c r="J3372">
        <v>4</v>
      </c>
      <c r="K3372">
        <v>2</v>
      </c>
      <c r="L3372">
        <v>2</v>
      </c>
      <c r="M3372">
        <v>3</v>
      </c>
      <c r="N3372">
        <v>3</v>
      </c>
      <c r="O3372">
        <v>2</v>
      </c>
      <c r="P3372">
        <v>2</v>
      </c>
      <c r="Q3372">
        <v>3</v>
      </c>
      <c r="R3372">
        <v>3</v>
      </c>
      <c r="S3372">
        <v>2</v>
      </c>
      <c r="T3372">
        <v>2</v>
      </c>
      <c r="U3372">
        <v>3</v>
      </c>
      <c r="V3372">
        <v>3</v>
      </c>
      <c r="W3372">
        <v>4.5</v>
      </c>
      <c r="X3372">
        <v>4.5</v>
      </c>
      <c r="Y3372">
        <v>4.5</v>
      </c>
      <c r="Z3372">
        <v>116.29</v>
      </c>
      <c r="AA3372">
        <v>1080</v>
      </c>
      <c r="AB3372" t="s">
        <v>21339</v>
      </c>
      <c r="AC3372">
        <v>2</v>
      </c>
      <c r="AD3372">
        <v>2</v>
      </c>
      <c r="AE3372">
        <v>3</v>
      </c>
      <c r="AF3372">
        <v>3</v>
      </c>
      <c r="AG3372" s="1">
        <v>1.8404000000000001E-11</v>
      </c>
      <c r="AH3372">
        <v>2.2000000000000002</v>
      </c>
      <c r="AI3372">
        <v>2.2000000000000002</v>
      </c>
      <c r="AJ3372">
        <v>3.6</v>
      </c>
      <c r="AK3372">
        <v>3.1</v>
      </c>
      <c r="AL3372">
        <v>775570000</v>
      </c>
      <c r="AM3372">
        <v>194520000</v>
      </c>
      <c r="AN3372">
        <v>213140000</v>
      </c>
      <c r="AO3372">
        <v>149180000</v>
      </c>
      <c r="AP3372">
        <v>218740000</v>
      </c>
      <c r="AQ3372">
        <v>200640000</v>
      </c>
      <c r="AR3372">
        <v>223630000</v>
      </c>
      <c r="AS3372">
        <v>204500000</v>
      </c>
      <c r="AT3372">
        <v>245610000</v>
      </c>
      <c r="AU3372">
        <v>2</v>
      </c>
      <c r="AV3372">
        <v>1</v>
      </c>
      <c r="AW3372">
        <v>1</v>
      </c>
      <c r="AX3372">
        <v>2</v>
      </c>
      <c r="AZ3372">
        <v>3370</v>
      </c>
      <c r="BA3372" t="s">
        <v>21340</v>
      </c>
      <c r="BB3372" t="s">
        <v>229</v>
      </c>
      <c r="BC3372" t="s">
        <v>21341</v>
      </c>
      <c r="BD3372" t="s">
        <v>21342</v>
      </c>
      <c r="BE3372" t="s">
        <v>21343</v>
      </c>
      <c r="BF3372" t="s">
        <v>21344</v>
      </c>
    </row>
    <row r="3373" spans="1:58" x14ac:dyDescent="0.3">
      <c r="A3373" t="s">
        <v>21345</v>
      </c>
      <c r="B3373" t="s">
        <v>21345</v>
      </c>
      <c r="C3373" t="s">
        <v>106</v>
      </c>
      <c r="D3373" t="s">
        <v>106</v>
      </c>
      <c r="E3373" t="s">
        <v>106</v>
      </c>
      <c r="F3373" t="s">
        <v>21345</v>
      </c>
      <c r="G3373">
        <v>2</v>
      </c>
      <c r="H3373">
        <v>1</v>
      </c>
      <c r="I3373">
        <v>1</v>
      </c>
      <c r="J3373">
        <v>1</v>
      </c>
      <c r="K3373">
        <v>0</v>
      </c>
      <c r="L3373">
        <v>1</v>
      </c>
      <c r="M3373">
        <v>1</v>
      </c>
      <c r="N3373">
        <v>1</v>
      </c>
      <c r="O3373">
        <v>0</v>
      </c>
      <c r="P3373">
        <v>1</v>
      </c>
      <c r="Q3373">
        <v>1</v>
      </c>
      <c r="R3373">
        <v>1</v>
      </c>
      <c r="S3373">
        <v>0</v>
      </c>
      <c r="T3373">
        <v>1</v>
      </c>
      <c r="U3373">
        <v>1</v>
      </c>
      <c r="V3373">
        <v>1</v>
      </c>
      <c r="W3373">
        <v>3.2</v>
      </c>
      <c r="X3373">
        <v>3.2</v>
      </c>
      <c r="Y3373">
        <v>3.2</v>
      </c>
      <c r="Z3373">
        <v>44.968000000000004</v>
      </c>
      <c r="AA3373">
        <v>404</v>
      </c>
      <c r="AB3373" t="s">
        <v>21346</v>
      </c>
      <c r="AD3373">
        <v>1</v>
      </c>
      <c r="AE3373">
        <v>1</v>
      </c>
      <c r="AF3373">
        <v>1</v>
      </c>
      <c r="AG3373" s="1">
        <v>2.5978000000000001E-5</v>
      </c>
      <c r="AH3373">
        <v>0</v>
      </c>
      <c r="AI3373">
        <v>3.2</v>
      </c>
      <c r="AJ3373">
        <v>3.2</v>
      </c>
      <c r="AK3373">
        <v>3.2</v>
      </c>
      <c r="AL3373">
        <v>60639000</v>
      </c>
      <c r="AM3373">
        <v>0</v>
      </c>
      <c r="AN3373">
        <v>21052000</v>
      </c>
      <c r="AO3373">
        <v>20260000</v>
      </c>
      <c r="AP3373">
        <v>19327000</v>
      </c>
      <c r="AQ3373">
        <v>0</v>
      </c>
      <c r="AR3373">
        <v>0</v>
      </c>
      <c r="AS3373">
        <v>0</v>
      </c>
      <c r="AT3373">
        <v>24279000</v>
      </c>
      <c r="AU3373">
        <v>0</v>
      </c>
      <c r="AV3373">
        <v>0</v>
      </c>
      <c r="AW3373">
        <v>1</v>
      </c>
      <c r="AX3373">
        <v>0</v>
      </c>
      <c r="AZ3373">
        <v>3371</v>
      </c>
      <c r="BA3373">
        <v>17674</v>
      </c>
      <c r="BB3373" t="b">
        <v>1</v>
      </c>
      <c r="BC3373">
        <v>18279</v>
      </c>
      <c r="BD3373" t="s">
        <v>21347</v>
      </c>
      <c r="BE3373">
        <v>63045</v>
      </c>
      <c r="BF3373">
        <v>63045</v>
      </c>
    </row>
    <row r="3374" spans="1:58" x14ac:dyDescent="0.3">
      <c r="A3374" t="s">
        <v>21348</v>
      </c>
      <c r="B3374" t="s">
        <v>21348</v>
      </c>
      <c r="C3374" t="s">
        <v>84</v>
      </c>
      <c r="D3374" t="s">
        <v>84</v>
      </c>
      <c r="E3374" t="s">
        <v>84</v>
      </c>
      <c r="F3374" t="s">
        <v>21348</v>
      </c>
      <c r="G3374">
        <v>2</v>
      </c>
      <c r="H3374">
        <v>2</v>
      </c>
      <c r="I3374">
        <v>2</v>
      </c>
      <c r="J3374">
        <v>2</v>
      </c>
      <c r="K3374">
        <v>1</v>
      </c>
      <c r="L3374">
        <v>1</v>
      </c>
      <c r="M3374">
        <v>2</v>
      </c>
      <c r="N3374">
        <v>2</v>
      </c>
      <c r="O3374">
        <v>1</v>
      </c>
      <c r="P3374">
        <v>1</v>
      </c>
      <c r="Q3374">
        <v>2</v>
      </c>
      <c r="R3374">
        <v>2</v>
      </c>
      <c r="S3374">
        <v>1</v>
      </c>
      <c r="T3374">
        <v>1</v>
      </c>
      <c r="U3374">
        <v>2</v>
      </c>
      <c r="V3374">
        <v>2</v>
      </c>
      <c r="W3374">
        <v>5.5</v>
      </c>
      <c r="X3374">
        <v>5.5</v>
      </c>
      <c r="Y3374">
        <v>5.5</v>
      </c>
      <c r="Z3374">
        <v>72.962999999999994</v>
      </c>
      <c r="AA3374">
        <v>675</v>
      </c>
      <c r="AB3374" t="s">
        <v>21349</v>
      </c>
      <c r="AC3374">
        <v>1</v>
      </c>
      <c r="AD3374">
        <v>1</v>
      </c>
      <c r="AE3374">
        <v>2</v>
      </c>
      <c r="AF3374">
        <v>2</v>
      </c>
      <c r="AG3374">
        <v>6.9019999999999997E-4</v>
      </c>
      <c r="AH3374">
        <v>3.4</v>
      </c>
      <c r="AI3374">
        <v>3.4</v>
      </c>
      <c r="AJ3374">
        <v>5.5</v>
      </c>
      <c r="AK3374">
        <v>5.5</v>
      </c>
      <c r="AL3374">
        <v>202790000</v>
      </c>
      <c r="AM3374">
        <v>65270000</v>
      </c>
      <c r="AN3374">
        <v>53839000</v>
      </c>
      <c r="AO3374">
        <v>42976000</v>
      </c>
      <c r="AP3374">
        <v>40707000</v>
      </c>
      <c r="AQ3374">
        <v>0</v>
      </c>
      <c r="AR3374">
        <v>0</v>
      </c>
      <c r="AS3374">
        <v>0</v>
      </c>
      <c r="AT3374">
        <v>51138000</v>
      </c>
      <c r="AU3374">
        <v>1</v>
      </c>
      <c r="AV3374">
        <v>1</v>
      </c>
      <c r="AW3374">
        <v>1</v>
      </c>
      <c r="AX3374">
        <v>0</v>
      </c>
      <c r="AZ3374">
        <v>3372</v>
      </c>
      <c r="BA3374" t="s">
        <v>21350</v>
      </c>
      <c r="BB3374" t="s">
        <v>79</v>
      </c>
      <c r="BC3374" t="s">
        <v>21351</v>
      </c>
      <c r="BD3374" t="s">
        <v>21352</v>
      </c>
      <c r="BE3374" t="s">
        <v>21353</v>
      </c>
      <c r="BF3374" t="s">
        <v>21354</v>
      </c>
    </row>
    <row r="3375" spans="1:58" x14ac:dyDescent="0.3">
      <c r="A3375" t="s">
        <v>21355</v>
      </c>
      <c r="B3375" t="s">
        <v>21355</v>
      </c>
      <c r="C3375">
        <v>6</v>
      </c>
      <c r="D3375">
        <v>6</v>
      </c>
      <c r="E3375">
        <v>6</v>
      </c>
      <c r="F3375" t="s">
        <v>21356</v>
      </c>
      <c r="G3375">
        <v>1</v>
      </c>
      <c r="H3375">
        <v>6</v>
      </c>
      <c r="I3375">
        <v>6</v>
      </c>
      <c r="J3375">
        <v>6</v>
      </c>
      <c r="K3375">
        <v>4</v>
      </c>
      <c r="L3375">
        <v>2</v>
      </c>
      <c r="M3375">
        <v>1</v>
      </c>
      <c r="N3375">
        <v>1</v>
      </c>
      <c r="O3375">
        <v>4</v>
      </c>
      <c r="P3375">
        <v>2</v>
      </c>
      <c r="Q3375">
        <v>1</v>
      </c>
      <c r="R3375">
        <v>1</v>
      </c>
      <c r="S3375">
        <v>4</v>
      </c>
      <c r="T3375">
        <v>2</v>
      </c>
      <c r="U3375">
        <v>1</v>
      </c>
      <c r="V3375">
        <v>1</v>
      </c>
      <c r="W3375">
        <v>11.6</v>
      </c>
      <c r="X3375">
        <v>11.6</v>
      </c>
      <c r="Y3375">
        <v>11.6</v>
      </c>
      <c r="Z3375">
        <v>80.847999999999999</v>
      </c>
      <c r="AA3375">
        <v>716</v>
      </c>
      <c r="AB3375">
        <v>716</v>
      </c>
      <c r="AC3375">
        <v>4</v>
      </c>
      <c r="AD3375">
        <v>2</v>
      </c>
      <c r="AE3375">
        <v>1</v>
      </c>
      <c r="AF3375">
        <v>1</v>
      </c>
      <c r="AG3375" s="1">
        <v>5.7135999999999998E-19</v>
      </c>
      <c r="AH3375">
        <v>7.1</v>
      </c>
      <c r="AI3375">
        <v>3.6</v>
      </c>
      <c r="AJ3375">
        <v>2</v>
      </c>
      <c r="AK3375">
        <v>2.5</v>
      </c>
      <c r="AL3375">
        <v>112180000</v>
      </c>
      <c r="AM3375">
        <v>51625000</v>
      </c>
      <c r="AN3375">
        <v>43283000</v>
      </c>
      <c r="AO3375">
        <v>17275000</v>
      </c>
      <c r="AP3375">
        <v>0</v>
      </c>
      <c r="AQ3375">
        <v>51625000</v>
      </c>
      <c r="AR3375">
        <v>0</v>
      </c>
      <c r="AS3375">
        <v>0</v>
      </c>
      <c r="AT3375">
        <v>0</v>
      </c>
      <c r="AU3375">
        <v>1</v>
      </c>
      <c r="AV3375">
        <v>2</v>
      </c>
      <c r="AW3375">
        <v>0</v>
      </c>
      <c r="AX3375">
        <v>0</v>
      </c>
      <c r="AZ3375">
        <v>3373</v>
      </c>
      <c r="BA3375" t="s">
        <v>21357</v>
      </c>
      <c r="BB3375" t="s">
        <v>591</v>
      </c>
      <c r="BC3375" t="s">
        <v>21358</v>
      </c>
      <c r="BD3375" t="s">
        <v>21359</v>
      </c>
      <c r="BE3375" t="s">
        <v>21360</v>
      </c>
      <c r="BF3375" t="s">
        <v>21360</v>
      </c>
    </row>
    <row r="3376" spans="1:58" x14ac:dyDescent="0.3">
      <c r="A3376" t="s">
        <v>21361</v>
      </c>
      <c r="B3376" t="s">
        <v>21361</v>
      </c>
      <c r="C3376">
        <v>2</v>
      </c>
      <c r="D3376">
        <v>2</v>
      </c>
      <c r="E3376">
        <v>2</v>
      </c>
      <c r="F3376" t="s">
        <v>21361</v>
      </c>
      <c r="G3376">
        <v>1</v>
      </c>
      <c r="H3376">
        <v>2</v>
      </c>
      <c r="I3376">
        <v>2</v>
      </c>
      <c r="J3376">
        <v>2</v>
      </c>
      <c r="K3376">
        <v>1</v>
      </c>
      <c r="L3376">
        <v>1</v>
      </c>
      <c r="M3376">
        <v>1</v>
      </c>
      <c r="N3376">
        <v>2</v>
      </c>
      <c r="O3376">
        <v>1</v>
      </c>
      <c r="P3376">
        <v>1</v>
      </c>
      <c r="Q3376">
        <v>1</v>
      </c>
      <c r="R3376">
        <v>2</v>
      </c>
      <c r="S3376">
        <v>1</v>
      </c>
      <c r="T3376">
        <v>1</v>
      </c>
      <c r="U3376">
        <v>1</v>
      </c>
      <c r="V3376">
        <v>2</v>
      </c>
      <c r="W3376">
        <v>6.7</v>
      </c>
      <c r="X3376">
        <v>6.7</v>
      </c>
      <c r="Y3376">
        <v>6.7</v>
      </c>
      <c r="Z3376">
        <v>54.335000000000001</v>
      </c>
      <c r="AA3376">
        <v>494</v>
      </c>
      <c r="AB3376">
        <v>494</v>
      </c>
      <c r="AC3376">
        <v>1</v>
      </c>
      <c r="AD3376">
        <v>1</v>
      </c>
      <c r="AE3376">
        <v>1</v>
      </c>
      <c r="AF3376">
        <v>2</v>
      </c>
      <c r="AG3376" s="1">
        <v>3.608E-12</v>
      </c>
      <c r="AH3376">
        <v>4</v>
      </c>
      <c r="AI3376">
        <v>4</v>
      </c>
      <c r="AJ3376">
        <v>4</v>
      </c>
      <c r="AK3376">
        <v>6.7</v>
      </c>
      <c r="AL3376">
        <v>210890000</v>
      </c>
      <c r="AM3376">
        <v>36893000</v>
      </c>
      <c r="AN3376">
        <v>28318000</v>
      </c>
      <c r="AO3376">
        <v>69083000</v>
      </c>
      <c r="AP3376">
        <v>76599000</v>
      </c>
      <c r="AQ3376">
        <v>0</v>
      </c>
      <c r="AR3376">
        <v>0</v>
      </c>
      <c r="AS3376">
        <v>0</v>
      </c>
      <c r="AT3376">
        <v>96227000</v>
      </c>
      <c r="AU3376">
        <v>1</v>
      </c>
      <c r="AV3376">
        <v>0</v>
      </c>
      <c r="AW3376">
        <v>1</v>
      </c>
      <c r="AX3376">
        <v>2</v>
      </c>
      <c r="AZ3376">
        <v>3374</v>
      </c>
      <c r="BA3376" t="s">
        <v>21362</v>
      </c>
      <c r="BB3376" t="s">
        <v>79</v>
      </c>
      <c r="BC3376" t="s">
        <v>21363</v>
      </c>
      <c r="BD3376" t="s">
        <v>21364</v>
      </c>
      <c r="BE3376" t="s">
        <v>21365</v>
      </c>
      <c r="BF3376" t="s">
        <v>21366</v>
      </c>
    </row>
    <row r="3377" spans="1:60" x14ac:dyDescent="0.3">
      <c r="A3377" t="s">
        <v>21367</v>
      </c>
      <c r="B3377" t="s">
        <v>21367</v>
      </c>
      <c r="C3377">
        <v>1</v>
      </c>
      <c r="D3377">
        <v>1</v>
      </c>
      <c r="E3377">
        <v>1</v>
      </c>
      <c r="F3377" t="s">
        <v>21368</v>
      </c>
      <c r="G3377">
        <v>1</v>
      </c>
      <c r="H3377">
        <v>1</v>
      </c>
      <c r="I3377">
        <v>1</v>
      </c>
      <c r="J3377">
        <v>1</v>
      </c>
      <c r="K3377">
        <v>0</v>
      </c>
      <c r="L3377">
        <v>1</v>
      </c>
      <c r="M3377">
        <v>0</v>
      </c>
      <c r="N3377">
        <v>0</v>
      </c>
      <c r="O3377">
        <v>0</v>
      </c>
      <c r="P3377">
        <v>1</v>
      </c>
      <c r="Q3377">
        <v>0</v>
      </c>
      <c r="R3377">
        <v>0</v>
      </c>
      <c r="S3377">
        <v>0</v>
      </c>
      <c r="T3377">
        <v>1</v>
      </c>
      <c r="U3377">
        <v>0</v>
      </c>
      <c r="V3377">
        <v>0</v>
      </c>
      <c r="W3377">
        <v>5.3</v>
      </c>
      <c r="X3377">
        <v>5.3</v>
      </c>
      <c r="Y3377">
        <v>5.3</v>
      </c>
      <c r="Z3377">
        <v>29.422999999999998</v>
      </c>
      <c r="AA3377">
        <v>264</v>
      </c>
      <c r="AB3377">
        <v>264</v>
      </c>
      <c r="AD3377">
        <v>1</v>
      </c>
      <c r="AG3377" s="1">
        <v>8.4645999999999993E-21</v>
      </c>
      <c r="AH3377">
        <v>0</v>
      </c>
      <c r="AI3377">
        <v>5.3</v>
      </c>
      <c r="AJ3377">
        <v>0</v>
      </c>
      <c r="AK3377">
        <v>0</v>
      </c>
      <c r="AL3377">
        <v>38952000</v>
      </c>
      <c r="AM3377">
        <v>0</v>
      </c>
      <c r="AN3377">
        <v>38952000</v>
      </c>
      <c r="AO3377">
        <v>0</v>
      </c>
      <c r="AP3377">
        <v>0</v>
      </c>
      <c r="AQ3377">
        <v>0</v>
      </c>
      <c r="AR3377">
        <v>44107000</v>
      </c>
      <c r="AS3377">
        <v>0</v>
      </c>
      <c r="AT3377">
        <v>0</v>
      </c>
      <c r="AU3377">
        <v>0</v>
      </c>
      <c r="AV3377">
        <v>1</v>
      </c>
      <c r="AW3377">
        <v>0</v>
      </c>
      <c r="AX3377">
        <v>0</v>
      </c>
      <c r="AZ3377">
        <v>3375</v>
      </c>
      <c r="BA3377">
        <v>4399</v>
      </c>
      <c r="BB3377" t="b">
        <v>1</v>
      </c>
      <c r="BC3377">
        <v>4553</v>
      </c>
      <c r="BD3377">
        <v>18942</v>
      </c>
      <c r="BE3377">
        <v>16471</v>
      </c>
      <c r="BF3377">
        <v>16471</v>
      </c>
    </row>
    <row r="3378" spans="1:60" x14ac:dyDescent="0.3">
      <c r="A3378" t="s">
        <v>21369</v>
      </c>
      <c r="B3378" t="s">
        <v>21369</v>
      </c>
      <c r="C3378" t="s">
        <v>4191</v>
      </c>
      <c r="D3378" t="s">
        <v>4191</v>
      </c>
      <c r="E3378" t="s">
        <v>1609</v>
      </c>
      <c r="F3378" t="s">
        <v>21369</v>
      </c>
      <c r="G3378">
        <v>2</v>
      </c>
      <c r="H3378">
        <v>12</v>
      </c>
      <c r="I3378">
        <v>12</v>
      </c>
      <c r="J3378">
        <v>7</v>
      </c>
      <c r="K3378">
        <v>9</v>
      </c>
      <c r="L3378">
        <v>10</v>
      </c>
      <c r="M3378">
        <v>11</v>
      </c>
      <c r="N3378">
        <v>9</v>
      </c>
      <c r="O3378">
        <v>9</v>
      </c>
      <c r="P3378">
        <v>10</v>
      </c>
      <c r="Q3378">
        <v>11</v>
      </c>
      <c r="R3378">
        <v>9</v>
      </c>
      <c r="S3378">
        <v>5</v>
      </c>
      <c r="T3378">
        <v>5</v>
      </c>
      <c r="U3378">
        <v>6</v>
      </c>
      <c r="V3378">
        <v>5</v>
      </c>
      <c r="W3378">
        <v>19.899999999999999</v>
      </c>
      <c r="X3378">
        <v>19.899999999999999</v>
      </c>
      <c r="Y3378">
        <v>11.6</v>
      </c>
      <c r="Z3378">
        <v>112.92</v>
      </c>
      <c r="AA3378">
        <v>1037</v>
      </c>
      <c r="AB3378" t="s">
        <v>21370</v>
      </c>
      <c r="AC3378">
        <v>10</v>
      </c>
      <c r="AD3378">
        <v>11</v>
      </c>
      <c r="AE3378">
        <v>13</v>
      </c>
      <c r="AF3378">
        <v>10</v>
      </c>
      <c r="AG3378" s="1">
        <v>9.1899000000000005E-60</v>
      </c>
      <c r="AH3378">
        <v>13.4</v>
      </c>
      <c r="AI3378">
        <v>17.2</v>
      </c>
      <c r="AJ3378">
        <v>17.600000000000001</v>
      </c>
      <c r="AK3378">
        <v>14</v>
      </c>
      <c r="AL3378">
        <v>3112300000</v>
      </c>
      <c r="AM3378">
        <v>912620000</v>
      </c>
      <c r="AN3378">
        <v>900850000</v>
      </c>
      <c r="AO3378">
        <v>710410000</v>
      </c>
      <c r="AP3378">
        <v>588420000</v>
      </c>
      <c r="AQ3378">
        <v>861970000</v>
      </c>
      <c r="AR3378">
        <v>976120000</v>
      </c>
      <c r="AS3378">
        <v>816270000</v>
      </c>
      <c r="AT3378">
        <v>797230000</v>
      </c>
      <c r="AU3378">
        <v>7</v>
      </c>
      <c r="AV3378">
        <v>5</v>
      </c>
      <c r="AW3378">
        <v>8</v>
      </c>
      <c r="AX3378">
        <v>6</v>
      </c>
      <c r="AZ3378">
        <v>3376</v>
      </c>
      <c r="BA3378" t="s">
        <v>21371</v>
      </c>
      <c r="BB3378" t="s">
        <v>1422</v>
      </c>
      <c r="BC3378" t="s">
        <v>21372</v>
      </c>
      <c r="BD3378" t="s">
        <v>21373</v>
      </c>
      <c r="BE3378" t="s">
        <v>21374</v>
      </c>
      <c r="BF3378" t="s">
        <v>21375</v>
      </c>
    </row>
    <row r="3379" spans="1:60" x14ac:dyDescent="0.3">
      <c r="A3379" t="s">
        <v>21376</v>
      </c>
      <c r="B3379" t="s">
        <v>21376</v>
      </c>
      <c r="C3379">
        <v>2</v>
      </c>
      <c r="D3379">
        <v>2</v>
      </c>
      <c r="E3379">
        <v>2</v>
      </c>
      <c r="F3379" t="s">
        <v>21376</v>
      </c>
      <c r="G3379">
        <v>1</v>
      </c>
      <c r="H3379">
        <v>2</v>
      </c>
      <c r="I3379">
        <v>2</v>
      </c>
      <c r="J3379">
        <v>2</v>
      </c>
      <c r="K3379">
        <v>2</v>
      </c>
      <c r="L3379">
        <v>2</v>
      </c>
      <c r="M3379">
        <v>1</v>
      </c>
      <c r="N3379">
        <v>1</v>
      </c>
      <c r="O3379">
        <v>2</v>
      </c>
      <c r="P3379">
        <v>2</v>
      </c>
      <c r="Q3379">
        <v>1</v>
      </c>
      <c r="R3379">
        <v>1</v>
      </c>
      <c r="S3379">
        <v>2</v>
      </c>
      <c r="T3379">
        <v>2</v>
      </c>
      <c r="U3379">
        <v>1</v>
      </c>
      <c r="V3379">
        <v>1</v>
      </c>
      <c r="W3379">
        <v>5.5</v>
      </c>
      <c r="X3379">
        <v>5.5</v>
      </c>
      <c r="Y3379">
        <v>5.5</v>
      </c>
      <c r="Z3379">
        <v>53.113</v>
      </c>
      <c r="AA3379">
        <v>477</v>
      </c>
      <c r="AB3379">
        <v>477</v>
      </c>
      <c r="AC3379">
        <v>2</v>
      </c>
      <c r="AD3379">
        <v>2</v>
      </c>
      <c r="AE3379">
        <v>1</v>
      </c>
      <c r="AF3379">
        <v>1</v>
      </c>
      <c r="AG3379" s="1">
        <v>2.8221E-5</v>
      </c>
      <c r="AH3379">
        <v>5.5</v>
      </c>
      <c r="AI3379">
        <v>5.5</v>
      </c>
      <c r="AJ3379">
        <v>2.7</v>
      </c>
      <c r="AK3379">
        <v>2.7</v>
      </c>
      <c r="AL3379">
        <v>167380000</v>
      </c>
      <c r="AM3379">
        <v>59745000</v>
      </c>
      <c r="AN3379">
        <v>51684000</v>
      </c>
      <c r="AO3379">
        <v>35570000</v>
      </c>
      <c r="AP3379">
        <v>20379000</v>
      </c>
      <c r="AQ3379">
        <v>57818000</v>
      </c>
      <c r="AR3379">
        <v>60451000</v>
      </c>
      <c r="AS3379">
        <v>0</v>
      </c>
      <c r="AT3379">
        <v>0</v>
      </c>
      <c r="AU3379">
        <v>1</v>
      </c>
      <c r="AV3379">
        <v>2</v>
      </c>
      <c r="AW3379">
        <v>0</v>
      </c>
      <c r="AX3379">
        <v>1</v>
      </c>
      <c r="AZ3379">
        <v>3377</v>
      </c>
      <c r="BA3379" t="s">
        <v>21377</v>
      </c>
      <c r="BB3379" t="s">
        <v>79</v>
      </c>
      <c r="BC3379" t="s">
        <v>21378</v>
      </c>
      <c r="BD3379" t="s">
        <v>21379</v>
      </c>
      <c r="BE3379" t="s">
        <v>21380</v>
      </c>
      <c r="BF3379" t="s">
        <v>21381</v>
      </c>
    </row>
    <row r="3380" spans="1:60" x14ac:dyDescent="0.3">
      <c r="A3380" t="s">
        <v>21382</v>
      </c>
      <c r="B3380" t="s">
        <v>21382</v>
      </c>
      <c r="C3380">
        <v>33</v>
      </c>
      <c r="D3380">
        <v>33</v>
      </c>
      <c r="E3380">
        <v>33</v>
      </c>
      <c r="F3380" t="s">
        <v>21382</v>
      </c>
      <c r="G3380">
        <v>1</v>
      </c>
      <c r="H3380">
        <v>33</v>
      </c>
      <c r="I3380">
        <v>33</v>
      </c>
      <c r="J3380">
        <v>33</v>
      </c>
      <c r="K3380">
        <v>29</v>
      </c>
      <c r="L3380">
        <v>31</v>
      </c>
      <c r="M3380">
        <v>28</v>
      </c>
      <c r="N3380">
        <v>30</v>
      </c>
      <c r="O3380">
        <v>29</v>
      </c>
      <c r="P3380">
        <v>31</v>
      </c>
      <c r="Q3380">
        <v>28</v>
      </c>
      <c r="R3380">
        <v>30</v>
      </c>
      <c r="S3380">
        <v>29</v>
      </c>
      <c r="T3380">
        <v>31</v>
      </c>
      <c r="U3380">
        <v>28</v>
      </c>
      <c r="V3380">
        <v>30</v>
      </c>
      <c r="W3380">
        <v>45.5</v>
      </c>
      <c r="X3380">
        <v>45.5</v>
      </c>
      <c r="Y3380">
        <v>45.5</v>
      </c>
      <c r="Z3380">
        <v>98.177999999999997</v>
      </c>
      <c r="AA3380">
        <v>879</v>
      </c>
      <c r="AB3380">
        <v>879</v>
      </c>
      <c r="AC3380">
        <v>39</v>
      </c>
      <c r="AD3380">
        <v>39</v>
      </c>
      <c r="AE3380">
        <v>37</v>
      </c>
      <c r="AF3380">
        <v>46</v>
      </c>
      <c r="AG3380">
        <v>0</v>
      </c>
      <c r="AH3380">
        <v>37.700000000000003</v>
      </c>
      <c r="AI3380">
        <v>40.6</v>
      </c>
      <c r="AJ3380">
        <v>42.4</v>
      </c>
      <c r="AK3380">
        <v>42.8</v>
      </c>
      <c r="AL3380">
        <v>28222000000</v>
      </c>
      <c r="AM3380">
        <v>7727300000</v>
      </c>
      <c r="AN3380">
        <v>7603600000</v>
      </c>
      <c r="AO3380">
        <v>6933100000</v>
      </c>
      <c r="AP3380">
        <v>5958600000</v>
      </c>
      <c r="AQ3380">
        <v>7344200000</v>
      </c>
      <c r="AR3380">
        <v>7591100000</v>
      </c>
      <c r="AS3380">
        <v>7401000000</v>
      </c>
      <c r="AT3380">
        <v>7870000000</v>
      </c>
      <c r="AU3380">
        <v>42</v>
      </c>
      <c r="AV3380">
        <v>34</v>
      </c>
      <c r="AW3380">
        <v>42</v>
      </c>
      <c r="AX3380">
        <v>45</v>
      </c>
      <c r="AZ3380">
        <v>3378</v>
      </c>
      <c r="BA3380" t="s">
        <v>21383</v>
      </c>
      <c r="BB3380" t="s">
        <v>8078</v>
      </c>
      <c r="BC3380" t="s">
        <v>21384</v>
      </c>
      <c r="BD3380" t="s">
        <v>21385</v>
      </c>
      <c r="BE3380" t="s">
        <v>21386</v>
      </c>
      <c r="BF3380" t="s">
        <v>21387</v>
      </c>
      <c r="BG3380" t="s">
        <v>21388</v>
      </c>
      <c r="BH3380" t="s">
        <v>21389</v>
      </c>
    </row>
    <row r="3381" spans="1:60" x14ac:dyDescent="0.3">
      <c r="A3381" t="s">
        <v>21390</v>
      </c>
      <c r="B3381" t="s">
        <v>21390</v>
      </c>
      <c r="C3381">
        <v>3</v>
      </c>
      <c r="D3381">
        <v>3</v>
      </c>
      <c r="E3381">
        <v>3</v>
      </c>
      <c r="F3381" t="s">
        <v>21390</v>
      </c>
      <c r="G3381">
        <v>1</v>
      </c>
      <c r="H3381">
        <v>3</v>
      </c>
      <c r="I3381">
        <v>3</v>
      </c>
      <c r="J3381">
        <v>3</v>
      </c>
      <c r="K3381">
        <v>2</v>
      </c>
      <c r="L3381">
        <v>2</v>
      </c>
      <c r="M3381">
        <v>2</v>
      </c>
      <c r="N3381">
        <v>3</v>
      </c>
      <c r="O3381">
        <v>2</v>
      </c>
      <c r="P3381">
        <v>2</v>
      </c>
      <c r="Q3381">
        <v>2</v>
      </c>
      <c r="R3381">
        <v>3</v>
      </c>
      <c r="S3381">
        <v>2</v>
      </c>
      <c r="T3381">
        <v>2</v>
      </c>
      <c r="U3381">
        <v>2</v>
      </c>
      <c r="V3381">
        <v>3</v>
      </c>
      <c r="W3381">
        <v>10.1</v>
      </c>
      <c r="X3381">
        <v>10.1</v>
      </c>
      <c r="Y3381">
        <v>10.1</v>
      </c>
      <c r="Z3381">
        <v>40.997999999999998</v>
      </c>
      <c r="AA3381">
        <v>355</v>
      </c>
      <c r="AB3381">
        <v>355</v>
      </c>
      <c r="AC3381">
        <v>2</v>
      </c>
      <c r="AD3381">
        <v>2</v>
      </c>
      <c r="AE3381">
        <v>2</v>
      </c>
      <c r="AF3381">
        <v>3</v>
      </c>
      <c r="AG3381" s="1">
        <v>1.4724E-8</v>
      </c>
      <c r="AH3381">
        <v>7.6</v>
      </c>
      <c r="AI3381">
        <v>7.6</v>
      </c>
      <c r="AJ3381">
        <v>7</v>
      </c>
      <c r="AK3381">
        <v>10.1</v>
      </c>
      <c r="AL3381">
        <v>517390000</v>
      </c>
      <c r="AM3381">
        <v>146220000</v>
      </c>
      <c r="AN3381">
        <v>178280000</v>
      </c>
      <c r="AO3381">
        <v>40637000</v>
      </c>
      <c r="AP3381">
        <v>152260000</v>
      </c>
      <c r="AQ3381">
        <v>154380000</v>
      </c>
      <c r="AR3381">
        <v>203460000</v>
      </c>
      <c r="AS3381">
        <v>0</v>
      </c>
      <c r="AT3381">
        <v>181530000</v>
      </c>
      <c r="AU3381">
        <v>1</v>
      </c>
      <c r="AV3381">
        <v>2</v>
      </c>
      <c r="AW3381">
        <v>2</v>
      </c>
      <c r="AX3381">
        <v>2</v>
      </c>
      <c r="AZ3381">
        <v>3379</v>
      </c>
      <c r="BA3381" t="s">
        <v>21391</v>
      </c>
      <c r="BB3381" t="s">
        <v>72</v>
      </c>
      <c r="BC3381" t="s">
        <v>21392</v>
      </c>
      <c r="BD3381" t="s">
        <v>21393</v>
      </c>
      <c r="BE3381" t="s">
        <v>21394</v>
      </c>
      <c r="BF3381" t="s">
        <v>21395</v>
      </c>
    </row>
    <row r="3382" spans="1:60" x14ac:dyDescent="0.3">
      <c r="A3382" t="s">
        <v>21396</v>
      </c>
      <c r="B3382" t="s">
        <v>21396</v>
      </c>
      <c r="C3382" t="s">
        <v>21397</v>
      </c>
      <c r="D3382" t="s">
        <v>21397</v>
      </c>
      <c r="E3382" t="s">
        <v>21397</v>
      </c>
      <c r="F3382" t="s">
        <v>21398</v>
      </c>
      <c r="G3382">
        <v>3</v>
      </c>
      <c r="H3382">
        <v>11</v>
      </c>
      <c r="I3382">
        <v>11</v>
      </c>
      <c r="J3382">
        <v>11</v>
      </c>
      <c r="K3382">
        <v>7</v>
      </c>
      <c r="L3382">
        <v>4</v>
      </c>
      <c r="M3382">
        <v>9</v>
      </c>
      <c r="N3382">
        <v>6</v>
      </c>
      <c r="O3382">
        <v>7</v>
      </c>
      <c r="P3382">
        <v>4</v>
      </c>
      <c r="Q3382">
        <v>9</v>
      </c>
      <c r="R3382">
        <v>6</v>
      </c>
      <c r="S3382">
        <v>7</v>
      </c>
      <c r="T3382">
        <v>4</v>
      </c>
      <c r="U3382">
        <v>9</v>
      </c>
      <c r="V3382">
        <v>6</v>
      </c>
      <c r="W3382">
        <v>13.7</v>
      </c>
      <c r="X3382">
        <v>13.7</v>
      </c>
      <c r="Y3382">
        <v>13.7</v>
      </c>
      <c r="Z3382">
        <v>117.16</v>
      </c>
      <c r="AA3382">
        <v>1064</v>
      </c>
      <c r="AB3382" t="s">
        <v>21399</v>
      </c>
      <c r="AC3382">
        <v>7</v>
      </c>
      <c r="AD3382">
        <v>4</v>
      </c>
      <c r="AE3382">
        <v>9</v>
      </c>
      <c r="AF3382">
        <v>7</v>
      </c>
      <c r="AG3382" s="1">
        <v>9.9063000000000004E-45</v>
      </c>
      <c r="AH3382">
        <v>9.1999999999999993</v>
      </c>
      <c r="AI3382">
        <v>6</v>
      </c>
      <c r="AJ3382">
        <v>11.3</v>
      </c>
      <c r="AK3382">
        <v>8</v>
      </c>
      <c r="AL3382">
        <v>1089200000</v>
      </c>
      <c r="AM3382">
        <v>318240000</v>
      </c>
      <c r="AN3382">
        <v>235060000</v>
      </c>
      <c r="AO3382">
        <v>341300000</v>
      </c>
      <c r="AP3382">
        <v>194630000</v>
      </c>
      <c r="AQ3382">
        <v>329830000</v>
      </c>
      <c r="AR3382">
        <v>293710000</v>
      </c>
      <c r="AS3382">
        <v>298430000</v>
      </c>
      <c r="AT3382">
        <v>265680000</v>
      </c>
      <c r="AU3382">
        <v>5</v>
      </c>
      <c r="AV3382">
        <v>3</v>
      </c>
      <c r="AW3382">
        <v>6</v>
      </c>
      <c r="AX3382">
        <v>5</v>
      </c>
      <c r="AZ3382">
        <v>3380</v>
      </c>
      <c r="BA3382" t="s">
        <v>21400</v>
      </c>
      <c r="BB3382" t="s">
        <v>535</v>
      </c>
      <c r="BC3382" t="s">
        <v>21401</v>
      </c>
      <c r="BD3382" t="s">
        <v>21402</v>
      </c>
      <c r="BE3382" t="s">
        <v>21403</v>
      </c>
      <c r="BF3382" t="s">
        <v>21404</v>
      </c>
    </row>
    <row r="3383" spans="1:60" x14ac:dyDescent="0.3">
      <c r="A3383" t="s">
        <v>21405</v>
      </c>
      <c r="B3383" t="s">
        <v>21405</v>
      </c>
      <c r="C3383">
        <v>3</v>
      </c>
      <c r="D3383">
        <v>3</v>
      </c>
      <c r="E3383">
        <v>3</v>
      </c>
      <c r="F3383" t="s">
        <v>21405</v>
      </c>
      <c r="G3383">
        <v>1</v>
      </c>
      <c r="H3383">
        <v>3</v>
      </c>
      <c r="I3383">
        <v>3</v>
      </c>
      <c r="J3383">
        <v>3</v>
      </c>
      <c r="K3383">
        <v>1</v>
      </c>
      <c r="L3383">
        <v>2</v>
      </c>
      <c r="M3383">
        <v>2</v>
      </c>
      <c r="N3383">
        <v>2</v>
      </c>
      <c r="O3383">
        <v>1</v>
      </c>
      <c r="P3383">
        <v>2</v>
      </c>
      <c r="Q3383">
        <v>2</v>
      </c>
      <c r="R3383">
        <v>2</v>
      </c>
      <c r="S3383">
        <v>1</v>
      </c>
      <c r="T3383">
        <v>2</v>
      </c>
      <c r="U3383">
        <v>2</v>
      </c>
      <c r="V3383">
        <v>2</v>
      </c>
      <c r="W3383">
        <v>17.899999999999999</v>
      </c>
      <c r="X3383">
        <v>17.899999999999999</v>
      </c>
      <c r="Y3383">
        <v>17.899999999999999</v>
      </c>
      <c r="Z3383">
        <v>34.844000000000001</v>
      </c>
      <c r="AA3383">
        <v>307</v>
      </c>
      <c r="AB3383">
        <v>307</v>
      </c>
      <c r="AC3383">
        <v>2</v>
      </c>
      <c r="AD3383">
        <v>2</v>
      </c>
      <c r="AE3383">
        <v>2</v>
      </c>
      <c r="AF3383">
        <v>2</v>
      </c>
      <c r="AG3383" s="1">
        <v>6.5005999999999997E-9</v>
      </c>
      <c r="AH3383">
        <v>3.6</v>
      </c>
      <c r="AI3383">
        <v>9.8000000000000007</v>
      </c>
      <c r="AJ3383">
        <v>9.8000000000000007</v>
      </c>
      <c r="AK3383">
        <v>11.7</v>
      </c>
      <c r="AL3383">
        <v>186370000</v>
      </c>
      <c r="AM3383">
        <v>76156000</v>
      </c>
      <c r="AN3383">
        <v>51886000</v>
      </c>
      <c r="AO3383">
        <v>35690000</v>
      </c>
      <c r="AP3383">
        <v>22636000</v>
      </c>
      <c r="AQ3383">
        <v>0</v>
      </c>
      <c r="AR3383">
        <v>58117000</v>
      </c>
      <c r="AS3383">
        <v>39807000</v>
      </c>
      <c r="AT3383">
        <v>0</v>
      </c>
      <c r="AU3383">
        <v>1</v>
      </c>
      <c r="AV3383">
        <v>2</v>
      </c>
      <c r="AW3383">
        <v>0</v>
      </c>
      <c r="AX3383">
        <v>0</v>
      </c>
      <c r="AZ3383">
        <v>3381</v>
      </c>
      <c r="BA3383" t="s">
        <v>21406</v>
      </c>
      <c r="BB3383" t="s">
        <v>72</v>
      </c>
      <c r="BC3383" t="s">
        <v>21407</v>
      </c>
      <c r="BD3383" t="s">
        <v>21408</v>
      </c>
      <c r="BE3383" t="s">
        <v>21409</v>
      </c>
      <c r="BF3383" t="s">
        <v>21410</v>
      </c>
    </row>
    <row r="3384" spans="1:60" x14ac:dyDescent="0.3">
      <c r="A3384" t="s">
        <v>21411</v>
      </c>
      <c r="B3384" t="s">
        <v>21411</v>
      </c>
      <c r="C3384">
        <v>8</v>
      </c>
      <c r="D3384">
        <v>8</v>
      </c>
      <c r="E3384">
        <v>8</v>
      </c>
      <c r="F3384" t="s">
        <v>21411</v>
      </c>
      <c r="G3384">
        <v>1</v>
      </c>
      <c r="H3384">
        <v>8</v>
      </c>
      <c r="I3384">
        <v>8</v>
      </c>
      <c r="J3384">
        <v>8</v>
      </c>
      <c r="K3384">
        <v>5</v>
      </c>
      <c r="L3384">
        <v>6</v>
      </c>
      <c r="M3384">
        <v>7</v>
      </c>
      <c r="N3384">
        <v>7</v>
      </c>
      <c r="O3384">
        <v>5</v>
      </c>
      <c r="P3384">
        <v>6</v>
      </c>
      <c r="Q3384">
        <v>7</v>
      </c>
      <c r="R3384">
        <v>7</v>
      </c>
      <c r="S3384">
        <v>5</v>
      </c>
      <c r="T3384">
        <v>6</v>
      </c>
      <c r="U3384">
        <v>7</v>
      </c>
      <c r="V3384">
        <v>7</v>
      </c>
      <c r="W3384">
        <v>45.1</v>
      </c>
      <c r="X3384">
        <v>45.1</v>
      </c>
      <c r="Y3384">
        <v>45.1</v>
      </c>
      <c r="Z3384">
        <v>25.728000000000002</v>
      </c>
      <c r="AA3384">
        <v>226</v>
      </c>
      <c r="AB3384">
        <v>226</v>
      </c>
      <c r="AC3384">
        <v>6</v>
      </c>
      <c r="AD3384">
        <v>9</v>
      </c>
      <c r="AE3384">
        <v>9</v>
      </c>
      <c r="AF3384">
        <v>10</v>
      </c>
      <c r="AG3384" s="1">
        <v>3.2958E-64</v>
      </c>
      <c r="AH3384">
        <v>25.7</v>
      </c>
      <c r="AI3384">
        <v>35.799999999999997</v>
      </c>
      <c r="AJ3384">
        <v>41.6</v>
      </c>
      <c r="AK3384">
        <v>41.6</v>
      </c>
      <c r="AL3384">
        <v>5308700000</v>
      </c>
      <c r="AM3384">
        <v>1467800000</v>
      </c>
      <c r="AN3384">
        <v>1627000000</v>
      </c>
      <c r="AO3384">
        <v>1108600000</v>
      </c>
      <c r="AP3384">
        <v>1105300000</v>
      </c>
      <c r="AQ3384">
        <v>1618900000</v>
      </c>
      <c r="AR3384">
        <v>1534200000</v>
      </c>
      <c r="AS3384">
        <v>1211500000</v>
      </c>
      <c r="AT3384">
        <v>1209500000</v>
      </c>
      <c r="AU3384">
        <v>4</v>
      </c>
      <c r="AV3384">
        <v>5</v>
      </c>
      <c r="AW3384">
        <v>8</v>
      </c>
      <c r="AX3384">
        <v>7</v>
      </c>
      <c r="AZ3384">
        <v>3382</v>
      </c>
      <c r="BA3384" t="s">
        <v>21412</v>
      </c>
      <c r="BB3384" t="s">
        <v>148</v>
      </c>
      <c r="BC3384" t="s">
        <v>21413</v>
      </c>
      <c r="BD3384" t="s">
        <v>21414</v>
      </c>
      <c r="BE3384" t="s">
        <v>21415</v>
      </c>
      <c r="BF3384" t="s">
        <v>21416</v>
      </c>
    </row>
    <row r="3385" spans="1:60" x14ac:dyDescent="0.3">
      <c r="A3385" t="s">
        <v>21417</v>
      </c>
      <c r="B3385" t="s">
        <v>21417</v>
      </c>
      <c r="C3385" t="s">
        <v>255</v>
      </c>
      <c r="D3385" t="s">
        <v>255</v>
      </c>
      <c r="E3385" t="s">
        <v>255</v>
      </c>
      <c r="F3385" t="s">
        <v>21417</v>
      </c>
      <c r="G3385">
        <v>2</v>
      </c>
      <c r="H3385">
        <v>4</v>
      </c>
      <c r="I3385">
        <v>4</v>
      </c>
      <c r="J3385">
        <v>4</v>
      </c>
      <c r="K3385">
        <v>4</v>
      </c>
      <c r="L3385">
        <v>4</v>
      </c>
      <c r="M3385">
        <v>4</v>
      </c>
      <c r="N3385">
        <v>4</v>
      </c>
      <c r="O3385">
        <v>4</v>
      </c>
      <c r="P3385">
        <v>4</v>
      </c>
      <c r="Q3385">
        <v>4</v>
      </c>
      <c r="R3385">
        <v>4</v>
      </c>
      <c r="S3385">
        <v>4</v>
      </c>
      <c r="T3385">
        <v>4</v>
      </c>
      <c r="U3385">
        <v>4</v>
      </c>
      <c r="V3385">
        <v>4</v>
      </c>
      <c r="W3385">
        <v>20.2</v>
      </c>
      <c r="X3385">
        <v>20.2</v>
      </c>
      <c r="Y3385">
        <v>20.2</v>
      </c>
      <c r="Z3385">
        <v>26.972999999999999</v>
      </c>
      <c r="AA3385">
        <v>242</v>
      </c>
      <c r="AB3385" t="s">
        <v>21418</v>
      </c>
      <c r="AC3385">
        <v>6</v>
      </c>
      <c r="AD3385">
        <v>4</v>
      </c>
      <c r="AE3385">
        <v>5</v>
      </c>
      <c r="AF3385">
        <v>4</v>
      </c>
      <c r="AG3385" s="1">
        <v>1.4169000000000001E-11</v>
      </c>
      <c r="AH3385">
        <v>20.2</v>
      </c>
      <c r="AI3385">
        <v>20.2</v>
      </c>
      <c r="AJ3385">
        <v>20.2</v>
      </c>
      <c r="AK3385">
        <v>20.2</v>
      </c>
      <c r="AL3385">
        <v>973510000</v>
      </c>
      <c r="AM3385">
        <v>340470000</v>
      </c>
      <c r="AN3385">
        <v>165030000</v>
      </c>
      <c r="AO3385">
        <v>275780000</v>
      </c>
      <c r="AP3385">
        <v>192240000</v>
      </c>
      <c r="AQ3385">
        <v>301980000</v>
      </c>
      <c r="AR3385">
        <v>152410000</v>
      </c>
      <c r="AS3385">
        <v>280320000</v>
      </c>
      <c r="AT3385">
        <v>259800000</v>
      </c>
      <c r="AU3385">
        <v>4</v>
      </c>
      <c r="AV3385">
        <v>1</v>
      </c>
      <c r="AW3385">
        <v>3</v>
      </c>
      <c r="AX3385">
        <v>3</v>
      </c>
      <c r="AZ3385">
        <v>3383</v>
      </c>
      <c r="BA3385" t="s">
        <v>21419</v>
      </c>
      <c r="BB3385" t="s">
        <v>229</v>
      </c>
      <c r="BC3385" t="s">
        <v>21420</v>
      </c>
      <c r="BD3385" t="s">
        <v>21421</v>
      </c>
      <c r="BE3385" t="s">
        <v>21422</v>
      </c>
      <c r="BF3385" t="s">
        <v>21423</v>
      </c>
    </row>
    <row r="3386" spans="1:60" x14ac:dyDescent="0.3">
      <c r="A3386" t="s">
        <v>21424</v>
      </c>
      <c r="B3386" t="s">
        <v>21424</v>
      </c>
      <c r="C3386" t="s">
        <v>21425</v>
      </c>
      <c r="D3386" t="s">
        <v>21425</v>
      </c>
      <c r="E3386" t="s">
        <v>21425</v>
      </c>
      <c r="F3386" t="s">
        <v>21426</v>
      </c>
      <c r="G3386">
        <v>3</v>
      </c>
      <c r="H3386">
        <v>16</v>
      </c>
      <c r="I3386">
        <v>16</v>
      </c>
      <c r="J3386">
        <v>16</v>
      </c>
      <c r="K3386">
        <v>12</v>
      </c>
      <c r="L3386">
        <v>13</v>
      </c>
      <c r="M3386">
        <v>13</v>
      </c>
      <c r="N3386">
        <v>14</v>
      </c>
      <c r="O3386">
        <v>12</v>
      </c>
      <c r="P3386">
        <v>13</v>
      </c>
      <c r="Q3386">
        <v>13</v>
      </c>
      <c r="R3386">
        <v>14</v>
      </c>
      <c r="S3386">
        <v>12</v>
      </c>
      <c r="T3386">
        <v>13</v>
      </c>
      <c r="U3386">
        <v>13</v>
      </c>
      <c r="V3386">
        <v>14</v>
      </c>
      <c r="W3386">
        <v>55.8</v>
      </c>
      <c r="X3386">
        <v>55.8</v>
      </c>
      <c r="Y3386">
        <v>55.8</v>
      </c>
      <c r="Z3386">
        <v>37.86</v>
      </c>
      <c r="AA3386">
        <v>344</v>
      </c>
      <c r="AB3386" t="s">
        <v>21427</v>
      </c>
      <c r="AC3386">
        <v>14</v>
      </c>
      <c r="AD3386">
        <v>15</v>
      </c>
      <c r="AE3386">
        <v>14</v>
      </c>
      <c r="AF3386">
        <v>15</v>
      </c>
      <c r="AG3386" s="1">
        <v>6.4224000000000006E-110</v>
      </c>
      <c r="AH3386">
        <v>37.5</v>
      </c>
      <c r="AI3386">
        <v>39.799999999999997</v>
      </c>
      <c r="AJ3386">
        <v>39.5</v>
      </c>
      <c r="AK3386">
        <v>49.7</v>
      </c>
      <c r="AL3386">
        <v>7845300000</v>
      </c>
      <c r="AM3386">
        <v>2206500000</v>
      </c>
      <c r="AN3386">
        <v>2414200000</v>
      </c>
      <c r="AO3386">
        <v>1795700000</v>
      </c>
      <c r="AP3386">
        <v>1428900000</v>
      </c>
      <c r="AQ3386">
        <v>2223700000</v>
      </c>
      <c r="AR3386">
        <v>2326100000</v>
      </c>
      <c r="AS3386">
        <v>2209900000</v>
      </c>
      <c r="AT3386">
        <v>1842700000</v>
      </c>
      <c r="AU3386">
        <v>15</v>
      </c>
      <c r="AV3386">
        <v>14</v>
      </c>
      <c r="AW3386">
        <v>15</v>
      </c>
      <c r="AX3386">
        <v>17</v>
      </c>
      <c r="AZ3386">
        <v>3384</v>
      </c>
      <c r="BA3386" t="s">
        <v>21428</v>
      </c>
      <c r="BB3386" t="s">
        <v>201</v>
      </c>
      <c r="BC3386" t="s">
        <v>21429</v>
      </c>
      <c r="BD3386" t="s">
        <v>21430</v>
      </c>
      <c r="BE3386" t="s">
        <v>21431</v>
      </c>
      <c r="BF3386" t="s">
        <v>21432</v>
      </c>
    </row>
    <row r="3387" spans="1:60" x14ac:dyDescent="0.3">
      <c r="A3387" t="s">
        <v>21433</v>
      </c>
      <c r="B3387" t="s">
        <v>21433</v>
      </c>
      <c r="C3387">
        <v>2</v>
      </c>
      <c r="D3387">
        <v>2</v>
      </c>
      <c r="E3387">
        <v>2</v>
      </c>
      <c r="F3387" t="s">
        <v>21433</v>
      </c>
      <c r="G3387">
        <v>1</v>
      </c>
      <c r="H3387">
        <v>2</v>
      </c>
      <c r="I3387">
        <v>2</v>
      </c>
      <c r="J3387">
        <v>2</v>
      </c>
      <c r="K3387">
        <v>1</v>
      </c>
      <c r="L3387">
        <v>1</v>
      </c>
      <c r="M3387">
        <v>0</v>
      </c>
      <c r="N3387">
        <v>2</v>
      </c>
      <c r="O3387">
        <v>1</v>
      </c>
      <c r="P3387">
        <v>1</v>
      </c>
      <c r="Q3387">
        <v>0</v>
      </c>
      <c r="R3387">
        <v>2</v>
      </c>
      <c r="S3387">
        <v>1</v>
      </c>
      <c r="T3387">
        <v>1</v>
      </c>
      <c r="U3387">
        <v>0</v>
      </c>
      <c r="V3387">
        <v>2</v>
      </c>
      <c r="W3387">
        <v>5</v>
      </c>
      <c r="X3387">
        <v>5</v>
      </c>
      <c r="Y3387">
        <v>5</v>
      </c>
      <c r="Z3387">
        <v>71.628</v>
      </c>
      <c r="AA3387">
        <v>645</v>
      </c>
      <c r="AB3387">
        <v>645</v>
      </c>
      <c r="AC3387">
        <v>2</v>
      </c>
      <c r="AD3387">
        <v>1</v>
      </c>
      <c r="AF3387">
        <v>2</v>
      </c>
      <c r="AG3387" s="1">
        <v>5.6548999999999998E-6</v>
      </c>
      <c r="AH3387">
        <v>3.1</v>
      </c>
      <c r="AI3387">
        <v>3.1</v>
      </c>
      <c r="AJ3387">
        <v>0</v>
      </c>
      <c r="AK3387">
        <v>5</v>
      </c>
      <c r="AL3387">
        <v>142770000</v>
      </c>
      <c r="AM3387">
        <v>71668000</v>
      </c>
      <c r="AN3387">
        <v>48481000</v>
      </c>
      <c r="AO3387">
        <v>0</v>
      </c>
      <c r="AP3387">
        <v>22618000</v>
      </c>
      <c r="AQ3387">
        <v>71668000</v>
      </c>
      <c r="AR3387">
        <v>0</v>
      </c>
      <c r="AS3387">
        <v>0</v>
      </c>
      <c r="AT3387">
        <v>0</v>
      </c>
      <c r="AU3387">
        <v>2</v>
      </c>
      <c r="AV3387">
        <v>1</v>
      </c>
      <c r="AW3387">
        <v>0</v>
      </c>
      <c r="AX3387">
        <v>1</v>
      </c>
      <c r="AZ3387">
        <v>3385</v>
      </c>
      <c r="BA3387" t="s">
        <v>21434</v>
      </c>
      <c r="BB3387" t="s">
        <v>79</v>
      </c>
      <c r="BC3387" t="s">
        <v>21435</v>
      </c>
      <c r="BD3387" t="s">
        <v>21436</v>
      </c>
      <c r="BE3387" t="s">
        <v>21437</v>
      </c>
      <c r="BF3387" t="s">
        <v>21438</v>
      </c>
    </row>
    <row r="3388" spans="1:60" x14ac:dyDescent="0.3">
      <c r="A3388" t="s">
        <v>21439</v>
      </c>
      <c r="B3388" t="s">
        <v>21439</v>
      </c>
      <c r="C3388">
        <v>2</v>
      </c>
      <c r="D3388">
        <v>2</v>
      </c>
      <c r="E3388">
        <v>2</v>
      </c>
      <c r="F3388" t="s">
        <v>21439</v>
      </c>
      <c r="G3388">
        <v>1</v>
      </c>
      <c r="H3388">
        <v>2</v>
      </c>
      <c r="I3388">
        <v>2</v>
      </c>
      <c r="J3388">
        <v>2</v>
      </c>
      <c r="K3388">
        <v>2</v>
      </c>
      <c r="L3388">
        <v>2</v>
      </c>
      <c r="M3388">
        <v>1</v>
      </c>
      <c r="N3388">
        <v>1</v>
      </c>
      <c r="O3388">
        <v>2</v>
      </c>
      <c r="P3388">
        <v>2</v>
      </c>
      <c r="Q3388">
        <v>1</v>
      </c>
      <c r="R3388">
        <v>1</v>
      </c>
      <c r="S3388">
        <v>2</v>
      </c>
      <c r="T3388">
        <v>2</v>
      </c>
      <c r="U3388">
        <v>1</v>
      </c>
      <c r="V3388">
        <v>1</v>
      </c>
      <c r="W3388">
        <v>12</v>
      </c>
      <c r="X3388">
        <v>12</v>
      </c>
      <c r="Y3388">
        <v>12</v>
      </c>
      <c r="Z3388">
        <v>35.975000000000001</v>
      </c>
      <c r="AA3388">
        <v>325</v>
      </c>
      <c r="AB3388">
        <v>325</v>
      </c>
      <c r="AC3388">
        <v>2</v>
      </c>
      <c r="AD3388">
        <v>2</v>
      </c>
      <c r="AE3388">
        <v>1</v>
      </c>
      <c r="AF3388">
        <v>1</v>
      </c>
      <c r="AG3388" s="1">
        <v>2.5756000000000001E-12</v>
      </c>
      <c r="AH3388">
        <v>12</v>
      </c>
      <c r="AI3388">
        <v>12</v>
      </c>
      <c r="AJ3388">
        <v>6.2</v>
      </c>
      <c r="AK3388">
        <v>5.8</v>
      </c>
      <c r="AL3388">
        <v>275220000</v>
      </c>
      <c r="AM3388">
        <v>115980000</v>
      </c>
      <c r="AN3388">
        <v>81361000</v>
      </c>
      <c r="AO3388">
        <v>21533000</v>
      </c>
      <c r="AP3388">
        <v>56349000</v>
      </c>
      <c r="AQ3388">
        <v>0</v>
      </c>
      <c r="AR3388">
        <v>92129000</v>
      </c>
      <c r="AS3388">
        <v>0</v>
      </c>
      <c r="AT3388">
        <v>0</v>
      </c>
      <c r="AU3388">
        <v>1</v>
      </c>
      <c r="AV3388">
        <v>1</v>
      </c>
      <c r="AW3388">
        <v>1</v>
      </c>
      <c r="AX3388">
        <v>1</v>
      </c>
      <c r="AZ3388">
        <v>3386</v>
      </c>
      <c r="BA3388" t="s">
        <v>21440</v>
      </c>
      <c r="BB3388" t="s">
        <v>79</v>
      </c>
      <c r="BC3388" t="s">
        <v>21441</v>
      </c>
      <c r="BD3388" t="s">
        <v>21442</v>
      </c>
      <c r="BE3388" t="s">
        <v>21443</v>
      </c>
      <c r="BF3388" t="s">
        <v>21444</v>
      </c>
    </row>
    <row r="3389" spans="1:60" x14ac:dyDescent="0.3">
      <c r="A3389" t="s">
        <v>21445</v>
      </c>
      <c r="B3389" t="s">
        <v>21445</v>
      </c>
      <c r="C3389" t="s">
        <v>21446</v>
      </c>
      <c r="D3389" t="s">
        <v>21446</v>
      </c>
      <c r="E3389" t="s">
        <v>21446</v>
      </c>
      <c r="F3389" t="s">
        <v>21447</v>
      </c>
      <c r="G3389">
        <v>6</v>
      </c>
      <c r="H3389">
        <v>6</v>
      </c>
      <c r="I3389">
        <v>6</v>
      </c>
      <c r="J3389">
        <v>6</v>
      </c>
      <c r="K3389">
        <v>4</v>
      </c>
      <c r="L3389">
        <v>1</v>
      </c>
      <c r="M3389">
        <v>6</v>
      </c>
      <c r="N3389">
        <v>5</v>
      </c>
      <c r="O3389">
        <v>4</v>
      </c>
      <c r="P3389">
        <v>1</v>
      </c>
      <c r="Q3389">
        <v>6</v>
      </c>
      <c r="R3389">
        <v>5</v>
      </c>
      <c r="S3389">
        <v>4</v>
      </c>
      <c r="T3389">
        <v>1</v>
      </c>
      <c r="U3389">
        <v>6</v>
      </c>
      <c r="V3389">
        <v>5</v>
      </c>
      <c r="W3389">
        <v>13</v>
      </c>
      <c r="X3389">
        <v>13</v>
      </c>
      <c r="Y3389">
        <v>13</v>
      </c>
      <c r="Z3389">
        <v>68.16</v>
      </c>
      <c r="AA3389">
        <v>615</v>
      </c>
      <c r="AB3389" t="s">
        <v>21448</v>
      </c>
      <c r="AC3389">
        <v>4</v>
      </c>
      <c r="AD3389">
        <v>1</v>
      </c>
      <c r="AE3389">
        <v>6</v>
      </c>
      <c r="AF3389">
        <v>5</v>
      </c>
      <c r="AG3389" s="1">
        <v>2.0681E-17</v>
      </c>
      <c r="AH3389">
        <v>9.1</v>
      </c>
      <c r="AI3389">
        <v>1.6</v>
      </c>
      <c r="AJ3389">
        <v>13</v>
      </c>
      <c r="AK3389">
        <v>11.4</v>
      </c>
      <c r="AL3389">
        <v>836900000</v>
      </c>
      <c r="AM3389">
        <v>214060000</v>
      </c>
      <c r="AN3389">
        <v>127240000</v>
      </c>
      <c r="AO3389">
        <v>279610000</v>
      </c>
      <c r="AP3389">
        <v>215990000</v>
      </c>
      <c r="AQ3389">
        <v>258300000</v>
      </c>
      <c r="AR3389">
        <v>0</v>
      </c>
      <c r="AS3389">
        <v>241730000</v>
      </c>
      <c r="AT3389">
        <v>292260000</v>
      </c>
      <c r="AU3389">
        <v>0</v>
      </c>
      <c r="AV3389">
        <v>0</v>
      </c>
      <c r="AW3389">
        <v>3</v>
      </c>
      <c r="AX3389">
        <v>3</v>
      </c>
      <c r="AZ3389">
        <v>3387</v>
      </c>
      <c r="BA3389" t="s">
        <v>21449</v>
      </c>
      <c r="BB3389" t="s">
        <v>591</v>
      </c>
      <c r="BC3389" t="s">
        <v>21450</v>
      </c>
      <c r="BD3389" t="s">
        <v>21451</v>
      </c>
      <c r="BE3389" t="s">
        <v>21452</v>
      </c>
      <c r="BF3389" t="s">
        <v>21452</v>
      </c>
    </row>
    <row r="3390" spans="1:60" x14ac:dyDescent="0.3">
      <c r="A3390" t="s">
        <v>21453</v>
      </c>
      <c r="B3390" t="s">
        <v>21453</v>
      </c>
      <c r="C3390" t="s">
        <v>17164</v>
      </c>
      <c r="D3390" t="s">
        <v>10774</v>
      </c>
      <c r="E3390" t="s">
        <v>10774</v>
      </c>
      <c r="F3390" t="s">
        <v>21453</v>
      </c>
      <c r="G3390">
        <v>2</v>
      </c>
      <c r="H3390">
        <v>13</v>
      </c>
      <c r="I3390">
        <v>10</v>
      </c>
      <c r="J3390">
        <v>10</v>
      </c>
      <c r="K3390">
        <v>10</v>
      </c>
      <c r="L3390">
        <v>9</v>
      </c>
      <c r="M3390">
        <v>8</v>
      </c>
      <c r="N3390">
        <v>10</v>
      </c>
      <c r="O3390">
        <v>8</v>
      </c>
      <c r="P3390">
        <v>7</v>
      </c>
      <c r="Q3390">
        <v>5</v>
      </c>
      <c r="R3390">
        <v>7</v>
      </c>
      <c r="S3390">
        <v>8</v>
      </c>
      <c r="T3390">
        <v>7</v>
      </c>
      <c r="U3390">
        <v>5</v>
      </c>
      <c r="V3390">
        <v>7</v>
      </c>
      <c r="W3390">
        <v>33.1</v>
      </c>
      <c r="X3390">
        <v>26.8</v>
      </c>
      <c r="Y3390">
        <v>26.8</v>
      </c>
      <c r="Z3390">
        <v>56.148000000000003</v>
      </c>
      <c r="AA3390">
        <v>507</v>
      </c>
      <c r="AB3390" t="s">
        <v>21454</v>
      </c>
      <c r="AC3390">
        <v>10</v>
      </c>
      <c r="AD3390">
        <v>9</v>
      </c>
      <c r="AE3390">
        <v>7</v>
      </c>
      <c r="AF3390">
        <v>9</v>
      </c>
      <c r="AG3390" s="1">
        <v>6.7274000000000002E-111</v>
      </c>
      <c r="AH3390">
        <v>28.4</v>
      </c>
      <c r="AI3390">
        <v>24.5</v>
      </c>
      <c r="AJ3390">
        <v>22.9</v>
      </c>
      <c r="AK3390">
        <v>27.8</v>
      </c>
      <c r="AL3390">
        <v>2188800000</v>
      </c>
      <c r="AM3390">
        <v>607320000</v>
      </c>
      <c r="AN3390">
        <v>620980000</v>
      </c>
      <c r="AO3390">
        <v>451020000</v>
      </c>
      <c r="AP3390">
        <v>509520000</v>
      </c>
      <c r="AQ3390">
        <v>525810000</v>
      </c>
      <c r="AR3390">
        <v>576930000</v>
      </c>
      <c r="AS3390">
        <v>673360000</v>
      </c>
      <c r="AT3390">
        <v>669470000</v>
      </c>
      <c r="AU3390">
        <v>9</v>
      </c>
      <c r="AV3390">
        <v>6</v>
      </c>
      <c r="AW3390">
        <v>7</v>
      </c>
      <c r="AX3390">
        <v>8</v>
      </c>
      <c r="AZ3390">
        <v>3388</v>
      </c>
      <c r="BA3390" t="s">
        <v>21455</v>
      </c>
      <c r="BB3390" t="s">
        <v>21456</v>
      </c>
      <c r="BC3390" t="s">
        <v>21457</v>
      </c>
      <c r="BD3390" t="s">
        <v>21458</v>
      </c>
      <c r="BE3390" t="s">
        <v>21459</v>
      </c>
      <c r="BF3390" t="s">
        <v>21460</v>
      </c>
    </row>
    <row r="3391" spans="1:60" x14ac:dyDescent="0.3">
      <c r="A3391" t="s">
        <v>21461</v>
      </c>
      <c r="B3391" t="s">
        <v>21461</v>
      </c>
      <c r="C3391">
        <v>4</v>
      </c>
      <c r="D3391">
        <v>3</v>
      </c>
      <c r="E3391">
        <v>3</v>
      </c>
      <c r="F3391" t="s">
        <v>21461</v>
      </c>
      <c r="G3391">
        <v>1</v>
      </c>
      <c r="H3391">
        <v>4</v>
      </c>
      <c r="I3391">
        <v>3</v>
      </c>
      <c r="J3391">
        <v>3</v>
      </c>
      <c r="K3391">
        <v>2</v>
      </c>
      <c r="L3391">
        <v>2</v>
      </c>
      <c r="M3391">
        <v>3</v>
      </c>
      <c r="N3391">
        <v>2</v>
      </c>
      <c r="O3391">
        <v>2</v>
      </c>
      <c r="P3391">
        <v>2</v>
      </c>
      <c r="Q3391">
        <v>2</v>
      </c>
      <c r="R3391">
        <v>1</v>
      </c>
      <c r="S3391">
        <v>2</v>
      </c>
      <c r="T3391">
        <v>2</v>
      </c>
      <c r="U3391">
        <v>2</v>
      </c>
      <c r="V3391">
        <v>1</v>
      </c>
      <c r="W3391">
        <v>7.4</v>
      </c>
      <c r="X3391">
        <v>5.7</v>
      </c>
      <c r="Y3391">
        <v>5.7</v>
      </c>
      <c r="Z3391">
        <v>94.736999999999995</v>
      </c>
      <c r="AA3391">
        <v>855</v>
      </c>
      <c r="AB3391">
        <v>855</v>
      </c>
      <c r="AC3391">
        <v>3</v>
      </c>
      <c r="AD3391">
        <v>2</v>
      </c>
      <c r="AE3391">
        <v>3</v>
      </c>
      <c r="AF3391">
        <v>1</v>
      </c>
      <c r="AG3391" s="1">
        <v>2.1079999999999999E-18</v>
      </c>
      <c r="AH3391">
        <v>4.2</v>
      </c>
      <c r="AI3391">
        <v>4.2</v>
      </c>
      <c r="AJ3391">
        <v>5</v>
      </c>
      <c r="AK3391">
        <v>3.5</v>
      </c>
      <c r="AL3391">
        <v>233760000</v>
      </c>
      <c r="AM3391">
        <v>98912000</v>
      </c>
      <c r="AN3391">
        <v>43812000</v>
      </c>
      <c r="AO3391">
        <v>57973000</v>
      </c>
      <c r="AP3391">
        <v>33064000</v>
      </c>
      <c r="AQ3391">
        <v>66164000</v>
      </c>
      <c r="AR3391">
        <v>48505000</v>
      </c>
      <c r="AS3391">
        <v>0</v>
      </c>
      <c r="AT3391">
        <v>0</v>
      </c>
      <c r="AU3391">
        <v>1</v>
      </c>
      <c r="AV3391">
        <v>2</v>
      </c>
      <c r="AW3391">
        <v>1</v>
      </c>
      <c r="AX3391">
        <v>0</v>
      </c>
      <c r="AZ3391">
        <v>3389</v>
      </c>
      <c r="BA3391" t="s">
        <v>21462</v>
      </c>
      <c r="BB3391" t="s">
        <v>5807</v>
      </c>
      <c r="BC3391" t="s">
        <v>21463</v>
      </c>
      <c r="BD3391" t="s">
        <v>21464</v>
      </c>
      <c r="BE3391" t="s">
        <v>21465</v>
      </c>
      <c r="BF3391" t="s">
        <v>21466</v>
      </c>
    </row>
    <row r="3392" spans="1:60" x14ac:dyDescent="0.3">
      <c r="A3392" t="s">
        <v>21467</v>
      </c>
      <c r="B3392" t="s">
        <v>21467</v>
      </c>
      <c r="C3392" t="s">
        <v>525</v>
      </c>
      <c r="D3392" t="s">
        <v>525</v>
      </c>
      <c r="E3392" t="s">
        <v>525</v>
      </c>
      <c r="F3392" t="s">
        <v>21467</v>
      </c>
      <c r="G3392">
        <v>2</v>
      </c>
      <c r="H3392">
        <v>3</v>
      </c>
      <c r="I3392">
        <v>3</v>
      </c>
      <c r="J3392">
        <v>3</v>
      </c>
      <c r="K3392">
        <v>3</v>
      </c>
      <c r="L3392">
        <v>3</v>
      </c>
      <c r="M3392">
        <v>3</v>
      </c>
      <c r="N3392">
        <v>3</v>
      </c>
      <c r="O3392">
        <v>3</v>
      </c>
      <c r="P3392">
        <v>3</v>
      </c>
      <c r="Q3392">
        <v>3</v>
      </c>
      <c r="R3392">
        <v>3</v>
      </c>
      <c r="S3392">
        <v>3</v>
      </c>
      <c r="T3392">
        <v>3</v>
      </c>
      <c r="U3392">
        <v>3</v>
      </c>
      <c r="V3392">
        <v>3</v>
      </c>
      <c r="W3392">
        <v>12</v>
      </c>
      <c r="X3392">
        <v>12</v>
      </c>
      <c r="Y3392">
        <v>12</v>
      </c>
      <c r="Z3392">
        <v>33.4</v>
      </c>
      <c r="AA3392">
        <v>301</v>
      </c>
      <c r="AB3392" t="s">
        <v>21468</v>
      </c>
      <c r="AC3392">
        <v>3</v>
      </c>
      <c r="AD3392">
        <v>3</v>
      </c>
      <c r="AE3392">
        <v>3</v>
      </c>
      <c r="AF3392">
        <v>4</v>
      </c>
      <c r="AG3392" s="1">
        <v>1.882E-23</v>
      </c>
      <c r="AH3392">
        <v>12</v>
      </c>
      <c r="AI3392">
        <v>12</v>
      </c>
      <c r="AJ3392">
        <v>12</v>
      </c>
      <c r="AK3392">
        <v>12</v>
      </c>
      <c r="AL3392">
        <v>727520000</v>
      </c>
      <c r="AM3392">
        <v>175550000</v>
      </c>
      <c r="AN3392">
        <v>178680000</v>
      </c>
      <c r="AO3392">
        <v>184540000</v>
      </c>
      <c r="AP3392">
        <v>188740000</v>
      </c>
      <c r="AQ3392">
        <v>195840000</v>
      </c>
      <c r="AR3392">
        <v>177550000</v>
      </c>
      <c r="AS3392">
        <v>214500000</v>
      </c>
      <c r="AT3392">
        <v>209550000</v>
      </c>
      <c r="AU3392">
        <v>4</v>
      </c>
      <c r="AV3392">
        <v>3</v>
      </c>
      <c r="AW3392">
        <v>4</v>
      </c>
      <c r="AX3392">
        <v>5</v>
      </c>
      <c r="AZ3392">
        <v>3390</v>
      </c>
      <c r="BA3392" t="s">
        <v>21469</v>
      </c>
      <c r="BB3392" t="s">
        <v>72</v>
      </c>
      <c r="BC3392" t="s">
        <v>21470</v>
      </c>
      <c r="BD3392" t="s">
        <v>21471</v>
      </c>
      <c r="BE3392" t="s">
        <v>21472</v>
      </c>
      <c r="BF3392" t="s">
        <v>21473</v>
      </c>
    </row>
    <row r="3393" spans="1:60" x14ac:dyDescent="0.3">
      <c r="A3393" t="s">
        <v>21474</v>
      </c>
      <c r="B3393" t="s">
        <v>21474</v>
      </c>
      <c r="C3393" t="s">
        <v>588</v>
      </c>
      <c r="D3393" t="s">
        <v>588</v>
      </c>
      <c r="E3393" t="s">
        <v>588</v>
      </c>
      <c r="F3393" t="s">
        <v>21475</v>
      </c>
      <c r="G3393">
        <v>2</v>
      </c>
      <c r="H3393">
        <v>6</v>
      </c>
      <c r="I3393">
        <v>6</v>
      </c>
      <c r="J3393">
        <v>6</v>
      </c>
      <c r="K3393">
        <v>4</v>
      </c>
      <c r="L3393">
        <v>3</v>
      </c>
      <c r="M3393">
        <v>5</v>
      </c>
      <c r="N3393">
        <v>4</v>
      </c>
      <c r="O3393">
        <v>4</v>
      </c>
      <c r="P3393">
        <v>3</v>
      </c>
      <c r="Q3393">
        <v>5</v>
      </c>
      <c r="R3393">
        <v>4</v>
      </c>
      <c r="S3393">
        <v>4</v>
      </c>
      <c r="T3393">
        <v>3</v>
      </c>
      <c r="U3393">
        <v>5</v>
      </c>
      <c r="V3393">
        <v>4</v>
      </c>
      <c r="W3393">
        <v>31.7</v>
      </c>
      <c r="X3393">
        <v>31.7</v>
      </c>
      <c r="Y3393">
        <v>31.7</v>
      </c>
      <c r="Z3393">
        <v>22.484000000000002</v>
      </c>
      <c r="AA3393">
        <v>199</v>
      </c>
      <c r="AB3393" t="s">
        <v>21476</v>
      </c>
      <c r="AC3393">
        <v>4</v>
      </c>
      <c r="AD3393">
        <v>3</v>
      </c>
      <c r="AE3393">
        <v>6</v>
      </c>
      <c r="AF3393">
        <v>4</v>
      </c>
      <c r="AG3393" s="1">
        <v>1.3031000000000001E-44</v>
      </c>
      <c r="AH3393">
        <v>18.600000000000001</v>
      </c>
      <c r="AI3393">
        <v>14.6</v>
      </c>
      <c r="AJ3393">
        <v>27.6</v>
      </c>
      <c r="AK3393">
        <v>22.1</v>
      </c>
      <c r="AL3393">
        <v>864620000</v>
      </c>
      <c r="AM3393">
        <v>240380000</v>
      </c>
      <c r="AN3393">
        <v>199550000</v>
      </c>
      <c r="AO3393">
        <v>261690000</v>
      </c>
      <c r="AP3393">
        <v>163010000</v>
      </c>
      <c r="AQ3393">
        <v>256530000</v>
      </c>
      <c r="AR3393">
        <v>244230000</v>
      </c>
      <c r="AS3393">
        <v>211450000</v>
      </c>
      <c r="AT3393">
        <v>197700000</v>
      </c>
      <c r="AU3393">
        <v>3</v>
      </c>
      <c r="AV3393">
        <v>2</v>
      </c>
      <c r="AW3393">
        <v>5</v>
      </c>
      <c r="AX3393">
        <v>3</v>
      </c>
      <c r="AZ3393">
        <v>3391</v>
      </c>
      <c r="BA3393" t="s">
        <v>21477</v>
      </c>
      <c r="BB3393" t="s">
        <v>591</v>
      </c>
      <c r="BC3393" t="s">
        <v>21478</v>
      </c>
      <c r="BD3393" t="s">
        <v>21479</v>
      </c>
      <c r="BE3393" t="s">
        <v>21480</v>
      </c>
      <c r="BF3393" t="s">
        <v>21481</v>
      </c>
    </row>
    <row r="3394" spans="1:60" x14ac:dyDescent="0.3">
      <c r="A3394" t="s">
        <v>21482</v>
      </c>
      <c r="B3394" t="s">
        <v>21482</v>
      </c>
      <c r="C3394">
        <v>1</v>
      </c>
      <c r="D3394">
        <v>1</v>
      </c>
      <c r="E3394">
        <v>1</v>
      </c>
      <c r="F3394" t="s">
        <v>21483</v>
      </c>
      <c r="G3394">
        <v>1</v>
      </c>
      <c r="H3394">
        <v>1</v>
      </c>
      <c r="I3394">
        <v>1</v>
      </c>
      <c r="J3394">
        <v>1</v>
      </c>
      <c r="K3394">
        <v>0</v>
      </c>
      <c r="L3394">
        <v>1</v>
      </c>
      <c r="M3394">
        <v>1</v>
      </c>
      <c r="N3394">
        <v>1</v>
      </c>
      <c r="O3394">
        <v>0</v>
      </c>
      <c r="P3394">
        <v>1</v>
      </c>
      <c r="Q3394">
        <v>1</v>
      </c>
      <c r="R3394">
        <v>1</v>
      </c>
      <c r="S3394">
        <v>0</v>
      </c>
      <c r="T3394">
        <v>1</v>
      </c>
      <c r="U3394">
        <v>1</v>
      </c>
      <c r="V3394">
        <v>1</v>
      </c>
      <c r="W3394">
        <v>16.8</v>
      </c>
      <c r="X3394">
        <v>16.8</v>
      </c>
      <c r="Y3394">
        <v>16.8</v>
      </c>
      <c r="Z3394">
        <v>10.42</v>
      </c>
      <c r="AA3394">
        <v>95</v>
      </c>
      <c r="AB3394">
        <v>95</v>
      </c>
      <c r="AD3394">
        <v>1</v>
      </c>
      <c r="AE3394">
        <v>1</v>
      </c>
      <c r="AF3394">
        <v>1</v>
      </c>
      <c r="AG3394">
        <v>2.4226E-3</v>
      </c>
      <c r="AH3394">
        <v>0</v>
      </c>
      <c r="AI3394">
        <v>16.8</v>
      </c>
      <c r="AJ3394">
        <v>16.8</v>
      </c>
      <c r="AK3394">
        <v>16.8</v>
      </c>
      <c r="AL3394">
        <v>74048000</v>
      </c>
      <c r="AM3394">
        <v>0</v>
      </c>
      <c r="AN3394">
        <v>7349200</v>
      </c>
      <c r="AO3394">
        <v>41751000</v>
      </c>
      <c r="AP3394">
        <v>24948000</v>
      </c>
      <c r="AQ3394">
        <v>0</v>
      </c>
      <c r="AR3394">
        <v>0</v>
      </c>
      <c r="AS3394">
        <v>0</v>
      </c>
      <c r="AT3394">
        <v>31340000</v>
      </c>
      <c r="AU3394">
        <v>0</v>
      </c>
      <c r="AV3394">
        <v>0</v>
      </c>
      <c r="AW3394">
        <v>0</v>
      </c>
      <c r="AX3394">
        <v>1</v>
      </c>
      <c r="AZ3394">
        <v>3392</v>
      </c>
      <c r="BA3394">
        <v>15133</v>
      </c>
      <c r="BB3394" t="b">
        <v>1</v>
      </c>
      <c r="BC3394">
        <v>15643</v>
      </c>
      <c r="BD3394" t="s">
        <v>21484</v>
      </c>
      <c r="BE3394">
        <v>53778</v>
      </c>
      <c r="BF3394">
        <v>53778</v>
      </c>
    </row>
    <row r="3395" spans="1:60" x14ac:dyDescent="0.3">
      <c r="A3395" t="s">
        <v>21485</v>
      </c>
      <c r="B3395" t="s">
        <v>21485</v>
      </c>
      <c r="C3395" t="s">
        <v>254</v>
      </c>
      <c r="D3395" t="s">
        <v>288</v>
      </c>
      <c r="E3395" t="s">
        <v>288</v>
      </c>
      <c r="F3395" t="s">
        <v>21485</v>
      </c>
      <c r="G3395">
        <v>2</v>
      </c>
      <c r="H3395">
        <v>15</v>
      </c>
      <c r="I3395">
        <v>9</v>
      </c>
      <c r="J3395">
        <v>9</v>
      </c>
      <c r="K3395">
        <v>10</v>
      </c>
      <c r="L3395">
        <v>11</v>
      </c>
      <c r="M3395">
        <v>13</v>
      </c>
      <c r="N3395">
        <v>14</v>
      </c>
      <c r="O3395">
        <v>6</v>
      </c>
      <c r="P3395">
        <v>7</v>
      </c>
      <c r="Q3395">
        <v>8</v>
      </c>
      <c r="R3395">
        <v>9</v>
      </c>
      <c r="S3395">
        <v>6</v>
      </c>
      <c r="T3395">
        <v>7</v>
      </c>
      <c r="U3395">
        <v>8</v>
      </c>
      <c r="V3395">
        <v>9</v>
      </c>
      <c r="W3395">
        <v>21.9</v>
      </c>
      <c r="X3395">
        <v>13.6</v>
      </c>
      <c r="Y3395">
        <v>13.6</v>
      </c>
      <c r="Z3395">
        <v>89.626000000000005</v>
      </c>
      <c r="AA3395">
        <v>808</v>
      </c>
      <c r="AB3395" t="s">
        <v>21486</v>
      </c>
      <c r="AC3395">
        <v>6</v>
      </c>
      <c r="AD3395">
        <v>9</v>
      </c>
      <c r="AE3395">
        <v>9</v>
      </c>
      <c r="AF3395">
        <v>10</v>
      </c>
      <c r="AG3395" s="1">
        <v>1.8149E-97</v>
      </c>
      <c r="AH3395">
        <v>13.9</v>
      </c>
      <c r="AI3395">
        <v>16</v>
      </c>
      <c r="AJ3395">
        <v>19.100000000000001</v>
      </c>
      <c r="AK3395">
        <v>20.7</v>
      </c>
      <c r="AL3395">
        <v>1671100000</v>
      </c>
      <c r="AM3395">
        <v>194550000</v>
      </c>
      <c r="AN3395">
        <v>330210000</v>
      </c>
      <c r="AO3395">
        <v>685980000</v>
      </c>
      <c r="AP3395">
        <v>460370000</v>
      </c>
      <c r="AQ3395">
        <v>294820000</v>
      </c>
      <c r="AR3395">
        <v>435070000</v>
      </c>
      <c r="AS3395">
        <v>639390000</v>
      </c>
      <c r="AT3395">
        <v>460450000</v>
      </c>
      <c r="AU3395">
        <v>4</v>
      </c>
      <c r="AV3395">
        <v>3</v>
      </c>
      <c r="AW3395">
        <v>6</v>
      </c>
      <c r="AX3395">
        <v>6</v>
      </c>
      <c r="AZ3395">
        <v>3393</v>
      </c>
      <c r="BA3395" t="s">
        <v>21487</v>
      </c>
      <c r="BB3395" t="s">
        <v>21488</v>
      </c>
      <c r="BC3395" t="s">
        <v>21489</v>
      </c>
      <c r="BD3395" t="s">
        <v>21490</v>
      </c>
      <c r="BE3395" t="s">
        <v>21491</v>
      </c>
      <c r="BF3395" t="s">
        <v>21492</v>
      </c>
      <c r="BG3395">
        <v>721</v>
      </c>
      <c r="BH3395">
        <v>386</v>
      </c>
    </row>
    <row r="3396" spans="1:60" x14ac:dyDescent="0.3">
      <c r="A3396" t="s">
        <v>21493</v>
      </c>
      <c r="B3396" t="s">
        <v>21493</v>
      </c>
      <c r="C3396">
        <v>3</v>
      </c>
      <c r="D3396">
        <v>3</v>
      </c>
      <c r="E3396">
        <v>3</v>
      </c>
      <c r="F3396" t="s">
        <v>21493</v>
      </c>
      <c r="G3396">
        <v>1</v>
      </c>
      <c r="H3396">
        <v>3</v>
      </c>
      <c r="I3396">
        <v>3</v>
      </c>
      <c r="J3396">
        <v>3</v>
      </c>
      <c r="K3396">
        <v>3</v>
      </c>
      <c r="L3396">
        <v>3</v>
      </c>
      <c r="M3396">
        <v>3</v>
      </c>
      <c r="N3396">
        <v>2</v>
      </c>
      <c r="O3396">
        <v>3</v>
      </c>
      <c r="P3396">
        <v>3</v>
      </c>
      <c r="Q3396">
        <v>3</v>
      </c>
      <c r="R3396">
        <v>2</v>
      </c>
      <c r="S3396">
        <v>3</v>
      </c>
      <c r="T3396">
        <v>3</v>
      </c>
      <c r="U3396">
        <v>3</v>
      </c>
      <c r="V3396">
        <v>2</v>
      </c>
      <c r="W3396">
        <v>24.5</v>
      </c>
      <c r="X3396">
        <v>24.5</v>
      </c>
      <c r="Y3396">
        <v>24.5</v>
      </c>
      <c r="Z3396">
        <v>34.530999999999999</v>
      </c>
      <c r="AA3396">
        <v>319</v>
      </c>
      <c r="AB3396">
        <v>319</v>
      </c>
      <c r="AC3396">
        <v>3</v>
      </c>
      <c r="AD3396">
        <v>3</v>
      </c>
      <c r="AE3396">
        <v>3</v>
      </c>
      <c r="AF3396">
        <v>2</v>
      </c>
      <c r="AG3396" s="1">
        <v>1.1607000000000001E-10</v>
      </c>
      <c r="AH3396">
        <v>24.5</v>
      </c>
      <c r="AI3396">
        <v>24.5</v>
      </c>
      <c r="AJ3396">
        <v>24.5</v>
      </c>
      <c r="AK3396">
        <v>15.7</v>
      </c>
      <c r="AL3396">
        <v>466300000</v>
      </c>
      <c r="AM3396">
        <v>137320000</v>
      </c>
      <c r="AN3396">
        <v>118000000</v>
      </c>
      <c r="AO3396">
        <v>124980000</v>
      </c>
      <c r="AP3396">
        <v>86004000</v>
      </c>
      <c r="AQ3396">
        <v>120240000</v>
      </c>
      <c r="AR3396">
        <v>102510000</v>
      </c>
      <c r="AS3396">
        <v>142770000</v>
      </c>
      <c r="AT3396">
        <v>150610000</v>
      </c>
      <c r="AU3396">
        <v>2</v>
      </c>
      <c r="AV3396">
        <v>2</v>
      </c>
      <c r="AW3396">
        <v>3</v>
      </c>
      <c r="AX3396">
        <v>1</v>
      </c>
      <c r="AZ3396">
        <v>3394</v>
      </c>
      <c r="BA3396" t="s">
        <v>21494</v>
      </c>
      <c r="BB3396" t="s">
        <v>72</v>
      </c>
      <c r="BC3396" t="s">
        <v>21495</v>
      </c>
      <c r="BD3396" t="s">
        <v>21496</v>
      </c>
      <c r="BE3396" t="s">
        <v>21497</v>
      </c>
      <c r="BF3396" t="s">
        <v>21498</v>
      </c>
    </row>
    <row r="3397" spans="1:60" x14ac:dyDescent="0.3">
      <c r="A3397" t="s">
        <v>21499</v>
      </c>
      <c r="B3397" t="s">
        <v>21499</v>
      </c>
      <c r="C3397">
        <v>10</v>
      </c>
      <c r="D3397">
        <v>10</v>
      </c>
      <c r="E3397">
        <v>10</v>
      </c>
      <c r="F3397" t="s">
        <v>21499</v>
      </c>
      <c r="G3397">
        <v>1</v>
      </c>
      <c r="H3397">
        <v>10</v>
      </c>
      <c r="I3397">
        <v>10</v>
      </c>
      <c r="J3397">
        <v>10</v>
      </c>
      <c r="K3397">
        <v>8</v>
      </c>
      <c r="L3397">
        <v>8</v>
      </c>
      <c r="M3397">
        <v>8</v>
      </c>
      <c r="N3397">
        <v>9</v>
      </c>
      <c r="O3397">
        <v>8</v>
      </c>
      <c r="P3397">
        <v>8</v>
      </c>
      <c r="Q3397">
        <v>8</v>
      </c>
      <c r="R3397">
        <v>9</v>
      </c>
      <c r="S3397">
        <v>8</v>
      </c>
      <c r="T3397">
        <v>8</v>
      </c>
      <c r="U3397">
        <v>8</v>
      </c>
      <c r="V3397">
        <v>9</v>
      </c>
      <c r="W3397">
        <v>35.1</v>
      </c>
      <c r="X3397">
        <v>35.1</v>
      </c>
      <c r="Y3397">
        <v>35.1</v>
      </c>
      <c r="Z3397">
        <v>50.396000000000001</v>
      </c>
      <c r="AA3397">
        <v>461</v>
      </c>
      <c r="AB3397">
        <v>461</v>
      </c>
      <c r="AC3397">
        <v>11</v>
      </c>
      <c r="AD3397">
        <v>9</v>
      </c>
      <c r="AE3397">
        <v>8</v>
      </c>
      <c r="AF3397">
        <v>10</v>
      </c>
      <c r="AG3397" s="1">
        <v>4.7940000000000002E-89</v>
      </c>
      <c r="AH3397">
        <v>27.5</v>
      </c>
      <c r="AI3397">
        <v>27.5</v>
      </c>
      <c r="AJ3397">
        <v>24.7</v>
      </c>
      <c r="AK3397">
        <v>31.7</v>
      </c>
      <c r="AL3397">
        <v>4923200000</v>
      </c>
      <c r="AM3397">
        <v>1920500000</v>
      </c>
      <c r="AN3397">
        <v>1456800000</v>
      </c>
      <c r="AO3397">
        <v>727020000</v>
      </c>
      <c r="AP3397">
        <v>818980000</v>
      </c>
      <c r="AQ3397">
        <v>1728600000</v>
      </c>
      <c r="AR3397">
        <v>1667600000</v>
      </c>
      <c r="AS3397">
        <v>886460000</v>
      </c>
      <c r="AT3397">
        <v>943500000</v>
      </c>
      <c r="AU3397">
        <v>9</v>
      </c>
      <c r="AV3397">
        <v>7</v>
      </c>
      <c r="AW3397">
        <v>7</v>
      </c>
      <c r="AX3397">
        <v>6</v>
      </c>
      <c r="AZ3397">
        <v>3395</v>
      </c>
      <c r="BA3397" t="s">
        <v>21500</v>
      </c>
      <c r="BB3397" t="s">
        <v>644</v>
      </c>
      <c r="BC3397" t="s">
        <v>21501</v>
      </c>
      <c r="BD3397" t="s">
        <v>21502</v>
      </c>
      <c r="BE3397" t="s">
        <v>21503</v>
      </c>
      <c r="BF3397" t="s">
        <v>21504</v>
      </c>
      <c r="BG3397">
        <v>722</v>
      </c>
      <c r="BH3397">
        <v>298</v>
      </c>
    </row>
    <row r="3398" spans="1:60" x14ac:dyDescent="0.3">
      <c r="A3398" t="s">
        <v>21505</v>
      </c>
      <c r="B3398" t="s">
        <v>21505</v>
      </c>
      <c r="C3398">
        <v>2</v>
      </c>
      <c r="D3398">
        <v>2</v>
      </c>
      <c r="E3398">
        <v>2</v>
      </c>
      <c r="F3398" t="s">
        <v>21505</v>
      </c>
      <c r="G3398">
        <v>1</v>
      </c>
      <c r="H3398">
        <v>2</v>
      </c>
      <c r="I3398">
        <v>2</v>
      </c>
      <c r="J3398">
        <v>2</v>
      </c>
      <c r="K3398">
        <v>1</v>
      </c>
      <c r="L3398">
        <v>2</v>
      </c>
      <c r="M3398">
        <v>2</v>
      </c>
      <c r="N3398">
        <v>2</v>
      </c>
      <c r="O3398">
        <v>1</v>
      </c>
      <c r="P3398">
        <v>2</v>
      </c>
      <c r="Q3398">
        <v>2</v>
      </c>
      <c r="R3398">
        <v>2</v>
      </c>
      <c r="S3398">
        <v>1</v>
      </c>
      <c r="T3398">
        <v>2</v>
      </c>
      <c r="U3398">
        <v>2</v>
      </c>
      <c r="V3398">
        <v>2</v>
      </c>
      <c r="W3398">
        <v>7.1</v>
      </c>
      <c r="X3398">
        <v>7.1</v>
      </c>
      <c r="Y3398">
        <v>7.1</v>
      </c>
      <c r="Z3398">
        <v>47.11</v>
      </c>
      <c r="AA3398">
        <v>424</v>
      </c>
      <c r="AB3398">
        <v>424</v>
      </c>
      <c r="AC3398">
        <v>1</v>
      </c>
      <c r="AD3398">
        <v>3</v>
      </c>
      <c r="AE3398">
        <v>2</v>
      </c>
      <c r="AF3398">
        <v>2</v>
      </c>
      <c r="AG3398" s="1">
        <v>8.5595000000000003E-10</v>
      </c>
      <c r="AH3398">
        <v>3.3</v>
      </c>
      <c r="AI3398">
        <v>7.1</v>
      </c>
      <c r="AJ3398">
        <v>7.1</v>
      </c>
      <c r="AK3398">
        <v>7.1</v>
      </c>
      <c r="AL3398">
        <v>288810000</v>
      </c>
      <c r="AM3398">
        <v>37855000</v>
      </c>
      <c r="AN3398">
        <v>100620000</v>
      </c>
      <c r="AO3398">
        <v>66292000</v>
      </c>
      <c r="AP3398">
        <v>84039000</v>
      </c>
      <c r="AQ3398">
        <v>0</v>
      </c>
      <c r="AR3398">
        <v>70471000</v>
      </c>
      <c r="AS3398">
        <v>73019000</v>
      </c>
      <c r="AT3398">
        <v>105620000</v>
      </c>
      <c r="AU3398">
        <v>1</v>
      </c>
      <c r="AV3398">
        <v>2</v>
      </c>
      <c r="AW3398">
        <v>2</v>
      </c>
      <c r="AX3398">
        <v>2</v>
      </c>
      <c r="AZ3398">
        <v>3396</v>
      </c>
      <c r="BA3398" t="s">
        <v>21506</v>
      </c>
      <c r="BB3398" t="s">
        <v>79</v>
      </c>
      <c r="BC3398" t="s">
        <v>21507</v>
      </c>
      <c r="BD3398" t="s">
        <v>21508</v>
      </c>
      <c r="BE3398" t="s">
        <v>21509</v>
      </c>
      <c r="BF3398" t="s">
        <v>21510</v>
      </c>
    </row>
    <row r="3399" spans="1:60" x14ac:dyDescent="0.3">
      <c r="A3399" t="s">
        <v>21511</v>
      </c>
      <c r="B3399" t="s">
        <v>21511</v>
      </c>
      <c r="C3399" t="s">
        <v>977</v>
      </c>
      <c r="D3399" t="s">
        <v>977</v>
      </c>
      <c r="E3399" t="s">
        <v>977</v>
      </c>
      <c r="F3399" t="s">
        <v>21512</v>
      </c>
      <c r="G3399">
        <v>3</v>
      </c>
      <c r="H3399">
        <v>1</v>
      </c>
      <c r="I3399">
        <v>1</v>
      </c>
      <c r="J3399">
        <v>1</v>
      </c>
      <c r="K3399">
        <v>1</v>
      </c>
      <c r="L3399">
        <v>1</v>
      </c>
      <c r="M3399">
        <v>1</v>
      </c>
      <c r="N3399">
        <v>1</v>
      </c>
      <c r="O3399">
        <v>1</v>
      </c>
      <c r="P3399">
        <v>1</v>
      </c>
      <c r="Q3399">
        <v>1</v>
      </c>
      <c r="R3399">
        <v>1</v>
      </c>
      <c r="S3399">
        <v>1</v>
      </c>
      <c r="T3399">
        <v>1</v>
      </c>
      <c r="U3399">
        <v>1</v>
      </c>
      <c r="V3399">
        <v>1</v>
      </c>
      <c r="W3399">
        <v>3.8</v>
      </c>
      <c r="X3399">
        <v>3.8</v>
      </c>
      <c r="Y3399">
        <v>3.8</v>
      </c>
      <c r="Z3399">
        <v>52.86</v>
      </c>
      <c r="AA3399">
        <v>472</v>
      </c>
      <c r="AB3399" t="s">
        <v>21513</v>
      </c>
      <c r="AC3399">
        <v>1</v>
      </c>
      <c r="AD3399">
        <v>1</v>
      </c>
      <c r="AE3399">
        <v>1</v>
      </c>
      <c r="AF3399">
        <v>1</v>
      </c>
      <c r="AG3399" s="1">
        <v>5.6316000000000002E-7</v>
      </c>
      <c r="AH3399">
        <v>3.8</v>
      </c>
      <c r="AI3399">
        <v>3.8</v>
      </c>
      <c r="AJ3399">
        <v>3.8</v>
      </c>
      <c r="AK3399">
        <v>3.8</v>
      </c>
      <c r="AL3399">
        <v>232010000</v>
      </c>
      <c r="AM3399">
        <v>81818000</v>
      </c>
      <c r="AN3399">
        <v>60019000</v>
      </c>
      <c r="AO3399">
        <v>51016000</v>
      </c>
      <c r="AP3399">
        <v>39157000</v>
      </c>
      <c r="AQ3399">
        <v>0</v>
      </c>
      <c r="AR3399">
        <v>0</v>
      </c>
      <c r="AS3399">
        <v>0</v>
      </c>
      <c r="AT3399">
        <v>49191000</v>
      </c>
      <c r="AU3399">
        <v>1</v>
      </c>
      <c r="AV3399">
        <v>0</v>
      </c>
      <c r="AW3399">
        <v>1</v>
      </c>
      <c r="AX3399">
        <v>1</v>
      </c>
      <c r="AZ3399">
        <v>3397</v>
      </c>
      <c r="BA3399">
        <v>9146</v>
      </c>
      <c r="BB3399" t="b">
        <v>1</v>
      </c>
      <c r="BC3399">
        <v>9451</v>
      </c>
      <c r="BD3399" t="s">
        <v>21514</v>
      </c>
      <c r="BE3399" t="s">
        <v>21515</v>
      </c>
      <c r="BF3399">
        <v>33547</v>
      </c>
    </row>
    <row r="3400" spans="1:60" x14ac:dyDescent="0.3">
      <c r="A3400" t="s">
        <v>21516</v>
      </c>
      <c r="B3400" t="s">
        <v>21516</v>
      </c>
      <c r="C3400">
        <v>2</v>
      </c>
      <c r="D3400">
        <v>2</v>
      </c>
      <c r="E3400">
        <v>2</v>
      </c>
      <c r="F3400" t="s">
        <v>21516</v>
      </c>
      <c r="G3400">
        <v>1</v>
      </c>
      <c r="H3400">
        <v>2</v>
      </c>
      <c r="I3400">
        <v>2</v>
      </c>
      <c r="J3400">
        <v>2</v>
      </c>
      <c r="K3400">
        <v>0</v>
      </c>
      <c r="L3400">
        <v>1</v>
      </c>
      <c r="M3400">
        <v>2</v>
      </c>
      <c r="N3400">
        <v>1</v>
      </c>
      <c r="O3400">
        <v>0</v>
      </c>
      <c r="P3400">
        <v>1</v>
      </c>
      <c r="Q3400">
        <v>2</v>
      </c>
      <c r="R3400">
        <v>1</v>
      </c>
      <c r="S3400">
        <v>0</v>
      </c>
      <c r="T3400">
        <v>1</v>
      </c>
      <c r="U3400">
        <v>2</v>
      </c>
      <c r="V3400">
        <v>1</v>
      </c>
      <c r="W3400">
        <v>8.4</v>
      </c>
      <c r="X3400">
        <v>8.4</v>
      </c>
      <c r="Y3400">
        <v>8.4</v>
      </c>
      <c r="Z3400">
        <v>49.787999999999997</v>
      </c>
      <c r="AA3400">
        <v>464</v>
      </c>
      <c r="AB3400">
        <v>464</v>
      </c>
      <c r="AD3400">
        <v>1</v>
      </c>
      <c r="AE3400">
        <v>2</v>
      </c>
      <c r="AF3400">
        <v>1</v>
      </c>
      <c r="AG3400" s="1">
        <v>8.8520999999999994E-12</v>
      </c>
      <c r="AH3400">
        <v>0</v>
      </c>
      <c r="AI3400">
        <v>6</v>
      </c>
      <c r="AJ3400">
        <v>8.4</v>
      </c>
      <c r="AK3400">
        <v>6</v>
      </c>
      <c r="AL3400">
        <v>93585000</v>
      </c>
      <c r="AM3400">
        <v>0</v>
      </c>
      <c r="AN3400">
        <v>57246000</v>
      </c>
      <c r="AO3400">
        <v>16542000</v>
      </c>
      <c r="AP3400">
        <v>19797000</v>
      </c>
      <c r="AQ3400">
        <v>0</v>
      </c>
      <c r="AR3400">
        <v>0</v>
      </c>
      <c r="AS3400">
        <v>18155000</v>
      </c>
      <c r="AT3400">
        <v>0</v>
      </c>
      <c r="AU3400">
        <v>0</v>
      </c>
      <c r="AV3400">
        <v>1</v>
      </c>
      <c r="AW3400">
        <v>1</v>
      </c>
      <c r="AX3400">
        <v>0</v>
      </c>
      <c r="AZ3400">
        <v>3398</v>
      </c>
      <c r="BA3400" t="s">
        <v>21517</v>
      </c>
      <c r="BB3400" t="s">
        <v>79</v>
      </c>
      <c r="BC3400" t="s">
        <v>21518</v>
      </c>
      <c r="BD3400" t="s">
        <v>21519</v>
      </c>
      <c r="BE3400" t="s">
        <v>21520</v>
      </c>
      <c r="BF3400" t="s">
        <v>21520</v>
      </c>
    </row>
    <row r="3401" spans="1:60" x14ac:dyDescent="0.3">
      <c r="A3401" t="s">
        <v>21521</v>
      </c>
      <c r="B3401" t="s">
        <v>21521</v>
      </c>
      <c r="C3401">
        <v>6</v>
      </c>
      <c r="D3401">
        <v>6</v>
      </c>
      <c r="E3401">
        <v>6</v>
      </c>
      <c r="F3401" t="s">
        <v>21521</v>
      </c>
      <c r="G3401">
        <v>1</v>
      </c>
      <c r="H3401">
        <v>6</v>
      </c>
      <c r="I3401">
        <v>6</v>
      </c>
      <c r="J3401">
        <v>6</v>
      </c>
      <c r="K3401">
        <v>2</v>
      </c>
      <c r="L3401">
        <v>3</v>
      </c>
      <c r="M3401">
        <v>4</v>
      </c>
      <c r="N3401">
        <v>2</v>
      </c>
      <c r="O3401">
        <v>2</v>
      </c>
      <c r="P3401">
        <v>3</v>
      </c>
      <c r="Q3401">
        <v>4</v>
      </c>
      <c r="R3401">
        <v>2</v>
      </c>
      <c r="S3401">
        <v>2</v>
      </c>
      <c r="T3401">
        <v>3</v>
      </c>
      <c r="U3401">
        <v>4</v>
      </c>
      <c r="V3401">
        <v>2</v>
      </c>
      <c r="W3401">
        <v>19.100000000000001</v>
      </c>
      <c r="X3401">
        <v>19.100000000000001</v>
      </c>
      <c r="Y3401">
        <v>19.100000000000001</v>
      </c>
      <c r="Z3401">
        <v>64.012</v>
      </c>
      <c r="AA3401">
        <v>587</v>
      </c>
      <c r="AB3401">
        <v>587</v>
      </c>
      <c r="AC3401">
        <v>3</v>
      </c>
      <c r="AD3401">
        <v>4</v>
      </c>
      <c r="AE3401">
        <v>4</v>
      </c>
      <c r="AF3401">
        <v>3</v>
      </c>
      <c r="AG3401" s="1">
        <v>3.2838999999999998E-22</v>
      </c>
      <c r="AH3401">
        <v>5.3</v>
      </c>
      <c r="AI3401">
        <v>6</v>
      </c>
      <c r="AJ3401">
        <v>15.3</v>
      </c>
      <c r="AK3401">
        <v>5.3</v>
      </c>
      <c r="AL3401">
        <v>432000000</v>
      </c>
      <c r="AM3401">
        <v>141740000</v>
      </c>
      <c r="AN3401">
        <v>99100000</v>
      </c>
      <c r="AO3401">
        <v>81717000</v>
      </c>
      <c r="AP3401">
        <v>109440000</v>
      </c>
      <c r="AQ3401">
        <v>123740000</v>
      </c>
      <c r="AR3401">
        <v>0</v>
      </c>
      <c r="AS3401">
        <v>116030000</v>
      </c>
      <c r="AT3401">
        <v>129140000</v>
      </c>
      <c r="AU3401">
        <v>2</v>
      </c>
      <c r="AV3401">
        <v>3</v>
      </c>
      <c r="AW3401">
        <v>2</v>
      </c>
      <c r="AX3401">
        <v>0</v>
      </c>
      <c r="AZ3401">
        <v>3399</v>
      </c>
      <c r="BA3401" t="s">
        <v>21522</v>
      </c>
      <c r="BB3401" t="s">
        <v>591</v>
      </c>
      <c r="BC3401" t="s">
        <v>21523</v>
      </c>
      <c r="BD3401" t="s">
        <v>21524</v>
      </c>
      <c r="BE3401" t="s">
        <v>21525</v>
      </c>
      <c r="BF3401" t="s">
        <v>21526</v>
      </c>
    </row>
    <row r="3402" spans="1:60" x14ac:dyDescent="0.3">
      <c r="A3402" t="s">
        <v>21527</v>
      </c>
      <c r="B3402" t="s">
        <v>21527</v>
      </c>
      <c r="C3402" t="s">
        <v>16916</v>
      </c>
      <c r="D3402" t="s">
        <v>16916</v>
      </c>
      <c r="E3402" t="s">
        <v>16916</v>
      </c>
      <c r="F3402" t="s">
        <v>21528</v>
      </c>
      <c r="G3402">
        <v>2</v>
      </c>
      <c r="H3402">
        <v>9</v>
      </c>
      <c r="I3402">
        <v>9</v>
      </c>
      <c r="J3402">
        <v>9</v>
      </c>
      <c r="K3402">
        <v>6</v>
      </c>
      <c r="L3402">
        <v>7</v>
      </c>
      <c r="M3402">
        <v>9</v>
      </c>
      <c r="N3402">
        <v>6</v>
      </c>
      <c r="O3402">
        <v>6</v>
      </c>
      <c r="P3402">
        <v>7</v>
      </c>
      <c r="Q3402">
        <v>9</v>
      </c>
      <c r="R3402">
        <v>6</v>
      </c>
      <c r="S3402">
        <v>6</v>
      </c>
      <c r="T3402">
        <v>7</v>
      </c>
      <c r="U3402">
        <v>9</v>
      </c>
      <c r="V3402">
        <v>6</v>
      </c>
      <c r="W3402">
        <v>57.1</v>
      </c>
      <c r="X3402">
        <v>57.1</v>
      </c>
      <c r="Y3402">
        <v>57.1</v>
      </c>
      <c r="Z3402">
        <v>29.155000000000001</v>
      </c>
      <c r="AA3402">
        <v>259</v>
      </c>
      <c r="AB3402" t="s">
        <v>21529</v>
      </c>
      <c r="AC3402">
        <v>9</v>
      </c>
      <c r="AD3402">
        <v>8</v>
      </c>
      <c r="AE3402">
        <v>13</v>
      </c>
      <c r="AF3402">
        <v>7</v>
      </c>
      <c r="AG3402" s="1">
        <v>1.5960000000000001E-98</v>
      </c>
      <c r="AH3402">
        <v>32.799999999999997</v>
      </c>
      <c r="AI3402">
        <v>42.5</v>
      </c>
      <c r="AJ3402">
        <v>57.1</v>
      </c>
      <c r="AK3402">
        <v>32.799999999999997</v>
      </c>
      <c r="AL3402">
        <v>13911000000</v>
      </c>
      <c r="AM3402">
        <v>4795700000</v>
      </c>
      <c r="AN3402">
        <v>3366100000</v>
      </c>
      <c r="AO3402">
        <v>3395300000</v>
      </c>
      <c r="AP3402">
        <v>2354200000</v>
      </c>
      <c r="AQ3402">
        <v>2927700000</v>
      </c>
      <c r="AR3402">
        <v>3382700000</v>
      </c>
      <c r="AS3402">
        <v>4105500000</v>
      </c>
      <c r="AT3402">
        <v>4114200000</v>
      </c>
      <c r="AU3402">
        <v>12</v>
      </c>
      <c r="AV3402">
        <v>10</v>
      </c>
      <c r="AW3402">
        <v>15</v>
      </c>
      <c r="AX3402">
        <v>11</v>
      </c>
      <c r="AZ3402">
        <v>3400</v>
      </c>
      <c r="BA3402" t="s">
        <v>21530</v>
      </c>
      <c r="BB3402" t="s">
        <v>453</v>
      </c>
      <c r="BC3402" t="s">
        <v>21531</v>
      </c>
      <c r="BD3402" t="s">
        <v>21532</v>
      </c>
      <c r="BE3402" t="s">
        <v>21533</v>
      </c>
      <c r="BF3402" t="s">
        <v>21534</v>
      </c>
      <c r="BG3402" t="s">
        <v>21535</v>
      </c>
      <c r="BH3402" t="s">
        <v>21536</v>
      </c>
    </row>
    <row r="3403" spans="1:60" x14ac:dyDescent="0.3">
      <c r="A3403" t="s">
        <v>21537</v>
      </c>
      <c r="B3403" t="s">
        <v>21538</v>
      </c>
      <c r="C3403" t="s">
        <v>241</v>
      </c>
      <c r="D3403" t="s">
        <v>241</v>
      </c>
      <c r="E3403" t="s">
        <v>241</v>
      </c>
      <c r="F3403" t="s">
        <v>21538</v>
      </c>
      <c r="G3403">
        <v>2</v>
      </c>
      <c r="H3403">
        <v>7</v>
      </c>
      <c r="I3403">
        <v>7</v>
      </c>
      <c r="J3403">
        <v>7</v>
      </c>
      <c r="K3403">
        <v>5</v>
      </c>
      <c r="L3403">
        <v>5</v>
      </c>
      <c r="M3403">
        <v>5</v>
      </c>
      <c r="N3403">
        <v>6</v>
      </c>
      <c r="O3403">
        <v>5</v>
      </c>
      <c r="P3403">
        <v>5</v>
      </c>
      <c r="Q3403">
        <v>5</v>
      </c>
      <c r="R3403">
        <v>6</v>
      </c>
      <c r="S3403">
        <v>5</v>
      </c>
      <c r="T3403">
        <v>5</v>
      </c>
      <c r="U3403">
        <v>5</v>
      </c>
      <c r="V3403">
        <v>6</v>
      </c>
      <c r="W3403">
        <v>14.9</v>
      </c>
      <c r="X3403">
        <v>14.9</v>
      </c>
      <c r="Y3403">
        <v>14.9</v>
      </c>
      <c r="Z3403">
        <v>68.671999999999997</v>
      </c>
      <c r="AA3403">
        <v>629</v>
      </c>
      <c r="AB3403" t="s">
        <v>21539</v>
      </c>
      <c r="AC3403">
        <v>5</v>
      </c>
      <c r="AD3403">
        <v>5</v>
      </c>
      <c r="AE3403">
        <v>5</v>
      </c>
      <c r="AF3403">
        <v>7</v>
      </c>
      <c r="AG3403" s="1">
        <v>1.8801999999999999E-36</v>
      </c>
      <c r="AH3403">
        <v>11</v>
      </c>
      <c r="AI3403">
        <v>11</v>
      </c>
      <c r="AJ3403">
        <v>10.8</v>
      </c>
      <c r="AK3403">
        <v>12.2</v>
      </c>
      <c r="AL3403">
        <v>1262000000</v>
      </c>
      <c r="AM3403">
        <v>355310000</v>
      </c>
      <c r="AN3403">
        <v>428400000</v>
      </c>
      <c r="AO3403">
        <v>244080000</v>
      </c>
      <c r="AP3403">
        <v>234250000</v>
      </c>
      <c r="AQ3403">
        <v>371230000</v>
      </c>
      <c r="AR3403">
        <v>343440000</v>
      </c>
      <c r="AS3403">
        <v>427850000</v>
      </c>
      <c r="AT3403">
        <v>260040000</v>
      </c>
      <c r="AU3403">
        <v>4</v>
      </c>
      <c r="AV3403">
        <v>2</v>
      </c>
      <c r="AW3403">
        <v>3</v>
      </c>
      <c r="AX3403">
        <v>3</v>
      </c>
      <c r="AZ3403">
        <v>3401</v>
      </c>
      <c r="BA3403" t="s">
        <v>21540</v>
      </c>
      <c r="BB3403" t="s">
        <v>100</v>
      </c>
      <c r="BC3403" t="s">
        <v>21541</v>
      </c>
      <c r="BD3403" t="s">
        <v>21542</v>
      </c>
      <c r="BE3403" t="s">
        <v>21543</v>
      </c>
      <c r="BF3403" t="s">
        <v>21544</v>
      </c>
    </row>
    <row r="3404" spans="1:60" x14ac:dyDescent="0.3">
      <c r="A3404" t="s">
        <v>21545</v>
      </c>
      <c r="B3404" t="s">
        <v>21545</v>
      </c>
      <c r="C3404">
        <v>8</v>
      </c>
      <c r="D3404">
        <v>8</v>
      </c>
      <c r="E3404">
        <v>7</v>
      </c>
      <c r="F3404" t="s">
        <v>21545</v>
      </c>
      <c r="G3404">
        <v>1</v>
      </c>
      <c r="H3404">
        <v>8</v>
      </c>
      <c r="I3404">
        <v>8</v>
      </c>
      <c r="J3404">
        <v>7</v>
      </c>
      <c r="K3404">
        <v>6</v>
      </c>
      <c r="L3404">
        <v>5</v>
      </c>
      <c r="M3404">
        <v>8</v>
      </c>
      <c r="N3404">
        <v>7</v>
      </c>
      <c r="O3404">
        <v>6</v>
      </c>
      <c r="P3404">
        <v>5</v>
      </c>
      <c r="Q3404">
        <v>8</v>
      </c>
      <c r="R3404">
        <v>7</v>
      </c>
      <c r="S3404">
        <v>5</v>
      </c>
      <c r="T3404">
        <v>4</v>
      </c>
      <c r="U3404">
        <v>7</v>
      </c>
      <c r="V3404">
        <v>6</v>
      </c>
      <c r="W3404">
        <v>21.8</v>
      </c>
      <c r="X3404">
        <v>21.8</v>
      </c>
      <c r="Y3404">
        <v>21.8</v>
      </c>
      <c r="Z3404">
        <v>54.591000000000001</v>
      </c>
      <c r="AA3404">
        <v>481</v>
      </c>
      <c r="AB3404">
        <v>481</v>
      </c>
      <c r="AC3404">
        <v>7</v>
      </c>
      <c r="AD3404">
        <v>7</v>
      </c>
      <c r="AE3404">
        <v>11</v>
      </c>
      <c r="AF3404">
        <v>9</v>
      </c>
      <c r="AG3404" s="1">
        <v>7.3837999999999999E-41</v>
      </c>
      <c r="AH3404">
        <v>12.3</v>
      </c>
      <c r="AI3404">
        <v>10</v>
      </c>
      <c r="AJ3404">
        <v>21.8</v>
      </c>
      <c r="AK3404">
        <v>17.5</v>
      </c>
      <c r="AL3404">
        <v>6842800000</v>
      </c>
      <c r="AM3404">
        <v>2210300000</v>
      </c>
      <c r="AN3404">
        <v>1778500000</v>
      </c>
      <c r="AO3404">
        <v>1672000000</v>
      </c>
      <c r="AP3404">
        <v>1182000000</v>
      </c>
      <c r="AQ3404">
        <v>2183400000</v>
      </c>
      <c r="AR3404">
        <v>1889900000</v>
      </c>
      <c r="AS3404">
        <v>1621400000</v>
      </c>
      <c r="AT3404">
        <v>1672100000</v>
      </c>
      <c r="AU3404">
        <v>7</v>
      </c>
      <c r="AV3404">
        <v>3</v>
      </c>
      <c r="AW3404">
        <v>9</v>
      </c>
      <c r="AX3404">
        <v>9</v>
      </c>
      <c r="AZ3404">
        <v>3402</v>
      </c>
      <c r="BA3404" t="s">
        <v>21546</v>
      </c>
      <c r="BB3404" t="s">
        <v>148</v>
      </c>
      <c r="BC3404" t="s">
        <v>21547</v>
      </c>
      <c r="BD3404" t="s">
        <v>21548</v>
      </c>
      <c r="BE3404" t="s">
        <v>21549</v>
      </c>
      <c r="BF3404" t="s">
        <v>21550</v>
      </c>
    </row>
    <row r="3405" spans="1:60" x14ac:dyDescent="0.3">
      <c r="A3405" t="s">
        <v>21551</v>
      </c>
      <c r="B3405" t="s">
        <v>21552</v>
      </c>
      <c r="C3405" t="s">
        <v>112</v>
      </c>
      <c r="D3405" t="s">
        <v>113</v>
      </c>
      <c r="E3405" t="s">
        <v>113</v>
      </c>
      <c r="F3405" t="s">
        <v>21552</v>
      </c>
      <c r="G3405">
        <v>2</v>
      </c>
      <c r="H3405">
        <v>3</v>
      </c>
      <c r="I3405">
        <v>2</v>
      </c>
      <c r="J3405">
        <v>2</v>
      </c>
      <c r="K3405">
        <v>2</v>
      </c>
      <c r="L3405">
        <v>2</v>
      </c>
      <c r="M3405">
        <v>3</v>
      </c>
      <c r="N3405">
        <v>3</v>
      </c>
      <c r="O3405">
        <v>1</v>
      </c>
      <c r="P3405">
        <v>1</v>
      </c>
      <c r="Q3405">
        <v>2</v>
      </c>
      <c r="R3405">
        <v>2</v>
      </c>
      <c r="S3405">
        <v>1</v>
      </c>
      <c r="T3405">
        <v>1</v>
      </c>
      <c r="U3405">
        <v>2</v>
      </c>
      <c r="V3405">
        <v>2</v>
      </c>
      <c r="W3405">
        <v>8.9</v>
      </c>
      <c r="X3405">
        <v>6.6</v>
      </c>
      <c r="Y3405">
        <v>6.6</v>
      </c>
      <c r="Z3405">
        <v>54.213999999999999</v>
      </c>
      <c r="AA3405">
        <v>483</v>
      </c>
      <c r="AB3405" t="s">
        <v>21553</v>
      </c>
      <c r="AC3405">
        <v>2</v>
      </c>
      <c r="AD3405">
        <v>1</v>
      </c>
      <c r="AE3405">
        <v>2</v>
      </c>
      <c r="AF3405">
        <v>2</v>
      </c>
      <c r="AG3405" s="1">
        <v>3.2103999999999998E-20</v>
      </c>
      <c r="AH3405">
        <v>4.5999999999999996</v>
      </c>
      <c r="AI3405">
        <v>4.5999999999999996</v>
      </c>
      <c r="AJ3405">
        <v>8.9</v>
      </c>
      <c r="AK3405">
        <v>8.9</v>
      </c>
      <c r="AL3405">
        <v>771300000</v>
      </c>
      <c r="AM3405">
        <v>320160000</v>
      </c>
      <c r="AN3405">
        <v>166510000</v>
      </c>
      <c r="AO3405">
        <v>163690000</v>
      </c>
      <c r="AP3405">
        <v>120930000</v>
      </c>
      <c r="AQ3405">
        <v>0</v>
      </c>
      <c r="AR3405">
        <v>0</v>
      </c>
      <c r="AS3405">
        <v>194930000</v>
      </c>
      <c r="AT3405">
        <v>136650000</v>
      </c>
      <c r="AU3405">
        <v>1</v>
      </c>
      <c r="AV3405">
        <v>0</v>
      </c>
      <c r="AW3405">
        <v>2</v>
      </c>
      <c r="AX3405">
        <v>1</v>
      </c>
      <c r="AZ3405">
        <v>3403</v>
      </c>
      <c r="BA3405" t="s">
        <v>21554</v>
      </c>
      <c r="BB3405" t="s">
        <v>116</v>
      </c>
      <c r="BC3405" t="s">
        <v>21555</v>
      </c>
      <c r="BD3405" t="s">
        <v>21556</v>
      </c>
      <c r="BE3405" t="s">
        <v>21557</v>
      </c>
      <c r="BF3405" t="s">
        <v>21558</v>
      </c>
    </row>
    <row r="3406" spans="1:60" x14ac:dyDescent="0.3">
      <c r="A3406" t="s">
        <v>21559</v>
      </c>
      <c r="B3406" t="s">
        <v>21559</v>
      </c>
      <c r="C3406">
        <v>9</v>
      </c>
      <c r="D3406">
        <v>9</v>
      </c>
      <c r="E3406">
        <v>9</v>
      </c>
      <c r="F3406" t="s">
        <v>21559</v>
      </c>
      <c r="G3406">
        <v>1</v>
      </c>
      <c r="H3406">
        <v>9</v>
      </c>
      <c r="I3406">
        <v>9</v>
      </c>
      <c r="J3406">
        <v>9</v>
      </c>
      <c r="K3406">
        <v>7</v>
      </c>
      <c r="L3406">
        <v>7</v>
      </c>
      <c r="M3406">
        <v>9</v>
      </c>
      <c r="N3406">
        <v>8</v>
      </c>
      <c r="O3406">
        <v>7</v>
      </c>
      <c r="P3406">
        <v>7</v>
      </c>
      <c r="Q3406">
        <v>9</v>
      </c>
      <c r="R3406">
        <v>8</v>
      </c>
      <c r="S3406">
        <v>7</v>
      </c>
      <c r="T3406">
        <v>7</v>
      </c>
      <c r="U3406">
        <v>9</v>
      </c>
      <c r="V3406">
        <v>8</v>
      </c>
      <c r="W3406">
        <v>22.5</v>
      </c>
      <c r="X3406">
        <v>22.5</v>
      </c>
      <c r="Y3406">
        <v>22.5</v>
      </c>
      <c r="Z3406">
        <v>54.835999999999999</v>
      </c>
      <c r="AA3406">
        <v>488</v>
      </c>
      <c r="AB3406">
        <v>488</v>
      </c>
      <c r="AC3406">
        <v>8</v>
      </c>
      <c r="AD3406">
        <v>9</v>
      </c>
      <c r="AE3406">
        <v>11</v>
      </c>
      <c r="AF3406">
        <v>9</v>
      </c>
      <c r="AG3406" s="1">
        <v>4.0585999999999999E-51</v>
      </c>
      <c r="AH3406">
        <v>18</v>
      </c>
      <c r="AI3406">
        <v>18</v>
      </c>
      <c r="AJ3406">
        <v>22.5</v>
      </c>
      <c r="AK3406">
        <v>20.100000000000001</v>
      </c>
      <c r="AL3406">
        <v>3465900000</v>
      </c>
      <c r="AM3406">
        <v>911120000</v>
      </c>
      <c r="AN3406">
        <v>748970000</v>
      </c>
      <c r="AO3406">
        <v>868710000</v>
      </c>
      <c r="AP3406">
        <v>937070000</v>
      </c>
      <c r="AQ3406">
        <v>941160000</v>
      </c>
      <c r="AR3406">
        <v>932540000</v>
      </c>
      <c r="AS3406">
        <v>967980000</v>
      </c>
      <c r="AT3406">
        <v>1012000000</v>
      </c>
      <c r="AU3406">
        <v>9</v>
      </c>
      <c r="AV3406">
        <v>5</v>
      </c>
      <c r="AW3406">
        <v>6</v>
      </c>
      <c r="AX3406">
        <v>8</v>
      </c>
      <c r="AZ3406">
        <v>3404</v>
      </c>
      <c r="BA3406" t="s">
        <v>21560</v>
      </c>
      <c r="BB3406" t="s">
        <v>453</v>
      </c>
      <c r="BC3406" t="s">
        <v>21561</v>
      </c>
      <c r="BD3406" t="s">
        <v>21562</v>
      </c>
      <c r="BE3406" t="s">
        <v>21563</v>
      </c>
      <c r="BF3406" t="s">
        <v>21564</v>
      </c>
      <c r="BG3406">
        <v>725</v>
      </c>
      <c r="BH3406">
        <v>199</v>
      </c>
    </row>
    <row r="3407" spans="1:60" x14ac:dyDescent="0.3">
      <c r="A3407" t="s">
        <v>21565</v>
      </c>
      <c r="B3407" t="s">
        <v>21566</v>
      </c>
      <c r="C3407" t="s">
        <v>21567</v>
      </c>
      <c r="D3407" t="s">
        <v>21567</v>
      </c>
      <c r="E3407" t="s">
        <v>21567</v>
      </c>
      <c r="F3407" t="s">
        <v>21566</v>
      </c>
      <c r="G3407">
        <v>2</v>
      </c>
      <c r="H3407">
        <v>8</v>
      </c>
      <c r="I3407">
        <v>8</v>
      </c>
      <c r="J3407">
        <v>8</v>
      </c>
      <c r="K3407">
        <v>6</v>
      </c>
      <c r="L3407">
        <v>6</v>
      </c>
      <c r="M3407">
        <v>5</v>
      </c>
      <c r="N3407">
        <v>8</v>
      </c>
      <c r="O3407">
        <v>6</v>
      </c>
      <c r="P3407">
        <v>6</v>
      </c>
      <c r="Q3407">
        <v>5</v>
      </c>
      <c r="R3407">
        <v>8</v>
      </c>
      <c r="S3407">
        <v>6</v>
      </c>
      <c r="T3407">
        <v>6</v>
      </c>
      <c r="U3407">
        <v>5</v>
      </c>
      <c r="V3407">
        <v>8</v>
      </c>
      <c r="W3407">
        <v>38.4</v>
      </c>
      <c r="X3407">
        <v>38.4</v>
      </c>
      <c r="Y3407">
        <v>38.4</v>
      </c>
      <c r="Z3407">
        <v>28.384</v>
      </c>
      <c r="AA3407">
        <v>255</v>
      </c>
      <c r="AB3407" t="s">
        <v>5805</v>
      </c>
      <c r="AC3407">
        <v>6</v>
      </c>
      <c r="AD3407">
        <v>6</v>
      </c>
      <c r="AE3407">
        <v>6</v>
      </c>
      <c r="AF3407">
        <v>10</v>
      </c>
      <c r="AG3407" s="1">
        <v>9.9795999999999996E-70</v>
      </c>
      <c r="AH3407">
        <v>23.9</v>
      </c>
      <c r="AI3407">
        <v>23.9</v>
      </c>
      <c r="AJ3407">
        <v>22.4</v>
      </c>
      <c r="AK3407">
        <v>38.4</v>
      </c>
      <c r="AL3407">
        <v>2852500000</v>
      </c>
      <c r="AM3407">
        <v>696740000</v>
      </c>
      <c r="AN3407">
        <v>635420000</v>
      </c>
      <c r="AO3407">
        <v>607530000</v>
      </c>
      <c r="AP3407">
        <v>912770000</v>
      </c>
      <c r="AQ3407">
        <v>897320000</v>
      </c>
      <c r="AR3407">
        <v>827850000</v>
      </c>
      <c r="AS3407">
        <v>789290000</v>
      </c>
      <c r="AT3407">
        <v>709310000</v>
      </c>
      <c r="AU3407">
        <v>4</v>
      </c>
      <c r="AV3407">
        <v>3</v>
      </c>
      <c r="AW3407">
        <v>7</v>
      </c>
      <c r="AX3407">
        <v>6</v>
      </c>
      <c r="AZ3407">
        <v>3405</v>
      </c>
      <c r="BA3407" t="s">
        <v>21568</v>
      </c>
      <c r="BB3407" t="s">
        <v>148</v>
      </c>
      <c r="BC3407" t="s">
        <v>21569</v>
      </c>
      <c r="BD3407" t="s">
        <v>21570</v>
      </c>
      <c r="BE3407" t="s">
        <v>21571</v>
      </c>
      <c r="BF3407" t="s">
        <v>21572</v>
      </c>
    </row>
    <row r="3408" spans="1:60" x14ac:dyDescent="0.3">
      <c r="A3408" t="s">
        <v>21573</v>
      </c>
      <c r="B3408" t="s">
        <v>21574</v>
      </c>
      <c r="C3408" t="s">
        <v>21575</v>
      </c>
      <c r="D3408" t="s">
        <v>21575</v>
      </c>
      <c r="E3408" t="s">
        <v>21576</v>
      </c>
      <c r="F3408" t="s">
        <v>21574</v>
      </c>
      <c r="G3408">
        <v>2</v>
      </c>
      <c r="H3408">
        <v>18</v>
      </c>
      <c r="I3408">
        <v>18</v>
      </c>
      <c r="J3408">
        <v>17</v>
      </c>
      <c r="K3408">
        <v>15</v>
      </c>
      <c r="L3408">
        <v>18</v>
      </c>
      <c r="M3408">
        <v>16</v>
      </c>
      <c r="N3408">
        <v>17</v>
      </c>
      <c r="O3408">
        <v>15</v>
      </c>
      <c r="P3408">
        <v>18</v>
      </c>
      <c r="Q3408">
        <v>16</v>
      </c>
      <c r="R3408">
        <v>17</v>
      </c>
      <c r="S3408">
        <v>14</v>
      </c>
      <c r="T3408">
        <v>17</v>
      </c>
      <c r="U3408">
        <v>15</v>
      </c>
      <c r="V3408">
        <v>16</v>
      </c>
      <c r="W3408">
        <v>44.9</v>
      </c>
      <c r="X3408">
        <v>44.9</v>
      </c>
      <c r="Y3408">
        <v>43.1</v>
      </c>
      <c r="Z3408">
        <v>63.323999999999998</v>
      </c>
      <c r="AA3408">
        <v>603</v>
      </c>
      <c r="AB3408" t="s">
        <v>21577</v>
      </c>
      <c r="AC3408">
        <v>43</v>
      </c>
      <c r="AD3408">
        <v>37</v>
      </c>
      <c r="AE3408">
        <v>39</v>
      </c>
      <c r="AF3408">
        <v>41</v>
      </c>
      <c r="AG3408" s="1">
        <v>3.9862999999999998E-156</v>
      </c>
      <c r="AH3408">
        <v>38.299999999999997</v>
      </c>
      <c r="AI3408">
        <v>44.9</v>
      </c>
      <c r="AJ3408">
        <v>40</v>
      </c>
      <c r="AK3408">
        <v>44.8</v>
      </c>
      <c r="AL3408">
        <v>35500000000</v>
      </c>
      <c r="AM3408">
        <v>10467000000</v>
      </c>
      <c r="AN3408">
        <v>8880000000</v>
      </c>
      <c r="AO3408">
        <v>8302300000</v>
      </c>
      <c r="AP3408">
        <v>7849900000</v>
      </c>
      <c r="AQ3408">
        <v>9094500000</v>
      </c>
      <c r="AR3408">
        <v>8746100000</v>
      </c>
      <c r="AS3408">
        <v>10084000000</v>
      </c>
      <c r="AT3408">
        <v>9471300000</v>
      </c>
      <c r="AU3408">
        <v>42</v>
      </c>
      <c r="AV3408">
        <v>41</v>
      </c>
      <c r="AW3408">
        <v>41</v>
      </c>
      <c r="AX3408">
        <v>50</v>
      </c>
      <c r="AZ3408">
        <v>3406</v>
      </c>
      <c r="BA3408" t="s">
        <v>21578</v>
      </c>
      <c r="BB3408" t="s">
        <v>1683</v>
      </c>
      <c r="BC3408" t="s">
        <v>21579</v>
      </c>
      <c r="BD3408" t="s">
        <v>21580</v>
      </c>
      <c r="BE3408" t="s">
        <v>21581</v>
      </c>
      <c r="BF3408" t="s">
        <v>21582</v>
      </c>
    </row>
    <row r="3409" spans="1:60" x14ac:dyDescent="0.3">
      <c r="A3409" t="s">
        <v>21583</v>
      </c>
      <c r="B3409" t="s">
        <v>21583</v>
      </c>
      <c r="C3409" t="s">
        <v>2296</v>
      </c>
      <c r="D3409" t="s">
        <v>2296</v>
      </c>
      <c r="E3409" t="s">
        <v>2297</v>
      </c>
      <c r="F3409" t="s">
        <v>21583</v>
      </c>
      <c r="G3409">
        <v>2</v>
      </c>
      <c r="H3409">
        <v>13</v>
      </c>
      <c r="I3409">
        <v>13</v>
      </c>
      <c r="J3409">
        <v>12</v>
      </c>
      <c r="K3409">
        <v>11</v>
      </c>
      <c r="L3409">
        <v>11</v>
      </c>
      <c r="M3409">
        <v>12</v>
      </c>
      <c r="N3409">
        <v>11</v>
      </c>
      <c r="O3409">
        <v>11</v>
      </c>
      <c r="P3409">
        <v>11</v>
      </c>
      <c r="Q3409">
        <v>12</v>
      </c>
      <c r="R3409">
        <v>11</v>
      </c>
      <c r="S3409">
        <v>10</v>
      </c>
      <c r="T3409">
        <v>10</v>
      </c>
      <c r="U3409">
        <v>11</v>
      </c>
      <c r="V3409">
        <v>10</v>
      </c>
      <c r="W3409">
        <v>48.7</v>
      </c>
      <c r="X3409">
        <v>48.7</v>
      </c>
      <c r="Y3409">
        <v>44.5</v>
      </c>
      <c r="Z3409">
        <v>38.716000000000001</v>
      </c>
      <c r="AA3409">
        <v>357</v>
      </c>
      <c r="AB3409" t="s">
        <v>21584</v>
      </c>
      <c r="AC3409">
        <v>20</v>
      </c>
      <c r="AD3409">
        <v>18</v>
      </c>
      <c r="AE3409">
        <v>18</v>
      </c>
      <c r="AF3409">
        <v>17</v>
      </c>
      <c r="AG3409" s="1">
        <v>7.0294999999999994E-132</v>
      </c>
      <c r="AH3409">
        <v>32.5</v>
      </c>
      <c r="AI3409">
        <v>32.5</v>
      </c>
      <c r="AJ3409">
        <v>40.6</v>
      </c>
      <c r="AK3409">
        <v>36.700000000000003</v>
      </c>
      <c r="AL3409">
        <v>13377000000</v>
      </c>
      <c r="AM3409">
        <v>3068900000</v>
      </c>
      <c r="AN3409">
        <v>3508500000</v>
      </c>
      <c r="AO3409">
        <v>3954100000</v>
      </c>
      <c r="AP3409">
        <v>2845600000</v>
      </c>
      <c r="AQ3409">
        <v>3235800000</v>
      </c>
      <c r="AR3409">
        <v>3427300000</v>
      </c>
      <c r="AS3409">
        <v>3850300000</v>
      </c>
      <c r="AT3409">
        <v>3690500000</v>
      </c>
      <c r="AU3409">
        <v>13</v>
      </c>
      <c r="AV3409">
        <v>14</v>
      </c>
      <c r="AW3409">
        <v>16</v>
      </c>
      <c r="AX3409">
        <v>16</v>
      </c>
      <c r="AZ3409">
        <v>3407</v>
      </c>
      <c r="BA3409" t="s">
        <v>21585</v>
      </c>
      <c r="BB3409" t="s">
        <v>669</v>
      </c>
      <c r="BC3409" t="s">
        <v>21586</v>
      </c>
      <c r="BD3409" t="s">
        <v>21587</v>
      </c>
      <c r="BE3409" t="s">
        <v>21588</v>
      </c>
      <c r="BF3409" t="s">
        <v>21589</v>
      </c>
      <c r="BG3409" t="s">
        <v>21590</v>
      </c>
      <c r="BH3409" t="s">
        <v>21591</v>
      </c>
    </row>
    <row r="3410" spans="1:60" x14ac:dyDescent="0.3">
      <c r="A3410" t="s">
        <v>21592</v>
      </c>
      <c r="B3410" t="s">
        <v>21592</v>
      </c>
      <c r="C3410" t="s">
        <v>106</v>
      </c>
      <c r="D3410" t="s">
        <v>106</v>
      </c>
      <c r="E3410" t="s">
        <v>106</v>
      </c>
      <c r="F3410" t="s">
        <v>21592</v>
      </c>
      <c r="G3410">
        <v>2</v>
      </c>
      <c r="H3410">
        <v>1</v>
      </c>
      <c r="I3410">
        <v>1</v>
      </c>
      <c r="J3410">
        <v>1</v>
      </c>
      <c r="K3410">
        <v>1</v>
      </c>
      <c r="L3410">
        <v>0</v>
      </c>
      <c r="M3410">
        <v>1</v>
      </c>
      <c r="N3410">
        <v>1</v>
      </c>
      <c r="O3410">
        <v>1</v>
      </c>
      <c r="P3410">
        <v>0</v>
      </c>
      <c r="Q3410">
        <v>1</v>
      </c>
      <c r="R3410">
        <v>1</v>
      </c>
      <c r="S3410">
        <v>1</v>
      </c>
      <c r="T3410">
        <v>0</v>
      </c>
      <c r="U3410">
        <v>1</v>
      </c>
      <c r="V3410">
        <v>1</v>
      </c>
      <c r="W3410">
        <v>3.1</v>
      </c>
      <c r="X3410">
        <v>3.1</v>
      </c>
      <c r="Y3410">
        <v>3.1</v>
      </c>
      <c r="Z3410">
        <v>42.582999999999998</v>
      </c>
      <c r="AA3410">
        <v>390</v>
      </c>
      <c r="AB3410" t="s">
        <v>21593</v>
      </c>
      <c r="AC3410">
        <v>1</v>
      </c>
      <c r="AE3410">
        <v>1</v>
      </c>
      <c r="AF3410">
        <v>1</v>
      </c>
      <c r="AG3410">
        <v>2.1351000000000001E-4</v>
      </c>
      <c r="AH3410">
        <v>3.1</v>
      </c>
      <c r="AI3410">
        <v>0</v>
      </c>
      <c r="AJ3410">
        <v>3.1</v>
      </c>
      <c r="AK3410">
        <v>3.1</v>
      </c>
      <c r="AL3410">
        <v>56069000</v>
      </c>
      <c r="AM3410">
        <v>26479000</v>
      </c>
      <c r="AN3410">
        <v>0</v>
      </c>
      <c r="AO3410">
        <v>10588000</v>
      </c>
      <c r="AP3410">
        <v>19003000</v>
      </c>
      <c r="AQ3410">
        <v>0</v>
      </c>
      <c r="AR3410">
        <v>0</v>
      </c>
      <c r="AS3410">
        <v>0</v>
      </c>
      <c r="AT3410">
        <v>23873000</v>
      </c>
      <c r="AU3410">
        <v>1</v>
      </c>
      <c r="AV3410">
        <v>0</v>
      </c>
      <c r="AW3410">
        <v>0</v>
      </c>
      <c r="AX3410">
        <v>1</v>
      </c>
      <c r="AZ3410">
        <v>3408</v>
      </c>
      <c r="BA3410">
        <v>15936</v>
      </c>
      <c r="BB3410" t="b">
        <v>1</v>
      </c>
      <c r="BC3410">
        <v>16490</v>
      </c>
      <c r="BD3410" t="s">
        <v>21594</v>
      </c>
      <c r="BE3410" t="s">
        <v>21595</v>
      </c>
      <c r="BF3410">
        <v>56638</v>
      </c>
    </row>
    <row r="3411" spans="1:60" x14ac:dyDescent="0.3">
      <c r="A3411" t="s">
        <v>21596</v>
      </c>
      <c r="B3411" t="s">
        <v>21596</v>
      </c>
      <c r="C3411">
        <v>2</v>
      </c>
      <c r="D3411">
        <v>2</v>
      </c>
      <c r="E3411">
        <v>2</v>
      </c>
      <c r="F3411" t="s">
        <v>21596</v>
      </c>
      <c r="G3411">
        <v>1</v>
      </c>
      <c r="H3411">
        <v>2</v>
      </c>
      <c r="I3411">
        <v>2</v>
      </c>
      <c r="J3411">
        <v>2</v>
      </c>
      <c r="K3411">
        <v>2</v>
      </c>
      <c r="L3411">
        <v>2</v>
      </c>
      <c r="M3411">
        <v>0</v>
      </c>
      <c r="N3411">
        <v>1</v>
      </c>
      <c r="O3411">
        <v>2</v>
      </c>
      <c r="P3411">
        <v>2</v>
      </c>
      <c r="Q3411">
        <v>0</v>
      </c>
      <c r="R3411">
        <v>1</v>
      </c>
      <c r="S3411">
        <v>2</v>
      </c>
      <c r="T3411">
        <v>2</v>
      </c>
      <c r="U3411">
        <v>0</v>
      </c>
      <c r="V3411">
        <v>1</v>
      </c>
      <c r="W3411">
        <v>10</v>
      </c>
      <c r="X3411">
        <v>10</v>
      </c>
      <c r="Y3411">
        <v>10</v>
      </c>
      <c r="Z3411">
        <v>33.073999999999998</v>
      </c>
      <c r="AA3411">
        <v>290</v>
      </c>
      <c r="AB3411">
        <v>290</v>
      </c>
      <c r="AC3411">
        <v>2</v>
      </c>
      <c r="AD3411">
        <v>2</v>
      </c>
      <c r="AF3411">
        <v>1</v>
      </c>
      <c r="AG3411" s="1">
        <v>8.5977999999999994E-9</v>
      </c>
      <c r="AH3411">
        <v>10</v>
      </c>
      <c r="AI3411">
        <v>10</v>
      </c>
      <c r="AJ3411">
        <v>0</v>
      </c>
      <c r="AK3411">
        <v>6.2</v>
      </c>
      <c r="AL3411">
        <v>366560000</v>
      </c>
      <c r="AM3411">
        <v>186400000</v>
      </c>
      <c r="AN3411">
        <v>155700000</v>
      </c>
      <c r="AO3411">
        <v>0</v>
      </c>
      <c r="AP3411">
        <v>24453000</v>
      </c>
      <c r="AQ3411">
        <v>177880000</v>
      </c>
      <c r="AR3411">
        <v>184830000</v>
      </c>
      <c r="AS3411">
        <v>0</v>
      </c>
      <c r="AT3411">
        <v>0</v>
      </c>
      <c r="AU3411">
        <v>1</v>
      </c>
      <c r="AV3411">
        <v>1</v>
      </c>
      <c r="AW3411">
        <v>0</v>
      </c>
      <c r="AX3411">
        <v>1</v>
      </c>
      <c r="AZ3411">
        <v>3409</v>
      </c>
      <c r="BA3411" t="s">
        <v>21597</v>
      </c>
      <c r="BB3411" t="s">
        <v>79</v>
      </c>
      <c r="BC3411" t="s">
        <v>21598</v>
      </c>
      <c r="BD3411" t="s">
        <v>21599</v>
      </c>
      <c r="BE3411" t="s">
        <v>21600</v>
      </c>
      <c r="BF3411" t="s">
        <v>21601</v>
      </c>
    </row>
    <row r="3412" spans="1:60" x14ac:dyDescent="0.3">
      <c r="A3412" t="s">
        <v>21602</v>
      </c>
      <c r="B3412" t="s">
        <v>21602</v>
      </c>
      <c r="C3412">
        <v>3</v>
      </c>
      <c r="D3412">
        <v>3</v>
      </c>
      <c r="E3412">
        <v>3</v>
      </c>
      <c r="F3412" t="s">
        <v>21602</v>
      </c>
      <c r="G3412">
        <v>1</v>
      </c>
      <c r="H3412">
        <v>3</v>
      </c>
      <c r="I3412">
        <v>3</v>
      </c>
      <c r="J3412">
        <v>3</v>
      </c>
      <c r="K3412">
        <v>2</v>
      </c>
      <c r="L3412">
        <v>2</v>
      </c>
      <c r="M3412">
        <v>2</v>
      </c>
      <c r="N3412">
        <v>3</v>
      </c>
      <c r="O3412">
        <v>2</v>
      </c>
      <c r="P3412">
        <v>2</v>
      </c>
      <c r="Q3412">
        <v>2</v>
      </c>
      <c r="R3412">
        <v>3</v>
      </c>
      <c r="S3412">
        <v>2</v>
      </c>
      <c r="T3412">
        <v>2</v>
      </c>
      <c r="U3412">
        <v>2</v>
      </c>
      <c r="V3412">
        <v>3</v>
      </c>
      <c r="W3412">
        <v>7.1</v>
      </c>
      <c r="X3412">
        <v>7.1</v>
      </c>
      <c r="Y3412">
        <v>7.1</v>
      </c>
      <c r="Z3412">
        <v>52.78</v>
      </c>
      <c r="AA3412">
        <v>466</v>
      </c>
      <c r="AB3412">
        <v>466</v>
      </c>
      <c r="AC3412">
        <v>2</v>
      </c>
      <c r="AD3412">
        <v>2</v>
      </c>
      <c r="AE3412">
        <v>2</v>
      </c>
      <c r="AF3412">
        <v>3</v>
      </c>
      <c r="AG3412" s="1">
        <v>6.9674999999999994E-8</v>
      </c>
      <c r="AH3412">
        <v>4.7</v>
      </c>
      <c r="AI3412">
        <v>4.7</v>
      </c>
      <c r="AJ3412">
        <v>4.7</v>
      </c>
      <c r="AK3412">
        <v>7.1</v>
      </c>
      <c r="AL3412">
        <v>337690000</v>
      </c>
      <c r="AM3412">
        <v>114280000</v>
      </c>
      <c r="AN3412">
        <v>96392000</v>
      </c>
      <c r="AO3412">
        <v>56174000</v>
      </c>
      <c r="AP3412">
        <v>70848000</v>
      </c>
      <c r="AQ3412">
        <v>110690000</v>
      </c>
      <c r="AR3412">
        <v>112740000</v>
      </c>
      <c r="AS3412">
        <v>0</v>
      </c>
      <c r="AT3412">
        <v>0</v>
      </c>
      <c r="AU3412">
        <v>1</v>
      </c>
      <c r="AV3412">
        <v>1</v>
      </c>
      <c r="AW3412">
        <v>0</v>
      </c>
      <c r="AX3412">
        <v>1</v>
      </c>
      <c r="AZ3412">
        <v>3410</v>
      </c>
      <c r="BA3412" t="s">
        <v>21603</v>
      </c>
      <c r="BB3412" t="s">
        <v>72</v>
      </c>
      <c r="BC3412" t="s">
        <v>21604</v>
      </c>
      <c r="BD3412" t="s">
        <v>21605</v>
      </c>
      <c r="BE3412" t="s">
        <v>21606</v>
      </c>
      <c r="BF3412" t="s">
        <v>21606</v>
      </c>
    </row>
    <row r="3413" spans="1:60" x14ac:dyDescent="0.3">
      <c r="A3413" t="s">
        <v>21607</v>
      </c>
      <c r="B3413" t="s">
        <v>21607</v>
      </c>
      <c r="C3413">
        <v>2</v>
      </c>
      <c r="D3413">
        <v>2</v>
      </c>
      <c r="E3413">
        <v>2</v>
      </c>
      <c r="F3413" t="s">
        <v>21608</v>
      </c>
      <c r="G3413">
        <v>1</v>
      </c>
      <c r="H3413">
        <v>2</v>
      </c>
      <c r="I3413">
        <v>2</v>
      </c>
      <c r="J3413">
        <v>2</v>
      </c>
      <c r="K3413">
        <v>1</v>
      </c>
      <c r="L3413">
        <v>1</v>
      </c>
      <c r="M3413">
        <v>1</v>
      </c>
      <c r="N3413">
        <v>2</v>
      </c>
      <c r="O3413">
        <v>1</v>
      </c>
      <c r="P3413">
        <v>1</v>
      </c>
      <c r="Q3413">
        <v>1</v>
      </c>
      <c r="R3413">
        <v>2</v>
      </c>
      <c r="S3413">
        <v>1</v>
      </c>
      <c r="T3413">
        <v>1</v>
      </c>
      <c r="U3413">
        <v>1</v>
      </c>
      <c r="V3413">
        <v>2</v>
      </c>
      <c r="W3413">
        <v>18</v>
      </c>
      <c r="X3413">
        <v>18</v>
      </c>
      <c r="Y3413">
        <v>18</v>
      </c>
      <c r="Z3413">
        <v>18.826000000000001</v>
      </c>
      <c r="AA3413">
        <v>172</v>
      </c>
      <c r="AB3413">
        <v>172</v>
      </c>
      <c r="AC3413">
        <v>1</v>
      </c>
      <c r="AD3413">
        <v>1</v>
      </c>
      <c r="AE3413">
        <v>1</v>
      </c>
      <c r="AF3413">
        <v>2</v>
      </c>
      <c r="AG3413" s="1">
        <v>6.9129999999999998E-8</v>
      </c>
      <c r="AH3413">
        <v>7.6</v>
      </c>
      <c r="AI3413">
        <v>7.6</v>
      </c>
      <c r="AJ3413">
        <v>7.6</v>
      </c>
      <c r="AK3413">
        <v>18</v>
      </c>
      <c r="AL3413">
        <v>153220000</v>
      </c>
      <c r="AM3413">
        <v>31528000</v>
      </c>
      <c r="AN3413">
        <v>37783000</v>
      </c>
      <c r="AO3413">
        <v>32540000</v>
      </c>
      <c r="AP3413">
        <v>51371000</v>
      </c>
      <c r="AQ3413">
        <v>0</v>
      </c>
      <c r="AR3413">
        <v>0</v>
      </c>
      <c r="AS3413">
        <v>0</v>
      </c>
      <c r="AT3413">
        <v>64535000</v>
      </c>
      <c r="AU3413">
        <v>1</v>
      </c>
      <c r="AV3413">
        <v>1</v>
      </c>
      <c r="AW3413">
        <v>0</v>
      </c>
      <c r="AX3413">
        <v>2</v>
      </c>
      <c r="AZ3413">
        <v>3411</v>
      </c>
      <c r="BA3413" t="s">
        <v>21609</v>
      </c>
      <c r="BB3413" t="s">
        <v>79</v>
      </c>
      <c r="BC3413" t="s">
        <v>21610</v>
      </c>
      <c r="BD3413" t="s">
        <v>21611</v>
      </c>
      <c r="BE3413" t="s">
        <v>21612</v>
      </c>
      <c r="BF3413" t="s">
        <v>21613</v>
      </c>
    </row>
    <row r="3414" spans="1:60" x14ac:dyDescent="0.3">
      <c r="A3414" t="s">
        <v>21614</v>
      </c>
      <c r="B3414" t="s">
        <v>21614</v>
      </c>
      <c r="C3414">
        <v>30</v>
      </c>
      <c r="D3414">
        <v>30</v>
      </c>
      <c r="E3414">
        <v>30</v>
      </c>
      <c r="F3414" t="s">
        <v>21614</v>
      </c>
      <c r="G3414">
        <v>1</v>
      </c>
      <c r="H3414">
        <v>30</v>
      </c>
      <c r="I3414">
        <v>30</v>
      </c>
      <c r="J3414">
        <v>30</v>
      </c>
      <c r="K3414">
        <v>23</v>
      </c>
      <c r="L3414">
        <v>27</v>
      </c>
      <c r="M3414">
        <v>28</v>
      </c>
      <c r="N3414">
        <v>27</v>
      </c>
      <c r="O3414">
        <v>23</v>
      </c>
      <c r="P3414">
        <v>27</v>
      </c>
      <c r="Q3414">
        <v>28</v>
      </c>
      <c r="R3414">
        <v>27</v>
      </c>
      <c r="S3414">
        <v>23</v>
      </c>
      <c r="T3414">
        <v>27</v>
      </c>
      <c r="U3414">
        <v>28</v>
      </c>
      <c r="V3414">
        <v>27</v>
      </c>
      <c r="W3414">
        <v>46.4</v>
      </c>
      <c r="X3414">
        <v>46.4</v>
      </c>
      <c r="Y3414">
        <v>46.4</v>
      </c>
      <c r="Z3414">
        <v>98.49</v>
      </c>
      <c r="AA3414">
        <v>886</v>
      </c>
      <c r="AB3414">
        <v>886</v>
      </c>
      <c r="AC3414">
        <v>27</v>
      </c>
      <c r="AD3414">
        <v>34</v>
      </c>
      <c r="AE3414">
        <v>36</v>
      </c>
      <c r="AF3414">
        <v>32</v>
      </c>
      <c r="AG3414" s="1">
        <v>6.3564000000000005E-238</v>
      </c>
      <c r="AH3414">
        <v>38.700000000000003</v>
      </c>
      <c r="AI3414">
        <v>42.4</v>
      </c>
      <c r="AJ3414">
        <v>43.8</v>
      </c>
      <c r="AK3414">
        <v>42</v>
      </c>
      <c r="AL3414">
        <v>16806000000</v>
      </c>
      <c r="AM3414">
        <v>4175800000</v>
      </c>
      <c r="AN3414">
        <v>3447800000</v>
      </c>
      <c r="AO3414">
        <v>5438200000</v>
      </c>
      <c r="AP3414">
        <v>3744600000</v>
      </c>
      <c r="AQ3414">
        <v>4656500000</v>
      </c>
      <c r="AR3414">
        <v>3638900000</v>
      </c>
      <c r="AS3414">
        <v>4910700000</v>
      </c>
      <c r="AT3414">
        <v>4750500000</v>
      </c>
      <c r="AU3414">
        <v>21</v>
      </c>
      <c r="AV3414">
        <v>24</v>
      </c>
      <c r="AW3414">
        <v>37</v>
      </c>
      <c r="AX3414">
        <v>34</v>
      </c>
      <c r="AZ3414">
        <v>3412</v>
      </c>
      <c r="BA3414" t="s">
        <v>21615</v>
      </c>
      <c r="BB3414" t="s">
        <v>6016</v>
      </c>
      <c r="BC3414" t="s">
        <v>21616</v>
      </c>
      <c r="BD3414" t="s">
        <v>21617</v>
      </c>
      <c r="BE3414" t="s">
        <v>21618</v>
      </c>
      <c r="BF3414" t="s">
        <v>21619</v>
      </c>
      <c r="BG3414" t="s">
        <v>21620</v>
      </c>
      <c r="BH3414" t="s">
        <v>21621</v>
      </c>
    </row>
    <row r="3415" spans="1:60" x14ac:dyDescent="0.3">
      <c r="A3415" t="s">
        <v>21622</v>
      </c>
      <c r="B3415" t="s">
        <v>21623</v>
      </c>
      <c r="C3415" t="s">
        <v>21624</v>
      </c>
      <c r="D3415" t="s">
        <v>21624</v>
      </c>
      <c r="E3415" t="s">
        <v>21624</v>
      </c>
      <c r="F3415" t="s">
        <v>21625</v>
      </c>
      <c r="G3415">
        <v>4</v>
      </c>
      <c r="H3415">
        <v>5</v>
      </c>
      <c r="I3415">
        <v>5</v>
      </c>
      <c r="J3415">
        <v>5</v>
      </c>
      <c r="K3415">
        <v>4</v>
      </c>
      <c r="L3415">
        <v>4</v>
      </c>
      <c r="M3415">
        <v>4</v>
      </c>
      <c r="N3415">
        <v>4</v>
      </c>
      <c r="O3415">
        <v>4</v>
      </c>
      <c r="P3415">
        <v>4</v>
      </c>
      <c r="Q3415">
        <v>4</v>
      </c>
      <c r="R3415">
        <v>4</v>
      </c>
      <c r="S3415">
        <v>4</v>
      </c>
      <c r="T3415">
        <v>4</v>
      </c>
      <c r="U3415">
        <v>4</v>
      </c>
      <c r="V3415">
        <v>4</v>
      </c>
      <c r="W3415">
        <v>16.100000000000001</v>
      </c>
      <c r="X3415">
        <v>16.100000000000001</v>
      </c>
      <c r="Y3415">
        <v>16.100000000000001</v>
      </c>
      <c r="Z3415">
        <v>38.127000000000002</v>
      </c>
      <c r="AA3415">
        <v>347</v>
      </c>
      <c r="AB3415" t="s">
        <v>21626</v>
      </c>
      <c r="AC3415">
        <v>4</v>
      </c>
      <c r="AD3415">
        <v>5</v>
      </c>
      <c r="AE3415">
        <v>4</v>
      </c>
      <c r="AF3415">
        <v>5</v>
      </c>
      <c r="AG3415" s="1">
        <v>1.6994E-18</v>
      </c>
      <c r="AH3415">
        <v>13</v>
      </c>
      <c r="AI3415">
        <v>13</v>
      </c>
      <c r="AJ3415">
        <v>13.3</v>
      </c>
      <c r="AK3415">
        <v>13</v>
      </c>
      <c r="AL3415">
        <v>1043500000</v>
      </c>
      <c r="AM3415">
        <v>261800000</v>
      </c>
      <c r="AN3415">
        <v>362440000</v>
      </c>
      <c r="AO3415">
        <v>168320000</v>
      </c>
      <c r="AP3415">
        <v>250920000</v>
      </c>
      <c r="AQ3415">
        <v>315530000</v>
      </c>
      <c r="AR3415">
        <v>340870000</v>
      </c>
      <c r="AS3415">
        <v>278240000</v>
      </c>
      <c r="AT3415">
        <v>237510000</v>
      </c>
      <c r="AU3415">
        <v>1</v>
      </c>
      <c r="AV3415">
        <v>3</v>
      </c>
      <c r="AW3415">
        <v>2</v>
      </c>
      <c r="AX3415">
        <v>3</v>
      </c>
      <c r="AZ3415">
        <v>3413</v>
      </c>
      <c r="BA3415" t="s">
        <v>21627</v>
      </c>
      <c r="BB3415" t="s">
        <v>93</v>
      </c>
      <c r="BC3415" t="s">
        <v>21628</v>
      </c>
      <c r="BD3415" t="s">
        <v>21629</v>
      </c>
      <c r="BE3415" t="s">
        <v>21630</v>
      </c>
      <c r="BF3415" t="s">
        <v>21631</v>
      </c>
    </row>
    <row r="3416" spans="1:60" x14ac:dyDescent="0.3">
      <c r="A3416" t="s">
        <v>21632</v>
      </c>
      <c r="B3416" t="s">
        <v>21632</v>
      </c>
      <c r="C3416">
        <v>8</v>
      </c>
      <c r="D3416">
        <v>8</v>
      </c>
      <c r="E3416">
        <v>8</v>
      </c>
      <c r="F3416" t="s">
        <v>21632</v>
      </c>
      <c r="G3416">
        <v>1</v>
      </c>
      <c r="H3416">
        <v>8</v>
      </c>
      <c r="I3416">
        <v>8</v>
      </c>
      <c r="J3416">
        <v>8</v>
      </c>
      <c r="K3416">
        <v>7</v>
      </c>
      <c r="L3416">
        <v>7</v>
      </c>
      <c r="M3416">
        <v>6</v>
      </c>
      <c r="N3416">
        <v>6</v>
      </c>
      <c r="O3416">
        <v>7</v>
      </c>
      <c r="P3416">
        <v>7</v>
      </c>
      <c r="Q3416">
        <v>6</v>
      </c>
      <c r="R3416">
        <v>6</v>
      </c>
      <c r="S3416">
        <v>7</v>
      </c>
      <c r="T3416">
        <v>7</v>
      </c>
      <c r="U3416">
        <v>6</v>
      </c>
      <c r="V3416">
        <v>6</v>
      </c>
      <c r="W3416">
        <v>18.3</v>
      </c>
      <c r="X3416">
        <v>18.3</v>
      </c>
      <c r="Y3416">
        <v>18.3</v>
      </c>
      <c r="Z3416">
        <v>50.969000000000001</v>
      </c>
      <c r="AA3416">
        <v>476</v>
      </c>
      <c r="AB3416">
        <v>476</v>
      </c>
      <c r="AC3416">
        <v>9</v>
      </c>
      <c r="AD3416">
        <v>8</v>
      </c>
      <c r="AE3416">
        <v>6</v>
      </c>
      <c r="AF3416">
        <v>7</v>
      </c>
      <c r="AG3416" s="1">
        <v>1.4287000000000001E-22</v>
      </c>
      <c r="AH3416">
        <v>18.100000000000001</v>
      </c>
      <c r="AI3416">
        <v>15.3</v>
      </c>
      <c r="AJ3416">
        <v>16.600000000000001</v>
      </c>
      <c r="AK3416">
        <v>16.600000000000001</v>
      </c>
      <c r="AL3416">
        <v>4400200000</v>
      </c>
      <c r="AM3416">
        <v>1473100000</v>
      </c>
      <c r="AN3416">
        <v>1193900000</v>
      </c>
      <c r="AO3416">
        <v>706120000</v>
      </c>
      <c r="AP3416">
        <v>1027100000</v>
      </c>
      <c r="AQ3416">
        <v>1338300000</v>
      </c>
      <c r="AR3416">
        <v>1158300000</v>
      </c>
      <c r="AS3416">
        <v>1049200000</v>
      </c>
      <c r="AT3416">
        <v>1297000000</v>
      </c>
      <c r="AU3416">
        <v>5</v>
      </c>
      <c r="AV3416">
        <v>6</v>
      </c>
      <c r="AW3416">
        <v>3</v>
      </c>
      <c r="AX3416">
        <v>3</v>
      </c>
      <c r="AZ3416">
        <v>3414</v>
      </c>
      <c r="BA3416" t="s">
        <v>21633</v>
      </c>
      <c r="BB3416" t="s">
        <v>148</v>
      </c>
      <c r="BC3416" t="s">
        <v>21634</v>
      </c>
      <c r="BD3416" t="s">
        <v>21635</v>
      </c>
      <c r="BE3416" t="s">
        <v>21636</v>
      </c>
      <c r="BF3416" t="s">
        <v>21637</v>
      </c>
      <c r="BG3416">
        <v>730</v>
      </c>
      <c r="BH3416">
        <v>1</v>
      </c>
    </row>
    <row r="3417" spans="1:60" x14ac:dyDescent="0.3">
      <c r="A3417" t="s">
        <v>21638</v>
      </c>
      <c r="B3417" t="s">
        <v>21638</v>
      </c>
      <c r="C3417">
        <v>1</v>
      </c>
      <c r="D3417">
        <v>1</v>
      </c>
      <c r="E3417">
        <v>1</v>
      </c>
      <c r="F3417" t="s">
        <v>21638</v>
      </c>
      <c r="G3417">
        <v>1</v>
      </c>
      <c r="H3417">
        <v>1</v>
      </c>
      <c r="I3417">
        <v>1</v>
      </c>
      <c r="J3417">
        <v>1</v>
      </c>
      <c r="K3417">
        <v>1</v>
      </c>
      <c r="L3417">
        <v>1</v>
      </c>
      <c r="M3417">
        <v>1</v>
      </c>
      <c r="N3417">
        <v>1</v>
      </c>
      <c r="O3417">
        <v>1</v>
      </c>
      <c r="P3417">
        <v>1</v>
      </c>
      <c r="Q3417">
        <v>1</v>
      </c>
      <c r="R3417">
        <v>1</v>
      </c>
      <c r="S3417">
        <v>1</v>
      </c>
      <c r="T3417">
        <v>1</v>
      </c>
      <c r="U3417">
        <v>1</v>
      </c>
      <c r="V3417">
        <v>1</v>
      </c>
      <c r="W3417">
        <v>5.9</v>
      </c>
      <c r="X3417">
        <v>5.9</v>
      </c>
      <c r="Y3417">
        <v>5.9</v>
      </c>
      <c r="Z3417">
        <v>34.070999999999998</v>
      </c>
      <c r="AA3417">
        <v>306</v>
      </c>
      <c r="AB3417">
        <v>306</v>
      </c>
      <c r="AC3417">
        <v>1</v>
      </c>
      <c r="AD3417">
        <v>1</v>
      </c>
      <c r="AE3417">
        <v>1</v>
      </c>
      <c r="AF3417">
        <v>1</v>
      </c>
      <c r="AG3417" s="1">
        <v>4.1925000000000001E-6</v>
      </c>
      <c r="AH3417">
        <v>5.9</v>
      </c>
      <c r="AI3417">
        <v>5.9</v>
      </c>
      <c r="AJ3417">
        <v>5.9</v>
      </c>
      <c r="AK3417">
        <v>5.9</v>
      </c>
      <c r="AL3417">
        <v>166310000</v>
      </c>
      <c r="AM3417">
        <v>73296000</v>
      </c>
      <c r="AN3417">
        <v>36272000</v>
      </c>
      <c r="AO3417">
        <v>32222000</v>
      </c>
      <c r="AP3417">
        <v>24518000</v>
      </c>
      <c r="AQ3417">
        <v>0</v>
      </c>
      <c r="AR3417">
        <v>0</v>
      </c>
      <c r="AS3417">
        <v>0</v>
      </c>
      <c r="AT3417">
        <v>30800000</v>
      </c>
      <c r="AU3417">
        <v>1</v>
      </c>
      <c r="AV3417">
        <v>1</v>
      </c>
      <c r="AW3417">
        <v>0</v>
      </c>
      <c r="AX3417">
        <v>1</v>
      </c>
      <c r="AZ3417">
        <v>3415</v>
      </c>
      <c r="BA3417">
        <v>22730</v>
      </c>
      <c r="BB3417" t="b">
        <v>1</v>
      </c>
      <c r="BC3417">
        <v>23485</v>
      </c>
      <c r="BD3417" t="s">
        <v>21639</v>
      </c>
      <c r="BE3417" t="s">
        <v>21640</v>
      </c>
      <c r="BF3417">
        <v>81474</v>
      </c>
    </row>
    <row r="3418" spans="1:60" x14ac:dyDescent="0.3">
      <c r="A3418" t="s">
        <v>21641</v>
      </c>
      <c r="B3418" t="s">
        <v>21641</v>
      </c>
      <c r="C3418">
        <v>5</v>
      </c>
      <c r="D3418">
        <v>5</v>
      </c>
      <c r="E3418">
        <v>1</v>
      </c>
      <c r="F3418" t="s">
        <v>21641</v>
      </c>
      <c r="G3418">
        <v>1</v>
      </c>
      <c r="H3418">
        <v>5</v>
      </c>
      <c r="I3418">
        <v>5</v>
      </c>
      <c r="J3418">
        <v>1</v>
      </c>
      <c r="K3418">
        <v>4</v>
      </c>
      <c r="L3418">
        <v>4</v>
      </c>
      <c r="M3418">
        <v>5</v>
      </c>
      <c r="N3418">
        <v>5</v>
      </c>
      <c r="O3418">
        <v>4</v>
      </c>
      <c r="P3418">
        <v>4</v>
      </c>
      <c r="Q3418">
        <v>5</v>
      </c>
      <c r="R3418">
        <v>5</v>
      </c>
      <c r="S3418">
        <v>0</v>
      </c>
      <c r="T3418">
        <v>0</v>
      </c>
      <c r="U3418">
        <v>1</v>
      </c>
      <c r="V3418">
        <v>1</v>
      </c>
      <c r="W3418">
        <v>49.1</v>
      </c>
      <c r="X3418">
        <v>49.1</v>
      </c>
      <c r="Y3418">
        <v>6.5</v>
      </c>
      <c r="Z3418">
        <v>12.018000000000001</v>
      </c>
      <c r="AA3418">
        <v>108</v>
      </c>
      <c r="AB3418">
        <v>108</v>
      </c>
      <c r="AC3418">
        <v>10</v>
      </c>
      <c r="AD3418">
        <v>7</v>
      </c>
      <c r="AE3418">
        <v>9</v>
      </c>
      <c r="AF3418">
        <v>7</v>
      </c>
      <c r="AG3418" s="1">
        <v>1.9098999999999999E-95</v>
      </c>
      <c r="AH3418">
        <v>42.6</v>
      </c>
      <c r="AI3418">
        <v>42.6</v>
      </c>
      <c r="AJ3418">
        <v>49.1</v>
      </c>
      <c r="AK3418">
        <v>49.1</v>
      </c>
      <c r="AL3418">
        <v>15116000000</v>
      </c>
      <c r="AM3418">
        <v>4495800000</v>
      </c>
      <c r="AN3418">
        <v>4596500000</v>
      </c>
      <c r="AO3418">
        <v>3111600000</v>
      </c>
      <c r="AP3418">
        <v>2912000000</v>
      </c>
      <c r="AQ3418">
        <v>4656200000</v>
      </c>
      <c r="AR3418">
        <v>4840800000</v>
      </c>
      <c r="AS3418">
        <v>2974900000</v>
      </c>
      <c r="AT3418">
        <v>3626500000</v>
      </c>
      <c r="AU3418">
        <v>8</v>
      </c>
      <c r="AV3418">
        <v>10</v>
      </c>
      <c r="AW3418">
        <v>8</v>
      </c>
      <c r="AX3418">
        <v>6</v>
      </c>
      <c r="AZ3418">
        <v>3416</v>
      </c>
      <c r="BA3418" t="s">
        <v>21642</v>
      </c>
      <c r="BB3418" t="s">
        <v>93</v>
      </c>
      <c r="BC3418" t="s">
        <v>21643</v>
      </c>
      <c r="BD3418" t="s">
        <v>21644</v>
      </c>
      <c r="BE3418" t="s">
        <v>21645</v>
      </c>
      <c r="BF3418" t="s">
        <v>21646</v>
      </c>
      <c r="BG3418">
        <v>731</v>
      </c>
      <c r="BH3418">
        <v>40</v>
      </c>
    </row>
    <row r="3419" spans="1:60" x14ac:dyDescent="0.3">
      <c r="A3419" t="s">
        <v>21647</v>
      </c>
      <c r="B3419" t="s">
        <v>21647</v>
      </c>
      <c r="C3419">
        <v>7</v>
      </c>
      <c r="D3419">
        <v>7</v>
      </c>
      <c r="E3419">
        <v>7</v>
      </c>
      <c r="F3419" t="s">
        <v>21647</v>
      </c>
      <c r="G3419">
        <v>1</v>
      </c>
      <c r="H3419">
        <v>7</v>
      </c>
      <c r="I3419">
        <v>7</v>
      </c>
      <c r="J3419">
        <v>7</v>
      </c>
      <c r="K3419">
        <v>5</v>
      </c>
      <c r="L3419">
        <v>5</v>
      </c>
      <c r="M3419">
        <v>5</v>
      </c>
      <c r="N3419">
        <v>7</v>
      </c>
      <c r="O3419">
        <v>5</v>
      </c>
      <c r="P3419">
        <v>5</v>
      </c>
      <c r="Q3419">
        <v>5</v>
      </c>
      <c r="R3419">
        <v>7</v>
      </c>
      <c r="S3419">
        <v>5</v>
      </c>
      <c r="T3419">
        <v>5</v>
      </c>
      <c r="U3419">
        <v>5</v>
      </c>
      <c r="V3419">
        <v>7</v>
      </c>
      <c r="W3419">
        <v>21</v>
      </c>
      <c r="X3419">
        <v>21</v>
      </c>
      <c r="Y3419">
        <v>21</v>
      </c>
      <c r="Z3419">
        <v>47.140999999999998</v>
      </c>
      <c r="AA3419">
        <v>410</v>
      </c>
      <c r="AB3419">
        <v>410</v>
      </c>
      <c r="AC3419">
        <v>6</v>
      </c>
      <c r="AD3419">
        <v>5</v>
      </c>
      <c r="AE3419">
        <v>6</v>
      </c>
      <c r="AF3419">
        <v>8</v>
      </c>
      <c r="AG3419" s="1">
        <v>6.1739000000000004E-31</v>
      </c>
      <c r="AH3419">
        <v>15.6</v>
      </c>
      <c r="AI3419">
        <v>15.6</v>
      </c>
      <c r="AJ3419">
        <v>14.9</v>
      </c>
      <c r="AK3419">
        <v>21</v>
      </c>
      <c r="AL3419">
        <v>1740200000</v>
      </c>
      <c r="AM3419">
        <v>588040000</v>
      </c>
      <c r="AN3419">
        <v>460060000</v>
      </c>
      <c r="AO3419">
        <v>291180000</v>
      </c>
      <c r="AP3419">
        <v>400870000</v>
      </c>
      <c r="AQ3419">
        <v>485450000</v>
      </c>
      <c r="AR3419">
        <v>499830000</v>
      </c>
      <c r="AS3419">
        <v>372700000</v>
      </c>
      <c r="AT3419">
        <v>356140000</v>
      </c>
      <c r="AU3419">
        <v>5</v>
      </c>
      <c r="AV3419">
        <v>3</v>
      </c>
      <c r="AW3419">
        <v>4</v>
      </c>
      <c r="AX3419">
        <v>7</v>
      </c>
      <c r="AZ3419">
        <v>3417</v>
      </c>
      <c r="BA3419" t="s">
        <v>21648</v>
      </c>
      <c r="BB3419" t="s">
        <v>100</v>
      </c>
      <c r="BC3419" t="s">
        <v>21649</v>
      </c>
      <c r="BD3419" t="s">
        <v>21650</v>
      </c>
      <c r="BE3419" t="s">
        <v>21651</v>
      </c>
      <c r="BF3419" t="s">
        <v>21652</v>
      </c>
    </row>
    <row r="3420" spans="1:60" x14ac:dyDescent="0.3">
      <c r="A3420" t="s">
        <v>21653</v>
      </c>
      <c r="B3420" t="s">
        <v>21653</v>
      </c>
      <c r="C3420" t="s">
        <v>418</v>
      </c>
      <c r="D3420" t="s">
        <v>418</v>
      </c>
      <c r="E3420" t="s">
        <v>418</v>
      </c>
      <c r="F3420" t="s">
        <v>21654</v>
      </c>
      <c r="G3420">
        <v>3</v>
      </c>
      <c r="H3420">
        <v>4</v>
      </c>
      <c r="I3420">
        <v>4</v>
      </c>
      <c r="J3420">
        <v>4</v>
      </c>
      <c r="K3420">
        <v>3</v>
      </c>
      <c r="L3420">
        <v>2</v>
      </c>
      <c r="M3420">
        <v>4</v>
      </c>
      <c r="N3420">
        <v>3</v>
      </c>
      <c r="O3420">
        <v>3</v>
      </c>
      <c r="P3420">
        <v>2</v>
      </c>
      <c r="Q3420">
        <v>4</v>
      </c>
      <c r="R3420">
        <v>3</v>
      </c>
      <c r="S3420">
        <v>3</v>
      </c>
      <c r="T3420">
        <v>2</v>
      </c>
      <c r="U3420">
        <v>4</v>
      </c>
      <c r="V3420">
        <v>3</v>
      </c>
      <c r="W3420">
        <v>14.8</v>
      </c>
      <c r="X3420">
        <v>14.8</v>
      </c>
      <c r="Y3420">
        <v>14.8</v>
      </c>
      <c r="Z3420">
        <v>38.627000000000002</v>
      </c>
      <c r="AA3420">
        <v>345</v>
      </c>
      <c r="AB3420" t="s">
        <v>21655</v>
      </c>
      <c r="AC3420">
        <v>4</v>
      </c>
      <c r="AD3420">
        <v>2</v>
      </c>
      <c r="AE3420">
        <v>4</v>
      </c>
      <c r="AF3420">
        <v>3</v>
      </c>
      <c r="AG3420" s="1">
        <v>4.0481E-21</v>
      </c>
      <c r="AH3420">
        <v>12.2</v>
      </c>
      <c r="AI3420">
        <v>7.5</v>
      </c>
      <c r="AJ3420">
        <v>14.8</v>
      </c>
      <c r="AK3420">
        <v>10.1</v>
      </c>
      <c r="AL3420">
        <v>529660000</v>
      </c>
      <c r="AM3420">
        <v>133050000</v>
      </c>
      <c r="AN3420">
        <v>130260000</v>
      </c>
      <c r="AO3420">
        <v>155190000</v>
      </c>
      <c r="AP3420">
        <v>111170000</v>
      </c>
      <c r="AQ3420">
        <v>160510000</v>
      </c>
      <c r="AR3420">
        <v>182540000</v>
      </c>
      <c r="AS3420">
        <v>127140000</v>
      </c>
      <c r="AT3420">
        <v>111040000</v>
      </c>
      <c r="AU3420">
        <v>1</v>
      </c>
      <c r="AV3420">
        <v>1</v>
      </c>
      <c r="AW3420">
        <v>2</v>
      </c>
      <c r="AX3420">
        <v>3</v>
      </c>
      <c r="AZ3420">
        <v>3418</v>
      </c>
      <c r="BA3420" t="s">
        <v>21656</v>
      </c>
      <c r="BB3420" t="s">
        <v>229</v>
      </c>
      <c r="BC3420" t="s">
        <v>21657</v>
      </c>
      <c r="BD3420" t="s">
        <v>21658</v>
      </c>
      <c r="BE3420" t="s">
        <v>21659</v>
      </c>
      <c r="BF3420" t="s">
        <v>21660</v>
      </c>
    </row>
    <row r="3421" spans="1:60" x14ac:dyDescent="0.3">
      <c r="A3421" t="s">
        <v>21661</v>
      </c>
      <c r="B3421" t="s">
        <v>21662</v>
      </c>
      <c r="C3421" t="s">
        <v>7325</v>
      </c>
      <c r="D3421" t="s">
        <v>15874</v>
      </c>
      <c r="E3421" t="s">
        <v>15874</v>
      </c>
      <c r="F3421" t="s">
        <v>21662</v>
      </c>
      <c r="G3421">
        <v>2</v>
      </c>
      <c r="H3421">
        <v>13</v>
      </c>
      <c r="I3421">
        <v>6</v>
      </c>
      <c r="J3421">
        <v>6</v>
      </c>
      <c r="K3421">
        <v>12</v>
      </c>
      <c r="L3421">
        <v>11</v>
      </c>
      <c r="M3421">
        <v>11</v>
      </c>
      <c r="N3421">
        <v>12</v>
      </c>
      <c r="O3421">
        <v>6</v>
      </c>
      <c r="P3421">
        <v>6</v>
      </c>
      <c r="Q3421">
        <v>6</v>
      </c>
      <c r="R3421">
        <v>6</v>
      </c>
      <c r="S3421">
        <v>6</v>
      </c>
      <c r="T3421">
        <v>6</v>
      </c>
      <c r="U3421">
        <v>6</v>
      </c>
      <c r="V3421">
        <v>6</v>
      </c>
      <c r="W3421">
        <v>50.4</v>
      </c>
      <c r="X3421">
        <v>29.4</v>
      </c>
      <c r="Y3421">
        <v>29.4</v>
      </c>
      <c r="Z3421">
        <v>29.803000000000001</v>
      </c>
      <c r="AA3421">
        <v>262</v>
      </c>
      <c r="AB3421" t="s">
        <v>21663</v>
      </c>
      <c r="AC3421">
        <v>11</v>
      </c>
      <c r="AD3421">
        <v>11</v>
      </c>
      <c r="AE3421">
        <v>9</v>
      </c>
      <c r="AF3421">
        <v>10</v>
      </c>
      <c r="AG3421" s="1">
        <v>6.2053999999999998E-186</v>
      </c>
      <c r="AH3421">
        <v>47.7</v>
      </c>
      <c r="AI3421">
        <v>47.7</v>
      </c>
      <c r="AJ3421">
        <v>47.7</v>
      </c>
      <c r="AK3421">
        <v>50.4</v>
      </c>
      <c r="AL3421">
        <v>6457500000</v>
      </c>
      <c r="AM3421">
        <v>1775100000</v>
      </c>
      <c r="AN3421">
        <v>1656600000</v>
      </c>
      <c r="AO3421">
        <v>1312500000</v>
      </c>
      <c r="AP3421">
        <v>1713300000</v>
      </c>
      <c r="AQ3421">
        <v>1403700000</v>
      </c>
      <c r="AR3421">
        <v>1574900000</v>
      </c>
      <c r="AS3421">
        <v>1710100000</v>
      </c>
      <c r="AT3421">
        <v>2236200000</v>
      </c>
      <c r="AU3421">
        <v>12</v>
      </c>
      <c r="AV3421">
        <v>11</v>
      </c>
      <c r="AW3421">
        <v>9</v>
      </c>
      <c r="AX3421">
        <v>10</v>
      </c>
      <c r="AZ3421">
        <v>3419</v>
      </c>
      <c r="BA3421" t="s">
        <v>21664</v>
      </c>
      <c r="BB3421" t="s">
        <v>21665</v>
      </c>
      <c r="BC3421" t="s">
        <v>21666</v>
      </c>
      <c r="BD3421" t="s">
        <v>21667</v>
      </c>
      <c r="BE3421" t="s">
        <v>21668</v>
      </c>
      <c r="BF3421" t="s">
        <v>21669</v>
      </c>
      <c r="BG3421" t="s">
        <v>21670</v>
      </c>
      <c r="BH3421" t="s">
        <v>21671</v>
      </c>
    </row>
    <row r="3422" spans="1:60" x14ac:dyDescent="0.3">
      <c r="A3422" t="s">
        <v>21672</v>
      </c>
      <c r="B3422" t="s">
        <v>21672</v>
      </c>
      <c r="C3422">
        <v>6</v>
      </c>
      <c r="D3422">
        <v>6</v>
      </c>
      <c r="E3422">
        <v>6</v>
      </c>
      <c r="F3422" t="s">
        <v>21672</v>
      </c>
      <c r="G3422">
        <v>1</v>
      </c>
      <c r="H3422">
        <v>6</v>
      </c>
      <c r="I3422">
        <v>6</v>
      </c>
      <c r="J3422">
        <v>6</v>
      </c>
      <c r="K3422">
        <v>5</v>
      </c>
      <c r="L3422">
        <v>6</v>
      </c>
      <c r="M3422">
        <v>6</v>
      </c>
      <c r="N3422">
        <v>5</v>
      </c>
      <c r="O3422">
        <v>5</v>
      </c>
      <c r="P3422">
        <v>6</v>
      </c>
      <c r="Q3422">
        <v>6</v>
      </c>
      <c r="R3422">
        <v>5</v>
      </c>
      <c r="S3422">
        <v>5</v>
      </c>
      <c r="T3422">
        <v>6</v>
      </c>
      <c r="U3422">
        <v>6</v>
      </c>
      <c r="V3422">
        <v>5</v>
      </c>
      <c r="W3422">
        <v>52.1</v>
      </c>
      <c r="X3422">
        <v>52.1</v>
      </c>
      <c r="Y3422">
        <v>52.1</v>
      </c>
      <c r="Z3422">
        <v>13.616</v>
      </c>
      <c r="AA3422">
        <v>117</v>
      </c>
      <c r="AB3422">
        <v>117</v>
      </c>
      <c r="AC3422">
        <v>7</v>
      </c>
      <c r="AD3422">
        <v>9</v>
      </c>
      <c r="AE3422">
        <v>8</v>
      </c>
      <c r="AF3422">
        <v>7</v>
      </c>
      <c r="AG3422" s="1">
        <v>1.3641E-47</v>
      </c>
      <c r="AH3422">
        <v>42.7</v>
      </c>
      <c r="AI3422">
        <v>52.1</v>
      </c>
      <c r="AJ3422">
        <v>52.1</v>
      </c>
      <c r="AK3422">
        <v>42.7</v>
      </c>
      <c r="AL3422">
        <v>7930200000</v>
      </c>
      <c r="AM3422">
        <v>2245100000</v>
      </c>
      <c r="AN3422">
        <v>2173500000</v>
      </c>
      <c r="AO3422">
        <v>1979900000</v>
      </c>
      <c r="AP3422">
        <v>1531600000</v>
      </c>
      <c r="AQ3422">
        <v>2081700000</v>
      </c>
      <c r="AR3422">
        <v>1811800000</v>
      </c>
      <c r="AS3422">
        <v>1839700000</v>
      </c>
      <c r="AT3422">
        <v>2238000000</v>
      </c>
      <c r="AU3422">
        <v>5</v>
      </c>
      <c r="AV3422">
        <v>4</v>
      </c>
      <c r="AW3422">
        <v>5</v>
      </c>
      <c r="AX3422">
        <v>5</v>
      </c>
      <c r="AZ3422">
        <v>3420</v>
      </c>
      <c r="BA3422" t="s">
        <v>21673</v>
      </c>
      <c r="BB3422" t="s">
        <v>591</v>
      </c>
      <c r="BC3422" t="s">
        <v>21674</v>
      </c>
      <c r="BD3422" t="s">
        <v>21675</v>
      </c>
      <c r="BE3422" t="s">
        <v>21676</v>
      </c>
      <c r="BF3422" t="s">
        <v>21677</v>
      </c>
    </row>
    <row r="3423" spans="1:60" x14ac:dyDescent="0.3">
      <c r="A3423" t="s">
        <v>21678</v>
      </c>
      <c r="B3423" t="s">
        <v>21679</v>
      </c>
      <c r="C3423" t="s">
        <v>1662</v>
      </c>
      <c r="D3423" t="s">
        <v>7858</v>
      </c>
      <c r="E3423" t="s">
        <v>7858</v>
      </c>
      <c r="F3423" t="s">
        <v>21679</v>
      </c>
      <c r="G3423">
        <v>2</v>
      </c>
      <c r="H3423">
        <v>4</v>
      </c>
      <c r="I3423">
        <v>1</v>
      </c>
      <c r="J3423">
        <v>1</v>
      </c>
      <c r="K3423">
        <v>3</v>
      </c>
      <c r="L3423">
        <v>4</v>
      </c>
      <c r="M3423">
        <v>3</v>
      </c>
      <c r="N3423">
        <v>4</v>
      </c>
      <c r="O3423">
        <v>1</v>
      </c>
      <c r="P3423">
        <v>1</v>
      </c>
      <c r="Q3423">
        <v>1</v>
      </c>
      <c r="R3423">
        <v>1</v>
      </c>
      <c r="S3423">
        <v>1</v>
      </c>
      <c r="T3423">
        <v>1</v>
      </c>
      <c r="U3423">
        <v>1</v>
      </c>
      <c r="V3423">
        <v>1</v>
      </c>
      <c r="W3423">
        <v>6.6</v>
      </c>
      <c r="X3423">
        <v>2</v>
      </c>
      <c r="Y3423">
        <v>2</v>
      </c>
      <c r="Z3423">
        <v>61.03</v>
      </c>
      <c r="AA3423">
        <v>561</v>
      </c>
      <c r="AB3423" t="s">
        <v>21680</v>
      </c>
      <c r="AC3423">
        <v>1</v>
      </c>
      <c r="AD3423">
        <v>1</v>
      </c>
      <c r="AE3423">
        <v>2</v>
      </c>
      <c r="AF3423">
        <v>1</v>
      </c>
      <c r="AG3423" s="1">
        <v>2.4031999999999999E-14</v>
      </c>
      <c r="AH3423">
        <v>4.8</v>
      </c>
      <c r="AI3423">
        <v>6.6</v>
      </c>
      <c r="AJ3423">
        <v>5.9</v>
      </c>
      <c r="AK3423">
        <v>6.6</v>
      </c>
      <c r="AL3423">
        <v>384960000</v>
      </c>
      <c r="AM3423">
        <v>51469000</v>
      </c>
      <c r="AN3423">
        <v>62560000</v>
      </c>
      <c r="AO3423">
        <v>227700000</v>
      </c>
      <c r="AP3423">
        <v>43223000</v>
      </c>
      <c r="AQ3423">
        <v>0</v>
      </c>
      <c r="AR3423">
        <v>0</v>
      </c>
      <c r="AS3423">
        <v>0</v>
      </c>
      <c r="AT3423">
        <v>54299000</v>
      </c>
      <c r="AU3423">
        <v>1</v>
      </c>
      <c r="AV3423">
        <v>1</v>
      </c>
      <c r="AW3423">
        <v>1</v>
      </c>
      <c r="AX3423">
        <v>0</v>
      </c>
      <c r="AZ3423">
        <v>3421</v>
      </c>
      <c r="BA3423" t="s">
        <v>21681</v>
      </c>
      <c r="BB3423" t="s">
        <v>6630</v>
      </c>
      <c r="BC3423" t="s">
        <v>21682</v>
      </c>
      <c r="BD3423" t="s">
        <v>21683</v>
      </c>
      <c r="BE3423" t="s">
        <v>21684</v>
      </c>
      <c r="BF3423" t="s">
        <v>21685</v>
      </c>
    </row>
    <row r="3424" spans="1:60" x14ac:dyDescent="0.3">
      <c r="A3424" t="s">
        <v>21686</v>
      </c>
      <c r="B3424" t="s">
        <v>21686</v>
      </c>
      <c r="C3424">
        <v>6</v>
      </c>
      <c r="D3424">
        <v>6</v>
      </c>
      <c r="E3424">
        <v>5</v>
      </c>
      <c r="F3424" t="s">
        <v>21686</v>
      </c>
      <c r="G3424">
        <v>1</v>
      </c>
      <c r="H3424">
        <v>6</v>
      </c>
      <c r="I3424">
        <v>6</v>
      </c>
      <c r="J3424">
        <v>5</v>
      </c>
      <c r="K3424">
        <v>5</v>
      </c>
      <c r="L3424">
        <v>5</v>
      </c>
      <c r="M3424">
        <v>6</v>
      </c>
      <c r="N3424">
        <v>5</v>
      </c>
      <c r="O3424">
        <v>5</v>
      </c>
      <c r="P3424">
        <v>5</v>
      </c>
      <c r="Q3424">
        <v>6</v>
      </c>
      <c r="R3424">
        <v>5</v>
      </c>
      <c r="S3424">
        <v>4</v>
      </c>
      <c r="T3424">
        <v>4</v>
      </c>
      <c r="U3424">
        <v>5</v>
      </c>
      <c r="V3424">
        <v>4</v>
      </c>
      <c r="W3424">
        <v>44.8</v>
      </c>
      <c r="X3424">
        <v>44.8</v>
      </c>
      <c r="Y3424">
        <v>39.5</v>
      </c>
      <c r="Z3424">
        <v>18.378</v>
      </c>
      <c r="AA3424">
        <v>172</v>
      </c>
      <c r="AB3424">
        <v>172</v>
      </c>
      <c r="AC3424">
        <v>8</v>
      </c>
      <c r="AD3424">
        <v>6</v>
      </c>
      <c r="AE3424">
        <v>7</v>
      </c>
      <c r="AF3424">
        <v>6</v>
      </c>
      <c r="AG3424" s="1">
        <v>1.5711999999999999E-85</v>
      </c>
      <c r="AH3424">
        <v>37.799999999999997</v>
      </c>
      <c r="AI3424">
        <v>37.799999999999997</v>
      </c>
      <c r="AJ3424">
        <v>44.8</v>
      </c>
      <c r="AK3424">
        <v>37.799999999999997</v>
      </c>
      <c r="AL3424">
        <v>6545300000</v>
      </c>
      <c r="AM3424">
        <v>1557700000</v>
      </c>
      <c r="AN3424">
        <v>1374900000</v>
      </c>
      <c r="AO3424">
        <v>2012700000</v>
      </c>
      <c r="AP3424">
        <v>1600000000</v>
      </c>
      <c r="AQ3424">
        <v>1453000000</v>
      </c>
      <c r="AR3424">
        <v>1660000000</v>
      </c>
      <c r="AS3424">
        <v>1941000000</v>
      </c>
      <c r="AT3424">
        <v>2026000000</v>
      </c>
      <c r="AU3424">
        <v>5</v>
      </c>
      <c r="AV3424">
        <v>7</v>
      </c>
      <c r="AW3424">
        <v>6</v>
      </c>
      <c r="AX3424">
        <v>5</v>
      </c>
      <c r="AZ3424">
        <v>3422</v>
      </c>
      <c r="BA3424" t="s">
        <v>21687</v>
      </c>
      <c r="BB3424" t="s">
        <v>591</v>
      </c>
      <c r="BC3424" t="s">
        <v>21688</v>
      </c>
      <c r="BD3424" t="s">
        <v>21689</v>
      </c>
      <c r="BE3424" t="s">
        <v>21690</v>
      </c>
      <c r="BF3424" t="s">
        <v>21691</v>
      </c>
      <c r="BG3424" t="s">
        <v>21692</v>
      </c>
      <c r="BH3424" t="s">
        <v>21693</v>
      </c>
    </row>
    <row r="3425" spans="1:60" x14ac:dyDescent="0.3">
      <c r="A3425" t="s">
        <v>21694</v>
      </c>
      <c r="B3425" t="s">
        <v>21694</v>
      </c>
      <c r="C3425" t="s">
        <v>3248</v>
      </c>
      <c r="D3425" t="s">
        <v>3248</v>
      </c>
      <c r="E3425" t="s">
        <v>3248</v>
      </c>
      <c r="F3425" t="s">
        <v>21694</v>
      </c>
      <c r="G3425">
        <v>2</v>
      </c>
      <c r="H3425">
        <v>3</v>
      </c>
      <c r="I3425">
        <v>3</v>
      </c>
      <c r="J3425">
        <v>3</v>
      </c>
      <c r="K3425">
        <v>1</v>
      </c>
      <c r="L3425">
        <v>1</v>
      </c>
      <c r="M3425">
        <v>1</v>
      </c>
      <c r="N3425">
        <v>2</v>
      </c>
      <c r="O3425">
        <v>1</v>
      </c>
      <c r="P3425">
        <v>1</v>
      </c>
      <c r="Q3425">
        <v>1</v>
      </c>
      <c r="R3425">
        <v>2</v>
      </c>
      <c r="S3425">
        <v>1</v>
      </c>
      <c r="T3425">
        <v>1</v>
      </c>
      <c r="U3425">
        <v>1</v>
      </c>
      <c r="V3425">
        <v>2</v>
      </c>
      <c r="W3425">
        <v>3.2</v>
      </c>
      <c r="X3425">
        <v>3.2</v>
      </c>
      <c r="Y3425">
        <v>3.2</v>
      </c>
      <c r="Z3425">
        <v>149.19</v>
      </c>
      <c r="AA3425">
        <v>1361</v>
      </c>
      <c r="AB3425" t="s">
        <v>21695</v>
      </c>
      <c r="AC3425">
        <v>1</v>
      </c>
      <c r="AD3425">
        <v>1</v>
      </c>
      <c r="AE3425">
        <v>1</v>
      </c>
      <c r="AF3425">
        <v>2</v>
      </c>
      <c r="AG3425" s="1">
        <v>2.4114000000000002E-9</v>
      </c>
      <c r="AH3425">
        <v>1</v>
      </c>
      <c r="AI3425">
        <v>0.8</v>
      </c>
      <c r="AJ3425">
        <v>0.8</v>
      </c>
      <c r="AK3425">
        <v>2.2000000000000002</v>
      </c>
      <c r="AL3425">
        <v>83859000</v>
      </c>
      <c r="AM3425">
        <v>73771000</v>
      </c>
      <c r="AN3425">
        <v>3327400</v>
      </c>
      <c r="AO3425">
        <v>6760500</v>
      </c>
      <c r="AP3425">
        <v>0</v>
      </c>
      <c r="AQ3425">
        <v>0</v>
      </c>
      <c r="AR3425">
        <v>0</v>
      </c>
      <c r="AS3425">
        <v>7419900</v>
      </c>
      <c r="AT3425">
        <v>0</v>
      </c>
      <c r="AU3425">
        <v>1</v>
      </c>
      <c r="AV3425">
        <v>0</v>
      </c>
      <c r="AW3425">
        <v>1</v>
      </c>
      <c r="AX3425">
        <v>0</v>
      </c>
      <c r="AZ3425">
        <v>3423</v>
      </c>
      <c r="BA3425" t="s">
        <v>21696</v>
      </c>
      <c r="BB3425" t="s">
        <v>72</v>
      </c>
      <c r="BC3425" t="s">
        <v>21697</v>
      </c>
      <c r="BD3425" t="s">
        <v>21698</v>
      </c>
      <c r="BE3425" t="s">
        <v>21699</v>
      </c>
      <c r="BF3425" t="s">
        <v>21700</v>
      </c>
    </row>
    <row r="3426" spans="1:60" x14ac:dyDescent="0.3">
      <c r="A3426" t="s">
        <v>21701</v>
      </c>
      <c r="B3426" t="s">
        <v>21701</v>
      </c>
      <c r="C3426">
        <v>1</v>
      </c>
      <c r="D3426">
        <v>1</v>
      </c>
      <c r="E3426">
        <v>1</v>
      </c>
      <c r="F3426" t="s">
        <v>21701</v>
      </c>
      <c r="G3426">
        <v>1</v>
      </c>
      <c r="H3426">
        <v>1</v>
      </c>
      <c r="I3426">
        <v>1</v>
      </c>
      <c r="J3426">
        <v>1</v>
      </c>
      <c r="K3426">
        <v>1</v>
      </c>
      <c r="L3426">
        <v>1</v>
      </c>
      <c r="M3426">
        <v>0</v>
      </c>
      <c r="N3426">
        <v>0</v>
      </c>
      <c r="O3426">
        <v>1</v>
      </c>
      <c r="P3426">
        <v>1</v>
      </c>
      <c r="Q3426">
        <v>0</v>
      </c>
      <c r="R3426">
        <v>0</v>
      </c>
      <c r="S3426">
        <v>1</v>
      </c>
      <c r="T3426">
        <v>1</v>
      </c>
      <c r="U3426">
        <v>0</v>
      </c>
      <c r="V3426">
        <v>0</v>
      </c>
      <c r="W3426">
        <v>2.6</v>
      </c>
      <c r="X3426">
        <v>2.6</v>
      </c>
      <c r="Y3426">
        <v>2.6</v>
      </c>
      <c r="Z3426">
        <v>69.501000000000005</v>
      </c>
      <c r="AA3426">
        <v>626</v>
      </c>
      <c r="AB3426">
        <v>626</v>
      </c>
      <c r="AC3426">
        <v>1</v>
      </c>
      <c r="AD3426">
        <v>1</v>
      </c>
      <c r="AG3426">
        <v>3.3115999999999999E-4</v>
      </c>
      <c r="AH3426">
        <v>2.6</v>
      </c>
      <c r="AI3426">
        <v>2.6</v>
      </c>
      <c r="AJ3426">
        <v>0</v>
      </c>
      <c r="AK3426">
        <v>0</v>
      </c>
      <c r="AL3426">
        <v>17005000</v>
      </c>
      <c r="AM3426">
        <v>10290000</v>
      </c>
      <c r="AN3426">
        <v>6714800</v>
      </c>
      <c r="AO3426">
        <v>0</v>
      </c>
      <c r="AP3426">
        <v>0</v>
      </c>
      <c r="AQ3426">
        <v>0</v>
      </c>
      <c r="AR3426">
        <v>7603500</v>
      </c>
      <c r="AS3426">
        <v>0</v>
      </c>
      <c r="AT3426">
        <v>0</v>
      </c>
      <c r="AU3426">
        <v>1</v>
      </c>
      <c r="AV3426">
        <v>0</v>
      </c>
      <c r="AW3426">
        <v>0</v>
      </c>
      <c r="AX3426">
        <v>0</v>
      </c>
      <c r="AZ3426">
        <v>3424</v>
      </c>
      <c r="BA3426">
        <v>15485</v>
      </c>
      <c r="BB3426" t="b">
        <v>1</v>
      </c>
      <c r="BC3426">
        <v>16023</v>
      </c>
      <c r="BD3426" t="s">
        <v>21702</v>
      </c>
      <c r="BE3426">
        <v>55064</v>
      </c>
      <c r="BF3426">
        <v>55064</v>
      </c>
    </row>
    <row r="3427" spans="1:60" x14ac:dyDescent="0.3">
      <c r="A3427" t="s">
        <v>21703</v>
      </c>
      <c r="B3427" t="s">
        <v>21704</v>
      </c>
      <c r="C3427" t="s">
        <v>144</v>
      </c>
      <c r="D3427" t="s">
        <v>144</v>
      </c>
      <c r="E3427" t="s">
        <v>144</v>
      </c>
      <c r="F3427" t="s">
        <v>21704</v>
      </c>
      <c r="G3427">
        <v>2</v>
      </c>
      <c r="H3427">
        <v>8</v>
      </c>
      <c r="I3427">
        <v>8</v>
      </c>
      <c r="J3427">
        <v>8</v>
      </c>
      <c r="K3427">
        <v>5</v>
      </c>
      <c r="L3427">
        <v>4</v>
      </c>
      <c r="M3427">
        <v>7</v>
      </c>
      <c r="N3427">
        <v>7</v>
      </c>
      <c r="O3427">
        <v>5</v>
      </c>
      <c r="P3427">
        <v>4</v>
      </c>
      <c r="Q3427">
        <v>7</v>
      </c>
      <c r="R3427">
        <v>7</v>
      </c>
      <c r="S3427">
        <v>5</v>
      </c>
      <c r="T3427">
        <v>4</v>
      </c>
      <c r="U3427">
        <v>7</v>
      </c>
      <c r="V3427">
        <v>7</v>
      </c>
      <c r="W3427">
        <v>42.1</v>
      </c>
      <c r="X3427">
        <v>42.1</v>
      </c>
      <c r="Y3427">
        <v>42.1</v>
      </c>
      <c r="Z3427">
        <v>36.4</v>
      </c>
      <c r="AA3427">
        <v>318</v>
      </c>
      <c r="AB3427" t="s">
        <v>21705</v>
      </c>
      <c r="AC3427">
        <v>7</v>
      </c>
      <c r="AD3427">
        <v>6</v>
      </c>
      <c r="AE3427">
        <v>8</v>
      </c>
      <c r="AF3427">
        <v>10</v>
      </c>
      <c r="AG3427" s="1">
        <v>7.6392999999999995E-33</v>
      </c>
      <c r="AH3427">
        <v>26.4</v>
      </c>
      <c r="AI3427">
        <v>23</v>
      </c>
      <c r="AJ3427">
        <v>38.700000000000003</v>
      </c>
      <c r="AK3427">
        <v>38.700000000000003</v>
      </c>
      <c r="AL3427">
        <v>1516500000</v>
      </c>
      <c r="AM3427">
        <v>349270000</v>
      </c>
      <c r="AN3427">
        <v>287450000</v>
      </c>
      <c r="AO3427">
        <v>488370000</v>
      </c>
      <c r="AP3427">
        <v>391420000</v>
      </c>
      <c r="AQ3427">
        <v>410310000</v>
      </c>
      <c r="AR3427">
        <v>353300000</v>
      </c>
      <c r="AS3427">
        <v>495380000</v>
      </c>
      <c r="AT3427">
        <v>345130000</v>
      </c>
      <c r="AU3427">
        <v>7</v>
      </c>
      <c r="AV3427">
        <v>6</v>
      </c>
      <c r="AW3427">
        <v>8</v>
      </c>
      <c r="AX3427">
        <v>8</v>
      </c>
      <c r="AZ3427">
        <v>3425</v>
      </c>
      <c r="BA3427" t="s">
        <v>21706</v>
      </c>
      <c r="BB3427" t="s">
        <v>148</v>
      </c>
      <c r="BC3427" t="s">
        <v>21707</v>
      </c>
      <c r="BD3427" t="s">
        <v>21708</v>
      </c>
      <c r="BE3427" t="s">
        <v>21709</v>
      </c>
      <c r="BF3427" t="s">
        <v>21710</v>
      </c>
    </row>
    <row r="3428" spans="1:60" x14ac:dyDescent="0.3">
      <c r="A3428" t="s">
        <v>21711</v>
      </c>
      <c r="B3428" t="s">
        <v>21711</v>
      </c>
      <c r="C3428">
        <v>1</v>
      </c>
      <c r="D3428">
        <v>1</v>
      </c>
      <c r="E3428">
        <v>1</v>
      </c>
      <c r="F3428" t="s">
        <v>21711</v>
      </c>
      <c r="G3428">
        <v>1</v>
      </c>
      <c r="H3428">
        <v>1</v>
      </c>
      <c r="I3428">
        <v>1</v>
      </c>
      <c r="J3428">
        <v>1</v>
      </c>
      <c r="K3428">
        <v>1</v>
      </c>
      <c r="L3428">
        <v>1</v>
      </c>
      <c r="M3428">
        <v>0</v>
      </c>
      <c r="N3428">
        <v>1</v>
      </c>
      <c r="O3428">
        <v>1</v>
      </c>
      <c r="P3428">
        <v>1</v>
      </c>
      <c r="Q3428">
        <v>0</v>
      </c>
      <c r="R3428">
        <v>1</v>
      </c>
      <c r="S3428">
        <v>1</v>
      </c>
      <c r="T3428">
        <v>1</v>
      </c>
      <c r="U3428">
        <v>0</v>
      </c>
      <c r="V3428">
        <v>1</v>
      </c>
      <c r="W3428">
        <v>7.1</v>
      </c>
      <c r="X3428">
        <v>7.1</v>
      </c>
      <c r="Y3428">
        <v>7.1</v>
      </c>
      <c r="Z3428">
        <v>24.594000000000001</v>
      </c>
      <c r="AA3428">
        <v>224</v>
      </c>
      <c r="AB3428">
        <v>224</v>
      </c>
      <c r="AC3428">
        <v>1</v>
      </c>
      <c r="AD3428">
        <v>1</v>
      </c>
      <c r="AF3428">
        <v>1</v>
      </c>
      <c r="AG3428" s="1">
        <v>4.2265999999999998E-5</v>
      </c>
      <c r="AH3428">
        <v>7.1</v>
      </c>
      <c r="AI3428">
        <v>7.1</v>
      </c>
      <c r="AJ3428">
        <v>0</v>
      </c>
      <c r="AK3428">
        <v>7.1</v>
      </c>
      <c r="AL3428">
        <v>60299000</v>
      </c>
      <c r="AM3428">
        <v>27369000</v>
      </c>
      <c r="AN3428">
        <v>22201000</v>
      </c>
      <c r="AO3428">
        <v>0</v>
      </c>
      <c r="AP3428">
        <v>10730000</v>
      </c>
      <c r="AQ3428">
        <v>0</v>
      </c>
      <c r="AR3428">
        <v>0</v>
      </c>
      <c r="AS3428">
        <v>0</v>
      </c>
      <c r="AT3428">
        <v>13479000</v>
      </c>
      <c r="AU3428">
        <v>1</v>
      </c>
      <c r="AV3428">
        <v>1</v>
      </c>
      <c r="AW3428">
        <v>0</v>
      </c>
      <c r="AX3428">
        <v>0</v>
      </c>
      <c r="AZ3428">
        <v>3426</v>
      </c>
      <c r="BA3428">
        <v>19477</v>
      </c>
      <c r="BB3428" t="b">
        <v>1</v>
      </c>
      <c r="BC3428">
        <v>20143</v>
      </c>
      <c r="BD3428" t="s">
        <v>21712</v>
      </c>
      <c r="BE3428" t="s">
        <v>21713</v>
      </c>
      <c r="BF3428">
        <v>69778</v>
      </c>
    </row>
    <row r="3429" spans="1:60" x14ac:dyDescent="0.3">
      <c r="A3429" t="s">
        <v>21714</v>
      </c>
      <c r="B3429" t="s">
        <v>21714</v>
      </c>
      <c r="C3429">
        <v>2</v>
      </c>
      <c r="D3429">
        <v>2</v>
      </c>
      <c r="E3429">
        <v>2</v>
      </c>
      <c r="F3429" t="s">
        <v>21714</v>
      </c>
      <c r="G3429">
        <v>1</v>
      </c>
      <c r="H3429">
        <v>2</v>
      </c>
      <c r="I3429">
        <v>2</v>
      </c>
      <c r="J3429">
        <v>2</v>
      </c>
      <c r="K3429">
        <v>2</v>
      </c>
      <c r="L3429">
        <v>0</v>
      </c>
      <c r="M3429">
        <v>1</v>
      </c>
      <c r="N3429">
        <v>0</v>
      </c>
      <c r="O3429">
        <v>2</v>
      </c>
      <c r="P3429">
        <v>0</v>
      </c>
      <c r="Q3429">
        <v>1</v>
      </c>
      <c r="R3429">
        <v>0</v>
      </c>
      <c r="S3429">
        <v>2</v>
      </c>
      <c r="T3429">
        <v>0</v>
      </c>
      <c r="U3429">
        <v>1</v>
      </c>
      <c r="V3429">
        <v>0</v>
      </c>
      <c r="W3429">
        <v>3.8</v>
      </c>
      <c r="X3429">
        <v>3.8</v>
      </c>
      <c r="Y3429">
        <v>3.8</v>
      </c>
      <c r="Z3429">
        <v>81.045000000000002</v>
      </c>
      <c r="AA3429">
        <v>764</v>
      </c>
      <c r="AB3429">
        <v>764</v>
      </c>
      <c r="AC3429">
        <v>2</v>
      </c>
      <c r="AE3429">
        <v>1</v>
      </c>
      <c r="AG3429" s="1">
        <v>3.1183000000000002E-8</v>
      </c>
      <c r="AH3429">
        <v>3.8</v>
      </c>
      <c r="AI3429">
        <v>0</v>
      </c>
      <c r="AJ3429">
        <v>2.1</v>
      </c>
      <c r="AK3429">
        <v>0</v>
      </c>
      <c r="AL3429">
        <v>95421000</v>
      </c>
      <c r="AM3429">
        <v>77534000</v>
      </c>
      <c r="AN3429">
        <v>0</v>
      </c>
      <c r="AO3429">
        <v>17888000</v>
      </c>
      <c r="AP3429">
        <v>0</v>
      </c>
      <c r="AQ3429">
        <v>77534000</v>
      </c>
      <c r="AR3429">
        <v>0</v>
      </c>
      <c r="AS3429">
        <v>0</v>
      </c>
      <c r="AT3429">
        <v>0</v>
      </c>
      <c r="AU3429">
        <v>2</v>
      </c>
      <c r="AV3429">
        <v>0</v>
      </c>
      <c r="AW3429">
        <v>0</v>
      </c>
      <c r="AX3429">
        <v>0</v>
      </c>
      <c r="AZ3429">
        <v>3427</v>
      </c>
      <c r="BA3429" t="s">
        <v>21715</v>
      </c>
      <c r="BB3429" t="s">
        <v>79</v>
      </c>
      <c r="BC3429" t="s">
        <v>21716</v>
      </c>
      <c r="BD3429" t="s">
        <v>21717</v>
      </c>
      <c r="BE3429" t="s">
        <v>21718</v>
      </c>
      <c r="BF3429" t="s">
        <v>21718</v>
      </c>
    </row>
    <row r="3430" spans="1:60" x14ac:dyDescent="0.3">
      <c r="A3430" t="s">
        <v>21719</v>
      </c>
      <c r="B3430" t="s">
        <v>21720</v>
      </c>
      <c r="C3430" t="s">
        <v>12714</v>
      </c>
      <c r="D3430" t="s">
        <v>12714</v>
      </c>
      <c r="E3430" t="s">
        <v>11882</v>
      </c>
      <c r="F3430" t="s">
        <v>21720</v>
      </c>
      <c r="G3430">
        <v>3</v>
      </c>
      <c r="H3430">
        <v>9</v>
      </c>
      <c r="I3430">
        <v>9</v>
      </c>
      <c r="J3430">
        <v>6</v>
      </c>
      <c r="K3430">
        <v>9</v>
      </c>
      <c r="L3430">
        <v>8</v>
      </c>
      <c r="M3430">
        <v>7</v>
      </c>
      <c r="N3430">
        <v>9</v>
      </c>
      <c r="O3430">
        <v>9</v>
      </c>
      <c r="P3430">
        <v>8</v>
      </c>
      <c r="Q3430">
        <v>7</v>
      </c>
      <c r="R3430">
        <v>9</v>
      </c>
      <c r="S3430">
        <v>6</v>
      </c>
      <c r="T3430">
        <v>6</v>
      </c>
      <c r="U3430">
        <v>4</v>
      </c>
      <c r="V3430">
        <v>6</v>
      </c>
      <c r="W3430">
        <v>34.799999999999997</v>
      </c>
      <c r="X3430">
        <v>34.799999999999997</v>
      </c>
      <c r="Y3430">
        <v>23.7</v>
      </c>
      <c r="Z3430">
        <v>31.571000000000002</v>
      </c>
      <c r="AA3430">
        <v>287</v>
      </c>
      <c r="AB3430" t="s">
        <v>21721</v>
      </c>
      <c r="AC3430">
        <v>9</v>
      </c>
      <c r="AD3430">
        <v>8</v>
      </c>
      <c r="AE3430">
        <v>9</v>
      </c>
      <c r="AF3430">
        <v>9</v>
      </c>
      <c r="AG3430" s="1">
        <v>1.0818E-49</v>
      </c>
      <c r="AH3430">
        <v>34.799999999999997</v>
      </c>
      <c r="AI3430">
        <v>32.1</v>
      </c>
      <c r="AJ3430">
        <v>26.1</v>
      </c>
      <c r="AK3430">
        <v>34.799999999999997</v>
      </c>
      <c r="AL3430">
        <v>3685200000</v>
      </c>
      <c r="AM3430">
        <v>1284100000</v>
      </c>
      <c r="AN3430">
        <v>1011300000</v>
      </c>
      <c r="AO3430">
        <v>753060000</v>
      </c>
      <c r="AP3430">
        <v>636760000</v>
      </c>
      <c r="AQ3430">
        <v>1271100000</v>
      </c>
      <c r="AR3430">
        <v>1285500000</v>
      </c>
      <c r="AS3430">
        <v>751740000</v>
      </c>
      <c r="AT3430">
        <v>665300000</v>
      </c>
      <c r="AU3430">
        <v>7</v>
      </c>
      <c r="AV3430">
        <v>7</v>
      </c>
      <c r="AW3430">
        <v>8</v>
      </c>
      <c r="AX3430">
        <v>6</v>
      </c>
      <c r="AZ3430">
        <v>3428</v>
      </c>
      <c r="BA3430" t="s">
        <v>21722</v>
      </c>
      <c r="BB3430" t="s">
        <v>453</v>
      </c>
      <c r="BC3430" t="s">
        <v>21723</v>
      </c>
      <c r="BD3430" t="s">
        <v>21724</v>
      </c>
      <c r="BE3430" t="s">
        <v>21725</v>
      </c>
      <c r="BF3430" t="s">
        <v>21726</v>
      </c>
    </row>
    <row r="3431" spans="1:60" hidden="1" x14ac:dyDescent="0.3">
      <c r="A3431" t="s">
        <v>21727</v>
      </c>
      <c r="B3431" t="s">
        <v>21728</v>
      </c>
      <c r="C3431" t="s">
        <v>21729</v>
      </c>
      <c r="D3431" t="s">
        <v>21730</v>
      </c>
      <c r="E3431" t="s">
        <v>21730</v>
      </c>
      <c r="F3431" t="s">
        <v>21731</v>
      </c>
      <c r="G3431">
        <v>12</v>
      </c>
      <c r="H3431">
        <v>4</v>
      </c>
      <c r="I3431">
        <v>1</v>
      </c>
      <c r="J3431">
        <v>1</v>
      </c>
      <c r="K3431">
        <v>3</v>
      </c>
      <c r="L3431">
        <v>3</v>
      </c>
      <c r="M3431">
        <v>4</v>
      </c>
      <c r="N3431">
        <v>3</v>
      </c>
      <c r="O3431">
        <v>0</v>
      </c>
      <c r="P3431">
        <v>0</v>
      </c>
      <c r="Q3431">
        <v>1</v>
      </c>
      <c r="R3431">
        <v>0</v>
      </c>
      <c r="S3431">
        <v>0</v>
      </c>
      <c r="T3431">
        <v>0</v>
      </c>
      <c r="U3431">
        <v>1</v>
      </c>
      <c r="V3431">
        <v>0</v>
      </c>
      <c r="W3431">
        <v>21.2</v>
      </c>
      <c r="X3431">
        <v>6.6</v>
      </c>
      <c r="Y3431">
        <v>6.6</v>
      </c>
      <c r="Z3431">
        <v>21.728000000000002</v>
      </c>
      <c r="AA3431">
        <v>198</v>
      </c>
      <c r="AB3431" t="s">
        <v>21732</v>
      </c>
      <c r="AE3431">
        <v>1</v>
      </c>
      <c r="AG3431" s="1">
        <v>2.8641999999999999E-12</v>
      </c>
      <c r="AH3431">
        <v>14.6</v>
      </c>
      <c r="AI3431">
        <v>14.6</v>
      </c>
      <c r="AJ3431">
        <v>21.2</v>
      </c>
      <c r="AK3431">
        <v>14.6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Z3431">
        <v>3429</v>
      </c>
      <c r="BA3431" t="s">
        <v>21733</v>
      </c>
      <c r="BB3431" t="s">
        <v>3822</v>
      </c>
      <c r="BC3431" t="s">
        <v>21734</v>
      </c>
      <c r="BD3431" t="s">
        <v>21735</v>
      </c>
      <c r="BE3431" t="s">
        <v>21736</v>
      </c>
      <c r="BF3431" t="s">
        <v>21737</v>
      </c>
    </row>
    <row r="3432" spans="1:60" x14ac:dyDescent="0.3">
      <c r="A3432" t="s">
        <v>21738</v>
      </c>
      <c r="B3432" t="s">
        <v>21738</v>
      </c>
      <c r="C3432">
        <v>1</v>
      </c>
      <c r="D3432">
        <v>1</v>
      </c>
      <c r="E3432">
        <v>1</v>
      </c>
      <c r="F3432" t="s">
        <v>21738</v>
      </c>
      <c r="G3432">
        <v>1</v>
      </c>
      <c r="H3432">
        <v>1</v>
      </c>
      <c r="I3432">
        <v>1</v>
      </c>
      <c r="J3432">
        <v>1</v>
      </c>
      <c r="K3432">
        <v>0</v>
      </c>
      <c r="L3432">
        <v>0</v>
      </c>
      <c r="M3432">
        <v>1</v>
      </c>
      <c r="N3432">
        <v>1</v>
      </c>
      <c r="O3432">
        <v>0</v>
      </c>
      <c r="P3432">
        <v>0</v>
      </c>
      <c r="Q3432">
        <v>1</v>
      </c>
      <c r="R3432">
        <v>1</v>
      </c>
      <c r="S3432">
        <v>0</v>
      </c>
      <c r="T3432">
        <v>0</v>
      </c>
      <c r="U3432">
        <v>1</v>
      </c>
      <c r="V3432">
        <v>1</v>
      </c>
      <c r="W3432">
        <v>3.5</v>
      </c>
      <c r="X3432">
        <v>3.5</v>
      </c>
      <c r="Y3432">
        <v>3.5</v>
      </c>
      <c r="Z3432">
        <v>47.982999999999997</v>
      </c>
      <c r="AA3432">
        <v>424</v>
      </c>
      <c r="AB3432">
        <v>424</v>
      </c>
      <c r="AE3432">
        <v>1</v>
      </c>
      <c r="AF3432">
        <v>1</v>
      </c>
      <c r="AG3432">
        <v>2.5587000000000001E-3</v>
      </c>
      <c r="AH3432">
        <v>0</v>
      </c>
      <c r="AI3432">
        <v>0</v>
      </c>
      <c r="AJ3432">
        <v>3.5</v>
      </c>
      <c r="AK3432">
        <v>3.5</v>
      </c>
      <c r="AL3432">
        <v>111140000</v>
      </c>
      <c r="AM3432">
        <v>0</v>
      </c>
      <c r="AN3432">
        <v>0</v>
      </c>
      <c r="AO3432">
        <v>58441000</v>
      </c>
      <c r="AP3432">
        <v>52698000</v>
      </c>
      <c r="AQ3432">
        <v>0</v>
      </c>
      <c r="AR3432">
        <v>0</v>
      </c>
      <c r="AS3432">
        <v>0</v>
      </c>
      <c r="AT3432">
        <v>66202000</v>
      </c>
      <c r="AU3432">
        <v>0</v>
      </c>
      <c r="AV3432">
        <v>0</v>
      </c>
      <c r="AW3432">
        <v>0</v>
      </c>
      <c r="AX3432">
        <v>1</v>
      </c>
      <c r="AZ3432">
        <v>3430</v>
      </c>
      <c r="BA3432">
        <v>14017</v>
      </c>
      <c r="BB3432" t="b">
        <v>1</v>
      </c>
      <c r="BC3432">
        <v>14431</v>
      </c>
      <c r="BD3432" t="s">
        <v>21739</v>
      </c>
      <c r="BE3432">
        <v>49738</v>
      </c>
      <c r="BF3432">
        <v>49738</v>
      </c>
    </row>
    <row r="3433" spans="1:60" x14ac:dyDescent="0.3">
      <c r="A3433" t="s">
        <v>21740</v>
      </c>
      <c r="B3433" t="s">
        <v>21740</v>
      </c>
      <c r="C3433">
        <v>5</v>
      </c>
      <c r="D3433">
        <v>5</v>
      </c>
      <c r="E3433">
        <v>5</v>
      </c>
      <c r="F3433" t="s">
        <v>21740</v>
      </c>
      <c r="G3433">
        <v>1</v>
      </c>
      <c r="H3433">
        <v>5</v>
      </c>
      <c r="I3433">
        <v>5</v>
      </c>
      <c r="J3433">
        <v>5</v>
      </c>
      <c r="K3433">
        <v>5</v>
      </c>
      <c r="L3433">
        <v>5</v>
      </c>
      <c r="M3433">
        <v>4</v>
      </c>
      <c r="N3433">
        <v>5</v>
      </c>
      <c r="O3433">
        <v>5</v>
      </c>
      <c r="P3433">
        <v>5</v>
      </c>
      <c r="Q3433">
        <v>4</v>
      </c>
      <c r="R3433">
        <v>5</v>
      </c>
      <c r="S3433">
        <v>5</v>
      </c>
      <c r="T3433">
        <v>5</v>
      </c>
      <c r="U3433">
        <v>4</v>
      </c>
      <c r="V3433">
        <v>5</v>
      </c>
      <c r="W3433">
        <v>41.2</v>
      </c>
      <c r="X3433">
        <v>41.2</v>
      </c>
      <c r="Y3433">
        <v>41.2</v>
      </c>
      <c r="Z3433">
        <v>17.161999999999999</v>
      </c>
      <c r="AA3433">
        <v>153</v>
      </c>
      <c r="AB3433">
        <v>153</v>
      </c>
      <c r="AC3433">
        <v>7</v>
      </c>
      <c r="AD3433">
        <v>6</v>
      </c>
      <c r="AE3433">
        <v>6</v>
      </c>
      <c r="AF3433">
        <v>8</v>
      </c>
      <c r="AG3433" s="1">
        <v>4.2215999999999998E-45</v>
      </c>
      <c r="AH3433">
        <v>41.2</v>
      </c>
      <c r="AI3433">
        <v>41.2</v>
      </c>
      <c r="AJ3433">
        <v>35.9</v>
      </c>
      <c r="AK3433">
        <v>41.2</v>
      </c>
      <c r="AL3433">
        <v>5683100000</v>
      </c>
      <c r="AM3433">
        <v>1795800000</v>
      </c>
      <c r="AN3433">
        <v>1688400000</v>
      </c>
      <c r="AO3433">
        <v>986200000</v>
      </c>
      <c r="AP3433">
        <v>1212700000</v>
      </c>
      <c r="AQ3433">
        <v>1672500000</v>
      </c>
      <c r="AR3433">
        <v>2125800000</v>
      </c>
      <c r="AS3433">
        <v>1182300000</v>
      </c>
      <c r="AT3433">
        <v>1189100000</v>
      </c>
      <c r="AU3433">
        <v>6</v>
      </c>
      <c r="AV3433">
        <v>4</v>
      </c>
      <c r="AW3433">
        <v>5</v>
      </c>
      <c r="AX3433">
        <v>6</v>
      </c>
      <c r="AZ3433">
        <v>3431</v>
      </c>
      <c r="BA3433" t="s">
        <v>21741</v>
      </c>
      <c r="BB3433" t="s">
        <v>93</v>
      </c>
      <c r="BC3433" t="s">
        <v>21742</v>
      </c>
      <c r="BD3433" t="s">
        <v>21743</v>
      </c>
      <c r="BE3433" t="s">
        <v>21744</v>
      </c>
      <c r="BF3433" t="s">
        <v>21745</v>
      </c>
    </row>
    <row r="3434" spans="1:60" x14ac:dyDescent="0.3">
      <c r="A3434" t="s">
        <v>21746</v>
      </c>
      <c r="B3434" t="s">
        <v>21746</v>
      </c>
      <c r="C3434" t="s">
        <v>3598</v>
      </c>
      <c r="D3434" t="s">
        <v>287</v>
      </c>
      <c r="E3434" t="s">
        <v>289</v>
      </c>
      <c r="F3434" t="s">
        <v>21746</v>
      </c>
      <c r="G3434">
        <v>2</v>
      </c>
      <c r="H3434">
        <v>14</v>
      </c>
      <c r="I3434">
        <v>11</v>
      </c>
      <c r="J3434">
        <v>8</v>
      </c>
      <c r="K3434">
        <v>12</v>
      </c>
      <c r="L3434">
        <v>11</v>
      </c>
      <c r="M3434">
        <v>12</v>
      </c>
      <c r="N3434">
        <v>12</v>
      </c>
      <c r="O3434">
        <v>10</v>
      </c>
      <c r="P3434">
        <v>9</v>
      </c>
      <c r="Q3434">
        <v>9</v>
      </c>
      <c r="R3434">
        <v>9</v>
      </c>
      <c r="S3434">
        <v>7</v>
      </c>
      <c r="T3434">
        <v>6</v>
      </c>
      <c r="U3434">
        <v>6</v>
      </c>
      <c r="V3434">
        <v>8</v>
      </c>
      <c r="W3434">
        <v>38.799999999999997</v>
      </c>
      <c r="X3434">
        <v>29.5</v>
      </c>
      <c r="Y3434">
        <v>24.1</v>
      </c>
      <c r="Z3434">
        <v>54.994</v>
      </c>
      <c r="AA3434">
        <v>474</v>
      </c>
      <c r="AB3434" t="s">
        <v>21747</v>
      </c>
      <c r="AC3434">
        <v>12</v>
      </c>
      <c r="AD3434">
        <v>12</v>
      </c>
      <c r="AE3434">
        <v>14</v>
      </c>
      <c r="AF3434">
        <v>13</v>
      </c>
      <c r="AG3434" s="1">
        <v>1.1213E-146</v>
      </c>
      <c r="AH3434">
        <v>32.5</v>
      </c>
      <c r="AI3434">
        <v>28.9</v>
      </c>
      <c r="AJ3434">
        <v>33.799999999999997</v>
      </c>
      <c r="AK3434">
        <v>35</v>
      </c>
      <c r="AL3434">
        <v>6184100000</v>
      </c>
      <c r="AM3434">
        <v>1457700000</v>
      </c>
      <c r="AN3434">
        <v>1718500000</v>
      </c>
      <c r="AO3434">
        <v>1598900000</v>
      </c>
      <c r="AP3434">
        <v>1409000000</v>
      </c>
      <c r="AQ3434">
        <v>1224200000</v>
      </c>
      <c r="AR3434">
        <v>1831100000</v>
      </c>
      <c r="AS3434">
        <v>1500400000</v>
      </c>
      <c r="AT3434">
        <v>1792200000</v>
      </c>
      <c r="AU3434">
        <v>11</v>
      </c>
      <c r="AV3434">
        <v>12</v>
      </c>
      <c r="AW3434">
        <v>17</v>
      </c>
      <c r="AX3434">
        <v>12</v>
      </c>
      <c r="AZ3434">
        <v>3432</v>
      </c>
      <c r="BA3434" t="s">
        <v>21748</v>
      </c>
      <c r="BB3434" t="s">
        <v>21749</v>
      </c>
      <c r="BC3434" t="s">
        <v>21750</v>
      </c>
      <c r="BD3434" t="s">
        <v>21751</v>
      </c>
      <c r="BE3434" t="s">
        <v>21752</v>
      </c>
      <c r="BF3434" t="s">
        <v>21753</v>
      </c>
      <c r="BG3434">
        <v>737</v>
      </c>
      <c r="BH3434">
        <v>202</v>
      </c>
    </row>
    <row r="3435" spans="1:60" x14ac:dyDescent="0.3">
      <c r="A3435" t="s">
        <v>21754</v>
      </c>
      <c r="B3435" t="s">
        <v>21754</v>
      </c>
      <c r="C3435" t="s">
        <v>525</v>
      </c>
      <c r="D3435" t="s">
        <v>84</v>
      </c>
      <c r="E3435" t="s">
        <v>84</v>
      </c>
      <c r="F3435" t="s">
        <v>21754</v>
      </c>
      <c r="G3435">
        <v>2</v>
      </c>
      <c r="H3435">
        <v>3</v>
      </c>
      <c r="I3435">
        <v>2</v>
      </c>
      <c r="J3435">
        <v>2</v>
      </c>
      <c r="K3435">
        <v>3</v>
      </c>
      <c r="L3435">
        <v>3</v>
      </c>
      <c r="M3435">
        <v>3</v>
      </c>
      <c r="N3435">
        <v>3</v>
      </c>
      <c r="O3435">
        <v>2</v>
      </c>
      <c r="P3435">
        <v>2</v>
      </c>
      <c r="Q3435">
        <v>2</v>
      </c>
      <c r="R3435">
        <v>2</v>
      </c>
      <c r="S3435">
        <v>2</v>
      </c>
      <c r="T3435">
        <v>2</v>
      </c>
      <c r="U3435">
        <v>2</v>
      </c>
      <c r="V3435">
        <v>2</v>
      </c>
      <c r="W3435">
        <v>17.100000000000001</v>
      </c>
      <c r="X3435">
        <v>12.9</v>
      </c>
      <c r="Y3435">
        <v>12.9</v>
      </c>
      <c r="Z3435">
        <v>29.742000000000001</v>
      </c>
      <c r="AA3435">
        <v>280</v>
      </c>
      <c r="AB3435" t="s">
        <v>21755</v>
      </c>
      <c r="AC3435">
        <v>10</v>
      </c>
      <c r="AD3435">
        <v>9</v>
      </c>
      <c r="AE3435">
        <v>9</v>
      </c>
      <c r="AF3435">
        <v>10</v>
      </c>
      <c r="AG3435" s="1">
        <v>1.981E-73</v>
      </c>
      <c r="AH3435">
        <v>17.100000000000001</v>
      </c>
      <c r="AI3435">
        <v>17.100000000000001</v>
      </c>
      <c r="AJ3435">
        <v>17.100000000000001</v>
      </c>
      <c r="AK3435">
        <v>17.100000000000001</v>
      </c>
      <c r="AL3435">
        <v>41175000000</v>
      </c>
      <c r="AM3435">
        <v>12070000000</v>
      </c>
      <c r="AN3435">
        <v>10253000000</v>
      </c>
      <c r="AO3435">
        <v>10386000000</v>
      </c>
      <c r="AP3435">
        <v>8465700000</v>
      </c>
      <c r="AQ3435">
        <v>10620000000</v>
      </c>
      <c r="AR3435">
        <v>10990000000</v>
      </c>
      <c r="AS3435">
        <v>10438000000</v>
      </c>
      <c r="AT3435">
        <v>9520000000</v>
      </c>
      <c r="AU3435">
        <v>20</v>
      </c>
      <c r="AV3435">
        <v>18</v>
      </c>
      <c r="AW3435">
        <v>16</v>
      </c>
      <c r="AX3435">
        <v>14</v>
      </c>
      <c r="AZ3435">
        <v>3433</v>
      </c>
      <c r="BA3435" t="s">
        <v>21756</v>
      </c>
      <c r="BB3435" t="s">
        <v>5062</v>
      </c>
      <c r="BC3435" t="s">
        <v>21757</v>
      </c>
      <c r="BD3435" t="s">
        <v>21758</v>
      </c>
      <c r="BE3435" t="s">
        <v>21759</v>
      </c>
      <c r="BF3435" t="s">
        <v>21760</v>
      </c>
      <c r="BG3435">
        <v>738</v>
      </c>
      <c r="BH3435">
        <v>28</v>
      </c>
    </row>
    <row r="3436" spans="1:60" x14ac:dyDescent="0.3">
      <c r="A3436" t="s">
        <v>21761</v>
      </c>
      <c r="B3436" t="s">
        <v>21761</v>
      </c>
      <c r="C3436">
        <v>2</v>
      </c>
      <c r="D3436">
        <v>2</v>
      </c>
      <c r="E3436">
        <v>2</v>
      </c>
      <c r="F3436" t="s">
        <v>21761</v>
      </c>
      <c r="G3436">
        <v>1</v>
      </c>
      <c r="H3436">
        <v>2</v>
      </c>
      <c r="I3436">
        <v>2</v>
      </c>
      <c r="J3436">
        <v>2</v>
      </c>
      <c r="K3436">
        <v>1</v>
      </c>
      <c r="L3436">
        <v>1</v>
      </c>
      <c r="M3436">
        <v>2</v>
      </c>
      <c r="N3436">
        <v>2</v>
      </c>
      <c r="O3436">
        <v>1</v>
      </c>
      <c r="P3436">
        <v>1</v>
      </c>
      <c r="Q3436">
        <v>2</v>
      </c>
      <c r="R3436">
        <v>2</v>
      </c>
      <c r="S3436">
        <v>1</v>
      </c>
      <c r="T3436">
        <v>1</v>
      </c>
      <c r="U3436">
        <v>2</v>
      </c>
      <c r="V3436">
        <v>2</v>
      </c>
      <c r="W3436">
        <v>11.8</v>
      </c>
      <c r="X3436">
        <v>11.8</v>
      </c>
      <c r="Y3436">
        <v>11.8</v>
      </c>
      <c r="Z3436">
        <v>42.613999999999997</v>
      </c>
      <c r="AA3436">
        <v>382</v>
      </c>
      <c r="AB3436">
        <v>382</v>
      </c>
      <c r="AC3436">
        <v>2</v>
      </c>
      <c r="AD3436">
        <v>2</v>
      </c>
      <c r="AE3436">
        <v>3</v>
      </c>
      <c r="AF3436">
        <v>2</v>
      </c>
      <c r="AG3436" s="1">
        <v>7.3150000000000007E-46</v>
      </c>
      <c r="AH3436">
        <v>8.1</v>
      </c>
      <c r="AI3436">
        <v>8.1</v>
      </c>
      <c r="AJ3436">
        <v>11.8</v>
      </c>
      <c r="AK3436">
        <v>11.8</v>
      </c>
      <c r="AL3436">
        <v>596330000</v>
      </c>
      <c r="AM3436">
        <v>142770000</v>
      </c>
      <c r="AN3436">
        <v>94208000</v>
      </c>
      <c r="AO3436">
        <v>213350000</v>
      </c>
      <c r="AP3436">
        <v>146000000</v>
      </c>
      <c r="AQ3436">
        <v>162220000</v>
      </c>
      <c r="AR3436">
        <v>124130000</v>
      </c>
      <c r="AS3436">
        <v>232750000</v>
      </c>
      <c r="AT3436">
        <v>147920000</v>
      </c>
      <c r="AU3436">
        <v>2</v>
      </c>
      <c r="AV3436">
        <v>3</v>
      </c>
      <c r="AW3436">
        <v>3</v>
      </c>
      <c r="AX3436">
        <v>2</v>
      </c>
      <c r="AZ3436">
        <v>3434</v>
      </c>
      <c r="BA3436" t="s">
        <v>21762</v>
      </c>
      <c r="BB3436" t="s">
        <v>79</v>
      </c>
      <c r="BC3436" t="s">
        <v>21763</v>
      </c>
      <c r="BD3436" t="s">
        <v>21764</v>
      </c>
      <c r="BE3436" t="s">
        <v>21765</v>
      </c>
      <c r="BF3436" t="s">
        <v>21766</v>
      </c>
    </row>
    <row r="3437" spans="1:60" x14ac:dyDescent="0.3">
      <c r="A3437" t="s">
        <v>21767</v>
      </c>
      <c r="B3437" t="s">
        <v>21767</v>
      </c>
      <c r="C3437">
        <v>1</v>
      </c>
      <c r="D3437">
        <v>1</v>
      </c>
      <c r="E3437">
        <v>1</v>
      </c>
      <c r="F3437" t="s">
        <v>21767</v>
      </c>
      <c r="G3437">
        <v>1</v>
      </c>
      <c r="H3437">
        <v>1</v>
      </c>
      <c r="I3437">
        <v>1</v>
      </c>
      <c r="J3437">
        <v>1</v>
      </c>
      <c r="K3437">
        <v>1</v>
      </c>
      <c r="L3437">
        <v>1</v>
      </c>
      <c r="M3437">
        <v>1</v>
      </c>
      <c r="N3437">
        <v>0</v>
      </c>
      <c r="O3437">
        <v>1</v>
      </c>
      <c r="P3437">
        <v>1</v>
      </c>
      <c r="Q3437">
        <v>1</v>
      </c>
      <c r="R3437">
        <v>0</v>
      </c>
      <c r="S3437">
        <v>1</v>
      </c>
      <c r="T3437">
        <v>1</v>
      </c>
      <c r="U3437">
        <v>1</v>
      </c>
      <c r="V3437">
        <v>0</v>
      </c>
      <c r="W3437">
        <v>3.7</v>
      </c>
      <c r="X3437">
        <v>3.7</v>
      </c>
      <c r="Y3437">
        <v>3.7</v>
      </c>
      <c r="Z3437">
        <v>29.986999999999998</v>
      </c>
      <c r="AA3437">
        <v>272</v>
      </c>
      <c r="AB3437">
        <v>272</v>
      </c>
      <c r="AC3437">
        <v>1</v>
      </c>
      <c r="AD3437">
        <v>2</v>
      </c>
      <c r="AE3437">
        <v>1</v>
      </c>
      <c r="AG3437" s="1">
        <v>2.9143000000000002E-6</v>
      </c>
      <c r="AH3437">
        <v>3.7</v>
      </c>
      <c r="AI3437">
        <v>3.7</v>
      </c>
      <c r="AJ3437">
        <v>3.7</v>
      </c>
      <c r="AK3437">
        <v>0</v>
      </c>
      <c r="AL3437">
        <v>432660000</v>
      </c>
      <c r="AM3437">
        <v>114390000</v>
      </c>
      <c r="AN3437">
        <v>253430000</v>
      </c>
      <c r="AO3437">
        <v>64846000</v>
      </c>
      <c r="AP3437">
        <v>0</v>
      </c>
      <c r="AQ3437">
        <v>0</v>
      </c>
      <c r="AR3437">
        <v>0</v>
      </c>
      <c r="AS3437">
        <v>71171000</v>
      </c>
      <c r="AT3437">
        <v>0</v>
      </c>
      <c r="AU3437">
        <v>1</v>
      </c>
      <c r="AV3437">
        <v>1</v>
      </c>
      <c r="AW3437">
        <v>0</v>
      </c>
      <c r="AX3437">
        <v>0</v>
      </c>
      <c r="AZ3437">
        <v>3435</v>
      </c>
      <c r="BA3437">
        <v>14395</v>
      </c>
      <c r="BB3437" t="b">
        <v>1</v>
      </c>
      <c r="BC3437">
        <v>14817</v>
      </c>
      <c r="BD3437" t="s">
        <v>21768</v>
      </c>
      <c r="BE3437" t="s">
        <v>21769</v>
      </c>
      <c r="BF3437">
        <v>51039</v>
      </c>
    </row>
    <row r="3438" spans="1:60" x14ac:dyDescent="0.3">
      <c r="A3438" t="s">
        <v>21770</v>
      </c>
      <c r="B3438" t="s">
        <v>21770</v>
      </c>
      <c r="C3438">
        <v>10</v>
      </c>
      <c r="D3438">
        <v>10</v>
      </c>
      <c r="E3438">
        <v>10</v>
      </c>
      <c r="F3438" t="s">
        <v>21770</v>
      </c>
      <c r="G3438">
        <v>1</v>
      </c>
      <c r="H3438">
        <v>10</v>
      </c>
      <c r="I3438">
        <v>10</v>
      </c>
      <c r="J3438">
        <v>10</v>
      </c>
      <c r="K3438">
        <v>7</v>
      </c>
      <c r="L3438">
        <v>7</v>
      </c>
      <c r="M3438">
        <v>9</v>
      </c>
      <c r="N3438">
        <v>5</v>
      </c>
      <c r="O3438">
        <v>7</v>
      </c>
      <c r="P3438">
        <v>7</v>
      </c>
      <c r="Q3438">
        <v>9</v>
      </c>
      <c r="R3438">
        <v>5</v>
      </c>
      <c r="S3438">
        <v>7</v>
      </c>
      <c r="T3438">
        <v>7</v>
      </c>
      <c r="U3438">
        <v>9</v>
      </c>
      <c r="V3438">
        <v>5</v>
      </c>
      <c r="W3438">
        <v>30.1</v>
      </c>
      <c r="X3438">
        <v>30.1</v>
      </c>
      <c r="Y3438">
        <v>30.1</v>
      </c>
      <c r="Z3438">
        <v>56.817</v>
      </c>
      <c r="AA3438">
        <v>512</v>
      </c>
      <c r="AB3438">
        <v>512</v>
      </c>
      <c r="AC3438">
        <v>8</v>
      </c>
      <c r="AD3438">
        <v>8</v>
      </c>
      <c r="AE3438">
        <v>9</v>
      </c>
      <c r="AF3438">
        <v>5</v>
      </c>
      <c r="AG3438" s="1">
        <v>7.5261000000000003E-54</v>
      </c>
      <c r="AH3438">
        <v>21.1</v>
      </c>
      <c r="AI3438">
        <v>20.3</v>
      </c>
      <c r="AJ3438">
        <v>28.1</v>
      </c>
      <c r="AK3438">
        <v>16.399999999999999</v>
      </c>
      <c r="AL3438">
        <v>1567400000</v>
      </c>
      <c r="AM3438">
        <v>435040000</v>
      </c>
      <c r="AN3438">
        <v>499770000</v>
      </c>
      <c r="AO3438">
        <v>444800000</v>
      </c>
      <c r="AP3438">
        <v>187830000</v>
      </c>
      <c r="AQ3438">
        <v>395660000</v>
      </c>
      <c r="AR3438">
        <v>409490000</v>
      </c>
      <c r="AS3438">
        <v>365680000</v>
      </c>
      <c r="AT3438">
        <v>463680000</v>
      </c>
      <c r="AU3438">
        <v>5</v>
      </c>
      <c r="AV3438">
        <v>4</v>
      </c>
      <c r="AW3438">
        <v>7</v>
      </c>
      <c r="AX3438">
        <v>4</v>
      </c>
      <c r="AZ3438">
        <v>3436</v>
      </c>
      <c r="BA3438" t="s">
        <v>21771</v>
      </c>
      <c r="BB3438" t="s">
        <v>644</v>
      </c>
      <c r="BC3438" t="s">
        <v>21772</v>
      </c>
      <c r="BD3438" t="s">
        <v>21773</v>
      </c>
      <c r="BE3438" t="s">
        <v>21774</v>
      </c>
      <c r="BF3438" t="s">
        <v>21775</v>
      </c>
    </row>
    <row r="3439" spans="1:60" x14ac:dyDescent="0.3">
      <c r="A3439" t="s">
        <v>21776</v>
      </c>
      <c r="B3439" t="s">
        <v>21776</v>
      </c>
      <c r="C3439">
        <v>1</v>
      </c>
      <c r="D3439">
        <v>1</v>
      </c>
      <c r="E3439">
        <v>1</v>
      </c>
      <c r="F3439" t="s">
        <v>21776</v>
      </c>
      <c r="G3439">
        <v>1</v>
      </c>
      <c r="H3439">
        <v>1</v>
      </c>
      <c r="I3439">
        <v>1</v>
      </c>
      <c r="J3439">
        <v>1</v>
      </c>
      <c r="K3439">
        <v>1</v>
      </c>
      <c r="L3439">
        <v>1</v>
      </c>
      <c r="M3439">
        <v>1</v>
      </c>
      <c r="N3439">
        <v>1</v>
      </c>
      <c r="O3439">
        <v>1</v>
      </c>
      <c r="P3439">
        <v>1</v>
      </c>
      <c r="Q3439">
        <v>1</v>
      </c>
      <c r="R3439">
        <v>1</v>
      </c>
      <c r="S3439">
        <v>1</v>
      </c>
      <c r="T3439">
        <v>1</v>
      </c>
      <c r="U3439">
        <v>1</v>
      </c>
      <c r="V3439">
        <v>1</v>
      </c>
      <c r="W3439">
        <v>4.3</v>
      </c>
      <c r="X3439">
        <v>4.3</v>
      </c>
      <c r="Y3439">
        <v>4.3</v>
      </c>
      <c r="Z3439">
        <v>43.722999999999999</v>
      </c>
      <c r="AA3439">
        <v>395</v>
      </c>
      <c r="AB3439">
        <v>395</v>
      </c>
      <c r="AC3439">
        <v>1</v>
      </c>
      <c r="AD3439">
        <v>1</v>
      </c>
      <c r="AE3439">
        <v>1</v>
      </c>
      <c r="AF3439">
        <v>1</v>
      </c>
      <c r="AG3439" s="1">
        <v>2.8402E-5</v>
      </c>
      <c r="AH3439">
        <v>4.3</v>
      </c>
      <c r="AI3439">
        <v>4.3</v>
      </c>
      <c r="AJ3439">
        <v>4.3</v>
      </c>
      <c r="AK3439">
        <v>4.3</v>
      </c>
      <c r="AL3439">
        <v>220060000</v>
      </c>
      <c r="AM3439">
        <v>97518000</v>
      </c>
      <c r="AN3439">
        <v>74228000</v>
      </c>
      <c r="AO3439">
        <v>31233000</v>
      </c>
      <c r="AP3439">
        <v>17082000</v>
      </c>
      <c r="AQ3439">
        <v>0</v>
      </c>
      <c r="AR3439">
        <v>0</v>
      </c>
      <c r="AS3439">
        <v>0</v>
      </c>
      <c r="AT3439">
        <v>21459000</v>
      </c>
      <c r="AU3439">
        <v>0</v>
      </c>
      <c r="AV3439">
        <v>1</v>
      </c>
      <c r="AW3439">
        <v>0</v>
      </c>
      <c r="AX3439">
        <v>0</v>
      </c>
      <c r="AZ3439">
        <v>3437</v>
      </c>
      <c r="BA3439">
        <v>11977</v>
      </c>
      <c r="BB3439" t="b">
        <v>1</v>
      </c>
      <c r="BC3439">
        <v>12347</v>
      </c>
      <c r="BD3439" t="s">
        <v>21777</v>
      </c>
      <c r="BE3439">
        <v>43330</v>
      </c>
      <c r="BF3439">
        <v>43330</v>
      </c>
    </row>
    <row r="3440" spans="1:60" x14ac:dyDescent="0.3">
      <c r="A3440" t="s">
        <v>21778</v>
      </c>
      <c r="B3440" t="s">
        <v>21779</v>
      </c>
      <c r="C3440" t="s">
        <v>21780</v>
      </c>
      <c r="D3440" t="s">
        <v>21780</v>
      </c>
      <c r="E3440" t="s">
        <v>21781</v>
      </c>
      <c r="F3440" t="s">
        <v>21779</v>
      </c>
      <c r="G3440">
        <v>3</v>
      </c>
      <c r="H3440">
        <v>10</v>
      </c>
      <c r="I3440">
        <v>10</v>
      </c>
      <c r="J3440">
        <v>6</v>
      </c>
      <c r="K3440">
        <v>9</v>
      </c>
      <c r="L3440">
        <v>8</v>
      </c>
      <c r="M3440">
        <v>10</v>
      </c>
      <c r="N3440">
        <v>10</v>
      </c>
      <c r="O3440">
        <v>9</v>
      </c>
      <c r="P3440">
        <v>8</v>
      </c>
      <c r="Q3440">
        <v>10</v>
      </c>
      <c r="R3440">
        <v>10</v>
      </c>
      <c r="S3440">
        <v>6</v>
      </c>
      <c r="T3440">
        <v>5</v>
      </c>
      <c r="U3440">
        <v>6</v>
      </c>
      <c r="V3440">
        <v>6</v>
      </c>
      <c r="W3440">
        <v>32.4</v>
      </c>
      <c r="X3440">
        <v>32.4</v>
      </c>
      <c r="Y3440">
        <v>17.7</v>
      </c>
      <c r="Z3440">
        <v>39.625999999999998</v>
      </c>
      <c r="AA3440">
        <v>367</v>
      </c>
      <c r="AB3440" t="s">
        <v>21782</v>
      </c>
      <c r="AC3440">
        <v>14</v>
      </c>
      <c r="AD3440">
        <v>11</v>
      </c>
      <c r="AE3440">
        <v>17</v>
      </c>
      <c r="AF3440">
        <v>16</v>
      </c>
      <c r="AG3440" s="1">
        <v>2.3379000000000001E-102</v>
      </c>
      <c r="AH3440">
        <v>29.7</v>
      </c>
      <c r="AI3440">
        <v>29.2</v>
      </c>
      <c r="AJ3440">
        <v>32.4</v>
      </c>
      <c r="AK3440">
        <v>32.4</v>
      </c>
      <c r="AL3440">
        <v>14770000000</v>
      </c>
      <c r="AM3440">
        <v>3348600000</v>
      </c>
      <c r="AN3440">
        <v>3003600000</v>
      </c>
      <c r="AO3440">
        <v>4930700000</v>
      </c>
      <c r="AP3440">
        <v>3486900000</v>
      </c>
      <c r="AQ3440">
        <v>4209600000</v>
      </c>
      <c r="AR3440">
        <v>4223300000</v>
      </c>
      <c r="AS3440">
        <v>3849100000</v>
      </c>
      <c r="AT3440">
        <v>3393800000</v>
      </c>
      <c r="AU3440">
        <v>14</v>
      </c>
      <c r="AV3440">
        <v>12</v>
      </c>
      <c r="AW3440">
        <v>19</v>
      </c>
      <c r="AX3440">
        <v>14</v>
      </c>
      <c r="AZ3440">
        <v>3438</v>
      </c>
      <c r="BA3440" t="s">
        <v>21783</v>
      </c>
      <c r="BB3440" t="s">
        <v>644</v>
      </c>
      <c r="BC3440" t="s">
        <v>21784</v>
      </c>
      <c r="BD3440" t="s">
        <v>21785</v>
      </c>
      <c r="BE3440" t="s">
        <v>21786</v>
      </c>
      <c r="BF3440" t="s">
        <v>21787</v>
      </c>
    </row>
    <row r="3441" spans="1:60" x14ac:dyDescent="0.3">
      <c r="A3441" t="s">
        <v>21788</v>
      </c>
      <c r="B3441" t="s">
        <v>21788</v>
      </c>
      <c r="C3441" t="s">
        <v>21789</v>
      </c>
      <c r="D3441" t="s">
        <v>21789</v>
      </c>
      <c r="E3441" t="s">
        <v>21789</v>
      </c>
      <c r="F3441" t="s">
        <v>21790</v>
      </c>
      <c r="G3441">
        <v>5</v>
      </c>
      <c r="H3441">
        <v>10</v>
      </c>
      <c r="I3441">
        <v>10</v>
      </c>
      <c r="J3441">
        <v>10</v>
      </c>
      <c r="K3441">
        <v>6</v>
      </c>
      <c r="L3441">
        <v>8</v>
      </c>
      <c r="M3441">
        <v>8</v>
      </c>
      <c r="N3441">
        <v>4</v>
      </c>
      <c r="O3441">
        <v>6</v>
      </c>
      <c r="P3441">
        <v>8</v>
      </c>
      <c r="Q3441">
        <v>8</v>
      </c>
      <c r="R3441">
        <v>4</v>
      </c>
      <c r="S3441">
        <v>6</v>
      </c>
      <c r="T3441">
        <v>8</v>
      </c>
      <c r="U3441">
        <v>8</v>
      </c>
      <c r="V3441">
        <v>4</v>
      </c>
      <c r="W3441">
        <v>28</v>
      </c>
      <c r="X3441">
        <v>28</v>
      </c>
      <c r="Y3441">
        <v>28</v>
      </c>
      <c r="Z3441">
        <v>58.517000000000003</v>
      </c>
      <c r="AA3441">
        <v>542</v>
      </c>
      <c r="AB3441" t="s">
        <v>21791</v>
      </c>
      <c r="AC3441">
        <v>8</v>
      </c>
      <c r="AD3441">
        <v>10</v>
      </c>
      <c r="AE3441">
        <v>11</v>
      </c>
      <c r="AF3441">
        <v>7</v>
      </c>
      <c r="AG3441" s="1">
        <v>7.3244000000000001E-56</v>
      </c>
      <c r="AH3441">
        <v>18.3</v>
      </c>
      <c r="AI3441">
        <v>22.7</v>
      </c>
      <c r="AJ3441">
        <v>23.8</v>
      </c>
      <c r="AK3441">
        <v>13.7</v>
      </c>
      <c r="AL3441">
        <v>1518700000</v>
      </c>
      <c r="AM3441">
        <v>384280000</v>
      </c>
      <c r="AN3441">
        <v>294560000</v>
      </c>
      <c r="AO3441">
        <v>494130000</v>
      </c>
      <c r="AP3441">
        <v>345770000</v>
      </c>
      <c r="AQ3441">
        <v>317020000</v>
      </c>
      <c r="AR3441">
        <v>197660000</v>
      </c>
      <c r="AS3441">
        <v>403360000</v>
      </c>
      <c r="AT3441">
        <v>739270000</v>
      </c>
      <c r="AU3441">
        <v>6</v>
      </c>
      <c r="AV3441">
        <v>2</v>
      </c>
      <c r="AW3441">
        <v>9</v>
      </c>
      <c r="AX3441">
        <v>3</v>
      </c>
      <c r="AZ3441">
        <v>3439</v>
      </c>
      <c r="BA3441" t="s">
        <v>21792</v>
      </c>
      <c r="BB3441" t="s">
        <v>644</v>
      </c>
      <c r="BC3441" t="s">
        <v>21793</v>
      </c>
      <c r="BD3441" t="s">
        <v>21794</v>
      </c>
      <c r="BE3441" t="s">
        <v>21795</v>
      </c>
      <c r="BF3441" t="s">
        <v>21796</v>
      </c>
      <c r="BG3441" t="s">
        <v>21797</v>
      </c>
      <c r="BH3441" t="s">
        <v>21798</v>
      </c>
    </row>
    <row r="3442" spans="1:60" x14ac:dyDescent="0.3">
      <c r="A3442" t="s">
        <v>21799</v>
      </c>
      <c r="B3442" t="s">
        <v>21800</v>
      </c>
      <c r="C3442" t="s">
        <v>21801</v>
      </c>
      <c r="D3442" t="s">
        <v>21801</v>
      </c>
      <c r="E3442" t="s">
        <v>21802</v>
      </c>
      <c r="F3442" t="s">
        <v>21800</v>
      </c>
      <c r="G3442">
        <v>4</v>
      </c>
      <c r="H3442">
        <v>10</v>
      </c>
      <c r="I3442">
        <v>10</v>
      </c>
      <c r="J3442">
        <v>5</v>
      </c>
      <c r="K3442">
        <v>10</v>
      </c>
      <c r="L3442">
        <v>9</v>
      </c>
      <c r="M3442">
        <v>8</v>
      </c>
      <c r="N3442">
        <v>9</v>
      </c>
      <c r="O3442">
        <v>10</v>
      </c>
      <c r="P3442">
        <v>9</v>
      </c>
      <c r="Q3442">
        <v>8</v>
      </c>
      <c r="R3442">
        <v>9</v>
      </c>
      <c r="S3442">
        <v>5</v>
      </c>
      <c r="T3442">
        <v>4</v>
      </c>
      <c r="U3442">
        <v>3</v>
      </c>
      <c r="V3442">
        <v>4</v>
      </c>
      <c r="W3442">
        <v>21.8</v>
      </c>
      <c r="X3442">
        <v>21.8</v>
      </c>
      <c r="Y3442">
        <v>12.6</v>
      </c>
      <c r="Z3442">
        <v>62.127000000000002</v>
      </c>
      <c r="AA3442">
        <v>556</v>
      </c>
      <c r="AB3442" t="s">
        <v>21803</v>
      </c>
      <c r="AC3442">
        <v>13</v>
      </c>
      <c r="AD3442">
        <v>12</v>
      </c>
      <c r="AE3442">
        <v>10</v>
      </c>
      <c r="AF3442">
        <v>12</v>
      </c>
      <c r="AG3442" s="1">
        <v>1.0782E-58</v>
      </c>
      <c r="AH3442">
        <v>21.8</v>
      </c>
      <c r="AI3442">
        <v>18.899999999999999</v>
      </c>
      <c r="AJ3442">
        <v>18.7</v>
      </c>
      <c r="AK3442">
        <v>18.899999999999999</v>
      </c>
      <c r="AL3442">
        <v>3953000000</v>
      </c>
      <c r="AM3442">
        <v>1371500000</v>
      </c>
      <c r="AN3442">
        <v>1123000000</v>
      </c>
      <c r="AO3442">
        <v>660140000</v>
      </c>
      <c r="AP3442">
        <v>798340000</v>
      </c>
      <c r="AQ3442">
        <v>1229000000</v>
      </c>
      <c r="AR3442">
        <v>1105500000</v>
      </c>
      <c r="AS3442">
        <v>837190000</v>
      </c>
      <c r="AT3442">
        <v>929990000</v>
      </c>
      <c r="AU3442">
        <v>10</v>
      </c>
      <c r="AV3442">
        <v>9</v>
      </c>
      <c r="AW3442">
        <v>7</v>
      </c>
      <c r="AX3442">
        <v>8</v>
      </c>
      <c r="AZ3442">
        <v>3440</v>
      </c>
      <c r="BA3442" t="s">
        <v>21804</v>
      </c>
      <c r="BB3442" t="s">
        <v>644</v>
      </c>
      <c r="BC3442" t="s">
        <v>21805</v>
      </c>
      <c r="BD3442" t="s">
        <v>21806</v>
      </c>
      <c r="BE3442" t="s">
        <v>21807</v>
      </c>
      <c r="BF3442" t="s">
        <v>21808</v>
      </c>
    </row>
    <row r="3443" spans="1:60" x14ac:dyDescent="0.3">
      <c r="A3443" t="s">
        <v>21809</v>
      </c>
      <c r="B3443" t="s">
        <v>21810</v>
      </c>
      <c r="C3443" t="s">
        <v>1662</v>
      </c>
      <c r="D3443" t="s">
        <v>6299</v>
      </c>
      <c r="E3443" t="s">
        <v>6299</v>
      </c>
      <c r="F3443" t="s">
        <v>21810</v>
      </c>
      <c r="G3443">
        <v>2</v>
      </c>
      <c r="H3443">
        <v>4</v>
      </c>
      <c r="I3443">
        <v>3</v>
      </c>
      <c r="J3443">
        <v>3</v>
      </c>
      <c r="K3443">
        <v>2</v>
      </c>
      <c r="L3443">
        <v>3</v>
      </c>
      <c r="M3443">
        <v>2</v>
      </c>
      <c r="N3443">
        <v>1</v>
      </c>
      <c r="O3443">
        <v>2</v>
      </c>
      <c r="P3443">
        <v>3</v>
      </c>
      <c r="Q3443">
        <v>1</v>
      </c>
      <c r="R3443">
        <v>1</v>
      </c>
      <c r="S3443">
        <v>2</v>
      </c>
      <c r="T3443">
        <v>3</v>
      </c>
      <c r="U3443">
        <v>1</v>
      </c>
      <c r="V3443">
        <v>1</v>
      </c>
      <c r="W3443">
        <v>12.3</v>
      </c>
      <c r="X3443">
        <v>9.3000000000000007</v>
      </c>
      <c r="Y3443">
        <v>9.3000000000000007</v>
      </c>
      <c r="Z3443">
        <v>41.000999999999998</v>
      </c>
      <c r="AA3443">
        <v>367</v>
      </c>
      <c r="AB3443" t="s">
        <v>21811</v>
      </c>
      <c r="AC3443">
        <v>3</v>
      </c>
      <c r="AD3443">
        <v>4</v>
      </c>
      <c r="AE3443">
        <v>1</v>
      </c>
      <c r="AF3443">
        <v>2</v>
      </c>
      <c r="AG3443" s="1">
        <v>1.6814999999999999E-17</v>
      </c>
      <c r="AH3443">
        <v>6.3</v>
      </c>
      <c r="AI3443">
        <v>9.3000000000000007</v>
      </c>
      <c r="AJ3443">
        <v>6.5</v>
      </c>
      <c r="AK3443">
        <v>3.5</v>
      </c>
      <c r="AL3443">
        <v>565720000</v>
      </c>
      <c r="AM3443">
        <v>160340000</v>
      </c>
      <c r="AN3443">
        <v>249590000</v>
      </c>
      <c r="AO3443">
        <v>52142000</v>
      </c>
      <c r="AP3443">
        <v>103650000</v>
      </c>
      <c r="AQ3443">
        <v>155500000</v>
      </c>
      <c r="AR3443">
        <v>214310000</v>
      </c>
      <c r="AS3443">
        <v>0</v>
      </c>
      <c r="AT3443">
        <v>0</v>
      </c>
      <c r="AU3443">
        <v>2</v>
      </c>
      <c r="AV3443">
        <v>3</v>
      </c>
      <c r="AW3443">
        <v>1</v>
      </c>
      <c r="AX3443">
        <v>1</v>
      </c>
      <c r="AZ3443">
        <v>3441</v>
      </c>
      <c r="BA3443" t="s">
        <v>21812</v>
      </c>
      <c r="BB3443" t="s">
        <v>6159</v>
      </c>
      <c r="BC3443" t="s">
        <v>21813</v>
      </c>
      <c r="BD3443" t="s">
        <v>21814</v>
      </c>
      <c r="BE3443" t="s">
        <v>21815</v>
      </c>
      <c r="BF3443" t="s">
        <v>21816</v>
      </c>
    </row>
    <row r="3444" spans="1:60" x14ac:dyDescent="0.3">
      <c r="A3444" t="s">
        <v>21817</v>
      </c>
      <c r="B3444" t="s">
        <v>21817</v>
      </c>
      <c r="C3444">
        <v>2</v>
      </c>
      <c r="D3444">
        <v>1</v>
      </c>
      <c r="E3444">
        <v>1</v>
      </c>
      <c r="F3444" t="s">
        <v>21817</v>
      </c>
      <c r="G3444">
        <v>1</v>
      </c>
      <c r="H3444">
        <v>2</v>
      </c>
      <c r="I3444">
        <v>1</v>
      </c>
      <c r="J3444">
        <v>1</v>
      </c>
      <c r="K3444">
        <v>1</v>
      </c>
      <c r="L3444">
        <v>1</v>
      </c>
      <c r="M3444">
        <v>2</v>
      </c>
      <c r="N3444">
        <v>2</v>
      </c>
      <c r="O3444">
        <v>1</v>
      </c>
      <c r="P3444">
        <v>1</v>
      </c>
      <c r="Q3444">
        <v>1</v>
      </c>
      <c r="R3444">
        <v>1</v>
      </c>
      <c r="S3444">
        <v>1</v>
      </c>
      <c r="T3444">
        <v>1</v>
      </c>
      <c r="U3444">
        <v>1</v>
      </c>
      <c r="V3444">
        <v>1</v>
      </c>
      <c r="W3444">
        <v>1.4</v>
      </c>
      <c r="X3444">
        <v>0.9</v>
      </c>
      <c r="Y3444">
        <v>0.9</v>
      </c>
      <c r="Z3444">
        <v>190.82</v>
      </c>
      <c r="AA3444">
        <v>1706</v>
      </c>
      <c r="AB3444">
        <v>1706</v>
      </c>
      <c r="AC3444">
        <v>1</v>
      </c>
      <c r="AD3444">
        <v>1</v>
      </c>
      <c r="AE3444">
        <v>1</v>
      </c>
      <c r="AF3444">
        <v>1</v>
      </c>
      <c r="AG3444" s="1">
        <v>3.8029000000000003E-8</v>
      </c>
      <c r="AH3444">
        <v>0.9</v>
      </c>
      <c r="AI3444">
        <v>0.9</v>
      </c>
      <c r="AJ3444">
        <v>1.4</v>
      </c>
      <c r="AK3444">
        <v>1.4</v>
      </c>
      <c r="AL3444">
        <v>159970000</v>
      </c>
      <c r="AM3444">
        <v>54918000</v>
      </c>
      <c r="AN3444">
        <v>51722000</v>
      </c>
      <c r="AO3444">
        <v>23515000</v>
      </c>
      <c r="AP3444">
        <v>29812000</v>
      </c>
      <c r="AQ3444">
        <v>0</v>
      </c>
      <c r="AR3444">
        <v>0</v>
      </c>
      <c r="AS3444">
        <v>0</v>
      </c>
      <c r="AT3444">
        <v>37451000</v>
      </c>
      <c r="AU3444">
        <v>0</v>
      </c>
      <c r="AV3444">
        <v>0</v>
      </c>
      <c r="AW3444">
        <v>1</v>
      </c>
      <c r="AX3444">
        <v>0</v>
      </c>
      <c r="AZ3444">
        <v>3442</v>
      </c>
      <c r="BA3444" t="s">
        <v>21818</v>
      </c>
      <c r="BB3444" t="s">
        <v>192</v>
      </c>
      <c r="BC3444" t="s">
        <v>21819</v>
      </c>
      <c r="BD3444" t="s">
        <v>21820</v>
      </c>
      <c r="BE3444" t="s">
        <v>21821</v>
      </c>
      <c r="BF3444" t="s">
        <v>21821</v>
      </c>
    </row>
    <row r="3445" spans="1:60" x14ac:dyDescent="0.3">
      <c r="A3445" t="s">
        <v>21822</v>
      </c>
      <c r="B3445" t="s">
        <v>21823</v>
      </c>
      <c r="C3445" t="s">
        <v>112</v>
      </c>
      <c r="D3445" t="s">
        <v>7858</v>
      </c>
      <c r="E3445" t="s">
        <v>7858</v>
      </c>
      <c r="F3445" t="s">
        <v>21823</v>
      </c>
      <c r="G3445">
        <v>2</v>
      </c>
      <c r="H3445">
        <v>3</v>
      </c>
      <c r="I3445">
        <v>1</v>
      </c>
      <c r="J3445">
        <v>1</v>
      </c>
      <c r="K3445">
        <v>3</v>
      </c>
      <c r="L3445">
        <v>3</v>
      </c>
      <c r="M3445">
        <v>3</v>
      </c>
      <c r="N3445">
        <v>3</v>
      </c>
      <c r="O3445">
        <v>1</v>
      </c>
      <c r="P3445">
        <v>1</v>
      </c>
      <c r="Q3445">
        <v>1</v>
      </c>
      <c r="R3445">
        <v>1</v>
      </c>
      <c r="S3445">
        <v>1</v>
      </c>
      <c r="T3445">
        <v>1</v>
      </c>
      <c r="U3445">
        <v>1</v>
      </c>
      <c r="V3445">
        <v>1</v>
      </c>
      <c r="W3445">
        <v>23.5</v>
      </c>
      <c r="X3445">
        <v>17.899999999999999</v>
      </c>
      <c r="Y3445">
        <v>17.899999999999999</v>
      </c>
      <c r="Z3445">
        <v>18.914000000000001</v>
      </c>
      <c r="AA3445">
        <v>162</v>
      </c>
      <c r="AB3445" t="s">
        <v>21824</v>
      </c>
      <c r="AC3445">
        <v>2</v>
      </c>
      <c r="AD3445">
        <v>2</v>
      </c>
      <c r="AE3445">
        <v>1</v>
      </c>
      <c r="AF3445">
        <v>2</v>
      </c>
      <c r="AG3445" s="1">
        <v>1.9364E-18</v>
      </c>
      <c r="AH3445">
        <v>23.5</v>
      </c>
      <c r="AI3445">
        <v>23.5</v>
      </c>
      <c r="AJ3445">
        <v>23.5</v>
      </c>
      <c r="AK3445">
        <v>23.5</v>
      </c>
      <c r="AL3445">
        <v>142350000</v>
      </c>
      <c r="AM3445">
        <v>29068000</v>
      </c>
      <c r="AN3445">
        <v>50792000</v>
      </c>
      <c r="AO3445">
        <v>21191000</v>
      </c>
      <c r="AP3445">
        <v>41296000</v>
      </c>
      <c r="AQ3445">
        <v>28946000</v>
      </c>
      <c r="AR3445">
        <v>60363000</v>
      </c>
      <c r="AS3445">
        <v>0</v>
      </c>
      <c r="AT3445">
        <v>49152000</v>
      </c>
      <c r="AU3445">
        <v>1</v>
      </c>
      <c r="AV3445">
        <v>2</v>
      </c>
      <c r="AW3445">
        <v>1</v>
      </c>
      <c r="AX3445">
        <v>2</v>
      </c>
      <c r="AZ3445">
        <v>3443</v>
      </c>
      <c r="BA3445" t="s">
        <v>21825</v>
      </c>
      <c r="BB3445" t="s">
        <v>4950</v>
      </c>
      <c r="BC3445" t="s">
        <v>21826</v>
      </c>
      <c r="BD3445" t="s">
        <v>21827</v>
      </c>
      <c r="BE3445" t="s">
        <v>21828</v>
      </c>
      <c r="BF3445" t="s">
        <v>21829</v>
      </c>
    </row>
    <row r="3446" spans="1:60" x14ac:dyDescent="0.3">
      <c r="A3446" t="s">
        <v>21830</v>
      </c>
      <c r="B3446" t="s">
        <v>21830</v>
      </c>
      <c r="C3446">
        <v>4</v>
      </c>
      <c r="D3446">
        <v>4</v>
      </c>
      <c r="E3446">
        <v>4</v>
      </c>
      <c r="F3446" t="s">
        <v>21830</v>
      </c>
      <c r="G3446">
        <v>1</v>
      </c>
      <c r="H3446">
        <v>4</v>
      </c>
      <c r="I3446">
        <v>4</v>
      </c>
      <c r="J3446">
        <v>4</v>
      </c>
      <c r="K3446">
        <v>2</v>
      </c>
      <c r="L3446">
        <v>2</v>
      </c>
      <c r="M3446">
        <v>4</v>
      </c>
      <c r="N3446">
        <v>3</v>
      </c>
      <c r="O3446">
        <v>2</v>
      </c>
      <c r="P3446">
        <v>2</v>
      </c>
      <c r="Q3446">
        <v>4</v>
      </c>
      <c r="R3446">
        <v>3</v>
      </c>
      <c r="S3446">
        <v>2</v>
      </c>
      <c r="T3446">
        <v>2</v>
      </c>
      <c r="U3446">
        <v>4</v>
      </c>
      <c r="V3446">
        <v>3</v>
      </c>
      <c r="W3446">
        <v>9.5</v>
      </c>
      <c r="X3446">
        <v>9.5</v>
      </c>
      <c r="Y3446">
        <v>9.5</v>
      </c>
      <c r="Z3446">
        <v>60.994</v>
      </c>
      <c r="AA3446">
        <v>549</v>
      </c>
      <c r="AB3446">
        <v>549</v>
      </c>
      <c r="AC3446">
        <v>2</v>
      </c>
      <c r="AD3446">
        <v>2</v>
      </c>
      <c r="AE3446">
        <v>4</v>
      </c>
      <c r="AF3446">
        <v>3</v>
      </c>
      <c r="AG3446" s="1">
        <v>1.5221E-14</v>
      </c>
      <c r="AH3446">
        <v>5.0999999999999996</v>
      </c>
      <c r="AI3446">
        <v>5.0999999999999996</v>
      </c>
      <c r="AJ3446">
        <v>9.5</v>
      </c>
      <c r="AK3446">
        <v>6.9</v>
      </c>
      <c r="AL3446">
        <v>604780000</v>
      </c>
      <c r="AM3446">
        <v>160810000</v>
      </c>
      <c r="AN3446">
        <v>139240000</v>
      </c>
      <c r="AO3446">
        <v>209590000</v>
      </c>
      <c r="AP3446">
        <v>95131000</v>
      </c>
      <c r="AQ3446">
        <v>221980000</v>
      </c>
      <c r="AR3446">
        <v>164990000</v>
      </c>
      <c r="AS3446">
        <v>146590000</v>
      </c>
      <c r="AT3446">
        <v>134470000</v>
      </c>
      <c r="AU3446">
        <v>2</v>
      </c>
      <c r="AV3446">
        <v>0</v>
      </c>
      <c r="AW3446">
        <v>2</v>
      </c>
      <c r="AX3446">
        <v>2</v>
      </c>
      <c r="AZ3446">
        <v>3444</v>
      </c>
      <c r="BA3446" t="s">
        <v>21831</v>
      </c>
      <c r="BB3446" t="s">
        <v>229</v>
      </c>
      <c r="BC3446" t="s">
        <v>21832</v>
      </c>
      <c r="BD3446" t="s">
        <v>21833</v>
      </c>
      <c r="BE3446" t="s">
        <v>21834</v>
      </c>
      <c r="BF3446" t="s">
        <v>21835</v>
      </c>
    </row>
    <row r="3447" spans="1:60" x14ac:dyDescent="0.3">
      <c r="A3447" t="s">
        <v>21836</v>
      </c>
      <c r="B3447" t="s">
        <v>21836</v>
      </c>
      <c r="C3447">
        <v>3</v>
      </c>
      <c r="D3447">
        <v>3</v>
      </c>
      <c r="E3447">
        <v>3</v>
      </c>
      <c r="F3447" t="s">
        <v>21836</v>
      </c>
      <c r="G3447">
        <v>1</v>
      </c>
      <c r="H3447">
        <v>3</v>
      </c>
      <c r="I3447">
        <v>3</v>
      </c>
      <c r="J3447">
        <v>3</v>
      </c>
      <c r="K3447">
        <v>2</v>
      </c>
      <c r="L3447">
        <v>3</v>
      </c>
      <c r="M3447">
        <v>2</v>
      </c>
      <c r="N3447">
        <v>2</v>
      </c>
      <c r="O3447">
        <v>2</v>
      </c>
      <c r="P3447">
        <v>3</v>
      </c>
      <c r="Q3447">
        <v>2</v>
      </c>
      <c r="R3447">
        <v>2</v>
      </c>
      <c r="S3447">
        <v>2</v>
      </c>
      <c r="T3447">
        <v>3</v>
      </c>
      <c r="U3447">
        <v>2</v>
      </c>
      <c r="V3447">
        <v>2</v>
      </c>
      <c r="W3447">
        <v>21.9</v>
      </c>
      <c r="X3447">
        <v>21.9</v>
      </c>
      <c r="Y3447">
        <v>21.9</v>
      </c>
      <c r="Z3447">
        <v>16.888000000000002</v>
      </c>
      <c r="AA3447">
        <v>155</v>
      </c>
      <c r="AB3447">
        <v>155</v>
      </c>
      <c r="AC3447">
        <v>2</v>
      </c>
      <c r="AD3447">
        <v>3</v>
      </c>
      <c r="AE3447">
        <v>2</v>
      </c>
      <c r="AF3447">
        <v>2</v>
      </c>
      <c r="AG3447" s="1">
        <v>4.6104999999999997E-10</v>
      </c>
      <c r="AH3447">
        <v>16.100000000000001</v>
      </c>
      <c r="AI3447">
        <v>21.9</v>
      </c>
      <c r="AJ3447">
        <v>16.100000000000001</v>
      </c>
      <c r="AK3447">
        <v>16.100000000000001</v>
      </c>
      <c r="AL3447">
        <v>689220000</v>
      </c>
      <c r="AM3447">
        <v>205110000</v>
      </c>
      <c r="AN3447">
        <v>242690000</v>
      </c>
      <c r="AO3447">
        <v>127710000</v>
      </c>
      <c r="AP3447">
        <v>113720000</v>
      </c>
      <c r="AQ3447">
        <v>207580000</v>
      </c>
      <c r="AR3447">
        <v>242910000</v>
      </c>
      <c r="AS3447">
        <v>164830000</v>
      </c>
      <c r="AT3447">
        <v>147610000</v>
      </c>
      <c r="AU3447">
        <v>2</v>
      </c>
      <c r="AV3447">
        <v>2</v>
      </c>
      <c r="AW3447">
        <v>0</v>
      </c>
      <c r="AX3447">
        <v>2</v>
      </c>
      <c r="AZ3447">
        <v>3445</v>
      </c>
      <c r="BA3447" t="s">
        <v>21837</v>
      </c>
      <c r="BB3447" t="s">
        <v>72</v>
      </c>
      <c r="BC3447" t="s">
        <v>21838</v>
      </c>
      <c r="BD3447" t="s">
        <v>21839</v>
      </c>
      <c r="BE3447" t="s">
        <v>21840</v>
      </c>
      <c r="BF3447" t="s">
        <v>21841</v>
      </c>
    </row>
    <row r="3448" spans="1:60" x14ac:dyDescent="0.3">
      <c r="A3448" t="s">
        <v>21842</v>
      </c>
      <c r="B3448" t="s">
        <v>21842</v>
      </c>
      <c r="C3448">
        <v>13</v>
      </c>
      <c r="D3448">
        <v>13</v>
      </c>
      <c r="E3448">
        <v>8</v>
      </c>
      <c r="F3448" t="s">
        <v>21842</v>
      </c>
      <c r="G3448">
        <v>1</v>
      </c>
      <c r="H3448">
        <v>13</v>
      </c>
      <c r="I3448">
        <v>13</v>
      </c>
      <c r="J3448">
        <v>8</v>
      </c>
      <c r="K3448">
        <v>11</v>
      </c>
      <c r="L3448">
        <v>10</v>
      </c>
      <c r="M3448">
        <v>13</v>
      </c>
      <c r="N3448">
        <v>12</v>
      </c>
      <c r="O3448">
        <v>11</v>
      </c>
      <c r="P3448">
        <v>10</v>
      </c>
      <c r="Q3448">
        <v>13</v>
      </c>
      <c r="R3448">
        <v>12</v>
      </c>
      <c r="S3448">
        <v>7</v>
      </c>
      <c r="T3448">
        <v>6</v>
      </c>
      <c r="U3448">
        <v>8</v>
      </c>
      <c r="V3448">
        <v>7</v>
      </c>
      <c r="W3448">
        <v>33.5</v>
      </c>
      <c r="X3448">
        <v>33.5</v>
      </c>
      <c r="Y3448">
        <v>20</v>
      </c>
      <c r="Z3448">
        <v>47.359000000000002</v>
      </c>
      <c r="AA3448">
        <v>430</v>
      </c>
      <c r="AB3448">
        <v>430</v>
      </c>
      <c r="AC3448">
        <v>17</v>
      </c>
      <c r="AD3448">
        <v>15</v>
      </c>
      <c r="AE3448">
        <v>19</v>
      </c>
      <c r="AF3448">
        <v>16</v>
      </c>
      <c r="AG3448" s="1">
        <v>2.4877E-85</v>
      </c>
      <c r="AH3448">
        <v>30.5</v>
      </c>
      <c r="AI3448">
        <v>26.5</v>
      </c>
      <c r="AJ3448">
        <v>33.5</v>
      </c>
      <c r="AK3448">
        <v>33.5</v>
      </c>
      <c r="AL3448">
        <v>24676000000</v>
      </c>
      <c r="AM3448">
        <v>8649500000</v>
      </c>
      <c r="AN3448">
        <v>7061200000</v>
      </c>
      <c r="AO3448">
        <v>4866400000</v>
      </c>
      <c r="AP3448">
        <v>4098900000</v>
      </c>
      <c r="AQ3448">
        <v>7393400000</v>
      </c>
      <c r="AR3448">
        <v>8249400000</v>
      </c>
      <c r="AS3448">
        <v>5383800000</v>
      </c>
      <c r="AT3448">
        <v>5246000000</v>
      </c>
      <c r="AU3448">
        <v>17</v>
      </c>
      <c r="AV3448">
        <v>13</v>
      </c>
      <c r="AW3448">
        <v>17</v>
      </c>
      <c r="AX3448">
        <v>15</v>
      </c>
      <c r="AZ3448">
        <v>3446</v>
      </c>
      <c r="BA3448" t="s">
        <v>21843</v>
      </c>
      <c r="BB3448" t="s">
        <v>669</v>
      </c>
      <c r="BC3448" t="s">
        <v>21844</v>
      </c>
      <c r="BD3448" t="s">
        <v>21845</v>
      </c>
      <c r="BE3448" t="s">
        <v>21846</v>
      </c>
      <c r="BF3448" t="s">
        <v>21847</v>
      </c>
      <c r="BG3448" t="s">
        <v>8532</v>
      </c>
      <c r="BH3448" t="s">
        <v>21848</v>
      </c>
    </row>
    <row r="3449" spans="1:60" x14ac:dyDescent="0.3">
      <c r="A3449" t="s">
        <v>21849</v>
      </c>
      <c r="B3449" t="s">
        <v>21849</v>
      </c>
      <c r="C3449">
        <v>1</v>
      </c>
      <c r="D3449">
        <v>1</v>
      </c>
      <c r="E3449">
        <v>1</v>
      </c>
      <c r="F3449" t="s">
        <v>21849</v>
      </c>
      <c r="G3449">
        <v>1</v>
      </c>
      <c r="H3449">
        <v>1</v>
      </c>
      <c r="I3449">
        <v>1</v>
      </c>
      <c r="J3449">
        <v>1</v>
      </c>
      <c r="K3449">
        <v>1</v>
      </c>
      <c r="L3449">
        <v>1</v>
      </c>
      <c r="M3449">
        <v>1</v>
      </c>
      <c r="N3449">
        <v>1</v>
      </c>
      <c r="O3449">
        <v>1</v>
      </c>
      <c r="P3449">
        <v>1</v>
      </c>
      <c r="Q3449">
        <v>1</v>
      </c>
      <c r="R3449">
        <v>1</v>
      </c>
      <c r="S3449">
        <v>1</v>
      </c>
      <c r="T3449">
        <v>1</v>
      </c>
      <c r="U3449">
        <v>1</v>
      </c>
      <c r="V3449">
        <v>1</v>
      </c>
      <c r="W3449">
        <v>5.4</v>
      </c>
      <c r="X3449">
        <v>5.4</v>
      </c>
      <c r="Y3449">
        <v>5.4</v>
      </c>
      <c r="Z3449">
        <v>23.576000000000001</v>
      </c>
      <c r="AA3449">
        <v>202</v>
      </c>
      <c r="AB3449">
        <v>202</v>
      </c>
      <c r="AC3449">
        <v>1</v>
      </c>
      <c r="AD3449">
        <v>1</v>
      </c>
      <c r="AE3449">
        <v>1</v>
      </c>
      <c r="AF3449">
        <v>1</v>
      </c>
      <c r="AG3449">
        <v>1.1203999999999999E-3</v>
      </c>
      <c r="AH3449">
        <v>5.4</v>
      </c>
      <c r="AI3449">
        <v>5.4</v>
      </c>
      <c r="AJ3449">
        <v>5.4</v>
      </c>
      <c r="AK3449">
        <v>5.4</v>
      </c>
      <c r="AL3449">
        <v>103450000</v>
      </c>
      <c r="AM3449">
        <v>27053000</v>
      </c>
      <c r="AN3449">
        <v>26674000</v>
      </c>
      <c r="AO3449">
        <v>24684000</v>
      </c>
      <c r="AP3449">
        <v>25043000</v>
      </c>
      <c r="AQ3449">
        <v>0</v>
      </c>
      <c r="AR3449">
        <v>0</v>
      </c>
      <c r="AS3449">
        <v>0</v>
      </c>
      <c r="AT3449">
        <v>31460000</v>
      </c>
      <c r="AU3449">
        <v>1</v>
      </c>
      <c r="AV3449">
        <v>1</v>
      </c>
      <c r="AW3449">
        <v>1</v>
      </c>
      <c r="AX3449">
        <v>1</v>
      </c>
      <c r="AZ3449">
        <v>3447</v>
      </c>
      <c r="BA3449">
        <v>1003</v>
      </c>
      <c r="BB3449" t="b">
        <v>1</v>
      </c>
      <c r="BC3449">
        <v>1033</v>
      </c>
      <c r="BD3449" t="s">
        <v>21850</v>
      </c>
      <c r="BE3449" t="s">
        <v>21851</v>
      </c>
      <c r="BF3449">
        <v>3801</v>
      </c>
    </row>
    <row r="3450" spans="1:60" x14ac:dyDescent="0.3">
      <c r="A3450" t="s">
        <v>21852</v>
      </c>
      <c r="B3450" t="s">
        <v>21852</v>
      </c>
      <c r="C3450" t="s">
        <v>21853</v>
      </c>
      <c r="D3450" t="s">
        <v>21853</v>
      </c>
      <c r="E3450" t="s">
        <v>21853</v>
      </c>
      <c r="F3450" t="s">
        <v>21854</v>
      </c>
      <c r="G3450">
        <v>5</v>
      </c>
      <c r="H3450">
        <v>2</v>
      </c>
      <c r="I3450">
        <v>2</v>
      </c>
      <c r="J3450">
        <v>2</v>
      </c>
      <c r="K3450">
        <v>2</v>
      </c>
      <c r="L3450">
        <v>1</v>
      </c>
      <c r="M3450">
        <v>2</v>
      </c>
      <c r="N3450">
        <v>2</v>
      </c>
      <c r="O3450">
        <v>2</v>
      </c>
      <c r="P3450">
        <v>1</v>
      </c>
      <c r="Q3450">
        <v>2</v>
      </c>
      <c r="R3450">
        <v>2</v>
      </c>
      <c r="S3450">
        <v>2</v>
      </c>
      <c r="T3450">
        <v>1</v>
      </c>
      <c r="U3450">
        <v>2</v>
      </c>
      <c r="V3450">
        <v>2</v>
      </c>
      <c r="W3450">
        <v>13.5</v>
      </c>
      <c r="X3450">
        <v>13.5</v>
      </c>
      <c r="Y3450">
        <v>13.5</v>
      </c>
      <c r="Z3450">
        <v>23.797000000000001</v>
      </c>
      <c r="AA3450">
        <v>207</v>
      </c>
      <c r="AB3450" t="s">
        <v>21855</v>
      </c>
      <c r="AC3450">
        <v>2</v>
      </c>
      <c r="AD3450">
        <v>1</v>
      </c>
      <c r="AE3450">
        <v>2</v>
      </c>
      <c r="AF3450">
        <v>2</v>
      </c>
      <c r="AG3450" s="1">
        <v>1.0785E-7</v>
      </c>
      <c r="AH3450">
        <v>13.5</v>
      </c>
      <c r="AI3450">
        <v>4.8</v>
      </c>
      <c r="AJ3450">
        <v>13.5</v>
      </c>
      <c r="AK3450">
        <v>13.5</v>
      </c>
      <c r="AL3450">
        <v>313240000</v>
      </c>
      <c r="AM3450">
        <v>109140000</v>
      </c>
      <c r="AN3450">
        <v>84481000</v>
      </c>
      <c r="AO3450">
        <v>79177000</v>
      </c>
      <c r="AP3450">
        <v>40446000</v>
      </c>
      <c r="AQ3450">
        <v>0</v>
      </c>
      <c r="AR3450">
        <v>0</v>
      </c>
      <c r="AS3450">
        <v>86900000</v>
      </c>
      <c r="AT3450">
        <v>0</v>
      </c>
      <c r="AU3450">
        <v>0</v>
      </c>
      <c r="AV3450">
        <v>1</v>
      </c>
      <c r="AW3450">
        <v>1</v>
      </c>
      <c r="AX3450">
        <v>1</v>
      </c>
      <c r="AZ3450">
        <v>3448</v>
      </c>
      <c r="BA3450" t="s">
        <v>21856</v>
      </c>
      <c r="BB3450" t="s">
        <v>79</v>
      </c>
      <c r="BC3450" t="s">
        <v>21857</v>
      </c>
      <c r="BD3450" t="s">
        <v>21858</v>
      </c>
      <c r="BE3450" t="s">
        <v>21859</v>
      </c>
      <c r="BF3450" t="s">
        <v>21860</v>
      </c>
    </row>
    <row r="3451" spans="1:60" x14ac:dyDescent="0.3">
      <c r="A3451" t="s">
        <v>21861</v>
      </c>
      <c r="B3451" t="s">
        <v>21861</v>
      </c>
      <c r="C3451" t="s">
        <v>21862</v>
      </c>
      <c r="D3451" t="s">
        <v>21862</v>
      </c>
      <c r="E3451" t="s">
        <v>21862</v>
      </c>
      <c r="F3451" t="s">
        <v>21863</v>
      </c>
      <c r="G3451">
        <v>3</v>
      </c>
      <c r="H3451">
        <v>32</v>
      </c>
      <c r="I3451">
        <v>32</v>
      </c>
      <c r="J3451">
        <v>32</v>
      </c>
      <c r="K3451">
        <v>21</v>
      </c>
      <c r="L3451">
        <v>23</v>
      </c>
      <c r="M3451">
        <v>28</v>
      </c>
      <c r="N3451">
        <v>28</v>
      </c>
      <c r="O3451">
        <v>21</v>
      </c>
      <c r="P3451">
        <v>23</v>
      </c>
      <c r="Q3451">
        <v>28</v>
      </c>
      <c r="R3451">
        <v>28</v>
      </c>
      <c r="S3451">
        <v>21</v>
      </c>
      <c r="T3451">
        <v>23</v>
      </c>
      <c r="U3451">
        <v>28</v>
      </c>
      <c r="V3451">
        <v>28</v>
      </c>
      <c r="W3451">
        <v>45</v>
      </c>
      <c r="X3451">
        <v>45</v>
      </c>
      <c r="Y3451">
        <v>45</v>
      </c>
      <c r="Z3451">
        <v>97.778000000000006</v>
      </c>
      <c r="AA3451">
        <v>857</v>
      </c>
      <c r="AB3451" t="s">
        <v>21864</v>
      </c>
      <c r="AC3451">
        <v>31</v>
      </c>
      <c r="AD3451">
        <v>33</v>
      </c>
      <c r="AE3451">
        <v>41</v>
      </c>
      <c r="AF3451">
        <v>41</v>
      </c>
      <c r="AG3451" s="1">
        <v>2.7055000000000002E-174</v>
      </c>
      <c r="AH3451">
        <v>28.2</v>
      </c>
      <c r="AI3451">
        <v>34.9</v>
      </c>
      <c r="AJ3451">
        <v>40.799999999999997</v>
      </c>
      <c r="AK3451">
        <v>38.4</v>
      </c>
      <c r="AL3451">
        <v>14492000000</v>
      </c>
      <c r="AM3451">
        <v>3985000000</v>
      </c>
      <c r="AN3451">
        <v>3118900000</v>
      </c>
      <c r="AO3451">
        <v>3817000000</v>
      </c>
      <c r="AP3451">
        <v>3571400000</v>
      </c>
      <c r="AQ3451">
        <v>3794600000</v>
      </c>
      <c r="AR3451">
        <v>3301200000</v>
      </c>
      <c r="AS3451">
        <v>4291700000</v>
      </c>
      <c r="AT3451">
        <v>4229900000</v>
      </c>
      <c r="AU3451">
        <v>14</v>
      </c>
      <c r="AV3451">
        <v>21</v>
      </c>
      <c r="AW3451">
        <v>31</v>
      </c>
      <c r="AX3451">
        <v>29</v>
      </c>
      <c r="AZ3451">
        <v>3449</v>
      </c>
      <c r="BA3451" t="s">
        <v>21865</v>
      </c>
      <c r="BB3451" t="s">
        <v>2711</v>
      </c>
      <c r="BC3451" t="s">
        <v>21866</v>
      </c>
      <c r="BD3451" t="s">
        <v>21867</v>
      </c>
      <c r="BE3451" t="s">
        <v>21868</v>
      </c>
      <c r="BF3451" t="s">
        <v>21869</v>
      </c>
      <c r="BG3451" t="s">
        <v>21870</v>
      </c>
      <c r="BH3451" t="s">
        <v>21871</v>
      </c>
    </row>
    <row r="3452" spans="1:60" x14ac:dyDescent="0.3">
      <c r="A3452" t="s">
        <v>21872</v>
      </c>
      <c r="B3452" t="s">
        <v>21872</v>
      </c>
      <c r="C3452">
        <v>5</v>
      </c>
      <c r="D3452">
        <v>5</v>
      </c>
      <c r="E3452">
        <v>5</v>
      </c>
      <c r="F3452" t="s">
        <v>21872</v>
      </c>
      <c r="G3452">
        <v>1</v>
      </c>
      <c r="H3452">
        <v>5</v>
      </c>
      <c r="I3452">
        <v>5</v>
      </c>
      <c r="J3452">
        <v>5</v>
      </c>
      <c r="K3452">
        <v>4</v>
      </c>
      <c r="L3452">
        <v>4</v>
      </c>
      <c r="M3452">
        <v>4</v>
      </c>
      <c r="N3452">
        <v>4</v>
      </c>
      <c r="O3452">
        <v>4</v>
      </c>
      <c r="P3452">
        <v>4</v>
      </c>
      <c r="Q3452">
        <v>4</v>
      </c>
      <c r="R3452">
        <v>4</v>
      </c>
      <c r="S3452">
        <v>4</v>
      </c>
      <c r="T3452">
        <v>4</v>
      </c>
      <c r="U3452">
        <v>4</v>
      </c>
      <c r="V3452">
        <v>4</v>
      </c>
      <c r="W3452">
        <v>4</v>
      </c>
      <c r="X3452">
        <v>4</v>
      </c>
      <c r="Y3452">
        <v>4</v>
      </c>
      <c r="Z3452">
        <v>204.62</v>
      </c>
      <c r="AA3452">
        <v>1839</v>
      </c>
      <c r="AB3452">
        <v>1839</v>
      </c>
      <c r="AC3452">
        <v>4</v>
      </c>
      <c r="AD3452">
        <v>4</v>
      </c>
      <c r="AE3452">
        <v>4</v>
      </c>
      <c r="AF3452">
        <v>4</v>
      </c>
      <c r="AG3452" s="1">
        <v>6.6244000000000001E-23</v>
      </c>
      <c r="AH3452">
        <v>3.3</v>
      </c>
      <c r="AI3452">
        <v>3.3</v>
      </c>
      <c r="AJ3452">
        <v>3.3</v>
      </c>
      <c r="AK3452">
        <v>3.5</v>
      </c>
      <c r="AL3452">
        <v>690090000</v>
      </c>
      <c r="AM3452">
        <v>208330000</v>
      </c>
      <c r="AN3452">
        <v>140340000</v>
      </c>
      <c r="AO3452">
        <v>181200000</v>
      </c>
      <c r="AP3452">
        <v>160210000</v>
      </c>
      <c r="AQ3452">
        <v>193210000</v>
      </c>
      <c r="AR3452">
        <v>160850000</v>
      </c>
      <c r="AS3452">
        <v>213740000</v>
      </c>
      <c r="AT3452">
        <v>199590000</v>
      </c>
      <c r="AU3452">
        <v>2</v>
      </c>
      <c r="AV3452">
        <v>2</v>
      </c>
      <c r="AW3452">
        <v>2</v>
      </c>
      <c r="AX3452">
        <v>4</v>
      </c>
      <c r="AZ3452">
        <v>3450</v>
      </c>
      <c r="BA3452" t="s">
        <v>21873</v>
      </c>
      <c r="BB3452" t="s">
        <v>93</v>
      </c>
      <c r="BC3452" t="s">
        <v>21874</v>
      </c>
      <c r="BD3452" t="s">
        <v>21875</v>
      </c>
      <c r="BE3452" t="s">
        <v>21876</v>
      </c>
      <c r="BF3452" t="s">
        <v>21877</v>
      </c>
    </row>
    <row r="3453" spans="1:60" x14ac:dyDescent="0.3">
      <c r="A3453" t="s">
        <v>21878</v>
      </c>
      <c r="B3453" t="s">
        <v>21878</v>
      </c>
      <c r="C3453" t="s">
        <v>21879</v>
      </c>
      <c r="D3453" t="s">
        <v>21880</v>
      </c>
      <c r="E3453" t="s">
        <v>21880</v>
      </c>
      <c r="F3453" t="s">
        <v>21878</v>
      </c>
      <c r="G3453">
        <v>2</v>
      </c>
      <c r="H3453">
        <v>32</v>
      </c>
      <c r="I3453">
        <v>23</v>
      </c>
      <c r="J3453">
        <v>23</v>
      </c>
      <c r="K3453">
        <v>29</v>
      </c>
      <c r="L3453">
        <v>28</v>
      </c>
      <c r="M3453">
        <v>30</v>
      </c>
      <c r="N3453">
        <v>26</v>
      </c>
      <c r="O3453">
        <v>21</v>
      </c>
      <c r="P3453">
        <v>20</v>
      </c>
      <c r="Q3453">
        <v>21</v>
      </c>
      <c r="R3453">
        <v>19</v>
      </c>
      <c r="S3453">
        <v>21</v>
      </c>
      <c r="T3453">
        <v>20</v>
      </c>
      <c r="U3453">
        <v>21</v>
      </c>
      <c r="V3453">
        <v>19</v>
      </c>
      <c r="W3453">
        <v>46.2</v>
      </c>
      <c r="X3453">
        <v>33.4</v>
      </c>
      <c r="Y3453">
        <v>33.4</v>
      </c>
      <c r="Z3453">
        <v>98.150999999999996</v>
      </c>
      <c r="AA3453">
        <v>898</v>
      </c>
      <c r="AB3453" t="s">
        <v>21881</v>
      </c>
      <c r="AC3453">
        <v>35</v>
      </c>
      <c r="AD3453">
        <v>31</v>
      </c>
      <c r="AE3453">
        <v>34</v>
      </c>
      <c r="AF3453">
        <v>34</v>
      </c>
      <c r="AG3453" s="1">
        <v>1.6973E-275</v>
      </c>
      <c r="AH3453">
        <v>40.6</v>
      </c>
      <c r="AI3453">
        <v>37.200000000000003</v>
      </c>
      <c r="AJ3453">
        <v>43.9</v>
      </c>
      <c r="AK3453">
        <v>37.1</v>
      </c>
      <c r="AL3453">
        <v>23405000000</v>
      </c>
      <c r="AM3453">
        <v>6099500000</v>
      </c>
      <c r="AN3453">
        <v>5596700000</v>
      </c>
      <c r="AO3453">
        <v>6052600000</v>
      </c>
      <c r="AP3453">
        <v>5656600000</v>
      </c>
      <c r="AQ3453">
        <v>5854000000</v>
      </c>
      <c r="AR3453">
        <v>6635500000</v>
      </c>
      <c r="AS3453">
        <v>5844000000</v>
      </c>
      <c r="AT3453">
        <v>5921800000</v>
      </c>
      <c r="AU3453">
        <v>31</v>
      </c>
      <c r="AV3453">
        <v>17</v>
      </c>
      <c r="AW3453">
        <v>33</v>
      </c>
      <c r="AX3453">
        <v>30</v>
      </c>
      <c r="AZ3453">
        <v>3451</v>
      </c>
      <c r="BA3453" t="s">
        <v>21882</v>
      </c>
      <c r="BB3453" t="s">
        <v>21883</v>
      </c>
      <c r="BC3453" t="s">
        <v>21884</v>
      </c>
      <c r="BD3453" t="s">
        <v>21885</v>
      </c>
      <c r="BE3453" t="s">
        <v>21886</v>
      </c>
      <c r="BF3453" t="s">
        <v>21887</v>
      </c>
      <c r="BG3453" t="s">
        <v>21888</v>
      </c>
      <c r="BH3453" t="s">
        <v>21889</v>
      </c>
    </row>
    <row r="3454" spans="1:60" x14ac:dyDescent="0.3">
      <c r="A3454" t="s">
        <v>21890</v>
      </c>
      <c r="B3454" t="s">
        <v>21890</v>
      </c>
      <c r="C3454">
        <v>5</v>
      </c>
      <c r="D3454">
        <v>5</v>
      </c>
      <c r="E3454">
        <v>5</v>
      </c>
      <c r="F3454" t="s">
        <v>21890</v>
      </c>
      <c r="G3454">
        <v>1</v>
      </c>
      <c r="H3454">
        <v>5</v>
      </c>
      <c r="I3454">
        <v>5</v>
      </c>
      <c r="J3454">
        <v>5</v>
      </c>
      <c r="K3454">
        <v>5</v>
      </c>
      <c r="L3454">
        <v>5</v>
      </c>
      <c r="M3454">
        <v>5</v>
      </c>
      <c r="N3454">
        <v>5</v>
      </c>
      <c r="O3454">
        <v>5</v>
      </c>
      <c r="P3454">
        <v>5</v>
      </c>
      <c r="Q3454">
        <v>5</v>
      </c>
      <c r="R3454">
        <v>5</v>
      </c>
      <c r="S3454">
        <v>5</v>
      </c>
      <c r="T3454">
        <v>5</v>
      </c>
      <c r="U3454">
        <v>5</v>
      </c>
      <c r="V3454">
        <v>5</v>
      </c>
      <c r="W3454">
        <v>14.6</v>
      </c>
      <c r="X3454">
        <v>14.6</v>
      </c>
      <c r="Y3454">
        <v>14.6</v>
      </c>
      <c r="Z3454">
        <v>50.456000000000003</v>
      </c>
      <c r="AA3454">
        <v>444</v>
      </c>
      <c r="AB3454">
        <v>444</v>
      </c>
      <c r="AC3454">
        <v>6</v>
      </c>
      <c r="AD3454">
        <v>7</v>
      </c>
      <c r="AE3454">
        <v>6</v>
      </c>
      <c r="AF3454">
        <v>5</v>
      </c>
      <c r="AG3454" s="1">
        <v>3.6724999999999999E-27</v>
      </c>
      <c r="AH3454">
        <v>14.6</v>
      </c>
      <c r="AI3454">
        <v>14.6</v>
      </c>
      <c r="AJ3454">
        <v>14.6</v>
      </c>
      <c r="AK3454">
        <v>14.6</v>
      </c>
      <c r="AL3454">
        <v>1258000000</v>
      </c>
      <c r="AM3454">
        <v>358580000</v>
      </c>
      <c r="AN3454">
        <v>358510000</v>
      </c>
      <c r="AO3454">
        <v>304930000</v>
      </c>
      <c r="AP3454">
        <v>236020000</v>
      </c>
      <c r="AQ3454">
        <v>319960000</v>
      </c>
      <c r="AR3454">
        <v>358970000</v>
      </c>
      <c r="AS3454">
        <v>339490000</v>
      </c>
      <c r="AT3454">
        <v>300370000</v>
      </c>
      <c r="AU3454">
        <v>5</v>
      </c>
      <c r="AV3454">
        <v>3</v>
      </c>
      <c r="AW3454">
        <v>5</v>
      </c>
      <c r="AX3454">
        <v>2</v>
      </c>
      <c r="AZ3454">
        <v>3452</v>
      </c>
      <c r="BA3454" t="s">
        <v>21891</v>
      </c>
      <c r="BB3454" t="s">
        <v>93</v>
      </c>
      <c r="BC3454" t="s">
        <v>21892</v>
      </c>
      <c r="BD3454" t="s">
        <v>21893</v>
      </c>
      <c r="BE3454" t="s">
        <v>21894</v>
      </c>
      <c r="BF3454" t="s">
        <v>21895</v>
      </c>
    </row>
    <row r="3455" spans="1:60" x14ac:dyDescent="0.3">
      <c r="A3455" t="s">
        <v>21896</v>
      </c>
      <c r="B3455" t="s">
        <v>21896</v>
      </c>
      <c r="C3455" t="s">
        <v>21897</v>
      </c>
      <c r="D3455" t="s">
        <v>2989</v>
      </c>
      <c r="E3455" t="s">
        <v>2989</v>
      </c>
      <c r="F3455" t="s">
        <v>21896</v>
      </c>
      <c r="G3455">
        <v>2</v>
      </c>
      <c r="H3455">
        <v>10</v>
      </c>
      <c r="I3455">
        <v>6</v>
      </c>
      <c r="J3455">
        <v>6</v>
      </c>
      <c r="K3455">
        <v>6</v>
      </c>
      <c r="L3455">
        <v>7</v>
      </c>
      <c r="M3455">
        <v>7</v>
      </c>
      <c r="N3455">
        <v>8</v>
      </c>
      <c r="O3455">
        <v>3</v>
      </c>
      <c r="P3455">
        <v>6</v>
      </c>
      <c r="Q3455">
        <v>5</v>
      </c>
      <c r="R3455">
        <v>5</v>
      </c>
      <c r="S3455">
        <v>3</v>
      </c>
      <c r="T3455">
        <v>6</v>
      </c>
      <c r="U3455">
        <v>5</v>
      </c>
      <c r="V3455">
        <v>5</v>
      </c>
      <c r="W3455">
        <v>60.2</v>
      </c>
      <c r="X3455">
        <v>37.4</v>
      </c>
      <c r="Y3455">
        <v>37.4</v>
      </c>
      <c r="Z3455">
        <v>23.175000000000001</v>
      </c>
      <c r="AA3455">
        <v>211</v>
      </c>
      <c r="AB3455" t="s">
        <v>21898</v>
      </c>
      <c r="AC3455">
        <v>4</v>
      </c>
      <c r="AD3455">
        <v>8</v>
      </c>
      <c r="AE3455">
        <v>6</v>
      </c>
      <c r="AF3455">
        <v>8</v>
      </c>
      <c r="AG3455" s="1">
        <v>5.4374000000000003E-106</v>
      </c>
      <c r="AH3455">
        <v>39.299999999999997</v>
      </c>
      <c r="AI3455">
        <v>44.1</v>
      </c>
      <c r="AJ3455">
        <v>44.1</v>
      </c>
      <c r="AK3455">
        <v>50.7</v>
      </c>
      <c r="AL3455">
        <v>2820000000</v>
      </c>
      <c r="AM3455">
        <v>591660000</v>
      </c>
      <c r="AN3455">
        <v>935720000</v>
      </c>
      <c r="AO3455">
        <v>671490000</v>
      </c>
      <c r="AP3455">
        <v>621110000</v>
      </c>
      <c r="AQ3455">
        <v>819840000</v>
      </c>
      <c r="AR3455">
        <v>782150000</v>
      </c>
      <c r="AS3455">
        <v>671650000</v>
      </c>
      <c r="AT3455">
        <v>648470000</v>
      </c>
      <c r="AU3455">
        <v>4</v>
      </c>
      <c r="AV3455">
        <v>5</v>
      </c>
      <c r="AW3455">
        <v>6</v>
      </c>
      <c r="AX3455">
        <v>5</v>
      </c>
      <c r="AZ3455">
        <v>3453</v>
      </c>
      <c r="BA3455" t="s">
        <v>21899</v>
      </c>
      <c r="BB3455" t="s">
        <v>21900</v>
      </c>
      <c r="BC3455" t="s">
        <v>21901</v>
      </c>
      <c r="BD3455" t="s">
        <v>21902</v>
      </c>
      <c r="BE3455" t="s">
        <v>21903</v>
      </c>
      <c r="BF3455" t="s">
        <v>21904</v>
      </c>
    </row>
    <row r="3456" spans="1:60" x14ac:dyDescent="0.3">
      <c r="A3456" t="s">
        <v>21905</v>
      </c>
      <c r="B3456" t="s">
        <v>21905</v>
      </c>
      <c r="C3456">
        <v>1</v>
      </c>
      <c r="D3456">
        <v>1</v>
      </c>
      <c r="E3456">
        <v>1</v>
      </c>
      <c r="F3456" t="s">
        <v>21905</v>
      </c>
      <c r="G3456">
        <v>1</v>
      </c>
      <c r="H3456">
        <v>1</v>
      </c>
      <c r="I3456">
        <v>1</v>
      </c>
      <c r="J3456">
        <v>1</v>
      </c>
      <c r="K3456">
        <v>0</v>
      </c>
      <c r="L3456">
        <v>0</v>
      </c>
      <c r="M3456">
        <v>0</v>
      </c>
      <c r="N3456">
        <v>1</v>
      </c>
      <c r="O3456">
        <v>0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0</v>
      </c>
      <c r="V3456">
        <v>1</v>
      </c>
      <c r="W3456">
        <v>2.2999999999999998</v>
      </c>
      <c r="X3456">
        <v>2.2999999999999998</v>
      </c>
      <c r="Y3456">
        <v>2.2999999999999998</v>
      </c>
      <c r="Z3456">
        <v>55.837000000000003</v>
      </c>
      <c r="AA3456">
        <v>523</v>
      </c>
      <c r="AB3456">
        <v>523</v>
      </c>
      <c r="AF3456">
        <v>1</v>
      </c>
      <c r="AG3456">
        <v>1.0254999999999999E-3</v>
      </c>
      <c r="AH3456">
        <v>0</v>
      </c>
      <c r="AI3456">
        <v>0</v>
      </c>
      <c r="AJ3456">
        <v>0</v>
      </c>
      <c r="AK3456">
        <v>2.2999999999999998</v>
      </c>
      <c r="AL3456">
        <v>27606000</v>
      </c>
      <c r="AM3456">
        <v>0</v>
      </c>
      <c r="AN3456">
        <v>0</v>
      </c>
      <c r="AO3456">
        <v>0</v>
      </c>
      <c r="AP3456">
        <v>27606000</v>
      </c>
      <c r="AQ3456">
        <v>0</v>
      </c>
      <c r="AR3456">
        <v>0</v>
      </c>
      <c r="AS3456">
        <v>0</v>
      </c>
      <c r="AT3456">
        <v>34680000</v>
      </c>
      <c r="AU3456">
        <v>0</v>
      </c>
      <c r="AV3456">
        <v>0</v>
      </c>
      <c r="AW3456">
        <v>0</v>
      </c>
      <c r="AX3456">
        <v>1</v>
      </c>
      <c r="AZ3456">
        <v>3454</v>
      </c>
      <c r="BA3456">
        <v>7373</v>
      </c>
      <c r="BB3456" t="b">
        <v>1</v>
      </c>
      <c r="BC3456">
        <v>7611</v>
      </c>
      <c r="BD3456">
        <v>31322</v>
      </c>
      <c r="BE3456">
        <v>27050</v>
      </c>
      <c r="BF3456">
        <v>27050</v>
      </c>
    </row>
    <row r="3457" spans="1:60" x14ac:dyDescent="0.3">
      <c r="A3457" t="s">
        <v>21906</v>
      </c>
      <c r="B3457" t="s">
        <v>21906</v>
      </c>
      <c r="C3457">
        <v>6</v>
      </c>
      <c r="D3457">
        <v>3</v>
      </c>
      <c r="E3457">
        <v>3</v>
      </c>
      <c r="F3457" t="s">
        <v>21906</v>
      </c>
      <c r="G3457">
        <v>1</v>
      </c>
      <c r="H3457">
        <v>6</v>
      </c>
      <c r="I3457">
        <v>3</v>
      </c>
      <c r="J3457">
        <v>3</v>
      </c>
      <c r="K3457">
        <v>4</v>
      </c>
      <c r="L3457">
        <v>3</v>
      </c>
      <c r="M3457">
        <v>5</v>
      </c>
      <c r="N3457">
        <v>5</v>
      </c>
      <c r="O3457">
        <v>1</v>
      </c>
      <c r="P3457">
        <v>1</v>
      </c>
      <c r="Q3457">
        <v>2</v>
      </c>
      <c r="R3457">
        <v>2</v>
      </c>
      <c r="S3457">
        <v>1</v>
      </c>
      <c r="T3457">
        <v>1</v>
      </c>
      <c r="U3457">
        <v>2</v>
      </c>
      <c r="V3457">
        <v>2</v>
      </c>
      <c r="W3457">
        <v>22.6</v>
      </c>
      <c r="X3457">
        <v>11.1</v>
      </c>
      <c r="Y3457">
        <v>11.1</v>
      </c>
      <c r="Z3457">
        <v>30.895</v>
      </c>
      <c r="AA3457">
        <v>279</v>
      </c>
      <c r="AB3457">
        <v>279</v>
      </c>
      <c r="AC3457">
        <v>1</v>
      </c>
      <c r="AD3457">
        <v>2</v>
      </c>
      <c r="AE3457">
        <v>2</v>
      </c>
      <c r="AF3457">
        <v>2</v>
      </c>
      <c r="AG3457" s="1">
        <v>3.4649000000000002E-24</v>
      </c>
      <c r="AH3457">
        <v>15.1</v>
      </c>
      <c r="AI3457">
        <v>12.2</v>
      </c>
      <c r="AJ3457">
        <v>19</v>
      </c>
      <c r="AK3457">
        <v>18.600000000000001</v>
      </c>
      <c r="AL3457">
        <v>298560000</v>
      </c>
      <c r="AM3457">
        <v>61218000</v>
      </c>
      <c r="AN3457">
        <v>77208000</v>
      </c>
      <c r="AO3457">
        <v>106960000</v>
      </c>
      <c r="AP3457">
        <v>53172000</v>
      </c>
      <c r="AQ3457">
        <v>0</v>
      </c>
      <c r="AR3457">
        <v>0</v>
      </c>
      <c r="AS3457">
        <v>117390000</v>
      </c>
      <c r="AT3457">
        <v>0</v>
      </c>
      <c r="AU3457">
        <v>1</v>
      </c>
      <c r="AV3457">
        <v>0</v>
      </c>
      <c r="AW3457">
        <v>1</v>
      </c>
      <c r="AX3457">
        <v>1</v>
      </c>
      <c r="AZ3457">
        <v>3455</v>
      </c>
      <c r="BA3457" t="s">
        <v>21907</v>
      </c>
      <c r="BB3457" t="s">
        <v>21908</v>
      </c>
      <c r="BC3457" t="s">
        <v>21909</v>
      </c>
      <c r="BD3457" t="s">
        <v>21910</v>
      </c>
      <c r="BE3457" t="s">
        <v>21911</v>
      </c>
      <c r="BF3457" t="s">
        <v>21912</v>
      </c>
    </row>
    <row r="3458" spans="1:60" x14ac:dyDescent="0.3">
      <c r="A3458" t="s">
        <v>21913</v>
      </c>
      <c r="B3458" t="s">
        <v>21913</v>
      </c>
      <c r="C3458">
        <v>8</v>
      </c>
      <c r="D3458">
        <v>2</v>
      </c>
      <c r="E3458">
        <v>2</v>
      </c>
      <c r="F3458" t="s">
        <v>21913</v>
      </c>
      <c r="G3458">
        <v>1</v>
      </c>
      <c r="H3458">
        <v>8</v>
      </c>
      <c r="I3458">
        <v>2</v>
      </c>
      <c r="J3458">
        <v>2</v>
      </c>
      <c r="K3458">
        <v>7</v>
      </c>
      <c r="L3458">
        <v>7</v>
      </c>
      <c r="M3458">
        <v>7</v>
      </c>
      <c r="N3458">
        <v>8</v>
      </c>
      <c r="O3458">
        <v>1</v>
      </c>
      <c r="P3458">
        <v>2</v>
      </c>
      <c r="Q3458">
        <v>2</v>
      </c>
      <c r="R3458">
        <v>2</v>
      </c>
      <c r="S3458">
        <v>1</v>
      </c>
      <c r="T3458">
        <v>2</v>
      </c>
      <c r="U3458">
        <v>2</v>
      </c>
      <c r="V3458">
        <v>2</v>
      </c>
      <c r="W3458">
        <v>43.4</v>
      </c>
      <c r="X3458">
        <v>14.3</v>
      </c>
      <c r="Y3458">
        <v>14.3</v>
      </c>
      <c r="Z3458">
        <v>27.948</v>
      </c>
      <c r="AA3458">
        <v>258</v>
      </c>
      <c r="AB3458">
        <v>258</v>
      </c>
      <c r="AC3458">
        <v>2</v>
      </c>
      <c r="AD3458">
        <v>3</v>
      </c>
      <c r="AE3458">
        <v>6</v>
      </c>
      <c r="AF3458">
        <v>4</v>
      </c>
      <c r="AG3458" s="1">
        <v>5.0728000000000002E-70</v>
      </c>
      <c r="AH3458">
        <v>36.4</v>
      </c>
      <c r="AI3458">
        <v>33.299999999999997</v>
      </c>
      <c r="AJ3458">
        <v>40.700000000000003</v>
      </c>
      <c r="AK3458">
        <v>43.4</v>
      </c>
      <c r="AL3458">
        <v>1361600000</v>
      </c>
      <c r="AM3458">
        <v>164100000</v>
      </c>
      <c r="AN3458">
        <v>145880000</v>
      </c>
      <c r="AO3458">
        <v>559570000</v>
      </c>
      <c r="AP3458">
        <v>492020000</v>
      </c>
      <c r="AQ3458">
        <v>215510000</v>
      </c>
      <c r="AR3458">
        <v>160200000</v>
      </c>
      <c r="AS3458">
        <v>550440000</v>
      </c>
      <c r="AT3458">
        <v>572030000</v>
      </c>
      <c r="AU3458">
        <v>2</v>
      </c>
      <c r="AV3458">
        <v>0</v>
      </c>
      <c r="AW3458">
        <v>5</v>
      </c>
      <c r="AX3458">
        <v>6</v>
      </c>
      <c r="AZ3458">
        <v>3456</v>
      </c>
      <c r="BA3458" t="s">
        <v>21914</v>
      </c>
      <c r="BB3458" t="s">
        <v>21915</v>
      </c>
      <c r="BC3458" t="s">
        <v>21916</v>
      </c>
      <c r="BD3458" t="s">
        <v>21917</v>
      </c>
      <c r="BE3458" t="s">
        <v>21918</v>
      </c>
      <c r="BF3458" t="s">
        <v>21919</v>
      </c>
      <c r="BG3458" t="s">
        <v>8590</v>
      </c>
      <c r="BH3458" t="s">
        <v>8591</v>
      </c>
    </row>
    <row r="3459" spans="1:60" x14ac:dyDescent="0.3">
      <c r="A3459" t="s">
        <v>21920</v>
      </c>
      <c r="B3459" t="s">
        <v>21921</v>
      </c>
      <c r="C3459" t="s">
        <v>21922</v>
      </c>
      <c r="D3459" t="s">
        <v>21922</v>
      </c>
      <c r="E3459" t="s">
        <v>21922</v>
      </c>
      <c r="F3459" t="s">
        <v>21923</v>
      </c>
      <c r="G3459">
        <v>4</v>
      </c>
      <c r="H3459">
        <v>7</v>
      </c>
      <c r="I3459">
        <v>7</v>
      </c>
      <c r="J3459">
        <v>7</v>
      </c>
      <c r="K3459">
        <v>4</v>
      </c>
      <c r="L3459">
        <v>3</v>
      </c>
      <c r="M3459">
        <v>7</v>
      </c>
      <c r="N3459">
        <v>7</v>
      </c>
      <c r="O3459">
        <v>4</v>
      </c>
      <c r="P3459">
        <v>3</v>
      </c>
      <c r="Q3459">
        <v>7</v>
      </c>
      <c r="R3459">
        <v>7</v>
      </c>
      <c r="S3459">
        <v>4</v>
      </c>
      <c r="T3459">
        <v>3</v>
      </c>
      <c r="U3459">
        <v>7</v>
      </c>
      <c r="V3459">
        <v>7</v>
      </c>
      <c r="W3459">
        <v>18.899999999999999</v>
      </c>
      <c r="X3459">
        <v>18.899999999999999</v>
      </c>
      <c r="Y3459">
        <v>18.899999999999999</v>
      </c>
      <c r="Z3459">
        <v>53.710999999999999</v>
      </c>
      <c r="AA3459">
        <v>477</v>
      </c>
      <c r="AB3459" t="s">
        <v>21924</v>
      </c>
      <c r="AC3459">
        <v>4</v>
      </c>
      <c r="AD3459">
        <v>3</v>
      </c>
      <c r="AE3459">
        <v>8</v>
      </c>
      <c r="AF3459">
        <v>8</v>
      </c>
      <c r="AG3459" s="1">
        <v>1.1128999999999999E-54</v>
      </c>
      <c r="AH3459">
        <v>10.1</v>
      </c>
      <c r="AI3459">
        <v>8</v>
      </c>
      <c r="AJ3459">
        <v>18.899999999999999</v>
      </c>
      <c r="AK3459">
        <v>18.899999999999999</v>
      </c>
      <c r="AL3459">
        <v>1596600000</v>
      </c>
      <c r="AM3459">
        <v>311850000</v>
      </c>
      <c r="AN3459">
        <v>269610000</v>
      </c>
      <c r="AO3459">
        <v>511280000</v>
      </c>
      <c r="AP3459">
        <v>503820000</v>
      </c>
      <c r="AQ3459">
        <v>388100000</v>
      </c>
      <c r="AR3459">
        <v>528300000</v>
      </c>
      <c r="AS3459">
        <v>400530000</v>
      </c>
      <c r="AT3459">
        <v>494270000</v>
      </c>
      <c r="AU3459">
        <v>4</v>
      </c>
      <c r="AV3459">
        <v>2</v>
      </c>
      <c r="AW3459">
        <v>7</v>
      </c>
      <c r="AX3459">
        <v>9</v>
      </c>
      <c r="AZ3459">
        <v>3457</v>
      </c>
      <c r="BA3459" t="s">
        <v>21925</v>
      </c>
      <c r="BB3459" t="s">
        <v>100</v>
      </c>
      <c r="BC3459" t="s">
        <v>21926</v>
      </c>
      <c r="BD3459" t="s">
        <v>21927</v>
      </c>
      <c r="BE3459" t="s">
        <v>21928</v>
      </c>
      <c r="BF3459" t="s">
        <v>21929</v>
      </c>
    </row>
    <row r="3460" spans="1:60" x14ac:dyDescent="0.3">
      <c r="A3460" t="s">
        <v>21930</v>
      </c>
      <c r="B3460" t="s">
        <v>21930</v>
      </c>
      <c r="C3460" t="s">
        <v>207</v>
      </c>
      <c r="D3460" t="s">
        <v>207</v>
      </c>
      <c r="E3460" t="s">
        <v>207</v>
      </c>
      <c r="F3460" t="s">
        <v>21931</v>
      </c>
      <c r="G3460">
        <v>3</v>
      </c>
      <c r="H3460">
        <v>2</v>
      </c>
      <c r="I3460">
        <v>2</v>
      </c>
      <c r="J3460">
        <v>2</v>
      </c>
      <c r="K3460">
        <v>1</v>
      </c>
      <c r="L3460">
        <v>0</v>
      </c>
      <c r="M3460">
        <v>1</v>
      </c>
      <c r="N3460">
        <v>0</v>
      </c>
      <c r="O3460">
        <v>1</v>
      </c>
      <c r="P3460">
        <v>0</v>
      </c>
      <c r="Q3460">
        <v>1</v>
      </c>
      <c r="R3460">
        <v>0</v>
      </c>
      <c r="S3460">
        <v>1</v>
      </c>
      <c r="T3460">
        <v>0</v>
      </c>
      <c r="U3460">
        <v>1</v>
      </c>
      <c r="V3460">
        <v>0</v>
      </c>
      <c r="W3460">
        <v>4.5</v>
      </c>
      <c r="X3460">
        <v>4.5</v>
      </c>
      <c r="Y3460">
        <v>4.5</v>
      </c>
      <c r="Z3460">
        <v>56.250999999999998</v>
      </c>
      <c r="AA3460">
        <v>516</v>
      </c>
      <c r="AB3460" t="s">
        <v>21932</v>
      </c>
      <c r="AC3460">
        <v>1</v>
      </c>
      <c r="AE3460">
        <v>1</v>
      </c>
      <c r="AG3460" s="1">
        <v>4.2438000000000003E-5</v>
      </c>
      <c r="AH3460">
        <v>2.2999999999999998</v>
      </c>
      <c r="AI3460">
        <v>0</v>
      </c>
      <c r="AJ3460">
        <v>2.1</v>
      </c>
      <c r="AK3460">
        <v>0</v>
      </c>
      <c r="AL3460">
        <v>15997000</v>
      </c>
      <c r="AM3460">
        <v>0</v>
      </c>
      <c r="AN3460">
        <v>0</v>
      </c>
      <c r="AO3460">
        <v>15997000</v>
      </c>
      <c r="AP3460">
        <v>0</v>
      </c>
      <c r="AQ3460">
        <v>0</v>
      </c>
      <c r="AR3460">
        <v>0</v>
      </c>
      <c r="AS3460">
        <v>17557000</v>
      </c>
      <c r="AT3460">
        <v>0</v>
      </c>
      <c r="AU3460">
        <v>0</v>
      </c>
      <c r="AV3460">
        <v>0</v>
      </c>
      <c r="AW3460">
        <v>1</v>
      </c>
      <c r="AX3460">
        <v>0</v>
      </c>
      <c r="AZ3460">
        <v>3458</v>
      </c>
      <c r="BA3460" t="s">
        <v>21933</v>
      </c>
      <c r="BB3460" t="s">
        <v>79</v>
      </c>
      <c r="BC3460" t="s">
        <v>21934</v>
      </c>
      <c r="BD3460" t="s">
        <v>21935</v>
      </c>
      <c r="BE3460" t="s">
        <v>21936</v>
      </c>
      <c r="BF3460" t="s">
        <v>21936</v>
      </c>
    </row>
    <row r="3461" spans="1:60" x14ac:dyDescent="0.3">
      <c r="A3461" t="s">
        <v>21937</v>
      </c>
      <c r="B3461" t="s">
        <v>21937</v>
      </c>
      <c r="C3461">
        <v>5</v>
      </c>
      <c r="D3461">
        <v>5</v>
      </c>
      <c r="E3461">
        <v>5</v>
      </c>
      <c r="F3461" t="s">
        <v>21937</v>
      </c>
      <c r="G3461">
        <v>1</v>
      </c>
      <c r="H3461">
        <v>5</v>
      </c>
      <c r="I3461">
        <v>5</v>
      </c>
      <c r="J3461">
        <v>5</v>
      </c>
      <c r="K3461">
        <v>3</v>
      </c>
      <c r="L3461">
        <v>5</v>
      </c>
      <c r="M3461">
        <v>2</v>
      </c>
      <c r="N3461">
        <v>2</v>
      </c>
      <c r="O3461">
        <v>3</v>
      </c>
      <c r="P3461">
        <v>5</v>
      </c>
      <c r="Q3461">
        <v>2</v>
      </c>
      <c r="R3461">
        <v>2</v>
      </c>
      <c r="S3461">
        <v>3</v>
      </c>
      <c r="T3461">
        <v>5</v>
      </c>
      <c r="U3461">
        <v>2</v>
      </c>
      <c r="V3461">
        <v>2</v>
      </c>
      <c r="W3461">
        <v>12.3</v>
      </c>
      <c r="X3461">
        <v>12.3</v>
      </c>
      <c r="Y3461">
        <v>12.3</v>
      </c>
      <c r="Z3461">
        <v>58.72</v>
      </c>
      <c r="AA3461">
        <v>520</v>
      </c>
      <c r="AB3461">
        <v>520</v>
      </c>
      <c r="AC3461">
        <v>3</v>
      </c>
      <c r="AD3461">
        <v>5</v>
      </c>
      <c r="AE3461">
        <v>2</v>
      </c>
      <c r="AF3461">
        <v>2</v>
      </c>
      <c r="AG3461" s="1">
        <v>2.3202000000000001E-22</v>
      </c>
      <c r="AH3461">
        <v>6.9</v>
      </c>
      <c r="AI3461">
        <v>12.3</v>
      </c>
      <c r="AJ3461">
        <v>4.4000000000000004</v>
      </c>
      <c r="AK3461">
        <v>4.8</v>
      </c>
      <c r="AL3461">
        <v>631340000</v>
      </c>
      <c r="AM3461">
        <v>269290000</v>
      </c>
      <c r="AN3461">
        <v>264400000</v>
      </c>
      <c r="AO3461">
        <v>54810000</v>
      </c>
      <c r="AP3461">
        <v>42842000</v>
      </c>
      <c r="AQ3461">
        <v>263150000</v>
      </c>
      <c r="AR3461">
        <v>246060000</v>
      </c>
      <c r="AS3461">
        <v>69414000</v>
      </c>
      <c r="AT3461">
        <v>104020000</v>
      </c>
      <c r="AU3461">
        <v>2</v>
      </c>
      <c r="AV3461">
        <v>4</v>
      </c>
      <c r="AW3461">
        <v>1</v>
      </c>
      <c r="AX3461">
        <v>2</v>
      </c>
      <c r="AZ3461">
        <v>3459</v>
      </c>
      <c r="BA3461" t="s">
        <v>21938</v>
      </c>
      <c r="BB3461" t="s">
        <v>93</v>
      </c>
      <c r="BC3461" t="s">
        <v>21939</v>
      </c>
      <c r="BD3461" t="s">
        <v>21940</v>
      </c>
      <c r="BE3461" t="s">
        <v>21941</v>
      </c>
      <c r="BF3461" t="s">
        <v>21942</v>
      </c>
    </row>
    <row r="3462" spans="1:60" x14ac:dyDescent="0.3">
      <c r="A3462" t="s">
        <v>21943</v>
      </c>
      <c r="B3462" t="s">
        <v>21943</v>
      </c>
      <c r="C3462">
        <v>5</v>
      </c>
      <c r="D3462">
        <v>5</v>
      </c>
      <c r="E3462">
        <v>5</v>
      </c>
      <c r="F3462" t="s">
        <v>21943</v>
      </c>
      <c r="G3462">
        <v>1</v>
      </c>
      <c r="H3462">
        <v>5</v>
      </c>
      <c r="I3462">
        <v>5</v>
      </c>
      <c r="J3462">
        <v>5</v>
      </c>
      <c r="K3462">
        <v>4</v>
      </c>
      <c r="L3462">
        <v>3</v>
      </c>
      <c r="M3462">
        <v>4</v>
      </c>
      <c r="N3462">
        <v>3</v>
      </c>
      <c r="O3462">
        <v>4</v>
      </c>
      <c r="P3462">
        <v>3</v>
      </c>
      <c r="Q3462">
        <v>4</v>
      </c>
      <c r="R3462">
        <v>3</v>
      </c>
      <c r="S3462">
        <v>4</v>
      </c>
      <c r="T3462">
        <v>3</v>
      </c>
      <c r="U3462">
        <v>4</v>
      </c>
      <c r="V3462">
        <v>3</v>
      </c>
      <c r="W3462">
        <v>14.3</v>
      </c>
      <c r="X3462">
        <v>14.3</v>
      </c>
      <c r="Y3462">
        <v>14.3</v>
      </c>
      <c r="Z3462">
        <v>53.615000000000002</v>
      </c>
      <c r="AA3462">
        <v>484</v>
      </c>
      <c r="AB3462">
        <v>484</v>
      </c>
      <c r="AC3462">
        <v>5</v>
      </c>
      <c r="AD3462">
        <v>4</v>
      </c>
      <c r="AE3462">
        <v>4</v>
      </c>
      <c r="AF3462">
        <v>4</v>
      </c>
      <c r="AG3462" s="1">
        <v>6.4981999999999998E-16</v>
      </c>
      <c r="AH3462">
        <v>11.4</v>
      </c>
      <c r="AI3462">
        <v>7.4</v>
      </c>
      <c r="AJ3462">
        <v>12.6</v>
      </c>
      <c r="AK3462">
        <v>9.6999999999999993</v>
      </c>
      <c r="AL3462">
        <v>657210000</v>
      </c>
      <c r="AM3462">
        <v>189560000</v>
      </c>
      <c r="AN3462">
        <v>112490000</v>
      </c>
      <c r="AO3462">
        <v>241910000</v>
      </c>
      <c r="AP3462">
        <v>113250000</v>
      </c>
      <c r="AQ3462">
        <v>227990000</v>
      </c>
      <c r="AR3462">
        <v>170840000</v>
      </c>
      <c r="AS3462">
        <v>126490000</v>
      </c>
      <c r="AT3462">
        <v>199390000</v>
      </c>
      <c r="AU3462">
        <v>2</v>
      </c>
      <c r="AV3462">
        <v>1</v>
      </c>
      <c r="AW3462">
        <v>4</v>
      </c>
      <c r="AX3462">
        <v>2</v>
      </c>
      <c r="AZ3462">
        <v>3460</v>
      </c>
      <c r="BA3462" t="s">
        <v>21944</v>
      </c>
      <c r="BB3462" t="s">
        <v>93</v>
      </c>
      <c r="BC3462" t="s">
        <v>21945</v>
      </c>
      <c r="BD3462" t="s">
        <v>21946</v>
      </c>
      <c r="BE3462" t="s">
        <v>21947</v>
      </c>
      <c r="BF3462" t="s">
        <v>21948</v>
      </c>
    </row>
    <row r="3463" spans="1:60" x14ac:dyDescent="0.3">
      <c r="A3463" t="s">
        <v>21949</v>
      </c>
      <c r="B3463" t="s">
        <v>21949</v>
      </c>
      <c r="C3463" t="s">
        <v>525</v>
      </c>
      <c r="D3463" t="s">
        <v>525</v>
      </c>
      <c r="E3463" t="s">
        <v>525</v>
      </c>
      <c r="F3463" t="s">
        <v>21949</v>
      </c>
      <c r="G3463">
        <v>2</v>
      </c>
      <c r="H3463">
        <v>3</v>
      </c>
      <c r="I3463">
        <v>3</v>
      </c>
      <c r="J3463">
        <v>3</v>
      </c>
      <c r="K3463">
        <v>3</v>
      </c>
      <c r="L3463">
        <v>3</v>
      </c>
      <c r="M3463">
        <v>2</v>
      </c>
      <c r="N3463">
        <v>1</v>
      </c>
      <c r="O3463">
        <v>3</v>
      </c>
      <c r="P3463">
        <v>3</v>
      </c>
      <c r="Q3463">
        <v>2</v>
      </c>
      <c r="R3463">
        <v>1</v>
      </c>
      <c r="S3463">
        <v>3</v>
      </c>
      <c r="T3463">
        <v>3</v>
      </c>
      <c r="U3463">
        <v>2</v>
      </c>
      <c r="V3463">
        <v>1</v>
      </c>
      <c r="W3463">
        <v>6.4</v>
      </c>
      <c r="X3463">
        <v>6.4</v>
      </c>
      <c r="Y3463">
        <v>6.4</v>
      </c>
      <c r="Z3463">
        <v>95.063999999999993</v>
      </c>
      <c r="AA3463">
        <v>855</v>
      </c>
      <c r="AB3463" t="s">
        <v>21950</v>
      </c>
      <c r="AC3463">
        <v>3</v>
      </c>
      <c r="AD3463">
        <v>3</v>
      </c>
      <c r="AE3463">
        <v>2</v>
      </c>
      <c r="AF3463">
        <v>1</v>
      </c>
      <c r="AG3463" s="1">
        <v>2.3286E-16</v>
      </c>
      <c r="AH3463">
        <v>6.4</v>
      </c>
      <c r="AI3463">
        <v>6.4</v>
      </c>
      <c r="AJ3463">
        <v>3.6</v>
      </c>
      <c r="AK3463">
        <v>2.8</v>
      </c>
      <c r="AL3463">
        <v>254100000</v>
      </c>
      <c r="AM3463">
        <v>123140000</v>
      </c>
      <c r="AN3463">
        <v>99998000</v>
      </c>
      <c r="AO3463">
        <v>16067000</v>
      </c>
      <c r="AP3463">
        <v>14893000</v>
      </c>
      <c r="AQ3463">
        <v>142130000</v>
      </c>
      <c r="AR3463">
        <v>94238000</v>
      </c>
      <c r="AS3463">
        <v>0</v>
      </c>
      <c r="AT3463">
        <v>0</v>
      </c>
      <c r="AU3463">
        <v>1</v>
      </c>
      <c r="AV3463">
        <v>1</v>
      </c>
      <c r="AW3463">
        <v>1</v>
      </c>
      <c r="AX3463">
        <v>0</v>
      </c>
      <c r="AZ3463">
        <v>3461</v>
      </c>
      <c r="BA3463" t="s">
        <v>21951</v>
      </c>
      <c r="BB3463" t="s">
        <v>72</v>
      </c>
      <c r="BC3463" t="s">
        <v>21952</v>
      </c>
      <c r="BD3463" t="s">
        <v>21953</v>
      </c>
      <c r="BE3463" t="s">
        <v>21954</v>
      </c>
      <c r="BF3463" t="s">
        <v>21955</v>
      </c>
    </row>
    <row r="3464" spans="1:60" x14ac:dyDescent="0.3">
      <c r="A3464" t="s">
        <v>21956</v>
      </c>
      <c r="B3464" t="s">
        <v>21956</v>
      </c>
      <c r="C3464" t="s">
        <v>84</v>
      </c>
      <c r="D3464" t="s">
        <v>84</v>
      </c>
      <c r="E3464" t="s">
        <v>84</v>
      </c>
      <c r="F3464" t="s">
        <v>21956</v>
      </c>
      <c r="G3464">
        <v>2</v>
      </c>
      <c r="H3464">
        <v>2</v>
      </c>
      <c r="I3464">
        <v>2</v>
      </c>
      <c r="J3464">
        <v>2</v>
      </c>
      <c r="K3464">
        <v>1</v>
      </c>
      <c r="L3464">
        <v>1</v>
      </c>
      <c r="M3464">
        <v>2</v>
      </c>
      <c r="N3464">
        <v>2</v>
      </c>
      <c r="O3464">
        <v>1</v>
      </c>
      <c r="P3464">
        <v>1</v>
      </c>
      <c r="Q3464">
        <v>2</v>
      </c>
      <c r="R3464">
        <v>2</v>
      </c>
      <c r="S3464">
        <v>1</v>
      </c>
      <c r="T3464">
        <v>1</v>
      </c>
      <c r="U3464">
        <v>2</v>
      </c>
      <c r="V3464">
        <v>2</v>
      </c>
      <c r="W3464">
        <v>4.3</v>
      </c>
      <c r="X3464">
        <v>4.3</v>
      </c>
      <c r="Y3464">
        <v>4.3</v>
      </c>
      <c r="Z3464">
        <v>61.445</v>
      </c>
      <c r="AA3464">
        <v>559</v>
      </c>
      <c r="AB3464" t="s">
        <v>21957</v>
      </c>
      <c r="AC3464">
        <v>1</v>
      </c>
      <c r="AD3464">
        <v>1</v>
      </c>
      <c r="AE3464">
        <v>2</v>
      </c>
      <c r="AF3464">
        <v>2</v>
      </c>
      <c r="AG3464" s="1">
        <v>1.4557E-7</v>
      </c>
      <c r="AH3464">
        <v>2</v>
      </c>
      <c r="AI3464">
        <v>2</v>
      </c>
      <c r="AJ3464">
        <v>4.3</v>
      </c>
      <c r="AK3464">
        <v>4.3</v>
      </c>
      <c r="AL3464">
        <v>247560000</v>
      </c>
      <c r="AM3464">
        <v>49183000</v>
      </c>
      <c r="AN3464">
        <v>46953000</v>
      </c>
      <c r="AO3464">
        <v>81465000</v>
      </c>
      <c r="AP3464">
        <v>69960000</v>
      </c>
      <c r="AQ3464">
        <v>0</v>
      </c>
      <c r="AR3464">
        <v>0</v>
      </c>
      <c r="AS3464">
        <v>89402000</v>
      </c>
      <c r="AT3464">
        <v>87896000</v>
      </c>
      <c r="AU3464">
        <v>1</v>
      </c>
      <c r="AV3464">
        <v>0</v>
      </c>
      <c r="AW3464">
        <v>2</v>
      </c>
      <c r="AX3464">
        <v>2</v>
      </c>
      <c r="AZ3464">
        <v>3462</v>
      </c>
      <c r="BA3464" t="s">
        <v>21958</v>
      </c>
      <c r="BB3464" t="s">
        <v>79</v>
      </c>
      <c r="BC3464" t="s">
        <v>21959</v>
      </c>
      <c r="BD3464" t="s">
        <v>21960</v>
      </c>
      <c r="BE3464" t="s">
        <v>21961</v>
      </c>
      <c r="BF3464" t="s">
        <v>21962</v>
      </c>
    </row>
    <row r="3465" spans="1:60" x14ac:dyDescent="0.3">
      <c r="A3465" t="s">
        <v>21963</v>
      </c>
      <c r="B3465" t="s">
        <v>21964</v>
      </c>
      <c r="C3465" t="s">
        <v>21965</v>
      </c>
      <c r="D3465" t="s">
        <v>21965</v>
      </c>
      <c r="E3465" t="s">
        <v>21966</v>
      </c>
      <c r="F3465" t="s">
        <v>21964</v>
      </c>
      <c r="G3465">
        <v>4</v>
      </c>
      <c r="H3465">
        <v>7</v>
      </c>
      <c r="I3465">
        <v>7</v>
      </c>
      <c r="J3465">
        <v>6</v>
      </c>
      <c r="K3465">
        <v>3</v>
      </c>
      <c r="L3465">
        <v>4</v>
      </c>
      <c r="M3465">
        <v>2</v>
      </c>
      <c r="N3465">
        <v>6</v>
      </c>
      <c r="O3465">
        <v>3</v>
      </c>
      <c r="P3465">
        <v>4</v>
      </c>
      <c r="Q3465">
        <v>2</v>
      </c>
      <c r="R3465">
        <v>6</v>
      </c>
      <c r="S3465">
        <v>2</v>
      </c>
      <c r="T3465">
        <v>3</v>
      </c>
      <c r="U3465">
        <v>1</v>
      </c>
      <c r="V3465">
        <v>5</v>
      </c>
      <c r="W3465">
        <v>31.7</v>
      </c>
      <c r="X3465">
        <v>31.7</v>
      </c>
      <c r="Y3465">
        <v>27.2</v>
      </c>
      <c r="Z3465">
        <v>36.164000000000001</v>
      </c>
      <c r="AA3465">
        <v>331</v>
      </c>
      <c r="AB3465" t="s">
        <v>21967</v>
      </c>
      <c r="AC3465">
        <v>4</v>
      </c>
      <c r="AD3465">
        <v>5</v>
      </c>
      <c r="AE3465">
        <v>2</v>
      </c>
      <c r="AF3465">
        <v>7</v>
      </c>
      <c r="AG3465" s="1">
        <v>2.1849999999999999E-24</v>
      </c>
      <c r="AH3465">
        <v>11.2</v>
      </c>
      <c r="AI3465">
        <v>19.600000000000001</v>
      </c>
      <c r="AJ3465">
        <v>10</v>
      </c>
      <c r="AK3465">
        <v>26.6</v>
      </c>
      <c r="AL3465">
        <v>1099200000</v>
      </c>
      <c r="AM3465">
        <v>324630000</v>
      </c>
      <c r="AN3465">
        <v>352590000</v>
      </c>
      <c r="AO3465">
        <v>178710000</v>
      </c>
      <c r="AP3465">
        <v>243240000</v>
      </c>
      <c r="AQ3465">
        <v>307410000</v>
      </c>
      <c r="AR3465">
        <v>275790000</v>
      </c>
      <c r="AS3465">
        <v>326380000</v>
      </c>
      <c r="AT3465">
        <v>214060000</v>
      </c>
      <c r="AU3465">
        <v>2</v>
      </c>
      <c r="AV3465">
        <v>3</v>
      </c>
      <c r="AW3465">
        <v>2</v>
      </c>
      <c r="AX3465">
        <v>6</v>
      </c>
      <c r="AZ3465">
        <v>3463</v>
      </c>
      <c r="BA3465" t="s">
        <v>21968</v>
      </c>
      <c r="BB3465" t="s">
        <v>100</v>
      </c>
      <c r="BC3465" t="s">
        <v>21969</v>
      </c>
      <c r="BD3465" t="s">
        <v>21970</v>
      </c>
      <c r="BE3465" t="s">
        <v>21971</v>
      </c>
      <c r="BF3465" t="s">
        <v>21972</v>
      </c>
      <c r="BG3465">
        <v>320</v>
      </c>
      <c r="BH3465">
        <v>309</v>
      </c>
    </row>
    <row r="3466" spans="1:60" x14ac:dyDescent="0.3">
      <c r="A3466" t="s">
        <v>21973</v>
      </c>
      <c r="B3466" t="s">
        <v>21973</v>
      </c>
      <c r="C3466">
        <v>2</v>
      </c>
      <c r="D3466">
        <v>2</v>
      </c>
      <c r="E3466">
        <v>2</v>
      </c>
      <c r="F3466" t="s">
        <v>21974</v>
      </c>
      <c r="G3466">
        <v>1</v>
      </c>
      <c r="H3466">
        <v>2</v>
      </c>
      <c r="I3466">
        <v>2</v>
      </c>
      <c r="J3466">
        <v>2</v>
      </c>
      <c r="K3466">
        <v>0</v>
      </c>
      <c r="L3466">
        <v>1</v>
      </c>
      <c r="M3466">
        <v>1</v>
      </c>
      <c r="N3466">
        <v>2</v>
      </c>
      <c r="O3466">
        <v>0</v>
      </c>
      <c r="P3466">
        <v>1</v>
      </c>
      <c r="Q3466">
        <v>1</v>
      </c>
      <c r="R3466">
        <v>2</v>
      </c>
      <c r="S3466">
        <v>0</v>
      </c>
      <c r="T3466">
        <v>1</v>
      </c>
      <c r="U3466">
        <v>1</v>
      </c>
      <c r="V3466">
        <v>2</v>
      </c>
      <c r="W3466">
        <v>8.4</v>
      </c>
      <c r="X3466">
        <v>8.4</v>
      </c>
      <c r="Y3466">
        <v>8.4</v>
      </c>
      <c r="Z3466">
        <v>43.276000000000003</v>
      </c>
      <c r="AA3466">
        <v>394</v>
      </c>
      <c r="AB3466">
        <v>394</v>
      </c>
      <c r="AD3466">
        <v>1</v>
      </c>
      <c r="AE3466">
        <v>1</v>
      </c>
      <c r="AF3466">
        <v>3</v>
      </c>
      <c r="AG3466">
        <v>1.0559E-4</v>
      </c>
      <c r="AH3466">
        <v>0</v>
      </c>
      <c r="AI3466">
        <v>4.0999999999999996</v>
      </c>
      <c r="AJ3466">
        <v>4.3</v>
      </c>
      <c r="AK3466">
        <v>8.4</v>
      </c>
      <c r="AL3466">
        <v>92667000</v>
      </c>
      <c r="AM3466">
        <v>0</v>
      </c>
      <c r="AN3466">
        <v>20536000</v>
      </c>
      <c r="AO3466">
        <v>21812000</v>
      </c>
      <c r="AP3466">
        <v>50319000</v>
      </c>
      <c r="AQ3466">
        <v>0</v>
      </c>
      <c r="AR3466">
        <v>0</v>
      </c>
      <c r="AS3466">
        <v>0</v>
      </c>
      <c r="AT3466">
        <v>42315000</v>
      </c>
      <c r="AU3466">
        <v>0</v>
      </c>
      <c r="AV3466">
        <v>1</v>
      </c>
      <c r="AW3466">
        <v>1</v>
      </c>
      <c r="AX3466">
        <v>1</v>
      </c>
      <c r="AZ3466">
        <v>3464</v>
      </c>
      <c r="BA3466" t="s">
        <v>21975</v>
      </c>
      <c r="BB3466" t="s">
        <v>79</v>
      </c>
      <c r="BC3466" t="s">
        <v>21976</v>
      </c>
      <c r="BD3466" t="s">
        <v>21977</v>
      </c>
      <c r="BE3466" t="s">
        <v>21978</v>
      </c>
      <c r="BF3466" t="s">
        <v>21979</v>
      </c>
    </row>
    <row r="3467" spans="1:60" x14ac:dyDescent="0.3">
      <c r="A3467" t="s">
        <v>21980</v>
      </c>
      <c r="B3467" t="s">
        <v>21980</v>
      </c>
      <c r="C3467" t="s">
        <v>1609</v>
      </c>
      <c r="D3467" t="s">
        <v>1609</v>
      </c>
      <c r="E3467" t="s">
        <v>1609</v>
      </c>
      <c r="F3467" t="s">
        <v>21980</v>
      </c>
      <c r="G3467">
        <v>2</v>
      </c>
      <c r="H3467">
        <v>7</v>
      </c>
      <c r="I3467">
        <v>7</v>
      </c>
      <c r="J3467">
        <v>7</v>
      </c>
      <c r="K3467">
        <v>3</v>
      </c>
      <c r="L3467">
        <v>4</v>
      </c>
      <c r="M3467">
        <v>6</v>
      </c>
      <c r="N3467">
        <v>5</v>
      </c>
      <c r="O3467">
        <v>3</v>
      </c>
      <c r="P3467">
        <v>4</v>
      </c>
      <c r="Q3467">
        <v>6</v>
      </c>
      <c r="R3467">
        <v>5</v>
      </c>
      <c r="S3467">
        <v>3</v>
      </c>
      <c r="T3467">
        <v>4</v>
      </c>
      <c r="U3467">
        <v>6</v>
      </c>
      <c r="V3467">
        <v>5</v>
      </c>
      <c r="W3467">
        <v>20.5</v>
      </c>
      <c r="X3467">
        <v>20.5</v>
      </c>
      <c r="Y3467">
        <v>20.5</v>
      </c>
      <c r="Z3467">
        <v>53.14</v>
      </c>
      <c r="AA3467">
        <v>482</v>
      </c>
      <c r="AB3467" t="s">
        <v>21981</v>
      </c>
      <c r="AC3467">
        <v>4</v>
      </c>
      <c r="AD3467">
        <v>4</v>
      </c>
      <c r="AE3467">
        <v>7</v>
      </c>
      <c r="AF3467">
        <v>6</v>
      </c>
      <c r="AG3467" s="1">
        <v>9.4109000000000002E-22</v>
      </c>
      <c r="AH3467">
        <v>7.3</v>
      </c>
      <c r="AI3467">
        <v>10.199999999999999</v>
      </c>
      <c r="AJ3467">
        <v>18.899999999999999</v>
      </c>
      <c r="AK3467">
        <v>13.9</v>
      </c>
      <c r="AL3467">
        <v>982250000</v>
      </c>
      <c r="AM3467">
        <v>72439000</v>
      </c>
      <c r="AN3467">
        <v>304180000</v>
      </c>
      <c r="AO3467">
        <v>317620000</v>
      </c>
      <c r="AP3467">
        <v>288010000</v>
      </c>
      <c r="AQ3467">
        <v>0</v>
      </c>
      <c r="AR3467">
        <v>436960000</v>
      </c>
      <c r="AS3467">
        <v>314640000</v>
      </c>
      <c r="AT3467">
        <v>303240000</v>
      </c>
      <c r="AU3467">
        <v>1</v>
      </c>
      <c r="AV3467">
        <v>2</v>
      </c>
      <c r="AW3467">
        <v>5</v>
      </c>
      <c r="AX3467">
        <v>3</v>
      </c>
      <c r="AZ3467">
        <v>3465</v>
      </c>
      <c r="BA3467" t="s">
        <v>21982</v>
      </c>
      <c r="BB3467" t="s">
        <v>100</v>
      </c>
      <c r="BC3467" t="s">
        <v>21983</v>
      </c>
      <c r="BD3467" t="s">
        <v>21984</v>
      </c>
      <c r="BE3467" t="s">
        <v>21985</v>
      </c>
      <c r="BF3467" t="s">
        <v>21986</v>
      </c>
    </row>
    <row r="3468" spans="1:60" x14ac:dyDescent="0.3">
      <c r="A3468" t="s">
        <v>21987</v>
      </c>
      <c r="B3468" t="s">
        <v>21987</v>
      </c>
      <c r="C3468">
        <v>8</v>
      </c>
      <c r="D3468">
        <v>8</v>
      </c>
      <c r="E3468">
        <v>8</v>
      </c>
      <c r="F3468" t="s">
        <v>21987</v>
      </c>
      <c r="G3468">
        <v>1</v>
      </c>
      <c r="H3468">
        <v>8</v>
      </c>
      <c r="I3468">
        <v>8</v>
      </c>
      <c r="J3468">
        <v>8</v>
      </c>
      <c r="K3468">
        <v>6</v>
      </c>
      <c r="L3468">
        <v>5</v>
      </c>
      <c r="M3468">
        <v>4</v>
      </c>
      <c r="N3468">
        <v>5</v>
      </c>
      <c r="O3468">
        <v>6</v>
      </c>
      <c r="P3468">
        <v>5</v>
      </c>
      <c r="Q3468">
        <v>4</v>
      </c>
      <c r="R3468">
        <v>5</v>
      </c>
      <c r="S3468">
        <v>6</v>
      </c>
      <c r="T3468">
        <v>5</v>
      </c>
      <c r="U3468">
        <v>4</v>
      </c>
      <c r="V3468">
        <v>5</v>
      </c>
      <c r="W3468">
        <v>15.4</v>
      </c>
      <c r="X3468">
        <v>15.4</v>
      </c>
      <c r="Y3468">
        <v>15.4</v>
      </c>
      <c r="Z3468">
        <v>110.64</v>
      </c>
      <c r="AA3468">
        <v>1000</v>
      </c>
      <c r="AB3468">
        <v>1000</v>
      </c>
      <c r="AC3468">
        <v>6</v>
      </c>
      <c r="AD3468">
        <v>5</v>
      </c>
      <c r="AE3468">
        <v>4</v>
      </c>
      <c r="AF3468">
        <v>5</v>
      </c>
      <c r="AG3468" s="1">
        <v>8.1916999999999995E-19</v>
      </c>
      <c r="AH3468">
        <v>11.3</v>
      </c>
      <c r="AI3468">
        <v>8.5</v>
      </c>
      <c r="AJ3468">
        <v>7.1</v>
      </c>
      <c r="AK3468">
        <v>11</v>
      </c>
      <c r="AL3468">
        <v>584570000</v>
      </c>
      <c r="AM3468">
        <v>140110000</v>
      </c>
      <c r="AN3468">
        <v>152890000</v>
      </c>
      <c r="AO3468">
        <v>129000000</v>
      </c>
      <c r="AP3468">
        <v>162560000</v>
      </c>
      <c r="AQ3468">
        <v>126460000</v>
      </c>
      <c r="AR3468">
        <v>180750000</v>
      </c>
      <c r="AS3468">
        <v>190260000</v>
      </c>
      <c r="AT3468">
        <v>161560000</v>
      </c>
      <c r="AU3468">
        <v>3</v>
      </c>
      <c r="AV3468">
        <v>4</v>
      </c>
      <c r="AW3468">
        <v>3</v>
      </c>
      <c r="AX3468">
        <v>3</v>
      </c>
      <c r="AZ3468">
        <v>3466</v>
      </c>
      <c r="BA3468" t="s">
        <v>21988</v>
      </c>
      <c r="BB3468" t="s">
        <v>148</v>
      </c>
      <c r="BC3468" t="s">
        <v>21989</v>
      </c>
      <c r="BD3468" t="s">
        <v>21990</v>
      </c>
      <c r="BE3468" t="s">
        <v>21991</v>
      </c>
      <c r="BF3468" t="s">
        <v>21992</v>
      </c>
    </row>
    <row r="3469" spans="1:60" x14ac:dyDescent="0.3">
      <c r="A3469" t="s">
        <v>21993</v>
      </c>
      <c r="B3469" t="s">
        <v>21993</v>
      </c>
      <c r="C3469">
        <v>5</v>
      </c>
      <c r="D3469">
        <v>5</v>
      </c>
      <c r="E3469">
        <v>5</v>
      </c>
      <c r="F3469" t="s">
        <v>21993</v>
      </c>
      <c r="G3469">
        <v>1</v>
      </c>
      <c r="H3469">
        <v>5</v>
      </c>
      <c r="I3469">
        <v>5</v>
      </c>
      <c r="J3469">
        <v>5</v>
      </c>
      <c r="K3469">
        <v>2</v>
      </c>
      <c r="L3469">
        <v>2</v>
      </c>
      <c r="M3469">
        <v>4</v>
      </c>
      <c r="N3469">
        <v>5</v>
      </c>
      <c r="O3469">
        <v>2</v>
      </c>
      <c r="P3469">
        <v>2</v>
      </c>
      <c r="Q3469">
        <v>4</v>
      </c>
      <c r="R3469">
        <v>5</v>
      </c>
      <c r="S3469">
        <v>2</v>
      </c>
      <c r="T3469">
        <v>2</v>
      </c>
      <c r="U3469">
        <v>4</v>
      </c>
      <c r="V3469">
        <v>5</v>
      </c>
      <c r="W3469">
        <v>16.7</v>
      </c>
      <c r="X3469">
        <v>16.7</v>
      </c>
      <c r="Y3469">
        <v>16.7</v>
      </c>
      <c r="Z3469">
        <v>46.546999999999997</v>
      </c>
      <c r="AA3469">
        <v>412</v>
      </c>
      <c r="AB3469">
        <v>412</v>
      </c>
      <c r="AC3469">
        <v>2</v>
      </c>
      <c r="AD3469">
        <v>2</v>
      </c>
      <c r="AE3469">
        <v>4</v>
      </c>
      <c r="AF3469">
        <v>5</v>
      </c>
      <c r="AG3469" s="1">
        <v>3.2676999999999999E-21</v>
      </c>
      <c r="AH3469">
        <v>6.6</v>
      </c>
      <c r="AI3469">
        <v>5.6</v>
      </c>
      <c r="AJ3469">
        <v>13.8</v>
      </c>
      <c r="AK3469">
        <v>16.7</v>
      </c>
      <c r="AL3469">
        <v>382400000</v>
      </c>
      <c r="AM3469">
        <v>78089000</v>
      </c>
      <c r="AN3469">
        <v>84841000</v>
      </c>
      <c r="AO3469">
        <v>106090000</v>
      </c>
      <c r="AP3469">
        <v>113380000</v>
      </c>
      <c r="AQ3469">
        <v>132120000</v>
      </c>
      <c r="AR3469">
        <v>0</v>
      </c>
      <c r="AS3469">
        <v>95653000</v>
      </c>
      <c r="AT3469">
        <v>109180000</v>
      </c>
      <c r="AU3469">
        <v>1</v>
      </c>
      <c r="AV3469">
        <v>2</v>
      </c>
      <c r="AW3469">
        <v>4</v>
      </c>
      <c r="AX3469">
        <v>3</v>
      </c>
      <c r="AZ3469">
        <v>3467</v>
      </c>
      <c r="BA3469" t="s">
        <v>21994</v>
      </c>
      <c r="BB3469" t="s">
        <v>93</v>
      </c>
      <c r="BC3469" t="s">
        <v>21995</v>
      </c>
      <c r="BD3469" t="s">
        <v>21996</v>
      </c>
      <c r="BE3469" t="s">
        <v>21997</v>
      </c>
      <c r="BF3469" t="s">
        <v>21998</v>
      </c>
    </row>
    <row r="3470" spans="1:60" x14ac:dyDescent="0.3">
      <c r="A3470" t="s">
        <v>21999</v>
      </c>
      <c r="B3470" t="s">
        <v>21999</v>
      </c>
      <c r="C3470" t="s">
        <v>1859</v>
      </c>
      <c r="D3470" t="s">
        <v>1859</v>
      </c>
      <c r="E3470" t="s">
        <v>1859</v>
      </c>
      <c r="F3470" t="s">
        <v>22000</v>
      </c>
      <c r="G3470">
        <v>4</v>
      </c>
      <c r="H3470">
        <v>2</v>
      </c>
      <c r="I3470">
        <v>2</v>
      </c>
      <c r="J3470">
        <v>2</v>
      </c>
      <c r="K3470">
        <v>2</v>
      </c>
      <c r="L3470">
        <v>1</v>
      </c>
      <c r="M3470">
        <v>2</v>
      </c>
      <c r="N3470">
        <v>2</v>
      </c>
      <c r="O3470">
        <v>2</v>
      </c>
      <c r="P3470">
        <v>1</v>
      </c>
      <c r="Q3470">
        <v>2</v>
      </c>
      <c r="R3470">
        <v>2</v>
      </c>
      <c r="S3470">
        <v>2</v>
      </c>
      <c r="T3470">
        <v>1</v>
      </c>
      <c r="U3470">
        <v>2</v>
      </c>
      <c r="V3470">
        <v>2</v>
      </c>
      <c r="W3470">
        <v>4.2</v>
      </c>
      <c r="X3470">
        <v>4.2</v>
      </c>
      <c r="Y3470">
        <v>4.2</v>
      </c>
      <c r="Z3470">
        <v>60.567</v>
      </c>
      <c r="AA3470">
        <v>542</v>
      </c>
      <c r="AB3470" t="s">
        <v>22001</v>
      </c>
      <c r="AC3470">
        <v>2</v>
      </c>
      <c r="AD3470">
        <v>1</v>
      </c>
      <c r="AE3470">
        <v>3</v>
      </c>
      <c r="AF3470">
        <v>2</v>
      </c>
      <c r="AG3470" s="1">
        <v>1.6971999999999999E-7</v>
      </c>
      <c r="AH3470">
        <v>4.2</v>
      </c>
      <c r="AI3470">
        <v>2.4</v>
      </c>
      <c r="AJ3470">
        <v>4.2</v>
      </c>
      <c r="AK3470">
        <v>4.2</v>
      </c>
      <c r="AL3470">
        <v>254070000</v>
      </c>
      <c r="AM3470">
        <v>70504000</v>
      </c>
      <c r="AN3470">
        <v>35801000</v>
      </c>
      <c r="AO3470">
        <v>88433000</v>
      </c>
      <c r="AP3470">
        <v>59330000</v>
      </c>
      <c r="AQ3470">
        <v>73051000</v>
      </c>
      <c r="AR3470">
        <v>0</v>
      </c>
      <c r="AS3470">
        <v>92023000</v>
      </c>
      <c r="AT3470">
        <v>74401000</v>
      </c>
      <c r="AU3470">
        <v>2</v>
      </c>
      <c r="AV3470">
        <v>1</v>
      </c>
      <c r="AW3470">
        <v>2</v>
      </c>
      <c r="AX3470">
        <v>2</v>
      </c>
      <c r="AZ3470">
        <v>3468</v>
      </c>
      <c r="BA3470" t="s">
        <v>22002</v>
      </c>
      <c r="BB3470" t="s">
        <v>79</v>
      </c>
      <c r="BC3470" t="s">
        <v>22003</v>
      </c>
      <c r="BD3470" t="s">
        <v>22004</v>
      </c>
      <c r="BE3470" t="s">
        <v>22005</v>
      </c>
      <c r="BF3470" t="s">
        <v>22006</v>
      </c>
    </row>
    <row r="3471" spans="1:60" x14ac:dyDescent="0.3">
      <c r="A3471" t="s">
        <v>22007</v>
      </c>
      <c r="B3471" t="s">
        <v>22007</v>
      </c>
      <c r="C3471">
        <v>1</v>
      </c>
      <c r="D3471">
        <v>1</v>
      </c>
      <c r="E3471">
        <v>1</v>
      </c>
      <c r="F3471" t="s">
        <v>22007</v>
      </c>
      <c r="G3471">
        <v>1</v>
      </c>
      <c r="H3471">
        <v>1</v>
      </c>
      <c r="I3471">
        <v>1</v>
      </c>
      <c r="J3471">
        <v>1</v>
      </c>
      <c r="K3471">
        <v>1</v>
      </c>
      <c r="L3471">
        <v>1</v>
      </c>
      <c r="M3471">
        <v>0</v>
      </c>
      <c r="N3471">
        <v>0</v>
      </c>
      <c r="O3471">
        <v>1</v>
      </c>
      <c r="P3471">
        <v>1</v>
      </c>
      <c r="Q3471">
        <v>0</v>
      </c>
      <c r="R3471">
        <v>0</v>
      </c>
      <c r="S3471">
        <v>1</v>
      </c>
      <c r="T3471">
        <v>1</v>
      </c>
      <c r="U3471">
        <v>0</v>
      </c>
      <c r="V3471">
        <v>0</v>
      </c>
      <c r="W3471">
        <v>12</v>
      </c>
      <c r="X3471">
        <v>12</v>
      </c>
      <c r="Y3471">
        <v>12</v>
      </c>
      <c r="Z3471">
        <v>22.152999999999999</v>
      </c>
      <c r="AA3471">
        <v>200</v>
      </c>
      <c r="AB3471">
        <v>200</v>
      </c>
      <c r="AC3471">
        <v>1</v>
      </c>
      <c r="AD3471">
        <v>1</v>
      </c>
      <c r="AG3471" s="1">
        <v>1.0775000000000001E-6</v>
      </c>
      <c r="AH3471">
        <v>12</v>
      </c>
      <c r="AI3471">
        <v>12</v>
      </c>
      <c r="AJ3471">
        <v>0</v>
      </c>
      <c r="AK3471">
        <v>0</v>
      </c>
      <c r="AL3471">
        <v>37184000</v>
      </c>
      <c r="AM3471">
        <v>19272000</v>
      </c>
      <c r="AN3471">
        <v>17911000</v>
      </c>
      <c r="AO3471">
        <v>0</v>
      </c>
      <c r="AP3471">
        <v>0</v>
      </c>
      <c r="AQ3471">
        <v>0</v>
      </c>
      <c r="AR3471">
        <v>20282000</v>
      </c>
      <c r="AS3471">
        <v>0</v>
      </c>
      <c r="AT3471">
        <v>0</v>
      </c>
      <c r="AU3471">
        <v>1</v>
      </c>
      <c r="AV3471">
        <v>1</v>
      </c>
      <c r="AW3471">
        <v>0</v>
      </c>
      <c r="AX3471">
        <v>0</v>
      </c>
      <c r="AZ3471">
        <v>3469</v>
      </c>
      <c r="BA3471">
        <v>18476</v>
      </c>
      <c r="BB3471" t="b">
        <v>1</v>
      </c>
      <c r="BC3471">
        <v>19112</v>
      </c>
      <c r="BD3471" t="s">
        <v>22008</v>
      </c>
      <c r="BE3471" t="s">
        <v>22009</v>
      </c>
      <c r="BF3471">
        <v>66011</v>
      </c>
    </row>
    <row r="3472" spans="1:60" x14ac:dyDescent="0.3">
      <c r="A3472" t="s">
        <v>22010</v>
      </c>
      <c r="B3472" t="s">
        <v>22010</v>
      </c>
      <c r="C3472">
        <v>9</v>
      </c>
      <c r="D3472">
        <v>9</v>
      </c>
      <c r="E3472">
        <v>9</v>
      </c>
      <c r="F3472" t="s">
        <v>22010</v>
      </c>
      <c r="G3472">
        <v>1</v>
      </c>
      <c r="H3472">
        <v>9</v>
      </c>
      <c r="I3472">
        <v>9</v>
      </c>
      <c r="J3472">
        <v>9</v>
      </c>
      <c r="K3472">
        <v>6</v>
      </c>
      <c r="L3472">
        <v>7</v>
      </c>
      <c r="M3472">
        <v>9</v>
      </c>
      <c r="N3472">
        <v>9</v>
      </c>
      <c r="O3472">
        <v>6</v>
      </c>
      <c r="P3472">
        <v>7</v>
      </c>
      <c r="Q3472">
        <v>9</v>
      </c>
      <c r="R3472">
        <v>9</v>
      </c>
      <c r="S3472">
        <v>6</v>
      </c>
      <c r="T3472">
        <v>7</v>
      </c>
      <c r="U3472">
        <v>9</v>
      </c>
      <c r="V3472">
        <v>9</v>
      </c>
      <c r="W3472">
        <v>61.5</v>
      </c>
      <c r="X3472">
        <v>61.5</v>
      </c>
      <c r="Y3472">
        <v>61.5</v>
      </c>
      <c r="Z3472">
        <v>28.754000000000001</v>
      </c>
      <c r="AA3472">
        <v>273</v>
      </c>
      <c r="AB3472">
        <v>273</v>
      </c>
      <c r="AC3472">
        <v>8</v>
      </c>
      <c r="AD3472">
        <v>8</v>
      </c>
      <c r="AE3472">
        <v>11</v>
      </c>
      <c r="AF3472">
        <v>11</v>
      </c>
      <c r="AG3472" s="1">
        <v>3.8889000000000001E-57</v>
      </c>
      <c r="AH3472">
        <v>34.1</v>
      </c>
      <c r="AI3472">
        <v>39.200000000000003</v>
      </c>
      <c r="AJ3472">
        <v>61.5</v>
      </c>
      <c r="AK3472">
        <v>61.5</v>
      </c>
      <c r="AL3472">
        <v>5355200000</v>
      </c>
      <c r="AM3472">
        <v>1167000000</v>
      </c>
      <c r="AN3472">
        <v>932770000</v>
      </c>
      <c r="AO3472">
        <v>1755800000</v>
      </c>
      <c r="AP3472">
        <v>1499600000</v>
      </c>
      <c r="AQ3472">
        <v>1407100000</v>
      </c>
      <c r="AR3472">
        <v>1405700000</v>
      </c>
      <c r="AS3472">
        <v>1554100000</v>
      </c>
      <c r="AT3472">
        <v>1589900000</v>
      </c>
      <c r="AU3472">
        <v>6</v>
      </c>
      <c r="AV3472">
        <v>5</v>
      </c>
      <c r="AW3472">
        <v>7</v>
      </c>
      <c r="AX3472">
        <v>10</v>
      </c>
      <c r="AZ3472">
        <v>3470</v>
      </c>
      <c r="BA3472" t="s">
        <v>22011</v>
      </c>
      <c r="BB3472" t="s">
        <v>453</v>
      </c>
      <c r="BC3472" t="s">
        <v>22012</v>
      </c>
      <c r="BD3472" t="s">
        <v>22013</v>
      </c>
      <c r="BE3472" t="s">
        <v>22014</v>
      </c>
      <c r="BF3472" t="s">
        <v>22015</v>
      </c>
    </row>
    <row r="3473" spans="1:60" x14ac:dyDescent="0.3">
      <c r="A3473" t="s">
        <v>22016</v>
      </c>
      <c r="B3473" t="s">
        <v>22016</v>
      </c>
      <c r="C3473">
        <v>11</v>
      </c>
      <c r="D3473">
        <v>11</v>
      </c>
      <c r="E3473">
        <v>11</v>
      </c>
      <c r="F3473" t="s">
        <v>22016</v>
      </c>
      <c r="G3473">
        <v>1</v>
      </c>
      <c r="H3473">
        <v>11</v>
      </c>
      <c r="I3473">
        <v>11</v>
      </c>
      <c r="J3473">
        <v>11</v>
      </c>
      <c r="K3473">
        <v>9</v>
      </c>
      <c r="L3473">
        <v>8</v>
      </c>
      <c r="M3473">
        <v>8</v>
      </c>
      <c r="N3473">
        <v>7</v>
      </c>
      <c r="O3473">
        <v>9</v>
      </c>
      <c r="P3473">
        <v>8</v>
      </c>
      <c r="Q3473">
        <v>8</v>
      </c>
      <c r="R3473">
        <v>7</v>
      </c>
      <c r="S3473">
        <v>9</v>
      </c>
      <c r="T3473">
        <v>8</v>
      </c>
      <c r="U3473">
        <v>8</v>
      </c>
      <c r="V3473">
        <v>7</v>
      </c>
      <c r="W3473">
        <v>25</v>
      </c>
      <c r="X3473">
        <v>25</v>
      </c>
      <c r="Y3473">
        <v>25</v>
      </c>
      <c r="Z3473">
        <v>71.992000000000004</v>
      </c>
      <c r="AA3473">
        <v>645</v>
      </c>
      <c r="AB3473">
        <v>645</v>
      </c>
      <c r="AC3473">
        <v>10</v>
      </c>
      <c r="AD3473">
        <v>8</v>
      </c>
      <c r="AE3473">
        <v>8</v>
      </c>
      <c r="AF3473">
        <v>7</v>
      </c>
      <c r="AG3473" s="1">
        <v>6.4413000000000001E-52</v>
      </c>
      <c r="AH3473">
        <v>19.7</v>
      </c>
      <c r="AI3473">
        <v>15.2</v>
      </c>
      <c r="AJ3473">
        <v>20.9</v>
      </c>
      <c r="AK3473">
        <v>14.4</v>
      </c>
      <c r="AL3473">
        <v>2604300000</v>
      </c>
      <c r="AM3473">
        <v>989570000</v>
      </c>
      <c r="AN3473">
        <v>692470000</v>
      </c>
      <c r="AO3473">
        <v>606900000</v>
      </c>
      <c r="AP3473">
        <v>315330000</v>
      </c>
      <c r="AQ3473">
        <v>897380000</v>
      </c>
      <c r="AR3473">
        <v>744990000</v>
      </c>
      <c r="AS3473">
        <v>726910000</v>
      </c>
      <c r="AT3473">
        <v>466640000</v>
      </c>
      <c r="AU3473">
        <v>7</v>
      </c>
      <c r="AV3473">
        <v>5</v>
      </c>
      <c r="AW3473">
        <v>8</v>
      </c>
      <c r="AX3473">
        <v>3</v>
      </c>
      <c r="AZ3473">
        <v>3471</v>
      </c>
      <c r="BA3473" t="s">
        <v>22017</v>
      </c>
      <c r="BB3473" t="s">
        <v>535</v>
      </c>
      <c r="BC3473" t="s">
        <v>22018</v>
      </c>
      <c r="BD3473" t="s">
        <v>22019</v>
      </c>
      <c r="BE3473" t="s">
        <v>22020</v>
      </c>
      <c r="BF3473" t="s">
        <v>22021</v>
      </c>
      <c r="BG3473">
        <v>746</v>
      </c>
      <c r="BH3473">
        <v>282</v>
      </c>
    </row>
    <row r="3474" spans="1:60" x14ac:dyDescent="0.3">
      <c r="A3474" t="s">
        <v>22022</v>
      </c>
      <c r="B3474" t="s">
        <v>22022</v>
      </c>
      <c r="C3474" t="s">
        <v>106</v>
      </c>
      <c r="D3474" t="s">
        <v>106</v>
      </c>
      <c r="E3474" t="s">
        <v>106</v>
      </c>
      <c r="F3474" t="s">
        <v>22022</v>
      </c>
      <c r="G3474">
        <v>2</v>
      </c>
      <c r="H3474">
        <v>1</v>
      </c>
      <c r="I3474">
        <v>1</v>
      </c>
      <c r="J3474">
        <v>1</v>
      </c>
      <c r="K3474">
        <v>1</v>
      </c>
      <c r="L3474">
        <v>0</v>
      </c>
      <c r="M3474">
        <v>0</v>
      </c>
      <c r="N3474">
        <v>0</v>
      </c>
      <c r="O3474">
        <v>1</v>
      </c>
      <c r="P3474">
        <v>0</v>
      </c>
      <c r="Q3474">
        <v>0</v>
      </c>
      <c r="R3474">
        <v>0</v>
      </c>
      <c r="S3474">
        <v>1</v>
      </c>
      <c r="T3474">
        <v>0</v>
      </c>
      <c r="U3474">
        <v>0</v>
      </c>
      <c r="V3474">
        <v>0</v>
      </c>
      <c r="W3474">
        <v>7.6</v>
      </c>
      <c r="X3474">
        <v>7.6</v>
      </c>
      <c r="Y3474">
        <v>7.6</v>
      </c>
      <c r="Z3474">
        <v>20.786000000000001</v>
      </c>
      <c r="AA3474">
        <v>184</v>
      </c>
      <c r="AB3474" t="s">
        <v>22023</v>
      </c>
      <c r="AC3474">
        <v>1</v>
      </c>
      <c r="AG3474" s="1">
        <v>4.8031999999999997E-5</v>
      </c>
      <c r="AH3474">
        <v>7.6</v>
      </c>
      <c r="AI3474">
        <v>0</v>
      </c>
      <c r="AJ3474">
        <v>0</v>
      </c>
      <c r="AK3474">
        <v>0</v>
      </c>
      <c r="AL3474">
        <v>36192000</v>
      </c>
      <c r="AM3474">
        <v>36192000</v>
      </c>
      <c r="AN3474">
        <v>0</v>
      </c>
      <c r="AO3474">
        <v>0</v>
      </c>
      <c r="AP3474">
        <v>0</v>
      </c>
      <c r="AQ3474">
        <v>36192000</v>
      </c>
      <c r="AR3474">
        <v>0</v>
      </c>
      <c r="AS3474">
        <v>0</v>
      </c>
      <c r="AT3474">
        <v>0</v>
      </c>
      <c r="AU3474">
        <v>1</v>
      </c>
      <c r="AV3474">
        <v>0</v>
      </c>
      <c r="AW3474">
        <v>0</v>
      </c>
      <c r="AX3474">
        <v>0</v>
      </c>
      <c r="AZ3474">
        <v>3472</v>
      </c>
      <c r="BA3474">
        <v>1422</v>
      </c>
      <c r="BB3474" t="b">
        <v>1</v>
      </c>
      <c r="BC3474">
        <v>1473</v>
      </c>
      <c r="BD3474">
        <v>6308</v>
      </c>
      <c r="BE3474">
        <v>5358</v>
      </c>
      <c r="BF3474">
        <v>5358</v>
      </c>
    </row>
    <row r="3475" spans="1:60" x14ac:dyDescent="0.3">
      <c r="A3475" t="s">
        <v>22024</v>
      </c>
      <c r="B3475" t="s">
        <v>22024</v>
      </c>
      <c r="C3475">
        <v>1</v>
      </c>
      <c r="D3475">
        <v>1</v>
      </c>
      <c r="E3475">
        <v>1</v>
      </c>
      <c r="F3475" t="s">
        <v>22024</v>
      </c>
      <c r="G3475">
        <v>1</v>
      </c>
      <c r="H3475">
        <v>1</v>
      </c>
      <c r="I3475">
        <v>1</v>
      </c>
      <c r="J3475">
        <v>1</v>
      </c>
      <c r="K3475">
        <v>0</v>
      </c>
      <c r="L3475">
        <v>0</v>
      </c>
      <c r="M3475">
        <v>1</v>
      </c>
      <c r="N3475">
        <v>0</v>
      </c>
      <c r="O3475">
        <v>0</v>
      </c>
      <c r="P3475">
        <v>0</v>
      </c>
      <c r="Q3475">
        <v>1</v>
      </c>
      <c r="R3475">
        <v>0</v>
      </c>
      <c r="S3475">
        <v>0</v>
      </c>
      <c r="T3475">
        <v>0</v>
      </c>
      <c r="U3475">
        <v>1</v>
      </c>
      <c r="V3475">
        <v>0</v>
      </c>
      <c r="W3475">
        <v>3.5</v>
      </c>
      <c r="X3475">
        <v>3.5</v>
      </c>
      <c r="Y3475">
        <v>3.5</v>
      </c>
      <c r="Z3475">
        <v>40.173999999999999</v>
      </c>
      <c r="AA3475">
        <v>371</v>
      </c>
      <c r="AB3475">
        <v>371</v>
      </c>
      <c r="AE3475">
        <v>1</v>
      </c>
      <c r="AG3475">
        <v>2.0692E-4</v>
      </c>
      <c r="AH3475">
        <v>0</v>
      </c>
      <c r="AI3475">
        <v>0</v>
      </c>
      <c r="AJ3475">
        <v>3.5</v>
      </c>
      <c r="AK3475">
        <v>0</v>
      </c>
      <c r="AL3475">
        <v>25311000</v>
      </c>
      <c r="AM3475">
        <v>0</v>
      </c>
      <c r="AN3475">
        <v>0</v>
      </c>
      <c r="AO3475">
        <v>25311000</v>
      </c>
      <c r="AP3475">
        <v>0</v>
      </c>
      <c r="AQ3475">
        <v>0</v>
      </c>
      <c r="AR3475">
        <v>0</v>
      </c>
      <c r="AS3475">
        <v>27780000</v>
      </c>
      <c r="AT3475">
        <v>0</v>
      </c>
      <c r="AU3475">
        <v>0</v>
      </c>
      <c r="AV3475">
        <v>0</v>
      </c>
      <c r="AW3475">
        <v>1</v>
      </c>
      <c r="AX3475">
        <v>0</v>
      </c>
      <c r="AZ3475">
        <v>3473</v>
      </c>
      <c r="BA3475">
        <v>1100</v>
      </c>
      <c r="BB3475" t="b">
        <v>1</v>
      </c>
      <c r="BC3475">
        <v>1132</v>
      </c>
      <c r="BD3475">
        <v>4904</v>
      </c>
      <c r="BE3475">
        <v>4181</v>
      </c>
      <c r="BF3475">
        <v>4181</v>
      </c>
    </row>
    <row r="3476" spans="1:60" hidden="1" x14ac:dyDescent="0.3">
      <c r="A3476" t="s">
        <v>22025</v>
      </c>
      <c r="B3476" t="s">
        <v>22025</v>
      </c>
      <c r="C3476">
        <v>1</v>
      </c>
      <c r="D3476">
        <v>1</v>
      </c>
      <c r="E3476">
        <v>1</v>
      </c>
      <c r="F3476" t="s">
        <v>22025</v>
      </c>
      <c r="G3476">
        <v>1</v>
      </c>
      <c r="H3476">
        <v>1</v>
      </c>
      <c r="I3476">
        <v>1</v>
      </c>
      <c r="J3476">
        <v>1</v>
      </c>
      <c r="K3476">
        <v>0</v>
      </c>
      <c r="L3476">
        <v>1</v>
      </c>
      <c r="M3476">
        <v>0</v>
      </c>
      <c r="N3476">
        <v>0</v>
      </c>
      <c r="O3476">
        <v>0</v>
      </c>
      <c r="P3476">
        <v>1</v>
      </c>
      <c r="Q3476">
        <v>0</v>
      </c>
      <c r="R3476">
        <v>0</v>
      </c>
      <c r="S3476">
        <v>0</v>
      </c>
      <c r="T3476">
        <v>1</v>
      </c>
      <c r="U3476">
        <v>0</v>
      </c>
      <c r="V3476">
        <v>0</v>
      </c>
      <c r="W3476">
        <v>3.6</v>
      </c>
      <c r="X3476">
        <v>3.6</v>
      </c>
      <c r="Y3476">
        <v>3.6</v>
      </c>
      <c r="Z3476">
        <v>59.098999999999997</v>
      </c>
      <c r="AA3476">
        <v>525</v>
      </c>
      <c r="AB3476">
        <v>525</v>
      </c>
      <c r="AD3476">
        <v>1</v>
      </c>
      <c r="AG3476" s="1">
        <v>2.2738000000000002E-5</v>
      </c>
      <c r="AH3476">
        <v>0</v>
      </c>
      <c r="AI3476">
        <v>3.6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Z3476">
        <v>3474</v>
      </c>
      <c r="BA3476">
        <v>2738</v>
      </c>
      <c r="BB3476" t="b">
        <v>1</v>
      </c>
      <c r="BC3476">
        <v>2835</v>
      </c>
      <c r="BD3476">
        <v>11974</v>
      </c>
      <c r="BE3476">
        <v>10357</v>
      </c>
      <c r="BF3476">
        <v>10357</v>
      </c>
    </row>
    <row r="3477" spans="1:60" x14ac:dyDescent="0.3">
      <c r="A3477" t="s">
        <v>22026</v>
      </c>
      <c r="B3477" t="s">
        <v>22026</v>
      </c>
      <c r="C3477">
        <v>5</v>
      </c>
      <c r="D3477">
        <v>5</v>
      </c>
      <c r="E3477">
        <v>3</v>
      </c>
      <c r="F3477" t="s">
        <v>22026</v>
      </c>
      <c r="G3477">
        <v>1</v>
      </c>
      <c r="H3477">
        <v>5</v>
      </c>
      <c r="I3477">
        <v>5</v>
      </c>
      <c r="J3477">
        <v>3</v>
      </c>
      <c r="K3477">
        <v>2</v>
      </c>
      <c r="L3477">
        <v>3</v>
      </c>
      <c r="M3477">
        <v>2</v>
      </c>
      <c r="N3477">
        <v>4</v>
      </c>
      <c r="O3477">
        <v>2</v>
      </c>
      <c r="P3477">
        <v>3</v>
      </c>
      <c r="Q3477">
        <v>2</v>
      </c>
      <c r="R3477">
        <v>4</v>
      </c>
      <c r="S3477">
        <v>1</v>
      </c>
      <c r="T3477">
        <v>2</v>
      </c>
      <c r="U3477">
        <v>1</v>
      </c>
      <c r="V3477">
        <v>2</v>
      </c>
      <c r="W3477">
        <v>12.2</v>
      </c>
      <c r="X3477">
        <v>12.2</v>
      </c>
      <c r="Y3477">
        <v>8.4</v>
      </c>
      <c r="Z3477">
        <v>62.42</v>
      </c>
      <c r="AA3477">
        <v>559</v>
      </c>
      <c r="AB3477">
        <v>559</v>
      </c>
      <c r="AC3477">
        <v>3</v>
      </c>
      <c r="AD3477">
        <v>4</v>
      </c>
      <c r="AE3477">
        <v>2</v>
      </c>
      <c r="AF3477">
        <v>4</v>
      </c>
      <c r="AG3477" s="1">
        <v>2.1378000000000001E-15</v>
      </c>
      <c r="AH3477">
        <v>4.0999999999999996</v>
      </c>
      <c r="AI3477">
        <v>6.6</v>
      </c>
      <c r="AJ3477">
        <v>5</v>
      </c>
      <c r="AK3477">
        <v>9.6999999999999993</v>
      </c>
      <c r="AL3477">
        <v>681420000</v>
      </c>
      <c r="AM3477">
        <v>171730000</v>
      </c>
      <c r="AN3477">
        <v>192560000</v>
      </c>
      <c r="AO3477">
        <v>131900000</v>
      </c>
      <c r="AP3477">
        <v>185230000</v>
      </c>
      <c r="AQ3477">
        <v>192270000</v>
      </c>
      <c r="AR3477">
        <v>174200000</v>
      </c>
      <c r="AS3477">
        <v>199660000</v>
      </c>
      <c r="AT3477">
        <v>201110000</v>
      </c>
      <c r="AU3477">
        <v>2</v>
      </c>
      <c r="AV3477">
        <v>3</v>
      </c>
      <c r="AW3477">
        <v>2</v>
      </c>
      <c r="AX3477">
        <v>4</v>
      </c>
      <c r="AZ3477">
        <v>3475</v>
      </c>
      <c r="BA3477" t="s">
        <v>22027</v>
      </c>
      <c r="BB3477" t="s">
        <v>93</v>
      </c>
      <c r="BC3477" t="s">
        <v>22028</v>
      </c>
      <c r="BD3477" t="s">
        <v>22029</v>
      </c>
      <c r="BE3477" t="s">
        <v>22030</v>
      </c>
      <c r="BF3477" t="s">
        <v>22031</v>
      </c>
    </row>
    <row r="3478" spans="1:60" x14ac:dyDescent="0.3">
      <c r="A3478" t="s">
        <v>22032</v>
      </c>
      <c r="B3478" t="s">
        <v>22032</v>
      </c>
      <c r="C3478">
        <v>3</v>
      </c>
      <c r="D3478">
        <v>3</v>
      </c>
      <c r="E3478">
        <v>3</v>
      </c>
      <c r="F3478" t="s">
        <v>22032</v>
      </c>
      <c r="G3478">
        <v>1</v>
      </c>
      <c r="H3478">
        <v>3</v>
      </c>
      <c r="I3478">
        <v>3</v>
      </c>
      <c r="J3478">
        <v>3</v>
      </c>
      <c r="K3478">
        <v>3</v>
      </c>
      <c r="L3478">
        <v>2</v>
      </c>
      <c r="M3478">
        <v>1</v>
      </c>
      <c r="N3478">
        <v>0</v>
      </c>
      <c r="O3478">
        <v>3</v>
      </c>
      <c r="P3478">
        <v>2</v>
      </c>
      <c r="Q3478">
        <v>1</v>
      </c>
      <c r="R3478">
        <v>0</v>
      </c>
      <c r="S3478">
        <v>3</v>
      </c>
      <c r="T3478">
        <v>2</v>
      </c>
      <c r="U3478">
        <v>1</v>
      </c>
      <c r="V3478">
        <v>0</v>
      </c>
      <c r="W3478">
        <v>6.6</v>
      </c>
      <c r="X3478">
        <v>6.6</v>
      </c>
      <c r="Y3478">
        <v>6.6</v>
      </c>
      <c r="Z3478">
        <v>44.331000000000003</v>
      </c>
      <c r="AA3478">
        <v>408</v>
      </c>
      <c r="AB3478">
        <v>408</v>
      </c>
      <c r="AC3478">
        <v>3</v>
      </c>
      <c r="AD3478">
        <v>2</v>
      </c>
      <c r="AE3478">
        <v>1</v>
      </c>
      <c r="AG3478" s="1">
        <v>6.2155999999999997E-10</v>
      </c>
      <c r="AH3478">
        <v>6.6</v>
      </c>
      <c r="AI3478">
        <v>4.4000000000000004</v>
      </c>
      <c r="AJ3478">
        <v>2.7</v>
      </c>
      <c r="AK3478">
        <v>0</v>
      </c>
      <c r="AL3478">
        <v>330830000</v>
      </c>
      <c r="AM3478">
        <v>222020000</v>
      </c>
      <c r="AN3478">
        <v>59117000</v>
      </c>
      <c r="AO3478">
        <v>49698000</v>
      </c>
      <c r="AP3478">
        <v>0</v>
      </c>
      <c r="AQ3478">
        <v>156640000</v>
      </c>
      <c r="AR3478">
        <v>132310000</v>
      </c>
      <c r="AS3478">
        <v>0</v>
      </c>
      <c r="AT3478">
        <v>0</v>
      </c>
      <c r="AU3478">
        <v>2</v>
      </c>
      <c r="AV3478">
        <v>1</v>
      </c>
      <c r="AW3478">
        <v>1</v>
      </c>
      <c r="AX3478">
        <v>0</v>
      </c>
      <c r="AZ3478">
        <v>3476</v>
      </c>
      <c r="BA3478" t="s">
        <v>22033</v>
      </c>
      <c r="BB3478" t="s">
        <v>72</v>
      </c>
      <c r="BC3478" t="s">
        <v>22034</v>
      </c>
      <c r="BD3478" t="s">
        <v>22035</v>
      </c>
      <c r="BE3478" t="s">
        <v>22036</v>
      </c>
      <c r="BF3478" t="s">
        <v>22037</v>
      </c>
    </row>
    <row r="3479" spans="1:60" x14ac:dyDescent="0.3">
      <c r="A3479" t="s">
        <v>22038</v>
      </c>
      <c r="B3479" t="s">
        <v>22038</v>
      </c>
      <c r="C3479">
        <v>1</v>
      </c>
      <c r="D3479">
        <v>1</v>
      </c>
      <c r="E3479">
        <v>1</v>
      </c>
      <c r="F3479" t="s">
        <v>22038</v>
      </c>
      <c r="G3479">
        <v>1</v>
      </c>
      <c r="H3479">
        <v>1</v>
      </c>
      <c r="I3479">
        <v>1</v>
      </c>
      <c r="J3479">
        <v>1</v>
      </c>
      <c r="K3479">
        <v>1</v>
      </c>
      <c r="L3479">
        <v>1</v>
      </c>
      <c r="M3479">
        <v>0</v>
      </c>
      <c r="N3479">
        <v>0</v>
      </c>
      <c r="O3479">
        <v>1</v>
      </c>
      <c r="P3479">
        <v>1</v>
      </c>
      <c r="Q3479">
        <v>0</v>
      </c>
      <c r="R3479">
        <v>0</v>
      </c>
      <c r="S3479">
        <v>1</v>
      </c>
      <c r="T3479">
        <v>1</v>
      </c>
      <c r="U3479">
        <v>0</v>
      </c>
      <c r="V3479">
        <v>0</v>
      </c>
      <c r="W3479">
        <v>4.2</v>
      </c>
      <c r="X3479">
        <v>4.2</v>
      </c>
      <c r="Y3479">
        <v>4.2</v>
      </c>
      <c r="Z3479">
        <v>46.8</v>
      </c>
      <c r="AA3479">
        <v>427</v>
      </c>
      <c r="AB3479">
        <v>427</v>
      </c>
      <c r="AC3479">
        <v>1</v>
      </c>
      <c r="AD3479">
        <v>1</v>
      </c>
      <c r="AG3479">
        <v>1.242E-3</v>
      </c>
      <c r="AH3479">
        <v>4.2</v>
      </c>
      <c r="AI3479">
        <v>4.2</v>
      </c>
      <c r="AJ3479">
        <v>0</v>
      </c>
      <c r="AK3479">
        <v>0</v>
      </c>
      <c r="AL3479">
        <v>9885300</v>
      </c>
      <c r="AM3479">
        <v>5250400</v>
      </c>
      <c r="AN3479">
        <v>4634800</v>
      </c>
      <c r="AO3479">
        <v>0</v>
      </c>
      <c r="AP3479">
        <v>0</v>
      </c>
      <c r="AQ3479">
        <v>0</v>
      </c>
      <c r="AR3479">
        <v>5248200</v>
      </c>
      <c r="AS3479">
        <v>0</v>
      </c>
      <c r="AT3479">
        <v>0</v>
      </c>
      <c r="AU3479">
        <v>1</v>
      </c>
      <c r="AV3479">
        <v>0</v>
      </c>
      <c r="AW3479">
        <v>0</v>
      </c>
      <c r="AX3479">
        <v>0</v>
      </c>
      <c r="AZ3479">
        <v>3477</v>
      </c>
      <c r="BA3479">
        <v>19637</v>
      </c>
      <c r="BB3479" t="b">
        <v>1</v>
      </c>
      <c r="BC3479">
        <v>20305</v>
      </c>
      <c r="BD3479" t="s">
        <v>22039</v>
      </c>
      <c r="BE3479">
        <v>70234</v>
      </c>
      <c r="BF3479">
        <v>70234</v>
      </c>
    </row>
    <row r="3480" spans="1:60" x14ac:dyDescent="0.3">
      <c r="A3480" t="s">
        <v>22040</v>
      </c>
      <c r="B3480" t="s">
        <v>22040</v>
      </c>
      <c r="C3480">
        <v>2</v>
      </c>
      <c r="D3480">
        <v>2</v>
      </c>
      <c r="E3480">
        <v>2</v>
      </c>
      <c r="F3480" t="s">
        <v>22040</v>
      </c>
      <c r="G3480">
        <v>1</v>
      </c>
      <c r="H3480">
        <v>2</v>
      </c>
      <c r="I3480">
        <v>2</v>
      </c>
      <c r="J3480">
        <v>2</v>
      </c>
      <c r="K3480">
        <v>2</v>
      </c>
      <c r="L3480">
        <v>2</v>
      </c>
      <c r="M3480">
        <v>2</v>
      </c>
      <c r="N3480">
        <v>2</v>
      </c>
      <c r="O3480">
        <v>2</v>
      </c>
      <c r="P3480">
        <v>2</v>
      </c>
      <c r="Q3480">
        <v>2</v>
      </c>
      <c r="R3480">
        <v>2</v>
      </c>
      <c r="S3480">
        <v>2</v>
      </c>
      <c r="T3480">
        <v>2</v>
      </c>
      <c r="U3480">
        <v>2</v>
      </c>
      <c r="V3480">
        <v>2</v>
      </c>
      <c r="W3480">
        <v>9.1</v>
      </c>
      <c r="X3480">
        <v>9.1</v>
      </c>
      <c r="Y3480">
        <v>9.1</v>
      </c>
      <c r="Z3480">
        <v>36.448</v>
      </c>
      <c r="AA3480">
        <v>319</v>
      </c>
      <c r="AB3480">
        <v>319</v>
      </c>
      <c r="AC3480">
        <v>2</v>
      </c>
      <c r="AD3480">
        <v>2</v>
      </c>
      <c r="AE3480">
        <v>2</v>
      </c>
      <c r="AF3480">
        <v>2</v>
      </c>
      <c r="AG3480" s="1">
        <v>3.8732999999999999E-17</v>
      </c>
      <c r="AH3480">
        <v>9.1</v>
      </c>
      <c r="AI3480">
        <v>9.1</v>
      </c>
      <c r="AJ3480">
        <v>9.1</v>
      </c>
      <c r="AK3480">
        <v>9.1</v>
      </c>
      <c r="AL3480">
        <v>175290000</v>
      </c>
      <c r="AM3480">
        <v>49854000</v>
      </c>
      <c r="AN3480">
        <v>61866000</v>
      </c>
      <c r="AO3480">
        <v>31606000</v>
      </c>
      <c r="AP3480">
        <v>31964000</v>
      </c>
      <c r="AQ3480">
        <v>0</v>
      </c>
      <c r="AR3480">
        <v>65352000</v>
      </c>
      <c r="AS3480">
        <v>36624000</v>
      </c>
      <c r="AT3480">
        <v>42921000</v>
      </c>
      <c r="AU3480">
        <v>1</v>
      </c>
      <c r="AV3480">
        <v>2</v>
      </c>
      <c r="AW3480">
        <v>1</v>
      </c>
      <c r="AX3480">
        <v>2</v>
      </c>
      <c r="AZ3480">
        <v>3478</v>
      </c>
      <c r="BA3480" t="s">
        <v>22041</v>
      </c>
      <c r="BB3480" t="s">
        <v>79</v>
      </c>
      <c r="BC3480" t="s">
        <v>22042</v>
      </c>
      <c r="BD3480" t="s">
        <v>22043</v>
      </c>
      <c r="BE3480" t="s">
        <v>22044</v>
      </c>
      <c r="BF3480" t="s">
        <v>22045</v>
      </c>
    </row>
    <row r="3481" spans="1:60" x14ac:dyDescent="0.3">
      <c r="A3481" t="s">
        <v>22046</v>
      </c>
      <c r="B3481" t="s">
        <v>22047</v>
      </c>
      <c r="C3481" t="s">
        <v>22048</v>
      </c>
      <c r="D3481" t="s">
        <v>22048</v>
      </c>
      <c r="E3481" t="s">
        <v>22048</v>
      </c>
      <c r="F3481" t="s">
        <v>22049</v>
      </c>
      <c r="G3481">
        <v>6</v>
      </c>
      <c r="H3481">
        <v>12</v>
      </c>
      <c r="I3481">
        <v>12</v>
      </c>
      <c r="J3481">
        <v>12</v>
      </c>
      <c r="K3481">
        <v>8</v>
      </c>
      <c r="L3481">
        <v>9</v>
      </c>
      <c r="M3481">
        <v>11</v>
      </c>
      <c r="N3481">
        <v>11</v>
      </c>
      <c r="O3481">
        <v>8</v>
      </c>
      <c r="P3481">
        <v>9</v>
      </c>
      <c r="Q3481">
        <v>11</v>
      </c>
      <c r="R3481">
        <v>11</v>
      </c>
      <c r="S3481">
        <v>8</v>
      </c>
      <c r="T3481">
        <v>9</v>
      </c>
      <c r="U3481">
        <v>11</v>
      </c>
      <c r="V3481">
        <v>11</v>
      </c>
      <c r="W3481">
        <v>55.4</v>
      </c>
      <c r="X3481">
        <v>55.4</v>
      </c>
      <c r="Y3481">
        <v>55.4</v>
      </c>
      <c r="Z3481">
        <v>42.13</v>
      </c>
      <c r="AA3481">
        <v>383</v>
      </c>
      <c r="AB3481" t="s">
        <v>22050</v>
      </c>
      <c r="AC3481">
        <v>13</v>
      </c>
      <c r="AD3481">
        <v>15</v>
      </c>
      <c r="AE3481">
        <v>18</v>
      </c>
      <c r="AF3481">
        <v>19</v>
      </c>
      <c r="AG3481" s="1">
        <v>1.7673000000000001E-149</v>
      </c>
      <c r="AH3481">
        <v>36</v>
      </c>
      <c r="AI3481">
        <v>39.200000000000003</v>
      </c>
      <c r="AJ3481">
        <v>53.3</v>
      </c>
      <c r="AK3481">
        <v>52.2</v>
      </c>
      <c r="AL3481">
        <v>17489000000</v>
      </c>
      <c r="AM3481">
        <v>5298900000</v>
      </c>
      <c r="AN3481">
        <v>4436900000</v>
      </c>
      <c r="AO3481">
        <v>3958400000</v>
      </c>
      <c r="AP3481">
        <v>3794500000</v>
      </c>
      <c r="AQ3481">
        <v>5595500000</v>
      </c>
      <c r="AR3481">
        <v>4950700000</v>
      </c>
      <c r="AS3481">
        <v>4228400000</v>
      </c>
      <c r="AT3481">
        <v>4209900000</v>
      </c>
      <c r="AU3481">
        <v>17</v>
      </c>
      <c r="AV3481">
        <v>19</v>
      </c>
      <c r="AW3481">
        <v>20</v>
      </c>
      <c r="AX3481">
        <v>18</v>
      </c>
      <c r="AZ3481">
        <v>3479</v>
      </c>
      <c r="BA3481" t="s">
        <v>22051</v>
      </c>
      <c r="BB3481" t="s">
        <v>1422</v>
      </c>
      <c r="BC3481" t="s">
        <v>22052</v>
      </c>
      <c r="BD3481" t="s">
        <v>22053</v>
      </c>
      <c r="BE3481" t="s">
        <v>22054</v>
      </c>
      <c r="BF3481" t="s">
        <v>22055</v>
      </c>
      <c r="BG3481" t="s">
        <v>22056</v>
      </c>
      <c r="BH3481" t="s">
        <v>22057</v>
      </c>
    </row>
    <row r="3482" spans="1:60" x14ac:dyDescent="0.3">
      <c r="A3482" t="s">
        <v>22058</v>
      </c>
      <c r="B3482" t="s">
        <v>22058</v>
      </c>
      <c r="C3482">
        <v>1</v>
      </c>
      <c r="D3482">
        <v>1</v>
      </c>
      <c r="E3482">
        <v>1</v>
      </c>
      <c r="F3482" t="s">
        <v>22058</v>
      </c>
      <c r="G3482">
        <v>1</v>
      </c>
      <c r="H3482">
        <v>1</v>
      </c>
      <c r="I3482">
        <v>1</v>
      </c>
      <c r="J3482">
        <v>1</v>
      </c>
      <c r="K3482">
        <v>0</v>
      </c>
      <c r="L3482">
        <v>1</v>
      </c>
      <c r="M3482">
        <v>0</v>
      </c>
      <c r="N3482">
        <v>0</v>
      </c>
      <c r="O3482">
        <v>0</v>
      </c>
      <c r="P3482">
        <v>1</v>
      </c>
      <c r="Q3482">
        <v>0</v>
      </c>
      <c r="R3482">
        <v>0</v>
      </c>
      <c r="S3482">
        <v>0</v>
      </c>
      <c r="T3482">
        <v>1</v>
      </c>
      <c r="U3482">
        <v>0</v>
      </c>
      <c r="V3482">
        <v>0</v>
      </c>
      <c r="W3482">
        <v>1.3</v>
      </c>
      <c r="X3482">
        <v>1.3</v>
      </c>
      <c r="Y3482">
        <v>1.3</v>
      </c>
      <c r="Z3482">
        <v>100.77</v>
      </c>
      <c r="AA3482">
        <v>896</v>
      </c>
      <c r="AB3482">
        <v>896</v>
      </c>
      <c r="AD3482">
        <v>1</v>
      </c>
      <c r="AG3482">
        <v>1.2603E-3</v>
      </c>
      <c r="AH3482">
        <v>0</v>
      </c>
      <c r="AI3482">
        <v>1.3</v>
      </c>
      <c r="AJ3482">
        <v>0</v>
      </c>
      <c r="AK3482">
        <v>0</v>
      </c>
      <c r="AL3482">
        <v>45939000</v>
      </c>
      <c r="AM3482">
        <v>0</v>
      </c>
      <c r="AN3482">
        <v>45939000</v>
      </c>
      <c r="AO3482">
        <v>0</v>
      </c>
      <c r="AP3482">
        <v>0</v>
      </c>
      <c r="AQ3482">
        <v>0</v>
      </c>
      <c r="AR3482">
        <v>52019000</v>
      </c>
      <c r="AS3482">
        <v>0</v>
      </c>
      <c r="AT3482">
        <v>0</v>
      </c>
      <c r="AU3482">
        <v>0</v>
      </c>
      <c r="AV3482">
        <v>1</v>
      </c>
      <c r="AW3482">
        <v>0</v>
      </c>
      <c r="AX3482">
        <v>0</v>
      </c>
      <c r="AZ3482">
        <v>3480</v>
      </c>
      <c r="BA3482">
        <v>9949</v>
      </c>
      <c r="BB3482" t="b">
        <v>1</v>
      </c>
      <c r="BC3482">
        <v>10272</v>
      </c>
      <c r="BD3482">
        <v>42589</v>
      </c>
      <c r="BE3482">
        <v>36549</v>
      </c>
      <c r="BF3482">
        <v>36549</v>
      </c>
    </row>
    <row r="3483" spans="1:60" x14ac:dyDescent="0.3">
      <c r="A3483" t="s">
        <v>22059</v>
      </c>
      <c r="B3483" t="s">
        <v>22059</v>
      </c>
      <c r="C3483">
        <v>3</v>
      </c>
      <c r="D3483">
        <v>3</v>
      </c>
      <c r="E3483">
        <v>3</v>
      </c>
      <c r="F3483" t="s">
        <v>22059</v>
      </c>
      <c r="G3483">
        <v>1</v>
      </c>
      <c r="H3483">
        <v>3</v>
      </c>
      <c r="I3483">
        <v>3</v>
      </c>
      <c r="J3483">
        <v>3</v>
      </c>
      <c r="K3483">
        <v>2</v>
      </c>
      <c r="L3483">
        <v>3</v>
      </c>
      <c r="M3483">
        <v>3</v>
      </c>
      <c r="N3483">
        <v>3</v>
      </c>
      <c r="O3483">
        <v>2</v>
      </c>
      <c r="P3483">
        <v>3</v>
      </c>
      <c r="Q3483">
        <v>3</v>
      </c>
      <c r="R3483">
        <v>3</v>
      </c>
      <c r="S3483">
        <v>2</v>
      </c>
      <c r="T3483">
        <v>3</v>
      </c>
      <c r="U3483">
        <v>3</v>
      </c>
      <c r="V3483">
        <v>3</v>
      </c>
      <c r="W3483">
        <v>14.5</v>
      </c>
      <c r="X3483">
        <v>14.5</v>
      </c>
      <c r="Y3483">
        <v>14.5</v>
      </c>
      <c r="Z3483">
        <v>28.744</v>
      </c>
      <c r="AA3483">
        <v>256</v>
      </c>
      <c r="AB3483">
        <v>256</v>
      </c>
      <c r="AC3483">
        <v>2</v>
      </c>
      <c r="AD3483">
        <v>3</v>
      </c>
      <c r="AE3483">
        <v>3</v>
      </c>
      <c r="AF3483">
        <v>3</v>
      </c>
      <c r="AG3483" s="1">
        <v>5.2769999999999998E-16</v>
      </c>
      <c r="AH3483">
        <v>8.6</v>
      </c>
      <c r="AI3483">
        <v>14.5</v>
      </c>
      <c r="AJ3483">
        <v>14.5</v>
      </c>
      <c r="AK3483">
        <v>14.5</v>
      </c>
      <c r="AL3483">
        <v>753090000</v>
      </c>
      <c r="AM3483">
        <v>165480000</v>
      </c>
      <c r="AN3483">
        <v>174080000</v>
      </c>
      <c r="AO3483">
        <v>214640000</v>
      </c>
      <c r="AP3483">
        <v>198890000</v>
      </c>
      <c r="AQ3483">
        <v>0</v>
      </c>
      <c r="AR3483">
        <v>230030000</v>
      </c>
      <c r="AS3483">
        <v>212380000</v>
      </c>
      <c r="AT3483">
        <v>240150000</v>
      </c>
      <c r="AU3483">
        <v>0</v>
      </c>
      <c r="AV3483">
        <v>1</v>
      </c>
      <c r="AW3483">
        <v>2</v>
      </c>
      <c r="AX3483">
        <v>2</v>
      </c>
      <c r="AZ3483">
        <v>3481</v>
      </c>
      <c r="BA3483" t="s">
        <v>22060</v>
      </c>
      <c r="BB3483" t="s">
        <v>72</v>
      </c>
      <c r="BC3483" t="s">
        <v>22061</v>
      </c>
      <c r="BD3483" t="s">
        <v>22062</v>
      </c>
      <c r="BE3483" t="s">
        <v>22063</v>
      </c>
      <c r="BF3483" t="s">
        <v>22064</v>
      </c>
    </row>
    <row r="3484" spans="1:60" x14ac:dyDescent="0.3">
      <c r="A3484" t="s">
        <v>22065</v>
      </c>
      <c r="B3484" t="s">
        <v>22065</v>
      </c>
      <c r="C3484" t="s">
        <v>255</v>
      </c>
      <c r="D3484" t="s">
        <v>255</v>
      </c>
      <c r="E3484" t="s">
        <v>255</v>
      </c>
      <c r="F3484" t="s">
        <v>22066</v>
      </c>
      <c r="G3484">
        <v>2</v>
      </c>
      <c r="H3484">
        <v>4</v>
      </c>
      <c r="I3484">
        <v>4</v>
      </c>
      <c r="J3484">
        <v>4</v>
      </c>
      <c r="K3484">
        <v>2</v>
      </c>
      <c r="L3484">
        <v>2</v>
      </c>
      <c r="M3484">
        <v>3</v>
      </c>
      <c r="N3484">
        <v>2</v>
      </c>
      <c r="O3484">
        <v>2</v>
      </c>
      <c r="P3484">
        <v>2</v>
      </c>
      <c r="Q3484">
        <v>3</v>
      </c>
      <c r="R3484">
        <v>2</v>
      </c>
      <c r="S3484">
        <v>2</v>
      </c>
      <c r="T3484">
        <v>2</v>
      </c>
      <c r="U3484">
        <v>3</v>
      </c>
      <c r="V3484">
        <v>2</v>
      </c>
      <c r="W3484">
        <v>13</v>
      </c>
      <c r="X3484">
        <v>13</v>
      </c>
      <c r="Y3484">
        <v>13</v>
      </c>
      <c r="Z3484">
        <v>56.914000000000001</v>
      </c>
      <c r="AA3484">
        <v>516</v>
      </c>
      <c r="AB3484" t="s">
        <v>22067</v>
      </c>
      <c r="AC3484">
        <v>2</v>
      </c>
      <c r="AD3484">
        <v>3</v>
      </c>
      <c r="AE3484">
        <v>3</v>
      </c>
      <c r="AF3484">
        <v>2</v>
      </c>
      <c r="AG3484" s="1">
        <v>2.0683999999999999E-14</v>
      </c>
      <c r="AH3484">
        <v>5.4</v>
      </c>
      <c r="AI3484">
        <v>7.9</v>
      </c>
      <c r="AJ3484">
        <v>10.3</v>
      </c>
      <c r="AK3484">
        <v>7.9</v>
      </c>
      <c r="AL3484">
        <v>283680000</v>
      </c>
      <c r="AM3484">
        <v>86009000</v>
      </c>
      <c r="AN3484">
        <v>72221000</v>
      </c>
      <c r="AO3484">
        <v>88468000</v>
      </c>
      <c r="AP3484">
        <v>36983000</v>
      </c>
      <c r="AQ3484">
        <v>0</v>
      </c>
      <c r="AR3484">
        <v>52222000</v>
      </c>
      <c r="AS3484">
        <v>0</v>
      </c>
      <c r="AT3484">
        <v>46253000</v>
      </c>
      <c r="AU3484">
        <v>1</v>
      </c>
      <c r="AV3484">
        <v>2</v>
      </c>
      <c r="AW3484">
        <v>1</v>
      </c>
      <c r="AX3484">
        <v>1</v>
      </c>
      <c r="AZ3484">
        <v>3482</v>
      </c>
      <c r="BA3484" t="s">
        <v>22068</v>
      </c>
      <c r="BB3484" t="s">
        <v>229</v>
      </c>
      <c r="BC3484" t="s">
        <v>22069</v>
      </c>
      <c r="BD3484" t="s">
        <v>22070</v>
      </c>
      <c r="BE3484" t="s">
        <v>22071</v>
      </c>
      <c r="BF3484" t="s">
        <v>22072</v>
      </c>
    </row>
    <row r="3485" spans="1:60" x14ac:dyDescent="0.3">
      <c r="A3485" t="s">
        <v>22073</v>
      </c>
      <c r="B3485" t="s">
        <v>22073</v>
      </c>
      <c r="C3485">
        <v>1</v>
      </c>
      <c r="D3485">
        <v>1</v>
      </c>
      <c r="E3485">
        <v>1</v>
      </c>
      <c r="F3485" t="s">
        <v>22073</v>
      </c>
      <c r="G3485">
        <v>1</v>
      </c>
      <c r="H3485">
        <v>1</v>
      </c>
      <c r="I3485">
        <v>1</v>
      </c>
      <c r="J3485">
        <v>1</v>
      </c>
      <c r="K3485">
        <v>1</v>
      </c>
      <c r="L3485">
        <v>1</v>
      </c>
      <c r="M3485">
        <v>1</v>
      </c>
      <c r="N3485">
        <v>1</v>
      </c>
      <c r="O3485">
        <v>1</v>
      </c>
      <c r="P3485">
        <v>1</v>
      </c>
      <c r="Q3485">
        <v>1</v>
      </c>
      <c r="R3485">
        <v>1</v>
      </c>
      <c r="S3485">
        <v>1</v>
      </c>
      <c r="T3485">
        <v>1</v>
      </c>
      <c r="U3485">
        <v>1</v>
      </c>
      <c r="V3485">
        <v>1</v>
      </c>
      <c r="W3485">
        <v>4.7</v>
      </c>
      <c r="X3485">
        <v>4.7</v>
      </c>
      <c r="Y3485">
        <v>4.7</v>
      </c>
      <c r="Z3485">
        <v>55.622</v>
      </c>
      <c r="AA3485">
        <v>492</v>
      </c>
      <c r="AB3485">
        <v>492</v>
      </c>
      <c r="AC3485">
        <v>2</v>
      </c>
      <c r="AD3485">
        <v>2</v>
      </c>
      <c r="AE3485">
        <v>1</v>
      </c>
      <c r="AF3485">
        <v>1</v>
      </c>
      <c r="AG3485" s="1">
        <v>3.8385000000000003E-8</v>
      </c>
      <c r="AH3485">
        <v>4.7</v>
      </c>
      <c r="AI3485">
        <v>4.7</v>
      </c>
      <c r="AJ3485">
        <v>4.7</v>
      </c>
      <c r="AK3485">
        <v>4.7</v>
      </c>
      <c r="AL3485">
        <v>80045000</v>
      </c>
      <c r="AM3485">
        <v>29688000</v>
      </c>
      <c r="AN3485">
        <v>28811000</v>
      </c>
      <c r="AO3485">
        <v>10471000</v>
      </c>
      <c r="AP3485">
        <v>11075000</v>
      </c>
      <c r="AQ3485">
        <v>30381000</v>
      </c>
      <c r="AR3485">
        <v>31930000</v>
      </c>
      <c r="AS3485">
        <v>0</v>
      </c>
      <c r="AT3485">
        <v>0</v>
      </c>
      <c r="AU3485">
        <v>2</v>
      </c>
      <c r="AV3485">
        <v>1</v>
      </c>
      <c r="AW3485">
        <v>0</v>
      </c>
      <c r="AX3485">
        <v>1</v>
      </c>
      <c r="AZ3485">
        <v>3483</v>
      </c>
      <c r="BA3485">
        <v>15951</v>
      </c>
      <c r="BB3485" t="b">
        <v>1</v>
      </c>
      <c r="BC3485">
        <v>16505</v>
      </c>
      <c r="BD3485" t="s">
        <v>22074</v>
      </c>
      <c r="BE3485" t="s">
        <v>22075</v>
      </c>
      <c r="BF3485">
        <v>56701</v>
      </c>
    </row>
    <row r="3486" spans="1:60" x14ac:dyDescent="0.3">
      <c r="A3486" t="s">
        <v>22076</v>
      </c>
      <c r="B3486" t="s">
        <v>22077</v>
      </c>
      <c r="C3486" t="s">
        <v>7325</v>
      </c>
      <c r="D3486" t="s">
        <v>7325</v>
      </c>
      <c r="E3486" t="s">
        <v>7325</v>
      </c>
      <c r="F3486" t="s">
        <v>22077</v>
      </c>
      <c r="G3486">
        <v>2</v>
      </c>
      <c r="H3486">
        <v>13</v>
      </c>
      <c r="I3486">
        <v>13</v>
      </c>
      <c r="J3486">
        <v>13</v>
      </c>
      <c r="K3486">
        <v>10</v>
      </c>
      <c r="L3486">
        <v>8</v>
      </c>
      <c r="M3486">
        <v>11</v>
      </c>
      <c r="N3486">
        <v>12</v>
      </c>
      <c r="O3486">
        <v>10</v>
      </c>
      <c r="P3486">
        <v>8</v>
      </c>
      <c r="Q3486">
        <v>11</v>
      </c>
      <c r="R3486">
        <v>12</v>
      </c>
      <c r="S3486">
        <v>10</v>
      </c>
      <c r="T3486">
        <v>8</v>
      </c>
      <c r="U3486">
        <v>11</v>
      </c>
      <c r="V3486">
        <v>12</v>
      </c>
      <c r="W3486">
        <v>31.9</v>
      </c>
      <c r="X3486">
        <v>31.9</v>
      </c>
      <c r="Y3486">
        <v>31.9</v>
      </c>
      <c r="Z3486">
        <v>57.167999999999999</v>
      </c>
      <c r="AA3486">
        <v>501</v>
      </c>
      <c r="AB3486" t="s">
        <v>2289</v>
      </c>
      <c r="AC3486">
        <v>15</v>
      </c>
      <c r="AD3486">
        <v>12</v>
      </c>
      <c r="AE3486">
        <v>15</v>
      </c>
      <c r="AF3486">
        <v>20</v>
      </c>
      <c r="AG3486" s="1">
        <v>2.0730000000000002E-142</v>
      </c>
      <c r="AH3486">
        <v>24.4</v>
      </c>
      <c r="AI3486">
        <v>21</v>
      </c>
      <c r="AJ3486">
        <v>28.1</v>
      </c>
      <c r="AK3486">
        <v>29.9</v>
      </c>
      <c r="AL3486">
        <v>6769800000</v>
      </c>
      <c r="AM3486">
        <v>1383400000</v>
      </c>
      <c r="AN3486">
        <v>1620500000</v>
      </c>
      <c r="AO3486">
        <v>1844500000</v>
      </c>
      <c r="AP3486">
        <v>1921300000</v>
      </c>
      <c r="AQ3486">
        <v>1288200000</v>
      </c>
      <c r="AR3486">
        <v>2019600000</v>
      </c>
      <c r="AS3486">
        <v>2006700000</v>
      </c>
      <c r="AT3486">
        <v>1856800000</v>
      </c>
      <c r="AU3486">
        <v>8</v>
      </c>
      <c r="AV3486">
        <v>10</v>
      </c>
      <c r="AW3486">
        <v>13</v>
      </c>
      <c r="AX3486">
        <v>14</v>
      </c>
      <c r="AZ3486">
        <v>3484</v>
      </c>
      <c r="BA3486" t="s">
        <v>22078</v>
      </c>
      <c r="BB3486" t="s">
        <v>669</v>
      </c>
      <c r="BC3486" t="s">
        <v>22079</v>
      </c>
      <c r="BD3486" t="s">
        <v>22080</v>
      </c>
      <c r="BE3486" t="s">
        <v>22081</v>
      </c>
      <c r="BF3486" t="s">
        <v>22082</v>
      </c>
      <c r="BG3486" t="s">
        <v>22083</v>
      </c>
      <c r="BH3486" t="s">
        <v>22084</v>
      </c>
    </row>
    <row r="3487" spans="1:60" x14ac:dyDescent="0.3">
      <c r="A3487" t="s">
        <v>22085</v>
      </c>
      <c r="B3487" t="s">
        <v>22085</v>
      </c>
      <c r="C3487">
        <v>3</v>
      </c>
      <c r="D3487">
        <v>3</v>
      </c>
      <c r="E3487">
        <v>3</v>
      </c>
      <c r="F3487" t="s">
        <v>22085</v>
      </c>
      <c r="G3487">
        <v>1</v>
      </c>
      <c r="H3487">
        <v>3</v>
      </c>
      <c r="I3487">
        <v>3</v>
      </c>
      <c r="J3487">
        <v>3</v>
      </c>
      <c r="K3487">
        <v>0</v>
      </c>
      <c r="L3487">
        <v>1</v>
      </c>
      <c r="M3487">
        <v>3</v>
      </c>
      <c r="N3487">
        <v>2</v>
      </c>
      <c r="O3487">
        <v>0</v>
      </c>
      <c r="P3487">
        <v>1</v>
      </c>
      <c r="Q3487">
        <v>3</v>
      </c>
      <c r="R3487">
        <v>2</v>
      </c>
      <c r="S3487">
        <v>0</v>
      </c>
      <c r="T3487">
        <v>1</v>
      </c>
      <c r="U3487">
        <v>3</v>
      </c>
      <c r="V3487">
        <v>2</v>
      </c>
      <c r="W3487">
        <v>16.7</v>
      </c>
      <c r="X3487">
        <v>16.7</v>
      </c>
      <c r="Y3487">
        <v>16.7</v>
      </c>
      <c r="Z3487">
        <v>29.791</v>
      </c>
      <c r="AA3487">
        <v>270</v>
      </c>
      <c r="AB3487">
        <v>270</v>
      </c>
      <c r="AD3487">
        <v>1</v>
      </c>
      <c r="AE3487">
        <v>3</v>
      </c>
      <c r="AF3487">
        <v>2</v>
      </c>
      <c r="AG3487" s="1">
        <v>2.2147000000000001E-10</v>
      </c>
      <c r="AH3487">
        <v>0</v>
      </c>
      <c r="AI3487">
        <v>8.9</v>
      </c>
      <c r="AJ3487">
        <v>16.7</v>
      </c>
      <c r="AK3487">
        <v>7.8</v>
      </c>
      <c r="AL3487">
        <v>228410000</v>
      </c>
      <c r="AM3487">
        <v>0</v>
      </c>
      <c r="AN3487">
        <v>9253200</v>
      </c>
      <c r="AO3487">
        <v>121620000</v>
      </c>
      <c r="AP3487">
        <v>97531000</v>
      </c>
      <c r="AQ3487">
        <v>0</v>
      </c>
      <c r="AR3487">
        <v>0</v>
      </c>
      <c r="AS3487">
        <v>114620000</v>
      </c>
      <c r="AT3487">
        <v>141390000</v>
      </c>
      <c r="AU3487">
        <v>0</v>
      </c>
      <c r="AV3487">
        <v>0</v>
      </c>
      <c r="AW3487">
        <v>2</v>
      </c>
      <c r="AX3487">
        <v>2</v>
      </c>
      <c r="AZ3487">
        <v>3485</v>
      </c>
      <c r="BA3487" t="s">
        <v>22086</v>
      </c>
      <c r="BB3487" t="s">
        <v>72</v>
      </c>
      <c r="BC3487" t="s">
        <v>22087</v>
      </c>
      <c r="BD3487" t="s">
        <v>22088</v>
      </c>
      <c r="BE3487" t="s">
        <v>22089</v>
      </c>
      <c r="BF3487" t="s">
        <v>22090</v>
      </c>
    </row>
    <row r="3488" spans="1:60" x14ac:dyDescent="0.3">
      <c r="A3488" t="s">
        <v>22091</v>
      </c>
      <c r="B3488" t="s">
        <v>22091</v>
      </c>
      <c r="C3488" t="s">
        <v>113</v>
      </c>
      <c r="D3488" t="s">
        <v>113</v>
      </c>
      <c r="E3488" t="s">
        <v>113</v>
      </c>
      <c r="F3488" t="s">
        <v>22091</v>
      </c>
      <c r="G3488">
        <v>2</v>
      </c>
      <c r="H3488">
        <v>2</v>
      </c>
      <c r="I3488">
        <v>2</v>
      </c>
      <c r="J3488">
        <v>2</v>
      </c>
      <c r="K3488">
        <v>2</v>
      </c>
      <c r="L3488">
        <v>2</v>
      </c>
      <c r="M3488">
        <v>1</v>
      </c>
      <c r="N3488">
        <v>2</v>
      </c>
      <c r="O3488">
        <v>2</v>
      </c>
      <c r="P3488">
        <v>2</v>
      </c>
      <c r="Q3488">
        <v>1</v>
      </c>
      <c r="R3488">
        <v>2</v>
      </c>
      <c r="S3488">
        <v>2</v>
      </c>
      <c r="T3488">
        <v>2</v>
      </c>
      <c r="U3488">
        <v>1</v>
      </c>
      <c r="V3488">
        <v>2</v>
      </c>
      <c r="W3488">
        <v>9.1</v>
      </c>
      <c r="X3488">
        <v>9.1</v>
      </c>
      <c r="Y3488">
        <v>9.1</v>
      </c>
      <c r="Z3488">
        <v>36.076000000000001</v>
      </c>
      <c r="AA3488">
        <v>329</v>
      </c>
      <c r="AB3488" t="s">
        <v>22092</v>
      </c>
      <c r="AC3488">
        <v>2</v>
      </c>
      <c r="AD3488">
        <v>2</v>
      </c>
      <c r="AE3488">
        <v>1</v>
      </c>
      <c r="AF3488">
        <v>2</v>
      </c>
      <c r="AG3488" s="1">
        <v>2.9032E-11</v>
      </c>
      <c r="AH3488">
        <v>9.1</v>
      </c>
      <c r="AI3488">
        <v>9.1</v>
      </c>
      <c r="AJ3488">
        <v>4</v>
      </c>
      <c r="AK3488">
        <v>9.1</v>
      </c>
      <c r="AL3488">
        <v>169160000</v>
      </c>
      <c r="AM3488">
        <v>55130000</v>
      </c>
      <c r="AN3488">
        <v>61037000</v>
      </c>
      <c r="AO3488">
        <v>14135000</v>
      </c>
      <c r="AP3488">
        <v>38860000</v>
      </c>
      <c r="AQ3488">
        <v>52035000</v>
      </c>
      <c r="AR3488">
        <v>71123000</v>
      </c>
      <c r="AS3488">
        <v>0</v>
      </c>
      <c r="AT3488">
        <v>49905000</v>
      </c>
      <c r="AU3488">
        <v>1</v>
      </c>
      <c r="AV3488">
        <v>2</v>
      </c>
      <c r="AW3488">
        <v>0</v>
      </c>
      <c r="AX3488">
        <v>1</v>
      </c>
      <c r="AZ3488">
        <v>3486</v>
      </c>
      <c r="BA3488" t="s">
        <v>22093</v>
      </c>
      <c r="BB3488" t="s">
        <v>79</v>
      </c>
      <c r="BC3488" t="s">
        <v>22094</v>
      </c>
      <c r="BD3488" t="s">
        <v>22095</v>
      </c>
      <c r="BE3488" t="s">
        <v>22096</v>
      </c>
      <c r="BF3488" t="s">
        <v>22097</v>
      </c>
    </row>
    <row r="3489" spans="1:60" x14ac:dyDescent="0.3">
      <c r="A3489" t="s">
        <v>22098</v>
      </c>
      <c r="B3489" t="s">
        <v>22098</v>
      </c>
      <c r="C3489" t="s">
        <v>106</v>
      </c>
      <c r="D3489" t="s">
        <v>106</v>
      </c>
      <c r="E3489" t="s">
        <v>106</v>
      </c>
      <c r="F3489" t="s">
        <v>22098</v>
      </c>
      <c r="G3489">
        <v>2</v>
      </c>
      <c r="H3489">
        <v>1</v>
      </c>
      <c r="I3489">
        <v>1</v>
      </c>
      <c r="J3489">
        <v>1</v>
      </c>
      <c r="K3489">
        <v>1</v>
      </c>
      <c r="L3489">
        <v>1</v>
      </c>
      <c r="M3489">
        <v>1</v>
      </c>
      <c r="N3489">
        <v>1</v>
      </c>
      <c r="O3489">
        <v>1</v>
      </c>
      <c r="P3489">
        <v>1</v>
      </c>
      <c r="Q3489">
        <v>1</v>
      </c>
      <c r="R3489">
        <v>1</v>
      </c>
      <c r="S3489">
        <v>1</v>
      </c>
      <c r="T3489">
        <v>1</v>
      </c>
      <c r="U3489">
        <v>1</v>
      </c>
      <c r="V3489">
        <v>1</v>
      </c>
      <c r="W3489">
        <v>4.5999999999999996</v>
      </c>
      <c r="X3489">
        <v>4.5999999999999996</v>
      </c>
      <c r="Y3489">
        <v>4.5999999999999996</v>
      </c>
      <c r="Z3489">
        <v>30.937000000000001</v>
      </c>
      <c r="AA3489">
        <v>282</v>
      </c>
      <c r="AB3489" t="s">
        <v>22099</v>
      </c>
      <c r="AC3489">
        <v>1</v>
      </c>
      <c r="AD3489">
        <v>1</v>
      </c>
      <c r="AE3489">
        <v>1</v>
      </c>
      <c r="AF3489">
        <v>1</v>
      </c>
      <c r="AG3489" s="1">
        <v>1.7034E-5</v>
      </c>
      <c r="AH3489">
        <v>4.5999999999999996</v>
      </c>
      <c r="AI3489">
        <v>4.5999999999999996</v>
      </c>
      <c r="AJ3489">
        <v>4.5999999999999996</v>
      </c>
      <c r="AK3489">
        <v>4.5999999999999996</v>
      </c>
      <c r="AL3489">
        <v>55541000</v>
      </c>
      <c r="AM3489">
        <v>18344000</v>
      </c>
      <c r="AN3489">
        <v>14008000</v>
      </c>
      <c r="AO3489">
        <v>13101000</v>
      </c>
      <c r="AP3489">
        <v>10088000</v>
      </c>
      <c r="AQ3489">
        <v>0</v>
      </c>
      <c r="AR3489">
        <v>0</v>
      </c>
      <c r="AS3489">
        <v>0</v>
      </c>
      <c r="AT3489">
        <v>12673000</v>
      </c>
      <c r="AU3489">
        <v>1</v>
      </c>
      <c r="AV3489">
        <v>1</v>
      </c>
      <c r="AW3489">
        <v>1</v>
      </c>
      <c r="AX3489">
        <v>1</v>
      </c>
      <c r="AZ3489">
        <v>3487</v>
      </c>
      <c r="BA3489">
        <v>10638</v>
      </c>
      <c r="BB3489" t="b">
        <v>1</v>
      </c>
      <c r="BC3489">
        <v>10987</v>
      </c>
      <c r="BD3489" t="s">
        <v>22100</v>
      </c>
      <c r="BE3489" t="s">
        <v>22101</v>
      </c>
      <c r="BF3489">
        <v>39028</v>
      </c>
    </row>
    <row r="3490" spans="1:60" x14ac:dyDescent="0.3">
      <c r="A3490" t="s">
        <v>22102</v>
      </c>
      <c r="B3490" t="s">
        <v>22102</v>
      </c>
      <c r="C3490">
        <v>1</v>
      </c>
      <c r="D3490">
        <v>1</v>
      </c>
      <c r="E3490">
        <v>1</v>
      </c>
      <c r="F3490" t="s">
        <v>22102</v>
      </c>
      <c r="G3490">
        <v>1</v>
      </c>
      <c r="H3490">
        <v>1</v>
      </c>
      <c r="I3490">
        <v>1</v>
      </c>
      <c r="J3490">
        <v>1</v>
      </c>
      <c r="K3490">
        <v>1</v>
      </c>
      <c r="L3490">
        <v>1</v>
      </c>
      <c r="M3490">
        <v>0</v>
      </c>
      <c r="N3490">
        <v>0</v>
      </c>
      <c r="O3490">
        <v>1</v>
      </c>
      <c r="P3490">
        <v>1</v>
      </c>
      <c r="Q3490">
        <v>0</v>
      </c>
      <c r="R3490">
        <v>0</v>
      </c>
      <c r="S3490">
        <v>1</v>
      </c>
      <c r="T3490">
        <v>1</v>
      </c>
      <c r="U3490">
        <v>0</v>
      </c>
      <c r="V3490">
        <v>0</v>
      </c>
      <c r="W3490">
        <v>2.4</v>
      </c>
      <c r="X3490">
        <v>2.4</v>
      </c>
      <c r="Y3490">
        <v>2.4</v>
      </c>
      <c r="Z3490">
        <v>64.569999999999993</v>
      </c>
      <c r="AA3490">
        <v>580</v>
      </c>
      <c r="AB3490">
        <v>580</v>
      </c>
      <c r="AC3490">
        <v>1</v>
      </c>
      <c r="AD3490">
        <v>1</v>
      </c>
      <c r="AG3490">
        <v>1.0881E-3</v>
      </c>
      <c r="AH3490">
        <v>2.4</v>
      </c>
      <c r="AI3490">
        <v>2.4</v>
      </c>
      <c r="AJ3490">
        <v>0</v>
      </c>
      <c r="AK3490">
        <v>0</v>
      </c>
      <c r="AL3490">
        <v>20932000</v>
      </c>
      <c r="AM3490">
        <v>12833000</v>
      </c>
      <c r="AN3490">
        <v>8098800</v>
      </c>
      <c r="AO3490">
        <v>0</v>
      </c>
      <c r="AP3490">
        <v>0</v>
      </c>
      <c r="AQ3490">
        <v>0</v>
      </c>
      <c r="AR3490">
        <v>9170600</v>
      </c>
      <c r="AS3490">
        <v>0</v>
      </c>
      <c r="AT3490">
        <v>0</v>
      </c>
      <c r="AU3490">
        <v>1</v>
      </c>
      <c r="AV3490">
        <v>1</v>
      </c>
      <c r="AW3490">
        <v>0</v>
      </c>
      <c r="AX3490">
        <v>0</v>
      </c>
      <c r="AZ3490">
        <v>3488</v>
      </c>
      <c r="BA3490">
        <v>1051</v>
      </c>
      <c r="BB3490" t="b">
        <v>1</v>
      </c>
      <c r="BC3490">
        <v>1083</v>
      </c>
      <c r="BD3490" t="s">
        <v>22103</v>
      </c>
      <c r="BE3490" t="s">
        <v>22104</v>
      </c>
      <c r="BF3490">
        <v>3955</v>
      </c>
    </row>
    <row r="3491" spans="1:60" x14ac:dyDescent="0.3">
      <c r="A3491" t="s">
        <v>22105</v>
      </c>
      <c r="B3491" t="s">
        <v>22106</v>
      </c>
      <c r="C3491" t="s">
        <v>21567</v>
      </c>
      <c r="D3491" t="s">
        <v>22107</v>
      </c>
      <c r="E3491" t="s">
        <v>22107</v>
      </c>
      <c r="F3491" t="s">
        <v>22106</v>
      </c>
      <c r="G3491">
        <v>2</v>
      </c>
      <c r="H3491">
        <v>8</v>
      </c>
      <c r="I3491">
        <v>7</v>
      </c>
      <c r="J3491">
        <v>7</v>
      </c>
      <c r="K3491">
        <v>6</v>
      </c>
      <c r="L3491">
        <v>6</v>
      </c>
      <c r="M3491">
        <v>7</v>
      </c>
      <c r="N3491">
        <v>8</v>
      </c>
      <c r="O3491">
        <v>5</v>
      </c>
      <c r="P3491">
        <v>5</v>
      </c>
      <c r="Q3491">
        <v>6</v>
      </c>
      <c r="R3491">
        <v>7</v>
      </c>
      <c r="S3491">
        <v>5</v>
      </c>
      <c r="T3491">
        <v>5</v>
      </c>
      <c r="U3491">
        <v>6</v>
      </c>
      <c r="V3491">
        <v>7</v>
      </c>
      <c r="W3491">
        <v>12.9</v>
      </c>
      <c r="X3491">
        <v>11.6</v>
      </c>
      <c r="Y3491">
        <v>11.6</v>
      </c>
      <c r="Z3491">
        <v>110.44</v>
      </c>
      <c r="AA3491">
        <v>1014</v>
      </c>
      <c r="AB3491" t="s">
        <v>22108</v>
      </c>
      <c r="AC3491">
        <v>5</v>
      </c>
      <c r="AD3491">
        <v>6</v>
      </c>
      <c r="AE3491">
        <v>6</v>
      </c>
      <c r="AF3491">
        <v>7</v>
      </c>
      <c r="AG3491" s="1">
        <v>1.1146E-23</v>
      </c>
      <c r="AH3491">
        <v>9.5</v>
      </c>
      <c r="AI3491">
        <v>9.5</v>
      </c>
      <c r="AJ3491">
        <v>10.7</v>
      </c>
      <c r="AK3491">
        <v>12.9</v>
      </c>
      <c r="AL3491">
        <v>1274800000</v>
      </c>
      <c r="AM3491">
        <v>322100000</v>
      </c>
      <c r="AN3491">
        <v>281970000</v>
      </c>
      <c r="AO3491">
        <v>355860000</v>
      </c>
      <c r="AP3491">
        <v>314840000</v>
      </c>
      <c r="AQ3491">
        <v>387150000</v>
      </c>
      <c r="AR3491">
        <v>362850000</v>
      </c>
      <c r="AS3491">
        <v>302640000</v>
      </c>
      <c r="AT3491">
        <v>347920000</v>
      </c>
      <c r="AU3491">
        <v>4</v>
      </c>
      <c r="AV3491">
        <v>1</v>
      </c>
      <c r="AW3491">
        <v>4</v>
      </c>
      <c r="AX3491">
        <v>2</v>
      </c>
      <c r="AZ3491">
        <v>3489</v>
      </c>
      <c r="BA3491" t="s">
        <v>22109</v>
      </c>
      <c r="BB3491" t="s">
        <v>22110</v>
      </c>
      <c r="BC3491" t="s">
        <v>22111</v>
      </c>
      <c r="BD3491" t="s">
        <v>22112</v>
      </c>
      <c r="BE3491" t="s">
        <v>22113</v>
      </c>
      <c r="BF3491" t="s">
        <v>22114</v>
      </c>
    </row>
    <row r="3492" spans="1:60" x14ac:dyDescent="0.3">
      <c r="A3492" t="s">
        <v>22115</v>
      </c>
      <c r="B3492" t="s">
        <v>22115</v>
      </c>
      <c r="C3492">
        <v>2</v>
      </c>
      <c r="D3492">
        <v>2</v>
      </c>
      <c r="E3492">
        <v>2</v>
      </c>
      <c r="F3492" t="s">
        <v>22115</v>
      </c>
      <c r="G3492">
        <v>1</v>
      </c>
      <c r="H3492">
        <v>2</v>
      </c>
      <c r="I3492">
        <v>2</v>
      </c>
      <c r="J3492">
        <v>2</v>
      </c>
      <c r="K3492">
        <v>1</v>
      </c>
      <c r="L3492">
        <v>1</v>
      </c>
      <c r="M3492">
        <v>2</v>
      </c>
      <c r="N3492">
        <v>2</v>
      </c>
      <c r="O3492">
        <v>1</v>
      </c>
      <c r="P3492">
        <v>1</v>
      </c>
      <c r="Q3492">
        <v>2</v>
      </c>
      <c r="R3492">
        <v>2</v>
      </c>
      <c r="S3492">
        <v>1</v>
      </c>
      <c r="T3492">
        <v>1</v>
      </c>
      <c r="U3492">
        <v>2</v>
      </c>
      <c r="V3492">
        <v>2</v>
      </c>
      <c r="W3492">
        <v>9.6</v>
      </c>
      <c r="X3492">
        <v>9.6</v>
      </c>
      <c r="Y3492">
        <v>9.6</v>
      </c>
      <c r="Z3492">
        <v>33.680999999999997</v>
      </c>
      <c r="AA3492">
        <v>293</v>
      </c>
      <c r="AB3492">
        <v>293</v>
      </c>
      <c r="AC3492">
        <v>1</v>
      </c>
      <c r="AD3492">
        <v>1</v>
      </c>
      <c r="AE3492">
        <v>2</v>
      </c>
      <c r="AF3492">
        <v>2</v>
      </c>
      <c r="AG3492" s="1">
        <v>2.7230999999999999E-29</v>
      </c>
      <c r="AH3492">
        <v>5.8</v>
      </c>
      <c r="AI3492">
        <v>5.8</v>
      </c>
      <c r="AJ3492">
        <v>9.6</v>
      </c>
      <c r="AK3492">
        <v>9.6</v>
      </c>
      <c r="AL3492">
        <v>175850000</v>
      </c>
      <c r="AM3492">
        <v>19358000</v>
      </c>
      <c r="AN3492">
        <v>13269000</v>
      </c>
      <c r="AO3492">
        <v>91437000</v>
      </c>
      <c r="AP3492">
        <v>51784000</v>
      </c>
      <c r="AQ3492">
        <v>0</v>
      </c>
      <c r="AR3492">
        <v>0</v>
      </c>
      <c r="AS3492">
        <v>99201000</v>
      </c>
      <c r="AT3492">
        <v>66207000</v>
      </c>
      <c r="AU3492">
        <v>1</v>
      </c>
      <c r="AV3492">
        <v>0</v>
      </c>
      <c r="AW3492">
        <v>2</v>
      </c>
      <c r="AX3492">
        <v>2</v>
      </c>
      <c r="AZ3492">
        <v>3490</v>
      </c>
      <c r="BA3492" t="s">
        <v>22116</v>
      </c>
      <c r="BB3492" t="s">
        <v>79</v>
      </c>
      <c r="BC3492" t="s">
        <v>22117</v>
      </c>
      <c r="BD3492" t="s">
        <v>22118</v>
      </c>
      <c r="BE3492" t="s">
        <v>22119</v>
      </c>
      <c r="BF3492" t="s">
        <v>22120</v>
      </c>
    </row>
    <row r="3493" spans="1:60" x14ac:dyDescent="0.3">
      <c r="A3493" t="s">
        <v>22121</v>
      </c>
      <c r="B3493" t="s">
        <v>22121</v>
      </c>
      <c r="C3493">
        <v>1</v>
      </c>
      <c r="D3493">
        <v>1</v>
      </c>
      <c r="E3493">
        <v>1</v>
      </c>
      <c r="F3493" t="s">
        <v>22122</v>
      </c>
      <c r="G3493">
        <v>1</v>
      </c>
      <c r="H3493">
        <v>1</v>
      </c>
      <c r="I3493">
        <v>1</v>
      </c>
      <c r="J3493">
        <v>1</v>
      </c>
      <c r="K3493">
        <v>0</v>
      </c>
      <c r="L3493">
        <v>1</v>
      </c>
      <c r="M3493">
        <v>0</v>
      </c>
      <c r="N3493">
        <v>1</v>
      </c>
      <c r="O3493">
        <v>0</v>
      </c>
      <c r="P3493">
        <v>1</v>
      </c>
      <c r="Q3493">
        <v>0</v>
      </c>
      <c r="R3493">
        <v>1</v>
      </c>
      <c r="S3493">
        <v>0</v>
      </c>
      <c r="T3493">
        <v>1</v>
      </c>
      <c r="U3493">
        <v>0</v>
      </c>
      <c r="V3493">
        <v>1</v>
      </c>
      <c r="W3493">
        <v>2.8</v>
      </c>
      <c r="X3493">
        <v>2.8</v>
      </c>
      <c r="Y3493">
        <v>2.8</v>
      </c>
      <c r="Z3493">
        <v>59.134</v>
      </c>
      <c r="AA3493">
        <v>532</v>
      </c>
      <c r="AB3493">
        <v>532</v>
      </c>
      <c r="AD3493">
        <v>1</v>
      </c>
      <c r="AF3493">
        <v>1</v>
      </c>
      <c r="AG3493" s="1">
        <v>6.0317000000000002E-9</v>
      </c>
      <c r="AH3493">
        <v>0</v>
      </c>
      <c r="AI3493">
        <v>2.8</v>
      </c>
      <c r="AJ3493">
        <v>0</v>
      </c>
      <c r="AK3493">
        <v>2.8</v>
      </c>
      <c r="AL3493">
        <v>35369000</v>
      </c>
      <c r="AM3493">
        <v>0</v>
      </c>
      <c r="AN3493">
        <v>18790000</v>
      </c>
      <c r="AO3493">
        <v>0</v>
      </c>
      <c r="AP3493">
        <v>16579000</v>
      </c>
      <c r="AQ3493">
        <v>0</v>
      </c>
      <c r="AR3493">
        <v>0</v>
      </c>
      <c r="AS3493">
        <v>0</v>
      </c>
      <c r="AT3493">
        <v>20827000</v>
      </c>
      <c r="AU3493">
        <v>0</v>
      </c>
      <c r="AV3493">
        <v>1</v>
      </c>
      <c r="AW3493">
        <v>0</v>
      </c>
      <c r="AX3493">
        <v>1</v>
      </c>
      <c r="AZ3493">
        <v>3491</v>
      </c>
      <c r="BA3493">
        <v>11098</v>
      </c>
      <c r="BB3493" t="b">
        <v>1</v>
      </c>
      <c r="BC3493">
        <v>11454</v>
      </c>
      <c r="BD3493" t="s">
        <v>22123</v>
      </c>
      <c r="BE3493" t="s">
        <v>22124</v>
      </c>
      <c r="BF3493">
        <v>40628</v>
      </c>
    </row>
    <row r="3494" spans="1:60" x14ac:dyDescent="0.3">
      <c r="A3494" t="s">
        <v>22125</v>
      </c>
      <c r="B3494" t="s">
        <v>22125</v>
      </c>
      <c r="C3494">
        <v>1</v>
      </c>
      <c r="D3494">
        <v>1</v>
      </c>
      <c r="E3494">
        <v>1</v>
      </c>
      <c r="F3494" t="s">
        <v>22125</v>
      </c>
      <c r="G3494">
        <v>1</v>
      </c>
      <c r="H3494">
        <v>1</v>
      </c>
      <c r="I3494">
        <v>1</v>
      </c>
      <c r="J3494">
        <v>1</v>
      </c>
      <c r="K3494">
        <v>1</v>
      </c>
      <c r="L3494">
        <v>1</v>
      </c>
      <c r="M3494">
        <v>1</v>
      </c>
      <c r="N3494">
        <v>1</v>
      </c>
      <c r="O3494">
        <v>1</v>
      </c>
      <c r="P3494">
        <v>1</v>
      </c>
      <c r="Q3494">
        <v>1</v>
      </c>
      <c r="R3494">
        <v>1</v>
      </c>
      <c r="S3494">
        <v>1</v>
      </c>
      <c r="T3494">
        <v>1</v>
      </c>
      <c r="U3494">
        <v>1</v>
      </c>
      <c r="V3494">
        <v>1</v>
      </c>
      <c r="W3494">
        <v>12.7</v>
      </c>
      <c r="X3494">
        <v>12.7</v>
      </c>
      <c r="Y3494">
        <v>12.7</v>
      </c>
      <c r="Z3494">
        <v>11.234999999999999</v>
      </c>
      <c r="AA3494">
        <v>102</v>
      </c>
      <c r="AB3494">
        <v>102</v>
      </c>
      <c r="AC3494">
        <v>1</v>
      </c>
      <c r="AD3494">
        <v>1</v>
      </c>
      <c r="AE3494">
        <v>1</v>
      </c>
      <c r="AF3494">
        <v>1</v>
      </c>
      <c r="AG3494" s="1">
        <v>2.9249000000000001E-5</v>
      </c>
      <c r="AH3494">
        <v>12.7</v>
      </c>
      <c r="AI3494">
        <v>12.7</v>
      </c>
      <c r="AJ3494">
        <v>12.7</v>
      </c>
      <c r="AK3494">
        <v>12.7</v>
      </c>
      <c r="AL3494">
        <v>132990000</v>
      </c>
      <c r="AM3494">
        <v>34378000</v>
      </c>
      <c r="AN3494">
        <v>24171000</v>
      </c>
      <c r="AO3494">
        <v>37374000</v>
      </c>
      <c r="AP3494">
        <v>37070000</v>
      </c>
      <c r="AQ3494">
        <v>0</v>
      </c>
      <c r="AR3494">
        <v>0</v>
      </c>
      <c r="AS3494">
        <v>0</v>
      </c>
      <c r="AT3494">
        <v>46569000</v>
      </c>
      <c r="AU3494">
        <v>1</v>
      </c>
      <c r="AV3494">
        <v>2</v>
      </c>
      <c r="AW3494">
        <v>2</v>
      </c>
      <c r="AX3494">
        <v>2</v>
      </c>
      <c r="AZ3494">
        <v>3492</v>
      </c>
      <c r="BA3494">
        <v>4377</v>
      </c>
      <c r="BB3494" t="b">
        <v>1</v>
      </c>
      <c r="BC3494">
        <v>4531</v>
      </c>
      <c r="BD3494" t="s">
        <v>22126</v>
      </c>
      <c r="BE3494" t="s">
        <v>22127</v>
      </c>
      <c r="BF3494">
        <v>16415</v>
      </c>
    </row>
    <row r="3495" spans="1:60" x14ac:dyDescent="0.3">
      <c r="A3495" t="s">
        <v>22128</v>
      </c>
      <c r="B3495" t="s">
        <v>22129</v>
      </c>
      <c r="C3495" t="s">
        <v>22130</v>
      </c>
      <c r="D3495" t="s">
        <v>22130</v>
      </c>
      <c r="E3495" t="s">
        <v>22130</v>
      </c>
      <c r="F3495" t="s">
        <v>22129</v>
      </c>
      <c r="G3495">
        <v>2</v>
      </c>
      <c r="H3495">
        <v>22</v>
      </c>
      <c r="I3495">
        <v>22</v>
      </c>
      <c r="J3495">
        <v>22</v>
      </c>
      <c r="K3495">
        <v>18</v>
      </c>
      <c r="L3495">
        <v>16</v>
      </c>
      <c r="M3495">
        <v>19</v>
      </c>
      <c r="N3495">
        <v>21</v>
      </c>
      <c r="O3495">
        <v>18</v>
      </c>
      <c r="P3495">
        <v>16</v>
      </c>
      <c r="Q3495">
        <v>19</v>
      </c>
      <c r="R3495">
        <v>21</v>
      </c>
      <c r="S3495">
        <v>18</v>
      </c>
      <c r="T3495">
        <v>16</v>
      </c>
      <c r="U3495">
        <v>19</v>
      </c>
      <c r="V3495">
        <v>21</v>
      </c>
      <c r="W3495">
        <v>44.3</v>
      </c>
      <c r="X3495">
        <v>44.3</v>
      </c>
      <c r="Y3495">
        <v>44.3</v>
      </c>
      <c r="Z3495">
        <v>73.403999999999996</v>
      </c>
      <c r="AA3495">
        <v>671</v>
      </c>
      <c r="AB3495" t="s">
        <v>22131</v>
      </c>
      <c r="AC3495">
        <v>23</v>
      </c>
      <c r="AD3495">
        <v>21</v>
      </c>
      <c r="AE3495">
        <v>29</v>
      </c>
      <c r="AF3495">
        <v>30</v>
      </c>
      <c r="AG3495" s="1">
        <v>9.4866999999999993E-173</v>
      </c>
      <c r="AH3495">
        <v>35.799999999999997</v>
      </c>
      <c r="AI3495">
        <v>35.9</v>
      </c>
      <c r="AJ3495">
        <v>42.5</v>
      </c>
      <c r="AK3495">
        <v>42.6</v>
      </c>
      <c r="AL3495">
        <v>15598000000</v>
      </c>
      <c r="AM3495">
        <v>4033600000</v>
      </c>
      <c r="AN3495">
        <v>3085300000</v>
      </c>
      <c r="AO3495">
        <v>4089900000</v>
      </c>
      <c r="AP3495">
        <v>4389200000</v>
      </c>
      <c r="AQ3495">
        <v>3990800000</v>
      </c>
      <c r="AR3495">
        <v>3915600000</v>
      </c>
      <c r="AS3495">
        <v>4083100000</v>
      </c>
      <c r="AT3495">
        <v>4309700000</v>
      </c>
      <c r="AU3495">
        <v>20</v>
      </c>
      <c r="AV3495">
        <v>22</v>
      </c>
      <c r="AW3495">
        <v>29</v>
      </c>
      <c r="AX3495">
        <v>27</v>
      </c>
      <c r="AZ3495">
        <v>3493</v>
      </c>
      <c r="BA3495" t="s">
        <v>22132</v>
      </c>
      <c r="BB3495" t="s">
        <v>3590</v>
      </c>
      <c r="BC3495" t="s">
        <v>22133</v>
      </c>
      <c r="BD3495" t="s">
        <v>22134</v>
      </c>
      <c r="BE3495" t="s">
        <v>22135</v>
      </c>
      <c r="BF3495" t="s">
        <v>22136</v>
      </c>
      <c r="BG3495">
        <v>751</v>
      </c>
      <c r="BH3495">
        <v>217</v>
      </c>
    </row>
    <row r="3496" spans="1:60" x14ac:dyDescent="0.3">
      <c r="A3496" t="s">
        <v>22137</v>
      </c>
      <c r="B3496" t="s">
        <v>22137</v>
      </c>
      <c r="C3496">
        <v>2</v>
      </c>
      <c r="D3496">
        <v>2</v>
      </c>
      <c r="E3496">
        <v>2</v>
      </c>
      <c r="F3496" t="s">
        <v>22137</v>
      </c>
      <c r="G3496">
        <v>1</v>
      </c>
      <c r="H3496">
        <v>2</v>
      </c>
      <c r="I3496">
        <v>2</v>
      </c>
      <c r="J3496">
        <v>2</v>
      </c>
      <c r="K3496">
        <v>2</v>
      </c>
      <c r="L3496">
        <v>2</v>
      </c>
      <c r="M3496">
        <v>2</v>
      </c>
      <c r="N3496">
        <v>2</v>
      </c>
      <c r="O3496">
        <v>2</v>
      </c>
      <c r="P3496">
        <v>2</v>
      </c>
      <c r="Q3496">
        <v>2</v>
      </c>
      <c r="R3496">
        <v>2</v>
      </c>
      <c r="S3496">
        <v>2</v>
      </c>
      <c r="T3496">
        <v>2</v>
      </c>
      <c r="U3496">
        <v>2</v>
      </c>
      <c r="V3496">
        <v>2</v>
      </c>
      <c r="W3496">
        <v>8</v>
      </c>
      <c r="X3496">
        <v>8</v>
      </c>
      <c r="Y3496">
        <v>8</v>
      </c>
      <c r="Z3496">
        <v>44.359000000000002</v>
      </c>
      <c r="AA3496">
        <v>388</v>
      </c>
      <c r="AB3496">
        <v>388</v>
      </c>
      <c r="AC3496">
        <v>2</v>
      </c>
      <c r="AD3496">
        <v>2</v>
      </c>
      <c r="AE3496">
        <v>2</v>
      </c>
      <c r="AF3496">
        <v>2</v>
      </c>
      <c r="AG3496" s="1">
        <v>3.1298000000000001E-9</v>
      </c>
      <c r="AH3496">
        <v>8</v>
      </c>
      <c r="AI3496">
        <v>8</v>
      </c>
      <c r="AJ3496">
        <v>8</v>
      </c>
      <c r="AK3496">
        <v>8</v>
      </c>
      <c r="AL3496">
        <v>230280000</v>
      </c>
      <c r="AM3496">
        <v>102990000</v>
      </c>
      <c r="AN3496">
        <v>37544000</v>
      </c>
      <c r="AO3496">
        <v>47759000</v>
      </c>
      <c r="AP3496">
        <v>41984000</v>
      </c>
      <c r="AQ3496">
        <v>104490000</v>
      </c>
      <c r="AR3496">
        <v>0</v>
      </c>
      <c r="AS3496">
        <v>51781000</v>
      </c>
      <c r="AT3496">
        <v>51880000</v>
      </c>
      <c r="AU3496">
        <v>2</v>
      </c>
      <c r="AV3496">
        <v>1</v>
      </c>
      <c r="AW3496">
        <v>1</v>
      </c>
      <c r="AX3496">
        <v>0</v>
      </c>
      <c r="AZ3496">
        <v>3494</v>
      </c>
      <c r="BA3496" t="s">
        <v>22138</v>
      </c>
      <c r="BB3496" t="s">
        <v>79</v>
      </c>
      <c r="BC3496" t="s">
        <v>22139</v>
      </c>
      <c r="BD3496" t="s">
        <v>22140</v>
      </c>
      <c r="BE3496" t="s">
        <v>22141</v>
      </c>
      <c r="BF3496" t="s">
        <v>22142</v>
      </c>
    </row>
    <row r="3497" spans="1:60" x14ac:dyDescent="0.3">
      <c r="A3497" t="s">
        <v>22143</v>
      </c>
      <c r="B3497" t="s">
        <v>22143</v>
      </c>
      <c r="C3497">
        <v>14</v>
      </c>
      <c r="D3497">
        <v>12</v>
      </c>
      <c r="E3497">
        <v>10</v>
      </c>
      <c r="F3497" t="s">
        <v>22143</v>
      </c>
      <c r="G3497">
        <v>1</v>
      </c>
      <c r="H3497">
        <v>14</v>
      </c>
      <c r="I3497">
        <v>12</v>
      </c>
      <c r="J3497">
        <v>10</v>
      </c>
      <c r="K3497">
        <v>12</v>
      </c>
      <c r="L3497">
        <v>13</v>
      </c>
      <c r="M3497">
        <v>10</v>
      </c>
      <c r="N3497">
        <v>13</v>
      </c>
      <c r="O3497">
        <v>10</v>
      </c>
      <c r="P3497">
        <v>11</v>
      </c>
      <c r="Q3497">
        <v>8</v>
      </c>
      <c r="R3497">
        <v>11</v>
      </c>
      <c r="S3497">
        <v>9</v>
      </c>
      <c r="T3497">
        <v>10</v>
      </c>
      <c r="U3497">
        <v>6</v>
      </c>
      <c r="V3497">
        <v>9</v>
      </c>
      <c r="W3497">
        <v>22.9</v>
      </c>
      <c r="X3497">
        <v>21.3</v>
      </c>
      <c r="Y3497">
        <v>17.3</v>
      </c>
      <c r="Z3497">
        <v>73.073999999999998</v>
      </c>
      <c r="AA3497">
        <v>682</v>
      </c>
      <c r="AB3497">
        <v>682</v>
      </c>
      <c r="AC3497">
        <v>14</v>
      </c>
      <c r="AD3497">
        <v>15</v>
      </c>
      <c r="AE3497">
        <v>10</v>
      </c>
      <c r="AF3497">
        <v>12</v>
      </c>
      <c r="AG3497" s="1">
        <v>4.7985000000000002E-97</v>
      </c>
      <c r="AH3497">
        <v>19.600000000000001</v>
      </c>
      <c r="AI3497">
        <v>21</v>
      </c>
      <c r="AJ3497">
        <v>16.100000000000001</v>
      </c>
      <c r="AK3497">
        <v>20.8</v>
      </c>
      <c r="AL3497">
        <v>7117100000</v>
      </c>
      <c r="AM3497">
        <v>2571400000</v>
      </c>
      <c r="AN3497">
        <v>1998800000</v>
      </c>
      <c r="AO3497">
        <v>1389300000</v>
      </c>
      <c r="AP3497">
        <v>1157500000</v>
      </c>
      <c r="AQ3497">
        <v>2000600000</v>
      </c>
      <c r="AR3497">
        <v>1987000000</v>
      </c>
      <c r="AS3497">
        <v>1725000000</v>
      </c>
      <c r="AT3497">
        <v>1691500000</v>
      </c>
      <c r="AU3497">
        <v>13</v>
      </c>
      <c r="AV3497">
        <v>8</v>
      </c>
      <c r="AW3497">
        <v>12</v>
      </c>
      <c r="AX3497">
        <v>11</v>
      </c>
      <c r="AZ3497">
        <v>3495</v>
      </c>
      <c r="BA3497" t="s">
        <v>22144</v>
      </c>
      <c r="BB3497" t="s">
        <v>22145</v>
      </c>
      <c r="BC3497" t="s">
        <v>22146</v>
      </c>
      <c r="BD3497" t="s">
        <v>22147</v>
      </c>
      <c r="BE3497" t="s">
        <v>22148</v>
      </c>
      <c r="BF3497" t="s">
        <v>22149</v>
      </c>
      <c r="BG3497" t="s">
        <v>22150</v>
      </c>
      <c r="BH3497" t="s">
        <v>22151</v>
      </c>
    </row>
    <row r="3498" spans="1:60" x14ac:dyDescent="0.3">
      <c r="A3498" t="s">
        <v>22152</v>
      </c>
      <c r="B3498" t="s">
        <v>22152</v>
      </c>
      <c r="C3498">
        <v>11</v>
      </c>
      <c r="D3498">
        <v>11</v>
      </c>
      <c r="E3498">
        <v>8</v>
      </c>
      <c r="F3498" t="s">
        <v>22152</v>
      </c>
      <c r="G3498">
        <v>1</v>
      </c>
      <c r="H3498">
        <v>11</v>
      </c>
      <c r="I3498">
        <v>11</v>
      </c>
      <c r="J3498">
        <v>8</v>
      </c>
      <c r="K3498">
        <v>8</v>
      </c>
      <c r="L3498">
        <v>9</v>
      </c>
      <c r="M3498">
        <v>7</v>
      </c>
      <c r="N3498">
        <v>8</v>
      </c>
      <c r="O3498">
        <v>8</v>
      </c>
      <c r="P3498">
        <v>9</v>
      </c>
      <c r="Q3498">
        <v>7</v>
      </c>
      <c r="R3498">
        <v>8</v>
      </c>
      <c r="S3498">
        <v>6</v>
      </c>
      <c r="T3498">
        <v>7</v>
      </c>
      <c r="U3498">
        <v>5</v>
      </c>
      <c r="V3498">
        <v>6</v>
      </c>
      <c r="W3498">
        <v>29.8</v>
      </c>
      <c r="X3498">
        <v>29.8</v>
      </c>
      <c r="Y3498">
        <v>21.7</v>
      </c>
      <c r="Z3498">
        <v>57.4</v>
      </c>
      <c r="AA3498">
        <v>517</v>
      </c>
      <c r="AB3498">
        <v>517</v>
      </c>
      <c r="AC3498">
        <v>8</v>
      </c>
      <c r="AD3498">
        <v>11</v>
      </c>
      <c r="AE3498">
        <v>8</v>
      </c>
      <c r="AF3498">
        <v>8</v>
      </c>
      <c r="AG3498" s="1">
        <v>2.4840999999999998E-53</v>
      </c>
      <c r="AH3498">
        <v>21.5</v>
      </c>
      <c r="AI3498">
        <v>24.4</v>
      </c>
      <c r="AJ3498">
        <v>21.5</v>
      </c>
      <c r="AK3498">
        <v>23.4</v>
      </c>
      <c r="AL3498">
        <v>2264700000</v>
      </c>
      <c r="AM3498">
        <v>646320000</v>
      </c>
      <c r="AN3498">
        <v>884130000</v>
      </c>
      <c r="AO3498">
        <v>387970000</v>
      </c>
      <c r="AP3498">
        <v>346260000</v>
      </c>
      <c r="AQ3498">
        <v>575750000</v>
      </c>
      <c r="AR3498">
        <v>639590000</v>
      </c>
      <c r="AS3498">
        <v>493010000</v>
      </c>
      <c r="AT3498">
        <v>519430000</v>
      </c>
      <c r="AU3498">
        <v>6</v>
      </c>
      <c r="AV3498">
        <v>4</v>
      </c>
      <c r="AW3498">
        <v>4</v>
      </c>
      <c r="AX3498">
        <v>3</v>
      </c>
      <c r="AZ3498">
        <v>3496</v>
      </c>
      <c r="BA3498" t="s">
        <v>22153</v>
      </c>
      <c r="BB3498" t="s">
        <v>535</v>
      </c>
      <c r="BC3498" t="s">
        <v>22154</v>
      </c>
      <c r="BD3498" t="s">
        <v>22155</v>
      </c>
      <c r="BE3498" t="s">
        <v>22156</v>
      </c>
      <c r="BF3498" t="s">
        <v>22157</v>
      </c>
    </row>
    <row r="3499" spans="1:60" x14ac:dyDescent="0.3">
      <c r="A3499" t="s">
        <v>22158</v>
      </c>
      <c r="B3499" t="s">
        <v>22158</v>
      </c>
      <c r="C3499">
        <v>2</v>
      </c>
      <c r="D3499">
        <v>2</v>
      </c>
      <c r="E3499">
        <v>2</v>
      </c>
      <c r="F3499" t="s">
        <v>22159</v>
      </c>
      <c r="G3499">
        <v>1</v>
      </c>
      <c r="H3499">
        <v>2</v>
      </c>
      <c r="I3499">
        <v>2</v>
      </c>
      <c r="J3499">
        <v>2</v>
      </c>
      <c r="K3499">
        <v>1</v>
      </c>
      <c r="L3499">
        <v>2</v>
      </c>
      <c r="M3499">
        <v>1</v>
      </c>
      <c r="N3499">
        <v>2</v>
      </c>
      <c r="O3499">
        <v>1</v>
      </c>
      <c r="P3499">
        <v>2</v>
      </c>
      <c r="Q3499">
        <v>1</v>
      </c>
      <c r="R3499">
        <v>2</v>
      </c>
      <c r="S3499">
        <v>1</v>
      </c>
      <c r="T3499">
        <v>2</v>
      </c>
      <c r="U3499">
        <v>1</v>
      </c>
      <c r="V3499">
        <v>2</v>
      </c>
      <c r="W3499">
        <v>24.4</v>
      </c>
      <c r="X3499">
        <v>24.4</v>
      </c>
      <c r="Y3499">
        <v>24.4</v>
      </c>
      <c r="Z3499">
        <v>21.355</v>
      </c>
      <c r="AA3499">
        <v>193</v>
      </c>
      <c r="AB3499">
        <v>193</v>
      </c>
      <c r="AC3499">
        <v>2</v>
      </c>
      <c r="AD3499">
        <v>3</v>
      </c>
      <c r="AE3499">
        <v>1</v>
      </c>
      <c r="AF3499">
        <v>2</v>
      </c>
      <c r="AG3499" s="1">
        <v>1.9162999999999999E-10</v>
      </c>
      <c r="AH3499">
        <v>12.4</v>
      </c>
      <c r="AI3499">
        <v>24.4</v>
      </c>
      <c r="AJ3499">
        <v>11.9</v>
      </c>
      <c r="AK3499">
        <v>24.4</v>
      </c>
      <c r="AL3499">
        <v>225490000</v>
      </c>
      <c r="AM3499">
        <v>57003000</v>
      </c>
      <c r="AN3499">
        <v>82292000</v>
      </c>
      <c r="AO3499">
        <v>40888000</v>
      </c>
      <c r="AP3499">
        <v>45312000</v>
      </c>
      <c r="AQ3499">
        <v>75567000</v>
      </c>
      <c r="AR3499">
        <v>74618000</v>
      </c>
      <c r="AS3499">
        <v>0</v>
      </c>
      <c r="AT3499">
        <v>0</v>
      </c>
      <c r="AU3499">
        <v>2</v>
      </c>
      <c r="AV3499">
        <v>1</v>
      </c>
      <c r="AW3499">
        <v>0</v>
      </c>
      <c r="AX3499">
        <v>1</v>
      </c>
      <c r="AZ3499">
        <v>3497</v>
      </c>
      <c r="BA3499" t="s">
        <v>22160</v>
      </c>
      <c r="BB3499" t="s">
        <v>79</v>
      </c>
      <c r="BC3499" t="s">
        <v>22161</v>
      </c>
      <c r="BD3499" t="s">
        <v>22162</v>
      </c>
      <c r="BE3499" t="s">
        <v>22163</v>
      </c>
      <c r="BF3499" t="s">
        <v>22164</v>
      </c>
    </row>
    <row r="3500" spans="1:60" x14ac:dyDescent="0.3">
      <c r="A3500" t="s">
        <v>22165</v>
      </c>
      <c r="B3500" t="s">
        <v>22165</v>
      </c>
      <c r="C3500" t="s">
        <v>106</v>
      </c>
      <c r="D3500" t="s">
        <v>106</v>
      </c>
      <c r="E3500" t="s">
        <v>106</v>
      </c>
      <c r="F3500" t="s">
        <v>22165</v>
      </c>
      <c r="G3500">
        <v>2</v>
      </c>
      <c r="H3500">
        <v>1</v>
      </c>
      <c r="I3500">
        <v>1</v>
      </c>
      <c r="J3500">
        <v>1</v>
      </c>
      <c r="K3500">
        <v>0</v>
      </c>
      <c r="L3500">
        <v>0</v>
      </c>
      <c r="M3500">
        <v>1</v>
      </c>
      <c r="N3500">
        <v>0</v>
      </c>
      <c r="O3500">
        <v>0</v>
      </c>
      <c r="P3500">
        <v>0</v>
      </c>
      <c r="Q3500">
        <v>1</v>
      </c>
      <c r="R3500">
        <v>0</v>
      </c>
      <c r="S3500">
        <v>0</v>
      </c>
      <c r="T3500">
        <v>0</v>
      </c>
      <c r="U3500">
        <v>1</v>
      </c>
      <c r="V3500">
        <v>0</v>
      </c>
      <c r="W3500">
        <v>4.3</v>
      </c>
      <c r="X3500">
        <v>4.3</v>
      </c>
      <c r="Y3500">
        <v>4.3</v>
      </c>
      <c r="Z3500">
        <v>52.78</v>
      </c>
      <c r="AA3500">
        <v>469</v>
      </c>
      <c r="AB3500" t="s">
        <v>22166</v>
      </c>
      <c r="AE3500">
        <v>1</v>
      </c>
      <c r="AG3500">
        <v>1.5466000000000001E-4</v>
      </c>
      <c r="AH3500">
        <v>0</v>
      </c>
      <c r="AI3500">
        <v>0</v>
      </c>
      <c r="AJ3500">
        <v>4.3</v>
      </c>
      <c r="AK3500">
        <v>0</v>
      </c>
      <c r="AL3500">
        <v>47917000</v>
      </c>
      <c r="AM3500">
        <v>0</v>
      </c>
      <c r="AN3500">
        <v>0</v>
      </c>
      <c r="AO3500">
        <v>47917000</v>
      </c>
      <c r="AP3500">
        <v>0</v>
      </c>
      <c r="AQ3500">
        <v>0</v>
      </c>
      <c r="AR3500">
        <v>0</v>
      </c>
      <c r="AS3500">
        <v>52590000</v>
      </c>
      <c r="AT3500">
        <v>0</v>
      </c>
      <c r="AU3500">
        <v>0</v>
      </c>
      <c r="AV3500">
        <v>0</v>
      </c>
      <c r="AW3500">
        <v>1</v>
      </c>
      <c r="AX3500">
        <v>0</v>
      </c>
      <c r="AZ3500">
        <v>3498</v>
      </c>
      <c r="BA3500">
        <v>6132</v>
      </c>
      <c r="BB3500" t="b">
        <v>1</v>
      </c>
      <c r="BC3500">
        <v>6340</v>
      </c>
      <c r="BD3500">
        <v>26269</v>
      </c>
      <c r="BE3500">
        <v>22810</v>
      </c>
      <c r="BF3500">
        <v>22810</v>
      </c>
    </row>
    <row r="3501" spans="1:60" x14ac:dyDescent="0.3">
      <c r="A3501" t="s">
        <v>22167</v>
      </c>
      <c r="B3501" t="s">
        <v>22167</v>
      </c>
      <c r="C3501">
        <v>4</v>
      </c>
      <c r="D3501">
        <v>4</v>
      </c>
      <c r="E3501">
        <v>4</v>
      </c>
      <c r="F3501" t="s">
        <v>22167</v>
      </c>
      <c r="G3501">
        <v>1</v>
      </c>
      <c r="H3501">
        <v>4</v>
      </c>
      <c r="I3501">
        <v>4</v>
      </c>
      <c r="J3501">
        <v>4</v>
      </c>
      <c r="K3501">
        <v>1</v>
      </c>
      <c r="L3501">
        <v>2</v>
      </c>
      <c r="M3501">
        <v>2</v>
      </c>
      <c r="N3501">
        <v>0</v>
      </c>
      <c r="O3501">
        <v>1</v>
      </c>
      <c r="P3501">
        <v>2</v>
      </c>
      <c r="Q3501">
        <v>2</v>
      </c>
      <c r="R3501">
        <v>0</v>
      </c>
      <c r="S3501">
        <v>1</v>
      </c>
      <c r="T3501">
        <v>2</v>
      </c>
      <c r="U3501">
        <v>2</v>
      </c>
      <c r="V3501">
        <v>0</v>
      </c>
      <c r="W3501">
        <v>3.7</v>
      </c>
      <c r="X3501">
        <v>3.7</v>
      </c>
      <c r="Y3501">
        <v>3.7</v>
      </c>
      <c r="Z3501">
        <v>187.53</v>
      </c>
      <c r="AA3501">
        <v>1687</v>
      </c>
      <c r="AB3501">
        <v>1687</v>
      </c>
      <c r="AC3501">
        <v>1</v>
      </c>
      <c r="AD3501">
        <v>2</v>
      </c>
      <c r="AE3501">
        <v>2</v>
      </c>
      <c r="AG3501" s="1">
        <v>2.5358000000000002E-12</v>
      </c>
      <c r="AH3501">
        <v>0.9</v>
      </c>
      <c r="AI3501">
        <v>1.7</v>
      </c>
      <c r="AJ3501">
        <v>2</v>
      </c>
      <c r="AK3501">
        <v>0</v>
      </c>
      <c r="AL3501">
        <v>197370000</v>
      </c>
      <c r="AM3501">
        <v>100320000</v>
      </c>
      <c r="AN3501">
        <v>66706000</v>
      </c>
      <c r="AO3501">
        <v>30348000</v>
      </c>
      <c r="AP3501">
        <v>0</v>
      </c>
      <c r="AQ3501">
        <v>0</v>
      </c>
      <c r="AR3501">
        <v>75534000</v>
      </c>
      <c r="AS3501">
        <v>0</v>
      </c>
      <c r="AT3501">
        <v>0</v>
      </c>
      <c r="AU3501">
        <v>1</v>
      </c>
      <c r="AV3501">
        <v>1</v>
      </c>
      <c r="AW3501">
        <v>1</v>
      </c>
      <c r="AX3501">
        <v>0</v>
      </c>
      <c r="AZ3501">
        <v>3499</v>
      </c>
      <c r="BA3501" t="s">
        <v>22168</v>
      </c>
      <c r="BB3501" t="s">
        <v>229</v>
      </c>
      <c r="BC3501" t="s">
        <v>22169</v>
      </c>
      <c r="BD3501" t="s">
        <v>22170</v>
      </c>
      <c r="BE3501" t="s">
        <v>22171</v>
      </c>
      <c r="BF3501" t="s">
        <v>22171</v>
      </c>
    </row>
    <row r="3502" spans="1:60" x14ac:dyDescent="0.3">
      <c r="A3502" t="s">
        <v>22172</v>
      </c>
      <c r="B3502" t="s">
        <v>22172</v>
      </c>
      <c r="C3502" t="s">
        <v>2296</v>
      </c>
      <c r="D3502" t="s">
        <v>2296</v>
      </c>
      <c r="E3502" t="s">
        <v>2296</v>
      </c>
      <c r="F3502" t="s">
        <v>22172</v>
      </c>
      <c r="G3502">
        <v>2</v>
      </c>
      <c r="H3502">
        <v>13</v>
      </c>
      <c r="I3502">
        <v>13</v>
      </c>
      <c r="J3502">
        <v>13</v>
      </c>
      <c r="K3502">
        <v>10</v>
      </c>
      <c r="L3502">
        <v>10</v>
      </c>
      <c r="M3502">
        <v>13</v>
      </c>
      <c r="N3502">
        <v>11</v>
      </c>
      <c r="O3502">
        <v>10</v>
      </c>
      <c r="P3502">
        <v>10</v>
      </c>
      <c r="Q3502">
        <v>13</v>
      </c>
      <c r="R3502">
        <v>11</v>
      </c>
      <c r="S3502">
        <v>10</v>
      </c>
      <c r="T3502">
        <v>10</v>
      </c>
      <c r="U3502">
        <v>13</v>
      </c>
      <c r="V3502">
        <v>11</v>
      </c>
      <c r="W3502">
        <v>43</v>
      </c>
      <c r="X3502">
        <v>43</v>
      </c>
      <c r="Y3502">
        <v>43</v>
      </c>
      <c r="Z3502">
        <v>47.738999999999997</v>
      </c>
      <c r="AA3502">
        <v>430</v>
      </c>
      <c r="AB3502" t="s">
        <v>22173</v>
      </c>
      <c r="AC3502">
        <v>11</v>
      </c>
      <c r="AD3502">
        <v>11</v>
      </c>
      <c r="AE3502">
        <v>15</v>
      </c>
      <c r="AF3502">
        <v>12</v>
      </c>
      <c r="AG3502" s="1">
        <v>5.3813999999999995E-60</v>
      </c>
      <c r="AH3502">
        <v>35.799999999999997</v>
      </c>
      <c r="AI3502">
        <v>31.9</v>
      </c>
      <c r="AJ3502">
        <v>43</v>
      </c>
      <c r="AK3502">
        <v>33.700000000000003</v>
      </c>
      <c r="AL3502">
        <v>5909500000</v>
      </c>
      <c r="AM3502">
        <v>1218000000</v>
      </c>
      <c r="AN3502">
        <v>1351400000</v>
      </c>
      <c r="AO3502">
        <v>2067200000</v>
      </c>
      <c r="AP3502">
        <v>1272800000</v>
      </c>
      <c r="AQ3502">
        <v>1429000000</v>
      </c>
      <c r="AR3502">
        <v>1488400000</v>
      </c>
      <c r="AS3502">
        <v>2030800000</v>
      </c>
      <c r="AT3502">
        <v>1667900000</v>
      </c>
      <c r="AU3502">
        <v>9</v>
      </c>
      <c r="AV3502">
        <v>8</v>
      </c>
      <c r="AW3502">
        <v>12</v>
      </c>
      <c r="AX3502">
        <v>11</v>
      </c>
      <c r="AZ3502">
        <v>3500</v>
      </c>
      <c r="BA3502" t="s">
        <v>22174</v>
      </c>
      <c r="BB3502" t="s">
        <v>669</v>
      </c>
      <c r="BC3502" t="s">
        <v>22175</v>
      </c>
      <c r="BD3502" t="s">
        <v>22176</v>
      </c>
      <c r="BE3502" t="s">
        <v>22177</v>
      </c>
      <c r="BF3502" t="s">
        <v>22178</v>
      </c>
    </row>
    <row r="3503" spans="1:60" x14ac:dyDescent="0.3">
      <c r="A3503" t="s">
        <v>22179</v>
      </c>
      <c r="B3503" t="s">
        <v>22179</v>
      </c>
      <c r="C3503" t="s">
        <v>6575</v>
      </c>
      <c r="D3503" t="s">
        <v>6575</v>
      </c>
      <c r="E3503" t="s">
        <v>6575</v>
      </c>
      <c r="F3503" t="s">
        <v>22180</v>
      </c>
      <c r="G3503">
        <v>3</v>
      </c>
      <c r="H3503">
        <v>7</v>
      </c>
      <c r="I3503">
        <v>7</v>
      </c>
      <c r="J3503">
        <v>7</v>
      </c>
      <c r="K3503">
        <v>3</v>
      </c>
      <c r="L3503">
        <v>4</v>
      </c>
      <c r="M3503">
        <v>6</v>
      </c>
      <c r="N3503">
        <v>5</v>
      </c>
      <c r="O3503">
        <v>3</v>
      </c>
      <c r="P3503">
        <v>4</v>
      </c>
      <c r="Q3503">
        <v>6</v>
      </c>
      <c r="R3503">
        <v>5</v>
      </c>
      <c r="S3503">
        <v>3</v>
      </c>
      <c r="T3503">
        <v>4</v>
      </c>
      <c r="U3503">
        <v>6</v>
      </c>
      <c r="V3503">
        <v>5</v>
      </c>
      <c r="W3503">
        <v>16</v>
      </c>
      <c r="X3503">
        <v>16</v>
      </c>
      <c r="Y3503">
        <v>16</v>
      </c>
      <c r="Z3503">
        <v>51.633000000000003</v>
      </c>
      <c r="AA3503">
        <v>444</v>
      </c>
      <c r="AB3503" t="s">
        <v>22181</v>
      </c>
      <c r="AC3503">
        <v>3</v>
      </c>
      <c r="AD3503">
        <v>4</v>
      </c>
      <c r="AE3503">
        <v>6</v>
      </c>
      <c r="AF3503">
        <v>5</v>
      </c>
      <c r="AG3503" s="1">
        <v>1.2518999999999999E-28</v>
      </c>
      <c r="AH3503">
        <v>7.9</v>
      </c>
      <c r="AI3503">
        <v>9.1999999999999993</v>
      </c>
      <c r="AJ3503">
        <v>16</v>
      </c>
      <c r="AK3503">
        <v>11.9</v>
      </c>
      <c r="AL3503">
        <v>795680000</v>
      </c>
      <c r="AM3503">
        <v>196850000</v>
      </c>
      <c r="AN3503">
        <v>168050000</v>
      </c>
      <c r="AO3503">
        <v>260030000</v>
      </c>
      <c r="AP3503">
        <v>170750000</v>
      </c>
      <c r="AQ3503">
        <v>224200000</v>
      </c>
      <c r="AR3503">
        <v>253680000</v>
      </c>
      <c r="AS3503">
        <v>227370000</v>
      </c>
      <c r="AT3503">
        <v>181800000</v>
      </c>
      <c r="AU3503">
        <v>2</v>
      </c>
      <c r="AV3503">
        <v>1</v>
      </c>
      <c r="AW3503">
        <v>5</v>
      </c>
      <c r="AX3503">
        <v>2</v>
      </c>
      <c r="AZ3503">
        <v>3501</v>
      </c>
      <c r="BA3503" t="s">
        <v>22182</v>
      </c>
      <c r="BB3503" t="s">
        <v>100</v>
      </c>
      <c r="BC3503" t="s">
        <v>22183</v>
      </c>
      <c r="BD3503" t="s">
        <v>22184</v>
      </c>
      <c r="BE3503" t="s">
        <v>22185</v>
      </c>
      <c r="BF3503" t="s">
        <v>22186</v>
      </c>
    </row>
    <row r="3504" spans="1:60" x14ac:dyDescent="0.3">
      <c r="A3504" t="s">
        <v>22187</v>
      </c>
      <c r="B3504" t="s">
        <v>22187</v>
      </c>
      <c r="C3504" t="s">
        <v>3598</v>
      </c>
      <c r="D3504" t="s">
        <v>3598</v>
      </c>
      <c r="E3504" t="s">
        <v>2296</v>
      </c>
      <c r="F3504" t="s">
        <v>22187</v>
      </c>
      <c r="G3504">
        <v>2</v>
      </c>
      <c r="H3504">
        <v>14</v>
      </c>
      <c r="I3504">
        <v>14</v>
      </c>
      <c r="J3504">
        <v>13</v>
      </c>
      <c r="K3504">
        <v>9</v>
      </c>
      <c r="L3504">
        <v>9</v>
      </c>
      <c r="M3504">
        <v>11</v>
      </c>
      <c r="N3504">
        <v>10</v>
      </c>
      <c r="O3504">
        <v>9</v>
      </c>
      <c r="P3504">
        <v>9</v>
      </c>
      <c r="Q3504">
        <v>11</v>
      </c>
      <c r="R3504">
        <v>10</v>
      </c>
      <c r="S3504">
        <v>9</v>
      </c>
      <c r="T3504">
        <v>9</v>
      </c>
      <c r="U3504">
        <v>10</v>
      </c>
      <c r="V3504">
        <v>9</v>
      </c>
      <c r="W3504">
        <v>14.8</v>
      </c>
      <c r="X3504">
        <v>14.8</v>
      </c>
      <c r="Y3504">
        <v>13.5</v>
      </c>
      <c r="Z3504">
        <v>139.97</v>
      </c>
      <c r="AA3504">
        <v>1273</v>
      </c>
      <c r="AB3504" t="s">
        <v>22188</v>
      </c>
      <c r="AC3504">
        <v>11</v>
      </c>
      <c r="AD3504">
        <v>9</v>
      </c>
      <c r="AE3504">
        <v>13</v>
      </c>
      <c r="AF3504">
        <v>11</v>
      </c>
      <c r="AG3504" s="1">
        <v>5.7611000000000003E-89</v>
      </c>
      <c r="AH3504">
        <v>9.1</v>
      </c>
      <c r="AI3504">
        <v>8.8000000000000007</v>
      </c>
      <c r="AJ3504">
        <v>11.9</v>
      </c>
      <c r="AK3504">
        <v>10.8</v>
      </c>
      <c r="AL3504">
        <v>4359800000</v>
      </c>
      <c r="AM3504">
        <v>1562900000</v>
      </c>
      <c r="AN3504">
        <v>1114600000</v>
      </c>
      <c r="AO3504">
        <v>965980000</v>
      </c>
      <c r="AP3504">
        <v>716300000</v>
      </c>
      <c r="AQ3504">
        <v>1435000000</v>
      </c>
      <c r="AR3504">
        <v>1370100000</v>
      </c>
      <c r="AS3504">
        <v>1037200000</v>
      </c>
      <c r="AT3504">
        <v>921320000</v>
      </c>
      <c r="AU3504">
        <v>10</v>
      </c>
      <c r="AV3504">
        <v>7</v>
      </c>
      <c r="AW3504">
        <v>9</v>
      </c>
      <c r="AX3504">
        <v>6</v>
      </c>
      <c r="AZ3504">
        <v>3502</v>
      </c>
      <c r="BA3504" t="s">
        <v>22189</v>
      </c>
      <c r="BB3504" t="s">
        <v>395</v>
      </c>
      <c r="BC3504" t="s">
        <v>22190</v>
      </c>
      <c r="BD3504" t="s">
        <v>22191</v>
      </c>
      <c r="BE3504" t="s">
        <v>22192</v>
      </c>
      <c r="BF3504" t="s">
        <v>22193</v>
      </c>
      <c r="BG3504">
        <v>754</v>
      </c>
      <c r="BH3504">
        <v>582</v>
      </c>
    </row>
    <row r="3505" spans="1:60" x14ac:dyDescent="0.3">
      <c r="A3505" t="s">
        <v>22194</v>
      </c>
      <c r="B3505" t="s">
        <v>22194</v>
      </c>
      <c r="C3505">
        <v>3</v>
      </c>
      <c r="D3505">
        <v>3</v>
      </c>
      <c r="E3505">
        <v>3</v>
      </c>
      <c r="F3505" t="s">
        <v>22194</v>
      </c>
      <c r="G3505">
        <v>1</v>
      </c>
      <c r="H3505">
        <v>3</v>
      </c>
      <c r="I3505">
        <v>3</v>
      </c>
      <c r="J3505">
        <v>3</v>
      </c>
      <c r="K3505">
        <v>2</v>
      </c>
      <c r="L3505">
        <v>2</v>
      </c>
      <c r="M3505">
        <v>3</v>
      </c>
      <c r="N3505">
        <v>3</v>
      </c>
      <c r="O3505">
        <v>2</v>
      </c>
      <c r="P3505">
        <v>2</v>
      </c>
      <c r="Q3505">
        <v>3</v>
      </c>
      <c r="R3505">
        <v>3</v>
      </c>
      <c r="S3505">
        <v>2</v>
      </c>
      <c r="T3505">
        <v>2</v>
      </c>
      <c r="U3505">
        <v>3</v>
      </c>
      <c r="V3505">
        <v>3</v>
      </c>
      <c r="W3505">
        <v>12.9</v>
      </c>
      <c r="X3505">
        <v>12.9</v>
      </c>
      <c r="Y3505">
        <v>12.9</v>
      </c>
      <c r="Z3505">
        <v>35.188000000000002</v>
      </c>
      <c r="AA3505">
        <v>326</v>
      </c>
      <c r="AB3505">
        <v>326</v>
      </c>
      <c r="AC3505">
        <v>2</v>
      </c>
      <c r="AD3505">
        <v>2</v>
      </c>
      <c r="AE3505">
        <v>4</v>
      </c>
      <c r="AF3505">
        <v>4</v>
      </c>
      <c r="AG3505" s="1">
        <v>1.2759E-10</v>
      </c>
      <c r="AH3505">
        <v>6.7</v>
      </c>
      <c r="AI3505">
        <v>6.7</v>
      </c>
      <c r="AJ3505">
        <v>12.9</v>
      </c>
      <c r="AK3505">
        <v>12.9</v>
      </c>
      <c r="AL3505">
        <v>691830000</v>
      </c>
      <c r="AM3505">
        <v>73016000</v>
      </c>
      <c r="AN3505">
        <v>198890000</v>
      </c>
      <c r="AO3505">
        <v>206140000</v>
      </c>
      <c r="AP3505">
        <v>213780000</v>
      </c>
      <c r="AQ3505">
        <v>92837000</v>
      </c>
      <c r="AR3505">
        <v>205390000</v>
      </c>
      <c r="AS3505">
        <v>0</v>
      </c>
      <c r="AT3505">
        <v>0</v>
      </c>
      <c r="AU3505">
        <v>1</v>
      </c>
      <c r="AV3505">
        <v>1</v>
      </c>
      <c r="AW3505">
        <v>1</v>
      </c>
      <c r="AX3505">
        <v>1</v>
      </c>
      <c r="AZ3505">
        <v>3503</v>
      </c>
      <c r="BA3505" t="s">
        <v>22195</v>
      </c>
      <c r="BB3505" t="s">
        <v>72</v>
      </c>
      <c r="BC3505" t="s">
        <v>22196</v>
      </c>
      <c r="BD3505" t="s">
        <v>22197</v>
      </c>
      <c r="BE3505" t="s">
        <v>22198</v>
      </c>
      <c r="BF3505" t="s">
        <v>22199</v>
      </c>
    </row>
    <row r="3506" spans="1:60" x14ac:dyDescent="0.3">
      <c r="A3506" t="s">
        <v>22200</v>
      </c>
      <c r="B3506" t="s">
        <v>22200</v>
      </c>
      <c r="C3506">
        <v>8</v>
      </c>
      <c r="D3506">
        <v>8</v>
      </c>
      <c r="E3506">
        <v>8</v>
      </c>
      <c r="F3506" t="s">
        <v>22200</v>
      </c>
      <c r="G3506">
        <v>1</v>
      </c>
      <c r="H3506">
        <v>8</v>
      </c>
      <c r="I3506">
        <v>8</v>
      </c>
      <c r="J3506">
        <v>8</v>
      </c>
      <c r="K3506">
        <v>4</v>
      </c>
      <c r="L3506">
        <v>6</v>
      </c>
      <c r="M3506">
        <v>5</v>
      </c>
      <c r="N3506">
        <v>6</v>
      </c>
      <c r="O3506">
        <v>4</v>
      </c>
      <c r="P3506">
        <v>6</v>
      </c>
      <c r="Q3506">
        <v>5</v>
      </c>
      <c r="R3506">
        <v>6</v>
      </c>
      <c r="S3506">
        <v>4</v>
      </c>
      <c r="T3506">
        <v>6</v>
      </c>
      <c r="U3506">
        <v>5</v>
      </c>
      <c r="V3506">
        <v>6</v>
      </c>
      <c r="W3506">
        <v>20.2</v>
      </c>
      <c r="X3506">
        <v>20.2</v>
      </c>
      <c r="Y3506">
        <v>20.2</v>
      </c>
      <c r="Z3506">
        <v>64.811000000000007</v>
      </c>
      <c r="AA3506">
        <v>575</v>
      </c>
      <c r="AB3506">
        <v>575</v>
      </c>
      <c r="AC3506">
        <v>5</v>
      </c>
      <c r="AD3506">
        <v>7</v>
      </c>
      <c r="AE3506">
        <v>6</v>
      </c>
      <c r="AF3506">
        <v>7</v>
      </c>
      <c r="AG3506" s="1">
        <v>3.1016E-24</v>
      </c>
      <c r="AH3506">
        <v>9.6999999999999993</v>
      </c>
      <c r="AI3506">
        <v>16</v>
      </c>
      <c r="AJ3506">
        <v>13.4</v>
      </c>
      <c r="AK3506">
        <v>14.6</v>
      </c>
      <c r="AL3506">
        <v>1221000000</v>
      </c>
      <c r="AM3506">
        <v>326070000</v>
      </c>
      <c r="AN3506">
        <v>389840000</v>
      </c>
      <c r="AO3506">
        <v>224880000</v>
      </c>
      <c r="AP3506">
        <v>280170000</v>
      </c>
      <c r="AQ3506">
        <v>384530000</v>
      </c>
      <c r="AR3506">
        <v>445580000</v>
      </c>
      <c r="AS3506">
        <v>244280000</v>
      </c>
      <c r="AT3506">
        <v>291880000</v>
      </c>
      <c r="AU3506">
        <v>4</v>
      </c>
      <c r="AV3506">
        <v>4</v>
      </c>
      <c r="AW3506">
        <v>4</v>
      </c>
      <c r="AX3506">
        <v>3</v>
      </c>
      <c r="AZ3506">
        <v>3504</v>
      </c>
      <c r="BA3506" t="s">
        <v>22201</v>
      </c>
      <c r="BB3506" t="s">
        <v>148</v>
      </c>
      <c r="BC3506" t="s">
        <v>22202</v>
      </c>
      <c r="BD3506" t="s">
        <v>22203</v>
      </c>
      <c r="BE3506" t="s">
        <v>22204</v>
      </c>
      <c r="BF3506" t="s">
        <v>22205</v>
      </c>
    </row>
    <row r="3507" spans="1:60" x14ac:dyDescent="0.3">
      <c r="A3507" t="s">
        <v>22206</v>
      </c>
      <c r="B3507" t="s">
        <v>22206</v>
      </c>
      <c r="C3507">
        <v>1</v>
      </c>
      <c r="D3507">
        <v>1</v>
      </c>
      <c r="E3507">
        <v>1</v>
      </c>
      <c r="F3507" t="s">
        <v>22206</v>
      </c>
      <c r="G3507">
        <v>1</v>
      </c>
      <c r="H3507">
        <v>1</v>
      </c>
      <c r="I3507">
        <v>1</v>
      </c>
      <c r="J3507">
        <v>1</v>
      </c>
      <c r="K3507">
        <v>1</v>
      </c>
      <c r="L3507">
        <v>1</v>
      </c>
      <c r="M3507">
        <v>1</v>
      </c>
      <c r="N3507">
        <v>1</v>
      </c>
      <c r="O3507">
        <v>1</v>
      </c>
      <c r="P3507">
        <v>1</v>
      </c>
      <c r="Q3507">
        <v>1</v>
      </c>
      <c r="R3507">
        <v>1</v>
      </c>
      <c r="S3507">
        <v>1</v>
      </c>
      <c r="T3507">
        <v>1</v>
      </c>
      <c r="U3507">
        <v>1</v>
      </c>
      <c r="V3507">
        <v>1</v>
      </c>
      <c r="W3507">
        <v>2.8</v>
      </c>
      <c r="X3507">
        <v>2.8</v>
      </c>
      <c r="Y3507">
        <v>2.8</v>
      </c>
      <c r="Z3507">
        <v>57.761000000000003</v>
      </c>
      <c r="AA3507">
        <v>499</v>
      </c>
      <c r="AB3507">
        <v>499</v>
      </c>
      <c r="AC3507">
        <v>1</v>
      </c>
      <c r="AD3507">
        <v>1</v>
      </c>
      <c r="AE3507">
        <v>1</v>
      </c>
      <c r="AF3507">
        <v>1</v>
      </c>
      <c r="AG3507" s="1">
        <v>5.7299999999999997E-5</v>
      </c>
      <c r="AH3507">
        <v>2.8</v>
      </c>
      <c r="AI3507">
        <v>2.8</v>
      </c>
      <c r="AJ3507">
        <v>2.8</v>
      </c>
      <c r="AK3507">
        <v>2.8</v>
      </c>
      <c r="AL3507">
        <v>105420000</v>
      </c>
      <c r="AM3507">
        <v>31260000</v>
      </c>
      <c r="AN3507">
        <v>26914000</v>
      </c>
      <c r="AO3507">
        <v>21863000</v>
      </c>
      <c r="AP3507">
        <v>25381000</v>
      </c>
      <c r="AQ3507">
        <v>0</v>
      </c>
      <c r="AR3507">
        <v>0</v>
      </c>
      <c r="AS3507">
        <v>0</v>
      </c>
      <c r="AT3507">
        <v>31885000</v>
      </c>
      <c r="AU3507">
        <v>1</v>
      </c>
      <c r="AV3507">
        <v>0</v>
      </c>
      <c r="AW3507">
        <v>1</v>
      </c>
      <c r="AX3507">
        <v>1</v>
      </c>
      <c r="AZ3507">
        <v>3505</v>
      </c>
      <c r="BA3507">
        <v>16313</v>
      </c>
      <c r="BB3507" t="b">
        <v>1</v>
      </c>
      <c r="BC3507">
        <v>16884</v>
      </c>
      <c r="BD3507" t="s">
        <v>22207</v>
      </c>
      <c r="BE3507" t="s">
        <v>22208</v>
      </c>
      <c r="BF3507">
        <v>58228</v>
      </c>
    </row>
    <row r="3508" spans="1:60" x14ac:dyDescent="0.3">
      <c r="A3508" t="s">
        <v>22209</v>
      </c>
      <c r="B3508" t="s">
        <v>22209</v>
      </c>
      <c r="C3508" t="s">
        <v>22210</v>
      </c>
      <c r="D3508" t="s">
        <v>5709</v>
      </c>
      <c r="E3508" t="s">
        <v>5709</v>
      </c>
      <c r="F3508" t="s">
        <v>22211</v>
      </c>
      <c r="G3508">
        <v>5</v>
      </c>
      <c r="H3508">
        <v>26</v>
      </c>
      <c r="I3508">
        <v>4</v>
      </c>
      <c r="J3508">
        <v>4</v>
      </c>
      <c r="K3508">
        <v>23</v>
      </c>
      <c r="L3508">
        <v>23</v>
      </c>
      <c r="M3508">
        <v>26</v>
      </c>
      <c r="N3508">
        <v>26</v>
      </c>
      <c r="O3508">
        <v>4</v>
      </c>
      <c r="P3508">
        <v>4</v>
      </c>
      <c r="Q3508">
        <v>4</v>
      </c>
      <c r="R3508">
        <v>4</v>
      </c>
      <c r="S3508">
        <v>4</v>
      </c>
      <c r="T3508">
        <v>4</v>
      </c>
      <c r="U3508">
        <v>4</v>
      </c>
      <c r="V3508">
        <v>4</v>
      </c>
      <c r="W3508">
        <v>69.599999999999994</v>
      </c>
      <c r="X3508">
        <v>7.6</v>
      </c>
      <c r="Y3508">
        <v>7.6</v>
      </c>
      <c r="Z3508">
        <v>54.304000000000002</v>
      </c>
      <c r="AA3508">
        <v>487</v>
      </c>
      <c r="AB3508" t="s">
        <v>22212</v>
      </c>
      <c r="AC3508">
        <v>5</v>
      </c>
      <c r="AD3508">
        <v>5</v>
      </c>
      <c r="AE3508">
        <v>5</v>
      </c>
      <c r="AF3508">
        <v>5</v>
      </c>
      <c r="AG3508">
        <v>0</v>
      </c>
      <c r="AH3508">
        <v>61</v>
      </c>
      <c r="AI3508">
        <v>59.5</v>
      </c>
      <c r="AJ3508">
        <v>69.599999999999994</v>
      </c>
      <c r="AK3508">
        <v>69.599999999999994</v>
      </c>
      <c r="AL3508">
        <v>6310300000</v>
      </c>
      <c r="AM3508">
        <v>2130500000</v>
      </c>
      <c r="AN3508">
        <v>1531700000</v>
      </c>
      <c r="AO3508">
        <v>1320500000</v>
      </c>
      <c r="AP3508">
        <v>1327600000</v>
      </c>
      <c r="AQ3508">
        <v>2208000000</v>
      </c>
      <c r="AR3508">
        <v>1964300000</v>
      </c>
      <c r="AS3508">
        <v>1264900000</v>
      </c>
      <c r="AT3508">
        <v>1544700000</v>
      </c>
      <c r="AU3508">
        <v>7</v>
      </c>
      <c r="AV3508">
        <v>5</v>
      </c>
      <c r="AW3508">
        <v>5</v>
      </c>
      <c r="AX3508">
        <v>5</v>
      </c>
      <c r="AZ3508">
        <v>3506</v>
      </c>
      <c r="BA3508" t="s">
        <v>22213</v>
      </c>
      <c r="BB3508" t="s">
        <v>22214</v>
      </c>
      <c r="BC3508" t="s">
        <v>22215</v>
      </c>
      <c r="BD3508" t="s">
        <v>22216</v>
      </c>
      <c r="BE3508" t="s">
        <v>22217</v>
      </c>
      <c r="BF3508" t="s">
        <v>22218</v>
      </c>
      <c r="BG3508" t="s">
        <v>22219</v>
      </c>
      <c r="BH3508" t="s">
        <v>22220</v>
      </c>
    </row>
    <row r="3509" spans="1:60" x14ac:dyDescent="0.3">
      <c r="A3509" t="s">
        <v>22221</v>
      </c>
      <c r="B3509" t="s">
        <v>22221</v>
      </c>
      <c r="C3509">
        <v>10</v>
      </c>
      <c r="D3509">
        <v>10</v>
      </c>
      <c r="E3509">
        <v>10</v>
      </c>
      <c r="F3509" t="s">
        <v>22221</v>
      </c>
      <c r="G3509">
        <v>1</v>
      </c>
      <c r="H3509">
        <v>10</v>
      </c>
      <c r="I3509">
        <v>10</v>
      </c>
      <c r="J3509">
        <v>10</v>
      </c>
      <c r="K3509">
        <v>9</v>
      </c>
      <c r="L3509">
        <v>9</v>
      </c>
      <c r="M3509">
        <v>9</v>
      </c>
      <c r="N3509">
        <v>9</v>
      </c>
      <c r="O3509">
        <v>9</v>
      </c>
      <c r="P3509">
        <v>9</v>
      </c>
      <c r="Q3509">
        <v>9</v>
      </c>
      <c r="R3509">
        <v>9</v>
      </c>
      <c r="S3509">
        <v>9</v>
      </c>
      <c r="T3509">
        <v>9</v>
      </c>
      <c r="U3509">
        <v>9</v>
      </c>
      <c r="V3509">
        <v>9</v>
      </c>
      <c r="W3509">
        <v>26</v>
      </c>
      <c r="X3509">
        <v>26</v>
      </c>
      <c r="Y3509">
        <v>26</v>
      </c>
      <c r="Z3509">
        <v>45.505000000000003</v>
      </c>
      <c r="AA3509">
        <v>407</v>
      </c>
      <c r="AB3509">
        <v>407</v>
      </c>
      <c r="AC3509">
        <v>15</v>
      </c>
      <c r="AD3509">
        <v>15</v>
      </c>
      <c r="AE3509">
        <v>12</v>
      </c>
      <c r="AF3509">
        <v>12</v>
      </c>
      <c r="AG3509" s="1">
        <v>1.5485999999999999E-169</v>
      </c>
      <c r="AH3509">
        <v>23.3</v>
      </c>
      <c r="AI3509">
        <v>25.8</v>
      </c>
      <c r="AJ3509">
        <v>23.8</v>
      </c>
      <c r="AK3509">
        <v>26</v>
      </c>
      <c r="AL3509">
        <v>5913800000</v>
      </c>
      <c r="AM3509">
        <v>2472600000</v>
      </c>
      <c r="AN3509">
        <v>1260200000</v>
      </c>
      <c r="AO3509">
        <v>1196800000</v>
      </c>
      <c r="AP3509">
        <v>984320000</v>
      </c>
      <c r="AQ3509">
        <v>1917600000</v>
      </c>
      <c r="AR3509">
        <v>1330000000</v>
      </c>
      <c r="AS3509">
        <v>1661200000</v>
      </c>
      <c r="AT3509">
        <v>1323400000</v>
      </c>
      <c r="AU3509">
        <v>9</v>
      </c>
      <c r="AV3509">
        <v>9</v>
      </c>
      <c r="AW3509">
        <v>8</v>
      </c>
      <c r="AX3509">
        <v>6</v>
      </c>
      <c r="AZ3509">
        <v>3507</v>
      </c>
      <c r="BA3509" t="s">
        <v>22222</v>
      </c>
      <c r="BB3509" t="s">
        <v>644</v>
      </c>
      <c r="BC3509" t="s">
        <v>22223</v>
      </c>
      <c r="BD3509" t="s">
        <v>22224</v>
      </c>
      <c r="BE3509" t="s">
        <v>22225</v>
      </c>
      <c r="BF3509" t="s">
        <v>22226</v>
      </c>
      <c r="BG3509">
        <v>755</v>
      </c>
      <c r="BH3509">
        <v>33</v>
      </c>
    </row>
    <row r="3510" spans="1:60" x14ac:dyDescent="0.3">
      <c r="A3510" t="s">
        <v>22227</v>
      </c>
      <c r="B3510" t="s">
        <v>22227</v>
      </c>
      <c r="C3510">
        <v>1</v>
      </c>
      <c r="D3510">
        <v>1</v>
      </c>
      <c r="E3510">
        <v>1</v>
      </c>
      <c r="F3510" t="s">
        <v>22227</v>
      </c>
      <c r="G3510">
        <v>1</v>
      </c>
      <c r="H3510">
        <v>1</v>
      </c>
      <c r="I3510">
        <v>1</v>
      </c>
      <c r="J3510">
        <v>1</v>
      </c>
      <c r="K3510">
        <v>1</v>
      </c>
      <c r="L3510">
        <v>1</v>
      </c>
      <c r="M3510">
        <v>1</v>
      </c>
      <c r="N3510">
        <v>1</v>
      </c>
      <c r="O3510">
        <v>1</v>
      </c>
      <c r="P3510">
        <v>1</v>
      </c>
      <c r="Q3510">
        <v>1</v>
      </c>
      <c r="R3510">
        <v>1</v>
      </c>
      <c r="S3510">
        <v>1</v>
      </c>
      <c r="T3510">
        <v>1</v>
      </c>
      <c r="U3510">
        <v>1</v>
      </c>
      <c r="V3510">
        <v>1</v>
      </c>
      <c r="W3510">
        <v>3.3</v>
      </c>
      <c r="X3510">
        <v>3.3</v>
      </c>
      <c r="Y3510">
        <v>3.3</v>
      </c>
      <c r="Z3510">
        <v>69.680999999999997</v>
      </c>
      <c r="AA3510">
        <v>612</v>
      </c>
      <c r="AB3510">
        <v>612</v>
      </c>
      <c r="AC3510">
        <v>1</v>
      </c>
      <c r="AD3510">
        <v>1</v>
      </c>
      <c r="AE3510">
        <v>1</v>
      </c>
      <c r="AF3510">
        <v>1</v>
      </c>
      <c r="AG3510" s="1">
        <v>1.8839999999999999E-5</v>
      </c>
      <c r="AH3510">
        <v>3.3</v>
      </c>
      <c r="AI3510">
        <v>3.3</v>
      </c>
      <c r="AJ3510">
        <v>3.3</v>
      </c>
      <c r="AK3510">
        <v>3.3</v>
      </c>
      <c r="AL3510">
        <v>38626000</v>
      </c>
      <c r="AM3510">
        <v>10181000</v>
      </c>
      <c r="AN3510">
        <v>11412000</v>
      </c>
      <c r="AO3510">
        <v>0</v>
      </c>
      <c r="AP3510">
        <v>17033000</v>
      </c>
      <c r="AQ3510">
        <v>0</v>
      </c>
      <c r="AR3510">
        <v>0</v>
      </c>
      <c r="AS3510">
        <v>0</v>
      </c>
      <c r="AT3510">
        <v>21398000</v>
      </c>
      <c r="AU3510">
        <v>2</v>
      </c>
      <c r="AV3510">
        <v>0</v>
      </c>
      <c r="AW3510">
        <v>0</v>
      </c>
      <c r="AX3510">
        <v>1</v>
      </c>
      <c r="AZ3510">
        <v>3508</v>
      </c>
      <c r="BA3510">
        <v>20146</v>
      </c>
      <c r="BB3510" t="b">
        <v>1</v>
      </c>
      <c r="BC3510">
        <v>20821</v>
      </c>
      <c r="BD3510" t="s">
        <v>22228</v>
      </c>
      <c r="BE3510" t="s">
        <v>22229</v>
      </c>
      <c r="BF3510">
        <v>71949</v>
      </c>
    </row>
    <row r="3511" spans="1:60" x14ac:dyDescent="0.3">
      <c r="A3511" t="s">
        <v>22230</v>
      </c>
      <c r="B3511" t="s">
        <v>22230</v>
      </c>
      <c r="C3511">
        <v>3</v>
      </c>
      <c r="D3511">
        <v>3</v>
      </c>
      <c r="E3511">
        <v>3</v>
      </c>
      <c r="F3511" t="s">
        <v>22230</v>
      </c>
      <c r="G3511">
        <v>1</v>
      </c>
      <c r="H3511">
        <v>3</v>
      </c>
      <c r="I3511">
        <v>3</v>
      </c>
      <c r="J3511">
        <v>3</v>
      </c>
      <c r="K3511">
        <v>1</v>
      </c>
      <c r="L3511">
        <v>1</v>
      </c>
      <c r="M3511">
        <v>2</v>
      </c>
      <c r="N3511">
        <v>1</v>
      </c>
      <c r="O3511">
        <v>1</v>
      </c>
      <c r="P3511">
        <v>1</v>
      </c>
      <c r="Q3511">
        <v>2</v>
      </c>
      <c r="R3511">
        <v>1</v>
      </c>
      <c r="S3511">
        <v>1</v>
      </c>
      <c r="T3511">
        <v>1</v>
      </c>
      <c r="U3511">
        <v>2</v>
      </c>
      <c r="V3511">
        <v>1</v>
      </c>
      <c r="W3511">
        <v>22.9</v>
      </c>
      <c r="X3511">
        <v>22.9</v>
      </c>
      <c r="Y3511">
        <v>22.9</v>
      </c>
      <c r="Z3511">
        <v>17.023</v>
      </c>
      <c r="AA3511">
        <v>153</v>
      </c>
      <c r="AB3511">
        <v>153</v>
      </c>
      <c r="AC3511">
        <v>1</v>
      </c>
      <c r="AD3511">
        <v>1</v>
      </c>
      <c r="AE3511">
        <v>2</v>
      </c>
      <c r="AF3511">
        <v>1</v>
      </c>
      <c r="AG3511" s="1">
        <v>1.1506E-43</v>
      </c>
      <c r="AH3511">
        <v>7.2</v>
      </c>
      <c r="AI3511">
        <v>7.2</v>
      </c>
      <c r="AJ3511">
        <v>22.9</v>
      </c>
      <c r="AK3511">
        <v>7.8</v>
      </c>
      <c r="AL3511">
        <v>213230000</v>
      </c>
      <c r="AM3511">
        <v>18963000</v>
      </c>
      <c r="AN3511">
        <v>18517000</v>
      </c>
      <c r="AO3511">
        <v>109850000</v>
      </c>
      <c r="AP3511">
        <v>65897000</v>
      </c>
      <c r="AQ3511">
        <v>0</v>
      </c>
      <c r="AR3511">
        <v>0</v>
      </c>
      <c r="AS3511">
        <v>120560000</v>
      </c>
      <c r="AT3511">
        <v>0</v>
      </c>
      <c r="AU3511">
        <v>0</v>
      </c>
      <c r="AV3511">
        <v>1</v>
      </c>
      <c r="AW3511">
        <v>2</v>
      </c>
      <c r="AX3511">
        <v>1</v>
      </c>
      <c r="AZ3511">
        <v>3509</v>
      </c>
      <c r="BA3511" t="s">
        <v>22231</v>
      </c>
      <c r="BB3511" t="s">
        <v>72</v>
      </c>
      <c r="BC3511" t="s">
        <v>22232</v>
      </c>
      <c r="BD3511" t="s">
        <v>22233</v>
      </c>
      <c r="BE3511" t="s">
        <v>22234</v>
      </c>
      <c r="BF3511" t="s">
        <v>22235</v>
      </c>
    </row>
    <row r="3512" spans="1:60" x14ac:dyDescent="0.3">
      <c r="A3512" t="s">
        <v>22236</v>
      </c>
      <c r="B3512" t="s">
        <v>22236</v>
      </c>
      <c r="C3512" t="s">
        <v>15122</v>
      </c>
      <c r="D3512" t="s">
        <v>15122</v>
      </c>
      <c r="E3512" t="s">
        <v>15122</v>
      </c>
      <c r="F3512" t="s">
        <v>22237</v>
      </c>
      <c r="G3512">
        <v>2</v>
      </c>
      <c r="H3512">
        <v>9</v>
      </c>
      <c r="I3512">
        <v>9</v>
      </c>
      <c r="J3512">
        <v>9</v>
      </c>
      <c r="K3512">
        <v>5</v>
      </c>
      <c r="L3512">
        <v>5</v>
      </c>
      <c r="M3512">
        <v>4</v>
      </c>
      <c r="N3512">
        <v>7</v>
      </c>
      <c r="O3512">
        <v>5</v>
      </c>
      <c r="P3512">
        <v>5</v>
      </c>
      <c r="Q3512">
        <v>4</v>
      </c>
      <c r="R3512">
        <v>7</v>
      </c>
      <c r="S3512">
        <v>5</v>
      </c>
      <c r="T3512">
        <v>5</v>
      </c>
      <c r="U3512">
        <v>4</v>
      </c>
      <c r="V3512">
        <v>7</v>
      </c>
      <c r="W3512">
        <v>7.9</v>
      </c>
      <c r="X3512">
        <v>7.9</v>
      </c>
      <c r="Y3512">
        <v>7.9</v>
      </c>
      <c r="Z3512">
        <v>202.93</v>
      </c>
      <c r="AA3512">
        <v>1888</v>
      </c>
      <c r="AB3512" t="s">
        <v>22238</v>
      </c>
      <c r="AC3512">
        <v>5</v>
      </c>
      <c r="AD3512">
        <v>5</v>
      </c>
      <c r="AE3512">
        <v>4</v>
      </c>
      <c r="AF3512">
        <v>7</v>
      </c>
      <c r="AG3512" s="1">
        <v>4.2672999999999996E-28</v>
      </c>
      <c r="AH3512">
        <v>4.5</v>
      </c>
      <c r="AI3512">
        <v>4.7</v>
      </c>
      <c r="AJ3512">
        <v>3.5</v>
      </c>
      <c r="AK3512">
        <v>6.7</v>
      </c>
      <c r="AL3512">
        <v>923790000</v>
      </c>
      <c r="AM3512">
        <v>338810000</v>
      </c>
      <c r="AN3512">
        <v>259910000</v>
      </c>
      <c r="AO3512">
        <v>133360000</v>
      </c>
      <c r="AP3512">
        <v>191700000</v>
      </c>
      <c r="AQ3512">
        <v>249750000</v>
      </c>
      <c r="AR3512">
        <v>205880000</v>
      </c>
      <c r="AS3512">
        <v>299380000</v>
      </c>
      <c r="AT3512">
        <v>265310000</v>
      </c>
      <c r="AU3512">
        <v>2</v>
      </c>
      <c r="AV3512">
        <v>2</v>
      </c>
      <c r="AW3512">
        <v>5</v>
      </c>
      <c r="AX3512">
        <v>4</v>
      </c>
      <c r="AZ3512">
        <v>3510</v>
      </c>
      <c r="BA3512" t="s">
        <v>22239</v>
      </c>
      <c r="BB3512" t="s">
        <v>453</v>
      </c>
      <c r="BC3512" t="s">
        <v>22240</v>
      </c>
      <c r="BD3512" t="s">
        <v>22241</v>
      </c>
      <c r="BE3512" t="s">
        <v>22242</v>
      </c>
      <c r="BF3512" t="s">
        <v>22243</v>
      </c>
    </row>
    <row r="3513" spans="1:60" x14ac:dyDescent="0.3">
      <c r="A3513" t="s">
        <v>22244</v>
      </c>
      <c r="B3513" t="s">
        <v>22244</v>
      </c>
      <c r="C3513">
        <v>5</v>
      </c>
      <c r="D3513">
        <v>5</v>
      </c>
      <c r="E3513">
        <v>5</v>
      </c>
      <c r="F3513" t="s">
        <v>22244</v>
      </c>
      <c r="G3513">
        <v>1</v>
      </c>
      <c r="H3513">
        <v>5</v>
      </c>
      <c r="I3513">
        <v>5</v>
      </c>
      <c r="J3513">
        <v>5</v>
      </c>
      <c r="K3513">
        <v>5</v>
      </c>
      <c r="L3513">
        <v>4</v>
      </c>
      <c r="M3513">
        <v>5</v>
      </c>
      <c r="N3513">
        <v>5</v>
      </c>
      <c r="O3513">
        <v>5</v>
      </c>
      <c r="P3513">
        <v>4</v>
      </c>
      <c r="Q3513">
        <v>5</v>
      </c>
      <c r="R3513">
        <v>5</v>
      </c>
      <c r="S3513">
        <v>5</v>
      </c>
      <c r="T3513">
        <v>4</v>
      </c>
      <c r="U3513">
        <v>5</v>
      </c>
      <c r="V3513">
        <v>5</v>
      </c>
      <c r="W3513">
        <v>17.899999999999999</v>
      </c>
      <c r="X3513">
        <v>17.899999999999999</v>
      </c>
      <c r="Y3513">
        <v>17.899999999999999</v>
      </c>
      <c r="Z3513">
        <v>40.756999999999998</v>
      </c>
      <c r="AA3513">
        <v>386</v>
      </c>
      <c r="AB3513">
        <v>386</v>
      </c>
      <c r="AC3513">
        <v>7</v>
      </c>
      <c r="AD3513">
        <v>4</v>
      </c>
      <c r="AE3513">
        <v>5</v>
      </c>
      <c r="AF3513">
        <v>7</v>
      </c>
      <c r="AG3513" s="1">
        <v>6.7317999999999996E-28</v>
      </c>
      <c r="AH3513">
        <v>17.899999999999999</v>
      </c>
      <c r="AI3513">
        <v>14</v>
      </c>
      <c r="AJ3513">
        <v>17.899999999999999</v>
      </c>
      <c r="AK3513">
        <v>17.899999999999999</v>
      </c>
      <c r="AL3513">
        <v>5433600000</v>
      </c>
      <c r="AM3513">
        <v>1515000000</v>
      </c>
      <c r="AN3513">
        <v>1305600000</v>
      </c>
      <c r="AO3513">
        <v>1193500000</v>
      </c>
      <c r="AP3513">
        <v>1419500000</v>
      </c>
      <c r="AQ3513">
        <v>1267100000</v>
      </c>
      <c r="AR3513">
        <v>1490200000</v>
      </c>
      <c r="AS3513">
        <v>1435700000</v>
      </c>
      <c r="AT3513">
        <v>1785000000</v>
      </c>
      <c r="AU3513">
        <v>6</v>
      </c>
      <c r="AV3513">
        <v>2</v>
      </c>
      <c r="AW3513">
        <v>4</v>
      </c>
      <c r="AX3513">
        <v>5</v>
      </c>
      <c r="AZ3513">
        <v>3511</v>
      </c>
      <c r="BA3513" t="s">
        <v>22245</v>
      </c>
      <c r="BB3513" t="s">
        <v>93</v>
      </c>
      <c r="BC3513" t="s">
        <v>22246</v>
      </c>
      <c r="BD3513" t="s">
        <v>22247</v>
      </c>
      <c r="BE3513" t="s">
        <v>22248</v>
      </c>
      <c r="BF3513" t="s">
        <v>22249</v>
      </c>
    </row>
    <row r="3514" spans="1:60" x14ac:dyDescent="0.3">
      <c r="A3514" t="s">
        <v>22250</v>
      </c>
      <c r="B3514" t="s">
        <v>22250</v>
      </c>
      <c r="C3514">
        <v>1</v>
      </c>
      <c r="D3514">
        <v>1</v>
      </c>
      <c r="E3514">
        <v>1</v>
      </c>
      <c r="F3514" t="s">
        <v>22250</v>
      </c>
      <c r="G3514">
        <v>1</v>
      </c>
      <c r="H3514">
        <v>1</v>
      </c>
      <c r="I3514">
        <v>1</v>
      </c>
      <c r="J3514">
        <v>1</v>
      </c>
      <c r="K3514">
        <v>1</v>
      </c>
      <c r="L3514">
        <v>0</v>
      </c>
      <c r="M3514">
        <v>1</v>
      </c>
      <c r="N3514">
        <v>0</v>
      </c>
      <c r="O3514">
        <v>1</v>
      </c>
      <c r="P3514">
        <v>0</v>
      </c>
      <c r="Q3514">
        <v>1</v>
      </c>
      <c r="R3514">
        <v>0</v>
      </c>
      <c r="S3514">
        <v>1</v>
      </c>
      <c r="T3514">
        <v>0</v>
      </c>
      <c r="U3514">
        <v>1</v>
      </c>
      <c r="V3514">
        <v>0</v>
      </c>
      <c r="W3514">
        <v>10.8</v>
      </c>
      <c r="X3514">
        <v>10.8</v>
      </c>
      <c r="Y3514">
        <v>10.8</v>
      </c>
      <c r="Z3514">
        <v>19.152999999999999</v>
      </c>
      <c r="AA3514">
        <v>203</v>
      </c>
      <c r="AB3514">
        <v>203</v>
      </c>
      <c r="AC3514">
        <v>2</v>
      </c>
      <c r="AE3514">
        <v>1</v>
      </c>
      <c r="AG3514" s="1">
        <v>5.2066999999999996E-6</v>
      </c>
      <c r="AH3514">
        <v>10.8</v>
      </c>
      <c r="AI3514">
        <v>0</v>
      </c>
      <c r="AJ3514">
        <v>10.8</v>
      </c>
      <c r="AK3514">
        <v>0</v>
      </c>
      <c r="AL3514">
        <v>158570000</v>
      </c>
      <c r="AM3514">
        <v>48441000</v>
      </c>
      <c r="AN3514">
        <v>0</v>
      </c>
      <c r="AO3514">
        <v>110130000</v>
      </c>
      <c r="AP3514">
        <v>0</v>
      </c>
      <c r="AQ3514">
        <v>0</v>
      </c>
      <c r="AR3514">
        <v>0</v>
      </c>
      <c r="AS3514">
        <v>120870000</v>
      </c>
      <c r="AT3514">
        <v>0</v>
      </c>
      <c r="AU3514">
        <v>1</v>
      </c>
      <c r="AV3514">
        <v>0</v>
      </c>
      <c r="AW3514">
        <v>1</v>
      </c>
      <c r="AX3514">
        <v>0</v>
      </c>
      <c r="AZ3514">
        <v>3512</v>
      </c>
      <c r="BA3514">
        <v>7340</v>
      </c>
      <c r="BB3514" t="b">
        <v>1</v>
      </c>
      <c r="BC3514">
        <v>7577</v>
      </c>
      <c r="BD3514" t="s">
        <v>22251</v>
      </c>
      <c r="BE3514" t="s">
        <v>22252</v>
      </c>
      <c r="BF3514">
        <v>26976</v>
      </c>
    </row>
    <row r="3515" spans="1:60" x14ac:dyDescent="0.3">
      <c r="A3515" t="s">
        <v>22253</v>
      </c>
      <c r="B3515" t="s">
        <v>22253</v>
      </c>
      <c r="C3515" t="s">
        <v>3216</v>
      </c>
      <c r="D3515" t="s">
        <v>3216</v>
      </c>
      <c r="E3515" t="s">
        <v>3216</v>
      </c>
      <c r="F3515" t="s">
        <v>22253</v>
      </c>
      <c r="G3515">
        <v>2</v>
      </c>
      <c r="H3515">
        <v>7</v>
      </c>
      <c r="I3515">
        <v>7</v>
      </c>
      <c r="J3515">
        <v>7</v>
      </c>
      <c r="K3515">
        <v>6</v>
      </c>
      <c r="L3515">
        <v>5</v>
      </c>
      <c r="M3515">
        <v>7</v>
      </c>
      <c r="N3515">
        <v>7</v>
      </c>
      <c r="O3515">
        <v>6</v>
      </c>
      <c r="P3515">
        <v>5</v>
      </c>
      <c r="Q3515">
        <v>7</v>
      </c>
      <c r="R3515">
        <v>7</v>
      </c>
      <c r="S3515">
        <v>6</v>
      </c>
      <c r="T3515">
        <v>5</v>
      </c>
      <c r="U3515">
        <v>7</v>
      </c>
      <c r="V3515">
        <v>7</v>
      </c>
      <c r="W3515">
        <v>45.9</v>
      </c>
      <c r="X3515">
        <v>45.9</v>
      </c>
      <c r="Y3515">
        <v>45.9</v>
      </c>
      <c r="Z3515">
        <v>18.373000000000001</v>
      </c>
      <c r="AA3515">
        <v>172</v>
      </c>
      <c r="AB3515" t="s">
        <v>22254</v>
      </c>
      <c r="AC3515">
        <v>12</v>
      </c>
      <c r="AD3515">
        <v>8</v>
      </c>
      <c r="AE3515">
        <v>8</v>
      </c>
      <c r="AF3515">
        <v>10</v>
      </c>
      <c r="AG3515" s="1">
        <v>2.4230000000000002E-33</v>
      </c>
      <c r="AH3515">
        <v>39</v>
      </c>
      <c r="AI3515">
        <v>33.700000000000003</v>
      </c>
      <c r="AJ3515">
        <v>45.9</v>
      </c>
      <c r="AK3515">
        <v>45.9</v>
      </c>
      <c r="AL3515">
        <v>2711900000</v>
      </c>
      <c r="AM3515">
        <v>629350000</v>
      </c>
      <c r="AN3515">
        <v>613870000</v>
      </c>
      <c r="AO3515">
        <v>738190000</v>
      </c>
      <c r="AP3515">
        <v>730480000</v>
      </c>
      <c r="AQ3515">
        <v>539500000</v>
      </c>
      <c r="AR3515">
        <v>661520000</v>
      </c>
      <c r="AS3515">
        <v>886640000</v>
      </c>
      <c r="AT3515">
        <v>825610000</v>
      </c>
      <c r="AU3515">
        <v>4</v>
      </c>
      <c r="AV3515">
        <v>6</v>
      </c>
      <c r="AW3515">
        <v>7</v>
      </c>
      <c r="AX3515">
        <v>5</v>
      </c>
      <c r="AZ3515">
        <v>3513</v>
      </c>
      <c r="BA3515" t="s">
        <v>22255</v>
      </c>
      <c r="BB3515" t="s">
        <v>100</v>
      </c>
      <c r="BC3515" t="s">
        <v>22256</v>
      </c>
      <c r="BD3515" t="s">
        <v>22257</v>
      </c>
      <c r="BE3515" t="s">
        <v>22258</v>
      </c>
      <c r="BF3515" t="s">
        <v>22259</v>
      </c>
      <c r="BG3515">
        <v>756</v>
      </c>
      <c r="BH3515">
        <v>10</v>
      </c>
    </row>
    <row r="3516" spans="1:60" x14ac:dyDescent="0.3">
      <c r="A3516" t="s">
        <v>22260</v>
      </c>
      <c r="B3516" t="s">
        <v>22260</v>
      </c>
      <c r="C3516">
        <v>4</v>
      </c>
      <c r="D3516">
        <v>4</v>
      </c>
      <c r="E3516">
        <v>4</v>
      </c>
      <c r="F3516" t="s">
        <v>22260</v>
      </c>
      <c r="G3516">
        <v>1</v>
      </c>
      <c r="H3516">
        <v>4</v>
      </c>
      <c r="I3516">
        <v>4</v>
      </c>
      <c r="J3516">
        <v>4</v>
      </c>
      <c r="K3516">
        <v>3</v>
      </c>
      <c r="L3516">
        <v>3</v>
      </c>
      <c r="M3516">
        <v>4</v>
      </c>
      <c r="N3516">
        <v>4</v>
      </c>
      <c r="O3516">
        <v>3</v>
      </c>
      <c r="P3516">
        <v>3</v>
      </c>
      <c r="Q3516">
        <v>4</v>
      </c>
      <c r="R3516">
        <v>4</v>
      </c>
      <c r="S3516">
        <v>3</v>
      </c>
      <c r="T3516">
        <v>3</v>
      </c>
      <c r="U3516">
        <v>4</v>
      </c>
      <c r="V3516">
        <v>4</v>
      </c>
      <c r="W3516">
        <v>29.6</v>
      </c>
      <c r="X3516">
        <v>29.6</v>
      </c>
      <c r="Y3516">
        <v>29.6</v>
      </c>
      <c r="Z3516">
        <v>28.45</v>
      </c>
      <c r="AA3516">
        <v>267</v>
      </c>
      <c r="AB3516">
        <v>267</v>
      </c>
      <c r="AC3516">
        <v>5</v>
      </c>
      <c r="AD3516">
        <v>4</v>
      </c>
      <c r="AE3516">
        <v>5</v>
      </c>
      <c r="AF3516">
        <v>6</v>
      </c>
      <c r="AG3516" s="1">
        <v>2.0939999999999999E-33</v>
      </c>
      <c r="AH3516">
        <v>22.8</v>
      </c>
      <c r="AI3516">
        <v>22.8</v>
      </c>
      <c r="AJ3516">
        <v>29.6</v>
      </c>
      <c r="AK3516">
        <v>29.6</v>
      </c>
      <c r="AL3516">
        <v>1677800000</v>
      </c>
      <c r="AM3516">
        <v>467120000</v>
      </c>
      <c r="AN3516">
        <v>658260000</v>
      </c>
      <c r="AO3516">
        <v>327100000</v>
      </c>
      <c r="AP3516">
        <v>225290000</v>
      </c>
      <c r="AQ3516">
        <v>449320000</v>
      </c>
      <c r="AR3516">
        <v>721580000</v>
      </c>
      <c r="AS3516">
        <v>364670000</v>
      </c>
      <c r="AT3516">
        <v>288970000</v>
      </c>
      <c r="AU3516">
        <v>3</v>
      </c>
      <c r="AV3516">
        <v>4</v>
      </c>
      <c r="AW3516">
        <v>4</v>
      </c>
      <c r="AX3516">
        <v>1</v>
      </c>
      <c r="AZ3516">
        <v>3514</v>
      </c>
      <c r="BA3516" t="s">
        <v>22261</v>
      </c>
      <c r="BB3516" t="s">
        <v>229</v>
      </c>
      <c r="BC3516" t="s">
        <v>22262</v>
      </c>
      <c r="BD3516" t="s">
        <v>22263</v>
      </c>
      <c r="BE3516" t="s">
        <v>22264</v>
      </c>
      <c r="BF3516" t="s">
        <v>22265</v>
      </c>
    </row>
    <row r="3517" spans="1:60" x14ac:dyDescent="0.3">
      <c r="A3517" t="s">
        <v>22266</v>
      </c>
      <c r="B3517" t="s">
        <v>22266</v>
      </c>
      <c r="C3517" t="s">
        <v>113</v>
      </c>
      <c r="D3517" t="s">
        <v>113</v>
      </c>
      <c r="E3517" t="s">
        <v>113</v>
      </c>
      <c r="F3517" t="s">
        <v>22266</v>
      </c>
      <c r="G3517">
        <v>2</v>
      </c>
      <c r="H3517">
        <v>2</v>
      </c>
      <c r="I3517">
        <v>2</v>
      </c>
      <c r="J3517">
        <v>2</v>
      </c>
      <c r="K3517">
        <v>1</v>
      </c>
      <c r="L3517">
        <v>1</v>
      </c>
      <c r="M3517">
        <v>1</v>
      </c>
      <c r="N3517">
        <v>0</v>
      </c>
      <c r="O3517">
        <v>1</v>
      </c>
      <c r="P3517">
        <v>1</v>
      </c>
      <c r="Q3517">
        <v>1</v>
      </c>
      <c r="R3517">
        <v>0</v>
      </c>
      <c r="S3517">
        <v>1</v>
      </c>
      <c r="T3517">
        <v>1</v>
      </c>
      <c r="U3517">
        <v>1</v>
      </c>
      <c r="V3517">
        <v>0</v>
      </c>
      <c r="W3517">
        <v>12</v>
      </c>
      <c r="X3517">
        <v>12</v>
      </c>
      <c r="Y3517">
        <v>12</v>
      </c>
      <c r="Z3517">
        <v>41.155999999999999</v>
      </c>
      <c r="AA3517">
        <v>375</v>
      </c>
      <c r="AB3517" t="s">
        <v>22267</v>
      </c>
      <c r="AC3517">
        <v>1</v>
      </c>
      <c r="AD3517">
        <v>1</v>
      </c>
      <c r="AE3517">
        <v>1</v>
      </c>
      <c r="AG3517" s="1">
        <v>3.3444999999999998E-15</v>
      </c>
      <c r="AH3517">
        <v>8</v>
      </c>
      <c r="AI3517">
        <v>8</v>
      </c>
      <c r="AJ3517">
        <v>4</v>
      </c>
      <c r="AK3517">
        <v>0</v>
      </c>
      <c r="AL3517">
        <v>67915000</v>
      </c>
      <c r="AM3517">
        <v>36930000</v>
      </c>
      <c r="AN3517">
        <v>30985000</v>
      </c>
      <c r="AO3517">
        <v>0</v>
      </c>
      <c r="AP3517">
        <v>0</v>
      </c>
      <c r="AQ3517">
        <v>0</v>
      </c>
      <c r="AR3517">
        <v>35086000</v>
      </c>
      <c r="AS3517">
        <v>0</v>
      </c>
      <c r="AT3517">
        <v>0</v>
      </c>
      <c r="AU3517">
        <v>1</v>
      </c>
      <c r="AV3517">
        <v>1</v>
      </c>
      <c r="AW3517">
        <v>0</v>
      </c>
      <c r="AX3517">
        <v>0</v>
      </c>
      <c r="AZ3517">
        <v>3515</v>
      </c>
      <c r="BA3517" t="s">
        <v>22268</v>
      </c>
      <c r="BB3517" t="s">
        <v>79</v>
      </c>
      <c r="BC3517" t="s">
        <v>22269</v>
      </c>
      <c r="BD3517" t="s">
        <v>22270</v>
      </c>
      <c r="BE3517" t="s">
        <v>22271</v>
      </c>
      <c r="BF3517" t="s">
        <v>22272</v>
      </c>
    </row>
    <row r="3518" spans="1:60" x14ac:dyDescent="0.3">
      <c r="A3518" t="s">
        <v>22273</v>
      </c>
      <c r="B3518" t="s">
        <v>22273</v>
      </c>
      <c r="C3518" t="s">
        <v>21205</v>
      </c>
      <c r="D3518" t="s">
        <v>548</v>
      </c>
      <c r="E3518" t="s">
        <v>609</v>
      </c>
      <c r="F3518" t="s">
        <v>22273</v>
      </c>
      <c r="G3518">
        <v>2</v>
      </c>
      <c r="H3518">
        <v>9</v>
      </c>
      <c r="I3518">
        <v>7</v>
      </c>
      <c r="J3518">
        <v>5</v>
      </c>
      <c r="K3518">
        <v>6</v>
      </c>
      <c r="L3518">
        <v>6</v>
      </c>
      <c r="M3518">
        <v>5</v>
      </c>
      <c r="N3518">
        <v>3</v>
      </c>
      <c r="O3518">
        <v>4</v>
      </c>
      <c r="P3518">
        <v>4</v>
      </c>
      <c r="Q3518">
        <v>3</v>
      </c>
      <c r="R3518">
        <v>1</v>
      </c>
      <c r="S3518">
        <v>3</v>
      </c>
      <c r="T3518">
        <v>3</v>
      </c>
      <c r="U3518">
        <v>3</v>
      </c>
      <c r="V3518">
        <v>1</v>
      </c>
      <c r="W3518">
        <v>36.200000000000003</v>
      </c>
      <c r="X3518">
        <v>31.9</v>
      </c>
      <c r="Y3518">
        <v>24.4</v>
      </c>
      <c r="Z3518">
        <v>42.987000000000002</v>
      </c>
      <c r="AA3518">
        <v>398</v>
      </c>
      <c r="AB3518" t="s">
        <v>22274</v>
      </c>
      <c r="AC3518">
        <v>4</v>
      </c>
      <c r="AD3518">
        <v>4</v>
      </c>
      <c r="AE3518">
        <v>3</v>
      </c>
      <c r="AF3518">
        <v>1</v>
      </c>
      <c r="AG3518" s="1">
        <v>1.1657000000000001E-37</v>
      </c>
      <c r="AH3518">
        <v>21.9</v>
      </c>
      <c r="AI3518">
        <v>21.9</v>
      </c>
      <c r="AJ3518">
        <v>20.6</v>
      </c>
      <c r="AK3518">
        <v>10.1</v>
      </c>
      <c r="AL3518">
        <v>379990000</v>
      </c>
      <c r="AM3518">
        <v>135020000</v>
      </c>
      <c r="AN3518">
        <v>98190000</v>
      </c>
      <c r="AO3518">
        <v>127580000</v>
      </c>
      <c r="AP3518">
        <v>19201000</v>
      </c>
      <c r="AQ3518">
        <v>130210000</v>
      </c>
      <c r="AR3518">
        <v>115990000</v>
      </c>
      <c r="AS3518">
        <v>0</v>
      </c>
      <c r="AT3518">
        <v>0</v>
      </c>
      <c r="AU3518">
        <v>2</v>
      </c>
      <c r="AV3518">
        <v>3</v>
      </c>
      <c r="AW3518">
        <v>3</v>
      </c>
      <c r="AX3518">
        <v>1</v>
      </c>
      <c r="AZ3518">
        <v>3516</v>
      </c>
      <c r="BA3518" t="s">
        <v>22275</v>
      </c>
      <c r="BB3518" t="s">
        <v>22276</v>
      </c>
      <c r="BC3518" t="s">
        <v>22277</v>
      </c>
      <c r="BD3518" t="s">
        <v>22278</v>
      </c>
      <c r="BE3518" t="s">
        <v>22279</v>
      </c>
      <c r="BF3518" t="s">
        <v>22280</v>
      </c>
    </row>
    <row r="3519" spans="1:60" x14ac:dyDescent="0.3">
      <c r="A3519" t="s">
        <v>22281</v>
      </c>
      <c r="B3519" t="s">
        <v>22281</v>
      </c>
      <c r="C3519">
        <v>20</v>
      </c>
      <c r="D3519">
        <v>20</v>
      </c>
      <c r="E3519">
        <v>13</v>
      </c>
      <c r="F3519" t="s">
        <v>22281</v>
      </c>
      <c r="G3519">
        <v>1</v>
      </c>
      <c r="H3519">
        <v>20</v>
      </c>
      <c r="I3519">
        <v>20</v>
      </c>
      <c r="J3519">
        <v>13</v>
      </c>
      <c r="K3519">
        <v>18</v>
      </c>
      <c r="L3519">
        <v>19</v>
      </c>
      <c r="M3519">
        <v>20</v>
      </c>
      <c r="N3519">
        <v>20</v>
      </c>
      <c r="O3519">
        <v>18</v>
      </c>
      <c r="P3519">
        <v>19</v>
      </c>
      <c r="Q3519">
        <v>20</v>
      </c>
      <c r="R3519">
        <v>20</v>
      </c>
      <c r="S3519">
        <v>12</v>
      </c>
      <c r="T3519">
        <v>13</v>
      </c>
      <c r="U3519">
        <v>13</v>
      </c>
      <c r="V3519">
        <v>13</v>
      </c>
      <c r="W3519">
        <v>30.1</v>
      </c>
      <c r="X3519">
        <v>30.1</v>
      </c>
      <c r="Y3519">
        <v>20</v>
      </c>
      <c r="Z3519">
        <v>92.831999999999994</v>
      </c>
      <c r="AA3519">
        <v>821</v>
      </c>
      <c r="AB3519">
        <v>821</v>
      </c>
      <c r="AC3519">
        <v>27</v>
      </c>
      <c r="AD3519">
        <v>26</v>
      </c>
      <c r="AE3519">
        <v>30</v>
      </c>
      <c r="AF3519">
        <v>27</v>
      </c>
      <c r="AG3519" s="1">
        <v>2.2536999999999999E-214</v>
      </c>
      <c r="AH3519">
        <v>26.9</v>
      </c>
      <c r="AI3519">
        <v>28.6</v>
      </c>
      <c r="AJ3519">
        <v>30.1</v>
      </c>
      <c r="AK3519">
        <v>30.1</v>
      </c>
      <c r="AL3519">
        <v>30504000000</v>
      </c>
      <c r="AM3519">
        <v>9590100000</v>
      </c>
      <c r="AN3519">
        <v>7791500000</v>
      </c>
      <c r="AO3519">
        <v>7287700000</v>
      </c>
      <c r="AP3519">
        <v>5834500000</v>
      </c>
      <c r="AQ3519">
        <v>9339500000</v>
      </c>
      <c r="AR3519">
        <v>8673800000</v>
      </c>
      <c r="AS3519">
        <v>7718900000</v>
      </c>
      <c r="AT3519">
        <v>7303600000</v>
      </c>
      <c r="AU3519">
        <v>34</v>
      </c>
      <c r="AV3519">
        <v>25</v>
      </c>
      <c r="AW3519">
        <v>32</v>
      </c>
      <c r="AX3519">
        <v>33</v>
      </c>
      <c r="AZ3519">
        <v>3517</v>
      </c>
      <c r="BA3519" t="s">
        <v>22282</v>
      </c>
      <c r="BB3519" t="s">
        <v>574</v>
      </c>
      <c r="BC3519" t="s">
        <v>22283</v>
      </c>
      <c r="BD3519" t="s">
        <v>22284</v>
      </c>
      <c r="BE3519" t="s">
        <v>22285</v>
      </c>
      <c r="BF3519" t="s">
        <v>22286</v>
      </c>
      <c r="BG3519">
        <v>757</v>
      </c>
      <c r="BH3519">
        <v>280</v>
      </c>
    </row>
    <row r="3520" spans="1:60" x14ac:dyDescent="0.3">
      <c r="A3520" t="s">
        <v>22287</v>
      </c>
      <c r="B3520" t="s">
        <v>22288</v>
      </c>
      <c r="C3520" t="s">
        <v>7084</v>
      </c>
      <c r="D3520" t="s">
        <v>7084</v>
      </c>
      <c r="E3520" t="s">
        <v>18523</v>
      </c>
      <c r="F3520" t="s">
        <v>22288</v>
      </c>
      <c r="G3520">
        <v>2</v>
      </c>
      <c r="H3520">
        <v>8</v>
      </c>
      <c r="I3520">
        <v>8</v>
      </c>
      <c r="J3520">
        <v>7</v>
      </c>
      <c r="K3520">
        <v>6</v>
      </c>
      <c r="L3520">
        <v>6</v>
      </c>
      <c r="M3520">
        <v>8</v>
      </c>
      <c r="N3520">
        <v>7</v>
      </c>
      <c r="O3520">
        <v>6</v>
      </c>
      <c r="P3520">
        <v>6</v>
      </c>
      <c r="Q3520">
        <v>8</v>
      </c>
      <c r="R3520">
        <v>7</v>
      </c>
      <c r="S3520">
        <v>5</v>
      </c>
      <c r="T3520">
        <v>5</v>
      </c>
      <c r="U3520">
        <v>7</v>
      </c>
      <c r="V3520">
        <v>6</v>
      </c>
      <c r="W3520">
        <v>29.3</v>
      </c>
      <c r="X3520">
        <v>29.3</v>
      </c>
      <c r="Y3520">
        <v>27.2</v>
      </c>
      <c r="Z3520">
        <v>40.417999999999999</v>
      </c>
      <c r="AA3520">
        <v>368</v>
      </c>
      <c r="AB3520" t="s">
        <v>22289</v>
      </c>
      <c r="AC3520">
        <v>10</v>
      </c>
      <c r="AD3520">
        <v>10</v>
      </c>
      <c r="AE3520">
        <v>12</v>
      </c>
      <c r="AF3520">
        <v>11</v>
      </c>
      <c r="AG3520" s="1">
        <v>5.9986999999999999E-80</v>
      </c>
      <c r="AH3520">
        <v>18.5</v>
      </c>
      <c r="AI3520">
        <v>18.5</v>
      </c>
      <c r="AJ3520">
        <v>29.3</v>
      </c>
      <c r="AK3520">
        <v>23.6</v>
      </c>
      <c r="AL3520">
        <v>8138000000</v>
      </c>
      <c r="AM3520">
        <v>2601700000</v>
      </c>
      <c r="AN3520">
        <v>2125500000</v>
      </c>
      <c r="AO3520">
        <v>1853000000</v>
      </c>
      <c r="AP3520">
        <v>1557800000</v>
      </c>
      <c r="AQ3520">
        <v>2196300000</v>
      </c>
      <c r="AR3520">
        <v>2341400000</v>
      </c>
      <c r="AS3520">
        <v>2046600000</v>
      </c>
      <c r="AT3520">
        <v>1814400000</v>
      </c>
      <c r="AU3520">
        <v>9</v>
      </c>
      <c r="AV3520">
        <v>9</v>
      </c>
      <c r="AW3520">
        <v>11</v>
      </c>
      <c r="AX3520">
        <v>7</v>
      </c>
      <c r="AZ3520">
        <v>3518</v>
      </c>
      <c r="BA3520" t="s">
        <v>22290</v>
      </c>
      <c r="BB3520" t="s">
        <v>148</v>
      </c>
      <c r="BC3520" t="s">
        <v>22291</v>
      </c>
      <c r="BD3520" t="s">
        <v>22292</v>
      </c>
      <c r="BE3520" t="s">
        <v>22293</v>
      </c>
      <c r="BF3520" t="s">
        <v>22294</v>
      </c>
      <c r="BG3520">
        <v>758</v>
      </c>
      <c r="BH3520">
        <v>225</v>
      </c>
    </row>
    <row r="3521" spans="1:60" x14ac:dyDescent="0.3">
      <c r="A3521" t="s">
        <v>22295</v>
      </c>
      <c r="B3521" t="s">
        <v>22295</v>
      </c>
      <c r="C3521">
        <v>2</v>
      </c>
      <c r="D3521">
        <v>2</v>
      </c>
      <c r="E3521">
        <v>2</v>
      </c>
      <c r="F3521" t="s">
        <v>22295</v>
      </c>
      <c r="G3521">
        <v>1</v>
      </c>
      <c r="H3521">
        <v>2</v>
      </c>
      <c r="I3521">
        <v>2</v>
      </c>
      <c r="J3521">
        <v>2</v>
      </c>
      <c r="K3521">
        <v>1</v>
      </c>
      <c r="L3521">
        <v>1</v>
      </c>
      <c r="M3521">
        <v>2</v>
      </c>
      <c r="N3521">
        <v>2</v>
      </c>
      <c r="O3521">
        <v>1</v>
      </c>
      <c r="P3521">
        <v>1</v>
      </c>
      <c r="Q3521">
        <v>2</v>
      </c>
      <c r="R3521">
        <v>2</v>
      </c>
      <c r="S3521">
        <v>1</v>
      </c>
      <c r="T3521">
        <v>1</v>
      </c>
      <c r="U3521">
        <v>2</v>
      </c>
      <c r="V3521">
        <v>2</v>
      </c>
      <c r="W3521">
        <v>8.8000000000000007</v>
      </c>
      <c r="X3521">
        <v>8.8000000000000007</v>
      </c>
      <c r="Y3521">
        <v>8.8000000000000007</v>
      </c>
      <c r="Z3521">
        <v>41.759</v>
      </c>
      <c r="AA3521">
        <v>375</v>
      </c>
      <c r="AB3521">
        <v>375</v>
      </c>
      <c r="AC3521">
        <v>1</v>
      </c>
      <c r="AD3521">
        <v>1</v>
      </c>
      <c r="AE3521">
        <v>2</v>
      </c>
      <c r="AF3521">
        <v>2</v>
      </c>
      <c r="AG3521" s="1">
        <v>2.9523000000000001E-6</v>
      </c>
      <c r="AH3521">
        <v>5.0999999999999996</v>
      </c>
      <c r="AI3521">
        <v>5.0999999999999996</v>
      </c>
      <c r="AJ3521">
        <v>8.8000000000000007</v>
      </c>
      <c r="AK3521">
        <v>8.8000000000000007</v>
      </c>
      <c r="AL3521">
        <v>210510000</v>
      </c>
      <c r="AM3521">
        <v>43397000</v>
      </c>
      <c r="AN3521">
        <v>45628000</v>
      </c>
      <c r="AO3521">
        <v>40241000</v>
      </c>
      <c r="AP3521">
        <v>81241000</v>
      </c>
      <c r="AQ3521">
        <v>0</v>
      </c>
      <c r="AR3521">
        <v>0</v>
      </c>
      <c r="AS3521">
        <v>0</v>
      </c>
      <c r="AT3521">
        <v>102060000</v>
      </c>
      <c r="AU3521">
        <v>0</v>
      </c>
      <c r="AV3521">
        <v>1</v>
      </c>
      <c r="AW3521">
        <v>0</v>
      </c>
      <c r="AX3521">
        <v>2</v>
      </c>
      <c r="AZ3521">
        <v>3519</v>
      </c>
      <c r="BA3521" t="s">
        <v>22296</v>
      </c>
      <c r="BB3521" t="s">
        <v>79</v>
      </c>
      <c r="BC3521" t="s">
        <v>22297</v>
      </c>
      <c r="BD3521" t="s">
        <v>22298</v>
      </c>
      <c r="BE3521" t="s">
        <v>22299</v>
      </c>
      <c r="BF3521" t="s">
        <v>22300</v>
      </c>
    </row>
    <row r="3522" spans="1:60" x14ac:dyDescent="0.3">
      <c r="A3522" t="s">
        <v>22301</v>
      </c>
      <c r="B3522" t="s">
        <v>22302</v>
      </c>
      <c r="C3522" t="s">
        <v>13099</v>
      </c>
      <c r="D3522" t="s">
        <v>13099</v>
      </c>
      <c r="E3522" t="s">
        <v>13099</v>
      </c>
      <c r="F3522" t="s">
        <v>22302</v>
      </c>
      <c r="G3522">
        <v>3</v>
      </c>
      <c r="H3522">
        <v>5</v>
      </c>
      <c r="I3522">
        <v>5</v>
      </c>
      <c r="J3522">
        <v>5</v>
      </c>
      <c r="K3522">
        <v>4</v>
      </c>
      <c r="L3522">
        <v>2</v>
      </c>
      <c r="M3522">
        <v>4</v>
      </c>
      <c r="N3522">
        <v>4</v>
      </c>
      <c r="O3522">
        <v>4</v>
      </c>
      <c r="P3522">
        <v>2</v>
      </c>
      <c r="Q3522">
        <v>4</v>
      </c>
      <c r="R3522">
        <v>4</v>
      </c>
      <c r="S3522">
        <v>4</v>
      </c>
      <c r="T3522">
        <v>2</v>
      </c>
      <c r="U3522">
        <v>4</v>
      </c>
      <c r="V3522">
        <v>4</v>
      </c>
      <c r="W3522">
        <v>17.7</v>
      </c>
      <c r="X3522">
        <v>17.7</v>
      </c>
      <c r="Y3522">
        <v>17.7</v>
      </c>
      <c r="Z3522">
        <v>38.460999999999999</v>
      </c>
      <c r="AA3522">
        <v>345</v>
      </c>
      <c r="AB3522" t="s">
        <v>22303</v>
      </c>
      <c r="AC3522">
        <v>5</v>
      </c>
      <c r="AD3522">
        <v>2</v>
      </c>
      <c r="AE3522">
        <v>4</v>
      </c>
      <c r="AF3522">
        <v>5</v>
      </c>
      <c r="AG3522" s="1">
        <v>1.0593000000000001E-21</v>
      </c>
      <c r="AH3522">
        <v>17.100000000000001</v>
      </c>
      <c r="AI3522">
        <v>8.6999999999999993</v>
      </c>
      <c r="AJ3522">
        <v>14.5</v>
      </c>
      <c r="AK3522">
        <v>14.5</v>
      </c>
      <c r="AL3522">
        <v>808060000</v>
      </c>
      <c r="AM3522">
        <v>172510000</v>
      </c>
      <c r="AN3522">
        <v>44187000</v>
      </c>
      <c r="AO3522">
        <v>280090000</v>
      </c>
      <c r="AP3522">
        <v>311270000</v>
      </c>
      <c r="AQ3522">
        <v>167060000</v>
      </c>
      <c r="AR3522">
        <v>119640000</v>
      </c>
      <c r="AS3522">
        <v>337420000</v>
      </c>
      <c r="AT3522">
        <v>261480000</v>
      </c>
      <c r="AU3522">
        <v>4</v>
      </c>
      <c r="AV3522">
        <v>2</v>
      </c>
      <c r="AW3522">
        <v>6</v>
      </c>
      <c r="AX3522">
        <v>4</v>
      </c>
      <c r="AZ3522">
        <v>3520</v>
      </c>
      <c r="BA3522" t="s">
        <v>22304</v>
      </c>
      <c r="BB3522" t="s">
        <v>93</v>
      </c>
      <c r="BC3522" t="s">
        <v>22305</v>
      </c>
      <c r="BD3522" t="s">
        <v>22306</v>
      </c>
      <c r="BE3522" t="s">
        <v>22307</v>
      </c>
      <c r="BF3522" t="s">
        <v>22308</v>
      </c>
    </row>
    <row r="3523" spans="1:60" x14ac:dyDescent="0.3">
      <c r="A3523" t="s">
        <v>22309</v>
      </c>
      <c r="B3523" t="s">
        <v>22310</v>
      </c>
      <c r="C3523" t="s">
        <v>22311</v>
      </c>
      <c r="D3523" t="s">
        <v>17157</v>
      </c>
      <c r="E3523" t="s">
        <v>22312</v>
      </c>
      <c r="F3523" t="s">
        <v>22310</v>
      </c>
      <c r="G3523">
        <v>3</v>
      </c>
      <c r="H3523">
        <v>5</v>
      </c>
      <c r="I3523">
        <v>2</v>
      </c>
      <c r="J3523">
        <v>1</v>
      </c>
      <c r="K3523">
        <v>5</v>
      </c>
      <c r="L3523">
        <v>5</v>
      </c>
      <c r="M3523">
        <v>5</v>
      </c>
      <c r="N3523">
        <v>5</v>
      </c>
      <c r="O3523">
        <v>2</v>
      </c>
      <c r="P3523">
        <v>2</v>
      </c>
      <c r="Q3523">
        <v>2</v>
      </c>
      <c r="R3523">
        <v>2</v>
      </c>
      <c r="S3523">
        <v>1</v>
      </c>
      <c r="T3523">
        <v>1</v>
      </c>
      <c r="U3523">
        <v>1</v>
      </c>
      <c r="V3523">
        <v>1</v>
      </c>
      <c r="W3523">
        <v>49.5</v>
      </c>
      <c r="X3523">
        <v>18.7</v>
      </c>
      <c r="Y3523">
        <v>12.1</v>
      </c>
      <c r="Z3523">
        <v>11.925000000000001</v>
      </c>
      <c r="AA3523">
        <v>107</v>
      </c>
      <c r="AB3523" t="s">
        <v>22313</v>
      </c>
      <c r="AC3523">
        <v>3</v>
      </c>
      <c r="AD3523">
        <v>3</v>
      </c>
      <c r="AE3523">
        <v>3</v>
      </c>
      <c r="AF3523">
        <v>3</v>
      </c>
      <c r="AG3523" s="1">
        <v>6.5880999999999999E-82</v>
      </c>
      <c r="AH3523">
        <v>49.5</v>
      </c>
      <c r="AI3523">
        <v>49.5</v>
      </c>
      <c r="AJ3523">
        <v>49.5</v>
      </c>
      <c r="AK3523">
        <v>49.5</v>
      </c>
      <c r="AL3523">
        <v>5321600000</v>
      </c>
      <c r="AM3523">
        <v>1397400000</v>
      </c>
      <c r="AN3523">
        <v>1618400000</v>
      </c>
      <c r="AO3523">
        <v>1583100000</v>
      </c>
      <c r="AP3523">
        <v>722650000</v>
      </c>
      <c r="AQ3523">
        <v>616920000</v>
      </c>
      <c r="AR3523">
        <v>1376100000</v>
      </c>
      <c r="AS3523">
        <v>2305000000</v>
      </c>
      <c r="AT3523">
        <v>1577400000</v>
      </c>
      <c r="AU3523">
        <v>1</v>
      </c>
      <c r="AV3523">
        <v>2</v>
      </c>
      <c r="AW3523">
        <v>2</v>
      </c>
      <c r="AX3523">
        <v>1</v>
      </c>
      <c r="AZ3523">
        <v>3521</v>
      </c>
      <c r="BA3523" t="s">
        <v>22314</v>
      </c>
      <c r="BB3523" t="s">
        <v>5950</v>
      </c>
      <c r="BC3523" t="s">
        <v>22315</v>
      </c>
      <c r="BD3523" t="s">
        <v>22316</v>
      </c>
      <c r="BE3523" t="s">
        <v>22317</v>
      </c>
      <c r="BF3523" t="s">
        <v>22318</v>
      </c>
      <c r="BG3523">
        <v>731</v>
      </c>
      <c r="BH3523">
        <v>39</v>
      </c>
    </row>
    <row r="3524" spans="1:60" x14ac:dyDescent="0.3">
      <c r="A3524" t="s">
        <v>22319</v>
      </c>
      <c r="B3524" t="s">
        <v>22319</v>
      </c>
      <c r="C3524">
        <v>2</v>
      </c>
      <c r="D3524">
        <v>2</v>
      </c>
      <c r="E3524">
        <v>1</v>
      </c>
      <c r="F3524" t="s">
        <v>22319</v>
      </c>
      <c r="G3524">
        <v>1</v>
      </c>
      <c r="H3524">
        <v>2</v>
      </c>
      <c r="I3524">
        <v>2</v>
      </c>
      <c r="J3524">
        <v>1</v>
      </c>
      <c r="K3524">
        <v>2</v>
      </c>
      <c r="L3524">
        <v>1</v>
      </c>
      <c r="M3524">
        <v>2</v>
      </c>
      <c r="N3524">
        <v>1</v>
      </c>
      <c r="O3524">
        <v>2</v>
      </c>
      <c r="P3524">
        <v>1</v>
      </c>
      <c r="Q3524">
        <v>2</v>
      </c>
      <c r="R3524">
        <v>1</v>
      </c>
      <c r="S3524">
        <v>1</v>
      </c>
      <c r="T3524">
        <v>0</v>
      </c>
      <c r="U3524">
        <v>1</v>
      </c>
      <c r="V3524">
        <v>0</v>
      </c>
      <c r="W3524">
        <v>9.4</v>
      </c>
      <c r="X3524">
        <v>9.4</v>
      </c>
      <c r="Y3524">
        <v>4.2</v>
      </c>
      <c r="Z3524">
        <v>21.975999999999999</v>
      </c>
      <c r="AA3524">
        <v>191</v>
      </c>
      <c r="AB3524">
        <v>191</v>
      </c>
      <c r="AC3524">
        <v>2</v>
      </c>
      <c r="AD3524">
        <v>1</v>
      </c>
      <c r="AE3524">
        <v>2</v>
      </c>
      <c r="AF3524">
        <v>1</v>
      </c>
      <c r="AG3524" s="1">
        <v>2.2544999999999998E-5</v>
      </c>
      <c r="AH3524">
        <v>9.4</v>
      </c>
      <c r="AI3524">
        <v>5.2</v>
      </c>
      <c r="AJ3524">
        <v>9.4</v>
      </c>
      <c r="AK3524">
        <v>5.2</v>
      </c>
      <c r="AL3524">
        <v>424800000</v>
      </c>
      <c r="AM3524">
        <v>166320000</v>
      </c>
      <c r="AN3524">
        <v>94121000</v>
      </c>
      <c r="AO3524">
        <v>103020000</v>
      </c>
      <c r="AP3524">
        <v>61340000</v>
      </c>
      <c r="AQ3524">
        <v>229640000</v>
      </c>
      <c r="AR3524">
        <v>0</v>
      </c>
      <c r="AS3524">
        <v>49749000</v>
      </c>
      <c r="AT3524">
        <v>0</v>
      </c>
      <c r="AU3524">
        <v>2</v>
      </c>
      <c r="AV3524">
        <v>1</v>
      </c>
      <c r="AW3524">
        <v>0</v>
      </c>
      <c r="AX3524">
        <v>1</v>
      </c>
      <c r="AZ3524">
        <v>3522</v>
      </c>
      <c r="BA3524" t="s">
        <v>22320</v>
      </c>
      <c r="BB3524" t="s">
        <v>79</v>
      </c>
      <c r="BC3524" t="s">
        <v>22321</v>
      </c>
      <c r="BD3524" t="s">
        <v>22322</v>
      </c>
      <c r="BE3524" t="s">
        <v>22323</v>
      </c>
      <c r="BF3524" t="s">
        <v>22324</v>
      </c>
    </row>
    <row r="3525" spans="1:60" x14ac:dyDescent="0.3">
      <c r="A3525" t="s">
        <v>22325</v>
      </c>
      <c r="B3525" t="s">
        <v>22325</v>
      </c>
      <c r="C3525">
        <v>4</v>
      </c>
      <c r="D3525">
        <v>4</v>
      </c>
      <c r="E3525">
        <v>4</v>
      </c>
      <c r="F3525" t="s">
        <v>22325</v>
      </c>
      <c r="G3525">
        <v>1</v>
      </c>
      <c r="H3525">
        <v>4</v>
      </c>
      <c r="I3525">
        <v>4</v>
      </c>
      <c r="J3525">
        <v>4</v>
      </c>
      <c r="K3525">
        <v>1</v>
      </c>
      <c r="L3525">
        <v>3</v>
      </c>
      <c r="M3525">
        <v>2</v>
      </c>
      <c r="N3525">
        <v>2</v>
      </c>
      <c r="O3525">
        <v>1</v>
      </c>
      <c r="P3525">
        <v>3</v>
      </c>
      <c r="Q3525">
        <v>2</v>
      </c>
      <c r="R3525">
        <v>2</v>
      </c>
      <c r="S3525">
        <v>1</v>
      </c>
      <c r="T3525">
        <v>3</v>
      </c>
      <c r="U3525">
        <v>2</v>
      </c>
      <c r="V3525">
        <v>2</v>
      </c>
      <c r="W3525">
        <v>16.899999999999999</v>
      </c>
      <c r="X3525">
        <v>16.899999999999999</v>
      </c>
      <c r="Y3525">
        <v>16.899999999999999</v>
      </c>
      <c r="Z3525">
        <v>34.070999999999998</v>
      </c>
      <c r="AA3525">
        <v>308</v>
      </c>
      <c r="AB3525">
        <v>308</v>
      </c>
      <c r="AC3525">
        <v>1</v>
      </c>
      <c r="AD3525">
        <v>3</v>
      </c>
      <c r="AE3525">
        <v>2</v>
      </c>
      <c r="AF3525">
        <v>2</v>
      </c>
      <c r="AG3525" s="1">
        <v>2.5282E-9</v>
      </c>
      <c r="AH3525">
        <v>3.2</v>
      </c>
      <c r="AI3525">
        <v>9.6999999999999993</v>
      </c>
      <c r="AJ3525">
        <v>10.4</v>
      </c>
      <c r="AK3525">
        <v>10.4</v>
      </c>
      <c r="AL3525">
        <v>321590000</v>
      </c>
      <c r="AM3525">
        <v>92168000</v>
      </c>
      <c r="AN3525">
        <v>79526000</v>
      </c>
      <c r="AO3525">
        <v>105330000</v>
      </c>
      <c r="AP3525">
        <v>44568000</v>
      </c>
      <c r="AQ3525">
        <v>0</v>
      </c>
      <c r="AR3525">
        <v>0</v>
      </c>
      <c r="AS3525">
        <v>120750000</v>
      </c>
      <c r="AT3525">
        <v>50837000</v>
      </c>
      <c r="AU3525">
        <v>1</v>
      </c>
      <c r="AV3525">
        <v>1</v>
      </c>
      <c r="AW3525">
        <v>2</v>
      </c>
      <c r="AX3525">
        <v>0</v>
      </c>
      <c r="AZ3525">
        <v>3523</v>
      </c>
      <c r="BA3525" t="s">
        <v>22326</v>
      </c>
      <c r="BB3525" t="s">
        <v>229</v>
      </c>
      <c r="BC3525" t="s">
        <v>22327</v>
      </c>
      <c r="BD3525" t="s">
        <v>22328</v>
      </c>
      <c r="BE3525" t="s">
        <v>22329</v>
      </c>
      <c r="BF3525" t="s">
        <v>22330</v>
      </c>
    </row>
    <row r="3526" spans="1:60" x14ac:dyDescent="0.3">
      <c r="A3526" t="s">
        <v>22331</v>
      </c>
      <c r="B3526" t="s">
        <v>22331</v>
      </c>
      <c r="C3526" t="s">
        <v>22332</v>
      </c>
      <c r="D3526" t="s">
        <v>22333</v>
      </c>
      <c r="E3526" t="s">
        <v>22333</v>
      </c>
      <c r="F3526" t="s">
        <v>22334</v>
      </c>
      <c r="G3526">
        <v>4</v>
      </c>
      <c r="H3526">
        <v>7</v>
      </c>
      <c r="I3526">
        <v>5</v>
      </c>
      <c r="J3526">
        <v>5</v>
      </c>
      <c r="K3526">
        <v>5</v>
      </c>
      <c r="L3526">
        <v>4</v>
      </c>
      <c r="M3526">
        <v>6</v>
      </c>
      <c r="N3526">
        <v>6</v>
      </c>
      <c r="O3526">
        <v>4</v>
      </c>
      <c r="P3526">
        <v>3</v>
      </c>
      <c r="Q3526">
        <v>4</v>
      </c>
      <c r="R3526">
        <v>4</v>
      </c>
      <c r="S3526">
        <v>4</v>
      </c>
      <c r="T3526">
        <v>3</v>
      </c>
      <c r="U3526">
        <v>4</v>
      </c>
      <c r="V3526">
        <v>4</v>
      </c>
      <c r="W3526">
        <v>49.7</v>
      </c>
      <c r="X3526">
        <v>43.2</v>
      </c>
      <c r="Y3526">
        <v>43.2</v>
      </c>
      <c r="Z3526">
        <v>16.577999999999999</v>
      </c>
      <c r="AA3526">
        <v>169</v>
      </c>
      <c r="AB3526" t="s">
        <v>22335</v>
      </c>
      <c r="AC3526">
        <v>4</v>
      </c>
      <c r="AD3526">
        <v>3</v>
      </c>
      <c r="AE3526">
        <v>5</v>
      </c>
      <c r="AF3526">
        <v>4</v>
      </c>
      <c r="AG3526" s="1">
        <v>6.9636000000000003E-33</v>
      </c>
      <c r="AH3526">
        <v>37.9</v>
      </c>
      <c r="AI3526">
        <v>32.5</v>
      </c>
      <c r="AJ3526">
        <v>44.4</v>
      </c>
      <c r="AK3526">
        <v>44.4</v>
      </c>
      <c r="AL3526">
        <v>6258100000</v>
      </c>
      <c r="AM3526">
        <v>2546800000</v>
      </c>
      <c r="AN3526">
        <v>2063000000</v>
      </c>
      <c r="AO3526">
        <v>576260000</v>
      </c>
      <c r="AP3526">
        <v>1072000000</v>
      </c>
      <c r="AQ3526">
        <v>2027000000</v>
      </c>
      <c r="AR3526">
        <v>3114800000</v>
      </c>
      <c r="AS3526">
        <v>696280000</v>
      </c>
      <c r="AT3526">
        <v>993010000</v>
      </c>
      <c r="AU3526">
        <v>5</v>
      </c>
      <c r="AV3526">
        <v>5</v>
      </c>
      <c r="AW3526">
        <v>4</v>
      </c>
      <c r="AX3526">
        <v>3</v>
      </c>
      <c r="AZ3526">
        <v>3524</v>
      </c>
      <c r="BA3526" t="s">
        <v>22336</v>
      </c>
      <c r="BB3526" t="s">
        <v>5267</v>
      </c>
      <c r="BC3526" t="s">
        <v>22337</v>
      </c>
      <c r="BD3526" t="s">
        <v>22338</v>
      </c>
      <c r="BE3526" t="s">
        <v>22339</v>
      </c>
      <c r="BF3526" t="s">
        <v>22340</v>
      </c>
    </row>
    <row r="3527" spans="1:60" x14ac:dyDescent="0.3">
      <c r="A3527" t="s">
        <v>22341</v>
      </c>
      <c r="B3527" t="s">
        <v>22341</v>
      </c>
      <c r="C3527" t="s">
        <v>288</v>
      </c>
      <c r="D3527" t="s">
        <v>288</v>
      </c>
      <c r="E3527" t="s">
        <v>288</v>
      </c>
      <c r="F3527" t="s">
        <v>22342</v>
      </c>
      <c r="G3527">
        <v>2</v>
      </c>
      <c r="H3527">
        <v>9</v>
      </c>
      <c r="I3527">
        <v>9</v>
      </c>
      <c r="J3527">
        <v>9</v>
      </c>
      <c r="K3527">
        <v>6</v>
      </c>
      <c r="L3527">
        <v>4</v>
      </c>
      <c r="M3527">
        <v>5</v>
      </c>
      <c r="N3527">
        <v>4</v>
      </c>
      <c r="O3527">
        <v>6</v>
      </c>
      <c r="P3527">
        <v>4</v>
      </c>
      <c r="Q3527">
        <v>5</v>
      </c>
      <c r="R3527">
        <v>4</v>
      </c>
      <c r="S3527">
        <v>6</v>
      </c>
      <c r="T3527">
        <v>4</v>
      </c>
      <c r="U3527">
        <v>5</v>
      </c>
      <c r="V3527">
        <v>4</v>
      </c>
      <c r="W3527">
        <v>28.7</v>
      </c>
      <c r="X3527">
        <v>28.7</v>
      </c>
      <c r="Y3527">
        <v>28.7</v>
      </c>
      <c r="Z3527">
        <v>55.777000000000001</v>
      </c>
      <c r="AA3527">
        <v>485</v>
      </c>
      <c r="AB3527" t="s">
        <v>22343</v>
      </c>
      <c r="AC3527">
        <v>6</v>
      </c>
      <c r="AD3527">
        <v>4</v>
      </c>
      <c r="AE3527">
        <v>5</v>
      </c>
      <c r="AF3527">
        <v>4</v>
      </c>
      <c r="AG3527" s="1">
        <v>5.1363000000000002E-18</v>
      </c>
      <c r="AH3527">
        <v>15.3</v>
      </c>
      <c r="AI3527">
        <v>11.5</v>
      </c>
      <c r="AJ3527">
        <v>18.399999999999999</v>
      </c>
      <c r="AK3527">
        <v>16.3</v>
      </c>
      <c r="AL3527">
        <v>597330000</v>
      </c>
      <c r="AM3527">
        <v>184020000</v>
      </c>
      <c r="AN3527">
        <v>169320000</v>
      </c>
      <c r="AO3527">
        <v>149300000</v>
      </c>
      <c r="AP3527">
        <v>94690000</v>
      </c>
      <c r="AQ3527">
        <v>171790000</v>
      </c>
      <c r="AR3527">
        <v>189540000</v>
      </c>
      <c r="AS3527">
        <v>146080000</v>
      </c>
      <c r="AT3527">
        <v>151160000</v>
      </c>
      <c r="AU3527">
        <v>2</v>
      </c>
      <c r="AV3527">
        <v>2</v>
      </c>
      <c r="AW3527">
        <v>2</v>
      </c>
      <c r="AX3527">
        <v>4</v>
      </c>
      <c r="AZ3527">
        <v>3525</v>
      </c>
      <c r="BA3527" t="s">
        <v>22344</v>
      </c>
      <c r="BB3527" t="s">
        <v>453</v>
      </c>
      <c r="BC3527" t="s">
        <v>22345</v>
      </c>
      <c r="BD3527" t="s">
        <v>22346</v>
      </c>
      <c r="BE3527" t="s">
        <v>22347</v>
      </c>
      <c r="BF3527" t="s">
        <v>22348</v>
      </c>
    </row>
    <row r="3528" spans="1:60" x14ac:dyDescent="0.3">
      <c r="A3528" t="s">
        <v>22349</v>
      </c>
      <c r="B3528" t="s">
        <v>22349</v>
      </c>
      <c r="C3528" t="s">
        <v>113</v>
      </c>
      <c r="D3528" t="s">
        <v>113</v>
      </c>
      <c r="E3528" t="s">
        <v>113</v>
      </c>
      <c r="F3528" t="s">
        <v>22350</v>
      </c>
      <c r="G3528">
        <v>2</v>
      </c>
      <c r="H3528">
        <v>2</v>
      </c>
      <c r="I3528">
        <v>2</v>
      </c>
      <c r="J3528">
        <v>2</v>
      </c>
      <c r="K3528">
        <v>1</v>
      </c>
      <c r="L3528">
        <v>1</v>
      </c>
      <c r="M3528">
        <v>1</v>
      </c>
      <c r="N3528">
        <v>1</v>
      </c>
      <c r="O3528">
        <v>1</v>
      </c>
      <c r="P3528">
        <v>1</v>
      </c>
      <c r="Q3528">
        <v>1</v>
      </c>
      <c r="R3528">
        <v>1</v>
      </c>
      <c r="S3528">
        <v>1</v>
      </c>
      <c r="T3528">
        <v>1</v>
      </c>
      <c r="U3528">
        <v>1</v>
      </c>
      <c r="V3528">
        <v>1</v>
      </c>
      <c r="W3528">
        <v>0.8</v>
      </c>
      <c r="X3528">
        <v>0.8</v>
      </c>
      <c r="Y3528">
        <v>0.8</v>
      </c>
      <c r="Z3528">
        <v>355.03</v>
      </c>
      <c r="AA3528">
        <v>3184</v>
      </c>
      <c r="AB3528" t="s">
        <v>22351</v>
      </c>
      <c r="AC3528">
        <v>1</v>
      </c>
      <c r="AD3528">
        <v>1</v>
      </c>
      <c r="AE3528">
        <v>1</v>
      </c>
      <c r="AF3528">
        <v>1</v>
      </c>
      <c r="AG3528" s="1">
        <v>2.0723E-11</v>
      </c>
      <c r="AH3528">
        <v>0.5</v>
      </c>
      <c r="AI3528">
        <v>0.5</v>
      </c>
      <c r="AJ3528">
        <v>0.5</v>
      </c>
      <c r="AK3528">
        <v>0.3</v>
      </c>
      <c r="AL3528">
        <v>46407000</v>
      </c>
      <c r="AM3528">
        <v>12907000</v>
      </c>
      <c r="AN3528">
        <v>14356000</v>
      </c>
      <c r="AO3528">
        <v>19144000</v>
      </c>
      <c r="AP3528">
        <v>0</v>
      </c>
      <c r="AQ3528">
        <v>0</v>
      </c>
      <c r="AR3528">
        <v>0</v>
      </c>
      <c r="AS3528">
        <v>21011000</v>
      </c>
      <c r="AT3528">
        <v>0</v>
      </c>
      <c r="AU3528">
        <v>0</v>
      </c>
      <c r="AV3528">
        <v>0</v>
      </c>
      <c r="AW3528">
        <v>1</v>
      </c>
      <c r="AX3528">
        <v>0</v>
      </c>
      <c r="AZ3528">
        <v>3526</v>
      </c>
      <c r="BA3528" t="s">
        <v>22352</v>
      </c>
      <c r="BB3528" t="s">
        <v>79</v>
      </c>
      <c r="BC3528" t="s">
        <v>22353</v>
      </c>
      <c r="BD3528" t="s">
        <v>22354</v>
      </c>
      <c r="BE3528" t="s">
        <v>22355</v>
      </c>
      <c r="BF3528" t="s">
        <v>22355</v>
      </c>
    </row>
    <row r="3529" spans="1:60" x14ac:dyDescent="0.3">
      <c r="A3529" t="s">
        <v>22356</v>
      </c>
      <c r="B3529" t="s">
        <v>22356</v>
      </c>
      <c r="C3529" t="s">
        <v>525</v>
      </c>
      <c r="D3529" t="s">
        <v>525</v>
      </c>
      <c r="E3529" t="s">
        <v>525</v>
      </c>
      <c r="F3529" t="s">
        <v>22356</v>
      </c>
      <c r="G3529">
        <v>2</v>
      </c>
      <c r="H3529">
        <v>3</v>
      </c>
      <c r="I3529">
        <v>3</v>
      </c>
      <c r="J3529">
        <v>3</v>
      </c>
      <c r="K3529">
        <v>3</v>
      </c>
      <c r="L3529">
        <v>3</v>
      </c>
      <c r="M3529">
        <v>3</v>
      </c>
      <c r="N3529">
        <v>3</v>
      </c>
      <c r="O3529">
        <v>3</v>
      </c>
      <c r="P3529">
        <v>3</v>
      </c>
      <c r="Q3529">
        <v>3</v>
      </c>
      <c r="R3529">
        <v>3</v>
      </c>
      <c r="S3529">
        <v>3</v>
      </c>
      <c r="T3529">
        <v>3</v>
      </c>
      <c r="U3529">
        <v>3</v>
      </c>
      <c r="V3529">
        <v>3</v>
      </c>
      <c r="W3529">
        <v>13.5</v>
      </c>
      <c r="X3529">
        <v>13.5</v>
      </c>
      <c r="Y3529">
        <v>13.5</v>
      </c>
      <c r="Z3529">
        <v>34.860999999999997</v>
      </c>
      <c r="AA3529">
        <v>325</v>
      </c>
      <c r="AB3529" t="s">
        <v>635</v>
      </c>
      <c r="AC3529">
        <v>4</v>
      </c>
      <c r="AD3529">
        <v>5</v>
      </c>
      <c r="AE3529">
        <v>4</v>
      </c>
      <c r="AF3529">
        <v>4</v>
      </c>
      <c r="AG3529" s="1">
        <v>5.3172999999999998E-46</v>
      </c>
      <c r="AH3529">
        <v>13.5</v>
      </c>
      <c r="AI3529">
        <v>13.5</v>
      </c>
      <c r="AJ3529">
        <v>13.5</v>
      </c>
      <c r="AK3529">
        <v>13.5</v>
      </c>
      <c r="AL3529">
        <v>2009700000</v>
      </c>
      <c r="AM3529">
        <v>836250000</v>
      </c>
      <c r="AN3529">
        <v>624180000</v>
      </c>
      <c r="AO3529">
        <v>274000000</v>
      </c>
      <c r="AP3529">
        <v>275240000</v>
      </c>
      <c r="AQ3529">
        <v>871830000</v>
      </c>
      <c r="AR3529">
        <v>720190000</v>
      </c>
      <c r="AS3529">
        <v>252710000</v>
      </c>
      <c r="AT3529">
        <v>325500000</v>
      </c>
      <c r="AU3529">
        <v>3</v>
      </c>
      <c r="AV3529">
        <v>3</v>
      </c>
      <c r="AW3529">
        <v>4</v>
      </c>
      <c r="AX3529">
        <v>3</v>
      </c>
      <c r="AZ3529">
        <v>3527</v>
      </c>
      <c r="BA3529" t="s">
        <v>22357</v>
      </c>
      <c r="BB3529" t="s">
        <v>72</v>
      </c>
      <c r="BC3529" t="s">
        <v>22358</v>
      </c>
      <c r="BD3529" t="s">
        <v>22359</v>
      </c>
      <c r="BE3529" t="s">
        <v>22360</v>
      </c>
      <c r="BF3529" t="s">
        <v>22361</v>
      </c>
    </row>
    <row r="3530" spans="1:60" x14ac:dyDescent="0.3">
      <c r="A3530" t="s">
        <v>22362</v>
      </c>
      <c r="B3530" t="s">
        <v>22362</v>
      </c>
      <c r="C3530">
        <v>11</v>
      </c>
      <c r="D3530">
        <v>11</v>
      </c>
      <c r="E3530">
        <v>11</v>
      </c>
      <c r="F3530" t="s">
        <v>22362</v>
      </c>
      <c r="G3530">
        <v>1</v>
      </c>
      <c r="H3530">
        <v>11</v>
      </c>
      <c r="I3530">
        <v>11</v>
      </c>
      <c r="J3530">
        <v>11</v>
      </c>
      <c r="K3530">
        <v>8</v>
      </c>
      <c r="L3530">
        <v>8</v>
      </c>
      <c r="M3530">
        <v>8</v>
      </c>
      <c r="N3530">
        <v>7</v>
      </c>
      <c r="O3530">
        <v>8</v>
      </c>
      <c r="P3530">
        <v>8</v>
      </c>
      <c r="Q3530">
        <v>8</v>
      </c>
      <c r="R3530">
        <v>7</v>
      </c>
      <c r="S3530">
        <v>8</v>
      </c>
      <c r="T3530">
        <v>8</v>
      </c>
      <c r="U3530">
        <v>8</v>
      </c>
      <c r="V3530">
        <v>7</v>
      </c>
      <c r="W3530">
        <v>34.700000000000003</v>
      </c>
      <c r="X3530">
        <v>34.700000000000003</v>
      </c>
      <c r="Y3530">
        <v>34.700000000000003</v>
      </c>
      <c r="Z3530">
        <v>41.143000000000001</v>
      </c>
      <c r="AA3530">
        <v>369</v>
      </c>
      <c r="AB3530">
        <v>369</v>
      </c>
      <c r="AC3530">
        <v>9</v>
      </c>
      <c r="AD3530">
        <v>8</v>
      </c>
      <c r="AE3530">
        <v>9</v>
      </c>
      <c r="AF3530">
        <v>7</v>
      </c>
      <c r="AG3530" s="1">
        <v>2.3815E-53</v>
      </c>
      <c r="AH3530">
        <v>26</v>
      </c>
      <c r="AI3530">
        <v>26.6</v>
      </c>
      <c r="AJ3530">
        <v>25.5</v>
      </c>
      <c r="AK3530">
        <v>22.8</v>
      </c>
      <c r="AL3530">
        <v>2344100000</v>
      </c>
      <c r="AM3530">
        <v>863320000</v>
      </c>
      <c r="AN3530">
        <v>628440000</v>
      </c>
      <c r="AO3530">
        <v>506790000</v>
      </c>
      <c r="AP3530">
        <v>345600000</v>
      </c>
      <c r="AQ3530">
        <v>780830000</v>
      </c>
      <c r="AR3530">
        <v>616990000</v>
      </c>
      <c r="AS3530">
        <v>647250000</v>
      </c>
      <c r="AT3530">
        <v>520230000</v>
      </c>
      <c r="AU3530">
        <v>7</v>
      </c>
      <c r="AV3530">
        <v>6</v>
      </c>
      <c r="AW3530">
        <v>8</v>
      </c>
      <c r="AX3530">
        <v>5</v>
      </c>
      <c r="AZ3530">
        <v>3528</v>
      </c>
      <c r="BA3530" t="s">
        <v>22363</v>
      </c>
      <c r="BB3530" t="s">
        <v>535</v>
      </c>
      <c r="BC3530" t="s">
        <v>22364</v>
      </c>
      <c r="BD3530" t="s">
        <v>22365</v>
      </c>
      <c r="BE3530" t="s">
        <v>22366</v>
      </c>
      <c r="BF3530" t="s">
        <v>22367</v>
      </c>
    </row>
    <row r="3531" spans="1:60" x14ac:dyDescent="0.3">
      <c r="A3531" t="s">
        <v>22368</v>
      </c>
      <c r="B3531" t="s">
        <v>22368</v>
      </c>
      <c r="C3531">
        <v>6</v>
      </c>
      <c r="D3531">
        <v>6</v>
      </c>
      <c r="E3531">
        <v>6</v>
      </c>
      <c r="F3531" t="s">
        <v>22368</v>
      </c>
      <c r="G3531">
        <v>1</v>
      </c>
      <c r="H3531">
        <v>6</v>
      </c>
      <c r="I3531">
        <v>6</v>
      </c>
      <c r="J3531">
        <v>6</v>
      </c>
      <c r="K3531">
        <v>4</v>
      </c>
      <c r="L3531">
        <v>5</v>
      </c>
      <c r="M3531">
        <v>3</v>
      </c>
      <c r="N3531">
        <v>3</v>
      </c>
      <c r="O3531">
        <v>4</v>
      </c>
      <c r="P3531">
        <v>5</v>
      </c>
      <c r="Q3531">
        <v>3</v>
      </c>
      <c r="R3531">
        <v>3</v>
      </c>
      <c r="S3531">
        <v>4</v>
      </c>
      <c r="T3531">
        <v>5</v>
      </c>
      <c r="U3531">
        <v>3</v>
      </c>
      <c r="V3531">
        <v>3</v>
      </c>
      <c r="W3531">
        <v>19.5</v>
      </c>
      <c r="X3531">
        <v>19.5</v>
      </c>
      <c r="Y3531">
        <v>19.5</v>
      </c>
      <c r="Z3531">
        <v>51.951999999999998</v>
      </c>
      <c r="AA3531">
        <v>476</v>
      </c>
      <c r="AB3531">
        <v>476</v>
      </c>
      <c r="AC3531">
        <v>4</v>
      </c>
      <c r="AD3531">
        <v>6</v>
      </c>
      <c r="AE3531">
        <v>3</v>
      </c>
      <c r="AF3531">
        <v>5</v>
      </c>
      <c r="AG3531" s="1">
        <v>5.6252000000000001E-35</v>
      </c>
      <c r="AH3531">
        <v>12.8</v>
      </c>
      <c r="AI3531">
        <v>17</v>
      </c>
      <c r="AJ3531">
        <v>7.8</v>
      </c>
      <c r="AK3531">
        <v>7.8</v>
      </c>
      <c r="AL3531">
        <v>667120000</v>
      </c>
      <c r="AM3531">
        <v>109710000</v>
      </c>
      <c r="AN3531">
        <v>246310000</v>
      </c>
      <c r="AO3531">
        <v>130260000</v>
      </c>
      <c r="AP3531">
        <v>180830000</v>
      </c>
      <c r="AQ3531">
        <v>105710000</v>
      </c>
      <c r="AR3531">
        <v>219120000</v>
      </c>
      <c r="AS3531">
        <v>211860000</v>
      </c>
      <c r="AT3531">
        <v>211010000</v>
      </c>
      <c r="AU3531">
        <v>4</v>
      </c>
      <c r="AV3531">
        <v>3</v>
      </c>
      <c r="AW3531">
        <v>3</v>
      </c>
      <c r="AX3531">
        <v>3</v>
      </c>
      <c r="AZ3531">
        <v>3529</v>
      </c>
      <c r="BA3531" t="s">
        <v>22369</v>
      </c>
      <c r="BB3531" t="s">
        <v>591</v>
      </c>
      <c r="BC3531" t="s">
        <v>22370</v>
      </c>
      <c r="BD3531" t="s">
        <v>22371</v>
      </c>
      <c r="BE3531" t="s">
        <v>22372</v>
      </c>
      <c r="BF3531" t="s">
        <v>22373</v>
      </c>
    </row>
    <row r="3532" spans="1:60" x14ac:dyDescent="0.3">
      <c r="A3532" t="s">
        <v>22374</v>
      </c>
      <c r="B3532" t="s">
        <v>22374</v>
      </c>
      <c r="C3532" t="s">
        <v>84</v>
      </c>
      <c r="D3532" t="s">
        <v>84</v>
      </c>
      <c r="E3532" t="s">
        <v>84</v>
      </c>
      <c r="F3532" t="s">
        <v>22374</v>
      </c>
      <c r="G3532">
        <v>2</v>
      </c>
      <c r="H3532">
        <v>2</v>
      </c>
      <c r="I3532">
        <v>2</v>
      </c>
      <c r="J3532">
        <v>2</v>
      </c>
      <c r="K3532">
        <v>2</v>
      </c>
      <c r="L3532">
        <v>2</v>
      </c>
      <c r="M3532">
        <v>2</v>
      </c>
      <c r="N3532">
        <v>2</v>
      </c>
      <c r="O3532">
        <v>2</v>
      </c>
      <c r="P3532">
        <v>2</v>
      </c>
      <c r="Q3532">
        <v>2</v>
      </c>
      <c r="R3532">
        <v>2</v>
      </c>
      <c r="S3532">
        <v>2</v>
      </c>
      <c r="T3532">
        <v>2</v>
      </c>
      <c r="U3532">
        <v>2</v>
      </c>
      <c r="V3532">
        <v>2</v>
      </c>
      <c r="W3532">
        <v>6.3</v>
      </c>
      <c r="X3532">
        <v>6.3</v>
      </c>
      <c r="Y3532">
        <v>6.3</v>
      </c>
      <c r="Z3532">
        <v>69.441000000000003</v>
      </c>
      <c r="AA3532">
        <v>633</v>
      </c>
      <c r="AB3532" t="s">
        <v>22375</v>
      </c>
      <c r="AC3532">
        <v>3</v>
      </c>
      <c r="AD3532">
        <v>3</v>
      </c>
      <c r="AE3532">
        <v>2</v>
      </c>
      <c r="AF3532">
        <v>3</v>
      </c>
      <c r="AG3532" s="1">
        <v>1.203E-21</v>
      </c>
      <c r="AH3532">
        <v>6.3</v>
      </c>
      <c r="AI3532">
        <v>6.3</v>
      </c>
      <c r="AJ3532">
        <v>6.3</v>
      </c>
      <c r="AK3532">
        <v>6.3</v>
      </c>
      <c r="AL3532">
        <v>336170000</v>
      </c>
      <c r="AM3532">
        <v>78799000</v>
      </c>
      <c r="AN3532">
        <v>126870000</v>
      </c>
      <c r="AO3532">
        <v>61873000</v>
      </c>
      <c r="AP3532">
        <v>68631000</v>
      </c>
      <c r="AQ3532">
        <v>97174000</v>
      </c>
      <c r="AR3532">
        <v>130820000</v>
      </c>
      <c r="AS3532">
        <v>77138000</v>
      </c>
      <c r="AT3532">
        <v>71448000</v>
      </c>
      <c r="AU3532">
        <v>3</v>
      </c>
      <c r="AV3532">
        <v>4</v>
      </c>
      <c r="AW3532">
        <v>1</v>
      </c>
      <c r="AX3532">
        <v>2</v>
      </c>
      <c r="AZ3532">
        <v>3530</v>
      </c>
      <c r="BA3532" t="s">
        <v>22376</v>
      </c>
      <c r="BB3532" t="s">
        <v>79</v>
      </c>
      <c r="BC3532" t="s">
        <v>22377</v>
      </c>
      <c r="BD3532" t="s">
        <v>22378</v>
      </c>
      <c r="BE3532" t="s">
        <v>22379</v>
      </c>
      <c r="BF3532" t="s">
        <v>22380</v>
      </c>
    </row>
    <row r="3533" spans="1:60" x14ac:dyDescent="0.3">
      <c r="A3533" t="s">
        <v>22381</v>
      </c>
      <c r="B3533" t="s">
        <v>22381</v>
      </c>
      <c r="C3533">
        <v>7</v>
      </c>
      <c r="D3533">
        <v>7</v>
      </c>
      <c r="E3533">
        <v>7</v>
      </c>
      <c r="F3533" t="s">
        <v>22382</v>
      </c>
      <c r="G3533">
        <v>1</v>
      </c>
      <c r="H3533">
        <v>7</v>
      </c>
      <c r="I3533">
        <v>7</v>
      </c>
      <c r="J3533">
        <v>7</v>
      </c>
      <c r="K3533">
        <v>7</v>
      </c>
      <c r="L3533">
        <v>6</v>
      </c>
      <c r="M3533">
        <v>4</v>
      </c>
      <c r="N3533">
        <v>6</v>
      </c>
      <c r="O3533">
        <v>7</v>
      </c>
      <c r="P3533">
        <v>6</v>
      </c>
      <c r="Q3533">
        <v>4</v>
      </c>
      <c r="R3533">
        <v>6</v>
      </c>
      <c r="S3533">
        <v>7</v>
      </c>
      <c r="T3533">
        <v>6</v>
      </c>
      <c r="U3533">
        <v>4</v>
      </c>
      <c r="V3533">
        <v>6</v>
      </c>
      <c r="W3533">
        <v>14</v>
      </c>
      <c r="X3533">
        <v>14</v>
      </c>
      <c r="Y3533">
        <v>14</v>
      </c>
      <c r="Z3533">
        <v>70.552000000000007</v>
      </c>
      <c r="AA3533">
        <v>650</v>
      </c>
      <c r="AB3533">
        <v>650</v>
      </c>
      <c r="AC3533">
        <v>8</v>
      </c>
      <c r="AD3533">
        <v>6</v>
      </c>
      <c r="AE3533">
        <v>6</v>
      </c>
      <c r="AF3533">
        <v>6</v>
      </c>
      <c r="AG3533" s="1">
        <v>1.1295999999999999E-56</v>
      </c>
      <c r="AH3533">
        <v>14</v>
      </c>
      <c r="AI3533">
        <v>12.6</v>
      </c>
      <c r="AJ3533">
        <v>8.3000000000000007</v>
      </c>
      <c r="AK3533">
        <v>12.6</v>
      </c>
      <c r="AL3533">
        <v>1373100000</v>
      </c>
      <c r="AM3533">
        <v>459720000</v>
      </c>
      <c r="AN3533">
        <v>318980000</v>
      </c>
      <c r="AO3533">
        <v>320480000</v>
      </c>
      <c r="AP3533">
        <v>273910000</v>
      </c>
      <c r="AQ3533">
        <v>421280000</v>
      </c>
      <c r="AR3533">
        <v>384840000</v>
      </c>
      <c r="AS3533">
        <v>318940000</v>
      </c>
      <c r="AT3533">
        <v>343260000</v>
      </c>
      <c r="AU3533">
        <v>4</v>
      </c>
      <c r="AV3533">
        <v>4</v>
      </c>
      <c r="AW3533">
        <v>3</v>
      </c>
      <c r="AX3533">
        <v>5</v>
      </c>
      <c r="AZ3533">
        <v>3531</v>
      </c>
      <c r="BA3533" t="s">
        <v>22383</v>
      </c>
      <c r="BB3533" t="s">
        <v>100</v>
      </c>
      <c r="BC3533" t="s">
        <v>22384</v>
      </c>
      <c r="BD3533" t="s">
        <v>22385</v>
      </c>
      <c r="BE3533" t="s">
        <v>22386</v>
      </c>
      <c r="BF3533" t="s">
        <v>22387</v>
      </c>
    </row>
    <row r="3534" spans="1:60" x14ac:dyDescent="0.3">
      <c r="A3534" t="s">
        <v>22388</v>
      </c>
      <c r="B3534" t="s">
        <v>22388</v>
      </c>
      <c r="C3534">
        <v>4</v>
      </c>
      <c r="D3534">
        <v>3</v>
      </c>
      <c r="E3534">
        <v>3</v>
      </c>
      <c r="F3534" t="s">
        <v>22388</v>
      </c>
      <c r="G3534">
        <v>1</v>
      </c>
      <c r="H3534">
        <v>4</v>
      </c>
      <c r="I3534">
        <v>3</v>
      </c>
      <c r="J3534">
        <v>3</v>
      </c>
      <c r="K3534">
        <v>3</v>
      </c>
      <c r="L3534">
        <v>4</v>
      </c>
      <c r="M3534">
        <v>4</v>
      </c>
      <c r="N3534">
        <v>4</v>
      </c>
      <c r="O3534">
        <v>3</v>
      </c>
      <c r="P3534">
        <v>3</v>
      </c>
      <c r="Q3534">
        <v>3</v>
      </c>
      <c r="R3534">
        <v>3</v>
      </c>
      <c r="S3534">
        <v>3</v>
      </c>
      <c r="T3534">
        <v>3</v>
      </c>
      <c r="U3534">
        <v>3</v>
      </c>
      <c r="V3534">
        <v>3</v>
      </c>
      <c r="W3534">
        <v>27.1</v>
      </c>
      <c r="X3534">
        <v>21.5</v>
      </c>
      <c r="Y3534">
        <v>21.5</v>
      </c>
      <c r="Z3534">
        <v>20.135999999999999</v>
      </c>
      <c r="AA3534">
        <v>181</v>
      </c>
      <c r="AB3534">
        <v>181</v>
      </c>
      <c r="AC3534">
        <v>4</v>
      </c>
      <c r="AD3534">
        <v>4</v>
      </c>
      <c r="AE3534">
        <v>4</v>
      </c>
      <c r="AF3534">
        <v>4</v>
      </c>
      <c r="AG3534" s="1">
        <v>6.4680000000000005E-82</v>
      </c>
      <c r="AH3534">
        <v>21.5</v>
      </c>
      <c r="AI3534">
        <v>27.1</v>
      </c>
      <c r="AJ3534">
        <v>27.1</v>
      </c>
      <c r="AK3534">
        <v>27.1</v>
      </c>
      <c r="AL3534">
        <v>3685700000</v>
      </c>
      <c r="AM3534">
        <v>1078900000</v>
      </c>
      <c r="AN3534">
        <v>826280000</v>
      </c>
      <c r="AO3534">
        <v>880320000</v>
      </c>
      <c r="AP3534">
        <v>900220000</v>
      </c>
      <c r="AQ3534">
        <v>742670000</v>
      </c>
      <c r="AR3534">
        <v>673930000</v>
      </c>
      <c r="AS3534">
        <v>1228300000</v>
      </c>
      <c r="AT3534">
        <v>1466600000</v>
      </c>
      <c r="AU3534">
        <v>3</v>
      </c>
      <c r="AV3534">
        <v>4</v>
      </c>
      <c r="AW3534">
        <v>5</v>
      </c>
      <c r="AX3534">
        <v>3</v>
      </c>
      <c r="AZ3534">
        <v>3532</v>
      </c>
      <c r="BA3534" t="s">
        <v>22389</v>
      </c>
      <c r="BB3534" t="s">
        <v>4678</v>
      </c>
      <c r="BC3534" t="s">
        <v>22390</v>
      </c>
      <c r="BD3534" t="s">
        <v>22391</v>
      </c>
      <c r="BE3534" t="s">
        <v>22392</v>
      </c>
      <c r="BF3534" t="s">
        <v>22393</v>
      </c>
    </row>
    <row r="3535" spans="1:60" x14ac:dyDescent="0.3">
      <c r="A3535" t="s">
        <v>22394</v>
      </c>
      <c r="B3535" t="s">
        <v>22394</v>
      </c>
      <c r="C3535">
        <v>4</v>
      </c>
      <c r="D3535">
        <v>4</v>
      </c>
      <c r="E3535">
        <v>4</v>
      </c>
      <c r="F3535" t="s">
        <v>22394</v>
      </c>
      <c r="G3535">
        <v>1</v>
      </c>
      <c r="H3535">
        <v>4</v>
      </c>
      <c r="I3535">
        <v>4</v>
      </c>
      <c r="J3535">
        <v>4</v>
      </c>
      <c r="K3535">
        <v>3</v>
      </c>
      <c r="L3535">
        <v>2</v>
      </c>
      <c r="M3535">
        <v>3</v>
      </c>
      <c r="N3535">
        <v>4</v>
      </c>
      <c r="O3535">
        <v>3</v>
      </c>
      <c r="P3535">
        <v>2</v>
      </c>
      <c r="Q3535">
        <v>3</v>
      </c>
      <c r="R3535">
        <v>4</v>
      </c>
      <c r="S3535">
        <v>3</v>
      </c>
      <c r="T3535">
        <v>2</v>
      </c>
      <c r="U3535">
        <v>3</v>
      </c>
      <c r="V3535">
        <v>4</v>
      </c>
      <c r="W3535">
        <v>15</v>
      </c>
      <c r="X3535">
        <v>15</v>
      </c>
      <c r="Y3535">
        <v>15</v>
      </c>
      <c r="Z3535">
        <v>46.317</v>
      </c>
      <c r="AA3535">
        <v>408</v>
      </c>
      <c r="AB3535">
        <v>408</v>
      </c>
      <c r="AC3535">
        <v>3</v>
      </c>
      <c r="AD3535">
        <v>2</v>
      </c>
      <c r="AE3535">
        <v>3</v>
      </c>
      <c r="AF3535">
        <v>4</v>
      </c>
      <c r="AG3535" s="1">
        <v>7.4226999999999996E-27</v>
      </c>
      <c r="AH3535">
        <v>10</v>
      </c>
      <c r="AI3535">
        <v>6.4</v>
      </c>
      <c r="AJ3535">
        <v>11.3</v>
      </c>
      <c r="AK3535">
        <v>15</v>
      </c>
      <c r="AL3535">
        <v>324520000</v>
      </c>
      <c r="AM3535">
        <v>128270000</v>
      </c>
      <c r="AN3535">
        <v>24368000</v>
      </c>
      <c r="AO3535">
        <v>82774000</v>
      </c>
      <c r="AP3535">
        <v>89103000</v>
      </c>
      <c r="AQ3535">
        <v>127290000</v>
      </c>
      <c r="AR3535">
        <v>0</v>
      </c>
      <c r="AS3535">
        <v>110050000</v>
      </c>
      <c r="AT3535">
        <v>93708000</v>
      </c>
      <c r="AU3535">
        <v>2</v>
      </c>
      <c r="AV3535">
        <v>1</v>
      </c>
      <c r="AW3535">
        <v>3</v>
      </c>
      <c r="AX3535">
        <v>2</v>
      </c>
      <c r="AZ3535">
        <v>3533</v>
      </c>
      <c r="BA3535" t="s">
        <v>22395</v>
      </c>
      <c r="BB3535" t="s">
        <v>229</v>
      </c>
      <c r="BC3535" t="s">
        <v>22396</v>
      </c>
      <c r="BD3535" t="s">
        <v>22397</v>
      </c>
      <c r="BE3535" t="s">
        <v>22398</v>
      </c>
      <c r="BF3535" t="s">
        <v>22399</v>
      </c>
    </row>
    <row r="3536" spans="1:60" x14ac:dyDescent="0.3">
      <c r="A3536" t="s">
        <v>22400</v>
      </c>
      <c r="B3536" t="s">
        <v>22400</v>
      </c>
      <c r="C3536" t="s">
        <v>1847</v>
      </c>
      <c r="D3536" t="s">
        <v>1847</v>
      </c>
      <c r="E3536" t="s">
        <v>1847</v>
      </c>
      <c r="F3536" t="s">
        <v>22401</v>
      </c>
      <c r="G3536">
        <v>3</v>
      </c>
      <c r="H3536">
        <v>4</v>
      </c>
      <c r="I3536">
        <v>4</v>
      </c>
      <c r="J3536">
        <v>4</v>
      </c>
      <c r="K3536">
        <v>4</v>
      </c>
      <c r="L3536">
        <v>3</v>
      </c>
      <c r="M3536">
        <v>4</v>
      </c>
      <c r="N3536">
        <v>3</v>
      </c>
      <c r="O3536">
        <v>4</v>
      </c>
      <c r="P3536">
        <v>3</v>
      </c>
      <c r="Q3536">
        <v>4</v>
      </c>
      <c r="R3536">
        <v>3</v>
      </c>
      <c r="S3536">
        <v>4</v>
      </c>
      <c r="T3536">
        <v>3</v>
      </c>
      <c r="U3536">
        <v>4</v>
      </c>
      <c r="V3536">
        <v>3</v>
      </c>
      <c r="W3536">
        <v>4.8</v>
      </c>
      <c r="X3536">
        <v>4.8</v>
      </c>
      <c r="Y3536">
        <v>4.8</v>
      </c>
      <c r="Z3536">
        <v>149.57</v>
      </c>
      <c r="AA3536">
        <v>1337</v>
      </c>
      <c r="AB3536" t="s">
        <v>22402</v>
      </c>
      <c r="AC3536">
        <v>4</v>
      </c>
      <c r="AD3536">
        <v>3</v>
      </c>
      <c r="AE3536">
        <v>4</v>
      </c>
      <c r="AF3536">
        <v>3</v>
      </c>
      <c r="AG3536" s="1">
        <v>3.7394999999999999E-13</v>
      </c>
      <c r="AH3536">
        <v>4.8</v>
      </c>
      <c r="AI3536">
        <v>3.4</v>
      </c>
      <c r="AJ3536">
        <v>4.8</v>
      </c>
      <c r="AK3536">
        <v>3.4</v>
      </c>
      <c r="AL3536">
        <v>470970000</v>
      </c>
      <c r="AM3536">
        <v>125890000</v>
      </c>
      <c r="AN3536">
        <v>118100000</v>
      </c>
      <c r="AO3536">
        <v>135860000</v>
      </c>
      <c r="AP3536">
        <v>91118000</v>
      </c>
      <c r="AQ3536">
        <v>138830000</v>
      </c>
      <c r="AR3536">
        <v>152880000</v>
      </c>
      <c r="AS3536">
        <v>89547000</v>
      </c>
      <c r="AT3536">
        <v>141950000</v>
      </c>
      <c r="AU3536">
        <v>1</v>
      </c>
      <c r="AV3536">
        <v>1</v>
      </c>
      <c r="AW3536">
        <v>4</v>
      </c>
      <c r="AX3536">
        <v>1</v>
      </c>
      <c r="AZ3536">
        <v>3534</v>
      </c>
      <c r="BA3536" t="s">
        <v>22403</v>
      </c>
      <c r="BB3536" t="s">
        <v>229</v>
      </c>
      <c r="BC3536" t="s">
        <v>22404</v>
      </c>
      <c r="BD3536" t="s">
        <v>22405</v>
      </c>
      <c r="BE3536" t="s">
        <v>22406</v>
      </c>
      <c r="BF3536" t="s">
        <v>22407</v>
      </c>
    </row>
    <row r="3537" spans="1:60" x14ac:dyDescent="0.3">
      <c r="A3537" t="s">
        <v>22408</v>
      </c>
      <c r="B3537" t="s">
        <v>22408</v>
      </c>
      <c r="C3537">
        <v>1</v>
      </c>
      <c r="D3537">
        <v>1</v>
      </c>
      <c r="E3537">
        <v>1</v>
      </c>
      <c r="F3537" t="s">
        <v>22408</v>
      </c>
      <c r="G3537">
        <v>1</v>
      </c>
      <c r="H3537">
        <v>1</v>
      </c>
      <c r="I3537">
        <v>1</v>
      </c>
      <c r="J3537">
        <v>1</v>
      </c>
      <c r="K3537">
        <v>0</v>
      </c>
      <c r="L3537">
        <v>0</v>
      </c>
      <c r="M3537">
        <v>1</v>
      </c>
      <c r="N3537">
        <v>1</v>
      </c>
      <c r="O3537">
        <v>0</v>
      </c>
      <c r="P3537">
        <v>0</v>
      </c>
      <c r="Q3537">
        <v>1</v>
      </c>
      <c r="R3537">
        <v>1</v>
      </c>
      <c r="S3537">
        <v>0</v>
      </c>
      <c r="T3537">
        <v>0</v>
      </c>
      <c r="U3537">
        <v>1</v>
      </c>
      <c r="V3537">
        <v>1</v>
      </c>
      <c r="W3537">
        <v>6.7</v>
      </c>
      <c r="X3537">
        <v>6.7</v>
      </c>
      <c r="Y3537">
        <v>6.7</v>
      </c>
      <c r="Z3537">
        <v>19.852</v>
      </c>
      <c r="AA3537">
        <v>178</v>
      </c>
      <c r="AB3537">
        <v>178</v>
      </c>
      <c r="AE3537">
        <v>1</v>
      </c>
      <c r="AF3537">
        <v>1</v>
      </c>
      <c r="AG3537">
        <v>7.6990000000000001E-4</v>
      </c>
      <c r="AH3537">
        <v>0</v>
      </c>
      <c r="AI3537">
        <v>0</v>
      </c>
      <c r="AJ3537">
        <v>6.7</v>
      </c>
      <c r="AK3537">
        <v>6.7</v>
      </c>
      <c r="AL3537">
        <v>41645000</v>
      </c>
      <c r="AM3537">
        <v>0</v>
      </c>
      <c r="AN3537">
        <v>0</v>
      </c>
      <c r="AO3537">
        <v>23276000</v>
      </c>
      <c r="AP3537">
        <v>18369000</v>
      </c>
      <c r="AQ3537">
        <v>0</v>
      </c>
      <c r="AR3537">
        <v>0</v>
      </c>
      <c r="AS3537">
        <v>0</v>
      </c>
      <c r="AT3537">
        <v>23076000</v>
      </c>
      <c r="AU3537">
        <v>0</v>
      </c>
      <c r="AV3537">
        <v>0</v>
      </c>
      <c r="AW3537">
        <v>1</v>
      </c>
      <c r="AX3537">
        <v>1</v>
      </c>
      <c r="AZ3537">
        <v>3535</v>
      </c>
      <c r="BA3537">
        <v>22658</v>
      </c>
      <c r="BB3537" t="b">
        <v>1</v>
      </c>
      <c r="BC3537">
        <v>23413</v>
      </c>
      <c r="BD3537" t="s">
        <v>22409</v>
      </c>
      <c r="BE3537" t="s">
        <v>22410</v>
      </c>
      <c r="BF3537">
        <v>81227</v>
      </c>
    </row>
    <row r="3538" spans="1:60" x14ac:dyDescent="0.3">
      <c r="A3538" t="s">
        <v>22411</v>
      </c>
      <c r="B3538" t="s">
        <v>22411</v>
      </c>
      <c r="C3538">
        <v>14</v>
      </c>
      <c r="D3538">
        <v>14</v>
      </c>
      <c r="E3538">
        <v>12</v>
      </c>
      <c r="F3538" t="s">
        <v>22411</v>
      </c>
      <c r="G3538">
        <v>1</v>
      </c>
      <c r="H3538">
        <v>14</v>
      </c>
      <c r="I3538">
        <v>14</v>
      </c>
      <c r="J3538">
        <v>12</v>
      </c>
      <c r="K3538">
        <v>12</v>
      </c>
      <c r="L3538">
        <v>12</v>
      </c>
      <c r="M3538">
        <v>13</v>
      </c>
      <c r="N3538">
        <v>13</v>
      </c>
      <c r="O3538">
        <v>12</v>
      </c>
      <c r="P3538">
        <v>12</v>
      </c>
      <c r="Q3538">
        <v>13</v>
      </c>
      <c r="R3538">
        <v>13</v>
      </c>
      <c r="S3538">
        <v>11</v>
      </c>
      <c r="T3538">
        <v>11</v>
      </c>
      <c r="U3538">
        <v>11</v>
      </c>
      <c r="V3538">
        <v>11</v>
      </c>
      <c r="W3538">
        <v>33.5</v>
      </c>
      <c r="X3538">
        <v>33.5</v>
      </c>
      <c r="Y3538">
        <v>29.7</v>
      </c>
      <c r="Z3538">
        <v>57.978000000000002</v>
      </c>
      <c r="AA3538">
        <v>525</v>
      </c>
      <c r="AB3538">
        <v>525</v>
      </c>
      <c r="AC3538">
        <v>15</v>
      </c>
      <c r="AD3538">
        <v>15</v>
      </c>
      <c r="AE3538">
        <v>17</v>
      </c>
      <c r="AF3538">
        <v>17</v>
      </c>
      <c r="AG3538" s="1">
        <v>1.0232E-101</v>
      </c>
      <c r="AH3538">
        <v>29.1</v>
      </c>
      <c r="AI3538">
        <v>29.1</v>
      </c>
      <c r="AJ3538">
        <v>30.9</v>
      </c>
      <c r="AK3538">
        <v>32</v>
      </c>
      <c r="AL3538">
        <v>8761000000</v>
      </c>
      <c r="AM3538">
        <v>2196400000</v>
      </c>
      <c r="AN3538">
        <v>1969200000</v>
      </c>
      <c r="AO3538">
        <v>2496900000</v>
      </c>
      <c r="AP3538">
        <v>2098500000</v>
      </c>
      <c r="AQ3538">
        <v>2562300000</v>
      </c>
      <c r="AR3538">
        <v>2421700000</v>
      </c>
      <c r="AS3538">
        <v>2286500000</v>
      </c>
      <c r="AT3538">
        <v>2407300000</v>
      </c>
      <c r="AU3538">
        <v>18</v>
      </c>
      <c r="AV3538">
        <v>13</v>
      </c>
      <c r="AW3538">
        <v>17</v>
      </c>
      <c r="AX3538">
        <v>13</v>
      </c>
      <c r="AZ3538">
        <v>3536</v>
      </c>
      <c r="BA3538" t="s">
        <v>22412</v>
      </c>
      <c r="BB3538" t="s">
        <v>395</v>
      </c>
      <c r="BC3538" t="s">
        <v>22413</v>
      </c>
      <c r="BD3538" t="s">
        <v>22414</v>
      </c>
      <c r="BE3538" t="s">
        <v>22415</v>
      </c>
      <c r="BF3538" t="s">
        <v>22416</v>
      </c>
    </row>
    <row r="3539" spans="1:60" x14ac:dyDescent="0.3">
      <c r="A3539" t="s">
        <v>22417</v>
      </c>
      <c r="B3539" t="s">
        <v>22417</v>
      </c>
      <c r="C3539">
        <v>4</v>
      </c>
      <c r="D3539">
        <v>2</v>
      </c>
      <c r="E3539">
        <v>2</v>
      </c>
      <c r="F3539" t="s">
        <v>22417</v>
      </c>
      <c r="G3539">
        <v>1</v>
      </c>
      <c r="H3539">
        <v>4</v>
      </c>
      <c r="I3539">
        <v>2</v>
      </c>
      <c r="J3539">
        <v>2</v>
      </c>
      <c r="K3539">
        <v>4</v>
      </c>
      <c r="L3539">
        <v>3</v>
      </c>
      <c r="M3539">
        <v>3</v>
      </c>
      <c r="N3539">
        <v>3</v>
      </c>
      <c r="O3539">
        <v>2</v>
      </c>
      <c r="P3539">
        <v>2</v>
      </c>
      <c r="Q3539">
        <v>2</v>
      </c>
      <c r="R3539">
        <v>2</v>
      </c>
      <c r="S3539">
        <v>2</v>
      </c>
      <c r="T3539">
        <v>2</v>
      </c>
      <c r="U3539">
        <v>2</v>
      </c>
      <c r="V3539">
        <v>2</v>
      </c>
      <c r="W3539">
        <v>21.9</v>
      </c>
      <c r="X3539">
        <v>13.4</v>
      </c>
      <c r="Y3539">
        <v>13.4</v>
      </c>
      <c r="Z3539">
        <v>24.405999999999999</v>
      </c>
      <c r="AA3539">
        <v>224</v>
      </c>
      <c r="AB3539">
        <v>224</v>
      </c>
      <c r="AC3539">
        <v>3</v>
      </c>
      <c r="AD3539">
        <v>3</v>
      </c>
      <c r="AE3539">
        <v>2</v>
      </c>
      <c r="AF3539">
        <v>2</v>
      </c>
      <c r="AG3539" s="1">
        <v>3.9007000000000004E-18</v>
      </c>
      <c r="AH3539">
        <v>21.9</v>
      </c>
      <c r="AI3539">
        <v>17</v>
      </c>
      <c r="AJ3539">
        <v>18.3</v>
      </c>
      <c r="AK3539">
        <v>18.3</v>
      </c>
      <c r="AL3539">
        <v>715280000</v>
      </c>
      <c r="AM3539">
        <v>216500000</v>
      </c>
      <c r="AN3539">
        <v>254230000</v>
      </c>
      <c r="AO3539">
        <v>144060000</v>
      </c>
      <c r="AP3539">
        <v>100490000</v>
      </c>
      <c r="AQ3539">
        <v>207700000</v>
      </c>
      <c r="AR3539">
        <v>275630000</v>
      </c>
      <c r="AS3539">
        <v>159930000</v>
      </c>
      <c r="AT3539">
        <v>127760000</v>
      </c>
      <c r="AU3539">
        <v>1</v>
      </c>
      <c r="AV3539">
        <v>2</v>
      </c>
      <c r="AW3539">
        <v>3</v>
      </c>
      <c r="AX3539">
        <v>3</v>
      </c>
      <c r="AZ3539">
        <v>3537</v>
      </c>
      <c r="BA3539" t="s">
        <v>22418</v>
      </c>
      <c r="BB3539" t="s">
        <v>7982</v>
      </c>
      <c r="BC3539" t="s">
        <v>22419</v>
      </c>
      <c r="BD3539" t="s">
        <v>22420</v>
      </c>
      <c r="BE3539" t="s">
        <v>22421</v>
      </c>
      <c r="BF3539" t="s">
        <v>22422</v>
      </c>
    </row>
    <row r="3540" spans="1:60" x14ac:dyDescent="0.3">
      <c r="A3540" t="s">
        <v>22423</v>
      </c>
      <c r="B3540" t="s">
        <v>22423</v>
      </c>
      <c r="C3540">
        <v>3</v>
      </c>
      <c r="D3540">
        <v>2</v>
      </c>
      <c r="E3540">
        <v>2</v>
      </c>
      <c r="F3540" t="s">
        <v>22423</v>
      </c>
      <c r="G3540">
        <v>1</v>
      </c>
      <c r="H3540">
        <v>3</v>
      </c>
      <c r="I3540">
        <v>2</v>
      </c>
      <c r="J3540">
        <v>2</v>
      </c>
      <c r="K3540">
        <v>1</v>
      </c>
      <c r="L3540">
        <v>1</v>
      </c>
      <c r="M3540">
        <v>2</v>
      </c>
      <c r="N3540">
        <v>2</v>
      </c>
      <c r="O3540">
        <v>0</v>
      </c>
      <c r="P3540">
        <v>0</v>
      </c>
      <c r="Q3540">
        <v>1</v>
      </c>
      <c r="R3540">
        <v>1</v>
      </c>
      <c r="S3540">
        <v>0</v>
      </c>
      <c r="T3540">
        <v>0</v>
      </c>
      <c r="U3540">
        <v>1</v>
      </c>
      <c r="V3540">
        <v>1</v>
      </c>
      <c r="W3540">
        <v>5.3</v>
      </c>
      <c r="X3540">
        <v>3.8</v>
      </c>
      <c r="Y3540">
        <v>3.8</v>
      </c>
      <c r="Z3540">
        <v>68.271000000000001</v>
      </c>
      <c r="AA3540">
        <v>599</v>
      </c>
      <c r="AB3540">
        <v>599</v>
      </c>
      <c r="AE3540">
        <v>1</v>
      </c>
      <c r="AF3540">
        <v>1</v>
      </c>
      <c r="AG3540" s="1">
        <v>3.4129000000000001E-8</v>
      </c>
      <c r="AH3540">
        <v>1.5</v>
      </c>
      <c r="AI3540">
        <v>1.5</v>
      </c>
      <c r="AJ3540">
        <v>4</v>
      </c>
      <c r="AK3540">
        <v>2.8</v>
      </c>
      <c r="AL3540">
        <v>34732000</v>
      </c>
      <c r="AM3540">
        <v>0</v>
      </c>
      <c r="AN3540">
        <v>0</v>
      </c>
      <c r="AO3540">
        <v>34732000</v>
      </c>
      <c r="AP3540">
        <v>0</v>
      </c>
      <c r="AQ3540">
        <v>0</v>
      </c>
      <c r="AR3540">
        <v>0</v>
      </c>
      <c r="AS3540">
        <v>38119000</v>
      </c>
      <c r="AT3540">
        <v>0</v>
      </c>
      <c r="AU3540">
        <v>0</v>
      </c>
      <c r="AV3540">
        <v>0</v>
      </c>
      <c r="AW3540">
        <v>1</v>
      </c>
      <c r="AX3540">
        <v>0</v>
      </c>
      <c r="AZ3540">
        <v>3538</v>
      </c>
      <c r="BA3540" t="s">
        <v>22424</v>
      </c>
      <c r="BB3540" t="s">
        <v>169</v>
      </c>
      <c r="BC3540" t="s">
        <v>22425</v>
      </c>
      <c r="BD3540" t="s">
        <v>22426</v>
      </c>
      <c r="BE3540" t="s">
        <v>22427</v>
      </c>
      <c r="BF3540" t="s">
        <v>22428</v>
      </c>
    </row>
    <row r="3541" spans="1:60" x14ac:dyDescent="0.3">
      <c r="A3541" t="s">
        <v>22429</v>
      </c>
      <c r="B3541" t="s">
        <v>22429</v>
      </c>
      <c r="C3541" t="s">
        <v>11262</v>
      </c>
      <c r="D3541" t="s">
        <v>11262</v>
      </c>
      <c r="E3541" t="s">
        <v>11262</v>
      </c>
      <c r="F3541" t="s">
        <v>22430</v>
      </c>
      <c r="G3541">
        <v>4</v>
      </c>
      <c r="H3541">
        <v>5</v>
      </c>
      <c r="I3541">
        <v>5</v>
      </c>
      <c r="J3541">
        <v>5</v>
      </c>
      <c r="K3541">
        <v>3</v>
      </c>
      <c r="L3541">
        <v>4</v>
      </c>
      <c r="M3541">
        <v>4</v>
      </c>
      <c r="N3541">
        <v>4</v>
      </c>
      <c r="O3541">
        <v>3</v>
      </c>
      <c r="P3541">
        <v>4</v>
      </c>
      <c r="Q3541">
        <v>4</v>
      </c>
      <c r="R3541">
        <v>4</v>
      </c>
      <c r="S3541">
        <v>3</v>
      </c>
      <c r="T3541">
        <v>4</v>
      </c>
      <c r="U3541">
        <v>4</v>
      </c>
      <c r="V3541">
        <v>4</v>
      </c>
      <c r="W3541">
        <v>19.600000000000001</v>
      </c>
      <c r="X3541">
        <v>19.600000000000001</v>
      </c>
      <c r="Y3541">
        <v>19.600000000000001</v>
      </c>
      <c r="Z3541">
        <v>50.433</v>
      </c>
      <c r="AA3541">
        <v>438</v>
      </c>
      <c r="AB3541" t="s">
        <v>22431</v>
      </c>
      <c r="AC3541">
        <v>3</v>
      </c>
      <c r="AD3541">
        <v>7</v>
      </c>
      <c r="AE3541">
        <v>5</v>
      </c>
      <c r="AF3541">
        <v>5</v>
      </c>
      <c r="AG3541" s="1">
        <v>2.1293E-58</v>
      </c>
      <c r="AH3541">
        <v>11.6</v>
      </c>
      <c r="AI3541">
        <v>15.1</v>
      </c>
      <c r="AJ3541">
        <v>16.2</v>
      </c>
      <c r="AK3541">
        <v>16.2</v>
      </c>
      <c r="AL3541">
        <v>906520000</v>
      </c>
      <c r="AM3541">
        <v>194120000</v>
      </c>
      <c r="AN3541">
        <v>271120000</v>
      </c>
      <c r="AO3541">
        <v>249920000</v>
      </c>
      <c r="AP3541">
        <v>191360000</v>
      </c>
      <c r="AQ3541">
        <v>267300000</v>
      </c>
      <c r="AR3541">
        <v>226040000</v>
      </c>
      <c r="AS3541">
        <v>246940000</v>
      </c>
      <c r="AT3541">
        <v>231980000</v>
      </c>
      <c r="AU3541">
        <v>2</v>
      </c>
      <c r="AV3541">
        <v>3</v>
      </c>
      <c r="AW3541">
        <v>5</v>
      </c>
      <c r="AX3541">
        <v>4</v>
      </c>
      <c r="AZ3541">
        <v>3539</v>
      </c>
      <c r="BA3541" t="s">
        <v>22432</v>
      </c>
      <c r="BB3541" t="s">
        <v>93</v>
      </c>
      <c r="BC3541" t="s">
        <v>22433</v>
      </c>
      <c r="BD3541" t="s">
        <v>22434</v>
      </c>
      <c r="BE3541" t="s">
        <v>22435</v>
      </c>
      <c r="BF3541" t="s">
        <v>22436</v>
      </c>
    </row>
    <row r="3542" spans="1:60" x14ac:dyDescent="0.3">
      <c r="A3542" t="s">
        <v>22437</v>
      </c>
      <c r="B3542" t="s">
        <v>22437</v>
      </c>
      <c r="C3542">
        <v>7</v>
      </c>
      <c r="D3542">
        <v>7</v>
      </c>
      <c r="E3542">
        <v>7</v>
      </c>
      <c r="F3542" t="s">
        <v>22437</v>
      </c>
      <c r="G3542">
        <v>1</v>
      </c>
      <c r="H3542">
        <v>7</v>
      </c>
      <c r="I3542">
        <v>7</v>
      </c>
      <c r="J3542">
        <v>7</v>
      </c>
      <c r="K3542">
        <v>5</v>
      </c>
      <c r="L3542">
        <v>7</v>
      </c>
      <c r="M3542">
        <v>5</v>
      </c>
      <c r="N3542">
        <v>4</v>
      </c>
      <c r="O3542">
        <v>5</v>
      </c>
      <c r="P3542">
        <v>7</v>
      </c>
      <c r="Q3542">
        <v>5</v>
      </c>
      <c r="R3542">
        <v>4</v>
      </c>
      <c r="S3542">
        <v>5</v>
      </c>
      <c r="T3542">
        <v>7</v>
      </c>
      <c r="U3542">
        <v>5</v>
      </c>
      <c r="V3542">
        <v>4</v>
      </c>
      <c r="W3542">
        <v>23.8</v>
      </c>
      <c r="X3542">
        <v>23.8</v>
      </c>
      <c r="Y3542">
        <v>23.8</v>
      </c>
      <c r="Z3542">
        <v>52.331000000000003</v>
      </c>
      <c r="AA3542">
        <v>475</v>
      </c>
      <c r="AB3542">
        <v>475</v>
      </c>
      <c r="AC3542">
        <v>6</v>
      </c>
      <c r="AD3542">
        <v>8</v>
      </c>
      <c r="AE3542">
        <v>6</v>
      </c>
      <c r="AF3542">
        <v>6</v>
      </c>
      <c r="AG3542" s="1">
        <v>8.5378000000000001E-39</v>
      </c>
      <c r="AH3542">
        <v>18.3</v>
      </c>
      <c r="AI3542">
        <v>23.8</v>
      </c>
      <c r="AJ3542">
        <v>17.7</v>
      </c>
      <c r="AK3542">
        <v>13.1</v>
      </c>
      <c r="AL3542">
        <v>1275400000</v>
      </c>
      <c r="AM3542">
        <v>340310000</v>
      </c>
      <c r="AN3542">
        <v>339550000</v>
      </c>
      <c r="AO3542">
        <v>300520000</v>
      </c>
      <c r="AP3542">
        <v>294990000</v>
      </c>
      <c r="AQ3542">
        <v>284810000</v>
      </c>
      <c r="AR3542">
        <v>319930000</v>
      </c>
      <c r="AS3542">
        <v>379950000</v>
      </c>
      <c r="AT3542">
        <v>440510000</v>
      </c>
      <c r="AU3542">
        <v>6</v>
      </c>
      <c r="AV3542">
        <v>7</v>
      </c>
      <c r="AW3542">
        <v>6</v>
      </c>
      <c r="AX3542">
        <v>5</v>
      </c>
      <c r="AZ3542">
        <v>3540</v>
      </c>
      <c r="BA3542" t="s">
        <v>22438</v>
      </c>
      <c r="BB3542" t="s">
        <v>100</v>
      </c>
      <c r="BC3542" t="s">
        <v>22439</v>
      </c>
      <c r="BD3542" t="s">
        <v>22440</v>
      </c>
      <c r="BE3542" t="s">
        <v>22441</v>
      </c>
      <c r="BF3542" t="s">
        <v>22442</v>
      </c>
    </row>
    <row r="3543" spans="1:60" x14ac:dyDescent="0.3">
      <c r="A3543" t="s">
        <v>22443</v>
      </c>
      <c r="B3543" t="s">
        <v>22443</v>
      </c>
      <c r="C3543">
        <v>2</v>
      </c>
      <c r="D3543">
        <v>2</v>
      </c>
      <c r="E3543">
        <v>2</v>
      </c>
      <c r="F3543" t="s">
        <v>22443</v>
      </c>
      <c r="G3543">
        <v>1</v>
      </c>
      <c r="H3543">
        <v>2</v>
      </c>
      <c r="I3543">
        <v>2</v>
      </c>
      <c r="J3543">
        <v>2</v>
      </c>
      <c r="K3543">
        <v>1</v>
      </c>
      <c r="L3543">
        <v>2</v>
      </c>
      <c r="M3543">
        <v>1</v>
      </c>
      <c r="N3543">
        <v>1</v>
      </c>
      <c r="O3543">
        <v>1</v>
      </c>
      <c r="P3543">
        <v>2</v>
      </c>
      <c r="Q3543">
        <v>1</v>
      </c>
      <c r="R3543">
        <v>1</v>
      </c>
      <c r="S3543">
        <v>1</v>
      </c>
      <c r="T3543">
        <v>2</v>
      </c>
      <c r="U3543">
        <v>1</v>
      </c>
      <c r="V3543">
        <v>1</v>
      </c>
      <c r="W3543">
        <v>4.7</v>
      </c>
      <c r="X3543">
        <v>4.7</v>
      </c>
      <c r="Y3543">
        <v>4.7</v>
      </c>
      <c r="Z3543">
        <v>56.63</v>
      </c>
      <c r="AA3543">
        <v>510</v>
      </c>
      <c r="AB3543">
        <v>510</v>
      </c>
      <c r="AC3543">
        <v>1</v>
      </c>
      <c r="AD3543">
        <v>2</v>
      </c>
      <c r="AE3543">
        <v>1</v>
      </c>
      <c r="AF3543">
        <v>1</v>
      </c>
      <c r="AG3543">
        <v>2.4269000000000001E-3</v>
      </c>
      <c r="AH3543">
        <v>2</v>
      </c>
      <c r="AI3543">
        <v>4.7</v>
      </c>
      <c r="AJ3543">
        <v>2</v>
      </c>
      <c r="AK3543">
        <v>2</v>
      </c>
      <c r="AL3543">
        <v>97260000</v>
      </c>
      <c r="AM3543">
        <v>23123000</v>
      </c>
      <c r="AN3543">
        <v>43779000</v>
      </c>
      <c r="AO3543">
        <v>11730000</v>
      </c>
      <c r="AP3543">
        <v>18628000</v>
      </c>
      <c r="AQ3543">
        <v>0</v>
      </c>
      <c r="AR3543">
        <v>49573000</v>
      </c>
      <c r="AS3543">
        <v>0</v>
      </c>
      <c r="AT3543">
        <v>0</v>
      </c>
      <c r="AU3543">
        <v>1</v>
      </c>
      <c r="AV3543">
        <v>1</v>
      </c>
      <c r="AW3543">
        <v>0</v>
      </c>
      <c r="AX3543">
        <v>0</v>
      </c>
      <c r="AZ3543">
        <v>3541</v>
      </c>
      <c r="BA3543" t="s">
        <v>22444</v>
      </c>
      <c r="BB3543" t="s">
        <v>79</v>
      </c>
      <c r="BC3543" t="s">
        <v>22445</v>
      </c>
      <c r="BD3543" t="s">
        <v>22446</v>
      </c>
      <c r="BE3543" t="s">
        <v>22447</v>
      </c>
      <c r="BF3543" t="s">
        <v>22447</v>
      </c>
    </row>
    <row r="3544" spans="1:60" x14ac:dyDescent="0.3">
      <c r="A3544" t="s">
        <v>22448</v>
      </c>
      <c r="B3544" t="s">
        <v>22448</v>
      </c>
      <c r="C3544" t="s">
        <v>113</v>
      </c>
      <c r="D3544" t="s">
        <v>113</v>
      </c>
      <c r="E3544" t="s">
        <v>113</v>
      </c>
      <c r="F3544" t="s">
        <v>22448</v>
      </c>
      <c r="G3544">
        <v>2</v>
      </c>
      <c r="H3544">
        <v>2</v>
      </c>
      <c r="I3544">
        <v>2</v>
      </c>
      <c r="J3544">
        <v>2</v>
      </c>
      <c r="K3544">
        <v>1</v>
      </c>
      <c r="L3544">
        <v>1</v>
      </c>
      <c r="M3544">
        <v>2</v>
      </c>
      <c r="N3544">
        <v>2</v>
      </c>
      <c r="O3544">
        <v>1</v>
      </c>
      <c r="P3544">
        <v>1</v>
      </c>
      <c r="Q3544">
        <v>2</v>
      </c>
      <c r="R3544">
        <v>2</v>
      </c>
      <c r="S3544">
        <v>1</v>
      </c>
      <c r="T3544">
        <v>1</v>
      </c>
      <c r="U3544">
        <v>2</v>
      </c>
      <c r="V3544">
        <v>2</v>
      </c>
      <c r="W3544">
        <v>6.1</v>
      </c>
      <c r="X3544">
        <v>6.1</v>
      </c>
      <c r="Y3544">
        <v>6.1</v>
      </c>
      <c r="Z3544">
        <v>46.395000000000003</v>
      </c>
      <c r="AA3544">
        <v>407</v>
      </c>
      <c r="AB3544" t="s">
        <v>22449</v>
      </c>
      <c r="AC3544">
        <v>1</v>
      </c>
      <c r="AD3544">
        <v>1</v>
      </c>
      <c r="AE3544">
        <v>2</v>
      </c>
      <c r="AF3544">
        <v>2</v>
      </c>
      <c r="AG3544" s="1">
        <v>2.7283000000000002E-6</v>
      </c>
      <c r="AH3544">
        <v>3.2</v>
      </c>
      <c r="AI3544">
        <v>3.2</v>
      </c>
      <c r="AJ3544">
        <v>6.1</v>
      </c>
      <c r="AK3544">
        <v>6.1</v>
      </c>
      <c r="AL3544">
        <v>119770000</v>
      </c>
      <c r="AM3544">
        <v>34347000</v>
      </c>
      <c r="AN3544">
        <v>26597000</v>
      </c>
      <c r="AO3544">
        <v>23647000</v>
      </c>
      <c r="AP3544">
        <v>35179000</v>
      </c>
      <c r="AQ3544">
        <v>0</v>
      </c>
      <c r="AR3544">
        <v>0</v>
      </c>
      <c r="AS3544">
        <v>0</v>
      </c>
      <c r="AT3544">
        <v>44193000</v>
      </c>
      <c r="AU3544">
        <v>1</v>
      </c>
      <c r="AV3544">
        <v>0</v>
      </c>
      <c r="AW3544">
        <v>1</v>
      </c>
      <c r="AX3544">
        <v>2</v>
      </c>
      <c r="AZ3544">
        <v>3542</v>
      </c>
      <c r="BA3544" t="s">
        <v>22450</v>
      </c>
      <c r="BB3544" t="s">
        <v>79</v>
      </c>
      <c r="BC3544" t="s">
        <v>22451</v>
      </c>
      <c r="BD3544" t="s">
        <v>22452</v>
      </c>
      <c r="BE3544" t="s">
        <v>22453</v>
      </c>
      <c r="BF3544" t="s">
        <v>22454</v>
      </c>
    </row>
    <row r="3545" spans="1:60" x14ac:dyDescent="0.3">
      <c r="A3545" t="s">
        <v>22455</v>
      </c>
      <c r="B3545" t="s">
        <v>22455</v>
      </c>
      <c r="C3545">
        <v>4</v>
      </c>
      <c r="D3545">
        <v>3</v>
      </c>
      <c r="E3545">
        <v>2</v>
      </c>
      <c r="F3545" t="s">
        <v>22455</v>
      </c>
      <c r="G3545">
        <v>1</v>
      </c>
      <c r="H3545">
        <v>4</v>
      </c>
      <c r="I3545">
        <v>3</v>
      </c>
      <c r="J3545">
        <v>2</v>
      </c>
      <c r="K3545">
        <v>2</v>
      </c>
      <c r="L3545">
        <v>1</v>
      </c>
      <c r="M3545">
        <v>3</v>
      </c>
      <c r="N3545">
        <v>3</v>
      </c>
      <c r="O3545">
        <v>1</v>
      </c>
      <c r="P3545">
        <v>0</v>
      </c>
      <c r="Q3545">
        <v>2</v>
      </c>
      <c r="R3545">
        <v>2</v>
      </c>
      <c r="S3545">
        <v>1</v>
      </c>
      <c r="T3545">
        <v>0</v>
      </c>
      <c r="U3545">
        <v>2</v>
      </c>
      <c r="V3545">
        <v>1</v>
      </c>
      <c r="W3545">
        <v>9.3000000000000007</v>
      </c>
      <c r="X3545">
        <v>7.9</v>
      </c>
      <c r="Y3545">
        <v>5.2</v>
      </c>
      <c r="Z3545">
        <v>64.480999999999995</v>
      </c>
      <c r="AA3545">
        <v>592</v>
      </c>
      <c r="AB3545">
        <v>592</v>
      </c>
      <c r="AC3545">
        <v>1</v>
      </c>
      <c r="AE3545">
        <v>2</v>
      </c>
      <c r="AF3545">
        <v>2</v>
      </c>
      <c r="AG3545" s="1">
        <v>3.1287000000000002E-14</v>
      </c>
      <c r="AH3545">
        <v>4.9000000000000004</v>
      </c>
      <c r="AI3545">
        <v>1.4</v>
      </c>
      <c r="AJ3545">
        <v>6.6</v>
      </c>
      <c r="AK3545">
        <v>7.6</v>
      </c>
      <c r="AL3545">
        <v>205140000</v>
      </c>
      <c r="AM3545">
        <v>59952000</v>
      </c>
      <c r="AN3545">
        <v>0</v>
      </c>
      <c r="AO3545">
        <v>73661000</v>
      </c>
      <c r="AP3545">
        <v>71529000</v>
      </c>
      <c r="AQ3545">
        <v>0</v>
      </c>
      <c r="AR3545">
        <v>0</v>
      </c>
      <c r="AS3545">
        <v>0</v>
      </c>
      <c r="AT3545">
        <v>89858000</v>
      </c>
      <c r="AU3545">
        <v>1</v>
      </c>
      <c r="AV3545">
        <v>0</v>
      </c>
      <c r="AW3545">
        <v>2</v>
      </c>
      <c r="AX3545">
        <v>2</v>
      </c>
      <c r="AZ3545">
        <v>3543</v>
      </c>
      <c r="BA3545" t="s">
        <v>22456</v>
      </c>
      <c r="BB3545" t="s">
        <v>5807</v>
      </c>
      <c r="BC3545" t="s">
        <v>22457</v>
      </c>
      <c r="BD3545" t="s">
        <v>22458</v>
      </c>
      <c r="BE3545" t="s">
        <v>22459</v>
      </c>
      <c r="BF3545" t="s">
        <v>22460</v>
      </c>
    </row>
    <row r="3546" spans="1:60" x14ac:dyDescent="0.3">
      <c r="A3546" t="s">
        <v>22461</v>
      </c>
      <c r="B3546" t="s">
        <v>22461</v>
      </c>
      <c r="C3546">
        <v>1</v>
      </c>
      <c r="D3546">
        <v>1</v>
      </c>
      <c r="E3546">
        <v>1</v>
      </c>
      <c r="F3546" t="s">
        <v>22461</v>
      </c>
      <c r="G3546">
        <v>1</v>
      </c>
      <c r="H3546">
        <v>1</v>
      </c>
      <c r="I3546">
        <v>1</v>
      </c>
      <c r="J3546">
        <v>1</v>
      </c>
      <c r="K3546">
        <v>1</v>
      </c>
      <c r="L3546">
        <v>1</v>
      </c>
      <c r="M3546">
        <v>1</v>
      </c>
      <c r="N3546">
        <v>1</v>
      </c>
      <c r="O3546">
        <v>1</v>
      </c>
      <c r="P3546">
        <v>1</v>
      </c>
      <c r="Q3546">
        <v>1</v>
      </c>
      <c r="R3546">
        <v>1</v>
      </c>
      <c r="S3546">
        <v>1</v>
      </c>
      <c r="T3546">
        <v>1</v>
      </c>
      <c r="U3546">
        <v>1</v>
      </c>
      <c r="V3546">
        <v>1</v>
      </c>
      <c r="W3546">
        <v>5.5</v>
      </c>
      <c r="X3546">
        <v>5.5</v>
      </c>
      <c r="Y3546">
        <v>5.5</v>
      </c>
      <c r="Z3546">
        <v>33.99</v>
      </c>
      <c r="AA3546">
        <v>309</v>
      </c>
      <c r="AB3546">
        <v>309</v>
      </c>
      <c r="AC3546">
        <v>1</v>
      </c>
      <c r="AD3546">
        <v>1</v>
      </c>
      <c r="AE3546">
        <v>1</v>
      </c>
      <c r="AF3546">
        <v>1</v>
      </c>
      <c r="AG3546" s="1">
        <v>5.7042999999999997E-6</v>
      </c>
      <c r="AH3546">
        <v>5.5</v>
      </c>
      <c r="AI3546">
        <v>5.5</v>
      </c>
      <c r="AJ3546">
        <v>5.5</v>
      </c>
      <c r="AK3546">
        <v>5.5</v>
      </c>
      <c r="AL3546">
        <v>105430000</v>
      </c>
      <c r="AM3546">
        <v>27515000</v>
      </c>
      <c r="AN3546">
        <v>17001000</v>
      </c>
      <c r="AO3546">
        <v>28482000</v>
      </c>
      <c r="AP3546">
        <v>32430000</v>
      </c>
      <c r="AQ3546">
        <v>0</v>
      </c>
      <c r="AR3546">
        <v>0</v>
      </c>
      <c r="AS3546">
        <v>0</v>
      </c>
      <c r="AT3546">
        <v>40740000</v>
      </c>
      <c r="AU3546">
        <v>0</v>
      </c>
      <c r="AV3546">
        <v>1</v>
      </c>
      <c r="AW3546">
        <v>0</v>
      </c>
      <c r="AX3546">
        <v>1</v>
      </c>
      <c r="AZ3546">
        <v>3544</v>
      </c>
      <c r="BA3546">
        <v>4278</v>
      </c>
      <c r="BB3546" t="b">
        <v>1</v>
      </c>
      <c r="BC3546">
        <v>4431</v>
      </c>
      <c r="BD3546" t="s">
        <v>22462</v>
      </c>
      <c r="BE3546" t="s">
        <v>22463</v>
      </c>
      <c r="BF3546">
        <v>16136</v>
      </c>
    </row>
    <row r="3547" spans="1:60" x14ac:dyDescent="0.3">
      <c r="A3547" t="s">
        <v>22464</v>
      </c>
      <c r="B3547" t="s">
        <v>22464</v>
      </c>
      <c r="C3547">
        <v>1</v>
      </c>
      <c r="D3547">
        <v>1</v>
      </c>
      <c r="E3547">
        <v>1</v>
      </c>
      <c r="F3547" t="s">
        <v>22465</v>
      </c>
      <c r="G3547">
        <v>1</v>
      </c>
      <c r="H3547">
        <v>1</v>
      </c>
      <c r="I3547">
        <v>1</v>
      </c>
      <c r="J3547">
        <v>1</v>
      </c>
      <c r="K3547">
        <v>0</v>
      </c>
      <c r="L3547">
        <v>1</v>
      </c>
      <c r="M3547">
        <v>1</v>
      </c>
      <c r="N3547">
        <v>1</v>
      </c>
      <c r="O3547">
        <v>0</v>
      </c>
      <c r="P3547">
        <v>1</v>
      </c>
      <c r="Q3547">
        <v>1</v>
      </c>
      <c r="R3547">
        <v>1</v>
      </c>
      <c r="S3547">
        <v>0</v>
      </c>
      <c r="T3547">
        <v>1</v>
      </c>
      <c r="U3547">
        <v>1</v>
      </c>
      <c r="V3547">
        <v>1</v>
      </c>
      <c r="W3547">
        <v>13.9</v>
      </c>
      <c r="X3547">
        <v>13.9</v>
      </c>
      <c r="Y3547">
        <v>13.9</v>
      </c>
      <c r="Z3547">
        <v>8.0320999999999998</v>
      </c>
      <c r="AA3547">
        <v>72</v>
      </c>
      <c r="AB3547">
        <v>72</v>
      </c>
      <c r="AD3547">
        <v>1</v>
      </c>
      <c r="AE3547">
        <v>1</v>
      </c>
      <c r="AF3547">
        <v>1</v>
      </c>
      <c r="AG3547">
        <v>5.7297999999999995E-4</v>
      </c>
      <c r="AH3547">
        <v>0</v>
      </c>
      <c r="AI3547">
        <v>13.9</v>
      </c>
      <c r="AJ3547">
        <v>13.9</v>
      </c>
      <c r="AK3547">
        <v>13.9</v>
      </c>
      <c r="AL3547">
        <v>75341000</v>
      </c>
      <c r="AM3547">
        <v>0</v>
      </c>
      <c r="AN3547">
        <v>36678000</v>
      </c>
      <c r="AO3547">
        <v>19739000</v>
      </c>
      <c r="AP3547">
        <v>18924000</v>
      </c>
      <c r="AQ3547">
        <v>0</v>
      </c>
      <c r="AR3547">
        <v>0</v>
      </c>
      <c r="AS3547">
        <v>0</v>
      </c>
      <c r="AT3547">
        <v>23773000</v>
      </c>
      <c r="AU3547">
        <v>0</v>
      </c>
      <c r="AV3547">
        <v>1</v>
      </c>
      <c r="AW3547">
        <v>0</v>
      </c>
      <c r="AX3547">
        <v>0</v>
      </c>
      <c r="AZ3547">
        <v>3545</v>
      </c>
      <c r="BA3547">
        <v>21708</v>
      </c>
      <c r="BB3547" t="b">
        <v>1</v>
      </c>
      <c r="BC3547">
        <v>22427</v>
      </c>
      <c r="BD3547" t="s">
        <v>22466</v>
      </c>
      <c r="BE3547">
        <v>77737</v>
      </c>
      <c r="BF3547">
        <v>77737</v>
      </c>
    </row>
    <row r="3548" spans="1:60" x14ac:dyDescent="0.3">
      <c r="A3548" t="s">
        <v>22467</v>
      </c>
      <c r="B3548" t="s">
        <v>22468</v>
      </c>
      <c r="C3548" t="s">
        <v>7460</v>
      </c>
      <c r="D3548" t="s">
        <v>7460</v>
      </c>
      <c r="E3548" t="s">
        <v>22469</v>
      </c>
      <c r="F3548" t="s">
        <v>22468</v>
      </c>
      <c r="G3548">
        <v>2</v>
      </c>
      <c r="H3548">
        <v>6</v>
      </c>
      <c r="I3548">
        <v>6</v>
      </c>
      <c r="J3548">
        <v>4</v>
      </c>
      <c r="K3548">
        <v>4</v>
      </c>
      <c r="L3548">
        <v>6</v>
      </c>
      <c r="M3548">
        <v>4</v>
      </c>
      <c r="N3548">
        <v>3</v>
      </c>
      <c r="O3548">
        <v>4</v>
      </c>
      <c r="P3548">
        <v>6</v>
      </c>
      <c r="Q3548">
        <v>4</v>
      </c>
      <c r="R3548">
        <v>3</v>
      </c>
      <c r="S3548">
        <v>3</v>
      </c>
      <c r="T3548">
        <v>4</v>
      </c>
      <c r="U3548">
        <v>2</v>
      </c>
      <c r="V3548">
        <v>2</v>
      </c>
      <c r="W3548">
        <v>19.7</v>
      </c>
      <c r="X3548">
        <v>19.7</v>
      </c>
      <c r="Y3548">
        <v>12.6</v>
      </c>
      <c r="Z3548">
        <v>33.216000000000001</v>
      </c>
      <c r="AA3548">
        <v>309</v>
      </c>
      <c r="AB3548" t="s">
        <v>22470</v>
      </c>
      <c r="AC3548">
        <v>4</v>
      </c>
      <c r="AD3548">
        <v>7</v>
      </c>
      <c r="AE3548">
        <v>5</v>
      </c>
      <c r="AF3548">
        <v>3</v>
      </c>
      <c r="AG3548" s="1">
        <v>6.5608000000000006E-20</v>
      </c>
      <c r="AH3548">
        <v>17.2</v>
      </c>
      <c r="AI3548">
        <v>19.7</v>
      </c>
      <c r="AJ3548">
        <v>14.9</v>
      </c>
      <c r="AK3548">
        <v>10.4</v>
      </c>
      <c r="AL3548">
        <v>1539500000</v>
      </c>
      <c r="AM3548">
        <v>151910000</v>
      </c>
      <c r="AN3548">
        <v>553630000</v>
      </c>
      <c r="AO3548">
        <v>537500000</v>
      </c>
      <c r="AP3548">
        <v>296480000</v>
      </c>
      <c r="AQ3548">
        <v>243710000</v>
      </c>
      <c r="AR3548">
        <v>540810000</v>
      </c>
      <c r="AS3548">
        <v>391040000</v>
      </c>
      <c r="AT3548">
        <v>422990000</v>
      </c>
      <c r="AU3548">
        <v>2</v>
      </c>
      <c r="AV3548">
        <v>4</v>
      </c>
      <c r="AW3548">
        <v>2</v>
      </c>
      <c r="AX3548">
        <v>2</v>
      </c>
      <c r="AZ3548">
        <v>3546</v>
      </c>
      <c r="BA3548" t="s">
        <v>22471</v>
      </c>
      <c r="BB3548" t="s">
        <v>591</v>
      </c>
      <c r="BC3548" t="s">
        <v>22472</v>
      </c>
      <c r="BD3548" t="s">
        <v>22473</v>
      </c>
      <c r="BE3548" t="s">
        <v>22474</v>
      </c>
      <c r="BF3548" t="s">
        <v>22475</v>
      </c>
      <c r="BG3548">
        <v>759</v>
      </c>
      <c r="BH3548">
        <v>193</v>
      </c>
    </row>
    <row r="3549" spans="1:60" x14ac:dyDescent="0.3">
      <c r="A3549" t="s">
        <v>22476</v>
      </c>
      <c r="B3549" t="s">
        <v>22477</v>
      </c>
      <c r="C3549" t="s">
        <v>145</v>
      </c>
      <c r="D3549" t="s">
        <v>145</v>
      </c>
      <c r="E3549" t="s">
        <v>145</v>
      </c>
      <c r="F3549" t="s">
        <v>22477</v>
      </c>
      <c r="G3549">
        <v>2</v>
      </c>
      <c r="H3549">
        <v>5</v>
      </c>
      <c r="I3549">
        <v>5</v>
      </c>
      <c r="J3549">
        <v>5</v>
      </c>
      <c r="K3549">
        <v>5</v>
      </c>
      <c r="L3549">
        <v>5</v>
      </c>
      <c r="M3549">
        <v>4</v>
      </c>
      <c r="N3549">
        <v>4</v>
      </c>
      <c r="O3549">
        <v>5</v>
      </c>
      <c r="P3549">
        <v>5</v>
      </c>
      <c r="Q3549">
        <v>4</v>
      </c>
      <c r="R3549">
        <v>4</v>
      </c>
      <c r="S3549">
        <v>5</v>
      </c>
      <c r="T3549">
        <v>5</v>
      </c>
      <c r="U3549">
        <v>4</v>
      </c>
      <c r="V3549">
        <v>4</v>
      </c>
      <c r="W3549">
        <v>12.3</v>
      </c>
      <c r="X3549">
        <v>12.3</v>
      </c>
      <c r="Y3549">
        <v>12.3</v>
      </c>
      <c r="Z3549">
        <v>45.09</v>
      </c>
      <c r="AA3549">
        <v>415</v>
      </c>
      <c r="AB3549" t="s">
        <v>22478</v>
      </c>
      <c r="AC3549">
        <v>6</v>
      </c>
      <c r="AD3549">
        <v>5</v>
      </c>
      <c r="AE3549">
        <v>5</v>
      </c>
      <c r="AF3549">
        <v>4</v>
      </c>
      <c r="AG3549" s="1">
        <v>3.3432000000000002E-14</v>
      </c>
      <c r="AH3549">
        <v>12.3</v>
      </c>
      <c r="AI3549">
        <v>12.3</v>
      </c>
      <c r="AJ3549">
        <v>9.6</v>
      </c>
      <c r="AK3549">
        <v>9.6</v>
      </c>
      <c r="AL3549">
        <v>608550000</v>
      </c>
      <c r="AM3549">
        <v>218000000</v>
      </c>
      <c r="AN3549">
        <v>189600000</v>
      </c>
      <c r="AO3549">
        <v>130370000</v>
      </c>
      <c r="AP3549">
        <v>70586000</v>
      </c>
      <c r="AQ3549">
        <v>139650000</v>
      </c>
      <c r="AR3549">
        <v>165330000</v>
      </c>
      <c r="AS3549">
        <v>227950000</v>
      </c>
      <c r="AT3549">
        <v>122670000</v>
      </c>
      <c r="AU3549">
        <v>5</v>
      </c>
      <c r="AV3549">
        <v>2</v>
      </c>
      <c r="AW3549">
        <v>1</v>
      </c>
      <c r="AX3549">
        <v>3</v>
      </c>
      <c r="AZ3549">
        <v>3547</v>
      </c>
      <c r="BA3549" t="s">
        <v>22479</v>
      </c>
      <c r="BB3549" t="s">
        <v>93</v>
      </c>
      <c r="BC3549" t="s">
        <v>22480</v>
      </c>
      <c r="BD3549" t="s">
        <v>22481</v>
      </c>
      <c r="BE3549" t="s">
        <v>22482</v>
      </c>
      <c r="BF3549" t="s">
        <v>22483</v>
      </c>
    </row>
    <row r="3550" spans="1:60" x14ac:dyDescent="0.3">
      <c r="A3550" t="s">
        <v>22484</v>
      </c>
      <c r="B3550" t="s">
        <v>22485</v>
      </c>
      <c r="C3550" t="s">
        <v>1662</v>
      </c>
      <c r="D3550" t="s">
        <v>8583</v>
      </c>
      <c r="E3550" t="s">
        <v>8583</v>
      </c>
      <c r="F3550" t="s">
        <v>22485</v>
      </c>
      <c r="G3550">
        <v>2</v>
      </c>
      <c r="H3550">
        <v>4</v>
      </c>
      <c r="I3550">
        <v>2</v>
      </c>
      <c r="J3550">
        <v>2</v>
      </c>
      <c r="K3550">
        <v>2</v>
      </c>
      <c r="L3550">
        <v>3</v>
      </c>
      <c r="M3550">
        <v>4</v>
      </c>
      <c r="N3550">
        <v>4</v>
      </c>
      <c r="O3550">
        <v>2</v>
      </c>
      <c r="P3550">
        <v>2</v>
      </c>
      <c r="Q3550">
        <v>2</v>
      </c>
      <c r="R3550">
        <v>2</v>
      </c>
      <c r="S3550">
        <v>2</v>
      </c>
      <c r="T3550">
        <v>2</v>
      </c>
      <c r="U3550">
        <v>2</v>
      </c>
      <c r="V3550">
        <v>2</v>
      </c>
      <c r="W3550">
        <v>20</v>
      </c>
      <c r="X3550">
        <v>7.9</v>
      </c>
      <c r="Y3550">
        <v>7.9</v>
      </c>
      <c r="Z3550">
        <v>31.138999999999999</v>
      </c>
      <c r="AA3550">
        <v>290</v>
      </c>
      <c r="AB3550" t="s">
        <v>22486</v>
      </c>
      <c r="AC3550">
        <v>3</v>
      </c>
      <c r="AD3550">
        <v>2</v>
      </c>
      <c r="AE3550">
        <v>2</v>
      </c>
      <c r="AF3550">
        <v>3</v>
      </c>
      <c r="AG3550" s="1">
        <v>2.129E-14</v>
      </c>
      <c r="AH3550">
        <v>7.9</v>
      </c>
      <c r="AI3550">
        <v>16.600000000000001</v>
      </c>
      <c r="AJ3550">
        <v>20</v>
      </c>
      <c r="AK3550">
        <v>20</v>
      </c>
      <c r="AL3550">
        <v>2869200000</v>
      </c>
      <c r="AM3550">
        <v>615960000</v>
      </c>
      <c r="AN3550">
        <v>1042800000</v>
      </c>
      <c r="AO3550">
        <v>549140000</v>
      </c>
      <c r="AP3550">
        <v>661260000</v>
      </c>
      <c r="AQ3550">
        <v>385070000</v>
      </c>
      <c r="AR3550">
        <v>1249900000</v>
      </c>
      <c r="AS3550">
        <v>651780000</v>
      </c>
      <c r="AT3550">
        <v>599170000</v>
      </c>
      <c r="AU3550">
        <v>2</v>
      </c>
      <c r="AV3550">
        <v>2</v>
      </c>
      <c r="AW3550">
        <v>2</v>
      </c>
      <c r="AX3550">
        <v>2</v>
      </c>
      <c r="AZ3550">
        <v>3548</v>
      </c>
      <c r="BA3550" t="s">
        <v>22487</v>
      </c>
      <c r="BB3550" t="s">
        <v>4350</v>
      </c>
      <c r="BC3550" t="s">
        <v>22488</v>
      </c>
      <c r="BD3550" t="s">
        <v>22489</v>
      </c>
      <c r="BE3550" t="s">
        <v>22490</v>
      </c>
      <c r="BF3550" t="s">
        <v>22491</v>
      </c>
    </row>
    <row r="3551" spans="1:60" x14ac:dyDescent="0.3">
      <c r="A3551" t="s">
        <v>22492</v>
      </c>
      <c r="B3551" t="s">
        <v>22492</v>
      </c>
      <c r="C3551">
        <v>2</v>
      </c>
      <c r="D3551">
        <v>2</v>
      </c>
      <c r="E3551">
        <v>2</v>
      </c>
      <c r="F3551" t="s">
        <v>22493</v>
      </c>
      <c r="G3551">
        <v>1</v>
      </c>
      <c r="H3551">
        <v>2</v>
      </c>
      <c r="I3551">
        <v>2</v>
      </c>
      <c r="J3551">
        <v>2</v>
      </c>
      <c r="K3551">
        <v>1</v>
      </c>
      <c r="L3551">
        <v>2</v>
      </c>
      <c r="M3551">
        <v>1</v>
      </c>
      <c r="N3551">
        <v>1</v>
      </c>
      <c r="O3551">
        <v>1</v>
      </c>
      <c r="P3551">
        <v>2</v>
      </c>
      <c r="Q3551">
        <v>1</v>
      </c>
      <c r="R3551">
        <v>1</v>
      </c>
      <c r="S3551">
        <v>1</v>
      </c>
      <c r="T3551">
        <v>2</v>
      </c>
      <c r="U3551">
        <v>1</v>
      </c>
      <c r="V3551">
        <v>1</v>
      </c>
      <c r="W3551">
        <v>5.0999999999999996</v>
      </c>
      <c r="X3551">
        <v>5.0999999999999996</v>
      </c>
      <c r="Y3551">
        <v>5.0999999999999996</v>
      </c>
      <c r="Z3551">
        <v>61.624000000000002</v>
      </c>
      <c r="AA3551">
        <v>527</v>
      </c>
      <c r="AB3551">
        <v>527</v>
      </c>
      <c r="AC3551">
        <v>1</v>
      </c>
      <c r="AD3551">
        <v>2</v>
      </c>
      <c r="AE3551">
        <v>1</v>
      </c>
      <c r="AF3551">
        <v>1</v>
      </c>
      <c r="AG3551" s="1">
        <v>4.9170999999999999E-11</v>
      </c>
      <c r="AH3551">
        <v>2.5</v>
      </c>
      <c r="AI3551">
        <v>5.0999999999999996</v>
      </c>
      <c r="AJ3551">
        <v>2.5</v>
      </c>
      <c r="AK3551">
        <v>2.5</v>
      </c>
      <c r="AL3551">
        <v>121900000</v>
      </c>
      <c r="AM3551">
        <v>35114000</v>
      </c>
      <c r="AN3551">
        <v>28721000</v>
      </c>
      <c r="AO3551">
        <v>29196000</v>
      </c>
      <c r="AP3551">
        <v>28866000</v>
      </c>
      <c r="AQ3551">
        <v>0</v>
      </c>
      <c r="AR3551">
        <v>0</v>
      </c>
      <c r="AS3551">
        <v>0</v>
      </c>
      <c r="AT3551">
        <v>36263000</v>
      </c>
      <c r="AU3551">
        <v>0</v>
      </c>
      <c r="AV3551">
        <v>1</v>
      </c>
      <c r="AW3551">
        <v>1</v>
      </c>
      <c r="AX3551">
        <v>0</v>
      </c>
      <c r="AZ3551">
        <v>3549</v>
      </c>
      <c r="BA3551" t="s">
        <v>22494</v>
      </c>
      <c r="BB3551" t="s">
        <v>79</v>
      </c>
      <c r="BC3551" t="s">
        <v>22495</v>
      </c>
      <c r="BD3551" t="s">
        <v>22496</v>
      </c>
      <c r="BE3551" t="s">
        <v>22497</v>
      </c>
      <c r="BF3551" t="s">
        <v>22498</v>
      </c>
    </row>
    <row r="3552" spans="1:60" x14ac:dyDescent="0.3">
      <c r="A3552" t="s">
        <v>22499</v>
      </c>
      <c r="B3552" t="s">
        <v>22499</v>
      </c>
      <c r="C3552">
        <v>8</v>
      </c>
      <c r="D3552">
        <v>8</v>
      </c>
      <c r="E3552">
        <v>7</v>
      </c>
      <c r="F3552" t="s">
        <v>22499</v>
      </c>
      <c r="G3552">
        <v>1</v>
      </c>
      <c r="H3552">
        <v>8</v>
      </c>
      <c r="I3552">
        <v>8</v>
      </c>
      <c r="J3552">
        <v>7</v>
      </c>
      <c r="K3552">
        <v>7</v>
      </c>
      <c r="L3552">
        <v>7</v>
      </c>
      <c r="M3552">
        <v>6</v>
      </c>
      <c r="N3552">
        <v>7</v>
      </c>
      <c r="O3552">
        <v>7</v>
      </c>
      <c r="P3552">
        <v>7</v>
      </c>
      <c r="Q3552">
        <v>6</v>
      </c>
      <c r="R3552">
        <v>7</v>
      </c>
      <c r="S3552">
        <v>7</v>
      </c>
      <c r="T3552">
        <v>7</v>
      </c>
      <c r="U3552">
        <v>6</v>
      </c>
      <c r="V3552">
        <v>6</v>
      </c>
      <c r="W3552">
        <v>36.1</v>
      </c>
      <c r="X3552">
        <v>36.1</v>
      </c>
      <c r="Y3552">
        <v>30.2</v>
      </c>
      <c r="Z3552">
        <v>28.178000000000001</v>
      </c>
      <c r="AA3552">
        <v>255</v>
      </c>
      <c r="AB3552">
        <v>255</v>
      </c>
      <c r="AC3552">
        <v>9</v>
      </c>
      <c r="AD3552">
        <v>10</v>
      </c>
      <c r="AE3552">
        <v>10</v>
      </c>
      <c r="AF3552">
        <v>10</v>
      </c>
      <c r="AG3552" s="1">
        <v>5.6518E-65</v>
      </c>
      <c r="AH3552">
        <v>30.2</v>
      </c>
      <c r="AI3552">
        <v>30.2</v>
      </c>
      <c r="AJ3552">
        <v>29.8</v>
      </c>
      <c r="AK3552">
        <v>35.700000000000003</v>
      </c>
      <c r="AL3552">
        <v>5064100000</v>
      </c>
      <c r="AM3552">
        <v>1389400000</v>
      </c>
      <c r="AN3552">
        <v>1204800000</v>
      </c>
      <c r="AO3552">
        <v>1369100000</v>
      </c>
      <c r="AP3552">
        <v>1100700000</v>
      </c>
      <c r="AQ3552">
        <v>1222800000</v>
      </c>
      <c r="AR3552">
        <v>1362300000</v>
      </c>
      <c r="AS3552">
        <v>1292900000</v>
      </c>
      <c r="AT3552">
        <v>1437800000</v>
      </c>
      <c r="AU3552">
        <v>7</v>
      </c>
      <c r="AV3552">
        <v>7</v>
      </c>
      <c r="AW3552">
        <v>9</v>
      </c>
      <c r="AX3552">
        <v>11</v>
      </c>
      <c r="AZ3552">
        <v>3550</v>
      </c>
      <c r="BA3552" t="s">
        <v>22500</v>
      </c>
      <c r="BB3552" t="s">
        <v>148</v>
      </c>
      <c r="BC3552" t="s">
        <v>22501</v>
      </c>
      <c r="BD3552" t="s">
        <v>22502</v>
      </c>
      <c r="BE3552" t="s">
        <v>22503</v>
      </c>
      <c r="BF3552" t="s">
        <v>22504</v>
      </c>
      <c r="BG3552">
        <v>760</v>
      </c>
      <c r="BH3552">
        <v>148</v>
      </c>
    </row>
    <row r="3553" spans="1:60" x14ac:dyDescent="0.3">
      <c r="A3553" t="s">
        <v>22505</v>
      </c>
      <c r="B3553" t="s">
        <v>22505</v>
      </c>
      <c r="C3553" t="s">
        <v>160</v>
      </c>
      <c r="D3553" t="s">
        <v>160</v>
      </c>
      <c r="E3553" t="s">
        <v>160</v>
      </c>
      <c r="F3553" t="s">
        <v>22505</v>
      </c>
      <c r="G3553">
        <v>2</v>
      </c>
      <c r="H3553">
        <v>8</v>
      </c>
      <c r="I3553">
        <v>8</v>
      </c>
      <c r="J3553">
        <v>8</v>
      </c>
      <c r="K3553">
        <v>5</v>
      </c>
      <c r="L3553">
        <v>6</v>
      </c>
      <c r="M3553">
        <v>6</v>
      </c>
      <c r="N3553">
        <v>7</v>
      </c>
      <c r="O3553">
        <v>5</v>
      </c>
      <c r="P3553">
        <v>6</v>
      </c>
      <c r="Q3553">
        <v>6</v>
      </c>
      <c r="R3553">
        <v>7</v>
      </c>
      <c r="S3553">
        <v>5</v>
      </c>
      <c r="T3553">
        <v>6</v>
      </c>
      <c r="U3553">
        <v>6</v>
      </c>
      <c r="V3553">
        <v>7</v>
      </c>
      <c r="W3553">
        <v>35</v>
      </c>
      <c r="X3553">
        <v>35</v>
      </c>
      <c r="Y3553">
        <v>35</v>
      </c>
      <c r="Z3553">
        <v>24.295000000000002</v>
      </c>
      <c r="AA3553">
        <v>217</v>
      </c>
      <c r="AB3553" t="s">
        <v>22506</v>
      </c>
      <c r="AC3553">
        <v>6</v>
      </c>
      <c r="AD3553">
        <v>7</v>
      </c>
      <c r="AE3553">
        <v>8</v>
      </c>
      <c r="AF3553">
        <v>10</v>
      </c>
      <c r="AG3553" s="1">
        <v>2.1619999999999999E-39</v>
      </c>
      <c r="AH3553">
        <v>22.6</v>
      </c>
      <c r="AI3553">
        <v>28.1</v>
      </c>
      <c r="AJ3553">
        <v>31.8</v>
      </c>
      <c r="AK3553">
        <v>35</v>
      </c>
      <c r="AL3553">
        <v>6447700000</v>
      </c>
      <c r="AM3553">
        <v>1709200000</v>
      </c>
      <c r="AN3553">
        <v>1774100000</v>
      </c>
      <c r="AO3553">
        <v>1500400000</v>
      </c>
      <c r="AP3553">
        <v>1463900000</v>
      </c>
      <c r="AQ3553">
        <v>1864300000</v>
      </c>
      <c r="AR3553">
        <v>1759400000</v>
      </c>
      <c r="AS3553">
        <v>1831500000</v>
      </c>
      <c r="AT3553">
        <v>1507900000</v>
      </c>
      <c r="AU3553">
        <v>4</v>
      </c>
      <c r="AV3553">
        <v>5</v>
      </c>
      <c r="AW3553">
        <v>5</v>
      </c>
      <c r="AX3553">
        <v>8</v>
      </c>
      <c r="AZ3553">
        <v>3551</v>
      </c>
      <c r="BA3553" t="s">
        <v>22507</v>
      </c>
      <c r="BB3553" t="s">
        <v>148</v>
      </c>
      <c r="BC3553" t="s">
        <v>22508</v>
      </c>
      <c r="BD3553" t="s">
        <v>22509</v>
      </c>
      <c r="BE3553" t="s">
        <v>22510</v>
      </c>
      <c r="BF3553" t="s">
        <v>22511</v>
      </c>
    </row>
    <row r="3554" spans="1:60" x14ac:dyDescent="0.3">
      <c r="A3554" t="s">
        <v>22512</v>
      </c>
      <c r="B3554" t="s">
        <v>22512</v>
      </c>
      <c r="C3554">
        <v>3</v>
      </c>
      <c r="D3554">
        <v>3</v>
      </c>
      <c r="E3554">
        <v>3</v>
      </c>
      <c r="F3554" t="s">
        <v>22512</v>
      </c>
      <c r="G3554">
        <v>1</v>
      </c>
      <c r="H3554">
        <v>3</v>
      </c>
      <c r="I3554">
        <v>3</v>
      </c>
      <c r="J3554">
        <v>3</v>
      </c>
      <c r="K3554">
        <v>3</v>
      </c>
      <c r="L3554">
        <v>2</v>
      </c>
      <c r="M3554">
        <v>1</v>
      </c>
      <c r="N3554">
        <v>1</v>
      </c>
      <c r="O3554">
        <v>3</v>
      </c>
      <c r="P3554">
        <v>2</v>
      </c>
      <c r="Q3554">
        <v>1</v>
      </c>
      <c r="R3554">
        <v>1</v>
      </c>
      <c r="S3554">
        <v>3</v>
      </c>
      <c r="T3554">
        <v>2</v>
      </c>
      <c r="U3554">
        <v>1</v>
      </c>
      <c r="V3554">
        <v>1</v>
      </c>
      <c r="W3554">
        <v>12.5</v>
      </c>
      <c r="X3554">
        <v>12.5</v>
      </c>
      <c r="Y3554">
        <v>12.5</v>
      </c>
      <c r="Z3554">
        <v>46.463999999999999</v>
      </c>
      <c r="AA3554">
        <v>431</v>
      </c>
      <c r="AB3554">
        <v>431</v>
      </c>
      <c r="AC3554">
        <v>3</v>
      </c>
      <c r="AD3554">
        <v>2</v>
      </c>
      <c r="AE3554">
        <v>1</v>
      </c>
      <c r="AF3554">
        <v>1</v>
      </c>
      <c r="AG3554" s="1">
        <v>1.2697999999999999E-11</v>
      </c>
      <c r="AH3554">
        <v>12.5</v>
      </c>
      <c r="AI3554">
        <v>8.6</v>
      </c>
      <c r="AJ3554">
        <v>3.9</v>
      </c>
      <c r="AK3554">
        <v>3.9</v>
      </c>
      <c r="AL3554">
        <v>204630000</v>
      </c>
      <c r="AM3554">
        <v>124760000</v>
      </c>
      <c r="AN3554">
        <v>37650000</v>
      </c>
      <c r="AO3554">
        <v>25718000</v>
      </c>
      <c r="AP3554">
        <v>16503000</v>
      </c>
      <c r="AQ3554">
        <v>98218000</v>
      </c>
      <c r="AR3554">
        <v>69174000</v>
      </c>
      <c r="AS3554">
        <v>0</v>
      </c>
      <c r="AT3554">
        <v>0</v>
      </c>
      <c r="AU3554">
        <v>3</v>
      </c>
      <c r="AV3554">
        <v>1</v>
      </c>
      <c r="AW3554">
        <v>0</v>
      </c>
      <c r="AX3554">
        <v>0</v>
      </c>
      <c r="AZ3554">
        <v>3552</v>
      </c>
      <c r="BA3554" t="s">
        <v>22513</v>
      </c>
      <c r="BB3554" t="s">
        <v>72</v>
      </c>
      <c r="BC3554" t="s">
        <v>22514</v>
      </c>
      <c r="BD3554" t="s">
        <v>22515</v>
      </c>
      <c r="BE3554" t="s">
        <v>22516</v>
      </c>
      <c r="BF3554" t="s">
        <v>22517</v>
      </c>
    </row>
    <row r="3555" spans="1:60" x14ac:dyDescent="0.3">
      <c r="A3555" t="s">
        <v>22518</v>
      </c>
      <c r="B3555" t="s">
        <v>22518</v>
      </c>
      <c r="C3555" t="s">
        <v>84</v>
      </c>
      <c r="D3555" t="s">
        <v>84</v>
      </c>
      <c r="E3555" t="s">
        <v>84</v>
      </c>
      <c r="F3555" t="s">
        <v>22518</v>
      </c>
      <c r="G3555">
        <v>2</v>
      </c>
      <c r="H3555">
        <v>2</v>
      </c>
      <c r="I3555">
        <v>2</v>
      </c>
      <c r="J3555">
        <v>2</v>
      </c>
      <c r="K3555">
        <v>1</v>
      </c>
      <c r="L3555">
        <v>1</v>
      </c>
      <c r="M3555">
        <v>1</v>
      </c>
      <c r="N3555">
        <v>2</v>
      </c>
      <c r="O3555">
        <v>1</v>
      </c>
      <c r="P3555">
        <v>1</v>
      </c>
      <c r="Q3555">
        <v>1</v>
      </c>
      <c r="R3555">
        <v>2</v>
      </c>
      <c r="S3555">
        <v>1</v>
      </c>
      <c r="T3555">
        <v>1</v>
      </c>
      <c r="U3555">
        <v>1</v>
      </c>
      <c r="V3555">
        <v>2</v>
      </c>
      <c r="W3555">
        <v>15.8</v>
      </c>
      <c r="X3555">
        <v>15.8</v>
      </c>
      <c r="Y3555">
        <v>15.8</v>
      </c>
      <c r="Z3555">
        <v>23.832999999999998</v>
      </c>
      <c r="AA3555">
        <v>209</v>
      </c>
      <c r="AB3555" t="s">
        <v>17215</v>
      </c>
      <c r="AC3555">
        <v>3</v>
      </c>
      <c r="AD3555">
        <v>2</v>
      </c>
      <c r="AE3555">
        <v>2</v>
      </c>
      <c r="AF3555">
        <v>3</v>
      </c>
      <c r="AG3555" s="1">
        <v>7.1490999999999994E-15</v>
      </c>
      <c r="AH3555">
        <v>8.1</v>
      </c>
      <c r="AI3555">
        <v>8.1</v>
      </c>
      <c r="AJ3555">
        <v>8.1</v>
      </c>
      <c r="AK3555">
        <v>15.8</v>
      </c>
      <c r="AL3555">
        <v>328620000</v>
      </c>
      <c r="AM3555">
        <v>98431000</v>
      </c>
      <c r="AN3555">
        <v>61008000</v>
      </c>
      <c r="AO3555">
        <v>88058000</v>
      </c>
      <c r="AP3555">
        <v>81121000</v>
      </c>
      <c r="AQ3555">
        <v>78267000</v>
      </c>
      <c r="AR3555">
        <v>76309000</v>
      </c>
      <c r="AS3555">
        <v>88798000</v>
      </c>
      <c r="AT3555">
        <v>96706000</v>
      </c>
      <c r="AU3555">
        <v>1</v>
      </c>
      <c r="AV3555">
        <v>1</v>
      </c>
      <c r="AW3555">
        <v>1</v>
      </c>
      <c r="AX3555">
        <v>3</v>
      </c>
      <c r="AZ3555">
        <v>3553</v>
      </c>
      <c r="BA3555" t="s">
        <v>22519</v>
      </c>
      <c r="BB3555" t="s">
        <v>79</v>
      </c>
      <c r="BC3555" t="s">
        <v>22520</v>
      </c>
      <c r="BD3555" t="s">
        <v>22521</v>
      </c>
      <c r="BE3555" t="s">
        <v>22522</v>
      </c>
      <c r="BF3555" t="s">
        <v>22523</v>
      </c>
    </row>
    <row r="3556" spans="1:60" x14ac:dyDescent="0.3">
      <c r="A3556" t="s">
        <v>22524</v>
      </c>
      <c r="B3556" t="s">
        <v>22524</v>
      </c>
      <c r="C3556" t="s">
        <v>487</v>
      </c>
      <c r="D3556" t="s">
        <v>487</v>
      </c>
      <c r="E3556" t="s">
        <v>487</v>
      </c>
      <c r="F3556" t="s">
        <v>22524</v>
      </c>
      <c r="G3556">
        <v>2</v>
      </c>
      <c r="H3556">
        <v>5</v>
      </c>
      <c r="I3556">
        <v>5</v>
      </c>
      <c r="J3556">
        <v>5</v>
      </c>
      <c r="K3556">
        <v>4</v>
      </c>
      <c r="L3556">
        <v>3</v>
      </c>
      <c r="M3556">
        <v>5</v>
      </c>
      <c r="N3556">
        <v>5</v>
      </c>
      <c r="O3556">
        <v>4</v>
      </c>
      <c r="P3556">
        <v>3</v>
      </c>
      <c r="Q3556">
        <v>5</v>
      </c>
      <c r="R3556">
        <v>5</v>
      </c>
      <c r="S3556">
        <v>4</v>
      </c>
      <c r="T3556">
        <v>3</v>
      </c>
      <c r="U3556">
        <v>5</v>
      </c>
      <c r="V3556">
        <v>5</v>
      </c>
      <c r="W3556">
        <v>21</v>
      </c>
      <c r="X3556">
        <v>21</v>
      </c>
      <c r="Y3556">
        <v>21</v>
      </c>
      <c r="Z3556">
        <v>36.921999999999997</v>
      </c>
      <c r="AA3556">
        <v>328</v>
      </c>
      <c r="AB3556" t="s">
        <v>22525</v>
      </c>
      <c r="AC3556">
        <v>4</v>
      </c>
      <c r="AD3556">
        <v>3</v>
      </c>
      <c r="AE3556">
        <v>6</v>
      </c>
      <c r="AF3556">
        <v>7</v>
      </c>
      <c r="AG3556" s="1">
        <v>1.6815000000000001E-28</v>
      </c>
      <c r="AH3556">
        <v>15.2</v>
      </c>
      <c r="AI3556">
        <v>11.3</v>
      </c>
      <c r="AJ3556">
        <v>21</v>
      </c>
      <c r="AK3556">
        <v>21</v>
      </c>
      <c r="AL3556">
        <v>1473700000</v>
      </c>
      <c r="AM3556">
        <v>593430000</v>
      </c>
      <c r="AN3556">
        <v>200180000</v>
      </c>
      <c r="AO3556">
        <v>359760000</v>
      </c>
      <c r="AP3556">
        <v>320290000</v>
      </c>
      <c r="AQ3556">
        <v>724490000</v>
      </c>
      <c r="AR3556">
        <v>354670000</v>
      </c>
      <c r="AS3556">
        <v>214470000</v>
      </c>
      <c r="AT3556">
        <v>301840000</v>
      </c>
      <c r="AU3556">
        <v>1</v>
      </c>
      <c r="AV3556">
        <v>1</v>
      </c>
      <c r="AW3556">
        <v>4</v>
      </c>
      <c r="AX3556">
        <v>5</v>
      </c>
      <c r="AZ3556">
        <v>3554</v>
      </c>
      <c r="BA3556" t="s">
        <v>22526</v>
      </c>
      <c r="BB3556" t="s">
        <v>93</v>
      </c>
      <c r="BC3556" t="s">
        <v>22527</v>
      </c>
      <c r="BD3556" t="s">
        <v>22528</v>
      </c>
      <c r="BE3556" t="s">
        <v>22529</v>
      </c>
      <c r="BF3556" t="s">
        <v>22530</v>
      </c>
    </row>
    <row r="3557" spans="1:60" x14ac:dyDescent="0.3">
      <c r="A3557" t="s">
        <v>22531</v>
      </c>
      <c r="B3557" t="s">
        <v>22531</v>
      </c>
      <c r="C3557">
        <v>6</v>
      </c>
      <c r="D3557">
        <v>6</v>
      </c>
      <c r="E3557">
        <v>1</v>
      </c>
      <c r="F3557" t="s">
        <v>22531</v>
      </c>
      <c r="G3557">
        <v>1</v>
      </c>
      <c r="H3557">
        <v>6</v>
      </c>
      <c r="I3557">
        <v>6</v>
      </c>
      <c r="J3557">
        <v>1</v>
      </c>
      <c r="K3557">
        <v>3</v>
      </c>
      <c r="L3557">
        <v>5</v>
      </c>
      <c r="M3557">
        <v>4</v>
      </c>
      <c r="N3557">
        <v>3</v>
      </c>
      <c r="O3557">
        <v>3</v>
      </c>
      <c r="P3557">
        <v>5</v>
      </c>
      <c r="Q3557">
        <v>4</v>
      </c>
      <c r="R3557">
        <v>3</v>
      </c>
      <c r="S3557">
        <v>1</v>
      </c>
      <c r="T3557">
        <v>1</v>
      </c>
      <c r="U3557">
        <v>1</v>
      </c>
      <c r="V3557">
        <v>1</v>
      </c>
      <c r="W3557">
        <v>27.8</v>
      </c>
      <c r="X3557">
        <v>27.8</v>
      </c>
      <c r="Y3557">
        <v>8.3000000000000007</v>
      </c>
      <c r="Z3557">
        <v>12.189</v>
      </c>
      <c r="AA3557">
        <v>108</v>
      </c>
      <c r="AB3557">
        <v>108</v>
      </c>
      <c r="AC3557">
        <v>3</v>
      </c>
      <c r="AD3557">
        <v>6</v>
      </c>
      <c r="AE3557">
        <v>4</v>
      </c>
      <c r="AF3557">
        <v>3</v>
      </c>
      <c r="AG3557" s="1">
        <v>3.1453000000000002E-41</v>
      </c>
      <c r="AH3557">
        <v>25</v>
      </c>
      <c r="AI3557">
        <v>26.9</v>
      </c>
      <c r="AJ3557">
        <v>26.9</v>
      </c>
      <c r="AK3557">
        <v>18.5</v>
      </c>
      <c r="AL3557">
        <v>7537200000</v>
      </c>
      <c r="AM3557">
        <v>1132600000</v>
      </c>
      <c r="AN3557">
        <v>2807900000</v>
      </c>
      <c r="AO3557">
        <v>2051000000</v>
      </c>
      <c r="AP3557">
        <v>1545700000</v>
      </c>
      <c r="AQ3557">
        <v>1829800000</v>
      </c>
      <c r="AR3557">
        <v>2785000000</v>
      </c>
      <c r="AS3557">
        <v>1922600000</v>
      </c>
      <c r="AT3557">
        <v>1918200000</v>
      </c>
      <c r="AU3557">
        <v>2</v>
      </c>
      <c r="AV3557">
        <v>4</v>
      </c>
      <c r="AW3557">
        <v>1</v>
      </c>
      <c r="AX3557">
        <v>3</v>
      </c>
      <c r="AZ3557">
        <v>3555</v>
      </c>
      <c r="BA3557" t="s">
        <v>22532</v>
      </c>
      <c r="BB3557" t="s">
        <v>591</v>
      </c>
      <c r="BC3557" t="s">
        <v>22533</v>
      </c>
      <c r="BD3557" t="s">
        <v>22534</v>
      </c>
      <c r="BE3557" t="s">
        <v>22535</v>
      </c>
      <c r="BF3557" t="s">
        <v>22536</v>
      </c>
    </row>
    <row r="3558" spans="1:60" x14ac:dyDescent="0.3">
      <c r="A3558" t="s">
        <v>22537</v>
      </c>
      <c r="B3558" t="s">
        <v>22537</v>
      </c>
      <c r="C3558" t="s">
        <v>22538</v>
      </c>
      <c r="D3558" t="s">
        <v>1662</v>
      </c>
      <c r="E3558" t="s">
        <v>1662</v>
      </c>
      <c r="F3558" t="s">
        <v>22537</v>
      </c>
      <c r="G3558">
        <v>2</v>
      </c>
      <c r="H3558">
        <v>16</v>
      </c>
      <c r="I3558">
        <v>4</v>
      </c>
      <c r="J3558">
        <v>4</v>
      </c>
      <c r="K3558">
        <v>13</v>
      </c>
      <c r="L3558">
        <v>13</v>
      </c>
      <c r="M3558">
        <v>16</v>
      </c>
      <c r="N3558">
        <v>14</v>
      </c>
      <c r="O3558">
        <v>2</v>
      </c>
      <c r="P3558">
        <v>2</v>
      </c>
      <c r="Q3558">
        <v>4</v>
      </c>
      <c r="R3558">
        <v>2</v>
      </c>
      <c r="S3558">
        <v>2</v>
      </c>
      <c r="T3558">
        <v>2</v>
      </c>
      <c r="U3558">
        <v>4</v>
      </c>
      <c r="V3558">
        <v>2</v>
      </c>
      <c r="W3558">
        <v>33.1</v>
      </c>
      <c r="X3558">
        <v>7</v>
      </c>
      <c r="Y3558">
        <v>7</v>
      </c>
      <c r="Z3558">
        <v>71.385999999999996</v>
      </c>
      <c r="AA3558">
        <v>653</v>
      </c>
      <c r="AB3558" t="s">
        <v>22539</v>
      </c>
      <c r="AC3558">
        <v>2</v>
      </c>
      <c r="AD3558">
        <v>3</v>
      </c>
      <c r="AE3558">
        <v>4</v>
      </c>
      <c r="AF3558">
        <v>2</v>
      </c>
      <c r="AG3558">
        <v>0</v>
      </c>
      <c r="AH3558">
        <v>25.7</v>
      </c>
      <c r="AI3558">
        <v>26</v>
      </c>
      <c r="AJ3558">
        <v>33.1</v>
      </c>
      <c r="AK3558">
        <v>29.7</v>
      </c>
      <c r="AL3558">
        <v>743350000</v>
      </c>
      <c r="AM3558">
        <v>251170000</v>
      </c>
      <c r="AN3558">
        <v>163780000</v>
      </c>
      <c r="AO3558">
        <v>210700000</v>
      </c>
      <c r="AP3558">
        <v>117710000</v>
      </c>
      <c r="AQ3558">
        <v>311810000</v>
      </c>
      <c r="AR3558">
        <v>0</v>
      </c>
      <c r="AS3558">
        <v>170610000</v>
      </c>
      <c r="AT3558">
        <v>0</v>
      </c>
      <c r="AU3558">
        <v>1</v>
      </c>
      <c r="AV3558">
        <v>2</v>
      </c>
      <c r="AW3558">
        <v>3</v>
      </c>
      <c r="AX3558">
        <v>1</v>
      </c>
      <c r="AZ3558">
        <v>3556</v>
      </c>
      <c r="BA3558" t="s">
        <v>22540</v>
      </c>
      <c r="BB3558" t="s">
        <v>22541</v>
      </c>
      <c r="BC3558" t="s">
        <v>22542</v>
      </c>
      <c r="BD3558" t="s">
        <v>22543</v>
      </c>
      <c r="BE3558" t="s">
        <v>22544</v>
      </c>
      <c r="BF3558" t="s">
        <v>22545</v>
      </c>
      <c r="BG3558" t="s">
        <v>22546</v>
      </c>
      <c r="BH3558" t="s">
        <v>22547</v>
      </c>
    </row>
    <row r="3559" spans="1:60" x14ac:dyDescent="0.3">
      <c r="A3559" t="s">
        <v>22548</v>
      </c>
      <c r="B3559" t="s">
        <v>22548</v>
      </c>
      <c r="C3559" t="s">
        <v>22549</v>
      </c>
      <c r="D3559" t="s">
        <v>22550</v>
      </c>
      <c r="E3559" t="s">
        <v>22551</v>
      </c>
      <c r="F3559" t="s">
        <v>22552</v>
      </c>
      <c r="G3559">
        <v>2</v>
      </c>
      <c r="H3559">
        <v>32</v>
      </c>
      <c r="I3559">
        <v>30</v>
      </c>
      <c r="J3559">
        <v>15</v>
      </c>
      <c r="K3559">
        <v>27</v>
      </c>
      <c r="L3559">
        <v>26</v>
      </c>
      <c r="M3559">
        <v>31</v>
      </c>
      <c r="N3559">
        <v>30</v>
      </c>
      <c r="O3559">
        <v>25</v>
      </c>
      <c r="P3559">
        <v>24</v>
      </c>
      <c r="Q3559">
        <v>29</v>
      </c>
      <c r="R3559">
        <v>28</v>
      </c>
      <c r="S3559">
        <v>11</v>
      </c>
      <c r="T3559">
        <v>10</v>
      </c>
      <c r="U3559">
        <v>14</v>
      </c>
      <c r="V3559">
        <v>13</v>
      </c>
      <c r="W3559">
        <v>64.099999999999994</v>
      </c>
      <c r="X3559">
        <v>61.4</v>
      </c>
      <c r="Y3559">
        <v>32.9</v>
      </c>
      <c r="Z3559">
        <v>71.356999999999999</v>
      </c>
      <c r="AA3559">
        <v>651</v>
      </c>
      <c r="AB3559" t="s">
        <v>22553</v>
      </c>
      <c r="AC3559">
        <v>72</v>
      </c>
      <c r="AD3559">
        <v>56</v>
      </c>
      <c r="AE3559">
        <v>73</v>
      </c>
      <c r="AF3559">
        <v>78</v>
      </c>
      <c r="AG3559">
        <v>0</v>
      </c>
      <c r="AH3559">
        <v>51.6</v>
      </c>
      <c r="AI3559">
        <v>51.6</v>
      </c>
      <c r="AJ3559">
        <v>59.9</v>
      </c>
      <c r="AK3559">
        <v>59.6</v>
      </c>
      <c r="AL3559">
        <v>167460000000</v>
      </c>
      <c r="AM3559">
        <v>39064000000</v>
      </c>
      <c r="AN3559">
        <v>42310000000</v>
      </c>
      <c r="AO3559">
        <v>46317000000</v>
      </c>
      <c r="AP3559">
        <v>39772000000</v>
      </c>
      <c r="AQ3559">
        <v>36782000000</v>
      </c>
      <c r="AR3559">
        <v>40085000000</v>
      </c>
      <c r="AS3559">
        <v>46208000000</v>
      </c>
      <c r="AT3559">
        <v>50096000000</v>
      </c>
      <c r="AU3559">
        <v>69</v>
      </c>
      <c r="AV3559">
        <v>63</v>
      </c>
      <c r="AW3559">
        <v>92</v>
      </c>
      <c r="AX3559">
        <v>89</v>
      </c>
      <c r="AZ3559">
        <v>3557</v>
      </c>
      <c r="BA3559" t="s">
        <v>22554</v>
      </c>
      <c r="BB3559" t="s">
        <v>22555</v>
      </c>
      <c r="BC3559" t="s">
        <v>22556</v>
      </c>
      <c r="BD3559" t="s">
        <v>22557</v>
      </c>
      <c r="BE3559" t="s">
        <v>22558</v>
      </c>
      <c r="BF3559" t="s">
        <v>22559</v>
      </c>
      <c r="BG3559" t="s">
        <v>22560</v>
      </c>
      <c r="BH3559" t="s">
        <v>22561</v>
      </c>
    </row>
    <row r="3560" spans="1:60" x14ac:dyDescent="0.3">
      <c r="A3560" t="s">
        <v>22562</v>
      </c>
      <c r="B3560" t="s">
        <v>22562</v>
      </c>
      <c r="C3560" t="s">
        <v>106</v>
      </c>
      <c r="D3560" t="s">
        <v>106</v>
      </c>
      <c r="E3560" t="s">
        <v>106</v>
      </c>
      <c r="F3560" t="s">
        <v>22562</v>
      </c>
      <c r="G3560">
        <v>2</v>
      </c>
      <c r="H3560">
        <v>1</v>
      </c>
      <c r="I3560">
        <v>1</v>
      </c>
      <c r="J3560">
        <v>1</v>
      </c>
      <c r="K3560">
        <v>0</v>
      </c>
      <c r="L3560">
        <v>1</v>
      </c>
      <c r="M3560">
        <v>0</v>
      </c>
      <c r="N3560">
        <v>0</v>
      </c>
      <c r="O3560">
        <v>0</v>
      </c>
      <c r="P3560">
        <v>1</v>
      </c>
      <c r="Q3560">
        <v>0</v>
      </c>
      <c r="R3560">
        <v>0</v>
      </c>
      <c r="S3560">
        <v>0</v>
      </c>
      <c r="T3560">
        <v>1</v>
      </c>
      <c r="U3560">
        <v>0</v>
      </c>
      <c r="V3560">
        <v>0</v>
      </c>
      <c r="W3560">
        <v>5.5</v>
      </c>
      <c r="X3560">
        <v>5.5</v>
      </c>
      <c r="Y3560">
        <v>5.5</v>
      </c>
      <c r="Z3560">
        <v>30.565999999999999</v>
      </c>
      <c r="AA3560">
        <v>290</v>
      </c>
      <c r="AB3560" t="s">
        <v>22563</v>
      </c>
      <c r="AD3560">
        <v>1</v>
      </c>
      <c r="AG3560" s="1">
        <v>7.0625999999999998E-5</v>
      </c>
      <c r="AH3560">
        <v>0</v>
      </c>
      <c r="AI3560">
        <v>5.5</v>
      </c>
      <c r="AJ3560">
        <v>0</v>
      </c>
      <c r="AK3560">
        <v>0</v>
      </c>
      <c r="AL3560">
        <v>26139000</v>
      </c>
      <c r="AM3560">
        <v>0</v>
      </c>
      <c r="AN3560">
        <v>26139000</v>
      </c>
      <c r="AO3560">
        <v>0</v>
      </c>
      <c r="AP3560">
        <v>0</v>
      </c>
      <c r="AQ3560">
        <v>0</v>
      </c>
      <c r="AR3560">
        <v>29598000</v>
      </c>
      <c r="AS3560">
        <v>0</v>
      </c>
      <c r="AT3560">
        <v>0</v>
      </c>
      <c r="AU3560">
        <v>0</v>
      </c>
      <c r="AV3560">
        <v>1</v>
      </c>
      <c r="AW3560">
        <v>0</v>
      </c>
      <c r="AX3560">
        <v>0</v>
      </c>
      <c r="AZ3560">
        <v>3558</v>
      </c>
      <c r="BA3560">
        <v>14648</v>
      </c>
      <c r="BB3560" t="b">
        <v>1</v>
      </c>
      <c r="BC3560">
        <v>15074</v>
      </c>
      <c r="BD3560">
        <v>62002</v>
      </c>
      <c r="BE3560">
        <v>52087</v>
      </c>
      <c r="BF3560">
        <v>52087</v>
      </c>
    </row>
    <row r="3561" spans="1:60" x14ac:dyDescent="0.3">
      <c r="A3561" t="s">
        <v>22564</v>
      </c>
      <c r="B3561" t="s">
        <v>22564</v>
      </c>
      <c r="C3561" t="s">
        <v>106</v>
      </c>
      <c r="D3561" t="s">
        <v>106</v>
      </c>
      <c r="E3561" t="s">
        <v>106</v>
      </c>
      <c r="F3561" t="s">
        <v>22564</v>
      </c>
      <c r="G3561">
        <v>2</v>
      </c>
      <c r="H3561">
        <v>1</v>
      </c>
      <c r="I3561">
        <v>1</v>
      </c>
      <c r="J3561">
        <v>1</v>
      </c>
      <c r="K3561">
        <v>1</v>
      </c>
      <c r="L3561">
        <v>1</v>
      </c>
      <c r="M3561">
        <v>0</v>
      </c>
      <c r="N3561">
        <v>0</v>
      </c>
      <c r="O3561">
        <v>1</v>
      </c>
      <c r="P3561">
        <v>1</v>
      </c>
      <c r="Q3561">
        <v>0</v>
      </c>
      <c r="R3561">
        <v>0</v>
      </c>
      <c r="S3561">
        <v>1</v>
      </c>
      <c r="T3561">
        <v>1</v>
      </c>
      <c r="U3561">
        <v>0</v>
      </c>
      <c r="V3561">
        <v>0</v>
      </c>
      <c r="W3561">
        <v>13.1</v>
      </c>
      <c r="X3561">
        <v>13.1</v>
      </c>
      <c r="Y3561">
        <v>13.1</v>
      </c>
      <c r="Z3561">
        <v>16.218</v>
      </c>
      <c r="AA3561">
        <v>153</v>
      </c>
      <c r="AB3561" t="s">
        <v>22565</v>
      </c>
      <c r="AC3561">
        <v>2</v>
      </c>
      <c r="AD3561">
        <v>2</v>
      </c>
      <c r="AG3561">
        <v>5.6030999999999997E-3</v>
      </c>
      <c r="AH3561">
        <v>13.1</v>
      </c>
      <c r="AI3561">
        <v>13.1</v>
      </c>
      <c r="AJ3561">
        <v>0</v>
      </c>
      <c r="AK3561">
        <v>0</v>
      </c>
      <c r="AL3561">
        <v>83232000</v>
      </c>
      <c r="AM3561">
        <v>47209000</v>
      </c>
      <c r="AN3561">
        <v>36023000</v>
      </c>
      <c r="AO3561">
        <v>0</v>
      </c>
      <c r="AP3561">
        <v>0</v>
      </c>
      <c r="AQ3561">
        <v>48290000</v>
      </c>
      <c r="AR3561">
        <v>39708000</v>
      </c>
      <c r="AS3561">
        <v>0</v>
      </c>
      <c r="AT3561">
        <v>0</v>
      </c>
      <c r="AU3561">
        <v>2</v>
      </c>
      <c r="AV3561">
        <v>0</v>
      </c>
      <c r="AW3561">
        <v>0</v>
      </c>
      <c r="AX3561">
        <v>0</v>
      </c>
      <c r="AZ3561">
        <v>3559</v>
      </c>
      <c r="BA3561">
        <v>8565</v>
      </c>
      <c r="BB3561" t="b">
        <v>1</v>
      </c>
      <c r="BC3561">
        <v>8844</v>
      </c>
      <c r="BD3561" t="s">
        <v>22566</v>
      </c>
      <c r="BE3561" t="s">
        <v>22567</v>
      </c>
      <c r="BF3561">
        <v>31479</v>
      </c>
    </row>
    <row r="3562" spans="1:60" x14ac:dyDescent="0.3">
      <c r="A3562" t="s">
        <v>22568</v>
      </c>
      <c r="B3562" t="s">
        <v>22568</v>
      </c>
      <c r="C3562" t="s">
        <v>588</v>
      </c>
      <c r="D3562" t="s">
        <v>84</v>
      </c>
      <c r="E3562" t="s">
        <v>84</v>
      </c>
      <c r="F3562" t="s">
        <v>22568</v>
      </c>
      <c r="G3562">
        <v>2</v>
      </c>
      <c r="H3562">
        <v>6</v>
      </c>
      <c r="I3562">
        <v>2</v>
      </c>
      <c r="J3562">
        <v>2</v>
      </c>
      <c r="K3562">
        <v>6</v>
      </c>
      <c r="L3562">
        <v>6</v>
      </c>
      <c r="M3562">
        <v>6</v>
      </c>
      <c r="N3562">
        <v>6</v>
      </c>
      <c r="O3562">
        <v>2</v>
      </c>
      <c r="P3562">
        <v>2</v>
      </c>
      <c r="Q3562">
        <v>2</v>
      </c>
      <c r="R3562">
        <v>2</v>
      </c>
      <c r="S3562">
        <v>2</v>
      </c>
      <c r="T3562">
        <v>2</v>
      </c>
      <c r="U3562">
        <v>2</v>
      </c>
      <c r="V3562">
        <v>2</v>
      </c>
      <c r="W3562">
        <v>35</v>
      </c>
      <c r="X3562">
        <v>12.2</v>
      </c>
      <c r="Y3562">
        <v>12.2</v>
      </c>
      <c r="Z3562">
        <v>14.331</v>
      </c>
      <c r="AA3562">
        <v>123</v>
      </c>
      <c r="AB3562" t="s">
        <v>22569</v>
      </c>
      <c r="AC3562">
        <v>3</v>
      </c>
      <c r="AD3562">
        <v>3</v>
      </c>
      <c r="AE3562">
        <v>2</v>
      </c>
      <c r="AF3562">
        <v>3</v>
      </c>
      <c r="AG3562" s="1">
        <v>5.8472E-18</v>
      </c>
      <c r="AH3562">
        <v>35</v>
      </c>
      <c r="AI3562">
        <v>35</v>
      </c>
      <c r="AJ3562">
        <v>35</v>
      </c>
      <c r="AK3562">
        <v>35</v>
      </c>
      <c r="AL3562">
        <v>1123900000</v>
      </c>
      <c r="AM3562">
        <v>448110000</v>
      </c>
      <c r="AN3562">
        <v>328370000</v>
      </c>
      <c r="AO3562">
        <v>175650000</v>
      </c>
      <c r="AP3562">
        <v>171790000</v>
      </c>
      <c r="AQ3562">
        <v>420980000</v>
      </c>
      <c r="AR3562">
        <v>336590000</v>
      </c>
      <c r="AS3562">
        <v>219050000</v>
      </c>
      <c r="AT3562">
        <v>251890000</v>
      </c>
      <c r="AU3562">
        <v>1</v>
      </c>
      <c r="AV3562">
        <v>1</v>
      </c>
      <c r="AW3562">
        <v>1</v>
      </c>
      <c r="AX3562">
        <v>2</v>
      </c>
      <c r="AZ3562">
        <v>3560</v>
      </c>
      <c r="BA3562" t="s">
        <v>22570</v>
      </c>
      <c r="BB3562" t="s">
        <v>22571</v>
      </c>
      <c r="BC3562" t="s">
        <v>22572</v>
      </c>
      <c r="BD3562" t="s">
        <v>22573</v>
      </c>
      <c r="BE3562" t="s">
        <v>22574</v>
      </c>
      <c r="BF3562" t="s">
        <v>22575</v>
      </c>
    </row>
    <row r="3563" spans="1:60" x14ac:dyDescent="0.3">
      <c r="A3563" t="s">
        <v>22576</v>
      </c>
      <c r="B3563" t="s">
        <v>22576</v>
      </c>
      <c r="C3563" t="s">
        <v>609</v>
      </c>
      <c r="D3563" t="s">
        <v>609</v>
      </c>
      <c r="E3563" t="s">
        <v>609</v>
      </c>
      <c r="F3563" t="s">
        <v>22576</v>
      </c>
      <c r="G3563">
        <v>2</v>
      </c>
      <c r="H3563">
        <v>5</v>
      </c>
      <c r="I3563">
        <v>5</v>
      </c>
      <c r="J3563">
        <v>5</v>
      </c>
      <c r="K3563">
        <v>4</v>
      </c>
      <c r="L3563">
        <v>4</v>
      </c>
      <c r="M3563">
        <v>3</v>
      </c>
      <c r="N3563">
        <v>5</v>
      </c>
      <c r="O3563">
        <v>4</v>
      </c>
      <c r="P3563">
        <v>4</v>
      </c>
      <c r="Q3563">
        <v>3</v>
      </c>
      <c r="R3563">
        <v>5</v>
      </c>
      <c r="S3563">
        <v>4</v>
      </c>
      <c r="T3563">
        <v>4</v>
      </c>
      <c r="U3563">
        <v>3</v>
      </c>
      <c r="V3563">
        <v>5</v>
      </c>
      <c r="W3563">
        <v>36.4</v>
      </c>
      <c r="X3563">
        <v>36.4</v>
      </c>
      <c r="Y3563">
        <v>36.4</v>
      </c>
      <c r="Z3563">
        <v>25.224</v>
      </c>
      <c r="AA3563">
        <v>228</v>
      </c>
      <c r="AB3563" t="s">
        <v>22577</v>
      </c>
      <c r="AC3563">
        <v>5</v>
      </c>
      <c r="AD3563">
        <v>5</v>
      </c>
      <c r="AE3563">
        <v>4</v>
      </c>
      <c r="AF3563">
        <v>7</v>
      </c>
      <c r="AG3563" s="1">
        <v>2.7769999999999999E-29</v>
      </c>
      <c r="AH3563">
        <v>28.5</v>
      </c>
      <c r="AI3563">
        <v>28.5</v>
      </c>
      <c r="AJ3563">
        <v>21.9</v>
      </c>
      <c r="AK3563">
        <v>36.4</v>
      </c>
      <c r="AL3563">
        <v>1870500000</v>
      </c>
      <c r="AM3563">
        <v>631370000</v>
      </c>
      <c r="AN3563">
        <v>477280000</v>
      </c>
      <c r="AO3563">
        <v>303710000</v>
      </c>
      <c r="AP3563">
        <v>458150000</v>
      </c>
      <c r="AQ3563">
        <v>541780000</v>
      </c>
      <c r="AR3563">
        <v>482040000</v>
      </c>
      <c r="AS3563">
        <v>460930000</v>
      </c>
      <c r="AT3563">
        <v>536800000</v>
      </c>
      <c r="AU3563">
        <v>3</v>
      </c>
      <c r="AV3563">
        <v>4</v>
      </c>
      <c r="AW3563">
        <v>3</v>
      </c>
      <c r="AX3563">
        <v>4</v>
      </c>
      <c r="AZ3563">
        <v>3561</v>
      </c>
      <c r="BA3563" t="s">
        <v>22578</v>
      </c>
      <c r="BB3563" t="s">
        <v>93</v>
      </c>
      <c r="BC3563" t="s">
        <v>22579</v>
      </c>
      <c r="BD3563" t="s">
        <v>22580</v>
      </c>
      <c r="BE3563" t="s">
        <v>22581</v>
      </c>
      <c r="BF3563" t="s">
        <v>22582</v>
      </c>
    </row>
    <row r="3564" spans="1:60" x14ac:dyDescent="0.3">
      <c r="A3564" t="s">
        <v>22583</v>
      </c>
      <c r="B3564" t="s">
        <v>22583</v>
      </c>
      <c r="C3564" t="s">
        <v>255</v>
      </c>
      <c r="D3564" t="s">
        <v>255</v>
      </c>
      <c r="E3564" t="s">
        <v>255</v>
      </c>
      <c r="F3564" t="s">
        <v>22583</v>
      </c>
      <c r="G3564">
        <v>2</v>
      </c>
      <c r="H3564">
        <v>4</v>
      </c>
      <c r="I3564">
        <v>4</v>
      </c>
      <c r="J3564">
        <v>4</v>
      </c>
      <c r="K3564">
        <v>3</v>
      </c>
      <c r="L3564">
        <v>2</v>
      </c>
      <c r="M3564">
        <v>3</v>
      </c>
      <c r="N3564">
        <v>2</v>
      </c>
      <c r="O3564">
        <v>3</v>
      </c>
      <c r="P3564">
        <v>2</v>
      </c>
      <c r="Q3564">
        <v>3</v>
      </c>
      <c r="R3564">
        <v>2</v>
      </c>
      <c r="S3564">
        <v>3</v>
      </c>
      <c r="T3564">
        <v>2</v>
      </c>
      <c r="U3564">
        <v>3</v>
      </c>
      <c r="V3564">
        <v>2</v>
      </c>
      <c r="W3564">
        <v>24.7</v>
      </c>
      <c r="X3564">
        <v>24.7</v>
      </c>
      <c r="Y3564">
        <v>24.7</v>
      </c>
      <c r="Z3564">
        <v>27.009</v>
      </c>
      <c r="AA3564">
        <v>235</v>
      </c>
      <c r="AB3564" t="s">
        <v>22584</v>
      </c>
      <c r="AC3564">
        <v>3</v>
      </c>
      <c r="AD3564">
        <v>3</v>
      </c>
      <c r="AE3564">
        <v>3</v>
      </c>
      <c r="AF3564">
        <v>2</v>
      </c>
      <c r="AG3564" s="1">
        <v>2.3005000000000001E-13</v>
      </c>
      <c r="AH3564">
        <v>20.399999999999999</v>
      </c>
      <c r="AI3564">
        <v>12.3</v>
      </c>
      <c r="AJ3564">
        <v>20</v>
      </c>
      <c r="AK3564">
        <v>12.3</v>
      </c>
      <c r="AL3564">
        <v>340460000</v>
      </c>
      <c r="AM3564">
        <v>133740000</v>
      </c>
      <c r="AN3564">
        <v>76005000</v>
      </c>
      <c r="AO3564">
        <v>101800000</v>
      </c>
      <c r="AP3564">
        <v>28911000</v>
      </c>
      <c r="AQ3564">
        <v>139830000</v>
      </c>
      <c r="AR3564">
        <v>95268000</v>
      </c>
      <c r="AS3564">
        <v>77051000</v>
      </c>
      <c r="AT3564">
        <v>0</v>
      </c>
      <c r="AU3564">
        <v>2</v>
      </c>
      <c r="AV3564">
        <v>1</v>
      </c>
      <c r="AW3564">
        <v>2</v>
      </c>
      <c r="AX3564">
        <v>1</v>
      </c>
      <c r="AZ3564">
        <v>3562</v>
      </c>
      <c r="BA3564" t="s">
        <v>22585</v>
      </c>
      <c r="BB3564" t="s">
        <v>229</v>
      </c>
      <c r="BC3564" t="s">
        <v>22586</v>
      </c>
      <c r="BD3564" t="s">
        <v>22587</v>
      </c>
      <c r="BE3564" t="s">
        <v>22588</v>
      </c>
      <c r="BF3564" t="s">
        <v>22589</v>
      </c>
    </row>
    <row r="3565" spans="1:60" x14ac:dyDescent="0.3">
      <c r="A3565" t="s">
        <v>22590</v>
      </c>
      <c r="B3565" t="s">
        <v>22590</v>
      </c>
      <c r="C3565">
        <v>6</v>
      </c>
      <c r="D3565">
        <v>6</v>
      </c>
      <c r="E3565">
        <v>6</v>
      </c>
      <c r="F3565" t="s">
        <v>22590</v>
      </c>
      <c r="G3565">
        <v>1</v>
      </c>
      <c r="H3565">
        <v>6</v>
      </c>
      <c r="I3565">
        <v>6</v>
      </c>
      <c r="J3565">
        <v>6</v>
      </c>
      <c r="K3565">
        <v>5</v>
      </c>
      <c r="L3565">
        <v>4</v>
      </c>
      <c r="M3565">
        <v>4</v>
      </c>
      <c r="N3565">
        <v>5</v>
      </c>
      <c r="O3565">
        <v>5</v>
      </c>
      <c r="P3565">
        <v>4</v>
      </c>
      <c r="Q3565">
        <v>4</v>
      </c>
      <c r="R3565">
        <v>5</v>
      </c>
      <c r="S3565">
        <v>5</v>
      </c>
      <c r="T3565">
        <v>4</v>
      </c>
      <c r="U3565">
        <v>4</v>
      </c>
      <c r="V3565">
        <v>5</v>
      </c>
      <c r="W3565">
        <v>38.700000000000003</v>
      </c>
      <c r="X3565">
        <v>38.700000000000003</v>
      </c>
      <c r="Y3565">
        <v>38.700000000000003</v>
      </c>
      <c r="Z3565">
        <v>27.09</v>
      </c>
      <c r="AA3565">
        <v>235</v>
      </c>
      <c r="AB3565">
        <v>235</v>
      </c>
      <c r="AC3565">
        <v>6</v>
      </c>
      <c r="AD3565">
        <v>4</v>
      </c>
      <c r="AE3565">
        <v>4</v>
      </c>
      <c r="AF3565">
        <v>5</v>
      </c>
      <c r="AG3565" s="1">
        <v>1.0130999999999999E-17</v>
      </c>
      <c r="AH3565">
        <v>26.4</v>
      </c>
      <c r="AI3565">
        <v>22.6</v>
      </c>
      <c r="AJ3565">
        <v>24.7</v>
      </c>
      <c r="AK3565">
        <v>31.1</v>
      </c>
      <c r="AL3565">
        <v>782040000</v>
      </c>
      <c r="AM3565">
        <v>221500000</v>
      </c>
      <c r="AN3565">
        <v>180200000</v>
      </c>
      <c r="AO3565">
        <v>189720000</v>
      </c>
      <c r="AP3565">
        <v>190620000</v>
      </c>
      <c r="AQ3565">
        <v>179990000</v>
      </c>
      <c r="AR3565">
        <v>186430000</v>
      </c>
      <c r="AS3565">
        <v>233610000</v>
      </c>
      <c r="AT3565">
        <v>258100000</v>
      </c>
      <c r="AU3565">
        <v>2</v>
      </c>
      <c r="AV3565">
        <v>2</v>
      </c>
      <c r="AW3565">
        <v>4</v>
      </c>
      <c r="AX3565">
        <v>6</v>
      </c>
      <c r="AZ3565">
        <v>3563</v>
      </c>
      <c r="BA3565" t="s">
        <v>22591</v>
      </c>
      <c r="BB3565" t="s">
        <v>591</v>
      </c>
      <c r="BC3565" t="s">
        <v>22592</v>
      </c>
      <c r="BD3565" t="s">
        <v>22593</v>
      </c>
      <c r="BE3565" t="s">
        <v>22594</v>
      </c>
      <c r="BF3565" t="s">
        <v>22595</v>
      </c>
    </row>
    <row r="3566" spans="1:60" x14ac:dyDescent="0.3">
      <c r="A3566" t="s">
        <v>22596</v>
      </c>
      <c r="B3566" t="s">
        <v>22596</v>
      </c>
      <c r="C3566" t="s">
        <v>13253</v>
      </c>
      <c r="D3566" t="s">
        <v>160</v>
      </c>
      <c r="E3566" t="s">
        <v>160</v>
      </c>
      <c r="F3566" t="s">
        <v>22596</v>
      </c>
      <c r="G3566">
        <v>2</v>
      </c>
      <c r="H3566">
        <v>20</v>
      </c>
      <c r="I3566">
        <v>8</v>
      </c>
      <c r="J3566">
        <v>8</v>
      </c>
      <c r="K3566">
        <v>17</v>
      </c>
      <c r="L3566">
        <v>20</v>
      </c>
      <c r="M3566">
        <v>18</v>
      </c>
      <c r="N3566">
        <v>18</v>
      </c>
      <c r="O3566">
        <v>7</v>
      </c>
      <c r="P3566">
        <v>8</v>
      </c>
      <c r="Q3566">
        <v>8</v>
      </c>
      <c r="R3566">
        <v>7</v>
      </c>
      <c r="S3566">
        <v>7</v>
      </c>
      <c r="T3566">
        <v>8</v>
      </c>
      <c r="U3566">
        <v>8</v>
      </c>
      <c r="V3566">
        <v>7</v>
      </c>
      <c r="W3566">
        <v>48.6</v>
      </c>
      <c r="X3566">
        <v>19.399999999999999</v>
      </c>
      <c r="Y3566">
        <v>19.399999999999999</v>
      </c>
      <c r="Z3566">
        <v>44.720999999999997</v>
      </c>
      <c r="AA3566">
        <v>407</v>
      </c>
      <c r="AB3566" t="s">
        <v>22597</v>
      </c>
      <c r="AC3566">
        <v>11</v>
      </c>
      <c r="AD3566">
        <v>11</v>
      </c>
      <c r="AE3566">
        <v>11</v>
      </c>
      <c r="AF3566">
        <v>9</v>
      </c>
      <c r="AG3566" s="1">
        <v>2.6300999999999999E-197</v>
      </c>
      <c r="AH3566">
        <v>44</v>
      </c>
      <c r="AI3566">
        <v>48.6</v>
      </c>
      <c r="AJ3566">
        <v>46.7</v>
      </c>
      <c r="AK3566">
        <v>45</v>
      </c>
      <c r="AL3566">
        <v>13751000000</v>
      </c>
      <c r="AM3566">
        <v>3689400000</v>
      </c>
      <c r="AN3566">
        <v>3404600000</v>
      </c>
      <c r="AO3566">
        <v>3743000000</v>
      </c>
      <c r="AP3566">
        <v>2914000000</v>
      </c>
      <c r="AQ3566">
        <v>4303200000</v>
      </c>
      <c r="AR3566">
        <v>3970400000</v>
      </c>
      <c r="AS3566">
        <v>3562100000</v>
      </c>
      <c r="AT3566">
        <v>3295200000</v>
      </c>
      <c r="AU3566">
        <v>11</v>
      </c>
      <c r="AV3566">
        <v>10</v>
      </c>
      <c r="AW3566">
        <v>11</v>
      </c>
      <c r="AX3566">
        <v>9</v>
      </c>
      <c r="AZ3566">
        <v>3564</v>
      </c>
      <c r="BA3566" t="s">
        <v>22598</v>
      </c>
      <c r="BB3566" t="s">
        <v>22599</v>
      </c>
      <c r="BC3566" t="s">
        <v>22600</v>
      </c>
      <c r="BD3566" t="s">
        <v>22601</v>
      </c>
      <c r="BE3566" t="s">
        <v>22602</v>
      </c>
      <c r="BF3566" t="s">
        <v>22603</v>
      </c>
      <c r="BG3566" t="s">
        <v>22604</v>
      </c>
      <c r="BH3566" t="s">
        <v>22605</v>
      </c>
    </row>
    <row r="3567" spans="1:60" x14ac:dyDescent="0.3">
      <c r="A3567" t="s">
        <v>22606</v>
      </c>
      <c r="B3567" t="s">
        <v>22606</v>
      </c>
      <c r="C3567" t="s">
        <v>2516</v>
      </c>
      <c r="D3567" t="s">
        <v>2516</v>
      </c>
      <c r="E3567" t="s">
        <v>2516</v>
      </c>
      <c r="F3567" t="s">
        <v>22606</v>
      </c>
      <c r="G3567">
        <v>2</v>
      </c>
      <c r="H3567">
        <v>6</v>
      </c>
      <c r="I3567">
        <v>6</v>
      </c>
      <c r="J3567">
        <v>6</v>
      </c>
      <c r="K3567">
        <v>5</v>
      </c>
      <c r="L3567">
        <v>3</v>
      </c>
      <c r="M3567">
        <v>6</v>
      </c>
      <c r="N3567">
        <v>6</v>
      </c>
      <c r="O3567">
        <v>5</v>
      </c>
      <c r="P3567">
        <v>3</v>
      </c>
      <c r="Q3567">
        <v>6</v>
      </c>
      <c r="R3567">
        <v>6</v>
      </c>
      <c r="S3567">
        <v>5</v>
      </c>
      <c r="T3567">
        <v>3</v>
      </c>
      <c r="U3567">
        <v>6</v>
      </c>
      <c r="V3567">
        <v>6</v>
      </c>
      <c r="W3567">
        <v>41.5</v>
      </c>
      <c r="X3567">
        <v>41.5</v>
      </c>
      <c r="Y3567">
        <v>41.5</v>
      </c>
      <c r="Z3567">
        <v>15.734999999999999</v>
      </c>
      <c r="AA3567">
        <v>142</v>
      </c>
      <c r="AB3567" t="s">
        <v>22607</v>
      </c>
      <c r="AC3567">
        <v>8</v>
      </c>
      <c r="AD3567">
        <v>6</v>
      </c>
      <c r="AE3567">
        <v>9</v>
      </c>
      <c r="AF3567">
        <v>10</v>
      </c>
      <c r="AG3567" s="1">
        <v>1.3218999999999999E-38</v>
      </c>
      <c r="AH3567">
        <v>22.5</v>
      </c>
      <c r="AI3567">
        <v>14.1</v>
      </c>
      <c r="AJ3567">
        <v>41.5</v>
      </c>
      <c r="AK3567">
        <v>41.5</v>
      </c>
      <c r="AL3567">
        <v>13566000000</v>
      </c>
      <c r="AM3567">
        <v>3270800000</v>
      </c>
      <c r="AN3567">
        <v>3421200000</v>
      </c>
      <c r="AO3567">
        <v>4028000000</v>
      </c>
      <c r="AP3567">
        <v>2845700000</v>
      </c>
      <c r="AQ3567">
        <v>2961200000</v>
      </c>
      <c r="AR3567">
        <v>4218600000</v>
      </c>
      <c r="AS3567">
        <v>4335800000</v>
      </c>
      <c r="AT3567">
        <v>3564600000</v>
      </c>
      <c r="AU3567">
        <v>3</v>
      </c>
      <c r="AV3567">
        <v>2</v>
      </c>
      <c r="AW3567">
        <v>12</v>
      </c>
      <c r="AX3567">
        <v>8</v>
      </c>
      <c r="AZ3567">
        <v>3565</v>
      </c>
      <c r="BA3567" t="s">
        <v>22608</v>
      </c>
      <c r="BB3567" t="s">
        <v>591</v>
      </c>
      <c r="BC3567" t="s">
        <v>22609</v>
      </c>
      <c r="BD3567" t="s">
        <v>22610</v>
      </c>
      <c r="BE3567" t="s">
        <v>22611</v>
      </c>
      <c r="BF3567" t="s">
        <v>22612</v>
      </c>
    </row>
    <row r="3568" spans="1:60" x14ac:dyDescent="0.3">
      <c r="A3568" t="s">
        <v>22613</v>
      </c>
      <c r="B3568" t="s">
        <v>22613</v>
      </c>
      <c r="C3568">
        <v>3</v>
      </c>
      <c r="D3568">
        <v>3</v>
      </c>
      <c r="E3568">
        <v>3</v>
      </c>
      <c r="F3568" t="s">
        <v>22613</v>
      </c>
      <c r="G3568">
        <v>1</v>
      </c>
      <c r="H3568">
        <v>3</v>
      </c>
      <c r="I3568">
        <v>3</v>
      </c>
      <c r="J3568">
        <v>3</v>
      </c>
      <c r="K3568">
        <v>1</v>
      </c>
      <c r="L3568">
        <v>2</v>
      </c>
      <c r="M3568">
        <v>2</v>
      </c>
      <c r="N3568">
        <v>1</v>
      </c>
      <c r="O3568">
        <v>1</v>
      </c>
      <c r="P3568">
        <v>2</v>
      </c>
      <c r="Q3568">
        <v>2</v>
      </c>
      <c r="R3568">
        <v>1</v>
      </c>
      <c r="S3568">
        <v>1</v>
      </c>
      <c r="T3568">
        <v>2</v>
      </c>
      <c r="U3568">
        <v>2</v>
      </c>
      <c r="V3568">
        <v>1</v>
      </c>
      <c r="W3568">
        <v>11.9</v>
      </c>
      <c r="X3568">
        <v>11.9</v>
      </c>
      <c r="Y3568">
        <v>11.9</v>
      </c>
      <c r="Z3568">
        <v>25.754000000000001</v>
      </c>
      <c r="AA3568">
        <v>226</v>
      </c>
      <c r="AB3568">
        <v>226</v>
      </c>
      <c r="AC3568">
        <v>1</v>
      </c>
      <c r="AD3568">
        <v>2</v>
      </c>
      <c r="AE3568">
        <v>2</v>
      </c>
      <c r="AF3568">
        <v>1</v>
      </c>
      <c r="AG3568" s="1">
        <v>2.8415000000000002E-9</v>
      </c>
      <c r="AH3568">
        <v>4.4000000000000004</v>
      </c>
      <c r="AI3568">
        <v>8.4</v>
      </c>
      <c r="AJ3568">
        <v>8</v>
      </c>
      <c r="AK3568">
        <v>4.4000000000000004</v>
      </c>
      <c r="AL3568">
        <v>356700000</v>
      </c>
      <c r="AM3568">
        <v>87330000</v>
      </c>
      <c r="AN3568">
        <v>75380000</v>
      </c>
      <c r="AO3568">
        <v>129840000</v>
      </c>
      <c r="AP3568">
        <v>64146000</v>
      </c>
      <c r="AQ3568">
        <v>0</v>
      </c>
      <c r="AR3568">
        <v>0</v>
      </c>
      <c r="AS3568">
        <v>142510000</v>
      </c>
      <c r="AT3568">
        <v>0</v>
      </c>
      <c r="AU3568">
        <v>1</v>
      </c>
      <c r="AV3568">
        <v>1</v>
      </c>
      <c r="AW3568">
        <v>2</v>
      </c>
      <c r="AX3568">
        <v>0</v>
      </c>
      <c r="AZ3568">
        <v>3566</v>
      </c>
      <c r="BA3568" t="s">
        <v>22614</v>
      </c>
      <c r="BB3568" t="s">
        <v>72</v>
      </c>
      <c r="BC3568" t="s">
        <v>22615</v>
      </c>
      <c r="BD3568" t="s">
        <v>22616</v>
      </c>
      <c r="BE3568" t="s">
        <v>22617</v>
      </c>
      <c r="BF3568" t="s">
        <v>22618</v>
      </c>
    </row>
    <row r="3569" spans="1:60" x14ac:dyDescent="0.3">
      <c r="A3569" t="s">
        <v>22619</v>
      </c>
      <c r="B3569" t="s">
        <v>22619</v>
      </c>
      <c r="C3569">
        <v>2</v>
      </c>
      <c r="D3569">
        <v>2</v>
      </c>
      <c r="E3569">
        <v>2</v>
      </c>
      <c r="F3569" t="s">
        <v>22620</v>
      </c>
      <c r="G3569">
        <v>1</v>
      </c>
      <c r="H3569">
        <v>2</v>
      </c>
      <c r="I3569">
        <v>2</v>
      </c>
      <c r="J3569">
        <v>2</v>
      </c>
      <c r="K3569">
        <v>1</v>
      </c>
      <c r="L3569">
        <v>0</v>
      </c>
      <c r="M3569">
        <v>0</v>
      </c>
      <c r="N3569">
        <v>1</v>
      </c>
      <c r="O3569">
        <v>1</v>
      </c>
      <c r="P3569">
        <v>0</v>
      </c>
      <c r="Q3569">
        <v>0</v>
      </c>
      <c r="R3569">
        <v>1</v>
      </c>
      <c r="S3569">
        <v>1</v>
      </c>
      <c r="T3569">
        <v>0</v>
      </c>
      <c r="U3569">
        <v>0</v>
      </c>
      <c r="V3569">
        <v>1</v>
      </c>
      <c r="W3569">
        <v>5.7</v>
      </c>
      <c r="X3569">
        <v>5.7</v>
      </c>
      <c r="Y3569">
        <v>5.7</v>
      </c>
      <c r="Z3569">
        <v>32.69</v>
      </c>
      <c r="AA3569">
        <v>283</v>
      </c>
      <c r="AB3569">
        <v>283</v>
      </c>
      <c r="AC3569">
        <v>1</v>
      </c>
      <c r="AF3569">
        <v>1</v>
      </c>
      <c r="AG3569">
        <v>2.4788000000000002E-3</v>
      </c>
      <c r="AH3569">
        <v>2.5</v>
      </c>
      <c r="AI3569">
        <v>0</v>
      </c>
      <c r="AJ3569">
        <v>0</v>
      </c>
      <c r="AK3569">
        <v>3.2</v>
      </c>
      <c r="AL3569">
        <v>539750000</v>
      </c>
      <c r="AM3569">
        <v>22818000</v>
      </c>
      <c r="AN3569">
        <v>0</v>
      </c>
      <c r="AO3569">
        <v>0</v>
      </c>
      <c r="AP3569">
        <v>516930000</v>
      </c>
      <c r="AQ3569">
        <v>22818000</v>
      </c>
      <c r="AR3569">
        <v>0</v>
      </c>
      <c r="AS3569">
        <v>0</v>
      </c>
      <c r="AT3569">
        <v>0</v>
      </c>
      <c r="AU3569">
        <v>1</v>
      </c>
      <c r="AV3569">
        <v>0</v>
      </c>
      <c r="AW3569">
        <v>0</v>
      </c>
      <c r="AX3569">
        <v>1</v>
      </c>
      <c r="AZ3569">
        <v>3567</v>
      </c>
      <c r="BA3569" t="s">
        <v>22621</v>
      </c>
      <c r="BB3569" t="s">
        <v>79</v>
      </c>
      <c r="BC3569" t="s">
        <v>22622</v>
      </c>
      <c r="BD3569" t="s">
        <v>22623</v>
      </c>
      <c r="BE3569" t="s">
        <v>22624</v>
      </c>
      <c r="BF3569" t="s">
        <v>22624</v>
      </c>
    </row>
    <row r="3570" spans="1:60" x14ac:dyDescent="0.3">
      <c r="A3570" t="s">
        <v>22625</v>
      </c>
      <c r="B3570" t="s">
        <v>22625</v>
      </c>
      <c r="C3570">
        <v>6</v>
      </c>
      <c r="D3570">
        <v>6</v>
      </c>
      <c r="E3570">
        <v>6</v>
      </c>
      <c r="F3570" t="s">
        <v>22625</v>
      </c>
      <c r="G3570">
        <v>1</v>
      </c>
      <c r="H3570">
        <v>6</v>
      </c>
      <c r="I3570">
        <v>6</v>
      </c>
      <c r="J3570">
        <v>6</v>
      </c>
      <c r="K3570">
        <v>3</v>
      </c>
      <c r="L3570">
        <v>3</v>
      </c>
      <c r="M3570">
        <v>6</v>
      </c>
      <c r="N3570">
        <v>6</v>
      </c>
      <c r="O3570">
        <v>3</v>
      </c>
      <c r="P3570">
        <v>3</v>
      </c>
      <c r="Q3570">
        <v>6</v>
      </c>
      <c r="R3570">
        <v>6</v>
      </c>
      <c r="S3570">
        <v>3</v>
      </c>
      <c r="T3570">
        <v>3</v>
      </c>
      <c r="U3570">
        <v>6</v>
      </c>
      <c r="V3570">
        <v>6</v>
      </c>
      <c r="W3570">
        <v>18.7</v>
      </c>
      <c r="X3570">
        <v>18.7</v>
      </c>
      <c r="Y3570">
        <v>18.7</v>
      </c>
      <c r="Z3570">
        <v>53.689</v>
      </c>
      <c r="AA3570">
        <v>482</v>
      </c>
      <c r="AB3570">
        <v>482</v>
      </c>
      <c r="AC3570">
        <v>3</v>
      </c>
      <c r="AD3570">
        <v>3</v>
      </c>
      <c r="AE3570">
        <v>8</v>
      </c>
      <c r="AF3570">
        <v>6</v>
      </c>
      <c r="AG3570" s="1">
        <v>1.8681E-54</v>
      </c>
      <c r="AH3570">
        <v>7.9</v>
      </c>
      <c r="AI3570">
        <v>7.9</v>
      </c>
      <c r="AJ3570">
        <v>18.7</v>
      </c>
      <c r="AK3570">
        <v>18.7</v>
      </c>
      <c r="AL3570">
        <v>1212800000</v>
      </c>
      <c r="AM3570">
        <v>241220000</v>
      </c>
      <c r="AN3570">
        <v>204740000</v>
      </c>
      <c r="AO3570">
        <v>427480000</v>
      </c>
      <c r="AP3570">
        <v>339380000</v>
      </c>
      <c r="AQ3570">
        <v>317110000</v>
      </c>
      <c r="AR3570">
        <v>333480000</v>
      </c>
      <c r="AS3570">
        <v>329100000</v>
      </c>
      <c r="AT3570">
        <v>355830000</v>
      </c>
      <c r="AU3570">
        <v>4</v>
      </c>
      <c r="AV3570">
        <v>2</v>
      </c>
      <c r="AW3570">
        <v>5</v>
      </c>
      <c r="AX3570">
        <v>5</v>
      </c>
      <c r="AZ3570">
        <v>3568</v>
      </c>
      <c r="BA3570" t="s">
        <v>22626</v>
      </c>
      <c r="BB3570" t="s">
        <v>591</v>
      </c>
      <c r="BC3570" t="s">
        <v>22627</v>
      </c>
      <c r="BD3570" t="s">
        <v>22628</v>
      </c>
      <c r="BE3570" t="s">
        <v>22629</v>
      </c>
      <c r="BF3570" t="s">
        <v>22630</v>
      </c>
    </row>
    <row r="3571" spans="1:60" x14ac:dyDescent="0.3">
      <c r="A3571" t="s">
        <v>22631</v>
      </c>
      <c r="B3571" t="s">
        <v>22631</v>
      </c>
      <c r="C3571">
        <v>7</v>
      </c>
      <c r="D3571">
        <v>7</v>
      </c>
      <c r="E3571">
        <v>7</v>
      </c>
      <c r="F3571" t="s">
        <v>22631</v>
      </c>
      <c r="G3571">
        <v>1</v>
      </c>
      <c r="H3571">
        <v>7</v>
      </c>
      <c r="I3571">
        <v>7</v>
      </c>
      <c r="J3571">
        <v>7</v>
      </c>
      <c r="K3571">
        <v>5</v>
      </c>
      <c r="L3571">
        <v>4</v>
      </c>
      <c r="M3571">
        <v>4</v>
      </c>
      <c r="N3571">
        <v>3</v>
      </c>
      <c r="O3571">
        <v>5</v>
      </c>
      <c r="P3571">
        <v>4</v>
      </c>
      <c r="Q3571">
        <v>4</v>
      </c>
      <c r="R3571">
        <v>3</v>
      </c>
      <c r="S3571">
        <v>5</v>
      </c>
      <c r="T3571">
        <v>4</v>
      </c>
      <c r="U3571">
        <v>4</v>
      </c>
      <c r="V3571">
        <v>3</v>
      </c>
      <c r="W3571">
        <v>6.6</v>
      </c>
      <c r="X3571">
        <v>6.6</v>
      </c>
      <c r="Y3571">
        <v>6.6</v>
      </c>
      <c r="Z3571">
        <v>140.94999999999999</v>
      </c>
      <c r="AA3571">
        <v>1294</v>
      </c>
      <c r="AB3571">
        <v>1294</v>
      </c>
      <c r="AC3571">
        <v>6</v>
      </c>
      <c r="AD3571">
        <v>5</v>
      </c>
      <c r="AE3571">
        <v>5</v>
      </c>
      <c r="AF3571">
        <v>5</v>
      </c>
      <c r="AG3571" s="1">
        <v>1.2889E-27</v>
      </c>
      <c r="AH3571">
        <v>4.5999999999999996</v>
      </c>
      <c r="AI3571">
        <v>3.8</v>
      </c>
      <c r="AJ3571">
        <v>4.0999999999999996</v>
      </c>
      <c r="AK3571">
        <v>3.2</v>
      </c>
      <c r="AL3571">
        <v>748470000</v>
      </c>
      <c r="AM3571">
        <v>292640000</v>
      </c>
      <c r="AN3571">
        <v>211690000</v>
      </c>
      <c r="AO3571">
        <v>114850000</v>
      </c>
      <c r="AP3571">
        <v>129280000</v>
      </c>
      <c r="AQ3571">
        <v>236300000</v>
      </c>
      <c r="AR3571">
        <v>196640000</v>
      </c>
      <c r="AS3571">
        <v>186220000</v>
      </c>
      <c r="AT3571">
        <v>187370000</v>
      </c>
      <c r="AU3571">
        <v>1</v>
      </c>
      <c r="AV3571">
        <v>2</v>
      </c>
      <c r="AW3571">
        <v>2</v>
      </c>
      <c r="AX3571">
        <v>3</v>
      </c>
      <c r="AZ3571">
        <v>3569</v>
      </c>
      <c r="BA3571" t="s">
        <v>22632</v>
      </c>
      <c r="BB3571" t="s">
        <v>100</v>
      </c>
      <c r="BC3571" t="s">
        <v>22633</v>
      </c>
      <c r="BD3571" t="s">
        <v>22634</v>
      </c>
      <c r="BE3571" t="s">
        <v>22635</v>
      </c>
      <c r="BF3571" t="s">
        <v>22636</v>
      </c>
    </row>
    <row r="3572" spans="1:60" x14ac:dyDescent="0.3">
      <c r="A3572" t="s">
        <v>22637</v>
      </c>
      <c r="B3572" t="s">
        <v>22637</v>
      </c>
      <c r="C3572">
        <v>13</v>
      </c>
      <c r="D3572">
        <v>13</v>
      </c>
      <c r="E3572">
        <v>6</v>
      </c>
      <c r="F3572" t="s">
        <v>22637</v>
      </c>
      <c r="G3572">
        <v>1</v>
      </c>
      <c r="H3572">
        <v>13</v>
      </c>
      <c r="I3572">
        <v>13</v>
      </c>
      <c r="J3572">
        <v>6</v>
      </c>
      <c r="K3572">
        <v>11</v>
      </c>
      <c r="L3572">
        <v>10</v>
      </c>
      <c r="M3572">
        <v>13</v>
      </c>
      <c r="N3572">
        <v>11</v>
      </c>
      <c r="O3572">
        <v>11</v>
      </c>
      <c r="P3572">
        <v>10</v>
      </c>
      <c r="Q3572">
        <v>13</v>
      </c>
      <c r="R3572">
        <v>11</v>
      </c>
      <c r="S3572">
        <v>5</v>
      </c>
      <c r="T3572">
        <v>5</v>
      </c>
      <c r="U3572">
        <v>6</v>
      </c>
      <c r="V3572">
        <v>5</v>
      </c>
      <c r="W3572">
        <v>43</v>
      </c>
      <c r="X3572">
        <v>43</v>
      </c>
      <c r="Y3572">
        <v>28.1</v>
      </c>
      <c r="Z3572">
        <v>40.624000000000002</v>
      </c>
      <c r="AA3572">
        <v>374</v>
      </c>
      <c r="AB3572">
        <v>374</v>
      </c>
      <c r="AC3572">
        <v>15</v>
      </c>
      <c r="AD3572">
        <v>12</v>
      </c>
      <c r="AE3572">
        <v>16</v>
      </c>
      <c r="AF3572">
        <v>14</v>
      </c>
      <c r="AG3572" s="1">
        <v>9.2839999999999996E-145</v>
      </c>
      <c r="AH3572">
        <v>36.1</v>
      </c>
      <c r="AI3572">
        <v>33.700000000000003</v>
      </c>
      <c r="AJ3572">
        <v>43</v>
      </c>
      <c r="AK3572">
        <v>36.1</v>
      </c>
      <c r="AL3572">
        <v>13262000000</v>
      </c>
      <c r="AM3572">
        <v>3461800000</v>
      </c>
      <c r="AN3572">
        <v>2949400000</v>
      </c>
      <c r="AO3572">
        <v>3660100000</v>
      </c>
      <c r="AP3572">
        <v>3191000000</v>
      </c>
      <c r="AQ3572">
        <v>3040300000</v>
      </c>
      <c r="AR3572">
        <v>3217300000</v>
      </c>
      <c r="AS3572">
        <v>4545700000</v>
      </c>
      <c r="AT3572">
        <v>3880000000</v>
      </c>
      <c r="AU3572">
        <v>9</v>
      </c>
      <c r="AV3572">
        <v>10</v>
      </c>
      <c r="AW3572">
        <v>18</v>
      </c>
      <c r="AX3572">
        <v>12</v>
      </c>
      <c r="AZ3572">
        <v>3570</v>
      </c>
      <c r="BA3572" t="s">
        <v>22638</v>
      </c>
      <c r="BB3572" t="s">
        <v>669</v>
      </c>
      <c r="BC3572" t="s">
        <v>22639</v>
      </c>
      <c r="BD3572" t="s">
        <v>22640</v>
      </c>
      <c r="BE3572" t="s">
        <v>22641</v>
      </c>
      <c r="BF3572" t="s">
        <v>22642</v>
      </c>
    </row>
    <row r="3573" spans="1:60" x14ac:dyDescent="0.3">
      <c r="A3573" t="s">
        <v>22643</v>
      </c>
      <c r="B3573" t="s">
        <v>22643</v>
      </c>
      <c r="C3573">
        <v>10</v>
      </c>
      <c r="D3573">
        <v>3</v>
      </c>
      <c r="E3573">
        <v>3</v>
      </c>
      <c r="F3573" t="s">
        <v>22643</v>
      </c>
      <c r="G3573">
        <v>1</v>
      </c>
      <c r="H3573">
        <v>10</v>
      </c>
      <c r="I3573">
        <v>3</v>
      </c>
      <c r="J3573">
        <v>3</v>
      </c>
      <c r="K3573">
        <v>10</v>
      </c>
      <c r="L3573">
        <v>10</v>
      </c>
      <c r="M3573">
        <v>10</v>
      </c>
      <c r="N3573">
        <v>10</v>
      </c>
      <c r="O3573">
        <v>3</v>
      </c>
      <c r="P3573">
        <v>3</v>
      </c>
      <c r="Q3573">
        <v>3</v>
      </c>
      <c r="R3573">
        <v>3</v>
      </c>
      <c r="S3573">
        <v>3</v>
      </c>
      <c r="T3573">
        <v>3</v>
      </c>
      <c r="U3573">
        <v>3</v>
      </c>
      <c r="V3573">
        <v>3</v>
      </c>
      <c r="W3573">
        <v>35.1</v>
      </c>
      <c r="X3573">
        <v>12.2</v>
      </c>
      <c r="Y3573">
        <v>12.2</v>
      </c>
      <c r="Z3573">
        <v>37.845999999999997</v>
      </c>
      <c r="AA3573">
        <v>345</v>
      </c>
      <c r="AB3573">
        <v>345</v>
      </c>
      <c r="AC3573">
        <v>5</v>
      </c>
      <c r="AD3573">
        <v>5</v>
      </c>
      <c r="AE3573">
        <v>4</v>
      </c>
      <c r="AF3573">
        <v>5</v>
      </c>
      <c r="AG3573" s="1">
        <v>3.5401999999999998E-67</v>
      </c>
      <c r="AH3573">
        <v>35.1</v>
      </c>
      <c r="AI3573">
        <v>35.1</v>
      </c>
      <c r="AJ3573">
        <v>35.1</v>
      </c>
      <c r="AK3573">
        <v>35.1</v>
      </c>
      <c r="AL3573">
        <v>845480000</v>
      </c>
      <c r="AM3573">
        <v>221190000</v>
      </c>
      <c r="AN3573">
        <v>152640000</v>
      </c>
      <c r="AO3573">
        <v>209380000</v>
      </c>
      <c r="AP3573">
        <v>262260000</v>
      </c>
      <c r="AQ3573">
        <v>210660000</v>
      </c>
      <c r="AR3573">
        <v>146710000</v>
      </c>
      <c r="AS3573">
        <v>229000000</v>
      </c>
      <c r="AT3573">
        <v>277070000</v>
      </c>
      <c r="AU3573">
        <v>2</v>
      </c>
      <c r="AV3573">
        <v>1</v>
      </c>
      <c r="AW3573">
        <v>5</v>
      </c>
      <c r="AX3573">
        <v>1</v>
      </c>
      <c r="AZ3573">
        <v>3571</v>
      </c>
      <c r="BA3573" t="s">
        <v>22644</v>
      </c>
      <c r="BB3573" t="s">
        <v>22645</v>
      </c>
      <c r="BC3573" t="s">
        <v>22646</v>
      </c>
      <c r="BD3573" t="s">
        <v>22647</v>
      </c>
      <c r="BE3573" t="s">
        <v>22648</v>
      </c>
      <c r="BF3573" t="s">
        <v>22649</v>
      </c>
      <c r="BG3573" t="s">
        <v>22650</v>
      </c>
      <c r="BH3573" t="s">
        <v>22651</v>
      </c>
    </row>
    <row r="3574" spans="1:60" x14ac:dyDescent="0.3">
      <c r="A3574" t="s">
        <v>22652</v>
      </c>
      <c r="B3574" t="s">
        <v>22652</v>
      </c>
      <c r="C3574">
        <v>25</v>
      </c>
      <c r="D3574">
        <v>3</v>
      </c>
      <c r="E3574">
        <v>0</v>
      </c>
      <c r="F3574" t="s">
        <v>22652</v>
      </c>
      <c r="G3574">
        <v>1</v>
      </c>
      <c r="H3574">
        <v>25</v>
      </c>
      <c r="I3574">
        <v>3</v>
      </c>
      <c r="J3574">
        <v>0</v>
      </c>
      <c r="K3574">
        <v>16</v>
      </c>
      <c r="L3574">
        <v>18</v>
      </c>
      <c r="M3574">
        <v>23</v>
      </c>
      <c r="N3574">
        <v>20</v>
      </c>
      <c r="O3574">
        <v>1</v>
      </c>
      <c r="P3574">
        <v>1</v>
      </c>
      <c r="Q3574">
        <v>3</v>
      </c>
      <c r="R3574">
        <v>2</v>
      </c>
      <c r="S3574">
        <v>0</v>
      </c>
      <c r="T3574">
        <v>0</v>
      </c>
      <c r="U3574">
        <v>0</v>
      </c>
      <c r="V3574">
        <v>0</v>
      </c>
      <c r="W3574">
        <v>41.1</v>
      </c>
      <c r="X3574">
        <v>4.8</v>
      </c>
      <c r="Y3574">
        <v>0</v>
      </c>
      <c r="Z3574">
        <v>89.956999999999994</v>
      </c>
      <c r="AA3574">
        <v>810</v>
      </c>
      <c r="AB3574">
        <v>810</v>
      </c>
      <c r="AC3574">
        <v>2</v>
      </c>
      <c r="AD3574">
        <v>1</v>
      </c>
      <c r="AE3574">
        <v>3</v>
      </c>
      <c r="AF3574">
        <v>2</v>
      </c>
      <c r="AG3574" s="1">
        <v>2.8008999999999998E-208</v>
      </c>
      <c r="AH3574">
        <v>25.7</v>
      </c>
      <c r="AI3574">
        <v>29</v>
      </c>
      <c r="AJ3574">
        <v>39.6</v>
      </c>
      <c r="AK3574">
        <v>35.200000000000003</v>
      </c>
      <c r="AL3574">
        <v>296000000</v>
      </c>
      <c r="AM3574">
        <v>109220000</v>
      </c>
      <c r="AN3574">
        <v>32775000</v>
      </c>
      <c r="AO3574">
        <v>87669000</v>
      </c>
      <c r="AP3574">
        <v>66342000</v>
      </c>
      <c r="AQ3574">
        <v>0</v>
      </c>
      <c r="AR3574">
        <v>0</v>
      </c>
      <c r="AS3574">
        <v>84048000</v>
      </c>
      <c r="AT3574">
        <v>95514000</v>
      </c>
      <c r="AU3574">
        <v>1</v>
      </c>
      <c r="AV3574">
        <v>0</v>
      </c>
      <c r="AW3574">
        <v>2</v>
      </c>
      <c r="AX3574">
        <v>1</v>
      </c>
      <c r="AZ3574">
        <v>3572</v>
      </c>
      <c r="BA3574" t="s">
        <v>22653</v>
      </c>
      <c r="BB3574" t="s">
        <v>22654</v>
      </c>
      <c r="BC3574" t="s">
        <v>22655</v>
      </c>
      <c r="BD3574" t="s">
        <v>22656</v>
      </c>
      <c r="BE3574" t="s">
        <v>22657</v>
      </c>
      <c r="BF3574" t="s">
        <v>22658</v>
      </c>
      <c r="BG3574" t="s">
        <v>13293</v>
      </c>
      <c r="BH3574" t="s">
        <v>13294</v>
      </c>
    </row>
    <row r="3575" spans="1:60" x14ac:dyDescent="0.3">
      <c r="A3575" t="s">
        <v>22659</v>
      </c>
      <c r="B3575" t="s">
        <v>22659</v>
      </c>
      <c r="C3575" t="s">
        <v>84</v>
      </c>
      <c r="D3575" t="s">
        <v>84</v>
      </c>
      <c r="E3575" t="s">
        <v>84</v>
      </c>
      <c r="F3575" t="s">
        <v>22660</v>
      </c>
      <c r="G3575">
        <v>2</v>
      </c>
      <c r="H3575">
        <v>2</v>
      </c>
      <c r="I3575">
        <v>2</v>
      </c>
      <c r="J3575">
        <v>2</v>
      </c>
      <c r="K3575">
        <v>1</v>
      </c>
      <c r="L3575">
        <v>1</v>
      </c>
      <c r="M3575">
        <v>1</v>
      </c>
      <c r="N3575">
        <v>2</v>
      </c>
      <c r="O3575">
        <v>1</v>
      </c>
      <c r="P3575">
        <v>1</v>
      </c>
      <c r="Q3575">
        <v>1</v>
      </c>
      <c r="R3575">
        <v>2</v>
      </c>
      <c r="S3575">
        <v>1</v>
      </c>
      <c r="T3575">
        <v>1</v>
      </c>
      <c r="U3575">
        <v>1</v>
      </c>
      <c r="V3575">
        <v>2</v>
      </c>
      <c r="W3575">
        <v>26.9</v>
      </c>
      <c r="X3575">
        <v>26.9</v>
      </c>
      <c r="Y3575">
        <v>26.9</v>
      </c>
      <c r="Z3575">
        <v>11.725</v>
      </c>
      <c r="AA3575">
        <v>104</v>
      </c>
      <c r="AB3575" t="s">
        <v>22661</v>
      </c>
      <c r="AC3575">
        <v>2</v>
      </c>
      <c r="AD3575">
        <v>3</v>
      </c>
      <c r="AE3575">
        <v>2</v>
      </c>
      <c r="AF3575">
        <v>4</v>
      </c>
      <c r="AG3575" s="1">
        <v>2.6305E-16</v>
      </c>
      <c r="AH3575">
        <v>11.5</v>
      </c>
      <c r="AI3575">
        <v>11.5</v>
      </c>
      <c r="AJ3575">
        <v>11.5</v>
      </c>
      <c r="AK3575">
        <v>26.9</v>
      </c>
      <c r="AL3575">
        <v>1114400000</v>
      </c>
      <c r="AM3575">
        <v>242410000</v>
      </c>
      <c r="AN3575">
        <v>341940000</v>
      </c>
      <c r="AO3575">
        <v>168400000</v>
      </c>
      <c r="AP3575">
        <v>361670000</v>
      </c>
      <c r="AQ3575">
        <v>260280000</v>
      </c>
      <c r="AR3575">
        <v>380770000</v>
      </c>
      <c r="AS3575">
        <v>0</v>
      </c>
      <c r="AT3575">
        <v>378040000</v>
      </c>
      <c r="AU3575">
        <v>0</v>
      </c>
      <c r="AV3575">
        <v>2</v>
      </c>
      <c r="AW3575">
        <v>1</v>
      </c>
      <c r="AX3575">
        <v>2</v>
      </c>
      <c r="AZ3575">
        <v>3573</v>
      </c>
      <c r="BA3575" t="s">
        <v>22662</v>
      </c>
      <c r="BB3575" t="s">
        <v>79</v>
      </c>
      <c r="BC3575" t="s">
        <v>22663</v>
      </c>
      <c r="BD3575" t="s">
        <v>22664</v>
      </c>
      <c r="BE3575" t="s">
        <v>22665</v>
      </c>
      <c r="BF3575" t="s">
        <v>22666</v>
      </c>
    </row>
    <row r="3576" spans="1:60" x14ac:dyDescent="0.3">
      <c r="A3576" t="s">
        <v>22667</v>
      </c>
      <c r="B3576" t="s">
        <v>22667</v>
      </c>
      <c r="C3576">
        <v>2</v>
      </c>
      <c r="D3576">
        <v>2</v>
      </c>
      <c r="E3576">
        <v>2</v>
      </c>
      <c r="F3576" t="s">
        <v>22667</v>
      </c>
      <c r="G3576">
        <v>1</v>
      </c>
      <c r="H3576">
        <v>2</v>
      </c>
      <c r="I3576">
        <v>2</v>
      </c>
      <c r="J3576">
        <v>2</v>
      </c>
      <c r="K3576">
        <v>1</v>
      </c>
      <c r="L3576">
        <v>1</v>
      </c>
      <c r="M3576">
        <v>0</v>
      </c>
      <c r="N3576">
        <v>1</v>
      </c>
      <c r="O3576">
        <v>1</v>
      </c>
      <c r="P3576">
        <v>1</v>
      </c>
      <c r="Q3576">
        <v>0</v>
      </c>
      <c r="R3576">
        <v>1</v>
      </c>
      <c r="S3576">
        <v>1</v>
      </c>
      <c r="T3576">
        <v>1</v>
      </c>
      <c r="U3576">
        <v>0</v>
      </c>
      <c r="V3576">
        <v>1</v>
      </c>
      <c r="W3576">
        <v>4.8</v>
      </c>
      <c r="X3576">
        <v>4.8</v>
      </c>
      <c r="Y3576">
        <v>4.8</v>
      </c>
      <c r="Z3576">
        <v>55.38</v>
      </c>
      <c r="AA3576">
        <v>497</v>
      </c>
      <c r="AB3576">
        <v>497</v>
      </c>
      <c r="AC3576">
        <v>1</v>
      </c>
      <c r="AD3576">
        <v>1</v>
      </c>
      <c r="AF3576">
        <v>1</v>
      </c>
      <c r="AG3576" s="1">
        <v>1.0277E-7</v>
      </c>
      <c r="AH3576">
        <v>2.4</v>
      </c>
      <c r="AI3576">
        <v>2.4</v>
      </c>
      <c r="AJ3576">
        <v>0</v>
      </c>
      <c r="AK3576">
        <v>2.4</v>
      </c>
      <c r="AL3576">
        <v>60494000</v>
      </c>
      <c r="AM3576">
        <v>30129000</v>
      </c>
      <c r="AN3576">
        <v>18317000</v>
      </c>
      <c r="AO3576">
        <v>0</v>
      </c>
      <c r="AP3576">
        <v>12048000</v>
      </c>
      <c r="AQ3576">
        <v>0</v>
      </c>
      <c r="AR3576">
        <v>20742000</v>
      </c>
      <c r="AS3576">
        <v>0</v>
      </c>
      <c r="AT3576">
        <v>0</v>
      </c>
      <c r="AU3576">
        <v>0</v>
      </c>
      <c r="AV3576">
        <v>1</v>
      </c>
      <c r="AW3576">
        <v>0</v>
      </c>
      <c r="AX3576">
        <v>1</v>
      </c>
      <c r="AZ3576">
        <v>3574</v>
      </c>
      <c r="BA3576" t="s">
        <v>22668</v>
      </c>
      <c r="BB3576" t="s">
        <v>79</v>
      </c>
      <c r="BC3576" t="s">
        <v>22669</v>
      </c>
      <c r="BD3576" t="s">
        <v>22670</v>
      </c>
      <c r="BE3576" t="s">
        <v>22671</v>
      </c>
      <c r="BF3576" t="s">
        <v>22671</v>
      </c>
    </row>
    <row r="3577" spans="1:60" x14ac:dyDescent="0.3">
      <c r="A3577" t="s">
        <v>22672</v>
      </c>
      <c r="B3577" t="s">
        <v>22672</v>
      </c>
      <c r="C3577">
        <v>2</v>
      </c>
      <c r="D3577">
        <v>1</v>
      </c>
      <c r="E3577">
        <v>1</v>
      </c>
      <c r="F3577" t="s">
        <v>22673</v>
      </c>
      <c r="G3577">
        <v>1</v>
      </c>
      <c r="H3577">
        <v>2</v>
      </c>
      <c r="I3577">
        <v>1</v>
      </c>
      <c r="J3577">
        <v>1</v>
      </c>
      <c r="K3577">
        <v>1</v>
      </c>
      <c r="L3577">
        <v>1</v>
      </c>
      <c r="M3577">
        <v>2</v>
      </c>
      <c r="N3577">
        <v>2</v>
      </c>
      <c r="O3577">
        <v>0</v>
      </c>
      <c r="P3577">
        <v>0</v>
      </c>
      <c r="Q3577">
        <v>1</v>
      </c>
      <c r="R3577">
        <v>1</v>
      </c>
      <c r="S3577">
        <v>0</v>
      </c>
      <c r="T3577">
        <v>0</v>
      </c>
      <c r="U3577">
        <v>1</v>
      </c>
      <c r="V3577">
        <v>1</v>
      </c>
      <c r="W3577">
        <v>4.5999999999999996</v>
      </c>
      <c r="X3577">
        <v>3.2</v>
      </c>
      <c r="Y3577">
        <v>3.2</v>
      </c>
      <c r="Z3577">
        <v>57.536000000000001</v>
      </c>
      <c r="AA3577">
        <v>495</v>
      </c>
      <c r="AB3577">
        <v>495</v>
      </c>
      <c r="AE3577">
        <v>1</v>
      </c>
      <c r="AF3577">
        <v>1</v>
      </c>
      <c r="AG3577" s="1">
        <v>6.1387000000000002E-6</v>
      </c>
      <c r="AH3577">
        <v>1.4</v>
      </c>
      <c r="AI3577">
        <v>1.4</v>
      </c>
      <c r="AJ3577">
        <v>4.5999999999999996</v>
      </c>
      <c r="AK3577">
        <v>4.5999999999999996</v>
      </c>
      <c r="AL3577">
        <v>25651000</v>
      </c>
      <c r="AM3577">
        <v>0</v>
      </c>
      <c r="AN3577">
        <v>0</v>
      </c>
      <c r="AO3577">
        <v>13558000</v>
      </c>
      <c r="AP3577">
        <v>12093000</v>
      </c>
      <c r="AQ3577">
        <v>0</v>
      </c>
      <c r="AR3577">
        <v>0</v>
      </c>
      <c r="AS3577">
        <v>0</v>
      </c>
      <c r="AT3577">
        <v>15192000</v>
      </c>
      <c r="AU3577">
        <v>0</v>
      </c>
      <c r="AV3577">
        <v>0</v>
      </c>
      <c r="AW3577">
        <v>0</v>
      </c>
      <c r="AX3577">
        <v>1</v>
      </c>
      <c r="AZ3577">
        <v>3575</v>
      </c>
      <c r="BA3577" t="s">
        <v>22674</v>
      </c>
      <c r="BB3577" t="s">
        <v>192</v>
      </c>
      <c r="BC3577" t="s">
        <v>22675</v>
      </c>
      <c r="BD3577" t="s">
        <v>22676</v>
      </c>
      <c r="BE3577" t="s">
        <v>22677</v>
      </c>
      <c r="BF3577" t="s">
        <v>22677</v>
      </c>
    </row>
    <row r="3578" spans="1:60" x14ac:dyDescent="0.3">
      <c r="A3578" t="s">
        <v>22678</v>
      </c>
      <c r="B3578" t="s">
        <v>22678</v>
      </c>
      <c r="C3578" t="s">
        <v>2989</v>
      </c>
      <c r="D3578" t="s">
        <v>106</v>
      </c>
      <c r="E3578" t="s">
        <v>106</v>
      </c>
      <c r="F3578" t="s">
        <v>22679</v>
      </c>
      <c r="G3578">
        <v>2</v>
      </c>
      <c r="H3578">
        <v>6</v>
      </c>
      <c r="I3578">
        <v>1</v>
      </c>
      <c r="J3578">
        <v>1</v>
      </c>
      <c r="K3578">
        <v>5</v>
      </c>
      <c r="L3578">
        <v>6</v>
      </c>
      <c r="M3578">
        <v>5</v>
      </c>
      <c r="N3578">
        <v>4</v>
      </c>
      <c r="O3578">
        <v>1</v>
      </c>
      <c r="P3578">
        <v>1</v>
      </c>
      <c r="Q3578">
        <v>1</v>
      </c>
      <c r="R3578">
        <v>1</v>
      </c>
      <c r="S3578">
        <v>1</v>
      </c>
      <c r="T3578">
        <v>1</v>
      </c>
      <c r="U3578">
        <v>1</v>
      </c>
      <c r="V3578">
        <v>1</v>
      </c>
      <c r="W3578">
        <v>29.2</v>
      </c>
      <c r="X3578">
        <v>6.5</v>
      </c>
      <c r="Y3578">
        <v>6.5</v>
      </c>
      <c r="Z3578">
        <v>24.036999999999999</v>
      </c>
      <c r="AA3578">
        <v>216</v>
      </c>
      <c r="AB3578" t="s">
        <v>22680</v>
      </c>
      <c r="AC3578">
        <v>1</v>
      </c>
      <c r="AD3578">
        <v>1</v>
      </c>
      <c r="AE3578">
        <v>1</v>
      </c>
      <c r="AF3578">
        <v>1</v>
      </c>
      <c r="AG3578" s="1">
        <v>3.5031E-60</v>
      </c>
      <c r="AH3578">
        <v>25.9</v>
      </c>
      <c r="AI3578">
        <v>29.2</v>
      </c>
      <c r="AJ3578">
        <v>24.1</v>
      </c>
      <c r="AK3578">
        <v>20.8</v>
      </c>
      <c r="AL3578">
        <v>575480000</v>
      </c>
      <c r="AM3578">
        <v>207780000</v>
      </c>
      <c r="AN3578">
        <v>115980000</v>
      </c>
      <c r="AO3578">
        <v>127350000</v>
      </c>
      <c r="AP3578">
        <v>124360000</v>
      </c>
      <c r="AQ3578">
        <v>0</v>
      </c>
      <c r="AR3578">
        <v>0</v>
      </c>
      <c r="AS3578">
        <v>0</v>
      </c>
      <c r="AT3578">
        <v>156230000</v>
      </c>
      <c r="AU3578">
        <v>2</v>
      </c>
      <c r="AV3578">
        <v>0</v>
      </c>
      <c r="AW3578">
        <v>1</v>
      </c>
      <c r="AX3578">
        <v>0</v>
      </c>
      <c r="AZ3578">
        <v>3576</v>
      </c>
      <c r="BA3578" t="s">
        <v>22681</v>
      </c>
      <c r="BB3578" t="s">
        <v>17718</v>
      </c>
      <c r="BC3578" t="s">
        <v>22682</v>
      </c>
      <c r="BD3578" t="s">
        <v>22683</v>
      </c>
      <c r="BE3578" t="s">
        <v>22684</v>
      </c>
      <c r="BF3578" t="s">
        <v>22685</v>
      </c>
    </row>
    <row r="3579" spans="1:60" x14ac:dyDescent="0.3">
      <c r="A3579" t="s">
        <v>22686</v>
      </c>
      <c r="B3579" t="s">
        <v>22686</v>
      </c>
      <c r="C3579">
        <v>3</v>
      </c>
      <c r="D3579">
        <v>2</v>
      </c>
      <c r="E3579">
        <v>2</v>
      </c>
      <c r="F3579" t="s">
        <v>22686</v>
      </c>
      <c r="G3579">
        <v>1</v>
      </c>
      <c r="H3579">
        <v>3</v>
      </c>
      <c r="I3579">
        <v>2</v>
      </c>
      <c r="J3579">
        <v>2</v>
      </c>
      <c r="K3579">
        <v>3</v>
      </c>
      <c r="L3579">
        <v>3</v>
      </c>
      <c r="M3579">
        <v>3</v>
      </c>
      <c r="N3579">
        <v>3</v>
      </c>
      <c r="O3579">
        <v>2</v>
      </c>
      <c r="P3579">
        <v>2</v>
      </c>
      <c r="Q3579">
        <v>2</v>
      </c>
      <c r="R3579">
        <v>2</v>
      </c>
      <c r="S3579">
        <v>2</v>
      </c>
      <c r="T3579">
        <v>2</v>
      </c>
      <c r="U3579">
        <v>2</v>
      </c>
      <c r="V3579">
        <v>2</v>
      </c>
      <c r="W3579">
        <v>17.100000000000001</v>
      </c>
      <c r="X3579">
        <v>13.3</v>
      </c>
      <c r="Y3579">
        <v>13.3</v>
      </c>
      <c r="Z3579">
        <v>23.305</v>
      </c>
      <c r="AA3579">
        <v>210</v>
      </c>
      <c r="AB3579">
        <v>210</v>
      </c>
      <c r="AC3579">
        <v>2</v>
      </c>
      <c r="AD3579">
        <v>2</v>
      </c>
      <c r="AE3579">
        <v>2</v>
      </c>
      <c r="AF3579">
        <v>2</v>
      </c>
      <c r="AG3579" s="1">
        <v>2.3756999999999999E-48</v>
      </c>
      <c r="AH3579">
        <v>17.100000000000001</v>
      </c>
      <c r="AI3579">
        <v>17.100000000000001</v>
      </c>
      <c r="AJ3579">
        <v>17.100000000000001</v>
      </c>
      <c r="AK3579">
        <v>17.100000000000001</v>
      </c>
      <c r="AL3579">
        <v>450410000</v>
      </c>
      <c r="AM3579">
        <v>159800000</v>
      </c>
      <c r="AN3579">
        <v>133870000</v>
      </c>
      <c r="AO3579">
        <v>81244000</v>
      </c>
      <c r="AP3579">
        <v>75491000</v>
      </c>
      <c r="AQ3579">
        <v>140910000</v>
      </c>
      <c r="AR3579">
        <v>144730000</v>
      </c>
      <c r="AS3579">
        <v>105870000</v>
      </c>
      <c r="AT3579">
        <v>103880000</v>
      </c>
      <c r="AU3579">
        <v>3</v>
      </c>
      <c r="AV3579">
        <v>1</v>
      </c>
      <c r="AW3579">
        <v>1</v>
      </c>
      <c r="AX3579">
        <v>2</v>
      </c>
      <c r="AZ3579">
        <v>3577</v>
      </c>
      <c r="BA3579" t="s">
        <v>22687</v>
      </c>
      <c r="BB3579" t="s">
        <v>169</v>
      </c>
      <c r="BC3579" t="s">
        <v>22688</v>
      </c>
      <c r="BD3579" t="s">
        <v>22689</v>
      </c>
      <c r="BE3579" t="s">
        <v>22690</v>
      </c>
      <c r="BF3579" t="s">
        <v>22691</v>
      </c>
    </row>
    <row r="3580" spans="1:60" x14ac:dyDescent="0.3">
      <c r="A3580" t="s">
        <v>22692</v>
      </c>
      <c r="B3580" t="s">
        <v>22692</v>
      </c>
      <c r="C3580" t="s">
        <v>6575</v>
      </c>
      <c r="D3580" t="s">
        <v>6575</v>
      </c>
      <c r="E3580" t="s">
        <v>6575</v>
      </c>
      <c r="F3580" t="s">
        <v>22693</v>
      </c>
      <c r="G3580">
        <v>3</v>
      </c>
      <c r="H3580">
        <v>7</v>
      </c>
      <c r="I3580">
        <v>7</v>
      </c>
      <c r="J3580">
        <v>7</v>
      </c>
      <c r="K3580">
        <v>6</v>
      </c>
      <c r="L3580">
        <v>5</v>
      </c>
      <c r="M3580">
        <v>6</v>
      </c>
      <c r="N3580">
        <v>5</v>
      </c>
      <c r="O3580">
        <v>6</v>
      </c>
      <c r="P3580">
        <v>5</v>
      </c>
      <c r="Q3580">
        <v>6</v>
      </c>
      <c r="R3580">
        <v>5</v>
      </c>
      <c r="S3580">
        <v>6</v>
      </c>
      <c r="T3580">
        <v>5</v>
      </c>
      <c r="U3580">
        <v>6</v>
      </c>
      <c r="V3580">
        <v>5</v>
      </c>
      <c r="W3580">
        <v>15.4</v>
      </c>
      <c r="X3580">
        <v>15.4</v>
      </c>
      <c r="Y3580">
        <v>15.4</v>
      </c>
      <c r="Z3580">
        <v>72.298000000000002</v>
      </c>
      <c r="AA3580">
        <v>638</v>
      </c>
      <c r="AB3580" t="s">
        <v>22694</v>
      </c>
      <c r="AC3580">
        <v>6</v>
      </c>
      <c r="AD3580">
        <v>5</v>
      </c>
      <c r="AE3580">
        <v>8</v>
      </c>
      <c r="AF3580">
        <v>5</v>
      </c>
      <c r="AG3580" s="1">
        <v>8.1510000000000007E-31</v>
      </c>
      <c r="AH3580">
        <v>12.7</v>
      </c>
      <c r="AI3580">
        <v>10.8</v>
      </c>
      <c r="AJ3580">
        <v>12.5</v>
      </c>
      <c r="AK3580">
        <v>11.1</v>
      </c>
      <c r="AL3580">
        <v>927040000</v>
      </c>
      <c r="AM3580">
        <v>298830000</v>
      </c>
      <c r="AN3580">
        <v>142050000</v>
      </c>
      <c r="AO3580">
        <v>274660000</v>
      </c>
      <c r="AP3580">
        <v>211510000</v>
      </c>
      <c r="AQ3580">
        <v>208430000</v>
      </c>
      <c r="AR3580">
        <v>247280000</v>
      </c>
      <c r="AS3580">
        <v>268660000</v>
      </c>
      <c r="AT3580">
        <v>277980000</v>
      </c>
      <c r="AU3580">
        <v>5</v>
      </c>
      <c r="AV3580">
        <v>0</v>
      </c>
      <c r="AW3580">
        <v>4</v>
      </c>
      <c r="AX3580">
        <v>2</v>
      </c>
      <c r="AZ3580">
        <v>3578</v>
      </c>
      <c r="BA3580" t="s">
        <v>22695</v>
      </c>
      <c r="BB3580" t="s">
        <v>100</v>
      </c>
      <c r="BC3580" t="s">
        <v>22696</v>
      </c>
      <c r="BD3580" t="s">
        <v>22697</v>
      </c>
      <c r="BE3580" t="s">
        <v>22698</v>
      </c>
      <c r="BF3580" t="s">
        <v>22699</v>
      </c>
    </row>
    <row r="3581" spans="1:60" x14ac:dyDescent="0.3">
      <c r="A3581" t="s">
        <v>22700</v>
      </c>
      <c r="B3581" t="s">
        <v>22700</v>
      </c>
      <c r="C3581">
        <v>18</v>
      </c>
      <c r="D3581">
        <v>18</v>
      </c>
      <c r="E3581">
        <v>17</v>
      </c>
      <c r="F3581" t="s">
        <v>22700</v>
      </c>
      <c r="G3581">
        <v>1</v>
      </c>
      <c r="H3581">
        <v>18</v>
      </c>
      <c r="I3581">
        <v>18</v>
      </c>
      <c r="J3581">
        <v>17</v>
      </c>
      <c r="K3581">
        <v>18</v>
      </c>
      <c r="L3581">
        <v>17</v>
      </c>
      <c r="M3581">
        <v>17</v>
      </c>
      <c r="N3581">
        <v>15</v>
      </c>
      <c r="O3581">
        <v>18</v>
      </c>
      <c r="P3581">
        <v>17</v>
      </c>
      <c r="Q3581">
        <v>17</v>
      </c>
      <c r="R3581">
        <v>15</v>
      </c>
      <c r="S3581">
        <v>17</v>
      </c>
      <c r="T3581">
        <v>16</v>
      </c>
      <c r="U3581">
        <v>16</v>
      </c>
      <c r="V3581">
        <v>15</v>
      </c>
      <c r="W3581">
        <v>55.2</v>
      </c>
      <c r="X3581">
        <v>55.2</v>
      </c>
      <c r="Y3581">
        <v>53.3</v>
      </c>
      <c r="Z3581">
        <v>47.478999999999999</v>
      </c>
      <c r="AA3581">
        <v>435</v>
      </c>
      <c r="AB3581">
        <v>435</v>
      </c>
      <c r="AC3581">
        <v>30</v>
      </c>
      <c r="AD3581">
        <v>29</v>
      </c>
      <c r="AE3581">
        <v>30</v>
      </c>
      <c r="AF3581">
        <v>26</v>
      </c>
      <c r="AG3581" s="1">
        <v>2.805E-180</v>
      </c>
      <c r="AH3581">
        <v>55.2</v>
      </c>
      <c r="AI3581">
        <v>52.6</v>
      </c>
      <c r="AJ3581">
        <v>52.2</v>
      </c>
      <c r="AK3581">
        <v>47.8</v>
      </c>
      <c r="AL3581">
        <v>32954000000</v>
      </c>
      <c r="AM3581">
        <v>9239700000</v>
      </c>
      <c r="AN3581">
        <v>9198700000</v>
      </c>
      <c r="AO3581">
        <v>7871600000</v>
      </c>
      <c r="AP3581">
        <v>6644000000</v>
      </c>
      <c r="AQ3581">
        <v>9109000000</v>
      </c>
      <c r="AR3581">
        <v>9635300000</v>
      </c>
      <c r="AS3581">
        <v>8073000000</v>
      </c>
      <c r="AT3581">
        <v>8813700000</v>
      </c>
      <c r="AU3581">
        <v>30</v>
      </c>
      <c r="AV3581">
        <v>28</v>
      </c>
      <c r="AW3581">
        <v>31</v>
      </c>
      <c r="AX3581">
        <v>30</v>
      </c>
      <c r="AZ3581">
        <v>3579</v>
      </c>
      <c r="BA3581" t="s">
        <v>22701</v>
      </c>
      <c r="BB3581" t="s">
        <v>1683</v>
      </c>
      <c r="BC3581" t="s">
        <v>22702</v>
      </c>
      <c r="BD3581" t="s">
        <v>22703</v>
      </c>
      <c r="BE3581" t="s">
        <v>22704</v>
      </c>
      <c r="BF3581" t="s">
        <v>22705</v>
      </c>
      <c r="BG3581" t="s">
        <v>22706</v>
      </c>
      <c r="BH3581" t="s">
        <v>22707</v>
      </c>
    </row>
    <row r="3582" spans="1:60" x14ac:dyDescent="0.3">
      <c r="A3582" t="s">
        <v>22708</v>
      </c>
      <c r="B3582" t="s">
        <v>22708</v>
      </c>
      <c r="C3582">
        <v>3</v>
      </c>
      <c r="D3582">
        <v>3</v>
      </c>
      <c r="E3582">
        <v>3</v>
      </c>
      <c r="F3582" t="s">
        <v>22708</v>
      </c>
      <c r="G3582">
        <v>1</v>
      </c>
      <c r="H3582">
        <v>3</v>
      </c>
      <c r="I3582">
        <v>3</v>
      </c>
      <c r="J3582">
        <v>3</v>
      </c>
      <c r="K3582">
        <v>3</v>
      </c>
      <c r="L3582">
        <v>2</v>
      </c>
      <c r="M3582">
        <v>2</v>
      </c>
      <c r="N3582">
        <v>3</v>
      </c>
      <c r="O3582">
        <v>3</v>
      </c>
      <c r="P3582">
        <v>2</v>
      </c>
      <c r="Q3582">
        <v>2</v>
      </c>
      <c r="R3582">
        <v>3</v>
      </c>
      <c r="S3582">
        <v>3</v>
      </c>
      <c r="T3582">
        <v>2</v>
      </c>
      <c r="U3582">
        <v>2</v>
      </c>
      <c r="V3582">
        <v>3</v>
      </c>
      <c r="W3582">
        <v>15</v>
      </c>
      <c r="X3582">
        <v>15</v>
      </c>
      <c r="Y3582">
        <v>15</v>
      </c>
      <c r="Z3582">
        <v>31.83</v>
      </c>
      <c r="AA3582">
        <v>294</v>
      </c>
      <c r="AB3582">
        <v>294</v>
      </c>
      <c r="AC3582">
        <v>5</v>
      </c>
      <c r="AD3582">
        <v>4</v>
      </c>
      <c r="AE3582">
        <v>3</v>
      </c>
      <c r="AF3582">
        <v>5</v>
      </c>
      <c r="AG3582" s="1">
        <v>2.4869E-16</v>
      </c>
      <c r="AH3582">
        <v>15</v>
      </c>
      <c r="AI3582">
        <v>11.9</v>
      </c>
      <c r="AJ3582">
        <v>7.5</v>
      </c>
      <c r="AK3582">
        <v>15</v>
      </c>
      <c r="AL3582">
        <v>663180000</v>
      </c>
      <c r="AM3582">
        <v>199410000</v>
      </c>
      <c r="AN3582">
        <v>127310000</v>
      </c>
      <c r="AO3582">
        <v>137170000</v>
      </c>
      <c r="AP3582">
        <v>199290000</v>
      </c>
      <c r="AQ3582">
        <v>177580000</v>
      </c>
      <c r="AR3582">
        <v>159970000</v>
      </c>
      <c r="AS3582">
        <v>211560000</v>
      </c>
      <c r="AT3582">
        <v>195350000</v>
      </c>
      <c r="AU3582">
        <v>6</v>
      </c>
      <c r="AV3582">
        <v>3</v>
      </c>
      <c r="AW3582">
        <v>3</v>
      </c>
      <c r="AX3582">
        <v>3</v>
      </c>
      <c r="AZ3582">
        <v>3580</v>
      </c>
      <c r="BA3582" t="s">
        <v>22709</v>
      </c>
      <c r="BB3582" t="s">
        <v>72</v>
      </c>
      <c r="BC3582" t="s">
        <v>22710</v>
      </c>
      <c r="BD3582" t="s">
        <v>22711</v>
      </c>
      <c r="BE3582" t="s">
        <v>22712</v>
      </c>
      <c r="BF3582" t="s">
        <v>22713</v>
      </c>
    </row>
    <row r="3583" spans="1:60" x14ac:dyDescent="0.3">
      <c r="A3583" t="s">
        <v>22714</v>
      </c>
      <c r="B3583" t="s">
        <v>22714</v>
      </c>
      <c r="C3583" t="s">
        <v>106</v>
      </c>
      <c r="D3583" t="s">
        <v>106</v>
      </c>
      <c r="E3583" t="s">
        <v>106</v>
      </c>
      <c r="F3583" t="s">
        <v>22714</v>
      </c>
      <c r="G3583">
        <v>2</v>
      </c>
      <c r="H3583">
        <v>1</v>
      </c>
      <c r="I3583">
        <v>1</v>
      </c>
      <c r="J3583">
        <v>1</v>
      </c>
      <c r="K3583">
        <v>1</v>
      </c>
      <c r="L3583">
        <v>1</v>
      </c>
      <c r="M3583">
        <v>0</v>
      </c>
      <c r="N3583">
        <v>1</v>
      </c>
      <c r="O3583">
        <v>1</v>
      </c>
      <c r="P3583">
        <v>1</v>
      </c>
      <c r="Q3583">
        <v>0</v>
      </c>
      <c r="R3583">
        <v>1</v>
      </c>
      <c r="S3583">
        <v>1</v>
      </c>
      <c r="T3583">
        <v>1</v>
      </c>
      <c r="U3583">
        <v>0</v>
      </c>
      <c r="V3583">
        <v>1</v>
      </c>
      <c r="W3583">
        <v>2.2999999999999998</v>
      </c>
      <c r="X3583">
        <v>2.2999999999999998</v>
      </c>
      <c r="Y3583">
        <v>2.2999999999999998</v>
      </c>
      <c r="Z3583">
        <v>63.886000000000003</v>
      </c>
      <c r="AA3583">
        <v>562</v>
      </c>
      <c r="AB3583" t="s">
        <v>22715</v>
      </c>
      <c r="AC3583">
        <v>1</v>
      </c>
      <c r="AD3583">
        <v>1</v>
      </c>
      <c r="AF3583">
        <v>1</v>
      </c>
      <c r="AG3583">
        <v>1.1480999999999999E-4</v>
      </c>
      <c r="AH3583">
        <v>2.2999999999999998</v>
      </c>
      <c r="AI3583">
        <v>2.2999999999999998</v>
      </c>
      <c r="AJ3583">
        <v>0</v>
      </c>
      <c r="AK3583">
        <v>2.2999999999999998</v>
      </c>
      <c r="AL3583">
        <v>87044000</v>
      </c>
      <c r="AM3583">
        <v>33130000</v>
      </c>
      <c r="AN3583">
        <v>30655000</v>
      </c>
      <c r="AO3583">
        <v>0</v>
      </c>
      <c r="AP3583">
        <v>23259000</v>
      </c>
      <c r="AQ3583">
        <v>0</v>
      </c>
      <c r="AR3583">
        <v>0</v>
      </c>
      <c r="AS3583">
        <v>0</v>
      </c>
      <c r="AT3583">
        <v>29219000</v>
      </c>
      <c r="AU3583">
        <v>1</v>
      </c>
      <c r="AV3583">
        <v>1</v>
      </c>
      <c r="AW3583">
        <v>0</v>
      </c>
      <c r="AX3583">
        <v>0</v>
      </c>
      <c r="AZ3583">
        <v>3581</v>
      </c>
      <c r="BA3583">
        <v>24526</v>
      </c>
      <c r="BB3583" t="b">
        <v>1</v>
      </c>
      <c r="BC3583">
        <v>25333</v>
      </c>
      <c r="BD3583" t="s">
        <v>22716</v>
      </c>
      <c r="BE3583" t="s">
        <v>22717</v>
      </c>
      <c r="BF3583">
        <v>88124</v>
      </c>
    </row>
    <row r="3584" spans="1:60" x14ac:dyDescent="0.3">
      <c r="A3584" t="s">
        <v>22718</v>
      </c>
      <c r="B3584" t="s">
        <v>22718</v>
      </c>
      <c r="C3584">
        <v>2</v>
      </c>
      <c r="D3584">
        <v>2</v>
      </c>
      <c r="E3584">
        <v>2</v>
      </c>
      <c r="F3584" t="s">
        <v>22718</v>
      </c>
      <c r="G3584">
        <v>1</v>
      </c>
      <c r="H3584">
        <v>2</v>
      </c>
      <c r="I3584">
        <v>2</v>
      </c>
      <c r="J3584">
        <v>2</v>
      </c>
      <c r="K3584">
        <v>0</v>
      </c>
      <c r="L3584">
        <v>1</v>
      </c>
      <c r="M3584">
        <v>1</v>
      </c>
      <c r="N3584">
        <v>2</v>
      </c>
      <c r="O3584">
        <v>0</v>
      </c>
      <c r="P3584">
        <v>1</v>
      </c>
      <c r="Q3584">
        <v>1</v>
      </c>
      <c r="R3584">
        <v>2</v>
      </c>
      <c r="S3584">
        <v>0</v>
      </c>
      <c r="T3584">
        <v>1</v>
      </c>
      <c r="U3584">
        <v>1</v>
      </c>
      <c r="V3584">
        <v>2</v>
      </c>
      <c r="W3584">
        <v>10.9</v>
      </c>
      <c r="X3584">
        <v>10.9</v>
      </c>
      <c r="Y3584">
        <v>10.9</v>
      </c>
      <c r="Z3584">
        <v>26.474</v>
      </c>
      <c r="AA3584">
        <v>238</v>
      </c>
      <c r="AB3584">
        <v>238</v>
      </c>
      <c r="AD3584">
        <v>1</v>
      </c>
      <c r="AE3584">
        <v>1</v>
      </c>
      <c r="AF3584">
        <v>2</v>
      </c>
      <c r="AG3584" s="1">
        <v>1.2425E-9</v>
      </c>
      <c r="AH3584">
        <v>0</v>
      </c>
      <c r="AI3584">
        <v>6.3</v>
      </c>
      <c r="AJ3584">
        <v>4.5999999999999996</v>
      </c>
      <c r="AK3584">
        <v>10.9</v>
      </c>
      <c r="AL3584">
        <v>116510000</v>
      </c>
      <c r="AM3584">
        <v>0</v>
      </c>
      <c r="AN3584">
        <v>28069000</v>
      </c>
      <c r="AO3584">
        <v>38208000</v>
      </c>
      <c r="AP3584">
        <v>50233000</v>
      </c>
      <c r="AQ3584">
        <v>0</v>
      </c>
      <c r="AR3584">
        <v>0</v>
      </c>
      <c r="AS3584">
        <v>0</v>
      </c>
      <c r="AT3584">
        <v>63105000</v>
      </c>
      <c r="AU3584">
        <v>0</v>
      </c>
      <c r="AV3584">
        <v>1</v>
      </c>
      <c r="AW3584">
        <v>0</v>
      </c>
      <c r="AX3584">
        <v>2</v>
      </c>
      <c r="AZ3584">
        <v>3582</v>
      </c>
      <c r="BA3584" t="s">
        <v>22719</v>
      </c>
      <c r="BB3584" t="s">
        <v>79</v>
      </c>
      <c r="BC3584" t="s">
        <v>22720</v>
      </c>
      <c r="BD3584" t="s">
        <v>22721</v>
      </c>
      <c r="BE3584" t="s">
        <v>22722</v>
      </c>
      <c r="BF3584" t="s">
        <v>22723</v>
      </c>
    </row>
    <row r="3585" spans="1:60" x14ac:dyDescent="0.3">
      <c r="A3585" t="s">
        <v>22724</v>
      </c>
      <c r="B3585" t="s">
        <v>22724</v>
      </c>
      <c r="C3585" t="s">
        <v>2074</v>
      </c>
      <c r="D3585" t="s">
        <v>2074</v>
      </c>
      <c r="E3585" t="s">
        <v>2074</v>
      </c>
      <c r="F3585" t="s">
        <v>22725</v>
      </c>
      <c r="G3585">
        <v>3</v>
      </c>
      <c r="H3585">
        <v>2</v>
      </c>
      <c r="I3585">
        <v>2</v>
      </c>
      <c r="J3585">
        <v>2</v>
      </c>
      <c r="K3585">
        <v>2</v>
      </c>
      <c r="L3585">
        <v>2</v>
      </c>
      <c r="M3585">
        <v>0</v>
      </c>
      <c r="N3585">
        <v>1</v>
      </c>
      <c r="O3585">
        <v>2</v>
      </c>
      <c r="P3585">
        <v>2</v>
      </c>
      <c r="Q3585">
        <v>0</v>
      </c>
      <c r="R3585">
        <v>1</v>
      </c>
      <c r="S3585">
        <v>2</v>
      </c>
      <c r="T3585">
        <v>2</v>
      </c>
      <c r="U3585">
        <v>0</v>
      </c>
      <c r="V3585">
        <v>1</v>
      </c>
      <c r="W3585">
        <v>5.4</v>
      </c>
      <c r="X3585">
        <v>5.4</v>
      </c>
      <c r="Y3585">
        <v>5.4</v>
      </c>
      <c r="Z3585">
        <v>56.872999999999998</v>
      </c>
      <c r="AA3585">
        <v>519</v>
      </c>
      <c r="AB3585" t="s">
        <v>22726</v>
      </c>
      <c r="AC3585">
        <v>2</v>
      </c>
      <c r="AD3585">
        <v>2</v>
      </c>
      <c r="AF3585">
        <v>1</v>
      </c>
      <c r="AG3585" s="1">
        <v>7.4804000000000004E-6</v>
      </c>
      <c r="AH3585">
        <v>5.4</v>
      </c>
      <c r="AI3585">
        <v>5.4</v>
      </c>
      <c r="AJ3585">
        <v>0</v>
      </c>
      <c r="AK3585">
        <v>3.3</v>
      </c>
      <c r="AL3585">
        <v>604760000</v>
      </c>
      <c r="AM3585">
        <v>354890000</v>
      </c>
      <c r="AN3585">
        <v>230560000</v>
      </c>
      <c r="AO3585">
        <v>0</v>
      </c>
      <c r="AP3585">
        <v>19308000</v>
      </c>
      <c r="AQ3585">
        <v>348990000</v>
      </c>
      <c r="AR3585">
        <v>266980000</v>
      </c>
      <c r="AS3585">
        <v>0</v>
      </c>
      <c r="AT3585">
        <v>0</v>
      </c>
      <c r="AU3585">
        <v>1</v>
      </c>
      <c r="AV3585">
        <v>1</v>
      </c>
      <c r="AW3585">
        <v>0</v>
      </c>
      <c r="AX3585">
        <v>0</v>
      </c>
      <c r="AZ3585">
        <v>3583</v>
      </c>
      <c r="BA3585" t="s">
        <v>22727</v>
      </c>
      <c r="BB3585" t="s">
        <v>79</v>
      </c>
      <c r="BC3585" t="s">
        <v>22728</v>
      </c>
      <c r="BD3585" t="s">
        <v>22729</v>
      </c>
      <c r="BE3585" t="s">
        <v>22730</v>
      </c>
      <c r="BF3585" t="s">
        <v>22730</v>
      </c>
    </row>
    <row r="3586" spans="1:60" x14ac:dyDescent="0.3">
      <c r="A3586" t="s">
        <v>22731</v>
      </c>
      <c r="B3586" t="s">
        <v>22731</v>
      </c>
      <c r="C3586" t="s">
        <v>2087</v>
      </c>
      <c r="D3586" t="s">
        <v>2087</v>
      </c>
      <c r="E3586" t="s">
        <v>2087</v>
      </c>
      <c r="F3586" t="s">
        <v>22732</v>
      </c>
      <c r="G3586">
        <v>3</v>
      </c>
      <c r="H3586">
        <v>5</v>
      </c>
      <c r="I3586">
        <v>5</v>
      </c>
      <c r="J3586">
        <v>5</v>
      </c>
      <c r="K3586">
        <v>1</v>
      </c>
      <c r="L3586">
        <v>2</v>
      </c>
      <c r="M3586">
        <v>2</v>
      </c>
      <c r="N3586">
        <v>5</v>
      </c>
      <c r="O3586">
        <v>1</v>
      </c>
      <c r="P3586">
        <v>2</v>
      </c>
      <c r="Q3586">
        <v>2</v>
      </c>
      <c r="R3586">
        <v>5</v>
      </c>
      <c r="S3586">
        <v>1</v>
      </c>
      <c r="T3586">
        <v>2</v>
      </c>
      <c r="U3586">
        <v>2</v>
      </c>
      <c r="V3586">
        <v>5</v>
      </c>
      <c r="W3586">
        <v>15.2</v>
      </c>
      <c r="X3586">
        <v>15.2</v>
      </c>
      <c r="Y3586">
        <v>15.2</v>
      </c>
      <c r="Z3586">
        <v>56.658999999999999</v>
      </c>
      <c r="AA3586">
        <v>514</v>
      </c>
      <c r="AB3586" t="s">
        <v>22733</v>
      </c>
      <c r="AC3586">
        <v>1</v>
      </c>
      <c r="AD3586">
        <v>3</v>
      </c>
      <c r="AE3586">
        <v>2</v>
      </c>
      <c r="AF3586">
        <v>5</v>
      </c>
      <c r="AG3586" s="1">
        <v>8.1774000000000003E-17</v>
      </c>
      <c r="AH3586">
        <v>4.9000000000000004</v>
      </c>
      <c r="AI3586">
        <v>6.4</v>
      </c>
      <c r="AJ3586">
        <v>6.6</v>
      </c>
      <c r="AK3586">
        <v>15.2</v>
      </c>
      <c r="AL3586">
        <v>302460000</v>
      </c>
      <c r="AM3586">
        <v>11043000</v>
      </c>
      <c r="AN3586">
        <v>76945000</v>
      </c>
      <c r="AO3586">
        <v>65420000</v>
      </c>
      <c r="AP3586">
        <v>149050000</v>
      </c>
      <c r="AQ3586">
        <v>0</v>
      </c>
      <c r="AR3586">
        <v>101160000</v>
      </c>
      <c r="AS3586">
        <v>104710000</v>
      </c>
      <c r="AT3586">
        <v>105090000</v>
      </c>
      <c r="AU3586">
        <v>0</v>
      </c>
      <c r="AV3586">
        <v>1</v>
      </c>
      <c r="AW3586">
        <v>2</v>
      </c>
      <c r="AX3586">
        <v>4</v>
      </c>
      <c r="AZ3586">
        <v>3584</v>
      </c>
      <c r="BA3586" t="s">
        <v>22734</v>
      </c>
      <c r="BB3586" t="s">
        <v>93</v>
      </c>
      <c r="BC3586" t="s">
        <v>22735</v>
      </c>
      <c r="BD3586" t="s">
        <v>22736</v>
      </c>
      <c r="BE3586" t="s">
        <v>22737</v>
      </c>
      <c r="BF3586" t="s">
        <v>22738</v>
      </c>
    </row>
    <row r="3587" spans="1:60" x14ac:dyDescent="0.3">
      <c r="A3587" t="s">
        <v>22739</v>
      </c>
      <c r="B3587" t="s">
        <v>22739</v>
      </c>
      <c r="C3587" t="s">
        <v>1609</v>
      </c>
      <c r="D3587" t="s">
        <v>1609</v>
      </c>
      <c r="E3587" t="s">
        <v>1609</v>
      </c>
      <c r="F3587" t="s">
        <v>22739</v>
      </c>
      <c r="G3587">
        <v>2</v>
      </c>
      <c r="H3587">
        <v>7</v>
      </c>
      <c r="I3587">
        <v>7</v>
      </c>
      <c r="J3587">
        <v>7</v>
      </c>
      <c r="K3587">
        <v>7</v>
      </c>
      <c r="L3587">
        <v>6</v>
      </c>
      <c r="M3587">
        <v>6</v>
      </c>
      <c r="N3587">
        <v>5</v>
      </c>
      <c r="O3587">
        <v>7</v>
      </c>
      <c r="P3587">
        <v>6</v>
      </c>
      <c r="Q3587">
        <v>6</v>
      </c>
      <c r="R3587">
        <v>5</v>
      </c>
      <c r="S3587">
        <v>7</v>
      </c>
      <c r="T3587">
        <v>6</v>
      </c>
      <c r="U3587">
        <v>6</v>
      </c>
      <c r="V3587">
        <v>5</v>
      </c>
      <c r="W3587">
        <v>28.1</v>
      </c>
      <c r="X3587">
        <v>28.1</v>
      </c>
      <c r="Y3587">
        <v>28.1</v>
      </c>
      <c r="Z3587">
        <v>33.82</v>
      </c>
      <c r="AA3587">
        <v>313</v>
      </c>
      <c r="AB3587" t="s">
        <v>22740</v>
      </c>
      <c r="AC3587">
        <v>7</v>
      </c>
      <c r="AD3587">
        <v>7</v>
      </c>
      <c r="AE3587">
        <v>6</v>
      </c>
      <c r="AF3587">
        <v>5</v>
      </c>
      <c r="AG3587" s="1">
        <v>1.5479999999999999E-67</v>
      </c>
      <c r="AH3587">
        <v>28.1</v>
      </c>
      <c r="AI3587">
        <v>23.6</v>
      </c>
      <c r="AJ3587">
        <v>23.6</v>
      </c>
      <c r="AK3587">
        <v>19.8</v>
      </c>
      <c r="AL3587">
        <v>2062100000</v>
      </c>
      <c r="AM3587">
        <v>784420000</v>
      </c>
      <c r="AN3587">
        <v>505930000</v>
      </c>
      <c r="AO3587">
        <v>472390000</v>
      </c>
      <c r="AP3587">
        <v>299380000</v>
      </c>
      <c r="AQ3587">
        <v>737200000</v>
      </c>
      <c r="AR3587">
        <v>542930000</v>
      </c>
      <c r="AS3587">
        <v>511920000</v>
      </c>
      <c r="AT3587">
        <v>438580000</v>
      </c>
      <c r="AU3587">
        <v>6</v>
      </c>
      <c r="AV3587">
        <v>3</v>
      </c>
      <c r="AW3587">
        <v>5</v>
      </c>
      <c r="AX3587">
        <v>3</v>
      </c>
      <c r="AZ3587">
        <v>3585</v>
      </c>
      <c r="BA3587" t="s">
        <v>22741</v>
      </c>
      <c r="BB3587" t="s">
        <v>100</v>
      </c>
      <c r="BC3587" t="s">
        <v>22742</v>
      </c>
      <c r="BD3587" t="s">
        <v>22743</v>
      </c>
      <c r="BE3587" t="s">
        <v>22744</v>
      </c>
      <c r="BF3587" t="s">
        <v>22745</v>
      </c>
    </row>
    <row r="3588" spans="1:60" x14ac:dyDescent="0.3">
      <c r="A3588" t="s">
        <v>22746</v>
      </c>
      <c r="B3588" t="s">
        <v>22746</v>
      </c>
      <c r="C3588">
        <v>1</v>
      </c>
      <c r="D3588">
        <v>1</v>
      </c>
      <c r="E3588">
        <v>1</v>
      </c>
      <c r="F3588" t="s">
        <v>22746</v>
      </c>
      <c r="G3588">
        <v>1</v>
      </c>
      <c r="H3588">
        <v>1</v>
      </c>
      <c r="I3588">
        <v>1</v>
      </c>
      <c r="J3588">
        <v>1</v>
      </c>
      <c r="K3588">
        <v>1</v>
      </c>
      <c r="L3588">
        <v>1</v>
      </c>
      <c r="M3588">
        <v>1</v>
      </c>
      <c r="N3588">
        <v>1</v>
      </c>
      <c r="O3588">
        <v>1</v>
      </c>
      <c r="P3588">
        <v>1</v>
      </c>
      <c r="Q3588">
        <v>1</v>
      </c>
      <c r="R3588">
        <v>1</v>
      </c>
      <c r="S3588">
        <v>1</v>
      </c>
      <c r="T3588">
        <v>1</v>
      </c>
      <c r="U3588">
        <v>1</v>
      </c>
      <c r="V3588">
        <v>1</v>
      </c>
      <c r="W3588">
        <v>7.8</v>
      </c>
      <c r="X3588">
        <v>7.8</v>
      </c>
      <c r="Y3588">
        <v>7.8</v>
      </c>
      <c r="Z3588">
        <v>28.155999999999999</v>
      </c>
      <c r="AA3588">
        <v>255</v>
      </c>
      <c r="AB3588">
        <v>255</v>
      </c>
      <c r="AC3588">
        <v>2</v>
      </c>
      <c r="AD3588">
        <v>2</v>
      </c>
      <c r="AE3588">
        <v>2</v>
      </c>
      <c r="AF3588">
        <v>2</v>
      </c>
      <c r="AG3588">
        <v>1.3868999999999999E-3</v>
      </c>
      <c r="AH3588">
        <v>7.8</v>
      </c>
      <c r="AI3588">
        <v>7.8</v>
      </c>
      <c r="AJ3588">
        <v>7.8</v>
      </c>
      <c r="AK3588">
        <v>7.8</v>
      </c>
      <c r="AL3588">
        <v>180060000</v>
      </c>
      <c r="AM3588">
        <v>79458000</v>
      </c>
      <c r="AN3588">
        <v>59176000</v>
      </c>
      <c r="AO3588">
        <v>19355000</v>
      </c>
      <c r="AP3588">
        <v>22072000</v>
      </c>
      <c r="AQ3588">
        <v>56568000</v>
      </c>
      <c r="AR3588">
        <v>81123000</v>
      </c>
      <c r="AS3588">
        <v>27075000</v>
      </c>
      <c r="AT3588">
        <v>30670000</v>
      </c>
      <c r="AU3588">
        <v>1</v>
      </c>
      <c r="AV3588">
        <v>2</v>
      </c>
      <c r="AW3588">
        <v>0</v>
      </c>
      <c r="AX3588">
        <v>0</v>
      </c>
      <c r="AZ3588">
        <v>3586</v>
      </c>
      <c r="BA3588">
        <v>22123</v>
      </c>
      <c r="BB3588" t="b">
        <v>1</v>
      </c>
      <c r="BC3588">
        <v>22853</v>
      </c>
      <c r="BD3588" t="s">
        <v>22747</v>
      </c>
      <c r="BE3588" t="s">
        <v>22748</v>
      </c>
      <c r="BF3588">
        <v>79407</v>
      </c>
    </row>
    <row r="3589" spans="1:60" x14ac:dyDescent="0.3">
      <c r="A3589" t="s">
        <v>22749</v>
      </c>
      <c r="B3589" t="s">
        <v>22749</v>
      </c>
      <c r="C3589">
        <v>18</v>
      </c>
      <c r="D3589">
        <v>18</v>
      </c>
      <c r="E3589">
        <v>18</v>
      </c>
      <c r="F3589" t="s">
        <v>22749</v>
      </c>
      <c r="G3589">
        <v>1</v>
      </c>
      <c r="H3589">
        <v>18</v>
      </c>
      <c r="I3589">
        <v>18</v>
      </c>
      <c r="J3589">
        <v>18</v>
      </c>
      <c r="K3589">
        <v>15</v>
      </c>
      <c r="L3589">
        <v>16</v>
      </c>
      <c r="M3589">
        <v>14</v>
      </c>
      <c r="N3589">
        <v>18</v>
      </c>
      <c r="O3589">
        <v>15</v>
      </c>
      <c r="P3589">
        <v>16</v>
      </c>
      <c r="Q3589">
        <v>14</v>
      </c>
      <c r="R3589">
        <v>18</v>
      </c>
      <c r="S3589">
        <v>15</v>
      </c>
      <c r="T3589">
        <v>16</v>
      </c>
      <c r="U3589">
        <v>14</v>
      </c>
      <c r="V3589">
        <v>18</v>
      </c>
      <c r="W3589">
        <v>30.2</v>
      </c>
      <c r="X3589">
        <v>30.2</v>
      </c>
      <c r="Y3589">
        <v>30.2</v>
      </c>
      <c r="Z3589">
        <v>71.948999999999998</v>
      </c>
      <c r="AA3589">
        <v>642</v>
      </c>
      <c r="AB3589">
        <v>642</v>
      </c>
      <c r="AC3589">
        <v>23</v>
      </c>
      <c r="AD3589">
        <v>23</v>
      </c>
      <c r="AE3589">
        <v>22</v>
      </c>
      <c r="AF3589">
        <v>24</v>
      </c>
      <c r="AG3589" s="1">
        <v>1.3719E-190</v>
      </c>
      <c r="AH3589">
        <v>26</v>
      </c>
      <c r="AI3589">
        <v>27.1</v>
      </c>
      <c r="AJ3589">
        <v>25.7</v>
      </c>
      <c r="AK3589">
        <v>30.2</v>
      </c>
      <c r="AL3589">
        <v>11628000000</v>
      </c>
      <c r="AM3589">
        <v>3171900000</v>
      </c>
      <c r="AN3589">
        <v>3627300000</v>
      </c>
      <c r="AO3589">
        <v>2315300000</v>
      </c>
      <c r="AP3589">
        <v>2513200000</v>
      </c>
      <c r="AQ3589">
        <v>3337800000</v>
      </c>
      <c r="AR3589">
        <v>3670600000</v>
      </c>
      <c r="AS3589">
        <v>2615300000</v>
      </c>
      <c r="AT3589">
        <v>2991200000</v>
      </c>
      <c r="AU3589">
        <v>18</v>
      </c>
      <c r="AV3589">
        <v>18</v>
      </c>
      <c r="AW3589">
        <v>19</v>
      </c>
      <c r="AX3589">
        <v>19</v>
      </c>
      <c r="AZ3589">
        <v>3587</v>
      </c>
      <c r="BA3589" t="s">
        <v>22750</v>
      </c>
      <c r="BB3589" t="s">
        <v>1683</v>
      </c>
      <c r="BC3589" t="s">
        <v>22751</v>
      </c>
      <c r="BD3589" t="s">
        <v>22752</v>
      </c>
      <c r="BE3589" t="s">
        <v>22753</v>
      </c>
      <c r="BF3589" t="s">
        <v>22754</v>
      </c>
      <c r="BG3589">
        <v>770</v>
      </c>
      <c r="BH3589">
        <v>150</v>
      </c>
    </row>
    <row r="3590" spans="1:60" x14ac:dyDescent="0.3">
      <c r="A3590" t="s">
        <v>22755</v>
      </c>
      <c r="B3590" t="s">
        <v>22755</v>
      </c>
      <c r="C3590">
        <v>1</v>
      </c>
      <c r="D3590">
        <v>1</v>
      </c>
      <c r="E3590">
        <v>1</v>
      </c>
      <c r="F3590" t="s">
        <v>22755</v>
      </c>
      <c r="G3590">
        <v>1</v>
      </c>
      <c r="H3590">
        <v>1</v>
      </c>
      <c r="I3590">
        <v>1</v>
      </c>
      <c r="J3590">
        <v>1</v>
      </c>
      <c r="K3590">
        <v>1</v>
      </c>
      <c r="L3590">
        <v>0</v>
      </c>
      <c r="M3590">
        <v>0</v>
      </c>
      <c r="N3590">
        <v>0</v>
      </c>
      <c r="O3590">
        <v>1</v>
      </c>
      <c r="P3590">
        <v>0</v>
      </c>
      <c r="Q3590">
        <v>0</v>
      </c>
      <c r="R3590">
        <v>0</v>
      </c>
      <c r="S3590">
        <v>1</v>
      </c>
      <c r="T3590">
        <v>0</v>
      </c>
      <c r="U3590">
        <v>0</v>
      </c>
      <c r="V3590">
        <v>0</v>
      </c>
      <c r="W3590">
        <v>6.3</v>
      </c>
      <c r="X3590">
        <v>6.3</v>
      </c>
      <c r="Y3590">
        <v>6.3</v>
      </c>
      <c r="Z3590">
        <v>25.262</v>
      </c>
      <c r="AA3590">
        <v>222</v>
      </c>
      <c r="AB3590">
        <v>222</v>
      </c>
      <c r="AC3590">
        <v>1</v>
      </c>
      <c r="AG3590">
        <v>2.7319000000000002E-3</v>
      </c>
      <c r="AH3590">
        <v>6.3</v>
      </c>
      <c r="AI3590">
        <v>0</v>
      </c>
      <c r="AJ3590">
        <v>0</v>
      </c>
      <c r="AK3590">
        <v>0</v>
      </c>
      <c r="AL3590">
        <v>26624000</v>
      </c>
      <c r="AM3590">
        <v>26624000</v>
      </c>
      <c r="AN3590">
        <v>0</v>
      </c>
      <c r="AO3590">
        <v>0</v>
      </c>
      <c r="AP3590">
        <v>0</v>
      </c>
      <c r="AQ3590">
        <v>26624000</v>
      </c>
      <c r="AR3590">
        <v>0</v>
      </c>
      <c r="AS3590">
        <v>0</v>
      </c>
      <c r="AT3590">
        <v>0</v>
      </c>
      <c r="AU3590">
        <v>1</v>
      </c>
      <c r="AV3590">
        <v>0</v>
      </c>
      <c r="AW3590">
        <v>0</v>
      </c>
      <c r="AX3590">
        <v>0</v>
      </c>
      <c r="AZ3590">
        <v>3588</v>
      </c>
      <c r="BA3590">
        <v>16646</v>
      </c>
      <c r="BB3590" t="b">
        <v>1</v>
      </c>
      <c r="BC3590">
        <v>17227</v>
      </c>
      <c r="BD3590">
        <v>70733</v>
      </c>
      <c r="BE3590">
        <v>59458</v>
      </c>
      <c r="BF3590">
        <v>59458</v>
      </c>
    </row>
    <row r="3591" spans="1:60" x14ac:dyDescent="0.3">
      <c r="A3591" t="s">
        <v>22756</v>
      </c>
      <c r="B3591" t="s">
        <v>22757</v>
      </c>
      <c r="C3591" t="s">
        <v>22107</v>
      </c>
      <c r="D3591" t="s">
        <v>22107</v>
      </c>
      <c r="E3591" t="s">
        <v>22107</v>
      </c>
      <c r="F3591" t="s">
        <v>22757</v>
      </c>
      <c r="G3591">
        <v>2</v>
      </c>
      <c r="H3591">
        <v>7</v>
      </c>
      <c r="I3591">
        <v>7</v>
      </c>
      <c r="J3591">
        <v>7</v>
      </c>
      <c r="K3591">
        <v>6</v>
      </c>
      <c r="L3591">
        <v>4</v>
      </c>
      <c r="M3591">
        <v>6</v>
      </c>
      <c r="N3591">
        <v>4</v>
      </c>
      <c r="O3591">
        <v>6</v>
      </c>
      <c r="P3591">
        <v>4</v>
      </c>
      <c r="Q3591">
        <v>6</v>
      </c>
      <c r="R3591">
        <v>4</v>
      </c>
      <c r="S3591">
        <v>6</v>
      </c>
      <c r="T3591">
        <v>4</v>
      </c>
      <c r="U3591">
        <v>6</v>
      </c>
      <c r="V3591">
        <v>4</v>
      </c>
      <c r="W3591">
        <v>20.3</v>
      </c>
      <c r="X3591">
        <v>20.3</v>
      </c>
      <c r="Y3591">
        <v>20.3</v>
      </c>
      <c r="Z3591">
        <v>33.241999999999997</v>
      </c>
      <c r="AA3591">
        <v>301</v>
      </c>
      <c r="AB3591" t="s">
        <v>22758</v>
      </c>
      <c r="AC3591">
        <v>8</v>
      </c>
      <c r="AD3591">
        <v>5</v>
      </c>
      <c r="AE3591">
        <v>8</v>
      </c>
      <c r="AF3591">
        <v>5</v>
      </c>
      <c r="AG3591" s="1">
        <v>2.6456999999999998E-36</v>
      </c>
      <c r="AH3591">
        <v>17.600000000000001</v>
      </c>
      <c r="AI3591">
        <v>14.6</v>
      </c>
      <c r="AJ3591">
        <v>17.3</v>
      </c>
      <c r="AK3591">
        <v>14.6</v>
      </c>
      <c r="AL3591">
        <v>2360800000</v>
      </c>
      <c r="AM3591">
        <v>784290000</v>
      </c>
      <c r="AN3591">
        <v>543510000</v>
      </c>
      <c r="AO3591">
        <v>593040000</v>
      </c>
      <c r="AP3591">
        <v>439990000</v>
      </c>
      <c r="AQ3591">
        <v>697750000</v>
      </c>
      <c r="AR3591">
        <v>597150000</v>
      </c>
      <c r="AS3591">
        <v>547600000</v>
      </c>
      <c r="AT3591">
        <v>682200000</v>
      </c>
      <c r="AU3591">
        <v>5</v>
      </c>
      <c r="AV3591">
        <v>4</v>
      </c>
      <c r="AW3591">
        <v>6</v>
      </c>
      <c r="AX3591">
        <v>3</v>
      </c>
      <c r="AZ3591">
        <v>3589</v>
      </c>
      <c r="BA3591" t="s">
        <v>22759</v>
      </c>
      <c r="BB3591" t="s">
        <v>100</v>
      </c>
      <c r="BC3591" t="s">
        <v>22760</v>
      </c>
      <c r="BD3591" t="s">
        <v>22761</v>
      </c>
      <c r="BE3591" t="s">
        <v>22762</v>
      </c>
      <c r="BF3591" t="s">
        <v>22763</v>
      </c>
    </row>
    <row r="3592" spans="1:60" x14ac:dyDescent="0.3">
      <c r="A3592" t="s">
        <v>22764</v>
      </c>
      <c r="B3592" t="s">
        <v>22764</v>
      </c>
      <c r="C3592" t="s">
        <v>84</v>
      </c>
      <c r="D3592" t="s">
        <v>84</v>
      </c>
      <c r="E3592" t="s">
        <v>84</v>
      </c>
      <c r="F3592" t="s">
        <v>22764</v>
      </c>
      <c r="G3592">
        <v>2</v>
      </c>
      <c r="H3592">
        <v>2</v>
      </c>
      <c r="I3592">
        <v>2</v>
      </c>
      <c r="J3592">
        <v>2</v>
      </c>
      <c r="K3592">
        <v>2</v>
      </c>
      <c r="L3592">
        <v>2</v>
      </c>
      <c r="M3592">
        <v>1</v>
      </c>
      <c r="N3592">
        <v>2</v>
      </c>
      <c r="O3592">
        <v>2</v>
      </c>
      <c r="P3592">
        <v>2</v>
      </c>
      <c r="Q3592">
        <v>1</v>
      </c>
      <c r="R3592">
        <v>2</v>
      </c>
      <c r="S3592">
        <v>2</v>
      </c>
      <c r="T3592">
        <v>2</v>
      </c>
      <c r="U3592">
        <v>1</v>
      </c>
      <c r="V3592">
        <v>2</v>
      </c>
      <c r="W3592">
        <v>14.6</v>
      </c>
      <c r="X3592">
        <v>14.6</v>
      </c>
      <c r="Y3592">
        <v>14.6</v>
      </c>
      <c r="Z3592">
        <v>20.294</v>
      </c>
      <c r="AA3592">
        <v>178</v>
      </c>
      <c r="AB3592" t="s">
        <v>107</v>
      </c>
      <c r="AC3592">
        <v>2</v>
      </c>
      <c r="AD3592">
        <v>2</v>
      </c>
      <c r="AE3592">
        <v>2</v>
      </c>
      <c r="AF3592">
        <v>3</v>
      </c>
      <c r="AG3592" s="1">
        <v>6.6855000000000003E-10</v>
      </c>
      <c r="AH3592">
        <v>14.6</v>
      </c>
      <c r="AI3592">
        <v>14.6</v>
      </c>
      <c r="AJ3592">
        <v>9</v>
      </c>
      <c r="AK3592">
        <v>14.6</v>
      </c>
      <c r="AL3592">
        <v>428780000</v>
      </c>
      <c r="AM3592">
        <v>120480000</v>
      </c>
      <c r="AN3592">
        <v>114560000</v>
      </c>
      <c r="AO3592">
        <v>80993000</v>
      </c>
      <c r="AP3592">
        <v>112750000</v>
      </c>
      <c r="AQ3592">
        <v>115540000</v>
      </c>
      <c r="AR3592">
        <v>119930000</v>
      </c>
      <c r="AS3592">
        <v>126470000</v>
      </c>
      <c r="AT3592">
        <v>118790000</v>
      </c>
      <c r="AU3592">
        <v>2</v>
      </c>
      <c r="AV3592">
        <v>1</v>
      </c>
      <c r="AW3592">
        <v>1</v>
      </c>
      <c r="AX3592">
        <v>2</v>
      </c>
      <c r="AZ3592">
        <v>3590</v>
      </c>
      <c r="BA3592" t="s">
        <v>22765</v>
      </c>
      <c r="BB3592" t="s">
        <v>79</v>
      </c>
      <c r="BC3592" t="s">
        <v>22766</v>
      </c>
      <c r="BD3592" t="s">
        <v>22767</v>
      </c>
      <c r="BE3592" t="s">
        <v>22768</v>
      </c>
      <c r="BF3592" t="s">
        <v>22769</v>
      </c>
    </row>
    <row r="3593" spans="1:60" x14ac:dyDescent="0.3">
      <c r="A3593" t="s">
        <v>22770</v>
      </c>
      <c r="B3593" t="s">
        <v>22770</v>
      </c>
      <c r="C3593" t="s">
        <v>113</v>
      </c>
      <c r="D3593" t="s">
        <v>113</v>
      </c>
      <c r="E3593" t="s">
        <v>113</v>
      </c>
      <c r="F3593" t="s">
        <v>22770</v>
      </c>
      <c r="G3593">
        <v>2</v>
      </c>
      <c r="H3593">
        <v>2</v>
      </c>
      <c r="I3593">
        <v>2</v>
      </c>
      <c r="J3593">
        <v>2</v>
      </c>
      <c r="K3593">
        <v>1</v>
      </c>
      <c r="L3593">
        <v>0</v>
      </c>
      <c r="M3593">
        <v>1</v>
      </c>
      <c r="N3593">
        <v>1</v>
      </c>
      <c r="O3593">
        <v>1</v>
      </c>
      <c r="P3593">
        <v>0</v>
      </c>
      <c r="Q3593">
        <v>1</v>
      </c>
      <c r="R3593">
        <v>1</v>
      </c>
      <c r="S3593">
        <v>1</v>
      </c>
      <c r="T3593">
        <v>0</v>
      </c>
      <c r="U3593">
        <v>1</v>
      </c>
      <c r="V3593">
        <v>1</v>
      </c>
      <c r="W3593">
        <v>4.4000000000000004</v>
      </c>
      <c r="X3593">
        <v>4.4000000000000004</v>
      </c>
      <c r="Y3593">
        <v>4.4000000000000004</v>
      </c>
      <c r="Z3593">
        <v>68.253</v>
      </c>
      <c r="AA3593">
        <v>610</v>
      </c>
      <c r="AB3593" t="s">
        <v>22771</v>
      </c>
      <c r="AC3593">
        <v>1</v>
      </c>
      <c r="AE3593">
        <v>1</v>
      </c>
      <c r="AF3593">
        <v>1</v>
      </c>
      <c r="AG3593" s="1">
        <v>1.2048999999999999E-10</v>
      </c>
      <c r="AH3593">
        <v>2</v>
      </c>
      <c r="AI3593">
        <v>0</v>
      </c>
      <c r="AJ3593">
        <v>2.5</v>
      </c>
      <c r="AK3593">
        <v>2.5</v>
      </c>
      <c r="AL3593">
        <v>164920000</v>
      </c>
      <c r="AM3593">
        <v>101910000</v>
      </c>
      <c r="AN3593">
        <v>0</v>
      </c>
      <c r="AO3593">
        <v>37069000</v>
      </c>
      <c r="AP3593">
        <v>25938000</v>
      </c>
      <c r="AQ3593">
        <v>101910000</v>
      </c>
      <c r="AR3593">
        <v>0</v>
      </c>
      <c r="AS3593">
        <v>0</v>
      </c>
      <c r="AT3593">
        <v>0</v>
      </c>
      <c r="AU3593">
        <v>1</v>
      </c>
      <c r="AV3593">
        <v>0</v>
      </c>
      <c r="AW3593">
        <v>1</v>
      </c>
      <c r="AX3593">
        <v>0</v>
      </c>
      <c r="AZ3593">
        <v>3591</v>
      </c>
      <c r="BA3593" t="s">
        <v>22772</v>
      </c>
      <c r="BB3593" t="s">
        <v>79</v>
      </c>
      <c r="BC3593" t="s">
        <v>22773</v>
      </c>
      <c r="BD3593" t="s">
        <v>22774</v>
      </c>
      <c r="BE3593" t="s">
        <v>22775</v>
      </c>
      <c r="BF3593" t="s">
        <v>22775</v>
      </c>
    </row>
    <row r="3594" spans="1:60" x14ac:dyDescent="0.3">
      <c r="A3594" t="s">
        <v>22776</v>
      </c>
      <c r="B3594" t="s">
        <v>22776</v>
      </c>
      <c r="C3594">
        <v>4</v>
      </c>
      <c r="D3594">
        <v>4</v>
      </c>
      <c r="E3594">
        <v>4</v>
      </c>
      <c r="F3594" t="s">
        <v>22776</v>
      </c>
      <c r="G3594">
        <v>1</v>
      </c>
      <c r="H3594">
        <v>4</v>
      </c>
      <c r="I3594">
        <v>4</v>
      </c>
      <c r="J3594">
        <v>4</v>
      </c>
      <c r="K3594">
        <v>1</v>
      </c>
      <c r="L3594">
        <v>2</v>
      </c>
      <c r="M3594">
        <v>3</v>
      </c>
      <c r="N3594">
        <v>3</v>
      </c>
      <c r="O3594">
        <v>1</v>
      </c>
      <c r="P3594">
        <v>2</v>
      </c>
      <c r="Q3594">
        <v>3</v>
      </c>
      <c r="R3594">
        <v>3</v>
      </c>
      <c r="S3594">
        <v>1</v>
      </c>
      <c r="T3594">
        <v>2</v>
      </c>
      <c r="U3594">
        <v>3</v>
      </c>
      <c r="V3594">
        <v>3</v>
      </c>
      <c r="W3594">
        <v>6.5</v>
      </c>
      <c r="X3594">
        <v>6.5</v>
      </c>
      <c r="Y3594">
        <v>6.5</v>
      </c>
      <c r="Z3594">
        <v>72.302999999999997</v>
      </c>
      <c r="AA3594">
        <v>665</v>
      </c>
      <c r="AB3594">
        <v>665</v>
      </c>
      <c r="AC3594">
        <v>3</v>
      </c>
      <c r="AD3594">
        <v>4</v>
      </c>
      <c r="AE3594">
        <v>5</v>
      </c>
      <c r="AF3594">
        <v>5</v>
      </c>
      <c r="AG3594" s="1">
        <v>1.9080000000000001E-27</v>
      </c>
      <c r="AH3594">
        <v>2.1</v>
      </c>
      <c r="AI3594">
        <v>3.5</v>
      </c>
      <c r="AJ3594">
        <v>5.0999999999999996</v>
      </c>
      <c r="AK3594">
        <v>5.0999999999999996</v>
      </c>
      <c r="AL3594">
        <v>1045000000</v>
      </c>
      <c r="AM3594">
        <v>340340000</v>
      </c>
      <c r="AN3594">
        <v>310880000</v>
      </c>
      <c r="AO3594">
        <v>212490000</v>
      </c>
      <c r="AP3594">
        <v>181300000</v>
      </c>
      <c r="AQ3594">
        <v>288700000</v>
      </c>
      <c r="AR3594">
        <v>430760000</v>
      </c>
      <c r="AS3594">
        <v>212150000</v>
      </c>
      <c r="AT3594">
        <v>221720000</v>
      </c>
      <c r="AU3594">
        <v>1</v>
      </c>
      <c r="AV3594">
        <v>4</v>
      </c>
      <c r="AW3594">
        <v>2</v>
      </c>
      <c r="AX3594">
        <v>1</v>
      </c>
      <c r="AZ3594">
        <v>3592</v>
      </c>
      <c r="BA3594" t="s">
        <v>22777</v>
      </c>
      <c r="BB3594" t="s">
        <v>229</v>
      </c>
      <c r="BC3594" t="s">
        <v>22778</v>
      </c>
      <c r="BD3594" t="s">
        <v>22779</v>
      </c>
      <c r="BE3594" t="s">
        <v>22780</v>
      </c>
      <c r="BF3594" t="s">
        <v>22781</v>
      </c>
    </row>
    <row r="3595" spans="1:60" x14ac:dyDescent="0.3">
      <c r="A3595" t="s">
        <v>22782</v>
      </c>
      <c r="B3595" t="s">
        <v>22782</v>
      </c>
      <c r="C3595">
        <v>1</v>
      </c>
      <c r="D3595">
        <v>1</v>
      </c>
      <c r="E3595">
        <v>1</v>
      </c>
      <c r="F3595" t="s">
        <v>22782</v>
      </c>
      <c r="G3595">
        <v>1</v>
      </c>
      <c r="H3595">
        <v>1</v>
      </c>
      <c r="I3595">
        <v>1</v>
      </c>
      <c r="J3595">
        <v>1</v>
      </c>
      <c r="K3595">
        <v>1</v>
      </c>
      <c r="L3595">
        <v>0</v>
      </c>
      <c r="M3595">
        <v>1</v>
      </c>
      <c r="N3595">
        <v>0</v>
      </c>
      <c r="O3595">
        <v>1</v>
      </c>
      <c r="P3595">
        <v>0</v>
      </c>
      <c r="Q3595">
        <v>1</v>
      </c>
      <c r="R3595">
        <v>0</v>
      </c>
      <c r="S3595">
        <v>1</v>
      </c>
      <c r="T3595">
        <v>0</v>
      </c>
      <c r="U3595">
        <v>1</v>
      </c>
      <c r="V3595">
        <v>0</v>
      </c>
      <c r="W3595">
        <v>3.4</v>
      </c>
      <c r="X3595">
        <v>3.4</v>
      </c>
      <c r="Y3595">
        <v>3.4</v>
      </c>
      <c r="Z3595">
        <v>49.033000000000001</v>
      </c>
      <c r="AA3595">
        <v>440</v>
      </c>
      <c r="AB3595">
        <v>440</v>
      </c>
      <c r="AC3595">
        <v>1</v>
      </c>
      <c r="AE3595">
        <v>1</v>
      </c>
      <c r="AG3595" s="1">
        <v>6.0979E-5</v>
      </c>
      <c r="AH3595">
        <v>3.4</v>
      </c>
      <c r="AI3595">
        <v>0</v>
      </c>
      <c r="AJ3595">
        <v>3.4</v>
      </c>
      <c r="AK3595">
        <v>0</v>
      </c>
      <c r="AL3595">
        <v>36020000</v>
      </c>
      <c r="AM3595">
        <v>15627000</v>
      </c>
      <c r="AN3595">
        <v>0</v>
      </c>
      <c r="AO3595">
        <v>20393000</v>
      </c>
      <c r="AP3595">
        <v>0</v>
      </c>
      <c r="AQ3595">
        <v>0</v>
      </c>
      <c r="AR3595">
        <v>0</v>
      </c>
      <c r="AS3595">
        <v>22382000</v>
      </c>
      <c r="AT3595">
        <v>0</v>
      </c>
      <c r="AU3595">
        <v>1</v>
      </c>
      <c r="AV3595">
        <v>0</v>
      </c>
      <c r="AW3595">
        <v>1</v>
      </c>
      <c r="AX3595">
        <v>0</v>
      </c>
      <c r="AZ3595">
        <v>3593</v>
      </c>
      <c r="BA3595">
        <v>19046</v>
      </c>
      <c r="BB3595" t="b">
        <v>1</v>
      </c>
      <c r="BC3595">
        <v>19698</v>
      </c>
      <c r="BD3595" t="s">
        <v>22783</v>
      </c>
      <c r="BE3595" t="s">
        <v>22784</v>
      </c>
      <c r="BF3595">
        <v>68333</v>
      </c>
    </row>
    <row r="3596" spans="1:60" x14ac:dyDescent="0.3">
      <c r="A3596" t="s">
        <v>22785</v>
      </c>
      <c r="B3596" t="s">
        <v>22785</v>
      </c>
      <c r="C3596">
        <v>5</v>
      </c>
      <c r="D3596">
        <v>5</v>
      </c>
      <c r="E3596">
        <v>5</v>
      </c>
      <c r="F3596" t="s">
        <v>22785</v>
      </c>
      <c r="G3596">
        <v>1</v>
      </c>
      <c r="H3596">
        <v>5</v>
      </c>
      <c r="I3596">
        <v>5</v>
      </c>
      <c r="J3596">
        <v>5</v>
      </c>
      <c r="K3596">
        <v>3</v>
      </c>
      <c r="L3596">
        <v>3</v>
      </c>
      <c r="M3596">
        <v>5</v>
      </c>
      <c r="N3596">
        <v>4</v>
      </c>
      <c r="O3596">
        <v>3</v>
      </c>
      <c r="P3596">
        <v>3</v>
      </c>
      <c r="Q3596">
        <v>5</v>
      </c>
      <c r="R3596">
        <v>4</v>
      </c>
      <c r="S3596">
        <v>3</v>
      </c>
      <c r="T3596">
        <v>3</v>
      </c>
      <c r="U3596">
        <v>5</v>
      </c>
      <c r="V3596">
        <v>4</v>
      </c>
      <c r="W3596">
        <v>4.4000000000000004</v>
      </c>
      <c r="X3596">
        <v>4.4000000000000004</v>
      </c>
      <c r="Y3596">
        <v>4.4000000000000004</v>
      </c>
      <c r="Z3596">
        <v>130.33000000000001</v>
      </c>
      <c r="AA3596">
        <v>1158</v>
      </c>
      <c r="AB3596">
        <v>1158</v>
      </c>
      <c r="AC3596">
        <v>3</v>
      </c>
      <c r="AD3596">
        <v>3</v>
      </c>
      <c r="AE3596">
        <v>5</v>
      </c>
      <c r="AF3596">
        <v>5</v>
      </c>
      <c r="AG3596" s="1">
        <v>8.6220000000000002E-19</v>
      </c>
      <c r="AH3596">
        <v>2.8</v>
      </c>
      <c r="AI3596">
        <v>2.8</v>
      </c>
      <c r="AJ3596">
        <v>4.4000000000000004</v>
      </c>
      <c r="AK3596">
        <v>3.5</v>
      </c>
      <c r="AL3596">
        <v>887950000</v>
      </c>
      <c r="AM3596">
        <v>271780000</v>
      </c>
      <c r="AN3596">
        <v>198240000</v>
      </c>
      <c r="AO3596">
        <v>224630000</v>
      </c>
      <c r="AP3596">
        <v>193300000</v>
      </c>
      <c r="AQ3596">
        <v>254780000</v>
      </c>
      <c r="AR3596">
        <v>285790000</v>
      </c>
      <c r="AS3596">
        <v>201100000</v>
      </c>
      <c r="AT3596">
        <v>205600000</v>
      </c>
      <c r="AU3596">
        <v>2</v>
      </c>
      <c r="AV3596">
        <v>2</v>
      </c>
      <c r="AW3596">
        <v>5</v>
      </c>
      <c r="AX3596">
        <v>3</v>
      </c>
      <c r="AZ3596">
        <v>3594</v>
      </c>
      <c r="BA3596" t="s">
        <v>22786</v>
      </c>
      <c r="BB3596" t="s">
        <v>93</v>
      </c>
      <c r="BC3596" t="s">
        <v>22787</v>
      </c>
      <c r="BD3596" t="s">
        <v>22788</v>
      </c>
      <c r="BE3596" t="s">
        <v>22789</v>
      </c>
      <c r="BF3596" t="s">
        <v>22790</v>
      </c>
    </row>
    <row r="3597" spans="1:60" x14ac:dyDescent="0.3">
      <c r="A3597" t="s">
        <v>22791</v>
      </c>
      <c r="B3597" t="s">
        <v>22791</v>
      </c>
      <c r="C3597">
        <v>2</v>
      </c>
      <c r="D3597">
        <v>2</v>
      </c>
      <c r="E3597">
        <v>2</v>
      </c>
      <c r="F3597" t="s">
        <v>22791</v>
      </c>
      <c r="G3597">
        <v>1</v>
      </c>
      <c r="H3597">
        <v>2</v>
      </c>
      <c r="I3597">
        <v>2</v>
      </c>
      <c r="J3597">
        <v>2</v>
      </c>
      <c r="K3597">
        <v>2</v>
      </c>
      <c r="L3597">
        <v>2</v>
      </c>
      <c r="M3597">
        <v>2</v>
      </c>
      <c r="N3597">
        <v>1</v>
      </c>
      <c r="O3597">
        <v>2</v>
      </c>
      <c r="P3597">
        <v>2</v>
      </c>
      <c r="Q3597">
        <v>2</v>
      </c>
      <c r="R3597">
        <v>1</v>
      </c>
      <c r="S3597">
        <v>2</v>
      </c>
      <c r="T3597">
        <v>2</v>
      </c>
      <c r="U3597">
        <v>2</v>
      </c>
      <c r="V3597">
        <v>1</v>
      </c>
      <c r="W3597">
        <v>3.7</v>
      </c>
      <c r="X3597">
        <v>3.7</v>
      </c>
      <c r="Y3597">
        <v>3.7</v>
      </c>
      <c r="Z3597">
        <v>62.17</v>
      </c>
      <c r="AA3597">
        <v>564</v>
      </c>
      <c r="AB3597">
        <v>564</v>
      </c>
      <c r="AC3597">
        <v>2</v>
      </c>
      <c r="AD3597">
        <v>2</v>
      </c>
      <c r="AE3597">
        <v>2</v>
      </c>
      <c r="AF3597">
        <v>1</v>
      </c>
      <c r="AG3597">
        <v>1.5123000000000001E-3</v>
      </c>
      <c r="AH3597">
        <v>3.7</v>
      </c>
      <c r="AI3597">
        <v>3.7</v>
      </c>
      <c r="AJ3597">
        <v>3.7</v>
      </c>
      <c r="AK3597">
        <v>2.1</v>
      </c>
      <c r="AL3597">
        <v>731660000</v>
      </c>
      <c r="AM3597">
        <v>182210000</v>
      </c>
      <c r="AN3597">
        <v>228210000</v>
      </c>
      <c r="AO3597">
        <v>159770000</v>
      </c>
      <c r="AP3597">
        <v>161470000</v>
      </c>
      <c r="AQ3597">
        <v>152870000</v>
      </c>
      <c r="AR3597">
        <v>0</v>
      </c>
      <c r="AS3597">
        <v>204690000</v>
      </c>
      <c r="AT3597">
        <v>0</v>
      </c>
      <c r="AU3597">
        <v>1</v>
      </c>
      <c r="AV3597">
        <v>0</v>
      </c>
      <c r="AW3597">
        <v>1</v>
      </c>
      <c r="AX3597">
        <v>0</v>
      </c>
      <c r="AZ3597">
        <v>3595</v>
      </c>
      <c r="BA3597" t="s">
        <v>22792</v>
      </c>
      <c r="BB3597" t="s">
        <v>79</v>
      </c>
      <c r="BC3597" t="s">
        <v>22793</v>
      </c>
      <c r="BD3597" t="s">
        <v>22794</v>
      </c>
      <c r="BE3597" t="s">
        <v>22795</v>
      </c>
      <c r="BF3597" t="s">
        <v>22795</v>
      </c>
    </row>
    <row r="3598" spans="1:60" x14ac:dyDescent="0.3">
      <c r="A3598" t="s">
        <v>22796</v>
      </c>
      <c r="B3598" t="s">
        <v>22796</v>
      </c>
      <c r="C3598">
        <v>6</v>
      </c>
      <c r="D3598">
        <v>6</v>
      </c>
      <c r="E3598">
        <v>6</v>
      </c>
      <c r="F3598" t="s">
        <v>22796</v>
      </c>
      <c r="G3598">
        <v>1</v>
      </c>
      <c r="H3598">
        <v>6</v>
      </c>
      <c r="I3598">
        <v>6</v>
      </c>
      <c r="J3598">
        <v>6</v>
      </c>
      <c r="K3598">
        <v>4</v>
      </c>
      <c r="L3598">
        <v>4</v>
      </c>
      <c r="M3598">
        <v>5</v>
      </c>
      <c r="N3598">
        <v>4</v>
      </c>
      <c r="O3598">
        <v>4</v>
      </c>
      <c r="P3598">
        <v>4</v>
      </c>
      <c r="Q3598">
        <v>5</v>
      </c>
      <c r="R3598">
        <v>4</v>
      </c>
      <c r="S3598">
        <v>4</v>
      </c>
      <c r="T3598">
        <v>4</v>
      </c>
      <c r="U3598">
        <v>5</v>
      </c>
      <c r="V3598">
        <v>4</v>
      </c>
      <c r="W3598">
        <v>21.4</v>
      </c>
      <c r="X3598">
        <v>21.4</v>
      </c>
      <c r="Y3598">
        <v>21.4</v>
      </c>
      <c r="Z3598">
        <v>51.500999999999998</v>
      </c>
      <c r="AA3598">
        <v>471</v>
      </c>
      <c r="AB3598">
        <v>471</v>
      </c>
      <c r="AC3598">
        <v>5</v>
      </c>
      <c r="AD3598">
        <v>5</v>
      </c>
      <c r="AE3598">
        <v>7</v>
      </c>
      <c r="AF3598">
        <v>4</v>
      </c>
      <c r="AG3598" s="1">
        <v>2.6425999999999999E-37</v>
      </c>
      <c r="AH3598">
        <v>16.3</v>
      </c>
      <c r="AI3598">
        <v>13.4</v>
      </c>
      <c r="AJ3598">
        <v>16.600000000000001</v>
      </c>
      <c r="AK3598">
        <v>14.6</v>
      </c>
      <c r="AL3598">
        <v>824680000</v>
      </c>
      <c r="AM3598">
        <v>241010000</v>
      </c>
      <c r="AN3598">
        <v>235020000</v>
      </c>
      <c r="AO3598">
        <v>213090000</v>
      </c>
      <c r="AP3598">
        <v>135570000</v>
      </c>
      <c r="AQ3598">
        <v>242950000</v>
      </c>
      <c r="AR3598">
        <v>207870000</v>
      </c>
      <c r="AS3598">
        <v>171720000</v>
      </c>
      <c r="AT3598">
        <v>197790000</v>
      </c>
      <c r="AU3598">
        <v>3</v>
      </c>
      <c r="AV3598">
        <v>3</v>
      </c>
      <c r="AW3598">
        <v>2</v>
      </c>
      <c r="AX3598">
        <v>3</v>
      </c>
      <c r="AZ3598">
        <v>3596</v>
      </c>
      <c r="BA3598" t="s">
        <v>22797</v>
      </c>
      <c r="BB3598" t="s">
        <v>591</v>
      </c>
      <c r="BC3598" t="s">
        <v>22798</v>
      </c>
      <c r="BD3598" t="s">
        <v>22799</v>
      </c>
      <c r="BE3598" t="s">
        <v>22800</v>
      </c>
      <c r="BF3598" t="s">
        <v>22801</v>
      </c>
    </row>
    <row r="3599" spans="1:60" x14ac:dyDescent="0.3">
      <c r="A3599" t="s">
        <v>22802</v>
      </c>
      <c r="B3599" t="s">
        <v>22802</v>
      </c>
      <c r="C3599" t="s">
        <v>1223</v>
      </c>
      <c r="D3599" t="s">
        <v>1223</v>
      </c>
      <c r="E3599" t="s">
        <v>1223</v>
      </c>
      <c r="F3599" t="s">
        <v>22803</v>
      </c>
      <c r="G3599">
        <v>3</v>
      </c>
      <c r="H3599">
        <v>7</v>
      </c>
      <c r="I3599">
        <v>7</v>
      </c>
      <c r="J3599">
        <v>7</v>
      </c>
      <c r="K3599">
        <v>6</v>
      </c>
      <c r="L3599">
        <v>7</v>
      </c>
      <c r="M3599">
        <v>6</v>
      </c>
      <c r="N3599">
        <v>5</v>
      </c>
      <c r="O3599">
        <v>6</v>
      </c>
      <c r="P3599">
        <v>7</v>
      </c>
      <c r="Q3599">
        <v>6</v>
      </c>
      <c r="R3599">
        <v>5</v>
      </c>
      <c r="S3599">
        <v>6</v>
      </c>
      <c r="T3599">
        <v>7</v>
      </c>
      <c r="U3599">
        <v>6</v>
      </c>
      <c r="V3599">
        <v>5</v>
      </c>
      <c r="W3599">
        <v>26.8</v>
      </c>
      <c r="X3599">
        <v>26.8</v>
      </c>
      <c r="Y3599">
        <v>26.8</v>
      </c>
      <c r="Z3599">
        <v>34.707000000000001</v>
      </c>
      <c r="AA3599">
        <v>313</v>
      </c>
      <c r="AB3599" t="s">
        <v>22804</v>
      </c>
      <c r="AC3599">
        <v>8</v>
      </c>
      <c r="AD3599">
        <v>9</v>
      </c>
      <c r="AE3599">
        <v>8</v>
      </c>
      <c r="AF3599">
        <v>6</v>
      </c>
      <c r="AG3599" s="1">
        <v>1.6872E-57</v>
      </c>
      <c r="AH3599">
        <v>23</v>
      </c>
      <c r="AI3599">
        <v>26.8</v>
      </c>
      <c r="AJ3599">
        <v>26.5</v>
      </c>
      <c r="AK3599">
        <v>18.2</v>
      </c>
      <c r="AL3599">
        <v>3057000000</v>
      </c>
      <c r="AM3599">
        <v>701190000</v>
      </c>
      <c r="AN3599">
        <v>1018900000</v>
      </c>
      <c r="AO3599">
        <v>784500000</v>
      </c>
      <c r="AP3599">
        <v>552360000</v>
      </c>
      <c r="AQ3599">
        <v>834410000</v>
      </c>
      <c r="AR3599">
        <v>854010000</v>
      </c>
      <c r="AS3599">
        <v>882190000</v>
      </c>
      <c r="AT3599">
        <v>781450000</v>
      </c>
      <c r="AU3599">
        <v>7</v>
      </c>
      <c r="AV3599">
        <v>9</v>
      </c>
      <c r="AW3599">
        <v>4</v>
      </c>
      <c r="AX3599">
        <v>4</v>
      </c>
      <c r="AZ3599">
        <v>3597</v>
      </c>
      <c r="BA3599" t="s">
        <v>22805</v>
      </c>
      <c r="BB3599" t="s">
        <v>100</v>
      </c>
      <c r="BC3599" t="s">
        <v>22806</v>
      </c>
      <c r="BD3599" t="s">
        <v>22807</v>
      </c>
      <c r="BE3599" t="s">
        <v>22808</v>
      </c>
      <c r="BF3599" t="s">
        <v>22809</v>
      </c>
    </row>
    <row r="3600" spans="1:60" x14ac:dyDescent="0.3">
      <c r="A3600" t="s">
        <v>22810</v>
      </c>
      <c r="B3600" t="s">
        <v>22810</v>
      </c>
      <c r="C3600" t="s">
        <v>2296</v>
      </c>
      <c r="D3600" t="s">
        <v>2296</v>
      </c>
      <c r="E3600" t="s">
        <v>2296</v>
      </c>
      <c r="F3600" t="s">
        <v>22810</v>
      </c>
      <c r="G3600">
        <v>2</v>
      </c>
      <c r="H3600">
        <v>13</v>
      </c>
      <c r="I3600">
        <v>13</v>
      </c>
      <c r="J3600">
        <v>13</v>
      </c>
      <c r="K3600">
        <v>13</v>
      </c>
      <c r="L3600">
        <v>12</v>
      </c>
      <c r="M3600">
        <v>10</v>
      </c>
      <c r="N3600">
        <v>11</v>
      </c>
      <c r="O3600">
        <v>13</v>
      </c>
      <c r="P3600">
        <v>12</v>
      </c>
      <c r="Q3600">
        <v>10</v>
      </c>
      <c r="R3600">
        <v>11</v>
      </c>
      <c r="S3600">
        <v>13</v>
      </c>
      <c r="T3600">
        <v>12</v>
      </c>
      <c r="U3600">
        <v>10</v>
      </c>
      <c r="V3600">
        <v>11</v>
      </c>
      <c r="W3600">
        <v>30.6</v>
      </c>
      <c r="X3600">
        <v>30.6</v>
      </c>
      <c r="Y3600">
        <v>30.6</v>
      </c>
      <c r="Z3600">
        <v>57.718000000000004</v>
      </c>
      <c r="AA3600">
        <v>527</v>
      </c>
      <c r="AB3600" t="s">
        <v>22811</v>
      </c>
      <c r="AC3600">
        <v>23</v>
      </c>
      <c r="AD3600">
        <v>21</v>
      </c>
      <c r="AE3600">
        <v>16</v>
      </c>
      <c r="AF3600">
        <v>18</v>
      </c>
      <c r="AG3600" s="1">
        <v>1.269E-173</v>
      </c>
      <c r="AH3600">
        <v>30.6</v>
      </c>
      <c r="AI3600">
        <v>28.7</v>
      </c>
      <c r="AJ3600">
        <v>25.8</v>
      </c>
      <c r="AK3600">
        <v>27.1</v>
      </c>
      <c r="AL3600">
        <v>14896000000</v>
      </c>
      <c r="AM3600">
        <v>4955200000</v>
      </c>
      <c r="AN3600">
        <v>4271500000</v>
      </c>
      <c r="AO3600">
        <v>3133900000</v>
      </c>
      <c r="AP3600">
        <v>2535400000</v>
      </c>
      <c r="AQ3600">
        <v>4199700000</v>
      </c>
      <c r="AR3600">
        <v>4450300000</v>
      </c>
      <c r="AS3600">
        <v>3549600000</v>
      </c>
      <c r="AT3600">
        <v>3364500000</v>
      </c>
      <c r="AU3600">
        <v>20</v>
      </c>
      <c r="AV3600">
        <v>19</v>
      </c>
      <c r="AW3600">
        <v>13</v>
      </c>
      <c r="AX3600">
        <v>16</v>
      </c>
      <c r="AZ3600">
        <v>3598</v>
      </c>
      <c r="BA3600" t="s">
        <v>22812</v>
      </c>
      <c r="BB3600" t="s">
        <v>669</v>
      </c>
      <c r="BC3600" t="s">
        <v>22813</v>
      </c>
      <c r="BD3600" t="s">
        <v>22814</v>
      </c>
      <c r="BE3600" t="s">
        <v>22815</v>
      </c>
      <c r="BF3600" t="s">
        <v>22816</v>
      </c>
      <c r="BG3600">
        <v>771</v>
      </c>
      <c r="BH3600">
        <v>95</v>
      </c>
    </row>
    <row r="3601" spans="1:60" x14ac:dyDescent="0.3">
      <c r="A3601" t="s">
        <v>22817</v>
      </c>
      <c r="B3601" t="s">
        <v>22817</v>
      </c>
      <c r="C3601">
        <v>2</v>
      </c>
      <c r="D3601">
        <v>2</v>
      </c>
      <c r="E3601">
        <v>2</v>
      </c>
      <c r="F3601" t="s">
        <v>22817</v>
      </c>
      <c r="G3601">
        <v>1</v>
      </c>
      <c r="H3601">
        <v>2</v>
      </c>
      <c r="I3601">
        <v>2</v>
      </c>
      <c r="J3601">
        <v>2</v>
      </c>
      <c r="K3601">
        <v>2</v>
      </c>
      <c r="L3601">
        <v>2</v>
      </c>
      <c r="M3601">
        <v>2</v>
      </c>
      <c r="N3601">
        <v>2</v>
      </c>
      <c r="O3601">
        <v>2</v>
      </c>
      <c r="P3601">
        <v>2</v>
      </c>
      <c r="Q3601">
        <v>2</v>
      </c>
      <c r="R3601">
        <v>2</v>
      </c>
      <c r="S3601">
        <v>2</v>
      </c>
      <c r="T3601">
        <v>2</v>
      </c>
      <c r="U3601">
        <v>2</v>
      </c>
      <c r="V3601">
        <v>2</v>
      </c>
      <c r="W3601">
        <v>3.1</v>
      </c>
      <c r="X3601">
        <v>3.1</v>
      </c>
      <c r="Y3601">
        <v>3.1</v>
      </c>
      <c r="Z3601">
        <v>70.563000000000002</v>
      </c>
      <c r="AA3601">
        <v>640</v>
      </c>
      <c r="AB3601">
        <v>640</v>
      </c>
      <c r="AC3601">
        <v>2</v>
      </c>
      <c r="AD3601">
        <v>2</v>
      </c>
      <c r="AE3601">
        <v>2</v>
      </c>
      <c r="AF3601">
        <v>2</v>
      </c>
      <c r="AG3601" s="1">
        <v>1.1915999999999999E-6</v>
      </c>
      <c r="AH3601">
        <v>3.1</v>
      </c>
      <c r="AI3601">
        <v>3.1</v>
      </c>
      <c r="AJ3601">
        <v>3.1</v>
      </c>
      <c r="AK3601">
        <v>3.1</v>
      </c>
      <c r="AL3601">
        <v>190520000</v>
      </c>
      <c r="AM3601">
        <v>63567000</v>
      </c>
      <c r="AN3601">
        <v>64180000</v>
      </c>
      <c r="AO3601">
        <v>31683000</v>
      </c>
      <c r="AP3601">
        <v>31095000</v>
      </c>
      <c r="AQ3601">
        <v>0</v>
      </c>
      <c r="AR3601">
        <v>72861000</v>
      </c>
      <c r="AS3601">
        <v>0</v>
      </c>
      <c r="AT3601">
        <v>38875000</v>
      </c>
      <c r="AU3601">
        <v>0</v>
      </c>
      <c r="AV3601">
        <v>1</v>
      </c>
      <c r="AW3601">
        <v>0</v>
      </c>
      <c r="AX3601">
        <v>1</v>
      </c>
      <c r="AZ3601">
        <v>3599</v>
      </c>
      <c r="BA3601" t="s">
        <v>22818</v>
      </c>
      <c r="BB3601" t="s">
        <v>79</v>
      </c>
      <c r="BC3601" t="s">
        <v>22819</v>
      </c>
      <c r="BD3601" t="s">
        <v>22820</v>
      </c>
      <c r="BE3601" t="s">
        <v>22821</v>
      </c>
      <c r="BF3601" t="s">
        <v>22821</v>
      </c>
    </row>
    <row r="3602" spans="1:60" x14ac:dyDescent="0.3">
      <c r="A3602" t="s">
        <v>22822</v>
      </c>
      <c r="B3602" t="s">
        <v>22823</v>
      </c>
      <c r="C3602" t="s">
        <v>22824</v>
      </c>
      <c r="D3602" t="s">
        <v>22824</v>
      </c>
      <c r="E3602" t="s">
        <v>22825</v>
      </c>
      <c r="F3602" t="s">
        <v>22823</v>
      </c>
      <c r="G3602">
        <v>5</v>
      </c>
      <c r="H3602">
        <v>7</v>
      </c>
      <c r="I3602">
        <v>7</v>
      </c>
      <c r="J3602">
        <v>6</v>
      </c>
      <c r="K3602">
        <v>5</v>
      </c>
      <c r="L3602">
        <v>5</v>
      </c>
      <c r="M3602">
        <v>5</v>
      </c>
      <c r="N3602">
        <v>4</v>
      </c>
      <c r="O3602">
        <v>5</v>
      </c>
      <c r="P3602">
        <v>5</v>
      </c>
      <c r="Q3602">
        <v>5</v>
      </c>
      <c r="R3602">
        <v>4</v>
      </c>
      <c r="S3602">
        <v>4</v>
      </c>
      <c r="T3602">
        <v>4</v>
      </c>
      <c r="U3602">
        <v>5</v>
      </c>
      <c r="V3602">
        <v>4</v>
      </c>
      <c r="W3602">
        <v>9.1999999999999993</v>
      </c>
      <c r="X3602">
        <v>9.1999999999999993</v>
      </c>
      <c r="Y3602">
        <v>8.4</v>
      </c>
      <c r="Z3602">
        <v>119.68</v>
      </c>
      <c r="AA3602">
        <v>1065</v>
      </c>
      <c r="AB3602" t="s">
        <v>22826</v>
      </c>
      <c r="AC3602">
        <v>5</v>
      </c>
      <c r="AD3602">
        <v>5</v>
      </c>
      <c r="AE3602">
        <v>6</v>
      </c>
      <c r="AF3602">
        <v>4</v>
      </c>
      <c r="AG3602" s="1">
        <v>8.4582999999999997E-42</v>
      </c>
      <c r="AH3602">
        <v>7.3</v>
      </c>
      <c r="AI3602">
        <v>6.5</v>
      </c>
      <c r="AJ3602">
        <v>7.5</v>
      </c>
      <c r="AK3602">
        <v>5.7</v>
      </c>
      <c r="AL3602">
        <v>1405600000</v>
      </c>
      <c r="AM3602">
        <v>482080000</v>
      </c>
      <c r="AN3602">
        <v>488050000</v>
      </c>
      <c r="AO3602">
        <v>266960000</v>
      </c>
      <c r="AP3602">
        <v>168550000</v>
      </c>
      <c r="AQ3602">
        <v>248010000</v>
      </c>
      <c r="AR3602">
        <v>451930000</v>
      </c>
      <c r="AS3602">
        <v>402560000</v>
      </c>
      <c r="AT3602">
        <v>378040000</v>
      </c>
      <c r="AU3602">
        <v>2</v>
      </c>
      <c r="AV3602">
        <v>4</v>
      </c>
      <c r="AW3602">
        <v>4</v>
      </c>
      <c r="AX3602">
        <v>2</v>
      </c>
      <c r="AZ3602">
        <v>3600</v>
      </c>
      <c r="BA3602" t="s">
        <v>22827</v>
      </c>
      <c r="BB3602" t="s">
        <v>100</v>
      </c>
      <c r="BC3602" t="s">
        <v>22828</v>
      </c>
      <c r="BD3602" t="s">
        <v>22829</v>
      </c>
      <c r="BE3602" t="s">
        <v>22830</v>
      </c>
      <c r="BF3602" t="s">
        <v>22831</v>
      </c>
    </row>
    <row r="3603" spans="1:60" x14ac:dyDescent="0.3">
      <c r="A3603" t="s">
        <v>22832</v>
      </c>
      <c r="B3603" t="s">
        <v>22832</v>
      </c>
      <c r="C3603" t="s">
        <v>588</v>
      </c>
      <c r="D3603" t="s">
        <v>588</v>
      </c>
      <c r="E3603" t="s">
        <v>588</v>
      </c>
      <c r="F3603" t="s">
        <v>22832</v>
      </c>
      <c r="G3603">
        <v>2</v>
      </c>
      <c r="H3603">
        <v>6</v>
      </c>
      <c r="I3603">
        <v>6</v>
      </c>
      <c r="J3603">
        <v>6</v>
      </c>
      <c r="K3603">
        <v>4</v>
      </c>
      <c r="L3603">
        <v>5</v>
      </c>
      <c r="M3603">
        <v>4</v>
      </c>
      <c r="N3603">
        <v>4</v>
      </c>
      <c r="O3603">
        <v>4</v>
      </c>
      <c r="P3603">
        <v>5</v>
      </c>
      <c r="Q3603">
        <v>4</v>
      </c>
      <c r="R3603">
        <v>4</v>
      </c>
      <c r="S3603">
        <v>4</v>
      </c>
      <c r="T3603">
        <v>5</v>
      </c>
      <c r="U3603">
        <v>4</v>
      </c>
      <c r="V3603">
        <v>4</v>
      </c>
      <c r="W3603">
        <v>45</v>
      </c>
      <c r="X3603">
        <v>45</v>
      </c>
      <c r="Y3603">
        <v>45</v>
      </c>
      <c r="Z3603">
        <v>23.331</v>
      </c>
      <c r="AA3603">
        <v>209</v>
      </c>
      <c r="AB3603" t="s">
        <v>17215</v>
      </c>
      <c r="AC3603">
        <v>4</v>
      </c>
      <c r="AD3603">
        <v>5</v>
      </c>
      <c r="AE3603">
        <v>4</v>
      </c>
      <c r="AF3603">
        <v>4</v>
      </c>
      <c r="AG3603" s="1">
        <v>1.787E-27</v>
      </c>
      <c r="AH3603">
        <v>32.5</v>
      </c>
      <c r="AI3603">
        <v>38.299999999999997</v>
      </c>
      <c r="AJ3603">
        <v>33</v>
      </c>
      <c r="AK3603">
        <v>33</v>
      </c>
      <c r="AL3603">
        <v>1710100000</v>
      </c>
      <c r="AM3603">
        <v>421940000</v>
      </c>
      <c r="AN3603">
        <v>853250000</v>
      </c>
      <c r="AO3603">
        <v>210240000</v>
      </c>
      <c r="AP3603">
        <v>224620000</v>
      </c>
      <c r="AQ3603">
        <v>517420000</v>
      </c>
      <c r="AR3603">
        <v>614450000</v>
      </c>
      <c r="AS3603">
        <v>334530000</v>
      </c>
      <c r="AT3603">
        <v>434630000</v>
      </c>
      <c r="AU3603">
        <v>3</v>
      </c>
      <c r="AV3603">
        <v>4</v>
      </c>
      <c r="AW3603">
        <v>4</v>
      </c>
      <c r="AX3603">
        <v>3</v>
      </c>
      <c r="AZ3603">
        <v>3601</v>
      </c>
      <c r="BA3603" t="s">
        <v>22833</v>
      </c>
      <c r="BB3603" t="s">
        <v>591</v>
      </c>
      <c r="BC3603" t="s">
        <v>22834</v>
      </c>
      <c r="BD3603" t="s">
        <v>22835</v>
      </c>
      <c r="BE3603" t="s">
        <v>22836</v>
      </c>
      <c r="BF3603" t="s">
        <v>22837</v>
      </c>
    </row>
    <row r="3604" spans="1:60" x14ac:dyDescent="0.3">
      <c r="A3604" t="s">
        <v>22838</v>
      </c>
      <c r="B3604" t="s">
        <v>22838</v>
      </c>
      <c r="C3604">
        <v>3</v>
      </c>
      <c r="D3604">
        <v>3</v>
      </c>
      <c r="E3604">
        <v>3</v>
      </c>
      <c r="F3604" t="s">
        <v>22838</v>
      </c>
      <c r="G3604">
        <v>1</v>
      </c>
      <c r="H3604">
        <v>3</v>
      </c>
      <c r="I3604">
        <v>3</v>
      </c>
      <c r="J3604">
        <v>3</v>
      </c>
      <c r="K3604">
        <v>3</v>
      </c>
      <c r="L3604">
        <v>1</v>
      </c>
      <c r="M3604">
        <v>1</v>
      </c>
      <c r="N3604">
        <v>2</v>
      </c>
      <c r="O3604">
        <v>3</v>
      </c>
      <c r="P3604">
        <v>1</v>
      </c>
      <c r="Q3604">
        <v>1</v>
      </c>
      <c r="R3604">
        <v>2</v>
      </c>
      <c r="S3604">
        <v>3</v>
      </c>
      <c r="T3604">
        <v>1</v>
      </c>
      <c r="U3604">
        <v>1</v>
      </c>
      <c r="V3604">
        <v>2</v>
      </c>
      <c r="W3604">
        <v>8.1</v>
      </c>
      <c r="X3604">
        <v>8.1</v>
      </c>
      <c r="Y3604">
        <v>8.1</v>
      </c>
      <c r="Z3604">
        <v>76.349999999999994</v>
      </c>
      <c r="AA3604">
        <v>680</v>
      </c>
      <c r="AB3604">
        <v>680</v>
      </c>
      <c r="AC3604">
        <v>4</v>
      </c>
      <c r="AD3604">
        <v>1</v>
      </c>
      <c r="AE3604">
        <v>2</v>
      </c>
      <c r="AF3604">
        <v>3</v>
      </c>
      <c r="AG3604" s="1">
        <v>2.1688E-17</v>
      </c>
      <c r="AH3604">
        <v>8.1</v>
      </c>
      <c r="AI3604">
        <v>2.4</v>
      </c>
      <c r="AJ3604">
        <v>2.4</v>
      </c>
      <c r="AK3604">
        <v>3.8</v>
      </c>
      <c r="AL3604">
        <v>340580000</v>
      </c>
      <c r="AM3604">
        <v>108630000</v>
      </c>
      <c r="AN3604">
        <v>42630000</v>
      </c>
      <c r="AO3604">
        <v>54730000</v>
      </c>
      <c r="AP3604">
        <v>134590000</v>
      </c>
      <c r="AQ3604">
        <v>88466000</v>
      </c>
      <c r="AR3604">
        <v>0</v>
      </c>
      <c r="AS3604">
        <v>82471000</v>
      </c>
      <c r="AT3604">
        <v>166830000</v>
      </c>
      <c r="AU3604">
        <v>2</v>
      </c>
      <c r="AV3604">
        <v>0</v>
      </c>
      <c r="AW3604">
        <v>1</v>
      </c>
      <c r="AX3604">
        <v>2</v>
      </c>
      <c r="AZ3604">
        <v>3602</v>
      </c>
      <c r="BA3604" t="s">
        <v>22839</v>
      </c>
      <c r="BB3604" t="s">
        <v>72</v>
      </c>
      <c r="BC3604" t="s">
        <v>22840</v>
      </c>
      <c r="BD3604" t="s">
        <v>22841</v>
      </c>
      <c r="BE3604" t="s">
        <v>22842</v>
      </c>
      <c r="BF3604" t="s">
        <v>22843</v>
      </c>
    </row>
    <row r="3605" spans="1:60" x14ac:dyDescent="0.3">
      <c r="A3605" t="s">
        <v>22844</v>
      </c>
      <c r="B3605" t="s">
        <v>22844</v>
      </c>
      <c r="C3605">
        <v>6</v>
      </c>
      <c r="D3605">
        <v>4</v>
      </c>
      <c r="E3605">
        <v>4</v>
      </c>
      <c r="F3605" t="s">
        <v>22844</v>
      </c>
      <c r="G3605">
        <v>1</v>
      </c>
      <c r="H3605">
        <v>6</v>
      </c>
      <c r="I3605">
        <v>4</v>
      </c>
      <c r="J3605">
        <v>4</v>
      </c>
      <c r="K3605">
        <v>5</v>
      </c>
      <c r="L3605">
        <v>5</v>
      </c>
      <c r="M3605">
        <v>4</v>
      </c>
      <c r="N3605">
        <v>5</v>
      </c>
      <c r="O3605">
        <v>4</v>
      </c>
      <c r="P3605">
        <v>4</v>
      </c>
      <c r="Q3605">
        <v>2</v>
      </c>
      <c r="R3605">
        <v>4</v>
      </c>
      <c r="S3605">
        <v>4</v>
      </c>
      <c r="T3605">
        <v>4</v>
      </c>
      <c r="U3605">
        <v>2</v>
      </c>
      <c r="V3605">
        <v>4</v>
      </c>
      <c r="W3605">
        <v>16</v>
      </c>
      <c r="X3605">
        <v>11.9</v>
      </c>
      <c r="Y3605">
        <v>11.9</v>
      </c>
      <c r="Z3605">
        <v>38.799999999999997</v>
      </c>
      <c r="AA3605">
        <v>344</v>
      </c>
      <c r="AB3605">
        <v>344</v>
      </c>
      <c r="AC3605">
        <v>4</v>
      </c>
      <c r="AD3605">
        <v>4</v>
      </c>
      <c r="AE3605">
        <v>3</v>
      </c>
      <c r="AF3605">
        <v>4</v>
      </c>
      <c r="AG3605" s="1">
        <v>9.4721999999999996E-28</v>
      </c>
      <c r="AH3605">
        <v>14</v>
      </c>
      <c r="AI3605">
        <v>14</v>
      </c>
      <c r="AJ3605">
        <v>9.6</v>
      </c>
      <c r="AK3605">
        <v>14</v>
      </c>
      <c r="AL3605">
        <v>1021000000</v>
      </c>
      <c r="AM3605">
        <v>381230000</v>
      </c>
      <c r="AN3605">
        <v>301720000</v>
      </c>
      <c r="AO3605">
        <v>126770000</v>
      </c>
      <c r="AP3605">
        <v>211270000</v>
      </c>
      <c r="AQ3605">
        <v>332880000</v>
      </c>
      <c r="AR3605">
        <v>303820000</v>
      </c>
      <c r="AS3605">
        <v>238340000</v>
      </c>
      <c r="AT3605">
        <v>230310000</v>
      </c>
      <c r="AU3605">
        <v>3</v>
      </c>
      <c r="AV3605">
        <v>3</v>
      </c>
      <c r="AW3605">
        <v>1</v>
      </c>
      <c r="AX3605">
        <v>1</v>
      </c>
      <c r="AZ3605">
        <v>3603</v>
      </c>
      <c r="BA3605" t="s">
        <v>22845</v>
      </c>
      <c r="BB3605" t="s">
        <v>22846</v>
      </c>
      <c r="BC3605" t="s">
        <v>22847</v>
      </c>
      <c r="BD3605" t="s">
        <v>22848</v>
      </c>
      <c r="BE3605" t="s">
        <v>22849</v>
      </c>
      <c r="BF3605" t="s">
        <v>22850</v>
      </c>
    </row>
    <row r="3606" spans="1:60" x14ac:dyDescent="0.3">
      <c r="A3606" t="s">
        <v>22851</v>
      </c>
      <c r="B3606" t="s">
        <v>22851</v>
      </c>
      <c r="C3606">
        <v>5</v>
      </c>
      <c r="D3606">
        <v>5</v>
      </c>
      <c r="E3606">
        <v>5</v>
      </c>
      <c r="F3606" t="s">
        <v>22851</v>
      </c>
      <c r="G3606">
        <v>1</v>
      </c>
      <c r="H3606">
        <v>5</v>
      </c>
      <c r="I3606">
        <v>5</v>
      </c>
      <c r="J3606">
        <v>5</v>
      </c>
      <c r="K3606">
        <v>3</v>
      </c>
      <c r="L3606">
        <v>3</v>
      </c>
      <c r="M3606">
        <v>4</v>
      </c>
      <c r="N3606">
        <v>5</v>
      </c>
      <c r="O3606">
        <v>3</v>
      </c>
      <c r="P3606">
        <v>3</v>
      </c>
      <c r="Q3606">
        <v>4</v>
      </c>
      <c r="R3606">
        <v>5</v>
      </c>
      <c r="S3606">
        <v>3</v>
      </c>
      <c r="T3606">
        <v>3</v>
      </c>
      <c r="U3606">
        <v>4</v>
      </c>
      <c r="V3606">
        <v>5</v>
      </c>
      <c r="W3606">
        <v>11.2</v>
      </c>
      <c r="X3606">
        <v>11.2</v>
      </c>
      <c r="Y3606">
        <v>11.2</v>
      </c>
      <c r="Z3606">
        <v>68.433999999999997</v>
      </c>
      <c r="AA3606">
        <v>608</v>
      </c>
      <c r="AB3606">
        <v>608</v>
      </c>
      <c r="AC3606">
        <v>5</v>
      </c>
      <c r="AD3606">
        <v>4</v>
      </c>
      <c r="AE3606">
        <v>5</v>
      </c>
      <c r="AF3606">
        <v>6</v>
      </c>
      <c r="AG3606" s="1">
        <v>2.3034E-67</v>
      </c>
      <c r="AH3606">
        <v>6.4</v>
      </c>
      <c r="AI3606">
        <v>6.9</v>
      </c>
      <c r="AJ3606">
        <v>9.1999999999999993</v>
      </c>
      <c r="AK3606">
        <v>11.2</v>
      </c>
      <c r="AL3606">
        <v>1857700000</v>
      </c>
      <c r="AM3606">
        <v>621480000</v>
      </c>
      <c r="AN3606">
        <v>541650000</v>
      </c>
      <c r="AO3606">
        <v>387230000</v>
      </c>
      <c r="AP3606">
        <v>307350000</v>
      </c>
      <c r="AQ3606">
        <v>633080000</v>
      </c>
      <c r="AR3606">
        <v>628610000</v>
      </c>
      <c r="AS3606">
        <v>395800000</v>
      </c>
      <c r="AT3606">
        <v>365250000</v>
      </c>
      <c r="AU3606">
        <v>4</v>
      </c>
      <c r="AV3606">
        <v>3</v>
      </c>
      <c r="AW3606">
        <v>3</v>
      </c>
      <c r="AX3606">
        <v>4</v>
      </c>
      <c r="AZ3606">
        <v>3604</v>
      </c>
      <c r="BA3606" t="s">
        <v>22852</v>
      </c>
      <c r="BB3606" t="s">
        <v>93</v>
      </c>
      <c r="BC3606" t="s">
        <v>22853</v>
      </c>
      <c r="BD3606" t="s">
        <v>22854</v>
      </c>
      <c r="BE3606" t="s">
        <v>22855</v>
      </c>
      <c r="BF3606" t="s">
        <v>22856</v>
      </c>
    </row>
    <row r="3607" spans="1:60" x14ac:dyDescent="0.3">
      <c r="A3607" t="s">
        <v>22857</v>
      </c>
      <c r="B3607" t="s">
        <v>22857</v>
      </c>
      <c r="C3607">
        <v>11</v>
      </c>
      <c r="D3607">
        <v>11</v>
      </c>
      <c r="E3607">
        <v>10</v>
      </c>
      <c r="F3607" t="s">
        <v>22857</v>
      </c>
      <c r="G3607">
        <v>1</v>
      </c>
      <c r="H3607">
        <v>11</v>
      </c>
      <c r="I3607">
        <v>11</v>
      </c>
      <c r="J3607">
        <v>10</v>
      </c>
      <c r="K3607">
        <v>9</v>
      </c>
      <c r="L3607">
        <v>7</v>
      </c>
      <c r="M3607">
        <v>10</v>
      </c>
      <c r="N3607">
        <v>8</v>
      </c>
      <c r="O3607">
        <v>9</v>
      </c>
      <c r="P3607">
        <v>7</v>
      </c>
      <c r="Q3607">
        <v>10</v>
      </c>
      <c r="R3607">
        <v>8</v>
      </c>
      <c r="S3607">
        <v>9</v>
      </c>
      <c r="T3607">
        <v>7</v>
      </c>
      <c r="U3607">
        <v>9</v>
      </c>
      <c r="V3607">
        <v>8</v>
      </c>
      <c r="W3607">
        <v>26</v>
      </c>
      <c r="X3607">
        <v>26</v>
      </c>
      <c r="Y3607">
        <v>24</v>
      </c>
      <c r="Z3607">
        <v>58.518999999999998</v>
      </c>
      <c r="AA3607">
        <v>524</v>
      </c>
      <c r="AB3607">
        <v>524</v>
      </c>
      <c r="AC3607">
        <v>11</v>
      </c>
      <c r="AD3607">
        <v>9</v>
      </c>
      <c r="AE3607">
        <v>12</v>
      </c>
      <c r="AF3607">
        <v>8</v>
      </c>
      <c r="AG3607" s="1">
        <v>3.6481999999999998E-85</v>
      </c>
      <c r="AH3607">
        <v>21.9</v>
      </c>
      <c r="AI3607">
        <v>18.100000000000001</v>
      </c>
      <c r="AJ3607">
        <v>23.9</v>
      </c>
      <c r="AK3607">
        <v>20.2</v>
      </c>
      <c r="AL3607">
        <v>3308300000</v>
      </c>
      <c r="AM3607">
        <v>1168300000</v>
      </c>
      <c r="AN3607">
        <v>852230000</v>
      </c>
      <c r="AO3607">
        <v>773550000</v>
      </c>
      <c r="AP3607">
        <v>514150000</v>
      </c>
      <c r="AQ3607">
        <v>1014400000</v>
      </c>
      <c r="AR3607">
        <v>1037900000</v>
      </c>
      <c r="AS3607">
        <v>771130000</v>
      </c>
      <c r="AT3607">
        <v>685340000</v>
      </c>
      <c r="AU3607">
        <v>10</v>
      </c>
      <c r="AV3607">
        <v>8</v>
      </c>
      <c r="AW3607">
        <v>7</v>
      </c>
      <c r="AX3607">
        <v>3</v>
      </c>
      <c r="AZ3607">
        <v>3605</v>
      </c>
      <c r="BA3607" t="s">
        <v>22858</v>
      </c>
      <c r="BB3607" t="s">
        <v>535</v>
      </c>
      <c r="BC3607" t="s">
        <v>22859</v>
      </c>
      <c r="BD3607" t="s">
        <v>22860</v>
      </c>
      <c r="BE3607" t="s">
        <v>22861</v>
      </c>
      <c r="BF3607" t="s">
        <v>22862</v>
      </c>
    </row>
    <row r="3608" spans="1:60" x14ac:dyDescent="0.3">
      <c r="A3608" t="s">
        <v>22863</v>
      </c>
      <c r="B3608" t="s">
        <v>22863</v>
      </c>
      <c r="C3608" t="s">
        <v>84</v>
      </c>
      <c r="D3608" t="s">
        <v>84</v>
      </c>
      <c r="E3608" t="s">
        <v>84</v>
      </c>
      <c r="F3608" t="s">
        <v>22863</v>
      </c>
      <c r="G3608">
        <v>2</v>
      </c>
      <c r="H3608">
        <v>2</v>
      </c>
      <c r="I3608">
        <v>2</v>
      </c>
      <c r="J3608">
        <v>2</v>
      </c>
      <c r="K3608">
        <v>2</v>
      </c>
      <c r="L3608">
        <v>2</v>
      </c>
      <c r="M3608">
        <v>2</v>
      </c>
      <c r="N3608">
        <v>2</v>
      </c>
      <c r="O3608">
        <v>2</v>
      </c>
      <c r="P3608">
        <v>2</v>
      </c>
      <c r="Q3608">
        <v>2</v>
      </c>
      <c r="R3608">
        <v>2</v>
      </c>
      <c r="S3608">
        <v>2</v>
      </c>
      <c r="T3608">
        <v>2</v>
      </c>
      <c r="U3608">
        <v>2</v>
      </c>
      <c r="V3608">
        <v>2</v>
      </c>
      <c r="W3608">
        <v>3</v>
      </c>
      <c r="X3608">
        <v>3</v>
      </c>
      <c r="Y3608">
        <v>3</v>
      </c>
      <c r="Z3608">
        <v>120.06</v>
      </c>
      <c r="AA3608">
        <v>1099</v>
      </c>
      <c r="AB3608" t="s">
        <v>22864</v>
      </c>
      <c r="AC3608">
        <v>2</v>
      </c>
      <c r="AD3608">
        <v>2</v>
      </c>
      <c r="AE3608">
        <v>2</v>
      </c>
      <c r="AF3608">
        <v>2</v>
      </c>
      <c r="AG3608" s="1">
        <v>1.4845E-8</v>
      </c>
      <c r="AH3608">
        <v>3</v>
      </c>
      <c r="AI3608">
        <v>3</v>
      </c>
      <c r="AJ3608">
        <v>3</v>
      </c>
      <c r="AK3608">
        <v>3</v>
      </c>
      <c r="AL3608">
        <v>453020000</v>
      </c>
      <c r="AM3608">
        <v>159680000</v>
      </c>
      <c r="AN3608">
        <v>139250000</v>
      </c>
      <c r="AO3608">
        <v>97592000</v>
      </c>
      <c r="AP3608">
        <v>56493000</v>
      </c>
      <c r="AQ3608">
        <v>167920000</v>
      </c>
      <c r="AR3608">
        <v>128710000</v>
      </c>
      <c r="AS3608">
        <v>109500000</v>
      </c>
      <c r="AT3608">
        <v>89312000</v>
      </c>
      <c r="AU3608">
        <v>2</v>
      </c>
      <c r="AV3608">
        <v>1</v>
      </c>
      <c r="AW3608">
        <v>1</v>
      </c>
      <c r="AX3608">
        <v>1</v>
      </c>
      <c r="AZ3608">
        <v>3606</v>
      </c>
      <c r="BA3608" t="s">
        <v>22865</v>
      </c>
      <c r="BB3608" t="s">
        <v>79</v>
      </c>
      <c r="BC3608" t="s">
        <v>22866</v>
      </c>
      <c r="BD3608" t="s">
        <v>22867</v>
      </c>
      <c r="BE3608" t="s">
        <v>22868</v>
      </c>
      <c r="BF3608" t="s">
        <v>22869</v>
      </c>
    </row>
    <row r="3609" spans="1:60" x14ac:dyDescent="0.3">
      <c r="A3609" t="s">
        <v>22870</v>
      </c>
      <c r="B3609" t="s">
        <v>22870</v>
      </c>
      <c r="C3609" t="s">
        <v>255</v>
      </c>
      <c r="D3609" t="s">
        <v>255</v>
      </c>
      <c r="E3609" t="s">
        <v>255</v>
      </c>
      <c r="F3609" t="s">
        <v>22870</v>
      </c>
      <c r="G3609">
        <v>2</v>
      </c>
      <c r="H3609">
        <v>4</v>
      </c>
      <c r="I3609">
        <v>4</v>
      </c>
      <c r="J3609">
        <v>4</v>
      </c>
      <c r="K3609">
        <v>3</v>
      </c>
      <c r="L3609">
        <v>2</v>
      </c>
      <c r="M3609">
        <v>2</v>
      </c>
      <c r="N3609">
        <v>3</v>
      </c>
      <c r="O3609">
        <v>3</v>
      </c>
      <c r="P3609">
        <v>2</v>
      </c>
      <c r="Q3609">
        <v>2</v>
      </c>
      <c r="R3609">
        <v>3</v>
      </c>
      <c r="S3609">
        <v>3</v>
      </c>
      <c r="T3609">
        <v>2</v>
      </c>
      <c r="U3609">
        <v>2</v>
      </c>
      <c r="V3609">
        <v>3</v>
      </c>
      <c r="W3609">
        <v>26.2</v>
      </c>
      <c r="X3609">
        <v>26.2</v>
      </c>
      <c r="Y3609">
        <v>26.2</v>
      </c>
      <c r="Z3609">
        <v>29.074999999999999</v>
      </c>
      <c r="AA3609">
        <v>260</v>
      </c>
      <c r="AB3609" t="s">
        <v>22871</v>
      </c>
      <c r="AC3609">
        <v>4</v>
      </c>
      <c r="AD3609">
        <v>3</v>
      </c>
      <c r="AE3609">
        <v>3</v>
      </c>
      <c r="AF3609">
        <v>4</v>
      </c>
      <c r="AG3609" s="1">
        <v>6.8023999999999995E-29</v>
      </c>
      <c r="AH3609">
        <v>15</v>
      </c>
      <c r="AI3609">
        <v>9.6</v>
      </c>
      <c r="AJ3609">
        <v>17.7</v>
      </c>
      <c r="AK3609">
        <v>20.8</v>
      </c>
      <c r="AL3609">
        <v>643320000</v>
      </c>
      <c r="AM3609">
        <v>250840000</v>
      </c>
      <c r="AN3609">
        <v>139320000</v>
      </c>
      <c r="AO3609">
        <v>155480000</v>
      </c>
      <c r="AP3609">
        <v>97679000</v>
      </c>
      <c r="AQ3609">
        <v>179290000</v>
      </c>
      <c r="AR3609">
        <v>150530000</v>
      </c>
      <c r="AS3609">
        <v>223240000</v>
      </c>
      <c r="AT3609">
        <v>148890000</v>
      </c>
      <c r="AU3609">
        <v>3</v>
      </c>
      <c r="AV3609">
        <v>0</v>
      </c>
      <c r="AW3609">
        <v>2</v>
      </c>
      <c r="AX3609">
        <v>3</v>
      </c>
      <c r="AZ3609">
        <v>3607</v>
      </c>
      <c r="BA3609" t="s">
        <v>22872</v>
      </c>
      <c r="BB3609" t="s">
        <v>229</v>
      </c>
      <c r="BC3609" t="s">
        <v>22873</v>
      </c>
      <c r="BD3609" t="s">
        <v>22874</v>
      </c>
      <c r="BE3609" t="s">
        <v>22875</v>
      </c>
      <c r="BF3609" t="s">
        <v>22876</v>
      </c>
    </row>
    <row r="3610" spans="1:60" x14ac:dyDescent="0.3">
      <c r="A3610" t="s">
        <v>22877</v>
      </c>
      <c r="B3610" t="s">
        <v>22878</v>
      </c>
      <c r="C3610" t="s">
        <v>775</v>
      </c>
      <c r="D3610" t="s">
        <v>775</v>
      </c>
      <c r="E3610" t="s">
        <v>775</v>
      </c>
      <c r="F3610" t="s">
        <v>22878</v>
      </c>
      <c r="G3610">
        <v>3</v>
      </c>
      <c r="H3610">
        <v>6</v>
      </c>
      <c r="I3610">
        <v>6</v>
      </c>
      <c r="J3610">
        <v>6</v>
      </c>
      <c r="K3610">
        <v>5</v>
      </c>
      <c r="L3610">
        <v>5</v>
      </c>
      <c r="M3610">
        <v>5</v>
      </c>
      <c r="N3610">
        <v>4</v>
      </c>
      <c r="O3610">
        <v>5</v>
      </c>
      <c r="P3610">
        <v>5</v>
      </c>
      <c r="Q3610">
        <v>5</v>
      </c>
      <c r="R3610">
        <v>4</v>
      </c>
      <c r="S3610">
        <v>5</v>
      </c>
      <c r="T3610">
        <v>5</v>
      </c>
      <c r="U3610">
        <v>5</v>
      </c>
      <c r="V3610">
        <v>4</v>
      </c>
      <c r="W3610">
        <v>13.3</v>
      </c>
      <c r="X3610">
        <v>13.3</v>
      </c>
      <c r="Y3610">
        <v>13.3</v>
      </c>
      <c r="Z3610">
        <v>66.311000000000007</v>
      </c>
      <c r="AA3610">
        <v>595</v>
      </c>
      <c r="AB3610" t="s">
        <v>22879</v>
      </c>
      <c r="AC3610">
        <v>5</v>
      </c>
      <c r="AD3610">
        <v>5</v>
      </c>
      <c r="AE3610">
        <v>5</v>
      </c>
      <c r="AF3610">
        <v>4</v>
      </c>
      <c r="AG3610" s="1">
        <v>1.3246E-29</v>
      </c>
      <c r="AH3610">
        <v>10.9</v>
      </c>
      <c r="AI3610">
        <v>10.9</v>
      </c>
      <c r="AJ3610">
        <v>11.3</v>
      </c>
      <c r="AK3610">
        <v>9.4</v>
      </c>
      <c r="AL3610">
        <v>2516300000</v>
      </c>
      <c r="AM3610">
        <v>1167700000</v>
      </c>
      <c r="AN3610">
        <v>881550000</v>
      </c>
      <c r="AO3610">
        <v>267690000</v>
      </c>
      <c r="AP3610">
        <v>199440000</v>
      </c>
      <c r="AQ3610">
        <v>856890000</v>
      </c>
      <c r="AR3610">
        <v>620540000</v>
      </c>
      <c r="AS3610">
        <v>596910000</v>
      </c>
      <c r="AT3610">
        <v>635890000</v>
      </c>
      <c r="AU3610">
        <v>3</v>
      </c>
      <c r="AV3610">
        <v>3</v>
      </c>
      <c r="AW3610">
        <v>2</v>
      </c>
      <c r="AX3610">
        <v>3</v>
      </c>
      <c r="AZ3610">
        <v>3608</v>
      </c>
      <c r="BA3610" t="s">
        <v>22880</v>
      </c>
      <c r="BB3610" t="s">
        <v>591</v>
      </c>
      <c r="BC3610" t="s">
        <v>22881</v>
      </c>
      <c r="BD3610" t="s">
        <v>22882</v>
      </c>
      <c r="BE3610" t="s">
        <v>22883</v>
      </c>
      <c r="BF3610" t="s">
        <v>22884</v>
      </c>
      <c r="BG3610">
        <v>772</v>
      </c>
      <c r="BH3610">
        <v>492</v>
      </c>
    </row>
    <row r="3611" spans="1:60" x14ac:dyDescent="0.3">
      <c r="A3611" t="s">
        <v>22885</v>
      </c>
      <c r="B3611" t="s">
        <v>22886</v>
      </c>
      <c r="C3611" t="s">
        <v>22887</v>
      </c>
      <c r="D3611" t="s">
        <v>22887</v>
      </c>
      <c r="E3611" t="s">
        <v>22887</v>
      </c>
      <c r="F3611" t="s">
        <v>22888</v>
      </c>
      <c r="G3611">
        <v>4</v>
      </c>
      <c r="H3611">
        <v>9</v>
      </c>
      <c r="I3611">
        <v>9</v>
      </c>
      <c r="J3611">
        <v>9</v>
      </c>
      <c r="K3611">
        <v>5</v>
      </c>
      <c r="L3611">
        <v>6</v>
      </c>
      <c r="M3611">
        <v>5</v>
      </c>
      <c r="N3611">
        <v>7</v>
      </c>
      <c r="O3611">
        <v>5</v>
      </c>
      <c r="P3611">
        <v>6</v>
      </c>
      <c r="Q3611">
        <v>5</v>
      </c>
      <c r="R3611">
        <v>7</v>
      </c>
      <c r="S3611">
        <v>5</v>
      </c>
      <c r="T3611">
        <v>6</v>
      </c>
      <c r="U3611">
        <v>5</v>
      </c>
      <c r="V3611">
        <v>7</v>
      </c>
      <c r="W3611">
        <v>30.5</v>
      </c>
      <c r="X3611">
        <v>30.5</v>
      </c>
      <c r="Y3611">
        <v>30.5</v>
      </c>
      <c r="Z3611">
        <v>34.728000000000002</v>
      </c>
      <c r="AA3611">
        <v>308</v>
      </c>
      <c r="AB3611" t="s">
        <v>22889</v>
      </c>
      <c r="AC3611">
        <v>5</v>
      </c>
      <c r="AD3611">
        <v>6</v>
      </c>
      <c r="AE3611">
        <v>7</v>
      </c>
      <c r="AF3611">
        <v>9</v>
      </c>
      <c r="AG3611" s="1">
        <v>1.4021E-40</v>
      </c>
      <c r="AH3611">
        <v>19.2</v>
      </c>
      <c r="AI3611">
        <v>22.4</v>
      </c>
      <c r="AJ3611">
        <v>16.2</v>
      </c>
      <c r="AK3611">
        <v>23.1</v>
      </c>
      <c r="AL3611">
        <v>2574200000</v>
      </c>
      <c r="AM3611">
        <v>603100000</v>
      </c>
      <c r="AN3611">
        <v>583050000</v>
      </c>
      <c r="AO3611">
        <v>594090000</v>
      </c>
      <c r="AP3611">
        <v>793980000</v>
      </c>
      <c r="AQ3611">
        <v>581320000</v>
      </c>
      <c r="AR3611">
        <v>676540000</v>
      </c>
      <c r="AS3611">
        <v>796310000</v>
      </c>
      <c r="AT3611">
        <v>717140000</v>
      </c>
      <c r="AU3611">
        <v>2</v>
      </c>
      <c r="AV3611">
        <v>6</v>
      </c>
      <c r="AW3611">
        <v>3</v>
      </c>
      <c r="AX3611">
        <v>5</v>
      </c>
      <c r="AZ3611">
        <v>3609</v>
      </c>
      <c r="BA3611" t="s">
        <v>22890</v>
      </c>
      <c r="BB3611" t="s">
        <v>453</v>
      </c>
      <c r="BC3611" t="s">
        <v>22891</v>
      </c>
      <c r="BD3611" t="s">
        <v>22892</v>
      </c>
      <c r="BE3611" t="s">
        <v>22893</v>
      </c>
      <c r="BF3611" t="s">
        <v>22894</v>
      </c>
    </row>
    <row r="3612" spans="1:60" x14ac:dyDescent="0.3">
      <c r="A3612" t="s">
        <v>22895</v>
      </c>
      <c r="B3612" t="s">
        <v>22895</v>
      </c>
      <c r="C3612">
        <v>2</v>
      </c>
      <c r="D3612">
        <v>2</v>
      </c>
      <c r="E3612">
        <v>2</v>
      </c>
      <c r="F3612" t="s">
        <v>22895</v>
      </c>
      <c r="G3612">
        <v>1</v>
      </c>
      <c r="H3612">
        <v>2</v>
      </c>
      <c r="I3612">
        <v>2</v>
      </c>
      <c r="J3612">
        <v>2</v>
      </c>
      <c r="K3612">
        <v>1</v>
      </c>
      <c r="L3612">
        <v>1</v>
      </c>
      <c r="M3612">
        <v>2</v>
      </c>
      <c r="N3612">
        <v>2</v>
      </c>
      <c r="O3612">
        <v>1</v>
      </c>
      <c r="P3612">
        <v>1</v>
      </c>
      <c r="Q3612">
        <v>2</v>
      </c>
      <c r="R3612">
        <v>2</v>
      </c>
      <c r="S3612">
        <v>1</v>
      </c>
      <c r="T3612">
        <v>1</v>
      </c>
      <c r="U3612">
        <v>2</v>
      </c>
      <c r="V3612">
        <v>2</v>
      </c>
      <c r="W3612">
        <v>5.0999999999999996</v>
      </c>
      <c r="X3612">
        <v>5.0999999999999996</v>
      </c>
      <c r="Y3612">
        <v>5.0999999999999996</v>
      </c>
      <c r="Z3612">
        <v>50.424999999999997</v>
      </c>
      <c r="AA3612">
        <v>450</v>
      </c>
      <c r="AB3612">
        <v>450</v>
      </c>
      <c r="AC3612">
        <v>1</v>
      </c>
      <c r="AD3612">
        <v>1</v>
      </c>
      <c r="AE3612">
        <v>2</v>
      </c>
      <c r="AF3612">
        <v>2</v>
      </c>
      <c r="AG3612" s="1">
        <v>5.6616000000000004E-7</v>
      </c>
      <c r="AH3612">
        <v>3.6</v>
      </c>
      <c r="AI3612">
        <v>3.6</v>
      </c>
      <c r="AJ3612">
        <v>5.0999999999999996</v>
      </c>
      <c r="AK3612">
        <v>5.0999999999999996</v>
      </c>
      <c r="AL3612">
        <v>235750000</v>
      </c>
      <c r="AM3612">
        <v>61213000</v>
      </c>
      <c r="AN3612">
        <v>48842000</v>
      </c>
      <c r="AO3612">
        <v>72954000</v>
      </c>
      <c r="AP3612">
        <v>52737000</v>
      </c>
      <c r="AQ3612">
        <v>0</v>
      </c>
      <c r="AR3612">
        <v>0</v>
      </c>
      <c r="AS3612">
        <v>79890000</v>
      </c>
      <c r="AT3612">
        <v>66430000</v>
      </c>
      <c r="AU3612">
        <v>1</v>
      </c>
      <c r="AV3612">
        <v>1</v>
      </c>
      <c r="AW3612">
        <v>2</v>
      </c>
      <c r="AX3612">
        <v>0</v>
      </c>
      <c r="AZ3612">
        <v>3610</v>
      </c>
      <c r="BA3612" t="s">
        <v>22896</v>
      </c>
      <c r="BB3612" t="s">
        <v>79</v>
      </c>
      <c r="BC3612" t="s">
        <v>22897</v>
      </c>
      <c r="BD3612" t="s">
        <v>22898</v>
      </c>
      <c r="BE3612" t="s">
        <v>22899</v>
      </c>
      <c r="BF3612" t="s">
        <v>22900</v>
      </c>
    </row>
    <row r="3613" spans="1:60" x14ac:dyDescent="0.3">
      <c r="A3613" t="s">
        <v>22901</v>
      </c>
      <c r="B3613" t="s">
        <v>22901</v>
      </c>
      <c r="C3613">
        <v>2</v>
      </c>
      <c r="D3613">
        <v>2</v>
      </c>
      <c r="E3613">
        <v>2</v>
      </c>
      <c r="F3613" t="s">
        <v>22901</v>
      </c>
      <c r="G3613">
        <v>1</v>
      </c>
      <c r="H3613">
        <v>2</v>
      </c>
      <c r="I3613">
        <v>2</v>
      </c>
      <c r="J3613">
        <v>2</v>
      </c>
      <c r="K3613">
        <v>2</v>
      </c>
      <c r="L3613">
        <v>2</v>
      </c>
      <c r="M3613">
        <v>1</v>
      </c>
      <c r="N3613">
        <v>0</v>
      </c>
      <c r="O3613">
        <v>2</v>
      </c>
      <c r="P3613">
        <v>2</v>
      </c>
      <c r="Q3613">
        <v>1</v>
      </c>
      <c r="R3613">
        <v>0</v>
      </c>
      <c r="S3613">
        <v>2</v>
      </c>
      <c r="T3613">
        <v>2</v>
      </c>
      <c r="U3613">
        <v>1</v>
      </c>
      <c r="V3613">
        <v>0</v>
      </c>
      <c r="W3613">
        <v>8.4</v>
      </c>
      <c r="X3613">
        <v>8.4</v>
      </c>
      <c r="Y3613">
        <v>8.4</v>
      </c>
      <c r="Z3613">
        <v>52.36</v>
      </c>
      <c r="AA3613">
        <v>464</v>
      </c>
      <c r="AB3613">
        <v>464</v>
      </c>
      <c r="AC3613">
        <v>3</v>
      </c>
      <c r="AD3613">
        <v>3</v>
      </c>
      <c r="AE3613">
        <v>1</v>
      </c>
      <c r="AG3613" s="1">
        <v>2.3796999999999999E-5</v>
      </c>
      <c r="AH3613">
        <v>8.4</v>
      </c>
      <c r="AI3613">
        <v>8.4</v>
      </c>
      <c r="AJ3613">
        <v>3.7</v>
      </c>
      <c r="AK3613">
        <v>0</v>
      </c>
      <c r="AL3613">
        <v>92423000</v>
      </c>
      <c r="AM3613">
        <v>47931000</v>
      </c>
      <c r="AN3613">
        <v>36765000</v>
      </c>
      <c r="AO3613">
        <v>7726600</v>
      </c>
      <c r="AP3613">
        <v>0</v>
      </c>
      <c r="AQ3613">
        <v>43815000</v>
      </c>
      <c r="AR3613">
        <v>45747000</v>
      </c>
      <c r="AS3613">
        <v>0</v>
      </c>
      <c r="AT3613">
        <v>0</v>
      </c>
      <c r="AU3613">
        <v>1</v>
      </c>
      <c r="AV3613">
        <v>2</v>
      </c>
      <c r="AW3613">
        <v>0</v>
      </c>
      <c r="AX3613">
        <v>0</v>
      </c>
      <c r="AZ3613">
        <v>3611</v>
      </c>
      <c r="BA3613" t="s">
        <v>22902</v>
      </c>
      <c r="BB3613" t="s">
        <v>79</v>
      </c>
      <c r="BC3613" t="s">
        <v>22903</v>
      </c>
      <c r="BD3613" t="s">
        <v>22904</v>
      </c>
      <c r="BE3613" t="s">
        <v>22905</v>
      </c>
      <c r="BF3613" t="s">
        <v>22906</v>
      </c>
    </row>
    <row r="3614" spans="1:60" x14ac:dyDescent="0.3">
      <c r="A3614" t="s">
        <v>22907</v>
      </c>
      <c r="B3614" t="s">
        <v>22907</v>
      </c>
      <c r="C3614">
        <v>3</v>
      </c>
      <c r="D3614">
        <v>3</v>
      </c>
      <c r="E3614">
        <v>3</v>
      </c>
      <c r="F3614" t="s">
        <v>22907</v>
      </c>
      <c r="G3614">
        <v>1</v>
      </c>
      <c r="H3614">
        <v>3</v>
      </c>
      <c r="I3614">
        <v>3</v>
      </c>
      <c r="J3614">
        <v>3</v>
      </c>
      <c r="K3614">
        <v>1</v>
      </c>
      <c r="L3614">
        <v>2</v>
      </c>
      <c r="M3614">
        <v>2</v>
      </c>
      <c r="N3614">
        <v>2</v>
      </c>
      <c r="O3614">
        <v>1</v>
      </c>
      <c r="P3614">
        <v>2</v>
      </c>
      <c r="Q3614">
        <v>2</v>
      </c>
      <c r="R3614">
        <v>2</v>
      </c>
      <c r="S3614">
        <v>1</v>
      </c>
      <c r="T3614">
        <v>2</v>
      </c>
      <c r="U3614">
        <v>2</v>
      </c>
      <c r="V3614">
        <v>2</v>
      </c>
      <c r="W3614">
        <v>8.6</v>
      </c>
      <c r="X3614">
        <v>8.6</v>
      </c>
      <c r="Y3614">
        <v>8.6</v>
      </c>
      <c r="Z3614">
        <v>51.625999999999998</v>
      </c>
      <c r="AA3614">
        <v>451</v>
      </c>
      <c r="AB3614">
        <v>451</v>
      </c>
      <c r="AC3614">
        <v>1</v>
      </c>
      <c r="AD3614">
        <v>2</v>
      </c>
      <c r="AE3614">
        <v>2</v>
      </c>
      <c r="AF3614">
        <v>2</v>
      </c>
      <c r="AG3614" s="1">
        <v>5.8447000000000001E-6</v>
      </c>
      <c r="AH3614">
        <v>2.4</v>
      </c>
      <c r="AI3614">
        <v>6.2</v>
      </c>
      <c r="AJ3614">
        <v>4.4000000000000004</v>
      </c>
      <c r="AK3614">
        <v>6.2</v>
      </c>
      <c r="AL3614">
        <v>235660000</v>
      </c>
      <c r="AM3614">
        <v>35053000</v>
      </c>
      <c r="AN3614">
        <v>64402000</v>
      </c>
      <c r="AO3614">
        <v>74198000</v>
      </c>
      <c r="AP3614">
        <v>62004000</v>
      </c>
      <c r="AQ3614">
        <v>0</v>
      </c>
      <c r="AR3614">
        <v>68630000</v>
      </c>
      <c r="AS3614">
        <v>0</v>
      </c>
      <c r="AT3614">
        <v>82188000</v>
      </c>
      <c r="AU3614">
        <v>1</v>
      </c>
      <c r="AV3614">
        <v>2</v>
      </c>
      <c r="AW3614">
        <v>1</v>
      </c>
      <c r="AX3614">
        <v>0</v>
      </c>
      <c r="AZ3614">
        <v>3612</v>
      </c>
      <c r="BA3614" t="s">
        <v>22908</v>
      </c>
      <c r="BB3614" t="s">
        <v>72</v>
      </c>
      <c r="BC3614" t="s">
        <v>22909</v>
      </c>
      <c r="BD3614" t="s">
        <v>22910</v>
      </c>
      <c r="BE3614" t="s">
        <v>22911</v>
      </c>
      <c r="BF3614" t="s">
        <v>22912</v>
      </c>
    </row>
    <row r="3615" spans="1:60" x14ac:dyDescent="0.3">
      <c r="A3615" t="s">
        <v>22913</v>
      </c>
      <c r="B3615" t="s">
        <v>22913</v>
      </c>
      <c r="C3615">
        <v>3</v>
      </c>
      <c r="D3615">
        <v>3</v>
      </c>
      <c r="E3615">
        <v>3</v>
      </c>
      <c r="F3615" t="s">
        <v>22913</v>
      </c>
      <c r="G3615">
        <v>1</v>
      </c>
      <c r="H3615">
        <v>3</v>
      </c>
      <c r="I3615">
        <v>3</v>
      </c>
      <c r="J3615">
        <v>3</v>
      </c>
      <c r="K3615">
        <v>2</v>
      </c>
      <c r="L3615">
        <v>3</v>
      </c>
      <c r="M3615">
        <v>2</v>
      </c>
      <c r="N3615">
        <v>2</v>
      </c>
      <c r="O3615">
        <v>2</v>
      </c>
      <c r="P3615">
        <v>3</v>
      </c>
      <c r="Q3615">
        <v>2</v>
      </c>
      <c r="R3615">
        <v>2</v>
      </c>
      <c r="S3615">
        <v>2</v>
      </c>
      <c r="T3615">
        <v>3</v>
      </c>
      <c r="U3615">
        <v>2</v>
      </c>
      <c r="V3615">
        <v>2</v>
      </c>
      <c r="W3615">
        <v>10.5</v>
      </c>
      <c r="X3615">
        <v>10.5</v>
      </c>
      <c r="Y3615">
        <v>10.5</v>
      </c>
      <c r="Z3615">
        <v>51.737000000000002</v>
      </c>
      <c r="AA3615">
        <v>455</v>
      </c>
      <c r="AB3615">
        <v>455</v>
      </c>
      <c r="AC3615">
        <v>2</v>
      </c>
      <c r="AD3615">
        <v>4</v>
      </c>
      <c r="AE3615">
        <v>2</v>
      </c>
      <c r="AF3615">
        <v>2</v>
      </c>
      <c r="AG3615" s="1">
        <v>5.3902000000000003E-21</v>
      </c>
      <c r="AH3615">
        <v>8.1</v>
      </c>
      <c r="AI3615">
        <v>10.5</v>
      </c>
      <c r="AJ3615">
        <v>5.7</v>
      </c>
      <c r="AK3615">
        <v>5.7</v>
      </c>
      <c r="AL3615">
        <v>609070000</v>
      </c>
      <c r="AM3615">
        <v>108890000</v>
      </c>
      <c r="AN3615">
        <v>249640000</v>
      </c>
      <c r="AO3615">
        <v>128750000</v>
      </c>
      <c r="AP3615">
        <v>121790000</v>
      </c>
      <c r="AQ3615">
        <v>162090000</v>
      </c>
      <c r="AR3615">
        <v>229180000</v>
      </c>
      <c r="AS3615">
        <v>151310000</v>
      </c>
      <c r="AT3615">
        <v>143290000</v>
      </c>
      <c r="AU3615">
        <v>1</v>
      </c>
      <c r="AV3615">
        <v>5</v>
      </c>
      <c r="AW3615">
        <v>2</v>
      </c>
      <c r="AX3615">
        <v>2</v>
      </c>
      <c r="AZ3615">
        <v>3613</v>
      </c>
      <c r="BA3615" t="s">
        <v>22914</v>
      </c>
      <c r="BB3615" t="s">
        <v>72</v>
      </c>
      <c r="BC3615" t="s">
        <v>22915</v>
      </c>
      <c r="BD3615" t="s">
        <v>22916</v>
      </c>
      <c r="BE3615" t="s">
        <v>22917</v>
      </c>
      <c r="BF3615" t="s">
        <v>22918</v>
      </c>
    </row>
    <row r="3616" spans="1:60" x14ac:dyDescent="0.3">
      <c r="A3616" t="s">
        <v>22919</v>
      </c>
      <c r="B3616" t="s">
        <v>22920</v>
      </c>
      <c r="C3616" t="s">
        <v>22921</v>
      </c>
      <c r="D3616" t="s">
        <v>22921</v>
      </c>
      <c r="E3616" t="s">
        <v>22921</v>
      </c>
      <c r="F3616" t="s">
        <v>22920</v>
      </c>
      <c r="G3616">
        <v>5</v>
      </c>
      <c r="H3616">
        <v>13</v>
      </c>
      <c r="I3616">
        <v>13</v>
      </c>
      <c r="J3616">
        <v>13</v>
      </c>
      <c r="K3616">
        <v>11</v>
      </c>
      <c r="L3616">
        <v>12</v>
      </c>
      <c r="M3616">
        <v>10</v>
      </c>
      <c r="N3616">
        <v>11</v>
      </c>
      <c r="O3616">
        <v>11</v>
      </c>
      <c r="P3616">
        <v>12</v>
      </c>
      <c r="Q3616">
        <v>10</v>
      </c>
      <c r="R3616">
        <v>11</v>
      </c>
      <c r="S3616">
        <v>11</v>
      </c>
      <c r="T3616">
        <v>12</v>
      </c>
      <c r="U3616">
        <v>10</v>
      </c>
      <c r="V3616">
        <v>11</v>
      </c>
      <c r="W3616">
        <v>32.6</v>
      </c>
      <c r="X3616">
        <v>32.6</v>
      </c>
      <c r="Y3616">
        <v>32.6</v>
      </c>
      <c r="Z3616">
        <v>56.637</v>
      </c>
      <c r="AA3616">
        <v>513</v>
      </c>
      <c r="AB3616" t="s">
        <v>22922</v>
      </c>
      <c r="AC3616">
        <v>12</v>
      </c>
      <c r="AD3616">
        <v>16</v>
      </c>
      <c r="AE3616">
        <v>11</v>
      </c>
      <c r="AF3616">
        <v>12</v>
      </c>
      <c r="AG3616" s="1">
        <v>6.9775000000000004E-62</v>
      </c>
      <c r="AH3616">
        <v>27.3</v>
      </c>
      <c r="AI3616">
        <v>30.6</v>
      </c>
      <c r="AJ3616">
        <v>23.6</v>
      </c>
      <c r="AK3616">
        <v>25.5</v>
      </c>
      <c r="AL3616">
        <v>4006700000</v>
      </c>
      <c r="AM3616">
        <v>1215400000</v>
      </c>
      <c r="AN3616">
        <v>1314800000</v>
      </c>
      <c r="AO3616">
        <v>753170000</v>
      </c>
      <c r="AP3616">
        <v>723240000</v>
      </c>
      <c r="AQ3616">
        <v>1315900000</v>
      </c>
      <c r="AR3616">
        <v>1184200000</v>
      </c>
      <c r="AS3616">
        <v>865420000</v>
      </c>
      <c r="AT3616">
        <v>906200000</v>
      </c>
      <c r="AU3616">
        <v>10</v>
      </c>
      <c r="AV3616">
        <v>11</v>
      </c>
      <c r="AW3616">
        <v>7</v>
      </c>
      <c r="AX3616">
        <v>6</v>
      </c>
      <c r="AZ3616">
        <v>3614</v>
      </c>
      <c r="BA3616" t="s">
        <v>22923</v>
      </c>
      <c r="BB3616" t="s">
        <v>669</v>
      </c>
      <c r="BC3616" t="s">
        <v>22924</v>
      </c>
      <c r="BD3616" t="s">
        <v>22925</v>
      </c>
      <c r="BE3616" t="s">
        <v>22926</v>
      </c>
      <c r="BF3616" t="s">
        <v>22927</v>
      </c>
    </row>
    <row r="3617" spans="1:58" x14ac:dyDescent="0.3">
      <c r="A3617" t="s">
        <v>22928</v>
      </c>
      <c r="B3617" t="s">
        <v>22928</v>
      </c>
      <c r="C3617">
        <v>1</v>
      </c>
      <c r="D3617">
        <v>1</v>
      </c>
      <c r="E3617">
        <v>1</v>
      </c>
      <c r="F3617" t="s">
        <v>22928</v>
      </c>
      <c r="G3617">
        <v>1</v>
      </c>
      <c r="H3617">
        <v>1</v>
      </c>
      <c r="I3617">
        <v>1</v>
      </c>
      <c r="J3617">
        <v>1</v>
      </c>
      <c r="K3617">
        <v>1</v>
      </c>
      <c r="L3617">
        <v>1</v>
      </c>
      <c r="M3617">
        <v>0</v>
      </c>
      <c r="N3617">
        <v>1</v>
      </c>
      <c r="O3617">
        <v>1</v>
      </c>
      <c r="P3617">
        <v>1</v>
      </c>
      <c r="Q3617">
        <v>0</v>
      </c>
      <c r="R3617">
        <v>1</v>
      </c>
      <c r="S3617">
        <v>1</v>
      </c>
      <c r="T3617">
        <v>1</v>
      </c>
      <c r="U3617">
        <v>0</v>
      </c>
      <c r="V3617">
        <v>1</v>
      </c>
      <c r="W3617">
        <v>7.7</v>
      </c>
      <c r="X3617">
        <v>7.7</v>
      </c>
      <c r="Y3617">
        <v>7.7</v>
      </c>
      <c r="Z3617">
        <v>24.187000000000001</v>
      </c>
      <c r="AA3617">
        <v>209</v>
      </c>
      <c r="AB3617">
        <v>209</v>
      </c>
      <c r="AC3617">
        <v>1</v>
      </c>
      <c r="AD3617">
        <v>1</v>
      </c>
      <c r="AF3617">
        <v>1</v>
      </c>
      <c r="AG3617" s="1">
        <v>1.8097999999999999E-5</v>
      </c>
      <c r="AH3617">
        <v>7.7</v>
      </c>
      <c r="AI3617">
        <v>7.7</v>
      </c>
      <c r="AJ3617">
        <v>0</v>
      </c>
      <c r="AK3617">
        <v>7.7</v>
      </c>
      <c r="AL3617">
        <v>41424000</v>
      </c>
      <c r="AM3617">
        <v>12891000</v>
      </c>
      <c r="AN3617">
        <v>17130000</v>
      </c>
      <c r="AO3617">
        <v>0</v>
      </c>
      <c r="AP3617">
        <v>11402000</v>
      </c>
      <c r="AQ3617">
        <v>0</v>
      </c>
      <c r="AR3617">
        <v>0</v>
      </c>
      <c r="AS3617">
        <v>0</v>
      </c>
      <c r="AT3617">
        <v>14324000</v>
      </c>
      <c r="AU3617">
        <v>1</v>
      </c>
      <c r="AV3617">
        <v>1</v>
      </c>
      <c r="AW3617">
        <v>0</v>
      </c>
      <c r="AX3617">
        <v>0</v>
      </c>
      <c r="AZ3617">
        <v>3615</v>
      </c>
      <c r="BA3617">
        <v>14814</v>
      </c>
      <c r="BB3617" t="b">
        <v>1</v>
      </c>
      <c r="BC3617">
        <v>15257</v>
      </c>
      <c r="BD3617" t="s">
        <v>22929</v>
      </c>
      <c r="BE3617" t="s">
        <v>22930</v>
      </c>
      <c r="BF3617">
        <v>52611</v>
      </c>
    </row>
    <row r="3618" spans="1:58" x14ac:dyDescent="0.3">
      <c r="A3618" t="s">
        <v>22931</v>
      </c>
      <c r="B3618" t="s">
        <v>22931</v>
      </c>
      <c r="C3618" t="s">
        <v>22932</v>
      </c>
      <c r="D3618" t="s">
        <v>22932</v>
      </c>
      <c r="E3618" t="s">
        <v>22932</v>
      </c>
      <c r="F3618" t="s">
        <v>22933</v>
      </c>
      <c r="G3618">
        <v>8</v>
      </c>
      <c r="H3618">
        <v>2</v>
      </c>
      <c r="I3618">
        <v>2</v>
      </c>
      <c r="J3618">
        <v>2</v>
      </c>
      <c r="K3618">
        <v>1</v>
      </c>
      <c r="L3618">
        <v>1</v>
      </c>
      <c r="M3618">
        <v>2</v>
      </c>
      <c r="N3618">
        <v>2</v>
      </c>
      <c r="O3618">
        <v>1</v>
      </c>
      <c r="P3618">
        <v>1</v>
      </c>
      <c r="Q3618">
        <v>2</v>
      </c>
      <c r="R3618">
        <v>2</v>
      </c>
      <c r="S3618">
        <v>1</v>
      </c>
      <c r="T3618">
        <v>1</v>
      </c>
      <c r="U3618">
        <v>2</v>
      </c>
      <c r="V3618">
        <v>2</v>
      </c>
      <c r="W3618">
        <v>8.3000000000000007</v>
      </c>
      <c r="X3618">
        <v>8.3000000000000007</v>
      </c>
      <c r="Y3618">
        <v>8.3000000000000007</v>
      </c>
      <c r="Z3618">
        <v>28.292000000000002</v>
      </c>
      <c r="AA3618">
        <v>264</v>
      </c>
      <c r="AB3618" t="s">
        <v>22934</v>
      </c>
      <c r="AC3618">
        <v>1</v>
      </c>
      <c r="AD3618">
        <v>1</v>
      </c>
      <c r="AE3618">
        <v>2</v>
      </c>
      <c r="AF3618">
        <v>2</v>
      </c>
      <c r="AG3618" s="1">
        <v>5.6101999999999999E-5</v>
      </c>
      <c r="AH3618">
        <v>3.8</v>
      </c>
      <c r="AI3618">
        <v>3.8</v>
      </c>
      <c r="AJ3618">
        <v>8.3000000000000007</v>
      </c>
      <c r="AK3618">
        <v>8.3000000000000007</v>
      </c>
      <c r="AL3618">
        <v>112590000</v>
      </c>
      <c r="AM3618">
        <v>39397000</v>
      </c>
      <c r="AN3618">
        <v>15303000</v>
      </c>
      <c r="AO3618">
        <v>26591000</v>
      </c>
      <c r="AP3618">
        <v>31301000</v>
      </c>
      <c r="AQ3618">
        <v>0</v>
      </c>
      <c r="AR3618">
        <v>0</v>
      </c>
      <c r="AS3618">
        <v>0</v>
      </c>
      <c r="AT3618">
        <v>39322000</v>
      </c>
      <c r="AU3618">
        <v>0</v>
      </c>
      <c r="AV3618">
        <v>0</v>
      </c>
      <c r="AW3618">
        <v>2</v>
      </c>
      <c r="AX3618">
        <v>1</v>
      </c>
      <c r="AZ3618">
        <v>3616</v>
      </c>
      <c r="BA3618" t="s">
        <v>22935</v>
      </c>
      <c r="BB3618" t="s">
        <v>79</v>
      </c>
      <c r="BC3618" t="s">
        <v>22936</v>
      </c>
      <c r="BD3618" t="s">
        <v>22937</v>
      </c>
      <c r="BE3618" t="s">
        <v>22938</v>
      </c>
      <c r="BF3618" t="s">
        <v>22939</v>
      </c>
    </row>
    <row r="3619" spans="1:58" x14ac:dyDescent="0.3">
      <c r="A3619" t="s">
        <v>22940</v>
      </c>
      <c r="B3619" t="s">
        <v>22940</v>
      </c>
      <c r="C3619" t="s">
        <v>106</v>
      </c>
      <c r="D3619" t="s">
        <v>106</v>
      </c>
      <c r="E3619" t="s">
        <v>106</v>
      </c>
      <c r="F3619" t="s">
        <v>22940</v>
      </c>
      <c r="G3619">
        <v>2</v>
      </c>
      <c r="H3619">
        <v>1</v>
      </c>
      <c r="I3619">
        <v>1</v>
      </c>
      <c r="J3619">
        <v>1</v>
      </c>
      <c r="K3619">
        <v>1</v>
      </c>
      <c r="L3619">
        <v>1</v>
      </c>
      <c r="M3619">
        <v>1</v>
      </c>
      <c r="N3619">
        <v>1</v>
      </c>
      <c r="O3619">
        <v>1</v>
      </c>
      <c r="P3619">
        <v>1</v>
      </c>
      <c r="Q3619">
        <v>1</v>
      </c>
      <c r="R3619">
        <v>1</v>
      </c>
      <c r="S3619">
        <v>1</v>
      </c>
      <c r="T3619">
        <v>1</v>
      </c>
      <c r="U3619">
        <v>1</v>
      </c>
      <c r="V3619">
        <v>1</v>
      </c>
      <c r="W3619">
        <v>2.6</v>
      </c>
      <c r="X3619">
        <v>2.6</v>
      </c>
      <c r="Y3619">
        <v>2.6</v>
      </c>
      <c r="Z3619">
        <v>75.632000000000005</v>
      </c>
      <c r="AA3619">
        <v>663</v>
      </c>
      <c r="AB3619" t="s">
        <v>22941</v>
      </c>
      <c r="AC3619">
        <v>1</v>
      </c>
      <c r="AD3619">
        <v>1</v>
      </c>
      <c r="AE3619">
        <v>1</v>
      </c>
      <c r="AF3619">
        <v>1</v>
      </c>
      <c r="AG3619" s="1">
        <v>3.1025999999999997E-5</v>
      </c>
      <c r="AH3619">
        <v>2.6</v>
      </c>
      <c r="AI3619">
        <v>2.6</v>
      </c>
      <c r="AJ3619">
        <v>2.6</v>
      </c>
      <c r="AK3619">
        <v>2.6</v>
      </c>
      <c r="AL3619">
        <v>131010000</v>
      </c>
      <c r="AM3619">
        <v>54541000</v>
      </c>
      <c r="AN3619">
        <v>39924000</v>
      </c>
      <c r="AO3619">
        <v>21975000</v>
      </c>
      <c r="AP3619">
        <v>14568000</v>
      </c>
      <c r="AQ3619">
        <v>0</v>
      </c>
      <c r="AR3619">
        <v>0</v>
      </c>
      <c r="AS3619">
        <v>0</v>
      </c>
      <c r="AT3619">
        <v>18301000</v>
      </c>
      <c r="AU3619">
        <v>1</v>
      </c>
      <c r="AV3619">
        <v>1</v>
      </c>
      <c r="AW3619">
        <v>1</v>
      </c>
      <c r="AX3619">
        <v>0</v>
      </c>
      <c r="AZ3619">
        <v>3617</v>
      </c>
      <c r="BA3619">
        <v>24159</v>
      </c>
      <c r="BB3619" t="b">
        <v>1</v>
      </c>
      <c r="BC3619">
        <v>24955</v>
      </c>
      <c r="BD3619" t="s">
        <v>22942</v>
      </c>
      <c r="BE3619" t="s">
        <v>22943</v>
      </c>
      <c r="BF3619">
        <v>86819</v>
      </c>
    </row>
    <row r="3620" spans="1:58" x14ac:dyDescent="0.3">
      <c r="A3620" t="s">
        <v>22944</v>
      </c>
      <c r="B3620" t="s">
        <v>22944</v>
      </c>
      <c r="C3620" t="s">
        <v>11788</v>
      </c>
      <c r="D3620" t="s">
        <v>11788</v>
      </c>
      <c r="E3620" t="s">
        <v>11788</v>
      </c>
      <c r="F3620" t="s">
        <v>22945</v>
      </c>
      <c r="G3620">
        <v>4</v>
      </c>
      <c r="H3620">
        <v>5</v>
      </c>
      <c r="I3620">
        <v>5</v>
      </c>
      <c r="J3620">
        <v>5</v>
      </c>
      <c r="K3620">
        <v>2</v>
      </c>
      <c r="L3620">
        <v>3</v>
      </c>
      <c r="M3620">
        <v>4</v>
      </c>
      <c r="N3620">
        <v>4</v>
      </c>
      <c r="O3620">
        <v>2</v>
      </c>
      <c r="P3620">
        <v>3</v>
      </c>
      <c r="Q3620">
        <v>4</v>
      </c>
      <c r="R3620">
        <v>4</v>
      </c>
      <c r="S3620">
        <v>2</v>
      </c>
      <c r="T3620">
        <v>3</v>
      </c>
      <c r="U3620">
        <v>4</v>
      </c>
      <c r="V3620">
        <v>4</v>
      </c>
      <c r="W3620">
        <v>6.4</v>
      </c>
      <c r="X3620">
        <v>6.4</v>
      </c>
      <c r="Y3620">
        <v>6.4</v>
      </c>
      <c r="Z3620">
        <v>119.68</v>
      </c>
      <c r="AA3620">
        <v>1052</v>
      </c>
      <c r="AB3620" t="s">
        <v>22946</v>
      </c>
      <c r="AC3620">
        <v>2</v>
      </c>
      <c r="AD3620">
        <v>3</v>
      </c>
      <c r="AE3620">
        <v>4</v>
      </c>
      <c r="AF3620">
        <v>5</v>
      </c>
      <c r="AG3620" s="1">
        <v>4.2920999999999998E-14</v>
      </c>
      <c r="AH3620">
        <v>1.9</v>
      </c>
      <c r="AI3620">
        <v>3.7</v>
      </c>
      <c r="AJ3620">
        <v>5</v>
      </c>
      <c r="AK3620">
        <v>5</v>
      </c>
      <c r="AL3620">
        <v>324840000</v>
      </c>
      <c r="AM3620">
        <v>56524000</v>
      </c>
      <c r="AN3620">
        <v>104580000</v>
      </c>
      <c r="AO3620">
        <v>70923000</v>
      </c>
      <c r="AP3620">
        <v>92811000</v>
      </c>
      <c r="AQ3620">
        <v>88806000</v>
      </c>
      <c r="AR3620">
        <v>103920000</v>
      </c>
      <c r="AS3620">
        <v>65909000</v>
      </c>
      <c r="AT3620">
        <v>83809000</v>
      </c>
      <c r="AU3620">
        <v>0</v>
      </c>
      <c r="AV3620">
        <v>0</v>
      </c>
      <c r="AW3620">
        <v>4</v>
      </c>
      <c r="AX3620">
        <v>2</v>
      </c>
      <c r="AZ3620">
        <v>3618</v>
      </c>
      <c r="BA3620" t="s">
        <v>22947</v>
      </c>
      <c r="BB3620" t="s">
        <v>93</v>
      </c>
      <c r="BC3620" t="s">
        <v>22948</v>
      </c>
      <c r="BD3620" t="s">
        <v>22949</v>
      </c>
      <c r="BE3620" t="s">
        <v>22950</v>
      </c>
      <c r="BF3620" t="s">
        <v>22951</v>
      </c>
    </row>
    <row r="3621" spans="1:58" x14ac:dyDescent="0.3">
      <c r="A3621" t="s">
        <v>22952</v>
      </c>
      <c r="B3621" t="s">
        <v>22952</v>
      </c>
      <c r="C3621">
        <v>7</v>
      </c>
      <c r="D3621">
        <v>7</v>
      </c>
      <c r="E3621">
        <v>7</v>
      </c>
      <c r="F3621" t="s">
        <v>22952</v>
      </c>
      <c r="G3621">
        <v>1</v>
      </c>
      <c r="H3621">
        <v>7</v>
      </c>
      <c r="I3621">
        <v>7</v>
      </c>
      <c r="J3621">
        <v>7</v>
      </c>
      <c r="K3621">
        <v>4</v>
      </c>
      <c r="L3621">
        <v>4</v>
      </c>
      <c r="M3621">
        <v>5</v>
      </c>
      <c r="N3621">
        <v>7</v>
      </c>
      <c r="O3621">
        <v>4</v>
      </c>
      <c r="P3621">
        <v>4</v>
      </c>
      <c r="Q3621">
        <v>5</v>
      </c>
      <c r="R3621">
        <v>7</v>
      </c>
      <c r="S3621">
        <v>4</v>
      </c>
      <c r="T3621">
        <v>4</v>
      </c>
      <c r="U3621">
        <v>5</v>
      </c>
      <c r="V3621">
        <v>7</v>
      </c>
      <c r="W3621">
        <v>21.9</v>
      </c>
      <c r="X3621">
        <v>21.9</v>
      </c>
      <c r="Y3621">
        <v>21.9</v>
      </c>
      <c r="Z3621">
        <v>46.523000000000003</v>
      </c>
      <c r="AA3621">
        <v>402</v>
      </c>
      <c r="AB3621">
        <v>402</v>
      </c>
      <c r="AC3621">
        <v>4</v>
      </c>
      <c r="AD3621">
        <v>4</v>
      </c>
      <c r="AE3621">
        <v>6</v>
      </c>
      <c r="AF3621">
        <v>9</v>
      </c>
      <c r="AG3621" s="1">
        <v>1.7698E-23</v>
      </c>
      <c r="AH3621">
        <v>13.7</v>
      </c>
      <c r="AI3621">
        <v>11.9</v>
      </c>
      <c r="AJ3621">
        <v>15.7</v>
      </c>
      <c r="AK3621">
        <v>21.9</v>
      </c>
      <c r="AL3621">
        <v>1068200000</v>
      </c>
      <c r="AM3621">
        <v>254610000</v>
      </c>
      <c r="AN3621">
        <v>279810000</v>
      </c>
      <c r="AO3621">
        <v>268730000</v>
      </c>
      <c r="AP3621">
        <v>265040000</v>
      </c>
      <c r="AQ3621">
        <v>338730000</v>
      </c>
      <c r="AR3621">
        <v>363100000</v>
      </c>
      <c r="AS3621">
        <v>261860000</v>
      </c>
      <c r="AT3621">
        <v>217730000</v>
      </c>
      <c r="AU3621">
        <v>2</v>
      </c>
      <c r="AV3621">
        <v>3</v>
      </c>
      <c r="AW3621">
        <v>6</v>
      </c>
      <c r="AX3621">
        <v>5</v>
      </c>
      <c r="AZ3621">
        <v>3619</v>
      </c>
      <c r="BA3621" t="s">
        <v>22953</v>
      </c>
      <c r="BB3621" t="s">
        <v>100</v>
      </c>
      <c r="BC3621" t="s">
        <v>22954</v>
      </c>
      <c r="BD3621" t="s">
        <v>22955</v>
      </c>
      <c r="BE3621" t="s">
        <v>22956</v>
      </c>
      <c r="BF3621" t="s">
        <v>22957</v>
      </c>
    </row>
    <row r="3622" spans="1:58" x14ac:dyDescent="0.3">
      <c r="A3622" t="s">
        <v>22958</v>
      </c>
      <c r="B3622" t="s">
        <v>22958</v>
      </c>
      <c r="C3622">
        <v>4</v>
      </c>
      <c r="D3622">
        <v>4</v>
      </c>
      <c r="E3622">
        <v>2</v>
      </c>
      <c r="F3622" t="s">
        <v>22958</v>
      </c>
      <c r="G3622">
        <v>1</v>
      </c>
      <c r="H3622">
        <v>4</v>
      </c>
      <c r="I3622">
        <v>4</v>
      </c>
      <c r="J3622">
        <v>2</v>
      </c>
      <c r="K3622">
        <v>3</v>
      </c>
      <c r="L3622">
        <v>2</v>
      </c>
      <c r="M3622">
        <v>3</v>
      </c>
      <c r="N3622">
        <v>2</v>
      </c>
      <c r="O3622">
        <v>3</v>
      </c>
      <c r="P3622">
        <v>2</v>
      </c>
      <c r="Q3622">
        <v>3</v>
      </c>
      <c r="R3622">
        <v>2</v>
      </c>
      <c r="S3622">
        <v>2</v>
      </c>
      <c r="T3622">
        <v>0</v>
      </c>
      <c r="U3622">
        <v>2</v>
      </c>
      <c r="V3622">
        <v>1</v>
      </c>
      <c r="W3622">
        <v>23.1</v>
      </c>
      <c r="X3622">
        <v>23.1</v>
      </c>
      <c r="Y3622">
        <v>11.4</v>
      </c>
      <c r="Z3622">
        <v>29.78</v>
      </c>
      <c r="AA3622">
        <v>273</v>
      </c>
      <c r="AB3622">
        <v>273</v>
      </c>
      <c r="AC3622">
        <v>4</v>
      </c>
      <c r="AD3622">
        <v>3</v>
      </c>
      <c r="AE3622">
        <v>4</v>
      </c>
      <c r="AF3622">
        <v>3</v>
      </c>
      <c r="AG3622" s="1">
        <v>7.2740000000000005E-44</v>
      </c>
      <c r="AH3622">
        <v>17.2</v>
      </c>
      <c r="AI3622">
        <v>11.7</v>
      </c>
      <c r="AJ3622">
        <v>17.2</v>
      </c>
      <c r="AK3622">
        <v>11</v>
      </c>
      <c r="AL3622">
        <v>2072500000</v>
      </c>
      <c r="AM3622">
        <v>857130000</v>
      </c>
      <c r="AN3622">
        <v>403910000</v>
      </c>
      <c r="AO3622">
        <v>536700000</v>
      </c>
      <c r="AP3622">
        <v>274790000</v>
      </c>
      <c r="AQ3622">
        <v>783010000</v>
      </c>
      <c r="AR3622">
        <v>554110000</v>
      </c>
      <c r="AS3622">
        <v>511650000</v>
      </c>
      <c r="AT3622">
        <v>399980000</v>
      </c>
      <c r="AU3622">
        <v>4</v>
      </c>
      <c r="AV3622">
        <v>3</v>
      </c>
      <c r="AW3622">
        <v>4</v>
      </c>
      <c r="AX3622">
        <v>3</v>
      </c>
      <c r="AZ3622">
        <v>3620</v>
      </c>
      <c r="BA3622" t="s">
        <v>22959</v>
      </c>
      <c r="BB3622" t="s">
        <v>229</v>
      </c>
      <c r="BC3622" t="s">
        <v>22960</v>
      </c>
      <c r="BD3622" t="s">
        <v>22961</v>
      </c>
      <c r="BE3622" t="s">
        <v>22962</v>
      </c>
      <c r="BF3622" t="s">
        <v>22963</v>
      </c>
    </row>
    <row r="3623" spans="1:58" x14ac:dyDescent="0.3">
      <c r="A3623" t="s">
        <v>22964</v>
      </c>
      <c r="B3623" t="s">
        <v>22964</v>
      </c>
      <c r="C3623">
        <v>5</v>
      </c>
      <c r="D3623">
        <v>5</v>
      </c>
      <c r="E3623">
        <v>5</v>
      </c>
      <c r="F3623" t="s">
        <v>22964</v>
      </c>
      <c r="G3623">
        <v>1</v>
      </c>
      <c r="H3623">
        <v>5</v>
      </c>
      <c r="I3623">
        <v>5</v>
      </c>
      <c r="J3623">
        <v>5</v>
      </c>
      <c r="K3623">
        <v>5</v>
      </c>
      <c r="L3623">
        <v>5</v>
      </c>
      <c r="M3623">
        <v>4</v>
      </c>
      <c r="N3623">
        <v>4</v>
      </c>
      <c r="O3623">
        <v>5</v>
      </c>
      <c r="P3623">
        <v>5</v>
      </c>
      <c r="Q3623">
        <v>4</v>
      </c>
      <c r="R3623">
        <v>4</v>
      </c>
      <c r="S3623">
        <v>5</v>
      </c>
      <c r="T3623">
        <v>5</v>
      </c>
      <c r="U3623">
        <v>4</v>
      </c>
      <c r="V3623">
        <v>4</v>
      </c>
      <c r="W3623">
        <v>22.1</v>
      </c>
      <c r="X3623">
        <v>22.1</v>
      </c>
      <c r="Y3623">
        <v>22.1</v>
      </c>
      <c r="Z3623">
        <v>25.946999999999999</v>
      </c>
      <c r="AA3623">
        <v>231</v>
      </c>
      <c r="AB3623">
        <v>231</v>
      </c>
      <c r="AC3623">
        <v>5</v>
      </c>
      <c r="AD3623">
        <v>6</v>
      </c>
      <c r="AE3623">
        <v>5</v>
      </c>
      <c r="AF3623">
        <v>4</v>
      </c>
      <c r="AG3623" s="1">
        <v>1.5842E-72</v>
      </c>
      <c r="AH3623">
        <v>22.1</v>
      </c>
      <c r="AI3623">
        <v>22.1</v>
      </c>
      <c r="AJ3623">
        <v>22.1</v>
      </c>
      <c r="AK3623">
        <v>22.1</v>
      </c>
      <c r="AL3623">
        <v>3576100000</v>
      </c>
      <c r="AM3623">
        <v>1037100000</v>
      </c>
      <c r="AN3623">
        <v>912050000</v>
      </c>
      <c r="AO3623">
        <v>916540000</v>
      </c>
      <c r="AP3623">
        <v>710400000</v>
      </c>
      <c r="AQ3623">
        <v>1032200000</v>
      </c>
      <c r="AR3623">
        <v>698070000</v>
      </c>
      <c r="AS3623">
        <v>1130200000</v>
      </c>
      <c r="AT3623">
        <v>1046500000</v>
      </c>
      <c r="AU3623">
        <v>7</v>
      </c>
      <c r="AV3623">
        <v>6</v>
      </c>
      <c r="AW3623">
        <v>6</v>
      </c>
      <c r="AX3623">
        <v>5</v>
      </c>
      <c r="AZ3623">
        <v>3621</v>
      </c>
      <c r="BA3623" t="s">
        <v>22965</v>
      </c>
      <c r="BB3623" t="s">
        <v>93</v>
      </c>
      <c r="BC3623" t="s">
        <v>22966</v>
      </c>
      <c r="BD3623" t="s">
        <v>22967</v>
      </c>
      <c r="BE3623" t="s">
        <v>22968</v>
      </c>
      <c r="BF3623" t="s">
        <v>22969</v>
      </c>
    </row>
    <row r="3624" spans="1:58" x14ac:dyDescent="0.3">
      <c r="A3624" t="s">
        <v>22970</v>
      </c>
      <c r="B3624" t="s">
        <v>22970</v>
      </c>
      <c r="C3624">
        <v>2</v>
      </c>
      <c r="D3624">
        <v>2</v>
      </c>
      <c r="E3624">
        <v>2</v>
      </c>
      <c r="F3624" t="s">
        <v>22970</v>
      </c>
      <c r="G3624">
        <v>1</v>
      </c>
      <c r="H3624">
        <v>2</v>
      </c>
      <c r="I3624">
        <v>2</v>
      </c>
      <c r="J3624">
        <v>2</v>
      </c>
      <c r="K3624">
        <v>2</v>
      </c>
      <c r="L3624">
        <v>2</v>
      </c>
      <c r="M3624">
        <v>1</v>
      </c>
      <c r="N3624">
        <v>1</v>
      </c>
      <c r="O3624">
        <v>2</v>
      </c>
      <c r="P3624">
        <v>2</v>
      </c>
      <c r="Q3624">
        <v>1</v>
      </c>
      <c r="R3624">
        <v>1</v>
      </c>
      <c r="S3624">
        <v>2</v>
      </c>
      <c r="T3624">
        <v>2</v>
      </c>
      <c r="U3624">
        <v>1</v>
      </c>
      <c r="V3624">
        <v>1</v>
      </c>
      <c r="W3624">
        <v>16</v>
      </c>
      <c r="X3624">
        <v>16</v>
      </c>
      <c r="Y3624">
        <v>16</v>
      </c>
      <c r="Z3624">
        <v>23.215</v>
      </c>
      <c r="AA3624">
        <v>206</v>
      </c>
      <c r="AB3624">
        <v>206</v>
      </c>
      <c r="AC3624">
        <v>3</v>
      </c>
      <c r="AD3624">
        <v>2</v>
      </c>
      <c r="AE3624">
        <v>1</v>
      </c>
      <c r="AF3624">
        <v>1</v>
      </c>
      <c r="AG3624" s="1">
        <v>2.0937E-20</v>
      </c>
      <c r="AH3624">
        <v>16</v>
      </c>
      <c r="AI3624">
        <v>16</v>
      </c>
      <c r="AJ3624">
        <v>8.6999999999999993</v>
      </c>
      <c r="AK3624">
        <v>7.3</v>
      </c>
      <c r="AL3624">
        <v>384830000</v>
      </c>
      <c r="AM3624">
        <v>174300000</v>
      </c>
      <c r="AN3624">
        <v>114910000</v>
      </c>
      <c r="AO3624">
        <v>47001000</v>
      </c>
      <c r="AP3624">
        <v>48610000</v>
      </c>
      <c r="AQ3624">
        <v>123420000</v>
      </c>
      <c r="AR3624">
        <v>128680000</v>
      </c>
      <c r="AS3624">
        <v>0</v>
      </c>
      <c r="AT3624">
        <v>0</v>
      </c>
      <c r="AU3624">
        <v>2</v>
      </c>
      <c r="AV3624">
        <v>2</v>
      </c>
      <c r="AW3624">
        <v>1</v>
      </c>
      <c r="AX3624">
        <v>1</v>
      </c>
      <c r="AZ3624">
        <v>3622</v>
      </c>
      <c r="BA3624" t="s">
        <v>22971</v>
      </c>
      <c r="BB3624" t="s">
        <v>79</v>
      </c>
      <c r="BC3624" t="s">
        <v>22972</v>
      </c>
      <c r="BD3624" t="s">
        <v>22973</v>
      </c>
      <c r="BE3624" t="s">
        <v>22974</v>
      </c>
      <c r="BF3624" t="s">
        <v>22975</v>
      </c>
    </row>
    <row r="3625" spans="1:58" x14ac:dyDescent="0.3">
      <c r="A3625" t="s">
        <v>22976</v>
      </c>
      <c r="B3625" t="s">
        <v>22976</v>
      </c>
      <c r="C3625">
        <v>12</v>
      </c>
      <c r="D3625">
        <v>10</v>
      </c>
      <c r="E3625">
        <v>10</v>
      </c>
      <c r="F3625" t="s">
        <v>22976</v>
      </c>
      <c r="G3625">
        <v>1</v>
      </c>
      <c r="H3625">
        <v>12</v>
      </c>
      <c r="I3625">
        <v>10</v>
      </c>
      <c r="J3625">
        <v>10</v>
      </c>
      <c r="K3625">
        <v>11</v>
      </c>
      <c r="L3625">
        <v>9</v>
      </c>
      <c r="M3625">
        <v>9</v>
      </c>
      <c r="N3625">
        <v>8</v>
      </c>
      <c r="O3625">
        <v>9</v>
      </c>
      <c r="P3625">
        <v>7</v>
      </c>
      <c r="Q3625">
        <v>7</v>
      </c>
      <c r="R3625">
        <v>6</v>
      </c>
      <c r="S3625">
        <v>9</v>
      </c>
      <c r="T3625">
        <v>7</v>
      </c>
      <c r="U3625">
        <v>7</v>
      </c>
      <c r="V3625">
        <v>6</v>
      </c>
      <c r="W3625">
        <v>16.5</v>
      </c>
      <c r="X3625">
        <v>13.8</v>
      </c>
      <c r="Y3625">
        <v>13.8</v>
      </c>
      <c r="Z3625">
        <v>119.62</v>
      </c>
      <c r="AA3625">
        <v>1077</v>
      </c>
      <c r="AB3625">
        <v>1077</v>
      </c>
      <c r="AC3625">
        <v>10</v>
      </c>
      <c r="AD3625">
        <v>8</v>
      </c>
      <c r="AE3625">
        <v>9</v>
      </c>
      <c r="AF3625">
        <v>9</v>
      </c>
      <c r="AG3625" s="1">
        <v>3.0419000000000001E-49</v>
      </c>
      <c r="AH3625">
        <v>15</v>
      </c>
      <c r="AI3625">
        <v>12.7</v>
      </c>
      <c r="AJ3625">
        <v>12.3</v>
      </c>
      <c r="AK3625">
        <v>11.5</v>
      </c>
      <c r="AL3625">
        <v>1734300000</v>
      </c>
      <c r="AM3625">
        <v>610570000</v>
      </c>
      <c r="AN3625">
        <v>510840000</v>
      </c>
      <c r="AO3625">
        <v>309170000</v>
      </c>
      <c r="AP3625">
        <v>303730000</v>
      </c>
      <c r="AQ3625">
        <v>522370000</v>
      </c>
      <c r="AR3625">
        <v>628110000</v>
      </c>
      <c r="AS3625">
        <v>304750000</v>
      </c>
      <c r="AT3625">
        <v>328670000</v>
      </c>
      <c r="AU3625">
        <v>7</v>
      </c>
      <c r="AV3625">
        <v>7</v>
      </c>
      <c r="AW3625">
        <v>6</v>
      </c>
      <c r="AX3625">
        <v>6</v>
      </c>
      <c r="AZ3625">
        <v>3623</v>
      </c>
      <c r="BA3625" t="s">
        <v>22977</v>
      </c>
      <c r="BB3625" t="s">
        <v>22978</v>
      </c>
      <c r="BC3625" t="s">
        <v>22979</v>
      </c>
      <c r="BD3625" t="s">
        <v>22980</v>
      </c>
      <c r="BE3625" t="s">
        <v>22981</v>
      </c>
      <c r="BF3625" t="s">
        <v>22982</v>
      </c>
    </row>
    <row r="3626" spans="1:58" x14ac:dyDescent="0.3">
      <c r="A3626" t="s">
        <v>22983</v>
      </c>
      <c r="B3626" t="s">
        <v>22983</v>
      </c>
      <c r="C3626">
        <v>1</v>
      </c>
      <c r="D3626">
        <v>1</v>
      </c>
      <c r="E3626">
        <v>1</v>
      </c>
      <c r="F3626" t="s">
        <v>22984</v>
      </c>
      <c r="G3626">
        <v>1</v>
      </c>
      <c r="H3626">
        <v>1</v>
      </c>
      <c r="I3626">
        <v>1</v>
      </c>
      <c r="J3626">
        <v>1</v>
      </c>
      <c r="K3626">
        <v>0</v>
      </c>
      <c r="L3626">
        <v>0</v>
      </c>
      <c r="M3626">
        <v>1</v>
      </c>
      <c r="N3626">
        <v>0</v>
      </c>
      <c r="O3626">
        <v>0</v>
      </c>
      <c r="P3626">
        <v>0</v>
      </c>
      <c r="Q3626">
        <v>1</v>
      </c>
      <c r="R3626">
        <v>0</v>
      </c>
      <c r="S3626">
        <v>0</v>
      </c>
      <c r="T3626">
        <v>0</v>
      </c>
      <c r="U3626">
        <v>1</v>
      </c>
      <c r="V3626">
        <v>0</v>
      </c>
      <c r="W3626">
        <v>3</v>
      </c>
      <c r="X3626">
        <v>3</v>
      </c>
      <c r="Y3626">
        <v>3</v>
      </c>
      <c r="Z3626">
        <v>57.418999999999997</v>
      </c>
      <c r="AA3626">
        <v>502</v>
      </c>
      <c r="AB3626">
        <v>502</v>
      </c>
      <c r="AE3626">
        <v>1</v>
      </c>
      <c r="AG3626" s="1">
        <v>8.9952999999999997E-5</v>
      </c>
      <c r="AH3626">
        <v>0</v>
      </c>
      <c r="AI3626">
        <v>0</v>
      </c>
      <c r="AJ3626">
        <v>3</v>
      </c>
      <c r="AK3626">
        <v>0</v>
      </c>
      <c r="AL3626">
        <v>40831000</v>
      </c>
      <c r="AM3626">
        <v>0</v>
      </c>
      <c r="AN3626">
        <v>0</v>
      </c>
      <c r="AO3626">
        <v>40831000</v>
      </c>
      <c r="AP3626">
        <v>0</v>
      </c>
      <c r="AQ3626">
        <v>0</v>
      </c>
      <c r="AR3626">
        <v>0</v>
      </c>
      <c r="AS3626">
        <v>44814000</v>
      </c>
      <c r="AT3626">
        <v>0</v>
      </c>
      <c r="AU3626">
        <v>0</v>
      </c>
      <c r="AV3626">
        <v>0</v>
      </c>
      <c r="AW3626">
        <v>1</v>
      </c>
      <c r="AX3626">
        <v>0</v>
      </c>
      <c r="AZ3626">
        <v>3624</v>
      </c>
      <c r="BA3626">
        <v>23214</v>
      </c>
      <c r="BB3626" t="b">
        <v>1</v>
      </c>
      <c r="BC3626">
        <v>23985</v>
      </c>
      <c r="BD3626">
        <v>98802</v>
      </c>
      <c r="BE3626">
        <v>83290</v>
      </c>
      <c r="BF3626">
        <v>83290</v>
      </c>
    </row>
    <row r="3627" spans="1:58" x14ac:dyDescent="0.3">
      <c r="A3627" t="s">
        <v>22985</v>
      </c>
      <c r="B3627" t="s">
        <v>22985</v>
      </c>
      <c r="C3627">
        <v>2</v>
      </c>
      <c r="D3627">
        <v>2</v>
      </c>
      <c r="E3627">
        <v>2</v>
      </c>
      <c r="F3627" t="s">
        <v>22985</v>
      </c>
      <c r="G3627">
        <v>1</v>
      </c>
      <c r="H3627">
        <v>2</v>
      </c>
      <c r="I3627">
        <v>2</v>
      </c>
      <c r="J3627">
        <v>2</v>
      </c>
      <c r="K3627">
        <v>2</v>
      </c>
      <c r="L3627">
        <v>2</v>
      </c>
      <c r="M3627">
        <v>1</v>
      </c>
      <c r="N3627">
        <v>2</v>
      </c>
      <c r="O3627">
        <v>2</v>
      </c>
      <c r="P3627">
        <v>2</v>
      </c>
      <c r="Q3627">
        <v>1</v>
      </c>
      <c r="R3627">
        <v>2</v>
      </c>
      <c r="S3627">
        <v>2</v>
      </c>
      <c r="T3627">
        <v>2</v>
      </c>
      <c r="U3627">
        <v>1</v>
      </c>
      <c r="V3627">
        <v>2</v>
      </c>
      <c r="W3627">
        <v>5.6</v>
      </c>
      <c r="X3627">
        <v>5.6</v>
      </c>
      <c r="Y3627">
        <v>5.6</v>
      </c>
      <c r="Z3627">
        <v>62.174999999999997</v>
      </c>
      <c r="AA3627">
        <v>567</v>
      </c>
      <c r="AB3627">
        <v>567</v>
      </c>
      <c r="AC3627">
        <v>2</v>
      </c>
      <c r="AD3627">
        <v>2</v>
      </c>
      <c r="AE3627">
        <v>1</v>
      </c>
      <c r="AF3627">
        <v>2</v>
      </c>
      <c r="AG3627" s="1">
        <v>3.3009999999999997E-5</v>
      </c>
      <c r="AH3627">
        <v>5.6</v>
      </c>
      <c r="AI3627">
        <v>5.6</v>
      </c>
      <c r="AJ3627">
        <v>3.5</v>
      </c>
      <c r="AK3627">
        <v>5.6</v>
      </c>
      <c r="AL3627">
        <v>353420000</v>
      </c>
      <c r="AM3627">
        <v>124810000</v>
      </c>
      <c r="AN3627">
        <v>115860000</v>
      </c>
      <c r="AO3627">
        <v>53665000</v>
      </c>
      <c r="AP3627">
        <v>59093000</v>
      </c>
      <c r="AQ3627">
        <v>124830000</v>
      </c>
      <c r="AR3627">
        <v>0</v>
      </c>
      <c r="AS3627">
        <v>0</v>
      </c>
      <c r="AT3627">
        <v>74209000</v>
      </c>
      <c r="AU3627">
        <v>1</v>
      </c>
      <c r="AV3627">
        <v>0</v>
      </c>
      <c r="AW3627">
        <v>1</v>
      </c>
      <c r="AX3627">
        <v>1</v>
      </c>
      <c r="AZ3627">
        <v>3625</v>
      </c>
      <c r="BA3627" t="s">
        <v>22986</v>
      </c>
      <c r="BB3627" t="s">
        <v>79</v>
      </c>
      <c r="BC3627" t="s">
        <v>22987</v>
      </c>
      <c r="BD3627" t="s">
        <v>22988</v>
      </c>
      <c r="BE3627" t="s">
        <v>22989</v>
      </c>
      <c r="BF3627" t="s">
        <v>22990</v>
      </c>
    </row>
    <row r="3628" spans="1:58" x14ac:dyDescent="0.3">
      <c r="A3628" t="s">
        <v>22991</v>
      </c>
      <c r="B3628" t="s">
        <v>22991</v>
      </c>
      <c r="C3628" t="s">
        <v>4453</v>
      </c>
      <c r="D3628" t="s">
        <v>1224</v>
      </c>
      <c r="E3628" t="s">
        <v>1224</v>
      </c>
      <c r="F3628" t="s">
        <v>22992</v>
      </c>
      <c r="G3628">
        <v>3</v>
      </c>
      <c r="H3628">
        <v>19</v>
      </c>
      <c r="I3628">
        <v>6</v>
      </c>
      <c r="J3628">
        <v>6</v>
      </c>
      <c r="K3628">
        <v>10</v>
      </c>
      <c r="L3628">
        <v>9</v>
      </c>
      <c r="M3628">
        <v>13</v>
      </c>
      <c r="N3628">
        <v>15</v>
      </c>
      <c r="O3628">
        <v>1</v>
      </c>
      <c r="P3628">
        <v>1</v>
      </c>
      <c r="Q3628">
        <v>3</v>
      </c>
      <c r="R3628">
        <v>5</v>
      </c>
      <c r="S3628">
        <v>1</v>
      </c>
      <c r="T3628">
        <v>1</v>
      </c>
      <c r="U3628">
        <v>3</v>
      </c>
      <c r="V3628">
        <v>5</v>
      </c>
      <c r="W3628">
        <v>23</v>
      </c>
      <c r="X3628">
        <v>8.4</v>
      </c>
      <c r="Y3628">
        <v>8.4</v>
      </c>
      <c r="Z3628">
        <v>130.47999999999999</v>
      </c>
      <c r="AA3628">
        <v>1115</v>
      </c>
      <c r="AB3628" t="s">
        <v>22993</v>
      </c>
      <c r="AC3628">
        <v>1</v>
      </c>
      <c r="AD3628">
        <v>1</v>
      </c>
      <c r="AE3628">
        <v>3</v>
      </c>
      <c r="AF3628">
        <v>5</v>
      </c>
      <c r="AG3628" s="1">
        <v>6.0110999999999998E-188</v>
      </c>
      <c r="AH3628">
        <v>11.6</v>
      </c>
      <c r="AI3628">
        <v>10.5</v>
      </c>
      <c r="AJ3628">
        <v>16</v>
      </c>
      <c r="AK3628">
        <v>19</v>
      </c>
      <c r="AL3628">
        <v>744860000</v>
      </c>
      <c r="AM3628">
        <v>296210000</v>
      </c>
      <c r="AN3628">
        <v>268870000</v>
      </c>
      <c r="AO3628">
        <v>81398000</v>
      </c>
      <c r="AP3628">
        <v>98383000</v>
      </c>
      <c r="AQ3628">
        <v>0</v>
      </c>
      <c r="AR3628">
        <v>0</v>
      </c>
      <c r="AS3628">
        <v>109360000</v>
      </c>
      <c r="AT3628">
        <v>103580000</v>
      </c>
      <c r="AU3628">
        <v>0</v>
      </c>
      <c r="AV3628">
        <v>1</v>
      </c>
      <c r="AW3628">
        <v>4</v>
      </c>
      <c r="AX3628">
        <v>1</v>
      </c>
      <c r="AZ3628">
        <v>3626</v>
      </c>
      <c r="BA3628" t="s">
        <v>22994</v>
      </c>
      <c r="BB3628" t="s">
        <v>22995</v>
      </c>
      <c r="BC3628" t="s">
        <v>22996</v>
      </c>
      <c r="BD3628" t="s">
        <v>22997</v>
      </c>
      <c r="BE3628" t="s">
        <v>22998</v>
      </c>
      <c r="BF3628" t="s">
        <v>22999</v>
      </c>
    </row>
    <row r="3629" spans="1:58" x14ac:dyDescent="0.3">
      <c r="A3629" t="s">
        <v>23000</v>
      </c>
      <c r="B3629" t="s">
        <v>23000</v>
      </c>
      <c r="C3629">
        <v>4</v>
      </c>
      <c r="D3629">
        <v>4</v>
      </c>
      <c r="E3629">
        <v>2</v>
      </c>
      <c r="F3629" t="s">
        <v>23000</v>
      </c>
      <c r="G3629">
        <v>1</v>
      </c>
      <c r="H3629">
        <v>4</v>
      </c>
      <c r="I3629">
        <v>4</v>
      </c>
      <c r="J3629">
        <v>2</v>
      </c>
      <c r="K3629">
        <v>3</v>
      </c>
      <c r="L3629">
        <v>3</v>
      </c>
      <c r="M3629">
        <v>4</v>
      </c>
      <c r="N3629">
        <v>3</v>
      </c>
      <c r="O3629">
        <v>3</v>
      </c>
      <c r="P3629">
        <v>3</v>
      </c>
      <c r="Q3629">
        <v>4</v>
      </c>
      <c r="R3629">
        <v>3</v>
      </c>
      <c r="S3629">
        <v>1</v>
      </c>
      <c r="T3629">
        <v>1</v>
      </c>
      <c r="U3629">
        <v>2</v>
      </c>
      <c r="V3629">
        <v>1</v>
      </c>
      <c r="W3629">
        <v>22.4</v>
      </c>
      <c r="X3629">
        <v>22.4</v>
      </c>
      <c r="Y3629">
        <v>10.7</v>
      </c>
      <c r="Z3629">
        <v>21.417000000000002</v>
      </c>
      <c r="AA3629">
        <v>196</v>
      </c>
      <c r="AB3629">
        <v>196</v>
      </c>
      <c r="AC3629">
        <v>3</v>
      </c>
      <c r="AD3629">
        <v>3</v>
      </c>
      <c r="AE3629">
        <v>5</v>
      </c>
      <c r="AF3629">
        <v>4</v>
      </c>
      <c r="AG3629" s="1">
        <v>8.7107000000000004E-13</v>
      </c>
      <c r="AH3629">
        <v>17.3</v>
      </c>
      <c r="AI3629">
        <v>17.3</v>
      </c>
      <c r="AJ3629">
        <v>22.4</v>
      </c>
      <c r="AK3629">
        <v>16.8</v>
      </c>
      <c r="AL3629">
        <v>984880000</v>
      </c>
      <c r="AM3629">
        <v>254430000</v>
      </c>
      <c r="AN3629">
        <v>316710000</v>
      </c>
      <c r="AO3629">
        <v>245580000</v>
      </c>
      <c r="AP3629">
        <v>168170000</v>
      </c>
      <c r="AQ3629">
        <v>304810000</v>
      </c>
      <c r="AR3629">
        <v>338650000</v>
      </c>
      <c r="AS3629">
        <v>172230000</v>
      </c>
      <c r="AT3629">
        <v>278160000</v>
      </c>
      <c r="AU3629">
        <v>2</v>
      </c>
      <c r="AV3629">
        <v>3</v>
      </c>
      <c r="AW3629">
        <v>2</v>
      </c>
      <c r="AX3629">
        <v>1</v>
      </c>
      <c r="AZ3629">
        <v>3627</v>
      </c>
      <c r="BA3629" t="s">
        <v>23001</v>
      </c>
      <c r="BB3629" t="s">
        <v>229</v>
      </c>
      <c r="BC3629" t="s">
        <v>23002</v>
      </c>
      <c r="BD3629" t="s">
        <v>23003</v>
      </c>
      <c r="BE3629" t="s">
        <v>23004</v>
      </c>
      <c r="BF3629" t="s">
        <v>23005</v>
      </c>
    </row>
    <row r="3630" spans="1:58" x14ac:dyDescent="0.3">
      <c r="A3630" t="s">
        <v>23006</v>
      </c>
      <c r="B3630" t="s">
        <v>23006</v>
      </c>
      <c r="C3630">
        <v>4</v>
      </c>
      <c r="D3630">
        <v>4</v>
      </c>
      <c r="E3630">
        <v>4</v>
      </c>
      <c r="F3630" t="s">
        <v>23006</v>
      </c>
      <c r="G3630">
        <v>1</v>
      </c>
      <c r="H3630">
        <v>4</v>
      </c>
      <c r="I3630">
        <v>4</v>
      </c>
      <c r="J3630">
        <v>4</v>
      </c>
      <c r="K3630">
        <v>2</v>
      </c>
      <c r="L3630">
        <v>3</v>
      </c>
      <c r="M3630">
        <v>3</v>
      </c>
      <c r="N3630">
        <v>3</v>
      </c>
      <c r="O3630">
        <v>2</v>
      </c>
      <c r="P3630">
        <v>3</v>
      </c>
      <c r="Q3630">
        <v>3</v>
      </c>
      <c r="R3630">
        <v>3</v>
      </c>
      <c r="S3630">
        <v>2</v>
      </c>
      <c r="T3630">
        <v>3</v>
      </c>
      <c r="U3630">
        <v>3</v>
      </c>
      <c r="V3630">
        <v>3</v>
      </c>
      <c r="W3630">
        <v>8.5</v>
      </c>
      <c r="X3630">
        <v>8.5</v>
      </c>
      <c r="Y3630">
        <v>8.5</v>
      </c>
      <c r="Z3630">
        <v>94.646000000000001</v>
      </c>
      <c r="AA3630">
        <v>838</v>
      </c>
      <c r="AB3630">
        <v>838</v>
      </c>
      <c r="AC3630">
        <v>3</v>
      </c>
      <c r="AD3630">
        <v>4</v>
      </c>
      <c r="AE3630">
        <v>5</v>
      </c>
      <c r="AF3630">
        <v>3</v>
      </c>
      <c r="AG3630" s="1">
        <v>6.1109E-15</v>
      </c>
      <c r="AH3630">
        <v>4.7</v>
      </c>
      <c r="AI3630">
        <v>6.7</v>
      </c>
      <c r="AJ3630">
        <v>6.4</v>
      </c>
      <c r="AK3630">
        <v>6.4</v>
      </c>
      <c r="AL3630">
        <v>343980000</v>
      </c>
      <c r="AM3630">
        <v>81516000</v>
      </c>
      <c r="AN3630">
        <v>84937000</v>
      </c>
      <c r="AO3630">
        <v>74925000</v>
      </c>
      <c r="AP3630">
        <v>102600000</v>
      </c>
      <c r="AQ3630">
        <v>98167000</v>
      </c>
      <c r="AR3630">
        <v>97370000</v>
      </c>
      <c r="AS3630">
        <v>56302000</v>
      </c>
      <c r="AT3630">
        <v>120510000</v>
      </c>
      <c r="AU3630">
        <v>3</v>
      </c>
      <c r="AV3630">
        <v>3</v>
      </c>
      <c r="AW3630">
        <v>1</v>
      </c>
      <c r="AX3630">
        <v>3</v>
      </c>
      <c r="AZ3630">
        <v>3628</v>
      </c>
      <c r="BA3630" t="s">
        <v>23007</v>
      </c>
      <c r="BB3630" t="s">
        <v>229</v>
      </c>
      <c r="BC3630" t="s">
        <v>23008</v>
      </c>
      <c r="BD3630" t="s">
        <v>23009</v>
      </c>
      <c r="BE3630" t="s">
        <v>23010</v>
      </c>
      <c r="BF3630" t="s">
        <v>23011</v>
      </c>
    </row>
    <row r="3631" spans="1:58" x14ac:dyDescent="0.3">
      <c r="A3631" t="s">
        <v>23012</v>
      </c>
      <c r="B3631" t="s">
        <v>23012</v>
      </c>
      <c r="C3631">
        <v>3</v>
      </c>
      <c r="D3631">
        <v>3</v>
      </c>
      <c r="E3631">
        <v>3</v>
      </c>
      <c r="F3631" t="s">
        <v>23013</v>
      </c>
      <c r="G3631">
        <v>1</v>
      </c>
      <c r="H3631">
        <v>3</v>
      </c>
      <c r="I3631">
        <v>3</v>
      </c>
      <c r="J3631">
        <v>3</v>
      </c>
      <c r="K3631">
        <v>2</v>
      </c>
      <c r="L3631">
        <v>0</v>
      </c>
      <c r="M3631">
        <v>2</v>
      </c>
      <c r="N3631">
        <v>3</v>
      </c>
      <c r="O3631">
        <v>2</v>
      </c>
      <c r="P3631">
        <v>0</v>
      </c>
      <c r="Q3631">
        <v>2</v>
      </c>
      <c r="R3631">
        <v>3</v>
      </c>
      <c r="S3631">
        <v>2</v>
      </c>
      <c r="T3631">
        <v>0</v>
      </c>
      <c r="U3631">
        <v>2</v>
      </c>
      <c r="V3631">
        <v>3</v>
      </c>
      <c r="W3631">
        <v>7.1</v>
      </c>
      <c r="X3631">
        <v>7.1</v>
      </c>
      <c r="Y3631">
        <v>7.1</v>
      </c>
      <c r="Z3631">
        <v>62.128</v>
      </c>
      <c r="AA3631">
        <v>549</v>
      </c>
      <c r="AB3631">
        <v>549</v>
      </c>
      <c r="AC3631">
        <v>2</v>
      </c>
      <c r="AE3631">
        <v>2</v>
      </c>
      <c r="AF3631">
        <v>3</v>
      </c>
      <c r="AG3631" s="1">
        <v>3.1105999999999999E-13</v>
      </c>
      <c r="AH3631">
        <v>5.5</v>
      </c>
      <c r="AI3631">
        <v>0</v>
      </c>
      <c r="AJ3631">
        <v>4.7</v>
      </c>
      <c r="AK3631">
        <v>7.1</v>
      </c>
      <c r="AL3631">
        <v>187850000</v>
      </c>
      <c r="AM3631">
        <v>51119000</v>
      </c>
      <c r="AN3631">
        <v>0</v>
      </c>
      <c r="AO3631">
        <v>62811000</v>
      </c>
      <c r="AP3631">
        <v>73921000</v>
      </c>
      <c r="AQ3631">
        <v>59148000</v>
      </c>
      <c r="AR3631">
        <v>0</v>
      </c>
      <c r="AS3631">
        <v>71813000</v>
      </c>
      <c r="AT3631">
        <v>81958000</v>
      </c>
      <c r="AU3631">
        <v>2</v>
      </c>
      <c r="AV3631">
        <v>0</v>
      </c>
      <c r="AW3631">
        <v>1</v>
      </c>
      <c r="AX3631">
        <v>1</v>
      </c>
      <c r="AZ3631">
        <v>3629</v>
      </c>
      <c r="BA3631" t="s">
        <v>23014</v>
      </c>
      <c r="BB3631" t="s">
        <v>72</v>
      </c>
      <c r="BC3631" t="s">
        <v>23015</v>
      </c>
      <c r="BD3631" t="s">
        <v>23016</v>
      </c>
      <c r="BE3631" t="s">
        <v>23017</v>
      </c>
      <c r="BF3631" t="s">
        <v>23018</v>
      </c>
    </row>
    <row r="3632" spans="1:58" x14ac:dyDescent="0.3">
      <c r="A3632" t="s">
        <v>23019</v>
      </c>
      <c r="B3632" t="s">
        <v>23019</v>
      </c>
      <c r="C3632">
        <v>4</v>
      </c>
      <c r="D3632">
        <v>4</v>
      </c>
      <c r="E3632">
        <v>4</v>
      </c>
      <c r="F3632" t="s">
        <v>23019</v>
      </c>
      <c r="G3632">
        <v>1</v>
      </c>
      <c r="H3632">
        <v>4</v>
      </c>
      <c r="I3632">
        <v>4</v>
      </c>
      <c r="J3632">
        <v>4</v>
      </c>
      <c r="K3632">
        <v>1</v>
      </c>
      <c r="L3632">
        <v>4</v>
      </c>
      <c r="M3632">
        <v>4</v>
      </c>
      <c r="N3632">
        <v>4</v>
      </c>
      <c r="O3632">
        <v>1</v>
      </c>
      <c r="P3632">
        <v>4</v>
      </c>
      <c r="Q3632">
        <v>4</v>
      </c>
      <c r="R3632">
        <v>4</v>
      </c>
      <c r="S3632">
        <v>1</v>
      </c>
      <c r="T3632">
        <v>4</v>
      </c>
      <c r="U3632">
        <v>4</v>
      </c>
      <c r="V3632">
        <v>4</v>
      </c>
      <c r="W3632">
        <v>16.100000000000001</v>
      </c>
      <c r="X3632">
        <v>16.100000000000001</v>
      </c>
      <c r="Y3632">
        <v>16.100000000000001</v>
      </c>
      <c r="Z3632">
        <v>36.689</v>
      </c>
      <c r="AA3632">
        <v>330</v>
      </c>
      <c r="AB3632">
        <v>330</v>
      </c>
      <c r="AC3632">
        <v>2</v>
      </c>
      <c r="AD3632">
        <v>5</v>
      </c>
      <c r="AE3632">
        <v>5</v>
      </c>
      <c r="AF3632">
        <v>6</v>
      </c>
      <c r="AG3632" s="1">
        <v>1.4080999999999999E-46</v>
      </c>
      <c r="AH3632">
        <v>6.1</v>
      </c>
      <c r="AI3632">
        <v>16.100000000000001</v>
      </c>
      <c r="AJ3632">
        <v>16.100000000000001</v>
      </c>
      <c r="AK3632">
        <v>16.100000000000001</v>
      </c>
      <c r="AL3632">
        <v>3004900000</v>
      </c>
      <c r="AM3632">
        <v>1491300000</v>
      </c>
      <c r="AN3632">
        <v>667240000</v>
      </c>
      <c r="AO3632">
        <v>441930000</v>
      </c>
      <c r="AP3632">
        <v>404480000</v>
      </c>
      <c r="AQ3632">
        <v>1652200000</v>
      </c>
      <c r="AR3632">
        <v>693080000</v>
      </c>
      <c r="AS3632">
        <v>394220000</v>
      </c>
      <c r="AT3632">
        <v>443590000</v>
      </c>
      <c r="AU3632">
        <v>5</v>
      </c>
      <c r="AV3632">
        <v>4</v>
      </c>
      <c r="AW3632">
        <v>4</v>
      </c>
      <c r="AX3632">
        <v>5</v>
      </c>
      <c r="AZ3632">
        <v>3630</v>
      </c>
      <c r="BA3632" t="s">
        <v>23020</v>
      </c>
      <c r="BB3632" t="s">
        <v>229</v>
      </c>
      <c r="BC3632" t="s">
        <v>23021</v>
      </c>
      <c r="BD3632" t="s">
        <v>23022</v>
      </c>
      <c r="BE3632" t="s">
        <v>23023</v>
      </c>
      <c r="BF3632" t="s">
        <v>23024</v>
      </c>
    </row>
    <row r="3633" spans="1:60" x14ac:dyDescent="0.3">
      <c r="A3633" t="s">
        <v>23025</v>
      </c>
      <c r="B3633" t="s">
        <v>23025</v>
      </c>
      <c r="C3633">
        <v>11</v>
      </c>
      <c r="D3633">
        <v>11</v>
      </c>
      <c r="E3633">
        <v>11</v>
      </c>
      <c r="F3633" t="s">
        <v>23025</v>
      </c>
      <c r="G3633">
        <v>1</v>
      </c>
      <c r="H3633">
        <v>11</v>
      </c>
      <c r="I3633">
        <v>11</v>
      </c>
      <c r="J3633">
        <v>11</v>
      </c>
      <c r="K3633">
        <v>7</v>
      </c>
      <c r="L3633">
        <v>7</v>
      </c>
      <c r="M3633">
        <v>9</v>
      </c>
      <c r="N3633">
        <v>7</v>
      </c>
      <c r="O3633">
        <v>7</v>
      </c>
      <c r="P3633">
        <v>7</v>
      </c>
      <c r="Q3633">
        <v>9</v>
      </c>
      <c r="R3633">
        <v>7</v>
      </c>
      <c r="S3633">
        <v>7</v>
      </c>
      <c r="T3633">
        <v>7</v>
      </c>
      <c r="U3633">
        <v>9</v>
      </c>
      <c r="V3633">
        <v>7</v>
      </c>
      <c r="W3633">
        <v>13.7</v>
      </c>
      <c r="X3633">
        <v>13.7</v>
      </c>
      <c r="Y3633">
        <v>13.7</v>
      </c>
      <c r="Z3633">
        <v>124.52</v>
      </c>
      <c r="AA3633">
        <v>1101</v>
      </c>
      <c r="AB3633">
        <v>1101</v>
      </c>
      <c r="AC3633">
        <v>8</v>
      </c>
      <c r="AD3633">
        <v>8</v>
      </c>
      <c r="AE3633">
        <v>9</v>
      </c>
      <c r="AF3633">
        <v>7</v>
      </c>
      <c r="AG3633" s="1">
        <v>1.2664E-64</v>
      </c>
      <c r="AH3633">
        <v>8.3000000000000007</v>
      </c>
      <c r="AI3633">
        <v>8.3000000000000007</v>
      </c>
      <c r="AJ3633">
        <v>11.5</v>
      </c>
      <c r="AK3633">
        <v>9.1</v>
      </c>
      <c r="AL3633">
        <v>2042900000</v>
      </c>
      <c r="AM3633">
        <v>794120000</v>
      </c>
      <c r="AN3633">
        <v>737170000</v>
      </c>
      <c r="AO3633">
        <v>340960000</v>
      </c>
      <c r="AP3633">
        <v>170650000</v>
      </c>
      <c r="AQ3633">
        <v>566430000</v>
      </c>
      <c r="AR3633">
        <v>524170000</v>
      </c>
      <c r="AS3633">
        <v>515900000</v>
      </c>
      <c r="AT3633">
        <v>599060000</v>
      </c>
      <c r="AU3633">
        <v>2</v>
      </c>
      <c r="AV3633">
        <v>4</v>
      </c>
      <c r="AW3633">
        <v>7</v>
      </c>
      <c r="AX3633">
        <v>4</v>
      </c>
      <c r="AZ3633">
        <v>3631</v>
      </c>
      <c r="BA3633" t="s">
        <v>23026</v>
      </c>
      <c r="BB3633" t="s">
        <v>535</v>
      </c>
      <c r="BC3633" t="s">
        <v>23027</v>
      </c>
      <c r="BD3633" t="s">
        <v>23028</v>
      </c>
      <c r="BE3633" t="s">
        <v>23029</v>
      </c>
      <c r="BF3633" t="s">
        <v>23030</v>
      </c>
    </row>
    <row r="3634" spans="1:60" x14ac:dyDescent="0.3">
      <c r="A3634" t="s">
        <v>23031</v>
      </c>
      <c r="B3634" t="s">
        <v>23031</v>
      </c>
      <c r="C3634">
        <v>16</v>
      </c>
      <c r="D3634">
        <v>16</v>
      </c>
      <c r="E3634">
        <v>16</v>
      </c>
      <c r="F3634" t="s">
        <v>23031</v>
      </c>
      <c r="G3634">
        <v>1</v>
      </c>
      <c r="H3634">
        <v>16</v>
      </c>
      <c r="I3634">
        <v>16</v>
      </c>
      <c r="J3634">
        <v>16</v>
      </c>
      <c r="K3634">
        <v>12</v>
      </c>
      <c r="L3634">
        <v>14</v>
      </c>
      <c r="M3634">
        <v>14</v>
      </c>
      <c r="N3634">
        <v>13</v>
      </c>
      <c r="O3634">
        <v>12</v>
      </c>
      <c r="P3634">
        <v>14</v>
      </c>
      <c r="Q3634">
        <v>14</v>
      </c>
      <c r="R3634">
        <v>13</v>
      </c>
      <c r="S3634">
        <v>12</v>
      </c>
      <c r="T3634">
        <v>14</v>
      </c>
      <c r="U3634">
        <v>14</v>
      </c>
      <c r="V3634">
        <v>13</v>
      </c>
      <c r="W3634">
        <v>40.200000000000003</v>
      </c>
      <c r="X3634">
        <v>40.200000000000003</v>
      </c>
      <c r="Y3634">
        <v>40.200000000000003</v>
      </c>
      <c r="Z3634">
        <v>48.694000000000003</v>
      </c>
      <c r="AA3634">
        <v>455</v>
      </c>
      <c r="AB3634">
        <v>455</v>
      </c>
      <c r="AC3634">
        <v>16</v>
      </c>
      <c r="AD3634">
        <v>21</v>
      </c>
      <c r="AE3634">
        <v>18</v>
      </c>
      <c r="AF3634">
        <v>18</v>
      </c>
      <c r="AG3634" s="1">
        <v>1.0865E-99</v>
      </c>
      <c r="AH3634">
        <v>34.1</v>
      </c>
      <c r="AI3634">
        <v>36</v>
      </c>
      <c r="AJ3634">
        <v>35.799999999999997</v>
      </c>
      <c r="AK3634">
        <v>35.6</v>
      </c>
      <c r="AL3634">
        <v>12926000000</v>
      </c>
      <c r="AM3634">
        <v>2915100000</v>
      </c>
      <c r="AN3634">
        <v>3650600000</v>
      </c>
      <c r="AO3634">
        <v>3366100000</v>
      </c>
      <c r="AP3634">
        <v>2994000000</v>
      </c>
      <c r="AQ3634">
        <v>3175600000</v>
      </c>
      <c r="AR3634">
        <v>3635100000</v>
      </c>
      <c r="AS3634">
        <v>3448300000</v>
      </c>
      <c r="AT3634">
        <v>3471400000</v>
      </c>
      <c r="AU3634">
        <v>15</v>
      </c>
      <c r="AV3634">
        <v>18</v>
      </c>
      <c r="AW3634">
        <v>19</v>
      </c>
      <c r="AX3634">
        <v>19</v>
      </c>
      <c r="AZ3634">
        <v>3632</v>
      </c>
      <c r="BA3634" t="s">
        <v>23032</v>
      </c>
      <c r="BB3634" t="s">
        <v>201</v>
      </c>
      <c r="BC3634" t="s">
        <v>23033</v>
      </c>
      <c r="BD3634" t="s">
        <v>23034</v>
      </c>
      <c r="BE3634" t="s">
        <v>23035</v>
      </c>
      <c r="BF3634" t="s">
        <v>23036</v>
      </c>
    </row>
    <row r="3635" spans="1:60" x14ac:dyDescent="0.3">
      <c r="A3635" t="s">
        <v>23037</v>
      </c>
      <c r="B3635" t="s">
        <v>23037</v>
      </c>
      <c r="C3635" t="s">
        <v>84</v>
      </c>
      <c r="D3635" t="s">
        <v>84</v>
      </c>
      <c r="E3635" t="s">
        <v>84</v>
      </c>
      <c r="F3635" t="s">
        <v>23037</v>
      </c>
      <c r="G3635">
        <v>2</v>
      </c>
      <c r="H3635">
        <v>2</v>
      </c>
      <c r="I3635">
        <v>2</v>
      </c>
      <c r="J3635">
        <v>2</v>
      </c>
      <c r="K3635">
        <v>2</v>
      </c>
      <c r="L3635">
        <v>2</v>
      </c>
      <c r="M3635">
        <v>2</v>
      </c>
      <c r="N3635">
        <v>2</v>
      </c>
      <c r="O3635">
        <v>2</v>
      </c>
      <c r="P3635">
        <v>2</v>
      </c>
      <c r="Q3635">
        <v>2</v>
      </c>
      <c r="R3635">
        <v>2</v>
      </c>
      <c r="S3635">
        <v>2</v>
      </c>
      <c r="T3635">
        <v>2</v>
      </c>
      <c r="U3635">
        <v>2</v>
      </c>
      <c r="V3635">
        <v>2</v>
      </c>
      <c r="W3635">
        <v>12.7</v>
      </c>
      <c r="X3635">
        <v>12.7</v>
      </c>
      <c r="Y3635">
        <v>12.7</v>
      </c>
      <c r="Z3635">
        <v>33.496000000000002</v>
      </c>
      <c r="AA3635">
        <v>299</v>
      </c>
      <c r="AB3635" t="s">
        <v>23038</v>
      </c>
      <c r="AC3635">
        <v>2</v>
      </c>
      <c r="AD3635">
        <v>2</v>
      </c>
      <c r="AE3635">
        <v>2</v>
      </c>
      <c r="AF3635">
        <v>2</v>
      </c>
      <c r="AG3635" s="1">
        <v>4.6709999999999999E-7</v>
      </c>
      <c r="AH3635">
        <v>12.7</v>
      </c>
      <c r="AI3635">
        <v>12.7</v>
      </c>
      <c r="AJ3635">
        <v>12.7</v>
      </c>
      <c r="AK3635">
        <v>12.7</v>
      </c>
      <c r="AL3635">
        <v>196710000</v>
      </c>
      <c r="AM3635">
        <v>66084000</v>
      </c>
      <c r="AN3635">
        <v>57711000</v>
      </c>
      <c r="AO3635">
        <v>32921000</v>
      </c>
      <c r="AP3635">
        <v>39998000</v>
      </c>
      <c r="AQ3635">
        <v>76490000</v>
      </c>
      <c r="AR3635">
        <v>54978000</v>
      </c>
      <c r="AS3635">
        <v>40439000</v>
      </c>
      <c r="AT3635">
        <v>45903000</v>
      </c>
      <c r="AU3635">
        <v>2</v>
      </c>
      <c r="AV3635">
        <v>1</v>
      </c>
      <c r="AW3635">
        <v>1</v>
      </c>
      <c r="AX3635">
        <v>1</v>
      </c>
      <c r="AZ3635">
        <v>3633</v>
      </c>
      <c r="BA3635" t="s">
        <v>23039</v>
      </c>
      <c r="BB3635" t="s">
        <v>79</v>
      </c>
      <c r="BC3635" t="s">
        <v>23040</v>
      </c>
      <c r="BD3635" t="s">
        <v>23041</v>
      </c>
      <c r="BE3635" t="s">
        <v>23042</v>
      </c>
      <c r="BF3635" t="s">
        <v>23043</v>
      </c>
    </row>
    <row r="3636" spans="1:60" x14ac:dyDescent="0.3">
      <c r="A3636" t="s">
        <v>23044</v>
      </c>
      <c r="B3636" t="s">
        <v>23044</v>
      </c>
      <c r="C3636">
        <v>10</v>
      </c>
      <c r="D3636">
        <v>10</v>
      </c>
      <c r="E3636">
        <v>8</v>
      </c>
      <c r="F3636" t="s">
        <v>23044</v>
      </c>
      <c r="G3636">
        <v>1</v>
      </c>
      <c r="H3636">
        <v>10</v>
      </c>
      <c r="I3636">
        <v>10</v>
      </c>
      <c r="J3636">
        <v>8</v>
      </c>
      <c r="K3636">
        <v>8</v>
      </c>
      <c r="L3636">
        <v>8</v>
      </c>
      <c r="M3636">
        <v>9</v>
      </c>
      <c r="N3636">
        <v>7</v>
      </c>
      <c r="O3636">
        <v>8</v>
      </c>
      <c r="P3636">
        <v>8</v>
      </c>
      <c r="Q3636">
        <v>9</v>
      </c>
      <c r="R3636">
        <v>7</v>
      </c>
      <c r="S3636">
        <v>7</v>
      </c>
      <c r="T3636">
        <v>7</v>
      </c>
      <c r="U3636">
        <v>7</v>
      </c>
      <c r="V3636">
        <v>6</v>
      </c>
      <c r="W3636">
        <v>22.9</v>
      </c>
      <c r="X3636">
        <v>22.9</v>
      </c>
      <c r="Y3636">
        <v>19.3</v>
      </c>
      <c r="Z3636">
        <v>64.033000000000001</v>
      </c>
      <c r="AA3636">
        <v>586</v>
      </c>
      <c r="AB3636">
        <v>586</v>
      </c>
      <c r="AC3636">
        <v>9</v>
      </c>
      <c r="AD3636">
        <v>9</v>
      </c>
      <c r="AE3636">
        <v>11</v>
      </c>
      <c r="AF3636">
        <v>10</v>
      </c>
      <c r="AG3636" s="1">
        <v>1.9397000000000001E-38</v>
      </c>
      <c r="AH3636">
        <v>20</v>
      </c>
      <c r="AI3636">
        <v>20</v>
      </c>
      <c r="AJ3636">
        <v>21.3</v>
      </c>
      <c r="AK3636">
        <v>18.100000000000001</v>
      </c>
      <c r="AL3636">
        <v>2200400000</v>
      </c>
      <c r="AM3636">
        <v>778870000</v>
      </c>
      <c r="AN3636">
        <v>648120000</v>
      </c>
      <c r="AO3636">
        <v>355590000</v>
      </c>
      <c r="AP3636">
        <v>417770000</v>
      </c>
      <c r="AQ3636">
        <v>644390000</v>
      </c>
      <c r="AR3636">
        <v>708150000</v>
      </c>
      <c r="AS3636">
        <v>541010000</v>
      </c>
      <c r="AT3636">
        <v>471280000</v>
      </c>
      <c r="AU3636">
        <v>4</v>
      </c>
      <c r="AV3636">
        <v>4</v>
      </c>
      <c r="AW3636">
        <v>3</v>
      </c>
      <c r="AX3636">
        <v>6</v>
      </c>
      <c r="AZ3636">
        <v>3634</v>
      </c>
      <c r="BA3636" t="s">
        <v>23045</v>
      </c>
      <c r="BB3636" t="s">
        <v>644</v>
      </c>
      <c r="BC3636" t="s">
        <v>23046</v>
      </c>
      <c r="BD3636" t="s">
        <v>23047</v>
      </c>
      <c r="BE3636" t="s">
        <v>23048</v>
      </c>
      <c r="BF3636" t="s">
        <v>23049</v>
      </c>
    </row>
    <row r="3637" spans="1:60" x14ac:dyDescent="0.3">
      <c r="A3637" t="s">
        <v>23050</v>
      </c>
      <c r="B3637" t="s">
        <v>23050</v>
      </c>
      <c r="C3637" t="s">
        <v>287</v>
      </c>
      <c r="D3637" t="s">
        <v>487</v>
      </c>
      <c r="E3637" t="s">
        <v>487</v>
      </c>
      <c r="F3637" t="s">
        <v>23050</v>
      </c>
      <c r="G3637">
        <v>2</v>
      </c>
      <c r="H3637">
        <v>11</v>
      </c>
      <c r="I3637">
        <v>5</v>
      </c>
      <c r="J3637">
        <v>5</v>
      </c>
      <c r="K3637">
        <v>9</v>
      </c>
      <c r="L3637">
        <v>9</v>
      </c>
      <c r="M3637">
        <v>9</v>
      </c>
      <c r="N3637">
        <v>9</v>
      </c>
      <c r="O3637">
        <v>4</v>
      </c>
      <c r="P3637">
        <v>5</v>
      </c>
      <c r="Q3637">
        <v>5</v>
      </c>
      <c r="R3637">
        <v>5</v>
      </c>
      <c r="S3637">
        <v>4</v>
      </c>
      <c r="T3637">
        <v>5</v>
      </c>
      <c r="U3637">
        <v>5</v>
      </c>
      <c r="V3637">
        <v>5</v>
      </c>
      <c r="W3637">
        <v>22</v>
      </c>
      <c r="X3637">
        <v>10.7</v>
      </c>
      <c r="Y3637">
        <v>10.7</v>
      </c>
      <c r="Z3637">
        <v>60.488999999999997</v>
      </c>
      <c r="AA3637">
        <v>532</v>
      </c>
      <c r="AB3637" t="s">
        <v>23051</v>
      </c>
      <c r="AC3637">
        <v>4</v>
      </c>
      <c r="AD3637">
        <v>6</v>
      </c>
      <c r="AE3637">
        <v>6</v>
      </c>
      <c r="AF3637">
        <v>7</v>
      </c>
      <c r="AG3637" s="1">
        <v>3.7584E-45</v>
      </c>
      <c r="AH3637">
        <v>18</v>
      </c>
      <c r="AI3637">
        <v>18.399999999999999</v>
      </c>
      <c r="AJ3637">
        <v>20.5</v>
      </c>
      <c r="AK3637">
        <v>18.399999999999999</v>
      </c>
      <c r="AL3637">
        <v>1587700000</v>
      </c>
      <c r="AM3637">
        <v>436850000</v>
      </c>
      <c r="AN3637">
        <v>602530000</v>
      </c>
      <c r="AO3637">
        <v>285310000</v>
      </c>
      <c r="AP3637">
        <v>263020000</v>
      </c>
      <c r="AQ3637">
        <v>656610000</v>
      </c>
      <c r="AR3637">
        <v>450090000</v>
      </c>
      <c r="AS3637">
        <v>267680000</v>
      </c>
      <c r="AT3637">
        <v>226700000</v>
      </c>
      <c r="AU3637">
        <v>4</v>
      </c>
      <c r="AV3637">
        <v>3</v>
      </c>
      <c r="AW3637">
        <v>3</v>
      </c>
      <c r="AX3637">
        <v>3</v>
      </c>
      <c r="AZ3637">
        <v>3635</v>
      </c>
      <c r="BA3637" t="s">
        <v>23052</v>
      </c>
      <c r="BB3637" t="s">
        <v>23053</v>
      </c>
      <c r="BC3637" t="s">
        <v>23054</v>
      </c>
      <c r="BD3637" t="s">
        <v>23055</v>
      </c>
      <c r="BE3637" t="s">
        <v>23056</v>
      </c>
      <c r="BF3637" t="s">
        <v>23057</v>
      </c>
    </row>
    <row r="3638" spans="1:60" x14ac:dyDescent="0.3">
      <c r="A3638" t="s">
        <v>23058</v>
      </c>
      <c r="B3638" t="s">
        <v>23058</v>
      </c>
      <c r="C3638" t="s">
        <v>23059</v>
      </c>
      <c r="D3638" t="s">
        <v>7562</v>
      </c>
      <c r="E3638" t="s">
        <v>7562</v>
      </c>
      <c r="F3638" t="s">
        <v>23058</v>
      </c>
      <c r="G3638">
        <v>2</v>
      </c>
      <c r="H3638">
        <v>37</v>
      </c>
      <c r="I3638">
        <v>25</v>
      </c>
      <c r="J3638">
        <v>25</v>
      </c>
      <c r="K3638">
        <v>28</v>
      </c>
      <c r="L3638">
        <v>30</v>
      </c>
      <c r="M3638">
        <v>34</v>
      </c>
      <c r="N3638">
        <v>35</v>
      </c>
      <c r="O3638">
        <v>19</v>
      </c>
      <c r="P3638">
        <v>21</v>
      </c>
      <c r="Q3638">
        <v>23</v>
      </c>
      <c r="R3638">
        <v>23</v>
      </c>
      <c r="S3638">
        <v>19</v>
      </c>
      <c r="T3638">
        <v>21</v>
      </c>
      <c r="U3638">
        <v>23</v>
      </c>
      <c r="V3638">
        <v>23</v>
      </c>
      <c r="W3638">
        <v>46.1</v>
      </c>
      <c r="X3638">
        <v>35.299999999999997</v>
      </c>
      <c r="Y3638">
        <v>35.299999999999997</v>
      </c>
      <c r="Z3638">
        <v>108.23</v>
      </c>
      <c r="AA3638">
        <v>991</v>
      </c>
      <c r="AB3638" t="s">
        <v>23060</v>
      </c>
      <c r="AC3638">
        <v>27</v>
      </c>
      <c r="AD3638">
        <v>29</v>
      </c>
      <c r="AE3638">
        <v>31</v>
      </c>
      <c r="AF3638">
        <v>30</v>
      </c>
      <c r="AG3638" s="1">
        <v>2.077E-247</v>
      </c>
      <c r="AH3638">
        <v>35.9</v>
      </c>
      <c r="AI3638">
        <v>39.4</v>
      </c>
      <c r="AJ3638">
        <v>42.1</v>
      </c>
      <c r="AK3638">
        <v>43.4</v>
      </c>
      <c r="AL3638">
        <v>16434000000</v>
      </c>
      <c r="AM3638">
        <v>3866500000</v>
      </c>
      <c r="AN3638">
        <v>4151300000</v>
      </c>
      <c r="AO3638">
        <v>4814700000</v>
      </c>
      <c r="AP3638">
        <v>3601900000</v>
      </c>
      <c r="AQ3638">
        <v>5018500000</v>
      </c>
      <c r="AR3638">
        <v>4914300000</v>
      </c>
      <c r="AS3638">
        <v>3983100000</v>
      </c>
      <c r="AT3638">
        <v>4015400000</v>
      </c>
      <c r="AU3638">
        <v>32</v>
      </c>
      <c r="AV3638">
        <v>19</v>
      </c>
      <c r="AW3638">
        <v>26</v>
      </c>
      <c r="AX3638">
        <v>24</v>
      </c>
      <c r="AZ3638">
        <v>3636</v>
      </c>
      <c r="BA3638" t="s">
        <v>23061</v>
      </c>
      <c r="BB3638" t="s">
        <v>23062</v>
      </c>
      <c r="BC3638" t="s">
        <v>23063</v>
      </c>
      <c r="BD3638" t="s">
        <v>23064</v>
      </c>
      <c r="BE3638" t="s">
        <v>23065</v>
      </c>
      <c r="BF3638" t="s">
        <v>23066</v>
      </c>
      <c r="BG3638">
        <v>773</v>
      </c>
      <c r="BH3638">
        <v>188</v>
      </c>
    </row>
    <row r="3639" spans="1:60" x14ac:dyDescent="0.3">
      <c r="A3639" t="s">
        <v>23067</v>
      </c>
      <c r="B3639" t="s">
        <v>23067</v>
      </c>
      <c r="C3639" t="s">
        <v>525</v>
      </c>
      <c r="D3639" t="s">
        <v>525</v>
      </c>
      <c r="E3639" t="s">
        <v>525</v>
      </c>
      <c r="F3639" t="s">
        <v>23067</v>
      </c>
      <c r="G3639">
        <v>2</v>
      </c>
      <c r="H3639">
        <v>3</v>
      </c>
      <c r="I3639">
        <v>3</v>
      </c>
      <c r="J3639">
        <v>3</v>
      </c>
      <c r="K3639">
        <v>2</v>
      </c>
      <c r="L3639">
        <v>2</v>
      </c>
      <c r="M3639">
        <v>3</v>
      </c>
      <c r="N3639">
        <v>3</v>
      </c>
      <c r="O3639">
        <v>2</v>
      </c>
      <c r="P3639">
        <v>2</v>
      </c>
      <c r="Q3639">
        <v>3</v>
      </c>
      <c r="R3639">
        <v>3</v>
      </c>
      <c r="S3639">
        <v>2</v>
      </c>
      <c r="T3639">
        <v>2</v>
      </c>
      <c r="U3639">
        <v>3</v>
      </c>
      <c r="V3639">
        <v>3</v>
      </c>
      <c r="W3639">
        <v>8.4</v>
      </c>
      <c r="X3639">
        <v>8.4</v>
      </c>
      <c r="Y3639">
        <v>8.4</v>
      </c>
      <c r="Z3639">
        <v>72.233000000000004</v>
      </c>
      <c r="AA3639">
        <v>652</v>
      </c>
      <c r="AB3639" t="s">
        <v>23068</v>
      </c>
      <c r="AC3639">
        <v>2</v>
      </c>
      <c r="AD3639">
        <v>2</v>
      </c>
      <c r="AE3639">
        <v>3</v>
      </c>
      <c r="AF3639">
        <v>3</v>
      </c>
      <c r="AG3639" s="1">
        <v>8.0212000000000002E-13</v>
      </c>
      <c r="AH3639">
        <v>6.3</v>
      </c>
      <c r="AI3639">
        <v>6.3</v>
      </c>
      <c r="AJ3639">
        <v>8.4</v>
      </c>
      <c r="AK3639">
        <v>8.4</v>
      </c>
      <c r="AL3639">
        <v>345550000</v>
      </c>
      <c r="AM3639">
        <v>90168000</v>
      </c>
      <c r="AN3639">
        <v>57506000</v>
      </c>
      <c r="AO3639">
        <v>119480000</v>
      </c>
      <c r="AP3639">
        <v>78395000</v>
      </c>
      <c r="AQ3639">
        <v>109210000</v>
      </c>
      <c r="AR3639">
        <v>88675000</v>
      </c>
      <c r="AS3639">
        <v>104280000</v>
      </c>
      <c r="AT3639">
        <v>82735000</v>
      </c>
      <c r="AU3639">
        <v>2</v>
      </c>
      <c r="AV3639">
        <v>1</v>
      </c>
      <c r="AW3639">
        <v>2</v>
      </c>
      <c r="AX3639">
        <v>3</v>
      </c>
      <c r="AZ3639">
        <v>3637</v>
      </c>
      <c r="BA3639" t="s">
        <v>23069</v>
      </c>
      <c r="BB3639" t="s">
        <v>72</v>
      </c>
      <c r="BC3639" t="s">
        <v>23070</v>
      </c>
      <c r="BD3639" t="s">
        <v>23071</v>
      </c>
      <c r="BE3639" t="s">
        <v>23072</v>
      </c>
      <c r="BF3639" t="s">
        <v>23073</v>
      </c>
    </row>
    <row r="3640" spans="1:60" x14ac:dyDescent="0.3">
      <c r="A3640" t="s">
        <v>23074</v>
      </c>
      <c r="B3640" t="s">
        <v>23074</v>
      </c>
      <c r="C3640" t="s">
        <v>298</v>
      </c>
      <c r="D3640" t="s">
        <v>298</v>
      </c>
      <c r="E3640" t="s">
        <v>298</v>
      </c>
      <c r="F3640" t="s">
        <v>23075</v>
      </c>
      <c r="G3640">
        <v>4</v>
      </c>
      <c r="H3640">
        <v>1</v>
      </c>
      <c r="I3640">
        <v>1</v>
      </c>
      <c r="J3640">
        <v>1</v>
      </c>
      <c r="K3640">
        <v>1</v>
      </c>
      <c r="L3640">
        <v>1</v>
      </c>
      <c r="M3640">
        <v>1</v>
      </c>
      <c r="N3640">
        <v>1</v>
      </c>
      <c r="O3640">
        <v>1</v>
      </c>
      <c r="P3640">
        <v>1</v>
      </c>
      <c r="Q3640">
        <v>1</v>
      </c>
      <c r="R3640">
        <v>1</v>
      </c>
      <c r="S3640">
        <v>1</v>
      </c>
      <c r="T3640">
        <v>1</v>
      </c>
      <c r="U3640">
        <v>1</v>
      </c>
      <c r="V3640">
        <v>1</v>
      </c>
      <c r="W3640">
        <v>4.5</v>
      </c>
      <c r="X3640">
        <v>4.5</v>
      </c>
      <c r="Y3640">
        <v>4.5</v>
      </c>
      <c r="Z3640">
        <v>31.945</v>
      </c>
      <c r="AA3640">
        <v>286</v>
      </c>
      <c r="AB3640" t="s">
        <v>23076</v>
      </c>
      <c r="AC3640">
        <v>1</v>
      </c>
      <c r="AD3640">
        <v>1</v>
      </c>
      <c r="AE3640">
        <v>1</v>
      </c>
      <c r="AF3640">
        <v>1</v>
      </c>
      <c r="AG3640">
        <v>2.7509000000000001E-3</v>
      </c>
      <c r="AH3640">
        <v>4.5</v>
      </c>
      <c r="AI3640">
        <v>4.5</v>
      </c>
      <c r="AJ3640">
        <v>4.5</v>
      </c>
      <c r="AK3640">
        <v>4.5</v>
      </c>
      <c r="AL3640">
        <v>187000000</v>
      </c>
      <c r="AM3640">
        <v>63031000</v>
      </c>
      <c r="AN3640">
        <v>58636000</v>
      </c>
      <c r="AO3640">
        <v>28611000</v>
      </c>
      <c r="AP3640">
        <v>36718000</v>
      </c>
      <c r="AQ3640">
        <v>0</v>
      </c>
      <c r="AR3640">
        <v>0</v>
      </c>
      <c r="AS3640">
        <v>0</v>
      </c>
      <c r="AT3640">
        <v>46127000</v>
      </c>
      <c r="AU3640">
        <v>1</v>
      </c>
      <c r="AV3640">
        <v>1</v>
      </c>
      <c r="AW3640">
        <v>1</v>
      </c>
      <c r="AX3640">
        <v>0</v>
      </c>
      <c r="AZ3640">
        <v>3638</v>
      </c>
      <c r="BA3640">
        <v>21485</v>
      </c>
      <c r="BB3640" t="b">
        <v>1</v>
      </c>
      <c r="BC3640">
        <v>22198</v>
      </c>
      <c r="BD3640" t="s">
        <v>23077</v>
      </c>
      <c r="BE3640" t="s">
        <v>23078</v>
      </c>
      <c r="BF3640">
        <v>76878</v>
      </c>
    </row>
    <row r="3641" spans="1:60" x14ac:dyDescent="0.3">
      <c r="A3641" t="s">
        <v>23079</v>
      </c>
      <c r="B3641" t="s">
        <v>23079</v>
      </c>
      <c r="C3641" t="s">
        <v>23080</v>
      </c>
      <c r="D3641" t="s">
        <v>23080</v>
      </c>
      <c r="E3641" t="s">
        <v>21397</v>
      </c>
      <c r="F3641" t="s">
        <v>23081</v>
      </c>
      <c r="G3641">
        <v>3</v>
      </c>
      <c r="H3641">
        <v>17</v>
      </c>
      <c r="I3641">
        <v>17</v>
      </c>
      <c r="J3641">
        <v>11</v>
      </c>
      <c r="K3641">
        <v>15</v>
      </c>
      <c r="L3641">
        <v>13</v>
      </c>
      <c r="M3641">
        <v>15</v>
      </c>
      <c r="N3641">
        <v>15</v>
      </c>
      <c r="O3641">
        <v>15</v>
      </c>
      <c r="P3641">
        <v>13</v>
      </c>
      <c r="Q3641">
        <v>15</v>
      </c>
      <c r="R3641">
        <v>15</v>
      </c>
      <c r="S3641">
        <v>9</v>
      </c>
      <c r="T3641">
        <v>9</v>
      </c>
      <c r="U3641">
        <v>11</v>
      </c>
      <c r="V3641">
        <v>11</v>
      </c>
      <c r="W3641">
        <v>48.7</v>
      </c>
      <c r="X3641">
        <v>48.7</v>
      </c>
      <c r="Y3641">
        <v>33.799999999999997</v>
      </c>
      <c r="Z3641">
        <v>44.698999999999998</v>
      </c>
      <c r="AA3641">
        <v>411</v>
      </c>
      <c r="AB3641" t="s">
        <v>23082</v>
      </c>
      <c r="AC3641">
        <v>20</v>
      </c>
      <c r="AD3641">
        <v>18</v>
      </c>
      <c r="AE3641">
        <v>27</v>
      </c>
      <c r="AF3641">
        <v>21</v>
      </c>
      <c r="AG3641" s="1">
        <v>1.1658999999999999E-163</v>
      </c>
      <c r="AH3641">
        <v>40.6</v>
      </c>
      <c r="AI3641">
        <v>35.799999999999997</v>
      </c>
      <c r="AJ3641">
        <v>46.5</v>
      </c>
      <c r="AK3641">
        <v>46.5</v>
      </c>
      <c r="AL3641">
        <v>46109000000</v>
      </c>
      <c r="AM3641">
        <v>14071000000</v>
      </c>
      <c r="AN3641">
        <v>9406300000</v>
      </c>
      <c r="AO3641">
        <v>12139000000</v>
      </c>
      <c r="AP3641">
        <v>10493000000</v>
      </c>
      <c r="AQ3641">
        <v>12102000000</v>
      </c>
      <c r="AR3641">
        <v>10720000000</v>
      </c>
      <c r="AS3641">
        <v>14178000000</v>
      </c>
      <c r="AT3641">
        <v>12552000000</v>
      </c>
      <c r="AU3641">
        <v>28</v>
      </c>
      <c r="AV3641">
        <v>21</v>
      </c>
      <c r="AW3641">
        <v>29</v>
      </c>
      <c r="AX3641">
        <v>27</v>
      </c>
      <c r="AZ3641">
        <v>3639</v>
      </c>
      <c r="BA3641" t="s">
        <v>23083</v>
      </c>
      <c r="BB3641" t="s">
        <v>61</v>
      </c>
      <c r="BC3641" t="s">
        <v>23084</v>
      </c>
      <c r="BD3641" t="s">
        <v>23085</v>
      </c>
      <c r="BE3641" t="s">
        <v>23086</v>
      </c>
      <c r="BF3641" t="s">
        <v>23087</v>
      </c>
      <c r="BG3641" t="s">
        <v>23088</v>
      </c>
      <c r="BH3641" t="s">
        <v>23089</v>
      </c>
    </row>
    <row r="3642" spans="1:60" x14ac:dyDescent="0.3">
      <c r="A3642" t="s">
        <v>23090</v>
      </c>
      <c r="B3642" t="s">
        <v>23090</v>
      </c>
      <c r="C3642">
        <v>1</v>
      </c>
      <c r="D3642">
        <v>1</v>
      </c>
      <c r="E3642">
        <v>1</v>
      </c>
      <c r="F3642" t="s">
        <v>23090</v>
      </c>
      <c r="G3642">
        <v>1</v>
      </c>
      <c r="H3642">
        <v>1</v>
      </c>
      <c r="I3642">
        <v>1</v>
      </c>
      <c r="J3642">
        <v>1</v>
      </c>
      <c r="K3642">
        <v>0</v>
      </c>
      <c r="L3642">
        <v>0</v>
      </c>
      <c r="M3642">
        <v>0</v>
      </c>
      <c r="N3642">
        <v>1</v>
      </c>
      <c r="O3642">
        <v>0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0</v>
      </c>
      <c r="V3642">
        <v>1</v>
      </c>
      <c r="W3642">
        <v>2.2000000000000002</v>
      </c>
      <c r="X3642">
        <v>2.2000000000000002</v>
      </c>
      <c r="Y3642">
        <v>2.2000000000000002</v>
      </c>
      <c r="Z3642">
        <v>52.337000000000003</v>
      </c>
      <c r="AA3642">
        <v>460</v>
      </c>
      <c r="AB3642">
        <v>460</v>
      </c>
      <c r="AF3642">
        <v>1</v>
      </c>
      <c r="AG3642">
        <v>2.8636E-3</v>
      </c>
      <c r="AH3642">
        <v>0</v>
      </c>
      <c r="AI3642">
        <v>0</v>
      </c>
      <c r="AJ3642">
        <v>0</v>
      </c>
      <c r="AK3642">
        <v>2.2000000000000002</v>
      </c>
      <c r="AL3642">
        <v>326410000</v>
      </c>
      <c r="AM3642">
        <v>0</v>
      </c>
      <c r="AN3642">
        <v>0</v>
      </c>
      <c r="AO3642">
        <v>0</v>
      </c>
      <c r="AP3642">
        <v>326410000</v>
      </c>
      <c r="AQ3642">
        <v>0</v>
      </c>
      <c r="AR3642">
        <v>0</v>
      </c>
      <c r="AS3642">
        <v>0</v>
      </c>
      <c r="AT3642">
        <v>410050000</v>
      </c>
      <c r="AU3642">
        <v>0</v>
      </c>
      <c r="AV3642">
        <v>0</v>
      </c>
      <c r="AW3642">
        <v>0</v>
      </c>
      <c r="AX3642">
        <v>1</v>
      </c>
      <c r="AZ3642">
        <v>3640</v>
      </c>
      <c r="BA3642">
        <v>20706</v>
      </c>
      <c r="BB3642" t="b">
        <v>1</v>
      </c>
      <c r="BC3642">
        <v>21393</v>
      </c>
      <c r="BD3642">
        <v>87943</v>
      </c>
      <c r="BE3642">
        <v>73906</v>
      </c>
      <c r="BF3642">
        <v>73906</v>
      </c>
    </row>
    <row r="3643" spans="1:60" x14ac:dyDescent="0.3">
      <c r="A3643" t="s">
        <v>23091</v>
      </c>
      <c r="B3643" t="s">
        <v>23091</v>
      </c>
      <c r="C3643">
        <v>3</v>
      </c>
      <c r="D3643">
        <v>3</v>
      </c>
      <c r="E3643">
        <v>3</v>
      </c>
      <c r="F3643" t="s">
        <v>23091</v>
      </c>
      <c r="G3643">
        <v>1</v>
      </c>
      <c r="H3643">
        <v>3</v>
      </c>
      <c r="I3643">
        <v>3</v>
      </c>
      <c r="J3643">
        <v>3</v>
      </c>
      <c r="K3643">
        <v>3</v>
      </c>
      <c r="L3643">
        <v>3</v>
      </c>
      <c r="M3643">
        <v>2</v>
      </c>
      <c r="N3643">
        <v>1</v>
      </c>
      <c r="O3643">
        <v>3</v>
      </c>
      <c r="P3643">
        <v>3</v>
      </c>
      <c r="Q3643">
        <v>2</v>
      </c>
      <c r="R3643">
        <v>1</v>
      </c>
      <c r="S3643">
        <v>3</v>
      </c>
      <c r="T3643">
        <v>3</v>
      </c>
      <c r="U3643">
        <v>2</v>
      </c>
      <c r="V3643">
        <v>1</v>
      </c>
      <c r="W3643">
        <v>8.1</v>
      </c>
      <c r="X3643">
        <v>8.1</v>
      </c>
      <c r="Y3643">
        <v>8.1</v>
      </c>
      <c r="Z3643">
        <v>60.25</v>
      </c>
      <c r="AA3643">
        <v>543</v>
      </c>
      <c r="AB3643">
        <v>543</v>
      </c>
      <c r="AC3643">
        <v>3</v>
      </c>
      <c r="AD3643">
        <v>3</v>
      </c>
      <c r="AE3643">
        <v>2</v>
      </c>
      <c r="AF3643">
        <v>1</v>
      </c>
      <c r="AG3643" s="1">
        <v>2.5659999999999999E-27</v>
      </c>
      <c r="AH3643">
        <v>8.1</v>
      </c>
      <c r="AI3643">
        <v>8.1</v>
      </c>
      <c r="AJ3643">
        <v>5.7</v>
      </c>
      <c r="AK3643">
        <v>2.6</v>
      </c>
      <c r="AL3643">
        <v>267020000</v>
      </c>
      <c r="AM3643">
        <v>86511000</v>
      </c>
      <c r="AN3643">
        <v>78852000</v>
      </c>
      <c r="AO3643">
        <v>72032000</v>
      </c>
      <c r="AP3643">
        <v>29622000</v>
      </c>
      <c r="AQ3643">
        <v>75672000</v>
      </c>
      <c r="AR3643">
        <v>83355000</v>
      </c>
      <c r="AS3643">
        <v>95830000</v>
      </c>
      <c r="AT3643">
        <v>0</v>
      </c>
      <c r="AU3643">
        <v>4</v>
      </c>
      <c r="AV3643">
        <v>3</v>
      </c>
      <c r="AW3643">
        <v>1</v>
      </c>
      <c r="AX3643">
        <v>1</v>
      </c>
      <c r="AZ3643">
        <v>3641</v>
      </c>
      <c r="BA3643" t="s">
        <v>23092</v>
      </c>
      <c r="BB3643" t="s">
        <v>72</v>
      </c>
      <c r="BC3643" t="s">
        <v>23093</v>
      </c>
      <c r="BD3643" t="s">
        <v>23094</v>
      </c>
      <c r="BE3643" t="s">
        <v>23095</v>
      </c>
      <c r="BF3643" t="s">
        <v>23096</v>
      </c>
    </row>
    <row r="3644" spans="1:60" x14ac:dyDescent="0.3">
      <c r="A3644" t="s">
        <v>23097</v>
      </c>
      <c r="B3644" t="s">
        <v>23098</v>
      </c>
      <c r="C3644" t="s">
        <v>22107</v>
      </c>
      <c r="D3644" t="s">
        <v>22107</v>
      </c>
      <c r="E3644" t="s">
        <v>22107</v>
      </c>
      <c r="F3644" t="s">
        <v>23098</v>
      </c>
      <c r="G3644">
        <v>2</v>
      </c>
      <c r="H3644">
        <v>7</v>
      </c>
      <c r="I3644">
        <v>7</v>
      </c>
      <c r="J3644">
        <v>7</v>
      </c>
      <c r="K3644">
        <v>4</v>
      </c>
      <c r="L3644">
        <v>4</v>
      </c>
      <c r="M3644">
        <v>5</v>
      </c>
      <c r="N3644">
        <v>5</v>
      </c>
      <c r="O3644">
        <v>4</v>
      </c>
      <c r="P3644">
        <v>4</v>
      </c>
      <c r="Q3644">
        <v>5</v>
      </c>
      <c r="R3644">
        <v>5</v>
      </c>
      <c r="S3644">
        <v>4</v>
      </c>
      <c r="T3644">
        <v>4</v>
      </c>
      <c r="U3644">
        <v>5</v>
      </c>
      <c r="V3644">
        <v>5</v>
      </c>
      <c r="W3644">
        <v>17.899999999999999</v>
      </c>
      <c r="X3644">
        <v>17.899999999999999</v>
      </c>
      <c r="Y3644">
        <v>17.899999999999999</v>
      </c>
      <c r="Z3644">
        <v>51.737000000000002</v>
      </c>
      <c r="AA3644">
        <v>464</v>
      </c>
      <c r="AB3644" t="s">
        <v>23099</v>
      </c>
      <c r="AC3644">
        <v>4</v>
      </c>
      <c r="AD3644">
        <v>4</v>
      </c>
      <c r="AE3644">
        <v>5</v>
      </c>
      <c r="AF3644">
        <v>5</v>
      </c>
      <c r="AG3644" s="1">
        <v>9.1118999999999995E-24</v>
      </c>
      <c r="AH3644">
        <v>10.3</v>
      </c>
      <c r="AI3644">
        <v>9.1</v>
      </c>
      <c r="AJ3644">
        <v>13.1</v>
      </c>
      <c r="AK3644">
        <v>13.1</v>
      </c>
      <c r="AL3644">
        <v>444940000</v>
      </c>
      <c r="AM3644">
        <v>97986000</v>
      </c>
      <c r="AN3644">
        <v>104480000</v>
      </c>
      <c r="AO3644">
        <v>123560000</v>
      </c>
      <c r="AP3644">
        <v>118910000</v>
      </c>
      <c r="AQ3644">
        <v>112600000</v>
      </c>
      <c r="AR3644">
        <v>99722000</v>
      </c>
      <c r="AS3644">
        <v>152330000</v>
      </c>
      <c r="AT3644">
        <v>136630000</v>
      </c>
      <c r="AU3644">
        <v>2</v>
      </c>
      <c r="AV3644">
        <v>1</v>
      </c>
      <c r="AW3644">
        <v>4</v>
      </c>
      <c r="AX3644">
        <v>4</v>
      </c>
      <c r="AZ3644">
        <v>3642</v>
      </c>
      <c r="BA3644" t="s">
        <v>23100</v>
      </c>
      <c r="BB3644" t="s">
        <v>100</v>
      </c>
      <c r="BC3644" t="s">
        <v>23101</v>
      </c>
      <c r="BD3644" t="s">
        <v>23102</v>
      </c>
      <c r="BE3644" t="s">
        <v>23103</v>
      </c>
      <c r="BF3644" t="s">
        <v>23104</v>
      </c>
    </row>
    <row r="3645" spans="1:60" x14ac:dyDescent="0.3">
      <c r="A3645" t="s">
        <v>23105</v>
      </c>
      <c r="B3645" t="s">
        <v>23105</v>
      </c>
      <c r="C3645">
        <v>4</v>
      </c>
      <c r="D3645">
        <v>4</v>
      </c>
      <c r="E3645">
        <v>4</v>
      </c>
      <c r="F3645" t="s">
        <v>23105</v>
      </c>
      <c r="G3645">
        <v>1</v>
      </c>
      <c r="H3645">
        <v>4</v>
      </c>
      <c r="I3645">
        <v>4</v>
      </c>
      <c r="J3645">
        <v>4</v>
      </c>
      <c r="K3645">
        <v>1</v>
      </c>
      <c r="L3645">
        <v>2</v>
      </c>
      <c r="M3645">
        <v>3</v>
      </c>
      <c r="N3645">
        <v>4</v>
      </c>
      <c r="O3645">
        <v>1</v>
      </c>
      <c r="P3645">
        <v>2</v>
      </c>
      <c r="Q3645">
        <v>3</v>
      </c>
      <c r="R3645">
        <v>4</v>
      </c>
      <c r="S3645">
        <v>1</v>
      </c>
      <c r="T3645">
        <v>2</v>
      </c>
      <c r="U3645">
        <v>3</v>
      </c>
      <c r="V3645">
        <v>4</v>
      </c>
      <c r="W3645">
        <v>18.3</v>
      </c>
      <c r="X3645">
        <v>18.3</v>
      </c>
      <c r="Y3645">
        <v>18.3</v>
      </c>
      <c r="Z3645">
        <v>29.135999999999999</v>
      </c>
      <c r="AA3645">
        <v>262</v>
      </c>
      <c r="AB3645">
        <v>262</v>
      </c>
      <c r="AC3645">
        <v>1</v>
      </c>
      <c r="AD3645">
        <v>2</v>
      </c>
      <c r="AE3645">
        <v>3</v>
      </c>
      <c r="AF3645">
        <v>4</v>
      </c>
      <c r="AG3645" s="1">
        <v>1.5336000000000001E-24</v>
      </c>
      <c r="AH3645">
        <v>3.8</v>
      </c>
      <c r="AI3645">
        <v>8</v>
      </c>
      <c r="AJ3645">
        <v>13.4</v>
      </c>
      <c r="AK3645">
        <v>18.3</v>
      </c>
      <c r="AL3645">
        <v>655690000</v>
      </c>
      <c r="AM3645">
        <v>62311000</v>
      </c>
      <c r="AN3645">
        <v>49078000</v>
      </c>
      <c r="AO3645">
        <v>338280000</v>
      </c>
      <c r="AP3645">
        <v>206030000</v>
      </c>
      <c r="AQ3645">
        <v>0</v>
      </c>
      <c r="AR3645">
        <v>0</v>
      </c>
      <c r="AS3645">
        <v>385080000</v>
      </c>
      <c r="AT3645">
        <v>245010000</v>
      </c>
      <c r="AU3645">
        <v>1</v>
      </c>
      <c r="AV3645">
        <v>1</v>
      </c>
      <c r="AW3645">
        <v>2</v>
      </c>
      <c r="AX3645">
        <v>3</v>
      </c>
      <c r="AZ3645">
        <v>3643</v>
      </c>
      <c r="BA3645" t="s">
        <v>23106</v>
      </c>
      <c r="BB3645" t="s">
        <v>229</v>
      </c>
      <c r="BC3645" t="s">
        <v>23107</v>
      </c>
      <c r="BD3645" t="s">
        <v>23108</v>
      </c>
      <c r="BE3645" t="s">
        <v>23109</v>
      </c>
      <c r="BF3645" t="s">
        <v>23110</v>
      </c>
    </row>
    <row r="3646" spans="1:60" x14ac:dyDescent="0.3">
      <c r="A3646" t="s">
        <v>23111</v>
      </c>
      <c r="B3646" t="s">
        <v>23111</v>
      </c>
      <c r="C3646">
        <v>3</v>
      </c>
      <c r="D3646">
        <v>3</v>
      </c>
      <c r="E3646">
        <v>3</v>
      </c>
      <c r="F3646" t="s">
        <v>23111</v>
      </c>
      <c r="G3646">
        <v>1</v>
      </c>
      <c r="H3646">
        <v>3</v>
      </c>
      <c r="I3646">
        <v>3</v>
      </c>
      <c r="J3646">
        <v>3</v>
      </c>
      <c r="K3646">
        <v>2</v>
      </c>
      <c r="L3646">
        <v>2</v>
      </c>
      <c r="M3646">
        <v>1</v>
      </c>
      <c r="N3646">
        <v>2</v>
      </c>
      <c r="O3646">
        <v>2</v>
      </c>
      <c r="P3646">
        <v>2</v>
      </c>
      <c r="Q3646">
        <v>1</v>
      </c>
      <c r="R3646">
        <v>2</v>
      </c>
      <c r="S3646">
        <v>2</v>
      </c>
      <c r="T3646">
        <v>2</v>
      </c>
      <c r="U3646">
        <v>1</v>
      </c>
      <c r="V3646">
        <v>2</v>
      </c>
      <c r="W3646">
        <v>53.7</v>
      </c>
      <c r="X3646">
        <v>53.7</v>
      </c>
      <c r="Y3646">
        <v>53.7</v>
      </c>
      <c r="Z3646">
        <v>6.0911999999999997</v>
      </c>
      <c r="AA3646">
        <v>54</v>
      </c>
      <c r="AB3646">
        <v>54</v>
      </c>
      <c r="AC3646">
        <v>4</v>
      </c>
      <c r="AD3646">
        <v>4</v>
      </c>
      <c r="AE3646">
        <v>3</v>
      </c>
      <c r="AF3646">
        <v>4</v>
      </c>
      <c r="AG3646" s="1">
        <v>4.6347000000000002E-15</v>
      </c>
      <c r="AH3646">
        <v>37</v>
      </c>
      <c r="AI3646">
        <v>37</v>
      </c>
      <c r="AJ3646">
        <v>22.2</v>
      </c>
      <c r="AK3646">
        <v>38.9</v>
      </c>
      <c r="AL3646">
        <v>2630600000</v>
      </c>
      <c r="AM3646">
        <v>791200000</v>
      </c>
      <c r="AN3646">
        <v>629660000</v>
      </c>
      <c r="AO3646">
        <v>486050000</v>
      </c>
      <c r="AP3646">
        <v>723690000</v>
      </c>
      <c r="AQ3646">
        <v>785480000</v>
      </c>
      <c r="AR3646">
        <v>680820000</v>
      </c>
      <c r="AS3646">
        <v>599660000</v>
      </c>
      <c r="AT3646">
        <v>880810000</v>
      </c>
      <c r="AU3646">
        <v>2</v>
      </c>
      <c r="AV3646">
        <v>2</v>
      </c>
      <c r="AW3646">
        <v>1</v>
      </c>
      <c r="AX3646">
        <v>2</v>
      </c>
      <c r="AZ3646">
        <v>3644</v>
      </c>
      <c r="BA3646" t="s">
        <v>23112</v>
      </c>
      <c r="BB3646" t="s">
        <v>72</v>
      </c>
      <c r="BC3646" t="s">
        <v>23113</v>
      </c>
      <c r="BD3646" t="s">
        <v>23114</v>
      </c>
      <c r="BE3646" t="s">
        <v>23115</v>
      </c>
      <c r="BF3646" t="s">
        <v>23116</v>
      </c>
    </row>
    <row r="3647" spans="1:60" x14ac:dyDescent="0.3">
      <c r="A3647" t="s">
        <v>23117</v>
      </c>
      <c r="B3647" t="s">
        <v>23117</v>
      </c>
      <c r="C3647">
        <v>1</v>
      </c>
      <c r="D3647">
        <v>1</v>
      </c>
      <c r="E3647">
        <v>1</v>
      </c>
      <c r="F3647" t="s">
        <v>23118</v>
      </c>
      <c r="G3647">
        <v>1</v>
      </c>
      <c r="H3647">
        <v>1</v>
      </c>
      <c r="I3647">
        <v>1</v>
      </c>
      <c r="J3647">
        <v>1</v>
      </c>
      <c r="K3647">
        <v>1</v>
      </c>
      <c r="L3647">
        <v>1</v>
      </c>
      <c r="M3647">
        <v>1</v>
      </c>
      <c r="N3647">
        <v>1</v>
      </c>
      <c r="O3647">
        <v>1</v>
      </c>
      <c r="P3647">
        <v>1</v>
      </c>
      <c r="Q3647">
        <v>1</v>
      </c>
      <c r="R3647">
        <v>1</v>
      </c>
      <c r="S3647">
        <v>1</v>
      </c>
      <c r="T3647">
        <v>1</v>
      </c>
      <c r="U3647">
        <v>1</v>
      </c>
      <c r="V3647">
        <v>1</v>
      </c>
      <c r="W3647">
        <v>10.7</v>
      </c>
      <c r="X3647">
        <v>10.7</v>
      </c>
      <c r="Y3647">
        <v>10.7</v>
      </c>
      <c r="Z3647">
        <v>15.038</v>
      </c>
      <c r="AA3647">
        <v>131</v>
      </c>
      <c r="AB3647">
        <v>131</v>
      </c>
      <c r="AC3647">
        <v>1</v>
      </c>
      <c r="AD3647">
        <v>1</v>
      </c>
      <c r="AE3647">
        <v>1</v>
      </c>
      <c r="AF3647">
        <v>1</v>
      </c>
      <c r="AG3647" s="1">
        <v>4.0315999999999997E-6</v>
      </c>
      <c r="AH3647">
        <v>10.7</v>
      </c>
      <c r="AI3647">
        <v>10.7</v>
      </c>
      <c r="AJ3647">
        <v>10.7</v>
      </c>
      <c r="AK3647">
        <v>10.7</v>
      </c>
      <c r="AL3647">
        <v>436790000</v>
      </c>
      <c r="AM3647">
        <v>138950000</v>
      </c>
      <c r="AN3647">
        <v>115310000</v>
      </c>
      <c r="AO3647">
        <v>117560000</v>
      </c>
      <c r="AP3647">
        <v>64971000</v>
      </c>
      <c r="AQ3647">
        <v>0</v>
      </c>
      <c r="AR3647">
        <v>0</v>
      </c>
      <c r="AS3647">
        <v>0</v>
      </c>
      <c r="AT3647">
        <v>81619000</v>
      </c>
      <c r="AU3647">
        <v>1</v>
      </c>
      <c r="AV3647">
        <v>0</v>
      </c>
      <c r="AW3647">
        <v>1</v>
      </c>
      <c r="AX3647">
        <v>1</v>
      </c>
      <c r="AZ3647">
        <v>3645</v>
      </c>
      <c r="BA3647">
        <v>19890</v>
      </c>
      <c r="BB3647" t="b">
        <v>1</v>
      </c>
      <c r="BC3647">
        <v>20561</v>
      </c>
      <c r="BD3647" t="s">
        <v>23119</v>
      </c>
      <c r="BE3647" t="s">
        <v>23120</v>
      </c>
      <c r="BF3647">
        <v>71109</v>
      </c>
    </row>
    <row r="3648" spans="1:60" x14ac:dyDescent="0.3">
      <c r="A3648" t="s">
        <v>23121</v>
      </c>
      <c r="B3648" t="s">
        <v>23121</v>
      </c>
      <c r="C3648" t="s">
        <v>21165</v>
      </c>
      <c r="D3648" t="s">
        <v>21165</v>
      </c>
      <c r="E3648" t="s">
        <v>21165</v>
      </c>
      <c r="F3648" t="s">
        <v>23122</v>
      </c>
      <c r="G3648">
        <v>3</v>
      </c>
      <c r="H3648">
        <v>10</v>
      </c>
      <c r="I3648">
        <v>10</v>
      </c>
      <c r="J3648">
        <v>10</v>
      </c>
      <c r="K3648">
        <v>8</v>
      </c>
      <c r="L3648">
        <v>10</v>
      </c>
      <c r="M3648">
        <v>8</v>
      </c>
      <c r="N3648">
        <v>8</v>
      </c>
      <c r="O3648">
        <v>8</v>
      </c>
      <c r="P3648">
        <v>10</v>
      </c>
      <c r="Q3648">
        <v>8</v>
      </c>
      <c r="R3648">
        <v>8</v>
      </c>
      <c r="S3648">
        <v>8</v>
      </c>
      <c r="T3648">
        <v>10</v>
      </c>
      <c r="U3648">
        <v>8</v>
      </c>
      <c r="V3648">
        <v>8</v>
      </c>
      <c r="W3648">
        <v>35.200000000000003</v>
      </c>
      <c r="X3648">
        <v>35.200000000000003</v>
      </c>
      <c r="Y3648">
        <v>35.200000000000003</v>
      </c>
      <c r="Z3648">
        <v>34.225000000000001</v>
      </c>
      <c r="AA3648">
        <v>304</v>
      </c>
      <c r="AB3648" t="s">
        <v>23123</v>
      </c>
      <c r="AC3648">
        <v>11</v>
      </c>
      <c r="AD3648">
        <v>13</v>
      </c>
      <c r="AE3648">
        <v>13</v>
      </c>
      <c r="AF3648">
        <v>12</v>
      </c>
      <c r="AG3648" s="1">
        <v>5.1659999999999999E-131</v>
      </c>
      <c r="AH3648">
        <v>35.200000000000003</v>
      </c>
      <c r="AI3648">
        <v>35.200000000000003</v>
      </c>
      <c r="AJ3648">
        <v>27</v>
      </c>
      <c r="AK3648">
        <v>31.2</v>
      </c>
      <c r="AL3648">
        <v>5997500000</v>
      </c>
      <c r="AM3648">
        <v>1650600000</v>
      </c>
      <c r="AN3648">
        <v>1286100000</v>
      </c>
      <c r="AO3648">
        <v>1486600000</v>
      </c>
      <c r="AP3648">
        <v>1574300000</v>
      </c>
      <c r="AQ3648">
        <v>1466100000</v>
      </c>
      <c r="AR3648">
        <v>1414100000</v>
      </c>
      <c r="AS3648">
        <v>1639700000</v>
      </c>
      <c r="AT3648">
        <v>1924900000</v>
      </c>
      <c r="AU3648">
        <v>10</v>
      </c>
      <c r="AV3648">
        <v>9</v>
      </c>
      <c r="AW3648">
        <v>8</v>
      </c>
      <c r="AX3648">
        <v>8</v>
      </c>
      <c r="AZ3648">
        <v>3646</v>
      </c>
      <c r="BA3648" t="s">
        <v>23124</v>
      </c>
      <c r="BB3648" t="s">
        <v>644</v>
      </c>
      <c r="BC3648" t="s">
        <v>23125</v>
      </c>
      <c r="BD3648" t="s">
        <v>23126</v>
      </c>
      <c r="BE3648" t="s">
        <v>23127</v>
      </c>
      <c r="BF3648" t="s">
        <v>23128</v>
      </c>
      <c r="BG3648">
        <v>777</v>
      </c>
      <c r="BH3648">
        <v>201</v>
      </c>
    </row>
    <row r="3649" spans="1:60" x14ac:dyDescent="0.3">
      <c r="A3649" t="s">
        <v>23129</v>
      </c>
      <c r="B3649" t="s">
        <v>23129</v>
      </c>
      <c r="C3649" t="s">
        <v>2288</v>
      </c>
      <c r="D3649" t="s">
        <v>2288</v>
      </c>
      <c r="E3649" t="s">
        <v>2288</v>
      </c>
      <c r="F3649" t="s">
        <v>23129</v>
      </c>
      <c r="G3649">
        <v>2</v>
      </c>
      <c r="H3649">
        <v>4</v>
      </c>
      <c r="I3649">
        <v>4</v>
      </c>
      <c r="J3649">
        <v>4</v>
      </c>
      <c r="K3649">
        <v>0</v>
      </c>
      <c r="L3649">
        <v>1</v>
      </c>
      <c r="M3649">
        <v>4</v>
      </c>
      <c r="N3649">
        <v>4</v>
      </c>
      <c r="O3649">
        <v>0</v>
      </c>
      <c r="P3649">
        <v>1</v>
      </c>
      <c r="Q3649">
        <v>4</v>
      </c>
      <c r="R3649">
        <v>4</v>
      </c>
      <c r="S3649">
        <v>0</v>
      </c>
      <c r="T3649">
        <v>1</v>
      </c>
      <c r="U3649">
        <v>4</v>
      </c>
      <c r="V3649">
        <v>4</v>
      </c>
      <c r="W3649">
        <v>19</v>
      </c>
      <c r="X3649">
        <v>19</v>
      </c>
      <c r="Y3649">
        <v>19</v>
      </c>
      <c r="Z3649">
        <v>38.636000000000003</v>
      </c>
      <c r="AA3649">
        <v>347</v>
      </c>
      <c r="AB3649" t="s">
        <v>23130</v>
      </c>
      <c r="AD3649">
        <v>1</v>
      </c>
      <c r="AE3649">
        <v>5</v>
      </c>
      <c r="AF3649">
        <v>4</v>
      </c>
      <c r="AG3649" s="1">
        <v>1.7077E-28</v>
      </c>
      <c r="AH3649">
        <v>0</v>
      </c>
      <c r="AI3649">
        <v>4.3</v>
      </c>
      <c r="AJ3649">
        <v>19</v>
      </c>
      <c r="AK3649">
        <v>19</v>
      </c>
      <c r="AL3649">
        <v>314200000</v>
      </c>
      <c r="AM3649">
        <v>0</v>
      </c>
      <c r="AN3649">
        <v>9218100</v>
      </c>
      <c r="AO3649">
        <v>181790000</v>
      </c>
      <c r="AP3649">
        <v>123190000</v>
      </c>
      <c r="AQ3649">
        <v>0</v>
      </c>
      <c r="AR3649">
        <v>0</v>
      </c>
      <c r="AS3649">
        <v>189860000</v>
      </c>
      <c r="AT3649">
        <v>164420000</v>
      </c>
      <c r="AU3649">
        <v>0</v>
      </c>
      <c r="AV3649">
        <v>0</v>
      </c>
      <c r="AW3649">
        <v>3</v>
      </c>
      <c r="AX3649">
        <v>5</v>
      </c>
      <c r="AZ3649">
        <v>3647</v>
      </c>
      <c r="BA3649" t="s">
        <v>23131</v>
      </c>
      <c r="BB3649" t="s">
        <v>229</v>
      </c>
      <c r="BC3649" t="s">
        <v>23132</v>
      </c>
      <c r="BD3649" t="s">
        <v>23133</v>
      </c>
      <c r="BE3649" t="s">
        <v>23134</v>
      </c>
      <c r="BF3649" t="s">
        <v>23135</v>
      </c>
    </row>
    <row r="3650" spans="1:60" x14ac:dyDescent="0.3">
      <c r="A3650" t="s">
        <v>23136</v>
      </c>
      <c r="B3650" t="s">
        <v>23136</v>
      </c>
      <c r="C3650">
        <v>8</v>
      </c>
      <c r="D3650">
        <v>8</v>
      </c>
      <c r="E3650">
        <v>4</v>
      </c>
      <c r="F3650" t="s">
        <v>23136</v>
      </c>
      <c r="G3650">
        <v>1</v>
      </c>
      <c r="H3650">
        <v>8</v>
      </c>
      <c r="I3650">
        <v>8</v>
      </c>
      <c r="J3650">
        <v>4</v>
      </c>
      <c r="K3650">
        <v>5</v>
      </c>
      <c r="L3650">
        <v>4</v>
      </c>
      <c r="M3650">
        <v>6</v>
      </c>
      <c r="N3650">
        <v>5</v>
      </c>
      <c r="O3650">
        <v>5</v>
      </c>
      <c r="P3650">
        <v>4</v>
      </c>
      <c r="Q3650">
        <v>6</v>
      </c>
      <c r="R3650">
        <v>5</v>
      </c>
      <c r="S3650">
        <v>3</v>
      </c>
      <c r="T3650">
        <v>2</v>
      </c>
      <c r="U3650">
        <v>3</v>
      </c>
      <c r="V3650">
        <v>3</v>
      </c>
      <c r="W3650">
        <v>32.9</v>
      </c>
      <c r="X3650">
        <v>32.9</v>
      </c>
      <c r="Y3650">
        <v>15</v>
      </c>
      <c r="Z3650">
        <v>36.151000000000003</v>
      </c>
      <c r="AA3650">
        <v>347</v>
      </c>
      <c r="AB3650">
        <v>347</v>
      </c>
      <c r="AC3650">
        <v>6</v>
      </c>
      <c r="AD3650">
        <v>6</v>
      </c>
      <c r="AE3650">
        <v>7</v>
      </c>
      <c r="AF3650">
        <v>7</v>
      </c>
      <c r="AG3650" s="1">
        <v>1.0072E-37</v>
      </c>
      <c r="AH3650">
        <v>21.9</v>
      </c>
      <c r="AI3650">
        <v>16.399999999999999</v>
      </c>
      <c r="AJ3650">
        <v>30.5</v>
      </c>
      <c r="AK3650">
        <v>27.7</v>
      </c>
      <c r="AL3650">
        <v>1125900000</v>
      </c>
      <c r="AM3650">
        <v>179560000</v>
      </c>
      <c r="AN3650">
        <v>162110000</v>
      </c>
      <c r="AO3650">
        <v>396570000</v>
      </c>
      <c r="AP3650">
        <v>387670000</v>
      </c>
      <c r="AQ3650">
        <v>294570000</v>
      </c>
      <c r="AR3650">
        <v>344340000</v>
      </c>
      <c r="AS3650">
        <v>293320000</v>
      </c>
      <c r="AT3650">
        <v>327120000</v>
      </c>
      <c r="AU3650">
        <v>5</v>
      </c>
      <c r="AV3650">
        <v>5</v>
      </c>
      <c r="AW3650">
        <v>6</v>
      </c>
      <c r="AX3650">
        <v>4</v>
      </c>
      <c r="AZ3650">
        <v>3648</v>
      </c>
      <c r="BA3650" t="s">
        <v>23137</v>
      </c>
      <c r="BB3650" t="s">
        <v>148</v>
      </c>
      <c r="BC3650" t="s">
        <v>23138</v>
      </c>
      <c r="BD3650" t="s">
        <v>23139</v>
      </c>
      <c r="BE3650" t="s">
        <v>23140</v>
      </c>
      <c r="BF3650" t="s">
        <v>23141</v>
      </c>
    </row>
    <row r="3651" spans="1:60" x14ac:dyDescent="0.3">
      <c r="A3651" t="s">
        <v>23142</v>
      </c>
      <c r="B3651" t="s">
        <v>23142</v>
      </c>
      <c r="C3651">
        <v>1</v>
      </c>
      <c r="D3651">
        <v>1</v>
      </c>
      <c r="E3651">
        <v>1</v>
      </c>
      <c r="F3651" t="s">
        <v>23142</v>
      </c>
      <c r="G3651">
        <v>1</v>
      </c>
      <c r="H3651">
        <v>1</v>
      </c>
      <c r="I3651">
        <v>1</v>
      </c>
      <c r="J3651">
        <v>1</v>
      </c>
      <c r="K3651">
        <v>0</v>
      </c>
      <c r="L3651">
        <v>0</v>
      </c>
      <c r="M3651">
        <v>0</v>
      </c>
      <c r="N3651">
        <v>1</v>
      </c>
      <c r="O3651">
        <v>0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0</v>
      </c>
      <c r="V3651">
        <v>1</v>
      </c>
      <c r="W3651">
        <v>1.1000000000000001</v>
      </c>
      <c r="X3651">
        <v>1.1000000000000001</v>
      </c>
      <c r="Y3651">
        <v>1.1000000000000001</v>
      </c>
      <c r="Z3651">
        <v>123.84</v>
      </c>
      <c r="AA3651">
        <v>1130</v>
      </c>
      <c r="AB3651">
        <v>1130</v>
      </c>
      <c r="AF3651">
        <v>1</v>
      </c>
      <c r="AG3651">
        <v>8.4668999999999999E-4</v>
      </c>
      <c r="AH3651">
        <v>0</v>
      </c>
      <c r="AI3651">
        <v>0</v>
      </c>
      <c r="AJ3651">
        <v>0</v>
      </c>
      <c r="AK3651">
        <v>1.1000000000000001</v>
      </c>
      <c r="AL3651">
        <v>173700000</v>
      </c>
      <c r="AM3651">
        <v>0</v>
      </c>
      <c r="AN3651">
        <v>0</v>
      </c>
      <c r="AO3651">
        <v>0</v>
      </c>
      <c r="AP3651">
        <v>173700000</v>
      </c>
      <c r="AQ3651">
        <v>0</v>
      </c>
      <c r="AR3651">
        <v>0</v>
      </c>
      <c r="AS3651">
        <v>0</v>
      </c>
      <c r="AT3651">
        <v>218210000</v>
      </c>
      <c r="AU3651">
        <v>0</v>
      </c>
      <c r="AV3651">
        <v>0</v>
      </c>
      <c r="AW3651">
        <v>0</v>
      </c>
      <c r="AX3651">
        <v>1</v>
      </c>
      <c r="AZ3651">
        <v>3649</v>
      </c>
      <c r="BA3651">
        <v>13194</v>
      </c>
      <c r="BB3651" t="b">
        <v>1</v>
      </c>
      <c r="BC3651">
        <v>13593</v>
      </c>
      <c r="BD3651">
        <v>56098</v>
      </c>
      <c r="BE3651">
        <v>47162</v>
      </c>
      <c r="BF3651">
        <v>47162</v>
      </c>
    </row>
    <row r="3652" spans="1:60" x14ac:dyDescent="0.3">
      <c r="A3652" t="s">
        <v>23143</v>
      </c>
      <c r="B3652" t="s">
        <v>23143</v>
      </c>
      <c r="C3652">
        <v>14</v>
      </c>
      <c r="D3652">
        <v>14</v>
      </c>
      <c r="E3652">
        <v>14</v>
      </c>
      <c r="F3652" t="s">
        <v>23143</v>
      </c>
      <c r="G3652">
        <v>1</v>
      </c>
      <c r="H3652">
        <v>14</v>
      </c>
      <c r="I3652">
        <v>14</v>
      </c>
      <c r="J3652">
        <v>14</v>
      </c>
      <c r="K3652">
        <v>11</v>
      </c>
      <c r="L3652">
        <v>9</v>
      </c>
      <c r="M3652">
        <v>12</v>
      </c>
      <c r="N3652">
        <v>13</v>
      </c>
      <c r="O3652">
        <v>11</v>
      </c>
      <c r="P3652">
        <v>9</v>
      </c>
      <c r="Q3652">
        <v>12</v>
      </c>
      <c r="R3652">
        <v>13</v>
      </c>
      <c r="S3652">
        <v>11</v>
      </c>
      <c r="T3652">
        <v>9</v>
      </c>
      <c r="U3652">
        <v>12</v>
      </c>
      <c r="V3652">
        <v>13</v>
      </c>
      <c r="W3652">
        <v>37.4</v>
      </c>
      <c r="X3652">
        <v>37.4</v>
      </c>
      <c r="Y3652">
        <v>37.4</v>
      </c>
      <c r="Z3652">
        <v>53.448999999999998</v>
      </c>
      <c r="AA3652">
        <v>486</v>
      </c>
      <c r="AB3652">
        <v>486</v>
      </c>
      <c r="AC3652">
        <v>15</v>
      </c>
      <c r="AD3652">
        <v>13</v>
      </c>
      <c r="AE3652">
        <v>19</v>
      </c>
      <c r="AF3652">
        <v>20</v>
      </c>
      <c r="AG3652" s="1">
        <v>5.6079999999999999E-126</v>
      </c>
      <c r="AH3652">
        <v>28</v>
      </c>
      <c r="AI3652">
        <v>25.7</v>
      </c>
      <c r="AJ3652">
        <v>35.200000000000003</v>
      </c>
      <c r="AK3652">
        <v>37.4</v>
      </c>
      <c r="AL3652">
        <v>10976000000</v>
      </c>
      <c r="AM3652">
        <v>3125600000</v>
      </c>
      <c r="AN3652">
        <v>2846300000</v>
      </c>
      <c r="AO3652">
        <v>2736400000</v>
      </c>
      <c r="AP3652">
        <v>2268200000</v>
      </c>
      <c r="AQ3652">
        <v>2475000000</v>
      </c>
      <c r="AR3652">
        <v>2784800000</v>
      </c>
      <c r="AS3652">
        <v>3200400000</v>
      </c>
      <c r="AT3652">
        <v>2588300000</v>
      </c>
      <c r="AU3652">
        <v>12</v>
      </c>
      <c r="AV3652">
        <v>7</v>
      </c>
      <c r="AW3652">
        <v>14</v>
      </c>
      <c r="AX3652">
        <v>18</v>
      </c>
      <c r="AZ3652">
        <v>3650</v>
      </c>
      <c r="BA3652" t="s">
        <v>23144</v>
      </c>
      <c r="BB3652" t="s">
        <v>395</v>
      </c>
      <c r="BC3652" t="s">
        <v>23145</v>
      </c>
      <c r="BD3652" t="s">
        <v>23146</v>
      </c>
      <c r="BE3652" t="s">
        <v>23147</v>
      </c>
      <c r="BF3652" t="s">
        <v>23148</v>
      </c>
      <c r="BG3652" t="s">
        <v>14195</v>
      </c>
      <c r="BH3652" t="s">
        <v>23149</v>
      </c>
    </row>
    <row r="3653" spans="1:60" x14ac:dyDescent="0.3">
      <c r="A3653" t="s">
        <v>23150</v>
      </c>
      <c r="B3653" t="s">
        <v>23150</v>
      </c>
      <c r="C3653">
        <v>8</v>
      </c>
      <c r="D3653">
        <v>8</v>
      </c>
      <c r="E3653">
        <v>8</v>
      </c>
      <c r="F3653" t="s">
        <v>23151</v>
      </c>
      <c r="G3653">
        <v>1</v>
      </c>
      <c r="H3653">
        <v>8</v>
      </c>
      <c r="I3653">
        <v>8</v>
      </c>
      <c r="J3653">
        <v>8</v>
      </c>
      <c r="K3653">
        <v>6</v>
      </c>
      <c r="L3653">
        <v>6</v>
      </c>
      <c r="M3653">
        <v>5</v>
      </c>
      <c r="N3653">
        <v>6</v>
      </c>
      <c r="O3653">
        <v>6</v>
      </c>
      <c r="P3653">
        <v>6</v>
      </c>
      <c r="Q3653">
        <v>5</v>
      </c>
      <c r="R3653">
        <v>6</v>
      </c>
      <c r="S3653">
        <v>6</v>
      </c>
      <c r="T3653">
        <v>6</v>
      </c>
      <c r="U3653">
        <v>5</v>
      </c>
      <c r="V3653">
        <v>6</v>
      </c>
      <c r="W3653">
        <v>33.799999999999997</v>
      </c>
      <c r="X3653">
        <v>33.799999999999997</v>
      </c>
      <c r="Y3653">
        <v>33.799999999999997</v>
      </c>
      <c r="Z3653">
        <v>38.655000000000001</v>
      </c>
      <c r="AA3653">
        <v>346</v>
      </c>
      <c r="AB3653">
        <v>346</v>
      </c>
      <c r="AC3653">
        <v>8</v>
      </c>
      <c r="AD3653">
        <v>6</v>
      </c>
      <c r="AE3653">
        <v>5</v>
      </c>
      <c r="AF3653">
        <v>6</v>
      </c>
      <c r="AG3653" s="1">
        <v>2.5053E-26</v>
      </c>
      <c r="AH3653">
        <v>24.3</v>
      </c>
      <c r="AI3653">
        <v>24.3</v>
      </c>
      <c r="AJ3653">
        <v>21.7</v>
      </c>
      <c r="AK3653">
        <v>24.9</v>
      </c>
      <c r="AL3653">
        <v>827550000</v>
      </c>
      <c r="AM3653">
        <v>263200000</v>
      </c>
      <c r="AN3653">
        <v>178600000</v>
      </c>
      <c r="AO3653">
        <v>216970000</v>
      </c>
      <c r="AP3653">
        <v>168780000</v>
      </c>
      <c r="AQ3653">
        <v>204770000</v>
      </c>
      <c r="AR3653">
        <v>247990000</v>
      </c>
      <c r="AS3653">
        <v>249720000</v>
      </c>
      <c r="AT3653">
        <v>189580000</v>
      </c>
      <c r="AU3653">
        <v>6</v>
      </c>
      <c r="AV3653">
        <v>3</v>
      </c>
      <c r="AW3653">
        <v>2</v>
      </c>
      <c r="AX3653">
        <v>5</v>
      </c>
      <c r="AZ3653">
        <v>3651</v>
      </c>
      <c r="BA3653" t="s">
        <v>23152</v>
      </c>
      <c r="BB3653" t="s">
        <v>148</v>
      </c>
      <c r="BC3653" t="s">
        <v>23153</v>
      </c>
      <c r="BD3653" t="s">
        <v>23154</v>
      </c>
      <c r="BE3653" t="s">
        <v>23155</v>
      </c>
      <c r="BF3653" t="s">
        <v>23156</v>
      </c>
    </row>
    <row r="3654" spans="1:60" x14ac:dyDescent="0.3">
      <c r="A3654" t="s">
        <v>23157</v>
      </c>
      <c r="B3654" t="s">
        <v>23157</v>
      </c>
      <c r="C3654">
        <v>2</v>
      </c>
      <c r="D3654">
        <v>2</v>
      </c>
      <c r="E3654">
        <v>2</v>
      </c>
      <c r="F3654" t="s">
        <v>23157</v>
      </c>
      <c r="G3654">
        <v>1</v>
      </c>
      <c r="H3654">
        <v>2</v>
      </c>
      <c r="I3654">
        <v>2</v>
      </c>
      <c r="J3654">
        <v>2</v>
      </c>
      <c r="K3654">
        <v>1</v>
      </c>
      <c r="L3654">
        <v>2</v>
      </c>
      <c r="M3654">
        <v>1</v>
      </c>
      <c r="N3654">
        <v>1</v>
      </c>
      <c r="O3654">
        <v>1</v>
      </c>
      <c r="P3654">
        <v>2</v>
      </c>
      <c r="Q3654">
        <v>1</v>
      </c>
      <c r="R3654">
        <v>1</v>
      </c>
      <c r="S3654">
        <v>1</v>
      </c>
      <c r="T3654">
        <v>2</v>
      </c>
      <c r="U3654">
        <v>1</v>
      </c>
      <c r="V3654">
        <v>1</v>
      </c>
      <c r="W3654">
        <v>3</v>
      </c>
      <c r="X3654">
        <v>3</v>
      </c>
      <c r="Y3654">
        <v>3</v>
      </c>
      <c r="Z3654">
        <v>100.77</v>
      </c>
      <c r="AA3654">
        <v>908</v>
      </c>
      <c r="AB3654">
        <v>908</v>
      </c>
      <c r="AC3654">
        <v>1</v>
      </c>
      <c r="AD3654">
        <v>2</v>
      </c>
      <c r="AE3654">
        <v>1</v>
      </c>
      <c r="AF3654">
        <v>1</v>
      </c>
      <c r="AG3654" s="1">
        <v>4.4562999999999999E-12</v>
      </c>
      <c r="AH3654">
        <v>1.3</v>
      </c>
      <c r="AI3654">
        <v>3</v>
      </c>
      <c r="AJ3654">
        <v>1.3</v>
      </c>
      <c r="AK3654">
        <v>1.3</v>
      </c>
      <c r="AL3654">
        <v>65142000</v>
      </c>
      <c r="AM3654">
        <v>15768000</v>
      </c>
      <c r="AN3654">
        <v>24427000</v>
      </c>
      <c r="AO3654">
        <v>12462000</v>
      </c>
      <c r="AP3654">
        <v>12486000</v>
      </c>
      <c r="AQ3654">
        <v>0</v>
      </c>
      <c r="AR3654">
        <v>0</v>
      </c>
      <c r="AS3654">
        <v>0</v>
      </c>
      <c r="AT3654">
        <v>15685000</v>
      </c>
      <c r="AU3654">
        <v>1</v>
      </c>
      <c r="AV3654">
        <v>0</v>
      </c>
      <c r="AW3654">
        <v>0</v>
      </c>
      <c r="AX3654">
        <v>1</v>
      </c>
      <c r="AZ3654">
        <v>3652</v>
      </c>
      <c r="BA3654" t="s">
        <v>23158</v>
      </c>
      <c r="BB3654" t="s">
        <v>79</v>
      </c>
      <c r="BC3654" t="s">
        <v>23159</v>
      </c>
      <c r="BD3654" t="s">
        <v>23160</v>
      </c>
      <c r="BE3654" t="s">
        <v>23161</v>
      </c>
      <c r="BF3654" t="s">
        <v>23162</v>
      </c>
    </row>
    <row r="3655" spans="1:60" x14ac:dyDescent="0.3">
      <c r="A3655" t="s">
        <v>23163</v>
      </c>
      <c r="B3655" t="s">
        <v>23163</v>
      </c>
      <c r="C3655" t="s">
        <v>84</v>
      </c>
      <c r="D3655" t="s">
        <v>84</v>
      </c>
      <c r="E3655" t="s">
        <v>84</v>
      </c>
      <c r="F3655" t="s">
        <v>23163</v>
      </c>
      <c r="G3655">
        <v>2</v>
      </c>
      <c r="H3655">
        <v>2</v>
      </c>
      <c r="I3655">
        <v>2</v>
      </c>
      <c r="J3655">
        <v>2</v>
      </c>
      <c r="K3655">
        <v>2</v>
      </c>
      <c r="L3655">
        <v>2</v>
      </c>
      <c r="M3655">
        <v>2</v>
      </c>
      <c r="N3655">
        <v>1</v>
      </c>
      <c r="O3655">
        <v>2</v>
      </c>
      <c r="P3655">
        <v>2</v>
      </c>
      <c r="Q3655">
        <v>2</v>
      </c>
      <c r="R3655">
        <v>1</v>
      </c>
      <c r="S3655">
        <v>2</v>
      </c>
      <c r="T3655">
        <v>2</v>
      </c>
      <c r="U3655">
        <v>2</v>
      </c>
      <c r="V3655">
        <v>1</v>
      </c>
      <c r="W3655">
        <v>5.4</v>
      </c>
      <c r="X3655">
        <v>5.4</v>
      </c>
      <c r="Y3655">
        <v>5.4</v>
      </c>
      <c r="Z3655">
        <v>65.828999999999994</v>
      </c>
      <c r="AA3655">
        <v>589</v>
      </c>
      <c r="AB3655" t="s">
        <v>23164</v>
      </c>
      <c r="AC3655">
        <v>2</v>
      </c>
      <c r="AD3655">
        <v>2</v>
      </c>
      <c r="AE3655">
        <v>2</v>
      </c>
      <c r="AF3655">
        <v>1</v>
      </c>
      <c r="AG3655" s="1">
        <v>1.7835000000000001E-9</v>
      </c>
      <c r="AH3655">
        <v>5.4</v>
      </c>
      <c r="AI3655">
        <v>5.4</v>
      </c>
      <c r="AJ3655">
        <v>5.4</v>
      </c>
      <c r="AK3655">
        <v>2.4</v>
      </c>
      <c r="AL3655">
        <v>296150000</v>
      </c>
      <c r="AM3655">
        <v>123150000</v>
      </c>
      <c r="AN3655">
        <v>110020000</v>
      </c>
      <c r="AO3655">
        <v>42608000</v>
      </c>
      <c r="AP3655">
        <v>20370000</v>
      </c>
      <c r="AQ3655">
        <v>126660000</v>
      </c>
      <c r="AR3655">
        <v>122460000</v>
      </c>
      <c r="AS3655">
        <v>45381000</v>
      </c>
      <c r="AT3655">
        <v>0</v>
      </c>
      <c r="AU3655">
        <v>2</v>
      </c>
      <c r="AV3655">
        <v>1</v>
      </c>
      <c r="AW3655">
        <v>1</v>
      </c>
      <c r="AX3655">
        <v>0</v>
      </c>
      <c r="AZ3655">
        <v>3653</v>
      </c>
      <c r="BA3655" t="s">
        <v>23165</v>
      </c>
      <c r="BB3655" t="s">
        <v>79</v>
      </c>
      <c r="BC3655" t="s">
        <v>23166</v>
      </c>
      <c r="BD3655" t="s">
        <v>23167</v>
      </c>
      <c r="BE3655" t="s">
        <v>23168</v>
      </c>
      <c r="BF3655" t="s">
        <v>23169</v>
      </c>
    </row>
    <row r="3656" spans="1:60" x14ac:dyDescent="0.3">
      <c r="A3656" t="s">
        <v>23170</v>
      </c>
      <c r="B3656" t="s">
        <v>23171</v>
      </c>
      <c r="C3656" t="s">
        <v>23172</v>
      </c>
      <c r="D3656" t="s">
        <v>23173</v>
      </c>
      <c r="E3656" t="s">
        <v>23173</v>
      </c>
      <c r="F3656" t="s">
        <v>23171</v>
      </c>
      <c r="G3656">
        <v>4</v>
      </c>
      <c r="H3656">
        <v>15</v>
      </c>
      <c r="I3656">
        <v>4</v>
      </c>
      <c r="J3656">
        <v>4</v>
      </c>
      <c r="K3656">
        <v>11</v>
      </c>
      <c r="L3656">
        <v>12</v>
      </c>
      <c r="M3656">
        <v>14</v>
      </c>
      <c r="N3656">
        <v>15</v>
      </c>
      <c r="O3656">
        <v>2</v>
      </c>
      <c r="P3656">
        <v>2</v>
      </c>
      <c r="Q3656">
        <v>3</v>
      </c>
      <c r="R3656">
        <v>4</v>
      </c>
      <c r="S3656">
        <v>2</v>
      </c>
      <c r="T3656">
        <v>2</v>
      </c>
      <c r="U3656">
        <v>3</v>
      </c>
      <c r="V3656">
        <v>4</v>
      </c>
      <c r="W3656">
        <v>42.7</v>
      </c>
      <c r="X3656">
        <v>15.3</v>
      </c>
      <c r="Y3656">
        <v>15.3</v>
      </c>
      <c r="Z3656">
        <v>54.975999999999999</v>
      </c>
      <c r="AA3656">
        <v>510</v>
      </c>
      <c r="AB3656" t="s">
        <v>23174</v>
      </c>
      <c r="AC3656">
        <v>2</v>
      </c>
      <c r="AD3656">
        <v>2</v>
      </c>
      <c r="AE3656">
        <v>3</v>
      </c>
      <c r="AF3656">
        <v>5</v>
      </c>
      <c r="AG3656" s="1">
        <v>3.4863999999999999E-124</v>
      </c>
      <c r="AH3656">
        <v>22.9</v>
      </c>
      <c r="AI3656">
        <v>29.4</v>
      </c>
      <c r="AJ3656">
        <v>39.4</v>
      </c>
      <c r="AK3656">
        <v>42.7</v>
      </c>
      <c r="AL3656">
        <v>672270000</v>
      </c>
      <c r="AM3656">
        <v>168810000</v>
      </c>
      <c r="AN3656">
        <v>129990000</v>
      </c>
      <c r="AO3656">
        <v>168150000</v>
      </c>
      <c r="AP3656">
        <v>205320000</v>
      </c>
      <c r="AQ3656">
        <v>0</v>
      </c>
      <c r="AR3656">
        <v>184440000</v>
      </c>
      <c r="AS3656">
        <v>188340000</v>
      </c>
      <c r="AT3656">
        <v>216890000</v>
      </c>
      <c r="AU3656">
        <v>3</v>
      </c>
      <c r="AV3656">
        <v>1</v>
      </c>
      <c r="AW3656">
        <v>3</v>
      </c>
      <c r="AX3656">
        <v>4</v>
      </c>
      <c r="AZ3656">
        <v>3654</v>
      </c>
      <c r="BA3656" t="s">
        <v>23175</v>
      </c>
      <c r="BB3656" t="s">
        <v>23176</v>
      </c>
      <c r="BC3656" t="s">
        <v>23177</v>
      </c>
      <c r="BD3656" t="s">
        <v>23178</v>
      </c>
      <c r="BE3656" t="s">
        <v>23179</v>
      </c>
      <c r="BF3656" t="s">
        <v>23180</v>
      </c>
      <c r="BG3656" t="s">
        <v>23181</v>
      </c>
      <c r="BH3656" t="s">
        <v>23182</v>
      </c>
    </row>
    <row r="3657" spans="1:60" x14ac:dyDescent="0.3">
      <c r="A3657" t="s">
        <v>23183</v>
      </c>
      <c r="B3657" t="s">
        <v>23183</v>
      </c>
      <c r="C3657" t="s">
        <v>609</v>
      </c>
      <c r="D3657" t="s">
        <v>3248</v>
      </c>
      <c r="E3657" t="s">
        <v>3248</v>
      </c>
      <c r="F3657" t="s">
        <v>23183</v>
      </c>
      <c r="G3657">
        <v>2</v>
      </c>
      <c r="H3657">
        <v>5</v>
      </c>
      <c r="I3657">
        <v>3</v>
      </c>
      <c r="J3657">
        <v>3</v>
      </c>
      <c r="K3657">
        <v>5</v>
      </c>
      <c r="L3657">
        <v>4</v>
      </c>
      <c r="M3657">
        <v>3</v>
      </c>
      <c r="N3657">
        <v>5</v>
      </c>
      <c r="O3657">
        <v>3</v>
      </c>
      <c r="P3657">
        <v>2</v>
      </c>
      <c r="Q3657">
        <v>1</v>
      </c>
      <c r="R3657">
        <v>3</v>
      </c>
      <c r="S3657">
        <v>3</v>
      </c>
      <c r="T3657">
        <v>2</v>
      </c>
      <c r="U3657">
        <v>1</v>
      </c>
      <c r="V3657">
        <v>3</v>
      </c>
      <c r="W3657">
        <v>17.8</v>
      </c>
      <c r="X3657">
        <v>11.3</v>
      </c>
      <c r="Y3657">
        <v>11.3</v>
      </c>
      <c r="Z3657">
        <v>40.197000000000003</v>
      </c>
      <c r="AA3657">
        <v>353</v>
      </c>
      <c r="AB3657" t="s">
        <v>23184</v>
      </c>
      <c r="AC3657">
        <v>4</v>
      </c>
      <c r="AD3657">
        <v>2</v>
      </c>
      <c r="AE3657">
        <v>1</v>
      </c>
      <c r="AF3657">
        <v>3</v>
      </c>
      <c r="AG3657" s="1">
        <v>2.9535000000000001E-26</v>
      </c>
      <c r="AH3657">
        <v>17.8</v>
      </c>
      <c r="AI3657">
        <v>14.7</v>
      </c>
      <c r="AJ3657">
        <v>10.8</v>
      </c>
      <c r="AK3657">
        <v>17.8</v>
      </c>
      <c r="AL3657">
        <v>947680000</v>
      </c>
      <c r="AM3657">
        <v>346100000</v>
      </c>
      <c r="AN3657">
        <v>269950000</v>
      </c>
      <c r="AO3657">
        <v>147220000</v>
      </c>
      <c r="AP3657">
        <v>184410000</v>
      </c>
      <c r="AQ3657">
        <v>345640000</v>
      </c>
      <c r="AR3657">
        <v>303370000</v>
      </c>
      <c r="AS3657">
        <v>0</v>
      </c>
      <c r="AT3657">
        <v>234440000</v>
      </c>
      <c r="AU3657">
        <v>1</v>
      </c>
      <c r="AV3657">
        <v>3</v>
      </c>
      <c r="AW3657">
        <v>1</v>
      </c>
      <c r="AX3657">
        <v>3</v>
      </c>
      <c r="AZ3657">
        <v>3655</v>
      </c>
      <c r="BA3657" t="s">
        <v>23185</v>
      </c>
      <c r="BB3657" t="s">
        <v>19744</v>
      </c>
      <c r="BC3657" t="s">
        <v>23186</v>
      </c>
      <c r="BD3657" t="s">
        <v>23187</v>
      </c>
      <c r="BE3657" t="s">
        <v>23188</v>
      </c>
      <c r="BF3657" t="s">
        <v>23189</v>
      </c>
    </row>
    <row r="3658" spans="1:60" x14ac:dyDescent="0.3">
      <c r="A3658" t="s">
        <v>23190</v>
      </c>
      <c r="B3658" t="s">
        <v>23190</v>
      </c>
      <c r="C3658" t="s">
        <v>1609</v>
      </c>
      <c r="D3658" t="s">
        <v>1609</v>
      </c>
      <c r="E3658" t="s">
        <v>1609</v>
      </c>
      <c r="F3658" t="s">
        <v>23190</v>
      </c>
      <c r="G3658">
        <v>2</v>
      </c>
      <c r="H3658">
        <v>7</v>
      </c>
      <c r="I3658">
        <v>7</v>
      </c>
      <c r="J3658">
        <v>7</v>
      </c>
      <c r="K3658">
        <v>6</v>
      </c>
      <c r="L3658">
        <v>5</v>
      </c>
      <c r="M3658">
        <v>6</v>
      </c>
      <c r="N3658">
        <v>7</v>
      </c>
      <c r="O3658">
        <v>6</v>
      </c>
      <c r="P3658">
        <v>5</v>
      </c>
      <c r="Q3658">
        <v>6</v>
      </c>
      <c r="R3658">
        <v>7</v>
      </c>
      <c r="S3658">
        <v>6</v>
      </c>
      <c r="T3658">
        <v>5</v>
      </c>
      <c r="U3658">
        <v>6</v>
      </c>
      <c r="V3658">
        <v>7</v>
      </c>
      <c r="W3658">
        <v>29.2</v>
      </c>
      <c r="X3658">
        <v>29.2</v>
      </c>
      <c r="Y3658">
        <v>29.2</v>
      </c>
      <c r="Z3658">
        <v>38.280999999999999</v>
      </c>
      <c r="AA3658">
        <v>336</v>
      </c>
      <c r="AB3658" t="s">
        <v>23191</v>
      </c>
      <c r="AC3658">
        <v>7</v>
      </c>
      <c r="AD3658">
        <v>7</v>
      </c>
      <c r="AE3658">
        <v>7</v>
      </c>
      <c r="AF3658">
        <v>9</v>
      </c>
      <c r="AG3658" s="1">
        <v>3.3475E-46</v>
      </c>
      <c r="AH3658">
        <v>22.9</v>
      </c>
      <c r="AI3658">
        <v>18.2</v>
      </c>
      <c r="AJ3658">
        <v>28.9</v>
      </c>
      <c r="AK3658">
        <v>29.2</v>
      </c>
      <c r="AL3658">
        <v>1194500000</v>
      </c>
      <c r="AM3658">
        <v>273460000</v>
      </c>
      <c r="AN3658">
        <v>280600000</v>
      </c>
      <c r="AO3658">
        <v>284930000</v>
      </c>
      <c r="AP3658">
        <v>355470000</v>
      </c>
      <c r="AQ3658">
        <v>388310000</v>
      </c>
      <c r="AR3658">
        <v>335630000</v>
      </c>
      <c r="AS3658">
        <v>309670000</v>
      </c>
      <c r="AT3658">
        <v>316860000</v>
      </c>
      <c r="AU3658">
        <v>4</v>
      </c>
      <c r="AV3658">
        <v>4</v>
      </c>
      <c r="AW3658">
        <v>6</v>
      </c>
      <c r="AX3658">
        <v>6</v>
      </c>
      <c r="AZ3658">
        <v>3656</v>
      </c>
      <c r="BA3658" t="s">
        <v>23192</v>
      </c>
      <c r="BB3658" t="s">
        <v>100</v>
      </c>
      <c r="BC3658" t="s">
        <v>23193</v>
      </c>
      <c r="BD3658" t="s">
        <v>23194</v>
      </c>
      <c r="BE3658" t="s">
        <v>23195</v>
      </c>
      <c r="BF3658" t="s">
        <v>23196</v>
      </c>
    </row>
    <row r="3659" spans="1:60" x14ac:dyDescent="0.3">
      <c r="A3659" t="s">
        <v>23197</v>
      </c>
      <c r="B3659" t="s">
        <v>23197</v>
      </c>
      <c r="C3659" t="s">
        <v>2379</v>
      </c>
      <c r="D3659" t="s">
        <v>2379</v>
      </c>
      <c r="E3659" t="s">
        <v>23198</v>
      </c>
      <c r="F3659" t="s">
        <v>23199</v>
      </c>
      <c r="G3659">
        <v>3</v>
      </c>
      <c r="H3659">
        <v>25</v>
      </c>
      <c r="I3659">
        <v>25</v>
      </c>
      <c r="J3659">
        <v>24</v>
      </c>
      <c r="K3659">
        <v>24</v>
      </c>
      <c r="L3659">
        <v>23</v>
      </c>
      <c r="M3659">
        <v>25</v>
      </c>
      <c r="N3659">
        <v>25</v>
      </c>
      <c r="O3659">
        <v>24</v>
      </c>
      <c r="P3659">
        <v>23</v>
      </c>
      <c r="Q3659">
        <v>25</v>
      </c>
      <c r="R3659">
        <v>25</v>
      </c>
      <c r="S3659">
        <v>23</v>
      </c>
      <c r="T3659">
        <v>22</v>
      </c>
      <c r="U3659">
        <v>24</v>
      </c>
      <c r="V3659">
        <v>24</v>
      </c>
      <c r="W3659">
        <v>68.7</v>
      </c>
      <c r="X3659">
        <v>68.7</v>
      </c>
      <c r="Y3659">
        <v>66.7</v>
      </c>
      <c r="Z3659">
        <v>59.712000000000003</v>
      </c>
      <c r="AA3659">
        <v>556</v>
      </c>
      <c r="AB3659" t="s">
        <v>23200</v>
      </c>
      <c r="AC3659">
        <v>61</v>
      </c>
      <c r="AD3659">
        <v>59</v>
      </c>
      <c r="AE3659">
        <v>74</v>
      </c>
      <c r="AF3659">
        <v>69</v>
      </c>
      <c r="AG3659">
        <v>0</v>
      </c>
      <c r="AH3659">
        <v>66</v>
      </c>
      <c r="AI3659">
        <v>62.2</v>
      </c>
      <c r="AJ3659">
        <v>68.7</v>
      </c>
      <c r="AK3659">
        <v>68.7</v>
      </c>
      <c r="AL3659">
        <v>179830000000</v>
      </c>
      <c r="AM3659">
        <v>54283000000</v>
      </c>
      <c r="AN3659">
        <v>43677000000</v>
      </c>
      <c r="AO3659">
        <v>43192000000</v>
      </c>
      <c r="AP3659">
        <v>38680000000</v>
      </c>
      <c r="AQ3659">
        <v>48705000000</v>
      </c>
      <c r="AR3659">
        <v>46778000000</v>
      </c>
      <c r="AS3659">
        <v>48589000000</v>
      </c>
      <c r="AT3659">
        <v>45550000000</v>
      </c>
      <c r="AU3659">
        <v>85</v>
      </c>
      <c r="AV3659">
        <v>72</v>
      </c>
      <c r="AW3659">
        <v>96</v>
      </c>
      <c r="AX3659">
        <v>97</v>
      </c>
      <c r="AZ3659">
        <v>3657</v>
      </c>
      <c r="BA3659" t="s">
        <v>23201</v>
      </c>
      <c r="BB3659" t="s">
        <v>2383</v>
      </c>
      <c r="BC3659" t="s">
        <v>23202</v>
      </c>
      <c r="BD3659" t="s">
        <v>23203</v>
      </c>
      <c r="BE3659" t="s">
        <v>23204</v>
      </c>
      <c r="BF3659" t="s">
        <v>23205</v>
      </c>
      <c r="BG3659" t="s">
        <v>23206</v>
      </c>
      <c r="BH3659" t="s">
        <v>23207</v>
      </c>
    </row>
    <row r="3660" spans="1:60" x14ac:dyDescent="0.3">
      <c r="A3660" t="s">
        <v>23208</v>
      </c>
      <c r="B3660" t="s">
        <v>23208</v>
      </c>
      <c r="C3660">
        <v>1</v>
      </c>
      <c r="D3660">
        <v>1</v>
      </c>
      <c r="E3660">
        <v>1</v>
      </c>
      <c r="F3660" t="s">
        <v>23208</v>
      </c>
      <c r="G3660">
        <v>1</v>
      </c>
      <c r="H3660">
        <v>1</v>
      </c>
      <c r="I3660">
        <v>1</v>
      </c>
      <c r="J3660">
        <v>1</v>
      </c>
      <c r="K3660">
        <v>1</v>
      </c>
      <c r="L3660">
        <v>1</v>
      </c>
      <c r="M3660">
        <v>1</v>
      </c>
      <c r="N3660">
        <v>1</v>
      </c>
      <c r="O3660">
        <v>1</v>
      </c>
      <c r="P3660">
        <v>1</v>
      </c>
      <c r="Q3660">
        <v>1</v>
      </c>
      <c r="R3660">
        <v>1</v>
      </c>
      <c r="S3660">
        <v>1</v>
      </c>
      <c r="T3660">
        <v>1</v>
      </c>
      <c r="U3660">
        <v>1</v>
      </c>
      <c r="V3660">
        <v>1</v>
      </c>
      <c r="W3660">
        <v>3.5</v>
      </c>
      <c r="X3660">
        <v>3.5</v>
      </c>
      <c r="Y3660">
        <v>3.5</v>
      </c>
      <c r="Z3660">
        <v>32.225000000000001</v>
      </c>
      <c r="AA3660">
        <v>283</v>
      </c>
      <c r="AB3660">
        <v>283</v>
      </c>
      <c r="AC3660">
        <v>2</v>
      </c>
      <c r="AD3660">
        <v>2</v>
      </c>
      <c r="AE3660">
        <v>2</v>
      </c>
      <c r="AF3660">
        <v>1</v>
      </c>
      <c r="AG3660">
        <v>1.3391E-3</v>
      </c>
      <c r="AH3660">
        <v>3.5</v>
      </c>
      <c r="AI3660">
        <v>3.5</v>
      </c>
      <c r="AJ3660">
        <v>3.5</v>
      </c>
      <c r="AK3660">
        <v>3.5</v>
      </c>
      <c r="AL3660">
        <v>2231600000</v>
      </c>
      <c r="AM3660">
        <v>1276700000</v>
      </c>
      <c r="AN3660">
        <v>549990000</v>
      </c>
      <c r="AO3660">
        <v>209760000</v>
      </c>
      <c r="AP3660">
        <v>195100000</v>
      </c>
      <c r="AQ3660">
        <v>0</v>
      </c>
      <c r="AR3660">
        <v>622770000</v>
      </c>
      <c r="AS3660">
        <v>0</v>
      </c>
      <c r="AT3660">
        <v>0</v>
      </c>
      <c r="AU3660">
        <v>1</v>
      </c>
      <c r="AV3660">
        <v>1</v>
      </c>
      <c r="AW3660">
        <v>1</v>
      </c>
      <c r="AX3660">
        <v>1</v>
      </c>
      <c r="AZ3660">
        <v>3658</v>
      </c>
      <c r="BA3660">
        <v>18281</v>
      </c>
      <c r="BB3660" t="b">
        <v>1</v>
      </c>
      <c r="BC3660">
        <v>18913</v>
      </c>
      <c r="BD3660" t="s">
        <v>23209</v>
      </c>
      <c r="BE3660" t="s">
        <v>23210</v>
      </c>
      <c r="BF3660">
        <v>64974</v>
      </c>
    </row>
    <row r="3661" spans="1:60" x14ac:dyDescent="0.3">
      <c r="A3661" t="s">
        <v>23211</v>
      </c>
      <c r="B3661" t="s">
        <v>23211</v>
      </c>
      <c r="C3661">
        <v>1</v>
      </c>
      <c r="D3661">
        <v>1</v>
      </c>
      <c r="E3661">
        <v>1</v>
      </c>
      <c r="F3661" t="s">
        <v>23211</v>
      </c>
      <c r="G3661">
        <v>1</v>
      </c>
      <c r="H3661">
        <v>1</v>
      </c>
      <c r="I3661">
        <v>1</v>
      </c>
      <c r="J3661">
        <v>1</v>
      </c>
      <c r="K3661">
        <v>0</v>
      </c>
      <c r="L3661">
        <v>1</v>
      </c>
      <c r="M3661">
        <v>0</v>
      </c>
      <c r="N3661">
        <v>0</v>
      </c>
      <c r="O3661">
        <v>0</v>
      </c>
      <c r="P3661">
        <v>1</v>
      </c>
      <c r="Q3661">
        <v>0</v>
      </c>
      <c r="R3661">
        <v>0</v>
      </c>
      <c r="S3661">
        <v>0</v>
      </c>
      <c r="T3661">
        <v>1</v>
      </c>
      <c r="U3661">
        <v>0</v>
      </c>
      <c r="V3661">
        <v>0</v>
      </c>
      <c r="W3661">
        <v>13.9</v>
      </c>
      <c r="X3661">
        <v>13.9</v>
      </c>
      <c r="Y3661">
        <v>13.9</v>
      </c>
      <c r="Z3661">
        <v>9.0853000000000002</v>
      </c>
      <c r="AA3661">
        <v>79</v>
      </c>
      <c r="AB3661">
        <v>79</v>
      </c>
      <c r="AD3661">
        <v>1</v>
      </c>
      <c r="AG3661">
        <v>8.7925999999999994E-3</v>
      </c>
      <c r="AH3661">
        <v>0</v>
      </c>
      <c r="AI3661">
        <v>13.9</v>
      </c>
      <c r="AJ3661">
        <v>0</v>
      </c>
      <c r="AK3661">
        <v>0</v>
      </c>
      <c r="AL3661">
        <v>236200000</v>
      </c>
      <c r="AM3661">
        <v>0</v>
      </c>
      <c r="AN3661">
        <v>236200000</v>
      </c>
      <c r="AO3661">
        <v>0</v>
      </c>
      <c r="AP3661">
        <v>0</v>
      </c>
      <c r="AQ3661">
        <v>0</v>
      </c>
      <c r="AR3661">
        <v>267460000</v>
      </c>
      <c r="AS3661">
        <v>0</v>
      </c>
      <c r="AT3661">
        <v>0</v>
      </c>
      <c r="AU3661">
        <v>0</v>
      </c>
      <c r="AV3661">
        <v>1</v>
      </c>
      <c r="AW3661">
        <v>0</v>
      </c>
      <c r="AX3661">
        <v>0</v>
      </c>
      <c r="AY3661" t="s">
        <v>1407</v>
      </c>
      <c r="AZ3661">
        <v>3659</v>
      </c>
      <c r="BA3661">
        <v>15180</v>
      </c>
      <c r="BB3661" t="b">
        <v>1</v>
      </c>
      <c r="BC3661">
        <v>15693</v>
      </c>
      <c r="BD3661">
        <v>64291</v>
      </c>
      <c r="BE3661">
        <v>53900</v>
      </c>
      <c r="BF3661">
        <v>53900</v>
      </c>
      <c r="BG3661">
        <v>789</v>
      </c>
      <c r="BH3661">
        <v>1</v>
      </c>
    </row>
    <row r="3662" spans="1:60" x14ac:dyDescent="0.3">
      <c r="A3662" t="s">
        <v>23212</v>
      </c>
      <c r="B3662" t="s">
        <v>23212</v>
      </c>
      <c r="C3662">
        <v>5</v>
      </c>
      <c r="D3662">
        <v>5</v>
      </c>
      <c r="E3662">
        <v>4</v>
      </c>
      <c r="F3662" t="s">
        <v>23212</v>
      </c>
      <c r="G3662">
        <v>1</v>
      </c>
      <c r="H3662">
        <v>5</v>
      </c>
      <c r="I3662">
        <v>5</v>
      </c>
      <c r="J3662">
        <v>4</v>
      </c>
      <c r="K3662">
        <v>4</v>
      </c>
      <c r="L3662">
        <v>4</v>
      </c>
      <c r="M3662">
        <v>5</v>
      </c>
      <c r="N3662">
        <v>5</v>
      </c>
      <c r="O3662">
        <v>4</v>
      </c>
      <c r="P3662">
        <v>4</v>
      </c>
      <c r="Q3662">
        <v>5</v>
      </c>
      <c r="R3662">
        <v>5</v>
      </c>
      <c r="S3662">
        <v>4</v>
      </c>
      <c r="T3662">
        <v>4</v>
      </c>
      <c r="U3662">
        <v>4</v>
      </c>
      <c r="V3662">
        <v>4</v>
      </c>
      <c r="W3662">
        <v>6.9</v>
      </c>
      <c r="X3662">
        <v>6.9</v>
      </c>
      <c r="Y3662">
        <v>5.2</v>
      </c>
      <c r="Z3662">
        <v>95.352999999999994</v>
      </c>
      <c r="AA3662">
        <v>858</v>
      </c>
      <c r="AB3662">
        <v>858</v>
      </c>
      <c r="AC3662">
        <v>4</v>
      </c>
      <c r="AD3662">
        <v>4</v>
      </c>
      <c r="AE3662">
        <v>5</v>
      </c>
      <c r="AF3662">
        <v>5</v>
      </c>
      <c r="AG3662" s="1">
        <v>1.1322000000000001E-14</v>
      </c>
      <c r="AH3662">
        <v>5.2</v>
      </c>
      <c r="AI3662">
        <v>5.2</v>
      </c>
      <c r="AJ3662">
        <v>6.9</v>
      </c>
      <c r="AK3662">
        <v>6.9</v>
      </c>
      <c r="AL3662">
        <v>622470000</v>
      </c>
      <c r="AM3662">
        <v>201550000</v>
      </c>
      <c r="AN3662">
        <v>146360000</v>
      </c>
      <c r="AO3662">
        <v>125930000</v>
      </c>
      <c r="AP3662">
        <v>148620000</v>
      </c>
      <c r="AQ3662">
        <v>220880000</v>
      </c>
      <c r="AR3662">
        <v>177880000</v>
      </c>
      <c r="AS3662">
        <v>140000000</v>
      </c>
      <c r="AT3662">
        <v>153440000</v>
      </c>
      <c r="AU3662">
        <v>3</v>
      </c>
      <c r="AV3662">
        <v>0</v>
      </c>
      <c r="AW3662">
        <v>1</v>
      </c>
      <c r="AX3662">
        <v>4</v>
      </c>
      <c r="AZ3662">
        <v>3660</v>
      </c>
      <c r="BA3662" t="s">
        <v>23213</v>
      </c>
      <c r="BB3662" t="s">
        <v>93</v>
      </c>
      <c r="BC3662" t="s">
        <v>23214</v>
      </c>
      <c r="BD3662" t="s">
        <v>23215</v>
      </c>
      <c r="BE3662" t="s">
        <v>23216</v>
      </c>
      <c r="BF3662" t="s">
        <v>23217</v>
      </c>
    </row>
    <row r="3663" spans="1:60" x14ac:dyDescent="0.3">
      <c r="A3663" t="s">
        <v>23218</v>
      </c>
      <c r="B3663" t="s">
        <v>23218</v>
      </c>
      <c r="C3663">
        <v>4</v>
      </c>
      <c r="D3663">
        <v>4</v>
      </c>
      <c r="E3663">
        <v>3</v>
      </c>
      <c r="F3663" t="s">
        <v>23218</v>
      </c>
      <c r="G3663">
        <v>1</v>
      </c>
      <c r="H3663">
        <v>4</v>
      </c>
      <c r="I3663">
        <v>4</v>
      </c>
      <c r="J3663">
        <v>3</v>
      </c>
      <c r="K3663">
        <v>2</v>
      </c>
      <c r="L3663">
        <v>2</v>
      </c>
      <c r="M3663">
        <v>3</v>
      </c>
      <c r="N3663">
        <v>4</v>
      </c>
      <c r="O3663">
        <v>2</v>
      </c>
      <c r="P3663">
        <v>2</v>
      </c>
      <c r="Q3663">
        <v>3</v>
      </c>
      <c r="R3663">
        <v>4</v>
      </c>
      <c r="S3663">
        <v>1</v>
      </c>
      <c r="T3663">
        <v>1</v>
      </c>
      <c r="U3663">
        <v>2</v>
      </c>
      <c r="V3663">
        <v>3</v>
      </c>
      <c r="W3663">
        <v>17.3</v>
      </c>
      <c r="X3663">
        <v>17.3</v>
      </c>
      <c r="Y3663">
        <v>13.3</v>
      </c>
      <c r="Z3663">
        <v>29.474</v>
      </c>
      <c r="AA3663">
        <v>278</v>
      </c>
      <c r="AB3663">
        <v>278</v>
      </c>
      <c r="AC3663">
        <v>2</v>
      </c>
      <c r="AD3663">
        <v>2</v>
      </c>
      <c r="AE3663">
        <v>3</v>
      </c>
      <c r="AF3663">
        <v>4</v>
      </c>
      <c r="AG3663" s="1">
        <v>6.4551999999999999E-20</v>
      </c>
      <c r="AH3663">
        <v>9</v>
      </c>
      <c r="AI3663">
        <v>9</v>
      </c>
      <c r="AJ3663">
        <v>11.9</v>
      </c>
      <c r="AK3663">
        <v>17.3</v>
      </c>
      <c r="AL3663">
        <v>2131600000</v>
      </c>
      <c r="AM3663">
        <v>591660000</v>
      </c>
      <c r="AN3663">
        <v>566200000</v>
      </c>
      <c r="AO3663">
        <v>590210000</v>
      </c>
      <c r="AP3663">
        <v>383560000</v>
      </c>
      <c r="AQ3663">
        <v>0</v>
      </c>
      <c r="AR3663">
        <v>633580000</v>
      </c>
      <c r="AS3663">
        <v>590660000</v>
      </c>
      <c r="AT3663">
        <v>546510000</v>
      </c>
      <c r="AU3663">
        <v>1</v>
      </c>
      <c r="AV3663">
        <v>2</v>
      </c>
      <c r="AW3663">
        <v>1</v>
      </c>
      <c r="AX3663">
        <v>2</v>
      </c>
      <c r="AZ3663">
        <v>3661</v>
      </c>
      <c r="BA3663" t="s">
        <v>23219</v>
      </c>
      <c r="BB3663" t="s">
        <v>229</v>
      </c>
      <c r="BC3663" t="s">
        <v>23220</v>
      </c>
      <c r="BD3663" t="s">
        <v>23221</v>
      </c>
      <c r="BE3663" t="s">
        <v>23222</v>
      </c>
      <c r="BF3663" t="s">
        <v>23223</v>
      </c>
    </row>
    <row r="3664" spans="1:60" x14ac:dyDescent="0.3">
      <c r="A3664" t="s">
        <v>23224</v>
      </c>
      <c r="B3664" t="s">
        <v>23225</v>
      </c>
      <c r="C3664" t="s">
        <v>23226</v>
      </c>
      <c r="D3664" t="s">
        <v>23226</v>
      </c>
      <c r="E3664" t="s">
        <v>4893</v>
      </c>
      <c r="F3664" t="s">
        <v>23225</v>
      </c>
      <c r="G3664">
        <v>4</v>
      </c>
      <c r="H3664">
        <v>5</v>
      </c>
      <c r="I3664">
        <v>5</v>
      </c>
      <c r="J3664">
        <v>2</v>
      </c>
      <c r="K3664">
        <v>5</v>
      </c>
      <c r="L3664">
        <v>5</v>
      </c>
      <c r="M3664">
        <v>5</v>
      </c>
      <c r="N3664">
        <v>5</v>
      </c>
      <c r="O3664">
        <v>5</v>
      </c>
      <c r="P3664">
        <v>5</v>
      </c>
      <c r="Q3664">
        <v>5</v>
      </c>
      <c r="R3664">
        <v>5</v>
      </c>
      <c r="S3664">
        <v>2</v>
      </c>
      <c r="T3664">
        <v>2</v>
      </c>
      <c r="U3664">
        <v>2</v>
      </c>
      <c r="V3664">
        <v>2</v>
      </c>
      <c r="W3664">
        <v>38.799999999999997</v>
      </c>
      <c r="X3664">
        <v>38.799999999999997</v>
      </c>
      <c r="Y3664">
        <v>8.6</v>
      </c>
      <c r="Z3664">
        <v>17.071999999999999</v>
      </c>
      <c r="AA3664">
        <v>152</v>
      </c>
      <c r="AB3664" t="s">
        <v>23227</v>
      </c>
      <c r="AC3664">
        <v>28</v>
      </c>
      <c r="AD3664">
        <v>16</v>
      </c>
      <c r="AE3664">
        <v>23</v>
      </c>
      <c r="AF3664">
        <v>21</v>
      </c>
      <c r="AG3664" s="1">
        <v>1.3700000000000001E-67</v>
      </c>
      <c r="AH3664">
        <v>38.799999999999997</v>
      </c>
      <c r="AI3664">
        <v>38.799999999999997</v>
      </c>
      <c r="AJ3664">
        <v>38.799999999999997</v>
      </c>
      <c r="AK3664">
        <v>38.799999999999997</v>
      </c>
      <c r="AL3664">
        <v>16855000000</v>
      </c>
      <c r="AM3664">
        <v>5785900000</v>
      </c>
      <c r="AN3664">
        <v>4047600000</v>
      </c>
      <c r="AO3664">
        <v>3769400000</v>
      </c>
      <c r="AP3664">
        <v>3252300000</v>
      </c>
      <c r="AQ3664">
        <v>1309500000</v>
      </c>
      <c r="AR3664">
        <v>1172900000</v>
      </c>
      <c r="AS3664">
        <v>4645500000</v>
      </c>
      <c r="AT3664">
        <v>4611500000</v>
      </c>
      <c r="AU3664">
        <v>24</v>
      </c>
      <c r="AV3664">
        <v>27</v>
      </c>
      <c r="AW3664">
        <v>20</v>
      </c>
      <c r="AX3664">
        <v>25</v>
      </c>
      <c r="AZ3664">
        <v>3662</v>
      </c>
      <c r="BA3664" t="s">
        <v>23228</v>
      </c>
      <c r="BB3664" t="s">
        <v>93</v>
      </c>
      <c r="BC3664" t="s">
        <v>23229</v>
      </c>
      <c r="BD3664" t="s">
        <v>23230</v>
      </c>
      <c r="BE3664" t="s">
        <v>23231</v>
      </c>
      <c r="BF3664" t="s">
        <v>23232</v>
      </c>
      <c r="BG3664" t="s">
        <v>495</v>
      </c>
      <c r="BH3664" t="s">
        <v>23233</v>
      </c>
    </row>
    <row r="3665" spans="1:60" x14ac:dyDescent="0.3">
      <c r="A3665" t="s">
        <v>23234</v>
      </c>
      <c r="B3665" t="s">
        <v>23234</v>
      </c>
      <c r="C3665">
        <v>3</v>
      </c>
      <c r="D3665">
        <v>3</v>
      </c>
      <c r="E3665">
        <v>3</v>
      </c>
      <c r="F3665" t="s">
        <v>23234</v>
      </c>
      <c r="G3665">
        <v>1</v>
      </c>
      <c r="H3665">
        <v>3</v>
      </c>
      <c r="I3665">
        <v>3</v>
      </c>
      <c r="J3665">
        <v>3</v>
      </c>
      <c r="K3665">
        <v>2</v>
      </c>
      <c r="L3665">
        <v>2</v>
      </c>
      <c r="M3665">
        <v>3</v>
      </c>
      <c r="N3665">
        <v>3</v>
      </c>
      <c r="O3665">
        <v>2</v>
      </c>
      <c r="P3665">
        <v>2</v>
      </c>
      <c r="Q3665">
        <v>3</v>
      </c>
      <c r="R3665">
        <v>3</v>
      </c>
      <c r="S3665">
        <v>2</v>
      </c>
      <c r="T3665">
        <v>2</v>
      </c>
      <c r="U3665">
        <v>3</v>
      </c>
      <c r="V3665">
        <v>3</v>
      </c>
      <c r="W3665">
        <v>17.8</v>
      </c>
      <c r="X3665">
        <v>17.8</v>
      </c>
      <c r="Y3665">
        <v>17.8</v>
      </c>
      <c r="Z3665">
        <v>41.609000000000002</v>
      </c>
      <c r="AA3665">
        <v>370</v>
      </c>
      <c r="AB3665">
        <v>370</v>
      </c>
      <c r="AC3665">
        <v>2</v>
      </c>
      <c r="AD3665">
        <v>2</v>
      </c>
      <c r="AE3665">
        <v>3</v>
      </c>
      <c r="AF3665">
        <v>4</v>
      </c>
      <c r="AG3665" s="1">
        <v>1.9417E-7</v>
      </c>
      <c r="AH3665">
        <v>11.9</v>
      </c>
      <c r="AI3665">
        <v>11.9</v>
      </c>
      <c r="AJ3665">
        <v>17.8</v>
      </c>
      <c r="AK3665">
        <v>17.8</v>
      </c>
      <c r="AL3665">
        <v>463890000</v>
      </c>
      <c r="AM3665">
        <v>95064000</v>
      </c>
      <c r="AN3665">
        <v>87068000</v>
      </c>
      <c r="AO3665">
        <v>142490000</v>
      </c>
      <c r="AP3665">
        <v>139270000</v>
      </c>
      <c r="AQ3665">
        <v>115490000</v>
      </c>
      <c r="AR3665">
        <v>117820000</v>
      </c>
      <c r="AS3665">
        <v>139910000</v>
      </c>
      <c r="AT3665">
        <v>123200000</v>
      </c>
      <c r="AU3665">
        <v>0</v>
      </c>
      <c r="AV3665">
        <v>0</v>
      </c>
      <c r="AW3665">
        <v>3</v>
      </c>
      <c r="AX3665">
        <v>2</v>
      </c>
      <c r="AZ3665">
        <v>3663</v>
      </c>
      <c r="BA3665" t="s">
        <v>23235</v>
      </c>
      <c r="BB3665" t="s">
        <v>72</v>
      </c>
      <c r="BC3665" t="s">
        <v>23236</v>
      </c>
      <c r="BD3665" t="s">
        <v>23237</v>
      </c>
      <c r="BE3665" t="s">
        <v>23238</v>
      </c>
      <c r="BF3665" t="s">
        <v>23239</v>
      </c>
    </row>
    <row r="3666" spans="1:60" x14ac:dyDescent="0.3">
      <c r="A3666" t="s">
        <v>23240</v>
      </c>
      <c r="B3666" t="s">
        <v>23241</v>
      </c>
      <c r="C3666" t="s">
        <v>14678</v>
      </c>
      <c r="D3666" t="s">
        <v>144</v>
      </c>
      <c r="E3666" t="s">
        <v>144</v>
      </c>
      <c r="F3666" t="s">
        <v>23241</v>
      </c>
      <c r="G3666">
        <v>2</v>
      </c>
      <c r="H3666">
        <v>12</v>
      </c>
      <c r="I3666">
        <v>8</v>
      </c>
      <c r="J3666">
        <v>8</v>
      </c>
      <c r="K3666">
        <v>6</v>
      </c>
      <c r="L3666">
        <v>9</v>
      </c>
      <c r="M3666">
        <v>11</v>
      </c>
      <c r="N3666">
        <v>10</v>
      </c>
      <c r="O3666">
        <v>3</v>
      </c>
      <c r="P3666">
        <v>6</v>
      </c>
      <c r="Q3666">
        <v>7</v>
      </c>
      <c r="R3666">
        <v>6</v>
      </c>
      <c r="S3666">
        <v>3</v>
      </c>
      <c r="T3666">
        <v>6</v>
      </c>
      <c r="U3666">
        <v>7</v>
      </c>
      <c r="V3666">
        <v>6</v>
      </c>
      <c r="W3666">
        <v>19.899999999999999</v>
      </c>
      <c r="X3666">
        <v>14.4</v>
      </c>
      <c r="Y3666">
        <v>14.4</v>
      </c>
      <c r="Z3666">
        <v>72.989999999999995</v>
      </c>
      <c r="AA3666">
        <v>682</v>
      </c>
      <c r="AB3666" t="s">
        <v>23242</v>
      </c>
      <c r="AC3666">
        <v>6</v>
      </c>
      <c r="AD3666">
        <v>7</v>
      </c>
      <c r="AE3666">
        <v>10</v>
      </c>
      <c r="AF3666">
        <v>9</v>
      </c>
      <c r="AG3666" s="1">
        <v>1.4072000000000001E-97</v>
      </c>
      <c r="AH3666">
        <v>10.7</v>
      </c>
      <c r="AI3666">
        <v>15.4</v>
      </c>
      <c r="AJ3666">
        <v>18.600000000000001</v>
      </c>
      <c r="AK3666">
        <v>17.399999999999999</v>
      </c>
      <c r="AL3666">
        <v>2837800000</v>
      </c>
      <c r="AM3666">
        <v>772370000</v>
      </c>
      <c r="AN3666">
        <v>771420000</v>
      </c>
      <c r="AO3666">
        <v>752780000</v>
      </c>
      <c r="AP3666">
        <v>541200000</v>
      </c>
      <c r="AQ3666">
        <v>776400000</v>
      </c>
      <c r="AR3666">
        <v>769950000</v>
      </c>
      <c r="AS3666">
        <v>694640000</v>
      </c>
      <c r="AT3666">
        <v>528510000</v>
      </c>
      <c r="AU3666">
        <v>9</v>
      </c>
      <c r="AV3666">
        <v>7</v>
      </c>
      <c r="AW3666">
        <v>9</v>
      </c>
      <c r="AX3666">
        <v>5</v>
      </c>
      <c r="AZ3666">
        <v>3664</v>
      </c>
      <c r="BA3666" t="s">
        <v>23243</v>
      </c>
      <c r="BB3666" t="s">
        <v>23244</v>
      </c>
      <c r="BC3666" t="s">
        <v>23245</v>
      </c>
      <c r="BD3666" t="s">
        <v>23246</v>
      </c>
      <c r="BE3666" t="s">
        <v>23247</v>
      </c>
      <c r="BF3666" t="s">
        <v>23248</v>
      </c>
      <c r="BG3666">
        <v>753</v>
      </c>
      <c r="BH3666">
        <v>178</v>
      </c>
    </row>
    <row r="3667" spans="1:60" x14ac:dyDescent="0.3">
      <c r="A3667" t="s">
        <v>23249</v>
      </c>
      <c r="B3667" t="s">
        <v>23249</v>
      </c>
      <c r="C3667">
        <v>3</v>
      </c>
      <c r="D3667">
        <v>3</v>
      </c>
      <c r="E3667">
        <v>3</v>
      </c>
      <c r="F3667" t="s">
        <v>23249</v>
      </c>
      <c r="G3667">
        <v>1</v>
      </c>
      <c r="H3667">
        <v>3</v>
      </c>
      <c r="I3667">
        <v>3</v>
      </c>
      <c r="J3667">
        <v>3</v>
      </c>
      <c r="K3667">
        <v>1</v>
      </c>
      <c r="L3667">
        <v>2</v>
      </c>
      <c r="M3667">
        <v>2</v>
      </c>
      <c r="N3667">
        <v>3</v>
      </c>
      <c r="O3667">
        <v>1</v>
      </c>
      <c r="P3667">
        <v>2</v>
      </c>
      <c r="Q3667">
        <v>2</v>
      </c>
      <c r="R3667">
        <v>3</v>
      </c>
      <c r="S3667">
        <v>1</v>
      </c>
      <c r="T3667">
        <v>2</v>
      </c>
      <c r="U3667">
        <v>2</v>
      </c>
      <c r="V3667">
        <v>3</v>
      </c>
      <c r="W3667">
        <v>10.7</v>
      </c>
      <c r="X3667">
        <v>10.7</v>
      </c>
      <c r="Y3667">
        <v>10.7</v>
      </c>
      <c r="Z3667">
        <v>33.380000000000003</v>
      </c>
      <c r="AA3667">
        <v>300</v>
      </c>
      <c r="AB3667">
        <v>300</v>
      </c>
      <c r="AC3667">
        <v>1</v>
      </c>
      <c r="AD3667">
        <v>2</v>
      </c>
      <c r="AE3667">
        <v>2</v>
      </c>
      <c r="AF3667">
        <v>3</v>
      </c>
      <c r="AG3667" s="1">
        <v>1.9157999999999999E-8</v>
      </c>
      <c r="AH3667">
        <v>4.3</v>
      </c>
      <c r="AI3667">
        <v>7.3</v>
      </c>
      <c r="AJ3667">
        <v>7.7</v>
      </c>
      <c r="AK3667">
        <v>10.7</v>
      </c>
      <c r="AL3667">
        <v>534210000</v>
      </c>
      <c r="AM3667">
        <v>75257000</v>
      </c>
      <c r="AN3667">
        <v>147120000</v>
      </c>
      <c r="AO3667">
        <v>143350000</v>
      </c>
      <c r="AP3667">
        <v>168470000</v>
      </c>
      <c r="AQ3667">
        <v>0</v>
      </c>
      <c r="AR3667">
        <v>0</v>
      </c>
      <c r="AS3667">
        <v>177620000</v>
      </c>
      <c r="AT3667">
        <v>191350000</v>
      </c>
      <c r="AU3667">
        <v>0</v>
      </c>
      <c r="AV3667">
        <v>1</v>
      </c>
      <c r="AW3667">
        <v>1</v>
      </c>
      <c r="AX3667">
        <v>1</v>
      </c>
      <c r="AZ3667">
        <v>3665</v>
      </c>
      <c r="BA3667" t="s">
        <v>23250</v>
      </c>
      <c r="BB3667" t="s">
        <v>72</v>
      </c>
      <c r="BC3667" t="s">
        <v>23251</v>
      </c>
      <c r="BD3667" t="s">
        <v>23252</v>
      </c>
      <c r="BE3667" t="s">
        <v>23253</v>
      </c>
      <c r="BF3667" t="s">
        <v>23253</v>
      </c>
    </row>
    <row r="3668" spans="1:60" x14ac:dyDescent="0.3">
      <c r="A3668" t="s">
        <v>23254</v>
      </c>
      <c r="B3668" t="s">
        <v>23254</v>
      </c>
      <c r="C3668" t="s">
        <v>9777</v>
      </c>
      <c r="D3668" t="s">
        <v>9108</v>
      </c>
      <c r="E3668" t="s">
        <v>9108</v>
      </c>
      <c r="F3668" t="s">
        <v>23255</v>
      </c>
      <c r="G3668">
        <v>4</v>
      </c>
      <c r="H3668">
        <v>3</v>
      </c>
      <c r="I3668">
        <v>2</v>
      </c>
      <c r="J3668">
        <v>2</v>
      </c>
      <c r="K3668">
        <v>1</v>
      </c>
      <c r="L3668">
        <v>2</v>
      </c>
      <c r="M3668">
        <v>2</v>
      </c>
      <c r="N3668">
        <v>1</v>
      </c>
      <c r="O3668">
        <v>0</v>
      </c>
      <c r="P3668">
        <v>1</v>
      </c>
      <c r="Q3668">
        <v>1</v>
      </c>
      <c r="R3668">
        <v>0</v>
      </c>
      <c r="S3668">
        <v>0</v>
      </c>
      <c r="T3668">
        <v>1</v>
      </c>
      <c r="U3668">
        <v>1</v>
      </c>
      <c r="V3668">
        <v>0</v>
      </c>
      <c r="W3668">
        <v>12</v>
      </c>
      <c r="X3668">
        <v>8.4</v>
      </c>
      <c r="Y3668">
        <v>8.4</v>
      </c>
      <c r="Z3668">
        <v>34.975000000000001</v>
      </c>
      <c r="AA3668">
        <v>333</v>
      </c>
      <c r="AB3668" t="s">
        <v>23256</v>
      </c>
      <c r="AD3668">
        <v>1</v>
      </c>
      <c r="AE3668">
        <v>1</v>
      </c>
      <c r="AG3668" s="1">
        <v>1.8987000000000001E-36</v>
      </c>
      <c r="AH3668">
        <v>3.6</v>
      </c>
      <c r="AI3668">
        <v>8.6999999999999993</v>
      </c>
      <c r="AJ3668">
        <v>6.9</v>
      </c>
      <c r="AK3668">
        <v>3.6</v>
      </c>
      <c r="AL3668">
        <v>35243000</v>
      </c>
      <c r="AM3668">
        <v>0</v>
      </c>
      <c r="AN3668">
        <v>25873000</v>
      </c>
      <c r="AO3668">
        <v>9370400</v>
      </c>
      <c r="AP3668">
        <v>0</v>
      </c>
      <c r="AQ3668">
        <v>0</v>
      </c>
      <c r="AR3668">
        <v>29297000</v>
      </c>
      <c r="AS3668">
        <v>0</v>
      </c>
      <c r="AT3668">
        <v>0</v>
      </c>
      <c r="AU3668">
        <v>0</v>
      </c>
      <c r="AV3668">
        <v>2</v>
      </c>
      <c r="AW3668">
        <v>1</v>
      </c>
      <c r="AX3668">
        <v>0</v>
      </c>
      <c r="AZ3668">
        <v>3666</v>
      </c>
      <c r="BA3668" t="s">
        <v>23257</v>
      </c>
      <c r="BB3668" t="s">
        <v>116</v>
      </c>
      <c r="BC3668" t="s">
        <v>23258</v>
      </c>
      <c r="BD3668" t="s">
        <v>23259</v>
      </c>
      <c r="BE3668" t="s">
        <v>23260</v>
      </c>
      <c r="BF3668" t="s">
        <v>23261</v>
      </c>
    </row>
    <row r="3669" spans="1:60" x14ac:dyDescent="0.3">
      <c r="A3669" t="s">
        <v>23262</v>
      </c>
      <c r="B3669" t="s">
        <v>23262</v>
      </c>
      <c r="C3669" t="s">
        <v>977</v>
      </c>
      <c r="D3669" t="s">
        <v>977</v>
      </c>
      <c r="E3669" t="s">
        <v>977</v>
      </c>
      <c r="F3669" t="s">
        <v>23263</v>
      </c>
      <c r="G3669">
        <v>3</v>
      </c>
      <c r="H3669">
        <v>1</v>
      </c>
      <c r="I3669">
        <v>1</v>
      </c>
      <c r="J3669">
        <v>1</v>
      </c>
      <c r="K3669">
        <v>0</v>
      </c>
      <c r="L3669">
        <v>0</v>
      </c>
      <c r="M3669">
        <v>1</v>
      </c>
      <c r="N3669">
        <v>0</v>
      </c>
      <c r="O3669">
        <v>0</v>
      </c>
      <c r="P3669">
        <v>0</v>
      </c>
      <c r="Q3669">
        <v>1</v>
      </c>
      <c r="R3669">
        <v>0</v>
      </c>
      <c r="S3669">
        <v>0</v>
      </c>
      <c r="T3669">
        <v>0</v>
      </c>
      <c r="U3669">
        <v>1</v>
      </c>
      <c r="V3669">
        <v>0</v>
      </c>
      <c r="W3669">
        <v>4.5999999999999996</v>
      </c>
      <c r="X3669">
        <v>4.5999999999999996</v>
      </c>
      <c r="Y3669">
        <v>4.5999999999999996</v>
      </c>
      <c r="Z3669">
        <v>41.978999999999999</v>
      </c>
      <c r="AA3669">
        <v>367</v>
      </c>
      <c r="AB3669" t="s">
        <v>23264</v>
      </c>
      <c r="AE3669">
        <v>1</v>
      </c>
      <c r="AG3669">
        <v>1.0809000000000001E-3</v>
      </c>
      <c r="AH3669">
        <v>0</v>
      </c>
      <c r="AI3669">
        <v>0</v>
      </c>
      <c r="AJ3669">
        <v>4.5999999999999996</v>
      </c>
      <c r="AK3669">
        <v>0</v>
      </c>
      <c r="AL3669">
        <v>6355600</v>
      </c>
      <c r="AM3669">
        <v>0</v>
      </c>
      <c r="AN3669">
        <v>0</v>
      </c>
      <c r="AO3669">
        <v>6355600</v>
      </c>
      <c r="AP3669">
        <v>0</v>
      </c>
      <c r="AQ3669">
        <v>0</v>
      </c>
      <c r="AR3669">
        <v>0</v>
      </c>
      <c r="AS3669">
        <v>6975600</v>
      </c>
      <c r="AT3669">
        <v>0</v>
      </c>
      <c r="AU3669">
        <v>0</v>
      </c>
      <c r="AV3669">
        <v>0</v>
      </c>
      <c r="AW3669">
        <v>1</v>
      </c>
      <c r="AX3669">
        <v>0</v>
      </c>
      <c r="AZ3669">
        <v>3667</v>
      </c>
      <c r="BA3669">
        <v>400</v>
      </c>
      <c r="BB3669" t="b">
        <v>1</v>
      </c>
      <c r="BC3669">
        <v>410</v>
      </c>
      <c r="BD3669">
        <v>1805</v>
      </c>
      <c r="BE3669">
        <v>1596</v>
      </c>
      <c r="BF3669">
        <v>1596</v>
      </c>
    </row>
    <row r="3670" spans="1:60" x14ac:dyDescent="0.3">
      <c r="A3670" t="s">
        <v>23265</v>
      </c>
      <c r="B3670" t="s">
        <v>23265</v>
      </c>
      <c r="C3670">
        <v>1</v>
      </c>
      <c r="D3670">
        <v>1</v>
      </c>
      <c r="E3670">
        <v>1</v>
      </c>
      <c r="F3670" t="s">
        <v>23265</v>
      </c>
      <c r="G3670">
        <v>1</v>
      </c>
      <c r="H3670">
        <v>1</v>
      </c>
      <c r="I3670">
        <v>1</v>
      </c>
      <c r="J3670">
        <v>1</v>
      </c>
      <c r="K3670">
        <v>0</v>
      </c>
      <c r="L3670">
        <v>1</v>
      </c>
      <c r="M3670">
        <v>0</v>
      </c>
      <c r="N3670">
        <v>0</v>
      </c>
      <c r="O3670">
        <v>0</v>
      </c>
      <c r="P3670">
        <v>1</v>
      </c>
      <c r="Q3670">
        <v>0</v>
      </c>
      <c r="R3670">
        <v>0</v>
      </c>
      <c r="S3670">
        <v>0</v>
      </c>
      <c r="T3670">
        <v>1</v>
      </c>
      <c r="U3670">
        <v>0</v>
      </c>
      <c r="V3670">
        <v>0</v>
      </c>
      <c r="W3670">
        <v>3.4</v>
      </c>
      <c r="X3670">
        <v>3.4</v>
      </c>
      <c r="Y3670">
        <v>3.4</v>
      </c>
      <c r="Z3670">
        <v>60.438000000000002</v>
      </c>
      <c r="AA3670">
        <v>551</v>
      </c>
      <c r="AB3670">
        <v>551</v>
      </c>
      <c r="AD3670">
        <v>1</v>
      </c>
      <c r="AG3670">
        <v>5.9429000000000003E-4</v>
      </c>
      <c r="AH3670">
        <v>0</v>
      </c>
      <c r="AI3670">
        <v>3.4</v>
      </c>
      <c r="AJ3670">
        <v>0</v>
      </c>
      <c r="AK3670">
        <v>0</v>
      </c>
      <c r="AL3670">
        <v>16040000</v>
      </c>
      <c r="AM3670">
        <v>0</v>
      </c>
      <c r="AN3670">
        <v>16040000</v>
      </c>
      <c r="AO3670">
        <v>0</v>
      </c>
      <c r="AP3670">
        <v>0</v>
      </c>
      <c r="AQ3670">
        <v>0</v>
      </c>
      <c r="AR3670">
        <v>18162000</v>
      </c>
      <c r="AS3670">
        <v>0</v>
      </c>
      <c r="AT3670">
        <v>0</v>
      </c>
      <c r="AU3670">
        <v>0</v>
      </c>
      <c r="AV3670">
        <v>1</v>
      </c>
      <c r="AW3670">
        <v>0</v>
      </c>
      <c r="AX3670">
        <v>0</v>
      </c>
      <c r="AZ3670">
        <v>3668</v>
      </c>
      <c r="BA3670">
        <v>3289</v>
      </c>
      <c r="BB3670" t="b">
        <v>1</v>
      </c>
      <c r="BC3670">
        <v>3410</v>
      </c>
      <c r="BD3670">
        <v>14314</v>
      </c>
      <c r="BE3670">
        <v>12407</v>
      </c>
      <c r="BF3670">
        <v>12407</v>
      </c>
    </row>
    <row r="3671" spans="1:60" x14ac:dyDescent="0.3">
      <c r="A3671" t="s">
        <v>23266</v>
      </c>
      <c r="B3671" t="s">
        <v>23267</v>
      </c>
      <c r="C3671" t="s">
        <v>19185</v>
      </c>
      <c r="D3671" t="s">
        <v>19185</v>
      </c>
      <c r="E3671" t="s">
        <v>15874</v>
      </c>
      <c r="F3671" t="s">
        <v>23267</v>
      </c>
      <c r="G3671">
        <v>2</v>
      </c>
      <c r="H3671">
        <v>19</v>
      </c>
      <c r="I3671">
        <v>19</v>
      </c>
      <c r="J3671">
        <v>6</v>
      </c>
      <c r="K3671">
        <v>18</v>
      </c>
      <c r="L3671">
        <v>18</v>
      </c>
      <c r="M3671">
        <v>17</v>
      </c>
      <c r="N3671">
        <v>19</v>
      </c>
      <c r="O3671">
        <v>18</v>
      </c>
      <c r="P3671">
        <v>18</v>
      </c>
      <c r="Q3671">
        <v>17</v>
      </c>
      <c r="R3671">
        <v>19</v>
      </c>
      <c r="S3671">
        <v>6</v>
      </c>
      <c r="T3671">
        <v>6</v>
      </c>
      <c r="U3671">
        <v>6</v>
      </c>
      <c r="V3671">
        <v>6</v>
      </c>
      <c r="W3671">
        <v>65.8</v>
      </c>
      <c r="X3671">
        <v>65.8</v>
      </c>
      <c r="Y3671">
        <v>23.1</v>
      </c>
      <c r="Z3671">
        <v>41.734999999999999</v>
      </c>
      <c r="AA3671">
        <v>377</v>
      </c>
      <c r="AB3671" t="s">
        <v>23268</v>
      </c>
      <c r="AC3671">
        <v>55</v>
      </c>
      <c r="AD3671">
        <v>41</v>
      </c>
      <c r="AE3671">
        <v>53</v>
      </c>
      <c r="AF3671">
        <v>58</v>
      </c>
      <c r="AG3671">
        <v>0</v>
      </c>
      <c r="AH3671">
        <v>62.9</v>
      </c>
      <c r="AI3671">
        <v>62.9</v>
      </c>
      <c r="AJ3671">
        <v>63.7</v>
      </c>
      <c r="AK3671">
        <v>65.8</v>
      </c>
      <c r="AL3671">
        <v>149210000000</v>
      </c>
      <c r="AM3671">
        <v>50395000000</v>
      </c>
      <c r="AN3671">
        <v>34577000000</v>
      </c>
      <c r="AO3671">
        <v>34174000000</v>
      </c>
      <c r="AP3671">
        <v>30066000000</v>
      </c>
      <c r="AQ3671">
        <v>39061000000</v>
      </c>
      <c r="AR3671">
        <v>42760000000</v>
      </c>
      <c r="AS3671">
        <v>38541000000</v>
      </c>
      <c r="AT3671">
        <v>39041000000</v>
      </c>
      <c r="AU3671">
        <v>68</v>
      </c>
      <c r="AV3671">
        <v>55</v>
      </c>
      <c r="AW3671">
        <v>72</v>
      </c>
      <c r="AX3671">
        <v>72</v>
      </c>
      <c r="AZ3671">
        <v>3669</v>
      </c>
      <c r="BA3671" t="s">
        <v>23269</v>
      </c>
      <c r="BB3671" t="s">
        <v>965</v>
      </c>
      <c r="BC3671" t="s">
        <v>23270</v>
      </c>
      <c r="BD3671" t="s">
        <v>23271</v>
      </c>
      <c r="BE3671" t="s">
        <v>23272</v>
      </c>
      <c r="BF3671" t="s">
        <v>23273</v>
      </c>
      <c r="BG3671" t="s">
        <v>23274</v>
      </c>
      <c r="BH3671" t="s">
        <v>23275</v>
      </c>
    </row>
    <row r="3672" spans="1:60" x14ac:dyDescent="0.3">
      <c r="A3672" t="s">
        <v>23276</v>
      </c>
      <c r="B3672" t="s">
        <v>23276</v>
      </c>
      <c r="C3672">
        <v>1</v>
      </c>
      <c r="D3672">
        <v>1</v>
      </c>
      <c r="E3672">
        <v>1</v>
      </c>
      <c r="F3672" t="s">
        <v>23276</v>
      </c>
      <c r="G3672">
        <v>1</v>
      </c>
      <c r="H3672">
        <v>1</v>
      </c>
      <c r="I3672">
        <v>1</v>
      </c>
      <c r="J3672">
        <v>1</v>
      </c>
      <c r="K3672">
        <v>0</v>
      </c>
      <c r="L3672">
        <v>1</v>
      </c>
      <c r="M3672">
        <v>1</v>
      </c>
      <c r="N3672">
        <v>1</v>
      </c>
      <c r="O3672">
        <v>0</v>
      </c>
      <c r="P3672">
        <v>1</v>
      </c>
      <c r="Q3672">
        <v>1</v>
      </c>
      <c r="R3672">
        <v>1</v>
      </c>
      <c r="S3672">
        <v>0</v>
      </c>
      <c r="T3672">
        <v>1</v>
      </c>
      <c r="U3672">
        <v>1</v>
      </c>
      <c r="V3672">
        <v>1</v>
      </c>
      <c r="W3672">
        <v>2.2999999999999998</v>
      </c>
      <c r="X3672">
        <v>2.2999999999999998</v>
      </c>
      <c r="Y3672">
        <v>2.2999999999999998</v>
      </c>
      <c r="Z3672">
        <v>102.37</v>
      </c>
      <c r="AA3672">
        <v>924</v>
      </c>
      <c r="AB3672">
        <v>924</v>
      </c>
      <c r="AD3672">
        <v>1</v>
      </c>
      <c r="AE3672">
        <v>2</v>
      </c>
      <c r="AF3672">
        <v>1</v>
      </c>
      <c r="AG3672" s="1">
        <v>3.5999999999999998E-6</v>
      </c>
      <c r="AH3672">
        <v>0</v>
      </c>
      <c r="AI3672">
        <v>2.2999999999999998</v>
      </c>
      <c r="AJ3672">
        <v>2.2999999999999998</v>
      </c>
      <c r="AK3672">
        <v>2.2999999999999998</v>
      </c>
      <c r="AL3672">
        <v>97515000</v>
      </c>
      <c r="AM3672">
        <v>0</v>
      </c>
      <c r="AN3672">
        <v>51700000</v>
      </c>
      <c r="AO3672">
        <v>28756000</v>
      </c>
      <c r="AP3672">
        <v>17059000</v>
      </c>
      <c r="AQ3672">
        <v>0</v>
      </c>
      <c r="AR3672">
        <v>0</v>
      </c>
      <c r="AS3672">
        <v>31560000</v>
      </c>
      <c r="AT3672">
        <v>0</v>
      </c>
      <c r="AU3672">
        <v>0</v>
      </c>
      <c r="AV3672">
        <v>1</v>
      </c>
      <c r="AW3672">
        <v>1</v>
      </c>
      <c r="AX3672">
        <v>0</v>
      </c>
      <c r="AZ3672">
        <v>3670</v>
      </c>
      <c r="BA3672">
        <v>10505</v>
      </c>
      <c r="BB3672" t="b">
        <v>1</v>
      </c>
      <c r="BC3672">
        <v>10852</v>
      </c>
      <c r="BD3672" t="s">
        <v>23277</v>
      </c>
      <c r="BE3672" t="s">
        <v>23278</v>
      </c>
      <c r="BF3672">
        <v>38529</v>
      </c>
    </row>
    <row r="3673" spans="1:60" x14ac:dyDescent="0.3">
      <c r="A3673" t="s">
        <v>23279</v>
      </c>
      <c r="B3673" t="s">
        <v>23279</v>
      </c>
      <c r="C3673" t="s">
        <v>525</v>
      </c>
      <c r="D3673" t="s">
        <v>525</v>
      </c>
      <c r="E3673" t="s">
        <v>525</v>
      </c>
      <c r="F3673" t="s">
        <v>23279</v>
      </c>
      <c r="G3673">
        <v>2</v>
      </c>
      <c r="H3673">
        <v>3</v>
      </c>
      <c r="I3673">
        <v>3</v>
      </c>
      <c r="J3673">
        <v>3</v>
      </c>
      <c r="K3673">
        <v>1</v>
      </c>
      <c r="L3673">
        <v>1</v>
      </c>
      <c r="M3673">
        <v>1</v>
      </c>
      <c r="N3673">
        <v>2</v>
      </c>
      <c r="O3673">
        <v>1</v>
      </c>
      <c r="P3673">
        <v>1</v>
      </c>
      <c r="Q3673">
        <v>1</v>
      </c>
      <c r="R3673">
        <v>2</v>
      </c>
      <c r="S3673">
        <v>1</v>
      </c>
      <c r="T3673">
        <v>1</v>
      </c>
      <c r="U3673">
        <v>1</v>
      </c>
      <c r="V3673">
        <v>2</v>
      </c>
      <c r="W3673">
        <v>7.4</v>
      </c>
      <c r="X3673">
        <v>7.4</v>
      </c>
      <c r="Y3673">
        <v>7.4</v>
      </c>
      <c r="Z3673">
        <v>68.204999999999998</v>
      </c>
      <c r="AA3673">
        <v>598</v>
      </c>
      <c r="AB3673" t="s">
        <v>23280</v>
      </c>
      <c r="AC3673">
        <v>1</v>
      </c>
      <c r="AD3673">
        <v>1</v>
      </c>
      <c r="AE3673">
        <v>1</v>
      </c>
      <c r="AF3673">
        <v>2</v>
      </c>
      <c r="AG3673" s="1">
        <v>1.3027999999999999E-10</v>
      </c>
      <c r="AH3673">
        <v>3.3</v>
      </c>
      <c r="AI3673">
        <v>3.3</v>
      </c>
      <c r="AJ3673">
        <v>2.2999999999999998</v>
      </c>
      <c r="AK3673">
        <v>4</v>
      </c>
      <c r="AL3673">
        <v>69384000</v>
      </c>
      <c r="AM3673">
        <v>11268000</v>
      </c>
      <c r="AN3673">
        <v>10074000</v>
      </c>
      <c r="AO3673">
        <v>16936000</v>
      </c>
      <c r="AP3673">
        <v>31107000</v>
      </c>
      <c r="AQ3673">
        <v>0</v>
      </c>
      <c r="AR3673">
        <v>0</v>
      </c>
      <c r="AS3673">
        <v>0</v>
      </c>
      <c r="AT3673">
        <v>39078000</v>
      </c>
      <c r="AU3673">
        <v>2</v>
      </c>
      <c r="AV3673">
        <v>1</v>
      </c>
      <c r="AW3673">
        <v>2</v>
      </c>
      <c r="AX3673">
        <v>1</v>
      </c>
      <c r="AZ3673">
        <v>3671</v>
      </c>
      <c r="BA3673" t="s">
        <v>23281</v>
      </c>
      <c r="BB3673" t="s">
        <v>72</v>
      </c>
      <c r="BC3673" t="s">
        <v>23282</v>
      </c>
      <c r="BD3673" t="s">
        <v>23283</v>
      </c>
      <c r="BE3673" t="s">
        <v>23284</v>
      </c>
      <c r="BF3673" t="s">
        <v>23285</v>
      </c>
    </row>
    <row r="3674" spans="1:60" x14ac:dyDescent="0.3">
      <c r="A3674" t="s">
        <v>23286</v>
      </c>
      <c r="B3674" t="s">
        <v>23286</v>
      </c>
      <c r="C3674" t="s">
        <v>23287</v>
      </c>
      <c r="D3674" t="s">
        <v>23287</v>
      </c>
      <c r="E3674" t="s">
        <v>1754</v>
      </c>
      <c r="F3674" t="s">
        <v>23288</v>
      </c>
      <c r="G3674">
        <v>3</v>
      </c>
      <c r="H3674">
        <v>19</v>
      </c>
      <c r="I3674">
        <v>19</v>
      </c>
      <c r="J3674">
        <v>11</v>
      </c>
      <c r="K3674">
        <v>15</v>
      </c>
      <c r="L3674">
        <v>13</v>
      </c>
      <c r="M3674">
        <v>18</v>
      </c>
      <c r="N3674">
        <v>17</v>
      </c>
      <c r="O3674">
        <v>15</v>
      </c>
      <c r="P3674">
        <v>13</v>
      </c>
      <c r="Q3674">
        <v>18</v>
      </c>
      <c r="R3674">
        <v>17</v>
      </c>
      <c r="S3674">
        <v>10</v>
      </c>
      <c r="T3674">
        <v>9</v>
      </c>
      <c r="U3674">
        <v>10</v>
      </c>
      <c r="V3674">
        <v>10</v>
      </c>
      <c r="W3674">
        <v>48.9</v>
      </c>
      <c r="X3674">
        <v>48.9</v>
      </c>
      <c r="Y3674">
        <v>31.2</v>
      </c>
      <c r="Z3674">
        <v>50.85</v>
      </c>
      <c r="AA3674">
        <v>442</v>
      </c>
      <c r="AB3674" t="s">
        <v>23289</v>
      </c>
      <c r="AC3674">
        <v>27</v>
      </c>
      <c r="AD3674">
        <v>23</v>
      </c>
      <c r="AE3674">
        <v>31</v>
      </c>
      <c r="AF3674">
        <v>28</v>
      </c>
      <c r="AG3674" s="1">
        <v>3.1605000000000002E-288</v>
      </c>
      <c r="AH3674">
        <v>38.700000000000003</v>
      </c>
      <c r="AI3674">
        <v>36.4</v>
      </c>
      <c r="AJ3674">
        <v>45.7</v>
      </c>
      <c r="AK3674">
        <v>45.2</v>
      </c>
      <c r="AL3674">
        <v>21165000000</v>
      </c>
      <c r="AM3674">
        <v>7331500000</v>
      </c>
      <c r="AN3674">
        <v>5223800000</v>
      </c>
      <c r="AO3674">
        <v>4760300000</v>
      </c>
      <c r="AP3674">
        <v>3849300000</v>
      </c>
      <c r="AQ3674">
        <v>6084400000</v>
      </c>
      <c r="AR3674">
        <v>6265300000</v>
      </c>
      <c r="AS3674">
        <v>4016400000</v>
      </c>
      <c r="AT3674">
        <v>4354200000</v>
      </c>
      <c r="AU3674">
        <v>28</v>
      </c>
      <c r="AV3674">
        <v>19</v>
      </c>
      <c r="AW3674">
        <v>26</v>
      </c>
      <c r="AX3674">
        <v>18</v>
      </c>
      <c r="AZ3674">
        <v>3672</v>
      </c>
      <c r="BA3674" t="s">
        <v>23290</v>
      </c>
      <c r="BB3674" t="s">
        <v>965</v>
      </c>
      <c r="BC3674" t="s">
        <v>23291</v>
      </c>
      <c r="BD3674" t="s">
        <v>23292</v>
      </c>
      <c r="BE3674" t="s">
        <v>23293</v>
      </c>
      <c r="BF3674" t="s">
        <v>23294</v>
      </c>
      <c r="BG3674" t="s">
        <v>23295</v>
      </c>
      <c r="BH3674" t="s">
        <v>23296</v>
      </c>
    </row>
    <row r="3675" spans="1:60" x14ac:dyDescent="0.3">
      <c r="A3675" t="s">
        <v>23297</v>
      </c>
      <c r="B3675" t="s">
        <v>23297</v>
      </c>
      <c r="C3675">
        <v>2</v>
      </c>
      <c r="D3675">
        <v>2</v>
      </c>
      <c r="E3675">
        <v>2</v>
      </c>
      <c r="F3675" t="s">
        <v>23297</v>
      </c>
      <c r="G3675">
        <v>1</v>
      </c>
      <c r="H3675">
        <v>2</v>
      </c>
      <c r="I3675">
        <v>2</v>
      </c>
      <c r="J3675">
        <v>2</v>
      </c>
      <c r="K3675">
        <v>0</v>
      </c>
      <c r="L3675">
        <v>1</v>
      </c>
      <c r="M3675">
        <v>1</v>
      </c>
      <c r="N3675">
        <v>2</v>
      </c>
      <c r="O3675">
        <v>0</v>
      </c>
      <c r="P3675">
        <v>1</v>
      </c>
      <c r="Q3675">
        <v>1</v>
      </c>
      <c r="R3675">
        <v>2</v>
      </c>
      <c r="S3675">
        <v>0</v>
      </c>
      <c r="T3675">
        <v>1</v>
      </c>
      <c r="U3675">
        <v>1</v>
      </c>
      <c r="V3675">
        <v>2</v>
      </c>
      <c r="W3675">
        <v>41.2</v>
      </c>
      <c r="X3675">
        <v>41.2</v>
      </c>
      <c r="Y3675">
        <v>41.2</v>
      </c>
      <c r="Z3675">
        <v>9.2860999999999994</v>
      </c>
      <c r="AA3675">
        <v>85</v>
      </c>
      <c r="AB3675">
        <v>85</v>
      </c>
      <c r="AD3675">
        <v>1</v>
      </c>
      <c r="AE3675">
        <v>1</v>
      </c>
      <c r="AF3675">
        <v>2</v>
      </c>
      <c r="AG3675" s="1">
        <v>1.6710999999999999E-7</v>
      </c>
      <c r="AH3675">
        <v>0</v>
      </c>
      <c r="AI3675">
        <v>10.6</v>
      </c>
      <c r="AJ3675">
        <v>10.6</v>
      </c>
      <c r="AK3675">
        <v>41.2</v>
      </c>
      <c r="AL3675">
        <v>78187000</v>
      </c>
      <c r="AM3675">
        <v>0</v>
      </c>
      <c r="AN3675">
        <v>5200900</v>
      </c>
      <c r="AO3675">
        <v>12467000</v>
      </c>
      <c r="AP3675">
        <v>60520000</v>
      </c>
      <c r="AQ3675">
        <v>0</v>
      </c>
      <c r="AR3675">
        <v>0</v>
      </c>
      <c r="AS3675">
        <v>0</v>
      </c>
      <c r="AT3675">
        <v>76028000</v>
      </c>
      <c r="AU3675">
        <v>0</v>
      </c>
      <c r="AV3675">
        <v>0</v>
      </c>
      <c r="AW3675">
        <v>1</v>
      </c>
      <c r="AX3675">
        <v>1</v>
      </c>
      <c r="AZ3675">
        <v>3673</v>
      </c>
      <c r="BA3675" t="s">
        <v>23298</v>
      </c>
      <c r="BB3675" t="s">
        <v>79</v>
      </c>
      <c r="BC3675" t="s">
        <v>23299</v>
      </c>
      <c r="BD3675" t="s">
        <v>23300</v>
      </c>
      <c r="BE3675" t="s">
        <v>23301</v>
      </c>
      <c r="BF3675" t="s">
        <v>23301</v>
      </c>
    </row>
    <row r="3676" spans="1:60" x14ac:dyDescent="0.3">
      <c r="A3676" t="s">
        <v>23302</v>
      </c>
      <c r="B3676" t="s">
        <v>23302</v>
      </c>
      <c r="C3676">
        <v>3</v>
      </c>
      <c r="D3676">
        <v>3</v>
      </c>
      <c r="E3676">
        <v>3</v>
      </c>
      <c r="F3676" t="s">
        <v>23303</v>
      </c>
      <c r="G3676">
        <v>1</v>
      </c>
      <c r="H3676">
        <v>3</v>
      </c>
      <c r="I3676">
        <v>3</v>
      </c>
      <c r="J3676">
        <v>3</v>
      </c>
      <c r="K3676">
        <v>3</v>
      </c>
      <c r="L3676">
        <v>3</v>
      </c>
      <c r="M3676">
        <v>1</v>
      </c>
      <c r="N3676">
        <v>1</v>
      </c>
      <c r="O3676">
        <v>3</v>
      </c>
      <c r="P3676">
        <v>3</v>
      </c>
      <c r="Q3676">
        <v>1</v>
      </c>
      <c r="R3676">
        <v>1</v>
      </c>
      <c r="S3676">
        <v>3</v>
      </c>
      <c r="T3676">
        <v>3</v>
      </c>
      <c r="U3676">
        <v>1</v>
      </c>
      <c r="V3676">
        <v>1</v>
      </c>
      <c r="W3676">
        <v>8.8000000000000007</v>
      </c>
      <c r="X3676">
        <v>8.8000000000000007</v>
      </c>
      <c r="Y3676">
        <v>8.8000000000000007</v>
      </c>
      <c r="Z3676">
        <v>50.515999999999998</v>
      </c>
      <c r="AA3676">
        <v>434</v>
      </c>
      <c r="AB3676">
        <v>434</v>
      </c>
      <c r="AC3676">
        <v>4</v>
      </c>
      <c r="AD3676">
        <v>3</v>
      </c>
      <c r="AE3676">
        <v>1</v>
      </c>
      <c r="AF3676">
        <v>1</v>
      </c>
      <c r="AG3676" s="1">
        <v>1.1916000000000001E-10</v>
      </c>
      <c r="AH3676">
        <v>8.8000000000000007</v>
      </c>
      <c r="AI3676">
        <v>8.8000000000000007</v>
      </c>
      <c r="AJ3676">
        <v>2.5</v>
      </c>
      <c r="AK3676">
        <v>2.5</v>
      </c>
      <c r="AL3676">
        <v>452830000</v>
      </c>
      <c r="AM3676">
        <v>166530000</v>
      </c>
      <c r="AN3676">
        <v>131930000</v>
      </c>
      <c r="AO3676">
        <v>85638000</v>
      </c>
      <c r="AP3676">
        <v>68736000</v>
      </c>
      <c r="AQ3676">
        <v>143770000</v>
      </c>
      <c r="AR3676">
        <v>136150000</v>
      </c>
      <c r="AS3676">
        <v>0</v>
      </c>
      <c r="AT3676">
        <v>0</v>
      </c>
      <c r="AU3676">
        <v>3</v>
      </c>
      <c r="AV3676">
        <v>3</v>
      </c>
      <c r="AW3676">
        <v>1</v>
      </c>
      <c r="AX3676">
        <v>1</v>
      </c>
      <c r="AZ3676">
        <v>3674</v>
      </c>
      <c r="BA3676" t="s">
        <v>23304</v>
      </c>
      <c r="BB3676" t="s">
        <v>72</v>
      </c>
      <c r="BC3676" t="s">
        <v>23305</v>
      </c>
      <c r="BD3676" t="s">
        <v>23306</v>
      </c>
      <c r="BE3676" t="s">
        <v>23307</v>
      </c>
      <c r="BF3676" t="s">
        <v>23308</v>
      </c>
    </row>
    <row r="3677" spans="1:60" x14ac:dyDescent="0.3">
      <c r="A3677" t="s">
        <v>23309</v>
      </c>
      <c r="B3677" t="s">
        <v>23309</v>
      </c>
      <c r="C3677" t="s">
        <v>106</v>
      </c>
      <c r="D3677" t="s">
        <v>106</v>
      </c>
      <c r="E3677" t="s">
        <v>106</v>
      </c>
      <c r="F3677" t="s">
        <v>23309</v>
      </c>
      <c r="G3677">
        <v>2</v>
      </c>
      <c r="H3677">
        <v>1</v>
      </c>
      <c r="I3677">
        <v>1</v>
      </c>
      <c r="J3677">
        <v>1</v>
      </c>
      <c r="K3677">
        <v>1</v>
      </c>
      <c r="L3677">
        <v>1</v>
      </c>
      <c r="M3677">
        <v>0</v>
      </c>
      <c r="N3677">
        <v>0</v>
      </c>
      <c r="O3677">
        <v>1</v>
      </c>
      <c r="P3677">
        <v>1</v>
      </c>
      <c r="Q3677">
        <v>0</v>
      </c>
      <c r="R3677">
        <v>0</v>
      </c>
      <c r="S3677">
        <v>1</v>
      </c>
      <c r="T3677">
        <v>1</v>
      </c>
      <c r="U3677">
        <v>0</v>
      </c>
      <c r="V3677">
        <v>0</v>
      </c>
      <c r="W3677">
        <v>2</v>
      </c>
      <c r="X3677">
        <v>2</v>
      </c>
      <c r="Y3677">
        <v>2</v>
      </c>
      <c r="Z3677">
        <v>109.39</v>
      </c>
      <c r="AA3677">
        <v>1000</v>
      </c>
      <c r="AB3677" t="s">
        <v>23310</v>
      </c>
      <c r="AC3677">
        <v>1</v>
      </c>
      <c r="AD3677">
        <v>1</v>
      </c>
      <c r="AG3677" s="1">
        <v>6.5511000000000003E-36</v>
      </c>
      <c r="AH3677">
        <v>2</v>
      </c>
      <c r="AI3677">
        <v>2</v>
      </c>
      <c r="AJ3677">
        <v>0</v>
      </c>
      <c r="AK3677">
        <v>0</v>
      </c>
      <c r="AL3677">
        <v>63336000</v>
      </c>
      <c r="AM3677">
        <v>38945000</v>
      </c>
      <c r="AN3677">
        <v>24391000</v>
      </c>
      <c r="AO3677">
        <v>0</v>
      </c>
      <c r="AP3677">
        <v>0</v>
      </c>
      <c r="AQ3677">
        <v>0</v>
      </c>
      <c r="AR3677">
        <v>27619000</v>
      </c>
      <c r="AS3677">
        <v>0</v>
      </c>
      <c r="AT3677">
        <v>0</v>
      </c>
      <c r="AU3677">
        <v>1</v>
      </c>
      <c r="AV3677">
        <v>2</v>
      </c>
      <c r="AW3677">
        <v>0</v>
      </c>
      <c r="AX3677">
        <v>0</v>
      </c>
      <c r="AZ3677">
        <v>3675</v>
      </c>
      <c r="BA3677">
        <v>17986</v>
      </c>
      <c r="BB3677" t="b">
        <v>1</v>
      </c>
      <c r="BC3677">
        <v>18605</v>
      </c>
      <c r="BD3677" t="s">
        <v>23311</v>
      </c>
      <c r="BE3677" t="s">
        <v>23312</v>
      </c>
      <c r="BF3677">
        <v>63959</v>
      </c>
    </row>
    <row r="3678" spans="1:60" x14ac:dyDescent="0.3">
      <c r="A3678" t="s">
        <v>23313</v>
      </c>
      <c r="B3678" t="s">
        <v>23313</v>
      </c>
      <c r="C3678" t="s">
        <v>106</v>
      </c>
      <c r="D3678" t="s">
        <v>106</v>
      </c>
      <c r="E3678" t="s">
        <v>106</v>
      </c>
      <c r="F3678" t="s">
        <v>23313</v>
      </c>
      <c r="G3678">
        <v>2</v>
      </c>
      <c r="H3678">
        <v>1</v>
      </c>
      <c r="I3678">
        <v>1</v>
      </c>
      <c r="J3678">
        <v>1</v>
      </c>
      <c r="K3678">
        <v>0</v>
      </c>
      <c r="L3678">
        <v>1</v>
      </c>
      <c r="M3678">
        <v>1</v>
      </c>
      <c r="N3678">
        <v>1</v>
      </c>
      <c r="O3678">
        <v>0</v>
      </c>
      <c r="P3678">
        <v>1</v>
      </c>
      <c r="Q3678">
        <v>1</v>
      </c>
      <c r="R3678">
        <v>1</v>
      </c>
      <c r="S3678">
        <v>0</v>
      </c>
      <c r="T3678">
        <v>1</v>
      </c>
      <c r="U3678">
        <v>1</v>
      </c>
      <c r="V3678">
        <v>1</v>
      </c>
      <c r="W3678">
        <v>5.7</v>
      </c>
      <c r="X3678">
        <v>5.7</v>
      </c>
      <c r="Y3678">
        <v>5.7</v>
      </c>
      <c r="Z3678">
        <v>29.481999999999999</v>
      </c>
      <c r="AA3678">
        <v>264</v>
      </c>
      <c r="AB3678" t="s">
        <v>23314</v>
      </c>
      <c r="AD3678">
        <v>1</v>
      </c>
      <c r="AE3678">
        <v>1</v>
      </c>
      <c r="AF3678">
        <v>1</v>
      </c>
      <c r="AG3678" s="1">
        <v>4.9927000000000001E-8</v>
      </c>
      <c r="AH3678">
        <v>0</v>
      </c>
      <c r="AI3678">
        <v>5.7</v>
      </c>
      <c r="AJ3678">
        <v>5.7</v>
      </c>
      <c r="AK3678">
        <v>5.7</v>
      </c>
      <c r="AL3678">
        <v>39732000</v>
      </c>
      <c r="AM3678">
        <v>0</v>
      </c>
      <c r="AN3678">
        <v>28752000</v>
      </c>
      <c r="AO3678">
        <v>10980000</v>
      </c>
      <c r="AP3678">
        <v>0</v>
      </c>
      <c r="AQ3678">
        <v>0</v>
      </c>
      <c r="AR3678">
        <v>0</v>
      </c>
      <c r="AS3678">
        <v>12051000</v>
      </c>
      <c r="AT3678">
        <v>0</v>
      </c>
      <c r="AU3678">
        <v>0</v>
      </c>
      <c r="AV3678">
        <v>1</v>
      </c>
      <c r="AW3678">
        <v>1</v>
      </c>
      <c r="AX3678">
        <v>0</v>
      </c>
      <c r="AZ3678">
        <v>3676</v>
      </c>
      <c r="BA3678">
        <v>23055</v>
      </c>
      <c r="BB3678" t="b">
        <v>1</v>
      </c>
      <c r="BC3678">
        <v>23822</v>
      </c>
      <c r="BD3678" t="s">
        <v>23315</v>
      </c>
      <c r="BE3678" t="s">
        <v>23316</v>
      </c>
      <c r="BF3678">
        <v>82641</v>
      </c>
    </row>
    <row r="3679" spans="1:60" x14ac:dyDescent="0.3">
      <c r="A3679" t="s">
        <v>23317</v>
      </c>
      <c r="B3679" t="s">
        <v>23317</v>
      </c>
      <c r="C3679">
        <v>4</v>
      </c>
      <c r="D3679">
        <v>2</v>
      </c>
      <c r="E3679">
        <v>2</v>
      </c>
      <c r="F3679" t="s">
        <v>23317</v>
      </c>
      <c r="G3679">
        <v>1</v>
      </c>
      <c r="H3679">
        <v>4</v>
      </c>
      <c r="I3679">
        <v>2</v>
      </c>
      <c r="J3679">
        <v>2</v>
      </c>
      <c r="K3679">
        <v>4</v>
      </c>
      <c r="L3679">
        <v>4</v>
      </c>
      <c r="M3679">
        <v>3</v>
      </c>
      <c r="N3679">
        <v>3</v>
      </c>
      <c r="O3679">
        <v>2</v>
      </c>
      <c r="P3679">
        <v>2</v>
      </c>
      <c r="Q3679">
        <v>2</v>
      </c>
      <c r="R3679">
        <v>2</v>
      </c>
      <c r="S3679">
        <v>2</v>
      </c>
      <c r="T3679">
        <v>2</v>
      </c>
      <c r="U3679">
        <v>2</v>
      </c>
      <c r="V3679">
        <v>2</v>
      </c>
      <c r="W3679">
        <v>18.3</v>
      </c>
      <c r="X3679">
        <v>9.1</v>
      </c>
      <c r="Y3679">
        <v>9.1</v>
      </c>
      <c r="Z3679">
        <v>24.123000000000001</v>
      </c>
      <c r="AA3679">
        <v>219</v>
      </c>
      <c r="AB3679">
        <v>219</v>
      </c>
      <c r="AC3679">
        <v>2</v>
      </c>
      <c r="AD3679">
        <v>2</v>
      </c>
      <c r="AE3679">
        <v>2</v>
      </c>
      <c r="AF3679">
        <v>2</v>
      </c>
      <c r="AG3679" s="1">
        <v>1.1625000000000001E-9</v>
      </c>
      <c r="AH3679">
        <v>18.3</v>
      </c>
      <c r="AI3679">
        <v>18.3</v>
      </c>
      <c r="AJ3679">
        <v>12.8</v>
      </c>
      <c r="AK3679">
        <v>12.8</v>
      </c>
      <c r="AL3679">
        <v>730800000</v>
      </c>
      <c r="AM3679">
        <v>228490000</v>
      </c>
      <c r="AN3679">
        <v>204210000</v>
      </c>
      <c r="AO3679">
        <v>153140000</v>
      </c>
      <c r="AP3679">
        <v>144950000</v>
      </c>
      <c r="AQ3679">
        <v>221810000</v>
      </c>
      <c r="AR3679">
        <v>218660000</v>
      </c>
      <c r="AS3679">
        <v>166430000</v>
      </c>
      <c r="AT3679">
        <v>203020000</v>
      </c>
      <c r="AU3679">
        <v>1</v>
      </c>
      <c r="AV3679">
        <v>1</v>
      </c>
      <c r="AW3679">
        <v>2</v>
      </c>
      <c r="AX3679">
        <v>1</v>
      </c>
      <c r="AZ3679">
        <v>3677</v>
      </c>
      <c r="BA3679" t="s">
        <v>23318</v>
      </c>
      <c r="BB3679" t="s">
        <v>542</v>
      </c>
      <c r="BC3679" t="s">
        <v>23319</v>
      </c>
      <c r="BD3679" t="s">
        <v>23320</v>
      </c>
      <c r="BE3679" t="s">
        <v>23321</v>
      </c>
      <c r="BF3679" t="s">
        <v>23322</v>
      </c>
    </row>
    <row r="3680" spans="1:60" x14ac:dyDescent="0.3">
      <c r="A3680" t="s">
        <v>23323</v>
      </c>
      <c r="B3680" t="s">
        <v>23323</v>
      </c>
      <c r="C3680">
        <v>12</v>
      </c>
      <c r="D3680">
        <v>11</v>
      </c>
      <c r="E3680">
        <v>10</v>
      </c>
      <c r="F3680" t="s">
        <v>23323</v>
      </c>
      <c r="G3680">
        <v>1</v>
      </c>
      <c r="H3680">
        <v>12</v>
      </c>
      <c r="I3680">
        <v>11</v>
      </c>
      <c r="J3680">
        <v>10</v>
      </c>
      <c r="K3680">
        <v>8</v>
      </c>
      <c r="L3680">
        <v>10</v>
      </c>
      <c r="M3680">
        <v>12</v>
      </c>
      <c r="N3680">
        <v>11</v>
      </c>
      <c r="O3680">
        <v>8</v>
      </c>
      <c r="P3680">
        <v>9</v>
      </c>
      <c r="Q3680">
        <v>11</v>
      </c>
      <c r="R3680">
        <v>10</v>
      </c>
      <c r="S3680">
        <v>7</v>
      </c>
      <c r="T3680">
        <v>8</v>
      </c>
      <c r="U3680">
        <v>10</v>
      </c>
      <c r="V3680">
        <v>9</v>
      </c>
      <c r="W3680">
        <v>41.8</v>
      </c>
      <c r="X3680">
        <v>38</v>
      </c>
      <c r="Y3680">
        <v>34.799999999999997</v>
      </c>
      <c r="Z3680">
        <v>36.494999999999997</v>
      </c>
      <c r="AA3680">
        <v>316</v>
      </c>
      <c r="AB3680">
        <v>316</v>
      </c>
      <c r="AC3680">
        <v>9</v>
      </c>
      <c r="AD3680">
        <v>11</v>
      </c>
      <c r="AE3680">
        <v>14</v>
      </c>
      <c r="AF3680">
        <v>11</v>
      </c>
      <c r="AG3680" s="1">
        <v>2.9174000000000002E-54</v>
      </c>
      <c r="AH3680">
        <v>28.2</v>
      </c>
      <c r="AI3680">
        <v>35.4</v>
      </c>
      <c r="AJ3680">
        <v>41.8</v>
      </c>
      <c r="AK3680">
        <v>38</v>
      </c>
      <c r="AL3680">
        <v>3295500000</v>
      </c>
      <c r="AM3680">
        <v>707260000</v>
      </c>
      <c r="AN3680">
        <v>627330000</v>
      </c>
      <c r="AO3680">
        <v>1147400000</v>
      </c>
      <c r="AP3680">
        <v>813500000</v>
      </c>
      <c r="AQ3680">
        <v>703980000</v>
      </c>
      <c r="AR3680">
        <v>722900000</v>
      </c>
      <c r="AS3680">
        <v>1080100000</v>
      </c>
      <c r="AT3680">
        <v>947810000</v>
      </c>
      <c r="AU3680">
        <v>6</v>
      </c>
      <c r="AV3680">
        <v>5</v>
      </c>
      <c r="AW3680">
        <v>12</v>
      </c>
      <c r="AX3680">
        <v>8</v>
      </c>
      <c r="AZ3680">
        <v>3678</v>
      </c>
      <c r="BA3680" t="s">
        <v>23324</v>
      </c>
      <c r="BB3680" t="s">
        <v>8548</v>
      </c>
      <c r="BC3680" t="s">
        <v>23325</v>
      </c>
      <c r="BD3680" t="s">
        <v>23326</v>
      </c>
      <c r="BE3680" t="s">
        <v>23327</v>
      </c>
      <c r="BF3680" t="s">
        <v>23328</v>
      </c>
      <c r="BG3680">
        <v>793</v>
      </c>
      <c r="BH3680">
        <v>78</v>
      </c>
    </row>
    <row r="3681" spans="1:60" x14ac:dyDescent="0.3">
      <c r="A3681" t="s">
        <v>23329</v>
      </c>
      <c r="B3681" t="s">
        <v>23329</v>
      </c>
      <c r="C3681" t="s">
        <v>588</v>
      </c>
      <c r="D3681" t="s">
        <v>84</v>
      </c>
      <c r="E3681" t="s">
        <v>84</v>
      </c>
      <c r="F3681" t="s">
        <v>23329</v>
      </c>
      <c r="G3681">
        <v>2</v>
      </c>
      <c r="H3681">
        <v>6</v>
      </c>
      <c r="I3681">
        <v>2</v>
      </c>
      <c r="J3681">
        <v>2</v>
      </c>
      <c r="K3681">
        <v>6</v>
      </c>
      <c r="L3681">
        <v>6</v>
      </c>
      <c r="M3681">
        <v>2</v>
      </c>
      <c r="N3681">
        <v>3</v>
      </c>
      <c r="O3681">
        <v>2</v>
      </c>
      <c r="P3681">
        <v>2</v>
      </c>
      <c r="Q3681">
        <v>1</v>
      </c>
      <c r="R3681">
        <v>1</v>
      </c>
      <c r="S3681">
        <v>2</v>
      </c>
      <c r="T3681">
        <v>2</v>
      </c>
      <c r="U3681">
        <v>1</v>
      </c>
      <c r="V3681">
        <v>1</v>
      </c>
      <c r="W3681">
        <v>12.3</v>
      </c>
      <c r="X3681">
        <v>4.5</v>
      </c>
      <c r="Y3681">
        <v>4.5</v>
      </c>
      <c r="Z3681">
        <v>65.031999999999996</v>
      </c>
      <c r="AA3681">
        <v>577</v>
      </c>
      <c r="AB3681" t="s">
        <v>23330</v>
      </c>
      <c r="AC3681">
        <v>2</v>
      </c>
      <c r="AD3681">
        <v>2</v>
      </c>
      <c r="AE3681">
        <v>2</v>
      </c>
      <c r="AF3681">
        <v>1</v>
      </c>
      <c r="AG3681" s="1">
        <v>1.1668E-29</v>
      </c>
      <c r="AH3681">
        <v>12.3</v>
      </c>
      <c r="AI3681">
        <v>12.3</v>
      </c>
      <c r="AJ3681">
        <v>4.9000000000000004</v>
      </c>
      <c r="AK3681">
        <v>6.6</v>
      </c>
      <c r="AL3681">
        <v>578880000</v>
      </c>
      <c r="AM3681">
        <v>196560000</v>
      </c>
      <c r="AN3681">
        <v>183980000</v>
      </c>
      <c r="AO3681">
        <v>115150000</v>
      </c>
      <c r="AP3681">
        <v>83192000</v>
      </c>
      <c r="AQ3681">
        <v>187430000</v>
      </c>
      <c r="AR3681">
        <v>217460000</v>
      </c>
      <c r="AS3681">
        <v>0</v>
      </c>
      <c r="AT3681">
        <v>0</v>
      </c>
      <c r="AU3681">
        <v>2</v>
      </c>
      <c r="AV3681">
        <v>2</v>
      </c>
      <c r="AW3681">
        <v>1</v>
      </c>
      <c r="AX3681">
        <v>1</v>
      </c>
      <c r="AZ3681">
        <v>3679</v>
      </c>
      <c r="BA3681" t="s">
        <v>23331</v>
      </c>
      <c r="BB3681" t="s">
        <v>23332</v>
      </c>
      <c r="BC3681" t="s">
        <v>23333</v>
      </c>
      <c r="BD3681" t="s">
        <v>23334</v>
      </c>
      <c r="BE3681" t="s">
        <v>23335</v>
      </c>
      <c r="BF3681" t="s">
        <v>23336</v>
      </c>
    </row>
    <row r="3682" spans="1:60" x14ac:dyDescent="0.3">
      <c r="A3682" t="s">
        <v>23337</v>
      </c>
      <c r="B3682" t="s">
        <v>23337</v>
      </c>
      <c r="C3682" t="s">
        <v>207</v>
      </c>
      <c r="D3682" t="s">
        <v>977</v>
      </c>
      <c r="E3682" t="s">
        <v>977</v>
      </c>
      <c r="F3682" t="s">
        <v>23338</v>
      </c>
      <c r="G3682">
        <v>3</v>
      </c>
      <c r="H3682">
        <v>2</v>
      </c>
      <c r="I3682">
        <v>1</v>
      </c>
      <c r="J3682">
        <v>1</v>
      </c>
      <c r="K3682">
        <v>2</v>
      </c>
      <c r="L3682">
        <v>1</v>
      </c>
      <c r="M3682">
        <v>2</v>
      </c>
      <c r="N3682">
        <v>2</v>
      </c>
      <c r="O3682">
        <v>1</v>
      </c>
      <c r="P3682">
        <v>1</v>
      </c>
      <c r="Q3682">
        <v>1</v>
      </c>
      <c r="R3682">
        <v>1</v>
      </c>
      <c r="S3682">
        <v>1</v>
      </c>
      <c r="T3682">
        <v>1</v>
      </c>
      <c r="U3682">
        <v>1</v>
      </c>
      <c r="V3682">
        <v>1</v>
      </c>
      <c r="W3682">
        <v>4.5999999999999996</v>
      </c>
      <c r="X3682">
        <v>2.8</v>
      </c>
      <c r="Y3682">
        <v>2.8</v>
      </c>
      <c r="Z3682">
        <v>51.317999999999998</v>
      </c>
      <c r="AA3682">
        <v>460</v>
      </c>
      <c r="AB3682" t="s">
        <v>23339</v>
      </c>
      <c r="AC3682">
        <v>1</v>
      </c>
      <c r="AD3682">
        <v>1</v>
      </c>
      <c r="AE3682">
        <v>1</v>
      </c>
      <c r="AF3682">
        <v>1</v>
      </c>
      <c r="AG3682" s="1">
        <v>5.6961000000000003E-12</v>
      </c>
      <c r="AH3682">
        <v>4.5999999999999996</v>
      </c>
      <c r="AI3682">
        <v>2.8</v>
      </c>
      <c r="AJ3682">
        <v>4.5999999999999996</v>
      </c>
      <c r="AK3682">
        <v>4.5999999999999996</v>
      </c>
      <c r="AL3682">
        <v>124050000</v>
      </c>
      <c r="AM3682">
        <v>36377000</v>
      </c>
      <c r="AN3682">
        <v>33831000</v>
      </c>
      <c r="AO3682">
        <v>26082000</v>
      </c>
      <c r="AP3682">
        <v>27756000</v>
      </c>
      <c r="AQ3682">
        <v>0</v>
      </c>
      <c r="AR3682">
        <v>0</v>
      </c>
      <c r="AS3682">
        <v>0</v>
      </c>
      <c r="AT3682">
        <v>34868000</v>
      </c>
      <c r="AU3682">
        <v>0</v>
      </c>
      <c r="AV3682">
        <v>0</v>
      </c>
      <c r="AW3682">
        <v>1</v>
      </c>
      <c r="AX3682">
        <v>1</v>
      </c>
      <c r="AZ3682">
        <v>3680</v>
      </c>
      <c r="BA3682" t="s">
        <v>23340</v>
      </c>
      <c r="BB3682" t="s">
        <v>317</v>
      </c>
      <c r="BC3682" t="s">
        <v>23341</v>
      </c>
      <c r="BD3682" t="s">
        <v>23342</v>
      </c>
      <c r="BE3682" t="s">
        <v>23343</v>
      </c>
      <c r="BF3682" t="s">
        <v>23344</v>
      </c>
    </row>
    <row r="3683" spans="1:60" x14ac:dyDescent="0.3">
      <c r="A3683" t="s">
        <v>23345</v>
      </c>
      <c r="B3683" t="s">
        <v>23345</v>
      </c>
      <c r="C3683">
        <v>3</v>
      </c>
      <c r="D3683">
        <v>3</v>
      </c>
      <c r="E3683">
        <v>1</v>
      </c>
      <c r="F3683" t="s">
        <v>23345</v>
      </c>
      <c r="G3683">
        <v>1</v>
      </c>
      <c r="H3683">
        <v>3</v>
      </c>
      <c r="I3683">
        <v>3</v>
      </c>
      <c r="J3683">
        <v>1</v>
      </c>
      <c r="K3683">
        <v>0</v>
      </c>
      <c r="L3683">
        <v>0</v>
      </c>
      <c r="M3683">
        <v>2</v>
      </c>
      <c r="N3683">
        <v>1</v>
      </c>
      <c r="O3683">
        <v>0</v>
      </c>
      <c r="P3683">
        <v>0</v>
      </c>
      <c r="Q3683">
        <v>2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6.5</v>
      </c>
      <c r="X3683">
        <v>6.5</v>
      </c>
      <c r="Y3683">
        <v>2.4</v>
      </c>
      <c r="Z3683">
        <v>68.658000000000001</v>
      </c>
      <c r="AA3683">
        <v>613</v>
      </c>
      <c r="AB3683">
        <v>613</v>
      </c>
      <c r="AE3683">
        <v>2</v>
      </c>
      <c r="AF3683">
        <v>1</v>
      </c>
      <c r="AG3683" s="1">
        <v>6.1159000000000004E-16</v>
      </c>
      <c r="AH3683">
        <v>0</v>
      </c>
      <c r="AI3683">
        <v>0</v>
      </c>
      <c r="AJ3683">
        <v>4.2</v>
      </c>
      <c r="AK3683">
        <v>2.2999999999999998</v>
      </c>
      <c r="AL3683">
        <v>91495000</v>
      </c>
      <c r="AM3683">
        <v>0</v>
      </c>
      <c r="AN3683">
        <v>0</v>
      </c>
      <c r="AO3683">
        <v>69884000</v>
      </c>
      <c r="AP3683">
        <v>21611000</v>
      </c>
      <c r="AQ3683">
        <v>0</v>
      </c>
      <c r="AR3683">
        <v>0</v>
      </c>
      <c r="AS3683">
        <v>76700000</v>
      </c>
      <c r="AT3683">
        <v>0</v>
      </c>
      <c r="AU3683">
        <v>0</v>
      </c>
      <c r="AV3683">
        <v>0</v>
      </c>
      <c r="AW3683">
        <v>2</v>
      </c>
      <c r="AX3683">
        <v>1</v>
      </c>
      <c r="AZ3683">
        <v>3681</v>
      </c>
      <c r="BA3683" t="s">
        <v>23346</v>
      </c>
      <c r="BB3683" t="s">
        <v>72</v>
      </c>
      <c r="BC3683" t="s">
        <v>23347</v>
      </c>
      <c r="BD3683" t="s">
        <v>23348</v>
      </c>
      <c r="BE3683" t="s">
        <v>23349</v>
      </c>
      <c r="BF3683" t="s">
        <v>23349</v>
      </c>
    </row>
    <row r="3684" spans="1:60" x14ac:dyDescent="0.3">
      <c r="A3684" t="s">
        <v>23350</v>
      </c>
      <c r="B3684" t="s">
        <v>23350</v>
      </c>
      <c r="C3684">
        <v>3</v>
      </c>
      <c r="D3684">
        <v>3</v>
      </c>
      <c r="E3684">
        <v>3</v>
      </c>
      <c r="F3684" t="s">
        <v>23350</v>
      </c>
      <c r="G3684">
        <v>1</v>
      </c>
      <c r="H3684">
        <v>3</v>
      </c>
      <c r="I3684">
        <v>3</v>
      </c>
      <c r="J3684">
        <v>3</v>
      </c>
      <c r="K3684">
        <v>2</v>
      </c>
      <c r="L3684">
        <v>3</v>
      </c>
      <c r="M3684">
        <v>3</v>
      </c>
      <c r="N3684">
        <v>2</v>
      </c>
      <c r="O3684">
        <v>2</v>
      </c>
      <c r="P3684">
        <v>3</v>
      </c>
      <c r="Q3684">
        <v>3</v>
      </c>
      <c r="R3684">
        <v>2</v>
      </c>
      <c r="S3684">
        <v>2</v>
      </c>
      <c r="T3684">
        <v>3</v>
      </c>
      <c r="U3684">
        <v>3</v>
      </c>
      <c r="V3684">
        <v>2</v>
      </c>
      <c r="W3684">
        <v>18.600000000000001</v>
      </c>
      <c r="X3684">
        <v>18.600000000000001</v>
      </c>
      <c r="Y3684">
        <v>18.600000000000001</v>
      </c>
      <c r="Z3684">
        <v>29.216000000000001</v>
      </c>
      <c r="AA3684">
        <v>258</v>
      </c>
      <c r="AB3684">
        <v>258</v>
      </c>
      <c r="AC3684">
        <v>3</v>
      </c>
      <c r="AD3684">
        <v>3</v>
      </c>
      <c r="AE3684">
        <v>3</v>
      </c>
      <c r="AF3684">
        <v>2</v>
      </c>
      <c r="AG3684" s="1">
        <v>1.2605999999999999E-13</v>
      </c>
      <c r="AH3684">
        <v>13.2</v>
      </c>
      <c r="AI3684">
        <v>18.600000000000001</v>
      </c>
      <c r="AJ3684">
        <v>18.600000000000001</v>
      </c>
      <c r="AK3684">
        <v>13.2</v>
      </c>
      <c r="AL3684">
        <v>740050000</v>
      </c>
      <c r="AM3684">
        <v>201520000</v>
      </c>
      <c r="AN3684">
        <v>183900000</v>
      </c>
      <c r="AO3684">
        <v>218360000</v>
      </c>
      <c r="AP3684">
        <v>136270000</v>
      </c>
      <c r="AQ3684">
        <v>204440000</v>
      </c>
      <c r="AR3684">
        <v>159060000</v>
      </c>
      <c r="AS3684">
        <v>243160000</v>
      </c>
      <c r="AT3684">
        <v>195300000</v>
      </c>
      <c r="AU3684">
        <v>1</v>
      </c>
      <c r="AV3684">
        <v>1</v>
      </c>
      <c r="AW3684">
        <v>3</v>
      </c>
      <c r="AX3684">
        <v>3</v>
      </c>
      <c r="AZ3684">
        <v>3682</v>
      </c>
      <c r="BA3684" t="s">
        <v>23351</v>
      </c>
      <c r="BB3684" t="s">
        <v>72</v>
      </c>
      <c r="BC3684" t="s">
        <v>23352</v>
      </c>
      <c r="BD3684" t="s">
        <v>23353</v>
      </c>
      <c r="BE3684" t="s">
        <v>23354</v>
      </c>
      <c r="BF3684" t="s">
        <v>23355</v>
      </c>
    </row>
    <row r="3685" spans="1:60" x14ac:dyDescent="0.3">
      <c r="A3685" t="s">
        <v>23356</v>
      </c>
      <c r="B3685" t="s">
        <v>23356</v>
      </c>
      <c r="C3685" t="s">
        <v>21897</v>
      </c>
      <c r="D3685" t="s">
        <v>21897</v>
      </c>
      <c r="E3685" t="s">
        <v>1662</v>
      </c>
      <c r="F3685" t="s">
        <v>23356</v>
      </c>
      <c r="G3685">
        <v>2</v>
      </c>
      <c r="H3685">
        <v>10</v>
      </c>
      <c r="I3685">
        <v>10</v>
      </c>
      <c r="J3685">
        <v>4</v>
      </c>
      <c r="K3685">
        <v>7</v>
      </c>
      <c r="L3685">
        <v>8</v>
      </c>
      <c r="M3685">
        <v>9</v>
      </c>
      <c r="N3685">
        <v>9</v>
      </c>
      <c r="O3685">
        <v>7</v>
      </c>
      <c r="P3685">
        <v>8</v>
      </c>
      <c r="Q3685">
        <v>9</v>
      </c>
      <c r="R3685">
        <v>9</v>
      </c>
      <c r="S3685">
        <v>3</v>
      </c>
      <c r="T3685">
        <v>3</v>
      </c>
      <c r="U3685">
        <v>3</v>
      </c>
      <c r="V3685">
        <v>4</v>
      </c>
      <c r="W3685">
        <v>42.6</v>
      </c>
      <c r="X3685">
        <v>42.6</v>
      </c>
      <c r="Y3685">
        <v>16.899999999999999</v>
      </c>
      <c r="Z3685">
        <v>28.161999999999999</v>
      </c>
      <c r="AA3685">
        <v>249</v>
      </c>
      <c r="AB3685" t="s">
        <v>23357</v>
      </c>
      <c r="AC3685">
        <v>11</v>
      </c>
      <c r="AD3685">
        <v>12</v>
      </c>
      <c r="AE3685">
        <v>12</v>
      </c>
      <c r="AF3685">
        <v>13</v>
      </c>
      <c r="AG3685" s="1">
        <v>8.0492999999999996E-75</v>
      </c>
      <c r="AH3685">
        <v>28.9</v>
      </c>
      <c r="AI3685">
        <v>31.3</v>
      </c>
      <c r="AJ3685">
        <v>38.200000000000003</v>
      </c>
      <c r="AK3685">
        <v>39.799999999999997</v>
      </c>
      <c r="AL3685">
        <v>15564000000</v>
      </c>
      <c r="AM3685">
        <v>4420500000</v>
      </c>
      <c r="AN3685">
        <v>4174700000</v>
      </c>
      <c r="AO3685">
        <v>3556000000</v>
      </c>
      <c r="AP3685">
        <v>3412700000</v>
      </c>
      <c r="AQ3685">
        <v>4471600000</v>
      </c>
      <c r="AR3685">
        <v>4251300000</v>
      </c>
      <c r="AS3685">
        <v>3573800000</v>
      </c>
      <c r="AT3685">
        <v>3379300000</v>
      </c>
      <c r="AU3685">
        <v>12</v>
      </c>
      <c r="AV3685">
        <v>15</v>
      </c>
      <c r="AW3685">
        <v>13</v>
      </c>
      <c r="AX3685">
        <v>15</v>
      </c>
      <c r="AZ3685">
        <v>3683</v>
      </c>
      <c r="BA3685" t="s">
        <v>23358</v>
      </c>
      <c r="BB3685" t="s">
        <v>644</v>
      </c>
      <c r="BC3685" t="s">
        <v>23359</v>
      </c>
      <c r="BD3685" t="s">
        <v>23360</v>
      </c>
      <c r="BE3685" t="s">
        <v>23361</v>
      </c>
      <c r="BF3685" t="s">
        <v>23362</v>
      </c>
    </row>
    <row r="3686" spans="1:60" x14ac:dyDescent="0.3">
      <c r="A3686" t="s">
        <v>23363</v>
      </c>
      <c r="B3686" t="s">
        <v>23363</v>
      </c>
      <c r="C3686" t="s">
        <v>23364</v>
      </c>
      <c r="D3686" t="s">
        <v>23365</v>
      </c>
      <c r="E3686" t="s">
        <v>2103</v>
      </c>
      <c r="F3686" t="s">
        <v>23366</v>
      </c>
      <c r="G3686">
        <v>4</v>
      </c>
      <c r="H3686">
        <v>16</v>
      </c>
      <c r="I3686">
        <v>12</v>
      </c>
      <c r="J3686">
        <v>8</v>
      </c>
      <c r="K3686">
        <v>14</v>
      </c>
      <c r="L3686">
        <v>13</v>
      </c>
      <c r="M3686">
        <v>13</v>
      </c>
      <c r="N3686">
        <v>14</v>
      </c>
      <c r="O3686">
        <v>10</v>
      </c>
      <c r="P3686">
        <v>10</v>
      </c>
      <c r="Q3686">
        <v>10</v>
      </c>
      <c r="R3686">
        <v>12</v>
      </c>
      <c r="S3686">
        <v>6</v>
      </c>
      <c r="T3686">
        <v>6</v>
      </c>
      <c r="U3686">
        <v>7</v>
      </c>
      <c r="V3686">
        <v>8</v>
      </c>
      <c r="W3686">
        <v>72.599999999999994</v>
      </c>
      <c r="X3686">
        <v>59.7</v>
      </c>
      <c r="Y3686">
        <v>39.1</v>
      </c>
      <c r="Z3686">
        <v>27.975000000000001</v>
      </c>
      <c r="AA3686">
        <v>248</v>
      </c>
      <c r="AB3686" t="s">
        <v>23367</v>
      </c>
      <c r="AC3686">
        <v>20</v>
      </c>
      <c r="AD3686">
        <v>20</v>
      </c>
      <c r="AE3686">
        <v>22</v>
      </c>
      <c r="AF3686">
        <v>22</v>
      </c>
      <c r="AG3686" s="1">
        <v>1.1934999999999999E-219</v>
      </c>
      <c r="AH3686">
        <v>68.5</v>
      </c>
      <c r="AI3686">
        <v>65.7</v>
      </c>
      <c r="AJ3686">
        <v>58.9</v>
      </c>
      <c r="AK3686">
        <v>66.900000000000006</v>
      </c>
      <c r="AL3686">
        <v>24437000000</v>
      </c>
      <c r="AM3686">
        <v>7137900000</v>
      </c>
      <c r="AN3686">
        <v>5882400000</v>
      </c>
      <c r="AO3686">
        <v>5743200000</v>
      </c>
      <c r="AP3686">
        <v>5673500000</v>
      </c>
      <c r="AQ3686">
        <v>6811100000</v>
      </c>
      <c r="AR3686">
        <v>6214100000</v>
      </c>
      <c r="AS3686">
        <v>5440900000</v>
      </c>
      <c r="AT3686">
        <v>5303900000</v>
      </c>
      <c r="AU3686">
        <v>16</v>
      </c>
      <c r="AV3686">
        <v>17</v>
      </c>
      <c r="AW3686">
        <v>21</v>
      </c>
      <c r="AX3686">
        <v>24</v>
      </c>
      <c r="AZ3686">
        <v>3684</v>
      </c>
      <c r="BA3686" t="s">
        <v>23368</v>
      </c>
      <c r="BB3686" t="s">
        <v>23369</v>
      </c>
      <c r="BC3686" t="s">
        <v>23370</v>
      </c>
      <c r="BD3686" t="s">
        <v>23371</v>
      </c>
      <c r="BE3686" t="s">
        <v>23372</v>
      </c>
      <c r="BF3686" t="s">
        <v>23373</v>
      </c>
      <c r="BG3686" t="s">
        <v>23374</v>
      </c>
      <c r="BH3686" t="s">
        <v>23375</v>
      </c>
    </row>
    <row r="3687" spans="1:60" x14ac:dyDescent="0.3">
      <c r="A3687" t="s">
        <v>23376</v>
      </c>
      <c r="B3687" t="s">
        <v>23376</v>
      </c>
      <c r="C3687">
        <v>1</v>
      </c>
      <c r="D3687">
        <v>1</v>
      </c>
      <c r="E3687">
        <v>1</v>
      </c>
      <c r="F3687" t="s">
        <v>23376</v>
      </c>
      <c r="G3687">
        <v>1</v>
      </c>
      <c r="H3687">
        <v>1</v>
      </c>
      <c r="I3687">
        <v>1</v>
      </c>
      <c r="J3687">
        <v>1</v>
      </c>
      <c r="K3687">
        <v>1</v>
      </c>
      <c r="L3687">
        <v>1</v>
      </c>
      <c r="M3687">
        <v>1</v>
      </c>
      <c r="N3687">
        <v>0</v>
      </c>
      <c r="O3687">
        <v>1</v>
      </c>
      <c r="P3687">
        <v>1</v>
      </c>
      <c r="Q3687">
        <v>1</v>
      </c>
      <c r="R3687">
        <v>0</v>
      </c>
      <c r="S3687">
        <v>1</v>
      </c>
      <c r="T3687">
        <v>1</v>
      </c>
      <c r="U3687">
        <v>1</v>
      </c>
      <c r="V3687">
        <v>0</v>
      </c>
      <c r="W3687">
        <v>8.1999999999999993</v>
      </c>
      <c r="X3687">
        <v>8.1999999999999993</v>
      </c>
      <c r="Y3687">
        <v>8.1999999999999993</v>
      </c>
      <c r="Z3687">
        <v>33.027000000000001</v>
      </c>
      <c r="AA3687">
        <v>306</v>
      </c>
      <c r="AB3687">
        <v>306</v>
      </c>
      <c r="AC3687">
        <v>1</v>
      </c>
      <c r="AD3687">
        <v>1</v>
      </c>
      <c r="AE3687">
        <v>1</v>
      </c>
      <c r="AG3687" s="1">
        <v>1.7706E-18</v>
      </c>
      <c r="AH3687">
        <v>8.1999999999999993</v>
      </c>
      <c r="AI3687">
        <v>8.1999999999999993</v>
      </c>
      <c r="AJ3687">
        <v>8.1999999999999993</v>
      </c>
      <c r="AK3687">
        <v>0</v>
      </c>
      <c r="AL3687">
        <v>157440000</v>
      </c>
      <c r="AM3687">
        <v>41822000</v>
      </c>
      <c r="AN3687">
        <v>59460000</v>
      </c>
      <c r="AO3687">
        <v>56156000</v>
      </c>
      <c r="AP3687">
        <v>0</v>
      </c>
      <c r="AQ3687">
        <v>0</v>
      </c>
      <c r="AR3687">
        <v>0</v>
      </c>
      <c r="AS3687">
        <v>61634000</v>
      </c>
      <c r="AT3687">
        <v>0</v>
      </c>
      <c r="AU3687">
        <v>1</v>
      </c>
      <c r="AV3687">
        <v>0</v>
      </c>
      <c r="AW3687">
        <v>1</v>
      </c>
      <c r="AX3687">
        <v>0</v>
      </c>
      <c r="AZ3687">
        <v>3685</v>
      </c>
      <c r="BA3687">
        <v>7791</v>
      </c>
      <c r="BB3687" t="b">
        <v>1</v>
      </c>
      <c r="BC3687">
        <v>8040</v>
      </c>
      <c r="BD3687" t="s">
        <v>23377</v>
      </c>
      <c r="BE3687" t="s">
        <v>23378</v>
      </c>
      <c r="BF3687">
        <v>28735</v>
      </c>
    </row>
    <row r="3688" spans="1:60" x14ac:dyDescent="0.3">
      <c r="A3688" t="s">
        <v>23379</v>
      </c>
      <c r="B3688" t="s">
        <v>23379</v>
      </c>
      <c r="C3688" t="s">
        <v>84</v>
      </c>
      <c r="D3688" t="s">
        <v>84</v>
      </c>
      <c r="E3688" t="s">
        <v>84</v>
      </c>
      <c r="F3688" t="s">
        <v>23380</v>
      </c>
      <c r="G3688">
        <v>2</v>
      </c>
      <c r="H3688">
        <v>2</v>
      </c>
      <c r="I3688">
        <v>2</v>
      </c>
      <c r="J3688">
        <v>2</v>
      </c>
      <c r="K3688">
        <v>2</v>
      </c>
      <c r="L3688">
        <v>2</v>
      </c>
      <c r="M3688">
        <v>2</v>
      </c>
      <c r="N3688">
        <v>2</v>
      </c>
      <c r="O3688">
        <v>2</v>
      </c>
      <c r="P3688">
        <v>2</v>
      </c>
      <c r="Q3688">
        <v>2</v>
      </c>
      <c r="R3688">
        <v>2</v>
      </c>
      <c r="S3688">
        <v>2</v>
      </c>
      <c r="T3688">
        <v>2</v>
      </c>
      <c r="U3688">
        <v>2</v>
      </c>
      <c r="V3688">
        <v>2</v>
      </c>
      <c r="W3688">
        <v>2.2000000000000002</v>
      </c>
      <c r="X3688">
        <v>2.2000000000000002</v>
      </c>
      <c r="Y3688">
        <v>2.2000000000000002</v>
      </c>
      <c r="Z3688">
        <v>141.03</v>
      </c>
      <c r="AA3688">
        <v>1273</v>
      </c>
      <c r="AB3688" t="s">
        <v>23381</v>
      </c>
      <c r="AC3688">
        <v>2</v>
      </c>
      <c r="AD3688">
        <v>2</v>
      </c>
      <c r="AE3688">
        <v>2</v>
      </c>
      <c r="AF3688">
        <v>2</v>
      </c>
      <c r="AG3688" s="1">
        <v>2.5585000000000002E-6</v>
      </c>
      <c r="AH3688">
        <v>2.2000000000000002</v>
      </c>
      <c r="AI3688">
        <v>2.2000000000000002</v>
      </c>
      <c r="AJ3688">
        <v>2.2000000000000002</v>
      </c>
      <c r="AK3688">
        <v>2.2000000000000002</v>
      </c>
      <c r="AL3688">
        <v>122660000</v>
      </c>
      <c r="AM3688">
        <v>18611000</v>
      </c>
      <c r="AN3688">
        <v>39429000</v>
      </c>
      <c r="AO3688">
        <v>30667000</v>
      </c>
      <c r="AP3688">
        <v>33955000</v>
      </c>
      <c r="AQ3688">
        <v>0</v>
      </c>
      <c r="AR3688">
        <v>45083000</v>
      </c>
      <c r="AS3688">
        <v>32552000</v>
      </c>
      <c r="AT3688">
        <v>43326000</v>
      </c>
      <c r="AU3688">
        <v>1</v>
      </c>
      <c r="AV3688">
        <v>0</v>
      </c>
      <c r="AW3688">
        <v>2</v>
      </c>
      <c r="AX3688">
        <v>1</v>
      </c>
      <c r="AZ3688">
        <v>3686</v>
      </c>
      <c r="BA3688" t="s">
        <v>23382</v>
      </c>
      <c r="BB3688" t="s">
        <v>79</v>
      </c>
      <c r="BC3688" t="s">
        <v>23383</v>
      </c>
      <c r="BD3688" t="s">
        <v>23384</v>
      </c>
      <c r="BE3688" t="s">
        <v>23385</v>
      </c>
      <c r="BF3688" t="s">
        <v>23386</v>
      </c>
    </row>
    <row r="3689" spans="1:60" x14ac:dyDescent="0.3">
      <c r="A3689" t="s">
        <v>23387</v>
      </c>
      <c r="B3689" t="s">
        <v>23387</v>
      </c>
      <c r="C3689" t="s">
        <v>207</v>
      </c>
      <c r="D3689" t="s">
        <v>207</v>
      </c>
      <c r="E3689" t="s">
        <v>207</v>
      </c>
      <c r="F3689" t="s">
        <v>23388</v>
      </c>
      <c r="G3689">
        <v>3</v>
      </c>
      <c r="H3689">
        <v>2</v>
      </c>
      <c r="I3689">
        <v>2</v>
      </c>
      <c r="J3689">
        <v>2</v>
      </c>
      <c r="K3689">
        <v>2</v>
      </c>
      <c r="L3689">
        <v>1</v>
      </c>
      <c r="M3689">
        <v>2</v>
      </c>
      <c r="N3689">
        <v>1</v>
      </c>
      <c r="O3689">
        <v>2</v>
      </c>
      <c r="P3689">
        <v>1</v>
      </c>
      <c r="Q3689">
        <v>2</v>
      </c>
      <c r="R3689">
        <v>1</v>
      </c>
      <c r="S3689">
        <v>2</v>
      </c>
      <c r="T3689">
        <v>1</v>
      </c>
      <c r="U3689">
        <v>2</v>
      </c>
      <c r="V3689">
        <v>1</v>
      </c>
      <c r="W3689">
        <v>10.7</v>
      </c>
      <c r="X3689">
        <v>10.7</v>
      </c>
      <c r="Y3689">
        <v>10.7</v>
      </c>
      <c r="Z3689">
        <v>22.414000000000001</v>
      </c>
      <c r="AA3689">
        <v>196</v>
      </c>
      <c r="AB3689" t="s">
        <v>23389</v>
      </c>
      <c r="AC3689">
        <v>2</v>
      </c>
      <c r="AD3689">
        <v>1</v>
      </c>
      <c r="AE3689">
        <v>2</v>
      </c>
      <c r="AF3689">
        <v>1</v>
      </c>
      <c r="AG3689" s="1">
        <v>6.4303999999999999E-17</v>
      </c>
      <c r="AH3689">
        <v>10.7</v>
      </c>
      <c r="AI3689">
        <v>6.6</v>
      </c>
      <c r="AJ3689">
        <v>10.7</v>
      </c>
      <c r="AK3689">
        <v>6.6</v>
      </c>
      <c r="AL3689">
        <v>878270000</v>
      </c>
      <c r="AM3689">
        <v>404450000</v>
      </c>
      <c r="AN3689">
        <v>197370000</v>
      </c>
      <c r="AO3689">
        <v>165520000</v>
      </c>
      <c r="AP3689">
        <v>110930000</v>
      </c>
      <c r="AQ3689">
        <v>437990000</v>
      </c>
      <c r="AR3689">
        <v>0</v>
      </c>
      <c r="AS3689">
        <v>148130000</v>
      </c>
      <c r="AT3689">
        <v>0</v>
      </c>
      <c r="AU3689">
        <v>3</v>
      </c>
      <c r="AV3689">
        <v>2</v>
      </c>
      <c r="AW3689">
        <v>1</v>
      </c>
      <c r="AX3689">
        <v>2</v>
      </c>
      <c r="AZ3689">
        <v>3687</v>
      </c>
      <c r="BA3689" t="s">
        <v>23390</v>
      </c>
      <c r="BB3689" t="s">
        <v>79</v>
      </c>
      <c r="BC3689" t="s">
        <v>23391</v>
      </c>
      <c r="BD3689" t="s">
        <v>23392</v>
      </c>
      <c r="BE3689" t="s">
        <v>23393</v>
      </c>
      <c r="BF3689" t="s">
        <v>23394</v>
      </c>
    </row>
    <row r="3690" spans="1:60" x14ac:dyDescent="0.3">
      <c r="A3690" t="s">
        <v>23395</v>
      </c>
      <c r="B3690" t="s">
        <v>23395</v>
      </c>
      <c r="C3690">
        <v>22</v>
      </c>
      <c r="D3690">
        <v>22</v>
      </c>
      <c r="E3690">
        <v>12</v>
      </c>
      <c r="F3690" t="s">
        <v>23395</v>
      </c>
      <c r="G3690">
        <v>1</v>
      </c>
      <c r="H3690">
        <v>22</v>
      </c>
      <c r="I3690">
        <v>22</v>
      </c>
      <c r="J3690">
        <v>12</v>
      </c>
      <c r="K3690">
        <v>19</v>
      </c>
      <c r="L3690">
        <v>20</v>
      </c>
      <c r="M3690">
        <v>16</v>
      </c>
      <c r="N3690">
        <v>19</v>
      </c>
      <c r="O3690">
        <v>19</v>
      </c>
      <c r="P3690">
        <v>20</v>
      </c>
      <c r="Q3690">
        <v>16</v>
      </c>
      <c r="R3690">
        <v>19</v>
      </c>
      <c r="S3690">
        <v>11</v>
      </c>
      <c r="T3690">
        <v>11</v>
      </c>
      <c r="U3690">
        <v>9</v>
      </c>
      <c r="V3690">
        <v>10</v>
      </c>
      <c r="W3690">
        <v>41.1</v>
      </c>
      <c r="X3690">
        <v>41.1</v>
      </c>
      <c r="Y3690">
        <v>24.7</v>
      </c>
      <c r="Z3690">
        <v>79.043000000000006</v>
      </c>
      <c r="AA3690">
        <v>701</v>
      </c>
      <c r="AB3690">
        <v>701</v>
      </c>
      <c r="AC3690">
        <v>27</v>
      </c>
      <c r="AD3690">
        <v>26</v>
      </c>
      <c r="AE3690">
        <v>21</v>
      </c>
      <c r="AF3690">
        <v>28</v>
      </c>
      <c r="AG3690" s="1">
        <v>2.4878000000000001E-151</v>
      </c>
      <c r="AH3690">
        <v>37.9</v>
      </c>
      <c r="AI3690">
        <v>39.700000000000003</v>
      </c>
      <c r="AJ3690">
        <v>32.5</v>
      </c>
      <c r="AK3690">
        <v>37.5</v>
      </c>
      <c r="AL3690">
        <v>13312000000</v>
      </c>
      <c r="AM3690">
        <v>4363200000</v>
      </c>
      <c r="AN3690">
        <v>3545200000</v>
      </c>
      <c r="AO3690">
        <v>2402100000</v>
      </c>
      <c r="AP3690">
        <v>3001700000</v>
      </c>
      <c r="AQ3690">
        <v>3923700000</v>
      </c>
      <c r="AR3690">
        <v>3677800000</v>
      </c>
      <c r="AS3690">
        <v>3098000000</v>
      </c>
      <c r="AT3690">
        <v>3422800000</v>
      </c>
      <c r="AU3690">
        <v>24</v>
      </c>
      <c r="AV3690">
        <v>26</v>
      </c>
      <c r="AW3690">
        <v>19</v>
      </c>
      <c r="AX3690">
        <v>23</v>
      </c>
      <c r="AZ3690">
        <v>3688</v>
      </c>
      <c r="BA3690" t="s">
        <v>23396</v>
      </c>
      <c r="BB3690" t="s">
        <v>3590</v>
      </c>
      <c r="BC3690" t="s">
        <v>23397</v>
      </c>
      <c r="BD3690" t="s">
        <v>23398</v>
      </c>
      <c r="BE3690" t="s">
        <v>23399</v>
      </c>
      <c r="BF3690" t="s">
        <v>23400</v>
      </c>
      <c r="BG3690">
        <v>795</v>
      </c>
      <c r="BH3690">
        <v>580</v>
      </c>
    </row>
    <row r="3691" spans="1:60" x14ac:dyDescent="0.3">
      <c r="A3691" t="s">
        <v>23401</v>
      </c>
      <c r="B3691" t="s">
        <v>23401</v>
      </c>
      <c r="C3691">
        <v>1</v>
      </c>
      <c r="D3691">
        <v>1</v>
      </c>
      <c r="E3691">
        <v>1</v>
      </c>
      <c r="F3691" t="s">
        <v>23401</v>
      </c>
      <c r="G3691">
        <v>1</v>
      </c>
      <c r="H3691">
        <v>1</v>
      </c>
      <c r="I3691">
        <v>1</v>
      </c>
      <c r="J3691">
        <v>1</v>
      </c>
      <c r="K3691">
        <v>0</v>
      </c>
      <c r="L3691">
        <v>0</v>
      </c>
      <c r="M3691">
        <v>1</v>
      </c>
      <c r="N3691">
        <v>1</v>
      </c>
      <c r="O3691">
        <v>0</v>
      </c>
      <c r="P3691">
        <v>0</v>
      </c>
      <c r="Q3691">
        <v>1</v>
      </c>
      <c r="R3691">
        <v>1</v>
      </c>
      <c r="S3691">
        <v>0</v>
      </c>
      <c r="T3691">
        <v>0</v>
      </c>
      <c r="U3691">
        <v>1</v>
      </c>
      <c r="V3691">
        <v>1</v>
      </c>
      <c r="W3691">
        <v>1.6</v>
      </c>
      <c r="X3691">
        <v>1.6</v>
      </c>
      <c r="Y3691">
        <v>1.6</v>
      </c>
      <c r="Z3691">
        <v>87.183999999999997</v>
      </c>
      <c r="AA3691">
        <v>792</v>
      </c>
      <c r="AB3691">
        <v>792</v>
      </c>
      <c r="AE3691">
        <v>1</v>
      </c>
      <c r="AF3691">
        <v>1</v>
      </c>
      <c r="AG3691" s="1">
        <v>1.8142999999999999E-5</v>
      </c>
      <c r="AH3691">
        <v>0</v>
      </c>
      <c r="AI3691">
        <v>0</v>
      </c>
      <c r="AJ3691">
        <v>1.6</v>
      </c>
      <c r="AK3691">
        <v>1.6</v>
      </c>
      <c r="AL3691">
        <v>92689000</v>
      </c>
      <c r="AM3691">
        <v>0</v>
      </c>
      <c r="AN3691">
        <v>0</v>
      </c>
      <c r="AO3691">
        <v>44755000</v>
      </c>
      <c r="AP3691">
        <v>47934000</v>
      </c>
      <c r="AQ3691">
        <v>0</v>
      </c>
      <c r="AR3691">
        <v>0</v>
      </c>
      <c r="AS3691">
        <v>0</v>
      </c>
      <c r="AT3691">
        <v>60217000</v>
      </c>
      <c r="AU3691">
        <v>0</v>
      </c>
      <c r="AV3691">
        <v>0</v>
      </c>
      <c r="AW3691">
        <v>1</v>
      </c>
      <c r="AX3691">
        <v>0</v>
      </c>
      <c r="AZ3691">
        <v>3689</v>
      </c>
      <c r="BA3691">
        <v>9860</v>
      </c>
      <c r="BB3691" t="b">
        <v>1</v>
      </c>
      <c r="BC3691">
        <v>10180</v>
      </c>
      <c r="BD3691" t="s">
        <v>23402</v>
      </c>
      <c r="BE3691">
        <v>36280</v>
      </c>
      <c r="BF3691">
        <v>36280</v>
      </c>
    </row>
    <row r="3692" spans="1:60" x14ac:dyDescent="0.3">
      <c r="A3692" t="s">
        <v>23403</v>
      </c>
      <c r="B3692" t="s">
        <v>23403</v>
      </c>
      <c r="C3692">
        <v>7</v>
      </c>
      <c r="D3692">
        <v>7</v>
      </c>
      <c r="E3692">
        <v>7</v>
      </c>
      <c r="F3692" t="s">
        <v>23403</v>
      </c>
      <c r="G3692">
        <v>1</v>
      </c>
      <c r="H3692">
        <v>7</v>
      </c>
      <c r="I3692">
        <v>7</v>
      </c>
      <c r="J3692">
        <v>7</v>
      </c>
      <c r="K3692">
        <v>6</v>
      </c>
      <c r="L3692">
        <v>5</v>
      </c>
      <c r="M3692">
        <v>7</v>
      </c>
      <c r="N3692">
        <v>7</v>
      </c>
      <c r="O3692">
        <v>6</v>
      </c>
      <c r="P3692">
        <v>5</v>
      </c>
      <c r="Q3692">
        <v>7</v>
      </c>
      <c r="R3692">
        <v>7</v>
      </c>
      <c r="S3692">
        <v>6</v>
      </c>
      <c r="T3692">
        <v>5</v>
      </c>
      <c r="U3692">
        <v>7</v>
      </c>
      <c r="V3692">
        <v>7</v>
      </c>
      <c r="W3692">
        <v>36.9</v>
      </c>
      <c r="X3692">
        <v>36.9</v>
      </c>
      <c r="Y3692">
        <v>36.9</v>
      </c>
      <c r="Z3692">
        <v>31.044</v>
      </c>
      <c r="AA3692">
        <v>287</v>
      </c>
      <c r="AB3692">
        <v>287</v>
      </c>
      <c r="AC3692">
        <v>9</v>
      </c>
      <c r="AD3692">
        <v>7</v>
      </c>
      <c r="AE3692">
        <v>10</v>
      </c>
      <c r="AF3692">
        <v>9</v>
      </c>
      <c r="AG3692" s="1">
        <v>3.8811999999999999E-94</v>
      </c>
      <c r="AH3692">
        <v>31.7</v>
      </c>
      <c r="AI3692">
        <v>28.6</v>
      </c>
      <c r="AJ3692">
        <v>36.9</v>
      </c>
      <c r="AK3692">
        <v>36.9</v>
      </c>
      <c r="AL3692">
        <v>3818300000</v>
      </c>
      <c r="AM3692">
        <v>1404600000</v>
      </c>
      <c r="AN3692">
        <v>803860000</v>
      </c>
      <c r="AO3692">
        <v>875390000</v>
      </c>
      <c r="AP3692">
        <v>734490000</v>
      </c>
      <c r="AQ3692">
        <v>1178000000</v>
      </c>
      <c r="AR3692">
        <v>1130800000</v>
      </c>
      <c r="AS3692">
        <v>890010000</v>
      </c>
      <c r="AT3692">
        <v>924780000</v>
      </c>
      <c r="AU3692">
        <v>14</v>
      </c>
      <c r="AV3692">
        <v>7</v>
      </c>
      <c r="AW3692">
        <v>10</v>
      </c>
      <c r="AX3692">
        <v>7</v>
      </c>
      <c r="AZ3692">
        <v>3690</v>
      </c>
      <c r="BA3692" t="s">
        <v>23404</v>
      </c>
      <c r="BB3692" t="s">
        <v>100</v>
      </c>
      <c r="BC3692" t="s">
        <v>23405</v>
      </c>
      <c r="BD3692" t="s">
        <v>23406</v>
      </c>
      <c r="BE3692" t="s">
        <v>23407</v>
      </c>
      <c r="BF3692" t="s">
        <v>23408</v>
      </c>
      <c r="BG3692">
        <v>796</v>
      </c>
      <c r="BH3692">
        <v>228</v>
      </c>
    </row>
    <row r="3693" spans="1:60" x14ac:dyDescent="0.3">
      <c r="A3693" t="s">
        <v>23409</v>
      </c>
      <c r="B3693" t="s">
        <v>23409</v>
      </c>
      <c r="C3693">
        <v>2</v>
      </c>
      <c r="D3693">
        <v>2</v>
      </c>
      <c r="E3693">
        <v>2</v>
      </c>
      <c r="F3693" t="s">
        <v>23409</v>
      </c>
      <c r="G3693">
        <v>1</v>
      </c>
      <c r="H3693">
        <v>2</v>
      </c>
      <c r="I3693">
        <v>2</v>
      </c>
      <c r="J3693">
        <v>2</v>
      </c>
      <c r="K3693">
        <v>2</v>
      </c>
      <c r="L3693">
        <v>2</v>
      </c>
      <c r="M3693">
        <v>2</v>
      </c>
      <c r="N3693">
        <v>1</v>
      </c>
      <c r="O3693">
        <v>2</v>
      </c>
      <c r="P3693">
        <v>2</v>
      </c>
      <c r="Q3693">
        <v>2</v>
      </c>
      <c r="R3693">
        <v>1</v>
      </c>
      <c r="S3693">
        <v>2</v>
      </c>
      <c r="T3693">
        <v>2</v>
      </c>
      <c r="U3693">
        <v>2</v>
      </c>
      <c r="V3693">
        <v>1</v>
      </c>
      <c r="W3693">
        <v>9.1</v>
      </c>
      <c r="X3693">
        <v>9.1</v>
      </c>
      <c r="Y3693">
        <v>9.1</v>
      </c>
      <c r="Z3693">
        <v>49.863999999999997</v>
      </c>
      <c r="AA3693">
        <v>474</v>
      </c>
      <c r="AB3693">
        <v>474</v>
      </c>
      <c r="AC3693">
        <v>3</v>
      </c>
      <c r="AD3693">
        <v>3</v>
      </c>
      <c r="AE3693">
        <v>3</v>
      </c>
      <c r="AF3693">
        <v>2</v>
      </c>
      <c r="AG3693" s="1">
        <v>3.4776000000000001E-38</v>
      </c>
      <c r="AH3693">
        <v>9.1</v>
      </c>
      <c r="AI3693">
        <v>9.1</v>
      </c>
      <c r="AJ3693">
        <v>9.1</v>
      </c>
      <c r="AK3693">
        <v>4.9000000000000004</v>
      </c>
      <c r="AL3693">
        <v>1984200000</v>
      </c>
      <c r="AM3693">
        <v>765620000</v>
      </c>
      <c r="AN3693">
        <v>496540000</v>
      </c>
      <c r="AO3693">
        <v>437500000</v>
      </c>
      <c r="AP3693">
        <v>284550000</v>
      </c>
      <c r="AQ3693">
        <v>773530000</v>
      </c>
      <c r="AR3693">
        <v>566240000</v>
      </c>
      <c r="AS3693">
        <v>427550000</v>
      </c>
      <c r="AT3693">
        <v>398200000</v>
      </c>
      <c r="AU3693">
        <v>2</v>
      </c>
      <c r="AV3693">
        <v>1</v>
      </c>
      <c r="AW3693">
        <v>3</v>
      </c>
      <c r="AX3693">
        <v>2</v>
      </c>
      <c r="AZ3693">
        <v>3691</v>
      </c>
      <c r="BA3693" t="s">
        <v>23410</v>
      </c>
      <c r="BB3693" t="s">
        <v>79</v>
      </c>
      <c r="BC3693" t="s">
        <v>23411</v>
      </c>
      <c r="BD3693" t="s">
        <v>23412</v>
      </c>
      <c r="BE3693" t="s">
        <v>23413</v>
      </c>
      <c r="BF3693" t="s">
        <v>23414</v>
      </c>
    </row>
    <row r="3694" spans="1:60" x14ac:dyDescent="0.3">
      <c r="A3694" t="s">
        <v>23415</v>
      </c>
      <c r="B3694" t="s">
        <v>23415</v>
      </c>
      <c r="C3694" t="s">
        <v>3248</v>
      </c>
      <c r="D3694" t="s">
        <v>3248</v>
      </c>
      <c r="E3694" t="s">
        <v>3248</v>
      </c>
      <c r="F3694" t="s">
        <v>23416</v>
      </c>
      <c r="G3694">
        <v>2</v>
      </c>
      <c r="H3694">
        <v>3</v>
      </c>
      <c r="I3694">
        <v>3</v>
      </c>
      <c r="J3694">
        <v>3</v>
      </c>
      <c r="K3694">
        <v>2</v>
      </c>
      <c r="L3694">
        <v>3</v>
      </c>
      <c r="M3694">
        <v>3</v>
      </c>
      <c r="N3694">
        <v>2</v>
      </c>
      <c r="O3694">
        <v>2</v>
      </c>
      <c r="P3694">
        <v>3</v>
      </c>
      <c r="Q3694">
        <v>3</v>
      </c>
      <c r="R3694">
        <v>2</v>
      </c>
      <c r="S3694">
        <v>2</v>
      </c>
      <c r="T3694">
        <v>3</v>
      </c>
      <c r="U3694">
        <v>3</v>
      </c>
      <c r="V3694">
        <v>2</v>
      </c>
      <c r="W3694">
        <v>30</v>
      </c>
      <c r="X3694">
        <v>30</v>
      </c>
      <c r="Y3694">
        <v>30</v>
      </c>
      <c r="Z3694">
        <v>19.908000000000001</v>
      </c>
      <c r="AA3694">
        <v>180</v>
      </c>
      <c r="AB3694" t="s">
        <v>23417</v>
      </c>
      <c r="AC3694">
        <v>2</v>
      </c>
      <c r="AD3694">
        <v>3</v>
      </c>
      <c r="AE3694">
        <v>5</v>
      </c>
      <c r="AF3694">
        <v>4</v>
      </c>
      <c r="AG3694" s="1">
        <v>4.4578000000000002E-16</v>
      </c>
      <c r="AH3694">
        <v>11.1</v>
      </c>
      <c r="AI3694">
        <v>30</v>
      </c>
      <c r="AJ3694">
        <v>30</v>
      </c>
      <c r="AK3694">
        <v>24.4</v>
      </c>
      <c r="AL3694">
        <v>1253300000</v>
      </c>
      <c r="AM3694">
        <v>171590000</v>
      </c>
      <c r="AN3694">
        <v>175530000</v>
      </c>
      <c r="AO3694">
        <v>503200000</v>
      </c>
      <c r="AP3694">
        <v>402970000</v>
      </c>
      <c r="AQ3694">
        <v>531800000</v>
      </c>
      <c r="AR3694">
        <v>251220000</v>
      </c>
      <c r="AS3694">
        <v>191960000</v>
      </c>
      <c r="AT3694">
        <v>440680000</v>
      </c>
      <c r="AU3694">
        <v>2</v>
      </c>
      <c r="AV3694">
        <v>2</v>
      </c>
      <c r="AW3694">
        <v>4</v>
      </c>
      <c r="AX3694">
        <v>3</v>
      </c>
      <c r="AZ3694">
        <v>3692</v>
      </c>
      <c r="BA3694" t="s">
        <v>23418</v>
      </c>
      <c r="BB3694" t="s">
        <v>72</v>
      </c>
      <c r="BC3694" t="s">
        <v>23419</v>
      </c>
      <c r="BD3694" t="s">
        <v>23420</v>
      </c>
      <c r="BE3694" t="s">
        <v>23421</v>
      </c>
      <c r="BF3694" t="s">
        <v>23422</v>
      </c>
    </row>
    <row r="3695" spans="1:60" x14ac:dyDescent="0.3">
      <c r="A3695" t="s">
        <v>23423</v>
      </c>
      <c r="B3695" t="s">
        <v>23423</v>
      </c>
      <c r="C3695">
        <v>3</v>
      </c>
      <c r="D3695">
        <v>3</v>
      </c>
      <c r="E3695">
        <v>3</v>
      </c>
      <c r="F3695" t="s">
        <v>23423</v>
      </c>
      <c r="G3695">
        <v>1</v>
      </c>
      <c r="H3695">
        <v>3</v>
      </c>
      <c r="I3695">
        <v>3</v>
      </c>
      <c r="J3695">
        <v>3</v>
      </c>
      <c r="K3695">
        <v>3</v>
      </c>
      <c r="L3695">
        <v>3</v>
      </c>
      <c r="M3695">
        <v>3</v>
      </c>
      <c r="N3695">
        <v>3</v>
      </c>
      <c r="O3695">
        <v>3</v>
      </c>
      <c r="P3695">
        <v>3</v>
      </c>
      <c r="Q3695">
        <v>3</v>
      </c>
      <c r="R3695">
        <v>3</v>
      </c>
      <c r="S3695">
        <v>3</v>
      </c>
      <c r="T3695">
        <v>3</v>
      </c>
      <c r="U3695">
        <v>3</v>
      </c>
      <c r="V3695">
        <v>3</v>
      </c>
      <c r="W3695">
        <v>12.6</v>
      </c>
      <c r="X3695">
        <v>12.6</v>
      </c>
      <c r="Y3695">
        <v>12.6</v>
      </c>
      <c r="Z3695">
        <v>29.21</v>
      </c>
      <c r="AA3695">
        <v>261</v>
      </c>
      <c r="AB3695">
        <v>261</v>
      </c>
      <c r="AC3695">
        <v>3</v>
      </c>
      <c r="AD3695">
        <v>3</v>
      </c>
      <c r="AE3695">
        <v>4</v>
      </c>
      <c r="AF3695">
        <v>4</v>
      </c>
      <c r="AG3695" s="1">
        <v>1.0714E-19</v>
      </c>
      <c r="AH3695">
        <v>12.6</v>
      </c>
      <c r="AI3695">
        <v>12.6</v>
      </c>
      <c r="AJ3695">
        <v>12.6</v>
      </c>
      <c r="AK3695">
        <v>12.6</v>
      </c>
      <c r="AL3695">
        <v>1240600000</v>
      </c>
      <c r="AM3695">
        <v>340090000</v>
      </c>
      <c r="AN3695">
        <v>385390000</v>
      </c>
      <c r="AO3695">
        <v>275510000</v>
      </c>
      <c r="AP3695">
        <v>239650000</v>
      </c>
      <c r="AQ3695">
        <v>378580000</v>
      </c>
      <c r="AR3695">
        <v>404630000</v>
      </c>
      <c r="AS3695">
        <v>284270000</v>
      </c>
      <c r="AT3695">
        <v>294970000</v>
      </c>
      <c r="AU3695">
        <v>3</v>
      </c>
      <c r="AV3695">
        <v>2</v>
      </c>
      <c r="AW3695">
        <v>3</v>
      </c>
      <c r="AX3695">
        <v>2</v>
      </c>
      <c r="AZ3695">
        <v>3693</v>
      </c>
      <c r="BA3695" t="s">
        <v>23424</v>
      </c>
      <c r="BB3695" t="s">
        <v>72</v>
      </c>
      <c r="BC3695" t="s">
        <v>23425</v>
      </c>
      <c r="BD3695" t="s">
        <v>23426</v>
      </c>
      <c r="BE3695" t="s">
        <v>23427</v>
      </c>
      <c r="BF3695" t="s">
        <v>23428</v>
      </c>
    </row>
    <row r="3696" spans="1:60" x14ac:dyDescent="0.3">
      <c r="A3696" t="s">
        <v>23429</v>
      </c>
      <c r="B3696" t="s">
        <v>23429</v>
      </c>
      <c r="C3696">
        <v>11</v>
      </c>
      <c r="D3696">
        <v>3</v>
      </c>
      <c r="E3696">
        <v>3</v>
      </c>
      <c r="F3696" t="s">
        <v>23429</v>
      </c>
      <c r="G3696">
        <v>1</v>
      </c>
      <c r="H3696">
        <v>11</v>
      </c>
      <c r="I3696">
        <v>3</v>
      </c>
      <c r="J3696">
        <v>3</v>
      </c>
      <c r="K3696">
        <v>11</v>
      </c>
      <c r="L3696">
        <v>10</v>
      </c>
      <c r="M3696">
        <v>11</v>
      </c>
      <c r="N3696">
        <v>11</v>
      </c>
      <c r="O3696">
        <v>3</v>
      </c>
      <c r="P3696">
        <v>3</v>
      </c>
      <c r="Q3696">
        <v>3</v>
      </c>
      <c r="R3696">
        <v>3</v>
      </c>
      <c r="S3696">
        <v>3</v>
      </c>
      <c r="T3696">
        <v>3</v>
      </c>
      <c r="U3696">
        <v>3</v>
      </c>
      <c r="V3696">
        <v>3</v>
      </c>
      <c r="W3696">
        <v>19.8</v>
      </c>
      <c r="X3696">
        <v>6.6</v>
      </c>
      <c r="Y3696">
        <v>6.6</v>
      </c>
      <c r="Z3696">
        <v>74.465999999999994</v>
      </c>
      <c r="AA3696">
        <v>648</v>
      </c>
      <c r="AB3696">
        <v>648</v>
      </c>
      <c r="AC3696">
        <v>3</v>
      </c>
      <c r="AD3696">
        <v>3</v>
      </c>
      <c r="AE3696">
        <v>3</v>
      </c>
      <c r="AF3696">
        <v>3</v>
      </c>
      <c r="AG3696" s="1">
        <v>1.0245000000000001E-81</v>
      </c>
      <c r="AH3696">
        <v>19.8</v>
      </c>
      <c r="AI3696">
        <v>18.5</v>
      </c>
      <c r="AJ3696">
        <v>19.8</v>
      </c>
      <c r="AK3696">
        <v>19.8</v>
      </c>
      <c r="AL3696">
        <v>1659300000</v>
      </c>
      <c r="AM3696">
        <v>555570000</v>
      </c>
      <c r="AN3696">
        <v>456310000</v>
      </c>
      <c r="AO3696">
        <v>335450000</v>
      </c>
      <c r="AP3696">
        <v>311990000</v>
      </c>
      <c r="AQ3696">
        <v>561230000</v>
      </c>
      <c r="AR3696">
        <v>509880000</v>
      </c>
      <c r="AS3696">
        <v>376300000</v>
      </c>
      <c r="AT3696">
        <v>384970000</v>
      </c>
      <c r="AU3696">
        <v>2</v>
      </c>
      <c r="AV3696">
        <v>1</v>
      </c>
      <c r="AW3696">
        <v>3</v>
      </c>
      <c r="AX3696">
        <v>2</v>
      </c>
      <c r="AZ3696">
        <v>3694</v>
      </c>
      <c r="BA3696" t="s">
        <v>23430</v>
      </c>
      <c r="BB3696" t="s">
        <v>23431</v>
      </c>
      <c r="BC3696" t="s">
        <v>23432</v>
      </c>
      <c r="BD3696" t="s">
        <v>23433</v>
      </c>
      <c r="BE3696" t="s">
        <v>23434</v>
      </c>
      <c r="BF3696" t="s">
        <v>23435</v>
      </c>
      <c r="BG3696">
        <v>797</v>
      </c>
      <c r="BH3696">
        <v>138</v>
      </c>
    </row>
    <row r="3697" spans="1:60" x14ac:dyDescent="0.3">
      <c r="A3697" t="s">
        <v>23436</v>
      </c>
      <c r="B3697" t="s">
        <v>23436</v>
      </c>
      <c r="C3697">
        <v>7</v>
      </c>
      <c r="D3697">
        <v>7</v>
      </c>
      <c r="E3697">
        <v>7</v>
      </c>
      <c r="F3697" t="s">
        <v>23436</v>
      </c>
      <c r="G3697">
        <v>1</v>
      </c>
      <c r="H3697">
        <v>7</v>
      </c>
      <c r="I3697">
        <v>7</v>
      </c>
      <c r="J3697">
        <v>7</v>
      </c>
      <c r="K3697">
        <v>4</v>
      </c>
      <c r="L3697">
        <v>4</v>
      </c>
      <c r="M3697">
        <v>6</v>
      </c>
      <c r="N3697">
        <v>7</v>
      </c>
      <c r="O3697">
        <v>4</v>
      </c>
      <c r="P3697">
        <v>4</v>
      </c>
      <c r="Q3697">
        <v>6</v>
      </c>
      <c r="R3697">
        <v>7</v>
      </c>
      <c r="S3697">
        <v>4</v>
      </c>
      <c r="T3697">
        <v>4</v>
      </c>
      <c r="U3697">
        <v>6</v>
      </c>
      <c r="V3697">
        <v>7</v>
      </c>
      <c r="W3697">
        <v>51</v>
      </c>
      <c r="X3697">
        <v>51</v>
      </c>
      <c r="Y3697">
        <v>51</v>
      </c>
      <c r="Z3697">
        <v>22.728999999999999</v>
      </c>
      <c r="AA3697">
        <v>206</v>
      </c>
      <c r="AB3697">
        <v>206</v>
      </c>
      <c r="AC3697">
        <v>4</v>
      </c>
      <c r="AD3697">
        <v>4</v>
      </c>
      <c r="AE3697">
        <v>6</v>
      </c>
      <c r="AF3697">
        <v>8</v>
      </c>
      <c r="AG3697" s="1">
        <v>2.5616000000000001E-65</v>
      </c>
      <c r="AH3697">
        <v>24.8</v>
      </c>
      <c r="AI3697">
        <v>24.8</v>
      </c>
      <c r="AJ3697">
        <v>46.1</v>
      </c>
      <c r="AK3697">
        <v>51</v>
      </c>
      <c r="AL3697">
        <v>4186000000</v>
      </c>
      <c r="AM3697">
        <v>1004400000</v>
      </c>
      <c r="AN3697">
        <v>1052300000</v>
      </c>
      <c r="AO3697">
        <v>932690000</v>
      </c>
      <c r="AP3697">
        <v>1196500000</v>
      </c>
      <c r="AQ3697">
        <v>842090000</v>
      </c>
      <c r="AR3697">
        <v>1099200000</v>
      </c>
      <c r="AS3697">
        <v>1414500000</v>
      </c>
      <c r="AT3697">
        <v>1366900000</v>
      </c>
      <c r="AU3697">
        <v>2</v>
      </c>
      <c r="AV3697">
        <v>3</v>
      </c>
      <c r="AW3697">
        <v>6</v>
      </c>
      <c r="AX3697">
        <v>9</v>
      </c>
      <c r="AZ3697">
        <v>3695</v>
      </c>
      <c r="BA3697" t="s">
        <v>23437</v>
      </c>
      <c r="BB3697" t="s">
        <v>100</v>
      </c>
      <c r="BC3697" t="s">
        <v>23438</v>
      </c>
      <c r="BD3697" t="s">
        <v>23439</v>
      </c>
      <c r="BE3697" t="s">
        <v>23440</v>
      </c>
      <c r="BF3697" t="s">
        <v>23441</v>
      </c>
      <c r="BG3697">
        <v>798</v>
      </c>
      <c r="BH3697">
        <v>47</v>
      </c>
    </row>
    <row r="3698" spans="1:60" x14ac:dyDescent="0.3">
      <c r="A3698" t="s">
        <v>23442</v>
      </c>
      <c r="B3698" t="s">
        <v>23442</v>
      </c>
      <c r="C3698">
        <v>3</v>
      </c>
      <c r="D3698">
        <v>3</v>
      </c>
      <c r="E3698">
        <v>3</v>
      </c>
      <c r="F3698" t="s">
        <v>23442</v>
      </c>
      <c r="G3698">
        <v>1</v>
      </c>
      <c r="H3698">
        <v>3</v>
      </c>
      <c r="I3698">
        <v>3</v>
      </c>
      <c r="J3698">
        <v>3</v>
      </c>
      <c r="K3698">
        <v>2</v>
      </c>
      <c r="L3698">
        <v>2</v>
      </c>
      <c r="M3698">
        <v>1</v>
      </c>
      <c r="N3698">
        <v>3</v>
      </c>
      <c r="O3698">
        <v>2</v>
      </c>
      <c r="P3698">
        <v>2</v>
      </c>
      <c r="Q3698">
        <v>1</v>
      </c>
      <c r="R3698">
        <v>3</v>
      </c>
      <c r="S3698">
        <v>2</v>
      </c>
      <c r="T3698">
        <v>2</v>
      </c>
      <c r="U3698">
        <v>1</v>
      </c>
      <c r="V3698">
        <v>3</v>
      </c>
      <c r="W3698">
        <v>14</v>
      </c>
      <c r="X3698">
        <v>14</v>
      </c>
      <c r="Y3698">
        <v>14</v>
      </c>
      <c r="Z3698">
        <v>30.49</v>
      </c>
      <c r="AA3698">
        <v>265</v>
      </c>
      <c r="AB3698">
        <v>265</v>
      </c>
      <c r="AC3698">
        <v>2</v>
      </c>
      <c r="AD3698">
        <v>2</v>
      </c>
      <c r="AE3698">
        <v>1</v>
      </c>
      <c r="AF3698">
        <v>3</v>
      </c>
      <c r="AG3698" s="1">
        <v>1.8532999999999999E-6</v>
      </c>
      <c r="AH3698">
        <v>9.4</v>
      </c>
      <c r="AI3698">
        <v>9.4</v>
      </c>
      <c r="AJ3698">
        <v>4.2</v>
      </c>
      <c r="AK3698">
        <v>14</v>
      </c>
      <c r="AL3698">
        <v>133720000</v>
      </c>
      <c r="AM3698">
        <v>52319000</v>
      </c>
      <c r="AN3698">
        <v>32560000</v>
      </c>
      <c r="AO3698">
        <v>13810000</v>
      </c>
      <c r="AP3698">
        <v>35033000</v>
      </c>
      <c r="AQ3698">
        <v>0</v>
      </c>
      <c r="AR3698">
        <v>0</v>
      </c>
      <c r="AS3698">
        <v>0</v>
      </c>
      <c r="AT3698">
        <v>44010000</v>
      </c>
      <c r="AU3698">
        <v>0</v>
      </c>
      <c r="AV3698">
        <v>0</v>
      </c>
      <c r="AW3698">
        <v>1</v>
      </c>
      <c r="AX3698">
        <v>2</v>
      </c>
      <c r="AZ3698">
        <v>3696</v>
      </c>
      <c r="BA3698" t="s">
        <v>23443</v>
      </c>
      <c r="BB3698" t="s">
        <v>72</v>
      </c>
      <c r="BC3698" t="s">
        <v>23444</v>
      </c>
      <c r="BD3698" t="s">
        <v>23445</v>
      </c>
      <c r="BE3698" t="s">
        <v>23446</v>
      </c>
      <c r="BF3698" t="s">
        <v>23446</v>
      </c>
    </row>
    <row r="3699" spans="1:60" x14ac:dyDescent="0.3">
      <c r="A3699" t="s">
        <v>23447</v>
      </c>
      <c r="B3699" t="s">
        <v>23447</v>
      </c>
      <c r="C3699">
        <v>9</v>
      </c>
      <c r="D3699">
        <v>9</v>
      </c>
      <c r="E3699">
        <v>9</v>
      </c>
      <c r="F3699" t="s">
        <v>23447</v>
      </c>
      <c r="G3699">
        <v>1</v>
      </c>
      <c r="H3699">
        <v>9</v>
      </c>
      <c r="I3699">
        <v>9</v>
      </c>
      <c r="J3699">
        <v>9</v>
      </c>
      <c r="K3699">
        <v>6</v>
      </c>
      <c r="L3699">
        <v>5</v>
      </c>
      <c r="M3699">
        <v>9</v>
      </c>
      <c r="N3699">
        <v>8</v>
      </c>
      <c r="O3699">
        <v>6</v>
      </c>
      <c r="P3699">
        <v>5</v>
      </c>
      <c r="Q3699">
        <v>9</v>
      </c>
      <c r="R3699">
        <v>8</v>
      </c>
      <c r="S3699">
        <v>6</v>
      </c>
      <c r="T3699">
        <v>5</v>
      </c>
      <c r="U3699">
        <v>9</v>
      </c>
      <c r="V3699">
        <v>8</v>
      </c>
      <c r="W3699">
        <v>22.8</v>
      </c>
      <c r="X3699">
        <v>22.8</v>
      </c>
      <c r="Y3699">
        <v>22.8</v>
      </c>
      <c r="Z3699">
        <v>57.512</v>
      </c>
      <c r="AA3699">
        <v>517</v>
      </c>
      <c r="AB3699">
        <v>517</v>
      </c>
      <c r="AC3699">
        <v>9</v>
      </c>
      <c r="AD3699">
        <v>7</v>
      </c>
      <c r="AE3699">
        <v>12</v>
      </c>
      <c r="AF3699">
        <v>12</v>
      </c>
      <c r="AG3699" s="1">
        <v>1.6247E-62</v>
      </c>
      <c r="AH3699">
        <v>17</v>
      </c>
      <c r="AI3699">
        <v>14.5</v>
      </c>
      <c r="AJ3699">
        <v>22.8</v>
      </c>
      <c r="AK3699">
        <v>21.3</v>
      </c>
      <c r="AL3699">
        <v>2772900000</v>
      </c>
      <c r="AM3699">
        <v>773080000</v>
      </c>
      <c r="AN3699">
        <v>574260000</v>
      </c>
      <c r="AO3699">
        <v>824330000</v>
      </c>
      <c r="AP3699">
        <v>601240000</v>
      </c>
      <c r="AQ3699">
        <v>795550000</v>
      </c>
      <c r="AR3699">
        <v>610060000</v>
      </c>
      <c r="AS3699">
        <v>832770000</v>
      </c>
      <c r="AT3699">
        <v>723220000</v>
      </c>
      <c r="AU3699">
        <v>3</v>
      </c>
      <c r="AV3699">
        <v>4</v>
      </c>
      <c r="AW3699">
        <v>9</v>
      </c>
      <c r="AX3699">
        <v>11</v>
      </c>
      <c r="AZ3699">
        <v>3697</v>
      </c>
      <c r="BA3699" t="s">
        <v>23448</v>
      </c>
      <c r="BB3699" t="s">
        <v>453</v>
      </c>
      <c r="BC3699" t="s">
        <v>23449</v>
      </c>
      <c r="BD3699" t="s">
        <v>23450</v>
      </c>
      <c r="BE3699" t="s">
        <v>23451</v>
      </c>
      <c r="BF3699" t="s">
        <v>23452</v>
      </c>
    </row>
    <row r="3700" spans="1:60" x14ac:dyDescent="0.3">
      <c r="A3700" t="s">
        <v>23453</v>
      </c>
      <c r="B3700" t="s">
        <v>23453</v>
      </c>
      <c r="C3700" t="s">
        <v>323</v>
      </c>
      <c r="D3700" t="s">
        <v>323</v>
      </c>
      <c r="E3700" t="s">
        <v>323</v>
      </c>
      <c r="F3700" t="s">
        <v>23454</v>
      </c>
      <c r="G3700">
        <v>3</v>
      </c>
      <c r="H3700">
        <v>3</v>
      </c>
      <c r="I3700">
        <v>3</v>
      </c>
      <c r="J3700">
        <v>3</v>
      </c>
      <c r="K3700">
        <v>1</v>
      </c>
      <c r="L3700">
        <v>0</v>
      </c>
      <c r="M3700">
        <v>1</v>
      </c>
      <c r="N3700">
        <v>2</v>
      </c>
      <c r="O3700">
        <v>1</v>
      </c>
      <c r="P3700">
        <v>0</v>
      </c>
      <c r="Q3700">
        <v>1</v>
      </c>
      <c r="R3700">
        <v>2</v>
      </c>
      <c r="S3700">
        <v>1</v>
      </c>
      <c r="T3700">
        <v>0</v>
      </c>
      <c r="U3700">
        <v>1</v>
      </c>
      <c r="V3700">
        <v>2</v>
      </c>
      <c r="W3700">
        <v>6.6</v>
      </c>
      <c r="X3700">
        <v>6.6</v>
      </c>
      <c r="Y3700">
        <v>6.6</v>
      </c>
      <c r="Z3700">
        <v>63.317</v>
      </c>
      <c r="AA3700">
        <v>574</v>
      </c>
      <c r="AB3700" t="s">
        <v>23455</v>
      </c>
      <c r="AC3700">
        <v>1</v>
      </c>
      <c r="AE3700">
        <v>1</v>
      </c>
      <c r="AF3700">
        <v>2</v>
      </c>
      <c r="AG3700" s="1">
        <v>7.5307000000000004E-13</v>
      </c>
      <c r="AH3700">
        <v>1.9</v>
      </c>
      <c r="AI3700">
        <v>0</v>
      </c>
      <c r="AJ3700">
        <v>2.2999999999999998</v>
      </c>
      <c r="AK3700">
        <v>4.7</v>
      </c>
      <c r="AL3700">
        <v>53575000</v>
      </c>
      <c r="AM3700">
        <v>25944000</v>
      </c>
      <c r="AN3700">
        <v>0</v>
      </c>
      <c r="AO3700">
        <v>9339200</v>
      </c>
      <c r="AP3700">
        <v>18291000</v>
      </c>
      <c r="AQ3700">
        <v>0</v>
      </c>
      <c r="AR3700">
        <v>0</v>
      </c>
      <c r="AS3700">
        <v>0</v>
      </c>
      <c r="AT3700">
        <v>22978000</v>
      </c>
      <c r="AU3700">
        <v>1</v>
      </c>
      <c r="AV3700">
        <v>0</v>
      </c>
      <c r="AW3700">
        <v>1</v>
      </c>
      <c r="AX3700">
        <v>1</v>
      </c>
      <c r="AZ3700">
        <v>3698</v>
      </c>
      <c r="BA3700" t="s">
        <v>23456</v>
      </c>
      <c r="BB3700" t="s">
        <v>72</v>
      </c>
      <c r="BC3700" t="s">
        <v>23457</v>
      </c>
      <c r="BD3700" t="s">
        <v>23458</v>
      </c>
      <c r="BE3700" t="s">
        <v>23459</v>
      </c>
      <c r="BF3700" t="s">
        <v>23459</v>
      </c>
    </row>
    <row r="3701" spans="1:60" x14ac:dyDescent="0.3">
      <c r="A3701" t="s">
        <v>23460</v>
      </c>
      <c r="B3701" t="s">
        <v>23460</v>
      </c>
      <c r="C3701">
        <v>14</v>
      </c>
      <c r="D3701">
        <v>14</v>
      </c>
      <c r="E3701">
        <v>14</v>
      </c>
      <c r="F3701" t="s">
        <v>23460</v>
      </c>
      <c r="G3701">
        <v>1</v>
      </c>
      <c r="H3701">
        <v>14</v>
      </c>
      <c r="I3701">
        <v>14</v>
      </c>
      <c r="J3701">
        <v>14</v>
      </c>
      <c r="K3701">
        <v>10</v>
      </c>
      <c r="L3701">
        <v>10</v>
      </c>
      <c r="M3701">
        <v>10</v>
      </c>
      <c r="N3701">
        <v>6</v>
      </c>
      <c r="O3701">
        <v>10</v>
      </c>
      <c r="P3701">
        <v>10</v>
      </c>
      <c r="Q3701">
        <v>10</v>
      </c>
      <c r="R3701">
        <v>6</v>
      </c>
      <c r="S3701">
        <v>10</v>
      </c>
      <c r="T3701">
        <v>10</v>
      </c>
      <c r="U3701">
        <v>10</v>
      </c>
      <c r="V3701">
        <v>6</v>
      </c>
      <c r="W3701">
        <v>18</v>
      </c>
      <c r="X3701">
        <v>18</v>
      </c>
      <c r="Y3701">
        <v>18</v>
      </c>
      <c r="Z3701">
        <v>129.59</v>
      </c>
      <c r="AA3701">
        <v>1186</v>
      </c>
      <c r="AB3701">
        <v>1186</v>
      </c>
      <c r="AC3701">
        <v>11</v>
      </c>
      <c r="AD3701">
        <v>10</v>
      </c>
      <c r="AE3701">
        <v>11</v>
      </c>
      <c r="AF3701">
        <v>6</v>
      </c>
      <c r="AG3701" s="1">
        <v>4.8686000000000002E-70</v>
      </c>
      <c r="AH3701">
        <v>13.1</v>
      </c>
      <c r="AI3701">
        <v>13.7</v>
      </c>
      <c r="AJ3701">
        <v>13.3</v>
      </c>
      <c r="AK3701">
        <v>8.5</v>
      </c>
      <c r="AL3701">
        <v>1599100000</v>
      </c>
      <c r="AM3701">
        <v>599290000</v>
      </c>
      <c r="AN3701">
        <v>459040000</v>
      </c>
      <c r="AO3701">
        <v>391220000</v>
      </c>
      <c r="AP3701">
        <v>149580000</v>
      </c>
      <c r="AQ3701">
        <v>451750000</v>
      </c>
      <c r="AR3701">
        <v>544900000</v>
      </c>
      <c r="AS3701">
        <v>313850000</v>
      </c>
      <c r="AT3701">
        <v>359210000</v>
      </c>
      <c r="AU3701">
        <v>10</v>
      </c>
      <c r="AV3701">
        <v>6</v>
      </c>
      <c r="AW3701">
        <v>8</v>
      </c>
      <c r="AX3701">
        <v>2</v>
      </c>
      <c r="AZ3701">
        <v>3699</v>
      </c>
      <c r="BA3701" t="s">
        <v>23461</v>
      </c>
      <c r="BB3701" t="s">
        <v>395</v>
      </c>
      <c r="BC3701" t="s">
        <v>23462</v>
      </c>
      <c r="BD3701" t="s">
        <v>23463</v>
      </c>
      <c r="BE3701" t="s">
        <v>23464</v>
      </c>
      <c r="BF3701" t="s">
        <v>23465</v>
      </c>
    </row>
    <row r="3702" spans="1:60" x14ac:dyDescent="0.3">
      <c r="A3702" t="s">
        <v>23466</v>
      </c>
      <c r="B3702" t="s">
        <v>23467</v>
      </c>
      <c r="C3702" t="s">
        <v>23468</v>
      </c>
      <c r="D3702" t="s">
        <v>23468</v>
      </c>
      <c r="E3702" t="s">
        <v>23469</v>
      </c>
      <c r="F3702" t="s">
        <v>23467</v>
      </c>
      <c r="G3702">
        <v>3</v>
      </c>
      <c r="H3702">
        <v>14</v>
      </c>
      <c r="I3702">
        <v>14</v>
      </c>
      <c r="J3702">
        <v>10</v>
      </c>
      <c r="K3702">
        <v>11</v>
      </c>
      <c r="L3702">
        <v>10</v>
      </c>
      <c r="M3702">
        <v>12</v>
      </c>
      <c r="N3702">
        <v>11</v>
      </c>
      <c r="O3702">
        <v>11</v>
      </c>
      <c r="P3702">
        <v>10</v>
      </c>
      <c r="Q3702">
        <v>12</v>
      </c>
      <c r="R3702">
        <v>11</v>
      </c>
      <c r="S3702">
        <v>9</v>
      </c>
      <c r="T3702">
        <v>8</v>
      </c>
      <c r="U3702">
        <v>10</v>
      </c>
      <c r="V3702">
        <v>9</v>
      </c>
      <c r="W3702">
        <v>16.5</v>
      </c>
      <c r="X3702">
        <v>16.5</v>
      </c>
      <c r="Y3702">
        <v>12.9</v>
      </c>
      <c r="Z3702">
        <v>116.96</v>
      </c>
      <c r="AA3702">
        <v>1047</v>
      </c>
      <c r="AB3702" t="s">
        <v>23470</v>
      </c>
      <c r="AC3702">
        <v>15</v>
      </c>
      <c r="AD3702">
        <v>13</v>
      </c>
      <c r="AE3702">
        <v>15</v>
      </c>
      <c r="AF3702">
        <v>14</v>
      </c>
      <c r="AG3702" s="1">
        <v>2.9623999999999999E-49</v>
      </c>
      <c r="AH3702">
        <v>13.6</v>
      </c>
      <c r="AI3702">
        <v>12.3</v>
      </c>
      <c r="AJ3702">
        <v>14.7</v>
      </c>
      <c r="AK3702">
        <v>13</v>
      </c>
      <c r="AL3702">
        <v>3370000000</v>
      </c>
      <c r="AM3702">
        <v>1165100000</v>
      </c>
      <c r="AN3702">
        <v>681720000</v>
      </c>
      <c r="AO3702">
        <v>736300000</v>
      </c>
      <c r="AP3702">
        <v>786960000</v>
      </c>
      <c r="AQ3702">
        <v>805440000</v>
      </c>
      <c r="AR3702">
        <v>803930000</v>
      </c>
      <c r="AS3702">
        <v>791650000</v>
      </c>
      <c r="AT3702">
        <v>828370000</v>
      </c>
      <c r="AU3702">
        <v>9</v>
      </c>
      <c r="AV3702">
        <v>6</v>
      </c>
      <c r="AW3702">
        <v>9</v>
      </c>
      <c r="AX3702">
        <v>7</v>
      </c>
      <c r="AZ3702">
        <v>3700</v>
      </c>
      <c r="BA3702" t="s">
        <v>23471</v>
      </c>
      <c r="BB3702" t="s">
        <v>395</v>
      </c>
      <c r="BC3702" t="s">
        <v>23472</v>
      </c>
      <c r="BD3702" t="s">
        <v>23473</v>
      </c>
      <c r="BE3702" t="s">
        <v>23474</v>
      </c>
      <c r="BF3702" t="s">
        <v>23475</v>
      </c>
    </row>
    <row r="3703" spans="1:60" x14ac:dyDescent="0.3">
      <c r="A3703" t="s">
        <v>23476</v>
      </c>
      <c r="B3703" t="s">
        <v>23476</v>
      </c>
      <c r="C3703">
        <v>3</v>
      </c>
      <c r="D3703">
        <v>3</v>
      </c>
      <c r="E3703">
        <v>3</v>
      </c>
      <c r="F3703" t="s">
        <v>23476</v>
      </c>
      <c r="G3703">
        <v>1</v>
      </c>
      <c r="H3703">
        <v>3</v>
      </c>
      <c r="I3703">
        <v>3</v>
      </c>
      <c r="J3703">
        <v>3</v>
      </c>
      <c r="K3703">
        <v>0</v>
      </c>
      <c r="L3703">
        <v>0</v>
      </c>
      <c r="M3703">
        <v>3</v>
      </c>
      <c r="N3703">
        <v>1</v>
      </c>
      <c r="O3703">
        <v>0</v>
      </c>
      <c r="P3703">
        <v>0</v>
      </c>
      <c r="Q3703">
        <v>3</v>
      </c>
      <c r="R3703">
        <v>1</v>
      </c>
      <c r="S3703">
        <v>0</v>
      </c>
      <c r="T3703">
        <v>0</v>
      </c>
      <c r="U3703">
        <v>3</v>
      </c>
      <c r="V3703">
        <v>1</v>
      </c>
      <c r="W3703">
        <v>20.8</v>
      </c>
      <c r="X3703">
        <v>20.8</v>
      </c>
      <c r="Y3703">
        <v>20.8</v>
      </c>
      <c r="Z3703">
        <v>25.32</v>
      </c>
      <c r="AA3703">
        <v>221</v>
      </c>
      <c r="AB3703">
        <v>221</v>
      </c>
      <c r="AE3703">
        <v>3</v>
      </c>
      <c r="AF3703">
        <v>1</v>
      </c>
      <c r="AG3703" s="1">
        <v>5.2035999999999996E-6</v>
      </c>
      <c r="AH3703">
        <v>0</v>
      </c>
      <c r="AI3703">
        <v>0</v>
      </c>
      <c r="AJ3703">
        <v>20.8</v>
      </c>
      <c r="AK3703">
        <v>5.9</v>
      </c>
      <c r="AL3703">
        <v>58176000</v>
      </c>
      <c r="AM3703">
        <v>0</v>
      </c>
      <c r="AN3703">
        <v>0</v>
      </c>
      <c r="AO3703">
        <v>37310000</v>
      </c>
      <c r="AP3703">
        <v>20866000</v>
      </c>
      <c r="AQ3703">
        <v>0</v>
      </c>
      <c r="AR3703">
        <v>0</v>
      </c>
      <c r="AS3703">
        <v>0</v>
      </c>
      <c r="AT3703">
        <v>26212000</v>
      </c>
      <c r="AU3703">
        <v>0</v>
      </c>
      <c r="AV3703">
        <v>0</v>
      </c>
      <c r="AW3703">
        <v>1</v>
      </c>
      <c r="AX3703">
        <v>0</v>
      </c>
      <c r="AZ3703">
        <v>3701</v>
      </c>
      <c r="BA3703" t="s">
        <v>23477</v>
      </c>
      <c r="BB3703" t="s">
        <v>72</v>
      </c>
      <c r="BC3703" t="s">
        <v>23478</v>
      </c>
      <c r="BD3703" t="s">
        <v>23479</v>
      </c>
      <c r="BE3703" t="s">
        <v>23480</v>
      </c>
      <c r="BF3703" t="s">
        <v>23480</v>
      </c>
    </row>
    <row r="3704" spans="1:60" x14ac:dyDescent="0.3">
      <c r="A3704" t="s">
        <v>23481</v>
      </c>
      <c r="B3704" t="s">
        <v>23481</v>
      </c>
      <c r="C3704" t="s">
        <v>23482</v>
      </c>
      <c r="D3704" t="s">
        <v>23482</v>
      </c>
      <c r="E3704" t="s">
        <v>23482</v>
      </c>
      <c r="F3704" t="s">
        <v>23483</v>
      </c>
      <c r="G3704">
        <v>5</v>
      </c>
      <c r="H3704">
        <v>14</v>
      </c>
      <c r="I3704">
        <v>14</v>
      </c>
      <c r="J3704">
        <v>14</v>
      </c>
      <c r="K3704">
        <v>10</v>
      </c>
      <c r="L3704">
        <v>8</v>
      </c>
      <c r="M3704">
        <v>13</v>
      </c>
      <c r="N3704">
        <v>13</v>
      </c>
      <c r="O3704">
        <v>10</v>
      </c>
      <c r="P3704">
        <v>8</v>
      </c>
      <c r="Q3704">
        <v>13</v>
      </c>
      <c r="R3704">
        <v>13</v>
      </c>
      <c r="S3704">
        <v>10</v>
      </c>
      <c r="T3704">
        <v>8</v>
      </c>
      <c r="U3704">
        <v>13</v>
      </c>
      <c r="V3704">
        <v>13</v>
      </c>
      <c r="W3704">
        <v>43.1</v>
      </c>
      <c r="X3704">
        <v>43.1</v>
      </c>
      <c r="Y3704">
        <v>43.1</v>
      </c>
      <c r="Z3704">
        <v>48.337000000000003</v>
      </c>
      <c r="AA3704">
        <v>427</v>
      </c>
      <c r="AB3704" t="s">
        <v>23484</v>
      </c>
      <c r="AC3704">
        <v>11</v>
      </c>
      <c r="AD3704">
        <v>11</v>
      </c>
      <c r="AE3704">
        <v>18</v>
      </c>
      <c r="AF3704">
        <v>16</v>
      </c>
      <c r="AG3704" s="1">
        <v>1.4882E-61</v>
      </c>
      <c r="AH3704">
        <v>22</v>
      </c>
      <c r="AI3704">
        <v>19.899999999999999</v>
      </c>
      <c r="AJ3704">
        <v>42.9</v>
      </c>
      <c r="AK3704">
        <v>35.6</v>
      </c>
      <c r="AL3704">
        <v>9215600000</v>
      </c>
      <c r="AM3704">
        <v>2328600000</v>
      </c>
      <c r="AN3704">
        <v>2145400000</v>
      </c>
      <c r="AO3704">
        <v>2545200000</v>
      </c>
      <c r="AP3704">
        <v>2196400000</v>
      </c>
      <c r="AQ3704">
        <v>2340100000</v>
      </c>
      <c r="AR3704">
        <v>2306000000</v>
      </c>
      <c r="AS3704">
        <v>2638900000</v>
      </c>
      <c r="AT3704">
        <v>2866000000</v>
      </c>
      <c r="AU3704">
        <v>9</v>
      </c>
      <c r="AV3704">
        <v>6</v>
      </c>
      <c r="AW3704">
        <v>14</v>
      </c>
      <c r="AX3704">
        <v>12</v>
      </c>
      <c r="AZ3704">
        <v>3702</v>
      </c>
      <c r="BA3704" t="s">
        <v>23485</v>
      </c>
      <c r="BB3704" t="s">
        <v>395</v>
      </c>
      <c r="BC3704" t="s">
        <v>23486</v>
      </c>
      <c r="BD3704" t="s">
        <v>23487</v>
      </c>
      <c r="BE3704" t="s">
        <v>23488</v>
      </c>
      <c r="BF3704" t="s">
        <v>23489</v>
      </c>
      <c r="BG3704">
        <v>799</v>
      </c>
      <c r="BH3704">
        <v>365</v>
      </c>
    </row>
    <row r="3705" spans="1:60" x14ac:dyDescent="0.3">
      <c r="A3705" t="s">
        <v>23490</v>
      </c>
      <c r="B3705" t="s">
        <v>23490</v>
      </c>
      <c r="C3705">
        <v>2</v>
      </c>
      <c r="D3705">
        <v>2</v>
      </c>
      <c r="E3705">
        <v>2</v>
      </c>
      <c r="F3705" t="s">
        <v>23490</v>
      </c>
      <c r="G3705">
        <v>1</v>
      </c>
      <c r="H3705">
        <v>2</v>
      </c>
      <c r="I3705">
        <v>2</v>
      </c>
      <c r="J3705">
        <v>2</v>
      </c>
      <c r="K3705">
        <v>2</v>
      </c>
      <c r="L3705">
        <v>1</v>
      </c>
      <c r="M3705">
        <v>1</v>
      </c>
      <c r="N3705">
        <v>2</v>
      </c>
      <c r="O3705">
        <v>2</v>
      </c>
      <c r="P3705">
        <v>1</v>
      </c>
      <c r="Q3705">
        <v>1</v>
      </c>
      <c r="R3705">
        <v>2</v>
      </c>
      <c r="S3705">
        <v>2</v>
      </c>
      <c r="T3705">
        <v>1</v>
      </c>
      <c r="U3705">
        <v>1</v>
      </c>
      <c r="V3705">
        <v>2</v>
      </c>
      <c r="W3705">
        <v>5.5</v>
      </c>
      <c r="X3705">
        <v>5.5</v>
      </c>
      <c r="Y3705">
        <v>5.5</v>
      </c>
      <c r="Z3705">
        <v>66.882999999999996</v>
      </c>
      <c r="AA3705">
        <v>615</v>
      </c>
      <c r="AB3705">
        <v>615</v>
      </c>
      <c r="AC3705">
        <v>2</v>
      </c>
      <c r="AD3705">
        <v>1</v>
      </c>
      <c r="AE3705">
        <v>1</v>
      </c>
      <c r="AF3705">
        <v>2</v>
      </c>
      <c r="AG3705" s="1">
        <v>2.3734E-12</v>
      </c>
      <c r="AH3705">
        <v>5.5</v>
      </c>
      <c r="AI3705">
        <v>2.1</v>
      </c>
      <c r="AJ3705">
        <v>2.1</v>
      </c>
      <c r="AK3705">
        <v>5.5</v>
      </c>
      <c r="AL3705">
        <v>122420000</v>
      </c>
      <c r="AM3705">
        <v>43003000</v>
      </c>
      <c r="AN3705">
        <v>14148000</v>
      </c>
      <c r="AO3705">
        <v>23713000</v>
      </c>
      <c r="AP3705">
        <v>41554000</v>
      </c>
      <c r="AQ3705">
        <v>43510000</v>
      </c>
      <c r="AR3705">
        <v>0</v>
      </c>
      <c r="AS3705">
        <v>0</v>
      </c>
      <c r="AT3705">
        <v>51695000</v>
      </c>
      <c r="AU3705">
        <v>2</v>
      </c>
      <c r="AV3705">
        <v>0</v>
      </c>
      <c r="AW3705">
        <v>1</v>
      </c>
      <c r="AX3705">
        <v>1</v>
      </c>
      <c r="AZ3705">
        <v>3703</v>
      </c>
      <c r="BA3705" t="s">
        <v>23491</v>
      </c>
      <c r="BB3705" t="s">
        <v>79</v>
      </c>
      <c r="BC3705" t="s">
        <v>23492</v>
      </c>
      <c r="BD3705" t="s">
        <v>23493</v>
      </c>
      <c r="BE3705" t="s">
        <v>23494</v>
      </c>
      <c r="BF3705" t="s">
        <v>23495</v>
      </c>
    </row>
    <row r="3706" spans="1:60" x14ac:dyDescent="0.3">
      <c r="A3706" t="s">
        <v>23496</v>
      </c>
      <c r="B3706" t="s">
        <v>23496</v>
      </c>
      <c r="C3706">
        <v>1</v>
      </c>
      <c r="D3706">
        <v>1</v>
      </c>
      <c r="E3706">
        <v>1</v>
      </c>
      <c r="F3706" t="s">
        <v>23496</v>
      </c>
      <c r="G3706">
        <v>1</v>
      </c>
      <c r="H3706">
        <v>1</v>
      </c>
      <c r="I3706">
        <v>1</v>
      </c>
      <c r="J3706">
        <v>1</v>
      </c>
      <c r="K3706">
        <v>1</v>
      </c>
      <c r="L3706">
        <v>1</v>
      </c>
      <c r="M3706">
        <v>1</v>
      </c>
      <c r="N3706">
        <v>1</v>
      </c>
      <c r="O3706">
        <v>1</v>
      </c>
      <c r="P3706">
        <v>1</v>
      </c>
      <c r="Q3706">
        <v>1</v>
      </c>
      <c r="R3706">
        <v>1</v>
      </c>
      <c r="S3706">
        <v>1</v>
      </c>
      <c r="T3706">
        <v>1</v>
      </c>
      <c r="U3706">
        <v>1</v>
      </c>
      <c r="V3706">
        <v>1</v>
      </c>
      <c r="W3706">
        <v>6.1</v>
      </c>
      <c r="X3706">
        <v>6.1</v>
      </c>
      <c r="Y3706">
        <v>6.1</v>
      </c>
      <c r="Z3706">
        <v>18.553000000000001</v>
      </c>
      <c r="AA3706">
        <v>164</v>
      </c>
      <c r="AB3706">
        <v>164</v>
      </c>
      <c r="AC3706">
        <v>1</v>
      </c>
      <c r="AD3706">
        <v>1</v>
      </c>
      <c r="AE3706">
        <v>1</v>
      </c>
      <c r="AF3706">
        <v>1</v>
      </c>
      <c r="AG3706" s="1">
        <v>3.7296999999999999E-5</v>
      </c>
      <c r="AH3706">
        <v>6.1</v>
      </c>
      <c r="AI3706">
        <v>6.1</v>
      </c>
      <c r="AJ3706">
        <v>6.1</v>
      </c>
      <c r="AK3706">
        <v>6.1</v>
      </c>
      <c r="AL3706">
        <v>120560000</v>
      </c>
      <c r="AM3706">
        <v>26077000</v>
      </c>
      <c r="AN3706">
        <v>31422000</v>
      </c>
      <c r="AO3706">
        <v>34919000</v>
      </c>
      <c r="AP3706">
        <v>28139000</v>
      </c>
      <c r="AQ3706">
        <v>0</v>
      </c>
      <c r="AR3706">
        <v>0</v>
      </c>
      <c r="AS3706">
        <v>0</v>
      </c>
      <c r="AT3706">
        <v>35349000</v>
      </c>
      <c r="AU3706">
        <v>1</v>
      </c>
      <c r="AV3706">
        <v>1</v>
      </c>
      <c r="AW3706">
        <v>1</v>
      </c>
      <c r="AX3706">
        <v>1</v>
      </c>
      <c r="AZ3706">
        <v>3704</v>
      </c>
      <c r="BA3706">
        <v>10220</v>
      </c>
      <c r="BB3706" t="b">
        <v>1</v>
      </c>
      <c r="BC3706">
        <v>10553</v>
      </c>
      <c r="BD3706" t="s">
        <v>23497</v>
      </c>
      <c r="BE3706" t="s">
        <v>23498</v>
      </c>
      <c r="BF3706">
        <v>37512</v>
      </c>
    </row>
    <row r="3707" spans="1:60" hidden="1" x14ac:dyDescent="0.3">
      <c r="A3707" t="s">
        <v>23499</v>
      </c>
      <c r="B3707" t="s">
        <v>23499</v>
      </c>
      <c r="C3707">
        <v>1</v>
      </c>
      <c r="D3707">
        <v>1</v>
      </c>
      <c r="E3707">
        <v>1</v>
      </c>
      <c r="F3707" t="s">
        <v>23499</v>
      </c>
      <c r="G3707">
        <v>1</v>
      </c>
      <c r="H3707">
        <v>1</v>
      </c>
      <c r="I3707">
        <v>1</v>
      </c>
      <c r="J3707">
        <v>1</v>
      </c>
      <c r="K3707">
        <v>0</v>
      </c>
      <c r="L3707">
        <v>0</v>
      </c>
      <c r="M3707">
        <v>0</v>
      </c>
      <c r="N3707">
        <v>1</v>
      </c>
      <c r="O3707">
        <v>0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0</v>
      </c>
      <c r="V3707">
        <v>1</v>
      </c>
      <c r="W3707">
        <v>2.4</v>
      </c>
      <c r="X3707">
        <v>2.4</v>
      </c>
      <c r="Y3707">
        <v>2.4</v>
      </c>
      <c r="Z3707">
        <v>79.048000000000002</v>
      </c>
      <c r="AA3707">
        <v>703</v>
      </c>
      <c r="AB3707">
        <v>703</v>
      </c>
      <c r="AF3707">
        <v>1</v>
      </c>
      <c r="AG3707">
        <v>2.3834999999999999E-4</v>
      </c>
      <c r="AH3707">
        <v>0</v>
      </c>
      <c r="AI3707">
        <v>0</v>
      </c>
      <c r="AJ3707">
        <v>0</v>
      </c>
      <c r="AK3707">
        <v>2.4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Z3707">
        <v>3705</v>
      </c>
      <c r="BA3707">
        <v>4866</v>
      </c>
      <c r="BB3707" t="b">
        <v>1</v>
      </c>
      <c r="BC3707">
        <v>5041</v>
      </c>
      <c r="BD3707">
        <v>20910</v>
      </c>
      <c r="BE3707">
        <v>18077</v>
      </c>
      <c r="BF3707">
        <v>18077</v>
      </c>
    </row>
    <row r="3708" spans="1:60" x14ac:dyDescent="0.3">
      <c r="A3708" t="s">
        <v>23500</v>
      </c>
      <c r="B3708" t="s">
        <v>23500</v>
      </c>
      <c r="C3708" t="s">
        <v>1609</v>
      </c>
      <c r="D3708" t="s">
        <v>1609</v>
      </c>
      <c r="E3708" t="s">
        <v>1609</v>
      </c>
      <c r="F3708" t="s">
        <v>23500</v>
      </c>
      <c r="G3708">
        <v>2</v>
      </c>
      <c r="H3708">
        <v>7</v>
      </c>
      <c r="I3708">
        <v>7</v>
      </c>
      <c r="J3708">
        <v>7</v>
      </c>
      <c r="K3708">
        <v>6</v>
      </c>
      <c r="L3708">
        <v>5</v>
      </c>
      <c r="M3708">
        <v>5</v>
      </c>
      <c r="N3708">
        <v>6</v>
      </c>
      <c r="O3708">
        <v>6</v>
      </c>
      <c r="P3708">
        <v>5</v>
      </c>
      <c r="Q3708">
        <v>5</v>
      </c>
      <c r="R3708">
        <v>6</v>
      </c>
      <c r="S3708">
        <v>6</v>
      </c>
      <c r="T3708">
        <v>5</v>
      </c>
      <c r="U3708">
        <v>5</v>
      </c>
      <c r="V3708">
        <v>6</v>
      </c>
      <c r="W3708">
        <v>13.9</v>
      </c>
      <c r="X3708">
        <v>13.9</v>
      </c>
      <c r="Y3708">
        <v>13.9</v>
      </c>
      <c r="Z3708">
        <v>93.265000000000001</v>
      </c>
      <c r="AA3708">
        <v>841</v>
      </c>
      <c r="AB3708" t="s">
        <v>23501</v>
      </c>
      <c r="AC3708">
        <v>8</v>
      </c>
      <c r="AD3708">
        <v>6</v>
      </c>
      <c r="AE3708">
        <v>6</v>
      </c>
      <c r="AF3708">
        <v>8</v>
      </c>
      <c r="AG3708" s="1">
        <v>5.741E-32</v>
      </c>
      <c r="AH3708">
        <v>11.7</v>
      </c>
      <c r="AI3708">
        <v>9.4</v>
      </c>
      <c r="AJ3708">
        <v>10.6</v>
      </c>
      <c r="AK3708">
        <v>11.7</v>
      </c>
      <c r="AL3708">
        <v>885510000</v>
      </c>
      <c r="AM3708">
        <v>229590000</v>
      </c>
      <c r="AN3708">
        <v>165350000</v>
      </c>
      <c r="AO3708">
        <v>199110000</v>
      </c>
      <c r="AP3708">
        <v>291450000</v>
      </c>
      <c r="AQ3708">
        <v>184860000</v>
      </c>
      <c r="AR3708">
        <v>185510000</v>
      </c>
      <c r="AS3708">
        <v>284320000</v>
      </c>
      <c r="AT3708">
        <v>334720000</v>
      </c>
      <c r="AU3708">
        <v>3</v>
      </c>
      <c r="AV3708">
        <v>1</v>
      </c>
      <c r="AW3708">
        <v>7</v>
      </c>
      <c r="AX3708">
        <v>6</v>
      </c>
      <c r="AZ3708">
        <v>3706</v>
      </c>
      <c r="BA3708" t="s">
        <v>23502</v>
      </c>
      <c r="BB3708" t="s">
        <v>100</v>
      </c>
      <c r="BC3708" t="s">
        <v>23503</v>
      </c>
      <c r="BD3708" t="s">
        <v>23504</v>
      </c>
      <c r="BE3708" t="s">
        <v>23505</v>
      </c>
      <c r="BF3708" t="s">
        <v>23506</v>
      </c>
    </row>
    <row r="3709" spans="1:60" hidden="1" x14ac:dyDescent="0.3">
      <c r="A3709" t="s">
        <v>23507</v>
      </c>
      <c r="B3709" t="s">
        <v>23507</v>
      </c>
      <c r="C3709" t="s">
        <v>106</v>
      </c>
      <c r="D3709" t="s">
        <v>106</v>
      </c>
      <c r="E3709" t="s">
        <v>106</v>
      </c>
      <c r="F3709" t="s">
        <v>23508</v>
      </c>
      <c r="G3709">
        <v>2</v>
      </c>
      <c r="H3709">
        <v>1</v>
      </c>
      <c r="I3709">
        <v>1</v>
      </c>
      <c r="J3709">
        <v>1</v>
      </c>
      <c r="K3709">
        <v>1</v>
      </c>
      <c r="L3709">
        <v>1</v>
      </c>
      <c r="M3709">
        <v>1</v>
      </c>
      <c r="N3709">
        <v>0</v>
      </c>
      <c r="O3709">
        <v>1</v>
      </c>
      <c r="P3709">
        <v>1</v>
      </c>
      <c r="Q3709">
        <v>1</v>
      </c>
      <c r="R3709">
        <v>0</v>
      </c>
      <c r="S3709">
        <v>1</v>
      </c>
      <c r="T3709">
        <v>1</v>
      </c>
      <c r="U3709">
        <v>1</v>
      </c>
      <c r="V3709">
        <v>0</v>
      </c>
      <c r="W3709">
        <v>7</v>
      </c>
      <c r="X3709">
        <v>7</v>
      </c>
      <c r="Y3709">
        <v>7</v>
      </c>
      <c r="Z3709">
        <v>24.971</v>
      </c>
      <c r="AA3709">
        <v>214</v>
      </c>
      <c r="AB3709" t="s">
        <v>23509</v>
      </c>
      <c r="AC3709">
        <v>1</v>
      </c>
      <c r="AD3709">
        <v>1</v>
      </c>
      <c r="AE3709">
        <v>1</v>
      </c>
      <c r="AG3709" s="1">
        <v>3.6209999999999999E-13</v>
      </c>
      <c r="AH3709">
        <v>7</v>
      </c>
      <c r="AI3709">
        <v>7</v>
      </c>
      <c r="AJ3709">
        <v>7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Z3709">
        <v>3707</v>
      </c>
      <c r="BA3709">
        <v>23020</v>
      </c>
      <c r="BB3709" t="b">
        <v>1</v>
      </c>
      <c r="BC3709">
        <v>23786</v>
      </c>
      <c r="BD3709" t="s">
        <v>23510</v>
      </c>
      <c r="BE3709" t="s">
        <v>23511</v>
      </c>
      <c r="BF3709">
        <v>82476</v>
      </c>
    </row>
    <row r="3710" spans="1:60" x14ac:dyDescent="0.3">
      <c r="A3710" t="s">
        <v>23512</v>
      </c>
      <c r="B3710" t="s">
        <v>23512</v>
      </c>
      <c r="C3710">
        <v>20</v>
      </c>
      <c r="D3710">
        <v>16</v>
      </c>
      <c r="E3710">
        <v>15</v>
      </c>
      <c r="F3710" t="s">
        <v>23512</v>
      </c>
      <c r="G3710">
        <v>1</v>
      </c>
      <c r="H3710">
        <v>20</v>
      </c>
      <c r="I3710">
        <v>16</v>
      </c>
      <c r="J3710">
        <v>15</v>
      </c>
      <c r="K3710">
        <v>13</v>
      </c>
      <c r="L3710">
        <v>12</v>
      </c>
      <c r="M3710">
        <v>18</v>
      </c>
      <c r="N3710">
        <v>17</v>
      </c>
      <c r="O3710">
        <v>10</v>
      </c>
      <c r="P3710">
        <v>10</v>
      </c>
      <c r="Q3710">
        <v>14</v>
      </c>
      <c r="R3710">
        <v>13</v>
      </c>
      <c r="S3710">
        <v>9</v>
      </c>
      <c r="T3710">
        <v>9</v>
      </c>
      <c r="U3710">
        <v>13</v>
      </c>
      <c r="V3710">
        <v>12</v>
      </c>
      <c r="W3710">
        <v>44.5</v>
      </c>
      <c r="X3710">
        <v>37.200000000000003</v>
      </c>
      <c r="Y3710">
        <v>35.200000000000003</v>
      </c>
      <c r="Z3710">
        <v>48.954000000000001</v>
      </c>
      <c r="AA3710">
        <v>449</v>
      </c>
      <c r="AB3710">
        <v>449</v>
      </c>
      <c r="AC3710">
        <v>13</v>
      </c>
      <c r="AD3710">
        <v>13</v>
      </c>
      <c r="AE3710">
        <v>15</v>
      </c>
      <c r="AF3710">
        <v>15</v>
      </c>
      <c r="AG3710" s="1">
        <v>7.0121999999999998E-67</v>
      </c>
      <c r="AH3710">
        <v>30.7</v>
      </c>
      <c r="AI3710">
        <v>28.3</v>
      </c>
      <c r="AJ3710">
        <v>43.7</v>
      </c>
      <c r="AK3710">
        <v>39.200000000000003</v>
      </c>
      <c r="AL3710">
        <v>8430200000</v>
      </c>
      <c r="AM3710">
        <v>2175200000</v>
      </c>
      <c r="AN3710">
        <v>1864600000</v>
      </c>
      <c r="AO3710">
        <v>2340200000</v>
      </c>
      <c r="AP3710">
        <v>2050200000</v>
      </c>
      <c r="AQ3710">
        <v>2001200000</v>
      </c>
      <c r="AR3710">
        <v>2157100000</v>
      </c>
      <c r="AS3710">
        <v>2161100000</v>
      </c>
      <c r="AT3710">
        <v>2471100000</v>
      </c>
      <c r="AU3710">
        <v>7</v>
      </c>
      <c r="AV3710">
        <v>5</v>
      </c>
      <c r="AW3710">
        <v>13</v>
      </c>
      <c r="AX3710">
        <v>6</v>
      </c>
      <c r="AZ3710">
        <v>3708</v>
      </c>
      <c r="BA3710" t="s">
        <v>23513</v>
      </c>
      <c r="BB3710" t="s">
        <v>23514</v>
      </c>
      <c r="BC3710" t="s">
        <v>23515</v>
      </c>
      <c r="BD3710" t="s">
        <v>23516</v>
      </c>
      <c r="BE3710" t="s">
        <v>23517</v>
      </c>
      <c r="BF3710" t="s">
        <v>23518</v>
      </c>
    </row>
    <row r="3711" spans="1:60" x14ac:dyDescent="0.3">
      <c r="A3711" t="s">
        <v>23519</v>
      </c>
      <c r="B3711" t="s">
        <v>23519</v>
      </c>
      <c r="C3711">
        <v>1</v>
      </c>
      <c r="D3711">
        <v>1</v>
      </c>
      <c r="E3711">
        <v>1</v>
      </c>
      <c r="F3711" t="s">
        <v>23519</v>
      </c>
      <c r="G3711">
        <v>1</v>
      </c>
      <c r="H3711">
        <v>1</v>
      </c>
      <c r="I3711">
        <v>1</v>
      </c>
      <c r="J3711">
        <v>1</v>
      </c>
      <c r="K3711">
        <v>1</v>
      </c>
      <c r="L3711">
        <v>0</v>
      </c>
      <c r="M3711">
        <v>1</v>
      </c>
      <c r="N3711">
        <v>0</v>
      </c>
      <c r="O3711">
        <v>1</v>
      </c>
      <c r="P3711">
        <v>0</v>
      </c>
      <c r="Q3711">
        <v>1</v>
      </c>
      <c r="R3711">
        <v>0</v>
      </c>
      <c r="S3711">
        <v>1</v>
      </c>
      <c r="T3711">
        <v>0</v>
      </c>
      <c r="U3711">
        <v>1</v>
      </c>
      <c r="V3711">
        <v>0</v>
      </c>
      <c r="W3711">
        <v>2.4</v>
      </c>
      <c r="X3711">
        <v>2.4</v>
      </c>
      <c r="Y3711">
        <v>2.4</v>
      </c>
      <c r="Z3711">
        <v>64.959999999999994</v>
      </c>
      <c r="AA3711">
        <v>585</v>
      </c>
      <c r="AB3711">
        <v>585</v>
      </c>
      <c r="AC3711">
        <v>1</v>
      </c>
      <c r="AE3711">
        <v>1</v>
      </c>
      <c r="AG3711">
        <v>6.9094000000000002E-4</v>
      </c>
      <c r="AH3711">
        <v>2.4</v>
      </c>
      <c r="AI3711">
        <v>0</v>
      </c>
      <c r="AJ3711">
        <v>2.4</v>
      </c>
      <c r="AK3711">
        <v>0</v>
      </c>
      <c r="AL3711">
        <v>53770000</v>
      </c>
      <c r="AM3711">
        <v>32108000</v>
      </c>
      <c r="AN3711">
        <v>0</v>
      </c>
      <c r="AO3711">
        <v>21662000</v>
      </c>
      <c r="AP3711">
        <v>0</v>
      </c>
      <c r="AQ3711">
        <v>0</v>
      </c>
      <c r="AR3711">
        <v>0</v>
      </c>
      <c r="AS3711">
        <v>23775000</v>
      </c>
      <c r="AT3711">
        <v>0</v>
      </c>
      <c r="AU3711">
        <v>0</v>
      </c>
      <c r="AV3711">
        <v>0</v>
      </c>
      <c r="AW3711">
        <v>1</v>
      </c>
      <c r="AX3711">
        <v>0</v>
      </c>
      <c r="AZ3711">
        <v>3709</v>
      </c>
      <c r="BA3711">
        <v>16205</v>
      </c>
      <c r="BB3711" t="b">
        <v>1</v>
      </c>
      <c r="BC3711">
        <v>16775</v>
      </c>
      <c r="BD3711" t="s">
        <v>23520</v>
      </c>
      <c r="BE3711">
        <v>57885</v>
      </c>
      <c r="BF3711">
        <v>57885</v>
      </c>
    </row>
    <row r="3712" spans="1:60" x14ac:dyDescent="0.3">
      <c r="A3712" t="s">
        <v>23521</v>
      </c>
      <c r="B3712" t="s">
        <v>23521</v>
      </c>
      <c r="C3712">
        <v>29</v>
      </c>
      <c r="D3712">
        <v>29</v>
      </c>
      <c r="E3712">
        <v>29</v>
      </c>
      <c r="F3712" t="s">
        <v>23521</v>
      </c>
      <c r="G3712">
        <v>1</v>
      </c>
      <c r="H3712">
        <v>29</v>
      </c>
      <c r="I3712">
        <v>29</v>
      </c>
      <c r="J3712">
        <v>29</v>
      </c>
      <c r="K3712">
        <v>21</v>
      </c>
      <c r="L3712">
        <v>20</v>
      </c>
      <c r="M3712">
        <v>26</v>
      </c>
      <c r="N3712">
        <v>22</v>
      </c>
      <c r="O3712">
        <v>21</v>
      </c>
      <c r="P3712">
        <v>20</v>
      </c>
      <c r="Q3712">
        <v>26</v>
      </c>
      <c r="R3712">
        <v>22</v>
      </c>
      <c r="S3712">
        <v>21</v>
      </c>
      <c r="T3712">
        <v>20</v>
      </c>
      <c r="U3712">
        <v>26</v>
      </c>
      <c r="V3712">
        <v>22</v>
      </c>
      <c r="W3712">
        <v>37.5</v>
      </c>
      <c r="X3712">
        <v>37.5</v>
      </c>
      <c r="Y3712">
        <v>37.5</v>
      </c>
      <c r="Z3712">
        <v>108.87</v>
      </c>
      <c r="AA3712">
        <v>982</v>
      </c>
      <c r="AB3712">
        <v>982</v>
      </c>
      <c r="AC3712">
        <v>32</v>
      </c>
      <c r="AD3712">
        <v>29</v>
      </c>
      <c r="AE3712">
        <v>32</v>
      </c>
      <c r="AF3712">
        <v>30</v>
      </c>
      <c r="AG3712" s="1">
        <v>3.0930000000000001E-209</v>
      </c>
      <c r="AH3712">
        <v>28.3</v>
      </c>
      <c r="AI3712">
        <v>27.4</v>
      </c>
      <c r="AJ3712">
        <v>33.200000000000003</v>
      </c>
      <c r="AK3712">
        <v>30.3</v>
      </c>
      <c r="AL3712">
        <v>14991000000</v>
      </c>
      <c r="AM3712">
        <v>4782900000</v>
      </c>
      <c r="AN3712">
        <v>3956400000</v>
      </c>
      <c r="AO3712">
        <v>3219000000</v>
      </c>
      <c r="AP3712">
        <v>3032300000</v>
      </c>
      <c r="AQ3712">
        <v>4850400000</v>
      </c>
      <c r="AR3712">
        <v>4386100000</v>
      </c>
      <c r="AS3712">
        <v>3196000000</v>
      </c>
      <c r="AT3712">
        <v>3805100000</v>
      </c>
      <c r="AU3712">
        <v>27</v>
      </c>
      <c r="AV3712">
        <v>28</v>
      </c>
      <c r="AW3712">
        <v>27</v>
      </c>
      <c r="AX3712">
        <v>23</v>
      </c>
      <c r="AZ3712">
        <v>3710</v>
      </c>
      <c r="BA3712" t="s">
        <v>23522</v>
      </c>
      <c r="BB3712" t="s">
        <v>7595</v>
      </c>
      <c r="BC3712" t="s">
        <v>23523</v>
      </c>
      <c r="BD3712" t="s">
        <v>23524</v>
      </c>
      <c r="BE3712" t="s">
        <v>23525</v>
      </c>
      <c r="BF3712" t="s">
        <v>23526</v>
      </c>
      <c r="BG3712">
        <v>800</v>
      </c>
      <c r="BH3712">
        <v>284</v>
      </c>
    </row>
    <row r="3713" spans="1:60" x14ac:dyDescent="0.3">
      <c r="A3713" t="s">
        <v>23527</v>
      </c>
      <c r="B3713" t="s">
        <v>23527</v>
      </c>
      <c r="C3713">
        <v>3</v>
      </c>
      <c r="D3713">
        <v>3</v>
      </c>
      <c r="E3713">
        <v>3</v>
      </c>
      <c r="F3713" t="s">
        <v>23527</v>
      </c>
      <c r="G3713">
        <v>1</v>
      </c>
      <c r="H3713">
        <v>3</v>
      </c>
      <c r="I3713">
        <v>3</v>
      </c>
      <c r="J3713">
        <v>3</v>
      </c>
      <c r="K3713">
        <v>3</v>
      </c>
      <c r="L3713">
        <v>3</v>
      </c>
      <c r="M3713">
        <v>3</v>
      </c>
      <c r="N3713">
        <v>3</v>
      </c>
      <c r="O3713">
        <v>3</v>
      </c>
      <c r="P3713">
        <v>3</v>
      </c>
      <c r="Q3713">
        <v>3</v>
      </c>
      <c r="R3713">
        <v>3</v>
      </c>
      <c r="S3713">
        <v>3</v>
      </c>
      <c r="T3713">
        <v>3</v>
      </c>
      <c r="U3713">
        <v>3</v>
      </c>
      <c r="V3713">
        <v>3</v>
      </c>
      <c r="W3713">
        <v>7.8</v>
      </c>
      <c r="X3713">
        <v>7.8</v>
      </c>
      <c r="Y3713">
        <v>7.8</v>
      </c>
      <c r="Z3713">
        <v>60.542000000000002</v>
      </c>
      <c r="AA3713">
        <v>553</v>
      </c>
      <c r="AB3713">
        <v>553</v>
      </c>
      <c r="AC3713">
        <v>3</v>
      </c>
      <c r="AD3713">
        <v>3</v>
      </c>
      <c r="AE3713">
        <v>3</v>
      </c>
      <c r="AF3713">
        <v>3</v>
      </c>
      <c r="AG3713" s="1">
        <v>2.2403000000000001E-15</v>
      </c>
      <c r="AH3713">
        <v>7.8</v>
      </c>
      <c r="AI3713">
        <v>7.8</v>
      </c>
      <c r="AJ3713">
        <v>7.8</v>
      </c>
      <c r="AK3713">
        <v>7.8</v>
      </c>
      <c r="AL3713">
        <v>252540000</v>
      </c>
      <c r="AM3713">
        <v>70019000</v>
      </c>
      <c r="AN3713">
        <v>56224000</v>
      </c>
      <c r="AO3713">
        <v>75371000</v>
      </c>
      <c r="AP3713">
        <v>50930000</v>
      </c>
      <c r="AQ3713">
        <v>64443000</v>
      </c>
      <c r="AR3713">
        <v>62559000</v>
      </c>
      <c r="AS3713">
        <v>80438000</v>
      </c>
      <c r="AT3713">
        <v>72946000</v>
      </c>
      <c r="AU3713">
        <v>1</v>
      </c>
      <c r="AV3713">
        <v>0</v>
      </c>
      <c r="AW3713">
        <v>2</v>
      </c>
      <c r="AX3713">
        <v>2</v>
      </c>
      <c r="AZ3713">
        <v>3711</v>
      </c>
      <c r="BA3713" t="s">
        <v>23528</v>
      </c>
      <c r="BB3713" t="s">
        <v>72</v>
      </c>
      <c r="BC3713" t="s">
        <v>23529</v>
      </c>
      <c r="BD3713" t="s">
        <v>23530</v>
      </c>
      <c r="BE3713" t="s">
        <v>23531</v>
      </c>
      <c r="BF3713" t="s">
        <v>23532</v>
      </c>
    </row>
    <row r="3714" spans="1:60" x14ac:dyDescent="0.3">
      <c r="A3714" t="s">
        <v>23533</v>
      </c>
      <c r="B3714" t="s">
        <v>23533</v>
      </c>
      <c r="C3714">
        <v>1</v>
      </c>
      <c r="D3714">
        <v>1</v>
      </c>
      <c r="E3714">
        <v>1</v>
      </c>
      <c r="F3714" t="s">
        <v>23533</v>
      </c>
      <c r="G3714">
        <v>1</v>
      </c>
      <c r="H3714">
        <v>1</v>
      </c>
      <c r="I3714">
        <v>1</v>
      </c>
      <c r="J3714">
        <v>1</v>
      </c>
      <c r="K3714">
        <v>1</v>
      </c>
      <c r="L3714">
        <v>1</v>
      </c>
      <c r="M3714">
        <v>1</v>
      </c>
      <c r="N3714">
        <v>0</v>
      </c>
      <c r="O3714">
        <v>1</v>
      </c>
      <c r="P3714">
        <v>1</v>
      </c>
      <c r="Q3714">
        <v>1</v>
      </c>
      <c r="R3714">
        <v>0</v>
      </c>
      <c r="S3714">
        <v>1</v>
      </c>
      <c r="T3714">
        <v>1</v>
      </c>
      <c r="U3714">
        <v>1</v>
      </c>
      <c r="V3714">
        <v>0</v>
      </c>
      <c r="W3714">
        <v>6.3</v>
      </c>
      <c r="X3714">
        <v>6.3</v>
      </c>
      <c r="Y3714">
        <v>6.3</v>
      </c>
      <c r="Z3714">
        <v>28.802</v>
      </c>
      <c r="AA3714">
        <v>253</v>
      </c>
      <c r="AB3714">
        <v>253</v>
      </c>
      <c r="AC3714">
        <v>1</v>
      </c>
      <c r="AD3714">
        <v>1</v>
      </c>
      <c r="AE3714">
        <v>1</v>
      </c>
      <c r="AG3714" s="1">
        <v>3.7758E-8</v>
      </c>
      <c r="AH3714">
        <v>6.3</v>
      </c>
      <c r="AI3714">
        <v>6.3</v>
      </c>
      <c r="AJ3714">
        <v>6.3</v>
      </c>
      <c r="AK3714">
        <v>0</v>
      </c>
      <c r="AL3714">
        <v>247100000</v>
      </c>
      <c r="AM3714">
        <v>141110000</v>
      </c>
      <c r="AN3714">
        <v>51598000</v>
      </c>
      <c r="AO3714">
        <v>54394000</v>
      </c>
      <c r="AP3714">
        <v>0</v>
      </c>
      <c r="AQ3714">
        <v>0</v>
      </c>
      <c r="AR3714">
        <v>0</v>
      </c>
      <c r="AS3714">
        <v>59700000</v>
      </c>
      <c r="AT3714">
        <v>0</v>
      </c>
      <c r="AU3714">
        <v>1</v>
      </c>
      <c r="AV3714">
        <v>1</v>
      </c>
      <c r="AW3714">
        <v>0</v>
      </c>
      <c r="AX3714">
        <v>0</v>
      </c>
      <c r="AZ3714">
        <v>3712</v>
      </c>
      <c r="BA3714">
        <v>6561</v>
      </c>
      <c r="BB3714" t="b">
        <v>1</v>
      </c>
      <c r="BC3714">
        <v>6782</v>
      </c>
      <c r="BD3714" t="s">
        <v>23534</v>
      </c>
      <c r="BE3714" t="s">
        <v>23535</v>
      </c>
      <c r="BF3714">
        <v>24217</v>
      </c>
    </row>
    <row r="3715" spans="1:60" x14ac:dyDescent="0.3">
      <c r="A3715" t="s">
        <v>23536</v>
      </c>
      <c r="B3715" t="s">
        <v>23537</v>
      </c>
      <c r="C3715" t="s">
        <v>23538</v>
      </c>
      <c r="D3715" t="s">
        <v>23538</v>
      </c>
      <c r="E3715" t="s">
        <v>23539</v>
      </c>
      <c r="F3715" t="s">
        <v>23537</v>
      </c>
      <c r="G3715">
        <v>2</v>
      </c>
      <c r="H3715">
        <v>30</v>
      </c>
      <c r="I3715">
        <v>30</v>
      </c>
      <c r="J3715">
        <v>29</v>
      </c>
      <c r="K3715">
        <v>24</v>
      </c>
      <c r="L3715">
        <v>24</v>
      </c>
      <c r="M3715">
        <v>29</v>
      </c>
      <c r="N3715">
        <v>28</v>
      </c>
      <c r="O3715">
        <v>24</v>
      </c>
      <c r="P3715">
        <v>24</v>
      </c>
      <c r="Q3715">
        <v>29</v>
      </c>
      <c r="R3715">
        <v>28</v>
      </c>
      <c r="S3715">
        <v>23</v>
      </c>
      <c r="T3715">
        <v>23</v>
      </c>
      <c r="U3715">
        <v>28</v>
      </c>
      <c r="V3715">
        <v>27</v>
      </c>
      <c r="W3715">
        <v>74</v>
      </c>
      <c r="X3715">
        <v>74</v>
      </c>
      <c r="Y3715">
        <v>70.900000000000006</v>
      </c>
      <c r="Z3715">
        <v>64.412000000000006</v>
      </c>
      <c r="AA3715">
        <v>588</v>
      </c>
      <c r="AB3715" t="s">
        <v>23540</v>
      </c>
      <c r="AC3715">
        <v>58</v>
      </c>
      <c r="AD3715">
        <v>55</v>
      </c>
      <c r="AE3715">
        <v>77</v>
      </c>
      <c r="AF3715">
        <v>77</v>
      </c>
      <c r="AG3715">
        <v>0</v>
      </c>
      <c r="AH3715">
        <v>64.8</v>
      </c>
      <c r="AI3715">
        <v>65.8</v>
      </c>
      <c r="AJ3715">
        <v>74</v>
      </c>
      <c r="AK3715">
        <v>73.8</v>
      </c>
      <c r="AL3715">
        <v>149350000000</v>
      </c>
      <c r="AM3715">
        <v>57212000000</v>
      </c>
      <c r="AN3715">
        <v>21647000000</v>
      </c>
      <c r="AO3715">
        <v>36893000000</v>
      </c>
      <c r="AP3715">
        <v>33593000000</v>
      </c>
      <c r="AQ3715">
        <v>28401000000</v>
      </c>
      <c r="AR3715">
        <v>23064000000</v>
      </c>
      <c r="AS3715">
        <v>47468000000</v>
      </c>
      <c r="AT3715">
        <v>55778000000</v>
      </c>
      <c r="AU3715">
        <v>58</v>
      </c>
      <c r="AV3715">
        <v>58</v>
      </c>
      <c r="AW3715">
        <v>103</v>
      </c>
      <c r="AX3715">
        <v>89</v>
      </c>
      <c r="AZ3715">
        <v>3713</v>
      </c>
      <c r="BA3715" t="s">
        <v>23541</v>
      </c>
      <c r="BB3715" t="s">
        <v>6016</v>
      </c>
      <c r="BC3715" t="s">
        <v>23542</v>
      </c>
      <c r="BD3715" t="s">
        <v>23543</v>
      </c>
      <c r="BE3715" t="s">
        <v>23544</v>
      </c>
      <c r="BF3715" t="s">
        <v>23545</v>
      </c>
      <c r="BG3715" t="s">
        <v>23546</v>
      </c>
      <c r="BH3715" t="s">
        <v>23547</v>
      </c>
    </row>
    <row r="3716" spans="1:60" x14ac:dyDescent="0.3">
      <c r="A3716" t="s">
        <v>23548</v>
      </c>
      <c r="B3716" t="s">
        <v>23548</v>
      </c>
      <c r="C3716">
        <v>6</v>
      </c>
      <c r="D3716">
        <v>6</v>
      </c>
      <c r="E3716">
        <v>6</v>
      </c>
      <c r="F3716" t="s">
        <v>23549</v>
      </c>
      <c r="G3716">
        <v>1</v>
      </c>
      <c r="H3716">
        <v>6</v>
      </c>
      <c r="I3716">
        <v>6</v>
      </c>
      <c r="J3716">
        <v>6</v>
      </c>
      <c r="K3716">
        <v>2</v>
      </c>
      <c r="L3716">
        <v>2</v>
      </c>
      <c r="M3716">
        <v>5</v>
      </c>
      <c r="N3716">
        <v>5</v>
      </c>
      <c r="O3716">
        <v>2</v>
      </c>
      <c r="P3716">
        <v>2</v>
      </c>
      <c r="Q3716">
        <v>5</v>
      </c>
      <c r="R3716">
        <v>5</v>
      </c>
      <c r="S3716">
        <v>2</v>
      </c>
      <c r="T3716">
        <v>2</v>
      </c>
      <c r="U3716">
        <v>5</v>
      </c>
      <c r="V3716">
        <v>5</v>
      </c>
      <c r="W3716">
        <v>41.5</v>
      </c>
      <c r="X3716">
        <v>41.5</v>
      </c>
      <c r="Y3716">
        <v>41.5</v>
      </c>
      <c r="Z3716">
        <v>23.106000000000002</v>
      </c>
      <c r="AA3716">
        <v>207</v>
      </c>
      <c r="AB3716">
        <v>207</v>
      </c>
      <c r="AC3716">
        <v>2</v>
      </c>
      <c r="AD3716">
        <v>2</v>
      </c>
      <c r="AE3716">
        <v>6</v>
      </c>
      <c r="AF3716">
        <v>6</v>
      </c>
      <c r="AG3716" s="1">
        <v>4.4561999999999997E-30</v>
      </c>
      <c r="AH3716">
        <v>11.6</v>
      </c>
      <c r="AI3716">
        <v>11.6</v>
      </c>
      <c r="AJ3716">
        <v>35.299999999999997</v>
      </c>
      <c r="AK3716">
        <v>37.200000000000003</v>
      </c>
      <c r="AL3716">
        <v>910640000</v>
      </c>
      <c r="AM3716">
        <v>169730000</v>
      </c>
      <c r="AN3716">
        <v>107500000</v>
      </c>
      <c r="AO3716">
        <v>317730000</v>
      </c>
      <c r="AP3716">
        <v>315690000</v>
      </c>
      <c r="AQ3716">
        <v>335790000</v>
      </c>
      <c r="AR3716">
        <v>275550000</v>
      </c>
      <c r="AS3716">
        <v>226730000</v>
      </c>
      <c r="AT3716">
        <v>198670000</v>
      </c>
      <c r="AU3716">
        <v>2</v>
      </c>
      <c r="AV3716">
        <v>2</v>
      </c>
      <c r="AW3716">
        <v>5</v>
      </c>
      <c r="AX3716">
        <v>3</v>
      </c>
      <c r="AZ3716">
        <v>3714</v>
      </c>
      <c r="BA3716" t="s">
        <v>23550</v>
      </c>
      <c r="BB3716" t="s">
        <v>591</v>
      </c>
      <c r="BC3716" t="s">
        <v>23551</v>
      </c>
      <c r="BD3716" t="s">
        <v>23552</v>
      </c>
      <c r="BE3716" t="s">
        <v>23553</v>
      </c>
      <c r="BF3716" t="s">
        <v>23554</v>
      </c>
    </row>
    <row r="3717" spans="1:60" x14ac:dyDescent="0.3">
      <c r="A3717" t="s">
        <v>23555</v>
      </c>
      <c r="B3717" t="s">
        <v>23555</v>
      </c>
      <c r="C3717" t="s">
        <v>3248</v>
      </c>
      <c r="D3717" t="s">
        <v>3248</v>
      </c>
      <c r="E3717" t="s">
        <v>3248</v>
      </c>
      <c r="F3717" t="s">
        <v>23556</v>
      </c>
      <c r="G3717">
        <v>2</v>
      </c>
      <c r="H3717">
        <v>3</v>
      </c>
      <c r="I3717">
        <v>3</v>
      </c>
      <c r="J3717">
        <v>3</v>
      </c>
      <c r="K3717">
        <v>2</v>
      </c>
      <c r="L3717">
        <v>1</v>
      </c>
      <c r="M3717">
        <v>2</v>
      </c>
      <c r="N3717">
        <v>1</v>
      </c>
      <c r="O3717">
        <v>2</v>
      </c>
      <c r="P3717">
        <v>1</v>
      </c>
      <c r="Q3717">
        <v>2</v>
      </c>
      <c r="R3717">
        <v>1</v>
      </c>
      <c r="S3717">
        <v>2</v>
      </c>
      <c r="T3717">
        <v>1</v>
      </c>
      <c r="U3717">
        <v>2</v>
      </c>
      <c r="V3717">
        <v>1</v>
      </c>
      <c r="W3717">
        <v>2.8</v>
      </c>
      <c r="X3717">
        <v>2.8</v>
      </c>
      <c r="Y3717">
        <v>2.8</v>
      </c>
      <c r="Z3717">
        <v>159.22</v>
      </c>
      <c r="AA3717">
        <v>1476</v>
      </c>
      <c r="AB3717" t="s">
        <v>23557</v>
      </c>
      <c r="AC3717">
        <v>2</v>
      </c>
      <c r="AD3717">
        <v>1</v>
      </c>
      <c r="AE3717">
        <v>2</v>
      </c>
      <c r="AF3717">
        <v>1</v>
      </c>
      <c r="AG3717" s="1">
        <v>2.157E-20</v>
      </c>
      <c r="AH3717">
        <v>1.7</v>
      </c>
      <c r="AI3717">
        <v>1</v>
      </c>
      <c r="AJ3717">
        <v>1.8</v>
      </c>
      <c r="AK3717">
        <v>0.7</v>
      </c>
      <c r="AL3717">
        <v>255600000</v>
      </c>
      <c r="AM3717">
        <v>117540000</v>
      </c>
      <c r="AN3717">
        <v>19906000</v>
      </c>
      <c r="AO3717">
        <v>56185000</v>
      </c>
      <c r="AP3717">
        <v>61970000</v>
      </c>
      <c r="AQ3717">
        <v>117540000</v>
      </c>
      <c r="AR3717">
        <v>0</v>
      </c>
      <c r="AS3717">
        <v>0</v>
      </c>
      <c r="AT3717">
        <v>0</v>
      </c>
      <c r="AU3717">
        <v>0</v>
      </c>
      <c r="AV3717">
        <v>1</v>
      </c>
      <c r="AW3717">
        <v>0</v>
      </c>
      <c r="AX3717">
        <v>1</v>
      </c>
      <c r="AZ3717">
        <v>3715</v>
      </c>
      <c r="BA3717" t="s">
        <v>23558</v>
      </c>
      <c r="BB3717" t="s">
        <v>72</v>
      </c>
      <c r="BC3717" t="s">
        <v>23559</v>
      </c>
      <c r="BD3717" t="s">
        <v>23560</v>
      </c>
      <c r="BE3717" t="s">
        <v>23561</v>
      </c>
      <c r="BF3717" t="s">
        <v>23561</v>
      </c>
    </row>
    <row r="3718" spans="1:60" x14ac:dyDescent="0.3">
      <c r="A3718" t="s">
        <v>23562</v>
      </c>
      <c r="B3718" t="s">
        <v>23562</v>
      </c>
      <c r="C3718">
        <v>2</v>
      </c>
      <c r="D3718">
        <v>2</v>
      </c>
      <c r="E3718">
        <v>2</v>
      </c>
      <c r="F3718" t="s">
        <v>23562</v>
      </c>
      <c r="G3718">
        <v>1</v>
      </c>
      <c r="H3718">
        <v>2</v>
      </c>
      <c r="I3718">
        <v>2</v>
      </c>
      <c r="J3718">
        <v>2</v>
      </c>
      <c r="K3718">
        <v>1</v>
      </c>
      <c r="L3718">
        <v>1</v>
      </c>
      <c r="M3718">
        <v>2</v>
      </c>
      <c r="N3718">
        <v>2</v>
      </c>
      <c r="O3718">
        <v>1</v>
      </c>
      <c r="P3718">
        <v>1</v>
      </c>
      <c r="Q3718">
        <v>2</v>
      </c>
      <c r="R3718">
        <v>2</v>
      </c>
      <c r="S3718">
        <v>1</v>
      </c>
      <c r="T3718">
        <v>1</v>
      </c>
      <c r="U3718">
        <v>2</v>
      </c>
      <c r="V3718">
        <v>2</v>
      </c>
      <c r="W3718">
        <v>6.4</v>
      </c>
      <c r="X3718">
        <v>6.4</v>
      </c>
      <c r="Y3718">
        <v>6.4</v>
      </c>
      <c r="Z3718">
        <v>60.634</v>
      </c>
      <c r="AA3718">
        <v>560</v>
      </c>
      <c r="AB3718">
        <v>560</v>
      </c>
      <c r="AC3718">
        <v>2</v>
      </c>
      <c r="AD3718">
        <v>2</v>
      </c>
      <c r="AE3718">
        <v>2</v>
      </c>
      <c r="AF3718">
        <v>2</v>
      </c>
      <c r="AG3718" s="1">
        <v>5.7115999999999997E-11</v>
      </c>
      <c r="AH3718">
        <v>4.5</v>
      </c>
      <c r="AI3718">
        <v>4.5</v>
      </c>
      <c r="AJ3718">
        <v>6.4</v>
      </c>
      <c r="AK3718">
        <v>6.4</v>
      </c>
      <c r="AL3718">
        <v>469550000</v>
      </c>
      <c r="AM3718">
        <v>163160000</v>
      </c>
      <c r="AN3718">
        <v>112380000</v>
      </c>
      <c r="AO3718">
        <v>112120000</v>
      </c>
      <c r="AP3718">
        <v>81883000</v>
      </c>
      <c r="AQ3718">
        <v>161020000</v>
      </c>
      <c r="AR3718">
        <v>129400000</v>
      </c>
      <c r="AS3718">
        <v>0</v>
      </c>
      <c r="AT3718">
        <v>0</v>
      </c>
      <c r="AU3718">
        <v>1</v>
      </c>
      <c r="AV3718">
        <v>3</v>
      </c>
      <c r="AW3718">
        <v>1</v>
      </c>
      <c r="AX3718">
        <v>2</v>
      </c>
      <c r="AZ3718">
        <v>3716</v>
      </c>
      <c r="BA3718" t="s">
        <v>23563</v>
      </c>
      <c r="BB3718" t="s">
        <v>79</v>
      </c>
      <c r="BC3718" t="s">
        <v>23564</v>
      </c>
      <c r="BD3718" t="s">
        <v>23565</v>
      </c>
      <c r="BE3718" t="s">
        <v>23566</v>
      </c>
      <c r="BF3718" t="s">
        <v>23567</v>
      </c>
    </row>
    <row r="3719" spans="1:60" hidden="1" x14ac:dyDescent="0.3">
      <c r="A3719" t="s">
        <v>23568</v>
      </c>
      <c r="B3719" t="s">
        <v>23568</v>
      </c>
      <c r="C3719">
        <v>1</v>
      </c>
      <c r="D3719">
        <v>1</v>
      </c>
      <c r="E3719">
        <v>1</v>
      </c>
      <c r="F3719" t="s">
        <v>23568</v>
      </c>
      <c r="G3719">
        <v>1</v>
      </c>
      <c r="H3719">
        <v>1</v>
      </c>
      <c r="I3719">
        <v>1</v>
      </c>
      <c r="J3719">
        <v>1</v>
      </c>
      <c r="K3719">
        <v>1</v>
      </c>
      <c r="L3719">
        <v>0</v>
      </c>
      <c r="M3719">
        <v>0</v>
      </c>
      <c r="N3719">
        <v>0</v>
      </c>
      <c r="O3719">
        <v>1</v>
      </c>
      <c r="P3719">
        <v>0</v>
      </c>
      <c r="Q3719">
        <v>0</v>
      </c>
      <c r="R3719">
        <v>0</v>
      </c>
      <c r="S3719">
        <v>1</v>
      </c>
      <c r="T3719">
        <v>0</v>
      </c>
      <c r="U3719">
        <v>0</v>
      </c>
      <c r="V3719">
        <v>0</v>
      </c>
      <c r="W3719">
        <v>1.1000000000000001</v>
      </c>
      <c r="X3719">
        <v>1.1000000000000001</v>
      </c>
      <c r="Y3719">
        <v>1.1000000000000001</v>
      </c>
      <c r="Z3719">
        <v>101.12</v>
      </c>
      <c r="AA3719">
        <v>902</v>
      </c>
      <c r="AB3719">
        <v>902</v>
      </c>
      <c r="AC3719">
        <v>1</v>
      </c>
      <c r="AG3719">
        <v>3.4704000000000001E-4</v>
      </c>
      <c r="AH3719">
        <v>1.1000000000000001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Z3719">
        <v>3717</v>
      </c>
      <c r="BA3719">
        <v>24049</v>
      </c>
      <c r="BB3719" t="b">
        <v>1</v>
      </c>
      <c r="BC3719">
        <v>24842</v>
      </c>
      <c r="BD3719">
        <v>102360</v>
      </c>
      <c r="BE3719">
        <v>86333</v>
      </c>
      <c r="BF3719">
        <v>86333</v>
      </c>
    </row>
    <row r="3720" spans="1:60" x14ac:dyDescent="0.3">
      <c r="A3720" t="s">
        <v>23569</v>
      </c>
      <c r="B3720" t="s">
        <v>23569</v>
      </c>
      <c r="C3720">
        <v>6</v>
      </c>
      <c r="D3720">
        <v>6</v>
      </c>
      <c r="E3720">
        <v>6</v>
      </c>
      <c r="F3720" t="s">
        <v>23569</v>
      </c>
      <c r="G3720">
        <v>1</v>
      </c>
      <c r="H3720">
        <v>6</v>
      </c>
      <c r="I3720">
        <v>6</v>
      </c>
      <c r="J3720">
        <v>6</v>
      </c>
      <c r="K3720">
        <v>4</v>
      </c>
      <c r="L3720">
        <v>5</v>
      </c>
      <c r="M3720">
        <v>4</v>
      </c>
      <c r="N3720">
        <v>5</v>
      </c>
      <c r="O3720">
        <v>4</v>
      </c>
      <c r="P3720">
        <v>5</v>
      </c>
      <c r="Q3720">
        <v>4</v>
      </c>
      <c r="R3720">
        <v>5</v>
      </c>
      <c r="S3720">
        <v>4</v>
      </c>
      <c r="T3720">
        <v>5</v>
      </c>
      <c r="U3720">
        <v>4</v>
      </c>
      <c r="V3720">
        <v>5</v>
      </c>
      <c r="W3720">
        <v>34.4</v>
      </c>
      <c r="X3720">
        <v>34.4</v>
      </c>
      <c r="Y3720">
        <v>34.4</v>
      </c>
      <c r="Z3720">
        <v>24.044</v>
      </c>
      <c r="AA3720">
        <v>218</v>
      </c>
      <c r="AB3720">
        <v>218</v>
      </c>
      <c r="AC3720">
        <v>6</v>
      </c>
      <c r="AD3720">
        <v>7</v>
      </c>
      <c r="AE3720">
        <v>5</v>
      </c>
      <c r="AF3720">
        <v>9</v>
      </c>
      <c r="AG3720" s="1">
        <v>9.6350000000000003E-27</v>
      </c>
      <c r="AH3720">
        <v>15.6</v>
      </c>
      <c r="AI3720">
        <v>22</v>
      </c>
      <c r="AJ3720">
        <v>28</v>
      </c>
      <c r="AK3720">
        <v>22</v>
      </c>
      <c r="AL3720">
        <v>4559400000</v>
      </c>
      <c r="AM3720">
        <v>1206900000</v>
      </c>
      <c r="AN3720">
        <v>1487100000</v>
      </c>
      <c r="AO3720">
        <v>867750000</v>
      </c>
      <c r="AP3720">
        <v>997660000</v>
      </c>
      <c r="AQ3720">
        <v>1137800000</v>
      </c>
      <c r="AR3720">
        <v>1373300000</v>
      </c>
      <c r="AS3720">
        <v>1031900000</v>
      </c>
      <c r="AT3720">
        <v>1189800000</v>
      </c>
      <c r="AU3720">
        <v>5</v>
      </c>
      <c r="AV3720">
        <v>3</v>
      </c>
      <c r="AW3720">
        <v>4</v>
      </c>
      <c r="AX3720">
        <v>7</v>
      </c>
      <c r="AZ3720">
        <v>3718</v>
      </c>
      <c r="BA3720" t="s">
        <v>23570</v>
      </c>
      <c r="BB3720" t="s">
        <v>591</v>
      </c>
      <c r="BC3720" t="s">
        <v>23571</v>
      </c>
      <c r="BD3720" t="s">
        <v>23572</v>
      </c>
      <c r="BE3720" t="s">
        <v>23573</v>
      </c>
      <c r="BF3720" t="s">
        <v>23574</v>
      </c>
      <c r="BG3720" t="s">
        <v>23575</v>
      </c>
      <c r="BH3720" t="s">
        <v>23576</v>
      </c>
    </row>
    <row r="3721" spans="1:60" x14ac:dyDescent="0.3">
      <c r="A3721" t="s">
        <v>23577</v>
      </c>
      <c r="B3721" t="s">
        <v>23577</v>
      </c>
      <c r="C3721">
        <v>3</v>
      </c>
      <c r="D3721">
        <v>3</v>
      </c>
      <c r="E3721">
        <v>3</v>
      </c>
      <c r="F3721" t="s">
        <v>23578</v>
      </c>
      <c r="G3721">
        <v>1</v>
      </c>
      <c r="H3721">
        <v>3</v>
      </c>
      <c r="I3721">
        <v>3</v>
      </c>
      <c r="J3721">
        <v>3</v>
      </c>
      <c r="K3721">
        <v>3</v>
      </c>
      <c r="L3721">
        <v>3</v>
      </c>
      <c r="M3721">
        <v>3</v>
      </c>
      <c r="N3721">
        <v>3</v>
      </c>
      <c r="O3721">
        <v>3</v>
      </c>
      <c r="P3721">
        <v>3</v>
      </c>
      <c r="Q3721">
        <v>3</v>
      </c>
      <c r="R3721">
        <v>3</v>
      </c>
      <c r="S3721">
        <v>3</v>
      </c>
      <c r="T3721">
        <v>3</v>
      </c>
      <c r="U3721">
        <v>3</v>
      </c>
      <c r="V3721">
        <v>3</v>
      </c>
      <c r="W3721">
        <v>17</v>
      </c>
      <c r="X3721">
        <v>17</v>
      </c>
      <c r="Y3721">
        <v>17</v>
      </c>
      <c r="Z3721">
        <v>33.395000000000003</v>
      </c>
      <c r="AA3721">
        <v>306</v>
      </c>
      <c r="AB3721">
        <v>306</v>
      </c>
      <c r="AC3721">
        <v>3</v>
      </c>
      <c r="AD3721">
        <v>3</v>
      </c>
      <c r="AE3721">
        <v>3</v>
      </c>
      <c r="AF3721">
        <v>3</v>
      </c>
      <c r="AG3721" s="1">
        <v>1.1741999999999999E-22</v>
      </c>
      <c r="AH3721">
        <v>17</v>
      </c>
      <c r="AI3721">
        <v>17</v>
      </c>
      <c r="AJ3721">
        <v>17</v>
      </c>
      <c r="AK3721">
        <v>17</v>
      </c>
      <c r="AL3721">
        <v>457290000</v>
      </c>
      <c r="AM3721">
        <v>115720000</v>
      </c>
      <c r="AN3721">
        <v>113670000</v>
      </c>
      <c r="AO3721">
        <v>139320000</v>
      </c>
      <c r="AP3721">
        <v>88575000</v>
      </c>
      <c r="AQ3721">
        <v>121060000</v>
      </c>
      <c r="AR3721">
        <v>99214000</v>
      </c>
      <c r="AS3721">
        <v>168050000</v>
      </c>
      <c r="AT3721">
        <v>120290000</v>
      </c>
      <c r="AU3721">
        <v>2</v>
      </c>
      <c r="AV3721">
        <v>1</v>
      </c>
      <c r="AW3721">
        <v>2</v>
      </c>
      <c r="AX3721">
        <v>2</v>
      </c>
      <c r="AZ3721">
        <v>3719</v>
      </c>
      <c r="BA3721" t="s">
        <v>23579</v>
      </c>
      <c r="BB3721" t="s">
        <v>72</v>
      </c>
      <c r="BC3721" t="s">
        <v>23580</v>
      </c>
      <c r="BD3721" t="s">
        <v>23581</v>
      </c>
      <c r="BE3721" t="s">
        <v>23582</v>
      </c>
      <c r="BF3721" t="s">
        <v>23583</v>
      </c>
    </row>
    <row r="3722" spans="1:60" x14ac:dyDescent="0.3">
      <c r="A3722" t="s">
        <v>23584</v>
      </c>
      <c r="B3722" t="s">
        <v>23584</v>
      </c>
      <c r="C3722">
        <v>12</v>
      </c>
      <c r="D3722">
        <v>12</v>
      </c>
      <c r="E3722">
        <v>4</v>
      </c>
      <c r="F3722" t="s">
        <v>23584</v>
      </c>
      <c r="G3722">
        <v>1</v>
      </c>
      <c r="H3722">
        <v>12</v>
      </c>
      <c r="I3722">
        <v>12</v>
      </c>
      <c r="J3722">
        <v>4</v>
      </c>
      <c r="K3722">
        <v>8</v>
      </c>
      <c r="L3722">
        <v>7</v>
      </c>
      <c r="M3722">
        <v>8</v>
      </c>
      <c r="N3722">
        <v>9</v>
      </c>
      <c r="O3722">
        <v>8</v>
      </c>
      <c r="P3722">
        <v>7</v>
      </c>
      <c r="Q3722">
        <v>8</v>
      </c>
      <c r="R3722">
        <v>9</v>
      </c>
      <c r="S3722">
        <v>2</v>
      </c>
      <c r="T3722">
        <v>2</v>
      </c>
      <c r="U3722">
        <v>3</v>
      </c>
      <c r="V3722">
        <v>1</v>
      </c>
      <c r="W3722">
        <v>31.9</v>
      </c>
      <c r="X3722">
        <v>31.9</v>
      </c>
      <c r="Y3722">
        <v>14.3</v>
      </c>
      <c r="Z3722">
        <v>54.162999999999997</v>
      </c>
      <c r="AA3722">
        <v>489</v>
      </c>
      <c r="AB3722">
        <v>489</v>
      </c>
      <c r="AC3722">
        <v>9</v>
      </c>
      <c r="AD3722">
        <v>8</v>
      </c>
      <c r="AE3722">
        <v>8</v>
      </c>
      <c r="AF3722">
        <v>10</v>
      </c>
      <c r="AG3722" s="1">
        <v>1.6386000000000001E-46</v>
      </c>
      <c r="AH3722">
        <v>19</v>
      </c>
      <c r="AI3722">
        <v>18.2</v>
      </c>
      <c r="AJ3722">
        <v>25.6</v>
      </c>
      <c r="AK3722">
        <v>23.1</v>
      </c>
      <c r="AL3722">
        <v>3976300000</v>
      </c>
      <c r="AM3722">
        <v>1278600000</v>
      </c>
      <c r="AN3722">
        <v>973140000</v>
      </c>
      <c r="AO3722">
        <v>761030000</v>
      </c>
      <c r="AP3722">
        <v>963510000</v>
      </c>
      <c r="AQ3722">
        <v>926300000</v>
      </c>
      <c r="AR3722">
        <v>1046700000</v>
      </c>
      <c r="AS3722">
        <v>896490000</v>
      </c>
      <c r="AT3722">
        <v>1463800000</v>
      </c>
      <c r="AU3722">
        <v>5</v>
      </c>
      <c r="AV3722">
        <v>5</v>
      </c>
      <c r="AW3722">
        <v>7</v>
      </c>
      <c r="AX3722">
        <v>11</v>
      </c>
      <c r="AZ3722">
        <v>3720</v>
      </c>
      <c r="BA3722" t="s">
        <v>23585</v>
      </c>
      <c r="BB3722" t="s">
        <v>1422</v>
      </c>
      <c r="BC3722" t="s">
        <v>23586</v>
      </c>
      <c r="BD3722" t="s">
        <v>23587</v>
      </c>
      <c r="BE3722" t="s">
        <v>23588</v>
      </c>
      <c r="BF3722" t="s">
        <v>23589</v>
      </c>
    </row>
    <row r="3723" spans="1:60" x14ac:dyDescent="0.3">
      <c r="A3723" t="s">
        <v>23590</v>
      </c>
      <c r="B3723" t="s">
        <v>23590</v>
      </c>
      <c r="C3723">
        <v>1</v>
      </c>
      <c r="D3723">
        <v>1</v>
      </c>
      <c r="E3723">
        <v>1</v>
      </c>
      <c r="F3723" t="s">
        <v>23590</v>
      </c>
      <c r="G3723">
        <v>1</v>
      </c>
      <c r="H3723">
        <v>1</v>
      </c>
      <c r="I3723">
        <v>1</v>
      </c>
      <c r="J3723">
        <v>1</v>
      </c>
      <c r="K3723">
        <v>1</v>
      </c>
      <c r="L3723">
        <v>0</v>
      </c>
      <c r="M3723">
        <v>0</v>
      </c>
      <c r="N3723">
        <v>0</v>
      </c>
      <c r="O3723">
        <v>1</v>
      </c>
      <c r="P3723">
        <v>0</v>
      </c>
      <c r="Q3723">
        <v>0</v>
      </c>
      <c r="R3723">
        <v>0</v>
      </c>
      <c r="S3723">
        <v>1</v>
      </c>
      <c r="T3723">
        <v>0</v>
      </c>
      <c r="U3723">
        <v>0</v>
      </c>
      <c r="V3723">
        <v>0</v>
      </c>
      <c r="W3723">
        <v>3.2</v>
      </c>
      <c r="X3723">
        <v>3.2</v>
      </c>
      <c r="Y3723">
        <v>3.2</v>
      </c>
      <c r="Z3723">
        <v>37.387999999999998</v>
      </c>
      <c r="AA3723">
        <v>344</v>
      </c>
      <c r="AB3723">
        <v>344</v>
      </c>
      <c r="AC3723">
        <v>1</v>
      </c>
      <c r="AG3723">
        <v>1.8768999999999999E-3</v>
      </c>
      <c r="AH3723">
        <v>3.2</v>
      </c>
      <c r="AI3723">
        <v>0</v>
      </c>
      <c r="AJ3723">
        <v>0</v>
      </c>
      <c r="AK3723">
        <v>0</v>
      </c>
      <c r="AL3723">
        <v>22811000</v>
      </c>
      <c r="AM3723">
        <v>22811000</v>
      </c>
      <c r="AN3723">
        <v>0</v>
      </c>
      <c r="AO3723">
        <v>0</v>
      </c>
      <c r="AP3723">
        <v>0</v>
      </c>
      <c r="AQ3723">
        <v>22811000</v>
      </c>
      <c r="AR3723">
        <v>0</v>
      </c>
      <c r="AS3723">
        <v>0</v>
      </c>
      <c r="AT3723">
        <v>0</v>
      </c>
      <c r="AU3723">
        <v>1</v>
      </c>
      <c r="AV3723">
        <v>0</v>
      </c>
      <c r="AW3723">
        <v>0</v>
      </c>
      <c r="AX3723">
        <v>0</v>
      </c>
      <c r="AZ3723">
        <v>3721</v>
      </c>
      <c r="BA3723">
        <v>8363</v>
      </c>
      <c r="BB3723" t="b">
        <v>1</v>
      </c>
      <c r="BC3723">
        <v>8636</v>
      </c>
      <c r="BD3723">
        <v>35529</v>
      </c>
      <c r="BE3723">
        <v>30605</v>
      </c>
      <c r="BF3723">
        <v>30605</v>
      </c>
    </row>
    <row r="3724" spans="1:60" x14ac:dyDescent="0.3">
      <c r="A3724" t="s">
        <v>23591</v>
      </c>
      <c r="B3724" t="s">
        <v>23591</v>
      </c>
      <c r="C3724">
        <v>7</v>
      </c>
      <c r="D3724">
        <v>7</v>
      </c>
      <c r="E3724">
        <v>7</v>
      </c>
      <c r="F3724" t="s">
        <v>23591</v>
      </c>
      <c r="G3724">
        <v>1</v>
      </c>
      <c r="H3724">
        <v>7</v>
      </c>
      <c r="I3724">
        <v>7</v>
      </c>
      <c r="J3724">
        <v>7</v>
      </c>
      <c r="K3724">
        <v>6</v>
      </c>
      <c r="L3724">
        <v>5</v>
      </c>
      <c r="M3724">
        <v>5</v>
      </c>
      <c r="N3724">
        <v>5</v>
      </c>
      <c r="O3724">
        <v>6</v>
      </c>
      <c r="P3724">
        <v>5</v>
      </c>
      <c r="Q3724">
        <v>5</v>
      </c>
      <c r="R3724">
        <v>5</v>
      </c>
      <c r="S3724">
        <v>6</v>
      </c>
      <c r="T3724">
        <v>5</v>
      </c>
      <c r="U3724">
        <v>5</v>
      </c>
      <c r="V3724">
        <v>5</v>
      </c>
      <c r="W3724">
        <v>15.8</v>
      </c>
      <c r="X3724">
        <v>15.8</v>
      </c>
      <c r="Y3724">
        <v>15.8</v>
      </c>
      <c r="Z3724">
        <v>63.052</v>
      </c>
      <c r="AA3724">
        <v>569</v>
      </c>
      <c r="AB3724">
        <v>569</v>
      </c>
      <c r="AC3724">
        <v>6</v>
      </c>
      <c r="AD3724">
        <v>5</v>
      </c>
      <c r="AE3724">
        <v>6</v>
      </c>
      <c r="AF3724">
        <v>6</v>
      </c>
      <c r="AG3724" s="1">
        <v>1.272E-37</v>
      </c>
      <c r="AH3724">
        <v>13.5</v>
      </c>
      <c r="AI3724">
        <v>10.199999999999999</v>
      </c>
      <c r="AJ3724">
        <v>11.2</v>
      </c>
      <c r="AK3724">
        <v>11.2</v>
      </c>
      <c r="AL3724">
        <v>1310600000</v>
      </c>
      <c r="AM3724">
        <v>448640000</v>
      </c>
      <c r="AN3724">
        <v>426900000</v>
      </c>
      <c r="AO3724">
        <v>201720000</v>
      </c>
      <c r="AP3724">
        <v>233360000</v>
      </c>
      <c r="AQ3724">
        <v>397920000</v>
      </c>
      <c r="AR3724">
        <v>394380000</v>
      </c>
      <c r="AS3724">
        <v>292320000</v>
      </c>
      <c r="AT3724">
        <v>279700000</v>
      </c>
      <c r="AU3724">
        <v>4</v>
      </c>
      <c r="AV3724">
        <v>4</v>
      </c>
      <c r="AW3724">
        <v>6</v>
      </c>
      <c r="AX3724">
        <v>6</v>
      </c>
      <c r="AZ3724">
        <v>3722</v>
      </c>
      <c r="BA3724" t="s">
        <v>23592</v>
      </c>
      <c r="BB3724" t="s">
        <v>100</v>
      </c>
      <c r="BC3724" t="s">
        <v>23593</v>
      </c>
      <c r="BD3724" t="s">
        <v>23594</v>
      </c>
      <c r="BE3724" t="s">
        <v>23595</v>
      </c>
      <c r="BF3724" t="s">
        <v>23596</v>
      </c>
    </row>
    <row r="3725" spans="1:60" x14ac:dyDescent="0.3">
      <c r="A3725" t="s">
        <v>23597</v>
      </c>
      <c r="B3725" t="s">
        <v>23597</v>
      </c>
      <c r="C3725" t="s">
        <v>2288</v>
      </c>
      <c r="D3725" t="s">
        <v>2288</v>
      </c>
      <c r="E3725" t="s">
        <v>2288</v>
      </c>
      <c r="F3725" t="s">
        <v>23598</v>
      </c>
      <c r="G3725">
        <v>2</v>
      </c>
      <c r="H3725">
        <v>4</v>
      </c>
      <c r="I3725">
        <v>4</v>
      </c>
      <c r="J3725">
        <v>4</v>
      </c>
      <c r="K3725">
        <v>3</v>
      </c>
      <c r="L3725">
        <v>2</v>
      </c>
      <c r="M3725">
        <v>3</v>
      </c>
      <c r="N3725">
        <v>3</v>
      </c>
      <c r="O3725">
        <v>3</v>
      </c>
      <c r="P3725">
        <v>2</v>
      </c>
      <c r="Q3725">
        <v>3</v>
      </c>
      <c r="R3725">
        <v>3</v>
      </c>
      <c r="S3725">
        <v>3</v>
      </c>
      <c r="T3725">
        <v>2</v>
      </c>
      <c r="U3725">
        <v>3</v>
      </c>
      <c r="V3725">
        <v>3</v>
      </c>
      <c r="W3725">
        <v>15.4</v>
      </c>
      <c r="X3725">
        <v>15.4</v>
      </c>
      <c r="Y3725">
        <v>15.4</v>
      </c>
      <c r="Z3725">
        <v>40.33</v>
      </c>
      <c r="AA3725">
        <v>369</v>
      </c>
      <c r="AB3725" t="s">
        <v>23599</v>
      </c>
      <c r="AC3725">
        <v>3</v>
      </c>
      <c r="AD3725">
        <v>3</v>
      </c>
      <c r="AE3725">
        <v>3</v>
      </c>
      <c r="AF3725">
        <v>4</v>
      </c>
      <c r="AG3725" s="1">
        <v>5.0974999999999997E-30</v>
      </c>
      <c r="AH3725">
        <v>11.4</v>
      </c>
      <c r="AI3725">
        <v>7.6</v>
      </c>
      <c r="AJ3725">
        <v>11.7</v>
      </c>
      <c r="AK3725">
        <v>11.7</v>
      </c>
      <c r="AL3725">
        <v>934650000</v>
      </c>
      <c r="AM3725">
        <v>380450000</v>
      </c>
      <c r="AN3725">
        <v>193290000</v>
      </c>
      <c r="AO3725">
        <v>208580000</v>
      </c>
      <c r="AP3725">
        <v>152340000</v>
      </c>
      <c r="AQ3725">
        <v>299470000</v>
      </c>
      <c r="AR3725">
        <v>249490000</v>
      </c>
      <c r="AS3725">
        <v>225610000</v>
      </c>
      <c r="AT3725">
        <v>188920000</v>
      </c>
      <c r="AU3725">
        <v>3</v>
      </c>
      <c r="AV3725">
        <v>3</v>
      </c>
      <c r="AW3725">
        <v>3</v>
      </c>
      <c r="AX3725">
        <v>3</v>
      </c>
      <c r="AZ3725">
        <v>3723</v>
      </c>
      <c r="BA3725" t="s">
        <v>23600</v>
      </c>
      <c r="BB3725" t="s">
        <v>229</v>
      </c>
      <c r="BC3725" t="s">
        <v>23601</v>
      </c>
      <c r="BD3725" t="s">
        <v>23602</v>
      </c>
      <c r="BE3725" t="s">
        <v>23603</v>
      </c>
      <c r="BF3725" t="s">
        <v>23604</v>
      </c>
    </row>
    <row r="3726" spans="1:60" x14ac:dyDescent="0.3">
      <c r="A3726" t="s">
        <v>23605</v>
      </c>
      <c r="B3726" t="s">
        <v>23605</v>
      </c>
      <c r="C3726" t="s">
        <v>323</v>
      </c>
      <c r="D3726" t="s">
        <v>323</v>
      </c>
      <c r="E3726" t="s">
        <v>323</v>
      </c>
      <c r="F3726" t="s">
        <v>23606</v>
      </c>
      <c r="G3726">
        <v>3</v>
      </c>
      <c r="H3726">
        <v>3</v>
      </c>
      <c r="I3726">
        <v>3</v>
      </c>
      <c r="J3726">
        <v>3</v>
      </c>
      <c r="K3726">
        <v>2</v>
      </c>
      <c r="L3726">
        <v>2</v>
      </c>
      <c r="M3726">
        <v>2</v>
      </c>
      <c r="N3726">
        <v>3</v>
      </c>
      <c r="O3726">
        <v>2</v>
      </c>
      <c r="P3726">
        <v>2</v>
      </c>
      <c r="Q3726">
        <v>2</v>
      </c>
      <c r="R3726">
        <v>3</v>
      </c>
      <c r="S3726">
        <v>2</v>
      </c>
      <c r="T3726">
        <v>2</v>
      </c>
      <c r="U3726">
        <v>2</v>
      </c>
      <c r="V3726">
        <v>3</v>
      </c>
      <c r="W3726">
        <v>6.7</v>
      </c>
      <c r="X3726">
        <v>6.7</v>
      </c>
      <c r="Y3726">
        <v>6.7</v>
      </c>
      <c r="Z3726">
        <v>83.031000000000006</v>
      </c>
      <c r="AA3726">
        <v>734</v>
      </c>
      <c r="AB3726" t="s">
        <v>23607</v>
      </c>
      <c r="AC3726">
        <v>3</v>
      </c>
      <c r="AD3726">
        <v>3</v>
      </c>
      <c r="AE3726">
        <v>2</v>
      </c>
      <c r="AF3726">
        <v>4</v>
      </c>
      <c r="AG3726" s="1">
        <v>5.9189000000000001E-10</v>
      </c>
      <c r="AH3726">
        <v>4.4000000000000004</v>
      </c>
      <c r="AI3726">
        <v>4.4000000000000004</v>
      </c>
      <c r="AJ3726">
        <v>4.4000000000000004</v>
      </c>
      <c r="AK3726">
        <v>6.7</v>
      </c>
      <c r="AL3726">
        <v>539300000</v>
      </c>
      <c r="AM3726">
        <v>120010000</v>
      </c>
      <c r="AN3726">
        <v>218800000</v>
      </c>
      <c r="AO3726">
        <v>73758000</v>
      </c>
      <c r="AP3726">
        <v>126730000</v>
      </c>
      <c r="AQ3726">
        <v>132030000</v>
      </c>
      <c r="AR3726">
        <v>0</v>
      </c>
      <c r="AS3726">
        <v>113910000</v>
      </c>
      <c r="AT3726">
        <v>114220000</v>
      </c>
      <c r="AU3726">
        <v>1</v>
      </c>
      <c r="AV3726">
        <v>1</v>
      </c>
      <c r="AW3726">
        <v>1</v>
      </c>
      <c r="AX3726">
        <v>2</v>
      </c>
      <c r="AZ3726">
        <v>3724</v>
      </c>
      <c r="BA3726" t="s">
        <v>23608</v>
      </c>
      <c r="BB3726" t="s">
        <v>72</v>
      </c>
      <c r="BC3726" t="s">
        <v>23609</v>
      </c>
      <c r="BD3726" t="s">
        <v>23610</v>
      </c>
      <c r="BE3726" t="s">
        <v>23611</v>
      </c>
      <c r="BF3726" t="s">
        <v>23612</v>
      </c>
    </row>
    <row r="3727" spans="1:60" x14ac:dyDescent="0.3">
      <c r="A3727" t="s">
        <v>23613</v>
      </c>
      <c r="B3727" t="s">
        <v>23613</v>
      </c>
      <c r="C3727">
        <v>4</v>
      </c>
      <c r="D3727">
        <v>2</v>
      </c>
      <c r="E3727">
        <v>2</v>
      </c>
      <c r="F3727" t="s">
        <v>23613</v>
      </c>
      <c r="G3727">
        <v>1</v>
      </c>
      <c r="H3727">
        <v>4</v>
      </c>
      <c r="I3727">
        <v>2</v>
      </c>
      <c r="J3727">
        <v>2</v>
      </c>
      <c r="K3727">
        <v>2</v>
      </c>
      <c r="L3727">
        <v>3</v>
      </c>
      <c r="M3727">
        <v>3</v>
      </c>
      <c r="N3727">
        <v>3</v>
      </c>
      <c r="O3727">
        <v>1</v>
      </c>
      <c r="P3727">
        <v>2</v>
      </c>
      <c r="Q3727">
        <v>1</v>
      </c>
      <c r="R3727">
        <v>1</v>
      </c>
      <c r="S3727">
        <v>1</v>
      </c>
      <c r="T3727">
        <v>2</v>
      </c>
      <c r="U3727">
        <v>1</v>
      </c>
      <c r="V3727">
        <v>1</v>
      </c>
      <c r="W3727">
        <v>25.4</v>
      </c>
      <c r="X3727">
        <v>15.4</v>
      </c>
      <c r="Y3727">
        <v>15.4</v>
      </c>
      <c r="Z3727">
        <v>24.788</v>
      </c>
      <c r="AA3727">
        <v>228</v>
      </c>
      <c r="AB3727">
        <v>228</v>
      </c>
      <c r="AC3727">
        <v>1</v>
      </c>
      <c r="AD3727">
        <v>3</v>
      </c>
      <c r="AE3727">
        <v>1</v>
      </c>
      <c r="AF3727">
        <v>2</v>
      </c>
      <c r="AG3727" s="1">
        <v>1.9259000000000001E-11</v>
      </c>
      <c r="AH3727">
        <v>11.4</v>
      </c>
      <c r="AI3727">
        <v>19.3</v>
      </c>
      <c r="AJ3727">
        <v>17.5</v>
      </c>
      <c r="AK3727">
        <v>17.5</v>
      </c>
      <c r="AL3727">
        <v>491040000</v>
      </c>
      <c r="AM3727">
        <v>39268000</v>
      </c>
      <c r="AN3727">
        <v>134360000</v>
      </c>
      <c r="AO3727">
        <v>110130000</v>
      </c>
      <c r="AP3727">
        <v>207290000</v>
      </c>
      <c r="AQ3727">
        <v>0</v>
      </c>
      <c r="AR3727">
        <v>132650000</v>
      </c>
      <c r="AS3727">
        <v>0</v>
      </c>
      <c r="AT3727">
        <v>279900000</v>
      </c>
      <c r="AU3727">
        <v>0</v>
      </c>
      <c r="AV3727">
        <v>2</v>
      </c>
      <c r="AW3727">
        <v>1</v>
      </c>
      <c r="AX3727">
        <v>2</v>
      </c>
      <c r="AZ3727">
        <v>3725</v>
      </c>
      <c r="BA3727" t="s">
        <v>23614</v>
      </c>
      <c r="BB3727" t="s">
        <v>542</v>
      </c>
      <c r="BC3727" t="s">
        <v>23615</v>
      </c>
      <c r="BD3727" t="s">
        <v>23616</v>
      </c>
      <c r="BE3727" t="s">
        <v>23617</v>
      </c>
      <c r="BF3727" t="s">
        <v>23618</v>
      </c>
    </row>
    <row r="3728" spans="1:60" x14ac:dyDescent="0.3">
      <c r="A3728" t="s">
        <v>23619</v>
      </c>
      <c r="B3728" t="s">
        <v>23619</v>
      </c>
      <c r="C3728">
        <v>3</v>
      </c>
      <c r="D3728">
        <v>3</v>
      </c>
      <c r="E3728">
        <v>3</v>
      </c>
      <c r="F3728" t="s">
        <v>23619</v>
      </c>
      <c r="G3728">
        <v>1</v>
      </c>
      <c r="H3728">
        <v>3</v>
      </c>
      <c r="I3728">
        <v>3</v>
      </c>
      <c r="J3728">
        <v>3</v>
      </c>
      <c r="K3728">
        <v>2</v>
      </c>
      <c r="L3728">
        <v>2</v>
      </c>
      <c r="M3728">
        <v>1</v>
      </c>
      <c r="N3728">
        <v>2</v>
      </c>
      <c r="O3728">
        <v>2</v>
      </c>
      <c r="P3728">
        <v>2</v>
      </c>
      <c r="Q3728">
        <v>1</v>
      </c>
      <c r="R3728">
        <v>2</v>
      </c>
      <c r="S3728">
        <v>2</v>
      </c>
      <c r="T3728">
        <v>2</v>
      </c>
      <c r="U3728">
        <v>1</v>
      </c>
      <c r="V3728">
        <v>2</v>
      </c>
      <c r="W3728">
        <v>39.6</v>
      </c>
      <c r="X3728">
        <v>39.6</v>
      </c>
      <c r="Y3728">
        <v>39.6</v>
      </c>
      <c r="Z3728">
        <v>11.255000000000001</v>
      </c>
      <c r="AA3728">
        <v>101</v>
      </c>
      <c r="AB3728">
        <v>101</v>
      </c>
      <c r="AC3728">
        <v>2</v>
      </c>
      <c r="AD3728">
        <v>2</v>
      </c>
      <c r="AE3728">
        <v>1</v>
      </c>
      <c r="AF3728">
        <v>3</v>
      </c>
      <c r="AG3728" s="1">
        <v>4.4193000000000002E-39</v>
      </c>
      <c r="AH3728">
        <v>26.7</v>
      </c>
      <c r="AI3728">
        <v>28.7</v>
      </c>
      <c r="AJ3728">
        <v>15.8</v>
      </c>
      <c r="AK3728">
        <v>26.7</v>
      </c>
      <c r="AL3728">
        <v>898320000</v>
      </c>
      <c r="AM3728">
        <v>326720000</v>
      </c>
      <c r="AN3728">
        <v>241540000</v>
      </c>
      <c r="AO3728">
        <v>124680000</v>
      </c>
      <c r="AP3728">
        <v>205390000</v>
      </c>
      <c r="AQ3728">
        <v>326470000</v>
      </c>
      <c r="AR3728">
        <v>0</v>
      </c>
      <c r="AS3728">
        <v>0</v>
      </c>
      <c r="AT3728">
        <v>241740000</v>
      </c>
      <c r="AU3728">
        <v>2</v>
      </c>
      <c r="AV3728">
        <v>3</v>
      </c>
      <c r="AW3728">
        <v>1</v>
      </c>
      <c r="AX3728">
        <v>2</v>
      </c>
      <c r="AZ3728">
        <v>3726</v>
      </c>
      <c r="BA3728" t="s">
        <v>23620</v>
      </c>
      <c r="BB3728" t="s">
        <v>72</v>
      </c>
      <c r="BC3728" t="s">
        <v>23621</v>
      </c>
      <c r="BD3728" t="s">
        <v>23622</v>
      </c>
      <c r="BE3728" t="s">
        <v>23623</v>
      </c>
      <c r="BF3728" t="s">
        <v>23624</v>
      </c>
    </row>
    <row r="3729" spans="1:60" x14ac:dyDescent="0.3">
      <c r="A3729" t="s">
        <v>23625</v>
      </c>
      <c r="B3729" t="s">
        <v>23625</v>
      </c>
      <c r="C3729">
        <v>1</v>
      </c>
      <c r="D3729">
        <v>1</v>
      </c>
      <c r="E3729">
        <v>1</v>
      </c>
      <c r="F3729" t="s">
        <v>23625</v>
      </c>
      <c r="G3729">
        <v>1</v>
      </c>
      <c r="H3729">
        <v>1</v>
      </c>
      <c r="I3729">
        <v>1</v>
      </c>
      <c r="J3729">
        <v>1</v>
      </c>
      <c r="K3729">
        <v>1</v>
      </c>
      <c r="L3729">
        <v>0</v>
      </c>
      <c r="M3729">
        <v>1</v>
      </c>
      <c r="N3729">
        <v>1</v>
      </c>
      <c r="O3729">
        <v>1</v>
      </c>
      <c r="P3729">
        <v>0</v>
      </c>
      <c r="Q3729">
        <v>1</v>
      </c>
      <c r="R3729">
        <v>1</v>
      </c>
      <c r="S3729">
        <v>1</v>
      </c>
      <c r="T3729">
        <v>0</v>
      </c>
      <c r="U3729">
        <v>1</v>
      </c>
      <c r="V3729">
        <v>1</v>
      </c>
      <c r="W3729">
        <v>13.7</v>
      </c>
      <c r="X3729">
        <v>13.7</v>
      </c>
      <c r="Y3729">
        <v>13.7</v>
      </c>
      <c r="Z3729">
        <v>14.382</v>
      </c>
      <c r="AA3729">
        <v>124</v>
      </c>
      <c r="AB3729">
        <v>124</v>
      </c>
      <c r="AC3729">
        <v>1</v>
      </c>
      <c r="AE3729">
        <v>1</v>
      </c>
      <c r="AF3729">
        <v>1</v>
      </c>
      <c r="AG3729">
        <v>1.6800999999999999E-3</v>
      </c>
      <c r="AH3729">
        <v>13.7</v>
      </c>
      <c r="AI3729">
        <v>0</v>
      </c>
      <c r="AJ3729">
        <v>13.7</v>
      </c>
      <c r="AK3729">
        <v>13.7</v>
      </c>
      <c r="AL3729">
        <v>74833000</v>
      </c>
      <c r="AM3729">
        <v>17391000</v>
      </c>
      <c r="AN3729">
        <v>0</v>
      </c>
      <c r="AO3729">
        <v>24245000</v>
      </c>
      <c r="AP3729">
        <v>33197000</v>
      </c>
      <c r="AQ3729">
        <v>0</v>
      </c>
      <c r="AR3729">
        <v>0</v>
      </c>
      <c r="AS3729">
        <v>0</v>
      </c>
      <c r="AT3729">
        <v>41704000</v>
      </c>
      <c r="AU3729">
        <v>1</v>
      </c>
      <c r="AV3729">
        <v>0</v>
      </c>
      <c r="AW3729">
        <v>1</v>
      </c>
      <c r="AX3729">
        <v>1</v>
      </c>
      <c r="AZ3729">
        <v>3727</v>
      </c>
      <c r="BA3729">
        <v>15900</v>
      </c>
      <c r="BB3729" t="b">
        <v>1</v>
      </c>
      <c r="BC3729">
        <v>16451</v>
      </c>
      <c r="BD3729" t="s">
        <v>23626</v>
      </c>
      <c r="BE3729" t="s">
        <v>23627</v>
      </c>
      <c r="BF3729">
        <v>56476</v>
      </c>
    </row>
    <row r="3730" spans="1:60" x14ac:dyDescent="0.3">
      <c r="A3730" t="s">
        <v>23628</v>
      </c>
      <c r="B3730" t="s">
        <v>23628</v>
      </c>
      <c r="C3730">
        <v>3</v>
      </c>
      <c r="D3730">
        <v>3</v>
      </c>
      <c r="E3730">
        <v>3</v>
      </c>
      <c r="F3730" t="s">
        <v>23628</v>
      </c>
      <c r="G3730">
        <v>1</v>
      </c>
      <c r="H3730">
        <v>3</v>
      </c>
      <c r="I3730">
        <v>3</v>
      </c>
      <c r="J3730">
        <v>3</v>
      </c>
      <c r="K3730">
        <v>3</v>
      </c>
      <c r="L3730">
        <v>2</v>
      </c>
      <c r="M3730">
        <v>3</v>
      </c>
      <c r="N3730">
        <v>3</v>
      </c>
      <c r="O3730">
        <v>3</v>
      </c>
      <c r="P3730">
        <v>2</v>
      </c>
      <c r="Q3730">
        <v>3</v>
      </c>
      <c r="R3730">
        <v>3</v>
      </c>
      <c r="S3730">
        <v>3</v>
      </c>
      <c r="T3730">
        <v>2</v>
      </c>
      <c r="U3730">
        <v>3</v>
      </c>
      <c r="V3730">
        <v>3</v>
      </c>
      <c r="W3730">
        <v>5.5</v>
      </c>
      <c r="X3730">
        <v>5.5</v>
      </c>
      <c r="Y3730">
        <v>5.5</v>
      </c>
      <c r="Z3730">
        <v>57.991</v>
      </c>
      <c r="AA3730">
        <v>531</v>
      </c>
      <c r="AB3730">
        <v>531</v>
      </c>
      <c r="AC3730">
        <v>3</v>
      </c>
      <c r="AD3730">
        <v>2</v>
      </c>
      <c r="AE3730">
        <v>3</v>
      </c>
      <c r="AF3730">
        <v>3</v>
      </c>
      <c r="AG3730" s="1">
        <v>1.9782E-6</v>
      </c>
      <c r="AH3730">
        <v>5.5</v>
      </c>
      <c r="AI3730">
        <v>3.8</v>
      </c>
      <c r="AJ3730">
        <v>5.5</v>
      </c>
      <c r="AK3730">
        <v>5.5</v>
      </c>
      <c r="AL3730">
        <v>1097800000</v>
      </c>
      <c r="AM3730">
        <v>384360000</v>
      </c>
      <c r="AN3730">
        <v>166350000</v>
      </c>
      <c r="AO3730">
        <v>291870000</v>
      </c>
      <c r="AP3730">
        <v>255260000</v>
      </c>
      <c r="AQ3730">
        <v>331410000</v>
      </c>
      <c r="AR3730">
        <v>0</v>
      </c>
      <c r="AS3730">
        <v>349250000</v>
      </c>
      <c r="AT3730">
        <v>344710000</v>
      </c>
      <c r="AU3730">
        <v>2</v>
      </c>
      <c r="AV3730">
        <v>0</v>
      </c>
      <c r="AW3730">
        <v>1</v>
      </c>
      <c r="AX3730">
        <v>1</v>
      </c>
      <c r="AZ3730">
        <v>3728</v>
      </c>
      <c r="BA3730" t="s">
        <v>23629</v>
      </c>
      <c r="BB3730" t="s">
        <v>72</v>
      </c>
      <c r="BC3730" t="s">
        <v>23630</v>
      </c>
      <c r="BD3730" t="s">
        <v>23631</v>
      </c>
      <c r="BE3730" t="s">
        <v>23632</v>
      </c>
      <c r="BF3730" t="s">
        <v>23633</v>
      </c>
    </row>
    <row r="3731" spans="1:60" x14ac:dyDescent="0.3">
      <c r="A3731" t="s">
        <v>23634</v>
      </c>
      <c r="B3731" t="s">
        <v>23634</v>
      </c>
      <c r="C3731" t="s">
        <v>9108</v>
      </c>
      <c r="D3731" t="s">
        <v>9108</v>
      </c>
      <c r="E3731" t="s">
        <v>9108</v>
      </c>
      <c r="F3731" t="s">
        <v>23635</v>
      </c>
      <c r="G3731">
        <v>4</v>
      </c>
      <c r="H3731">
        <v>2</v>
      </c>
      <c r="I3731">
        <v>2</v>
      </c>
      <c r="J3731">
        <v>2</v>
      </c>
      <c r="K3731">
        <v>2</v>
      </c>
      <c r="L3731">
        <v>2</v>
      </c>
      <c r="M3731">
        <v>2</v>
      </c>
      <c r="N3731">
        <v>2</v>
      </c>
      <c r="O3731">
        <v>2</v>
      </c>
      <c r="P3731">
        <v>2</v>
      </c>
      <c r="Q3731">
        <v>2</v>
      </c>
      <c r="R3731">
        <v>2</v>
      </c>
      <c r="S3731">
        <v>2</v>
      </c>
      <c r="T3731">
        <v>2</v>
      </c>
      <c r="U3731">
        <v>2</v>
      </c>
      <c r="V3731">
        <v>2</v>
      </c>
      <c r="W3731">
        <v>8.4</v>
      </c>
      <c r="X3731">
        <v>8.4</v>
      </c>
      <c r="Y3731">
        <v>8.4</v>
      </c>
      <c r="Z3731">
        <v>35.366999999999997</v>
      </c>
      <c r="AA3731">
        <v>320</v>
      </c>
      <c r="AB3731" t="s">
        <v>23636</v>
      </c>
      <c r="AC3731">
        <v>2</v>
      </c>
      <c r="AD3731">
        <v>2</v>
      </c>
      <c r="AE3731">
        <v>2</v>
      </c>
      <c r="AF3731">
        <v>3</v>
      </c>
      <c r="AG3731" s="1">
        <v>8.0765999999999998E-10</v>
      </c>
      <c r="AH3731">
        <v>8.4</v>
      </c>
      <c r="AI3731">
        <v>8.4</v>
      </c>
      <c r="AJ3731">
        <v>8.4</v>
      </c>
      <c r="AK3731">
        <v>8.4</v>
      </c>
      <c r="AL3731">
        <v>741870000</v>
      </c>
      <c r="AM3731">
        <v>186270000</v>
      </c>
      <c r="AN3731">
        <v>197190000</v>
      </c>
      <c r="AO3731">
        <v>197560000</v>
      </c>
      <c r="AP3731">
        <v>160850000</v>
      </c>
      <c r="AQ3731">
        <v>176170000</v>
      </c>
      <c r="AR3731">
        <v>210480000</v>
      </c>
      <c r="AS3731">
        <v>230300000</v>
      </c>
      <c r="AT3731">
        <v>211500000</v>
      </c>
      <c r="AU3731">
        <v>2</v>
      </c>
      <c r="AV3731">
        <v>2</v>
      </c>
      <c r="AW3731">
        <v>1</v>
      </c>
      <c r="AX3731">
        <v>3</v>
      </c>
      <c r="AZ3731">
        <v>3729</v>
      </c>
      <c r="BA3731" t="s">
        <v>23637</v>
      </c>
      <c r="BB3731" t="s">
        <v>79</v>
      </c>
      <c r="BC3731" t="s">
        <v>23638</v>
      </c>
      <c r="BD3731" t="s">
        <v>23639</v>
      </c>
      <c r="BE3731" t="s">
        <v>23640</v>
      </c>
      <c r="BF3731" t="s">
        <v>23641</v>
      </c>
    </row>
    <row r="3732" spans="1:60" x14ac:dyDescent="0.3">
      <c r="A3732" t="s">
        <v>23642</v>
      </c>
      <c r="B3732" t="s">
        <v>23642</v>
      </c>
      <c r="C3732">
        <v>18</v>
      </c>
      <c r="D3732">
        <v>7</v>
      </c>
      <c r="E3732">
        <v>6</v>
      </c>
      <c r="F3732" t="s">
        <v>23642</v>
      </c>
      <c r="G3732">
        <v>1</v>
      </c>
      <c r="H3732">
        <v>18</v>
      </c>
      <c r="I3732">
        <v>7</v>
      </c>
      <c r="J3732">
        <v>6</v>
      </c>
      <c r="K3732">
        <v>17</v>
      </c>
      <c r="L3732">
        <v>13</v>
      </c>
      <c r="M3732">
        <v>16</v>
      </c>
      <c r="N3732">
        <v>16</v>
      </c>
      <c r="O3732">
        <v>6</v>
      </c>
      <c r="P3732">
        <v>4</v>
      </c>
      <c r="Q3732">
        <v>7</v>
      </c>
      <c r="R3732">
        <v>7</v>
      </c>
      <c r="S3732">
        <v>5</v>
      </c>
      <c r="T3732">
        <v>3</v>
      </c>
      <c r="U3732">
        <v>6</v>
      </c>
      <c r="V3732">
        <v>6</v>
      </c>
      <c r="W3732">
        <v>48.1</v>
      </c>
      <c r="X3732">
        <v>23.2</v>
      </c>
      <c r="Y3732">
        <v>19.2</v>
      </c>
      <c r="Z3732">
        <v>50.585000000000001</v>
      </c>
      <c r="AA3732">
        <v>449</v>
      </c>
      <c r="AB3732">
        <v>449</v>
      </c>
      <c r="AC3732">
        <v>7</v>
      </c>
      <c r="AD3732">
        <v>5</v>
      </c>
      <c r="AE3732">
        <v>10</v>
      </c>
      <c r="AF3732">
        <v>8</v>
      </c>
      <c r="AG3732" s="1">
        <v>1.2777000000000001E-240</v>
      </c>
      <c r="AH3732">
        <v>44.5</v>
      </c>
      <c r="AI3732">
        <v>33.4</v>
      </c>
      <c r="AJ3732">
        <v>45.2</v>
      </c>
      <c r="AK3732">
        <v>45.2</v>
      </c>
      <c r="AL3732">
        <v>7023700000</v>
      </c>
      <c r="AM3732">
        <v>3077300000</v>
      </c>
      <c r="AN3732">
        <v>886750000</v>
      </c>
      <c r="AO3732">
        <v>1866400000</v>
      </c>
      <c r="AP3732">
        <v>1193300000</v>
      </c>
      <c r="AQ3732">
        <v>1709700000</v>
      </c>
      <c r="AR3732">
        <v>1972900000</v>
      </c>
      <c r="AS3732">
        <v>1234300000</v>
      </c>
      <c r="AT3732">
        <v>1431600000</v>
      </c>
      <c r="AU3732">
        <v>6</v>
      </c>
      <c r="AV3732">
        <v>3</v>
      </c>
      <c r="AW3732">
        <v>11</v>
      </c>
      <c r="AX3732">
        <v>10</v>
      </c>
      <c r="AZ3732">
        <v>3730</v>
      </c>
      <c r="BA3732" t="s">
        <v>23643</v>
      </c>
      <c r="BB3732" t="s">
        <v>23644</v>
      </c>
      <c r="BC3732" t="s">
        <v>23645</v>
      </c>
      <c r="BD3732" t="s">
        <v>23646</v>
      </c>
      <c r="BE3732" t="s">
        <v>23647</v>
      </c>
      <c r="BF3732" t="s">
        <v>23648</v>
      </c>
      <c r="BG3732" t="s">
        <v>23649</v>
      </c>
      <c r="BH3732" t="s">
        <v>23650</v>
      </c>
    </row>
    <row r="3733" spans="1:60" x14ac:dyDescent="0.3">
      <c r="A3733" t="s">
        <v>23651</v>
      </c>
      <c r="B3733" t="s">
        <v>23651</v>
      </c>
      <c r="C3733">
        <v>8</v>
      </c>
      <c r="D3733">
        <v>8</v>
      </c>
      <c r="E3733">
        <v>8</v>
      </c>
      <c r="F3733" t="s">
        <v>23651</v>
      </c>
      <c r="G3733">
        <v>1</v>
      </c>
      <c r="H3733">
        <v>8</v>
      </c>
      <c r="I3733">
        <v>8</v>
      </c>
      <c r="J3733">
        <v>8</v>
      </c>
      <c r="K3733">
        <v>4</v>
      </c>
      <c r="L3733">
        <v>5</v>
      </c>
      <c r="M3733">
        <v>6</v>
      </c>
      <c r="N3733">
        <v>5</v>
      </c>
      <c r="O3733">
        <v>4</v>
      </c>
      <c r="P3733">
        <v>5</v>
      </c>
      <c r="Q3733">
        <v>6</v>
      </c>
      <c r="R3733">
        <v>5</v>
      </c>
      <c r="S3733">
        <v>4</v>
      </c>
      <c r="T3733">
        <v>5</v>
      </c>
      <c r="U3733">
        <v>6</v>
      </c>
      <c r="V3733">
        <v>5</v>
      </c>
      <c r="W3733">
        <v>23.6</v>
      </c>
      <c r="X3733">
        <v>23.6</v>
      </c>
      <c r="Y3733">
        <v>23.6</v>
      </c>
      <c r="Z3733">
        <v>68.893000000000001</v>
      </c>
      <c r="AA3733">
        <v>602</v>
      </c>
      <c r="AB3733">
        <v>602</v>
      </c>
      <c r="AC3733">
        <v>4</v>
      </c>
      <c r="AD3733">
        <v>5</v>
      </c>
      <c r="AE3733">
        <v>8</v>
      </c>
      <c r="AF3733">
        <v>7</v>
      </c>
      <c r="AG3733" s="1">
        <v>2.5418E-33</v>
      </c>
      <c r="AH3733">
        <v>10.1</v>
      </c>
      <c r="AI3733">
        <v>14.3</v>
      </c>
      <c r="AJ3733">
        <v>17.399999999999999</v>
      </c>
      <c r="AK3733">
        <v>16.600000000000001</v>
      </c>
      <c r="AL3733">
        <v>854910000</v>
      </c>
      <c r="AM3733">
        <v>198090000</v>
      </c>
      <c r="AN3733">
        <v>156220000</v>
      </c>
      <c r="AO3733">
        <v>285300000</v>
      </c>
      <c r="AP3733">
        <v>215300000</v>
      </c>
      <c r="AQ3733">
        <v>201460000</v>
      </c>
      <c r="AR3733">
        <v>76064000</v>
      </c>
      <c r="AS3733">
        <v>311690000</v>
      </c>
      <c r="AT3733">
        <v>335210000</v>
      </c>
      <c r="AU3733">
        <v>3</v>
      </c>
      <c r="AV3733">
        <v>1</v>
      </c>
      <c r="AW3733">
        <v>5</v>
      </c>
      <c r="AX3733">
        <v>4</v>
      </c>
      <c r="AZ3733">
        <v>3731</v>
      </c>
      <c r="BA3733" t="s">
        <v>23652</v>
      </c>
      <c r="BB3733" t="s">
        <v>148</v>
      </c>
      <c r="BC3733" t="s">
        <v>23653</v>
      </c>
      <c r="BD3733" t="s">
        <v>23654</v>
      </c>
      <c r="BE3733" t="s">
        <v>23655</v>
      </c>
      <c r="BF3733" t="s">
        <v>23656</v>
      </c>
    </row>
    <row r="3734" spans="1:60" x14ac:dyDescent="0.3">
      <c r="A3734" t="s">
        <v>23657</v>
      </c>
      <c r="B3734" t="s">
        <v>23657</v>
      </c>
      <c r="C3734" t="s">
        <v>15550</v>
      </c>
      <c r="D3734" t="s">
        <v>15550</v>
      </c>
      <c r="E3734" t="s">
        <v>15550</v>
      </c>
      <c r="F3734" t="s">
        <v>23658</v>
      </c>
      <c r="G3734">
        <v>3</v>
      </c>
      <c r="H3734">
        <v>14</v>
      </c>
      <c r="I3734">
        <v>14</v>
      </c>
      <c r="J3734">
        <v>14</v>
      </c>
      <c r="K3734">
        <v>10</v>
      </c>
      <c r="L3734">
        <v>11</v>
      </c>
      <c r="M3734">
        <v>12</v>
      </c>
      <c r="N3734">
        <v>13</v>
      </c>
      <c r="O3734">
        <v>10</v>
      </c>
      <c r="P3734">
        <v>11</v>
      </c>
      <c r="Q3734">
        <v>12</v>
      </c>
      <c r="R3734">
        <v>13</v>
      </c>
      <c r="S3734">
        <v>10</v>
      </c>
      <c r="T3734">
        <v>11</v>
      </c>
      <c r="U3734">
        <v>12</v>
      </c>
      <c r="V3734">
        <v>13</v>
      </c>
      <c r="W3734">
        <v>25.7</v>
      </c>
      <c r="X3734">
        <v>25.7</v>
      </c>
      <c r="Y3734">
        <v>25.7</v>
      </c>
      <c r="Z3734">
        <v>89.036000000000001</v>
      </c>
      <c r="AA3734">
        <v>820</v>
      </c>
      <c r="AB3734" t="s">
        <v>23659</v>
      </c>
      <c r="AC3734">
        <v>11</v>
      </c>
      <c r="AD3734">
        <v>14</v>
      </c>
      <c r="AE3734">
        <v>13</v>
      </c>
      <c r="AF3734">
        <v>13</v>
      </c>
      <c r="AG3734" s="1">
        <v>8.2497000000000002E-144</v>
      </c>
      <c r="AH3734">
        <v>18.5</v>
      </c>
      <c r="AI3734">
        <v>22.3</v>
      </c>
      <c r="AJ3734">
        <v>21.3</v>
      </c>
      <c r="AK3734">
        <v>24.5</v>
      </c>
      <c r="AL3734">
        <v>4138100000</v>
      </c>
      <c r="AM3734">
        <v>1136000000</v>
      </c>
      <c r="AN3734">
        <v>1551600000</v>
      </c>
      <c r="AO3734">
        <v>482660000</v>
      </c>
      <c r="AP3734">
        <v>967790000</v>
      </c>
      <c r="AQ3734">
        <v>1203900000</v>
      </c>
      <c r="AR3734">
        <v>741430000</v>
      </c>
      <c r="AS3734">
        <v>1192000000</v>
      </c>
      <c r="AT3734">
        <v>1158000000</v>
      </c>
      <c r="AU3734">
        <v>7</v>
      </c>
      <c r="AV3734">
        <v>6</v>
      </c>
      <c r="AW3734">
        <v>6</v>
      </c>
      <c r="AX3734">
        <v>8</v>
      </c>
      <c r="AZ3734">
        <v>3732</v>
      </c>
      <c r="BA3734" t="s">
        <v>23660</v>
      </c>
      <c r="BB3734" t="s">
        <v>395</v>
      </c>
      <c r="BC3734" t="s">
        <v>23661</v>
      </c>
      <c r="BD3734" t="s">
        <v>23662</v>
      </c>
      <c r="BE3734" t="s">
        <v>23663</v>
      </c>
      <c r="BF3734" t="s">
        <v>23664</v>
      </c>
    </row>
    <row r="3735" spans="1:60" x14ac:dyDescent="0.3">
      <c r="A3735" t="s">
        <v>23665</v>
      </c>
      <c r="B3735" t="s">
        <v>23665</v>
      </c>
      <c r="C3735">
        <v>4</v>
      </c>
      <c r="D3735">
        <v>4</v>
      </c>
      <c r="E3735">
        <v>4</v>
      </c>
      <c r="F3735" t="s">
        <v>23665</v>
      </c>
      <c r="G3735">
        <v>1</v>
      </c>
      <c r="H3735">
        <v>4</v>
      </c>
      <c r="I3735">
        <v>4</v>
      </c>
      <c r="J3735">
        <v>4</v>
      </c>
      <c r="K3735">
        <v>3</v>
      </c>
      <c r="L3735">
        <v>2</v>
      </c>
      <c r="M3735">
        <v>3</v>
      </c>
      <c r="N3735">
        <v>3</v>
      </c>
      <c r="O3735">
        <v>3</v>
      </c>
      <c r="P3735">
        <v>2</v>
      </c>
      <c r="Q3735">
        <v>3</v>
      </c>
      <c r="R3735">
        <v>3</v>
      </c>
      <c r="S3735">
        <v>3</v>
      </c>
      <c r="T3735">
        <v>2</v>
      </c>
      <c r="U3735">
        <v>3</v>
      </c>
      <c r="V3735">
        <v>3</v>
      </c>
      <c r="W3735">
        <v>16.8</v>
      </c>
      <c r="X3735">
        <v>16.8</v>
      </c>
      <c r="Y3735">
        <v>16.8</v>
      </c>
      <c r="Z3735">
        <v>41.94</v>
      </c>
      <c r="AA3735">
        <v>376</v>
      </c>
      <c r="AB3735">
        <v>376</v>
      </c>
      <c r="AC3735">
        <v>4</v>
      </c>
      <c r="AD3735">
        <v>3</v>
      </c>
      <c r="AE3735">
        <v>4</v>
      </c>
      <c r="AF3735">
        <v>4</v>
      </c>
      <c r="AG3735" s="1">
        <v>1.0195E-18</v>
      </c>
      <c r="AH3735">
        <v>12.2</v>
      </c>
      <c r="AI3735">
        <v>8.5</v>
      </c>
      <c r="AJ3735">
        <v>13</v>
      </c>
      <c r="AK3735">
        <v>13</v>
      </c>
      <c r="AL3735">
        <v>576240000</v>
      </c>
      <c r="AM3735">
        <v>115490000</v>
      </c>
      <c r="AN3735">
        <v>118070000</v>
      </c>
      <c r="AO3735">
        <v>163560000</v>
      </c>
      <c r="AP3735">
        <v>179120000</v>
      </c>
      <c r="AQ3735">
        <v>142930000</v>
      </c>
      <c r="AR3735">
        <v>157880000</v>
      </c>
      <c r="AS3735">
        <v>151790000</v>
      </c>
      <c r="AT3735">
        <v>201120000</v>
      </c>
      <c r="AU3735">
        <v>2</v>
      </c>
      <c r="AV3735">
        <v>2</v>
      </c>
      <c r="AW3735">
        <v>4</v>
      </c>
      <c r="AX3735">
        <v>2</v>
      </c>
      <c r="AZ3735">
        <v>3733</v>
      </c>
      <c r="BA3735" t="s">
        <v>23666</v>
      </c>
      <c r="BB3735" t="s">
        <v>229</v>
      </c>
      <c r="BC3735" t="s">
        <v>23667</v>
      </c>
      <c r="BD3735" t="s">
        <v>23668</v>
      </c>
      <c r="BE3735" t="s">
        <v>23669</v>
      </c>
      <c r="BF3735" t="s">
        <v>23670</v>
      </c>
    </row>
    <row r="3736" spans="1:60" x14ac:dyDescent="0.3">
      <c r="A3736" t="s">
        <v>23671</v>
      </c>
      <c r="B3736" t="s">
        <v>23671</v>
      </c>
      <c r="C3736" t="s">
        <v>106</v>
      </c>
      <c r="D3736" t="s">
        <v>106</v>
      </c>
      <c r="E3736" t="s">
        <v>106</v>
      </c>
      <c r="F3736" t="s">
        <v>23671</v>
      </c>
      <c r="G3736">
        <v>2</v>
      </c>
      <c r="H3736">
        <v>1</v>
      </c>
      <c r="I3736">
        <v>1</v>
      </c>
      <c r="J3736">
        <v>1</v>
      </c>
      <c r="K3736">
        <v>1</v>
      </c>
      <c r="L3736">
        <v>1</v>
      </c>
      <c r="M3736">
        <v>1</v>
      </c>
      <c r="N3736">
        <v>1</v>
      </c>
      <c r="O3736">
        <v>1</v>
      </c>
      <c r="P3736">
        <v>1</v>
      </c>
      <c r="Q3736">
        <v>1</v>
      </c>
      <c r="R3736">
        <v>1</v>
      </c>
      <c r="S3736">
        <v>1</v>
      </c>
      <c r="T3736">
        <v>1</v>
      </c>
      <c r="U3736">
        <v>1</v>
      </c>
      <c r="V3736">
        <v>1</v>
      </c>
      <c r="W3736">
        <v>2.2999999999999998</v>
      </c>
      <c r="X3736">
        <v>2.2999999999999998</v>
      </c>
      <c r="Y3736">
        <v>2.2999999999999998</v>
      </c>
      <c r="Z3736">
        <v>53.994999999999997</v>
      </c>
      <c r="AA3736">
        <v>480</v>
      </c>
      <c r="AB3736" t="s">
        <v>23672</v>
      </c>
      <c r="AC3736">
        <v>1</v>
      </c>
      <c r="AD3736">
        <v>1</v>
      </c>
      <c r="AE3736">
        <v>1</v>
      </c>
      <c r="AF3736">
        <v>1</v>
      </c>
      <c r="AG3736">
        <v>9.9883999999999997E-4</v>
      </c>
      <c r="AH3736">
        <v>2.2999999999999998</v>
      </c>
      <c r="AI3736">
        <v>2.2999999999999998</v>
      </c>
      <c r="AJ3736">
        <v>2.2999999999999998</v>
      </c>
      <c r="AK3736">
        <v>2.2999999999999998</v>
      </c>
      <c r="AL3736">
        <v>114360000</v>
      </c>
      <c r="AM3736">
        <v>44360000</v>
      </c>
      <c r="AN3736">
        <v>26980000</v>
      </c>
      <c r="AO3736">
        <v>31771000</v>
      </c>
      <c r="AP3736">
        <v>11254000</v>
      </c>
      <c r="AQ3736">
        <v>0</v>
      </c>
      <c r="AR3736">
        <v>0</v>
      </c>
      <c r="AS3736">
        <v>0</v>
      </c>
      <c r="AT3736">
        <v>14138000</v>
      </c>
      <c r="AU3736">
        <v>1</v>
      </c>
      <c r="AV3736">
        <v>0</v>
      </c>
      <c r="AW3736">
        <v>0</v>
      </c>
      <c r="AX3736">
        <v>0</v>
      </c>
      <c r="AZ3736">
        <v>3734</v>
      </c>
      <c r="BA3736">
        <v>10393</v>
      </c>
      <c r="BB3736" t="b">
        <v>1</v>
      </c>
      <c r="BC3736">
        <v>10737</v>
      </c>
      <c r="BD3736" t="s">
        <v>23673</v>
      </c>
      <c r="BE3736">
        <v>38061</v>
      </c>
      <c r="BF3736">
        <v>38061</v>
      </c>
    </row>
    <row r="3737" spans="1:60" x14ac:dyDescent="0.3">
      <c r="A3737" t="s">
        <v>23674</v>
      </c>
      <c r="B3737" t="s">
        <v>23674</v>
      </c>
      <c r="C3737">
        <v>6</v>
      </c>
      <c r="D3737">
        <v>6</v>
      </c>
      <c r="E3737">
        <v>6</v>
      </c>
      <c r="F3737" t="s">
        <v>23674</v>
      </c>
      <c r="G3737">
        <v>1</v>
      </c>
      <c r="H3737">
        <v>6</v>
      </c>
      <c r="I3737">
        <v>6</v>
      </c>
      <c r="J3737">
        <v>6</v>
      </c>
      <c r="K3737">
        <v>6</v>
      </c>
      <c r="L3737">
        <v>6</v>
      </c>
      <c r="M3737">
        <v>5</v>
      </c>
      <c r="N3737">
        <v>5</v>
      </c>
      <c r="O3737">
        <v>6</v>
      </c>
      <c r="P3737">
        <v>6</v>
      </c>
      <c r="Q3737">
        <v>5</v>
      </c>
      <c r="R3737">
        <v>5</v>
      </c>
      <c r="S3737">
        <v>6</v>
      </c>
      <c r="T3737">
        <v>6</v>
      </c>
      <c r="U3737">
        <v>5</v>
      </c>
      <c r="V3737">
        <v>5</v>
      </c>
      <c r="W3737">
        <v>15.5</v>
      </c>
      <c r="X3737">
        <v>15.5</v>
      </c>
      <c r="Y3737">
        <v>15.5</v>
      </c>
      <c r="Z3737">
        <v>41.323</v>
      </c>
      <c r="AA3737">
        <v>386</v>
      </c>
      <c r="AB3737">
        <v>386</v>
      </c>
      <c r="AC3737">
        <v>7</v>
      </c>
      <c r="AD3737">
        <v>8</v>
      </c>
      <c r="AE3737">
        <v>6</v>
      </c>
      <c r="AF3737">
        <v>6</v>
      </c>
      <c r="AG3737" s="1">
        <v>3.8641000000000002E-23</v>
      </c>
      <c r="AH3737">
        <v>15.5</v>
      </c>
      <c r="AI3737">
        <v>15.5</v>
      </c>
      <c r="AJ3737">
        <v>13</v>
      </c>
      <c r="AK3737">
        <v>13.5</v>
      </c>
      <c r="AL3737">
        <v>6295500000</v>
      </c>
      <c r="AM3737">
        <v>1759600000</v>
      </c>
      <c r="AN3737">
        <v>2511300000</v>
      </c>
      <c r="AO3737">
        <v>1094400000</v>
      </c>
      <c r="AP3737">
        <v>930230000</v>
      </c>
      <c r="AQ3737">
        <v>2027000000</v>
      </c>
      <c r="AR3737">
        <v>2186700000</v>
      </c>
      <c r="AS3737">
        <v>1259300000</v>
      </c>
      <c r="AT3737">
        <v>1499900000</v>
      </c>
      <c r="AU3737">
        <v>8</v>
      </c>
      <c r="AV3737">
        <v>7</v>
      </c>
      <c r="AW3737">
        <v>4</v>
      </c>
      <c r="AX3737">
        <v>4</v>
      </c>
      <c r="AZ3737">
        <v>3735</v>
      </c>
      <c r="BA3737" t="s">
        <v>23675</v>
      </c>
      <c r="BB3737" t="s">
        <v>591</v>
      </c>
      <c r="BC3737" t="s">
        <v>23676</v>
      </c>
      <c r="BD3737" t="s">
        <v>23677</v>
      </c>
      <c r="BE3737" t="s">
        <v>23678</v>
      </c>
      <c r="BF3737" t="s">
        <v>23679</v>
      </c>
      <c r="BG3737">
        <v>808</v>
      </c>
      <c r="BH3737">
        <v>169</v>
      </c>
    </row>
    <row r="3738" spans="1:60" x14ac:dyDescent="0.3">
      <c r="A3738" t="s">
        <v>23680</v>
      </c>
      <c r="B3738" t="s">
        <v>23680</v>
      </c>
      <c r="C3738" t="s">
        <v>3248</v>
      </c>
      <c r="D3738" t="s">
        <v>84</v>
      </c>
      <c r="E3738" t="s">
        <v>106</v>
      </c>
      <c r="F3738" t="s">
        <v>23680</v>
      </c>
      <c r="G3738">
        <v>2</v>
      </c>
      <c r="H3738">
        <v>3</v>
      </c>
      <c r="I3738">
        <v>2</v>
      </c>
      <c r="J3738">
        <v>1</v>
      </c>
      <c r="K3738">
        <v>3</v>
      </c>
      <c r="L3738">
        <v>3</v>
      </c>
      <c r="M3738">
        <v>1</v>
      </c>
      <c r="N3738">
        <v>2</v>
      </c>
      <c r="O3738">
        <v>2</v>
      </c>
      <c r="P3738">
        <v>2</v>
      </c>
      <c r="Q3738">
        <v>0</v>
      </c>
      <c r="R3738">
        <v>1</v>
      </c>
      <c r="S3738">
        <v>1</v>
      </c>
      <c r="T3738">
        <v>1</v>
      </c>
      <c r="U3738">
        <v>0</v>
      </c>
      <c r="V3738">
        <v>1</v>
      </c>
      <c r="W3738">
        <v>6.5</v>
      </c>
      <c r="X3738">
        <v>4.9000000000000004</v>
      </c>
      <c r="Y3738">
        <v>2.6</v>
      </c>
      <c r="Z3738">
        <v>60.308999999999997</v>
      </c>
      <c r="AA3738">
        <v>535</v>
      </c>
      <c r="AB3738" t="s">
        <v>23681</v>
      </c>
      <c r="AC3738">
        <v>2</v>
      </c>
      <c r="AD3738">
        <v>2</v>
      </c>
      <c r="AF3738">
        <v>1</v>
      </c>
      <c r="AG3738" s="1">
        <v>2.7202000000000001E-10</v>
      </c>
      <c r="AH3738">
        <v>6.5</v>
      </c>
      <c r="AI3738">
        <v>6.5</v>
      </c>
      <c r="AJ3738">
        <v>1.7</v>
      </c>
      <c r="AK3738">
        <v>4.3</v>
      </c>
      <c r="AL3738">
        <v>102720000</v>
      </c>
      <c r="AM3738">
        <v>65455000</v>
      </c>
      <c r="AN3738">
        <v>24755000</v>
      </c>
      <c r="AO3738">
        <v>0</v>
      </c>
      <c r="AP3738">
        <v>12510000</v>
      </c>
      <c r="AQ3738">
        <v>64578000</v>
      </c>
      <c r="AR3738">
        <v>28909000</v>
      </c>
      <c r="AS3738">
        <v>0</v>
      </c>
      <c r="AT3738">
        <v>0</v>
      </c>
      <c r="AU3738">
        <v>1</v>
      </c>
      <c r="AV3738">
        <v>1</v>
      </c>
      <c r="AW3738">
        <v>0</v>
      </c>
      <c r="AX3738">
        <v>0</v>
      </c>
      <c r="AZ3738">
        <v>3736</v>
      </c>
      <c r="BA3738" t="s">
        <v>23682</v>
      </c>
      <c r="BB3738" t="s">
        <v>169</v>
      </c>
      <c r="BC3738" t="s">
        <v>23683</v>
      </c>
      <c r="BD3738" t="s">
        <v>23684</v>
      </c>
      <c r="BE3738" t="s">
        <v>23685</v>
      </c>
      <c r="BF3738" t="s">
        <v>23686</v>
      </c>
    </row>
    <row r="3739" spans="1:60" x14ac:dyDescent="0.3">
      <c r="A3739" t="s">
        <v>23687</v>
      </c>
      <c r="B3739" t="s">
        <v>23687</v>
      </c>
      <c r="C3739" t="s">
        <v>255</v>
      </c>
      <c r="D3739" t="s">
        <v>255</v>
      </c>
      <c r="E3739" t="s">
        <v>255</v>
      </c>
      <c r="F3739" t="s">
        <v>23687</v>
      </c>
      <c r="G3739">
        <v>2</v>
      </c>
      <c r="H3739">
        <v>4</v>
      </c>
      <c r="I3739">
        <v>4</v>
      </c>
      <c r="J3739">
        <v>4</v>
      </c>
      <c r="K3739">
        <v>3</v>
      </c>
      <c r="L3739">
        <v>3</v>
      </c>
      <c r="M3739">
        <v>4</v>
      </c>
      <c r="N3739">
        <v>4</v>
      </c>
      <c r="O3739">
        <v>3</v>
      </c>
      <c r="P3739">
        <v>3</v>
      </c>
      <c r="Q3739">
        <v>4</v>
      </c>
      <c r="R3739">
        <v>4</v>
      </c>
      <c r="S3739">
        <v>3</v>
      </c>
      <c r="T3739">
        <v>3</v>
      </c>
      <c r="U3739">
        <v>4</v>
      </c>
      <c r="V3739">
        <v>4</v>
      </c>
      <c r="W3739">
        <v>7.9</v>
      </c>
      <c r="X3739">
        <v>7.9</v>
      </c>
      <c r="Y3739">
        <v>7.9</v>
      </c>
      <c r="Z3739">
        <v>59.026000000000003</v>
      </c>
      <c r="AA3739">
        <v>556</v>
      </c>
      <c r="AB3739" t="s">
        <v>23688</v>
      </c>
      <c r="AC3739">
        <v>3</v>
      </c>
      <c r="AD3739">
        <v>4</v>
      </c>
      <c r="AE3739">
        <v>6</v>
      </c>
      <c r="AF3739">
        <v>6</v>
      </c>
      <c r="AG3739" s="1">
        <v>7.5898E-38</v>
      </c>
      <c r="AH3739">
        <v>4.9000000000000004</v>
      </c>
      <c r="AI3739">
        <v>4.9000000000000004</v>
      </c>
      <c r="AJ3739">
        <v>7.9</v>
      </c>
      <c r="AK3739">
        <v>7.9</v>
      </c>
      <c r="AL3739">
        <v>2100500000</v>
      </c>
      <c r="AM3739">
        <v>353620000</v>
      </c>
      <c r="AN3739">
        <v>680130000</v>
      </c>
      <c r="AO3739">
        <v>548860000</v>
      </c>
      <c r="AP3739">
        <v>517920000</v>
      </c>
      <c r="AQ3739">
        <v>717780000</v>
      </c>
      <c r="AR3739">
        <v>628150000</v>
      </c>
      <c r="AS3739">
        <v>516700000</v>
      </c>
      <c r="AT3739">
        <v>514160000</v>
      </c>
      <c r="AU3739">
        <v>2</v>
      </c>
      <c r="AV3739">
        <v>1</v>
      </c>
      <c r="AW3739">
        <v>4</v>
      </c>
      <c r="AX3739">
        <v>3</v>
      </c>
      <c r="AZ3739">
        <v>3737</v>
      </c>
      <c r="BA3739" t="s">
        <v>23689</v>
      </c>
      <c r="BB3739" t="s">
        <v>229</v>
      </c>
      <c r="BC3739" t="s">
        <v>23690</v>
      </c>
      <c r="BD3739" t="s">
        <v>23691</v>
      </c>
      <c r="BE3739" t="s">
        <v>23692</v>
      </c>
      <c r="BF3739" t="s">
        <v>23693</v>
      </c>
    </row>
    <row r="3740" spans="1:60" x14ac:dyDescent="0.3">
      <c r="A3740" t="s">
        <v>23694</v>
      </c>
      <c r="B3740" t="s">
        <v>23694</v>
      </c>
      <c r="C3740">
        <v>3</v>
      </c>
      <c r="D3740">
        <v>3</v>
      </c>
      <c r="E3740">
        <v>3</v>
      </c>
      <c r="F3740" t="s">
        <v>23694</v>
      </c>
      <c r="G3740">
        <v>1</v>
      </c>
      <c r="H3740">
        <v>3</v>
      </c>
      <c r="I3740">
        <v>3</v>
      </c>
      <c r="J3740">
        <v>3</v>
      </c>
      <c r="K3740">
        <v>3</v>
      </c>
      <c r="L3740">
        <v>3</v>
      </c>
      <c r="M3740">
        <v>2</v>
      </c>
      <c r="N3740">
        <v>3</v>
      </c>
      <c r="O3740">
        <v>3</v>
      </c>
      <c r="P3740">
        <v>3</v>
      </c>
      <c r="Q3740">
        <v>2</v>
      </c>
      <c r="R3740">
        <v>3</v>
      </c>
      <c r="S3740">
        <v>3</v>
      </c>
      <c r="T3740">
        <v>3</v>
      </c>
      <c r="U3740">
        <v>2</v>
      </c>
      <c r="V3740">
        <v>3</v>
      </c>
      <c r="W3740">
        <v>8.4</v>
      </c>
      <c r="X3740">
        <v>8.4</v>
      </c>
      <c r="Y3740">
        <v>8.4</v>
      </c>
      <c r="Z3740">
        <v>54.866999999999997</v>
      </c>
      <c r="AA3740">
        <v>488</v>
      </c>
      <c r="AB3740">
        <v>488</v>
      </c>
      <c r="AC3740">
        <v>5</v>
      </c>
      <c r="AD3740">
        <v>3</v>
      </c>
      <c r="AE3740">
        <v>2</v>
      </c>
      <c r="AF3740">
        <v>3</v>
      </c>
      <c r="AG3740" s="1">
        <v>6.2997999999999998E-11</v>
      </c>
      <c r="AH3740">
        <v>8.4</v>
      </c>
      <c r="AI3740">
        <v>8.4</v>
      </c>
      <c r="AJ3740">
        <v>6.4</v>
      </c>
      <c r="AK3740">
        <v>8.4</v>
      </c>
      <c r="AL3740">
        <v>423600000</v>
      </c>
      <c r="AM3740">
        <v>188480000</v>
      </c>
      <c r="AN3740">
        <v>124810000</v>
      </c>
      <c r="AO3740">
        <v>58351000</v>
      </c>
      <c r="AP3740">
        <v>51951000</v>
      </c>
      <c r="AQ3740">
        <v>131070000</v>
      </c>
      <c r="AR3740">
        <v>144940000</v>
      </c>
      <c r="AS3740">
        <v>84785000</v>
      </c>
      <c r="AT3740">
        <v>55363000</v>
      </c>
      <c r="AU3740">
        <v>3</v>
      </c>
      <c r="AV3740">
        <v>4</v>
      </c>
      <c r="AW3740">
        <v>1</v>
      </c>
      <c r="AX3740">
        <v>1</v>
      </c>
      <c r="AZ3740">
        <v>3738</v>
      </c>
      <c r="BA3740" t="s">
        <v>23695</v>
      </c>
      <c r="BB3740" t="s">
        <v>72</v>
      </c>
      <c r="BC3740" t="s">
        <v>23696</v>
      </c>
      <c r="BD3740" t="s">
        <v>23697</v>
      </c>
      <c r="BE3740" t="s">
        <v>23698</v>
      </c>
      <c r="BF3740" t="s">
        <v>23699</v>
      </c>
    </row>
    <row r="3741" spans="1:60" x14ac:dyDescent="0.3">
      <c r="A3741" t="s">
        <v>23700</v>
      </c>
      <c r="B3741" t="s">
        <v>23700</v>
      </c>
      <c r="C3741">
        <v>10</v>
      </c>
      <c r="D3741">
        <v>10</v>
      </c>
      <c r="E3741">
        <v>10</v>
      </c>
      <c r="F3741" t="s">
        <v>23700</v>
      </c>
      <c r="G3741">
        <v>1</v>
      </c>
      <c r="H3741">
        <v>10</v>
      </c>
      <c r="I3741">
        <v>10</v>
      </c>
      <c r="J3741">
        <v>10</v>
      </c>
      <c r="K3741">
        <v>8</v>
      </c>
      <c r="L3741">
        <v>7</v>
      </c>
      <c r="M3741">
        <v>6</v>
      </c>
      <c r="N3741">
        <v>7</v>
      </c>
      <c r="O3741">
        <v>8</v>
      </c>
      <c r="P3741">
        <v>7</v>
      </c>
      <c r="Q3741">
        <v>6</v>
      </c>
      <c r="R3741">
        <v>7</v>
      </c>
      <c r="S3741">
        <v>8</v>
      </c>
      <c r="T3741">
        <v>7</v>
      </c>
      <c r="U3741">
        <v>6</v>
      </c>
      <c r="V3741">
        <v>7</v>
      </c>
      <c r="W3741">
        <v>30.5</v>
      </c>
      <c r="X3741">
        <v>30.5</v>
      </c>
      <c r="Y3741">
        <v>30.5</v>
      </c>
      <c r="Z3741">
        <v>39.951999999999998</v>
      </c>
      <c r="AA3741">
        <v>371</v>
      </c>
      <c r="AB3741">
        <v>371</v>
      </c>
      <c r="AC3741">
        <v>8</v>
      </c>
      <c r="AD3741">
        <v>7</v>
      </c>
      <c r="AE3741">
        <v>7</v>
      </c>
      <c r="AF3741">
        <v>7</v>
      </c>
      <c r="AG3741" s="1">
        <v>1.8456E-44</v>
      </c>
      <c r="AH3741">
        <v>26.4</v>
      </c>
      <c r="AI3741">
        <v>23.5</v>
      </c>
      <c r="AJ3741">
        <v>16.399999999999999</v>
      </c>
      <c r="AK3741">
        <v>19.899999999999999</v>
      </c>
      <c r="AL3741">
        <v>2144200000</v>
      </c>
      <c r="AM3741">
        <v>707970000</v>
      </c>
      <c r="AN3741">
        <v>467170000</v>
      </c>
      <c r="AO3741">
        <v>471050000</v>
      </c>
      <c r="AP3741">
        <v>498000000</v>
      </c>
      <c r="AQ3741">
        <v>485910000</v>
      </c>
      <c r="AR3741">
        <v>588610000</v>
      </c>
      <c r="AS3741">
        <v>614930000</v>
      </c>
      <c r="AT3741">
        <v>682540000</v>
      </c>
      <c r="AU3741">
        <v>6</v>
      </c>
      <c r="AV3741">
        <v>4</v>
      </c>
      <c r="AW3741">
        <v>6</v>
      </c>
      <c r="AX3741">
        <v>4</v>
      </c>
      <c r="AZ3741">
        <v>3739</v>
      </c>
      <c r="BA3741" t="s">
        <v>23701</v>
      </c>
      <c r="BB3741" t="s">
        <v>644</v>
      </c>
      <c r="BC3741" t="s">
        <v>23702</v>
      </c>
      <c r="BD3741" t="s">
        <v>23703</v>
      </c>
      <c r="BE3741" t="s">
        <v>23704</v>
      </c>
      <c r="BF3741" t="s">
        <v>23705</v>
      </c>
    </row>
    <row r="3742" spans="1:60" x14ac:dyDescent="0.3">
      <c r="A3742" t="s">
        <v>23706</v>
      </c>
      <c r="B3742" t="s">
        <v>23707</v>
      </c>
      <c r="C3742" t="s">
        <v>23708</v>
      </c>
      <c r="D3742" t="s">
        <v>23709</v>
      </c>
      <c r="E3742" t="s">
        <v>23709</v>
      </c>
      <c r="F3742" t="s">
        <v>23707</v>
      </c>
      <c r="G3742">
        <v>5</v>
      </c>
      <c r="H3742">
        <v>6</v>
      </c>
      <c r="I3742">
        <v>2</v>
      </c>
      <c r="J3742">
        <v>2</v>
      </c>
      <c r="K3742">
        <v>5</v>
      </c>
      <c r="L3742">
        <v>4</v>
      </c>
      <c r="M3742">
        <v>1</v>
      </c>
      <c r="N3742">
        <v>2</v>
      </c>
      <c r="O3742">
        <v>2</v>
      </c>
      <c r="P3742">
        <v>2</v>
      </c>
      <c r="Q3742">
        <v>0</v>
      </c>
      <c r="R3742">
        <v>1</v>
      </c>
      <c r="S3742">
        <v>2</v>
      </c>
      <c r="T3742">
        <v>2</v>
      </c>
      <c r="U3742">
        <v>0</v>
      </c>
      <c r="V3742">
        <v>1</v>
      </c>
      <c r="W3742">
        <v>3.9</v>
      </c>
      <c r="X3742">
        <v>1.2</v>
      </c>
      <c r="Y3742">
        <v>1.2</v>
      </c>
      <c r="Z3742">
        <v>221.53</v>
      </c>
      <c r="AA3742">
        <v>1914</v>
      </c>
      <c r="AB3742" t="s">
        <v>23710</v>
      </c>
      <c r="AC3742">
        <v>2</v>
      </c>
      <c r="AD3742">
        <v>3</v>
      </c>
      <c r="AF3742">
        <v>2</v>
      </c>
      <c r="AG3742" s="1">
        <v>2.9081999999999999E-19</v>
      </c>
      <c r="AH3742">
        <v>3.1</v>
      </c>
      <c r="AI3742">
        <v>2.6</v>
      </c>
      <c r="AJ3742">
        <v>0.7</v>
      </c>
      <c r="AK3742">
        <v>1.4</v>
      </c>
      <c r="AL3742">
        <v>1451600000</v>
      </c>
      <c r="AM3742">
        <v>200920000</v>
      </c>
      <c r="AN3742">
        <v>725560000</v>
      </c>
      <c r="AO3742">
        <v>0</v>
      </c>
      <c r="AP3742">
        <v>525150000</v>
      </c>
      <c r="AQ3742">
        <v>349050000</v>
      </c>
      <c r="AR3742">
        <v>612420000</v>
      </c>
      <c r="AS3742">
        <v>0</v>
      </c>
      <c r="AT3742">
        <v>0</v>
      </c>
      <c r="AU3742">
        <v>2</v>
      </c>
      <c r="AV3742">
        <v>3</v>
      </c>
      <c r="AW3742">
        <v>0</v>
      </c>
      <c r="AX3742">
        <v>2</v>
      </c>
      <c r="AZ3742">
        <v>3740</v>
      </c>
      <c r="BA3742" t="s">
        <v>23711</v>
      </c>
      <c r="BB3742" t="s">
        <v>8600</v>
      </c>
      <c r="BC3742" t="s">
        <v>23712</v>
      </c>
      <c r="BD3742" t="s">
        <v>23713</v>
      </c>
      <c r="BE3742" t="s">
        <v>23714</v>
      </c>
      <c r="BF3742" t="s">
        <v>23715</v>
      </c>
    </row>
    <row r="3743" spans="1:60" x14ac:dyDescent="0.3">
      <c r="A3743" t="s">
        <v>23716</v>
      </c>
      <c r="B3743" t="s">
        <v>23716</v>
      </c>
      <c r="C3743">
        <v>1</v>
      </c>
      <c r="D3743">
        <v>1</v>
      </c>
      <c r="E3743">
        <v>1</v>
      </c>
      <c r="F3743" t="s">
        <v>23716</v>
      </c>
      <c r="G3743">
        <v>1</v>
      </c>
      <c r="H3743">
        <v>1</v>
      </c>
      <c r="I3743">
        <v>1</v>
      </c>
      <c r="J3743">
        <v>1</v>
      </c>
      <c r="K3743">
        <v>1</v>
      </c>
      <c r="L3743">
        <v>1</v>
      </c>
      <c r="M3743">
        <v>1</v>
      </c>
      <c r="N3743">
        <v>1</v>
      </c>
      <c r="O3743">
        <v>1</v>
      </c>
      <c r="P3743">
        <v>1</v>
      </c>
      <c r="Q3743">
        <v>1</v>
      </c>
      <c r="R3743">
        <v>1</v>
      </c>
      <c r="S3743">
        <v>1</v>
      </c>
      <c r="T3743">
        <v>1</v>
      </c>
      <c r="U3743">
        <v>1</v>
      </c>
      <c r="V3743">
        <v>1</v>
      </c>
      <c r="W3743">
        <v>1</v>
      </c>
      <c r="X3743">
        <v>1</v>
      </c>
      <c r="Y3743">
        <v>1</v>
      </c>
      <c r="Z3743">
        <v>141.86000000000001</v>
      </c>
      <c r="AA3743">
        <v>1255</v>
      </c>
      <c r="AB3743">
        <v>1255</v>
      </c>
      <c r="AC3743">
        <v>1</v>
      </c>
      <c r="AD3743">
        <v>1</v>
      </c>
      <c r="AE3743">
        <v>1</v>
      </c>
      <c r="AF3743">
        <v>1</v>
      </c>
      <c r="AG3743">
        <v>3.1023999999999999E-3</v>
      </c>
      <c r="AH3743">
        <v>1</v>
      </c>
      <c r="AI3743">
        <v>1</v>
      </c>
      <c r="AJ3743">
        <v>1</v>
      </c>
      <c r="AK3743">
        <v>1</v>
      </c>
      <c r="AL3743">
        <v>39624000</v>
      </c>
      <c r="AM3743">
        <v>8658900</v>
      </c>
      <c r="AN3743">
        <v>6765700</v>
      </c>
      <c r="AO3743">
        <v>15980000</v>
      </c>
      <c r="AP3743">
        <v>8219300</v>
      </c>
      <c r="AQ3743">
        <v>0</v>
      </c>
      <c r="AR3743">
        <v>0</v>
      </c>
      <c r="AS3743">
        <v>0</v>
      </c>
      <c r="AT3743">
        <v>10325000</v>
      </c>
      <c r="AU3743">
        <v>0</v>
      </c>
      <c r="AV3743">
        <v>0</v>
      </c>
      <c r="AW3743">
        <v>1</v>
      </c>
      <c r="AX3743">
        <v>1</v>
      </c>
      <c r="AZ3743">
        <v>3741</v>
      </c>
      <c r="BA3743">
        <v>19006</v>
      </c>
      <c r="BB3743" t="b">
        <v>1</v>
      </c>
      <c r="BC3743">
        <v>19657</v>
      </c>
      <c r="BD3743" t="s">
        <v>23717</v>
      </c>
      <c r="BE3743" t="s">
        <v>23718</v>
      </c>
      <c r="BF3743">
        <v>68131</v>
      </c>
    </row>
    <row r="3744" spans="1:60" x14ac:dyDescent="0.3">
      <c r="A3744" t="s">
        <v>23719</v>
      </c>
      <c r="B3744" t="s">
        <v>23719</v>
      </c>
      <c r="C3744">
        <v>12</v>
      </c>
      <c r="D3744">
        <v>12</v>
      </c>
      <c r="E3744">
        <v>12</v>
      </c>
      <c r="F3744" t="s">
        <v>23720</v>
      </c>
      <c r="G3744">
        <v>1</v>
      </c>
      <c r="H3744">
        <v>12</v>
      </c>
      <c r="I3744">
        <v>12</v>
      </c>
      <c r="J3744">
        <v>12</v>
      </c>
      <c r="K3744">
        <v>9</v>
      </c>
      <c r="L3744">
        <v>8</v>
      </c>
      <c r="M3744">
        <v>9</v>
      </c>
      <c r="N3744">
        <v>9</v>
      </c>
      <c r="O3744">
        <v>9</v>
      </c>
      <c r="P3744">
        <v>8</v>
      </c>
      <c r="Q3744">
        <v>9</v>
      </c>
      <c r="R3744">
        <v>9</v>
      </c>
      <c r="S3744">
        <v>9</v>
      </c>
      <c r="T3744">
        <v>8</v>
      </c>
      <c r="U3744">
        <v>9</v>
      </c>
      <c r="V3744">
        <v>9</v>
      </c>
      <c r="W3744">
        <v>25.4</v>
      </c>
      <c r="X3744">
        <v>25.4</v>
      </c>
      <c r="Y3744">
        <v>25.4</v>
      </c>
      <c r="Z3744">
        <v>71.096999999999994</v>
      </c>
      <c r="AA3744">
        <v>633</v>
      </c>
      <c r="AB3744">
        <v>633</v>
      </c>
      <c r="AC3744">
        <v>10</v>
      </c>
      <c r="AD3744">
        <v>11</v>
      </c>
      <c r="AE3744">
        <v>11</v>
      </c>
      <c r="AF3744">
        <v>11</v>
      </c>
      <c r="AG3744" s="1">
        <v>8.3069999999999996E-57</v>
      </c>
      <c r="AH3744">
        <v>17.2</v>
      </c>
      <c r="AI3744">
        <v>14.5</v>
      </c>
      <c r="AJ3744">
        <v>16.899999999999999</v>
      </c>
      <c r="AK3744">
        <v>18.600000000000001</v>
      </c>
      <c r="AL3744">
        <v>3474600000</v>
      </c>
      <c r="AM3744">
        <v>1175100000</v>
      </c>
      <c r="AN3744">
        <v>804370000</v>
      </c>
      <c r="AO3744">
        <v>801880000</v>
      </c>
      <c r="AP3744">
        <v>693270000</v>
      </c>
      <c r="AQ3744">
        <v>958590000</v>
      </c>
      <c r="AR3744">
        <v>945430000</v>
      </c>
      <c r="AS3744">
        <v>927390000</v>
      </c>
      <c r="AT3744">
        <v>986870000</v>
      </c>
      <c r="AU3744">
        <v>7</v>
      </c>
      <c r="AV3744">
        <v>3</v>
      </c>
      <c r="AW3744">
        <v>10</v>
      </c>
      <c r="AX3744">
        <v>7</v>
      </c>
      <c r="AZ3744">
        <v>3742</v>
      </c>
      <c r="BA3744" t="s">
        <v>23721</v>
      </c>
      <c r="BB3744" t="s">
        <v>1422</v>
      </c>
      <c r="BC3744" t="s">
        <v>23722</v>
      </c>
      <c r="BD3744" t="s">
        <v>23723</v>
      </c>
      <c r="BE3744" t="s">
        <v>23724</v>
      </c>
      <c r="BF3744" t="s">
        <v>23725</v>
      </c>
    </row>
    <row r="3745" spans="1:60" x14ac:dyDescent="0.3">
      <c r="A3745" t="s">
        <v>23726</v>
      </c>
      <c r="B3745" t="s">
        <v>23726</v>
      </c>
      <c r="C3745">
        <v>19</v>
      </c>
      <c r="D3745">
        <v>19</v>
      </c>
      <c r="E3745">
        <v>7</v>
      </c>
      <c r="F3745" t="s">
        <v>23726</v>
      </c>
      <c r="G3745">
        <v>1</v>
      </c>
      <c r="H3745">
        <v>19</v>
      </c>
      <c r="I3745">
        <v>19</v>
      </c>
      <c r="J3745">
        <v>7</v>
      </c>
      <c r="K3745">
        <v>11</v>
      </c>
      <c r="L3745">
        <v>18</v>
      </c>
      <c r="M3745">
        <v>16</v>
      </c>
      <c r="N3745">
        <v>16</v>
      </c>
      <c r="O3745">
        <v>11</v>
      </c>
      <c r="P3745">
        <v>18</v>
      </c>
      <c r="Q3745">
        <v>16</v>
      </c>
      <c r="R3745">
        <v>16</v>
      </c>
      <c r="S3745">
        <v>3</v>
      </c>
      <c r="T3745">
        <v>7</v>
      </c>
      <c r="U3745">
        <v>5</v>
      </c>
      <c r="V3745">
        <v>6</v>
      </c>
      <c r="W3745">
        <v>34.6</v>
      </c>
      <c r="X3745">
        <v>34.6</v>
      </c>
      <c r="Y3745">
        <v>13.6</v>
      </c>
      <c r="Z3745">
        <v>67.159000000000006</v>
      </c>
      <c r="AA3745">
        <v>596</v>
      </c>
      <c r="AB3745">
        <v>596</v>
      </c>
      <c r="AC3745">
        <v>13</v>
      </c>
      <c r="AD3745">
        <v>22</v>
      </c>
      <c r="AE3745">
        <v>18</v>
      </c>
      <c r="AF3745">
        <v>17</v>
      </c>
      <c r="AG3745" s="1">
        <v>1.1297999999999999E-131</v>
      </c>
      <c r="AH3745">
        <v>21.6</v>
      </c>
      <c r="AI3745">
        <v>31.5</v>
      </c>
      <c r="AJ3745">
        <v>28.7</v>
      </c>
      <c r="AK3745">
        <v>29.2</v>
      </c>
      <c r="AL3745">
        <v>11787000000</v>
      </c>
      <c r="AM3745">
        <v>2698900000</v>
      </c>
      <c r="AN3745">
        <v>3724300000</v>
      </c>
      <c r="AO3745">
        <v>2902300000</v>
      </c>
      <c r="AP3745">
        <v>2461400000</v>
      </c>
      <c r="AQ3745">
        <v>3245800000</v>
      </c>
      <c r="AR3745">
        <v>3613900000</v>
      </c>
      <c r="AS3745">
        <v>2857400000</v>
      </c>
      <c r="AT3745">
        <v>2877300000</v>
      </c>
      <c r="AU3745">
        <v>6</v>
      </c>
      <c r="AV3745">
        <v>12</v>
      </c>
      <c r="AW3745">
        <v>12</v>
      </c>
      <c r="AX3745">
        <v>15</v>
      </c>
      <c r="AZ3745">
        <v>3743</v>
      </c>
      <c r="BA3745" t="s">
        <v>23727</v>
      </c>
      <c r="BB3745" t="s">
        <v>965</v>
      </c>
      <c r="BC3745" t="s">
        <v>23728</v>
      </c>
      <c r="BD3745" t="s">
        <v>23729</v>
      </c>
      <c r="BE3745" t="s">
        <v>23730</v>
      </c>
      <c r="BF3745" t="s">
        <v>23731</v>
      </c>
    </row>
    <row r="3746" spans="1:60" x14ac:dyDescent="0.3">
      <c r="A3746" t="s">
        <v>23732</v>
      </c>
      <c r="B3746" t="s">
        <v>23732</v>
      </c>
      <c r="C3746" t="s">
        <v>84</v>
      </c>
      <c r="D3746" t="s">
        <v>84</v>
      </c>
      <c r="E3746" t="s">
        <v>84</v>
      </c>
      <c r="F3746" t="s">
        <v>23732</v>
      </c>
      <c r="G3746">
        <v>2</v>
      </c>
      <c r="H3746">
        <v>2</v>
      </c>
      <c r="I3746">
        <v>2</v>
      </c>
      <c r="J3746">
        <v>2</v>
      </c>
      <c r="K3746">
        <v>2</v>
      </c>
      <c r="L3746">
        <v>2</v>
      </c>
      <c r="M3746">
        <v>2</v>
      </c>
      <c r="N3746">
        <v>2</v>
      </c>
      <c r="O3746">
        <v>2</v>
      </c>
      <c r="P3746">
        <v>2</v>
      </c>
      <c r="Q3746">
        <v>2</v>
      </c>
      <c r="R3746">
        <v>2</v>
      </c>
      <c r="S3746">
        <v>2</v>
      </c>
      <c r="T3746">
        <v>2</v>
      </c>
      <c r="U3746">
        <v>2</v>
      </c>
      <c r="V3746">
        <v>2</v>
      </c>
      <c r="W3746">
        <v>12.5</v>
      </c>
      <c r="X3746">
        <v>12.5</v>
      </c>
      <c r="Y3746">
        <v>12.5</v>
      </c>
      <c r="Z3746">
        <v>27.879000000000001</v>
      </c>
      <c r="AA3746">
        <v>255</v>
      </c>
      <c r="AB3746" t="s">
        <v>23733</v>
      </c>
      <c r="AC3746">
        <v>2</v>
      </c>
      <c r="AD3746">
        <v>2</v>
      </c>
      <c r="AE3746">
        <v>2</v>
      </c>
      <c r="AF3746">
        <v>2</v>
      </c>
      <c r="AG3746" s="1">
        <v>2.4736000000000001E-11</v>
      </c>
      <c r="AH3746">
        <v>12.5</v>
      </c>
      <c r="AI3746">
        <v>12.5</v>
      </c>
      <c r="AJ3746">
        <v>12.5</v>
      </c>
      <c r="AK3746">
        <v>12.5</v>
      </c>
      <c r="AL3746">
        <v>245900000</v>
      </c>
      <c r="AM3746">
        <v>89914000</v>
      </c>
      <c r="AN3746">
        <v>46850000</v>
      </c>
      <c r="AO3746">
        <v>71124000</v>
      </c>
      <c r="AP3746">
        <v>38010000</v>
      </c>
      <c r="AQ3746">
        <v>89829000</v>
      </c>
      <c r="AR3746">
        <v>0</v>
      </c>
      <c r="AS3746">
        <v>69590000</v>
      </c>
      <c r="AT3746">
        <v>56305000</v>
      </c>
      <c r="AU3746">
        <v>1</v>
      </c>
      <c r="AV3746">
        <v>0</v>
      </c>
      <c r="AW3746">
        <v>1</v>
      </c>
      <c r="AX3746">
        <v>1</v>
      </c>
      <c r="AZ3746">
        <v>3744</v>
      </c>
      <c r="BA3746" t="s">
        <v>23734</v>
      </c>
      <c r="BB3746" t="s">
        <v>79</v>
      </c>
      <c r="BC3746" t="s">
        <v>23735</v>
      </c>
      <c r="BD3746" t="s">
        <v>23736</v>
      </c>
      <c r="BE3746" t="s">
        <v>23737</v>
      </c>
      <c r="BF3746" t="s">
        <v>23738</v>
      </c>
    </row>
    <row r="3747" spans="1:60" x14ac:dyDescent="0.3">
      <c r="A3747" t="s">
        <v>23739</v>
      </c>
      <c r="B3747" t="s">
        <v>23739</v>
      </c>
      <c r="C3747">
        <v>1</v>
      </c>
      <c r="D3747">
        <v>1</v>
      </c>
      <c r="E3747">
        <v>1</v>
      </c>
      <c r="F3747" t="s">
        <v>23739</v>
      </c>
      <c r="G3747">
        <v>1</v>
      </c>
      <c r="H3747">
        <v>1</v>
      </c>
      <c r="I3747">
        <v>1</v>
      </c>
      <c r="J3747">
        <v>1</v>
      </c>
      <c r="K3747">
        <v>1</v>
      </c>
      <c r="L3747">
        <v>0</v>
      </c>
      <c r="M3747">
        <v>1</v>
      </c>
      <c r="N3747">
        <v>0</v>
      </c>
      <c r="O3747">
        <v>1</v>
      </c>
      <c r="P3747">
        <v>0</v>
      </c>
      <c r="Q3747">
        <v>1</v>
      </c>
      <c r="R3747">
        <v>0</v>
      </c>
      <c r="S3747">
        <v>1</v>
      </c>
      <c r="T3747">
        <v>0</v>
      </c>
      <c r="U3747">
        <v>1</v>
      </c>
      <c r="V3747">
        <v>0</v>
      </c>
      <c r="W3747">
        <v>6.2</v>
      </c>
      <c r="X3747">
        <v>6.2</v>
      </c>
      <c r="Y3747">
        <v>6.2</v>
      </c>
      <c r="Z3747">
        <v>30.07</v>
      </c>
      <c r="AA3747">
        <v>272</v>
      </c>
      <c r="AB3747">
        <v>272</v>
      </c>
      <c r="AC3747">
        <v>1</v>
      </c>
      <c r="AE3747">
        <v>1</v>
      </c>
      <c r="AG3747">
        <v>2.5838E-4</v>
      </c>
      <c r="AH3747">
        <v>6.2</v>
      </c>
      <c r="AI3747">
        <v>0</v>
      </c>
      <c r="AJ3747">
        <v>6.2</v>
      </c>
      <c r="AK3747">
        <v>0</v>
      </c>
      <c r="AL3747">
        <v>164100000</v>
      </c>
      <c r="AM3747">
        <v>99831000</v>
      </c>
      <c r="AN3747">
        <v>0</v>
      </c>
      <c r="AO3747">
        <v>64268000</v>
      </c>
      <c r="AP3747">
        <v>0</v>
      </c>
      <c r="AQ3747">
        <v>0</v>
      </c>
      <c r="AR3747">
        <v>0</v>
      </c>
      <c r="AS3747">
        <v>70536000</v>
      </c>
      <c r="AT3747">
        <v>0</v>
      </c>
      <c r="AU3747">
        <v>1</v>
      </c>
      <c r="AV3747">
        <v>0</v>
      </c>
      <c r="AW3747">
        <v>1</v>
      </c>
      <c r="AX3747">
        <v>0</v>
      </c>
      <c r="AZ3747">
        <v>3745</v>
      </c>
      <c r="BA3747">
        <v>23875</v>
      </c>
      <c r="BB3747" t="b">
        <v>1</v>
      </c>
      <c r="BC3747">
        <v>24662</v>
      </c>
      <c r="BD3747" t="s">
        <v>23740</v>
      </c>
      <c r="BE3747" t="s">
        <v>23741</v>
      </c>
      <c r="BF3747">
        <v>85816</v>
      </c>
    </row>
    <row r="3748" spans="1:60" x14ac:dyDescent="0.3">
      <c r="A3748" t="s">
        <v>23742</v>
      </c>
      <c r="B3748" t="s">
        <v>23742</v>
      </c>
      <c r="C3748">
        <v>6</v>
      </c>
      <c r="D3748">
        <v>6</v>
      </c>
      <c r="E3748">
        <v>6</v>
      </c>
      <c r="F3748" t="s">
        <v>23742</v>
      </c>
      <c r="G3748">
        <v>1</v>
      </c>
      <c r="H3748">
        <v>6</v>
      </c>
      <c r="I3748">
        <v>6</v>
      </c>
      <c r="J3748">
        <v>6</v>
      </c>
      <c r="K3748">
        <v>2</v>
      </c>
      <c r="L3748">
        <v>3</v>
      </c>
      <c r="M3748">
        <v>5</v>
      </c>
      <c r="N3748">
        <v>4</v>
      </c>
      <c r="O3748">
        <v>2</v>
      </c>
      <c r="P3748">
        <v>3</v>
      </c>
      <c r="Q3748">
        <v>5</v>
      </c>
      <c r="R3748">
        <v>4</v>
      </c>
      <c r="S3748">
        <v>2</v>
      </c>
      <c r="T3748">
        <v>3</v>
      </c>
      <c r="U3748">
        <v>5</v>
      </c>
      <c r="V3748">
        <v>4</v>
      </c>
      <c r="W3748">
        <v>14.6</v>
      </c>
      <c r="X3748">
        <v>14.6</v>
      </c>
      <c r="Y3748">
        <v>14.6</v>
      </c>
      <c r="Z3748">
        <v>62.296999999999997</v>
      </c>
      <c r="AA3748">
        <v>569</v>
      </c>
      <c r="AB3748">
        <v>569</v>
      </c>
      <c r="AC3748">
        <v>2</v>
      </c>
      <c r="AD3748">
        <v>3</v>
      </c>
      <c r="AE3748">
        <v>7</v>
      </c>
      <c r="AF3748">
        <v>5</v>
      </c>
      <c r="AG3748" s="1">
        <v>1.8462E-31</v>
      </c>
      <c r="AH3748">
        <v>5.4</v>
      </c>
      <c r="AI3748">
        <v>8.3000000000000007</v>
      </c>
      <c r="AJ3748">
        <v>12.7</v>
      </c>
      <c r="AK3748">
        <v>11.1</v>
      </c>
      <c r="AL3748">
        <v>337150000</v>
      </c>
      <c r="AM3748">
        <v>54879000</v>
      </c>
      <c r="AN3748">
        <v>58855000</v>
      </c>
      <c r="AO3748">
        <v>141810000</v>
      </c>
      <c r="AP3748">
        <v>81604000</v>
      </c>
      <c r="AQ3748">
        <v>85760000</v>
      </c>
      <c r="AR3748">
        <v>47663000</v>
      </c>
      <c r="AS3748">
        <v>121970000</v>
      </c>
      <c r="AT3748">
        <v>115060000</v>
      </c>
      <c r="AU3748">
        <v>1</v>
      </c>
      <c r="AV3748">
        <v>1</v>
      </c>
      <c r="AW3748">
        <v>5</v>
      </c>
      <c r="AX3748">
        <v>2</v>
      </c>
      <c r="AZ3748">
        <v>3746</v>
      </c>
      <c r="BA3748" t="s">
        <v>23743</v>
      </c>
      <c r="BB3748" t="s">
        <v>591</v>
      </c>
      <c r="BC3748" t="s">
        <v>23744</v>
      </c>
      <c r="BD3748" t="s">
        <v>23745</v>
      </c>
      <c r="BE3748" t="s">
        <v>23746</v>
      </c>
      <c r="BF3748" t="s">
        <v>23747</v>
      </c>
    </row>
    <row r="3749" spans="1:60" x14ac:dyDescent="0.3">
      <c r="A3749" t="s">
        <v>23748</v>
      </c>
      <c r="B3749" t="s">
        <v>23748</v>
      </c>
      <c r="C3749">
        <v>1</v>
      </c>
      <c r="D3749">
        <v>1</v>
      </c>
      <c r="E3749">
        <v>1</v>
      </c>
      <c r="F3749" t="s">
        <v>23748</v>
      </c>
      <c r="G3749">
        <v>1</v>
      </c>
      <c r="H3749">
        <v>1</v>
      </c>
      <c r="I3749">
        <v>1</v>
      </c>
      <c r="J3749">
        <v>1</v>
      </c>
      <c r="K3749">
        <v>1</v>
      </c>
      <c r="L3749">
        <v>1</v>
      </c>
      <c r="M3749">
        <v>0</v>
      </c>
      <c r="N3749">
        <v>1</v>
      </c>
      <c r="O3749">
        <v>1</v>
      </c>
      <c r="P3749">
        <v>1</v>
      </c>
      <c r="Q3749">
        <v>0</v>
      </c>
      <c r="R3749">
        <v>1</v>
      </c>
      <c r="S3749">
        <v>1</v>
      </c>
      <c r="T3749">
        <v>1</v>
      </c>
      <c r="U3749">
        <v>0</v>
      </c>
      <c r="V3749">
        <v>1</v>
      </c>
      <c r="W3749">
        <v>1.6</v>
      </c>
      <c r="X3749">
        <v>1.6</v>
      </c>
      <c r="Y3749">
        <v>1.6</v>
      </c>
      <c r="Z3749">
        <v>92.522999999999996</v>
      </c>
      <c r="AA3749">
        <v>827</v>
      </c>
      <c r="AB3749">
        <v>827</v>
      </c>
      <c r="AC3749">
        <v>1</v>
      </c>
      <c r="AD3749">
        <v>1</v>
      </c>
      <c r="AF3749">
        <v>1</v>
      </c>
      <c r="AG3749" s="1">
        <v>3.4589999999999999E-5</v>
      </c>
      <c r="AH3749">
        <v>1.6</v>
      </c>
      <c r="AI3749">
        <v>1.6</v>
      </c>
      <c r="AJ3749">
        <v>0</v>
      </c>
      <c r="AK3749">
        <v>1.6</v>
      </c>
      <c r="AL3749">
        <v>56654000</v>
      </c>
      <c r="AM3749">
        <v>23888000</v>
      </c>
      <c r="AN3749">
        <v>20295000</v>
      </c>
      <c r="AO3749">
        <v>0</v>
      </c>
      <c r="AP3749">
        <v>12470000</v>
      </c>
      <c r="AQ3749">
        <v>0</v>
      </c>
      <c r="AR3749">
        <v>0</v>
      </c>
      <c r="AS3749">
        <v>0</v>
      </c>
      <c r="AT3749">
        <v>15666000</v>
      </c>
      <c r="AU3749">
        <v>1</v>
      </c>
      <c r="AV3749">
        <v>0</v>
      </c>
      <c r="AW3749">
        <v>0</v>
      </c>
      <c r="AX3749">
        <v>1</v>
      </c>
      <c r="AZ3749">
        <v>3747</v>
      </c>
      <c r="BA3749">
        <v>6524</v>
      </c>
      <c r="BB3749" t="b">
        <v>1</v>
      </c>
      <c r="BC3749">
        <v>6745</v>
      </c>
      <c r="BD3749" t="s">
        <v>23749</v>
      </c>
      <c r="BE3749" t="s">
        <v>23750</v>
      </c>
      <c r="BF3749">
        <v>24118</v>
      </c>
    </row>
    <row r="3750" spans="1:60" x14ac:dyDescent="0.3">
      <c r="A3750" t="s">
        <v>23751</v>
      </c>
      <c r="B3750" t="s">
        <v>23751</v>
      </c>
      <c r="C3750" t="s">
        <v>1847</v>
      </c>
      <c r="D3750" t="s">
        <v>207</v>
      </c>
      <c r="E3750" t="s">
        <v>207</v>
      </c>
      <c r="F3750" t="s">
        <v>23752</v>
      </c>
      <c r="G3750">
        <v>3</v>
      </c>
      <c r="H3750">
        <v>4</v>
      </c>
      <c r="I3750">
        <v>2</v>
      </c>
      <c r="J3750">
        <v>2</v>
      </c>
      <c r="K3750">
        <v>1</v>
      </c>
      <c r="L3750">
        <v>3</v>
      </c>
      <c r="M3750">
        <v>4</v>
      </c>
      <c r="N3750">
        <v>3</v>
      </c>
      <c r="O3750">
        <v>1</v>
      </c>
      <c r="P3750">
        <v>1</v>
      </c>
      <c r="Q3750">
        <v>2</v>
      </c>
      <c r="R3750">
        <v>1</v>
      </c>
      <c r="S3750">
        <v>1</v>
      </c>
      <c r="T3750">
        <v>1</v>
      </c>
      <c r="U3750">
        <v>2</v>
      </c>
      <c r="V3750">
        <v>1</v>
      </c>
      <c r="W3750">
        <v>9.8000000000000007</v>
      </c>
      <c r="X3750">
        <v>5.7</v>
      </c>
      <c r="Y3750">
        <v>5.7</v>
      </c>
      <c r="Z3750">
        <v>66.947000000000003</v>
      </c>
      <c r="AA3750">
        <v>594</v>
      </c>
      <c r="AB3750" t="s">
        <v>23753</v>
      </c>
      <c r="AC3750">
        <v>1</v>
      </c>
      <c r="AD3750">
        <v>1</v>
      </c>
      <c r="AE3750">
        <v>2</v>
      </c>
      <c r="AF3750">
        <v>1</v>
      </c>
      <c r="AG3750" s="1">
        <v>4.3008E-15</v>
      </c>
      <c r="AH3750">
        <v>2</v>
      </c>
      <c r="AI3750">
        <v>6.1</v>
      </c>
      <c r="AJ3750">
        <v>9.8000000000000007</v>
      </c>
      <c r="AK3750">
        <v>6.1</v>
      </c>
      <c r="AL3750">
        <v>412840000</v>
      </c>
      <c r="AM3750">
        <v>128360000</v>
      </c>
      <c r="AN3750">
        <v>130940000</v>
      </c>
      <c r="AO3750">
        <v>84702000</v>
      </c>
      <c r="AP3750">
        <v>68837000</v>
      </c>
      <c r="AQ3750">
        <v>0</v>
      </c>
      <c r="AR3750">
        <v>0</v>
      </c>
      <c r="AS3750">
        <v>92964000</v>
      </c>
      <c r="AT3750">
        <v>0</v>
      </c>
      <c r="AU3750">
        <v>1</v>
      </c>
      <c r="AV3750">
        <v>0</v>
      </c>
      <c r="AW3750">
        <v>2</v>
      </c>
      <c r="AX3750">
        <v>1</v>
      </c>
      <c r="AZ3750">
        <v>3748</v>
      </c>
      <c r="BA3750" t="s">
        <v>23754</v>
      </c>
      <c r="BB3750" t="s">
        <v>2155</v>
      </c>
      <c r="BC3750" t="s">
        <v>23755</v>
      </c>
      <c r="BD3750" t="s">
        <v>23756</v>
      </c>
      <c r="BE3750" t="s">
        <v>23757</v>
      </c>
      <c r="BF3750" t="s">
        <v>23758</v>
      </c>
    </row>
    <row r="3751" spans="1:60" x14ac:dyDescent="0.3">
      <c r="A3751" t="s">
        <v>23759</v>
      </c>
      <c r="B3751" t="s">
        <v>23759</v>
      </c>
      <c r="C3751">
        <v>6</v>
      </c>
      <c r="D3751">
        <v>6</v>
      </c>
      <c r="E3751">
        <v>4</v>
      </c>
      <c r="F3751" t="s">
        <v>23759</v>
      </c>
      <c r="G3751">
        <v>1</v>
      </c>
      <c r="H3751">
        <v>6</v>
      </c>
      <c r="I3751">
        <v>6</v>
      </c>
      <c r="J3751">
        <v>4</v>
      </c>
      <c r="K3751">
        <v>3</v>
      </c>
      <c r="L3751">
        <v>4</v>
      </c>
      <c r="M3751">
        <v>5</v>
      </c>
      <c r="N3751">
        <v>5</v>
      </c>
      <c r="O3751">
        <v>3</v>
      </c>
      <c r="P3751">
        <v>4</v>
      </c>
      <c r="Q3751">
        <v>5</v>
      </c>
      <c r="R3751">
        <v>5</v>
      </c>
      <c r="S3751">
        <v>3</v>
      </c>
      <c r="T3751">
        <v>2</v>
      </c>
      <c r="U3751">
        <v>3</v>
      </c>
      <c r="V3751">
        <v>3</v>
      </c>
      <c r="W3751">
        <v>12.9</v>
      </c>
      <c r="X3751">
        <v>12.9</v>
      </c>
      <c r="Y3751">
        <v>8.9</v>
      </c>
      <c r="Z3751">
        <v>66.977999999999994</v>
      </c>
      <c r="AA3751">
        <v>595</v>
      </c>
      <c r="AB3751">
        <v>595</v>
      </c>
      <c r="AC3751">
        <v>3</v>
      </c>
      <c r="AD3751">
        <v>4</v>
      </c>
      <c r="AE3751">
        <v>5</v>
      </c>
      <c r="AF3751">
        <v>5</v>
      </c>
      <c r="AG3751" s="1">
        <v>4.4586E-24</v>
      </c>
      <c r="AH3751">
        <v>6.6</v>
      </c>
      <c r="AI3751">
        <v>7.4</v>
      </c>
      <c r="AJ3751">
        <v>11.6</v>
      </c>
      <c r="AK3751">
        <v>11.6</v>
      </c>
      <c r="AL3751">
        <v>777330000</v>
      </c>
      <c r="AM3751">
        <v>164440000</v>
      </c>
      <c r="AN3751">
        <v>207990000</v>
      </c>
      <c r="AO3751">
        <v>176230000</v>
      </c>
      <c r="AP3751">
        <v>228660000</v>
      </c>
      <c r="AQ3751">
        <v>189850000</v>
      </c>
      <c r="AR3751">
        <v>223030000</v>
      </c>
      <c r="AS3751">
        <v>219100000</v>
      </c>
      <c r="AT3751">
        <v>248670000</v>
      </c>
      <c r="AU3751">
        <v>1</v>
      </c>
      <c r="AV3751">
        <v>3</v>
      </c>
      <c r="AW3751">
        <v>4</v>
      </c>
      <c r="AX3751">
        <v>3</v>
      </c>
      <c r="AZ3751">
        <v>3749</v>
      </c>
      <c r="BA3751" t="s">
        <v>23760</v>
      </c>
      <c r="BB3751" t="s">
        <v>591</v>
      </c>
      <c r="BC3751" t="s">
        <v>23761</v>
      </c>
      <c r="BD3751" t="s">
        <v>23762</v>
      </c>
      <c r="BE3751" t="s">
        <v>23763</v>
      </c>
      <c r="BF3751" t="s">
        <v>23764</v>
      </c>
    </row>
    <row r="3752" spans="1:60" x14ac:dyDescent="0.3">
      <c r="A3752" t="s">
        <v>23765</v>
      </c>
      <c r="B3752" t="s">
        <v>23765</v>
      </c>
      <c r="C3752">
        <v>16</v>
      </c>
      <c r="D3752">
        <v>16</v>
      </c>
      <c r="E3752">
        <v>16</v>
      </c>
      <c r="F3752" t="s">
        <v>23765</v>
      </c>
      <c r="G3752">
        <v>1</v>
      </c>
      <c r="H3752">
        <v>16</v>
      </c>
      <c r="I3752">
        <v>16</v>
      </c>
      <c r="J3752">
        <v>16</v>
      </c>
      <c r="K3752">
        <v>14</v>
      </c>
      <c r="L3752">
        <v>15</v>
      </c>
      <c r="M3752">
        <v>14</v>
      </c>
      <c r="N3752">
        <v>14</v>
      </c>
      <c r="O3752">
        <v>14</v>
      </c>
      <c r="P3752">
        <v>15</v>
      </c>
      <c r="Q3752">
        <v>14</v>
      </c>
      <c r="R3752">
        <v>14</v>
      </c>
      <c r="S3752">
        <v>14</v>
      </c>
      <c r="T3752">
        <v>15</v>
      </c>
      <c r="U3752">
        <v>14</v>
      </c>
      <c r="V3752">
        <v>14</v>
      </c>
      <c r="W3752">
        <v>49.8</v>
      </c>
      <c r="X3752">
        <v>49.8</v>
      </c>
      <c r="Y3752">
        <v>49.8</v>
      </c>
      <c r="Z3752">
        <v>47.698</v>
      </c>
      <c r="AA3752">
        <v>438</v>
      </c>
      <c r="AB3752">
        <v>438</v>
      </c>
      <c r="AC3752">
        <v>19</v>
      </c>
      <c r="AD3752">
        <v>21</v>
      </c>
      <c r="AE3752">
        <v>16</v>
      </c>
      <c r="AF3752">
        <v>16</v>
      </c>
      <c r="AG3752" s="1">
        <v>3.084E-152</v>
      </c>
      <c r="AH3752">
        <v>40.6</v>
      </c>
      <c r="AI3752">
        <v>45.7</v>
      </c>
      <c r="AJ3752">
        <v>45.2</v>
      </c>
      <c r="AK3752">
        <v>45.2</v>
      </c>
      <c r="AL3752">
        <v>20320000000</v>
      </c>
      <c r="AM3752">
        <v>6742100000</v>
      </c>
      <c r="AN3752">
        <v>5949100000</v>
      </c>
      <c r="AO3752">
        <v>4134200000</v>
      </c>
      <c r="AP3752">
        <v>3494500000</v>
      </c>
      <c r="AQ3752">
        <v>5822900000</v>
      </c>
      <c r="AR3752">
        <v>5930900000</v>
      </c>
      <c r="AS3752">
        <v>5029300000</v>
      </c>
      <c r="AT3752">
        <v>4676200000</v>
      </c>
      <c r="AU3752">
        <v>17</v>
      </c>
      <c r="AV3752">
        <v>17</v>
      </c>
      <c r="AW3752">
        <v>14</v>
      </c>
      <c r="AX3752">
        <v>14</v>
      </c>
      <c r="AZ3752">
        <v>3750</v>
      </c>
      <c r="BA3752" t="s">
        <v>23766</v>
      </c>
      <c r="BB3752" t="s">
        <v>201</v>
      </c>
      <c r="BC3752" t="s">
        <v>23767</v>
      </c>
      <c r="BD3752" t="s">
        <v>23768</v>
      </c>
      <c r="BE3752" t="s">
        <v>23769</v>
      </c>
      <c r="BF3752" t="s">
        <v>23770</v>
      </c>
      <c r="BG3752" t="s">
        <v>23771</v>
      </c>
      <c r="BH3752" t="s">
        <v>23772</v>
      </c>
    </row>
    <row r="3753" spans="1:60" x14ac:dyDescent="0.3">
      <c r="A3753" t="s">
        <v>23773</v>
      </c>
      <c r="B3753" t="s">
        <v>23773</v>
      </c>
      <c r="C3753" t="s">
        <v>588</v>
      </c>
      <c r="D3753" t="s">
        <v>588</v>
      </c>
      <c r="E3753" t="s">
        <v>588</v>
      </c>
      <c r="F3753" t="s">
        <v>23773</v>
      </c>
      <c r="G3753">
        <v>2</v>
      </c>
      <c r="H3753">
        <v>6</v>
      </c>
      <c r="I3753">
        <v>6</v>
      </c>
      <c r="J3753">
        <v>6</v>
      </c>
      <c r="K3753">
        <v>6</v>
      </c>
      <c r="L3753">
        <v>6</v>
      </c>
      <c r="M3753">
        <v>5</v>
      </c>
      <c r="N3753">
        <v>5</v>
      </c>
      <c r="O3753">
        <v>6</v>
      </c>
      <c r="P3753">
        <v>6</v>
      </c>
      <c r="Q3753">
        <v>5</v>
      </c>
      <c r="R3753">
        <v>5</v>
      </c>
      <c r="S3753">
        <v>6</v>
      </c>
      <c r="T3753">
        <v>6</v>
      </c>
      <c r="U3753">
        <v>5</v>
      </c>
      <c r="V3753">
        <v>5</v>
      </c>
      <c r="W3753">
        <v>25.7</v>
      </c>
      <c r="X3753">
        <v>25.7</v>
      </c>
      <c r="Y3753">
        <v>25.7</v>
      </c>
      <c r="Z3753">
        <v>29.606999999999999</v>
      </c>
      <c r="AA3753">
        <v>272</v>
      </c>
      <c r="AB3753" t="s">
        <v>23774</v>
      </c>
      <c r="AC3753">
        <v>9</v>
      </c>
      <c r="AD3753">
        <v>9</v>
      </c>
      <c r="AE3753">
        <v>8</v>
      </c>
      <c r="AF3753">
        <v>8</v>
      </c>
      <c r="AG3753" s="1">
        <v>1.2721E-86</v>
      </c>
      <c r="AH3753">
        <v>25.7</v>
      </c>
      <c r="AI3753">
        <v>25.7</v>
      </c>
      <c r="AJ3753">
        <v>16.899999999999999</v>
      </c>
      <c r="AK3753">
        <v>16.899999999999999</v>
      </c>
      <c r="AL3753">
        <v>16266000000</v>
      </c>
      <c r="AM3753">
        <v>4675900000</v>
      </c>
      <c r="AN3753">
        <v>4367700000</v>
      </c>
      <c r="AO3753">
        <v>3793100000</v>
      </c>
      <c r="AP3753">
        <v>3429100000</v>
      </c>
      <c r="AQ3753">
        <v>5070800000</v>
      </c>
      <c r="AR3753">
        <v>4639000000</v>
      </c>
      <c r="AS3753">
        <v>4092800000</v>
      </c>
      <c r="AT3753">
        <v>4289800000</v>
      </c>
      <c r="AU3753">
        <v>11</v>
      </c>
      <c r="AV3753">
        <v>9</v>
      </c>
      <c r="AW3753">
        <v>9</v>
      </c>
      <c r="AX3753">
        <v>10</v>
      </c>
      <c r="AZ3753">
        <v>3751</v>
      </c>
      <c r="BA3753" t="s">
        <v>23775</v>
      </c>
      <c r="BB3753" t="s">
        <v>591</v>
      </c>
      <c r="BC3753" t="s">
        <v>23776</v>
      </c>
      <c r="BD3753" t="s">
        <v>23777</v>
      </c>
      <c r="BE3753" t="s">
        <v>23778</v>
      </c>
      <c r="BF3753" t="s">
        <v>23779</v>
      </c>
    </row>
    <row r="3754" spans="1:60" x14ac:dyDescent="0.3">
      <c r="A3754" t="s">
        <v>23780</v>
      </c>
      <c r="B3754" t="s">
        <v>23780</v>
      </c>
      <c r="C3754" t="s">
        <v>1291</v>
      </c>
      <c r="D3754" t="s">
        <v>1291</v>
      </c>
      <c r="E3754" t="s">
        <v>1291</v>
      </c>
      <c r="F3754" t="s">
        <v>23780</v>
      </c>
      <c r="G3754">
        <v>2</v>
      </c>
      <c r="H3754">
        <v>8</v>
      </c>
      <c r="I3754">
        <v>8</v>
      </c>
      <c r="J3754">
        <v>8</v>
      </c>
      <c r="K3754">
        <v>7</v>
      </c>
      <c r="L3754">
        <v>7</v>
      </c>
      <c r="M3754">
        <v>7</v>
      </c>
      <c r="N3754">
        <v>8</v>
      </c>
      <c r="O3754">
        <v>7</v>
      </c>
      <c r="P3754">
        <v>7</v>
      </c>
      <c r="Q3754">
        <v>7</v>
      </c>
      <c r="R3754">
        <v>8</v>
      </c>
      <c r="S3754">
        <v>7</v>
      </c>
      <c r="T3754">
        <v>7</v>
      </c>
      <c r="U3754">
        <v>7</v>
      </c>
      <c r="V3754">
        <v>8</v>
      </c>
      <c r="W3754">
        <v>31.1</v>
      </c>
      <c r="X3754">
        <v>31.1</v>
      </c>
      <c r="Y3754">
        <v>31.1</v>
      </c>
      <c r="Z3754">
        <v>26.321000000000002</v>
      </c>
      <c r="AA3754">
        <v>238</v>
      </c>
      <c r="AB3754" t="s">
        <v>23781</v>
      </c>
      <c r="AC3754">
        <v>8</v>
      </c>
      <c r="AD3754">
        <v>8</v>
      </c>
      <c r="AE3754">
        <v>8</v>
      </c>
      <c r="AF3754">
        <v>9</v>
      </c>
      <c r="AG3754" s="1">
        <v>3.3640999999999998E-44</v>
      </c>
      <c r="AH3754">
        <v>26.5</v>
      </c>
      <c r="AI3754">
        <v>26.5</v>
      </c>
      <c r="AJ3754">
        <v>29.8</v>
      </c>
      <c r="AK3754">
        <v>31.1</v>
      </c>
      <c r="AL3754">
        <v>12465000000</v>
      </c>
      <c r="AM3754">
        <v>4158400000</v>
      </c>
      <c r="AN3754">
        <v>3282400000</v>
      </c>
      <c r="AO3754">
        <v>2905700000</v>
      </c>
      <c r="AP3754">
        <v>2118600000</v>
      </c>
      <c r="AQ3754">
        <v>4192700000</v>
      </c>
      <c r="AR3754">
        <v>3566700000</v>
      </c>
      <c r="AS3754">
        <v>3143100000</v>
      </c>
      <c r="AT3754">
        <v>2809200000</v>
      </c>
      <c r="AU3754">
        <v>17</v>
      </c>
      <c r="AV3754">
        <v>12</v>
      </c>
      <c r="AW3754">
        <v>13</v>
      </c>
      <c r="AX3754">
        <v>14</v>
      </c>
      <c r="AZ3754">
        <v>3752</v>
      </c>
      <c r="BA3754" t="s">
        <v>23782</v>
      </c>
      <c r="BB3754" t="s">
        <v>148</v>
      </c>
      <c r="BC3754" t="s">
        <v>23783</v>
      </c>
      <c r="BD3754" t="s">
        <v>23784</v>
      </c>
      <c r="BE3754" t="s">
        <v>23785</v>
      </c>
      <c r="BF3754" t="s">
        <v>23786</v>
      </c>
    </row>
    <row r="3755" spans="1:60" x14ac:dyDescent="0.3">
      <c r="A3755" t="s">
        <v>23787</v>
      </c>
      <c r="B3755" t="s">
        <v>23787</v>
      </c>
      <c r="C3755" t="s">
        <v>4466</v>
      </c>
      <c r="D3755" t="s">
        <v>487</v>
      </c>
      <c r="E3755" t="s">
        <v>255</v>
      </c>
      <c r="F3755" t="s">
        <v>23787</v>
      </c>
      <c r="G3755">
        <v>2</v>
      </c>
      <c r="H3755">
        <v>10</v>
      </c>
      <c r="I3755">
        <v>5</v>
      </c>
      <c r="J3755">
        <v>4</v>
      </c>
      <c r="K3755">
        <v>10</v>
      </c>
      <c r="L3755">
        <v>10</v>
      </c>
      <c r="M3755">
        <v>10</v>
      </c>
      <c r="N3755">
        <v>9</v>
      </c>
      <c r="O3755">
        <v>5</v>
      </c>
      <c r="P3755">
        <v>5</v>
      </c>
      <c r="Q3755">
        <v>5</v>
      </c>
      <c r="R3755">
        <v>5</v>
      </c>
      <c r="S3755">
        <v>4</v>
      </c>
      <c r="T3755">
        <v>4</v>
      </c>
      <c r="U3755">
        <v>4</v>
      </c>
      <c r="V3755">
        <v>4</v>
      </c>
      <c r="W3755">
        <v>24.2</v>
      </c>
      <c r="X3755">
        <v>12.2</v>
      </c>
      <c r="Y3755">
        <v>8.8000000000000007</v>
      </c>
      <c r="Z3755">
        <v>41.744999999999997</v>
      </c>
      <c r="AA3755">
        <v>385</v>
      </c>
      <c r="AB3755" t="s">
        <v>6715</v>
      </c>
      <c r="AC3755">
        <v>7</v>
      </c>
      <c r="AD3755">
        <v>7</v>
      </c>
      <c r="AE3755">
        <v>6</v>
      </c>
      <c r="AF3755">
        <v>7</v>
      </c>
      <c r="AG3755" s="1">
        <v>2.3486E-48</v>
      </c>
      <c r="AH3755">
        <v>24.2</v>
      </c>
      <c r="AI3755">
        <v>24.2</v>
      </c>
      <c r="AJ3755">
        <v>24.2</v>
      </c>
      <c r="AK3755">
        <v>22.1</v>
      </c>
      <c r="AL3755">
        <v>33394000000</v>
      </c>
      <c r="AM3755">
        <v>10722000000</v>
      </c>
      <c r="AN3755">
        <v>9960600000</v>
      </c>
      <c r="AO3755">
        <v>6694300000</v>
      </c>
      <c r="AP3755">
        <v>6016500000</v>
      </c>
      <c r="AQ3755">
        <v>9472300000</v>
      </c>
      <c r="AR3755">
        <v>10090000000</v>
      </c>
      <c r="AS3755">
        <v>6994800000</v>
      </c>
      <c r="AT3755">
        <v>7088900000</v>
      </c>
      <c r="AU3755">
        <v>14</v>
      </c>
      <c r="AV3755">
        <v>7</v>
      </c>
      <c r="AW3755">
        <v>10</v>
      </c>
      <c r="AX3755">
        <v>9</v>
      </c>
      <c r="AZ3755">
        <v>3753</v>
      </c>
      <c r="BA3755" t="s">
        <v>23788</v>
      </c>
      <c r="BB3755" t="s">
        <v>23789</v>
      </c>
      <c r="BC3755" t="s">
        <v>23790</v>
      </c>
      <c r="BD3755" t="s">
        <v>23791</v>
      </c>
      <c r="BE3755" t="s">
        <v>23792</v>
      </c>
      <c r="BF3755" t="s">
        <v>23793</v>
      </c>
      <c r="BG3755" t="s">
        <v>20791</v>
      </c>
      <c r="BH3755" t="s">
        <v>23794</v>
      </c>
    </row>
    <row r="3756" spans="1:60" x14ac:dyDescent="0.3">
      <c r="A3756" t="s">
        <v>23795</v>
      </c>
      <c r="B3756" t="s">
        <v>23795</v>
      </c>
      <c r="C3756" t="s">
        <v>2087</v>
      </c>
      <c r="D3756" t="s">
        <v>2087</v>
      </c>
      <c r="E3756" t="s">
        <v>2087</v>
      </c>
      <c r="F3756" t="s">
        <v>23796</v>
      </c>
      <c r="G3756">
        <v>3</v>
      </c>
      <c r="H3756">
        <v>5</v>
      </c>
      <c r="I3756">
        <v>5</v>
      </c>
      <c r="J3756">
        <v>5</v>
      </c>
      <c r="K3756">
        <v>4</v>
      </c>
      <c r="L3756">
        <v>3</v>
      </c>
      <c r="M3756">
        <v>5</v>
      </c>
      <c r="N3756">
        <v>3</v>
      </c>
      <c r="O3756">
        <v>4</v>
      </c>
      <c r="P3756">
        <v>3</v>
      </c>
      <c r="Q3756">
        <v>5</v>
      </c>
      <c r="R3756">
        <v>3</v>
      </c>
      <c r="S3756">
        <v>4</v>
      </c>
      <c r="T3756">
        <v>3</v>
      </c>
      <c r="U3756">
        <v>5</v>
      </c>
      <c r="V3756">
        <v>3</v>
      </c>
      <c r="W3756">
        <v>30.2</v>
      </c>
      <c r="X3756">
        <v>30.2</v>
      </c>
      <c r="Y3756">
        <v>30.2</v>
      </c>
      <c r="Z3756">
        <v>40.332000000000001</v>
      </c>
      <c r="AA3756">
        <v>358</v>
      </c>
      <c r="AB3756" t="s">
        <v>23797</v>
      </c>
      <c r="AC3756">
        <v>4</v>
      </c>
      <c r="AD3756">
        <v>4</v>
      </c>
      <c r="AE3756">
        <v>6</v>
      </c>
      <c r="AF3756">
        <v>4</v>
      </c>
      <c r="AG3756" s="1">
        <v>4.2564999999999999E-80</v>
      </c>
      <c r="AH3756">
        <v>24.9</v>
      </c>
      <c r="AI3756">
        <v>17</v>
      </c>
      <c r="AJ3756">
        <v>30.2</v>
      </c>
      <c r="AK3756">
        <v>19.600000000000001</v>
      </c>
      <c r="AL3756">
        <v>574050000</v>
      </c>
      <c r="AM3756">
        <v>178030000</v>
      </c>
      <c r="AN3756">
        <v>109990000</v>
      </c>
      <c r="AO3756">
        <v>176490000</v>
      </c>
      <c r="AP3756">
        <v>109540000</v>
      </c>
      <c r="AQ3756">
        <v>242600000</v>
      </c>
      <c r="AR3756">
        <v>170620000</v>
      </c>
      <c r="AS3756">
        <v>97444000</v>
      </c>
      <c r="AT3756">
        <v>123230000</v>
      </c>
      <c r="AU3756">
        <v>3</v>
      </c>
      <c r="AV3756">
        <v>3</v>
      </c>
      <c r="AW3756">
        <v>4</v>
      </c>
      <c r="AX3756">
        <v>2</v>
      </c>
      <c r="AZ3756">
        <v>3754</v>
      </c>
      <c r="BA3756" t="s">
        <v>23798</v>
      </c>
      <c r="BB3756" t="s">
        <v>93</v>
      </c>
      <c r="BC3756" t="s">
        <v>23799</v>
      </c>
      <c r="BD3756" t="s">
        <v>23800</v>
      </c>
      <c r="BE3756" t="s">
        <v>23801</v>
      </c>
      <c r="BF3756" t="s">
        <v>23802</v>
      </c>
    </row>
    <row r="3757" spans="1:60" x14ac:dyDescent="0.3">
      <c r="A3757" t="s">
        <v>23803</v>
      </c>
      <c r="B3757" t="s">
        <v>23803</v>
      </c>
      <c r="C3757">
        <v>12</v>
      </c>
      <c r="D3757">
        <v>12</v>
      </c>
      <c r="E3757">
        <v>12</v>
      </c>
      <c r="F3757" t="s">
        <v>23803</v>
      </c>
      <c r="G3757">
        <v>1</v>
      </c>
      <c r="H3757">
        <v>12</v>
      </c>
      <c r="I3757">
        <v>12</v>
      </c>
      <c r="J3757">
        <v>12</v>
      </c>
      <c r="K3757">
        <v>10</v>
      </c>
      <c r="L3757">
        <v>6</v>
      </c>
      <c r="M3757">
        <v>7</v>
      </c>
      <c r="N3757">
        <v>9</v>
      </c>
      <c r="O3757">
        <v>10</v>
      </c>
      <c r="P3757">
        <v>6</v>
      </c>
      <c r="Q3757">
        <v>7</v>
      </c>
      <c r="R3757">
        <v>9</v>
      </c>
      <c r="S3757">
        <v>10</v>
      </c>
      <c r="T3757">
        <v>6</v>
      </c>
      <c r="U3757">
        <v>7</v>
      </c>
      <c r="V3757">
        <v>9</v>
      </c>
      <c r="W3757">
        <v>31.3</v>
      </c>
      <c r="X3757">
        <v>31.3</v>
      </c>
      <c r="Y3757">
        <v>31.3</v>
      </c>
      <c r="Z3757">
        <v>69.265000000000001</v>
      </c>
      <c r="AA3757">
        <v>616</v>
      </c>
      <c r="AB3757">
        <v>616</v>
      </c>
      <c r="AC3757">
        <v>12</v>
      </c>
      <c r="AD3757">
        <v>7</v>
      </c>
      <c r="AE3757">
        <v>10</v>
      </c>
      <c r="AF3757">
        <v>10</v>
      </c>
      <c r="AG3757" s="1">
        <v>7.7996E-73</v>
      </c>
      <c r="AH3757">
        <v>24.2</v>
      </c>
      <c r="AI3757">
        <v>12.3</v>
      </c>
      <c r="AJ3757">
        <v>17.2</v>
      </c>
      <c r="AK3757">
        <v>26.6</v>
      </c>
      <c r="AL3757">
        <v>2190300000</v>
      </c>
      <c r="AM3757">
        <v>537550000</v>
      </c>
      <c r="AN3757">
        <v>410040000</v>
      </c>
      <c r="AO3757">
        <v>667220000</v>
      </c>
      <c r="AP3757">
        <v>575480000</v>
      </c>
      <c r="AQ3757">
        <v>587060000</v>
      </c>
      <c r="AR3757">
        <v>560770000</v>
      </c>
      <c r="AS3757">
        <v>585570000</v>
      </c>
      <c r="AT3757">
        <v>630960000</v>
      </c>
      <c r="AU3757">
        <v>8</v>
      </c>
      <c r="AV3757">
        <v>5</v>
      </c>
      <c r="AW3757">
        <v>9</v>
      </c>
      <c r="AX3757">
        <v>9</v>
      </c>
      <c r="AZ3757">
        <v>3755</v>
      </c>
      <c r="BA3757" t="s">
        <v>23804</v>
      </c>
      <c r="BB3757" t="s">
        <v>1422</v>
      </c>
      <c r="BC3757" t="s">
        <v>23805</v>
      </c>
      <c r="BD3757" t="s">
        <v>23806</v>
      </c>
      <c r="BE3757" t="s">
        <v>23807</v>
      </c>
      <c r="BF3757" t="s">
        <v>23808</v>
      </c>
      <c r="BG3757">
        <v>811</v>
      </c>
      <c r="BH3757">
        <v>254</v>
      </c>
    </row>
    <row r="3758" spans="1:60" x14ac:dyDescent="0.3">
      <c r="A3758" t="s">
        <v>23809</v>
      </c>
      <c r="B3758" t="s">
        <v>23809</v>
      </c>
      <c r="C3758" t="s">
        <v>525</v>
      </c>
      <c r="D3758" t="s">
        <v>525</v>
      </c>
      <c r="E3758" t="s">
        <v>525</v>
      </c>
      <c r="F3758" t="s">
        <v>23809</v>
      </c>
      <c r="G3758">
        <v>2</v>
      </c>
      <c r="H3758">
        <v>3</v>
      </c>
      <c r="I3758">
        <v>3</v>
      </c>
      <c r="J3758">
        <v>3</v>
      </c>
      <c r="K3758">
        <v>2</v>
      </c>
      <c r="L3758">
        <v>1</v>
      </c>
      <c r="M3758">
        <v>3</v>
      </c>
      <c r="N3758">
        <v>3</v>
      </c>
      <c r="O3758">
        <v>2</v>
      </c>
      <c r="P3758">
        <v>1</v>
      </c>
      <c r="Q3758">
        <v>3</v>
      </c>
      <c r="R3758">
        <v>3</v>
      </c>
      <c r="S3758">
        <v>2</v>
      </c>
      <c r="T3758">
        <v>1</v>
      </c>
      <c r="U3758">
        <v>3</v>
      </c>
      <c r="V3758">
        <v>3</v>
      </c>
      <c r="W3758">
        <v>3.1</v>
      </c>
      <c r="X3758">
        <v>3.1</v>
      </c>
      <c r="Y3758">
        <v>3.1</v>
      </c>
      <c r="Z3758">
        <v>178.08</v>
      </c>
      <c r="AA3758">
        <v>1624</v>
      </c>
      <c r="AB3758" t="s">
        <v>23810</v>
      </c>
      <c r="AC3758">
        <v>2</v>
      </c>
      <c r="AD3758">
        <v>1</v>
      </c>
      <c r="AE3758">
        <v>3</v>
      </c>
      <c r="AF3758">
        <v>3</v>
      </c>
      <c r="AG3758" s="1">
        <v>4.0616999999999997E-13</v>
      </c>
      <c r="AH3758">
        <v>2.6</v>
      </c>
      <c r="AI3758">
        <v>1.4</v>
      </c>
      <c r="AJ3758">
        <v>3.1</v>
      </c>
      <c r="AK3758">
        <v>3.1</v>
      </c>
      <c r="AL3758">
        <v>230940000</v>
      </c>
      <c r="AM3758">
        <v>71983000</v>
      </c>
      <c r="AN3758">
        <v>44442000</v>
      </c>
      <c r="AO3758">
        <v>61601000</v>
      </c>
      <c r="AP3758">
        <v>52919000</v>
      </c>
      <c r="AQ3758">
        <v>80112000</v>
      </c>
      <c r="AR3758">
        <v>0</v>
      </c>
      <c r="AS3758">
        <v>66036000</v>
      </c>
      <c r="AT3758">
        <v>59923000</v>
      </c>
      <c r="AU3758">
        <v>1</v>
      </c>
      <c r="AV3758">
        <v>1</v>
      </c>
      <c r="AW3758">
        <v>1</v>
      </c>
      <c r="AX3758">
        <v>3</v>
      </c>
      <c r="AZ3758">
        <v>3756</v>
      </c>
      <c r="BA3758" t="s">
        <v>23811</v>
      </c>
      <c r="BB3758" t="s">
        <v>72</v>
      </c>
      <c r="BC3758" t="s">
        <v>23812</v>
      </c>
      <c r="BD3758" t="s">
        <v>23813</v>
      </c>
      <c r="BE3758" t="s">
        <v>23814</v>
      </c>
      <c r="BF3758" t="s">
        <v>23815</v>
      </c>
    </row>
    <row r="3759" spans="1:60" x14ac:dyDescent="0.3">
      <c r="A3759" t="s">
        <v>23816</v>
      </c>
      <c r="B3759" t="s">
        <v>23816</v>
      </c>
      <c r="C3759" t="s">
        <v>1509</v>
      </c>
      <c r="D3759" t="s">
        <v>1509</v>
      </c>
      <c r="E3759" t="s">
        <v>1509</v>
      </c>
      <c r="F3759" t="s">
        <v>23817</v>
      </c>
      <c r="G3759">
        <v>3</v>
      </c>
      <c r="H3759">
        <v>2</v>
      </c>
      <c r="I3759">
        <v>2</v>
      </c>
      <c r="J3759">
        <v>2</v>
      </c>
      <c r="K3759">
        <v>1</v>
      </c>
      <c r="L3759">
        <v>1</v>
      </c>
      <c r="M3759">
        <v>2</v>
      </c>
      <c r="N3759">
        <v>2</v>
      </c>
      <c r="O3759">
        <v>1</v>
      </c>
      <c r="P3759">
        <v>1</v>
      </c>
      <c r="Q3759">
        <v>2</v>
      </c>
      <c r="R3759">
        <v>2</v>
      </c>
      <c r="S3759">
        <v>1</v>
      </c>
      <c r="T3759">
        <v>1</v>
      </c>
      <c r="U3759">
        <v>2</v>
      </c>
      <c r="V3759">
        <v>2</v>
      </c>
      <c r="W3759">
        <v>4.4000000000000004</v>
      </c>
      <c r="X3759">
        <v>4.4000000000000004</v>
      </c>
      <c r="Y3759">
        <v>4.4000000000000004</v>
      </c>
      <c r="Z3759">
        <v>75.094999999999999</v>
      </c>
      <c r="AA3759">
        <v>685</v>
      </c>
      <c r="AB3759" t="s">
        <v>23818</v>
      </c>
      <c r="AC3759">
        <v>1</v>
      </c>
      <c r="AD3759">
        <v>2</v>
      </c>
      <c r="AE3759">
        <v>2</v>
      </c>
      <c r="AF3759">
        <v>2</v>
      </c>
      <c r="AG3759">
        <v>1.5189000000000001E-4</v>
      </c>
      <c r="AH3759">
        <v>1.2</v>
      </c>
      <c r="AI3759">
        <v>1.2</v>
      </c>
      <c r="AJ3759">
        <v>4.4000000000000004</v>
      </c>
      <c r="AK3759">
        <v>4.4000000000000004</v>
      </c>
      <c r="AL3759">
        <v>280960000</v>
      </c>
      <c r="AM3759">
        <v>41749000</v>
      </c>
      <c r="AN3759">
        <v>152500000</v>
      </c>
      <c r="AO3759">
        <v>47451000</v>
      </c>
      <c r="AP3759">
        <v>39261000</v>
      </c>
      <c r="AQ3759">
        <v>0</v>
      </c>
      <c r="AR3759">
        <v>0</v>
      </c>
      <c r="AS3759">
        <v>55453000</v>
      </c>
      <c r="AT3759">
        <v>45947000</v>
      </c>
      <c r="AU3759">
        <v>0</v>
      </c>
      <c r="AV3759">
        <v>1</v>
      </c>
      <c r="AW3759">
        <v>1</v>
      </c>
      <c r="AX3759">
        <v>2</v>
      </c>
      <c r="AZ3759">
        <v>3757</v>
      </c>
      <c r="BA3759" t="s">
        <v>23819</v>
      </c>
      <c r="BB3759" t="s">
        <v>79</v>
      </c>
      <c r="BC3759" t="s">
        <v>23820</v>
      </c>
      <c r="BD3759" t="s">
        <v>23821</v>
      </c>
      <c r="BE3759" t="s">
        <v>23822</v>
      </c>
      <c r="BF3759" t="s">
        <v>23823</v>
      </c>
    </row>
    <row r="3760" spans="1:60" x14ac:dyDescent="0.3">
      <c r="A3760" t="s">
        <v>23824</v>
      </c>
      <c r="B3760" t="s">
        <v>23824</v>
      </c>
      <c r="C3760">
        <v>10</v>
      </c>
      <c r="D3760">
        <v>10</v>
      </c>
      <c r="E3760">
        <v>10</v>
      </c>
      <c r="F3760" t="s">
        <v>23825</v>
      </c>
      <c r="G3760">
        <v>1</v>
      </c>
      <c r="H3760">
        <v>10</v>
      </c>
      <c r="I3760">
        <v>10</v>
      </c>
      <c r="J3760">
        <v>10</v>
      </c>
      <c r="K3760">
        <v>4</v>
      </c>
      <c r="L3760">
        <v>6</v>
      </c>
      <c r="M3760">
        <v>7</v>
      </c>
      <c r="N3760">
        <v>5</v>
      </c>
      <c r="O3760">
        <v>4</v>
      </c>
      <c r="P3760">
        <v>6</v>
      </c>
      <c r="Q3760">
        <v>7</v>
      </c>
      <c r="R3760">
        <v>5</v>
      </c>
      <c r="S3760">
        <v>4</v>
      </c>
      <c r="T3760">
        <v>6</v>
      </c>
      <c r="U3760">
        <v>7</v>
      </c>
      <c r="V3760">
        <v>5</v>
      </c>
      <c r="W3760">
        <v>22.7</v>
      </c>
      <c r="X3760">
        <v>22.7</v>
      </c>
      <c r="Y3760">
        <v>22.7</v>
      </c>
      <c r="Z3760">
        <v>76.650000000000006</v>
      </c>
      <c r="AA3760">
        <v>679</v>
      </c>
      <c r="AB3760">
        <v>679</v>
      </c>
      <c r="AC3760">
        <v>4</v>
      </c>
      <c r="AD3760">
        <v>6</v>
      </c>
      <c r="AE3760">
        <v>7</v>
      </c>
      <c r="AF3760">
        <v>5</v>
      </c>
      <c r="AG3760" s="1">
        <v>1.1863E-71</v>
      </c>
      <c r="AH3760">
        <v>10.3</v>
      </c>
      <c r="AI3760">
        <v>14</v>
      </c>
      <c r="AJ3760">
        <v>16.600000000000001</v>
      </c>
      <c r="AK3760">
        <v>12.5</v>
      </c>
      <c r="AL3760">
        <v>875290000</v>
      </c>
      <c r="AM3760">
        <v>242540000</v>
      </c>
      <c r="AN3760">
        <v>208080000</v>
      </c>
      <c r="AO3760">
        <v>300840000</v>
      </c>
      <c r="AP3760">
        <v>123830000</v>
      </c>
      <c r="AQ3760">
        <v>288380000</v>
      </c>
      <c r="AR3760">
        <v>240340000</v>
      </c>
      <c r="AS3760">
        <v>205960000</v>
      </c>
      <c r="AT3760">
        <v>229230000</v>
      </c>
      <c r="AU3760">
        <v>3</v>
      </c>
      <c r="AV3760">
        <v>3</v>
      </c>
      <c r="AW3760">
        <v>7</v>
      </c>
      <c r="AX3760">
        <v>2</v>
      </c>
      <c r="AZ3760">
        <v>3758</v>
      </c>
      <c r="BA3760" t="s">
        <v>23826</v>
      </c>
      <c r="BB3760" t="s">
        <v>644</v>
      </c>
      <c r="BC3760" t="s">
        <v>23827</v>
      </c>
      <c r="BD3760" t="s">
        <v>23828</v>
      </c>
      <c r="BE3760" t="s">
        <v>23829</v>
      </c>
      <c r="BF3760" t="s">
        <v>23830</v>
      </c>
    </row>
    <row r="3761" spans="1:60" x14ac:dyDescent="0.3">
      <c r="A3761" t="s">
        <v>23831</v>
      </c>
      <c r="B3761" t="s">
        <v>23831</v>
      </c>
      <c r="C3761" t="s">
        <v>84</v>
      </c>
      <c r="D3761" t="s">
        <v>84</v>
      </c>
      <c r="E3761" t="s">
        <v>84</v>
      </c>
      <c r="F3761" t="s">
        <v>23831</v>
      </c>
      <c r="G3761">
        <v>2</v>
      </c>
      <c r="H3761">
        <v>2</v>
      </c>
      <c r="I3761">
        <v>2</v>
      </c>
      <c r="J3761">
        <v>2</v>
      </c>
      <c r="K3761">
        <v>1</v>
      </c>
      <c r="L3761">
        <v>1</v>
      </c>
      <c r="M3761">
        <v>1</v>
      </c>
      <c r="N3761">
        <v>2</v>
      </c>
      <c r="O3761">
        <v>1</v>
      </c>
      <c r="P3761">
        <v>1</v>
      </c>
      <c r="Q3761">
        <v>1</v>
      </c>
      <c r="R3761">
        <v>2</v>
      </c>
      <c r="S3761">
        <v>1</v>
      </c>
      <c r="T3761">
        <v>1</v>
      </c>
      <c r="U3761">
        <v>1</v>
      </c>
      <c r="V3761">
        <v>2</v>
      </c>
      <c r="W3761">
        <v>6.4</v>
      </c>
      <c r="X3761">
        <v>6.4</v>
      </c>
      <c r="Y3761">
        <v>6.4</v>
      </c>
      <c r="Z3761">
        <v>42.387</v>
      </c>
      <c r="AA3761">
        <v>373</v>
      </c>
      <c r="AB3761" t="s">
        <v>23832</v>
      </c>
      <c r="AC3761">
        <v>1</v>
      </c>
      <c r="AD3761">
        <v>1</v>
      </c>
      <c r="AE3761">
        <v>1</v>
      </c>
      <c r="AF3761">
        <v>2</v>
      </c>
      <c r="AG3761" s="1">
        <v>9.5691000000000007E-25</v>
      </c>
      <c r="AH3761">
        <v>4</v>
      </c>
      <c r="AI3761">
        <v>4</v>
      </c>
      <c r="AJ3761">
        <v>4</v>
      </c>
      <c r="AK3761">
        <v>6.4</v>
      </c>
      <c r="AL3761">
        <v>201190000</v>
      </c>
      <c r="AM3761">
        <v>47533000</v>
      </c>
      <c r="AN3761">
        <v>53699000</v>
      </c>
      <c r="AO3761">
        <v>63612000</v>
      </c>
      <c r="AP3761">
        <v>36343000</v>
      </c>
      <c r="AQ3761">
        <v>0</v>
      </c>
      <c r="AR3761">
        <v>0</v>
      </c>
      <c r="AS3761">
        <v>0</v>
      </c>
      <c r="AT3761">
        <v>45656000</v>
      </c>
      <c r="AU3761">
        <v>1</v>
      </c>
      <c r="AV3761">
        <v>1</v>
      </c>
      <c r="AW3761">
        <v>1</v>
      </c>
      <c r="AX3761">
        <v>2</v>
      </c>
      <c r="AZ3761">
        <v>3759</v>
      </c>
      <c r="BA3761" t="s">
        <v>23833</v>
      </c>
      <c r="BB3761" t="s">
        <v>79</v>
      </c>
      <c r="BC3761" t="s">
        <v>23834</v>
      </c>
      <c r="BD3761" t="s">
        <v>23835</v>
      </c>
      <c r="BE3761" t="s">
        <v>23836</v>
      </c>
      <c r="BF3761" t="s">
        <v>23837</v>
      </c>
    </row>
    <row r="3762" spans="1:60" x14ac:dyDescent="0.3">
      <c r="A3762" t="s">
        <v>23838</v>
      </c>
      <c r="B3762" t="s">
        <v>23838</v>
      </c>
      <c r="C3762">
        <v>4</v>
      </c>
      <c r="D3762">
        <v>4</v>
      </c>
      <c r="E3762">
        <v>2</v>
      </c>
      <c r="F3762" t="s">
        <v>23838</v>
      </c>
      <c r="G3762">
        <v>1</v>
      </c>
      <c r="H3762">
        <v>4</v>
      </c>
      <c r="I3762">
        <v>4</v>
      </c>
      <c r="J3762">
        <v>2</v>
      </c>
      <c r="K3762">
        <v>3</v>
      </c>
      <c r="L3762">
        <v>3</v>
      </c>
      <c r="M3762">
        <v>3</v>
      </c>
      <c r="N3762">
        <v>3</v>
      </c>
      <c r="O3762">
        <v>3</v>
      </c>
      <c r="P3762">
        <v>3</v>
      </c>
      <c r="Q3762">
        <v>3</v>
      </c>
      <c r="R3762">
        <v>3</v>
      </c>
      <c r="S3762">
        <v>1</v>
      </c>
      <c r="T3762">
        <v>1</v>
      </c>
      <c r="U3762">
        <v>1</v>
      </c>
      <c r="V3762">
        <v>1</v>
      </c>
      <c r="W3762">
        <v>7.7</v>
      </c>
      <c r="X3762">
        <v>7.7</v>
      </c>
      <c r="Y3762">
        <v>4.8</v>
      </c>
      <c r="Z3762">
        <v>80.3</v>
      </c>
      <c r="AA3762">
        <v>727</v>
      </c>
      <c r="AB3762">
        <v>727</v>
      </c>
      <c r="AC3762">
        <v>3</v>
      </c>
      <c r="AD3762">
        <v>3</v>
      </c>
      <c r="AE3762">
        <v>3</v>
      </c>
      <c r="AF3762">
        <v>3</v>
      </c>
      <c r="AG3762" s="1">
        <v>1.4471E-14</v>
      </c>
      <c r="AH3762">
        <v>5.4</v>
      </c>
      <c r="AI3762">
        <v>5.4</v>
      </c>
      <c r="AJ3762">
        <v>5.2</v>
      </c>
      <c r="AK3762">
        <v>5.4</v>
      </c>
      <c r="AL3762">
        <v>477270000</v>
      </c>
      <c r="AM3762">
        <v>175250000</v>
      </c>
      <c r="AN3762">
        <v>113060000</v>
      </c>
      <c r="AO3762">
        <v>106880000</v>
      </c>
      <c r="AP3762">
        <v>82079000</v>
      </c>
      <c r="AQ3762">
        <v>178750000</v>
      </c>
      <c r="AR3762">
        <v>127140000</v>
      </c>
      <c r="AS3762">
        <v>109120000</v>
      </c>
      <c r="AT3762">
        <v>108670000</v>
      </c>
      <c r="AU3762">
        <v>2</v>
      </c>
      <c r="AV3762">
        <v>1</v>
      </c>
      <c r="AW3762">
        <v>3</v>
      </c>
      <c r="AX3762">
        <v>0</v>
      </c>
      <c r="AZ3762">
        <v>3760</v>
      </c>
      <c r="BA3762" t="s">
        <v>23839</v>
      </c>
      <c r="BB3762" t="s">
        <v>229</v>
      </c>
      <c r="BC3762" t="s">
        <v>23840</v>
      </c>
      <c r="BD3762" t="s">
        <v>23841</v>
      </c>
      <c r="BE3762" t="s">
        <v>23842</v>
      </c>
      <c r="BF3762" t="s">
        <v>23843</v>
      </c>
    </row>
    <row r="3763" spans="1:60" x14ac:dyDescent="0.3">
      <c r="A3763" t="s">
        <v>23844</v>
      </c>
      <c r="B3763" t="s">
        <v>23844</v>
      </c>
      <c r="C3763">
        <v>1</v>
      </c>
      <c r="D3763">
        <v>1</v>
      </c>
      <c r="E3763">
        <v>1</v>
      </c>
      <c r="F3763" t="s">
        <v>23844</v>
      </c>
      <c r="G3763">
        <v>1</v>
      </c>
      <c r="H3763">
        <v>1</v>
      </c>
      <c r="I3763">
        <v>1</v>
      </c>
      <c r="J3763">
        <v>1</v>
      </c>
      <c r="K3763">
        <v>1</v>
      </c>
      <c r="L3763">
        <v>1</v>
      </c>
      <c r="M3763">
        <v>0</v>
      </c>
      <c r="N3763">
        <v>0</v>
      </c>
      <c r="O3763">
        <v>1</v>
      </c>
      <c r="P3763">
        <v>1</v>
      </c>
      <c r="Q3763">
        <v>0</v>
      </c>
      <c r="R3763">
        <v>0</v>
      </c>
      <c r="S3763">
        <v>1</v>
      </c>
      <c r="T3763">
        <v>1</v>
      </c>
      <c r="U3763">
        <v>0</v>
      </c>
      <c r="V3763">
        <v>0</v>
      </c>
      <c r="W3763">
        <v>3</v>
      </c>
      <c r="X3763">
        <v>3</v>
      </c>
      <c r="Y3763">
        <v>3</v>
      </c>
      <c r="Z3763">
        <v>46.2</v>
      </c>
      <c r="AA3763">
        <v>402</v>
      </c>
      <c r="AB3763">
        <v>402</v>
      </c>
      <c r="AC3763">
        <v>1</v>
      </c>
      <c r="AD3763">
        <v>2</v>
      </c>
      <c r="AG3763" s="1">
        <v>1.5834000000000001E-5</v>
      </c>
      <c r="AH3763">
        <v>3</v>
      </c>
      <c r="AI3763">
        <v>3</v>
      </c>
      <c r="AJ3763">
        <v>0</v>
      </c>
      <c r="AK3763">
        <v>0</v>
      </c>
      <c r="AL3763">
        <v>127120000</v>
      </c>
      <c r="AM3763">
        <v>46320000</v>
      </c>
      <c r="AN3763">
        <v>80796000</v>
      </c>
      <c r="AO3763">
        <v>0</v>
      </c>
      <c r="AP3763">
        <v>0</v>
      </c>
      <c r="AQ3763">
        <v>0</v>
      </c>
      <c r="AR3763">
        <v>91489000</v>
      </c>
      <c r="AS3763">
        <v>0</v>
      </c>
      <c r="AT3763">
        <v>0</v>
      </c>
      <c r="AU3763">
        <v>1</v>
      </c>
      <c r="AV3763">
        <v>1</v>
      </c>
      <c r="AW3763">
        <v>0</v>
      </c>
      <c r="AX3763">
        <v>0</v>
      </c>
      <c r="AZ3763">
        <v>3761</v>
      </c>
      <c r="BA3763">
        <v>6184</v>
      </c>
      <c r="BB3763" t="b">
        <v>1</v>
      </c>
      <c r="BC3763">
        <v>6395</v>
      </c>
      <c r="BD3763" t="s">
        <v>23845</v>
      </c>
      <c r="BE3763" t="s">
        <v>23846</v>
      </c>
      <c r="BF3763">
        <v>23014</v>
      </c>
    </row>
    <row r="3764" spans="1:60" x14ac:dyDescent="0.3">
      <c r="A3764" t="s">
        <v>23847</v>
      </c>
      <c r="B3764" t="s">
        <v>23847</v>
      </c>
      <c r="C3764">
        <v>9</v>
      </c>
      <c r="D3764">
        <v>9</v>
      </c>
      <c r="E3764">
        <v>9</v>
      </c>
      <c r="F3764" t="s">
        <v>23847</v>
      </c>
      <c r="G3764">
        <v>1</v>
      </c>
      <c r="H3764">
        <v>9</v>
      </c>
      <c r="I3764">
        <v>9</v>
      </c>
      <c r="J3764">
        <v>9</v>
      </c>
      <c r="K3764">
        <v>8</v>
      </c>
      <c r="L3764">
        <v>7</v>
      </c>
      <c r="M3764">
        <v>6</v>
      </c>
      <c r="N3764">
        <v>7</v>
      </c>
      <c r="O3764">
        <v>8</v>
      </c>
      <c r="P3764">
        <v>7</v>
      </c>
      <c r="Q3764">
        <v>6</v>
      </c>
      <c r="R3764">
        <v>7</v>
      </c>
      <c r="S3764">
        <v>8</v>
      </c>
      <c r="T3764">
        <v>7</v>
      </c>
      <c r="U3764">
        <v>6</v>
      </c>
      <c r="V3764">
        <v>7</v>
      </c>
      <c r="W3764">
        <v>18.2</v>
      </c>
      <c r="X3764">
        <v>18.2</v>
      </c>
      <c r="Y3764">
        <v>18.2</v>
      </c>
      <c r="Z3764">
        <v>74.156000000000006</v>
      </c>
      <c r="AA3764">
        <v>671</v>
      </c>
      <c r="AB3764">
        <v>671</v>
      </c>
      <c r="AC3764">
        <v>10</v>
      </c>
      <c r="AD3764">
        <v>7</v>
      </c>
      <c r="AE3764">
        <v>6</v>
      </c>
      <c r="AF3764">
        <v>7</v>
      </c>
      <c r="AG3764" s="1">
        <v>8.5329000000000001E-51</v>
      </c>
      <c r="AH3764">
        <v>15.2</v>
      </c>
      <c r="AI3764">
        <v>13.6</v>
      </c>
      <c r="AJ3764">
        <v>13</v>
      </c>
      <c r="AK3764">
        <v>13.6</v>
      </c>
      <c r="AL3764">
        <v>2158300000</v>
      </c>
      <c r="AM3764">
        <v>752990000</v>
      </c>
      <c r="AN3764">
        <v>485270000</v>
      </c>
      <c r="AO3764">
        <v>470210000</v>
      </c>
      <c r="AP3764">
        <v>449840000</v>
      </c>
      <c r="AQ3764">
        <v>639670000</v>
      </c>
      <c r="AR3764">
        <v>500150000</v>
      </c>
      <c r="AS3764">
        <v>670710000</v>
      </c>
      <c r="AT3764">
        <v>508790000</v>
      </c>
      <c r="AU3764">
        <v>5</v>
      </c>
      <c r="AV3764">
        <v>2</v>
      </c>
      <c r="AW3764">
        <v>4</v>
      </c>
      <c r="AX3764">
        <v>6</v>
      </c>
      <c r="AZ3764">
        <v>3762</v>
      </c>
      <c r="BA3764" t="s">
        <v>23848</v>
      </c>
      <c r="BB3764" t="s">
        <v>453</v>
      </c>
      <c r="BC3764" t="s">
        <v>23849</v>
      </c>
      <c r="BD3764" t="s">
        <v>23850</v>
      </c>
      <c r="BE3764" t="s">
        <v>23851</v>
      </c>
      <c r="BF3764" t="s">
        <v>23852</v>
      </c>
    </row>
    <row r="3765" spans="1:60" x14ac:dyDescent="0.3">
      <c r="A3765" t="s">
        <v>23853</v>
      </c>
      <c r="B3765" t="s">
        <v>23853</v>
      </c>
      <c r="C3765">
        <v>5</v>
      </c>
      <c r="D3765">
        <v>5</v>
      </c>
      <c r="E3765">
        <v>5</v>
      </c>
      <c r="F3765" t="s">
        <v>23853</v>
      </c>
      <c r="G3765">
        <v>1</v>
      </c>
      <c r="H3765">
        <v>5</v>
      </c>
      <c r="I3765">
        <v>5</v>
      </c>
      <c r="J3765">
        <v>5</v>
      </c>
      <c r="K3765">
        <v>3</v>
      </c>
      <c r="L3765">
        <v>3</v>
      </c>
      <c r="M3765">
        <v>4</v>
      </c>
      <c r="N3765">
        <v>5</v>
      </c>
      <c r="O3765">
        <v>3</v>
      </c>
      <c r="P3765">
        <v>3</v>
      </c>
      <c r="Q3765">
        <v>4</v>
      </c>
      <c r="R3765">
        <v>5</v>
      </c>
      <c r="S3765">
        <v>3</v>
      </c>
      <c r="T3765">
        <v>3</v>
      </c>
      <c r="U3765">
        <v>4</v>
      </c>
      <c r="V3765">
        <v>5</v>
      </c>
      <c r="W3765">
        <v>4.7</v>
      </c>
      <c r="X3765">
        <v>4.7</v>
      </c>
      <c r="Y3765">
        <v>4.7</v>
      </c>
      <c r="Z3765">
        <v>146.62</v>
      </c>
      <c r="AA3765">
        <v>1319</v>
      </c>
      <c r="AB3765">
        <v>1319</v>
      </c>
      <c r="AC3765">
        <v>4</v>
      </c>
      <c r="AD3765">
        <v>3</v>
      </c>
      <c r="AE3765">
        <v>5</v>
      </c>
      <c r="AF3765">
        <v>5</v>
      </c>
      <c r="AG3765" s="1">
        <v>1.7789E-12</v>
      </c>
      <c r="AH3765">
        <v>2.7</v>
      </c>
      <c r="AI3765">
        <v>2.7</v>
      </c>
      <c r="AJ3765">
        <v>3.8</v>
      </c>
      <c r="AK3765">
        <v>4.7</v>
      </c>
      <c r="AL3765">
        <v>567520000</v>
      </c>
      <c r="AM3765">
        <v>181830000</v>
      </c>
      <c r="AN3765">
        <v>160700000</v>
      </c>
      <c r="AO3765">
        <v>111160000</v>
      </c>
      <c r="AP3765">
        <v>113830000</v>
      </c>
      <c r="AQ3765">
        <v>168940000</v>
      </c>
      <c r="AR3765">
        <v>163210000</v>
      </c>
      <c r="AS3765">
        <v>109020000</v>
      </c>
      <c r="AT3765">
        <v>132480000</v>
      </c>
      <c r="AU3765">
        <v>2</v>
      </c>
      <c r="AV3765">
        <v>1</v>
      </c>
      <c r="AW3765">
        <v>2</v>
      </c>
      <c r="AX3765">
        <v>3</v>
      </c>
      <c r="AZ3765">
        <v>3763</v>
      </c>
      <c r="BA3765" t="s">
        <v>23854</v>
      </c>
      <c r="BB3765" t="s">
        <v>93</v>
      </c>
      <c r="BC3765" t="s">
        <v>23855</v>
      </c>
      <c r="BD3765" t="s">
        <v>23856</v>
      </c>
      <c r="BE3765" t="s">
        <v>23857</v>
      </c>
      <c r="BF3765" t="s">
        <v>23858</v>
      </c>
    </row>
    <row r="3766" spans="1:60" x14ac:dyDescent="0.3">
      <c r="A3766" t="s">
        <v>23859</v>
      </c>
      <c r="B3766" t="s">
        <v>23859</v>
      </c>
      <c r="C3766" t="s">
        <v>1609</v>
      </c>
      <c r="D3766" t="s">
        <v>1609</v>
      </c>
      <c r="E3766" t="s">
        <v>1609</v>
      </c>
      <c r="F3766" t="s">
        <v>23859</v>
      </c>
      <c r="G3766">
        <v>2</v>
      </c>
      <c r="H3766">
        <v>7</v>
      </c>
      <c r="I3766">
        <v>7</v>
      </c>
      <c r="J3766">
        <v>7</v>
      </c>
      <c r="K3766">
        <v>6</v>
      </c>
      <c r="L3766">
        <v>6</v>
      </c>
      <c r="M3766">
        <v>7</v>
      </c>
      <c r="N3766">
        <v>6</v>
      </c>
      <c r="O3766">
        <v>6</v>
      </c>
      <c r="P3766">
        <v>6</v>
      </c>
      <c r="Q3766">
        <v>7</v>
      </c>
      <c r="R3766">
        <v>6</v>
      </c>
      <c r="S3766">
        <v>6</v>
      </c>
      <c r="T3766">
        <v>6</v>
      </c>
      <c r="U3766">
        <v>7</v>
      </c>
      <c r="V3766">
        <v>6</v>
      </c>
      <c r="W3766">
        <v>25.6</v>
      </c>
      <c r="X3766">
        <v>25.6</v>
      </c>
      <c r="Y3766">
        <v>25.6</v>
      </c>
      <c r="Z3766">
        <v>38.268000000000001</v>
      </c>
      <c r="AA3766">
        <v>336</v>
      </c>
      <c r="AB3766" t="s">
        <v>23191</v>
      </c>
      <c r="AC3766">
        <v>7</v>
      </c>
      <c r="AD3766">
        <v>8</v>
      </c>
      <c r="AE3766">
        <v>7</v>
      </c>
      <c r="AF3766">
        <v>8</v>
      </c>
      <c r="AG3766" s="1">
        <v>2.7368E-96</v>
      </c>
      <c r="AH3766">
        <v>21.1</v>
      </c>
      <c r="AI3766">
        <v>21.7</v>
      </c>
      <c r="AJ3766">
        <v>25.6</v>
      </c>
      <c r="AK3766">
        <v>22.6</v>
      </c>
      <c r="AL3766">
        <v>2280000000</v>
      </c>
      <c r="AM3766">
        <v>766320000</v>
      </c>
      <c r="AN3766">
        <v>656300000</v>
      </c>
      <c r="AO3766">
        <v>390300000</v>
      </c>
      <c r="AP3766">
        <v>467060000</v>
      </c>
      <c r="AQ3766">
        <v>744570000</v>
      </c>
      <c r="AR3766">
        <v>740140000</v>
      </c>
      <c r="AS3766">
        <v>458740000</v>
      </c>
      <c r="AT3766">
        <v>529300000</v>
      </c>
      <c r="AU3766">
        <v>7</v>
      </c>
      <c r="AV3766">
        <v>6</v>
      </c>
      <c r="AW3766">
        <v>5</v>
      </c>
      <c r="AX3766">
        <v>5</v>
      </c>
      <c r="AZ3766">
        <v>3764</v>
      </c>
      <c r="BA3766" t="s">
        <v>23860</v>
      </c>
      <c r="BB3766" t="s">
        <v>100</v>
      </c>
      <c r="BC3766" t="s">
        <v>23861</v>
      </c>
      <c r="BD3766" t="s">
        <v>23862</v>
      </c>
      <c r="BE3766" t="s">
        <v>23863</v>
      </c>
      <c r="BF3766" t="s">
        <v>23864</v>
      </c>
    </row>
    <row r="3767" spans="1:60" x14ac:dyDescent="0.3">
      <c r="A3767" t="s">
        <v>23865</v>
      </c>
      <c r="B3767" t="s">
        <v>23865</v>
      </c>
      <c r="C3767">
        <v>3</v>
      </c>
      <c r="D3767">
        <v>3</v>
      </c>
      <c r="E3767">
        <v>3</v>
      </c>
      <c r="F3767" t="s">
        <v>23865</v>
      </c>
      <c r="G3767">
        <v>1</v>
      </c>
      <c r="H3767">
        <v>3</v>
      </c>
      <c r="I3767">
        <v>3</v>
      </c>
      <c r="J3767">
        <v>3</v>
      </c>
      <c r="K3767">
        <v>2</v>
      </c>
      <c r="L3767">
        <v>3</v>
      </c>
      <c r="M3767">
        <v>3</v>
      </c>
      <c r="N3767">
        <v>3</v>
      </c>
      <c r="O3767">
        <v>2</v>
      </c>
      <c r="P3767">
        <v>3</v>
      </c>
      <c r="Q3767">
        <v>3</v>
      </c>
      <c r="R3767">
        <v>3</v>
      </c>
      <c r="S3767">
        <v>2</v>
      </c>
      <c r="T3767">
        <v>3</v>
      </c>
      <c r="U3767">
        <v>3</v>
      </c>
      <c r="V3767">
        <v>3</v>
      </c>
      <c r="W3767">
        <v>25</v>
      </c>
      <c r="X3767">
        <v>25</v>
      </c>
      <c r="Y3767">
        <v>25</v>
      </c>
      <c r="Z3767">
        <v>21.713999999999999</v>
      </c>
      <c r="AA3767">
        <v>192</v>
      </c>
      <c r="AB3767">
        <v>192</v>
      </c>
      <c r="AC3767">
        <v>2</v>
      </c>
      <c r="AD3767">
        <v>3</v>
      </c>
      <c r="AE3767">
        <v>3</v>
      </c>
      <c r="AF3767">
        <v>3</v>
      </c>
      <c r="AG3767" s="1">
        <v>1.5213E-66</v>
      </c>
      <c r="AH3767">
        <v>13</v>
      </c>
      <c r="AI3767">
        <v>25</v>
      </c>
      <c r="AJ3767">
        <v>25</v>
      </c>
      <c r="AK3767">
        <v>25</v>
      </c>
      <c r="AL3767">
        <v>1128900000</v>
      </c>
      <c r="AM3767">
        <v>226860000</v>
      </c>
      <c r="AN3767">
        <v>311920000</v>
      </c>
      <c r="AO3767">
        <v>277970000</v>
      </c>
      <c r="AP3767">
        <v>312160000</v>
      </c>
      <c r="AQ3767">
        <v>328700000</v>
      </c>
      <c r="AR3767">
        <v>275010000</v>
      </c>
      <c r="AS3767">
        <v>333460000</v>
      </c>
      <c r="AT3767">
        <v>340110000</v>
      </c>
      <c r="AU3767">
        <v>3</v>
      </c>
      <c r="AV3767">
        <v>3</v>
      </c>
      <c r="AW3767">
        <v>4</v>
      </c>
      <c r="AX3767">
        <v>3</v>
      </c>
      <c r="AZ3767">
        <v>3765</v>
      </c>
      <c r="BA3767" t="s">
        <v>23866</v>
      </c>
      <c r="BB3767" t="s">
        <v>72</v>
      </c>
      <c r="BC3767" t="s">
        <v>23867</v>
      </c>
      <c r="BD3767" t="s">
        <v>23868</v>
      </c>
      <c r="BE3767" t="s">
        <v>23869</v>
      </c>
      <c r="BF3767" t="s">
        <v>23870</v>
      </c>
    </row>
    <row r="3768" spans="1:60" x14ac:dyDescent="0.3">
      <c r="A3768" t="s">
        <v>23871</v>
      </c>
      <c r="B3768" t="s">
        <v>23871</v>
      </c>
      <c r="C3768">
        <v>2</v>
      </c>
      <c r="D3768">
        <v>1</v>
      </c>
      <c r="E3768">
        <v>1</v>
      </c>
      <c r="F3768" t="s">
        <v>23871</v>
      </c>
      <c r="G3768">
        <v>1</v>
      </c>
      <c r="H3768">
        <v>2</v>
      </c>
      <c r="I3768">
        <v>1</v>
      </c>
      <c r="J3768">
        <v>1</v>
      </c>
      <c r="K3768">
        <v>2</v>
      </c>
      <c r="L3768">
        <v>2</v>
      </c>
      <c r="M3768">
        <v>2</v>
      </c>
      <c r="N3768">
        <v>2</v>
      </c>
      <c r="O3768">
        <v>1</v>
      </c>
      <c r="P3768">
        <v>1</v>
      </c>
      <c r="Q3768">
        <v>1</v>
      </c>
      <c r="R3768">
        <v>1</v>
      </c>
      <c r="S3768">
        <v>1</v>
      </c>
      <c r="T3768">
        <v>1</v>
      </c>
      <c r="U3768">
        <v>1</v>
      </c>
      <c r="V3768">
        <v>1</v>
      </c>
      <c r="W3768">
        <v>15.2</v>
      </c>
      <c r="X3768">
        <v>8.3000000000000007</v>
      </c>
      <c r="Y3768">
        <v>8.3000000000000007</v>
      </c>
      <c r="Z3768">
        <v>22.056999999999999</v>
      </c>
      <c r="AA3768">
        <v>204</v>
      </c>
      <c r="AB3768">
        <v>204</v>
      </c>
      <c r="AC3768">
        <v>2</v>
      </c>
      <c r="AD3768">
        <v>2</v>
      </c>
      <c r="AE3768">
        <v>2</v>
      </c>
      <c r="AF3768">
        <v>2</v>
      </c>
      <c r="AG3768" s="1">
        <v>2.9814999999999999E-23</v>
      </c>
      <c r="AH3768">
        <v>15.2</v>
      </c>
      <c r="AI3768">
        <v>15.2</v>
      </c>
      <c r="AJ3768">
        <v>15.2</v>
      </c>
      <c r="AK3768">
        <v>15.2</v>
      </c>
      <c r="AL3768">
        <v>454280000</v>
      </c>
      <c r="AM3768">
        <v>188270000</v>
      </c>
      <c r="AN3768">
        <v>147290000</v>
      </c>
      <c r="AO3768">
        <v>41173000</v>
      </c>
      <c r="AP3768">
        <v>77541000</v>
      </c>
      <c r="AQ3768">
        <v>0</v>
      </c>
      <c r="AR3768">
        <v>0</v>
      </c>
      <c r="AS3768">
        <v>0</v>
      </c>
      <c r="AT3768">
        <v>50235000</v>
      </c>
      <c r="AU3768">
        <v>2</v>
      </c>
      <c r="AV3768">
        <v>2</v>
      </c>
      <c r="AW3768">
        <v>1</v>
      </c>
      <c r="AX3768">
        <v>3</v>
      </c>
      <c r="AZ3768">
        <v>3766</v>
      </c>
      <c r="BA3768" t="s">
        <v>23872</v>
      </c>
      <c r="BB3768" t="s">
        <v>317</v>
      </c>
      <c r="BC3768" t="s">
        <v>23873</v>
      </c>
      <c r="BD3768" t="s">
        <v>23874</v>
      </c>
      <c r="BE3768" t="s">
        <v>23875</v>
      </c>
      <c r="BF3768" t="s">
        <v>23876</v>
      </c>
    </row>
    <row r="3769" spans="1:60" x14ac:dyDescent="0.3">
      <c r="A3769" t="s">
        <v>23877</v>
      </c>
      <c r="B3769" t="s">
        <v>23877</v>
      </c>
      <c r="C3769">
        <v>3</v>
      </c>
      <c r="D3769">
        <v>3</v>
      </c>
      <c r="E3769">
        <v>3</v>
      </c>
      <c r="F3769" t="s">
        <v>23877</v>
      </c>
      <c r="G3769">
        <v>1</v>
      </c>
      <c r="H3769">
        <v>3</v>
      </c>
      <c r="I3769">
        <v>3</v>
      </c>
      <c r="J3769">
        <v>3</v>
      </c>
      <c r="K3769">
        <v>1</v>
      </c>
      <c r="L3769">
        <v>3</v>
      </c>
      <c r="M3769">
        <v>2</v>
      </c>
      <c r="N3769">
        <v>2</v>
      </c>
      <c r="O3769">
        <v>1</v>
      </c>
      <c r="P3769">
        <v>3</v>
      </c>
      <c r="Q3769">
        <v>2</v>
      </c>
      <c r="R3769">
        <v>2</v>
      </c>
      <c r="S3769">
        <v>1</v>
      </c>
      <c r="T3769">
        <v>3</v>
      </c>
      <c r="U3769">
        <v>2</v>
      </c>
      <c r="V3769">
        <v>2</v>
      </c>
      <c r="W3769">
        <v>12.9</v>
      </c>
      <c r="X3769">
        <v>12.9</v>
      </c>
      <c r="Y3769">
        <v>12.9</v>
      </c>
      <c r="Z3769">
        <v>43.115000000000002</v>
      </c>
      <c r="AA3769">
        <v>395</v>
      </c>
      <c r="AB3769">
        <v>395</v>
      </c>
      <c r="AC3769">
        <v>1</v>
      </c>
      <c r="AD3769">
        <v>3</v>
      </c>
      <c r="AE3769">
        <v>2</v>
      </c>
      <c r="AF3769">
        <v>2</v>
      </c>
      <c r="AG3769" s="1">
        <v>2.8456000000000001E-20</v>
      </c>
      <c r="AH3769">
        <v>2.5</v>
      </c>
      <c r="AI3769">
        <v>12.9</v>
      </c>
      <c r="AJ3769">
        <v>10.1</v>
      </c>
      <c r="AK3769">
        <v>10.1</v>
      </c>
      <c r="AL3769">
        <v>447450000</v>
      </c>
      <c r="AM3769">
        <v>108930000</v>
      </c>
      <c r="AN3769">
        <v>39171000</v>
      </c>
      <c r="AO3769">
        <v>143520000</v>
      </c>
      <c r="AP3769">
        <v>155830000</v>
      </c>
      <c r="AQ3769">
        <v>0</v>
      </c>
      <c r="AR3769">
        <v>43417000</v>
      </c>
      <c r="AS3769">
        <v>158600000</v>
      </c>
      <c r="AT3769">
        <v>195620000</v>
      </c>
      <c r="AU3769">
        <v>1</v>
      </c>
      <c r="AV3769">
        <v>0</v>
      </c>
      <c r="AW3769">
        <v>2</v>
      </c>
      <c r="AX3769">
        <v>2</v>
      </c>
      <c r="AZ3769">
        <v>3767</v>
      </c>
      <c r="BA3769" t="s">
        <v>23878</v>
      </c>
      <c r="BB3769" t="s">
        <v>72</v>
      </c>
      <c r="BC3769" t="s">
        <v>23879</v>
      </c>
      <c r="BD3769" t="s">
        <v>23880</v>
      </c>
      <c r="BE3769" t="s">
        <v>23881</v>
      </c>
      <c r="BF3769" t="s">
        <v>23882</v>
      </c>
    </row>
    <row r="3770" spans="1:60" x14ac:dyDescent="0.3">
      <c r="A3770" t="s">
        <v>23883</v>
      </c>
      <c r="B3770" t="s">
        <v>23883</v>
      </c>
      <c r="C3770" t="s">
        <v>21165</v>
      </c>
      <c r="D3770" t="s">
        <v>21165</v>
      </c>
      <c r="E3770" t="s">
        <v>21165</v>
      </c>
      <c r="F3770" t="s">
        <v>23884</v>
      </c>
      <c r="G3770">
        <v>3</v>
      </c>
      <c r="H3770">
        <v>10</v>
      </c>
      <c r="I3770">
        <v>10</v>
      </c>
      <c r="J3770">
        <v>10</v>
      </c>
      <c r="K3770">
        <v>8</v>
      </c>
      <c r="L3770">
        <v>8</v>
      </c>
      <c r="M3770">
        <v>9</v>
      </c>
      <c r="N3770">
        <v>9</v>
      </c>
      <c r="O3770">
        <v>8</v>
      </c>
      <c r="P3770">
        <v>8</v>
      </c>
      <c r="Q3770">
        <v>9</v>
      </c>
      <c r="R3770">
        <v>9</v>
      </c>
      <c r="S3770">
        <v>8</v>
      </c>
      <c r="T3770">
        <v>8</v>
      </c>
      <c r="U3770">
        <v>9</v>
      </c>
      <c r="V3770">
        <v>9</v>
      </c>
      <c r="W3770">
        <v>14.6</v>
      </c>
      <c r="X3770">
        <v>14.6</v>
      </c>
      <c r="Y3770">
        <v>14.6</v>
      </c>
      <c r="Z3770">
        <v>115.9</v>
      </c>
      <c r="AA3770">
        <v>1024</v>
      </c>
      <c r="AB3770" t="s">
        <v>23885</v>
      </c>
      <c r="AC3770">
        <v>8</v>
      </c>
      <c r="AD3770">
        <v>8</v>
      </c>
      <c r="AE3770">
        <v>10</v>
      </c>
      <c r="AF3770">
        <v>10</v>
      </c>
      <c r="AG3770" s="1">
        <v>2.7338000000000001E-56</v>
      </c>
      <c r="AH3770">
        <v>12</v>
      </c>
      <c r="AI3770">
        <v>11.5</v>
      </c>
      <c r="AJ3770">
        <v>13.6</v>
      </c>
      <c r="AK3770">
        <v>13.6</v>
      </c>
      <c r="AL3770">
        <v>1981900000</v>
      </c>
      <c r="AM3770">
        <v>484680000</v>
      </c>
      <c r="AN3770">
        <v>467530000</v>
      </c>
      <c r="AO3770">
        <v>549050000</v>
      </c>
      <c r="AP3770">
        <v>480670000</v>
      </c>
      <c r="AQ3770">
        <v>504300000</v>
      </c>
      <c r="AR3770">
        <v>653550000</v>
      </c>
      <c r="AS3770">
        <v>522620000</v>
      </c>
      <c r="AT3770">
        <v>540060000</v>
      </c>
      <c r="AU3770">
        <v>4</v>
      </c>
      <c r="AV3770">
        <v>3</v>
      </c>
      <c r="AW3770">
        <v>8</v>
      </c>
      <c r="AX3770">
        <v>7</v>
      </c>
      <c r="AZ3770">
        <v>3768</v>
      </c>
      <c r="BA3770" t="s">
        <v>23886</v>
      </c>
      <c r="BB3770" t="s">
        <v>644</v>
      </c>
      <c r="BC3770" t="s">
        <v>23887</v>
      </c>
      <c r="BD3770" t="s">
        <v>23888</v>
      </c>
      <c r="BE3770" t="s">
        <v>23889</v>
      </c>
      <c r="BF3770" t="s">
        <v>23890</v>
      </c>
    </row>
    <row r="3771" spans="1:60" x14ac:dyDescent="0.3">
      <c r="A3771" t="s">
        <v>23891</v>
      </c>
      <c r="B3771" t="s">
        <v>23891</v>
      </c>
      <c r="C3771" t="s">
        <v>1021</v>
      </c>
      <c r="D3771" t="s">
        <v>1021</v>
      </c>
      <c r="E3771" t="s">
        <v>1021</v>
      </c>
      <c r="F3771" t="s">
        <v>23892</v>
      </c>
      <c r="G3771">
        <v>4</v>
      </c>
      <c r="H3771">
        <v>3</v>
      </c>
      <c r="I3771">
        <v>3</v>
      </c>
      <c r="J3771">
        <v>3</v>
      </c>
      <c r="K3771">
        <v>3</v>
      </c>
      <c r="L3771">
        <v>3</v>
      </c>
      <c r="M3771">
        <v>3</v>
      </c>
      <c r="N3771">
        <v>3</v>
      </c>
      <c r="O3771">
        <v>3</v>
      </c>
      <c r="P3771">
        <v>3</v>
      </c>
      <c r="Q3771">
        <v>3</v>
      </c>
      <c r="R3771">
        <v>3</v>
      </c>
      <c r="S3771">
        <v>3</v>
      </c>
      <c r="T3771">
        <v>3</v>
      </c>
      <c r="U3771">
        <v>3</v>
      </c>
      <c r="V3771">
        <v>3</v>
      </c>
      <c r="W3771">
        <v>30.3</v>
      </c>
      <c r="X3771">
        <v>30.3</v>
      </c>
      <c r="Y3771">
        <v>30.3</v>
      </c>
      <c r="Z3771">
        <v>21.103999999999999</v>
      </c>
      <c r="AA3771">
        <v>195</v>
      </c>
      <c r="AB3771" t="s">
        <v>23893</v>
      </c>
      <c r="AC3771">
        <v>6</v>
      </c>
      <c r="AD3771">
        <v>5</v>
      </c>
      <c r="AE3771">
        <v>4</v>
      </c>
      <c r="AF3771">
        <v>5</v>
      </c>
      <c r="AG3771" s="1">
        <v>4.7999999999999999E-20</v>
      </c>
      <c r="AH3771">
        <v>30.3</v>
      </c>
      <c r="AI3771">
        <v>30.3</v>
      </c>
      <c r="AJ3771">
        <v>30.3</v>
      </c>
      <c r="AK3771">
        <v>30.3</v>
      </c>
      <c r="AL3771">
        <v>4322600000</v>
      </c>
      <c r="AM3771">
        <v>1203900000</v>
      </c>
      <c r="AN3771">
        <v>863880000</v>
      </c>
      <c r="AO3771">
        <v>1030900000</v>
      </c>
      <c r="AP3771">
        <v>1223900000</v>
      </c>
      <c r="AQ3771">
        <v>999860000</v>
      </c>
      <c r="AR3771">
        <v>889580000</v>
      </c>
      <c r="AS3771">
        <v>1054800000</v>
      </c>
      <c r="AT3771">
        <v>1625800000</v>
      </c>
      <c r="AU3771">
        <v>4</v>
      </c>
      <c r="AV3771">
        <v>2</v>
      </c>
      <c r="AW3771">
        <v>5</v>
      </c>
      <c r="AX3771">
        <v>5</v>
      </c>
      <c r="AZ3771">
        <v>3769</v>
      </c>
      <c r="BA3771" t="s">
        <v>23894</v>
      </c>
      <c r="BB3771" t="s">
        <v>72</v>
      </c>
      <c r="BC3771" t="s">
        <v>23895</v>
      </c>
      <c r="BD3771" t="s">
        <v>23896</v>
      </c>
      <c r="BE3771" t="s">
        <v>23897</v>
      </c>
      <c r="BF3771" t="s">
        <v>23898</v>
      </c>
    </row>
    <row r="3772" spans="1:60" x14ac:dyDescent="0.3">
      <c r="A3772" t="s">
        <v>23899</v>
      </c>
      <c r="B3772" t="s">
        <v>23900</v>
      </c>
      <c r="C3772" t="s">
        <v>23901</v>
      </c>
      <c r="D3772" t="s">
        <v>23901</v>
      </c>
      <c r="E3772" t="s">
        <v>23901</v>
      </c>
      <c r="F3772" t="s">
        <v>23900</v>
      </c>
      <c r="G3772">
        <v>2</v>
      </c>
      <c r="H3772">
        <v>15</v>
      </c>
      <c r="I3772">
        <v>15</v>
      </c>
      <c r="J3772">
        <v>15</v>
      </c>
      <c r="K3772">
        <v>14</v>
      </c>
      <c r="L3772">
        <v>14</v>
      </c>
      <c r="M3772">
        <v>15</v>
      </c>
      <c r="N3772">
        <v>15</v>
      </c>
      <c r="O3772">
        <v>14</v>
      </c>
      <c r="P3772">
        <v>14</v>
      </c>
      <c r="Q3772">
        <v>15</v>
      </c>
      <c r="R3772">
        <v>15</v>
      </c>
      <c r="S3772">
        <v>14</v>
      </c>
      <c r="T3772">
        <v>14</v>
      </c>
      <c r="U3772">
        <v>15</v>
      </c>
      <c r="V3772">
        <v>15</v>
      </c>
      <c r="W3772">
        <v>40.5</v>
      </c>
      <c r="X3772">
        <v>40.5</v>
      </c>
      <c r="Y3772">
        <v>40.5</v>
      </c>
      <c r="Z3772">
        <v>40.088999999999999</v>
      </c>
      <c r="AA3772">
        <v>375</v>
      </c>
      <c r="AB3772" t="s">
        <v>23902</v>
      </c>
      <c r="AC3772">
        <v>22</v>
      </c>
      <c r="AD3772">
        <v>20</v>
      </c>
      <c r="AE3772">
        <v>23</v>
      </c>
      <c r="AF3772">
        <v>23</v>
      </c>
      <c r="AG3772" s="1">
        <v>9.3228000000000003E-76</v>
      </c>
      <c r="AH3772">
        <v>37.1</v>
      </c>
      <c r="AI3772">
        <v>37.6</v>
      </c>
      <c r="AJ3772">
        <v>40.5</v>
      </c>
      <c r="AK3772">
        <v>40.5</v>
      </c>
      <c r="AL3772">
        <v>54997000000</v>
      </c>
      <c r="AM3772">
        <v>17307000000</v>
      </c>
      <c r="AN3772">
        <v>15383000000</v>
      </c>
      <c r="AO3772">
        <v>12319000000</v>
      </c>
      <c r="AP3772">
        <v>9988900000</v>
      </c>
      <c r="AQ3772">
        <v>16662000000</v>
      </c>
      <c r="AR3772">
        <v>16570000000</v>
      </c>
      <c r="AS3772">
        <v>12612000000</v>
      </c>
      <c r="AT3772">
        <v>12595000000</v>
      </c>
      <c r="AU3772">
        <v>20</v>
      </c>
      <c r="AV3772">
        <v>15</v>
      </c>
      <c r="AW3772">
        <v>22</v>
      </c>
      <c r="AX3772">
        <v>23</v>
      </c>
      <c r="AZ3772">
        <v>3770</v>
      </c>
      <c r="BA3772" t="s">
        <v>23903</v>
      </c>
      <c r="BB3772" t="s">
        <v>992</v>
      </c>
      <c r="BC3772" t="s">
        <v>23904</v>
      </c>
      <c r="BD3772" t="s">
        <v>23905</v>
      </c>
      <c r="BE3772" t="s">
        <v>23906</v>
      </c>
      <c r="BF3772" t="s">
        <v>23907</v>
      </c>
      <c r="BG3772" t="s">
        <v>23908</v>
      </c>
      <c r="BH3772" t="s">
        <v>23909</v>
      </c>
    </row>
    <row r="3773" spans="1:60" x14ac:dyDescent="0.3">
      <c r="A3773" t="s">
        <v>23910</v>
      </c>
      <c r="B3773" t="s">
        <v>23910</v>
      </c>
      <c r="C3773" t="s">
        <v>6943</v>
      </c>
      <c r="D3773" t="s">
        <v>6943</v>
      </c>
      <c r="E3773" t="s">
        <v>6943</v>
      </c>
      <c r="F3773" t="s">
        <v>23911</v>
      </c>
      <c r="G3773">
        <v>3</v>
      </c>
      <c r="H3773">
        <v>4</v>
      </c>
      <c r="I3773">
        <v>4</v>
      </c>
      <c r="J3773">
        <v>4</v>
      </c>
      <c r="K3773">
        <v>3</v>
      </c>
      <c r="L3773">
        <v>2</v>
      </c>
      <c r="M3773">
        <v>3</v>
      </c>
      <c r="N3773">
        <v>3</v>
      </c>
      <c r="O3773">
        <v>3</v>
      </c>
      <c r="P3773">
        <v>2</v>
      </c>
      <c r="Q3773">
        <v>3</v>
      </c>
      <c r="R3773">
        <v>3</v>
      </c>
      <c r="S3773">
        <v>3</v>
      </c>
      <c r="T3773">
        <v>2</v>
      </c>
      <c r="U3773">
        <v>3</v>
      </c>
      <c r="V3773">
        <v>3</v>
      </c>
      <c r="W3773">
        <v>8.3000000000000007</v>
      </c>
      <c r="X3773">
        <v>8.3000000000000007</v>
      </c>
      <c r="Y3773">
        <v>8.3000000000000007</v>
      </c>
      <c r="Z3773">
        <v>59.603999999999999</v>
      </c>
      <c r="AA3773">
        <v>544</v>
      </c>
      <c r="AB3773" t="s">
        <v>23912</v>
      </c>
      <c r="AC3773">
        <v>3</v>
      </c>
      <c r="AD3773">
        <v>2</v>
      </c>
      <c r="AE3773">
        <v>3</v>
      </c>
      <c r="AF3773">
        <v>3</v>
      </c>
      <c r="AG3773" s="1">
        <v>7.0156000000000001E-12</v>
      </c>
      <c r="AH3773">
        <v>6.2</v>
      </c>
      <c r="AI3773">
        <v>4</v>
      </c>
      <c r="AJ3773">
        <v>6.6</v>
      </c>
      <c r="AK3773">
        <v>6.6</v>
      </c>
      <c r="AL3773">
        <v>224180000</v>
      </c>
      <c r="AM3773">
        <v>60612000</v>
      </c>
      <c r="AN3773">
        <v>36739000</v>
      </c>
      <c r="AO3773">
        <v>86668000</v>
      </c>
      <c r="AP3773">
        <v>40160000</v>
      </c>
      <c r="AQ3773">
        <v>61145000</v>
      </c>
      <c r="AR3773">
        <v>0</v>
      </c>
      <c r="AS3773">
        <v>82525000</v>
      </c>
      <c r="AT3773">
        <v>62513000</v>
      </c>
      <c r="AU3773">
        <v>2</v>
      </c>
      <c r="AV3773">
        <v>0</v>
      </c>
      <c r="AW3773">
        <v>2</v>
      </c>
      <c r="AX3773">
        <v>1</v>
      </c>
      <c r="AZ3773">
        <v>3771</v>
      </c>
      <c r="BA3773" t="s">
        <v>23913</v>
      </c>
      <c r="BB3773" t="s">
        <v>229</v>
      </c>
      <c r="BC3773" t="s">
        <v>23914</v>
      </c>
      <c r="BD3773" t="s">
        <v>23915</v>
      </c>
      <c r="BE3773" t="s">
        <v>23916</v>
      </c>
      <c r="BF3773" t="s">
        <v>23917</v>
      </c>
    </row>
    <row r="3774" spans="1:60" x14ac:dyDescent="0.3">
      <c r="A3774" t="s">
        <v>23918</v>
      </c>
      <c r="B3774" t="s">
        <v>23918</v>
      </c>
      <c r="C3774">
        <v>4</v>
      </c>
      <c r="D3774">
        <v>2</v>
      </c>
      <c r="E3774">
        <v>2</v>
      </c>
      <c r="F3774" t="s">
        <v>23918</v>
      </c>
      <c r="G3774">
        <v>1</v>
      </c>
      <c r="H3774">
        <v>4</v>
      </c>
      <c r="I3774">
        <v>2</v>
      </c>
      <c r="J3774">
        <v>2</v>
      </c>
      <c r="K3774">
        <v>3</v>
      </c>
      <c r="L3774">
        <v>4</v>
      </c>
      <c r="M3774">
        <v>3</v>
      </c>
      <c r="N3774">
        <v>4</v>
      </c>
      <c r="O3774">
        <v>2</v>
      </c>
      <c r="P3774">
        <v>2</v>
      </c>
      <c r="Q3774">
        <v>1</v>
      </c>
      <c r="R3774">
        <v>2</v>
      </c>
      <c r="S3774">
        <v>2</v>
      </c>
      <c r="T3774">
        <v>2</v>
      </c>
      <c r="U3774">
        <v>1</v>
      </c>
      <c r="V3774">
        <v>2</v>
      </c>
      <c r="W3774">
        <v>9</v>
      </c>
      <c r="X3774">
        <v>5.5</v>
      </c>
      <c r="Y3774">
        <v>5.5</v>
      </c>
      <c r="Z3774">
        <v>63.148000000000003</v>
      </c>
      <c r="AA3774">
        <v>579</v>
      </c>
      <c r="AB3774">
        <v>579</v>
      </c>
      <c r="AC3774">
        <v>3</v>
      </c>
      <c r="AD3774">
        <v>3</v>
      </c>
      <c r="AE3774">
        <v>2</v>
      </c>
      <c r="AF3774">
        <v>3</v>
      </c>
      <c r="AG3774" s="1">
        <v>6.7859000000000002E-17</v>
      </c>
      <c r="AH3774">
        <v>7.6</v>
      </c>
      <c r="AI3774">
        <v>9</v>
      </c>
      <c r="AJ3774">
        <v>6.6</v>
      </c>
      <c r="AK3774">
        <v>9</v>
      </c>
      <c r="AL3774">
        <v>380370000</v>
      </c>
      <c r="AM3774">
        <v>73612000</v>
      </c>
      <c r="AN3774">
        <v>81442000</v>
      </c>
      <c r="AO3774">
        <v>101400000</v>
      </c>
      <c r="AP3774">
        <v>123910000</v>
      </c>
      <c r="AQ3774">
        <v>60030000</v>
      </c>
      <c r="AR3774">
        <v>118820000</v>
      </c>
      <c r="AS3774">
        <v>122450000</v>
      </c>
      <c r="AT3774">
        <v>131500000</v>
      </c>
      <c r="AU3774">
        <v>1</v>
      </c>
      <c r="AV3774">
        <v>0</v>
      </c>
      <c r="AW3774">
        <v>2</v>
      </c>
      <c r="AX3774">
        <v>3</v>
      </c>
      <c r="AZ3774">
        <v>3772</v>
      </c>
      <c r="BA3774" t="s">
        <v>23919</v>
      </c>
      <c r="BB3774" t="s">
        <v>5694</v>
      </c>
      <c r="BC3774" t="s">
        <v>23920</v>
      </c>
      <c r="BD3774" t="s">
        <v>23921</v>
      </c>
      <c r="BE3774" t="s">
        <v>23922</v>
      </c>
      <c r="BF3774" t="s">
        <v>23923</v>
      </c>
    </row>
    <row r="3775" spans="1:60" x14ac:dyDescent="0.3">
      <c r="A3775" t="s">
        <v>23924</v>
      </c>
      <c r="B3775" t="s">
        <v>23924</v>
      </c>
      <c r="C3775">
        <v>2</v>
      </c>
      <c r="D3775">
        <v>2</v>
      </c>
      <c r="E3775">
        <v>2</v>
      </c>
      <c r="F3775" t="s">
        <v>23924</v>
      </c>
      <c r="G3775">
        <v>1</v>
      </c>
      <c r="H3775">
        <v>2</v>
      </c>
      <c r="I3775">
        <v>2</v>
      </c>
      <c r="J3775">
        <v>2</v>
      </c>
      <c r="K3775">
        <v>1</v>
      </c>
      <c r="L3775">
        <v>1</v>
      </c>
      <c r="M3775">
        <v>2</v>
      </c>
      <c r="N3775">
        <v>1</v>
      </c>
      <c r="O3775">
        <v>1</v>
      </c>
      <c r="P3775">
        <v>1</v>
      </c>
      <c r="Q3775">
        <v>2</v>
      </c>
      <c r="R3775">
        <v>1</v>
      </c>
      <c r="S3775">
        <v>1</v>
      </c>
      <c r="T3775">
        <v>1</v>
      </c>
      <c r="U3775">
        <v>2</v>
      </c>
      <c r="V3775">
        <v>1</v>
      </c>
      <c r="W3775">
        <v>7.3</v>
      </c>
      <c r="X3775">
        <v>7.3</v>
      </c>
      <c r="Y3775">
        <v>7.3</v>
      </c>
      <c r="Z3775">
        <v>40.902000000000001</v>
      </c>
      <c r="AA3775">
        <v>383</v>
      </c>
      <c r="AB3775">
        <v>383</v>
      </c>
      <c r="AC3775">
        <v>1</v>
      </c>
      <c r="AD3775">
        <v>1</v>
      </c>
      <c r="AE3775">
        <v>2</v>
      </c>
      <c r="AF3775">
        <v>1</v>
      </c>
      <c r="AG3775" s="1">
        <v>2.7101000000000001E-11</v>
      </c>
      <c r="AH3775">
        <v>5</v>
      </c>
      <c r="AI3775">
        <v>5</v>
      </c>
      <c r="AJ3775">
        <v>7.3</v>
      </c>
      <c r="AK3775">
        <v>5</v>
      </c>
      <c r="AL3775">
        <v>681540000</v>
      </c>
      <c r="AM3775">
        <v>221930000</v>
      </c>
      <c r="AN3775">
        <v>170840000</v>
      </c>
      <c r="AO3775">
        <v>158230000</v>
      </c>
      <c r="AP3775">
        <v>130540000</v>
      </c>
      <c r="AQ3775">
        <v>0</v>
      </c>
      <c r="AR3775">
        <v>0</v>
      </c>
      <c r="AS3775">
        <v>0</v>
      </c>
      <c r="AT3775">
        <v>163990000</v>
      </c>
      <c r="AU3775">
        <v>1</v>
      </c>
      <c r="AV3775">
        <v>1</v>
      </c>
      <c r="AW3775">
        <v>1</v>
      </c>
      <c r="AX3775">
        <v>1</v>
      </c>
      <c r="AZ3775">
        <v>3773</v>
      </c>
      <c r="BA3775" t="s">
        <v>23925</v>
      </c>
      <c r="BB3775" t="s">
        <v>79</v>
      </c>
      <c r="BC3775" t="s">
        <v>23926</v>
      </c>
      <c r="BD3775" t="s">
        <v>23927</v>
      </c>
      <c r="BE3775" t="s">
        <v>23928</v>
      </c>
      <c r="BF3775" t="s">
        <v>23929</v>
      </c>
    </row>
    <row r="3776" spans="1:60" x14ac:dyDescent="0.3">
      <c r="A3776" t="s">
        <v>23930</v>
      </c>
      <c r="B3776" t="s">
        <v>23930</v>
      </c>
      <c r="C3776">
        <v>2</v>
      </c>
      <c r="D3776">
        <v>2</v>
      </c>
      <c r="E3776">
        <v>2</v>
      </c>
      <c r="F3776" t="s">
        <v>23930</v>
      </c>
      <c r="G3776">
        <v>1</v>
      </c>
      <c r="H3776">
        <v>2</v>
      </c>
      <c r="I3776">
        <v>2</v>
      </c>
      <c r="J3776">
        <v>2</v>
      </c>
      <c r="K3776">
        <v>2</v>
      </c>
      <c r="L3776">
        <v>1</v>
      </c>
      <c r="M3776">
        <v>0</v>
      </c>
      <c r="N3776">
        <v>0</v>
      </c>
      <c r="O3776">
        <v>2</v>
      </c>
      <c r="P3776">
        <v>1</v>
      </c>
      <c r="Q3776">
        <v>0</v>
      </c>
      <c r="R3776">
        <v>0</v>
      </c>
      <c r="S3776">
        <v>2</v>
      </c>
      <c r="T3776">
        <v>1</v>
      </c>
      <c r="U3776">
        <v>0</v>
      </c>
      <c r="V3776">
        <v>0</v>
      </c>
      <c r="W3776">
        <v>4.9000000000000004</v>
      </c>
      <c r="X3776">
        <v>4.9000000000000004</v>
      </c>
      <c r="Y3776">
        <v>4.9000000000000004</v>
      </c>
      <c r="Z3776">
        <v>59.27</v>
      </c>
      <c r="AA3776">
        <v>534</v>
      </c>
      <c r="AB3776">
        <v>534</v>
      </c>
      <c r="AC3776">
        <v>2</v>
      </c>
      <c r="AD3776">
        <v>1</v>
      </c>
      <c r="AG3776" s="1">
        <v>4.6659000000000002E-5</v>
      </c>
      <c r="AH3776">
        <v>4.9000000000000004</v>
      </c>
      <c r="AI3776">
        <v>3</v>
      </c>
      <c r="AJ3776">
        <v>0</v>
      </c>
      <c r="AK3776">
        <v>0</v>
      </c>
      <c r="AL3776">
        <v>116610000</v>
      </c>
      <c r="AM3776">
        <v>67364000</v>
      </c>
      <c r="AN3776">
        <v>49249000</v>
      </c>
      <c r="AO3776">
        <v>0</v>
      </c>
      <c r="AP3776">
        <v>0</v>
      </c>
      <c r="AQ3776">
        <v>67364000</v>
      </c>
      <c r="AR3776">
        <v>0</v>
      </c>
      <c r="AS3776">
        <v>0</v>
      </c>
      <c r="AT3776">
        <v>0</v>
      </c>
      <c r="AU3776">
        <v>2</v>
      </c>
      <c r="AV3776">
        <v>1</v>
      </c>
      <c r="AW3776">
        <v>0</v>
      </c>
      <c r="AX3776">
        <v>0</v>
      </c>
      <c r="AZ3776">
        <v>3774</v>
      </c>
      <c r="BA3776" t="s">
        <v>23931</v>
      </c>
      <c r="BB3776" t="s">
        <v>79</v>
      </c>
      <c r="BC3776" t="s">
        <v>23932</v>
      </c>
      <c r="BD3776" t="s">
        <v>23933</v>
      </c>
      <c r="BE3776" t="s">
        <v>23934</v>
      </c>
      <c r="BF3776" t="s">
        <v>23935</v>
      </c>
    </row>
    <row r="3777" spans="1:60" x14ac:dyDescent="0.3">
      <c r="A3777" t="s">
        <v>23936</v>
      </c>
      <c r="B3777" t="s">
        <v>23936</v>
      </c>
      <c r="C3777" t="s">
        <v>23937</v>
      </c>
      <c r="D3777" t="s">
        <v>23937</v>
      </c>
      <c r="E3777" t="s">
        <v>10237</v>
      </c>
      <c r="F3777" t="s">
        <v>23938</v>
      </c>
      <c r="G3777">
        <v>3</v>
      </c>
      <c r="H3777">
        <v>12</v>
      </c>
      <c r="I3777">
        <v>12</v>
      </c>
      <c r="J3777">
        <v>7</v>
      </c>
      <c r="K3777">
        <v>11</v>
      </c>
      <c r="L3777">
        <v>12</v>
      </c>
      <c r="M3777">
        <v>11</v>
      </c>
      <c r="N3777">
        <v>11</v>
      </c>
      <c r="O3777">
        <v>11</v>
      </c>
      <c r="P3777">
        <v>12</v>
      </c>
      <c r="Q3777">
        <v>11</v>
      </c>
      <c r="R3777">
        <v>11</v>
      </c>
      <c r="S3777">
        <v>6</v>
      </c>
      <c r="T3777">
        <v>7</v>
      </c>
      <c r="U3777">
        <v>6</v>
      </c>
      <c r="V3777">
        <v>6</v>
      </c>
      <c r="W3777">
        <v>45.4</v>
      </c>
      <c r="X3777">
        <v>45.4</v>
      </c>
      <c r="Y3777">
        <v>28.4</v>
      </c>
      <c r="Z3777">
        <v>41.892000000000003</v>
      </c>
      <c r="AA3777">
        <v>388</v>
      </c>
      <c r="AB3777" t="s">
        <v>23939</v>
      </c>
      <c r="AC3777">
        <v>20</v>
      </c>
      <c r="AD3777">
        <v>17</v>
      </c>
      <c r="AE3777">
        <v>15</v>
      </c>
      <c r="AF3777">
        <v>16</v>
      </c>
      <c r="AG3777" s="1">
        <v>9.8393999999999998E-79</v>
      </c>
      <c r="AH3777">
        <v>45.1</v>
      </c>
      <c r="AI3777">
        <v>45.4</v>
      </c>
      <c r="AJ3777">
        <v>45.4</v>
      </c>
      <c r="AK3777">
        <v>45.4</v>
      </c>
      <c r="AL3777">
        <v>6351100000</v>
      </c>
      <c r="AM3777">
        <v>2228300000</v>
      </c>
      <c r="AN3777">
        <v>2034500000</v>
      </c>
      <c r="AO3777">
        <v>1035300000</v>
      </c>
      <c r="AP3777">
        <v>1053000000</v>
      </c>
      <c r="AQ3777">
        <v>2411200000</v>
      </c>
      <c r="AR3777">
        <v>1717500000</v>
      </c>
      <c r="AS3777">
        <v>1251600000</v>
      </c>
      <c r="AT3777">
        <v>1251400000</v>
      </c>
      <c r="AU3777">
        <v>17</v>
      </c>
      <c r="AV3777">
        <v>16</v>
      </c>
      <c r="AW3777">
        <v>13</v>
      </c>
      <c r="AX3777">
        <v>13</v>
      </c>
      <c r="AZ3777">
        <v>3775</v>
      </c>
      <c r="BA3777" t="s">
        <v>23940</v>
      </c>
      <c r="BB3777" t="s">
        <v>1422</v>
      </c>
      <c r="BC3777" t="s">
        <v>23941</v>
      </c>
      <c r="BD3777" t="s">
        <v>23942</v>
      </c>
      <c r="BE3777" t="s">
        <v>23943</v>
      </c>
      <c r="BF3777" t="s">
        <v>23944</v>
      </c>
      <c r="BG3777">
        <v>814</v>
      </c>
      <c r="BH3777">
        <v>85</v>
      </c>
    </row>
    <row r="3778" spans="1:60" x14ac:dyDescent="0.3">
      <c r="A3778" t="s">
        <v>23945</v>
      </c>
      <c r="B3778" t="s">
        <v>23945</v>
      </c>
      <c r="C3778" t="s">
        <v>548</v>
      </c>
      <c r="D3778" t="s">
        <v>548</v>
      </c>
      <c r="E3778" t="s">
        <v>548</v>
      </c>
      <c r="F3778" t="s">
        <v>23946</v>
      </c>
      <c r="G3778">
        <v>2</v>
      </c>
      <c r="H3778">
        <v>7</v>
      </c>
      <c r="I3778">
        <v>7</v>
      </c>
      <c r="J3778">
        <v>7</v>
      </c>
      <c r="K3778">
        <v>5</v>
      </c>
      <c r="L3778">
        <v>6</v>
      </c>
      <c r="M3778">
        <v>6</v>
      </c>
      <c r="N3778">
        <v>7</v>
      </c>
      <c r="O3778">
        <v>5</v>
      </c>
      <c r="P3778">
        <v>6</v>
      </c>
      <c r="Q3778">
        <v>6</v>
      </c>
      <c r="R3778">
        <v>7</v>
      </c>
      <c r="S3778">
        <v>5</v>
      </c>
      <c r="T3778">
        <v>6</v>
      </c>
      <c r="U3778">
        <v>6</v>
      </c>
      <c r="V3778">
        <v>7</v>
      </c>
      <c r="W3778">
        <v>23</v>
      </c>
      <c r="X3778">
        <v>23</v>
      </c>
      <c r="Y3778">
        <v>23</v>
      </c>
      <c r="Z3778">
        <v>55.63</v>
      </c>
      <c r="AA3778">
        <v>508</v>
      </c>
      <c r="AB3778" t="s">
        <v>23947</v>
      </c>
      <c r="AC3778">
        <v>6</v>
      </c>
      <c r="AD3778">
        <v>7</v>
      </c>
      <c r="AE3778">
        <v>7</v>
      </c>
      <c r="AF3778">
        <v>7</v>
      </c>
      <c r="AG3778" s="1">
        <v>4.2871000000000002E-27</v>
      </c>
      <c r="AH3778">
        <v>16.5</v>
      </c>
      <c r="AI3778">
        <v>19.7</v>
      </c>
      <c r="AJ3778">
        <v>20.9</v>
      </c>
      <c r="AK3778">
        <v>23</v>
      </c>
      <c r="AL3778">
        <v>1089400000</v>
      </c>
      <c r="AM3778">
        <v>299670000</v>
      </c>
      <c r="AN3778">
        <v>313070000</v>
      </c>
      <c r="AO3778">
        <v>250520000</v>
      </c>
      <c r="AP3778">
        <v>226160000</v>
      </c>
      <c r="AQ3778">
        <v>366320000</v>
      </c>
      <c r="AR3778">
        <v>353390000</v>
      </c>
      <c r="AS3778">
        <v>252310000</v>
      </c>
      <c r="AT3778">
        <v>241210000</v>
      </c>
      <c r="AU3778">
        <v>4</v>
      </c>
      <c r="AV3778">
        <v>5</v>
      </c>
      <c r="AW3778">
        <v>5</v>
      </c>
      <c r="AX3778">
        <v>3</v>
      </c>
      <c r="AZ3778">
        <v>3776</v>
      </c>
      <c r="BA3778" t="s">
        <v>23948</v>
      </c>
      <c r="BB3778" t="s">
        <v>100</v>
      </c>
      <c r="BC3778" t="s">
        <v>23949</v>
      </c>
      <c r="BD3778" t="s">
        <v>23950</v>
      </c>
      <c r="BE3778" t="s">
        <v>23951</v>
      </c>
      <c r="BF3778" t="s">
        <v>23952</v>
      </c>
    </row>
    <row r="3779" spans="1:60" x14ac:dyDescent="0.3">
      <c r="A3779" t="s">
        <v>23953</v>
      </c>
      <c r="B3779" t="s">
        <v>23953</v>
      </c>
      <c r="C3779" t="s">
        <v>7544</v>
      </c>
      <c r="D3779" t="s">
        <v>7544</v>
      </c>
      <c r="E3779" t="s">
        <v>7544</v>
      </c>
      <c r="F3779" t="s">
        <v>23954</v>
      </c>
      <c r="G3779">
        <v>2</v>
      </c>
      <c r="H3779">
        <v>10</v>
      </c>
      <c r="I3779">
        <v>10</v>
      </c>
      <c r="J3779">
        <v>10</v>
      </c>
      <c r="K3779">
        <v>6</v>
      </c>
      <c r="L3779">
        <v>5</v>
      </c>
      <c r="M3779">
        <v>9</v>
      </c>
      <c r="N3779">
        <v>8</v>
      </c>
      <c r="O3779">
        <v>6</v>
      </c>
      <c r="P3779">
        <v>5</v>
      </c>
      <c r="Q3779">
        <v>9</v>
      </c>
      <c r="R3779">
        <v>8</v>
      </c>
      <c r="S3779">
        <v>6</v>
      </c>
      <c r="T3779">
        <v>5</v>
      </c>
      <c r="U3779">
        <v>9</v>
      </c>
      <c r="V3779">
        <v>8</v>
      </c>
      <c r="W3779">
        <v>32.9</v>
      </c>
      <c r="X3779">
        <v>32.9</v>
      </c>
      <c r="Y3779">
        <v>32.9</v>
      </c>
      <c r="Z3779">
        <v>47.74</v>
      </c>
      <c r="AA3779">
        <v>429</v>
      </c>
      <c r="AB3779" t="s">
        <v>23955</v>
      </c>
      <c r="AC3779">
        <v>7</v>
      </c>
      <c r="AD3779">
        <v>6</v>
      </c>
      <c r="AE3779">
        <v>10</v>
      </c>
      <c r="AF3779">
        <v>9</v>
      </c>
      <c r="AG3779" s="1">
        <v>2.7813999999999999E-40</v>
      </c>
      <c r="AH3779">
        <v>17.7</v>
      </c>
      <c r="AI3779">
        <v>13.3</v>
      </c>
      <c r="AJ3779">
        <v>28.4</v>
      </c>
      <c r="AK3779">
        <v>25.2</v>
      </c>
      <c r="AL3779">
        <v>1625700000</v>
      </c>
      <c r="AM3779">
        <v>364900000</v>
      </c>
      <c r="AN3779">
        <v>361650000</v>
      </c>
      <c r="AO3779">
        <v>467310000</v>
      </c>
      <c r="AP3779">
        <v>431830000</v>
      </c>
      <c r="AQ3779">
        <v>413410000</v>
      </c>
      <c r="AR3779">
        <v>370940000</v>
      </c>
      <c r="AS3779">
        <v>383500000</v>
      </c>
      <c r="AT3779">
        <v>661950000</v>
      </c>
      <c r="AU3779">
        <v>2</v>
      </c>
      <c r="AV3779">
        <v>2</v>
      </c>
      <c r="AW3779">
        <v>6</v>
      </c>
      <c r="AX3779">
        <v>4</v>
      </c>
      <c r="AZ3779">
        <v>3777</v>
      </c>
      <c r="BA3779" t="s">
        <v>23956</v>
      </c>
      <c r="BB3779" t="s">
        <v>644</v>
      </c>
      <c r="BC3779" t="s">
        <v>23957</v>
      </c>
      <c r="BD3779" t="s">
        <v>23958</v>
      </c>
      <c r="BE3779" t="s">
        <v>23959</v>
      </c>
      <c r="BF3779" t="s">
        <v>23960</v>
      </c>
    </row>
    <row r="3780" spans="1:60" x14ac:dyDescent="0.3">
      <c r="A3780" t="s">
        <v>23961</v>
      </c>
      <c r="B3780" t="s">
        <v>23961</v>
      </c>
      <c r="C3780" t="s">
        <v>84</v>
      </c>
      <c r="D3780" t="s">
        <v>84</v>
      </c>
      <c r="E3780" t="s">
        <v>84</v>
      </c>
      <c r="F3780" t="s">
        <v>23962</v>
      </c>
      <c r="G3780">
        <v>2</v>
      </c>
      <c r="H3780">
        <v>2</v>
      </c>
      <c r="I3780">
        <v>2</v>
      </c>
      <c r="J3780">
        <v>2</v>
      </c>
      <c r="K3780">
        <v>2</v>
      </c>
      <c r="L3780">
        <v>1</v>
      </c>
      <c r="M3780">
        <v>0</v>
      </c>
      <c r="N3780">
        <v>1</v>
      </c>
      <c r="O3780">
        <v>2</v>
      </c>
      <c r="P3780">
        <v>1</v>
      </c>
      <c r="Q3780">
        <v>0</v>
      </c>
      <c r="R3780">
        <v>1</v>
      </c>
      <c r="S3780">
        <v>2</v>
      </c>
      <c r="T3780">
        <v>1</v>
      </c>
      <c r="U3780">
        <v>0</v>
      </c>
      <c r="V3780">
        <v>1</v>
      </c>
      <c r="W3780">
        <v>3.9</v>
      </c>
      <c r="X3780">
        <v>3.9</v>
      </c>
      <c r="Y3780">
        <v>3.9</v>
      </c>
      <c r="Z3780">
        <v>69.888999999999996</v>
      </c>
      <c r="AA3780">
        <v>612</v>
      </c>
      <c r="AB3780" t="s">
        <v>23963</v>
      </c>
      <c r="AC3780">
        <v>2</v>
      </c>
      <c r="AD3780">
        <v>2</v>
      </c>
      <c r="AF3780">
        <v>1</v>
      </c>
      <c r="AG3780" s="1">
        <v>6.2531999999999999E-7</v>
      </c>
      <c r="AH3780">
        <v>3.9</v>
      </c>
      <c r="AI3780">
        <v>2</v>
      </c>
      <c r="AJ3780">
        <v>0</v>
      </c>
      <c r="AK3780">
        <v>2</v>
      </c>
      <c r="AL3780">
        <v>236700000</v>
      </c>
      <c r="AM3780">
        <v>116200000</v>
      </c>
      <c r="AN3780">
        <v>98089000</v>
      </c>
      <c r="AO3780">
        <v>0</v>
      </c>
      <c r="AP3780">
        <v>22408000</v>
      </c>
      <c r="AQ3780">
        <v>116200000</v>
      </c>
      <c r="AR3780">
        <v>0</v>
      </c>
      <c r="AS3780">
        <v>0</v>
      </c>
      <c r="AT3780">
        <v>0</v>
      </c>
      <c r="AU3780">
        <v>3</v>
      </c>
      <c r="AV3780">
        <v>1</v>
      </c>
      <c r="AW3780">
        <v>0</v>
      </c>
      <c r="AX3780">
        <v>1</v>
      </c>
      <c r="AZ3780">
        <v>3778</v>
      </c>
      <c r="BA3780" t="s">
        <v>23964</v>
      </c>
      <c r="BB3780" t="s">
        <v>79</v>
      </c>
      <c r="BC3780" t="s">
        <v>23965</v>
      </c>
      <c r="BD3780" t="s">
        <v>23966</v>
      </c>
      <c r="BE3780" t="s">
        <v>23967</v>
      </c>
      <c r="BF3780" t="s">
        <v>23968</v>
      </c>
    </row>
    <row r="3781" spans="1:60" x14ac:dyDescent="0.3">
      <c r="A3781" t="s">
        <v>23969</v>
      </c>
      <c r="B3781" t="s">
        <v>23969</v>
      </c>
      <c r="C3781">
        <v>1</v>
      </c>
      <c r="D3781">
        <v>1</v>
      </c>
      <c r="E3781">
        <v>1</v>
      </c>
      <c r="F3781" t="s">
        <v>23969</v>
      </c>
      <c r="G3781">
        <v>1</v>
      </c>
      <c r="H3781">
        <v>1</v>
      </c>
      <c r="I3781">
        <v>1</v>
      </c>
      <c r="J3781">
        <v>1</v>
      </c>
      <c r="K3781">
        <v>1</v>
      </c>
      <c r="L3781">
        <v>1</v>
      </c>
      <c r="M3781">
        <v>1</v>
      </c>
      <c r="N3781">
        <v>1</v>
      </c>
      <c r="O3781">
        <v>1</v>
      </c>
      <c r="P3781">
        <v>1</v>
      </c>
      <c r="Q3781">
        <v>1</v>
      </c>
      <c r="R3781">
        <v>1</v>
      </c>
      <c r="S3781">
        <v>1</v>
      </c>
      <c r="T3781">
        <v>1</v>
      </c>
      <c r="U3781">
        <v>1</v>
      </c>
      <c r="V3781">
        <v>1</v>
      </c>
      <c r="W3781">
        <v>2.2000000000000002</v>
      </c>
      <c r="X3781">
        <v>2.2000000000000002</v>
      </c>
      <c r="Y3781">
        <v>2.2000000000000002</v>
      </c>
      <c r="Z3781">
        <v>67.942999999999998</v>
      </c>
      <c r="AA3781">
        <v>590</v>
      </c>
      <c r="AB3781">
        <v>590</v>
      </c>
      <c r="AC3781">
        <v>1</v>
      </c>
      <c r="AD3781">
        <v>1</v>
      </c>
      <c r="AE3781">
        <v>2</v>
      </c>
      <c r="AF3781">
        <v>1</v>
      </c>
      <c r="AG3781" s="1">
        <v>1.1528E-6</v>
      </c>
      <c r="AH3781">
        <v>2.2000000000000002</v>
      </c>
      <c r="AI3781">
        <v>2.2000000000000002</v>
      </c>
      <c r="AJ3781">
        <v>2.2000000000000002</v>
      </c>
      <c r="AK3781">
        <v>2.2000000000000002</v>
      </c>
      <c r="AL3781">
        <v>83647000</v>
      </c>
      <c r="AM3781">
        <v>27372000</v>
      </c>
      <c r="AN3781">
        <v>13215000</v>
      </c>
      <c r="AO3781">
        <v>23267000</v>
      </c>
      <c r="AP3781">
        <v>19793000</v>
      </c>
      <c r="AQ3781">
        <v>0</v>
      </c>
      <c r="AR3781">
        <v>0</v>
      </c>
      <c r="AS3781">
        <v>0</v>
      </c>
      <c r="AT3781">
        <v>24865000</v>
      </c>
      <c r="AU3781">
        <v>1</v>
      </c>
      <c r="AV3781">
        <v>0</v>
      </c>
      <c r="AW3781">
        <v>1</v>
      </c>
      <c r="AX3781">
        <v>1</v>
      </c>
      <c r="AZ3781">
        <v>3779</v>
      </c>
      <c r="BA3781">
        <v>12312</v>
      </c>
      <c r="BB3781" t="b">
        <v>1</v>
      </c>
      <c r="BC3781">
        <v>12692</v>
      </c>
      <c r="BD3781" t="s">
        <v>23970</v>
      </c>
      <c r="BE3781" t="s">
        <v>23971</v>
      </c>
      <c r="BF3781">
        <v>44406</v>
      </c>
    </row>
    <row r="3782" spans="1:60" x14ac:dyDescent="0.3">
      <c r="A3782" t="s">
        <v>23972</v>
      </c>
      <c r="B3782" t="s">
        <v>23972</v>
      </c>
      <c r="C3782">
        <v>1</v>
      </c>
      <c r="D3782">
        <v>1</v>
      </c>
      <c r="E3782">
        <v>1</v>
      </c>
      <c r="F3782" t="s">
        <v>23972</v>
      </c>
      <c r="G3782">
        <v>1</v>
      </c>
      <c r="H3782">
        <v>1</v>
      </c>
      <c r="I3782">
        <v>1</v>
      </c>
      <c r="J3782">
        <v>1</v>
      </c>
      <c r="K3782">
        <v>1</v>
      </c>
      <c r="L3782">
        <v>1</v>
      </c>
      <c r="M3782">
        <v>0</v>
      </c>
      <c r="N3782">
        <v>0</v>
      </c>
      <c r="O3782">
        <v>1</v>
      </c>
      <c r="P3782">
        <v>1</v>
      </c>
      <c r="Q3782">
        <v>0</v>
      </c>
      <c r="R3782">
        <v>0</v>
      </c>
      <c r="S3782">
        <v>1</v>
      </c>
      <c r="T3782">
        <v>1</v>
      </c>
      <c r="U3782">
        <v>0</v>
      </c>
      <c r="V3782">
        <v>0</v>
      </c>
      <c r="W3782">
        <v>3.3</v>
      </c>
      <c r="X3782">
        <v>3.3</v>
      </c>
      <c r="Y3782">
        <v>3.3</v>
      </c>
      <c r="Z3782">
        <v>36.628</v>
      </c>
      <c r="AA3782">
        <v>330</v>
      </c>
      <c r="AB3782">
        <v>330</v>
      </c>
      <c r="AC3782">
        <v>1</v>
      </c>
      <c r="AD3782">
        <v>1</v>
      </c>
      <c r="AG3782" s="1">
        <v>3.2218999999999998E-5</v>
      </c>
      <c r="AH3782">
        <v>3.3</v>
      </c>
      <c r="AI3782">
        <v>3.3</v>
      </c>
      <c r="AJ3782">
        <v>0</v>
      </c>
      <c r="AK3782">
        <v>0</v>
      </c>
      <c r="AL3782">
        <v>86984000</v>
      </c>
      <c r="AM3782">
        <v>39262000</v>
      </c>
      <c r="AN3782">
        <v>47723000</v>
      </c>
      <c r="AO3782">
        <v>0</v>
      </c>
      <c r="AP3782">
        <v>0</v>
      </c>
      <c r="AQ3782">
        <v>0</v>
      </c>
      <c r="AR3782">
        <v>54038000</v>
      </c>
      <c r="AS3782">
        <v>0</v>
      </c>
      <c r="AT3782">
        <v>0</v>
      </c>
      <c r="AU3782">
        <v>0</v>
      </c>
      <c r="AV3782">
        <v>1</v>
      </c>
      <c r="AW3782">
        <v>0</v>
      </c>
      <c r="AX3782">
        <v>0</v>
      </c>
      <c r="AZ3782">
        <v>3780</v>
      </c>
      <c r="BA3782">
        <v>24762</v>
      </c>
      <c r="BB3782" t="b">
        <v>1</v>
      </c>
      <c r="BC3782">
        <v>25581</v>
      </c>
      <c r="BD3782" t="s">
        <v>23973</v>
      </c>
      <c r="BE3782">
        <v>88953</v>
      </c>
      <c r="BF3782">
        <v>88953</v>
      </c>
    </row>
    <row r="3783" spans="1:60" x14ac:dyDescent="0.3">
      <c r="A3783" t="s">
        <v>23974</v>
      </c>
      <c r="B3783" t="s">
        <v>23974</v>
      </c>
      <c r="C3783">
        <v>2</v>
      </c>
      <c r="D3783">
        <v>2</v>
      </c>
      <c r="E3783">
        <v>2</v>
      </c>
      <c r="F3783" t="s">
        <v>23974</v>
      </c>
      <c r="G3783">
        <v>1</v>
      </c>
      <c r="H3783">
        <v>2</v>
      </c>
      <c r="I3783">
        <v>2</v>
      </c>
      <c r="J3783">
        <v>2</v>
      </c>
      <c r="K3783">
        <v>1</v>
      </c>
      <c r="L3783">
        <v>0</v>
      </c>
      <c r="M3783">
        <v>1</v>
      </c>
      <c r="N3783">
        <v>1</v>
      </c>
      <c r="O3783">
        <v>1</v>
      </c>
      <c r="P3783">
        <v>0</v>
      </c>
      <c r="Q3783">
        <v>1</v>
      </c>
      <c r="R3783">
        <v>1</v>
      </c>
      <c r="S3783">
        <v>1</v>
      </c>
      <c r="T3783">
        <v>0</v>
      </c>
      <c r="U3783">
        <v>1</v>
      </c>
      <c r="V3783">
        <v>1</v>
      </c>
      <c r="W3783">
        <v>2.7</v>
      </c>
      <c r="X3783">
        <v>2.7</v>
      </c>
      <c r="Y3783">
        <v>2.7</v>
      </c>
      <c r="Z3783">
        <v>107.77</v>
      </c>
      <c r="AA3783">
        <v>991</v>
      </c>
      <c r="AB3783">
        <v>991</v>
      </c>
      <c r="AC3783">
        <v>1</v>
      </c>
      <c r="AE3783">
        <v>1</v>
      </c>
      <c r="AF3783">
        <v>1</v>
      </c>
      <c r="AG3783" s="1">
        <v>1.0206E-6</v>
      </c>
      <c r="AH3783">
        <v>1</v>
      </c>
      <c r="AI3783">
        <v>0</v>
      </c>
      <c r="AJ3783">
        <v>1.7</v>
      </c>
      <c r="AK3783">
        <v>1.7</v>
      </c>
      <c r="AL3783">
        <v>32121000</v>
      </c>
      <c r="AM3783">
        <v>15221000</v>
      </c>
      <c r="AN3783">
        <v>0</v>
      </c>
      <c r="AO3783">
        <v>9497200</v>
      </c>
      <c r="AP3783">
        <v>7402500</v>
      </c>
      <c r="AQ3783">
        <v>0</v>
      </c>
      <c r="AR3783">
        <v>0</v>
      </c>
      <c r="AS3783">
        <v>0</v>
      </c>
      <c r="AT3783">
        <v>9299400</v>
      </c>
      <c r="AU3783">
        <v>1</v>
      </c>
      <c r="AV3783">
        <v>0</v>
      </c>
      <c r="AW3783">
        <v>1</v>
      </c>
      <c r="AX3783">
        <v>0</v>
      </c>
      <c r="AZ3783">
        <v>3781</v>
      </c>
      <c r="BA3783" t="s">
        <v>23975</v>
      </c>
      <c r="BB3783" t="s">
        <v>79</v>
      </c>
      <c r="BC3783" t="s">
        <v>23976</v>
      </c>
      <c r="BD3783" t="s">
        <v>23977</v>
      </c>
      <c r="BE3783" t="s">
        <v>23978</v>
      </c>
      <c r="BF3783" t="s">
        <v>23978</v>
      </c>
    </row>
    <row r="3784" spans="1:60" x14ac:dyDescent="0.3">
      <c r="A3784" t="s">
        <v>23979</v>
      </c>
      <c r="B3784" t="s">
        <v>23979</v>
      </c>
      <c r="C3784">
        <v>20</v>
      </c>
      <c r="D3784">
        <v>16</v>
      </c>
      <c r="E3784">
        <v>16</v>
      </c>
      <c r="F3784" t="s">
        <v>23979</v>
      </c>
      <c r="G3784">
        <v>1</v>
      </c>
      <c r="H3784">
        <v>20</v>
      </c>
      <c r="I3784">
        <v>16</v>
      </c>
      <c r="J3784">
        <v>16</v>
      </c>
      <c r="K3784">
        <v>15</v>
      </c>
      <c r="L3784">
        <v>16</v>
      </c>
      <c r="M3784">
        <v>19</v>
      </c>
      <c r="N3784">
        <v>19</v>
      </c>
      <c r="O3784">
        <v>12</v>
      </c>
      <c r="P3784">
        <v>12</v>
      </c>
      <c r="Q3784">
        <v>15</v>
      </c>
      <c r="R3784">
        <v>15</v>
      </c>
      <c r="S3784">
        <v>12</v>
      </c>
      <c r="T3784">
        <v>12</v>
      </c>
      <c r="U3784">
        <v>15</v>
      </c>
      <c r="V3784">
        <v>15</v>
      </c>
      <c r="W3784">
        <v>49.7</v>
      </c>
      <c r="X3784">
        <v>42.3</v>
      </c>
      <c r="Y3784">
        <v>42.3</v>
      </c>
      <c r="Z3784">
        <v>54.195</v>
      </c>
      <c r="AA3784">
        <v>485</v>
      </c>
      <c r="AB3784">
        <v>485</v>
      </c>
      <c r="AC3784">
        <v>16</v>
      </c>
      <c r="AD3784">
        <v>18</v>
      </c>
      <c r="AE3784">
        <v>24</v>
      </c>
      <c r="AF3784">
        <v>22</v>
      </c>
      <c r="AG3784" s="1">
        <v>4.7810000000000002E-167</v>
      </c>
      <c r="AH3784">
        <v>37.9</v>
      </c>
      <c r="AI3784">
        <v>40</v>
      </c>
      <c r="AJ3784">
        <v>49.7</v>
      </c>
      <c r="AK3784">
        <v>47</v>
      </c>
      <c r="AL3784">
        <v>12518000000</v>
      </c>
      <c r="AM3784">
        <v>2516500000</v>
      </c>
      <c r="AN3784">
        <v>3270800000</v>
      </c>
      <c r="AO3784">
        <v>3957600000</v>
      </c>
      <c r="AP3784">
        <v>2773400000</v>
      </c>
      <c r="AQ3784">
        <v>2349000000</v>
      </c>
      <c r="AR3784">
        <v>3149400000</v>
      </c>
      <c r="AS3784">
        <v>3330300000</v>
      </c>
      <c r="AT3784">
        <v>3675200000</v>
      </c>
      <c r="AU3784">
        <v>10</v>
      </c>
      <c r="AV3784">
        <v>11</v>
      </c>
      <c r="AW3784">
        <v>24</v>
      </c>
      <c r="AX3784">
        <v>15</v>
      </c>
      <c r="AZ3784">
        <v>3782</v>
      </c>
      <c r="BA3784" t="s">
        <v>23980</v>
      </c>
      <c r="BB3784" t="s">
        <v>23981</v>
      </c>
      <c r="BC3784" t="s">
        <v>23982</v>
      </c>
      <c r="BD3784" t="s">
        <v>23983</v>
      </c>
      <c r="BE3784" t="s">
        <v>23984</v>
      </c>
      <c r="BF3784" t="s">
        <v>23985</v>
      </c>
    </row>
    <row r="3785" spans="1:60" x14ac:dyDescent="0.3">
      <c r="A3785" t="s">
        <v>23986</v>
      </c>
      <c r="B3785" t="s">
        <v>23986</v>
      </c>
      <c r="C3785">
        <v>1</v>
      </c>
      <c r="D3785">
        <v>1</v>
      </c>
      <c r="E3785">
        <v>1</v>
      </c>
      <c r="F3785" t="s">
        <v>23986</v>
      </c>
      <c r="G3785">
        <v>1</v>
      </c>
      <c r="H3785">
        <v>1</v>
      </c>
      <c r="I3785">
        <v>1</v>
      </c>
      <c r="J3785">
        <v>1</v>
      </c>
      <c r="K3785">
        <v>1</v>
      </c>
      <c r="L3785">
        <v>1</v>
      </c>
      <c r="M3785">
        <v>1</v>
      </c>
      <c r="N3785">
        <v>1</v>
      </c>
      <c r="O3785">
        <v>1</v>
      </c>
      <c r="P3785">
        <v>1</v>
      </c>
      <c r="Q3785">
        <v>1</v>
      </c>
      <c r="R3785">
        <v>1</v>
      </c>
      <c r="S3785">
        <v>1</v>
      </c>
      <c r="T3785">
        <v>1</v>
      </c>
      <c r="U3785">
        <v>1</v>
      </c>
      <c r="V3785">
        <v>1</v>
      </c>
      <c r="W3785">
        <v>7.5</v>
      </c>
      <c r="X3785">
        <v>7.5</v>
      </c>
      <c r="Y3785">
        <v>7.5</v>
      </c>
      <c r="Z3785">
        <v>35.441000000000003</v>
      </c>
      <c r="AA3785">
        <v>318</v>
      </c>
      <c r="AB3785">
        <v>318</v>
      </c>
      <c r="AC3785">
        <v>1</v>
      </c>
      <c r="AD3785">
        <v>1</v>
      </c>
      <c r="AE3785">
        <v>1</v>
      </c>
      <c r="AF3785">
        <v>1</v>
      </c>
      <c r="AG3785">
        <v>5.8387999999999999E-3</v>
      </c>
      <c r="AH3785">
        <v>7.5</v>
      </c>
      <c r="AI3785">
        <v>7.5</v>
      </c>
      <c r="AJ3785">
        <v>7.5</v>
      </c>
      <c r="AK3785">
        <v>7.5</v>
      </c>
      <c r="AL3785">
        <v>82174000</v>
      </c>
      <c r="AM3785">
        <v>32860000</v>
      </c>
      <c r="AN3785">
        <v>27468000</v>
      </c>
      <c r="AO3785">
        <v>9633700</v>
      </c>
      <c r="AP3785">
        <v>12213000</v>
      </c>
      <c r="AQ3785">
        <v>0</v>
      </c>
      <c r="AR3785">
        <v>0</v>
      </c>
      <c r="AS3785">
        <v>0</v>
      </c>
      <c r="AT3785">
        <v>15343000</v>
      </c>
      <c r="AU3785">
        <v>0</v>
      </c>
      <c r="AV3785">
        <v>1</v>
      </c>
      <c r="AW3785">
        <v>1</v>
      </c>
      <c r="AX3785">
        <v>0</v>
      </c>
      <c r="AZ3785">
        <v>3783</v>
      </c>
      <c r="BA3785">
        <v>14018</v>
      </c>
      <c r="BB3785" t="b">
        <v>1</v>
      </c>
      <c r="BC3785">
        <v>14432</v>
      </c>
      <c r="BD3785" t="s">
        <v>23987</v>
      </c>
      <c r="BE3785" t="s">
        <v>23988</v>
      </c>
      <c r="BF3785">
        <v>49740</v>
      </c>
    </row>
    <row r="3786" spans="1:60" x14ac:dyDescent="0.3">
      <c r="A3786" t="s">
        <v>23989</v>
      </c>
      <c r="B3786" t="s">
        <v>23989</v>
      </c>
      <c r="C3786">
        <v>3</v>
      </c>
      <c r="D3786">
        <v>3</v>
      </c>
      <c r="E3786">
        <v>2</v>
      </c>
      <c r="F3786" t="s">
        <v>23989</v>
      </c>
      <c r="G3786">
        <v>1</v>
      </c>
      <c r="H3786">
        <v>3</v>
      </c>
      <c r="I3786">
        <v>3</v>
      </c>
      <c r="J3786">
        <v>2</v>
      </c>
      <c r="K3786">
        <v>2</v>
      </c>
      <c r="L3786">
        <v>2</v>
      </c>
      <c r="M3786">
        <v>2</v>
      </c>
      <c r="N3786">
        <v>3</v>
      </c>
      <c r="O3786">
        <v>2</v>
      </c>
      <c r="P3786">
        <v>2</v>
      </c>
      <c r="Q3786">
        <v>2</v>
      </c>
      <c r="R3786">
        <v>3</v>
      </c>
      <c r="S3786">
        <v>1</v>
      </c>
      <c r="T3786">
        <v>1</v>
      </c>
      <c r="U3786">
        <v>1</v>
      </c>
      <c r="V3786">
        <v>2</v>
      </c>
      <c r="W3786">
        <v>19.399999999999999</v>
      </c>
      <c r="X3786">
        <v>19.399999999999999</v>
      </c>
      <c r="Y3786">
        <v>13.1</v>
      </c>
      <c r="Z3786">
        <v>19.794</v>
      </c>
      <c r="AA3786">
        <v>175</v>
      </c>
      <c r="AB3786">
        <v>175</v>
      </c>
      <c r="AC3786">
        <v>2</v>
      </c>
      <c r="AD3786">
        <v>2</v>
      </c>
      <c r="AE3786">
        <v>2</v>
      </c>
      <c r="AF3786">
        <v>4</v>
      </c>
      <c r="AG3786" s="1">
        <v>5.4423999999999998E-19</v>
      </c>
      <c r="AH3786">
        <v>12</v>
      </c>
      <c r="AI3786">
        <v>12</v>
      </c>
      <c r="AJ3786">
        <v>12</v>
      </c>
      <c r="AK3786">
        <v>19.399999999999999</v>
      </c>
      <c r="AL3786">
        <v>425780000</v>
      </c>
      <c r="AM3786">
        <v>94210000</v>
      </c>
      <c r="AN3786">
        <v>86473000</v>
      </c>
      <c r="AO3786">
        <v>43937000</v>
      </c>
      <c r="AP3786">
        <v>201160000</v>
      </c>
      <c r="AQ3786">
        <v>0</v>
      </c>
      <c r="AR3786">
        <v>0</v>
      </c>
      <c r="AS3786">
        <v>0</v>
      </c>
      <c r="AT3786">
        <v>252700000</v>
      </c>
      <c r="AU3786">
        <v>1</v>
      </c>
      <c r="AV3786">
        <v>0</v>
      </c>
      <c r="AW3786">
        <v>1</v>
      </c>
      <c r="AX3786">
        <v>1</v>
      </c>
      <c r="AZ3786">
        <v>3784</v>
      </c>
      <c r="BA3786" t="s">
        <v>23990</v>
      </c>
      <c r="BB3786" t="s">
        <v>72</v>
      </c>
      <c r="BC3786" t="s">
        <v>23991</v>
      </c>
      <c r="BD3786" t="s">
        <v>23992</v>
      </c>
      <c r="BE3786" t="s">
        <v>23993</v>
      </c>
      <c r="BF3786" t="s">
        <v>23994</v>
      </c>
    </row>
    <row r="3787" spans="1:60" x14ac:dyDescent="0.3">
      <c r="A3787" t="s">
        <v>23995</v>
      </c>
      <c r="B3787" t="s">
        <v>23995</v>
      </c>
      <c r="C3787" t="s">
        <v>1509</v>
      </c>
      <c r="D3787" t="s">
        <v>1509</v>
      </c>
      <c r="E3787" t="s">
        <v>1509</v>
      </c>
      <c r="F3787" t="s">
        <v>23996</v>
      </c>
      <c r="G3787">
        <v>3</v>
      </c>
      <c r="H3787">
        <v>2</v>
      </c>
      <c r="I3787">
        <v>2</v>
      </c>
      <c r="J3787">
        <v>2</v>
      </c>
      <c r="K3787">
        <v>0</v>
      </c>
      <c r="L3787">
        <v>0</v>
      </c>
      <c r="M3787">
        <v>2</v>
      </c>
      <c r="N3787">
        <v>1</v>
      </c>
      <c r="O3787">
        <v>0</v>
      </c>
      <c r="P3787">
        <v>0</v>
      </c>
      <c r="Q3787">
        <v>2</v>
      </c>
      <c r="R3787">
        <v>1</v>
      </c>
      <c r="S3787">
        <v>0</v>
      </c>
      <c r="T3787">
        <v>0</v>
      </c>
      <c r="U3787">
        <v>2</v>
      </c>
      <c r="V3787">
        <v>1</v>
      </c>
      <c r="W3787">
        <v>5</v>
      </c>
      <c r="X3787">
        <v>5</v>
      </c>
      <c r="Y3787">
        <v>5</v>
      </c>
      <c r="Z3787">
        <v>75.363</v>
      </c>
      <c r="AA3787">
        <v>674</v>
      </c>
      <c r="AB3787" t="s">
        <v>23997</v>
      </c>
      <c r="AE3787">
        <v>2</v>
      </c>
      <c r="AF3787">
        <v>1</v>
      </c>
      <c r="AG3787" s="1">
        <v>2.9684000000000003E-11</v>
      </c>
      <c r="AH3787">
        <v>0</v>
      </c>
      <c r="AI3787">
        <v>0</v>
      </c>
      <c r="AJ3787">
        <v>5</v>
      </c>
      <c r="AK3787">
        <v>2.5</v>
      </c>
      <c r="AL3787">
        <v>113700000</v>
      </c>
      <c r="AM3787">
        <v>0</v>
      </c>
      <c r="AN3787">
        <v>0</v>
      </c>
      <c r="AO3787">
        <v>74051000</v>
      </c>
      <c r="AP3787">
        <v>39653000</v>
      </c>
      <c r="AQ3787">
        <v>0</v>
      </c>
      <c r="AR3787">
        <v>0</v>
      </c>
      <c r="AS3787">
        <v>81274000</v>
      </c>
      <c r="AT3787">
        <v>0</v>
      </c>
      <c r="AU3787">
        <v>0</v>
      </c>
      <c r="AV3787">
        <v>0</v>
      </c>
      <c r="AW3787">
        <v>2</v>
      </c>
      <c r="AX3787">
        <v>1</v>
      </c>
      <c r="AZ3787">
        <v>3785</v>
      </c>
      <c r="BA3787" t="s">
        <v>23998</v>
      </c>
      <c r="BB3787" t="s">
        <v>79</v>
      </c>
      <c r="BC3787" t="s">
        <v>23999</v>
      </c>
      <c r="BD3787" t="s">
        <v>24000</v>
      </c>
      <c r="BE3787" t="s">
        <v>24001</v>
      </c>
      <c r="BF3787" t="s">
        <v>24002</v>
      </c>
    </row>
    <row r="3788" spans="1:60" x14ac:dyDescent="0.3">
      <c r="A3788" t="s">
        <v>24003</v>
      </c>
      <c r="B3788" t="s">
        <v>24003</v>
      </c>
      <c r="C3788">
        <v>5</v>
      </c>
      <c r="D3788">
        <v>5</v>
      </c>
      <c r="E3788">
        <v>5</v>
      </c>
      <c r="F3788" t="s">
        <v>24003</v>
      </c>
      <c r="G3788">
        <v>1</v>
      </c>
      <c r="H3788">
        <v>5</v>
      </c>
      <c r="I3788">
        <v>5</v>
      </c>
      <c r="J3788">
        <v>5</v>
      </c>
      <c r="K3788">
        <v>3</v>
      </c>
      <c r="L3788">
        <v>3</v>
      </c>
      <c r="M3788">
        <v>5</v>
      </c>
      <c r="N3788">
        <v>3</v>
      </c>
      <c r="O3788">
        <v>3</v>
      </c>
      <c r="P3788">
        <v>3</v>
      </c>
      <c r="Q3788">
        <v>5</v>
      </c>
      <c r="R3788">
        <v>3</v>
      </c>
      <c r="S3788">
        <v>3</v>
      </c>
      <c r="T3788">
        <v>3</v>
      </c>
      <c r="U3788">
        <v>5</v>
      </c>
      <c r="V3788">
        <v>3</v>
      </c>
      <c r="W3788">
        <v>15.1</v>
      </c>
      <c r="X3788">
        <v>15.1</v>
      </c>
      <c r="Y3788">
        <v>15.1</v>
      </c>
      <c r="Z3788">
        <v>42.408999999999999</v>
      </c>
      <c r="AA3788">
        <v>384</v>
      </c>
      <c r="AB3788">
        <v>384</v>
      </c>
      <c r="AC3788">
        <v>3</v>
      </c>
      <c r="AD3788">
        <v>3</v>
      </c>
      <c r="AE3788">
        <v>5</v>
      </c>
      <c r="AF3788">
        <v>4</v>
      </c>
      <c r="AG3788" s="1">
        <v>3.1973E-44</v>
      </c>
      <c r="AH3788">
        <v>8.3000000000000007</v>
      </c>
      <c r="AI3788">
        <v>8.3000000000000007</v>
      </c>
      <c r="AJ3788">
        <v>15.1</v>
      </c>
      <c r="AK3788">
        <v>9.4</v>
      </c>
      <c r="AL3788">
        <v>1886100000</v>
      </c>
      <c r="AM3788">
        <v>548230000</v>
      </c>
      <c r="AN3788">
        <v>593000000</v>
      </c>
      <c r="AO3788">
        <v>529900000</v>
      </c>
      <c r="AP3788">
        <v>214950000</v>
      </c>
      <c r="AQ3788">
        <v>482360000</v>
      </c>
      <c r="AR3788">
        <v>665540000</v>
      </c>
      <c r="AS3788">
        <v>442500000</v>
      </c>
      <c r="AT3788">
        <v>470310000</v>
      </c>
      <c r="AU3788">
        <v>2</v>
      </c>
      <c r="AV3788">
        <v>2</v>
      </c>
      <c r="AW3788">
        <v>2</v>
      </c>
      <c r="AX3788">
        <v>2</v>
      </c>
      <c r="AZ3788">
        <v>3786</v>
      </c>
      <c r="BA3788" t="s">
        <v>24004</v>
      </c>
      <c r="BB3788" t="s">
        <v>93</v>
      </c>
      <c r="BC3788" t="s">
        <v>24005</v>
      </c>
      <c r="BD3788" t="s">
        <v>24006</v>
      </c>
      <c r="BE3788" t="s">
        <v>24007</v>
      </c>
      <c r="BF3788" t="s">
        <v>24008</v>
      </c>
    </row>
    <row r="3789" spans="1:60" x14ac:dyDescent="0.3">
      <c r="A3789" t="s">
        <v>24009</v>
      </c>
      <c r="B3789" t="s">
        <v>24009</v>
      </c>
      <c r="C3789">
        <v>5</v>
      </c>
      <c r="D3789">
        <v>5</v>
      </c>
      <c r="E3789">
        <v>5</v>
      </c>
      <c r="F3789" t="s">
        <v>24009</v>
      </c>
      <c r="G3789">
        <v>1</v>
      </c>
      <c r="H3789">
        <v>5</v>
      </c>
      <c r="I3789">
        <v>5</v>
      </c>
      <c r="J3789">
        <v>5</v>
      </c>
      <c r="K3789">
        <v>2</v>
      </c>
      <c r="L3789">
        <v>2</v>
      </c>
      <c r="M3789">
        <v>5</v>
      </c>
      <c r="N3789">
        <v>5</v>
      </c>
      <c r="O3789">
        <v>2</v>
      </c>
      <c r="P3789">
        <v>2</v>
      </c>
      <c r="Q3789">
        <v>5</v>
      </c>
      <c r="R3789">
        <v>5</v>
      </c>
      <c r="S3789">
        <v>2</v>
      </c>
      <c r="T3789">
        <v>2</v>
      </c>
      <c r="U3789">
        <v>5</v>
      </c>
      <c r="V3789">
        <v>5</v>
      </c>
      <c r="W3789">
        <v>24</v>
      </c>
      <c r="X3789">
        <v>24</v>
      </c>
      <c r="Y3789">
        <v>24</v>
      </c>
      <c r="Z3789">
        <v>38.008000000000003</v>
      </c>
      <c r="AA3789">
        <v>346</v>
      </c>
      <c r="AB3789">
        <v>346</v>
      </c>
      <c r="AC3789">
        <v>2</v>
      </c>
      <c r="AD3789">
        <v>2</v>
      </c>
      <c r="AE3789">
        <v>6</v>
      </c>
      <c r="AF3789">
        <v>6</v>
      </c>
      <c r="AG3789" s="1">
        <v>1.2306E-99</v>
      </c>
      <c r="AH3789">
        <v>7.2</v>
      </c>
      <c r="AI3789">
        <v>7.2</v>
      </c>
      <c r="AJ3789">
        <v>24</v>
      </c>
      <c r="AK3789">
        <v>24</v>
      </c>
      <c r="AL3789">
        <v>371000000</v>
      </c>
      <c r="AM3789">
        <v>51322000</v>
      </c>
      <c r="AN3789">
        <v>38512000</v>
      </c>
      <c r="AO3789">
        <v>160820000</v>
      </c>
      <c r="AP3789">
        <v>120350000</v>
      </c>
      <c r="AQ3789">
        <v>107620000</v>
      </c>
      <c r="AR3789">
        <v>97077000</v>
      </c>
      <c r="AS3789">
        <v>108980000</v>
      </c>
      <c r="AT3789">
        <v>108940000</v>
      </c>
      <c r="AU3789">
        <v>1</v>
      </c>
      <c r="AV3789">
        <v>1</v>
      </c>
      <c r="AW3789">
        <v>5</v>
      </c>
      <c r="AX3789">
        <v>4</v>
      </c>
      <c r="AZ3789">
        <v>3787</v>
      </c>
      <c r="BA3789" t="s">
        <v>24010</v>
      </c>
      <c r="BB3789" t="s">
        <v>93</v>
      </c>
      <c r="BC3789" t="s">
        <v>24011</v>
      </c>
      <c r="BD3789" t="s">
        <v>24012</v>
      </c>
      <c r="BE3789" t="s">
        <v>24013</v>
      </c>
      <c r="BF3789" t="s">
        <v>24014</v>
      </c>
    </row>
    <row r="3790" spans="1:60" x14ac:dyDescent="0.3">
      <c r="A3790" t="s">
        <v>24015</v>
      </c>
      <c r="B3790" t="s">
        <v>24015</v>
      </c>
      <c r="C3790" t="s">
        <v>5382</v>
      </c>
      <c r="D3790" t="s">
        <v>5382</v>
      </c>
      <c r="E3790" t="s">
        <v>5382</v>
      </c>
      <c r="F3790" t="s">
        <v>24016</v>
      </c>
      <c r="G3790">
        <v>2</v>
      </c>
      <c r="H3790">
        <v>7</v>
      </c>
      <c r="I3790">
        <v>7</v>
      </c>
      <c r="J3790">
        <v>7</v>
      </c>
      <c r="K3790">
        <v>5</v>
      </c>
      <c r="L3790">
        <v>5</v>
      </c>
      <c r="M3790">
        <v>7</v>
      </c>
      <c r="N3790">
        <v>7</v>
      </c>
      <c r="O3790">
        <v>5</v>
      </c>
      <c r="P3790">
        <v>5</v>
      </c>
      <c r="Q3790">
        <v>7</v>
      </c>
      <c r="R3790">
        <v>7</v>
      </c>
      <c r="S3790">
        <v>5</v>
      </c>
      <c r="T3790">
        <v>5</v>
      </c>
      <c r="U3790">
        <v>7</v>
      </c>
      <c r="V3790">
        <v>7</v>
      </c>
      <c r="W3790">
        <v>33.700000000000003</v>
      </c>
      <c r="X3790">
        <v>33.700000000000003</v>
      </c>
      <c r="Y3790">
        <v>33.700000000000003</v>
      </c>
      <c r="Z3790">
        <v>28.623999999999999</v>
      </c>
      <c r="AA3790">
        <v>276</v>
      </c>
      <c r="AB3790" t="s">
        <v>24017</v>
      </c>
      <c r="AC3790">
        <v>6</v>
      </c>
      <c r="AD3790">
        <v>6</v>
      </c>
      <c r="AE3790">
        <v>8</v>
      </c>
      <c r="AF3790">
        <v>9</v>
      </c>
      <c r="AG3790" s="1">
        <v>4.4202E-39</v>
      </c>
      <c r="AH3790">
        <v>23.9</v>
      </c>
      <c r="AI3790">
        <v>25</v>
      </c>
      <c r="AJ3790">
        <v>33.700000000000003</v>
      </c>
      <c r="AK3790">
        <v>33.700000000000003</v>
      </c>
      <c r="AL3790">
        <v>2967600000</v>
      </c>
      <c r="AM3790">
        <v>783180000</v>
      </c>
      <c r="AN3790">
        <v>883660000</v>
      </c>
      <c r="AO3790">
        <v>645910000</v>
      </c>
      <c r="AP3790">
        <v>654830000</v>
      </c>
      <c r="AQ3790">
        <v>983050000</v>
      </c>
      <c r="AR3790">
        <v>853880000</v>
      </c>
      <c r="AS3790">
        <v>734340000</v>
      </c>
      <c r="AT3790">
        <v>707470000</v>
      </c>
      <c r="AU3790">
        <v>5</v>
      </c>
      <c r="AV3790">
        <v>4</v>
      </c>
      <c r="AW3790">
        <v>5</v>
      </c>
      <c r="AX3790">
        <v>3</v>
      </c>
      <c r="AZ3790">
        <v>3788</v>
      </c>
      <c r="BA3790" t="s">
        <v>24018</v>
      </c>
      <c r="BB3790" t="s">
        <v>100</v>
      </c>
      <c r="BC3790" t="s">
        <v>24019</v>
      </c>
      <c r="BD3790" t="s">
        <v>24020</v>
      </c>
      <c r="BE3790" t="s">
        <v>24021</v>
      </c>
      <c r="BF3790" t="s">
        <v>24022</v>
      </c>
    </row>
    <row r="3791" spans="1:60" x14ac:dyDescent="0.3">
      <c r="A3791" t="s">
        <v>24023</v>
      </c>
      <c r="B3791" t="s">
        <v>24023</v>
      </c>
      <c r="C3791">
        <v>1</v>
      </c>
      <c r="D3791">
        <v>1</v>
      </c>
      <c r="E3791">
        <v>1</v>
      </c>
      <c r="F3791" t="s">
        <v>24023</v>
      </c>
      <c r="G3791">
        <v>1</v>
      </c>
      <c r="H3791">
        <v>1</v>
      </c>
      <c r="I3791">
        <v>1</v>
      </c>
      <c r="J3791">
        <v>1</v>
      </c>
      <c r="K3791">
        <v>1</v>
      </c>
      <c r="L3791">
        <v>1</v>
      </c>
      <c r="M3791">
        <v>1</v>
      </c>
      <c r="N3791">
        <v>1</v>
      </c>
      <c r="O3791">
        <v>1</v>
      </c>
      <c r="P3791">
        <v>1</v>
      </c>
      <c r="Q3791">
        <v>1</v>
      </c>
      <c r="R3791">
        <v>1</v>
      </c>
      <c r="S3791">
        <v>1</v>
      </c>
      <c r="T3791">
        <v>1</v>
      </c>
      <c r="U3791">
        <v>1</v>
      </c>
      <c r="V3791">
        <v>1</v>
      </c>
      <c r="W3791">
        <v>1.7</v>
      </c>
      <c r="X3791">
        <v>1.7</v>
      </c>
      <c r="Y3791">
        <v>1.7</v>
      </c>
      <c r="Z3791">
        <v>87.67</v>
      </c>
      <c r="AA3791">
        <v>781</v>
      </c>
      <c r="AB3791">
        <v>781</v>
      </c>
      <c r="AC3791">
        <v>1</v>
      </c>
      <c r="AD3791">
        <v>2</v>
      </c>
      <c r="AE3791">
        <v>1</v>
      </c>
      <c r="AF3791">
        <v>1</v>
      </c>
      <c r="AG3791">
        <v>9.2323999999999998E-4</v>
      </c>
      <c r="AH3791">
        <v>1.7</v>
      </c>
      <c r="AI3791">
        <v>1.7</v>
      </c>
      <c r="AJ3791">
        <v>1.7</v>
      </c>
      <c r="AK3791">
        <v>1.7</v>
      </c>
      <c r="AL3791">
        <v>134690000</v>
      </c>
      <c r="AM3791">
        <v>20447000</v>
      </c>
      <c r="AN3791">
        <v>35078000</v>
      </c>
      <c r="AO3791">
        <v>49507000</v>
      </c>
      <c r="AP3791">
        <v>29657000</v>
      </c>
      <c r="AQ3791">
        <v>0</v>
      </c>
      <c r="AR3791">
        <v>0</v>
      </c>
      <c r="AS3791">
        <v>0</v>
      </c>
      <c r="AT3791">
        <v>37256000</v>
      </c>
      <c r="AU3791">
        <v>1</v>
      </c>
      <c r="AV3791">
        <v>1</v>
      </c>
      <c r="AW3791">
        <v>0</v>
      </c>
      <c r="AX3791">
        <v>0</v>
      </c>
      <c r="AZ3791">
        <v>3789</v>
      </c>
      <c r="BA3791">
        <v>17968</v>
      </c>
      <c r="BB3791" t="b">
        <v>1</v>
      </c>
      <c r="BC3791">
        <v>18586</v>
      </c>
      <c r="BD3791" t="s">
        <v>24024</v>
      </c>
      <c r="BE3791" t="s">
        <v>24025</v>
      </c>
      <c r="BF3791">
        <v>63870</v>
      </c>
    </row>
    <row r="3792" spans="1:60" x14ac:dyDescent="0.3">
      <c r="A3792" t="s">
        <v>24026</v>
      </c>
      <c r="B3792" t="s">
        <v>24026</v>
      </c>
      <c r="C3792">
        <v>5</v>
      </c>
      <c r="D3792">
        <v>5</v>
      </c>
      <c r="E3792">
        <v>5</v>
      </c>
      <c r="F3792" t="s">
        <v>24026</v>
      </c>
      <c r="G3792">
        <v>1</v>
      </c>
      <c r="H3792">
        <v>5</v>
      </c>
      <c r="I3792">
        <v>5</v>
      </c>
      <c r="J3792">
        <v>5</v>
      </c>
      <c r="K3792">
        <v>5</v>
      </c>
      <c r="L3792">
        <v>3</v>
      </c>
      <c r="M3792">
        <v>2</v>
      </c>
      <c r="N3792">
        <v>2</v>
      </c>
      <c r="O3792">
        <v>5</v>
      </c>
      <c r="P3792">
        <v>3</v>
      </c>
      <c r="Q3792">
        <v>2</v>
      </c>
      <c r="R3792">
        <v>2</v>
      </c>
      <c r="S3792">
        <v>5</v>
      </c>
      <c r="T3792">
        <v>3</v>
      </c>
      <c r="U3792">
        <v>2</v>
      </c>
      <c r="V3792">
        <v>2</v>
      </c>
      <c r="W3792">
        <v>5</v>
      </c>
      <c r="X3792">
        <v>5</v>
      </c>
      <c r="Y3792">
        <v>5</v>
      </c>
      <c r="Z3792">
        <v>134.72</v>
      </c>
      <c r="AA3792">
        <v>1173</v>
      </c>
      <c r="AB3792">
        <v>1173</v>
      </c>
      <c r="AC3792">
        <v>6</v>
      </c>
      <c r="AD3792">
        <v>3</v>
      </c>
      <c r="AE3792">
        <v>2</v>
      </c>
      <c r="AF3792">
        <v>2</v>
      </c>
      <c r="AG3792" s="1">
        <v>3.2886999999999998E-31</v>
      </c>
      <c r="AH3792">
        <v>5</v>
      </c>
      <c r="AI3792">
        <v>3.1</v>
      </c>
      <c r="AJ3792">
        <v>2</v>
      </c>
      <c r="AK3792">
        <v>2.2999999999999998</v>
      </c>
      <c r="AL3792">
        <v>598920000</v>
      </c>
      <c r="AM3792">
        <v>330680000</v>
      </c>
      <c r="AN3792">
        <v>106700000</v>
      </c>
      <c r="AO3792">
        <v>82055000</v>
      </c>
      <c r="AP3792">
        <v>79490000</v>
      </c>
      <c r="AQ3792">
        <v>145620000</v>
      </c>
      <c r="AR3792">
        <v>157610000</v>
      </c>
      <c r="AS3792">
        <v>133470000</v>
      </c>
      <c r="AT3792">
        <v>0</v>
      </c>
      <c r="AU3792">
        <v>5</v>
      </c>
      <c r="AV3792">
        <v>1</v>
      </c>
      <c r="AW3792">
        <v>1</v>
      </c>
      <c r="AX3792">
        <v>0</v>
      </c>
      <c r="AZ3792">
        <v>3790</v>
      </c>
      <c r="BA3792" t="s">
        <v>24027</v>
      </c>
      <c r="BB3792" t="s">
        <v>93</v>
      </c>
      <c r="BC3792" t="s">
        <v>24028</v>
      </c>
      <c r="BD3792" t="s">
        <v>24029</v>
      </c>
      <c r="BE3792" t="s">
        <v>24030</v>
      </c>
      <c r="BF3792" t="s">
        <v>24031</v>
      </c>
    </row>
    <row r="3793" spans="1:60" x14ac:dyDescent="0.3">
      <c r="A3793" t="s">
        <v>24032</v>
      </c>
      <c r="B3793" t="s">
        <v>24032</v>
      </c>
      <c r="C3793" t="s">
        <v>24033</v>
      </c>
      <c r="D3793" t="s">
        <v>24033</v>
      </c>
      <c r="E3793" t="s">
        <v>24033</v>
      </c>
      <c r="F3793" t="s">
        <v>24034</v>
      </c>
      <c r="G3793">
        <v>9</v>
      </c>
      <c r="H3793">
        <v>2</v>
      </c>
      <c r="I3793">
        <v>2</v>
      </c>
      <c r="J3793">
        <v>2</v>
      </c>
      <c r="K3793">
        <v>1</v>
      </c>
      <c r="L3793">
        <v>1</v>
      </c>
      <c r="M3793">
        <v>0</v>
      </c>
      <c r="N3793">
        <v>0</v>
      </c>
      <c r="O3793">
        <v>1</v>
      </c>
      <c r="P3793">
        <v>1</v>
      </c>
      <c r="Q3793">
        <v>0</v>
      </c>
      <c r="R3793">
        <v>0</v>
      </c>
      <c r="S3793">
        <v>1</v>
      </c>
      <c r="T3793">
        <v>1</v>
      </c>
      <c r="U3793">
        <v>0</v>
      </c>
      <c r="V3793">
        <v>0</v>
      </c>
      <c r="W3793">
        <v>1.5</v>
      </c>
      <c r="X3793">
        <v>1.5</v>
      </c>
      <c r="Y3793">
        <v>1.5</v>
      </c>
      <c r="Z3793">
        <v>153.82</v>
      </c>
      <c r="AA3793">
        <v>1355</v>
      </c>
      <c r="AB3793" t="s">
        <v>24035</v>
      </c>
      <c r="AC3793">
        <v>1</v>
      </c>
      <c r="AD3793">
        <v>1</v>
      </c>
      <c r="AG3793">
        <v>2.1918999999999999E-4</v>
      </c>
      <c r="AH3793">
        <v>0.7</v>
      </c>
      <c r="AI3793">
        <v>0.9</v>
      </c>
      <c r="AJ3793">
        <v>0</v>
      </c>
      <c r="AK3793">
        <v>0</v>
      </c>
      <c r="AL3793">
        <v>8899000</v>
      </c>
      <c r="AM3793">
        <v>0</v>
      </c>
      <c r="AN3793">
        <v>8899000</v>
      </c>
      <c r="AO3793">
        <v>0</v>
      </c>
      <c r="AP3793">
        <v>0</v>
      </c>
      <c r="AQ3793">
        <v>0</v>
      </c>
      <c r="AR3793">
        <v>10077000</v>
      </c>
      <c r="AS3793">
        <v>0</v>
      </c>
      <c r="AT3793">
        <v>0</v>
      </c>
      <c r="AU3793">
        <v>0</v>
      </c>
      <c r="AV3793">
        <v>1</v>
      </c>
      <c r="AW3793">
        <v>0</v>
      </c>
      <c r="AX3793">
        <v>0</v>
      </c>
      <c r="AZ3793">
        <v>3791</v>
      </c>
      <c r="BA3793" t="s">
        <v>24036</v>
      </c>
      <c r="BB3793" t="s">
        <v>79</v>
      </c>
      <c r="BC3793" t="s">
        <v>24037</v>
      </c>
      <c r="BD3793" t="s">
        <v>24038</v>
      </c>
      <c r="BE3793" t="s">
        <v>24039</v>
      </c>
      <c r="BF3793" t="s">
        <v>24039</v>
      </c>
    </row>
    <row r="3794" spans="1:60" x14ac:dyDescent="0.3">
      <c r="A3794" t="s">
        <v>24040</v>
      </c>
      <c r="B3794" t="s">
        <v>24040</v>
      </c>
      <c r="C3794" t="s">
        <v>3598</v>
      </c>
      <c r="D3794" t="s">
        <v>3598</v>
      </c>
      <c r="E3794" t="s">
        <v>287</v>
      </c>
      <c r="F3794" t="s">
        <v>24040</v>
      </c>
      <c r="G3794">
        <v>2</v>
      </c>
      <c r="H3794">
        <v>14</v>
      </c>
      <c r="I3794">
        <v>14</v>
      </c>
      <c r="J3794">
        <v>11</v>
      </c>
      <c r="K3794">
        <v>14</v>
      </c>
      <c r="L3794">
        <v>14</v>
      </c>
      <c r="M3794">
        <v>14</v>
      </c>
      <c r="N3794">
        <v>14</v>
      </c>
      <c r="O3794">
        <v>14</v>
      </c>
      <c r="P3794">
        <v>14</v>
      </c>
      <c r="Q3794">
        <v>14</v>
      </c>
      <c r="R3794">
        <v>14</v>
      </c>
      <c r="S3794">
        <v>11</v>
      </c>
      <c r="T3794">
        <v>11</v>
      </c>
      <c r="U3794">
        <v>11</v>
      </c>
      <c r="V3794">
        <v>11</v>
      </c>
      <c r="W3794">
        <v>56.9</v>
      </c>
      <c r="X3794">
        <v>56.9</v>
      </c>
      <c r="Y3794">
        <v>52.2</v>
      </c>
      <c r="Z3794">
        <v>29.21</v>
      </c>
      <c r="AA3794">
        <v>274</v>
      </c>
      <c r="AB3794" t="s">
        <v>24041</v>
      </c>
      <c r="AC3794">
        <v>33</v>
      </c>
      <c r="AD3794">
        <v>30</v>
      </c>
      <c r="AE3794">
        <v>29</v>
      </c>
      <c r="AF3794">
        <v>31</v>
      </c>
      <c r="AG3794" s="1">
        <v>5.2713000000000003E-142</v>
      </c>
      <c r="AH3794">
        <v>56.9</v>
      </c>
      <c r="AI3794">
        <v>56.9</v>
      </c>
      <c r="AJ3794">
        <v>56.9</v>
      </c>
      <c r="AK3794">
        <v>56.9</v>
      </c>
      <c r="AL3794">
        <v>75733000000</v>
      </c>
      <c r="AM3794">
        <v>35818000000</v>
      </c>
      <c r="AN3794">
        <v>14908000000</v>
      </c>
      <c r="AO3794">
        <v>13026000000</v>
      </c>
      <c r="AP3794">
        <v>11982000000</v>
      </c>
      <c r="AQ3794">
        <v>21923000000</v>
      </c>
      <c r="AR3794">
        <v>22370000000</v>
      </c>
      <c r="AS3794">
        <v>17580000000</v>
      </c>
      <c r="AT3794">
        <v>19033000000</v>
      </c>
      <c r="AU3794">
        <v>41</v>
      </c>
      <c r="AV3794">
        <v>40</v>
      </c>
      <c r="AW3794">
        <v>36</v>
      </c>
      <c r="AX3794">
        <v>33</v>
      </c>
      <c r="AZ3794">
        <v>3792</v>
      </c>
      <c r="BA3794" t="s">
        <v>24042</v>
      </c>
      <c r="BB3794" t="s">
        <v>395</v>
      </c>
      <c r="BC3794" t="s">
        <v>24043</v>
      </c>
      <c r="BD3794" t="s">
        <v>24044</v>
      </c>
      <c r="BE3794" t="s">
        <v>24045</v>
      </c>
      <c r="BF3794" t="s">
        <v>24046</v>
      </c>
    </row>
    <row r="3795" spans="1:60" x14ac:dyDescent="0.3">
      <c r="A3795" t="s">
        <v>24047</v>
      </c>
      <c r="B3795" t="s">
        <v>24047</v>
      </c>
      <c r="C3795" t="s">
        <v>3041</v>
      </c>
      <c r="D3795" t="s">
        <v>3041</v>
      </c>
      <c r="E3795" t="s">
        <v>609</v>
      </c>
      <c r="F3795" t="s">
        <v>24047</v>
      </c>
      <c r="G3795">
        <v>2</v>
      </c>
      <c r="H3795">
        <v>11</v>
      </c>
      <c r="I3795">
        <v>11</v>
      </c>
      <c r="J3795">
        <v>5</v>
      </c>
      <c r="K3795">
        <v>9</v>
      </c>
      <c r="L3795">
        <v>11</v>
      </c>
      <c r="M3795">
        <v>9</v>
      </c>
      <c r="N3795">
        <v>10</v>
      </c>
      <c r="O3795">
        <v>9</v>
      </c>
      <c r="P3795">
        <v>11</v>
      </c>
      <c r="Q3795">
        <v>9</v>
      </c>
      <c r="R3795">
        <v>10</v>
      </c>
      <c r="S3795">
        <v>4</v>
      </c>
      <c r="T3795">
        <v>5</v>
      </c>
      <c r="U3795">
        <v>5</v>
      </c>
      <c r="V3795">
        <v>5</v>
      </c>
      <c r="W3795">
        <v>41.9</v>
      </c>
      <c r="X3795">
        <v>41.9</v>
      </c>
      <c r="Y3795">
        <v>23.2</v>
      </c>
      <c r="Z3795">
        <v>23.036000000000001</v>
      </c>
      <c r="AA3795">
        <v>198</v>
      </c>
      <c r="AB3795" t="s">
        <v>24048</v>
      </c>
      <c r="AC3795">
        <v>16</v>
      </c>
      <c r="AD3795">
        <v>13</v>
      </c>
      <c r="AE3795">
        <v>16</v>
      </c>
      <c r="AF3795">
        <v>14</v>
      </c>
      <c r="AG3795" s="1">
        <v>4.9944999999999996E-78</v>
      </c>
      <c r="AH3795">
        <v>37.9</v>
      </c>
      <c r="AI3795">
        <v>41.9</v>
      </c>
      <c r="AJ3795">
        <v>37.9</v>
      </c>
      <c r="AK3795">
        <v>38.4</v>
      </c>
      <c r="AL3795">
        <v>39192000000</v>
      </c>
      <c r="AM3795">
        <v>12687000000</v>
      </c>
      <c r="AN3795">
        <v>11890000000</v>
      </c>
      <c r="AO3795">
        <v>8191300000</v>
      </c>
      <c r="AP3795">
        <v>6423200000</v>
      </c>
      <c r="AQ3795">
        <v>12603000000</v>
      </c>
      <c r="AR3795">
        <v>11580000000</v>
      </c>
      <c r="AS3795">
        <v>9069300000</v>
      </c>
      <c r="AT3795">
        <v>8497500000</v>
      </c>
      <c r="AU3795">
        <v>14</v>
      </c>
      <c r="AV3795">
        <v>9</v>
      </c>
      <c r="AW3795">
        <v>17</v>
      </c>
      <c r="AX3795">
        <v>14</v>
      </c>
      <c r="AZ3795">
        <v>3793</v>
      </c>
      <c r="BA3795" t="s">
        <v>24049</v>
      </c>
      <c r="BB3795" t="s">
        <v>535</v>
      </c>
      <c r="BC3795" t="s">
        <v>24050</v>
      </c>
      <c r="BD3795" t="s">
        <v>24051</v>
      </c>
      <c r="BE3795" t="s">
        <v>24052</v>
      </c>
      <c r="BF3795" t="s">
        <v>24053</v>
      </c>
    </row>
    <row r="3796" spans="1:60" x14ac:dyDescent="0.3">
      <c r="A3796" t="s">
        <v>24054</v>
      </c>
      <c r="B3796" t="s">
        <v>24054</v>
      </c>
      <c r="C3796" t="s">
        <v>84</v>
      </c>
      <c r="D3796" t="s">
        <v>84</v>
      </c>
      <c r="E3796" t="s">
        <v>84</v>
      </c>
      <c r="F3796" t="s">
        <v>24054</v>
      </c>
      <c r="G3796">
        <v>2</v>
      </c>
      <c r="H3796">
        <v>2</v>
      </c>
      <c r="I3796">
        <v>2</v>
      </c>
      <c r="J3796">
        <v>2</v>
      </c>
      <c r="K3796">
        <v>2</v>
      </c>
      <c r="L3796">
        <v>2</v>
      </c>
      <c r="M3796">
        <v>1</v>
      </c>
      <c r="N3796">
        <v>1</v>
      </c>
      <c r="O3796">
        <v>2</v>
      </c>
      <c r="P3796">
        <v>2</v>
      </c>
      <c r="Q3796">
        <v>1</v>
      </c>
      <c r="R3796">
        <v>1</v>
      </c>
      <c r="S3796">
        <v>2</v>
      </c>
      <c r="T3796">
        <v>2</v>
      </c>
      <c r="U3796">
        <v>1</v>
      </c>
      <c r="V3796">
        <v>1</v>
      </c>
      <c r="W3796">
        <v>6</v>
      </c>
      <c r="X3796">
        <v>6</v>
      </c>
      <c r="Y3796">
        <v>6</v>
      </c>
      <c r="Z3796">
        <v>59.710999999999999</v>
      </c>
      <c r="AA3796">
        <v>548</v>
      </c>
      <c r="AB3796" t="s">
        <v>24055</v>
      </c>
      <c r="AC3796">
        <v>2</v>
      </c>
      <c r="AD3796">
        <v>2</v>
      </c>
      <c r="AE3796">
        <v>1</v>
      </c>
      <c r="AF3796">
        <v>1</v>
      </c>
      <c r="AG3796" s="1">
        <v>8.1928000000000001E-7</v>
      </c>
      <c r="AH3796">
        <v>6</v>
      </c>
      <c r="AI3796">
        <v>6</v>
      </c>
      <c r="AJ3796">
        <v>2.6</v>
      </c>
      <c r="AK3796">
        <v>2.6</v>
      </c>
      <c r="AL3796">
        <v>241570000</v>
      </c>
      <c r="AM3796">
        <v>84444000</v>
      </c>
      <c r="AN3796">
        <v>76045000</v>
      </c>
      <c r="AO3796">
        <v>39323000</v>
      </c>
      <c r="AP3796">
        <v>41760000</v>
      </c>
      <c r="AQ3796">
        <v>81514000</v>
      </c>
      <c r="AR3796">
        <v>89038000</v>
      </c>
      <c r="AS3796">
        <v>0</v>
      </c>
      <c r="AT3796">
        <v>0</v>
      </c>
      <c r="AU3796">
        <v>1</v>
      </c>
      <c r="AV3796">
        <v>2</v>
      </c>
      <c r="AW3796">
        <v>1</v>
      </c>
      <c r="AX3796">
        <v>1</v>
      </c>
      <c r="AZ3796">
        <v>3794</v>
      </c>
      <c r="BA3796" t="s">
        <v>24056</v>
      </c>
      <c r="BB3796" t="s">
        <v>79</v>
      </c>
      <c r="BC3796" t="s">
        <v>24057</v>
      </c>
      <c r="BD3796" t="s">
        <v>24058</v>
      </c>
      <c r="BE3796" t="s">
        <v>24059</v>
      </c>
      <c r="BF3796" t="s">
        <v>24060</v>
      </c>
    </row>
    <row r="3797" spans="1:60" x14ac:dyDescent="0.3">
      <c r="A3797" t="s">
        <v>24061</v>
      </c>
      <c r="B3797" t="s">
        <v>24061</v>
      </c>
      <c r="C3797" t="s">
        <v>106</v>
      </c>
      <c r="D3797" t="s">
        <v>106</v>
      </c>
      <c r="E3797" t="s">
        <v>106</v>
      </c>
      <c r="F3797" t="s">
        <v>24062</v>
      </c>
      <c r="G3797">
        <v>2</v>
      </c>
      <c r="H3797">
        <v>1</v>
      </c>
      <c r="I3797">
        <v>1</v>
      </c>
      <c r="J3797">
        <v>1</v>
      </c>
      <c r="K3797">
        <v>1</v>
      </c>
      <c r="L3797">
        <v>1</v>
      </c>
      <c r="M3797">
        <v>1</v>
      </c>
      <c r="N3797">
        <v>0</v>
      </c>
      <c r="O3797">
        <v>1</v>
      </c>
      <c r="P3797">
        <v>1</v>
      </c>
      <c r="Q3797">
        <v>1</v>
      </c>
      <c r="R3797">
        <v>0</v>
      </c>
      <c r="S3797">
        <v>1</v>
      </c>
      <c r="T3797">
        <v>1</v>
      </c>
      <c r="U3797">
        <v>1</v>
      </c>
      <c r="V3797">
        <v>0</v>
      </c>
      <c r="W3797">
        <v>36</v>
      </c>
      <c r="X3797">
        <v>36</v>
      </c>
      <c r="Y3797">
        <v>36</v>
      </c>
      <c r="Z3797">
        <v>5.2622</v>
      </c>
      <c r="AA3797">
        <v>50</v>
      </c>
      <c r="AB3797" t="s">
        <v>12060</v>
      </c>
      <c r="AC3797">
        <v>1</v>
      </c>
      <c r="AD3797">
        <v>1</v>
      </c>
      <c r="AE3797">
        <v>1</v>
      </c>
      <c r="AG3797" s="1">
        <v>2.3291999999999998E-12</v>
      </c>
      <c r="AH3797">
        <v>36</v>
      </c>
      <c r="AI3797">
        <v>36</v>
      </c>
      <c r="AJ3797">
        <v>36</v>
      </c>
      <c r="AK3797">
        <v>0</v>
      </c>
      <c r="AL3797">
        <v>130210000</v>
      </c>
      <c r="AM3797">
        <v>66310000</v>
      </c>
      <c r="AN3797">
        <v>41893000</v>
      </c>
      <c r="AO3797">
        <v>22005000</v>
      </c>
      <c r="AP3797">
        <v>0</v>
      </c>
      <c r="AQ3797">
        <v>0</v>
      </c>
      <c r="AR3797">
        <v>0</v>
      </c>
      <c r="AS3797">
        <v>24151000</v>
      </c>
      <c r="AT3797">
        <v>0</v>
      </c>
      <c r="AU3797">
        <v>2</v>
      </c>
      <c r="AV3797">
        <v>2</v>
      </c>
      <c r="AW3797">
        <v>1</v>
      </c>
      <c r="AX3797">
        <v>0</v>
      </c>
      <c r="AZ3797">
        <v>3795</v>
      </c>
      <c r="BA3797">
        <v>20787</v>
      </c>
      <c r="BB3797" t="b">
        <v>1</v>
      </c>
      <c r="BC3797">
        <v>21475</v>
      </c>
      <c r="BD3797" t="s">
        <v>24063</v>
      </c>
      <c r="BE3797" t="s">
        <v>24064</v>
      </c>
      <c r="BF3797">
        <v>74204</v>
      </c>
    </row>
    <row r="3798" spans="1:60" x14ac:dyDescent="0.3">
      <c r="A3798" t="s">
        <v>24065</v>
      </c>
      <c r="B3798" t="s">
        <v>24065</v>
      </c>
      <c r="C3798">
        <v>2</v>
      </c>
      <c r="D3798">
        <v>2</v>
      </c>
      <c r="E3798">
        <v>2</v>
      </c>
      <c r="F3798" t="s">
        <v>24065</v>
      </c>
      <c r="G3798">
        <v>1</v>
      </c>
      <c r="H3798">
        <v>2</v>
      </c>
      <c r="I3798">
        <v>2</v>
      </c>
      <c r="J3798">
        <v>2</v>
      </c>
      <c r="K3798">
        <v>2</v>
      </c>
      <c r="L3798">
        <v>2</v>
      </c>
      <c r="M3798">
        <v>2</v>
      </c>
      <c r="N3798">
        <v>2</v>
      </c>
      <c r="O3798">
        <v>2</v>
      </c>
      <c r="P3798">
        <v>2</v>
      </c>
      <c r="Q3798">
        <v>2</v>
      </c>
      <c r="R3798">
        <v>2</v>
      </c>
      <c r="S3798">
        <v>2</v>
      </c>
      <c r="T3798">
        <v>2</v>
      </c>
      <c r="U3798">
        <v>2</v>
      </c>
      <c r="V3798">
        <v>2</v>
      </c>
      <c r="W3798">
        <v>12.2</v>
      </c>
      <c r="X3798">
        <v>12.2</v>
      </c>
      <c r="Y3798">
        <v>12.2</v>
      </c>
      <c r="Z3798">
        <v>19.434999999999999</v>
      </c>
      <c r="AA3798">
        <v>172</v>
      </c>
      <c r="AB3798">
        <v>172</v>
      </c>
      <c r="AC3798">
        <v>4</v>
      </c>
      <c r="AD3798">
        <v>4</v>
      </c>
      <c r="AE3798">
        <v>3</v>
      </c>
      <c r="AF3798">
        <v>3</v>
      </c>
      <c r="AG3798" s="1">
        <v>4.1342000000000001E-9</v>
      </c>
      <c r="AH3798">
        <v>12.2</v>
      </c>
      <c r="AI3798">
        <v>12.2</v>
      </c>
      <c r="AJ3798">
        <v>12.2</v>
      </c>
      <c r="AK3798">
        <v>12.2</v>
      </c>
      <c r="AL3798">
        <v>2122300000</v>
      </c>
      <c r="AM3798">
        <v>467620000</v>
      </c>
      <c r="AN3798">
        <v>374320000</v>
      </c>
      <c r="AO3798">
        <v>702990000</v>
      </c>
      <c r="AP3798">
        <v>577360000</v>
      </c>
      <c r="AQ3798">
        <v>487880000</v>
      </c>
      <c r="AR3798">
        <v>341760000</v>
      </c>
      <c r="AS3798">
        <v>772590000</v>
      </c>
      <c r="AT3798">
        <v>730080000</v>
      </c>
      <c r="AU3798">
        <v>2</v>
      </c>
      <c r="AV3798">
        <v>1</v>
      </c>
      <c r="AW3798">
        <v>2</v>
      </c>
      <c r="AX3798">
        <v>2</v>
      </c>
      <c r="AZ3798">
        <v>3796</v>
      </c>
      <c r="BA3798" t="s">
        <v>24066</v>
      </c>
      <c r="BB3798" t="s">
        <v>79</v>
      </c>
      <c r="BC3798" t="s">
        <v>24067</v>
      </c>
      <c r="BD3798" t="s">
        <v>24068</v>
      </c>
      <c r="BE3798" t="s">
        <v>24069</v>
      </c>
      <c r="BF3798" t="s">
        <v>24070</v>
      </c>
    </row>
    <row r="3799" spans="1:60" x14ac:dyDescent="0.3">
      <c r="A3799" t="s">
        <v>24071</v>
      </c>
      <c r="B3799" t="s">
        <v>24071</v>
      </c>
      <c r="C3799">
        <v>10</v>
      </c>
      <c r="D3799">
        <v>10</v>
      </c>
      <c r="E3799">
        <v>10</v>
      </c>
      <c r="F3799" t="s">
        <v>24071</v>
      </c>
      <c r="G3799">
        <v>1</v>
      </c>
      <c r="H3799">
        <v>10</v>
      </c>
      <c r="I3799">
        <v>10</v>
      </c>
      <c r="J3799">
        <v>10</v>
      </c>
      <c r="K3799">
        <v>4</v>
      </c>
      <c r="L3799">
        <v>4</v>
      </c>
      <c r="M3799">
        <v>8</v>
      </c>
      <c r="N3799">
        <v>6</v>
      </c>
      <c r="O3799">
        <v>4</v>
      </c>
      <c r="P3799">
        <v>4</v>
      </c>
      <c r="Q3799">
        <v>8</v>
      </c>
      <c r="R3799">
        <v>6</v>
      </c>
      <c r="S3799">
        <v>4</v>
      </c>
      <c r="T3799">
        <v>4</v>
      </c>
      <c r="U3799">
        <v>8</v>
      </c>
      <c r="V3799">
        <v>6</v>
      </c>
      <c r="W3799">
        <v>15</v>
      </c>
      <c r="X3799">
        <v>15</v>
      </c>
      <c r="Y3799">
        <v>15</v>
      </c>
      <c r="Z3799">
        <v>117.53</v>
      </c>
      <c r="AA3799">
        <v>1038</v>
      </c>
      <c r="AB3799">
        <v>1038</v>
      </c>
      <c r="AC3799">
        <v>4</v>
      </c>
      <c r="AD3799">
        <v>4</v>
      </c>
      <c r="AE3799">
        <v>9</v>
      </c>
      <c r="AF3799">
        <v>7</v>
      </c>
      <c r="AG3799" s="1">
        <v>1.1884E-65</v>
      </c>
      <c r="AH3799">
        <v>5.8</v>
      </c>
      <c r="AI3799">
        <v>6.4</v>
      </c>
      <c r="AJ3799">
        <v>11</v>
      </c>
      <c r="AK3799">
        <v>7.7</v>
      </c>
      <c r="AL3799">
        <v>787890000</v>
      </c>
      <c r="AM3799">
        <v>160860000</v>
      </c>
      <c r="AN3799">
        <v>132910000</v>
      </c>
      <c r="AO3799">
        <v>329190000</v>
      </c>
      <c r="AP3799">
        <v>164930000</v>
      </c>
      <c r="AQ3799">
        <v>237980000</v>
      </c>
      <c r="AR3799">
        <v>200810000</v>
      </c>
      <c r="AS3799">
        <v>258420000</v>
      </c>
      <c r="AT3799">
        <v>182640000</v>
      </c>
      <c r="AU3799">
        <v>3</v>
      </c>
      <c r="AV3799">
        <v>2</v>
      </c>
      <c r="AW3799">
        <v>6</v>
      </c>
      <c r="AX3799">
        <v>4</v>
      </c>
      <c r="AZ3799">
        <v>3797</v>
      </c>
      <c r="BA3799" t="s">
        <v>24072</v>
      </c>
      <c r="BB3799" t="s">
        <v>644</v>
      </c>
      <c r="BC3799" t="s">
        <v>24073</v>
      </c>
      <c r="BD3799" t="s">
        <v>24074</v>
      </c>
      <c r="BE3799" t="s">
        <v>24075</v>
      </c>
      <c r="BF3799" t="s">
        <v>24076</v>
      </c>
    </row>
    <row r="3800" spans="1:60" x14ac:dyDescent="0.3">
      <c r="A3800" t="s">
        <v>24077</v>
      </c>
      <c r="B3800" t="s">
        <v>24078</v>
      </c>
      <c r="C3800" t="s">
        <v>1662</v>
      </c>
      <c r="D3800" t="s">
        <v>1662</v>
      </c>
      <c r="E3800" t="s">
        <v>6299</v>
      </c>
      <c r="F3800" t="s">
        <v>24078</v>
      </c>
      <c r="G3800">
        <v>2</v>
      </c>
      <c r="H3800">
        <v>4</v>
      </c>
      <c r="I3800">
        <v>4</v>
      </c>
      <c r="J3800">
        <v>3</v>
      </c>
      <c r="K3800">
        <v>3</v>
      </c>
      <c r="L3800">
        <v>2</v>
      </c>
      <c r="M3800">
        <v>3</v>
      </c>
      <c r="N3800">
        <v>3</v>
      </c>
      <c r="O3800">
        <v>3</v>
      </c>
      <c r="P3800">
        <v>2</v>
      </c>
      <c r="Q3800">
        <v>3</v>
      </c>
      <c r="R3800">
        <v>3</v>
      </c>
      <c r="S3800">
        <v>3</v>
      </c>
      <c r="T3800">
        <v>2</v>
      </c>
      <c r="U3800">
        <v>3</v>
      </c>
      <c r="V3800">
        <v>2</v>
      </c>
      <c r="W3800">
        <v>6.5</v>
      </c>
      <c r="X3800">
        <v>6.5</v>
      </c>
      <c r="Y3800">
        <v>5.2</v>
      </c>
      <c r="Z3800">
        <v>108.94</v>
      </c>
      <c r="AA3800">
        <v>968</v>
      </c>
      <c r="AB3800" t="s">
        <v>24079</v>
      </c>
      <c r="AC3800">
        <v>3</v>
      </c>
      <c r="AD3800">
        <v>2</v>
      </c>
      <c r="AE3800">
        <v>3</v>
      </c>
      <c r="AF3800">
        <v>3</v>
      </c>
      <c r="AG3800" s="1">
        <v>7.4215E-23</v>
      </c>
      <c r="AH3800">
        <v>5.2</v>
      </c>
      <c r="AI3800">
        <v>3.9</v>
      </c>
      <c r="AJ3800">
        <v>5.2</v>
      </c>
      <c r="AK3800">
        <v>5.3</v>
      </c>
      <c r="AL3800">
        <v>319090000</v>
      </c>
      <c r="AM3800">
        <v>102150000</v>
      </c>
      <c r="AN3800">
        <v>95082000</v>
      </c>
      <c r="AO3800">
        <v>85343000</v>
      </c>
      <c r="AP3800">
        <v>36516000</v>
      </c>
      <c r="AQ3800">
        <v>83420000</v>
      </c>
      <c r="AR3800">
        <v>128070000</v>
      </c>
      <c r="AS3800">
        <v>104580000</v>
      </c>
      <c r="AT3800">
        <v>33282000</v>
      </c>
      <c r="AU3800">
        <v>1</v>
      </c>
      <c r="AV3800">
        <v>2</v>
      </c>
      <c r="AW3800">
        <v>4</v>
      </c>
      <c r="AX3800">
        <v>1</v>
      </c>
      <c r="AZ3800">
        <v>3798</v>
      </c>
      <c r="BA3800" t="s">
        <v>24080</v>
      </c>
      <c r="BB3800" t="s">
        <v>229</v>
      </c>
      <c r="BC3800" t="s">
        <v>24081</v>
      </c>
      <c r="BD3800" t="s">
        <v>24082</v>
      </c>
      <c r="BE3800" t="s">
        <v>24083</v>
      </c>
      <c r="BF3800" t="s">
        <v>24084</v>
      </c>
    </row>
    <row r="3801" spans="1:60" x14ac:dyDescent="0.3">
      <c r="A3801" t="s">
        <v>24085</v>
      </c>
      <c r="B3801" t="s">
        <v>24086</v>
      </c>
      <c r="C3801" t="s">
        <v>24087</v>
      </c>
      <c r="D3801" t="s">
        <v>24087</v>
      </c>
      <c r="E3801" t="s">
        <v>1731</v>
      </c>
      <c r="F3801" t="s">
        <v>24086</v>
      </c>
      <c r="G3801">
        <v>2</v>
      </c>
      <c r="H3801">
        <v>16</v>
      </c>
      <c r="I3801">
        <v>16</v>
      </c>
      <c r="J3801">
        <v>6</v>
      </c>
      <c r="K3801">
        <v>11</v>
      </c>
      <c r="L3801">
        <v>13</v>
      </c>
      <c r="M3801">
        <v>15</v>
      </c>
      <c r="N3801">
        <v>13</v>
      </c>
      <c r="O3801">
        <v>11</v>
      </c>
      <c r="P3801">
        <v>13</v>
      </c>
      <c r="Q3801">
        <v>15</v>
      </c>
      <c r="R3801">
        <v>13</v>
      </c>
      <c r="S3801">
        <v>4</v>
      </c>
      <c r="T3801">
        <v>5</v>
      </c>
      <c r="U3801">
        <v>5</v>
      </c>
      <c r="V3801">
        <v>5</v>
      </c>
      <c r="W3801">
        <v>36.5</v>
      </c>
      <c r="X3801">
        <v>36.5</v>
      </c>
      <c r="Y3801">
        <v>15.8</v>
      </c>
      <c r="Z3801">
        <v>53.116999999999997</v>
      </c>
      <c r="AA3801">
        <v>480</v>
      </c>
      <c r="AB3801" t="s">
        <v>24088</v>
      </c>
      <c r="AC3801">
        <v>13</v>
      </c>
      <c r="AD3801">
        <v>14</v>
      </c>
      <c r="AE3801">
        <v>20</v>
      </c>
      <c r="AF3801">
        <v>14</v>
      </c>
      <c r="AG3801" s="1">
        <v>3.2010999999999998E-84</v>
      </c>
      <c r="AH3801">
        <v>26.2</v>
      </c>
      <c r="AI3801">
        <v>30</v>
      </c>
      <c r="AJ3801">
        <v>34.6</v>
      </c>
      <c r="AK3801">
        <v>32.700000000000003</v>
      </c>
      <c r="AL3801">
        <v>9393500000</v>
      </c>
      <c r="AM3801">
        <v>2063600000</v>
      </c>
      <c r="AN3801">
        <v>2376000000</v>
      </c>
      <c r="AO3801">
        <v>2613300000</v>
      </c>
      <c r="AP3801">
        <v>2340700000</v>
      </c>
      <c r="AQ3801">
        <v>2408000000</v>
      </c>
      <c r="AR3801">
        <v>2494000000</v>
      </c>
      <c r="AS3801">
        <v>2680100000</v>
      </c>
      <c r="AT3801">
        <v>2654900000</v>
      </c>
      <c r="AU3801">
        <v>9</v>
      </c>
      <c r="AV3801">
        <v>9</v>
      </c>
      <c r="AW3801">
        <v>15</v>
      </c>
      <c r="AX3801">
        <v>10</v>
      </c>
      <c r="AZ3801">
        <v>3799</v>
      </c>
      <c r="BA3801" t="s">
        <v>24089</v>
      </c>
      <c r="BB3801" t="s">
        <v>201</v>
      </c>
      <c r="BC3801" t="s">
        <v>24090</v>
      </c>
      <c r="BD3801" t="s">
        <v>24091</v>
      </c>
      <c r="BE3801" t="s">
        <v>24092</v>
      </c>
      <c r="BF3801" t="s">
        <v>24093</v>
      </c>
    </row>
    <row r="3802" spans="1:60" x14ac:dyDescent="0.3">
      <c r="A3802" t="s">
        <v>24094</v>
      </c>
      <c r="B3802" t="s">
        <v>24094</v>
      </c>
      <c r="C3802" t="s">
        <v>106</v>
      </c>
      <c r="D3802" t="s">
        <v>106</v>
      </c>
      <c r="E3802" t="s">
        <v>106</v>
      </c>
      <c r="F3802" t="s">
        <v>24094</v>
      </c>
      <c r="G3802">
        <v>2</v>
      </c>
      <c r="H3802">
        <v>1</v>
      </c>
      <c r="I3802">
        <v>1</v>
      </c>
      <c r="J3802">
        <v>1</v>
      </c>
      <c r="K3802">
        <v>0</v>
      </c>
      <c r="L3802">
        <v>0</v>
      </c>
      <c r="M3802">
        <v>1</v>
      </c>
      <c r="N3802">
        <v>1</v>
      </c>
      <c r="O3802">
        <v>0</v>
      </c>
      <c r="P3802">
        <v>0</v>
      </c>
      <c r="Q3802">
        <v>1</v>
      </c>
      <c r="R3802">
        <v>1</v>
      </c>
      <c r="S3802">
        <v>0</v>
      </c>
      <c r="T3802">
        <v>0</v>
      </c>
      <c r="U3802">
        <v>1</v>
      </c>
      <c r="V3802">
        <v>1</v>
      </c>
      <c r="W3802">
        <v>3.5</v>
      </c>
      <c r="X3802">
        <v>3.5</v>
      </c>
      <c r="Y3802">
        <v>3.5</v>
      </c>
      <c r="Z3802">
        <v>44.165999999999997</v>
      </c>
      <c r="AA3802">
        <v>402</v>
      </c>
      <c r="AB3802" t="s">
        <v>24095</v>
      </c>
      <c r="AE3802">
        <v>1</v>
      </c>
      <c r="AF3802">
        <v>1</v>
      </c>
      <c r="AG3802">
        <v>1.4842999999999999E-4</v>
      </c>
      <c r="AH3802">
        <v>0</v>
      </c>
      <c r="AI3802">
        <v>0</v>
      </c>
      <c r="AJ3802">
        <v>3.5</v>
      </c>
      <c r="AK3802">
        <v>3.5</v>
      </c>
      <c r="AL3802">
        <v>35251000</v>
      </c>
      <c r="AM3802">
        <v>0</v>
      </c>
      <c r="AN3802">
        <v>0</v>
      </c>
      <c r="AO3802">
        <v>0</v>
      </c>
      <c r="AP3802">
        <v>35251000</v>
      </c>
      <c r="AQ3802">
        <v>0</v>
      </c>
      <c r="AR3802">
        <v>0</v>
      </c>
      <c r="AS3802">
        <v>0</v>
      </c>
      <c r="AT3802">
        <v>44284000</v>
      </c>
      <c r="AU3802">
        <v>0</v>
      </c>
      <c r="AV3802">
        <v>0</v>
      </c>
      <c r="AW3802">
        <v>0</v>
      </c>
      <c r="AX3802">
        <v>1</v>
      </c>
      <c r="AZ3802">
        <v>3800</v>
      </c>
      <c r="BA3802">
        <v>23222</v>
      </c>
      <c r="BB3802" t="b">
        <v>1</v>
      </c>
      <c r="BC3802">
        <v>23993</v>
      </c>
      <c r="BD3802" t="s">
        <v>24096</v>
      </c>
      <c r="BE3802" t="s">
        <v>24097</v>
      </c>
      <c r="BF3802">
        <v>83336</v>
      </c>
    </row>
    <row r="3803" spans="1:60" x14ac:dyDescent="0.3">
      <c r="A3803" t="s">
        <v>24098</v>
      </c>
      <c r="B3803" t="s">
        <v>24098</v>
      </c>
      <c r="C3803" t="s">
        <v>4466</v>
      </c>
      <c r="D3803" t="s">
        <v>4466</v>
      </c>
      <c r="E3803" t="s">
        <v>4466</v>
      </c>
      <c r="F3803" t="s">
        <v>24098</v>
      </c>
      <c r="G3803">
        <v>2</v>
      </c>
      <c r="H3803">
        <v>10</v>
      </c>
      <c r="I3803">
        <v>10</v>
      </c>
      <c r="J3803">
        <v>10</v>
      </c>
      <c r="K3803">
        <v>5</v>
      </c>
      <c r="L3803">
        <v>5</v>
      </c>
      <c r="M3803">
        <v>5</v>
      </c>
      <c r="N3803">
        <v>4</v>
      </c>
      <c r="O3803">
        <v>5</v>
      </c>
      <c r="P3803">
        <v>5</v>
      </c>
      <c r="Q3803">
        <v>5</v>
      </c>
      <c r="R3803">
        <v>4</v>
      </c>
      <c r="S3803">
        <v>5</v>
      </c>
      <c r="T3803">
        <v>5</v>
      </c>
      <c r="U3803">
        <v>5</v>
      </c>
      <c r="V3803">
        <v>4</v>
      </c>
      <c r="W3803">
        <v>38.700000000000003</v>
      </c>
      <c r="X3803">
        <v>38.700000000000003</v>
      </c>
      <c r="Y3803">
        <v>38.700000000000003</v>
      </c>
      <c r="Z3803">
        <v>46.417999999999999</v>
      </c>
      <c r="AA3803">
        <v>413</v>
      </c>
      <c r="AB3803" t="s">
        <v>24099</v>
      </c>
      <c r="AC3803">
        <v>5</v>
      </c>
      <c r="AD3803">
        <v>5</v>
      </c>
      <c r="AE3803">
        <v>5</v>
      </c>
      <c r="AF3803">
        <v>4</v>
      </c>
      <c r="AG3803" s="1">
        <v>2.9557000000000003E-45</v>
      </c>
      <c r="AH3803">
        <v>20.100000000000001</v>
      </c>
      <c r="AI3803">
        <v>17.399999999999999</v>
      </c>
      <c r="AJ3803">
        <v>22.3</v>
      </c>
      <c r="AK3803">
        <v>16.2</v>
      </c>
      <c r="AL3803">
        <v>1064800000</v>
      </c>
      <c r="AM3803">
        <v>387900000</v>
      </c>
      <c r="AN3803">
        <v>193250000</v>
      </c>
      <c r="AO3803">
        <v>357670000</v>
      </c>
      <c r="AP3803">
        <v>125960000</v>
      </c>
      <c r="AQ3803">
        <v>290330000</v>
      </c>
      <c r="AR3803">
        <v>325180000</v>
      </c>
      <c r="AS3803">
        <v>239600000</v>
      </c>
      <c r="AT3803">
        <v>302410000</v>
      </c>
      <c r="AU3803">
        <v>4</v>
      </c>
      <c r="AV3803">
        <v>4</v>
      </c>
      <c r="AW3803">
        <v>4</v>
      </c>
      <c r="AX3803">
        <v>3</v>
      </c>
      <c r="AZ3803">
        <v>3801</v>
      </c>
      <c r="BA3803" t="s">
        <v>24100</v>
      </c>
      <c r="BB3803" t="s">
        <v>644</v>
      </c>
      <c r="BC3803" t="s">
        <v>24101</v>
      </c>
      <c r="BD3803" t="s">
        <v>24102</v>
      </c>
      <c r="BE3803" t="s">
        <v>24103</v>
      </c>
      <c r="BF3803" t="s">
        <v>24104</v>
      </c>
    </row>
    <row r="3804" spans="1:60" x14ac:dyDescent="0.3">
      <c r="A3804" t="s">
        <v>24105</v>
      </c>
      <c r="B3804" t="s">
        <v>24105</v>
      </c>
      <c r="C3804">
        <v>4</v>
      </c>
      <c r="D3804">
        <v>4</v>
      </c>
      <c r="E3804">
        <v>4</v>
      </c>
      <c r="F3804" t="s">
        <v>24105</v>
      </c>
      <c r="G3804">
        <v>1</v>
      </c>
      <c r="H3804">
        <v>4</v>
      </c>
      <c r="I3804">
        <v>4</v>
      </c>
      <c r="J3804">
        <v>4</v>
      </c>
      <c r="K3804">
        <v>2</v>
      </c>
      <c r="L3804">
        <v>3</v>
      </c>
      <c r="M3804">
        <v>3</v>
      </c>
      <c r="N3804">
        <v>3</v>
      </c>
      <c r="O3804">
        <v>2</v>
      </c>
      <c r="P3804">
        <v>3</v>
      </c>
      <c r="Q3804">
        <v>3</v>
      </c>
      <c r="R3804">
        <v>3</v>
      </c>
      <c r="S3804">
        <v>2</v>
      </c>
      <c r="T3804">
        <v>3</v>
      </c>
      <c r="U3804">
        <v>3</v>
      </c>
      <c r="V3804">
        <v>3</v>
      </c>
      <c r="W3804">
        <v>15.5</v>
      </c>
      <c r="X3804">
        <v>15.5</v>
      </c>
      <c r="Y3804">
        <v>15.5</v>
      </c>
      <c r="Z3804">
        <v>34.725999999999999</v>
      </c>
      <c r="AA3804">
        <v>323</v>
      </c>
      <c r="AB3804">
        <v>323</v>
      </c>
      <c r="AC3804">
        <v>2</v>
      </c>
      <c r="AD3804">
        <v>3</v>
      </c>
      <c r="AE3804">
        <v>3</v>
      </c>
      <c r="AF3804">
        <v>3</v>
      </c>
      <c r="AG3804" s="1">
        <v>9.6182000000000004E-13</v>
      </c>
      <c r="AH3804">
        <v>9.3000000000000007</v>
      </c>
      <c r="AI3804">
        <v>12.1</v>
      </c>
      <c r="AJ3804">
        <v>12.7</v>
      </c>
      <c r="AK3804">
        <v>12.7</v>
      </c>
      <c r="AL3804">
        <v>679770000</v>
      </c>
      <c r="AM3804">
        <v>280880000</v>
      </c>
      <c r="AN3804">
        <v>80478000</v>
      </c>
      <c r="AO3804">
        <v>164170000</v>
      </c>
      <c r="AP3804">
        <v>154250000</v>
      </c>
      <c r="AQ3804">
        <v>324360000</v>
      </c>
      <c r="AR3804">
        <v>99103000</v>
      </c>
      <c r="AS3804">
        <v>159750000</v>
      </c>
      <c r="AT3804">
        <v>162750000</v>
      </c>
      <c r="AU3804">
        <v>2</v>
      </c>
      <c r="AV3804">
        <v>2</v>
      </c>
      <c r="AW3804">
        <v>2</v>
      </c>
      <c r="AX3804">
        <v>1</v>
      </c>
      <c r="AZ3804">
        <v>3802</v>
      </c>
      <c r="BA3804" t="s">
        <v>24106</v>
      </c>
      <c r="BB3804" t="s">
        <v>229</v>
      </c>
      <c r="BC3804" t="s">
        <v>24107</v>
      </c>
      <c r="BD3804" t="s">
        <v>24108</v>
      </c>
      <c r="BE3804" t="s">
        <v>24109</v>
      </c>
      <c r="BF3804" t="s">
        <v>24110</v>
      </c>
    </row>
    <row r="3805" spans="1:60" x14ac:dyDescent="0.3">
      <c r="A3805" t="s">
        <v>24111</v>
      </c>
      <c r="B3805" t="s">
        <v>24112</v>
      </c>
      <c r="C3805" t="s">
        <v>24113</v>
      </c>
      <c r="D3805" t="s">
        <v>24113</v>
      </c>
      <c r="E3805" t="s">
        <v>24114</v>
      </c>
      <c r="F3805" t="s">
        <v>24112</v>
      </c>
      <c r="G3805">
        <v>2</v>
      </c>
      <c r="H3805">
        <v>25</v>
      </c>
      <c r="I3805">
        <v>25</v>
      </c>
      <c r="J3805">
        <v>10</v>
      </c>
      <c r="K3805">
        <v>13</v>
      </c>
      <c r="L3805">
        <v>16</v>
      </c>
      <c r="M3805">
        <v>24</v>
      </c>
      <c r="N3805">
        <v>24</v>
      </c>
      <c r="O3805">
        <v>13</v>
      </c>
      <c r="P3805">
        <v>16</v>
      </c>
      <c r="Q3805">
        <v>24</v>
      </c>
      <c r="R3805">
        <v>24</v>
      </c>
      <c r="S3805">
        <v>5</v>
      </c>
      <c r="T3805">
        <v>6</v>
      </c>
      <c r="U3805">
        <v>9</v>
      </c>
      <c r="V3805">
        <v>9</v>
      </c>
      <c r="W3805">
        <v>78.3</v>
      </c>
      <c r="X3805">
        <v>78.3</v>
      </c>
      <c r="Y3805">
        <v>38.299999999999997</v>
      </c>
      <c r="Z3805">
        <v>40.89</v>
      </c>
      <c r="AA3805">
        <v>360</v>
      </c>
      <c r="AB3805" t="s">
        <v>24115</v>
      </c>
      <c r="AC3805">
        <v>30</v>
      </c>
      <c r="AD3805">
        <v>31</v>
      </c>
      <c r="AE3805">
        <v>38</v>
      </c>
      <c r="AF3805">
        <v>40</v>
      </c>
      <c r="AG3805" s="1">
        <v>5.1407999999999997E-180</v>
      </c>
      <c r="AH3805">
        <v>49.4</v>
      </c>
      <c r="AI3805">
        <v>53.6</v>
      </c>
      <c r="AJ3805">
        <v>78.3</v>
      </c>
      <c r="AK3805">
        <v>78.3</v>
      </c>
      <c r="AL3805">
        <v>57223000000</v>
      </c>
      <c r="AM3805">
        <v>17013000000</v>
      </c>
      <c r="AN3805">
        <v>15495000000</v>
      </c>
      <c r="AO3805">
        <v>12172000000</v>
      </c>
      <c r="AP3805">
        <v>12543000000</v>
      </c>
      <c r="AQ3805">
        <v>15735000000</v>
      </c>
      <c r="AR3805">
        <v>15347000000</v>
      </c>
      <c r="AS3805">
        <v>15178000000</v>
      </c>
      <c r="AT3805">
        <v>15642000000</v>
      </c>
      <c r="AU3805">
        <v>28</v>
      </c>
      <c r="AV3805">
        <v>22</v>
      </c>
      <c r="AW3805">
        <v>43</v>
      </c>
      <c r="AX3805">
        <v>35</v>
      </c>
      <c r="AZ3805">
        <v>3803</v>
      </c>
      <c r="BA3805" t="s">
        <v>24116</v>
      </c>
      <c r="BB3805" t="s">
        <v>2383</v>
      </c>
      <c r="BC3805" t="s">
        <v>24117</v>
      </c>
      <c r="BD3805" t="s">
        <v>24118</v>
      </c>
      <c r="BE3805" t="s">
        <v>24119</v>
      </c>
      <c r="BF3805" t="s">
        <v>24120</v>
      </c>
      <c r="BG3805" t="s">
        <v>24121</v>
      </c>
      <c r="BH3805" t="s">
        <v>12234</v>
      </c>
    </row>
    <row r="3806" spans="1:60" x14ac:dyDescent="0.3">
      <c r="A3806" t="s">
        <v>24122</v>
      </c>
      <c r="B3806" t="s">
        <v>24122</v>
      </c>
      <c r="C3806">
        <v>3</v>
      </c>
      <c r="D3806">
        <v>3</v>
      </c>
      <c r="E3806">
        <v>3</v>
      </c>
      <c r="F3806" t="s">
        <v>24122</v>
      </c>
      <c r="G3806">
        <v>1</v>
      </c>
      <c r="H3806">
        <v>3</v>
      </c>
      <c r="I3806">
        <v>3</v>
      </c>
      <c r="J3806">
        <v>3</v>
      </c>
      <c r="K3806">
        <v>2</v>
      </c>
      <c r="L3806">
        <v>3</v>
      </c>
      <c r="M3806">
        <v>2</v>
      </c>
      <c r="N3806">
        <v>2</v>
      </c>
      <c r="O3806">
        <v>2</v>
      </c>
      <c r="P3806">
        <v>3</v>
      </c>
      <c r="Q3806">
        <v>2</v>
      </c>
      <c r="R3806">
        <v>2</v>
      </c>
      <c r="S3806">
        <v>2</v>
      </c>
      <c r="T3806">
        <v>3</v>
      </c>
      <c r="U3806">
        <v>2</v>
      </c>
      <c r="V3806">
        <v>2</v>
      </c>
      <c r="W3806">
        <v>1.8</v>
      </c>
      <c r="X3806">
        <v>1.8</v>
      </c>
      <c r="Y3806">
        <v>1.8</v>
      </c>
      <c r="Z3806">
        <v>242.5</v>
      </c>
      <c r="AA3806">
        <v>2153</v>
      </c>
      <c r="AB3806">
        <v>2153</v>
      </c>
      <c r="AC3806">
        <v>3</v>
      </c>
      <c r="AD3806">
        <v>3</v>
      </c>
      <c r="AE3806">
        <v>2</v>
      </c>
      <c r="AF3806">
        <v>2</v>
      </c>
      <c r="AG3806" s="1">
        <v>1.2169E-8</v>
      </c>
      <c r="AH3806">
        <v>1.3</v>
      </c>
      <c r="AI3806">
        <v>1.8</v>
      </c>
      <c r="AJ3806">
        <v>1</v>
      </c>
      <c r="AK3806">
        <v>1</v>
      </c>
      <c r="AL3806">
        <v>238270000</v>
      </c>
      <c r="AM3806">
        <v>60286000</v>
      </c>
      <c r="AN3806">
        <v>113270000</v>
      </c>
      <c r="AO3806">
        <v>30858000</v>
      </c>
      <c r="AP3806">
        <v>33860000</v>
      </c>
      <c r="AQ3806">
        <v>0</v>
      </c>
      <c r="AR3806">
        <v>0</v>
      </c>
      <c r="AS3806">
        <v>32574000</v>
      </c>
      <c r="AT3806">
        <v>43830000</v>
      </c>
      <c r="AU3806">
        <v>0</v>
      </c>
      <c r="AV3806">
        <v>1</v>
      </c>
      <c r="AW3806">
        <v>1</v>
      </c>
      <c r="AX3806">
        <v>1</v>
      </c>
      <c r="AZ3806">
        <v>3804</v>
      </c>
      <c r="BA3806" t="s">
        <v>24123</v>
      </c>
      <c r="BB3806" t="s">
        <v>72</v>
      </c>
      <c r="BC3806" t="s">
        <v>24124</v>
      </c>
      <c r="BD3806" t="s">
        <v>24125</v>
      </c>
      <c r="BE3806" t="s">
        <v>24126</v>
      </c>
      <c r="BF3806" t="s">
        <v>24127</v>
      </c>
    </row>
    <row r="3807" spans="1:60" x14ac:dyDescent="0.3">
      <c r="A3807" t="s">
        <v>24128</v>
      </c>
      <c r="B3807" t="s">
        <v>24128</v>
      </c>
      <c r="C3807">
        <v>1</v>
      </c>
      <c r="D3807">
        <v>1</v>
      </c>
      <c r="E3807">
        <v>1</v>
      </c>
      <c r="F3807" t="s">
        <v>24128</v>
      </c>
      <c r="G3807">
        <v>1</v>
      </c>
      <c r="H3807">
        <v>1</v>
      </c>
      <c r="I3807">
        <v>1</v>
      </c>
      <c r="J3807">
        <v>1</v>
      </c>
      <c r="K3807">
        <v>0</v>
      </c>
      <c r="L3807">
        <v>0</v>
      </c>
      <c r="M3807">
        <v>1</v>
      </c>
      <c r="N3807">
        <v>1</v>
      </c>
      <c r="O3807">
        <v>0</v>
      </c>
      <c r="P3807">
        <v>0</v>
      </c>
      <c r="Q3807">
        <v>1</v>
      </c>
      <c r="R3807">
        <v>1</v>
      </c>
      <c r="S3807">
        <v>0</v>
      </c>
      <c r="T3807">
        <v>0</v>
      </c>
      <c r="U3807">
        <v>1</v>
      </c>
      <c r="V3807">
        <v>1</v>
      </c>
      <c r="W3807">
        <v>8.1</v>
      </c>
      <c r="X3807">
        <v>8.1</v>
      </c>
      <c r="Y3807">
        <v>8.1</v>
      </c>
      <c r="Z3807">
        <v>17.027999999999999</v>
      </c>
      <c r="AA3807">
        <v>149</v>
      </c>
      <c r="AB3807">
        <v>149</v>
      </c>
      <c r="AE3807">
        <v>1</v>
      </c>
      <c r="AF3807">
        <v>1</v>
      </c>
      <c r="AG3807" s="1">
        <v>2.8368000000000001E-7</v>
      </c>
      <c r="AH3807">
        <v>0</v>
      </c>
      <c r="AI3807">
        <v>0</v>
      </c>
      <c r="AJ3807">
        <v>8.1</v>
      </c>
      <c r="AK3807">
        <v>8.1</v>
      </c>
      <c r="AL3807">
        <v>74153000</v>
      </c>
      <c r="AM3807">
        <v>0</v>
      </c>
      <c r="AN3807">
        <v>0</v>
      </c>
      <c r="AO3807">
        <v>40183000</v>
      </c>
      <c r="AP3807">
        <v>33970000</v>
      </c>
      <c r="AQ3807">
        <v>0</v>
      </c>
      <c r="AR3807">
        <v>0</v>
      </c>
      <c r="AS3807">
        <v>0</v>
      </c>
      <c r="AT3807">
        <v>42674000</v>
      </c>
      <c r="AU3807">
        <v>0</v>
      </c>
      <c r="AV3807">
        <v>0</v>
      </c>
      <c r="AW3807">
        <v>1</v>
      </c>
      <c r="AX3807">
        <v>0</v>
      </c>
      <c r="AZ3807">
        <v>3805</v>
      </c>
      <c r="BA3807">
        <v>686</v>
      </c>
      <c r="BB3807" t="b">
        <v>1</v>
      </c>
      <c r="BC3807">
        <v>706</v>
      </c>
      <c r="BD3807" t="s">
        <v>24129</v>
      </c>
      <c r="BE3807">
        <v>2733</v>
      </c>
      <c r="BF3807">
        <v>2733</v>
      </c>
    </row>
    <row r="3808" spans="1:60" x14ac:dyDescent="0.3">
      <c r="A3808" t="s">
        <v>24130</v>
      </c>
      <c r="B3808" t="s">
        <v>24130</v>
      </c>
      <c r="C3808">
        <v>3</v>
      </c>
      <c r="D3808">
        <v>1</v>
      </c>
      <c r="E3808">
        <v>1</v>
      </c>
      <c r="F3808" t="s">
        <v>24130</v>
      </c>
      <c r="G3808">
        <v>1</v>
      </c>
      <c r="H3808">
        <v>3</v>
      </c>
      <c r="I3808">
        <v>1</v>
      </c>
      <c r="J3808">
        <v>1</v>
      </c>
      <c r="K3808">
        <v>0</v>
      </c>
      <c r="L3808">
        <v>1</v>
      </c>
      <c r="M3808">
        <v>2</v>
      </c>
      <c r="N3808">
        <v>3</v>
      </c>
      <c r="O3808">
        <v>0</v>
      </c>
      <c r="P3808">
        <v>0</v>
      </c>
      <c r="Q3808">
        <v>1</v>
      </c>
      <c r="R3808">
        <v>1</v>
      </c>
      <c r="S3808">
        <v>0</v>
      </c>
      <c r="T3808">
        <v>0</v>
      </c>
      <c r="U3808">
        <v>1</v>
      </c>
      <c r="V3808">
        <v>1</v>
      </c>
      <c r="W3808">
        <v>5.2</v>
      </c>
      <c r="X3808">
        <v>1.9</v>
      </c>
      <c r="Y3808">
        <v>1.9</v>
      </c>
      <c r="Z3808">
        <v>76.998999999999995</v>
      </c>
      <c r="AA3808">
        <v>691</v>
      </c>
      <c r="AB3808">
        <v>691</v>
      </c>
      <c r="AE3808">
        <v>1</v>
      </c>
      <c r="AF3808">
        <v>1</v>
      </c>
      <c r="AG3808" s="1">
        <v>4.1347E-17</v>
      </c>
      <c r="AH3808">
        <v>0</v>
      </c>
      <c r="AI3808">
        <v>1.6</v>
      </c>
      <c r="AJ3808">
        <v>3.6</v>
      </c>
      <c r="AK3808">
        <v>5.2</v>
      </c>
      <c r="AL3808">
        <v>18680000</v>
      </c>
      <c r="AM3808">
        <v>0</v>
      </c>
      <c r="AN3808">
        <v>0</v>
      </c>
      <c r="AO3808">
        <v>11711000</v>
      </c>
      <c r="AP3808">
        <v>6968600</v>
      </c>
      <c r="AQ3808">
        <v>0</v>
      </c>
      <c r="AR3808">
        <v>0</v>
      </c>
      <c r="AS3808">
        <v>0</v>
      </c>
      <c r="AT3808">
        <v>8754300</v>
      </c>
      <c r="AU3808">
        <v>0</v>
      </c>
      <c r="AV3808">
        <v>0</v>
      </c>
      <c r="AW3808">
        <v>1</v>
      </c>
      <c r="AX3808">
        <v>1</v>
      </c>
      <c r="AZ3808">
        <v>3806</v>
      </c>
      <c r="BA3808" t="s">
        <v>24131</v>
      </c>
      <c r="BB3808" t="s">
        <v>2910</v>
      </c>
      <c r="BC3808" t="s">
        <v>24132</v>
      </c>
      <c r="BD3808" t="s">
        <v>24133</v>
      </c>
      <c r="BE3808" t="s">
        <v>24134</v>
      </c>
      <c r="BF3808" t="s">
        <v>24135</v>
      </c>
    </row>
    <row r="3809" spans="1:60" x14ac:dyDescent="0.3">
      <c r="A3809" t="s">
        <v>24136</v>
      </c>
      <c r="B3809" t="s">
        <v>24136</v>
      </c>
      <c r="C3809">
        <v>1</v>
      </c>
      <c r="D3809">
        <v>1</v>
      </c>
      <c r="E3809">
        <v>1</v>
      </c>
      <c r="F3809" t="s">
        <v>24136</v>
      </c>
      <c r="G3809">
        <v>1</v>
      </c>
      <c r="H3809">
        <v>1</v>
      </c>
      <c r="I3809">
        <v>1</v>
      </c>
      <c r="J3809">
        <v>1</v>
      </c>
      <c r="K3809">
        <v>1</v>
      </c>
      <c r="L3809">
        <v>0</v>
      </c>
      <c r="M3809">
        <v>0</v>
      </c>
      <c r="N3809">
        <v>0</v>
      </c>
      <c r="O3809">
        <v>1</v>
      </c>
      <c r="P3809">
        <v>0</v>
      </c>
      <c r="Q3809">
        <v>0</v>
      </c>
      <c r="R3809">
        <v>0</v>
      </c>
      <c r="S3809">
        <v>1</v>
      </c>
      <c r="T3809">
        <v>0</v>
      </c>
      <c r="U3809">
        <v>0</v>
      </c>
      <c r="V3809">
        <v>0</v>
      </c>
      <c r="W3809">
        <v>2</v>
      </c>
      <c r="X3809">
        <v>2</v>
      </c>
      <c r="Y3809">
        <v>2</v>
      </c>
      <c r="Z3809">
        <v>82.872</v>
      </c>
      <c r="AA3809">
        <v>745</v>
      </c>
      <c r="AB3809">
        <v>745</v>
      </c>
      <c r="AC3809">
        <v>1</v>
      </c>
      <c r="AG3809" s="1">
        <v>6.7551000000000004E-5</v>
      </c>
      <c r="AH3809">
        <v>2</v>
      </c>
      <c r="AI3809">
        <v>0</v>
      </c>
      <c r="AJ3809">
        <v>0</v>
      </c>
      <c r="AK3809">
        <v>0</v>
      </c>
      <c r="AL3809">
        <v>24398000</v>
      </c>
      <c r="AM3809">
        <v>24398000</v>
      </c>
      <c r="AN3809">
        <v>0</v>
      </c>
      <c r="AO3809">
        <v>0</v>
      </c>
      <c r="AP3809">
        <v>0</v>
      </c>
      <c r="AQ3809">
        <v>24398000</v>
      </c>
      <c r="AR3809">
        <v>0</v>
      </c>
      <c r="AS3809">
        <v>0</v>
      </c>
      <c r="AT3809">
        <v>0</v>
      </c>
      <c r="AU3809">
        <v>1</v>
      </c>
      <c r="AV3809">
        <v>0</v>
      </c>
      <c r="AW3809">
        <v>0</v>
      </c>
      <c r="AX3809">
        <v>0</v>
      </c>
      <c r="AZ3809">
        <v>3807</v>
      </c>
      <c r="BA3809">
        <v>4147</v>
      </c>
      <c r="BB3809" t="b">
        <v>1</v>
      </c>
      <c r="BC3809">
        <v>4296</v>
      </c>
      <c r="BD3809">
        <v>17936</v>
      </c>
      <c r="BE3809">
        <v>15676</v>
      </c>
      <c r="BF3809">
        <v>15676</v>
      </c>
    </row>
    <row r="3810" spans="1:60" x14ac:dyDescent="0.3">
      <c r="A3810" t="s">
        <v>24137</v>
      </c>
      <c r="B3810" t="s">
        <v>24137</v>
      </c>
      <c r="C3810">
        <v>5</v>
      </c>
      <c r="D3810">
        <v>5</v>
      </c>
      <c r="E3810">
        <v>5</v>
      </c>
      <c r="F3810" t="s">
        <v>24137</v>
      </c>
      <c r="G3810">
        <v>1</v>
      </c>
      <c r="H3810">
        <v>5</v>
      </c>
      <c r="I3810">
        <v>5</v>
      </c>
      <c r="J3810">
        <v>5</v>
      </c>
      <c r="K3810">
        <v>4</v>
      </c>
      <c r="L3810">
        <v>5</v>
      </c>
      <c r="M3810">
        <v>5</v>
      </c>
      <c r="N3810">
        <v>5</v>
      </c>
      <c r="O3810">
        <v>4</v>
      </c>
      <c r="P3810">
        <v>5</v>
      </c>
      <c r="Q3810">
        <v>5</v>
      </c>
      <c r="R3810">
        <v>5</v>
      </c>
      <c r="S3810">
        <v>4</v>
      </c>
      <c r="T3810">
        <v>5</v>
      </c>
      <c r="U3810">
        <v>5</v>
      </c>
      <c r="V3810">
        <v>5</v>
      </c>
      <c r="W3810">
        <v>24.9</v>
      </c>
      <c r="X3810">
        <v>24.9</v>
      </c>
      <c r="Y3810">
        <v>24.9</v>
      </c>
      <c r="Z3810">
        <v>28.826000000000001</v>
      </c>
      <c r="AA3810">
        <v>269</v>
      </c>
      <c r="AB3810">
        <v>269</v>
      </c>
      <c r="AC3810">
        <v>5</v>
      </c>
      <c r="AD3810">
        <v>6</v>
      </c>
      <c r="AE3810">
        <v>6</v>
      </c>
      <c r="AF3810">
        <v>6</v>
      </c>
      <c r="AG3810" s="1">
        <v>1.0062E-45</v>
      </c>
      <c r="AH3810">
        <v>20.8</v>
      </c>
      <c r="AI3810">
        <v>24.9</v>
      </c>
      <c r="AJ3810">
        <v>24.9</v>
      </c>
      <c r="AK3810">
        <v>24.9</v>
      </c>
      <c r="AL3810">
        <v>1344000000</v>
      </c>
      <c r="AM3810">
        <v>390740000</v>
      </c>
      <c r="AN3810">
        <v>438220000</v>
      </c>
      <c r="AO3810">
        <v>280270000</v>
      </c>
      <c r="AP3810">
        <v>234720000</v>
      </c>
      <c r="AQ3810">
        <v>433300000</v>
      </c>
      <c r="AR3810">
        <v>474870000</v>
      </c>
      <c r="AS3810">
        <v>262580000</v>
      </c>
      <c r="AT3810">
        <v>258530000</v>
      </c>
      <c r="AU3810">
        <v>6</v>
      </c>
      <c r="AV3810">
        <v>6</v>
      </c>
      <c r="AW3810">
        <v>4</v>
      </c>
      <c r="AX3810">
        <v>2</v>
      </c>
      <c r="AZ3810">
        <v>3808</v>
      </c>
      <c r="BA3810" t="s">
        <v>24138</v>
      </c>
      <c r="BB3810" t="s">
        <v>93</v>
      </c>
      <c r="BC3810" t="s">
        <v>24139</v>
      </c>
      <c r="BD3810" t="s">
        <v>24140</v>
      </c>
      <c r="BE3810" t="s">
        <v>24141</v>
      </c>
      <c r="BF3810" t="s">
        <v>24142</v>
      </c>
      <c r="BG3810">
        <v>817</v>
      </c>
      <c r="BH3810">
        <v>213</v>
      </c>
    </row>
    <row r="3811" spans="1:60" x14ac:dyDescent="0.3">
      <c r="A3811" t="s">
        <v>24143</v>
      </c>
      <c r="B3811" t="s">
        <v>24143</v>
      </c>
      <c r="C3811">
        <v>3</v>
      </c>
      <c r="D3811">
        <v>3</v>
      </c>
      <c r="E3811">
        <v>3</v>
      </c>
      <c r="F3811" t="s">
        <v>24143</v>
      </c>
      <c r="G3811">
        <v>1</v>
      </c>
      <c r="H3811">
        <v>3</v>
      </c>
      <c r="I3811">
        <v>3</v>
      </c>
      <c r="J3811">
        <v>3</v>
      </c>
      <c r="K3811">
        <v>2</v>
      </c>
      <c r="L3811">
        <v>2</v>
      </c>
      <c r="M3811">
        <v>3</v>
      </c>
      <c r="N3811">
        <v>2</v>
      </c>
      <c r="O3811">
        <v>2</v>
      </c>
      <c r="P3811">
        <v>2</v>
      </c>
      <c r="Q3811">
        <v>3</v>
      </c>
      <c r="R3811">
        <v>2</v>
      </c>
      <c r="S3811">
        <v>2</v>
      </c>
      <c r="T3811">
        <v>2</v>
      </c>
      <c r="U3811">
        <v>3</v>
      </c>
      <c r="V3811">
        <v>2</v>
      </c>
      <c r="W3811">
        <v>6</v>
      </c>
      <c r="X3811">
        <v>6</v>
      </c>
      <c r="Y3811">
        <v>6</v>
      </c>
      <c r="Z3811">
        <v>75.298000000000002</v>
      </c>
      <c r="AA3811">
        <v>668</v>
      </c>
      <c r="AB3811">
        <v>668</v>
      </c>
      <c r="AC3811">
        <v>2</v>
      </c>
      <c r="AD3811">
        <v>2</v>
      </c>
      <c r="AE3811">
        <v>3</v>
      </c>
      <c r="AF3811">
        <v>2</v>
      </c>
      <c r="AG3811" s="1">
        <v>3.3223999999999998E-10</v>
      </c>
      <c r="AH3811">
        <v>4.5999999999999996</v>
      </c>
      <c r="AI3811">
        <v>4.5999999999999996</v>
      </c>
      <c r="AJ3811">
        <v>6</v>
      </c>
      <c r="AK3811">
        <v>4.5999999999999996</v>
      </c>
      <c r="AL3811">
        <v>302700000</v>
      </c>
      <c r="AM3811">
        <v>57997000</v>
      </c>
      <c r="AN3811">
        <v>77646000</v>
      </c>
      <c r="AO3811">
        <v>104310000</v>
      </c>
      <c r="AP3811">
        <v>62750000</v>
      </c>
      <c r="AQ3811">
        <v>67085000</v>
      </c>
      <c r="AR3811">
        <v>101660000</v>
      </c>
      <c r="AS3811">
        <v>82943000</v>
      </c>
      <c r="AT3811">
        <v>87543000</v>
      </c>
      <c r="AU3811">
        <v>2</v>
      </c>
      <c r="AV3811">
        <v>1</v>
      </c>
      <c r="AW3811">
        <v>3</v>
      </c>
      <c r="AX3811">
        <v>2</v>
      </c>
      <c r="AZ3811">
        <v>3809</v>
      </c>
      <c r="BA3811" t="s">
        <v>24144</v>
      </c>
      <c r="BB3811" t="s">
        <v>72</v>
      </c>
      <c r="BC3811" t="s">
        <v>24145</v>
      </c>
      <c r="BD3811" t="s">
        <v>24146</v>
      </c>
      <c r="BE3811" t="s">
        <v>24147</v>
      </c>
      <c r="BF3811" t="s">
        <v>24148</v>
      </c>
    </row>
    <row r="3812" spans="1:60" x14ac:dyDescent="0.3">
      <c r="A3812" t="s">
        <v>24149</v>
      </c>
      <c r="B3812" t="s">
        <v>24149</v>
      </c>
      <c r="C3812">
        <v>1</v>
      </c>
      <c r="D3812">
        <v>1</v>
      </c>
      <c r="E3812">
        <v>1</v>
      </c>
      <c r="F3812" t="s">
        <v>24149</v>
      </c>
      <c r="G3812">
        <v>1</v>
      </c>
      <c r="H3812">
        <v>1</v>
      </c>
      <c r="I3812">
        <v>1</v>
      </c>
      <c r="J3812">
        <v>1</v>
      </c>
      <c r="K3812">
        <v>0</v>
      </c>
      <c r="L3812">
        <v>1</v>
      </c>
      <c r="M3812">
        <v>1</v>
      </c>
      <c r="N3812">
        <v>1</v>
      </c>
      <c r="O3812">
        <v>0</v>
      </c>
      <c r="P3812">
        <v>1</v>
      </c>
      <c r="Q3812">
        <v>1</v>
      </c>
      <c r="R3812">
        <v>1</v>
      </c>
      <c r="S3812">
        <v>0</v>
      </c>
      <c r="T3812">
        <v>1</v>
      </c>
      <c r="U3812">
        <v>1</v>
      </c>
      <c r="V3812">
        <v>1</v>
      </c>
      <c r="W3812">
        <v>4.5</v>
      </c>
      <c r="X3812">
        <v>4.5</v>
      </c>
      <c r="Y3812">
        <v>4.5</v>
      </c>
      <c r="Z3812">
        <v>30.126000000000001</v>
      </c>
      <c r="AA3812">
        <v>268</v>
      </c>
      <c r="AB3812">
        <v>268</v>
      </c>
      <c r="AD3812">
        <v>1</v>
      </c>
      <c r="AE3812">
        <v>1</v>
      </c>
      <c r="AF3812">
        <v>1</v>
      </c>
      <c r="AG3812">
        <v>6.3407000000000003E-4</v>
      </c>
      <c r="AH3812">
        <v>0</v>
      </c>
      <c r="AI3812">
        <v>4.5</v>
      </c>
      <c r="AJ3812">
        <v>4.5</v>
      </c>
      <c r="AK3812">
        <v>4.5</v>
      </c>
      <c r="AL3812">
        <v>501190000</v>
      </c>
      <c r="AM3812">
        <v>0</v>
      </c>
      <c r="AN3812">
        <v>239670000</v>
      </c>
      <c r="AO3812">
        <v>189230000</v>
      </c>
      <c r="AP3812">
        <v>72292000</v>
      </c>
      <c r="AQ3812">
        <v>0</v>
      </c>
      <c r="AR3812">
        <v>0</v>
      </c>
      <c r="AS3812">
        <v>0</v>
      </c>
      <c r="AT3812">
        <v>90817000</v>
      </c>
      <c r="AU3812">
        <v>0</v>
      </c>
      <c r="AV3812">
        <v>1</v>
      </c>
      <c r="AW3812">
        <v>1</v>
      </c>
      <c r="AX3812">
        <v>1</v>
      </c>
      <c r="AZ3812">
        <v>3810</v>
      </c>
      <c r="BA3812">
        <v>6217</v>
      </c>
      <c r="BB3812" t="b">
        <v>1</v>
      </c>
      <c r="BC3812">
        <v>6428</v>
      </c>
      <c r="BD3812" t="s">
        <v>24150</v>
      </c>
      <c r="BE3812" t="s">
        <v>24151</v>
      </c>
      <c r="BF3812">
        <v>23095</v>
      </c>
    </row>
    <row r="3813" spans="1:60" x14ac:dyDescent="0.3">
      <c r="A3813" t="s">
        <v>24152</v>
      </c>
      <c r="B3813" t="s">
        <v>24152</v>
      </c>
      <c r="C3813">
        <v>16</v>
      </c>
      <c r="D3813">
        <v>11</v>
      </c>
      <c r="E3813">
        <v>6</v>
      </c>
      <c r="F3813" t="s">
        <v>24152</v>
      </c>
      <c r="G3813">
        <v>1</v>
      </c>
      <c r="H3813">
        <v>16</v>
      </c>
      <c r="I3813">
        <v>11</v>
      </c>
      <c r="J3813">
        <v>6</v>
      </c>
      <c r="K3813">
        <v>14</v>
      </c>
      <c r="L3813">
        <v>14</v>
      </c>
      <c r="M3813">
        <v>15</v>
      </c>
      <c r="N3813">
        <v>14</v>
      </c>
      <c r="O3813">
        <v>9</v>
      </c>
      <c r="P3813">
        <v>10</v>
      </c>
      <c r="Q3813">
        <v>11</v>
      </c>
      <c r="R3813">
        <v>11</v>
      </c>
      <c r="S3813">
        <v>5</v>
      </c>
      <c r="T3813">
        <v>5</v>
      </c>
      <c r="U3813">
        <v>6</v>
      </c>
      <c r="V3813">
        <v>6</v>
      </c>
      <c r="W3813">
        <v>69.400000000000006</v>
      </c>
      <c r="X3813">
        <v>53.7</v>
      </c>
      <c r="Y3813">
        <v>32.5</v>
      </c>
      <c r="Z3813">
        <v>30.181999999999999</v>
      </c>
      <c r="AA3813">
        <v>268</v>
      </c>
      <c r="AB3813">
        <v>268</v>
      </c>
      <c r="AC3813">
        <v>11</v>
      </c>
      <c r="AD3813">
        <v>12</v>
      </c>
      <c r="AE3813">
        <v>15</v>
      </c>
      <c r="AF3813">
        <v>16</v>
      </c>
      <c r="AG3813" s="1">
        <v>5.6652999999999998E-154</v>
      </c>
      <c r="AH3813">
        <v>64.599999999999994</v>
      </c>
      <c r="AI3813">
        <v>62.3</v>
      </c>
      <c r="AJ3813">
        <v>66.8</v>
      </c>
      <c r="AK3813">
        <v>64.2</v>
      </c>
      <c r="AL3813">
        <v>10398000000</v>
      </c>
      <c r="AM3813">
        <v>2308100000</v>
      </c>
      <c r="AN3813">
        <v>2299400000</v>
      </c>
      <c r="AO3813">
        <v>2747100000</v>
      </c>
      <c r="AP3813">
        <v>3043600000</v>
      </c>
      <c r="AQ3813">
        <v>3018400000</v>
      </c>
      <c r="AR3813">
        <v>2889500000</v>
      </c>
      <c r="AS3813">
        <v>2567800000</v>
      </c>
      <c r="AT3813">
        <v>3053100000</v>
      </c>
      <c r="AU3813">
        <v>13</v>
      </c>
      <c r="AV3813">
        <v>12</v>
      </c>
      <c r="AW3813">
        <v>14</v>
      </c>
      <c r="AX3813">
        <v>17</v>
      </c>
      <c r="AZ3813">
        <v>3811</v>
      </c>
      <c r="BA3813" t="s">
        <v>24153</v>
      </c>
      <c r="BB3813" t="s">
        <v>24154</v>
      </c>
      <c r="BC3813" t="s">
        <v>24155</v>
      </c>
      <c r="BD3813" t="s">
        <v>24156</v>
      </c>
      <c r="BE3813" t="s">
        <v>24157</v>
      </c>
      <c r="BF3813" t="s">
        <v>24158</v>
      </c>
      <c r="BG3813">
        <v>112</v>
      </c>
      <c r="BH3813">
        <v>226</v>
      </c>
    </row>
    <row r="3814" spans="1:60" x14ac:dyDescent="0.3">
      <c r="A3814" t="s">
        <v>24159</v>
      </c>
      <c r="B3814" t="s">
        <v>24159</v>
      </c>
      <c r="C3814">
        <v>18</v>
      </c>
      <c r="D3814">
        <v>5</v>
      </c>
      <c r="E3814">
        <v>5</v>
      </c>
      <c r="F3814" t="s">
        <v>24159</v>
      </c>
      <c r="G3814">
        <v>1</v>
      </c>
      <c r="H3814">
        <v>18</v>
      </c>
      <c r="I3814">
        <v>5</v>
      </c>
      <c r="J3814">
        <v>5</v>
      </c>
      <c r="K3814">
        <v>12</v>
      </c>
      <c r="L3814">
        <v>15</v>
      </c>
      <c r="M3814">
        <v>18</v>
      </c>
      <c r="N3814">
        <v>17</v>
      </c>
      <c r="O3814">
        <v>3</v>
      </c>
      <c r="P3814">
        <v>5</v>
      </c>
      <c r="Q3814">
        <v>5</v>
      </c>
      <c r="R3814">
        <v>5</v>
      </c>
      <c r="S3814">
        <v>3</v>
      </c>
      <c r="T3814">
        <v>5</v>
      </c>
      <c r="U3814">
        <v>5</v>
      </c>
      <c r="V3814">
        <v>5</v>
      </c>
      <c r="W3814">
        <v>46.5</v>
      </c>
      <c r="X3814">
        <v>13.5</v>
      </c>
      <c r="Y3814">
        <v>13.5</v>
      </c>
      <c r="Z3814">
        <v>58.927</v>
      </c>
      <c r="AA3814">
        <v>535</v>
      </c>
      <c r="AB3814">
        <v>535</v>
      </c>
      <c r="AC3814">
        <v>3</v>
      </c>
      <c r="AD3814">
        <v>5</v>
      </c>
      <c r="AE3814">
        <v>6</v>
      </c>
      <c r="AF3814">
        <v>6</v>
      </c>
      <c r="AG3814" s="1">
        <v>3.9516999999999999E-202</v>
      </c>
      <c r="AH3814">
        <v>33.5</v>
      </c>
      <c r="AI3814">
        <v>38.299999999999997</v>
      </c>
      <c r="AJ3814">
        <v>46.5</v>
      </c>
      <c r="AK3814">
        <v>43.7</v>
      </c>
      <c r="AL3814">
        <v>1552600000</v>
      </c>
      <c r="AM3814">
        <v>263470000</v>
      </c>
      <c r="AN3814">
        <v>203690000</v>
      </c>
      <c r="AO3814">
        <v>579240000</v>
      </c>
      <c r="AP3814">
        <v>506170000</v>
      </c>
      <c r="AQ3814">
        <v>506650000</v>
      </c>
      <c r="AR3814">
        <v>358010000</v>
      </c>
      <c r="AS3814">
        <v>339320000</v>
      </c>
      <c r="AT3814">
        <v>326670000</v>
      </c>
      <c r="AU3814">
        <v>3</v>
      </c>
      <c r="AV3814">
        <v>1</v>
      </c>
      <c r="AW3814">
        <v>3</v>
      </c>
      <c r="AX3814">
        <v>3</v>
      </c>
      <c r="AZ3814">
        <v>3812</v>
      </c>
      <c r="BA3814" t="s">
        <v>24160</v>
      </c>
      <c r="BB3814" t="s">
        <v>24161</v>
      </c>
      <c r="BC3814" t="s">
        <v>24162</v>
      </c>
      <c r="BD3814" t="s">
        <v>24163</v>
      </c>
      <c r="BE3814" t="s">
        <v>24164</v>
      </c>
      <c r="BF3814" t="s">
        <v>24165</v>
      </c>
    </row>
    <row r="3815" spans="1:60" x14ac:dyDescent="0.3">
      <c r="A3815" t="s">
        <v>24166</v>
      </c>
      <c r="B3815" t="s">
        <v>24166</v>
      </c>
      <c r="C3815">
        <v>7</v>
      </c>
      <c r="D3815">
        <v>7</v>
      </c>
      <c r="E3815">
        <v>5</v>
      </c>
      <c r="F3815" t="s">
        <v>24166</v>
      </c>
      <c r="G3815">
        <v>1</v>
      </c>
      <c r="H3815">
        <v>7</v>
      </c>
      <c r="I3815">
        <v>7</v>
      </c>
      <c r="J3815">
        <v>5</v>
      </c>
      <c r="K3815">
        <v>6</v>
      </c>
      <c r="L3815">
        <v>6</v>
      </c>
      <c r="M3815">
        <v>6</v>
      </c>
      <c r="N3815">
        <v>6</v>
      </c>
      <c r="O3815">
        <v>6</v>
      </c>
      <c r="P3815">
        <v>6</v>
      </c>
      <c r="Q3815">
        <v>6</v>
      </c>
      <c r="R3815">
        <v>6</v>
      </c>
      <c r="S3815">
        <v>5</v>
      </c>
      <c r="T3815">
        <v>5</v>
      </c>
      <c r="U3815">
        <v>4</v>
      </c>
      <c r="V3815">
        <v>4</v>
      </c>
      <c r="W3815">
        <v>43.7</v>
      </c>
      <c r="X3815">
        <v>43.7</v>
      </c>
      <c r="Y3815">
        <v>34.200000000000003</v>
      </c>
      <c r="Z3815">
        <v>22.06</v>
      </c>
      <c r="AA3815">
        <v>190</v>
      </c>
      <c r="AB3815">
        <v>190</v>
      </c>
      <c r="AC3815">
        <v>8</v>
      </c>
      <c r="AD3815">
        <v>8</v>
      </c>
      <c r="AE3815">
        <v>12</v>
      </c>
      <c r="AF3815">
        <v>10</v>
      </c>
      <c r="AG3815" s="1">
        <v>5.0609999999999998E-108</v>
      </c>
      <c r="AH3815">
        <v>38.9</v>
      </c>
      <c r="AI3815">
        <v>38.9</v>
      </c>
      <c r="AJ3815">
        <v>40</v>
      </c>
      <c r="AK3815">
        <v>40</v>
      </c>
      <c r="AL3815">
        <v>7481700000</v>
      </c>
      <c r="AM3815">
        <v>1241400000</v>
      </c>
      <c r="AN3815">
        <v>1045100000</v>
      </c>
      <c r="AO3815">
        <v>3145600000</v>
      </c>
      <c r="AP3815">
        <v>2049600000</v>
      </c>
      <c r="AQ3815">
        <v>1184100000</v>
      </c>
      <c r="AR3815">
        <v>1012100000</v>
      </c>
      <c r="AS3815">
        <v>2587500000</v>
      </c>
      <c r="AT3815">
        <v>2645700000</v>
      </c>
      <c r="AU3815">
        <v>9</v>
      </c>
      <c r="AV3815">
        <v>7</v>
      </c>
      <c r="AW3815">
        <v>11</v>
      </c>
      <c r="AX3815">
        <v>13</v>
      </c>
      <c r="AZ3815">
        <v>3813</v>
      </c>
      <c r="BA3815" t="s">
        <v>24167</v>
      </c>
      <c r="BB3815" t="s">
        <v>100</v>
      </c>
      <c r="BC3815" t="s">
        <v>24168</v>
      </c>
      <c r="BD3815" t="s">
        <v>24169</v>
      </c>
      <c r="BE3815" t="s">
        <v>24170</v>
      </c>
      <c r="BF3815" t="s">
        <v>24171</v>
      </c>
      <c r="BG3815">
        <v>818</v>
      </c>
      <c r="BH3815">
        <v>126</v>
      </c>
    </row>
    <row r="3816" spans="1:60" x14ac:dyDescent="0.3">
      <c r="A3816" t="s">
        <v>24172</v>
      </c>
      <c r="B3816" t="s">
        <v>24172</v>
      </c>
      <c r="C3816" t="s">
        <v>1847</v>
      </c>
      <c r="D3816" t="s">
        <v>1847</v>
      </c>
      <c r="E3816" t="s">
        <v>1847</v>
      </c>
      <c r="F3816" t="s">
        <v>24173</v>
      </c>
      <c r="G3816">
        <v>3</v>
      </c>
      <c r="H3816">
        <v>4</v>
      </c>
      <c r="I3816">
        <v>4</v>
      </c>
      <c r="J3816">
        <v>4</v>
      </c>
      <c r="K3816">
        <v>3</v>
      </c>
      <c r="L3816">
        <v>3</v>
      </c>
      <c r="M3816">
        <v>4</v>
      </c>
      <c r="N3816">
        <v>2</v>
      </c>
      <c r="O3816">
        <v>3</v>
      </c>
      <c r="P3816">
        <v>3</v>
      </c>
      <c r="Q3816">
        <v>4</v>
      </c>
      <c r="R3816">
        <v>2</v>
      </c>
      <c r="S3816">
        <v>3</v>
      </c>
      <c r="T3816">
        <v>3</v>
      </c>
      <c r="U3816">
        <v>4</v>
      </c>
      <c r="V3816">
        <v>2</v>
      </c>
      <c r="W3816">
        <v>14.1</v>
      </c>
      <c r="X3816">
        <v>14.1</v>
      </c>
      <c r="Y3816">
        <v>14.1</v>
      </c>
      <c r="Z3816">
        <v>56.969000000000001</v>
      </c>
      <c r="AA3816">
        <v>546</v>
      </c>
      <c r="AB3816" t="s">
        <v>24174</v>
      </c>
      <c r="AC3816">
        <v>4</v>
      </c>
      <c r="AD3816">
        <v>5</v>
      </c>
      <c r="AE3816">
        <v>5</v>
      </c>
      <c r="AF3816">
        <v>2</v>
      </c>
      <c r="AG3816" s="1">
        <v>2.4867000000000001E-52</v>
      </c>
      <c r="AH3816">
        <v>11.2</v>
      </c>
      <c r="AI3816">
        <v>11.2</v>
      </c>
      <c r="AJ3816">
        <v>14.1</v>
      </c>
      <c r="AK3816">
        <v>9.9</v>
      </c>
      <c r="AL3816">
        <v>901620000</v>
      </c>
      <c r="AM3816">
        <v>356920000</v>
      </c>
      <c r="AN3816">
        <v>393490000</v>
      </c>
      <c r="AO3816">
        <v>104190000</v>
      </c>
      <c r="AP3816">
        <v>47023000</v>
      </c>
      <c r="AQ3816">
        <v>319210000</v>
      </c>
      <c r="AR3816">
        <v>322620000</v>
      </c>
      <c r="AS3816">
        <v>143720000</v>
      </c>
      <c r="AT3816">
        <v>190370000</v>
      </c>
      <c r="AU3816">
        <v>4</v>
      </c>
      <c r="AV3816">
        <v>5</v>
      </c>
      <c r="AW3816">
        <v>4</v>
      </c>
      <c r="AX3816">
        <v>1</v>
      </c>
      <c r="AZ3816">
        <v>3814</v>
      </c>
      <c r="BA3816" t="s">
        <v>24175</v>
      </c>
      <c r="BB3816" t="s">
        <v>229</v>
      </c>
      <c r="BC3816" t="s">
        <v>24176</v>
      </c>
      <c r="BD3816" t="s">
        <v>24177</v>
      </c>
      <c r="BE3816" t="s">
        <v>24178</v>
      </c>
      <c r="BF3816" t="s">
        <v>24179</v>
      </c>
    </row>
    <row r="3817" spans="1:60" x14ac:dyDescent="0.3">
      <c r="A3817" t="s">
        <v>24180</v>
      </c>
      <c r="B3817" t="s">
        <v>24180</v>
      </c>
      <c r="C3817" t="s">
        <v>4191</v>
      </c>
      <c r="D3817" t="s">
        <v>4191</v>
      </c>
      <c r="E3817" t="s">
        <v>4191</v>
      </c>
      <c r="F3817" t="s">
        <v>24180</v>
      </c>
      <c r="G3817">
        <v>2</v>
      </c>
      <c r="H3817">
        <v>12</v>
      </c>
      <c r="I3817">
        <v>12</v>
      </c>
      <c r="J3817">
        <v>12</v>
      </c>
      <c r="K3817">
        <v>7</v>
      </c>
      <c r="L3817">
        <v>8</v>
      </c>
      <c r="M3817">
        <v>5</v>
      </c>
      <c r="N3817">
        <v>7</v>
      </c>
      <c r="O3817">
        <v>7</v>
      </c>
      <c r="P3817">
        <v>8</v>
      </c>
      <c r="Q3817">
        <v>5</v>
      </c>
      <c r="R3817">
        <v>7</v>
      </c>
      <c r="S3817">
        <v>7</v>
      </c>
      <c r="T3817">
        <v>8</v>
      </c>
      <c r="U3817">
        <v>5</v>
      </c>
      <c r="V3817">
        <v>7</v>
      </c>
      <c r="W3817">
        <v>13.5</v>
      </c>
      <c r="X3817">
        <v>13.5</v>
      </c>
      <c r="Y3817">
        <v>13.5</v>
      </c>
      <c r="Z3817">
        <v>143.58000000000001</v>
      </c>
      <c r="AA3817">
        <v>1272</v>
      </c>
      <c r="AB3817" t="s">
        <v>24181</v>
      </c>
      <c r="AC3817">
        <v>7</v>
      </c>
      <c r="AD3817">
        <v>9</v>
      </c>
      <c r="AE3817">
        <v>5</v>
      </c>
      <c r="AF3817">
        <v>7</v>
      </c>
      <c r="AG3817" s="1">
        <v>4.2417999999999996E-31</v>
      </c>
      <c r="AH3817">
        <v>8.9</v>
      </c>
      <c r="AI3817">
        <v>8.9</v>
      </c>
      <c r="AJ3817">
        <v>6.6</v>
      </c>
      <c r="AK3817">
        <v>8.3000000000000007</v>
      </c>
      <c r="AL3817">
        <v>918830000</v>
      </c>
      <c r="AM3817">
        <v>221880000</v>
      </c>
      <c r="AN3817">
        <v>342540000</v>
      </c>
      <c r="AO3817">
        <v>146080000</v>
      </c>
      <c r="AP3817">
        <v>208320000</v>
      </c>
      <c r="AQ3817">
        <v>293480000</v>
      </c>
      <c r="AR3817">
        <v>315580000</v>
      </c>
      <c r="AS3817">
        <v>221490000</v>
      </c>
      <c r="AT3817">
        <v>201240000</v>
      </c>
      <c r="AU3817">
        <v>5</v>
      </c>
      <c r="AV3817">
        <v>8</v>
      </c>
      <c r="AW3817">
        <v>2</v>
      </c>
      <c r="AX3817">
        <v>5</v>
      </c>
      <c r="AZ3817">
        <v>3815</v>
      </c>
      <c r="BA3817" t="s">
        <v>24182</v>
      </c>
      <c r="BB3817" t="s">
        <v>1422</v>
      </c>
      <c r="BC3817" t="s">
        <v>24183</v>
      </c>
      <c r="BD3817" t="s">
        <v>24184</v>
      </c>
      <c r="BE3817" t="s">
        <v>24185</v>
      </c>
      <c r="BF3817" t="s">
        <v>24186</v>
      </c>
    </row>
    <row r="3818" spans="1:60" x14ac:dyDescent="0.3">
      <c r="A3818" t="s">
        <v>24187</v>
      </c>
      <c r="B3818" t="s">
        <v>24187</v>
      </c>
      <c r="C3818" t="s">
        <v>487</v>
      </c>
      <c r="D3818" t="s">
        <v>255</v>
      </c>
      <c r="E3818" t="s">
        <v>255</v>
      </c>
      <c r="F3818" t="s">
        <v>24187</v>
      </c>
      <c r="G3818">
        <v>2</v>
      </c>
      <c r="H3818">
        <v>5</v>
      </c>
      <c r="I3818">
        <v>4</v>
      </c>
      <c r="J3818">
        <v>4</v>
      </c>
      <c r="K3818">
        <v>3</v>
      </c>
      <c r="L3818">
        <v>4</v>
      </c>
      <c r="M3818">
        <v>4</v>
      </c>
      <c r="N3818">
        <v>5</v>
      </c>
      <c r="O3818">
        <v>2</v>
      </c>
      <c r="P3818">
        <v>3</v>
      </c>
      <c r="Q3818">
        <v>4</v>
      </c>
      <c r="R3818">
        <v>4</v>
      </c>
      <c r="S3818">
        <v>2</v>
      </c>
      <c r="T3818">
        <v>3</v>
      </c>
      <c r="U3818">
        <v>4</v>
      </c>
      <c r="V3818">
        <v>4</v>
      </c>
      <c r="W3818">
        <v>12.6</v>
      </c>
      <c r="X3818">
        <v>11.1</v>
      </c>
      <c r="Y3818">
        <v>11.1</v>
      </c>
      <c r="Z3818">
        <v>52.33</v>
      </c>
      <c r="AA3818">
        <v>477</v>
      </c>
      <c r="AB3818" t="s">
        <v>24188</v>
      </c>
      <c r="AC3818">
        <v>2</v>
      </c>
      <c r="AD3818">
        <v>3</v>
      </c>
      <c r="AE3818">
        <v>4</v>
      </c>
      <c r="AF3818">
        <v>5</v>
      </c>
      <c r="AG3818" s="1">
        <v>1.8236999999999999E-17</v>
      </c>
      <c r="AH3818">
        <v>6.5</v>
      </c>
      <c r="AI3818">
        <v>10.3</v>
      </c>
      <c r="AJ3818">
        <v>11.1</v>
      </c>
      <c r="AK3818">
        <v>12.6</v>
      </c>
      <c r="AL3818">
        <v>469340000</v>
      </c>
      <c r="AM3818">
        <v>81924000</v>
      </c>
      <c r="AN3818">
        <v>97236000</v>
      </c>
      <c r="AO3818">
        <v>156710000</v>
      </c>
      <c r="AP3818">
        <v>133460000</v>
      </c>
      <c r="AQ3818">
        <v>122730000</v>
      </c>
      <c r="AR3818">
        <v>150670000</v>
      </c>
      <c r="AS3818">
        <v>133420000</v>
      </c>
      <c r="AT3818">
        <v>124860000</v>
      </c>
      <c r="AU3818">
        <v>2</v>
      </c>
      <c r="AV3818">
        <v>3</v>
      </c>
      <c r="AW3818">
        <v>2</v>
      </c>
      <c r="AX3818">
        <v>2</v>
      </c>
      <c r="AZ3818">
        <v>3816</v>
      </c>
      <c r="BA3818" t="s">
        <v>24189</v>
      </c>
      <c r="BB3818" t="s">
        <v>8611</v>
      </c>
      <c r="BC3818" t="s">
        <v>24190</v>
      </c>
      <c r="BD3818" t="s">
        <v>24191</v>
      </c>
      <c r="BE3818" t="s">
        <v>24192</v>
      </c>
      <c r="BF3818" t="s">
        <v>24193</v>
      </c>
    </row>
    <row r="3819" spans="1:60" x14ac:dyDescent="0.3">
      <c r="A3819" t="s">
        <v>24194</v>
      </c>
      <c r="B3819" t="s">
        <v>24194</v>
      </c>
      <c r="C3819" t="s">
        <v>24195</v>
      </c>
      <c r="D3819" t="s">
        <v>24195</v>
      </c>
      <c r="E3819" t="s">
        <v>24195</v>
      </c>
      <c r="F3819" t="s">
        <v>24196</v>
      </c>
      <c r="G3819">
        <v>4</v>
      </c>
      <c r="H3819">
        <v>8</v>
      </c>
      <c r="I3819">
        <v>8</v>
      </c>
      <c r="J3819">
        <v>8</v>
      </c>
      <c r="K3819">
        <v>5</v>
      </c>
      <c r="L3819">
        <v>5</v>
      </c>
      <c r="M3819">
        <v>6</v>
      </c>
      <c r="N3819">
        <v>6</v>
      </c>
      <c r="O3819">
        <v>5</v>
      </c>
      <c r="P3819">
        <v>5</v>
      </c>
      <c r="Q3819">
        <v>6</v>
      </c>
      <c r="R3819">
        <v>6</v>
      </c>
      <c r="S3819">
        <v>5</v>
      </c>
      <c r="T3819">
        <v>5</v>
      </c>
      <c r="U3819">
        <v>6</v>
      </c>
      <c r="V3819">
        <v>6</v>
      </c>
      <c r="W3819">
        <v>11.7</v>
      </c>
      <c r="X3819">
        <v>11.7</v>
      </c>
      <c r="Y3819">
        <v>11.7</v>
      </c>
      <c r="Z3819">
        <v>114.96</v>
      </c>
      <c r="AA3819">
        <v>1034</v>
      </c>
      <c r="AB3819" t="s">
        <v>24197</v>
      </c>
      <c r="AC3819">
        <v>6</v>
      </c>
      <c r="AD3819">
        <v>5</v>
      </c>
      <c r="AE3819">
        <v>6</v>
      </c>
      <c r="AF3819">
        <v>6</v>
      </c>
      <c r="AG3819" s="1">
        <v>7.4564999999999998E-42</v>
      </c>
      <c r="AH3819">
        <v>8.6999999999999993</v>
      </c>
      <c r="AI3819">
        <v>8.6999999999999993</v>
      </c>
      <c r="AJ3819">
        <v>6.6</v>
      </c>
      <c r="AK3819">
        <v>7.9</v>
      </c>
      <c r="AL3819">
        <v>608310000</v>
      </c>
      <c r="AM3819">
        <v>217370000</v>
      </c>
      <c r="AN3819">
        <v>147810000</v>
      </c>
      <c r="AO3819">
        <v>128140000</v>
      </c>
      <c r="AP3819">
        <v>114990000</v>
      </c>
      <c r="AQ3819">
        <v>162550000</v>
      </c>
      <c r="AR3819">
        <v>192750000</v>
      </c>
      <c r="AS3819">
        <v>130070000</v>
      </c>
      <c r="AT3819">
        <v>133050000</v>
      </c>
      <c r="AU3819">
        <v>3</v>
      </c>
      <c r="AV3819">
        <v>2</v>
      </c>
      <c r="AW3819">
        <v>5</v>
      </c>
      <c r="AX3819">
        <v>1</v>
      </c>
      <c r="AZ3819">
        <v>3817</v>
      </c>
      <c r="BA3819" t="s">
        <v>24198</v>
      </c>
      <c r="BB3819" t="s">
        <v>148</v>
      </c>
      <c r="BC3819" t="s">
        <v>24199</v>
      </c>
      <c r="BD3819" t="s">
        <v>24200</v>
      </c>
      <c r="BE3819" t="s">
        <v>24201</v>
      </c>
      <c r="BF3819" t="s">
        <v>24202</v>
      </c>
    </row>
    <row r="3820" spans="1:60" x14ac:dyDescent="0.3">
      <c r="A3820" t="s">
        <v>24203</v>
      </c>
      <c r="B3820" t="s">
        <v>24203</v>
      </c>
      <c r="C3820" t="s">
        <v>265</v>
      </c>
      <c r="D3820" t="s">
        <v>265</v>
      </c>
      <c r="E3820" t="s">
        <v>265</v>
      </c>
      <c r="F3820" t="s">
        <v>24203</v>
      </c>
      <c r="G3820">
        <v>2</v>
      </c>
      <c r="H3820">
        <v>5</v>
      </c>
      <c r="I3820">
        <v>5</v>
      </c>
      <c r="J3820">
        <v>5</v>
      </c>
      <c r="K3820">
        <v>3</v>
      </c>
      <c r="L3820">
        <v>2</v>
      </c>
      <c r="M3820">
        <v>5</v>
      </c>
      <c r="N3820">
        <v>4</v>
      </c>
      <c r="O3820">
        <v>3</v>
      </c>
      <c r="P3820">
        <v>2</v>
      </c>
      <c r="Q3820">
        <v>5</v>
      </c>
      <c r="R3820">
        <v>4</v>
      </c>
      <c r="S3820">
        <v>3</v>
      </c>
      <c r="T3820">
        <v>2</v>
      </c>
      <c r="U3820">
        <v>5</v>
      </c>
      <c r="V3820">
        <v>4</v>
      </c>
      <c r="W3820">
        <v>12</v>
      </c>
      <c r="X3820">
        <v>12</v>
      </c>
      <c r="Y3820">
        <v>12</v>
      </c>
      <c r="Z3820">
        <v>60.768999999999998</v>
      </c>
      <c r="AA3820">
        <v>552</v>
      </c>
      <c r="AB3820" t="s">
        <v>24204</v>
      </c>
      <c r="AC3820">
        <v>3</v>
      </c>
      <c r="AD3820">
        <v>3</v>
      </c>
      <c r="AE3820">
        <v>5</v>
      </c>
      <c r="AF3820">
        <v>4</v>
      </c>
      <c r="AG3820" s="1">
        <v>1.4859999999999999E-12</v>
      </c>
      <c r="AH3820">
        <v>6</v>
      </c>
      <c r="AI3820">
        <v>4.2</v>
      </c>
      <c r="AJ3820">
        <v>12</v>
      </c>
      <c r="AK3820">
        <v>10.1</v>
      </c>
      <c r="AL3820">
        <v>651560000</v>
      </c>
      <c r="AM3820">
        <v>159800000</v>
      </c>
      <c r="AN3820">
        <v>124440000</v>
      </c>
      <c r="AO3820">
        <v>207820000</v>
      </c>
      <c r="AP3820">
        <v>159500000</v>
      </c>
      <c r="AQ3820">
        <v>224930000</v>
      </c>
      <c r="AR3820">
        <v>141190000</v>
      </c>
      <c r="AS3820">
        <v>146920000</v>
      </c>
      <c r="AT3820">
        <v>156010000</v>
      </c>
      <c r="AU3820">
        <v>3</v>
      </c>
      <c r="AV3820">
        <v>1</v>
      </c>
      <c r="AW3820">
        <v>3</v>
      </c>
      <c r="AX3820">
        <v>1</v>
      </c>
      <c r="AZ3820">
        <v>3818</v>
      </c>
      <c r="BA3820" t="s">
        <v>24205</v>
      </c>
      <c r="BB3820" t="s">
        <v>93</v>
      </c>
      <c r="BC3820" t="s">
        <v>24206</v>
      </c>
      <c r="BD3820" t="s">
        <v>24207</v>
      </c>
      <c r="BE3820" t="s">
        <v>24208</v>
      </c>
      <c r="BF3820" t="s">
        <v>24209</v>
      </c>
    </row>
    <row r="3821" spans="1:60" x14ac:dyDescent="0.3">
      <c r="A3821" t="s">
        <v>24210</v>
      </c>
      <c r="B3821" t="s">
        <v>24211</v>
      </c>
      <c r="C3821" t="s">
        <v>8361</v>
      </c>
      <c r="D3821" t="s">
        <v>8361</v>
      </c>
      <c r="E3821" t="s">
        <v>8361</v>
      </c>
      <c r="F3821" t="s">
        <v>24212</v>
      </c>
      <c r="G3821">
        <v>3</v>
      </c>
      <c r="H3821">
        <v>3</v>
      </c>
      <c r="I3821">
        <v>3</v>
      </c>
      <c r="J3821">
        <v>3</v>
      </c>
      <c r="K3821">
        <v>2</v>
      </c>
      <c r="L3821">
        <v>2</v>
      </c>
      <c r="M3821">
        <v>2</v>
      </c>
      <c r="N3821">
        <v>1</v>
      </c>
      <c r="O3821">
        <v>2</v>
      </c>
      <c r="P3821">
        <v>2</v>
      </c>
      <c r="Q3821">
        <v>2</v>
      </c>
      <c r="R3821">
        <v>1</v>
      </c>
      <c r="S3821">
        <v>2</v>
      </c>
      <c r="T3821">
        <v>2</v>
      </c>
      <c r="U3821">
        <v>2</v>
      </c>
      <c r="V3821">
        <v>1</v>
      </c>
      <c r="W3821">
        <v>18.5</v>
      </c>
      <c r="X3821">
        <v>18.5</v>
      </c>
      <c r="Y3821">
        <v>18.5</v>
      </c>
      <c r="Z3821">
        <v>26.927</v>
      </c>
      <c r="AA3821">
        <v>254</v>
      </c>
      <c r="AB3821" t="s">
        <v>24213</v>
      </c>
      <c r="AC3821">
        <v>3</v>
      </c>
      <c r="AD3821">
        <v>3</v>
      </c>
      <c r="AE3821">
        <v>3</v>
      </c>
      <c r="AF3821">
        <v>2</v>
      </c>
      <c r="AG3821" s="1">
        <v>2.8233999999999999E-12</v>
      </c>
      <c r="AH3821">
        <v>15</v>
      </c>
      <c r="AI3821">
        <v>14.2</v>
      </c>
      <c r="AJ3821">
        <v>14.2</v>
      </c>
      <c r="AK3821">
        <v>10.6</v>
      </c>
      <c r="AL3821">
        <v>684690000</v>
      </c>
      <c r="AM3821">
        <v>315800000</v>
      </c>
      <c r="AN3821">
        <v>217080000</v>
      </c>
      <c r="AO3821">
        <v>65189000</v>
      </c>
      <c r="AP3821">
        <v>86629000</v>
      </c>
      <c r="AQ3821">
        <v>401650000</v>
      </c>
      <c r="AR3821">
        <v>186240000</v>
      </c>
      <c r="AS3821">
        <v>64251000</v>
      </c>
      <c r="AT3821">
        <v>89836000</v>
      </c>
      <c r="AU3821">
        <v>1</v>
      </c>
      <c r="AV3821">
        <v>1</v>
      </c>
      <c r="AW3821">
        <v>2</v>
      </c>
      <c r="AX3821">
        <v>1</v>
      </c>
      <c r="AZ3821">
        <v>3819</v>
      </c>
      <c r="BA3821" t="s">
        <v>24214</v>
      </c>
      <c r="BB3821" t="s">
        <v>72</v>
      </c>
      <c r="BC3821" t="s">
        <v>24215</v>
      </c>
      <c r="BD3821" t="s">
        <v>24216</v>
      </c>
      <c r="BE3821" t="s">
        <v>24217</v>
      </c>
      <c r="BF3821" t="s">
        <v>24218</v>
      </c>
    </row>
    <row r="3822" spans="1:60" x14ac:dyDescent="0.3">
      <c r="A3822" t="s">
        <v>24219</v>
      </c>
      <c r="B3822" t="s">
        <v>24219</v>
      </c>
      <c r="C3822">
        <v>7</v>
      </c>
      <c r="D3822">
        <v>5</v>
      </c>
      <c r="E3822">
        <v>5</v>
      </c>
      <c r="F3822" t="s">
        <v>24219</v>
      </c>
      <c r="G3822">
        <v>1</v>
      </c>
      <c r="H3822">
        <v>7</v>
      </c>
      <c r="I3822">
        <v>5</v>
      </c>
      <c r="J3822">
        <v>5</v>
      </c>
      <c r="K3822">
        <v>6</v>
      </c>
      <c r="L3822">
        <v>4</v>
      </c>
      <c r="M3822">
        <v>4</v>
      </c>
      <c r="N3822">
        <v>5</v>
      </c>
      <c r="O3822">
        <v>4</v>
      </c>
      <c r="P3822">
        <v>2</v>
      </c>
      <c r="Q3822">
        <v>3</v>
      </c>
      <c r="R3822">
        <v>3</v>
      </c>
      <c r="S3822">
        <v>4</v>
      </c>
      <c r="T3822">
        <v>2</v>
      </c>
      <c r="U3822">
        <v>3</v>
      </c>
      <c r="V3822">
        <v>3</v>
      </c>
      <c r="W3822">
        <v>25.4</v>
      </c>
      <c r="X3822">
        <v>19.600000000000001</v>
      </c>
      <c r="Y3822">
        <v>19.600000000000001</v>
      </c>
      <c r="Z3822">
        <v>33.213999999999999</v>
      </c>
      <c r="AA3822">
        <v>291</v>
      </c>
      <c r="AB3822">
        <v>291</v>
      </c>
      <c r="AC3822">
        <v>5</v>
      </c>
      <c r="AD3822">
        <v>3</v>
      </c>
      <c r="AE3822">
        <v>4</v>
      </c>
      <c r="AF3822">
        <v>4</v>
      </c>
      <c r="AG3822" s="1">
        <v>1.3868E-37</v>
      </c>
      <c r="AH3822">
        <v>25.1</v>
      </c>
      <c r="AI3822">
        <v>17.5</v>
      </c>
      <c r="AJ3822">
        <v>18.899999999999999</v>
      </c>
      <c r="AK3822">
        <v>17.899999999999999</v>
      </c>
      <c r="AL3822">
        <v>765500000</v>
      </c>
      <c r="AM3822">
        <v>258560000</v>
      </c>
      <c r="AN3822">
        <v>121800000</v>
      </c>
      <c r="AO3822">
        <v>213550000</v>
      </c>
      <c r="AP3822">
        <v>171590000</v>
      </c>
      <c r="AQ3822">
        <v>161690000</v>
      </c>
      <c r="AR3822">
        <v>155840000</v>
      </c>
      <c r="AS3822">
        <v>242450000</v>
      </c>
      <c r="AT3822">
        <v>286430000</v>
      </c>
      <c r="AU3822">
        <v>5</v>
      </c>
      <c r="AV3822">
        <v>1</v>
      </c>
      <c r="AW3822">
        <v>3</v>
      </c>
      <c r="AX3822">
        <v>3</v>
      </c>
      <c r="AZ3822">
        <v>3820</v>
      </c>
      <c r="BA3822" t="s">
        <v>24220</v>
      </c>
      <c r="BB3822" t="s">
        <v>1284</v>
      </c>
      <c r="BC3822" t="s">
        <v>24221</v>
      </c>
      <c r="BD3822" t="s">
        <v>24222</v>
      </c>
      <c r="BE3822" t="s">
        <v>24223</v>
      </c>
      <c r="BF3822" t="s">
        <v>24224</v>
      </c>
    </row>
    <row r="3823" spans="1:60" x14ac:dyDescent="0.3">
      <c r="A3823" t="s">
        <v>24225</v>
      </c>
      <c r="B3823" t="s">
        <v>24225</v>
      </c>
      <c r="C3823" t="s">
        <v>255</v>
      </c>
      <c r="D3823" t="s">
        <v>255</v>
      </c>
      <c r="E3823" t="s">
        <v>525</v>
      </c>
      <c r="F3823" t="s">
        <v>24226</v>
      </c>
      <c r="G3823">
        <v>2</v>
      </c>
      <c r="H3823">
        <v>4</v>
      </c>
      <c r="I3823">
        <v>4</v>
      </c>
      <c r="J3823">
        <v>3</v>
      </c>
      <c r="K3823">
        <v>4</v>
      </c>
      <c r="L3823">
        <v>4</v>
      </c>
      <c r="M3823">
        <v>3</v>
      </c>
      <c r="N3823">
        <v>3</v>
      </c>
      <c r="O3823">
        <v>4</v>
      </c>
      <c r="P3823">
        <v>4</v>
      </c>
      <c r="Q3823">
        <v>3</v>
      </c>
      <c r="R3823">
        <v>3</v>
      </c>
      <c r="S3823">
        <v>3</v>
      </c>
      <c r="T3823">
        <v>3</v>
      </c>
      <c r="U3823">
        <v>2</v>
      </c>
      <c r="V3823">
        <v>2</v>
      </c>
      <c r="W3823">
        <v>25.3</v>
      </c>
      <c r="X3823">
        <v>25.3</v>
      </c>
      <c r="Y3823">
        <v>18.7</v>
      </c>
      <c r="Z3823">
        <v>17.82</v>
      </c>
      <c r="AA3823">
        <v>166</v>
      </c>
      <c r="AB3823" t="s">
        <v>24227</v>
      </c>
      <c r="AC3823">
        <v>5</v>
      </c>
      <c r="AD3823">
        <v>5</v>
      </c>
      <c r="AE3823">
        <v>3</v>
      </c>
      <c r="AF3823">
        <v>3</v>
      </c>
      <c r="AG3823" s="1">
        <v>3.6317999999999998E-9</v>
      </c>
      <c r="AH3823">
        <v>25.3</v>
      </c>
      <c r="AI3823">
        <v>25.3</v>
      </c>
      <c r="AJ3823">
        <v>18.7</v>
      </c>
      <c r="AK3823">
        <v>18.7</v>
      </c>
      <c r="AL3823">
        <v>927080000</v>
      </c>
      <c r="AM3823">
        <v>350300000</v>
      </c>
      <c r="AN3823">
        <v>334980000</v>
      </c>
      <c r="AO3823">
        <v>130090000</v>
      </c>
      <c r="AP3823">
        <v>111710000</v>
      </c>
      <c r="AQ3823">
        <v>288780000</v>
      </c>
      <c r="AR3823">
        <v>312060000</v>
      </c>
      <c r="AS3823">
        <v>0</v>
      </c>
      <c r="AT3823">
        <v>177490000</v>
      </c>
      <c r="AU3823">
        <v>3</v>
      </c>
      <c r="AV3823">
        <v>2</v>
      </c>
      <c r="AW3823">
        <v>0</v>
      </c>
      <c r="AX3823">
        <v>1</v>
      </c>
      <c r="AZ3823">
        <v>3821</v>
      </c>
      <c r="BA3823" t="s">
        <v>24228</v>
      </c>
      <c r="BB3823" t="s">
        <v>229</v>
      </c>
      <c r="BC3823" t="s">
        <v>24229</v>
      </c>
      <c r="BD3823" t="s">
        <v>24230</v>
      </c>
      <c r="BE3823" t="s">
        <v>24231</v>
      </c>
      <c r="BF3823" t="s">
        <v>24232</v>
      </c>
    </row>
    <row r="3824" spans="1:60" x14ac:dyDescent="0.3">
      <c r="A3824" t="s">
        <v>24233</v>
      </c>
      <c r="B3824" t="s">
        <v>24233</v>
      </c>
      <c r="C3824" t="s">
        <v>289</v>
      </c>
      <c r="D3824" t="s">
        <v>1609</v>
      </c>
      <c r="E3824" t="s">
        <v>1609</v>
      </c>
      <c r="F3824" t="s">
        <v>24233</v>
      </c>
      <c r="G3824">
        <v>2</v>
      </c>
      <c r="H3824">
        <v>8</v>
      </c>
      <c r="I3824">
        <v>7</v>
      </c>
      <c r="J3824">
        <v>7</v>
      </c>
      <c r="K3824">
        <v>7</v>
      </c>
      <c r="L3824">
        <v>6</v>
      </c>
      <c r="M3824">
        <v>7</v>
      </c>
      <c r="N3824">
        <v>6</v>
      </c>
      <c r="O3824">
        <v>6</v>
      </c>
      <c r="P3824">
        <v>5</v>
      </c>
      <c r="Q3824">
        <v>6</v>
      </c>
      <c r="R3824">
        <v>5</v>
      </c>
      <c r="S3824">
        <v>6</v>
      </c>
      <c r="T3824">
        <v>5</v>
      </c>
      <c r="U3824">
        <v>6</v>
      </c>
      <c r="V3824">
        <v>5</v>
      </c>
      <c r="W3824">
        <v>27.9</v>
      </c>
      <c r="X3824">
        <v>25.9</v>
      </c>
      <c r="Y3824">
        <v>25.9</v>
      </c>
      <c r="Z3824">
        <v>38.585000000000001</v>
      </c>
      <c r="AA3824">
        <v>348</v>
      </c>
      <c r="AB3824" t="s">
        <v>24234</v>
      </c>
      <c r="AC3824">
        <v>6</v>
      </c>
      <c r="AD3824">
        <v>7</v>
      </c>
      <c r="AE3824">
        <v>7</v>
      </c>
      <c r="AF3824">
        <v>5</v>
      </c>
      <c r="AG3824" s="1">
        <v>1.8929E-42</v>
      </c>
      <c r="AH3824">
        <v>25</v>
      </c>
      <c r="AI3824">
        <v>21.8</v>
      </c>
      <c r="AJ3824">
        <v>23.9</v>
      </c>
      <c r="AK3824">
        <v>19.3</v>
      </c>
      <c r="AL3824">
        <v>1434700000</v>
      </c>
      <c r="AM3824">
        <v>415470000</v>
      </c>
      <c r="AN3824">
        <v>398920000</v>
      </c>
      <c r="AO3824">
        <v>372480000</v>
      </c>
      <c r="AP3824">
        <v>247800000</v>
      </c>
      <c r="AQ3824">
        <v>409500000</v>
      </c>
      <c r="AR3824">
        <v>379730000</v>
      </c>
      <c r="AS3824">
        <v>323240000</v>
      </c>
      <c r="AT3824">
        <v>338090000</v>
      </c>
      <c r="AU3824">
        <v>6</v>
      </c>
      <c r="AV3824">
        <v>6</v>
      </c>
      <c r="AW3824">
        <v>6</v>
      </c>
      <c r="AX3824">
        <v>4</v>
      </c>
      <c r="AZ3824">
        <v>3822</v>
      </c>
      <c r="BA3824" t="s">
        <v>24235</v>
      </c>
      <c r="BB3824" t="s">
        <v>24236</v>
      </c>
      <c r="BC3824" t="s">
        <v>24237</v>
      </c>
      <c r="BD3824" t="s">
        <v>24238</v>
      </c>
      <c r="BE3824" t="s">
        <v>24239</v>
      </c>
      <c r="BF3824" t="s">
        <v>24240</v>
      </c>
    </row>
    <row r="3825" spans="1:58" x14ac:dyDescent="0.3">
      <c r="A3825" t="s">
        <v>24241</v>
      </c>
      <c r="B3825" t="s">
        <v>24241</v>
      </c>
      <c r="C3825">
        <v>3</v>
      </c>
      <c r="D3825">
        <v>3</v>
      </c>
      <c r="E3825">
        <v>3</v>
      </c>
      <c r="F3825" t="s">
        <v>24242</v>
      </c>
      <c r="G3825">
        <v>1</v>
      </c>
      <c r="H3825">
        <v>3</v>
      </c>
      <c r="I3825">
        <v>3</v>
      </c>
      <c r="J3825">
        <v>3</v>
      </c>
      <c r="K3825">
        <v>3</v>
      </c>
      <c r="L3825">
        <v>2</v>
      </c>
      <c r="M3825">
        <v>3</v>
      </c>
      <c r="N3825">
        <v>2</v>
      </c>
      <c r="O3825">
        <v>3</v>
      </c>
      <c r="P3825">
        <v>2</v>
      </c>
      <c r="Q3825">
        <v>3</v>
      </c>
      <c r="R3825">
        <v>2</v>
      </c>
      <c r="S3825">
        <v>3</v>
      </c>
      <c r="T3825">
        <v>2</v>
      </c>
      <c r="U3825">
        <v>3</v>
      </c>
      <c r="V3825">
        <v>2</v>
      </c>
      <c r="W3825">
        <v>12.4</v>
      </c>
      <c r="X3825">
        <v>12.4</v>
      </c>
      <c r="Y3825">
        <v>12.4</v>
      </c>
      <c r="Z3825">
        <v>26.623999999999999</v>
      </c>
      <c r="AA3825">
        <v>249</v>
      </c>
      <c r="AB3825">
        <v>249</v>
      </c>
      <c r="AC3825">
        <v>3</v>
      </c>
      <c r="AD3825">
        <v>2</v>
      </c>
      <c r="AE3825">
        <v>3</v>
      </c>
      <c r="AF3825">
        <v>2</v>
      </c>
      <c r="AG3825" s="1">
        <v>3.7848000000000002E-10</v>
      </c>
      <c r="AH3825">
        <v>12.4</v>
      </c>
      <c r="AI3825">
        <v>9.6</v>
      </c>
      <c r="AJ3825">
        <v>12.4</v>
      </c>
      <c r="AK3825">
        <v>9.6</v>
      </c>
      <c r="AL3825">
        <v>572030000</v>
      </c>
      <c r="AM3825">
        <v>227050000</v>
      </c>
      <c r="AN3825">
        <v>128400000</v>
      </c>
      <c r="AO3825">
        <v>138610000</v>
      </c>
      <c r="AP3825">
        <v>77968000</v>
      </c>
      <c r="AQ3825">
        <v>190410000</v>
      </c>
      <c r="AR3825">
        <v>168630000</v>
      </c>
      <c r="AS3825">
        <v>148670000</v>
      </c>
      <c r="AT3825">
        <v>114810000</v>
      </c>
      <c r="AU3825">
        <v>1</v>
      </c>
      <c r="AV3825">
        <v>0</v>
      </c>
      <c r="AW3825">
        <v>3</v>
      </c>
      <c r="AX3825">
        <v>2</v>
      </c>
      <c r="AZ3825">
        <v>3823</v>
      </c>
      <c r="BA3825" t="s">
        <v>24243</v>
      </c>
      <c r="BB3825" t="s">
        <v>72</v>
      </c>
      <c r="BC3825" t="s">
        <v>24244</v>
      </c>
      <c r="BD3825" t="s">
        <v>24245</v>
      </c>
      <c r="BE3825" t="s">
        <v>24246</v>
      </c>
      <c r="BF3825" t="s">
        <v>24247</v>
      </c>
    </row>
    <row r="3826" spans="1:58" x14ac:dyDescent="0.3">
      <c r="A3826" t="s">
        <v>24248</v>
      </c>
      <c r="B3826" t="s">
        <v>24248</v>
      </c>
      <c r="C3826">
        <v>15</v>
      </c>
      <c r="D3826">
        <v>10</v>
      </c>
      <c r="E3826">
        <v>10</v>
      </c>
      <c r="F3826" t="s">
        <v>24248</v>
      </c>
      <c r="G3826">
        <v>1</v>
      </c>
      <c r="H3826">
        <v>15</v>
      </c>
      <c r="I3826">
        <v>10</v>
      </c>
      <c r="J3826">
        <v>10</v>
      </c>
      <c r="K3826">
        <v>14</v>
      </c>
      <c r="L3826">
        <v>13</v>
      </c>
      <c r="M3826">
        <v>14</v>
      </c>
      <c r="N3826">
        <v>11</v>
      </c>
      <c r="O3826">
        <v>10</v>
      </c>
      <c r="P3826">
        <v>9</v>
      </c>
      <c r="Q3826">
        <v>10</v>
      </c>
      <c r="R3826">
        <v>8</v>
      </c>
      <c r="S3826">
        <v>10</v>
      </c>
      <c r="T3826">
        <v>9</v>
      </c>
      <c r="U3826">
        <v>10</v>
      </c>
      <c r="V3826">
        <v>8</v>
      </c>
      <c r="W3826">
        <v>27.8</v>
      </c>
      <c r="X3826">
        <v>22.4</v>
      </c>
      <c r="Y3826">
        <v>22.4</v>
      </c>
      <c r="Z3826">
        <v>67.462999999999994</v>
      </c>
      <c r="AA3826">
        <v>625</v>
      </c>
      <c r="AB3826">
        <v>625</v>
      </c>
      <c r="AC3826">
        <v>14</v>
      </c>
      <c r="AD3826">
        <v>13</v>
      </c>
      <c r="AE3826">
        <v>15</v>
      </c>
      <c r="AF3826">
        <v>12</v>
      </c>
      <c r="AG3826" s="1">
        <v>1.3938E-195</v>
      </c>
      <c r="AH3826">
        <v>26.2</v>
      </c>
      <c r="AI3826">
        <v>23.4</v>
      </c>
      <c r="AJ3826">
        <v>27.4</v>
      </c>
      <c r="AK3826">
        <v>21.1</v>
      </c>
      <c r="AL3826">
        <v>9789500000</v>
      </c>
      <c r="AM3826">
        <v>2664000000</v>
      </c>
      <c r="AN3826">
        <v>2635100000</v>
      </c>
      <c r="AO3826">
        <v>2594600000</v>
      </c>
      <c r="AP3826">
        <v>1895800000</v>
      </c>
      <c r="AQ3826">
        <v>2728900000</v>
      </c>
      <c r="AR3826">
        <v>2957400000</v>
      </c>
      <c r="AS3826">
        <v>2385100000</v>
      </c>
      <c r="AT3826">
        <v>2179600000</v>
      </c>
      <c r="AU3826">
        <v>13</v>
      </c>
      <c r="AV3826">
        <v>9</v>
      </c>
      <c r="AW3826">
        <v>12</v>
      </c>
      <c r="AX3826">
        <v>11</v>
      </c>
      <c r="AZ3826">
        <v>3824</v>
      </c>
      <c r="BA3826" t="s">
        <v>24249</v>
      </c>
      <c r="BB3826" t="s">
        <v>24250</v>
      </c>
      <c r="BC3826" t="s">
        <v>24251</v>
      </c>
      <c r="BD3826" t="s">
        <v>24252</v>
      </c>
      <c r="BE3826" t="s">
        <v>24253</v>
      </c>
      <c r="BF3826" t="s">
        <v>24254</v>
      </c>
    </row>
    <row r="3827" spans="1:58" x14ac:dyDescent="0.3">
      <c r="A3827" t="s">
        <v>24255</v>
      </c>
      <c r="B3827" t="s">
        <v>24255</v>
      </c>
      <c r="C3827">
        <v>5</v>
      </c>
      <c r="D3827">
        <v>5</v>
      </c>
      <c r="E3827">
        <v>5</v>
      </c>
      <c r="F3827" t="s">
        <v>24255</v>
      </c>
      <c r="G3827">
        <v>1</v>
      </c>
      <c r="H3827">
        <v>5</v>
      </c>
      <c r="I3827">
        <v>5</v>
      </c>
      <c r="J3827">
        <v>5</v>
      </c>
      <c r="K3827">
        <v>2</v>
      </c>
      <c r="L3827">
        <v>4</v>
      </c>
      <c r="M3827">
        <v>3</v>
      </c>
      <c r="N3827">
        <v>4</v>
      </c>
      <c r="O3827">
        <v>2</v>
      </c>
      <c r="P3827">
        <v>4</v>
      </c>
      <c r="Q3827">
        <v>3</v>
      </c>
      <c r="R3827">
        <v>4</v>
      </c>
      <c r="S3827">
        <v>2</v>
      </c>
      <c r="T3827">
        <v>4</v>
      </c>
      <c r="U3827">
        <v>3</v>
      </c>
      <c r="V3827">
        <v>4</v>
      </c>
      <c r="W3827">
        <v>13.4</v>
      </c>
      <c r="X3827">
        <v>13.4</v>
      </c>
      <c r="Y3827">
        <v>13.4</v>
      </c>
      <c r="Z3827">
        <v>48.902999999999999</v>
      </c>
      <c r="AA3827">
        <v>447</v>
      </c>
      <c r="AB3827">
        <v>447</v>
      </c>
      <c r="AC3827">
        <v>2</v>
      </c>
      <c r="AD3827">
        <v>4</v>
      </c>
      <c r="AE3827">
        <v>3</v>
      </c>
      <c r="AF3827">
        <v>4</v>
      </c>
      <c r="AG3827" s="1">
        <v>9.316099999999999E-13</v>
      </c>
      <c r="AH3827">
        <v>5.8</v>
      </c>
      <c r="AI3827">
        <v>11.6</v>
      </c>
      <c r="AJ3827">
        <v>8.5</v>
      </c>
      <c r="AK3827">
        <v>10.3</v>
      </c>
      <c r="AL3827">
        <v>677520000</v>
      </c>
      <c r="AM3827">
        <v>199450000</v>
      </c>
      <c r="AN3827">
        <v>234600000</v>
      </c>
      <c r="AO3827">
        <v>133320000</v>
      </c>
      <c r="AP3827">
        <v>110140000</v>
      </c>
      <c r="AQ3827">
        <v>221980000</v>
      </c>
      <c r="AR3827">
        <v>221250000</v>
      </c>
      <c r="AS3827">
        <v>164030000</v>
      </c>
      <c r="AT3827">
        <v>142530000</v>
      </c>
      <c r="AU3827">
        <v>1</v>
      </c>
      <c r="AV3827">
        <v>1</v>
      </c>
      <c r="AW3827">
        <v>2</v>
      </c>
      <c r="AX3827">
        <v>2</v>
      </c>
      <c r="AZ3827">
        <v>3825</v>
      </c>
      <c r="BA3827" t="s">
        <v>24256</v>
      </c>
      <c r="BB3827" t="s">
        <v>93</v>
      </c>
      <c r="BC3827" t="s">
        <v>24257</v>
      </c>
      <c r="BD3827" t="s">
        <v>24258</v>
      </c>
      <c r="BE3827" t="s">
        <v>24259</v>
      </c>
      <c r="BF3827" t="s">
        <v>24260</v>
      </c>
    </row>
    <row r="3828" spans="1:58" x14ac:dyDescent="0.3">
      <c r="A3828" t="s">
        <v>24261</v>
      </c>
      <c r="B3828" t="s">
        <v>24261</v>
      </c>
      <c r="C3828" t="s">
        <v>525</v>
      </c>
      <c r="D3828" t="s">
        <v>525</v>
      </c>
      <c r="E3828" t="s">
        <v>525</v>
      </c>
      <c r="F3828" t="s">
        <v>24262</v>
      </c>
      <c r="G3828">
        <v>2</v>
      </c>
      <c r="H3828">
        <v>3</v>
      </c>
      <c r="I3828">
        <v>3</v>
      </c>
      <c r="J3828">
        <v>3</v>
      </c>
      <c r="K3828">
        <v>3</v>
      </c>
      <c r="L3828">
        <v>2</v>
      </c>
      <c r="M3828">
        <v>2</v>
      </c>
      <c r="N3828">
        <v>2</v>
      </c>
      <c r="O3828">
        <v>3</v>
      </c>
      <c r="P3828">
        <v>2</v>
      </c>
      <c r="Q3828">
        <v>2</v>
      </c>
      <c r="R3828">
        <v>2</v>
      </c>
      <c r="S3828">
        <v>3</v>
      </c>
      <c r="T3828">
        <v>2</v>
      </c>
      <c r="U3828">
        <v>2</v>
      </c>
      <c r="V3828">
        <v>2</v>
      </c>
      <c r="W3828">
        <v>24.1</v>
      </c>
      <c r="X3828">
        <v>24.1</v>
      </c>
      <c r="Y3828">
        <v>24.1</v>
      </c>
      <c r="Z3828">
        <v>17.858000000000001</v>
      </c>
      <c r="AA3828">
        <v>166</v>
      </c>
      <c r="AB3828" t="s">
        <v>24263</v>
      </c>
      <c r="AC3828">
        <v>5</v>
      </c>
      <c r="AD3828">
        <v>3</v>
      </c>
      <c r="AE3828">
        <v>3</v>
      </c>
      <c r="AF3828">
        <v>3</v>
      </c>
      <c r="AG3828" s="1">
        <v>1.1723000000000001E-24</v>
      </c>
      <c r="AH3828">
        <v>24.1</v>
      </c>
      <c r="AI3828">
        <v>17.5</v>
      </c>
      <c r="AJ3828">
        <v>17.5</v>
      </c>
      <c r="AK3828">
        <v>17.5</v>
      </c>
      <c r="AL3828">
        <v>2816000000</v>
      </c>
      <c r="AM3828">
        <v>964960000</v>
      </c>
      <c r="AN3828">
        <v>705300000</v>
      </c>
      <c r="AO3828">
        <v>646980000</v>
      </c>
      <c r="AP3828">
        <v>498710000</v>
      </c>
      <c r="AQ3828">
        <v>833370000</v>
      </c>
      <c r="AR3828">
        <v>829790000</v>
      </c>
      <c r="AS3828">
        <v>736340000</v>
      </c>
      <c r="AT3828">
        <v>646860000</v>
      </c>
      <c r="AU3828">
        <v>4</v>
      </c>
      <c r="AV3828">
        <v>3</v>
      </c>
      <c r="AW3828">
        <v>1</v>
      </c>
      <c r="AX3828">
        <v>2</v>
      </c>
      <c r="AZ3828">
        <v>3826</v>
      </c>
      <c r="BA3828" t="s">
        <v>24264</v>
      </c>
      <c r="BB3828" t="s">
        <v>72</v>
      </c>
      <c r="BC3828" t="s">
        <v>24265</v>
      </c>
      <c r="BD3828" t="s">
        <v>24266</v>
      </c>
      <c r="BE3828" t="s">
        <v>24267</v>
      </c>
      <c r="BF3828" t="s">
        <v>24268</v>
      </c>
    </row>
    <row r="3829" spans="1:58" x14ac:dyDescent="0.3">
      <c r="A3829" t="s">
        <v>24269</v>
      </c>
      <c r="B3829" t="s">
        <v>24269</v>
      </c>
      <c r="C3829">
        <v>4</v>
      </c>
      <c r="D3829">
        <v>4</v>
      </c>
      <c r="E3829">
        <v>4</v>
      </c>
      <c r="F3829" t="s">
        <v>24269</v>
      </c>
      <c r="G3829">
        <v>1</v>
      </c>
      <c r="H3829">
        <v>4</v>
      </c>
      <c r="I3829">
        <v>4</v>
      </c>
      <c r="J3829">
        <v>4</v>
      </c>
      <c r="K3829">
        <v>4</v>
      </c>
      <c r="L3829">
        <v>3</v>
      </c>
      <c r="M3829">
        <v>3</v>
      </c>
      <c r="N3829">
        <v>3</v>
      </c>
      <c r="O3829">
        <v>4</v>
      </c>
      <c r="P3829">
        <v>3</v>
      </c>
      <c r="Q3829">
        <v>3</v>
      </c>
      <c r="R3829">
        <v>3</v>
      </c>
      <c r="S3829">
        <v>4</v>
      </c>
      <c r="T3829">
        <v>3</v>
      </c>
      <c r="U3829">
        <v>3</v>
      </c>
      <c r="V3829">
        <v>3</v>
      </c>
      <c r="W3829">
        <v>15.7</v>
      </c>
      <c r="X3829">
        <v>15.7</v>
      </c>
      <c r="Y3829">
        <v>15.7</v>
      </c>
      <c r="Z3829">
        <v>36.219000000000001</v>
      </c>
      <c r="AA3829">
        <v>319</v>
      </c>
      <c r="AB3829">
        <v>319</v>
      </c>
      <c r="AC3829">
        <v>4</v>
      </c>
      <c r="AD3829">
        <v>3</v>
      </c>
      <c r="AE3829">
        <v>5</v>
      </c>
      <c r="AF3829">
        <v>3</v>
      </c>
      <c r="AG3829" s="1">
        <v>3.9651000000000001E-21</v>
      </c>
      <c r="AH3829">
        <v>15.7</v>
      </c>
      <c r="AI3829">
        <v>12.2</v>
      </c>
      <c r="AJ3829">
        <v>13.2</v>
      </c>
      <c r="AK3829">
        <v>13.2</v>
      </c>
      <c r="AL3829">
        <v>637370000</v>
      </c>
      <c r="AM3829">
        <v>202700000</v>
      </c>
      <c r="AN3829">
        <v>161750000</v>
      </c>
      <c r="AO3829">
        <v>167000000</v>
      </c>
      <c r="AP3829">
        <v>105930000</v>
      </c>
      <c r="AQ3829">
        <v>187550000</v>
      </c>
      <c r="AR3829">
        <v>154870000</v>
      </c>
      <c r="AS3829">
        <v>141200000</v>
      </c>
      <c r="AT3829">
        <v>159940000</v>
      </c>
      <c r="AU3829">
        <v>3</v>
      </c>
      <c r="AV3829">
        <v>3</v>
      </c>
      <c r="AW3829">
        <v>3</v>
      </c>
      <c r="AX3829">
        <v>3</v>
      </c>
      <c r="AZ3829">
        <v>3827</v>
      </c>
      <c r="BA3829" t="s">
        <v>24270</v>
      </c>
      <c r="BB3829" t="s">
        <v>229</v>
      </c>
      <c r="BC3829" t="s">
        <v>24271</v>
      </c>
      <c r="BD3829" t="s">
        <v>24272</v>
      </c>
      <c r="BE3829" t="s">
        <v>24273</v>
      </c>
      <c r="BF3829" t="s">
        <v>24274</v>
      </c>
    </row>
    <row r="3830" spans="1:58" x14ac:dyDescent="0.3">
      <c r="A3830" t="s">
        <v>24275</v>
      </c>
      <c r="B3830" t="s">
        <v>24275</v>
      </c>
      <c r="C3830" t="s">
        <v>1847</v>
      </c>
      <c r="D3830" t="s">
        <v>1847</v>
      </c>
      <c r="E3830" t="s">
        <v>1847</v>
      </c>
      <c r="F3830" t="s">
        <v>24276</v>
      </c>
      <c r="G3830">
        <v>3</v>
      </c>
      <c r="H3830">
        <v>4</v>
      </c>
      <c r="I3830">
        <v>4</v>
      </c>
      <c r="J3830">
        <v>4</v>
      </c>
      <c r="K3830">
        <v>4</v>
      </c>
      <c r="L3830">
        <v>4</v>
      </c>
      <c r="M3830">
        <v>2</v>
      </c>
      <c r="N3830">
        <v>3</v>
      </c>
      <c r="O3830">
        <v>4</v>
      </c>
      <c r="P3830">
        <v>4</v>
      </c>
      <c r="Q3830">
        <v>2</v>
      </c>
      <c r="R3830">
        <v>3</v>
      </c>
      <c r="S3830">
        <v>4</v>
      </c>
      <c r="T3830">
        <v>4</v>
      </c>
      <c r="U3830">
        <v>2</v>
      </c>
      <c r="V3830">
        <v>3</v>
      </c>
      <c r="W3830">
        <v>21.4</v>
      </c>
      <c r="X3830">
        <v>21.4</v>
      </c>
      <c r="Y3830">
        <v>21.4</v>
      </c>
      <c r="Z3830">
        <v>27.018999999999998</v>
      </c>
      <c r="AA3830">
        <v>257</v>
      </c>
      <c r="AB3830" t="s">
        <v>24277</v>
      </c>
      <c r="AC3830">
        <v>7</v>
      </c>
      <c r="AD3830">
        <v>6</v>
      </c>
      <c r="AE3830">
        <v>4</v>
      </c>
      <c r="AF3830">
        <v>5</v>
      </c>
      <c r="AG3830" s="1">
        <v>1.7353999999999999E-17</v>
      </c>
      <c r="AH3830">
        <v>21.4</v>
      </c>
      <c r="AI3830">
        <v>21.4</v>
      </c>
      <c r="AJ3830">
        <v>9.6999999999999993</v>
      </c>
      <c r="AK3830">
        <v>17.100000000000001</v>
      </c>
      <c r="AL3830">
        <v>2242500000</v>
      </c>
      <c r="AM3830">
        <v>1047100000</v>
      </c>
      <c r="AN3830">
        <v>644550000</v>
      </c>
      <c r="AO3830">
        <v>301210000</v>
      </c>
      <c r="AP3830">
        <v>249600000</v>
      </c>
      <c r="AQ3830">
        <v>631620000</v>
      </c>
      <c r="AR3830">
        <v>549730000</v>
      </c>
      <c r="AS3830">
        <v>495670000</v>
      </c>
      <c r="AT3830">
        <v>302160000</v>
      </c>
      <c r="AU3830">
        <v>5</v>
      </c>
      <c r="AV3830">
        <v>4</v>
      </c>
      <c r="AW3830">
        <v>1</v>
      </c>
      <c r="AX3830">
        <v>4</v>
      </c>
      <c r="AZ3830">
        <v>3828</v>
      </c>
      <c r="BA3830" t="s">
        <v>24278</v>
      </c>
      <c r="BB3830" t="s">
        <v>229</v>
      </c>
      <c r="BC3830" t="s">
        <v>24279</v>
      </c>
      <c r="BD3830" t="s">
        <v>24280</v>
      </c>
      <c r="BE3830" t="s">
        <v>24281</v>
      </c>
      <c r="BF3830" t="s">
        <v>24282</v>
      </c>
    </row>
    <row r="3831" spans="1:58" x14ac:dyDescent="0.3">
      <c r="A3831" t="s">
        <v>24283</v>
      </c>
      <c r="B3831" t="s">
        <v>24283</v>
      </c>
      <c r="C3831" t="s">
        <v>323</v>
      </c>
      <c r="D3831" t="s">
        <v>323</v>
      </c>
      <c r="E3831" t="s">
        <v>323</v>
      </c>
      <c r="F3831" t="s">
        <v>24284</v>
      </c>
      <c r="G3831">
        <v>3</v>
      </c>
      <c r="H3831">
        <v>3</v>
      </c>
      <c r="I3831">
        <v>3</v>
      </c>
      <c r="J3831">
        <v>3</v>
      </c>
      <c r="K3831">
        <v>1</v>
      </c>
      <c r="L3831">
        <v>2</v>
      </c>
      <c r="M3831">
        <v>1</v>
      </c>
      <c r="N3831">
        <v>2</v>
      </c>
      <c r="O3831">
        <v>1</v>
      </c>
      <c r="P3831">
        <v>2</v>
      </c>
      <c r="Q3831">
        <v>1</v>
      </c>
      <c r="R3831">
        <v>2</v>
      </c>
      <c r="S3831">
        <v>1</v>
      </c>
      <c r="T3831">
        <v>2</v>
      </c>
      <c r="U3831">
        <v>1</v>
      </c>
      <c r="V3831">
        <v>2</v>
      </c>
      <c r="W3831">
        <v>11.4</v>
      </c>
      <c r="X3831">
        <v>11.4</v>
      </c>
      <c r="Y3831">
        <v>11.4</v>
      </c>
      <c r="Z3831">
        <v>33.341999999999999</v>
      </c>
      <c r="AA3831">
        <v>297</v>
      </c>
      <c r="AB3831" t="s">
        <v>24285</v>
      </c>
      <c r="AC3831">
        <v>1</v>
      </c>
      <c r="AD3831">
        <v>2</v>
      </c>
      <c r="AE3831">
        <v>1</v>
      </c>
      <c r="AF3831">
        <v>3</v>
      </c>
      <c r="AG3831" s="1">
        <v>3.7540000000000002E-17</v>
      </c>
      <c r="AH3831">
        <v>4.4000000000000004</v>
      </c>
      <c r="AI3831">
        <v>7.4</v>
      </c>
      <c r="AJ3831">
        <v>4</v>
      </c>
      <c r="AK3831">
        <v>8.4</v>
      </c>
      <c r="AL3831">
        <v>274490000</v>
      </c>
      <c r="AM3831">
        <v>47706000</v>
      </c>
      <c r="AN3831">
        <v>84448000</v>
      </c>
      <c r="AO3831">
        <v>58157000</v>
      </c>
      <c r="AP3831">
        <v>84179000</v>
      </c>
      <c r="AQ3831">
        <v>0</v>
      </c>
      <c r="AR3831">
        <v>0</v>
      </c>
      <c r="AS3831">
        <v>0</v>
      </c>
      <c r="AT3831">
        <v>76877000</v>
      </c>
      <c r="AU3831">
        <v>1</v>
      </c>
      <c r="AV3831">
        <v>2</v>
      </c>
      <c r="AW3831">
        <v>1</v>
      </c>
      <c r="AX3831">
        <v>2</v>
      </c>
      <c r="AZ3831">
        <v>3829</v>
      </c>
      <c r="BA3831" t="s">
        <v>24286</v>
      </c>
      <c r="BB3831" t="s">
        <v>72</v>
      </c>
      <c r="BC3831" t="s">
        <v>24287</v>
      </c>
      <c r="BD3831" t="s">
        <v>24288</v>
      </c>
      <c r="BE3831" t="s">
        <v>24289</v>
      </c>
      <c r="BF3831" t="s">
        <v>24290</v>
      </c>
    </row>
    <row r="3832" spans="1:58" x14ac:dyDescent="0.3">
      <c r="A3832" t="s">
        <v>24291</v>
      </c>
      <c r="B3832" t="s">
        <v>24292</v>
      </c>
      <c r="C3832" t="s">
        <v>241</v>
      </c>
      <c r="D3832" t="s">
        <v>8583</v>
      </c>
      <c r="E3832" t="s">
        <v>8583</v>
      </c>
      <c r="F3832" t="s">
        <v>24292</v>
      </c>
      <c r="G3832">
        <v>2</v>
      </c>
      <c r="H3832">
        <v>7</v>
      </c>
      <c r="I3832">
        <v>2</v>
      </c>
      <c r="J3832">
        <v>2</v>
      </c>
      <c r="K3832">
        <v>4</v>
      </c>
      <c r="L3832">
        <v>5</v>
      </c>
      <c r="M3832">
        <v>7</v>
      </c>
      <c r="N3832">
        <v>6</v>
      </c>
      <c r="O3832">
        <v>1</v>
      </c>
      <c r="P3832">
        <v>1</v>
      </c>
      <c r="Q3832">
        <v>2</v>
      </c>
      <c r="R3832">
        <v>2</v>
      </c>
      <c r="S3832">
        <v>1</v>
      </c>
      <c r="T3832">
        <v>1</v>
      </c>
      <c r="U3832">
        <v>2</v>
      </c>
      <c r="V3832">
        <v>2</v>
      </c>
      <c r="W3832">
        <v>10.9</v>
      </c>
      <c r="X3832">
        <v>2</v>
      </c>
      <c r="Y3832">
        <v>2</v>
      </c>
      <c r="Z3832">
        <v>70.992000000000004</v>
      </c>
      <c r="AA3832">
        <v>644</v>
      </c>
      <c r="AB3832" t="s">
        <v>24293</v>
      </c>
      <c r="AC3832">
        <v>1</v>
      </c>
      <c r="AD3832">
        <v>1</v>
      </c>
      <c r="AE3832">
        <v>2</v>
      </c>
      <c r="AF3832">
        <v>2</v>
      </c>
      <c r="AG3832" s="1">
        <v>4.6452000000000001E-32</v>
      </c>
      <c r="AH3832">
        <v>5.9</v>
      </c>
      <c r="AI3832">
        <v>9.5</v>
      </c>
      <c r="AJ3832">
        <v>10.9</v>
      </c>
      <c r="AK3832">
        <v>9.5</v>
      </c>
      <c r="AL3832">
        <v>137490000</v>
      </c>
      <c r="AM3832">
        <v>51856000</v>
      </c>
      <c r="AN3832">
        <v>29490000</v>
      </c>
      <c r="AO3832">
        <v>45334000</v>
      </c>
      <c r="AP3832">
        <v>10808000</v>
      </c>
      <c r="AQ3832">
        <v>0</v>
      </c>
      <c r="AR3832">
        <v>0</v>
      </c>
      <c r="AS3832">
        <v>49756000</v>
      </c>
      <c r="AT3832">
        <v>0</v>
      </c>
      <c r="AU3832">
        <v>1</v>
      </c>
      <c r="AV3832">
        <v>0</v>
      </c>
      <c r="AW3832">
        <v>2</v>
      </c>
      <c r="AX3832">
        <v>0</v>
      </c>
      <c r="AZ3832">
        <v>3830</v>
      </c>
      <c r="BA3832" t="s">
        <v>24294</v>
      </c>
      <c r="BB3832" t="s">
        <v>24295</v>
      </c>
      <c r="BC3832" t="s">
        <v>24296</v>
      </c>
      <c r="BD3832" t="s">
        <v>24297</v>
      </c>
      <c r="BE3832" t="s">
        <v>24298</v>
      </c>
      <c r="BF3832" t="s">
        <v>24299</v>
      </c>
    </row>
    <row r="3833" spans="1:58" x14ac:dyDescent="0.3">
      <c r="A3833" t="s">
        <v>24300</v>
      </c>
      <c r="B3833" t="s">
        <v>24301</v>
      </c>
      <c r="C3833" t="s">
        <v>24302</v>
      </c>
      <c r="D3833" t="s">
        <v>24303</v>
      </c>
      <c r="E3833" t="s">
        <v>24304</v>
      </c>
      <c r="F3833" t="s">
        <v>24301</v>
      </c>
      <c r="G3833">
        <v>6</v>
      </c>
      <c r="H3833">
        <v>11</v>
      </c>
      <c r="I3833">
        <v>7</v>
      </c>
      <c r="J3833">
        <v>4</v>
      </c>
      <c r="K3833">
        <v>6</v>
      </c>
      <c r="L3833">
        <v>5</v>
      </c>
      <c r="M3833">
        <v>9</v>
      </c>
      <c r="N3833">
        <v>11</v>
      </c>
      <c r="O3833">
        <v>3</v>
      </c>
      <c r="P3833">
        <v>3</v>
      </c>
      <c r="Q3833">
        <v>5</v>
      </c>
      <c r="R3833">
        <v>7</v>
      </c>
      <c r="S3833">
        <v>2</v>
      </c>
      <c r="T3833">
        <v>3</v>
      </c>
      <c r="U3833">
        <v>4</v>
      </c>
      <c r="V3833">
        <v>4</v>
      </c>
      <c r="W3833">
        <v>42.6</v>
      </c>
      <c r="X3833">
        <v>28.7</v>
      </c>
      <c r="Y3833">
        <v>17.7</v>
      </c>
      <c r="Z3833">
        <v>38.133000000000003</v>
      </c>
      <c r="AA3833">
        <v>345</v>
      </c>
      <c r="AB3833" t="s">
        <v>24305</v>
      </c>
      <c r="AC3833">
        <v>4</v>
      </c>
      <c r="AD3833">
        <v>4</v>
      </c>
      <c r="AE3833">
        <v>6</v>
      </c>
      <c r="AF3833">
        <v>8</v>
      </c>
      <c r="AG3833" s="1">
        <v>4.7837E-43</v>
      </c>
      <c r="AH3833">
        <v>24.3</v>
      </c>
      <c r="AI3833">
        <v>20.9</v>
      </c>
      <c r="AJ3833">
        <v>39.1</v>
      </c>
      <c r="AK3833">
        <v>42.6</v>
      </c>
      <c r="AL3833">
        <v>2943600000</v>
      </c>
      <c r="AM3833">
        <v>763980000</v>
      </c>
      <c r="AN3833">
        <v>882070000</v>
      </c>
      <c r="AO3833">
        <v>676080000</v>
      </c>
      <c r="AP3833">
        <v>621450000</v>
      </c>
      <c r="AQ3833">
        <v>1078600000</v>
      </c>
      <c r="AR3833">
        <v>937790000</v>
      </c>
      <c r="AS3833">
        <v>656890000</v>
      </c>
      <c r="AT3833">
        <v>612170000</v>
      </c>
      <c r="AU3833">
        <v>4</v>
      </c>
      <c r="AV3833">
        <v>3</v>
      </c>
      <c r="AW3833">
        <v>6</v>
      </c>
      <c r="AX3833">
        <v>7</v>
      </c>
      <c r="AZ3833">
        <v>3831</v>
      </c>
      <c r="BA3833" t="s">
        <v>24306</v>
      </c>
      <c r="BB3833" t="s">
        <v>24307</v>
      </c>
      <c r="BC3833" t="s">
        <v>24308</v>
      </c>
      <c r="BD3833" t="s">
        <v>24309</v>
      </c>
      <c r="BE3833" t="s">
        <v>24310</v>
      </c>
      <c r="BF3833" t="s">
        <v>24311</v>
      </c>
    </row>
    <row r="3834" spans="1:58" x14ac:dyDescent="0.3">
      <c r="A3834" t="s">
        <v>24312</v>
      </c>
      <c r="B3834" t="s">
        <v>24313</v>
      </c>
      <c r="C3834" t="s">
        <v>505</v>
      </c>
      <c r="D3834" t="s">
        <v>505</v>
      </c>
      <c r="E3834" t="s">
        <v>7084</v>
      </c>
      <c r="F3834" t="s">
        <v>24313</v>
      </c>
      <c r="G3834">
        <v>2</v>
      </c>
      <c r="H3834">
        <v>16</v>
      </c>
      <c r="I3834">
        <v>16</v>
      </c>
      <c r="J3834">
        <v>8</v>
      </c>
      <c r="K3834">
        <v>7</v>
      </c>
      <c r="L3834">
        <v>8</v>
      </c>
      <c r="M3834">
        <v>13</v>
      </c>
      <c r="N3834">
        <v>15</v>
      </c>
      <c r="O3834">
        <v>7</v>
      </c>
      <c r="P3834">
        <v>8</v>
      </c>
      <c r="Q3834">
        <v>13</v>
      </c>
      <c r="R3834">
        <v>15</v>
      </c>
      <c r="S3834">
        <v>4</v>
      </c>
      <c r="T3834">
        <v>4</v>
      </c>
      <c r="U3834">
        <v>6</v>
      </c>
      <c r="V3834">
        <v>7</v>
      </c>
      <c r="W3834">
        <v>62.6</v>
      </c>
      <c r="X3834">
        <v>62.6</v>
      </c>
      <c r="Y3834">
        <v>35.4</v>
      </c>
      <c r="Z3834">
        <v>38.115000000000002</v>
      </c>
      <c r="AA3834">
        <v>345</v>
      </c>
      <c r="AB3834" t="s">
        <v>24314</v>
      </c>
      <c r="AC3834">
        <v>8</v>
      </c>
      <c r="AD3834">
        <v>10</v>
      </c>
      <c r="AE3834">
        <v>15</v>
      </c>
      <c r="AF3834">
        <v>17</v>
      </c>
      <c r="AG3834" s="1">
        <v>1.4276E-74</v>
      </c>
      <c r="AH3834">
        <v>21.2</v>
      </c>
      <c r="AI3834">
        <v>27.8</v>
      </c>
      <c r="AJ3834">
        <v>47</v>
      </c>
      <c r="AK3834">
        <v>55.9</v>
      </c>
      <c r="AL3834">
        <v>3905700000</v>
      </c>
      <c r="AM3834">
        <v>786680000</v>
      </c>
      <c r="AN3834">
        <v>646780000</v>
      </c>
      <c r="AO3834">
        <v>1265600000</v>
      </c>
      <c r="AP3834">
        <v>1206700000</v>
      </c>
      <c r="AQ3834">
        <v>1093200000</v>
      </c>
      <c r="AR3834">
        <v>889640000</v>
      </c>
      <c r="AS3834">
        <v>1222300000</v>
      </c>
      <c r="AT3834">
        <v>1140100000</v>
      </c>
      <c r="AU3834">
        <v>6</v>
      </c>
      <c r="AV3834">
        <v>5</v>
      </c>
      <c r="AW3834">
        <v>11</v>
      </c>
      <c r="AX3834">
        <v>16</v>
      </c>
      <c r="AZ3834">
        <v>3832</v>
      </c>
      <c r="BA3834" t="s">
        <v>24315</v>
      </c>
      <c r="BB3834" t="s">
        <v>201</v>
      </c>
      <c r="BC3834" t="s">
        <v>24316</v>
      </c>
      <c r="BD3834" t="s">
        <v>24317</v>
      </c>
      <c r="BE3834" t="s">
        <v>24318</v>
      </c>
      <c r="BF3834" t="s">
        <v>24319</v>
      </c>
    </row>
    <row r="3835" spans="1:58" x14ac:dyDescent="0.3">
      <c r="A3835" t="s">
        <v>24320</v>
      </c>
      <c r="B3835" t="s">
        <v>24320</v>
      </c>
      <c r="C3835" t="s">
        <v>67</v>
      </c>
      <c r="D3835" t="s">
        <v>67</v>
      </c>
      <c r="E3835" t="s">
        <v>67</v>
      </c>
      <c r="F3835" t="s">
        <v>24321</v>
      </c>
      <c r="G3835">
        <v>4</v>
      </c>
      <c r="H3835">
        <v>3</v>
      </c>
      <c r="I3835">
        <v>3</v>
      </c>
      <c r="J3835">
        <v>3</v>
      </c>
      <c r="K3835">
        <v>2</v>
      </c>
      <c r="L3835">
        <v>1</v>
      </c>
      <c r="M3835">
        <v>3</v>
      </c>
      <c r="N3835">
        <v>3</v>
      </c>
      <c r="O3835">
        <v>2</v>
      </c>
      <c r="P3835">
        <v>1</v>
      </c>
      <c r="Q3835">
        <v>3</v>
      </c>
      <c r="R3835">
        <v>3</v>
      </c>
      <c r="S3835">
        <v>2</v>
      </c>
      <c r="T3835">
        <v>1</v>
      </c>
      <c r="U3835">
        <v>3</v>
      </c>
      <c r="V3835">
        <v>3</v>
      </c>
      <c r="W3835">
        <v>11.7</v>
      </c>
      <c r="X3835">
        <v>11.7</v>
      </c>
      <c r="Y3835">
        <v>11.7</v>
      </c>
      <c r="Z3835">
        <v>49.953000000000003</v>
      </c>
      <c r="AA3835">
        <v>470</v>
      </c>
      <c r="AB3835" t="s">
        <v>24322</v>
      </c>
      <c r="AC3835">
        <v>2</v>
      </c>
      <c r="AD3835">
        <v>1</v>
      </c>
      <c r="AE3835">
        <v>3</v>
      </c>
      <c r="AF3835">
        <v>3</v>
      </c>
      <c r="AG3835" s="1">
        <v>2.0307999999999999E-26</v>
      </c>
      <c r="AH3835">
        <v>8.5</v>
      </c>
      <c r="AI3835">
        <v>3</v>
      </c>
      <c r="AJ3835">
        <v>11.7</v>
      </c>
      <c r="AK3835">
        <v>11.7</v>
      </c>
      <c r="AL3835">
        <v>378540000</v>
      </c>
      <c r="AM3835">
        <v>86206000</v>
      </c>
      <c r="AN3835">
        <v>65367000</v>
      </c>
      <c r="AO3835">
        <v>130760000</v>
      </c>
      <c r="AP3835">
        <v>96207000</v>
      </c>
      <c r="AQ3835">
        <v>100660000</v>
      </c>
      <c r="AR3835">
        <v>0</v>
      </c>
      <c r="AS3835">
        <v>136980000</v>
      </c>
      <c r="AT3835">
        <v>112940000</v>
      </c>
      <c r="AU3835">
        <v>2</v>
      </c>
      <c r="AV3835">
        <v>0</v>
      </c>
      <c r="AW3835">
        <v>1</v>
      </c>
      <c r="AX3835">
        <v>3</v>
      </c>
      <c r="AZ3835">
        <v>3833</v>
      </c>
      <c r="BA3835" t="s">
        <v>24323</v>
      </c>
      <c r="BB3835" t="s">
        <v>72</v>
      </c>
      <c r="BC3835" t="s">
        <v>24324</v>
      </c>
      <c r="BD3835" t="s">
        <v>24325</v>
      </c>
      <c r="BE3835" t="s">
        <v>24326</v>
      </c>
      <c r="BF3835" t="s">
        <v>24327</v>
      </c>
    </row>
    <row r="3836" spans="1:58" x14ac:dyDescent="0.3">
      <c r="A3836" t="s">
        <v>24328</v>
      </c>
      <c r="B3836" t="s">
        <v>24328</v>
      </c>
      <c r="C3836" t="s">
        <v>6086</v>
      </c>
      <c r="D3836" t="s">
        <v>6086</v>
      </c>
      <c r="E3836" t="s">
        <v>7969</v>
      </c>
      <c r="F3836" t="s">
        <v>24328</v>
      </c>
      <c r="G3836">
        <v>2</v>
      </c>
      <c r="H3836">
        <v>23</v>
      </c>
      <c r="I3836">
        <v>23</v>
      </c>
      <c r="J3836">
        <v>17</v>
      </c>
      <c r="K3836">
        <v>13</v>
      </c>
      <c r="L3836">
        <v>15</v>
      </c>
      <c r="M3836">
        <v>19</v>
      </c>
      <c r="N3836">
        <v>18</v>
      </c>
      <c r="O3836">
        <v>13</v>
      </c>
      <c r="P3836">
        <v>15</v>
      </c>
      <c r="Q3836">
        <v>19</v>
      </c>
      <c r="R3836">
        <v>18</v>
      </c>
      <c r="S3836">
        <v>9</v>
      </c>
      <c r="T3836">
        <v>10</v>
      </c>
      <c r="U3836">
        <v>15</v>
      </c>
      <c r="V3836">
        <v>13</v>
      </c>
      <c r="W3836">
        <v>31.9</v>
      </c>
      <c r="X3836">
        <v>31.9</v>
      </c>
      <c r="Y3836">
        <v>25.7</v>
      </c>
      <c r="Z3836">
        <v>121.47</v>
      </c>
      <c r="AA3836">
        <v>1060</v>
      </c>
      <c r="AB3836" t="s">
        <v>24329</v>
      </c>
      <c r="AC3836">
        <v>14</v>
      </c>
      <c r="AD3836">
        <v>17</v>
      </c>
      <c r="AE3836">
        <v>22</v>
      </c>
      <c r="AF3836">
        <v>23</v>
      </c>
      <c r="AG3836" s="1">
        <v>2.0116000000000001E-169</v>
      </c>
      <c r="AH3836">
        <v>17.3</v>
      </c>
      <c r="AI3836">
        <v>21.1</v>
      </c>
      <c r="AJ3836">
        <v>28</v>
      </c>
      <c r="AK3836">
        <v>26.3</v>
      </c>
      <c r="AL3836">
        <v>4038000000</v>
      </c>
      <c r="AM3836">
        <v>799370000</v>
      </c>
      <c r="AN3836">
        <v>875350000</v>
      </c>
      <c r="AO3836">
        <v>1288500000</v>
      </c>
      <c r="AP3836">
        <v>1074800000</v>
      </c>
      <c r="AQ3836">
        <v>1063000000</v>
      </c>
      <c r="AR3836">
        <v>879890000</v>
      </c>
      <c r="AS3836">
        <v>1131800000</v>
      </c>
      <c r="AT3836">
        <v>1403500000</v>
      </c>
      <c r="AU3836">
        <v>11</v>
      </c>
      <c r="AV3836">
        <v>6</v>
      </c>
      <c r="AW3836">
        <v>19</v>
      </c>
      <c r="AX3836">
        <v>16</v>
      </c>
      <c r="AZ3836">
        <v>3834</v>
      </c>
      <c r="BA3836" t="s">
        <v>24330</v>
      </c>
      <c r="BB3836" t="s">
        <v>1322</v>
      </c>
      <c r="BC3836" t="s">
        <v>24331</v>
      </c>
      <c r="BD3836" t="s">
        <v>24332</v>
      </c>
      <c r="BE3836" t="s">
        <v>24333</v>
      </c>
      <c r="BF3836" t="s">
        <v>24334</v>
      </c>
    </row>
    <row r="3837" spans="1:58" x14ac:dyDescent="0.3">
      <c r="A3837" t="s">
        <v>24335</v>
      </c>
      <c r="B3837" t="s">
        <v>24336</v>
      </c>
      <c r="C3837" t="s">
        <v>18522</v>
      </c>
      <c r="D3837" t="s">
        <v>18522</v>
      </c>
      <c r="E3837" t="s">
        <v>144</v>
      </c>
      <c r="F3837" t="s">
        <v>24336</v>
      </c>
      <c r="G3837">
        <v>2</v>
      </c>
      <c r="H3837">
        <v>9</v>
      </c>
      <c r="I3837">
        <v>9</v>
      </c>
      <c r="J3837">
        <v>8</v>
      </c>
      <c r="K3837">
        <v>6</v>
      </c>
      <c r="L3837">
        <v>7</v>
      </c>
      <c r="M3837">
        <v>7</v>
      </c>
      <c r="N3837">
        <v>7</v>
      </c>
      <c r="O3837">
        <v>6</v>
      </c>
      <c r="P3837">
        <v>7</v>
      </c>
      <c r="Q3837">
        <v>7</v>
      </c>
      <c r="R3837">
        <v>7</v>
      </c>
      <c r="S3837">
        <v>5</v>
      </c>
      <c r="T3837">
        <v>6</v>
      </c>
      <c r="U3837">
        <v>6</v>
      </c>
      <c r="V3837">
        <v>6</v>
      </c>
      <c r="W3837">
        <v>33</v>
      </c>
      <c r="X3837">
        <v>33</v>
      </c>
      <c r="Y3837">
        <v>29.6</v>
      </c>
      <c r="Z3837">
        <v>50.484999999999999</v>
      </c>
      <c r="AA3837">
        <v>460</v>
      </c>
      <c r="AB3837" t="s">
        <v>24337</v>
      </c>
      <c r="AC3837">
        <v>6</v>
      </c>
      <c r="AD3837">
        <v>7</v>
      </c>
      <c r="AE3837">
        <v>8</v>
      </c>
      <c r="AF3837">
        <v>8</v>
      </c>
      <c r="AG3837" s="1">
        <v>7.6236000000000002E-56</v>
      </c>
      <c r="AH3837">
        <v>23.7</v>
      </c>
      <c r="AI3837">
        <v>25.9</v>
      </c>
      <c r="AJ3837">
        <v>21.5</v>
      </c>
      <c r="AK3837">
        <v>21.5</v>
      </c>
      <c r="AL3837">
        <v>1894000000</v>
      </c>
      <c r="AM3837">
        <v>417130000</v>
      </c>
      <c r="AN3837">
        <v>415040000</v>
      </c>
      <c r="AO3837">
        <v>588880000</v>
      </c>
      <c r="AP3837">
        <v>472930000</v>
      </c>
      <c r="AQ3837">
        <v>532870000</v>
      </c>
      <c r="AR3837">
        <v>493490000</v>
      </c>
      <c r="AS3837">
        <v>622580000</v>
      </c>
      <c r="AT3837">
        <v>478600000</v>
      </c>
      <c r="AU3837">
        <v>6</v>
      </c>
      <c r="AV3837">
        <v>7</v>
      </c>
      <c r="AW3837">
        <v>5</v>
      </c>
      <c r="AX3837">
        <v>5</v>
      </c>
      <c r="AZ3837">
        <v>3835</v>
      </c>
      <c r="BA3837" t="s">
        <v>24338</v>
      </c>
      <c r="BB3837" t="s">
        <v>453</v>
      </c>
      <c r="BC3837" t="s">
        <v>24339</v>
      </c>
      <c r="BD3837" t="s">
        <v>24340</v>
      </c>
      <c r="BE3837" t="s">
        <v>24341</v>
      </c>
      <c r="BF3837" t="s">
        <v>24342</v>
      </c>
    </row>
    <row r="3838" spans="1:58" x14ac:dyDescent="0.3">
      <c r="A3838" t="s">
        <v>24343</v>
      </c>
      <c r="B3838" t="s">
        <v>24343</v>
      </c>
      <c r="C3838" t="s">
        <v>2288</v>
      </c>
      <c r="D3838" t="s">
        <v>2288</v>
      </c>
      <c r="E3838" t="s">
        <v>2288</v>
      </c>
      <c r="F3838" t="s">
        <v>24343</v>
      </c>
      <c r="G3838">
        <v>2</v>
      </c>
      <c r="H3838">
        <v>4</v>
      </c>
      <c r="I3838">
        <v>4</v>
      </c>
      <c r="J3838">
        <v>4</v>
      </c>
      <c r="K3838">
        <v>1</v>
      </c>
      <c r="L3838">
        <v>1</v>
      </c>
      <c r="M3838">
        <v>3</v>
      </c>
      <c r="N3838">
        <v>4</v>
      </c>
      <c r="O3838">
        <v>1</v>
      </c>
      <c r="P3838">
        <v>1</v>
      </c>
      <c r="Q3838">
        <v>3</v>
      </c>
      <c r="R3838">
        <v>4</v>
      </c>
      <c r="S3838">
        <v>1</v>
      </c>
      <c r="T3838">
        <v>1</v>
      </c>
      <c r="U3838">
        <v>3</v>
      </c>
      <c r="V3838">
        <v>4</v>
      </c>
      <c r="W3838">
        <v>31.2</v>
      </c>
      <c r="X3838">
        <v>31.2</v>
      </c>
      <c r="Y3838">
        <v>31.2</v>
      </c>
      <c r="Z3838">
        <v>21.832999999999998</v>
      </c>
      <c r="AA3838">
        <v>192</v>
      </c>
      <c r="AB3838" t="s">
        <v>24344</v>
      </c>
      <c r="AC3838">
        <v>1</v>
      </c>
      <c r="AD3838">
        <v>2</v>
      </c>
      <c r="AE3838">
        <v>4</v>
      </c>
      <c r="AF3838">
        <v>5</v>
      </c>
      <c r="AG3838" s="1">
        <v>1.0739E-17</v>
      </c>
      <c r="AH3838">
        <v>9.9</v>
      </c>
      <c r="AI3838">
        <v>9.9</v>
      </c>
      <c r="AJ3838">
        <v>21.9</v>
      </c>
      <c r="AK3838">
        <v>31.2</v>
      </c>
      <c r="AL3838">
        <v>424400000</v>
      </c>
      <c r="AM3838">
        <v>49361000</v>
      </c>
      <c r="AN3838">
        <v>36606000</v>
      </c>
      <c r="AO3838">
        <v>189710000</v>
      </c>
      <c r="AP3838">
        <v>148730000</v>
      </c>
      <c r="AQ3838">
        <v>0</v>
      </c>
      <c r="AR3838">
        <v>103630000</v>
      </c>
      <c r="AS3838">
        <v>188840000</v>
      </c>
      <c r="AT3838">
        <v>144030000</v>
      </c>
      <c r="AU3838">
        <v>1</v>
      </c>
      <c r="AV3838">
        <v>1</v>
      </c>
      <c r="AW3838">
        <v>2</v>
      </c>
      <c r="AX3838">
        <v>4</v>
      </c>
      <c r="AZ3838">
        <v>3836</v>
      </c>
      <c r="BA3838" t="s">
        <v>24345</v>
      </c>
      <c r="BB3838" t="s">
        <v>229</v>
      </c>
      <c r="BC3838" t="s">
        <v>24346</v>
      </c>
      <c r="BD3838" t="s">
        <v>24347</v>
      </c>
      <c r="BE3838" t="s">
        <v>24348</v>
      </c>
      <c r="BF3838" t="s">
        <v>24349</v>
      </c>
    </row>
    <row r="3839" spans="1:58" x14ac:dyDescent="0.3">
      <c r="A3839" t="s">
        <v>24350</v>
      </c>
      <c r="B3839" t="s">
        <v>24350</v>
      </c>
      <c r="C3839" t="s">
        <v>113</v>
      </c>
      <c r="D3839" t="s">
        <v>113</v>
      </c>
      <c r="E3839" t="s">
        <v>113</v>
      </c>
      <c r="F3839" t="s">
        <v>24351</v>
      </c>
      <c r="G3839">
        <v>2</v>
      </c>
      <c r="H3839">
        <v>2</v>
      </c>
      <c r="I3839">
        <v>2</v>
      </c>
      <c r="J3839">
        <v>2</v>
      </c>
      <c r="K3839">
        <v>0</v>
      </c>
      <c r="L3839">
        <v>0</v>
      </c>
      <c r="M3839">
        <v>2</v>
      </c>
      <c r="N3839">
        <v>1</v>
      </c>
      <c r="O3839">
        <v>0</v>
      </c>
      <c r="P3839">
        <v>0</v>
      </c>
      <c r="Q3839">
        <v>2</v>
      </c>
      <c r="R3839">
        <v>1</v>
      </c>
      <c r="S3839">
        <v>0</v>
      </c>
      <c r="T3839">
        <v>0</v>
      </c>
      <c r="U3839">
        <v>2</v>
      </c>
      <c r="V3839">
        <v>1</v>
      </c>
      <c r="W3839">
        <v>20</v>
      </c>
      <c r="X3839">
        <v>20</v>
      </c>
      <c r="Y3839">
        <v>20</v>
      </c>
      <c r="Z3839">
        <v>14.885</v>
      </c>
      <c r="AA3839">
        <v>130</v>
      </c>
      <c r="AB3839" t="s">
        <v>24352</v>
      </c>
      <c r="AE3839">
        <v>2</v>
      </c>
      <c r="AF3839">
        <v>1</v>
      </c>
      <c r="AG3839" s="1">
        <v>5.6451999999999998E-7</v>
      </c>
      <c r="AH3839">
        <v>0</v>
      </c>
      <c r="AI3839">
        <v>0</v>
      </c>
      <c r="AJ3839">
        <v>20</v>
      </c>
      <c r="AK3839">
        <v>14.6</v>
      </c>
      <c r="AL3839">
        <v>479490000</v>
      </c>
      <c r="AM3839">
        <v>0</v>
      </c>
      <c r="AN3839">
        <v>0</v>
      </c>
      <c r="AO3839">
        <v>399270000</v>
      </c>
      <c r="AP3839">
        <v>80222000</v>
      </c>
      <c r="AQ3839">
        <v>0</v>
      </c>
      <c r="AR3839">
        <v>0</v>
      </c>
      <c r="AS3839">
        <v>438220000</v>
      </c>
      <c r="AT3839">
        <v>0</v>
      </c>
      <c r="AU3839">
        <v>0</v>
      </c>
      <c r="AV3839">
        <v>0</v>
      </c>
      <c r="AW3839">
        <v>2</v>
      </c>
      <c r="AX3839">
        <v>0</v>
      </c>
      <c r="AZ3839">
        <v>3837</v>
      </c>
      <c r="BA3839" t="s">
        <v>24353</v>
      </c>
      <c r="BB3839" t="s">
        <v>79</v>
      </c>
      <c r="BC3839" t="s">
        <v>24354</v>
      </c>
      <c r="BD3839" t="s">
        <v>24355</v>
      </c>
      <c r="BE3839" t="s">
        <v>24356</v>
      </c>
      <c r="BF3839" t="s">
        <v>24356</v>
      </c>
    </row>
    <row r="3840" spans="1:58" x14ac:dyDescent="0.3">
      <c r="A3840" t="s">
        <v>24357</v>
      </c>
      <c r="B3840" t="s">
        <v>24357</v>
      </c>
      <c r="C3840">
        <v>1</v>
      </c>
      <c r="D3840">
        <v>1</v>
      </c>
      <c r="E3840">
        <v>1</v>
      </c>
      <c r="F3840" t="s">
        <v>24357</v>
      </c>
      <c r="G3840">
        <v>1</v>
      </c>
      <c r="H3840">
        <v>1</v>
      </c>
      <c r="I3840">
        <v>1</v>
      </c>
      <c r="J3840">
        <v>1</v>
      </c>
      <c r="K3840">
        <v>1</v>
      </c>
      <c r="L3840">
        <v>1</v>
      </c>
      <c r="M3840">
        <v>1</v>
      </c>
      <c r="N3840">
        <v>0</v>
      </c>
      <c r="O3840">
        <v>1</v>
      </c>
      <c r="P3840">
        <v>1</v>
      </c>
      <c r="Q3840">
        <v>1</v>
      </c>
      <c r="R3840">
        <v>0</v>
      </c>
      <c r="S3840">
        <v>1</v>
      </c>
      <c r="T3840">
        <v>1</v>
      </c>
      <c r="U3840">
        <v>1</v>
      </c>
      <c r="V3840">
        <v>0</v>
      </c>
      <c r="W3840">
        <v>1.6</v>
      </c>
      <c r="X3840">
        <v>1.6</v>
      </c>
      <c r="Y3840">
        <v>1.6</v>
      </c>
      <c r="Z3840">
        <v>101</v>
      </c>
      <c r="AA3840">
        <v>899</v>
      </c>
      <c r="AB3840">
        <v>899</v>
      </c>
      <c r="AC3840">
        <v>1</v>
      </c>
      <c r="AD3840">
        <v>1</v>
      </c>
      <c r="AE3840">
        <v>1</v>
      </c>
      <c r="AG3840">
        <v>1.0583999999999999E-3</v>
      </c>
      <c r="AH3840">
        <v>1.6</v>
      </c>
      <c r="AI3840">
        <v>1.6</v>
      </c>
      <c r="AJ3840">
        <v>1.6</v>
      </c>
      <c r="AK3840">
        <v>0</v>
      </c>
      <c r="AL3840">
        <v>95538000</v>
      </c>
      <c r="AM3840">
        <v>32872000</v>
      </c>
      <c r="AN3840">
        <v>21249000</v>
      </c>
      <c r="AO3840">
        <v>41416000</v>
      </c>
      <c r="AP3840">
        <v>0</v>
      </c>
      <c r="AQ3840">
        <v>0</v>
      </c>
      <c r="AR3840">
        <v>0</v>
      </c>
      <c r="AS3840">
        <v>45456000</v>
      </c>
      <c r="AT3840">
        <v>0</v>
      </c>
      <c r="AU3840">
        <v>1</v>
      </c>
      <c r="AV3840">
        <v>0</v>
      </c>
      <c r="AW3840">
        <v>0</v>
      </c>
      <c r="AX3840">
        <v>0</v>
      </c>
      <c r="AZ3840">
        <v>3838</v>
      </c>
      <c r="BA3840">
        <v>24036</v>
      </c>
      <c r="BB3840" t="b">
        <v>1</v>
      </c>
      <c r="BC3840">
        <v>24829</v>
      </c>
      <c r="BD3840" t="s">
        <v>24358</v>
      </c>
      <c r="BE3840">
        <v>86297</v>
      </c>
      <c r="BF3840">
        <v>86297</v>
      </c>
    </row>
    <row r="3841" spans="1:60" x14ac:dyDescent="0.3">
      <c r="A3841" t="s">
        <v>24359</v>
      </c>
      <c r="B3841" t="s">
        <v>24359</v>
      </c>
      <c r="C3841">
        <v>18</v>
      </c>
      <c r="D3841">
        <v>1</v>
      </c>
      <c r="E3841">
        <v>1</v>
      </c>
      <c r="F3841" t="s">
        <v>24359</v>
      </c>
      <c r="G3841">
        <v>1</v>
      </c>
      <c r="H3841">
        <v>18</v>
      </c>
      <c r="I3841">
        <v>1</v>
      </c>
      <c r="J3841">
        <v>1</v>
      </c>
      <c r="K3841">
        <v>16</v>
      </c>
      <c r="L3841">
        <v>16</v>
      </c>
      <c r="M3841">
        <v>18</v>
      </c>
      <c r="N3841">
        <v>17</v>
      </c>
      <c r="O3841">
        <v>1</v>
      </c>
      <c r="P3841">
        <v>1</v>
      </c>
      <c r="Q3841">
        <v>1</v>
      </c>
      <c r="R3841">
        <v>1</v>
      </c>
      <c r="S3841">
        <v>1</v>
      </c>
      <c r="T3841">
        <v>1</v>
      </c>
      <c r="U3841">
        <v>1</v>
      </c>
      <c r="V3841">
        <v>1</v>
      </c>
      <c r="W3841">
        <v>54.6</v>
      </c>
      <c r="X3841">
        <v>2.6</v>
      </c>
      <c r="Y3841">
        <v>2.6</v>
      </c>
      <c r="Z3841">
        <v>43.749000000000002</v>
      </c>
      <c r="AA3841">
        <v>390</v>
      </c>
      <c r="AB3841">
        <v>390</v>
      </c>
      <c r="AC3841">
        <v>1</v>
      </c>
      <c r="AD3841">
        <v>1</v>
      </c>
      <c r="AE3841">
        <v>1</v>
      </c>
      <c r="AF3841">
        <v>1</v>
      </c>
      <c r="AG3841" s="1">
        <v>1.2415000000000001E-88</v>
      </c>
      <c r="AH3841">
        <v>44.6</v>
      </c>
      <c r="AI3841">
        <v>44.6</v>
      </c>
      <c r="AJ3841">
        <v>54.6</v>
      </c>
      <c r="AK3841">
        <v>51.5</v>
      </c>
      <c r="AL3841">
        <v>426380000</v>
      </c>
      <c r="AM3841">
        <v>155300000</v>
      </c>
      <c r="AN3841">
        <v>142680000</v>
      </c>
      <c r="AO3841">
        <v>68611000</v>
      </c>
      <c r="AP3841">
        <v>59798000</v>
      </c>
      <c r="AQ3841">
        <v>0</v>
      </c>
      <c r="AR3841">
        <v>0</v>
      </c>
      <c r="AS3841">
        <v>0</v>
      </c>
      <c r="AT3841">
        <v>75122000</v>
      </c>
      <c r="AU3841">
        <v>0</v>
      </c>
      <c r="AV3841">
        <v>1</v>
      </c>
      <c r="AW3841">
        <v>0</v>
      </c>
      <c r="AX3841">
        <v>0</v>
      </c>
      <c r="AY3841" t="s">
        <v>1407</v>
      </c>
      <c r="AZ3841">
        <v>3839</v>
      </c>
      <c r="BA3841" t="s">
        <v>24360</v>
      </c>
      <c r="BB3841" t="s">
        <v>24361</v>
      </c>
      <c r="BC3841" t="s">
        <v>24362</v>
      </c>
      <c r="BD3841" t="s">
        <v>24363</v>
      </c>
      <c r="BE3841" t="s">
        <v>24364</v>
      </c>
      <c r="BF3841" t="s">
        <v>24365</v>
      </c>
      <c r="BG3841" t="s">
        <v>24366</v>
      </c>
      <c r="BH3841" t="s">
        <v>24367</v>
      </c>
    </row>
    <row r="3842" spans="1:60" x14ac:dyDescent="0.3">
      <c r="A3842" t="s">
        <v>24368</v>
      </c>
      <c r="B3842" t="s">
        <v>24368</v>
      </c>
      <c r="C3842">
        <v>21</v>
      </c>
      <c r="D3842">
        <v>9</v>
      </c>
      <c r="E3842">
        <v>3</v>
      </c>
      <c r="F3842" t="s">
        <v>24368</v>
      </c>
      <c r="G3842">
        <v>1</v>
      </c>
      <c r="H3842">
        <v>21</v>
      </c>
      <c r="I3842">
        <v>9</v>
      </c>
      <c r="J3842">
        <v>3</v>
      </c>
      <c r="K3842">
        <v>18</v>
      </c>
      <c r="L3842">
        <v>19</v>
      </c>
      <c r="M3842">
        <v>20</v>
      </c>
      <c r="N3842">
        <v>20</v>
      </c>
      <c r="O3842">
        <v>6</v>
      </c>
      <c r="P3842">
        <v>7</v>
      </c>
      <c r="Q3842">
        <v>8</v>
      </c>
      <c r="R3842">
        <v>8</v>
      </c>
      <c r="S3842">
        <v>2</v>
      </c>
      <c r="T3842">
        <v>3</v>
      </c>
      <c r="U3842">
        <v>2</v>
      </c>
      <c r="V3842">
        <v>3</v>
      </c>
      <c r="W3842">
        <v>53.4</v>
      </c>
      <c r="X3842">
        <v>26</v>
      </c>
      <c r="Y3842">
        <v>7.4</v>
      </c>
      <c r="Z3842">
        <v>51.918999999999997</v>
      </c>
      <c r="AA3842">
        <v>470</v>
      </c>
      <c r="AB3842">
        <v>470</v>
      </c>
      <c r="AC3842">
        <v>6</v>
      </c>
      <c r="AD3842">
        <v>8</v>
      </c>
      <c r="AE3842">
        <v>9</v>
      </c>
      <c r="AF3842">
        <v>8</v>
      </c>
      <c r="AG3842" s="1">
        <v>9.1317999999999998E-108</v>
      </c>
      <c r="AH3842">
        <v>42.6</v>
      </c>
      <c r="AI3842">
        <v>45.1</v>
      </c>
      <c r="AJ3842">
        <v>50.4</v>
      </c>
      <c r="AK3842">
        <v>50.9</v>
      </c>
      <c r="AL3842">
        <v>2363000000</v>
      </c>
      <c r="AM3842">
        <v>682770000</v>
      </c>
      <c r="AN3842">
        <v>903750000</v>
      </c>
      <c r="AO3842">
        <v>417070000</v>
      </c>
      <c r="AP3842">
        <v>359370000</v>
      </c>
      <c r="AQ3842">
        <v>756130000</v>
      </c>
      <c r="AR3842">
        <v>796450000</v>
      </c>
      <c r="AS3842">
        <v>449450000</v>
      </c>
      <c r="AT3842">
        <v>409740000</v>
      </c>
      <c r="AU3842">
        <v>7</v>
      </c>
      <c r="AV3842">
        <v>5</v>
      </c>
      <c r="AW3842">
        <v>2</v>
      </c>
      <c r="AX3842">
        <v>5</v>
      </c>
      <c r="AZ3842">
        <v>3840</v>
      </c>
      <c r="BA3842" t="s">
        <v>24369</v>
      </c>
      <c r="BB3842" t="s">
        <v>24370</v>
      </c>
      <c r="BC3842" t="s">
        <v>24371</v>
      </c>
      <c r="BD3842" t="s">
        <v>24372</v>
      </c>
      <c r="BE3842" t="s">
        <v>24373</v>
      </c>
      <c r="BF3842" t="s">
        <v>24374</v>
      </c>
      <c r="BG3842" t="s">
        <v>24366</v>
      </c>
      <c r="BH3842" t="s">
        <v>24375</v>
      </c>
    </row>
    <row r="3843" spans="1:60" x14ac:dyDescent="0.3">
      <c r="A3843" t="s">
        <v>24376</v>
      </c>
      <c r="B3843" t="s">
        <v>24377</v>
      </c>
      <c r="C3843" t="s">
        <v>24378</v>
      </c>
      <c r="D3843" t="s">
        <v>24379</v>
      </c>
      <c r="E3843" t="s">
        <v>24379</v>
      </c>
      <c r="F3843" t="s">
        <v>24377</v>
      </c>
      <c r="G3843">
        <v>4</v>
      </c>
      <c r="H3843">
        <v>15</v>
      </c>
      <c r="I3843">
        <v>12</v>
      </c>
      <c r="J3843">
        <v>12</v>
      </c>
      <c r="K3843">
        <v>15</v>
      </c>
      <c r="L3843">
        <v>14</v>
      </c>
      <c r="M3843">
        <v>14</v>
      </c>
      <c r="N3843">
        <v>15</v>
      </c>
      <c r="O3843">
        <v>12</v>
      </c>
      <c r="P3843">
        <v>11</v>
      </c>
      <c r="Q3843">
        <v>11</v>
      </c>
      <c r="R3843">
        <v>12</v>
      </c>
      <c r="S3843">
        <v>12</v>
      </c>
      <c r="T3843">
        <v>11</v>
      </c>
      <c r="U3843">
        <v>11</v>
      </c>
      <c r="V3843">
        <v>12</v>
      </c>
      <c r="W3843">
        <v>35.9</v>
      </c>
      <c r="X3843">
        <v>27.7</v>
      </c>
      <c r="Y3843">
        <v>27.7</v>
      </c>
      <c r="Z3843">
        <v>57.066000000000003</v>
      </c>
      <c r="AA3843">
        <v>502</v>
      </c>
      <c r="AB3843" t="s">
        <v>24380</v>
      </c>
      <c r="AC3843">
        <v>20</v>
      </c>
      <c r="AD3843">
        <v>13</v>
      </c>
      <c r="AE3843">
        <v>16</v>
      </c>
      <c r="AF3843">
        <v>16</v>
      </c>
      <c r="AG3843" s="1">
        <v>3.6697999999999999E-243</v>
      </c>
      <c r="AH3843">
        <v>35.9</v>
      </c>
      <c r="AI3843">
        <v>32.9</v>
      </c>
      <c r="AJ3843">
        <v>34.5</v>
      </c>
      <c r="AK3843">
        <v>35.9</v>
      </c>
      <c r="AL3843">
        <v>22524000000</v>
      </c>
      <c r="AM3843">
        <v>6548300000</v>
      </c>
      <c r="AN3843">
        <v>4700400000</v>
      </c>
      <c r="AO3843">
        <v>5763000000</v>
      </c>
      <c r="AP3843">
        <v>5512000000</v>
      </c>
      <c r="AQ3843">
        <v>5454300000</v>
      </c>
      <c r="AR3843">
        <v>5530400000</v>
      </c>
      <c r="AS3843">
        <v>6177000000</v>
      </c>
      <c r="AT3843">
        <v>5535500000</v>
      </c>
      <c r="AU3843">
        <v>20</v>
      </c>
      <c r="AV3843">
        <v>13</v>
      </c>
      <c r="AW3843">
        <v>21</v>
      </c>
      <c r="AX3843">
        <v>22</v>
      </c>
      <c r="AZ3843">
        <v>3841</v>
      </c>
      <c r="BA3843" t="s">
        <v>24381</v>
      </c>
      <c r="BB3843" t="s">
        <v>24382</v>
      </c>
      <c r="BC3843" t="s">
        <v>24383</v>
      </c>
      <c r="BD3843" t="s">
        <v>24384</v>
      </c>
      <c r="BE3843" t="s">
        <v>24385</v>
      </c>
      <c r="BF3843" t="s">
        <v>24386</v>
      </c>
      <c r="BG3843" t="s">
        <v>24387</v>
      </c>
      <c r="BH3843" t="s">
        <v>24388</v>
      </c>
    </row>
    <row r="3844" spans="1:60" x14ac:dyDescent="0.3">
      <c r="A3844" t="s">
        <v>24389</v>
      </c>
      <c r="B3844" t="s">
        <v>24389</v>
      </c>
      <c r="C3844">
        <v>22</v>
      </c>
      <c r="D3844">
        <v>22</v>
      </c>
      <c r="E3844">
        <v>22</v>
      </c>
      <c r="F3844" t="s">
        <v>24389</v>
      </c>
      <c r="G3844">
        <v>1</v>
      </c>
      <c r="H3844">
        <v>22</v>
      </c>
      <c r="I3844">
        <v>22</v>
      </c>
      <c r="J3844">
        <v>22</v>
      </c>
      <c r="K3844">
        <v>19</v>
      </c>
      <c r="L3844">
        <v>20</v>
      </c>
      <c r="M3844">
        <v>21</v>
      </c>
      <c r="N3844">
        <v>21</v>
      </c>
      <c r="O3844">
        <v>19</v>
      </c>
      <c r="P3844">
        <v>20</v>
      </c>
      <c r="Q3844">
        <v>21</v>
      </c>
      <c r="R3844">
        <v>21</v>
      </c>
      <c r="S3844">
        <v>19</v>
      </c>
      <c r="T3844">
        <v>20</v>
      </c>
      <c r="U3844">
        <v>21</v>
      </c>
      <c r="V3844">
        <v>21</v>
      </c>
      <c r="W3844">
        <v>46.3</v>
      </c>
      <c r="X3844">
        <v>46.3</v>
      </c>
      <c r="Y3844">
        <v>46.3</v>
      </c>
      <c r="Z3844">
        <v>61.47</v>
      </c>
      <c r="AA3844">
        <v>572</v>
      </c>
      <c r="AB3844">
        <v>572</v>
      </c>
      <c r="AC3844">
        <v>24</v>
      </c>
      <c r="AD3844">
        <v>27</v>
      </c>
      <c r="AE3844">
        <v>26</v>
      </c>
      <c r="AF3844">
        <v>26</v>
      </c>
      <c r="AG3844" s="1">
        <v>6.7373999999999996E-109</v>
      </c>
      <c r="AH3844">
        <v>40.6</v>
      </c>
      <c r="AI3844">
        <v>44.9</v>
      </c>
      <c r="AJ3844">
        <v>46.3</v>
      </c>
      <c r="AK3844">
        <v>46.3</v>
      </c>
      <c r="AL3844">
        <v>17325000000</v>
      </c>
      <c r="AM3844">
        <v>5038100000</v>
      </c>
      <c r="AN3844">
        <v>4439500000</v>
      </c>
      <c r="AO3844">
        <v>4163000000</v>
      </c>
      <c r="AP3844">
        <v>3684900000</v>
      </c>
      <c r="AQ3844">
        <v>5076900000</v>
      </c>
      <c r="AR3844">
        <v>4711300000</v>
      </c>
      <c r="AS3844">
        <v>4731400000</v>
      </c>
      <c r="AT3844">
        <v>4500700000</v>
      </c>
      <c r="AU3844">
        <v>29</v>
      </c>
      <c r="AV3844">
        <v>20</v>
      </c>
      <c r="AW3844">
        <v>22</v>
      </c>
      <c r="AX3844">
        <v>21</v>
      </c>
      <c r="AZ3844">
        <v>3842</v>
      </c>
      <c r="BA3844" t="s">
        <v>24390</v>
      </c>
      <c r="BB3844" t="s">
        <v>3590</v>
      </c>
      <c r="BC3844" t="s">
        <v>24391</v>
      </c>
      <c r="BD3844" t="s">
        <v>24392</v>
      </c>
      <c r="BE3844" t="s">
        <v>24393</v>
      </c>
      <c r="BF3844" t="s">
        <v>24394</v>
      </c>
      <c r="BG3844" t="s">
        <v>24395</v>
      </c>
      <c r="BH3844" t="s">
        <v>24396</v>
      </c>
    </row>
    <row r="3845" spans="1:60" x14ac:dyDescent="0.3">
      <c r="A3845" t="s">
        <v>24397</v>
      </c>
      <c r="B3845" t="s">
        <v>24397</v>
      </c>
      <c r="C3845" t="s">
        <v>525</v>
      </c>
      <c r="D3845" t="s">
        <v>525</v>
      </c>
      <c r="E3845" t="s">
        <v>525</v>
      </c>
      <c r="F3845" t="s">
        <v>24397</v>
      </c>
      <c r="G3845">
        <v>2</v>
      </c>
      <c r="H3845">
        <v>3</v>
      </c>
      <c r="I3845">
        <v>3</v>
      </c>
      <c r="J3845">
        <v>3</v>
      </c>
      <c r="K3845">
        <v>3</v>
      </c>
      <c r="L3845">
        <v>3</v>
      </c>
      <c r="M3845">
        <v>3</v>
      </c>
      <c r="N3845">
        <v>2</v>
      </c>
      <c r="O3845">
        <v>3</v>
      </c>
      <c r="P3845">
        <v>3</v>
      </c>
      <c r="Q3845">
        <v>3</v>
      </c>
      <c r="R3845">
        <v>2</v>
      </c>
      <c r="S3845">
        <v>3</v>
      </c>
      <c r="T3845">
        <v>3</v>
      </c>
      <c r="U3845">
        <v>3</v>
      </c>
      <c r="V3845">
        <v>2</v>
      </c>
      <c r="W3845">
        <v>5.6</v>
      </c>
      <c r="X3845">
        <v>5.6</v>
      </c>
      <c r="Y3845">
        <v>5.6</v>
      </c>
      <c r="Z3845">
        <v>76.944999999999993</v>
      </c>
      <c r="AA3845">
        <v>678</v>
      </c>
      <c r="AB3845" t="s">
        <v>24398</v>
      </c>
      <c r="AC3845">
        <v>4</v>
      </c>
      <c r="AD3845">
        <v>3</v>
      </c>
      <c r="AE3845">
        <v>3</v>
      </c>
      <c r="AF3845">
        <v>2</v>
      </c>
      <c r="AG3845" s="1">
        <v>2.1468E-10</v>
      </c>
      <c r="AH3845">
        <v>5.6</v>
      </c>
      <c r="AI3845">
        <v>5.6</v>
      </c>
      <c r="AJ3845">
        <v>5.6</v>
      </c>
      <c r="AK3845">
        <v>3.8</v>
      </c>
      <c r="AL3845">
        <v>291690000</v>
      </c>
      <c r="AM3845">
        <v>139630000</v>
      </c>
      <c r="AN3845">
        <v>71067000</v>
      </c>
      <c r="AO3845">
        <v>59127000</v>
      </c>
      <c r="AP3845">
        <v>21865000</v>
      </c>
      <c r="AQ3845">
        <v>83696000</v>
      </c>
      <c r="AR3845">
        <v>68903000</v>
      </c>
      <c r="AS3845">
        <v>54185000</v>
      </c>
      <c r="AT3845">
        <v>60247000</v>
      </c>
      <c r="AU3845">
        <v>3</v>
      </c>
      <c r="AV3845">
        <v>1</v>
      </c>
      <c r="AW3845">
        <v>0</v>
      </c>
      <c r="AX3845">
        <v>0</v>
      </c>
      <c r="AZ3845">
        <v>3843</v>
      </c>
      <c r="BA3845" t="s">
        <v>24399</v>
      </c>
      <c r="BB3845" t="s">
        <v>72</v>
      </c>
      <c r="BC3845" t="s">
        <v>24400</v>
      </c>
      <c r="BD3845" t="s">
        <v>24401</v>
      </c>
      <c r="BE3845" t="s">
        <v>24402</v>
      </c>
      <c r="BF3845" t="s">
        <v>24403</v>
      </c>
    </row>
    <row r="3846" spans="1:60" x14ac:dyDescent="0.3">
      <c r="A3846" t="s">
        <v>24404</v>
      </c>
      <c r="B3846" t="s">
        <v>24404</v>
      </c>
      <c r="C3846" t="s">
        <v>1224</v>
      </c>
      <c r="D3846" t="s">
        <v>1224</v>
      </c>
      <c r="E3846" t="s">
        <v>1224</v>
      </c>
      <c r="F3846" t="s">
        <v>24405</v>
      </c>
      <c r="G3846">
        <v>3</v>
      </c>
      <c r="H3846">
        <v>6</v>
      </c>
      <c r="I3846">
        <v>6</v>
      </c>
      <c r="J3846">
        <v>6</v>
      </c>
      <c r="K3846">
        <v>4</v>
      </c>
      <c r="L3846">
        <v>4</v>
      </c>
      <c r="M3846">
        <v>5</v>
      </c>
      <c r="N3846">
        <v>3</v>
      </c>
      <c r="O3846">
        <v>4</v>
      </c>
      <c r="P3846">
        <v>4</v>
      </c>
      <c r="Q3846">
        <v>5</v>
      </c>
      <c r="R3846">
        <v>3</v>
      </c>
      <c r="S3846">
        <v>4</v>
      </c>
      <c r="T3846">
        <v>4</v>
      </c>
      <c r="U3846">
        <v>5</v>
      </c>
      <c r="V3846">
        <v>3</v>
      </c>
      <c r="W3846">
        <v>20</v>
      </c>
      <c r="X3846">
        <v>20</v>
      </c>
      <c r="Y3846">
        <v>20</v>
      </c>
      <c r="Z3846">
        <v>62.875</v>
      </c>
      <c r="AA3846">
        <v>581</v>
      </c>
      <c r="AB3846" t="s">
        <v>24406</v>
      </c>
      <c r="AC3846">
        <v>4</v>
      </c>
      <c r="AD3846">
        <v>4</v>
      </c>
      <c r="AE3846">
        <v>5</v>
      </c>
      <c r="AF3846">
        <v>3</v>
      </c>
      <c r="AG3846" s="1">
        <v>1.2976E-30</v>
      </c>
      <c r="AH3846">
        <v>13.3</v>
      </c>
      <c r="AI3846">
        <v>14.3</v>
      </c>
      <c r="AJ3846">
        <v>17.7</v>
      </c>
      <c r="AK3846">
        <v>11</v>
      </c>
      <c r="AL3846">
        <v>821750000</v>
      </c>
      <c r="AM3846">
        <v>297580000</v>
      </c>
      <c r="AN3846">
        <v>190110000</v>
      </c>
      <c r="AO3846">
        <v>254780000</v>
      </c>
      <c r="AP3846">
        <v>79281000</v>
      </c>
      <c r="AQ3846">
        <v>222380000</v>
      </c>
      <c r="AR3846">
        <v>205980000</v>
      </c>
      <c r="AS3846">
        <v>225030000</v>
      </c>
      <c r="AT3846">
        <v>238690000</v>
      </c>
      <c r="AU3846">
        <v>2</v>
      </c>
      <c r="AV3846">
        <v>2</v>
      </c>
      <c r="AW3846">
        <v>3</v>
      </c>
      <c r="AX3846">
        <v>2</v>
      </c>
      <c r="AZ3846">
        <v>3844</v>
      </c>
      <c r="BA3846" t="s">
        <v>24407</v>
      </c>
      <c r="BB3846" t="s">
        <v>591</v>
      </c>
      <c r="BC3846" t="s">
        <v>24408</v>
      </c>
      <c r="BD3846" t="s">
        <v>24409</v>
      </c>
      <c r="BE3846" t="s">
        <v>24410</v>
      </c>
      <c r="BF3846" t="s">
        <v>24411</v>
      </c>
    </row>
    <row r="3847" spans="1:60" x14ac:dyDescent="0.3">
      <c r="A3847" t="s">
        <v>24412</v>
      </c>
      <c r="B3847" t="s">
        <v>24412</v>
      </c>
      <c r="C3847">
        <v>13</v>
      </c>
      <c r="D3847">
        <v>13</v>
      </c>
      <c r="E3847">
        <v>13</v>
      </c>
      <c r="F3847" t="s">
        <v>24412</v>
      </c>
      <c r="G3847">
        <v>1</v>
      </c>
      <c r="H3847">
        <v>13</v>
      </c>
      <c r="I3847">
        <v>13</v>
      </c>
      <c r="J3847">
        <v>13</v>
      </c>
      <c r="K3847">
        <v>11</v>
      </c>
      <c r="L3847">
        <v>10</v>
      </c>
      <c r="M3847">
        <v>12</v>
      </c>
      <c r="N3847">
        <v>13</v>
      </c>
      <c r="O3847">
        <v>11</v>
      </c>
      <c r="P3847">
        <v>10</v>
      </c>
      <c r="Q3847">
        <v>12</v>
      </c>
      <c r="R3847">
        <v>13</v>
      </c>
      <c r="S3847">
        <v>11</v>
      </c>
      <c r="T3847">
        <v>10</v>
      </c>
      <c r="U3847">
        <v>12</v>
      </c>
      <c r="V3847">
        <v>13</v>
      </c>
      <c r="W3847">
        <v>61.2</v>
      </c>
      <c r="X3847">
        <v>61.2</v>
      </c>
      <c r="Y3847">
        <v>61.2</v>
      </c>
      <c r="Z3847">
        <v>31.49</v>
      </c>
      <c r="AA3847">
        <v>281</v>
      </c>
      <c r="AB3847">
        <v>281</v>
      </c>
      <c r="AC3847">
        <v>16</v>
      </c>
      <c r="AD3847">
        <v>16</v>
      </c>
      <c r="AE3847">
        <v>19</v>
      </c>
      <c r="AF3847">
        <v>20</v>
      </c>
      <c r="AG3847" s="1">
        <v>5.2973000000000004E-143</v>
      </c>
      <c r="AH3847">
        <v>52.7</v>
      </c>
      <c r="AI3847">
        <v>45.9</v>
      </c>
      <c r="AJ3847">
        <v>55.9</v>
      </c>
      <c r="AK3847">
        <v>61.2</v>
      </c>
      <c r="AL3847">
        <v>15339000000</v>
      </c>
      <c r="AM3847">
        <v>3748100000</v>
      </c>
      <c r="AN3847">
        <v>3213500000</v>
      </c>
      <c r="AO3847">
        <v>4300200000</v>
      </c>
      <c r="AP3847">
        <v>4077600000</v>
      </c>
      <c r="AQ3847">
        <v>4286000000</v>
      </c>
      <c r="AR3847">
        <v>4451100000</v>
      </c>
      <c r="AS3847">
        <v>4074000000</v>
      </c>
      <c r="AT3847">
        <v>4142500000</v>
      </c>
      <c r="AU3847">
        <v>15</v>
      </c>
      <c r="AV3847">
        <v>13</v>
      </c>
      <c r="AW3847">
        <v>18</v>
      </c>
      <c r="AX3847">
        <v>15</v>
      </c>
      <c r="AZ3847">
        <v>3845</v>
      </c>
      <c r="BA3847" t="s">
        <v>24413</v>
      </c>
      <c r="BB3847" t="s">
        <v>669</v>
      </c>
      <c r="BC3847" t="s">
        <v>24414</v>
      </c>
      <c r="BD3847" t="s">
        <v>24415</v>
      </c>
      <c r="BE3847" t="s">
        <v>24416</v>
      </c>
      <c r="BF3847" t="s">
        <v>24417</v>
      </c>
      <c r="BG3847">
        <v>823</v>
      </c>
      <c r="BH3847">
        <v>238</v>
      </c>
    </row>
    <row r="3848" spans="1:60" x14ac:dyDescent="0.3">
      <c r="A3848" t="s">
        <v>24418</v>
      </c>
      <c r="B3848" t="s">
        <v>24418</v>
      </c>
      <c r="C3848">
        <v>12</v>
      </c>
      <c r="D3848">
        <v>12</v>
      </c>
      <c r="E3848">
        <v>12</v>
      </c>
      <c r="F3848" t="s">
        <v>24418</v>
      </c>
      <c r="G3848">
        <v>1</v>
      </c>
      <c r="H3848">
        <v>12</v>
      </c>
      <c r="I3848">
        <v>12</v>
      </c>
      <c r="J3848">
        <v>12</v>
      </c>
      <c r="K3848">
        <v>9</v>
      </c>
      <c r="L3848">
        <v>9</v>
      </c>
      <c r="M3848">
        <v>10</v>
      </c>
      <c r="N3848">
        <v>11</v>
      </c>
      <c r="O3848">
        <v>9</v>
      </c>
      <c r="P3848">
        <v>9</v>
      </c>
      <c r="Q3848">
        <v>10</v>
      </c>
      <c r="R3848">
        <v>11</v>
      </c>
      <c r="S3848">
        <v>9</v>
      </c>
      <c r="T3848">
        <v>9</v>
      </c>
      <c r="U3848">
        <v>10</v>
      </c>
      <c r="V3848">
        <v>11</v>
      </c>
      <c r="W3848">
        <v>49.5</v>
      </c>
      <c r="X3848">
        <v>49.5</v>
      </c>
      <c r="Y3848">
        <v>49.5</v>
      </c>
      <c r="Z3848">
        <v>34.097999999999999</v>
      </c>
      <c r="AA3848">
        <v>313</v>
      </c>
      <c r="AB3848">
        <v>313</v>
      </c>
      <c r="AC3848">
        <v>12</v>
      </c>
      <c r="AD3848">
        <v>10</v>
      </c>
      <c r="AE3848">
        <v>12</v>
      </c>
      <c r="AF3848">
        <v>12</v>
      </c>
      <c r="AG3848" s="1">
        <v>1.2023999999999999E-138</v>
      </c>
      <c r="AH3848">
        <v>34.799999999999997</v>
      </c>
      <c r="AI3848">
        <v>34.799999999999997</v>
      </c>
      <c r="AJ3848">
        <v>44.7</v>
      </c>
      <c r="AK3848">
        <v>44.4</v>
      </c>
      <c r="AL3848">
        <v>9336900000</v>
      </c>
      <c r="AM3848">
        <v>2984300000</v>
      </c>
      <c r="AN3848">
        <v>2740000000</v>
      </c>
      <c r="AO3848">
        <v>2129300000</v>
      </c>
      <c r="AP3848">
        <v>1483400000</v>
      </c>
      <c r="AQ3848">
        <v>3111300000</v>
      </c>
      <c r="AR3848">
        <v>3237600000</v>
      </c>
      <c r="AS3848">
        <v>1981500000</v>
      </c>
      <c r="AT3848">
        <v>1899200000</v>
      </c>
      <c r="AU3848">
        <v>11</v>
      </c>
      <c r="AV3848">
        <v>9</v>
      </c>
      <c r="AW3848">
        <v>11</v>
      </c>
      <c r="AX3848">
        <v>9</v>
      </c>
      <c r="AZ3848">
        <v>3846</v>
      </c>
      <c r="BA3848" t="s">
        <v>24419</v>
      </c>
      <c r="BB3848" t="s">
        <v>1422</v>
      </c>
      <c r="BC3848" t="s">
        <v>24420</v>
      </c>
      <c r="BD3848" t="s">
        <v>24421</v>
      </c>
      <c r="BE3848" t="s">
        <v>24422</v>
      </c>
      <c r="BF3848" t="s">
        <v>24423</v>
      </c>
    </row>
    <row r="3849" spans="1:60" x14ac:dyDescent="0.3">
      <c r="A3849" t="s">
        <v>24424</v>
      </c>
      <c r="B3849" t="s">
        <v>24425</v>
      </c>
      <c r="C3849" t="s">
        <v>24426</v>
      </c>
      <c r="D3849" t="s">
        <v>24426</v>
      </c>
      <c r="E3849" t="s">
        <v>24427</v>
      </c>
      <c r="F3849" t="s">
        <v>24425</v>
      </c>
      <c r="G3849">
        <v>3</v>
      </c>
      <c r="H3849">
        <v>41</v>
      </c>
      <c r="I3849">
        <v>41</v>
      </c>
      <c r="J3849">
        <v>20</v>
      </c>
      <c r="K3849">
        <v>32</v>
      </c>
      <c r="L3849">
        <v>30</v>
      </c>
      <c r="M3849">
        <v>39</v>
      </c>
      <c r="N3849">
        <v>38</v>
      </c>
      <c r="O3849">
        <v>32</v>
      </c>
      <c r="P3849">
        <v>30</v>
      </c>
      <c r="Q3849">
        <v>39</v>
      </c>
      <c r="R3849">
        <v>38</v>
      </c>
      <c r="S3849">
        <v>15</v>
      </c>
      <c r="T3849">
        <v>12</v>
      </c>
      <c r="U3849">
        <v>18</v>
      </c>
      <c r="V3849">
        <v>18</v>
      </c>
      <c r="W3849">
        <v>59.7</v>
      </c>
      <c r="X3849">
        <v>59.7</v>
      </c>
      <c r="Y3849">
        <v>34.6</v>
      </c>
      <c r="Z3849">
        <v>84.355999999999995</v>
      </c>
      <c r="AA3849">
        <v>765</v>
      </c>
      <c r="AB3849" t="s">
        <v>24428</v>
      </c>
      <c r="AC3849">
        <v>119</v>
      </c>
      <c r="AD3849">
        <v>90</v>
      </c>
      <c r="AE3849">
        <v>154</v>
      </c>
      <c r="AF3849">
        <v>151</v>
      </c>
      <c r="AG3849">
        <v>0</v>
      </c>
      <c r="AH3849">
        <v>49.8</v>
      </c>
      <c r="AI3849">
        <v>51.5</v>
      </c>
      <c r="AJ3849">
        <v>56.9</v>
      </c>
      <c r="AK3849">
        <v>57.8</v>
      </c>
      <c r="AL3849">
        <v>346780000000</v>
      </c>
      <c r="AM3849">
        <v>82959000000</v>
      </c>
      <c r="AN3849">
        <v>78748000000</v>
      </c>
      <c r="AO3849">
        <v>99361000000</v>
      </c>
      <c r="AP3849">
        <v>85709000000</v>
      </c>
      <c r="AQ3849">
        <v>71360000000</v>
      </c>
      <c r="AR3849">
        <v>67630000000</v>
      </c>
      <c r="AS3849">
        <v>110900000000</v>
      </c>
      <c r="AT3849">
        <v>119080000000</v>
      </c>
      <c r="AU3849">
        <v>152</v>
      </c>
      <c r="AV3849">
        <v>118</v>
      </c>
      <c r="AW3849">
        <v>179</v>
      </c>
      <c r="AX3849">
        <v>187</v>
      </c>
      <c r="AZ3849">
        <v>3847</v>
      </c>
      <c r="BA3849" t="s">
        <v>24429</v>
      </c>
      <c r="BB3849" t="s">
        <v>17138</v>
      </c>
      <c r="BC3849" t="s">
        <v>24430</v>
      </c>
      <c r="BD3849" t="s">
        <v>24431</v>
      </c>
      <c r="BE3849" t="s">
        <v>24432</v>
      </c>
      <c r="BF3849" t="s">
        <v>24433</v>
      </c>
      <c r="BG3849" t="s">
        <v>24434</v>
      </c>
      <c r="BH3849" t="s">
        <v>12484</v>
      </c>
    </row>
    <row r="3850" spans="1:60" x14ac:dyDescent="0.3">
      <c r="A3850" t="s">
        <v>24435</v>
      </c>
      <c r="B3850" t="s">
        <v>24435</v>
      </c>
      <c r="C3850">
        <v>7</v>
      </c>
      <c r="D3850">
        <v>7</v>
      </c>
      <c r="E3850">
        <v>7</v>
      </c>
      <c r="F3850" t="s">
        <v>24435</v>
      </c>
      <c r="G3850">
        <v>1</v>
      </c>
      <c r="H3850">
        <v>7</v>
      </c>
      <c r="I3850">
        <v>7</v>
      </c>
      <c r="J3850">
        <v>7</v>
      </c>
      <c r="K3850">
        <v>5</v>
      </c>
      <c r="L3850">
        <v>7</v>
      </c>
      <c r="M3850">
        <v>6</v>
      </c>
      <c r="N3850">
        <v>6</v>
      </c>
      <c r="O3850">
        <v>5</v>
      </c>
      <c r="P3850">
        <v>7</v>
      </c>
      <c r="Q3850">
        <v>6</v>
      </c>
      <c r="R3850">
        <v>6</v>
      </c>
      <c r="S3850">
        <v>5</v>
      </c>
      <c r="T3850">
        <v>7</v>
      </c>
      <c r="U3850">
        <v>6</v>
      </c>
      <c r="V3850">
        <v>6</v>
      </c>
      <c r="W3850">
        <v>17.8</v>
      </c>
      <c r="X3850">
        <v>17.8</v>
      </c>
      <c r="Y3850">
        <v>17.8</v>
      </c>
      <c r="Z3850">
        <v>46.52</v>
      </c>
      <c r="AA3850">
        <v>444</v>
      </c>
      <c r="AB3850">
        <v>444</v>
      </c>
      <c r="AC3850">
        <v>8</v>
      </c>
      <c r="AD3850">
        <v>7</v>
      </c>
      <c r="AE3850">
        <v>6</v>
      </c>
      <c r="AF3850">
        <v>6</v>
      </c>
      <c r="AG3850" s="1">
        <v>9.8378000000000004E-39</v>
      </c>
      <c r="AH3850">
        <v>15.1</v>
      </c>
      <c r="AI3850">
        <v>17.8</v>
      </c>
      <c r="AJ3850">
        <v>17.3</v>
      </c>
      <c r="AK3850">
        <v>17.8</v>
      </c>
      <c r="AL3850">
        <v>1342200000</v>
      </c>
      <c r="AM3850">
        <v>226530000</v>
      </c>
      <c r="AN3850">
        <v>510910000</v>
      </c>
      <c r="AO3850">
        <v>312510000</v>
      </c>
      <c r="AP3850">
        <v>292300000</v>
      </c>
      <c r="AQ3850">
        <v>223720000</v>
      </c>
      <c r="AR3850">
        <v>433240000</v>
      </c>
      <c r="AS3850">
        <v>480790000</v>
      </c>
      <c r="AT3850">
        <v>356630000</v>
      </c>
      <c r="AU3850">
        <v>4</v>
      </c>
      <c r="AV3850">
        <v>6</v>
      </c>
      <c r="AW3850">
        <v>5</v>
      </c>
      <c r="AX3850">
        <v>3</v>
      </c>
      <c r="AZ3850">
        <v>3848</v>
      </c>
      <c r="BA3850" t="s">
        <v>24436</v>
      </c>
      <c r="BB3850" t="s">
        <v>100</v>
      </c>
      <c r="BC3850" t="s">
        <v>24437</v>
      </c>
      <c r="BD3850" t="s">
        <v>24438</v>
      </c>
      <c r="BE3850" t="s">
        <v>24439</v>
      </c>
      <c r="BF3850" t="s">
        <v>24440</v>
      </c>
    </row>
    <row r="3851" spans="1:60" x14ac:dyDescent="0.3">
      <c r="A3851" t="s">
        <v>24441</v>
      </c>
      <c r="B3851" t="s">
        <v>24441</v>
      </c>
      <c r="C3851">
        <v>5</v>
      </c>
      <c r="D3851">
        <v>5</v>
      </c>
      <c r="E3851">
        <v>5</v>
      </c>
      <c r="F3851" t="s">
        <v>24441</v>
      </c>
      <c r="G3851">
        <v>1</v>
      </c>
      <c r="H3851">
        <v>5</v>
      </c>
      <c r="I3851">
        <v>5</v>
      </c>
      <c r="J3851">
        <v>5</v>
      </c>
      <c r="K3851">
        <v>3</v>
      </c>
      <c r="L3851">
        <v>3</v>
      </c>
      <c r="M3851">
        <v>3</v>
      </c>
      <c r="N3851">
        <v>1</v>
      </c>
      <c r="O3851">
        <v>3</v>
      </c>
      <c r="P3851">
        <v>3</v>
      </c>
      <c r="Q3851">
        <v>3</v>
      </c>
      <c r="R3851">
        <v>1</v>
      </c>
      <c r="S3851">
        <v>3</v>
      </c>
      <c r="T3851">
        <v>3</v>
      </c>
      <c r="U3851">
        <v>3</v>
      </c>
      <c r="V3851">
        <v>1</v>
      </c>
      <c r="W3851">
        <v>10.6</v>
      </c>
      <c r="X3851">
        <v>10.6</v>
      </c>
      <c r="Y3851">
        <v>10.6</v>
      </c>
      <c r="Z3851">
        <v>60.39</v>
      </c>
      <c r="AA3851">
        <v>556</v>
      </c>
      <c r="AB3851">
        <v>556</v>
      </c>
      <c r="AC3851">
        <v>3</v>
      </c>
      <c r="AD3851">
        <v>3</v>
      </c>
      <c r="AE3851">
        <v>3</v>
      </c>
      <c r="AF3851">
        <v>1</v>
      </c>
      <c r="AG3851" s="1">
        <v>1.7914000000000001E-13</v>
      </c>
      <c r="AH3851">
        <v>6.3</v>
      </c>
      <c r="AI3851">
        <v>6.1</v>
      </c>
      <c r="AJ3851">
        <v>7.2</v>
      </c>
      <c r="AK3851">
        <v>2.7</v>
      </c>
      <c r="AL3851">
        <v>319230000</v>
      </c>
      <c r="AM3851">
        <v>116460000</v>
      </c>
      <c r="AN3851">
        <v>115030000</v>
      </c>
      <c r="AO3851">
        <v>68968000</v>
      </c>
      <c r="AP3851">
        <v>18770000</v>
      </c>
      <c r="AQ3851">
        <v>144960000</v>
      </c>
      <c r="AR3851">
        <v>109250000</v>
      </c>
      <c r="AS3851">
        <v>68196000</v>
      </c>
      <c r="AT3851">
        <v>0</v>
      </c>
      <c r="AU3851">
        <v>3</v>
      </c>
      <c r="AV3851">
        <v>2</v>
      </c>
      <c r="AW3851">
        <v>1</v>
      </c>
      <c r="AX3851">
        <v>0</v>
      </c>
      <c r="AZ3851">
        <v>3849</v>
      </c>
      <c r="BA3851" t="s">
        <v>24442</v>
      </c>
      <c r="BB3851" t="s">
        <v>93</v>
      </c>
      <c r="BC3851" t="s">
        <v>24443</v>
      </c>
      <c r="BD3851" t="s">
        <v>24444</v>
      </c>
      <c r="BE3851" t="s">
        <v>24445</v>
      </c>
      <c r="BF3851" t="s">
        <v>24446</v>
      </c>
    </row>
    <row r="3852" spans="1:60" x14ac:dyDescent="0.3">
      <c r="A3852" t="s">
        <v>24447</v>
      </c>
      <c r="B3852" t="s">
        <v>24447</v>
      </c>
      <c r="C3852">
        <v>4</v>
      </c>
      <c r="D3852">
        <v>4</v>
      </c>
      <c r="E3852">
        <v>4</v>
      </c>
      <c r="F3852" t="s">
        <v>24447</v>
      </c>
      <c r="G3852">
        <v>1</v>
      </c>
      <c r="H3852">
        <v>4</v>
      </c>
      <c r="I3852">
        <v>4</v>
      </c>
      <c r="J3852">
        <v>4</v>
      </c>
      <c r="K3852">
        <v>3</v>
      </c>
      <c r="L3852">
        <v>3</v>
      </c>
      <c r="M3852">
        <v>4</v>
      </c>
      <c r="N3852">
        <v>4</v>
      </c>
      <c r="O3852">
        <v>3</v>
      </c>
      <c r="P3852">
        <v>3</v>
      </c>
      <c r="Q3852">
        <v>4</v>
      </c>
      <c r="R3852">
        <v>4</v>
      </c>
      <c r="S3852">
        <v>3</v>
      </c>
      <c r="T3852">
        <v>3</v>
      </c>
      <c r="U3852">
        <v>4</v>
      </c>
      <c r="V3852">
        <v>4</v>
      </c>
      <c r="W3852">
        <v>22.2</v>
      </c>
      <c r="X3852">
        <v>22.2</v>
      </c>
      <c r="Y3852">
        <v>22.2</v>
      </c>
      <c r="Z3852">
        <v>25.745000000000001</v>
      </c>
      <c r="AA3852">
        <v>221</v>
      </c>
      <c r="AB3852">
        <v>221</v>
      </c>
      <c r="AC3852">
        <v>3</v>
      </c>
      <c r="AD3852">
        <v>4</v>
      </c>
      <c r="AE3852">
        <v>5</v>
      </c>
      <c r="AF3852">
        <v>5</v>
      </c>
      <c r="AG3852" s="1">
        <v>2.5627000000000001E-28</v>
      </c>
      <c r="AH3852">
        <v>15.8</v>
      </c>
      <c r="AI3852">
        <v>17.2</v>
      </c>
      <c r="AJ3852">
        <v>22.2</v>
      </c>
      <c r="AK3852">
        <v>22.2</v>
      </c>
      <c r="AL3852">
        <v>921600000</v>
      </c>
      <c r="AM3852">
        <v>254380000</v>
      </c>
      <c r="AN3852">
        <v>230840000</v>
      </c>
      <c r="AO3852">
        <v>261350000</v>
      </c>
      <c r="AP3852">
        <v>175030000</v>
      </c>
      <c r="AQ3852">
        <v>292130000</v>
      </c>
      <c r="AR3852">
        <v>231840000</v>
      </c>
      <c r="AS3852">
        <v>267730000</v>
      </c>
      <c r="AT3852">
        <v>212150000</v>
      </c>
      <c r="AU3852">
        <v>0</v>
      </c>
      <c r="AV3852">
        <v>4</v>
      </c>
      <c r="AW3852">
        <v>4</v>
      </c>
      <c r="AX3852">
        <v>1</v>
      </c>
      <c r="AZ3852">
        <v>3850</v>
      </c>
      <c r="BA3852" t="s">
        <v>24448</v>
      </c>
      <c r="BB3852" t="s">
        <v>229</v>
      </c>
      <c r="BC3852" t="s">
        <v>24449</v>
      </c>
      <c r="BD3852" t="s">
        <v>24450</v>
      </c>
      <c r="BE3852" t="s">
        <v>24451</v>
      </c>
      <c r="BF3852" t="s">
        <v>24452</v>
      </c>
    </row>
    <row r="3853" spans="1:60" x14ac:dyDescent="0.3">
      <c r="A3853" t="s">
        <v>24453</v>
      </c>
      <c r="B3853" t="s">
        <v>24453</v>
      </c>
      <c r="C3853">
        <v>17</v>
      </c>
      <c r="D3853">
        <v>13</v>
      </c>
      <c r="E3853">
        <v>10</v>
      </c>
      <c r="F3853" t="s">
        <v>24453</v>
      </c>
      <c r="G3853">
        <v>1</v>
      </c>
      <c r="H3853">
        <v>17</v>
      </c>
      <c r="I3853">
        <v>13</v>
      </c>
      <c r="J3853">
        <v>10</v>
      </c>
      <c r="K3853">
        <v>15</v>
      </c>
      <c r="L3853">
        <v>13</v>
      </c>
      <c r="M3853">
        <v>13</v>
      </c>
      <c r="N3853">
        <v>13</v>
      </c>
      <c r="O3853">
        <v>11</v>
      </c>
      <c r="P3853">
        <v>11</v>
      </c>
      <c r="Q3853">
        <v>11</v>
      </c>
      <c r="R3853">
        <v>11</v>
      </c>
      <c r="S3853">
        <v>8</v>
      </c>
      <c r="T3853">
        <v>8</v>
      </c>
      <c r="U3853">
        <v>8</v>
      </c>
      <c r="V3853">
        <v>8</v>
      </c>
      <c r="W3853">
        <v>50.9</v>
      </c>
      <c r="X3853">
        <v>38.9</v>
      </c>
      <c r="Y3853">
        <v>32.6</v>
      </c>
      <c r="Z3853">
        <v>44.524000000000001</v>
      </c>
      <c r="AA3853">
        <v>411</v>
      </c>
      <c r="AB3853">
        <v>411</v>
      </c>
      <c r="AC3853">
        <v>15</v>
      </c>
      <c r="AD3853">
        <v>15</v>
      </c>
      <c r="AE3853">
        <v>14</v>
      </c>
      <c r="AF3853">
        <v>18</v>
      </c>
      <c r="AG3853" s="1">
        <v>3.4207999999999999E-113</v>
      </c>
      <c r="AH3853">
        <v>45.3</v>
      </c>
      <c r="AI3853">
        <v>44.3</v>
      </c>
      <c r="AJ3853">
        <v>43.3</v>
      </c>
      <c r="AK3853">
        <v>43.3</v>
      </c>
      <c r="AL3853">
        <v>7619500000</v>
      </c>
      <c r="AM3853">
        <v>1862600000</v>
      </c>
      <c r="AN3853">
        <v>2054500000</v>
      </c>
      <c r="AO3853">
        <v>1790500000</v>
      </c>
      <c r="AP3853">
        <v>1911800000</v>
      </c>
      <c r="AQ3853">
        <v>1993000000</v>
      </c>
      <c r="AR3853">
        <v>1958000000</v>
      </c>
      <c r="AS3853">
        <v>2016000000</v>
      </c>
      <c r="AT3853">
        <v>2186700000</v>
      </c>
      <c r="AU3853">
        <v>14</v>
      </c>
      <c r="AV3853">
        <v>8</v>
      </c>
      <c r="AW3853">
        <v>12</v>
      </c>
      <c r="AX3853">
        <v>12</v>
      </c>
      <c r="AZ3853">
        <v>3851</v>
      </c>
      <c r="BA3853" t="s">
        <v>24454</v>
      </c>
      <c r="BB3853" t="s">
        <v>24455</v>
      </c>
      <c r="BC3853" t="s">
        <v>24456</v>
      </c>
      <c r="BD3853" t="s">
        <v>24457</v>
      </c>
      <c r="BE3853" t="s">
        <v>24458</v>
      </c>
      <c r="BF3853" t="s">
        <v>24459</v>
      </c>
      <c r="BG3853" t="s">
        <v>24460</v>
      </c>
      <c r="BH3853" t="s">
        <v>24461</v>
      </c>
    </row>
    <row r="3854" spans="1:60" x14ac:dyDescent="0.3">
      <c r="A3854" t="s">
        <v>24462</v>
      </c>
      <c r="B3854" t="s">
        <v>24462</v>
      </c>
      <c r="C3854">
        <v>2</v>
      </c>
      <c r="D3854">
        <v>2</v>
      </c>
      <c r="E3854">
        <v>2</v>
      </c>
      <c r="F3854" t="s">
        <v>24462</v>
      </c>
      <c r="G3854">
        <v>1</v>
      </c>
      <c r="H3854">
        <v>2</v>
      </c>
      <c r="I3854">
        <v>2</v>
      </c>
      <c r="J3854">
        <v>2</v>
      </c>
      <c r="K3854">
        <v>2</v>
      </c>
      <c r="L3854">
        <v>2</v>
      </c>
      <c r="M3854">
        <v>2</v>
      </c>
      <c r="N3854">
        <v>2</v>
      </c>
      <c r="O3854">
        <v>2</v>
      </c>
      <c r="P3854">
        <v>2</v>
      </c>
      <c r="Q3854">
        <v>2</v>
      </c>
      <c r="R3854">
        <v>2</v>
      </c>
      <c r="S3854">
        <v>2</v>
      </c>
      <c r="T3854">
        <v>2</v>
      </c>
      <c r="U3854">
        <v>2</v>
      </c>
      <c r="V3854">
        <v>2</v>
      </c>
      <c r="W3854">
        <v>7.4</v>
      </c>
      <c r="X3854">
        <v>7.4</v>
      </c>
      <c r="Y3854">
        <v>7.4</v>
      </c>
      <c r="Z3854">
        <v>39.005000000000003</v>
      </c>
      <c r="AA3854">
        <v>351</v>
      </c>
      <c r="AB3854">
        <v>351</v>
      </c>
      <c r="AC3854">
        <v>2</v>
      </c>
      <c r="AD3854">
        <v>2</v>
      </c>
      <c r="AE3854">
        <v>3</v>
      </c>
      <c r="AF3854">
        <v>3</v>
      </c>
      <c r="AG3854" s="1">
        <v>8.1019999999999998E-27</v>
      </c>
      <c r="AH3854">
        <v>7.4</v>
      </c>
      <c r="AI3854">
        <v>7.4</v>
      </c>
      <c r="AJ3854">
        <v>7.4</v>
      </c>
      <c r="AK3854">
        <v>7.4</v>
      </c>
      <c r="AL3854">
        <v>353670000</v>
      </c>
      <c r="AM3854">
        <v>96028000</v>
      </c>
      <c r="AN3854">
        <v>88883000</v>
      </c>
      <c r="AO3854">
        <v>86851000</v>
      </c>
      <c r="AP3854">
        <v>81909000</v>
      </c>
      <c r="AQ3854">
        <v>83223000</v>
      </c>
      <c r="AR3854">
        <v>105730000</v>
      </c>
      <c r="AS3854">
        <v>72517000</v>
      </c>
      <c r="AT3854">
        <v>74983000</v>
      </c>
      <c r="AU3854">
        <v>1</v>
      </c>
      <c r="AV3854">
        <v>2</v>
      </c>
      <c r="AW3854">
        <v>2</v>
      </c>
      <c r="AX3854">
        <v>2</v>
      </c>
      <c r="AZ3854">
        <v>3852</v>
      </c>
      <c r="BA3854" t="s">
        <v>24463</v>
      </c>
      <c r="BB3854" t="s">
        <v>79</v>
      </c>
      <c r="BC3854" t="s">
        <v>24464</v>
      </c>
      <c r="BD3854" t="s">
        <v>24465</v>
      </c>
      <c r="BE3854" t="s">
        <v>24466</v>
      </c>
      <c r="BF3854" t="s">
        <v>24467</v>
      </c>
    </row>
    <row r="3855" spans="1:60" x14ac:dyDescent="0.3">
      <c r="A3855" t="s">
        <v>24468</v>
      </c>
      <c r="B3855" t="s">
        <v>24468</v>
      </c>
      <c r="C3855" t="s">
        <v>106</v>
      </c>
      <c r="D3855" t="s">
        <v>106</v>
      </c>
      <c r="E3855" t="s">
        <v>106</v>
      </c>
      <c r="F3855" t="s">
        <v>24468</v>
      </c>
      <c r="G3855">
        <v>2</v>
      </c>
      <c r="H3855">
        <v>1</v>
      </c>
      <c r="I3855">
        <v>1</v>
      </c>
      <c r="J3855">
        <v>1</v>
      </c>
      <c r="K3855">
        <v>0</v>
      </c>
      <c r="L3855">
        <v>1</v>
      </c>
      <c r="M3855">
        <v>0</v>
      </c>
      <c r="N3855">
        <v>0</v>
      </c>
      <c r="O3855">
        <v>0</v>
      </c>
      <c r="P3855">
        <v>1</v>
      </c>
      <c r="Q3855">
        <v>0</v>
      </c>
      <c r="R3855">
        <v>0</v>
      </c>
      <c r="S3855">
        <v>0</v>
      </c>
      <c r="T3855">
        <v>1</v>
      </c>
      <c r="U3855">
        <v>0</v>
      </c>
      <c r="V3855">
        <v>0</v>
      </c>
      <c r="W3855">
        <v>3</v>
      </c>
      <c r="X3855">
        <v>3</v>
      </c>
      <c r="Y3855">
        <v>3</v>
      </c>
      <c r="Z3855">
        <v>92.950999999999993</v>
      </c>
      <c r="AA3855">
        <v>843</v>
      </c>
      <c r="AB3855" t="s">
        <v>24469</v>
      </c>
      <c r="AD3855">
        <v>1</v>
      </c>
      <c r="AG3855" s="1">
        <v>2.0233E-8</v>
      </c>
      <c r="AH3855">
        <v>0</v>
      </c>
      <c r="AI3855">
        <v>3</v>
      </c>
      <c r="AJ3855">
        <v>0</v>
      </c>
      <c r="AK3855">
        <v>0</v>
      </c>
      <c r="AL3855">
        <v>53630000</v>
      </c>
      <c r="AM3855">
        <v>0</v>
      </c>
      <c r="AN3855">
        <v>53630000</v>
      </c>
      <c r="AO3855">
        <v>0</v>
      </c>
      <c r="AP3855">
        <v>0</v>
      </c>
      <c r="AQ3855">
        <v>0</v>
      </c>
      <c r="AR3855">
        <v>60728000</v>
      </c>
      <c r="AS3855">
        <v>0</v>
      </c>
      <c r="AT3855">
        <v>0</v>
      </c>
      <c r="AU3855">
        <v>0</v>
      </c>
      <c r="AV3855">
        <v>1</v>
      </c>
      <c r="AW3855">
        <v>0</v>
      </c>
      <c r="AX3855">
        <v>0</v>
      </c>
      <c r="AZ3855">
        <v>3853</v>
      </c>
      <c r="BA3855">
        <v>16035</v>
      </c>
      <c r="BB3855" t="b">
        <v>1</v>
      </c>
      <c r="BC3855">
        <v>16596</v>
      </c>
      <c r="BD3855">
        <v>68072</v>
      </c>
      <c r="BE3855">
        <v>57060</v>
      </c>
      <c r="BF3855">
        <v>57060</v>
      </c>
    </row>
    <row r="3856" spans="1:60" x14ac:dyDescent="0.3">
      <c r="A3856" t="s">
        <v>24470</v>
      </c>
      <c r="B3856" t="s">
        <v>24470</v>
      </c>
      <c r="C3856" t="s">
        <v>449</v>
      </c>
      <c r="D3856" t="s">
        <v>977</v>
      </c>
      <c r="E3856" t="s">
        <v>13846</v>
      </c>
      <c r="F3856" t="s">
        <v>24471</v>
      </c>
      <c r="G3856">
        <v>3</v>
      </c>
      <c r="H3856">
        <v>9</v>
      </c>
      <c r="I3856">
        <v>1</v>
      </c>
      <c r="J3856">
        <v>0</v>
      </c>
      <c r="K3856">
        <v>9</v>
      </c>
      <c r="L3856">
        <v>8</v>
      </c>
      <c r="M3856">
        <v>9</v>
      </c>
      <c r="N3856">
        <v>8</v>
      </c>
      <c r="O3856">
        <v>1</v>
      </c>
      <c r="P3856">
        <v>1</v>
      </c>
      <c r="Q3856">
        <v>1</v>
      </c>
      <c r="R3856">
        <v>1</v>
      </c>
      <c r="S3856">
        <v>0</v>
      </c>
      <c r="T3856">
        <v>0</v>
      </c>
      <c r="U3856">
        <v>0</v>
      </c>
      <c r="V3856">
        <v>0</v>
      </c>
      <c r="W3856">
        <v>63.9</v>
      </c>
      <c r="X3856">
        <v>6.9</v>
      </c>
      <c r="Y3856">
        <v>0</v>
      </c>
      <c r="Z3856">
        <v>16.544</v>
      </c>
      <c r="AA3856">
        <v>144</v>
      </c>
      <c r="AB3856" t="s">
        <v>24472</v>
      </c>
      <c r="AC3856">
        <v>1</v>
      </c>
      <c r="AD3856">
        <v>1</v>
      </c>
      <c r="AE3856">
        <v>1</v>
      </c>
      <c r="AF3856">
        <v>1</v>
      </c>
      <c r="AG3856" s="1">
        <v>6.0877999999999998E-81</v>
      </c>
      <c r="AH3856">
        <v>63.9</v>
      </c>
      <c r="AI3856">
        <v>58.3</v>
      </c>
      <c r="AJ3856">
        <v>63.9</v>
      </c>
      <c r="AK3856">
        <v>58.3</v>
      </c>
      <c r="AL3856">
        <v>8418600000</v>
      </c>
      <c r="AM3856">
        <v>2749000000</v>
      </c>
      <c r="AN3856">
        <v>1875900000</v>
      </c>
      <c r="AO3856">
        <v>1820500000</v>
      </c>
      <c r="AP3856">
        <v>1973200000</v>
      </c>
      <c r="AQ3856">
        <v>0</v>
      </c>
      <c r="AR3856">
        <v>0</v>
      </c>
      <c r="AS3856">
        <v>0</v>
      </c>
      <c r="AT3856">
        <v>2478900000</v>
      </c>
      <c r="AU3856">
        <v>3</v>
      </c>
      <c r="AV3856">
        <v>0</v>
      </c>
      <c r="AW3856">
        <v>4</v>
      </c>
      <c r="AX3856">
        <v>3</v>
      </c>
      <c r="AZ3856">
        <v>3854</v>
      </c>
      <c r="BA3856" t="s">
        <v>24473</v>
      </c>
      <c r="BB3856" t="s">
        <v>24474</v>
      </c>
      <c r="BC3856" t="s">
        <v>24475</v>
      </c>
      <c r="BD3856" t="s">
        <v>24476</v>
      </c>
      <c r="BE3856" t="s">
        <v>24477</v>
      </c>
      <c r="BF3856" t="s">
        <v>24478</v>
      </c>
    </row>
    <row r="3857" spans="1:58" x14ac:dyDescent="0.3">
      <c r="A3857" t="s">
        <v>24479</v>
      </c>
      <c r="B3857" t="s">
        <v>24479</v>
      </c>
      <c r="C3857" t="s">
        <v>207</v>
      </c>
      <c r="D3857" t="s">
        <v>207</v>
      </c>
      <c r="E3857" t="s">
        <v>207</v>
      </c>
      <c r="F3857" t="s">
        <v>24480</v>
      </c>
      <c r="G3857">
        <v>3</v>
      </c>
      <c r="H3857">
        <v>2</v>
      </c>
      <c r="I3857">
        <v>2</v>
      </c>
      <c r="J3857">
        <v>2</v>
      </c>
      <c r="K3857">
        <v>2</v>
      </c>
      <c r="L3857">
        <v>1</v>
      </c>
      <c r="M3857">
        <v>1</v>
      </c>
      <c r="N3857">
        <v>2</v>
      </c>
      <c r="O3857">
        <v>2</v>
      </c>
      <c r="P3857">
        <v>1</v>
      </c>
      <c r="Q3857">
        <v>1</v>
      </c>
      <c r="R3857">
        <v>2</v>
      </c>
      <c r="S3857">
        <v>2</v>
      </c>
      <c r="T3857">
        <v>1</v>
      </c>
      <c r="U3857">
        <v>1</v>
      </c>
      <c r="V3857">
        <v>2</v>
      </c>
      <c r="W3857">
        <v>13.4</v>
      </c>
      <c r="X3857">
        <v>13.4</v>
      </c>
      <c r="Y3857">
        <v>13.4</v>
      </c>
      <c r="Z3857">
        <v>29.102</v>
      </c>
      <c r="AA3857">
        <v>269</v>
      </c>
      <c r="AB3857" t="s">
        <v>24481</v>
      </c>
      <c r="AC3857">
        <v>2</v>
      </c>
      <c r="AD3857">
        <v>2</v>
      </c>
      <c r="AE3857">
        <v>2</v>
      </c>
      <c r="AF3857">
        <v>3</v>
      </c>
      <c r="AG3857" s="1">
        <v>1.4512000000000001E-20</v>
      </c>
      <c r="AH3857">
        <v>13.4</v>
      </c>
      <c r="AI3857">
        <v>7.8</v>
      </c>
      <c r="AJ3857">
        <v>7.8</v>
      </c>
      <c r="AK3857">
        <v>13.4</v>
      </c>
      <c r="AL3857">
        <v>320130000</v>
      </c>
      <c r="AM3857">
        <v>109520000</v>
      </c>
      <c r="AN3857">
        <v>42757000</v>
      </c>
      <c r="AO3857">
        <v>29645000</v>
      </c>
      <c r="AP3857">
        <v>138210000</v>
      </c>
      <c r="AQ3857">
        <v>63397000</v>
      </c>
      <c r="AR3857">
        <v>61288000</v>
      </c>
      <c r="AS3857">
        <v>50732000</v>
      </c>
      <c r="AT3857">
        <v>188680000</v>
      </c>
      <c r="AU3857">
        <v>2</v>
      </c>
      <c r="AV3857">
        <v>1</v>
      </c>
      <c r="AW3857">
        <v>1</v>
      </c>
      <c r="AX3857">
        <v>3</v>
      </c>
      <c r="AZ3857">
        <v>3855</v>
      </c>
      <c r="BA3857" t="s">
        <v>24482</v>
      </c>
      <c r="BB3857" t="s">
        <v>79</v>
      </c>
      <c r="BC3857" t="s">
        <v>24483</v>
      </c>
      <c r="BD3857" t="s">
        <v>24484</v>
      </c>
      <c r="BE3857" t="s">
        <v>24485</v>
      </c>
      <c r="BF3857" t="s">
        <v>24486</v>
      </c>
    </row>
    <row r="3858" spans="1:58" x14ac:dyDescent="0.3">
      <c r="A3858" t="s">
        <v>24487</v>
      </c>
      <c r="B3858" t="s">
        <v>24487</v>
      </c>
      <c r="C3858" t="s">
        <v>207</v>
      </c>
      <c r="D3858" t="s">
        <v>207</v>
      </c>
      <c r="E3858" t="s">
        <v>207</v>
      </c>
      <c r="F3858" t="s">
        <v>24488</v>
      </c>
      <c r="G3858">
        <v>3</v>
      </c>
      <c r="H3858">
        <v>2</v>
      </c>
      <c r="I3858">
        <v>2</v>
      </c>
      <c r="J3858">
        <v>2</v>
      </c>
      <c r="K3858">
        <v>1</v>
      </c>
      <c r="L3858">
        <v>1</v>
      </c>
      <c r="M3858">
        <v>2</v>
      </c>
      <c r="N3858">
        <v>1</v>
      </c>
      <c r="O3858">
        <v>1</v>
      </c>
      <c r="P3858">
        <v>1</v>
      </c>
      <c r="Q3858">
        <v>2</v>
      </c>
      <c r="R3858">
        <v>1</v>
      </c>
      <c r="S3858">
        <v>1</v>
      </c>
      <c r="T3858">
        <v>1</v>
      </c>
      <c r="U3858">
        <v>2</v>
      </c>
      <c r="V3858">
        <v>1</v>
      </c>
      <c r="W3858">
        <v>3.3</v>
      </c>
      <c r="X3858">
        <v>3.3</v>
      </c>
      <c r="Y3858">
        <v>3.3</v>
      </c>
      <c r="Z3858">
        <v>118.06</v>
      </c>
      <c r="AA3858">
        <v>1031</v>
      </c>
      <c r="AB3858" t="s">
        <v>24489</v>
      </c>
      <c r="AC3858">
        <v>1</v>
      </c>
      <c r="AD3858">
        <v>1</v>
      </c>
      <c r="AE3858">
        <v>2</v>
      </c>
      <c r="AF3858">
        <v>1</v>
      </c>
      <c r="AG3858" s="1">
        <v>1.0382000000000001E-6</v>
      </c>
      <c r="AH3858">
        <v>1.9</v>
      </c>
      <c r="AI3858">
        <v>1.9</v>
      </c>
      <c r="AJ3858">
        <v>3.3</v>
      </c>
      <c r="AK3858">
        <v>1.9</v>
      </c>
      <c r="AL3858">
        <v>90647000</v>
      </c>
      <c r="AM3858">
        <v>32897000</v>
      </c>
      <c r="AN3858">
        <v>15847000</v>
      </c>
      <c r="AO3858">
        <v>34307000</v>
      </c>
      <c r="AP3858">
        <v>7595900</v>
      </c>
      <c r="AQ3858">
        <v>0</v>
      </c>
      <c r="AR3858">
        <v>0</v>
      </c>
      <c r="AS3858">
        <v>37653000</v>
      </c>
      <c r="AT3858">
        <v>0</v>
      </c>
      <c r="AU3858">
        <v>0</v>
      </c>
      <c r="AV3858">
        <v>0</v>
      </c>
      <c r="AW3858">
        <v>2</v>
      </c>
      <c r="AX3858">
        <v>0</v>
      </c>
      <c r="AZ3858">
        <v>3856</v>
      </c>
      <c r="BA3858" t="s">
        <v>24490</v>
      </c>
      <c r="BB3858" t="s">
        <v>79</v>
      </c>
      <c r="BC3858" t="s">
        <v>24491</v>
      </c>
      <c r="BD3858" t="s">
        <v>24492</v>
      </c>
      <c r="BE3858" t="s">
        <v>24493</v>
      </c>
      <c r="BF3858" t="s">
        <v>24493</v>
      </c>
    </row>
    <row r="3859" spans="1:58" x14ac:dyDescent="0.3">
      <c r="A3859" t="s">
        <v>24494</v>
      </c>
      <c r="B3859" t="s">
        <v>24494</v>
      </c>
      <c r="C3859" t="s">
        <v>1223</v>
      </c>
      <c r="D3859" t="s">
        <v>1223</v>
      </c>
      <c r="E3859" t="s">
        <v>1223</v>
      </c>
      <c r="F3859" t="s">
        <v>24495</v>
      </c>
      <c r="G3859">
        <v>3</v>
      </c>
      <c r="H3859">
        <v>7</v>
      </c>
      <c r="I3859">
        <v>7</v>
      </c>
      <c r="J3859">
        <v>7</v>
      </c>
      <c r="K3859">
        <v>5</v>
      </c>
      <c r="L3859">
        <v>4</v>
      </c>
      <c r="M3859">
        <v>5</v>
      </c>
      <c r="N3859">
        <v>5</v>
      </c>
      <c r="O3859">
        <v>5</v>
      </c>
      <c r="P3859">
        <v>4</v>
      </c>
      <c r="Q3859">
        <v>5</v>
      </c>
      <c r="R3859">
        <v>5</v>
      </c>
      <c r="S3859">
        <v>5</v>
      </c>
      <c r="T3859">
        <v>4</v>
      </c>
      <c r="U3859">
        <v>5</v>
      </c>
      <c r="V3859">
        <v>5</v>
      </c>
      <c r="W3859">
        <v>23</v>
      </c>
      <c r="X3859">
        <v>23</v>
      </c>
      <c r="Y3859">
        <v>23</v>
      </c>
      <c r="Z3859">
        <v>50.073999999999998</v>
      </c>
      <c r="AA3859">
        <v>439</v>
      </c>
      <c r="AB3859" t="s">
        <v>24496</v>
      </c>
      <c r="AC3859">
        <v>7</v>
      </c>
      <c r="AD3859">
        <v>6</v>
      </c>
      <c r="AE3859">
        <v>6</v>
      </c>
      <c r="AF3859">
        <v>6</v>
      </c>
      <c r="AG3859" s="1">
        <v>2.5620000000000002E-28</v>
      </c>
      <c r="AH3859">
        <v>15</v>
      </c>
      <c r="AI3859">
        <v>14.1</v>
      </c>
      <c r="AJ3859">
        <v>17.5</v>
      </c>
      <c r="AK3859">
        <v>17.5</v>
      </c>
      <c r="AL3859">
        <v>882330000</v>
      </c>
      <c r="AM3859">
        <v>298540000</v>
      </c>
      <c r="AN3859">
        <v>192410000</v>
      </c>
      <c r="AO3859">
        <v>198830000</v>
      </c>
      <c r="AP3859">
        <v>192560000</v>
      </c>
      <c r="AQ3859">
        <v>297070000</v>
      </c>
      <c r="AR3859">
        <v>256230000</v>
      </c>
      <c r="AS3859">
        <v>175390000</v>
      </c>
      <c r="AT3859">
        <v>193230000</v>
      </c>
      <c r="AU3859">
        <v>3</v>
      </c>
      <c r="AV3859">
        <v>4</v>
      </c>
      <c r="AW3859">
        <v>3</v>
      </c>
      <c r="AX3859">
        <v>5</v>
      </c>
      <c r="AZ3859">
        <v>3857</v>
      </c>
      <c r="BA3859" t="s">
        <v>24497</v>
      </c>
      <c r="BB3859" t="s">
        <v>100</v>
      </c>
      <c r="BC3859" t="s">
        <v>24498</v>
      </c>
      <c r="BD3859" t="s">
        <v>24499</v>
      </c>
      <c r="BE3859" t="s">
        <v>24500</v>
      </c>
      <c r="BF3859" t="s">
        <v>24501</v>
      </c>
    </row>
    <row r="3860" spans="1:58" x14ac:dyDescent="0.3">
      <c r="A3860" t="s">
        <v>24502</v>
      </c>
      <c r="B3860" t="s">
        <v>24502</v>
      </c>
      <c r="C3860">
        <v>6</v>
      </c>
      <c r="D3860">
        <v>6</v>
      </c>
      <c r="E3860">
        <v>6</v>
      </c>
      <c r="F3860" t="s">
        <v>24502</v>
      </c>
      <c r="G3860">
        <v>1</v>
      </c>
      <c r="H3860">
        <v>6</v>
      </c>
      <c r="I3860">
        <v>6</v>
      </c>
      <c r="J3860">
        <v>6</v>
      </c>
      <c r="K3860">
        <v>5</v>
      </c>
      <c r="L3860">
        <v>5</v>
      </c>
      <c r="M3860">
        <v>4</v>
      </c>
      <c r="N3860">
        <v>3</v>
      </c>
      <c r="O3860">
        <v>5</v>
      </c>
      <c r="P3860">
        <v>5</v>
      </c>
      <c r="Q3860">
        <v>4</v>
      </c>
      <c r="R3860">
        <v>3</v>
      </c>
      <c r="S3860">
        <v>5</v>
      </c>
      <c r="T3860">
        <v>5</v>
      </c>
      <c r="U3860">
        <v>4</v>
      </c>
      <c r="V3860">
        <v>3</v>
      </c>
      <c r="W3860">
        <v>15.5</v>
      </c>
      <c r="X3860">
        <v>15.5</v>
      </c>
      <c r="Y3860">
        <v>15.5</v>
      </c>
      <c r="Z3860">
        <v>60.01</v>
      </c>
      <c r="AA3860">
        <v>537</v>
      </c>
      <c r="AB3860">
        <v>537</v>
      </c>
      <c r="AC3860">
        <v>5</v>
      </c>
      <c r="AD3860">
        <v>5</v>
      </c>
      <c r="AE3860">
        <v>5</v>
      </c>
      <c r="AF3860">
        <v>3</v>
      </c>
      <c r="AG3860" s="1">
        <v>1.5788000000000001E-45</v>
      </c>
      <c r="AH3860">
        <v>12.7</v>
      </c>
      <c r="AI3860">
        <v>12.7</v>
      </c>
      <c r="AJ3860">
        <v>11.4</v>
      </c>
      <c r="AK3860">
        <v>7.6</v>
      </c>
      <c r="AL3860">
        <v>1449700000</v>
      </c>
      <c r="AM3860">
        <v>390680000</v>
      </c>
      <c r="AN3860">
        <v>448340000</v>
      </c>
      <c r="AO3860">
        <v>327250000</v>
      </c>
      <c r="AP3860">
        <v>283440000</v>
      </c>
      <c r="AQ3860">
        <v>413450000</v>
      </c>
      <c r="AR3860">
        <v>427690000</v>
      </c>
      <c r="AS3860">
        <v>406590000</v>
      </c>
      <c r="AT3860">
        <v>365870000</v>
      </c>
      <c r="AU3860">
        <v>4</v>
      </c>
      <c r="AV3860">
        <v>4</v>
      </c>
      <c r="AW3860">
        <v>4</v>
      </c>
      <c r="AX3860">
        <v>1</v>
      </c>
      <c r="AZ3860">
        <v>3858</v>
      </c>
      <c r="BA3860" t="s">
        <v>24503</v>
      </c>
      <c r="BB3860" t="s">
        <v>591</v>
      </c>
      <c r="BC3860" t="s">
        <v>24504</v>
      </c>
      <c r="BD3860" t="s">
        <v>24505</v>
      </c>
      <c r="BE3860" t="s">
        <v>24506</v>
      </c>
      <c r="BF3860" t="s">
        <v>24507</v>
      </c>
    </row>
    <row r="3861" spans="1:58" x14ac:dyDescent="0.3">
      <c r="A3861" t="s">
        <v>24508</v>
      </c>
      <c r="B3861" t="s">
        <v>24508</v>
      </c>
      <c r="C3861">
        <v>1</v>
      </c>
      <c r="D3861">
        <v>1</v>
      </c>
      <c r="E3861">
        <v>1</v>
      </c>
      <c r="F3861" t="s">
        <v>24508</v>
      </c>
      <c r="G3861">
        <v>1</v>
      </c>
      <c r="H3861">
        <v>1</v>
      </c>
      <c r="I3861">
        <v>1</v>
      </c>
      <c r="J3861">
        <v>1</v>
      </c>
      <c r="K3861">
        <v>1</v>
      </c>
      <c r="L3861">
        <v>1</v>
      </c>
      <c r="M3861">
        <v>1</v>
      </c>
      <c r="N3861">
        <v>1</v>
      </c>
      <c r="O3861">
        <v>1</v>
      </c>
      <c r="P3861">
        <v>1</v>
      </c>
      <c r="Q3861">
        <v>1</v>
      </c>
      <c r="R3861">
        <v>1</v>
      </c>
      <c r="S3861">
        <v>1</v>
      </c>
      <c r="T3861">
        <v>1</v>
      </c>
      <c r="U3861">
        <v>1</v>
      </c>
      <c r="V3861">
        <v>1</v>
      </c>
      <c r="W3861">
        <v>2.2999999999999998</v>
      </c>
      <c r="X3861">
        <v>2.2999999999999998</v>
      </c>
      <c r="Y3861">
        <v>2.2999999999999998</v>
      </c>
      <c r="Z3861">
        <v>55.069000000000003</v>
      </c>
      <c r="AA3861">
        <v>480</v>
      </c>
      <c r="AB3861">
        <v>480</v>
      </c>
      <c r="AC3861">
        <v>1</v>
      </c>
      <c r="AD3861">
        <v>1</v>
      </c>
      <c r="AE3861">
        <v>1</v>
      </c>
      <c r="AF3861">
        <v>1</v>
      </c>
      <c r="AG3861" s="1">
        <v>3.4595000000000003E-5</v>
      </c>
      <c r="AH3861">
        <v>2.2999999999999998</v>
      </c>
      <c r="AI3861">
        <v>2.2999999999999998</v>
      </c>
      <c r="AJ3861">
        <v>2.2999999999999998</v>
      </c>
      <c r="AK3861">
        <v>2.2999999999999998</v>
      </c>
      <c r="AL3861">
        <v>64783000</v>
      </c>
      <c r="AM3861">
        <v>18276000</v>
      </c>
      <c r="AN3861">
        <v>19339000</v>
      </c>
      <c r="AO3861">
        <v>13156000</v>
      </c>
      <c r="AP3861">
        <v>14012000</v>
      </c>
      <c r="AQ3861">
        <v>0</v>
      </c>
      <c r="AR3861">
        <v>0</v>
      </c>
      <c r="AS3861">
        <v>0</v>
      </c>
      <c r="AT3861">
        <v>17603000</v>
      </c>
      <c r="AU3861">
        <v>1</v>
      </c>
      <c r="AV3861">
        <v>0</v>
      </c>
      <c r="AW3861">
        <v>0</v>
      </c>
      <c r="AX3861">
        <v>1</v>
      </c>
      <c r="AZ3861">
        <v>3859</v>
      </c>
      <c r="BA3861">
        <v>3686</v>
      </c>
      <c r="BB3861" t="b">
        <v>1</v>
      </c>
      <c r="BC3861">
        <v>3822</v>
      </c>
      <c r="BD3861" t="s">
        <v>24509</v>
      </c>
      <c r="BE3861" t="s">
        <v>24510</v>
      </c>
      <c r="BF3861">
        <v>13884</v>
      </c>
    </row>
    <row r="3862" spans="1:58" x14ac:dyDescent="0.3">
      <c r="A3862" t="s">
        <v>24511</v>
      </c>
      <c r="B3862" t="s">
        <v>24511</v>
      </c>
      <c r="C3862">
        <v>4</v>
      </c>
      <c r="D3862">
        <v>2</v>
      </c>
      <c r="E3862">
        <v>2</v>
      </c>
      <c r="F3862" t="s">
        <v>24511</v>
      </c>
      <c r="G3862">
        <v>1</v>
      </c>
      <c r="H3862">
        <v>4</v>
      </c>
      <c r="I3862">
        <v>2</v>
      </c>
      <c r="J3862">
        <v>2</v>
      </c>
      <c r="K3862">
        <v>2</v>
      </c>
      <c r="L3862">
        <v>2</v>
      </c>
      <c r="M3862">
        <v>1</v>
      </c>
      <c r="N3862">
        <v>4</v>
      </c>
      <c r="O3862">
        <v>1</v>
      </c>
      <c r="P3862">
        <v>1</v>
      </c>
      <c r="Q3862">
        <v>1</v>
      </c>
      <c r="R3862">
        <v>2</v>
      </c>
      <c r="S3862">
        <v>1</v>
      </c>
      <c r="T3862">
        <v>1</v>
      </c>
      <c r="U3862">
        <v>1</v>
      </c>
      <c r="V3862">
        <v>2</v>
      </c>
      <c r="W3862">
        <v>15.4</v>
      </c>
      <c r="X3862">
        <v>7.7</v>
      </c>
      <c r="Y3862">
        <v>7.7</v>
      </c>
      <c r="Z3862">
        <v>33.06</v>
      </c>
      <c r="AA3862">
        <v>298</v>
      </c>
      <c r="AB3862">
        <v>298</v>
      </c>
      <c r="AC3862">
        <v>1</v>
      </c>
      <c r="AD3862">
        <v>1</v>
      </c>
      <c r="AE3862">
        <v>1</v>
      </c>
      <c r="AF3862">
        <v>2</v>
      </c>
      <c r="AG3862" s="1">
        <v>5.6282000000000001E-14</v>
      </c>
      <c r="AH3862">
        <v>8.6999999999999993</v>
      </c>
      <c r="AI3862">
        <v>8.6999999999999993</v>
      </c>
      <c r="AJ3862">
        <v>4.7</v>
      </c>
      <c r="AK3862">
        <v>15.4</v>
      </c>
      <c r="AL3862">
        <v>515450000</v>
      </c>
      <c r="AM3862">
        <v>162990000</v>
      </c>
      <c r="AN3862">
        <v>160230000</v>
      </c>
      <c r="AO3862">
        <v>80829000</v>
      </c>
      <c r="AP3862">
        <v>111410000</v>
      </c>
      <c r="AQ3862">
        <v>0</v>
      </c>
      <c r="AR3862">
        <v>0</v>
      </c>
      <c r="AS3862">
        <v>0</v>
      </c>
      <c r="AT3862">
        <v>139950000</v>
      </c>
      <c r="AU3862">
        <v>1</v>
      </c>
      <c r="AV3862">
        <v>1</v>
      </c>
      <c r="AW3862">
        <v>2</v>
      </c>
      <c r="AX3862">
        <v>2</v>
      </c>
      <c r="AZ3862">
        <v>3860</v>
      </c>
      <c r="BA3862" t="s">
        <v>24512</v>
      </c>
      <c r="BB3862" t="s">
        <v>2155</v>
      </c>
      <c r="BC3862" t="s">
        <v>24513</v>
      </c>
      <c r="BD3862" t="s">
        <v>24514</v>
      </c>
      <c r="BE3862" t="s">
        <v>24515</v>
      </c>
      <c r="BF3862" t="s">
        <v>24516</v>
      </c>
    </row>
    <row r="3863" spans="1:58" x14ac:dyDescent="0.3">
      <c r="A3863" t="s">
        <v>24517</v>
      </c>
      <c r="B3863" t="s">
        <v>24517</v>
      </c>
      <c r="C3863">
        <v>2</v>
      </c>
      <c r="D3863">
        <v>2</v>
      </c>
      <c r="E3863">
        <v>2</v>
      </c>
      <c r="F3863" t="s">
        <v>24517</v>
      </c>
      <c r="G3863">
        <v>1</v>
      </c>
      <c r="H3863">
        <v>2</v>
      </c>
      <c r="I3863">
        <v>2</v>
      </c>
      <c r="J3863">
        <v>2</v>
      </c>
      <c r="K3863">
        <v>2</v>
      </c>
      <c r="L3863">
        <v>1</v>
      </c>
      <c r="M3863">
        <v>2</v>
      </c>
      <c r="N3863">
        <v>1</v>
      </c>
      <c r="O3863">
        <v>2</v>
      </c>
      <c r="P3863">
        <v>1</v>
      </c>
      <c r="Q3863">
        <v>2</v>
      </c>
      <c r="R3863">
        <v>1</v>
      </c>
      <c r="S3863">
        <v>2</v>
      </c>
      <c r="T3863">
        <v>1</v>
      </c>
      <c r="U3863">
        <v>2</v>
      </c>
      <c r="V3863">
        <v>1</v>
      </c>
      <c r="W3863">
        <v>13.5</v>
      </c>
      <c r="X3863">
        <v>13.5</v>
      </c>
      <c r="Y3863">
        <v>13.5</v>
      </c>
      <c r="Z3863">
        <v>18.018999999999998</v>
      </c>
      <c r="AA3863">
        <v>171</v>
      </c>
      <c r="AB3863">
        <v>171</v>
      </c>
      <c r="AC3863">
        <v>3</v>
      </c>
      <c r="AD3863">
        <v>1</v>
      </c>
      <c r="AE3863">
        <v>2</v>
      </c>
      <c r="AF3863">
        <v>1</v>
      </c>
      <c r="AG3863" s="1">
        <v>5.6349999999999997E-10</v>
      </c>
      <c r="AH3863">
        <v>13.5</v>
      </c>
      <c r="AI3863">
        <v>6.4</v>
      </c>
      <c r="AJ3863">
        <v>13.5</v>
      </c>
      <c r="AK3863">
        <v>7</v>
      </c>
      <c r="AL3863">
        <v>1165100000</v>
      </c>
      <c r="AM3863">
        <v>378800000</v>
      </c>
      <c r="AN3863">
        <v>286560000</v>
      </c>
      <c r="AO3863">
        <v>436860000</v>
      </c>
      <c r="AP3863">
        <v>62854000</v>
      </c>
      <c r="AQ3863">
        <v>263550000</v>
      </c>
      <c r="AR3863">
        <v>0</v>
      </c>
      <c r="AS3863">
        <v>577050000</v>
      </c>
      <c r="AT3863">
        <v>0</v>
      </c>
      <c r="AU3863">
        <v>2</v>
      </c>
      <c r="AV3863">
        <v>1</v>
      </c>
      <c r="AW3863">
        <v>3</v>
      </c>
      <c r="AX3863">
        <v>1</v>
      </c>
      <c r="AZ3863">
        <v>3861</v>
      </c>
      <c r="BA3863" t="s">
        <v>24518</v>
      </c>
      <c r="BB3863" t="s">
        <v>79</v>
      </c>
      <c r="BC3863" t="s">
        <v>24519</v>
      </c>
      <c r="BD3863" t="s">
        <v>24520</v>
      </c>
      <c r="BE3863" t="s">
        <v>24521</v>
      </c>
      <c r="BF3863" t="s">
        <v>24522</v>
      </c>
    </row>
    <row r="3864" spans="1:58" x14ac:dyDescent="0.3">
      <c r="A3864" t="s">
        <v>24523</v>
      </c>
      <c r="B3864" t="s">
        <v>24523</v>
      </c>
      <c r="C3864">
        <v>4</v>
      </c>
      <c r="D3864">
        <v>4</v>
      </c>
      <c r="E3864">
        <v>4</v>
      </c>
      <c r="F3864" t="s">
        <v>24523</v>
      </c>
      <c r="G3864">
        <v>1</v>
      </c>
      <c r="H3864">
        <v>4</v>
      </c>
      <c r="I3864">
        <v>4</v>
      </c>
      <c r="J3864">
        <v>4</v>
      </c>
      <c r="K3864">
        <v>3</v>
      </c>
      <c r="L3864">
        <v>3</v>
      </c>
      <c r="M3864">
        <v>4</v>
      </c>
      <c r="N3864">
        <v>2</v>
      </c>
      <c r="O3864">
        <v>3</v>
      </c>
      <c r="P3864">
        <v>3</v>
      </c>
      <c r="Q3864">
        <v>4</v>
      </c>
      <c r="R3864">
        <v>2</v>
      </c>
      <c r="S3864">
        <v>3</v>
      </c>
      <c r="T3864">
        <v>3</v>
      </c>
      <c r="U3864">
        <v>4</v>
      </c>
      <c r="V3864">
        <v>2</v>
      </c>
      <c r="W3864">
        <v>16.100000000000001</v>
      </c>
      <c r="X3864">
        <v>16.100000000000001</v>
      </c>
      <c r="Y3864">
        <v>16.100000000000001</v>
      </c>
      <c r="Z3864">
        <v>38.424999999999997</v>
      </c>
      <c r="AA3864">
        <v>361</v>
      </c>
      <c r="AB3864">
        <v>361</v>
      </c>
      <c r="AC3864">
        <v>3</v>
      </c>
      <c r="AD3864">
        <v>4</v>
      </c>
      <c r="AE3864">
        <v>4</v>
      </c>
      <c r="AF3864">
        <v>2</v>
      </c>
      <c r="AG3864" s="1">
        <v>2.8962000000000001E-12</v>
      </c>
      <c r="AH3864">
        <v>12.5</v>
      </c>
      <c r="AI3864">
        <v>12.5</v>
      </c>
      <c r="AJ3864">
        <v>16.100000000000001</v>
      </c>
      <c r="AK3864">
        <v>9.4</v>
      </c>
      <c r="AL3864">
        <v>886150000</v>
      </c>
      <c r="AM3864">
        <v>235560000</v>
      </c>
      <c r="AN3864">
        <v>286330000</v>
      </c>
      <c r="AO3864">
        <v>265570000</v>
      </c>
      <c r="AP3864">
        <v>98682000</v>
      </c>
      <c r="AQ3864">
        <v>240190000</v>
      </c>
      <c r="AR3864">
        <v>200680000</v>
      </c>
      <c r="AS3864">
        <v>195910000</v>
      </c>
      <c r="AT3864">
        <v>230290000</v>
      </c>
      <c r="AU3864">
        <v>2</v>
      </c>
      <c r="AV3864">
        <v>2</v>
      </c>
      <c r="AW3864">
        <v>2</v>
      </c>
      <c r="AX3864">
        <v>1</v>
      </c>
      <c r="AZ3864">
        <v>3862</v>
      </c>
      <c r="BA3864" t="s">
        <v>24524</v>
      </c>
      <c r="BB3864" t="s">
        <v>229</v>
      </c>
      <c r="BC3864" t="s">
        <v>24525</v>
      </c>
      <c r="BD3864" t="s">
        <v>24526</v>
      </c>
      <c r="BE3864" t="s">
        <v>24527</v>
      </c>
      <c r="BF3864" t="s">
        <v>24528</v>
      </c>
    </row>
    <row r="3865" spans="1:58" x14ac:dyDescent="0.3">
      <c r="A3865" t="s">
        <v>24529</v>
      </c>
      <c r="B3865" t="s">
        <v>24529</v>
      </c>
      <c r="C3865">
        <v>1</v>
      </c>
      <c r="D3865">
        <v>1</v>
      </c>
      <c r="E3865">
        <v>1</v>
      </c>
      <c r="F3865" t="s">
        <v>24529</v>
      </c>
      <c r="G3865">
        <v>1</v>
      </c>
      <c r="H3865">
        <v>1</v>
      </c>
      <c r="I3865">
        <v>1</v>
      </c>
      <c r="J3865">
        <v>1</v>
      </c>
      <c r="K3865">
        <v>0</v>
      </c>
      <c r="L3865">
        <v>0</v>
      </c>
      <c r="M3865">
        <v>0</v>
      </c>
      <c r="N3865">
        <v>1</v>
      </c>
      <c r="O3865">
        <v>0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0</v>
      </c>
      <c r="V3865">
        <v>1</v>
      </c>
      <c r="W3865">
        <v>3.5</v>
      </c>
      <c r="X3865">
        <v>3.5</v>
      </c>
      <c r="Y3865">
        <v>3.5</v>
      </c>
      <c r="Z3865">
        <v>43.362000000000002</v>
      </c>
      <c r="AA3865">
        <v>405</v>
      </c>
      <c r="AB3865">
        <v>405</v>
      </c>
      <c r="AF3865">
        <v>1</v>
      </c>
      <c r="AG3865">
        <v>1.4789E-3</v>
      </c>
      <c r="AH3865">
        <v>0</v>
      </c>
      <c r="AI3865">
        <v>0</v>
      </c>
      <c r="AJ3865">
        <v>0</v>
      </c>
      <c r="AK3865">
        <v>3.5</v>
      </c>
      <c r="AL3865">
        <v>72879000</v>
      </c>
      <c r="AM3865">
        <v>0</v>
      </c>
      <c r="AN3865">
        <v>0</v>
      </c>
      <c r="AO3865">
        <v>0</v>
      </c>
      <c r="AP3865">
        <v>72879000</v>
      </c>
      <c r="AQ3865">
        <v>0</v>
      </c>
      <c r="AR3865">
        <v>0</v>
      </c>
      <c r="AS3865">
        <v>0</v>
      </c>
      <c r="AT3865">
        <v>91554000</v>
      </c>
      <c r="AU3865">
        <v>0</v>
      </c>
      <c r="AV3865">
        <v>0</v>
      </c>
      <c r="AW3865">
        <v>0</v>
      </c>
      <c r="AX3865">
        <v>1</v>
      </c>
      <c r="AZ3865">
        <v>3863</v>
      </c>
      <c r="BA3865">
        <v>17298</v>
      </c>
      <c r="BB3865" t="b">
        <v>1</v>
      </c>
      <c r="BC3865">
        <v>17898</v>
      </c>
      <c r="BD3865">
        <v>73508</v>
      </c>
      <c r="BE3865">
        <v>61761</v>
      </c>
      <c r="BF3865">
        <v>61761</v>
      </c>
    </row>
    <row r="3866" spans="1:58" x14ac:dyDescent="0.3">
      <c r="A3866" t="s">
        <v>24530</v>
      </c>
      <c r="B3866" t="s">
        <v>24530</v>
      </c>
      <c r="C3866">
        <v>1</v>
      </c>
      <c r="D3866">
        <v>1</v>
      </c>
      <c r="E3866">
        <v>1</v>
      </c>
      <c r="F3866" t="s">
        <v>24530</v>
      </c>
      <c r="G3866">
        <v>1</v>
      </c>
      <c r="H3866">
        <v>1</v>
      </c>
      <c r="I3866">
        <v>1</v>
      </c>
      <c r="J3866">
        <v>1</v>
      </c>
      <c r="K3866">
        <v>1</v>
      </c>
      <c r="L3866">
        <v>1</v>
      </c>
      <c r="M3866">
        <v>0</v>
      </c>
      <c r="N3866">
        <v>0</v>
      </c>
      <c r="O3866">
        <v>1</v>
      </c>
      <c r="P3866">
        <v>1</v>
      </c>
      <c r="Q3866">
        <v>0</v>
      </c>
      <c r="R3866">
        <v>0</v>
      </c>
      <c r="S3866">
        <v>1</v>
      </c>
      <c r="T3866">
        <v>1</v>
      </c>
      <c r="U3866">
        <v>0</v>
      </c>
      <c r="V3866">
        <v>0</v>
      </c>
      <c r="W3866">
        <v>4.0999999999999996</v>
      </c>
      <c r="X3866">
        <v>4.0999999999999996</v>
      </c>
      <c r="Y3866">
        <v>4.0999999999999996</v>
      </c>
      <c r="Z3866">
        <v>40.704000000000001</v>
      </c>
      <c r="AA3866">
        <v>386</v>
      </c>
      <c r="AB3866">
        <v>386</v>
      </c>
      <c r="AC3866">
        <v>1</v>
      </c>
      <c r="AD3866">
        <v>1</v>
      </c>
      <c r="AG3866" s="1">
        <v>4.4385000000000003E-5</v>
      </c>
      <c r="AH3866">
        <v>4.0999999999999996</v>
      </c>
      <c r="AI3866">
        <v>4.0999999999999996</v>
      </c>
      <c r="AJ3866">
        <v>0</v>
      </c>
      <c r="AK3866">
        <v>0</v>
      </c>
      <c r="AL3866">
        <v>28851000</v>
      </c>
      <c r="AM3866">
        <v>14005000</v>
      </c>
      <c r="AN3866">
        <v>14845000</v>
      </c>
      <c r="AO3866">
        <v>0</v>
      </c>
      <c r="AP3866">
        <v>0</v>
      </c>
      <c r="AQ3866">
        <v>0</v>
      </c>
      <c r="AR3866">
        <v>16810000</v>
      </c>
      <c r="AS3866">
        <v>0</v>
      </c>
      <c r="AT3866">
        <v>0</v>
      </c>
      <c r="AU3866">
        <v>1</v>
      </c>
      <c r="AV3866">
        <v>1</v>
      </c>
      <c r="AW3866">
        <v>0</v>
      </c>
      <c r="AX3866">
        <v>0</v>
      </c>
      <c r="AZ3866">
        <v>3864</v>
      </c>
      <c r="BA3866">
        <v>1655</v>
      </c>
      <c r="BB3866" t="b">
        <v>1</v>
      </c>
      <c r="BC3866">
        <v>1718</v>
      </c>
      <c r="BD3866" t="s">
        <v>24531</v>
      </c>
      <c r="BE3866" t="s">
        <v>24532</v>
      </c>
      <c r="BF3866">
        <v>6233</v>
      </c>
    </row>
    <row r="3867" spans="1:58" x14ac:dyDescent="0.3">
      <c r="A3867" t="s">
        <v>24533</v>
      </c>
      <c r="B3867" t="s">
        <v>24533</v>
      </c>
      <c r="C3867" t="s">
        <v>84</v>
      </c>
      <c r="D3867" t="s">
        <v>84</v>
      </c>
      <c r="E3867" t="s">
        <v>84</v>
      </c>
      <c r="F3867" t="s">
        <v>24534</v>
      </c>
      <c r="G3867">
        <v>2</v>
      </c>
      <c r="H3867">
        <v>2</v>
      </c>
      <c r="I3867">
        <v>2</v>
      </c>
      <c r="J3867">
        <v>2</v>
      </c>
      <c r="K3867">
        <v>2</v>
      </c>
      <c r="L3867">
        <v>2</v>
      </c>
      <c r="M3867">
        <v>2</v>
      </c>
      <c r="N3867">
        <v>2</v>
      </c>
      <c r="O3867">
        <v>2</v>
      </c>
      <c r="P3867">
        <v>2</v>
      </c>
      <c r="Q3867">
        <v>2</v>
      </c>
      <c r="R3867">
        <v>2</v>
      </c>
      <c r="S3867">
        <v>2</v>
      </c>
      <c r="T3867">
        <v>2</v>
      </c>
      <c r="U3867">
        <v>2</v>
      </c>
      <c r="V3867">
        <v>2</v>
      </c>
      <c r="W3867">
        <v>4.2</v>
      </c>
      <c r="X3867">
        <v>4.2</v>
      </c>
      <c r="Y3867">
        <v>4.2</v>
      </c>
      <c r="Z3867">
        <v>76.808999999999997</v>
      </c>
      <c r="AA3867">
        <v>696</v>
      </c>
      <c r="AB3867" t="s">
        <v>24535</v>
      </c>
      <c r="AC3867">
        <v>2</v>
      </c>
      <c r="AD3867">
        <v>3</v>
      </c>
      <c r="AE3867">
        <v>2</v>
      </c>
      <c r="AF3867">
        <v>2</v>
      </c>
      <c r="AG3867" s="1">
        <v>1.1283E-10</v>
      </c>
      <c r="AH3867">
        <v>4.2</v>
      </c>
      <c r="AI3867">
        <v>4.2</v>
      </c>
      <c r="AJ3867">
        <v>4.2</v>
      </c>
      <c r="AK3867">
        <v>4.2</v>
      </c>
      <c r="AL3867">
        <v>290640000</v>
      </c>
      <c r="AM3867">
        <v>102040000</v>
      </c>
      <c r="AN3867">
        <v>107190000</v>
      </c>
      <c r="AO3867">
        <v>35674000</v>
      </c>
      <c r="AP3867">
        <v>45737000</v>
      </c>
      <c r="AQ3867">
        <v>106820000</v>
      </c>
      <c r="AR3867">
        <v>86972000</v>
      </c>
      <c r="AS3867">
        <v>46102000</v>
      </c>
      <c r="AT3867">
        <v>59008000</v>
      </c>
      <c r="AU3867">
        <v>2</v>
      </c>
      <c r="AV3867">
        <v>1</v>
      </c>
      <c r="AW3867">
        <v>0</v>
      </c>
      <c r="AX3867">
        <v>2</v>
      </c>
      <c r="AZ3867">
        <v>3865</v>
      </c>
      <c r="BA3867" t="s">
        <v>24536</v>
      </c>
      <c r="BB3867" t="s">
        <v>79</v>
      </c>
      <c r="BC3867" t="s">
        <v>24537</v>
      </c>
      <c r="BD3867" t="s">
        <v>24538</v>
      </c>
      <c r="BE3867" t="s">
        <v>24539</v>
      </c>
      <c r="BF3867" t="s">
        <v>24540</v>
      </c>
    </row>
    <row r="3868" spans="1:58" x14ac:dyDescent="0.3">
      <c r="A3868" t="s">
        <v>24541</v>
      </c>
      <c r="B3868" t="s">
        <v>24541</v>
      </c>
      <c r="C3868" t="s">
        <v>106</v>
      </c>
      <c r="D3868" t="s">
        <v>106</v>
      </c>
      <c r="E3868" t="s">
        <v>106</v>
      </c>
      <c r="F3868" t="s">
        <v>24542</v>
      </c>
      <c r="G3868">
        <v>2</v>
      </c>
      <c r="H3868">
        <v>1</v>
      </c>
      <c r="I3868">
        <v>1</v>
      </c>
      <c r="J3868">
        <v>1</v>
      </c>
      <c r="K3868">
        <v>0</v>
      </c>
      <c r="L3868">
        <v>1</v>
      </c>
      <c r="M3868">
        <v>1</v>
      </c>
      <c r="N3868">
        <v>1</v>
      </c>
      <c r="O3868">
        <v>0</v>
      </c>
      <c r="P3868">
        <v>1</v>
      </c>
      <c r="Q3868">
        <v>1</v>
      </c>
      <c r="R3868">
        <v>1</v>
      </c>
      <c r="S3868">
        <v>0</v>
      </c>
      <c r="T3868">
        <v>1</v>
      </c>
      <c r="U3868">
        <v>1</v>
      </c>
      <c r="V3868">
        <v>1</v>
      </c>
      <c r="W3868">
        <v>7.7</v>
      </c>
      <c r="X3868">
        <v>7.7</v>
      </c>
      <c r="Y3868">
        <v>7.7</v>
      </c>
      <c r="Z3868">
        <v>23.867999999999999</v>
      </c>
      <c r="AA3868">
        <v>222</v>
      </c>
      <c r="AB3868" t="s">
        <v>24543</v>
      </c>
      <c r="AD3868">
        <v>1</v>
      </c>
      <c r="AE3868">
        <v>1</v>
      </c>
      <c r="AF3868">
        <v>1</v>
      </c>
      <c r="AG3868">
        <v>3.8700000000000002E-3</v>
      </c>
      <c r="AH3868">
        <v>0</v>
      </c>
      <c r="AI3868">
        <v>7.7</v>
      </c>
      <c r="AJ3868">
        <v>7.7</v>
      </c>
      <c r="AK3868">
        <v>7.7</v>
      </c>
      <c r="AL3868">
        <v>82544000</v>
      </c>
      <c r="AM3868">
        <v>0</v>
      </c>
      <c r="AN3868">
        <v>35775000</v>
      </c>
      <c r="AO3868">
        <v>30447000</v>
      </c>
      <c r="AP3868">
        <v>16321000</v>
      </c>
      <c r="AQ3868">
        <v>0</v>
      </c>
      <c r="AR3868">
        <v>0</v>
      </c>
      <c r="AS3868">
        <v>0</v>
      </c>
      <c r="AT3868">
        <v>20504000</v>
      </c>
      <c r="AU3868">
        <v>0</v>
      </c>
      <c r="AV3868">
        <v>1</v>
      </c>
      <c r="AW3868">
        <v>1</v>
      </c>
      <c r="AX3868">
        <v>1</v>
      </c>
      <c r="AZ3868">
        <v>3866</v>
      </c>
      <c r="BA3868">
        <v>10833</v>
      </c>
      <c r="BB3868" t="b">
        <v>1</v>
      </c>
      <c r="BC3868">
        <v>11184</v>
      </c>
      <c r="BD3868" t="s">
        <v>24544</v>
      </c>
      <c r="BE3868" t="s">
        <v>24545</v>
      </c>
      <c r="BF3868">
        <v>39771</v>
      </c>
    </row>
    <row r="3869" spans="1:58" x14ac:dyDescent="0.3">
      <c r="A3869" t="s">
        <v>24546</v>
      </c>
      <c r="B3869" t="s">
        <v>24546</v>
      </c>
      <c r="C3869">
        <v>9</v>
      </c>
      <c r="D3869">
        <v>9</v>
      </c>
      <c r="E3869">
        <v>9</v>
      </c>
      <c r="F3869" t="s">
        <v>24546</v>
      </c>
      <c r="G3869">
        <v>1</v>
      </c>
      <c r="H3869">
        <v>9</v>
      </c>
      <c r="I3869">
        <v>9</v>
      </c>
      <c r="J3869">
        <v>9</v>
      </c>
      <c r="K3869">
        <v>7</v>
      </c>
      <c r="L3869">
        <v>7</v>
      </c>
      <c r="M3869">
        <v>8</v>
      </c>
      <c r="N3869">
        <v>9</v>
      </c>
      <c r="O3869">
        <v>7</v>
      </c>
      <c r="P3869">
        <v>7</v>
      </c>
      <c r="Q3869">
        <v>8</v>
      </c>
      <c r="R3869">
        <v>9</v>
      </c>
      <c r="S3869">
        <v>7</v>
      </c>
      <c r="T3869">
        <v>7</v>
      </c>
      <c r="U3869">
        <v>8</v>
      </c>
      <c r="V3869">
        <v>9</v>
      </c>
      <c r="W3869">
        <v>26.9</v>
      </c>
      <c r="X3869">
        <v>26.9</v>
      </c>
      <c r="Y3869">
        <v>26.9</v>
      </c>
      <c r="Z3869">
        <v>50.540999999999997</v>
      </c>
      <c r="AA3869">
        <v>454</v>
      </c>
      <c r="AB3869">
        <v>454</v>
      </c>
      <c r="AC3869">
        <v>8</v>
      </c>
      <c r="AD3869">
        <v>9</v>
      </c>
      <c r="AE3869">
        <v>10</v>
      </c>
      <c r="AF3869">
        <v>11</v>
      </c>
      <c r="AG3869" s="1">
        <v>2.1104999999999999E-44</v>
      </c>
      <c r="AH3869">
        <v>21.8</v>
      </c>
      <c r="AI3869">
        <v>21.1</v>
      </c>
      <c r="AJ3869">
        <v>25.1</v>
      </c>
      <c r="AK3869">
        <v>26.9</v>
      </c>
      <c r="AL3869">
        <v>3423300000</v>
      </c>
      <c r="AM3869">
        <v>1038500000</v>
      </c>
      <c r="AN3869">
        <v>802350000</v>
      </c>
      <c r="AO3869">
        <v>769420000</v>
      </c>
      <c r="AP3869">
        <v>813020000</v>
      </c>
      <c r="AQ3869">
        <v>963610000</v>
      </c>
      <c r="AR3869">
        <v>846870000</v>
      </c>
      <c r="AS3869">
        <v>1030200000</v>
      </c>
      <c r="AT3869">
        <v>972190000</v>
      </c>
      <c r="AU3869">
        <v>7</v>
      </c>
      <c r="AV3869">
        <v>5</v>
      </c>
      <c r="AW3869">
        <v>5</v>
      </c>
      <c r="AX3869">
        <v>8</v>
      </c>
      <c r="AZ3869">
        <v>3867</v>
      </c>
      <c r="BA3869" t="s">
        <v>24547</v>
      </c>
      <c r="BB3869" t="s">
        <v>453</v>
      </c>
      <c r="BC3869" t="s">
        <v>24548</v>
      </c>
      <c r="BD3869" t="s">
        <v>24549</v>
      </c>
      <c r="BE3869" t="s">
        <v>24550</v>
      </c>
      <c r="BF3869" t="s">
        <v>24551</v>
      </c>
    </row>
    <row r="3870" spans="1:58" x14ac:dyDescent="0.3">
      <c r="A3870" t="s">
        <v>24552</v>
      </c>
      <c r="B3870" t="s">
        <v>24552</v>
      </c>
      <c r="C3870">
        <v>2</v>
      </c>
      <c r="D3870">
        <v>2</v>
      </c>
      <c r="E3870">
        <v>2</v>
      </c>
      <c r="F3870" t="s">
        <v>24552</v>
      </c>
      <c r="G3870">
        <v>1</v>
      </c>
      <c r="H3870">
        <v>2</v>
      </c>
      <c r="I3870">
        <v>2</v>
      </c>
      <c r="J3870">
        <v>2</v>
      </c>
      <c r="K3870">
        <v>2</v>
      </c>
      <c r="L3870">
        <v>2</v>
      </c>
      <c r="M3870">
        <v>2</v>
      </c>
      <c r="N3870">
        <v>1</v>
      </c>
      <c r="O3870">
        <v>2</v>
      </c>
      <c r="P3870">
        <v>2</v>
      </c>
      <c r="Q3870">
        <v>2</v>
      </c>
      <c r="R3870">
        <v>1</v>
      </c>
      <c r="S3870">
        <v>2</v>
      </c>
      <c r="T3870">
        <v>2</v>
      </c>
      <c r="U3870">
        <v>2</v>
      </c>
      <c r="V3870">
        <v>1</v>
      </c>
      <c r="W3870">
        <v>15.3</v>
      </c>
      <c r="X3870">
        <v>15.3</v>
      </c>
      <c r="Y3870">
        <v>15.3</v>
      </c>
      <c r="Z3870">
        <v>20.51</v>
      </c>
      <c r="AA3870">
        <v>189</v>
      </c>
      <c r="AB3870">
        <v>189</v>
      </c>
      <c r="AC3870">
        <v>2</v>
      </c>
      <c r="AD3870">
        <v>2</v>
      </c>
      <c r="AE3870">
        <v>2</v>
      </c>
      <c r="AF3870">
        <v>1</v>
      </c>
      <c r="AG3870" s="1">
        <v>4.9159000000000003E-41</v>
      </c>
      <c r="AH3870">
        <v>15.3</v>
      </c>
      <c r="AI3870">
        <v>15.3</v>
      </c>
      <c r="AJ3870">
        <v>15.3</v>
      </c>
      <c r="AK3870">
        <v>8.5</v>
      </c>
      <c r="AL3870">
        <v>900470000</v>
      </c>
      <c r="AM3870">
        <v>301650000</v>
      </c>
      <c r="AN3870">
        <v>248350000</v>
      </c>
      <c r="AO3870">
        <v>350460000</v>
      </c>
      <c r="AP3870">
        <v>0</v>
      </c>
      <c r="AQ3870">
        <v>288380000</v>
      </c>
      <c r="AR3870">
        <v>187740000</v>
      </c>
      <c r="AS3870">
        <v>491390000</v>
      </c>
      <c r="AT3870">
        <v>0</v>
      </c>
      <c r="AU3870">
        <v>1</v>
      </c>
      <c r="AV3870">
        <v>2</v>
      </c>
      <c r="AW3870">
        <v>2</v>
      </c>
      <c r="AX3870">
        <v>0</v>
      </c>
      <c r="AZ3870">
        <v>3868</v>
      </c>
      <c r="BA3870" t="s">
        <v>24553</v>
      </c>
      <c r="BB3870" t="s">
        <v>79</v>
      </c>
      <c r="BC3870" t="s">
        <v>24554</v>
      </c>
      <c r="BD3870" t="s">
        <v>24555</v>
      </c>
      <c r="BE3870" t="s">
        <v>24556</v>
      </c>
      <c r="BF3870" t="s">
        <v>24557</v>
      </c>
    </row>
    <row r="3871" spans="1:58" x14ac:dyDescent="0.3">
      <c r="A3871" t="s">
        <v>24558</v>
      </c>
      <c r="B3871" t="s">
        <v>24558</v>
      </c>
      <c r="C3871">
        <v>2</v>
      </c>
      <c r="D3871">
        <v>2</v>
      </c>
      <c r="E3871">
        <v>2</v>
      </c>
      <c r="F3871" t="s">
        <v>24558</v>
      </c>
      <c r="G3871">
        <v>1</v>
      </c>
      <c r="H3871">
        <v>2</v>
      </c>
      <c r="I3871">
        <v>2</v>
      </c>
      <c r="J3871">
        <v>2</v>
      </c>
      <c r="K3871">
        <v>1</v>
      </c>
      <c r="L3871">
        <v>0</v>
      </c>
      <c r="M3871">
        <v>2</v>
      </c>
      <c r="N3871">
        <v>1</v>
      </c>
      <c r="O3871">
        <v>1</v>
      </c>
      <c r="P3871">
        <v>0</v>
      </c>
      <c r="Q3871">
        <v>2</v>
      </c>
      <c r="R3871">
        <v>1</v>
      </c>
      <c r="S3871">
        <v>1</v>
      </c>
      <c r="T3871">
        <v>0</v>
      </c>
      <c r="U3871">
        <v>2</v>
      </c>
      <c r="V3871">
        <v>1</v>
      </c>
      <c r="W3871">
        <v>12.6</v>
      </c>
      <c r="X3871">
        <v>12.6</v>
      </c>
      <c r="Y3871">
        <v>12.6</v>
      </c>
      <c r="Z3871">
        <v>21.335000000000001</v>
      </c>
      <c r="AA3871">
        <v>199</v>
      </c>
      <c r="AB3871">
        <v>199</v>
      </c>
      <c r="AC3871">
        <v>1</v>
      </c>
      <c r="AE3871">
        <v>2</v>
      </c>
      <c r="AF3871">
        <v>1</v>
      </c>
      <c r="AG3871" s="1">
        <v>1.4252999999999999E-7</v>
      </c>
      <c r="AH3871">
        <v>8</v>
      </c>
      <c r="AI3871">
        <v>0</v>
      </c>
      <c r="AJ3871">
        <v>12.6</v>
      </c>
      <c r="AK3871">
        <v>8</v>
      </c>
      <c r="AL3871">
        <v>201170000</v>
      </c>
      <c r="AM3871">
        <v>44084000</v>
      </c>
      <c r="AN3871">
        <v>0</v>
      </c>
      <c r="AO3871">
        <v>117890000</v>
      </c>
      <c r="AP3871">
        <v>39201000</v>
      </c>
      <c r="AQ3871">
        <v>0</v>
      </c>
      <c r="AR3871">
        <v>0</v>
      </c>
      <c r="AS3871">
        <v>129380000</v>
      </c>
      <c r="AT3871">
        <v>0</v>
      </c>
      <c r="AU3871">
        <v>0</v>
      </c>
      <c r="AV3871">
        <v>0</v>
      </c>
      <c r="AW3871">
        <v>2</v>
      </c>
      <c r="AX3871">
        <v>1</v>
      </c>
      <c r="AZ3871">
        <v>3869</v>
      </c>
      <c r="BA3871" t="s">
        <v>24559</v>
      </c>
      <c r="BB3871" t="s">
        <v>79</v>
      </c>
      <c r="BC3871" t="s">
        <v>24560</v>
      </c>
      <c r="BD3871" t="s">
        <v>24561</v>
      </c>
      <c r="BE3871" t="s">
        <v>24562</v>
      </c>
      <c r="BF3871" t="s">
        <v>24563</v>
      </c>
    </row>
    <row r="3872" spans="1:58" x14ac:dyDescent="0.3">
      <c r="A3872" t="s">
        <v>24564</v>
      </c>
      <c r="B3872" t="s">
        <v>24564</v>
      </c>
      <c r="C3872">
        <v>2</v>
      </c>
      <c r="D3872">
        <v>2</v>
      </c>
      <c r="E3872">
        <v>2</v>
      </c>
      <c r="F3872" t="s">
        <v>24564</v>
      </c>
      <c r="G3872">
        <v>1</v>
      </c>
      <c r="H3872">
        <v>2</v>
      </c>
      <c r="I3872">
        <v>2</v>
      </c>
      <c r="J3872">
        <v>2</v>
      </c>
      <c r="K3872">
        <v>2</v>
      </c>
      <c r="L3872">
        <v>1</v>
      </c>
      <c r="M3872">
        <v>1</v>
      </c>
      <c r="N3872">
        <v>1</v>
      </c>
      <c r="O3872">
        <v>2</v>
      </c>
      <c r="P3872">
        <v>1</v>
      </c>
      <c r="Q3872">
        <v>1</v>
      </c>
      <c r="R3872">
        <v>1</v>
      </c>
      <c r="S3872">
        <v>2</v>
      </c>
      <c r="T3872">
        <v>1</v>
      </c>
      <c r="U3872">
        <v>1</v>
      </c>
      <c r="V3872">
        <v>1</v>
      </c>
      <c r="W3872">
        <v>6.2</v>
      </c>
      <c r="X3872">
        <v>6.2</v>
      </c>
      <c r="Y3872">
        <v>6.2</v>
      </c>
      <c r="Z3872">
        <v>59.651000000000003</v>
      </c>
      <c r="AA3872">
        <v>545</v>
      </c>
      <c r="AB3872">
        <v>545</v>
      </c>
      <c r="AC3872">
        <v>2</v>
      </c>
      <c r="AD3872">
        <v>1</v>
      </c>
      <c r="AE3872">
        <v>1</v>
      </c>
      <c r="AF3872">
        <v>1</v>
      </c>
      <c r="AG3872" s="1">
        <v>9.3354000000000003E-8</v>
      </c>
      <c r="AH3872">
        <v>6.2</v>
      </c>
      <c r="AI3872">
        <v>3.1</v>
      </c>
      <c r="AJ3872">
        <v>3.1</v>
      </c>
      <c r="AK3872">
        <v>3.1</v>
      </c>
      <c r="AL3872">
        <v>204890000</v>
      </c>
      <c r="AM3872">
        <v>104180000</v>
      </c>
      <c r="AN3872">
        <v>44793000</v>
      </c>
      <c r="AO3872">
        <v>36488000</v>
      </c>
      <c r="AP3872">
        <v>19435000</v>
      </c>
      <c r="AQ3872">
        <v>104180000</v>
      </c>
      <c r="AR3872">
        <v>0</v>
      </c>
      <c r="AS3872">
        <v>0</v>
      </c>
      <c r="AT3872">
        <v>0</v>
      </c>
      <c r="AU3872">
        <v>2</v>
      </c>
      <c r="AV3872">
        <v>1</v>
      </c>
      <c r="AW3872">
        <v>2</v>
      </c>
      <c r="AX3872">
        <v>1</v>
      </c>
      <c r="AZ3872">
        <v>3870</v>
      </c>
      <c r="BA3872" t="s">
        <v>24565</v>
      </c>
      <c r="BB3872" t="s">
        <v>79</v>
      </c>
      <c r="BC3872" t="s">
        <v>24566</v>
      </c>
      <c r="BD3872" t="s">
        <v>24567</v>
      </c>
      <c r="BE3872" t="s">
        <v>24568</v>
      </c>
      <c r="BF3872" t="s">
        <v>24569</v>
      </c>
    </row>
    <row r="3873" spans="1:60" x14ac:dyDescent="0.3">
      <c r="A3873" t="s">
        <v>24570</v>
      </c>
      <c r="B3873" t="s">
        <v>24570</v>
      </c>
      <c r="C3873" t="s">
        <v>1847</v>
      </c>
      <c r="D3873" t="s">
        <v>1847</v>
      </c>
      <c r="E3873" t="s">
        <v>1847</v>
      </c>
      <c r="F3873" t="s">
        <v>24571</v>
      </c>
      <c r="G3873">
        <v>3</v>
      </c>
      <c r="H3873">
        <v>4</v>
      </c>
      <c r="I3873">
        <v>4</v>
      </c>
      <c r="J3873">
        <v>4</v>
      </c>
      <c r="K3873">
        <v>4</v>
      </c>
      <c r="L3873">
        <v>4</v>
      </c>
      <c r="M3873">
        <v>2</v>
      </c>
      <c r="N3873">
        <v>2</v>
      </c>
      <c r="O3873">
        <v>4</v>
      </c>
      <c r="P3873">
        <v>4</v>
      </c>
      <c r="Q3873">
        <v>2</v>
      </c>
      <c r="R3873">
        <v>2</v>
      </c>
      <c r="S3873">
        <v>4</v>
      </c>
      <c r="T3873">
        <v>4</v>
      </c>
      <c r="U3873">
        <v>2</v>
      </c>
      <c r="V3873">
        <v>2</v>
      </c>
      <c r="W3873">
        <v>5.2</v>
      </c>
      <c r="X3873">
        <v>5.2</v>
      </c>
      <c r="Y3873">
        <v>5.2</v>
      </c>
      <c r="Z3873">
        <v>117</v>
      </c>
      <c r="AA3873">
        <v>1059</v>
      </c>
      <c r="AB3873" t="s">
        <v>24572</v>
      </c>
      <c r="AC3873">
        <v>4</v>
      </c>
      <c r="AD3873">
        <v>4</v>
      </c>
      <c r="AE3873">
        <v>2</v>
      </c>
      <c r="AF3873">
        <v>3</v>
      </c>
      <c r="AG3873" s="1">
        <v>5.1583E-25</v>
      </c>
      <c r="AH3873">
        <v>5.2</v>
      </c>
      <c r="AI3873">
        <v>5.2</v>
      </c>
      <c r="AJ3873">
        <v>2.6</v>
      </c>
      <c r="AK3873">
        <v>2.6</v>
      </c>
      <c r="AL3873">
        <v>535100000</v>
      </c>
      <c r="AM3873">
        <v>224270000</v>
      </c>
      <c r="AN3873">
        <v>180510000</v>
      </c>
      <c r="AO3873">
        <v>59857000</v>
      </c>
      <c r="AP3873">
        <v>70470000</v>
      </c>
      <c r="AQ3873">
        <v>147980000</v>
      </c>
      <c r="AR3873">
        <v>198660000</v>
      </c>
      <c r="AS3873">
        <v>110680000</v>
      </c>
      <c r="AT3873">
        <v>112210000</v>
      </c>
      <c r="AU3873">
        <v>3</v>
      </c>
      <c r="AV3873">
        <v>3</v>
      </c>
      <c r="AW3873">
        <v>1</v>
      </c>
      <c r="AX3873">
        <v>2</v>
      </c>
      <c r="AZ3873">
        <v>3871</v>
      </c>
      <c r="BA3873" t="s">
        <v>24573</v>
      </c>
      <c r="BB3873" t="s">
        <v>229</v>
      </c>
      <c r="BC3873" t="s">
        <v>24574</v>
      </c>
      <c r="BD3873" t="s">
        <v>24575</v>
      </c>
      <c r="BE3873" t="s">
        <v>24576</v>
      </c>
      <c r="BF3873" t="s">
        <v>24577</v>
      </c>
    </row>
    <row r="3874" spans="1:60" x14ac:dyDescent="0.3">
      <c r="A3874" t="s">
        <v>24578</v>
      </c>
      <c r="B3874" t="s">
        <v>24578</v>
      </c>
      <c r="C3874">
        <v>11</v>
      </c>
      <c r="D3874">
        <v>11</v>
      </c>
      <c r="E3874">
        <v>11</v>
      </c>
      <c r="F3874" t="s">
        <v>24578</v>
      </c>
      <c r="G3874">
        <v>1</v>
      </c>
      <c r="H3874">
        <v>11</v>
      </c>
      <c r="I3874">
        <v>11</v>
      </c>
      <c r="J3874">
        <v>11</v>
      </c>
      <c r="K3874">
        <v>9</v>
      </c>
      <c r="L3874">
        <v>9</v>
      </c>
      <c r="M3874">
        <v>10</v>
      </c>
      <c r="N3874">
        <v>11</v>
      </c>
      <c r="O3874">
        <v>9</v>
      </c>
      <c r="P3874">
        <v>9</v>
      </c>
      <c r="Q3874">
        <v>10</v>
      </c>
      <c r="R3874">
        <v>11</v>
      </c>
      <c r="S3874">
        <v>9</v>
      </c>
      <c r="T3874">
        <v>9</v>
      </c>
      <c r="U3874">
        <v>10</v>
      </c>
      <c r="V3874">
        <v>11</v>
      </c>
      <c r="W3874">
        <v>40.5</v>
      </c>
      <c r="X3874">
        <v>40.5</v>
      </c>
      <c r="Y3874">
        <v>40.5</v>
      </c>
      <c r="Z3874">
        <v>35.593000000000004</v>
      </c>
      <c r="AA3874">
        <v>326</v>
      </c>
      <c r="AB3874">
        <v>326</v>
      </c>
      <c r="AC3874">
        <v>14</v>
      </c>
      <c r="AD3874">
        <v>11</v>
      </c>
      <c r="AE3874">
        <v>14</v>
      </c>
      <c r="AF3874">
        <v>14</v>
      </c>
      <c r="AG3874" s="1">
        <v>2.6722999999999998E-82</v>
      </c>
      <c r="AH3874">
        <v>33.1</v>
      </c>
      <c r="AI3874">
        <v>33.1</v>
      </c>
      <c r="AJ3874">
        <v>34</v>
      </c>
      <c r="AK3874">
        <v>40.5</v>
      </c>
      <c r="AL3874">
        <v>8998000000</v>
      </c>
      <c r="AM3874">
        <v>2595900000</v>
      </c>
      <c r="AN3874">
        <v>2694900000</v>
      </c>
      <c r="AO3874">
        <v>2050300000</v>
      </c>
      <c r="AP3874">
        <v>1656900000</v>
      </c>
      <c r="AQ3874">
        <v>3178300000</v>
      </c>
      <c r="AR3874">
        <v>3241500000</v>
      </c>
      <c r="AS3874">
        <v>1698800000</v>
      </c>
      <c r="AT3874">
        <v>1791500000</v>
      </c>
      <c r="AU3874">
        <v>14</v>
      </c>
      <c r="AV3874">
        <v>7</v>
      </c>
      <c r="AW3874">
        <v>9</v>
      </c>
      <c r="AX3874">
        <v>11</v>
      </c>
      <c r="AZ3874">
        <v>3872</v>
      </c>
      <c r="BA3874" t="s">
        <v>24579</v>
      </c>
      <c r="BB3874" t="s">
        <v>535</v>
      </c>
      <c r="BC3874" t="s">
        <v>24580</v>
      </c>
      <c r="BD3874" t="s">
        <v>24581</v>
      </c>
      <c r="BE3874" t="s">
        <v>24582</v>
      </c>
      <c r="BF3874" t="s">
        <v>24583</v>
      </c>
    </row>
    <row r="3875" spans="1:60" x14ac:dyDescent="0.3">
      <c r="A3875" t="s">
        <v>24584</v>
      </c>
      <c r="B3875" t="s">
        <v>24584</v>
      </c>
      <c r="C3875" t="s">
        <v>525</v>
      </c>
      <c r="D3875" t="s">
        <v>106</v>
      </c>
      <c r="E3875" t="s">
        <v>106</v>
      </c>
      <c r="F3875" t="s">
        <v>24584</v>
      </c>
      <c r="G3875">
        <v>2</v>
      </c>
      <c r="H3875">
        <v>3</v>
      </c>
      <c r="I3875">
        <v>1</v>
      </c>
      <c r="J3875">
        <v>1</v>
      </c>
      <c r="K3875">
        <v>3</v>
      </c>
      <c r="L3875">
        <v>3</v>
      </c>
      <c r="M3875">
        <v>1</v>
      </c>
      <c r="N3875">
        <v>1</v>
      </c>
      <c r="O3875">
        <v>1</v>
      </c>
      <c r="P3875">
        <v>1</v>
      </c>
      <c r="Q3875">
        <v>0</v>
      </c>
      <c r="R3875">
        <v>0</v>
      </c>
      <c r="S3875">
        <v>1</v>
      </c>
      <c r="T3875">
        <v>1</v>
      </c>
      <c r="U3875">
        <v>0</v>
      </c>
      <c r="V3875">
        <v>0</v>
      </c>
      <c r="W3875">
        <v>7.9</v>
      </c>
      <c r="X3875">
        <v>3.9</v>
      </c>
      <c r="Y3875">
        <v>3.9</v>
      </c>
      <c r="Z3875">
        <v>59.94</v>
      </c>
      <c r="AA3875">
        <v>533</v>
      </c>
      <c r="AB3875" t="s">
        <v>24585</v>
      </c>
      <c r="AC3875">
        <v>1</v>
      </c>
      <c r="AD3875">
        <v>1</v>
      </c>
      <c r="AG3875" s="1">
        <v>2.6600999999999999E-13</v>
      </c>
      <c r="AH3875">
        <v>7.9</v>
      </c>
      <c r="AI3875">
        <v>7.9</v>
      </c>
      <c r="AJ3875">
        <v>1.7</v>
      </c>
      <c r="AK3875">
        <v>1.7</v>
      </c>
      <c r="AL3875">
        <v>50490000</v>
      </c>
      <c r="AM3875">
        <v>28408000</v>
      </c>
      <c r="AN3875">
        <v>22082000</v>
      </c>
      <c r="AO3875">
        <v>0</v>
      </c>
      <c r="AP3875">
        <v>0</v>
      </c>
      <c r="AQ3875">
        <v>0</v>
      </c>
      <c r="AR3875">
        <v>25004000</v>
      </c>
      <c r="AS3875">
        <v>0</v>
      </c>
      <c r="AT3875">
        <v>0</v>
      </c>
      <c r="AU3875">
        <v>1</v>
      </c>
      <c r="AV3875">
        <v>1</v>
      </c>
      <c r="AW3875">
        <v>0</v>
      </c>
      <c r="AX3875">
        <v>0</v>
      </c>
      <c r="AZ3875">
        <v>3873</v>
      </c>
      <c r="BA3875" t="s">
        <v>24586</v>
      </c>
      <c r="BB3875" t="s">
        <v>2910</v>
      </c>
      <c r="BC3875" t="s">
        <v>24587</v>
      </c>
      <c r="BD3875" t="s">
        <v>24588</v>
      </c>
      <c r="BE3875" t="s">
        <v>24589</v>
      </c>
      <c r="BF3875" t="s">
        <v>24590</v>
      </c>
    </row>
    <row r="3876" spans="1:60" x14ac:dyDescent="0.3">
      <c r="A3876" t="s">
        <v>24591</v>
      </c>
      <c r="B3876" t="s">
        <v>24591</v>
      </c>
      <c r="C3876">
        <v>2</v>
      </c>
      <c r="D3876">
        <v>2</v>
      </c>
      <c r="E3876">
        <v>2</v>
      </c>
      <c r="F3876" t="s">
        <v>24591</v>
      </c>
      <c r="G3876">
        <v>1</v>
      </c>
      <c r="H3876">
        <v>2</v>
      </c>
      <c r="I3876">
        <v>2</v>
      </c>
      <c r="J3876">
        <v>2</v>
      </c>
      <c r="K3876">
        <v>2</v>
      </c>
      <c r="L3876">
        <v>2</v>
      </c>
      <c r="M3876">
        <v>2</v>
      </c>
      <c r="N3876">
        <v>2</v>
      </c>
      <c r="O3876">
        <v>2</v>
      </c>
      <c r="P3876">
        <v>2</v>
      </c>
      <c r="Q3876">
        <v>2</v>
      </c>
      <c r="R3876">
        <v>2</v>
      </c>
      <c r="S3876">
        <v>2</v>
      </c>
      <c r="T3876">
        <v>2</v>
      </c>
      <c r="U3876">
        <v>2</v>
      </c>
      <c r="V3876">
        <v>2</v>
      </c>
      <c r="W3876">
        <v>5</v>
      </c>
      <c r="X3876">
        <v>5</v>
      </c>
      <c r="Y3876">
        <v>5</v>
      </c>
      <c r="Z3876">
        <v>49.036000000000001</v>
      </c>
      <c r="AA3876">
        <v>456</v>
      </c>
      <c r="AB3876">
        <v>456</v>
      </c>
      <c r="AC3876">
        <v>3</v>
      </c>
      <c r="AD3876">
        <v>4</v>
      </c>
      <c r="AE3876">
        <v>2</v>
      </c>
      <c r="AF3876">
        <v>4</v>
      </c>
      <c r="AG3876" s="1">
        <v>4.3992999999999999E-9</v>
      </c>
      <c r="AH3876">
        <v>5</v>
      </c>
      <c r="AI3876">
        <v>5</v>
      </c>
      <c r="AJ3876">
        <v>5</v>
      </c>
      <c r="AK3876">
        <v>5</v>
      </c>
      <c r="AL3876">
        <v>534520000</v>
      </c>
      <c r="AM3876">
        <v>142380000</v>
      </c>
      <c r="AN3876">
        <v>163180000</v>
      </c>
      <c r="AO3876">
        <v>100150000</v>
      </c>
      <c r="AP3876">
        <v>128810000</v>
      </c>
      <c r="AQ3876">
        <v>129190000</v>
      </c>
      <c r="AR3876">
        <v>165490000</v>
      </c>
      <c r="AS3876">
        <v>146480000</v>
      </c>
      <c r="AT3876">
        <v>151900000</v>
      </c>
      <c r="AU3876">
        <v>3</v>
      </c>
      <c r="AV3876">
        <v>1</v>
      </c>
      <c r="AW3876">
        <v>1</v>
      </c>
      <c r="AX3876">
        <v>2</v>
      </c>
      <c r="AZ3876">
        <v>3874</v>
      </c>
      <c r="BA3876" t="s">
        <v>24592</v>
      </c>
      <c r="BB3876" t="s">
        <v>79</v>
      </c>
      <c r="BC3876" t="s">
        <v>24593</v>
      </c>
      <c r="BD3876" t="s">
        <v>24594</v>
      </c>
      <c r="BE3876" t="s">
        <v>24595</v>
      </c>
      <c r="BF3876" t="s">
        <v>24596</v>
      </c>
    </row>
    <row r="3877" spans="1:60" x14ac:dyDescent="0.3">
      <c r="A3877" t="s">
        <v>24597</v>
      </c>
      <c r="B3877" t="s">
        <v>24597</v>
      </c>
      <c r="C3877">
        <v>6</v>
      </c>
      <c r="D3877">
        <v>5</v>
      </c>
      <c r="E3877">
        <v>4</v>
      </c>
      <c r="F3877" t="s">
        <v>24597</v>
      </c>
      <c r="G3877">
        <v>1</v>
      </c>
      <c r="H3877">
        <v>6</v>
      </c>
      <c r="I3877">
        <v>5</v>
      </c>
      <c r="J3877">
        <v>4</v>
      </c>
      <c r="K3877">
        <v>5</v>
      </c>
      <c r="L3877">
        <v>5</v>
      </c>
      <c r="M3877">
        <v>6</v>
      </c>
      <c r="N3877">
        <v>6</v>
      </c>
      <c r="O3877">
        <v>4</v>
      </c>
      <c r="P3877">
        <v>4</v>
      </c>
      <c r="Q3877">
        <v>5</v>
      </c>
      <c r="R3877">
        <v>5</v>
      </c>
      <c r="S3877">
        <v>4</v>
      </c>
      <c r="T3877">
        <v>4</v>
      </c>
      <c r="U3877">
        <v>4</v>
      </c>
      <c r="V3877">
        <v>4</v>
      </c>
      <c r="W3877">
        <v>35.299999999999997</v>
      </c>
      <c r="X3877">
        <v>31.2</v>
      </c>
      <c r="Y3877">
        <v>25</v>
      </c>
      <c r="Z3877">
        <v>24.201000000000001</v>
      </c>
      <c r="AA3877">
        <v>224</v>
      </c>
      <c r="AB3877">
        <v>224</v>
      </c>
      <c r="AC3877">
        <v>7</v>
      </c>
      <c r="AD3877">
        <v>6</v>
      </c>
      <c r="AE3877">
        <v>7</v>
      </c>
      <c r="AF3877">
        <v>8</v>
      </c>
      <c r="AG3877" s="1">
        <v>1.0185E-28</v>
      </c>
      <c r="AH3877">
        <v>29</v>
      </c>
      <c r="AI3877">
        <v>29</v>
      </c>
      <c r="AJ3877">
        <v>35.299999999999997</v>
      </c>
      <c r="AK3877">
        <v>35.299999999999997</v>
      </c>
      <c r="AL3877">
        <v>3054700000</v>
      </c>
      <c r="AM3877">
        <v>898490000</v>
      </c>
      <c r="AN3877">
        <v>809350000</v>
      </c>
      <c r="AO3877">
        <v>676600000</v>
      </c>
      <c r="AP3877">
        <v>670260000</v>
      </c>
      <c r="AQ3877">
        <v>919700000</v>
      </c>
      <c r="AR3877">
        <v>977110000</v>
      </c>
      <c r="AS3877">
        <v>589560000</v>
      </c>
      <c r="AT3877">
        <v>707750000</v>
      </c>
      <c r="AU3877">
        <v>6</v>
      </c>
      <c r="AV3877">
        <v>4</v>
      </c>
      <c r="AW3877">
        <v>6</v>
      </c>
      <c r="AX3877">
        <v>5</v>
      </c>
      <c r="AZ3877">
        <v>3875</v>
      </c>
      <c r="BA3877" t="s">
        <v>24598</v>
      </c>
      <c r="BB3877" t="s">
        <v>779</v>
      </c>
      <c r="BC3877" t="s">
        <v>24599</v>
      </c>
      <c r="BD3877" t="s">
        <v>24600</v>
      </c>
      <c r="BE3877" t="s">
        <v>24601</v>
      </c>
      <c r="BF3877" t="s">
        <v>24602</v>
      </c>
    </row>
    <row r="3878" spans="1:60" x14ac:dyDescent="0.3">
      <c r="A3878" t="s">
        <v>24603</v>
      </c>
      <c r="B3878" t="s">
        <v>24603</v>
      </c>
      <c r="C3878">
        <v>5</v>
      </c>
      <c r="D3878">
        <v>5</v>
      </c>
      <c r="E3878">
        <v>5</v>
      </c>
      <c r="F3878" t="s">
        <v>24603</v>
      </c>
      <c r="G3878">
        <v>1</v>
      </c>
      <c r="H3878">
        <v>5</v>
      </c>
      <c r="I3878">
        <v>5</v>
      </c>
      <c r="J3878">
        <v>5</v>
      </c>
      <c r="K3878">
        <v>3</v>
      </c>
      <c r="L3878">
        <v>4</v>
      </c>
      <c r="M3878">
        <v>5</v>
      </c>
      <c r="N3878">
        <v>5</v>
      </c>
      <c r="O3878">
        <v>3</v>
      </c>
      <c r="P3878">
        <v>4</v>
      </c>
      <c r="Q3878">
        <v>5</v>
      </c>
      <c r="R3878">
        <v>5</v>
      </c>
      <c r="S3878">
        <v>3</v>
      </c>
      <c r="T3878">
        <v>4</v>
      </c>
      <c r="U3878">
        <v>5</v>
      </c>
      <c r="V3878">
        <v>5</v>
      </c>
      <c r="W3878">
        <v>13.3</v>
      </c>
      <c r="X3878">
        <v>13.3</v>
      </c>
      <c r="Y3878">
        <v>13.3</v>
      </c>
      <c r="Z3878">
        <v>84.248000000000005</v>
      </c>
      <c r="AA3878">
        <v>742</v>
      </c>
      <c r="AB3878">
        <v>742</v>
      </c>
      <c r="AC3878">
        <v>5</v>
      </c>
      <c r="AD3878">
        <v>6</v>
      </c>
      <c r="AE3878">
        <v>6</v>
      </c>
      <c r="AF3878">
        <v>7</v>
      </c>
      <c r="AG3878" s="1">
        <v>9.1980999999999996E-34</v>
      </c>
      <c r="AH3878">
        <v>7.3</v>
      </c>
      <c r="AI3878">
        <v>9.6</v>
      </c>
      <c r="AJ3878">
        <v>13.3</v>
      </c>
      <c r="AK3878">
        <v>13.3</v>
      </c>
      <c r="AL3878">
        <v>3202400000</v>
      </c>
      <c r="AM3878">
        <v>757880000</v>
      </c>
      <c r="AN3878">
        <v>704040000</v>
      </c>
      <c r="AO3878">
        <v>986980000</v>
      </c>
      <c r="AP3878">
        <v>753510000</v>
      </c>
      <c r="AQ3878">
        <v>493890000</v>
      </c>
      <c r="AR3878">
        <v>443410000</v>
      </c>
      <c r="AS3878">
        <v>1494300000</v>
      </c>
      <c r="AT3878">
        <v>1123800000</v>
      </c>
      <c r="AU3878">
        <v>3</v>
      </c>
      <c r="AV3878">
        <v>4</v>
      </c>
      <c r="AW3878">
        <v>4</v>
      </c>
      <c r="AX3878">
        <v>8</v>
      </c>
      <c r="AZ3878">
        <v>3876</v>
      </c>
      <c r="BA3878" t="s">
        <v>24604</v>
      </c>
      <c r="BB3878" t="s">
        <v>93</v>
      </c>
      <c r="BC3878" t="s">
        <v>24605</v>
      </c>
      <c r="BD3878" t="s">
        <v>24606</v>
      </c>
      <c r="BE3878" t="s">
        <v>24607</v>
      </c>
      <c r="BF3878" t="s">
        <v>24608</v>
      </c>
    </row>
    <row r="3879" spans="1:60" x14ac:dyDescent="0.3">
      <c r="A3879" t="s">
        <v>24609</v>
      </c>
      <c r="B3879" t="s">
        <v>24609</v>
      </c>
      <c r="C3879">
        <v>24</v>
      </c>
      <c r="D3879">
        <v>24</v>
      </c>
      <c r="E3879">
        <v>19</v>
      </c>
      <c r="F3879" t="s">
        <v>24609</v>
      </c>
      <c r="G3879">
        <v>1</v>
      </c>
      <c r="H3879">
        <v>24</v>
      </c>
      <c r="I3879">
        <v>24</v>
      </c>
      <c r="J3879">
        <v>19</v>
      </c>
      <c r="K3879">
        <v>17</v>
      </c>
      <c r="L3879">
        <v>15</v>
      </c>
      <c r="M3879">
        <v>22</v>
      </c>
      <c r="N3879">
        <v>23</v>
      </c>
      <c r="O3879">
        <v>17</v>
      </c>
      <c r="P3879">
        <v>15</v>
      </c>
      <c r="Q3879">
        <v>22</v>
      </c>
      <c r="R3879">
        <v>23</v>
      </c>
      <c r="S3879">
        <v>13</v>
      </c>
      <c r="T3879">
        <v>12</v>
      </c>
      <c r="U3879">
        <v>17</v>
      </c>
      <c r="V3879">
        <v>18</v>
      </c>
      <c r="W3879">
        <v>70.400000000000006</v>
      </c>
      <c r="X3879">
        <v>70.400000000000006</v>
      </c>
      <c r="Y3879">
        <v>59</v>
      </c>
      <c r="Z3879">
        <v>44.265999999999998</v>
      </c>
      <c r="AA3879">
        <v>405</v>
      </c>
      <c r="AB3879">
        <v>405</v>
      </c>
      <c r="AC3879">
        <v>28</v>
      </c>
      <c r="AD3879">
        <v>22</v>
      </c>
      <c r="AE3879">
        <v>35</v>
      </c>
      <c r="AF3879">
        <v>36</v>
      </c>
      <c r="AG3879" s="1">
        <v>1.3284999999999999E-238</v>
      </c>
      <c r="AH3879">
        <v>51.1</v>
      </c>
      <c r="AI3879">
        <v>45.4</v>
      </c>
      <c r="AJ3879">
        <v>62.2</v>
      </c>
      <c r="AK3879">
        <v>65.2</v>
      </c>
      <c r="AL3879">
        <v>25491000000</v>
      </c>
      <c r="AM3879">
        <v>8580600000</v>
      </c>
      <c r="AN3879">
        <v>6210300000</v>
      </c>
      <c r="AO3879">
        <v>5831000000</v>
      </c>
      <c r="AP3879">
        <v>4869500000</v>
      </c>
      <c r="AQ3879">
        <v>7667500000</v>
      </c>
      <c r="AR3879">
        <v>7413200000</v>
      </c>
      <c r="AS3879">
        <v>6134100000</v>
      </c>
      <c r="AT3879">
        <v>5640000000</v>
      </c>
      <c r="AU3879">
        <v>29</v>
      </c>
      <c r="AV3879">
        <v>22</v>
      </c>
      <c r="AW3879">
        <v>36</v>
      </c>
      <c r="AX3879">
        <v>29</v>
      </c>
      <c r="AZ3879">
        <v>3877</v>
      </c>
      <c r="BA3879" t="s">
        <v>24610</v>
      </c>
      <c r="BB3879" t="s">
        <v>738</v>
      </c>
      <c r="BC3879" t="s">
        <v>24611</v>
      </c>
      <c r="BD3879" t="s">
        <v>24612</v>
      </c>
      <c r="BE3879" t="s">
        <v>24613</v>
      </c>
      <c r="BF3879" t="s">
        <v>24614</v>
      </c>
      <c r="BG3879">
        <v>826</v>
      </c>
      <c r="BH3879">
        <v>308</v>
      </c>
    </row>
    <row r="3880" spans="1:60" x14ac:dyDescent="0.3">
      <c r="A3880" t="s">
        <v>24615</v>
      </c>
      <c r="B3880" t="s">
        <v>24615</v>
      </c>
      <c r="C3880">
        <v>2</v>
      </c>
      <c r="D3880">
        <v>2</v>
      </c>
      <c r="E3880">
        <v>2</v>
      </c>
      <c r="F3880" t="s">
        <v>24615</v>
      </c>
      <c r="G3880">
        <v>1</v>
      </c>
      <c r="H3880">
        <v>2</v>
      </c>
      <c r="I3880">
        <v>2</v>
      </c>
      <c r="J3880">
        <v>2</v>
      </c>
      <c r="K3880">
        <v>2</v>
      </c>
      <c r="L3880">
        <v>1</v>
      </c>
      <c r="M3880">
        <v>1</v>
      </c>
      <c r="N3880">
        <v>1</v>
      </c>
      <c r="O3880">
        <v>2</v>
      </c>
      <c r="P3880">
        <v>1</v>
      </c>
      <c r="Q3880">
        <v>1</v>
      </c>
      <c r="R3880">
        <v>1</v>
      </c>
      <c r="S3880">
        <v>2</v>
      </c>
      <c r="T3880">
        <v>1</v>
      </c>
      <c r="U3880">
        <v>1</v>
      </c>
      <c r="V3880">
        <v>1</v>
      </c>
      <c r="W3880">
        <v>3.8</v>
      </c>
      <c r="X3880">
        <v>3.8</v>
      </c>
      <c r="Y3880">
        <v>3.8</v>
      </c>
      <c r="Z3880">
        <v>79.935000000000002</v>
      </c>
      <c r="AA3880">
        <v>732</v>
      </c>
      <c r="AB3880">
        <v>732</v>
      </c>
      <c r="AC3880">
        <v>2</v>
      </c>
      <c r="AD3880">
        <v>2</v>
      </c>
      <c r="AE3880">
        <v>2</v>
      </c>
      <c r="AF3880">
        <v>2</v>
      </c>
      <c r="AG3880" s="1">
        <v>3.2118999999999998E-8</v>
      </c>
      <c r="AH3880">
        <v>3.8</v>
      </c>
      <c r="AI3880">
        <v>2.7</v>
      </c>
      <c r="AJ3880">
        <v>2.7</v>
      </c>
      <c r="AK3880">
        <v>2.7</v>
      </c>
      <c r="AL3880">
        <v>329550000</v>
      </c>
      <c r="AM3880">
        <v>88231000</v>
      </c>
      <c r="AN3880">
        <v>94027000</v>
      </c>
      <c r="AO3880">
        <v>69896000</v>
      </c>
      <c r="AP3880">
        <v>77392000</v>
      </c>
      <c r="AQ3880">
        <v>0</v>
      </c>
      <c r="AR3880">
        <v>0</v>
      </c>
      <c r="AS3880">
        <v>0</v>
      </c>
      <c r="AT3880">
        <v>76485000</v>
      </c>
      <c r="AU3880">
        <v>2</v>
      </c>
      <c r="AV3880">
        <v>1</v>
      </c>
      <c r="AW3880">
        <v>1</v>
      </c>
      <c r="AX3880">
        <v>1</v>
      </c>
      <c r="AZ3880">
        <v>3878</v>
      </c>
      <c r="BA3880" t="s">
        <v>24616</v>
      </c>
      <c r="BB3880" t="s">
        <v>79</v>
      </c>
      <c r="BC3880" t="s">
        <v>24617</v>
      </c>
      <c r="BD3880" t="s">
        <v>24618</v>
      </c>
      <c r="BE3880" t="s">
        <v>24619</v>
      </c>
      <c r="BF3880" t="s">
        <v>24620</v>
      </c>
    </row>
    <row r="3881" spans="1:60" x14ac:dyDescent="0.3">
      <c r="A3881" t="s">
        <v>24621</v>
      </c>
      <c r="B3881" t="s">
        <v>24621</v>
      </c>
      <c r="C3881">
        <v>4</v>
      </c>
      <c r="D3881">
        <v>4</v>
      </c>
      <c r="E3881">
        <v>4</v>
      </c>
      <c r="F3881" t="s">
        <v>24621</v>
      </c>
      <c r="G3881">
        <v>1</v>
      </c>
      <c r="H3881">
        <v>4</v>
      </c>
      <c r="I3881">
        <v>4</v>
      </c>
      <c r="J3881">
        <v>4</v>
      </c>
      <c r="K3881">
        <v>3</v>
      </c>
      <c r="L3881">
        <v>3</v>
      </c>
      <c r="M3881">
        <v>3</v>
      </c>
      <c r="N3881">
        <v>3</v>
      </c>
      <c r="O3881">
        <v>3</v>
      </c>
      <c r="P3881">
        <v>3</v>
      </c>
      <c r="Q3881">
        <v>3</v>
      </c>
      <c r="R3881">
        <v>3</v>
      </c>
      <c r="S3881">
        <v>3</v>
      </c>
      <c r="T3881">
        <v>3</v>
      </c>
      <c r="U3881">
        <v>3</v>
      </c>
      <c r="V3881">
        <v>3</v>
      </c>
      <c r="W3881">
        <v>16.5</v>
      </c>
      <c r="X3881">
        <v>16.5</v>
      </c>
      <c r="Y3881">
        <v>16.5</v>
      </c>
      <c r="Z3881">
        <v>36.984999999999999</v>
      </c>
      <c r="AA3881">
        <v>328</v>
      </c>
      <c r="AB3881">
        <v>328</v>
      </c>
      <c r="AC3881">
        <v>4</v>
      </c>
      <c r="AD3881">
        <v>4</v>
      </c>
      <c r="AE3881">
        <v>4</v>
      </c>
      <c r="AF3881">
        <v>4</v>
      </c>
      <c r="AG3881" s="1">
        <v>4.2062000000000001E-55</v>
      </c>
      <c r="AH3881">
        <v>14</v>
      </c>
      <c r="AI3881">
        <v>14</v>
      </c>
      <c r="AJ3881">
        <v>14</v>
      </c>
      <c r="AK3881">
        <v>13.4</v>
      </c>
      <c r="AL3881">
        <v>530710000</v>
      </c>
      <c r="AM3881">
        <v>180110000</v>
      </c>
      <c r="AN3881">
        <v>133630000</v>
      </c>
      <c r="AO3881">
        <v>110120000</v>
      </c>
      <c r="AP3881">
        <v>106850000</v>
      </c>
      <c r="AQ3881">
        <v>154420000</v>
      </c>
      <c r="AR3881">
        <v>121750000</v>
      </c>
      <c r="AS3881">
        <v>114370000</v>
      </c>
      <c r="AT3881">
        <v>195970000</v>
      </c>
      <c r="AU3881">
        <v>1</v>
      </c>
      <c r="AV3881">
        <v>1</v>
      </c>
      <c r="AW3881">
        <v>2</v>
      </c>
      <c r="AX3881">
        <v>3</v>
      </c>
      <c r="AZ3881">
        <v>3879</v>
      </c>
      <c r="BA3881" t="s">
        <v>24622</v>
      </c>
      <c r="BB3881" t="s">
        <v>229</v>
      </c>
      <c r="BC3881" t="s">
        <v>24623</v>
      </c>
      <c r="BD3881" t="s">
        <v>24624</v>
      </c>
      <c r="BE3881" t="s">
        <v>24625</v>
      </c>
      <c r="BF3881" t="s">
        <v>24626</v>
      </c>
    </row>
    <row r="3882" spans="1:60" x14ac:dyDescent="0.3">
      <c r="A3882" t="s">
        <v>24627</v>
      </c>
      <c r="B3882" t="s">
        <v>24627</v>
      </c>
      <c r="C3882">
        <v>8</v>
      </c>
      <c r="D3882">
        <v>8</v>
      </c>
      <c r="E3882">
        <v>8</v>
      </c>
      <c r="F3882" t="s">
        <v>24627</v>
      </c>
      <c r="G3882">
        <v>1</v>
      </c>
      <c r="H3882">
        <v>8</v>
      </c>
      <c r="I3882">
        <v>8</v>
      </c>
      <c r="J3882">
        <v>8</v>
      </c>
      <c r="K3882">
        <v>5</v>
      </c>
      <c r="L3882">
        <v>6</v>
      </c>
      <c r="M3882">
        <v>6</v>
      </c>
      <c r="N3882">
        <v>7</v>
      </c>
      <c r="O3882">
        <v>5</v>
      </c>
      <c r="P3882">
        <v>6</v>
      </c>
      <c r="Q3882">
        <v>6</v>
      </c>
      <c r="R3882">
        <v>7</v>
      </c>
      <c r="S3882">
        <v>5</v>
      </c>
      <c r="T3882">
        <v>6</v>
      </c>
      <c r="U3882">
        <v>6</v>
      </c>
      <c r="V3882">
        <v>7</v>
      </c>
      <c r="W3882">
        <v>13</v>
      </c>
      <c r="X3882">
        <v>13</v>
      </c>
      <c r="Y3882">
        <v>13</v>
      </c>
      <c r="Z3882">
        <v>86.111999999999995</v>
      </c>
      <c r="AA3882">
        <v>779</v>
      </c>
      <c r="AB3882">
        <v>779</v>
      </c>
      <c r="AC3882">
        <v>6</v>
      </c>
      <c r="AD3882">
        <v>7</v>
      </c>
      <c r="AE3882">
        <v>7</v>
      </c>
      <c r="AF3882">
        <v>8</v>
      </c>
      <c r="AG3882" s="1">
        <v>1.6707999999999999E-49</v>
      </c>
      <c r="AH3882">
        <v>7.6</v>
      </c>
      <c r="AI3882">
        <v>9</v>
      </c>
      <c r="AJ3882">
        <v>10.7</v>
      </c>
      <c r="AK3882">
        <v>11.6</v>
      </c>
      <c r="AL3882">
        <v>4163800000</v>
      </c>
      <c r="AM3882">
        <v>998070000</v>
      </c>
      <c r="AN3882">
        <v>1471900000</v>
      </c>
      <c r="AO3882">
        <v>869960000</v>
      </c>
      <c r="AP3882">
        <v>823940000</v>
      </c>
      <c r="AQ3882">
        <v>1172600000</v>
      </c>
      <c r="AR3882">
        <v>1269700000</v>
      </c>
      <c r="AS3882">
        <v>894510000</v>
      </c>
      <c r="AT3882">
        <v>857180000</v>
      </c>
      <c r="AU3882">
        <v>6</v>
      </c>
      <c r="AV3882">
        <v>4</v>
      </c>
      <c r="AW3882">
        <v>6</v>
      </c>
      <c r="AX3882">
        <v>9</v>
      </c>
      <c r="AZ3882">
        <v>3880</v>
      </c>
      <c r="BA3882" t="s">
        <v>24628</v>
      </c>
      <c r="BB3882" t="s">
        <v>148</v>
      </c>
      <c r="BC3882" t="s">
        <v>24629</v>
      </c>
      <c r="BD3882" t="s">
        <v>24630</v>
      </c>
      <c r="BE3882" t="s">
        <v>24631</v>
      </c>
      <c r="BF3882" t="s">
        <v>24632</v>
      </c>
    </row>
    <row r="3883" spans="1:60" x14ac:dyDescent="0.3">
      <c r="A3883" t="s">
        <v>24633</v>
      </c>
      <c r="B3883" t="s">
        <v>24633</v>
      </c>
      <c r="C3883" t="s">
        <v>1509</v>
      </c>
      <c r="D3883" t="s">
        <v>1509</v>
      </c>
      <c r="E3883" t="s">
        <v>1509</v>
      </c>
      <c r="F3883" t="s">
        <v>24634</v>
      </c>
      <c r="G3883">
        <v>3</v>
      </c>
      <c r="H3883">
        <v>2</v>
      </c>
      <c r="I3883">
        <v>2</v>
      </c>
      <c r="J3883">
        <v>2</v>
      </c>
      <c r="K3883">
        <v>1</v>
      </c>
      <c r="L3883">
        <v>2</v>
      </c>
      <c r="M3883">
        <v>0</v>
      </c>
      <c r="N3883">
        <v>0</v>
      </c>
      <c r="O3883">
        <v>1</v>
      </c>
      <c r="P3883">
        <v>2</v>
      </c>
      <c r="Q3883">
        <v>0</v>
      </c>
      <c r="R3883">
        <v>0</v>
      </c>
      <c r="S3883">
        <v>1</v>
      </c>
      <c r="T3883">
        <v>2</v>
      </c>
      <c r="U3883">
        <v>0</v>
      </c>
      <c r="V3883">
        <v>0</v>
      </c>
      <c r="W3883">
        <v>6.8</v>
      </c>
      <c r="X3883">
        <v>6.8</v>
      </c>
      <c r="Y3883">
        <v>6.8</v>
      </c>
      <c r="Z3883">
        <v>74.738</v>
      </c>
      <c r="AA3883">
        <v>681</v>
      </c>
      <c r="AB3883" t="s">
        <v>24635</v>
      </c>
      <c r="AC3883">
        <v>1</v>
      </c>
      <c r="AD3883">
        <v>2</v>
      </c>
      <c r="AG3883" s="1">
        <v>2.2633999999999998E-6</v>
      </c>
      <c r="AH3883">
        <v>2.2999999999999998</v>
      </c>
      <c r="AI3883">
        <v>6.8</v>
      </c>
      <c r="AJ3883">
        <v>0</v>
      </c>
      <c r="AK3883">
        <v>0</v>
      </c>
      <c r="AL3883">
        <v>44248000</v>
      </c>
      <c r="AM3883">
        <v>10039000</v>
      </c>
      <c r="AN3883">
        <v>34209000</v>
      </c>
      <c r="AO3883">
        <v>0</v>
      </c>
      <c r="AP3883">
        <v>0</v>
      </c>
      <c r="AQ3883">
        <v>0</v>
      </c>
      <c r="AR3883">
        <v>38736000</v>
      </c>
      <c r="AS3883">
        <v>0</v>
      </c>
      <c r="AT3883">
        <v>0</v>
      </c>
      <c r="AU3883">
        <v>0</v>
      </c>
      <c r="AV3883">
        <v>2</v>
      </c>
      <c r="AW3883">
        <v>0</v>
      </c>
      <c r="AX3883">
        <v>0</v>
      </c>
      <c r="AZ3883">
        <v>3881</v>
      </c>
      <c r="BA3883" t="s">
        <v>24636</v>
      </c>
      <c r="BB3883" t="s">
        <v>79</v>
      </c>
      <c r="BC3883" t="s">
        <v>24637</v>
      </c>
      <c r="BD3883" t="s">
        <v>24638</v>
      </c>
      <c r="BE3883" t="s">
        <v>24639</v>
      </c>
      <c r="BF3883" t="s">
        <v>24639</v>
      </c>
    </row>
    <row r="3884" spans="1:60" x14ac:dyDescent="0.3">
      <c r="A3884" t="s">
        <v>24640</v>
      </c>
      <c r="B3884" t="s">
        <v>24640</v>
      </c>
      <c r="C3884">
        <v>1</v>
      </c>
      <c r="D3884">
        <v>1</v>
      </c>
      <c r="E3884">
        <v>1</v>
      </c>
      <c r="F3884" t="s">
        <v>24640</v>
      </c>
      <c r="G3884">
        <v>1</v>
      </c>
      <c r="H3884">
        <v>1</v>
      </c>
      <c r="I3884">
        <v>1</v>
      </c>
      <c r="J3884">
        <v>1</v>
      </c>
      <c r="K3884">
        <v>1</v>
      </c>
      <c r="L3884">
        <v>1</v>
      </c>
      <c r="M3884">
        <v>1</v>
      </c>
      <c r="N3884">
        <v>1</v>
      </c>
      <c r="O3884">
        <v>1</v>
      </c>
      <c r="P3884">
        <v>1</v>
      </c>
      <c r="Q3884">
        <v>1</v>
      </c>
      <c r="R3884">
        <v>1</v>
      </c>
      <c r="S3884">
        <v>1</v>
      </c>
      <c r="T3884">
        <v>1</v>
      </c>
      <c r="U3884">
        <v>1</v>
      </c>
      <c r="V3884">
        <v>1</v>
      </c>
      <c r="W3884">
        <v>4.5</v>
      </c>
      <c r="X3884">
        <v>4.5</v>
      </c>
      <c r="Y3884">
        <v>4.5</v>
      </c>
      <c r="Z3884">
        <v>30.369</v>
      </c>
      <c r="AA3884">
        <v>288</v>
      </c>
      <c r="AB3884">
        <v>288</v>
      </c>
      <c r="AC3884">
        <v>1</v>
      </c>
      <c r="AD3884">
        <v>1</v>
      </c>
      <c r="AE3884">
        <v>1</v>
      </c>
      <c r="AF3884">
        <v>1</v>
      </c>
      <c r="AG3884">
        <v>6.9957999999999999E-4</v>
      </c>
      <c r="AH3884">
        <v>4.5</v>
      </c>
      <c r="AI3884">
        <v>4.5</v>
      </c>
      <c r="AJ3884">
        <v>4.5</v>
      </c>
      <c r="AK3884">
        <v>4.5</v>
      </c>
      <c r="AL3884">
        <v>230620000</v>
      </c>
      <c r="AM3884">
        <v>62172000</v>
      </c>
      <c r="AN3884">
        <v>99140000</v>
      </c>
      <c r="AO3884">
        <v>40748000</v>
      </c>
      <c r="AP3884">
        <v>28557000</v>
      </c>
      <c r="AQ3884">
        <v>0</v>
      </c>
      <c r="AR3884">
        <v>0</v>
      </c>
      <c r="AS3884">
        <v>0</v>
      </c>
      <c r="AT3884">
        <v>35874000</v>
      </c>
      <c r="AU3884">
        <v>0</v>
      </c>
      <c r="AV3884">
        <v>1</v>
      </c>
      <c r="AW3884">
        <v>0</v>
      </c>
      <c r="AX3884">
        <v>0</v>
      </c>
      <c r="AZ3884">
        <v>3882</v>
      </c>
      <c r="BA3884">
        <v>23845</v>
      </c>
      <c r="BB3884" t="b">
        <v>1</v>
      </c>
      <c r="BC3884">
        <v>24632</v>
      </c>
      <c r="BD3884" t="s">
        <v>24641</v>
      </c>
      <c r="BE3884">
        <v>85692</v>
      </c>
      <c r="BF3884">
        <v>85692</v>
      </c>
    </row>
    <row r="3885" spans="1:60" x14ac:dyDescent="0.3">
      <c r="A3885" t="s">
        <v>24642</v>
      </c>
      <c r="B3885" t="s">
        <v>24642</v>
      </c>
      <c r="C3885">
        <v>12</v>
      </c>
      <c r="D3885">
        <v>12</v>
      </c>
      <c r="E3885">
        <v>12</v>
      </c>
      <c r="F3885" t="s">
        <v>24642</v>
      </c>
      <c r="G3885">
        <v>1</v>
      </c>
      <c r="H3885">
        <v>12</v>
      </c>
      <c r="I3885">
        <v>12</v>
      </c>
      <c r="J3885">
        <v>12</v>
      </c>
      <c r="K3885">
        <v>10</v>
      </c>
      <c r="L3885">
        <v>11</v>
      </c>
      <c r="M3885">
        <v>11</v>
      </c>
      <c r="N3885">
        <v>11</v>
      </c>
      <c r="O3885">
        <v>10</v>
      </c>
      <c r="P3885">
        <v>11</v>
      </c>
      <c r="Q3885">
        <v>11</v>
      </c>
      <c r="R3885">
        <v>11</v>
      </c>
      <c r="S3885">
        <v>10</v>
      </c>
      <c r="T3885">
        <v>11</v>
      </c>
      <c r="U3885">
        <v>11</v>
      </c>
      <c r="V3885">
        <v>11</v>
      </c>
      <c r="W3885">
        <v>54</v>
      </c>
      <c r="X3885">
        <v>54</v>
      </c>
      <c r="Y3885">
        <v>54</v>
      </c>
      <c r="Z3885">
        <v>31.911999999999999</v>
      </c>
      <c r="AA3885">
        <v>298</v>
      </c>
      <c r="AB3885">
        <v>298</v>
      </c>
      <c r="AC3885">
        <v>17</v>
      </c>
      <c r="AD3885">
        <v>20</v>
      </c>
      <c r="AE3885">
        <v>17</v>
      </c>
      <c r="AF3885">
        <v>16</v>
      </c>
      <c r="AG3885" s="1">
        <v>2.5466999999999999E-67</v>
      </c>
      <c r="AH3885">
        <v>41.9</v>
      </c>
      <c r="AI3885">
        <v>46</v>
      </c>
      <c r="AJ3885">
        <v>51.3</v>
      </c>
      <c r="AK3885">
        <v>48.3</v>
      </c>
      <c r="AL3885">
        <v>27198000000</v>
      </c>
      <c r="AM3885">
        <v>6441000000</v>
      </c>
      <c r="AN3885">
        <v>9283700000</v>
      </c>
      <c r="AO3885">
        <v>5996100000</v>
      </c>
      <c r="AP3885">
        <v>5477400000</v>
      </c>
      <c r="AQ3885">
        <v>6943500000</v>
      </c>
      <c r="AR3885">
        <v>7348600000</v>
      </c>
      <c r="AS3885">
        <v>6260700000</v>
      </c>
      <c r="AT3885">
        <v>6094400000</v>
      </c>
      <c r="AU3885">
        <v>14</v>
      </c>
      <c r="AV3885">
        <v>10</v>
      </c>
      <c r="AW3885">
        <v>15</v>
      </c>
      <c r="AX3885">
        <v>14</v>
      </c>
      <c r="AZ3885">
        <v>3883</v>
      </c>
      <c r="BA3885" t="s">
        <v>24643</v>
      </c>
      <c r="BB3885" t="s">
        <v>1422</v>
      </c>
      <c r="BC3885" t="s">
        <v>24644</v>
      </c>
      <c r="BD3885" t="s">
        <v>24645</v>
      </c>
      <c r="BE3885" t="s">
        <v>24646</v>
      </c>
      <c r="BF3885" t="s">
        <v>24647</v>
      </c>
      <c r="BG3885" t="s">
        <v>24648</v>
      </c>
      <c r="BH3885" t="s">
        <v>24649</v>
      </c>
    </row>
    <row r="3886" spans="1:60" x14ac:dyDescent="0.3">
      <c r="A3886" t="s">
        <v>24650</v>
      </c>
      <c r="B3886" t="s">
        <v>24650</v>
      </c>
      <c r="C3886" t="s">
        <v>5003</v>
      </c>
      <c r="D3886" t="s">
        <v>588</v>
      </c>
      <c r="E3886" t="s">
        <v>487</v>
      </c>
      <c r="F3886" t="s">
        <v>24650</v>
      </c>
      <c r="G3886">
        <v>2</v>
      </c>
      <c r="H3886">
        <v>18</v>
      </c>
      <c r="I3886">
        <v>6</v>
      </c>
      <c r="J3886">
        <v>5</v>
      </c>
      <c r="K3886">
        <v>14</v>
      </c>
      <c r="L3886">
        <v>14</v>
      </c>
      <c r="M3886">
        <v>17</v>
      </c>
      <c r="N3886">
        <v>17</v>
      </c>
      <c r="O3886">
        <v>5</v>
      </c>
      <c r="P3886">
        <v>4</v>
      </c>
      <c r="Q3886">
        <v>5</v>
      </c>
      <c r="R3886">
        <v>6</v>
      </c>
      <c r="S3886">
        <v>5</v>
      </c>
      <c r="T3886">
        <v>4</v>
      </c>
      <c r="U3886">
        <v>5</v>
      </c>
      <c r="V3886">
        <v>5</v>
      </c>
      <c r="W3886">
        <v>49.3</v>
      </c>
      <c r="X3886">
        <v>21.8</v>
      </c>
      <c r="Y3886">
        <v>18</v>
      </c>
      <c r="Z3886">
        <v>49.654000000000003</v>
      </c>
      <c r="AA3886">
        <v>450</v>
      </c>
      <c r="AB3886" t="s">
        <v>572</v>
      </c>
      <c r="AC3886">
        <v>16</v>
      </c>
      <c r="AD3886">
        <v>13</v>
      </c>
      <c r="AE3886">
        <v>10</v>
      </c>
      <c r="AF3886">
        <v>11</v>
      </c>
      <c r="AG3886" s="1">
        <v>4.2641000000000001E-190</v>
      </c>
      <c r="AH3886">
        <v>39.1</v>
      </c>
      <c r="AI3886">
        <v>36.200000000000003</v>
      </c>
      <c r="AJ3886">
        <v>45.6</v>
      </c>
      <c r="AK3886">
        <v>47.8</v>
      </c>
      <c r="AL3886">
        <v>11741000000</v>
      </c>
      <c r="AM3886">
        <v>4917900000</v>
      </c>
      <c r="AN3886">
        <v>3743700000</v>
      </c>
      <c r="AO3886">
        <v>1711400000</v>
      </c>
      <c r="AP3886">
        <v>1368200000</v>
      </c>
      <c r="AQ3886">
        <v>3420500000</v>
      </c>
      <c r="AR3886">
        <v>2934400000</v>
      </c>
      <c r="AS3886">
        <v>2836700000</v>
      </c>
      <c r="AT3886">
        <v>2472000000</v>
      </c>
      <c r="AU3886">
        <v>17</v>
      </c>
      <c r="AV3886">
        <v>12</v>
      </c>
      <c r="AW3886">
        <v>13</v>
      </c>
      <c r="AX3886">
        <v>11</v>
      </c>
      <c r="AZ3886">
        <v>3884</v>
      </c>
      <c r="BA3886" t="s">
        <v>24651</v>
      </c>
      <c r="BB3886" t="s">
        <v>24652</v>
      </c>
      <c r="BC3886" t="s">
        <v>24653</v>
      </c>
      <c r="BD3886" t="s">
        <v>24654</v>
      </c>
      <c r="BE3886" t="s">
        <v>24655</v>
      </c>
      <c r="BF3886" t="s">
        <v>24656</v>
      </c>
      <c r="BG3886" t="s">
        <v>24657</v>
      </c>
      <c r="BH3886" t="s">
        <v>24658</v>
      </c>
    </row>
    <row r="3887" spans="1:60" x14ac:dyDescent="0.3">
      <c r="A3887" t="s">
        <v>24659</v>
      </c>
      <c r="B3887" t="s">
        <v>24659</v>
      </c>
      <c r="C3887">
        <v>24</v>
      </c>
      <c r="D3887">
        <v>24</v>
      </c>
      <c r="E3887">
        <v>24</v>
      </c>
      <c r="F3887" t="s">
        <v>24659</v>
      </c>
      <c r="G3887">
        <v>1</v>
      </c>
      <c r="H3887">
        <v>24</v>
      </c>
      <c r="I3887">
        <v>24</v>
      </c>
      <c r="J3887">
        <v>24</v>
      </c>
      <c r="K3887">
        <v>15</v>
      </c>
      <c r="L3887">
        <v>17</v>
      </c>
      <c r="M3887">
        <v>21</v>
      </c>
      <c r="N3887">
        <v>20</v>
      </c>
      <c r="O3887">
        <v>15</v>
      </c>
      <c r="P3887">
        <v>17</v>
      </c>
      <c r="Q3887">
        <v>21</v>
      </c>
      <c r="R3887">
        <v>20</v>
      </c>
      <c r="S3887">
        <v>15</v>
      </c>
      <c r="T3887">
        <v>17</v>
      </c>
      <c r="U3887">
        <v>21</v>
      </c>
      <c r="V3887">
        <v>20</v>
      </c>
      <c r="W3887">
        <v>32.4</v>
      </c>
      <c r="X3887">
        <v>32.4</v>
      </c>
      <c r="Y3887">
        <v>32.4</v>
      </c>
      <c r="Z3887">
        <v>123.82</v>
      </c>
      <c r="AA3887">
        <v>1116</v>
      </c>
      <c r="AB3887">
        <v>1116</v>
      </c>
      <c r="AC3887">
        <v>21</v>
      </c>
      <c r="AD3887">
        <v>20</v>
      </c>
      <c r="AE3887">
        <v>25</v>
      </c>
      <c r="AF3887">
        <v>25</v>
      </c>
      <c r="AG3887">
        <v>0</v>
      </c>
      <c r="AH3887">
        <v>18.7</v>
      </c>
      <c r="AI3887">
        <v>21.9</v>
      </c>
      <c r="AJ3887">
        <v>29.7</v>
      </c>
      <c r="AK3887">
        <v>28.6</v>
      </c>
      <c r="AL3887">
        <v>9565200000</v>
      </c>
      <c r="AM3887">
        <v>2486800000</v>
      </c>
      <c r="AN3887">
        <v>2779600000</v>
      </c>
      <c r="AO3887">
        <v>2252800000</v>
      </c>
      <c r="AP3887">
        <v>2046000000</v>
      </c>
      <c r="AQ3887">
        <v>2712800000</v>
      </c>
      <c r="AR3887">
        <v>2297900000</v>
      </c>
      <c r="AS3887">
        <v>2367000000</v>
      </c>
      <c r="AT3887">
        <v>2962800000</v>
      </c>
      <c r="AU3887">
        <v>17</v>
      </c>
      <c r="AV3887">
        <v>9</v>
      </c>
      <c r="AW3887">
        <v>16</v>
      </c>
      <c r="AX3887">
        <v>18</v>
      </c>
      <c r="AZ3887">
        <v>3885</v>
      </c>
      <c r="BA3887" t="s">
        <v>24660</v>
      </c>
      <c r="BB3887" t="s">
        <v>738</v>
      </c>
      <c r="BC3887" t="s">
        <v>24661</v>
      </c>
      <c r="BD3887" t="s">
        <v>24662</v>
      </c>
      <c r="BE3887" t="s">
        <v>24663</v>
      </c>
      <c r="BF3887" t="s">
        <v>24664</v>
      </c>
    </row>
    <row r="3888" spans="1:60" x14ac:dyDescent="0.3">
      <c r="A3888" t="s">
        <v>24665</v>
      </c>
      <c r="B3888" t="s">
        <v>24665</v>
      </c>
      <c r="C3888">
        <v>2</v>
      </c>
      <c r="D3888">
        <v>2</v>
      </c>
      <c r="E3888">
        <v>2</v>
      </c>
      <c r="F3888" t="s">
        <v>24665</v>
      </c>
      <c r="G3888">
        <v>1</v>
      </c>
      <c r="H3888">
        <v>2</v>
      </c>
      <c r="I3888">
        <v>2</v>
      </c>
      <c r="J3888">
        <v>2</v>
      </c>
      <c r="K3888">
        <v>2</v>
      </c>
      <c r="L3888">
        <v>2</v>
      </c>
      <c r="M3888">
        <v>2</v>
      </c>
      <c r="N3888">
        <v>2</v>
      </c>
      <c r="O3888">
        <v>2</v>
      </c>
      <c r="P3888">
        <v>2</v>
      </c>
      <c r="Q3888">
        <v>2</v>
      </c>
      <c r="R3888">
        <v>2</v>
      </c>
      <c r="S3888">
        <v>2</v>
      </c>
      <c r="T3888">
        <v>2</v>
      </c>
      <c r="U3888">
        <v>2</v>
      </c>
      <c r="V3888">
        <v>2</v>
      </c>
      <c r="W3888">
        <v>17.7</v>
      </c>
      <c r="X3888">
        <v>17.7</v>
      </c>
      <c r="Y3888">
        <v>17.7</v>
      </c>
      <c r="Z3888">
        <v>20.443000000000001</v>
      </c>
      <c r="AA3888">
        <v>181</v>
      </c>
      <c r="AB3888">
        <v>181</v>
      </c>
      <c r="AC3888">
        <v>4</v>
      </c>
      <c r="AD3888">
        <v>3</v>
      </c>
      <c r="AE3888">
        <v>2</v>
      </c>
      <c r="AF3888">
        <v>3</v>
      </c>
      <c r="AG3888" s="1">
        <v>5.4341999999999999E-37</v>
      </c>
      <c r="AH3888">
        <v>17.7</v>
      </c>
      <c r="AI3888">
        <v>17.7</v>
      </c>
      <c r="AJ3888">
        <v>17.7</v>
      </c>
      <c r="AK3888">
        <v>17.7</v>
      </c>
      <c r="AL3888">
        <v>1669900000</v>
      </c>
      <c r="AM3888">
        <v>715770000</v>
      </c>
      <c r="AN3888">
        <v>369310000</v>
      </c>
      <c r="AO3888">
        <v>321190000</v>
      </c>
      <c r="AP3888">
        <v>263630000</v>
      </c>
      <c r="AQ3888">
        <v>461230000</v>
      </c>
      <c r="AR3888">
        <v>423650000</v>
      </c>
      <c r="AS3888">
        <v>384110000</v>
      </c>
      <c r="AT3888">
        <v>307820000</v>
      </c>
      <c r="AU3888">
        <v>3</v>
      </c>
      <c r="AV3888">
        <v>3</v>
      </c>
      <c r="AW3888">
        <v>2</v>
      </c>
      <c r="AX3888">
        <v>2</v>
      </c>
      <c r="AZ3888">
        <v>3886</v>
      </c>
      <c r="BA3888" t="s">
        <v>24666</v>
      </c>
      <c r="BB3888" t="s">
        <v>79</v>
      </c>
      <c r="BC3888" t="s">
        <v>24667</v>
      </c>
      <c r="BD3888" t="s">
        <v>24668</v>
      </c>
      <c r="BE3888" t="s">
        <v>24669</v>
      </c>
      <c r="BF3888" t="s">
        <v>24670</v>
      </c>
    </row>
    <row r="3889" spans="1:60" x14ac:dyDescent="0.3">
      <c r="A3889" t="s">
        <v>24671</v>
      </c>
      <c r="B3889" t="s">
        <v>24671</v>
      </c>
      <c r="C3889">
        <v>2</v>
      </c>
      <c r="D3889">
        <v>2</v>
      </c>
      <c r="E3889">
        <v>2</v>
      </c>
      <c r="F3889" t="s">
        <v>24671</v>
      </c>
      <c r="G3889">
        <v>1</v>
      </c>
      <c r="H3889">
        <v>2</v>
      </c>
      <c r="I3889">
        <v>2</v>
      </c>
      <c r="J3889">
        <v>2</v>
      </c>
      <c r="K3889">
        <v>1</v>
      </c>
      <c r="L3889">
        <v>1</v>
      </c>
      <c r="M3889">
        <v>1</v>
      </c>
      <c r="N3889">
        <v>1</v>
      </c>
      <c r="O3889">
        <v>1</v>
      </c>
      <c r="P3889">
        <v>1</v>
      </c>
      <c r="Q3889">
        <v>1</v>
      </c>
      <c r="R3889">
        <v>1</v>
      </c>
      <c r="S3889">
        <v>1</v>
      </c>
      <c r="T3889">
        <v>1</v>
      </c>
      <c r="U3889">
        <v>1</v>
      </c>
      <c r="V3889">
        <v>1</v>
      </c>
      <c r="W3889">
        <v>7.6</v>
      </c>
      <c r="X3889">
        <v>7.6</v>
      </c>
      <c r="Y3889">
        <v>7.6</v>
      </c>
      <c r="Z3889">
        <v>37.384999999999998</v>
      </c>
      <c r="AA3889">
        <v>341</v>
      </c>
      <c r="AB3889">
        <v>341</v>
      </c>
      <c r="AC3889">
        <v>1</v>
      </c>
      <c r="AD3889">
        <v>1</v>
      </c>
      <c r="AE3889">
        <v>1</v>
      </c>
      <c r="AF3889">
        <v>1</v>
      </c>
      <c r="AG3889">
        <v>1.4450000000000001E-3</v>
      </c>
      <c r="AH3889">
        <v>4.4000000000000004</v>
      </c>
      <c r="AI3889">
        <v>4.4000000000000004</v>
      </c>
      <c r="AJ3889">
        <v>3.2</v>
      </c>
      <c r="AK3889">
        <v>4.4000000000000004</v>
      </c>
      <c r="AL3889">
        <v>149260000</v>
      </c>
      <c r="AM3889">
        <v>48263000</v>
      </c>
      <c r="AN3889">
        <v>28693000</v>
      </c>
      <c r="AO3889">
        <v>39638000</v>
      </c>
      <c r="AP3889">
        <v>32668000</v>
      </c>
      <c r="AQ3889">
        <v>0</v>
      </c>
      <c r="AR3889">
        <v>0</v>
      </c>
      <c r="AS3889">
        <v>0</v>
      </c>
      <c r="AT3889">
        <v>41039000</v>
      </c>
      <c r="AU3889">
        <v>0</v>
      </c>
      <c r="AV3889">
        <v>1</v>
      </c>
      <c r="AW3889">
        <v>1</v>
      </c>
      <c r="AX3889">
        <v>0</v>
      </c>
      <c r="AZ3889">
        <v>3887</v>
      </c>
      <c r="BA3889" t="s">
        <v>24672</v>
      </c>
      <c r="BB3889" t="s">
        <v>79</v>
      </c>
      <c r="BC3889" t="s">
        <v>24673</v>
      </c>
      <c r="BD3889" t="s">
        <v>24674</v>
      </c>
      <c r="BE3889" t="s">
        <v>24675</v>
      </c>
      <c r="BF3889" t="s">
        <v>24675</v>
      </c>
    </row>
    <row r="3890" spans="1:60" x14ac:dyDescent="0.3">
      <c r="A3890" t="s">
        <v>24676</v>
      </c>
      <c r="B3890" t="s">
        <v>24676</v>
      </c>
      <c r="C3890" t="s">
        <v>1766</v>
      </c>
      <c r="D3890" t="s">
        <v>1766</v>
      </c>
      <c r="E3890" t="s">
        <v>24677</v>
      </c>
      <c r="F3890" t="s">
        <v>24676</v>
      </c>
      <c r="G3890">
        <v>2</v>
      </c>
      <c r="H3890">
        <v>22</v>
      </c>
      <c r="I3890">
        <v>22</v>
      </c>
      <c r="J3890">
        <v>21</v>
      </c>
      <c r="K3890">
        <v>18</v>
      </c>
      <c r="L3890">
        <v>20</v>
      </c>
      <c r="M3890">
        <v>21</v>
      </c>
      <c r="N3890">
        <v>20</v>
      </c>
      <c r="O3890">
        <v>18</v>
      </c>
      <c r="P3890">
        <v>20</v>
      </c>
      <c r="Q3890">
        <v>21</v>
      </c>
      <c r="R3890">
        <v>20</v>
      </c>
      <c r="S3890">
        <v>17</v>
      </c>
      <c r="T3890">
        <v>19</v>
      </c>
      <c r="U3890">
        <v>20</v>
      </c>
      <c r="V3890">
        <v>19</v>
      </c>
      <c r="W3890">
        <v>57.8</v>
      </c>
      <c r="X3890">
        <v>57.8</v>
      </c>
      <c r="Y3890">
        <v>54.9</v>
      </c>
      <c r="Z3890">
        <v>47.247</v>
      </c>
      <c r="AA3890">
        <v>419</v>
      </c>
      <c r="AB3890" t="s">
        <v>6173</v>
      </c>
      <c r="AC3890">
        <v>29</v>
      </c>
      <c r="AD3890">
        <v>33</v>
      </c>
      <c r="AE3890">
        <v>37</v>
      </c>
      <c r="AF3890">
        <v>37</v>
      </c>
      <c r="AG3890" s="1">
        <v>2.0127999999999999E-259</v>
      </c>
      <c r="AH3890">
        <v>50.1</v>
      </c>
      <c r="AI3890">
        <v>51.8</v>
      </c>
      <c r="AJ3890">
        <v>55.8</v>
      </c>
      <c r="AK3890">
        <v>55.8</v>
      </c>
      <c r="AL3890">
        <v>20232000000</v>
      </c>
      <c r="AM3890">
        <v>5089100000</v>
      </c>
      <c r="AN3890">
        <v>4736500000</v>
      </c>
      <c r="AO3890">
        <v>5691900000</v>
      </c>
      <c r="AP3890">
        <v>4714600000</v>
      </c>
      <c r="AQ3890">
        <v>4670000000</v>
      </c>
      <c r="AR3890">
        <v>4097300000</v>
      </c>
      <c r="AS3890">
        <v>6211800000</v>
      </c>
      <c r="AT3890">
        <v>6296000000</v>
      </c>
      <c r="AU3890">
        <v>25</v>
      </c>
      <c r="AV3890">
        <v>17</v>
      </c>
      <c r="AW3890">
        <v>34</v>
      </c>
      <c r="AX3890">
        <v>30</v>
      </c>
      <c r="AZ3890">
        <v>3888</v>
      </c>
      <c r="BA3890" t="s">
        <v>24678</v>
      </c>
      <c r="BB3890" t="s">
        <v>3590</v>
      </c>
      <c r="BC3890" t="s">
        <v>24679</v>
      </c>
      <c r="BD3890" t="s">
        <v>24680</v>
      </c>
      <c r="BE3890" t="s">
        <v>24681</v>
      </c>
      <c r="BF3890" t="s">
        <v>24682</v>
      </c>
      <c r="BG3890" t="s">
        <v>24683</v>
      </c>
      <c r="BH3890" t="s">
        <v>24684</v>
      </c>
    </row>
    <row r="3891" spans="1:60" x14ac:dyDescent="0.3">
      <c r="A3891" t="s">
        <v>24685</v>
      </c>
      <c r="B3891" t="s">
        <v>24685</v>
      </c>
      <c r="C3891" t="s">
        <v>24686</v>
      </c>
      <c r="D3891" t="s">
        <v>24686</v>
      </c>
      <c r="E3891" t="s">
        <v>24686</v>
      </c>
      <c r="F3891" t="s">
        <v>24687</v>
      </c>
      <c r="G3891">
        <v>3</v>
      </c>
      <c r="H3891">
        <v>14</v>
      </c>
      <c r="I3891">
        <v>14</v>
      </c>
      <c r="J3891">
        <v>14</v>
      </c>
      <c r="K3891">
        <v>10</v>
      </c>
      <c r="L3891">
        <v>13</v>
      </c>
      <c r="M3891">
        <v>14</v>
      </c>
      <c r="N3891">
        <v>14</v>
      </c>
      <c r="O3891">
        <v>10</v>
      </c>
      <c r="P3891">
        <v>13</v>
      </c>
      <c r="Q3891">
        <v>14</v>
      </c>
      <c r="R3891">
        <v>14</v>
      </c>
      <c r="S3891">
        <v>10</v>
      </c>
      <c r="T3891">
        <v>13</v>
      </c>
      <c r="U3891">
        <v>14</v>
      </c>
      <c r="V3891">
        <v>14</v>
      </c>
      <c r="W3891">
        <v>63.8</v>
      </c>
      <c r="X3891">
        <v>63.8</v>
      </c>
      <c r="Y3891">
        <v>63.8</v>
      </c>
      <c r="Z3891">
        <v>25.276</v>
      </c>
      <c r="AA3891">
        <v>221</v>
      </c>
      <c r="AB3891" t="s">
        <v>24688</v>
      </c>
      <c r="AC3891">
        <v>13</v>
      </c>
      <c r="AD3891">
        <v>18</v>
      </c>
      <c r="AE3891">
        <v>22</v>
      </c>
      <c r="AF3891">
        <v>21</v>
      </c>
      <c r="AG3891" s="1">
        <v>1.6335E-98</v>
      </c>
      <c r="AH3891">
        <v>48</v>
      </c>
      <c r="AI3891">
        <v>57.9</v>
      </c>
      <c r="AJ3891">
        <v>63.8</v>
      </c>
      <c r="AK3891">
        <v>63.8</v>
      </c>
      <c r="AL3891">
        <v>39464000000</v>
      </c>
      <c r="AM3891">
        <v>3455000000</v>
      </c>
      <c r="AN3891">
        <v>6315400000</v>
      </c>
      <c r="AO3891">
        <v>17575000000</v>
      </c>
      <c r="AP3891">
        <v>12119000000</v>
      </c>
      <c r="AQ3891">
        <v>4326700000</v>
      </c>
      <c r="AR3891">
        <v>5067700000</v>
      </c>
      <c r="AS3891">
        <v>15833000000</v>
      </c>
      <c r="AT3891">
        <v>15300000000</v>
      </c>
      <c r="AU3891">
        <v>9</v>
      </c>
      <c r="AV3891">
        <v>11</v>
      </c>
      <c r="AW3891">
        <v>25</v>
      </c>
      <c r="AX3891">
        <v>22</v>
      </c>
      <c r="AZ3891">
        <v>3889</v>
      </c>
      <c r="BA3891" t="s">
        <v>24689</v>
      </c>
      <c r="BB3891" t="s">
        <v>395</v>
      </c>
      <c r="BC3891" t="s">
        <v>24690</v>
      </c>
      <c r="BD3891" t="s">
        <v>24691</v>
      </c>
      <c r="BE3891" t="s">
        <v>24692</v>
      </c>
      <c r="BF3891" t="s">
        <v>24693</v>
      </c>
    </row>
    <row r="3892" spans="1:60" x14ac:dyDescent="0.3">
      <c r="A3892" t="s">
        <v>24694</v>
      </c>
      <c r="B3892" t="s">
        <v>24694</v>
      </c>
      <c r="C3892">
        <v>4</v>
      </c>
      <c r="D3892">
        <v>4</v>
      </c>
      <c r="E3892">
        <v>4</v>
      </c>
      <c r="F3892" t="s">
        <v>24694</v>
      </c>
      <c r="G3892">
        <v>1</v>
      </c>
      <c r="H3892">
        <v>4</v>
      </c>
      <c r="I3892">
        <v>4</v>
      </c>
      <c r="J3892">
        <v>4</v>
      </c>
      <c r="K3892">
        <v>4</v>
      </c>
      <c r="L3892">
        <v>3</v>
      </c>
      <c r="M3892">
        <v>2</v>
      </c>
      <c r="N3892">
        <v>3</v>
      </c>
      <c r="O3892">
        <v>4</v>
      </c>
      <c r="P3892">
        <v>3</v>
      </c>
      <c r="Q3892">
        <v>2</v>
      </c>
      <c r="R3892">
        <v>3</v>
      </c>
      <c r="S3892">
        <v>4</v>
      </c>
      <c r="T3892">
        <v>3</v>
      </c>
      <c r="U3892">
        <v>2</v>
      </c>
      <c r="V3892">
        <v>3</v>
      </c>
      <c r="W3892">
        <v>11.9</v>
      </c>
      <c r="X3892">
        <v>11.9</v>
      </c>
      <c r="Y3892">
        <v>11.9</v>
      </c>
      <c r="Z3892">
        <v>48.347000000000001</v>
      </c>
      <c r="AA3892">
        <v>438</v>
      </c>
      <c r="AB3892">
        <v>438</v>
      </c>
      <c r="AC3892">
        <v>4</v>
      </c>
      <c r="AD3892">
        <v>3</v>
      </c>
      <c r="AE3892">
        <v>2</v>
      </c>
      <c r="AF3892">
        <v>3</v>
      </c>
      <c r="AG3892" s="1">
        <v>2.903E-15</v>
      </c>
      <c r="AH3892">
        <v>11.9</v>
      </c>
      <c r="AI3892">
        <v>10</v>
      </c>
      <c r="AJ3892">
        <v>7.3</v>
      </c>
      <c r="AK3892">
        <v>10</v>
      </c>
      <c r="AL3892">
        <v>619780000</v>
      </c>
      <c r="AM3892">
        <v>226030000</v>
      </c>
      <c r="AN3892">
        <v>164210000</v>
      </c>
      <c r="AO3892">
        <v>111180000</v>
      </c>
      <c r="AP3892">
        <v>118350000</v>
      </c>
      <c r="AQ3892">
        <v>188110000</v>
      </c>
      <c r="AR3892">
        <v>190460000</v>
      </c>
      <c r="AS3892">
        <v>150630000</v>
      </c>
      <c r="AT3892">
        <v>153490000</v>
      </c>
      <c r="AU3892">
        <v>2</v>
      </c>
      <c r="AV3892">
        <v>3</v>
      </c>
      <c r="AW3892">
        <v>1</v>
      </c>
      <c r="AX3892">
        <v>1</v>
      </c>
      <c r="AZ3892">
        <v>3890</v>
      </c>
      <c r="BA3892" t="s">
        <v>24695</v>
      </c>
      <c r="BB3892" t="s">
        <v>229</v>
      </c>
      <c r="BC3892" t="s">
        <v>24696</v>
      </c>
      <c r="BD3892" t="s">
        <v>24697</v>
      </c>
      <c r="BE3892" t="s">
        <v>24698</v>
      </c>
      <c r="BF3892" t="s">
        <v>24699</v>
      </c>
    </row>
    <row r="3893" spans="1:60" x14ac:dyDescent="0.3">
      <c r="A3893" t="s">
        <v>24700</v>
      </c>
      <c r="B3893" t="s">
        <v>24700</v>
      </c>
      <c r="C3893">
        <v>5</v>
      </c>
      <c r="D3893">
        <v>5</v>
      </c>
      <c r="E3893">
        <v>5</v>
      </c>
      <c r="F3893" t="s">
        <v>24700</v>
      </c>
      <c r="G3893">
        <v>1</v>
      </c>
      <c r="H3893">
        <v>5</v>
      </c>
      <c r="I3893">
        <v>5</v>
      </c>
      <c r="J3893">
        <v>5</v>
      </c>
      <c r="K3893">
        <v>2</v>
      </c>
      <c r="L3893">
        <v>3</v>
      </c>
      <c r="M3893">
        <v>4</v>
      </c>
      <c r="N3893">
        <v>4</v>
      </c>
      <c r="O3893">
        <v>2</v>
      </c>
      <c r="P3893">
        <v>3</v>
      </c>
      <c r="Q3893">
        <v>4</v>
      </c>
      <c r="R3893">
        <v>4</v>
      </c>
      <c r="S3893">
        <v>2</v>
      </c>
      <c r="T3893">
        <v>3</v>
      </c>
      <c r="U3893">
        <v>4</v>
      </c>
      <c r="V3893">
        <v>4</v>
      </c>
      <c r="W3893">
        <v>28.7</v>
      </c>
      <c r="X3893">
        <v>28.7</v>
      </c>
      <c r="Y3893">
        <v>28.7</v>
      </c>
      <c r="Z3893">
        <v>35.987000000000002</v>
      </c>
      <c r="AA3893">
        <v>328</v>
      </c>
      <c r="AB3893">
        <v>328</v>
      </c>
      <c r="AC3893">
        <v>5</v>
      </c>
      <c r="AD3893">
        <v>5</v>
      </c>
      <c r="AE3893">
        <v>7</v>
      </c>
      <c r="AF3893">
        <v>7</v>
      </c>
      <c r="AG3893" s="1">
        <v>7.5447999999999999E-26</v>
      </c>
      <c r="AH3893">
        <v>8.1999999999999993</v>
      </c>
      <c r="AI3893">
        <v>15.2</v>
      </c>
      <c r="AJ3893">
        <v>21.6</v>
      </c>
      <c r="AK3893">
        <v>21.6</v>
      </c>
      <c r="AL3893">
        <v>1814300000</v>
      </c>
      <c r="AM3893">
        <v>472050000</v>
      </c>
      <c r="AN3893">
        <v>475900000</v>
      </c>
      <c r="AO3893">
        <v>473920000</v>
      </c>
      <c r="AP3893">
        <v>392440000</v>
      </c>
      <c r="AQ3893">
        <v>599710000</v>
      </c>
      <c r="AR3893">
        <v>547010000</v>
      </c>
      <c r="AS3893">
        <v>407590000</v>
      </c>
      <c r="AT3893">
        <v>451050000</v>
      </c>
      <c r="AU3893">
        <v>3</v>
      </c>
      <c r="AV3893">
        <v>4</v>
      </c>
      <c r="AW3893">
        <v>3</v>
      </c>
      <c r="AX3893">
        <v>4</v>
      </c>
      <c r="AZ3893">
        <v>3891</v>
      </c>
      <c r="BA3893" t="s">
        <v>24701</v>
      </c>
      <c r="BB3893" t="s">
        <v>93</v>
      </c>
      <c r="BC3893" t="s">
        <v>24702</v>
      </c>
      <c r="BD3893" t="s">
        <v>24703</v>
      </c>
      <c r="BE3893" t="s">
        <v>24704</v>
      </c>
      <c r="BF3893" t="s">
        <v>24705</v>
      </c>
    </row>
    <row r="3894" spans="1:60" x14ac:dyDescent="0.3">
      <c r="A3894" t="s">
        <v>24706</v>
      </c>
      <c r="B3894" t="s">
        <v>24706</v>
      </c>
      <c r="C3894" t="s">
        <v>323</v>
      </c>
      <c r="D3894" t="s">
        <v>323</v>
      </c>
      <c r="E3894" t="s">
        <v>323</v>
      </c>
      <c r="F3894" t="s">
        <v>24707</v>
      </c>
      <c r="G3894">
        <v>3</v>
      </c>
      <c r="H3894">
        <v>3</v>
      </c>
      <c r="I3894">
        <v>3</v>
      </c>
      <c r="J3894">
        <v>3</v>
      </c>
      <c r="K3894">
        <v>1</v>
      </c>
      <c r="L3894">
        <v>1</v>
      </c>
      <c r="M3894">
        <v>3</v>
      </c>
      <c r="N3894">
        <v>2</v>
      </c>
      <c r="O3894">
        <v>1</v>
      </c>
      <c r="P3894">
        <v>1</v>
      </c>
      <c r="Q3894">
        <v>3</v>
      </c>
      <c r="R3894">
        <v>2</v>
      </c>
      <c r="S3894">
        <v>1</v>
      </c>
      <c r="T3894">
        <v>1</v>
      </c>
      <c r="U3894">
        <v>3</v>
      </c>
      <c r="V3894">
        <v>2</v>
      </c>
      <c r="W3894">
        <v>42.3</v>
      </c>
      <c r="X3894">
        <v>42.3</v>
      </c>
      <c r="Y3894">
        <v>42.3</v>
      </c>
      <c r="Z3894">
        <v>10.904</v>
      </c>
      <c r="AA3894">
        <v>97</v>
      </c>
      <c r="AB3894" t="s">
        <v>24708</v>
      </c>
      <c r="AC3894">
        <v>1</v>
      </c>
      <c r="AD3894">
        <v>1</v>
      </c>
      <c r="AE3894">
        <v>3</v>
      </c>
      <c r="AF3894">
        <v>2</v>
      </c>
      <c r="AG3894" s="1">
        <v>2.3051000000000002E-16</v>
      </c>
      <c r="AH3894">
        <v>12.4</v>
      </c>
      <c r="AI3894">
        <v>12.4</v>
      </c>
      <c r="AJ3894">
        <v>42.3</v>
      </c>
      <c r="AK3894">
        <v>20.6</v>
      </c>
      <c r="AL3894">
        <v>2350200000</v>
      </c>
      <c r="AM3894">
        <v>658750000</v>
      </c>
      <c r="AN3894">
        <v>684790000</v>
      </c>
      <c r="AO3894">
        <v>579200000</v>
      </c>
      <c r="AP3894">
        <v>427470000</v>
      </c>
      <c r="AQ3894">
        <v>0</v>
      </c>
      <c r="AR3894">
        <v>0</v>
      </c>
      <c r="AS3894">
        <v>624220000</v>
      </c>
      <c r="AT3894">
        <v>548470000</v>
      </c>
      <c r="AU3894">
        <v>1</v>
      </c>
      <c r="AV3894">
        <v>1</v>
      </c>
      <c r="AW3894">
        <v>3</v>
      </c>
      <c r="AX3894">
        <v>2</v>
      </c>
      <c r="AZ3894">
        <v>3892</v>
      </c>
      <c r="BA3894" t="s">
        <v>24709</v>
      </c>
      <c r="BB3894" t="s">
        <v>72</v>
      </c>
      <c r="BC3894" t="s">
        <v>24710</v>
      </c>
      <c r="BD3894" t="s">
        <v>24711</v>
      </c>
      <c r="BE3894" t="s">
        <v>24712</v>
      </c>
      <c r="BF3894" t="s">
        <v>24713</v>
      </c>
    </row>
    <row r="3895" spans="1:60" x14ac:dyDescent="0.3">
      <c r="A3895" t="s">
        <v>24714</v>
      </c>
      <c r="B3895" t="s">
        <v>24714</v>
      </c>
      <c r="C3895" t="s">
        <v>11788</v>
      </c>
      <c r="D3895" t="s">
        <v>11788</v>
      </c>
      <c r="E3895" t="s">
        <v>11788</v>
      </c>
      <c r="F3895" t="s">
        <v>24715</v>
      </c>
      <c r="G3895">
        <v>4</v>
      </c>
      <c r="H3895">
        <v>5</v>
      </c>
      <c r="I3895">
        <v>5</v>
      </c>
      <c r="J3895">
        <v>5</v>
      </c>
      <c r="K3895">
        <v>4</v>
      </c>
      <c r="L3895">
        <v>4</v>
      </c>
      <c r="M3895">
        <v>4</v>
      </c>
      <c r="N3895">
        <v>4</v>
      </c>
      <c r="O3895">
        <v>4</v>
      </c>
      <c r="P3895">
        <v>4</v>
      </c>
      <c r="Q3895">
        <v>4</v>
      </c>
      <c r="R3895">
        <v>4</v>
      </c>
      <c r="S3895">
        <v>4</v>
      </c>
      <c r="T3895">
        <v>4</v>
      </c>
      <c r="U3895">
        <v>4</v>
      </c>
      <c r="V3895">
        <v>4</v>
      </c>
      <c r="W3895">
        <v>8.4</v>
      </c>
      <c r="X3895">
        <v>8.4</v>
      </c>
      <c r="Y3895">
        <v>8.4</v>
      </c>
      <c r="Z3895">
        <v>83.114999999999995</v>
      </c>
      <c r="AA3895">
        <v>749</v>
      </c>
      <c r="AB3895" t="s">
        <v>24716</v>
      </c>
      <c r="AC3895">
        <v>6</v>
      </c>
      <c r="AD3895">
        <v>5</v>
      </c>
      <c r="AE3895">
        <v>5</v>
      </c>
      <c r="AF3895">
        <v>6</v>
      </c>
      <c r="AG3895" s="1">
        <v>1.0885000000000001E-21</v>
      </c>
      <c r="AH3895">
        <v>6.1</v>
      </c>
      <c r="AI3895">
        <v>6.1</v>
      </c>
      <c r="AJ3895">
        <v>7.2</v>
      </c>
      <c r="AK3895">
        <v>7.2</v>
      </c>
      <c r="AL3895">
        <v>1496600000</v>
      </c>
      <c r="AM3895">
        <v>459060000</v>
      </c>
      <c r="AN3895">
        <v>403470000</v>
      </c>
      <c r="AO3895">
        <v>316260000</v>
      </c>
      <c r="AP3895">
        <v>317790000</v>
      </c>
      <c r="AQ3895">
        <v>392920000</v>
      </c>
      <c r="AR3895">
        <v>365400000</v>
      </c>
      <c r="AS3895">
        <v>262140000</v>
      </c>
      <c r="AT3895">
        <v>291750000</v>
      </c>
      <c r="AU3895">
        <v>5</v>
      </c>
      <c r="AV3895">
        <v>4</v>
      </c>
      <c r="AW3895">
        <v>5</v>
      </c>
      <c r="AX3895">
        <v>5</v>
      </c>
      <c r="AZ3895">
        <v>3893</v>
      </c>
      <c r="BA3895" t="s">
        <v>24717</v>
      </c>
      <c r="BB3895" t="s">
        <v>93</v>
      </c>
      <c r="BC3895" t="s">
        <v>24718</v>
      </c>
      <c r="BD3895" t="s">
        <v>24719</v>
      </c>
      <c r="BE3895" t="s">
        <v>24720</v>
      </c>
      <c r="BF3895" t="s">
        <v>24721</v>
      </c>
    </row>
    <row r="3896" spans="1:60" x14ac:dyDescent="0.3">
      <c r="A3896" t="s">
        <v>24722</v>
      </c>
      <c r="B3896" t="s">
        <v>24722</v>
      </c>
      <c r="C3896">
        <v>10</v>
      </c>
      <c r="D3896">
        <v>7</v>
      </c>
      <c r="E3896">
        <v>6</v>
      </c>
      <c r="F3896" t="s">
        <v>24722</v>
      </c>
      <c r="G3896">
        <v>1</v>
      </c>
      <c r="H3896">
        <v>10</v>
      </c>
      <c r="I3896">
        <v>7</v>
      </c>
      <c r="J3896">
        <v>6</v>
      </c>
      <c r="K3896">
        <v>7</v>
      </c>
      <c r="L3896">
        <v>6</v>
      </c>
      <c r="M3896">
        <v>8</v>
      </c>
      <c r="N3896">
        <v>7</v>
      </c>
      <c r="O3896">
        <v>5</v>
      </c>
      <c r="P3896">
        <v>4</v>
      </c>
      <c r="Q3896">
        <v>7</v>
      </c>
      <c r="R3896">
        <v>5</v>
      </c>
      <c r="S3896">
        <v>5</v>
      </c>
      <c r="T3896">
        <v>4</v>
      </c>
      <c r="U3896">
        <v>6</v>
      </c>
      <c r="V3896">
        <v>5</v>
      </c>
      <c r="W3896">
        <v>11.9</v>
      </c>
      <c r="X3896">
        <v>9.4</v>
      </c>
      <c r="Y3896">
        <v>8.5</v>
      </c>
      <c r="Z3896">
        <v>117.32</v>
      </c>
      <c r="AA3896">
        <v>1043</v>
      </c>
      <c r="AB3896">
        <v>1043</v>
      </c>
      <c r="AC3896">
        <v>5</v>
      </c>
      <c r="AD3896">
        <v>4</v>
      </c>
      <c r="AE3896">
        <v>7</v>
      </c>
      <c r="AF3896">
        <v>5</v>
      </c>
      <c r="AG3896" s="1">
        <v>1.0768E-29</v>
      </c>
      <c r="AH3896">
        <v>9.4</v>
      </c>
      <c r="AI3896">
        <v>8</v>
      </c>
      <c r="AJ3896">
        <v>10.1</v>
      </c>
      <c r="AK3896">
        <v>8.1</v>
      </c>
      <c r="AL3896">
        <v>1129900000</v>
      </c>
      <c r="AM3896">
        <v>310280000</v>
      </c>
      <c r="AN3896">
        <v>188410000</v>
      </c>
      <c r="AO3896">
        <v>361720000</v>
      </c>
      <c r="AP3896">
        <v>269460000</v>
      </c>
      <c r="AQ3896">
        <v>350550000</v>
      </c>
      <c r="AR3896">
        <v>289590000</v>
      </c>
      <c r="AS3896">
        <v>328750000</v>
      </c>
      <c r="AT3896">
        <v>290250000</v>
      </c>
      <c r="AU3896">
        <v>3</v>
      </c>
      <c r="AV3896">
        <v>3</v>
      </c>
      <c r="AW3896">
        <v>5</v>
      </c>
      <c r="AX3896">
        <v>2</v>
      </c>
      <c r="AZ3896">
        <v>3894</v>
      </c>
      <c r="BA3896" t="s">
        <v>24723</v>
      </c>
      <c r="BB3896" t="s">
        <v>24724</v>
      </c>
      <c r="BC3896" t="s">
        <v>24725</v>
      </c>
      <c r="BD3896" t="s">
        <v>24726</v>
      </c>
      <c r="BE3896" t="s">
        <v>24727</v>
      </c>
      <c r="BF3896" t="s">
        <v>24728</v>
      </c>
    </row>
    <row r="3897" spans="1:60" x14ac:dyDescent="0.3">
      <c r="A3897" t="s">
        <v>24729</v>
      </c>
      <c r="B3897" t="s">
        <v>24730</v>
      </c>
      <c r="C3897" t="s">
        <v>9964</v>
      </c>
      <c r="D3897" t="s">
        <v>9964</v>
      </c>
      <c r="E3897" t="s">
        <v>9964</v>
      </c>
      <c r="F3897" t="s">
        <v>24730</v>
      </c>
      <c r="G3897">
        <v>2</v>
      </c>
      <c r="H3897">
        <v>12</v>
      </c>
      <c r="I3897">
        <v>12</v>
      </c>
      <c r="J3897">
        <v>12</v>
      </c>
      <c r="K3897">
        <v>11</v>
      </c>
      <c r="L3897">
        <v>11</v>
      </c>
      <c r="M3897">
        <v>12</v>
      </c>
      <c r="N3897">
        <v>12</v>
      </c>
      <c r="O3897">
        <v>11</v>
      </c>
      <c r="P3897">
        <v>11</v>
      </c>
      <c r="Q3897">
        <v>12</v>
      </c>
      <c r="R3897">
        <v>12</v>
      </c>
      <c r="S3897">
        <v>11</v>
      </c>
      <c r="T3897">
        <v>11</v>
      </c>
      <c r="U3897">
        <v>12</v>
      </c>
      <c r="V3897">
        <v>12</v>
      </c>
      <c r="W3897">
        <v>50.5</v>
      </c>
      <c r="X3897">
        <v>50.5</v>
      </c>
      <c r="Y3897">
        <v>50.5</v>
      </c>
      <c r="Z3897">
        <v>24.992999999999999</v>
      </c>
      <c r="AA3897">
        <v>222</v>
      </c>
      <c r="AB3897" t="s">
        <v>24731</v>
      </c>
      <c r="AC3897">
        <v>24</v>
      </c>
      <c r="AD3897">
        <v>24</v>
      </c>
      <c r="AE3897">
        <v>23</v>
      </c>
      <c r="AF3897">
        <v>21</v>
      </c>
      <c r="AG3897" s="1">
        <v>9.2083000000000006E-264</v>
      </c>
      <c r="AH3897">
        <v>46.8</v>
      </c>
      <c r="AI3897">
        <v>46.8</v>
      </c>
      <c r="AJ3897">
        <v>50.5</v>
      </c>
      <c r="AK3897">
        <v>50.5</v>
      </c>
      <c r="AL3897">
        <v>52762000000</v>
      </c>
      <c r="AM3897">
        <v>14308000000</v>
      </c>
      <c r="AN3897">
        <v>12494000000</v>
      </c>
      <c r="AO3897">
        <v>13840000000</v>
      </c>
      <c r="AP3897">
        <v>12119000000</v>
      </c>
      <c r="AQ3897">
        <v>15446000000</v>
      </c>
      <c r="AR3897">
        <v>14381000000</v>
      </c>
      <c r="AS3897">
        <v>14809000000</v>
      </c>
      <c r="AT3897">
        <v>13566000000</v>
      </c>
      <c r="AU3897">
        <v>26</v>
      </c>
      <c r="AV3897">
        <v>23</v>
      </c>
      <c r="AW3897">
        <v>23</v>
      </c>
      <c r="AX3897">
        <v>25</v>
      </c>
      <c r="AZ3897">
        <v>3895</v>
      </c>
      <c r="BA3897" t="s">
        <v>24732</v>
      </c>
      <c r="BB3897" t="s">
        <v>1422</v>
      </c>
      <c r="BC3897" t="s">
        <v>24733</v>
      </c>
      <c r="BD3897" t="s">
        <v>24734</v>
      </c>
      <c r="BE3897" t="s">
        <v>24735</v>
      </c>
      <c r="BF3897" t="s">
        <v>24736</v>
      </c>
      <c r="BG3897">
        <v>836</v>
      </c>
      <c r="BH3897">
        <v>210</v>
      </c>
    </row>
    <row r="3898" spans="1:60" x14ac:dyDescent="0.3">
      <c r="A3898" t="s">
        <v>24737</v>
      </c>
      <c r="B3898" t="s">
        <v>24738</v>
      </c>
      <c r="C3898" t="s">
        <v>112</v>
      </c>
      <c r="D3898" t="s">
        <v>112</v>
      </c>
      <c r="E3898" t="s">
        <v>112</v>
      </c>
      <c r="F3898" t="s">
        <v>24738</v>
      </c>
      <c r="G3898">
        <v>2</v>
      </c>
      <c r="H3898">
        <v>3</v>
      </c>
      <c r="I3898">
        <v>3</v>
      </c>
      <c r="J3898">
        <v>3</v>
      </c>
      <c r="K3898">
        <v>1</v>
      </c>
      <c r="L3898">
        <v>0</v>
      </c>
      <c r="M3898">
        <v>1</v>
      </c>
      <c r="N3898">
        <v>1</v>
      </c>
      <c r="O3898">
        <v>1</v>
      </c>
      <c r="P3898">
        <v>0</v>
      </c>
      <c r="Q3898">
        <v>1</v>
      </c>
      <c r="R3898">
        <v>1</v>
      </c>
      <c r="S3898">
        <v>1</v>
      </c>
      <c r="T3898">
        <v>0</v>
      </c>
      <c r="U3898">
        <v>1</v>
      </c>
      <c r="V3898">
        <v>1</v>
      </c>
      <c r="W3898">
        <v>14.4</v>
      </c>
      <c r="X3898">
        <v>14.4</v>
      </c>
      <c r="Y3898">
        <v>14.4</v>
      </c>
      <c r="Z3898">
        <v>39.677</v>
      </c>
      <c r="AA3898">
        <v>348</v>
      </c>
      <c r="AB3898" t="s">
        <v>9399</v>
      </c>
      <c r="AC3898">
        <v>1</v>
      </c>
      <c r="AE3898">
        <v>1</v>
      </c>
      <c r="AF3898">
        <v>1</v>
      </c>
      <c r="AG3898" s="1">
        <v>7.2322000000000002E-13</v>
      </c>
      <c r="AH3898">
        <v>3.2</v>
      </c>
      <c r="AI3898">
        <v>0</v>
      </c>
      <c r="AJ3898">
        <v>3.7</v>
      </c>
      <c r="AK3898">
        <v>7.5</v>
      </c>
      <c r="AL3898">
        <v>48464000</v>
      </c>
      <c r="AM3898">
        <v>0</v>
      </c>
      <c r="AN3898">
        <v>0</v>
      </c>
      <c r="AO3898">
        <v>16970000</v>
      </c>
      <c r="AP3898">
        <v>31494000</v>
      </c>
      <c r="AQ3898">
        <v>0</v>
      </c>
      <c r="AR3898">
        <v>0</v>
      </c>
      <c r="AS3898">
        <v>18625000</v>
      </c>
      <c r="AT3898">
        <v>0</v>
      </c>
      <c r="AU3898">
        <v>0</v>
      </c>
      <c r="AV3898">
        <v>0</v>
      </c>
      <c r="AW3898">
        <v>1</v>
      </c>
      <c r="AX3898">
        <v>1</v>
      </c>
      <c r="AZ3898">
        <v>3896</v>
      </c>
      <c r="BA3898" t="s">
        <v>24739</v>
      </c>
      <c r="BB3898" t="s">
        <v>72</v>
      </c>
      <c r="BC3898" t="s">
        <v>24740</v>
      </c>
      <c r="BD3898" t="s">
        <v>24741</v>
      </c>
      <c r="BE3898" t="s">
        <v>24742</v>
      </c>
      <c r="BF3898" t="s">
        <v>24742</v>
      </c>
    </row>
    <row r="3899" spans="1:60" x14ac:dyDescent="0.3">
      <c r="A3899" t="s">
        <v>24743</v>
      </c>
      <c r="B3899" t="s">
        <v>24744</v>
      </c>
      <c r="C3899" t="s">
        <v>24745</v>
      </c>
      <c r="D3899" t="s">
        <v>24745</v>
      </c>
      <c r="E3899" t="s">
        <v>24746</v>
      </c>
      <c r="F3899" t="s">
        <v>24744</v>
      </c>
      <c r="G3899">
        <v>7</v>
      </c>
      <c r="H3899">
        <v>16</v>
      </c>
      <c r="I3899">
        <v>16</v>
      </c>
      <c r="J3899">
        <v>15</v>
      </c>
      <c r="K3899">
        <v>9</v>
      </c>
      <c r="L3899">
        <v>7</v>
      </c>
      <c r="M3899">
        <v>13</v>
      </c>
      <c r="N3899">
        <v>9</v>
      </c>
      <c r="O3899">
        <v>9</v>
      </c>
      <c r="P3899">
        <v>7</v>
      </c>
      <c r="Q3899">
        <v>13</v>
      </c>
      <c r="R3899">
        <v>9</v>
      </c>
      <c r="S3899">
        <v>8</v>
      </c>
      <c r="T3899">
        <v>7</v>
      </c>
      <c r="U3899">
        <v>12</v>
      </c>
      <c r="V3899">
        <v>8</v>
      </c>
      <c r="W3899">
        <v>14.1</v>
      </c>
      <c r="X3899">
        <v>14.1</v>
      </c>
      <c r="Y3899">
        <v>13.3</v>
      </c>
      <c r="Z3899">
        <v>166.51</v>
      </c>
      <c r="AA3899">
        <v>1465</v>
      </c>
      <c r="AB3899" t="s">
        <v>24747</v>
      </c>
      <c r="AC3899">
        <v>12</v>
      </c>
      <c r="AD3899">
        <v>8</v>
      </c>
      <c r="AE3899">
        <v>17</v>
      </c>
      <c r="AF3899">
        <v>11</v>
      </c>
      <c r="AG3899" s="1">
        <v>7.0336999999999999E-96</v>
      </c>
      <c r="AH3899">
        <v>8.6999999999999993</v>
      </c>
      <c r="AI3899">
        <v>6.6</v>
      </c>
      <c r="AJ3899">
        <v>11.2</v>
      </c>
      <c r="AK3899">
        <v>8</v>
      </c>
      <c r="AL3899">
        <v>2112500000</v>
      </c>
      <c r="AM3899">
        <v>633110000</v>
      </c>
      <c r="AN3899">
        <v>431430000</v>
      </c>
      <c r="AO3899">
        <v>567880000</v>
      </c>
      <c r="AP3899">
        <v>480030000</v>
      </c>
      <c r="AQ3899">
        <v>610980000</v>
      </c>
      <c r="AR3899">
        <v>593920000</v>
      </c>
      <c r="AS3899">
        <v>397530000</v>
      </c>
      <c r="AT3899">
        <v>536600000</v>
      </c>
      <c r="AU3899">
        <v>8</v>
      </c>
      <c r="AV3899">
        <v>8</v>
      </c>
      <c r="AW3899">
        <v>8</v>
      </c>
      <c r="AX3899">
        <v>9</v>
      </c>
      <c r="AZ3899">
        <v>3897</v>
      </c>
      <c r="BA3899" t="s">
        <v>24748</v>
      </c>
      <c r="BB3899" t="s">
        <v>201</v>
      </c>
      <c r="BC3899" t="s">
        <v>24749</v>
      </c>
      <c r="BD3899" t="s">
        <v>24750</v>
      </c>
      <c r="BE3899" t="s">
        <v>24751</v>
      </c>
      <c r="BF3899" t="s">
        <v>24752</v>
      </c>
    </row>
    <row r="3900" spans="1:60" x14ac:dyDescent="0.3">
      <c r="A3900" t="s">
        <v>24753</v>
      </c>
      <c r="B3900" t="s">
        <v>24753</v>
      </c>
      <c r="C3900">
        <v>3</v>
      </c>
      <c r="D3900">
        <v>3</v>
      </c>
      <c r="E3900">
        <v>3</v>
      </c>
      <c r="F3900" t="s">
        <v>24753</v>
      </c>
      <c r="G3900">
        <v>1</v>
      </c>
      <c r="H3900">
        <v>3</v>
      </c>
      <c r="I3900">
        <v>3</v>
      </c>
      <c r="J3900">
        <v>3</v>
      </c>
      <c r="K3900">
        <v>3</v>
      </c>
      <c r="L3900">
        <v>3</v>
      </c>
      <c r="M3900">
        <v>2</v>
      </c>
      <c r="N3900">
        <v>3</v>
      </c>
      <c r="O3900">
        <v>3</v>
      </c>
      <c r="P3900">
        <v>3</v>
      </c>
      <c r="Q3900">
        <v>2</v>
      </c>
      <c r="R3900">
        <v>3</v>
      </c>
      <c r="S3900">
        <v>3</v>
      </c>
      <c r="T3900">
        <v>3</v>
      </c>
      <c r="U3900">
        <v>2</v>
      </c>
      <c r="V3900">
        <v>3</v>
      </c>
      <c r="W3900">
        <v>13</v>
      </c>
      <c r="X3900">
        <v>13</v>
      </c>
      <c r="Y3900">
        <v>13</v>
      </c>
      <c r="Z3900">
        <v>34.341000000000001</v>
      </c>
      <c r="AA3900">
        <v>308</v>
      </c>
      <c r="AB3900">
        <v>308</v>
      </c>
      <c r="AC3900">
        <v>3</v>
      </c>
      <c r="AD3900">
        <v>3</v>
      </c>
      <c r="AE3900">
        <v>2</v>
      </c>
      <c r="AF3900">
        <v>4</v>
      </c>
      <c r="AG3900" s="1">
        <v>2.0263E-16</v>
      </c>
      <c r="AH3900">
        <v>13</v>
      </c>
      <c r="AI3900">
        <v>13</v>
      </c>
      <c r="AJ3900">
        <v>7.8</v>
      </c>
      <c r="AK3900">
        <v>13</v>
      </c>
      <c r="AL3900">
        <v>719180000</v>
      </c>
      <c r="AM3900">
        <v>252360000</v>
      </c>
      <c r="AN3900">
        <v>184980000</v>
      </c>
      <c r="AO3900">
        <v>83770000</v>
      </c>
      <c r="AP3900">
        <v>198080000</v>
      </c>
      <c r="AQ3900">
        <v>210010000</v>
      </c>
      <c r="AR3900">
        <v>193590000</v>
      </c>
      <c r="AS3900">
        <v>177410000</v>
      </c>
      <c r="AT3900">
        <v>140270000</v>
      </c>
      <c r="AU3900">
        <v>2</v>
      </c>
      <c r="AV3900">
        <v>0</v>
      </c>
      <c r="AW3900">
        <v>1</v>
      </c>
      <c r="AX3900">
        <v>3</v>
      </c>
      <c r="AZ3900">
        <v>3898</v>
      </c>
      <c r="BA3900" t="s">
        <v>24754</v>
      </c>
      <c r="BB3900" t="s">
        <v>72</v>
      </c>
      <c r="BC3900" t="s">
        <v>24755</v>
      </c>
      <c r="BD3900" t="s">
        <v>24756</v>
      </c>
      <c r="BE3900" t="s">
        <v>24757</v>
      </c>
      <c r="BF3900" t="s">
        <v>24758</v>
      </c>
    </row>
    <row r="3901" spans="1:60" x14ac:dyDescent="0.3">
      <c r="A3901" t="s">
        <v>24759</v>
      </c>
      <c r="B3901" t="s">
        <v>24759</v>
      </c>
      <c r="C3901" t="s">
        <v>977</v>
      </c>
      <c r="D3901" t="s">
        <v>977</v>
      </c>
      <c r="E3901" t="s">
        <v>977</v>
      </c>
      <c r="F3901" t="s">
        <v>24760</v>
      </c>
      <c r="G3901">
        <v>3</v>
      </c>
      <c r="H3901">
        <v>1</v>
      </c>
      <c r="I3901">
        <v>1</v>
      </c>
      <c r="J3901">
        <v>1</v>
      </c>
      <c r="K3901">
        <v>0</v>
      </c>
      <c r="L3901">
        <v>0</v>
      </c>
      <c r="M3901">
        <v>1</v>
      </c>
      <c r="N3901">
        <v>0</v>
      </c>
      <c r="O3901">
        <v>0</v>
      </c>
      <c r="P3901">
        <v>0</v>
      </c>
      <c r="Q3901">
        <v>1</v>
      </c>
      <c r="R3901">
        <v>0</v>
      </c>
      <c r="S3901">
        <v>0</v>
      </c>
      <c r="T3901">
        <v>0</v>
      </c>
      <c r="U3901">
        <v>1</v>
      </c>
      <c r="V3901">
        <v>0</v>
      </c>
      <c r="W3901">
        <v>11.9</v>
      </c>
      <c r="X3901">
        <v>11.9</v>
      </c>
      <c r="Y3901">
        <v>11.9</v>
      </c>
      <c r="Z3901">
        <v>13.238</v>
      </c>
      <c r="AA3901">
        <v>118</v>
      </c>
      <c r="AB3901" t="s">
        <v>24761</v>
      </c>
      <c r="AE3901">
        <v>1</v>
      </c>
      <c r="AG3901" s="1">
        <v>3.2487999999999998E-5</v>
      </c>
      <c r="AH3901">
        <v>0</v>
      </c>
      <c r="AI3901">
        <v>0</v>
      </c>
      <c r="AJ3901">
        <v>11.9</v>
      </c>
      <c r="AK3901">
        <v>0</v>
      </c>
      <c r="AL3901">
        <v>204900000</v>
      </c>
      <c r="AM3901">
        <v>0</v>
      </c>
      <c r="AN3901">
        <v>0</v>
      </c>
      <c r="AO3901">
        <v>204900000</v>
      </c>
      <c r="AP3901">
        <v>0</v>
      </c>
      <c r="AQ3901">
        <v>0</v>
      </c>
      <c r="AR3901">
        <v>0</v>
      </c>
      <c r="AS3901">
        <v>224890000</v>
      </c>
      <c r="AT3901">
        <v>0</v>
      </c>
      <c r="AU3901">
        <v>0</v>
      </c>
      <c r="AV3901">
        <v>0</v>
      </c>
      <c r="AW3901">
        <v>1</v>
      </c>
      <c r="AX3901">
        <v>0</v>
      </c>
      <c r="AZ3901">
        <v>3899</v>
      </c>
      <c r="BA3901">
        <v>17488</v>
      </c>
      <c r="BB3901" t="b">
        <v>1</v>
      </c>
      <c r="BC3901">
        <v>18092</v>
      </c>
      <c r="BD3901">
        <v>74312</v>
      </c>
      <c r="BE3901">
        <v>62456</v>
      </c>
      <c r="BF3901">
        <v>62456</v>
      </c>
    </row>
    <row r="3902" spans="1:60" x14ac:dyDescent="0.3">
      <c r="A3902" t="s">
        <v>24762</v>
      </c>
      <c r="B3902" t="s">
        <v>24762</v>
      </c>
      <c r="C3902">
        <v>1</v>
      </c>
      <c r="D3902">
        <v>1</v>
      </c>
      <c r="E3902">
        <v>1</v>
      </c>
      <c r="F3902" t="s">
        <v>24763</v>
      </c>
      <c r="G3902">
        <v>1</v>
      </c>
      <c r="H3902">
        <v>1</v>
      </c>
      <c r="I3902">
        <v>1</v>
      </c>
      <c r="J3902">
        <v>1</v>
      </c>
      <c r="K3902">
        <v>1</v>
      </c>
      <c r="L3902">
        <v>0</v>
      </c>
      <c r="M3902">
        <v>0</v>
      </c>
      <c r="N3902">
        <v>0</v>
      </c>
      <c r="O3902">
        <v>1</v>
      </c>
      <c r="P3902">
        <v>0</v>
      </c>
      <c r="Q3902">
        <v>0</v>
      </c>
      <c r="R3902">
        <v>0</v>
      </c>
      <c r="S3902">
        <v>1</v>
      </c>
      <c r="T3902">
        <v>0</v>
      </c>
      <c r="U3902">
        <v>0</v>
      </c>
      <c r="V3902">
        <v>0</v>
      </c>
      <c r="W3902">
        <v>1.1000000000000001</v>
      </c>
      <c r="X3902">
        <v>1.1000000000000001</v>
      </c>
      <c r="Y3902">
        <v>1.1000000000000001</v>
      </c>
      <c r="Z3902">
        <v>128.15</v>
      </c>
      <c r="AA3902">
        <v>1164</v>
      </c>
      <c r="AB3902">
        <v>1164</v>
      </c>
      <c r="AC3902">
        <v>1</v>
      </c>
      <c r="AG3902">
        <v>4.7790999999999997E-3</v>
      </c>
      <c r="AH3902">
        <v>1.1000000000000001</v>
      </c>
      <c r="AI3902">
        <v>0</v>
      </c>
      <c r="AJ3902">
        <v>0</v>
      </c>
      <c r="AK3902">
        <v>0</v>
      </c>
      <c r="AL3902">
        <v>16143000</v>
      </c>
      <c r="AM3902">
        <v>16143000</v>
      </c>
      <c r="AN3902">
        <v>0</v>
      </c>
      <c r="AO3902">
        <v>0</v>
      </c>
      <c r="AP3902">
        <v>0</v>
      </c>
      <c r="AQ3902">
        <v>16143000</v>
      </c>
      <c r="AR3902">
        <v>0</v>
      </c>
      <c r="AS3902">
        <v>0</v>
      </c>
      <c r="AT3902">
        <v>0</v>
      </c>
      <c r="AU3902">
        <v>1</v>
      </c>
      <c r="AV3902">
        <v>0</v>
      </c>
      <c r="AW3902">
        <v>0</v>
      </c>
      <c r="AX3902">
        <v>0</v>
      </c>
      <c r="AZ3902">
        <v>3900</v>
      </c>
      <c r="BA3902">
        <v>13263</v>
      </c>
      <c r="BB3902" t="b">
        <v>1</v>
      </c>
      <c r="BC3902">
        <v>13662</v>
      </c>
      <c r="BD3902">
        <v>56380</v>
      </c>
      <c r="BE3902">
        <v>47379</v>
      </c>
      <c r="BF3902">
        <v>47379</v>
      </c>
    </row>
    <row r="3903" spans="1:60" x14ac:dyDescent="0.3">
      <c r="A3903" t="s">
        <v>24764</v>
      </c>
      <c r="B3903" t="s">
        <v>24764</v>
      </c>
      <c r="C3903">
        <v>1</v>
      </c>
      <c r="D3903">
        <v>1</v>
      </c>
      <c r="E3903">
        <v>1</v>
      </c>
      <c r="F3903" t="s">
        <v>24764</v>
      </c>
      <c r="G3903">
        <v>1</v>
      </c>
      <c r="H3903">
        <v>1</v>
      </c>
      <c r="I3903">
        <v>1</v>
      </c>
      <c r="J3903">
        <v>1</v>
      </c>
      <c r="K3903">
        <v>1</v>
      </c>
      <c r="L3903">
        <v>1</v>
      </c>
      <c r="M3903">
        <v>1</v>
      </c>
      <c r="N3903">
        <v>1</v>
      </c>
      <c r="O3903">
        <v>1</v>
      </c>
      <c r="P3903">
        <v>1</v>
      </c>
      <c r="Q3903">
        <v>1</v>
      </c>
      <c r="R3903">
        <v>1</v>
      </c>
      <c r="S3903">
        <v>1</v>
      </c>
      <c r="T3903">
        <v>1</v>
      </c>
      <c r="U3903">
        <v>1</v>
      </c>
      <c r="V3903">
        <v>1</v>
      </c>
      <c r="W3903">
        <v>4.8</v>
      </c>
      <c r="X3903">
        <v>4.8</v>
      </c>
      <c r="Y3903">
        <v>4.8</v>
      </c>
      <c r="Z3903">
        <v>15.784000000000001</v>
      </c>
      <c r="AA3903">
        <v>146</v>
      </c>
      <c r="AB3903">
        <v>146</v>
      </c>
      <c r="AC3903">
        <v>1</v>
      </c>
      <c r="AD3903">
        <v>1</v>
      </c>
      <c r="AE3903">
        <v>1</v>
      </c>
      <c r="AF3903">
        <v>1</v>
      </c>
      <c r="AG3903">
        <v>2.202E-3</v>
      </c>
      <c r="AH3903">
        <v>4.8</v>
      </c>
      <c r="AI3903">
        <v>4.8</v>
      </c>
      <c r="AJ3903">
        <v>4.8</v>
      </c>
      <c r="AK3903">
        <v>4.8</v>
      </c>
      <c r="AL3903">
        <v>15266000</v>
      </c>
      <c r="AM3903">
        <v>9289700</v>
      </c>
      <c r="AN3903">
        <v>3256400</v>
      </c>
      <c r="AO3903">
        <v>1253500</v>
      </c>
      <c r="AP3903">
        <v>1466500</v>
      </c>
      <c r="AQ3903">
        <v>0</v>
      </c>
      <c r="AR3903">
        <v>0</v>
      </c>
      <c r="AS3903">
        <v>0</v>
      </c>
      <c r="AT3903">
        <v>1842200</v>
      </c>
      <c r="AU3903">
        <v>1</v>
      </c>
      <c r="AV3903">
        <v>0</v>
      </c>
      <c r="AW3903">
        <v>0</v>
      </c>
      <c r="AX3903">
        <v>0</v>
      </c>
      <c r="AZ3903">
        <v>3901</v>
      </c>
      <c r="BA3903">
        <v>17640</v>
      </c>
      <c r="BB3903" t="b">
        <v>1</v>
      </c>
      <c r="BC3903">
        <v>18245</v>
      </c>
      <c r="BD3903" t="s">
        <v>24765</v>
      </c>
      <c r="BE3903">
        <v>62940</v>
      </c>
      <c r="BF3903">
        <v>62940</v>
      </c>
    </row>
    <row r="3904" spans="1:60" x14ac:dyDescent="0.3">
      <c r="A3904" t="s">
        <v>24766</v>
      </c>
      <c r="B3904" t="s">
        <v>24767</v>
      </c>
      <c r="C3904" t="s">
        <v>14777</v>
      </c>
      <c r="D3904" t="s">
        <v>14777</v>
      </c>
      <c r="E3904" t="s">
        <v>14777</v>
      </c>
      <c r="F3904" t="s">
        <v>24767</v>
      </c>
      <c r="G3904">
        <v>2</v>
      </c>
      <c r="H3904">
        <v>7</v>
      </c>
      <c r="I3904">
        <v>7</v>
      </c>
      <c r="J3904">
        <v>7</v>
      </c>
      <c r="K3904">
        <v>4</v>
      </c>
      <c r="L3904">
        <v>3</v>
      </c>
      <c r="M3904">
        <v>5</v>
      </c>
      <c r="N3904">
        <v>5</v>
      </c>
      <c r="O3904">
        <v>4</v>
      </c>
      <c r="P3904">
        <v>3</v>
      </c>
      <c r="Q3904">
        <v>5</v>
      </c>
      <c r="R3904">
        <v>5</v>
      </c>
      <c r="S3904">
        <v>4</v>
      </c>
      <c r="T3904">
        <v>3</v>
      </c>
      <c r="U3904">
        <v>5</v>
      </c>
      <c r="V3904">
        <v>5</v>
      </c>
      <c r="W3904">
        <v>11</v>
      </c>
      <c r="X3904">
        <v>11</v>
      </c>
      <c r="Y3904">
        <v>11</v>
      </c>
      <c r="Z3904">
        <v>100.09</v>
      </c>
      <c r="AA3904">
        <v>910</v>
      </c>
      <c r="AB3904" t="s">
        <v>24768</v>
      </c>
      <c r="AC3904">
        <v>6</v>
      </c>
      <c r="AD3904">
        <v>7</v>
      </c>
      <c r="AE3904">
        <v>7</v>
      </c>
      <c r="AF3904">
        <v>7</v>
      </c>
      <c r="AG3904" s="1">
        <v>2.6713E-26</v>
      </c>
      <c r="AH3904">
        <v>7.3</v>
      </c>
      <c r="AI3904">
        <v>5.0999999999999996</v>
      </c>
      <c r="AJ3904">
        <v>9</v>
      </c>
      <c r="AK3904">
        <v>8.8000000000000007</v>
      </c>
      <c r="AL3904">
        <v>1334100000</v>
      </c>
      <c r="AM3904">
        <v>512540000</v>
      </c>
      <c r="AN3904">
        <v>287810000</v>
      </c>
      <c r="AO3904">
        <v>237080000</v>
      </c>
      <c r="AP3904">
        <v>296640000</v>
      </c>
      <c r="AQ3904">
        <v>491950000</v>
      </c>
      <c r="AR3904">
        <v>340250000</v>
      </c>
      <c r="AS3904">
        <v>278450000</v>
      </c>
      <c r="AT3904">
        <v>345250000</v>
      </c>
      <c r="AU3904">
        <v>5</v>
      </c>
      <c r="AV3904">
        <v>4</v>
      </c>
      <c r="AW3904">
        <v>5</v>
      </c>
      <c r="AX3904">
        <v>5</v>
      </c>
      <c r="AZ3904">
        <v>3902</v>
      </c>
      <c r="BA3904" t="s">
        <v>24769</v>
      </c>
      <c r="BB3904" t="s">
        <v>100</v>
      </c>
      <c r="BC3904" t="s">
        <v>24770</v>
      </c>
      <c r="BD3904" t="s">
        <v>24771</v>
      </c>
      <c r="BE3904" t="s">
        <v>24772</v>
      </c>
      <c r="BF3904" t="s">
        <v>24773</v>
      </c>
    </row>
    <row r="3905" spans="1:60" x14ac:dyDescent="0.3">
      <c r="A3905" t="s">
        <v>24774</v>
      </c>
      <c r="B3905" t="s">
        <v>24774</v>
      </c>
      <c r="C3905" t="s">
        <v>1224</v>
      </c>
      <c r="D3905" t="s">
        <v>1224</v>
      </c>
      <c r="E3905" t="s">
        <v>1224</v>
      </c>
      <c r="F3905" t="s">
        <v>24775</v>
      </c>
      <c r="G3905">
        <v>3</v>
      </c>
      <c r="H3905">
        <v>6</v>
      </c>
      <c r="I3905">
        <v>6</v>
      </c>
      <c r="J3905">
        <v>6</v>
      </c>
      <c r="K3905">
        <v>6</v>
      </c>
      <c r="L3905">
        <v>6</v>
      </c>
      <c r="M3905">
        <v>4</v>
      </c>
      <c r="N3905">
        <v>5</v>
      </c>
      <c r="O3905">
        <v>6</v>
      </c>
      <c r="P3905">
        <v>6</v>
      </c>
      <c r="Q3905">
        <v>4</v>
      </c>
      <c r="R3905">
        <v>5</v>
      </c>
      <c r="S3905">
        <v>6</v>
      </c>
      <c r="T3905">
        <v>6</v>
      </c>
      <c r="U3905">
        <v>4</v>
      </c>
      <c r="V3905">
        <v>5</v>
      </c>
      <c r="W3905">
        <v>41.5</v>
      </c>
      <c r="X3905">
        <v>41.5</v>
      </c>
      <c r="Y3905">
        <v>41.5</v>
      </c>
      <c r="Z3905">
        <v>26.802</v>
      </c>
      <c r="AA3905">
        <v>253</v>
      </c>
      <c r="AB3905" t="s">
        <v>24776</v>
      </c>
      <c r="AC3905">
        <v>7</v>
      </c>
      <c r="AD3905">
        <v>7</v>
      </c>
      <c r="AE3905">
        <v>4</v>
      </c>
      <c r="AF3905">
        <v>8</v>
      </c>
      <c r="AG3905" s="1">
        <v>8.3779999999999996E-33</v>
      </c>
      <c r="AH3905">
        <v>41.5</v>
      </c>
      <c r="AI3905">
        <v>41.5</v>
      </c>
      <c r="AJ3905">
        <v>27.7</v>
      </c>
      <c r="AK3905">
        <v>33.200000000000003</v>
      </c>
      <c r="AL3905">
        <v>1885900000</v>
      </c>
      <c r="AM3905">
        <v>649720000</v>
      </c>
      <c r="AN3905">
        <v>542220000</v>
      </c>
      <c r="AO3905">
        <v>273440000</v>
      </c>
      <c r="AP3905">
        <v>420510000</v>
      </c>
      <c r="AQ3905">
        <v>590420000</v>
      </c>
      <c r="AR3905">
        <v>563220000</v>
      </c>
      <c r="AS3905">
        <v>377650000</v>
      </c>
      <c r="AT3905">
        <v>460270000</v>
      </c>
      <c r="AU3905">
        <v>5</v>
      </c>
      <c r="AV3905">
        <v>5</v>
      </c>
      <c r="AW3905">
        <v>3</v>
      </c>
      <c r="AX3905">
        <v>6</v>
      </c>
      <c r="AZ3905">
        <v>3903</v>
      </c>
      <c r="BA3905" t="s">
        <v>24777</v>
      </c>
      <c r="BB3905" t="s">
        <v>591</v>
      </c>
      <c r="BC3905" t="s">
        <v>24778</v>
      </c>
      <c r="BD3905" t="s">
        <v>24779</v>
      </c>
      <c r="BE3905" t="s">
        <v>24780</v>
      </c>
      <c r="BF3905" t="s">
        <v>24781</v>
      </c>
    </row>
    <row r="3906" spans="1:60" x14ac:dyDescent="0.3">
      <c r="A3906" t="s">
        <v>24782</v>
      </c>
      <c r="B3906" t="s">
        <v>24783</v>
      </c>
      <c r="C3906" t="s">
        <v>24784</v>
      </c>
      <c r="D3906" t="s">
        <v>24784</v>
      </c>
      <c r="E3906" t="s">
        <v>24785</v>
      </c>
      <c r="F3906" t="s">
        <v>24783</v>
      </c>
      <c r="G3906">
        <v>3</v>
      </c>
      <c r="H3906">
        <v>28</v>
      </c>
      <c r="I3906">
        <v>28</v>
      </c>
      <c r="J3906">
        <v>24</v>
      </c>
      <c r="K3906">
        <v>18</v>
      </c>
      <c r="L3906">
        <v>20</v>
      </c>
      <c r="M3906">
        <v>25</v>
      </c>
      <c r="N3906">
        <v>25</v>
      </c>
      <c r="O3906">
        <v>18</v>
      </c>
      <c r="P3906">
        <v>20</v>
      </c>
      <c r="Q3906">
        <v>25</v>
      </c>
      <c r="R3906">
        <v>25</v>
      </c>
      <c r="S3906">
        <v>14</v>
      </c>
      <c r="T3906">
        <v>16</v>
      </c>
      <c r="U3906">
        <v>21</v>
      </c>
      <c r="V3906">
        <v>21</v>
      </c>
      <c r="W3906">
        <v>45.7</v>
      </c>
      <c r="X3906">
        <v>45.7</v>
      </c>
      <c r="Y3906">
        <v>40.1</v>
      </c>
      <c r="Z3906">
        <v>92.995999999999995</v>
      </c>
      <c r="AA3906">
        <v>808</v>
      </c>
      <c r="AB3906" t="s">
        <v>24786</v>
      </c>
      <c r="AC3906">
        <v>24</v>
      </c>
      <c r="AD3906">
        <v>26</v>
      </c>
      <c r="AE3906">
        <v>33</v>
      </c>
      <c r="AF3906">
        <v>33</v>
      </c>
      <c r="AG3906" s="1">
        <v>3.1892999999999999E-134</v>
      </c>
      <c r="AH3906">
        <v>29.3</v>
      </c>
      <c r="AI3906">
        <v>31.9</v>
      </c>
      <c r="AJ3906">
        <v>41.5</v>
      </c>
      <c r="AK3906">
        <v>42.1</v>
      </c>
      <c r="AL3906">
        <v>8495100000</v>
      </c>
      <c r="AM3906">
        <v>1973800000</v>
      </c>
      <c r="AN3906">
        <v>2136100000</v>
      </c>
      <c r="AO3906">
        <v>2287700000</v>
      </c>
      <c r="AP3906">
        <v>2097500000</v>
      </c>
      <c r="AQ3906">
        <v>2185700000</v>
      </c>
      <c r="AR3906">
        <v>2175000000</v>
      </c>
      <c r="AS3906">
        <v>2315500000</v>
      </c>
      <c r="AT3906">
        <v>2604100000</v>
      </c>
      <c r="AU3906">
        <v>18</v>
      </c>
      <c r="AV3906">
        <v>17</v>
      </c>
      <c r="AW3906">
        <v>23</v>
      </c>
      <c r="AX3906">
        <v>23</v>
      </c>
      <c r="AZ3906">
        <v>3904</v>
      </c>
      <c r="BA3906" t="s">
        <v>24787</v>
      </c>
      <c r="BB3906" t="s">
        <v>1275</v>
      </c>
      <c r="BC3906" t="s">
        <v>24788</v>
      </c>
      <c r="BD3906" t="s">
        <v>24789</v>
      </c>
      <c r="BE3906" t="s">
        <v>24790</v>
      </c>
      <c r="BF3906" t="s">
        <v>24791</v>
      </c>
    </row>
    <row r="3907" spans="1:60" x14ac:dyDescent="0.3">
      <c r="A3907" t="s">
        <v>24792</v>
      </c>
      <c r="B3907" t="s">
        <v>24792</v>
      </c>
      <c r="C3907">
        <v>28</v>
      </c>
      <c r="D3907">
        <v>28</v>
      </c>
      <c r="E3907">
        <v>28</v>
      </c>
      <c r="F3907" t="s">
        <v>24792</v>
      </c>
      <c r="G3907">
        <v>1</v>
      </c>
      <c r="H3907">
        <v>28</v>
      </c>
      <c r="I3907">
        <v>28</v>
      </c>
      <c r="J3907">
        <v>28</v>
      </c>
      <c r="K3907">
        <v>17</v>
      </c>
      <c r="L3907">
        <v>16</v>
      </c>
      <c r="M3907">
        <v>23</v>
      </c>
      <c r="N3907">
        <v>24</v>
      </c>
      <c r="O3907">
        <v>17</v>
      </c>
      <c r="P3907">
        <v>16</v>
      </c>
      <c r="Q3907">
        <v>23</v>
      </c>
      <c r="R3907">
        <v>24</v>
      </c>
      <c r="S3907">
        <v>17</v>
      </c>
      <c r="T3907">
        <v>16</v>
      </c>
      <c r="U3907">
        <v>23</v>
      </c>
      <c r="V3907">
        <v>24</v>
      </c>
      <c r="W3907">
        <v>65.7</v>
      </c>
      <c r="X3907">
        <v>65.7</v>
      </c>
      <c r="Y3907">
        <v>65.7</v>
      </c>
      <c r="Z3907">
        <v>57.284999999999997</v>
      </c>
      <c r="AA3907">
        <v>527</v>
      </c>
      <c r="AB3907">
        <v>527</v>
      </c>
      <c r="AC3907">
        <v>29</v>
      </c>
      <c r="AD3907">
        <v>29</v>
      </c>
      <c r="AE3907">
        <v>36</v>
      </c>
      <c r="AF3907">
        <v>36</v>
      </c>
      <c r="AG3907">
        <v>0</v>
      </c>
      <c r="AH3907">
        <v>44.4</v>
      </c>
      <c r="AI3907">
        <v>41.7</v>
      </c>
      <c r="AJ3907">
        <v>57.9</v>
      </c>
      <c r="AK3907">
        <v>57.5</v>
      </c>
      <c r="AL3907">
        <v>28917000000</v>
      </c>
      <c r="AM3907">
        <v>9082500000</v>
      </c>
      <c r="AN3907">
        <v>7613400000</v>
      </c>
      <c r="AO3907">
        <v>6616200000</v>
      </c>
      <c r="AP3907">
        <v>5605300000</v>
      </c>
      <c r="AQ3907">
        <v>7486600000</v>
      </c>
      <c r="AR3907">
        <v>8540400000</v>
      </c>
      <c r="AS3907">
        <v>7357500000</v>
      </c>
      <c r="AT3907">
        <v>6867600000</v>
      </c>
      <c r="AU3907">
        <v>32</v>
      </c>
      <c r="AV3907">
        <v>23</v>
      </c>
      <c r="AW3907">
        <v>33</v>
      </c>
      <c r="AX3907">
        <v>36</v>
      </c>
      <c r="AZ3907">
        <v>3905</v>
      </c>
      <c r="BA3907" t="s">
        <v>24793</v>
      </c>
      <c r="BB3907" t="s">
        <v>1275</v>
      </c>
      <c r="BC3907" t="s">
        <v>24794</v>
      </c>
      <c r="BD3907" t="s">
        <v>24795</v>
      </c>
      <c r="BE3907" t="s">
        <v>24796</v>
      </c>
      <c r="BF3907" t="s">
        <v>24797</v>
      </c>
      <c r="BG3907" t="s">
        <v>24798</v>
      </c>
      <c r="BH3907" t="s">
        <v>24799</v>
      </c>
    </row>
    <row r="3908" spans="1:60" x14ac:dyDescent="0.3">
      <c r="A3908" t="s">
        <v>24800</v>
      </c>
      <c r="B3908" t="s">
        <v>24800</v>
      </c>
      <c r="C3908" t="s">
        <v>416</v>
      </c>
      <c r="D3908" t="s">
        <v>416</v>
      </c>
      <c r="E3908" t="s">
        <v>416</v>
      </c>
      <c r="F3908" t="s">
        <v>24801</v>
      </c>
      <c r="G3908">
        <v>3</v>
      </c>
      <c r="H3908">
        <v>8</v>
      </c>
      <c r="I3908">
        <v>8</v>
      </c>
      <c r="J3908">
        <v>8</v>
      </c>
      <c r="K3908">
        <v>5</v>
      </c>
      <c r="L3908">
        <v>4</v>
      </c>
      <c r="M3908">
        <v>7</v>
      </c>
      <c r="N3908">
        <v>7</v>
      </c>
      <c r="O3908">
        <v>5</v>
      </c>
      <c r="P3908">
        <v>4</v>
      </c>
      <c r="Q3908">
        <v>7</v>
      </c>
      <c r="R3908">
        <v>7</v>
      </c>
      <c r="S3908">
        <v>5</v>
      </c>
      <c r="T3908">
        <v>4</v>
      </c>
      <c r="U3908">
        <v>7</v>
      </c>
      <c r="V3908">
        <v>7</v>
      </c>
      <c r="W3908">
        <v>44.4</v>
      </c>
      <c r="X3908">
        <v>44.4</v>
      </c>
      <c r="Y3908">
        <v>44.4</v>
      </c>
      <c r="Z3908">
        <v>30.663</v>
      </c>
      <c r="AA3908">
        <v>268</v>
      </c>
      <c r="AB3908" t="s">
        <v>24802</v>
      </c>
      <c r="AC3908">
        <v>6</v>
      </c>
      <c r="AD3908">
        <v>4</v>
      </c>
      <c r="AE3908">
        <v>8</v>
      </c>
      <c r="AF3908">
        <v>9</v>
      </c>
      <c r="AG3908" s="1">
        <v>1.6352000000000001E-106</v>
      </c>
      <c r="AH3908">
        <v>27.6</v>
      </c>
      <c r="AI3908">
        <v>16.8</v>
      </c>
      <c r="AJ3908">
        <v>36.6</v>
      </c>
      <c r="AK3908">
        <v>36.6</v>
      </c>
      <c r="AL3908">
        <v>1294500000</v>
      </c>
      <c r="AM3908">
        <v>375910000</v>
      </c>
      <c r="AN3908">
        <v>260690000</v>
      </c>
      <c r="AO3908">
        <v>350400000</v>
      </c>
      <c r="AP3908">
        <v>307450000</v>
      </c>
      <c r="AQ3908">
        <v>285490000</v>
      </c>
      <c r="AR3908">
        <v>413560000</v>
      </c>
      <c r="AS3908">
        <v>332960000</v>
      </c>
      <c r="AT3908">
        <v>274830000</v>
      </c>
      <c r="AU3908">
        <v>4</v>
      </c>
      <c r="AV3908">
        <v>2</v>
      </c>
      <c r="AW3908">
        <v>6</v>
      </c>
      <c r="AX3908">
        <v>4</v>
      </c>
      <c r="AZ3908">
        <v>3906</v>
      </c>
      <c r="BA3908" t="s">
        <v>24803</v>
      </c>
      <c r="BB3908" t="s">
        <v>148</v>
      </c>
      <c r="BC3908" t="s">
        <v>24804</v>
      </c>
      <c r="BD3908" t="s">
        <v>24805</v>
      </c>
      <c r="BE3908" t="s">
        <v>24806</v>
      </c>
      <c r="BF3908" t="s">
        <v>24807</v>
      </c>
    </row>
    <row r="3909" spans="1:60" x14ac:dyDescent="0.3">
      <c r="A3909" t="s">
        <v>24808</v>
      </c>
      <c r="B3909" t="s">
        <v>24809</v>
      </c>
      <c r="C3909" t="s">
        <v>24810</v>
      </c>
      <c r="D3909" t="s">
        <v>24810</v>
      </c>
      <c r="E3909" t="s">
        <v>24811</v>
      </c>
      <c r="F3909" t="s">
        <v>24809</v>
      </c>
      <c r="G3909">
        <v>5</v>
      </c>
      <c r="H3909">
        <v>11</v>
      </c>
      <c r="I3909">
        <v>11</v>
      </c>
      <c r="J3909">
        <v>10</v>
      </c>
      <c r="K3909">
        <v>10</v>
      </c>
      <c r="L3909">
        <v>9</v>
      </c>
      <c r="M3909">
        <v>8</v>
      </c>
      <c r="N3909">
        <v>10</v>
      </c>
      <c r="O3909">
        <v>10</v>
      </c>
      <c r="P3909">
        <v>9</v>
      </c>
      <c r="Q3909">
        <v>8</v>
      </c>
      <c r="R3909">
        <v>10</v>
      </c>
      <c r="S3909">
        <v>10</v>
      </c>
      <c r="T3909">
        <v>8</v>
      </c>
      <c r="U3909">
        <v>8</v>
      </c>
      <c r="V3909">
        <v>9</v>
      </c>
      <c r="W3909">
        <v>22</v>
      </c>
      <c r="X3909">
        <v>22</v>
      </c>
      <c r="Y3909">
        <v>20.399999999999999</v>
      </c>
      <c r="Z3909">
        <v>67.926000000000002</v>
      </c>
      <c r="AA3909">
        <v>624</v>
      </c>
      <c r="AB3909" t="s">
        <v>24812</v>
      </c>
      <c r="AC3909">
        <v>11</v>
      </c>
      <c r="AD3909">
        <v>11</v>
      </c>
      <c r="AE3909">
        <v>10</v>
      </c>
      <c r="AF3909">
        <v>11</v>
      </c>
      <c r="AG3909" s="1">
        <v>3.6259000000000001E-35</v>
      </c>
      <c r="AH3909">
        <v>20.399999999999999</v>
      </c>
      <c r="AI3909">
        <v>18.399999999999999</v>
      </c>
      <c r="AJ3909">
        <v>16.5</v>
      </c>
      <c r="AK3909">
        <v>19.2</v>
      </c>
      <c r="AL3909">
        <v>2575900000</v>
      </c>
      <c r="AM3909">
        <v>834860000</v>
      </c>
      <c r="AN3909">
        <v>859150000</v>
      </c>
      <c r="AO3909">
        <v>432020000</v>
      </c>
      <c r="AP3909">
        <v>449930000</v>
      </c>
      <c r="AQ3909">
        <v>926760000</v>
      </c>
      <c r="AR3909">
        <v>950400000</v>
      </c>
      <c r="AS3909">
        <v>461590000</v>
      </c>
      <c r="AT3909">
        <v>508330000</v>
      </c>
      <c r="AU3909">
        <v>7</v>
      </c>
      <c r="AV3909">
        <v>9</v>
      </c>
      <c r="AW3909">
        <v>4</v>
      </c>
      <c r="AX3909">
        <v>6</v>
      </c>
      <c r="AZ3909">
        <v>3907</v>
      </c>
      <c r="BA3909" t="s">
        <v>24813</v>
      </c>
      <c r="BB3909" t="s">
        <v>535</v>
      </c>
      <c r="BC3909" t="s">
        <v>24814</v>
      </c>
      <c r="BD3909" t="s">
        <v>24815</v>
      </c>
      <c r="BE3909" t="s">
        <v>24816</v>
      </c>
      <c r="BF3909" t="s">
        <v>24817</v>
      </c>
    </row>
    <row r="3910" spans="1:60" x14ac:dyDescent="0.3">
      <c r="A3910" t="s">
        <v>24818</v>
      </c>
      <c r="B3910" t="s">
        <v>24818</v>
      </c>
      <c r="C3910" t="s">
        <v>7969</v>
      </c>
      <c r="D3910" t="s">
        <v>7969</v>
      </c>
      <c r="E3910" t="s">
        <v>7969</v>
      </c>
      <c r="F3910" t="s">
        <v>24818</v>
      </c>
      <c r="G3910">
        <v>2</v>
      </c>
      <c r="H3910">
        <v>17</v>
      </c>
      <c r="I3910">
        <v>17</v>
      </c>
      <c r="J3910">
        <v>17</v>
      </c>
      <c r="K3910">
        <v>10</v>
      </c>
      <c r="L3910">
        <v>8</v>
      </c>
      <c r="M3910">
        <v>14</v>
      </c>
      <c r="N3910">
        <v>13</v>
      </c>
      <c r="O3910">
        <v>10</v>
      </c>
      <c r="P3910">
        <v>8</v>
      </c>
      <c r="Q3910">
        <v>14</v>
      </c>
      <c r="R3910">
        <v>13</v>
      </c>
      <c r="S3910">
        <v>10</v>
      </c>
      <c r="T3910">
        <v>8</v>
      </c>
      <c r="U3910">
        <v>14</v>
      </c>
      <c r="V3910">
        <v>13</v>
      </c>
      <c r="W3910">
        <v>16.399999999999999</v>
      </c>
      <c r="X3910">
        <v>16.399999999999999</v>
      </c>
      <c r="Y3910">
        <v>16.399999999999999</v>
      </c>
      <c r="Z3910">
        <v>149.55000000000001</v>
      </c>
      <c r="AA3910">
        <v>1368</v>
      </c>
      <c r="AB3910" t="s">
        <v>24819</v>
      </c>
      <c r="AC3910">
        <v>10</v>
      </c>
      <c r="AD3910">
        <v>13</v>
      </c>
      <c r="AE3910">
        <v>16</v>
      </c>
      <c r="AF3910">
        <v>13</v>
      </c>
      <c r="AG3910" s="1">
        <v>8.7098000000000006E-71</v>
      </c>
      <c r="AH3910">
        <v>9.8000000000000007</v>
      </c>
      <c r="AI3910">
        <v>8.1</v>
      </c>
      <c r="AJ3910">
        <v>14.5</v>
      </c>
      <c r="AK3910">
        <v>11.8</v>
      </c>
      <c r="AL3910">
        <v>3032800000</v>
      </c>
      <c r="AM3910">
        <v>748200000</v>
      </c>
      <c r="AN3910">
        <v>670710000</v>
      </c>
      <c r="AO3910">
        <v>1019500000</v>
      </c>
      <c r="AP3910">
        <v>594360000</v>
      </c>
      <c r="AQ3910">
        <v>848460000</v>
      </c>
      <c r="AR3910">
        <v>699210000</v>
      </c>
      <c r="AS3910">
        <v>866820000</v>
      </c>
      <c r="AT3910">
        <v>794710000</v>
      </c>
      <c r="AU3910">
        <v>6</v>
      </c>
      <c r="AV3910">
        <v>7</v>
      </c>
      <c r="AW3910">
        <v>14</v>
      </c>
      <c r="AX3910">
        <v>10</v>
      </c>
      <c r="AZ3910">
        <v>3908</v>
      </c>
      <c r="BA3910" t="s">
        <v>24820</v>
      </c>
      <c r="BB3910" t="s">
        <v>61</v>
      </c>
      <c r="BC3910" t="s">
        <v>24821</v>
      </c>
      <c r="BD3910" t="s">
        <v>24822</v>
      </c>
      <c r="BE3910" t="s">
        <v>24823</v>
      </c>
      <c r="BF3910" t="s">
        <v>24824</v>
      </c>
      <c r="BG3910">
        <v>839</v>
      </c>
      <c r="BH3910">
        <v>511</v>
      </c>
    </row>
    <row r="3911" spans="1:60" x14ac:dyDescent="0.3">
      <c r="A3911" t="s">
        <v>24825</v>
      </c>
      <c r="B3911" t="s">
        <v>24825</v>
      </c>
      <c r="C3911">
        <v>2</v>
      </c>
      <c r="D3911">
        <v>2</v>
      </c>
      <c r="E3911">
        <v>2</v>
      </c>
      <c r="F3911" t="s">
        <v>24825</v>
      </c>
      <c r="G3911">
        <v>1</v>
      </c>
      <c r="H3911">
        <v>2</v>
      </c>
      <c r="I3911">
        <v>2</v>
      </c>
      <c r="J3911">
        <v>2</v>
      </c>
      <c r="K3911">
        <v>1</v>
      </c>
      <c r="L3911">
        <v>2</v>
      </c>
      <c r="M3911">
        <v>0</v>
      </c>
      <c r="N3911">
        <v>1</v>
      </c>
      <c r="O3911">
        <v>1</v>
      </c>
      <c r="P3911">
        <v>2</v>
      </c>
      <c r="Q3911">
        <v>0</v>
      </c>
      <c r="R3911">
        <v>1</v>
      </c>
      <c r="S3911">
        <v>1</v>
      </c>
      <c r="T3911">
        <v>2</v>
      </c>
      <c r="U3911">
        <v>0</v>
      </c>
      <c r="V3911">
        <v>1</v>
      </c>
      <c r="W3911">
        <v>6.8</v>
      </c>
      <c r="X3911">
        <v>6.8</v>
      </c>
      <c r="Y3911">
        <v>6.8</v>
      </c>
      <c r="Z3911">
        <v>28.131</v>
      </c>
      <c r="AA3911">
        <v>249</v>
      </c>
      <c r="AB3911">
        <v>249</v>
      </c>
      <c r="AC3911">
        <v>1</v>
      </c>
      <c r="AD3911">
        <v>2</v>
      </c>
      <c r="AF3911">
        <v>1</v>
      </c>
      <c r="AG3911" s="1">
        <v>8.6228999999999997E-8</v>
      </c>
      <c r="AH3911">
        <v>4</v>
      </c>
      <c r="AI3911">
        <v>6.8</v>
      </c>
      <c r="AJ3911">
        <v>0</v>
      </c>
      <c r="AK3911">
        <v>4</v>
      </c>
      <c r="AL3911">
        <v>195700000</v>
      </c>
      <c r="AM3911">
        <v>58536000</v>
      </c>
      <c r="AN3911">
        <v>102620000</v>
      </c>
      <c r="AO3911">
        <v>0</v>
      </c>
      <c r="AP3911">
        <v>34549000</v>
      </c>
      <c r="AQ3911">
        <v>0</v>
      </c>
      <c r="AR3911">
        <v>116200000</v>
      </c>
      <c r="AS3911">
        <v>0</v>
      </c>
      <c r="AT3911">
        <v>0</v>
      </c>
      <c r="AU3911">
        <v>1</v>
      </c>
      <c r="AV3911">
        <v>2</v>
      </c>
      <c r="AW3911">
        <v>0</v>
      </c>
      <c r="AX3911">
        <v>1</v>
      </c>
      <c r="AZ3911">
        <v>3909</v>
      </c>
      <c r="BA3911" t="s">
        <v>24826</v>
      </c>
      <c r="BB3911" t="s">
        <v>79</v>
      </c>
      <c r="BC3911" t="s">
        <v>24827</v>
      </c>
      <c r="BD3911" t="s">
        <v>24828</v>
      </c>
      <c r="BE3911" t="s">
        <v>24829</v>
      </c>
      <c r="BF3911" t="s">
        <v>24830</v>
      </c>
    </row>
    <row r="3912" spans="1:60" x14ac:dyDescent="0.3">
      <c r="A3912" t="s">
        <v>24831</v>
      </c>
      <c r="B3912" t="s">
        <v>24831</v>
      </c>
      <c r="C3912" t="s">
        <v>588</v>
      </c>
      <c r="D3912" t="s">
        <v>106</v>
      </c>
      <c r="E3912" t="s">
        <v>106</v>
      </c>
      <c r="F3912" t="s">
        <v>24831</v>
      </c>
      <c r="G3912">
        <v>2</v>
      </c>
      <c r="H3912">
        <v>6</v>
      </c>
      <c r="I3912">
        <v>1</v>
      </c>
      <c r="J3912">
        <v>1</v>
      </c>
      <c r="K3912">
        <v>5</v>
      </c>
      <c r="L3912">
        <v>6</v>
      </c>
      <c r="M3912">
        <v>5</v>
      </c>
      <c r="N3912">
        <v>5</v>
      </c>
      <c r="O3912">
        <v>1</v>
      </c>
      <c r="P3912">
        <v>1</v>
      </c>
      <c r="Q3912">
        <v>0</v>
      </c>
      <c r="R3912">
        <v>0</v>
      </c>
      <c r="S3912">
        <v>1</v>
      </c>
      <c r="T3912">
        <v>1</v>
      </c>
      <c r="U3912">
        <v>0</v>
      </c>
      <c r="V3912">
        <v>0</v>
      </c>
      <c r="W3912">
        <v>8.9</v>
      </c>
      <c r="X3912">
        <v>2.6</v>
      </c>
      <c r="Y3912">
        <v>2.6</v>
      </c>
      <c r="Z3912">
        <v>90.593000000000004</v>
      </c>
      <c r="AA3912">
        <v>812</v>
      </c>
      <c r="AB3912" t="s">
        <v>24832</v>
      </c>
      <c r="AC3912">
        <v>1</v>
      </c>
      <c r="AD3912">
        <v>1</v>
      </c>
      <c r="AG3912" s="1">
        <v>1.5919000000000001E-48</v>
      </c>
      <c r="AH3912">
        <v>8</v>
      </c>
      <c r="AI3912">
        <v>8.9</v>
      </c>
      <c r="AJ3912">
        <v>6.3</v>
      </c>
      <c r="AK3912">
        <v>6.3</v>
      </c>
      <c r="AL3912">
        <v>37455000</v>
      </c>
      <c r="AM3912">
        <v>19804000</v>
      </c>
      <c r="AN3912">
        <v>17651000</v>
      </c>
      <c r="AO3912">
        <v>0</v>
      </c>
      <c r="AP3912">
        <v>0</v>
      </c>
      <c r="AQ3912">
        <v>0</v>
      </c>
      <c r="AR3912">
        <v>19987000</v>
      </c>
      <c r="AS3912">
        <v>0</v>
      </c>
      <c r="AT3912">
        <v>0</v>
      </c>
      <c r="AU3912">
        <v>1</v>
      </c>
      <c r="AV3912">
        <v>1</v>
      </c>
      <c r="AW3912">
        <v>0</v>
      </c>
      <c r="AX3912">
        <v>0</v>
      </c>
      <c r="AZ3912">
        <v>3910</v>
      </c>
      <c r="BA3912" t="s">
        <v>24833</v>
      </c>
      <c r="BB3912" t="s">
        <v>24834</v>
      </c>
      <c r="BC3912" t="s">
        <v>24835</v>
      </c>
      <c r="BD3912" t="s">
        <v>24836</v>
      </c>
      <c r="BE3912" t="s">
        <v>24837</v>
      </c>
      <c r="BF3912" t="s">
        <v>24838</v>
      </c>
    </row>
    <row r="3913" spans="1:60" x14ac:dyDescent="0.3">
      <c r="A3913" t="s">
        <v>24839</v>
      </c>
      <c r="B3913" t="s">
        <v>24839</v>
      </c>
      <c r="C3913">
        <v>4</v>
      </c>
      <c r="D3913">
        <v>4</v>
      </c>
      <c r="E3913">
        <v>4</v>
      </c>
      <c r="F3913" t="s">
        <v>24839</v>
      </c>
      <c r="G3913">
        <v>1</v>
      </c>
      <c r="H3913">
        <v>4</v>
      </c>
      <c r="I3913">
        <v>4</v>
      </c>
      <c r="J3913">
        <v>4</v>
      </c>
      <c r="K3913">
        <v>3</v>
      </c>
      <c r="L3913">
        <v>4</v>
      </c>
      <c r="M3913">
        <v>2</v>
      </c>
      <c r="N3913">
        <v>1</v>
      </c>
      <c r="O3913">
        <v>3</v>
      </c>
      <c r="P3913">
        <v>4</v>
      </c>
      <c r="Q3913">
        <v>2</v>
      </c>
      <c r="R3913">
        <v>1</v>
      </c>
      <c r="S3913">
        <v>3</v>
      </c>
      <c r="T3913">
        <v>4</v>
      </c>
      <c r="U3913">
        <v>2</v>
      </c>
      <c r="V3913">
        <v>1</v>
      </c>
      <c r="W3913">
        <v>9.9</v>
      </c>
      <c r="X3913">
        <v>9.9</v>
      </c>
      <c r="Y3913">
        <v>9.9</v>
      </c>
      <c r="Z3913">
        <v>71.278000000000006</v>
      </c>
      <c r="AA3913">
        <v>670</v>
      </c>
      <c r="AB3913">
        <v>670</v>
      </c>
      <c r="AC3913">
        <v>4</v>
      </c>
      <c r="AD3913">
        <v>4</v>
      </c>
      <c r="AE3913">
        <v>2</v>
      </c>
      <c r="AF3913">
        <v>1</v>
      </c>
      <c r="AG3913" s="1">
        <v>1.7314999999999999E-23</v>
      </c>
      <c r="AH3913">
        <v>8.1</v>
      </c>
      <c r="AI3913">
        <v>9.9</v>
      </c>
      <c r="AJ3913">
        <v>6.1</v>
      </c>
      <c r="AK3913">
        <v>3.9</v>
      </c>
      <c r="AL3913">
        <v>295210000</v>
      </c>
      <c r="AM3913">
        <v>106230000</v>
      </c>
      <c r="AN3913">
        <v>154420000</v>
      </c>
      <c r="AO3913">
        <v>25009000</v>
      </c>
      <c r="AP3913">
        <v>9553200</v>
      </c>
      <c r="AQ3913">
        <v>0</v>
      </c>
      <c r="AR3913">
        <v>174860000</v>
      </c>
      <c r="AS3913">
        <v>0</v>
      </c>
      <c r="AT3913">
        <v>0</v>
      </c>
      <c r="AU3913">
        <v>1</v>
      </c>
      <c r="AV3913">
        <v>2</v>
      </c>
      <c r="AW3913">
        <v>1</v>
      </c>
      <c r="AX3913">
        <v>1</v>
      </c>
      <c r="AZ3913">
        <v>3911</v>
      </c>
      <c r="BA3913" t="s">
        <v>24840</v>
      </c>
      <c r="BB3913" t="s">
        <v>229</v>
      </c>
      <c r="BC3913" t="s">
        <v>24841</v>
      </c>
      <c r="BD3913" t="s">
        <v>24842</v>
      </c>
      <c r="BE3913" t="s">
        <v>24843</v>
      </c>
      <c r="BF3913" t="s">
        <v>24844</v>
      </c>
    </row>
    <row r="3914" spans="1:60" x14ac:dyDescent="0.3">
      <c r="A3914" t="s">
        <v>24845</v>
      </c>
      <c r="B3914" t="s">
        <v>24845</v>
      </c>
      <c r="C3914" t="s">
        <v>1223</v>
      </c>
      <c r="D3914" t="s">
        <v>1223</v>
      </c>
      <c r="E3914" t="s">
        <v>1223</v>
      </c>
      <c r="F3914" t="s">
        <v>24846</v>
      </c>
      <c r="G3914">
        <v>3</v>
      </c>
      <c r="H3914">
        <v>7</v>
      </c>
      <c r="I3914">
        <v>7</v>
      </c>
      <c r="J3914">
        <v>7</v>
      </c>
      <c r="K3914">
        <v>5</v>
      </c>
      <c r="L3914">
        <v>5</v>
      </c>
      <c r="M3914">
        <v>5</v>
      </c>
      <c r="N3914">
        <v>6</v>
      </c>
      <c r="O3914">
        <v>5</v>
      </c>
      <c r="P3914">
        <v>5</v>
      </c>
      <c r="Q3914">
        <v>5</v>
      </c>
      <c r="R3914">
        <v>6</v>
      </c>
      <c r="S3914">
        <v>5</v>
      </c>
      <c r="T3914">
        <v>5</v>
      </c>
      <c r="U3914">
        <v>5</v>
      </c>
      <c r="V3914">
        <v>6</v>
      </c>
      <c r="W3914">
        <v>37.5</v>
      </c>
      <c r="X3914">
        <v>37.5</v>
      </c>
      <c r="Y3914">
        <v>37.5</v>
      </c>
      <c r="Z3914">
        <v>40.412999999999997</v>
      </c>
      <c r="AA3914">
        <v>376</v>
      </c>
      <c r="AB3914" t="s">
        <v>24847</v>
      </c>
      <c r="AC3914">
        <v>5</v>
      </c>
      <c r="AD3914">
        <v>5</v>
      </c>
      <c r="AE3914">
        <v>6</v>
      </c>
      <c r="AF3914">
        <v>7</v>
      </c>
      <c r="AG3914" s="1">
        <v>1.5163E-49</v>
      </c>
      <c r="AH3914">
        <v>22.1</v>
      </c>
      <c r="AI3914">
        <v>22.1</v>
      </c>
      <c r="AJ3914">
        <v>26.9</v>
      </c>
      <c r="AK3914">
        <v>30.6</v>
      </c>
      <c r="AL3914">
        <v>1389000000</v>
      </c>
      <c r="AM3914">
        <v>327550000</v>
      </c>
      <c r="AN3914">
        <v>417110000</v>
      </c>
      <c r="AO3914">
        <v>352720000</v>
      </c>
      <c r="AP3914">
        <v>291610000</v>
      </c>
      <c r="AQ3914">
        <v>369530000</v>
      </c>
      <c r="AR3914">
        <v>372700000</v>
      </c>
      <c r="AS3914">
        <v>504770000</v>
      </c>
      <c r="AT3914">
        <v>306300000</v>
      </c>
      <c r="AU3914">
        <v>3</v>
      </c>
      <c r="AV3914">
        <v>3</v>
      </c>
      <c r="AW3914">
        <v>5</v>
      </c>
      <c r="AX3914">
        <v>4</v>
      </c>
      <c r="AZ3914">
        <v>3912</v>
      </c>
      <c r="BA3914" t="s">
        <v>24848</v>
      </c>
      <c r="BB3914" t="s">
        <v>100</v>
      </c>
      <c r="BC3914" t="s">
        <v>24849</v>
      </c>
      <c r="BD3914" t="s">
        <v>24850</v>
      </c>
      <c r="BE3914" t="s">
        <v>24851</v>
      </c>
      <c r="BF3914" t="s">
        <v>24852</v>
      </c>
    </row>
    <row r="3915" spans="1:60" x14ac:dyDescent="0.3">
      <c r="A3915" t="s">
        <v>24853</v>
      </c>
      <c r="B3915" t="s">
        <v>24853</v>
      </c>
      <c r="C3915" t="s">
        <v>977</v>
      </c>
      <c r="D3915" t="s">
        <v>977</v>
      </c>
      <c r="E3915" t="s">
        <v>977</v>
      </c>
      <c r="F3915" t="s">
        <v>24854</v>
      </c>
      <c r="G3915">
        <v>3</v>
      </c>
      <c r="H3915">
        <v>1</v>
      </c>
      <c r="I3915">
        <v>1</v>
      </c>
      <c r="J3915">
        <v>1</v>
      </c>
      <c r="K3915">
        <v>1</v>
      </c>
      <c r="L3915">
        <v>1</v>
      </c>
      <c r="M3915">
        <v>1</v>
      </c>
      <c r="N3915">
        <v>1</v>
      </c>
      <c r="O3915">
        <v>1</v>
      </c>
      <c r="P3915">
        <v>1</v>
      </c>
      <c r="Q3915">
        <v>1</v>
      </c>
      <c r="R3915">
        <v>1</v>
      </c>
      <c r="S3915">
        <v>1</v>
      </c>
      <c r="T3915">
        <v>1</v>
      </c>
      <c r="U3915">
        <v>1</v>
      </c>
      <c r="V3915">
        <v>1</v>
      </c>
      <c r="W3915">
        <v>2.8</v>
      </c>
      <c r="X3915">
        <v>2.8</v>
      </c>
      <c r="Y3915">
        <v>2.8</v>
      </c>
      <c r="Z3915">
        <v>44.615000000000002</v>
      </c>
      <c r="AA3915">
        <v>397</v>
      </c>
      <c r="AB3915" t="s">
        <v>24855</v>
      </c>
      <c r="AC3915">
        <v>1</v>
      </c>
      <c r="AD3915">
        <v>1</v>
      </c>
      <c r="AE3915">
        <v>1</v>
      </c>
      <c r="AF3915">
        <v>1</v>
      </c>
      <c r="AG3915">
        <v>2.2047999999999998E-3</v>
      </c>
      <c r="AH3915">
        <v>2.8</v>
      </c>
      <c r="AI3915">
        <v>2.8</v>
      </c>
      <c r="AJ3915">
        <v>2.8</v>
      </c>
      <c r="AK3915">
        <v>2.8</v>
      </c>
      <c r="AL3915">
        <v>292360000</v>
      </c>
      <c r="AM3915">
        <v>88390000</v>
      </c>
      <c r="AN3915">
        <v>99588000</v>
      </c>
      <c r="AO3915">
        <v>65522000</v>
      </c>
      <c r="AP3915">
        <v>38859000</v>
      </c>
      <c r="AQ3915">
        <v>0</v>
      </c>
      <c r="AR3915">
        <v>0</v>
      </c>
      <c r="AS3915">
        <v>0</v>
      </c>
      <c r="AT3915">
        <v>48817000</v>
      </c>
      <c r="AU3915">
        <v>0</v>
      </c>
      <c r="AV3915">
        <v>0</v>
      </c>
      <c r="AW3915">
        <v>1</v>
      </c>
      <c r="AX3915">
        <v>1</v>
      </c>
      <c r="AZ3915">
        <v>3913</v>
      </c>
      <c r="BA3915">
        <v>13729</v>
      </c>
      <c r="BB3915" t="b">
        <v>1</v>
      </c>
      <c r="BC3915">
        <v>14140</v>
      </c>
      <c r="BD3915" t="s">
        <v>24856</v>
      </c>
      <c r="BE3915" t="s">
        <v>24857</v>
      </c>
      <c r="BF3915">
        <v>48929</v>
      </c>
    </row>
    <row r="3916" spans="1:60" x14ac:dyDescent="0.3">
      <c r="A3916" t="s">
        <v>24858</v>
      </c>
      <c r="B3916" t="s">
        <v>24858</v>
      </c>
      <c r="C3916" t="s">
        <v>977</v>
      </c>
      <c r="D3916" t="s">
        <v>977</v>
      </c>
      <c r="E3916" t="s">
        <v>977</v>
      </c>
      <c r="F3916" t="s">
        <v>24859</v>
      </c>
      <c r="G3916">
        <v>3</v>
      </c>
      <c r="H3916">
        <v>1</v>
      </c>
      <c r="I3916">
        <v>1</v>
      </c>
      <c r="J3916">
        <v>1</v>
      </c>
      <c r="K3916">
        <v>0</v>
      </c>
      <c r="L3916">
        <v>0</v>
      </c>
      <c r="M3916">
        <v>1</v>
      </c>
      <c r="N3916">
        <v>1</v>
      </c>
      <c r="O3916">
        <v>0</v>
      </c>
      <c r="P3916">
        <v>0</v>
      </c>
      <c r="Q3916">
        <v>1</v>
      </c>
      <c r="R3916">
        <v>1</v>
      </c>
      <c r="S3916">
        <v>0</v>
      </c>
      <c r="T3916">
        <v>0</v>
      </c>
      <c r="U3916">
        <v>1</v>
      </c>
      <c r="V3916">
        <v>1</v>
      </c>
      <c r="W3916">
        <v>2.2999999999999998</v>
      </c>
      <c r="X3916">
        <v>2.2999999999999998</v>
      </c>
      <c r="Y3916">
        <v>2.2999999999999998</v>
      </c>
      <c r="Z3916">
        <v>91.376000000000005</v>
      </c>
      <c r="AA3916">
        <v>826</v>
      </c>
      <c r="AB3916" t="s">
        <v>24860</v>
      </c>
      <c r="AE3916">
        <v>1</v>
      </c>
      <c r="AF3916">
        <v>1</v>
      </c>
      <c r="AG3916">
        <v>2.0709999999999999E-4</v>
      </c>
      <c r="AH3916">
        <v>0</v>
      </c>
      <c r="AI3916">
        <v>0</v>
      </c>
      <c r="AJ3916">
        <v>2.2999999999999998</v>
      </c>
      <c r="AK3916">
        <v>2.2999999999999998</v>
      </c>
      <c r="AL3916">
        <v>36451000</v>
      </c>
      <c r="AM3916">
        <v>0</v>
      </c>
      <c r="AN3916">
        <v>0</v>
      </c>
      <c r="AO3916">
        <v>22520000</v>
      </c>
      <c r="AP3916">
        <v>13931000</v>
      </c>
      <c r="AQ3916">
        <v>0</v>
      </c>
      <c r="AR3916">
        <v>0</v>
      </c>
      <c r="AS3916">
        <v>0</v>
      </c>
      <c r="AT3916">
        <v>17501000</v>
      </c>
      <c r="AU3916">
        <v>0</v>
      </c>
      <c r="AV3916">
        <v>0</v>
      </c>
      <c r="AW3916">
        <v>0</v>
      </c>
      <c r="AX3916">
        <v>1</v>
      </c>
      <c r="AZ3916">
        <v>3914</v>
      </c>
      <c r="BA3916">
        <v>5879</v>
      </c>
      <c r="BB3916" t="b">
        <v>1</v>
      </c>
      <c r="BC3916">
        <v>6083</v>
      </c>
      <c r="BD3916" t="s">
        <v>24861</v>
      </c>
      <c r="BE3916">
        <v>21874</v>
      </c>
      <c r="BF3916">
        <v>21874</v>
      </c>
    </row>
    <row r="3917" spans="1:60" x14ac:dyDescent="0.3">
      <c r="A3917" t="s">
        <v>24862</v>
      </c>
      <c r="B3917" t="s">
        <v>24863</v>
      </c>
      <c r="C3917" t="s">
        <v>24864</v>
      </c>
      <c r="D3917" t="s">
        <v>24864</v>
      </c>
      <c r="E3917" t="s">
        <v>24864</v>
      </c>
      <c r="F3917" t="s">
        <v>24863</v>
      </c>
      <c r="G3917">
        <v>7</v>
      </c>
      <c r="H3917">
        <v>6</v>
      </c>
      <c r="I3917">
        <v>6</v>
      </c>
      <c r="J3917">
        <v>6</v>
      </c>
      <c r="K3917">
        <v>5</v>
      </c>
      <c r="L3917">
        <v>4</v>
      </c>
      <c r="M3917">
        <v>5</v>
      </c>
      <c r="N3917">
        <v>6</v>
      </c>
      <c r="O3917">
        <v>5</v>
      </c>
      <c r="P3917">
        <v>4</v>
      </c>
      <c r="Q3917">
        <v>5</v>
      </c>
      <c r="R3917">
        <v>6</v>
      </c>
      <c r="S3917">
        <v>5</v>
      </c>
      <c r="T3917">
        <v>4</v>
      </c>
      <c r="U3917">
        <v>5</v>
      </c>
      <c r="V3917">
        <v>6</v>
      </c>
      <c r="W3917">
        <v>16.899999999999999</v>
      </c>
      <c r="X3917">
        <v>16.899999999999999</v>
      </c>
      <c r="Y3917">
        <v>16.899999999999999</v>
      </c>
      <c r="Z3917">
        <v>49.628</v>
      </c>
      <c r="AA3917">
        <v>439</v>
      </c>
      <c r="AB3917" t="s">
        <v>24865</v>
      </c>
      <c r="AC3917">
        <v>6</v>
      </c>
      <c r="AD3917">
        <v>5</v>
      </c>
      <c r="AE3917">
        <v>6</v>
      </c>
      <c r="AF3917">
        <v>7</v>
      </c>
      <c r="AG3917" s="1">
        <v>3.6623999999999997E-15</v>
      </c>
      <c r="AH3917">
        <v>14.8</v>
      </c>
      <c r="AI3917">
        <v>11.8</v>
      </c>
      <c r="AJ3917">
        <v>14.8</v>
      </c>
      <c r="AK3917">
        <v>16.899999999999999</v>
      </c>
      <c r="AL3917">
        <v>1168700000</v>
      </c>
      <c r="AM3917">
        <v>396500000</v>
      </c>
      <c r="AN3917">
        <v>283350000</v>
      </c>
      <c r="AO3917">
        <v>263670000</v>
      </c>
      <c r="AP3917">
        <v>225220000</v>
      </c>
      <c r="AQ3917">
        <v>328630000</v>
      </c>
      <c r="AR3917">
        <v>306470000</v>
      </c>
      <c r="AS3917">
        <v>359160000</v>
      </c>
      <c r="AT3917">
        <v>255020000</v>
      </c>
      <c r="AU3917">
        <v>4</v>
      </c>
      <c r="AV3917">
        <v>3</v>
      </c>
      <c r="AW3917">
        <v>4</v>
      </c>
      <c r="AX3917">
        <v>2</v>
      </c>
      <c r="AZ3917">
        <v>3915</v>
      </c>
      <c r="BA3917" t="s">
        <v>24866</v>
      </c>
      <c r="BB3917" t="s">
        <v>591</v>
      </c>
      <c r="BC3917" t="s">
        <v>24867</v>
      </c>
      <c r="BD3917" t="s">
        <v>24868</v>
      </c>
      <c r="BE3917" t="s">
        <v>24869</v>
      </c>
      <c r="BF3917" t="s">
        <v>24870</v>
      </c>
    </row>
    <row r="3918" spans="1:60" x14ac:dyDescent="0.3">
      <c r="A3918" t="s">
        <v>24871</v>
      </c>
      <c r="B3918" t="s">
        <v>24871</v>
      </c>
      <c r="C3918">
        <v>1</v>
      </c>
      <c r="D3918">
        <v>1</v>
      </c>
      <c r="E3918">
        <v>1</v>
      </c>
      <c r="F3918" t="s">
        <v>24871</v>
      </c>
      <c r="G3918">
        <v>1</v>
      </c>
      <c r="H3918">
        <v>1</v>
      </c>
      <c r="I3918">
        <v>1</v>
      </c>
      <c r="J3918">
        <v>1</v>
      </c>
      <c r="K3918">
        <v>1</v>
      </c>
      <c r="L3918">
        <v>1</v>
      </c>
      <c r="M3918">
        <v>1</v>
      </c>
      <c r="N3918">
        <v>1</v>
      </c>
      <c r="O3918">
        <v>1</v>
      </c>
      <c r="P3918">
        <v>1</v>
      </c>
      <c r="Q3918">
        <v>1</v>
      </c>
      <c r="R3918">
        <v>1</v>
      </c>
      <c r="S3918">
        <v>1</v>
      </c>
      <c r="T3918">
        <v>1</v>
      </c>
      <c r="U3918">
        <v>1</v>
      </c>
      <c r="V3918">
        <v>1</v>
      </c>
      <c r="W3918">
        <v>1</v>
      </c>
      <c r="X3918">
        <v>1</v>
      </c>
      <c r="Y3918">
        <v>1</v>
      </c>
      <c r="Z3918">
        <v>104.38</v>
      </c>
      <c r="AA3918">
        <v>956</v>
      </c>
      <c r="AB3918">
        <v>956</v>
      </c>
      <c r="AC3918">
        <v>2</v>
      </c>
      <c r="AD3918">
        <v>1</v>
      </c>
      <c r="AE3918">
        <v>1</v>
      </c>
      <c r="AF3918">
        <v>1</v>
      </c>
      <c r="AG3918">
        <v>6.0302000000000003E-3</v>
      </c>
      <c r="AH3918">
        <v>1</v>
      </c>
      <c r="AI3918">
        <v>1</v>
      </c>
      <c r="AJ3918">
        <v>1</v>
      </c>
      <c r="AK3918">
        <v>1</v>
      </c>
      <c r="AL3918">
        <v>38202000</v>
      </c>
      <c r="AM3918">
        <v>18153000</v>
      </c>
      <c r="AN3918">
        <v>5960000</v>
      </c>
      <c r="AO3918">
        <v>7951400</v>
      </c>
      <c r="AP3918">
        <v>6136900</v>
      </c>
      <c r="AQ3918">
        <v>0</v>
      </c>
      <c r="AR3918">
        <v>0</v>
      </c>
      <c r="AS3918">
        <v>0</v>
      </c>
      <c r="AT3918">
        <v>7709400</v>
      </c>
      <c r="AU3918">
        <v>1</v>
      </c>
      <c r="AV3918">
        <v>0</v>
      </c>
      <c r="AW3918">
        <v>1</v>
      </c>
      <c r="AX3918">
        <v>0</v>
      </c>
      <c r="AZ3918">
        <v>3916</v>
      </c>
      <c r="BA3918">
        <v>21901</v>
      </c>
      <c r="BB3918" t="b">
        <v>1</v>
      </c>
      <c r="BC3918">
        <v>22621</v>
      </c>
      <c r="BD3918" t="s">
        <v>24872</v>
      </c>
      <c r="BE3918" t="s">
        <v>24873</v>
      </c>
      <c r="BF3918">
        <v>78493</v>
      </c>
    </row>
    <row r="3919" spans="1:60" x14ac:dyDescent="0.3">
      <c r="A3919" t="s">
        <v>24874</v>
      </c>
      <c r="B3919" t="s">
        <v>24874</v>
      </c>
      <c r="C3919">
        <v>2</v>
      </c>
      <c r="D3919">
        <v>2</v>
      </c>
      <c r="E3919">
        <v>2</v>
      </c>
      <c r="F3919" t="s">
        <v>24874</v>
      </c>
      <c r="G3919">
        <v>1</v>
      </c>
      <c r="H3919">
        <v>2</v>
      </c>
      <c r="I3919">
        <v>2</v>
      </c>
      <c r="J3919">
        <v>2</v>
      </c>
      <c r="K3919">
        <v>2</v>
      </c>
      <c r="L3919">
        <v>2</v>
      </c>
      <c r="M3919">
        <v>2</v>
      </c>
      <c r="N3919">
        <v>2</v>
      </c>
      <c r="O3919">
        <v>2</v>
      </c>
      <c r="P3919">
        <v>2</v>
      </c>
      <c r="Q3919">
        <v>2</v>
      </c>
      <c r="R3919">
        <v>2</v>
      </c>
      <c r="S3919">
        <v>2</v>
      </c>
      <c r="T3919">
        <v>2</v>
      </c>
      <c r="U3919">
        <v>2</v>
      </c>
      <c r="V3919">
        <v>2</v>
      </c>
      <c r="W3919">
        <v>7.3</v>
      </c>
      <c r="X3919">
        <v>7.3</v>
      </c>
      <c r="Y3919">
        <v>7.3</v>
      </c>
      <c r="Z3919">
        <v>44.527000000000001</v>
      </c>
      <c r="AA3919">
        <v>395</v>
      </c>
      <c r="AB3919">
        <v>395</v>
      </c>
      <c r="AC3919">
        <v>3</v>
      </c>
      <c r="AD3919">
        <v>3</v>
      </c>
      <c r="AE3919">
        <v>2</v>
      </c>
      <c r="AF3919">
        <v>2</v>
      </c>
      <c r="AG3919" s="1">
        <v>4.8625E-8</v>
      </c>
      <c r="AH3919">
        <v>7.3</v>
      </c>
      <c r="AI3919">
        <v>7.3</v>
      </c>
      <c r="AJ3919">
        <v>7.3</v>
      </c>
      <c r="AK3919">
        <v>7.3</v>
      </c>
      <c r="AL3919">
        <v>381430000</v>
      </c>
      <c r="AM3919">
        <v>130620000</v>
      </c>
      <c r="AN3919">
        <v>94761000</v>
      </c>
      <c r="AO3919">
        <v>75260000</v>
      </c>
      <c r="AP3919">
        <v>80794000</v>
      </c>
      <c r="AQ3919">
        <v>103070000</v>
      </c>
      <c r="AR3919">
        <v>105480000</v>
      </c>
      <c r="AS3919">
        <v>111960000</v>
      </c>
      <c r="AT3919">
        <v>0</v>
      </c>
      <c r="AU3919">
        <v>1</v>
      </c>
      <c r="AV3919">
        <v>1</v>
      </c>
      <c r="AW3919">
        <v>1</v>
      </c>
      <c r="AX3919">
        <v>0</v>
      </c>
      <c r="AZ3919">
        <v>3917</v>
      </c>
      <c r="BA3919" t="s">
        <v>24875</v>
      </c>
      <c r="BB3919" t="s">
        <v>79</v>
      </c>
      <c r="BC3919" t="s">
        <v>24876</v>
      </c>
      <c r="BD3919" t="s">
        <v>24877</v>
      </c>
      <c r="BE3919" t="s">
        <v>24878</v>
      </c>
      <c r="BF3919" t="s">
        <v>24879</v>
      </c>
      <c r="BG3919">
        <v>840</v>
      </c>
      <c r="BH3919">
        <v>356</v>
      </c>
    </row>
    <row r="3920" spans="1:60" x14ac:dyDescent="0.3">
      <c r="A3920" t="s">
        <v>24880</v>
      </c>
      <c r="B3920" t="s">
        <v>24880</v>
      </c>
      <c r="C3920" t="s">
        <v>525</v>
      </c>
      <c r="D3920" t="s">
        <v>525</v>
      </c>
      <c r="E3920" t="s">
        <v>525</v>
      </c>
      <c r="F3920" t="s">
        <v>24880</v>
      </c>
      <c r="G3920">
        <v>2</v>
      </c>
      <c r="H3920">
        <v>3</v>
      </c>
      <c r="I3920">
        <v>3</v>
      </c>
      <c r="J3920">
        <v>3</v>
      </c>
      <c r="K3920">
        <v>2</v>
      </c>
      <c r="L3920">
        <v>1</v>
      </c>
      <c r="M3920">
        <v>1</v>
      </c>
      <c r="N3920">
        <v>2</v>
      </c>
      <c r="O3920">
        <v>2</v>
      </c>
      <c r="P3920">
        <v>1</v>
      </c>
      <c r="Q3920">
        <v>1</v>
      </c>
      <c r="R3920">
        <v>2</v>
      </c>
      <c r="S3920">
        <v>2</v>
      </c>
      <c r="T3920">
        <v>1</v>
      </c>
      <c r="U3920">
        <v>1</v>
      </c>
      <c r="V3920">
        <v>2</v>
      </c>
      <c r="W3920">
        <v>3.5</v>
      </c>
      <c r="X3920">
        <v>3.5</v>
      </c>
      <c r="Y3920">
        <v>3.5</v>
      </c>
      <c r="Z3920">
        <v>103.22</v>
      </c>
      <c r="AA3920">
        <v>913</v>
      </c>
      <c r="AB3920" t="s">
        <v>24881</v>
      </c>
      <c r="AC3920">
        <v>2</v>
      </c>
      <c r="AD3920">
        <v>1</v>
      </c>
      <c r="AE3920">
        <v>2</v>
      </c>
      <c r="AF3920">
        <v>2</v>
      </c>
      <c r="AG3920" s="1">
        <v>2.2411000000000001E-16</v>
      </c>
      <c r="AH3920">
        <v>2.4</v>
      </c>
      <c r="AI3920">
        <v>1</v>
      </c>
      <c r="AJ3920">
        <v>1.4</v>
      </c>
      <c r="AK3920">
        <v>2.1</v>
      </c>
      <c r="AL3920">
        <v>155310000</v>
      </c>
      <c r="AM3920">
        <v>41672000</v>
      </c>
      <c r="AN3920">
        <v>2965600</v>
      </c>
      <c r="AO3920">
        <v>59817000</v>
      </c>
      <c r="AP3920">
        <v>50859000</v>
      </c>
      <c r="AQ3920">
        <v>41672000</v>
      </c>
      <c r="AR3920">
        <v>0</v>
      </c>
      <c r="AS3920">
        <v>0</v>
      </c>
      <c r="AT3920">
        <v>0</v>
      </c>
      <c r="AU3920">
        <v>2</v>
      </c>
      <c r="AV3920">
        <v>0</v>
      </c>
      <c r="AW3920">
        <v>1</v>
      </c>
      <c r="AX3920">
        <v>1</v>
      </c>
      <c r="AZ3920">
        <v>3918</v>
      </c>
      <c r="BA3920" t="s">
        <v>24882</v>
      </c>
      <c r="BB3920" t="s">
        <v>72</v>
      </c>
      <c r="BC3920" t="s">
        <v>24883</v>
      </c>
      <c r="BD3920" t="s">
        <v>24884</v>
      </c>
      <c r="BE3920" t="s">
        <v>24885</v>
      </c>
      <c r="BF3920" t="s">
        <v>24886</v>
      </c>
    </row>
    <row r="3921" spans="1:60" x14ac:dyDescent="0.3">
      <c r="A3921" t="s">
        <v>24887</v>
      </c>
      <c r="B3921" t="s">
        <v>24887</v>
      </c>
      <c r="C3921">
        <v>7</v>
      </c>
      <c r="D3921">
        <v>7</v>
      </c>
      <c r="E3921">
        <v>3</v>
      </c>
      <c r="F3921" t="s">
        <v>24887</v>
      </c>
      <c r="G3921">
        <v>1</v>
      </c>
      <c r="H3921">
        <v>7</v>
      </c>
      <c r="I3921">
        <v>7</v>
      </c>
      <c r="J3921">
        <v>3</v>
      </c>
      <c r="K3921">
        <v>6</v>
      </c>
      <c r="L3921">
        <v>7</v>
      </c>
      <c r="M3921">
        <v>6</v>
      </c>
      <c r="N3921">
        <v>5</v>
      </c>
      <c r="O3921">
        <v>6</v>
      </c>
      <c r="P3921">
        <v>7</v>
      </c>
      <c r="Q3921">
        <v>6</v>
      </c>
      <c r="R3921">
        <v>5</v>
      </c>
      <c r="S3921">
        <v>2</v>
      </c>
      <c r="T3921">
        <v>3</v>
      </c>
      <c r="U3921">
        <v>2</v>
      </c>
      <c r="V3921">
        <v>1</v>
      </c>
      <c r="W3921">
        <v>20.8</v>
      </c>
      <c r="X3921">
        <v>20.8</v>
      </c>
      <c r="Y3921">
        <v>9.8000000000000007</v>
      </c>
      <c r="Z3921">
        <v>46.438000000000002</v>
      </c>
      <c r="AA3921">
        <v>419</v>
      </c>
      <c r="AB3921">
        <v>419</v>
      </c>
      <c r="AC3921">
        <v>6</v>
      </c>
      <c r="AD3921">
        <v>8</v>
      </c>
      <c r="AE3921">
        <v>6</v>
      </c>
      <c r="AF3921">
        <v>6</v>
      </c>
      <c r="AG3921" s="1">
        <v>6.3614000000000004E-31</v>
      </c>
      <c r="AH3921">
        <v>16.899999999999999</v>
      </c>
      <c r="AI3921">
        <v>20.8</v>
      </c>
      <c r="AJ3921">
        <v>17.899999999999999</v>
      </c>
      <c r="AK3921">
        <v>14.1</v>
      </c>
      <c r="AL3921">
        <v>2999400000</v>
      </c>
      <c r="AM3921">
        <v>756020000</v>
      </c>
      <c r="AN3921">
        <v>881490000</v>
      </c>
      <c r="AO3921">
        <v>634420000</v>
      </c>
      <c r="AP3921">
        <v>727470000</v>
      </c>
      <c r="AQ3921">
        <v>786580000</v>
      </c>
      <c r="AR3921">
        <v>948020000</v>
      </c>
      <c r="AS3921">
        <v>746090000</v>
      </c>
      <c r="AT3921">
        <v>883660000</v>
      </c>
      <c r="AU3921">
        <v>5</v>
      </c>
      <c r="AV3921">
        <v>4</v>
      </c>
      <c r="AW3921">
        <v>6</v>
      </c>
      <c r="AX3921">
        <v>5</v>
      </c>
      <c r="AZ3921">
        <v>3919</v>
      </c>
      <c r="BA3921" t="s">
        <v>24888</v>
      </c>
      <c r="BB3921" t="s">
        <v>100</v>
      </c>
      <c r="BC3921" t="s">
        <v>24889</v>
      </c>
      <c r="BD3921" t="s">
        <v>24890</v>
      </c>
      <c r="BE3921" t="s">
        <v>24891</v>
      </c>
      <c r="BF3921" t="s">
        <v>24892</v>
      </c>
    </row>
    <row r="3922" spans="1:60" x14ac:dyDescent="0.3">
      <c r="A3922" t="s">
        <v>24893</v>
      </c>
      <c r="B3922" t="s">
        <v>24893</v>
      </c>
      <c r="C3922">
        <v>1</v>
      </c>
      <c r="D3922">
        <v>1</v>
      </c>
      <c r="E3922">
        <v>1</v>
      </c>
      <c r="F3922" t="s">
        <v>24893</v>
      </c>
      <c r="G3922">
        <v>1</v>
      </c>
      <c r="H3922">
        <v>1</v>
      </c>
      <c r="I3922">
        <v>1</v>
      </c>
      <c r="J3922">
        <v>1</v>
      </c>
      <c r="K3922">
        <v>1</v>
      </c>
      <c r="L3922">
        <v>1</v>
      </c>
      <c r="M3922">
        <v>1</v>
      </c>
      <c r="N3922">
        <v>1</v>
      </c>
      <c r="O3922">
        <v>1</v>
      </c>
      <c r="P3922">
        <v>1</v>
      </c>
      <c r="Q3922">
        <v>1</v>
      </c>
      <c r="R3922">
        <v>1</v>
      </c>
      <c r="S3922">
        <v>1</v>
      </c>
      <c r="T3922">
        <v>1</v>
      </c>
      <c r="U3922">
        <v>1</v>
      </c>
      <c r="V3922">
        <v>1</v>
      </c>
      <c r="W3922">
        <v>3.5</v>
      </c>
      <c r="X3922">
        <v>3.5</v>
      </c>
      <c r="Y3922">
        <v>3.5</v>
      </c>
      <c r="Z3922">
        <v>40.874000000000002</v>
      </c>
      <c r="AA3922">
        <v>375</v>
      </c>
      <c r="AB3922">
        <v>375</v>
      </c>
      <c r="AC3922">
        <v>1</v>
      </c>
      <c r="AD3922">
        <v>1</v>
      </c>
      <c r="AE3922">
        <v>1</v>
      </c>
      <c r="AF3922">
        <v>2</v>
      </c>
      <c r="AG3922" s="1">
        <v>2.5493000000000002E-7</v>
      </c>
      <c r="AH3922">
        <v>3.5</v>
      </c>
      <c r="AI3922">
        <v>3.5</v>
      </c>
      <c r="AJ3922">
        <v>3.5</v>
      </c>
      <c r="AK3922">
        <v>3.5</v>
      </c>
      <c r="AL3922">
        <v>133660000</v>
      </c>
      <c r="AM3922">
        <v>37774000</v>
      </c>
      <c r="AN3922">
        <v>35930000</v>
      </c>
      <c r="AO3922">
        <v>27652000</v>
      </c>
      <c r="AP3922">
        <v>32301000</v>
      </c>
      <c r="AQ3922">
        <v>0</v>
      </c>
      <c r="AR3922">
        <v>0</v>
      </c>
      <c r="AS3922">
        <v>0</v>
      </c>
      <c r="AT3922">
        <v>20289000</v>
      </c>
      <c r="AU3922">
        <v>1</v>
      </c>
      <c r="AV3922">
        <v>0</v>
      </c>
      <c r="AW3922">
        <v>0</v>
      </c>
      <c r="AX3922">
        <v>1</v>
      </c>
      <c r="AZ3922">
        <v>3920</v>
      </c>
      <c r="BA3922">
        <v>22288</v>
      </c>
      <c r="BB3922" t="b">
        <v>1</v>
      </c>
      <c r="BC3922">
        <v>23024</v>
      </c>
      <c r="BD3922" t="s">
        <v>24894</v>
      </c>
      <c r="BE3922" t="s">
        <v>24895</v>
      </c>
      <c r="BF3922">
        <v>79948</v>
      </c>
    </row>
    <row r="3923" spans="1:60" x14ac:dyDescent="0.3">
      <c r="A3923" t="s">
        <v>24896</v>
      </c>
      <c r="B3923" t="s">
        <v>24896</v>
      </c>
      <c r="C3923" t="s">
        <v>487</v>
      </c>
      <c r="D3923" t="s">
        <v>487</v>
      </c>
      <c r="E3923" t="s">
        <v>487</v>
      </c>
      <c r="F3923" t="s">
        <v>24896</v>
      </c>
      <c r="G3923">
        <v>2</v>
      </c>
      <c r="H3923">
        <v>5</v>
      </c>
      <c r="I3923">
        <v>5</v>
      </c>
      <c r="J3923">
        <v>5</v>
      </c>
      <c r="K3923">
        <v>4</v>
      </c>
      <c r="L3923">
        <v>5</v>
      </c>
      <c r="M3923">
        <v>4</v>
      </c>
      <c r="N3923">
        <v>4</v>
      </c>
      <c r="O3923">
        <v>4</v>
      </c>
      <c r="P3923">
        <v>5</v>
      </c>
      <c r="Q3923">
        <v>4</v>
      </c>
      <c r="R3923">
        <v>4</v>
      </c>
      <c r="S3923">
        <v>4</v>
      </c>
      <c r="T3923">
        <v>5</v>
      </c>
      <c r="U3923">
        <v>4</v>
      </c>
      <c r="V3923">
        <v>4</v>
      </c>
      <c r="W3923">
        <v>22.8</v>
      </c>
      <c r="X3923">
        <v>22.8</v>
      </c>
      <c r="Y3923">
        <v>22.8</v>
      </c>
      <c r="Z3923">
        <v>33.959000000000003</v>
      </c>
      <c r="AA3923">
        <v>311</v>
      </c>
      <c r="AB3923" t="s">
        <v>24897</v>
      </c>
      <c r="AC3923">
        <v>6</v>
      </c>
      <c r="AD3923">
        <v>8</v>
      </c>
      <c r="AE3923">
        <v>6</v>
      </c>
      <c r="AF3923">
        <v>6</v>
      </c>
      <c r="AG3923" s="1">
        <v>4.2415999999999997E-22</v>
      </c>
      <c r="AH3923">
        <v>16.399999999999999</v>
      </c>
      <c r="AI3923">
        <v>22.8</v>
      </c>
      <c r="AJ3923">
        <v>16.399999999999999</v>
      </c>
      <c r="AK3923">
        <v>17.7</v>
      </c>
      <c r="AL3923">
        <v>2461300000</v>
      </c>
      <c r="AM3923">
        <v>950030000</v>
      </c>
      <c r="AN3923">
        <v>751980000</v>
      </c>
      <c r="AO3923">
        <v>487560000</v>
      </c>
      <c r="AP3923">
        <v>271780000</v>
      </c>
      <c r="AQ3923">
        <v>569910000</v>
      </c>
      <c r="AR3923">
        <v>691530000</v>
      </c>
      <c r="AS3923">
        <v>590280000</v>
      </c>
      <c r="AT3923">
        <v>819130000</v>
      </c>
      <c r="AU3923">
        <v>5</v>
      </c>
      <c r="AV3923">
        <v>6</v>
      </c>
      <c r="AW3923">
        <v>5</v>
      </c>
      <c r="AX3923">
        <v>4</v>
      </c>
      <c r="AZ3923">
        <v>3921</v>
      </c>
      <c r="BA3923" t="s">
        <v>24898</v>
      </c>
      <c r="BB3923" t="s">
        <v>93</v>
      </c>
      <c r="BC3923" t="s">
        <v>24899</v>
      </c>
      <c r="BD3923" t="s">
        <v>24900</v>
      </c>
      <c r="BE3923" t="s">
        <v>24901</v>
      </c>
      <c r="BF3923" t="s">
        <v>24902</v>
      </c>
    </row>
    <row r="3924" spans="1:60" x14ac:dyDescent="0.3">
      <c r="A3924" t="s">
        <v>24903</v>
      </c>
      <c r="B3924" t="s">
        <v>24903</v>
      </c>
      <c r="C3924">
        <v>7</v>
      </c>
      <c r="D3924">
        <v>7</v>
      </c>
      <c r="E3924">
        <v>7</v>
      </c>
      <c r="F3924" t="s">
        <v>24903</v>
      </c>
      <c r="G3924">
        <v>1</v>
      </c>
      <c r="H3924">
        <v>7</v>
      </c>
      <c r="I3924">
        <v>7</v>
      </c>
      <c r="J3924">
        <v>7</v>
      </c>
      <c r="K3924">
        <v>4</v>
      </c>
      <c r="L3924">
        <v>3</v>
      </c>
      <c r="M3924">
        <v>4</v>
      </c>
      <c r="N3924">
        <v>4</v>
      </c>
      <c r="O3924">
        <v>4</v>
      </c>
      <c r="P3924">
        <v>3</v>
      </c>
      <c r="Q3924">
        <v>4</v>
      </c>
      <c r="R3924">
        <v>4</v>
      </c>
      <c r="S3924">
        <v>4</v>
      </c>
      <c r="T3924">
        <v>3</v>
      </c>
      <c r="U3924">
        <v>4</v>
      </c>
      <c r="V3924">
        <v>4</v>
      </c>
      <c r="W3924">
        <v>22.1</v>
      </c>
      <c r="X3924">
        <v>22.1</v>
      </c>
      <c r="Y3924">
        <v>22.1</v>
      </c>
      <c r="Z3924">
        <v>50.323</v>
      </c>
      <c r="AA3924">
        <v>458</v>
      </c>
      <c r="AB3924">
        <v>458</v>
      </c>
      <c r="AC3924">
        <v>4</v>
      </c>
      <c r="AD3924">
        <v>3</v>
      </c>
      <c r="AE3924">
        <v>4</v>
      </c>
      <c r="AF3924">
        <v>5</v>
      </c>
      <c r="AG3924" s="1">
        <v>3.5312999999999999E-26</v>
      </c>
      <c r="AH3924">
        <v>13.3</v>
      </c>
      <c r="AI3924">
        <v>9.8000000000000007</v>
      </c>
      <c r="AJ3924">
        <v>12.2</v>
      </c>
      <c r="AK3924">
        <v>11.1</v>
      </c>
      <c r="AL3924">
        <v>805030000</v>
      </c>
      <c r="AM3924">
        <v>232320000</v>
      </c>
      <c r="AN3924">
        <v>201700000</v>
      </c>
      <c r="AO3924">
        <v>137920000</v>
      </c>
      <c r="AP3924">
        <v>233090000</v>
      </c>
      <c r="AQ3924">
        <v>173970000</v>
      </c>
      <c r="AR3924">
        <v>214890000</v>
      </c>
      <c r="AS3924">
        <v>184160000</v>
      </c>
      <c r="AT3924">
        <v>275230000</v>
      </c>
      <c r="AU3924">
        <v>4</v>
      </c>
      <c r="AV3924">
        <v>2</v>
      </c>
      <c r="AW3924">
        <v>3</v>
      </c>
      <c r="AX3924">
        <v>4</v>
      </c>
      <c r="AZ3924">
        <v>3922</v>
      </c>
      <c r="BA3924" t="s">
        <v>24904</v>
      </c>
      <c r="BB3924" t="s">
        <v>100</v>
      </c>
      <c r="BC3924" t="s">
        <v>24905</v>
      </c>
      <c r="BD3924" t="s">
        <v>24906</v>
      </c>
      <c r="BE3924" t="s">
        <v>24907</v>
      </c>
      <c r="BF3924" t="s">
        <v>24908</v>
      </c>
    </row>
    <row r="3925" spans="1:60" x14ac:dyDescent="0.3">
      <c r="A3925" t="s">
        <v>24909</v>
      </c>
      <c r="B3925" t="s">
        <v>24909</v>
      </c>
      <c r="C3925">
        <v>2</v>
      </c>
      <c r="D3925">
        <v>2</v>
      </c>
      <c r="E3925">
        <v>2</v>
      </c>
      <c r="F3925" t="s">
        <v>24909</v>
      </c>
      <c r="G3925">
        <v>1</v>
      </c>
      <c r="H3925">
        <v>2</v>
      </c>
      <c r="I3925">
        <v>2</v>
      </c>
      <c r="J3925">
        <v>2</v>
      </c>
      <c r="K3925">
        <v>1</v>
      </c>
      <c r="L3925">
        <v>2</v>
      </c>
      <c r="M3925">
        <v>1</v>
      </c>
      <c r="N3925">
        <v>0</v>
      </c>
      <c r="O3925">
        <v>1</v>
      </c>
      <c r="P3925">
        <v>2</v>
      </c>
      <c r="Q3925">
        <v>1</v>
      </c>
      <c r="R3925">
        <v>0</v>
      </c>
      <c r="S3925">
        <v>1</v>
      </c>
      <c r="T3925">
        <v>2</v>
      </c>
      <c r="U3925">
        <v>1</v>
      </c>
      <c r="V3925">
        <v>0</v>
      </c>
      <c r="W3925">
        <v>10.3</v>
      </c>
      <c r="X3925">
        <v>10.3</v>
      </c>
      <c r="Y3925">
        <v>10.3</v>
      </c>
      <c r="Z3925">
        <v>47.603999999999999</v>
      </c>
      <c r="AA3925">
        <v>427</v>
      </c>
      <c r="AB3925">
        <v>427</v>
      </c>
      <c r="AC3925">
        <v>1</v>
      </c>
      <c r="AD3925">
        <v>2</v>
      </c>
      <c r="AE3925">
        <v>1</v>
      </c>
      <c r="AG3925" s="1">
        <v>1.5085999999999999E-21</v>
      </c>
      <c r="AH3925">
        <v>6.6</v>
      </c>
      <c r="AI3925">
        <v>10.3</v>
      </c>
      <c r="AJ3925">
        <v>3.7</v>
      </c>
      <c r="AK3925">
        <v>0</v>
      </c>
      <c r="AL3925">
        <v>71648000</v>
      </c>
      <c r="AM3925">
        <v>28767000</v>
      </c>
      <c r="AN3925">
        <v>42881000</v>
      </c>
      <c r="AO3925">
        <v>0</v>
      </c>
      <c r="AP3925">
        <v>0</v>
      </c>
      <c r="AQ3925">
        <v>0</v>
      </c>
      <c r="AR3925">
        <v>48556000</v>
      </c>
      <c r="AS3925">
        <v>0</v>
      </c>
      <c r="AT3925">
        <v>0</v>
      </c>
      <c r="AU3925">
        <v>1</v>
      </c>
      <c r="AV3925">
        <v>2</v>
      </c>
      <c r="AW3925">
        <v>0</v>
      </c>
      <c r="AX3925">
        <v>0</v>
      </c>
      <c r="AZ3925">
        <v>3923</v>
      </c>
      <c r="BA3925" t="s">
        <v>24910</v>
      </c>
      <c r="BB3925" t="s">
        <v>79</v>
      </c>
      <c r="BC3925" t="s">
        <v>24911</v>
      </c>
      <c r="BD3925" t="s">
        <v>24912</v>
      </c>
      <c r="BE3925" t="s">
        <v>24913</v>
      </c>
      <c r="BF3925" t="s">
        <v>24914</v>
      </c>
    </row>
    <row r="3926" spans="1:60" x14ac:dyDescent="0.3">
      <c r="A3926" t="s">
        <v>24915</v>
      </c>
      <c r="B3926" t="s">
        <v>24915</v>
      </c>
      <c r="C3926">
        <v>4</v>
      </c>
      <c r="D3926">
        <v>4</v>
      </c>
      <c r="E3926">
        <v>4</v>
      </c>
      <c r="F3926" t="s">
        <v>24915</v>
      </c>
      <c r="G3926">
        <v>1</v>
      </c>
      <c r="H3926">
        <v>4</v>
      </c>
      <c r="I3926">
        <v>4</v>
      </c>
      <c r="J3926">
        <v>4</v>
      </c>
      <c r="K3926">
        <v>2</v>
      </c>
      <c r="L3926">
        <v>3</v>
      </c>
      <c r="M3926">
        <v>3</v>
      </c>
      <c r="N3926">
        <v>4</v>
      </c>
      <c r="O3926">
        <v>2</v>
      </c>
      <c r="P3926">
        <v>3</v>
      </c>
      <c r="Q3926">
        <v>3</v>
      </c>
      <c r="R3926">
        <v>4</v>
      </c>
      <c r="S3926">
        <v>2</v>
      </c>
      <c r="T3926">
        <v>3</v>
      </c>
      <c r="U3926">
        <v>3</v>
      </c>
      <c r="V3926">
        <v>4</v>
      </c>
      <c r="W3926">
        <v>29</v>
      </c>
      <c r="X3926">
        <v>29</v>
      </c>
      <c r="Y3926">
        <v>29</v>
      </c>
      <c r="Z3926">
        <v>25.315999999999999</v>
      </c>
      <c r="AA3926">
        <v>221</v>
      </c>
      <c r="AB3926">
        <v>221</v>
      </c>
      <c r="AC3926">
        <v>4</v>
      </c>
      <c r="AD3926">
        <v>6</v>
      </c>
      <c r="AE3926">
        <v>4</v>
      </c>
      <c r="AF3926">
        <v>5</v>
      </c>
      <c r="AG3926" s="1">
        <v>2.7573000000000001E-39</v>
      </c>
      <c r="AH3926">
        <v>12.7</v>
      </c>
      <c r="AI3926">
        <v>21.7</v>
      </c>
      <c r="AJ3926">
        <v>21.7</v>
      </c>
      <c r="AK3926">
        <v>29</v>
      </c>
      <c r="AL3926">
        <v>990960000</v>
      </c>
      <c r="AM3926">
        <v>252480000</v>
      </c>
      <c r="AN3926">
        <v>290390000</v>
      </c>
      <c r="AO3926">
        <v>223380000</v>
      </c>
      <c r="AP3926">
        <v>224700000</v>
      </c>
      <c r="AQ3926">
        <v>328000000</v>
      </c>
      <c r="AR3926">
        <v>204130000</v>
      </c>
      <c r="AS3926">
        <v>253340000</v>
      </c>
      <c r="AT3926">
        <v>265100000</v>
      </c>
      <c r="AU3926">
        <v>3</v>
      </c>
      <c r="AV3926">
        <v>3</v>
      </c>
      <c r="AW3926">
        <v>3</v>
      </c>
      <c r="AX3926">
        <v>3</v>
      </c>
      <c r="AZ3926">
        <v>3924</v>
      </c>
      <c r="BA3926" t="s">
        <v>24916</v>
      </c>
      <c r="BB3926" t="s">
        <v>229</v>
      </c>
      <c r="BC3926" t="s">
        <v>24917</v>
      </c>
      <c r="BD3926" t="s">
        <v>24918</v>
      </c>
      <c r="BE3926" t="s">
        <v>24919</v>
      </c>
      <c r="BF3926" t="s">
        <v>24920</v>
      </c>
      <c r="BG3926">
        <v>841</v>
      </c>
      <c r="BH3926">
        <v>104</v>
      </c>
    </row>
    <row r="3927" spans="1:60" x14ac:dyDescent="0.3">
      <c r="A3927" t="s">
        <v>24921</v>
      </c>
      <c r="B3927" t="s">
        <v>24921</v>
      </c>
      <c r="C3927">
        <v>2</v>
      </c>
      <c r="D3927">
        <v>2</v>
      </c>
      <c r="E3927">
        <v>2</v>
      </c>
      <c r="F3927" t="s">
        <v>24921</v>
      </c>
      <c r="G3927">
        <v>1</v>
      </c>
      <c r="H3927">
        <v>2</v>
      </c>
      <c r="I3927">
        <v>2</v>
      </c>
      <c r="J3927">
        <v>2</v>
      </c>
      <c r="K3927">
        <v>2</v>
      </c>
      <c r="L3927">
        <v>2</v>
      </c>
      <c r="M3927">
        <v>1</v>
      </c>
      <c r="N3927">
        <v>1</v>
      </c>
      <c r="O3927">
        <v>2</v>
      </c>
      <c r="P3927">
        <v>2</v>
      </c>
      <c r="Q3927">
        <v>1</v>
      </c>
      <c r="R3927">
        <v>1</v>
      </c>
      <c r="S3927">
        <v>2</v>
      </c>
      <c r="T3927">
        <v>2</v>
      </c>
      <c r="U3927">
        <v>1</v>
      </c>
      <c r="V3927">
        <v>1</v>
      </c>
      <c r="W3927">
        <v>6.1</v>
      </c>
      <c r="X3927">
        <v>6.1</v>
      </c>
      <c r="Y3927">
        <v>6.1</v>
      </c>
      <c r="Z3927">
        <v>55.48</v>
      </c>
      <c r="AA3927">
        <v>491</v>
      </c>
      <c r="AB3927">
        <v>491</v>
      </c>
      <c r="AC3927">
        <v>2</v>
      </c>
      <c r="AD3927">
        <v>2</v>
      </c>
      <c r="AE3927">
        <v>1</v>
      </c>
      <c r="AF3927">
        <v>1</v>
      </c>
      <c r="AG3927" s="1">
        <v>2.8018000000000001E-7</v>
      </c>
      <c r="AH3927">
        <v>6.1</v>
      </c>
      <c r="AI3927">
        <v>6.1</v>
      </c>
      <c r="AJ3927">
        <v>3.3</v>
      </c>
      <c r="AK3927">
        <v>3.3</v>
      </c>
      <c r="AL3927">
        <v>128670000</v>
      </c>
      <c r="AM3927">
        <v>53933000</v>
      </c>
      <c r="AN3927">
        <v>45625000</v>
      </c>
      <c r="AO3927">
        <v>20360000</v>
      </c>
      <c r="AP3927">
        <v>8751000</v>
      </c>
      <c r="AQ3927">
        <v>54892000</v>
      </c>
      <c r="AR3927">
        <v>50704000</v>
      </c>
      <c r="AS3927">
        <v>0</v>
      </c>
      <c r="AT3927">
        <v>0</v>
      </c>
      <c r="AU3927">
        <v>1</v>
      </c>
      <c r="AV3927">
        <v>1</v>
      </c>
      <c r="AW3927">
        <v>0</v>
      </c>
      <c r="AX3927">
        <v>0</v>
      </c>
      <c r="AZ3927">
        <v>3925</v>
      </c>
      <c r="BA3927" t="s">
        <v>24922</v>
      </c>
      <c r="BB3927" t="s">
        <v>79</v>
      </c>
      <c r="BC3927" t="s">
        <v>24923</v>
      </c>
      <c r="BD3927" t="s">
        <v>24924</v>
      </c>
      <c r="BE3927" t="s">
        <v>24925</v>
      </c>
      <c r="BF3927" t="s">
        <v>24925</v>
      </c>
    </row>
    <row r="3928" spans="1:60" x14ac:dyDescent="0.3">
      <c r="A3928" t="s">
        <v>24926</v>
      </c>
      <c r="B3928" t="s">
        <v>24926</v>
      </c>
      <c r="C3928">
        <v>2</v>
      </c>
      <c r="D3928">
        <v>2</v>
      </c>
      <c r="E3928">
        <v>2</v>
      </c>
      <c r="F3928" t="s">
        <v>24926</v>
      </c>
      <c r="G3928">
        <v>1</v>
      </c>
      <c r="H3928">
        <v>2</v>
      </c>
      <c r="I3928">
        <v>2</v>
      </c>
      <c r="J3928">
        <v>2</v>
      </c>
      <c r="K3928">
        <v>1</v>
      </c>
      <c r="L3928">
        <v>1</v>
      </c>
      <c r="M3928">
        <v>1</v>
      </c>
      <c r="N3928">
        <v>2</v>
      </c>
      <c r="O3928">
        <v>1</v>
      </c>
      <c r="P3928">
        <v>1</v>
      </c>
      <c r="Q3928">
        <v>1</v>
      </c>
      <c r="R3928">
        <v>2</v>
      </c>
      <c r="S3928">
        <v>1</v>
      </c>
      <c r="T3928">
        <v>1</v>
      </c>
      <c r="U3928">
        <v>1</v>
      </c>
      <c r="V3928">
        <v>2</v>
      </c>
      <c r="W3928">
        <v>3.4</v>
      </c>
      <c r="X3928">
        <v>3.4</v>
      </c>
      <c r="Y3928">
        <v>3.4</v>
      </c>
      <c r="Z3928">
        <v>69.239000000000004</v>
      </c>
      <c r="AA3928">
        <v>617</v>
      </c>
      <c r="AB3928">
        <v>617</v>
      </c>
      <c r="AC3928">
        <v>1</v>
      </c>
      <c r="AD3928">
        <v>1</v>
      </c>
      <c r="AE3928">
        <v>1</v>
      </c>
      <c r="AF3928">
        <v>2</v>
      </c>
      <c r="AG3928" s="1">
        <v>1.5112E-5</v>
      </c>
      <c r="AH3928">
        <v>1.6</v>
      </c>
      <c r="AI3928">
        <v>1.8</v>
      </c>
      <c r="AJ3928">
        <v>1.6</v>
      </c>
      <c r="AK3928">
        <v>3.4</v>
      </c>
      <c r="AL3928">
        <v>91302000</v>
      </c>
      <c r="AM3928">
        <v>31156000</v>
      </c>
      <c r="AN3928">
        <v>8013500</v>
      </c>
      <c r="AO3928">
        <v>19287000</v>
      </c>
      <c r="AP3928">
        <v>32846000</v>
      </c>
      <c r="AQ3928">
        <v>0</v>
      </c>
      <c r="AR3928">
        <v>0</v>
      </c>
      <c r="AS3928">
        <v>0</v>
      </c>
      <c r="AT3928">
        <v>41262000</v>
      </c>
      <c r="AU3928">
        <v>1</v>
      </c>
      <c r="AV3928">
        <v>0</v>
      </c>
      <c r="AW3928">
        <v>0</v>
      </c>
      <c r="AX3928">
        <v>1</v>
      </c>
      <c r="AZ3928">
        <v>3926</v>
      </c>
      <c r="BA3928" t="s">
        <v>24927</v>
      </c>
      <c r="BB3928" t="s">
        <v>79</v>
      </c>
      <c r="BC3928" t="s">
        <v>24928</v>
      </c>
      <c r="BD3928" t="s">
        <v>24929</v>
      </c>
      <c r="BE3928" t="s">
        <v>24930</v>
      </c>
      <c r="BF3928" t="s">
        <v>24930</v>
      </c>
    </row>
    <row r="3929" spans="1:60" x14ac:dyDescent="0.3">
      <c r="A3929" t="s">
        <v>24931</v>
      </c>
      <c r="B3929" t="s">
        <v>24932</v>
      </c>
      <c r="C3929" t="s">
        <v>24933</v>
      </c>
      <c r="D3929" t="s">
        <v>24933</v>
      </c>
      <c r="E3929" t="s">
        <v>24934</v>
      </c>
      <c r="F3929" t="s">
        <v>24932</v>
      </c>
      <c r="G3929">
        <v>4</v>
      </c>
      <c r="H3929">
        <v>8</v>
      </c>
      <c r="I3929">
        <v>8</v>
      </c>
      <c r="J3929">
        <v>6</v>
      </c>
      <c r="K3929">
        <v>5</v>
      </c>
      <c r="L3929">
        <v>6</v>
      </c>
      <c r="M3929">
        <v>6</v>
      </c>
      <c r="N3929">
        <v>7</v>
      </c>
      <c r="O3929">
        <v>5</v>
      </c>
      <c r="P3929">
        <v>6</v>
      </c>
      <c r="Q3929">
        <v>6</v>
      </c>
      <c r="R3929">
        <v>7</v>
      </c>
      <c r="S3929">
        <v>3</v>
      </c>
      <c r="T3929">
        <v>4</v>
      </c>
      <c r="U3929">
        <v>5</v>
      </c>
      <c r="V3929">
        <v>5</v>
      </c>
      <c r="W3929">
        <v>31.1</v>
      </c>
      <c r="X3929">
        <v>31.1</v>
      </c>
      <c r="Y3929">
        <v>25.9</v>
      </c>
      <c r="Z3929">
        <v>45.927</v>
      </c>
      <c r="AA3929">
        <v>425</v>
      </c>
      <c r="AB3929" t="s">
        <v>24935</v>
      </c>
      <c r="AC3929">
        <v>7</v>
      </c>
      <c r="AD3929">
        <v>8</v>
      </c>
      <c r="AE3929">
        <v>11</v>
      </c>
      <c r="AF3929">
        <v>12</v>
      </c>
      <c r="AG3929" s="1">
        <v>5.4759000000000003E-137</v>
      </c>
      <c r="AH3929">
        <v>21.9</v>
      </c>
      <c r="AI3929">
        <v>25.6</v>
      </c>
      <c r="AJ3929">
        <v>24</v>
      </c>
      <c r="AK3929">
        <v>28.2</v>
      </c>
      <c r="AL3929">
        <v>3598700000</v>
      </c>
      <c r="AM3929">
        <v>759250000</v>
      </c>
      <c r="AN3929">
        <v>705000000</v>
      </c>
      <c r="AO3929">
        <v>1053000000</v>
      </c>
      <c r="AP3929">
        <v>1081400000</v>
      </c>
      <c r="AQ3929">
        <v>768000000</v>
      </c>
      <c r="AR3929">
        <v>995400000</v>
      </c>
      <c r="AS3929">
        <v>1038800000</v>
      </c>
      <c r="AT3929">
        <v>1196300000</v>
      </c>
      <c r="AU3929">
        <v>7</v>
      </c>
      <c r="AV3929">
        <v>7</v>
      </c>
      <c r="AW3929">
        <v>8</v>
      </c>
      <c r="AX3929">
        <v>8</v>
      </c>
      <c r="AZ3929">
        <v>3927</v>
      </c>
      <c r="BA3929" t="s">
        <v>24936</v>
      </c>
      <c r="BB3929" t="s">
        <v>148</v>
      </c>
      <c r="BC3929" t="s">
        <v>24937</v>
      </c>
      <c r="BD3929" t="s">
        <v>24938</v>
      </c>
      <c r="BE3929" t="s">
        <v>24939</v>
      </c>
      <c r="BF3929" t="s">
        <v>24940</v>
      </c>
    </row>
    <row r="3930" spans="1:60" x14ac:dyDescent="0.3">
      <c r="A3930" t="s">
        <v>24941</v>
      </c>
      <c r="B3930" t="s">
        <v>24941</v>
      </c>
      <c r="C3930" t="s">
        <v>525</v>
      </c>
      <c r="D3930" t="s">
        <v>525</v>
      </c>
      <c r="E3930" t="s">
        <v>525</v>
      </c>
      <c r="F3930" t="s">
        <v>24942</v>
      </c>
      <c r="G3930">
        <v>2</v>
      </c>
      <c r="H3930">
        <v>3</v>
      </c>
      <c r="I3930">
        <v>3</v>
      </c>
      <c r="J3930">
        <v>3</v>
      </c>
      <c r="K3930">
        <v>2</v>
      </c>
      <c r="L3930">
        <v>2</v>
      </c>
      <c r="M3930">
        <v>2</v>
      </c>
      <c r="N3930">
        <v>3</v>
      </c>
      <c r="O3930">
        <v>2</v>
      </c>
      <c r="P3930">
        <v>2</v>
      </c>
      <c r="Q3930">
        <v>2</v>
      </c>
      <c r="R3930">
        <v>3</v>
      </c>
      <c r="S3930">
        <v>2</v>
      </c>
      <c r="T3930">
        <v>2</v>
      </c>
      <c r="U3930">
        <v>2</v>
      </c>
      <c r="V3930">
        <v>3</v>
      </c>
      <c r="W3930">
        <v>13.8</v>
      </c>
      <c r="X3930">
        <v>13.8</v>
      </c>
      <c r="Y3930">
        <v>13.8</v>
      </c>
      <c r="Z3930">
        <v>32.218000000000004</v>
      </c>
      <c r="AA3930">
        <v>305</v>
      </c>
      <c r="AB3930" t="s">
        <v>24943</v>
      </c>
      <c r="AC3930">
        <v>2</v>
      </c>
      <c r="AD3930">
        <v>3</v>
      </c>
      <c r="AE3930">
        <v>2</v>
      </c>
      <c r="AF3930">
        <v>3</v>
      </c>
      <c r="AG3930" s="1">
        <v>4.3717999999999998E-15</v>
      </c>
      <c r="AH3930">
        <v>10.5</v>
      </c>
      <c r="AI3930">
        <v>10.5</v>
      </c>
      <c r="AJ3930">
        <v>10.5</v>
      </c>
      <c r="AK3930">
        <v>13.8</v>
      </c>
      <c r="AL3930">
        <v>546550000</v>
      </c>
      <c r="AM3930">
        <v>100130000</v>
      </c>
      <c r="AN3930">
        <v>94198000</v>
      </c>
      <c r="AO3930">
        <v>156970000</v>
      </c>
      <c r="AP3930">
        <v>195250000</v>
      </c>
      <c r="AQ3930">
        <v>126660000</v>
      </c>
      <c r="AR3930">
        <v>95757000</v>
      </c>
      <c r="AS3930">
        <v>211420000</v>
      </c>
      <c r="AT3930">
        <v>178960000</v>
      </c>
      <c r="AU3930">
        <v>2</v>
      </c>
      <c r="AV3930">
        <v>2</v>
      </c>
      <c r="AW3930">
        <v>2</v>
      </c>
      <c r="AX3930">
        <v>1</v>
      </c>
      <c r="AZ3930">
        <v>3928</v>
      </c>
      <c r="BA3930" t="s">
        <v>24944</v>
      </c>
      <c r="BB3930" t="s">
        <v>72</v>
      </c>
      <c r="BC3930" t="s">
        <v>24945</v>
      </c>
      <c r="BD3930" t="s">
        <v>24946</v>
      </c>
      <c r="BE3930" t="s">
        <v>24947</v>
      </c>
      <c r="BF3930" t="s">
        <v>24948</v>
      </c>
      <c r="BG3930">
        <v>842</v>
      </c>
      <c r="BH3930">
        <v>1</v>
      </c>
    </row>
    <row r="3931" spans="1:60" x14ac:dyDescent="0.3">
      <c r="A3931" t="s">
        <v>24949</v>
      </c>
      <c r="B3931" t="s">
        <v>24949</v>
      </c>
      <c r="C3931">
        <v>1</v>
      </c>
      <c r="D3931">
        <v>1</v>
      </c>
      <c r="E3931">
        <v>1</v>
      </c>
      <c r="F3931" t="s">
        <v>24949</v>
      </c>
      <c r="G3931">
        <v>1</v>
      </c>
      <c r="H3931">
        <v>1</v>
      </c>
      <c r="I3931">
        <v>1</v>
      </c>
      <c r="J3931">
        <v>1</v>
      </c>
      <c r="K3931">
        <v>1</v>
      </c>
      <c r="L3931">
        <v>1</v>
      </c>
      <c r="M3931">
        <v>1</v>
      </c>
      <c r="N3931">
        <v>1</v>
      </c>
      <c r="O3931">
        <v>1</v>
      </c>
      <c r="P3931">
        <v>1</v>
      </c>
      <c r="Q3931">
        <v>1</v>
      </c>
      <c r="R3931">
        <v>1</v>
      </c>
      <c r="S3931">
        <v>1</v>
      </c>
      <c r="T3931">
        <v>1</v>
      </c>
      <c r="U3931">
        <v>1</v>
      </c>
      <c r="V3931">
        <v>1</v>
      </c>
      <c r="W3931">
        <v>2.1</v>
      </c>
      <c r="X3931">
        <v>2.1</v>
      </c>
      <c r="Y3931">
        <v>2.1</v>
      </c>
      <c r="Z3931">
        <v>61.558</v>
      </c>
      <c r="AA3931">
        <v>534</v>
      </c>
      <c r="AB3931">
        <v>534</v>
      </c>
      <c r="AC3931">
        <v>1</v>
      </c>
      <c r="AD3931">
        <v>1</v>
      </c>
      <c r="AE3931">
        <v>2</v>
      </c>
      <c r="AF3931">
        <v>1</v>
      </c>
      <c r="AG3931">
        <v>4.4988E-4</v>
      </c>
      <c r="AH3931">
        <v>2.1</v>
      </c>
      <c r="AI3931">
        <v>2.1</v>
      </c>
      <c r="AJ3931">
        <v>2.1</v>
      </c>
      <c r="AK3931">
        <v>2.1</v>
      </c>
      <c r="AL3931">
        <v>155810000</v>
      </c>
      <c r="AM3931">
        <v>42397000</v>
      </c>
      <c r="AN3931">
        <v>45628000</v>
      </c>
      <c r="AO3931">
        <v>42586000</v>
      </c>
      <c r="AP3931">
        <v>25198000</v>
      </c>
      <c r="AQ3931">
        <v>0</v>
      </c>
      <c r="AR3931">
        <v>0</v>
      </c>
      <c r="AS3931">
        <v>0</v>
      </c>
      <c r="AT3931">
        <v>31654000</v>
      </c>
      <c r="AU3931">
        <v>1</v>
      </c>
      <c r="AV3931">
        <v>1</v>
      </c>
      <c r="AW3931">
        <v>1</v>
      </c>
      <c r="AX3931">
        <v>0</v>
      </c>
      <c r="AZ3931">
        <v>3929</v>
      </c>
      <c r="BA3931">
        <v>6925</v>
      </c>
      <c r="BB3931" t="b">
        <v>1</v>
      </c>
      <c r="BC3931">
        <v>7153</v>
      </c>
      <c r="BD3931" t="s">
        <v>24950</v>
      </c>
      <c r="BE3931" t="s">
        <v>24951</v>
      </c>
      <c r="BF3931">
        <v>25520</v>
      </c>
    </row>
    <row r="3932" spans="1:60" x14ac:dyDescent="0.3">
      <c r="A3932" t="s">
        <v>24952</v>
      </c>
      <c r="B3932" t="s">
        <v>24952</v>
      </c>
      <c r="C3932" t="s">
        <v>24953</v>
      </c>
      <c r="D3932" t="s">
        <v>977</v>
      </c>
      <c r="E3932" t="s">
        <v>977</v>
      </c>
      <c r="F3932" t="s">
        <v>24954</v>
      </c>
      <c r="G3932">
        <v>3</v>
      </c>
      <c r="H3932">
        <v>26</v>
      </c>
      <c r="I3932">
        <v>1</v>
      </c>
      <c r="J3932">
        <v>1</v>
      </c>
      <c r="K3932">
        <v>20</v>
      </c>
      <c r="L3932">
        <v>17</v>
      </c>
      <c r="M3932">
        <v>18</v>
      </c>
      <c r="N3932">
        <v>19</v>
      </c>
      <c r="O3932">
        <v>1</v>
      </c>
      <c r="P3932">
        <v>1</v>
      </c>
      <c r="Q3932">
        <v>1</v>
      </c>
      <c r="R3932">
        <v>1</v>
      </c>
      <c r="S3932">
        <v>1</v>
      </c>
      <c r="T3932">
        <v>1</v>
      </c>
      <c r="U3932">
        <v>1</v>
      </c>
      <c r="V3932">
        <v>1</v>
      </c>
      <c r="W3932">
        <v>34.799999999999997</v>
      </c>
      <c r="X3932">
        <v>1.8</v>
      </c>
      <c r="Y3932">
        <v>1.8</v>
      </c>
      <c r="Z3932">
        <v>112.15</v>
      </c>
      <c r="AA3932">
        <v>1012</v>
      </c>
      <c r="AB3932" t="s">
        <v>24955</v>
      </c>
      <c r="AC3932">
        <v>1</v>
      </c>
      <c r="AD3932">
        <v>1</v>
      </c>
      <c r="AE3932">
        <v>1</v>
      </c>
      <c r="AF3932">
        <v>1</v>
      </c>
      <c r="AG3932" s="1">
        <v>2.6374999999999998E-133</v>
      </c>
      <c r="AH3932">
        <v>26.3</v>
      </c>
      <c r="AI3932">
        <v>23.4</v>
      </c>
      <c r="AJ3932">
        <v>24.2</v>
      </c>
      <c r="AK3932">
        <v>25.2</v>
      </c>
      <c r="AL3932">
        <v>170890000</v>
      </c>
      <c r="AM3932">
        <v>74424000</v>
      </c>
      <c r="AN3932">
        <v>53952000</v>
      </c>
      <c r="AO3932">
        <v>18569000</v>
      </c>
      <c r="AP3932">
        <v>23943000</v>
      </c>
      <c r="AQ3932">
        <v>0</v>
      </c>
      <c r="AR3932">
        <v>0</v>
      </c>
      <c r="AS3932">
        <v>0</v>
      </c>
      <c r="AT3932">
        <v>30079000</v>
      </c>
      <c r="AU3932">
        <v>1</v>
      </c>
      <c r="AV3932">
        <v>1</v>
      </c>
      <c r="AW3932">
        <v>0</v>
      </c>
      <c r="AX3932">
        <v>0</v>
      </c>
      <c r="AZ3932">
        <v>3930</v>
      </c>
      <c r="BA3932" t="s">
        <v>24956</v>
      </c>
      <c r="BB3932" t="s">
        <v>24957</v>
      </c>
      <c r="BC3932" t="s">
        <v>24958</v>
      </c>
      <c r="BD3932" t="s">
        <v>24959</v>
      </c>
      <c r="BE3932" t="s">
        <v>24960</v>
      </c>
      <c r="BF3932" t="s">
        <v>24961</v>
      </c>
    </row>
    <row r="3933" spans="1:60" x14ac:dyDescent="0.3">
      <c r="A3933" t="s">
        <v>24962</v>
      </c>
      <c r="B3933" t="s">
        <v>24962</v>
      </c>
      <c r="C3933">
        <v>26</v>
      </c>
      <c r="D3933">
        <v>26</v>
      </c>
      <c r="E3933">
        <v>1</v>
      </c>
      <c r="F3933" t="s">
        <v>24962</v>
      </c>
      <c r="G3933">
        <v>1</v>
      </c>
      <c r="H3933">
        <v>26</v>
      </c>
      <c r="I3933">
        <v>26</v>
      </c>
      <c r="J3933">
        <v>1</v>
      </c>
      <c r="K3933">
        <v>20</v>
      </c>
      <c r="L3933">
        <v>17</v>
      </c>
      <c r="M3933">
        <v>18</v>
      </c>
      <c r="N3933">
        <v>19</v>
      </c>
      <c r="O3933">
        <v>20</v>
      </c>
      <c r="P3933">
        <v>17</v>
      </c>
      <c r="Q3933">
        <v>18</v>
      </c>
      <c r="R3933">
        <v>19</v>
      </c>
      <c r="S3933">
        <v>1</v>
      </c>
      <c r="T3933">
        <v>1</v>
      </c>
      <c r="U3933">
        <v>1</v>
      </c>
      <c r="V3933">
        <v>1</v>
      </c>
      <c r="W3933">
        <v>34.700000000000003</v>
      </c>
      <c r="X3933">
        <v>34.700000000000003</v>
      </c>
      <c r="Y3933">
        <v>1.8</v>
      </c>
      <c r="Z3933">
        <v>112.3</v>
      </c>
      <c r="AA3933">
        <v>1013</v>
      </c>
      <c r="AB3933">
        <v>1013</v>
      </c>
      <c r="AC3933">
        <v>25</v>
      </c>
      <c r="AD3933">
        <v>22</v>
      </c>
      <c r="AE3933">
        <v>22</v>
      </c>
      <c r="AF3933">
        <v>22</v>
      </c>
      <c r="AG3933" s="1">
        <v>1.8633999999999999E-133</v>
      </c>
      <c r="AH3933">
        <v>26.3</v>
      </c>
      <c r="AI3933">
        <v>23.4</v>
      </c>
      <c r="AJ3933">
        <v>24.2</v>
      </c>
      <c r="AK3933">
        <v>25.2</v>
      </c>
      <c r="AL3933">
        <v>8109700000</v>
      </c>
      <c r="AM3933">
        <v>2859600000</v>
      </c>
      <c r="AN3933">
        <v>2323100000</v>
      </c>
      <c r="AO3933">
        <v>1616500000</v>
      </c>
      <c r="AP3933">
        <v>1310600000</v>
      </c>
      <c r="AQ3933">
        <v>2553700000</v>
      </c>
      <c r="AR3933">
        <v>2555700000</v>
      </c>
      <c r="AS3933">
        <v>1880200000</v>
      </c>
      <c r="AT3933">
        <v>1799400000</v>
      </c>
      <c r="AU3933">
        <v>21</v>
      </c>
      <c r="AV3933">
        <v>15</v>
      </c>
      <c r="AW3933">
        <v>19</v>
      </c>
      <c r="AX3933">
        <v>15</v>
      </c>
      <c r="AZ3933">
        <v>3931</v>
      </c>
      <c r="BA3933" t="s">
        <v>24963</v>
      </c>
      <c r="BB3933" t="s">
        <v>3522</v>
      </c>
      <c r="BC3933" t="s">
        <v>24964</v>
      </c>
      <c r="BD3933" t="s">
        <v>24965</v>
      </c>
      <c r="BE3933" t="s">
        <v>24966</v>
      </c>
      <c r="BF3933" t="s">
        <v>24967</v>
      </c>
    </row>
    <row r="3934" spans="1:60" x14ac:dyDescent="0.3">
      <c r="A3934" t="s">
        <v>24968</v>
      </c>
      <c r="B3934" t="s">
        <v>24968</v>
      </c>
      <c r="C3934">
        <v>2</v>
      </c>
      <c r="D3934">
        <v>1</v>
      </c>
      <c r="E3934">
        <v>1</v>
      </c>
      <c r="F3934" t="s">
        <v>24968</v>
      </c>
      <c r="G3934">
        <v>1</v>
      </c>
      <c r="H3934">
        <v>2</v>
      </c>
      <c r="I3934">
        <v>1</v>
      </c>
      <c r="J3934">
        <v>1</v>
      </c>
      <c r="K3934">
        <v>1</v>
      </c>
      <c r="L3934">
        <v>1</v>
      </c>
      <c r="M3934">
        <v>2</v>
      </c>
      <c r="N3934">
        <v>2</v>
      </c>
      <c r="O3934">
        <v>0</v>
      </c>
      <c r="P3934">
        <v>0</v>
      </c>
      <c r="Q3934">
        <v>1</v>
      </c>
      <c r="R3934">
        <v>1</v>
      </c>
      <c r="S3934">
        <v>0</v>
      </c>
      <c r="T3934">
        <v>0</v>
      </c>
      <c r="U3934">
        <v>1</v>
      </c>
      <c r="V3934">
        <v>1</v>
      </c>
      <c r="W3934">
        <v>5.3</v>
      </c>
      <c r="X3934">
        <v>3</v>
      </c>
      <c r="Y3934">
        <v>3</v>
      </c>
      <c r="Z3934">
        <v>46.832000000000001</v>
      </c>
      <c r="AA3934">
        <v>433</v>
      </c>
      <c r="AB3934">
        <v>433</v>
      </c>
      <c r="AE3934">
        <v>1</v>
      </c>
      <c r="AF3934">
        <v>1</v>
      </c>
      <c r="AG3934" s="1">
        <v>4.3329999999999998E-6</v>
      </c>
      <c r="AH3934">
        <v>2.2999999999999998</v>
      </c>
      <c r="AI3934">
        <v>2.2999999999999998</v>
      </c>
      <c r="AJ3934">
        <v>5.3</v>
      </c>
      <c r="AK3934">
        <v>5.3</v>
      </c>
      <c r="AL3934">
        <v>124740000</v>
      </c>
      <c r="AM3934">
        <v>0</v>
      </c>
      <c r="AN3934">
        <v>0</v>
      </c>
      <c r="AO3934">
        <v>72236000</v>
      </c>
      <c r="AP3934">
        <v>52506000</v>
      </c>
      <c r="AQ3934">
        <v>0</v>
      </c>
      <c r="AR3934">
        <v>0</v>
      </c>
      <c r="AS3934">
        <v>0</v>
      </c>
      <c r="AT3934">
        <v>65960000</v>
      </c>
      <c r="AU3934">
        <v>0</v>
      </c>
      <c r="AV3934">
        <v>0</v>
      </c>
      <c r="AW3934">
        <v>0</v>
      </c>
      <c r="AX3934">
        <v>1</v>
      </c>
      <c r="AZ3934">
        <v>3932</v>
      </c>
      <c r="BA3934" t="s">
        <v>24969</v>
      </c>
      <c r="BB3934" t="s">
        <v>317</v>
      </c>
      <c r="BC3934" t="s">
        <v>24970</v>
      </c>
      <c r="BD3934" t="s">
        <v>24971</v>
      </c>
      <c r="BE3934" t="s">
        <v>24972</v>
      </c>
      <c r="BF3934" t="s">
        <v>24973</v>
      </c>
    </row>
    <row r="3935" spans="1:60" x14ac:dyDescent="0.3">
      <c r="A3935" t="s">
        <v>24974</v>
      </c>
      <c r="B3935" t="s">
        <v>24974</v>
      </c>
      <c r="C3935">
        <v>6</v>
      </c>
      <c r="D3935">
        <v>1</v>
      </c>
      <c r="E3935">
        <v>1</v>
      </c>
      <c r="F3935" t="s">
        <v>24974</v>
      </c>
      <c r="G3935">
        <v>1</v>
      </c>
      <c r="H3935">
        <v>6</v>
      </c>
      <c r="I3935">
        <v>1</v>
      </c>
      <c r="J3935">
        <v>1</v>
      </c>
      <c r="K3935">
        <v>5</v>
      </c>
      <c r="L3935">
        <v>5</v>
      </c>
      <c r="M3935">
        <v>5</v>
      </c>
      <c r="N3935">
        <v>5</v>
      </c>
      <c r="O3935">
        <v>0</v>
      </c>
      <c r="P3935">
        <v>1</v>
      </c>
      <c r="Q3935">
        <v>1</v>
      </c>
      <c r="R3935">
        <v>1</v>
      </c>
      <c r="S3935">
        <v>0</v>
      </c>
      <c r="T3935">
        <v>1</v>
      </c>
      <c r="U3935">
        <v>1</v>
      </c>
      <c r="V3935">
        <v>1</v>
      </c>
      <c r="W3935">
        <v>42.8</v>
      </c>
      <c r="X3935">
        <v>8.3000000000000007</v>
      </c>
      <c r="Y3935">
        <v>8.3000000000000007</v>
      </c>
      <c r="Z3935">
        <v>15.731999999999999</v>
      </c>
      <c r="AA3935">
        <v>145</v>
      </c>
      <c r="AB3935">
        <v>145</v>
      </c>
      <c r="AD3935">
        <v>1</v>
      </c>
      <c r="AE3935">
        <v>1</v>
      </c>
      <c r="AF3935">
        <v>1</v>
      </c>
      <c r="AG3935" s="1">
        <v>3.8355000000000002E-46</v>
      </c>
      <c r="AH3935">
        <v>34.5</v>
      </c>
      <c r="AI3935">
        <v>37.9</v>
      </c>
      <c r="AJ3935">
        <v>37.200000000000003</v>
      </c>
      <c r="AK3935">
        <v>37.200000000000003</v>
      </c>
      <c r="AL3935">
        <v>429650000</v>
      </c>
      <c r="AM3935">
        <v>0</v>
      </c>
      <c r="AN3935">
        <v>48250000</v>
      </c>
      <c r="AO3935">
        <v>195340000</v>
      </c>
      <c r="AP3935">
        <v>186060000</v>
      </c>
      <c r="AQ3935">
        <v>0</v>
      </c>
      <c r="AR3935">
        <v>0</v>
      </c>
      <c r="AS3935">
        <v>0</v>
      </c>
      <c r="AT3935">
        <v>233740000</v>
      </c>
      <c r="AU3935">
        <v>0</v>
      </c>
      <c r="AV3935">
        <v>1</v>
      </c>
      <c r="AW3935">
        <v>1</v>
      </c>
      <c r="AX3935">
        <v>1</v>
      </c>
      <c r="AZ3935">
        <v>3933</v>
      </c>
      <c r="BA3935" t="s">
        <v>24975</v>
      </c>
      <c r="BB3935" t="s">
        <v>17718</v>
      </c>
      <c r="BC3935" t="s">
        <v>24976</v>
      </c>
      <c r="BD3935" t="s">
        <v>24977</v>
      </c>
      <c r="BE3935" t="s">
        <v>24978</v>
      </c>
      <c r="BF3935" t="s">
        <v>24979</v>
      </c>
      <c r="BG3935" t="s">
        <v>10699</v>
      </c>
      <c r="BH3935" t="s">
        <v>24980</v>
      </c>
    </row>
    <row r="3936" spans="1:60" x14ac:dyDescent="0.3">
      <c r="A3936" t="s">
        <v>24981</v>
      </c>
      <c r="B3936" t="s">
        <v>24981</v>
      </c>
      <c r="C3936">
        <v>4</v>
      </c>
      <c r="D3936">
        <v>3</v>
      </c>
      <c r="E3936">
        <v>3</v>
      </c>
      <c r="F3936" t="s">
        <v>24981</v>
      </c>
      <c r="G3936">
        <v>1</v>
      </c>
      <c r="H3936">
        <v>4</v>
      </c>
      <c r="I3936">
        <v>3</v>
      </c>
      <c r="J3936">
        <v>3</v>
      </c>
      <c r="K3936">
        <v>3</v>
      </c>
      <c r="L3936">
        <v>3</v>
      </c>
      <c r="M3936">
        <v>3</v>
      </c>
      <c r="N3936">
        <v>3</v>
      </c>
      <c r="O3936">
        <v>2</v>
      </c>
      <c r="P3936">
        <v>2</v>
      </c>
      <c r="Q3936">
        <v>2</v>
      </c>
      <c r="R3936">
        <v>2</v>
      </c>
      <c r="S3936">
        <v>2</v>
      </c>
      <c r="T3936">
        <v>2</v>
      </c>
      <c r="U3936">
        <v>2</v>
      </c>
      <c r="V3936">
        <v>2</v>
      </c>
      <c r="W3936">
        <v>10.5</v>
      </c>
      <c r="X3936">
        <v>8.5</v>
      </c>
      <c r="Y3936">
        <v>8.5</v>
      </c>
      <c r="Z3936">
        <v>55.124000000000002</v>
      </c>
      <c r="AA3936">
        <v>506</v>
      </c>
      <c r="AB3936">
        <v>506</v>
      </c>
      <c r="AC3936">
        <v>3</v>
      </c>
      <c r="AD3936">
        <v>2</v>
      </c>
      <c r="AE3936">
        <v>2</v>
      </c>
      <c r="AF3936">
        <v>2</v>
      </c>
      <c r="AG3936" s="1">
        <v>4.4842E-16</v>
      </c>
      <c r="AH3936">
        <v>7.7</v>
      </c>
      <c r="AI3936">
        <v>7.5</v>
      </c>
      <c r="AJ3936">
        <v>7.7</v>
      </c>
      <c r="AK3936">
        <v>7.7</v>
      </c>
      <c r="AL3936">
        <v>295180000</v>
      </c>
      <c r="AM3936">
        <v>151400000</v>
      </c>
      <c r="AN3936">
        <v>45712000</v>
      </c>
      <c r="AO3936">
        <v>55573000</v>
      </c>
      <c r="AP3936">
        <v>42498000</v>
      </c>
      <c r="AQ3936">
        <v>90077000</v>
      </c>
      <c r="AR3936">
        <v>0</v>
      </c>
      <c r="AS3936">
        <v>61452000</v>
      </c>
      <c r="AT3936">
        <v>64955000</v>
      </c>
      <c r="AU3936">
        <v>1</v>
      </c>
      <c r="AV3936">
        <v>1</v>
      </c>
      <c r="AW3936">
        <v>2</v>
      </c>
      <c r="AX3936">
        <v>0</v>
      </c>
      <c r="AZ3936">
        <v>3934</v>
      </c>
      <c r="BA3936" t="s">
        <v>24982</v>
      </c>
      <c r="BB3936" t="s">
        <v>4678</v>
      </c>
      <c r="BC3936" t="s">
        <v>24983</v>
      </c>
      <c r="BD3936" t="s">
        <v>24984</v>
      </c>
      <c r="BE3936" t="s">
        <v>24985</v>
      </c>
      <c r="BF3936" t="s">
        <v>24986</v>
      </c>
    </row>
    <row r="3937" spans="1:60" x14ac:dyDescent="0.3">
      <c r="A3937" t="s">
        <v>24987</v>
      </c>
      <c r="B3937" t="s">
        <v>24987</v>
      </c>
      <c r="C3937">
        <v>6</v>
      </c>
      <c r="D3937">
        <v>6</v>
      </c>
      <c r="E3937">
        <v>5</v>
      </c>
      <c r="F3937" t="s">
        <v>24987</v>
      </c>
      <c r="G3937">
        <v>1</v>
      </c>
      <c r="H3937">
        <v>6</v>
      </c>
      <c r="I3937">
        <v>6</v>
      </c>
      <c r="J3937">
        <v>5</v>
      </c>
      <c r="K3937">
        <v>4</v>
      </c>
      <c r="L3937">
        <v>5</v>
      </c>
      <c r="M3937">
        <v>5</v>
      </c>
      <c r="N3937">
        <v>6</v>
      </c>
      <c r="O3937">
        <v>4</v>
      </c>
      <c r="P3937">
        <v>5</v>
      </c>
      <c r="Q3937">
        <v>5</v>
      </c>
      <c r="R3937">
        <v>6</v>
      </c>
      <c r="S3937">
        <v>3</v>
      </c>
      <c r="T3937">
        <v>4</v>
      </c>
      <c r="U3937">
        <v>4</v>
      </c>
      <c r="V3937">
        <v>5</v>
      </c>
      <c r="W3937">
        <v>16.100000000000001</v>
      </c>
      <c r="X3937">
        <v>16.100000000000001</v>
      </c>
      <c r="Y3937">
        <v>14.1</v>
      </c>
      <c r="Z3937">
        <v>55.228999999999999</v>
      </c>
      <c r="AA3937">
        <v>503</v>
      </c>
      <c r="AB3937">
        <v>503</v>
      </c>
      <c r="AC3937">
        <v>4</v>
      </c>
      <c r="AD3937">
        <v>6</v>
      </c>
      <c r="AE3937">
        <v>7</v>
      </c>
      <c r="AF3937">
        <v>7</v>
      </c>
      <c r="AG3937" s="1">
        <v>6.1414999999999998E-33</v>
      </c>
      <c r="AH3937">
        <v>11.1</v>
      </c>
      <c r="AI3937">
        <v>13.9</v>
      </c>
      <c r="AJ3937">
        <v>13.9</v>
      </c>
      <c r="AK3937">
        <v>16.100000000000001</v>
      </c>
      <c r="AL3937">
        <v>1249400000</v>
      </c>
      <c r="AM3937">
        <v>435270000</v>
      </c>
      <c r="AN3937">
        <v>444610000</v>
      </c>
      <c r="AO3937">
        <v>257990000</v>
      </c>
      <c r="AP3937">
        <v>111510000</v>
      </c>
      <c r="AQ3937">
        <v>564200000</v>
      </c>
      <c r="AR3937">
        <v>341330000</v>
      </c>
      <c r="AS3937">
        <v>194720000</v>
      </c>
      <c r="AT3937">
        <v>200920000</v>
      </c>
      <c r="AU3937">
        <v>6</v>
      </c>
      <c r="AV3937">
        <v>4</v>
      </c>
      <c r="AW3937">
        <v>4</v>
      </c>
      <c r="AX3937">
        <v>2</v>
      </c>
      <c r="AZ3937">
        <v>3935</v>
      </c>
      <c r="BA3937" t="s">
        <v>24988</v>
      </c>
      <c r="BB3937" t="s">
        <v>591</v>
      </c>
      <c r="BC3937" t="s">
        <v>24989</v>
      </c>
      <c r="BD3937" t="s">
        <v>24990</v>
      </c>
      <c r="BE3937" t="s">
        <v>24991</v>
      </c>
      <c r="BF3937" t="s">
        <v>24992</v>
      </c>
      <c r="BG3937">
        <v>843</v>
      </c>
      <c r="BH3937">
        <v>336</v>
      </c>
    </row>
    <row r="3938" spans="1:60" x14ac:dyDescent="0.3">
      <c r="A3938" t="s">
        <v>24993</v>
      </c>
      <c r="B3938" t="s">
        <v>24993</v>
      </c>
      <c r="C3938">
        <v>9</v>
      </c>
      <c r="D3938">
        <v>9</v>
      </c>
      <c r="E3938">
        <v>9</v>
      </c>
      <c r="F3938" t="s">
        <v>24993</v>
      </c>
      <c r="G3938">
        <v>1</v>
      </c>
      <c r="H3938">
        <v>9</v>
      </c>
      <c r="I3938">
        <v>9</v>
      </c>
      <c r="J3938">
        <v>9</v>
      </c>
      <c r="K3938">
        <v>6</v>
      </c>
      <c r="L3938">
        <v>5</v>
      </c>
      <c r="M3938">
        <v>6</v>
      </c>
      <c r="N3938">
        <v>9</v>
      </c>
      <c r="O3938">
        <v>6</v>
      </c>
      <c r="P3938">
        <v>5</v>
      </c>
      <c r="Q3938">
        <v>6</v>
      </c>
      <c r="R3938">
        <v>9</v>
      </c>
      <c r="S3938">
        <v>6</v>
      </c>
      <c r="T3938">
        <v>5</v>
      </c>
      <c r="U3938">
        <v>6</v>
      </c>
      <c r="V3938">
        <v>9</v>
      </c>
      <c r="W3938">
        <v>18</v>
      </c>
      <c r="X3938">
        <v>18</v>
      </c>
      <c r="Y3938">
        <v>18</v>
      </c>
      <c r="Z3938">
        <v>79.180000000000007</v>
      </c>
      <c r="AA3938">
        <v>721</v>
      </c>
      <c r="AB3938">
        <v>721</v>
      </c>
      <c r="AC3938">
        <v>6</v>
      </c>
      <c r="AD3938">
        <v>5</v>
      </c>
      <c r="AE3938">
        <v>6</v>
      </c>
      <c r="AF3938">
        <v>9</v>
      </c>
      <c r="AG3938" s="1">
        <v>1.4909999999999999E-25</v>
      </c>
      <c r="AH3938">
        <v>10.8</v>
      </c>
      <c r="AI3938">
        <v>8.6999999999999993</v>
      </c>
      <c r="AJ3938">
        <v>11.8</v>
      </c>
      <c r="AK3938">
        <v>18</v>
      </c>
      <c r="AL3938">
        <v>778730000</v>
      </c>
      <c r="AM3938">
        <v>227870000</v>
      </c>
      <c r="AN3938">
        <v>220950000</v>
      </c>
      <c r="AO3938">
        <v>162360000</v>
      </c>
      <c r="AP3938">
        <v>167550000</v>
      </c>
      <c r="AQ3938">
        <v>252550000</v>
      </c>
      <c r="AR3938">
        <v>271100000</v>
      </c>
      <c r="AS3938">
        <v>178990000</v>
      </c>
      <c r="AT3938">
        <v>164100000</v>
      </c>
      <c r="AU3938">
        <v>4</v>
      </c>
      <c r="AV3938">
        <v>2</v>
      </c>
      <c r="AW3938">
        <v>2</v>
      </c>
      <c r="AX3938">
        <v>7</v>
      </c>
      <c r="AZ3938">
        <v>3936</v>
      </c>
      <c r="BA3938" t="s">
        <v>24994</v>
      </c>
      <c r="BB3938" t="s">
        <v>453</v>
      </c>
      <c r="BC3938" t="s">
        <v>24995</v>
      </c>
      <c r="BD3938" t="s">
        <v>24996</v>
      </c>
      <c r="BE3938" t="s">
        <v>24997</v>
      </c>
      <c r="BF3938" t="s">
        <v>24998</v>
      </c>
    </row>
    <row r="3939" spans="1:60" x14ac:dyDescent="0.3">
      <c r="A3939" t="s">
        <v>24999</v>
      </c>
      <c r="B3939" t="s">
        <v>24999</v>
      </c>
      <c r="C3939">
        <v>2</v>
      </c>
      <c r="D3939">
        <v>2</v>
      </c>
      <c r="E3939">
        <v>2</v>
      </c>
      <c r="F3939" t="s">
        <v>24999</v>
      </c>
      <c r="G3939">
        <v>1</v>
      </c>
      <c r="H3939">
        <v>2</v>
      </c>
      <c r="I3939">
        <v>2</v>
      </c>
      <c r="J3939">
        <v>2</v>
      </c>
      <c r="K3939">
        <v>2</v>
      </c>
      <c r="L3939">
        <v>1</v>
      </c>
      <c r="M3939">
        <v>1</v>
      </c>
      <c r="N3939">
        <v>1</v>
      </c>
      <c r="O3939">
        <v>2</v>
      </c>
      <c r="P3939">
        <v>1</v>
      </c>
      <c r="Q3939">
        <v>1</v>
      </c>
      <c r="R3939">
        <v>1</v>
      </c>
      <c r="S3939">
        <v>2</v>
      </c>
      <c r="T3939">
        <v>1</v>
      </c>
      <c r="U3939">
        <v>1</v>
      </c>
      <c r="V3939">
        <v>1</v>
      </c>
      <c r="W3939">
        <v>8</v>
      </c>
      <c r="X3939">
        <v>8</v>
      </c>
      <c r="Y3939">
        <v>8</v>
      </c>
      <c r="Z3939">
        <v>41.284999999999997</v>
      </c>
      <c r="AA3939">
        <v>387</v>
      </c>
      <c r="AB3939">
        <v>387</v>
      </c>
      <c r="AC3939">
        <v>2</v>
      </c>
      <c r="AD3939">
        <v>1</v>
      </c>
      <c r="AE3939">
        <v>1</v>
      </c>
      <c r="AF3939">
        <v>1</v>
      </c>
      <c r="AG3939">
        <v>2.8582999999999999E-4</v>
      </c>
      <c r="AH3939">
        <v>8</v>
      </c>
      <c r="AI3939">
        <v>5.2</v>
      </c>
      <c r="AJ3939">
        <v>2.8</v>
      </c>
      <c r="AK3939">
        <v>2.8</v>
      </c>
      <c r="AL3939">
        <v>118740000</v>
      </c>
      <c r="AM3939">
        <v>78692000</v>
      </c>
      <c r="AN3939">
        <v>19723000</v>
      </c>
      <c r="AO3939">
        <v>9834500</v>
      </c>
      <c r="AP3939">
        <v>10486000</v>
      </c>
      <c r="AQ3939">
        <v>78692000</v>
      </c>
      <c r="AR3939">
        <v>0</v>
      </c>
      <c r="AS3939">
        <v>0</v>
      </c>
      <c r="AT3939">
        <v>0</v>
      </c>
      <c r="AU3939">
        <v>2</v>
      </c>
      <c r="AV3939">
        <v>0</v>
      </c>
      <c r="AW3939">
        <v>0</v>
      </c>
      <c r="AX3939">
        <v>0</v>
      </c>
      <c r="AZ3939">
        <v>3937</v>
      </c>
      <c r="BA3939" t="s">
        <v>25000</v>
      </c>
      <c r="BB3939" t="s">
        <v>79</v>
      </c>
      <c r="BC3939" t="s">
        <v>25001</v>
      </c>
      <c r="BD3939" t="s">
        <v>25002</v>
      </c>
      <c r="BE3939" t="s">
        <v>25003</v>
      </c>
      <c r="BF3939" t="s">
        <v>25003</v>
      </c>
    </row>
    <row r="3940" spans="1:60" x14ac:dyDescent="0.3">
      <c r="A3940" t="s">
        <v>25004</v>
      </c>
      <c r="B3940" t="s">
        <v>25004</v>
      </c>
      <c r="C3940">
        <v>3</v>
      </c>
      <c r="D3940">
        <v>3</v>
      </c>
      <c r="E3940">
        <v>3</v>
      </c>
      <c r="F3940" t="s">
        <v>25004</v>
      </c>
      <c r="G3940">
        <v>1</v>
      </c>
      <c r="H3940">
        <v>3</v>
      </c>
      <c r="I3940">
        <v>3</v>
      </c>
      <c r="J3940">
        <v>3</v>
      </c>
      <c r="K3940">
        <v>3</v>
      </c>
      <c r="L3940">
        <v>3</v>
      </c>
      <c r="M3940">
        <v>2</v>
      </c>
      <c r="N3940">
        <v>0</v>
      </c>
      <c r="O3940">
        <v>3</v>
      </c>
      <c r="P3940">
        <v>3</v>
      </c>
      <c r="Q3940">
        <v>2</v>
      </c>
      <c r="R3940">
        <v>0</v>
      </c>
      <c r="S3940">
        <v>3</v>
      </c>
      <c r="T3940">
        <v>3</v>
      </c>
      <c r="U3940">
        <v>2</v>
      </c>
      <c r="V3940">
        <v>0</v>
      </c>
      <c r="W3940">
        <v>10.199999999999999</v>
      </c>
      <c r="X3940">
        <v>10.199999999999999</v>
      </c>
      <c r="Y3940">
        <v>10.199999999999999</v>
      </c>
      <c r="Z3940">
        <v>44.103000000000002</v>
      </c>
      <c r="AA3940">
        <v>403</v>
      </c>
      <c r="AB3940">
        <v>403</v>
      </c>
      <c r="AC3940">
        <v>3</v>
      </c>
      <c r="AD3940">
        <v>3</v>
      </c>
      <c r="AE3940">
        <v>2</v>
      </c>
      <c r="AG3940" s="1">
        <v>4.4394000000000002E-16</v>
      </c>
      <c r="AH3940">
        <v>10.199999999999999</v>
      </c>
      <c r="AI3940">
        <v>10.199999999999999</v>
      </c>
      <c r="AJ3940">
        <v>6.5</v>
      </c>
      <c r="AK3940">
        <v>0</v>
      </c>
      <c r="AL3940">
        <v>250340000</v>
      </c>
      <c r="AM3940">
        <v>95466000</v>
      </c>
      <c r="AN3940">
        <v>114760000</v>
      </c>
      <c r="AO3940">
        <v>40111000</v>
      </c>
      <c r="AP3940">
        <v>0</v>
      </c>
      <c r="AQ3940">
        <v>88053000</v>
      </c>
      <c r="AR3940">
        <v>104740000</v>
      </c>
      <c r="AS3940">
        <v>76648000</v>
      </c>
      <c r="AT3940">
        <v>0</v>
      </c>
      <c r="AU3940">
        <v>3</v>
      </c>
      <c r="AV3940">
        <v>1</v>
      </c>
      <c r="AW3940">
        <v>1</v>
      </c>
      <c r="AX3940">
        <v>0</v>
      </c>
      <c r="AZ3940">
        <v>3938</v>
      </c>
      <c r="BA3940" t="s">
        <v>25005</v>
      </c>
      <c r="BB3940" t="s">
        <v>72</v>
      </c>
      <c r="BC3940" t="s">
        <v>25006</v>
      </c>
      <c r="BD3940" t="s">
        <v>25007</v>
      </c>
      <c r="BE3940" t="s">
        <v>25008</v>
      </c>
      <c r="BF3940" t="s">
        <v>25009</v>
      </c>
    </row>
    <row r="3941" spans="1:60" x14ac:dyDescent="0.3">
      <c r="A3941" t="s">
        <v>25010</v>
      </c>
      <c r="B3941" t="s">
        <v>25010</v>
      </c>
      <c r="C3941">
        <v>6</v>
      </c>
      <c r="D3941">
        <v>6</v>
      </c>
      <c r="E3941">
        <v>6</v>
      </c>
      <c r="F3941" t="s">
        <v>25010</v>
      </c>
      <c r="G3941">
        <v>1</v>
      </c>
      <c r="H3941">
        <v>6</v>
      </c>
      <c r="I3941">
        <v>6</v>
      </c>
      <c r="J3941">
        <v>6</v>
      </c>
      <c r="K3941">
        <v>4</v>
      </c>
      <c r="L3941">
        <v>3</v>
      </c>
      <c r="M3941">
        <v>6</v>
      </c>
      <c r="N3941">
        <v>5</v>
      </c>
      <c r="O3941">
        <v>4</v>
      </c>
      <c r="P3941">
        <v>3</v>
      </c>
      <c r="Q3941">
        <v>6</v>
      </c>
      <c r="R3941">
        <v>5</v>
      </c>
      <c r="S3941">
        <v>4</v>
      </c>
      <c r="T3941">
        <v>3</v>
      </c>
      <c r="U3941">
        <v>6</v>
      </c>
      <c r="V3941">
        <v>5</v>
      </c>
      <c r="W3941">
        <v>39.799999999999997</v>
      </c>
      <c r="X3941">
        <v>39.799999999999997</v>
      </c>
      <c r="Y3941">
        <v>39.799999999999997</v>
      </c>
      <c r="Z3941">
        <v>26.283000000000001</v>
      </c>
      <c r="AA3941">
        <v>241</v>
      </c>
      <c r="AB3941">
        <v>241</v>
      </c>
      <c r="AC3941">
        <v>5</v>
      </c>
      <c r="AD3941">
        <v>4</v>
      </c>
      <c r="AE3941">
        <v>8</v>
      </c>
      <c r="AF3941">
        <v>6</v>
      </c>
      <c r="AG3941" s="1">
        <v>6.6814999999999993E-30</v>
      </c>
      <c r="AH3941">
        <v>27.8</v>
      </c>
      <c r="AI3941">
        <v>17.8</v>
      </c>
      <c r="AJ3941">
        <v>39.799999999999997</v>
      </c>
      <c r="AK3941">
        <v>33.6</v>
      </c>
      <c r="AL3941">
        <v>1281100000</v>
      </c>
      <c r="AM3941">
        <v>281140000</v>
      </c>
      <c r="AN3941">
        <v>298120000</v>
      </c>
      <c r="AO3941">
        <v>396580000</v>
      </c>
      <c r="AP3941">
        <v>305250000</v>
      </c>
      <c r="AQ3941">
        <v>337680000</v>
      </c>
      <c r="AR3941">
        <v>430240000</v>
      </c>
      <c r="AS3941">
        <v>315250000</v>
      </c>
      <c r="AT3941">
        <v>339090000</v>
      </c>
      <c r="AU3941">
        <v>5</v>
      </c>
      <c r="AV3941">
        <v>4</v>
      </c>
      <c r="AW3941">
        <v>6</v>
      </c>
      <c r="AX3941">
        <v>6</v>
      </c>
      <c r="AZ3941">
        <v>3939</v>
      </c>
      <c r="BA3941" t="s">
        <v>25011</v>
      </c>
      <c r="BB3941" t="s">
        <v>591</v>
      </c>
      <c r="BC3941" t="s">
        <v>25012</v>
      </c>
      <c r="BD3941" t="s">
        <v>25013</v>
      </c>
      <c r="BE3941" t="s">
        <v>25014</v>
      </c>
      <c r="BF3941" t="s">
        <v>25015</v>
      </c>
    </row>
    <row r="3942" spans="1:60" x14ac:dyDescent="0.3">
      <c r="A3942" t="s">
        <v>25016</v>
      </c>
      <c r="B3942" t="s">
        <v>25016</v>
      </c>
      <c r="C3942">
        <v>2</v>
      </c>
      <c r="D3942">
        <v>2</v>
      </c>
      <c r="E3942">
        <v>2</v>
      </c>
      <c r="F3942" t="s">
        <v>25016</v>
      </c>
      <c r="G3942">
        <v>1</v>
      </c>
      <c r="H3942">
        <v>2</v>
      </c>
      <c r="I3942">
        <v>2</v>
      </c>
      <c r="J3942">
        <v>2</v>
      </c>
      <c r="K3942">
        <v>2</v>
      </c>
      <c r="L3942">
        <v>2</v>
      </c>
      <c r="M3942">
        <v>0</v>
      </c>
      <c r="N3942">
        <v>1</v>
      </c>
      <c r="O3942">
        <v>2</v>
      </c>
      <c r="P3942">
        <v>2</v>
      </c>
      <c r="Q3942">
        <v>0</v>
      </c>
      <c r="R3942">
        <v>1</v>
      </c>
      <c r="S3942">
        <v>2</v>
      </c>
      <c r="T3942">
        <v>2</v>
      </c>
      <c r="U3942">
        <v>0</v>
      </c>
      <c r="V3942">
        <v>1</v>
      </c>
      <c r="W3942">
        <v>4.5</v>
      </c>
      <c r="X3942">
        <v>4.5</v>
      </c>
      <c r="Y3942">
        <v>4.5</v>
      </c>
      <c r="Z3942">
        <v>64.323999999999998</v>
      </c>
      <c r="AA3942">
        <v>559</v>
      </c>
      <c r="AB3942">
        <v>559</v>
      </c>
      <c r="AC3942">
        <v>3</v>
      </c>
      <c r="AD3942">
        <v>2</v>
      </c>
      <c r="AF3942">
        <v>1</v>
      </c>
      <c r="AG3942">
        <v>7.2338999999999997E-4</v>
      </c>
      <c r="AH3942">
        <v>4.5</v>
      </c>
      <c r="AI3942">
        <v>4.5</v>
      </c>
      <c r="AJ3942">
        <v>0</v>
      </c>
      <c r="AK3942">
        <v>2.1</v>
      </c>
      <c r="AL3942">
        <v>107590000</v>
      </c>
      <c r="AM3942">
        <v>35694000</v>
      </c>
      <c r="AN3942">
        <v>24631000</v>
      </c>
      <c r="AO3942">
        <v>0</v>
      </c>
      <c r="AP3942">
        <v>47260000</v>
      </c>
      <c r="AQ3942">
        <v>0</v>
      </c>
      <c r="AR3942">
        <v>0</v>
      </c>
      <c r="AS3942">
        <v>0</v>
      </c>
      <c r="AT3942">
        <v>59370000</v>
      </c>
      <c r="AU3942">
        <v>0</v>
      </c>
      <c r="AV3942">
        <v>1</v>
      </c>
      <c r="AW3942">
        <v>0</v>
      </c>
      <c r="AX3942">
        <v>0</v>
      </c>
      <c r="AZ3942">
        <v>3940</v>
      </c>
      <c r="BA3942" t="s">
        <v>25017</v>
      </c>
      <c r="BB3942" t="s">
        <v>79</v>
      </c>
      <c r="BC3942" t="s">
        <v>25018</v>
      </c>
      <c r="BD3942" t="s">
        <v>25019</v>
      </c>
      <c r="BE3942" t="s">
        <v>25020</v>
      </c>
      <c r="BF3942" t="s">
        <v>25021</v>
      </c>
    </row>
    <row r="3943" spans="1:60" x14ac:dyDescent="0.3">
      <c r="A3943" t="s">
        <v>25022</v>
      </c>
      <c r="B3943" t="s">
        <v>25023</v>
      </c>
      <c r="C3943" t="s">
        <v>25024</v>
      </c>
      <c r="D3943" t="s">
        <v>25024</v>
      </c>
      <c r="E3943" t="s">
        <v>25024</v>
      </c>
      <c r="F3943" t="s">
        <v>25025</v>
      </c>
      <c r="G3943">
        <v>5</v>
      </c>
      <c r="H3943">
        <v>3</v>
      </c>
      <c r="I3943">
        <v>3</v>
      </c>
      <c r="J3943">
        <v>3</v>
      </c>
      <c r="K3943">
        <v>2</v>
      </c>
      <c r="L3943">
        <v>2</v>
      </c>
      <c r="M3943">
        <v>2</v>
      </c>
      <c r="N3943">
        <v>1</v>
      </c>
      <c r="O3943">
        <v>2</v>
      </c>
      <c r="P3943">
        <v>2</v>
      </c>
      <c r="Q3943">
        <v>2</v>
      </c>
      <c r="R3943">
        <v>1</v>
      </c>
      <c r="S3943">
        <v>2</v>
      </c>
      <c r="T3943">
        <v>2</v>
      </c>
      <c r="U3943">
        <v>2</v>
      </c>
      <c r="V3943">
        <v>1</v>
      </c>
      <c r="W3943">
        <v>8.3000000000000007</v>
      </c>
      <c r="X3943">
        <v>8.3000000000000007</v>
      </c>
      <c r="Y3943">
        <v>8.3000000000000007</v>
      </c>
      <c r="Z3943">
        <v>41.219000000000001</v>
      </c>
      <c r="AA3943">
        <v>363</v>
      </c>
      <c r="AB3943" t="s">
        <v>25026</v>
      </c>
      <c r="AC3943">
        <v>2</v>
      </c>
      <c r="AD3943">
        <v>2</v>
      </c>
      <c r="AE3943">
        <v>2</v>
      </c>
      <c r="AF3943">
        <v>1</v>
      </c>
      <c r="AG3943" s="1">
        <v>4.8717E-9</v>
      </c>
      <c r="AH3943">
        <v>5.2</v>
      </c>
      <c r="AI3943">
        <v>5.2</v>
      </c>
      <c r="AJ3943">
        <v>6.1</v>
      </c>
      <c r="AK3943">
        <v>3</v>
      </c>
      <c r="AL3943">
        <v>411610000</v>
      </c>
      <c r="AM3943">
        <v>188400000</v>
      </c>
      <c r="AN3943">
        <v>91257000</v>
      </c>
      <c r="AO3943">
        <v>92498000</v>
      </c>
      <c r="AP3943">
        <v>39460000</v>
      </c>
      <c r="AQ3943">
        <v>0</v>
      </c>
      <c r="AR3943">
        <v>0</v>
      </c>
      <c r="AS3943">
        <v>101520000</v>
      </c>
      <c r="AT3943">
        <v>0</v>
      </c>
      <c r="AU3943">
        <v>1</v>
      </c>
      <c r="AV3943">
        <v>0</v>
      </c>
      <c r="AW3943">
        <v>2</v>
      </c>
      <c r="AX3943">
        <v>1</v>
      </c>
      <c r="AZ3943">
        <v>3941</v>
      </c>
      <c r="BA3943" t="s">
        <v>25027</v>
      </c>
      <c r="BB3943" t="s">
        <v>72</v>
      </c>
      <c r="BC3943" t="s">
        <v>25028</v>
      </c>
      <c r="BD3943" t="s">
        <v>25029</v>
      </c>
      <c r="BE3943" t="s">
        <v>25030</v>
      </c>
      <c r="BF3943" t="s">
        <v>25031</v>
      </c>
    </row>
    <row r="3944" spans="1:60" x14ac:dyDescent="0.3">
      <c r="A3944" t="s">
        <v>25032</v>
      </c>
      <c r="B3944" t="s">
        <v>25032</v>
      </c>
      <c r="C3944">
        <v>2</v>
      </c>
      <c r="D3944">
        <v>2</v>
      </c>
      <c r="E3944">
        <v>2</v>
      </c>
      <c r="F3944" t="s">
        <v>25032</v>
      </c>
      <c r="G3944">
        <v>1</v>
      </c>
      <c r="H3944">
        <v>2</v>
      </c>
      <c r="I3944">
        <v>2</v>
      </c>
      <c r="J3944">
        <v>2</v>
      </c>
      <c r="K3944">
        <v>1</v>
      </c>
      <c r="L3944">
        <v>1</v>
      </c>
      <c r="M3944">
        <v>2</v>
      </c>
      <c r="N3944">
        <v>0</v>
      </c>
      <c r="O3944">
        <v>1</v>
      </c>
      <c r="P3944">
        <v>1</v>
      </c>
      <c r="Q3944">
        <v>2</v>
      </c>
      <c r="R3944">
        <v>0</v>
      </c>
      <c r="S3944">
        <v>1</v>
      </c>
      <c r="T3944">
        <v>1</v>
      </c>
      <c r="U3944">
        <v>2</v>
      </c>
      <c r="V3944">
        <v>0</v>
      </c>
      <c r="W3944">
        <v>11.6</v>
      </c>
      <c r="X3944">
        <v>11.6</v>
      </c>
      <c r="Y3944">
        <v>11.6</v>
      </c>
      <c r="Z3944">
        <v>22.23</v>
      </c>
      <c r="AA3944">
        <v>198</v>
      </c>
      <c r="AB3944">
        <v>198</v>
      </c>
      <c r="AC3944">
        <v>1</v>
      </c>
      <c r="AD3944">
        <v>1</v>
      </c>
      <c r="AE3944">
        <v>2</v>
      </c>
      <c r="AG3944">
        <v>2.9126999999999999E-4</v>
      </c>
      <c r="AH3944">
        <v>4.5</v>
      </c>
      <c r="AI3944">
        <v>4.5</v>
      </c>
      <c r="AJ3944">
        <v>11.6</v>
      </c>
      <c r="AK3944">
        <v>0</v>
      </c>
      <c r="AL3944">
        <v>127540000</v>
      </c>
      <c r="AM3944">
        <v>46277000</v>
      </c>
      <c r="AN3944">
        <v>36647000</v>
      </c>
      <c r="AO3944">
        <v>44619000</v>
      </c>
      <c r="AP3944">
        <v>0</v>
      </c>
      <c r="AQ3944">
        <v>0</v>
      </c>
      <c r="AR3944">
        <v>0</v>
      </c>
      <c r="AS3944">
        <v>48971000</v>
      </c>
      <c r="AT3944">
        <v>0</v>
      </c>
      <c r="AU3944">
        <v>1</v>
      </c>
      <c r="AV3944">
        <v>0</v>
      </c>
      <c r="AW3944">
        <v>2</v>
      </c>
      <c r="AX3944">
        <v>0</v>
      </c>
      <c r="AZ3944">
        <v>3942</v>
      </c>
      <c r="BA3944" t="s">
        <v>25033</v>
      </c>
      <c r="BB3944" t="s">
        <v>79</v>
      </c>
      <c r="BC3944" t="s">
        <v>25034</v>
      </c>
      <c r="BD3944" t="s">
        <v>25035</v>
      </c>
      <c r="BE3944" t="s">
        <v>25036</v>
      </c>
      <c r="BF3944" t="s">
        <v>25037</v>
      </c>
    </row>
    <row r="3945" spans="1:60" x14ac:dyDescent="0.3">
      <c r="A3945" t="s">
        <v>25038</v>
      </c>
      <c r="B3945" t="s">
        <v>25038</v>
      </c>
      <c r="C3945" t="s">
        <v>487</v>
      </c>
      <c r="D3945" t="s">
        <v>106</v>
      </c>
      <c r="E3945" t="s">
        <v>106</v>
      </c>
      <c r="F3945" t="s">
        <v>25038</v>
      </c>
      <c r="G3945">
        <v>2</v>
      </c>
      <c r="H3945">
        <v>5</v>
      </c>
      <c r="I3945">
        <v>1</v>
      </c>
      <c r="J3945">
        <v>1</v>
      </c>
      <c r="K3945">
        <v>3</v>
      </c>
      <c r="L3945">
        <v>3</v>
      </c>
      <c r="M3945">
        <v>3</v>
      </c>
      <c r="N3945">
        <v>2</v>
      </c>
      <c r="O3945">
        <v>1</v>
      </c>
      <c r="P3945">
        <v>1</v>
      </c>
      <c r="Q3945">
        <v>0</v>
      </c>
      <c r="R3945">
        <v>0</v>
      </c>
      <c r="S3945">
        <v>1</v>
      </c>
      <c r="T3945">
        <v>1</v>
      </c>
      <c r="U3945">
        <v>0</v>
      </c>
      <c r="V3945">
        <v>0</v>
      </c>
      <c r="W3945">
        <v>26.9</v>
      </c>
      <c r="X3945">
        <v>6.1</v>
      </c>
      <c r="Y3945">
        <v>6.1</v>
      </c>
      <c r="Z3945">
        <v>30.704000000000001</v>
      </c>
      <c r="AA3945">
        <v>297</v>
      </c>
      <c r="AB3945" t="s">
        <v>25039</v>
      </c>
      <c r="AC3945">
        <v>1</v>
      </c>
      <c r="AD3945">
        <v>1</v>
      </c>
      <c r="AG3945" s="1">
        <v>2.2968000000000001E-11</v>
      </c>
      <c r="AH3945">
        <v>14.5</v>
      </c>
      <c r="AI3945">
        <v>12.1</v>
      </c>
      <c r="AJ3945">
        <v>18.2</v>
      </c>
      <c r="AK3945">
        <v>14.8</v>
      </c>
      <c r="AL3945">
        <v>37479000</v>
      </c>
      <c r="AM3945">
        <v>16447000</v>
      </c>
      <c r="AN3945">
        <v>21032000</v>
      </c>
      <c r="AO3945">
        <v>0</v>
      </c>
      <c r="AP3945">
        <v>0</v>
      </c>
      <c r="AQ3945">
        <v>0</v>
      </c>
      <c r="AR3945">
        <v>23816000</v>
      </c>
      <c r="AS3945">
        <v>0</v>
      </c>
      <c r="AT3945">
        <v>0</v>
      </c>
      <c r="AU3945">
        <v>0</v>
      </c>
      <c r="AV3945">
        <v>1</v>
      </c>
      <c r="AW3945">
        <v>0</v>
      </c>
      <c r="AX3945">
        <v>0</v>
      </c>
      <c r="AZ3945">
        <v>3943</v>
      </c>
      <c r="BA3945" t="s">
        <v>25040</v>
      </c>
      <c r="BB3945" t="s">
        <v>755</v>
      </c>
      <c r="BC3945" t="s">
        <v>25041</v>
      </c>
      <c r="BD3945" t="s">
        <v>25042</v>
      </c>
      <c r="BE3945" t="s">
        <v>25043</v>
      </c>
      <c r="BF3945" t="s">
        <v>25043</v>
      </c>
    </row>
    <row r="3946" spans="1:60" x14ac:dyDescent="0.3">
      <c r="A3946" t="s">
        <v>25044</v>
      </c>
      <c r="B3946" t="s">
        <v>25044</v>
      </c>
      <c r="C3946">
        <v>1</v>
      </c>
      <c r="D3946">
        <v>1</v>
      </c>
      <c r="E3946">
        <v>1</v>
      </c>
      <c r="F3946" t="s">
        <v>25044</v>
      </c>
      <c r="G3946">
        <v>1</v>
      </c>
      <c r="H3946">
        <v>1</v>
      </c>
      <c r="I3946">
        <v>1</v>
      </c>
      <c r="J3946">
        <v>1</v>
      </c>
      <c r="K3946">
        <v>1</v>
      </c>
      <c r="L3946">
        <v>1</v>
      </c>
      <c r="M3946">
        <v>0</v>
      </c>
      <c r="N3946">
        <v>1</v>
      </c>
      <c r="O3946">
        <v>1</v>
      </c>
      <c r="P3946">
        <v>1</v>
      </c>
      <c r="Q3946">
        <v>0</v>
      </c>
      <c r="R3946">
        <v>1</v>
      </c>
      <c r="S3946">
        <v>1</v>
      </c>
      <c r="T3946">
        <v>1</v>
      </c>
      <c r="U3946">
        <v>0</v>
      </c>
      <c r="V3946">
        <v>1</v>
      </c>
      <c r="W3946">
        <v>7.9</v>
      </c>
      <c r="X3946">
        <v>7.9</v>
      </c>
      <c r="Y3946">
        <v>7.9</v>
      </c>
      <c r="Z3946">
        <v>16.41</v>
      </c>
      <c r="AA3946">
        <v>151</v>
      </c>
      <c r="AB3946">
        <v>151</v>
      </c>
      <c r="AC3946">
        <v>1</v>
      </c>
      <c r="AD3946">
        <v>1</v>
      </c>
      <c r="AF3946">
        <v>1</v>
      </c>
      <c r="AG3946">
        <v>1.1527E-3</v>
      </c>
      <c r="AH3946">
        <v>7.9</v>
      </c>
      <c r="AI3946">
        <v>7.9</v>
      </c>
      <c r="AJ3946">
        <v>0</v>
      </c>
      <c r="AK3946">
        <v>7.9</v>
      </c>
      <c r="AL3946">
        <v>39743000</v>
      </c>
      <c r="AM3946">
        <v>15289000</v>
      </c>
      <c r="AN3946">
        <v>15087000</v>
      </c>
      <c r="AO3946">
        <v>0</v>
      </c>
      <c r="AP3946">
        <v>9367400</v>
      </c>
      <c r="AQ3946">
        <v>0</v>
      </c>
      <c r="AR3946">
        <v>0</v>
      </c>
      <c r="AS3946">
        <v>0</v>
      </c>
      <c r="AT3946">
        <v>11768000</v>
      </c>
      <c r="AU3946">
        <v>1</v>
      </c>
      <c r="AV3946">
        <v>1</v>
      </c>
      <c r="AW3946">
        <v>0</v>
      </c>
      <c r="AX3946">
        <v>0</v>
      </c>
      <c r="AZ3946">
        <v>3944</v>
      </c>
      <c r="BA3946">
        <v>19187</v>
      </c>
      <c r="BB3946" t="b">
        <v>1</v>
      </c>
      <c r="BC3946">
        <v>19844</v>
      </c>
      <c r="BD3946" t="s">
        <v>25045</v>
      </c>
      <c r="BE3946" t="s">
        <v>25046</v>
      </c>
      <c r="BF3946">
        <v>68755</v>
      </c>
    </row>
    <row r="3947" spans="1:60" x14ac:dyDescent="0.3">
      <c r="A3947" t="s">
        <v>25047</v>
      </c>
      <c r="B3947" t="s">
        <v>25047</v>
      </c>
      <c r="C3947">
        <v>10</v>
      </c>
      <c r="D3947">
        <v>10</v>
      </c>
      <c r="E3947">
        <v>10</v>
      </c>
      <c r="F3947" t="s">
        <v>25047</v>
      </c>
      <c r="G3947">
        <v>1</v>
      </c>
      <c r="H3947">
        <v>10</v>
      </c>
      <c r="I3947">
        <v>10</v>
      </c>
      <c r="J3947">
        <v>10</v>
      </c>
      <c r="K3947">
        <v>6</v>
      </c>
      <c r="L3947">
        <v>6</v>
      </c>
      <c r="M3947">
        <v>7</v>
      </c>
      <c r="N3947">
        <v>9</v>
      </c>
      <c r="O3947">
        <v>6</v>
      </c>
      <c r="P3947">
        <v>6</v>
      </c>
      <c r="Q3947">
        <v>7</v>
      </c>
      <c r="R3947">
        <v>9</v>
      </c>
      <c r="S3947">
        <v>6</v>
      </c>
      <c r="T3947">
        <v>6</v>
      </c>
      <c r="U3947">
        <v>7</v>
      </c>
      <c r="V3947">
        <v>9</v>
      </c>
      <c r="W3947">
        <v>33.5</v>
      </c>
      <c r="X3947">
        <v>33.5</v>
      </c>
      <c r="Y3947">
        <v>33.5</v>
      </c>
      <c r="Z3947">
        <v>48.545999999999999</v>
      </c>
      <c r="AA3947">
        <v>460</v>
      </c>
      <c r="AB3947">
        <v>460</v>
      </c>
      <c r="AC3947">
        <v>8</v>
      </c>
      <c r="AD3947">
        <v>7</v>
      </c>
      <c r="AE3947">
        <v>8</v>
      </c>
      <c r="AF3947">
        <v>10</v>
      </c>
      <c r="AG3947" s="1">
        <v>9.5710999999999994E-33</v>
      </c>
      <c r="AH3947">
        <v>17</v>
      </c>
      <c r="AI3947">
        <v>17</v>
      </c>
      <c r="AJ3947">
        <v>27</v>
      </c>
      <c r="AK3947">
        <v>32</v>
      </c>
      <c r="AL3947">
        <v>2748500000</v>
      </c>
      <c r="AM3947">
        <v>917620000</v>
      </c>
      <c r="AN3947">
        <v>764220000</v>
      </c>
      <c r="AO3947">
        <v>600470000</v>
      </c>
      <c r="AP3947">
        <v>466140000</v>
      </c>
      <c r="AQ3947">
        <v>921350000</v>
      </c>
      <c r="AR3947">
        <v>989270000</v>
      </c>
      <c r="AS3947">
        <v>564330000</v>
      </c>
      <c r="AT3947">
        <v>552670000</v>
      </c>
      <c r="AU3947">
        <v>6</v>
      </c>
      <c r="AV3947">
        <v>4</v>
      </c>
      <c r="AW3947">
        <v>3</v>
      </c>
      <c r="AX3947">
        <v>8</v>
      </c>
      <c r="AZ3947">
        <v>3945</v>
      </c>
      <c r="BA3947" t="s">
        <v>25048</v>
      </c>
      <c r="BB3947" t="s">
        <v>644</v>
      </c>
      <c r="BC3947" t="s">
        <v>25049</v>
      </c>
      <c r="BD3947" t="s">
        <v>25050</v>
      </c>
      <c r="BE3947" t="s">
        <v>25051</v>
      </c>
      <c r="BF3947" t="s">
        <v>25052</v>
      </c>
    </row>
    <row r="3948" spans="1:60" x14ac:dyDescent="0.3">
      <c r="A3948" t="s">
        <v>25053</v>
      </c>
      <c r="B3948" t="s">
        <v>25053</v>
      </c>
      <c r="C3948">
        <v>1</v>
      </c>
      <c r="D3948">
        <v>1</v>
      </c>
      <c r="E3948">
        <v>1</v>
      </c>
      <c r="F3948" t="s">
        <v>25053</v>
      </c>
      <c r="G3948">
        <v>1</v>
      </c>
      <c r="H3948">
        <v>1</v>
      </c>
      <c r="I3948">
        <v>1</v>
      </c>
      <c r="J3948">
        <v>1</v>
      </c>
      <c r="K3948">
        <v>1</v>
      </c>
      <c r="L3948">
        <v>1</v>
      </c>
      <c r="M3948">
        <v>1</v>
      </c>
      <c r="N3948">
        <v>1</v>
      </c>
      <c r="O3948">
        <v>1</v>
      </c>
      <c r="P3948">
        <v>1</v>
      </c>
      <c r="Q3948">
        <v>1</v>
      </c>
      <c r="R3948">
        <v>1</v>
      </c>
      <c r="S3948">
        <v>1</v>
      </c>
      <c r="T3948">
        <v>1</v>
      </c>
      <c r="U3948">
        <v>1</v>
      </c>
      <c r="V3948">
        <v>1</v>
      </c>
      <c r="W3948">
        <v>5.7</v>
      </c>
      <c r="X3948">
        <v>5.7</v>
      </c>
      <c r="Y3948">
        <v>5.7</v>
      </c>
      <c r="Z3948">
        <v>30.36</v>
      </c>
      <c r="AA3948">
        <v>263</v>
      </c>
      <c r="AB3948">
        <v>263</v>
      </c>
      <c r="AC3948">
        <v>1</v>
      </c>
      <c r="AD3948">
        <v>1</v>
      </c>
      <c r="AE3948">
        <v>1</v>
      </c>
      <c r="AF3948">
        <v>1</v>
      </c>
      <c r="AG3948" s="1">
        <v>1.3163E-6</v>
      </c>
      <c r="AH3948">
        <v>5.7</v>
      </c>
      <c r="AI3948">
        <v>5.7</v>
      </c>
      <c r="AJ3948">
        <v>5.7</v>
      </c>
      <c r="AK3948">
        <v>5.7</v>
      </c>
      <c r="AL3948">
        <v>69578000</v>
      </c>
      <c r="AM3948">
        <v>25472000</v>
      </c>
      <c r="AN3948">
        <v>15384000</v>
      </c>
      <c r="AO3948">
        <v>12449000</v>
      </c>
      <c r="AP3948">
        <v>16274000</v>
      </c>
      <c r="AQ3948">
        <v>0</v>
      </c>
      <c r="AR3948">
        <v>0</v>
      </c>
      <c r="AS3948">
        <v>0</v>
      </c>
      <c r="AT3948">
        <v>20444000</v>
      </c>
      <c r="AU3948">
        <v>1</v>
      </c>
      <c r="AV3948">
        <v>1</v>
      </c>
      <c r="AW3948">
        <v>0</v>
      </c>
      <c r="AX3948">
        <v>0</v>
      </c>
      <c r="AZ3948">
        <v>3946</v>
      </c>
      <c r="BA3948">
        <v>21030</v>
      </c>
      <c r="BB3948" t="b">
        <v>1</v>
      </c>
      <c r="BC3948">
        <v>21734</v>
      </c>
      <c r="BD3948" t="s">
        <v>25054</v>
      </c>
      <c r="BE3948" t="s">
        <v>25055</v>
      </c>
      <c r="BF3948">
        <v>75187</v>
      </c>
    </row>
    <row r="3949" spans="1:60" x14ac:dyDescent="0.3">
      <c r="A3949" t="s">
        <v>25056</v>
      </c>
      <c r="B3949" t="s">
        <v>25056</v>
      </c>
      <c r="C3949">
        <v>6</v>
      </c>
      <c r="D3949">
        <v>6</v>
      </c>
      <c r="E3949">
        <v>6</v>
      </c>
      <c r="F3949" t="s">
        <v>25056</v>
      </c>
      <c r="G3949">
        <v>1</v>
      </c>
      <c r="H3949">
        <v>6</v>
      </c>
      <c r="I3949">
        <v>6</v>
      </c>
      <c r="J3949">
        <v>6</v>
      </c>
      <c r="K3949">
        <v>4</v>
      </c>
      <c r="L3949">
        <v>4</v>
      </c>
      <c r="M3949">
        <v>6</v>
      </c>
      <c r="N3949">
        <v>3</v>
      </c>
      <c r="O3949">
        <v>4</v>
      </c>
      <c r="P3949">
        <v>4</v>
      </c>
      <c r="Q3949">
        <v>6</v>
      </c>
      <c r="R3949">
        <v>3</v>
      </c>
      <c r="S3949">
        <v>4</v>
      </c>
      <c r="T3949">
        <v>4</v>
      </c>
      <c r="U3949">
        <v>6</v>
      </c>
      <c r="V3949">
        <v>3</v>
      </c>
      <c r="W3949">
        <v>10.7</v>
      </c>
      <c r="X3949">
        <v>10.7</v>
      </c>
      <c r="Y3949">
        <v>10.7</v>
      </c>
      <c r="Z3949">
        <v>81.778000000000006</v>
      </c>
      <c r="AA3949">
        <v>730</v>
      </c>
      <c r="AB3949">
        <v>730</v>
      </c>
      <c r="AC3949">
        <v>4</v>
      </c>
      <c r="AD3949">
        <v>4</v>
      </c>
      <c r="AE3949">
        <v>6</v>
      </c>
      <c r="AF3949">
        <v>3</v>
      </c>
      <c r="AG3949" s="1">
        <v>1.4395000000000001E-14</v>
      </c>
      <c r="AH3949">
        <v>7</v>
      </c>
      <c r="AI3949">
        <v>7</v>
      </c>
      <c r="AJ3949">
        <v>10.7</v>
      </c>
      <c r="AK3949">
        <v>6.3</v>
      </c>
      <c r="AL3949">
        <v>1093600000</v>
      </c>
      <c r="AM3949">
        <v>256230000</v>
      </c>
      <c r="AN3949">
        <v>532590000</v>
      </c>
      <c r="AO3949">
        <v>204960000</v>
      </c>
      <c r="AP3949">
        <v>99796000</v>
      </c>
      <c r="AQ3949">
        <v>331630000</v>
      </c>
      <c r="AR3949">
        <v>428880000</v>
      </c>
      <c r="AS3949">
        <v>192800000</v>
      </c>
      <c r="AT3949">
        <v>256320000</v>
      </c>
      <c r="AU3949">
        <v>0</v>
      </c>
      <c r="AV3949">
        <v>4</v>
      </c>
      <c r="AW3949">
        <v>5</v>
      </c>
      <c r="AX3949">
        <v>2</v>
      </c>
      <c r="AZ3949">
        <v>3947</v>
      </c>
      <c r="BA3949" t="s">
        <v>25057</v>
      </c>
      <c r="BB3949" t="s">
        <v>591</v>
      </c>
      <c r="BC3949" t="s">
        <v>25058</v>
      </c>
      <c r="BD3949" t="s">
        <v>25059</v>
      </c>
      <c r="BE3949" t="s">
        <v>25060</v>
      </c>
      <c r="BF3949" t="s">
        <v>25061</v>
      </c>
    </row>
    <row r="3950" spans="1:60" x14ac:dyDescent="0.3">
      <c r="A3950" t="s">
        <v>25062</v>
      </c>
      <c r="B3950" t="s">
        <v>25062</v>
      </c>
      <c r="C3950">
        <v>4</v>
      </c>
      <c r="D3950">
        <v>4</v>
      </c>
      <c r="E3950">
        <v>4</v>
      </c>
      <c r="F3950" t="s">
        <v>25062</v>
      </c>
      <c r="G3950">
        <v>1</v>
      </c>
      <c r="H3950">
        <v>4</v>
      </c>
      <c r="I3950">
        <v>4</v>
      </c>
      <c r="J3950">
        <v>4</v>
      </c>
      <c r="K3950">
        <v>4</v>
      </c>
      <c r="L3950">
        <v>1</v>
      </c>
      <c r="M3950">
        <v>1</v>
      </c>
      <c r="N3950">
        <v>1</v>
      </c>
      <c r="O3950">
        <v>4</v>
      </c>
      <c r="P3950">
        <v>1</v>
      </c>
      <c r="Q3950">
        <v>1</v>
      </c>
      <c r="R3950">
        <v>1</v>
      </c>
      <c r="S3950">
        <v>4</v>
      </c>
      <c r="T3950">
        <v>1</v>
      </c>
      <c r="U3950">
        <v>1</v>
      </c>
      <c r="V3950">
        <v>1</v>
      </c>
      <c r="W3950">
        <v>9.1999999999999993</v>
      </c>
      <c r="X3950">
        <v>9.1999999999999993</v>
      </c>
      <c r="Y3950">
        <v>9.1999999999999993</v>
      </c>
      <c r="Z3950">
        <v>64.016999999999996</v>
      </c>
      <c r="AA3950">
        <v>589</v>
      </c>
      <c r="AB3950">
        <v>589</v>
      </c>
      <c r="AC3950">
        <v>4</v>
      </c>
      <c r="AD3950">
        <v>1</v>
      </c>
      <c r="AE3950">
        <v>1</v>
      </c>
      <c r="AF3950">
        <v>1</v>
      </c>
      <c r="AG3950" s="1">
        <v>6.2628000000000001E-14</v>
      </c>
      <c r="AH3950">
        <v>9.1999999999999993</v>
      </c>
      <c r="AI3950">
        <v>2.9</v>
      </c>
      <c r="AJ3950">
        <v>2.9</v>
      </c>
      <c r="AK3950">
        <v>2.9</v>
      </c>
      <c r="AL3950">
        <v>292730000</v>
      </c>
      <c r="AM3950">
        <v>196860000</v>
      </c>
      <c r="AN3950">
        <v>27869000</v>
      </c>
      <c r="AO3950">
        <v>36232000</v>
      </c>
      <c r="AP3950">
        <v>31777000</v>
      </c>
      <c r="AQ3950">
        <v>196860000</v>
      </c>
      <c r="AR3950">
        <v>0</v>
      </c>
      <c r="AS3950">
        <v>0</v>
      </c>
      <c r="AT3950">
        <v>0</v>
      </c>
      <c r="AU3950">
        <v>4</v>
      </c>
      <c r="AV3950">
        <v>0</v>
      </c>
      <c r="AW3950">
        <v>2</v>
      </c>
      <c r="AX3950">
        <v>1</v>
      </c>
      <c r="AZ3950">
        <v>3948</v>
      </c>
      <c r="BA3950" t="s">
        <v>25063</v>
      </c>
      <c r="BB3950" t="s">
        <v>229</v>
      </c>
      <c r="BC3950" t="s">
        <v>25064</v>
      </c>
      <c r="BD3950" t="s">
        <v>25065</v>
      </c>
      <c r="BE3950" t="s">
        <v>25066</v>
      </c>
      <c r="BF3950" t="s">
        <v>25067</v>
      </c>
    </row>
    <row r="3951" spans="1:60" x14ac:dyDescent="0.3">
      <c r="A3951" t="s">
        <v>25068</v>
      </c>
      <c r="B3951" t="s">
        <v>25068</v>
      </c>
      <c r="C3951" t="s">
        <v>207</v>
      </c>
      <c r="D3951" t="s">
        <v>207</v>
      </c>
      <c r="E3951" t="s">
        <v>207</v>
      </c>
      <c r="F3951" t="s">
        <v>25069</v>
      </c>
      <c r="G3951">
        <v>3</v>
      </c>
      <c r="H3951">
        <v>2</v>
      </c>
      <c r="I3951">
        <v>2</v>
      </c>
      <c r="J3951">
        <v>2</v>
      </c>
      <c r="K3951">
        <v>1</v>
      </c>
      <c r="L3951">
        <v>2</v>
      </c>
      <c r="M3951">
        <v>0</v>
      </c>
      <c r="N3951">
        <v>0</v>
      </c>
      <c r="O3951">
        <v>1</v>
      </c>
      <c r="P3951">
        <v>2</v>
      </c>
      <c r="Q3951">
        <v>0</v>
      </c>
      <c r="R3951">
        <v>0</v>
      </c>
      <c r="S3951">
        <v>1</v>
      </c>
      <c r="T3951">
        <v>2</v>
      </c>
      <c r="U3951">
        <v>0</v>
      </c>
      <c r="V3951">
        <v>0</v>
      </c>
      <c r="W3951">
        <v>4.7</v>
      </c>
      <c r="X3951">
        <v>4.7</v>
      </c>
      <c r="Y3951">
        <v>4.7</v>
      </c>
      <c r="Z3951">
        <v>83.590999999999994</v>
      </c>
      <c r="AA3951">
        <v>763</v>
      </c>
      <c r="AB3951" t="s">
        <v>25070</v>
      </c>
      <c r="AC3951">
        <v>1</v>
      </c>
      <c r="AD3951">
        <v>2</v>
      </c>
      <c r="AG3951">
        <v>9.7110000000000002E-4</v>
      </c>
      <c r="AH3951">
        <v>2.1</v>
      </c>
      <c r="AI3951">
        <v>4.7</v>
      </c>
      <c r="AJ3951">
        <v>0</v>
      </c>
      <c r="AK3951">
        <v>0</v>
      </c>
      <c r="AL3951">
        <v>58000000</v>
      </c>
      <c r="AM3951">
        <v>22855000</v>
      </c>
      <c r="AN3951">
        <v>35145000</v>
      </c>
      <c r="AO3951">
        <v>0</v>
      </c>
      <c r="AP3951">
        <v>0</v>
      </c>
      <c r="AQ3951">
        <v>0</v>
      </c>
      <c r="AR3951">
        <v>39796000</v>
      </c>
      <c r="AS3951">
        <v>0</v>
      </c>
      <c r="AT3951">
        <v>0</v>
      </c>
      <c r="AU3951">
        <v>0</v>
      </c>
      <c r="AV3951">
        <v>2</v>
      </c>
      <c r="AW3951">
        <v>0</v>
      </c>
      <c r="AX3951">
        <v>0</v>
      </c>
      <c r="AZ3951">
        <v>3949</v>
      </c>
      <c r="BA3951" t="s">
        <v>25071</v>
      </c>
      <c r="BB3951" t="s">
        <v>79</v>
      </c>
      <c r="BC3951" t="s">
        <v>25072</v>
      </c>
      <c r="BD3951" t="s">
        <v>25073</v>
      </c>
      <c r="BE3951" t="s">
        <v>25074</v>
      </c>
      <c r="BF3951" t="s">
        <v>25074</v>
      </c>
    </row>
    <row r="3952" spans="1:60" x14ac:dyDescent="0.3">
      <c r="A3952" t="s">
        <v>25075</v>
      </c>
      <c r="B3952" t="s">
        <v>25075</v>
      </c>
      <c r="C3952" t="s">
        <v>106</v>
      </c>
      <c r="D3952" t="s">
        <v>106</v>
      </c>
      <c r="E3952" t="s">
        <v>106</v>
      </c>
      <c r="F3952" t="s">
        <v>25076</v>
      </c>
      <c r="G3952">
        <v>2</v>
      </c>
      <c r="H3952">
        <v>1</v>
      </c>
      <c r="I3952">
        <v>1</v>
      </c>
      <c r="J3952">
        <v>1</v>
      </c>
      <c r="K3952">
        <v>0</v>
      </c>
      <c r="L3952">
        <v>1</v>
      </c>
      <c r="M3952">
        <v>0</v>
      </c>
      <c r="N3952">
        <v>0</v>
      </c>
      <c r="O3952">
        <v>0</v>
      </c>
      <c r="P3952">
        <v>1</v>
      </c>
      <c r="Q3952">
        <v>0</v>
      </c>
      <c r="R3952">
        <v>0</v>
      </c>
      <c r="S3952">
        <v>0</v>
      </c>
      <c r="T3952">
        <v>1</v>
      </c>
      <c r="U3952">
        <v>0</v>
      </c>
      <c r="V3952">
        <v>0</v>
      </c>
      <c r="W3952">
        <v>4.0999999999999996</v>
      </c>
      <c r="X3952">
        <v>4.0999999999999996</v>
      </c>
      <c r="Y3952">
        <v>4.0999999999999996</v>
      </c>
      <c r="Z3952">
        <v>30.061</v>
      </c>
      <c r="AA3952">
        <v>271</v>
      </c>
      <c r="AB3952" t="s">
        <v>25077</v>
      </c>
      <c r="AD3952">
        <v>1</v>
      </c>
      <c r="AG3952">
        <v>5.1633E-3</v>
      </c>
      <c r="AH3952">
        <v>0</v>
      </c>
      <c r="AI3952">
        <v>4.0999999999999996</v>
      </c>
      <c r="AJ3952">
        <v>0</v>
      </c>
      <c r="AK3952">
        <v>0</v>
      </c>
      <c r="AL3952">
        <v>18531000</v>
      </c>
      <c r="AM3952">
        <v>0</v>
      </c>
      <c r="AN3952">
        <v>18531000</v>
      </c>
      <c r="AO3952">
        <v>0</v>
      </c>
      <c r="AP3952">
        <v>0</v>
      </c>
      <c r="AQ3952">
        <v>0</v>
      </c>
      <c r="AR3952">
        <v>20984000</v>
      </c>
      <c r="AS3952">
        <v>0</v>
      </c>
      <c r="AT3952">
        <v>0</v>
      </c>
      <c r="AU3952">
        <v>0</v>
      </c>
      <c r="AV3952">
        <v>1</v>
      </c>
      <c r="AW3952">
        <v>0</v>
      </c>
      <c r="AX3952">
        <v>0</v>
      </c>
      <c r="AZ3952">
        <v>3950</v>
      </c>
      <c r="BA3952">
        <v>21860</v>
      </c>
      <c r="BB3952" t="b">
        <v>1</v>
      </c>
      <c r="BC3952">
        <v>22579</v>
      </c>
      <c r="BD3952">
        <v>92963</v>
      </c>
      <c r="BE3952">
        <v>78362</v>
      </c>
      <c r="BF3952">
        <v>78362</v>
      </c>
    </row>
    <row r="3953" spans="1:60" x14ac:dyDescent="0.3">
      <c r="A3953" t="s">
        <v>25078</v>
      </c>
      <c r="B3953" t="s">
        <v>25078</v>
      </c>
      <c r="C3953">
        <v>1</v>
      </c>
      <c r="D3953">
        <v>1</v>
      </c>
      <c r="E3953">
        <v>1</v>
      </c>
      <c r="F3953" t="s">
        <v>25078</v>
      </c>
      <c r="G3953">
        <v>1</v>
      </c>
      <c r="H3953">
        <v>1</v>
      </c>
      <c r="I3953">
        <v>1</v>
      </c>
      <c r="J3953">
        <v>1</v>
      </c>
      <c r="K3953">
        <v>1</v>
      </c>
      <c r="L3953">
        <v>1</v>
      </c>
      <c r="M3953">
        <v>1</v>
      </c>
      <c r="N3953">
        <v>1</v>
      </c>
      <c r="O3953">
        <v>1</v>
      </c>
      <c r="P3953">
        <v>1</v>
      </c>
      <c r="Q3953">
        <v>1</v>
      </c>
      <c r="R3953">
        <v>1</v>
      </c>
      <c r="S3953">
        <v>1</v>
      </c>
      <c r="T3953">
        <v>1</v>
      </c>
      <c r="U3953">
        <v>1</v>
      </c>
      <c r="V3953">
        <v>1</v>
      </c>
      <c r="W3953">
        <v>5.4</v>
      </c>
      <c r="X3953">
        <v>5.4</v>
      </c>
      <c r="Y3953">
        <v>5.4</v>
      </c>
      <c r="Z3953">
        <v>37.715000000000003</v>
      </c>
      <c r="AA3953">
        <v>335</v>
      </c>
      <c r="AB3953">
        <v>335</v>
      </c>
      <c r="AC3953">
        <v>2</v>
      </c>
      <c r="AD3953">
        <v>2</v>
      </c>
      <c r="AE3953">
        <v>2</v>
      </c>
      <c r="AF3953">
        <v>1</v>
      </c>
      <c r="AG3953" s="1">
        <v>1.8394E-26</v>
      </c>
      <c r="AH3953">
        <v>5.4</v>
      </c>
      <c r="AI3953">
        <v>5.4</v>
      </c>
      <c r="AJ3953">
        <v>5.4</v>
      </c>
      <c r="AK3953">
        <v>5.4</v>
      </c>
      <c r="AL3953">
        <v>375910000</v>
      </c>
      <c r="AM3953">
        <v>71041000</v>
      </c>
      <c r="AN3953">
        <v>149740000</v>
      </c>
      <c r="AO3953">
        <v>115560000</v>
      </c>
      <c r="AP3953">
        <v>39573000</v>
      </c>
      <c r="AQ3953">
        <v>0</v>
      </c>
      <c r="AR3953">
        <v>166560000</v>
      </c>
      <c r="AS3953">
        <v>129830000</v>
      </c>
      <c r="AT3953">
        <v>0</v>
      </c>
      <c r="AU3953">
        <v>1</v>
      </c>
      <c r="AV3953">
        <v>2</v>
      </c>
      <c r="AW3953">
        <v>0</v>
      </c>
      <c r="AX3953">
        <v>1</v>
      </c>
      <c r="AZ3953">
        <v>3951</v>
      </c>
      <c r="BA3953">
        <v>24566</v>
      </c>
      <c r="BB3953" t="b">
        <v>1</v>
      </c>
      <c r="BC3953">
        <v>25375</v>
      </c>
      <c r="BD3953" t="s">
        <v>25079</v>
      </c>
      <c r="BE3953" t="s">
        <v>25080</v>
      </c>
      <c r="BF3953">
        <v>88273</v>
      </c>
    </row>
    <row r="3954" spans="1:60" x14ac:dyDescent="0.3">
      <c r="A3954" t="s">
        <v>25081</v>
      </c>
      <c r="B3954" t="s">
        <v>25081</v>
      </c>
      <c r="C3954" t="s">
        <v>548</v>
      </c>
      <c r="D3954" t="s">
        <v>548</v>
      </c>
      <c r="E3954" t="s">
        <v>548</v>
      </c>
      <c r="F3954" t="s">
        <v>25081</v>
      </c>
      <c r="G3954">
        <v>2</v>
      </c>
      <c r="H3954">
        <v>7</v>
      </c>
      <c r="I3954">
        <v>7</v>
      </c>
      <c r="J3954">
        <v>7</v>
      </c>
      <c r="K3954">
        <v>4</v>
      </c>
      <c r="L3954">
        <v>7</v>
      </c>
      <c r="M3954">
        <v>5</v>
      </c>
      <c r="N3954">
        <v>7</v>
      </c>
      <c r="O3954">
        <v>4</v>
      </c>
      <c r="P3954">
        <v>7</v>
      </c>
      <c r="Q3954">
        <v>5</v>
      </c>
      <c r="R3954">
        <v>7</v>
      </c>
      <c r="S3954">
        <v>4</v>
      </c>
      <c r="T3954">
        <v>7</v>
      </c>
      <c r="U3954">
        <v>5</v>
      </c>
      <c r="V3954">
        <v>7</v>
      </c>
      <c r="W3954">
        <v>39</v>
      </c>
      <c r="X3954">
        <v>39</v>
      </c>
      <c r="Y3954">
        <v>39</v>
      </c>
      <c r="Z3954">
        <v>34.353000000000002</v>
      </c>
      <c r="AA3954">
        <v>308</v>
      </c>
      <c r="AB3954" t="s">
        <v>25082</v>
      </c>
      <c r="AC3954">
        <v>5</v>
      </c>
      <c r="AD3954">
        <v>7</v>
      </c>
      <c r="AE3954">
        <v>6</v>
      </c>
      <c r="AF3954">
        <v>7</v>
      </c>
      <c r="AG3954" s="1">
        <v>2.1577000000000001E-42</v>
      </c>
      <c r="AH3954">
        <v>15.3</v>
      </c>
      <c r="AI3954">
        <v>39</v>
      </c>
      <c r="AJ3954">
        <v>32.5</v>
      </c>
      <c r="AK3954">
        <v>39</v>
      </c>
      <c r="AL3954">
        <v>6252900000</v>
      </c>
      <c r="AM3954">
        <v>2243700000</v>
      </c>
      <c r="AN3954">
        <v>1709900000</v>
      </c>
      <c r="AO3954">
        <v>1186000000</v>
      </c>
      <c r="AP3954">
        <v>1113200000</v>
      </c>
      <c r="AQ3954">
        <v>2026500000</v>
      </c>
      <c r="AR3954">
        <v>2038900000</v>
      </c>
      <c r="AS3954">
        <v>1350000000</v>
      </c>
      <c r="AT3954">
        <v>1456300000</v>
      </c>
      <c r="AU3954">
        <v>4</v>
      </c>
      <c r="AV3954">
        <v>5</v>
      </c>
      <c r="AW3954">
        <v>6</v>
      </c>
      <c r="AX3954">
        <v>6</v>
      </c>
      <c r="AZ3954">
        <v>3952</v>
      </c>
      <c r="BA3954" t="s">
        <v>25083</v>
      </c>
      <c r="BB3954" t="s">
        <v>100</v>
      </c>
      <c r="BC3954" t="s">
        <v>25084</v>
      </c>
      <c r="BD3954" t="s">
        <v>25085</v>
      </c>
      <c r="BE3954" t="s">
        <v>25086</v>
      </c>
      <c r="BF3954" t="s">
        <v>25087</v>
      </c>
    </row>
    <row r="3955" spans="1:60" x14ac:dyDescent="0.3">
      <c r="A3955" t="s">
        <v>25088</v>
      </c>
      <c r="B3955" t="s">
        <v>25088</v>
      </c>
      <c r="C3955">
        <v>6</v>
      </c>
      <c r="D3955">
        <v>6</v>
      </c>
      <c r="E3955">
        <v>6</v>
      </c>
      <c r="F3955" t="s">
        <v>25088</v>
      </c>
      <c r="G3955">
        <v>1</v>
      </c>
      <c r="H3955">
        <v>6</v>
      </c>
      <c r="I3955">
        <v>6</v>
      </c>
      <c r="J3955">
        <v>6</v>
      </c>
      <c r="K3955">
        <v>3</v>
      </c>
      <c r="L3955">
        <v>4</v>
      </c>
      <c r="M3955">
        <v>5</v>
      </c>
      <c r="N3955">
        <v>4</v>
      </c>
      <c r="O3955">
        <v>3</v>
      </c>
      <c r="P3955">
        <v>4</v>
      </c>
      <c r="Q3955">
        <v>5</v>
      </c>
      <c r="R3955">
        <v>4</v>
      </c>
      <c r="S3955">
        <v>3</v>
      </c>
      <c r="T3955">
        <v>4</v>
      </c>
      <c r="U3955">
        <v>5</v>
      </c>
      <c r="V3955">
        <v>4</v>
      </c>
      <c r="W3955">
        <v>14.7</v>
      </c>
      <c r="X3955">
        <v>14.7</v>
      </c>
      <c r="Y3955">
        <v>14.7</v>
      </c>
      <c r="Z3955">
        <v>68.608000000000004</v>
      </c>
      <c r="AA3955">
        <v>593</v>
      </c>
      <c r="AB3955">
        <v>593</v>
      </c>
      <c r="AC3955">
        <v>4</v>
      </c>
      <c r="AD3955">
        <v>5</v>
      </c>
      <c r="AE3955">
        <v>6</v>
      </c>
      <c r="AF3955">
        <v>4</v>
      </c>
      <c r="AG3955" s="1">
        <v>3.2078999999999999E-27</v>
      </c>
      <c r="AH3955">
        <v>8.4</v>
      </c>
      <c r="AI3955">
        <v>10.3</v>
      </c>
      <c r="AJ3955">
        <v>12.1</v>
      </c>
      <c r="AK3955">
        <v>7.9</v>
      </c>
      <c r="AL3955">
        <v>778670000</v>
      </c>
      <c r="AM3955">
        <v>249170000</v>
      </c>
      <c r="AN3955">
        <v>249560000</v>
      </c>
      <c r="AO3955">
        <v>176730000</v>
      </c>
      <c r="AP3955">
        <v>103200000</v>
      </c>
      <c r="AQ3955">
        <v>258840000</v>
      </c>
      <c r="AR3955">
        <v>278530000</v>
      </c>
      <c r="AS3955">
        <v>172280000</v>
      </c>
      <c r="AT3955">
        <v>145730000</v>
      </c>
      <c r="AU3955">
        <v>4</v>
      </c>
      <c r="AV3955">
        <v>5</v>
      </c>
      <c r="AW3955">
        <v>6</v>
      </c>
      <c r="AX3955">
        <v>4</v>
      </c>
      <c r="AZ3955">
        <v>3953</v>
      </c>
      <c r="BA3955" t="s">
        <v>25089</v>
      </c>
      <c r="BB3955" t="s">
        <v>591</v>
      </c>
      <c r="BC3955" t="s">
        <v>25090</v>
      </c>
      <c r="BD3955" t="s">
        <v>25091</v>
      </c>
      <c r="BE3955" t="s">
        <v>25092</v>
      </c>
      <c r="BF3955" t="s">
        <v>25093</v>
      </c>
    </row>
    <row r="3956" spans="1:60" x14ac:dyDescent="0.3">
      <c r="A3956" t="s">
        <v>25094</v>
      </c>
      <c r="B3956" t="s">
        <v>25094</v>
      </c>
      <c r="C3956">
        <v>1</v>
      </c>
      <c r="D3956">
        <v>1</v>
      </c>
      <c r="E3956">
        <v>1</v>
      </c>
      <c r="F3956" t="s">
        <v>25094</v>
      </c>
      <c r="G3956">
        <v>1</v>
      </c>
      <c r="H3956">
        <v>1</v>
      </c>
      <c r="I3956">
        <v>1</v>
      </c>
      <c r="J3956">
        <v>1</v>
      </c>
      <c r="K3956">
        <v>1</v>
      </c>
      <c r="L3956">
        <v>1</v>
      </c>
      <c r="M3956">
        <v>0</v>
      </c>
      <c r="N3956">
        <v>1</v>
      </c>
      <c r="O3956">
        <v>1</v>
      </c>
      <c r="P3956">
        <v>1</v>
      </c>
      <c r="Q3956">
        <v>0</v>
      </c>
      <c r="R3956">
        <v>1</v>
      </c>
      <c r="S3956">
        <v>1</v>
      </c>
      <c r="T3956">
        <v>1</v>
      </c>
      <c r="U3956">
        <v>0</v>
      </c>
      <c r="V3956">
        <v>1</v>
      </c>
      <c r="W3956">
        <v>3.3</v>
      </c>
      <c r="X3956">
        <v>3.3</v>
      </c>
      <c r="Y3956">
        <v>3.3</v>
      </c>
      <c r="Z3956">
        <v>55.378999999999998</v>
      </c>
      <c r="AA3956">
        <v>490</v>
      </c>
      <c r="AB3956">
        <v>490</v>
      </c>
      <c r="AC3956">
        <v>1</v>
      </c>
      <c r="AD3956">
        <v>2</v>
      </c>
      <c r="AF3956">
        <v>1</v>
      </c>
      <c r="AG3956" s="1">
        <v>3.5578999999999999E-5</v>
      </c>
      <c r="AH3956">
        <v>3.3</v>
      </c>
      <c r="AI3956">
        <v>3.3</v>
      </c>
      <c r="AJ3956">
        <v>0</v>
      </c>
      <c r="AK3956">
        <v>3.3</v>
      </c>
      <c r="AL3956">
        <v>58031000</v>
      </c>
      <c r="AM3956">
        <v>24590000</v>
      </c>
      <c r="AN3956">
        <v>18579000</v>
      </c>
      <c r="AO3956">
        <v>0</v>
      </c>
      <c r="AP3956">
        <v>14862000</v>
      </c>
      <c r="AQ3956">
        <v>0</v>
      </c>
      <c r="AR3956">
        <v>0</v>
      </c>
      <c r="AS3956">
        <v>0</v>
      </c>
      <c r="AT3956">
        <v>18670000</v>
      </c>
      <c r="AU3956">
        <v>1</v>
      </c>
      <c r="AV3956">
        <v>0</v>
      </c>
      <c r="AW3956">
        <v>0</v>
      </c>
      <c r="AX3956">
        <v>0</v>
      </c>
      <c r="AZ3956">
        <v>3954</v>
      </c>
      <c r="BA3956">
        <v>12358</v>
      </c>
      <c r="BB3956" t="b">
        <v>1</v>
      </c>
      <c r="BC3956">
        <v>12739</v>
      </c>
      <c r="BD3956" t="s">
        <v>25095</v>
      </c>
      <c r="BE3956" t="s">
        <v>25096</v>
      </c>
      <c r="BF3956">
        <v>44544</v>
      </c>
    </row>
    <row r="3957" spans="1:60" x14ac:dyDescent="0.3">
      <c r="A3957" t="s">
        <v>25097</v>
      </c>
      <c r="B3957" t="s">
        <v>25097</v>
      </c>
      <c r="C3957">
        <v>13</v>
      </c>
      <c r="D3957">
        <v>13</v>
      </c>
      <c r="E3957">
        <v>13</v>
      </c>
      <c r="F3957" t="s">
        <v>25097</v>
      </c>
      <c r="G3957">
        <v>1</v>
      </c>
      <c r="H3957">
        <v>13</v>
      </c>
      <c r="I3957">
        <v>13</v>
      </c>
      <c r="J3957">
        <v>13</v>
      </c>
      <c r="K3957">
        <v>12</v>
      </c>
      <c r="L3957">
        <v>13</v>
      </c>
      <c r="M3957">
        <v>10</v>
      </c>
      <c r="N3957">
        <v>10</v>
      </c>
      <c r="O3957">
        <v>12</v>
      </c>
      <c r="P3957">
        <v>13</v>
      </c>
      <c r="Q3957">
        <v>10</v>
      </c>
      <c r="R3957">
        <v>10</v>
      </c>
      <c r="S3957">
        <v>12</v>
      </c>
      <c r="T3957">
        <v>13</v>
      </c>
      <c r="U3957">
        <v>10</v>
      </c>
      <c r="V3957">
        <v>10</v>
      </c>
      <c r="W3957">
        <v>10.9</v>
      </c>
      <c r="X3957">
        <v>10.9</v>
      </c>
      <c r="Y3957">
        <v>10.9</v>
      </c>
      <c r="Z3957">
        <v>131.11000000000001</v>
      </c>
      <c r="AA3957">
        <v>1179</v>
      </c>
      <c r="AB3957">
        <v>1179</v>
      </c>
      <c r="AC3957">
        <v>13</v>
      </c>
      <c r="AD3957">
        <v>14</v>
      </c>
      <c r="AE3957">
        <v>11</v>
      </c>
      <c r="AF3957">
        <v>11</v>
      </c>
      <c r="AG3957" s="1">
        <v>2.3615000000000002E-84</v>
      </c>
      <c r="AH3957">
        <v>10</v>
      </c>
      <c r="AI3957">
        <v>10.9</v>
      </c>
      <c r="AJ3957">
        <v>8.4</v>
      </c>
      <c r="AK3957">
        <v>8.4</v>
      </c>
      <c r="AL3957">
        <v>4973300000</v>
      </c>
      <c r="AM3957">
        <v>1952400000</v>
      </c>
      <c r="AN3957">
        <v>1761700000</v>
      </c>
      <c r="AO3957">
        <v>723580000</v>
      </c>
      <c r="AP3957">
        <v>535550000</v>
      </c>
      <c r="AQ3957">
        <v>1687000000</v>
      </c>
      <c r="AR3957">
        <v>1568900000</v>
      </c>
      <c r="AS3957">
        <v>1128000000</v>
      </c>
      <c r="AT3957">
        <v>1030300000</v>
      </c>
      <c r="AU3957">
        <v>10</v>
      </c>
      <c r="AV3957">
        <v>9</v>
      </c>
      <c r="AW3957">
        <v>1</v>
      </c>
      <c r="AX3957">
        <v>4</v>
      </c>
      <c r="AZ3957">
        <v>3955</v>
      </c>
      <c r="BA3957" t="s">
        <v>25098</v>
      </c>
      <c r="BB3957" t="s">
        <v>669</v>
      </c>
      <c r="BC3957" t="s">
        <v>25099</v>
      </c>
      <c r="BD3957" t="s">
        <v>25100</v>
      </c>
      <c r="BE3957" t="s">
        <v>25101</v>
      </c>
      <c r="BF3957" t="s">
        <v>25102</v>
      </c>
    </row>
    <row r="3958" spans="1:60" x14ac:dyDescent="0.3">
      <c r="A3958" t="s">
        <v>25103</v>
      </c>
      <c r="B3958" t="s">
        <v>25103</v>
      </c>
      <c r="C3958">
        <v>7</v>
      </c>
      <c r="D3958">
        <v>4</v>
      </c>
      <c r="E3958">
        <v>4</v>
      </c>
      <c r="F3958" t="s">
        <v>25103</v>
      </c>
      <c r="G3958">
        <v>1</v>
      </c>
      <c r="H3958">
        <v>7</v>
      </c>
      <c r="I3958">
        <v>4</v>
      </c>
      <c r="J3958">
        <v>4</v>
      </c>
      <c r="K3958">
        <v>6</v>
      </c>
      <c r="L3958">
        <v>6</v>
      </c>
      <c r="M3958">
        <v>7</v>
      </c>
      <c r="N3958">
        <v>7</v>
      </c>
      <c r="O3958">
        <v>3</v>
      </c>
      <c r="P3958">
        <v>3</v>
      </c>
      <c r="Q3958">
        <v>4</v>
      </c>
      <c r="R3958">
        <v>4</v>
      </c>
      <c r="S3958">
        <v>3</v>
      </c>
      <c r="T3958">
        <v>3</v>
      </c>
      <c r="U3958">
        <v>4</v>
      </c>
      <c r="V3958">
        <v>4</v>
      </c>
      <c r="W3958">
        <v>40.9</v>
      </c>
      <c r="X3958">
        <v>22</v>
      </c>
      <c r="Y3958">
        <v>22</v>
      </c>
      <c r="Z3958">
        <v>17.748999999999999</v>
      </c>
      <c r="AA3958">
        <v>159</v>
      </c>
      <c r="AB3958">
        <v>159</v>
      </c>
      <c r="AC3958">
        <v>3</v>
      </c>
      <c r="AD3958">
        <v>4</v>
      </c>
      <c r="AE3958">
        <v>5</v>
      </c>
      <c r="AF3958">
        <v>5</v>
      </c>
      <c r="AG3958" s="1">
        <v>3.2133E-40</v>
      </c>
      <c r="AH3958">
        <v>40.9</v>
      </c>
      <c r="AI3958">
        <v>40.9</v>
      </c>
      <c r="AJ3958">
        <v>40.9</v>
      </c>
      <c r="AK3958">
        <v>40.9</v>
      </c>
      <c r="AL3958">
        <v>3270400000</v>
      </c>
      <c r="AM3958">
        <v>1274600000</v>
      </c>
      <c r="AN3958">
        <v>692170000</v>
      </c>
      <c r="AO3958">
        <v>646110000</v>
      </c>
      <c r="AP3958">
        <v>657600000</v>
      </c>
      <c r="AQ3958">
        <v>1310900000</v>
      </c>
      <c r="AR3958">
        <v>772520000</v>
      </c>
      <c r="AS3958">
        <v>649130000</v>
      </c>
      <c r="AT3958">
        <v>849200000</v>
      </c>
      <c r="AU3958">
        <v>2</v>
      </c>
      <c r="AV3958">
        <v>1</v>
      </c>
      <c r="AW3958">
        <v>3</v>
      </c>
      <c r="AX3958">
        <v>4</v>
      </c>
      <c r="AZ3958">
        <v>3956</v>
      </c>
      <c r="BA3958" t="s">
        <v>25104</v>
      </c>
      <c r="BB3958" t="s">
        <v>25105</v>
      </c>
      <c r="BC3958" t="s">
        <v>25106</v>
      </c>
      <c r="BD3958" t="s">
        <v>25107</v>
      </c>
      <c r="BE3958" t="s">
        <v>25108</v>
      </c>
      <c r="BF3958" t="s">
        <v>25109</v>
      </c>
    </row>
    <row r="3959" spans="1:60" x14ac:dyDescent="0.3">
      <c r="A3959" t="s">
        <v>25110</v>
      </c>
      <c r="B3959" t="s">
        <v>25110</v>
      </c>
      <c r="C3959" t="s">
        <v>106</v>
      </c>
      <c r="D3959" t="s">
        <v>106</v>
      </c>
      <c r="E3959" t="s">
        <v>106</v>
      </c>
      <c r="F3959" t="s">
        <v>25110</v>
      </c>
      <c r="G3959">
        <v>2</v>
      </c>
      <c r="H3959">
        <v>1</v>
      </c>
      <c r="I3959">
        <v>1</v>
      </c>
      <c r="J3959">
        <v>1</v>
      </c>
      <c r="K3959">
        <v>1</v>
      </c>
      <c r="L3959">
        <v>1</v>
      </c>
      <c r="M3959">
        <v>0</v>
      </c>
      <c r="N3959">
        <v>0</v>
      </c>
      <c r="O3959">
        <v>1</v>
      </c>
      <c r="P3959">
        <v>1</v>
      </c>
      <c r="Q3959">
        <v>0</v>
      </c>
      <c r="R3959">
        <v>0</v>
      </c>
      <c r="S3959">
        <v>1</v>
      </c>
      <c r="T3959">
        <v>1</v>
      </c>
      <c r="U3959">
        <v>0</v>
      </c>
      <c r="V3959">
        <v>0</v>
      </c>
      <c r="W3959">
        <v>4</v>
      </c>
      <c r="X3959">
        <v>4</v>
      </c>
      <c r="Y3959">
        <v>4</v>
      </c>
      <c r="Z3959">
        <v>22.321999999999999</v>
      </c>
      <c r="AA3959">
        <v>201</v>
      </c>
      <c r="AB3959" t="s">
        <v>25111</v>
      </c>
      <c r="AC3959">
        <v>1</v>
      </c>
      <c r="AD3959">
        <v>1</v>
      </c>
      <c r="AG3959">
        <v>2.5617000000000001E-3</v>
      </c>
      <c r="AH3959">
        <v>4</v>
      </c>
      <c r="AI3959">
        <v>4</v>
      </c>
      <c r="AJ3959">
        <v>0</v>
      </c>
      <c r="AK3959">
        <v>0</v>
      </c>
      <c r="AL3959">
        <v>144920000</v>
      </c>
      <c r="AM3959">
        <v>70093000</v>
      </c>
      <c r="AN3959">
        <v>74827000</v>
      </c>
      <c r="AO3959">
        <v>0</v>
      </c>
      <c r="AP3959">
        <v>0</v>
      </c>
      <c r="AQ3959">
        <v>0</v>
      </c>
      <c r="AR3959">
        <v>84729000</v>
      </c>
      <c r="AS3959">
        <v>0</v>
      </c>
      <c r="AT3959">
        <v>0</v>
      </c>
      <c r="AU3959">
        <v>1</v>
      </c>
      <c r="AV3959">
        <v>0</v>
      </c>
      <c r="AW3959">
        <v>0</v>
      </c>
      <c r="AX3959">
        <v>0</v>
      </c>
      <c r="AZ3959">
        <v>3957</v>
      </c>
      <c r="BA3959">
        <v>224</v>
      </c>
      <c r="BB3959" t="b">
        <v>1</v>
      </c>
      <c r="BC3959">
        <v>232</v>
      </c>
      <c r="BD3959" t="s">
        <v>25112</v>
      </c>
      <c r="BE3959">
        <v>959</v>
      </c>
      <c r="BF3959">
        <v>959</v>
      </c>
    </row>
    <row r="3960" spans="1:60" x14ac:dyDescent="0.3">
      <c r="A3960" t="s">
        <v>25113</v>
      </c>
      <c r="B3960" t="s">
        <v>25113</v>
      </c>
      <c r="C3960">
        <v>4</v>
      </c>
      <c r="D3960">
        <v>4</v>
      </c>
      <c r="E3960">
        <v>4</v>
      </c>
      <c r="F3960" t="s">
        <v>25113</v>
      </c>
      <c r="G3960">
        <v>1</v>
      </c>
      <c r="H3960">
        <v>4</v>
      </c>
      <c r="I3960">
        <v>4</v>
      </c>
      <c r="J3960">
        <v>4</v>
      </c>
      <c r="K3960">
        <v>3</v>
      </c>
      <c r="L3960">
        <v>3</v>
      </c>
      <c r="M3960">
        <v>4</v>
      </c>
      <c r="N3960">
        <v>3</v>
      </c>
      <c r="O3960">
        <v>3</v>
      </c>
      <c r="P3960">
        <v>3</v>
      </c>
      <c r="Q3960">
        <v>4</v>
      </c>
      <c r="R3960">
        <v>3</v>
      </c>
      <c r="S3960">
        <v>3</v>
      </c>
      <c r="T3960">
        <v>3</v>
      </c>
      <c r="U3960">
        <v>4</v>
      </c>
      <c r="V3960">
        <v>3</v>
      </c>
      <c r="W3960">
        <v>20.100000000000001</v>
      </c>
      <c r="X3960">
        <v>20.100000000000001</v>
      </c>
      <c r="Y3960">
        <v>20.100000000000001</v>
      </c>
      <c r="Z3960">
        <v>17.907</v>
      </c>
      <c r="AA3960">
        <v>164</v>
      </c>
      <c r="AB3960">
        <v>164</v>
      </c>
      <c r="AC3960">
        <v>3</v>
      </c>
      <c r="AD3960">
        <v>3</v>
      </c>
      <c r="AE3960">
        <v>4</v>
      </c>
      <c r="AF3960">
        <v>3</v>
      </c>
      <c r="AG3960" s="1">
        <v>3.9283999999999997E-14</v>
      </c>
      <c r="AH3960">
        <v>12.2</v>
      </c>
      <c r="AI3960">
        <v>12.2</v>
      </c>
      <c r="AJ3960">
        <v>20.100000000000001</v>
      </c>
      <c r="AK3960">
        <v>12.2</v>
      </c>
      <c r="AL3960">
        <v>1242200000</v>
      </c>
      <c r="AM3960">
        <v>391780000</v>
      </c>
      <c r="AN3960">
        <v>342590000</v>
      </c>
      <c r="AO3960">
        <v>291990000</v>
      </c>
      <c r="AP3960">
        <v>215840000</v>
      </c>
      <c r="AQ3960">
        <v>405030000</v>
      </c>
      <c r="AR3960">
        <v>396380000</v>
      </c>
      <c r="AS3960">
        <v>275930000</v>
      </c>
      <c r="AT3960">
        <v>294000000</v>
      </c>
      <c r="AU3960">
        <v>2</v>
      </c>
      <c r="AV3960">
        <v>2</v>
      </c>
      <c r="AW3960">
        <v>3</v>
      </c>
      <c r="AX3960">
        <v>1</v>
      </c>
      <c r="AZ3960">
        <v>3958</v>
      </c>
      <c r="BA3960" t="s">
        <v>25114</v>
      </c>
      <c r="BB3960" t="s">
        <v>229</v>
      </c>
      <c r="BC3960" t="s">
        <v>25115</v>
      </c>
      <c r="BD3960" t="s">
        <v>25116</v>
      </c>
      <c r="BE3960" t="s">
        <v>25117</v>
      </c>
      <c r="BF3960" t="s">
        <v>25118</v>
      </c>
    </row>
    <row r="3961" spans="1:60" x14ac:dyDescent="0.3">
      <c r="A3961" t="s">
        <v>25119</v>
      </c>
      <c r="B3961" t="s">
        <v>25120</v>
      </c>
      <c r="C3961" t="s">
        <v>23226</v>
      </c>
      <c r="D3961" t="s">
        <v>23226</v>
      </c>
      <c r="E3961" t="s">
        <v>23226</v>
      </c>
      <c r="F3961" t="s">
        <v>25120</v>
      </c>
      <c r="G3961">
        <v>4</v>
      </c>
      <c r="H3961">
        <v>5</v>
      </c>
      <c r="I3961">
        <v>5</v>
      </c>
      <c r="J3961">
        <v>5</v>
      </c>
      <c r="K3961">
        <v>3</v>
      </c>
      <c r="L3961">
        <v>5</v>
      </c>
      <c r="M3961">
        <v>5</v>
      </c>
      <c r="N3961">
        <v>5</v>
      </c>
      <c r="O3961">
        <v>3</v>
      </c>
      <c r="P3961">
        <v>5</v>
      </c>
      <c r="Q3961">
        <v>5</v>
      </c>
      <c r="R3961">
        <v>5</v>
      </c>
      <c r="S3961">
        <v>3</v>
      </c>
      <c r="T3961">
        <v>5</v>
      </c>
      <c r="U3961">
        <v>5</v>
      </c>
      <c r="V3961">
        <v>5</v>
      </c>
      <c r="W3961">
        <v>31.7</v>
      </c>
      <c r="X3961">
        <v>31.7</v>
      </c>
      <c r="Y3961">
        <v>31.7</v>
      </c>
      <c r="Z3961">
        <v>18.088000000000001</v>
      </c>
      <c r="AA3961">
        <v>164</v>
      </c>
      <c r="AB3961" t="s">
        <v>25121</v>
      </c>
      <c r="AC3961">
        <v>4</v>
      </c>
      <c r="AD3961">
        <v>6</v>
      </c>
      <c r="AE3961">
        <v>7</v>
      </c>
      <c r="AF3961">
        <v>7</v>
      </c>
      <c r="AG3961" s="1">
        <v>3.4759999999999997E-24</v>
      </c>
      <c r="AH3961">
        <v>24.4</v>
      </c>
      <c r="AI3961">
        <v>31.7</v>
      </c>
      <c r="AJ3961">
        <v>31.7</v>
      </c>
      <c r="AK3961">
        <v>31.7</v>
      </c>
      <c r="AL3961">
        <v>5757400000</v>
      </c>
      <c r="AM3961">
        <v>1089900000</v>
      </c>
      <c r="AN3961">
        <v>1804800000</v>
      </c>
      <c r="AO3961">
        <v>1451900000</v>
      </c>
      <c r="AP3961">
        <v>1410800000</v>
      </c>
      <c r="AQ3961">
        <v>1546700000</v>
      </c>
      <c r="AR3961">
        <v>1758800000</v>
      </c>
      <c r="AS3961">
        <v>1439100000</v>
      </c>
      <c r="AT3961">
        <v>1651600000</v>
      </c>
      <c r="AU3961">
        <v>5</v>
      </c>
      <c r="AV3961">
        <v>6</v>
      </c>
      <c r="AW3961">
        <v>9</v>
      </c>
      <c r="AX3961">
        <v>7</v>
      </c>
      <c r="AZ3961">
        <v>3959</v>
      </c>
      <c r="BA3961" t="s">
        <v>25122</v>
      </c>
      <c r="BB3961" t="s">
        <v>93</v>
      </c>
      <c r="BC3961" t="s">
        <v>25123</v>
      </c>
      <c r="BD3961" t="s">
        <v>25124</v>
      </c>
      <c r="BE3961" t="s">
        <v>25125</v>
      </c>
      <c r="BF3961" t="s">
        <v>25126</v>
      </c>
    </row>
    <row r="3962" spans="1:60" x14ac:dyDescent="0.3">
      <c r="A3962" t="s">
        <v>25127</v>
      </c>
      <c r="B3962" t="s">
        <v>25127</v>
      </c>
      <c r="C3962" t="s">
        <v>5003</v>
      </c>
      <c r="D3962" t="s">
        <v>525</v>
      </c>
      <c r="E3962" t="s">
        <v>525</v>
      </c>
      <c r="F3962" t="s">
        <v>25127</v>
      </c>
      <c r="G3962">
        <v>2</v>
      </c>
      <c r="H3962">
        <v>18</v>
      </c>
      <c r="I3962">
        <v>3</v>
      </c>
      <c r="J3962">
        <v>3</v>
      </c>
      <c r="K3962">
        <v>17</v>
      </c>
      <c r="L3962">
        <v>15</v>
      </c>
      <c r="M3962">
        <v>16</v>
      </c>
      <c r="N3962">
        <v>16</v>
      </c>
      <c r="O3962">
        <v>2</v>
      </c>
      <c r="P3962">
        <v>2</v>
      </c>
      <c r="Q3962">
        <v>3</v>
      </c>
      <c r="R3962">
        <v>3</v>
      </c>
      <c r="S3962">
        <v>2</v>
      </c>
      <c r="T3962">
        <v>2</v>
      </c>
      <c r="U3962">
        <v>3</v>
      </c>
      <c r="V3962">
        <v>3</v>
      </c>
      <c r="W3962">
        <v>48.1</v>
      </c>
      <c r="X3962">
        <v>9.4</v>
      </c>
      <c r="Y3962">
        <v>9.4</v>
      </c>
      <c r="Z3962">
        <v>50.606000000000002</v>
      </c>
      <c r="AA3962">
        <v>449</v>
      </c>
      <c r="AB3962" t="s">
        <v>25128</v>
      </c>
      <c r="AC3962">
        <v>4</v>
      </c>
      <c r="AD3962">
        <v>2</v>
      </c>
      <c r="AE3962">
        <v>3</v>
      </c>
      <c r="AF3962">
        <v>3</v>
      </c>
      <c r="AG3962" s="1">
        <v>5.0096000000000002E-280</v>
      </c>
      <c r="AH3962">
        <v>44.5</v>
      </c>
      <c r="AI3962">
        <v>38.799999999999997</v>
      </c>
      <c r="AJ3962">
        <v>45.2</v>
      </c>
      <c r="AK3962">
        <v>45.2</v>
      </c>
      <c r="AL3962">
        <v>1597900000</v>
      </c>
      <c r="AM3962">
        <v>459440000</v>
      </c>
      <c r="AN3962">
        <v>462600000</v>
      </c>
      <c r="AO3962">
        <v>438670000</v>
      </c>
      <c r="AP3962">
        <v>237230000</v>
      </c>
      <c r="AQ3962">
        <v>490640000</v>
      </c>
      <c r="AR3962">
        <v>564870000</v>
      </c>
      <c r="AS3962">
        <v>434280000</v>
      </c>
      <c r="AT3962">
        <v>272940000</v>
      </c>
      <c r="AU3962">
        <v>2</v>
      </c>
      <c r="AV3962">
        <v>3</v>
      </c>
      <c r="AW3962">
        <v>2</v>
      </c>
      <c r="AX3962">
        <v>3</v>
      </c>
      <c r="AZ3962">
        <v>3960</v>
      </c>
      <c r="BA3962" t="s">
        <v>25129</v>
      </c>
      <c r="BB3962" t="s">
        <v>25130</v>
      </c>
      <c r="BC3962" t="s">
        <v>25131</v>
      </c>
      <c r="BD3962" t="s">
        <v>25132</v>
      </c>
      <c r="BE3962" t="s">
        <v>25133</v>
      </c>
      <c r="BF3962" t="s">
        <v>25134</v>
      </c>
      <c r="BG3962" t="s">
        <v>25135</v>
      </c>
      <c r="BH3962" t="s">
        <v>25136</v>
      </c>
    </row>
    <row r="3963" spans="1:60" x14ac:dyDescent="0.3">
      <c r="A3963" t="s">
        <v>25137</v>
      </c>
      <c r="B3963" t="s">
        <v>25137</v>
      </c>
      <c r="C3963">
        <v>5</v>
      </c>
      <c r="D3963">
        <v>5</v>
      </c>
      <c r="E3963">
        <v>5</v>
      </c>
      <c r="F3963" t="s">
        <v>25137</v>
      </c>
      <c r="G3963">
        <v>1</v>
      </c>
      <c r="H3963">
        <v>5</v>
      </c>
      <c r="I3963">
        <v>5</v>
      </c>
      <c r="J3963">
        <v>5</v>
      </c>
      <c r="K3963">
        <v>1</v>
      </c>
      <c r="L3963">
        <v>1</v>
      </c>
      <c r="M3963">
        <v>5</v>
      </c>
      <c r="N3963">
        <v>4</v>
      </c>
      <c r="O3963">
        <v>1</v>
      </c>
      <c r="P3963">
        <v>1</v>
      </c>
      <c r="Q3963">
        <v>5</v>
      </c>
      <c r="R3963">
        <v>4</v>
      </c>
      <c r="S3963">
        <v>1</v>
      </c>
      <c r="T3963">
        <v>1</v>
      </c>
      <c r="U3963">
        <v>5</v>
      </c>
      <c r="V3963">
        <v>4</v>
      </c>
      <c r="W3963">
        <v>8.8000000000000007</v>
      </c>
      <c r="X3963">
        <v>8.8000000000000007</v>
      </c>
      <c r="Y3963">
        <v>8.8000000000000007</v>
      </c>
      <c r="Z3963">
        <v>82.138000000000005</v>
      </c>
      <c r="AA3963">
        <v>739</v>
      </c>
      <c r="AB3963">
        <v>739</v>
      </c>
      <c r="AC3963">
        <v>3</v>
      </c>
      <c r="AD3963">
        <v>4</v>
      </c>
      <c r="AE3963">
        <v>7</v>
      </c>
      <c r="AF3963">
        <v>5</v>
      </c>
      <c r="AG3963" s="1">
        <v>3.5664999999999998E-26</v>
      </c>
      <c r="AH3963">
        <v>2.2000000000000002</v>
      </c>
      <c r="AI3963">
        <v>2.2000000000000002</v>
      </c>
      <c r="AJ3963">
        <v>8.8000000000000007</v>
      </c>
      <c r="AK3963">
        <v>8.6999999999999993</v>
      </c>
      <c r="AL3963">
        <v>607500000</v>
      </c>
      <c r="AM3963">
        <v>219140000</v>
      </c>
      <c r="AN3963">
        <v>125500000</v>
      </c>
      <c r="AO3963">
        <v>156770000</v>
      </c>
      <c r="AP3963">
        <v>106090000</v>
      </c>
      <c r="AQ3963">
        <v>219400000</v>
      </c>
      <c r="AR3963">
        <v>120500000</v>
      </c>
      <c r="AS3963">
        <v>115340000</v>
      </c>
      <c r="AT3963">
        <v>105490000</v>
      </c>
      <c r="AU3963">
        <v>2</v>
      </c>
      <c r="AV3963">
        <v>1</v>
      </c>
      <c r="AW3963">
        <v>5</v>
      </c>
      <c r="AX3963">
        <v>2</v>
      </c>
      <c r="AZ3963">
        <v>3961</v>
      </c>
      <c r="BA3963" t="s">
        <v>25138</v>
      </c>
      <c r="BB3963" t="s">
        <v>93</v>
      </c>
      <c r="BC3963" t="s">
        <v>25139</v>
      </c>
      <c r="BD3963" t="s">
        <v>25140</v>
      </c>
      <c r="BE3963" t="s">
        <v>25141</v>
      </c>
      <c r="BF3963" t="s">
        <v>25142</v>
      </c>
    </row>
    <row r="3964" spans="1:60" x14ac:dyDescent="0.3">
      <c r="A3964" t="s">
        <v>25143</v>
      </c>
      <c r="B3964" t="s">
        <v>25143</v>
      </c>
      <c r="C3964">
        <v>8</v>
      </c>
      <c r="D3964">
        <v>8</v>
      </c>
      <c r="E3964">
        <v>8</v>
      </c>
      <c r="F3964" t="s">
        <v>25144</v>
      </c>
      <c r="G3964">
        <v>1</v>
      </c>
      <c r="H3964">
        <v>8</v>
      </c>
      <c r="I3964">
        <v>8</v>
      </c>
      <c r="J3964">
        <v>8</v>
      </c>
      <c r="K3964">
        <v>6</v>
      </c>
      <c r="L3964">
        <v>8</v>
      </c>
      <c r="M3964">
        <v>7</v>
      </c>
      <c r="N3964">
        <v>7</v>
      </c>
      <c r="O3964">
        <v>6</v>
      </c>
      <c r="P3964">
        <v>8</v>
      </c>
      <c r="Q3964">
        <v>7</v>
      </c>
      <c r="R3964">
        <v>7</v>
      </c>
      <c r="S3964">
        <v>6</v>
      </c>
      <c r="T3964">
        <v>8</v>
      </c>
      <c r="U3964">
        <v>7</v>
      </c>
      <c r="V3964">
        <v>7</v>
      </c>
      <c r="W3964">
        <v>14</v>
      </c>
      <c r="X3964">
        <v>14</v>
      </c>
      <c r="Y3964">
        <v>14</v>
      </c>
      <c r="Z3964">
        <v>103.93</v>
      </c>
      <c r="AA3964">
        <v>946</v>
      </c>
      <c r="AB3964">
        <v>946</v>
      </c>
      <c r="AC3964">
        <v>8</v>
      </c>
      <c r="AD3964">
        <v>10</v>
      </c>
      <c r="AE3964">
        <v>10</v>
      </c>
      <c r="AF3964">
        <v>9</v>
      </c>
      <c r="AG3964" s="1">
        <v>1.5021000000000001E-78</v>
      </c>
      <c r="AH3964">
        <v>10.4</v>
      </c>
      <c r="AI3964">
        <v>14</v>
      </c>
      <c r="AJ3964">
        <v>11.6</v>
      </c>
      <c r="AK3964">
        <v>11.6</v>
      </c>
      <c r="AL3964">
        <v>3191300000</v>
      </c>
      <c r="AM3964">
        <v>1560200000</v>
      </c>
      <c r="AN3964">
        <v>823340000</v>
      </c>
      <c r="AO3964">
        <v>457910000</v>
      </c>
      <c r="AP3964">
        <v>349790000</v>
      </c>
      <c r="AQ3964">
        <v>1254300000</v>
      </c>
      <c r="AR3964">
        <v>1141600000</v>
      </c>
      <c r="AS3964">
        <v>516680000</v>
      </c>
      <c r="AT3964">
        <v>522000000</v>
      </c>
      <c r="AU3964">
        <v>6</v>
      </c>
      <c r="AV3964">
        <v>8</v>
      </c>
      <c r="AW3964">
        <v>8</v>
      </c>
      <c r="AX3964">
        <v>4</v>
      </c>
      <c r="AZ3964">
        <v>3962</v>
      </c>
      <c r="BA3964" t="s">
        <v>25145</v>
      </c>
      <c r="BB3964" t="s">
        <v>148</v>
      </c>
      <c r="BC3964" t="s">
        <v>25146</v>
      </c>
      <c r="BD3964" t="s">
        <v>25147</v>
      </c>
      <c r="BE3964" t="s">
        <v>25148</v>
      </c>
      <c r="BF3964" t="s">
        <v>25149</v>
      </c>
    </row>
    <row r="3965" spans="1:60" x14ac:dyDescent="0.3">
      <c r="A3965" t="s">
        <v>25150</v>
      </c>
      <c r="B3965" t="s">
        <v>25150</v>
      </c>
      <c r="C3965">
        <v>8</v>
      </c>
      <c r="D3965">
        <v>3</v>
      </c>
      <c r="E3965">
        <v>3</v>
      </c>
      <c r="F3965" t="s">
        <v>25150</v>
      </c>
      <c r="G3965">
        <v>1</v>
      </c>
      <c r="H3965">
        <v>8</v>
      </c>
      <c r="I3965">
        <v>3</v>
      </c>
      <c r="J3965">
        <v>3</v>
      </c>
      <c r="K3965">
        <v>7</v>
      </c>
      <c r="L3965">
        <v>7</v>
      </c>
      <c r="M3965">
        <v>8</v>
      </c>
      <c r="N3965">
        <v>8</v>
      </c>
      <c r="O3965">
        <v>2</v>
      </c>
      <c r="P3965">
        <v>2</v>
      </c>
      <c r="Q3965">
        <v>3</v>
      </c>
      <c r="R3965">
        <v>3</v>
      </c>
      <c r="S3965">
        <v>2</v>
      </c>
      <c r="T3965">
        <v>2</v>
      </c>
      <c r="U3965">
        <v>3</v>
      </c>
      <c r="V3965">
        <v>3</v>
      </c>
      <c r="W3965">
        <v>35.9</v>
      </c>
      <c r="X3965">
        <v>16.5</v>
      </c>
      <c r="Y3965">
        <v>16.5</v>
      </c>
      <c r="Z3965">
        <v>23.484999999999999</v>
      </c>
      <c r="AA3965">
        <v>206</v>
      </c>
      <c r="AB3965">
        <v>206</v>
      </c>
      <c r="AC3965">
        <v>4</v>
      </c>
      <c r="AD3965">
        <v>5</v>
      </c>
      <c r="AE3965">
        <v>6</v>
      </c>
      <c r="AF3965">
        <v>5</v>
      </c>
      <c r="AG3965" s="1">
        <v>2.3813000000000001E-52</v>
      </c>
      <c r="AH3965">
        <v>30.1</v>
      </c>
      <c r="AI3965">
        <v>30.1</v>
      </c>
      <c r="AJ3965">
        <v>35.9</v>
      </c>
      <c r="AK3965">
        <v>35.9</v>
      </c>
      <c r="AL3965">
        <v>5835300000</v>
      </c>
      <c r="AM3965">
        <v>1955400000</v>
      </c>
      <c r="AN3965">
        <v>1628200000</v>
      </c>
      <c r="AO3965">
        <v>1238700000</v>
      </c>
      <c r="AP3965">
        <v>1013100000</v>
      </c>
      <c r="AQ3965">
        <v>1940700000</v>
      </c>
      <c r="AR3965">
        <v>1694600000</v>
      </c>
      <c r="AS3965">
        <v>1171100000</v>
      </c>
      <c r="AT3965">
        <v>1171600000</v>
      </c>
      <c r="AU3965">
        <v>3</v>
      </c>
      <c r="AV3965">
        <v>3</v>
      </c>
      <c r="AW3965">
        <v>3</v>
      </c>
      <c r="AX3965">
        <v>4</v>
      </c>
      <c r="AZ3965">
        <v>3963</v>
      </c>
      <c r="BA3965" t="s">
        <v>25151</v>
      </c>
      <c r="BB3965" t="s">
        <v>25152</v>
      </c>
      <c r="BC3965" t="s">
        <v>25153</v>
      </c>
      <c r="BD3965" t="s">
        <v>25154</v>
      </c>
      <c r="BE3965" t="s">
        <v>25155</v>
      </c>
      <c r="BF3965" t="s">
        <v>25156</v>
      </c>
    </row>
    <row r="3966" spans="1:60" x14ac:dyDescent="0.3">
      <c r="A3966" t="s">
        <v>25157</v>
      </c>
      <c r="B3966" t="s">
        <v>25157</v>
      </c>
      <c r="C3966">
        <v>1</v>
      </c>
      <c r="D3966">
        <v>1</v>
      </c>
      <c r="E3966">
        <v>1</v>
      </c>
      <c r="F3966" t="s">
        <v>25158</v>
      </c>
      <c r="G3966">
        <v>1</v>
      </c>
      <c r="H3966">
        <v>1</v>
      </c>
      <c r="I3966">
        <v>1</v>
      </c>
      <c r="J3966">
        <v>1</v>
      </c>
      <c r="K3966">
        <v>1</v>
      </c>
      <c r="L3966">
        <v>1</v>
      </c>
      <c r="M3966">
        <v>1</v>
      </c>
      <c r="N3966">
        <v>1</v>
      </c>
      <c r="O3966">
        <v>1</v>
      </c>
      <c r="P3966">
        <v>1</v>
      </c>
      <c r="Q3966">
        <v>1</v>
      </c>
      <c r="R3966">
        <v>1</v>
      </c>
      <c r="S3966">
        <v>1</v>
      </c>
      <c r="T3966">
        <v>1</v>
      </c>
      <c r="U3966">
        <v>1</v>
      </c>
      <c r="V3966">
        <v>1</v>
      </c>
      <c r="W3966">
        <v>6.1</v>
      </c>
      <c r="X3966">
        <v>6.1</v>
      </c>
      <c r="Y3966">
        <v>6.1</v>
      </c>
      <c r="Z3966">
        <v>25.803000000000001</v>
      </c>
      <c r="AA3966">
        <v>229</v>
      </c>
      <c r="AB3966">
        <v>229</v>
      </c>
      <c r="AC3966">
        <v>1</v>
      </c>
      <c r="AD3966">
        <v>2</v>
      </c>
      <c r="AE3966">
        <v>2</v>
      </c>
      <c r="AF3966">
        <v>2</v>
      </c>
      <c r="AG3966" s="1">
        <v>5.9391E-7</v>
      </c>
      <c r="AH3966">
        <v>6.1</v>
      </c>
      <c r="AI3966">
        <v>6.1</v>
      </c>
      <c r="AJ3966">
        <v>6.1</v>
      </c>
      <c r="AK3966">
        <v>6.1</v>
      </c>
      <c r="AL3966">
        <v>1162300000</v>
      </c>
      <c r="AM3966">
        <v>150680000</v>
      </c>
      <c r="AN3966">
        <v>216700000</v>
      </c>
      <c r="AO3966">
        <v>431120000</v>
      </c>
      <c r="AP3966">
        <v>363850000</v>
      </c>
      <c r="AQ3966">
        <v>0</v>
      </c>
      <c r="AR3966">
        <v>262920000</v>
      </c>
      <c r="AS3966">
        <v>526190000</v>
      </c>
      <c r="AT3966">
        <v>386530000</v>
      </c>
      <c r="AU3966">
        <v>1</v>
      </c>
      <c r="AV3966">
        <v>1</v>
      </c>
      <c r="AW3966">
        <v>2</v>
      </c>
      <c r="AX3966">
        <v>1</v>
      </c>
      <c r="AZ3966">
        <v>3964</v>
      </c>
      <c r="BA3966">
        <v>423</v>
      </c>
      <c r="BB3966" t="b">
        <v>1</v>
      </c>
      <c r="BC3966">
        <v>433</v>
      </c>
      <c r="BD3966" t="s">
        <v>25159</v>
      </c>
      <c r="BE3966" t="s">
        <v>25160</v>
      </c>
      <c r="BF3966">
        <v>1680</v>
      </c>
    </row>
    <row r="3967" spans="1:60" x14ac:dyDescent="0.3">
      <c r="A3967" t="s">
        <v>25161</v>
      </c>
      <c r="B3967" t="s">
        <v>25161</v>
      </c>
      <c r="C3967">
        <v>6</v>
      </c>
      <c r="D3967">
        <v>4</v>
      </c>
      <c r="E3967">
        <v>4</v>
      </c>
      <c r="F3967" t="s">
        <v>25161</v>
      </c>
      <c r="G3967">
        <v>1</v>
      </c>
      <c r="H3967">
        <v>6</v>
      </c>
      <c r="I3967">
        <v>4</v>
      </c>
      <c r="J3967">
        <v>4</v>
      </c>
      <c r="K3967">
        <v>4</v>
      </c>
      <c r="L3967">
        <v>3</v>
      </c>
      <c r="M3967">
        <v>3</v>
      </c>
      <c r="N3967">
        <v>4</v>
      </c>
      <c r="O3967">
        <v>3</v>
      </c>
      <c r="P3967">
        <v>2</v>
      </c>
      <c r="Q3967">
        <v>1</v>
      </c>
      <c r="R3967">
        <v>2</v>
      </c>
      <c r="S3967">
        <v>3</v>
      </c>
      <c r="T3967">
        <v>2</v>
      </c>
      <c r="U3967">
        <v>1</v>
      </c>
      <c r="V3967">
        <v>2</v>
      </c>
      <c r="W3967">
        <v>10</v>
      </c>
      <c r="X3967">
        <v>7.5</v>
      </c>
      <c r="Y3967">
        <v>7.5</v>
      </c>
      <c r="Z3967">
        <v>91.822000000000003</v>
      </c>
      <c r="AA3967">
        <v>824</v>
      </c>
      <c r="AB3967">
        <v>824</v>
      </c>
      <c r="AC3967">
        <v>3</v>
      </c>
      <c r="AD3967">
        <v>2</v>
      </c>
      <c r="AE3967">
        <v>1</v>
      </c>
      <c r="AF3967">
        <v>2</v>
      </c>
      <c r="AG3967" s="1">
        <v>1.2661000000000001E-29</v>
      </c>
      <c r="AH3967">
        <v>7.2</v>
      </c>
      <c r="AI3967">
        <v>5.6</v>
      </c>
      <c r="AJ3967">
        <v>5</v>
      </c>
      <c r="AK3967">
        <v>6.8</v>
      </c>
      <c r="AL3967">
        <v>177580000</v>
      </c>
      <c r="AM3967">
        <v>53152000</v>
      </c>
      <c r="AN3967">
        <v>64406000</v>
      </c>
      <c r="AO3967">
        <v>24695000</v>
      </c>
      <c r="AP3967">
        <v>35329000</v>
      </c>
      <c r="AQ3967">
        <v>53361000</v>
      </c>
      <c r="AR3967">
        <v>72722000</v>
      </c>
      <c r="AS3967">
        <v>0</v>
      </c>
      <c r="AT3967">
        <v>0</v>
      </c>
      <c r="AU3967">
        <v>2</v>
      </c>
      <c r="AV3967">
        <v>2</v>
      </c>
      <c r="AW3967">
        <v>1</v>
      </c>
      <c r="AX3967">
        <v>3</v>
      </c>
      <c r="AZ3967">
        <v>3965</v>
      </c>
      <c r="BA3967" t="s">
        <v>25162</v>
      </c>
      <c r="BB3967" t="s">
        <v>25163</v>
      </c>
      <c r="BC3967" t="s">
        <v>25164</v>
      </c>
      <c r="BD3967" t="s">
        <v>25165</v>
      </c>
      <c r="BE3967" t="s">
        <v>25166</v>
      </c>
      <c r="BF3967" t="s">
        <v>25167</v>
      </c>
    </row>
    <row r="3968" spans="1:60" x14ac:dyDescent="0.3">
      <c r="A3968" t="s">
        <v>25168</v>
      </c>
      <c r="B3968" t="s">
        <v>25168</v>
      </c>
      <c r="C3968">
        <v>2</v>
      </c>
      <c r="D3968">
        <v>2</v>
      </c>
      <c r="E3968">
        <v>2</v>
      </c>
      <c r="F3968" t="s">
        <v>25168</v>
      </c>
      <c r="G3968">
        <v>1</v>
      </c>
      <c r="H3968">
        <v>2</v>
      </c>
      <c r="I3968">
        <v>2</v>
      </c>
      <c r="J3968">
        <v>2</v>
      </c>
      <c r="K3968">
        <v>2</v>
      </c>
      <c r="L3968">
        <v>1</v>
      </c>
      <c r="M3968">
        <v>1</v>
      </c>
      <c r="N3968">
        <v>1</v>
      </c>
      <c r="O3968">
        <v>2</v>
      </c>
      <c r="P3968">
        <v>1</v>
      </c>
      <c r="Q3968">
        <v>1</v>
      </c>
      <c r="R3968">
        <v>1</v>
      </c>
      <c r="S3968">
        <v>2</v>
      </c>
      <c r="T3968">
        <v>1</v>
      </c>
      <c r="U3968">
        <v>1</v>
      </c>
      <c r="V3968">
        <v>1</v>
      </c>
      <c r="W3968">
        <v>14.9</v>
      </c>
      <c r="X3968">
        <v>14.9</v>
      </c>
      <c r="Y3968">
        <v>14.9</v>
      </c>
      <c r="Z3968">
        <v>33.095999999999997</v>
      </c>
      <c r="AA3968">
        <v>302</v>
      </c>
      <c r="AB3968">
        <v>302</v>
      </c>
      <c r="AC3968">
        <v>2</v>
      </c>
      <c r="AD3968">
        <v>1</v>
      </c>
      <c r="AE3968">
        <v>2</v>
      </c>
      <c r="AF3968">
        <v>1</v>
      </c>
      <c r="AG3968" s="1">
        <v>2.0129E-5</v>
      </c>
      <c r="AH3968">
        <v>14.9</v>
      </c>
      <c r="AI3968">
        <v>10.3</v>
      </c>
      <c r="AJ3968">
        <v>4.5999999999999996</v>
      </c>
      <c r="AK3968">
        <v>4.5999999999999996</v>
      </c>
      <c r="AL3968">
        <v>204750000</v>
      </c>
      <c r="AM3968">
        <v>93290000</v>
      </c>
      <c r="AN3968">
        <v>67745000</v>
      </c>
      <c r="AO3968">
        <v>33485000</v>
      </c>
      <c r="AP3968">
        <v>10231000</v>
      </c>
      <c r="AQ3968">
        <v>93290000</v>
      </c>
      <c r="AR3968">
        <v>0</v>
      </c>
      <c r="AS3968">
        <v>0</v>
      </c>
      <c r="AT3968">
        <v>0</v>
      </c>
      <c r="AU3968">
        <v>1</v>
      </c>
      <c r="AV3968">
        <v>1</v>
      </c>
      <c r="AW3968">
        <v>1</v>
      </c>
      <c r="AX3968">
        <v>1</v>
      </c>
      <c r="AZ3968">
        <v>3966</v>
      </c>
      <c r="BA3968" t="s">
        <v>25169</v>
      </c>
      <c r="BB3968" t="s">
        <v>79</v>
      </c>
      <c r="BC3968" t="s">
        <v>25170</v>
      </c>
      <c r="BD3968" t="s">
        <v>25171</v>
      </c>
      <c r="BE3968" t="s">
        <v>25172</v>
      </c>
      <c r="BF3968" t="s">
        <v>25173</v>
      </c>
    </row>
    <row r="3969" spans="1:58" x14ac:dyDescent="0.3">
      <c r="A3969" t="s">
        <v>25174</v>
      </c>
      <c r="B3969" t="s">
        <v>25174</v>
      </c>
      <c r="C3969">
        <v>2</v>
      </c>
      <c r="D3969">
        <v>2</v>
      </c>
      <c r="E3969">
        <v>2</v>
      </c>
      <c r="F3969" t="s">
        <v>25174</v>
      </c>
      <c r="G3969">
        <v>1</v>
      </c>
      <c r="H3969">
        <v>2</v>
      </c>
      <c r="I3969">
        <v>2</v>
      </c>
      <c r="J3969">
        <v>2</v>
      </c>
      <c r="K3969">
        <v>0</v>
      </c>
      <c r="L3969">
        <v>1</v>
      </c>
      <c r="M3969">
        <v>1</v>
      </c>
      <c r="N3969">
        <v>0</v>
      </c>
      <c r="O3969">
        <v>0</v>
      </c>
      <c r="P3969">
        <v>1</v>
      </c>
      <c r="Q3969">
        <v>1</v>
      </c>
      <c r="R3969">
        <v>0</v>
      </c>
      <c r="S3969">
        <v>0</v>
      </c>
      <c r="T3969">
        <v>1</v>
      </c>
      <c r="U3969">
        <v>1</v>
      </c>
      <c r="V3969">
        <v>0</v>
      </c>
      <c r="W3969">
        <v>4.2</v>
      </c>
      <c r="X3969">
        <v>4.2</v>
      </c>
      <c r="Y3969">
        <v>4.2</v>
      </c>
      <c r="Z3969">
        <v>67.962999999999994</v>
      </c>
      <c r="AA3969">
        <v>614</v>
      </c>
      <c r="AB3969">
        <v>614</v>
      </c>
      <c r="AD3969">
        <v>1</v>
      </c>
      <c r="AE3969">
        <v>1</v>
      </c>
      <c r="AG3969" s="1">
        <v>3.1385000000000001E-6</v>
      </c>
      <c r="AH3969">
        <v>0</v>
      </c>
      <c r="AI3969">
        <v>2.6</v>
      </c>
      <c r="AJ3969">
        <v>1.6</v>
      </c>
      <c r="AK3969">
        <v>0</v>
      </c>
      <c r="AL3969">
        <v>55019000</v>
      </c>
      <c r="AM3969">
        <v>0</v>
      </c>
      <c r="AN3969">
        <v>46903000</v>
      </c>
      <c r="AO3969">
        <v>8115300</v>
      </c>
      <c r="AP3969">
        <v>0</v>
      </c>
      <c r="AQ3969">
        <v>0</v>
      </c>
      <c r="AR3969">
        <v>53111000</v>
      </c>
      <c r="AS3969">
        <v>0</v>
      </c>
      <c r="AT3969">
        <v>0</v>
      </c>
      <c r="AU3969">
        <v>0</v>
      </c>
      <c r="AV3969">
        <v>1</v>
      </c>
      <c r="AW3969">
        <v>1</v>
      </c>
      <c r="AX3969">
        <v>0</v>
      </c>
      <c r="AZ3969">
        <v>3967</v>
      </c>
      <c r="BA3969" t="s">
        <v>25175</v>
      </c>
      <c r="BB3969" t="s">
        <v>79</v>
      </c>
      <c r="BC3969" t="s">
        <v>25176</v>
      </c>
      <c r="BD3969" t="s">
        <v>25177</v>
      </c>
      <c r="BE3969" t="s">
        <v>25178</v>
      </c>
      <c r="BF3969" t="s">
        <v>25178</v>
      </c>
    </row>
    <row r="3970" spans="1:58" x14ac:dyDescent="0.3">
      <c r="A3970" t="s">
        <v>25179</v>
      </c>
      <c r="B3970" t="s">
        <v>25179</v>
      </c>
      <c r="C3970">
        <v>1</v>
      </c>
      <c r="D3970">
        <v>1</v>
      </c>
      <c r="E3970">
        <v>1</v>
      </c>
      <c r="F3970" t="s">
        <v>25179</v>
      </c>
      <c r="G3970">
        <v>1</v>
      </c>
      <c r="H3970">
        <v>1</v>
      </c>
      <c r="I3970">
        <v>1</v>
      </c>
      <c r="J3970">
        <v>1</v>
      </c>
      <c r="K3970">
        <v>0</v>
      </c>
      <c r="L3970">
        <v>1</v>
      </c>
      <c r="M3970">
        <v>1</v>
      </c>
      <c r="N3970">
        <v>1</v>
      </c>
      <c r="O3970">
        <v>0</v>
      </c>
      <c r="P3970">
        <v>1</v>
      </c>
      <c r="Q3970">
        <v>1</v>
      </c>
      <c r="R3970">
        <v>1</v>
      </c>
      <c r="S3970">
        <v>0</v>
      </c>
      <c r="T3970">
        <v>1</v>
      </c>
      <c r="U3970">
        <v>1</v>
      </c>
      <c r="V3970">
        <v>1</v>
      </c>
      <c r="W3970">
        <v>2.5</v>
      </c>
      <c r="X3970">
        <v>2.5</v>
      </c>
      <c r="Y3970">
        <v>2.5</v>
      </c>
      <c r="Z3970">
        <v>56.89</v>
      </c>
      <c r="AA3970">
        <v>517</v>
      </c>
      <c r="AB3970">
        <v>517</v>
      </c>
      <c r="AD3970">
        <v>1</v>
      </c>
      <c r="AE3970">
        <v>1</v>
      </c>
      <c r="AF3970">
        <v>1</v>
      </c>
      <c r="AG3970">
        <v>1.3240999999999999E-3</v>
      </c>
      <c r="AH3970">
        <v>0</v>
      </c>
      <c r="AI3970">
        <v>2.5</v>
      </c>
      <c r="AJ3970">
        <v>2.5</v>
      </c>
      <c r="AK3970">
        <v>2.5</v>
      </c>
      <c r="AL3970">
        <v>184330000</v>
      </c>
      <c r="AM3970">
        <v>0</v>
      </c>
      <c r="AN3970">
        <v>21711000</v>
      </c>
      <c r="AO3970">
        <v>92595000</v>
      </c>
      <c r="AP3970">
        <v>70027000</v>
      </c>
      <c r="AQ3970">
        <v>0</v>
      </c>
      <c r="AR3970">
        <v>0</v>
      </c>
      <c r="AS3970">
        <v>0</v>
      </c>
      <c r="AT3970">
        <v>87972000</v>
      </c>
      <c r="AU3970">
        <v>0</v>
      </c>
      <c r="AV3970">
        <v>0</v>
      </c>
      <c r="AW3970">
        <v>1</v>
      </c>
      <c r="AX3970">
        <v>1</v>
      </c>
      <c r="AZ3970">
        <v>3968</v>
      </c>
      <c r="BA3970">
        <v>17005</v>
      </c>
      <c r="BB3970" t="b">
        <v>1</v>
      </c>
      <c r="BC3970">
        <v>17599</v>
      </c>
      <c r="BD3970" t="s">
        <v>25180</v>
      </c>
      <c r="BE3970" t="s">
        <v>25181</v>
      </c>
      <c r="BF3970">
        <v>60673</v>
      </c>
    </row>
    <row r="3971" spans="1:58" x14ac:dyDescent="0.3">
      <c r="A3971" t="s">
        <v>25182</v>
      </c>
      <c r="B3971" t="s">
        <v>25182</v>
      </c>
      <c r="C3971">
        <v>5</v>
      </c>
      <c r="D3971">
        <v>5</v>
      </c>
      <c r="E3971">
        <v>5</v>
      </c>
      <c r="F3971" t="s">
        <v>25182</v>
      </c>
      <c r="G3971">
        <v>1</v>
      </c>
      <c r="H3971">
        <v>5</v>
      </c>
      <c r="I3971">
        <v>5</v>
      </c>
      <c r="J3971">
        <v>5</v>
      </c>
      <c r="K3971">
        <v>3</v>
      </c>
      <c r="L3971">
        <v>4</v>
      </c>
      <c r="M3971">
        <v>3</v>
      </c>
      <c r="N3971">
        <v>5</v>
      </c>
      <c r="O3971">
        <v>3</v>
      </c>
      <c r="P3971">
        <v>4</v>
      </c>
      <c r="Q3971">
        <v>3</v>
      </c>
      <c r="R3971">
        <v>5</v>
      </c>
      <c r="S3971">
        <v>3</v>
      </c>
      <c r="T3971">
        <v>4</v>
      </c>
      <c r="U3971">
        <v>3</v>
      </c>
      <c r="V3971">
        <v>5</v>
      </c>
      <c r="W3971">
        <v>8.6</v>
      </c>
      <c r="X3971">
        <v>8.6</v>
      </c>
      <c r="Y3971">
        <v>8.6</v>
      </c>
      <c r="Z3971">
        <v>83.85</v>
      </c>
      <c r="AA3971">
        <v>746</v>
      </c>
      <c r="AB3971">
        <v>746</v>
      </c>
      <c r="AC3971">
        <v>3</v>
      </c>
      <c r="AD3971">
        <v>6</v>
      </c>
      <c r="AE3971">
        <v>4</v>
      </c>
      <c r="AF3971">
        <v>5</v>
      </c>
      <c r="AG3971" s="1">
        <v>2.9780000000000002E-29</v>
      </c>
      <c r="AH3971">
        <v>4.5999999999999996</v>
      </c>
      <c r="AI3971">
        <v>6.4</v>
      </c>
      <c r="AJ3971">
        <v>5.2</v>
      </c>
      <c r="AK3971">
        <v>8.6</v>
      </c>
      <c r="AL3971">
        <v>1740400000</v>
      </c>
      <c r="AM3971">
        <v>653620000</v>
      </c>
      <c r="AN3971">
        <v>704120000</v>
      </c>
      <c r="AO3971">
        <v>181560000</v>
      </c>
      <c r="AP3971">
        <v>201130000</v>
      </c>
      <c r="AQ3971">
        <v>805240000</v>
      </c>
      <c r="AR3971">
        <v>389090000</v>
      </c>
      <c r="AS3971">
        <v>245360000</v>
      </c>
      <c r="AT3971">
        <v>463170000</v>
      </c>
      <c r="AU3971">
        <v>1</v>
      </c>
      <c r="AV3971">
        <v>3</v>
      </c>
      <c r="AW3971">
        <v>4</v>
      </c>
      <c r="AX3971">
        <v>2</v>
      </c>
      <c r="AZ3971">
        <v>3969</v>
      </c>
      <c r="BA3971" t="s">
        <v>25183</v>
      </c>
      <c r="BB3971" t="s">
        <v>93</v>
      </c>
      <c r="BC3971" t="s">
        <v>25184</v>
      </c>
      <c r="BD3971" t="s">
        <v>25185</v>
      </c>
      <c r="BE3971" t="s">
        <v>25186</v>
      </c>
      <c r="BF3971" t="s">
        <v>25187</v>
      </c>
    </row>
    <row r="3972" spans="1:58" x14ac:dyDescent="0.3">
      <c r="A3972" t="s">
        <v>25188</v>
      </c>
      <c r="B3972" t="s">
        <v>25188</v>
      </c>
      <c r="C3972" t="s">
        <v>84</v>
      </c>
      <c r="D3972" t="s">
        <v>84</v>
      </c>
      <c r="E3972" t="s">
        <v>84</v>
      </c>
      <c r="F3972" t="s">
        <v>25188</v>
      </c>
      <c r="G3972">
        <v>2</v>
      </c>
      <c r="H3972">
        <v>2</v>
      </c>
      <c r="I3972">
        <v>2</v>
      </c>
      <c r="J3972">
        <v>2</v>
      </c>
      <c r="K3972">
        <v>1</v>
      </c>
      <c r="L3972">
        <v>1</v>
      </c>
      <c r="M3972">
        <v>2</v>
      </c>
      <c r="N3972">
        <v>2</v>
      </c>
      <c r="O3972">
        <v>1</v>
      </c>
      <c r="P3972">
        <v>1</v>
      </c>
      <c r="Q3972">
        <v>2</v>
      </c>
      <c r="R3972">
        <v>2</v>
      </c>
      <c r="S3972">
        <v>1</v>
      </c>
      <c r="T3972">
        <v>1</v>
      </c>
      <c r="U3972">
        <v>2</v>
      </c>
      <c r="V3972">
        <v>2</v>
      </c>
      <c r="W3972">
        <v>6.2</v>
      </c>
      <c r="X3972">
        <v>6.2</v>
      </c>
      <c r="Y3972">
        <v>6.2</v>
      </c>
      <c r="Z3972">
        <v>59.445999999999998</v>
      </c>
      <c r="AA3972">
        <v>534</v>
      </c>
      <c r="AB3972" t="s">
        <v>25189</v>
      </c>
      <c r="AC3972">
        <v>1</v>
      </c>
      <c r="AD3972">
        <v>1</v>
      </c>
      <c r="AE3972">
        <v>2</v>
      </c>
      <c r="AF3972">
        <v>2</v>
      </c>
      <c r="AG3972" s="1">
        <v>9.7054000000000004E-10</v>
      </c>
      <c r="AH3972">
        <v>3.2</v>
      </c>
      <c r="AI3972">
        <v>3.2</v>
      </c>
      <c r="AJ3972">
        <v>6.2</v>
      </c>
      <c r="AK3972">
        <v>6.2</v>
      </c>
      <c r="AL3972">
        <v>280380000</v>
      </c>
      <c r="AM3972">
        <v>72140000</v>
      </c>
      <c r="AN3972">
        <v>68517000</v>
      </c>
      <c r="AO3972">
        <v>76940000</v>
      </c>
      <c r="AP3972">
        <v>62782000</v>
      </c>
      <c r="AQ3972">
        <v>0</v>
      </c>
      <c r="AR3972">
        <v>0</v>
      </c>
      <c r="AS3972">
        <v>84472000</v>
      </c>
      <c r="AT3972">
        <v>78843000</v>
      </c>
      <c r="AU3972">
        <v>1</v>
      </c>
      <c r="AV3972">
        <v>0</v>
      </c>
      <c r="AW3972">
        <v>2</v>
      </c>
      <c r="AX3972">
        <v>1</v>
      </c>
      <c r="AZ3972">
        <v>3970</v>
      </c>
      <c r="BA3972" t="s">
        <v>25190</v>
      </c>
      <c r="BB3972" t="s">
        <v>79</v>
      </c>
      <c r="BC3972" t="s">
        <v>25191</v>
      </c>
      <c r="BD3972" t="s">
        <v>25192</v>
      </c>
      <c r="BE3972" t="s">
        <v>25193</v>
      </c>
      <c r="BF3972" t="s">
        <v>25194</v>
      </c>
    </row>
    <row r="3973" spans="1:58" x14ac:dyDescent="0.3">
      <c r="A3973" t="s">
        <v>25195</v>
      </c>
      <c r="B3973" t="s">
        <v>25195</v>
      </c>
      <c r="C3973" t="s">
        <v>106</v>
      </c>
      <c r="D3973" t="s">
        <v>106</v>
      </c>
      <c r="E3973" t="s">
        <v>106</v>
      </c>
      <c r="F3973" t="s">
        <v>25195</v>
      </c>
      <c r="G3973">
        <v>2</v>
      </c>
      <c r="H3973">
        <v>1</v>
      </c>
      <c r="I3973">
        <v>1</v>
      </c>
      <c r="J3973">
        <v>1</v>
      </c>
      <c r="K3973">
        <v>0</v>
      </c>
      <c r="L3973">
        <v>0</v>
      </c>
      <c r="M3973">
        <v>1</v>
      </c>
      <c r="N3973">
        <v>0</v>
      </c>
      <c r="O3973">
        <v>0</v>
      </c>
      <c r="P3973">
        <v>0</v>
      </c>
      <c r="Q3973">
        <v>1</v>
      </c>
      <c r="R3973">
        <v>0</v>
      </c>
      <c r="S3973">
        <v>0</v>
      </c>
      <c r="T3973">
        <v>0</v>
      </c>
      <c r="U3973">
        <v>1</v>
      </c>
      <c r="V3973">
        <v>0</v>
      </c>
      <c r="W3973">
        <v>2</v>
      </c>
      <c r="X3973">
        <v>2</v>
      </c>
      <c r="Y3973">
        <v>2</v>
      </c>
      <c r="Z3973">
        <v>72.097999999999999</v>
      </c>
      <c r="AA3973">
        <v>652</v>
      </c>
      <c r="AB3973" t="s">
        <v>25196</v>
      </c>
      <c r="AE3973">
        <v>1</v>
      </c>
      <c r="AG3973">
        <v>1.096E-3</v>
      </c>
      <c r="AH3973">
        <v>0</v>
      </c>
      <c r="AI3973">
        <v>0</v>
      </c>
      <c r="AJ3973">
        <v>2</v>
      </c>
      <c r="AK3973">
        <v>0</v>
      </c>
      <c r="AL3973">
        <v>18540000</v>
      </c>
      <c r="AM3973">
        <v>0</v>
      </c>
      <c r="AN3973">
        <v>0</v>
      </c>
      <c r="AO3973">
        <v>18540000</v>
      </c>
      <c r="AP3973">
        <v>0</v>
      </c>
      <c r="AQ3973">
        <v>0</v>
      </c>
      <c r="AR3973">
        <v>0</v>
      </c>
      <c r="AS3973">
        <v>20348000</v>
      </c>
      <c r="AT3973">
        <v>0</v>
      </c>
      <c r="AU3973">
        <v>0</v>
      </c>
      <c r="AV3973">
        <v>0</v>
      </c>
      <c r="AW3973">
        <v>1</v>
      </c>
      <c r="AX3973">
        <v>0</v>
      </c>
      <c r="AZ3973">
        <v>3971</v>
      </c>
      <c r="BA3973">
        <v>6043</v>
      </c>
      <c r="BB3973" t="b">
        <v>1</v>
      </c>
      <c r="BC3973">
        <v>6251</v>
      </c>
      <c r="BD3973">
        <v>25960</v>
      </c>
      <c r="BE3973">
        <v>22568</v>
      </c>
      <c r="BF3973">
        <v>22568</v>
      </c>
    </row>
    <row r="3974" spans="1:58" x14ac:dyDescent="0.3">
      <c r="A3974" t="s">
        <v>25197</v>
      </c>
      <c r="B3974" t="s">
        <v>25197</v>
      </c>
      <c r="C3974" t="s">
        <v>255</v>
      </c>
      <c r="D3974" t="s">
        <v>255</v>
      </c>
      <c r="E3974" t="s">
        <v>255</v>
      </c>
      <c r="F3974" t="s">
        <v>25198</v>
      </c>
      <c r="G3974">
        <v>2</v>
      </c>
      <c r="H3974">
        <v>4</v>
      </c>
      <c r="I3974">
        <v>4</v>
      </c>
      <c r="J3974">
        <v>4</v>
      </c>
      <c r="K3974">
        <v>2</v>
      </c>
      <c r="L3974">
        <v>2</v>
      </c>
      <c r="M3974">
        <v>3</v>
      </c>
      <c r="N3974">
        <v>4</v>
      </c>
      <c r="O3974">
        <v>2</v>
      </c>
      <c r="P3974">
        <v>2</v>
      </c>
      <c r="Q3974">
        <v>3</v>
      </c>
      <c r="R3974">
        <v>4</v>
      </c>
      <c r="S3974">
        <v>2</v>
      </c>
      <c r="T3974">
        <v>2</v>
      </c>
      <c r="U3974">
        <v>3</v>
      </c>
      <c r="V3974">
        <v>4</v>
      </c>
      <c r="W3974">
        <v>2.4</v>
      </c>
      <c r="X3974">
        <v>2.4</v>
      </c>
      <c r="Y3974">
        <v>2.4</v>
      </c>
      <c r="Z3974">
        <v>266.81</v>
      </c>
      <c r="AA3974">
        <v>2376</v>
      </c>
      <c r="AB3974" t="s">
        <v>25199</v>
      </c>
      <c r="AC3974">
        <v>2</v>
      </c>
      <c r="AD3974">
        <v>2</v>
      </c>
      <c r="AE3974">
        <v>3</v>
      </c>
      <c r="AF3974">
        <v>4</v>
      </c>
      <c r="AG3974" s="1">
        <v>4.4946E-18</v>
      </c>
      <c r="AH3974">
        <v>1</v>
      </c>
      <c r="AI3974">
        <v>1</v>
      </c>
      <c r="AJ3974">
        <v>1.7</v>
      </c>
      <c r="AK3974">
        <v>2.4</v>
      </c>
      <c r="AL3974">
        <v>223960000</v>
      </c>
      <c r="AM3974">
        <v>45176000</v>
      </c>
      <c r="AN3974">
        <v>41075000</v>
      </c>
      <c r="AO3974">
        <v>67866000</v>
      </c>
      <c r="AP3974">
        <v>69841000</v>
      </c>
      <c r="AQ3974">
        <v>62395000</v>
      </c>
      <c r="AR3974">
        <v>0</v>
      </c>
      <c r="AS3974">
        <v>75966000</v>
      </c>
      <c r="AT3974">
        <v>69037000</v>
      </c>
      <c r="AU3974">
        <v>1</v>
      </c>
      <c r="AV3974">
        <v>0</v>
      </c>
      <c r="AW3974">
        <v>1</v>
      </c>
      <c r="AX3974">
        <v>3</v>
      </c>
      <c r="AZ3974">
        <v>3972</v>
      </c>
      <c r="BA3974" t="s">
        <v>25200</v>
      </c>
      <c r="BB3974" t="s">
        <v>229</v>
      </c>
      <c r="BC3974" t="s">
        <v>25201</v>
      </c>
      <c r="BD3974" t="s">
        <v>25202</v>
      </c>
      <c r="BE3974" t="s">
        <v>25203</v>
      </c>
      <c r="BF3974" t="s">
        <v>25204</v>
      </c>
    </row>
    <row r="3975" spans="1:58" x14ac:dyDescent="0.3">
      <c r="A3975" t="s">
        <v>25205</v>
      </c>
      <c r="B3975" t="s">
        <v>25205</v>
      </c>
      <c r="C3975" t="s">
        <v>977</v>
      </c>
      <c r="D3975" t="s">
        <v>977</v>
      </c>
      <c r="E3975" t="s">
        <v>977</v>
      </c>
      <c r="F3975" t="s">
        <v>25206</v>
      </c>
      <c r="G3975">
        <v>3</v>
      </c>
      <c r="H3975">
        <v>1</v>
      </c>
      <c r="I3975">
        <v>1</v>
      </c>
      <c r="J3975">
        <v>1</v>
      </c>
      <c r="K3975">
        <v>0</v>
      </c>
      <c r="L3975">
        <v>1</v>
      </c>
      <c r="M3975">
        <v>0</v>
      </c>
      <c r="N3975">
        <v>1</v>
      </c>
      <c r="O3975">
        <v>0</v>
      </c>
      <c r="P3975">
        <v>1</v>
      </c>
      <c r="Q3975">
        <v>0</v>
      </c>
      <c r="R3975">
        <v>1</v>
      </c>
      <c r="S3975">
        <v>0</v>
      </c>
      <c r="T3975">
        <v>1</v>
      </c>
      <c r="U3975">
        <v>0</v>
      </c>
      <c r="V3975">
        <v>1</v>
      </c>
      <c r="W3975">
        <v>3.1</v>
      </c>
      <c r="X3975">
        <v>3.1</v>
      </c>
      <c r="Y3975">
        <v>3.1</v>
      </c>
      <c r="Z3975">
        <v>98.13</v>
      </c>
      <c r="AA3975">
        <v>867</v>
      </c>
      <c r="AB3975" t="s">
        <v>25207</v>
      </c>
      <c r="AD3975">
        <v>1</v>
      </c>
      <c r="AF3975">
        <v>1</v>
      </c>
      <c r="AG3975" s="1">
        <v>1.2099E-35</v>
      </c>
      <c r="AH3975">
        <v>0</v>
      </c>
      <c r="AI3975">
        <v>3.1</v>
      </c>
      <c r="AJ3975">
        <v>0</v>
      </c>
      <c r="AK3975">
        <v>3.1</v>
      </c>
      <c r="AL3975">
        <v>33122000</v>
      </c>
      <c r="AM3975">
        <v>0</v>
      </c>
      <c r="AN3975">
        <v>20458000</v>
      </c>
      <c r="AO3975">
        <v>0</v>
      </c>
      <c r="AP3975">
        <v>12664000</v>
      </c>
      <c r="AQ3975">
        <v>0</v>
      </c>
      <c r="AR3975">
        <v>0</v>
      </c>
      <c r="AS3975">
        <v>0</v>
      </c>
      <c r="AT3975">
        <v>15909000</v>
      </c>
      <c r="AU3975">
        <v>0</v>
      </c>
      <c r="AV3975">
        <v>1</v>
      </c>
      <c r="AW3975">
        <v>0</v>
      </c>
      <c r="AX3975">
        <v>0</v>
      </c>
      <c r="AZ3975">
        <v>3973</v>
      </c>
      <c r="BA3975">
        <v>3974</v>
      </c>
      <c r="BB3975" t="b">
        <v>1</v>
      </c>
      <c r="BC3975">
        <v>4118</v>
      </c>
      <c r="BD3975" t="s">
        <v>25208</v>
      </c>
      <c r="BE3975">
        <v>15035</v>
      </c>
      <c r="BF3975">
        <v>15035</v>
      </c>
    </row>
    <row r="3976" spans="1:58" x14ac:dyDescent="0.3">
      <c r="A3976" t="s">
        <v>25209</v>
      </c>
      <c r="B3976" t="s">
        <v>25209</v>
      </c>
      <c r="C3976">
        <v>6</v>
      </c>
      <c r="D3976">
        <v>6</v>
      </c>
      <c r="E3976">
        <v>6</v>
      </c>
      <c r="F3976" t="s">
        <v>25209</v>
      </c>
      <c r="G3976">
        <v>1</v>
      </c>
      <c r="H3976">
        <v>6</v>
      </c>
      <c r="I3976">
        <v>6</v>
      </c>
      <c r="J3976">
        <v>6</v>
      </c>
      <c r="K3976">
        <v>4</v>
      </c>
      <c r="L3976">
        <v>2</v>
      </c>
      <c r="M3976">
        <v>4</v>
      </c>
      <c r="N3976">
        <v>4</v>
      </c>
      <c r="O3976">
        <v>4</v>
      </c>
      <c r="P3976">
        <v>2</v>
      </c>
      <c r="Q3976">
        <v>4</v>
      </c>
      <c r="R3976">
        <v>4</v>
      </c>
      <c r="S3976">
        <v>4</v>
      </c>
      <c r="T3976">
        <v>2</v>
      </c>
      <c r="U3976">
        <v>4</v>
      </c>
      <c r="V3976">
        <v>4</v>
      </c>
      <c r="W3976">
        <v>20</v>
      </c>
      <c r="X3976">
        <v>20</v>
      </c>
      <c r="Y3976">
        <v>20</v>
      </c>
      <c r="Z3976">
        <v>35.643999999999998</v>
      </c>
      <c r="AA3976">
        <v>325</v>
      </c>
      <c r="AB3976">
        <v>325</v>
      </c>
      <c r="AC3976">
        <v>4</v>
      </c>
      <c r="AD3976">
        <v>3</v>
      </c>
      <c r="AE3976">
        <v>5</v>
      </c>
      <c r="AF3976">
        <v>5</v>
      </c>
      <c r="AG3976" s="1">
        <v>9.2417999999999996E-18</v>
      </c>
      <c r="AH3976">
        <v>14.5</v>
      </c>
      <c r="AI3976">
        <v>7.4</v>
      </c>
      <c r="AJ3976">
        <v>14.8</v>
      </c>
      <c r="AK3976">
        <v>12.9</v>
      </c>
      <c r="AL3976">
        <v>1250300000</v>
      </c>
      <c r="AM3976">
        <v>321280000</v>
      </c>
      <c r="AN3976">
        <v>235550000</v>
      </c>
      <c r="AO3976">
        <v>385210000</v>
      </c>
      <c r="AP3976">
        <v>308280000</v>
      </c>
      <c r="AQ3976">
        <v>274710000</v>
      </c>
      <c r="AR3976">
        <v>0</v>
      </c>
      <c r="AS3976">
        <v>442760000</v>
      </c>
      <c r="AT3976">
        <v>413870000</v>
      </c>
      <c r="AU3976">
        <v>3</v>
      </c>
      <c r="AV3976">
        <v>0</v>
      </c>
      <c r="AW3976">
        <v>3</v>
      </c>
      <c r="AX3976">
        <v>3</v>
      </c>
      <c r="AZ3976">
        <v>3974</v>
      </c>
      <c r="BA3976" t="s">
        <v>25210</v>
      </c>
      <c r="BB3976" t="s">
        <v>591</v>
      </c>
      <c r="BC3976" t="s">
        <v>25211</v>
      </c>
      <c r="BD3976" t="s">
        <v>25212</v>
      </c>
      <c r="BE3976" t="s">
        <v>25213</v>
      </c>
      <c r="BF3976" t="s">
        <v>25214</v>
      </c>
    </row>
    <row r="3977" spans="1:58" x14ac:dyDescent="0.3">
      <c r="A3977" t="s">
        <v>25215</v>
      </c>
      <c r="B3977" t="s">
        <v>25215</v>
      </c>
      <c r="C3977">
        <v>3</v>
      </c>
      <c r="D3977">
        <v>3</v>
      </c>
      <c r="E3977">
        <v>3</v>
      </c>
      <c r="F3977" t="s">
        <v>25215</v>
      </c>
      <c r="G3977">
        <v>1</v>
      </c>
      <c r="H3977">
        <v>3</v>
      </c>
      <c r="I3977">
        <v>3</v>
      </c>
      <c r="J3977">
        <v>3</v>
      </c>
      <c r="K3977">
        <v>2</v>
      </c>
      <c r="L3977">
        <v>3</v>
      </c>
      <c r="M3977">
        <v>1</v>
      </c>
      <c r="N3977">
        <v>1</v>
      </c>
      <c r="O3977">
        <v>2</v>
      </c>
      <c r="P3977">
        <v>3</v>
      </c>
      <c r="Q3977">
        <v>1</v>
      </c>
      <c r="R3977">
        <v>1</v>
      </c>
      <c r="S3977">
        <v>2</v>
      </c>
      <c r="T3977">
        <v>3</v>
      </c>
      <c r="U3977">
        <v>1</v>
      </c>
      <c r="V3977">
        <v>1</v>
      </c>
      <c r="W3977">
        <v>12.9</v>
      </c>
      <c r="X3977">
        <v>12.9</v>
      </c>
      <c r="Y3977">
        <v>12.9</v>
      </c>
      <c r="Z3977">
        <v>39.363</v>
      </c>
      <c r="AA3977">
        <v>341</v>
      </c>
      <c r="AB3977">
        <v>341</v>
      </c>
      <c r="AC3977">
        <v>2</v>
      </c>
      <c r="AD3977">
        <v>3</v>
      </c>
      <c r="AE3977">
        <v>1</v>
      </c>
      <c r="AF3977">
        <v>1</v>
      </c>
      <c r="AG3977" s="1">
        <v>4.8387E-14</v>
      </c>
      <c r="AH3977">
        <v>9.1</v>
      </c>
      <c r="AI3977">
        <v>12.9</v>
      </c>
      <c r="AJ3977">
        <v>5.9</v>
      </c>
      <c r="AK3977">
        <v>5.9</v>
      </c>
      <c r="AL3977">
        <v>359060000</v>
      </c>
      <c r="AM3977">
        <v>106640000</v>
      </c>
      <c r="AN3977">
        <v>165440000</v>
      </c>
      <c r="AO3977">
        <v>35395000</v>
      </c>
      <c r="AP3977">
        <v>51590000</v>
      </c>
      <c r="AQ3977">
        <v>165800000</v>
      </c>
      <c r="AR3977">
        <v>128170000</v>
      </c>
      <c r="AS3977">
        <v>0</v>
      </c>
      <c r="AT3977">
        <v>0</v>
      </c>
      <c r="AU3977">
        <v>2</v>
      </c>
      <c r="AV3977">
        <v>3</v>
      </c>
      <c r="AW3977">
        <v>0</v>
      </c>
      <c r="AX3977">
        <v>1</v>
      </c>
      <c r="AZ3977">
        <v>3975</v>
      </c>
      <c r="BA3977" t="s">
        <v>25216</v>
      </c>
      <c r="BB3977" t="s">
        <v>72</v>
      </c>
      <c r="BC3977" t="s">
        <v>25217</v>
      </c>
      <c r="BD3977" t="s">
        <v>25218</v>
      </c>
      <c r="BE3977" t="s">
        <v>25219</v>
      </c>
      <c r="BF3977" t="s">
        <v>25220</v>
      </c>
    </row>
    <row r="3978" spans="1:58" x14ac:dyDescent="0.3">
      <c r="A3978" t="s">
        <v>25221</v>
      </c>
      <c r="B3978" t="s">
        <v>25221</v>
      </c>
      <c r="C3978">
        <v>5</v>
      </c>
      <c r="D3978">
        <v>5</v>
      </c>
      <c r="E3978">
        <v>5</v>
      </c>
      <c r="F3978" t="s">
        <v>25221</v>
      </c>
      <c r="G3978">
        <v>1</v>
      </c>
      <c r="H3978">
        <v>5</v>
      </c>
      <c r="I3978">
        <v>5</v>
      </c>
      <c r="J3978">
        <v>5</v>
      </c>
      <c r="K3978">
        <v>2</v>
      </c>
      <c r="L3978">
        <v>3</v>
      </c>
      <c r="M3978">
        <v>3</v>
      </c>
      <c r="N3978">
        <v>3</v>
      </c>
      <c r="O3978">
        <v>2</v>
      </c>
      <c r="P3978">
        <v>3</v>
      </c>
      <c r="Q3978">
        <v>3</v>
      </c>
      <c r="R3978">
        <v>3</v>
      </c>
      <c r="S3978">
        <v>2</v>
      </c>
      <c r="T3978">
        <v>3</v>
      </c>
      <c r="U3978">
        <v>3</v>
      </c>
      <c r="V3978">
        <v>3</v>
      </c>
      <c r="W3978">
        <v>25.1</v>
      </c>
      <c r="X3978">
        <v>25.1</v>
      </c>
      <c r="Y3978">
        <v>25.1</v>
      </c>
      <c r="Z3978">
        <v>27.771999999999998</v>
      </c>
      <c r="AA3978">
        <v>259</v>
      </c>
      <c r="AB3978">
        <v>259</v>
      </c>
      <c r="AC3978">
        <v>2</v>
      </c>
      <c r="AD3978">
        <v>3</v>
      </c>
      <c r="AE3978">
        <v>3</v>
      </c>
      <c r="AF3978">
        <v>3</v>
      </c>
      <c r="AG3978" s="1">
        <v>1.5306999999999999E-33</v>
      </c>
      <c r="AH3978">
        <v>10.4</v>
      </c>
      <c r="AI3978">
        <v>13.9</v>
      </c>
      <c r="AJ3978">
        <v>16.600000000000001</v>
      </c>
      <c r="AK3978">
        <v>16.600000000000001</v>
      </c>
      <c r="AL3978">
        <v>1136700000</v>
      </c>
      <c r="AM3978">
        <v>217340000</v>
      </c>
      <c r="AN3978">
        <v>332320000</v>
      </c>
      <c r="AO3978">
        <v>312400000</v>
      </c>
      <c r="AP3978">
        <v>274590000</v>
      </c>
      <c r="AQ3978">
        <v>0</v>
      </c>
      <c r="AR3978">
        <v>0</v>
      </c>
      <c r="AS3978">
        <v>298710000</v>
      </c>
      <c r="AT3978">
        <v>389110000</v>
      </c>
      <c r="AU3978">
        <v>2</v>
      </c>
      <c r="AV3978">
        <v>2</v>
      </c>
      <c r="AW3978">
        <v>1</v>
      </c>
      <c r="AX3978">
        <v>2</v>
      </c>
      <c r="AZ3978">
        <v>3976</v>
      </c>
      <c r="BA3978" t="s">
        <v>25222</v>
      </c>
      <c r="BB3978" t="s">
        <v>93</v>
      </c>
      <c r="BC3978" t="s">
        <v>25223</v>
      </c>
      <c r="BD3978" t="s">
        <v>25224</v>
      </c>
      <c r="BE3978" t="s">
        <v>25225</v>
      </c>
      <c r="BF3978" t="s">
        <v>25226</v>
      </c>
    </row>
    <row r="3979" spans="1:58" x14ac:dyDescent="0.3">
      <c r="A3979" t="s">
        <v>25227</v>
      </c>
      <c r="B3979" t="s">
        <v>25227</v>
      </c>
      <c r="C3979">
        <v>6</v>
      </c>
      <c r="D3979">
        <v>6</v>
      </c>
      <c r="E3979">
        <v>6</v>
      </c>
      <c r="F3979" t="s">
        <v>25227</v>
      </c>
      <c r="G3979">
        <v>1</v>
      </c>
      <c r="H3979">
        <v>6</v>
      </c>
      <c r="I3979">
        <v>6</v>
      </c>
      <c r="J3979">
        <v>6</v>
      </c>
      <c r="K3979">
        <v>6</v>
      </c>
      <c r="L3979">
        <v>6</v>
      </c>
      <c r="M3979">
        <v>4</v>
      </c>
      <c r="N3979">
        <v>5</v>
      </c>
      <c r="O3979">
        <v>6</v>
      </c>
      <c r="P3979">
        <v>6</v>
      </c>
      <c r="Q3979">
        <v>4</v>
      </c>
      <c r="R3979">
        <v>5</v>
      </c>
      <c r="S3979">
        <v>6</v>
      </c>
      <c r="T3979">
        <v>6</v>
      </c>
      <c r="U3979">
        <v>4</v>
      </c>
      <c r="V3979">
        <v>5</v>
      </c>
      <c r="W3979">
        <v>18</v>
      </c>
      <c r="X3979">
        <v>18</v>
      </c>
      <c r="Y3979">
        <v>18</v>
      </c>
      <c r="Z3979">
        <v>56.811999999999998</v>
      </c>
      <c r="AA3979">
        <v>521</v>
      </c>
      <c r="AB3979">
        <v>521</v>
      </c>
      <c r="AC3979">
        <v>6</v>
      </c>
      <c r="AD3979">
        <v>6</v>
      </c>
      <c r="AE3979">
        <v>4</v>
      </c>
      <c r="AF3979">
        <v>5</v>
      </c>
      <c r="AG3979" s="1">
        <v>5.4885000000000003E-16</v>
      </c>
      <c r="AH3979">
        <v>18</v>
      </c>
      <c r="AI3979">
        <v>18</v>
      </c>
      <c r="AJ3979">
        <v>11.5</v>
      </c>
      <c r="AK3979">
        <v>15.2</v>
      </c>
      <c r="AL3979">
        <v>729350000</v>
      </c>
      <c r="AM3979">
        <v>261550000</v>
      </c>
      <c r="AN3979">
        <v>239120000</v>
      </c>
      <c r="AO3979">
        <v>125590000</v>
      </c>
      <c r="AP3979">
        <v>103090000</v>
      </c>
      <c r="AQ3979">
        <v>246480000</v>
      </c>
      <c r="AR3979">
        <v>251830000</v>
      </c>
      <c r="AS3979">
        <v>176460000</v>
      </c>
      <c r="AT3979">
        <v>124900000</v>
      </c>
      <c r="AU3979">
        <v>3</v>
      </c>
      <c r="AV3979">
        <v>3</v>
      </c>
      <c r="AW3979">
        <v>1</v>
      </c>
      <c r="AX3979">
        <v>0</v>
      </c>
      <c r="AZ3979">
        <v>3977</v>
      </c>
      <c r="BA3979" t="s">
        <v>25228</v>
      </c>
      <c r="BB3979" t="s">
        <v>591</v>
      </c>
      <c r="BC3979" t="s">
        <v>25229</v>
      </c>
      <c r="BD3979" t="s">
        <v>25230</v>
      </c>
      <c r="BE3979" t="s">
        <v>25231</v>
      </c>
      <c r="BF3979" t="s">
        <v>25232</v>
      </c>
    </row>
    <row r="3980" spans="1:58" x14ac:dyDescent="0.3">
      <c r="A3980" t="s">
        <v>25233</v>
      </c>
      <c r="B3980" t="s">
        <v>25233</v>
      </c>
      <c r="C3980">
        <v>16</v>
      </c>
      <c r="D3980">
        <v>16</v>
      </c>
      <c r="E3980">
        <v>16</v>
      </c>
      <c r="F3980" t="s">
        <v>25233</v>
      </c>
      <c r="G3980">
        <v>1</v>
      </c>
      <c r="H3980">
        <v>16</v>
      </c>
      <c r="I3980">
        <v>16</v>
      </c>
      <c r="J3980">
        <v>16</v>
      </c>
      <c r="K3980">
        <v>8</v>
      </c>
      <c r="L3980">
        <v>11</v>
      </c>
      <c r="M3980">
        <v>12</v>
      </c>
      <c r="N3980">
        <v>13</v>
      </c>
      <c r="O3980">
        <v>8</v>
      </c>
      <c r="P3980">
        <v>11</v>
      </c>
      <c r="Q3980">
        <v>12</v>
      </c>
      <c r="R3980">
        <v>13</v>
      </c>
      <c r="S3980">
        <v>8</v>
      </c>
      <c r="T3980">
        <v>11</v>
      </c>
      <c r="U3980">
        <v>12</v>
      </c>
      <c r="V3980">
        <v>13</v>
      </c>
      <c r="W3980">
        <v>18.5</v>
      </c>
      <c r="X3980">
        <v>18.5</v>
      </c>
      <c r="Y3980">
        <v>18.5</v>
      </c>
      <c r="Z3980">
        <v>148.07</v>
      </c>
      <c r="AA3980">
        <v>1377</v>
      </c>
      <c r="AB3980">
        <v>1377</v>
      </c>
      <c r="AC3980">
        <v>9</v>
      </c>
      <c r="AD3980">
        <v>14</v>
      </c>
      <c r="AE3980">
        <v>14</v>
      </c>
      <c r="AF3980">
        <v>14</v>
      </c>
      <c r="AG3980" s="1">
        <v>6.4231000000000001E-73</v>
      </c>
      <c r="AH3980">
        <v>10.199999999999999</v>
      </c>
      <c r="AI3980">
        <v>14.1</v>
      </c>
      <c r="AJ3980">
        <v>13.7</v>
      </c>
      <c r="AK3980">
        <v>14.5</v>
      </c>
      <c r="AL3980">
        <v>2829500000</v>
      </c>
      <c r="AM3980">
        <v>647150000</v>
      </c>
      <c r="AN3980">
        <v>898100000</v>
      </c>
      <c r="AO3980">
        <v>716180000</v>
      </c>
      <c r="AP3980">
        <v>568100000</v>
      </c>
      <c r="AQ3980">
        <v>843440000</v>
      </c>
      <c r="AR3980">
        <v>948820000</v>
      </c>
      <c r="AS3980">
        <v>656260000</v>
      </c>
      <c r="AT3980">
        <v>663110000</v>
      </c>
      <c r="AU3980">
        <v>8</v>
      </c>
      <c r="AV3980">
        <v>9</v>
      </c>
      <c r="AW3980">
        <v>10</v>
      </c>
      <c r="AX3980">
        <v>12</v>
      </c>
      <c r="AZ3980">
        <v>3978</v>
      </c>
      <c r="BA3980" t="s">
        <v>25234</v>
      </c>
      <c r="BB3980" t="s">
        <v>201</v>
      </c>
      <c r="BC3980" t="s">
        <v>25235</v>
      </c>
      <c r="BD3980" t="s">
        <v>25236</v>
      </c>
      <c r="BE3980" t="s">
        <v>25237</v>
      </c>
      <c r="BF3980" t="s">
        <v>25238</v>
      </c>
    </row>
    <row r="3981" spans="1:58" x14ac:dyDescent="0.3">
      <c r="A3981" t="s">
        <v>25239</v>
      </c>
      <c r="B3981" t="s">
        <v>25239</v>
      </c>
      <c r="C3981" t="s">
        <v>207</v>
      </c>
      <c r="D3981" t="s">
        <v>207</v>
      </c>
      <c r="E3981" t="s">
        <v>207</v>
      </c>
      <c r="F3981" t="s">
        <v>25240</v>
      </c>
      <c r="G3981">
        <v>3</v>
      </c>
      <c r="H3981">
        <v>2</v>
      </c>
      <c r="I3981">
        <v>2</v>
      </c>
      <c r="J3981">
        <v>2</v>
      </c>
      <c r="K3981">
        <v>2</v>
      </c>
      <c r="L3981">
        <v>2</v>
      </c>
      <c r="M3981">
        <v>2</v>
      </c>
      <c r="N3981">
        <v>2</v>
      </c>
      <c r="O3981">
        <v>2</v>
      </c>
      <c r="P3981">
        <v>2</v>
      </c>
      <c r="Q3981">
        <v>2</v>
      </c>
      <c r="R3981">
        <v>2</v>
      </c>
      <c r="S3981">
        <v>2</v>
      </c>
      <c r="T3981">
        <v>2</v>
      </c>
      <c r="U3981">
        <v>2</v>
      </c>
      <c r="V3981">
        <v>2</v>
      </c>
      <c r="W3981">
        <v>10.199999999999999</v>
      </c>
      <c r="X3981">
        <v>10.199999999999999</v>
      </c>
      <c r="Y3981">
        <v>10.199999999999999</v>
      </c>
      <c r="Z3981">
        <v>37.704000000000001</v>
      </c>
      <c r="AA3981">
        <v>352</v>
      </c>
      <c r="AB3981" t="s">
        <v>25241</v>
      </c>
      <c r="AC3981">
        <v>2</v>
      </c>
      <c r="AD3981">
        <v>4</v>
      </c>
      <c r="AE3981">
        <v>2</v>
      </c>
      <c r="AF3981">
        <v>4</v>
      </c>
      <c r="AG3981" s="1">
        <v>6.4562999999999999E-7</v>
      </c>
      <c r="AH3981">
        <v>10.199999999999999</v>
      </c>
      <c r="AI3981">
        <v>10.199999999999999</v>
      </c>
      <c r="AJ3981">
        <v>10.199999999999999</v>
      </c>
      <c r="AK3981">
        <v>10.199999999999999</v>
      </c>
      <c r="AL3981">
        <v>361520000</v>
      </c>
      <c r="AM3981">
        <v>92982000</v>
      </c>
      <c r="AN3981">
        <v>125360000</v>
      </c>
      <c r="AO3981">
        <v>58152000</v>
      </c>
      <c r="AP3981">
        <v>85027000</v>
      </c>
      <c r="AQ3981">
        <v>93483000</v>
      </c>
      <c r="AR3981">
        <v>0</v>
      </c>
      <c r="AS3981">
        <v>63323000</v>
      </c>
      <c r="AT3981">
        <v>0</v>
      </c>
      <c r="AU3981">
        <v>1</v>
      </c>
      <c r="AV3981">
        <v>2</v>
      </c>
      <c r="AW3981">
        <v>1</v>
      </c>
      <c r="AX3981">
        <v>1</v>
      </c>
      <c r="AZ3981">
        <v>3979</v>
      </c>
      <c r="BA3981" t="s">
        <v>25242</v>
      </c>
      <c r="BB3981" t="s">
        <v>79</v>
      </c>
      <c r="BC3981" t="s">
        <v>25243</v>
      </c>
      <c r="BD3981" t="s">
        <v>25244</v>
      </c>
      <c r="BE3981" t="s">
        <v>25245</v>
      </c>
      <c r="BF3981" t="s">
        <v>25246</v>
      </c>
    </row>
    <row r="3982" spans="1:58" x14ac:dyDescent="0.3">
      <c r="A3982" t="s">
        <v>25247</v>
      </c>
      <c r="B3982" t="s">
        <v>25248</v>
      </c>
      <c r="C3982" t="s">
        <v>7460</v>
      </c>
      <c r="D3982" t="s">
        <v>7460</v>
      </c>
      <c r="E3982" t="s">
        <v>3248</v>
      </c>
      <c r="F3982" t="s">
        <v>25248</v>
      </c>
      <c r="G3982">
        <v>2</v>
      </c>
      <c r="H3982">
        <v>6</v>
      </c>
      <c r="I3982">
        <v>6</v>
      </c>
      <c r="J3982">
        <v>3</v>
      </c>
      <c r="K3982">
        <v>5</v>
      </c>
      <c r="L3982">
        <v>3</v>
      </c>
      <c r="M3982">
        <v>6</v>
      </c>
      <c r="N3982">
        <v>6</v>
      </c>
      <c r="O3982">
        <v>5</v>
      </c>
      <c r="P3982">
        <v>3</v>
      </c>
      <c r="Q3982">
        <v>6</v>
      </c>
      <c r="R3982">
        <v>6</v>
      </c>
      <c r="S3982">
        <v>2</v>
      </c>
      <c r="T3982">
        <v>1</v>
      </c>
      <c r="U3982">
        <v>3</v>
      </c>
      <c r="V3982">
        <v>3</v>
      </c>
      <c r="W3982">
        <v>22.6</v>
      </c>
      <c r="X3982">
        <v>22.6</v>
      </c>
      <c r="Y3982">
        <v>10.4</v>
      </c>
      <c r="Z3982">
        <v>30.260999999999999</v>
      </c>
      <c r="AA3982">
        <v>270</v>
      </c>
      <c r="AB3982" t="s">
        <v>25249</v>
      </c>
      <c r="AC3982">
        <v>9</v>
      </c>
      <c r="AD3982">
        <v>5</v>
      </c>
      <c r="AE3982">
        <v>7</v>
      </c>
      <c r="AF3982">
        <v>9</v>
      </c>
      <c r="AG3982" s="1">
        <v>3.7064999999999997E-73</v>
      </c>
      <c r="AH3982">
        <v>20</v>
      </c>
      <c r="AI3982">
        <v>15.9</v>
      </c>
      <c r="AJ3982">
        <v>22.6</v>
      </c>
      <c r="AK3982">
        <v>22.6</v>
      </c>
      <c r="AL3982">
        <v>4023300000</v>
      </c>
      <c r="AM3982">
        <v>1065500000</v>
      </c>
      <c r="AN3982">
        <v>514670000</v>
      </c>
      <c r="AO3982">
        <v>1259400000</v>
      </c>
      <c r="AP3982">
        <v>1183700000</v>
      </c>
      <c r="AQ3982">
        <v>699540000</v>
      </c>
      <c r="AR3982">
        <v>871520000</v>
      </c>
      <c r="AS3982">
        <v>1367400000</v>
      </c>
      <c r="AT3982">
        <v>1370900000</v>
      </c>
      <c r="AU3982">
        <v>9</v>
      </c>
      <c r="AV3982">
        <v>4</v>
      </c>
      <c r="AW3982">
        <v>9</v>
      </c>
      <c r="AX3982">
        <v>9</v>
      </c>
      <c r="AZ3982">
        <v>3980</v>
      </c>
      <c r="BA3982" t="s">
        <v>25250</v>
      </c>
      <c r="BB3982" t="s">
        <v>591</v>
      </c>
      <c r="BC3982" t="s">
        <v>25251</v>
      </c>
      <c r="BD3982" t="s">
        <v>25252</v>
      </c>
      <c r="BE3982" t="s">
        <v>25253</v>
      </c>
      <c r="BF3982" t="s">
        <v>25254</v>
      </c>
    </row>
    <row r="3983" spans="1:58" x14ac:dyDescent="0.3">
      <c r="A3983" t="s">
        <v>25255</v>
      </c>
      <c r="B3983" t="s">
        <v>25255</v>
      </c>
      <c r="C3983" t="s">
        <v>84</v>
      </c>
      <c r="D3983" t="s">
        <v>84</v>
      </c>
      <c r="E3983" t="s">
        <v>84</v>
      </c>
      <c r="F3983" t="s">
        <v>25255</v>
      </c>
      <c r="G3983">
        <v>2</v>
      </c>
      <c r="H3983">
        <v>2</v>
      </c>
      <c r="I3983">
        <v>2</v>
      </c>
      <c r="J3983">
        <v>2</v>
      </c>
      <c r="K3983">
        <v>1</v>
      </c>
      <c r="L3983">
        <v>1</v>
      </c>
      <c r="M3983">
        <v>2</v>
      </c>
      <c r="N3983">
        <v>1</v>
      </c>
      <c r="O3983">
        <v>1</v>
      </c>
      <c r="P3983">
        <v>1</v>
      </c>
      <c r="Q3983">
        <v>2</v>
      </c>
      <c r="R3983">
        <v>1</v>
      </c>
      <c r="S3983">
        <v>1</v>
      </c>
      <c r="T3983">
        <v>1</v>
      </c>
      <c r="U3983">
        <v>2</v>
      </c>
      <c r="V3983">
        <v>1</v>
      </c>
      <c r="W3983">
        <v>2.9</v>
      </c>
      <c r="X3983">
        <v>2.9</v>
      </c>
      <c r="Y3983">
        <v>2.9</v>
      </c>
      <c r="Z3983">
        <v>112.21</v>
      </c>
      <c r="AA3983">
        <v>1009</v>
      </c>
      <c r="AB3983" t="s">
        <v>25256</v>
      </c>
      <c r="AC3983">
        <v>1</v>
      </c>
      <c r="AD3983">
        <v>1</v>
      </c>
      <c r="AE3983">
        <v>2</v>
      </c>
      <c r="AF3983">
        <v>1</v>
      </c>
      <c r="AG3983">
        <v>3.7825000000000001E-4</v>
      </c>
      <c r="AH3983">
        <v>1.5</v>
      </c>
      <c r="AI3983">
        <v>1.5</v>
      </c>
      <c r="AJ3983">
        <v>2.9</v>
      </c>
      <c r="AK3983">
        <v>1.5</v>
      </c>
      <c r="AL3983">
        <v>90444000</v>
      </c>
      <c r="AM3983">
        <v>22457000</v>
      </c>
      <c r="AN3983">
        <v>20303000</v>
      </c>
      <c r="AO3983">
        <v>33932000</v>
      </c>
      <c r="AP3983">
        <v>13753000</v>
      </c>
      <c r="AQ3983">
        <v>0</v>
      </c>
      <c r="AR3983">
        <v>0</v>
      </c>
      <c r="AS3983">
        <v>37242000</v>
      </c>
      <c r="AT3983">
        <v>0</v>
      </c>
      <c r="AU3983">
        <v>0</v>
      </c>
      <c r="AV3983">
        <v>1</v>
      </c>
      <c r="AW3983">
        <v>1</v>
      </c>
      <c r="AX3983">
        <v>0</v>
      </c>
      <c r="AZ3983">
        <v>3981</v>
      </c>
      <c r="BA3983" t="s">
        <v>25257</v>
      </c>
      <c r="BB3983" t="s">
        <v>79</v>
      </c>
      <c r="BC3983" t="s">
        <v>25258</v>
      </c>
      <c r="BD3983" t="s">
        <v>25259</v>
      </c>
      <c r="BE3983" t="s">
        <v>25260</v>
      </c>
      <c r="BF3983" t="s">
        <v>25260</v>
      </c>
    </row>
    <row r="3984" spans="1:58" x14ac:dyDescent="0.3">
      <c r="A3984" t="s">
        <v>25261</v>
      </c>
      <c r="B3984" t="s">
        <v>25261</v>
      </c>
      <c r="C3984">
        <v>2</v>
      </c>
      <c r="D3984">
        <v>2</v>
      </c>
      <c r="E3984">
        <v>2</v>
      </c>
      <c r="F3984" t="s">
        <v>25261</v>
      </c>
      <c r="G3984">
        <v>1</v>
      </c>
      <c r="H3984">
        <v>2</v>
      </c>
      <c r="I3984">
        <v>2</v>
      </c>
      <c r="J3984">
        <v>2</v>
      </c>
      <c r="K3984">
        <v>2</v>
      </c>
      <c r="L3984">
        <v>2</v>
      </c>
      <c r="M3984">
        <v>2</v>
      </c>
      <c r="N3984">
        <v>2</v>
      </c>
      <c r="O3984">
        <v>2</v>
      </c>
      <c r="P3984">
        <v>2</v>
      </c>
      <c r="Q3984">
        <v>2</v>
      </c>
      <c r="R3984">
        <v>2</v>
      </c>
      <c r="S3984">
        <v>2</v>
      </c>
      <c r="T3984">
        <v>2</v>
      </c>
      <c r="U3984">
        <v>2</v>
      </c>
      <c r="V3984">
        <v>2</v>
      </c>
      <c r="W3984">
        <v>8.8000000000000007</v>
      </c>
      <c r="X3984">
        <v>8.8000000000000007</v>
      </c>
      <c r="Y3984">
        <v>8.8000000000000007</v>
      </c>
      <c r="Z3984">
        <v>28.818000000000001</v>
      </c>
      <c r="AA3984">
        <v>251</v>
      </c>
      <c r="AB3984">
        <v>251</v>
      </c>
      <c r="AC3984">
        <v>2</v>
      </c>
      <c r="AD3984">
        <v>2</v>
      </c>
      <c r="AE3984">
        <v>2</v>
      </c>
      <c r="AF3984">
        <v>2</v>
      </c>
      <c r="AG3984" s="1">
        <v>5.5677000000000003E-7</v>
      </c>
      <c r="AH3984">
        <v>8.8000000000000007</v>
      </c>
      <c r="AI3984">
        <v>8.8000000000000007</v>
      </c>
      <c r="AJ3984">
        <v>8.8000000000000007</v>
      </c>
      <c r="AK3984">
        <v>8.8000000000000007</v>
      </c>
      <c r="AL3984">
        <v>310100000</v>
      </c>
      <c r="AM3984">
        <v>60907000</v>
      </c>
      <c r="AN3984">
        <v>99581000</v>
      </c>
      <c r="AO3984">
        <v>91990000</v>
      </c>
      <c r="AP3984">
        <v>57618000</v>
      </c>
      <c r="AQ3984">
        <v>40930000</v>
      </c>
      <c r="AR3984">
        <v>0</v>
      </c>
      <c r="AS3984">
        <v>120940000</v>
      </c>
      <c r="AT3984">
        <v>0</v>
      </c>
      <c r="AU3984">
        <v>1</v>
      </c>
      <c r="AV3984">
        <v>0</v>
      </c>
      <c r="AW3984">
        <v>1</v>
      </c>
      <c r="AX3984">
        <v>0</v>
      </c>
      <c r="AZ3984">
        <v>3982</v>
      </c>
      <c r="BA3984" t="s">
        <v>25262</v>
      </c>
      <c r="BB3984" t="s">
        <v>79</v>
      </c>
      <c r="BC3984" t="s">
        <v>25263</v>
      </c>
      <c r="BD3984" t="s">
        <v>25264</v>
      </c>
      <c r="BE3984" t="s">
        <v>25265</v>
      </c>
      <c r="BF3984" t="s">
        <v>25265</v>
      </c>
    </row>
    <row r="3985" spans="1:60" x14ac:dyDescent="0.3">
      <c r="A3985" t="s">
        <v>25266</v>
      </c>
      <c r="B3985" t="s">
        <v>25266</v>
      </c>
      <c r="C3985">
        <v>3</v>
      </c>
      <c r="D3985">
        <v>3</v>
      </c>
      <c r="E3985">
        <v>3</v>
      </c>
      <c r="F3985" t="s">
        <v>25266</v>
      </c>
      <c r="G3985">
        <v>1</v>
      </c>
      <c r="H3985">
        <v>3</v>
      </c>
      <c r="I3985">
        <v>3</v>
      </c>
      <c r="J3985">
        <v>3</v>
      </c>
      <c r="K3985">
        <v>2</v>
      </c>
      <c r="L3985">
        <v>3</v>
      </c>
      <c r="M3985">
        <v>1</v>
      </c>
      <c r="N3985">
        <v>1</v>
      </c>
      <c r="O3985">
        <v>2</v>
      </c>
      <c r="P3985">
        <v>3</v>
      </c>
      <c r="Q3985">
        <v>1</v>
      </c>
      <c r="R3985">
        <v>1</v>
      </c>
      <c r="S3985">
        <v>2</v>
      </c>
      <c r="T3985">
        <v>3</v>
      </c>
      <c r="U3985">
        <v>1</v>
      </c>
      <c r="V3985">
        <v>1</v>
      </c>
      <c r="W3985">
        <v>8.4</v>
      </c>
      <c r="X3985">
        <v>8.4</v>
      </c>
      <c r="Y3985">
        <v>8.4</v>
      </c>
      <c r="Z3985">
        <v>60.378</v>
      </c>
      <c r="AA3985">
        <v>526</v>
      </c>
      <c r="AB3985">
        <v>526</v>
      </c>
      <c r="AC3985">
        <v>3</v>
      </c>
      <c r="AD3985">
        <v>4</v>
      </c>
      <c r="AE3985">
        <v>1</v>
      </c>
      <c r="AF3985">
        <v>1</v>
      </c>
      <c r="AG3985" s="1">
        <v>4.5042000000000002E-9</v>
      </c>
      <c r="AH3985">
        <v>6.3</v>
      </c>
      <c r="AI3985">
        <v>8.4</v>
      </c>
      <c r="AJ3985">
        <v>4.2</v>
      </c>
      <c r="AK3985">
        <v>4.2</v>
      </c>
      <c r="AL3985">
        <v>265000000</v>
      </c>
      <c r="AM3985">
        <v>129800000</v>
      </c>
      <c r="AN3985">
        <v>95222000</v>
      </c>
      <c r="AO3985">
        <v>19053000</v>
      </c>
      <c r="AP3985">
        <v>20931000</v>
      </c>
      <c r="AQ3985">
        <v>109120000</v>
      </c>
      <c r="AR3985">
        <v>128500000</v>
      </c>
      <c r="AS3985">
        <v>0</v>
      </c>
      <c r="AT3985">
        <v>0</v>
      </c>
      <c r="AU3985">
        <v>2</v>
      </c>
      <c r="AV3985">
        <v>2</v>
      </c>
      <c r="AW3985">
        <v>0</v>
      </c>
      <c r="AX3985">
        <v>0</v>
      </c>
      <c r="AZ3985">
        <v>3983</v>
      </c>
      <c r="BA3985" t="s">
        <v>25267</v>
      </c>
      <c r="BB3985" t="s">
        <v>72</v>
      </c>
      <c r="BC3985" t="s">
        <v>25268</v>
      </c>
      <c r="BD3985" t="s">
        <v>25269</v>
      </c>
      <c r="BE3985" t="s">
        <v>25270</v>
      </c>
      <c r="BF3985" t="s">
        <v>25271</v>
      </c>
    </row>
    <row r="3986" spans="1:60" x14ac:dyDescent="0.3">
      <c r="A3986" t="s">
        <v>25272</v>
      </c>
      <c r="B3986" t="s">
        <v>25273</v>
      </c>
      <c r="C3986" t="s">
        <v>25274</v>
      </c>
      <c r="D3986" t="s">
        <v>25274</v>
      </c>
      <c r="E3986" t="s">
        <v>25275</v>
      </c>
      <c r="F3986" t="s">
        <v>25273</v>
      </c>
      <c r="G3986">
        <v>3</v>
      </c>
      <c r="H3986">
        <v>15</v>
      </c>
      <c r="I3986">
        <v>15</v>
      </c>
      <c r="J3986">
        <v>7</v>
      </c>
      <c r="K3986">
        <v>14</v>
      </c>
      <c r="L3986">
        <v>13</v>
      </c>
      <c r="M3986">
        <v>13</v>
      </c>
      <c r="N3986">
        <v>15</v>
      </c>
      <c r="O3986">
        <v>14</v>
      </c>
      <c r="P3986">
        <v>13</v>
      </c>
      <c r="Q3986">
        <v>13</v>
      </c>
      <c r="R3986">
        <v>15</v>
      </c>
      <c r="S3986">
        <v>6</v>
      </c>
      <c r="T3986">
        <v>6</v>
      </c>
      <c r="U3986">
        <v>5</v>
      </c>
      <c r="V3986">
        <v>7</v>
      </c>
      <c r="W3986">
        <v>23.4</v>
      </c>
      <c r="X3986">
        <v>23.4</v>
      </c>
      <c r="Y3986">
        <v>12.3</v>
      </c>
      <c r="Z3986">
        <v>74.119</v>
      </c>
      <c r="AA3986">
        <v>644</v>
      </c>
      <c r="AB3986" t="s">
        <v>25276</v>
      </c>
      <c r="AC3986">
        <v>19</v>
      </c>
      <c r="AD3986">
        <v>19</v>
      </c>
      <c r="AE3986">
        <v>16</v>
      </c>
      <c r="AF3986">
        <v>19</v>
      </c>
      <c r="AG3986" s="1">
        <v>1.9056000000000001E-116</v>
      </c>
      <c r="AH3986">
        <v>21.9</v>
      </c>
      <c r="AI3986">
        <v>20.7</v>
      </c>
      <c r="AJ3986">
        <v>20.5</v>
      </c>
      <c r="AK3986">
        <v>23.4</v>
      </c>
      <c r="AL3986">
        <v>10799000000</v>
      </c>
      <c r="AM3986">
        <v>3707100000</v>
      </c>
      <c r="AN3986">
        <v>2995300000</v>
      </c>
      <c r="AO3986">
        <v>1937500000</v>
      </c>
      <c r="AP3986">
        <v>2159300000</v>
      </c>
      <c r="AQ3986">
        <v>3212200000</v>
      </c>
      <c r="AR3986">
        <v>3011100000</v>
      </c>
      <c r="AS3986">
        <v>2519500000</v>
      </c>
      <c r="AT3986">
        <v>2529600000</v>
      </c>
      <c r="AU3986">
        <v>18</v>
      </c>
      <c r="AV3986">
        <v>14</v>
      </c>
      <c r="AW3986">
        <v>16</v>
      </c>
      <c r="AX3986">
        <v>17</v>
      </c>
      <c r="AZ3986">
        <v>3984</v>
      </c>
      <c r="BA3986" t="s">
        <v>25277</v>
      </c>
      <c r="BB3986" t="s">
        <v>992</v>
      </c>
      <c r="BC3986" t="s">
        <v>25278</v>
      </c>
      <c r="BD3986" t="s">
        <v>25279</v>
      </c>
      <c r="BE3986" t="s">
        <v>25280</v>
      </c>
      <c r="BF3986" t="s">
        <v>25281</v>
      </c>
      <c r="BG3986">
        <v>797</v>
      </c>
      <c r="BH3986">
        <v>132</v>
      </c>
    </row>
    <row r="3987" spans="1:60" x14ac:dyDescent="0.3">
      <c r="A3987" t="s">
        <v>25282</v>
      </c>
      <c r="B3987" t="s">
        <v>25282</v>
      </c>
      <c r="C3987">
        <v>4</v>
      </c>
      <c r="D3987">
        <v>3</v>
      </c>
      <c r="E3987">
        <v>2</v>
      </c>
      <c r="F3987" t="s">
        <v>25282</v>
      </c>
      <c r="G3987">
        <v>1</v>
      </c>
      <c r="H3987">
        <v>4</v>
      </c>
      <c r="I3987">
        <v>3</v>
      </c>
      <c r="J3987">
        <v>2</v>
      </c>
      <c r="K3987">
        <v>3</v>
      </c>
      <c r="L3987">
        <v>4</v>
      </c>
      <c r="M3987">
        <v>4</v>
      </c>
      <c r="N3987">
        <v>4</v>
      </c>
      <c r="O3987">
        <v>2</v>
      </c>
      <c r="P3987">
        <v>3</v>
      </c>
      <c r="Q3987">
        <v>3</v>
      </c>
      <c r="R3987">
        <v>3</v>
      </c>
      <c r="S3987">
        <v>1</v>
      </c>
      <c r="T3987">
        <v>2</v>
      </c>
      <c r="U3987">
        <v>2</v>
      </c>
      <c r="V3987">
        <v>2</v>
      </c>
      <c r="W3987">
        <v>9.6999999999999993</v>
      </c>
      <c r="X3987">
        <v>8.1</v>
      </c>
      <c r="Y3987">
        <v>4.8</v>
      </c>
      <c r="Z3987">
        <v>56.898000000000003</v>
      </c>
      <c r="AA3987">
        <v>496</v>
      </c>
      <c r="AB3987">
        <v>496</v>
      </c>
      <c r="AC3987">
        <v>2</v>
      </c>
      <c r="AD3987">
        <v>3</v>
      </c>
      <c r="AE3987">
        <v>3</v>
      </c>
      <c r="AF3987">
        <v>3</v>
      </c>
      <c r="AG3987" s="1">
        <v>5.0741E-12</v>
      </c>
      <c r="AH3987">
        <v>7.5</v>
      </c>
      <c r="AI3987">
        <v>9.6999999999999993</v>
      </c>
      <c r="AJ3987">
        <v>9.6999999999999993</v>
      </c>
      <c r="AK3987">
        <v>9.6999999999999993</v>
      </c>
      <c r="AL3987">
        <v>257660000</v>
      </c>
      <c r="AM3987">
        <v>53433000</v>
      </c>
      <c r="AN3987">
        <v>68665000</v>
      </c>
      <c r="AO3987">
        <v>80294000</v>
      </c>
      <c r="AP3987">
        <v>55268000</v>
      </c>
      <c r="AQ3987">
        <v>68759000</v>
      </c>
      <c r="AR3987">
        <v>89148000</v>
      </c>
      <c r="AS3987">
        <v>62821000</v>
      </c>
      <c r="AT3987">
        <v>68014000</v>
      </c>
      <c r="AU3987">
        <v>1</v>
      </c>
      <c r="AV3987">
        <v>2</v>
      </c>
      <c r="AW3987">
        <v>1</v>
      </c>
      <c r="AX3987">
        <v>1</v>
      </c>
      <c r="AZ3987">
        <v>3985</v>
      </c>
      <c r="BA3987" t="s">
        <v>25283</v>
      </c>
      <c r="BB3987" t="s">
        <v>5807</v>
      </c>
      <c r="BC3987" t="s">
        <v>25284</v>
      </c>
      <c r="BD3987" t="s">
        <v>25285</v>
      </c>
      <c r="BE3987" t="s">
        <v>25286</v>
      </c>
      <c r="BF3987" t="s">
        <v>25287</v>
      </c>
    </row>
    <row r="3988" spans="1:60" x14ac:dyDescent="0.3">
      <c r="A3988" t="s">
        <v>25288</v>
      </c>
      <c r="B3988" t="s">
        <v>25288</v>
      </c>
      <c r="C3988">
        <v>2</v>
      </c>
      <c r="D3988">
        <v>1</v>
      </c>
      <c r="E3988">
        <v>1</v>
      </c>
      <c r="F3988" t="s">
        <v>25288</v>
      </c>
      <c r="G3988">
        <v>1</v>
      </c>
      <c r="H3988">
        <v>2</v>
      </c>
      <c r="I3988">
        <v>1</v>
      </c>
      <c r="J3988">
        <v>1</v>
      </c>
      <c r="K3988">
        <v>2</v>
      </c>
      <c r="L3988">
        <v>2</v>
      </c>
      <c r="M3988">
        <v>1</v>
      </c>
      <c r="N3988">
        <v>2</v>
      </c>
      <c r="O3988">
        <v>1</v>
      </c>
      <c r="P3988">
        <v>1</v>
      </c>
      <c r="Q3988">
        <v>0</v>
      </c>
      <c r="R3988">
        <v>1</v>
      </c>
      <c r="S3988">
        <v>1</v>
      </c>
      <c r="T3988">
        <v>1</v>
      </c>
      <c r="U3988">
        <v>0</v>
      </c>
      <c r="V3988">
        <v>1</v>
      </c>
      <c r="W3988">
        <v>4.8</v>
      </c>
      <c r="X3988">
        <v>2.2000000000000002</v>
      </c>
      <c r="Y3988">
        <v>2.2000000000000002</v>
      </c>
      <c r="Z3988">
        <v>56.389000000000003</v>
      </c>
      <c r="AA3988">
        <v>496</v>
      </c>
      <c r="AB3988">
        <v>496</v>
      </c>
      <c r="AC3988">
        <v>1</v>
      </c>
      <c r="AD3988">
        <v>1</v>
      </c>
      <c r="AF3988">
        <v>1</v>
      </c>
      <c r="AG3988" s="1">
        <v>2.9384999999999999E-14</v>
      </c>
      <c r="AH3988">
        <v>4.8</v>
      </c>
      <c r="AI3988">
        <v>4.8</v>
      </c>
      <c r="AJ3988">
        <v>2.6</v>
      </c>
      <c r="AK3988">
        <v>4.8</v>
      </c>
      <c r="AL3988">
        <v>37639000</v>
      </c>
      <c r="AM3988">
        <v>19188000</v>
      </c>
      <c r="AN3988">
        <v>12264000</v>
      </c>
      <c r="AO3988">
        <v>0</v>
      </c>
      <c r="AP3988">
        <v>6186600</v>
      </c>
      <c r="AQ3988">
        <v>0</v>
      </c>
      <c r="AR3988">
        <v>0</v>
      </c>
      <c r="AS3988">
        <v>0</v>
      </c>
      <c r="AT3988">
        <v>7771900</v>
      </c>
      <c r="AU3988">
        <v>1</v>
      </c>
      <c r="AV3988">
        <v>1</v>
      </c>
      <c r="AW3988">
        <v>0</v>
      </c>
      <c r="AX3988">
        <v>0</v>
      </c>
      <c r="AZ3988">
        <v>3986</v>
      </c>
      <c r="BA3988" t="s">
        <v>25289</v>
      </c>
      <c r="BB3988" t="s">
        <v>192</v>
      </c>
      <c r="BC3988" t="s">
        <v>25290</v>
      </c>
      <c r="BD3988" t="s">
        <v>25291</v>
      </c>
      <c r="BE3988" t="s">
        <v>25292</v>
      </c>
      <c r="BF3988" t="s">
        <v>25293</v>
      </c>
    </row>
    <row r="3989" spans="1:60" x14ac:dyDescent="0.3">
      <c r="A3989" t="s">
        <v>25294</v>
      </c>
      <c r="B3989" t="s">
        <v>25294</v>
      </c>
      <c r="C3989">
        <v>2</v>
      </c>
      <c r="D3989">
        <v>2</v>
      </c>
      <c r="E3989">
        <v>2</v>
      </c>
      <c r="F3989" t="s">
        <v>25294</v>
      </c>
      <c r="G3989">
        <v>1</v>
      </c>
      <c r="H3989">
        <v>2</v>
      </c>
      <c r="I3989">
        <v>2</v>
      </c>
      <c r="J3989">
        <v>2</v>
      </c>
      <c r="K3989">
        <v>2</v>
      </c>
      <c r="L3989">
        <v>2</v>
      </c>
      <c r="M3989">
        <v>1</v>
      </c>
      <c r="N3989">
        <v>2</v>
      </c>
      <c r="O3989">
        <v>2</v>
      </c>
      <c r="P3989">
        <v>2</v>
      </c>
      <c r="Q3989">
        <v>1</v>
      </c>
      <c r="R3989">
        <v>2</v>
      </c>
      <c r="S3989">
        <v>2</v>
      </c>
      <c r="T3989">
        <v>2</v>
      </c>
      <c r="U3989">
        <v>1</v>
      </c>
      <c r="V3989">
        <v>2</v>
      </c>
      <c r="W3989">
        <v>5.0999999999999996</v>
      </c>
      <c r="X3989">
        <v>5.0999999999999996</v>
      </c>
      <c r="Y3989">
        <v>5.0999999999999996</v>
      </c>
      <c r="Z3989">
        <v>74.412999999999997</v>
      </c>
      <c r="AA3989">
        <v>669</v>
      </c>
      <c r="AB3989">
        <v>669</v>
      </c>
      <c r="AC3989">
        <v>2</v>
      </c>
      <c r="AD3989">
        <v>2</v>
      </c>
      <c r="AE3989">
        <v>1</v>
      </c>
      <c r="AF3989">
        <v>2</v>
      </c>
      <c r="AG3989" s="1">
        <v>5.1460000000000002E-26</v>
      </c>
      <c r="AH3989">
        <v>5.0999999999999996</v>
      </c>
      <c r="AI3989">
        <v>5.0999999999999996</v>
      </c>
      <c r="AJ3989">
        <v>3.4</v>
      </c>
      <c r="AK3989">
        <v>5.0999999999999996</v>
      </c>
      <c r="AL3989">
        <v>219490000</v>
      </c>
      <c r="AM3989">
        <v>28480000</v>
      </c>
      <c r="AN3989">
        <v>66129000</v>
      </c>
      <c r="AO3989">
        <v>47299000</v>
      </c>
      <c r="AP3989">
        <v>77587000</v>
      </c>
      <c r="AQ3989">
        <v>32163000</v>
      </c>
      <c r="AR3989">
        <v>100170000</v>
      </c>
      <c r="AS3989">
        <v>0</v>
      </c>
      <c r="AT3989">
        <v>68497000</v>
      </c>
      <c r="AU3989">
        <v>0</v>
      </c>
      <c r="AV3989">
        <v>2</v>
      </c>
      <c r="AW3989">
        <v>1</v>
      </c>
      <c r="AX3989">
        <v>1</v>
      </c>
      <c r="AZ3989">
        <v>3987</v>
      </c>
      <c r="BA3989" t="s">
        <v>25295</v>
      </c>
      <c r="BB3989" t="s">
        <v>79</v>
      </c>
      <c r="BC3989" t="s">
        <v>25296</v>
      </c>
      <c r="BD3989" t="s">
        <v>25297</v>
      </c>
      <c r="BE3989" t="s">
        <v>25298</v>
      </c>
      <c r="BF3989" t="s">
        <v>25299</v>
      </c>
    </row>
    <row r="3990" spans="1:60" x14ac:dyDescent="0.3">
      <c r="A3990" t="s">
        <v>25300</v>
      </c>
      <c r="B3990" t="s">
        <v>25300</v>
      </c>
      <c r="C3990">
        <v>5</v>
      </c>
      <c r="D3990">
        <v>5</v>
      </c>
      <c r="E3990">
        <v>5</v>
      </c>
      <c r="F3990" t="s">
        <v>25301</v>
      </c>
      <c r="G3990">
        <v>1</v>
      </c>
      <c r="H3990">
        <v>5</v>
      </c>
      <c r="I3990">
        <v>5</v>
      </c>
      <c r="J3990">
        <v>5</v>
      </c>
      <c r="K3990">
        <v>5</v>
      </c>
      <c r="L3990">
        <v>4</v>
      </c>
      <c r="M3990">
        <v>4</v>
      </c>
      <c r="N3990">
        <v>4</v>
      </c>
      <c r="O3990">
        <v>5</v>
      </c>
      <c r="P3990">
        <v>4</v>
      </c>
      <c r="Q3990">
        <v>4</v>
      </c>
      <c r="R3990">
        <v>4</v>
      </c>
      <c r="S3990">
        <v>5</v>
      </c>
      <c r="T3990">
        <v>4</v>
      </c>
      <c r="U3990">
        <v>4</v>
      </c>
      <c r="V3990">
        <v>4</v>
      </c>
      <c r="W3990">
        <v>21.9</v>
      </c>
      <c r="X3990">
        <v>21.9</v>
      </c>
      <c r="Y3990">
        <v>21.9</v>
      </c>
      <c r="Z3990">
        <v>40.972999999999999</v>
      </c>
      <c r="AA3990">
        <v>366</v>
      </c>
      <c r="AB3990">
        <v>366</v>
      </c>
      <c r="AC3990">
        <v>5</v>
      </c>
      <c r="AD3990">
        <v>4</v>
      </c>
      <c r="AE3990">
        <v>4</v>
      </c>
      <c r="AF3990">
        <v>4</v>
      </c>
      <c r="AG3990" s="1">
        <v>4.7301999999999998E-61</v>
      </c>
      <c r="AH3990">
        <v>21.9</v>
      </c>
      <c r="AI3990">
        <v>17.8</v>
      </c>
      <c r="AJ3990">
        <v>17.8</v>
      </c>
      <c r="AK3990">
        <v>16.899999999999999</v>
      </c>
      <c r="AL3990">
        <v>1694800000</v>
      </c>
      <c r="AM3990">
        <v>708030000</v>
      </c>
      <c r="AN3990">
        <v>425650000</v>
      </c>
      <c r="AO3990">
        <v>240740000</v>
      </c>
      <c r="AP3990">
        <v>320350000</v>
      </c>
      <c r="AQ3990">
        <v>583310000</v>
      </c>
      <c r="AR3990">
        <v>503690000</v>
      </c>
      <c r="AS3990">
        <v>287040000</v>
      </c>
      <c r="AT3990">
        <v>482640000</v>
      </c>
      <c r="AU3990">
        <v>3</v>
      </c>
      <c r="AV3990">
        <v>2</v>
      </c>
      <c r="AW3990">
        <v>2</v>
      </c>
      <c r="AX3990">
        <v>4</v>
      </c>
      <c r="AZ3990">
        <v>3988</v>
      </c>
      <c r="BA3990" t="s">
        <v>25302</v>
      </c>
      <c r="BB3990" t="s">
        <v>93</v>
      </c>
      <c r="BC3990" t="s">
        <v>25303</v>
      </c>
      <c r="BD3990" t="s">
        <v>25304</v>
      </c>
      <c r="BE3990" t="s">
        <v>25305</v>
      </c>
      <c r="BF3990" t="s">
        <v>25306</v>
      </c>
    </row>
    <row r="3991" spans="1:60" x14ac:dyDescent="0.3">
      <c r="A3991" t="s">
        <v>25307</v>
      </c>
      <c r="B3991" t="s">
        <v>25307</v>
      </c>
      <c r="C3991" t="s">
        <v>3248</v>
      </c>
      <c r="D3991" t="s">
        <v>113</v>
      </c>
      <c r="E3991" t="s">
        <v>113</v>
      </c>
      <c r="F3991" t="s">
        <v>25307</v>
      </c>
      <c r="G3991">
        <v>2</v>
      </c>
      <c r="H3991">
        <v>3</v>
      </c>
      <c r="I3991">
        <v>2</v>
      </c>
      <c r="J3991">
        <v>2</v>
      </c>
      <c r="K3991">
        <v>3</v>
      </c>
      <c r="L3991">
        <v>3</v>
      </c>
      <c r="M3991">
        <v>2</v>
      </c>
      <c r="N3991">
        <v>2</v>
      </c>
      <c r="O3991">
        <v>2</v>
      </c>
      <c r="P3991">
        <v>2</v>
      </c>
      <c r="Q3991">
        <v>1</v>
      </c>
      <c r="R3991">
        <v>1</v>
      </c>
      <c r="S3991">
        <v>2</v>
      </c>
      <c r="T3991">
        <v>2</v>
      </c>
      <c r="U3991">
        <v>1</v>
      </c>
      <c r="V3991">
        <v>1</v>
      </c>
      <c r="W3991">
        <v>33.6</v>
      </c>
      <c r="X3991">
        <v>24.6</v>
      </c>
      <c r="Y3991">
        <v>24.6</v>
      </c>
      <c r="Z3991">
        <v>14.596</v>
      </c>
      <c r="AA3991">
        <v>122</v>
      </c>
      <c r="AB3991" t="s">
        <v>25308</v>
      </c>
      <c r="AC3991">
        <v>3</v>
      </c>
      <c r="AD3991">
        <v>2</v>
      </c>
      <c r="AE3991">
        <v>1</v>
      </c>
      <c r="AF3991">
        <v>1</v>
      </c>
      <c r="AG3991" s="1">
        <v>7.0424000000000001E-30</v>
      </c>
      <c r="AH3991">
        <v>33.6</v>
      </c>
      <c r="AI3991">
        <v>33.6</v>
      </c>
      <c r="AJ3991">
        <v>20.5</v>
      </c>
      <c r="AK3991">
        <v>20.5</v>
      </c>
      <c r="AL3991">
        <v>347540000</v>
      </c>
      <c r="AM3991">
        <v>155940000</v>
      </c>
      <c r="AN3991">
        <v>88100000</v>
      </c>
      <c r="AO3991">
        <v>55206000</v>
      </c>
      <c r="AP3991">
        <v>48291000</v>
      </c>
      <c r="AQ3991">
        <v>136560000</v>
      </c>
      <c r="AR3991">
        <v>119140000</v>
      </c>
      <c r="AS3991">
        <v>0</v>
      </c>
      <c r="AT3991">
        <v>0</v>
      </c>
      <c r="AU3991">
        <v>3</v>
      </c>
      <c r="AV3991">
        <v>0</v>
      </c>
      <c r="AW3991">
        <v>1</v>
      </c>
      <c r="AX3991">
        <v>0</v>
      </c>
      <c r="AZ3991">
        <v>3989</v>
      </c>
      <c r="BA3991" t="s">
        <v>25309</v>
      </c>
      <c r="BB3991" t="s">
        <v>116</v>
      </c>
      <c r="BC3991" t="s">
        <v>25310</v>
      </c>
      <c r="BD3991" t="s">
        <v>25311</v>
      </c>
      <c r="BE3991" t="s">
        <v>25312</v>
      </c>
      <c r="BF3991" t="s">
        <v>25313</v>
      </c>
    </row>
    <row r="3992" spans="1:60" x14ac:dyDescent="0.3">
      <c r="A3992" t="s">
        <v>25314</v>
      </c>
      <c r="B3992" t="s">
        <v>25315</v>
      </c>
      <c r="C3992" t="s">
        <v>25316</v>
      </c>
      <c r="D3992" t="s">
        <v>25316</v>
      </c>
      <c r="E3992" t="s">
        <v>25316</v>
      </c>
      <c r="F3992" t="s">
        <v>25315</v>
      </c>
      <c r="G3992">
        <v>2</v>
      </c>
      <c r="H3992">
        <v>12</v>
      </c>
      <c r="I3992">
        <v>12</v>
      </c>
      <c r="J3992">
        <v>12</v>
      </c>
      <c r="K3992">
        <v>7</v>
      </c>
      <c r="L3992">
        <v>7</v>
      </c>
      <c r="M3992">
        <v>11</v>
      </c>
      <c r="N3992">
        <v>11</v>
      </c>
      <c r="O3992">
        <v>7</v>
      </c>
      <c r="P3992">
        <v>7</v>
      </c>
      <c r="Q3992">
        <v>11</v>
      </c>
      <c r="R3992">
        <v>11</v>
      </c>
      <c r="S3992">
        <v>7</v>
      </c>
      <c r="T3992">
        <v>7</v>
      </c>
      <c r="U3992">
        <v>11</v>
      </c>
      <c r="V3992">
        <v>11</v>
      </c>
      <c r="W3992">
        <v>35.799999999999997</v>
      </c>
      <c r="X3992">
        <v>35.799999999999997</v>
      </c>
      <c r="Y3992">
        <v>35.799999999999997</v>
      </c>
      <c r="Z3992">
        <v>39.978000000000002</v>
      </c>
      <c r="AA3992">
        <v>369</v>
      </c>
      <c r="AB3992" t="s">
        <v>25317</v>
      </c>
      <c r="AC3992">
        <v>12</v>
      </c>
      <c r="AD3992">
        <v>10</v>
      </c>
      <c r="AE3992">
        <v>13</v>
      </c>
      <c r="AF3992">
        <v>15</v>
      </c>
      <c r="AG3992" s="1">
        <v>1.7000000000000001E-47</v>
      </c>
      <c r="AH3992">
        <v>22.5</v>
      </c>
      <c r="AI3992">
        <v>22.5</v>
      </c>
      <c r="AJ3992">
        <v>33.1</v>
      </c>
      <c r="AK3992">
        <v>33.9</v>
      </c>
      <c r="AL3992">
        <v>12788000000</v>
      </c>
      <c r="AM3992">
        <v>3311100000</v>
      </c>
      <c r="AN3992">
        <v>3022400000</v>
      </c>
      <c r="AO3992">
        <v>3356900000</v>
      </c>
      <c r="AP3992">
        <v>3098000000</v>
      </c>
      <c r="AQ3992">
        <v>3750800000</v>
      </c>
      <c r="AR3992">
        <v>3841600000</v>
      </c>
      <c r="AS3992">
        <v>2796500000</v>
      </c>
      <c r="AT3992">
        <v>3152400000</v>
      </c>
      <c r="AU3992">
        <v>12</v>
      </c>
      <c r="AV3992">
        <v>10</v>
      </c>
      <c r="AW3992">
        <v>17</v>
      </c>
      <c r="AX3992">
        <v>12</v>
      </c>
      <c r="AZ3992">
        <v>3990</v>
      </c>
      <c r="BA3992" t="s">
        <v>25318</v>
      </c>
      <c r="BB3992" t="s">
        <v>1422</v>
      </c>
      <c r="BC3992" t="s">
        <v>25319</v>
      </c>
      <c r="BD3992" t="s">
        <v>25320</v>
      </c>
      <c r="BE3992" t="s">
        <v>25321</v>
      </c>
      <c r="BF3992" t="s">
        <v>25322</v>
      </c>
      <c r="BG3992" t="s">
        <v>25323</v>
      </c>
      <c r="BH3992" t="s">
        <v>25324</v>
      </c>
    </row>
    <row r="3993" spans="1:60" x14ac:dyDescent="0.3">
      <c r="A3993" t="s">
        <v>25325</v>
      </c>
      <c r="B3993" t="s">
        <v>25325</v>
      </c>
      <c r="C3993">
        <v>1</v>
      </c>
      <c r="D3993">
        <v>1</v>
      </c>
      <c r="E3993">
        <v>1</v>
      </c>
      <c r="F3993" t="s">
        <v>25325</v>
      </c>
      <c r="G3993">
        <v>1</v>
      </c>
      <c r="H3993">
        <v>1</v>
      </c>
      <c r="I3993">
        <v>1</v>
      </c>
      <c r="J3993">
        <v>1</v>
      </c>
      <c r="K3993">
        <v>1</v>
      </c>
      <c r="L3993">
        <v>1</v>
      </c>
      <c r="M3993">
        <v>0</v>
      </c>
      <c r="N3993">
        <v>1</v>
      </c>
      <c r="O3993">
        <v>1</v>
      </c>
      <c r="P3993">
        <v>1</v>
      </c>
      <c r="Q3993">
        <v>0</v>
      </c>
      <c r="R3993">
        <v>1</v>
      </c>
      <c r="S3993">
        <v>1</v>
      </c>
      <c r="T3993">
        <v>1</v>
      </c>
      <c r="U3993">
        <v>0</v>
      </c>
      <c r="V3993">
        <v>1</v>
      </c>
      <c r="W3993">
        <v>1.4</v>
      </c>
      <c r="X3993">
        <v>1.4</v>
      </c>
      <c r="Y3993">
        <v>1.4</v>
      </c>
      <c r="Z3993">
        <v>88.364999999999995</v>
      </c>
      <c r="AA3993">
        <v>775</v>
      </c>
      <c r="AB3993">
        <v>775</v>
      </c>
      <c r="AC3993">
        <v>1</v>
      </c>
      <c r="AD3993">
        <v>1</v>
      </c>
      <c r="AF3993">
        <v>1</v>
      </c>
      <c r="AG3993">
        <v>3.8292000000000001E-3</v>
      </c>
      <c r="AH3993">
        <v>1.4</v>
      </c>
      <c r="AI3993">
        <v>1.4</v>
      </c>
      <c r="AJ3993">
        <v>0</v>
      </c>
      <c r="AK3993">
        <v>1.4</v>
      </c>
      <c r="AL3993">
        <v>32249000</v>
      </c>
      <c r="AM3993">
        <v>14329000</v>
      </c>
      <c r="AN3993">
        <v>10722000</v>
      </c>
      <c r="AO3993">
        <v>0</v>
      </c>
      <c r="AP3993">
        <v>7198100</v>
      </c>
      <c r="AQ3993">
        <v>0</v>
      </c>
      <c r="AR3993">
        <v>0</v>
      </c>
      <c r="AS3993">
        <v>0</v>
      </c>
      <c r="AT3993">
        <v>9042600</v>
      </c>
      <c r="AU3993">
        <v>1</v>
      </c>
      <c r="AV3993">
        <v>0</v>
      </c>
      <c r="AW3993">
        <v>0</v>
      </c>
      <c r="AX3993">
        <v>0</v>
      </c>
      <c r="AZ3993">
        <v>3991</v>
      </c>
      <c r="BA3993">
        <v>13517</v>
      </c>
      <c r="BB3993" t="b">
        <v>1</v>
      </c>
      <c r="BC3993">
        <v>13925</v>
      </c>
      <c r="BD3993" t="s">
        <v>25326</v>
      </c>
      <c r="BE3993">
        <v>48144</v>
      </c>
      <c r="BF3993">
        <v>48144</v>
      </c>
    </row>
    <row r="3994" spans="1:60" x14ac:dyDescent="0.3">
      <c r="A3994" t="s">
        <v>25327</v>
      </c>
      <c r="B3994" t="s">
        <v>25327</v>
      </c>
      <c r="C3994" t="s">
        <v>254</v>
      </c>
      <c r="D3994" t="s">
        <v>254</v>
      </c>
      <c r="E3994" t="s">
        <v>254</v>
      </c>
      <c r="F3994" t="s">
        <v>25327</v>
      </c>
      <c r="G3994">
        <v>2</v>
      </c>
      <c r="H3994">
        <v>15</v>
      </c>
      <c r="I3994">
        <v>15</v>
      </c>
      <c r="J3994">
        <v>15</v>
      </c>
      <c r="K3994">
        <v>12</v>
      </c>
      <c r="L3994">
        <v>13</v>
      </c>
      <c r="M3994">
        <v>15</v>
      </c>
      <c r="N3994">
        <v>15</v>
      </c>
      <c r="O3994">
        <v>12</v>
      </c>
      <c r="P3994">
        <v>13</v>
      </c>
      <c r="Q3994">
        <v>15</v>
      </c>
      <c r="R3994">
        <v>15</v>
      </c>
      <c r="S3994">
        <v>12</v>
      </c>
      <c r="T3994">
        <v>13</v>
      </c>
      <c r="U3994">
        <v>15</v>
      </c>
      <c r="V3994">
        <v>15</v>
      </c>
      <c r="W3994">
        <v>35.799999999999997</v>
      </c>
      <c r="X3994">
        <v>35.799999999999997</v>
      </c>
      <c r="Y3994">
        <v>35.799999999999997</v>
      </c>
      <c r="Z3994">
        <v>60.182000000000002</v>
      </c>
      <c r="AA3994">
        <v>514</v>
      </c>
      <c r="AB3994" t="s">
        <v>25328</v>
      </c>
      <c r="AC3994">
        <v>16</v>
      </c>
      <c r="AD3994">
        <v>19</v>
      </c>
      <c r="AE3994">
        <v>21</v>
      </c>
      <c r="AF3994">
        <v>20</v>
      </c>
      <c r="AG3994" s="1">
        <v>1.9145E-119</v>
      </c>
      <c r="AH3994">
        <v>25.9</v>
      </c>
      <c r="AI3994">
        <v>28.4</v>
      </c>
      <c r="AJ3994">
        <v>35.799999999999997</v>
      </c>
      <c r="AK3994">
        <v>35.799999999999997</v>
      </c>
      <c r="AL3994">
        <v>13833000000</v>
      </c>
      <c r="AM3994">
        <v>4022300000</v>
      </c>
      <c r="AN3994">
        <v>4032000000</v>
      </c>
      <c r="AO3994">
        <v>3015200000</v>
      </c>
      <c r="AP3994">
        <v>2763400000</v>
      </c>
      <c r="AQ3994">
        <v>3846000000</v>
      </c>
      <c r="AR3994">
        <v>4437700000</v>
      </c>
      <c r="AS3994">
        <v>3149300000</v>
      </c>
      <c r="AT3994">
        <v>3070000000</v>
      </c>
      <c r="AU3994">
        <v>15</v>
      </c>
      <c r="AV3994">
        <v>16</v>
      </c>
      <c r="AW3994">
        <v>22</v>
      </c>
      <c r="AX3994">
        <v>18</v>
      </c>
      <c r="AZ3994">
        <v>3992</v>
      </c>
      <c r="BA3994" t="s">
        <v>25329</v>
      </c>
      <c r="BB3994" t="s">
        <v>992</v>
      </c>
      <c r="BC3994" t="s">
        <v>25330</v>
      </c>
      <c r="BD3994" t="s">
        <v>25331</v>
      </c>
      <c r="BE3994" t="s">
        <v>25332</v>
      </c>
      <c r="BF3994" t="s">
        <v>25333</v>
      </c>
      <c r="BG3994" t="s">
        <v>25334</v>
      </c>
      <c r="BH3994" t="s">
        <v>25335</v>
      </c>
    </row>
    <row r="3995" spans="1:60" x14ac:dyDescent="0.3">
      <c r="A3995" t="s">
        <v>25336</v>
      </c>
      <c r="B3995" t="s">
        <v>25336</v>
      </c>
      <c r="C3995" t="s">
        <v>106</v>
      </c>
      <c r="D3995" t="s">
        <v>106</v>
      </c>
      <c r="E3995" t="s">
        <v>106</v>
      </c>
      <c r="F3995" t="s">
        <v>25336</v>
      </c>
      <c r="G3995">
        <v>2</v>
      </c>
      <c r="H3995">
        <v>1</v>
      </c>
      <c r="I3995">
        <v>1</v>
      </c>
      <c r="J3995">
        <v>1</v>
      </c>
      <c r="K3995">
        <v>1</v>
      </c>
      <c r="L3995">
        <v>0</v>
      </c>
      <c r="M3995">
        <v>1</v>
      </c>
      <c r="N3995">
        <v>1</v>
      </c>
      <c r="O3995">
        <v>1</v>
      </c>
      <c r="P3995">
        <v>0</v>
      </c>
      <c r="Q3995">
        <v>1</v>
      </c>
      <c r="R3995">
        <v>1</v>
      </c>
      <c r="S3995">
        <v>1</v>
      </c>
      <c r="T3995">
        <v>0</v>
      </c>
      <c r="U3995">
        <v>1</v>
      </c>
      <c r="V3995">
        <v>1</v>
      </c>
      <c r="W3995">
        <v>10.8</v>
      </c>
      <c r="X3995">
        <v>10.8</v>
      </c>
      <c r="Y3995">
        <v>10.8</v>
      </c>
      <c r="Z3995">
        <v>17.707999999999998</v>
      </c>
      <c r="AA3995">
        <v>157</v>
      </c>
      <c r="AB3995" t="s">
        <v>25337</v>
      </c>
      <c r="AC3995">
        <v>1</v>
      </c>
      <c r="AE3995">
        <v>1</v>
      </c>
      <c r="AF3995">
        <v>1</v>
      </c>
      <c r="AG3995" s="1">
        <v>2.7994999999999999E-5</v>
      </c>
      <c r="AH3995">
        <v>10.8</v>
      </c>
      <c r="AI3995">
        <v>0</v>
      </c>
      <c r="AJ3995">
        <v>10.8</v>
      </c>
      <c r="AK3995">
        <v>10.8</v>
      </c>
      <c r="AL3995">
        <v>250040000</v>
      </c>
      <c r="AM3995">
        <v>61065000</v>
      </c>
      <c r="AN3995">
        <v>0</v>
      </c>
      <c r="AO3995">
        <v>122310000</v>
      </c>
      <c r="AP3995">
        <v>66664000</v>
      </c>
      <c r="AQ3995">
        <v>0</v>
      </c>
      <c r="AR3995">
        <v>0</v>
      </c>
      <c r="AS3995">
        <v>0</v>
      </c>
      <c r="AT3995">
        <v>83747000</v>
      </c>
      <c r="AU3995">
        <v>1</v>
      </c>
      <c r="AV3995">
        <v>0</v>
      </c>
      <c r="AW3995">
        <v>0</v>
      </c>
      <c r="AX3995">
        <v>1</v>
      </c>
      <c r="AZ3995">
        <v>3993</v>
      </c>
      <c r="BA3995">
        <v>21585</v>
      </c>
      <c r="BB3995" t="b">
        <v>1</v>
      </c>
      <c r="BC3995">
        <v>22299</v>
      </c>
      <c r="BD3995" t="s">
        <v>25338</v>
      </c>
      <c r="BE3995" t="s">
        <v>25339</v>
      </c>
      <c r="BF3995">
        <v>77310</v>
      </c>
    </row>
    <row r="3996" spans="1:60" x14ac:dyDescent="0.3">
      <c r="A3996" t="s">
        <v>25340</v>
      </c>
      <c r="B3996" t="s">
        <v>25340</v>
      </c>
      <c r="C3996" t="s">
        <v>2087</v>
      </c>
      <c r="D3996" t="s">
        <v>2087</v>
      </c>
      <c r="E3996" t="s">
        <v>2087</v>
      </c>
      <c r="F3996" t="s">
        <v>25341</v>
      </c>
      <c r="G3996">
        <v>3</v>
      </c>
      <c r="H3996">
        <v>5</v>
      </c>
      <c r="I3996">
        <v>5</v>
      </c>
      <c r="J3996">
        <v>5</v>
      </c>
      <c r="K3996">
        <v>2</v>
      </c>
      <c r="L3996">
        <v>3</v>
      </c>
      <c r="M3996">
        <v>4</v>
      </c>
      <c r="N3996">
        <v>4</v>
      </c>
      <c r="O3996">
        <v>2</v>
      </c>
      <c r="P3996">
        <v>3</v>
      </c>
      <c r="Q3996">
        <v>4</v>
      </c>
      <c r="R3996">
        <v>4</v>
      </c>
      <c r="S3996">
        <v>2</v>
      </c>
      <c r="T3996">
        <v>3</v>
      </c>
      <c r="U3996">
        <v>4</v>
      </c>
      <c r="V3996">
        <v>4</v>
      </c>
      <c r="W3996">
        <v>14.7</v>
      </c>
      <c r="X3996">
        <v>14.7</v>
      </c>
      <c r="Y3996">
        <v>14.7</v>
      </c>
      <c r="Z3996">
        <v>40.805</v>
      </c>
      <c r="AA3996">
        <v>360</v>
      </c>
      <c r="AB3996" t="s">
        <v>25342</v>
      </c>
      <c r="AC3996">
        <v>2</v>
      </c>
      <c r="AD3996">
        <v>3</v>
      </c>
      <c r="AE3996">
        <v>5</v>
      </c>
      <c r="AF3996">
        <v>5</v>
      </c>
      <c r="AG3996" s="1">
        <v>3.4285000000000002E-14</v>
      </c>
      <c r="AH3996">
        <v>5.6</v>
      </c>
      <c r="AI3996">
        <v>9.4</v>
      </c>
      <c r="AJ3996">
        <v>11.7</v>
      </c>
      <c r="AK3996">
        <v>10.8</v>
      </c>
      <c r="AL3996">
        <v>619240000</v>
      </c>
      <c r="AM3996">
        <v>127600000</v>
      </c>
      <c r="AN3996">
        <v>170370000</v>
      </c>
      <c r="AO3996">
        <v>157000000</v>
      </c>
      <c r="AP3996">
        <v>164280000</v>
      </c>
      <c r="AQ3996">
        <v>200230000</v>
      </c>
      <c r="AR3996">
        <v>226040000</v>
      </c>
      <c r="AS3996">
        <v>118400000</v>
      </c>
      <c r="AT3996">
        <v>154520000</v>
      </c>
      <c r="AU3996">
        <v>1</v>
      </c>
      <c r="AV3996">
        <v>1</v>
      </c>
      <c r="AW3996">
        <v>4</v>
      </c>
      <c r="AX3996">
        <v>4</v>
      </c>
      <c r="AZ3996">
        <v>3994</v>
      </c>
      <c r="BA3996" t="s">
        <v>25343</v>
      </c>
      <c r="BB3996" t="s">
        <v>93</v>
      </c>
      <c r="BC3996" t="s">
        <v>25344</v>
      </c>
      <c r="BD3996" t="s">
        <v>25345</v>
      </c>
      <c r="BE3996" t="s">
        <v>25346</v>
      </c>
      <c r="BF3996" t="s">
        <v>25347</v>
      </c>
    </row>
    <row r="3997" spans="1:60" x14ac:dyDescent="0.3">
      <c r="A3997" t="s">
        <v>25348</v>
      </c>
      <c r="B3997" t="s">
        <v>25348</v>
      </c>
      <c r="C3997">
        <v>16</v>
      </c>
      <c r="D3997">
        <v>1</v>
      </c>
      <c r="E3997">
        <v>1</v>
      </c>
      <c r="F3997" t="s">
        <v>25348</v>
      </c>
      <c r="G3997">
        <v>1</v>
      </c>
      <c r="H3997">
        <v>16</v>
      </c>
      <c r="I3997">
        <v>1</v>
      </c>
      <c r="J3997">
        <v>1</v>
      </c>
      <c r="K3997">
        <v>10</v>
      </c>
      <c r="L3997">
        <v>10</v>
      </c>
      <c r="M3997">
        <v>13</v>
      </c>
      <c r="N3997">
        <v>14</v>
      </c>
      <c r="O3997">
        <v>0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0</v>
      </c>
      <c r="V3997">
        <v>1</v>
      </c>
      <c r="W3997">
        <v>29.6</v>
      </c>
      <c r="X3997">
        <v>1.8</v>
      </c>
      <c r="Y3997">
        <v>1.8</v>
      </c>
      <c r="Z3997">
        <v>82.176000000000002</v>
      </c>
      <c r="AA3997">
        <v>714</v>
      </c>
      <c r="AB3997">
        <v>714</v>
      </c>
      <c r="AF3997">
        <v>1</v>
      </c>
      <c r="AG3997" s="1">
        <v>1.7844999999999999E-134</v>
      </c>
      <c r="AH3997">
        <v>15.1</v>
      </c>
      <c r="AI3997">
        <v>15.5</v>
      </c>
      <c r="AJ3997">
        <v>22.1</v>
      </c>
      <c r="AK3997">
        <v>26.6</v>
      </c>
      <c r="AL3997">
        <v>11705000</v>
      </c>
      <c r="AM3997">
        <v>0</v>
      </c>
      <c r="AN3997">
        <v>0</v>
      </c>
      <c r="AO3997">
        <v>0</v>
      </c>
      <c r="AP3997">
        <v>11705000</v>
      </c>
      <c r="AQ3997">
        <v>0</v>
      </c>
      <c r="AR3997">
        <v>0</v>
      </c>
      <c r="AS3997">
        <v>0</v>
      </c>
      <c r="AT3997">
        <v>14704000</v>
      </c>
      <c r="AU3997">
        <v>0</v>
      </c>
      <c r="AV3997">
        <v>0</v>
      </c>
      <c r="AW3997">
        <v>0</v>
      </c>
      <c r="AX3997">
        <v>1</v>
      </c>
      <c r="AZ3997">
        <v>3995</v>
      </c>
      <c r="BA3997" t="s">
        <v>25349</v>
      </c>
      <c r="BB3997" t="s">
        <v>25350</v>
      </c>
      <c r="BC3997" t="s">
        <v>25351</v>
      </c>
      <c r="BD3997" t="s">
        <v>25352</v>
      </c>
      <c r="BE3997" t="s">
        <v>25353</v>
      </c>
      <c r="BF3997" t="s">
        <v>25354</v>
      </c>
    </row>
    <row r="3998" spans="1:60" x14ac:dyDescent="0.3">
      <c r="A3998" t="s">
        <v>25355</v>
      </c>
      <c r="B3998" t="s">
        <v>25355</v>
      </c>
      <c r="C3998">
        <v>1</v>
      </c>
      <c r="D3998">
        <v>1</v>
      </c>
      <c r="E3998">
        <v>1</v>
      </c>
      <c r="F3998" t="s">
        <v>25355</v>
      </c>
      <c r="G3998">
        <v>1</v>
      </c>
      <c r="H3998">
        <v>1</v>
      </c>
      <c r="I3998">
        <v>1</v>
      </c>
      <c r="J3998">
        <v>1</v>
      </c>
      <c r="K3998">
        <v>1</v>
      </c>
      <c r="L3998">
        <v>1</v>
      </c>
      <c r="M3998">
        <v>1</v>
      </c>
      <c r="N3998">
        <v>1</v>
      </c>
      <c r="O3998">
        <v>1</v>
      </c>
      <c r="P3998">
        <v>1</v>
      </c>
      <c r="Q3998">
        <v>1</v>
      </c>
      <c r="R3998">
        <v>1</v>
      </c>
      <c r="S3998">
        <v>1</v>
      </c>
      <c r="T3998">
        <v>1</v>
      </c>
      <c r="U3998">
        <v>1</v>
      </c>
      <c r="V3998">
        <v>1</v>
      </c>
      <c r="W3998">
        <v>2</v>
      </c>
      <c r="X3998">
        <v>2</v>
      </c>
      <c r="Y3998">
        <v>2</v>
      </c>
      <c r="Z3998">
        <v>58.158999999999999</v>
      </c>
      <c r="AA3998">
        <v>509</v>
      </c>
      <c r="AB3998">
        <v>509</v>
      </c>
      <c r="AC3998">
        <v>1</v>
      </c>
      <c r="AD3998">
        <v>1</v>
      </c>
      <c r="AE3998">
        <v>1</v>
      </c>
      <c r="AF3998">
        <v>1</v>
      </c>
      <c r="AG3998">
        <v>2.4651E-3</v>
      </c>
      <c r="AH3998">
        <v>2</v>
      </c>
      <c r="AI3998">
        <v>2</v>
      </c>
      <c r="AJ3998">
        <v>2</v>
      </c>
      <c r="AK3998">
        <v>2</v>
      </c>
      <c r="AL3998">
        <v>80574000</v>
      </c>
      <c r="AM3998">
        <v>37463000</v>
      </c>
      <c r="AN3998">
        <v>14520000</v>
      </c>
      <c r="AO3998">
        <v>15965000</v>
      </c>
      <c r="AP3998">
        <v>12626000</v>
      </c>
      <c r="AQ3998">
        <v>0</v>
      </c>
      <c r="AR3998">
        <v>0</v>
      </c>
      <c r="AS3998">
        <v>0</v>
      </c>
      <c r="AT3998">
        <v>15862000</v>
      </c>
      <c r="AU3998">
        <v>1</v>
      </c>
      <c r="AV3998">
        <v>0</v>
      </c>
      <c r="AW3998">
        <v>0</v>
      </c>
      <c r="AX3998">
        <v>0</v>
      </c>
      <c r="AZ3998">
        <v>3996</v>
      </c>
      <c r="BA3998">
        <v>24913</v>
      </c>
      <c r="BB3998" t="b">
        <v>1</v>
      </c>
      <c r="BC3998">
        <v>25736</v>
      </c>
      <c r="BD3998" t="s">
        <v>25356</v>
      </c>
      <c r="BE3998">
        <v>89567</v>
      </c>
      <c r="BF3998">
        <v>89567</v>
      </c>
    </row>
    <row r="3999" spans="1:60" x14ac:dyDescent="0.3">
      <c r="A3999" t="s">
        <v>25357</v>
      </c>
      <c r="B3999" t="s">
        <v>25357</v>
      </c>
      <c r="C3999">
        <v>1</v>
      </c>
      <c r="D3999">
        <v>1</v>
      </c>
      <c r="E3999">
        <v>1</v>
      </c>
      <c r="F3999" t="s">
        <v>25357</v>
      </c>
      <c r="G3999">
        <v>1</v>
      </c>
      <c r="H3999">
        <v>1</v>
      </c>
      <c r="I3999">
        <v>1</v>
      </c>
      <c r="J3999">
        <v>1</v>
      </c>
      <c r="K3999">
        <v>1</v>
      </c>
      <c r="L3999">
        <v>1</v>
      </c>
      <c r="M3999">
        <v>1</v>
      </c>
      <c r="N3999">
        <v>1</v>
      </c>
      <c r="O3999">
        <v>1</v>
      </c>
      <c r="P3999">
        <v>1</v>
      </c>
      <c r="Q3999">
        <v>1</v>
      </c>
      <c r="R3999">
        <v>1</v>
      </c>
      <c r="S3999">
        <v>1</v>
      </c>
      <c r="T3999">
        <v>1</v>
      </c>
      <c r="U3999">
        <v>1</v>
      </c>
      <c r="V3999">
        <v>1</v>
      </c>
      <c r="W3999">
        <v>15.7</v>
      </c>
      <c r="X3999">
        <v>15.7</v>
      </c>
      <c r="Y3999">
        <v>15.7</v>
      </c>
      <c r="Z3999">
        <v>12.269</v>
      </c>
      <c r="AA3999">
        <v>115</v>
      </c>
      <c r="AB3999">
        <v>115</v>
      </c>
      <c r="AC3999">
        <v>2</v>
      </c>
      <c r="AD3999">
        <v>2</v>
      </c>
      <c r="AE3999">
        <v>2</v>
      </c>
      <c r="AF3999">
        <v>2</v>
      </c>
      <c r="AG3999" s="1">
        <v>2.9241999999999998E-13</v>
      </c>
      <c r="AH3999">
        <v>15.7</v>
      </c>
      <c r="AI3999">
        <v>15.7</v>
      </c>
      <c r="AJ3999">
        <v>15.7</v>
      </c>
      <c r="AK3999">
        <v>15.7</v>
      </c>
      <c r="AL3999">
        <v>1685700000</v>
      </c>
      <c r="AM3999">
        <v>513980000</v>
      </c>
      <c r="AN3999">
        <v>491420000</v>
      </c>
      <c r="AO3999">
        <v>352960000</v>
      </c>
      <c r="AP3999">
        <v>327380000</v>
      </c>
      <c r="AQ3999">
        <v>508680000</v>
      </c>
      <c r="AR3999">
        <v>563150000</v>
      </c>
      <c r="AS3999">
        <v>383930000</v>
      </c>
      <c r="AT3999">
        <v>413330000</v>
      </c>
      <c r="AU3999">
        <v>4</v>
      </c>
      <c r="AV3999">
        <v>2</v>
      </c>
      <c r="AW3999">
        <v>3</v>
      </c>
      <c r="AX3999">
        <v>2</v>
      </c>
      <c r="AZ3999">
        <v>3997</v>
      </c>
      <c r="BA3999">
        <v>23</v>
      </c>
      <c r="BB3999" t="b">
        <v>1</v>
      </c>
      <c r="BC3999">
        <v>25</v>
      </c>
      <c r="BD3999" t="s">
        <v>25358</v>
      </c>
      <c r="BE3999" t="s">
        <v>25359</v>
      </c>
      <c r="BF3999">
        <v>76</v>
      </c>
    </row>
    <row r="4000" spans="1:60" x14ac:dyDescent="0.3">
      <c r="A4000" t="s">
        <v>25360</v>
      </c>
      <c r="B4000" t="s">
        <v>25360</v>
      </c>
      <c r="C4000" t="s">
        <v>588</v>
      </c>
      <c r="D4000" t="s">
        <v>588</v>
      </c>
      <c r="E4000" t="s">
        <v>588</v>
      </c>
      <c r="F4000" t="s">
        <v>25360</v>
      </c>
      <c r="G4000">
        <v>2</v>
      </c>
      <c r="H4000">
        <v>6</v>
      </c>
      <c r="I4000">
        <v>6</v>
      </c>
      <c r="J4000">
        <v>6</v>
      </c>
      <c r="K4000">
        <v>4</v>
      </c>
      <c r="L4000">
        <v>4</v>
      </c>
      <c r="M4000">
        <v>5</v>
      </c>
      <c r="N4000">
        <v>3</v>
      </c>
      <c r="O4000">
        <v>4</v>
      </c>
      <c r="P4000">
        <v>4</v>
      </c>
      <c r="Q4000">
        <v>5</v>
      </c>
      <c r="R4000">
        <v>3</v>
      </c>
      <c r="S4000">
        <v>4</v>
      </c>
      <c r="T4000">
        <v>4</v>
      </c>
      <c r="U4000">
        <v>5</v>
      </c>
      <c r="V4000">
        <v>3</v>
      </c>
      <c r="W4000">
        <v>20.399999999999999</v>
      </c>
      <c r="X4000">
        <v>20.399999999999999</v>
      </c>
      <c r="Y4000">
        <v>20.399999999999999</v>
      </c>
      <c r="Z4000">
        <v>52.031999999999996</v>
      </c>
      <c r="AA4000">
        <v>466</v>
      </c>
      <c r="AB4000" t="s">
        <v>25361</v>
      </c>
      <c r="AC4000">
        <v>4</v>
      </c>
      <c r="AD4000">
        <v>6</v>
      </c>
      <c r="AE4000">
        <v>5</v>
      </c>
      <c r="AF4000">
        <v>5</v>
      </c>
      <c r="AG4000" s="1">
        <v>7.3383999999999998E-27</v>
      </c>
      <c r="AH4000">
        <v>13.1</v>
      </c>
      <c r="AI4000">
        <v>13.1</v>
      </c>
      <c r="AJ4000">
        <v>16.100000000000001</v>
      </c>
      <c r="AK4000">
        <v>8.8000000000000007</v>
      </c>
      <c r="AL4000">
        <v>821770000</v>
      </c>
      <c r="AM4000">
        <v>179660000</v>
      </c>
      <c r="AN4000">
        <v>252950000</v>
      </c>
      <c r="AO4000">
        <v>243440000</v>
      </c>
      <c r="AP4000">
        <v>145720000</v>
      </c>
      <c r="AQ4000">
        <v>188970000</v>
      </c>
      <c r="AR4000">
        <v>261670000</v>
      </c>
      <c r="AS4000">
        <v>198220000</v>
      </c>
      <c r="AT4000">
        <v>158750000</v>
      </c>
      <c r="AU4000">
        <v>3</v>
      </c>
      <c r="AV4000">
        <v>5</v>
      </c>
      <c r="AW4000">
        <v>2</v>
      </c>
      <c r="AX4000">
        <v>1</v>
      </c>
      <c r="AZ4000">
        <v>3998</v>
      </c>
      <c r="BA4000" t="s">
        <v>25362</v>
      </c>
      <c r="BB4000" t="s">
        <v>591</v>
      </c>
      <c r="BC4000" t="s">
        <v>25363</v>
      </c>
      <c r="BD4000" t="s">
        <v>25364</v>
      </c>
      <c r="BE4000" t="s">
        <v>25365</v>
      </c>
      <c r="BF4000" t="s">
        <v>25366</v>
      </c>
    </row>
    <row r="4001" spans="1:60" x14ac:dyDescent="0.3">
      <c r="A4001" t="s">
        <v>25367</v>
      </c>
      <c r="B4001" t="s">
        <v>25367</v>
      </c>
      <c r="C4001" t="s">
        <v>106</v>
      </c>
      <c r="D4001" t="s">
        <v>106</v>
      </c>
      <c r="E4001" t="s">
        <v>106</v>
      </c>
      <c r="F4001" t="s">
        <v>25367</v>
      </c>
      <c r="G4001">
        <v>2</v>
      </c>
      <c r="H4001">
        <v>1</v>
      </c>
      <c r="I4001">
        <v>1</v>
      </c>
      <c r="J4001">
        <v>1</v>
      </c>
      <c r="K4001">
        <v>1</v>
      </c>
      <c r="L4001">
        <v>1</v>
      </c>
      <c r="M4001">
        <v>1</v>
      </c>
      <c r="N4001">
        <v>1</v>
      </c>
      <c r="O4001">
        <v>1</v>
      </c>
      <c r="P4001">
        <v>1</v>
      </c>
      <c r="Q4001">
        <v>1</v>
      </c>
      <c r="R4001">
        <v>1</v>
      </c>
      <c r="S4001">
        <v>1</v>
      </c>
      <c r="T4001">
        <v>1</v>
      </c>
      <c r="U4001">
        <v>1</v>
      </c>
      <c r="V4001">
        <v>1</v>
      </c>
      <c r="W4001">
        <v>5</v>
      </c>
      <c r="X4001">
        <v>5</v>
      </c>
      <c r="Y4001">
        <v>5</v>
      </c>
      <c r="Z4001">
        <v>40.651000000000003</v>
      </c>
      <c r="AA4001">
        <v>359</v>
      </c>
      <c r="AB4001" t="s">
        <v>25368</v>
      </c>
      <c r="AC4001">
        <v>1</v>
      </c>
      <c r="AD4001">
        <v>1</v>
      </c>
      <c r="AE4001">
        <v>1</v>
      </c>
      <c r="AF4001">
        <v>1</v>
      </c>
      <c r="AG4001" s="1">
        <v>4.8596E-5</v>
      </c>
      <c r="AH4001">
        <v>5</v>
      </c>
      <c r="AI4001">
        <v>5</v>
      </c>
      <c r="AJ4001">
        <v>5</v>
      </c>
      <c r="AK4001">
        <v>5</v>
      </c>
      <c r="AL4001">
        <v>87345000</v>
      </c>
      <c r="AM4001">
        <v>28155000</v>
      </c>
      <c r="AN4001">
        <v>30667000</v>
      </c>
      <c r="AO4001">
        <v>14173000</v>
      </c>
      <c r="AP4001">
        <v>14350000</v>
      </c>
      <c r="AQ4001">
        <v>0</v>
      </c>
      <c r="AR4001">
        <v>0</v>
      </c>
      <c r="AS4001">
        <v>0</v>
      </c>
      <c r="AT4001">
        <v>18027000</v>
      </c>
      <c r="AU4001">
        <v>1</v>
      </c>
      <c r="AV4001">
        <v>1</v>
      </c>
      <c r="AW4001">
        <v>1</v>
      </c>
      <c r="AX4001">
        <v>0</v>
      </c>
      <c r="AZ4001">
        <v>3999</v>
      </c>
      <c r="BA4001">
        <v>10856</v>
      </c>
      <c r="BB4001" t="b">
        <v>1</v>
      </c>
      <c r="BC4001">
        <v>11207</v>
      </c>
      <c r="BD4001" t="s">
        <v>25369</v>
      </c>
      <c r="BE4001" t="s">
        <v>25370</v>
      </c>
      <c r="BF4001">
        <v>39844</v>
      </c>
    </row>
    <row r="4002" spans="1:60" x14ac:dyDescent="0.3">
      <c r="A4002" t="s">
        <v>25371</v>
      </c>
      <c r="B4002" t="s">
        <v>25371</v>
      </c>
      <c r="C4002" t="s">
        <v>2288</v>
      </c>
      <c r="D4002" t="s">
        <v>2288</v>
      </c>
      <c r="E4002" t="s">
        <v>2288</v>
      </c>
      <c r="F4002" t="s">
        <v>25371</v>
      </c>
      <c r="G4002">
        <v>2</v>
      </c>
      <c r="H4002">
        <v>4</v>
      </c>
      <c r="I4002">
        <v>4</v>
      </c>
      <c r="J4002">
        <v>4</v>
      </c>
      <c r="K4002">
        <v>2</v>
      </c>
      <c r="L4002">
        <v>2</v>
      </c>
      <c r="M4002">
        <v>3</v>
      </c>
      <c r="N4002">
        <v>3</v>
      </c>
      <c r="O4002">
        <v>2</v>
      </c>
      <c r="P4002">
        <v>2</v>
      </c>
      <c r="Q4002">
        <v>3</v>
      </c>
      <c r="R4002">
        <v>3</v>
      </c>
      <c r="S4002">
        <v>2</v>
      </c>
      <c r="T4002">
        <v>2</v>
      </c>
      <c r="U4002">
        <v>3</v>
      </c>
      <c r="V4002">
        <v>3</v>
      </c>
      <c r="W4002">
        <v>20.8</v>
      </c>
      <c r="X4002">
        <v>20.8</v>
      </c>
      <c r="Y4002">
        <v>20.8</v>
      </c>
      <c r="Z4002">
        <v>25.132000000000001</v>
      </c>
      <c r="AA4002">
        <v>226</v>
      </c>
      <c r="AB4002" t="s">
        <v>25372</v>
      </c>
      <c r="AC4002">
        <v>2</v>
      </c>
      <c r="AD4002">
        <v>2</v>
      </c>
      <c r="AE4002">
        <v>3</v>
      </c>
      <c r="AF4002">
        <v>3</v>
      </c>
      <c r="AG4002" s="1">
        <v>2.3798E-9</v>
      </c>
      <c r="AH4002">
        <v>10.199999999999999</v>
      </c>
      <c r="AI4002">
        <v>10.199999999999999</v>
      </c>
      <c r="AJ4002">
        <v>16.8</v>
      </c>
      <c r="AK4002">
        <v>16.8</v>
      </c>
      <c r="AL4002">
        <v>272320000</v>
      </c>
      <c r="AM4002">
        <v>98034000</v>
      </c>
      <c r="AN4002">
        <v>31555000</v>
      </c>
      <c r="AO4002">
        <v>71854000</v>
      </c>
      <c r="AP4002">
        <v>70880000</v>
      </c>
      <c r="AQ4002">
        <v>0</v>
      </c>
      <c r="AR4002">
        <v>40294000</v>
      </c>
      <c r="AS4002">
        <v>96253000</v>
      </c>
      <c r="AT4002">
        <v>67088000</v>
      </c>
      <c r="AU4002">
        <v>2</v>
      </c>
      <c r="AV4002">
        <v>1</v>
      </c>
      <c r="AW4002">
        <v>2</v>
      </c>
      <c r="AX4002">
        <v>0</v>
      </c>
      <c r="AZ4002">
        <v>4000</v>
      </c>
      <c r="BA4002" t="s">
        <v>25373</v>
      </c>
      <c r="BB4002" t="s">
        <v>229</v>
      </c>
      <c r="BC4002" t="s">
        <v>25374</v>
      </c>
      <c r="BD4002" t="s">
        <v>25375</v>
      </c>
      <c r="BE4002" t="s">
        <v>25376</v>
      </c>
      <c r="BF4002" t="s">
        <v>25377</v>
      </c>
    </row>
    <row r="4003" spans="1:60" x14ac:dyDescent="0.3">
      <c r="A4003" t="s">
        <v>25378</v>
      </c>
      <c r="B4003" t="s">
        <v>25378</v>
      </c>
      <c r="C4003">
        <v>1</v>
      </c>
      <c r="D4003">
        <v>1</v>
      </c>
      <c r="E4003">
        <v>1</v>
      </c>
      <c r="F4003" t="s">
        <v>25378</v>
      </c>
      <c r="G4003">
        <v>1</v>
      </c>
      <c r="H4003">
        <v>1</v>
      </c>
      <c r="I4003">
        <v>1</v>
      </c>
      <c r="J4003">
        <v>1</v>
      </c>
      <c r="K4003">
        <v>1</v>
      </c>
      <c r="L4003">
        <v>1</v>
      </c>
      <c r="M4003">
        <v>1</v>
      </c>
      <c r="N4003">
        <v>1</v>
      </c>
      <c r="O4003">
        <v>1</v>
      </c>
      <c r="P4003">
        <v>1</v>
      </c>
      <c r="Q4003">
        <v>1</v>
      </c>
      <c r="R4003">
        <v>1</v>
      </c>
      <c r="S4003">
        <v>1</v>
      </c>
      <c r="T4003">
        <v>1</v>
      </c>
      <c r="U4003">
        <v>1</v>
      </c>
      <c r="V4003">
        <v>1</v>
      </c>
      <c r="W4003">
        <v>7.8</v>
      </c>
      <c r="X4003">
        <v>7.8</v>
      </c>
      <c r="Y4003">
        <v>7.8</v>
      </c>
      <c r="Z4003">
        <v>28.779</v>
      </c>
      <c r="AA4003">
        <v>255</v>
      </c>
      <c r="AB4003">
        <v>255</v>
      </c>
      <c r="AC4003">
        <v>1</v>
      </c>
      <c r="AD4003">
        <v>1</v>
      </c>
      <c r="AE4003">
        <v>1</v>
      </c>
      <c r="AF4003">
        <v>1</v>
      </c>
      <c r="AG4003" s="1">
        <v>2.9727E-13</v>
      </c>
      <c r="AH4003">
        <v>7.8</v>
      </c>
      <c r="AI4003">
        <v>7.8</v>
      </c>
      <c r="AJ4003">
        <v>7.8</v>
      </c>
      <c r="AK4003">
        <v>7.8</v>
      </c>
      <c r="AL4003">
        <v>53942000</v>
      </c>
      <c r="AM4003">
        <v>8943000</v>
      </c>
      <c r="AN4003">
        <v>10860000</v>
      </c>
      <c r="AO4003">
        <v>20403000</v>
      </c>
      <c r="AP4003">
        <v>13736000</v>
      </c>
      <c r="AQ4003">
        <v>0</v>
      </c>
      <c r="AR4003">
        <v>0</v>
      </c>
      <c r="AS4003">
        <v>0</v>
      </c>
      <c r="AT4003">
        <v>17256000</v>
      </c>
      <c r="AU4003">
        <v>1</v>
      </c>
      <c r="AV4003">
        <v>0</v>
      </c>
      <c r="AW4003">
        <v>1</v>
      </c>
      <c r="AX4003">
        <v>1</v>
      </c>
      <c r="AZ4003">
        <v>4001</v>
      </c>
      <c r="BA4003">
        <v>12529</v>
      </c>
      <c r="BB4003" t="b">
        <v>1</v>
      </c>
      <c r="BC4003">
        <v>12916</v>
      </c>
      <c r="BD4003" t="s">
        <v>25379</v>
      </c>
      <c r="BE4003" t="s">
        <v>25380</v>
      </c>
      <c r="BF4003">
        <v>45117</v>
      </c>
    </row>
    <row r="4004" spans="1:60" x14ac:dyDescent="0.3">
      <c r="A4004" t="s">
        <v>25381</v>
      </c>
      <c r="B4004" t="s">
        <v>25382</v>
      </c>
      <c r="C4004" t="s">
        <v>25383</v>
      </c>
      <c r="D4004" t="s">
        <v>19120</v>
      </c>
      <c r="E4004" t="s">
        <v>25384</v>
      </c>
      <c r="F4004" t="s">
        <v>25382</v>
      </c>
      <c r="G4004">
        <v>3</v>
      </c>
      <c r="H4004">
        <v>15</v>
      </c>
      <c r="I4004">
        <v>13</v>
      </c>
      <c r="J4004">
        <v>12</v>
      </c>
      <c r="K4004">
        <v>14</v>
      </c>
      <c r="L4004">
        <v>14</v>
      </c>
      <c r="M4004">
        <v>14</v>
      </c>
      <c r="N4004">
        <v>15</v>
      </c>
      <c r="O4004">
        <v>12</v>
      </c>
      <c r="P4004">
        <v>12</v>
      </c>
      <c r="Q4004">
        <v>12</v>
      </c>
      <c r="R4004">
        <v>13</v>
      </c>
      <c r="S4004">
        <v>11</v>
      </c>
      <c r="T4004">
        <v>11</v>
      </c>
      <c r="U4004">
        <v>11</v>
      </c>
      <c r="V4004">
        <v>12</v>
      </c>
      <c r="W4004">
        <v>45.6</v>
      </c>
      <c r="X4004">
        <v>40.5</v>
      </c>
      <c r="Y4004">
        <v>37.9</v>
      </c>
      <c r="Z4004">
        <v>39.826000000000001</v>
      </c>
      <c r="AA4004">
        <v>351</v>
      </c>
      <c r="AB4004" t="s">
        <v>25385</v>
      </c>
      <c r="AC4004">
        <v>18</v>
      </c>
      <c r="AD4004">
        <v>20</v>
      </c>
      <c r="AE4004">
        <v>20</v>
      </c>
      <c r="AF4004">
        <v>20</v>
      </c>
      <c r="AG4004" s="1">
        <v>1.6944999999999999E-111</v>
      </c>
      <c r="AH4004">
        <v>41.6</v>
      </c>
      <c r="AI4004">
        <v>41.6</v>
      </c>
      <c r="AJ4004">
        <v>42.2</v>
      </c>
      <c r="AK4004">
        <v>45.6</v>
      </c>
      <c r="AL4004">
        <v>21383000000</v>
      </c>
      <c r="AM4004">
        <v>5964300000</v>
      </c>
      <c r="AN4004">
        <v>5455700000</v>
      </c>
      <c r="AO4004">
        <v>5595800000</v>
      </c>
      <c r="AP4004">
        <v>4367500000</v>
      </c>
      <c r="AQ4004">
        <v>5117200000</v>
      </c>
      <c r="AR4004">
        <v>5136500000</v>
      </c>
      <c r="AS4004">
        <v>6445300000</v>
      </c>
      <c r="AT4004">
        <v>5727400000</v>
      </c>
      <c r="AU4004">
        <v>22</v>
      </c>
      <c r="AV4004">
        <v>18</v>
      </c>
      <c r="AW4004">
        <v>22</v>
      </c>
      <c r="AX4004">
        <v>23</v>
      </c>
      <c r="AZ4004">
        <v>4002</v>
      </c>
      <c r="BA4004" t="s">
        <v>25386</v>
      </c>
      <c r="BB4004" t="s">
        <v>25387</v>
      </c>
      <c r="BC4004" t="s">
        <v>25388</v>
      </c>
      <c r="BD4004" t="s">
        <v>25389</v>
      </c>
      <c r="BE4004" t="s">
        <v>25390</v>
      </c>
      <c r="BF4004" t="s">
        <v>25391</v>
      </c>
    </row>
    <row r="4005" spans="1:60" x14ac:dyDescent="0.3">
      <c r="A4005" t="s">
        <v>25392</v>
      </c>
      <c r="B4005" t="s">
        <v>25393</v>
      </c>
      <c r="C4005" t="s">
        <v>25394</v>
      </c>
      <c r="D4005" t="s">
        <v>25394</v>
      </c>
      <c r="E4005" t="s">
        <v>25395</v>
      </c>
      <c r="F4005" t="s">
        <v>25393</v>
      </c>
      <c r="G4005">
        <v>3</v>
      </c>
      <c r="H4005">
        <v>16</v>
      </c>
      <c r="I4005">
        <v>16</v>
      </c>
      <c r="J4005">
        <v>12</v>
      </c>
      <c r="K4005">
        <v>12</v>
      </c>
      <c r="L4005">
        <v>13</v>
      </c>
      <c r="M4005">
        <v>14</v>
      </c>
      <c r="N4005">
        <v>14</v>
      </c>
      <c r="O4005">
        <v>12</v>
      </c>
      <c r="P4005">
        <v>13</v>
      </c>
      <c r="Q4005">
        <v>14</v>
      </c>
      <c r="R4005">
        <v>14</v>
      </c>
      <c r="S4005">
        <v>9</v>
      </c>
      <c r="T4005">
        <v>9</v>
      </c>
      <c r="U4005">
        <v>10</v>
      </c>
      <c r="V4005">
        <v>10</v>
      </c>
      <c r="W4005">
        <v>57.7</v>
      </c>
      <c r="X4005">
        <v>57.7</v>
      </c>
      <c r="Y4005">
        <v>44.9</v>
      </c>
      <c r="Z4005">
        <v>39.445</v>
      </c>
      <c r="AA4005">
        <v>350</v>
      </c>
      <c r="AB4005" t="s">
        <v>25396</v>
      </c>
      <c r="AC4005">
        <v>22</v>
      </c>
      <c r="AD4005">
        <v>25</v>
      </c>
      <c r="AE4005">
        <v>24</v>
      </c>
      <c r="AF4005">
        <v>29</v>
      </c>
      <c r="AG4005" s="1">
        <v>7.2207999999999999E-143</v>
      </c>
      <c r="AH4005">
        <v>35.4</v>
      </c>
      <c r="AI4005">
        <v>39.700000000000003</v>
      </c>
      <c r="AJ4005">
        <v>52.9</v>
      </c>
      <c r="AK4005">
        <v>50.9</v>
      </c>
      <c r="AL4005">
        <v>40274000000</v>
      </c>
      <c r="AM4005">
        <v>9209100000</v>
      </c>
      <c r="AN4005">
        <v>9909600000</v>
      </c>
      <c r="AO4005">
        <v>10560000000</v>
      </c>
      <c r="AP4005">
        <v>10595000000</v>
      </c>
      <c r="AQ4005">
        <v>9661500000</v>
      </c>
      <c r="AR4005">
        <v>9885000000</v>
      </c>
      <c r="AS4005">
        <v>11260000000</v>
      </c>
      <c r="AT4005">
        <v>11342000000</v>
      </c>
      <c r="AU4005">
        <v>26</v>
      </c>
      <c r="AV4005">
        <v>34</v>
      </c>
      <c r="AW4005">
        <v>43</v>
      </c>
      <c r="AX4005">
        <v>38</v>
      </c>
      <c r="AZ4005">
        <v>4003</v>
      </c>
      <c r="BA4005" t="s">
        <v>25397</v>
      </c>
      <c r="BB4005" t="s">
        <v>201</v>
      </c>
      <c r="BC4005" t="s">
        <v>25398</v>
      </c>
      <c r="BD4005" t="s">
        <v>25399</v>
      </c>
      <c r="BE4005" t="s">
        <v>25400</v>
      </c>
      <c r="BF4005" t="s">
        <v>25401</v>
      </c>
    </row>
    <row r="4006" spans="1:60" x14ac:dyDescent="0.3">
      <c r="A4006" t="s">
        <v>25402</v>
      </c>
      <c r="B4006" t="s">
        <v>25402</v>
      </c>
      <c r="C4006">
        <v>2</v>
      </c>
      <c r="D4006">
        <v>2</v>
      </c>
      <c r="E4006">
        <v>2</v>
      </c>
      <c r="F4006" t="s">
        <v>25402</v>
      </c>
      <c r="G4006">
        <v>1</v>
      </c>
      <c r="H4006">
        <v>2</v>
      </c>
      <c r="I4006">
        <v>2</v>
      </c>
      <c r="J4006">
        <v>2</v>
      </c>
      <c r="K4006">
        <v>1</v>
      </c>
      <c r="L4006">
        <v>1</v>
      </c>
      <c r="M4006">
        <v>0</v>
      </c>
      <c r="N4006">
        <v>2</v>
      </c>
      <c r="O4006">
        <v>1</v>
      </c>
      <c r="P4006">
        <v>1</v>
      </c>
      <c r="Q4006">
        <v>0</v>
      </c>
      <c r="R4006">
        <v>2</v>
      </c>
      <c r="S4006">
        <v>1</v>
      </c>
      <c r="T4006">
        <v>1</v>
      </c>
      <c r="U4006">
        <v>0</v>
      </c>
      <c r="V4006">
        <v>2</v>
      </c>
      <c r="W4006">
        <v>5.0999999999999996</v>
      </c>
      <c r="X4006">
        <v>5.0999999999999996</v>
      </c>
      <c r="Y4006">
        <v>5.0999999999999996</v>
      </c>
      <c r="Z4006">
        <v>57.418999999999997</v>
      </c>
      <c r="AA4006">
        <v>526</v>
      </c>
      <c r="AB4006">
        <v>526</v>
      </c>
      <c r="AC4006">
        <v>1</v>
      </c>
      <c r="AD4006">
        <v>1</v>
      </c>
      <c r="AF4006">
        <v>2</v>
      </c>
      <c r="AG4006" s="1">
        <v>2.1779000000000001E-9</v>
      </c>
      <c r="AH4006">
        <v>3.2</v>
      </c>
      <c r="AI4006">
        <v>3.2</v>
      </c>
      <c r="AJ4006">
        <v>0</v>
      </c>
      <c r="AK4006">
        <v>5.0999999999999996</v>
      </c>
      <c r="AL4006">
        <v>272210000</v>
      </c>
      <c r="AM4006">
        <v>75950000</v>
      </c>
      <c r="AN4006">
        <v>63151000</v>
      </c>
      <c r="AO4006">
        <v>0</v>
      </c>
      <c r="AP4006">
        <v>133110000</v>
      </c>
      <c r="AQ4006">
        <v>0</v>
      </c>
      <c r="AR4006">
        <v>0</v>
      </c>
      <c r="AS4006">
        <v>0</v>
      </c>
      <c r="AT4006">
        <v>167220000</v>
      </c>
      <c r="AU4006">
        <v>1</v>
      </c>
      <c r="AV4006">
        <v>1</v>
      </c>
      <c r="AW4006">
        <v>0</v>
      </c>
      <c r="AX4006">
        <v>1</v>
      </c>
      <c r="AZ4006">
        <v>4004</v>
      </c>
      <c r="BA4006" t="s">
        <v>25403</v>
      </c>
      <c r="BB4006" t="s">
        <v>79</v>
      </c>
      <c r="BC4006" t="s">
        <v>25404</v>
      </c>
      <c r="BD4006" t="s">
        <v>25405</v>
      </c>
      <c r="BE4006" t="s">
        <v>25406</v>
      </c>
      <c r="BF4006" t="s">
        <v>25407</v>
      </c>
    </row>
    <row r="4007" spans="1:60" x14ac:dyDescent="0.3">
      <c r="A4007" t="s">
        <v>25408</v>
      </c>
      <c r="B4007" t="s">
        <v>25408</v>
      </c>
      <c r="C4007">
        <v>24</v>
      </c>
      <c r="D4007">
        <v>24</v>
      </c>
      <c r="E4007">
        <v>24</v>
      </c>
      <c r="F4007" t="s">
        <v>25408</v>
      </c>
      <c r="G4007">
        <v>1</v>
      </c>
      <c r="H4007">
        <v>24</v>
      </c>
      <c r="I4007">
        <v>24</v>
      </c>
      <c r="J4007">
        <v>24</v>
      </c>
      <c r="K4007">
        <v>17</v>
      </c>
      <c r="L4007">
        <v>17</v>
      </c>
      <c r="M4007">
        <v>22</v>
      </c>
      <c r="N4007">
        <v>21</v>
      </c>
      <c r="O4007">
        <v>17</v>
      </c>
      <c r="P4007">
        <v>17</v>
      </c>
      <c r="Q4007">
        <v>22</v>
      </c>
      <c r="R4007">
        <v>21</v>
      </c>
      <c r="S4007">
        <v>17</v>
      </c>
      <c r="T4007">
        <v>17</v>
      </c>
      <c r="U4007">
        <v>22</v>
      </c>
      <c r="V4007">
        <v>21</v>
      </c>
      <c r="W4007">
        <v>48.1</v>
      </c>
      <c r="X4007">
        <v>48.1</v>
      </c>
      <c r="Y4007">
        <v>48.1</v>
      </c>
      <c r="Z4007">
        <v>60.338999999999999</v>
      </c>
      <c r="AA4007">
        <v>555</v>
      </c>
      <c r="AB4007">
        <v>555</v>
      </c>
      <c r="AC4007">
        <v>19</v>
      </c>
      <c r="AD4007">
        <v>19</v>
      </c>
      <c r="AE4007">
        <v>26</v>
      </c>
      <c r="AF4007">
        <v>23</v>
      </c>
      <c r="AG4007" s="1">
        <v>6.1534999999999997E-119</v>
      </c>
      <c r="AH4007">
        <v>35</v>
      </c>
      <c r="AI4007">
        <v>34.4</v>
      </c>
      <c r="AJ4007">
        <v>45.4</v>
      </c>
      <c r="AK4007">
        <v>44.7</v>
      </c>
      <c r="AL4007">
        <v>12868000000</v>
      </c>
      <c r="AM4007">
        <v>2745800000</v>
      </c>
      <c r="AN4007">
        <v>3111000000</v>
      </c>
      <c r="AO4007">
        <v>3646900000</v>
      </c>
      <c r="AP4007">
        <v>3364300000</v>
      </c>
      <c r="AQ4007">
        <v>3110200000</v>
      </c>
      <c r="AR4007">
        <v>3759300000</v>
      </c>
      <c r="AS4007">
        <v>4156900000</v>
      </c>
      <c r="AT4007">
        <v>3398800000</v>
      </c>
      <c r="AU4007">
        <v>9</v>
      </c>
      <c r="AV4007">
        <v>9</v>
      </c>
      <c r="AW4007">
        <v>20</v>
      </c>
      <c r="AX4007">
        <v>16</v>
      </c>
      <c r="AZ4007">
        <v>4005</v>
      </c>
      <c r="BA4007" t="s">
        <v>25409</v>
      </c>
      <c r="BB4007" t="s">
        <v>738</v>
      </c>
      <c r="BC4007" t="s">
        <v>25410</v>
      </c>
      <c r="BD4007" t="s">
        <v>25411</v>
      </c>
      <c r="BE4007" t="s">
        <v>25412</v>
      </c>
      <c r="BF4007" t="s">
        <v>25413</v>
      </c>
    </row>
    <row r="4008" spans="1:60" x14ac:dyDescent="0.3">
      <c r="A4008" t="s">
        <v>25414</v>
      </c>
      <c r="B4008" t="s">
        <v>25414</v>
      </c>
      <c r="C4008" t="s">
        <v>487</v>
      </c>
      <c r="D4008" t="s">
        <v>487</v>
      </c>
      <c r="E4008" t="s">
        <v>487</v>
      </c>
      <c r="F4008" t="s">
        <v>25415</v>
      </c>
      <c r="G4008">
        <v>2</v>
      </c>
      <c r="H4008">
        <v>5</v>
      </c>
      <c r="I4008">
        <v>5</v>
      </c>
      <c r="J4008">
        <v>5</v>
      </c>
      <c r="K4008">
        <v>4</v>
      </c>
      <c r="L4008">
        <v>4</v>
      </c>
      <c r="M4008">
        <v>5</v>
      </c>
      <c r="N4008">
        <v>5</v>
      </c>
      <c r="O4008">
        <v>4</v>
      </c>
      <c r="P4008">
        <v>4</v>
      </c>
      <c r="Q4008">
        <v>5</v>
      </c>
      <c r="R4008">
        <v>5</v>
      </c>
      <c r="S4008">
        <v>4</v>
      </c>
      <c r="T4008">
        <v>4</v>
      </c>
      <c r="U4008">
        <v>5</v>
      </c>
      <c r="V4008">
        <v>5</v>
      </c>
      <c r="W4008">
        <v>19.8</v>
      </c>
      <c r="X4008">
        <v>19.8</v>
      </c>
      <c r="Y4008">
        <v>19.8</v>
      </c>
      <c r="Z4008">
        <v>52.906999999999996</v>
      </c>
      <c r="AA4008">
        <v>475</v>
      </c>
      <c r="AB4008" t="s">
        <v>25416</v>
      </c>
      <c r="AC4008">
        <v>4</v>
      </c>
      <c r="AD4008">
        <v>5</v>
      </c>
      <c r="AE4008">
        <v>7</v>
      </c>
      <c r="AF4008">
        <v>6</v>
      </c>
      <c r="AG4008" s="1">
        <v>1.2554000000000001E-65</v>
      </c>
      <c r="AH4008">
        <v>14.9</v>
      </c>
      <c r="AI4008">
        <v>14.9</v>
      </c>
      <c r="AJ4008">
        <v>19.8</v>
      </c>
      <c r="AK4008">
        <v>19.8</v>
      </c>
      <c r="AL4008">
        <v>658200000</v>
      </c>
      <c r="AM4008">
        <v>126820000</v>
      </c>
      <c r="AN4008">
        <v>124420000</v>
      </c>
      <c r="AO4008">
        <v>216590000</v>
      </c>
      <c r="AP4008">
        <v>190380000</v>
      </c>
      <c r="AQ4008">
        <v>166590000</v>
      </c>
      <c r="AR4008">
        <v>169410000</v>
      </c>
      <c r="AS4008">
        <v>184650000</v>
      </c>
      <c r="AT4008">
        <v>185250000</v>
      </c>
      <c r="AU4008">
        <v>4</v>
      </c>
      <c r="AV4008">
        <v>1</v>
      </c>
      <c r="AW4008">
        <v>6</v>
      </c>
      <c r="AX4008">
        <v>2</v>
      </c>
      <c r="AZ4008">
        <v>4006</v>
      </c>
      <c r="BA4008" t="s">
        <v>25417</v>
      </c>
      <c r="BB4008" t="s">
        <v>93</v>
      </c>
      <c r="BC4008" t="s">
        <v>25418</v>
      </c>
      <c r="BD4008" t="s">
        <v>25419</v>
      </c>
      <c r="BE4008" t="s">
        <v>25420</v>
      </c>
      <c r="BF4008" t="s">
        <v>25421</v>
      </c>
    </row>
    <row r="4009" spans="1:60" x14ac:dyDescent="0.3">
      <c r="A4009" t="s">
        <v>25422</v>
      </c>
      <c r="B4009" t="s">
        <v>25422</v>
      </c>
      <c r="C4009" t="s">
        <v>207</v>
      </c>
      <c r="D4009" t="s">
        <v>207</v>
      </c>
      <c r="E4009" t="s">
        <v>207</v>
      </c>
      <c r="F4009" t="s">
        <v>25423</v>
      </c>
      <c r="G4009">
        <v>3</v>
      </c>
      <c r="H4009">
        <v>2</v>
      </c>
      <c r="I4009">
        <v>2</v>
      </c>
      <c r="J4009">
        <v>2</v>
      </c>
      <c r="K4009">
        <v>1</v>
      </c>
      <c r="L4009">
        <v>1</v>
      </c>
      <c r="M4009">
        <v>2</v>
      </c>
      <c r="N4009">
        <v>1</v>
      </c>
      <c r="O4009">
        <v>1</v>
      </c>
      <c r="P4009">
        <v>1</v>
      </c>
      <c r="Q4009">
        <v>2</v>
      </c>
      <c r="R4009">
        <v>1</v>
      </c>
      <c r="S4009">
        <v>1</v>
      </c>
      <c r="T4009">
        <v>1</v>
      </c>
      <c r="U4009">
        <v>2</v>
      </c>
      <c r="V4009">
        <v>1</v>
      </c>
      <c r="W4009">
        <v>12.4</v>
      </c>
      <c r="X4009">
        <v>12.4</v>
      </c>
      <c r="Y4009">
        <v>12.4</v>
      </c>
      <c r="Z4009">
        <v>22.481000000000002</v>
      </c>
      <c r="AA4009">
        <v>202</v>
      </c>
      <c r="AB4009" t="s">
        <v>25424</v>
      </c>
      <c r="AC4009">
        <v>2</v>
      </c>
      <c r="AD4009">
        <v>2</v>
      </c>
      <c r="AE4009">
        <v>3</v>
      </c>
      <c r="AF4009">
        <v>1</v>
      </c>
      <c r="AG4009" s="1">
        <v>1.3196E-5</v>
      </c>
      <c r="AH4009">
        <v>4.5</v>
      </c>
      <c r="AI4009">
        <v>4.5</v>
      </c>
      <c r="AJ4009">
        <v>12.4</v>
      </c>
      <c r="AK4009">
        <v>4.5</v>
      </c>
      <c r="AL4009">
        <v>557200000</v>
      </c>
      <c r="AM4009">
        <v>178220000</v>
      </c>
      <c r="AN4009">
        <v>180160000</v>
      </c>
      <c r="AO4009">
        <v>136560000</v>
      </c>
      <c r="AP4009">
        <v>62261000</v>
      </c>
      <c r="AQ4009">
        <v>0</v>
      </c>
      <c r="AR4009">
        <v>0</v>
      </c>
      <c r="AS4009">
        <v>130120000</v>
      </c>
      <c r="AT4009">
        <v>0</v>
      </c>
      <c r="AU4009">
        <v>1</v>
      </c>
      <c r="AV4009">
        <v>0</v>
      </c>
      <c r="AW4009">
        <v>2</v>
      </c>
      <c r="AX4009">
        <v>1</v>
      </c>
      <c r="AZ4009">
        <v>4007</v>
      </c>
      <c r="BA4009" t="s">
        <v>25425</v>
      </c>
      <c r="BB4009" t="s">
        <v>79</v>
      </c>
      <c r="BC4009" t="s">
        <v>25426</v>
      </c>
      <c r="BD4009" t="s">
        <v>25427</v>
      </c>
      <c r="BE4009" t="s">
        <v>25428</v>
      </c>
      <c r="BF4009" t="s">
        <v>25429</v>
      </c>
    </row>
    <row r="4010" spans="1:60" x14ac:dyDescent="0.3">
      <c r="A4010" t="s">
        <v>25430</v>
      </c>
      <c r="B4010" t="s">
        <v>25430</v>
      </c>
      <c r="C4010">
        <v>17</v>
      </c>
      <c r="D4010">
        <v>17</v>
      </c>
      <c r="E4010">
        <v>17</v>
      </c>
      <c r="F4010" t="s">
        <v>25430</v>
      </c>
      <c r="G4010">
        <v>1</v>
      </c>
      <c r="H4010">
        <v>17</v>
      </c>
      <c r="I4010">
        <v>17</v>
      </c>
      <c r="J4010">
        <v>17</v>
      </c>
      <c r="K4010">
        <v>12</v>
      </c>
      <c r="L4010">
        <v>13</v>
      </c>
      <c r="M4010">
        <v>11</v>
      </c>
      <c r="N4010">
        <v>11</v>
      </c>
      <c r="O4010">
        <v>12</v>
      </c>
      <c r="P4010">
        <v>13</v>
      </c>
      <c r="Q4010">
        <v>11</v>
      </c>
      <c r="R4010">
        <v>11</v>
      </c>
      <c r="S4010">
        <v>12</v>
      </c>
      <c r="T4010">
        <v>13</v>
      </c>
      <c r="U4010">
        <v>11</v>
      </c>
      <c r="V4010">
        <v>11</v>
      </c>
      <c r="W4010">
        <v>28.2</v>
      </c>
      <c r="X4010">
        <v>28.2</v>
      </c>
      <c r="Y4010">
        <v>28.2</v>
      </c>
      <c r="Z4010">
        <v>81.063999999999993</v>
      </c>
      <c r="AA4010">
        <v>719</v>
      </c>
      <c r="AB4010">
        <v>719</v>
      </c>
      <c r="AC4010">
        <v>14</v>
      </c>
      <c r="AD4010">
        <v>16</v>
      </c>
      <c r="AE4010">
        <v>15</v>
      </c>
      <c r="AF4010">
        <v>12</v>
      </c>
      <c r="AG4010" s="1">
        <v>8.3046999999999995E-96</v>
      </c>
      <c r="AH4010">
        <v>20.6</v>
      </c>
      <c r="AI4010">
        <v>20.9</v>
      </c>
      <c r="AJ4010">
        <v>19.7</v>
      </c>
      <c r="AK4010">
        <v>20.6</v>
      </c>
      <c r="AL4010">
        <v>4833800000</v>
      </c>
      <c r="AM4010">
        <v>1317900000</v>
      </c>
      <c r="AN4010">
        <v>1336300000</v>
      </c>
      <c r="AO4010">
        <v>1264300000</v>
      </c>
      <c r="AP4010">
        <v>915350000</v>
      </c>
      <c r="AQ4010">
        <v>1321500000</v>
      </c>
      <c r="AR4010">
        <v>1496800000</v>
      </c>
      <c r="AS4010">
        <v>1184700000</v>
      </c>
      <c r="AT4010">
        <v>1247400000</v>
      </c>
      <c r="AU4010">
        <v>8</v>
      </c>
      <c r="AV4010">
        <v>9</v>
      </c>
      <c r="AW4010">
        <v>12</v>
      </c>
      <c r="AX4010">
        <v>8</v>
      </c>
      <c r="AZ4010">
        <v>4008</v>
      </c>
      <c r="BA4010" t="s">
        <v>25431</v>
      </c>
      <c r="BB4010" t="s">
        <v>61</v>
      </c>
      <c r="BC4010" t="s">
        <v>25432</v>
      </c>
      <c r="BD4010" t="s">
        <v>25433</v>
      </c>
      <c r="BE4010" t="s">
        <v>25434</v>
      </c>
      <c r="BF4010" t="s">
        <v>25435</v>
      </c>
    </row>
    <row r="4011" spans="1:60" x14ac:dyDescent="0.3">
      <c r="A4011" t="s">
        <v>25436</v>
      </c>
      <c r="B4011" t="s">
        <v>25436</v>
      </c>
      <c r="C4011" t="s">
        <v>323</v>
      </c>
      <c r="D4011" t="s">
        <v>323</v>
      </c>
      <c r="E4011" t="s">
        <v>323</v>
      </c>
      <c r="F4011" t="s">
        <v>25437</v>
      </c>
      <c r="G4011">
        <v>3</v>
      </c>
      <c r="H4011">
        <v>3</v>
      </c>
      <c r="I4011">
        <v>3</v>
      </c>
      <c r="J4011">
        <v>3</v>
      </c>
      <c r="K4011">
        <v>3</v>
      </c>
      <c r="L4011">
        <v>2</v>
      </c>
      <c r="M4011">
        <v>1</v>
      </c>
      <c r="N4011">
        <v>1</v>
      </c>
      <c r="O4011">
        <v>3</v>
      </c>
      <c r="P4011">
        <v>2</v>
      </c>
      <c r="Q4011">
        <v>1</v>
      </c>
      <c r="R4011">
        <v>1</v>
      </c>
      <c r="S4011">
        <v>3</v>
      </c>
      <c r="T4011">
        <v>2</v>
      </c>
      <c r="U4011">
        <v>1</v>
      </c>
      <c r="V4011">
        <v>1</v>
      </c>
      <c r="W4011">
        <v>6.3</v>
      </c>
      <c r="X4011">
        <v>6.3</v>
      </c>
      <c r="Y4011">
        <v>6.3</v>
      </c>
      <c r="Z4011">
        <v>70.891999999999996</v>
      </c>
      <c r="AA4011">
        <v>655</v>
      </c>
      <c r="AB4011" t="s">
        <v>25438</v>
      </c>
      <c r="AC4011">
        <v>3</v>
      </c>
      <c r="AD4011">
        <v>2</v>
      </c>
      <c r="AE4011">
        <v>1</v>
      </c>
      <c r="AF4011">
        <v>1</v>
      </c>
      <c r="AG4011" s="1">
        <v>8.1734999999999997E-8</v>
      </c>
      <c r="AH4011">
        <v>6.3</v>
      </c>
      <c r="AI4011">
        <v>3.7</v>
      </c>
      <c r="AJ4011">
        <v>1.2</v>
      </c>
      <c r="AK4011">
        <v>1.2</v>
      </c>
      <c r="AL4011">
        <v>353420000</v>
      </c>
      <c r="AM4011">
        <v>173710000</v>
      </c>
      <c r="AN4011">
        <v>159950000</v>
      </c>
      <c r="AO4011">
        <v>10410000</v>
      </c>
      <c r="AP4011">
        <v>9354000</v>
      </c>
      <c r="AQ4011">
        <v>0</v>
      </c>
      <c r="AR4011">
        <v>181120000</v>
      </c>
      <c r="AS4011">
        <v>0</v>
      </c>
      <c r="AT4011">
        <v>0</v>
      </c>
      <c r="AU4011">
        <v>2</v>
      </c>
      <c r="AV4011">
        <v>1</v>
      </c>
      <c r="AW4011">
        <v>1</v>
      </c>
      <c r="AX4011">
        <v>1</v>
      </c>
      <c r="AZ4011">
        <v>4009</v>
      </c>
      <c r="BA4011" t="s">
        <v>25439</v>
      </c>
      <c r="BB4011" t="s">
        <v>72</v>
      </c>
      <c r="BC4011" t="s">
        <v>25440</v>
      </c>
      <c r="BD4011" t="s">
        <v>25441</v>
      </c>
      <c r="BE4011" t="s">
        <v>25442</v>
      </c>
      <c r="BF4011" t="s">
        <v>25443</v>
      </c>
    </row>
    <row r="4012" spans="1:60" x14ac:dyDescent="0.3">
      <c r="A4012" t="s">
        <v>25444</v>
      </c>
      <c r="B4012" t="s">
        <v>25444</v>
      </c>
      <c r="C4012" t="s">
        <v>106</v>
      </c>
      <c r="D4012" t="s">
        <v>106</v>
      </c>
      <c r="E4012" t="s">
        <v>106</v>
      </c>
      <c r="F4012" t="s">
        <v>25445</v>
      </c>
      <c r="G4012">
        <v>2</v>
      </c>
      <c r="H4012">
        <v>1</v>
      </c>
      <c r="I4012">
        <v>1</v>
      </c>
      <c r="J4012">
        <v>1</v>
      </c>
      <c r="K4012">
        <v>1</v>
      </c>
      <c r="L4012">
        <v>1</v>
      </c>
      <c r="M4012">
        <v>1</v>
      </c>
      <c r="N4012">
        <v>1</v>
      </c>
      <c r="O4012">
        <v>1</v>
      </c>
      <c r="P4012">
        <v>1</v>
      </c>
      <c r="Q4012">
        <v>1</v>
      </c>
      <c r="R4012">
        <v>1</v>
      </c>
      <c r="S4012">
        <v>1</v>
      </c>
      <c r="T4012">
        <v>1</v>
      </c>
      <c r="U4012">
        <v>1</v>
      </c>
      <c r="V4012">
        <v>1</v>
      </c>
      <c r="W4012">
        <v>7.2</v>
      </c>
      <c r="X4012">
        <v>7.2</v>
      </c>
      <c r="Y4012">
        <v>7.2</v>
      </c>
      <c r="Z4012">
        <v>46.685000000000002</v>
      </c>
      <c r="AA4012">
        <v>430</v>
      </c>
      <c r="AB4012" t="s">
        <v>25446</v>
      </c>
      <c r="AC4012">
        <v>1</v>
      </c>
      <c r="AD4012">
        <v>1</v>
      </c>
      <c r="AE4012">
        <v>1</v>
      </c>
      <c r="AF4012">
        <v>1</v>
      </c>
      <c r="AG4012" s="1">
        <v>1.5889999999999999E-20</v>
      </c>
      <c r="AH4012">
        <v>7.2</v>
      </c>
      <c r="AI4012">
        <v>7.2</v>
      </c>
      <c r="AJ4012">
        <v>7.2</v>
      </c>
      <c r="AK4012">
        <v>7.2</v>
      </c>
      <c r="AL4012">
        <v>123040000</v>
      </c>
      <c r="AM4012">
        <v>17674000</v>
      </c>
      <c r="AN4012">
        <v>29378000</v>
      </c>
      <c r="AO4012">
        <v>41811000</v>
      </c>
      <c r="AP4012">
        <v>34178000</v>
      </c>
      <c r="AQ4012">
        <v>0</v>
      </c>
      <c r="AR4012">
        <v>0</v>
      </c>
      <c r="AS4012">
        <v>0</v>
      </c>
      <c r="AT4012">
        <v>42937000</v>
      </c>
      <c r="AU4012">
        <v>1</v>
      </c>
      <c r="AV4012">
        <v>1</v>
      </c>
      <c r="AW4012">
        <v>0</v>
      </c>
      <c r="AX4012">
        <v>1</v>
      </c>
      <c r="AZ4012">
        <v>4010</v>
      </c>
      <c r="BA4012">
        <v>12010</v>
      </c>
      <c r="BB4012" t="b">
        <v>1</v>
      </c>
      <c r="BC4012">
        <v>12380</v>
      </c>
      <c r="BD4012" t="s">
        <v>25447</v>
      </c>
      <c r="BE4012" t="s">
        <v>25448</v>
      </c>
      <c r="BF4012">
        <v>43456</v>
      </c>
    </row>
    <row r="4013" spans="1:60" x14ac:dyDescent="0.3">
      <c r="A4013" t="s">
        <v>25449</v>
      </c>
      <c r="B4013" t="s">
        <v>25449</v>
      </c>
      <c r="C4013" t="s">
        <v>2324</v>
      </c>
      <c r="D4013" t="s">
        <v>1223</v>
      </c>
      <c r="E4013" t="s">
        <v>1223</v>
      </c>
      <c r="F4013" t="s">
        <v>25450</v>
      </c>
      <c r="G4013">
        <v>3</v>
      </c>
      <c r="H4013">
        <v>10</v>
      </c>
      <c r="I4013">
        <v>7</v>
      </c>
      <c r="J4013">
        <v>7</v>
      </c>
      <c r="K4013">
        <v>9</v>
      </c>
      <c r="L4013">
        <v>8</v>
      </c>
      <c r="M4013">
        <v>8</v>
      </c>
      <c r="N4013">
        <v>7</v>
      </c>
      <c r="O4013">
        <v>7</v>
      </c>
      <c r="P4013">
        <v>6</v>
      </c>
      <c r="Q4013">
        <v>6</v>
      </c>
      <c r="R4013">
        <v>5</v>
      </c>
      <c r="S4013">
        <v>7</v>
      </c>
      <c r="T4013">
        <v>6</v>
      </c>
      <c r="U4013">
        <v>6</v>
      </c>
      <c r="V4013">
        <v>5</v>
      </c>
      <c r="W4013">
        <v>30.2</v>
      </c>
      <c r="X4013">
        <v>22.1</v>
      </c>
      <c r="Y4013">
        <v>22.1</v>
      </c>
      <c r="Z4013">
        <v>57.341000000000001</v>
      </c>
      <c r="AA4013">
        <v>517</v>
      </c>
      <c r="AB4013" t="s">
        <v>25451</v>
      </c>
      <c r="AC4013">
        <v>7</v>
      </c>
      <c r="AD4013">
        <v>6</v>
      </c>
      <c r="AE4013">
        <v>6</v>
      </c>
      <c r="AF4013">
        <v>5</v>
      </c>
      <c r="AG4013" s="1">
        <v>1.3713E-51</v>
      </c>
      <c r="AH4013">
        <v>26.9</v>
      </c>
      <c r="AI4013">
        <v>22.8</v>
      </c>
      <c r="AJ4013">
        <v>25.3</v>
      </c>
      <c r="AK4013">
        <v>20.100000000000001</v>
      </c>
      <c r="AL4013">
        <v>1285800000</v>
      </c>
      <c r="AM4013">
        <v>420320000</v>
      </c>
      <c r="AN4013">
        <v>380160000</v>
      </c>
      <c r="AO4013">
        <v>295220000</v>
      </c>
      <c r="AP4013">
        <v>190140000</v>
      </c>
      <c r="AQ4013">
        <v>423960000</v>
      </c>
      <c r="AR4013">
        <v>423880000</v>
      </c>
      <c r="AS4013">
        <v>286000000</v>
      </c>
      <c r="AT4013">
        <v>279830000</v>
      </c>
      <c r="AU4013">
        <v>6</v>
      </c>
      <c r="AV4013">
        <v>4</v>
      </c>
      <c r="AW4013">
        <v>4</v>
      </c>
      <c r="AX4013">
        <v>2</v>
      </c>
      <c r="AZ4013">
        <v>4011</v>
      </c>
      <c r="BA4013" t="s">
        <v>25452</v>
      </c>
      <c r="BB4013" t="s">
        <v>25453</v>
      </c>
      <c r="BC4013" t="s">
        <v>25454</v>
      </c>
      <c r="BD4013" t="s">
        <v>25455</v>
      </c>
      <c r="BE4013" t="s">
        <v>25456</v>
      </c>
      <c r="BF4013" t="s">
        <v>25457</v>
      </c>
    </row>
    <row r="4014" spans="1:60" x14ac:dyDescent="0.3">
      <c r="A4014" t="s">
        <v>25458</v>
      </c>
      <c r="B4014" t="s">
        <v>25458</v>
      </c>
      <c r="C4014">
        <v>19</v>
      </c>
      <c r="D4014">
        <v>19</v>
      </c>
      <c r="E4014">
        <v>19</v>
      </c>
      <c r="F4014" t="s">
        <v>25458</v>
      </c>
      <c r="G4014">
        <v>1</v>
      </c>
      <c r="H4014">
        <v>19</v>
      </c>
      <c r="I4014">
        <v>19</v>
      </c>
      <c r="J4014">
        <v>19</v>
      </c>
      <c r="K4014">
        <v>15</v>
      </c>
      <c r="L4014">
        <v>14</v>
      </c>
      <c r="M4014">
        <v>17</v>
      </c>
      <c r="N4014">
        <v>17</v>
      </c>
      <c r="O4014">
        <v>15</v>
      </c>
      <c r="P4014">
        <v>14</v>
      </c>
      <c r="Q4014">
        <v>17</v>
      </c>
      <c r="R4014">
        <v>17</v>
      </c>
      <c r="S4014">
        <v>15</v>
      </c>
      <c r="T4014">
        <v>14</v>
      </c>
      <c r="U4014">
        <v>17</v>
      </c>
      <c r="V4014">
        <v>17</v>
      </c>
      <c r="W4014">
        <v>28.1</v>
      </c>
      <c r="X4014">
        <v>28.1</v>
      </c>
      <c r="Y4014">
        <v>28.1</v>
      </c>
      <c r="Z4014">
        <v>80.935000000000002</v>
      </c>
      <c r="AA4014">
        <v>709</v>
      </c>
      <c r="AB4014">
        <v>709</v>
      </c>
      <c r="AC4014">
        <v>20</v>
      </c>
      <c r="AD4014">
        <v>21</v>
      </c>
      <c r="AE4014">
        <v>19</v>
      </c>
      <c r="AF4014">
        <v>17</v>
      </c>
      <c r="AG4014" s="1">
        <v>8.4196000000000003E-123</v>
      </c>
      <c r="AH4014">
        <v>24</v>
      </c>
      <c r="AI4014">
        <v>22.6</v>
      </c>
      <c r="AJ4014">
        <v>27.2</v>
      </c>
      <c r="AK4014">
        <v>27.1</v>
      </c>
      <c r="AL4014">
        <v>7722900000</v>
      </c>
      <c r="AM4014">
        <v>2388600000</v>
      </c>
      <c r="AN4014">
        <v>2206500000</v>
      </c>
      <c r="AO4014">
        <v>1731300000</v>
      </c>
      <c r="AP4014">
        <v>1396500000</v>
      </c>
      <c r="AQ4014">
        <v>2237900000</v>
      </c>
      <c r="AR4014">
        <v>2298000000</v>
      </c>
      <c r="AS4014">
        <v>2012900000</v>
      </c>
      <c r="AT4014">
        <v>1954300000</v>
      </c>
      <c r="AU4014">
        <v>15</v>
      </c>
      <c r="AV4014">
        <v>13</v>
      </c>
      <c r="AW4014">
        <v>16</v>
      </c>
      <c r="AX4014">
        <v>13</v>
      </c>
      <c r="AZ4014">
        <v>4012</v>
      </c>
      <c r="BA4014" t="s">
        <v>25459</v>
      </c>
      <c r="BB4014" t="s">
        <v>965</v>
      </c>
      <c r="BC4014" t="s">
        <v>25460</v>
      </c>
      <c r="BD4014" t="s">
        <v>25461</v>
      </c>
      <c r="BE4014" t="s">
        <v>25462</v>
      </c>
      <c r="BF4014" t="s">
        <v>25463</v>
      </c>
      <c r="BG4014">
        <v>849</v>
      </c>
      <c r="BH4014">
        <v>223</v>
      </c>
    </row>
    <row r="4015" spans="1:60" x14ac:dyDescent="0.3">
      <c r="A4015" t="s">
        <v>25464</v>
      </c>
      <c r="B4015" t="s">
        <v>25465</v>
      </c>
      <c r="C4015" t="s">
        <v>25466</v>
      </c>
      <c r="D4015" t="s">
        <v>25466</v>
      </c>
      <c r="E4015" t="s">
        <v>25466</v>
      </c>
      <c r="F4015" t="s">
        <v>25465</v>
      </c>
      <c r="G4015">
        <v>2</v>
      </c>
      <c r="H4015">
        <v>11</v>
      </c>
      <c r="I4015">
        <v>11</v>
      </c>
      <c r="J4015">
        <v>11</v>
      </c>
      <c r="K4015">
        <v>7</v>
      </c>
      <c r="L4015">
        <v>9</v>
      </c>
      <c r="M4015">
        <v>11</v>
      </c>
      <c r="N4015">
        <v>11</v>
      </c>
      <c r="O4015">
        <v>7</v>
      </c>
      <c r="P4015">
        <v>9</v>
      </c>
      <c r="Q4015">
        <v>11</v>
      </c>
      <c r="R4015">
        <v>11</v>
      </c>
      <c r="S4015">
        <v>7</v>
      </c>
      <c r="T4015">
        <v>9</v>
      </c>
      <c r="U4015">
        <v>11</v>
      </c>
      <c r="V4015">
        <v>11</v>
      </c>
      <c r="W4015">
        <v>13.6</v>
      </c>
      <c r="X4015">
        <v>13.6</v>
      </c>
      <c r="Y4015">
        <v>13.6</v>
      </c>
      <c r="Z4015">
        <v>103.93</v>
      </c>
      <c r="AA4015">
        <v>940</v>
      </c>
      <c r="AB4015" t="s">
        <v>25467</v>
      </c>
      <c r="AC4015">
        <v>7</v>
      </c>
      <c r="AD4015">
        <v>9</v>
      </c>
      <c r="AE4015">
        <v>12</v>
      </c>
      <c r="AF4015">
        <v>12</v>
      </c>
      <c r="AG4015" s="1">
        <v>2.2423000000000001E-48</v>
      </c>
      <c r="AH4015">
        <v>8.1999999999999993</v>
      </c>
      <c r="AI4015">
        <v>10.4</v>
      </c>
      <c r="AJ4015">
        <v>13.6</v>
      </c>
      <c r="AK4015">
        <v>13.6</v>
      </c>
      <c r="AL4015">
        <v>1349900000</v>
      </c>
      <c r="AM4015">
        <v>323460000</v>
      </c>
      <c r="AN4015">
        <v>328360000</v>
      </c>
      <c r="AO4015">
        <v>418380000</v>
      </c>
      <c r="AP4015">
        <v>279720000</v>
      </c>
      <c r="AQ4015">
        <v>474700000</v>
      </c>
      <c r="AR4015">
        <v>349450000</v>
      </c>
      <c r="AS4015">
        <v>306930000</v>
      </c>
      <c r="AT4015">
        <v>348160000</v>
      </c>
      <c r="AU4015">
        <v>5</v>
      </c>
      <c r="AV4015">
        <v>1</v>
      </c>
      <c r="AW4015">
        <v>8</v>
      </c>
      <c r="AX4015">
        <v>4</v>
      </c>
      <c r="AZ4015">
        <v>4013</v>
      </c>
      <c r="BA4015" t="s">
        <v>25468</v>
      </c>
      <c r="BB4015" t="s">
        <v>535</v>
      </c>
      <c r="BC4015" t="s">
        <v>25469</v>
      </c>
      <c r="BD4015" t="s">
        <v>25470</v>
      </c>
      <c r="BE4015" t="s">
        <v>25471</v>
      </c>
      <c r="BF4015" t="s">
        <v>25472</v>
      </c>
    </row>
    <row r="4016" spans="1:60" x14ac:dyDescent="0.3">
      <c r="A4016" t="s">
        <v>25473</v>
      </c>
      <c r="B4016" t="s">
        <v>25473</v>
      </c>
      <c r="C4016" t="s">
        <v>288</v>
      </c>
      <c r="D4016" t="s">
        <v>487</v>
      </c>
      <c r="E4016" t="s">
        <v>255</v>
      </c>
      <c r="F4016" t="s">
        <v>25473</v>
      </c>
      <c r="G4016">
        <v>2</v>
      </c>
      <c r="H4016">
        <v>9</v>
      </c>
      <c r="I4016">
        <v>5</v>
      </c>
      <c r="J4016">
        <v>4</v>
      </c>
      <c r="K4016">
        <v>5</v>
      </c>
      <c r="L4016">
        <v>3</v>
      </c>
      <c r="M4016">
        <v>8</v>
      </c>
      <c r="N4016">
        <v>6</v>
      </c>
      <c r="O4016">
        <v>3</v>
      </c>
      <c r="P4016">
        <v>2</v>
      </c>
      <c r="Q4016">
        <v>4</v>
      </c>
      <c r="R4016">
        <v>3</v>
      </c>
      <c r="S4016">
        <v>2</v>
      </c>
      <c r="T4016">
        <v>1</v>
      </c>
      <c r="U4016">
        <v>3</v>
      </c>
      <c r="V4016">
        <v>2</v>
      </c>
      <c r="W4016">
        <v>8.1999999999999993</v>
      </c>
      <c r="X4016">
        <v>5.3</v>
      </c>
      <c r="Y4016">
        <v>4.5999999999999996</v>
      </c>
      <c r="Z4016">
        <v>122.66</v>
      </c>
      <c r="AA4016">
        <v>1108</v>
      </c>
      <c r="AB4016" t="s">
        <v>25474</v>
      </c>
      <c r="AC4016">
        <v>3</v>
      </c>
      <c r="AD4016">
        <v>2</v>
      </c>
      <c r="AE4016">
        <v>4</v>
      </c>
      <c r="AF4016">
        <v>3</v>
      </c>
      <c r="AG4016" s="1">
        <v>5.1938999999999999E-35</v>
      </c>
      <c r="AH4016">
        <v>4.2</v>
      </c>
      <c r="AI4016">
        <v>2.6</v>
      </c>
      <c r="AJ4016">
        <v>7.2</v>
      </c>
      <c r="AK4016">
        <v>5</v>
      </c>
      <c r="AL4016">
        <v>271140000</v>
      </c>
      <c r="AM4016">
        <v>36803000</v>
      </c>
      <c r="AN4016">
        <v>61562000</v>
      </c>
      <c r="AO4016">
        <v>106770000</v>
      </c>
      <c r="AP4016">
        <v>66002000</v>
      </c>
      <c r="AQ4016">
        <v>44182000</v>
      </c>
      <c r="AR4016">
        <v>82322000</v>
      </c>
      <c r="AS4016">
        <v>98240000</v>
      </c>
      <c r="AT4016">
        <v>81870000</v>
      </c>
      <c r="AU4016">
        <v>0</v>
      </c>
      <c r="AV4016">
        <v>0</v>
      </c>
      <c r="AW4016">
        <v>4</v>
      </c>
      <c r="AX4016">
        <v>2</v>
      </c>
      <c r="AZ4016">
        <v>4014</v>
      </c>
      <c r="BA4016" t="s">
        <v>25475</v>
      </c>
      <c r="BB4016" t="s">
        <v>25476</v>
      </c>
      <c r="BC4016" t="s">
        <v>25477</v>
      </c>
      <c r="BD4016" t="s">
        <v>25478</v>
      </c>
      <c r="BE4016" t="s">
        <v>25479</v>
      </c>
      <c r="BF4016" t="s">
        <v>25480</v>
      </c>
    </row>
    <row r="4017" spans="1:60" x14ac:dyDescent="0.3">
      <c r="A4017" t="s">
        <v>25481</v>
      </c>
      <c r="B4017" t="s">
        <v>25481</v>
      </c>
      <c r="C4017">
        <v>9</v>
      </c>
      <c r="D4017">
        <v>6</v>
      </c>
      <c r="E4017">
        <v>6</v>
      </c>
      <c r="F4017" t="s">
        <v>25481</v>
      </c>
      <c r="G4017">
        <v>1</v>
      </c>
      <c r="H4017">
        <v>9</v>
      </c>
      <c r="I4017">
        <v>6</v>
      </c>
      <c r="J4017">
        <v>6</v>
      </c>
      <c r="K4017">
        <v>7</v>
      </c>
      <c r="L4017">
        <v>6</v>
      </c>
      <c r="M4017">
        <v>9</v>
      </c>
      <c r="N4017">
        <v>9</v>
      </c>
      <c r="O4017">
        <v>4</v>
      </c>
      <c r="P4017">
        <v>3</v>
      </c>
      <c r="Q4017">
        <v>6</v>
      </c>
      <c r="R4017">
        <v>6</v>
      </c>
      <c r="S4017">
        <v>4</v>
      </c>
      <c r="T4017">
        <v>3</v>
      </c>
      <c r="U4017">
        <v>6</v>
      </c>
      <c r="V4017">
        <v>6</v>
      </c>
      <c r="W4017">
        <v>23.8</v>
      </c>
      <c r="X4017">
        <v>16.3</v>
      </c>
      <c r="Y4017">
        <v>16.3</v>
      </c>
      <c r="Z4017">
        <v>58.753999999999998</v>
      </c>
      <c r="AA4017">
        <v>533</v>
      </c>
      <c r="AB4017">
        <v>533</v>
      </c>
      <c r="AC4017">
        <v>5</v>
      </c>
      <c r="AD4017">
        <v>4</v>
      </c>
      <c r="AE4017">
        <v>7</v>
      </c>
      <c r="AF4017">
        <v>6</v>
      </c>
      <c r="AG4017" s="1">
        <v>8.5929999999999997E-108</v>
      </c>
      <c r="AH4017">
        <v>18.2</v>
      </c>
      <c r="AI4017">
        <v>15.8</v>
      </c>
      <c r="AJ4017">
        <v>23.8</v>
      </c>
      <c r="AK4017">
        <v>23.8</v>
      </c>
      <c r="AL4017">
        <v>979680000</v>
      </c>
      <c r="AM4017">
        <v>300800000</v>
      </c>
      <c r="AN4017">
        <v>185040000</v>
      </c>
      <c r="AO4017">
        <v>303890000</v>
      </c>
      <c r="AP4017">
        <v>189950000</v>
      </c>
      <c r="AQ4017">
        <v>302780000</v>
      </c>
      <c r="AR4017">
        <v>249420000</v>
      </c>
      <c r="AS4017">
        <v>320980000</v>
      </c>
      <c r="AT4017">
        <v>209300000</v>
      </c>
      <c r="AU4017">
        <v>4</v>
      </c>
      <c r="AV4017">
        <v>1</v>
      </c>
      <c r="AW4017">
        <v>6</v>
      </c>
      <c r="AX4017">
        <v>4</v>
      </c>
      <c r="AZ4017">
        <v>4015</v>
      </c>
      <c r="BA4017" t="s">
        <v>25482</v>
      </c>
      <c r="BB4017" t="s">
        <v>25483</v>
      </c>
      <c r="BC4017" t="s">
        <v>25484</v>
      </c>
      <c r="BD4017" t="s">
        <v>25485</v>
      </c>
      <c r="BE4017" t="s">
        <v>25486</v>
      </c>
      <c r="BF4017" t="s">
        <v>25487</v>
      </c>
      <c r="BG4017">
        <v>467</v>
      </c>
      <c r="BH4017">
        <v>277</v>
      </c>
    </row>
    <row r="4018" spans="1:60" x14ac:dyDescent="0.3">
      <c r="A4018" t="s">
        <v>25488</v>
      </c>
      <c r="B4018" t="s">
        <v>25488</v>
      </c>
      <c r="C4018">
        <v>4</v>
      </c>
      <c r="D4018">
        <v>4</v>
      </c>
      <c r="E4018">
        <v>4</v>
      </c>
      <c r="F4018" t="s">
        <v>25488</v>
      </c>
      <c r="G4018">
        <v>1</v>
      </c>
      <c r="H4018">
        <v>4</v>
      </c>
      <c r="I4018">
        <v>4</v>
      </c>
      <c r="J4018">
        <v>4</v>
      </c>
      <c r="K4018">
        <v>2</v>
      </c>
      <c r="L4018">
        <v>2</v>
      </c>
      <c r="M4018">
        <v>3</v>
      </c>
      <c r="N4018">
        <v>2</v>
      </c>
      <c r="O4018">
        <v>2</v>
      </c>
      <c r="P4018">
        <v>2</v>
      </c>
      <c r="Q4018">
        <v>3</v>
      </c>
      <c r="R4018">
        <v>2</v>
      </c>
      <c r="S4018">
        <v>2</v>
      </c>
      <c r="T4018">
        <v>2</v>
      </c>
      <c r="U4018">
        <v>3</v>
      </c>
      <c r="V4018">
        <v>2</v>
      </c>
      <c r="W4018">
        <v>10.5</v>
      </c>
      <c r="X4018">
        <v>10.5</v>
      </c>
      <c r="Y4018">
        <v>10.5</v>
      </c>
      <c r="Z4018">
        <v>51.784999999999997</v>
      </c>
      <c r="AA4018">
        <v>474</v>
      </c>
      <c r="AB4018">
        <v>474</v>
      </c>
      <c r="AC4018">
        <v>2</v>
      </c>
      <c r="AD4018">
        <v>2</v>
      </c>
      <c r="AE4018">
        <v>3</v>
      </c>
      <c r="AF4018">
        <v>2</v>
      </c>
      <c r="AG4018" s="1">
        <v>1.8341E-12</v>
      </c>
      <c r="AH4018">
        <v>4</v>
      </c>
      <c r="AI4018">
        <v>4.5999999999999996</v>
      </c>
      <c r="AJ4018">
        <v>8.4</v>
      </c>
      <c r="AK4018">
        <v>5.7</v>
      </c>
      <c r="AL4018">
        <v>109230000</v>
      </c>
      <c r="AM4018">
        <v>19255000</v>
      </c>
      <c r="AN4018">
        <v>14754000</v>
      </c>
      <c r="AO4018">
        <v>55862000</v>
      </c>
      <c r="AP4018">
        <v>19355000</v>
      </c>
      <c r="AQ4018">
        <v>0</v>
      </c>
      <c r="AR4018">
        <v>0</v>
      </c>
      <c r="AS4018">
        <v>61311000</v>
      </c>
      <c r="AT4018">
        <v>0</v>
      </c>
      <c r="AU4018">
        <v>1</v>
      </c>
      <c r="AV4018">
        <v>0</v>
      </c>
      <c r="AW4018">
        <v>1</v>
      </c>
      <c r="AX4018">
        <v>1</v>
      </c>
      <c r="AZ4018">
        <v>4016</v>
      </c>
      <c r="BA4018" t="s">
        <v>25489</v>
      </c>
      <c r="BB4018" t="s">
        <v>229</v>
      </c>
      <c r="BC4018" t="s">
        <v>25490</v>
      </c>
      <c r="BD4018" t="s">
        <v>25491</v>
      </c>
      <c r="BE4018" t="s">
        <v>25492</v>
      </c>
      <c r="BF4018" t="s">
        <v>25492</v>
      </c>
    </row>
    <row r="4019" spans="1:60" x14ac:dyDescent="0.3">
      <c r="A4019" t="s">
        <v>25493</v>
      </c>
      <c r="B4019" t="s">
        <v>25493</v>
      </c>
      <c r="C4019">
        <v>21</v>
      </c>
      <c r="D4019">
        <v>21</v>
      </c>
      <c r="E4019">
        <v>21</v>
      </c>
      <c r="F4019" t="s">
        <v>25493</v>
      </c>
      <c r="G4019">
        <v>1</v>
      </c>
      <c r="H4019">
        <v>21</v>
      </c>
      <c r="I4019">
        <v>21</v>
      </c>
      <c r="J4019">
        <v>21</v>
      </c>
      <c r="K4019">
        <v>13</v>
      </c>
      <c r="L4019">
        <v>13</v>
      </c>
      <c r="M4019">
        <v>17</v>
      </c>
      <c r="N4019">
        <v>18</v>
      </c>
      <c r="O4019">
        <v>13</v>
      </c>
      <c r="P4019">
        <v>13</v>
      </c>
      <c r="Q4019">
        <v>17</v>
      </c>
      <c r="R4019">
        <v>18</v>
      </c>
      <c r="S4019">
        <v>13</v>
      </c>
      <c r="T4019">
        <v>13</v>
      </c>
      <c r="U4019">
        <v>17</v>
      </c>
      <c r="V4019">
        <v>18</v>
      </c>
      <c r="W4019">
        <v>44</v>
      </c>
      <c r="X4019">
        <v>44</v>
      </c>
      <c r="Y4019">
        <v>44</v>
      </c>
      <c r="Z4019">
        <v>60.27</v>
      </c>
      <c r="AA4019">
        <v>539</v>
      </c>
      <c r="AB4019">
        <v>539</v>
      </c>
      <c r="AC4019">
        <v>18</v>
      </c>
      <c r="AD4019">
        <v>16</v>
      </c>
      <c r="AE4019">
        <v>23</v>
      </c>
      <c r="AF4019">
        <v>25</v>
      </c>
      <c r="AG4019" s="1">
        <v>2.9947000000000002E-190</v>
      </c>
      <c r="AH4019">
        <v>27.1</v>
      </c>
      <c r="AI4019">
        <v>27.1</v>
      </c>
      <c r="AJ4019">
        <v>37.799999999999997</v>
      </c>
      <c r="AK4019">
        <v>37.799999999999997</v>
      </c>
      <c r="AL4019">
        <v>9018400000</v>
      </c>
      <c r="AM4019">
        <v>2165200000</v>
      </c>
      <c r="AN4019">
        <v>1970900000</v>
      </c>
      <c r="AO4019">
        <v>2442400000</v>
      </c>
      <c r="AP4019">
        <v>2439900000</v>
      </c>
      <c r="AQ4019">
        <v>2444200000</v>
      </c>
      <c r="AR4019">
        <v>2075500000</v>
      </c>
      <c r="AS4019">
        <v>2861400000</v>
      </c>
      <c r="AT4019">
        <v>2654800000</v>
      </c>
      <c r="AU4019">
        <v>11</v>
      </c>
      <c r="AV4019">
        <v>6</v>
      </c>
      <c r="AW4019">
        <v>22</v>
      </c>
      <c r="AX4019">
        <v>12</v>
      </c>
      <c r="AZ4019">
        <v>4017</v>
      </c>
      <c r="BA4019" t="s">
        <v>25494</v>
      </c>
      <c r="BB4019" t="s">
        <v>185</v>
      </c>
      <c r="BC4019" t="s">
        <v>25495</v>
      </c>
      <c r="BD4019" t="s">
        <v>25496</v>
      </c>
      <c r="BE4019" t="s">
        <v>25497</v>
      </c>
      <c r="BF4019" t="s">
        <v>25498</v>
      </c>
      <c r="BG4019">
        <v>850</v>
      </c>
      <c r="BH4019">
        <v>284</v>
      </c>
    </row>
    <row r="4020" spans="1:60" x14ac:dyDescent="0.3">
      <c r="A4020" t="s">
        <v>25499</v>
      </c>
      <c r="B4020" t="s">
        <v>25500</v>
      </c>
      <c r="C4020" t="s">
        <v>25501</v>
      </c>
      <c r="D4020" t="s">
        <v>25501</v>
      </c>
      <c r="E4020" t="s">
        <v>25501</v>
      </c>
      <c r="F4020" t="s">
        <v>25502</v>
      </c>
      <c r="G4020">
        <v>3</v>
      </c>
      <c r="H4020">
        <v>12</v>
      </c>
      <c r="I4020">
        <v>12</v>
      </c>
      <c r="J4020">
        <v>12</v>
      </c>
      <c r="K4020">
        <v>6</v>
      </c>
      <c r="L4020">
        <v>7</v>
      </c>
      <c r="M4020">
        <v>9</v>
      </c>
      <c r="N4020">
        <v>9</v>
      </c>
      <c r="O4020">
        <v>6</v>
      </c>
      <c r="P4020">
        <v>7</v>
      </c>
      <c r="Q4020">
        <v>9</v>
      </c>
      <c r="R4020">
        <v>9</v>
      </c>
      <c r="S4020">
        <v>6</v>
      </c>
      <c r="T4020">
        <v>7</v>
      </c>
      <c r="U4020">
        <v>9</v>
      </c>
      <c r="V4020">
        <v>9</v>
      </c>
      <c r="W4020">
        <v>32.700000000000003</v>
      </c>
      <c r="X4020">
        <v>32.700000000000003</v>
      </c>
      <c r="Y4020">
        <v>32.700000000000003</v>
      </c>
      <c r="Z4020">
        <v>62.896000000000001</v>
      </c>
      <c r="AA4020">
        <v>559</v>
      </c>
      <c r="AB4020" t="s">
        <v>25503</v>
      </c>
      <c r="AC4020">
        <v>7</v>
      </c>
      <c r="AD4020">
        <v>7</v>
      </c>
      <c r="AE4020">
        <v>12</v>
      </c>
      <c r="AF4020">
        <v>11</v>
      </c>
      <c r="AG4020" s="1">
        <v>1.1187E-82</v>
      </c>
      <c r="AH4020">
        <v>15.2</v>
      </c>
      <c r="AI4020">
        <v>18.399999999999999</v>
      </c>
      <c r="AJ4020">
        <v>25.6</v>
      </c>
      <c r="AK4020">
        <v>23.3</v>
      </c>
      <c r="AL4020">
        <v>2116200000</v>
      </c>
      <c r="AM4020">
        <v>656690000</v>
      </c>
      <c r="AN4020">
        <v>406110000</v>
      </c>
      <c r="AO4020">
        <v>577910000</v>
      </c>
      <c r="AP4020">
        <v>475460000</v>
      </c>
      <c r="AQ4020">
        <v>597040000</v>
      </c>
      <c r="AR4020">
        <v>538940000</v>
      </c>
      <c r="AS4020">
        <v>533020000</v>
      </c>
      <c r="AT4020">
        <v>509400000</v>
      </c>
      <c r="AU4020">
        <v>8</v>
      </c>
      <c r="AV4020">
        <v>7</v>
      </c>
      <c r="AW4020">
        <v>9</v>
      </c>
      <c r="AX4020">
        <v>8</v>
      </c>
      <c r="AZ4020">
        <v>4018</v>
      </c>
      <c r="BA4020" t="s">
        <v>25504</v>
      </c>
      <c r="BB4020" t="s">
        <v>1422</v>
      </c>
      <c r="BC4020" t="s">
        <v>25505</v>
      </c>
      <c r="BD4020" t="s">
        <v>25506</v>
      </c>
      <c r="BE4020" t="s">
        <v>25507</v>
      </c>
      <c r="BF4020" t="s">
        <v>25508</v>
      </c>
    </row>
    <row r="4021" spans="1:60" x14ac:dyDescent="0.3">
      <c r="A4021" t="s">
        <v>25509</v>
      </c>
      <c r="B4021" t="s">
        <v>25509</v>
      </c>
      <c r="C4021">
        <v>3</v>
      </c>
      <c r="D4021">
        <v>3</v>
      </c>
      <c r="E4021">
        <v>3</v>
      </c>
      <c r="F4021" t="s">
        <v>25509</v>
      </c>
      <c r="G4021">
        <v>1</v>
      </c>
      <c r="H4021">
        <v>3</v>
      </c>
      <c r="I4021">
        <v>3</v>
      </c>
      <c r="J4021">
        <v>3</v>
      </c>
      <c r="K4021">
        <v>2</v>
      </c>
      <c r="L4021">
        <v>2</v>
      </c>
      <c r="M4021">
        <v>2</v>
      </c>
      <c r="N4021">
        <v>3</v>
      </c>
      <c r="O4021">
        <v>2</v>
      </c>
      <c r="P4021">
        <v>2</v>
      </c>
      <c r="Q4021">
        <v>2</v>
      </c>
      <c r="R4021">
        <v>3</v>
      </c>
      <c r="S4021">
        <v>2</v>
      </c>
      <c r="T4021">
        <v>2</v>
      </c>
      <c r="U4021">
        <v>2</v>
      </c>
      <c r="V4021">
        <v>3</v>
      </c>
      <c r="W4021">
        <v>19.2</v>
      </c>
      <c r="X4021">
        <v>19.2</v>
      </c>
      <c r="Y4021">
        <v>19.2</v>
      </c>
      <c r="Z4021">
        <v>19.218</v>
      </c>
      <c r="AA4021">
        <v>167</v>
      </c>
      <c r="AB4021">
        <v>167</v>
      </c>
      <c r="AC4021">
        <v>2</v>
      </c>
      <c r="AD4021">
        <v>3</v>
      </c>
      <c r="AE4021">
        <v>3</v>
      </c>
      <c r="AF4021">
        <v>4</v>
      </c>
      <c r="AG4021" s="1">
        <v>1.5706999999999999E-20</v>
      </c>
      <c r="AH4021">
        <v>15</v>
      </c>
      <c r="AI4021">
        <v>15</v>
      </c>
      <c r="AJ4021">
        <v>15</v>
      </c>
      <c r="AK4021">
        <v>19.2</v>
      </c>
      <c r="AL4021">
        <v>1433800000</v>
      </c>
      <c r="AM4021">
        <v>202940000</v>
      </c>
      <c r="AN4021">
        <v>706740000</v>
      </c>
      <c r="AO4021">
        <v>188400000</v>
      </c>
      <c r="AP4021">
        <v>335730000</v>
      </c>
      <c r="AQ4021">
        <v>365530000</v>
      </c>
      <c r="AR4021">
        <v>604640000</v>
      </c>
      <c r="AS4021">
        <v>360340000</v>
      </c>
      <c r="AT4021">
        <v>301230000</v>
      </c>
      <c r="AU4021">
        <v>2</v>
      </c>
      <c r="AV4021">
        <v>4</v>
      </c>
      <c r="AW4021">
        <v>1</v>
      </c>
      <c r="AX4021">
        <v>3</v>
      </c>
      <c r="AZ4021">
        <v>4019</v>
      </c>
      <c r="BA4021" t="s">
        <v>25510</v>
      </c>
      <c r="BB4021" t="s">
        <v>72</v>
      </c>
      <c r="BC4021" t="s">
        <v>25511</v>
      </c>
      <c r="BD4021" t="s">
        <v>25512</v>
      </c>
      <c r="BE4021" t="s">
        <v>25513</v>
      </c>
      <c r="BF4021" t="s">
        <v>25514</v>
      </c>
    </row>
    <row r="4022" spans="1:60" x14ac:dyDescent="0.3">
      <c r="A4022" t="s">
        <v>25515</v>
      </c>
      <c r="B4022" t="s">
        <v>25515</v>
      </c>
      <c r="C4022" t="s">
        <v>1223</v>
      </c>
      <c r="D4022" t="s">
        <v>1223</v>
      </c>
      <c r="E4022" t="s">
        <v>1223</v>
      </c>
      <c r="F4022" t="s">
        <v>25516</v>
      </c>
      <c r="G4022">
        <v>3</v>
      </c>
      <c r="H4022">
        <v>7</v>
      </c>
      <c r="I4022">
        <v>7</v>
      </c>
      <c r="J4022">
        <v>7</v>
      </c>
      <c r="K4022">
        <v>4</v>
      </c>
      <c r="L4022">
        <v>3</v>
      </c>
      <c r="M4022">
        <v>7</v>
      </c>
      <c r="N4022">
        <v>5</v>
      </c>
      <c r="O4022">
        <v>4</v>
      </c>
      <c r="P4022">
        <v>3</v>
      </c>
      <c r="Q4022">
        <v>7</v>
      </c>
      <c r="R4022">
        <v>5</v>
      </c>
      <c r="S4022">
        <v>4</v>
      </c>
      <c r="T4022">
        <v>3</v>
      </c>
      <c r="U4022">
        <v>7</v>
      </c>
      <c r="V4022">
        <v>5</v>
      </c>
      <c r="W4022">
        <v>17.5</v>
      </c>
      <c r="X4022">
        <v>17.5</v>
      </c>
      <c r="Y4022">
        <v>17.5</v>
      </c>
      <c r="Z4022">
        <v>40.643000000000001</v>
      </c>
      <c r="AA4022">
        <v>378</v>
      </c>
      <c r="AB4022" t="s">
        <v>25517</v>
      </c>
      <c r="AC4022">
        <v>4</v>
      </c>
      <c r="AD4022">
        <v>3</v>
      </c>
      <c r="AE4022">
        <v>7</v>
      </c>
      <c r="AF4022">
        <v>5</v>
      </c>
      <c r="AG4022" s="1">
        <v>1.4371000000000001E-19</v>
      </c>
      <c r="AH4022">
        <v>9.3000000000000007</v>
      </c>
      <c r="AI4022">
        <v>7.9</v>
      </c>
      <c r="AJ4022">
        <v>17.5</v>
      </c>
      <c r="AK4022">
        <v>11.1</v>
      </c>
      <c r="AL4022">
        <v>618570000</v>
      </c>
      <c r="AM4022">
        <v>133330000</v>
      </c>
      <c r="AN4022">
        <v>181290000</v>
      </c>
      <c r="AO4022">
        <v>156560000</v>
      </c>
      <c r="AP4022">
        <v>147380000</v>
      </c>
      <c r="AQ4022">
        <v>141510000</v>
      </c>
      <c r="AR4022">
        <v>257020000</v>
      </c>
      <c r="AS4022">
        <v>166120000</v>
      </c>
      <c r="AT4022">
        <v>130930000</v>
      </c>
      <c r="AU4022">
        <v>3</v>
      </c>
      <c r="AV4022">
        <v>1</v>
      </c>
      <c r="AW4022">
        <v>1</v>
      </c>
      <c r="AX4022">
        <v>0</v>
      </c>
      <c r="AZ4022">
        <v>4020</v>
      </c>
      <c r="BA4022" t="s">
        <v>25518</v>
      </c>
      <c r="BB4022" t="s">
        <v>100</v>
      </c>
      <c r="BC4022" t="s">
        <v>25519</v>
      </c>
      <c r="BD4022" t="s">
        <v>25520</v>
      </c>
      <c r="BE4022" t="s">
        <v>25521</v>
      </c>
      <c r="BF4022" t="s">
        <v>25522</v>
      </c>
    </row>
    <row r="4023" spans="1:60" x14ac:dyDescent="0.3">
      <c r="A4023" t="s">
        <v>25523</v>
      </c>
      <c r="B4023" t="s">
        <v>25523</v>
      </c>
      <c r="C4023">
        <v>19</v>
      </c>
      <c r="D4023">
        <v>19</v>
      </c>
      <c r="E4023">
        <v>19</v>
      </c>
      <c r="F4023" t="s">
        <v>25523</v>
      </c>
      <c r="G4023">
        <v>1</v>
      </c>
      <c r="H4023">
        <v>19</v>
      </c>
      <c r="I4023">
        <v>19</v>
      </c>
      <c r="J4023">
        <v>19</v>
      </c>
      <c r="K4023">
        <v>14</v>
      </c>
      <c r="L4023">
        <v>15</v>
      </c>
      <c r="M4023">
        <v>18</v>
      </c>
      <c r="N4023">
        <v>19</v>
      </c>
      <c r="O4023">
        <v>14</v>
      </c>
      <c r="P4023">
        <v>15</v>
      </c>
      <c r="Q4023">
        <v>18</v>
      </c>
      <c r="R4023">
        <v>19</v>
      </c>
      <c r="S4023">
        <v>14</v>
      </c>
      <c r="T4023">
        <v>15</v>
      </c>
      <c r="U4023">
        <v>18</v>
      </c>
      <c r="V4023">
        <v>19</v>
      </c>
      <c r="W4023">
        <v>49</v>
      </c>
      <c r="X4023">
        <v>49</v>
      </c>
      <c r="Y4023">
        <v>49</v>
      </c>
      <c r="Z4023">
        <v>51.628</v>
      </c>
      <c r="AA4023">
        <v>451</v>
      </c>
      <c r="AB4023">
        <v>451</v>
      </c>
      <c r="AC4023">
        <v>25</v>
      </c>
      <c r="AD4023">
        <v>21</v>
      </c>
      <c r="AE4023">
        <v>25</v>
      </c>
      <c r="AF4023">
        <v>29</v>
      </c>
      <c r="AG4023" s="1">
        <v>1.7791E-188</v>
      </c>
      <c r="AH4023">
        <v>41.5</v>
      </c>
      <c r="AI4023">
        <v>41.5</v>
      </c>
      <c r="AJ4023">
        <v>46.6</v>
      </c>
      <c r="AK4023">
        <v>49</v>
      </c>
      <c r="AL4023">
        <v>13319000000</v>
      </c>
      <c r="AM4023">
        <v>5209700000</v>
      </c>
      <c r="AN4023">
        <v>3212200000</v>
      </c>
      <c r="AO4023">
        <v>2528700000</v>
      </c>
      <c r="AP4023">
        <v>2368500000</v>
      </c>
      <c r="AQ4023">
        <v>3640000000</v>
      </c>
      <c r="AR4023">
        <v>3608000000</v>
      </c>
      <c r="AS4023">
        <v>3197300000</v>
      </c>
      <c r="AT4023">
        <v>3285400000</v>
      </c>
      <c r="AU4023">
        <v>17</v>
      </c>
      <c r="AV4023">
        <v>11</v>
      </c>
      <c r="AW4023">
        <v>22</v>
      </c>
      <c r="AX4023">
        <v>15</v>
      </c>
      <c r="AZ4023">
        <v>4021</v>
      </c>
      <c r="BA4023" t="s">
        <v>25524</v>
      </c>
      <c r="BB4023" t="s">
        <v>965</v>
      </c>
      <c r="BC4023" t="s">
        <v>25525</v>
      </c>
      <c r="BD4023" t="s">
        <v>25526</v>
      </c>
      <c r="BE4023" t="s">
        <v>25527</v>
      </c>
      <c r="BF4023" t="s">
        <v>25528</v>
      </c>
    </row>
    <row r="4024" spans="1:60" x14ac:dyDescent="0.3">
      <c r="A4024" t="s">
        <v>25529</v>
      </c>
      <c r="B4024" t="s">
        <v>25529</v>
      </c>
      <c r="C4024" t="s">
        <v>6086</v>
      </c>
      <c r="D4024" t="s">
        <v>6086</v>
      </c>
      <c r="E4024" t="s">
        <v>6086</v>
      </c>
      <c r="F4024" t="s">
        <v>25529</v>
      </c>
      <c r="G4024">
        <v>2</v>
      </c>
      <c r="H4024">
        <v>23</v>
      </c>
      <c r="I4024">
        <v>23</v>
      </c>
      <c r="J4024">
        <v>23</v>
      </c>
      <c r="K4024">
        <v>17</v>
      </c>
      <c r="L4024">
        <v>18</v>
      </c>
      <c r="M4024">
        <v>22</v>
      </c>
      <c r="N4024">
        <v>21</v>
      </c>
      <c r="O4024">
        <v>17</v>
      </c>
      <c r="P4024">
        <v>18</v>
      </c>
      <c r="Q4024">
        <v>22</v>
      </c>
      <c r="R4024">
        <v>21</v>
      </c>
      <c r="S4024">
        <v>17</v>
      </c>
      <c r="T4024">
        <v>18</v>
      </c>
      <c r="U4024">
        <v>22</v>
      </c>
      <c r="V4024">
        <v>21</v>
      </c>
      <c r="W4024">
        <v>48.9</v>
      </c>
      <c r="X4024">
        <v>48.9</v>
      </c>
      <c r="Y4024">
        <v>48.9</v>
      </c>
      <c r="Z4024">
        <v>72.322000000000003</v>
      </c>
      <c r="AA4024">
        <v>648</v>
      </c>
      <c r="AB4024" t="s">
        <v>25530</v>
      </c>
      <c r="AC4024">
        <v>22</v>
      </c>
      <c r="AD4024">
        <v>24</v>
      </c>
      <c r="AE4024">
        <v>33</v>
      </c>
      <c r="AF4024">
        <v>32</v>
      </c>
      <c r="AG4024" s="1">
        <v>2.6406000000000002E-299</v>
      </c>
      <c r="AH4024">
        <v>37.200000000000003</v>
      </c>
      <c r="AI4024">
        <v>40.700000000000003</v>
      </c>
      <c r="AJ4024">
        <v>46.5</v>
      </c>
      <c r="AK4024">
        <v>44.9</v>
      </c>
      <c r="AL4024">
        <v>11676000000</v>
      </c>
      <c r="AM4024">
        <v>2620200000</v>
      </c>
      <c r="AN4024">
        <v>2139900000</v>
      </c>
      <c r="AO4024">
        <v>3983900000</v>
      </c>
      <c r="AP4024">
        <v>2931800000</v>
      </c>
      <c r="AQ4024">
        <v>3380700000</v>
      </c>
      <c r="AR4024">
        <v>3301900000</v>
      </c>
      <c r="AS4024">
        <v>3335200000</v>
      </c>
      <c r="AT4024">
        <v>2873200000</v>
      </c>
      <c r="AU4024">
        <v>15</v>
      </c>
      <c r="AV4024">
        <v>17</v>
      </c>
      <c r="AW4024">
        <v>34</v>
      </c>
      <c r="AX4024">
        <v>27</v>
      </c>
      <c r="AZ4024">
        <v>4022</v>
      </c>
      <c r="BA4024" t="s">
        <v>25531</v>
      </c>
      <c r="BB4024" t="s">
        <v>1322</v>
      </c>
      <c r="BC4024" t="s">
        <v>25532</v>
      </c>
      <c r="BD4024" t="s">
        <v>25533</v>
      </c>
      <c r="BE4024" t="s">
        <v>25534</v>
      </c>
      <c r="BF4024" t="s">
        <v>25535</v>
      </c>
    </row>
    <row r="4025" spans="1:60" x14ac:dyDescent="0.3">
      <c r="A4025" t="s">
        <v>25536</v>
      </c>
      <c r="B4025" t="s">
        <v>25536</v>
      </c>
      <c r="C4025">
        <v>15</v>
      </c>
      <c r="D4025">
        <v>14</v>
      </c>
      <c r="E4025">
        <v>14</v>
      </c>
      <c r="F4025" t="s">
        <v>25536</v>
      </c>
      <c r="G4025">
        <v>1</v>
      </c>
      <c r="H4025">
        <v>15</v>
      </c>
      <c r="I4025">
        <v>14</v>
      </c>
      <c r="J4025">
        <v>14</v>
      </c>
      <c r="K4025">
        <v>8</v>
      </c>
      <c r="L4025">
        <v>10</v>
      </c>
      <c r="M4025">
        <v>14</v>
      </c>
      <c r="N4025">
        <v>13</v>
      </c>
      <c r="O4025">
        <v>7</v>
      </c>
      <c r="P4025">
        <v>9</v>
      </c>
      <c r="Q4025">
        <v>13</v>
      </c>
      <c r="R4025">
        <v>12</v>
      </c>
      <c r="S4025">
        <v>7</v>
      </c>
      <c r="T4025">
        <v>9</v>
      </c>
      <c r="U4025">
        <v>13</v>
      </c>
      <c r="V4025">
        <v>12</v>
      </c>
      <c r="W4025">
        <v>32.9</v>
      </c>
      <c r="X4025">
        <v>31.3</v>
      </c>
      <c r="Y4025">
        <v>31.3</v>
      </c>
      <c r="Z4025">
        <v>77.352000000000004</v>
      </c>
      <c r="AA4025">
        <v>700</v>
      </c>
      <c r="AB4025">
        <v>700</v>
      </c>
      <c r="AC4025">
        <v>8</v>
      </c>
      <c r="AD4025">
        <v>11</v>
      </c>
      <c r="AE4025">
        <v>15</v>
      </c>
      <c r="AF4025">
        <v>14</v>
      </c>
      <c r="AG4025" s="1">
        <v>1.0245E-78</v>
      </c>
      <c r="AH4025">
        <v>16.600000000000001</v>
      </c>
      <c r="AI4025">
        <v>19.3</v>
      </c>
      <c r="AJ4025">
        <v>31.6</v>
      </c>
      <c r="AK4025">
        <v>26.1</v>
      </c>
      <c r="AL4025">
        <v>3813800000</v>
      </c>
      <c r="AM4025">
        <v>858010000</v>
      </c>
      <c r="AN4025">
        <v>1008900000</v>
      </c>
      <c r="AO4025">
        <v>1155100000</v>
      </c>
      <c r="AP4025">
        <v>791870000</v>
      </c>
      <c r="AQ4025">
        <v>1243000000</v>
      </c>
      <c r="AR4025">
        <v>1262500000</v>
      </c>
      <c r="AS4025">
        <v>895240000</v>
      </c>
      <c r="AT4025">
        <v>796560000</v>
      </c>
      <c r="AU4025">
        <v>5</v>
      </c>
      <c r="AV4025">
        <v>11</v>
      </c>
      <c r="AW4025">
        <v>12</v>
      </c>
      <c r="AX4025">
        <v>12</v>
      </c>
      <c r="AZ4025">
        <v>4023</v>
      </c>
      <c r="BA4025" t="s">
        <v>25537</v>
      </c>
      <c r="BB4025" t="s">
        <v>25538</v>
      </c>
      <c r="BC4025" t="s">
        <v>25539</v>
      </c>
      <c r="BD4025" t="s">
        <v>25540</v>
      </c>
      <c r="BE4025" t="s">
        <v>25541</v>
      </c>
      <c r="BF4025" t="s">
        <v>25542</v>
      </c>
      <c r="BG4025">
        <v>851</v>
      </c>
      <c r="BH4025">
        <v>487</v>
      </c>
    </row>
    <row r="4026" spans="1:60" x14ac:dyDescent="0.3">
      <c r="A4026" t="s">
        <v>25543</v>
      </c>
      <c r="B4026" t="s">
        <v>25543</v>
      </c>
      <c r="C4026" t="s">
        <v>25544</v>
      </c>
      <c r="D4026" t="s">
        <v>25544</v>
      </c>
      <c r="E4026" t="s">
        <v>525</v>
      </c>
      <c r="F4026" t="s">
        <v>25545</v>
      </c>
      <c r="G4026">
        <v>2</v>
      </c>
      <c r="H4026">
        <v>18</v>
      </c>
      <c r="I4026">
        <v>18</v>
      </c>
      <c r="J4026">
        <v>3</v>
      </c>
      <c r="K4026">
        <v>12</v>
      </c>
      <c r="L4026">
        <v>13</v>
      </c>
      <c r="M4026">
        <v>15</v>
      </c>
      <c r="N4026">
        <v>14</v>
      </c>
      <c r="O4026">
        <v>12</v>
      </c>
      <c r="P4026">
        <v>13</v>
      </c>
      <c r="Q4026">
        <v>15</v>
      </c>
      <c r="R4026">
        <v>14</v>
      </c>
      <c r="S4026">
        <v>2</v>
      </c>
      <c r="T4026">
        <v>3</v>
      </c>
      <c r="U4026">
        <v>2</v>
      </c>
      <c r="V4026">
        <v>1</v>
      </c>
      <c r="W4026">
        <v>32.700000000000003</v>
      </c>
      <c r="X4026">
        <v>32.700000000000003</v>
      </c>
      <c r="Y4026">
        <v>4.9000000000000004</v>
      </c>
      <c r="Z4026">
        <v>81.873999999999995</v>
      </c>
      <c r="AA4026">
        <v>712</v>
      </c>
      <c r="AB4026" t="s">
        <v>25546</v>
      </c>
      <c r="AC4026">
        <v>23</v>
      </c>
      <c r="AD4026">
        <v>19</v>
      </c>
      <c r="AE4026">
        <v>20</v>
      </c>
      <c r="AF4026">
        <v>20</v>
      </c>
      <c r="AG4026" s="1">
        <v>1.1989999999999999E-144</v>
      </c>
      <c r="AH4026">
        <v>18.8</v>
      </c>
      <c r="AI4026">
        <v>20.5</v>
      </c>
      <c r="AJ4026">
        <v>25.8</v>
      </c>
      <c r="AK4026">
        <v>26.7</v>
      </c>
      <c r="AL4026">
        <v>10078000000</v>
      </c>
      <c r="AM4026">
        <v>3578700000</v>
      </c>
      <c r="AN4026">
        <v>2709900000</v>
      </c>
      <c r="AO4026">
        <v>1957200000</v>
      </c>
      <c r="AP4026">
        <v>1832000000</v>
      </c>
      <c r="AQ4026">
        <v>3183400000</v>
      </c>
      <c r="AR4026">
        <v>3099300000</v>
      </c>
      <c r="AS4026">
        <v>2302900000</v>
      </c>
      <c r="AT4026">
        <v>2257800000</v>
      </c>
      <c r="AU4026">
        <v>15</v>
      </c>
      <c r="AV4026">
        <v>12</v>
      </c>
      <c r="AW4026">
        <v>16</v>
      </c>
      <c r="AX4026">
        <v>15</v>
      </c>
      <c r="AZ4026">
        <v>4024</v>
      </c>
      <c r="BA4026" t="s">
        <v>25547</v>
      </c>
      <c r="BB4026" t="s">
        <v>1683</v>
      </c>
      <c r="BC4026" t="s">
        <v>25548</v>
      </c>
      <c r="BD4026" t="s">
        <v>25549</v>
      </c>
      <c r="BE4026" t="s">
        <v>25550</v>
      </c>
      <c r="BF4026" t="s">
        <v>25551</v>
      </c>
    </row>
    <row r="4027" spans="1:60" x14ac:dyDescent="0.3">
      <c r="A4027" t="s">
        <v>25552</v>
      </c>
      <c r="B4027" t="s">
        <v>25552</v>
      </c>
      <c r="C4027">
        <v>2</v>
      </c>
      <c r="D4027">
        <v>1</v>
      </c>
      <c r="E4027">
        <v>1</v>
      </c>
      <c r="F4027" t="s">
        <v>25552</v>
      </c>
      <c r="G4027">
        <v>1</v>
      </c>
      <c r="H4027">
        <v>2</v>
      </c>
      <c r="I4027">
        <v>1</v>
      </c>
      <c r="J4027">
        <v>1</v>
      </c>
      <c r="K4027">
        <v>2</v>
      </c>
      <c r="L4027">
        <v>2</v>
      </c>
      <c r="M4027">
        <v>2</v>
      </c>
      <c r="N4027">
        <v>2</v>
      </c>
      <c r="O4027">
        <v>1</v>
      </c>
      <c r="P4027">
        <v>1</v>
      </c>
      <c r="Q4027">
        <v>1</v>
      </c>
      <c r="R4027">
        <v>1</v>
      </c>
      <c r="S4027">
        <v>1</v>
      </c>
      <c r="T4027">
        <v>1</v>
      </c>
      <c r="U4027">
        <v>1</v>
      </c>
      <c r="V4027">
        <v>1</v>
      </c>
      <c r="W4027">
        <v>14</v>
      </c>
      <c r="X4027">
        <v>8</v>
      </c>
      <c r="Y4027">
        <v>8</v>
      </c>
      <c r="Z4027">
        <v>15.907999999999999</v>
      </c>
      <c r="AA4027">
        <v>150</v>
      </c>
      <c r="AB4027">
        <v>150</v>
      </c>
      <c r="AC4027">
        <v>2</v>
      </c>
      <c r="AD4027">
        <v>1</v>
      </c>
      <c r="AE4027">
        <v>2</v>
      </c>
      <c r="AF4027">
        <v>2</v>
      </c>
      <c r="AG4027" s="1">
        <v>1.9547E-87</v>
      </c>
      <c r="AH4027">
        <v>14</v>
      </c>
      <c r="AI4027">
        <v>14</v>
      </c>
      <c r="AJ4027">
        <v>14</v>
      </c>
      <c r="AK4027">
        <v>14</v>
      </c>
      <c r="AL4027">
        <v>781500000</v>
      </c>
      <c r="AM4027">
        <v>8214500</v>
      </c>
      <c r="AN4027">
        <v>413100000</v>
      </c>
      <c r="AO4027">
        <v>182490000</v>
      </c>
      <c r="AP4027">
        <v>177700000</v>
      </c>
      <c r="AQ4027">
        <v>0</v>
      </c>
      <c r="AR4027">
        <v>0</v>
      </c>
      <c r="AS4027">
        <v>0</v>
      </c>
      <c r="AT4027">
        <v>204610000</v>
      </c>
      <c r="AU4027">
        <v>0</v>
      </c>
      <c r="AV4027">
        <v>1</v>
      </c>
      <c r="AW4027">
        <v>1</v>
      </c>
      <c r="AX4027">
        <v>2</v>
      </c>
      <c r="AZ4027">
        <v>4025</v>
      </c>
      <c r="BA4027" t="s">
        <v>25553</v>
      </c>
      <c r="BB4027" t="s">
        <v>192</v>
      </c>
      <c r="BC4027" t="s">
        <v>25554</v>
      </c>
      <c r="BD4027" t="s">
        <v>25555</v>
      </c>
      <c r="BE4027" t="s">
        <v>25556</v>
      </c>
      <c r="BF4027" t="s">
        <v>25557</v>
      </c>
      <c r="BG4027">
        <v>852</v>
      </c>
      <c r="BH4027">
        <v>1</v>
      </c>
    </row>
    <row r="4028" spans="1:60" x14ac:dyDescent="0.3">
      <c r="A4028" t="s">
        <v>25558</v>
      </c>
      <c r="B4028" t="s">
        <v>25558</v>
      </c>
      <c r="C4028">
        <v>2</v>
      </c>
      <c r="D4028">
        <v>2</v>
      </c>
      <c r="E4028">
        <v>1</v>
      </c>
      <c r="F4028" t="s">
        <v>25558</v>
      </c>
      <c r="G4028">
        <v>1</v>
      </c>
      <c r="H4028">
        <v>2</v>
      </c>
      <c r="I4028">
        <v>2</v>
      </c>
      <c r="J4028">
        <v>1</v>
      </c>
      <c r="K4028">
        <v>2</v>
      </c>
      <c r="L4028">
        <v>1</v>
      </c>
      <c r="M4028">
        <v>1</v>
      </c>
      <c r="N4028">
        <v>1</v>
      </c>
      <c r="O4028">
        <v>2</v>
      </c>
      <c r="P4028">
        <v>1</v>
      </c>
      <c r="Q4028">
        <v>1</v>
      </c>
      <c r="R4028">
        <v>1</v>
      </c>
      <c r="S4028">
        <v>1</v>
      </c>
      <c r="T4028">
        <v>1</v>
      </c>
      <c r="U4028">
        <v>1</v>
      </c>
      <c r="V4028">
        <v>1</v>
      </c>
      <c r="W4028">
        <v>31.7</v>
      </c>
      <c r="X4028">
        <v>31.7</v>
      </c>
      <c r="Y4028">
        <v>18.3</v>
      </c>
      <c r="Z4028">
        <v>9.1130999999999993</v>
      </c>
      <c r="AA4028">
        <v>82</v>
      </c>
      <c r="AB4028">
        <v>82</v>
      </c>
      <c r="AC4028">
        <v>2</v>
      </c>
      <c r="AD4028">
        <v>1</v>
      </c>
      <c r="AE4028">
        <v>1</v>
      </c>
      <c r="AF4028">
        <v>1</v>
      </c>
      <c r="AG4028" s="1">
        <v>5.1899000000000002E-20</v>
      </c>
      <c r="AH4028">
        <v>31.7</v>
      </c>
      <c r="AI4028">
        <v>18.3</v>
      </c>
      <c r="AJ4028">
        <v>18.3</v>
      </c>
      <c r="AK4028">
        <v>18.3</v>
      </c>
      <c r="AL4028">
        <v>321530000</v>
      </c>
      <c r="AM4028">
        <v>92548000</v>
      </c>
      <c r="AN4028">
        <v>108150000</v>
      </c>
      <c r="AO4028">
        <v>62531000</v>
      </c>
      <c r="AP4028">
        <v>58294000</v>
      </c>
      <c r="AQ4028">
        <v>92548000</v>
      </c>
      <c r="AR4028">
        <v>0</v>
      </c>
      <c r="AS4028">
        <v>0</v>
      </c>
      <c r="AT4028">
        <v>0</v>
      </c>
      <c r="AU4028">
        <v>3</v>
      </c>
      <c r="AV4028">
        <v>1</v>
      </c>
      <c r="AW4028">
        <v>1</v>
      </c>
      <c r="AX4028">
        <v>1</v>
      </c>
      <c r="AZ4028">
        <v>4026</v>
      </c>
      <c r="BA4028" t="s">
        <v>25559</v>
      </c>
      <c r="BB4028" t="s">
        <v>79</v>
      </c>
      <c r="BC4028" t="s">
        <v>25560</v>
      </c>
      <c r="BD4028" t="s">
        <v>25561</v>
      </c>
      <c r="BE4028" t="s">
        <v>25562</v>
      </c>
      <c r="BF4028" t="s">
        <v>25563</v>
      </c>
    </row>
    <row r="4029" spans="1:60" x14ac:dyDescent="0.3">
      <c r="A4029" t="s">
        <v>25564</v>
      </c>
      <c r="B4029" t="s">
        <v>25564</v>
      </c>
      <c r="C4029">
        <v>1</v>
      </c>
      <c r="D4029">
        <v>1</v>
      </c>
      <c r="E4029">
        <v>1</v>
      </c>
      <c r="F4029" t="s">
        <v>25564</v>
      </c>
      <c r="G4029">
        <v>1</v>
      </c>
      <c r="H4029">
        <v>1</v>
      </c>
      <c r="I4029">
        <v>1</v>
      </c>
      <c r="J4029">
        <v>1</v>
      </c>
      <c r="K4029">
        <v>0</v>
      </c>
      <c r="L4029">
        <v>0</v>
      </c>
      <c r="M4029">
        <v>0</v>
      </c>
      <c r="N4029">
        <v>1</v>
      </c>
      <c r="O4029">
        <v>0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0</v>
      </c>
      <c r="V4029">
        <v>1</v>
      </c>
      <c r="W4029">
        <v>24</v>
      </c>
      <c r="X4029">
        <v>24</v>
      </c>
      <c r="Y4029">
        <v>24</v>
      </c>
      <c r="Z4029">
        <v>10.654999999999999</v>
      </c>
      <c r="AA4029">
        <v>96</v>
      </c>
      <c r="AB4029">
        <v>96</v>
      </c>
      <c r="AF4029">
        <v>1</v>
      </c>
      <c r="AG4029" s="1">
        <v>2.2090000000000001E-8</v>
      </c>
      <c r="AH4029">
        <v>0</v>
      </c>
      <c r="AI4029">
        <v>0</v>
      </c>
      <c r="AJ4029">
        <v>0</v>
      </c>
      <c r="AK4029">
        <v>24</v>
      </c>
      <c r="AL4029">
        <v>10739000</v>
      </c>
      <c r="AM4029">
        <v>0</v>
      </c>
      <c r="AN4029">
        <v>0</v>
      </c>
      <c r="AO4029">
        <v>0</v>
      </c>
      <c r="AP4029">
        <v>10739000</v>
      </c>
      <c r="AQ4029">
        <v>0</v>
      </c>
      <c r="AR4029">
        <v>0</v>
      </c>
      <c r="AS4029">
        <v>0</v>
      </c>
      <c r="AT4029">
        <v>13491000</v>
      </c>
      <c r="AU4029">
        <v>0</v>
      </c>
      <c r="AV4029">
        <v>0</v>
      </c>
      <c r="AW4029">
        <v>0</v>
      </c>
      <c r="AX4029">
        <v>1</v>
      </c>
      <c r="AZ4029">
        <v>4027</v>
      </c>
      <c r="BA4029">
        <v>12755</v>
      </c>
      <c r="BB4029" t="b">
        <v>1</v>
      </c>
      <c r="BC4029">
        <v>13147</v>
      </c>
      <c r="BD4029">
        <v>54373</v>
      </c>
      <c r="BE4029">
        <v>45847</v>
      </c>
      <c r="BF4029">
        <v>45847</v>
      </c>
    </row>
    <row r="4030" spans="1:60" x14ac:dyDescent="0.3">
      <c r="A4030" t="s">
        <v>25565</v>
      </c>
      <c r="B4030" t="s">
        <v>25565</v>
      </c>
      <c r="C4030">
        <v>5</v>
      </c>
      <c r="D4030">
        <v>1</v>
      </c>
      <c r="E4030">
        <v>1</v>
      </c>
      <c r="F4030" t="s">
        <v>25565</v>
      </c>
      <c r="G4030">
        <v>1</v>
      </c>
      <c r="H4030">
        <v>5</v>
      </c>
      <c r="I4030">
        <v>1</v>
      </c>
      <c r="J4030">
        <v>1</v>
      </c>
      <c r="K4030">
        <v>5</v>
      </c>
      <c r="L4030">
        <v>5</v>
      </c>
      <c r="M4030">
        <v>5</v>
      </c>
      <c r="N4030">
        <v>5</v>
      </c>
      <c r="O4030">
        <v>1</v>
      </c>
      <c r="P4030">
        <v>1</v>
      </c>
      <c r="Q4030">
        <v>1</v>
      </c>
      <c r="R4030">
        <v>1</v>
      </c>
      <c r="S4030">
        <v>1</v>
      </c>
      <c r="T4030">
        <v>1</v>
      </c>
      <c r="U4030">
        <v>1</v>
      </c>
      <c r="V4030">
        <v>1</v>
      </c>
      <c r="W4030">
        <v>38.700000000000003</v>
      </c>
      <c r="X4030">
        <v>9.6999999999999993</v>
      </c>
      <c r="Y4030">
        <v>9.6999999999999993</v>
      </c>
      <c r="Z4030">
        <v>14.047000000000001</v>
      </c>
      <c r="AA4030">
        <v>124</v>
      </c>
      <c r="AB4030">
        <v>124</v>
      </c>
      <c r="AC4030">
        <v>2</v>
      </c>
      <c r="AD4030">
        <v>1</v>
      </c>
      <c r="AE4030">
        <v>1</v>
      </c>
      <c r="AF4030">
        <v>2</v>
      </c>
      <c r="AG4030" s="1">
        <v>1.4837E-26</v>
      </c>
      <c r="AH4030">
        <v>38.700000000000003</v>
      </c>
      <c r="AI4030">
        <v>38.700000000000003</v>
      </c>
      <c r="AJ4030">
        <v>38.700000000000003</v>
      </c>
      <c r="AK4030">
        <v>38.700000000000003</v>
      </c>
      <c r="AL4030">
        <v>7127500000</v>
      </c>
      <c r="AM4030">
        <v>0</v>
      </c>
      <c r="AN4030">
        <v>2897500000</v>
      </c>
      <c r="AO4030">
        <v>2325200000</v>
      </c>
      <c r="AP4030">
        <v>1904800000</v>
      </c>
      <c r="AQ4030">
        <v>0</v>
      </c>
      <c r="AR4030">
        <v>0</v>
      </c>
      <c r="AS4030">
        <v>0</v>
      </c>
      <c r="AT4030">
        <v>2392900000</v>
      </c>
      <c r="AU4030">
        <v>0</v>
      </c>
      <c r="AV4030">
        <v>0</v>
      </c>
      <c r="AW4030">
        <v>2</v>
      </c>
      <c r="AX4030">
        <v>0</v>
      </c>
      <c r="AZ4030">
        <v>4028</v>
      </c>
      <c r="BA4030" t="s">
        <v>25566</v>
      </c>
      <c r="BB4030" t="s">
        <v>13950</v>
      </c>
      <c r="BC4030" t="s">
        <v>25567</v>
      </c>
      <c r="BD4030" t="s">
        <v>25568</v>
      </c>
      <c r="BE4030" t="s">
        <v>25569</v>
      </c>
      <c r="BF4030" t="s">
        <v>25570</v>
      </c>
      <c r="BG4030">
        <v>469</v>
      </c>
      <c r="BH4030">
        <v>31</v>
      </c>
    </row>
    <row r="4031" spans="1:60" x14ac:dyDescent="0.3">
      <c r="A4031" t="s">
        <v>25571</v>
      </c>
      <c r="B4031" t="s">
        <v>25571</v>
      </c>
      <c r="C4031" t="s">
        <v>588</v>
      </c>
      <c r="D4031" t="s">
        <v>487</v>
      </c>
      <c r="E4031" t="s">
        <v>255</v>
      </c>
      <c r="F4031" t="s">
        <v>25572</v>
      </c>
      <c r="G4031">
        <v>2</v>
      </c>
      <c r="H4031">
        <v>6</v>
      </c>
      <c r="I4031">
        <v>5</v>
      </c>
      <c r="J4031">
        <v>4</v>
      </c>
      <c r="K4031">
        <v>3</v>
      </c>
      <c r="L4031">
        <v>3</v>
      </c>
      <c r="M4031">
        <v>6</v>
      </c>
      <c r="N4031">
        <v>4</v>
      </c>
      <c r="O4031">
        <v>2</v>
      </c>
      <c r="P4031">
        <v>2</v>
      </c>
      <c r="Q4031">
        <v>5</v>
      </c>
      <c r="R4031">
        <v>3</v>
      </c>
      <c r="S4031">
        <v>2</v>
      </c>
      <c r="T4031">
        <v>2</v>
      </c>
      <c r="U4031">
        <v>4</v>
      </c>
      <c r="V4031">
        <v>3</v>
      </c>
      <c r="W4031">
        <v>27.4</v>
      </c>
      <c r="X4031">
        <v>24.5</v>
      </c>
      <c r="Y4031">
        <v>20.100000000000001</v>
      </c>
      <c r="Z4031">
        <v>36.043999999999997</v>
      </c>
      <c r="AA4031">
        <v>318</v>
      </c>
      <c r="AB4031" t="s">
        <v>25573</v>
      </c>
      <c r="AC4031">
        <v>2</v>
      </c>
      <c r="AD4031">
        <v>2</v>
      </c>
      <c r="AE4031">
        <v>7</v>
      </c>
      <c r="AF4031">
        <v>4</v>
      </c>
      <c r="AG4031" s="1">
        <v>1.3629E-43</v>
      </c>
      <c r="AH4031">
        <v>11.3</v>
      </c>
      <c r="AI4031">
        <v>11.3</v>
      </c>
      <c r="AJ4031">
        <v>27.4</v>
      </c>
      <c r="AK4031">
        <v>17.3</v>
      </c>
      <c r="AL4031">
        <v>630840000</v>
      </c>
      <c r="AM4031">
        <v>127510000</v>
      </c>
      <c r="AN4031">
        <v>96405000</v>
      </c>
      <c r="AO4031">
        <v>275580000</v>
      </c>
      <c r="AP4031">
        <v>131330000</v>
      </c>
      <c r="AQ4031">
        <v>145400000</v>
      </c>
      <c r="AR4031">
        <v>111500000</v>
      </c>
      <c r="AS4031">
        <v>160260000</v>
      </c>
      <c r="AT4031">
        <v>128000000</v>
      </c>
      <c r="AU4031">
        <v>2</v>
      </c>
      <c r="AV4031">
        <v>1</v>
      </c>
      <c r="AW4031">
        <v>5</v>
      </c>
      <c r="AX4031">
        <v>3</v>
      </c>
      <c r="AZ4031">
        <v>4029</v>
      </c>
      <c r="BA4031" t="s">
        <v>25574</v>
      </c>
      <c r="BB4031" t="s">
        <v>779</v>
      </c>
      <c r="BC4031" t="s">
        <v>25575</v>
      </c>
      <c r="BD4031" t="s">
        <v>25576</v>
      </c>
      <c r="BE4031" t="s">
        <v>25577</v>
      </c>
      <c r="BF4031" t="s">
        <v>25578</v>
      </c>
    </row>
    <row r="4032" spans="1:60" x14ac:dyDescent="0.3">
      <c r="A4032" t="s">
        <v>25579</v>
      </c>
      <c r="B4032" t="s">
        <v>25579</v>
      </c>
      <c r="C4032">
        <v>10</v>
      </c>
      <c r="D4032">
        <v>10</v>
      </c>
      <c r="E4032">
        <v>3</v>
      </c>
      <c r="F4032" t="s">
        <v>25579</v>
      </c>
      <c r="G4032">
        <v>1</v>
      </c>
      <c r="H4032">
        <v>10</v>
      </c>
      <c r="I4032">
        <v>10</v>
      </c>
      <c r="J4032">
        <v>3</v>
      </c>
      <c r="K4032">
        <v>10</v>
      </c>
      <c r="L4032">
        <v>10</v>
      </c>
      <c r="M4032">
        <v>10</v>
      </c>
      <c r="N4032">
        <v>10</v>
      </c>
      <c r="O4032">
        <v>10</v>
      </c>
      <c r="P4032">
        <v>10</v>
      </c>
      <c r="Q4032">
        <v>10</v>
      </c>
      <c r="R4032">
        <v>10</v>
      </c>
      <c r="S4032">
        <v>3</v>
      </c>
      <c r="T4032">
        <v>3</v>
      </c>
      <c r="U4032">
        <v>3</v>
      </c>
      <c r="V4032">
        <v>3</v>
      </c>
      <c r="W4032">
        <v>52.4</v>
      </c>
      <c r="X4032">
        <v>52.4</v>
      </c>
      <c r="Y4032">
        <v>19.3</v>
      </c>
      <c r="Z4032">
        <v>20.966999999999999</v>
      </c>
      <c r="AA4032">
        <v>187</v>
      </c>
      <c r="AB4032">
        <v>187</v>
      </c>
      <c r="AC4032">
        <v>15</v>
      </c>
      <c r="AD4032">
        <v>17</v>
      </c>
      <c r="AE4032">
        <v>17</v>
      </c>
      <c r="AF4032">
        <v>16</v>
      </c>
      <c r="AG4032" s="1">
        <v>4.3672999999999998E-70</v>
      </c>
      <c r="AH4032">
        <v>52.4</v>
      </c>
      <c r="AI4032">
        <v>52.4</v>
      </c>
      <c r="AJ4032">
        <v>52.4</v>
      </c>
      <c r="AK4032">
        <v>52.4</v>
      </c>
      <c r="AL4032">
        <v>39450000000</v>
      </c>
      <c r="AM4032">
        <v>10908000000</v>
      </c>
      <c r="AN4032">
        <v>11508000000</v>
      </c>
      <c r="AO4032">
        <v>9744800000</v>
      </c>
      <c r="AP4032">
        <v>7289400000</v>
      </c>
      <c r="AQ4032">
        <v>11179000000</v>
      </c>
      <c r="AR4032">
        <v>12763000000</v>
      </c>
      <c r="AS4032">
        <v>9124800000</v>
      </c>
      <c r="AT4032">
        <v>9316300000</v>
      </c>
      <c r="AU4032">
        <v>13</v>
      </c>
      <c r="AV4032">
        <v>12</v>
      </c>
      <c r="AW4032">
        <v>15</v>
      </c>
      <c r="AX4032">
        <v>11</v>
      </c>
      <c r="AZ4032">
        <v>4030</v>
      </c>
      <c r="BA4032" t="s">
        <v>25580</v>
      </c>
      <c r="BB4032" t="s">
        <v>644</v>
      </c>
      <c r="BC4032" t="s">
        <v>25581</v>
      </c>
      <c r="BD4032" t="s">
        <v>25582</v>
      </c>
      <c r="BE4032" t="s">
        <v>25583</v>
      </c>
      <c r="BF4032" t="s">
        <v>25584</v>
      </c>
      <c r="BG4032">
        <v>470</v>
      </c>
      <c r="BH4032">
        <v>97</v>
      </c>
    </row>
    <row r="4033" spans="1:60" x14ac:dyDescent="0.3">
      <c r="A4033" t="s">
        <v>25585</v>
      </c>
      <c r="B4033" t="s">
        <v>25585</v>
      </c>
      <c r="C4033" t="s">
        <v>255</v>
      </c>
      <c r="D4033" t="s">
        <v>255</v>
      </c>
      <c r="E4033" t="s">
        <v>255</v>
      </c>
      <c r="F4033" t="s">
        <v>25585</v>
      </c>
      <c r="G4033">
        <v>2</v>
      </c>
      <c r="H4033">
        <v>4</v>
      </c>
      <c r="I4033">
        <v>4</v>
      </c>
      <c r="J4033">
        <v>4</v>
      </c>
      <c r="K4033">
        <v>3</v>
      </c>
      <c r="L4033">
        <v>1</v>
      </c>
      <c r="M4033">
        <v>2</v>
      </c>
      <c r="N4033">
        <v>2</v>
      </c>
      <c r="O4033">
        <v>3</v>
      </c>
      <c r="P4033">
        <v>1</v>
      </c>
      <c r="Q4033">
        <v>2</v>
      </c>
      <c r="R4033">
        <v>2</v>
      </c>
      <c r="S4033">
        <v>3</v>
      </c>
      <c r="T4033">
        <v>1</v>
      </c>
      <c r="U4033">
        <v>2</v>
      </c>
      <c r="V4033">
        <v>2</v>
      </c>
      <c r="W4033">
        <v>3.1</v>
      </c>
      <c r="X4033">
        <v>3.1</v>
      </c>
      <c r="Y4033">
        <v>3.1</v>
      </c>
      <c r="Z4033">
        <v>180.48</v>
      </c>
      <c r="AA4033">
        <v>1630</v>
      </c>
      <c r="AB4033" t="s">
        <v>25586</v>
      </c>
      <c r="AC4033">
        <v>3</v>
      </c>
      <c r="AD4033">
        <v>1</v>
      </c>
      <c r="AE4033">
        <v>2</v>
      </c>
      <c r="AF4033">
        <v>2</v>
      </c>
      <c r="AG4033" s="1">
        <v>2.6664000000000002E-10</v>
      </c>
      <c r="AH4033">
        <v>2.2999999999999998</v>
      </c>
      <c r="AI4033">
        <v>1</v>
      </c>
      <c r="AJ4033">
        <v>1.4</v>
      </c>
      <c r="AK4033">
        <v>1.4</v>
      </c>
      <c r="AL4033">
        <v>138610000</v>
      </c>
      <c r="AM4033">
        <v>74767000</v>
      </c>
      <c r="AN4033">
        <v>16701000</v>
      </c>
      <c r="AO4033">
        <v>13107000</v>
      </c>
      <c r="AP4033">
        <v>34031000</v>
      </c>
      <c r="AQ4033">
        <v>74767000</v>
      </c>
      <c r="AR4033">
        <v>0</v>
      </c>
      <c r="AS4033">
        <v>0</v>
      </c>
      <c r="AT4033">
        <v>0</v>
      </c>
      <c r="AU4033">
        <v>2</v>
      </c>
      <c r="AV4033">
        <v>0</v>
      </c>
      <c r="AW4033">
        <v>2</v>
      </c>
      <c r="AX4033">
        <v>1</v>
      </c>
      <c r="AZ4033">
        <v>4031</v>
      </c>
      <c r="BA4033" t="s">
        <v>25587</v>
      </c>
      <c r="BB4033" t="s">
        <v>229</v>
      </c>
      <c r="BC4033" t="s">
        <v>25588</v>
      </c>
      <c r="BD4033" t="s">
        <v>25589</v>
      </c>
      <c r="BE4033" t="s">
        <v>25590</v>
      </c>
      <c r="BF4033" t="s">
        <v>25591</v>
      </c>
    </row>
    <row r="4034" spans="1:60" x14ac:dyDescent="0.3">
      <c r="A4034" t="s">
        <v>25592</v>
      </c>
      <c r="B4034" t="s">
        <v>25593</v>
      </c>
      <c r="C4034" t="s">
        <v>25594</v>
      </c>
      <c r="D4034" t="s">
        <v>25595</v>
      </c>
      <c r="E4034" t="s">
        <v>25595</v>
      </c>
      <c r="F4034" t="s">
        <v>25596</v>
      </c>
      <c r="G4034">
        <v>6</v>
      </c>
      <c r="H4034">
        <v>4</v>
      </c>
      <c r="I4034">
        <v>3</v>
      </c>
      <c r="J4034">
        <v>3</v>
      </c>
      <c r="K4034">
        <v>2</v>
      </c>
      <c r="L4034">
        <v>2</v>
      </c>
      <c r="M4034">
        <v>4</v>
      </c>
      <c r="N4034">
        <v>3</v>
      </c>
      <c r="O4034">
        <v>1</v>
      </c>
      <c r="P4034">
        <v>1</v>
      </c>
      <c r="Q4034">
        <v>3</v>
      </c>
      <c r="R4034">
        <v>2</v>
      </c>
      <c r="S4034">
        <v>1</v>
      </c>
      <c r="T4034">
        <v>1</v>
      </c>
      <c r="U4034">
        <v>3</v>
      </c>
      <c r="V4034">
        <v>2</v>
      </c>
      <c r="W4034">
        <v>24.5</v>
      </c>
      <c r="X4034">
        <v>21.1</v>
      </c>
      <c r="Y4034">
        <v>21.1</v>
      </c>
      <c r="Z4034">
        <v>34.317</v>
      </c>
      <c r="AA4034">
        <v>323</v>
      </c>
      <c r="AB4034" t="s">
        <v>25597</v>
      </c>
      <c r="AC4034">
        <v>1</v>
      </c>
      <c r="AD4034">
        <v>1</v>
      </c>
      <c r="AE4034">
        <v>3</v>
      </c>
      <c r="AF4034">
        <v>2</v>
      </c>
      <c r="AG4034" s="1">
        <v>8.6647999999999997E-24</v>
      </c>
      <c r="AH4034">
        <v>9.9</v>
      </c>
      <c r="AI4034">
        <v>9.9</v>
      </c>
      <c r="AJ4034">
        <v>24.5</v>
      </c>
      <c r="AK4034">
        <v>16.7</v>
      </c>
      <c r="AL4034">
        <v>284750000</v>
      </c>
      <c r="AM4034">
        <v>60926000</v>
      </c>
      <c r="AN4034">
        <v>66396000</v>
      </c>
      <c r="AO4034">
        <v>89695000</v>
      </c>
      <c r="AP4034">
        <v>67735000</v>
      </c>
      <c r="AQ4034">
        <v>0</v>
      </c>
      <c r="AR4034">
        <v>0</v>
      </c>
      <c r="AS4034">
        <v>89720000</v>
      </c>
      <c r="AT4034">
        <v>93815000</v>
      </c>
      <c r="AU4034">
        <v>1</v>
      </c>
      <c r="AV4034">
        <v>2</v>
      </c>
      <c r="AW4034">
        <v>3</v>
      </c>
      <c r="AX4034">
        <v>1</v>
      </c>
      <c r="AZ4034">
        <v>4032</v>
      </c>
      <c r="BA4034" t="s">
        <v>25598</v>
      </c>
      <c r="BB4034" t="s">
        <v>4678</v>
      </c>
      <c r="BC4034" t="s">
        <v>25599</v>
      </c>
      <c r="BD4034" t="s">
        <v>25600</v>
      </c>
      <c r="BE4034" t="s">
        <v>25601</v>
      </c>
      <c r="BF4034" t="s">
        <v>25602</v>
      </c>
    </row>
    <row r="4035" spans="1:60" x14ac:dyDescent="0.3">
      <c r="A4035" t="s">
        <v>25603</v>
      </c>
      <c r="B4035" t="s">
        <v>25603</v>
      </c>
      <c r="C4035" t="s">
        <v>84</v>
      </c>
      <c r="D4035" t="s">
        <v>84</v>
      </c>
      <c r="E4035" t="s">
        <v>84</v>
      </c>
      <c r="F4035" t="s">
        <v>25603</v>
      </c>
      <c r="G4035">
        <v>2</v>
      </c>
      <c r="H4035">
        <v>2</v>
      </c>
      <c r="I4035">
        <v>2</v>
      </c>
      <c r="J4035">
        <v>2</v>
      </c>
      <c r="K4035">
        <v>2</v>
      </c>
      <c r="L4035">
        <v>2</v>
      </c>
      <c r="M4035">
        <v>2</v>
      </c>
      <c r="N4035">
        <v>2</v>
      </c>
      <c r="O4035">
        <v>2</v>
      </c>
      <c r="P4035">
        <v>2</v>
      </c>
      <c r="Q4035">
        <v>2</v>
      </c>
      <c r="R4035">
        <v>2</v>
      </c>
      <c r="S4035">
        <v>2</v>
      </c>
      <c r="T4035">
        <v>2</v>
      </c>
      <c r="U4035">
        <v>2</v>
      </c>
      <c r="V4035">
        <v>2</v>
      </c>
      <c r="W4035">
        <v>13.5</v>
      </c>
      <c r="X4035">
        <v>13.5</v>
      </c>
      <c r="Y4035">
        <v>13.5</v>
      </c>
      <c r="Z4035">
        <v>20.001000000000001</v>
      </c>
      <c r="AA4035">
        <v>185</v>
      </c>
      <c r="AB4035" t="s">
        <v>25604</v>
      </c>
      <c r="AC4035">
        <v>3</v>
      </c>
      <c r="AD4035">
        <v>4</v>
      </c>
      <c r="AE4035">
        <v>3</v>
      </c>
      <c r="AF4035">
        <v>3</v>
      </c>
      <c r="AG4035" s="1">
        <v>2.8436000000000001E-12</v>
      </c>
      <c r="AH4035">
        <v>13.5</v>
      </c>
      <c r="AI4035">
        <v>13.5</v>
      </c>
      <c r="AJ4035">
        <v>13.5</v>
      </c>
      <c r="AK4035">
        <v>13.5</v>
      </c>
      <c r="AL4035">
        <v>1477300000</v>
      </c>
      <c r="AM4035">
        <v>254080000</v>
      </c>
      <c r="AN4035">
        <v>698460000</v>
      </c>
      <c r="AO4035">
        <v>295410000</v>
      </c>
      <c r="AP4035">
        <v>229350000</v>
      </c>
      <c r="AQ4035">
        <v>297060000</v>
      </c>
      <c r="AR4035">
        <v>398980000</v>
      </c>
      <c r="AS4035">
        <v>336020000</v>
      </c>
      <c r="AT4035">
        <v>324880000</v>
      </c>
      <c r="AU4035">
        <v>2</v>
      </c>
      <c r="AV4035">
        <v>3</v>
      </c>
      <c r="AW4035">
        <v>3</v>
      </c>
      <c r="AX4035">
        <v>3</v>
      </c>
      <c r="AZ4035">
        <v>4033</v>
      </c>
      <c r="BA4035" t="s">
        <v>25605</v>
      </c>
      <c r="BB4035" t="s">
        <v>79</v>
      </c>
      <c r="BC4035" t="s">
        <v>25606</v>
      </c>
      <c r="BD4035" t="s">
        <v>25607</v>
      </c>
      <c r="BE4035" t="s">
        <v>25608</v>
      </c>
      <c r="BF4035" t="s">
        <v>25609</v>
      </c>
    </row>
    <row r="4036" spans="1:60" x14ac:dyDescent="0.3">
      <c r="A4036" t="s">
        <v>25610</v>
      </c>
      <c r="B4036" t="s">
        <v>25610</v>
      </c>
      <c r="C4036">
        <v>5</v>
      </c>
      <c r="D4036">
        <v>5</v>
      </c>
      <c r="E4036">
        <v>2</v>
      </c>
      <c r="F4036" t="s">
        <v>25610</v>
      </c>
      <c r="G4036">
        <v>1</v>
      </c>
      <c r="H4036">
        <v>5</v>
      </c>
      <c r="I4036">
        <v>5</v>
      </c>
      <c r="J4036">
        <v>2</v>
      </c>
      <c r="K4036">
        <v>2</v>
      </c>
      <c r="L4036">
        <v>4</v>
      </c>
      <c r="M4036">
        <v>5</v>
      </c>
      <c r="N4036">
        <v>4</v>
      </c>
      <c r="O4036">
        <v>2</v>
      </c>
      <c r="P4036">
        <v>4</v>
      </c>
      <c r="Q4036">
        <v>5</v>
      </c>
      <c r="R4036">
        <v>4</v>
      </c>
      <c r="S4036">
        <v>1</v>
      </c>
      <c r="T4036">
        <v>1</v>
      </c>
      <c r="U4036">
        <v>2</v>
      </c>
      <c r="V4036">
        <v>2</v>
      </c>
      <c r="W4036">
        <v>32.299999999999997</v>
      </c>
      <c r="X4036">
        <v>32.299999999999997</v>
      </c>
      <c r="Y4036">
        <v>18</v>
      </c>
      <c r="Z4036">
        <v>15.419</v>
      </c>
      <c r="AA4036">
        <v>133</v>
      </c>
      <c r="AB4036">
        <v>133</v>
      </c>
      <c r="AC4036">
        <v>3</v>
      </c>
      <c r="AD4036">
        <v>6</v>
      </c>
      <c r="AE4036">
        <v>8</v>
      </c>
      <c r="AF4036">
        <v>9</v>
      </c>
      <c r="AG4036" s="1">
        <v>6.8375000000000001E-38</v>
      </c>
      <c r="AH4036">
        <v>16.5</v>
      </c>
      <c r="AI4036">
        <v>25.6</v>
      </c>
      <c r="AJ4036">
        <v>32.299999999999997</v>
      </c>
      <c r="AK4036">
        <v>27.1</v>
      </c>
      <c r="AL4036">
        <v>8244600000</v>
      </c>
      <c r="AM4036">
        <v>1366100000</v>
      </c>
      <c r="AN4036">
        <v>955780000</v>
      </c>
      <c r="AO4036">
        <v>3224400000</v>
      </c>
      <c r="AP4036">
        <v>2698400000</v>
      </c>
      <c r="AQ4036">
        <v>2666200000</v>
      </c>
      <c r="AR4036">
        <v>779730000</v>
      </c>
      <c r="AS4036">
        <v>2020500000</v>
      </c>
      <c r="AT4036">
        <v>3692800000</v>
      </c>
      <c r="AU4036">
        <v>3</v>
      </c>
      <c r="AV4036">
        <v>5</v>
      </c>
      <c r="AW4036">
        <v>9</v>
      </c>
      <c r="AX4036">
        <v>7</v>
      </c>
      <c r="AZ4036">
        <v>4034</v>
      </c>
      <c r="BA4036" t="s">
        <v>25611</v>
      </c>
      <c r="BB4036" t="s">
        <v>93</v>
      </c>
      <c r="BC4036" t="s">
        <v>25612</v>
      </c>
      <c r="BD4036" t="s">
        <v>25613</v>
      </c>
      <c r="BE4036" t="s">
        <v>25614</v>
      </c>
      <c r="BF4036" t="s">
        <v>25615</v>
      </c>
    </row>
    <row r="4037" spans="1:60" x14ac:dyDescent="0.3">
      <c r="A4037" t="s">
        <v>25616</v>
      </c>
      <c r="B4037" t="s">
        <v>25616</v>
      </c>
      <c r="C4037" t="s">
        <v>418</v>
      </c>
      <c r="D4037" t="s">
        <v>418</v>
      </c>
      <c r="E4037" t="s">
        <v>418</v>
      </c>
      <c r="F4037" t="s">
        <v>25617</v>
      </c>
      <c r="G4037">
        <v>3</v>
      </c>
      <c r="H4037">
        <v>4</v>
      </c>
      <c r="I4037">
        <v>4</v>
      </c>
      <c r="J4037">
        <v>4</v>
      </c>
      <c r="K4037">
        <v>2</v>
      </c>
      <c r="L4037">
        <v>2</v>
      </c>
      <c r="M4037">
        <v>4</v>
      </c>
      <c r="N4037">
        <v>2</v>
      </c>
      <c r="O4037">
        <v>2</v>
      </c>
      <c r="P4037">
        <v>2</v>
      </c>
      <c r="Q4037">
        <v>4</v>
      </c>
      <c r="R4037">
        <v>2</v>
      </c>
      <c r="S4037">
        <v>2</v>
      </c>
      <c r="T4037">
        <v>2</v>
      </c>
      <c r="U4037">
        <v>4</v>
      </c>
      <c r="V4037">
        <v>2</v>
      </c>
      <c r="W4037">
        <v>5.4</v>
      </c>
      <c r="X4037">
        <v>5.4</v>
      </c>
      <c r="Y4037">
        <v>5.4</v>
      </c>
      <c r="Z4037">
        <v>122.13</v>
      </c>
      <c r="AA4037">
        <v>1087</v>
      </c>
      <c r="AB4037" t="s">
        <v>25618</v>
      </c>
      <c r="AC4037">
        <v>2</v>
      </c>
      <c r="AD4037">
        <v>2</v>
      </c>
      <c r="AE4037">
        <v>4</v>
      </c>
      <c r="AF4037">
        <v>2</v>
      </c>
      <c r="AG4037" s="1">
        <v>1.2971000000000001E-10</v>
      </c>
      <c r="AH4037">
        <v>3</v>
      </c>
      <c r="AI4037">
        <v>3</v>
      </c>
      <c r="AJ4037">
        <v>5.4</v>
      </c>
      <c r="AK4037">
        <v>3</v>
      </c>
      <c r="AL4037">
        <v>101410000</v>
      </c>
      <c r="AM4037">
        <v>20323000</v>
      </c>
      <c r="AN4037">
        <v>26524000</v>
      </c>
      <c r="AO4037">
        <v>39784000</v>
      </c>
      <c r="AP4037">
        <v>14780000</v>
      </c>
      <c r="AQ4037">
        <v>26360000</v>
      </c>
      <c r="AR4037">
        <v>30753000</v>
      </c>
      <c r="AS4037">
        <v>28473000</v>
      </c>
      <c r="AT4037">
        <v>27003000</v>
      </c>
      <c r="AU4037">
        <v>0</v>
      </c>
      <c r="AV4037">
        <v>0</v>
      </c>
      <c r="AW4037">
        <v>3</v>
      </c>
      <c r="AX4037">
        <v>0</v>
      </c>
      <c r="AZ4037">
        <v>4035</v>
      </c>
      <c r="BA4037" t="s">
        <v>25619</v>
      </c>
      <c r="BB4037" t="s">
        <v>229</v>
      </c>
      <c r="BC4037" t="s">
        <v>25620</v>
      </c>
      <c r="BD4037" t="s">
        <v>25621</v>
      </c>
      <c r="BE4037" t="s">
        <v>25622</v>
      </c>
      <c r="BF4037" t="s">
        <v>25622</v>
      </c>
    </row>
    <row r="4038" spans="1:60" x14ac:dyDescent="0.3">
      <c r="A4038" t="s">
        <v>25623</v>
      </c>
      <c r="B4038" t="s">
        <v>25623</v>
      </c>
      <c r="C4038" t="s">
        <v>106</v>
      </c>
      <c r="D4038" t="s">
        <v>106</v>
      </c>
      <c r="E4038" t="s">
        <v>106</v>
      </c>
      <c r="F4038" t="s">
        <v>25623</v>
      </c>
      <c r="G4038">
        <v>2</v>
      </c>
      <c r="H4038">
        <v>1</v>
      </c>
      <c r="I4038">
        <v>1</v>
      </c>
      <c r="J4038">
        <v>1</v>
      </c>
      <c r="K4038">
        <v>1</v>
      </c>
      <c r="L4038">
        <v>0</v>
      </c>
      <c r="M4038">
        <v>1</v>
      </c>
      <c r="N4038">
        <v>1</v>
      </c>
      <c r="O4038">
        <v>1</v>
      </c>
      <c r="P4038">
        <v>0</v>
      </c>
      <c r="Q4038">
        <v>1</v>
      </c>
      <c r="R4038">
        <v>1</v>
      </c>
      <c r="S4038">
        <v>1</v>
      </c>
      <c r="T4038">
        <v>0</v>
      </c>
      <c r="U4038">
        <v>1</v>
      </c>
      <c r="V4038">
        <v>1</v>
      </c>
      <c r="W4038">
        <v>1.8</v>
      </c>
      <c r="X4038">
        <v>1.8</v>
      </c>
      <c r="Y4038">
        <v>1.8</v>
      </c>
      <c r="Z4038">
        <v>82.852000000000004</v>
      </c>
      <c r="AA4038">
        <v>727</v>
      </c>
      <c r="AB4038" t="s">
        <v>25624</v>
      </c>
      <c r="AC4038">
        <v>1</v>
      </c>
      <c r="AE4038">
        <v>1</v>
      </c>
      <c r="AF4038">
        <v>1</v>
      </c>
      <c r="AG4038" s="1">
        <v>1.2012E-6</v>
      </c>
      <c r="AH4038">
        <v>1.8</v>
      </c>
      <c r="AI4038">
        <v>0</v>
      </c>
      <c r="AJ4038">
        <v>1.8</v>
      </c>
      <c r="AK4038">
        <v>1.8</v>
      </c>
      <c r="AL4038">
        <v>24982000</v>
      </c>
      <c r="AM4038">
        <v>4754000</v>
      </c>
      <c r="AN4038">
        <v>0</v>
      </c>
      <c r="AO4038">
        <v>10107000</v>
      </c>
      <c r="AP4038">
        <v>10121000</v>
      </c>
      <c r="AQ4038">
        <v>0</v>
      </c>
      <c r="AR4038">
        <v>0</v>
      </c>
      <c r="AS4038">
        <v>0</v>
      </c>
      <c r="AT4038">
        <v>12714000</v>
      </c>
      <c r="AU4038">
        <v>0</v>
      </c>
      <c r="AV4038">
        <v>0</v>
      </c>
      <c r="AW4038">
        <v>1</v>
      </c>
      <c r="AX4038">
        <v>0</v>
      </c>
      <c r="AZ4038">
        <v>4036</v>
      </c>
      <c r="BA4038">
        <v>1503</v>
      </c>
      <c r="BB4038" t="b">
        <v>1</v>
      </c>
      <c r="BC4038">
        <v>1562</v>
      </c>
      <c r="BD4038" t="s">
        <v>25625</v>
      </c>
      <c r="BE4038">
        <v>5635</v>
      </c>
      <c r="BF4038">
        <v>5635</v>
      </c>
    </row>
    <row r="4039" spans="1:60" x14ac:dyDescent="0.3">
      <c r="A4039" t="s">
        <v>25626</v>
      </c>
      <c r="B4039" t="s">
        <v>25627</v>
      </c>
      <c r="C4039" t="s">
        <v>25628</v>
      </c>
      <c r="D4039" t="s">
        <v>25628</v>
      </c>
      <c r="E4039" t="s">
        <v>1071</v>
      </c>
      <c r="F4039" t="s">
        <v>25627</v>
      </c>
      <c r="G4039">
        <v>3</v>
      </c>
      <c r="H4039">
        <v>35</v>
      </c>
      <c r="I4039">
        <v>35</v>
      </c>
      <c r="J4039">
        <v>4</v>
      </c>
      <c r="K4039">
        <v>32</v>
      </c>
      <c r="L4039">
        <v>30</v>
      </c>
      <c r="M4039">
        <v>30</v>
      </c>
      <c r="N4039">
        <v>32</v>
      </c>
      <c r="O4039">
        <v>32</v>
      </c>
      <c r="P4039">
        <v>30</v>
      </c>
      <c r="Q4039">
        <v>30</v>
      </c>
      <c r="R4039">
        <v>32</v>
      </c>
      <c r="S4039">
        <v>4</v>
      </c>
      <c r="T4039">
        <v>4</v>
      </c>
      <c r="U4039">
        <v>4</v>
      </c>
      <c r="V4039">
        <v>4</v>
      </c>
      <c r="W4039">
        <v>54.1</v>
      </c>
      <c r="X4039">
        <v>54.1</v>
      </c>
      <c r="Y4039">
        <v>9</v>
      </c>
      <c r="Z4039">
        <v>73.628</v>
      </c>
      <c r="AA4039">
        <v>669</v>
      </c>
      <c r="AB4039" t="s">
        <v>25629</v>
      </c>
      <c r="AC4039">
        <v>52</v>
      </c>
      <c r="AD4039">
        <v>46</v>
      </c>
      <c r="AE4039">
        <v>51</v>
      </c>
      <c r="AF4039">
        <v>52</v>
      </c>
      <c r="AG4039">
        <v>0</v>
      </c>
      <c r="AH4039">
        <v>50.7</v>
      </c>
      <c r="AI4039">
        <v>45.4</v>
      </c>
      <c r="AJ4039">
        <v>48.4</v>
      </c>
      <c r="AK4039">
        <v>51.9</v>
      </c>
      <c r="AL4039">
        <v>128480000000</v>
      </c>
      <c r="AM4039">
        <v>39111000000</v>
      </c>
      <c r="AN4039">
        <v>32883000000</v>
      </c>
      <c r="AO4039">
        <v>30505000000</v>
      </c>
      <c r="AP4039">
        <v>25983000000</v>
      </c>
      <c r="AQ4039">
        <v>33997000000</v>
      </c>
      <c r="AR4039">
        <v>35362000000</v>
      </c>
      <c r="AS4039">
        <v>36014000000</v>
      </c>
      <c r="AT4039">
        <v>31962000000</v>
      </c>
      <c r="AU4039">
        <v>57</v>
      </c>
      <c r="AV4039">
        <v>43</v>
      </c>
      <c r="AW4039">
        <v>65</v>
      </c>
      <c r="AX4039">
        <v>57</v>
      </c>
      <c r="AZ4039">
        <v>4037</v>
      </c>
      <c r="BA4039" t="s">
        <v>25630</v>
      </c>
      <c r="BB4039" t="s">
        <v>6510</v>
      </c>
      <c r="BC4039" t="s">
        <v>25631</v>
      </c>
      <c r="BD4039" t="s">
        <v>25632</v>
      </c>
      <c r="BE4039" t="s">
        <v>25633</v>
      </c>
      <c r="BF4039" t="s">
        <v>25634</v>
      </c>
      <c r="BG4039" t="s">
        <v>25635</v>
      </c>
      <c r="BH4039" t="s">
        <v>25636</v>
      </c>
    </row>
    <row r="4040" spans="1:60" x14ac:dyDescent="0.3">
      <c r="A4040" t="s">
        <v>25637</v>
      </c>
      <c r="B4040" t="s">
        <v>25637</v>
      </c>
      <c r="C4040">
        <v>12</v>
      </c>
      <c r="D4040">
        <v>12</v>
      </c>
      <c r="E4040">
        <v>12</v>
      </c>
      <c r="F4040" t="s">
        <v>25637</v>
      </c>
      <c r="G4040">
        <v>1</v>
      </c>
      <c r="H4040">
        <v>12</v>
      </c>
      <c r="I4040">
        <v>12</v>
      </c>
      <c r="J4040">
        <v>12</v>
      </c>
      <c r="K4040">
        <v>10</v>
      </c>
      <c r="L4040">
        <v>9</v>
      </c>
      <c r="M4040">
        <v>10</v>
      </c>
      <c r="N4040">
        <v>8</v>
      </c>
      <c r="O4040">
        <v>10</v>
      </c>
      <c r="P4040">
        <v>9</v>
      </c>
      <c r="Q4040">
        <v>10</v>
      </c>
      <c r="R4040">
        <v>8</v>
      </c>
      <c r="S4040">
        <v>10</v>
      </c>
      <c r="T4040">
        <v>9</v>
      </c>
      <c r="U4040">
        <v>10</v>
      </c>
      <c r="V4040">
        <v>8</v>
      </c>
      <c r="W4040">
        <v>15.2</v>
      </c>
      <c r="X4040">
        <v>15.2</v>
      </c>
      <c r="Y4040">
        <v>15.2</v>
      </c>
      <c r="Z4040">
        <v>107.05</v>
      </c>
      <c r="AA4040">
        <v>917</v>
      </c>
      <c r="AB4040">
        <v>917</v>
      </c>
      <c r="AC4040">
        <v>12</v>
      </c>
      <c r="AD4040">
        <v>11</v>
      </c>
      <c r="AE4040">
        <v>14</v>
      </c>
      <c r="AF4040">
        <v>9</v>
      </c>
      <c r="AG4040" s="1">
        <v>2.8887E-59</v>
      </c>
      <c r="AH4040">
        <v>12</v>
      </c>
      <c r="AI4040">
        <v>12.3</v>
      </c>
      <c r="AJ4040">
        <v>13.6</v>
      </c>
      <c r="AK4040">
        <v>11.7</v>
      </c>
      <c r="AL4040">
        <v>2139600000</v>
      </c>
      <c r="AM4040">
        <v>633560000</v>
      </c>
      <c r="AN4040">
        <v>600210000</v>
      </c>
      <c r="AO4040">
        <v>477030000</v>
      </c>
      <c r="AP4040">
        <v>428790000</v>
      </c>
      <c r="AQ4040">
        <v>611650000</v>
      </c>
      <c r="AR4040">
        <v>693910000</v>
      </c>
      <c r="AS4040">
        <v>423200000</v>
      </c>
      <c r="AT4040">
        <v>564830000</v>
      </c>
      <c r="AU4040">
        <v>7</v>
      </c>
      <c r="AV4040">
        <v>5</v>
      </c>
      <c r="AW4040">
        <v>8</v>
      </c>
      <c r="AX4040">
        <v>5</v>
      </c>
      <c r="AZ4040">
        <v>4038</v>
      </c>
      <c r="BA4040" t="s">
        <v>25638</v>
      </c>
      <c r="BB4040" t="s">
        <v>1422</v>
      </c>
      <c r="BC4040" t="s">
        <v>25639</v>
      </c>
      <c r="BD4040" t="s">
        <v>25640</v>
      </c>
      <c r="BE4040" t="s">
        <v>25641</v>
      </c>
      <c r="BF4040" t="s">
        <v>25642</v>
      </c>
    </row>
    <row r="4041" spans="1:60" x14ac:dyDescent="0.3">
      <c r="A4041" t="s">
        <v>25643</v>
      </c>
      <c r="B4041" t="s">
        <v>25643</v>
      </c>
      <c r="C4041">
        <v>1</v>
      </c>
      <c r="D4041">
        <v>1</v>
      </c>
      <c r="E4041">
        <v>1</v>
      </c>
      <c r="F4041" t="s">
        <v>25643</v>
      </c>
      <c r="G4041">
        <v>1</v>
      </c>
      <c r="H4041">
        <v>1</v>
      </c>
      <c r="I4041">
        <v>1</v>
      </c>
      <c r="J4041">
        <v>1</v>
      </c>
      <c r="K4041">
        <v>0</v>
      </c>
      <c r="L4041">
        <v>0</v>
      </c>
      <c r="M4041">
        <v>0</v>
      </c>
      <c r="N4041">
        <v>1</v>
      </c>
      <c r="O4041">
        <v>0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0</v>
      </c>
      <c r="V4041">
        <v>1</v>
      </c>
      <c r="W4041">
        <v>8.6</v>
      </c>
      <c r="X4041">
        <v>8.6</v>
      </c>
      <c r="Y4041">
        <v>8.6</v>
      </c>
      <c r="Z4041">
        <v>36.161000000000001</v>
      </c>
      <c r="AA4041">
        <v>324</v>
      </c>
      <c r="AB4041">
        <v>324</v>
      </c>
      <c r="AF4041">
        <v>1</v>
      </c>
      <c r="AG4041">
        <v>9.7592000000000002E-4</v>
      </c>
      <c r="AH4041">
        <v>0</v>
      </c>
      <c r="AI4041">
        <v>0</v>
      </c>
      <c r="AJ4041">
        <v>0</v>
      </c>
      <c r="AK4041">
        <v>8.6</v>
      </c>
      <c r="AL4041">
        <v>16165000</v>
      </c>
      <c r="AM4041">
        <v>0</v>
      </c>
      <c r="AN4041">
        <v>0</v>
      </c>
      <c r="AO4041">
        <v>0</v>
      </c>
      <c r="AP4041">
        <v>16165000</v>
      </c>
      <c r="AQ4041">
        <v>0</v>
      </c>
      <c r="AR4041">
        <v>0</v>
      </c>
      <c r="AS4041">
        <v>0</v>
      </c>
      <c r="AT4041">
        <v>20307000</v>
      </c>
      <c r="AU4041">
        <v>0</v>
      </c>
      <c r="AV4041">
        <v>0</v>
      </c>
      <c r="AW4041">
        <v>0</v>
      </c>
      <c r="AX4041">
        <v>1</v>
      </c>
      <c r="AZ4041">
        <v>4039</v>
      </c>
      <c r="BA4041">
        <v>4895</v>
      </c>
      <c r="BB4041" t="b">
        <v>1</v>
      </c>
      <c r="BC4041">
        <v>5070</v>
      </c>
      <c r="BD4041">
        <v>21014</v>
      </c>
      <c r="BE4041">
        <v>18156</v>
      </c>
      <c r="BF4041">
        <v>18156</v>
      </c>
    </row>
    <row r="4042" spans="1:60" x14ac:dyDescent="0.3">
      <c r="A4042" t="s">
        <v>25644</v>
      </c>
      <c r="B4042" t="s">
        <v>25644</v>
      </c>
      <c r="C4042" t="s">
        <v>288</v>
      </c>
      <c r="D4042" t="s">
        <v>288</v>
      </c>
      <c r="E4042" t="s">
        <v>288</v>
      </c>
      <c r="F4042" t="s">
        <v>25645</v>
      </c>
      <c r="G4042">
        <v>2</v>
      </c>
      <c r="H4042">
        <v>9</v>
      </c>
      <c r="I4042">
        <v>9</v>
      </c>
      <c r="J4042">
        <v>9</v>
      </c>
      <c r="K4042">
        <v>4</v>
      </c>
      <c r="L4042">
        <v>5</v>
      </c>
      <c r="M4042">
        <v>8</v>
      </c>
      <c r="N4042">
        <v>7</v>
      </c>
      <c r="O4042">
        <v>4</v>
      </c>
      <c r="P4042">
        <v>5</v>
      </c>
      <c r="Q4042">
        <v>8</v>
      </c>
      <c r="R4042">
        <v>7</v>
      </c>
      <c r="S4042">
        <v>4</v>
      </c>
      <c r="T4042">
        <v>5</v>
      </c>
      <c r="U4042">
        <v>8</v>
      </c>
      <c r="V4042">
        <v>7</v>
      </c>
      <c r="W4042">
        <v>29.4</v>
      </c>
      <c r="X4042">
        <v>29.4</v>
      </c>
      <c r="Y4042">
        <v>29.4</v>
      </c>
      <c r="Z4042">
        <v>42.758000000000003</v>
      </c>
      <c r="AA4042">
        <v>377</v>
      </c>
      <c r="AB4042" t="s">
        <v>25646</v>
      </c>
      <c r="AC4042">
        <v>5</v>
      </c>
      <c r="AD4042">
        <v>5</v>
      </c>
      <c r="AE4042">
        <v>10</v>
      </c>
      <c r="AF4042">
        <v>10</v>
      </c>
      <c r="AG4042" s="1">
        <v>2.42E-45</v>
      </c>
      <c r="AH4042">
        <v>13.8</v>
      </c>
      <c r="AI4042">
        <v>16.399999999999999</v>
      </c>
      <c r="AJ4042">
        <v>26.8</v>
      </c>
      <c r="AK4042">
        <v>23.3</v>
      </c>
      <c r="AL4042">
        <v>4900500000</v>
      </c>
      <c r="AM4042">
        <v>1276700000</v>
      </c>
      <c r="AN4042">
        <v>1425100000</v>
      </c>
      <c r="AO4042">
        <v>1131500000</v>
      </c>
      <c r="AP4042">
        <v>1067200000</v>
      </c>
      <c r="AQ4042">
        <v>1827500000</v>
      </c>
      <c r="AR4042">
        <v>1531800000</v>
      </c>
      <c r="AS4042">
        <v>1078200000</v>
      </c>
      <c r="AT4042">
        <v>969380000</v>
      </c>
      <c r="AU4042">
        <v>5</v>
      </c>
      <c r="AV4042">
        <v>6</v>
      </c>
      <c r="AW4042">
        <v>7</v>
      </c>
      <c r="AX4042">
        <v>7</v>
      </c>
      <c r="AZ4042">
        <v>4040</v>
      </c>
      <c r="BA4042" t="s">
        <v>25647</v>
      </c>
      <c r="BB4042" t="s">
        <v>453</v>
      </c>
      <c r="BC4042" t="s">
        <v>25648</v>
      </c>
      <c r="BD4042" t="s">
        <v>25649</v>
      </c>
      <c r="BE4042" t="s">
        <v>25650</v>
      </c>
      <c r="BF4042" t="s">
        <v>25651</v>
      </c>
    </row>
    <row r="4043" spans="1:60" x14ac:dyDescent="0.3">
      <c r="A4043" t="s">
        <v>25652</v>
      </c>
      <c r="B4043" t="s">
        <v>25653</v>
      </c>
      <c r="C4043" t="s">
        <v>25654</v>
      </c>
      <c r="D4043" t="s">
        <v>25654</v>
      </c>
      <c r="E4043" t="s">
        <v>25655</v>
      </c>
      <c r="F4043" t="s">
        <v>25656</v>
      </c>
      <c r="G4043">
        <v>6</v>
      </c>
      <c r="H4043">
        <v>10</v>
      </c>
      <c r="I4043">
        <v>10</v>
      </c>
      <c r="J4043">
        <v>8</v>
      </c>
      <c r="K4043">
        <v>7</v>
      </c>
      <c r="L4043">
        <v>6</v>
      </c>
      <c r="M4043">
        <v>10</v>
      </c>
      <c r="N4043">
        <v>9</v>
      </c>
      <c r="O4043">
        <v>7</v>
      </c>
      <c r="P4043">
        <v>6</v>
      </c>
      <c r="Q4043">
        <v>10</v>
      </c>
      <c r="R4043">
        <v>9</v>
      </c>
      <c r="S4043">
        <v>5</v>
      </c>
      <c r="T4043">
        <v>4</v>
      </c>
      <c r="U4043">
        <v>8</v>
      </c>
      <c r="V4043">
        <v>7</v>
      </c>
      <c r="W4043">
        <v>18.8</v>
      </c>
      <c r="X4043">
        <v>18.8</v>
      </c>
      <c r="Y4043">
        <v>15.9</v>
      </c>
      <c r="Z4043">
        <v>62.018000000000001</v>
      </c>
      <c r="AA4043">
        <v>536</v>
      </c>
      <c r="AB4043" t="s">
        <v>25657</v>
      </c>
      <c r="AC4043">
        <v>8</v>
      </c>
      <c r="AD4043">
        <v>7</v>
      </c>
      <c r="AE4043">
        <v>11</v>
      </c>
      <c r="AF4043">
        <v>10</v>
      </c>
      <c r="AG4043" s="1">
        <v>1.8496000000000001E-74</v>
      </c>
      <c r="AH4043">
        <v>12.9</v>
      </c>
      <c r="AI4043">
        <v>9</v>
      </c>
      <c r="AJ4043">
        <v>18.8</v>
      </c>
      <c r="AK4043">
        <v>17.399999999999999</v>
      </c>
      <c r="AL4043">
        <v>2352600000</v>
      </c>
      <c r="AM4043">
        <v>740390000</v>
      </c>
      <c r="AN4043">
        <v>563470000</v>
      </c>
      <c r="AO4043">
        <v>610170000</v>
      </c>
      <c r="AP4043">
        <v>438580000</v>
      </c>
      <c r="AQ4043">
        <v>747840000</v>
      </c>
      <c r="AR4043">
        <v>770850000</v>
      </c>
      <c r="AS4043">
        <v>523850000</v>
      </c>
      <c r="AT4043">
        <v>507590000</v>
      </c>
      <c r="AU4043">
        <v>4</v>
      </c>
      <c r="AV4043">
        <v>4</v>
      </c>
      <c r="AW4043">
        <v>9</v>
      </c>
      <c r="AX4043">
        <v>8</v>
      </c>
      <c r="AZ4043">
        <v>4041</v>
      </c>
      <c r="BA4043" t="s">
        <v>25658</v>
      </c>
      <c r="BB4043" t="s">
        <v>644</v>
      </c>
      <c r="BC4043" t="s">
        <v>25659</v>
      </c>
      <c r="BD4043" t="s">
        <v>25660</v>
      </c>
      <c r="BE4043" t="s">
        <v>25661</v>
      </c>
      <c r="BF4043" t="s">
        <v>25662</v>
      </c>
    </row>
    <row r="4044" spans="1:60" x14ac:dyDescent="0.3">
      <c r="A4044" t="s">
        <v>25663</v>
      </c>
      <c r="B4044" t="s">
        <v>25663</v>
      </c>
      <c r="C4044">
        <v>2</v>
      </c>
      <c r="D4044">
        <v>2</v>
      </c>
      <c r="E4044">
        <v>2</v>
      </c>
      <c r="F4044" t="s">
        <v>25663</v>
      </c>
      <c r="G4044">
        <v>1</v>
      </c>
      <c r="H4044">
        <v>2</v>
      </c>
      <c r="I4044">
        <v>2</v>
      </c>
      <c r="J4044">
        <v>2</v>
      </c>
      <c r="K4044">
        <v>1</v>
      </c>
      <c r="L4044">
        <v>1</v>
      </c>
      <c r="M4044">
        <v>2</v>
      </c>
      <c r="N4044">
        <v>2</v>
      </c>
      <c r="O4044">
        <v>1</v>
      </c>
      <c r="P4044">
        <v>1</v>
      </c>
      <c r="Q4044">
        <v>2</v>
      </c>
      <c r="R4044">
        <v>2</v>
      </c>
      <c r="S4044">
        <v>1</v>
      </c>
      <c r="T4044">
        <v>1</v>
      </c>
      <c r="U4044">
        <v>2</v>
      </c>
      <c r="V4044">
        <v>2</v>
      </c>
      <c r="W4044">
        <v>6</v>
      </c>
      <c r="X4044">
        <v>6</v>
      </c>
      <c r="Y4044">
        <v>6</v>
      </c>
      <c r="Z4044">
        <v>68.962999999999994</v>
      </c>
      <c r="AA4044">
        <v>617</v>
      </c>
      <c r="AB4044">
        <v>617</v>
      </c>
      <c r="AC4044">
        <v>1</v>
      </c>
      <c r="AD4044">
        <v>1</v>
      </c>
      <c r="AE4044">
        <v>2</v>
      </c>
      <c r="AF4044">
        <v>2</v>
      </c>
      <c r="AG4044" s="1">
        <v>1.2435E-5</v>
      </c>
      <c r="AH4044">
        <v>2.6</v>
      </c>
      <c r="AI4044">
        <v>2.6</v>
      </c>
      <c r="AJ4044">
        <v>6</v>
      </c>
      <c r="AK4044">
        <v>6</v>
      </c>
      <c r="AL4044">
        <v>110270000</v>
      </c>
      <c r="AM4044">
        <v>30136000</v>
      </c>
      <c r="AN4044">
        <v>19265000</v>
      </c>
      <c r="AO4044">
        <v>31049000</v>
      </c>
      <c r="AP4044">
        <v>29815000</v>
      </c>
      <c r="AQ4044">
        <v>0</v>
      </c>
      <c r="AR4044">
        <v>0</v>
      </c>
      <c r="AS4044">
        <v>32062000</v>
      </c>
      <c r="AT4044">
        <v>39470000</v>
      </c>
      <c r="AU4044">
        <v>0</v>
      </c>
      <c r="AV4044">
        <v>0</v>
      </c>
      <c r="AW4044">
        <v>1</v>
      </c>
      <c r="AX4044">
        <v>2</v>
      </c>
      <c r="AZ4044">
        <v>4042</v>
      </c>
      <c r="BA4044" t="s">
        <v>25664</v>
      </c>
      <c r="BB4044" t="s">
        <v>79</v>
      </c>
      <c r="BC4044" t="s">
        <v>25665</v>
      </c>
      <c r="BD4044" t="s">
        <v>25666</v>
      </c>
      <c r="BE4044" t="s">
        <v>25667</v>
      </c>
      <c r="BF4044" t="s">
        <v>25668</v>
      </c>
    </row>
    <row r="4045" spans="1:60" x14ac:dyDescent="0.3">
      <c r="A4045" t="s">
        <v>25669</v>
      </c>
      <c r="B4045" t="s">
        <v>25669</v>
      </c>
      <c r="C4045">
        <v>3</v>
      </c>
      <c r="D4045">
        <v>3</v>
      </c>
      <c r="E4045">
        <v>3</v>
      </c>
      <c r="F4045" t="s">
        <v>25669</v>
      </c>
      <c r="G4045">
        <v>1</v>
      </c>
      <c r="H4045">
        <v>3</v>
      </c>
      <c r="I4045">
        <v>3</v>
      </c>
      <c r="J4045">
        <v>3</v>
      </c>
      <c r="K4045">
        <v>2</v>
      </c>
      <c r="L4045">
        <v>3</v>
      </c>
      <c r="M4045">
        <v>3</v>
      </c>
      <c r="N4045">
        <v>3</v>
      </c>
      <c r="O4045">
        <v>2</v>
      </c>
      <c r="P4045">
        <v>3</v>
      </c>
      <c r="Q4045">
        <v>3</v>
      </c>
      <c r="R4045">
        <v>3</v>
      </c>
      <c r="S4045">
        <v>2</v>
      </c>
      <c r="T4045">
        <v>3</v>
      </c>
      <c r="U4045">
        <v>3</v>
      </c>
      <c r="V4045">
        <v>3</v>
      </c>
      <c r="W4045">
        <v>10.3</v>
      </c>
      <c r="X4045">
        <v>10.3</v>
      </c>
      <c r="Y4045">
        <v>10.3</v>
      </c>
      <c r="Z4045">
        <v>44.223999999999997</v>
      </c>
      <c r="AA4045">
        <v>408</v>
      </c>
      <c r="AB4045">
        <v>408</v>
      </c>
      <c r="AC4045">
        <v>4</v>
      </c>
      <c r="AD4045">
        <v>5</v>
      </c>
      <c r="AE4045">
        <v>5</v>
      </c>
      <c r="AF4045">
        <v>5</v>
      </c>
      <c r="AG4045" s="1">
        <v>1.5409000000000001E-14</v>
      </c>
      <c r="AH4045">
        <v>5.9</v>
      </c>
      <c r="AI4045">
        <v>10.3</v>
      </c>
      <c r="AJ4045">
        <v>10.3</v>
      </c>
      <c r="AK4045">
        <v>10.3</v>
      </c>
      <c r="AL4045">
        <v>5392600000</v>
      </c>
      <c r="AM4045">
        <v>2197400000</v>
      </c>
      <c r="AN4045">
        <v>1477000000</v>
      </c>
      <c r="AO4045">
        <v>907010000</v>
      </c>
      <c r="AP4045">
        <v>811140000</v>
      </c>
      <c r="AQ4045">
        <v>1783500000</v>
      </c>
      <c r="AR4045">
        <v>2019400000</v>
      </c>
      <c r="AS4045">
        <v>848920000</v>
      </c>
      <c r="AT4045">
        <v>1094800000</v>
      </c>
      <c r="AU4045">
        <v>7</v>
      </c>
      <c r="AV4045">
        <v>5</v>
      </c>
      <c r="AW4045">
        <v>2</v>
      </c>
      <c r="AX4045">
        <v>5</v>
      </c>
      <c r="AZ4045">
        <v>4043</v>
      </c>
      <c r="BA4045" t="s">
        <v>25670</v>
      </c>
      <c r="BB4045" t="s">
        <v>72</v>
      </c>
      <c r="BC4045" t="s">
        <v>25671</v>
      </c>
      <c r="BD4045" t="s">
        <v>25672</v>
      </c>
      <c r="BE4045" t="s">
        <v>25673</v>
      </c>
      <c r="BF4045" t="s">
        <v>25674</v>
      </c>
    </row>
    <row r="4046" spans="1:60" x14ac:dyDescent="0.3">
      <c r="A4046" t="s">
        <v>25675</v>
      </c>
      <c r="B4046" t="s">
        <v>25675</v>
      </c>
      <c r="C4046">
        <v>10</v>
      </c>
      <c r="D4046">
        <v>10</v>
      </c>
      <c r="E4046">
        <v>10</v>
      </c>
      <c r="F4046" t="s">
        <v>25675</v>
      </c>
      <c r="G4046">
        <v>1</v>
      </c>
      <c r="H4046">
        <v>10</v>
      </c>
      <c r="I4046">
        <v>10</v>
      </c>
      <c r="J4046">
        <v>10</v>
      </c>
      <c r="K4046">
        <v>7</v>
      </c>
      <c r="L4046">
        <v>8</v>
      </c>
      <c r="M4046">
        <v>8</v>
      </c>
      <c r="N4046">
        <v>10</v>
      </c>
      <c r="O4046">
        <v>7</v>
      </c>
      <c r="P4046">
        <v>8</v>
      </c>
      <c r="Q4046">
        <v>8</v>
      </c>
      <c r="R4046">
        <v>10</v>
      </c>
      <c r="S4046">
        <v>7</v>
      </c>
      <c r="T4046">
        <v>8</v>
      </c>
      <c r="U4046">
        <v>8</v>
      </c>
      <c r="V4046">
        <v>10</v>
      </c>
      <c r="W4046">
        <v>32</v>
      </c>
      <c r="X4046">
        <v>32</v>
      </c>
      <c r="Y4046">
        <v>32</v>
      </c>
      <c r="Z4046">
        <v>55.009</v>
      </c>
      <c r="AA4046">
        <v>475</v>
      </c>
      <c r="AB4046">
        <v>475</v>
      </c>
      <c r="AC4046">
        <v>9</v>
      </c>
      <c r="AD4046">
        <v>10</v>
      </c>
      <c r="AE4046">
        <v>12</v>
      </c>
      <c r="AF4046">
        <v>13</v>
      </c>
      <c r="AG4046" s="1">
        <v>6.8186000000000001E-64</v>
      </c>
      <c r="AH4046">
        <v>20.2</v>
      </c>
      <c r="AI4046">
        <v>25.5</v>
      </c>
      <c r="AJ4046">
        <v>25.3</v>
      </c>
      <c r="AK4046">
        <v>32</v>
      </c>
      <c r="AL4046">
        <v>7534600000</v>
      </c>
      <c r="AM4046">
        <v>2375300000</v>
      </c>
      <c r="AN4046">
        <v>1908900000</v>
      </c>
      <c r="AO4046">
        <v>1712700000</v>
      </c>
      <c r="AP4046">
        <v>1537600000</v>
      </c>
      <c r="AQ4046">
        <v>2458400000</v>
      </c>
      <c r="AR4046">
        <v>2324700000</v>
      </c>
      <c r="AS4046">
        <v>1711700000</v>
      </c>
      <c r="AT4046">
        <v>1681300000</v>
      </c>
      <c r="AU4046">
        <v>9</v>
      </c>
      <c r="AV4046">
        <v>7</v>
      </c>
      <c r="AW4046">
        <v>10</v>
      </c>
      <c r="AX4046">
        <v>10</v>
      </c>
      <c r="AZ4046">
        <v>4044</v>
      </c>
      <c r="BA4046" t="s">
        <v>25676</v>
      </c>
      <c r="BB4046" t="s">
        <v>644</v>
      </c>
      <c r="BC4046" t="s">
        <v>25677</v>
      </c>
      <c r="BD4046" t="s">
        <v>25678</v>
      </c>
      <c r="BE4046" t="s">
        <v>25679</v>
      </c>
      <c r="BF4046" t="s">
        <v>25680</v>
      </c>
    </row>
    <row r="4047" spans="1:60" x14ac:dyDescent="0.3">
      <c r="A4047" t="s">
        <v>25681</v>
      </c>
      <c r="B4047" t="s">
        <v>25681</v>
      </c>
      <c r="C4047">
        <v>2</v>
      </c>
      <c r="D4047">
        <v>2</v>
      </c>
      <c r="E4047">
        <v>2</v>
      </c>
      <c r="F4047" t="s">
        <v>25681</v>
      </c>
      <c r="G4047">
        <v>1</v>
      </c>
      <c r="H4047">
        <v>2</v>
      </c>
      <c r="I4047">
        <v>2</v>
      </c>
      <c r="J4047">
        <v>2</v>
      </c>
      <c r="K4047">
        <v>0</v>
      </c>
      <c r="L4047">
        <v>0</v>
      </c>
      <c r="M4047">
        <v>2</v>
      </c>
      <c r="N4047">
        <v>0</v>
      </c>
      <c r="O4047">
        <v>0</v>
      </c>
      <c r="P4047">
        <v>0</v>
      </c>
      <c r="Q4047">
        <v>2</v>
      </c>
      <c r="R4047">
        <v>0</v>
      </c>
      <c r="S4047">
        <v>0</v>
      </c>
      <c r="T4047">
        <v>0</v>
      </c>
      <c r="U4047">
        <v>2</v>
      </c>
      <c r="V4047">
        <v>0</v>
      </c>
      <c r="W4047">
        <v>3.1</v>
      </c>
      <c r="X4047">
        <v>3.1</v>
      </c>
      <c r="Y4047">
        <v>3.1</v>
      </c>
      <c r="Z4047">
        <v>72.3</v>
      </c>
      <c r="AA4047">
        <v>640</v>
      </c>
      <c r="AB4047">
        <v>640</v>
      </c>
      <c r="AE4047">
        <v>2</v>
      </c>
      <c r="AG4047" s="1">
        <v>3.9978999999999998E-5</v>
      </c>
      <c r="AH4047">
        <v>0</v>
      </c>
      <c r="AI4047">
        <v>0</v>
      </c>
      <c r="AJ4047">
        <v>3.1</v>
      </c>
      <c r="AK4047">
        <v>0</v>
      </c>
      <c r="AL4047">
        <v>43321000</v>
      </c>
      <c r="AM4047">
        <v>0</v>
      </c>
      <c r="AN4047">
        <v>0</v>
      </c>
      <c r="AO4047">
        <v>43321000</v>
      </c>
      <c r="AP4047">
        <v>0</v>
      </c>
      <c r="AQ4047">
        <v>0</v>
      </c>
      <c r="AR4047">
        <v>0</v>
      </c>
      <c r="AS4047">
        <v>47547000</v>
      </c>
      <c r="AT4047">
        <v>0</v>
      </c>
      <c r="AU4047">
        <v>0</v>
      </c>
      <c r="AV4047">
        <v>0</v>
      </c>
      <c r="AW4047">
        <v>2</v>
      </c>
      <c r="AX4047">
        <v>0</v>
      </c>
      <c r="AZ4047">
        <v>4045</v>
      </c>
      <c r="BA4047" t="s">
        <v>25682</v>
      </c>
      <c r="BB4047" t="s">
        <v>79</v>
      </c>
      <c r="BC4047" t="s">
        <v>25683</v>
      </c>
      <c r="BD4047" t="s">
        <v>25684</v>
      </c>
      <c r="BE4047" t="s">
        <v>25685</v>
      </c>
      <c r="BF4047" t="s">
        <v>25685</v>
      </c>
    </row>
    <row r="4048" spans="1:60" x14ac:dyDescent="0.3">
      <c r="A4048" t="s">
        <v>25686</v>
      </c>
      <c r="B4048" t="s">
        <v>25686</v>
      </c>
      <c r="C4048" t="s">
        <v>207</v>
      </c>
      <c r="D4048" t="s">
        <v>207</v>
      </c>
      <c r="E4048" t="s">
        <v>207</v>
      </c>
      <c r="F4048" t="s">
        <v>25687</v>
      </c>
      <c r="G4048">
        <v>3</v>
      </c>
      <c r="H4048">
        <v>2</v>
      </c>
      <c r="I4048">
        <v>2</v>
      </c>
      <c r="J4048">
        <v>2</v>
      </c>
      <c r="K4048">
        <v>1</v>
      </c>
      <c r="L4048">
        <v>1</v>
      </c>
      <c r="M4048">
        <v>1</v>
      </c>
      <c r="N4048">
        <v>2</v>
      </c>
      <c r="O4048">
        <v>1</v>
      </c>
      <c r="P4048">
        <v>1</v>
      </c>
      <c r="Q4048">
        <v>1</v>
      </c>
      <c r="R4048">
        <v>2</v>
      </c>
      <c r="S4048">
        <v>1</v>
      </c>
      <c r="T4048">
        <v>1</v>
      </c>
      <c r="U4048">
        <v>1</v>
      </c>
      <c r="V4048">
        <v>2</v>
      </c>
      <c r="W4048">
        <v>7.3</v>
      </c>
      <c r="X4048">
        <v>7.3</v>
      </c>
      <c r="Y4048">
        <v>7.3</v>
      </c>
      <c r="Z4048">
        <v>42.594000000000001</v>
      </c>
      <c r="AA4048">
        <v>382</v>
      </c>
      <c r="AB4048" t="s">
        <v>25688</v>
      </c>
      <c r="AC4048">
        <v>1</v>
      </c>
      <c r="AD4048">
        <v>1</v>
      </c>
      <c r="AE4048">
        <v>1</v>
      </c>
      <c r="AF4048">
        <v>3</v>
      </c>
      <c r="AG4048" s="1">
        <v>1.0721000000000001E-8</v>
      </c>
      <c r="AH4048">
        <v>3.1</v>
      </c>
      <c r="AI4048">
        <v>3.1</v>
      </c>
      <c r="AJ4048">
        <v>3.1</v>
      </c>
      <c r="AK4048">
        <v>7.3</v>
      </c>
      <c r="AL4048">
        <v>205200000</v>
      </c>
      <c r="AM4048">
        <v>69976000</v>
      </c>
      <c r="AN4048">
        <v>54321000</v>
      </c>
      <c r="AO4048">
        <v>17195000</v>
      </c>
      <c r="AP4048">
        <v>63704000</v>
      </c>
      <c r="AQ4048">
        <v>0</v>
      </c>
      <c r="AR4048">
        <v>0</v>
      </c>
      <c r="AS4048">
        <v>0</v>
      </c>
      <c r="AT4048">
        <v>58114000</v>
      </c>
      <c r="AU4048">
        <v>1</v>
      </c>
      <c r="AV4048">
        <v>1</v>
      </c>
      <c r="AW4048">
        <v>0</v>
      </c>
      <c r="AX4048">
        <v>2</v>
      </c>
      <c r="AZ4048">
        <v>4046</v>
      </c>
      <c r="BA4048" t="s">
        <v>25689</v>
      </c>
      <c r="BB4048" t="s">
        <v>79</v>
      </c>
      <c r="BC4048" t="s">
        <v>25690</v>
      </c>
      <c r="BD4048" t="s">
        <v>25691</v>
      </c>
      <c r="BE4048" t="s">
        <v>25692</v>
      </c>
      <c r="BF4048" t="s">
        <v>25693</v>
      </c>
    </row>
    <row r="4049" spans="1:60" x14ac:dyDescent="0.3">
      <c r="A4049" t="s">
        <v>25694</v>
      </c>
      <c r="B4049" t="s">
        <v>25694</v>
      </c>
      <c r="C4049" t="s">
        <v>288</v>
      </c>
      <c r="D4049" t="s">
        <v>1609</v>
      </c>
      <c r="E4049" t="s">
        <v>1609</v>
      </c>
      <c r="F4049" t="s">
        <v>25694</v>
      </c>
      <c r="G4049">
        <v>2</v>
      </c>
      <c r="H4049">
        <v>9</v>
      </c>
      <c r="I4049">
        <v>7</v>
      </c>
      <c r="J4049">
        <v>7</v>
      </c>
      <c r="K4049">
        <v>8</v>
      </c>
      <c r="L4049">
        <v>9</v>
      </c>
      <c r="M4049">
        <v>6</v>
      </c>
      <c r="N4049">
        <v>7</v>
      </c>
      <c r="O4049">
        <v>6</v>
      </c>
      <c r="P4049">
        <v>7</v>
      </c>
      <c r="Q4049">
        <v>4</v>
      </c>
      <c r="R4049">
        <v>5</v>
      </c>
      <c r="S4049">
        <v>6</v>
      </c>
      <c r="T4049">
        <v>7</v>
      </c>
      <c r="U4049">
        <v>4</v>
      </c>
      <c r="V4049">
        <v>5</v>
      </c>
      <c r="W4049">
        <v>17.100000000000001</v>
      </c>
      <c r="X4049">
        <v>14</v>
      </c>
      <c r="Y4049">
        <v>14</v>
      </c>
      <c r="Z4049">
        <v>71.427000000000007</v>
      </c>
      <c r="AA4049">
        <v>630</v>
      </c>
      <c r="AB4049" t="s">
        <v>25695</v>
      </c>
      <c r="AC4049">
        <v>7</v>
      </c>
      <c r="AD4049">
        <v>10</v>
      </c>
      <c r="AE4049">
        <v>5</v>
      </c>
      <c r="AF4049">
        <v>8</v>
      </c>
      <c r="AG4049" s="1">
        <v>1.7677000000000001E-89</v>
      </c>
      <c r="AH4049">
        <v>15.2</v>
      </c>
      <c r="AI4049">
        <v>17.100000000000001</v>
      </c>
      <c r="AJ4049">
        <v>11.6</v>
      </c>
      <c r="AK4049">
        <v>14.1</v>
      </c>
      <c r="AL4049">
        <v>3496100000</v>
      </c>
      <c r="AM4049">
        <v>1359200000</v>
      </c>
      <c r="AN4049">
        <v>1055700000</v>
      </c>
      <c r="AO4049">
        <v>492140000</v>
      </c>
      <c r="AP4049">
        <v>589090000</v>
      </c>
      <c r="AQ4049">
        <v>1190300000</v>
      </c>
      <c r="AR4049">
        <v>999100000</v>
      </c>
      <c r="AS4049">
        <v>694990000</v>
      </c>
      <c r="AT4049">
        <v>719050000</v>
      </c>
      <c r="AU4049">
        <v>9</v>
      </c>
      <c r="AV4049">
        <v>8</v>
      </c>
      <c r="AW4049">
        <v>4</v>
      </c>
      <c r="AX4049">
        <v>6</v>
      </c>
      <c r="AZ4049">
        <v>4047</v>
      </c>
      <c r="BA4049" t="s">
        <v>25696</v>
      </c>
      <c r="BB4049" t="s">
        <v>25697</v>
      </c>
      <c r="BC4049" t="s">
        <v>25698</v>
      </c>
      <c r="BD4049" t="s">
        <v>25699</v>
      </c>
      <c r="BE4049" t="s">
        <v>25700</v>
      </c>
      <c r="BF4049" t="s">
        <v>25701</v>
      </c>
      <c r="BG4049" t="s">
        <v>25702</v>
      </c>
      <c r="BH4049" t="s">
        <v>25703</v>
      </c>
    </row>
    <row r="4050" spans="1:60" x14ac:dyDescent="0.3">
      <c r="A4050" t="s">
        <v>25704</v>
      </c>
      <c r="B4050" t="s">
        <v>25704</v>
      </c>
      <c r="C4050" t="s">
        <v>25705</v>
      </c>
      <c r="D4050" t="s">
        <v>25705</v>
      </c>
      <c r="E4050" t="s">
        <v>25705</v>
      </c>
      <c r="F4050" t="s">
        <v>25706</v>
      </c>
      <c r="G4050">
        <v>4</v>
      </c>
      <c r="H4050">
        <v>6</v>
      </c>
      <c r="I4050">
        <v>6</v>
      </c>
      <c r="J4050">
        <v>6</v>
      </c>
      <c r="K4050">
        <v>4</v>
      </c>
      <c r="L4050">
        <v>4</v>
      </c>
      <c r="M4050">
        <v>3</v>
      </c>
      <c r="N4050">
        <v>3</v>
      </c>
      <c r="O4050">
        <v>4</v>
      </c>
      <c r="P4050">
        <v>4</v>
      </c>
      <c r="Q4050">
        <v>3</v>
      </c>
      <c r="R4050">
        <v>3</v>
      </c>
      <c r="S4050">
        <v>4</v>
      </c>
      <c r="T4050">
        <v>4</v>
      </c>
      <c r="U4050">
        <v>3</v>
      </c>
      <c r="V4050">
        <v>3</v>
      </c>
      <c r="W4050">
        <v>11.6</v>
      </c>
      <c r="X4050">
        <v>11.6</v>
      </c>
      <c r="Y4050">
        <v>11.6</v>
      </c>
      <c r="Z4050">
        <v>86.998000000000005</v>
      </c>
      <c r="AA4050">
        <v>778</v>
      </c>
      <c r="AB4050" t="s">
        <v>25707</v>
      </c>
      <c r="AC4050">
        <v>4</v>
      </c>
      <c r="AD4050">
        <v>4</v>
      </c>
      <c r="AE4050">
        <v>3</v>
      </c>
      <c r="AF4050">
        <v>3</v>
      </c>
      <c r="AG4050" s="1">
        <v>4.0809E-20</v>
      </c>
      <c r="AH4050">
        <v>8.4</v>
      </c>
      <c r="AI4050">
        <v>8.5</v>
      </c>
      <c r="AJ4050">
        <v>5.3</v>
      </c>
      <c r="AK4050">
        <v>7.1</v>
      </c>
      <c r="AL4050">
        <v>532900000</v>
      </c>
      <c r="AM4050">
        <v>181530000</v>
      </c>
      <c r="AN4050">
        <v>192930000</v>
      </c>
      <c r="AO4050">
        <v>100000000</v>
      </c>
      <c r="AP4050">
        <v>58439000</v>
      </c>
      <c r="AQ4050">
        <v>190690000</v>
      </c>
      <c r="AR4050">
        <v>128870000</v>
      </c>
      <c r="AS4050">
        <v>152350000</v>
      </c>
      <c r="AT4050">
        <v>111240000</v>
      </c>
      <c r="AU4050">
        <v>3</v>
      </c>
      <c r="AV4050">
        <v>2</v>
      </c>
      <c r="AW4050">
        <v>0</v>
      </c>
      <c r="AX4050">
        <v>2</v>
      </c>
      <c r="AZ4050">
        <v>4048</v>
      </c>
      <c r="BA4050" t="s">
        <v>25708</v>
      </c>
      <c r="BB4050" t="s">
        <v>591</v>
      </c>
      <c r="BC4050" t="s">
        <v>25709</v>
      </c>
      <c r="BD4050" t="s">
        <v>25710</v>
      </c>
      <c r="BE4050" t="s">
        <v>25711</v>
      </c>
      <c r="BF4050" t="s">
        <v>25712</v>
      </c>
    </row>
    <row r="4051" spans="1:60" x14ac:dyDescent="0.3">
      <c r="A4051" t="s">
        <v>25713</v>
      </c>
      <c r="B4051" t="s">
        <v>25713</v>
      </c>
      <c r="C4051">
        <v>5</v>
      </c>
      <c r="D4051">
        <v>5</v>
      </c>
      <c r="E4051">
        <v>5</v>
      </c>
      <c r="F4051" t="s">
        <v>25713</v>
      </c>
      <c r="G4051">
        <v>1</v>
      </c>
      <c r="H4051">
        <v>5</v>
      </c>
      <c r="I4051">
        <v>5</v>
      </c>
      <c r="J4051">
        <v>5</v>
      </c>
      <c r="K4051">
        <v>3</v>
      </c>
      <c r="L4051">
        <v>1</v>
      </c>
      <c r="M4051">
        <v>4</v>
      </c>
      <c r="N4051">
        <v>3</v>
      </c>
      <c r="O4051">
        <v>3</v>
      </c>
      <c r="P4051">
        <v>1</v>
      </c>
      <c r="Q4051">
        <v>4</v>
      </c>
      <c r="R4051">
        <v>3</v>
      </c>
      <c r="S4051">
        <v>3</v>
      </c>
      <c r="T4051">
        <v>1</v>
      </c>
      <c r="U4051">
        <v>4</v>
      </c>
      <c r="V4051">
        <v>3</v>
      </c>
      <c r="W4051">
        <v>12.5</v>
      </c>
      <c r="X4051">
        <v>12.5</v>
      </c>
      <c r="Y4051">
        <v>12.5</v>
      </c>
      <c r="Z4051">
        <v>61.179000000000002</v>
      </c>
      <c r="AA4051">
        <v>544</v>
      </c>
      <c r="AB4051">
        <v>544</v>
      </c>
      <c r="AC4051">
        <v>4</v>
      </c>
      <c r="AD4051">
        <v>2</v>
      </c>
      <c r="AE4051">
        <v>4</v>
      </c>
      <c r="AF4051">
        <v>3</v>
      </c>
      <c r="AG4051" s="1">
        <v>1.4113E-21</v>
      </c>
      <c r="AH4051">
        <v>7.5</v>
      </c>
      <c r="AI4051">
        <v>3.1</v>
      </c>
      <c r="AJ4051">
        <v>9.6999999999999993</v>
      </c>
      <c r="AK4051">
        <v>7.5</v>
      </c>
      <c r="AL4051">
        <v>404750000</v>
      </c>
      <c r="AM4051">
        <v>195420000</v>
      </c>
      <c r="AN4051">
        <v>32904000</v>
      </c>
      <c r="AO4051">
        <v>102350000</v>
      </c>
      <c r="AP4051">
        <v>74078000</v>
      </c>
      <c r="AQ4051">
        <v>107540000</v>
      </c>
      <c r="AR4051">
        <v>0</v>
      </c>
      <c r="AS4051">
        <v>148020000</v>
      </c>
      <c r="AT4051">
        <v>114060000</v>
      </c>
      <c r="AU4051">
        <v>4</v>
      </c>
      <c r="AV4051">
        <v>2</v>
      </c>
      <c r="AW4051">
        <v>3</v>
      </c>
      <c r="AX4051">
        <v>3</v>
      </c>
      <c r="AZ4051">
        <v>4049</v>
      </c>
      <c r="BA4051" t="s">
        <v>25714</v>
      </c>
      <c r="BB4051" t="s">
        <v>93</v>
      </c>
      <c r="BC4051" t="s">
        <v>25715</v>
      </c>
      <c r="BD4051" t="s">
        <v>25716</v>
      </c>
      <c r="BE4051" t="s">
        <v>25717</v>
      </c>
      <c r="BF4051" t="s">
        <v>25718</v>
      </c>
    </row>
    <row r="4052" spans="1:60" x14ac:dyDescent="0.3">
      <c r="A4052" t="s">
        <v>25719</v>
      </c>
      <c r="B4052" t="s">
        <v>25719</v>
      </c>
      <c r="C4052" t="s">
        <v>25720</v>
      </c>
      <c r="D4052" t="s">
        <v>25720</v>
      </c>
      <c r="E4052" t="s">
        <v>25720</v>
      </c>
      <c r="F4052" t="s">
        <v>25721</v>
      </c>
      <c r="G4052">
        <v>3</v>
      </c>
      <c r="H4052">
        <v>19</v>
      </c>
      <c r="I4052">
        <v>19</v>
      </c>
      <c r="J4052">
        <v>19</v>
      </c>
      <c r="K4052">
        <v>16</v>
      </c>
      <c r="L4052">
        <v>15</v>
      </c>
      <c r="M4052">
        <v>17</v>
      </c>
      <c r="N4052">
        <v>16</v>
      </c>
      <c r="O4052">
        <v>16</v>
      </c>
      <c r="P4052">
        <v>15</v>
      </c>
      <c r="Q4052">
        <v>17</v>
      </c>
      <c r="R4052">
        <v>16</v>
      </c>
      <c r="S4052">
        <v>16</v>
      </c>
      <c r="T4052">
        <v>15</v>
      </c>
      <c r="U4052">
        <v>17</v>
      </c>
      <c r="V4052">
        <v>16</v>
      </c>
      <c r="W4052">
        <v>48.4</v>
      </c>
      <c r="X4052">
        <v>48.4</v>
      </c>
      <c r="Y4052">
        <v>48.4</v>
      </c>
      <c r="Z4052">
        <v>58.386000000000003</v>
      </c>
      <c r="AA4052">
        <v>537</v>
      </c>
      <c r="AB4052" t="s">
        <v>25722</v>
      </c>
      <c r="AC4052">
        <v>23</v>
      </c>
      <c r="AD4052">
        <v>20</v>
      </c>
      <c r="AE4052">
        <v>25</v>
      </c>
      <c r="AF4052">
        <v>25</v>
      </c>
      <c r="AG4052" s="1">
        <v>2.5305000000000001E-259</v>
      </c>
      <c r="AH4052">
        <v>39.1</v>
      </c>
      <c r="AI4052">
        <v>39.700000000000003</v>
      </c>
      <c r="AJ4052">
        <v>45.3</v>
      </c>
      <c r="AK4052">
        <v>43.4</v>
      </c>
      <c r="AL4052">
        <v>24880000000</v>
      </c>
      <c r="AM4052">
        <v>6623100000</v>
      </c>
      <c r="AN4052">
        <v>5828700000</v>
      </c>
      <c r="AO4052">
        <v>7100000000</v>
      </c>
      <c r="AP4052">
        <v>5328200000</v>
      </c>
      <c r="AQ4052">
        <v>6733200000</v>
      </c>
      <c r="AR4052">
        <v>7363100000</v>
      </c>
      <c r="AS4052">
        <v>7016600000</v>
      </c>
      <c r="AT4052">
        <v>6097900000</v>
      </c>
      <c r="AU4052">
        <v>19</v>
      </c>
      <c r="AV4052">
        <v>16</v>
      </c>
      <c r="AW4052">
        <v>25</v>
      </c>
      <c r="AX4052">
        <v>24</v>
      </c>
      <c r="AZ4052">
        <v>4050</v>
      </c>
      <c r="BA4052" t="s">
        <v>25723</v>
      </c>
      <c r="BB4052" t="s">
        <v>965</v>
      </c>
      <c r="BC4052" t="s">
        <v>25724</v>
      </c>
      <c r="BD4052" t="s">
        <v>25725</v>
      </c>
      <c r="BE4052" t="s">
        <v>25726</v>
      </c>
      <c r="BF4052" t="s">
        <v>25727</v>
      </c>
      <c r="BG4052">
        <v>855</v>
      </c>
      <c r="BH4052">
        <v>359</v>
      </c>
    </row>
    <row r="4053" spans="1:60" x14ac:dyDescent="0.3">
      <c r="A4053" t="s">
        <v>25728</v>
      </c>
      <c r="B4053" t="s">
        <v>25728</v>
      </c>
      <c r="C4053">
        <v>10</v>
      </c>
      <c r="D4053">
        <v>10</v>
      </c>
      <c r="E4053">
        <v>10</v>
      </c>
      <c r="F4053" t="s">
        <v>25728</v>
      </c>
      <c r="G4053">
        <v>1</v>
      </c>
      <c r="H4053">
        <v>10</v>
      </c>
      <c r="I4053">
        <v>10</v>
      </c>
      <c r="J4053">
        <v>10</v>
      </c>
      <c r="K4053">
        <v>7</v>
      </c>
      <c r="L4053">
        <v>8</v>
      </c>
      <c r="M4053">
        <v>7</v>
      </c>
      <c r="N4053">
        <v>7</v>
      </c>
      <c r="O4053">
        <v>7</v>
      </c>
      <c r="P4053">
        <v>8</v>
      </c>
      <c r="Q4053">
        <v>7</v>
      </c>
      <c r="R4053">
        <v>7</v>
      </c>
      <c r="S4053">
        <v>7</v>
      </c>
      <c r="T4053">
        <v>8</v>
      </c>
      <c r="U4053">
        <v>7</v>
      </c>
      <c r="V4053">
        <v>7</v>
      </c>
      <c r="W4053">
        <v>20.5</v>
      </c>
      <c r="X4053">
        <v>20.5</v>
      </c>
      <c r="Y4053">
        <v>20.5</v>
      </c>
      <c r="Z4053">
        <v>86.736999999999995</v>
      </c>
      <c r="AA4053">
        <v>786</v>
      </c>
      <c r="AB4053">
        <v>786</v>
      </c>
      <c r="AC4053">
        <v>7</v>
      </c>
      <c r="AD4053">
        <v>8</v>
      </c>
      <c r="AE4053">
        <v>7</v>
      </c>
      <c r="AF4053">
        <v>7</v>
      </c>
      <c r="AG4053" s="1">
        <v>2.3988999999999998E-43</v>
      </c>
      <c r="AH4053">
        <v>12.3</v>
      </c>
      <c r="AI4053">
        <v>14.8</v>
      </c>
      <c r="AJ4053">
        <v>14.5</v>
      </c>
      <c r="AK4053">
        <v>13.4</v>
      </c>
      <c r="AL4053">
        <v>2139200000</v>
      </c>
      <c r="AM4053">
        <v>503370000</v>
      </c>
      <c r="AN4053">
        <v>761300000</v>
      </c>
      <c r="AO4053">
        <v>570830000</v>
      </c>
      <c r="AP4053">
        <v>303660000</v>
      </c>
      <c r="AQ4053">
        <v>456800000</v>
      </c>
      <c r="AR4053">
        <v>596210000</v>
      </c>
      <c r="AS4053">
        <v>773750000</v>
      </c>
      <c r="AT4053">
        <v>546640000</v>
      </c>
      <c r="AU4053">
        <v>3</v>
      </c>
      <c r="AV4053">
        <v>6</v>
      </c>
      <c r="AW4053">
        <v>5</v>
      </c>
      <c r="AX4053">
        <v>6</v>
      </c>
      <c r="AZ4053">
        <v>4051</v>
      </c>
      <c r="BA4053" t="s">
        <v>25729</v>
      </c>
      <c r="BB4053" t="s">
        <v>644</v>
      </c>
      <c r="BC4053" t="s">
        <v>25730</v>
      </c>
      <c r="BD4053" t="s">
        <v>25731</v>
      </c>
      <c r="BE4053" t="s">
        <v>25732</v>
      </c>
      <c r="BF4053" t="s">
        <v>25733</v>
      </c>
    </row>
    <row r="4054" spans="1:60" x14ac:dyDescent="0.3">
      <c r="A4054" t="s">
        <v>25734</v>
      </c>
      <c r="B4054" t="s">
        <v>25734</v>
      </c>
      <c r="C4054">
        <v>14</v>
      </c>
      <c r="D4054">
        <v>4</v>
      </c>
      <c r="E4054">
        <v>4</v>
      </c>
      <c r="F4054" t="s">
        <v>25734</v>
      </c>
      <c r="G4054">
        <v>1</v>
      </c>
      <c r="H4054">
        <v>14</v>
      </c>
      <c r="I4054">
        <v>4</v>
      </c>
      <c r="J4054">
        <v>4</v>
      </c>
      <c r="K4054">
        <v>11</v>
      </c>
      <c r="L4054">
        <v>12</v>
      </c>
      <c r="M4054">
        <v>12</v>
      </c>
      <c r="N4054">
        <v>13</v>
      </c>
      <c r="O4054">
        <v>4</v>
      </c>
      <c r="P4054">
        <v>3</v>
      </c>
      <c r="Q4054">
        <v>3</v>
      </c>
      <c r="R4054">
        <v>3</v>
      </c>
      <c r="S4054">
        <v>4</v>
      </c>
      <c r="T4054">
        <v>3</v>
      </c>
      <c r="U4054">
        <v>3</v>
      </c>
      <c r="V4054">
        <v>3</v>
      </c>
      <c r="W4054">
        <v>54.4</v>
      </c>
      <c r="X4054">
        <v>15.7</v>
      </c>
      <c r="Y4054">
        <v>15.7</v>
      </c>
      <c r="Z4054">
        <v>27.457999999999998</v>
      </c>
      <c r="AA4054">
        <v>248</v>
      </c>
      <c r="AB4054">
        <v>248</v>
      </c>
      <c r="AC4054">
        <v>6</v>
      </c>
      <c r="AD4054">
        <v>5</v>
      </c>
      <c r="AE4054">
        <v>5</v>
      </c>
      <c r="AF4054">
        <v>6</v>
      </c>
      <c r="AG4054" s="1">
        <v>2.8641999999999998E-116</v>
      </c>
      <c r="AH4054">
        <v>44.8</v>
      </c>
      <c r="AI4054">
        <v>51.6</v>
      </c>
      <c r="AJ4054">
        <v>51.6</v>
      </c>
      <c r="AK4054">
        <v>54.4</v>
      </c>
      <c r="AL4054">
        <v>3922900000</v>
      </c>
      <c r="AM4054">
        <v>1140200000</v>
      </c>
      <c r="AN4054">
        <v>869460000</v>
      </c>
      <c r="AO4054">
        <v>1037600000</v>
      </c>
      <c r="AP4054">
        <v>875640000</v>
      </c>
      <c r="AQ4054">
        <v>1129300000</v>
      </c>
      <c r="AR4054">
        <v>1048100000</v>
      </c>
      <c r="AS4054">
        <v>1050800000</v>
      </c>
      <c r="AT4054">
        <v>1135400000</v>
      </c>
      <c r="AU4054">
        <v>4</v>
      </c>
      <c r="AV4054">
        <v>2</v>
      </c>
      <c r="AW4054">
        <v>5</v>
      </c>
      <c r="AX4054">
        <v>5</v>
      </c>
      <c r="AZ4054">
        <v>4052</v>
      </c>
      <c r="BA4054" t="s">
        <v>25735</v>
      </c>
      <c r="BB4054" t="s">
        <v>25736</v>
      </c>
      <c r="BC4054" t="s">
        <v>25737</v>
      </c>
      <c r="BD4054" t="s">
        <v>25738</v>
      </c>
      <c r="BE4054" t="s">
        <v>25739</v>
      </c>
      <c r="BF4054" t="s">
        <v>25740</v>
      </c>
      <c r="BG4054" t="s">
        <v>25741</v>
      </c>
      <c r="BH4054" t="s">
        <v>10050</v>
      </c>
    </row>
    <row r="4055" spans="1:60" x14ac:dyDescent="0.3">
      <c r="A4055" t="s">
        <v>25742</v>
      </c>
      <c r="B4055" t="s">
        <v>25742</v>
      </c>
      <c r="C4055">
        <v>2</v>
      </c>
      <c r="D4055">
        <v>2</v>
      </c>
      <c r="E4055">
        <v>2</v>
      </c>
      <c r="F4055" t="s">
        <v>25742</v>
      </c>
      <c r="G4055">
        <v>1</v>
      </c>
      <c r="H4055">
        <v>2</v>
      </c>
      <c r="I4055">
        <v>2</v>
      </c>
      <c r="J4055">
        <v>2</v>
      </c>
      <c r="K4055">
        <v>1</v>
      </c>
      <c r="L4055">
        <v>1</v>
      </c>
      <c r="M4055">
        <v>0</v>
      </c>
      <c r="N4055">
        <v>0</v>
      </c>
      <c r="O4055">
        <v>1</v>
      </c>
      <c r="P4055">
        <v>1</v>
      </c>
      <c r="Q4055">
        <v>0</v>
      </c>
      <c r="R4055">
        <v>0</v>
      </c>
      <c r="S4055">
        <v>1</v>
      </c>
      <c r="T4055">
        <v>1</v>
      </c>
      <c r="U4055">
        <v>0</v>
      </c>
      <c r="V4055">
        <v>0</v>
      </c>
      <c r="W4055">
        <v>4.4000000000000004</v>
      </c>
      <c r="X4055">
        <v>4.4000000000000004</v>
      </c>
      <c r="Y4055">
        <v>4.4000000000000004</v>
      </c>
      <c r="Z4055">
        <v>72.909000000000006</v>
      </c>
      <c r="AA4055">
        <v>652</v>
      </c>
      <c r="AB4055">
        <v>652</v>
      </c>
      <c r="AC4055">
        <v>1</v>
      </c>
      <c r="AD4055">
        <v>1</v>
      </c>
      <c r="AG4055" s="1">
        <v>1.9454999999999998E-6</v>
      </c>
      <c r="AH4055">
        <v>2.2999999999999998</v>
      </c>
      <c r="AI4055">
        <v>2.1</v>
      </c>
      <c r="AJ4055">
        <v>0</v>
      </c>
      <c r="AK4055">
        <v>0</v>
      </c>
      <c r="AL4055">
        <v>316590000</v>
      </c>
      <c r="AM4055">
        <v>30090000</v>
      </c>
      <c r="AN4055">
        <v>286500000</v>
      </c>
      <c r="AO4055">
        <v>0</v>
      </c>
      <c r="AP4055">
        <v>0</v>
      </c>
      <c r="AQ4055">
        <v>30090000</v>
      </c>
      <c r="AR4055">
        <v>0</v>
      </c>
      <c r="AS4055">
        <v>0</v>
      </c>
      <c r="AT4055">
        <v>0</v>
      </c>
      <c r="AU4055">
        <v>1</v>
      </c>
      <c r="AV4055">
        <v>1</v>
      </c>
      <c r="AW4055">
        <v>0</v>
      </c>
      <c r="AX4055">
        <v>0</v>
      </c>
      <c r="AZ4055">
        <v>4053</v>
      </c>
      <c r="BA4055" t="s">
        <v>25743</v>
      </c>
      <c r="BB4055" t="s">
        <v>79</v>
      </c>
      <c r="BC4055" t="s">
        <v>25744</v>
      </c>
      <c r="BD4055" t="s">
        <v>25745</v>
      </c>
      <c r="BE4055" t="s">
        <v>25746</v>
      </c>
      <c r="BF4055" t="s">
        <v>25746</v>
      </c>
    </row>
    <row r="4056" spans="1:60" x14ac:dyDescent="0.3">
      <c r="A4056" t="s">
        <v>25747</v>
      </c>
      <c r="B4056" t="s">
        <v>25747</v>
      </c>
      <c r="C4056">
        <v>7</v>
      </c>
      <c r="D4056">
        <v>4</v>
      </c>
      <c r="E4056">
        <v>4</v>
      </c>
      <c r="F4056" t="s">
        <v>25747</v>
      </c>
      <c r="G4056">
        <v>1</v>
      </c>
      <c r="H4056">
        <v>7</v>
      </c>
      <c r="I4056">
        <v>4</v>
      </c>
      <c r="J4056">
        <v>4</v>
      </c>
      <c r="K4056">
        <v>6</v>
      </c>
      <c r="L4056">
        <v>7</v>
      </c>
      <c r="M4056">
        <v>7</v>
      </c>
      <c r="N4056">
        <v>7</v>
      </c>
      <c r="O4056">
        <v>4</v>
      </c>
      <c r="P4056">
        <v>4</v>
      </c>
      <c r="Q4056">
        <v>4</v>
      </c>
      <c r="R4056">
        <v>4</v>
      </c>
      <c r="S4056">
        <v>4</v>
      </c>
      <c r="T4056">
        <v>4</v>
      </c>
      <c r="U4056">
        <v>4</v>
      </c>
      <c r="V4056">
        <v>4</v>
      </c>
      <c r="W4056">
        <v>35.799999999999997</v>
      </c>
      <c r="X4056">
        <v>23.2</v>
      </c>
      <c r="Y4056">
        <v>23.2</v>
      </c>
      <c r="Z4056">
        <v>27.294</v>
      </c>
      <c r="AA4056">
        <v>246</v>
      </c>
      <c r="AB4056">
        <v>246</v>
      </c>
      <c r="AC4056">
        <v>5</v>
      </c>
      <c r="AD4056">
        <v>4</v>
      </c>
      <c r="AE4056">
        <v>4</v>
      </c>
      <c r="AF4056">
        <v>5</v>
      </c>
      <c r="AG4056" s="1">
        <v>1.3736E-30</v>
      </c>
      <c r="AH4056">
        <v>31.3</v>
      </c>
      <c r="AI4056">
        <v>35.799999999999997</v>
      </c>
      <c r="AJ4056">
        <v>35.799999999999997</v>
      </c>
      <c r="AK4056">
        <v>35.799999999999997</v>
      </c>
      <c r="AL4056">
        <v>1783300000</v>
      </c>
      <c r="AM4056">
        <v>606920000</v>
      </c>
      <c r="AN4056">
        <v>550560000</v>
      </c>
      <c r="AO4056">
        <v>307830000</v>
      </c>
      <c r="AP4056">
        <v>318050000</v>
      </c>
      <c r="AQ4056">
        <v>664730000</v>
      </c>
      <c r="AR4056">
        <v>535910000</v>
      </c>
      <c r="AS4056">
        <v>358630000</v>
      </c>
      <c r="AT4056">
        <v>369620000</v>
      </c>
      <c r="AU4056">
        <v>1</v>
      </c>
      <c r="AV4056">
        <v>2</v>
      </c>
      <c r="AW4056">
        <v>4</v>
      </c>
      <c r="AX4056">
        <v>4</v>
      </c>
      <c r="AZ4056">
        <v>4054</v>
      </c>
      <c r="BA4056" t="s">
        <v>25748</v>
      </c>
      <c r="BB4056" t="s">
        <v>8873</v>
      </c>
      <c r="BC4056" t="s">
        <v>25749</v>
      </c>
      <c r="BD4056" t="s">
        <v>25750</v>
      </c>
      <c r="BE4056" t="s">
        <v>25751</v>
      </c>
      <c r="BF4056" t="s">
        <v>25752</v>
      </c>
    </row>
    <row r="4057" spans="1:60" x14ac:dyDescent="0.3">
      <c r="A4057" t="s">
        <v>25753</v>
      </c>
      <c r="B4057" t="s">
        <v>25753</v>
      </c>
      <c r="C4057" t="s">
        <v>106</v>
      </c>
      <c r="D4057" t="s">
        <v>106</v>
      </c>
      <c r="E4057" t="s">
        <v>106</v>
      </c>
      <c r="F4057" t="s">
        <v>25754</v>
      </c>
      <c r="G4057">
        <v>2</v>
      </c>
      <c r="H4057">
        <v>1</v>
      </c>
      <c r="I4057">
        <v>1</v>
      </c>
      <c r="J4057">
        <v>1</v>
      </c>
      <c r="K4057">
        <v>0</v>
      </c>
      <c r="L4057">
        <v>0</v>
      </c>
      <c r="M4057">
        <v>1</v>
      </c>
      <c r="N4057">
        <v>1</v>
      </c>
      <c r="O4057">
        <v>0</v>
      </c>
      <c r="P4057">
        <v>0</v>
      </c>
      <c r="Q4057">
        <v>1</v>
      </c>
      <c r="R4057">
        <v>1</v>
      </c>
      <c r="S4057">
        <v>0</v>
      </c>
      <c r="T4057">
        <v>0</v>
      </c>
      <c r="U4057">
        <v>1</v>
      </c>
      <c r="V4057">
        <v>1</v>
      </c>
      <c r="W4057">
        <v>13.2</v>
      </c>
      <c r="X4057">
        <v>13.2</v>
      </c>
      <c r="Y4057">
        <v>13.2</v>
      </c>
      <c r="Z4057">
        <v>18.823</v>
      </c>
      <c r="AA4057">
        <v>167</v>
      </c>
      <c r="AB4057" t="s">
        <v>25755</v>
      </c>
      <c r="AE4057">
        <v>1</v>
      </c>
      <c r="AF4057">
        <v>1</v>
      </c>
      <c r="AG4057" s="1">
        <v>5.7680999999999999E-5</v>
      </c>
      <c r="AH4057">
        <v>0</v>
      </c>
      <c r="AI4057">
        <v>0</v>
      </c>
      <c r="AJ4057">
        <v>13.2</v>
      </c>
      <c r="AK4057">
        <v>13.2</v>
      </c>
      <c r="AL4057">
        <v>43634000</v>
      </c>
      <c r="AM4057">
        <v>0</v>
      </c>
      <c r="AN4057">
        <v>0</v>
      </c>
      <c r="AO4057">
        <v>22204000</v>
      </c>
      <c r="AP4057">
        <v>21429000</v>
      </c>
      <c r="AQ4057">
        <v>0</v>
      </c>
      <c r="AR4057">
        <v>0</v>
      </c>
      <c r="AS4057">
        <v>0</v>
      </c>
      <c r="AT4057">
        <v>26920000</v>
      </c>
      <c r="AU4057">
        <v>0</v>
      </c>
      <c r="AV4057">
        <v>0</v>
      </c>
      <c r="AW4057">
        <v>0</v>
      </c>
      <c r="AX4057">
        <v>1</v>
      </c>
      <c r="AZ4057">
        <v>4055</v>
      </c>
      <c r="BA4057">
        <v>2292</v>
      </c>
      <c r="BB4057" t="b">
        <v>1</v>
      </c>
      <c r="BC4057">
        <v>2378</v>
      </c>
      <c r="BD4057" t="s">
        <v>25756</v>
      </c>
      <c r="BE4057">
        <v>8663</v>
      </c>
      <c r="BF4057">
        <v>8663</v>
      </c>
    </row>
    <row r="4058" spans="1:60" x14ac:dyDescent="0.3">
      <c r="A4058" t="s">
        <v>25757</v>
      </c>
      <c r="B4058" t="s">
        <v>25757</v>
      </c>
      <c r="C4058" t="s">
        <v>2335</v>
      </c>
      <c r="D4058" t="s">
        <v>4331</v>
      </c>
      <c r="E4058" t="s">
        <v>4331</v>
      </c>
      <c r="F4058" t="s">
        <v>25758</v>
      </c>
      <c r="G4058">
        <v>3</v>
      </c>
      <c r="H4058">
        <v>11</v>
      </c>
      <c r="I4058">
        <v>9</v>
      </c>
      <c r="J4058">
        <v>9</v>
      </c>
      <c r="K4058">
        <v>8</v>
      </c>
      <c r="L4058">
        <v>9</v>
      </c>
      <c r="M4058">
        <v>9</v>
      </c>
      <c r="N4058">
        <v>10</v>
      </c>
      <c r="O4058">
        <v>6</v>
      </c>
      <c r="P4058">
        <v>8</v>
      </c>
      <c r="Q4058">
        <v>8</v>
      </c>
      <c r="R4058">
        <v>9</v>
      </c>
      <c r="S4058">
        <v>6</v>
      </c>
      <c r="T4058">
        <v>8</v>
      </c>
      <c r="U4058">
        <v>8</v>
      </c>
      <c r="V4058">
        <v>9</v>
      </c>
      <c r="W4058">
        <v>40.700000000000003</v>
      </c>
      <c r="X4058">
        <v>37.4</v>
      </c>
      <c r="Y4058">
        <v>37.4</v>
      </c>
      <c r="Z4058">
        <v>47.41</v>
      </c>
      <c r="AA4058">
        <v>430</v>
      </c>
      <c r="AB4058" t="s">
        <v>25759</v>
      </c>
      <c r="AC4058">
        <v>11</v>
      </c>
      <c r="AD4058">
        <v>12</v>
      </c>
      <c r="AE4058">
        <v>12</v>
      </c>
      <c r="AF4058">
        <v>13</v>
      </c>
      <c r="AG4058" s="1">
        <v>1.0670000000000001E-200</v>
      </c>
      <c r="AH4058">
        <v>23.5</v>
      </c>
      <c r="AI4058">
        <v>32.6</v>
      </c>
      <c r="AJ4058">
        <v>32.6</v>
      </c>
      <c r="AK4058">
        <v>40.700000000000003</v>
      </c>
      <c r="AL4058">
        <v>8382300000</v>
      </c>
      <c r="AM4058">
        <v>2472400000</v>
      </c>
      <c r="AN4058">
        <v>2026300000</v>
      </c>
      <c r="AO4058">
        <v>1867800000</v>
      </c>
      <c r="AP4058">
        <v>2015800000</v>
      </c>
      <c r="AQ4058">
        <v>2391800000</v>
      </c>
      <c r="AR4058">
        <v>2141000000</v>
      </c>
      <c r="AS4058">
        <v>2267800000</v>
      </c>
      <c r="AT4058">
        <v>2548600000</v>
      </c>
      <c r="AU4058">
        <v>11</v>
      </c>
      <c r="AV4058">
        <v>9</v>
      </c>
      <c r="AW4058">
        <v>15</v>
      </c>
      <c r="AX4058">
        <v>15</v>
      </c>
      <c r="AZ4058">
        <v>4056</v>
      </c>
      <c r="BA4058" t="s">
        <v>25760</v>
      </c>
      <c r="BB4058" t="s">
        <v>25761</v>
      </c>
      <c r="BC4058" t="s">
        <v>25762</v>
      </c>
      <c r="BD4058" t="s">
        <v>25763</v>
      </c>
      <c r="BE4058" t="s">
        <v>25764</v>
      </c>
      <c r="BF4058" t="s">
        <v>25765</v>
      </c>
    </row>
    <row r="4059" spans="1:60" x14ac:dyDescent="0.3">
      <c r="A4059" t="s">
        <v>25766</v>
      </c>
      <c r="B4059" t="s">
        <v>25766</v>
      </c>
      <c r="C4059">
        <v>1</v>
      </c>
      <c r="D4059">
        <v>1</v>
      </c>
      <c r="E4059">
        <v>1</v>
      </c>
      <c r="F4059" t="s">
        <v>25767</v>
      </c>
      <c r="G4059">
        <v>1</v>
      </c>
      <c r="H4059">
        <v>1</v>
      </c>
      <c r="I4059">
        <v>1</v>
      </c>
      <c r="J4059">
        <v>1</v>
      </c>
      <c r="K4059">
        <v>1</v>
      </c>
      <c r="L4059">
        <v>1</v>
      </c>
      <c r="M4059">
        <v>1</v>
      </c>
      <c r="N4059">
        <v>1</v>
      </c>
      <c r="O4059">
        <v>1</v>
      </c>
      <c r="P4059">
        <v>1</v>
      </c>
      <c r="Q4059">
        <v>1</v>
      </c>
      <c r="R4059">
        <v>1</v>
      </c>
      <c r="S4059">
        <v>1</v>
      </c>
      <c r="T4059">
        <v>1</v>
      </c>
      <c r="U4059">
        <v>1</v>
      </c>
      <c r="V4059">
        <v>1</v>
      </c>
      <c r="W4059">
        <v>3</v>
      </c>
      <c r="X4059">
        <v>3</v>
      </c>
      <c r="Y4059">
        <v>3</v>
      </c>
      <c r="Z4059">
        <v>67.742000000000004</v>
      </c>
      <c r="AA4059">
        <v>603</v>
      </c>
      <c r="AB4059">
        <v>603</v>
      </c>
      <c r="AC4059">
        <v>1</v>
      </c>
      <c r="AD4059">
        <v>2</v>
      </c>
      <c r="AE4059">
        <v>1</v>
      </c>
      <c r="AF4059">
        <v>1</v>
      </c>
      <c r="AG4059">
        <v>1.1720999999999999E-3</v>
      </c>
      <c r="AH4059">
        <v>3</v>
      </c>
      <c r="AI4059">
        <v>3</v>
      </c>
      <c r="AJ4059">
        <v>3</v>
      </c>
      <c r="AK4059">
        <v>3</v>
      </c>
      <c r="AL4059">
        <v>79075000</v>
      </c>
      <c r="AM4059">
        <v>26667000</v>
      </c>
      <c r="AN4059">
        <v>28055000</v>
      </c>
      <c r="AO4059">
        <v>13709000</v>
      </c>
      <c r="AP4059">
        <v>10644000</v>
      </c>
      <c r="AQ4059">
        <v>0</v>
      </c>
      <c r="AR4059">
        <v>0</v>
      </c>
      <c r="AS4059">
        <v>0</v>
      </c>
      <c r="AT4059">
        <v>13372000</v>
      </c>
      <c r="AU4059">
        <v>1</v>
      </c>
      <c r="AV4059">
        <v>1</v>
      </c>
      <c r="AW4059">
        <v>0</v>
      </c>
      <c r="AX4059">
        <v>0</v>
      </c>
      <c r="AZ4059">
        <v>4057</v>
      </c>
      <c r="BA4059">
        <v>20794</v>
      </c>
      <c r="BB4059" t="b">
        <v>1</v>
      </c>
      <c r="BC4059">
        <v>21482</v>
      </c>
      <c r="BD4059" t="s">
        <v>25768</v>
      </c>
      <c r="BE4059" t="s">
        <v>25769</v>
      </c>
      <c r="BF4059">
        <v>74227</v>
      </c>
    </row>
    <row r="4060" spans="1:60" x14ac:dyDescent="0.3">
      <c r="A4060" t="s">
        <v>25770</v>
      </c>
      <c r="B4060" t="s">
        <v>25770</v>
      </c>
      <c r="C4060">
        <v>6</v>
      </c>
      <c r="D4060">
        <v>6</v>
      </c>
      <c r="E4060">
        <v>4</v>
      </c>
      <c r="F4060" t="s">
        <v>25770</v>
      </c>
      <c r="G4060">
        <v>1</v>
      </c>
      <c r="H4060">
        <v>6</v>
      </c>
      <c r="I4060">
        <v>6</v>
      </c>
      <c r="J4060">
        <v>4</v>
      </c>
      <c r="K4060">
        <v>6</v>
      </c>
      <c r="L4060">
        <v>6</v>
      </c>
      <c r="M4060">
        <v>5</v>
      </c>
      <c r="N4060">
        <v>5</v>
      </c>
      <c r="O4060">
        <v>6</v>
      </c>
      <c r="P4060">
        <v>6</v>
      </c>
      <c r="Q4060">
        <v>5</v>
      </c>
      <c r="R4060">
        <v>5</v>
      </c>
      <c r="S4060">
        <v>4</v>
      </c>
      <c r="T4060">
        <v>4</v>
      </c>
      <c r="U4060">
        <v>4</v>
      </c>
      <c r="V4060">
        <v>4</v>
      </c>
      <c r="W4060">
        <v>14.1</v>
      </c>
      <c r="X4060">
        <v>14.1</v>
      </c>
      <c r="Y4060">
        <v>9.9</v>
      </c>
      <c r="Z4060">
        <v>76.757000000000005</v>
      </c>
      <c r="AA4060">
        <v>687</v>
      </c>
      <c r="AB4060">
        <v>687</v>
      </c>
      <c r="AC4060">
        <v>10</v>
      </c>
      <c r="AD4060">
        <v>9</v>
      </c>
      <c r="AE4060">
        <v>9</v>
      </c>
      <c r="AF4060">
        <v>9</v>
      </c>
      <c r="AG4060" s="1">
        <v>5.0613999999999999E-73</v>
      </c>
      <c r="AH4060">
        <v>14.1</v>
      </c>
      <c r="AI4060">
        <v>14.1</v>
      </c>
      <c r="AJ4060">
        <v>11.8</v>
      </c>
      <c r="AK4060">
        <v>11.8</v>
      </c>
      <c r="AL4060">
        <v>2528800000</v>
      </c>
      <c r="AM4060">
        <v>1234600000</v>
      </c>
      <c r="AN4060">
        <v>448180000</v>
      </c>
      <c r="AO4060">
        <v>498630000</v>
      </c>
      <c r="AP4060">
        <v>347420000</v>
      </c>
      <c r="AQ4060">
        <v>791030000</v>
      </c>
      <c r="AR4060">
        <v>507020000</v>
      </c>
      <c r="AS4060">
        <v>495700000</v>
      </c>
      <c r="AT4060">
        <v>501240000</v>
      </c>
      <c r="AU4060">
        <v>6</v>
      </c>
      <c r="AV4060">
        <v>8</v>
      </c>
      <c r="AW4060">
        <v>6</v>
      </c>
      <c r="AX4060">
        <v>6</v>
      </c>
      <c r="AZ4060">
        <v>4058</v>
      </c>
      <c r="BA4060" t="s">
        <v>25771</v>
      </c>
      <c r="BB4060" t="s">
        <v>591</v>
      </c>
      <c r="BC4060" t="s">
        <v>25772</v>
      </c>
      <c r="BD4060" t="s">
        <v>25773</v>
      </c>
      <c r="BE4060" t="s">
        <v>25774</v>
      </c>
      <c r="BF4060" t="s">
        <v>25775</v>
      </c>
    </row>
    <row r="4061" spans="1:60" x14ac:dyDescent="0.3">
      <c r="A4061" t="s">
        <v>25776</v>
      </c>
      <c r="B4061" t="s">
        <v>25776</v>
      </c>
      <c r="C4061">
        <v>1</v>
      </c>
      <c r="D4061">
        <v>1</v>
      </c>
      <c r="E4061">
        <v>1</v>
      </c>
      <c r="F4061" t="s">
        <v>25776</v>
      </c>
      <c r="G4061">
        <v>1</v>
      </c>
      <c r="H4061">
        <v>1</v>
      </c>
      <c r="I4061">
        <v>1</v>
      </c>
      <c r="J4061">
        <v>1</v>
      </c>
      <c r="K4061">
        <v>1</v>
      </c>
      <c r="L4061">
        <v>1</v>
      </c>
      <c r="M4061">
        <v>1</v>
      </c>
      <c r="N4061">
        <v>1</v>
      </c>
      <c r="O4061">
        <v>1</v>
      </c>
      <c r="P4061">
        <v>1</v>
      </c>
      <c r="Q4061">
        <v>1</v>
      </c>
      <c r="R4061">
        <v>1</v>
      </c>
      <c r="S4061">
        <v>1</v>
      </c>
      <c r="T4061">
        <v>1</v>
      </c>
      <c r="U4061">
        <v>1</v>
      </c>
      <c r="V4061">
        <v>1</v>
      </c>
      <c r="W4061">
        <v>3.5</v>
      </c>
      <c r="X4061">
        <v>3.5</v>
      </c>
      <c r="Y4061">
        <v>3.5</v>
      </c>
      <c r="Z4061">
        <v>43.866999999999997</v>
      </c>
      <c r="AA4061">
        <v>404</v>
      </c>
      <c r="AB4061">
        <v>404</v>
      </c>
      <c r="AC4061">
        <v>2</v>
      </c>
      <c r="AD4061">
        <v>2</v>
      </c>
      <c r="AE4061">
        <v>2</v>
      </c>
      <c r="AF4061">
        <v>2</v>
      </c>
      <c r="AG4061" s="1">
        <v>1.8769E-9</v>
      </c>
      <c r="AH4061">
        <v>3.5</v>
      </c>
      <c r="AI4061">
        <v>3.5</v>
      </c>
      <c r="AJ4061">
        <v>3.5</v>
      </c>
      <c r="AK4061">
        <v>3.5</v>
      </c>
      <c r="AL4061">
        <v>881630000</v>
      </c>
      <c r="AM4061">
        <v>414280000</v>
      </c>
      <c r="AN4061">
        <v>145800000</v>
      </c>
      <c r="AO4061">
        <v>138440000</v>
      </c>
      <c r="AP4061">
        <v>183120000</v>
      </c>
      <c r="AQ4061">
        <v>490980000</v>
      </c>
      <c r="AR4061">
        <v>0</v>
      </c>
      <c r="AS4061">
        <v>146480000</v>
      </c>
      <c r="AT4061">
        <v>158800000</v>
      </c>
      <c r="AU4061">
        <v>2</v>
      </c>
      <c r="AV4061">
        <v>1</v>
      </c>
      <c r="AW4061">
        <v>0</v>
      </c>
      <c r="AX4061">
        <v>1</v>
      </c>
      <c r="AZ4061">
        <v>4059</v>
      </c>
      <c r="BA4061">
        <v>12677</v>
      </c>
      <c r="BB4061" t="b">
        <v>1</v>
      </c>
      <c r="BC4061">
        <v>13067</v>
      </c>
      <c r="BD4061" t="s">
        <v>25777</v>
      </c>
      <c r="BE4061" t="s">
        <v>25778</v>
      </c>
      <c r="BF4061">
        <v>45652</v>
      </c>
    </row>
    <row r="4062" spans="1:60" x14ac:dyDescent="0.3">
      <c r="A4062" t="s">
        <v>25779</v>
      </c>
      <c r="B4062" t="s">
        <v>25780</v>
      </c>
      <c r="C4062" t="s">
        <v>7084</v>
      </c>
      <c r="D4062" t="s">
        <v>7084</v>
      </c>
      <c r="E4062" t="s">
        <v>7084</v>
      </c>
      <c r="F4062" t="s">
        <v>25780</v>
      </c>
      <c r="G4062">
        <v>2</v>
      </c>
      <c r="H4062">
        <v>8</v>
      </c>
      <c r="I4062">
        <v>8</v>
      </c>
      <c r="J4062">
        <v>8</v>
      </c>
      <c r="K4062">
        <v>6</v>
      </c>
      <c r="L4062">
        <v>8</v>
      </c>
      <c r="M4062">
        <v>5</v>
      </c>
      <c r="N4062">
        <v>5</v>
      </c>
      <c r="O4062">
        <v>6</v>
      </c>
      <c r="P4062">
        <v>8</v>
      </c>
      <c r="Q4062">
        <v>5</v>
      </c>
      <c r="R4062">
        <v>5</v>
      </c>
      <c r="S4062">
        <v>6</v>
      </c>
      <c r="T4062">
        <v>8</v>
      </c>
      <c r="U4062">
        <v>5</v>
      </c>
      <c r="V4062">
        <v>5</v>
      </c>
      <c r="W4062">
        <v>23.4</v>
      </c>
      <c r="X4062">
        <v>23.4</v>
      </c>
      <c r="Y4062">
        <v>23.4</v>
      </c>
      <c r="Z4062">
        <v>48.514000000000003</v>
      </c>
      <c r="AA4062">
        <v>444</v>
      </c>
      <c r="AB4062" t="s">
        <v>12583</v>
      </c>
      <c r="AC4062">
        <v>6</v>
      </c>
      <c r="AD4062">
        <v>9</v>
      </c>
      <c r="AE4062">
        <v>5</v>
      </c>
      <c r="AF4062">
        <v>5</v>
      </c>
      <c r="AG4062" s="1">
        <v>5.0728999999999997E-33</v>
      </c>
      <c r="AH4062">
        <v>13.1</v>
      </c>
      <c r="AI4062">
        <v>23.4</v>
      </c>
      <c r="AJ4062">
        <v>15.8</v>
      </c>
      <c r="AK4062">
        <v>12.4</v>
      </c>
      <c r="AL4062">
        <v>1886400000</v>
      </c>
      <c r="AM4062">
        <v>753200000</v>
      </c>
      <c r="AN4062">
        <v>765030000</v>
      </c>
      <c r="AO4062">
        <v>210990000</v>
      </c>
      <c r="AP4062">
        <v>157180000</v>
      </c>
      <c r="AQ4062">
        <v>580410000</v>
      </c>
      <c r="AR4062">
        <v>613900000</v>
      </c>
      <c r="AS4062">
        <v>489260000</v>
      </c>
      <c r="AT4062">
        <v>364920000</v>
      </c>
      <c r="AU4062">
        <v>5</v>
      </c>
      <c r="AV4062">
        <v>5</v>
      </c>
      <c r="AW4062">
        <v>4</v>
      </c>
      <c r="AX4062">
        <v>3</v>
      </c>
      <c r="AZ4062">
        <v>4060</v>
      </c>
      <c r="BA4062" t="s">
        <v>25781</v>
      </c>
      <c r="BB4062" t="s">
        <v>148</v>
      </c>
      <c r="BC4062" t="s">
        <v>25782</v>
      </c>
      <c r="BD4062" t="s">
        <v>25783</v>
      </c>
      <c r="BE4062" t="s">
        <v>25784</v>
      </c>
      <c r="BF4062" t="s">
        <v>25785</v>
      </c>
      <c r="BG4062">
        <v>857</v>
      </c>
      <c r="BH4062">
        <v>63</v>
      </c>
    </row>
    <row r="4063" spans="1:60" x14ac:dyDescent="0.3">
      <c r="A4063" t="s">
        <v>25786</v>
      </c>
      <c r="B4063" t="s">
        <v>25786</v>
      </c>
      <c r="C4063">
        <v>2</v>
      </c>
      <c r="D4063">
        <v>2</v>
      </c>
      <c r="E4063">
        <v>2</v>
      </c>
      <c r="F4063" t="s">
        <v>25786</v>
      </c>
      <c r="G4063">
        <v>1</v>
      </c>
      <c r="H4063">
        <v>2</v>
      </c>
      <c r="I4063">
        <v>2</v>
      </c>
      <c r="J4063">
        <v>2</v>
      </c>
      <c r="K4063">
        <v>1</v>
      </c>
      <c r="L4063">
        <v>1</v>
      </c>
      <c r="M4063">
        <v>2</v>
      </c>
      <c r="N4063">
        <v>2</v>
      </c>
      <c r="O4063">
        <v>1</v>
      </c>
      <c r="P4063">
        <v>1</v>
      </c>
      <c r="Q4063">
        <v>2</v>
      </c>
      <c r="R4063">
        <v>2</v>
      </c>
      <c r="S4063">
        <v>1</v>
      </c>
      <c r="T4063">
        <v>1</v>
      </c>
      <c r="U4063">
        <v>2</v>
      </c>
      <c r="V4063">
        <v>2</v>
      </c>
      <c r="W4063">
        <v>6.9</v>
      </c>
      <c r="X4063">
        <v>6.9</v>
      </c>
      <c r="Y4063">
        <v>6.9</v>
      </c>
      <c r="Z4063">
        <v>46.448999999999998</v>
      </c>
      <c r="AA4063">
        <v>420</v>
      </c>
      <c r="AB4063">
        <v>420</v>
      </c>
      <c r="AC4063">
        <v>1</v>
      </c>
      <c r="AD4063">
        <v>1</v>
      </c>
      <c r="AE4063">
        <v>2</v>
      </c>
      <c r="AF4063">
        <v>2</v>
      </c>
      <c r="AG4063" s="1">
        <v>2.6761000000000001E-17</v>
      </c>
      <c r="AH4063">
        <v>3.6</v>
      </c>
      <c r="AI4063">
        <v>3.6</v>
      </c>
      <c r="AJ4063">
        <v>6.9</v>
      </c>
      <c r="AK4063">
        <v>6.9</v>
      </c>
      <c r="AL4063">
        <v>411170000</v>
      </c>
      <c r="AM4063">
        <v>105530000</v>
      </c>
      <c r="AN4063">
        <v>98372000</v>
      </c>
      <c r="AO4063">
        <v>105910000</v>
      </c>
      <c r="AP4063">
        <v>101360000</v>
      </c>
      <c r="AQ4063">
        <v>0</v>
      </c>
      <c r="AR4063">
        <v>0</v>
      </c>
      <c r="AS4063">
        <v>115330000</v>
      </c>
      <c r="AT4063">
        <v>128240000</v>
      </c>
      <c r="AU4063">
        <v>1</v>
      </c>
      <c r="AV4063">
        <v>1</v>
      </c>
      <c r="AW4063">
        <v>2</v>
      </c>
      <c r="AX4063">
        <v>1</v>
      </c>
      <c r="AZ4063">
        <v>4061</v>
      </c>
      <c r="BA4063" t="s">
        <v>25787</v>
      </c>
      <c r="BB4063" t="s">
        <v>79</v>
      </c>
      <c r="BC4063" t="s">
        <v>25788</v>
      </c>
      <c r="BD4063" t="s">
        <v>25789</v>
      </c>
      <c r="BE4063" t="s">
        <v>25790</v>
      </c>
      <c r="BF4063" t="s">
        <v>25791</v>
      </c>
    </row>
    <row r="4064" spans="1:60" x14ac:dyDescent="0.3">
      <c r="A4064" t="s">
        <v>25792</v>
      </c>
      <c r="B4064" t="s">
        <v>25792</v>
      </c>
      <c r="C4064">
        <v>9</v>
      </c>
      <c r="D4064">
        <v>9</v>
      </c>
      <c r="E4064">
        <v>9</v>
      </c>
      <c r="F4064" t="s">
        <v>25792</v>
      </c>
      <c r="G4064">
        <v>1</v>
      </c>
      <c r="H4064">
        <v>9</v>
      </c>
      <c r="I4064">
        <v>9</v>
      </c>
      <c r="J4064">
        <v>9</v>
      </c>
      <c r="K4064">
        <v>5</v>
      </c>
      <c r="L4064">
        <v>6</v>
      </c>
      <c r="M4064">
        <v>7</v>
      </c>
      <c r="N4064">
        <v>7</v>
      </c>
      <c r="O4064">
        <v>5</v>
      </c>
      <c r="P4064">
        <v>6</v>
      </c>
      <c r="Q4064">
        <v>7</v>
      </c>
      <c r="R4064">
        <v>7</v>
      </c>
      <c r="S4064">
        <v>5</v>
      </c>
      <c r="T4064">
        <v>6</v>
      </c>
      <c r="U4064">
        <v>7</v>
      </c>
      <c r="V4064">
        <v>7</v>
      </c>
      <c r="W4064">
        <v>15.2</v>
      </c>
      <c r="X4064">
        <v>15.2</v>
      </c>
      <c r="Y4064">
        <v>15.2</v>
      </c>
      <c r="Z4064">
        <v>81.305000000000007</v>
      </c>
      <c r="AA4064">
        <v>730</v>
      </c>
      <c r="AB4064">
        <v>730</v>
      </c>
      <c r="AC4064">
        <v>6</v>
      </c>
      <c r="AD4064">
        <v>7</v>
      </c>
      <c r="AE4064">
        <v>9</v>
      </c>
      <c r="AF4064">
        <v>11</v>
      </c>
      <c r="AG4064" s="1">
        <v>8.6491999999999997E-60</v>
      </c>
      <c r="AH4064">
        <v>9.6</v>
      </c>
      <c r="AI4064">
        <v>11.4</v>
      </c>
      <c r="AJ4064">
        <v>12.2</v>
      </c>
      <c r="AK4064">
        <v>12.2</v>
      </c>
      <c r="AL4064">
        <v>1865600000</v>
      </c>
      <c r="AM4064">
        <v>420480000</v>
      </c>
      <c r="AN4064">
        <v>377040000</v>
      </c>
      <c r="AO4064">
        <v>412250000</v>
      </c>
      <c r="AP4064">
        <v>655790000</v>
      </c>
      <c r="AQ4064">
        <v>426660000</v>
      </c>
      <c r="AR4064">
        <v>451400000</v>
      </c>
      <c r="AS4064">
        <v>532630000</v>
      </c>
      <c r="AT4064">
        <v>567560000</v>
      </c>
      <c r="AU4064">
        <v>4</v>
      </c>
      <c r="AV4064">
        <v>3</v>
      </c>
      <c r="AW4064">
        <v>6</v>
      </c>
      <c r="AX4064">
        <v>7</v>
      </c>
      <c r="AZ4064">
        <v>4062</v>
      </c>
      <c r="BA4064" t="s">
        <v>25793</v>
      </c>
      <c r="BB4064" t="s">
        <v>453</v>
      </c>
      <c r="BC4064" t="s">
        <v>25794</v>
      </c>
      <c r="BD4064" t="s">
        <v>25795</v>
      </c>
      <c r="BE4064" t="s">
        <v>25796</v>
      </c>
      <c r="BF4064" t="s">
        <v>25797</v>
      </c>
    </row>
    <row r="4065" spans="1:60" x14ac:dyDescent="0.3">
      <c r="A4065" t="s">
        <v>25798</v>
      </c>
      <c r="B4065" t="s">
        <v>25798</v>
      </c>
      <c r="C4065">
        <v>10</v>
      </c>
      <c r="D4065">
        <v>10</v>
      </c>
      <c r="E4065">
        <v>7</v>
      </c>
      <c r="F4065" t="s">
        <v>25798</v>
      </c>
      <c r="G4065">
        <v>1</v>
      </c>
      <c r="H4065">
        <v>10</v>
      </c>
      <c r="I4065">
        <v>10</v>
      </c>
      <c r="J4065">
        <v>7</v>
      </c>
      <c r="K4065">
        <v>6</v>
      </c>
      <c r="L4065">
        <v>7</v>
      </c>
      <c r="M4065">
        <v>8</v>
      </c>
      <c r="N4065">
        <v>8</v>
      </c>
      <c r="O4065">
        <v>6</v>
      </c>
      <c r="P4065">
        <v>7</v>
      </c>
      <c r="Q4065">
        <v>8</v>
      </c>
      <c r="R4065">
        <v>8</v>
      </c>
      <c r="S4065">
        <v>4</v>
      </c>
      <c r="T4065">
        <v>5</v>
      </c>
      <c r="U4065">
        <v>5</v>
      </c>
      <c r="V4065">
        <v>5</v>
      </c>
      <c r="W4065">
        <v>31.6</v>
      </c>
      <c r="X4065">
        <v>31.6</v>
      </c>
      <c r="Y4065">
        <v>25.3</v>
      </c>
      <c r="Z4065">
        <v>47.215000000000003</v>
      </c>
      <c r="AA4065">
        <v>411</v>
      </c>
      <c r="AB4065">
        <v>411</v>
      </c>
      <c r="AC4065">
        <v>7</v>
      </c>
      <c r="AD4065">
        <v>8</v>
      </c>
      <c r="AE4065">
        <v>9</v>
      </c>
      <c r="AF4065">
        <v>9</v>
      </c>
      <c r="AG4065" s="1">
        <v>6.3830999999999996E-93</v>
      </c>
      <c r="AH4065">
        <v>23.6</v>
      </c>
      <c r="AI4065">
        <v>26.8</v>
      </c>
      <c r="AJ4065">
        <v>26.5</v>
      </c>
      <c r="AK4065">
        <v>25.8</v>
      </c>
      <c r="AL4065">
        <v>4092800000</v>
      </c>
      <c r="AM4065">
        <v>1230300000</v>
      </c>
      <c r="AN4065">
        <v>1041000000</v>
      </c>
      <c r="AO4065">
        <v>1124600000</v>
      </c>
      <c r="AP4065">
        <v>697010000</v>
      </c>
      <c r="AQ4065">
        <v>1212600000</v>
      </c>
      <c r="AR4065">
        <v>1210500000</v>
      </c>
      <c r="AS4065">
        <v>926680000</v>
      </c>
      <c r="AT4065">
        <v>824910000</v>
      </c>
      <c r="AU4065">
        <v>6</v>
      </c>
      <c r="AV4065">
        <v>7</v>
      </c>
      <c r="AW4065">
        <v>11</v>
      </c>
      <c r="AX4065">
        <v>5</v>
      </c>
      <c r="AZ4065">
        <v>4063</v>
      </c>
      <c r="BA4065" t="s">
        <v>25799</v>
      </c>
      <c r="BB4065" t="s">
        <v>644</v>
      </c>
      <c r="BC4065" t="s">
        <v>25800</v>
      </c>
      <c r="BD4065" t="s">
        <v>25801</v>
      </c>
      <c r="BE4065" t="s">
        <v>25802</v>
      </c>
      <c r="BF4065" t="s">
        <v>25803</v>
      </c>
      <c r="BG4065">
        <v>858</v>
      </c>
      <c r="BH4065">
        <v>300</v>
      </c>
    </row>
    <row r="4066" spans="1:60" x14ac:dyDescent="0.3">
      <c r="A4066" t="s">
        <v>25804</v>
      </c>
      <c r="B4066" t="s">
        <v>25804</v>
      </c>
      <c r="C4066" t="s">
        <v>7969</v>
      </c>
      <c r="D4066" t="s">
        <v>7969</v>
      </c>
      <c r="E4066" t="s">
        <v>7969</v>
      </c>
      <c r="F4066" t="s">
        <v>25804</v>
      </c>
      <c r="G4066">
        <v>2</v>
      </c>
      <c r="H4066">
        <v>17</v>
      </c>
      <c r="I4066">
        <v>17</v>
      </c>
      <c r="J4066">
        <v>17</v>
      </c>
      <c r="K4066">
        <v>7</v>
      </c>
      <c r="L4066">
        <v>7</v>
      </c>
      <c r="M4066">
        <v>13</v>
      </c>
      <c r="N4066">
        <v>14</v>
      </c>
      <c r="O4066">
        <v>7</v>
      </c>
      <c r="P4066">
        <v>7</v>
      </c>
      <c r="Q4066">
        <v>13</v>
      </c>
      <c r="R4066">
        <v>14</v>
      </c>
      <c r="S4066">
        <v>7</v>
      </c>
      <c r="T4066">
        <v>7</v>
      </c>
      <c r="U4066">
        <v>13</v>
      </c>
      <c r="V4066">
        <v>14</v>
      </c>
      <c r="W4066">
        <v>40.299999999999997</v>
      </c>
      <c r="X4066">
        <v>40.299999999999997</v>
      </c>
      <c r="Y4066">
        <v>40.299999999999997</v>
      </c>
      <c r="Z4066">
        <v>76.731999999999999</v>
      </c>
      <c r="AA4066">
        <v>693</v>
      </c>
      <c r="AB4066" t="s">
        <v>25805</v>
      </c>
      <c r="AC4066">
        <v>9</v>
      </c>
      <c r="AD4066">
        <v>9</v>
      </c>
      <c r="AE4066">
        <v>14</v>
      </c>
      <c r="AF4066">
        <v>16</v>
      </c>
      <c r="AG4066" s="1">
        <v>2.1056999999999999E-107</v>
      </c>
      <c r="AH4066">
        <v>17.3</v>
      </c>
      <c r="AI4066">
        <v>17.3</v>
      </c>
      <c r="AJ4066">
        <v>30.3</v>
      </c>
      <c r="AK4066">
        <v>32.799999999999997</v>
      </c>
      <c r="AL4066">
        <v>4256600000</v>
      </c>
      <c r="AM4066">
        <v>1287800000</v>
      </c>
      <c r="AN4066">
        <v>1080200000</v>
      </c>
      <c r="AO4066">
        <v>962050000</v>
      </c>
      <c r="AP4066">
        <v>926570000</v>
      </c>
      <c r="AQ4066">
        <v>1440500000</v>
      </c>
      <c r="AR4066">
        <v>1470300000</v>
      </c>
      <c r="AS4066">
        <v>934120000</v>
      </c>
      <c r="AT4066">
        <v>885890000</v>
      </c>
      <c r="AU4066">
        <v>7</v>
      </c>
      <c r="AV4066">
        <v>6</v>
      </c>
      <c r="AW4066">
        <v>9</v>
      </c>
      <c r="AX4066">
        <v>10</v>
      </c>
      <c r="AZ4066">
        <v>4064</v>
      </c>
      <c r="BA4066" t="s">
        <v>25806</v>
      </c>
      <c r="BB4066" t="s">
        <v>61</v>
      </c>
      <c r="BC4066" t="s">
        <v>25807</v>
      </c>
      <c r="BD4066" t="s">
        <v>25808</v>
      </c>
      <c r="BE4066" t="s">
        <v>25809</v>
      </c>
      <c r="BF4066" t="s">
        <v>25810</v>
      </c>
    </row>
    <row r="4067" spans="1:60" x14ac:dyDescent="0.3">
      <c r="A4067" t="s">
        <v>25811</v>
      </c>
      <c r="B4067" t="s">
        <v>25811</v>
      </c>
      <c r="C4067" t="s">
        <v>525</v>
      </c>
      <c r="D4067" t="s">
        <v>525</v>
      </c>
      <c r="E4067" t="s">
        <v>525</v>
      </c>
      <c r="F4067" t="s">
        <v>25811</v>
      </c>
      <c r="G4067">
        <v>2</v>
      </c>
      <c r="H4067">
        <v>3</v>
      </c>
      <c r="I4067">
        <v>3</v>
      </c>
      <c r="J4067">
        <v>3</v>
      </c>
      <c r="K4067">
        <v>1</v>
      </c>
      <c r="L4067">
        <v>1</v>
      </c>
      <c r="M4067">
        <v>3</v>
      </c>
      <c r="N4067">
        <v>1</v>
      </c>
      <c r="O4067">
        <v>1</v>
      </c>
      <c r="P4067">
        <v>1</v>
      </c>
      <c r="Q4067">
        <v>3</v>
      </c>
      <c r="R4067">
        <v>1</v>
      </c>
      <c r="S4067">
        <v>1</v>
      </c>
      <c r="T4067">
        <v>1</v>
      </c>
      <c r="U4067">
        <v>3</v>
      </c>
      <c r="V4067">
        <v>1</v>
      </c>
      <c r="W4067">
        <v>9</v>
      </c>
      <c r="X4067">
        <v>9</v>
      </c>
      <c r="Y4067">
        <v>9</v>
      </c>
      <c r="Z4067">
        <v>55.762999999999998</v>
      </c>
      <c r="AA4067">
        <v>487</v>
      </c>
      <c r="AB4067" t="s">
        <v>25812</v>
      </c>
      <c r="AC4067">
        <v>1</v>
      </c>
      <c r="AD4067">
        <v>2</v>
      </c>
      <c r="AE4067">
        <v>3</v>
      </c>
      <c r="AF4067">
        <v>1</v>
      </c>
      <c r="AG4067" s="1">
        <v>1.2082999999999999E-22</v>
      </c>
      <c r="AH4067">
        <v>2.9</v>
      </c>
      <c r="AI4067">
        <v>2.9</v>
      </c>
      <c r="AJ4067">
        <v>9</v>
      </c>
      <c r="AK4067">
        <v>2.9</v>
      </c>
      <c r="AL4067">
        <v>158800000</v>
      </c>
      <c r="AM4067">
        <v>21936000</v>
      </c>
      <c r="AN4067">
        <v>53720000</v>
      </c>
      <c r="AO4067">
        <v>58656000</v>
      </c>
      <c r="AP4067">
        <v>24489000</v>
      </c>
      <c r="AQ4067">
        <v>0</v>
      </c>
      <c r="AR4067">
        <v>0</v>
      </c>
      <c r="AS4067">
        <v>64377000</v>
      </c>
      <c r="AT4067">
        <v>0</v>
      </c>
      <c r="AU4067">
        <v>1</v>
      </c>
      <c r="AV4067">
        <v>1</v>
      </c>
      <c r="AW4067">
        <v>2</v>
      </c>
      <c r="AX4067">
        <v>1</v>
      </c>
      <c r="AZ4067">
        <v>4065</v>
      </c>
      <c r="BA4067" t="s">
        <v>25813</v>
      </c>
      <c r="BB4067" t="s">
        <v>72</v>
      </c>
      <c r="BC4067" t="s">
        <v>25814</v>
      </c>
      <c r="BD4067" t="s">
        <v>25815</v>
      </c>
      <c r="BE4067" t="s">
        <v>25816</v>
      </c>
      <c r="BF4067" t="s">
        <v>25817</v>
      </c>
    </row>
    <row r="4068" spans="1:60" x14ac:dyDescent="0.3">
      <c r="A4068" t="s">
        <v>25818</v>
      </c>
      <c r="B4068" t="s">
        <v>25818</v>
      </c>
      <c r="C4068">
        <v>4</v>
      </c>
      <c r="D4068">
        <v>3</v>
      </c>
      <c r="E4068">
        <v>3</v>
      </c>
      <c r="F4068" t="s">
        <v>25818</v>
      </c>
      <c r="G4068">
        <v>1</v>
      </c>
      <c r="H4068">
        <v>4</v>
      </c>
      <c r="I4068">
        <v>3</v>
      </c>
      <c r="J4068">
        <v>3</v>
      </c>
      <c r="K4068">
        <v>2</v>
      </c>
      <c r="L4068">
        <v>3</v>
      </c>
      <c r="M4068">
        <v>2</v>
      </c>
      <c r="N4068">
        <v>2</v>
      </c>
      <c r="O4068">
        <v>2</v>
      </c>
      <c r="P4068">
        <v>3</v>
      </c>
      <c r="Q4068">
        <v>2</v>
      </c>
      <c r="R4068">
        <v>1</v>
      </c>
      <c r="S4068">
        <v>2</v>
      </c>
      <c r="T4068">
        <v>3</v>
      </c>
      <c r="U4068">
        <v>2</v>
      </c>
      <c r="V4068">
        <v>1</v>
      </c>
      <c r="W4068">
        <v>6.7</v>
      </c>
      <c r="X4068">
        <v>5.6</v>
      </c>
      <c r="Y4068">
        <v>5.6</v>
      </c>
      <c r="Z4068">
        <v>94.903999999999996</v>
      </c>
      <c r="AA4068">
        <v>836</v>
      </c>
      <c r="AB4068">
        <v>836</v>
      </c>
      <c r="AC4068">
        <v>2</v>
      </c>
      <c r="AD4068">
        <v>3</v>
      </c>
      <c r="AE4068">
        <v>2</v>
      </c>
      <c r="AF4068">
        <v>1</v>
      </c>
      <c r="AG4068" s="1">
        <v>6.7751000000000001E-13</v>
      </c>
      <c r="AH4068">
        <v>4.4000000000000004</v>
      </c>
      <c r="AI4068">
        <v>5.6</v>
      </c>
      <c r="AJ4068">
        <v>3.1</v>
      </c>
      <c r="AK4068">
        <v>2.2999999999999998</v>
      </c>
      <c r="AL4068">
        <v>105440000</v>
      </c>
      <c r="AM4068">
        <v>40550000</v>
      </c>
      <c r="AN4068">
        <v>36018000</v>
      </c>
      <c r="AO4068">
        <v>25635000</v>
      </c>
      <c r="AP4068">
        <v>3235800</v>
      </c>
      <c r="AQ4068">
        <v>43244000</v>
      </c>
      <c r="AR4068">
        <v>38092000</v>
      </c>
      <c r="AS4068">
        <v>0</v>
      </c>
      <c r="AT4068">
        <v>0</v>
      </c>
      <c r="AU4068">
        <v>2</v>
      </c>
      <c r="AV4068">
        <v>1</v>
      </c>
      <c r="AW4068">
        <v>1</v>
      </c>
      <c r="AX4068">
        <v>0</v>
      </c>
      <c r="AZ4068">
        <v>4066</v>
      </c>
      <c r="BA4068" t="s">
        <v>25819</v>
      </c>
      <c r="BB4068" t="s">
        <v>5807</v>
      </c>
      <c r="BC4068" t="s">
        <v>25820</v>
      </c>
      <c r="BD4068" t="s">
        <v>25821</v>
      </c>
      <c r="BE4068" t="s">
        <v>25822</v>
      </c>
      <c r="BF4068" t="s">
        <v>25823</v>
      </c>
    </row>
    <row r="4069" spans="1:60" x14ac:dyDescent="0.3">
      <c r="A4069" t="s">
        <v>25824</v>
      </c>
      <c r="B4069" t="s">
        <v>25824</v>
      </c>
      <c r="C4069">
        <v>1</v>
      </c>
      <c r="D4069">
        <v>1</v>
      </c>
      <c r="E4069">
        <v>1</v>
      </c>
      <c r="F4069" t="s">
        <v>25824</v>
      </c>
      <c r="G4069">
        <v>1</v>
      </c>
      <c r="H4069">
        <v>1</v>
      </c>
      <c r="I4069">
        <v>1</v>
      </c>
      <c r="J4069">
        <v>1</v>
      </c>
      <c r="K4069">
        <v>1</v>
      </c>
      <c r="L4069">
        <v>1</v>
      </c>
      <c r="M4069">
        <v>1</v>
      </c>
      <c r="N4069">
        <v>1</v>
      </c>
      <c r="O4069">
        <v>1</v>
      </c>
      <c r="P4069">
        <v>1</v>
      </c>
      <c r="Q4069">
        <v>1</v>
      </c>
      <c r="R4069">
        <v>1</v>
      </c>
      <c r="S4069">
        <v>1</v>
      </c>
      <c r="T4069">
        <v>1</v>
      </c>
      <c r="U4069">
        <v>1</v>
      </c>
      <c r="V4069">
        <v>1</v>
      </c>
      <c r="W4069">
        <v>6.7</v>
      </c>
      <c r="X4069">
        <v>6.7</v>
      </c>
      <c r="Y4069">
        <v>6.7</v>
      </c>
      <c r="Z4069">
        <v>25.167999999999999</v>
      </c>
      <c r="AA4069">
        <v>225</v>
      </c>
      <c r="AB4069">
        <v>225</v>
      </c>
      <c r="AC4069">
        <v>1</v>
      </c>
      <c r="AD4069">
        <v>1</v>
      </c>
      <c r="AE4069">
        <v>1</v>
      </c>
      <c r="AF4069">
        <v>1</v>
      </c>
      <c r="AG4069" s="1">
        <v>1.3696999999999999E-5</v>
      </c>
      <c r="AH4069">
        <v>6.7</v>
      </c>
      <c r="AI4069">
        <v>6.7</v>
      </c>
      <c r="AJ4069">
        <v>6.7</v>
      </c>
      <c r="AK4069">
        <v>6.7</v>
      </c>
      <c r="AL4069">
        <v>118630000</v>
      </c>
      <c r="AM4069">
        <v>28668000</v>
      </c>
      <c r="AN4069">
        <v>21481000</v>
      </c>
      <c r="AO4069">
        <v>40569000</v>
      </c>
      <c r="AP4069">
        <v>27911000</v>
      </c>
      <c r="AQ4069">
        <v>0</v>
      </c>
      <c r="AR4069">
        <v>0</v>
      </c>
      <c r="AS4069">
        <v>0</v>
      </c>
      <c r="AT4069">
        <v>35063000</v>
      </c>
      <c r="AU4069">
        <v>0</v>
      </c>
      <c r="AV4069">
        <v>0</v>
      </c>
      <c r="AW4069">
        <v>1</v>
      </c>
      <c r="AX4069">
        <v>0</v>
      </c>
      <c r="AZ4069">
        <v>4067</v>
      </c>
      <c r="BA4069">
        <v>18303</v>
      </c>
      <c r="BB4069" t="b">
        <v>1</v>
      </c>
      <c r="BC4069">
        <v>18936</v>
      </c>
      <c r="BD4069" t="s">
        <v>25825</v>
      </c>
      <c r="BE4069">
        <v>65063</v>
      </c>
      <c r="BF4069">
        <v>65063</v>
      </c>
    </row>
    <row r="4070" spans="1:60" x14ac:dyDescent="0.3">
      <c r="A4070" t="s">
        <v>25826</v>
      </c>
      <c r="B4070" t="s">
        <v>25826</v>
      </c>
      <c r="C4070" t="s">
        <v>571</v>
      </c>
      <c r="D4070" t="s">
        <v>571</v>
      </c>
      <c r="E4070" t="s">
        <v>571</v>
      </c>
      <c r="F4070" t="s">
        <v>25827</v>
      </c>
      <c r="G4070">
        <v>2</v>
      </c>
      <c r="H4070">
        <v>20</v>
      </c>
      <c r="I4070">
        <v>20</v>
      </c>
      <c r="J4070">
        <v>20</v>
      </c>
      <c r="K4070">
        <v>13</v>
      </c>
      <c r="L4070">
        <v>17</v>
      </c>
      <c r="M4070">
        <v>20</v>
      </c>
      <c r="N4070">
        <v>18</v>
      </c>
      <c r="O4070">
        <v>13</v>
      </c>
      <c r="P4070">
        <v>17</v>
      </c>
      <c r="Q4070">
        <v>20</v>
      </c>
      <c r="R4070">
        <v>18</v>
      </c>
      <c r="S4070">
        <v>13</v>
      </c>
      <c r="T4070">
        <v>17</v>
      </c>
      <c r="U4070">
        <v>20</v>
      </c>
      <c r="V4070">
        <v>18</v>
      </c>
      <c r="W4070">
        <v>42.3</v>
      </c>
      <c r="X4070">
        <v>42.3</v>
      </c>
      <c r="Y4070">
        <v>42.3</v>
      </c>
      <c r="Z4070">
        <v>81.180999999999997</v>
      </c>
      <c r="AA4070">
        <v>745</v>
      </c>
      <c r="AB4070" t="s">
        <v>25828</v>
      </c>
      <c r="AC4070">
        <v>23</v>
      </c>
      <c r="AD4070">
        <v>22</v>
      </c>
      <c r="AE4070">
        <v>26</v>
      </c>
      <c r="AF4070">
        <v>24</v>
      </c>
      <c r="AG4070" s="1">
        <v>8.8218000000000003E-166</v>
      </c>
      <c r="AH4070">
        <v>25.2</v>
      </c>
      <c r="AI4070">
        <v>32.1</v>
      </c>
      <c r="AJ4070">
        <v>42.3</v>
      </c>
      <c r="AK4070">
        <v>36.200000000000003</v>
      </c>
      <c r="AL4070">
        <v>12388000000</v>
      </c>
      <c r="AM4070">
        <v>3639700000</v>
      </c>
      <c r="AN4070">
        <v>3125000000</v>
      </c>
      <c r="AO4070">
        <v>3175700000</v>
      </c>
      <c r="AP4070">
        <v>2447800000</v>
      </c>
      <c r="AQ4070">
        <v>3715200000</v>
      </c>
      <c r="AR4070">
        <v>3468200000</v>
      </c>
      <c r="AS4070">
        <v>3490300000</v>
      </c>
      <c r="AT4070">
        <v>2799500000</v>
      </c>
      <c r="AU4070">
        <v>16</v>
      </c>
      <c r="AV4070">
        <v>17</v>
      </c>
      <c r="AW4070">
        <v>21</v>
      </c>
      <c r="AX4070">
        <v>20</v>
      </c>
      <c r="AZ4070">
        <v>4068</v>
      </c>
      <c r="BA4070" t="s">
        <v>25829</v>
      </c>
      <c r="BB4070" t="s">
        <v>574</v>
      </c>
      <c r="BC4070" t="s">
        <v>25830</v>
      </c>
      <c r="BD4070" t="s">
        <v>25831</v>
      </c>
      <c r="BE4070" t="s">
        <v>25832</v>
      </c>
      <c r="BF4070" t="s">
        <v>25833</v>
      </c>
      <c r="BG4070">
        <v>859</v>
      </c>
      <c r="BH4070">
        <v>394</v>
      </c>
    </row>
    <row r="4071" spans="1:60" x14ac:dyDescent="0.3">
      <c r="A4071" t="s">
        <v>25834</v>
      </c>
      <c r="B4071" t="s">
        <v>25834</v>
      </c>
      <c r="C4071">
        <v>16</v>
      </c>
      <c r="D4071">
        <v>7</v>
      </c>
      <c r="E4071">
        <v>4</v>
      </c>
      <c r="F4071" t="s">
        <v>25834</v>
      </c>
      <c r="G4071">
        <v>1</v>
      </c>
      <c r="H4071">
        <v>16</v>
      </c>
      <c r="I4071">
        <v>7</v>
      </c>
      <c r="J4071">
        <v>4</v>
      </c>
      <c r="K4071">
        <v>12</v>
      </c>
      <c r="L4071">
        <v>13</v>
      </c>
      <c r="M4071">
        <v>14</v>
      </c>
      <c r="N4071">
        <v>15</v>
      </c>
      <c r="O4071">
        <v>6</v>
      </c>
      <c r="P4071">
        <v>7</v>
      </c>
      <c r="Q4071">
        <v>6</v>
      </c>
      <c r="R4071">
        <v>6</v>
      </c>
      <c r="S4071">
        <v>3</v>
      </c>
      <c r="T4071">
        <v>4</v>
      </c>
      <c r="U4071">
        <v>3</v>
      </c>
      <c r="V4071">
        <v>3</v>
      </c>
      <c r="W4071">
        <v>49.4</v>
      </c>
      <c r="X4071">
        <v>29.5</v>
      </c>
      <c r="Y4071">
        <v>21.6</v>
      </c>
      <c r="Z4071">
        <v>39.115000000000002</v>
      </c>
      <c r="AA4071">
        <v>356</v>
      </c>
      <c r="AB4071">
        <v>356</v>
      </c>
      <c r="AC4071">
        <v>10</v>
      </c>
      <c r="AD4071">
        <v>11</v>
      </c>
      <c r="AE4071">
        <v>10</v>
      </c>
      <c r="AF4071">
        <v>10</v>
      </c>
      <c r="AG4071" s="1">
        <v>5.9810000000000003E-245</v>
      </c>
      <c r="AH4071">
        <v>43</v>
      </c>
      <c r="AI4071">
        <v>43.5</v>
      </c>
      <c r="AJ4071">
        <v>47.2</v>
      </c>
      <c r="AK4071">
        <v>47.2</v>
      </c>
      <c r="AL4071">
        <v>10794000000</v>
      </c>
      <c r="AM4071">
        <v>3804800000</v>
      </c>
      <c r="AN4071">
        <v>3457400000</v>
      </c>
      <c r="AO4071">
        <v>1846500000</v>
      </c>
      <c r="AP4071">
        <v>1685700000</v>
      </c>
      <c r="AQ4071">
        <v>3592800000</v>
      </c>
      <c r="AR4071">
        <v>3838400000</v>
      </c>
      <c r="AS4071">
        <v>2106600000</v>
      </c>
      <c r="AT4071">
        <v>2326000000</v>
      </c>
      <c r="AU4071">
        <v>11</v>
      </c>
      <c r="AV4071">
        <v>11</v>
      </c>
      <c r="AW4071">
        <v>9</v>
      </c>
      <c r="AX4071">
        <v>9</v>
      </c>
      <c r="AZ4071">
        <v>4069</v>
      </c>
      <c r="BA4071" t="s">
        <v>25835</v>
      </c>
      <c r="BB4071" t="s">
        <v>25836</v>
      </c>
      <c r="BC4071" t="s">
        <v>25837</v>
      </c>
      <c r="BD4071" t="s">
        <v>25838</v>
      </c>
      <c r="BE4071" t="s">
        <v>25839</v>
      </c>
      <c r="BF4071" t="s">
        <v>25840</v>
      </c>
      <c r="BG4071">
        <v>239</v>
      </c>
      <c r="BH4071">
        <v>91</v>
      </c>
    </row>
    <row r="4072" spans="1:60" x14ac:dyDescent="0.3">
      <c r="A4072" t="s">
        <v>25841</v>
      </c>
      <c r="B4072" t="s">
        <v>25841</v>
      </c>
      <c r="C4072">
        <v>2</v>
      </c>
      <c r="D4072">
        <v>2</v>
      </c>
      <c r="E4072">
        <v>2</v>
      </c>
      <c r="F4072" t="s">
        <v>25841</v>
      </c>
      <c r="G4072">
        <v>1</v>
      </c>
      <c r="H4072">
        <v>2</v>
      </c>
      <c r="I4072">
        <v>2</v>
      </c>
      <c r="J4072">
        <v>2</v>
      </c>
      <c r="K4072">
        <v>2</v>
      </c>
      <c r="L4072">
        <v>1</v>
      </c>
      <c r="M4072">
        <v>2</v>
      </c>
      <c r="N4072">
        <v>2</v>
      </c>
      <c r="O4072">
        <v>2</v>
      </c>
      <c r="P4072">
        <v>1</v>
      </c>
      <c r="Q4072">
        <v>2</v>
      </c>
      <c r="R4072">
        <v>2</v>
      </c>
      <c r="S4072">
        <v>2</v>
      </c>
      <c r="T4072">
        <v>1</v>
      </c>
      <c r="U4072">
        <v>2</v>
      </c>
      <c r="V4072">
        <v>2</v>
      </c>
      <c r="W4072">
        <v>18.5</v>
      </c>
      <c r="X4072">
        <v>18.5</v>
      </c>
      <c r="Y4072">
        <v>18.5</v>
      </c>
      <c r="Z4072">
        <v>20.573</v>
      </c>
      <c r="AA4072">
        <v>184</v>
      </c>
      <c r="AB4072">
        <v>184</v>
      </c>
      <c r="AC4072">
        <v>2</v>
      </c>
      <c r="AD4072">
        <v>1</v>
      </c>
      <c r="AE4072">
        <v>2</v>
      </c>
      <c r="AF4072">
        <v>2</v>
      </c>
      <c r="AG4072">
        <v>3.0524000000000003E-4</v>
      </c>
      <c r="AH4072">
        <v>18.5</v>
      </c>
      <c r="AI4072">
        <v>6</v>
      </c>
      <c r="AJ4072">
        <v>18.5</v>
      </c>
      <c r="AK4072">
        <v>18.5</v>
      </c>
      <c r="AL4072">
        <v>487340000</v>
      </c>
      <c r="AM4072">
        <v>100390000</v>
      </c>
      <c r="AN4072">
        <v>122820000</v>
      </c>
      <c r="AO4072">
        <v>130320000</v>
      </c>
      <c r="AP4072">
        <v>133800000</v>
      </c>
      <c r="AQ4072">
        <v>0</v>
      </c>
      <c r="AR4072">
        <v>0</v>
      </c>
      <c r="AS4072">
        <v>0</v>
      </c>
      <c r="AT4072">
        <v>168090000</v>
      </c>
      <c r="AU4072">
        <v>0</v>
      </c>
      <c r="AV4072">
        <v>1</v>
      </c>
      <c r="AW4072">
        <v>1</v>
      </c>
      <c r="AX4072">
        <v>1</v>
      </c>
      <c r="AZ4072">
        <v>4070</v>
      </c>
      <c r="BA4072" t="s">
        <v>25842</v>
      </c>
      <c r="BB4072" t="s">
        <v>79</v>
      </c>
      <c r="BC4072" t="s">
        <v>25843</v>
      </c>
      <c r="BD4072" t="s">
        <v>25844</v>
      </c>
      <c r="BE4072" t="s">
        <v>25845</v>
      </c>
      <c r="BF4072" t="s">
        <v>25846</v>
      </c>
    </row>
    <row r="4073" spans="1:60" x14ac:dyDescent="0.3">
      <c r="A4073" t="s">
        <v>25847</v>
      </c>
      <c r="B4073" t="s">
        <v>25847</v>
      </c>
      <c r="C4073">
        <v>1</v>
      </c>
      <c r="D4073">
        <v>1</v>
      </c>
      <c r="E4073">
        <v>1</v>
      </c>
      <c r="F4073" t="s">
        <v>25847</v>
      </c>
      <c r="G4073">
        <v>1</v>
      </c>
      <c r="H4073">
        <v>1</v>
      </c>
      <c r="I4073">
        <v>1</v>
      </c>
      <c r="J4073">
        <v>1</v>
      </c>
      <c r="K4073">
        <v>1</v>
      </c>
      <c r="L4073">
        <v>1</v>
      </c>
      <c r="M4073">
        <v>1</v>
      </c>
      <c r="N4073">
        <v>1</v>
      </c>
      <c r="O4073">
        <v>1</v>
      </c>
      <c r="P4073">
        <v>1</v>
      </c>
      <c r="Q4073">
        <v>1</v>
      </c>
      <c r="R4073">
        <v>1</v>
      </c>
      <c r="S4073">
        <v>1</v>
      </c>
      <c r="T4073">
        <v>1</v>
      </c>
      <c r="U4073">
        <v>1</v>
      </c>
      <c r="V4073">
        <v>1</v>
      </c>
      <c r="W4073">
        <v>3.9</v>
      </c>
      <c r="X4073">
        <v>3.9</v>
      </c>
      <c r="Y4073">
        <v>3.9</v>
      </c>
      <c r="Z4073">
        <v>49.418999999999997</v>
      </c>
      <c r="AA4073">
        <v>436</v>
      </c>
      <c r="AB4073">
        <v>436</v>
      </c>
      <c r="AC4073">
        <v>1</v>
      </c>
      <c r="AD4073">
        <v>1</v>
      </c>
      <c r="AE4073">
        <v>1</v>
      </c>
      <c r="AF4073">
        <v>1</v>
      </c>
      <c r="AG4073" s="1">
        <v>2.5913000000000001E-5</v>
      </c>
      <c r="AH4073">
        <v>3.9</v>
      </c>
      <c r="AI4073">
        <v>3.9</v>
      </c>
      <c r="AJ4073">
        <v>3.9</v>
      </c>
      <c r="AK4073">
        <v>3.9</v>
      </c>
      <c r="AL4073">
        <v>188890000</v>
      </c>
      <c r="AM4073">
        <v>61133000</v>
      </c>
      <c r="AN4073">
        <v>51442000</v>
      </c>
      <c r="AO4073">
        <v>41235000</v>
      </c>
      <c r="AP4073">
        <v>35083000</v>
      </c>
      <c r="AQ4073">
        <v>0</v>
      </c>
      <c r="AR4073">
        <v>0</v>
      </c>
      <c r="AS4073">
        <v>0</v>
      </c>
      <c r="AT4073">
        <v>44073000</v>
      </c>
      <c r="AU4073">
        <v>0</v>
      </c>
      <c r="AV4073">
        <v>1</v>
      </c>
      <c r="AW4073">
        <v>0</v>
      </c>
      <c r="AX4073">
        <v>1</v>
      </c>
      <c r="AZ4073">
        <v>4071</v>
      </c>
      <c r="BA4073">
        <v>10779</v>
      </c>
      <c r="BB4073" t="b">
        <v>1</v>
      </c>
      <c r="BC4073">
        <v>11130</v>
      </c>
      <c r="BD4073" t="s">
        <v>25848</v>
      </c>
      <c r="BE4073" t="s">
        <v>25849</v>
      </c>
      <c r="BF4073">
        <v>39616</v>
      </c>
    </row>
    <row r="4074" spans="1:60" x14ac:dyDescent="0.3">
      <c r="A4074" t="s">
        <v>25850</v>
      </c>
      <c r="B4074" t="s">
        <v>25850</v>
      </c>
      <c r="C4074" t="s">
        <v>255</v>
      </c>
      <c r="D4074" t="s">
        <v>525</v>
      </c>
      <c r="E4074" t="s">
        <v>525</v>
      </c>
      <c r="F4074" t="s">
        <v>25850</v>
      </c>
      <c r="G4074">
        <v>2</v>
      </c>
      <c r="H4074">
        <v>4</v>
      </c>
      <c r="I4074">
        <v>3</v>
      </c>
      <c r="J4074">
        <v>3</v>
      </c>
      <c r="K4074">
        <v>4</v>
      </c>
      <c r="L4074">
        <v>3</v>
      </c>
      <c r="M4074">
        <v>4</v>
      </c>
      <c r="N4074">
        <v>2</v>
      </c>
      <c r="O4074">
        <v>3</v>
      </c>
      <c r="P4074">
        <v>2</v>
      </c>
      <c r="Q4074">
        <v>3</v>
      </c>
      <c r="R4074">
        <v>1</v>
      </c>
      <c r="S4074">
        <v>3</v>
      </c>
      <c r="T4074">
        <v>2</v>
      </c>
      <c r="U4074">
        <v>3</v>
      </c>
      <c r="V4074">
        <v>1</v>
      </c>
      <c r="W4074">
        <v>20.399999999999999</v>
      </c>
      <c r="X4074">
        <v>16.8</v>
      </c>
      <c r="Y4074">
        <v>16.8</v>
      </c>
      <c r="Z4074">
        <v>29.709</v>
      </c>
      <c r="AA4074">
        <v>280</v>
      </c>
      <c r="AB4074" t="s">
        <v>25851</v>
      </c>
      <c r="AC4074">
        <v>3</v>
      </c>
      <c r="AD4074">
        <v>2</v>
      </c>
      <c r="AE4074">
        <v>3</v>
      </c>
      <c r="AF4074">
        <v>1</v>
      </c>
      <c r="AG4074" s="1">
        <v>1.8721999999999999E-26</v>
      </c>
      <c r="AH4074">
        <v>20.399999999999999</v>
      </c>
      <c r="AI4074">
        <v>14.6</v>
      </c>
      <c r="AJ4074">
        <v>20.399999999999999</v>
      </c>
      <c r="AK4074">
        <v>9.3000000000000007</v>
      </c>
      <c r="AL4074">
        <v>254950000</v>
      </c>
      <c r="AM4074">
        <v>106800000</v>
      </c>
      <c r="AN4074">
        <v>72104000</v>
      </c>
      <c r="AO4074">
        <v>48117000</v>
      </c>
      <c r="AP4074">
        <v>27929000</v>
      </c>
      <c r="AQ4074">
        <v>96144000</v>
      </c>
      <c r="AR4074">
        <v>0</v>
      </c>
      <c r="AS4074">
        <v>63463000</v>
      </c>
      <c r="AT4074">
        <v>0</v>
      </c>
      <c r="AU4074">
        <v>1</v>
      </c>
      <c r="AV4074">
        <v>0</v>
      </c>
      <c r="AW4074">
        <v>2</v>
      </c>
      <c r="AX4074">
        <v>1</v>
      </c>
      <c r="AZ4074">
        <v>4072</v>
      </c>
      <c r="BA4074" t="s">
        <v>25852</v>
      </c>
      <c r="BB4074" t="s">
        <v>4678</v>
      </c>
      <c r="BC4074" t="s">
        <v>25853</v>
      </c>
      <c r="BD4074" t="s">
        <v>25854</v>
      </c>
      <c r="BE4074" t="s">
        <v>25855</v>
      </c>
      <c r="BF4074" t="s">
        <v>25856</v>
      </c>
    </row>
    <row r="4075" spans="1:60" x14ac:dyDescent="0.3">
      <c r="A4075" t="s">
        <v>25857</v>
      </c>
      <c r="B4075" t="s">
        <v>25858</v>
      </c>
      <c r="C4075" t="s">
        <v>8361</v>
      </c>
      <c r="D4075" t="s">
        <v>8361</v>
      </c>
      <c r="E4075" t="s">
        <v>8361</v>
      </c>
      <c r="F4075" t="s">
        <v>25859</v>
      </c>
      <c r="G4075">
        <v>3</v>
      </c>
      <c r="H4075">
        <v>3</v>
      </c>
      <c r="I4075">
        <v>3</v>
      </c>
      <c r="J4075">
        <v>3</v>
      </c>
      <c r="K4075">
        <v>1</v>
      </c>
      <c r="L4075">
        <v>2</v>
      </c>
      <c r="M4075">
        <v>2</v>
      </c>
      <c r="N4075">
        <v>2</v>
      </c>
      <c r="O4075">
        <v>1</v>
      </c>
      <c r="P4075">
        <v>2</v>
      </c>
      <c r="Q4075">
        <v>2</v>
      </c>
      <c r="R4075">
        <v>2</v>
      </c>
      <c r="S4075">
        <v>1</v>
      </c>
      <c r="T4075">
        <v>2</v>
      </c>
      <c r="U4075">
        <v>2</v>
      </c>
      <c r="V4075">
        <v>2</v>
      </c>
      <c r="W4075">
        <v>28</v>
      </c>
      <c r="X4075">
        <v>28</v>
      </c>
      <c r="Y4075">
        <v>28</v>
      </c>
      <c r="Z4075">
        <v>18.841999999999999</v>
      </c>
      <c r="AA4075">
        <v>168</v>
      </c>
      <c r="AB4075" t="s">
        <v>25860</v>
      </c>
      <c r="AC4075">
        <v>2</v>
      </c>
      <c r="AD4075">
        <v>3</v>
      </c>
      <c r="AE4075">
        <v>3</v>
      </c>
      <c r="AF4075">
        <v>3</v>
      </c>
      <c r="AG4075" s="1">
        <v>4.8490000000000001E-9</v>
      </c>
      <c r="AH4075">
        <v>5.4</v>
      </c>
      <c r="AI4075">
        <v>19</v>
      </c>
      <c r="AJ4075">
        <v>14.3</v>
      </c>
      <c r="AK4075">
        <v>14.3</v>
      </c>
      <c r="AL4075">
        <v>423900000</v>
      </c>
      <c r="AM4075">
        <v>134280000</v>
      </c>
      <c r="AN4075">
        <v>105870000</v>
      </c>
      <c r="AO4075">
        <v>83313000</v>
      </c>
      <c r="AP4075">
        <v>100440000</v>
      </c>
      <c r="AQ4075">
        <v>173830000</v>
      </c>
      <c r="AR4075">
        <v>102250000</v>
      </c>
      <c r="AS4075">
        <v>86686000</v>
      </c>
      <c r="AT4075">
        <v>109000000</v>
      </c>
      <c r="AU4075">
        <v>2</v>
      </c>
      <c r="AV4075">
        <v>2</v>
      </c>
      <c r="AW4075">
        <v>0</v>
      </c>
      <c r="AX4075">
        <v>1</v>
      </c>
      <c r="AZ4075">
        <v>4073</v>
      </c>
      <c r="BA4075" t="s">
        <v>25861</v>
      </c>
      <c r="BB4075" t="s">
        <v>72</v>
      </c>
      <c r="BC4075" t="s">
        <v>25862</v>
      </c>
      <c r="BD4075" t="s">
        <v>25863</v>
      </c>
      <c r="BE4075" t="s">
        <v>25864</v>
      </c>
      <c r="BF4075" t="s">
        <v>25865</v>
      </c>
    </row>
    <row r="4076" spans="1:60" x14ac:dyDescent="0.3">
      <c r="A4076" t="s">
        <v>25866</v>
      </c>
      <c r="B4076" t="s">
        <v>25866</v>
      </c>
      <c r="C4076">
        <v>25</v>
      </c>
      <c r="D4076">
        <v>25</v>
      </c>
      <c r="E4076">
        <v>25</v>
      </c>
      <c r="F4076" t="s">
        <v>25866</v>
      </c>
      <c r="G4076">
        <v>1</v>
      </c>
      <c r="H4076">
        <v>25</v>
      </c>
      <c r="I4076">
        <v>25</v>
      </c>
      <c r="J4076">
        <v>25</v>
      </c>
      <c r="K4076">
        <v>19</v>
      </c>
      <c r="L4076">
        <v>20</v>
      </c>
      <c r="M4076">
        <v>20</v>
      </c>
      <c r="N4076">
        <v>19</v>
      </c>
      <c r="O4076">
        <v>19</v>
      </c>
      <c r="P4076">
        <v>20</v>
      </c>
      <c r="Q4076">
        <v>20</v>
      </c>
      <c r="R4076">
        <v>19</v>
      </c>
      <c r="S4076">
        <v>19</v>
      </c>
      <c r="T4076">
        <v>20</v>
      </c>
      <c r="U4076">
        <v>20</v>
      </c>
      <c r="V4076">
        <v>19</v>
      </c>
      <c r="W4076">
        <v>25.9</v>
      </c>
      <c r="X4076">
        <v>25.9</v>
      </c>
      <c r="Y4076">
        <v>25.9</v>
      </c>
      <c r="Z4076">
        <v>137.53</v>
      </c>
      <c r="AA4076">
        <v>1266</v>
      </c>
      <c r="AB4076">
        <v>1266</v>
      </c>
      <c r="AC4076">
        <v>22</v>
      </c>
      <c r="AD4076">
        <v>25</v>
      </c>
      <c r="AE4076">
        <v>23</v>
      </c>
      <c r="AF4076">
        <v>23</v>
      </c>
      <c r="AG4076" s="1">
        <v>1.9792999999999999E-191</v>
      </c>
      <c r="AH4076">
        <v>19.3</v>
      </c>
      <c r="AI4076">
        <v>20.7</v>
      </c>
      <c r="AJ4076">
        <v>21.2</v>
      </c>
      <c r="AK4076">
        <v>20.100000000000001</v>
      </c>
      <c r="AL4076">
        <v>6191600000</v>
      </c>
      <c r="AM4076">
        <v>1707700000</v>
      </c>
      <c r="AN4076">
        <v>1571500000</v>
      </c>
      <c r="AO4076">
        <v>1540900000</v>
      </c>
      <c r="AP4076">
        <v>1371500000</v>
      </c>
      <c r="AQ4076">
        <v>1438700000</v>
      </c>
      <c r="AR4076">
        <v>1847200000</v>
      </c>
      <c r="AS4076">
        <v>1689900000</v>
      </c>
      <c r="AT4076">
        <v>1630600000</v>
      </c>
      <c r="AU4076">
        <v>15</v>
      </c>
      <c r="AV4076">
        <v>13</v>
      </c>
      <c r="AW4076">
        <v>17</v>
      </c>
      <c r="AX4076">
        <v>13</v>
      </c>
      <c r="AZ4076">
        <v>4074</v>
      </c>
      <c r="BA4076" t="s">
        <v>25867</v>
      </c>
      <c r="BB4076" t="s">
        <v>2383</v>
      </c>
      <c r="BC4076" t="s">
        <v>25868</v>
      </c>
      <c r="BD4076" t="s">
        <v>25869</v>
      </c>
      <c r="BE4076" t="s">
        <v>25870</v>
      </c>
      <c r="BF4076" t="s">
        <v>25871</v>
      </c>
      <c r="BG4076">
        <v>860</v>
      </c>
      <c r="BH4076">
        <v>272</v>
      </c>
    </row>
    <row r="4077" spans="1:60" x14ac:dyDescent="0.3">
      <c r="A4077" t="s">
        <v>25872</v>
      </c>
      <c r="B4077" t="s">
        <v>25872</v>
      </c>
      <c r="C4077" t="s">
        <v>977</v>
      </c>
      <c r="D4077" t="s">
        <v>977</v>
      </c>
      <c r="E4077" t="s">
        <v>977</v>
      </c>
      <c r="F4077" t="s">
        <v>25873</v>
      </c>
      <c r="G4077">
        <v>3</v>
      </c>
      <c r="H4077">
        <v>1</v>
      </c>
      <c r="I4077">
        <v>1</v>
      </c>
      <c r="J4077">
        <v>1</v>
      </c>
      <c r="K4077">
        <v>1</v>
      </c>
      <c r="L4077">
        <v>1</v>
      </c>
      <c r="M4077">
        <v>0</v>
      </c>
      <c r="N4077">
        <v>0</v>
      </c>
      <c r="O4077">
        <v>1</v>
      </c>
      <c r="P4077">
        <v>1</v>
      </c>
      <c r="Q4077">
        <v>0</v>
      </c>
      <c r="R4077">
        <v>0</v>
      </c>
      <c r="S4077">
        <v>1</v>
      </c>
      <c r="T4077">
        <v>1</v>
      </c>
      <c r="U4077">
        <v>0</v>
      </c>
      <c r="V4077">
        <v>0</v>
      </c>
      <c r="W4077">
        <v>4.5</v>
      </c>
      <c r="X4077">
        <v>4.5</v>
      </c>
      <c r="Y4077">
        <v>4.5</v>
      </c>
      <c r="Z4077">
        <v>34.042999999999999</v>
      </c>
      <c r="AA4077">
        <v>309</v>
      </c>
      <c r="AB4077" t="s">
        <v>25874</v>
      </c>
      <c r="AC4077">
        <v>1</v>
      </c>
      <c r="AD4077">
        <v>1</v>
      </c>
      <c r="AG4077">
        <v>9.5078000000000003E-4</v>
      </c>
      <c r="AH4077">
        <v>4.5</v>
      </c>
      <c r="AI4077">
        <v>4.5</v>
      </c>
      <c r="AJ4077">
        <v>0</v>
      </c>
      <c r="AK4077">
        <v>0</v>
      </c>
      <c r="AL4077">
        <v>26895000</v>
      </c>
      <c r="AM4077">
        <v>16141000</v>
      </c>
      <c r="AN4077">
        <v>10754000</v>
      </c>
      <c r="AO4077">
        <v>0</v>
      </c>
      <c r="AP4077">
        <v>0</v>
      </c>
      <c r="AQ4077">
        <v>0</v>
      </c>
      <c r="AR4077">
        <v>12177000</v>
      </c>
      <c r="AS4077">
        <v>0</v>
      </c>
      <c r="AT4077">
        <v>0</v>
      </c>
      <c r="AU4077">
        <v>1</v>
      </c>
      <c r="AV4077">
        <v>1</v>
      </c>
      <c r="AW4077">
        <v>0</v>
      </c>
      <c r="AX4077">
        <v>0</v>
      </c>
      <c r="AZ4077">
        <v>4075</v>
      </c>
      <c r="BA4077">
        <v>58</v>
      </c>
      <c r="BB4077" t="b">
        <v>1</v>
      </c>
      <c r="BC4077">
        <v>60</v>
      </c>
      <c r="BD4077" t="s">
        <v>25875</v>
      </c>
      <c r="BE4077" t="s">
        <v>5819</v>
      </c>
      <c r="BF4077">
        <v>229</v>
      </c>
    </row>
    <row r="4078" spans="1:60" x14ac:dyDescent="0.3">
      <c r="A4078" t="s">
        <v>25876</v>
      </c>
      <c r="B4078" t="s">
        <v>25876</v>
      </c>
      <c r="C4078">
        <v>6</v>
      </c>
      <c r="D4078">
        <v>6</v>
      </c>
      <c r="E4078">
        <v>6</v>
      </c>
      <c r="F4078" t="s">
        <v>25876</v>
      </c>
      <c r="G4078">
        <v>1</v>
      </c>
      <c r="H4078">
        <v>6</v>
      </c>
      <c r="I4078">
        <v>6</v>
      </c>
      <c r="J4078">
        <v>6</v>
      </c>
      <c r="K4078">
        <v>4</v>
      </c>
      <c r="L4078">
        <v>4</v>
      </c>
      <c r="M4078">
        <v>6</v>
      </c>
      <c r="N4078">
        <v>6</v>
      </c>
      <c r="O4078">
        <v>4</v>
      </c>
      <c r="P4078">
        <v>4</v>
      </c>
      <c r="Q4078">
        <v>6</v>
      </c>
      <c r="R4078">
        <v>6</v>
      </c>
      <c r="S4078">
        <v>4</v>
      </c>
      <c r="T4078">
        <v>4</v>
      </c>
      <c r="U4078">
        <v>6</v>
      </c>
      <c r="V4078">
        <v>6</v>
      </c>
      <c r="W4078">
        <v>21</v>
      </c>
      <c r="X4078">
        <v>21</v>
      </c>
      <c r="Y4078">
        <v>21</v>
      </c>
      <c r="Z4078">
        <v>45.643999999999998</v>
      </c>
      <c r="AA4078">
        <v>405</v>
      </c>
      <c r="AB4078">
        <v>405</v>
      </c>
      <c r="AC4078">
        <v>6</v>
      </c>
      <c r="AD4078">
        <v>5</v>
      </c>
      <c r="AE4078">
        <v>7</v>
      </c>
      <c r="AF4078">
        <v>7</v>
      </c>
      <c r="AG4078" s="1">
        <v>1.0586E-20</v>
      </c>
      <c r="AH4078">
        <v>10.9</v>
      </c>
      <c r="AI4078">
        <v>10.9</v>
      </c>
      <c r="AJ4078">
        <v>21</v>
      </c>
      <c r="AK4078">
        <v>21</v>
      </c>
      <c r="AL4078">
        <v>1250600000</v>
      </c>
      <c r="AM4078">
        <v>333840000</v>
      </c>
      <c r="AN4078">
        <v>204780000</v>
      </c>
      <c r="AO4078">
        <v>342170000</v>
      </c>
      <c r="AP4078">
        <v>369790000</v>
      </c>
      <c r="AQ4078">
        <v>380060000</v>
      </c>
      <c r="AR4078">
        <v>321940000</v>
      </c>
      <c r="AS4078">
        <v>338680000</v>
      </c>
      <c r="AT4078">
        <v>310370000</v>
      </c>
      <c r="AU4078">
        <v>2</v>
      </c>
      <c r="AV4078">
        <v>2</v>
      </c>
      <c r="AW4078">
        <v>7</v>
      </c>
      <c r="AX4078">
        <v>5</v>
      </c>
      <c r="AZ4078">
        <v>4076</v>
      </c>
      <c r="BA4078" t="s">
        <v>25877</v>
      </c>
      <c r="BB4078" t="s">
        <v>591</v>
      </c>
      <c r="BC4078" t="s">
        <v>25878</v>
      </c>
      <c r="BD4078" t="s">
        <v>25879</v>
      </c>
      <c r="BE4078" t="s">
        <v>25880</v>
      </c>
      <c r="BF4078" t="s">
        <v>25881</v>
      </c>
    </row>
    <row r="4079" spans="1:60" x14ac:dyDescent="0.3">
      <c r="A4079" t="s">
        <v>25882</v>
      </c>
      <c r="B4079" t="s">
        <v>25882</v>
      </c>
      <c r="C4079">
        <v>9</v>
      </c>
      <c r="D4079">
        <v>9</v>
      </c>
      <c r="E4079">
        <v>9</v>
      </c>
      <c r="F4079" t="s">
        <v>25882</v>
      </c>
      <c r="G4079">
        <v>1</v>
      </c>
      <c r="H4079">
        <v>9</v>
      </c>
      <c r="I4079">
        <v>9</v>
      </c>
      <c r="J4079">
        <v>9</v>
      </c>
      <c r="K4079">
        <v>6</v>
      </c>
      <c r="L4079">
        <v>5</v>
      </c>
      <c r="M4079">
        <v>9</v>
      </c>
      <c r="N4079">
        <v>9</v>
      </c>
      <c r="O4079">
        <v>6</v>
      </c>
      <c r="P4079">
        <v>5</v>
      </c>
      <c r="Q4079">
        <v>9</v>
      </c>
      <c r="R4079">
        <v>9</v>
      </c>
      <c r="S4079">
        <v>6</v>
      </c>
      <c r="T4079">
        <v>5</v>
      </c>
      <c r="U4079">
        <v>9</v>
      </c>
      <c r="V4079">
        <v>9</v>
      </c>
      <c r="W4079">
        <v>39.700000000000003</v>
      </c>
      <c r="X4079">
        <v>39.700000000000003</v>
      </c>
      <c r="Y4079">
        <v>39.700000000000003</v>
      </c>
      <c r="Z4079">
        <v>41.642000000000003</v>
      </c>
      <c r="AA4079">
        <v>368</v>
      </c>
      <c r="AB4079">
        <v>368</v>
      </c>
      <c r="AC4079">
        <v>9</v>
      </c>
      <c r="AD4079">
        <v>6</v>
      </c>
      <c r="AE4079">
        <v>10</v>
      </c>
      <c r="AF4079">
        <v>12</v>
      </c>
      <c r="AG4079" s="1">
        <v>9.0876000000000002E-176</v>
      </c>
      <c r="AH4079">
        <v>23.1</v>
      </c>
      <c r="AI4079">
        <v>19</v>
      </c>
      <c r="AJ4079">
        <v>39.700000000000003</v>
      </c>
      <c r="AK4079">
        <v>39.700000000000003</v>
      </c>
      <c r="AL4079">
        <v>2164700000</v>
      </c>
      <c r="AM4079">
        <v>515790000</v>
      </c>
      <c r="AN4079">
        <v>367890000</v>
      </c>
      <c r="AO4079">
        <v>650150000</v>
      </c>
      <c r="AP4079">
        <v>630890000</v>
      </c>
      <c r="AQ4079">
        <v>594390000</v>
      </c>
      <c r="AR4079">
        <v>561040000</v>
      </c>
      <c r="AS4079">
        <v>629870000</v>
      </c>
      <c r="AT4079">
        <v>646000000</v>
      </c>
      <c r="AU4079">
        <v>6</v>
      </c>
      <c r="AV4079">
        <v>6</v>
      </c>
      <c r="AW4079">
        <v>10</v>
      </c>
      <c r="AX4079">
        <v>12</v>
      </c>
      <c r="AZ4079">
        <v>4077</v>
      </c>
      <c r="BA4079" t="s">
        <v>25883</v>
      </c>
      <c r="BB4079" t="s">
        <v>453</v>
      </c>
      <c r="BC4079" t="s">
        <v>25884</v>
      </c>
      <c r="BD4079" t="s">
        <v>25885</v>
      </c>
      <c r="BE4079" t="s">
        <v>25886</v>
      </c>
      <c r="BF4079" t="s">
        <v>25887</v>
      </c>
    </row>
    <row r="4080" spans="1:60" x14ac:dyDescent="0.3">
      <c r="A4080" t="s">
        <v>25888</v>
      </c>
      <c r="B4080" t="s">
        <v>25888</v>
      </c>
      <c r="C4080" t="s">
        <v>11788</v>
      </c>
      <c r="D4080" t="s">
        <v>11788</v>
      </c>
      <c r="E4080" t="s">
        <v>1859</v>
      </c>
      <c r="F4080" t="s">
        <v>25889</v>
      </c>
      <c r="G4080">
        <v>4</v>
      </c>
      <c r="H4080">
        <v>5</v>
      </c>
      <c r="I4080">
        <v>5</v>
      </c>
      <c r="J4080">
        <v>2</v>
      </c>
      <c r="K4080">
        <v>5</v>
      </c>
      <c r="L4080">
        <v>4</v>
      </c>
      <c r="M4080">
        <v>3</v>
      </c>
      <c r="N4080">
        <v>3</v>
      </c>
      <c r="O4080">
        <v>5</v>
      </c>
      <c r="P4080">
        <v>4</v>
      </c>
      <c r="Q4080">
        <v>3</v>
      </c>
      <c r="R4080">
        <v>3</v>
      </c>
      <c r="S4080">
        <v>2</v>
      </c>
      <c r="T4080">
        <v>2</v>
      </c>
      <c r="U4080">
        <v>2</v>
      </c>
      <c r="V4080">
        <v>1</v>
      </c>
      <c r="W4080">
        <v>23</v>
      </c>
      <c r="X4080">
        <v>23</v>
      </c>
      <c r="Y4080">
        <v>10.3</v>
      </c>
      <c r="Z4080">
        <v>19.395</v>
      </c>
      <c r="AA4080">
        <v>174</v>
      </c>
      <c r="AB4080" t="s">
        <v>25890</v>
      </c>
      <c r="AC4080">
        <v>7</v>
      </c>
      <c r="AD4080">
        <v>6</v>
      </c>
      <c r="AE4080">
        <v>4</v>
      </c>
      <c r="AF4080">
        <v>3</v>
      </c>
      <c r="AG4080" s="1">
        <v>4.6222E-15</v>
      </c>
      <c r="AH4080">
        <v>23</v>
      </c>
      <c r="AI4080">
        <v>19</v>
      </c>
      <c r="AJ4080">
        <v>14.9</v>
      </c>
      <c r="AK4080">
        <v>19</v>
      </c>
      <c r="AL4080">
        <v>2945000000</v>
      </c>
      <c r="AM4080">
        <v>1179400000</v>
      </c>
      <c r="AN4080">
        <v>1108600000</v>
      </c>
      <c r="AO4080">
        <v>372020000</v>
      </c>
      <c r="AP4080">
        <v>284950000</v>
      </c>
      <c r="AQ4080">
        <v>1106700000</v>
      </c>
      <c r="AR4080">
        <v>984730000</v>
      </c>
      <c r="AS4080">
        <v>535090000</v>
      </c>
      <c r="AT4080">
        <v>353030000</v>
      </c>
      <c r="AU4080">
        <v>6</v>
      </c>
      <c r="AV4080">
        <v>3</v>
      </c>
      <c r="AW4080">
        <v>4</v>
      </c>
      <c r="AX4080">
        <v>3</v>
      </c>
      <c r="AZ4080">
        <v>4078</v>
      </c>
      <c r="BA4080" t="s">
        <v>25891</v>
      </c>
      <c r="BB4080" t="s">
        <v>93</v>
      </c>
      <c r="BC4080" t="s">
        <v>25892</v>
      </c>
      <c r="BD4080" t="s">
        <v>25893</v>
      </c>
      <c r="BE4080" t="s">
        <v>25894</v>
      </c>
      <c r="BF4080" t="s">
        <v>25895</v>
      </c>
    </row>
    <row r="4081" spans="1:60" x14ac:dyDescent="0.3">
      <c r="A4081" t="s">
        <v>25896</v>
      </c>
      <c r="B4081" t="s">
        <v>25896</v>
      </c>
      <c r="C4081" t="s">
        <v>106</v>
      </c>
      <c r="D4081" t="s">
        <v>106</v>
      </c>
      <c r="E4081" t="s">
        <v>106</v>
      </c>
      <c r="F4081" t="s">
        <v>25896</v>
      </c>
      <c r="G4081">
        <v>2</v>
      </c>
      <c r="H4081">
        <v>1</v>
      </c>
      <c r="I4081">
        <v>1</v>
      </c>
      <c r="J4081">
        <v>1</v>
      </c>
      <c r="K4081">
        <v>0</v>
      </c>
      <c r="L4081">
        <v>1</v>
      </c>
      <c r="M4081">
        <v>0</v>
      </c>
      <c r="N4081">
        <v>0</v>
      </c>
      <c r="O4081">
        <v>0</v>
      </c>
      <c r="P4081">
        <v>1</v>
      </c>
      <c r="Q4081">
        <v>0</v>
      </c>
      <c r="R4081">
        <v>0</v>
      </c>
      <c r="S4081">
        <v>0</v>
      </c>
      <c r="T4081">
        <v>1</v>
      </c>
      <c r="U4081">
        <v>0</v>
      </c>
      <c r="V4081">
        <v>0</v>
      </c>
      <c r="W4081">
        <v>2.4</v>
      </c>
      <c r="X4081">
        <v>2.4</v>
      </c>
      <c r="Y4081">
        <v>2.4</v>
      </c>
      <c r="Z4081">
        <v>61.112000000000002</v>
      </c>
      <c r="AA4081">
        <v>533</v>
      </c>
      <c r="AB4081" t="s">
        <v>24585</v>
      </c>
      <c r="AD4081">
        <v>1</v>
      </c>
      <c r="AG4081">
        <v>1.1682000000000001E-3</v>
      </c>
      <c r="AH4081">
        <v>0</v>
      </c>
      <c r="AI4081">
        <v>2.4</v>
      </c>
      <c r="AJ4081">
        <v>0</v>
      </c>
      <c r="AK4081">
        <v>0</v>
      </c>
      <c r="AL4081">
        <v>11943000</v>
      </c>
      <c r="AM4081">
        <v>0</v>
      </c>
      <c r="AN4081">
        <v>11943000</v>
      </c>
      <c r="AO4081">
        <v>0</v>
      </c>
      <c r="AP4081">
        <v>0</v>
      </c>
      <c r="AQ4081">
        <v>0</v>
      </c>
      <c r="AR4081">
        <v>13523000</v>
      </c>
      <c r="AS4081">
        <v>0</v>
      </c>
      <c r="AT4081">
        <v>0</v>
      </c>
      <c r="AU4081">
        <v>0</v>
      </c>
      <c r="AV4081">
        <v>1</v>
      </c>
      <c r="AW4081">
        <v>0</v>
      </c>
      <c r="AX4081">
        <v>0</v>
      </c>
      <c r="AZ4081">
        <v>4079</v>
      </c>
      <c r="BA4081">
        <v>6102</v>
      </c>
      <c r="BB4081" t="b">
        <v>1</v>
      </c>
      <c r="BC4081">
        <v>6310</v>
      </c>
      <c r="BD4081">
        <v>26162</v>
      </c>
      <c r="BE4081">
        <v>22726</v>
      </c>
      <c r="BF4081">
        <v>22726</v>
      </c>
    </row>
    <row r="4082" spans="1:60" x14ac:dyDescent="0.3">
      <c r="A4082" t="s">
        <v>25897</v>
      </c>
      <c r="B4082" t="s">
        <v>25897</v>
      </c>
      <c r="C4082" t="s">
        <v>106</v>
      </c>
      <c r="D4082" t="s">
        <v>106</v>
      </c>
      <c r="E4082" t="s">
        <v>106</v>
      </c>
      <c r="F4082" t="s">
        <v>25897</v>
      </c>
      <c r="G4082">
        <v>2</v>
      </c>
      <c r="H4082">
        <v>1</v>
      </c>
      <c r="I4082">
        <v>1</v>
      </c>
      <c r="J4082">
        <v>1</v>
      </c>
      <c r="K4082">
        <v>1</v>
      </c>
      <c r="L4082">
        <v>1</v>
      </c>
      <c r="M4082">
        <v>1</v>
      </c>
      <c r="N4082">
        <v>1</v>
      </c>
      <c r="O4082">
        <v>1</v>
      </c>
      <c r="P4082">
        <v>1</v>
      </c>
      <c r="Q4082">
        <v>1</v>
      </c>
      <c r="R4082">
        <v>1</v>
      </c>
      <c r="S4082">
        <v>1</v>
      </c>
      <c r="T4082">
        <v>1</v>
      </c>
      <c r="U4082">
        <v>1</v>
      </c>
      <c r="V4082">
        <v>1</v>
      </c>
      <c r="W4082">
        <v>3.3</v>
      </c>
      <c r="X4082">
        <v>3.3</v>
      </c>
      <c r="Y4082">
        <v>3.3</v>
      </c>
      <c r="Z4082">
        <v>34.712000000000003</v>
      </c>
      <c r="AA4082">
        <v>332</v>
      </c>
      <c r="AB4082" t="s">
        <v>25898</v>
      </c>
      <c r="AC4082">
        <v>1</v>
      </c>
      <c r="AD4082">
        <v>2</v>
      </c>
      <c r="AE4082">
        <v>2</v>
      </c>
      <c r="AF4082">
        <v>2</v>
      </c>
      <c r="AG4082" s="1">
        <v>3.7357000000000002E-5</v>
      </c>
      <c r="AH4082">
        <v>3.3</v>
      </c>
      <c r="AI4082">
        <v>3.3</v>
      </c>
      <c r="AJ4082">
        <v>3.3</v>
      </c>
      <c r="AK4082">
        <v>3.3</v>
      </c>
      <c r="AL4082">
        <v>198950000</v>
      </c>
      <c r="AM4082">
        <v>38066000</v>
      </c>
      <c r="AN4082">
        <v>50207000</v>
      </c>
      <c r="AO4082">
        <v>67100000</v>
      </c>
      <c r="AP4082">
        <v>43579000</v>
      </c>
      <c r="AQ4082">
        <v>0</v>
      </c>
      <c r="AR4082">
        <v>0</v>
      </c>
      <c r="AS4082">
        <v>0</v>
      </c>
      <c r="AT4082">
        <v>37006000</v>
      </c>
      <c r="AU4082">
        <v>1</v>
      </c>
      <c r="AV4082">
        <v>1</v>
      </c>
      <c r="AW4082">
        <v>0</v>
      </c>
      <c r="AX4082">
        <v>1</v>
      </c>
      <c r="AZ4082">
        <v>4080</v>
      </c>
      <c r="BA4082">
        <v>12927</v>
      </c>
      <c r="BB4082" t="b">
        <v>1</v>
      </c>
      <c r="BC4082">
        <v>13324</v>
      </c>
      <c r="BD4082" t="s">
        <v>25899</v>
      </c>
      <c r="BE4082" t="s">
        <v>25900</v>
      </c>
      <c r="BF4082">
        <v>46342</v>
      </c>
    </row>
    <row r="4083" spans="1:60" x14ac:dyDescent="0.3">
      <c r="A4083" t="s">
        <v>25901</v>
      </c>
      <c r="B4083" t="s">
        <v>25901</v>
      </c>
      <c r="C4083" t="s">
        <v>4163</v>
      </c>
      <c r="D4083" t="s">
        <v>21205</v>
      </c>
      <c r="E4083" t="s">
        <v>21205</v>
      </c>
      <c r="F4083" t="s">
        <v>25901</v>
      </c>
      <c r="G4083">
        <v>2</v>
      </c>
      <c r="H4083">
        <v>16</v>
      </c>
      <c r="I4083">
        <v>9</v>
      </c>
      <c r="J4083">
        <v>9</v>
      </c>
      <c r="K4083">
        <v>14</v>
      </c>
      <c r="L4083">
        <v>14</v>
      </c>
      <c r="M4083">
        <v>13</v>
      </c>
      <c r="N4083">
        <v>13</v>
      </c>
      <c r="O4083">
        <v>7</v>
      </c>
      <c r="P4083">
        <v>8</v>
      </c>
      <c r="Q4083">
        <v>7</v>
      </c>
      <c r="R4083">
        <v>8</v>
      </c>
      <c r="S4083">
        <v>7</v>
      </c>
      <c r="T4083">
        <v>8</v>
      </c>
      <c r="U4083">
        <v>7</v>
      </c>
      <c r="V4083">
        <v>8</v>
      </c>
      <c r="W4083">
        <v>69</v>
      </c>
      <c r="X4083">
        <v>47.8</v>
      </c>
      <c r="Y4083">
        <v>47.8</v>
      </c>
      <c r="Z4083">
        <v>28.606000000000002</v>
      </c>
      <c r="AA4083">
        <v>255</v>
      </c>
      <c r="AB4083" t="s">
        <v>25902</v>
      </c>
      <c r="AC4083">
        <v>11</v>
      </c>
      <c r="AD4083">
        <v>11</v>
      </c>
      <c r="AE4083">
        <v>10</v>
      </c>
      <c r="AF4083">
        <v>11</v>
      </c>
      <c r="AG4083" s="1">
        <v>8.3542000000000008E-174</v>
      </c>
      <c r="AH4083">
        <v>62</v>
      </c>
      <c r="AI4083">
        <v>61.6</v>
      </c>
      <c r="AJ4083">
        <v>60</v>
      </c>
      <c r="AK4083">
        <v>58.8</v>
      </c>
      <c r="AL4083">
        <v>9109900000</v>
      </c>
      <c r="AM4083">
        <v>2729100000</v>
      </c>
      <c r="AN4083">
        <v>2239000000</v>
      </c>
      <c r="AO4083">
        <v>2047800000</v>
      </c>
      <c r="AP4083">
        <v>2094000000</v>
      </c>
      <c r="AQ4083">
        <v>2882700000</v>
      </c>
      <c r="AR4083">
        <v>2647800000</v>
      </c>
      <c r="AS4083">
        <v>2112100000</v>
      </c>
      <c r="AT4083">
        <v>2113000000</v>
      </c>
      <c r="AU4083">
        <v>13</v>
      </c>
      <c r="AV4083">
        <v>11</v>
      </c>
      <c r="AW4083">
        <v>11</v>
      </c>
      <c r="AX4083">
        <v>10</v>
      </c>
      <c r="AZ4083">
        <v>4081</v>
      </c>
      <c r="BA4083" t="s">
        <v>25903</v>
      </c>
      <c r="BB4083" t="s">
        <v>25904</v>
      </c>
      <c r="BC4083" t="s">
        <v>25905</v>
      </c>
      <c r="BD4083" t="s">
        <v>25906</v>
      </c>
      <c r="BE4083" t="s">
        <v>25907</v>
      </c>
      <c r="BF4083" t="s">
        <v>25908</v>
      </c>
      <c r="BG4083">
        <v>112</v>
      </c>
      <c r="BH4083">
        <v>223</v>
      </c>
    </row>
    <row r="4084" spans="1:60" x14ac:dyDescent="0.3">
      <c r="A4084" t="s">
        <v>25909</v>
      </c>
      <c r="B4084" t="s">
        <v>25909</v>
      </c>
      <c r="C4084">
        <v>8</v>
      </c>
      <c r="D4084">
        <v>8</v>
      </c>
      <c r="E4084">
        <v>8</v>
      </c>
      <c r="F4084" t="s">
        <v>25909</v>
      </c>
      <c r="G4084">
        <v>1</v>
      </c>
      <c r="H4084">
        <v>8</v>
      </c>
      <c r="I4084">
        <v>8</v>
      </c>
      <c r="J4084">
        <v>8</v>
      </c>
      <c r="K4084">
        <v>6</v>
      </c>
      <c r="L4084">
        <v>6</v>
      </c>
      <c r="M4084">
        <v>7</v>
      </c>
      <c r="N4084">
        <v>8</v>
      </c>
      <c r="O4084">
        <v>6</v>
      </c>
      <c r="P4084">
        <v>6</v>
      </c>
      <c r="Q4084">
        <v>7</v>
      </c>
      <c r="R4084">
        <v>8</v>
      </c>
      <c r="S4084">
        <v>6</v>
      </c>
      <c r="T4084">
        <v>6</v>
      </c>
      <c r="U4084">
        <v>7</v>
      </c>
      <c r="V4084">
        <v>8</v>
      </c>
      <c r="W4084">
        <v>26.5</v>
      </c>
      <c r="X4084">
        <v>26.5</v>
      </c>
      <c r="Y4084">
        <v>26.5</v>
      </c>
      <c r="Z4084">
        <v>55.741</v>
      </c>
      <c r="AA4084">
        <v>506</v>
      </c>
      <c r="AB4084">
        <v>506</v>
      </c>
      <c r="AC4084">
        <v>7</v>
      </c>
      <c r="AD4084">
        <v>10</v>
      </c>
      <c r="AE4084">
        <v>10</v>
      </c>
      <c r="AF4084">
        <v>11</v>
      </c>
      <c r="AG4084" s="1">
        <v>3.1186E-43</v>
      </c>
      <c r="AH4084">
        <v>20.399999999999999</v>
      </c>
      <c r="AI4084">
        <v>20.399999999999999</v>
      </c>
      <c r="AJ4084">
        <v>21.5</v>
      </c>
      <c r="AK4084">
        <v>26.5</v>
      </c>
      <c r="AL4084">
        <v>3602600000</v>
      </c>
      <c r="AM4084">
        <v>685760000</v>
      </c>
      <c r="AN4084">
        <v>771950000</v>
      </c>
      <c r="AO4084">
        <v>1271900000</v>
      </c>
      <c r="AP4084">
        <v>873020000</v>
      </c>
      <c r="AQ4084">
        <v>955490000</v>
      </c>
      <c r="AR4084">
        <v>1021600000</v>
      </c>
      <c r="AS4084">
        <v>1090600000</v>
      </c>
      <c r="AT4084">
        <v>883000000</v>
      </c>
      <c r="AU4084">
        <v>6</v>
      </c>
      <c r="AV4084">
        <v>7</v>
      </c>
      <c r="AW4084">
        <v>10</v>
      </c>
      <c r="AX4084">
        <v>4</v>
      </c>
      <c r="AZ4084">
        <v>4082</v>
      </c>
      <c r="BA4084" t="s">
        <v>25910</v>
      </c>
      <c r="BB4084" t="s">
        <v>148</v>
      </c>
      <c r="BC4084" t="s">
        <v>25911</v>
      </c>
      <c r="BD4084" t="s">
        <v>25912</v>
      </c>
      <c r="BE4084" t="s">
        <v>25913</v>
      </c>
      <c r="BF4084" t="s">
        <v>25914</v>
      </c>
    </row>
    <row r="4085" spans="1:60" x14ac:dyDescent="0.3">
      <c r="A4085" t="s">
        <v>25915</v>
      </c>
      <c r="B4085" t="s">
        <v>25915</v>
      </c>
      <c r="C4085" t="s">
        <v>113</v>
      </c>
      <c r="D4085" t="s">
        <v>113</v>
      </c>
      <c r="E4085" t="s">
        <v>113</v>
      </c>
      <c r="F4085" t="s">
        <v>25915</v>
      </c>
      <c r="G4085">
        <v>2</v>
      </c>
      <c r="H4085">
        <v>2</v>
      </c>
      <c r="I4085">
        <v>2</v>
      </c>
      <c r="J4085">
        <v>2</v>
      </c>
      <c r="K4085">
        <v>1</v>
      </c>
      <c r="L4085">
        <v>1</v>
      </c>
      <c r="M4085">
        <v>1</v>
      </c>
      <c r="N4085">
        <v>1</v>
      </c>
      <c r="O4085">
        <v>1</v>
      </c>
      <c r="P4085">
        <v>1</v>
      </c>
      <c r="Q4085">
        <v>1</v>
      </c>
      <c r="R4085">
        <v>1</v>
      </c>
      <c r="S4085">
        <v>1</v>
      </c>
      <c r="T4085">
        <v>1</v>
      </c>
      <c r="U4085">
        <v>1</v>
      </c>
      <c r="V4085">
        <v>1</v>
      </c>
      <c r="W4085">
        <v>5.9</v>
      </c>
      <c r="X4085">
        <v>5.9</v>
      </c>
      <c r="Y4085">
        <v>5.9</v>
      </c>
      <c r="Z4085">
        <v>72.388999999999996</v>
      </c>
      <c r="AA4085">
        <v>681</v>
      </c>
      <c r="AB4085" t="s">
        <v>25916</v>
      </c>
      <c r="AC4085">
        <v>1</v>
      </c>
      <c r="AD4085">
        <v>1</v>
      </c>
      <c r="AE4085">
        <v>2</v>
      </c>
      <c r="AF4085">
        <v>2</v>
      </c>
      <c r="AG4085" s="1">
        <v>2.2298999999999999E-7</v>
      </c>
      <c r="AH4085">
        <v>2.8</v>
      </c>
      <c r="AI4085">
        <v>2.8</v>
      </c>
      <c r="AJ4085">
        <v>3.1</v>
      </c>
      <c r="AK4085">
        <v>3.1</v>
      </c>
      <c r="AL4085">
        <v>1460500000</v>
      </c>
      <c r="AM4085">
        <v>24207000</v>
      </c>
      <c r="AN4085">
        <v>15420000</v>
      </c>
      <c r="AO4085">
        <v>733030000</v>
      </c>
      <c r="AP4085">
        <v>687800000</v>
      </c>
      <c r="AQ4085">
        <v>0</v>
      </c>
      <c r="AR4085">
        <v>0</v>
      </c>
      <c r="AS4085">
        <v>794040000</v>
      </c>
      <c r="AT4085">
        <v>874540000</v>
      </c>
      <c r="AU4085">
        <v>1</v>
      </c>
      <c r="AV4085">
        <v>1</v>
      </c>
      <c r="AW4085">
        <v>2</v>
      </c>
      <c r="AX4085">
        <v>2</v>
      </c>
      <c r="AZ4085">
        <v>4083</v>
      </c>
      <c r="BA4085" t="s">
        <v>25917</v>
      </c>
      <c r="BB4085" t="s">
        <v>79</v>
      </c>
      <c r="BC4085" t="s">
        <v>25918</v>
      </c>
      <c r="BD4085" t="s">
        <v>25919</v>
      </c>
      <c r="BE4085" t="s">
        <v>25920</v>
      </c>
      <c r="BF4085" t="s">
        <v>25921</v>
      </c>
    </row>
    <row r="4086" spans="1:60" x14ac:dyDescent="0.3">
      <c r="A4086" t="s">
        <v>25922</v>
      </c>
      <c r="B4086" t="s">
        <v>25922</v>
      </c>
      <c r="C4086">
        <v>1</v>
      </c>
      <c r="D4086">
        <v>1</v>
      </c>
      <c r="E4086">
        <v>1</v>
      </c>
      <c r="F4086" t="s">
        <v>25922</v>
      </c>
      <c r="G4086">
        <v>1</v>
      </c>
      <c r="H4086">
        <v>1</v>
      </c>
      <c r="I4086">
        <v>1</v>
      </c>
      <c r="J4086">
        <v>1</v>
      </c>
      <c r="K4086">
        <v>0</v>
      </c>
      <c r="L4086">
        <v>1</v>
      </c>
      <c r="M4086">
        <v>1</v>
      </c>
      <c r="N4086">
        <v>1</v>
      </c>
      <c r="O4086">
        <v>0</v>
      </c>
      <c r="P4086">
        <v>1</v>
      </c>
      <c r="Q4086">
        <v>1</v>
      </c>
      <c r="R4086">
        <v>1</v>
      </c>
      <c r="S4086">
        <v>0</v>
      </c>
      <c r="T4086">
        <v>1</v>
      </c>
      <c r="U4086">
        <v>1</v>
      </c>
      <c r="V4086">
        <v>1</v>
      </c>
      <c r="W4086">
        <v>5.2</v>
      </c>
      <c r="X4086">
        <v>5.2</v>
      </c>
      <c r="Y4086">
        <v>5.2</v>
      </c>
      <c r="Z4086">
        <v>25.289000000000001</v>
      </c>
      <c r="AA4086">
        <v>230</v>
      </c>
      <c r="AB4086">
        <v>230</v>
      </c>
      <c r="AD4086">
        <v>1</v>
      </c>
      <c r="AE4086">
        <v>1</v>
      </c>
      <c r="AF4086">
        <v>1</v>
      </c>
      <c r="AG4086" s="1">
        <v>2.1151E-14</v>
      </c>
      <c r="AH4086">
        <v>0</v>
      </c>
      <c r="AI4086">
        <v>5.2</v>
      </c>
      <c r="AJ4086">
        <v>5.2</v>
      </c>
      <c r="AK4086">
        <v>5.2</v>
      </c>
      <c r="AL4086">
        <v>89666000</v>
      </c>
      <c r="AM4086">
        <v>0</v>
      </c>
      <c r="AN4086">
        <v>22289000</v>
      </c>
      <c r="AO4086">
        <v>34209000</v>
      </c>
      <c r="AP4086">
        <v>33168000</v>
      </c>
      <c r="AQ4086">
        <v>0</v>
      </c>
      <c r="AR4086">
        <v>0</v>
      </c>
      <c r="AS4086">
        <v>0</v>
      </c>
      <c r="AT4086">
        <v>41667000</v>
      </c>
      <c r="AU4086">
        <v>0</v>
      </c>
      <c r="AV4086">
        <v>1</v>
      </c>
      <c r="AW4086">
        <v>1</v>
      </c>
      <c r="AX4086">
        <v>0</v>
      </c>
      <c r="AZ4086">
        <v>4084</v>
      </c>
      <c r="BA4086">
        <v>23529</v>
      </c>
      <c r="BB4086" t="b">
        <v>1</v>
      </c>
      <c r="BC4086">
        <v>24304</v>
      </c>
      <c r="BD4086" t="s">
        <v>25923</v>
      </c>
      <c r="BE4086" t="s">
        <v>25924</v>
      </c>
      <c r="BF4086">
        <v>84501</v>
      </c>
    </row>
    <row r="4087" spans="1:60" x14ac:dyDescent="0.3">
      <c r="A4087" t="s">
        <v>25925</v>
      </c>
      <c r="B4087" t="s">
        <v>25926</v>
      </c>
      <c r="C4087" t="s">
        <v>112</v>
      </c>
      <c r="D4087" t="s">
        <v>112</v>
      </c>
      <c r="E4087" t="s">
        <v>112</v>
      </c>
      <c r="F4087" t="s">
        <v>25926</v>
      </c>
      <c r="G4087">
        <v>2</v>
      </c>
      <c r="H4087">
        <v>3</v>
      </c>
      <c r="I4087">
        <v>3</v>
      </c>
      <c r="J4087">
        <v>3</v>
      </c>
      <c r="K4087">
        <v>2</v>
      </c>
      <c r="L4087">
        <v>2</v>
      </c>
      <c r="M4087">
        <v>3</v>
      </c>
      <c r="N4087">
        <v>3</v>
      </c>
      <c r="O4087">
        <v>2</v>
      </c>
      <c r="P4087">
        <v>2</v>
      </c>
      <c r="Q4087">
        <v>3</v>
      </c>
      <c r="R4087">
        <v>3</v>
      </c>
      <c r="S4087">
        <v>2</v>
      </c>
      <c r="T4087">
        <v>2</v>
      </c>
      <c r="U4087">
        <v>3</v>
      </c>
      <c r="V4087">
        <v>3</v>
      </c>
      <c r="W4087">
        <v>7.8</v>
      </c>
      <c r="X4087">
        <v>7.8</v>
      </c>
      <c r="Y4087">
        <v>7.8</v>
      </c>
      <c r="Z4087">
        <v>69.495000000000005</v>
      </c>
      <c r="AA4087">
        <v>642</v>
      </c>
      <c r="AB4087" t="s">
        <v>25927</v>
      </c>
      <c r="AC4087">
        <v>2</v>
      </c>
      <c r="AD4087">
        <v>3</v>
      </c>
      <c r="AE4087">
        <v>4</v>
      </c>
      <c r="AF4087">
        <v>3</v>
      </c>
      <c r="AG4087" s="1">
        <v>6.9164E-23</v>
      </c>
      <c r="AH4087">
        <v>4.2</v>
      </c>
      <c r="AI4087">
        <v>4.2</v>
      </c>
      <c r="AJ4087">
        <v>7.8</v>
      </c>
      <c r="AK4087">
        <v>7.8</v>
      </c>
      <c r="AL4087">
        <v>708700000</v>
      </c>
      <c r="AM4087">
        <v>159040000</v>
      </c>
      <c r="AN4087">
        <v>254610000</v>
      </c>
      <c r="AO4087">
        <v>168870000</v>
      </c>
      <c r="AP4087">
        <v>126180000</v>
      </c>
      <c r="AQ4087">
        <v>170810000</v>
      </c>
      <c r="AR4087">
        <v>0</v>
      </c>
      <c r="AS4087">
        <v>127330000</v>
      </c>
      <c r="AT4087">
        <v>175360000</v>
      </c>
      <c r="AU4087">
        <v>1</v>
      </c>
      <c r="AV4087">
        <v>1</v>
      </c>
      <c r="AW4087">
        <v>2</v>
      </c>
      <c r="AX4087">
        <v>1</v>
      </c>
      <c r="AZ4087">
        <v>4085</v>
      </c>
      <c r="BA4087" t="s">
        <v>25928</v>
      </c>
      <c r="BB4087" t="s">
        <v>72</v>
      </c>
      <c r="BC4087" t="s">
        <v>25929</v>
      </c>
      <c r="BD4087" t="s">
        <v>25930</v>
      </c>
      <c r="BE4087" t="s">
        <v>25931</v>
      </c>
      <c r="BF4087" t="s">
        <v>25932</v>
      </c>
    </row>
    <row r="4088" spans="1:60" x14ac:dyDescent="0.3">
      <c r="A4088" t="s">
        <v>25933</v>
      </c>
      <c r="B4088" t="s">
        <v>25934</v>
      </c>
      <c r="C4088" t="s">
        <v>17885</v>
      </c>
      <c r="D4088" t="s">
        <v>17885</v>
      </c>
      <c r="E4088" t="s">
        <v>17885</v>
      </c>
      <c r="F4088" t="s">
        <v>25934</v>
      </c>
      <c r="G4088">
        <v>2</v>
      </c>
      <c r="H4088">
        <v>10</v>
      </c>
      <c r="I4088">
        <v>10</v>
      </c>
      <c r="J4088">
        <v>10</v>
      </c>
      <c r="K4088">
        <v>8</v>
      </c>
      <c r="L4088">
        <v>8</v>
      </c>
      <c r="M4088">
        <v>7</v>
      </c>
      <c r="N4088">
        <v>9</v>
      </c>
      <c r="O4088">
        <v>8</v>
      </c>
      <c r="P4088">
        <v>8</v>
      </c>
      <c r="Q4088">
        <v>7</v>
      </c>
      <c r="R4088">
        <v>9</v>
      </c>
      <c r="S4088">
        <v>8</v>
      </c>
      <c r="T4088">
        <v>8</v>
      </c>
      <c r="U4088">
        <v>7</v>
      </c>
      <c r="V4088">
        <v>9</v>
      </c>
      <c r="W4088">
        <v>22.1</v>
      </c>
      <c r="X4088">
        <v>22.1</v>
      </c>
      <c r="Y4088">
        <v>22.1</v>
      </c>
      <c r="Z4088">
        <v>57.841000000000001</v>
      </c>
      <c r="AA4088">
        <v>511</v>
      </c>
      <c r="AB4088" t="s">
        <v>25935</v>
      </c>
      <c r="AC4088">
        <v>10</v>
      </c>
      <c r="AD4088">
        <v>12</v>
      </c>
      <c r="AE4088">
        <v>9</v>
      </c>
      <c r="AF4088">
        <v>11</v>
      </c>
      <c r="AG4088" s="1">
        <v>6.1101E-68</v>
      </c>
      <c r="AH4088">
        <v>18</v>
      </c>
      <c r="AI4088">
        <v>18</v>
      </c>
      <c r="AJ4088">
        <v>16.2</v>
      </c>
      <c r="AK4088">
        <v>20.399999999999999</v>
      </c>
      <c r="AL4088">
        <v>4938200000</v>
      </c>
      <c r="AM4088">
        <v>1398800000</v>
      </c>
      <c r="AN4088">
        <v>1422900000</v>
      </c>
      <c r="AO4088">
        <v>966870000</v>
      </c>
      <c r="AP4088">
        <v>1149600000</v>
      </c>
      <c r="AQ4088">
        <v>1395800000</v>
      </c>
      <c r="AR4088">
        <v>1151900000</v>
      </c>
      <c r="AS4088">
        <v>1287000000</v>
      </c>
      <c r="AT4088">
        <v>1374800000</v>
      </c>
      <c r="AU4088">
        <v>8</v>
      </c>
      <c r="AV4088">
        <v>5</v>
      </c>
      <c r="AW4088">
        <v>8</v>
      </c>
      <c r="AX4088">
        <v>8</v>
      </c>
      <c r="AZ4088">
        <v>4086</v>
      </c>
      <c r="BA4088" t="s">
        <v>25936</v>
      </c>
      <c r="BB4088" t="s">
        <v>644</v>
      </c>
      <c r="BC4088" t="s">
        <v>25937</v>
      </c>
      <c r="BD4088" t="s">
        <v>25938</v>
      </c>
      <c r="BE4088" t="s">
        <v>25939</v>
      </c>
      <c r="BF4088" t="s">
        <v>25940</v>
      </c>
      <c r="BG4088">
        <v>861</v>
      </c>
      <c r="BH4088">
        <v>370</v>
      </c>
    </row>
    <row r="4089" spans="1:60" x14ac:dyDescent="0.3">
      <c r="A4089" t="s">
        <v>25941</v>
      </c>
      <c r="B4089" t="s">
        <v>25941</v>
      </c>
      <c r="C4089">
        <v>4</v>
      </c>
      <c r="D4089">
        <v>4</v>
      </c>
      <c r="E4089">
        <v>4</v>
      </c>
      <c r="F4089" t="s">
        <v>25941</v>
      </c>
      <c r="G4089">
        <v>1</v>
      </c>
      <c r="H4089">
        <v>4</v>
      </c>
      <c r="I4089">
        <v>4</v>
      </c>
      <c r="J4089">
        <v>4</v>
      </c>
      <c r="K4089">
        <v>4</v>
      </c>
      <c r="L4089">
        <v>3</v>
      </c>
      <c r="M4089">
        <v>3</v>
      </c>
      <c r="N4089">
        <v>3</v>
      </c>
      <c r="O4089">
        <v>4</v>
      </c>
      <c r="P4089">
        <v>3</v>
      </c>
      <c r="Q4089">
        <v>3</v>
      </c>
      <c r="R4089">
        <v>3</v>
      </c>
      <c r="S4089">
        <v>4</v>
      </c>
      <c r="T4089">
        <v>3</v>
      </c>
      <c r="U4089">
        <v>3</v>
      </c>
      <c r="V4089">
        <v>3</v>
      </c>
      <c r="W4089">
        <v>8.9</v>
      </c>
      <c r="X4089">
        <v>8.9</v>
      </c>
      <c r="Y4089">
        <v>8.9</v>
      </c>
      <c r="Z4089">
        <v>69.102999999999994</v>
      </c>
      <c r="AA4089">
        <v>644</v>
      </c>
      <c r="AB4089">
        <v>644</v>
      </c>
      <c r="AC4089">
        <v>4</v>
      </c>
      <c r="AD4089">
        <v>3</v>
      </c>
      <c r="AE4089">
        <v>4</v>
      </c>
      <c r="AF4089">
        <v>3</v>
      </c>
      <c r="AG4089" s="1">
        <v>8.0328000000000006E-61</v>
      </c>
      <c r="AH4089">
        <v>8.9</v>
      </c>
      <c r="AI4089">
        <v>7.1</v>
      </c>
      <c r="AJ4089">
        <v>5</v>
      </c>
      <c r="AK4089">
        <v>7</v>
      </c>
      <c r="AL4089">
        <v>556990000</v>
      </c>
      <c r="AM4089">
        <v>222990000</v>
      </c>
      <c r="AN4089">
        <v>169410000</v>
      </c>
      <c r="AO4089">
        <v>98696000</v>
      </c>
      <c r="AP4089">
        <v>65886000</v>
      </c>
      <c r="AQ4089">
        <v>180140000</v>
      </c>
      <c r="AR4089">
        <v>201230000</v>
      </c>
      <c r="AS4089">
        <v>99177000</v>
      </c>
      <c r="AT4089">
        <v>94208000</v>
      </c>
      <c r="AU4089">
        <v>2</v>
      </c>
      <c r="AV4089">
        <v>3</v>
      </c>
      <c r="AW4089">
        <v>1</v>
      </c>
      <c r="AX4089">
        <v>2</v>
      </c>
      <c r="AZ4089">
        <v>4087</v>
      </c>
      <c r="BA4089" t="s">
        <v>25942</v>
      </c>
      <c r="BB4089" t="s">
        <v>229</v>
      </c>
      <c r="BC4089" t="s">
        <v>25943</v>
      </c>
      <c r="BD4089" t="s">
        <v>25944</v>
      </c>
      <c r="BE4089" t="s">
        <v>25945</v>
      </c>
      <c r="BF4089" t="s">
        <v>25946</v>
      </c>
    </row>
    <row r="4090" spans="1:60" x14ac:dyDescent="0.3">
      <c r="A4090" t="s">
        <v>25947</v>
      </c>
      <c r="B4090" t="s">
        <v>25947</v>
      </c>
      <c r="C4090">
        <v>5</v>
      </c>
      <c r="D4090">
        <v>5</v>
      </c>
      <c r="E4090">
        <v>5</v>
      </c>
      <c r="F4090" t="s">
        <v>25947</v>
      </c>
      <c r="G4090">
        <v>1</v>
      </c>
      <c r="H4090">
        <v>5</v>
      </c>
      <c r="I4090">
        <v>5</v>
      </c>
      <c r="J4090">
        <v>5</v>
      </c>
      <c r="K4090">
        <v>4</v>
      </c>
      <c r="L4090">
        <v>5</v>
      </c>
      <c r="M4090">
        <v>4</v>
      </c>
      <c r="N4090">
        <v>5</v>
      </c>
      <c r="O4090">
        <v>4</v>
      </c>
      <c r="P4090">
        <v>5</v>
      </c>
      <c r="Q4090">
        <v>4</v>
      </c>
      <c r="R4090">
        <v>5</v>
      </c>
      <c r="S4090">
        <v>4</v>
      </c>
      <c r="T4090">
        <v>5</v>
      </c>
      <c r="U4090">
        <v>4</v>
      </c>
      <c r="V4090">
        <v>5</v>
      </c>
      <c r="W4090">
        <v>16.8</v>
      </c>
      <c r="X4090">
        <v>16.8</v>
      </c>
      <c r="Y4090">
        <v>16.8</v>
      </c>
      <c r="Z4090">
        <v>51.764000000000003</v>
      </c>
      <c r="AA4090">
        <v>469</v>
      </c>
      <c r="AB4090">
        <v>469</v>
      </c>
      <c r="AC4090">
        <v>5</v>
      </c>
      <c r="AD4090">
        <v>6</v>
      </c>
      <c r="AE4090">
        <v>5</v>
      </c>
      <c r="AF4090">
        <v>6</v>
      </c>
      <c r="AG4090" s="1">
        <v>2.3955E-32</v>
      </c>
      <c r="AH4090">
        <v>14.1</v>
      </c>
      <c r="AI4090">
        <v>16.8</v>
      </c>
      <c r="AJ4090">
        <v>15.4</v>
      </c>
      <c r="AK4090">
        <v>16.8</v>
      </c>
      <c r="AL4090">
        <v>704470000</v>
      </c>
      <c r="AM4090">
        <v>215560000</v>
      </c>
      <c r="AN4090">
        <v>176110000</v>
      </c>
      <c r="AO4090">
        <v>153880000</v>
      </c>
      <c r="AP4090">
        <v>158910000</v>
      </c>
      <c r="AQ4090">
        <v>246050000</v>
      </c>
      <c r="AR4090">
        <v>185180000</v>
      </c>
      <c r="AS4090">
        <v>179350000</v>
      </c>
      <c r="AT4090">
        <v>172930000</v>
      </c>
      <c r="AU4090">
        <v>4</v>
      </c>
      <c r="AV4090">
        <v>2</v>
      </c>
      <c r="AW4090">
        <v>6</v>
      </c>
      <c r="AX4090">
        <v>4</v>
      </c>
      <c r="AZ4090">
        <v>4088</v>
      </c>
      <c r="BA4090" t="s">
        <v>25948</v>
      </c>
      <c r="BB4090" t="s">
        <v>93</v>
      </c>
      <c r="BC4090" t="s">
        <v>25949</v>
      </c>
      <c r="BD4090" t="s">
        <v>25950</v>
      </c>
      <c r="BE4090" t="s">
        <v>25951</v>
      </c>
      <c r="BF4090" t="s">
        <v>25952</v>
      </c>
    </row>
    <row r="4091" spans="1:60" x14ac:dyDescent="0.3">
      <c r="A4091" t="s">
        <v>25953</v>
      </c>
      <c r="B4091" t="s">
        <v>25953</v>
      </c>
      <c r="C4091">
        <v>1</v>
      </c>
      <c r="D4091">
        <v>1</v>
      </c>
      <c r="E4091">
        <v>1</v>
      </c>
      <c r="F4091" t="s">
        <v>25953</v>
      </c>
      <c r="G4091">
        <v>1</v>
      </c>
      <c r="H4091">
        <v>1</v>
      </c>
      <c r="I4091">
        <v>1</v>
      </c>
      <c r="J4091">
        <v>1</v>
      </c>
      <c r="K4091">
        <v>1</v>
      </c>
      <c r="L4091">
        <v>0</v>
      </c>
      <c r="M4091">
        <v>0</v>
      </c>
      <c r="N4091">
        <v>0</v>
      </c>
      <c r="O4091">
        <v>1</v>
      </c>
      <c r="P4091">
        <v>0</v>
      </c>
      <c r="Q4091">
        <v>0</v>
      </c>
      <c r="R4091">
        <v>0</v>
      </c>
      <c r="S4091">
        <v>1</v>
      </c>
      <c r="T4091">
        <v>0</v>
      </c>
      <c r="U4091">
        <v>0</v>
      </c>
      <c r="V4091">
        <v>0</v>
      </c>
      <c r="W4091">
        <v>2.8</v>
      </c>
      <c r="X4091">
        <v>2.8</v>
      </c>
      <c r="Y4091">
        <v>2.8</v>
      </c>
      <c r="Z4091">
        <v>51.484000000000002</v>
      </c>
      <c r="AA4091">
        <v>463</v>
      </c>
      <c r="AB4091">
        <v>463</v>
      </c>
      <c r="AC4091">
        <v>1</v>
      </c>
      <c r="AG4091">
        <v>2.6511999999999998E-3</v>
      </c>
      <c r="AH4091">
        <v>2.8</v>
      </c>
      <c r="AI4091">
        <v>0</v>
      </c>
      <c r="AJ4091">
        <v>0</v>
      </c>
      <c r="AK4091">
        <v>0</v>
      </c>
      <c r="AL4091">
        <v>25491000</v>
      </c>
      <c r="AM4091">
        <v>25491000</v>
      </c>
      <c r="AN4091">
        <v>0</v>
      </c>
      <c r="AO4091">
        <v>0</v>
      </c>
      <c r="AP4091">
        <v>0</v>
      </c>
      <c r="AQ4091">
        <v>25491000</v>
      </c>
      <c r="AR4091">
        <v>0</v>
      </c>
      <c r="AS4091">
        <v>0</v>
      </c>
      <c r="AT4091">
        <v>0</v>
      </c>
      <c r="AU4091">
        <v>1</v>
      </c>
      <c r="AV4091">
        <v>0</v>
      </c>
      <c r="AW4091">
        <v>0</v>
      </c>
      <c r="AX4091">
        <v>0</v>
      </c>
      <c r="AZ4091">
        <v>4089</v>
      </c>
      <c r="BA4091">
        <v>13539</v>
      </c>
      <c r="BB4091" t="b">
        <v>1</v>
      </c>
      <c r="BC4091">
        <v>13947</v>
      </c>
      <c r="BD4091">
        <v>57444</v>
      </c>
      <c r="BE4091">
        <v>48259</v>
      </c>
      <c r="BF4091">
        <v>48259</v>
      </c>
    </row>
    <row r="4092" spans="1:60" x14ac:dyDescent="0.3">
      <c r="A4092" t="s">
        <v>25954</v>
      </c>
      <c r="B4092" t="s">
        <v>25954</v>
      </c>
      <c r="C4092">
        <v>12</v>
      </c>
      <c r="D4092">
        <v>6</v>
      </c>
      <c r="E4092">
        <v>6</v>
      </c>
      <c r="F4092" t="s">
        <v>25954</v>
      </c>
      <c r="G4092">
        <v>1</v>
      </c>
      <c r="H4092">
        <v>12</v>
      </c>
      <c r="I4092">
        <v>6</v>
      </c>
      <c r="J4092">
        <v>6</v>
      </c>
      <c r="K4092">
        <v>9</v>
      </c>
      <c r="L4092">
        <v>9</v>
      </c>
      <c r="M4092">
        <v>12</v>
      </c>
      <c r="N4092">
        <v>12</v>
      </c>
      <c r="O4092">
        <v>3</v>
      </c>
      <c r="P4092">
        <v>3</v>
      </c>
      <c r="Q4092">
        <v>6</v>
      </c>
      <c r="R4092">
        <v>6</v>
      </c>
      <c r="S4092">
        <v>3</v>
      </c>
      <c r="T4092">
        <v>3</v>
      </c>
      <c r="U4092">
        <v>6</v>
      </c>
      <c r="V4092">
        <v>6</v>
      </c>
      <c r="W4092">
        <v>35.4</v>
      </c>
      <c r="X4092">
        <v>21.2</v>
      </c>
      <c r="Y4092">
        <v>21.2</v>
      </c>
      <c r="Z4092">
        <v>53.095999999999997</v>
      </c>
      <c r="AA4092">
        <v>480</v>
      </c>
      <c r="AB4092">
        <v>480</v>
      </c>
      <c r="AC4092">
        <v>3</v>
      </c>
      <c r="AD4092">
        <v>4</v>
      </c>
      <c r="AE4092">
        <v>10</v>
      </c>
      <c r="AF4092">
        <v>9</v>
      </c>
      <c r="AG4092" s="1">
        <v>3.4460000000000002E-129</v>
      </c>
      <c r="AH4092">
        <v>22.3</v>
      </c>
      <c r="AI4092">
        <v>22.3</v>
      </c>
      <c r="AJ4092">
        <v>35.4</v>
      </c>
      <c r="AK4092">
        <v>35.4</v>
      </c>
      <c r="AL4092">
        <v>2612800000</v>
      </c>
      <c r="AM4092">
        <v>594690000</v>
      </c>
      <c r="AN4092">
        <v>502450000</v>
      </c>
      <c r="AO4092">
        <v>814680000</v>
      </c>
      <c r="AP4092">
        <v>700940000</v>
      </c>
      <c r="AQ4092">
        <v>830870000</v>
      </c>
      <c r="AR4092">
        <v>698300000</v>
      </c>
      <c r="AS4092">
        <v>611130000</v>
      </c>
      <c r="AT4092">
        <v>798020000</v>
      </c>
      <c r="AU4092">
        <v>3</v>
      </c>
      <c r="AV4092">
        <v>1</v>
      </c>
      <c r="AW4092">
        <v>10</v>
      </c>
      <c r="AX4092">
        <v>6</v>
      </c>
      <c r="AZ4092">
        <v>4090</v>
      </c>
      <c r="BA4092" t="s">
        <v>25955</v>
      </c>
      <c r="BB4092" t="s">
        <v>25956</v>
      </c>
      <c r="BC4092" t="s">
        <v>25957</v>
      </c>
      <c r="BD4092" t="s">
        <v>25958</v>
      </c>
      <c r="BE4092" t="s">
        <v>25959</v>
      </c>
      <c r="BF4092" t="s">
        <v>25960</v>
      </c>
    </row>
    <row r="4093" spans="1:60" x14ac:dyDescent="0.3">
      <c r="A4093" t="s">
        <v>25961</v>
      </c>
      <c r="B4093" t="s">
        <v>25961</v>
      </c>
      <c r="C4093">
        <v>2</v>
      </c>
      <c r="D4093">
        <v>2</v>
      </c>
      <c r="E4093">
        <v>2</v>
      </c>
      <c r="F4093" t="s">
        <v>25961</v>
      </c>
      <c r="G4093">
        <v>1</v>
      </c>
      <c r="H4093">
        <v>2</v>
      </c>
      <c r="I4093">
        <v>2</v>
      </c>
      <c r="J4093">
        <v>2</v>
      </c>
      <c r="K4093">
        <v>1</v>
      </c>
      <c r="L4093">
        <v>2</v>
      </c>
      <c r="M4093">
        <v>2</v>
      </c>
      <c r="N4093">
        <v>2</v>
      </c>
      <c r="O4093">
        <v>1</v>
      </c>
      <c r="P4093">
        <v>2</v>
      </c>
      <c r="Q4093">
        <v>2</v>
      </c>
      <c r="R4093">
        <v>2</v>
      </c>
      <c r="S4093">
        <v>1</v>
      </c>
      <c r="T4093">
        <v>2</v>
      </c>
      <c r="U4093">
        <v>2</v>
      </c>
      <c r="V4093">
        <v>2</v>
      </c>
      <c r="W4093">
        <v>17.399999999999999</v>
      </c>
      <c r="X4093">
        <v>17.399999999999999</v>
      </c>
      <c r="Y4093">
        <v>17.399999999999999</v>
      </c>
      <c r="Z4093">
        <v>17.478999999999999</v>
      </c>
      <c r="AA4093">
        <v>155</v>
      </c>
      <c r="AB4093">
        <v>155</v>
      </c>
      <c r="AC4093">
        <v>1</v>
      </c>
      <c r="AD4093">
        <v>2</v>
      </c>
      <c r="AE4093">
        <v>2</v>
      </c>
      <c r="AF4093">
        <v>2</v>
      </c>
      <c r="AG4093" s="1">
        <v>5.0813000000000002E-28</v>
      </c>
      <c r="AH4093">
        <v>6.5</v>
      </c>
      <c r="AI4093">
        <v>17.399999999999999</v>
      </c>
      <c r="AJ4093">
        <v>17.399999999999999</v>
      </c>
      <c r="AK4093">
        <v>17.399999999999999</v>
      </c>
      <c r="AL4093">
        <v>129720000</v>
      </c>
      <c r="AM4093">
        <v>22065000</v>
      </c>
      <c r="AN4093">
        <v>35753000</v>
      </c>
      <c r="AO4093">
        <v>41897000</v>
      </c>
      <c r="AP4093">
        <v>30009000</v>
      </c>
      <c r="AQ4093">
        <v>0</v>
      </c>
      <c r="AR4093">
        <v>43218000</v>
      </c>
      <c r="AS4093">
        <v>40367000</v>
      </c>
      <c r="AT4093">
        <v>40582000</v>
      </c>
      <c r="AU4093">
        <v>2</v>
      </c>
      <c r="AV4093">
        <v>0</v>
      </c>
      <c r="AW4093">
        <v>0</v>
      </c>
      <c r="AX4093">
        <v>2</v>
      </c>
      <c r="AZ4093">
        <v>4091</v>
      </c>
      <c r="BA4093" t="s">
        <v>25962</v>
      </c>
      <c r="BB4093" t="s">
        <v>79</v>
      </c>
      <c r="BC4093" t="s">
        <v>25963</v>
      </c>
      <c r="BD4093" t="s">
        <v>25964</v>
      </c>
      <c r="BE4093" t="s">
        <v>25965</v>
      </c>
      <c r="BF4093" t="s">
        <v>25966</v>
      </c>
    </row>
    <row r="4094" spans="1:60" x14ac:dyDescent="0.3">
      <c r="A4094" t="s">
        <v>25967</v>
      </c>
      <c r="B4094" t="s">
        <v>25967</v>
      </c>
      <c r="C4094">
        <v>14</v>
      </c>
      <c r="D4094">
        <v>14</v>
      </c>
      <c r="E4094">
        <v>14</v>
      </c>
      <c r="F4094" t="s">
        <v>25967</v>
      </c>
      <c r="G4094">
        <v>1</v>
      </c>
      <c r="H4094">
        <v>14</v>
      </c>
      <c r="I4094">
        <v>14</v>
      </c>
      <c r="J4094">
        <v>14</v>
      </c>
      <c r="K4094">
        <v>9</v>
      </c>
      <c r="L4094">
        <v>10</v>
      </c>
      <c r="M4094">
        <v>11</v>
      </c>
      <c r="N4094">
        <v>11</v>
      </c>
      <c r="O4094">
        <v>9</v>
      </c>
      <c r="P4094">
        <v>10</v>
      </c>
      <c r="Q4094">
        <v>11</v>
      </c>
      <c r="R4094">
        <v>11</v>
      </c>
      <c r="S4094">
        <v>9</v>
      </c>
      <c r="T4094">
        <v>10</v>
      </c>
      <c r="U4094">
        <v>11</v>
      </c>
      <c r="V4094">
        <v>11</v>
      </c>
      <c r="W4094">
        <v>48.2</v>
      </c>
      <c r="X4094">
        <v>48.2</v>
      </c>
      <c r="Y4094">
        <v>48.2</v>
      </c>
      <c r="Z4094">
        <v>49.68</v>
      </c>
      <c r="AA4094">
        <v>454</v>
      </c>
      <c r="AB4094">
        <v>454</v>
      </c>
      <c r="AC4094">
        <v>13</v>
      </c>
      <c r="AD4094">
        <v>14</v>
      </c>
      <c r="AE4094">
        <v>15</v>
      </c>
      <c r="AF4094">
        <v>14</v>
      </c>
      <c r="AG4094" s="1">
        <v>1.4353E-111</v>
      </c>
      <c r="AH4094">
        <v>31.1</v>
      </c>
      <c r="AI4094">
        <v>36.299999999999997</v>
      </c>
      <c r="AJ4094">
        <v>36.299999999999997</v>
      </c>
      <c r="AK4094">
        <v>32.4</v>
      </c>
      <c r="AL4094">
        <v>7337000000</v>
      </c>
      <c r="AM4094">
        <v>1842800000</v>
      </c>
      <c r="AN4094">
        <v>1908600000</v>
      </c>
      <c r="AO4094">
        <v>1881600000</v>
      </c>
      <c r="AP4094">
        <v>1704000000</v>
      </c>
      <c r="AQ4094">
        <v>2164800000</v>
      </c>
      <c r="AR4094">
        <v>2120600000</v>
      </c>
      <c r="AS4094">
        <v>1921600000</v>
      </c>
      <c r="AT4094">
        <v>1980000000</v>
      </c>
      <c r="AU4094">
        <v>12</v>
      </c>
      <c r="AV4094">
        <v>11</v>
      </c>
      <c r="AW4094">
        <v>13</v>
      </c>
      <c r="AX4094">
        <v>11</v>
      </c>
      <c r="AZ4094">
        <v>4092</v>
      </c>
      <c r="BA4094" t="s">
        <v>25968</v>
      </c>
      <c r="BB4094" t="s">
        <v>395</v>
      </c>
      <c r="BC4094" t="s">
        <v>25969</v>
      </c>
      <c r="BD4094" t="s">
        <v>25970</v>
      </c>
      <c r="BE4094" t="s">
        <v>25971</v>
      </c>
      <c r="BF4094" t="s">
        <v>25972</v>
      </c>
    </row>
    <row r="4095" spans="1:60" x14ac:dyDescent="0.3">
      <c r="A4095" t="s">
        <v>25973</v>
      </c>
      <c r="B4095" t="s">
        <v>25973</v>
      </c>
      <c r="C4095">
        <v>4</v>
      </c>
      <c r="D4095">
        <v>2</v>
      </c>
      <c r="E4095">
        <v>2</v>
      </c>
      <c r="F4095" t="s">
        <v>25973</v>
      </c>
      <c r="G4095">
        <v>1</v>
      </c>
      <c r="H4095">
        <v>4</v>
      </c>
      <c r="I4095">
        <v>2</v>
      </c>
      <c r="J4095">
        <v>2</v>
      </c>
      <c r="K4095">
        <v>3</v>
      </c>
      <c r="L4095">
        <v>3</v>
      </c>
      <c r="M4095">
        <v>2</v>
      </c>
      <c r="N4095">
        <v>4</v>
      </c>
      <c r="O4095">
        <v>1</v>
      </c>
      <c r="P4095">
        <v>1</v>
      </c>
      <c r="Q4095">
        <v>2</v>
      </c>
      <c r="R4095">
        <v>2</v>
      </c>
      <c r="S4095">
        <v>1</v>
      </c>
      <c r="T4095">
        <v>1</v>
      </c>
      <c r="U4095">
        <v>2</v>
      </c>
      <c r="V4095">
        <v>2</v>
      </c>
      <c r="W4095">
        <v>3.7</v>
      </c>
      <c r="X4095">
        <v>2.1</v>
      </c>
      <c r="Y4095">
        <v>2.1</v>
      </c>
      <c r="Z4095">
        <v>161.94999999999999</v>
      </c>
      <c r="AA4095">
        <v>1443</v>
      </c>
      <c r="AB4095">
        <v>1443</v>
      </c>
      <c r="AC4095">
        <v>2</v>
      </c>
      <c r="AD4095">
        <v>2</v>
      </c>
      <c r="AE4095">
        <v>2</v>
      </c>
      <c r="AF4095">
        <v>2</v>
      </c>
      <c r="AG4095" s="1">
        <v>7.5483E-15</v>
      </c>
      <c r="AH4095">
        <v>3</v>
      </c>
      <c r="AI4095">
        <v>3</v>
      </c>
      <c r="AJ4095">
        <v>2.1</v>
      </c>
      <c r="AK4095">
        <v>3.7</v>
      </c>
      <c r="AL4095">
        <v>224100000</v>
      </c>
      <c r="AM4095">
        <v>102350000</v>
      </c>
      <c r="AN4095">
        <v>52656000</v>
      </c>
      <c r="AO4095">
        <v>23639000</v>
      </c>
      <c r="AP4095">
        <v>45453000</v>
      </c>
      <c r="AQ4095">
        <v>96439000</v>
      </c>
      <c r="AR4095">
        <v>65540000</v>
      </c>
      <c r="AS4095">
        <v>0</v>
      </c>
      <c r="AT4095">
        <v>0</v>
      </c>
      <c r="AU4095">
        <v>2</v>
      </c>
      <c r="AV4095">
        <v>2</v>
      </c>
      <c r="AW4095">
        <v>2</v>
      </c>
      <c r="AX4095">
        <v>2</v>
      </c>
      <c r="AZ4095">
        <v>4093</v>
      </c>
      <c r="BA4095" t="s">
        <v>25974</v>
      </c>
      <c r="BB4095" t="s">
        <v>7982</v>
      </c>
      <c r="BC4095" t="s">
        <v>25975</v>
      </c>
      <c r="BD4095" t="s">
        <v>25976</v>
      </c>
      <c r="BE4095" t="s">
        <v>25977</v>
      </c>
      <c r="BF4095" t="s">
        <v>25978</v>
      </c>
    </row>
    <row r="4096" spans="1:60" x14ac:dyDescent="0.3">
      <c r="A4096" t="s">
        <v>25979</v>
      </c>
      <c r="B4096" t="s">
        <v>25979</v>
      </c>
      <c r="C4096">
        <v>4</v>
      </c>
      <c r="D4096">
        <v>4</v>
      </c>
      <c r="E4096">
        <v>4</v>
      </c>
      <c r="F4096" t="s">
        <v>25979</v>
      </c>
      <c r="G4096">
        <v>1</v>
      </c>
      <c r="H4096">
        <v>4</v>
      </c>
      <c r="I4096">
        <v>4</v>
      </c>
      <c r="J4096">
        <v>4</v>
      </c>
      <c r="K4096">
        <v>4</v>
      </c>
      <c r="L4096">
        <v>2</v>
      </c>
      <c r="M4096">
        <v>3</v>
      </c>
      <c r="N4096">
        <v>2</v>
      </c>
      <c r="O4096">
        <v>4</v>
      </c>
      <c r="P4096">
        <v>2</v>
      </c>
      <c r="Q4096">
        <v>3</v>
      </c>
      <c r="R4096">
        <v>2</v>
      </c>
      <c r="S4096">
        <v>4</v>
      </c>
      <c r="T4096">
        <v>2</v>
      </c>
      <c r="U4096">
        <v>3</v>
      </c>
      <c r="V4096">
        <v>2</v>
      </c>
      <c r="W4096">
        <v>19.5</v>
      </c>
      <c r="X4096">
        <v>19.5</v>
      </c>
      <c r="Y4096">
        <v>19.5</v>
      </c>
      <c r="Z4096">
        <v>24.951000000000001</v>
      </c>
      <c r="AA4096">
        <v>221</v>
      </c>
      <c r="AB4096">
        <v>221</v>
      </c>
      <c r="AC4096">
        <v>6</v>
      </c>
      <c r="AD4096">
        <v>4</v>
      </c>
      <c r="AE4096">
        <v>5</v>
      </c>
      <c r="AF4096">
        <v>3</v>
      </c>
      <c r="AG4096" s="1">
        <v>2.172E-44</v>
      </c>
      <c r="AH4096">
        <v>19.5</v>
      </c>
      <c r="AI4096">
        <v>9.5</v>
      </c>
      <c r="AJ4096">
        <v>16.3</v>
      </c>
      <c r="AK4096">
        <v>9.5</v>
      </c>
      <c r="AL4096">
        <v>3550200000</v>
      </c>
      <c r="AM4096">
        <v>1455900000</v>
      </c>
      <c r="AN4096">
        <v>828060000</v>
      </c>
      <c r="AO4096">
        <v>870140000</v>
      </c>
      <c r="AP4096">
        <v>396080000</v>
      </c>
      <c r="AQ4096">
        <v>1133400000</v>
      </c>
      <c r="AR4096">
        <v>847530000</v>
      </c>
      <c r="AS4096">
        <v>877270000</v>
      </c>
      <c r="AT4096">
        <v>987980000</v>
      </c>
      <c r="AU4096">
        <v>3</v>
      </c>
      <c r="AV4096">
        <v>2</v>
      </c>
      <c r="AW4096">
        <v>5</v>
      </c>
      <c r="AX4096">
        <v>1</v>
      </c>
      <c r="AZ4096">
        <v>4094</v>
      </c>
      <c r="BA4096" t="s">
        <v>25980</v>
      </c>
      <c r="BB4096" t="s">
        <v>229</v>
      </c>
      <c r="BC4096" t="s">
        <v>25981</v>
      </c>
      <c r="BD4096" t="s">
        <v>25982</v>
      </c>
      <c r="BE4096" t="s">
        <v>25983</v>
      </c>
      <c r="BF4096" t="s">
        <v>25984</v>
      </c>
    </row>
    <row r="4097" spans="1:60" x14ac:dyDescent="0.3">
      <c r="A4097" t="s">
        <v>25985</v>
      </c>
      <c r="B4097" t="s">
        <v>25985</v>
      </c>
      <c r="C4097">
        <v>2</v>
      </c>
      <c r="D4097">
        <v>2</v>
      </c>
      <c r="E4097">
        <v>2</v>
      </c>
      <c r="F4097" t="s">
        <v>25986</v>
      </c>
      <c r="G4097">
        <v>1</v>
      </c>
      <c r="H4097">
        <v>2</v>
      </c>
      <c r="I4097">
        <v>2</v>
      </c>
      <c r="J4097">
        <v>2</v>
      </c>
      <c r="K4097">
        <v>2</v>
      </c>
      <c r="L4097">
        <v>2</v>
      </c>
      <c r="M4097">
        <v>0</v>
      </c>
      <c r="N4097">
        <v>1</v>
      </c>
      <c r="O4097">
        <v>2</v>
      </c>
      <c r="P4097">
        <v>2</v>
      </c>
      <c r="Q4097">
        <v>0</v>
      </c>
      <c r="R4097">
        <v>1</v>
      </c>
      <c r="S4097">
        <v>2</v>
      </c>
      <c r="T4097">
        <v>2</v>
      </c>
      <c r="U4097">
        <v>0</v>
      </c>
      <c r="V4097">
        <v>1</v>
      </c>
      <c r="W4097">
        <v>7.3</v>
      </c>
      <c r="X4097">
        <v>7.3</v>
      </c>
      <c r="Y4097">
        <v>7.3</v>
      </c>
      <c r="Z4097">
        <v>43.526000000000003</v>
      </c>
      <c r="AA4097">
        <v>381</v>
      </c>
      <c r="AB4097">
        <v>381</v>
      </c>
      <c r="AC4097">
        <v>3</v>
      </c>
      <c r="AD4097">
        <v>2</v>
      </c>
      <c r="AF4097">
        <v>1</v>
      </c>
      <c r="AG4097" s="1">
        <v>6.0636999999999996E-127</v>
      </c>
      <c r="AH4097">
        <v>7.3</v>
      </c>
      <c r="AI4097">
        <v>7.3</v>
      </c>
      <c r="AJ4097">
        <v>0</v>
      </c>
      <c r="AK4097">
        <v>3.9</v>
      </c>
      <c r="AL4097">
        <v>328690000</v>
      </c>
      <c r="AM4097">
        <v>166290000</v>
      </c>
      <c r="AN4097">
        <v>141180000</v>
      </c>
      <c r="AO4097">
        <v>0</v>
      </c>
      <c r="AP4097">
        <v>21222000</v>
      </c>
      <c r="AQ4097">
        <v>169640000</v>
      </c>
      <c r="AR4097">
        <v>156510000</v>
      </c>
      <c r="AS4097">
        <v>0</v>
      </c>
      <c r="AT4097">
        <v>0</v>
      </c>
      <c r="AU4097">
        <v>2</v>
      </c>
      <c r="AV4097">
        <v>1</v>
      </c>
      <c r="AW4097">
        <v>0</v>
      </c>
      <c r="AX4097">
        <v>0</v>
      </c>
      <c r="AZ4097">
        <v>4095</v>
      </c>
      <c r="BA4097" t="s">
        <v>25987</v>
      </c>
      <c r="BB4097" t="s">
        <v>79</v>
      </c>
      <c r="BC4097" t="s">
        <v>25988</v>
      </c>
      <c r="BD4097" t="s">
        <v>25989</v>
      </c>
      <c r="BE4097" t="s">
        <v>25990</v>
      </c>
      <c r="BF4097" t="s">
        <v>25991</v>
      </c>
    </row>
    <row r="4098" spans="1:60" x14ac:dyDescent="0.3">
      <c r="A4098" t="s">
        <v>25992</v>
      </c>
      <c r="B4098" t="s">
        <v>25992</v>
      </c>
      <c r="C4098">
        <v>11</v>
      </c>
      <c r="D4098">
        <v>11</v>
      </c>
      <c r="E4098">
        <v>11</v>
      </c>
      <c r="F4098" t="s">
        <v>25992</v>
      </c>
      <c r="G4098">
        <v>1</v>
      </c>
      <c r="H4098">
        <v>11</v>
      </c>
      <c r="I4098">
        <v>11</v>
      </c>
      <c r="J4098">
        <v>11</v>
      </c>
      <c r="K4098">
        <v>9</v>
      </c>
      <c r="L4098">
        <v>7</v>
      </c>
      <c r="M4098">
        <v>8</v>
      </c>
      <c r="N4098">
        <v>9</v>
      </c>
      <c r="O4098">
        <v>9</v>
      </c>
      <c r="P4098">
        <v>7</v>
      </c>
      <c r="Q4098">
        <v>8</v>
      </c>
      <c r="R4098">
        <v>9</v>
      </c>
      <c r="S4098">
        <v>9</v>
      </c>
      <c r="T4098">
        <v>7</v>
      </c>
      <c r="U4098">
        <v>8</v>
      </c>
      <c r="V4098">
        <v>9</v>
      </c>
      <c r="W4098">
        <v>26.2</v>
      </c>
      <c r="X4098">
        <v>26.2</v>
      </c>
      <c r="Y4098">
        <v>26.2</v>
      </c>
      <c r="Z4098">
        <v>59.908000000000001</v>
      </c>
      <c r="AA4098">
        <v>542</v>
      </c>
      <c r="AB4098">
        <v>542</v>
      </c>
      <c r="AC4098">
        <v>10</v>
      </c>
      <c r="AD4098">
        <v>8</v>
      </c>
      <c r="AE4098">
        <v>8</v>
      </c>
      <c r="AF4098">
        <v>10</v>
      </c>
      <c r="AG4098" s="1">
        <v>5.4127000000000004E-74</v>
      </c>
      <c r="AH4098">
        <v>21</v>
      </c>
      <c r="AI4098">
        <v>16.100000000000001</v>
      </c>
      <c r="AJ4098">
        <v>19</v>
      </c>
      <c r="AK4098">
        <v>21.6</v>
      </c>
      <c r="AL4098">
        <v>2719900000</v>
      </c>
      <c r="AM4098">
        <v>894430000</v>
      </c>
      <c r="AN4098">
        <v>796170000</v>
      </c>
      <c r="AO4098">
        <v>552900000</v>
      </c>
      <c r="AP4098">
        <v>476370000</v>
      </c>
      <c r="AQ4098">
        <v>833290000</v>
      </c>
      <c r="AR4098">
        <v>839310000</v>
      </c>
      <c r="AS4098">
        <v>688170000</v>
      </c>
      <c r="AT4098">
        <v>640470000</v>
      </c>
      <c r="AU4098">
        <v>8</v>
      </c>
      <c r="AV4098">
        <v>5</v>
      </c>
      <c r="AW4098">
        <v>7</v>
      </c>
      <c r="AX4098">
        <v>5</v>
      </c>
      <c r="AZ4098">
        <v>4096</v>
      </c>
      <c r="BA4098" t="s">
        <v>25993</v>
      </c>
      <c r="BB4098" t="s">
        <v>535</v>
      </c>
      <c r="BC4098" t="s">
        <v>25994</v>
      </c>
      <c r="BD4098" t="s">
        <v>25995</v>
      </c>
      <c r="BE4098" t="s">
        <v>25996</v>
      </c>
      <c r="BF4098" t="s">
        <v>25997</v>
      </c>
    </row>
    <row r="4099" spans="1:60" x14ac:dyDescent="0.3">
      <c r="A4099" t="s">
        <v>25998</v>
      </c>
      <c r="B4099" t="s">
        <v>25998</v>
      </c>
      <c r="C4099" t="s">
        <v>2296</v>
      </c>
      <c r="D4099" t="s">
        <v>255</v>
      </c>
      <c r="E4099" t="s">
        <v>255</v>
      </c>
      <c r="F4099" t="s">
        <v>25998</v>
      </c>
      <c r="G4099">
        <v>2</v>
      </c>
      <c r="H4099">
        <v>13</v>
      </c>
      <c r="I4099">
        <v>4</v>
      </c>
      <c r="J4099">
        <v>4</v>
      </c>
      <c r="K4099">
        <v>11</v>
      </c>
      <c r="L4099">
        <v>11</v>
      </c>
      <c r="M4099">
        <v>10</v>
      </c>
      <c r="N4099">
        <v>11</v>
      </c>
      <c r="O4099">
        <v>3</v>
      </c>
      <c r="P4099">
        <v>4</v>
      </c>
      <c r="Q4099">
        <v>3</v>
      </c>
      <c r="R4099">
        <v>3</v>
      </c>
      <c r="S4099">
        <v>3</v>
      </c>
      <c r="T4099">
        <v>4</v>
      </c>
      <c r="U4099">
        <v>3</v>
      </c>
      <c r="V4099">
        <v>3</v>
      </c>
      <c r="W4099">
        <v>32.9</v>
      </c>
      <c r="X4099">
        <v>4.7</v>
      </c>
      <c r="Y4099">
        <v>4.7</v>
      </c>
      <c r="Z4099">
        <v>34.436999999999998</v>
      </c>
      <c r="AA4099">
        <v>301</v>
      </c>
      <c r="AB4099" t="s">
        <v>25999</v>
      </c>
      <c r="AC4099">
        <v>6</v>
      </c>
      <c r="AD4099">
        <v>5</v>
      </c>
      <c r="AE4099">
        <v>5</v>
      </c>
      <c r="AF4099">
        <v>5</v>
      </c>
      <c r="AG4099" s="1">
        <v>1.2230999999999999E-81</v>
      </c>
      <c r="AH4099">
        <v>30.2</v>
      </c>
      <c r="AI4099">
        <v>26.6</v>
      </c>
      <c r="AJ4099">
        <v>26.6</v>
      </c>
      <c r="AK4099">
        <v>32.9</v>
      </c>
      <c r="AL4099">
        <v>2518500000</v>
      </c>
      <c r="AM4099">
        <v>697820000</v>
      </c>
      <c r="AN4099">
        <v>648930000</v>
      </c>
      <c r="AO4099">
        <v>583710000</v>
      </c>
      <c r="AP4099">
        <v>588080000</v>
      </c>
      <c r="AQ4099">
        <v>577560000</v>
      </c>
      <c r="AR4099">
        <v>729920000</v>
      </c>
      <c r="AS4099">
        <v>642520000</v>
      </c>
      <c r="AT4099">
        <v>759000000</v>
      </c>
      <c r="AU4099">
        <v>3</v>
      </c>
      <c r="AV4099">
        <v>3</v>
      </c>
      <c r="AW4099">
        <v>4</v>
      </c>
      <c r="AX4099">
        <v>4</v>
      </c>
      <c r="AZ4099">
        <v>4097</v>
      </c>
      <c r="BA4099" t="s">
        <v>26000</v>
      </c>
      <c r="BB4099" t="s">
        <v>26001</v>
      </c>
      <c r="BC4099" t="s">
        <v>26002</v>
      </c>
      <c r="BD4099" t="s">
        <v>26003</v>
      </c>
      <c r="BE4099" t="s">
        <v>26004</v>
      </c>
      <c r="BF4099" t="s">
        <v>26005</v>
      </c>
      <c r="BG4099">
        <v>565</v>
      </c>
      <c r="BH4099">
        <v>207</v>
      </c>
    </row>
    <row r="4100" spans="1:60" x14ac:dyDescent="0.3">
      <c r="A4100" t="s">
        <v>26006</v>
      </c>
      <c r="B4100" t="s">
        <v>26006</v>
      </c>
      <c r="C4100">
        <v>9</v>
      </c>
      <c r="D4100">
        <v>3</v>
      </c>
      <c r="E4100">
        <v>3</v>
      </c>
      <c r="F4100" t="s">
        <v>26006</v>
      </c>
      <c r="G4100">
        <v>1</v>
      </c>
      <c r="H4100">
        <v>9</v>
      </c>
      <c r="I4100">
        <v>3</v>
      </c>
      <c r="J4100">
        <v>3</v>
      </c>
      <c r="K4100">
        <v>8</v>
      </c>
      <c r="L4100">
        <v>9</v>
      </c>
      <c r="M4100">
        <v>6</v>
      </c>
      <c r="N4100">
        <v>7</v>
      </c>
      <c r="O4100">
        <v>3</v>
      </c>
      <c r="P4100">
        <v>3</v>
      </c>
      <c r="Q4100">
        <v>2</v>
      </c>
      <c r="R4100">
        <v>2</v>
      </c>
      <c r="S4100">
        <v>3</v>
      </c>
      <c r="T4100">
        <v>3</v>
      </c>
      <c r="U4100">
        <v>2</v>
      </c>
      <c r="V4100">
        <v>2</v>
      </c>
      <c r="W4100">
        <v>33.5</v>
      </c>
      <c r="X4100">
        <v>14.7</v>
      </c>
      <c r="Y4100">
        <v>14.7</v>
      </c>
      <c r="Z4100">
        <v>23.16</v>
      </c>
      <c r="AA4100">
        <v>197</v>
      </c>
      <c r="AB4100">
        <v>197</v>
      </c>
      <c r="AC4100">
        <v>3</v>
      </c>
      <c r="AD4100">
        <v>4</v>
      </c>
      <c r="AE4100">
        <v>3</v>
      </c>
      <c r="AF4100">
        <v>2</v>
      </c>
      <c r="AG4100" s="1">
        <v>2.0870999999999999E-35</v>
      </c>
      <c r="AH4100">
        <v>33</v>
      </c>
      <c r="AI4100">
        <v>33.5</v>
      </c>
      <c r="AJ4100">
        <v>22.3</v>
      </c>
      <c r="AK4100">
        <v>22.8</v>
      </c>
      <c r="AL4100">
        <v>826950000</v>
      </c>
      <c r="AM4100">
        <v>320580000</v>
      </c>
      <c r="AN4100">
        <v>357470000</v>
      </c>
      <c r="AO4100">
        <v>78003000</v>
      </c>
      <c r="AP4100">
        <v>70888000</v>
      </c>
      <c r="AQ4100">
        <v>458480000</v>
      </c>
      <c r="AR4100">
        <v>226340000</v>
      </c>
      <c r="AS4100">
        <v>98415000</v>
      </c>
      <c r="AT4100">
        <v>103760000</v>
      </c>
      <c r="AU4100">
        <v>3</v>
      </c>
      <c r="AV4100">
        <v>3</v>
      </c>
      <c r="AW4100">
        <v>1</v>
      </c>
      <c r="AX4100">
        <v>0</v>
      </c>
      <c r="AZ4100">
        <v>4098</v>
      </c>
      <c r="BA4100" t="s">
        <v>26007</v>
      </c>
      <c r="BB4100" t="s">
        <v>26008</v>
      </c>
      <c r="BC4100" t="s">
        <v>26009</v>
      </c>
      <c r="BD4100" t="s">
        <v>26010</v>
      </c>
      <c r="BE4100" t="s">
        <v>26011</v>
      </c>
      <c r="BF4100" t="s">
        <v>26012</v>
      </c>
    </row>
    <row r="4101" spans="1:60" x14ac:dyDescent="0.3">
      <c r="A4101" t="s">
        <v>26013</v>
      </c>
      <c r="B4101" t="s">
        <v>26013</v>
      </c>
      <c r="C4101">
        <v>3</v>
      </c>
      <c r="D4101">
        <v>3</v>
      </c>
      <c r="E4101">
        <v>3</v>
      </c>
      <c r="F4101" t="s">
        <v>26013</v>
      </c>
      <c r="G4101">
        <v>1</v>
      </c>
      <c r="H4101">
        <v>3</v>
      </c>
      <c r="I4101">
        <v>3</v>
      </c>
      <c r="J4101">
        <v>3</v>
      </c>
      <c r="K4101">
        <v>2</v>
      </c>
      <c r="L4101">
        <v>2</v>
      </c>
      <c r="M4101">
        <v>3</v>
      </c>
      <c r="N4101">
        <v>2</v>
      </c>
      <c r="O4101">
        <v>2</v>
      </c>
      <c r="P4101">
        <v>2</v>
      </c>
      <c r="Q4101">
        <v>3</v>
      </c>
      <c r="R4101">
        <v>2</v>
      </c>
      <c r="S4101">
        <v>2</v>
      </c>
      <c r="T4101">
        <v>2</v>
      </c>
      <c r="U4101">
        <v>3</v>
      </c>
      <c r="V4101">
        <v>2</v>
      </c>
      <c r="W4101">
        <v>33.799999999999997</v>
      </c>
      <c r="X4101">
        <v>33.799999999999997</v>
      </c>
      <c r="Y4101">
        <v>33.799999999999997</v>
      </c>
      <c r="Z4101">
        <v>14.676</v>
      </c>
      <c r="AA4101">
        <v>133</v>
      </c>
      <c r="AB4101">
        <v>133</v>
      </c>
      <c r="AC4101">
        <v>2</v>
      </c>
      <c r="AD4101">
        <v>2</v>
      </c>
      <c r="AE4101">
        <v>3</v>
      </c>
      <c r="AF4101">
        <v>2</v>
      </c>
      <c r="AG4101" s="1">
        <v>1.0325000000000001E-6</v>
      </c>
      <c r="AH4101">
        <v>24.8</v>
      </c>
      <c r="AI4101">
        <v>24.8</v>
      </c>
      <c r="AJ4101">
        <v>33.799999999999997</v>
      </c>
      <c r="AK4101">
        <v>24.8</v>
      </c>
      <c r="AL4101">
        <v>744840000</v>
      </c>
      <c r="AM4101">
        <v>189770000</v>
      </c>
      <c r="AN4101">
        <v>143950000</v>
      </c>
      <c r="AO4101">
        <v>248550000</v>
      </c>
      <c r="AP4101">
        <v>162560000</v>
      </c>
      <c r="AQ4101">
        <v>191850000</v>
      </c>
      <c r="AR4101">
        <v>181040000</v>
      </c>
      <c r="AS4101">
        <v>256410000</v>
      </c>
      <c r="AT4101">
        <v>200480000</v>
      </c>
      <c r="AU4101">
        <v>1</v>
      </c>
      <c r="AV4101">
        <v>1</v>
      </c>
      <c r="AW4101">
        <v>3</v>
      </c>
      <c r="AX4101">
        <v>1</v>
      </c>
      <c r="AZ4101">
        <v>4099</v>
      </c>
      <c r="BA4101" t="s">
        <v>26014</v>
      </c>
      <c r="BB4101" t="s">
        <v>72</v>
      </c>
      <c r="BC4101" t="s">
        <v>26015</v>
      </c>
      <c r="BD4101" t="s">
        <v>26016</v>
      </c>
      <c r="BE4101" t="s">
        <v>26017</v>
      </c>
      <c r="BF4101" t="s">
        <v>26018</v>
      </c>
    </row>
    <row r="4102" spans="1:60" x14ac:dyDescent="0.3">
      <c r="A4102" t="s">
        <v>26019</v>
      </c>
      <c r="B4102" t="s">
        <v>26019</v>
      </c>
      <c r="C4102">
        <v>4</v>
      </c>
      <c r="D4102">
        <v>4</v>
      </c>
      <c r="E4102">
        <v>4</v>
      </c>
      <c r="F4102" t="s">
        <v>26019</v>
      </c>
      <c r="G4102">
        <v>1</v>
      </c>
      <c r="H4102">
        <v>4</v>
      </c>
      <c r="I4102">
        <v>4</v>
      </c>
      <c r="J4102">
        <v>4</v>
      </c>
      <c r="K4102">
        <v>1</v>
      </c>
      <c r="L4102">
        <v>1</v>
      </c>
      <c r="M4102">
        <v>4</v>
      </c>
      <c r="N4102">
        <v>2</v>
      </c>
      <c r="O4102">
        <v>1</v>
      </c>
      <c r="P4102">
        <v>1</v>
      </c>
      <c r="Q4102">
        <v>4</v>
      </c>
      <c r="R4102">
        <v>2</v>
      </c>
      <c r="S4102">
        <v>1</v>
      </c>
      <c r="T4102">
        <v>1</v>
      </c>
      <c r="U4102">
        <v>4</v>
      </c>
      <c r="V4102">
        <v>2</v>
      </c>
      <c r="W4102">
        <v>12.7</v>
      </c>
      <c r="X4102">
        <v>12.7</v>
      </c>
      <c r="Y4102">
        <v>12.7</v>
      </c>
      <c r="Z4102">
        <v>65.152000000000001</v>
      </c>
      <c r="AA4102">
        <v>592</v>
      </c>
      <c r="AB4102">
        <v>592</v>
      </c>
      <c r="AC4102">
        <v>3</v>
      </c>
      <c r="AD4102">
        <v>3</v>
      </c>
      <c r="AE4102">
        <v>6</v>
      </c>
      <c r="AF4102">
        <v>4</v>
      </c>
      <c r="AG4102" s="1">
        <v>1.8102999999999999E-18</v>
      </c>
      <c r="AH4102">
        <v>2.5</v>
      </c>
      <c r="AI4102">
        <v>2.5</v>
      </c>
      <c r="AJ4102">
        <v>12.7</v>
      </c>
      <c r="AK4102">
        <v>8.3000000000000007</v>
      </c>
      <c r="AL4102">
        <v>1139700000</v>
      </c>
      <c r="AM4102">
        <v>395050000</v>
      </c>
      <c r="AN4102">
        <v>249900000</v>
      </c>
      <c r="AO4102">
        <v>287590000</v>
      </c>
      <c r="AP4102">
        <v>207180000</v>
      </c>
      <c r="AQ4102">
        <v>463680000</v>
      </c>
      <c r="AR4102">
        <v>323700000</v>
      </c>
      <c r="AS4102">
        <v>229390000</v>
      </c>
      <c r="AT4102">
        <v>237170000</v>
      </c>
      <c r="AU4102">
        <v>1</v>
      </c>
      <c r="AV4102">
        <v>3</v>
      </c>
      <c r="AW4102">
        <v>4</v>
      </c>
      <c r="AX4102">
        <v>1</v>
      </c>
      <c r="AZ4102">
        <v>4100</v>
      </c>
      <c r="BA4102" t="s">
        <v>26020</v>
      </c>
      <c r="BB4102" t="s">
        <v>229</v>
      </c>
      <c r="BC4102" t="s">
        <v>26021</v>
      </c>
      <c r="BD4102" t="s">
        <v>26022</v>
      </c>
      <c r="BE4102" t="s">
        <v>26023</v>
      </c>
      <c r="BF4102" t="s">
        <v>26024</v>
      </c>
    </row>
    <row r="4103" spans="1:60" x14ac:dyDescent="0.3">
      <c r="A4103" t="s">
        <v>26025</v>
      </c>
      <c r="B4103" t="s">
        <v>26025</v>
      </c>
      <c r="C4103">
        <v>1</v>
      </c>
      <c r="D4103">
        <v>1</v>
      </c>
      <c r="E4103">
        <v>1</v>
      </c>
      <c r="F4103" t="s">
        <v>26025</v>
      </c>
      <c r="G4103">
        <v>1</v>
      </c>
      <c r="H4103">
        <v>1</v>
      </c>
      <c r="I4103">
        <v>1</v>
      </c>
      <c r="J4103">
        <v>1</v>
      </c>
      <c r="K4103">
        <v>1</v>
      </c>
      <c r="L4103">
        <v>0</v>
      </c>
      <c r="M4103">
        <v>1</v>
      </c>
      <c r="N4103">
        <v>1</v>
      </c>
      <c r="O4103">
        <v>1</v>
      </c>
      <c r="P4103">
        <v>0</v>
      </c>
      <c r="Q4103">
        <v>1</v>
      </c>
      <c r="R4103">
        <v>1</v>
      </c>
      <c r="S4103">
        <v>1</v>
      </c>
      <c r="T4103">
        <v>0</v>
      </c>
      <c r="U4103">
        <v>1</v>
      </c>
      <c r="V4103">
        <v>1</v>
      </c>
      <c r="W4103">
        <v>1.5</v>
      </c>
      <c r="X4103">
        <v>1.5</v>
      </c>
      <c r="Y4103">
        <v>1.5</v>
      </c>
      <c r="Z4103">
        <v>114.24</v>
      </c>
      <c r="AA4103">
        <v>1008</v>
      </c>
      <c r="AB4103">
        <v>1008</v>
      </c>
      <c r="AC4103">
        <v>1</v>
      </c>
      <c r="AE4103">
        <v>1</v>
      </c>
      <c r="AF4103">
        <v>1</v>
      </c>
      <c r="AG4103">
        <v>2.4996000000000003E-4</v>
      </c>
      <c r="AH4103">
        <v>1.5</v>
      </c>
      <c r="AI4103">
        <v>0</v>
      </c>
      <c r="AJ4103">
        <v>1.5</v>
      </c>
      <c r="AK4103">
        <v>1.5</v>
      </c>
      <c r="AL4103">
        <v>81347000</v>
      </c>
      <c r="AM4103">
        <v>53715000</v>
      </c>
      <c r="AN4103">
        <v>0</v>
      </c>
      <c r="AO4103">
        <v>8932900</v>
      </c>
      <c r="AP4103">
        <v>18699000</v>
      </c>
      <c r="AQ4103">
        <v>0</v>
      </c>
      <c r="AR4103">
        <v>0</v>
      </c>
      <c r="AS4103">
        <v>0</v>
      </c>
      <c r="AT4103">
        <v>23491000</v>
      </c>
      <c r="AU4103">
        <v>0</v>
      </c>
      <c r="AV4103">
        <v>0</v>
      </c>
      <c r="AW4103">
        <v>0</v>
      </c>
      <c r="AX4103">
        <v>1</v>
      </c>
      <c r="AZ4103">
        <v>4101</v>
      </c>
      <c r="BA4103">
        <v>8765</v>
      </c>
      <c r="BB4103" t="b">
        <v>1</v>
      </c>
      <c r="BC4103">
        <v>9054</v>
      </c>
      <c r="BD4103" t="s">
        <v>26026</v>
      </c>
      <c r="BE4103">
        <v>32170</v>
      </c>
      <c r="BF4103">
        <v>32170</v>
      </c>
    </row>
    <row r="4104" spans="1:60" x14ac:dyDescent="0.3">
      <c r="A4104" t="s">
        <v>26027</v>
      </c>
      <c r="B4104" t="s">
        <v>26027</v>
      </c>
      <c r="C4104" t="s">
        <v>84</v>
      </c>
      <c r="D4104" t="s">
        <v>84</v>
      </c>
      <c r="E4104" t="s">
        <v>84</v>
      </c>
      <c r="F4104" t="s">
        <v>26027</v>
      </c>
      <c r="G4104">
        <v>2</v>
      </c>
      <c r="H4104">
        <v>2</v>
      </c>
      <c r="I4104">
        <v>2</v>
      </c>
      <c r="J4104">
        <v>2</v>
      </c>
      <c r="K4104">
        <v>2</v>
      </c>
      <c r="L4104">
        <v>2</v>
      </c>
      <c r="M4104">
        <v>2</v>
      </c>
      <c r="N4104">
        <v>2</v>
      </c>
      <c r="O4104">
        <v>2</v>
      </c>
      <c r="P4104">
        <v>2</v>
      </c>
      <c r="Q4104">
        <v>2</v>
      </c>
      <c r="R4104">
        <v>2</v>
      </c>
      <c r="S4104">
        <v>2</v>
      </c>
      <c r="T4104">
        <v>2</v>
      </c>
      <c r="U4104">
        <v>2</v>
      </c>
      <c r="V4104">
        <v>2</v>
      </c>
      <c r="W4104">
        <v>20.7</v>
      </c>
      <c r="X4104">
        <v>20.7</v>
      </c>
      <c r="Y4104">
        <v>20.7</v>
      </c>
      <c r="Z4104">
        <v>11.756</v>
      </c>
      <c r="AA4104">
        <v>111</v>
      </c>
      <c r="AB4104" t="s">
        <v>26028</v>
      </c>
      <c r="AC4104">
        <v>2</v>
      </c>
      <c r="AD4104">
        <v>2</v>
      </c>
      <c r="AE4104">
        <v>2</v>
      </c>
      <c r="AF4104">
        <v>2</v>
      </c>
      <c r="AG4104" s="1">
        <v>2.3277000000000001E-7</v>
      </c>
      <c r="AH4104">
        <v>20.7</v>
      </c>
      <c r="AI4104">
        <v>20.7</v>
      </c>
      <c r="AJ4104">
        <v>20.7</v>
      </c>
      <c r="AK4104">
        <v>20.7</v>
      </c>
      <c r="AL4104">
        <v>464480000</v>
      </c>
      <c r="AM4104">
        <v>143620000</v>
      </c>
      <c r="AN4104">
        <v>149480000</v>
      </c>
      <c r="AO4104">
        <v>88595000</v>
      </c>
      <c r="AP4104">
        <v>82784000</v>
      </c>
      <c r="AQ4104">
        <v>145040000</v>
      </c>
      <c r="AR4104">
        <v>157180000</v>
      </c>
      <c r="AS4104">
        <v>89133000</v>
      </c>
      <c r="AT4104">
        <v>122770000</v>
      </c>
      <c r="AU4104">
        <v>2</v>
      </c>
      <c r="AV4104">
        <v>1</v>
      </c>
      <c r="AW4104">
        <v>2</v>
      </c>
      <c r="AX4104">
        <v>1</v>
      </c>
      <c r="AZ4104">
        <v>4102</v>
      </c>
      <c r="BA4104" t="s">
        <v>26029</v>
      </c>
      <c r="BB4104" t="s">
        <v>79</v>
      </c>
      <c r="BC4104" t="s">
        <v>26030</v>
      </c>
      <c r="BD4104" t="s">
        <v>26031</v>
      </c>
      <c r="BE4104" t="s">
        <v>26032</v>
      </c>
      <c r="BF4104" t="s">
        <v>26033</v>
      </c>
    </row>
    <row r="4105" spans="1:60" x14ac:dyDescent="0.3">
      <c r="A4105" t="s">
        <v>26034</v>
      </c>
      <c r="B4105" t="s">
        <v>26034</v>
      </c>
      <c r="C4105">
        <v>10</v>
      </c>
      <c r="D4105">
        <v>10</v>
      </c>
      <c r="E4105">
        <v>10</v>
      </c>
      <c r="F4105" t="s">
        <v>26034</v>
      </c>
      <c r="G4105">
        <v>1</v>
      </c>
      <c r="H4105">
        <v>10</v>
      </c>
      <c r="I4105">
        <v>10</v>
      </c>
      <c r="J4105">
        <v>10</v>
      </c>
      <c r="K4105">
        <v>8</v>
      </c>
      <c r="L4105">
        <v>7</v>
      </c>
      <c r="M4105">
        <v>9</v>
      </c>
      <c r="N4105">
        <v>8</v>
      </c>
      <c r="O4105">
        <v>8</v>
      </c>
      <c r="P4105">
        <v>7</v>
      </c>
      <c r="Q4105">
        <v>9</v>
      </c>
      <c r="R4105">
        <v>8</v>
      </c>
      <c r="S4105">
        <v>8</v>
      </c>
      <c r="T4105">
        <v>7</v>
      </c>
      <c r="U4105">
        <v>9</v>
      </c>
      <c r="V4105">
        <v>8</v>
      </c>
      <c r="W4105">
        <v>19.3</v>
      </c>
      <c r="X4105">
        <v>19.3</v>
      </c>
      <c r="Y4105">
        <v>19.3</v>
      </c>
      <c r="Z4105">
        <v>86.236000000000004</v>
      </c>
      <c r="AA4105">
        <v>783</v>
      </c>
      <c r="AB4105">
        <v>783</v>
      </c>
      <c r="AC4105">
        <v>8</v>
      </c>
      <c r="AD4105">
        <v>7</v>
      </c>
      <c r="AE4105">
        <v>9</v>
      </c>
      <c r="AF4105">
        <v>9</v>
      </c>
      <c r="AG4105" s="1">
        <v>1.6094999999999999E-58</v>
      </c>
      <c r="AH4105">
        <v>13.4</v>
      </c>
      <c r="AI4105">
        <v>11.1</v>
      </c>
      <c r="AJ4105">
        <v>18.399999999999999</v>
      </c>
      <c r="AK4105">
        <v>15.7</v>
      </c>
      <c r="AL4105">
        <v>2189200000</v>
      </c>
      <c r="AM4105">
        <v>550670000</v>
      </c>
      <c r="AN4105">
        <v>448510000</v>
      </c>
      <c r="AO4105">
        <v>692250000</v>
      </c>
      <c r="AP4105">
        <v>497810000</v>
      </c>
      <c r="AQ4105">
        <v>546930000</v>
      </c>
      <c r="AR4105">
        <v>482230000</v>
      </c>
      <c r="AS4105">
        <v>772070000</v>
      </c>
      <c r="AT4105">
        <v>642440000</v>
      </c>
      <c r="AU4105">
        <v>6</v>
      </c>
      <c r="AV4105">
        <v>4</v>
      </c>
      <c r="AW4105">
        <v>5</v>
      </c>
      <c r="AX4105">
        <v>4</v>
      </c>
      <c r="AZ4105">
        <v>4103</v>
      </c>
      <c r="BA4105" t="s">
        <v>26035</v>
      </c>
      <c r="BB4105" t="s">
        <v>644</v>
      </c>
      <c r="BC4105" t="s">
        <v>26036</v>
      </c>
      <c r="BD4105" t="s">
        <v>26037</v>
      </c>
      <c r="BE4105" t="s">
        <v>26038</v>
      </c>
      <c r="BF4105" t="s">
        <v>26039</v>
      </c>
    </row>
    <row r="4106" spans="1:60" x14ac:dyDescent="0.3">
      <c r="A4106" t="s">
        <v>26040</v>
      </c>
      <c r="B4106" t="s">
        <v>26040</v>
      </c>
      <c r="C4106">
        <v>16</v>
      </c>
      <c r="D4106">
        <v>16</v>
      </c>
      <c r="E4106">
        <v>16</v>
      </c>
      <c r="F4106" t="s">
        <v>26040</v>
      </c>
      <c r="G4106">
        <v>1</v>
      </c>
      <c r="H4106">
        <v>16</v>
      </c>
      <c r="I4106">
        <v>16</v>
      </c>
      <c r="J4106">
        <v>16</v>
      </c>
      <c r="K4106">
        <v>9</v>
      </c>
      <c r="L4106">
        <v>10</v>
      </c>
      <c r="M4106">
        <v>14</v>
      </c>
      <c r="N4106">
        <v>14</v>
      </c>
      <c r="O4106">
        <v>9</v>
      </c>
      <c r="P4106">
        <v>10</v>
      </c>
      <c r="Q4106">
        <v>14</v>
      </c>
      <c r="R4106">
        <v>14</v>
      </c>
      <c r="S4106">
        <v>9</v>
      </c>
      <c r="T4106">
        <v>10</v>
      </c>
      <c r="U4106">
        <v>14</v>
      </c>
      <c r="V4106">
        <v>14</v>
      </c>
      <c r="W4106">
        <v>10.8</v>
      </c>
      <c r="X4106">
        <v>10.8</v>
      </c>
      <c r="Y4106">
        <v>10.8</v>
      </c>
      <c r="Z4106">
        <v>210.66</v>
      </c>
      <c r="AA4106">
        <v>1923</v>
      </c>
      <c r="AB4106">
        <v>1923</v>
      </c>
      <c r="AC4106">
        <v>13</v>
      </c>
      <c r="AD4106">
        <v>10</v>
      </c>
      <c r="AE4106">
        <v>14</v>
      </c>
      <c r="AF4106">
        <v>14</v>
      </c>
      <c r="AG4106" s="1">
        <v>4.3034E-102</v>
      </c>
      <c r="AH4106">
        <v>6.6</v>
      </c>
      <c r="AI4106">
        <v>7.4</v>
      </c>
      <c r="AJ4106">
        <v>9.4</v>
      </c>
      <c r="AK4106">
        <v>9.4</v>
      </c>
      <c r="AL4106">
        <v>2230000000</v>
      </c>
      <c r="AM4106">
        <v>770780000</v>
      </c>
      <c r="AN4106">
        <v>608650000</v>
      </c>
      <c r="AO4106">
        <v>451170000</v>
      </c>
      <c r="AP4106">
        <v>399450000</v>
      </c>
      <c r="AQ4106">
        <v>690940000</v>
      </c>
      <c r="AR4106">
        <v>679530000</v>
      </c>
      <c r="AS4106">
        <v>542030000</v>
      </c>
      <c r="AT4106">
        <v>434410000</v>
      </c>
      <c r="AU4106">
        <v>9</v>
      </c>
      <c r="AV4106">
        <v>6</v>
      </c>
      <c r="AW4106">
        <v>9</v>
      </c>
      <c r="AX4106">
        <v>6</v>
      </c>
      <c r="AZ4106">
        <v>4104</v>
      </c>
      <c r="BA4106" t="s">
        <v>26041</v>
      </c>
      <c r="BB4106" t="s">
        <v>201</v>
      </c>
      <c r="BC4106" t="s">
        <v>26042</v>
      </c>
      <c r="BD4106" t="s">
        <v>26043</v>
      </c>
      <c r="BE4106" t="s">
        <v>26044</v>
      </c>
      <c r="BF4106" t="s">
        <v>26045</v>
      </c>
      <c r="BG4106">
        <v>862</v>
      </c>
      <c r="BH4106">
        <v>137</v>
      </c>
    </row>
    <row r="4107" spans="1:60" x14ac:dyDescent="0.3">
      <c r="A4107" t="s">
        <v>26046</v>
      </c>
      <c r="B4107" t="s">
        <v>26046</v>
      </c>
      <c r="C4107">
        <v>1</v>
      </c>
      <c r="D4107">
        <v>1</v>
      </c>
      <c r="E4107">
        <v>1</v>
      </c>
      <c r="F4107" t="s">
        <v>26046</v>
      </c>
      <c r="G4107">
        <v>1</v>
      </c>
      <c r="H4107">
        <v>1</v>
      </c>
      <c r="I4107">
        <v>1</v>
      </c>
      <c r="J4107">
        <v>1</v>
      </c>
      <c r="K4107">
        <v>0</v>
      </c>
      <c r="L4107">
        <v>0</v>
      </c>
      <c r="M4107">
        <v>1</v>
      </c>
      <c r="N4107">
        <v>0</v>
      </c>
      <c r="O4107">
        <v>0</v>
      </c>
      <c r="P4107">
        <v>0</v>
      </c>
      <c r="Q4107">
        <v>1</v>
      </c>
      <c r="R4107">
        <v>0</v>
      </c>
      <c r="S4107">
        <v>0</v>
      </c>
      <c r="T4107">
        <v>0</v>
      </c>
      <c r="U4107">
        <v>1</v>
      </c>
      <c r="V4107">
        <v>0</v>
      </c>
      <c r="W4107">
        <v>2.6</v>
      </c>
      <c r="X4107">
        <v>2.6</v>
      </c>
      <c r="Y4107">
        <v>2.6</v>
      </c>
      <c r="Z4107">
        <v>42.406999999999996</v>
      </c>
      <c r="AA4107">
        <v>423</v>
      </c>
      <c r="AB4107">
        <v>423</v>
      </c>
      <c r="AE4107">
        <v>1</v>
      </c>
      <c r="AG4107">
        <v>3.8468999999999999E-3</v>
      </c>
      <c r="AH4107">
        <v>0</v>
      </c>
      <c r="AI4107">
        <v>0</v>
      </c>
      <c r="AJ4107">
        <v>2.6</v>
      </c>
      <c r="AK4107">
        <v>0</v>
      </c>
      <c r="AL4107">
        <v>29197000</v>
      </c>
      <c r="AM4107">
        <v>0</v>
      </c>
      <c r="AN4107">
        <v>0</v>
      </c>
      <c r="AO4107">
        <v>29197000</v>
      </c>
      <c r="AP4107">
        <v>0</v>
      </c>
      <c r="AQ4107">
        <v>0</v>
      </c>
      <c r="AR4107">
        <v>0</v>
      </c>
      <c r="AS4107">
        <v>32045000</v>
      </c>
      <c r="AT4107">
        <v>0</v>
      </c>
      <c r="AU4107">
        <v>0</v>
      </c>
      <c r="AV4107">
        <v>0</v>
      </c>
      <c r="AW4107">
        <v>1</v>
      </c>
      <c r="AX4107">
        <v>0</v>
      </c>
      <c r="AZ4107">
        <v>4105</v>
      </c>
      <c r="BA4107">
        <v>9604</v>
      </c>
      <c r="BB4107" t="b">
        <v>1</v>
      </c>
      <c r="BC4107">
        <v>9917</v>
      </c>
      <c r="BD4107">
        <v>41056</v>
      </c>
      <c r="BE4107">
        <v>35217</v>
      </c>
      <c r="BF4107">
        <v>35217</v>
      </c>
    </row>
    <row r="4108" spans="1:60" x14ac:dyDescent="0.3">
      <c r="A4108" t="s">
        <v>26047</v>
      </c>
      <c r="B4108" t="s">
        <v>26047</v>
      </c>
      <c r="C4108">
        <v>4</v>
      </c>
      <c r="D4108">
        <v>4</v>
      </c>
      <c r="E4108">
        <v>4</v>
      </c>
      <c r="F4108" t="s">
        <v>26047</v>
      </c>
      <c r="G4108">
        <v>1</v>
      </c>
      <c r="H4108">
        <v>4</v>
      </c>
      <c r="I4108">
        <v>4</v>
      </c>
      <c r="J4108">
        <v>4</v>
      </c>
      <c r="K4108">
        <v>2</v>
      </c>
      <c r="L4108">
        <v>2</v>
      </c>
      <c r="M4108">
        <v>4</v>
      </c>
      <c r="N4108">
        <v>4</v>
      </c>
      <c r="O4108">
        <v>2</v>
      </c>
      <c r="P4108">
        <v>2</v>
      </c>
      <c r="Q4108">
        <v>4</v>
      </c>
      <c r="R4108">
        <v>4</v>
      </c>
      <c r="S4108">
        <v>2</v>
      </c>
      <c r="T4108">
        <v>2</v>
      </c>
      <c r="U4108">
        <v>4</v>
      </c>
      <c r="V4108">
        <v>4</v>
      </c>
      <c r="W4108">
        <v>19.5</v>
      </c>
      <c r="X4108">
        <v>19.5</v>
      </c>
      <c r="Y4108">
        <v>19.5</v>
      </c>
      <c r="Z4108">
        <v>36.76</v>
      </c>
      <c r="AA4108">
        <v>333</v>
      </c>
      <c r="AB4108">
        <v>333</v>
      </c>
      <c r="AC4108">
        <v>3</v>
      </c>
      <c r="AD4108">
        <v>3</v>
      </c>
      <c r="AE4108">
        <v>4</v>
      </c>
      <c r="AF4108">
        <v>5</v>
      </c>
      <c r="AG4108" s="1">
        <v>1.9395E-13</v>
      </c>
      <c r="AH4108">
        <v>12.3</v>
      </c>
      <c r="AI4108">
        <v>12.3</v>
      </c>
      <c r="AJ4108">
        <v>19.5</v>
      </c>
      <c r="AK4108">
        <v>19.5</v>
      </c>
      <c r="AL4108">
        <v>705200000</v>
      </c>
      <c r="AM4108">
        <v>149440000</v>
      </c>
      <c r="AN4108">
        <v>116980000</v>
      </c>
      <c r="AO4108">
        <v>228390000</v>
      </c>
      <c r="AP4108">
        <v>210410000</v>
      </c>
      <c r="AQ4108">
        <v>173210000</v>
      </c>
      <c r="AR4108">
        <v>179060000</v>
      </c>
      <c r="AS4108">
        <v>221300000</v>
      </c>
      <c r="AT4108">
        <v>223310000</v>
      </c>
      <c r="AU4108">
        <v>1</v>
      </c>
      <c r="AV4108">
        <v>1</v>
      </c>
      <c r="AW4108">
        <v>3</v>
      </c>
      <c r="AX4108">
        <v>3</v>
      </c>
      <c r="AZ4108">
        <v>4106</v>
      </c>
      <c r="BA4108" t="s">
        <v>26048</v>
      </c>
      <c r="BB4108" t="s">
        <v>229</v>
      </c>
      <c r="BC4108" t="s">
        <v>26049</v>
      </c>
      <c r="BD4108" t="s">
        <v>26050</v>
      </c>
      <c r="BE4108" t="s">
        <v>26051</v>
      </c>
      <c r="BF4108" t="s">
        <v>26052</v>
      </c>
    </row>
    <row r="4109" spans="1:60" x14ac:dyDescent="0.3">
      <c r="A4109" t="s">
        <v>26053</v>
      </c>
      <c r="B4109" t="s">
        <v>26053</v>
      </c>
      <c r="C4109" t="s">
        <v>26054</v>
      </c>
      <c r="D4109" t="s">
        <v>26054</v>
      </c>
      <c r="E4109" t="s">
        <v>26054</v>
      </c>
      <c r="F4109" t="s">
        <v>26055</v>
      </c>
      <c r="G4109">
        <v>6</v>
      </c>
      <c r="H4109">
        <v>4</v>
      </c>
      <c r="I4109">
        <v>4</v>
      </c>
      <c r="J4109">
        <v>4</v>
      </c>
      <c r="K4109">
        <v>2</v>
      </c>
      <c r="L4109">
        <v>3</v>
      </c>
      <c r="M4109">
        <v>3</v>
      </c>
      <c r="N4109">
        <v>4</v>
      </c>
      <c r="O4109">
        <v>2</v>
      </c>
      <c r="P4109">
        <v>3</v>
      </c>
      <c r="Q4109">
        <v>3</v>
      </c>
      <c r="R4109">
        <v>4</v>
      </c>
      <c r="S4109">
        <v>2</v>
      </c>
      <c r="T4109">
        <v>3</v>
      </c>
      <c r="U4109">
        <v>3</v>
      </c>
      <c r="V4109">
        <v>4</v>
      </c>
      <c r="W4109">
        <v>14.2</v>
      </c>
      <c r="X4109">
        <v>14.2</v>
      </c>
      <c r="Y4109">
        <v>14.2</v>
      </c>
      <c r="Z4109">
        <v>28.959</v>
      </c>
      <c r="AA4109">
        <v>268</v>
      </c>
      <c r="AB4109" t="s">
        <v>26056</v>
      </c>
      <c r="AC4109">
        <v>2</v>
      </c>
      <c r="AD4109">
        <v>3</v>
      </c>
      <c r="AE4109">
        <v>4</v>
      </c>
      <c r="AF4109">
        <v>4</v>
      </c>
      <c r="AG4109" s="1">
        <v>8.1356000000000004E-8</v>
      </c>
      <c r="AH4109">
        <v>5.6</v>
      </c>
      <c r="AI4109">
        <v>10.8</v>
      </c>
      <c r="AJ4109">
        <v>10.8</v>
      </c>
      <c r="AK4109">
        <v>14.2</v>
      </c>
      <c r="AL4109">
        <v>2575200000</v>
      </c>
      <c r="AM4109">
        <v>749870000</v>
      </c>
      <c r="AN4109">
        <v>756420000</v>
      </c>
      <c r="AO4109">
        <v>589210000</v>
      </c>
      <c r="AP4109">
        <v>479680000</v>
      </c>
      <c r="AQ4109">
        <v>677690000</v>
      </c>
      <c r="AR4109">
        <v>938580000</v>
      </c>
      <c r="AS4109">
        <v>561490000</v>
      </c>
      <c r="AT4109">
        <v>536340000</v>
      </c>
      <c r="AU4109">
        <v>0</v>
      </c>
      <c r="AV4109">
        <v>2</v>
      </c>
      <c r="AW4109">
        <v>2</v>
      </c>
      <c r="AX4109">
        <v>1</v>
      </c>
      <c r="AZ4109">
        <v>4107</v>
      </c>
      <c r="BA4109" t="s">
        <v>26057</v>
      </c>
      <c r="BB4109" t="s">
        <v>229</v>
      </c>
      <c r="BC4109" t="s">
        <v>26058</v>
      </c>
      <c r="BD4109" t="s">
        <v>26059</v>
      </c>
      <c r="BE4109" t="s">
        <v>26060</v>
      </c>
      <c r="BF4109" t="s">
        <v>26061</v>
      </c>
    </row>
    <row r="4110" spans="1:60" x14ac:dyDescent="0.3">
      <c r="A4110" t="s">
        <v>26062</v>
      </c>
      <c r="B4110" t="s">
        <v>26062</v>
      </c>
      <c r="C4110">
        <v>1</v>
      </c>
      <c r="D4110">
        <v>1</v>
      </c>
      <c r="E4110">
        <v>1</v>
      </c>
      <c r="F4110" t="s">
        <v>26062</v>
      </c>
      <c r="G4110">
        <v>1</v>
      </c>
      <c r="H4110">
        <v>1</v>
      </c>
      <c r="I4110">
        <v>1</v>
      </c>
      <c r="J4110">
        <v>1</v>
      </c>
      <c r="K4110">
        <v>1</v>
      </c>
      <c r="L4110">
        <v>0</v>
      </c>
      <c r="M4110">
        <v>0</v>
      </c>
      <c r="N4110">
        <v>1</v>
      </c>
      <c r="O4110">
        <v>1</v>
      </c>
      <c r="P4110">
        <v>0</v>
      </c>
      <c r="Q4110">
        <v>0</v>
      </c>
      <c r="R4110">
        <v>1</v>
      </c>
      <c r="S4110">
        <v>1</v>
      </c>
      <c r="T4110">
        <v>0</v>
      </c>
      <c r="U4110">
        <v>0</v>
      </c>
      <c r="V4110">
        <v>1</v>
      </c>
      <c r="W4110">
        <v>2.5</v>
      </c>
      <c r="X4110">
        <v>2.5</v>
      </c>
      <c r="Y4110">
        <v>2.5</v>
      </c>
      <c r="Z4110">
        <v>43.790999999999997</v>
      </c>
      <c r="AA4110">
        <v>400</v>
      </c>
      <c r="AB4110">
        <v>400</v>
      </c>
      <c r="AC4110">
        <v>1</v>
      </c>
      <c r="AF4110">
        <v>1</v>
      </c>
      <c r="AG4110">
        <v>5.1159999999999997E-4</v>
      </c>
      <c r="AH4110">
        <v>2.5</v>
      </c>
      <c r="AI4110">
        <v>0</v>
      </c>
      <c r="AJ4110">
        <v>0</v>
      </c>
      <c r="AK4110">
        <v>2.5</v>
      </c>
      <c r="AL4110">
        <v>55712000</v>
      </c>
      <c r="AM4110">
        <v>50175000</v>
      </c>
      <c r="AN4110">
        <v>0</v>
      </c>
      <c r="AO4110">
        <v>0</v>
      </c>
      <c r="AP4110">
        <v>5536800</v>
      </c>
      <c r="AQ4110">
        <v>0</v>
      </c>
      <c r="AR4110">
        <v>0</v>
      </c>
      <c r="AS4110">
        <v>0</v>
      </c>
      <c r="AT4110">
        <v>6955600</v>
      </c>
      <c r="AU4110">
        <v>1</v>
      </c>
      <c r="AV4110">
        <v>0</v>
      </c>
      <c r="AW4110">
        <v>0</v>
      </c>
      <c r="AX4110">
        <v>0</v>
      </c>
      <c r="AZ4110">
        <v>4108</v>
      </c>
      <c r="BA4110">
        <v>13859</v>
      </c>
      <c r="BB4110" t="b">
        <v>1</v>
      </c>
      <c r="BC4110">
        <v>14271</v>
      </c>
      <c r="BD4110" t="s">
        <v>26063</v>
      </c>
      <c r="BE4110">
        <v>49299</v>
      </c>
      <c r="BF4110">
        <v>49299</v>
      </c>
    </row>
    <row r="4111" spans="1:60" x14ac:dyDescent="0.3">
      <c r="A4111" t="s">
        <v>26064</v>
      </c>
      <c r="B4111" t="s">
        <v>26064</v>
      </c>
      <c r="C4111">
        <v>2</v>
      </c>
      <c r="D4111">
        <v>2</v>
      </c>
      <c r="E4111">
        <v>2</v>
      </c>
      <c r="F4111" t="s">
        <v>26064</v>
      </c>
      <c r="G4111">
        <v>1</v>
      </c>
      <c r="H4111">
        <v>2</v>
      </c>
      <c r="I4111">
        <v>2</v>
      </c>
      <c r="J4111">
        <v>2</v>
      </c>
      <c r="K4111">
        <v>0</v>
      </c>
      <c r="L4111">
        <v>1</v>
      </c>
      <c r="M4111">
        <v>1</v>
      </c>
      <c r="N4111">
        <v>2</v>
      </c>
      <c r="O4111">
        <v>0</v>
      </c>
      <c r="P4111">
        <v>1</v>
      </c>
      <c r="Q4111">
        <v>1</v>
      </c>
      <c r="R4111">
        <v>2</v>
      </c>
      <c r="S4111">
        <v>0</v>
      </c>
      <c r="T4111">
        <v>1</v>
      </c>
      <c r="U4111">
        <v>1</v>
      </c>
      <c r="V4111">
        <v>2</v>
      </c>
      <c r="W4111">
        <v>8.3000000000000007</v>
      </c>
      <c r="X4111">
        <v>8.3000000000000007</v>
      </c>
      <c r="Y4111">
        <v>8.3000000000000007</v>
      </c>
      <c r="Z4111">
        <v>36.308999999999997</v>
      </c>
      <c r="AA4111">
        <v>325</v>
      </c>
      <c r="AB4111">
        <v>325</v>
      </c>
      <c r="AD4111">
        <v>1</v>
      </c>
      <c r="AE4111">
        <v>1</v>
      </c>
      <c r="AF4111">
        <v>2</v>
      </c>
      <c r="AG4111">
        <v>2.4245999999999998E-3</v>
      </c>
      <c r="AH4111">
        <v>0</v>
      </c>
      <c r="AI4111">
        <v>6.2</v>
      </c>
      <c r="AJ4111">
        <v>6.2</v>
      </c>
      <c r="AK4111">
        <v>8.3000000000000007</v>
      </c>
      <c r="AL4111">
        <v>1032700000</v>
      </c>
      <c r="AM4111">
        <v>0</v>
      </c>
      <c r="AN4111">
        <v>16194000</v>
      </c>
      <c r="AO4111">
        <v>12524000</v>
      </c>
      <c r="AP4111">
        <v>1004000000</v>
      </c>
      <c r="AQ4111">
        <v>0</v>
      </c>
      <c r="AR4111">
        <v>0</v>
      </c>
      <c r="AS4111">
        <v>0</v>
      </c>
      <c r="AT4111">
        <v>1261300000</v>
      </c>
      <c r="AU4111">
        <v>0</v>
      </c>
      <c r="AV4111">
        <v>1</v>
      </c>
      <c r="AW4111">
        <v>0</v>
      </c>
      <c r="AX4111">
        <v>1</v>
      </c>
      <c r="AZ4111">
        <v>4109</v>
      </c>
      <c r="BA4111" t="s">
        <v>26065</v>
      </c>
      <c r="BB4111" t="s">
        <v>79</v>
      </c>
      <c r="BC4111" t="s">
        <v>26066</v>
      </c>
      <c r="BD4111" t="s">
        <v>26067</v>
      </c>
      <c r="BE4111" t="s">
        <v>26068</v>
      </c>
      <c r="BF4111" t="s">
        <v>26068</v>
      </c>
    </row>
    <row r="4112" spans="1:60" x14ac:dyDescent="0.3">
      <c r="A4112" t="s">
        <v>26069</v>
      </c>
      <c r="B4112" t="s">
        <v>26069</v>
      </c>
      <c r="C4112">
        <v>1</v>
      </c>
      <c r="D4112">
        <v>1</v>
      </c>
      <c r="E4112">
        <v>1</v>
      </c>
      <c r="F4112" t="s">
        <v>26069</v>
      </c>
      <c r="G4112">
        <v>1</v>
      </c>
      <c r="H4112">
        <v>1</v>
      </c>
      <c r="I4112">
        <v>1</v>
      </c>
      <c r="J4112">
        <v>1</v>
      </c>
      <c r="K4112">
        <v>1</v>
      </c>
      <c r="L4112">
        <v>1</v>
      </c>
      <c r="M4112">
        <v>1</v>
      </c>
      <c r="N4112">
        <v>1</v>
      </c>
      <c r="O4112">
        <v>1</v>
      </c>
      <c r="P4112">
        <v>1</v>
      </c>
      <c r="Q4112">
        <v>1</v>
      </c>
      <c r="R4112">
        <v>1</v>
      </c>
      <c r="S4112">
        <v>1</v>
      </c>
      <c r="T4112">
        <v>1</v>
      </c>
      <c r="U4112">
        <v>1</v>
      </c>
      <c r="V4112">
        <v>1</v>
      </c>
      <c r="W4112">
        <v>7.4</v>
      </c>
      <c r="X4112">
        <v>7.4</v>
      </c>
      <c r="Y4112">
        <v>7.4</v>
      </c>
      <c r="Z4112">
        <v>31.027000000000001</v>
      </c>
      <c r="AA4112">
        <v>270</v>
      </c>
      <c r="AB4112">
        <v>270</v>
      </c>
      <c r="AC4112">
        <v>1</v>
      </c>
      <c r="AD4112">
        <v>2</v>
      </c>
      <c r="AE4112">
        <v>2</v>
      </c>
      <c r="AF4112">
        <v>2</v>
      </c>
      <c r="AG4112" s="1">
        <v>1.7364000000000001E-13</v>
      </c>
      <c r="AH4112">
        <v>7.4</v>
      </c>
      <c r="AI4112">
        <v>7.4</v>
      </c>
      <c r="AJ4112">
        <v>7.4</v>
      </c>
      <c r="AK4112">
        <v>7.4</v>
      </c>
      <c r="AL4112">
        <v>485380000</v>
      </c>
      <c r="AM4112">
        <v>96937000</v>
      </c>
      <c r="AN4112">
        <v>68954000</v>
      </c>
      <c r="AO4112">
        <v>182140000</v>
      </c>
      <c r="AP4112">
        <v>137350000</v>
      </c>
      <c r="AQ4112">
        <v>0</v>
      </c>
      <c r="AR4112">
        <v>0</v>
      </c>
      <c r="AS4112">
        <v>192710000</v>
      </c>
      <c r="AT4112">
        <v>179740000</v>
      </c>
      <c r="AU4112">
        <v>1</v>
      </c>
      <c r="AV4112">
        <v>1</v>
      </c>
      <c r="AW4112">
        <v>2</v>
      </c>
      <c r="AX4112">
        <v>1</v>
      </c>
      <c r="AZ4112">
        <v>4110</v>
      </c>
      <c r="BA4112">
        <v>19275</v>
      </c>
      <c r="BB4112" t="b">
        <v>1</v>
      </c>
      <c r="BC4112">
        <v>19936</v>
      </c>
      <c r="BD4112" t="s">
        <v>26070</v>
      </c>
      <c r="BE4112" t="s">
        <v>26071</v>
      </c>
      <c r="BF4112">
        <v>69045</v>
      </c>
    </row>
    <row r="4113" spans="1:60" x14ac:dyDescent="0.3">
      <c r="A4113" t="s">
        <v>26072</v>
      </c>
      <c r="B4113" t="s">
        <v>26072</v>
      </c>
      <c r="C4113">
        <v>12</v>
      </c>
      <c r="D4113">
        <v>7</v>
      </c>
      <c r="E4113">
        <v>7</v>
      </c>
      <c r="F4113" t="s">
        <v>26072</v>
      </c>
      <c r="G4113">
        <v>1</v>
      </c>
      <c r="H4113">
        <v>12</v>
      </c>
      <c r="I4113">
        <v>7</v>
      </c>
      <c r="J4113">
        <v>7</v>
      </c>
      <c r="K4113">
        <v>10</v>
      </c>
      <c r="L4113">
        <v>9</v>
      </c>
      <c r="M4113">
        <v>11</v>
      </c>
      <c r="N4113">
        <v>10</v>
      </c>
      <c r="O4113">
        <v>5</v>
      </c>
      <c r="P4113">
        <v>5</v>
      </c>
      <c r="Q4113">
        <v>6</v>
      </c>
      <c r="R4113">
        <v>5</v>
      </c>
      <c r="S4113">
        <v>5</v>
      </c>
      <c r="T4113">
        <v>5</v>
      </c>
      <c r="U4113">
        <v>6</v>
      </c>
      <c r="V4113">
        <v>5</v>
      </c>
      <c r="W4113">
        <v>29.5</v>
      </c>
      <c r="X4113">
        <v>21</v>
      </c>
      <c r="Y4113">
        <v>21</v>
      </c>
      <c r="Z4113">
        <v>59.116</v>
      </c>
      <c r="AA4113">
        <v>515</v>
      </c>
      <c r="AB4113">
        <v>515</v>
      </c>
      <c r="AC4113">
        <v>6</v>
      </c>
      <c r="AD4113">
        <v>6</v>
      </c>
      <c r="AE4113">
        <v>7</v>
      </c>
      <c r="AF4113">
        <v>6</v>
      </c>
      <c r="AG4113" s="1">
        <v>1.4492999999999999E-136</v>
      </c>
      <c r="AH4113">
        <v>25</v>
      </c>
      <c r="AI4113">
        <v>23.5</v>
      </c>
      <c r="AJ4113">
        <v>25.6</v>
      </c>
      <c r="AK4113">
        <v>23.3</v>
      </c>
      <c r="AL4113">
        <v>3596900000</v>
      </c>
      <c r="AM4113">
        <v>851630000</v>
      </c>
      <c r="AN4113">
        <v>920470000</v>
      </c>
      <c r="AO4113">
        <v>1058900000</v>
      </c>
      <c r="AP4113">
        <v>765850000</v>
      </c>
      <c r="AQ4113">
        <v>903300000</v>
      </c>
      <c r="AR4113">
        <v>827270000</v>
      </c>
      <c r="AS4113">
        <v>1367600000</v>
      </c>
      <c r="AT4113">
        <v>920030000</v>
      </c>
      <c r="AU4113">
        <v>5</v>
      </c>
      <c r="AV4113">
        <v>7</v>
      </c>
      <c r="AW4113">
        <v>7</v>
      </c>
      <c r="AX4113">
        <v>3</v>
      </c>
      <c r="AZ4113">
        <v>4111</v>
      </c>
      <c r="BA4113" t="s">
        <v>26073</v>
      </c>
      <c r="BB4113" t="s">
        <v>26074</v>
      </c>
      <c r="BC4113" t="s">
        <v>26075</v>
      </c>
      <c r="BD4113" t="s">
        <v>26076</v>
      </c>
      <c r="BE4113" t="s">
        <v>26077</v>
      </c>
      <c r="BF4113" t="s">
        <v>26078</v>
      </c>
    </row>
    <row r="4114" spans="1:60" x14ac:dyDescent="0.3">
      <c r="A4114" t="s">
        <v>26079</v>
      </c>
      <c r="B4114" t="s">
        <v>26080</v>
      </c>
      <c r="C4114" t="s">
        <v>24087</v>
      </c>
      <c r="D4114" t="s">
        <v>24087</v>
      </c>
      <c r="E4114" t="s">
        <v>24114</v>
      </c>
      <c r="F4114" t="s">
        <v>26080</v>
      </c>
      <c r="G4114">
        <v>2</v>
      </c>
      <c r="H4114">
        <v>16</v>
      </c>
      <c r="I4114">
        <v>16</v>
      </c>
      <c r="J4114">
        <v>10</v>
      </c>
      <c r="K4114">
        <v>14</v>
      </c>
      <c r="L4114">
        <v>15</v>
      </c>
      <c r="M4114">
        <v>13</v>
      </c>
      <c r="N4114">
        <v>14</v>
      </c>
      <c r="O4114">
        <v>14</v>
      </c>
      <c r="P4114">
        <v>15</v>
      </c>
      <c r="Q4114">
        <v>13</v>
      </c>
      <c r="R4114">
        <v>14</v>
      </c>
      <c r="S4114">
        <v>10</v>
      </c>
      <c r="T4114">
        <v>10</v>
      </c>
      <c r="U4114">
        <v>8</v>
      </c>
      <c r="V4114">
        <v>9</v>
      </c>
      <c r="W4114">
        <v>74.7</v>
      </c>
      <c r="X4114">
        <v>74.7</v>
      </c>
      <c r="Y4114">
        <v>52.3</v>
      </c>
      <c r="Z4114">
        <v>30.399000000000001</v>
      </c>
      <c r="AA4114">
        <v>277</v>
      </c>
      <c r="AB4114" t="s">
        <v>26081</v>
      </c>
      <c r="AC4114">
        <v>27</v>
      </c>
      <c r="AD4114">
        <v>24</v>
      </c>
      <c r="AE4114">
        <v>21</v>
      </c>
      <c r="AF4114">
        <v>21</v>
      </c>
      <c r="AG4114" s="1">
        <v>1.9051000000000001E-258</v>
      </c>
      <c r="AH4114">
        <v>71.5</v>
      </c>
      <c r="AI4114">
        <v>69.3</v>
      </c>
      <c r="AJ4114">
        <v>67.900000000000006</v>
      </c>
      <c r="AK4114">
        <v>71.5</v>
      </c>
      <c r="AL4114">
        <v>24592000000</v>
      </c>
      <c r="AM4114">
        <v>7853100000</v>
      </c>
      <c r="AN4114">
        <v>6589100000</v>
      </c>
      <c r="AO4114">
        <v>5784200000</v>
      </c>
      <c r="AP4114">
        <v>4366000000</v>
      </c>
      <c r="AQ4114">
        <v>6874600000</v>
      </c>
      <c r="AR4114">
        <v>7733300000</v>
      </c>
      <c r="AS4114">
        <v>6450100000</v>
      </c>
      <c r="AT4114">
        <v>5330300000</v>
      </c>
      <c r="AU4114">
        <v>29</v>
      </c>
      <c r="AV4114">
        <v>25</v>
      </c>
      <c r="AW4114">
        <v>19</v>
      </c>
      <c r="AX4114">
        <v>14</v>
      </c>
      <c r="AZ4114">
        <v>4112</v>
      </c>
      <c r="BA4114" t="s">
        <v>26082</v>
      </c>
      <c r="BB4114" t="s">
        <v>201</v>
      </c>
      <c r="BC4114" t="s">
        <v>26083</v>
      </c>
      <c r="BD4114" t="s">
        <v>26084</v>
      </c>
      <c r="BE4114" t="s">
        <v>26085</v>
      </c>
      <c r="BF4114" t="s">
        <v>26086</v>
      </c>
      <c r="BG4114" t="s">
        <v>26087</v>
      </c>
      <c r="BH4114" t="s">
        <v>26088</v>
      </c>
    </row>
    <row r="4115" spans="1:60" x14ac:dyDescent="0.3">
      <c r="A4115" t="s">
        <v>26089</v>
      </c>
      <c r="B4115" t="s">
        <v>26089</v>
      </c>
      <c r="C4115" t="s">
        <v>289</v>
      </c>
      <c r="D4115" t="s">
        <v>255</v>
      </c>
      <c r="E4115" t="s">
        <v>255</v>
      </c>
      <c r="F4115" t="s">
        <v>26089</v>
      </c>
      <c r="G4115">
        <v>2</v>
      </c>
      <c r="H4115">
        <v>8</v>
      </c>
      <c r="I4115">
        <v>4</v>
      </c>
      <c r="J4115">
        <v>4</v>
      </c>
      <c r="K4115">
        <v>7</v>
      </c>
      <c r="L4115">
        <v>8</v>
      </c>
      <c r="M4115">
        <v>8</v>
      </c>
      <c r="N4115">
        <v>8</v>
      </c>
      <c r="O4115">
        <v>4</v>
      </c>
      <c r="P4115">
        <v>4</v>
      </c>
      <c r="Q4115">
        <v>4</v>
      </c>
      <c r="R4115">
        <v>4</v>
      </c>
      <c r="S4115">
        <v>4</v>
      </c>
      <c r="T4115">
        <v>4</v>
      </c>
      <c r="U4115">
        <v>4</v>
      </c>
      <c r="V4115">
        <v>4</v>
      </c>
      <c r="W4115">
        <v>45.8</v>
      </c>
      <c r="X4115">
        <v>21.2</v>
      </c>
      <c r="Y4115">
        <v>21.2</v>
      </c>
      <c r="Z4115">
        <v>28.73</v>
      </c>
      <c r="AA4115">
        <v>260</v>
      </c>
      <c r="AB4115" t="s">
        <v>26090</v>
      </c>
      <c r="AC4115">
        <v>7</v>
      </c>
      <c r="AD4115">
        <v>4</v>
      </c>
      <c r="AE4115">
        <v>7</v>
      </c>
      <c r="AF4115">
        <v>5</v>
      </c>
      <c r="AG4115" s="1">
        <v>5.782E-79</v>
      </c>
      <c r="AH4115">
        <v>40.799999999999997</v>
      </c>
      <c r="AI4115">
        <v>45.8</v>
      </c>
      <c r="AJ4115">
        <v>45.8</v>
      </c>
      <c r="AK4115">
        <v>45.8</v>
      </c>
      <c r="AL4115">
        <v>2766900000</v>
      </c>
      <c r="AM4115">
        <v>829770000</v>
      </c>
      <c r="AN4115">
        <v>679950000</v>
      </c>
      <c r="AO4115">
        <v>759130000</v>
      </c>
      <c r="AP4115">
        <v>498030000</v>
      </c>
      <c r="AQ4115">
        <v>876310000</v>
      </c>
      <c r="AR4115">
        <v>764200000</v>
      </c>
      <c r="AS4115">
        <v>640270000</v>
      </c>
      <c r="AT4115">
        <v>552170000</v>
      </c>
      <c r="AU4115">
        <v>4</v>
      </c>
      <c r="AV4115">
        <v>5</v>
      </c>
      <c r="AW4115">
        <v>5</v>
      </c>
      <c r="AX4115">
        <v>4</v>
      </c>
      <c r="AZ4115">
        <v>4113</v>
      </c>
      <c r="BA4115" t="s">
        <v>26091</v>
      </c>
      <c r="BB4115" t="s">
        <v>26092</v>
      </c>
      <c r="BC4115" t="s">
        <v>26093</v>
      </c>
      <c r="BD4115" t="s">
        <v>26094</v>
      </c>
      <c r="BE4115" t="s">
        <v>26095</v>
      </c>
      <c r="BF4115" t="s">
        <v>26096</v>
      </c>
      <c r="BG4115" t="s">
        <v>26097</v>
      </c>
      <c r="BH4115" t="s">
        <v>26098</v>
      </c>
    </row>
    <row r="4116" spans="1:60" x14ac:dyDescent="0.3">
      <c r="A4116" t="s">
        <v>26099</v>
      </c>
      <c r="B4116" t="s">
        <v>26099</v>
      </c>
      <c r="C4116">
        <v>8</v>
      </c>
      <c r="D4116">
        <v>2</v>
      </c>
      <c r="E4116">
        <v>2</v>
      </c>
      <c r="F4116" t="s">
        <v>26099</v>
      </c>
      <c r="G4116">
        <v>1</v>
      </c>
      <c r="H4116">
        <v>8</v>
      </c>
      <c r="I4116">
        <v>2</v>
      </c>
      <c r="J4116">
        <v>2</v>
      </c>
      <c r="K4116">
        <v>3</v>
      </c>
      <c r="L4116">
        <v>4</v>
      </c>
      <c r="M4116">
        <v>6</v>
      </c>
      <c r="N4116">
        <v>6</v>
      </c>
      <c r="O4116">
        <v>0</v>
      </c>
      <c r="P4116">
        <v>0</v>
      </c>
      <c r="Q4116">
        <v>1</v>
      </c>
      <c r="R4116">
        <v>2</v>
      </c>
      <c r="S4116">
        <v>0</v>
      </c>
      <c r="T4116">
        <v>0</v>
      </c>
      <c r="U4116">
        <v>1</v>
      </c>
      <c r="V4116">
        <v>2</v>
      </c>
      <c r="W4116">
        <v>22.8</v>
      </c>
      <c r="X4116">
        <v>9.1</v>
      </c>
      <c r="Y4116">
        <v>9.1</v>
      </c>
      <c r="Z4116">
        <v>54.429000000000002</v>
      </c>
      <c r="AA4116">
        <v>486</v>
      </c>
      <c r="AB4116">
        <v>486</v>
      </c>
      <c r="AE4116">
        <v>1</v>
      </c>
      <c r="AF4116">
        <v>2</v>
      </c>
      <c r="AG4116" s="1">
        <v>2.8787000000000001E-22</v>
      </c>
      <c r="AH4116">
        <v>7</v>
      </c>
      <c r="AI4116">
        <v>9.1</v>
      </c>
      <c r="AJ4116">
        <v>17.3</v>
      </c>
      <c r="AK4116">
        <v>19.3</v>
      </c>
      <c r="AL4116">
        <v>62218000</v>
      </c>
      <c r="AM4116">
        <v>0</v>
      </c>
      <c r="AN4116">
        <v>0</v>
      </c>
      <c r="AO4116">
        <v>24276000</v>
      </c>
      <c r="AP4116">
        <v>37942000</v>
      </c>
      <c r="AQ4116">
        <v>0</v>
      </c>
      <c r="AR4116">
        <v>0</v>
      </c>
      <c r="AS4116">
        <v>0</v>
      </c>
      <c r="AT4116">
        <v>47665000</v>
      </c>
      <c r="AU4116">
        <v>0</v>
      </c>
      <c r="AV4116">
        <v>0</v>
      </c>
      <c r="AW4116">
        <v>1</v>
      </c>
      <c r="AX4116">
        <v>2</v>
      </c>
      <c r="AZ4116">
        <v>4114</v>
      </c>
      <c r="BA4116" t="s">
        <v>26100</v>
      </c>
      <c r="BB4116" t="s">
        <v>6110</v>
      </c>
      <c r="BC4116" t="s">
        <v>26101</v>
      </c>
      <c r="BD4116" t="s">
        <v>26102</v>
      </c>
      <c r="BE4116" t="s">
        <v>26103</v>
      </c>
      <c r="BF4116" t="s">
        <v>26104</v>
      </c>
    </row>
    <row r="4117" spans="1:60" x14ac:dyDescent="0.3">
      <c r="A4117" t="s">
        <v>26105</v>
      </c>
      <c r="B4117" t="s">
        <v>26105</v>
      </c>
      <c r="C4117" t="s">
        <v>160</v>
      </c>
      <c r="D4117" t="s">
        <v>160</v>
      </c>
      <c r="E4117" t="s">
        <v>487</v>
      </c>
      <c r="F4117" t="s">
        <v>26105</v>
      </c>
      <c r="G4117">
        <v>2</v>
      </c>
      <c r="H4117">
        <v>8</v>
      </c>
      <c r="I4117">
        <v>8</v>
      </c>
      <c r="J4117">
        <v>5</v>
      </c>
      <c r="K4117">
        <v>8</v>
      </c>
      <c r="L4117">
        <v>8</v>
      </c>
      <c r="M4117">
        <v>7</v>
      </c>
      <c r="N4117">
        <v>7</v>
      </c>
      <c r="O4117">
        <v>8</v>
      </c>
      <c r="P4117">
        <v>8</v>
      </c>
      <c r="Q4117">
        <v>7</v>
      </c>
      <c r="R4117">
        <v>7</v>
      </c>
      <c r="S4117">
        <v>5</v>
      </c>
      <c r="T4117">
        <v>5</v>
      </c>
      <c r="U4117">
        <v>4</v>
      </c>
      <c r="V4117">
        <v>4</v>
      </c>
      <c r="W4117">
        <v>14.8</v>
      </c>
      <c r="X4117">
        <v>14.8</v>
      </c>
      <c r="Y4117">
        <v>8.6</v>
      </c>
      <c r="Z4117">
        <v>85.405000000000001</v>
      </c>
      <c r="AA4117">
        <v>775</v>
      </c>
      <c r="AB4117" t="s">
        <v>26106</v>
      </c>
      <c r="AC4117">
        <v>10</v>
      </c>
      <c r="AD4117">
        <v>9</v>
      </c>
      <c r="AE4117">
        <v>8</v>
      </c>
      <c r="AF4117">
        <v>9</v>
      </c>
      <c r="AG4117" s="1">
        <v>8.4920999999999995E-93</v>
      </c>
      <c r="AH4117">
        <v>14.8</v>
      </c>
      <c r="AI4117">
        <v>14.8</v>
      </c>
      <c r="AJ4117">
        <v>13.7</v>
      </c>
      <c r="AK4117">
        <v>13.7</v>
      </c>
      <c r="AL4117">
        <v>4250700000</v>
      </c>
      <c r="AM4117">
        <v>1294700000</v>
      </c>
      <c r="AN4117">
        <v>1167700000</v>
      </c>
      <c r="AO4117">
        <v>868680000</v>
      </c>
      <c r="AP4117">
        <v>919700000</v>
      </c>
      <c r="AQ4117">
        <v>1079900000</v>
      </c>
      <c r="AR4117">
        <v>1187600000</v>
      </c>
      <c r="AS4117">
        <v>1215500000</v>
      </c>
      <c r="AT4117">
        <v>1234900000</v>
      </c>
      <c r="AU4117">
        <v>7</v>
      </c>
      <c r="AV4117">
        <v>5</v>
      </c>
      <c r="AW4117">
        <v>7</v>
      </c>
      <c r="AX4117">
        <v>6</v>
      </c>
      <c r="AZ4117">
        <v>4115</v>
      </c>
      <c r="BA4117" t="s">
        <v>26107</v>
      </c>
      <c r="BB4117" t="s">
        <v>148</v>
      </c>
      <c r="BC4117" t="s">
        <v>26108</v>
      </c>
      <c r="BD4117" t="s">
        <v>26109</v>
      </c>
      <c r="BE4117" t="s">
        <v>26110</v>
      </c>
      <c r="BF4117" t="s">
        <v>26111</v>
      </c>
    </row>
    <row r="4118" spans="1:60" x14ac:dyDescent="0.3">
      <c r="A4118" t="s">
        <v>26112</v>
      </c>
      <c r="B4118" t="s">
        <v>26112</v>
      </c>
      <c r="C4118">
        <v>1</v>
      </c>
      <c r="D4118">
        <v>1</v>
      </c>
      <c r="E4118">
        <v>1</v>
      </c>
      <c r="F4118" t="s">
        <v>26112</v>
      </c>
      <c r="G4118">
        <v>1</v>
      </c>
      <c r="H4118">
        <v>1</v>
      </c>
      <c r="I4118">
        <v>1</v>
      </c>
      <c r="J4118">
        <v>1</v>
      </c>
      <c r="K4118">
        <v>1</v>
      </c>
      <c r="L4118">
        <v>1</v>
      </c>
      <c r="M4118">
        <v>1</v>
      </c>
      <c r="N4118">
        <v>1</v>
      </c>
      <c r="O4118">
        <v>1</v>
      </c>
      <c r="P4118">
        <v>1</v>
      </c>
      <c r="Q4118">
        <v>1</v>
      </c>
      <c r="R4118">
        <v>1</v>
      </c>
      <c r="S4118">
        <v>1</v>
      </c>
      <c r="T4118">
        <v>1</v>
      </c>
      <c r="U4118">
        <v>1</v>
      </c>
      <c r="V4118">
        <v>1</v>
      </c>
      <c r="W4118">
        <v>9.6</v>
      </c>
      <c r="X4118">
        <v>9.6</v>
      </c>
      <c r="Y4118">
        <v>9.6</v>
      </c>
      <c r="Z4118">
        <v>20.972000000000001</v>
      </c>
      <c r="AA4118">
        <v>187</v>
      </c>
      <c r="AB4118">
        <v>187</v>
      </c>
      <c r="AC4118">
        <v>1</v>
      </c>
      <c r="AD4118">
        <v>1</v>
      </c>
      <c r="AE4118">
        <v>1</v>
      </c>
      <c r="AF4118">
        <v>1</v>
      </c>
      <c r="AG4118" s="1">
        <v>2.8993999999999999E-12</v>
      </c>
      <c r="AH4118">
        <v>9.6</v>
      </c>
      <c r="AI4118">
        <v>9.6</v>
      </c>
      <c r="AJ4118">
        <v>9.6</v>
      </c>
      <c r="AK4118">
        <v>9.6</v>
      </c>
      <c r="AL4118">
        <v>416090000</v>
      </c>
      <c r="AM4118">
        <v>195920000</v>
      </c>
      <c r="AN4118">
        <v>122550000</v>
      </c>
      <c r="AO4118">
        <v>47267000</v>
      </c>
      <c r="AP4118">
        <v>50349000</v>
      </c>
      <c r="AQ4118">
        <v>0</v>
      </c>
      <c r="AR4118">
        <v>0</v>
      </c>
      <c r="AS4118">
        <v>0</v>
      </c>
      <c r="AT4118">
        <v>63251000</v>
      </c>
      <c r="AU4118">
        <v>1</v>
      </c>
      <c r="AV4118">
        <v>1</v>
      </c>
      <c r="AW4118">
        <v>0</v>
      </c>
      <c r="AX4118">
        <v>1</v>
      </c>
      <c r="AZ4118">
        <v>4116</v>
      </c>
      <c r="BA4118">
        <v>1535</v>
      </c>
      <c r="BB4118" t="b">
        <v>1</v>
      </c>
      <c r="BC4118">
        <v>1594</v>
      </c>
      <c r="BD4118" t="s">
        <v>26113</v>
      </c>
      <c r="BE4118" t="s">
        <v>26114</v>
      </c>
      <c r="BF4118">
        <v>5788</v>
      </c>
    </row>
    <row r="4119" spans="1:60" x14ac:dyDescent="0.3">
      <c r="A4119" t="s">
        <v>26115</v>
      </c>
      <c r="B4119" t="s">
        <v>26115</v>
      </c>
      <c r="C4119" t="s">
        <v>84</v>
      </c>
      <c r="D4119" t="s">
        <v>84</v>
      </c>
      <c r="E4119" t="s">
        <v>84</v>
      </c>
      <c r="F4119" t="s">
        <v>26115</v>
      </c>
      <c r="G4119">
        <v>2</v>
      </c>
      <c r="H4119">
        <v>2</v>
      </c>
      <c r="I4119">
        <v>2</v>
      </c>
      <c r="J4119">
        <v>2</v>
      </c>
      <c r="K4119">
        <v>2</v>
      </c>
      <c r="L4119">
        <v>0</v>
      </c>
      <c r="M4119">
        <v>1</v>
      </c>
      <c r="N4119">
        <v>0</v>
      </c>
      <c r="O4119">
        <v>2</v>
      </c>
      <c r="P4119">
        <v>0</v>
      </c>
      <c r="Q4119">
        <v>1</v>
      </c>
      <c r="R4119">
        <v>0</v>
      </c>
      <c r="S4119">
        <v>2</v>
      </c>
      <c r="T4119">
        <v>0</v>
      </c>
      <c r="U4119">
        <v>1</v>
      </c>
      <c r="V4119">
        <v>0</v>
      </c>
      <c r="W4119">
        <v>5.9</v>
      </c>
      <c r="X4119">
        <v>5.9</v>
      </c>
      <c r="Y4119">
        <v>5.9</v>
      </c>
      <c r="Z4119">
        <v>49.253999999999998</v>
      </c>
      <c r="AA4119">
        <v>441</v>
      </c>
      <c r="AB4119" t="s">
        <v>26116</v>
      </c>
      <c r="AC4119">
        <v>2</v>
      </c>
      <c r="AE4119">
        <v>1</v>
      </c>
      <c r="AG4119" s="1">
        <v>3.2879000000000001E-5</v>
      </c>
      <c r="AH4119">
        <v>5.9</v>
      </c>
      <c r="AI4119">
        <v>0</v>
      </c>
      <c r="AJ4119">
        <v>2.7</v>
      </c>
      <c r="AK4119">
        <v>0</v>
      </c>
      <c r="AL4119">
        <v>57620000</v>
      </c>
      <c r="AM4119">
        <v>34215000</v>
      </c>
      <c r="AN4119">
        <v>0</v>
      </c>
      <c r="AO4119">
        <v>23405000</v>
      </c>
      <c r="AP4119">
        <v>0</v>
      </c>
      <c r="AQ4119">
        <v>0</v>
      </c>
      <c r="AR4119">
        <v>0</v>
      </c>
      <c r="AS4119">
        <v>25688000</v>
      </c>
      <c r="AT4119">
        <v>0</v>
      </c>
      <c r="AU4119">
        <v>1</v>
      </c>
      <c r="AV4119">
        <v>0</v>
      </c>
      <c r="AW4119">
        <v>1</v>
      </c>
      <c r="AX4119">
        <v>0</v>
      </c>
      <c r="AZ4119">
        <v>4117</v>
      </c>
      <c r="BA4119" t="s">
        <v>26117</v>
      </c>
      <c r="BB4119" t="s">
        <v>79</v>
      </c>
      <c r="BC4119" t="s">
        <v>26118</v>
      </c>
      <c r="BD4119" t="s">
        <v>26119</v>
      </c>
      <c r="BE4119" t="s">
        <v>26120</v>
      </c>
      <c r="BF4119" t="s">
        <v>26121</v>
      </c>
    </row>
    <row r="4120" spans="1:60" x14ac:dyDescent="0.3">
      <c r="A4120" t="s">
        <v>26122</v>
      </c>
      <c r="B4120" t="s">
        <v>26122</v>
      </c>
      <c r="C4120">
        <v>1</v>
      </c>
      <c r="D4120">
        <v>1</v>
      </c>
      <c r="E4120">
        <v>1</v>
      </c>
      <c r="F4120" t="s">
        <v>26122</v>
      </c>
      <c r="G4120">
        <v>1</v>
      </c>
      <c r="H4120">
        <v>1</v>
      </c>
      <c r="I4120">
        <v>1</v>
      </c>
      <c r="J4120">
        <v>1</v>
      </c>
      <c r="K4120">
        <v>0</v>
      </c>
      <c r="L4120">
        <v>0</v>
      </c>
      <c r="M4120">
        <v>1</v>
      </c>
      <c r="N4120">
        <v>1</v>
      </c>
      <c r="O4120">
        <v>0</v>
      </c>
      <c r="P4120">
        <v>0</v>
      </c>
      <c r="Q4120">
        <v>1</v>
      </c>
      <c r="R4120">
        <v>1</v>
      </c>
      <c r="S4120">
        <v>0</v>
      </c>
      <c r="T4120">
        <v>0</v>
      </c>
      <c r="U4120">
        <v>1</v>
      </c>
      <c r="V4120">
        <v>1</v>
      </c>
      <c r="W4120">
        <v>2</v>
      </c>
      <c r="X4120">
        <v>2</v>
      </c>
      <c r="Y4120">
        <v>2</v>
      </c>
      <c r="Z4120">
        <v>77.379000000000005</v>
      </c>
      <c r="AA4120">
        <v>684</v>
      </c>
      <c r="AB4120">
        <v>684</v>
      </c>
      <c r="AE4120">
        <v>1</v>
      </c>
      <c r="AF4120">
        <v>1</v>
      </c>
      <c r="AG4120">
        <v>5.128E-4</v>
      </c>
      <c r="AH4120">
        <v>0</v>
      </c>
      <c r="AI4120">
        <v>0</v>
      </c>
      <c r="AJ4120">
        <v>2</v>
      </c>
      <c r="AK4120">
        <v>2</v>
      </c>
      <c r="AL4120">
        <v>45834000</v>
      </c>
      <c r="AM4120">
        <v>0</v>
      </c>
      <c r="AN4120">
        <v>0</v>
      </c>
      <c r="AO4120">
        <v>22430000</v>
      </c>
      <c r="AP4120">
        <v>23404000</v>
      </c>
      <c r="AQ4120">
        <v>0</v>
      </c>
      <c r="AR4120">
        <v>0</v>
      </c>
      <c r="AS4120">
        <v>0</v>
      </c>
      <c r="AT4120">
        <v>29401000</v>
      </c>
      <c r="AU4120">
        <v>0</v>
      </c>
      <c r="AV4120">
        <v>0</v>
      </c>
      <c r="AW4120">
        <v>0</v>
      </c>
      <c r="AX4120">
        <v>1</v>
      </c>
      <c r="AZ4120">
        <v>4118</v>
      </c>
      <c r="BA4120">
        <v>15855</v>
      </c>
      <c r="BB4120" t="b">
        <v>1</v>
      </c>
      <c r="BC4120">
        <v>16405</v>
      </c>
      <c r="BD4120" t="s">
        <v>26123</v>
      </c>
      <c r="BE4120">
        <v>56303</v>
      </c>
      <c r="BF4120">
        <v>56303</v>
      </c>
    </row>
    <row r="4121" spans="1:60" x14ac:dyDescent="0.3">
      <c r="A4121" t="s">
        <v>26124</v>
      </c>
      <c r="B4121" t="s">
        <v>26125</v>
      </c>
      <c r="C4121" t="s">
        <v>1662</v>
      </c>
      <c r="D4121" t="s">
        <v>1662</v>
      </c>
      <c r="E4121" t="s">
        <v>1662</v>
      </c>
      <c r="F4121" t="s">
        <v>26125</v>
      </c>
      <c r="G4121">
        <v>2</v>
      </c>
      <c r="H4121">
        <v>4</v>
      </c>
      <c r="I4121">
        <v>4</v>
      </c>
      <c r="J4121">
        <v>4</v>
      </c>
      <c r="K4121">
        <v>3</v>
      </c>
      <c r="L4121">
        <v>2</v>
      </c>
      <c r="M4121">
        <v>2</v>
      </c>
      <c r="N4121">
        <v>3</v>
      </c>
      <c r="O4121">
        <v>3</v>
      </c>
      <c r="P4121">
        <v>2</v>
      </c>
      <c r="Q4121">
        <v>2</v>
      </c>
      <c r="R4121">
        <v>3</v>
      </c>
      <c r="S4121">
        <v>3</v>
      </c>
      <c r="T4121">
        <v>2</v>
      </c>
      <c r="U4121">
        <v>2</v>
      </c>
      <c r="V4121">
        <v>3</v>
      </c>
      <c r="W4121">
        <v>18</v>
      </c>
      <c r="X4121">
        <v>18</v>
      </c>
      <c r="Y4121">
        <v>18</v>
      </c>
      <c r="Z4121">
        <v>27.652999999999999</v>
      </c>
      <c r="AA4121">
        <v>245</v>
      </c>
      <c r="AB4121" t="s">
        <v>26126</v>
      </c>
      <c r="AC4121">
        <v>3</v>
      </c>
      <c r="AD4121">
        <v>2</v>
      </c>
      <c r="AE4121">
        <v>2</v>
      </c>
      <c r="AF4121">
        <v>3</v>
      </c>
      <c r="AG4121" s="1">
        <v>1.9671999999999999E-14</v>
      </c>
      <c r="AH4121">
        <v>11.8</v>
      </c>
      <c r="AI4121">
        <v>7.8</v>
      </c>
      <c r="AJ4121">
        <v>7.3</v>
      </c>
      <c r="AK4121">
        <v>13.9</v>
      </c>
      <c r="AL4121">
        <v>973110000</v>
      </c>
      <c r="AM4121">
        <v>139640000</v>
      </c>
      <c r="AN4121">
        <v>351810000</v>
      </c>
      <c r="AO4121">
        <v>300290000</v>
      </c>
      <c r="AP4121">
        <v>181360000</v>
      </c>
      <c r="AQ4121">
        <v>0</v>
      </c>
      <c r="AR4121">
        <v>0</v>
      </c>
      <c r="AS4121">
        <v>0</v>
      </c>
      <c r="AT4121">
        <v>227840000</v>
      </c>
      <c r="AU4121">
        <v>1</v>
      </c>
      <c r="AV4121">
        <v>1</v>
      </c>
      <c r="AW4121">
        <v>1</v>
      </c>
      <c r="AX4121">
        <v>2</v>
      </c>
      <c r="AZ4121">
        <v>4119</v>
      </c>
      <c r="BA4121" t="s">
        <v>26127</v>
      </c>
      <c r="BB4121" t="s">
        <v>229</v>
      </c>
      <c r="BC4121" t="s">
        <v>26128</v>
      </c>
      <c r="BD4121" t="s">
        <v>26129</v>
      </c>
      <c r="BE4121" t="s">
        <v>26130</v>
      </c>
      <c r="BF4121" t="s">
        <v>26131</v>
      </c>
    </row>
    <row r="4122" spans="1:60" x14ac:dyDescent="0.3">
      <c r="A4122" t="s">
        <v>26132</v>
      </c>
      <c r="B4122" t="s">
        <v>26133</v>
      </c>
      <c r="C4122" t="s">
        <v>26134</v>
      </c>
      <c r="D4122" t="s">
        <v>16808</v>
      </c>
      <c r="E4122" t="s">
        <v>16808</v>
      </c>
      <c r="F4122" t="s">
        <v>26135</v>
      </c>
      <c r="G4122">
        <v>3</v>
      </c>
      <c r="H4122">
        <v>8</v>
      </c>
      <c r="I4122">
        <v>4</v>
      </c>
      <c r="J4122">
        <v>4</v>
      </c>
      <c r="K4122">
        <v>5</v>
      </c>
      <c r="L4122">
        <v>5</v>
      </c>
      <c r="M4122">
        <v>4</v>
      </c>
      <c r="N4122">
        <v>5</v>
      </c>
      <c r="O4122">
        <v>2</v>
      </c>
      <c r="P4122">
        <v>2</v>
      </c>
      <c r="Q4122">
        <v>1</v>
      </c>
      <c r="R4122">
        <v>2</v>
      </c>
      <c r="S4122">
        <v>2</v>
      </c>
      <c r="T4122">
        <v>2</v>
      </c>
      <c r="U4122">
        <v>1</v>
      </c>
      <c r="V4122">
        <v>2</v>
      </c>
      <c r="W4122">
        <v>19.899999999999999</v>
      </c>
      <c r="X4122">
        <v>10.9</v>
      </c>
      <c r="Y4122">
        <v>10.9</v>
      </c>
      <c r="Z4122">
        <v>54.624000000000002</v>
      </c>
      <c r="AA4122">
        <v>487</v>
      </c>
      <c r="AB4122" t="s">
        <v>26136</v>
      </c>
      <c r="AC4122">
        <v>3</v>
      </c>
      <c r="AD4122">
        <v>3</v>
      </c>
      <c r="AE4122">
        <v>1</v>
      </c>
      <c r="AF4122">
        <v>2</v>
      </c>
      <c r="AG4122" s="1">
        <v>2.3175000000000001E-32</v>
      </c>
      <c r="AH4122">
        <v>10.9</v>
      </c>
      <c r="AI4122">
        <v>10.9</v>
      </c>
      <c r="AJ4122">
        <v>10.5</v>
      </c>
      <c r="AK4122">
        <v>14.2</v>
      </c>
      <c r="AL4122">
        <v>284610000</v>
      </c>
      <c r="AM4122">
        <v>91528000</v>
      </c>
      <c r="AN4122">
        <v>86696000</v>
      </c>
      <c r="AO4122">
        <v>49666000</v>
      </c>
      <c r="AP4122">
        <v>56717000</v>
      </c>
      <c r="AQ4122">
        <v>94358000</v>
      </c>
      <c r="AR4122">
        <v>95340000</v>
      </c>
      <c r="AS4122">
        <v>0</v>
      </c>
      <c r="AT4122">
        <v>0</v>
      </c>
      <c r="AU4122">
        <v>2</v>
      </c>
      <c r="AV4122">
        <v>2</v>
      </c>
      <c r="AW4122">
        <v>1</v>
      </c>
      <c r="AX4122">
        <v>1</v>
      </c>
      <c r="AZ4122">
        <v>4120</v>
      </c>
      <c r="BA4122" t="s">
        <v>26137</v>
      </c>
      <c r="BB4122" t="s">
        <v>26138</v>
      </c>
      <c r="BC4122" t="s">
        <v>26139</v>
      </c>
      <c r="BD4122" t="s">
        <v>26140</v>
      </c>
      <c r="BE4122" t="s">
        <v>26141</v>
      </c>
      <c r="BF4122" t="s">
        <v>26142</v>
      </c>
    </row>
    <row r="4123" spans="1:60" x14ac:dyDescent="0.3">
      <c r="A4123" t="s">
        <v>26143</v>
      </c>
      <c r="B4123" t="s">
        <v>26144</v>
      </c>
      <c r="C4123" t="s">
        <v>7460</v>
      </c>
      <c r="D4123" t="s">
        <v>7460</v>
      </c>
      <c r="E4123" t="s">
        <v>7460</v>
      </c>
      <c r="F4123" t="s">
        <v>26144</v>
      </c>
      <c r="G4123">
        <v>2</v>
      </c>
      <c r="H4123">
        <v>6</v>
      </c>
      <c r="I4123">
        <v>6</v>
      </c>
      <c r="J4123">
        <v>6</v>
      </c>
      <c r="K4123">
        <v>5</v>
      </c>
      <c r="L4123">
        <v>6</v>
      </c>
      <c r="M4123">
        <v>6</v>
      </c>
      <c r="N4123">
        <v>5</v>
      </c>
      <c r="O4123">
        <v>5</v>
      </c>
      <c r="P4123">
        <v>6</v>
      </c>
      <c r="Q4123">
        <v>6</v>
      </c>
      <c r="R4123">
        <v>5</v>
      </c>
      <c r="S4123">
        <v>5</v>
      </c>
      <c r="T4123">
        <v>6</v>
      </c>
      <c r="U4123">
        <v>6</v>
      </c>
      <c r="V4123">
        <v>5</v>
      </c>
      <c r="W4123">
        <v>31.7</v>
      </c>
      <c r="X4123">
        <v>31.7</v>
      </c>
      <c r="Y4123">
        <v>31.7</v>
      </c>
      <c r="Z4123">
        <v>19.733000000000001</v>
      </c>
      <c r="AA4123">
        <v>180</v>
      </c>
      <c r="AB4123" t="s">
        <v>26145</v>
      </c>
      <c r="AC4123">
        <v>12</v>
      </c>
      <c r="AD4123">
        <v>12</v>
      </c>
      <c r="AE4123">
        <v>12</v>
      </c>
      <c r="AF4123">
        <v>11</v>
      </c>
      <c r="AG4123" s="1">
        <v>2.3427999999999999E-65</v>
      </c>
      <c r="AH4123">
        <v>31.7</v>
      </c>
      <c r="AI4123">
        <v>31.7</v>
      </c>
      <c r="AJ4123">
        <v>31.7</v>
      </c>
      <c r="AK4123">
        <v>31.1</v>
      </c>
      <c r="AL4123">
        <v>22686000000</v>
      </c>
      <c r="AM4123">
        <v>7065400000</v>
      </c>
      <c r="AN4123">
        <v>5327400000</v>
      </c>
      <c r="AO4123">
        <v>5793100000</v>
      </c>
      <c r="AP4123">
        <v>4500000000</v>
      </c>
      <c r="AQ4123">
        <v>4530000000</v>
      </c>
      <c r="AR4123">
        <v>6163600000</v>
      </c>
      <c r="AS4123">
        <v>6338800000</v>
      </c>
      <c r="AT4123">
        <v>5515600000</v>
      </c>
      <c r="AU4123">
        <v>13</v>
      </c>
      <c r="AV4123">
        <v>11</v>
      </c>
      <c r="AW4123">
        <v>13</v>
      </c>
      <c r="AX4123">
        <v>11</v>
      </c>
      <c r="AZ4123">
        <v>4121</v>
      </c>
      <c r="BA4123" t="s">
        <v>26146</v>
      </c>
      <c r="BB4123" t="s">
        <v>591</v>
      </c>
      <c r="BC4123" t="s">
        <v>26147</v>
      </c>
      <c r="BD4123" t="s">
        <v>26148</v>
      </c>
      <c r="BE4123" t="s">
        <v>26149</v>
      </c>
      <c r="BF4123" t="s">
        <v>26150</v>
      </c>
      <c r="BG4123">
        <v>867</v>
      </c>
      <c r="BH4123">
        <v>1</v>
      </c>
    </row>
    <row r="4124" spans="1:60" x14ac:dyDescent="0.3">
      <c r="A4124" t="s">
        <v>26151</v>
      </c>
      <c r="B4124" t="s">
        <v>26151</v>
      </c>
      <c r="C4124">
        <v>4</v>
      </c>
      <c r="D4124">
        <v>4</v>
      </c>
      <c r="E4124">
        <v>2</v>
      </c>
      <c r="F4124" t="s">
        <v>26151</v>
      </c>
      <c r="G4124">
        <v>1</v>
      </c>
      <c r="H4124">
        <v>4</v>
      </c>
      <c r="I4124">
        <v>4</v>
      </c>
      <c r="J4124">
        <v>2</v>
      </c>
      <c r="K4124">
        <v>3</v>
      </c>
      <c r="L4124">
        <v>3</v>
      </c>
      <c r="M4124">
        <v>4</v>
      </c>
      <c r="N4124">
        <v>4</v>
      </c>
      <c r="O4124">
        <v>3</v>
      </c>
      <c r="P4124">
        <v>3</v>
      </c>
      <c r="Q4124">
        <v>4</v>
      </c>
      <c r="R4124">
        <v>4</v>
      </c>
      <c r="S4124">
        <v>2</v>
      </c>
      <c r="T4124">
        <v>2</v>
      </c>
      <c r="U4124">
        <v>2</v>
      </c>
      <c r="V4124">
        <v>2</v>
      </c>
      <c r="W4124">
        <v>19.8</v>
      </c>
      <c r="X4124">
        <v>19.8</v>
      </c>
      <c r="Y4124">
        <v>13.2</v>
      </c>
      <c r="Z4124">
        <v>28.948</v>
      </c>
      <c r="AA4124">
        <v>257</v>
      </c>
      <c r="AB4124">
        <v>257</v>
      </c>
      <c r="AC4124">
        <v>4</v>
      </c>
      <c r="AD4124">
        <v>4</v>
      </c>
      <c r="AE4124">
        <v>5</v>
      </c>
      <c r="AF4124">
        <v>5</v>
      </c>
      <c r="AG4124" s="1">
        <v>2.2647999999999998E-24</v>
      </c>
      <c r="AH4124">
        <v>16.7</v>
      </c>
      <c r="AI4124">
        <v>16.7</v>
      </c>
      <c r="AJ4124">
        <v>19.8</v>
      </c>
      <c r="AK4124">
        <v>19.8</v>
      </c>
      <c r="AL4124">
        <v>1731100000</v>
      </c>
      <c r="AM4124">
        <v>204270000</v>
      </c>
      <c r="AN4124">
        <v>232710000</v>
      </c>
      <c r="AO4124">
        <v>666960000</v>
      </c>
      <c r="AP4124">
        <v>627210000</v>
      </c>
      <c r="AQ4124">
        <v>109320000</v>
      </c>
      <c r="AR4124">
        <v>147350000</v>
      </c>
      <c r="AS4124">
        <v>850240000</v>
      </c>
      <c r="AT4124">
        <v>880810000</v>
      </c>
      <c r="AU4124">
        <v>2</v>
      </c>
      <c r="AV4124">
        <v>1</v>
      </c>
      <c r="AW4124">
        <v>6</v>
      </c>
      <c r="AX4124">
        <v>6</v>
      </c>
      <c r="AZ4124">
        <v>4122</v>
      </c>
      <c r="BA4124" t="s">
        <v>26152</v>
      </c>
      <c r="BB4124" t="s">
        <v>229</v>
      </c>
      <c r="BC4124" t="s">
        <v>26153</v>
      </c>
      <c r="BD4124" t="s">
        <v>26154</v>
      </c>
      <c r="BE4124" t="s">
        <v>26155</v>
      </c>
      <c r="BF4124" t="s">
        <v>26156</v>
      </c>
    </row>
    <row r="4125" spans="1:60" x14ac:dyDescent="0.3">
      <c r="A4125" t="s">
        <v>26157</v>
      </c>
      <c r="B4125" t="s">
        <v>26157</v>
      </c>
      <c r="C4125" t="s">
        <v>6086</v>
      </c>
      <c r="D4125" t="s">
        <v>6086</v>
      </c>
      <c r="E4125" t="s">
        <v>2297</v>
      </c>
      <c r="F4125" t="s">
        <v>26157</v>
      </c>
      <c r="G4125">
        <v>2</v>
      </c>
      <c r="H4125">
        <v>23</v>
      </c>
      <c r="I4125">
        <v>23</v>
      </c>
      <c r="J4125">
        <v>12</v>
      </c>
      <c r="K4125">
        <v>18</v>
      </c>
      <c r="L4125">
        <v>20</v>
      </c>
      <c r="M4125">
        <v>19</v>
      </c>
      <c r="N4125">
        <v>18</v>
      </c>
      <c r="O4125">
        <v>18</v>
      </c>
      <c r="P4125">
        <v>20</v>
      </c>
      <c r="Q4125">
        <v>19</v>
      </c>
      <c r="R4125">
        <v>18</v>
      </c>
      <c r="S4125">
        <v>9</v>
      </c>
      <c r="T4125">
        <v>10</v>
      </c>
      <c r="U4125">
        <v>8</v>
      </c>
      <c r="V4125">
        <v>7</v>
      </c>
      <c r="W4125">
        <v>68</v>
      </c>
      <c r="X4125">
        <v>68</v>
      </c>
      <c r="Y4125">
        <v>35.299999999999997</v>
      </c>
      <c r="Z4125">
        <v>53.317</v>
      </c>
      <c r="AA4125">
        <v>487</v>
      </c>
      <c r="AB4125" t="s">
        <v>26158</v>
      </c>
      <c r="AC4125">
        <v>32</v>
      </c>
      <c r="AD4125">
        <v>31</v>
      </c>
      <c r="AE4125">
        <v>34</v>
      </c>
      <c r="AF4125">
        <v>35</v>
      </c>
      <c r="AG4125" s="1">
        <v>1.37E-244</v>
      </c>
      <c r="AH4125">
        <v>52.2</v>
      </c>
      <c r="AI4125">
        <v>57.3</v>
      </c>
      <c r="AJ4125">
        <v>58.1</v>
      </c>
      <c r="AK4125">
        <v>54.6</v>
      </c>
      <c r="AL4125">
        <v>52993000000</v>
      </c>
      <c r="AM4125">
        <v>14754000000</v>
      </c>
      <c r="AN4125">
        <v>15354000000</v>
      </c>
      <c r="AO4125">
        <v>12168000000</v>
      </c>
      <c r="AP4125">
        <v>10717000000</v>
      </c>
      <c r="AQ4125">
        <v>14632000000</v>
      </c>
      <c r="AR4125">
        <v>14824000000</v>
      </c>
      <c r="AS4125">
        <v>14336000000</v>
      </c>
      <c r="AT4125">
        <v>13943000000</v>
      </c>
      <c r="AU4125">
        <v>29</v>
      </c>
      <c r="AV4125">
        <v>24</v>
      </c>
      <c r="AW4125">
        <v>38</v>
      </c>
      <c r="AX4125">
        <v>31</v>
      </c>
      <c r="AZ4125">
        <v>4123</v>
      </c>
      <c r="BA4125" t="s">
        <v>26159</v>
      </c>
      <c r="BB4125" t="s">
        <v>1322</v>
      </c>
      <c r="BC4125" t="s">
        <v>26160</v>
      </c>
      <c r="BD4125" t="s">
        <v>26161</v>
      </c>
      <c r="BE4125" t="s">
        <v>26162</v>
      </c>
      <c r="BF4125" t="s">
        <v>26163</v>
      </c>
      <c r="BG4125" t="s">
        <v>26164</v>
      </c>
      <c r="BH4125" t="s">
        <v>26165</v>
      </c>
    </row>
    <row r="4126" spans="1:60" x14ac:dyDescent="0.3">
      <c r="A4126" t="s">
        <v>26166</v>
      </c>
      <c r="B4126" t="s">
        <v>26166</v>
      </c>
      <c r="C4126">
        <v>2</v>
      </c>
      <c r="D4126">
        <v>2</v>
      </c>
      <c r="E4126">
        <v>2</v>
      </c>
      <c r="F4126" t="s">
        <v>26166</v>
      </c>
      <c r="G4126">
        <v>1</v>
      </c>
      <c r="H4126">
        <v>2</v>
      </c>
      <c r="I4126">
        <v>2</v>
      </c>
      <c r="J4126">
        <v>2</v>
      </c>
      <c r="K4126">
        <v>0</v>
      </c>
      <c r="L4126">
        <v>1</v>
      </c>
      <c r="M4126">
        <v>1</v>
      </c>
      <c r="N4126">
        <v>2</v>
      </c>
      <c r="O4126">
        <v>0</v>
      </c>
      <c r="P4126">
        <v>1</v>
      </c>
      <c r="Q4126">
        <v>1</v>
      </c>
      <c r="R4126">
        <v>2</v>
      </c>
      <c r="S4126">
        <v>0</v>
      </c>
      <c r="T4126">
        <v>1</v>
      </c>
      <c r="U4126">
        <v>1</v>
      </c>
      <c r="V4126">
        <v>2</v>
      </c>
      <c r="W4126">
        <v>3.3</v>
      </c>
      <c r="X4126">
        <v>3.3</v>
      </c>
      <c r="Y4126">
        <v>3.3</v>
      </c>
      <c r="Z4126">
        <v>84.527000000000001</v>
      </c>
      <c r="AA4126">
        <v>705</v>
      </c>
      <c r="AB4126">
        <v>705</v>
      </c>
      <c r="AD4126">
        <v>1</v>
      </c>
      <c r="AE4126">
        <v>1</v>
      </c>
      <c r="AF4126">
        <v>2</v>
      </c>
      <c r="AG4126">
        <v>1.1812000000000001E-3</v>
      </c>
      <c r="AH4126">
        <v>0</v>
      </c>
      <c r="AI4126">
        <v>1.1000000000000001</v>
      </c>
      <c r="AJ4126">
        <v>2.1</v>
      </c>
      <c r="AK4126">
        <v>3.3</v>
      </c>
      <c r="AL4126">
        <v>117530000</v>
      </c>
      <c r="AM4126">
        <v>0</v>
      </c>
      <c r="AN4126">
        <v>34236000</v>
      </c>
      <c r="AO4126">
        <v>18729000</v>
      </c>
      <c r="AP4126">
        <v>64569000</v>
      </c>
      <c r="AQ4126">
        <v>0</v>
      </c>
      <c r="AR4126">
        <v>0</v>
      </c>
      <c r="AS4126">
        <v>0</v>
      </c>
      <c r="AT4126">
        <v>81115000</v>
      </c>
      <c r="AU4126">
        <v>0</v>
      </c>
      <c r="AV4126">
        <v>1</v>
      </c>
      <c r="AW4126">
        <v>1</v>
      </c>
      <c r="AX4126">
        <v>1</v>
      </c>
      <c r="AZ4126">
        <v>4124</v>
      </c>
      <c r="BA4126" t="s">
        <v>26167</v>
      </c>
      <c r="BB4126" t="s">
        <v>79</v>
      </c>
      <c r="BC4126" t="s">
        <v>26168</v>
      </c>
      <c r="BD4126" t="s">
        <v>26169</v>
      </c>
      <c r="BE4126" t="s">
        <v>26170</v>
      </c>
      <c r="BF4126" t="s">
        <v>26171</v>
      </c>
    </row>
    <row r="4127" spans="1:60" x14ac:dyDescent="0.3">
      <c r="A4127" t="s">
        <v>26172</v>
      </c>
      <c r="B4127" t="s">
        <v>26172</v>
      </c>
      <c r="C4127">
        <v>4</v>
      </c>
      <c r="D4127">
        <v>4</v>
      </c>
      <c r="E4127">
        <v>4</v>
      </c>
      <c r="F4127" t="s">
        <v>26172</v>
      </c>
      <c r="G4127">
        <v>1</v>
      </c>
      <c r="H4127">
        <v>4</v>
      </c>
      <c r="I4127">
        <v>4</v>
      </c>
      <c r="J4127">
        <v>4</v>
      </c>
      <c r="K4127">
        <v>2</v>
      </c>
      <c r="L4127">
        <v>2</v>
      </c>
      <c r="M4127">
        <v>4</v>
      </c>
      <c r="N4127">
        <v>2</v>
      </c>
      <c r="O4127">
        <v>2</v>
      </c>
      <c r="P4127">
        <v>2</v>
      </c>
      <c r="Q4127">
        <v>4</v>
      </c>
      <c r="R4127">
        <v>2</v>
      </c>
      <c r="S4127">
        <v>2</v>
      </c>
      <c r="T4127">
        <v>2</v>
      </c>
      <c r="U4127">
        <v>4</v>
      </c>
      <c r="V4127">
        <v>2</v>
      </c>
      <c r="W4127">
        <v>3.1</v>
      </c>
      <c r="X4127">
        <v>3.1</v>
      </c>
      <c r="Y4127">
        <v>3.1</v>
      </c>
      <c r="Z4127">
        <v>181.98</v>
      </c>
      <c r="AA4127">
        <v>1586</v>
      </c>
      <c r="AB4127">
        <v>1586</v>
      </c>
      <c r="AC4127">
        <v>2</v>
      </c>
      <c r="AD4127">
        <v>2</v>
      </c>
      <c r="AE4127">
        <v>4</v>
      </c>
      <c r="AF4127">
        <v>2</v>
      </c>
      <c r="AG4127" s="1">
        <v>3.1138999999999999E-12</v>
      </c>
      <c r="AH4127">
        <v>1.4</v>
      </c>
      <c r="AI4127">
        <v>1.4</v>
      </c>
      <c r="AJ4127">
        <v>3.1</v>
      </c>
      <c r="AK4127">
        <v>1.5</v>
      </c>
      <c r="AL4127">
        <v>388450000</v>
      </c>
      <c r="AM4127">
        <v>122840000</v>
      </c>
      <c r="AN4127">
        <v>96205000</v>
      </c>
      <c r="AO4127">
        <v>113240000</v>
      </c>
      <c r="AP4127">
        <v>56170000</v>
      </c>
      <c r="AQ4127">
        <v>0</v>
      </c>
      <c r="AR4127">
        <v>0</v>
      </c>
      <c r="AS4127">
        <v>80687000</v>
      </c>
      <c r="AT4127">
        <v>114160000</v>
      </c>
      <c r="AU4127">
        <v>0</v>
      </c>
      <c r="AV4127">
        <v>0</v>
      </c>
      <c r="AW4127">
        <v>2</v>
      </c>
      <c r="AX4127">
        <v>2</v>
      </c>
      <c r="AZ4127">
        <v>4125</v>
      </c>
      <c r="BA4127" t="s">
        <v>26173</v>
      </c>
      <c r="BB4127" t="s">
        <v>229</v>
      </c>
      <c r="BC4127" t="s">
        <v>26174</v>
      </c>
      <c r="BD4127" t="s">
        <v>26175</v>
      </c>
      <c r="BE4127" t="s">
        <v>26176</v>
      </c>
      <c r="BF4127" t="s">
        <v>26176</v>
      </c>
    </row>
    <row r="4128" spans="1:60" x14ac:dyDescent="0.3">
      <c r="A4128" t="s">
        <v>26177</v>
      </c>
      <c r="B4128" t="s">
        <v>26177</v>
      </c>
      <c r="C4128">
        <v>8</v>
      </c>
      <c r="D4128">
        <v>8</v>
      </c>
      <c r="E4128">
        <v>8</v>
      </c>
      <c r="F4128" t="s">
        <v>26177</v>
      </c>
      <c r="G4128">
        <v>1</v>
      </c>
      <c r="H4128">
        <v>8</v>
      </c>
      <c r="I4128">
        <v>8</v>
      </c>
      <c r="J4128">
        <v>8</v>
      </c>
      <c r="K4128">
        <v>7</v>
      </c>
      <c r="L4128">
        <v>7</v>
      </c>
      <c r="M4128">
        <v>7</v>
      </c>
      <c r="N4128">
        <v>7</v>
      </c>
      <c r="O4128">
        <v>7</v>
      </c>
      <c r="P4128">
        <v>7</v>
      </c>
      <c r="Q4128">
        <v>7</v>
      </c>
      <c r="R4128">
        <v>7</v>
      </c>
      <c r="S4128">
        <v>7</v>
      </c>
      <c r="T4128">
        <v>7</v>
      </c>
      <c r="U4128">
        <v>7</v>
      </c>
      <c r="V4128">
        <v>7</v>
      </c>
      <c r="W4128">
        <v>19.100000000000001</v>
      </c>
      <c r="X4128">
        <v>19.100000000000001</v>
      </c>
      <c r="Y4128">
        <v>19.100000000000001</v>
      </c>
      <c r="Z4128">
        <v>62.396999999999998</v>
      </c>
      <c r="AA4128">
        <v>565</v>
      </c>
      <c r="AB4128">
        <v>565</v>
      </c>
      <c r="AC4128">
        <v>9</v>
      </c>
      <c r="AD4128">
        <v>8</v>
      </c>
      <c r="AE4128">
        <v>8</v>
      </c>
      <c r="AF4128">
        <v>9</v>
      </c>
      <c r="AG4128" s="1">
        <v>4.5062000000000002E-54</v>
      </c>
      <c r="AH4128">
        <v>17.7</v>
      </c>
      <c r="AI4128">
        <v>17.7</v>
      </c>
      <c r="AJ4128">
        <v>15.9</v>
      </c>
      <c r="AK4128">
        <v>17.7</v>
      </c>
      <c r="AL4128">
        <v>1668100000</v>
      </c>
      <c r="AM4128">
        <v>519300000</v>
      </c>
      <c r="AN4128">
        <v>453660000</v>
      </c>
      <c r="AO4128">
        <v>351270000</v>
      </c>
      <c r="AP4128">
        <v>343840000</v>
      </c>
      <c r="AQ4128">
        <v>414520000</v>
      </c>
      <c r="AR4128">
        <v>452680000</v>
      </c>
      <c r="AS4128">
        <v>457140000</v>
      </c>
      <c r="AT4128">
        <v>419420000</v>
      </c>
      <c r="AU4128">
        <v>5</v>
      </c>
      <c r="AV4128">
        <v>6</v>
      </c>
      <c r="AW4128">
        <v>8</v>
      </c>
      <c r="AX4128">
        <v>6</v>
      </c>
      <c r="AZ4128">
        <v>4126</v>
      </c>
      <c r="BA4128" t="s">
        <v>26178</v>
      </c>
      <c r="BB4128" t="s">
        <v>148</v>
      </c>
      <c r="BC4128" t="s">
        <v>26179</v>
      </c>
      <c r="BD4128" t="s">
        <v>26180</v>
      </c>
      <c r="BE4128" t="s">
        <v>26181</v>
      </c>
      <c r="BF4128" t="s">
        <v>26182</v>
      </c>
    </row>
    <row r="4129" spans="1:60" x14ac:dyDescent="0.3">
      <c r="A4129" t="s">
        <v>26183</v>
      </c>
      <c r="B4129" t="s">
        <v>26183</v>
      </c>
      <c r="C4129">
        <v>8</v>
      </c>
      <c r="D4129">
        <v>8</v>
      </c>
      <c r="E4129">
        <v>8</v>
      </c>
      <c r="F4129" t="s">
        <v>26183</v>
      </c>
      <c r="G4129">
        <v>1</v>
      </c>
      <c r="H4129">
        <v>8</v>
      </c>
      <c r="I4129">
        <v>8</v>
      </c>
      <c r="J4129">
        <v>8</v>
      </c>
      <c r="K4129">
        <v>3</v>
      </c>
      <c r="L4129">
        <v>4</v>
      </c>
      <c r="M4129">
        <v>6</v>
      </c>
      <c r="N4129">
        <v>7</v>
      </c>
      <c r="O4129">
        <v>3</v>
      </c>
      <c r="P4129">
        <v>4</v>
      </c>
      <c r="Q4129">
        <v>6</v>
      </c>
      <c r="R4129">
        <v>7</v>
      </c>
      <c r="S4129">
        <v>3</v>
      </c>
      <c r="T4129">
        <v>4</v>
      </c>
      <c r="U4129">
        <v>6</v>
      </c>
      <c r="V4129">
        <v>7</v>
      </c>
      <c r="W4129">
        <v>30.6</v>
      </c>
      <c r="X4129">
        <v>30.6</v>
      </c>
      <c r="Y4129">
        <v>30.6</v>
      </c>
      <c r="Z4129">
        <v>42.298999999999999</v>
      </c>
      <c r="AA4129">
        <v>373</v>
      </c>
      <c r="AB4129">
        <v>373</v>
      </c>
      <c r="AC4129">
        <v>3</v>
      </c>
      <c r="AD4129">
        <v>5</v>
      </c>
      <c r="AE4129">
        <v>7</v>
      </c>
      <c r="AF4129">
        <v>8</v>
      </c>
      <c r="AG4129" s="1">
        <v>1.1166999999999999E-36</v>
      </c>
      <c r="AH4129">
        <v>9.9</v>
      </c>
      <c r="AI4129">
        <v>13.9</v>
      </c>
      <c r="AJ4129">
        <v>23.9</v>
      </c>
      <c r="AK4129">
        <v>24.9</v>
      </c>
      <c r="AL4129">
        <v>1182600000</v>
      </c>
      <c r="AM4129">
        <v>188660000</v>
      </c>
      <c r="AN4129">
        <v>425610000</v>
      </c>
      <c r="AO4129">
        <v>336060000</v>
      </c>
      <c r="AP4129">
        <v>232280000</v>
      </c>
      <c r="AQ4129">
        <v>328190000</v>
      </c>
      <c r="AR4129">
        <v>373860000</v>
      </c>
      <c r="AS4129">
        <v>320370000</v>
      </c>
      <c r="AT4129">
        <v>290750000</v>
      </c>
      <c r="AU4129">
        <v>2</v>
      </c>
      <c r="AV4129">
        <v>4</v>
      </c>
      <c r="AW4129">
        <v>3</v>
      </c>
      <c r="AX4129">
        <v>5</v>
      </c>
      <c r="AZ4129">
        <v>4127</v>
      </c>
      <c r="BA4129" t="s">
        <v>26184</v>
      </c>
      <c r="BB4129" t="s">
        <v>148</v>
      </c>
      <c r="BC4129" t="s">
        <v>26185</v>
      </c>
      <c r="BD4129" t="s">
        <v>26186</v>
      </c>
      <c r="BE4129" t="s">
        <v>26187</v>
      </c>
      <c r="BF4129" t="s">
        <v>26188</v>
      </c>
    </row>
    <row r="4130" spans="1:60" x14ac:dyDescent="0.3">
      <c r="A4130" t="s">
        <v>26189</v>
      </c>
      <c r="B4130" t="s">
        <v>26189</v>
      </c>
      <c r="C4130" t="s">
        <v>106</v>
      </c>
      <c r="D4130" t="s">
        <v>106</v>
      </c>
      <c r="E4130" t="s">
        <v>106</v>
      </c>
      <c r="F4130" t="s">
        <v>26189</v>
      </c>
      <c r="G4130">
        <v>2</v>
      </c>
      <c r="H4130">
        <v>1</v>
      </c>
      <c r="I4130">
        <v>1</v>
      </c>
      <c r="J4130">
        <v>1</v>
      </c>
      <c r="K4130">
        <v>1</v>
      </c>
      <c r="L4130">
        <v>1</v>
      </c>
      <c r="M4130">
        <v>0</v>
      </c>
      <c r="N4130">
        <v>0</v>
      </c>
      <c r="O4130">
        <v>1</v>
      </c>
      <c r="P4130">
        <v>1</v>
      </c>
      <c r="Q4130">
        <v>0</v>
      </c>
      <c r="R4130">
        <v>0</v>
      </c>
      <c r="S4130">
        <v>1</v>
      </c>
      <c r="T4130">
        <v>1</v>
      </c>
      <c r="U4130">
        <v>0</v>
      </c>
      <c r="V4130">
        <v>0</v>
      </c>
      <c r="W4130">
        <v>11.9</v>
      </c>
      <c r="X4130">
        <v>11.9</v>
      </c>
      <c r="Y4130">
        <v>11.9</v>
      </c>
      <c r="Z4130">
        <v>12.906000000000001</v>
      </c>
      <c r="AA4130">
        <v>109</v>
      </c>
      <c r="AB4130" t="s">
        <v>26190</v>
      </c>
      <c r="AC4130">
        <v>1</v>
      </c>
      <c r="AD4130">
        <v>1</v>
      </c>
      <c r="AG4130">
        <v>3.9774E-4</v>
      </c>
      <c r="AH4130">
        <v>11.9</v>
      </c>
      <c r="AI4130">
        <v>11.9</v>
      </c>
      <c r="AJ4130">
        <v>0</v>
      </c>
      <c r="AK4130">
        <v>0</v>
      </c>
      <c r="AL4130">
        <v>55789000</v>
      </c>
      <c r="AM4130">
        <v>33491000</v>
      </c>
      <c r="AN4130">
        <v>22298000</v>
      </c>
      <c r="AO4130">
        <v>0</v>
      </c>
      <c r="AP4130">
        <v>0</v>
      </c>
      <c r="AQ4130">
        <v>0</v>
      </c>
      <c r="AR4130">
        <v>25249000</v>
      </c>
      <c r="AS4130">
        <v>0</v>
      </c>
      <c r="AT4130">
        <v>0</v>
      </c>
      <c r="AU4130">
        <v>1</v>
      </c>
      <c r="AV4130">
        <v>0</v>
      </c>
      <c r="AW4130">
        <v>0</v>
      </c>
      <c r="AX4130">
        <v>0</v>
      </c>
      <c r="AZ4130">
        <v>4128</v>
      </c>
      <c r="BA4130">
        <v>8389</v>
      </c>
      <c r="BB4130" t="b">
        <v>1</v>
      </c>
      <c r="BC4130">
        <v>8664</v>
      </c>
      <c r="BD4130" t="s">
        <v>26191</v>
      </c>
      <c r="BE4130">
        <v>30667</v>
      </c>
      <c r="BF4130">
        <v>30667</v>
      </c>
    </row>
    <row r="4131" spans="1:60" x14ac:dyDescent="0.3">
      <c r="A4131" t="s">
        <v>26192</v>
      </c>
      <c r="B4131" t="s">
        <v>26192</v>
      </c>
      <c r="C4131" t="s">
        <v>26193</v>
      </c>
      <c r="D4131" t="s">
        <v>525</v>
      </c>
      <c r="E4131" t="s">
        <v>525</v>
      </c>
      <c r="F4131" t="s">
        <v>26192</v>
      </c>
      <c r="G4131">
        <v>2</v>
      </c>
      <c r="H4131">
        <v>34</v>
      </c>
      <c r="I4131">
        <v>3</v>
      </c>
      <c r="J4131">
        <v>3</v>
      </c>
      <c r="K4131">
        <v>31</v>
      </c>
      <c r="L4131">
        <v>29</v>
      </c>
      <c r="M4131">
        <v>29</v>
      </c>
      <c r="N4131">
        <v>31</v>
      </c>
      <c r="O4131">
        <v>3</v>
      </c>
      <c r="P4131">
        <v>3</v>
      </c>
      <c r="Q4131">
        <v>3</v>
      </c>
      <c r="R4131">
        <v>3</v>
      </c>
      <c r="S4131">
        <v>3</v>
      </c>
      <c r="T4131">
        <v>3</v>
      </c>
      <c r="U4131">
        <v>3</v>
      </c>
      <c r="V4131">
        <v>3</v>
      </c>
      <c r="W4131">
        <v>53</v>
      </c>
      <c r="X4131">
        <v>7.8</v>
      </c>
      <c r="Y4131">
        <v>7.8</v>
      </c>
      <c r="Z4131">
        <v>73.56</v>
      </c>
      <c r="AA4131">
        <v>668</v>
      </c>
      <c r="AB4131" t="s">
        <v>26194</v>
      </c>
      <c r="AC4131">
        <v>6</v>
      </c>
      <c r="AD4131">
        <v>7</v>
      </c>
      <c r="AE4131">
        <v>8</v>
      </c>
      <c r="AF4131">
        <v>5</v>
      </c>
      <c r="AG4131">
        <v>0</v>
      </c>
      <c r="AH4131">
        <v>49.6</v>
      </c>
      <c r="AI4131">
        <v>44.3</v>
      </c>
      <c r="AJ4131">
        <v>47.3</v>
      </c>
      <c r="AK4131">
        <v>50.7</v>
      </c>
      <c r="AL4131">
        <v>5118200000</v>
      </c>
      <c r="AM4131">
        <v>1249000000</v>
      </c>
      <c r="AN4131">
        <v>1410100000</v>
      </c>
      <c r="AO4131">
        <v>1282700000</v>
      </c>
      <c r="AP4131">
        <v>1176400000</v>
      </c>
      <c r="AQ4131">
        <v>1171000000</v>
      </c>
      <c r="AR4131">
        <v>1576700000</v>
      </c>
      <c r="AS4131">
        <v>1334300000</v>
      </c>
      <c r="AT4131">
        <v>1423800000</v>
      </c>
      <c r="AU4131">
        <v>6</v>
      </c>
      <c r="AV4131">
        <v>12</v>
      </c>
      <c r="AW4131">
        <v>5</v>
      </c>
      <c r="AX4131">
        <v>6</v>
      </c>
      <c r="AZ4131">
        <v>4129</v>
      </c>
      <c r="BA4131" t="s">
        <v>26195</v>
      </c>
      <c r="BB4131" t="s">
        <v>26196</v>
      </c>
      <c r="BC4131" t="s">
        <v>26197</v>
      </c>
      <c r="BD4131" t="s">
        <v>26198</v>
      </c>
      <c r="BE4131" t="s">
        <v>26199</v>
      </c>
      <c r="BF4131" t="s">
        <v>26200</v>
      </c>
      <c r="BG4131" t="s">
        <v>25635</v>
      </c>
      <c r="BH4131" t="s">
        <v>25636</v>
      </c>
    </row>
    <row r="4132" spans="1:60" x14ac:dyDescent="0.3">
      <c r="A4132" t="s">
        <v>26201</v>
      </c>
      <c r="B4132" t="s">
        <v>26201</v>
      </c>
      <c r="C4132" t="s">
        <v>26202</v>
      </c>
      <c r="D4132" t="s">
        <v>26202</v>
      </c>
      <c r="E4132" t="s">
        <v>26203</v>
      </c>
      <c r="F4132" t="s">
        <v>26204</v>
      </c>
      <c r="G4132">
        <v>3</v>
      </c>
      <c r="H4132">
        <v>28</v>
      </c>
      <c r="I4132">
        <v>28</v>
      </c>
      <c r="J4132">
        <v>25</v>
      </c>
      <c r="K4132">
        <v>22</v>
      </c>
      <c r="L4132">
        <v>24</v>
      </c>
      <c r="M4132">
        <v>24</v>
      </c>
      <c r="N4132">
        <v>24</v>
      </c>
      <c r="O4132">
        <v>22</v>
      </c>
      <c r="P4132">
        <v>24</v>
      </c>
      <c r="Q4132">
        <v>24</v>
      </c>
      <c r="R4132">
        <v>24</v>
      </c>
      <c r="S4132">
        <v>19</v>
      </c>
      <c r="T4132">
        <v>21</v>
      </c>
      <c r="U4132">
        <v>21</v>
      </c>
      <c r="V4132">
        <v>21</v>
      </c>
      <c r="W4132">
        <v>54.9</v>
      </c>
      <c r="X4132">
        <v>54.9</v>
      </c>
      <c r="Y4132">
        <v>50.7</v>
      </c>
      <c r="Z4132">
        <v>68.171000000000006</v>
      </c>
      <c r="AA4132">
        <v>610</v>
      </c>
      <c r="AB4132" t="s">
        <v>26205</v>
      </c>
      <c r="AC4132">
        <v>32</v>
      </c>
      <c r="AD4132">
        <v>28</v>
      </c>
      <c r="AE4132">
        <v>30</v>
      </c>
      <c r="AF4132">
        <v>30</v>
      </c>
      <c r="AG4132" s="1">
        <v>3.4721999999999998E-255</v>
      </c>
      <c r="AH4132">
        <v>42.5</v>
      </c>
      <c r="AI4132">
        <v>44.8</v>
      </c>
      <c r="AJ4132">
        <v>48</v>
      </c>
      <c r="AK4132">
        <v>47.9</v>
      </c>
      <c r="AL4132">
        <v>13086000000</v>
      </c>
      <c r="AM4132">
        <v>4032100000</v>
      </c>
      <c r="AN4132">
        <v>3600700000</v>
      </c>
      <c r="AO4132">
        <v>3101200000</v>
      </c>
      <c r="AP4132">
        <v>2352000000</v>
      </c>
      <c r="AQ4132">
        <v>3800700000</v>
      </c>
      <c r="AR4132">
        <v>4062700000</v>
      </c>
      <c r="AS4132">
        <v>3385000000</v>
      </c>
      <c r="AT4132">
        <v>2927200000</v>
      </c>
      <c r="AU4132">
        <v>24</v>
      </c>
      <c r="AV4132">
        <v>16</v>
      </c>
      <c r="AW4132">
        <v>18</v>
      </c>
      <c r="AX4132">
        <v>19</v>
      </c>
      <c r="AZ4132">
        <v>4130</v>
      </c>
      <c r="BA4132" t="s">
        <v>26206</v>
      </c>
      <c r="BB4132" t="s">
        <v>1275</v>
      </c>
      <c r="BC4132" t="s">
        <v>26207</v>
      </c>
      <c r="BD4132" t="s">
        <v>26208</v>
      </c>
      <c r="BE4132" t="s">
        <v>26209</v>
      </c>
      <c r="BF4132" t="s">
        <v>26210</v>
      </c>
      <c r="BG4132">
        <v>869</v>
      </c>
      <c r="BH4132">
        <v>583</v>
      </c>
    </row>
    <row r="4133" spans="1:60" x14ac:dyDescent="0.3">
      <c r="A4133" t="s">
        <v>26211</v>
      </c>
      <c r="B4133" t="s">
        <v>26211</v>
      </c>
      <c r="C4133">
        <v>5</v>
      </c>
      <c r="D4133">
        <v>5</v>
      </c>
      <c r="E4133">
        <v>5</v>
      </c>
      <c r="F4133" t="s">
        <v>26211</v>
      </c>
      <c r="G4133">
        <v>1</v>
      </c>
      <c r="H4133">
        <v>5</v>
      </c>
      <c r="I4133">
        <v>5</v>
      </c>
      <c r="J4133">
        <v>5</v>
      </c>
      <c r="K4133">
        <v>2</v>
      </c>
      <c r="L4133">
        <v>2</v>
      </c>
      <c r="M4133">
        <v>4</v>
      </c>
      <c r="N4133">
        <v>4</v>
      </c>
      <c r="O4133">
        <v>2</v>
      </c>
      <c r="P4133">
        <v>2</v>
      </c>
      <c r="Q4133">
        <v>4</v>
      </c>
      <c r="R4133">
        <v>4</v>
      </c>
      <c r="S4133">
        <v>2</v>
      </c>
      <c r="T4133">
        <v>2</v>
      </c>
      <c r="U4133">
        <v>4</v>
      </c>
      <c r="V4133">
        <v>4</v>
      </c>
      <c r="W4133">
        <v>13.9</v>
      </c>
      <c r="X4133">
        <v>13.9</v>
      </c>
      <c r="Y4133">
        <v>13.9</v>
      </c>
      <c r="Z4133">
        <v>50.225000000000001</v>
      </c>
      <c r="AA4133">
        <v>439</v>
      </c>
      <c r="AB4133">
        <v>439</v>
      </c>
      <c r="AC4133">
        <v>3</v>
      </c>
      <c r="AD4133">
        <v>3</v>
      </c>
      <c r="AE4133">
        <v>6</v>
      </c>
      <c r="AF4133">
        <v>6</v>
      </c>
      <c r="AG4133" s="1">
        <v>7.7774999999999996E-19</v>
      </c>
      <c r="AH4133">
        <v>7.5</v>
      </c>
      <c r="AI4133">
        <v>7.5</v>
      </c>
      <c r="AJ4133">
        <v>12.1</v>
      </c>
      <c r="AK4133">
        <v>11.4</v>
      </c>
      <c r="AL4133">
        <v>1215800000</v>
      </c>
      <c r="AM4133">
        <v>290360000</v>
      </c>
      <c r="AN4133">
        <v>219460000</v>
      </c>
      <c r="AO4133">
        <v>343140000</v>
      </c>
      <c r="AP4133">
        <v>362840000</v>
      </c>
      <c r="AQ4133">
        <v>321960000</v>
      </c>
      <c r="AR4133">
        <v>252280000</v>
      </c>
      <c r="AS4133">
        <v>432860000</v>
      </c>
      <c r="AT4133">
        <v>364180000</v>
      </c>
      <c r="AU4133">
        <v>2</v>
      </c>
      <c r="AV4133">
        <v>1</v>
      </c>
      <c r="AW4133">
        <v>5</v>
      </c>
      <c r="AX4133">
        <v>3</v>
      </c>
      <c r="AZ4133">
        <v>4131</v>
      </c>
      <c r="BA4133" t="s">
        <v>26212</v>
      </c>
      <c r="BB4133" t="s">
        <v>93</v>
      </c>
      <c r="BC4133" t="s">
        <v>26213</v>
      </c>
      <c r="BD4133" t="s">
        <v>26214</v>
      </c>
      <c r="BE4133" t="s">
        <v>26215</v>
      </c>
      <c r="BF4133" t="s">
        <v>26216</v>
      </c>
    </row>
    <row r="4134" spans="1:60" x14ac:dyDescent="0.3">
      <c r="A4134" t="s">
        <v>26217</v>
      </c>
      <c r="B4134" t="s">
        <v>26217</v>
      </c>
      <c r="C4134" t="s">
        <v>106</v>
      </c>
      <c r="D4134" t="s">
        <v>106</v>
      </c>
      <c r="E4134" t="s">
        <v>106</v>
      </c>
      <c r="F4134" t="s">
        <v>26217</v>
      </c>
      <c r="G4134">
        <v>2</v>
      </c>
      <c r="H4134">
        <v>1</v>
      </c>
      <c r="I4134">
        <v>1</v>
      </c>
      <c r="J4134">
        <v>1</v>
      </c>
      <c r="K4134">
        <v>0</v>
      </c>
      <c r="L4134">
        <v>1</v>
      </c>
      <c r="M4134">
        <v>0</v>
      </c>
      <c r="N4134">
        <v>0</v>
      </c>
      <c r="O4134">
        <v>0</v>
      </c>
      <c r="P4134">
        <v>1</v>
      </c>
      <c r="Q4134">
        <v>0</v>
      </c>
      <c r="R4134">
        <v>0</v>
      </c>
      <c r="S4134">
        <v>0</v>
      </c>
      <c r="T4134">
        <v>1</v>
      </c>
      <c r="U4134">
        <v>0</v>
      </c>
      <c r="V4134">
        <v>0</v>
      </c>
      <c r="W4134">
        <v>4.3</v>
      </c>
      <c r="X4134">
        <v>4.3</v>
      </c>
      <c r="Y4134">
        <v>4.3</v>
      </c>
      <c r="Z4134">
        <v>45.063000000000002</v>
      </c>
      <c r="AA4134">
        <v>423</v>
      </c>
      <c r="AB4134" t="s">
        <v>26218</v>
      </c>
      <c r="AD4134">
        <v>1</v>
      </c>
      <c r="AG4134" s="1">
        <v>4.4661000000000003E-6</v>
      </c>
      <c r="AH4134">
        <v>0</v>
      </c>
      <c r="AI4134">
        <v>4.3</v>
      </c>
      <c r="AJ4134">
        <v>0</v>
      </c>
      <c r="AK4134">
        <v>0</v>
      </c>
      <c r="AL4134">
        <v>41674000</v>
      </c>
      <c r="AM4134">
        <v>0</v>
      </c>
      <c r="AN4134">
        <v>41674000</v>
      </c>
      <c r="AO4134">
        <v>0</v>
      </c>
      <c r="AP4134">
        <v>0</v>
      </c>
      <c r="AQ4134">
        <v>0</v>
      </c>
      <c r="AR4134">
        <v>47189000</v>
      </c>
      <c r="AS4134">
        <v>0</v>
      </c>
      <c r="AT4134">
        <v>0</v>
      </c>
      <c r="AU4134">
        <v>0</v>
      </c>
      <c r="AV4134">
        <v>1</v>
      </c>
      <c r="AW4134">
        <v>0</v>
      </c>
      <c r="AX4134">
        <v>0</v>
      </c>
      <c r="AZ4134">
        <v>4132</v>
      </c>
      <c r="BA4134">
        <v>16454</v>
      </c>
      <c r="BB4134" t="b">
        <v>1</v>
      </c>
      <c r="BC4134">
        <v>17029</v>
      </c>
      <c r="BD4134">
        <v>69866</v>
      </c>
      <c r="BE4134">
        <v>58687</v>
      </c>
      <c r="BF4134">
        <v>58687</v>
      </c>
    </row>
    <row r="4135" spans="1:60" x14ac:dyDescent="0.3">
      <c r="A4135" t="s">
        <v>26219</v>
      </c>
      <c r="B4135" t="s">
        <v>26219</v>
      </c>
      <c r="C4135">
        <v>3</v>
      </c>
      <c r="D4135">
        <v>3</v>
      </c>
      <c r="E4135">
        <v>3</v>
      </c>
      <c r="F4135" t="s">
        <v>26219</v>
      </c>
      <c r="G4135">
        <v>1</v>
      </c>
      <c r="H4135">
        <v>3</v>
      </c>
      <c r="I4135">
        <v>3</v>
      </c>
      <c r="J4135">
        <v>3</v>
      </c>
      <c r="K4135">
        <v>2</v>
      </c>
      <c r="L4135">
        <v>3</v>
      </c>
      <c r="M4135">
        <v>3</v>
      </c>
      <c r="N4135">
        <v>3</v>
      </c>
      <c r="O4135">
        <v>2</v>
      </c>
      <c r="P4135">
        <v>3</v>
      </c>
      <c r="Q4135">
        <v>3</v>
      </c>
      <c r="R4135">
        <v>3</v>
      </c>
      <c r="S4135">
        <v>2</v>
      </c>
      <c r="T4135">
        <v>3</v>
      </c>
      <c r="U4135">
        <v>3</v>
      </c>
      <c r="V4135">
        <v>3</v>
      </c>
      <c r="W4135">
        <v>10.8</v>
      </c>
      <c r="X4135">
        <v>10.8</v>
      </c>
      <c r="Y4135">
        <v>10.8</v>
      </c>
      <c r="Z4135">
        <v>35.548999999999999</v>
      </c>
      <c r="AA4135">
        <v>315</v>
      </c>
      <c r="AB4135">
        <v>315</v>
      </c>
      <c r="AC4135">
        <v>2</v>
      </c>
      <c r="AD4135">
        <v>3</v>
      </c>
      <c r="AE4135">
        <v>3</v>
      </c>
      <c r="AF4135">
        <v>3</v>
      </c>
      <c r="AG4135" s="1">
        <v>4.0444000000000002E-14</v>
      </c>
      <c r="AH4135">
        <v>7.6</v>
      </c>
      <c r="AI4135">
        <v>10.8</v>
      </c>
      <c r="AJ4135">
        <v>10.8</v>
      </c>
      <c r="AK4135">
        <v>10.8</v>
      </c>
      <c r="AL4135">
        <v>1208100000</v>
      </c>
      <c r="AM4135">
        <v>353200000</v>
      </c>
      <c r="AN4135">
        <v>366660000</v>
      </c>
      <c r="AO4135">
        <v>257420000</v>
      </c>
      <c r="AP4135">
        <v>230870000</v>
      </c>
      <c r="AQ4135">
        <v>404040000</v>
      </c>
      <c r="AR4135">
        <v>412530000</v>
      </c>
      <c r="AS4135">
        <v>266220000</v>
      </c>
      <c r="AT4135">
        <v>258150000</v>
      </c>
      <c r="AU4135">
        <v>4</v>
      </c>
      <c r="AV4135">
        <v>3</v>
      </c>
      <c r="AW4135">
        <v>3</v>
      </c>
      <c r="AX4135">
        <v>2</v>
      </c>
      <c r="AZ4135">
        <v>4133</v>
      </c>
      <c r="BA4135" t="s">
        <v>26220</v>
      </c>
      <c r="BB4135" t="s">
        <v>72</v>
      </c>
      <c r="BC4135" t="s">
        <v>26221</v>
      </c>
      <c r="BD4135" t="s">
        <v>26222</v>
      </c>
      <c r="BE4135" t="s">
        <v>26223</v>
      </c>
      <c r="BF4135" t="s">
        <v>26224</v>
      </c>
    </row>
    <row r="4136" spans="1:60" x14ac:dyDescent="0.3">
      <c r="A4136" t="s">
        <v>26225</v>
      </c>
      <c r="B4136" t="s">
        <v>26225</v>
      </c>
      <c r="C4136">
        <v>2</v>
      </c>
      <c r="D4136">
        <v>1</v>
      </c>
      <c r="E4136">
        <v>1</v>
      </c>
      <c r="F4136" t="s">
        <v>26225</v>
      </c>
      <c r="G4136">
        <v>1</v>
      </c>
      <c r="H4136">
        <v>2</v>
      </c>
      <c r="I4136">
        <v>1</v>
      </c>
      <c r="J4136">
        <v>1</v>
      </c>
      <c r="K4136">
        <v>1</v>
      </c>
      <c r="L4136">
        <v>0</v>
      </c>
      <c r="M4136">
        <v>1</v>
      </c>
      <c r="N4136">
        <v>1</v>
      </c>
      <c r="O4136">
        <v>1</v>
      </c>
      <c r="P4136">
        <v>0</v>
      </c>
      <c r="Q4136">
        <v>0</v>
      </c>
      <c r="R4136">
        <v>0</v>
      </c>
      <c r="S4136">
        <v>1</v>
      </c>
      <c r="T4136">
        <v>0</v>
      </c>
      <c r="U4136">
        <v>0</v>
      </c>
      <c r="V4136">
        <v>0</v>
      </c>
      <c r="W4136">
        <v>7.9</v>
      </c>
      <c r="X4136">
        <v>5</v>
      </c>
      <c r="Y4136">
        <v>5</v>
      </c>
      <c r="Z4136">
        <v>34.704999999999998</v>
      </c>
      <c r="AA4136">
        <v>317</v>
      </c>
      <c r="AB4136">
        <v>317</v>
      </c>
      <c r="AC4136">
        <v>1</v>
      </c>
      <c r="AG4136" s="1">
        <v>4.2335999999999996E-6</v>
      </c>
      <c r="AH4136">
        <v>5</v>
      </c>
      <c r="AI4136">
        <v>0</v>
      </c>
      <c r="AJ4136">
        <v>2.8</v>
      </c>
      <c r="AK4136">
        <v>2.8</v>
      </c>
      <c r="AL4136">
        <v>45630000</v>
      </c>
      <c r="AM4136">
        <v>45630000</v>
      </c>
      <c r="AN4136">
        <v>0</v>
      </c>
      <c r="AO4136">
        <v>0</v>
      </c>
      <c r="AP4136">
        <v>0</v>
      </c>
      <c r="AQ4136">
        <v>45630000</v>
      </c>
      <c r="AR4136">
        <v>0</v>
      </c>
      <c r="AS4136">
        <v>0</v>
      </c>
      <c r="AT4136">
        <v>0</v>
      </c>
      <c r="AU4136">
        <v>1</v>
      </c>
      <c r="AV4136">
        <v>0</v>
      </c>
      <c r="AW4136">
        <v>0</v>
      </c>
      <c r="AX4136">
        <v>0</v>
      </c>
      <c r="AZ4136">
        <v>4134</v>
      </c>
      <c r="BA4136" t="s">
        <v>26226</v>
      </c>
      <c r="BB4136" t="s">
        <v>192</v>
      </c>
      <c r="BC4136" t="s">
        <v>26227</v>
      </c>
      <c r="BD4136" t="s">
        <v>26228</v>
      </c>
      <c r="BE4136" t="s">
        <v>26229</v>
      </c>
      <c r="BF4136" t="s">
        <v>26229</v>
      </c>
      <c r="BG4136">
        <v>30</v>
      </c>
      <c r="BH4136">
        <v>60</v>
      </c>
    </row>
    <row r="4137" spans="1:60" x14ac:dyDescent="0.3">
      <c r="A4137" t="s">
        <v>26230</v>
      </c>
      <c r="B4137" t="s">
        <v>26230</v>
      </c>
      <c r="C4137">
        <v>1</v>
      </c>
      <c r="D4137">
        <v>1</v>
      </c>
      <c r="E4137">
        <v>1</v>
      </c>
      <c r="F4137" t="s">
        <v>26230</v>
      </c>
      <c r="G4137">
        <v>1</v>
      </c>
      <c r="H4137">
        <v>1</v>
      </c>
      <c r="I4137">
        <v>1</v>
      </c>
      <c r="J4137">
        <v>1</v>
      </c>
      <c r="K4137">
        <v>1</v>
      </c>
      <c r="L4137">
        <v>1</v>
      </c>
      <c r="M4137">
        <v>0</v>
      </c>
      <c r="N4137">
        <v>0</v>
      </c>
      <c r="O4137">
        <v>1</v>
      </c>
      <c r="P4137">
        <v>1</v>
      </c>
      <c r="Q4137">
        <v>0</v>
      </c>
      <c r="R4137">
        <v>0</v>
      </c>
      <c r="S4137">
        <v>1</v>
      </c>
      <c r="T4137">
        <v>1</v>
      </c>
      <c r="U4137">
        <v>0</v>
      </c>
      <c r="V4137">
        <v>0</v>
      </c>
      <c r="W4137">
        <v>1.5</v>
      </c>
      <c r="X4137">
        <v>1.5</v>
      </c>
      <c r="Y4137">
        <v>1.5</v>
      </c>
      <c r="Z4137">
        <v>92.552999999999997</v>
      </c>
      <c r="AA4137">
        <v>879</v>
      </c>
      <c r="AB4137">
        <v>879</v>
      </c>
      <c r="AC4137">
        <v>1</v>
      </c>
      <c r="AD4137">
        <v>1</v>
      </c>
      <c r="AG4137" s="1">
        <v>2.8498999999999999E-5</v>
      </c>
      <c r="AH4137">
        <v>1.5</v>
      </c>
      <c r="AI4137">
        <v>1.5</v>
      </c>
      <c r="AJ4137">
        <v>0</v>
      </c>
      <c r="AK4137">
        <v>0</v>
      </c>
      <c r="AL4137">
        <v>144100000</v>
      </c>
      <c r="AM4137">
        <v>77579000</v>
      </c>
      <c r="AN4137">
        <v>66518000</v>
      </c>
      <c r="AO4137">
        <v>0</v>
      </c>
      <c r="AP4137">
        <v>0</v>
      </c>
      <c r="AQ4137">
        <v>0</v>
      </c>
      <c r="AR4137">
        <v>75321000</v>
      </c>
      <c r="AS4137">
        <v>0</v>
      </c>
      <c r="AT4137">
        <v>0</v>
      </c>
      <c r="AU4137">
        <v>1</v>
      </c>
      <c r="AV4137">
        <v>0</v>
      </c>
      <c r="AW4137">
        <v>0</v>
      </c>
      <c r="AX4137">
        <v>0</v>
      </c>
      <c r="AZ4137">
        <v>4135</v>
      </c>
      <c r="BA4137">
        <v>12425</v>
      </c>
      <c r="BB4137" t="b">
        <v>1</v>
      </c>
      <c r="BC4137">
        <v>12808</v>
      </c>
      <c r="BD4137" t="s">
        <v>26231</v>
      </c>
      <c r="BE4137">
        <v>44750</v>
      </c>
      <c r="BF4137">
        <v>44750</v>
      </c>
    </row>
    <row r="4138" spans="1:60" x14ac:dyDescent="0.3">
      <c r="A4138" t="s">
        <v>26232</v>
      </c>
      <c r="B4138" t="s">
        <v>26232</v>
      </c>
      <c r="C4138">
        <v>1</v>
      </c>
      <c r="D4138">
        <v>1</v>
      </c>
      <c r="E4138">
        <v>1</v>
      </c>
      <c r="F4138" t="s">
        <v>26232</v>
      </c>
      <c r="G4138">
        <v>1</v>
      </c>
      <c r="H4138">
        <v>1</v>
      </c>
      <c r="I4138">
        <v>1</v>
      </c>
      <c r="J4138">
        <v>1</v>
      </c>
      <c r="K4138">
        <v>0</v>
      </c>
      <c r="L4138">
        <v>0</v>
      </c>
      <c r="M4138">
        <v>1</v>
      </c>
      <c r="N4138">
        <v>1</v>
      </c>
      <c r="O4138">
        <v>0</v>
      </c>
      <c r="P4138">
        <v>0</v>
      </c>
      <c r="Q4138">
        <v>1</v>
      </c>
      <c r="R4138">
        <v>1</v>
      </c>
      <c r="S4138">
        <v>0</v>
      </c>
      <c r="T4138">
        <v>0</v>
      </c>
      <c r="U4138">
        <v>1</v>
      </c>
      <c r="V4138">
        <v>1</v>
      </c>
      <c r="W4138">
        <v>4.2</v>
      </c>
      <c r="X4138">
        <v>4.2</v>
      </c>
      <c r="Y4138">
        <v>4.2</v>
      </c>
      <c r="Z4138">
        <v>52.874000000000002</v>
      </c>
      <c r="AA4138">
        <v>473</v>
      </c>
      <c r="AB4138">
        <v>473</v>
      </c>
      <c r="AE4138">
        <v>1</v>
      </c>
      <c r="AF4138">
        <v>1</v>
      </c>
      <c r="AG4138">
        <v>1.2417E-4</v>
      </c>
      <c r="AH4138">
        <v>0</v>
      </c>
      <c r="AI4138">
        <v>0</v>
      </c>
      <c r="AJ4138">
        <v>4.2</v>
      </c>
      <c r="AK4138">
        <v>4.2</v>
      </c>
      <c r="AL4138">
        <v>29474000</v>
      </c>
      <c r="AM4138">
        <v>0</v>
      </c>
      <c r="AN4138">
        <v>0</v>
      </c>
      <c r="AO4138">
        <v>15945000</v>
      </c>
      <c r="AP4138">
        <v>13529000</v>
      </c>
      <c r="AQ4138">
        <v>0</v>
      </c>
      <c r="AR4138">
        <v>0</v>
      </c>
      <c r="AS4138">
        <v>0</v>
      </c>
      <c r="AT4138">
        <v>16996000</v>
      </c>
      <c r="AU4138">
        <v>0</v>
      </c>
      <c r="AV4138">
        <v>0</v>
      </c>
      <c r="AW4138">
        <v>1</v>
      </c>
      <c r="AX4138">
        <v>0</v>
      </c>
      <c r="AZ4138">
        <v>4136</v>
      </c>
      <c r="BA4138">
        <v>21000</v>
      </c>
      <c r="BB4138" t="b">
        <v>1</v>
      </c>
      <c r="BC4138">
        <v>21703</v>
      </c>
      <c r="BD4138" t="s">
        <v>26233</v>
      </c>
      <c r="BE4138">
        <v>75077</v>
      </c>
      <c r="BF4138">
        <v>75077</v>
      </c>
    </row>
    <row r="4139" spans="1:60" x14ac:dyDescent="0.3">
      <c r="A4139" t="s">
        <v>26234</v>
      </c>
      <c r="B4139" t="s">
        <v>26234</v>
      </c>
      <c r="C4139">
        <v>6</v>
      </c>
      <c r="D4139">
        <v>6</v>
      </c>
      <c r="E4139">
        <v>6</v>
      </c>
      <c r="F4139" t="s">
        <v>26234</v>
      </c>
      <c r="G4139">
        <v>1</v>
      </c>
      <c r="H4139">
        <v>6</v>
      </c>
      <c r="I4139">
        <v>6</v>
      </c>
      <c r="J4139">
        <v>6</v>
      </c>
      <c r="K4139">
        <v>4</v>
      </c>
      <c r="L4139">
        <v>5</v>
      </c>
      <c r="M4139">
        <v>6</v>
      </c>
      <c r="N4139">
        <v>5</v>
      </c>
      <c r="O4139">
        <v>4</v>
      </c>
      <c r="P4139">
        <v>5</v>
      </c>
      <c r="Q4139">
        <v>6</v>
      </c>
      <c r="R4139">
        <v>5</v>
      </c>
      <c r="S4139">
        <v>4</v>
      </c>
      <c r="T4139">
        <v>5</v>
      </c>
      <c r="U4139">
        <v>6</v>
      </c>
      <c r="V4139">
        <v>5</v>
      </c>
      <c r="W4139">
        <v>20.5</v>
      </c>
      <c r="X4139">
        <v>20.5</v>
      </c>
      <c r="Y4139">
        <v>20.5</v>
      </c>
      <c r="Z4139">
        <v>42.567999999999998</v>
      </c>
      <c r="AA4139">
        <v>390</v>
      </c>
      <c r="AB4139">
        <v>390</v>
      </c>
      <c r="AC4139">
        <v>5</v>
      </c>
      <c r="AD4139">
        <v>7</v>
      </c>
      <c r="AE4139">
        <v>8</v>
      </c>
      <c r="AF4139">
        <v>7</v>
      </c>
      <c r="AG4139" s="1">
        <v>1.0194E-37</v>
      </c>
      <c r="AH4139">
        <v>13.8</v>
      </c>
      <c r="AI4139">
        <v>17.7</v>
      </c>
      <c r="AJ4139">
        <v>20.5</v>
      </c>
      <c r="AK4139">
        <v>17.7</v>
      </c>
      <c r="AL4139">
        <v>1677200000</v>
      </c>
      <c r="AM4139">
        <v>290100000</v>
      </c>
      <c r="AN4139">
        <v>341080000</v>
      </c>
      <c r="AO4139">
        <v>516730000</v>
      </c>
      <c r="AP4139">
        <v>529290000</v>
      </c>
      <c r="AQ4139">
        <v>328440000</v>
      </c>
      <c r="AR4139">
        <v>386670000</v>
      </c>
      <c r="AS4139">
        <v>545000000</v>
      </c>
      <c r="AT4139">
        <v>648270000</v>
      </c>
      <c r="AU4139">
        <v>3</v>
      </c>
      <c r="AV4139">
        <v>4</v>
      </c>
      <c r="AW4139">
        <v>7</v>
      </c>
      <c r="AX4139">
        <v>6</v>
      </c>
      <c r="AZ4139">
        <v>4137</v>
      </c>
      <c r="BA4139" t="s">
        <v>26235</v>
      </c>
      <c r="BB4139" t="s">
        <v>591</v>
      </c>
      <c r="BC4139" t="s">
        <v>26236</v>
      </c>
      <c r="BD4139" t="s">
        <v>26237</v>
      </c>
      <c r="BE4139" t="s">
        <v>26238</v>
      </c>
      <c r="BF4139" t="s">
        <v>26239</v>
      </c>
    </row>
    <row r="4140" spans="1:60" x14ac:dyDescent="0.3">
      <c r="A4140" t="s">
        <v>26240</v>
      </c>
      <c r="B4140" t="s">
        <v>26240</v>
      </c>
      <c r="C4140" t="s">
        <v>2989</v>
      </c>
      <c r="D4140" t="s">
        <v>2989</v>
      </c>
      <c r="E4140" t="s">
        <v>2989</v>
      </c>
      <c r="F4140" t="s">
        <v>26240</v>
      </c>
      <c r="G4140">
        <v>2</v>
      </c>
      <c r="H4140">
        <v>6</v>
      </c>
      <c r="I4140">
        <v>6</v>
      </c>
      <c r="J4140">
        <v>6</v>
      </c>
      <c r="K4140">
        <v>5</v>
      </c>
      <c r="L4140">
        <v>4</v>
      </c>
      <c r="M4140">
        <v>5</v>
      </c>
      <c r="N4140">
        <v>3</v>
      </c>
      <c r="O4140">
        <v>5</v>
      </c>
      <c r="P4140">
        <v>4</v>
      </c>
      <c r="Q4140">
        <v>5</v>
      </c>
      <c r="R4140">
        <v>3</v>
      </c>
      <c r="S4140">
        <v>5</v>
      </c>
      <c r="T4140">
        <v>4</v>
      </c>
      <c r="U4140">
        <v>5</v>
      </c>
      <c r="V4140">
        <v>3</v>
      </c>
      <c r="W4140">
        <v>12.9</v>
      </c>
      <c r="X4140">
        <v>12.9</v>
      </c>
      <c r="Y4140">
        <v>12.9</v>
      </c>
      <c r="Z4140">
        <v>75.230999999999995</v>
      </c>
      <c r="AA4140">
        <v>704</v>
      </c>
      <c r="AB4140" t="s">
        <v>26241</v>
      </c>
      <c r="AC4140">
        <v>5</v>
      </c>
      <c r="AD4140">
        <v>5</v>
      </c>
      <c r="AE4140">
        <v>5</v>
      </c>
      <c r="AF4140">
        <v>3</v>
      </c>
      <c r="AG4140" s="1">
        <v>8.3167E-35</v>
      </c>
      <c r="AH4140">
        <v>11.1</v>
      </c>
      <c r="AI4140">
        <v>8.1</v>
      </c>
      <c r="AJ4140">
        <v>10.8</v>
      </c>
      <c r="AK4140">
        <v>6</v>
      </c>
      <c r="AL4140">
        <v>527680000</v>
      </c>
      <c r="AM4140">
        <v>171910000</v>
      </c>
      <c r="AN4140">
        <v>194320000</v>
      </c>
      <c r="AO4140">
        <v>97999000</v>
      </c>
      <c r="AP4140">
        <v>63450000</v>
      </c>
      <c r="AQ4140">
        <v>148540000</v>
      </c>
      <c r="AR4140">
        <v>185350000</v>
      </c>
      <c r="AS4140">
        <v>110560000</v>
      </c>
      <c r="AT4140">
        <v>134760000</v>
      </c>
      <c r="AU4140">
        <v>5</v>
      </c>
      <c r="AV4140">
        <v>3</v>
      </c>
      <c r="AW4140">
        <v>3</v>
      </c>
      <c r="AX4140">
        <v>1</v>
      </c>
      <c r="AZ4140">
        <v>4138</v>
      </c>
      <c r="BA4140" t="s">
        <v>26242</v>
      </c>
      <c r="BB4140" t="s">
        <v>591</v>
      </c>
      <c r="BC4140" t="s">
        <v>26243</v>
      </c>
      <c r="BD4140" t="s">
        <v>26244</v>
      </c>
      <c r="BE4140" t="s">
        <v>26245</v>
      </c>
      <c r="BF4140" t="s">
        <v>26246</v>
      </c>
    </row>
    <row r="4141" spans="1:60" x14ac:dyDescent="0.3">
      <c r="A4141" t="s">
        <v>26247</v>
      </c>
      <c r="B4141" t="s">
        <v>26247</v>
      </c>
      <c r="C4141">
        <v>4</v>
      </c>
      <c r="D4141">
        <v>4</v>
      </c>
      <c r="E4141">
        <v>4</v>
      </c>
      <c r="F4141" t="s">
        <v>26247</v>
      </c>
      <c r="G4141">
        <v>1</v>
      </c>
      <c r="H4141">
        <v>4</v>
      </c>
      <c r="I4141">
        <v>4</v>
      </c>
      <c r="J4141">
        <v>4</v>
      </c>
      <c r="K4141">
        <v>2</v>
      </c>
      <c r="L4141">
        <v>3</v>
      </c>
      <c r="M4141">
        <v>3</v>
      </c>
      <c r="N4141">
        <v>2</v>
      </c>
      <c r="O4141">
        <v>2</v>
      </c>
      <c r="P4141">
        <v>3</v>
      </c>
      <c r="Q4141">
        <v>3</v>
      </c>
      <c r="R4141">
        <v>2</v>
      </c>
      <c r="S4141">
        <v>2</v>
      </c>
      <c r="T4141">
        <v>3</v>
      </c>
      <c r="U4141">
        <v>3</v>
      </c>
      <c r="V4141">
        <v>2</v>
      </c>
      <c r="W4141">
        <v>4.5</v>
      </c>
      <c r="X4141">
        <v>4.5</v>
      </c>
      <c r="Y4141">
        <v>4.5</v>
      </c>
      <c r="Z4141">
        <v>140.61000000000001</v>
      </c>
      <c r="AA4141">
        <v>1265</v>
      </c>
      <c r="AB4141">
        <v>1265</v>
      </c>
      <c r="AC4141">
        <v>2</v>
      </c>
      <c r="AD4141">
        <v>3</v>
      </c>
      <c r="AE4141">
        <v>4</v>
      </c>
      <c r="AF4141">
        <v>2</v>
      </c>
      <c r="AG4141" s="1">
        <v>7.3237999999999998E-16</v>
      </c>
      <c r="AH4141">
        <v>2.8</v>
      </c>
      <c r="AI4141">
        <v>3.6</v>
      </c>
      <c r="AJ4141">
        <v>3.6</v>
      </c>
      <c r="AK4141">
        <v>2.6</v>
      </c>
      <c r="AL4141">
        <v>241540000</v>
      </c>
      <c r="AM4141">
        <v>52178000</v>
      </c>
      <c r="AN4141">
        <v>67746000</v>
      </c>
      <c r="AO4141">
        <v>71622000</v>
      </c>
      <c r="AP4141">
        <v>49992000</v>
      </c>
      <c r="AQ4141">
        <v>57006000</v>
      </c>
      <c r="AR4141">
        <v>59580000</v>
      </c>
      <c r="AS4141">
        <v>50531000</v>
      </c>
      <c r="AT4141">
        <v>80417000</v>
      </c>
      <c r="AU4141">
        <v>2</v>
      </c>
      <c r="AV4141">
        <v>3</v>
      </c>
      <c r="AW4141">
        <v>2</v>
      </c>
      <c r="AX4141">
        <v>2</v>
      </c>
      <c r="AZ4141">
        <v>4139</v>
      </c>
      <c r="BA4141" t="s">
        <v>26248</v>
      </c>
      <c r="BB4141" t="s">
        <v>229</v>
      </c>
      <c r="BC4141" t="s">
        <v>26249</v>
      </c>
      <c r="BD4141" t="s">
        <v>26250</v>
      </c>
      <c r="BE4141" t="s">
        <v>26251</v>
      </c>
      <c r="BF4141" t="s">
        <v>26252</v>
      </c>
    </row>
    <row r="4142" spans="1:60" x14ac:dyDescent="0.3">
      <c r="A4142" t="s">
        <v>26253</v>
      </c>
      <c r="B4142" t="s">
        <v>26253</v>
      </c>
      <c r="C4142">
        <v>5</v>
      </c>
      <c r="D4142">
        <v>5</v>
      </c>
      <c r="E4142">
        <v>5</v>
      </c>
      <c r="F4142" t="s">
        <v>26253</v>
      </c>
      <c r="G4142">
        <v>1</v>
      </c>
      <c r="H4142">
        <v>5</v>
      </c>
      <c r="I4142">
        <v>5</v>
      </c>
      <c r="J4142">
        <v>5</v>
      </c>
      <c r="K4142">
        <v>4</v>
      </c>
      <c r="L4142">
        <v>4</v>
      </c>
      <c r="M4142">
        <v>5</v>
      </c>
      <c r="N4142">
        <v>5</v>
      </c>
      <c r="O4142">
        <v>4</v>
      </c>
      <c r="P4142">
        <v>4</v>
      </c>
      <c r="Q4142">
        <v>5</v>
      </c>
      <c r="R4142">
        <v>5</v>
      </c>
      <c r="S4142">
        <v>4</v>
      </c>
      <c r="T4142">
        <v>4</v>
      </c>
      <c r="U4142">
        <v>5</v>
      </c>
      <c r="V4142">
        <v>5</v>
      </c>
      <c r="W4142">
        <v>22.9</v>
      </c>
      <c r="X4142">
        <v>22.9</v>
      </c>
      <c r="Y4142">
        <v>22.9</v>
      </c>
      <c r="Z4142">
        <v>24.564</v>
      </c>
      <c r="AA4142">
        <v>218</v>
      </c>
      <c r="AB4142">
        <v>218</v>
      </c>
      <c r="AC4142">
        <v>5</v>
      </c>
      <c r="AD4142">
        <v>6</v>
      </c>
      <c r="AE4142">
        <v>6</v>
      </c>
      <c r="AF4142">
        <v>5</v>
      </c>
      <c r="AG4142" s="1">
        <v>7.0949000000000002E-37</v>
      </c>
      <c r="AH4142">
        <v>22.5</v>
      </c>
      <c r="AI4142">
        <v>22.5</v>
      </c>
      <c r="AJ4142">
        <v>22.9</v>
      </c>
      <c r="AK4142">
        <v>22.9</v>
      </c>
      <c r="AL4142">
        <v>5832000000</v>
      </c>
      <c r="AM4142">
        <v>1993800000</v>
      </c>
      <c r="AN4142">
        <v>1687600000</v>
      </c>
      <c r="AO4142">
        <v>1317100000</v>
      </c>
      <c r="AP4142">
        <v>833460000</v>
      </c>
      <c r="AQ4142">
        <v>1888300000</v>
      </c>
      <c r="AR4142">
        <v>1821000000</v>
      </c>
      <c r="AS4142">
        <v>1361400000</v>
      </c>
      <c r="AT4142">
        <v>1309800000</v>
      </c>
      <c r="AU4142">
        <v>3</v>
      </c>
      <c r="AV4142">
        <v>3</v>
      </c>
      <c r="AW4142">
        <v>4</v>
      </c>
      <c r="AX4142">
        <v>4</v>
      </c>
      <c r="AZ4142">
        <v>4140</v>
      </c>
      <c r="BA4142" t="s">
        <v>26254</v>
      </c>
      <c r="BB4142" t="s">
        <v>93</v>
      </c>
      <c r="BC4142" t="s">
        <v>26255</v>
      </c>
      <c r="BD4142" t="s">
        <v>26256</v>
      </c>
      <c r="BE4142" t="s">
        <v>26257</v>
      </c>
      <c r="BF4142" t="s">
        <v>26258</v>
      </c>
    </row>
    <row r="4143" spans="1:60" x14ac:dyDescent="0.3">
      <c r="A4143" t="s">
        <v>26259</v>
      </c>
      <c r="B4143" t="s">
        <v>26260</v>
      </c>
      <c r="C4143" t="s">
        <v>17885</v>
      </c>
      <c r="D4143" t="s">
        <v>17885</v>
      </c>
      <c r="E4143" t="s">
        <v>17885</v>
      </c>
      <c r="F4143" t="s">
        <v>26260</v>
      </c>
      <c r="G4143">
        <v>2</v>
      </c>
      <c r="H4143">
        <v>10</v>
      </c>
      <c r="I4143">
        <v>10</v>
      </c>
      <c r="J4143">
        <v>10</v>
      </c>
      <c r="K4143">
        <v>7</v>
      </c>
      <c r="L4143">
        <v>8</v>
      </c>
      <c r="M4143">
        <v>8</v>
      </c>
      <c r="N4143">
        <v>9</v>
      </c>
      <c r="O4143">
        <v>7</v>
      </c>
      <c r="P4143">
        <v>8</v>
      </c>
      <c r="Q4143">
        <v>8</v>
      </c>
      <c r="R4143">
        <v>9</v>
      </c>
      <c r="S4143">
        <v>7</v>
      </c>
      <c r="T4143">
        <v>8</v>
      </c>
      <c r="U4143">
        <v>8</v>
      </c>
      <c r="V4143">
        <v>9</v>
      </c>
      <c r="W4143">
        <v>26.2</v>
      </c>
      <c r="X4143">
        <v>26.2</v>
      </c>
      <c r="Y4143">
        <v>26.2</v>
      </c>
      <c r="Z4143">
        <v>55.627000000000002</v>
      </c>
      <c r="AA4143">
        <v>497</v>
      </c>
      <c r="AB4143" t="s">
        <v>26261</v>
      </c>
      <c r="AC4143">
        <v>8</v>
      </c>
      <c r="AD4143">
        <v>10</v>
      </c>
      <c r="AE4143">
        <v>11</v>
      </c>
      <c r="AF4143">
        <v>9</v>
      </c>
      <c r="AG4143" s="1">
        <v>6.6316999999999996E-29</v>
      </c>
      <c r="AH4143">
        <v>17.5</v>
      </c>
      <c r="AI4143">
        <v>19.899999999999999</v>
      </c>
      <c r="AJ4143">
        <v>22.1</v>
      </c>
      <c r="AK4143">
        <v>23.9</v>
      </c>
      <c r="AL4143">
        <v>2349200000</v>
      </c>
      <c r="AM4143">
        <v>731770000</v>
      </c>
      <c r="AN4143">
        <v>471630000</v>
      </c>
      <c r="AO4143">
        <v>738700000</v>
      </c>
      <c r="AP4143">
        <v>407150000</v>
      </c>
      <c r="AQ4143">
        <v>689670000</v>
      </c>
      <c r="AR4143">
        <v>469730000</v>
      </c>
      <c r="AS4143">
        <v>816530000</v>
      </c>
      <c r="AT4143">
        <v>514670000</v>
      </c>
      <c r="AU4143">
        <v>5</v>
      </c>
      <c r="AV4143">
        <v>1</v>
      </c>
      <c r="AW4143">
        <v>9</v>
      </c>
      <c r="AX4143">
        <v>7</v>
      </c>
      <c r="AZ4143">
        <v>4141</v>
      </c>
      <c r="BA4143" t="s">
        <v>26262</v>
      </c>
      <c r="BB4143" t="s">
        <v>644</v>
      </c>
      <c r="BC4143" t="s">
        <v>26263</v>
      </c>
      <c r="BD4143" t="s">
        <v>26264</v>
      </c>
      <c r="BE4143" t="s">
        <v>26265</v>
      </c>
      <c r="BF4143" t="s">
        <v>26266</v>
      </c>
    </row>
    <row r="4144" spans="1:60" x14ac:dyDescent="0.3">
      <c r="A4144" t="s">
        <v>26267</v>
      </c>
      <c r="B4144" t="s">
        <v>26267</v>
      </c>
      <c r="C4144">
        <v>10</v>
      </c>
      <c r="D4144">
        <v>10</v>
      </c>
      <c r="E4144">
        <v>10</v>
      </c>
      <c r="F4144" t="s">
        <v>26267</v>
      </c>
      <c r="G4144">
        <v>1</v>
      </c>
      <c r="H4144">
        <v>10</v>
      </c>
      <c r="I4144">
        <v>10</v>
      </c>
      <c r="J4144">
        <v>10</v>
      </c>
      <c r="K4144">
        <v>8</v>
      </c>
      <c r="L4144">
        <v>6</v>
      </c>
      <c r="M4144">
        <v>7</v>
      </c>
      <c r="N4144">
        <v>6</v>
      </c>
      <c r="O4144">
        <v>8</v>
      </c>
      <c r="P4144">
        <v>6</v>
      </c>
      <c r="Q4144">
        <v>7</v>
      </c>
      <c r="R4144">
        <v>6</v>
      </c>
      <c r="S4144">
        <v>8</v>
      </c>
      <c r="T4144">
        <v>6</v>
      </c>
      <c r="U4144">
        <v>7</v>
      </c>
      <c r="V4144">
        <v>6</v>
      </c>
      <c r="W4144">
        <v>28.2</v>
      </c>
      <c r="X4144">
        <v>28.2</v>
      </c>
      <c r="Y4144">
        <v>28.2</v>
      </c>
      <c r="Z4144">
        <v>58.195999999999998</v>
      </c>
      <c r="AA4144">
        <v>518</v>
      </c>
      <c r="AB4144">
        <v>518</v>
      </c>
      <c r="AC4144">
        <v>10</v>
      </c>
      <c r="AD4144">
        <v>9</v>
      </c>
      <c r="AE4144">
        <v>8</v>
      </c>
      <c r="AF4144">
        <v>8</v>
      </c>
      <c r="AG4144" s="1">
        <v>4.7097000000000002E-34</v>
      </c>
      <c r="AH4144">
        <v>23.7</v>
      </c>
      <c r="AI4144">
        <v>16</v>
      </c>
      <c r="AJ4144">
        <v>18.899999999999999</v>
      </c>
      <c r="AK4144">
        <v>18.7</v>
      </c>
      <c r="AL4144">
        <v>1479000000</v>
      </c>
      <c r="AM4144">
        <v>477310000</v>
      </c>
      <c r="AN4144">
        <v>423270000</v>
      </c>
      <c r="AO4144">
        <v>254080000</v>
      </c>
      <c r="AP4144">
        <v>324390000</v>
      </c>
      <c r="AQ4144">
        <v>376390000</v>
      </c>
      <c r="AR4144">
        <v>272750000</v>
      </c>
      <c r="AS4144">
        <v>337090000</v>
      </c>
      <c r="AT4144">
        <v>387230000</v>
      </c>
      <c r="AU4144">
        <v>8</v>
      </c>
      <c r="AV4144">
        <v>3</v>
      </c>
      <c r="AW4144">
        <v>6</v>
      </c>
      <c r="AX4144">
        <v>5</v>
      </c>
      <c r="AZ4144">
        <v>4142</v>
      </c>
      <c r="BA4144" t="s">
        <v>26268</v>
      </c>
      <c r="BB4144" t="s">
        <v>644</v>
      </c>
      <c r="BC4144" t="s">
        <v>26269</v>
      </c>
      <c r="BD4144" t="s">
        <v>26270</v>
      </c>
      <c r="BE4144" t="s">
        <v>26271</v>
      </c>
      <c r="BF4144" t="s">
        <v>26272</v>
      </c>
      <c r="BG4144">
        <v>870</v>
      </c>
      <c r="BH4144">
        <v>142</v>
      </c>
    </row>
    <row r="4145" spans="1:60" x14ac:dyDescent="0.3">
      <c r="A4145" t="s">
        <v>26273</v>
      </c>
      <c r="B4145" t="s">
        <v>26273</v>
      </c>
      <c r="C4145">
        <v>5</v>
      </c>
      <c r="D4145">
        <v>5</v>
      </c>
      <c r="E4145">
        <v>5</v>
      </c>
      <c r="F4145" t="s">
        <v>26273</v>
      </c>
      <c r="G4145">
        <v>1</v>
      </c>
      <c r="H4145">
        <v>5</v>
      </c>
      <c r="I4145">
        <v>5</v>
      </c>
      <c r="J4145">
        <v>5</v>
      </c>
      <c r="K4145">
        <v>3</v>
      </c>
      <c r="L4145">
        <v>3</v>
      </c>
      <c r="M4145">
        <v>4</v>
      </c>
      <c r="N4145">
        <v>3</v>
      </c>
      <c r="O4145">
        <v>3</v>
      </c>
      <c r="P4145">
        <v>3</v>
      </c>
      <c r="Q4145">
        <v>4</v>
      </c>
      <c r="R4145">
        <v>3</v>
      </c>
      <c r="S4145">
        <v>3</v>
      </c>
      <c r="T4145">
        <v>3</v>
      </c>
      <c r="U4145">
        <v>4</v>
      </c>
      <c r="V4145">
        <v>3</v>
      </c>
      <c r="W4145">
        <v>18.899999999999999</v>
      </c>
      <c r="X4145">
        <v>18.899999999999999</v>
      </c>
      <c r="Y4145">
        <v>18.899999999999999</v>
      </c>
      <c r="Z4145">
        <v>47.167999999999999</v>
      </c>
      <c r="AA4145">
        <v>438</v>
      </c>
      <c r="AB4145">
        <v>438</v>
      </c>
      <c r="AC4145">
        <v>3</v>
      </c>
      <c r="AD4145">
        <v>3</v>
      </c>
      <c r="AE4145">
        <v>4</v>
      </c>
      <c r="AF4145">
        <v>3</v>
      </c>
      <c r="AG4145" s="1">
        <v>2.0984E-19</v>
      </c>
      <c r="AH4145">
        <v>8.9</v>
      </c>
      <c r="AI4145">
        <v>8.9</v>
      </c>
      <c r="AJ4145">
        <v>15.8</v>
      </c>
      <c r="AK4145">
        <v>8.6999999999999993</v>
      </c>
      <c r="AL4145">
        <v>1343400000</v>
      </c>
      <c r="AM4145">
        <v>437130000</v>
      </c>
      <c r="AN4145">
        <v>382410000</v>
      </c>
      <c r="AO4145">
        <v>284470000</v>
      </c>
      <c r="AP4145">
        <v>239360000</v>
      </c>
      <c r="AQ4145">
        <v>427320000</v>
      </c>
      <c r="AR4145">
        <v>457260000</v>
      </c>
      <c r="AS4145">
        <v>279120000</v>
      </c>
      <c r="AT4145">
        <v>319350000</v>
      </c>
      <c r="AU4145">
        <v>2</v>
      </c>
      <c r="AV4145">
        <v>3</v>
      </c>
      <c r="AW4145">
        <v>4</v>
      </c>
      <c r="AX4145">
        <v>3</v>
      </c>
      <c r="AZ4145">
        <v>4143</v>
      </c>
      <c r="BA4145" t="s">
        <v>26274</v>
      </c>
      <c r="BB4145" t="s">
        <v>93</v>
      </c>
      <c r="BC4145" t="s">
        <v>26275</v>
      </c>
      <c r="BD4145" t="s">
        <v>26276</v>
      </c>
      <c r="BE4145" t="s">
        <v>26277</v>
      </c>
      <c r="BF4145" t="s">
        <v>26278</v>
      </c>
    </row>
    <row r="4146" spans="1:60" x14ac:dyDescent="0.3">
      <c r="A4146" t="s">
        <v>26279</v>
      </c>
      <c r="B4146" t="s">
        <v>26279</v>
      </c>
      <c r="C4146">
        <v>9</v>
      </c>
      <c r="D4146">
        <v>9</v>
      </c>
      <c r="E4146">
        <v>9</v>
      </c>
      <c r="F4146" t="s">
        <v>26279</v>
      </c>
      <c r="G4146">
        <v>1</v>
      </c>
      <c r="H4146">
        <v>9</v>
      </c>
      <c r="I4146">
        <v>9</v>
      </c>
      <c r="J4146">
        <v>9</v>
      </c>
      <c r="K4146">
        <v>7</v>
      </c>
      <c r="L4146">
        <v>8</v>
      </c>
      <c r="M4146">
        <v>8</v>
      </c>
      <c r="N4146">
        <v>8</v>
      </c>
      <c r="O4146">
        <v>7</v>
      </c>
      <c r="P4146">
        <v>8</v>
      </c>
      <c r="Q4146">
        <v>8</v>
      </c>
      <c r="R4146">
        <v>8</v>
      </c>
      <c r="S4146">
        <v>7</v>
      </c>
      <c r="T4146">
        <v>8</v>
      </c>
      <c r="U4146">
        <v>8</v>
      </c>
      <c r="V4146">
        <v>8</v>
      </c>
      <c r="W4146">
        <v>20.7</v>
      </c>
      <c r="X4146">
        <v>20.7</v>
      </c>
      <c r="Y4146">
        <v>20.7</v>
      </c>
      <c r="Z4146">
        <v>61.716999999999999</v>
      </c>
      <c r="AA4146">
        <v>560</v>
      </c>
      <c r="AB4146">
        <v>560</v>
      </c>
      <c r="AC4146">
        <v>8</v>
      </c>
      <c r="AD4146">
        <v>9</v>
      </c>
      <c r="AE4146">
        <v>9</v>
      </c>
      <c r="AF4146">
        <v>8</v>
      </c>
      <c r="AG4146" s="1">
        <v>2.1194E-38</v>
      </c>
      <c r="AH4146">
        <v>17.3</v>
      </c>
      <c r="AI4146">
        <v>19.3</v>
      </c>
      <c r="AJ4146">
        <v>18.8</v>
      </c>
      <c r="AK4146">
        <v>18.8</v>
      </c>
      <c r="AL4146">
        <v>3306300000</v>
      </c>
      <c r="AM4146">
        <v>1187100000</v>
      </c>
      <c r="AN4146">
        <v>1008400000</v>
      </c>
      <c r="AO4146">
        <v>649300000</v>
      </c>
      <c r="AP4146">
        <v>461430000</v>
      </c>
      <c r="AQ4146">
        <v>1150000000</v>
      </c>
      <c r="AR4146">
        <v>1066900000</v>
      </c>
      <c r="AS4146">
        <v>640540000</v>
      </c>
      <c r="AT4146">
        <v>763880000</v>
      </c>
      <c r="AU4146">
        <v>7</v>
      </c>
      <c r="AV4146">
        <v>4</v>
      </c>
      <c r="AW4146">
        <v>9</v>
      </c>
      <c r="AX4146">
        <v>4</v>
      </c>
      <c r="AZ4146">
        <v>4144</v>
      </c>
      <c r="BA4146" t="s">
        <v>26280</v>
      </c>
      <c r="BB4146" t="s">
        <v>453</v>
      </c>
      <c r="BC4146" t="s">
        <v>26281</v>
      </c>
      <c r="BD4146" t="s">
        <v>26282</v>
      </c>
      <c r="BE4146" t="s">
        <v>26283</v>
      </c>
      <c r="BF4146" t="s">
        <v>26284</v>
      </c>
    </row>
    <row r="4147" spans="1:60" x14ac:dyDescent="0.3">
      <c r="A4147" t="s">
        <v>26285</v>
      </c>
      <c r="B4147" t="s">
        <v>26285</v>
      </c>
      <c r="C4147">
        <v>14</v>
      </c>
      <c r="D4147">
        <v>14</v>
      </c>
      <c r="E4147">
        <v>4</v>
      </c>
      <c r="F4147" t="s">
        <v>26285</v>
      </c>
      <c r="G4147">
        <v>1</v>
      </c>
      <c r="H4147">
        <v>14</v>
      </c>
      <c r="I4147">
        <v>14</v>
      </c>
      <c r="J4147">
        <v>4</v>
      </c>
      <c r="K4147">
        <v>10</v>
      </c>
      <c r="L4147">
        <v>9</v>
      </c>
      <c r="M4147">
        <v>11</v>
      </c>
      <c r="N4147">
        <v>12</v>
      </c>
      <c r="O4147">
        <v>10</v>
      </c>
      <c r="P4147">
        <v>9</v>
      </c>
      <c r="Q4147">
        <v>11</v>
      </c>
      <c r="R4147">
        <v>12</v>
      </c>
      <c r="S4147">
        <v>2</v>
      </c>
      <c r="T4147">
        <v>2</v>
      </c>
      <c r="U4147">
        <v>3</v>
      </c>
      <c r="V4147">
        <v>4</v>
      </c>
      <c r="W4147">
        <v>64.7</v>
      </c>
      <c r="X4147">
        <v>64.7</v>
      </c>
      <c r="Y4147">
        <v>25.9</v>
      </c>
      <c r="Z4147">
        <v>30.475999999999999</v>
      </c>
      <c r="AA4147">
        <v>278</v>
      </c>
      <c r="AB4147">
        <v>278</v>
      </c>
      <c r="AC4147">
        <v>14</v>
      </c>
      <c r="AD4147">
        <v>14</v>
      </c>
      <c r="AE4147">
        <v>15</v>
      </c>
      <c r="AF4147">
        <v>14</v>
      </c>
      <c r="AG4147" s="1">
        <v>9.1977999999999997E-122</v>
      </c>
      <c r="AH4147">
        <v>49.3</v>
      </c>
      <c r="AI4147">
        <v>49.3</v>
      </c>
      <c r="AJ4147">
        <v>52.2</v>
      </c>
      <c r="AK4147">
        <v>61.5</v>
      </c>
      <c r="AL4147">
        <v>9684000000</v>
      </c>
      <c r="AM4147">
        <v>2298900000</v>
      </c>
      <c r="AN4147">
        <v>1832200000</v>
      </c>
      <c r="AO4147">
        <v>3367300000</v>
      </c>
      <c r="AP4147">
        <v>2185700000</v>
      </c>
      <c r="AQ4147">
        <v>2468500000</v>
      </c>
      <c r="AR4147">
        <v>2281800000</v>
      </c>
      <c r="AS4147">
        <v>3124600000</v>
      </c>
      <c r="AT4147">
        <v>2695300000</v>
      </c>
      <c r="AU4147">
        <v>12</v>
      </c>
      <c r="AV4147">
        <v>9</v>
      </c>
      <c r="AW4147">
        <v>13</v>
      </c>
      <c r="AX4147">
        <v>16</v>
      </c>
      <c r="AZ4147">
        <v>4145</v>
      </c>
      <c r="BA4147" t="s">
        <v>26286</v>
      </c>
      <c r="BB4147" t="s">
        <v>395</v>
      </c>
      <c r="BC4147" t="s">
        <v>26287</v>
      </c>
      <c r="BD4147" t="s">
        <v>26288</v>
      </c>
      <c r="BE4147" t="s">
        <v>26289</v>
      </c>
      <c r="BF4147" t="s">
        <v>26290</v>
      </c>
    </row>
    <row r="4148" spans="1:60" x14ac:dyDescent="0.3">
      <c r="A4148" t="s">
        <v>26291</v>
      </c>
      <c r="B4148" t="s">
        <v>26291</v>
      </c>
      <c r="C4148" t="s">
        <v>106</v>
      </c>
      <c r="D4148" t="s">
        <v>106</v>
      </c>
      <c r="E4148" t="s">
        <v>106</v>
      </c>
      <c r="F4148" t="s">
        <v>26291</v>
      </c>
      <c r="G4148">
        <v>2</v>
      </c>
      <c r="H4148">
        <v>1</v>
      </c>
      <c r="I4148">
        <v>1</v>
      </c>
      <c r="J4148">
        <v>1</v>
      </c>
      <c r="K4148">
        <v>0</v>
      </c>
      <c r="L4148">
        <v>0</v>
      </c>
      <c r="M4148">
        <v>0</v>
      </c>
      <c r="N4148">
        <v>1</v>
      </c>
      <c r="O4148">
        <v>0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0</v>
      </c>
      <c r="V4148">
        <v>1</v>
      </c>
      <c r="W4148">
        <v>11.9</v>
      </c>
      <c r="X4148">
        <v>11.9</v>
      </c>
      <c r="Y4148">
        <v>11.9</v>
      </c>
      <c r="Z4148">
        <v>15.206</v>
      </c>
      <c r="AA4148">
        <v>134</v>
      </c>
      <c r="AB4148" t="s">
        <v>26292</v>
      </c>
      <c r="AF4148">
        <v>1</v>
      </c>
      <c r="AG4148" s="1">
        <v>6.2506000000000001E-5</v>
      </c>
      <c r="AH4148">
        <v>0</v>
      </c>
      <c r="AI4148">
        <v>0</v>
      </c>
      <c r="AJ4148">
        <v>0</v>
      </c>
      <c r="AK4148">
        <v>11.9</v>
      </c>
      <c r="AL4148">
        <v>23705000</v>
      </c>
      <c r="AM4148">
        <v>0</v>
      </c>
      <c r="AN4148">
        <v>0</v>
      </c>
      <c r="AO4148">
        <v>0</v>
      </c>
      <c r="AP4148">
        <v>23705000</v>
      </c>
      <c r="AQ4148">
        <v>0</v>
      </c>
      <c r="AR4148">
        <v>0</v>
      </c>
      <c r="AS4148">
        <v>0</v>
      </c>
      <c r="AT4148">
        <v>29779000</v>
      </c>
      <c r="AU4148">
        <v>0</v>
      </c>
      <c r="AV4148">
        <v>0</v>
      </c>
      <c r="AW4148">
        <v>0</v>
      </c>
      <c r="AX4148">
        <v>1</v>
      </c>
      <c r="AZ4148">
        <v>4146</v>
      </c>
      <c r="BA4148">
        <v>21800</v>
      </c>
      <c r="BB4148" t="b">
        <v>1</v>
      </c>
      <c r="BC4148">
        <v>22519</v>
      </c>
      <c r="BD4148">
        <v>92701</v>
      </c>
      <c r="BE4148">
        <v>78141</v>
      </c>
      <c r="BF4148">
        <v>78141</v>
      </c>
    </row>
    <row r="4149" spans="1:60" x14ac:dyDescent="0.3">
      <c r="A4149" t="s">
        <v>26293</v>
      </c>
      <c r="B4149" t="s">
        <v>26293</v>
      </c>
      <c r="C4149" t="s">
        <v>525</v>
      </c>
      <c r="D4149" t="s">
        <v>525</v>
      </c>
      <c r="E4149" t="s">
        <v>525</v>
      </c>
      <c r="F4149" t="s">
        <v>26293</v>
      </c>
      <c r="G4149">
        <v>2</v>
      </c>
      <c r="H4149">
        <v>3</v>
      </c>
      <c r="I4149">
        <v>3</v>
      </c>
      <c r="J4149">
        <v>3</v>
      </c>
      <c r="K4149">
        <v>3</v>
      </c>
      <c r="L4149">
        <v>3</v>
      </c>
      <c r="M4149">
        <v>3</v>
      </c>
      <c r="N4149">
        <v>2</v>
      </c>
      <c r="O4149">
        <v>3</v>
      </c>
      <c r="P4149">
        <v>3</v>
      </c>
      <c r="Q4149">
        <v>3</v>
      </c>
      <c r="R4149">
        <v>2</v>
      </c>
      <c r="S4149">
        <v>3</v>
      </c>
      <c r="T4149">
        <v>3</v>
      </c>
      <c r="U4149">
        <v>3</v>
      </c>
      <c r="V4149">
        <v>2</v>
      </c>
      <c r="W4149">
        <v>5.0999999999999996</v>
      </c>
      <c r="X4149">
        <v>5.0999999999999996</v>
      </c>
      <c r="Y4149">
        <v>5.0999999999999996</v>
      </c>
      <c r="Z4149">
        <v>100.7</v>
      </c>
      <c r="AA4149">
        <v>925</v>
      </c>
      <c r="AB4149" t="s">
        <v>26294</v>
      </c>
      <c r="AC4149">
        <v>5</v>
      </c>
      <c r="AD4149">
        <v>4</v>
      </c>
      <c r="AE4149">
        <v>5</v>
      </c>
      <c r="AF4149">
        <v>3</v>
      </c>
      <c r="AG4149" s="1">
        <v>6.7806E-18</v>
      </c>
      <c r="AH4149">
        <v>5.0999999999999996</v>
      </c>
      <c r="AI4149">
        <v>5.0999999999999996</v>
      </c>
      <c r="AJ4149">
        <v>5.0999999999999996</v>
      </c>
      <c r="AK4149">
        <v>3.8</v>
      </c>
      <c r="AL4149">
        <v>676430000</v>
      </c>
      <c r="AM4149">
        <v>249940000</v>
      </c>
      <c r="AN4149">
        <v>139540000</v>
      </c>
      <c r="AO4149">
        <v>178800000</v>
      </c>
      <c r="AP4149">
        <v>108140000</v>
      </c>
      <c r="AQ4149">
        <v>156560000</v>
      </c>
      <c r="AR4149">
        <v>125740000</v>
      </c>
      <c r="AS4149">
        <v>151390000</v>
      </c>
      <c r="AT4149">
        <v>244200000</v>
      </c>
      <c r="AU4149">
        <v>1</v>
      </c>
      <c r="AV4149">
        <v>2</v>
      </c>
      <c r="AW4149">
        <v>2</v>
      </c>
      <c r="AX4149">
        <v>3</v>
      </c>
      <c r="AZ4149">
        <v>4147</v>
      </c>
      <c r="BA4149" t="s">
        <v>26295</v>
      </c>
      <c r="BB4149" t="s">
        <v>72</v>
      </c>
      <c r="BC4149" t="s">
        <v>26296</v>
      </c>
      <c r="BD4149" t="s">
        <v>26297</v>
      </c>
      <c r="BE4149" t="s">
        <v>26298</v>
      </c>
      <c r="BF4149" t="s">
        <v>26299</v>
      </c>
    </row>
    <row r="4150" spans="1:60" x14ac:dyDescent="0.3">
      <c r="A4150" t="s">
        <v>26300</v>
      </c>
      <c r="B4150" t="s">
        <v>26300</v>
      </c>
      <c r="C4150">
        <v>6</v>
      </c>
      <c r="D4150">
        <v>6</v>
      </c>
      <c r="E4150">
        <v>6</v>
      </c>
      <c r="F4150" t="s">
        <v>26301</v>
      </c>
      <c r="G4150">
        <v>1</v>
      </c>
      <c r="H4150">
        <v>6</v>
      </c>
      <c r="I4150">
        <v>6</v>
      </c>
      <c r="J4150">
        <v>6</v>
      </c>
      <c r="K4150">
        <v>4</v>
      </c>
      <c r="L4150">
        <v>5</v>
      </c>
      <c r="M4150">
        <v>6</v>
      </c>
      <c r="N4150">
        <v>5</v>
      </c>
      <c r="O4150">
        <v>4</v>
      </c>
      <c r="P4150">
        <v>5</v>
      </c>
      <c r="Q4150">
        <v>6</v>
      </c>
      <c r="R4150">
        <v>5</v>
      </c>
      <c r="S4150">
        <v>4</v>
      </c>
      <c r="T4150">
        <v>5</v>
      </c>
      <c r="U4150">
        <v>6</v>
      </c>
      <c r="V4150">
        <v>5</v>
      </c>
      <c r="W4150">
        <v>31</v>
      </c>
      <c r="X4150">
        <v>31</v>
      </c>
      <c r="Y4150">
        <v>31</v>
      </c>
      <c r="Z4150">
        <v>23.41</v>
      </c>
      <c r="AA4150">
        <v>213</v>
      </c>
      <c r="AB4150">
        <v>213</v>
      </c>
      <c r="AC4150">
        <v>4</v>
      </c>
      <c r="AD4150">
        <v>6</v>
      </c>
      <c r="AE4150">
        <v>7</v>
      </c>
      <c r="AF4150">
        <v>6</v>
      </c>
      <c r="AG4150" s="1">
        <v>1.6123E-19</v>
      </c>
      <c r="AH4150">
        <v>17.8</v>
      </c>
      <c r="AI4150">
        <v>22.1</v>
      </c>
      <c r="AJ4150">
        <v>31</v>
      </c>
      <c r="AK4150">
        <v>27.2</v>
      </c>
      <c r="AL4150">
        <v>1904400000</v>
      </c>
      <c r="AM4150">
        <v>423560000</v>
      </c>
      <c r="AN4150">
        <v>560400000</v>
      </c>
      <c r="AO4150">
        <v>486660000</v>
      </c>
      <c r="AP4150">
        <v>433790000</v>
      </c>
      <c r="AQ4150">
        <v>331130000</v>
      </c>
      <c r="AR4150">
        <v>527810000</v>
      </c>
      <c r="AS4150">
        <v>632510000</v>
      </c>
      <c r="AT4150">
        <v>645750000</v>
      </c>
      <c r="AU4150">
        <v>1</v>
      </c>
      <c r="AV4150">
        <v>4</v>
      </c>
      <c r="AW4150">
        <v>4</v>
      </c>
      <c r="AX4150">
        <v>5</v>
      </c>
      <c r="AZ4150">
        <v>4148</v>
      </c>
      <c r="BA4150" t="s">
        <v>26302</v>
      </c>
      <c r="BB4150" t="s">
        <v>591</v>
      </c>
      <c r="BC4150" t="s">
        <v>26303</v>
      </c>
      <c r="BD4150" t="s">
        <v>26304</v>
      </c>
      <c r="BE4150" t="s">
        <v>26305</v>
      </c>
      <c r="BF4150" t="s">
        <v>26306</v>
      </c>
    </row>
    <row r="4151" spans="1:60" x14ac:dyDescent="0.3">
      <c r="A4151" t="s">
        <v>26307</v>
      </c>
      <c r="B4151" t="s">
        <v>26307</v>
      </c>
      <c r="C4151">
        <v>7</v>
      </c>
      <c r="D4151">
        <v>7</v>
      </c>
      <c r="E4151">
        <v>7</v>
      </c>
      <c r="F4151" t="s">
        <v>26307</v>
      </c>
      <c r="G4151">
        <v>1</v>
      </c>
      <c r="H4151">
        <v>7</v>
      </c>
      <c r="I4151">
        <v>7</v>
      </c>
      <c r="J4151">
        <v>7</v>
      </c>
      <c r="K4151">
        <v>3</v>
      </c>
      <c r="L4151">
        <v>3</v>
      </c>
      <c r="M4151">
        <v>5</v>
      </c>
      <c r="N4151">
        <v>5</v>
      </c>
      <c r="O4151">
        <v>3</v>
      </c>
      <c r="P4151">
        <v>3</v>
      </c>
      <c r="Q4151">
        <v>5</v>
      </c>
      <c r="R4151">
        <v>5</v>
      </c>
      <c r="S4151">
        <v>3</v>
      </c>
      <c r="T4151">
        <v>3</v>
      </c>
      <c r="U4151">
        <v>5</v>
      </c>
      <c r="V4151">
        <v>5</v>
      </c>
      <c r="W4151">
        <v>28.5</v>
      </c>
      <c r="X4151">
        <v>28.5</v>
      </c>
      <c r="Y4151">
        <v>28.5</v>
      </c>
      <c r="Z4151">
        <v>44.957000000000001</v>
      </c>
      <c r="AA4151">
        <v>397</v>
      </c>
      <c r="AB4151">
        <v>397</v>
      </c>
      <c r="AC4151">
        <v>4</v>
      </c>
      <c r="AD4151">
        <v>4</v>
      </c>
      <c r="AE4151">
        <v>7</v>
      </c>
      <c r="AF4151">
        <v>5</v>
      </c>
      <c r="AG4151" s="1">
        <v>7.6620000000000003E-136</v>
      </c>
      <c r="AH4151">
        <v>16.399999999999999</v>
      </c>
      <c r="AI4151">
        <v>10.8</v>
      </c>
      <c r="AJ4151">
        <v>22.2</v>
      </c>
      <c r="AK4151">
        <v>22.7</v>
      </c>
      <c r="AL4151">
        <v>813900000</v>
      </c>
      <c r="AM4151">
        <v>138590000</v>
      </c>
      <c r="AN4151">
        <v>180810000</v>
      </c>
      <c r="AO4151">
        <v>304940000</v>
      </c>
      <c r="AP4151">
        <v>189570000</v>
      </c>
      <c r="AQ4151">
        <v>190320000</v>
      </c>
      <c r="AR4151">
        <v>297760000</v>
      </c>
      <c r="AS4151">
        <v>210260000</v>
      </c>
      <c r="AT4151">
        <v>186440000</v>
      </c>
      <c r="AU4151">
        <v>4</v>
      </c>
      <c r="AV4151">
        <v>3</v>
      </c>
      <c r="AW4151">
        <v>5</v>
      </c>
      <c r="AX4151">
        <v>2</v>
      </c>
      <c r="AZ4151">
        <v>4149</v>
      </c>
      <c r="BA4151" t="s">
        <v>26308</v>
      </c>
      <c r="BB4151" t="s">
        <v>100</v>
      </c>
      <c r="BC4151" t="s">
        <v>26309</v>
      </c>
      <c r="BD4151" t="s">
        <v>26310</v>
      </c>
      <c r="BE4151" t="s">
        <v>26311</v>
      </c>
      <c r="BF4151" t="s">
        <v>26312</v>
      </c>
    </row>
    <row r="4152" spans="1:60" x14ac:dyDescent="0.3">
      <c r="A4152" t="s">
        <v>26313</v>
      </c>
      <c r="B4152" t="s">
        <v>26313</v>
      </c>
      <c r="C4152">
        <v>8</v>
      </c>
      <c r="D4152">
        <v>8</v>
      </c>
      <c r="E4152">
        <v>8</v>
      </c>
      <c r="F4152" t="s">
        <v>26313</v>
      </c>
      <c r="G4152">
        <v>1</v>
      </c>
      <c r="H4152">
        <v>8</v>
      </c>
      <c r="I4152">
        <v>8</v>
      </c>
      <c r="J4152">
        <v>8</v>
      </c>
      <c r="K4152">
        <v>6</v>
      </c>
      <c r="L4152">
        <v>6</v>
      </c>
      <c r="M4152">
        <v>8</v>
      </c>
      <c r="N4152">
        <v>8</v>
      </c>
      <c r="O4152">
        <v>6</v>
      </c>
      <c r="P4152">
        <v>6</v>
      </c>
      <c r="Q4152">
        <v>8</v>
      </c>
      <c r="R4152">
        <v>8</v>
      </c>
      <c r="S4152">
        <v>6</v>
      </c>
      <c r="T4152">
        <v>6</v>
      </c>
      <c r="U4152">
        <v>8</v>
      </c>
      <c r="V4152">
        <v>8</v>
      </c>
      <c r="W4152">
        <v>71.2</v>
      </c>
      <c r="X4152">
        <v>71.2</v>
      </c>
      <c r="Y4152">
        <v>71.2</v>
      </c>
      <c r="Z4152">
        <v>13.109</v>
      </c>
      <c r="AA4152">
        <v>118</v>
      </c>
      <c r="AB4152">
        <v>118</v>
      </c>
      <c r="AC4152">
        <v>9</v>
      </c>
      <c r="AD4152">
        <v>8</v>
      </c>
      <c r="AE4152">
        <v>13</v>
      </c>
      <c r="AF4152">
        <v>11</v>
      </c>
      <c r="AG4152" s="1">
        <v>2.0530999999999998E-68</v>
      </c>
      <c r="AH4152">
        <v>60.2</v>
      </c>
      <c r="AI4152">
        <v>64.400000000000006</v>
      </c>
      <c r="AJ4152">
        <v>71.2</v>
      </c>
      <c r="AK4152">
        <v>71.2</v>
      </c>
      <c r="AL4152">
        <v>17822000000</v>
      </c>
      <c r="AM4152">
        <v>4598500000</v>
      </c>
      <c r="AN4152">
        <v>3985600000</v>
      </c>
      <c r="AO4152">
        <v>5033200000</v>
      </c>
      <c r="AP4152">
        <v>4205100000</v>
      </c>
      <c r="AQ4152">
        <v>5228000000</v>
      </c>
      <c r="AR4152">
        <v>4335400000</v>
      </c>
      <c r="AS4152">
        <v>5044500000</v>
      </c>
      <c r="AT4152">
        <v>5193800000</v>
      </c>
      <c r="AU4152">
        <v>13</v>
      </c>
      <c r="AV4152">
        <v>6</v>
      </c>
      <c r="AW4152">
        <v>17</v>
      </c>
      <c r="AX4152">
        <v>18</v>
      </c>
      <c r="AZ4152">
        <v>4150</v>
      </c>
      <c r="BA4152" t="s">
        <v>26314</v>
      </c>
      <c r="BB4152" t="s">
        <v>148</v>
      </c>
      <c r="BC4152" t="s">
        <v>26315</v>
      </c>
      <c r="BD4152" t="s">
        <v>26316</v>
      </c>
      <c r="BE4152" t="s">
        <v>26317</v>
      </c>
      <c r="BF4152" t="s">
        <v>26318</v>
      </c>
    </row>
    <row r="4153" spans="1:60" x14ac:dyDescent="0.3">
      <c r="A4153" t="s">
        <v>26319</v>
      </c>
      <c r="B4153" t="s">
        <v>26319</v>
      </c>
      <c r="C4153">
        <v>16</v>
      </c>
      <c r="D4153">
        <v>1</v>
      </c>
      <c r="E4153">
        <v>1</v>
      </c>
      <c r="F4153" t="s">
        <v>26319</v>
      </c>
      <c r="G4153">
        <v>1</v>
      </c>
      <c r="H4153">
        <v>16</v>
      </c>
      <c r="I4153">
        <v>1</v>
      </c>
      <c r="J4153">
        <v>1</v>
      </c>
      <c r="K4153">
        <v>13</v>
      </c>
      <c r="L4153">
        <v>13</v>
      </c>
      <c r="M4153">
        <v>15</v>
      </c>
      <c r="N4153">
        <v>14</v>
      </c>
      <c r="O4153">
        <v>1</v>
      </c>
      <c r="P4153">
        <v>1</v>
      </c>
      <c r="Q4153">
        <v>0</v>
      </c>
      <c r="R4153">
        <v>1</v>
      </c>
      <c r="S4153">
        <v>1</v>
      </c>
      <c r="T4153">
        <v>1</v>
      </c>
      <c r="U4153">
        <v>0</v>
      </c>
      <c r="V4153">
        <v>1</v>
      </c>
      <c r="W4153">
        <v>55.6</v>
      </c>
      <c r="X4153">
        <v>4.3</v>
      </c>
      <c r="Y4153">
        <v>4.3</v>
      </c>
      <c r="Z4153">
        <v>44.816000000000003</v>
      </c>
      <c r="AA4153">
        <v>399</v>
      </c>
      <c r="AB4153">
        <v>399</v>
      </c>
      <c r="AC4153">
        <v>1</v>
      </c>
      <c r="AD4153">
        <v>1</v>
      </c>
      <c r="AF4153">
        <v>1</v>
      </c>
      <c r="AG4153" s="1">
        <v>3.1946000000000001E-192</v>
      </c>
      <c r="AH4153">
        <v>45.1</v>
      </c>
      <c r="AI4153">
        <v>45.1</v>
      </c>
      <c r="AJ4153">
        <v>51.4</v>
      </c>
      <c r="AK4153">
        <v>49.9</v>
      </c>
      <c r="AL4153">
        <v>307850000</v>
      </c>
      <c r="AM4153">
        <v>45900000</v>
      </c>
      <c r="AN4153">
        <v>203330000</v>
      </c>
      <c r="AO4153">
        <v>0</v>
      </c>
      <c r="AP4153">
        <v>58622000</v>
      </c>
      <c r="AQ4153">
        <v>0</v>
      </c>
      <c r="AR4153">
        <v>0</v>
      </c>
      <c r="AS4153">
        <v>0</v>
      </c>
      <c r="AT4153">
        <v>73643000</v>
      </c>
      <c r="AU4153">
        <v>0</v>
      </c>
      <c r="AV4153">
        <v>1</v>
      </c>
      <c r="AW4153">
        <v>0</v>
      </c>
      <c r="AX4153">
        <v>1</v>
      </c>
      <c r="AZ4153">
        <v>4151</v>
      </c>
      <c r="BA4153" t="s">
        <v>26320</v>
      </c>
      <c r="BB4153" t="s">
        <v>26321</v>
      </c>
      <c r="BC4153" t="s">
        <v>26322</v>
      </c>
      <c r="BD4153" t="s">
        <v>26323</v>
      </c>
      <c r="BE4153" t="s">
        <v>26324</v>
      </c>
      <c r="BF4153" t="s">
        <v>26325</v>
      </c>
      <c r="BG4153" t="s">
        <v>4172</v>
      </c>
      <c r="BH4153" t="s">
        <v>4173</v>
      </c>
    </row>
    <row r="4154" spans="1:60" x14ac:dyDescent="0.3">
      <c r="A4154" t="s">
        <v>26326</v>
      </c>
      <c r="B4154" t="s">
        <v>26326</v>
      </c>
      <c r="C4154">
        <v>5</v>
      </c>
      <c r="D4154">
        <v>5</v>
      </c>
      <c r="E4154">
        <v>4</v>
      </c>
      <c r="F4154" t="s">
        <v>26326</v>
      </c>
      <c r="G4154">
        <v>1</v>
      </c>
      <c r="H4154">
        <v>5</v>
      </c>
      <c r="I4154">
        <v>5</v>
      </c>
      <c r="J4154">
        <v>4</v>
      </c>
      <c r="K4154">
        <v>4</v>
      </c>
      <c r="L4154">
        <v>4</v>
      </c>
      <c r="M4154">
        <v>5</v>
      </c>
      <c r="N4154">
        <v>4</v>
      </c>
      <c r="O4154">
        <v>4</v>
      </c>
      <c r="P4154">
        <v>4</v>
      </c>
      <c r="Q4154">
        <v>5</v>
      </c>
      <c r="R4154">
        <v>4</v>
      </c>
      <c r="S4154">
        <v>4</v>
      </c>
      <c r="T4154">
        <v>3</v>
      </c>
      <c r="U4154">
        <v>4</v>
      </c>
      <c r="V4154">
        <v>3</v>
      </c>
      <c r="W4154">
        <v>13.2</v>
      </c>
      <c r="X4154">
        <v>13.2</v>
      </c>
      <c r="Y4154">
        <v>10.6</v>
      </c>
      <c r="Z4154">
        <v>51.203000000000003</v>
      </c>
      <c r="AA4154">
        <v>463</v>
      </c>
      <c r="AB4154">
        <v>463</v>
      </c>
      <c r="AC4154">
        <v>4</v>
      </c>
      <c r="AD4154">
        <v>4</v>
      </c>
      <c r="AE4154">
        <v>7</v>
      </c>
      <c r="AF4154">
        <v>6</v>
      </c>
      <c r="AG4154" s="1">
        <v>2.1116E-43</v>
      </c>
      <c r="AH4154">
        <v>10.6</v>
      </c>
      <c r="AI4154">
        <v>10.4</v>
      </c>
      <c r="AJ4154">
        <v>13.2</v>
      </c>
      <c r="AK4154">
        <v>10.4</v>
      </c>
      <c r="AL4154">
        <v>2802200000</v>
      </c>
      <c r="AM4154">
        <v>443760000</v>
      </c>
      <c r="AN4154">
        <v>412900000</v>
      </c>
      <c r="AO4154">
        <v>1090900000</v>
      </c>
      <c r="AP4154">
        <v>854610000</v>
      </c>
      <c r="AQ4154">
        <v>723570000</v>
      </c>
      <c r="AR4154">
        <v>802740000</v>
      </c>
      <c r="AS4154">
        <v>834020000</v>
      </c>
      <c r="AT4154">
        <v>739330000</v>
      </c>
      <c r="AU4154">
        <v>4</v>
      </c>
      <c r="AV4154">
        <v>3</v>
      </c>
      <c r="AW4154">
        <v>8</v>
      </c>
      <c r="AX4154">
        <v>6</v>
      </c>
      <c r="AZ4154">
        <v>4152</v>
      </c>
      <c r="BA4154" t="s">
        <v>26327</v>
      </c>
      <c r="BB4154" t="s">
        <v>93</v>
      </c>
      <c r="BC4154" t="s">
        <v>26328</v>
      </c>
      <c r="BD4154" t="s">
        <v>26329</v>
      </c>
      <c r="BE4154" t="s">
        <v>26330</v>
      </c>
      <c r="BF4154" t="s">
        <v>26331</v>
      </c>
      <c r="BG4154">
        <v>590</v>
      </c>
      <c r="BH4154">
        <v>347</v>
      </c>
    </row>
    <row r="4155" spans="1:60" x14ac:dyDescent="0.3">
      <c r="A4155" t="s">
        <v>26332</v>
      </c>
      <c r="B4155" t="s">
        <v>26332</v>
      </c>
      <c r="C4155">
        <v>1</v>
      </c>
      <c r="D4155">
        <v>1</v>
      </c>
      <c r="E4155">
        <v>1</v>
      </c>
      <c r="F4155" t="s">
        <v>26332</v>
      </c>
      <c r="G4155">
        <v>1</v>
      </c>
      <c r="H4155">
        <v>1</v>
      </c>
      <c r="I4155">
        <v>1</v>
      </c>
      <c r="J4155">
        <v>1</v>
      </c>
      <c r="K4155">
        <v>1</v>
      </c>
      <c r="L4155">
        <v>0</v>
      </c>
      <c r="M4155">
        <v>0</v>
      </c>
      <c r="N4155">
        <v>1</v>
      </c>
      <c r="O4155">
        <v>1</v>
      </c>
      <c r="P4155">
        <v>0</v>
      </c>
      <c r="Q4155">
        <v>0</v>
      </c>
      <c r="R4155">
        <v>1</v>
      </c>
      <c r="S4155">
        <v>1</v>
      </c>
      <c r="T4155">
        <v>0</v>
      </c>
      <c r="U4155">
        <v>0</v>
      </c>
      <c r="V4155">
        <v>1</v>
      </c>
      <c r="W4155">
        <v>1.7</v>
      </c>
      <c r="X4155">
        <v>1.7</v>
      </c>
      <c r="Y4155">
        <v>1.7</v>
      </c>
      <c r="Z4155">
        <v>70.293999999999997</v>
      </c>
      <c r="AA4155">
        <v>631</v>
      </c>
      <c r="AB4155">
        <v>631</v>
      </c>
      <c r="AC4155">
        <v>1</v>
      </c>
      <c r="AF4155">
        <v>1</v>
      </c>
      <c r="AG4155" s="1">
        <v>2.0692000000000001E-5</v>
      </c>
      <c r="AH4155">
        <v>1.7</v>
      </c>
      <c r="AI4155">
        <v>0</v>
      </c>
      <c r="AJ4155">
        <v>0</v>
      </c>
      <c r="AK4155">
        <v>1.7</v>
      </c>
      <c r="AL4155">
        <v>166450000</v>
      </c>
      <c r="AM4155">
        <v>36566000</v>
      </c>
      <c r="AN4155">
        <v>0</v>
      </c>
      <c r="AO4155">
        <v>0</v>
      </c>
      <c r="AP4155">
        <v>129880000</v>
      </c>
      <c r="AQ4155">
        <v>0</v>
      </c>
      <c r="AR4155">
        <v>0</v>
      </c>
      <c r="AS4155">
        <v>0</v>
      </c>
      <c r="AT4155">
        <v>163160000</v>
      </c>
      <c r="AU4155">
        <v>1</v>
      </c>
      <c r="AV4155">
        <v>0</v>
      </c>
      <c r="AW4155">
        <v>0</v>
      </c>
      <c r="AX4155">
        <v>1</v>
      </c>
      <c r="AZ4155">
        <v>4153</v>
      </c>
      <c r="BA4155">
        <v>12891</v>
      </c>
      <c r="BB4155" t="b">
        <v>1</v>
      </c>
      <c r="BC4155">
        <v>13287</v>
      </c>
      <c r="BD4155" t="s">
        <v>26333</v>
      </c>
      <c r="BE4155" t="s">
        <v>26334</v>
      </c>
      <c r="BF4155">
        <v>46236</v>
      </c>
    </row>
    <row r="4156" spans="1:60" x14ac:dyDescent="0.3">
      <c r="A4156" t="s">
        <v>26335</v>
      </c>
      <c r="B4156" t="s">
        <v>26335</v>
      </c>
      <c r="C4156" t="s">
        <v>3248</v>
      </c>
      <c r="D4156" t="s">
        <v>3248</v>
      </c>
      <c r="E4156" t="s">
        <v>3248</v>
      </c>
      <c r="F4156" t="s">
        <v>26336</v>
      </c>
      <c r="G4156">
        <v>2</v>
      </c>
      <c r="H4156">
        <v>3</v>
      </c>
      <c r="I4156">
        <v>3</v>
      </c>
      <c r="J4156">
        <v>3</v>
      </c>
      <c r="K4156">
        <v>2</v>
      </c>
      <c r="L4156">
        <v>3</v>
      </c>
      <c r="M4156">
        <v>2</v>
      </c>
      <c r="N4156">
        <v>3</v>
      </c>
      <c r="O4156">
        <v>2</v>
      </c>
      <c r="P4156">
        <v>3</v>
      </c>
      <c r="Q4156">
        <v>2</v>
      </c>
      <c r="R4156">
        <v>3</v>
      </c>
      <c r="S4156">
        <v>2</v>
      </c>
      <c r="T4156">
        <v>3</v>
      </c>
      <c r="U4156">
        <v>2</v>
      </c>
      <c r="V4156">
        <v>3</v>
      </c>
      <c r="W4156">
        <v>20.100000000000001</v>
      </c>
      <c r="X4156">
        <v>20.100000000000001</v>
      </c>
      <c r="Y4156">
        <v>20.100000000000001</v>
      </c>
      <c r="Z4156">
        <v>29.92</v>
      </c>
      <c r="AA4156">
        <v>278</v>
      </c>
      <c r="AB4156" t="s">
        <v>26337</v>
      </c>
      <c r="AC4156">
        <v>2</v>
      </c>
      <c r="AD4156">
        <v>3</v>
      </c>
      <c r="AE4156">
        <v>2</v>
      </c>
      <c r="AF4156">
        <v>3</v>
      </c>
      <c r="AG4156" s="1">
        <v>6.4918000000000003E-10</v>
      </c>
      <c r="AH4156">
        <v>13.7</v>
      </c>
      <c r="AI4156">
        <v>20.100000000000001</v>
      </c>
      <c r="AJ4156">
        <v>13.7</v>
      </c>
      <c r="AK4156">
        <v>20.100000000000001</v>
      </c>
      <c r="AL4156">
        <v>600580000</v>
      </c>
      <c r="AM4156">
        <v>179330000</v>
      </c>
      <c r="AN4156">
        <v>118480000</v>
      </c>
      <c r="AO4156">
        <v>156780000</v>
      </c>
      <c r="AP4156">
        <v>145980000</v>
      </c>
      <c r="AQ4156">
        <v>178100000</v>
      </c>
      <c r="AR4156">
        <v>139920000</v>
      </c>
      <c r="AS4156">
        <v>0</v>
      </c>
      <c r="AT4156">
        <v>178860000</v>
      </c>
      <c r="AU4156">
        <v>1</v>
      </c>
      <c r="AV4156">
        <v>1</v>
      </c>
      <c r="AW4156">
        <v>0</v>
      </c>
      <c r="AX4156">
        <v>2</v>
      </c>
      <c r="AZ4156">
        <v>4154</v>
      </c>
      <c r="BA4156" t="s">
        <v>26338</v>
      </c>
      <c r="BB4156" t="s">
        <v>72</v>
      </c>
      <c r="BC4156" t="s">
        <v>26339</v>
      </c>
      <c r="BD4156" t="s">
        <v>26340</v>
      </c>
      <c r="BE4156" t="s">
        <v>26341</v>
      </c>
      <c r="BF4156" t="s">
        <v>26342</v>
      </c>
    </row>
    <row r="4157" spans="1:60" x14ac:dyDescent="0.3">
      <c r="A4157" t="s">
        <v>26343</v>
      </c>
      <c r="B4157" t="s">
        <v>26343</v>
      </c>
      <c r="C4157">
        <v>9</v>
      </c>
      <c r="D4157">
        <v>2</v>
      </c>
      <c r="E4157">
        <v>2</v>
      </c>
      <c r="F4157" t="s">
        <v>26343</v>
      </c>
      <c r="G4157">
        <v>1</v>
      </c>
      <c r="H4157">
        <v>9</v>
      </c>
      <c r="I4157">
        <v>2</v>
      </c>
      <c r="J4157">
        <v>2</v>
      </c>
      <c r="K4157">
        <v>7</v>
      </c>
      <c r="L4157">
        <v>7</v>
      </c>
      <c r="M4157">
        <v>8</v>
      </c>
      <c r="N4157">
        <v>8</v>
      </c>
      <c r="O4157">
        <v>2</v>
      </c>
      <c r="P4157">
        <v>1</v>
      </c>
      <c r="Q4157">
        <v>1</v>
      </c>
      <c r="R4157">
        <v>1</v>
      </c>
      <c r="S4157">
        <v>2</v>
      </c>
      <c r="T4157">
        <v>1</v>
      </c>
      <c r="U4157">
        <v>1</v>
      </c>
      <c r="V4157">
        <v>1</v>
      </c>
      <c r="W4157">
        <v>31.3</v>
      </c>
      <c r="X4157">
        <v>8.6999999999999993</v>
      </c>
      <c r="Y4157">
        <v>8.6999999999999993</v>
      </c>
      <c r="Z4157">
        <v>35.674999999999997</v>
      </c>
      <c r="AA4157">
        <v>332</v>
      </c>
      <c r="AB4157">
        <v>332</v>
      </c>
      <c r="AC4157">
        <v>4</v>
      </c>
      <c r="AD4157">
        <v>3</v>
      </c>
      <c r="AE4157">
        <v>1</v>
      </c>
      <c r="AF4157">
        <v>2</v>
      </c>
      <c r="AG4157" s="1">
        <v>2.3066000000000001E-108</v>
      </c>
      <c r="AH4157">
        <v>28.3</v>
      </c>
      <c r="AI4157">
        <v>25.9</v>
      </c>
      <c r="AJ4157">
        <v>26.2</v>
      </c>
      <c r="AK4157">
        <v>26.2</v>
      </c>
      <c r="AL4157">
        <v>579430000</v>
      </c>
      <c r="AM4157">
        <v>166430000</v>
      </c>
      <c r="AN4157">
        <v>157850000</v>
      </c>
      <c r="AO4157">
        <v>145650000</v>
      </c>
      <c r="AP4157">
        <v>109500000</v>
      </c>
      <c r="AQ4157">
        <v>0</v>
      </c>
      <c r="AR4157">
        <v>107410000</v>
      </c>
      <c r="AS4157">
        <v>0</v>
      </c>
      <c r="AT4157">
        <v>0</v>
      </c>
      <c r="AU4157">
        <v>4</v>
      </c>
      <c r="AV4157">
        <v>3</v>
      </c>
      <c r="AW4157">
        <v>2</v>
      </c>
      <c r="AX4157">
        <v>2</v>
      </c>
      <c r="AZ4157">
        <v>4155</v>
      </c>
      <c r="BA4157" t="s">
        <v>26344</v>
      </c>
      <c r="BB4157" t="s">
        <v>26345</v>
      </c>
      <c r="BC4157" t="s">
        <v>26346</v>
      </c>
      <c r="BD4157" t="s">
        <v>26347</v>
      </c>
      <c r="BE4157" t="s">
        <v>26348</v>
      </c>
      <c r="BF4157" t="s">
        <v>26349</v>
      </c>
      <c r="BG4157" t="s">
        <v>26350</v>
      </c>
      <c r="BH4157" t="s">
        <v>514</v>
      </c>
    </row>
    <row r="4158" spans="1:60" x14ac:dyDescent="0.3">
      <c r="A4158" t="s">
        <v>26351</v>
      </c>
      <c r="B4158" t="s">
        <v>26352</v>
      </c>
      <c r="C4158" t="s">
        <v>26353</v>
      </c>
      <c r="D4158" t="s">
        <v>26353</v>
      </c>
      <c r="E4158" t="s">
        <v>26354</v>
      </c>
      <c r="F4158" t="s">
        <v>26355</v>
      </c>
      <c r="G4158">
        <v>6</v>
      </c>
      <c r="H4158">
        <v>9</v>
      </c>
      <c r="I4158">
        <v>9</v>
      </c>
      <c r="J4158">
        <v>8</v>
      </c>
      <c r="K4158">
        <v>7</v>
      </c>
      <c r="L4158">
        <v>7</v>
      </c>
      <c r="M4158">
        <v>8</v>
      </c>
      <c r="N4158">
        <v>7</v>
      </c>
      <c r="O4158">
        <v>7</v>
      </c>
      <c r="P4158">
        <v>7</v>
      </c>
      <c r="Q4158">
        <v>8</v>
      </c>
      <c r="R4158">
        <v>7</v>
      </c>
      <c r="S4158">
        <v>7</v>
      </c>
      <c r="T4158">
        <v>7</v>
      </c>
      <c r="U4158">
        <v>7</v>
      </c>
      <c r="V4158">
        <v>6</v>
      </c>
      <c r="W4158">
        <v>17</v>
      </c>
      <c r="X4158">
        <v>17</v>
      </c>
      <c r="Y4158">
        <v>15.6</v>
      </c>
      <c r="Z4158">
        <v>57.643999999999998</v>
      </c>
      <c r="AA4158">
        <v>524</v>
      </c>
      <c r="AB4158" t="s">
        <v>26356</v>
      </c>
      <c r="AC4158">
        <v>12</v>
      </c>
      <c r="AD4158">
        <v>13</v>
      </c>
      <c r="AE4158">
        <v>11</v>
      </c>
      <c r="AF4158">
        <v>12</v>
      </c>
      <c r="AG4158" s="1">
        <v>2.0253000000000001E-53</v>
      </c>
      <c r="AH4158">
        <v>13.9</v>
      </c>
      <c r="AI4158">
        <v>12.6</v>
      </c>
      <c r="AJ4158">
        <v>15.3</v>
      </c>
      <c r="AK4158">
        <v>15.3</v>
      </c>
      <c r="AL4158">
        <v>9180900000</v>
      </c>
      <c r="AM4158">
        <v>2426000000</v>
      </c>
      <c r="AN4158">
        <v>3558600000</v>
      </c>
      <c r="AO4158">
        <v>1845000000</v>
      </c>
      <c r="AP4158">
        <v>1351400000</v>
      </c>
      <c r="AQ4158">
        <v>2145800000</v>
      </c>
      <c r="AR4158">
        <v>2375500000</v>
      </c>
      <c r="AS4158">
        <v>1847900000</v>
      </c>
      <c r="AT4158">
        <v>1644400000</v>
      </c>
      <c r="AU4158">
        <v>10</v>
      </c>
      <c r="AV4158">
        <v>6</v>
      </c>
      <c r="AW4158">
        <v>8</v>
      </c>
      <c r="AX4158">
        <v>8</v>
      </c>
      <c r="AZ4158">
        <v>4156</v>
      </c>
      <c r="BA4158" t="s">
        <v>26357</v>
      </c>
      <c r="BB4158" t="s">
        <v>453</v>
      </c>
      <c r="BC4158" t="s">
        <v>26358</v>
      </c>
      <c r="BD4158" t="s">
        <v>26359</v>
      </c>
      <c r="BE4158" t="s">
        <v>26360</v>
      </c>
      <c r="BF4158" t="s">
        <v>26361</v>
      </c>
      <c r="BG4158">
        <v>872</v>
      </c>
      <c r="BH4158">
        <v>334</v>
      </c>
    </row>
    <row r="4159" spans="1:60" x14ac:dyDescent="0.3">
      <c r="A4159" t="s">
        <v>26362</v>
      </c>
      <c r="B4159" t="s">
        <v>26362</v>
      </c>
      <c r="C4159">
        <v>3</v>
      </c>
      <c r="D4159">
        <v>3</v>
      </c>
      <c r="E4159">
        <v>3</v>
      </c>
      <c r="F4159" t="s">
        <v>26362</v>
      </c>
      <c r="G4159">
        <v>1</v>
      </c>
      <c r="H4159">
        <v>3</v>
      </c>
      <c r="I4159">
        <v>3</v>
      </c>
      <c r="J4159">
        <v>3</v>
      </c>
      <c r="K4159">
        <v>3</v>
      </c>
      <c r="L4159">
        <v>1</v>
      </c>
      <c r="M4159">
        <v>2</v>
      </c>
      <c r="N4159">
        <v>3</v>
      </c>
      <c r="O4159">
        <v>3</v>
      </c>
      <c r="P4159">
        <v>1</v>
      </c>
      <c r="Q4159">
        <v>2</v>
      </c>
      <c r="R4159">
        <v>3</v>
      </c>
      <c r="S4159">
        <v>3</v>
      </c>
      <c r="T4159">
        <v>1</v>
      </c>
      <c r="U4159">
        <v>2</v>
      </c>
      <c r="V4159">
        <v>3</v>
      </c>
      <c r="W4159">
        <v>5.5</v>
      </c>
      <c r="X4159">
        <v>5.5</v>
      </c>
      <c r="Y4159">
        <v>5.5</v>
      </c>
      <c r="Z4159">
        <v>74.644000000000005</v>
      </c>
      <c r="AA4159">
        <v>655</v>
      </c>
      <c r="AB4159">
        <v>655</v>
      </c>
      <c r="AC4159">
        <v>4</v>
      </c>
      <c r="AD4159">
        <v>1</v>
      </c>
      <c r="AE4159">
        <v>2</v>
      </c>
      <c r="AF4159">
        <v>3</v>
      </c>
      <c r="AG4159" s="1">
        <v>6.8118000000000002E-7</v>
      </c>
      <c r="AH4159">
        <v>5.5</v>
      </c>
      <c r="AI4159">
        <v>1.8</v>
      </c>
      <c r="AJ4159">
        <v>3.1</v>
      </c>
      <c r="AK4159">
        <v>5.5</v>
      </c>
      <c r="AL4159">
        <v>144900000</v>
      </c>
      <c r="AM4159">
        <v>57343000</v>
      </c>
      <c r="AN4159">
        <v>24157000</v>
      </c>
      <c r="AO4159">
        <v>34156000</v>
      </c>
      <c r="AP4159">
        <v>29240000</v>
      </c>
      <c r="AQ4159">
        <v>36177000</v>
      </c>
      <c r="AR4159">
        <v>0</v>
      </c>
      <c r="AS4159">
        <v>37278000</v>
      </c>
      <c r="AT4159">
        <v>51667000</v>
      </c>
      <c r="AU4159">
        <v>3</v>
      </c>
      <c r="AV4159">
        <v>1</v>
      </c>
      <c r="AW4159">
        <v>1</v>
      </c>
      <c r="AX4159">
        <v>1</v>
      </c>
      <c r="AZ4159">
        <v>4157</v>
      </c>
      <c r="BA4159" t="s">
        <v>26363</v>
      </c>
      <c r="BB4159" t="s">
        <v>72</v>
      </c>
      <c r="BC4159" t="s">
        <v>26364</v>
      </c>
      <c r="BD4159" t="s">
        <v>26365</v>
      </c>
      <c r="BE4159" t="s">
        <v>26366</v>
      </c>
      <c r="BF4159" t="s">
        <v>26367</v>
      </c>
    </row>
    <row r="4160" spans="1:60" x14ac:dyDescent="0.3">
      <c r="A4160" t="s">
        <v>26368</v>
      </c>
      <c r="B4160" t="s">
        <v>26368</v>
      </c>
      <c r="C4160" t="s">
        <v>5134</v>
      </c>
      <c r="D4160" t="s">
        <v>5134</v>
      </c>
      <c r="E4160" t="s">
        <v>5134</v>
      </c>
      <c r="F4160" t="s">
        <v>26369</v>
      </c>
      <c r="G4160">
        <v>3</v>
      </c>
      <c r="H4160">
        <v>4</v>
      </c>
      <c r="I4160">
        <v>4</v>
      </c>
      <c r="J4160">
        <v>4</v>
      </c>
      <c r="K4160">
        <v>2</v>
      </c>
      <c r="L4160">
        <v>2</v>
      </c>
      <c r="M4160">
        <v>1</v>
      </c>
      <c r="N4160">
        <v>2</v>
      </c>
      <c r="O4160">
        <v>2</v>
      </c>
      <c r="P4160">
        <v>2</v>
      </c>
      <c r="Q4160">
        <v>1</v>
      </c>
      <c r="R4160">
        <v>2</v>
      </c>
      <c r="S4160">
        <v>2</v>
      </c>
      <c r="T4160">
        <v>2</v>
      </c>
      <c r="U4160">
        <v>1</v>
      </c>
      <c r="V4160">
        <v>2</v>
      </c>
      <c r="W4160">
        <v>25.1</v>
      </c>
      <c r="X4160">
        <v>25.1</v>
      </c>
      <c r="Y4160">
        <v>25.1</v>
      </c>
      <c r="Z4160">
        <v>27.4</v>
      </c>
      <c r="AA4160">
        <v>251</v>
      </c>
      <c r="AB4160" t="s">
        <v>26370</v>
      </c>
      <c r="AC4160">
        <v>3</v>
      </c>
      <c r="AD4160">
        <v>3</v>
      </c>
      <c r="AE4160">
        <v>1</v>
      </c>
      <c r="AF4160">
        <v>2</v>
      </c>
      <c r="AG4160" s="1">
        <v>1.5429000000000001E-15</v>
      </c>
      <c r="AH4160">
        <v>15.5</v>
      </c>
      <c r="AI4160">
        <v>15.5</v>
      </c>
      <c r="AJ4160">
        <v>6</v>
      </c>
      <c r="AK4160">
        <v>10.4</v>
      </c>
      <c r="AL4160">
        <v>221270000</v>
      </c>
      <c r="AM4160">
        <v>64425000</v>
      </c>
      <c r="AN4160">
        <v>66147000</v>
      </c>
      <c r="AO4160">
        <v>65105000</v>
      </c>
      <c r="AP4160">
        <v>25590000</v>
      </c>
      <c r="AQ4160">
        <v>62019000</v>
      </c>
      <c r="AR4160">
        <v>77306000</v>
      </c>
      <c r="AS4160">
        <v>0</v>
      </c>
      <c r="AT4160">
        <v>0</v>
      </c>
      <c r="AU4160">
        <v>1</v>
      </c>
      <c r="AV4160">
        <v>2</v>
      </c>
      <c r="AW4160">
        <v>1</v>
      </c>
      <c r="AX4160">
        <v>2</v>
      </c>
      <c r="AZ4160">
        <v>4158</v>
      </c>
      <c r="BA4160" t="s">
        <v>26371</v>
      </c>
      <c r="BB4160" t="s">
        <v>229</v>
      </c>
      <c r="BC4160" t="s">
        <v>26372</v>
      </c>
      <c r="BD4160" t="s">
        <v>26373</v>
      </c>
      <c r="BE4160" t="s">
        <v>26374</v>
      </c>
      <c r="BF4160" t="s">
        <v>26375</v>
      </c>
    </row>
    <row r="4161" spans="1:60" x14ac:dyDescent="0.3">
      <c r="A4161" t="s">
        <v>26376</v>
      </c>
      <c r="B4161" t="s">
        <v>26376</v>
      </c>
      <c r="C4161" t="s">
        <v>106</v>
      </c>
      <c r="D4161" t="s">
        <v>106</v>
      </c>
      <c r="E4161" t="s">
        <v>106</v>
      </c>
      <c r="F4161" t="s">
        <v>26376</v>
      </c>
      <c r="G4161">
        <v>2</v>
      </c>
      <c r="H4161">
        <v>1</v>
      </c>
      <c r="I4161">
        <v>1</v>
      </c>
      <c r="J4161">
        <v>1</v>
      </c>
      <c r="K4161">
        <v>1</v>
      </c>
      <c r="L4161">
        <v>0</v>
      </c>
      <c r="M4161">
        <v>1</v>
      </c>
      <c r="N4161">
        <v>1</v>
      </c>
      <c r="O4161">
        <v>1</v>
      </c>
      <c r="P4161">
        <v>0</v>
      </c>
      <c r="Q4161">
        <v>1</v>
      </c>
      <c r="R4161">
        <v>1</v>
      </c>
      <c r="S4161">
        <v>1</v>
      </c>
      <c r="T4161">
        <v>0</v>
      </c>
      <c r="U4161">
        <v>1</v>
      </c>
      <c r="V4161">
        <v>1</v>
      </c>
      <c r="W4161">
        <v>2.7</v>
      </c>
      <c r="X4161">
        <v>2.7</v>
      </c>
      <c r="Y4161">
        <v>2.7</v>
      </c>
      <c r="Z4161">
        <v>65.105000000000004</v>
      </c>
      <c r="AA4161">
        <v>584</v>
      </c>
      <c r="AB4161" t="s">
        <v>26377</v>
      </c>
      <c r="AC4161">
        <v>1</v>
      </c>
      <c r="AE4161">
        <v>1</v>
      </c>
      <c r="AF4161">
        <v>1</v>
      </c>
      <c r="AG4161" s="1">
        <v>6.9981999999999995E-5</v>
      </c>
      <c r="AH4161">
        <v>2.7</v>
      </c>
      <c r="AI4161">
        <v>0</v>
      </c>
      <c r="AJ4161">
        <v>2.7</v>
      </c>
      <c r="AK4161">
        <v>2.7</v>
      </c>
      <c r="AL4161">
        <v>26430000</v>
      </c>
      <c r="AM4161">
        <v>11504000</v>
      </c>
      <c r="AN4161">
        <v>0</v>
      </c>
      <c r="AO4161">
        <v>14926000</v>
      </c>
      <c r="AP4161">
        <v>0</v>
      </c>
      <c r="AQ4161">
        <v>0</v>
      </c>
      <c r="AR4161">
        <v>0</v>
      </c>
      <c r="AS4161">
        <v>16382000</v>
      </c>
      <c r="AT4161">
        <v>0</v>
      </c>
      <c r="AU4161">
        <v>1</v>
      </c>
      <c r="AV4161">
        <v>0</v>
      </c>
      <c r="AW4161">
        <v>1</v>
      </c>
      <c r="AX4161">
        <v>0</v>
      </c>
      <c r="AZ4161">
        <v>4159</v>
      </c>
      <c r="BA4161">
        <v>9829</v>
      </c>
      <c r="BB4161" t="b">
        <v>1</v>
      </c>
      <c r="BC4161">
        <v>10144</v>
      </c>
      <c r="BD4161" t="s">
        <v>26378</v>
      </c>
      <c r="BE4161" t="s">
        <v>26379</v>
      </c>
      <c r="BF4161">
        <v>36169</v>
      </c>
    </row>
    <row r="4162" spans="1:60" x14ac:dyDescent="0.3">
      <c r="A4162" t="s">
        <v>26380</v>
      </c>
      <c r="B4162" t="s">
        <v>26380</v>
      </c>
      <c r="C4162">
        <v>5</v>
      </c>
      <c r="D4162">
        <v>5</v>
      </c>
      <c r="E4162">
        <v>5</v>
      </c>
      <c r="F4162" t="s">
        <v>26380</v>
      </c>
      <c r="G4162">
        <v>1</v>
      </c>
      <c r="H4162">
        <v>5</v>
      </c>
      <c r="I4162">
        <v>5</v>
      </c>
      <c r="J4162">
        <v>5</v>
      </c>
      <c r="K4162">
        <v>3</v>
      </c>
      <c r="L4162">
        <v>4</v>
      </c>
      <c r="M4162">
        <v>4</v>
      </c>
      <c r="N4162">
        <v>2</v>
      </c>
      <c r="O4162">
        <v>3</v>
      </c>
      <c r="P4162">
        <v>4</v>
      </c>
      <c r="Q4162">
        <v>4</v>
      </c>
      <c r="R4162">
        <v>2</v>
      </c>
      <c r="S4162">
        <v>3</v>
      </c>
      <c r="T4162">
        <v>4</v>
      </c>
      <c r="U4162">
        <v>4</v>
      </c>
      <c r="V4162">
        <v>2</v>
      </c>
      <c r="W4162">
        <v>16</v>
      </c>
      <c r="X4162">
        <v>16</v>
      </c>
      <c r="Y4162">
        <v>16</v>
      </c>
      <c r="Z4162">
        <v>51.485999999999997</v>
      </c>
      <c r="AA4162">
        <v>476</v>
      </c>
      <c r="AB4162">
        <v>476</v>
      </c>
      <c r="AC4162">
        <v>3</v>
      </c>
      <c r="AD4162">
        <v>4</v>
      </c>
      <c r="AE4162">
        <v>4</v>
      </c>
      <c r="AF4162">
        <v>2</v>
      </c>
      <c r="AG4162" s="1">
        <v>3.8934999999999999E-12</v>
      </c>
      <c r="AH4162">
        <v>8.6</v>
      </c>
      <c r="AI4162">
        <v>13.9</v>
      </c>
      <c r="AJ4162">
        <v>10.7</v>
      </c>
      <c r="AK4162">
        <v>6.3</v>
      </c>
      <c r="AL4162">
        <v>1142200000</v>
      </c>
      <c r="AM4162">
        <v>650410000</v>
      </c>
      <c r="AN4162">
        <v>252310000</v>
      </c>
      <c r="AO4162">
        <v>168300000</v>
      </c>
      <c r="AP4162">
        <v>71210000</v>
      </c>
      <c r="AQ4162">
        <v>307240000</v>
      </c>
      <c r="AR4162">
        <v>343460000</v>
      </c>
      <c r="AS4162">
        <v>330930000</v>
      </c>
      <c r="AT4162">
        <v>228640000</v>
      </c>
      <c r="AU4162">
        <v>0</v>
      </c>
      <c r="AV4162">
        <v>2</v>
      </c>
      <c r="AW4162">
        <v>3</v>
      </c>
      <c r="AX4162">
        <v>1</v>
      </c>
      <c r="AZ4162">
        <v>4160</v>
      </c>
      <c r="BA4162" t="s">
        <v>26381</v>
      </c>
      <c r="BB4162" t="s">
        <v>93</v>
      </c>
      <c r="BC4162" t="s">
        <v>26382</v>
      </c>
      <c r="BD4162" t="s">
        <v>26383</v>
      </c>
      <c r="BE4162" t="s">
        <v>26384</v>
      </c>
      <c r="BF4162" t="s">
        <v>26385</v>
      </c>
    </row>
    <row r="4163" spans="1:60" x14ac:dyDescent="0.3">
      <c r="A4163" t="s">
        <v>26386</v>
      </c>
      <c r="B4163" t="s">
        <v>26386</v>
      </c>
      <c r="C4163">
        <v>1</v>
      </c>
      <c r="D4163">
        <v>1</v>
      </c>
      <c r="E4163">
        <v>1</v>
      </c>
      <c r="F4163" t="s">
        <v>26386</v>
      </c>
      <c r="G4163">
        <v>1</v>
      </c>
      <c r="H4163">
        <v>1</v>
      </c>
      <c r="I4163">
        <v>1</v>
      </c>
      <c r="J4163">
        <v>1</v>
      </c>
      <c r="K4163">
        <v>0</v>
      </c>
      <c r="L4163">
        <v>0</v>
      </c>
      <c r="M4163">
        <v>1</v>
      </c>
      <c r="N4163">
        <v>1</v>
      </c>
      <c r="O4163">
        <v>0</v>
      </c>
      <c r="P4163">
        <v>0</v>
      </c>
      <c r="Q4163">
        <v>1</v>
      </c>
      <c r="R4163">
        <v>1</v>
      </c>
      <c r="S4163">
        <v>0</v>
      </c>
      <c r="T4163">
        <v>0</v>
      </c>
      <c r="U4163">
        <v>1</v>
      </c>
      <c r="V4163">
        <v>1</v>
      </c>
      <c r="W4163">
        <v>2.7</v>
      </c>
      <c r="X4163">
        <v>2.7</v>
      </c>
      <c r="Y4163">
        <v>2.7</v>
      </c>
      <c r="Z4163">
        <v>70.094999999999999</v>
      </c>
      <c r="AA4163">
        <v>624</v>
      </c>
      <c r="AB4163">
        <v>624</v>
      </c>
      <c r="AE4163">
        <v>1</v>
      </c>
      <c r="AF4163">
        <v>1</v>
      </c>
      <c r="AG4163" s="1">
        <v>2.0271E-25</v>
      </c>
      <c r="AH4163">
        <v>0</v>
      </c>
      <c r="AI4163">
        <v>0</v>
      </c>
      <c r="AJ4163">
        <v>2.7</v>
      </c>
      <c r="AK4163">
        <v>2.7</v>
      </c>
      <c r="AL4163">
        <v>47248000</v>
      </c>
      <c r="AM4163">
        <v>0</v>
      </c>
      <c r="AN4163">
        <v>0</v>
      </c>
      <c r="AO4163">
        <v>25530000</v>
      </c>
      <c r="AP4163">
        <v>21718000</v>
      </c>
      <c r="AQ4163">
        <v>0</v>
      </c>
      <c r="AR4163">
        <v>0</v>
      </c>
      <c r="AS4163">
        <v>0</v>
      </c>
      <c r="AT4163">
        <v>27283000</v>
      </c>
      <c r="AU4163">
        <v>0</v>
      </c>
      <c r="AV4163">
        <v>0</v>
      </c>
      <c r="AW4163">
        <v>1</v>
      </c>
      <c r="AX4163">
        <v>0</v>
      </c>
      <c r="AZ4163">
        <v>4161</v>
      </c>
      <c r="BA4163">
        <v>10552</v>
      </c>
      <c r="BB4163" t="b">
        <v>1</v>
      </c>
      <c r="BC4163">
        <v>10899</v>
      </c>
      <c r="BD4163" t="s">
        <v>26387</v>
      </c>
      <c r="BE4163">
        <v>38716</v>
      </c>
      <c r="BF4163">
        <v>38716</v>
      </c>
    </row>
    <row r="4164" spans="1:60" x14ac:dyDescent="0.3">
      <c r="A4164" t="s">
        <v>26388</v>
      </c>
      <c r="B4164" t="s">
        <v>26388</v>
      </c>
      <c r="C4164" t="s">
        <v>3248</v>
      </c>
      <c r="D4164" t="s">
        <v>3248</v>
      </c>
      <c r="E4164" t="s">
        <v>3248</v>
      </c>
      <c r="F4164" t="s">
        <v>26388</v>
      </c>
      <c r="G4164">
        <v>2</v>
      </c>
      <c r="H4164">
        <v>3</v>
      </c>
      <c r="I4164">
        <v>3</v>
      </c>
      <c r="J4164">
        <v>3</v>
      </c>
      <c r="K4164">
        <v>3</v>
      </c>
      <c r="L4164">
        <v>2</v>
      </c>
      <c r="M4164">
        <v>2</v>
      </c>
      <c r="N4164">
        <v>2</v>
      </c>
      <c r="O4164">
        <v>3</v>
      </c>
      <c r="P4164">
        <v>2</v>
      </c>
      <c r="Q4164">
        <v>2</v>
      </c>
      <c r="R4164">
        <v>2</v>
      </c>
      <c r="S4164">
        <v>3</v>
      </c>
      <c r="T4164">
        <v>2</v>
      </c>
      <c r="U4164">
        <v>2</v>
      </c>
      <c r="V4164">
        <v>2</v>
      </c>
      <c r="W4164">
        <v>7.8</v>
      </c>
      <c r="X4164">
        <v>7.8</v>
      </c>
      <c r="Y4164">
        <v>7.8</v>
      </c>
      <c r="Z4164">
        <v>59.305999999999997</v>
      </c>
      <c r="AA4164">
        <v>529</v>
      </c>
      <c r="AB4164" t="s">
        <v>26389</v>
      </c>
      <c r="AC4164">
        <v>4</v>
      </c>
      <c r="AD4164">
        <v>3</v>
      </c>
      <c r="AE4164">
        <v>3</v>
      </c>
      <c r="AF4164">
        <v>3</v>
      </c>
      <c r="AG4164" s="1">
        <v>9.7294999999999999E-11</v>
      </c>
      <c r="AH4164">
        <v>7.8</v>
      </c>
      <c r="AI4164">
        <v>5.7</v>
      </c>
      <c r="AJ4164">
        <v>5.7</v>
      </c>
      <c r="AK4164">
        <v>5.7</v>
      </c>
      <c r="AL4164">
        <v>216420000</v>
      </c>
      <c r="AM4164">
        <v>67432000</v>
      </c>
      <c r="AN4164">
        <v>64454000</v>
      </c>
      <c r="AO4164">
        <v>42880000</v>
      </c>
      <c r="AP4164">
        <v>41654000</v>
      </c>
      <c r="AQ4164">
        <v>73112000</v>
      </c>
      <c r="AR4164">
        <v>63194000</v>
      </c>
      <c r="AS4164">
        <v>48823000</v>
      </c>
      <c r="AT4164">
        <v>54677000</v>
      </c>
      <c r="AU4164">
        <v>2</v>
      </c>
      <c r="AV4164">
        <v>1</v>
      </c>
      <c r="AW4164">
        <v>1</v>
      </c>
      <c r="AX4164">
        <v>3</v>
      </c>
      <c r="AZ4164">
        <v>4162</v>
      </c>
      <c r="BA4164" t="s">
        <v>26390</v>
      </c>
      <c r="BB4164" t="s">
        <v>72</v>
      </c>
      <c r="BC4164" t="s">
        <v>26391</v>
      </c>
      <c r="BD4164" t="s">
        <v>26392</v>
      </c>
      <c r="BE4164" t="s">
        <v>26393</v>
      </c>
      <c r="BF4164" t="s">
        <v>26394</v>
      </c>
    </row>
    <row r="4165" spans="1:60" x14ac:dyDescent="0.3">
      <c r="A4165" t="s">
        <v>26395</v>
      </c>
      <c r="B4165" t="s">
        <v>26395</v>
      </c>
      <c r="C4165">
        <v>13</v>
      </c>
      <c r="D4165">
        <v>13</v>
      </c>
      <c r="E4165">
        <v>9</v>
      </c>
      <c r="F4165" t="s">
        <v>26395</v>
      </c>
      <c r="G4165">
        <v>1</v>
      </c>
      <c r="H4165">
        <v>13</v>
      </c>
      <c r="I4165">
        <v>13</v>
      </c>
      <c r="J4165">
        <v>9</v>
      </c>
      <c r="K4165">
        <v>9</v>
      </c>
      <c r="L4165">
        <v>7</v>
      </c>
      <c r="M4165">
        <v>9</v>
      </c>
      <c r="N4165">
        <v>10</v>
      </c>
      <c r="O4165">
        <v>9</v>
      </c>
      <c r="P4165">
        <v>7</v>
      </c>
      <c r="Q4165">
        <v>9</v>
      </c>
      <c r="R4165">
        <v>10</v>
      </c>
      <c r="S4165">
        <v>7</v>
      </c>
      <c r="T4165">
        <v>5</v>
      </c>
      <c r="U4165">
        <v>5</v>
      </c>
      <c r="V4165">
        <v>6</v>
      </c>
      <c r="W4165">
        <v>36</v>
      </c>
      <c r="X4165">
        <v>36</v>
      </c>
      <c r="Y4165">
        <v>27.7</v>
      </c>
      <c r="Z4165">
        <v>52.125</v>
      </c>
      <c r="AA4165">
        <v>469</v>
      </c>
      <c r="AB4165">
        <v>469</v>
      </c>
      <c r="AC4165">
        <v>11</v>
      </c>
      <c r="AD4165">
        <v>9</v>
      </c>
      <c r="AE4165">
        <v>11</v>
      </c>
      <c r="AF4165">
        <v>12</v>
      </c>
      <c r="AG4165" s="1">
        <v>2.2494999999999999E-45</v>
      </c>
      <c r="AH4165">
        <v>24.1</v>
      </c>
      <c r="AI4165">
        <v>17.899999999999999</v>
      </c>
      <c r="AJ4165">
        <v>26.2</v>
      </c>
      <c r="AK4165">
        <v>29.2</v>
      </c>
      <c r="AL4165">
        <v>2684100000</v>
      </c>
      <c r="AM4165">
        <v>754090000</v>
      </c>
      <c r="AN4165">
        <v>645850000</v>
      </c>
      <c r="AO4165">
        <v>718300000</v>
      </c>
      <c r="AP4165">
        <v>565910000</v>
      </c>
      <c r="AQ4165">
        <v>728510000</v>
      </c>
      <c r="AR4165">
        <v>815580000</v>
      </c>
      <c r="AS4165">
        <v>738390000</v>
      </c>
      <c r="AT4165">
        <v>702210000</v>
      </c>
      <c r="AU4165">
        <v>8</v>
      </c>
      <c r="AV4165">
        <v>5</v>
      </c>
      <c r="AW4165">
        <v>9</v>
      </c>
      <c r="AX4165">
        <v>5</v>
      </c>
      <c r="AZ4165">
        <v>4163</v>
      </c>
      <c r="BA4165" t="s">
        <v>26396</v>
      </c>
      <c r="BB4165" t="s">
        <v>669</v>
      </c>
      <c r="BC4165" t="s">
        <v>26397</v>
      </c>
      <c r="BD4165" t="s">
        <v>26398</v>
      </c>
      <c r="BE4165" t="s">
        <v>26399</v>
      </c>
      <c r="BF4165" t="s">
        <v>26400</v>
      </c>
    </row>
    <row r="4166" spans="1:60" x14ac:dyDescent="0.3">
      <c r="A4166" t="s">
        <v>26401</v>
      </c>
      <c r="B4166" t="s">
        <v>26401</v>
      </c>
      <c r="C4166">
        <v>5</v>
      </c>
      <c r="D4166">
        <v>4</v>
      </c>
      <c r="E4166">
        <v>4</v>
      </c>
      <c r="F4166" t="s">
        <v>26401</v>
      </c>
      <c r="G4166">
        <v>1</v>
      </c>
      <c r="H4166">
        <v>5</v>
      </c>
      <c r="I4166">
        <v>4</v>
      </c>
      <c r="J4166">
        <v>4</v>
      </c>
      <c r="K4166">
        <v>2</v>
      </c>
      <c r="L4166">
        <v>2</v>
      </c>
      <c r="M4166">
        <v>4</v>
      </c>
      <c r="N4166">
        <v>4</v>
      </c>
      <c r="O4166">
        <v>2</v>
      </c>
      <c r="P4166">
        <v>2</v>
      </c>
      <c r="Q4166">
        <v>3</v>
      </c>
      <c r="R4166">
        <v>3</v>
      </c>
      <c r="S4166">
        <v>2</v>
      </c>
      <c r="T4166">
        <v>2</v>
      </c>
      <c r="U4166">
        <v>3</v>
      </c>
      <c r="V4166">
        <v>3</v>
      </c>
      <c r="W4166">
        <v>23.9</v>
      </c>
      <c r="X4166">
        <v>19.5</v>
      </c>
      <c r="Y4166">
        <v>19.5</v>
      </c>
      <c r="Z4166">
        <v>27.509</v>
      </c>
      <c r="AA4166">
        <v>251</v>
      </c>
      <c r="AB4166">
        <v>251</v>
      </c>
      <c r="AC4166">
        <v>3</v>
      </c>
      <c r="AD4166">
        <v>4</v>
      </c>
      <c r="AE4166">
        <v>4</v>
      </c>
      <c r="AF4166">
        <v>4</v>
      </c>
      <c r="AG4166" s="1">
        <v>5.6985E-19</v>
      </c>
      <c r="AH4166">
        <v>11.6</v>
      </c>
      <c r="AI4166">
        <v>11.6</v>
      </c>
      <c r="AJ4166">
        <v>18.7</v>
      </c>
      <c r="AK4166">
        <v>21.1</v>
      </c>
      <c r="AL4166">
        <v>2293800000</v>
      </c>
      <c r="AM4166">
        <v>640310000</v>
      </c>
      <c r="AN4166">
        <v>628770000</v>
      </c>
      <c r="AO4166">
        <v>580590000</v>
      </c>
      <c r="AP4166">
        <v>444140000</v>
      </c>
      <c r="AQ4166">
        <v>667250000</v>
      </c>
      <c r="AR4166">
        <v>625720000</v>
      </c>
      <c r="AS4166">
        <v>593590000</v>
      </c>
      <c r="AT4166">
        <v>563430000</v>
      </c>
      <c r="AU4166">
        <v>3</v>
      </c>
      <c r="AV4166">
        <v>3</v>
      </c>
      <c r="AW4166">
        <v>3</v>
      </c>
      <c r="AX4166">
        <v>3</v>
      </c>
      <c r="AZ4166">
        <v>4164</v>
      </c>
      <c r="BA4166" t="s">
        <v>26402</v>
      </c>
      <c r="BB4166" t="s">
        <v>1082</v>
      </c>
      <c r="BC4166" t="s">
        <v>26403</v>
      </c>
      <c r="BD4166" t="s">
        <v>26404</v>
      </c>
      <c r="BE4166" t="s">
        <v>26405</v>
      </c>
      <c r="BF4166" t="s">
        <v>26406</v>
      </c>
    </row>
    <row r="4167" spans="1:60" x14ac:dyDescent="0.3">
      <c r="A4167" t="s">
        <v>26407</v>
      </c>
      <c r="B4167" t="s">
        <v>26408</v>
      </c>
      <c r="C4167" t="s">
        <v>26409</v>
      </c>
      <c r="D4167" t="s">
        <v>26410</v>
      </c>
      <c r="E4167" t="s">
        <v>26411</v>
      </c>
      <c r="F4167" t="s">
        <v>26412</v>
      </c>
      <c r="G4167">
        <v>7</v>
      </c>
      <c r="H4167">
        <v>8</v>
      </c>
      <c r="I4167">
        <v>7</v>
      </c>
      <c r="J4167">
        <v>5</v>
      </c>
      <c r="K4167">
        <v>7</v>
      </c>
      <c r="L4167">
        <v>6</v>
      </c>
      <c r="M4167">
        <v>5</v>
      </c>
      <c r="N4167">
        <v>6</v>
      </c>
      <c r="O4167">
        <v>6</v>
      </c>
      <c r="P4167">
        <v>6</v>
      </c>
      <c r="Q4167">
        <v>4</v>
      </c>
      <c r="R4167">
        <v>5</v>
      </c>
      <c r="S4167">
        <v>4</v>
      </c>
      <c r="T4167">
        <v>4</v>
      </c>
      <c r="U4167">
        <v>3</v>
      </c>
      <c r="V4167">
        <v>4</v>
      </c>
      <c r="W4167">
        <v>8.6</v>
      </c>
      <c r="X4167">
        <v>7.8</v>
      </c>
      <c r="Y4167">
        <v>5.9</v>
      </c>
      <c r="Z4167">
        <v>169.93</v>
      </c>
      <c r="AA4167">
        <v>1505</v>
      </c>
      <c r="AB4167" t="s">
        <v>26413</v>
      </c>
      <c r="AC4167">
        <v>7</v>
      </c>
      <c r="AD4167">
        <v>6</v>
      </c>
      <c r="AE4167">
        <v>4</v>
      </c>
      <c r="AF4167">
        <v>5</v>
      </c>
      <c r="AG4167" s="1">
        <v>2.6555999999999999E-28</v>
      </c>
      <c r="AH4167">
        <v>7.2</v>
      </c>
      <c r="AI4167">
        <v>6.4</v>
      </c>
      <c r="AJ4167">
        <v>5.2</v>
      </c>
      <c r="AK4167">
        <v>6.3</v>
      </c>
      <c r="AL4167">
        <v>993180000</v>
      </c>
      <c r="AM4167">
        <v>454790000</v>
      </c>
      <c r="AN4167">
        <v>299010000</v>
      </c>
      <c r="AO4167">
        <v>88242000</v>
      </c>
      <c r="AP4167">
        <v>151130000</v>
      </c>
      <c r="AQ4167">
        <v>314160000</v>
      </c>
      <c r="AR4167">
        <v>265710000</v>
      </c>
      <c r="AS4167">
        <v>198460000</v>
      </c>
      <c r="AT4167">
        <v>194570000</v>
      </c>
      <c r="AU4167">
        <v>6</v>
      </c>
      <c r="AV4167">
        <v>2</v>
      </c>
      <c r="AW4167">
        <v>3</v>
      </c>
      <c r="AX4167">
        <v>2</v>
      </c>
      <c r="AZ4167">
        <v>4165</v>
      </c>
      <c r="BA4167" t="s">
        <v>26414</v>
      </c>
      <c r="BB4167" t="s">
        <v>24236</v>
      </c>
      <c r="BC4167" t="s">
        <v>26415</v>
      </c>
      <c r="BD4167" t="s">
        <v>26416</v>
      </c>
      <c r="BE4167" t="s">
        <v>26417</v>
      </c>
      <c r="BF4167" t="s">
        <v>26418</v>
      </c>
    </row>
    <row r="4168" spans="1:60" x14ac:dyDescent="0.3">
      <c r="A4168" t="s">
        <v>26419</v>
      </c>
      <c r="B4168" t="s">
        <v>26419</v>
      </c>
      <c r="C4168" t="s">
        <v>4191</v>
      </c>
      <c r="D4168" t="s">
        <v>4191</v>
      </c>
      <c r="E4168" t="s">
        <v>4191</v>
      </c>
      <c r="F4168" t="s">
        <v>26420</v>
      </c>
      <c r="G4168">
        <v>2</v>
      </c>
      <c r="H4168">
        <v>12</v>
      </c>
      <c r="I4168">
        <v>12</v>
      </c>
      <c r="J4168">
        <v>12</v>
      </c>
      <c r="K4168">
        <v>12</v>
      </c>
      <c r="L4168">
        <v>11</v>
      </c>
      <c r="M4168">
        <v>11</v>
      </c>
      <c r="N4168">
        <v>12</v>
      </c>
      <c r="O4168">
        <v>12</v>
      </c>
      <c r="P4168">
        <v>11</v>
      </c>
      <c r="Q4168">
        <v>11</v>
      </c>
      <c r="R4168">
        <v>12</v>
      </c>
      <c r="S4168">
        <v>12</v>
      </c>
      <c r="T4168">
        <v>11</v>
      </c>
      <c r="U4168">
        <v>11</v>
      </c>
      <c r="V4168">
        <v>12</v>
      </c>
      <c r="W4168">
        <v>38.299999999999997</v>
      </c>
      <c r="X4168">
        <v>38.299999999999997</v>
      </c>
      <c r="Y4168">
        <v>38.299999999999997</v>
      </c>
      <c r="Z4168">
        <v>40.698</v>
      </c>
      <c r="AA4168">
        <v>379</v>
      </c>
      <c r="AB4168" t="s">
        <v>26421</v>
      </c>
      <c r="AC4168">
        <v>30</v>
      </c>
      <c r="AD4168">
        <v>20</v>
      </c>
      <c r="AE4168">
        <v>27</v>
      </c>
      <c r="AF4168">
        <v>27</v>
      </c>
      <c r="AG4168" s="1">
        <v>4.6405999999999999E-87</v>
      </c>
      <c r="AH4168">
        <v>38.299999999999997</v>
      </c>
      <c r="AI4168">
        <v>38.299999999999997</v>
      </c>
      <c r="AJ4168">
        <v>36.1</v>
      </c>
      <c r="AK4168">
        <v>38.299999999999997</v>
      </c>
      <c r="AL4168">
        <v>14398000000</v>
      </c>
      <c r="AM4168">
        <v>4349600000</v>
      </c>
      <c r="AN4168">
        <v>3746400000</v>
      </c>
      <c r="AO4168">
        <v>3167800000</v>
      </c>
      <c r="AP4168">
        <v>3134100000</v>
      </c>
      <c r="AQ4168">
        <v>3597600000</v>
      </c>
      <c r="AR4168">
        <v>4876200000</v>
      </c>
      <c r="AS4168">
        <v>3179000000</v>
      </c>
      <c r="AT4168">
        <v>3037300000</v>
      </c>
      <c r="AU4168">
        <v>29</v>
      </c>
      <c r="AV4168">
        <v>24</v>
      </c>
      <c r="AW4168">
        <v>20</v>
      </c>
      <c r="AX4168">
        <v>21</v>
      </c>
      <c r="AZ4168">
        <v>4166</v>
      </c>
      <c r="BA4168" t="s">
        <v>26422</v>
      </c>
      <c r="BB4168" t="s">
        <v>1422</v>
      </c>
      <c r="BC4168" t="s">
        <v>26423</v>
      </c>
      <c r="BD4168" t="s">
        <v>26424</v>
      </c>
      <c r="BE4168" t="s">
        <v>26425</v>
      </c>
      <c r="BF4168" t="s">
        <v>26426</v>
      </c>
      <c r="BG4168">
        <v>873</v>
      </c>
      <c r="BH4168">
        <v>126</v>
      </c>
    </row>
    <row r="4169" spans="1:60" x14ac:dyDescent="0.3">
      <c r="A4169" t="s">
        <v>26427</v>
      </c>
      <c r="B4169" t="s">
        <v>26427</v>
      </c>
      <c r="C4169" t="s">
        <v>255</v>
      </c>
      <c r="D4169" t="s">
        <v>255</v>
      </c>
      <c r="E4169" t="s">
        <v>255</v>
      </c>
      <c r="F4169" t="s">
        <v>26428</v>
      </c>
      <c r="G4169">
        <v>2</v>
      </c>
      <c r="H4169">
        <v>4</v>
      </c>
      <c r="I4169">
        <v>4</v>
      </c>
      <c r="J4169">
        <v>4</v>
      </c>
      <c r="K4169">
        <v>3</v>
      </c>
      <c r="L4169">
        <v>4</v>
      </c>
      <c r="M4169">
        <v>3</v>
      </c>
      <c r="N4169">
        <v>3</v>
      </c>
      <c r="O4169">
        <v>3</v>
      </c>
      <c r="P4169">
        <v>4</v>
      </c>
      <c r="Q4169">
        <v>3</v>
      </c>
      <c r="R4169">
        <v>3</v>
      </c>
      <c r="S4169">
        <v>3</v>
      </c>
      <c r="T4169">
        <v>4</v>
      </c>
      <c r="U4169">
        <v>3</v>
      </c>
      <c r="V4169">
        <v>3</v>
      </c>
      <c r="W4169">
        <v>14.8</v>
      </c>
      <c r="X4169">
        <v>14.8</v>
      </c>
      <c r="Y4169">
        <v>14.8</v>
      </c>
      <c r="Z4169">
        <v>43.484000000000002</v>
      </c>
      <c r="AA4169">
        <v>391</v>
      </c>
      <c r="AB4169" t="s">
        <v>26429</v>
      </c>
      <c r="AC4169">
        <v>3</v>
      </c>
      <c r="AD4169">
        <v>4</v>
      </c>
      <c r="AE4169">
        <v>3</v>
      </c>
      <c r="AF4169">
        <v>3</v>
      </c>
      <c r="AG4169" s="1">
        <v>8.4055000000000007E-24</v>
      </c>
      <c r="AH4169">
        <v>10.7</v>
      </c>
      <c r="AI4169">
        <v>14.8</v>
      </c>
      <c r="AJ4169">
        <v>11.5</v>
      </c>
      <c r="AK4169">
        <v>11.5</v>
      </c>
      <c r="AL4169">
        <v>461890000</v>
      </c>
      <c r="AM4169">
        <v>127790000</v>
      </c>
      <c r="AN4169">
        <v>153680000</v>
      </c>
      <c r="AO4169">
        <v>75015000</v>
      </c>
      <c r="AP4169">
        <v>105410000</v>
      </c>
      <c r="AQ4169">
        <v>134140000</v>
      </c>
      <c r="AR4169">
        <v>136150000</v>
      </c>
      <c r="AS4169">
        <v>124870000</v>
      </c>
      <c r="AT4169">
        <v>121400000</v>
      </c>
      <c r="AU4169">
        <v>2</v>
      </c>
      <c r="AV4169">
        <v>2</v>
      </c>
      <c r="AW4169">
        <v>2</v>
      </c>
      <c r="AX4169">
        <v>3</v>
      </c>
      <c r="AZ4169">
        <v>4167</v>
      </c>
      <c r="BA4169" t="s">
        <v>26430</v>
      </c>
      <c r="BB4169" t="s">
        <v>229</v>
      </c>
      <c r="BC4169" t="s">
        <v>26431</v>
      </c>
      <c r="BD4169" t="s">
        <v>26432</v>
      </c>
      <c r="BE4169" t="s">
        <v>26433</v>
      </c>
      <c r="BF4169" t="s">
        <v>26434</v>
      </c>
    </row>
    <row r="4170" spans="1:60" x14ac:dyDescent="0.3">
      <c r="A4170" t="s">
        <v>26435</v>
      </c>
      <c r="B4170" t="s">
        <v>26435</v>
      </c>
      <c r="C4170">
        <v>2</v>
      </c>
      <c r="D4170">
        <v>2</v>
      </c>
      <c r="E4170">
        <v>2</v>
      </c>
      <c r="F4170" t="s">
        <v>26435</v>
      </c>
      <c r="G4170">
        <v>1</v>
      </c>
      <c r="H4170">
        <v>2</v>
      </c>
      <c r="I4170">
        <v>2</v>
      </c>
      <c r="J4170">
        <v>2</v>
      </c>
      <c r="K4170">
        <v>2</v>
      </c>
      <c r="L4170">
        <v>2</v>
      </c>
      <c r="M4170">
        <v>1</v>
      </c>
      <c r="N4170">
        <v>1</v>
      </c>
      <c r="O4170">
        <v>2</v>
      </c>
      <c r="P4170">
        <v>2</v>
      </c>
      <c r="Q4170">
        <v>1</v>
      </c>
      <c r="R4170">
        <v>1</v>
      </c>
      <c r="S4170">
        <v>2</v>
      </c>
      <c r="T4170">
        <v>2</v>
      </c>
      <c r="U4170">
        <v>1</v>
      </c>
      <c r="V4170">
        <v>1</v>
      </c>
      <c r="W4170">
        <v>22.2</v>
      </c>
      <c r="X4170">
        <v>22.2</v>
      </c>
      <c r="Y4170">
        <v>22.2</v>
      </c>
      <c r="Z4170">
        <v>10.378</v>
      </c>
      <c r="AA4170">
        <v>99</v>
      </c>
      <c r="AB4170">
        <v>99</v>
      </c>
      <c r="AC4170">
        <v>3</v>
      </c>
      <c r="AD4170">
        <v>2</v>
      </c>
      <c r="AE4170">
        <v>1</v>
      </c>
      <c r="AF4170">
        <v>1</v>
      </c>
      <c r="AG4170" s="1">
        <v>1.5107999999999999E-8</v>
      </c>
      <c r="AH4170">
        <v>22.2</v>
      </c>
      <c r="AI4170">
        <v>22.2</v>
      </c>
      <c r="AJ4170">
        <v>11.1</v>
      </c>
      <c r="AK4170">
        <v>11.1</v>
      </c>
      <c r="AL4170">
        <v>3049200000</v>
      </c>
      <c r="AM4170">
        <v>1511300000</v>
      </c>
      <c r="AN4170">
        <v>1243300000</v>
      </c>
      <c r="AO4170">
        <v>156490000</v>
      </c>
      <c r="AP4170">
        <v>138120000</v>
      </c>
      <c r="AQ4170">
        <v>1458900000</v>
      </c>
      <c r="AR4170">
        <v>1446200000</v>
      </c>
      <c r="AS4170">
        <v>0</v>
      </c>
      <c r="AT4170">
        <v>0</v>
      </c>
      <c r="AU4170">
        <v>1</v>
      </c>
      <c r="AV4170">
        <v>1</v>
      </c>
      <c r="AW4170">
        <v>1</v>
      </c>
      <c r="AX4170">
        <v>1</v>
      </c>
      <c r="AZ4170">
        <v>4168</v>
      </c>
      <c r="BA4170" t="s">
        <v>26436</v>
      </c>
      <c r="BB4170" t="s">
        <v>79</v>
      </c>
      <c r="BC4170" t="s">
        <v>26437</v>
      </c>
      <c r="BD4170" t="s">
        <v>26438</v>
      </c>
      <c r="BE4170" t="s">
        <v>26439</v>
      </c>
      <c r="BF4170" t="s">
        <v>26440</v>
      </c>
    </row>
    <row r="4171" spans="1:60" x14ac:dyDescent="0.3">
      <c r="A4171" t="s">
        <v>26441</v>
      </c>
      <c r="B4171" t="s">
        <v>26441</v>
      </c>
      <c r="C4171">
        <v>11</v>
      </c>
      <c r="D4171">
        <v>11</v>
      </c>
      <c r="E4171">
        <v>10</v>
      </c>
      <c r="F4171" t="s">
        <v>26441</v>
      </c>
      <c r="G4171">
        <v>1</v>
      </c>
      <c r="H4171">
        <v>11</v>
      </c>
      <c r="I4171">
        <v>11</v>
      </c>
      <c r="J4171">
        <v>10</v>
      </c>
      <c r="K4171">
        <v>6</v>
      </c>
      <c r="L4171">
        <v>7</v>
      </c>
      <c r="M4171">
        <v>9</v>
      </c>
      <c r="N4171">
        <v>11</v>
      </c>
      <c r="O4171">
        <v>6</v>
      </c>
      <c r="P4171">
        <v>7</v>
      </c>
      <c r="Q4171">
        <v>9</v>
      </c>
      <c r="R4171">
        <v>11</v>
      </c>
      <c r="S4171">
        <v>6</v>
      </c>
      <c r="T4171">
        <v>7</v>
      </c>
      <c r="U4171">
        <v>9</v>
      </c>
      <c r="V4171">
        <v>10</v>
      </c>
      <c r="W4171">
        <v>50</v>
      </c>
      <c r="X4171">
        <v>50</v>
      </c>
      <c r="Y4171">
        <v>47.4</v>
      </c>
      <c r="Z4171">
        <v>31.056000000000001</v>
      </c>
      <c r="AA4171">
        <v>272</v>
      </c>
      <c r="AB4171">
        <v>272</v>
      </c>
      <c r="AC4171">
        <v>7</v>
      </c>
      <c r="AD4171">
        <v>8</v>
      </c>
      <c r="AE4171">
        <v>13</v>
      </c>
      <c r="AF4171">
        <v>12</v>
      </c>
      <c r="AG4171" s="1">
        <v>2.1597999999999998E-83</v>
      </c>
      <c r="AH4171">
        <v>26.5</v>
      </c>
      <c r="AI4171">
        <v>29.8</v>
      </c>
      <c r="AJ4171">
        <v>38.6</v>
      </c>
      <c r="AK4171">
        <v>50</v>
      </c>
      <c r="AL4171">
        <v>6795800000</v>
      </c>
      <c r="AM4171">
        <v>1481500000</v>
      </c>
      <c r="AN4171">
        <v>1496100000</v>
      </c>
      <c r="AO4171">
        <v>1924300000</v>
      </c>
      <c r="AP4171">
        <v>1893900000</v>
      </c>
      <c r="AQ4171">
        <v>1819500000</v>
      </c>
      <c r="AR4171">
        <v>1786500000</v>
      </c>
      <c r="AS4171">
        <v>1982100000</v>
      </c>
      <c r="AT4171">
        <v>1774600000</v>
      </c>
      <c r="AU4171">
        <v>5</v>
      </c>
      <c r="AV4171">
        <v>6</v>
      </c>
      <c r="AW4171">
        <v>9</v>
      </c>
      <c r="AX4171">
        <v>10</v>
      </c>
      <c r="AZ4171">
        <v>4169</v>
      </c>
      <c r="BA4171" t="s">
        <v>26442</v>
      </c>
      <c r="BB4171" t="s">
        <v>535</v>
      </c>
      <c r="BC4171" t="s">
        <v>26443</v>
      </c>
      <c r="BD4171" t="s">
        <v>26444</v>
      </c>
      <c r="BE4171" t="s">
        <v>26445</v>
      </c>
      <c r="BF4171" t="s">
        <v>26446</v>
      </c>
      <c r="BG4171" t="s">
        <v>26447</v>
      </c>
      <c r="BH4171" t="s">
        <v>26448</v>
      </c>
    </row>
    <row r="4172" spans="1:60" x14ac:dyDescent="0.3">
      <c r="A4172" t="s">
        <v>26449</v>
      </c>
      <c r="B4172" t="s">
        <v>26450</v>
      </c>
      <c r="C4172" t="s">
        <v>14678</v>
      </c>
      <c r="D4172" t="s">
        <v>14678</v>
      </c>
      <c r="E4172" t="s">
        <v>14678</v>
      </c>
      <c r="F4172" t="s">
        <v>26450</v>
      </c>
      <c r="G4172">
        <v>2</v>
      </c>
      <c r="H4172">
        <v>12</v>
      </c>
      <c r="I4172">
        <v>12</v>
      </c>
      <c r="J4172">
        <v>12</v>
      </c>
      <c r="K4172">
        <v>7</v>
      </c>
      <c r="L4172">
        <v>8</v>
      </c>
      <c r="M4172">
        <v>12</v>
      </c>
      <c r="N4172">
        <v>9</v>
      </c>
      <c r="O4172">
        <v>7</v>
      </c>
      <c r="P4172">
        <v>8</v>
      </c>
      <c r="Q4172">
        <v>12</v>
      </c>
      <c r="R4172">
        <v>9</v>
      </c>
      <c r="S4172">
        <v>7</v>
      </c>
      <c r="T4172">
        <v>8</v>
      </c>
      <c r="U4172">
        <v>12</v>
      </c>
      <c r="V4172">
        <v>9</v>
      </c>
      <c r="W4172">
        <v>29.1</v>
      </c>
      <c r="X4172">
        <v>29.1</v>
      </c>
      <c r="Y4172">
        <v>29.1</v>
      </c>
      <c r="Z4172">
        <v>54.473999999999997</v>
      </c>
      <c r="AA4172">
        <v>485</v>
      </c>
      <c r="AB4172" t="s">
        <v>26451</v>
      </c>
      <c r="AC4172">
        <v>10</v>
      </c>
      <c r="AD4172">
        <v>11</v>
      </c>
      <c r="AE4172">
        <v>15</v>
      </c>
      <c r="AF4172">
        <v>12</v>
      </c>
      <c r="AG4172" s="1">
        <v>3.2778000000000002E-73</v>
      </c>
      <c r="AH4172">
        <v>17.3</v>
      </c>
      <c r="AI4172">
        <v>19.2</v>
      </c>
      <c r="AJ4172">
        <v>29.1</v>
      </c>
      <c r="AK4172">
        <v>21</v>
      </c>
      <c r="AL4172">
        <v>8149900000</v>
      </c>
      <c r="AM4172">
        <v>2611000000</v>
      </c>
      <c r="AN4172">
        <v>2386600000</v>
      </c>
      <c r="AO4172">
        <v>1738900000</v>
      </c>
      <c r="AP4172">
        <v>1413400000</v>
      </c>
      <c r="AQ4172">
        <v>2958700000</v>
      </c>
      <c r="AR4172">
        <v>2376600000</v>
      </c>
      <c r="AS4172">
        <v>1757600000</v>
      </c>
      <c r="AT4172">
        <v>1904600000</v>
      </c>
      <c r="AU4172">
        <v>8</v>
      </c>
      <c r="AV4172">
        <v>6</v>
      </c>
      <c r="AW4172">
        <v>11</v>
      </c>
      <c r="AX4172">
        <v>11</v>
      </c>
      <c r="AZ4172">
        <v>4170</v>
      </c>
      <c r="BA4172" t="s">
        <v>26452</v>
      </c>
      <c r="BB4172" t="s">
        <v>1422</v>
      </c>
      <c r="BC4172" t="s">
        <v>26453</v>
      </c>
      <c r="BD4172" t="s">
        <v>26454</v>
      </c>
      <c r="BE4172" t="s">
        <v>26455</v>
      </c>
      <c r="BF4172" t="s">
        <v>26456</v>
      </c>
    </row>
    <row r="4173" spans="1:60" x14ac:dyDescent="0.3">
      <c r="A4173" t="s">
        <v>26457</v>
      </c>
      <c r="B4173" t="s">
        <v>26457</v>
      </c>
      <c r="C4173">
        <v>3</v>
      </c>
      <c r="D4173">
        <v>1</v>
      </c>
      <c r="E4173">
        <v>1</v>
      </c>
      <c r="F4173" t="s">
        <v>26457</v>
      </c>
      <c r="G4173">
        <v>1</v>
      </c>
      <c r="H4173">
        <v>3</v>
      </c>
      <c r="I4173">
        <v>1</v>
      </c>
      <c r="J4173">
        <v>1</v>
      </c>
      <c r="K4173">
        <v>3</v>
      </c>
      <c r="L4173">
        <v>3</v>
      </c>
      <c r="M4173">
        <v>3</v>
      </c>
      <c r="N4173">
        <v>2</v>
      </c>
      <c r="O4173">
        <v>1</v>
      </c>
      <c r="P4173">
        <v>1</v>
      </c>
      <c r="Q4173">
        <v>1</v>
      </c>
      <c r="R4173">
        <v>0</v>
      </c>
      <c r="S4173">
        <v>1</v>
      </c>
      <c r="T4173">
        <v>1</v>
      </c>
      <c r="U4173">
        <v>1</v>
      </c>
      <c r="V4173">
        <v>0</v>
      </c>
      <c r="W4173">
        <v>4.8</v>
      </c>
      <c r="X4173">
        <v>1.9</v>
      </c>
      <c r="Y4173">
        <v>1.9</v>
      </c>
      <c r="Z4173">
        <v>62.323999999999998</v>
      </c>
      <c r="AA4173">
        <v>538</v>
      </c>
      <c r="AB4173">
        <v>538</v>
      </c>
      <c r="AC4173">
        <v>2</v>
      </c>
      <c r="AD4173">
        <v>2</v>
      </c>
      <c r="AE4173">
        <v>1</v>
      </c>
      <c r="AG4173" s="1">
        <v>1.6093E-9</v>
      </c>
      <c r="AH4173">
        <v>4.8</v>
      </c>
      <c r="AI4173">
        <v>4.8</v>
      </c>
      <c r="AJ4173">
        <v>4.8</v>
      </c>
      <c r="AK4173">
        <v>3</v>
      </c>
      <c r="AL4173">
        <v>235790000</v>
      </c>
      <c r="AM4173">
        <v>122800000</v>
      </c>
      <c r="AN4173">
        <v>57008000</v>
      </c>
      <c r="AO4173">
        <v>55986000</v>
      </c>
      <c r="AP4173">
        <v>0</v>
      </c>
      <c r="AQ4173">
        <v>111760000</v>
      </c>
      <c r="AR4173">
        <v>75593000</v>
      </c>
      <c r="AS4173">
        <v>0</v>
      </c>
      <c r="AT4173">
        <v>0</v>
      </c>
      <c r="AU4173">
        <v>0</v>
      </c>
      <c r="AV4173">
        <v>2</v>
      </c>
      <c r="AW4173">
        <v>0</v>
      </c>
      <c r="AX4173">
        <v>0</v>
      </c>
      <c r="AZ4173">
        <v>4171</v>
      </c>
      <c r="BA4173" t="s">
        <v>26458</v>
      </c>
      <c r="BB4173" t="s">
        <v>1211</v>
      </c>
      <c r="BC4173" t="s">
        <v>26459</v>
      </c>
      <c r="BD4173" t="s">
        <v>26460</v>
      </c>
      <c r="BE4173" t="s">
        <v>26461</v>
      </c>
      <c r="BF4173" t="s">
        <v>26462</v>
      </c>
    </row>
    <row r="4174" spans="1:60" x14ac:dyDescent="0.3">
      <c r="A4174" t="s">
        <v>26463</v>
      </c>
      <c r="B4174" t="s">
        <v>26463</v>
      </c>
      <c r="C4174" t="s">
        <v>1088</v>
      </c>
      <c r="D4174" t="s">
        <v>1088</v>
      </c>
      <c r="E4174" t="s">
        <v>1088</v>
      </c>
      <c r="F4174" t="s">
        <v>26464</v>
      </c>
      <c r="G4174">
        <v>3</v>
      </c>
      <c r="H4174">
        <v>3</v>
      </c>
      <c r="I4174">
        <v>3</v>
      </c>
      <c r="J4174">
        <v>3</v>
      </c>
      <c r="K4174">
        <v>1</v>
      </c>
      <c r="L4174">
        <v>0</v>
      </c>
      <c r="M4174">
        <v>2</v>
      </c>
      <c r="N4174">
        <v>3</v>
      </c>
      <c r="O4174">
        <v>1</v>
      </c>
      <c r="P4174">
        <v>0</v>
      </c>
      <c r="Q4174">
        <v>2</v>
      </c>
      <c r="R4174">
        <v>3</v>
      </c>
      <c r="S4174">
        <v>1</v>
      </c>
      <c r="T4174">
        <v>0</v>
      </c>
      <c r="U4174">
        <v>2</v>
      </c>
      <c r="V4174">
        <v>3</v>
      </c>
      <c r="W4174">
        <v>21</v>
      </c>
      <c r="X4174">
        <v>21</v>
      </c>
      <c r="Y4174">
        <v>21</v>
      </c>
      <c r="Z4174">
        <v>23.827999999999999</v>
      </c>
      <c r="AA4174">
        <v>214</v>
      </c>
      <c r="AB4174" t="s">
        <v>26465</v>
      </c>
      <c r="AC4174">
        <v>1</v>
      </c>
      <c r="AE4174">
        <v>3</v>
      </c>
      <c r="AF4174">
        <v>3</v>
      </c>
      <c r="AG4174" s="1">
        <v>8.4082999999999995E-11</v>
      </c>
      <c r="AH4174">
        <v>3.7</v>
      </c>
      <c r="AI4174">
        <v>0</v>
      </c>
      <c r="AJ4174">
        <v>10.3</v>
      </c>
      <c r="AK4174">
        <v>21</v>
      </c>
      <c r="AL4174">
        <v>252060000</v>
      </c>
      <c r="AM4174">
        <v>0</v>
      </c>
      <c r="AN4174">
        <v>0</v>
      </c>
      <c r="AO4174">
        <v>140440000</v>
      </c>
      <c r="AP4174">
        <v>111620000</v>
      </c>
      <c r="AQ4174">
        <v>0</v>
      </c>
      <c r="AR4174">
        <v>0</v>
      </c>
      <c r="AS4174">
        <v>158880000</v>
      </c>
      <c r="AT4174">
        <v>135480000</v>
      </c>
      <c r="AU4174">
        <v>0</v>
      </c>
      <c r="AV4174">
        <v>0</v>
      </c>
      <c r="AW4174">
        <v>3</v>
      </c>
      <c r="AX4174">
        <v>3</v>
      </c>
      <c r="AZ4174">
        <v>4172</v>
      </c>
      <c r="BA4174" t="s">
        <v>26466</v>
      </c>
      <c r="BB4174" t="s">
        <v>72</v>
      </c>
      <c r="BC4174" t="s">
        <v>26467</v>
      </c>
      <c r="BD4174" t="s">
        <v>26468</v>
      </c>
      <c r="BE4174" t="s">
        <v>26469</v>
      </c>
      <c r="BF4174" t="s">
        <v>26470</v>
      </c>
    </row>
    <row r="4175" spans="1:60" x14ac:dyDescent="0.3">
      <c r="A4175" t="s">
        <v>26471</v>
      </c>
      <c r="B4175" t="s">
        <v>26471</v>
      </c>
      <c r="C4175" t="s">
        <v>341</v>
      </c>
      <c r="D4175" t="s">
        <v>341</v>
      </c>
      <c r="E4175" t="s">
        <v>2183</v>
      </c>
      <c r="F4175" t="s">
        <v>26472</v>
      </c>
      <c r="G4175">
        <v>3</v>
      </c>
      <c r="H4175">
        <v>8</v>
      </c>
      <c r="I4175">
        <v>8</v>
      </c>
      <c r="J4175">
        <v>7</v>
      </c>
      <c r="K4175">
        <v>7</v>
      </c>
      <c r="L4175">
        <v>7</v>
      </c>
      <c r="M4175">
        <v>7</v>
      </c>
      <c r="N4175">
        <v>6</v>
      </c>
      <c r="O4175">
        <v>7</v>
      </c>
      <c r="P4175">
        <v>7</v>
      </c>
      <c r="Q4175">
        <v>7</v>
      </c>
      <c r="R4175">
        <v>6</v>
      </c>
      <c r="S4175">
        <v>6</v>
      </c>
      <c r="T4175">
        <v>6</v>
      </c>
      <c r="U4175">
        <v>6</v>
      </c>
      <c r="V4175">
        <v>5</v>
      </c>
      <c r="W4175">
        <v>25.4</v>
      </c>
      <c r="X4175">
        <v>25.4</v>
      </c>
      <c r="Y4175">
        <v>22.9</v>
      </c>
      <c r="Z4175">
        <v>52.594000000000001</v>
      </c>
      <c r="AA4175">
        <v>472</v>
      </c>
      <c r="AB4175" t="s">
        <v>26473</v>
      </c>
      <c r="AC4175">
        <v>9</v>
      </c>
      <c r="AD4175">
        <v>9</v>
      </c>
      <c r="AE4175">
        <v>10</v>
      </c>
      <c r="AF4175">
        <v>7</v>
      </c>
      <c r="AG4175" s="1">
        <v>2.5317999999999999E-124</v>
      </c>
      <c r="AH4175">
        <v>23.9</v>
      </c>
      <c r="AI4175">
        <v>22.9</v>
      </c>
      <c r="AJ4175">
        <v>22</v>
      </c>
      <c r="AK4175">
        <v>18</v>
      </c>
      <c r="AL4175">
        <v>3331200000</v>
      </c>
      <c r="AM4175">
        <v>1293400000</v>
      </c>
      <c r="AN4175">
        <v>1089500000</v>
      </c>
      <c r="AO4175">
        <v>553880000</v>
      </c>
      <c r="AP4175">
        <v>394470000</v>
      </c>
      <c r="AQ4175">
        <v>1220400000</v>
      </c>
      <c r="AR4175">
        <v>1174800000</v>
      </c>
      <c r="AS4175">
        <v>617340000</v>
      </c>
      <c r="AT4175">
        <v>618010000</v>
      </c>
      <c r="AU4175">
        <v>10</v>
      </c>
      <c r="AV4175">
        <v>7</v>
      </c>
      <c r="AW4175">
        <v>5</v>
      </c>
      <c r="AX4175">
        <v>5</v>
      </c>
      <c r="AZ4175">
        <v>4173</v>
      </c>
      <c r="BA4175" t="s">
        <v>26474</v>
      </c>
      <c r="BB4175" t="s">
        <v>148</v>
      </c>
      <c r="BC4175" t="s">
        <v>26475</v>
      </c>
      <c r="BD4175" t="s">
        <v>26476</v>
      </c>
      <c r="BE4175" t="s">
        <v>26477</v>
      </c>
      <c r="BF4175" t="s">
        <v>26478</v>
      </c>
    </row>
    <row r="4176" spans="1:60" x14ac:dyDescent="0.3">
      <c r="A4176" t="s">
        <v>26479</v>
      </c>
      <c r="B4176" t="s">
        <v>26479</v>
      </c>
      <c r="C4176" t="s">
        <v>525</v>
      </c>
      <c r="D4176" t="s">
        <v>525</v>
      </c>
      <c r="E4176" t="s">
        <v>525</v>
      </c>
      <c r="F4176" t="s">
        <v>26479</v>
      </c>
      <c r="G4176">
        <v>2</v>
      </c>
      <c r="H4176">
        <v>3</v>
      </c>
      <c r="I4176">
        <v>3</v>
      </c>
      <c r="J4176">
        <v>3</v>
      </c>
      <c r="K4176">
        <v>2</v>
      </c>
      <c r="L4176">
        <v>2</v>
      </c>
      <c r="M4176">
        <v>1</v>
      </c>
      <c r="N4176">
        <v>1</v>
      </c>
      <c r="O4176">
        <v>2</v>
      </c>
      <c r="P4176">
        <v>2</v>
      </c>
      <c r="Q4176">
        <v>1</v>
      </c>
      <c r="R4176">
        <v>1</v>
      </c>
      <c r="S4176">
        <v>2</v>
      </c>
      <c r="T4176">
        <v>2</v>
      </c>
      <c r="U4176">
        <v>1</v>
      </c>
      <c r="V4176">
        <v>1</v>
      </c>
      <c r="W4176">
        <v>14.4</v>
      </c>
      <c r="X4176">
        <v>14.4</v>
      </c>
      <c r="Y4176">
        <v>14.4</v>
      </c>
      <c r="Z4176">
        <v>29.609000000000002</v>
      </c>
      <c r="AA4176">
        <v>257</v>
      </c>
      <c r="AB4176" t="s">
        <v>26480</v>
      </c>
      <c r="AC4176">
        <v>2</v>
      </c>
      <c r="AD4176">
        <v>2</v>
      </c>
      <c r="AE4176">
        <v>1</v>
      </c>
      <c r="AF4176">
        <v>1</v>
      </c>
      <c r="AG4176" s="1">
        <v>4.7664000000000001E-14</v>
      </c>
      <c r="AH4176">
        <v>9.3000000000000007</v>
      </c>
      <c r="AI4176">
        <v>9.3000000000000007</v>
      </c>
      <c r="AJ4176">
        <v>4.3</v>
      </c>
      <c r="AK4176">
        <v>5.0999999999999996</v>
      </c>
      <c r="AL4176">
        <v>205300000</v>
      </c>
      <c r="AM4176">
        <v>79898000</v>
      </c>
      <c r="AN4176">
        <v>48498000</v>
      </c>
      <c r="AO4176">
        <v>20214000</v>
      </c>
      <c r="AP4176">
        <v>56687000</v>
      </c>
      <c r="AQ4176">
        <v>0</v>
      </c>
      <c r="AR4176">
        <v>54916000</v>
      </c>
      <c r="AS4176">
        <v>0</v>
      </c>
      <c r="AT4176">
        <v>0</v>
      </c>
      <c r="AU4176">
        <v>2</v>
      </c>
      <c r="AV4176">
        <v>1</v>
      </c>
      <c r="AW4176">
        <v>1</v>
      </c>
      <c r="AX4176">
        <v>1</v>
      </c>
      <c r="AZ4176">
        <v>4174</v>
      </c>
      <c r="BA4176" t="s">
        <v>26481</v>
      </c>
      <c r="BB4176" t="s">
        <v>72</v>
      </c>
      <c r="BC4176" t="s">
        <v>26482</v>
      </c>
      <c r="BD4176" t="s">
        <v>26483</v>
      </c>
      <c r="BE4176" t="s">
        <v>26484</v>
      </c>
      <c r="BF4176" t="s">
        <v>26485</v>
      </c>
    </row>
    <row r="4177" spans="1:60" hidden="1" x14ac:dyDescent="0.3">
      <c r="A4177" t="s">
        <v>26486</v>
      </c>
      <c r="B4177" t="s">
        <v>26486</v>
      </c>
      <c r="C4177" t="s">
        <v>106</v>
      </c>
      <c r="D4177" t="s">
        <v>106</v>
      </c>
      <c r="E4177" t="s">
        <v>106</v>
      </c>
      <c r="F4177" t="s">
        <v>26486</v>
      </c>
      <c r="G4177">
        <v>2</v>
      </c>
      <c r="H4177">
        <v>1</v>
      </c>
      <c r="I4177">
        <v>1</v>
      </c>
      <c r="J4177">
        <v>1</v>
      </c>
      <c r="K4177">
        <v>1</v>
      </c>
      <c r="L4177">
        <v>1</v>
      </c>
      <c r="M4177">
        <v>0</v>
      </c>
      <c r="N4177">
        <v>0</v>
      </c>
      <c r="O4177">
        <v>1</v>
      </c>
      <c r="P4177">
        <v>1</v>
      </c>
      <c r="Q4177">
        <v>0</v>
      </c>
      <c r="R4177">
        <v>0</v>
      </c>
      <c r="S4177">
        <v>1</v>
      </c>
      <c r="T4177">
        <v>1</v>
      </c>
      <c r="U4177">
        <v>0</v>
      </c>
      <c r="V4177">
        <v>0</v>
      </c>
      <c r="W4177">
        <v>1</v>
      </c>
      <c r="X4177">
        <v>1</v>
      </c>
      <c r="Y4177">
        <v>1</v>
      </c>
      <c r="Z4177">
        <v>124.83</v>
      </c>
      <c r="AA4177">
        <v>1107</v>
      </c>
      <c r="AB4177" t="s">
        <v>26487</v>
      </c>
      <c r="AC4177">
        <v>1</v>
      </c>
      <c r="AD4177">
        <v>1</v>
      </c>
      <c r="AG4177">
        <v>6.1216000000000005E-4</v>
      </c>
      <c r="AH4177">
        <v>1</v>
      </c>
      <c r="AI4177">
        <v>1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Z4177">
        <v>4175</v>
      </c>
      <c r="BA4177">
        <v>7043</v>
      </c>
      <c r="BB4177" t="b">
        <v>1</v>
      </c>
      <c r="BC4177">
        <v>7273</v>
      </c>
      <c r="BD4177" t="s">
        <v>26488</v>
      </c>
      <c r="BE4177" t="s">
        <v>26489</v>
      </c>
      <c r="BF4177">
        <v>25932</v>
      </c>
    </row>
    <row r="4178" spans="1:60" x14ac:dyDescent="0.3">
      <c r="A4178" t="s">
        <v>26490</v>
      </c>
      <c r="B4178" t="s">
        <v>26490</v>
      </c>
      <c r="C4178">
        <v>12</v>
      </c>
      <c r="D4178">
        <v>12</v>
      </c>
      <c r="E4178">
        <v>7</v>
      </c>
      <c r="F4178" t="s">
        <v>26490</v>
      </c>
      <c r="G4178">
        <v>1</v>
      </c>
      <c r="H4178">
        <v>12</v>
      </c>
      <c r="I4178">
        <v>12</v>
      </c>
      <c r="J4178">
        <v>7</v>
      </c>
      <c r="K4178">
        <v>6</v>
      </c>
      <c r="L4178">
        <v>7</v>
      </c>
      <c r="M4178">
        <v>10</v>
      </c>
      <c r="N4178">
        <v>10</v>
      </c>
      <c r="O4178">
        <v>6</v>
      </c>
      <c r="P4178">
        <v>7</v>
      </c>
      <c r="Q4178">
        <v>10</v>
      </c>
      <c r="R4178">
        <v>10</v>
      </c>
      <c r="S4178">
        <v>3</v>
      </c>
      <c r="T4178">
        <v>4</v>
      </c>
      <c r="U4178">
        <v>5</v>
      </c>
      <c r="V4178">
        <v>5</v>
      </c>
      <c r="W4178">
        <v>32.799999999999997</v>
      </c>
      <c r="X4178">
        <v>32.799999999999997</v>
      </c>
      <c r="Y4178">
        <v>19.399999999999999</v>
      </c>
      <c r="Z4178">
        <v>66.222999999999999</v>
      </c>
      <c r="AA4178">
        <v>588</v>
      </c>
      <c r="AB4178">
        <v>588</v>
      </c>
      <c r="AC4178">
        <v>8</v>
      </c>
      <c r="AD4178">
        <v>8</v>
      </c>
      <c r="AE4178">
        <v>12</v>
      </c>
      <c r="AF4178">
        <v>13</v>
      </c>
      <c r="AG4178" s="1">
        <v>3.4222000000000002E-68</v>
      </c>
      <c r="AH4178">
        <v>18.5</v>
      </c>
      <c r="AI4178">
        <v>19.2</v>
      </c>
      <c r="AJ4178">
        <v>27.4</v>
      </c>
      <c r="AK4178">
        <v>24.5</v>
      </c>
      <c r="AL4178">
        <v>2563400000</v>
      </c>
      <c r="AM4178">
        <v>667340000</v>
      </c>
      <c r="AN4178">
        <v>632540000</v>
      </c>
      <c r="AO4178">
        <v>586400000</v>
      </c>
      <c r="AP4178">
        <v>677160000</v>
      </c>
      <c r="AQ4178">
        <v>854750000</v>
      </c>
      <c r="AR4178">
        <v>844340000</v>
      </c>
      <c r="AS4178">
        <v>572100000</v>
      </c>
      <c r="AT4178">
        <v>586530000</v>
      </c>
      <c r="AU4178">
        <v>9</v>
      </c>
      <c r="AV4178">
        <v>8</v>
      </c>
      <c r="AW4178">
        <v>11</v>
      </c>
      <c r="AX4178">
        <v>12</v>
      </c>
      <c r="AZ4178">
        <v>4176</v>
      </c>
      <c r="BA4178" t="s">
        <v>26491</v>
      </c>
      <c r="BB4178" t="s">
        <v>1422</v>
      </c>
      <c r="BC4178" t="s">
        <v>26492</v>
      </c>
      <c r="BD4178" t="s">
        <v>26493</v>
      </c>
      <c r="BE4178" t="s">
        <v>26494</v>
      </c>
      <c r="BF4178" t="s">
        <v>26495</v>
      </c>
    </row>
    <row r="4179" spans="1:60" x14ac:dyDescent="0.3">
      <c r="A4179" t="s">
        <v>26496</v>
      </c>
      <c r="B4179" t="s">
        <v>26497</v>
      </c>
      <c r="C4179" t="s">
        <v>26498</v>
      </c>
      <c r="D4179" t="s">
        <v>3100</v>
      </c>
      <c r="E4179" t="s">
        <v>6299</v>
      </c>
      <c r="F4179" t="s">
        <v>26497</v>
      </c>
      <c r="G4179">
        <v>2</v>
      </c>
      <c r="H4179">
        <v>17</v>
      </c>
      <c r="I4179">
        <v>5</v>
      </c>
      <c r="J4179">
        <v>3</v>
      </c>
      <c r="K4179">
        <v>15</v>
      </c>
      <c r="L4179">
        <v>14</v>
      </c>
      <c r="M4179">
        <v>16</v>
      </c>
      <c r="N4179">
        <v>16</v>
      </c>
      <c r="O4179">
        <v>4</v>
      </c>
      <c r="P4179">
        <v>4</v>
      </c>
      <c r="Q4179">
        <v>5</v>
      </c>
      <c r="R4179">
        <v>5</v>
      </c>
      <c r="S4179">
        <v>2</v>
      </c>
      <c r="T4179">
        <v>2</v>
      </c>
      <c r="U4179">
        <v>3</v>
      </c>
      <c r="V4179">
        <v>3</v>
      </c>
      <c r="W4179">
        <v>50</v>
      </c>
      <c r="X4179">
        <v>18.2</v>
      </c>
      <c r="Y4179">
        <v>11.5</v>
      </c>
      <c r="Z4179">
        <v>49.823</v>
      </c>
      <c r="AA4179">
        <v>444</v>
      </c>
      <c r="AB4179" t="s">
        <v>26499</v>
      </c>
      <c r="AC4179">
        <v>9</v>
      </c>
      <c r="AD4179">
        <v>6</v>
      </c>
      <c r="AE4179">
        <v>12</v>
      </c>
      <c r="AF4179">
        <v>10</v>
      </c>
      <c r="AG4179" s="1">
        <v>2.1735999999999999E-266</v>
      </c>
      <c r="AH4179">
        <v>41.2</v>
      </c>
      <c r="AI4179">
        <v>38.1</v>
      </c>
      <c r="AJ4179">
        <v>49.8</v>
      </c>
      <c r="AK4179">
        <v>49.8</v>
      </c>
      <c r="AL4179">
        <v>7701100000</v>
      </c>
      <c r="AM4179">
        <v>2508000000</v>
      </c>
      <c r="AN4179">
        <v>1802200000</v>
      </c>
      <c r="AO4179">
        <v>1909700000</v>
      </c>
      <c r="AP4179">
        <v>1481200000</v>
      </c>
      <c r="AQ4179">
        <v>2008700000</v>
      </c>
      <c r="AR4179">
        <v>2180900000</v>
      </c>
      <c r="AS4179">
        <v>1767500000</v>
      </c>
      <c r="AT4179">
        <v>1570000000</v>
      </c>
      <c r="AU4179">
        <v>13</v>
      </c>
      <c r="AV4179">
        <v>12</v>
      </c>
      <c r="AW4179">
        <v>11</v>
      </c>
      <c r="AX4179">
        <v>12</v>
      </c>
      <c r="AZ4179">
        <v>4177</v>
      </c>
      <c r="BA4179" t="s">
        <v>26500</v>
      </c>
      <c r="BB4179" t="s">
        <v>26501</v>
      </c>
      <c r="BC4179" t="s">
        <v>26502</v>
      </c>
      <c r="BD4179" t="s">
        <v>26503</v>
      </c>
      <c r="BE4179" t="s">
        <v>26504</v>
      </c>
      <c r="BF4179" t="s">
        <v>26505</v>
      </c>
      <c r="BG4179" t="s">
        <v>26506</v>
      </c>
      <c r="BH4179" t="s">
        <v>26507</v>
      </c>
    </row>
    <row r="4180" spans="1:60" x14ac:dyDescent="0.3">
      <c r="A4180" t="s">
        <v>26508</v>
      </c>
      <c r="B4180" t="s">
        <v>26509</v>
      </c>
      <c r="C4180" t="s">
        <v>26510</v>
      </c>
      <c r="D4180" t="s">
        <v>26510</v>
      </c>
      <c r="E4180" t="s">
        <v>26510</v>
      </c>
      <c r="F4180" t="s">
        <v>26509</v>
      </c>
      <c r="G4180">
        <v>3</v>
      </c>
      <c r="H4180">
        <v>11</v>
      </c>
      <c r="I4180">
        <v>11</v>
      </c>
      <c r="J4180">
        <v>11</v>
      </c>
      <c r="K4180">
        <v>9</v>
      </c>
      <c r="L4180">
        <v>7</v>
      </c>
      <c r="M4180">
        <v>9</v>
      </c>
      <c r="N4180">
        <v>11</v>
      </c>
      <c r="O4180">
        <v>9</v>
      </c>
      <c r="P4180">
        <v>7</v>
      </c>
      <c r="Q4180">
        <v>9</v>
      </c>
      <c r="R4180">
        <v>11</v>
      </c>
      <c r="S4180">
        <v>9</v>
      </c>
      <c r="T4180">
        <v>7</v>
      </c>
      <c r="U4180">
        <v>9</v>
      </c>
      <c r="V4180">
        <v>11</v>
      </c>
      <c r="W4180">
        <v>22.4</v>
      </c>
      <c r="X4180">
        <v>22.4</v>
      </c>
      <c r="Y4180">
        <v>22.4</v>
      </c>
      <c r="Z4180">
        <v>60.616</v>
      </c>
      <c r="AA4180">
        <v>541</v>
      </c>
      <c r="AB4180" t="s">
        <v>26511</v>
      </c>
      <c r="AC4180">
        <v>9</v>
      </c>
      <c r="AD4180">
        <v>9</v>
      </c>
      <c r="AE4180">
        <v>9</v>
      </c>
      <c r="AF4180">
        <v>12</v>
      </c>
      <c r="AG4180" s="1">
        <v>1.0289000000000001E-36</v>
      </c>
      <c r="AH4180">
        <v>18.5</v>
      </c>
      <c r="AI4180">
        <v>13.5</v>
      </c>
      <c r="AJ4180">
        <v>18.100000000000001</v>
      </c>
      <c r="AK4180">
        <v>22.4</v>
      </c>
      <c r="AL4180">
        <v>2853100000</v>
      </c>
      <c r="AM4180">
        <v>916730000</v>
      </c>
      <c r="AN4180">
        <v>841770000</v>
      </c>
      <c r="AO4180">
        <v>517660000</v>
      </c>
      <c r="AP4180">
        <v>576970000</v>
      </c>
      <c r="AQ4180">
        <v>849920000</v>
      </c>
      <c r="AR4180">
        <v>1083100000</v>
      </c>
      <c r="AS4180">
        <v>521640000</v>
      </c>
      <c r="AT4180">
        <v>568730000</v>
      </c>
      <c r="AU4180">
        <v>7</v>
      </c>
      <c r="AV4180">
        <v>4</v>
      </c>
      <c r="AW4180">
        <v>7</v>
      </c>
      <c r="AX4180">
        <v>6</v>
      </c>
      <c r="AZ4180">
        <v>4178</v>
      </c>
      <c r="BA4180" t="s">
        <v>26512</v>
      </c>
      <c r="BB4180" t="s">
        <v>535</v>
      </c>
      <c r="BC4180" t="s">
        <v>26513</v>
      </c>
      <c r="BD4180" t="s">
        <v>26514</v>
      </c>
      <c r="BE4180" t="s">
        <v>26515</v>
      </c>
      <c r="BF4180" t="s">
        <v>26516</v>
      </c>
    </row>
    <row r="4181" spans="1:60" x14ac:dyDescent="0.3">
      <c r="A4181" t="s">
        <v>26517</v>
      </c>
      <c r="B4181" t="s">
        <v>26517</v>
      </c>
      <c r="C4181">
        <v>4</v>
      </c>
      <c r="D4181">
        <v>4</v>
      </c>
      <c r="E4181">
        <v>3</v>
      </c>
      <c r="F4181" t="s">
        <v>26517</v>
      </c>
      <c r="G4181">
        <v>1</v>
      </c>
      <c r="H4181">
        <v>4</v>
      </c>
      <c r="I4181">
        <v>4</v>
      </c>
      <c r="J4181">
        <v>3</v>
      </c>
      <c r="K4181">
        <v>2</v>
      </c>
      <c r="L4181">
        <v>2</v>
      </c>
      <c r="M4181">
        <v>1</v>
      </c>
      <c r="N4181">
        <v>2</v>
      </c>
      <c r="O4181">
        <v>2</v>
      </c>
      <c r="P4181">
        <v>2</v>
      </c>
      <c r="Q4181">
        <v>1</v>
      </c>
      <c r="R4181">
        <v>2</v>
      </c>
      <c r="S4181">
        <v>1</v>
      </c>
      <c r="T4181">
        <v>2</v>
      </c>
      <c r="U4181">
        <v>1</v>
      </c>
      <c r="V4181">
        <v>1</v>
      </c>
      <c r="W4181">
        <v>13.1</v>
      </c>
      <c r="X4181">
        <v>13.1</v>
      </c>
      <c r="Y4181">
        <v>10.8</v>
      </c>
      <c r="Z4181">
        <v>48.344999999999999</v>
      </c>
      <c r="AA4181">
        <v>436</v>
      </c>
      <c r="AB4181">
        <v>436</v>
      </c>
      <c r="AC4181">
        <v>2</v>
      </c>
      <c r="AD4181">
        <v>2</v>
      </c>
      <c r="AE4181">
        <v>1</v>
      </c>
      <c r="AF4181">
        <v>2</v>
      </c>
      <c r="AG4181" s="1">
        <v>4.5516999999999997E-12</v>
      </c>
      <c r="AH4181">
        <v>6.2</v>
      </c>
      <c r="AI4181">
        <v>7.1</v>
      </c>
      <c r="AJ4181">
        <v>3.7</v>
      </c>
      <c r="AK4181">
        <v>5.5</v>
      </c>
      <c r="AL4181">
        <v>199870000</v>
      </c>
      <c r="AM4181">
        <v>59049000</v>
      </c>
      <c r="AN4181">
        <v>58425000</v>
      </c>
      <c r="AO4181">
        <v>25844000</v>
      </c>
      <c r="AP4181">
        <v>56549000</v>
      </c>
      <c r="AQ4181">
        <v>0</v>
      </c>
      <c r="AR4181">
        <v>66157000</v>
      </c>
      <c r="AS4181">
        <v>0</v>
      </c>
      <c r="AT4181">
        <v>0</v>
      </c>
      <c r="AU4181">
        <v>0</v>
      </c>
      <c r="AV4181">
        <v>2</v>
      </c>
      <c r="AW4181">
        <v>1</v>
      </c>
      <c r="AX4181">
        <v>2</v>
      </c>
      <c r="AZ4181">
        <v>4179</v>
      </c>
      <c r="BA4181" t="s">
        <v>26518</v>
      </c>
      <c r="BB4181" t="s">
        <v>229</v>
      </c>
      <c r="BC4181" t="s">
        <v>26519</v>
      </c>
      <c r="BD4181" t="s">
        <v>26520</v>
      </c>
      <c r="BE4181" t="s">
        <v>26521</v>
      </c>
      <c r="BF4181" t="s">
        <v>26522</v>
      </c>
    </row>
    <row r="4182" spans="1:60" x14ac:dyDescent="0.3">
      <c r="A4182" t="s">
        <v>26523</v>
      </c>
      <c r="B4182" t="s">
        <v>26523</v>
      </c>
      <c r="C4182">
        <v>3</v>
      </c>
      <c r="D4182">
        <v>3</v>
      </c>
      <c r="E4182">
        <v>3</v>
      </c>
      <c r="F4182" t="s">
        <v>26523</v>
      </c>
      <c r="G4182">
        <v>1</v>
      </c>
      <c r="H4182">
        <v>3</v>
      </c>
      <c r="I4182">
        <v>3</v>
      </c>
      <c r="J4182">
        <v>3</v>
      </c>
      <c r="K4182">
        <v>3</v>
      </c>
      <c r="L4182">
        <v>3</v>
      </c>
      <c r="M4182">
        <v>3</v>
      </c>
      <c r="N4182">
        <v>3</v>
      </c>
      <c r="O4182">
        <v>3</v>
      </c>
      <c r="P4182">
        <v>3</v>
      </c>
      <c r="Q4182">
        <v>3</v>
      </c>
      <c r="R4182">
        <v>3</v>
      </c>
      <c r="S4182">
        <v>3</v>
      </c>
      <c r="T4182">
        <v>3</v>
      </c>
      <c r="U4182">
        <v>3</v>
      </c>
      <c r="V4182">
        <v>3</v>
      </c>
      <c r="W4182">
        <v>14.7</v>
      </c>
      <c r="X4182">
        <v>14.7</v>
      </c>
      <c r="Y4182">
        <v>14.7</v>
      </c>
      <c r="Z4182">
        <v>20.747</v>
      </c>
      <c r="AA4182">
        <v>197</v>
      </c>
      <c r="AB4182">
        <v>197</v>
      </c>
      <c r="AC4182">
        <v>5</v>
      </c>
      <c r="AD4182">
        <v>4</v>
      </c>
      <c r="AE4182">
        <v>4</v>
      </c>
      <c r="AF4182">
        <v>4</v>
      </c>
      <c r="AG4182" s="1">
        <v>1.0829E-10</v>
      </c>
      <c r="AH4182">
        <v>14.7</v>
      </c>
      <c r="AI4182">
        <v>14.7</v>
      </c>
      <c r="AJ4182">
        <v>14.7</v>
      </c>
      <c r="AK4182">
        <v>14.7</v>
      </c>
      <c r="AL4182">
        <v>5528800000</v>
      </c>
      <c r="AM4182">
        <v>1678200000</v>
      </c>
      <c r="AN4182">
        <v>1224000000</v>
      </c>
      <c r="AO4182">
        <v>1733700000</v>
      </c>
      <c r="AP4182">
        <v>892970000</v>
      </c>
      <c r="AQ4182">
        <v>1656300000</v>
      </c>
      <c r="AR4182">
        <v>1362900000</v>
      </c>
      <c r="AS4182">
        <v>1039600000</v>
      </c>
      <c r="AT4182">
        <v>1063800000</v>
      </c>
      <c r="AU4182">
        <v>3</v>
      </c>
      <c r="AV4182">
        <v>3</v>
      </c>
      <c r="AW4182">
        <v>2</v>
      </c>
      <c r="AX4182">
        <v>2</v>
      </c>
      <c r="AZ4182">
        <v>4180</v>
      </c>
      <c r="BA4182" t="s">
        <v>26524</v>
      </c>
      <c r="BB4182" t="s">
        <v>72</v>
      </c>
      <c r="BC4182" t="s">
        <v>26525</v>
      </c>
      <c r="BD4182" t="s">
        <v>26526</v>
      </c>
      <c r="BE4182" t="s">
        <v>26527</v>
      </c>
      <c r="BF4182" t="s">
        <v>26528</v>
      </c>
    </row>
    <row r="4183" spans="1:60" x14ac:dyDescent="0.3">
      <c r="A4183" t="s">
        <v>26529</v>
      </c>
      <c r="B4183" t="s">
        <v>26529</v>
      </c>
      <c r="C4183">
        <v>2</v>
      </c>
      <c r="D4183">
        <v>2</v>
      </c>
      <c r="E4183">
        <v>2</v>
      </c>
      <c r="F4183" t="s">
        <v>26529</v>
      </c>
      <c r="G4183">
        <v>1</v>
      </c>
      <c r="H4183">
        <v>2</v>
      </c>
      <c r="I4183">
        <v>2</v>
      </c>
      <c r="J4183">
        <v>2</v>
      </c>
      <c r="K4183">
        <v>1</v>
      </c>
      <c r="L4183">
        <v>1</v>
      </c>
      <c r="M4183">
        <v>1</v>
      </c>
      <c r="N4183">
        <v>2</v>
      </c>
      <c r="O4183">
        <v>1</v>
      </c>
      <c r="P4183">
        <v>1</v>
      </c>
      <c r="Q4183">
        <v>1</v>
      </c>
      <c r="R4183">
        <v>2</v>
      </c>
      <c r="S4183">
        <v>1</v>
      </c>
      <c r="T4183">
        <v>1</v>
      </c>
      <c r="U4183">
        <v>1</v>
      </c>
      <c r="V4183">
        <v>2</v>
      </c>
      <c r="W4183">
        <v>3.6</v>
      </c>
      <c r="X4183">
        <v>3.6</v>
      </c>
      <c r="Y4183">
        <v>3.6</v>
      </c>
      <c r="Z4183">
        <v>92.85</v>
      </c>
      <c r="AA4183">
        <v>831</v>
      </c>
      <c r="AB4183">
        <v>831</v>
      </c>
      <c r="AC4183">
        <v>1</v>
      </c>
      <c r="AD4183">
        <v>1</v>
      </c>
      <c r="AE4183">
        <v>1</v>
      </c>
      <c r="AF4183">
        <v>2</v>
      </c>
      <c r="AG4183" s="1">
        <v>1.3710999999999999E-7</v>
      </c>
      <c r="AH4183">
        <v>2</v>
      </c>
      <c r="AI4183">
        <v>2</v>
      </c>
      <c r="AJ4183">
        <v>2</v>
      </c>
      <c r="AK4183">
        <v>3.6</v>
      </c>
      <c r="AL4183">
        <v>71901000</v>
      </c>
      <c r="AM4183">
        <v>21706000</v>
      </c>
      <c r="AN4183">
        <v>14275000</v>
      </c>
      <c r="AO4183">
        <v>24020000</v>
      </c>
      <c r="AP4183">
        <v>11899000</v>
      </c>
      <c r="AQ4183">
        <v>0</v>
      </c>
      <c r="AR4183">
        <v>0</v>
      </c>
      <c r="AS4183">
        <v>0</v>
      </c>
      <c r="AT4183">
        <v>14948000</v>
      </c>
      <c r="AU4183">
        <v>1</v>
      </c>
      <c r="AV4183">
        <v>1</v>
      </c>
      <c r="AW4183">
        <v>0</v>
      </c>
      <c r="AX4183">
        <v>1</v>
      </c>
      <c r="AZ4183">
        <v>4181</v>
      </c>
      <c r="BA4183" t="s">
        <v>26530</v>
      </c>
      <c r="BB4183" t="s">
        <v>79</v>
      </c>
      <c r="BC4183" t="s">
        <v>26531</v>
      </c>
      <c r="BD4183" t="s">
        <v>26532</v>
      </c>
      <c r="BE4183" t="s">
        <v>26533</v>
      </c>
      <c r="BF4183" t="s">
        <v>26534</v>
      </c>
    </row>
    <row r="4184" spans="1:60" x14ac:dyDescent="0.3">
      <c r="A4184" t="s">
        <v>26535</v>
      </c>
      <c r="B4184" t="s">
        <v>26535</v>
      </c>
      <c r="C4184" t="s">
        <v>609</v>
      </c>
      <c r="D4184" t="s">
        <v>609</v>
      </c>
      <c r="E4184" t="s">
        <v>609</v>
      </c>
      <c r="F4184" t="s">
        <v>26535</v>
      </c>
      <c r="G4184">
        <v>2</v>
      </c>
      <c r="H4184">
        <v>5</v>
      </c>
      <c r="I4184">
        <v>5</v>
      </c>
      <c r="J4184">
        <v>5</v>
      </c>
      <c r="K4184">
        <v>2</v>
      </c>
      <c r="L4184">
        <v>3</v>
      </c>
      <c r="M4184">
        <v>5</v>
      </c>
      <c r="N4184">
        <v>3</v>
      </c>
      <c r="O4184">
        <v>2</v>
      </c>
      <c r="P4184">
        <v>3</v>
      </c>
      <c r="Q4184">
        <v>5</v>
      </c>
      <c r="R4184">
        <v>3</v>
      </c>
      <c r="S4184">
        <v>2</v>
      </c>
      <c r="T4184">
        <v>3</v>
      </c>
      <c r="U4184">
        <v>5</v>
      </c>
      <c r="V4184">
        <v>3</v>
      </c>
      <c r="W4184">
        <v>23.7</v>
      </c>
      <c r="X4184">
        <v>23.7</v>
      </c>
      <c r="Y4184">
        <v>23.7</v>
      </c>
      <c r="Z4184">
        <v>34.798000000000002</v>
      </c>
      <c r="AA4184">
        <v>308</v>
      </c>
      <c r="AB4184" t="s">
        <v>26536</v>
      </c>
      <c r="AC4184">
        <v>4</v>
      </c>
      <c r="AD4184">
        <v>4</v>
      </c>
      <c r="AE4184">
        <v>6</v>
      </c>
      <c r="AF4184">
        <v>4</v>
      </c>
      <c r="AG4184" s="1">
        <v>6.0877000000000003E-23</v>
      </c>
      <c r="AH4184">
        <v>10.4</v>
      </c>
      <c r="AI4184">
        <v>14.6</v>
      </c>
      <c r="AJ4184">
        <v>23.7</v>
      </c>
      <c r="AK4184">
        <v>16.2</v>
      </c>
      <c r="AL4184">
        <v>1451700000</v>
      </c>
      <c r="AM4184">
        <v>354770000</v>
      </c>
      <c r="AN4184">
        <v>386030000</v>
      </c>
      <c r="AO4184">
        <v>399820000</v>
      </c>
      <c r="AP4184">
        <v>311050000</v>
      </c>
      <c r="AQ4184">
        <v>458330000</v>
      </c>
      <c r="AR4184">
        <v>483250000</v>
      </c>
      <c r="AS4184">
        <v>287240000</v>
      </c>
      <c r="AT4184">
        <v>392620000</v>
      </c>
      <c r="AU4184">
        <v>2</v>
      </c>
      <c r="AV4184">
        <v>4</v>
      </c>
      <c r="AW4184">
        <v>5</v>
      </c>
      <c r="AX4184">
        <v>5</v>
      </c>
      <c r="AZ4184">
        <v>4182</v>
      </c>
      <c r="BA4184" t="s">
        <v>26537</v>
      </c>
      <c r="BB4184" t="s">
        <v>93</v>
      </c>
      <c r="BC4184" t="s">
        <v>26538</v>
      </c>
      <c r="BD4184" t="s">
        <v>26539</v>
      </c>
      <c r="BE4184" t="s">
        <v>26540</v>
      </c>
      <c r="BF4184" t="s">
        <v>26541</v>
      </c>
    </row>
    <row r="4185" spans="1:60" x14ac:dyDescent="0.3">
      <c r="A4185" t="s">
        <v>26542</v>
      </c>
      <c r="B4185" t="s">
        <v>26542</v>
      </c>
      <c r="C4185" t="s">
        <v>106</v>
      </c>
      <c r="D4185" t="s">
        <v>106</v>
      </c>
      <c r="E4185" t="s">
        <v>106</v>
      </c>
      <c r="F4185" t="s">
        <v>26543</v>
      </c>
      <c r="G4185">
        <v>2</v>
      </c>
      <c r="H4185">
        <v>1</v>
      </c>
      <c r="I4185">
        <v>1</v>
      </c>
      <c r="J4185">
        <v>1</v>
      </c>
      <c r="K4185">
        <v>1</v>
      </c>
      <c r="L4185">
        <v>1</v>
      </c>
      <c r="M4185">
        <v>0</v>
      </c>
      <c r="N4185">
        <v>1</v>
      </c>
      <c r="O4185">
        <v>1</v>
      </c>
      <c r="P4185">
        <v>1</v>
      </c>
      <c r="Q4185">
        <v>0</v>
      </c>
      <c r="R4185">
        <v>1</v>
      </c>
      <c r="S4185">
        <v>1</v>
      </c>
      <c r="T4185">
        <v>1</v>
      </c>
      <c r="U4185">
        <v>0</v>
      </c>
      <c r="V4185">
        <v>1</v>
      </c>
      <c r="W4185">
        <v>5.0999999999999996</v>
      </c>
      <c r="X4185">
        <v>5.0999999999999996</v>
      </c>
      <c r="Y4185">
        <v>5.0999999999999996</v>
      </c>
      <c r="Z4185">
        <v>28.809000000000001</v>
      </c>
      <c r="AA4185">
        <v>255</v>
      </c>
      <c r="AB4185" t="s">
        <v>26544</v>
      </c>
      <c r="AC4185">
        <v>1</v>
      </c>
      <c r="AD4185">
        <v>1</v>
      </c>
      <c r="AF4185">
        <v>1</v>
      </c>
      <c r="AG4185">
        <v>8.12E-4</v>
      </c>
      <c r="AH4185">
        <v>5.0999999999999996</v>
      </c>
      <c r="AI4185">
        <v>5.0999999999999996</v>
      </c>
      <c r="AJ4185">
        <v>0</v>
      </c>
      <c r="AK4185">
        <v>5.0999999999999996</v>
      </c>
      <c r="AL4185">
        <v>238620000</v>
      </c>
      <c r="AM4185">
        <v>122030000</v>
      </c>
      <c r="AN4185">
        <v>92875000</v>
      </c>
      <c r="AO4185">
        <v>0</v>
      </c>
      <c r="AP4185">
        <v>23713000</v>
      </c>
      <c r="AQ4185">
        <v>0</v>
      </c>
      <c r="AR4185">
        <v>0</v>
      </c>
      <c r="AS4185">
        <v>0</v>
      </c>
      <c r="AT4185">
        <v>29789000</v>
      </c>
      <c r="AU4185">
        <v>0</v>
      </c>
      <c r="AV4185">
        <v>1</v>
      </c>
      <c r="AW4185">
        <v>0</v>
      </c>
      <c r="AX4185">
        <v>0</v>
      </c>
      <c r="AZ4185">
        <v>4183</v>
      </c>
      <c r="BA4185">
        <v>24840</v>
      </c>
      <c r="BB4185" t="b">
        <v>1</v>
      </c>
      <c r="BC4185">
        <v>25663</v>
      </c>
      <c r="BD4185" t="s">
        <v>26545</v>
      </c>
      <c r="BE4185">
        <v>89299</v>
      </c>
      <c r="BF4185">
        <v>89299</v>
      </c>
    </row>
    <row r="4186" spans="1:60" x14ac:dyDescent="0.3">
      <c r="A4186" t="s">
        <v>26546</v>
      </c>
      <c r="B4186" t="s">
        <v>26546</v>
      </c>
      <c r="C4186">
        <v>1</v>
      </c>
      <c r="D4186">
        <v>1</v>
      </c>
      <c r="E4186">
        <v>1</v>
      </c>
      <c r="F4186" t="s">
        <v>26546</v>
      </c>
      <c r="G4186">
        <v>1</v>
      </c>
      <c r="H4186">
        <v>1</v>
      </c>
      <c r="I4186">
        <v>1</v>
      </c>
      <c r="J4186">
        <v>1</v>
      </c>
      <c r="K4186">
        <v>1</v>
      </c>
      <c r="L4186">
        <v>1</v>
      </c>
      <c r="M4186">
        <v>1</v>
      </c>
      <c r="N4186">
        <v>1</v>
      </c>
      <c r="O4186">
        <v>1</v>
      </c>
      <c r="P4186">
        <v>1</v>
      </c>
      <c r="Q4186">
        <v>1</v>
      </c>
      <c r="R4186">
        <v>1</v>
      </c>
      <c r="S4186">
        <v>1</v>
      </c>
      <c r="T4186">
        <v>1</v>
      </c>
      <c r="U4186">
        <v>1</v>
      </c>
      <c r="V4186">
        <v>1</v>
      </c>
      <c r="W4186">
        <v>2.1</v>
      </c>
      <c r="X4186">
        <v>2.1</v>
      </c>
      <c r="Y4186">
        <v>2.1</v>
      </c>
      <c r="Z4186">
        <v>107.39</v>
      </c>
      <c r="AA4186">
        <v>1001</v>
      </c>
      <c r="AB4186">
        <v>1001</v>
      </c>
      <c r="AC4186">
        <v>2</v>
      </c>
      <c r="AD4186">
        <v>2</v>
      </c>
      <c r="AE4186">
        <v>2</v>
      </c>
      <c r="AF4186">
        <v>2</v>
      </c>
      <c r="AG4186" s="1">
        <v>7.0762999999999999E-19</v>
      </c>
      <c r="AH4186">
        <v>2.1</v>
      </c>
      <c r="AI4186">
        <v>2.1</v>
      </c>
      <c r="AJ4186">
        <v>2.1</v>
      </c>
      <c r="AK4186">
        <v>2.1</v>
      </c>
      <c r="AL4186">
        <v>120140000</v>
      </c>
      <c r="AM4186">
        <v>17075000</v>
      </c>
      <c r="AN4186">
        <v>38175000</v>
      </c>
      <c r="AO4186">
        <v>37506000</v>
      </c>
      <c r="AP4186">
        <v>27381000</v>
      </c>
      <c r="AQ4186">
        <v>24881000</v>
      </c>
      <c r="AR4186">
        <v>38850000</v>
      </c>
      <c r="AS4186">
        <v>33165000</v>
      </c>
      <c r="AT4186">
        <v>38969000</v>
      </c>
      <c r="AU4186">
        <v>1</v>
      </c>
      <c r="AV4186">
        <v>1</v>
      </c>
      <c r="AW4186">
        <v>1</v>
      </c>
      <c r="AX4186">
        <v>2</v>
      </c>
      <c r="AZ4186">
        <v>4184</v>
      </c>
      <c r="BA4186">
        <v>22268</v>
      </c>
      <c r="BB4186" t="b">
        <v>1</v>
      </c>
      <c r="BC4186">
        <v>23001</v>
      </c>
      <c r="BD4186" t="s">
        <v>26547</v>
      </c>
      <c r="BE4186" t="s">
        <v>26548</v>
      </c>
      <c r="BF4186">
        <v>79880</v>
      </c>
    </row>
    <row r="4187" spans="1:60" x14ac:dyDescent="0.3">
      <c r="A4187" t="s">
        <v>26549</v>
      </c>
      <c r="B4187" t="s">
        <v>26549</v>
      </c>
      <c r="C4187">
        <v>5</v>
      </c>
      <c r="D4187">
        <v>5</v>
      </c>
      <c r="E4187">
        <v>5</v>
      </c>
      <c r="F4187" t="s">
        <v>26549</v>
      </c>
      <c r="G4187">
        <v>1</v>
      </c>
      <c r="H4187">
        <v>5</v>
      </c>
      <c r="I4187">
        <v>5</v>
      </c>
      <c r="J4187">
        <v>5</v>
      </c>
      <c r="K4187">
        <v>5</v>
      </c>
      <c r="L4187">
        <v>4</v>
      </c>
      <c r="M4187">
        <v>3</v>
      </c>
      <c r="N4187">
        <v>5</v>
      </c>
      <c r="O4187">
        <v>5</v>
      </c>
      <c r="P4187">
        <v>4</v>
      </c>
      <c r="Q4187">
        <v>3</v>
      </c>
      <c r="R4187">
        <v>5</v>
      </c>
      <c r="S4187">
        <v>5</v>
      </c>
      <c r="T4187">
        <v>4</v>
      </c>
      <c r="U4187">
        <v>3</v>
      </c>
      <c r="V4187">
        <v>5</v>
      </c>
      <c r="W4187">
        <v>9.1</v>
      </c>
      <c r="X4187">
        <v>9.1</v>
      </c>
      <c r="Y4187">
        <v>9.1</v>
      </c>
      <c r="Z4187">
        <v>93.567999999999998</v>
      </c>
      <c r="AA4187">
        <v>834</v>
      </c>
      <c r="AB4187">
        <v>834</v>
      </c>
      <c r="AC4187">
        <v>5</v>
      </c>
      <c r="AD4187">
        <v>4</v>
      </c>
      <c r="AE4187">
        <v>3</v>
      </c>
      <c r="AF4187">
        <v>5</v>
      </c>
      <c r="AG4187" s="1">
        <v>5.5138999999999996E-38</v>
      </c>
      <c r="AH4187">
        <v>9.1</v>
      </c>
      <c r="AI4187">
        <v>7</v>
      </c>
      <c r="AJ4187">
        <v>5.2</v>
      </c>
      <c r="AK4187">
        <v>9.1</v>
      </c>
      <c r="AL4187">
        <v>483170000</v>
      </c>
      <c r="AM4187">
        <v>220320000</v>
      </c>
      <c r="AN4187">
        <v>117800000</v>
      </c>
      <c r="AO4187">
        <v>64970000</v>
      </c>
      <c r="AP4187">
        <v>80074000</v>
      </c>
      <c r="AQ4187">
        <v>173370000</v>
      </c>
      <c r="AR4187">
        <v>123980000</v>
      </c>
      <c r="AS4187">
        <v>126660000</v>
      </c>
      <c r="AT4187">
        <v>101620000</v>
      </c>
      <c r="AU4187">
        <v>3</v>
      </c>
      <c r="AV4187">
        <v>2</v>
      </c>
      <c r="AW4187">
        <v>2</v>
      </c>
      <c r="AX4187">
        <v>1</v>
      </c>
      <c r="AZ4187">
        <v>4185</v>
      </c>
      <c r="BA4187" t="s">
        <v>26550</v>
      </c>
      <c r="BB4187" t="s">
        <v>93</v>
      </c>
      <c r="BC4187" t="s">
        <v>26551</v>
      </c>
      <c r="BD4187" t="s">
        <v>26552</v>
      </c>
      <c r="BE4187" t="s">
        <v>26553</v>
      </c>
      <c r="BF4187" t="s">
        <v>26554</v>
      </c>
    </row>
    <row r="4188" spans="1:60" x14ac:dyDescent="0.3">
      <c r="A4188" t="s">
        <v>26555</v>
      </c>
      <c r="B4188" t="s">
        <v>26555</v>
      </c>
      <c r="C4188" t="s">
        <v>2074</v>
      </c>
      <c r="D4188" t="s">
        <v>2074</v>
      </c>
      <c r="E4188" t="s">
        <v>2074</v>
      </c>
      <c r="F4188" t="s">
        <v>26556</v>
      </c>
      <c r="G4188">
        <v>3</v>
      </c>
      <c r="H4188">
        <v>2</v>
      </c>
      <c r="I4188">
        <v>2</v>
      </c>
      <c r="J4188">
        <v>2</v>
      </c>
      <c r="K4188">
        <v>2</v>
      </c>
      <c r="L4188">
        <v>1</v>
      </c>
      <c r="M4188">
        <v>2</v>
      </c>
      <c r="N4188">
        <v>2</v>
      </c>
      <c r="O4188">
        <v>2</v>
      </c>
      <c r="P4188">
        <v>1</v>
      </c>
      <c r="Q4188">
        <v>2</v>
      </c>
      <c r="R4188">
        <v>2</v>
      </c>
      <c r="S4188">
        <v>2</v>
      </c>
      <c r="T4188">
        <v>1</v>
      </c>
      <c r="U4188">
        <v>2</v>
      </c>
      <c r="V4188">
        <v>2</v>
      </c>
      <c r="W4188">
        <v>7.4</v>
      </c>
      <c r="X4188">
        <v>7.4</v>
      </c>
      <c r="Y4188">
        <v>7.4</v>
      </c>
      <c r="Z4188">
        <v>65.186000000000007</v>
      </c>
      <c r="AA4188">
        <v>579</v>
      </c>
      <c r="AB4188" t="s">
        <v>26557</v>
      </c>
      <c r="AC4188">
        <v>2</v>
      </c>
      <c r="AD4188">
        <v>1</v>
      </c>
      <c r="AE4188">
        <v>2</v>
      </c>
      <c r="AF4188">
        <v>2</v>
      </c>
      <c r="AG4188">
        <v>3.2768000000000001E-4</v>
      </c>
      <c r="AH4188">
        <v>7.4</v>
      </c>
      <c r="AI4188">
        <v>4.0999999999999996</v>
      </c>
      <c r="AJ4188">
        <v>7.4</v>
      </c>
      <c r="AK4188">
        <v>7.4</v>
      </c>
      <c r="AL4188">
        <v>175530000</v>
      </c>
      <c r="AM4188">
        <v>44505000</v>
      </c>
      <c r="AN4188">
        <v>44776000</v>
      </c>
      <c r="AO4188">
        <v>44379000</v>
      </c>
      <c r="AP4188">
        <v>41874000</v>
      </c>
      <c r="AQ4188">
        <v>39061000</v>
      </c>
      <c r="AR4188">
        <v>0</v>
      </c>
      <c r="AS4188">
        <v>50428000</v>
      </c>
      <c r="AT4188">
        <v>56328000</v>
      </c>
      <c r="AU4188">
        <v>0</v>
      </c>
      <c r="AV4188">
        <v>1</v>
      </c>
      <c r="AW4188">
        <v>1</v>
      </c>
      <c r="AX4188">
        <v>2</v>
      </c>
      <c r="AZ4188">
        <v>4186</v>
      </c>
      <c r="BA4188" t="s">
        <v>26558</v>
      </c>
      <c r="BB4188" t="s">
        <v>79</v>
      </c>
      <c r="BC4188" t="s">
        <v>26559</v>
      </c>
      <c r="BD4188" t="s">
        <v>26560</v>
      </c>
      <c r="BE4188" t="s">
        <v>26561</v>
      </c>
      <c r="BF4188" t="s">
        <v>26562</v>
      </c>
    </row>
    <row r="4189" spans="1:60" x14ac:dyDescent="0.3">
      <c r="A4189" t="s">
        <v>26563</v>
      </c>
      <c r="B4189" t="s">
        <v>26563</v>
      </c>
      <c r="C4189" t="s">
        <v>18639</v>
      </c>
      <c r="D4189" t="s">
        <v>18639</v>
      </c>
      <c r="E4189" t="s">
        <v>3216</v>
      </c>
      <c r="F4189" t="s">
        <v>26563</v>
      </c>
      <c r="G4189">
        <v>2</v>
      </c>
      <c r="H4189">
        <v>11</v>
      </c>
      <c r="I4189">
        <v>11</v>
      </c>
      <c r="J4189">
        <v>7</v>
      </c>
      <c r="K4189">
        <v>6</v>
      </c>
      <c r="L4189">
        <v>6</v>
      </c>
      <c r="M4189">
        <v>10</v>
      </c>
      <c r="N4189">
        <v>11</v>
      </c>
      <c r="O4189">
        <v>6</v>
      </c>
      <c r="P4189">
        <v>6</v>
      </c>
      <c r="Q4189">
        <v>10</v>
      </c>
      <c r="R4189">
        <v>11</v>
      </c>
      <c r="S4189">
        <v>3</v>
      </c>
      <c r="T4189">
        <v>3</v>
      </c>
      <c r="U4189">
        <v>6</v>
      </c>
      <c r="V4189">
        <v>7</v>
      </c>
      <c r="W4189">
        <v>34.799999999999997</v>
      </c>
      <c r="X4189">
        <v>34.799999999999997</v>
      </c>
      <c r="Y4189">
        <v>21.7</v>
      </c>
      <c r="Z4189">
        <v>42.009</v>
      </c>
      <c r="AA4189">
        <v>391</v>
      </c>
      <c r="AB4189" t="s">
        <v>26564</v>
      </c>
      <c r="AC4189">
        <v>9</v>
      </c>
      <c r="AD4189">
        <v>8</v>
      </c>
      <c r="AE4189">
        <v>14</v>
      </c>
      <c r="AF4189">
        <v>13</v>
      </c>
      <c r="AG4189" s="1">
        <v>2.7404000000000001E-51</v>
      </c>
      <c r="AH4189">
        <v>18.899999999999999</v>
      </c>
      <c r="AI4189">
        <v>18.899999999999999</v>
      </c>
      <c r="AJ4189">
        <v>31.5</v>
      </c>
      <c r="AK4189">
        <v>34.799999999999997</v>
      </c>
      <c r="AL4189">
        <v>3508800000</v>
      </c>
      <c r="AM4189">
        <v>1042400000</v>
      </c>
      <c r="AN4189">
        <v>647600000</v>
      </c>
      <c r="AO4189">
        <v>1059600000</v>
      </c>
      <c r="AP4189">
        <v>759260000</v>
      </c>
      <c r="AQ4189">
        <v>1050100000</v>
      </c>
      <c r="AR4189">
        <v>762860000</v>
      </c>
      <c r="AS4189">
        <v>954850000</v>
      </c>
      <c r="AT4189">
        <v>951260000</v>
      </c>
      <c r="AU4189">
        <v>6</v>
      </c>
      <c r="AV4189">
        <v>2</v>
      </c>
      <c r="AW4189">
        <v>11</v>
      </c>
      <c r="AX4189">
        <v>9</v>
      </c>
      <c r="AZ4189">
        <v>4187</v>
      </c>
      <c r="BA4189" t="s">
        <v>26565</v>
      </c>
      <c r="BB4189" t="s">
        <v>535</v>
      </c>
      <c r="BC4189" t="s">
        <v>26566</v>
      </c>
      <c r="BD4189" t="s">
        <v>26567</v>
      </c>
      <c r="BE4189" t="s">
        <v>26568</v>
      </c>
      <c r="BF4189" t="s">
        <v>26569</v>
      </c>
    </row>
    <row r="4190" spans="1:60" x14ac:dyDescent="0.3">
      <c r="A4190" t="s">
        <v>26570</v>
      </c>
      <c r="B4190" t="s">
        <v>26570</v>
      </c>
      <c r="C4190">
        <v>3</v>
      </c>
      <c r="D4190">
        <v>3</v>
      </c>
      <c r="E4190">
        <v>3</v>
      </c>
      <c r="F4190" t="s">
        <v>26570</v>
      </c>
      <c r="G4190">
        <v>1</v>
      </c>
      <c r="H4190">
        <v>3</v>
      </c>
      <c r="I4190">
        <v>3</v>
      </c>
      <c r="J4190">
        <v>3</v>
      </c>
      <c r="K4190">
        <v>3</v>
      </c>
      <c r="L4190">
        <v>3</v>
      </c>
      <c r="M4190">
        <v>3</v>
      </c>
      <c r="N4190">
        <v>3</v>
      </c>
      <c r="O4190">
        <v>3</v>
      </c>
      <c r="P4190">
        <v>3</v>
      </c>
      <c r="Q4190">
        <v>3</v>
      </c>
      <c r="R4190">
        <v>3</v>
      </c>
      <c r="S4190">
        <v>3</v>
      </c>
      <c r="T4190">
        <v>3</v>
      </c>
      <c r="U4190">
        <v>3</v>
      </c>
      <c r="V4190">
        <v>3</v>
      </c>
      <c r="W4190">
        <v>16.399999999999999</v>
      </c>
      <c r="X4190">
        <v>16.399999999999999</v>
      </c>
      <c r="Y4190">
        <v>16.399999999999999</v>
      </c>
      <c r="Z4190">
        <v>31.498000000000001</v>
      </c>
      <c r="AA4190">
        <v>292</v>
      </c>
      <c r="AB4190">
        <v>292</v>
      </c>
      <c r="AC4190">
        <v>5</v>
      </c>
      <c r="AD4190">
        <v>5</v>
      </c>
      <c r="AE4190">
        <v>5</v>
      </c>
      <c r="AF4190">
        <v>5</v>
      </c>
      <c r="AG4190" s="1">
        <v>1.3535E-96</v>
      </c>
      <c r="AH4190">
        <v>16.399999999999999</v>
      </c>
      <c r="AI4190">
        <v>16.399999999999999</v>
      </c>
      <c r="AJ4190">
        <v>16.399999999999999</v>
      </c>
      <c r="AK4190">
        <v>16.399999999999999</v>
      </c>
      <c r="AL4190">
        <v>2857100000</v>
      </c>
      <c r="AM4190">
        <v>908930000</v>
      </c>
      <c r="AN4190">
        <v>1283300000</v>
      </c>
      <c r="AO4190">
        <v>386230000</v>
      </c>
      <c r="AP4190">
        <v>278630000</v>
      </c>
      <c r="AQ4190">
        <v>1189400000</v>
      </c>
      <c r="AR4190">
        <v>1219000000</v>
      </c>
      <c r="AS4190">
        <v>313200000</v>
      </c>
      <c r="AT4190">
        <v>256540000</v>
      </c>
      <c r="AU4190">
        <v>3</v>
      </c>
      <c r="AV4190">
        <v>6</v>
      </c>
      <c r="AW4190">
        <v>4</v>
      </c>
      <c r="AX4190">
        <v>3</v>
      </c>
      <c r="AZ4190">
        <v>4188</v>
      </c>
      <c r="BA4190" t="s">
        <v>26571</v>
      </c>
      <c r="BB4190" t="s">
        <v>72</v>
      </c>
      <c r="BC4190" t="s">
        <v>26572</v>
      </c>
      <c r="BD4190" t="s">
        <v>26573</v>
      </c>
      <c r="BE4190" t="s">
        <v>26574</v>
      </c>
      <c r="BF4190" t="s">
        <v>26575</v>
      </c>
      <c r="BG4190">
        <v>878</v>
      </c>
      <c r="BH4190">
        <v>81</v>
      </c>
    </row>
    <row r="4191" spans="1:60" x14ac:dyDescent="0.3">
      <c r="A4191" t="s">
        <v>26576</v>
      </c>
      <c r="B4191" t="s">
        <v>26576</v>
      </c>
      <c r="C4191" t="s">
        <v>106</v>
      </c>
      <c r="D4191" t="s">
        <v>106</v>
      </c>
      <c r="E4191" t="s">
        <v>106</v>
      </c>
      <c r="F4191" t="s">
        <v>26577</v>
      </c>
      <c r="G4191">
        <v>2</v>
      </c>
      <c r="H4191">
        <v>1</v>
      </c>
      <c r="I4191">
        <v>1</v>
      </c>
      <c r="J4191">
        <v>1</v>
      </c>
      <c r="K4191">
        <v>1</v>
      </c>
      <c r="L4191">
        <v>0</v>
      </c>
      <c r="M4191">
        <v>0</v>
      </c>
      <c r="N4191">
        <v>1</v>
      </c>
      <c r="O4191">
        <v>1</v>
      </c>
      <c r="P4191">
        <v>0</v>
      </c>
      <c r="Q4191">
        <v>0</v>
      </c>
      <c r="R4191">
        <v>1</v>
      </c>
      <c r="S4191">
        <v>1</v>
      </c>
      <c r="T4191">
        <v>0</v>
      </c>
      <c r="U4191">
        <v>0</v>
      </c>
      <c r="V4191">
        <v>1</v>
      </c>
      <c r="W4191">
        <v>4.8</v>
      </c>
      <c r="X4191">
        <v>4.8</v>
      </c>
      <c r="Y4191">
        <v>4.8</v>
      </c>
      <c r="Z4191">
        <v>40.424999999999997</v>
      </c>
      <c r="AA4191">
        <v>354</v>
      </c>
      <c r="AB4191" t="s">
        <v>26578</v>
      </c>
      <c r="AC4191">
        <v>1</v>
      </c>
      <c r="AF4191">
        <v>2</v>
      </c>
      <c r="AG4191">
        <v>1.902E-3</v>
      </c>
      <c r="AH4191">
        <v>4.8</v>
      </c>
      <c r="AI4191">
        <v>0</v>
      </c>
      <c r="AJ4191">
        <v>0</v>
      </c>
      <c r="AK4191">
        <v>4.8</v>
      </c>
      <c r="AL4191">
        <v>22916000</v>
      </c>
      <c r="AM4191">
        <v>9118400</v>
      </c>
      <c r="AN4191">
        <v>0</v>
      </c>
      <c r="AO4191">
        <v>0</v>
      </c>
      <c r="AP4191">
        <v>13798000</v>
      </c>
      <c r="AQ4191">
        <v>0</v>
      </c>
      <c r="AR4191">
        <v>0</v>
      </c>
      <c r="AS4191">
        <v>0</v>
      </c>
      <c r="AT4191">
        <v>8666700</v>
      </c>
      <c r="AU4191">
        <v>1</v>
      </c>
      <c r="AV4191">
        <v>0</v>
      </c>
      <c r="AW4191">
        <v>0</v>
      </c>
      <c r="AX4191">
        <v>1</v>
      </c>
      <c r="AZ4191">
        <v>4189</v>
      </c>
      <c r="BA4191">
        <v>7801</v>
      </c>
      <c r="BB4191" t="b">
        <v>1</v>
      </c>
      <c r="BC4191">
        <v>8050</v>
      </c>
      <c r="BD4191" t="s">
        <v>26579</v>
      </c>
      <c r="BE4191" t="s">
        <v>26580</v>
      </c>
      <c r="BF4191">
        <v>28758</v>
      </c>
    </row>
    <row r="4192" spans="1:60" x14ac:dyDescent="0.3">
      <c r="A4192" t="s">
        <v>26581</v>
      </c>
      <c r="B4192" t="s">
        <v>26581</v>
      </c>
      <c r="C4192" t="s">
        <v>588</v>
      </c>
      <c r="D4192" t="s">
        <v>588</v>
      </c>
      <c r="E4192" t="s">
        <v>588</v>
      </c>
      <c r="F4192" t="s">
        <v>26581</v>
      </c>
      <c r="G4192">
        <v>2</v>
      </c>
      <c r="H4192">
        <v>6</v>
      </c>
      <c r="I4192">
        <v>6</v>
      </c>
      <c r="J4192">
        <v>6</v>
      </c>
      <c r="K4192">
        <v>1</v>
      </c>
      <c r="L4192">
        <v>1</v>
      </c>
      <c r="M4192">
        <v>2</v>
      </c>
      <c r="N4192">
        <v>6</v>
      </c>
      <c r="O4192">
        <v>1</v>
      </c>
      <c r="P4192">
        <v>1</v>
      </c>
      <c r="Q4192">
        <v>2</v>
      </c>
      <c r="R4192">
        <v>6</v>
      </c>
      <c r="S4192">
        <v>1</v>
      </c>
      <c r="T4192">
        <v>1</v>
      </c>
      <c r="U4192">
        <v>2</v>
      </c>
      <c r="V4192">
        <v>6</v>
      </c>
      <c r="W4192">
        <v>10.199999999999999</v>
      </c>
      <c r="X4192">
        <v>10.199999999999999</v>
      </c>
      <c r="Y4192">
        <v>10.199999999999999</v>
      </c>
      <c r="Z4192">
        <v>87.694999999999993</v>
      </c>
      <c r="AA4192">
        <v>771</v>
      </c>
      <c r="AB4192" t="s">
        <v>26582</v>
      </c>
      <c r="AC4192">
        <v>1</v>
      </c>
      <c r="AD4192">
        <v>1</v>
      </c>
      <c r="AE4192">
        <v>2</v>
      </c>
      <c r="AF4192">
        <v>6</v>
      </c>
      <c r="AG4192" s="1">
        <v>4.2191000000000002E-13</v>
      </c>
      <c r="AH4192">
        <v>1.2</v>
      </c>
      <c r="AI4192">
        <v>3</v>
      </c>
      <c r="AJ4192">
        <v>4.7</v>
      </c>
      <c r="AK4192">
        <v>10.199999999999999</v>
      </c>
      <c r="AL4192">
        <v>395100000</v>
      </c>
      <c r="AM4192">
        <v>22637000</v>
      </c>
      <c r="AN4192">
        <v>20566000</v>
      </c>
      <c r="AO4192">
        <v>183300000</v>
      </c>
      <c r="AP4192">
        <v>168590000</v>
      </c>
      <c r="AQ4192">
        <v>0</v>
      </c>
      <c r="AR4192">
        <v>0</v>
      </c>
      <c r="AS4192">
        <v>235500000</v>
      </c>
      <c r="AT4192">
        <v>177480000</v>
      </c>
      <c r="AU4192">
        <v>0</v>
      </c>
      <c r="AV4192">
        <v>0</v>
      </c>
      <c r="AW4192">
        <v>2</v>
      </c>
      <c r="AX4192">
        <v>5</v>
      </c>
      <c r="AZ4192">
        <v>4190</v>
      </c>
      <c r="BA4192" t="s">
        <v>26583</v>
      </c>
      <c r="BB4192" t="s">
        <v>591</v>
      </c>
      <c r="BC4192" t="s">
        <v>26584</v>
      </c>
      <c r="BD4192" t="s">
        <v>26585</v>
      </c>
      <c r="BE4192" t="s">
        <v>26586</v>
      </c>
      <c r="BF4192" t="s">
        <v>26587</v>
      </c>
    </row>
    <row r="4193" spans="1:60" x14ac:dyDescent="0.3">
      <c r="A4193" t="s">
        <v>26588</v>
      </c>
      <c r="B4193" t="s">
        <v>26588</v>
      </c>
      <c r="C4193" t="s">
        <v>4466</v>
      </c>
      <c r="D4193" t="s">
        <v>4466</v>
      </c>
      <c r="E4193" t="s">
        <v>4466</v>
      </c>
      <c r="F4193" t="s">
        <v>26588</v>
      </c>
      <c r="G4193">
        <v>2</v>
      </c>
      <c r="H4193">
        <v>10</v>
      </c>
      <c r="I4193">
        <v>10</v>
      </c>
      <c r="J4193">
        <v>10</v>
      </c>
      <c r="K4193">
        <v>7</v>
      </c>
      <c r="L4193">
        <v>7</v>
      </c>
      <c r="M4193">
        <v>8</v>
      </c>
      <c r="N4193">
        <v>8</v>
      </c>
      <c r="O4193">
        <v>7</v>
      </c>
      <c r="P4193">
        <v>7</v>
      </c>
      <c r="Q4193">
        <v>8</v>
      </c>
      <c r="R4193">
        <v>8</v>
      </c>
      <c r="S4193">
        <v>7</v>
      </c>
      <c r="T4193">
        <v>7</v>
      </c>
      <c r="U4193">
        <v>8</v>
      </c>
      <c r="V4193">
        <v>8</v>
      </c>
      <c r="W4193">
        <v>12.1</v>
      </c>
      <c r="X4193">
        <v>12.1</v>
      </c>
      <c r="Y4193">
        <v>12.1</v>
      </c>
      <c r="Z4193">
        <v>136.47</v>
      </c>
      <c r="AA4193">
        <v>1210</v>
      </c>
      <c r="AB4193" t="s">
        <v>26589</v>
      </c>
      <c r="AC4193">
        <v>9</v>
      </c>
      <c r="AD4193">
        <v>8</v>
      </c>
      <c r="AE4193">
        <v>9</v>
      </c>
      <c r="AF4193">
        <v>9</v>
      </c>
      <c r="AG4193" s="1">
        <v>5.3634000000000003E-37</v>
      </c>
      <c r="AH4193">
        <v>8</v>
      </c>
      <c r="AI4193">
        <v>8.3000000000000007</v>
      </c>
      <c r="AJ4193">
        <v>10.199999999999999</v>
      </c>
      <c r="AK4193">
        <v>8.6</v>
      </c>
      <c r="AL4193">
        <v>2589800000</v>
      </c>
      <c r="AM4193">
        <v>529320000</v>
      </c>
      <c r="AN4193">
        <v>446210000</v>
      </c>
      <c r="AO4193">
        <v>388550000</v>
      </c>
      <c r="AP4193">
        <v>1225700000</v>
      </c>
      <c r="AQ4193">
        <v>844920000</v>
      </c>
      <c r="AR4193">
        <v>882710000</v>
      </c>
      <c r="AS4193">
        <v>547000000</v>
      </c>
      <c r="AT4193">
        <v>552690000</v>
      </c>
      <c r="AU4193">
        <v>5</v>
      </c>
      <c r="AV4193">
        <v>7</v>
      </c>
      <c r="AW4193">
        <v>7</v>
      </c>
      <c r="AX4193">
        <v>6</v>
      </c>
      <c r="AZ4193">
        <v>4191</v>
      </c>
      <c r="BA4193" t="s">
        <v>26590</v>
      </c>
      <c r="BB4193" t="s">
        <v>644</v>
      </c>
      <c r="BC4193" t="s">
        <v>26591</v>
      </c>
      <c r="BD4193" t="s">
        <v>26592</v>
      </c>
      <c r="BE4193" t="s">
        <v>26593</v>
      </c>
      <c r="BF4193" t="s">
        <v>26594</v>
      </c>
    </row>
    <row r="4194" spans="1:60" x14ac:dyDescent="0.3">
      <c r="A4194" t="s">
        <v>26595</v>
      </c>
      <c r="B4194" t="s">
        <v>26595</v>
      </c>
      <c r="C4194" t="s">
        <v>26596</v>
      </c>
      <c r="D4194" t="s">
        <v>26596</v>
      </c>
      <c r="E4194" t="s">
        <v>1609</v>
      </c>
      <c r="F4194" t="s">
        <v>26595</v>
      </c>
      <c r="G4194">
        <v>2</v>
      </c>
      <c r="H4194">
        <v>12</v>
      </c>
      <c r="I4194">
        <v>12</v>
      </c>
      <c r="J4194">
        <v>7</v>
      </c>
      <c r="K4194">
        <v>10</v>
      </c>
      <c r="L4194">
        <v>10</v>
      </c>
      <c r="M4194">
        <v>10</v>
      </c>
      <c r="N4194">
        <v>11</v>
      </c>
      <c r="O4194">
        <v>10</v>
      </c>
      <c r="P4194">
        <v>10</v>
      </c>
      <c r="Q4194">
        <v>10</v>
      </c>
      <c r="R4194">
        <v>11</v>
      </c>
      <c r="S4194">
        <v>6</v>
      </c>
      <c r="T4194">
        <v>5</v>
      </c>
      <c r="U4194">
        <v>7</v>
      </c>
      <c r="V4194">
        <v>7</v>
      </c>
      <c r="W4194">
        <v>33.9</v>
      </c>
      <c r="X4194">
        <v>33.9</v>
      </c>
      <c r="Y4194">
        <v>21.8</v>
      </c>
      <c r="Z4194">
        <v>44.167000000000002</v>
      </c>
      <c r="AA4194">
        <v>386</v>
      </c>
      <c r="AB4194" t="s">
        <v>26597</v>
      </c>
      <c r="AC4194">
        <v>13</v>
      </c>
      <c r="AD4194">
        <v>13</v>
      </c>
      <c r="AE4194">
        <v>14</v>
      </c>
      <c r="AF4194">
        <v>16</v>
      </c>
      <c r="AG4194" s="1">
        <v>5.0785999999999996E-65</v>
      </c>
      <c r="AH4194">
        <v>27.2</v>
      </c>
      <c r="AI4194">
        <v>24.6</v>
      </c>
      <c r="AJ4194">
        <v>29.3</v>
      </c>
      <c r="AK4194">
        <v>33.9</v>
      </c>
      <c r="AL4194">
        <v>5550900000</v>
      </c>
      <c r="AM4194">
        <v>1371100000</v>
      </c>
      <c r="AN4194">
        <v>1544300000</v>
      </c>
      <c r="AO4194">
        <v>1445700000</v>
      </c>
      <c r="AP4194">
        <v>1189700000</v>
      </c>
      <c r="AQ4194">
        <v>1359100000</v>
      </c>
      <c r="AR4194">
        <v>1958900000</v>
      </c>
      <c r="AS4194">
        <v>1452800000</v>
      </c>
      <c r="AT4194">
        <v>1426900000</v>
      </c>
      <c r="AU4194">
        <v>10</v>
      </c>
      <c r="AV4194">
        <v>7</v>
      </c>
      <c r="AW4194">
        <v>14</v>
      </c>
      <c r="AX4194">
        <v>10</v>
      </c>
      <c r="AZ4194">
        <v>4192</v>
      </c>
      <c r="BA4194" t="s">
        <v>26598</v>
      </c>
      <c r="BB4194" t="s">
        <v>1422</v>
      </c>
      <c r="BC4194" t="s">
        <v>26599</v>
      </c>
      <c r="BD4194" t="s">
        <v>26600</v>
      </c>
      <c r="BE4194" t="s">
        <v>26601</v>
      </c>
      <c r="BF4194" t="s">
        <v>26602</v>
      </c>
    </row>
    <row r="4195" spans="1:60" x14ac:dyDescent="0.3">
      <c r="A4195" t="s">
        <v>26603</v>
      </c>
      <c r="B4195" t="s">
        <v>26603</v>
      </c>
      <c r="C4195">
        <v>11</v>
      </c>
      <c r="D4195">
        <v>11</v>
      </c>
      <c r="E4195">
        <v>5</v>
      </c>
      <c r="F4195" t="s">
        <v>26603</v>
      </c>
      <c r="G4195">
        <v>1</v>
      </c>
      <c r="H4195">
        <v>11</v>
      </c>
      <c r="I4195">
        <v>11</v>
      </c>
      <c r="J4195">
        <v>5</v>
      </c>
      <c r="K4195">
        <v>9</v>
      </c>
      <c r="L4195">
        <v>9</v>
      </c>
      <c r="M4195">
        <v>9</v>
      </c>
      <c r="N4195">
        <v>9</v>
      </c>
      <c r="O4195">
        <v>9</v>
      </c>
      <c r="P4195">
        <v>9</v>
      </c>
      <c r="Q4195">
        <v>9</v>
      </c>
      <c r="R4195">
        <v>9</v>
      </c>
      <c r="S4195">
        <v>5</v>
      </c>
      <c r="T4195">
        <v>5</v>
      </c>
      <c r="U4195">
        <v>4</v>
      </c>
      <c r="V4195">
        <v>4</v>
      </c>
      <c r="W4195">
        <v>46.3</v>
      </c>
      <c r="X4195">
        <v>46.3</v>
      </c>
      <c r="Y4195">
        <v>13.9</v>
      </c>
      <c r="Z4195">
        <v>23.87</v>
      </c>
      <c r="AA4195">
        <v>216</v>
      </c>
      <c r="AB4195">
        <v>216</v>
      </c>
      <c r="AC4195">
        <v>15</v>
      </c>
      <c r="AD4195">
        <v>14</v>
      </c>
      <c r="AE4195">
        <v>13</v>
      </c>
      <c r="AF4195">
        <v>17</v>
      </c>
      <c r="AG4195" s="1">
        <v>1.1432E-125</v>
      </c>
      <c r="AH4195">
        <v>33.299999999999997</v>
      </c>
      <c r="AI4195">
        <v>33.299999999999997</v>
      </c>
      <c r="AJ4195">
        <v>41.7</v>
      </c>
      <c r="AK4195">
        <v>41.7</v>
      </c>
      <c r="AL4195">
        <v>12716000000</v>
      </c>
      <c r="AM4195">
        <v>4224800000</v>
      </c>
      <c r="AN4195">
        <v>4004600000</v>
      </c>
      <c r="AO4195">
        <v>1983300000</v>
      </c>
      <c r="AP4195">
        <v>2503300000</v>
      </c>
      <c r="AQ4195">
        <v>4605300000</v>
      </c>
      <c r="AR4195">
        <v>4537400000</v>
      </c>
      <c r="AS4195">
        <v>2017800000</v>
      </c>
      <c r="AT4195">
        <v>2153300000</v>
      </c>
      <c r="AU4195">
        <v>10</v>
      </c>
      <c r="AV4195">
        <v>11</v>
      </c>
      <c r="AW4195">
        <v>9</v>
      </c>
      <c r="AX4195">
        <v>10</v>
      </c>
      <c r="AZ4195">
        <v>4193</v>
      </c>
      <c r="BA4195" t="s">
        <v>26604</v>
      </c>
      <c r="BB4195" t="s">
        <v>535</v>
      </c>
      <c r="BC4195" t="s">
        <v>26605</v>
      </c>
      <c r="BD4195" t="s">
        <v>26606</v>
      </c>
      <c r="BE4195" t="s">
        <v>26607</v>
      </c>
      <c r="BF4195" t="s">
        <v>26608</v>
      </c>
      <c r="BG4195">
        <v>879</v>
      </c>
      <c r="BH4195">
        <v>183</v>
      </c>
    </row>
    <row r="4196" spans="1:60" x14ac:dyDescent="0.3">
      <c r="A4196" t="s">
        <v>26609</v>
      </c>
      <c r="B4196" t="s">
        <v>26609</v>
      </c>
      <c r="C4196">
        <v>3</v>
      </c>
      <c r="D4196">
        <v>3</v>
      </c>
      <c r="E4196">
        <v>3</v>
      </c>
      <c r="F4196" t="s">
        <v>26609</v>
      </c>
      <c r="G4196">
        <v>1</v>
      </c>
      <c r="H4196">
        <v>3</v>
      </c>
      <c r="I4196">
        <v>3</v>
      </c>
      <c r="J4196">
        <v>3</v>
      </c>
      <c r="K4196">
        <v>3</v>
      </c>
      <c r="L4196">
        <v>3</v>
      </c>
      <c r="M4196">
        <v>2</v>
      </c>
      <c r="N4196">
        <v>1</v>
      </c>
      <c r="O4196">
        <v>3</v>
      </c>
      <c r="P4196">
        <v>3</v>
      </c>
      <c r="Q4196">
        <v>2</v>
      </c>
      <c r="R4196">
        <v>1</v>
      </c>
      <c r="S4196">
        <v>3</v>
      </c>
      <c r="T4196">
        <v>3</v>
      </c>
      <c r="U4196">
        <v>2</v>
      </c>
      <c r="V4196">
        <v>1</v>
      </c>
      <c r="W4196">
        <v>6.2</v>
      </c>
      <c r="X4196">
        <v>6.2</v>
      </c>
      <c r="Y4196">
        <v>6.2</v>
      </c>
      <c r="Z4196">
        <v>76.521000000000001</v>
      </c>
      <c r="AA4196">
        <v>697</v>
      </c>
      <c r="AB4196">
        <v>697</v>
      </c>
      <c r="AC4196">
        <v>3</v>
      </c>
      <c r="AD4196">
        <v>4</v>
      </c>
      <c r="AE4196">
        <v>2</v>
      </c>
      <c r="AF4196">
        <v>1</v>
      </c>
      <c r="AG4196" s="1">
        <v>1.4118E-10</v>
      </c>
      <c r="AH4196">
        <v>6.2</v>
      </c>
      <c r="AI4196">
        <v>6.2</v>
      </c>
      <c r="AJ4196">
        <v>3.4</v>
      </c>
      <c r="AK4196">
        <v>2</v>
      </c>
      <c r="AL4196">
        <v>369430000</v>
      </c>
      <c r="AM4196">
        <v>126680000</v>
      </c>
      <c r="AN4196">
        <v>171680000</v>
      </c>
      <c r="AO4196">
        <v>53460000</v>
      </c>
      <c r="AP4196">
        <v>17606000</v>
      </c>
      <c r="AQ4196">
        <v>118610000</v>
      </c>
      <c r="AR4196">
        <v>128400000</v>
      </c>
      <c r="AS4196">
        <v>70144000</v>
      </c>
      <c r="AT4196">
        <v>0</v>
      </c>
      <c r="AU4196">
        <v>3</v>
      </c>
      <c r="AV4196">
        <v>2</v>
      </c>
      <c r="AW4196">
        <v>1</v>
      </c>
      <c r="AX4196">
        <v>0</v>
      </c>
      <c r="AZ4196">
        <v>4194</v>
      </c>
      <c r="BA4196" t="s">
        <v>26610</v>
      </c>
      <c r="BB4196" t="s">
        <v>72</v>
      </c>
      <c r="BC4196" t="s">
        <v>26611</v>
      </c>
      <c r="BD4196" t="s">
        <v>26612</v>
      </c>
      <c r="BE4196" t="s">
        <v>26613</v>
      </c>
      <c r="BF4196" t="s">
        <v>26614</v>
      </c>
    </row>
    <row r="4197" spans="1:60" x14ac:dyDescent="0.3">
      <c r="A4197" t="s">
        <v>26615</v>
      </c>
      <c r="B4197" t="s">
        <v>26615</v>
      </c>
      <c r="C4197">
        <v>1</v>
      </c>
      <c r="D4197">
        <v>1</v>
      </c>
      <c r="E4197">
        <v>1</v>
      </c>
      <c r="F4197" t="s">
        <v>26615</v>
      </c>
      <c r="G4197">
        <v>1</v>
      </c>
      <c r="H4197">
        <v>1</v>
      </c>
      <c r="I4197">
        <v>1</v>
      </c>
      <c r="J4197">
        <v>1</v>
      </c>
      <c r="K4197">
        <v>0</v>
      </c>
      <c r="L4197">
        <v>0</v>
      </c>
      <c r="M4197">
        <v>1</v>
      </c>
      <c r="N4197">
        <v>0</v>
      </c>
      <c r="O4197">
        <v>0</v>
      </c>
      <c r="P4197">
        <v>0</v>
      </c>
      <c r="Q4197">
        <v>1</v>
      </c>
      <c r="R4197">
        <v>0</v>
      </c>
      <c r="S4197">
        <v>0</v>
      </c>
      <c r="T4197">
        <v>0</v>
      </c>
      <c r="U4197">
        <v>1</v>
      </c>
      <c r="V4197">
        <v>0</v>
      </c>
      <c r="W4197">
        <v>5.4</v>
      </c>
      <c r="X4197">
        <v>5.4</v>
      </c>
      <c r="Y4197">
        <v>5.4</v>
      </c>
      <c r="Z4197">
        <v>27.154</v>
      </c>
      <c r="AA4197">
        <v>241</v>
      </c>
      <c r="AB4197">
        <v>241</v>
      </c>
      <c r="AE4197">
        <v>1</v>
      </c>
      <c r="AG4197">
        <v>9.1633000000000003E-4</v>
      </c>
      <c r="AH4197">
        <v>0</v>
      </c>
      <c r="AI4197">
        <v>0</v>
      </c>
      <c r="AJ4197">
        <v>5.4</v>
      </c>
      <c r="AK4197">
        <v>0</v>
      </c>
      <c r="AL4197">
        <v>16696000</v>
      </c>
      <c r="AM4197">
        <v>0</v>
      </c>
      <c r="AN4197">
        <v>0</v>
      </c>
      <c r="AO4197">
        <v>16696000</v>
      </c>
      <c r="AP4197">
        <v>0</v>
      </c>
      <c r="AQ4197">
        <v>0</v>
      </c>
      <c r="AR4197">
        <v>0</v>
      </c>
      <c r="AS4197">
        <v>18324000</v>
      </c>
      <c r="AT4197">
        <v>0</v>
      </c>
      <c r="AU4197">
        <v>0</v>
      </c>
      <c r="AV4197">
        <v>0</v>
      </c>
      <c r="AW4197">
        <v>1</v>
      </c>
      <c r="AX4197">
        <v>0</v>
      </c>
      <c r="AZ4197">
        <v>4195</v>
      </c>
      <c r="BA4197">
        <v>24829</v>
      </c>
      <c r="BB4197" t="b">
        <v>1</v>
      </c>
      <c r="BC4197">
        <v>25652</v>
      </c>
      <c r="BD4197">
        <v>105769</v>
      </c>
      <c r="BE4197">
        <v>89261</v>
      </c>
      <c r="BF4197">
        <v>89261</v>
      </c>
    </row>
    <row r="4198" spans="1:60" x14ac:dyDescent="0.3">
      <c r="A4198" t="s">
        <v>26616</v>
      </c>
      <c r="B4198" t="s">
        <v>26616</v>
      </c>
      <c r="C4198" t="s">
        <v>106</v>
      </c>
      <c r="D4198" t="s">
        <v>106</v>
      </c>
      <c r="E4198" t="s">
        <v>106</v>
      </c>
      <c r="F4198" t="s">
        <v>26616</v>
      </c>
      <c r="G4198">
        <v>2</v>
      </c>
      <c r="H4198">
        <v>1</v>
      </c>
      <c r="I4198">
        <v>1</v>
      </c>
      <c r="J4198">
        <v>1</v>
      </c>
      <c r="K4198">
        <v>0</v>
      </c>
      <c r="L4198">
        <v>0</v>
      </c>
      <c r="M4198">
        <v>1</v>
      </c>
      <c r="N4198">
        <v>1</v>
      </c>
      <c r="O4198">
        <v>0</v>
      </c>
      <c r="P4198">
        <v>0</v>
      </c>
      <c r="Q4198">
        <v>1</v>
      </c>
      <c r="R4198">
        <v>1</v>
      </c>
      <c r="S4198">
        <v>0</v>
      </c>
      <c r="T4198">
        <v>0</v>
      </c>
      <c r="U4198">
        <v>1</v>
      </c>
      <c r="V4198">
        <v>1</v>
      </c>
      <c r="W4198">
        <v>10.4</v>
      </c>
      <c r="X4198">
        <v>10.4</v>
      </c>
      <c r="Y4198">
        <v>10.4</v>
      </c>
      <c r="Z4198">
        <v>18.228000000000002</v>
      </c>
      <c r="AA4198">
        <v>163</v>
      </c>
      <c r="AB4198" t="s">
        <v>26617</v>
      </c>
      <c r="AE4198">
        <v>1</v>
      </c>
      <c r="AF4198">
        <v>1</v>
      </c>
      <c r="AG4198">
        <v>1.0449999999999999E-3</v>
      </c>
      <c r="AH4198">
        <v>0</v>
      </c>
      <c r="AI4198">
        <v>0</v>
      </c>
      <c r="AJ4198">
        <v>10.4</v>
      </c>
      <c r="AK4198">
        <v>10.4</v>
      </c>
      <c r="AL4198">
        <v>32396000</v>
      </c>
      <c r="AM4198">
        <v>0</v>
      </c>
      <c r="AN4198">
        <v>0</v>
      </c>
      <c r="AO4198">
        <v>16791000</v>
      </c>
      <c r="AP4198">
        <v>15604000</v>
      </c>
      <c r="AQ4198">
        <v>0</v>
      </c>
      <c r="AR4198">
        <v>0</v>
      </c>
      <c r="AS4198">
        <v>0</v>
      </c>
      <c r="AT4198">
        <v>19603000</v>
      </c>
      <c r="AU4198">
        <v>0</v>
      </c>
      <c r="AV4198">
        <v>0</v>
      </c>
      <c r="AW4198">
        <v>1</v>
      </c>
      <c r="AX4198">
        <v>1</v>
      </c>
      <c r="AZ4198">
        <v>4196</v>
      </c>
      <c r="BA4198">
        <v>19740</v>
      </c>
      <c r="BB4198" t="b">
        <v>1</v>
      </c>
      <c r="BC4198">
        <v>20408</v>
      </c>
      <c r="BD4198" t="s">
        <v>26618</v>
      </c>
      <c r="BE4198" t="s">
        <v>26619</v>
      </c>
      <c r="BF4198">
        <v>70621</v>
      </c>
    </row>
    <row r="4199" spans="1:60" x14ac:dyDescent="0.3">
      <c r="A4199" t="s">
        <v>26620</v>
      </c>
      <c r="B4199" t="s">
        <v>26620</v>
      </c>
      <c r="C4199">
        <v>12</v>
      </c>
      <c r="D4199">
        <v>12</v>
      </c>
      <c r="E4199">
        <v>12</v>
      </c>
      <c r="F4199" t="s">
        <v>26620</v>
      </c>
      <c r="G4199">
        <v>1</v>
      </c>
      <c r="H4199">
        <v>12</v>
      </c>
      <c r="I4199">
        <v>12</v>
      </c>
      <c r="J4199">
        <v>12</v>
      </c>
      <c r="K4199">
        <v>6</v>
      </c>
      <c r="L4199">
        <v>7</v>
      </c>
      <c r="M4199">
        <v>10</v>
      </c>
      <c r="N4199">
        <v>10</v>
      </c>
      <c r="O4199">
        <v>6</v>
      </c>
      <c r="P4199">
        <v>7</v>
      </c>
      <c r="Q4199">
        <v>10</v>
      </c>
      <c r="R4199">
        <v>10</v>
      </c>
      <c r="S4199">
        <v>6</v>
      </c>
      <c r="T4199">
        <v>7</v>
      </c>
      <c r="U4199">
        <v>10</v>
      </c>
      <c r="V4199">
        <v>10</v>
      </c>
      <c r="W4199">
        <v>15.4</v>
      </c>
      <c r="X4199">
        <v>15.4</v>
      </c>
      <c r="Y4199">
        <v>15.4</v>
      </c>
      <c r="Z4199">
        <v>122.78</v>
      </c>
      <c r="AA4199">
        <v>1082</v>
      </c>
      <c r="AB4199">
        <v>1082</v>
      </c>
      <c r="AC4199">
        <v>7</v>
      </c>
      <c r="AD4199">
        <v>9</v>
      </c>
      <c r="AE4199">
        <v>11</v>
      </c>
      <c r="AF4199">
        <v>12</v>
      </c>
      <c r="AG4199" s="1">
        <v>7.4080000000000005E-142</v>
      </c>
      <c r="AH4199">
        <v>8.6999999999999993</v>
      </c>
      <c r="AI4199">
        <v>10</v>
      </c>
      <c r="AJ4199">
        <v>12.9</v>
      </c>
      <c r="AK4199">
        <v>13.2</v>
      </c>
      <c r="AL4199">
        <v>1771500000</v>
      </c>
      <c r="AM4199">
        <v>317700000</v>
      </c>
      <c r="AN4199">
        <v>373970000</v>
      </c>
      <c r="AO4199">
        <v>467620000</v>
      </c>
      <c r="AP4199">
        <v>612190000</v>
      </c>
      <c r="AQ4199">
        <v>450940000</v>
      </c>
      <c r="AR4199">
        <v>524170000</v>
      </c>
      <c r="AS4199">
        <v>428270000</v>
      </c>
      <c r="AT4199">
        <v>449700000</v>
      </c>
      <c r="AU4199">
        <v>4</v>
      </c>
      <c r="AV4199">
        <v>5</v>
      </c>
      <c r="AW4199">
        <v>8</v>
      </c>
      <c r="AX4199">
        <v>7</v>
      </c>
      <c r="AZ4199">
        <v>4197</v>
      </c>
      <c r="BA4199" t="s">
        <v>26621</v>
      </c>
      <c r="BB4199" t="s">
        <v>1422</v>
      </c>
      <c r="BC4199" t="s">
        <v>26622</v>
      </c>
      <c r="BD4199" t="s">
        <v>26623</v>
      </c>
      <c r="BE4199" t="s">
        <v>26624</v>
      </c>
      <c r="BF4199" t="s">
        <v>26625</v>
      </c>
    </row>
    <row r="4200" spans="1:60" x14ac:dyDescent="0.3">
      <c r="A4200" t="s">
        <v>26626</v>
      </c>
      <c r="B4200" t="s">
        <v>26626</v>
      </c>
      <c r="C4200" t="s">
        <v>1859</v>
      </c>
      <c r="D4200" t="s">
        <v>1859</v>
      </c>
      <c r="E4200" t="s">
        <v>1859</v>
      </c>
      <c r="F4200" t="s">
        <v>26627</v>
      </c>
      <c r="G4200">
        <v>4</v>
      </c>
      <c r="H4200">
        <v>2</v>
      </c>
      <c r="I4200">
        <v>2</v>
      </c>
      <c r="J4200">
        <v>2</v>
      </c>
      <c r="K4200">
        <v>2</v>
      </c>
      <c r="L4200">
        <v>2</v>
      </c>
      <c r="M4200">
        <v>2</v>
      </c>
      <c r="N4200">
        <v>2</v>
      </c>
      <c r="O4200">
        <v>2</v>
      </c>
      <c r="P4200">
        <v>2</v>
      </c>
      <c r="Q4200">
        <v>2</v>
      </c>
      <c r="R4200">
        <v>2</v>
      </c>
      <c r="S4200">
        <v>2</v>
      </c>
      <c r="T4200">
        <v>2</v>
      </c>
      <c r="U4200">
        <v>2</v>
      </c>
      <c r="V4200">
        <v>2</v>
      </c>
      <c r="W4200">
        <v>7.4</v>
      </c>
      <c r="X4200">
        <v>7.4</v>
      </c>
      <c r="Y4200">
        <v>7.4</v>
      </c>
      <c r="Z4200">
        <v>32.71</v>
      </c>
      <c r="AA4200">
        <v>297</v>
      </c>
      <c r="AB4200" t="s">
        <v>26628</v>
      </c>
      <c r="AC4200">
        <v>2</v>
      </c>
      <c r="AD4200">
        <v>2</v>
      </c>
      <c r="AE4200">
        <v>2</v>
      </c>
      <c r="AF4200">
        <v>2</v>
      </c>
      <c r="AG4200" s="1">
        <v>1.2061E-13</v>
      </c>
      <c r="AH4200">
        <v>7.4</v>
      </c>
      <c r="AI4200">
        <v>7.4</v>
      </c>
      <c r="AJ4200">
        <v>7.4</v>
      </c>
      <c r="AK4200">
        <v>7.4</v>
      </c>
      <c r="AL4200">
        <v>1152700000</v>
      </c>
      <c r="AM4200">
        <v>522100000</v>
      </c>
      <c r="AN4200">
        <v>406170000</v>
      </c>
      <c r="AO4200">
        <v>64572000</v>
      </c>
      <c r="AP4200">
        <v>159900000</v>
      </c>
      <c r="AQ4200">
        <v>526570000</v>
      </c>
      <c r="AR4200">
        <v>468460000</v>
      </c>
      <c r="AS4200">
        <v>77796000</v>
      </c>
      <c r="AT4200">
        <v>180940000</v>
      </c>
      <c r="AU4200">
        <v>2</v>
      </c>
      <c r="AV4200">
        <v>2</v>
      </c>
      <c r="AW4200">
        <v>1</v>
      </c>
      <c r="AX4200">
        <v>2</v>
      </c>
      <c r="AZ4200">
        <v>4198</v>
      </c>
      <c r="BA4200" t="s">
        <v>26629</v>
      </c>
      <c r="BB4200" t="s">
        <v>79</v>
      </c>
      <c r="BC4200" t="s">
        <v>26630</v>
      </c>
      <c r="BD4200" t="s">
        <v>26631</v>
      </c>
      <c r="BE4200" t="s">
        <v>26632</v>
      </c>
      <c r="BF4200" t="s">
        <v>26633</v>
      </c>
    </row>
    <row r="4201" spans="1:60" x14ac:dyDescent="0.3">
      <c r="A4201" t="s">
        <v>26634</v>
      </c>
      <c r="B4201" t="s">
        <v>26634</v>
      </c>
      <c r="C4201">
        <v>3</v>
      </c>
      <c r="D4201">
        <v>3</v>
      </c>
      <c r="E4201">
        <v>3</v>
      </c>
      <c r="F4201" t="s">
        <v>26634</v>
      </c>
      <c r="G4201">
        <v>1</v>
      </c>
      <c r="H4201">
        <v>3</v>
      </c>
      <c r="I4201">
        <v>3</v>
      </c>
      <c r="J4201">
        <v>3</v>
      </c>
      <c r="K4201">
        <v>3</v>
      </c>
      <c r="L4201">
        <v>3</v>
      </c>
      <c r="M4201">
        <v>2</v>
      </c>
      <c r="N4201">
        <v>2</v>
      </c>
      <c r="O4201">
        <v>3</v>
      </c>
      <c r="P4201">
        <v>3</v>
      </c>
      <c r="Q4201">
        <v>2</v>
      </c>
      <c r="R4201">
        <v>2</v>
      </c>
      <c r="S4201">
        <v>3</v>
      </c>
      <c r="T4201">
        <v>3</v>
      </c>
      <c r="U4201">
        <v>2</v>
      </c>
      <c r="V4201">
        <v>2</v>
      </c>
      <c r="W4201">
        <v>7.4</v>
      </c>
      <c r="X4201">
        <v>7.4</v>
      </c>
      <c r="Y4201">
        <v>7.4</v>
      </c>
      <c r="Z4201">
        <v>52.177</v>
      </c>
      <c r="AA4201">
        <v>475</v>
      </c>
      <c r="AB4201">
        <v>475</v>
      </c>
      <c r="AC4201">
        <v>3</v>
      </c>
      <c r="AD4201">
        <v>3</v>
      </c>
      <c r="AE4201">
        <v>2</v>
      </c>
      <c r="AF4201">
        <v>2</v>
      </c>
      <c r="AG4201" s="1">
        <v>2.1115999999999999E-8</v>
      </c>
      <c r="AH4201">
        <v>7.4</v>
      </c>
      <c r="AI4201">
        <v>7.4</v>
      </c>
      <c r="AJ4201">
        <v>4.5999999999999996</v>
      </c>
      <c r="AK4201">
        <v>4.5999999999999996</v>
      </c>
      <c r="AL4201">
        <v>471320000</v>
      </c>
      <c r="AM4201">
        <v>190610000</v>
      </c>
      <c r="AN4201">
        <v>155310000</v>
      </c>
      <c r="AO4201">
        <v>67371000</v>
      </c>
      <c r="AP4201">
        <v>58024000</v>
      </c>
      <c r="AQ4201">
        <v>152550000</v>
      </c>
      <c r="AR4201">
        <v>153460000</v>
      </c>
      <c r="AS4201">
        <v>122940000</v>
      </c>
      <c r="AT4201">
        <v>84353000</v>
      </c>
      <c r="AU4201">
        <v>2</v>
      </c>
      <c r="AV4201">
        <v>1</v>
      </c>
      <c r="AW4201">
        <v>0</v>
      </c>
      <c r="AX4201">
        <v>2</v>
      </c>
      <c r="AZ4201">
        <v>4199</v>
      </c>
      <c r="BA4201" t="s">
        <v>26635</v>
      </c>
      <c r="BB4201" t="s">
        <v>72</v>
      </c>
      <c r="BC4201" t="s">
        <v>26636</v>
      </c>
      <c r="BD4201" t="s">
        <v>26637</v>
      </c>
      <c r="BE4201" t="s">
        <v>26638</v>
      </c>
      <c r="BF4201" t="s">
        <v>26639</v>
      </c>
    </row>
    <row r="4202" spans="1:60" x14ac:dyDescent="0.3">
      <c r="A4202" t="s">
        <v>26640</v>
      </c>
      <c r="B4202" t="s">
        <v>26640</v>
      </c>
      <c r="C4202">
        <v>8</v>
      </c>
      <c r="D4202">
        <v>8</v>
      </c>
      <c r="E4202">
        <v>8</v>
      </c>
      <c r="F4202" t="s">
        <v>26640</v>
      </c>
      <c r="G4202">
        <v>1</v>
      </c>
      <c r="H4202">
        <v>8</v>
      </c>
      <c r="I4202">
        <v>8</v>
      </c>
      <c r="J4202">
        <v>8</v>
      </c>
      <c r="K4202">
        <v>4</v>
      </c>
      <c r="L4202">
        <v>7</v>
      </c>
      <c r="M4202">
        <v>6</v>
      </c>
      <c r="N4202">
        <v>6</v>
      </c>
      <c r="O4202">
        <v>4</v>
      </c>
      <c r="P4202">
        <v>7</v>
      </c>
      <c r="Q4202">
        <v>6</v>
      </c>
      <c r="R4202">
        <v>6</v>
      </c>
      <c r="S4202">
        <v>4</v>
      </c>
      <c r="T4202">
        <v>7</v>
      </c>
      <c r="U4202">
        <v>6</v>
      </c>
      <c r="V4202">
        <v>6</v>
      </c>
      <c r="W4202">
        <v>11.6</v>
      </c>
      <c r="X4202">
        <v>11.6</v>
      </c>
      <c r="Y4202">
        <v>11.6</v>
      </c>
      <c r="Z4202">
        <v>91.47</v>
      </c>
      <c r="AA4202">
        <v>792</v>
      </c>
      <c r="AB4202">
        <v>792</v>
      </c>
      <c r="AC4202">
        <v>4</v>
      </c>
      <c r="AD4202">
        <v>7</v>
      </c>
      <c r="AE4202">
        <v>6</v>
      </c>
      <c r="AF4202">
        <v>6</v>
      </c>
      <c r="AG4202" s="1">
        <v>1.3955999999999999E-20</v>
      </c>
      <c r="AH4202">
        <v>5.8</v>
      </c>
      <c r="AI4202">
        <v>10</v>
      </c>
      <c r="AJ4202">
        <v>8.5</v>
      </c>
      <c r="AK4202">
        <v>9.1</v>
      </c>
      <c r="AL4202">
        <v>1055100000</v>
      </c>
      <c r="AM4202">
        <v>247790000</v>
      </c>
      <c r="AN4202">
        <v>365630000</v>
      </c>
      <c r="AO4202">
        <v>228450000</v>
      </c>
      <c r="AP4202">
        <v>213190000</v>
      </c>
      <c r="AQ4202">
        <v>354530000</v>
      </c>
      <c r="AR4202">
        <v>266730000</v>
      </c>
      <c r="AS4202">
        <v>268750000</v>
      </c>
      <c r="AT4202">
        <v>290350000</v>
      </c>
      <c r="AU4202">
        <v>2</v>
      </c>
      <c r="AV4202">
        <v>2</v>
      </c>
      <c r="AW4202">
        <v>4</v>
      </c>
      <c r="AX4202">
        <v>6</v>
      </c>
      <c r="AZ4202">
        <v>4200</v>
      </c>
      <c r="BA4202" t="s">
        <v>26641</v>
      </c>
      <c r="BB4202" t="s">
        <v>148</v>
      </c>
      <c r="BC4202" t="s">
        <v>26642</v>
      </c>
      <c r="BD4202" t="s">
        <v>26643</v>
      </c>
      <c r="BE4202" t="s">
        <v>26644</v>
      </c>
      <c r="BF4202" t="s">
        <v>26645</v>
      </c>
    </row>
    <row r="4203" spans="1:60" x14ac:dyDescent="0.3">
      <c r="A4203" t="s">
        <v>26646</v>
      </c>
      <c r="B4203" t="s">
        <v>26646</v>
      </c>
      <c r="C4203">
        <v>1</v>
      </c>
      <c r="D4203">
        <v>1</v>
      </c>
      <c r="E4203">
        <v>1</v>
      </c>
      <c r="F4203" t="s">
        <v>26646</v>
      </c>
      <c r="G4203">
        <v>1</v>
      </c>
      <c r="H4203">
        <v>1</v>
      </c>
      <c r="I4203">
        <v>1</v>
      </c>
      <c r="J4203">
        <v>1</v>
      </c>
      <c r="K4203">
        <v>0</v>
      </c>
      <c r="L4203">
        <v>0</v>
      </c>
      <c r="M4203">
        <v>1</v>
      </c>
      <c r="N4203">
        <v>1</v>
      </c>
      <c r="O4203">
        <v>0</v>
      </c>
      <c r="P4203">
        <v>0</v>
      </c>
      <c r="Q4203">
        <v>1</v>
      </c>
      <c r="R4203">
        <v>1</v>
      </c>
      <c r="S4203">
        <v>0</v>
      </c>
      <c r="T4203">
        <v>0</v>
      </c>
      <c r="U4203">
        <v>1</v>
      </c>
      <c r="V4203">
        <v>1</v>
      </c>
      <c r="W4203">
        <v>2.2000000000000002</v>
      </c>
      <c r="X4203">
        <v>2.2000000000000002</v>
      </c>
      <c r="Y4203">
        <v>2.2000000000000002</v>
      </c>
      <c r="Z4203">
        <v>86.355999999999995</v>
      </c>
      <c r="AA4203">
        <v>776</v>
      </c>
      <c r="AB4203">
        <v>776</v>
      </c>
      <c r="AE4203">
        <v>1</v>
      </c>
      <c r="AF4203">
        <v>1</v>
      </c>
      <c r="AG4203">
        <v>1.3257E-3</v>
      </c>
      <c r="AH4203">
        <v>0</v>
      </c>
      <c r="AI4203">
        <v>0</v>
      </c>
      <c r="AJ4203">
        <v>2.2000000000000002</v>
      </c>
      <c r="AK4203">
        <v>2.2000000000000002</v>
      </c>
      <c r="AL4203">
        <v>26709000</v>
      </c>
      <c r="AM4203">
        <v>0</v>
      </c>
      <c r="AN4203">
        <v>0</v>
      </c>
      <c r="AO4203">
        <v>16485000</v>
      </c>
      <c r="AP4203">
        <v>10224000</v>
      </c>
      <c r="AQ4203">
        <v>0</v>
      </c>
      <c r="AR4203">
        <v>0</v>
      </c>
      <c r="AS4203">
        <v>0</v>
      </c>
      <c r="AT4203">
        <v>12844000</v>
      </c>
      <c r="AU4203">
        <v>0</v>
      </c>
      <c r="AV4203">
        <v>0</v>
      </c>
      <c r="AW4203">
        <v>1</v>
      </c>
      <c r="AX4203">
        <v>0</v>
      </c>
      <c r="AZ4203">
        <v>4201</v>
      </c>
      <c r="BA4203">
        <v>3056</v>
      </c>
      <c r="BB4203" t="b">
        <v>1</v>
      </c>
      <c r="BC4203">
        <v>3165</v>
      </c>
      <c r="BD4203" t="s">
        <v>26647</v>
      </c>
      <c r="BE4203">
        <v>11476</v>
      </c>
      <c r="BF4203">
        <v>11476</v>
      </c>
    </row>
    <row r="4204" spans="1:60" x14ac:dyDescent="0.3">
      <c r="A4204" t="s">
        <v>26648</v>
      </c>
      <c r="B4204" t="s">
        <v>26648</v>
      </c>
      <c r="C4204" t="s">
        <v>449</v>
      </c>
      <c r="D4204" t="s">
        <v>449</v>
      </c>
      <c r="E4204" t="s">
        <v>449</v>
      </c>
      <c r="F4204" t="s">
        <v>26649</v>
      </c>
      <c r="G4204">
        <v>3</v>
      </c>
      <c r="H4204">
        <v>9</v>
      </c>
      <c r="I4204">
        <v>9</v>
      </c>
      <c r="J4204">
        <v>9</v>
      </c>
      <c r="K4204">
        <v>8</v>
      </c>
      <c r="L4204">
        <v>8</v>
      </c>
      <c r="M4204">
        <v>9</v>
      </c>
      <c r="N4204">
        <v>9</v>
      </c>
      <c r="O4204">
        <v>8</v>
      </c>
      <c r="P4204">
        <v>8</v>
      </c>
      <c r="Q4204">
        <v>9</v>
      </c>
      <c r="R4204">
        <v>9</v>
      </c>
      <c r="S4204">
        <v>8</v>
      </c>
      <c r="T4204">
        <v>8</v>
      </c>
      <c r="U4204">
        <v>9</v>
      </c>
      <c r="V4204">
        <v>9</v>
      </c>
      <c r="W4204">
        <v>31.3</v>
      </c>
      <c r="X4204">
        <v>31.3</v>
      </c>
      <c r="Y4204">
        <v>31.3</v>
      </c>
      <c r="Z4204">
        <v>44.728999999999999</v>
      </c>
      <c r="AA4204">
        <v>418</v>
      </c>
      <c r="AB4204" t="s">
        <v>26650</v>
      </c>
      <c r="AC4204">
        <v>13</v>
      </c>
      <c r="AD4204">
        <v>15</v>
      </c>
      <c r="AE4204">
        <v>14</v>
      </c>
      <c r="AF4204">
        <v>16</v>
      </c>
      <c r="AG4204" s="1">
        <v>2.1454999999999998E-96</v>
      </c>
      <c r="AH4204">
        <v>26.1</v>
      </c>
      <c r="AI4204">
        <v>26.1</v>
      </c>
      <c r="AJ4204">
        <v>31.3</v>
      </c>
      <c r="AK4204">
        <v>31.3</v>
      </c>
      <c r="AL4204">
        <v>11649000000</v>
      </c>
      <c r="AM4204">
        <v>3099700000</v>
      </c>
      <c r="AN4204">
        <v>2858700000</v>
      </c>
      <c r="AO4204">
        <v>2948300000</v>
      </c>
      <c r="AP4204">
        <v>2742300000</v>
      </c>
      <c r="AQ4204">
        <v>3377300000</v>
      </c>
      <c r="AR4204">
        <v>3038700000</v>
      </c>
      <c r="AS4204">
        <v>3222900000</v>
      </c>
      <c r="AT4204">
        <v>3168800000</v>
      </c>
      <c r="AU4204">
        <v>16</v>
      </c>
      <c r="AV4204">
        <v>15</v>
      </c>
      <c r="AW4204">
        <v>18</v>
      </c>
      <c r="AX4204">
        <v>14</v>
      </c>
      <c r="AZ4204">
        <v>4202</v>
      </c>
      <c r="BA4204" t="s">
        <v>26651</v>
      </c>
      <c r="BB4204" t="s">
        <v>453</v>
      </c>
      <c r="BC4204" t="s">
        <v>26652</v>
      </c>
      <c r="BD4204" t="s">
        <v>26653</v>
      </c>
      <c r="BE4204" t="s">
        <v>26654</v>
      </c>
      <c r="BF4204" t="s">
        <v>26655</v>
      </c>
    </row>
    <row r="4205" spans="1:60" x14ac:dyDescent="0.3">
      <c r="A4205" t="s">
        <v>26656</v>
      </c>
      <c r="B4205" t="s">
        <v>26656</v>
      </c>
      <c r="C4205" t="s">
        <v>588</v>
      </c>
      <c r="D4205" t="s">
        <v>84</v>
      </c>
      <c r="E4205" t="s">
        <v>84</v>
      </c>
      <c r="F4205" t="s">
        <v>26656</v>
      </c>
      <c r="G4205">
        <v>2</v>
      </c>
      <c r="H4205">
        <v>6</v>
      </c>
      <c r="I4205">
        <v>2</v>
      </c>
      <c r="J4205">
        <v>2</v>
      </c>
      <c r="K4205">
        <v>6</v>
      </c>
      <c r="L4205">
        <v>6</v>
      </c>
      <c r="M4205">
        <v>6</v>
      </c>
      <c r="N4205">
        <v>4</v>
      </c>
      <c r="O4205">
        <v>2</v>
      </c>
      <c r="P4205">
        <v>2</v>
      </c>
      <c r="Q4205">
        <v>2</v>
      </c>
      <c r="R4205">
        <v>2</v>
      </c>
      <c r="S4205">
        <v>2</v>
      </c>
      <c r="T4205">
        <v>2</v>
      </c>
      <c r="U4205">
        <v>2</v>
      </c>
      <c r="V4205">
        <v>2</v>
      </c>
      <c r="W4205">
        <v>41.4</v>
      </c>
      <c r="X4205">
        <v>18</v>
      </c>
      <c r="Y4205">
        <v>18</v>
      </c>
      <c r="Z4205">
        <v>15.475</v>
      </c>
      <c r="AA4205">
        <v>133</v>
      </c>
      <c r="AB4205" t="s">
        <v>26657</v>
      </c>
      <c r="AC4205">
        <v>2</v>
      </c>
      <c r="AD4205">
        <v>2</v>
      </c>
      <c r="AE4205">
        <v>3</v>
      </c>
      <c r="AF4205">
        <v>3</v>
      </c>
      <c r="AG4205" s="1">
        <v>2.7818999999999999E-37</v>
      </c>
      <c r="AH4205">
        <v>41.4</v>
      </c>
      <c r="AI4205">
        <v>41.4</v>
      </c>
      <c r="AJ4205">
        <v>41.4</v>
      </c>
      <c r="AK4205">
        <v>34.6</v>
      </c>
      <c r="AL4205">
        <v>1269700000</v>
      </c>
      <c r="AM4205">
        <v>165700000</v>
      </c>
      <c r="AN4205">
        <v>203210000</v>
      </c>
      <c r="AO4205">
        <v>533080000</v>
      </c>
      <c r="AP4205">
        <v>367700000</v>
      </c>
      <c r="AQ4205">
        <v>158810000</v>
      </c>
      <c r="AR4205">
        <v>212990000</v>
      </c>
      <c r="AS4205">
        <v>554810000</v>
      </c>
      <c r="AT4205">
        <v>453670000</v>
      </c>
      <c r="AU4205">
        <v>2</v>
      </c>
      <c r="AV4205">
        <v>1</v>
      </c>
      <c r="AW4205">
        <v>4</v>
      </c>
      <c r="AX4205">
        <v>3</v>
      </c>
      <c r="AZ4205">
        <v>4203</v>
      </c>
      <c r="BA4205" t="s">
        <v>26658</v>
      </c>
      <c r="BB4205" t="s">
        <v>8600</v>
      </c>
      <c r="BC4205" t="s">
        <v>26659</v>
      </c>
      <c r="BD4205" t="s">
        <v>26660</v>
      </c>
      <c r="BE4205" t="s">
        <v>26661</v>
      </c>
      <c r="BF4205" t="s">
        <v>26662</v>
      </c>
      <c r="BG4205">
        <v>672</v>
      </c>
      <c r="BH4205">
        <v>53</v>
      </c>
    </row>
    <row r="4206" spans="1:60" x14ac:dyDescent="0.3">
      <c r="A4206" t="s">
        <v>26663</v>
      </c>
      <c r="B4206" t="s">
        <v>26663</v>
      </c>
      <c r="C4206">
        <v>2</v>
      </c>
      <c r="D4206">
        <v>2</v>
      </c>
      <c r="E4206">
        <v>2</v>
      </c>
      <c r="F4206" t="s">
        <v>26663</v>
      </c>
      <c r="G4206">
        <v>1</v>
      </c>
      <c r="H4206">
        <v>2</v>
      </c>
      <c r="I4206">
        <v>2</v>
      </c>
      <c r="J4206">
        <v>2</v>
      </c>
      <c r="K4206">
        <v>1</v>
      </c>
      <c r="L4206">
        <v>1</v>
      </c>
      <c r="M4206">
        <v>2</v>
      </c>
      <c r="N4206">
        <v>1</v>
      </c>
      <c r="O4206">
        <v>1</v>
      </c>
      <c r="P4206">
        <v>1</v>
      </c>
      <c r="Q4206">
        <v>2</v>
      </c>
      <c r="R4206">
        <v>1</v>
      </c>
      <c r="S4206">
        <v>1</v>
      </c>
      <c r="T4206">
        <v>1</v>
      </c>
      <c r="U4206">
        <v>2</v>
      </c>
      <c r="V4206">
        <v>1</v>
      </c>
      <c r="W4206">
        <v>4.9000000000000004</v>
      </c>
      <c r="X4206">
        <v>4.9000000000000004</v>
      </c>
      <c r="Y4206">
        <v>4.9000000000000004</v>
      </c>
      <c r="Z4206">
        <v>54.972000000000001</v>
      </c>
      <c r="AA4206">
        <v>489</v>
      </c>
      <c r="AB4206">
        <v>489</v>
      </c>
      <c r="AC4206">
        <v>1</v>
      </c>
      <c r="AD4206">
        <v>1</v>
      </c>
      <c r="AE4206">
        <v>2</v>
      </c>
      <c r="AF4206">
        <v>1</v>
      </c>
      <c r="AG4206" s="1">
        <v>8.6303000000000002E-7</v>
      </c>
      <c r="AH4206">
        <v>2.9</v>
      </c>
      <c r="AI4206">
        <v>2.9</v>
      </c>
      <c r="AJ4206">
        <v>4.9000000000000004</v>
      </c>
      <c r="AK4206">
        <v>2</v>
      </c>
      <c r="AL4206">
        <v>102640000</v>
      </c>
      <c r="AM4206">
        <v>17071000</v>
      </c>
      <c r="AN4206">
        <v>15381000</v>
      </c>
      <c r="AO4206">
        <v>43207000</v>
      </c>
      <c r="AP4206">
        <v>26980000</v>
      </c>
      <c r="AQ4206">
        <v>0</v>
      </c>
      <c r="AR4206">
        <v>0</v>
      </c>
      <c r="AS4206">
        <v>47421000</v>
      </c>
      <c r="AT4206">
        <v>0</v>
      </c>
      <c r="AU4206">
        <v>1</v>
      </c>
      <c r="AV4206">
        <v>1</v>
      </c>
      <c r="AW4206">
        <v>1</v>
      </c>
      <c r="AX4206">
        <v>1</v>
      </c>
      <c r="AZ4206">
        <v>4204</v>
      </c>
      <c r="BA4206" t="s">
        <v>26664</v>
      </c>
      <c r="BB4206" t="s">
        <v>79</v>
      </c>
      <c r="BC4206" t="s">
        <v>26665</v>
      </c>
      <c r="BD4206" t="s">
        <v>26666</v>
      </c>
      <c r="BE4206" t="s">
        <v>26667</v>
      </c>
      <c r="BF4206" t="s">
        <v>26668</v>
      </c>
    </row>
    <row r="4207" spans="1:60" x14ac:dyDescent="0.3">
      <c r="A4207" t="s">
        <v>26669</v>
      </c>
      <c r="B4207" t="s">
        <v>26669</v>
      </c>
      <c r="C4207" t="s">
        <v>15122</v>
      </c>
      <c r="D4207" t="s">
        <v>15122</v>
      </c>
      <c r="E4207" t="s">
        <v>15122</v>
      </c>
      <c r="F4207" t="s">
        <v>26669</v>
      </c>
      <c r="G4207">
        <v>2</v>
      </c>
      <c r="H4207">
        <v>9</v>
      </c>
      <c r="I4207">
        <v>9</v>
      </c>
      <c r="J4207">
        <v>9</v>
      </c>
      <c r="K4207">
        <v>6</v>
      </c>
      <c r="L4207">
        <v>7</v>
      </c>
      <c r="M4207">
        <v>7</v>
      </c>
      <c r="N4207">
        <v>7</v>
      </c>
      <c r="O4207">
        <v>6</v>
      </c>
      <c r="P4207">
        <v>7</v>
      </c>
      <c r="Q4207">
        <v>7</v>
      </c>
      <c r="R4207">
        <v>7</v>
      </c>
      <c r="S4207">
        <v>6</v>
      </c>
      <c r="T4207">
        <v>7</v>
      </c>
      <c r="U4207">
        <v>7</v>
      </c>
      <c r="V4207">
        <v>7</v>
      </c>
      <c r="W4207">
        <v>24.2</v>
      </c>
      <c r="X4207">
        <v>24.2</v>
      </c>
      <c r="Y4207">
        <v>24.2</v>
      </c>
      <c r="Z4207">
        <v>49.322000000000003</v>
      </c>
      <c r="AA4207">
        <v>438</v>
      </c>
      <c r="AB4207" t="s">
        <v>26670</v>
      </c>
      <c r="AC4207">
        <v>6</v>
      </c>
      <c r="AD4207">
        <v>7</v>
      </c>
      <c r="AE4207">
        <v>7</v>
      </c>
      <c r="AF4207">
        <v>8</v>
      </c>
      <c r="AG4207" s="1">
        <v>5.7667E-66</v>
      </c>
      <c r="AH4207">
        <v>15.8</v>
      </c>
      <c r="AI4207">
        <v>18.3</v>
      </c>
      <c r="AJ4207">
        <v>20.100000000000001</v>
      </c>
      <c r="AK4207">
        <v>15.5</v>
      </c>
      <c r="AL4207">
        <v>2009300000</v>
      </c>
      <c r="AM4207">
        <v>554050000</v>
      </c>
      <c r="AN4207">
        <v>544340000</v>
      </c>
      <c r="AO4207">
        <v>507300000</v>
      </c>
      <c r="AP4207">
        <v>403630000</v>
      </c>
      <c r="AQ4207">
        <v>629360000</v>
      </c>
      <c r="AR4207">
        <v>639110000</v>
      </c>
      <c r="AS4207">
        <v>406740000</v>
      </c>
      <c r="AT4207">
        <v>452510000</v>
      </c>
      <c r="AU4207">
        <v>6</v>
      </c>
      <c r="AV4207">
        <v>5</v>
      </c>
      <c r="AW4207">
        <v>7</v>
      </c>
      <c r="AX4207">
        <v>4</v>
      </c>
      <c r="AZ4207">
        <v>4205</v>
      </c>
      <c r="BA4207" t="s">
        <v>26671</v>
      </c>
      <c r="BB4207" t="s">
        <v>453</v>
      </c>
      <c r="BC4207" t="s">
        <v>26672</v>
      </c>
      <c r="BD4207" t="s">
        <v>26673</v>
      </c>
      <c r="BE4207" t="s">
        <v>26674</v>
      </c>
      <c r="BF4207" t="s">
        <v>26675</v>
      </c>
    </row>
    <row r="4208" spans="1:60" x14ac:dyDescent="0.3">
      <c r="A4208" t="s">
        <v>26676</v>
      </c>
      <c r="B4208" t="s">
        <v>26676</v>
      </c>
      <c r="C4208">
        <v>2</v>
      </c>
      <c r="D4208">
        <v>2</v>
      </c>
      <c r="E4208">
        <v>2</v>
      </c>
      <c r="F4208" t="s">
        <v>26676</v>
      </c>
      <c r="G4208">
        <v>1</v>
      </c>
      <c r="H4208">
        <v>2</v>
      </c>
      <c r="I4208">
        <v>2</v>
      </c>
      <c r="J4208">
        <v>2</v>
      </c>
      <c r="K4208">
        <v>0</v>
      </c>
      <c r="L4208">
        <v>1</v>
      </c>
      <c r="M4208">
        <v>2</v>
      </c>
      <c r="N4208">
        <v>2</v>
      </c>
      <c r="O4208">
        <v>0</v>
      </c>
      <c r="P4208">
        <v>1</v>
      </c>
      <c r="Q4208">
        <v>2</v>
      </c>
      <c r="R4208">
        <v>2</v>
      </c>
      <c r="S4208">
        <v>0</v>
      </c>
      <c r="T4208">
        <v>1</v>
      </c>
      <c r="U4208">
        <v>2</v>
      </c>
      <c r="V4208">
        <v>2</v>
      </c>
      <c r="W4208">
        <v>8.9</v>
      </c>
      <c r="X4208">
        <v>8.9</v>
      </c>
      <c r="Y4208">
        <v>8.9</v>
      </c>
      <c r="Z4208">
        <v>30.286999999999999</v>
      </c>
      <c r="AA4208">
        <v>269</v>
      </c>
      <c r="AB4208">
        <v>269</v>
      </c>
      <c r="AD4208">
        <v>1</v>
      </c>
      <c r="AE4208">
        <v>2</v>
      </c>
      <c r="AF4208">
        <v>2</v>
      </c>
      <c r="AG4208" s="1">
        <v>1.6931999999999999E-8</v>
      </c>
      <c r="AH4208">
        <v>0</v>
      </c>
      <c r="AI4208">
        <v>3.3</v>
      </c>
      <c r="AJ4208">
        <v>8.9</v>
      </c>
      <c r="AK4208">
        <v>8.9</v>
      </c>
      <c r="AL4208">
        <v>100630000</v>
      </c>
      <c r="AM4208">
        <v>0</v>
      </c>
      <c r="AN4208">
        <v>21137000</v>
      </c>
      <c r="AO4208">
        <v>47053000</v>
      </c>
      <c r="AP4208">
        <v>32437000</v>
      </c>
      <c r="AQ4208">
        <v>0</v>
      </c>
      <c r="AR4208">
        <v>0</v>
      </c>
      <c r="AS4208">
        <v>51437000</v>
      </c>
      <c r="AT4208">
        <v>40954000</v>
      </c>
      <c r="AU4208">
        <v>0</v>
      </c>
      <c r="AV4208">
        <v>0</v>
      </c>
      <c r="AW4208">
        <v>2</v>
      </c>
      <c r="AX4208">
        <v>0</v>
      </c>
      <c r="AZ4208">
        <v>4206</v>
      </c>
      <c r="BA4208" t="s">
        <v>26677</v>
      </c>
      <c r="BB4208" t="s">
        <v>79</v>
      </c>
      <c r="BC4208" t="s">
        <v>26678</v>
      </c>
      <c r="BD4208" t="s">
        <v>26679</v>
      </c>
      <c r="BE4208" t="s">
        <v>26680</v>
      </c>
      <c r="BF4208" t="s">
        <v>26680</v>
      </c>
    </row>
    <row r="4209" spans="1:60" x14ac:dyDescent="0.3">
      <c r="A4209" t="s">
        <v>26681</v>
      </c>
      <c r="B4209" t="s">
        <v>26681</v>
      </c>
      <c r="C4209">
        <v>2</v>
      </c>
      <c r="D4209">
        <v>2</v>
      </c>
      <c r="E4209">
        <v>1</v>
      </c>
      <c r="F4209" t="s">
        <v>26681</v>
      </c>
      <c r="G4209">
        <v>1</v>
      </c>
      <c r="H4209">
        <v>2</v>
      </c>
      <c r="I4209">
        <v>2</v>
      </c>
      <c r="J4209">
        <v>1</v>
      </c>
      <c r="K4209">
        <v>1</v>
      </c>
      <c r="L4209">
        <v>1</v>
      </c>
      <c r="M4209">
        <v>2</v>
      </c>
      <c r="N4209">
        <v>1</v>
      </c>
      <c r="O4209">
        <v>1</v>
      </c>
      <c r="P4209">
        <v>1</v>
      </c>
      <c r="Q4209">
        <v>2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7.2</v>
      </c>
      <c r="X4209">
        <v>7.2</v>
      </c>
      <c r="Y4209">
        <v>4</v>
      </c>
      <c r="Z4209">
        <v>43.55</v>
      </c>
      <c r="AA4209">
        <v>402</v>
      </c>
      <c r="AB4209">
        <v>402</v>
      </c>
      <c r="AC4209">
        <v>1</v>
      </c>
      <c r="AD4209">
        <v>1</v>
      </c>
      <c r="AE4209">
        <v>2</v>
      </c>
      <c r="AF4209">
        <v>1</v>
      </c>
      <c r="AG4209" s="1">
        <v>1.3213E-18</v>
      </c>
      <c r="AH4209">
        <v>3.2</v>
      </c>
      <c r="AI4209">
        <v>3.2</v>
      </c>
      <c r="AJ4209">
        <v>7.2</v>
      </c>
      <c r="AK4209">
        <v>3.2</v>
      </c>
      <c r="AL4209">
        <v>1133100000</v>
      </c>
      <c r="AM4209">
        <v>393280000</v>
      </c>
      <c r="AN4209">
        <v>311130000</v>
      </c>
      <c r="AO4209">
        <v>227390000</v>
      </c>
      <c r="AP4209">
        <v>201320000</v>
      </c>
      <c r="AQ4209">
        <v>0</v>
      </c>
      <c r="AR4209">
        <v>0</v>
      </c>
      <c r="AS4209">
        <v>0</v>
      </c>
      <c r="AT4209">
        <v>252900000</v>
      </c>
      <c r="AU4209">
        <v>2</v>
      </c>
      <c r="AV4209">
        <v>2</v>
      </c>
      <c r="AW4209">
        <v>0</v>
      </c>
      <c r="AX4209">
        <v>2</v>
      </c>
      <c r="AZ4209">
        <v>4207</v>
      </c>
      <c r="BA4209" t="s">
        <v>26682</v>
      </c>
      <c r="BB4209" t="s">
        <v>79</v>
      </c>
      <c r="BC4209" t="s">
        <v>26683</v>
      </c>
      <c r="BD4209" t="s">
        <v>26684</v>
      </c>
      <c r="BE4209" t="s">
        <v>26685</v>
      </c>
      <c r="BF4209" t="s">
        <v>26686</v>
      </c>
    </row>
    <row r="4210" spans="1:60" x14ac:dyDescent="0.3">
      <c r="A4210" t="s">
        <v>26687</v>
      </c>
      <c r="B4210" t="s">
        <v>26687</v>
      </c>
      <c r="C4210">
        <v>4</v>
      </c>
      <c r="D4210">
        <v>4</v>
      </c>
      <c r="E4210">
        <v>4</v>
      </c>
      <c r="F4210" t="s">
        <v>26687</v>
      </c>
      <c r="G4210">
        <v>1</v>
      </c>
      <c r="H4210">
        <v>4</v>
      </c>
      <c r="I4210">
        <v>4</v>
      </c>
      <c r="J4210">
        <v>4</v>
      </c>
      <c r="K4210">
        <v>3</v>
      </c>
      <c r="L4210">
        <v>3</v>
      </c>
      <c r="M4210">
        <v>4</v>
      </c>
      <c r="N4210">
        <v>4</v>
      </c>
      <c r="O4210">
        <v>3</v>
      </c>
      <c r="P4210">
        <v>3</v>
      </c>
      <c r="Q4210">
        <v>4</v>
      </c>
      <c r="R4210">
        <v>4</v>
      </c>
      <c r="S4210">
        <v>3</v>
      </c>
      <c r="T4210">
        <v>3</v>
      </c>
      <c r="U4210">
        <v>4</v>
      </c>
      <c r="V4210">
        <v>4</v>
      </c>
      <c r="W4210">
        <v>20.399999999999999</v>
      </c>
      <c r="X4210">
        <v>20.399999999999999</v>
      </c>
      <c r="Y4210">
        <v>20.399999999999999</v>
      </c>
      <c r="Z4210">
        <v>25.361000000000001</v>
      </c>
      <c r="AA4210">
        <v>221</v>
      </c>
      <c r="AB4210">
        <v>221</v>
      </c>
      <c r="AC4210">
        <v>3</v>
      </c>
      <c r="AD4210">
        <v>3</v>
      </c>
      <c r="AE4210">
        <v>4</v>
      </c>
      <c r="AF4210">
        <v>4</v>
      </c>
      <c r="AG4210" s="1">
        <v>2.0741999999999999E-31</v>
      </c>
      <c r="AH4210">
        <v>14.5</v>
      </c>
      <c r="AI4210">
        <v>14.5</v>
      </c>
      <c r="AJ4210">
        <v>20.399999999999999</v>
      </c>
      <c r="AK4210">
        <v>20.399999999999999</v>
      </c>
      <c r="AL4210">
        <v>1036000000</v>
      </c>
      <c r="AM4210">
        <v>303970000</v>
      </c>
      <c r="AN4210">
        <v>183950000</v>
      </c>
      <c r="AO4210">
        <v>235030000</v>
      </c>
      <c r="AP4210">
        <v>313100000</v>
      </c>
      <c r="AQ4210">
        <v>298500000</v>
      </c>
      <c r="AR4210">
        <v>287860000</v>
      </c>
      <c r="AS4210">
        <v>225220000</v>
      </c>
      <c r="AT4210">
        <v>351960000</v>
      </c>
      <c r="AU4210">
        <v>2</v>
      </c>
      <c r="AV4210">
        <v>1</v>
      </c>
      <c r="AW4210">
        <v>2</v>
      </c>
      <c r="AX4210">
        <v>3</v>
      </c>
      <c r="AZ4210">
        <v>4208</v>
      </c>
      <c r="BA4210" t="s">
        <v>26688</v>
      </c>
      <c r="BB4210" t="s">
        <v>229</v>
      </c>
      <c r="BC4210" t="s">
        <v>26689</v>
      </c>
      <c r="BD4210" t="s">
        <v>26690</v>
      </c>
      <c r="BE4210" t="s">
        <v>26691</v>
      </c>
      <c r="BF4210" t="s">
        <v>26692</v>
      </c>
    </row>
    <row r="4211" spans="1:60" x14ac:dyDescent="0.3">
      <c r="A4211" t="s">
        <v>26693</v>
      </c>
      <c r="B4211" t="s">
        <v>26693</v>
      </c>
      <c r="C4211">
        <v>7</v>
      </c>
      <c r="D4211">
        <v>7</v>
      </c>
      <c r="E4211">
        <v>7</v>
      </c>
      <c r="F4211" t="s">
        <v>26693</v>
      </c>
      <c r="G4211">
        <v>1</v>
      </c>
      <c r="H4211">
        <v>7</v>
      </c>
      <c r="I4211">
        <v>7</v>
      </c>
      <c r="J4211">
        <v>7</v>
      </c>
      <c r="K4211">
        <v>5</v>
      </c>
      <c r="L4211">
        <v>5</v>
      </c>
      <c r="M4211">
        <v>4</v>
      </c>
      <c r="N4211">
        <v>7</v>
      </c>
      <c r="O4211">
        <v>5</v>
      </c>
      <c r="P4211">
        <v>5</v>
      </c>
      <c r="Q4211">
        <v>4</v>
      </c>
      <c r="R4211">
        <v>7</v>
      </c>
      <c r="S4211">
        <v>5</v>
      </c>
      <c r="T4211">
        <v>5</v>
      </c>
      <c r="U4211">
        <v>4</v>
      </c>
      <c r="V4211">
        <v>7</v>
      </c>
      <c r="W4211">
        <v>31.3</v>
      </c>
      <c r="X4211">
        <v>31.3</v>
      </c>
      <c r="Y4211">
        <v>31.3</v>
      </c>
      <c r="Z4211">
        <v>31.021999999999998</v>
      </c>
      <c r="AA4211">
        <v>300</v>
      </c>
      <c r="AB4211">
        <v>300</v>
      </c>
      <c r="AC4211">
        <v>5</v>
      </c>
      <c r="AD4211">
        <v>5</v>
      </c>
      <c r="AE4211">
        <v>4</v>
      </c>
      <c r="AF4211">
        <v>7</v>
      </c>
      <c r="AG4211" s="1">
        <v>5.5491999999999997E-27</v>
      </c>
      <c r="AH4211">
        <v>23.3</v>
      </c>
      <c r="AI4211">
        <v>23.3</v>
      </c>
      <c r="AJ4211">
        <v>20.3</v>
      </c>
      <c r="AK4211">
        <v>31.3</v>
      </c>
      <c r="AL4211">
        <v>1940400000</v>
      </c>
      <c r="AM4211">
        <v>706020000</v>
      </c>
      <c r="AN4211">
        <v>628970000</v>
      </c>
      <c r="AO4211">
        <v>255220000</v>
      </c>
      <c r="AP4211">
        <v>350160000</v>
      </c>
      <c r="AQ4211">
        <v>555500000</v>
      </c>
      <c r="AR4211">
        <v>554040000</v>
      </c>
      <c r="AS4211">
        <v>527280000</v>
      </c>
      <c r="AT4211">
        <v>501410000</v>
      </c>
      <c r="AU4211">
        <v>4</v>
      </c>
      <c r="AV4211">
        <v>5</v>
      </c>
      <c r="AW4211">
        <v>3</v>
      </c>
      <c r="AX4211">
        <v>5</v>
      </c>
      <c r="AZ4211">
        <v>4209</v>
      </c>
      <c r="BA4211" t="s">
        <v>26694</v>
      </c>
      <c r="BB4211" t="s">
        <v>100</v>
      </c>
      <c r="BC4211" t="s">
        <v>26695</v>
      </c>
      <c r="BD4211" t="s">
        <v>26696</v>
      </c>
      <c r="BE4211" t="s">
        <v>26697</v>
      </c>
      <c r="BF4211" t="s">
        <v>26698</v>
      </c>
    </row>
    <row r="4212" spans="1:60" x14ac:dyDescent="0.3">
      <c r="A4212" t="s">
        <v>26699</v>
      </c>
      <c r="B4212" t="s">
        <v>26699</v>
      </c>
      <c r="C4212" t="s">
        <v>977</v>
      </c>
      <c r="D4212" t="s">
        <v>977</v>
      </c>
      <c r="E4212" t="s">
        <v>977</v>
      </c>
      <c r="F4212" t="s">
        <v>26700</v>
      </c>
      <c r="G4212">
        <v>3</v>
      </c>
      <c r="H4212">
        <v>1</v>
      </c>
      <c r="I4212">
        <v>1</v>
      </c>
      <c r="J4212">
        <v>1</v>
      </c>
      <c r="K4212">
        <v>1</v>
      </c>
      <c r="L4212">
        <v>1</v>
      </c>
      <c r="M4212">
        <v>1</v>
      </c>
      <c r="N4212">
        <v>1</v>
      </c>
      <c r="O4212">
        <v>1</v>
      </c>
      <c r="P4212">
        <v>1</v>
      </c>
      <c r="Q4212">
        <v>1</v>
      </c>
      <c r="R4212">
        <v>1</v>
      </c>
      <c r="S4212">
        <v>1</v>
      </c>
      <c r="T4212">
        <v>1</v>
      </c>
      <c r="U4212">
        <v>1</v>
      </c>
      <c r="V4212">
        <v>1</v>
      </c>
      <c r="W4212">
        <v>6.1</v>
      </c>
      <c r="X4212">
        <v>6.1</v>
      </c>
      <c r="Y4212">
        <v>6.1</v>
      </c>
      <c r="Z4212">
        <v>33.701999999999998</v>
      </c>
      <c r="AA4212">
        <v>296</v>
      </c>
      <c r="AB4212" t="s">
        <v>26701</v>
      </c>
      <c r="AC4212">
        <v>2</v>
      </c>
      <c r="AD4212">
        <v>2</v>
      </c>
      <c r="AE4212">
        <v>2</v>
      </c>
      <c r="AF4212">
        <v>1</v>
      </c>
      <c r="AG4212" s="1">
        <v>4.3800000000000004E-6</v>
      </c>
      <c r="AH4212">
        <v>6.1</v>
      </c>
      <c r="AI4212">
        <v>6.1</v>
      </c>
      <c r="AJ4212">
        <v>6.1</v>
      </c>
      <c r="AK4212">
        <v>6.1</v>
      </c>
      <c r="AL4212">
        <v>90766000</v>
      </c>
      <c r="AM4212">
        <v>22913000</v>
      </c>
      <c r="AN4212">
        <v>24484000</v>
      </c>
      <c r="AO4212">
        <v>31791000</v>
      </c>
      <c r="AP4212">
        <v>11578000</v>
      </c>
      <c r="AQ4212">
        <v>22347000</v>
      </c>
      <c r="AR4212">
        <v>29912000</v>
      </c>
      <c r="AS4212">
        <v>33270000</v>
      </c>
      <c r="AT4212">
        <v>0</v>
      </c>
      <c r="AU4212">
        <v>2</v>
      </c>
      <c r="AV4212">
        <v>0</v>
      </c>
      <c r="AW4212">
        <v>0</v>
      </c>
      <c r="AX4212">
        <v>1</v>
      </c>
      <c r="AZ4212">
        <v>4210</v>
      </c>
      <c r="BA4212">
        <v>13667</v>
      </c>
      <c r="BB4212" t="b">
        <v>1</v>
      </c>
      <c r="BC4212">
        <v>14076</v>
      </c>
      <c r="BD4212" t="s">
        <v>26702</v>
      </c>
      <c r="BE4212" t="s">
        <v>26703</v>
      </c>
      <c r="BF4212">
        <v>48715</v>
      </c>
    </row>
    <row r="4213" spans="1:60" x14ac:dyDescent="0.3">
      <c r="A4213" t="s">
        <v>26704</v>
      </c>
      <c r="B4213" t="s">
        <v>26705</v>
      </c>
      <c r="C4213" t="s">
        <v>1744</v>
      </c>
      <c r="D4213" t="s">
        <v>1744</v>
      </c>
      <c r="E4213" t="s">
        <v>1744</v>
      </c>
      <c r="F4213" t="s">
        <v>26705</v>
      </c>
      <c r="G4213">
        <v>3</v>
      </c>
      <c r="H4213">
        <v>6</v>
      </c>
      <c r="I4213">
        <v>6</v>
      </c>
      <c r="J4213">
        <v>6</v>
      </c>
      <c r="K4213">
        <v>5</v>
      </c>
      <c r="L4213">
        <v>4</v>
      </c>
      <c r="M4213">
        <v>6</v>
      </c>
      <c r="N4213">
        <v>6</v>
      </c>
      <c r="O4213">
        <v>5</v>
      </c>
      <c r="P4213">
        <v>4</v>
      </c>
      <c r="Q4213">
        <v>6</v>
      </c>
      <c r="R4213">
        <v>6</v>
      </c>
      <c r="S4213">
        <v>5</v>
      </c>
      <c r="T4213">
        <v>4</v>
      </c>
      <c r="U4213">
        <v>6</v>
      </c>
      <c r="V4213">
        <v>6</v>
      </c>
      <c r="W4213">
        <v>31</v>
      </c>
      <c r="X4213">
        <v>31</v>
      </c>
      <c r="Y4213">
        <v>31</v>
      </c>
      <c r="Z4213">
        <v>29.481000000000002</v>
      </c>
      <c r="AA4213">
        <v>268</v>
      </c>
      <c r="AB4213" t="s">
        <v>26706</v>
      </c>
      <c r="AC4213">
        <v>9</v>
      </c>
      <c r="AD4213">
        <v>7</v>
      </c>
      <c r="AE4213">
        <v>10</v>
      </c>
      <c r="AF4213">
        <v>10</v>
      </c>
      <c r="AG4213" s="1">
        <v>3.8937000000000001E-32</v>
      </c>
      <c r="AH4213">
        <v>28</v>
      </c>
      <c r="AI4213">
        <v>24.6</v>
      </c>
      <c r="AJ4213">
        <v>31</v>
      </c>
      <c r="AK4213">
        <v>31</v>
      </c>
      <c r="AL4213">
        <v>3008500000</v>
      </c>
      <c r="AM4213">
        <v>1060800000</v>
      </c>
      <c r="AN4213">
        <v>541600000</v>
      </c>
      <c r="AO4213">
        <v>707260000</v>
      </c>
      <c r="AP4213">
        <v>698900000</v>
      </c>
      <c r="AQ4213">
        <v>914550000</v>
      </c>
      <c r="AR4213">
        <v>1175100000</v>
      </c>
      <c r="AS4213">
        <v>637060000</v>
      </c>
      <c r="AT4213">
        <v>601550000</v>
      </c>
      <c r="AU4213">
        <v>5</v>
      </c>
      <c r="AV4213">
        <v>3</v>
      </c>
      <c r="AW4213">
        <v>7</v>
      </c>
      <c r="AX4213">
        <v>3</v>
      </c>
      <c r="AZ4213">
        <v>4211</v>
      </c>
      <c r="BA4213" t="s">
        <v>26707</v>
      </c>
      <c r="BB4213" t="s">
        <v>591</v>
      </c>
      <c r="BC4213" t="s">
        <v>26708</v>
      </c>
      <c r="BD4213" t="s">
        <v>26709</v>
      </c>
      <c r="BE4213" t="s">
        <v>26710</v>
      </c>
      <c r="BF4213" t="s">
        <v>26711</v>
      </c>
    </row>
    <row r="4214" spans="1:60" x14ac:dyDescent="0.3">
      <c r="A4214" t="s">
        <v>26712</v>
      </c>
      <c r="B4214" t="s">
        <v>26712</v>
      </c>
      <c r="C4214">
        <v>6</v>
      </c>
      <c r="D4214">
        <v>6</v>
      </c>
      <c r="E4214">
        <v>6</v>
      </c>
      <c r="F4214" t="s">
        <v>26712</v>
      </c>
      <c r="G4214">
        <v>1</v>
      </c>
      <c r="H4214">
        <v>6</v>
      </c>
      <c r="I4214">
        <v>6</v>
      </c>
      <c r="J4214">
        <v>6</v>
      </c>
      <c r="K4214">
        <v>5</v>
      </c>
      <c r="L4214">
        <v>4</v>
      </c>
      <c r="M4214">
        <v>6</v>
      </c>
      <c r="N4214">
        <v>5</v>
      </c>
      <c r="O4214">
        <v>5</v>
      </c>
      <c r="P4214">
        <v>4</v>
      </c>
      <c r="Q4214">
        <v>6</v>
      </c>
      <c r="R4214">
        <v>5</v>
      </c>
      <c r="S4214">
        <v>5</v>
      </c>
      <c r="T4214">
        <v>4</v>
      </c>
      <c r="U4214">
        <v>6</v>
      </c>
      <c r="V4214">
        <v>5</v>
      </c>
      <c r="W4214">
        <v>8</v>
      </c>
      <c r="X4214">
        <v>8</v>
      </c>
      <c r="Y4214">
        <v>8</v>
      </c>
      <c r="Z4214">
        <v>136.87</v>
      </c>
      <c r="AA4214">
        <v>1254</v>
      </c>
      <c r="AB4214">
        <v>1254</v>
      </c>
      <c r="AC4214">
        <v>5</v>
      </c>
      <c r="AD4214">
        <v>4</v>
      </c>
      <c r="AE4214">
        <v>6</v>
      </c>
      <c r="AF4214">
        <v>5</v>
      </c>
      <c r="AG4214" s="1">
        <v>1.7131E-25</v>
      </c>
      <c r="AH4214">
        <v>6.5</v>
      </c>
      <c r="AI4214">
        <v>5.3</v>
      </c>
      <c r="AJ4214">
        <v>8</v>
      </c>
      <c r="AK4214">
        <v>7.2</v>
      </c>
      <c r="AL4214">
        <v>1183500000</v>
      </c>
      <c r="AM4214">
        <v>554530000</v>
      </c>
      <c r="AN4214">
        <v>190600000</v>
      </c>
      <c r="AO4214">
        <v>247170000</v>
      </c>
      <c r="AP4214">
        <v>191160000</v>
      </c>
      <c r="AQ4214">
        <v>359040000</v>
      </c>
      <c r="AR4214">
        <v>318010000</v>
      </c>
      <c r="AS4214">
        <v>283770000</v>
      </c>
      <c r="AT4214">
        <v>320960000</v>
      </c>
      <c r="AU4214">
        <v>2</v>
      </c>
      <c r="AV4214">
        <v>3</v>
      </c>
      <c r="AW4214">
        <v>7</v>
      </c>
      <c r="AX4214">
        <v>3</v>
      </c>
      <c r="AZ4214">
        <v>4212</v>
      </c>
      <c r="BA4214" t="s">
        <v>26713</v>
      </c>
      <c r="BB4214" t="s">
        <v>591</v>
      </c>
      <c r="BC4214" t="s">
        <v>26714</v>
      </c>
      <c r="BD4214" t="s">
        <v>26715</v>
      </c>
      <c r="BE4214" t="s">
        <v>26716</v>
      </c>
      <c r="BF4214" t="s">
        <v>26717</v>
      </c>
    </row>
    <row r="4215" spans="1:60" x14ac:dyDescent="0.3">
      <c r="A4215" t="s">
        <v>26718</v>
      </c>
      <c r="B4215" t="s">
        <v>26718</v>
      </c>
      <c r="C4215">
        <v>2</v>
      </c>
      <c r="D4215">
        <v>2</v>
      </c>
      <c r="E4215">
        <v>2</v>
      </c>
      <c r="F4215" t="s">
        <v>26718</v>
      </c>
      <c r="G4215">
        <v>1</v>
      </c>
      <c r="H4215">
        <v>2</v>
      </c>
      <c r="I4215">
        <v>2</v>
      </c>
      <c r="J4215">
        <v>2</v>
      </c>
      <c r="K4215">
        <v>2</v>
      </c>
      <c r="L4215">
        <v>2</v>
      </c>
      <c r="M4215">
        <v>1</v>
      </c>
      <c r="N4215">
        <v>2</v>
      </c>
      <c r="O4215">
        <v>2</v>
      </c>
      <c r="P4215">
        <v>2</v>
      </c>
      <c r="Q4215">
        <v>1</v>
      </c>
      <c r="R4215">
        <v>2</v>
      </c>
      <c r="S4215">
        <v>2</v>
      </c>
      <c r="T4215">
        <v>2</v>
      </c>
      <c r="U4215">
        <v>1</v>
      </c>
      <c r="V4215">
        <v>2</v>
      </c>
      <c r="W4215">
        <v>11.8</v>
      </c>
      <c r="X4215">
        <v>11.8</v>
      </c>
      <c r="Y4215">
        <v>11.8</v>
      </c>
      <c r="Z4215">
        <v>21.547000000000001</v>
      </c>
      <c r="AA4215">
        <v>203</v>
      </c>
      <c r="AB4215">
        <v>203</v>
      </c>
      <c r="AC4215">
        <v>2</v>
      </c>
      <c r="AD4215">
        <v>2</v>
      </c>
      <c r="AE4215">
        <v>1</v>
      </c>
      <c r="AF4215">
        <v>2</v>
      </c>
      <c r="AG4215" s="1">
        <v>8.0747000000000002E-7</v>
      </c>
      <c r="AH4215">
        <v>11.8</v>
      </c>
      <c r="AI4215">
        <v>11.8</v>
      </c>
      <c r="AJ4215">
        <v>7.9</v>
      </c>
      <c r="AK4215">
        <v>11.8</v>
      </c>
      <c r="AL4215">
        <v>674550000</v>
      </c>
      <c r="AM4215">
        <v>298200000</v>
      </c>
      <c r="AN4215">
        <v>237370000</v>
      </c>
      <c r="AO4215">
        <v>49149000</v>
      </c>
      <c r="AP4215">
        <v>89828000</v>
      </c>
      <c r="AQ4215">
        <v>284110000</v>
      </c>
      <c r="AR4215">
        <v>271350000</v>
      </c>
      <c r="AS4215">
        <v>0</v>
      </c>
      <c r="AT4215">
        <v>124370000</v>
      </c>
      <c r="AU4215">
        <v>2</v>
      </c>
      <c r="AV4215">
        <v>2</v>
      </c>
      <c r="AW4215">
        <v>1</v>
      </c>
      <c r="AX4215">
        <v>1</v>
      </c>
      <c r="AZ4215">
        <v>4213</v>
      </c>
      <c r="BA4215" t="s">
        <v>26719</v>
      </c>
      <c r="BB4215" t="s">
        <v>79</v>
      </c>
      <c r="BC4215" t="s">
        <v>26720</v>
      </c>
      <c r="BD4215" t="s">
        <v>26721</v>
      </c>
      <c r="BE4215" t="s">
        <v>26722</v>
      </c>
      <c r="BF4215" t="s">
        <v>26723</v>
      </c>
    </row>
    <row r="4216" spans="1:60" x14ac:dyDescent="0.3">
      <c r="A4216" t="s">
        <v>26724</v>
      </c>
      <c r="B4216" t="s">
        <v>26724</v>
      </c>
      <c r="C4216">
        <v>2</v>
      </c>
      <c r="D4216">
        <v>2</v>
      </c>
      <c r="E4216">
        <v>2</v>
      </c>
      <c r="F4216" t="s">
        <v>26724</v>
      </c>
      <c r="G4216">
        <v>1</v>
      </c>
      <c r="H4216">
        <v>2</v>
      </c>
      <c r="I4216">
        <v>2</v>
      </c>
      <c r="J4216">
        <v>2</v>
      </c>
      <c r="K4216">
        <v>2</v>
      </c>
      <c r="L4216">
        <v>1</v>
      </c>
      <c r="M4216">
        <v>1</v>
      </c>
      <c r="N4216">
        <v>1</v>
      </c>
      <c r="O4216">
        <v>2</v>
      </c>
      <c r="P4216">
        <v>1</v>
      </c>
      <c r="Q4216">
        <v>1</v>
      </c>
      <c r="R4216">
        <v>1</v>
      </c>
      <c r="S4216">
        <v>2</v>
      </c>
      <c r="T4216">
        <v>1</v>
      </c>
      <c r="U4216">
        <v>1</v>
      </c>
      <c r="V4216">
        <v>1</v>
      </c>
      <c r="W4216">
        <v>2.6</v>
      </c>
      <c r="X4216">
        <v>2.6</v>
      </c>
      <c r="Y4216">
        <v>2.6</v>
      </c>
      <c r="Z4216">
        <v>97.861000000000004</v>
      </c>
      <c r="AA4216">
        <v>888</v>
      </c>
      <c r="AB4216">
        <v>888</v>
      </c>
      <c r="AC4216">
        <v>2</v>
      </c>
      <c r="AD4216">
        <v>1</v>
      </c>
      <c r="AE4216">
        <v>1</v>
      </c>
      <c r="AF4216">
        <v>1</v>
      </c>
      <c r="AG4216">
        <v>5.7412000000000001E-4</v>
      </c>
      <c r="AH4216">
        <v>2.6</v>
      </c>
      <c r="AI4216">
        <v>1.1000000000000001</v>
      </c>
      <c r="AJ4216">
        <v>1.1000000000000001</v>
      </c>
      <c r="AK4216">
        <v>1.5</v>
      </c>
      <c r="AL4216">
        <v>65139000</v>
      </c>
      <c r="AM4216">
        <v>31422000</v>
      </c>
      <c r="AN4216">
        <v>17739000</v>
      </c>
      <c r="AO4216">
        <v>0</v>
      </c>
      <c r="AP4216">
        <v>15978000</v>
      </c>
      <c r="AQ4216">
        <v>31422000</v>
      </c>
      <c r="AR4216">
        <v>0</v>
      </c>
      <c r="AS4216">
        <v>0</v>
      </c>
      <c r="AT4216">
        <v>0</v>
      </c>
      <c r="AU4216">
        <v>0</v>
      </c>
      <c r="AV4216">
        <v>1</v>
      </c>
      <c r="AW4216">
        <v>0</v>
      </c>
      <c r="AX4216">
        <v>1</v>
      </c>
      <c r="AZ4216">
        <v>4214</v>
      </c>
      <c r="BA4216" t="s">
        <v>26725</v>
      </c>
      <c r="BB4216" t="s">
        <v>79</v>
      </c>
      <c r="BC4216" t="s">
        <v>26726</v>
      </c>
      <c r="BD4216" t="s">
        <v>26727</v>
      </c>
      <c r="BE4216" t="s">
        <v>26728</v>
      </c>
      <c r="BF4216" t="s">
        <v>26729</v>
      </c>
    </row>
    <row r="4217" spans="1:60" x14ac:dyDescent="0.3">
      <c r="A4217" t="s">
        <v>26730</v>
      </c>
      <c r="B4217" t="s">
        <v>26730</v>
      </c>
      <c r="C4217" t="s">
        <v>1509</v>
      </c>
      <c r="D4217" t="s">
        <v>1509</v>
      </c>
      <c r="E4217" t="s">
        <v>1509</v>
      </c>
      <c r="F4217" t="s">
        <v>26731</v>
      </c>
      <c r="G4217">
        <v>3</v>
      </c>
      <c r="H4217">
        <v>2</v>
      </c>
      <c r="I4217">
        <v>2</v>
      </c>
      <c r="J4217">
        <v>2</v>
      </c>
      <c r="K4217">
        <v>1</v>
      </c>
      <c r="L4217">
        <v>2</v>
      </c>
      <c r="M4217">
        <v>1</v>
      </c>
      <c r="N4217">
        <v>2</v>
      </c>
      <c r="O4217">
        <v>1</v>
      </c>
      <c r="P4217">
        <v>2</v>
      </c>
      <c r="Q4217">
        <v>1</v>
      </c>
      <c r="R4217">
        <v>2</v>
      </c>
      <c r="S4217">
        <v>1</v>
      </c>
      <c r="T4217">
        <v>2</v>
      </c>
      <c r="U4217">
        <v>1</v>
      </c>
      <c r="V4217">
        <v>2</v>
      </c>
      <c r="W4217">
        <v>11.3</v>
      </c>
      <c r="X4217">
        <v>11.3</v>
      </c>
      <c r="Y4217">
        <v>11.3</v>
      </c>
      <c r="Z4217">
        <v>24.532</v>
      </c>
      <c r="AA4217">
        <v>213</v>
      </c>
      <c r="AB4217" t="s">
        <v>26732</v>
      </c>
      <c r="AC4217">
        <v>1</v>
      </c>
      <c r="AD4217">
        <v>2</v>
      </c>
      <c r="AE4217">
        <v>1</v>
      </c>
      <c r="AF4217">
        <v>2</v>
      </c>
      <c r="AG4217" s="1">
        <v>2.6465999999999999E-7</v>
      </c>
      <c r="AH4217">
        <v>4.7</v>
      </c>
      <c r="AI4217">
        <v>11.3</v>
      </c>
      <c r="AJ4217">
        <v>6.6</v>
      </c>
      <c r="AK4217">
        <v>11.3</v>
      </c>
      <c r="AL4217">
        <v>70731000</v>
      </c>
      <c r="AM4217">
        <v>0</v>
      </c>
      <c r="AN4217">
        <v>30335000</v>
      </c>
      <c r="AO4217">
        <v>13724000</v>
      </c>
      <c r="AP4217">
        <v>26671000</v>
      </c>
      <c r="AQ4217">
        <v>0</v>
      </c>
      <c r="AR4217">
        <v>31630000</v>
      </c>
      <c r="AS4217">
        <v>0</v>
      </c>
      <c r="AT4217">
        <v>36226000</v>
      </c>
      <c r="AU4217">
        <v>0</v>
      </c>
      <c r="AV4217">
        <v>1</v>
      </c>
      <c r="AW4217">
        <v>0</v>
      </c>
      <c r="AX4217">
        <v>1</v>
      </c>
      <c r="AZ4217">
        <v>4215</v>
      </c>
      <c r="BA4217" t="s">
        <v>26733</v>
      </c>
      <c r="BB4217" t="s">
        <v>79</v>
      </c>
      <c r="BC4217" t="s">
        <v>26734</v>
      </c>
      <c r="BD4217" t="s">
        <v>26735</v>
      </c>
      <c r="BE4217" t="s">
        <v>26736</v>
      </c>
      <c r="BF4217" t="s">
        <v>26737</v>
      </c>
    </row>
    <row r="4218" spans="1:60" x14ac:dyDescent="0.3">
      <c r="A4218" t="s">
        <v>26738</v>
      </c>
      <c r="B4218" t="s">
        <v>26738</v>
      </c>
      <c r="C4218">
        <v>3</v>
      </c>
      <c r="D4218">
        <v>3</v>
      </c>
      <c r="E4218">
        <v>3</v>
      </c>
      <c r="F4218" t="s">
        <v>26738</v>
      </c>
      <c r="G4218">
        <v>1</v>
      </c>
      <c r="H4218">
        <v>3</v>
      </c>
      <c r="I4218">
        <v>3</v>
      </c>
      <c r="J4218">
        <v>3</v>
      </c>
      <c r="K4218">
        <v>3</v>
      </c>
      <c r="L4218">
        <v>3</v>
      </c>
      <c r="M4218">
        <v>3</v>
      </c>
      <c r="N4218">
        <v>3</v>
      </c>
      <c r="O4218">
        <v>3</v>
      </c>
      <c r="P4218">
        <v>3</v>
      </c>
      <c r="Q4218">
        <v>3</v>
      </c>
      <c r="R4218">
        <v>3</v>
      </c>
      <c r="S4218">
        <v>3</v>
      </c>
      <c r="T4218">
        <v>3</v>
      </c>
      <c r="U4218">
        <v>3</v>
      </c>
      <c r="V4218">
        <v>3</v>
      </c>
      <c r="W4218">
        <v>14.6</v>
      </c>
      <c r="X4218">
        <v>14.6</v>
      </c>
      <c r="Y4218">
        <v>14.6</v>
      </c>
      <c r="Z4218">
        <v>27.483000000000001</v>
      </c>
      <c r="AA4218">
        <v>247</v>
      </c>
      <c r="AB4218">
        <v>247</v>
      </c>
      <c r="AC4218">
        <v>6</v>
      </c>
      <c r="AD4218">
        <v>5</v>
      </c>
      <c r="AE4218">
        <v>6</v>
      </c>
      <c r="AF4218">
        <v>6</v>
      </c>
      <c r="AG4218" s="1">
        <v>6.1258000000000004E-28</v>
      </c>
      <c r="AH4218">
        <v>14.6</v>
      </c>
      <c r="AI4218">
        <v>14.6</v>
      </c>
      <c r="AJ4218">
        <v>14.6</v>
      </c>
      <c r="AK4218">
        <v>14.6</v>
      </c>
      <c r="AL4218">
        <v>1458500000</v>
      </c>
      <c r="AM4218">
        <v>511540000</v>
      </c>
      <c r="AN4218">
        <v>374980000</v>
      </c>
      <c r="AO4218">
        <v>301090000</v>
      </c>
      <c r="AP4218">
        <v>270860000</v>
      </c>
      <c r="AQ4218">
        <v>497250000</v>
      </c>
      <c r="AR4218">
        <v>346090000</v>
      </c>
      <c r="AS4218">
        <v>242990000</v>
      </c>
      <c r="AT4218">
        <v>237130000</v>
      </c>
      <c r="AU4218">
        <v>5</v>
      </c>
      <c r="AV4218">
        <v>3</v>
      </c>
      <c r="AW4218">
        <v>3</v>
      </c>
      <c r="AX4218">
        <v>4</v>
      </c>
      <c r="AZ4218">
        <v>4216</v>
      </c>
      <c r="BA4218" t="s">
        <v>26739</v>
      </c>
      <c r="BB4218" t="s">
        <v>72</v>
      </c>
      <c r="BC4218" t="s">
        <v>26740</v>
      </c>
      <c r="BD4218" t="s">
        <v>26741</v>
      </c>
      <c r="BE4218" t="s">
        <v>26742</v>
      </c>
      <c r="BF4218" t="s">
        <v>26743</v>
      </c>
    </row>
    <row r="4219" spans="1:60" x14ac:dyDescent="0.3">
      <c r="A4219" t="s">
        <v>26744</v>
      </c>
      <c r="B4219" t="s">
        <v>26744</v>
      </c>
      <c r="C4219" t="s">
        <v>84</v>
      </c>
      <c r="D4219" t="s">
        <v>84</v>
      </c>
      <c r="E4219" t="s">
        <v>84</v>
      </c>
      <c r="F4219" t="s">
        <v>26745</v>
      </c>
      <c r="G4219">
        <v>2</v>
      </c>
      <c r="H4219">
        <v>2</v>
      </c>
      <c r="I4219">
        <v>2</v>
      </c>
      <c r="J4219">
        <v>2</v>
      </c>
      <c r="K4219">
        <v>2</v>
      </c>
      <c r="L4219">
        <v>2</v>
      </c>
      <c r="M4219">
        <v>2</v>
      </c>
      <c r="N4219">
        <v>2</v>
      </c>
      <c r="O4219">
        <v>2</v>
      </c>
      <c r="P4219">
        <v>2</v>
      </c>
      <c r="Q4219">
        <v>2</v>
      </c>
      <c r="R4219">
        <v>2</v>
      </c>
      <c r="S4219">
        <v>2</v>
      </c>
      <c r="T4219">
        <v>2</v>
      </c>
      <c r="U4219">
        <v>2</v>
      </c>
      <c r="V4219">
        <v>2</v>
      </c>
      <c r="W4219">
        <v>10.9</v>
      </c>
      <c r="X4219">
        <v>10.9</v>
      </c>
      <c r="Y4219">
        <v>10.9</v>
      </c>
      <c r="Z4219">
        <v>24.667000000000002</v>
      </c>
      <c r="AA4219">
        <v>220</v>
      </c>
      <c r="AB4219" t="s">
        <v>26746</v>
      </c>
      <c r="AC4219">
        <v>3</v>
      </c>
      <c r="AD4219">
        <v>4</v>
      </c>
      <c r="AE4219">
        <v>3</v>
      </c>
      <c r="AF4219">
        <v>3</v>
      </c>
      <c r="AG4219" s="1">
        <v>9.3139000000000001E-23</v>
      </c>
      <c r="AH4219">
        <v>10.9</v>
      </c>
      <c r="AI4219">
        <v>10.9</v>
      </c>
      <c r="AJ4219">
        <v>10.9</v>
      </c>
      <c r="AK4219">
        <v>10.9</v>
      </c>
      <c r="AL4219">
        <v>1370600000</v>
      </c>
      <c r="AM4219">
        <v>500880000</v>
      </c>
      <c r="AN4219">
        <v>416500000</v>
      </c>
      <c r="AO4219">
        <v>251550000</v>
      </c>
      <c r="AP4219">
        <v>201640000</v>
      </c>
      <c r="AQ4219">
        <v>430090000</v>
      </c>
      <c r="AR4219">
        <v>463480000</v>
      </c>
      <c r="AS4219">
        <v>293640000</v>
      </c>
      <c r="AT4219">
        <v>265880000</v>
      </c>
      <c r="AU4219">
        <v>1</v>
      </c>
      <c r="AV4219">
        <v>2</v>
      </c>
      <c r="AW4219">
        <v>0</v>
      </c>
      <c r="AX4219">
        <v>2</v>
      </c>
      <c r="AZ4219">
        <v>4217</v>
      </c>
      <c r="BA4219" t="s">
        <v>26747</v>
      </c>
      <c r="BB4219" t="s">
        <v>79</v>
      </c>
      <c r="BC4219" t="s">
        <v>26748</v>
      </c>
      <c r="BD4219" t="s">
        <v>26749</v>
      </c>
      <c r="BE4219" t="s">
        <v>26750</v>
      </c>
      <c r="BF4219" t="s">
        <v>26751</v>
      </c>
    </row>
    <row r="4220" spans="1:60" x14ac:dyDescent="0.3">
      <c r="A4220" t="s">
        <v>26752</v>
      </c>
      <c r="B4220" t="s">
        <v>26752</v>
      </c>
      <c r="C4220">
        <v>8</v>
      </c>
      <c r="D4220">
        <v>1</v>
      </c>
      <c r="E4220">
        <v>1</v>
      </c>
      <c r="F4220" t="s">
        <v>26752</v>
      </c>
      <c r="G4220">
        <v>1</v>
      </c>
      <c r="H4220">
        <v>8</v>
      </c>
      <c r="I4220">
        <v>1</v>
      </c>
      <c r="J4220">
        <v>1</v>
      </c>
      <c r="K4220">
        <v>7</v>
      </c>
      <c r="L4220">
        <v>7</v>
      </c>
      <c r="M4220">
        <v>7</v>
      </c>
      <c r="N4220">
        <v>7</v>
      </c>
      <c r="O4220">
        <v>1</v>
      </c>
      <c r="P4220">
        <v>1</v>
      </c>
      <c r="Q4220">
        <v>1</v>
      </c>
      <c r="R4220">
        <v>1</v>
      </c>
      <c r="S4220">
        <v>1</v>
      </c>
      <c r="T4220">
        <v>1</v>
      </c>
      <c r="U4220">
        <v>1</v>
      </c>
      <c r="V4220">
        <v>1</v>
      </c>
      <c r="W4220">
        <v>58.9</v>
      </c>
      <c r="X4220">
        <v>8.4</v>
      </c>
      <c r="Y4220">
        <v>8.4</v>
      </c>
      <c r="Z4220">
        <v>22.312999999999999</v>
      </c>
      <c r="AA4220">
        <v>202</v>
      </c>
      <c r="AB4220">
        <v>202</v>
      </c>
      <c r="AC4220">
        <v>2</v>
      </c>
      <c r="AD4220">
        <v>2</v>
      </c>
      <c r="AE4220">
        <v>2</v>
      </c>
      <c r="AF4220">
        <v>2</v>
      </c>
      <c r="AG4220" s="1">
        <v>6.2704999999999997E-43</v>
      </c>
      <c r="AH4220">
        <v>48.5</v>
      </c>
      <c r="AI4220">
        <v>48.5</v>
      </c>
      <c r="AJ4220">
        <v>48.5</v>
      </c>
      <c r="AK4220">
        <v>54</v>
      </c>
      <c r="AL4220">
        <v>2204200000</v>
      </c>
      <c r="AM4220">
        <v>925420000</v>
      </c>
      <c r="AN4220">
        <v>557050000</v>
      </c>
      <c r="AO4220">
        <v>341530000</v>
      </c>
      <c r="AP4220">
        <v>380220000</v>
      </c>
      <c r="AQ4220">
        <v>970150000</v>
      </c>
      <c r="AR4220">
        <v>614420000</v>
      </c>
      <c r="AS4220">
        <v>371820000</v>
      </c>
      <c r="AT4220">
        <v>452290000</v>
      </c>
      <c r="AU4220">
        <v>2</v>
      </c>
      <c r="AV4220">
        <v>0</v>
      </c>
      <c r="AW4220">
        <v>2</v>
      </c>
      <c r="AX4220">
        <v>2</v>
      </c>
      <c r="AZ4220">
        <v>4218</v>
      </c>
      <c r="BA4220" t="s">
        <v>26753</v>
      </c>
      <c r="BB4220" t="s">
        <v>26754</v>
      </c>
      <c r="BC4220" t="s">
        <v>26755</v>
      </c>
      <c r="BD4220" t="s">
        <v>26756</v>
      </c>
      <c r="BE4220" t="s">
        <v>26757</v>
      </c>
      <c r="BF4220" t="s">
        <v>26758</v>
      </c>
      <c r="BG4220">
        <v>669</v>
      </c>
      <c r="BH4220">
        <v>163</v>
      </c>
    </row>
    <row r="4221" spans="1:60" x14ac:dyDescent="0.3">
      <c r="A4221" t="s">
        <v>26759</v>
      </c>
      <c r="B4221" t="s">
        <v>26759</v>
      </c>
      <c r="C4221" t="s">
        <v>5134</v>
      </c>
      <c r="D4221" t="s">
        <v>5134</v>
      </c>
      <c r="E4221" t="s">
        <v>323</v>
      </c>
      <c r="F4221" t="s">
        <v>26760</v>
      </c>
      <c r="G4221">
        <v>3</v>
      </c>
      <c r="H4221">
        <v>4</v>
      </c>
      <c r="I4221">
        <v>4</v>
      </c>
      <c r="J4221">
        <v>3</v>
      </c>
      <c r="K4221">
        <v>4</v>
      </c>
      <c r="L4221">
        <v>2</v>
      </c>
      <c r="M4221">
        <v>2</v>
      </c>
      <c r="N4221">
        <v>1</v>
      </c>
      <c r="O4221">
        <v>4</v>
      </c>
      <c r="P4221">
        <v>2</v>
      </c>
      <c r="Q4221">
        <v>2</v>
      </c>
      <c r="R4221">
        <v>1</v>
      </c>
      <c r="S4221">
        <v>3</v>
      </c>
      <c r="T4221">
        <v>1</v>
      </c>
      <c r="U4221">
        <v>1</v>
      </c>
      <c r="V4221">
        <v>0</v>
      </c>
      <c r="W4221">
        <v>19.600000000000001</v>
      </c>
      <c r="X4221">
        <v>19.600000000000001</v>
      </c>
      <c r="Y4221">
        <v>15.7</v>
      </c>
      <c r="Z4221">
        <v>37.999000000000002</v>
      </c>
      <c r="AA4221">
        <v>357</v>
      </c>
      <c r="AB4221" t="s">
        <v>26761</v>
      </c>
      <c r="AC4221">
        <v>5</v>
      </c>
      <c r="AD4221">
        <v>3</v>
      </c>
      <c r="AE4221">
        <v>2</v>
      </c>
      <c r="AF4221">
        <v>1</v>
      </c>
      <c r="AG4221" s="1">
        <v>5.7762999999999996E-15</v>
      </c>
      <c r="AH4221">
        <v>19.600000000000001</v>
      </c>
      <c r="AI4221">
        <v>8.6999999999999993</v>
      </c>
      <c r="AJ4221">
        <v>8.6999999999999993</v>
      </c>
      <c r="AK4221">
        <v>3.9</v>
      </c>
      <c r="AL4221">
        <v>414060000</v>
      </c>
      <c r="AM4221">
        <v>222690000</v>
      </c>
      <c r="AN4221">
        <v>150070000</v>
      </c>
      <c r="AO4221">
        <v>25581000</v>
      </c>
      <c r="AP4221">
        <v>15727000</v>
      </c>
      <c r="AQ4221">
        <v>204350000</v>
      </c>
      <c r="AR4221">
        <v>145330000</v>
      </c>
      <c r="AS4221">
        <v>71010000</v>
      </c>
      <c r="AT4221">
        <v>0</v>
      </c>
      <c r="AU4221">
        <v>4</v>
      </c>
      <c r="AV4221">
        <v>1</v>
      </c>
      <c r="AW4221">
        <v>0</v>
      </c>
      <c r="AX4221">
        <v>0</v>
      </c>
      <c r="AZ4221">
        <v>4219</v>
      </c>
      <c r="BA4221" t="s">
        <v>26762</v>
      </c>
      <c r="BB4221" t="s">
        <v>229</v>
      </c>
      <c r="BC4221" t="s">
        <v>26763</v>
      </c>
      <c r="BD4221" t="s">
        <v>26764</v>
      </c>
      <c r="BE4221" t="s">
        <v>26765</v>
      </c>
      <c r="BF4221" t="s">
        <v>26766</v>
      </c>
    </row>
    <row r="4222" spans="1:60" x14ac:dyDescent="0.3">
      <c r="A4222" t="s">
        <v>26767</v>
      </c>
      <c r="B4222" t="s">
        <v>26767</v>
      </c>
      <c r="C4222">
        <v>2</v>
      </c>
      <c r="D4222">
        <v>2</v>
      </c>
      <c r="E4222">
        <v>2</v>
      </c>
      <c r="F4222" t="s">
        <v>26767</v>
      </c>
      <c r="G4222">
        <v>1</v>
      </c>
      <c r="H4222">
        <v>2</v>
      </c>
      <c r="I4222">
        <v>2</v>
      </c>
      <c r="J4222">
        <v>2</v>
      </c>
      <c r="K4222">
        <v>2</v>
      </c>
      <c r="L4222">
        <v>1</v>
      </c>
      <c r="M4222">
        <v>2</v>
      </c>
      <c r="N4222">
        <v>2</v>
      </c>
      <c r="O4222">
        <v>2</v>
      </c>
      <c r="P4222">
        <v>1</v>
      </c>
      <c r="Q4222">
        <v>2</v>
      </c>
      <c r="R4222">
        <v>2</v>
      </c>
      <c r="S4222">
        <v>2</v>
      </c>
      <c r="T4222">
        <v>1</v>
      </c>
      <c r="U4222">
        <v>2</v>
      </c>
      <c r="V4222">
        <v>2</v>
      </c>
      <c r="W4222">
        <v>13.7</v>
      </c>
      <c r="X4222">
        <v>13.7</v>
      </c>
      <c r="Y4222">
        <v>13.7</v>
      </c>
      <c r="Z4222">
        <v>23.635999999999999</v>
      </c>
      <c r="AA4222">
        <v>212</v>
      </c>
      <c r="AB4222">
        <v>212</v>
      </c>
      <c r="AC4222">
        <v>2</v>
      </c>
      <c r="AD4222">
        <v>1</v>
      </c>
      <c r="AE4222">
        <v>2</v>
      </c>
      <c r="AF4222">
        <v>2</v>
      </c>
      <c r="AG4222" s="1">
        <v>2.3622999999999998E-6</v>
      </c>
      <c r="AH4222">
        <v>13.7</v>
      </c>
      <c r="AI4222">
        <v>9</v>
      </c>
      <c r="AJ4222">
        <v>13.7</v>
      </c>
      <c r="AK4222">
        <v>13.7</v>
      </c>
      <c r="AL4222">
        <v>130760000</v>
      </c>
      <c r="AM4222">
        <v>42773000</v>
      </c>
      <c r="AN4222">
        <v>26611000</v>
      </c>
      <c r="AO4222">
        <v>29990000</v>
      </c>
      <c r="AP4222">
        <v>31386000</v>
      </c>
      <c r="AQ4222">
        <v>38336000</v>
      </c>
      <c r="AR4222">
        <v>0</v>
      </c>
      <c r="AS4222">
        <v>37355000</v>
      </c>
      <c r="AT4222">
        <v>39427000</v>
      </c>
      <c r="AU4222">
        <v>1</v>
      </c>
      <c r="AV4222">
        <v>1</v>
      </c>
      <c r="AW4222">
        <v>2</v>
      </c>
      <c r="AX4222">
        <v>1</v>
      </c>
      <c r="AZ4222">
        <v>4220</v>
      </c>
      <c r="BA4222" t="s">
        <v>26768</v>
      </c>
      <c r="BB4222" t="s">
        <v>79</v>
      </c>
      <c r="BC4222" t="s">
        <v>26769</v>
      </c>
      <c r="BD4222" t="s">
        <v>26770</v>
      </c>
      <c r="BE4222" t="s">
        <v>26771</v>
      </c>
      <c r="BF4222" t="s">
        <v>26772</v>
      </c>
    </row>
    <row r="4223" spans="1:60" x14ac:dyDescent="0.3">
      <c r="A4223" t="s">
        <v>26773</v>
      </c>
      <c r="B4223" t="s">
        <v>26773</v>
      </c>
      <c r="C4223">
        <v>1</v>
      </c>
      <c r="D4223">
        <v>1</v>
      </c>
      <c r="E4223">
        <v>1</v>
      </c>
      <c r="F4223" t="s">
        <v>26773</v>
      </c>
      <c r="G4223">
        <v>1</v>
      </c>
      <c r="H4223">
        <v>1</v>
      </c>
      <c r="I4223">
        <v>1</v>
      </c>
      <c r="J4223">
        <v>1</v>
      </c>
      <c r="K4223">
        <v>1</v>
      </c>
      <c r="L4223">
        <v>1</v>
      </c>
      <c r="M4223">
        <v>1</v>
      </c>
      <c r="N4223">
        <v>0</v>
      </c>
      <c r="O4223">
        <v>1</v>
      </c>
      <c r="P4223">
        <v>1</v>
      </c>
      <c r="Q4223">
        <v>1</v>
      </c>
      <c r="R4223">
        <v>0</v>
      </c>
      <c r="S4223">
        <v>1</v>
      </c>
      <c r="T4223">
        <v>1</v>
      </c>
      <c r="U4223">
        <v>1</v>
      </c>
      <c r="V4223">
        <v>0</v>
      </c>
      <c r="W4223">
        <v>6.4</v>
      </c>
      <c r="X4223">
        <v>6.4</v>
      </c>
      <c r="Y4223">
        <v>6.4</v>
      </c>
      <c r="Z4223">
        <v>30.571000000000002</v>
      </c>
      <c r="AA4223">
        <v>282</v>
      </c>
      <c r="AB4223">
        <v>282</v>
      </c>
      <c r="AC4223">
        <v>1</v>
      </c>
      <c r="AD4223">
        <v>1</v>
      </c>
      <c r="AE4223">
        <v>1</v>
      </c>
      <c r="AG4223" s="1">
        <v>1.928E-6</v>
      </c>
      <c r="AH4223">
        <v>6.4</v>
      </c>
      <c r="AI4223">
        <v>6.4</v>
      </c>
      <c r="AJ4223">
        <v>6.4</v>
      </c>
      <c r="AK4223">
        <v>0</v>
      </c>
      <c r="AL4223">
        <v>193350000</v>
      </c>
      <c r="AM4223">
        <v>82539000</v>
      </c>
      <c r="AN4223">
        <v>57084000</v>
      </c>
      <c r="AO4223">
        <v>53730000</v>
      </c>
      <c r="AP4223">
        <v>0</v>
      </c>
      <c r="AQ4223">
        <v>0</v>
      </c>
      <c r="AR4223">
        <v>0</v>
      </c>
      <c r="AS4223">
        <v>58971000</v>
      </c>
      <c r="AT4223">
        <v>0</v>
      </c>
      <c r="AU4223">
        <v>1</v>
      </c>
      <c r="AV4223">
        <v>1</v>
      </c>
      <c r="AW4223">
        <v>1</v>
      </c>
      <c r="AX4223">
        <v>0</v>
      </c>
      <c r="AZ4223">
        <v>4221</v>
      </c>
      <c r="BA4223">
        <v>16278</v>
      </c>
      <c r="BB4223" t="b">
        <v>1</v>
      </c>
      <c r="BC4223">
        <v>16849</v>
      </c>
      <c r="BD4223" t="s">
        <v>26774</v>
      </c>
      <c r="BE4223" t="s">
        <v>26775</v>
      </c>
      <c r="BF4223">
        <v>58096</v>
      </c>
    </row>
    <row r="4224" spans="1:60" x14ac:dyDescent="0.3">
      <c r="A4224" t="s">
        <v>26776</v>
      </c>
      <c r="B4224" t="s">
        <v>26776</v>
      </c>
      <c r="C4224">
        <v>1</v>
      </c>
      <c r="D4224">
        <v>1</v>
      </c>
      <c r="E4224">
        <v>1</v>
      </c>
      <c r="F4224" t="s">
        <v>26776</v>
      </c>
      <c r="G4224">
        <v>1</v>
      </c>
      <c r="H4224">
        <v>1</v>
      </c>
      <c r="I4224">
        <v>1</v>
      </c>
      <c r="J4224">
        <v>1</v>
      </c>
      <c r="K4224">
        <v>1</v>
      </c>
      <c r="L4224">
        <v>1</v>
      </c>
      <c r="M4224">
        <v>1</v>
      </c>
      <c r="N4224">
        <v>1</v>
      </c>
      <c r="O4224">
        <v>1</v>
      </c>
      <c r="P4224">
        <v>1</v>
      </c>
      <c r="Q4224">
        <v>1</v>
      </c>
      <c r="R4224">
        <v>1</v>
      </c>
      <c r="S4224">
        <v>1</v>
      </c>
      <c r="T4224">
        <v>1</v>
      </c>
      <c r="U4224">
        <v>1</v>
      </c>
      <c r="V4224">
        <v>1</v>
      </c>
      <c r="W4224">
        <v>6.4</v>
      </c>
      <c r="X4224">
        <v>6.4</v>
      </c>
      <c r="Y4224">
        <v>6.4</v>
      </c>
      <c r="Z4224">
        <v>25.245000000000001</v>
      </c>
      <c r="AA4224">
        <v>250</v>
      </c>
      <c r="AB4224">
        <v>250</v>
      </c>
      <c r="AC4224">
        <v>1</v>
      </c>
      <c r="AD4224">
        <v>1</v>
      </c>
      <c r="AE4224">
        <v>1</v>
      </c>
      <c r="AF4224">
        <v>1</v>
      </c>
      <c r="AG4224" s="1">
        <v>1.5047E-5</v>
      </c>
      <c r="AH4224">
        <v>6.4</v>
      </c>
      <c r="AI4224">
        <v>6.4</v>
      </c>
      <c r="AJ4224">
        <v>6.4</v>
      </c>
      <c r="AK4224">
        <v>6.4</v>
      </c>
      <c r="AL4224">
        <v>1259700000</v>
      </c>
      <c r="AM4224">
        <v>295490000</v>
      </c>
      <c r="AN4224">
        <v>214150000</v>
      </c>
      <c r="AO4224">
        <v>412300000</v>
      </c>
      <c r="AP4224">
        <v>337720000</v>
      </c>
      <c r="AQ4224">
        <v>0</v>
      </c>
      <c r="AR4224">
        <v>0</v>
      </c>
      <c r="AS4224">
        <v>0</v>
      </c>
      <c r="AT4224">
        <v>424260000</v>
      </c>
      <c r="AU4224">
        <v>3</v>
      </c>
      <c r="AV4224">
        <v>3</v>
      </c>
      <c r="AW4224">
        <v>2</v>
      </c>
      <c r="AX4224">
        <v>2</v>
      </c>
      <c r="AZ4224">
        <v>4222</v>
      </c>
      <c r="BA4224">
        <v>9664</v>
      </c>
      <c r="BB4224" t="b">
        <v>1</v>
      </c>
      <c r="BC4224">
        <v>9978</v>
      </c>
      <c r="BD4224" t="s">
        <v>26777</v>
      </c>
      <c r="BE4224" t="s">
        <v>26778</v>
      </c>
      <c r="BF4224">
        <v>35434</v>
      </c>
    </row>
    <row r="4225" spans="1:60" x14ac:dyDescent="0.3">
      <c r="A4225" t="s">
        <v>26779</v>
      </c>
      <c r="B4225" t="s">
        <v>26780</v>
      </c>
      <c r="C4225" t="s">
        <v>112</v>
      </c>
      <c r="D4225" t="s">
        <v>112</v>
      </c>
      <c r="E4225" t="s">
        <v>112</v>
      </c>
      <c r="F4225" t="s">
        <v>26780</v>
      </c>
      <c r="G4225">
        <v>2</v>
      </c>
      <c r="H4225">
        <v>3</v>
      </c>
      <c r="I4225">
        <v>3</v>
      </c>
      <c r="J4225">
        <v>3</v>
      </c>
      <c r="K4225">
        <v>1</v>
      </c>
      <c r="L4225">
        <v>0</v>
      </c>
      <c r="M4225">
        <v>1</v>
      </c>
      <c r="N4225">
        <v>1</v>
      </c>
      <c r="O4225">
        <v>1</v>
      </c>
      <c r="P4225">
        <v>0</v>
      </c>
      <c r="Q4225">
        <v>1</v>
      </c>
      <c r="R4225">
        <v>1</v>
      </c>
      <c r="S4225">
        <v>1</v>
      </c>
      <c r="T4225">
        <v>0</v>
      </c>
      <c r="U4225">
        <v>1</v>
      </c>
      <c r="V4225">
        <v>1</v>
      </c>
      <c r="W4225">
        <v>2.1</v>
      </c>
      <c r="X4225">
        <v>2.1</v>
      </c>
      <c r="Y4225">
        <v>2.1</v>
      </c>
      <c r="Z4225">
        <v>145.88</v>
      </c>
      <c r="AA4225">
        <v>1350</v>
      </c>
      <c r="AB4225" t="s">
        <v>26781</v>
      </c>
      <c r="AC4225">
        <v>1</v>
      </c>
      <c r="AE4225">
        <v>1</v>
      </c>
      <c r="AF4225">
        <v>1</v>
      </c>
      <c r="AG4225" s="1">
        <v>1.5784000000000001E-9</v>
      </c>
      <c r="AH4225">
        <v>0.7</v>
      </c>
      <c r="AI4225">
        <v>0</v>
      </c>
      <c r="AJ4225">
        <v>0.7</v>
      </c>
      <c r="AK4225">
        <v>0.7</v>
      </c>
      <c r="AL4225">
        <v>42992000</v>
      </c>
      <c r="AM4225">
        <v>0</v>
      </c>
      <c r="AN4225">
        <v>0</v>
      </c>
      <c r="AO4225">
        <v>0</v>
      </c>
      <c r="AP4225">
        <v>42992000</v>
      </c>
      <c r="AQ4225">
        <v>0</v>
      </c>
      <c r="AR4225">
        <v>0</v>
      </c>
      <c r="AS4225">
        <v>0</v>
      </c>
      <c r="AT4225">
        <v>54009000</v>
      </c>
      <c r="AU4225">
        <v>0</v>
      </c>
      <c r="AV4225">
        <v>0</v>
      </c>
      <c r="AW4225">
        <v>0</v>
      </c>
      <c r="AX4225">
        <v>1</v>
      </c>
      <c r="AZ4225">
        <v>4223</v>
      </c>
      <c r="BA4225" t="s">
        <v>26782</v>
      </c>
      <c r="BB4225" t="s">
        <v>72</v>
      </c>
      <c r="BC4225" t="s">
        <v>26783</v>
      </c>
      <c r="BD4225" t="s">
        <v>26784</v>
      </c>
      <c r="BE4225" t="s">
        <v>26785</v>
      </c>
      <c r="BF4225" t="s">
        <v>26785</v>
      </c>
    </row>
    <row r="4226" spans="1:60" x14ac:dyDescent="0.3">
      <c r="A4226" t="s">
        <v>26786</v>
      </c>
      <c r="B4226" t="s">
        <v>26787</v>
      </c>
      <c r="C4226" t="s">
        <v>26788</v>
      </c>
      <c r="D4226" t="s">
        <v>26789</v>
      </c>
      <c r="E4226" t="s">
        <v>26789</v>
      </c>
      <c r="F4226" t="s">
        <v>26787</v>
      </c>
      <c r="G4226">
        <v>6</v>
      </c>
      <c r="H4226">
        <v>3</v>
      </c>
      <c r="I4226">
        <v>2</v>
      </c>
      <c r="J4226">
        <v>2</v>
      </c>
      <c r="K4226">
        <v>2</v>
      </c>
      <c r="L4226">
        <v>2</v>
      </c>
      <c r="M4226">
        <v>1</v>
      </c>
      <c r="N4226">
        <v>2</v>
      </c>
      <c r="O4226">
        <v>1</v>
      </c>
      <c r="P4226">
        <v>1</v>
      </c>
      <c r="Q4226">
        <v>1</v>
      </c>
      <c r="R4226">
        <v>2</v>
      </c>
      <c r="S4226">
        <v>1</v>
      </c>
      <c r="T4226">
        <v>1</v>
      </c>
      <c r="U4226">
        <v>1</v>
      </c>
      <c r="V4226">
        <v>2</v>
      </c>
      <c r="W4226">
        <v>14.5</v>
      </c>
      <c r="X4226">
        <v>10.9</v>
      </c>
      <c r="Y4226">
        <v>10.9</v>
      </c>
      <c r="Z4226">
        <v>24.443999999999999</v>
      </c>
      <c r="AA4226">
        <v>221</v>
      </c>
      <c r="AB4226" t="s">
        <v>26790</v>
      </c>
      <c r="AC4226">
        <v>1</v>
      </c>
      <c r="AD4226">
        <v>1</v>
      </c>
      <c r="AE4226">
        <v>1</v>
      </c>
      <c r="AF4226">
        <v>2</v>
      </c>
      <c r="AG4226" s="1">
        <v>1.0321E-11</v>
      </c>
      <c r="AH4226">
        <v>8.6</v>
      </c>
      <c r="AI4226">
        <v>8.6</v>
      </c>
      <c r="AJ4226">
        <v>5</v>
      </c>
      <c r="AK4226">
        <v>10.9</v>
      </c>
      <c r="AL4226">
        <v>278320000</v>
      </c>
      <c r="AM4226">
        <v>45270000</v>
      </c>
      <c r="AN4226">
        <v>65973000</v>
      </c>
      <c r="AO4226">
        <v>36040000</v>
      </c>
      <c r="AP4226">
        <v>131040000</v>
      </c>
      <c r="AQ4226">
        <v>0</v>
      </c>
      <c r="AR4226">
        <v>0</v>
      </c>
      <c r="AS4226">
        <v>0</v>
      </c>
      <c r="AT4226">
        <v>164620000</v>
      </c>
      <c r="AU4226">
        <v>1</v>
      </c>
      <c r="AV4226">
        <v>0</v>
      </c>
      <c r="AW4226">
        <v>0</v>
      </c>
      <c r="AX4226">
        <v>1</v>
      </c>
      <c r="AZ4226">
        <v>4224</v>
      </c>
      <c r="BA4226" t="s">
        <v>26791</v>
      </c>
      <c r="BB4226" t="s">
        <v>116</v>
      </c>
      <c r="BC4226" t="s">
        <v>26792</v>
      </c>
      <c r="BD4226" t="s">
        <v>26793</v>
      </c>
      <c r="BE4226" t="s">
        <v>26794</v>
      </c>
      <c r="BF4226" t="s">
        <v>26795</v>
      </c>
    </row>
    <row r="4227" spans="1:60" x14ac:dyDescent="0.3">
      <c r="A4227" t="s">
        <v>26796</v>
      </c>
      <c r="B4227" t="s">
        <v>26796</v>
      </c>
      <c r="C4227">
        <v>2</v>
      </c>
      <c r="D4227">
        <v>2</v>
      </c>
      <c r="E4227">
        <v>2</v>
      </c>
      <c r="F4227" t="s">
        <v>26797</v>
      </c>
      <c r="G4227">
        <v>1</v>
      </c>
      <c r="H4227">
        <v>2</v>
      </c>
      <c r="I4227">
        <v>2</v>
      </c>
      <c r="J4227">
        <v>2</v>
      </c>
      <c r="K4227">
        <v>1</v>
      </c>
      <c r="L4227">
        <v>1</v>
      </c>
      <c r="M4227">
        <v>1</v>
      </c>
      <c r="N4227">
        <v>2</v>
      </c>
      <c r="O4227">
        <v>1</v>
      </c>
      <c r="P4227">
        <v>1</v>
      </c>
      <c r="Q4227">
        <v>1</v>
      </c>
      <c r="R4227">
        <v>2</v>
      </c>
      <c r="S4227">
        <v>1</v>
      </c>
      <c r="T4227">
        <v>1</v>
      </c>
      <c r="U4227">
        <v>1</v>
      </c>
      <c r="V4227">
        <v>2</v>
      </c>
      <c r="W4227">
        <v>29.6</v>
      </c>
      <c r="X4227">
        <v>29.6</v>
      </c>
      <c r="Y4227">
        <v>29.6</v>
      </c>
      <c r="Z4227">
        <v>13.211</v>
      </c>
      <c r="AA4227">
        <v>125</v>
      </c>
      <c r="AB4227">
        <v>125</v>
      </c>
      <c r="AC4227">
        <v>1</v>
      </c>
      <c r="AD4227">
        <v>1</v>
      </c>
      <c r="AE4227">
        <v>1</v>
      </c>
      <c r="AF4227">
        <v>2</v>
      </c>
      <c r="AG4227">
        <v>1.5066999999999999E-4</v>
      </c>
      <c r="AH4227">
        <v>6.4</v>
      </c>
      <c r="AI4227">
        <v>6.4</v>
      </c>
      <c r="AJ4227">
        <v>6.4</v>
      </c>
      <c r="AK4227">
        <v>29.6</v>
      </c>
      <c r="AL4227">
        <v>859600000</v>
      </c>
      <c r="AM4227">
        <v>196350000</v>
      </c>
      <c r="AN4227">
        <v>150060000</v>
      </c>
      <c r="AO4227">
        <v>241720000</v>
      </c>
      <c r="AP4227">
        <v>271470000</v>
      </c>
      <c r="AQ4227">
        <v>0</v>
      </c>
      <c r="AR4227">
        <v>0</v>
      </c>
      <c r="AS4227">
        <v>0</v>
      </c>
      <c r="AT4227">
        <v>341030000</v>
      </c>
      <c r="AU4227">
        <v>1</v>
      </c>
      <c r="AV4227">
        <v>1</v>
      </c>
      <c r="AW4227">
        <v>1</v>
      </c>
      <c r="AX4227">
        <v>2</v>
      </c>
      <c r="AZ4227">
        <v>4225</v>
      </c>
      <c r="BA4227" t="s">
        <v>26798</v>
      </c>
      <c r="BB4227" t="s">
        <v>79</v>
      </c>
      <c r="BC4227" t="s">
        <v>26799</v>
      </c>
      <c r="BD4227" t="s">
        <v>26800</v>
      </c>
      <c r="BE4227" t="s">
        <v>26801</v>
      </c>
      <c r="BF4227" t="s">
        <v>26802</v>
      </c>
    </row>
    <row r="4228" spans="1:60" x14ac:dyDescent="0.3">
      <c r="A4228" t="s">
        <v>26803</v>
      </c>
      <c r="B4228" t="s">
        <v>26803</v>
      </c>
      <c r="C4228" t="s">
        <v>2335</v>
      </c>
      <c r="D4228" t="s">
        <v>2335</v>
      </c>
      <c r="E4228" t="s">
        <v>2335</v>
      </c>
      <c r="F4228" t="s">
        <v>26803</v>
      </c>
      <c r="G4228">
        <v>3</v>
      </c>
      <c r="H4228">
        <v>11</v>
      </c>
      <c r="I4228">
        <v>11</v>
      </c>
      <c r="J4228">
        <v>11</v>
      </c>
      <c r="K4228">
        <v>9</v>
      </c>
      <c r="L4228">
        <v>7</v>
      </c>
      <c r="M4228">
        <v>9</v>
      </c>
      <c r="N4228">
        <v>10</v>
      </c>
      <c r="O4228">
        <v>9</v>
      </c>
      <c r="P4228">
        <v>7</v>
      </c>
      <c r="Q4228">
        <v>9</v>
      </c>
      <c r="R4228">
        <v>10</v>
      </c>
      <c r="S4228">
        <v>9</v>
      </c>
      <c r="T4228">
        <v>7</v>
      </c>
      <c r="U4228">
        <v>9</v>
      </c>
      <c r="V4228">
        <v>10</v>
      </c>
      <c r="W4228">
        <v>9.8000000000000007</v>
      </c>
      <c r="X4228">
        <v>9.8000000000000007</v>
      </c>
      <c r="Y4228">
        <v>9.8000000000000007</v>
      </c>
      <c r="Z4228">
        <v>181.21</v>
      </c>
      <c r="AA4228">
        <v>1605</v>
      </c>
      <c r="AB4228" t="s">
        <v>26804</v>
      </c>
      <c r="AC4228">
        <v>12</v>
      </c>
      <c r="AD4228">
        <v>8</v>
      </c>
      <c r="AE4228">
        <v>9</v>
      </c>
      <c r="AF4228">
        <v>12</v>
      </c>
      <c r="AG4228" s="1">
        <v>1.7141999999999999E-51</v>
      </c>
      <c r="AH4228">
        <v>7.2</v>
      </c>
      <c r="AI4228">
        <v>5.4</v>
      </c>
      <c r="AJ4228">
        <v>8.4</v>
      </c>
      <c r="AK4228">
        <v>9.1999999999999993</v>
      </c>
      <c r="AL4228">
        <v>2659300000</v>
      </c>
      <c r="AM4228">
        <v>910020000</v>
      </c>
      <c r="AN4228">
        <v>541020000</v>
      </c>
      <c r="AO4228">
        <v>607880000</v>
      </c>
      <c r="AP4228">
        <v>600350000</v>
      </c>
      <c r="AQ4228">
        <v>732540000</v>
      </c>
      <c r="AR4228">
        <v>665190000</v>
      </c>
      <c r="AS4228">
        <v>763610000</v>
      </c>
      <c r="AT4228">
        <v>698050000</v>
      </c>
      <c r="AU4228">
        <v>6</v>
      </c>
      <c r="AV4228">
        <v>6</v>
      </c>
      <c r="AW4228">
        <v>8</v>
      </c>
      <c r="AX4228">
        <v>6</v>
      </c>
      <c r="AZ4228">
        <v>4226</v>
      </c>
      <c r="BA4228" t="s">
        <v>26805</v>
      </c>
      <c r="BB4228" t="s">
        <v>535</v>
      </c>
      <c r="BC4228" t="s">
        <v>26806</v>
      </c>
      <c r="BD4228" t="s">
        <v>26807</v>
      </c>
      <c r="BE4228" t="s">
        <v>26808</v>
      </c>
      <c r="BF4228" t="s">
        <v>26809</v>
      </c>
    </row>
    <row r="4229" spans="1:60" x14ac:dyDescent="0.3">
      <c r="A4229" t="s">
        <v>26810</v>
      </c>
      <c r="B4229" t="s">
        <v>26810</v>
      </c>
      <c r="C4229" t="s">
        <v>84</v>
      </c>
      <c r="D4229" t="s">
        <v>106</v>
      </c>
      <c r="E4229" t="s">
        <v>106</v>
      </c>
      <c r="F4229" t="s">
        <v>26810</v>
      </c>
      <c r="G4229">
        <v>2</v>
      </c>
      <c r="H4229">
        <v>2</v>
      </c>
      <c r="I4229">
        <v>1</v>
      </c>
      <c r="J4229">
        <v>1</v>
      </c>
      <c r="K4229">
        <v>2</v>
      </c>
      <c r="L4229">
        <v>2</v>
      </c>
      <c r="M4229">
        <v>2</v>
      </c>
      <c r="N4229">
        <v>2</v>
      </c>
      <c r="O4229">
        <v>1</v>
      </c>
      <c r="P4229">
        <v>1</v>
      </c>
      <c r="Q4229">
        <v>1</v>
      </c>
      <c r="R4229">
        <v>1</v>
      </c>
      <c r="S4229">
        <v>1</v>
      </c>
      <c r="T4229">
        <v>1</v>
      </c>
      <c r="U4229">
        <v>1</v>
      </c>
      <c r="V4229">
        <v>1</v>
      </c>
      <c r="W4229">
        <v>37.200000000000003</v>
      </c>
      <c r="X4229">
        <v>14.2</v>
      </c>
      <c r="Y4229">
        <v>14.2</v>
      </c>
      <c r="Z4229">
        <v>11.247</v>
      </c>
      <c r="AA4229">
        <v>113</v>
      </c>
      <c r="AB4229" t="s">
        <v>18169</v>
      </c>
      <c r="AC4229">
        <v>1</v>
      </c>
      <c r="AD4229">
        <v>1</v>
      </c>
      <c r="AE4229">
        <v>1</v>
      </c>
      <c r="AF4229">
        <v>1</v>
      </c>
      <c r="AG4229" s="1">
        <v>1.3083000000000001E-27</v>
      </c>
      <c r="AH4229">
        <v>37.200000000000003</v>
      </c>
      <c r="AI4229">
        <v>37.200000000000003</v>
      </c>
      <c r="AJ4229">
        <v>37.200000000000003</v>
      </c>
      <c r="AK4229">
        <v>37.200000000000003</v>
      </c>
      <c r="AL4229">
        <v>56944000</v>
      </c>
      <c r="AM4229">
        <v>16185000</v>
      </c>
      <c r="AN4229">
        <v>13192000</v>
      </c>
      <c r="AO4229">
        <v>13049000</v>
      </c>
      <c r="AP4229">
        <v>14518000</v>
      </c>
      <c r="AQ4229">
        <v>0</v>
      </c>
      <c r="AR4229">
        <v>0</v>
      </c>
      <c r="AS4229">
        <v>0</v>
      </c>
      <c r="AT4229">
        <v>18238000</v>
      </c>
      <c r="AU4229">
        <v>0</v>
      </c>
      <c r="AV4229">
        <v>0</v>
      </c>
      <c r="AW4229">
        <v>1</v>
      </c>
      <c r="AX4229">
        <v>1</v>
      </c>
      <c r="AY4229" t="s">
        <v>1407</v>
      </c>
      <c r="AZ4229">
        <v>4227</v>
      </c>
      <c r="BA4229" t="s">
        <v>26811</v>
      </c>
      <c r="BB4229" t="s">
        <v>317</v>
      </c>
      <c r="BC4229" t="s">
        <v>26812</v>
      </c>
      <c r="BD4229" t="s">
        <v>26813</v>
      </c>
      <c r="BE4229" t="s">
        <v>26814</v>
      </c>
      <c r="BF4229" t="s">
        <v>26815</v>
      </c>
      <c r="BG4229">
        <v>1</v>
      </c>
      <c r="BH4229">
        <v>14</v>
      </c>
    </row>
    <row r="4230" spans="1:60" x14ac:dyDescent="0.3">
      <c r="A4230" t="s">
        <v>26816</v>
      </c>
      <c r="B4230" t="s">
        <v>26816</v>
      </c>
      <c r="C4230" t="s">
        <v>26817</v>
      </c>
      <c r="D4230" t="s">
        <v>26817</v>
      </c>
      <c r="E4230" t="s">
        <v>26817</v>
      </c>
      <c r="F4230" t="s">
        <v>26818</v>
      </c>
      <c r="G4230">
        <v>5</v>
      </c>
      <c r="H4230">
        <v>6</v>
      </c>
      <c r="I4230">
        <v>6</v>
      </c>
      <c r="J4230">
        <v>6</v>
      </c>
      <c r="K4230">
        <v>5</v>
      </c>
      <c r="L4230">
        <v>5</v>
      </c>
      <c r="M4230">
        <v>6</v>
      </c>
      <c r="N4230">
        <v>6</v>
      </c>
      <c r="O4230">
        <v>5</v>
      </c>
      <c r="P4230">
        <v>5</v>
      </c>
      <c r="Q4230">
        <v>6</v>
      </c>
      <c r="R4230">
        <v>6</v>
      </c>
      <c r="S4230">
        <v>5</v>
      </c>
      <c r="T4230">
        <v>5</v>
      </c>
      <c r="U4230">
        <v>6</v>
      </c>
      <c r="V4230">
        <v>6</v>
      </c>
      <c r="W4230">
        <v>26.2</v>
      </c>
      <c r="X4230">
        <v>26.2</v>
      </c>
      <c r="Y4230">
        <v>26.2</v>
      </c>
      <c r="Z4230">
        <v>42.241</v>
      </c>
      <c r="AA4230">
        <v>405</v>
      </c>
      <c r="AB4230" t="s">
        <v>26819</v>
      </c>
      <c r="AC4230">
        <v>6</v>
      </c>
      <c r="AD4230">
        <v>7</v>
      </c>
      <c r="AE4230">
        <v>8</v>
      </c>
      <c r="AF4230">
        <v>7</v>
      </c>
      <c r="AG4230" s="1">
        <v>3.2374999999999999E-106</v>
      </c>
      <c r="AH4230">
        <v>19.5</v>
      </c>
      <c r="AI4230">
        <v>19.5</v>
      </c>
      <c r="AJ4230">
        <v>26.2</v>
      </c>
      <c r="AK4230">
        <v>26.2</v>
      </c>
      <c r="AL4230">
        <v>1307600000</v>
      </c>
      <c r="AM4230">
        <v>410890000</v>
      </c>
      <c r="AN4230">
        <v>417750000</v>
      </c>
      <c r="AO4230">
        <v>279840000</v>
      </c>
      <c r="AP4230">
        <v>199160000</v>
      </c>
      <c r="AQ4230">
        <v>416430000</v>
      </c>
      <c r="AR4230">
        <v>441200000</v>
      </c>
      <c r="AS4230">
        <v>275890000</v>
      </c>
      <c r="AT4230">
        <v>233680000</v>
      </c>
      <c r="AU4230">
        <v>5</v>
      </c>
      <c r="AV4230">
        <v>5</v>
      </c>
      <c r="AW4230">
        <v>6</v>
      </c>
      <c r="AX4230">
        <v>2</v>
      </c>
      <c r="AZ4230">
        <v>4228</v>
      </c>
      <c r="BA4230" t="s">
        <v>26820</v>
      </c>
      <c r="BB4230" t="s">
        <v>591</v>
      </c>
      <c r="BC4230" t="s">
        <v>26821</v>
      </c>
      <c r="BD4230" t="s">
        <v>26822</v>
      </c>
      <c r="BE4230" t="s">
        <v>26823</v>
      </c>
      <c r="BF4230" t="s">
        <v>26824</v>
      </c>
    </row>
    <row r="4231" spans="1:60" x14ac:dyDescent="0.3">
      <c r="A4231" t="s">
        <v>26825</v>
      </c>
      <c r="B4231" t="s">
        <v>26825</v>
      </c>
      <c r="C4231">
        <v>5</v>
      </c>
      <c r="D4231">
        <v>5</v>
      </c>
      <c r="E4231">
        <v>5</v>
      </c>
      <c r="F4231" t="s">
        <v>26825</v>
      </c>
      <c r="G4231">
        <v>1</v>
      </c>
      <c r="H4231">
        <v>5</v>
      </c>
      <c r="I4231">
        <v>5</v>
      </c>
      <c r="J4231">
        <v>5</v>
      </c>
      <c r="K4231">
        <v>5</v>
      </c>
      <c r="L4231">
        <v>5</v>
      </c>
      <c r="M4231">
        <v>4</v>
      </c>
      <c r="N4231">
        <v>4</v>
      </c>
      <c r="O4231">
        <v>5</v>
      </c>
      <c r="P4231">
        <v>5</v>
      </c>
      <c r="Q4231">
        <v>4</v>
      </c>
      <c r="R4231">
        <v>4</v>
      </c>
      <c r="S4231">
        <v>5</v>
      </c>
      <c r="T4231">
        <v>5</v>
      </c>
      <c r="U4231">
        <v>4</v>
      </c>
      <c r="V4231">
        <v>4</v>
      </c>
      <c r="W4231">
        <v>23.3</v>
      </c>
      <c r="X4231">
        <v>23.3</v>
      </c>
      <c r="Y4231">
        <v>23.3</v>
      </c>
      <c r="Z4231">
        <v>33.011000000000003</v>
      </c>
      <c r="AA4231">
        <v>301</v>
      </c>
      <c r="AB4231">
        <v>301</v>
      </c>
      <c r="AC4231">
        <v>6</v>
      </c>
      <c r="AD4231">
        <v>5</v>
      </c>
      <c r="AE4231">
        <v>4</v>
      </c>
      <c r="AF4231">
        <v>4</v>
      </c>
      <c r="AG4231" s="1">
        <v>7.2771E-52</v>
      </c>
      <c r="AH4231">
        <v>23.3</v>
      </c>
      <c r="AI4231">
        <v>23.3</v>
      </c>
      <c r="AJ4231">
        <v>19.600000000000001</v>
      </c>
      <c r="AK4231">
        <v>18.3</v>
      </c>
      <c r="AL4231">
        <v>1178900000</v>
      </c>
      <c r="AM4231">
        <v>488290000</v>
      </c>
      <c r="AN4231">
        <v>269490000</v>
      </c>
      <c r="AO4231">
        <v>219810000</v>
      </c>
      <c r="AP4231">
        <v>201340000</v>
      </c>
      <c r="AQ4231">
        <v>330520000</v>
      </c>
      <c r="AR4231">
        <v>278750000</v>
      </c>
      <c r="AS4231">
        <v>270610000</v>
      </c>
      <c r="AT4231">
        <v>276610000</v>
      </c>
      <c r="AU4231">
        <v>5</v>
      </c>
      <c r="AV4231">
        <v>5</v>
      </c>
      <c r="AW4231">
        <v>4</v>
      </c>
      <c r="AX4231">
        <v>2</v>
      </c>
      <c r="AZ4231">
        <v>4229</v>
      </c>
      <c r="BA4231" t="s">
        <v>26826</v>
      </c>
      <c r="BB4231" t="s">
        <v>93</v>
      </c>
      <c r="BC4231" t="s">
        <v>26827</v>
      </c>
      <c r="BD4231" t="s">
        <v>26828</v>
      </c>
      <c r="BE4231" t="s">
        <v>26829</v>
      </c>
      <c r="BF4231" t="s">
        <v>26830</v>
      </c>
    </row>
    <row r="4232" spans="1:60" x14ac:dyDescent="0.3">
      <c r="A4232" t="s">
        <v>26831</v>
      </c>
      <c r="B4232" t="s">
        <v>26832</v>
      </c>
      <c r="C4232" t="s">
        <v>5490</v>
      </c>
      <c r="D4232" t="s">
        <v>5490</v>
      </c>
      <c r="E4232" t="s">
        <v>18523</v>
      </c>
      <c r="F4232" t="s">
        <v>26832</v>
      </c>
      <c r="G4232">
        <v>2</v>
      </c>
      <c r="H4232">
        <v>10</v>
      </c>
      <c r="I4232">
        <v>10</v>
      </c>
      <c r="J4232">
        <v>7</v>
      </c>
      <c r="K4232">
        <v>10</v>
      </c>
      <c r="L4232">
        <v>9</v>
      </c>
      <c r="M4232">
        <v>10</v>
      </c>
      <c r="N4232">
        <v>10</v>
      </c>
      <c r="O4232">
        <v>10</v>
      </c>
      <c r="P4232">
        <v>9</v>
      </c>
      <c r="Q4232">
        <v>10</v>
      </c>
      <c r="R4232">
        <v>10</v>
      </c>
      <c r="S4232">
        <v>7</v>
      </c>
      <c r="T4232">
        <v>7</v>
      </c>
      <c r="U4232">
        <v>7</v>
      </c>
      <c r="V4232">
        <v>7</v>
      </c>
      <c r="W4232">
        <v>30.2</v>
      </c>
      <c r="X4232">
        <v>30.2</v>
      </c>
      <c r="Y4232">
        <v>24.2</v>
      </c>
      <c r="Z4232">
        <v>44.261000000000003</v>
      </c>
      <c r="AA4232">
        <v>384</v>
      </c>
      <c r="AB4232" t="s">
        <v>26833</v>
      </c>
      <c r="AC4232">
        <v>16</v>
      </c>
      <c r="AD4232">
        <v>14</v>
      </c>
      <c r="AE4232">
        <v>18</v>
      </c>
      <c r="AF4232">
        <v>18</v>
      </c>
      <c r="AG4232" s="1">
        <v>8.7077999999999998E-71</v>
      </c>
      <c r="AH4232">
        <v>30.2</v>
      </c>
      <c r="AI4232">
        <v>27.9</v>
      </c>
      <c r="AJ4232">
        <v>30.2</v>
      </c>
      <c r="AK4232">
        <v>30.2</v>
      </c>
      <c r="AL4232">
        <v>12775000000</v>
      </c>
      <c r="AM4232">
        <v>3994000000</v>
      </c>
      <c r="AN4232">
        <v>2687400000</v>
      </c>
      <c r="AO4232">
        <v>3479900000</v>
      </c>
      <c r="AP4232">
        <v>2613500000</v>
      </c>
      <c r="AQ4232">
        <v>3598400000</v>
      </c>
      <c r="AR4232">
        <v>3560900000</v>
      </c>
      <c r="AS4232">
        <v>3433300000</v>
      </c>
      <c r="AT4232">
        <v>3111000000</v>
      </c>
      <c r="AU4232">
        <v>14</v>
      </c>
      <c r="AV4232">
        <v>7</v>
      </c>
      <c r="AW4232">
        <v>16</v>
      </c>
      <c r="AX4232">
        <v>16</v>
      </c>
      <c r="AZ4232">
        <v>4230</v>
      </c>
      <c r="BA4232" t="s">
        <v>26834</v>
      </c>
      <c r="BB4232" t="s">
        <v>644</v>
      </c>
      <c r="BC4232" t="s">
        <v>26835</v>
      </c>
      <c r="BD4232" t="s">
        <v>26836</v>
      </c>
      <c r="BE4232" t="s">
        <v>26837</v>
      </c>
      <c r="BF4232" t="s">
        <v>26838</v>
      </c>
      <c r="BG4232" t="s">
        <v>26839</v>
      </c>
      <c r="BH4232" t="s">
        <v>26840</v>
      </c>
    </row>
    <row r="4233" spans="1:60" x14ac:dyDescent="0.3">
      <c r="A4233" t="s">
        <v>26841</v>
      </c>
      <c r="B4233" t="s">
        <v>26841</v>
      </c>
      <c r="C4233">
        <v>1</v>
      </c>
      <c r="D4233">
        <v>1</v>
      </c>
      <c r="E4233">
        <v>1</v>
      </c>
      <c r="F4233" t="s">
        <v>26842</v>
      </c>
      <c r="G4233">
        <v>1</v>
      </c>
      <c r="H4233">
        <v>1</v>
      </c>
      <c r="I4233">
        <v>1</v>
      </c>
      <c r="J4233">
        <v>1</v>
      </c>
      <c r="K4233">
        <v>1</v>
      </c>
      <c r="L4233">
        <v>1</v>
      </c>
      <c r="M4233">
        <v>0</v>
      </c>
      <c r="N4233">
        <v>0</v>
      </c>
      <c r="O4233">
        <v>1</v>
      </c>
      <c r="P4233">
        <v>1</v>
      </c>
      <c r="Q4233">
        <v>0</v>
      </c>
      <c r="R4233">
        <v>0</v>
      </c>
      <c r="S4233">
        <v>1</v>
      </c>
      <c r="T4233">
        <v>1</v>
      </c>
      <c r="U4233">
        <v>0</v>
      </c>
      <c r="V4233">
        <v>0</v>
      </c>
      <c r="W4233">
        <v>11.1</v>
      </c>
      <c r="X4233">
        <v>11.1</v>
      </c>
      <c r="Y4233">
        <v>11.1</v>
      </c>
      <c r="Z4233">
        <v>21.408999999999999</v>
      </c>
      <c r="AA4233">
        <v>199</v>
      </c>
      <c r="AB4233">
        <v>199</v>
      </c>
      <c r="AC4233">
        <v>1</v>
      </c>
      <c r="AD4233">
        <v>1</v>
      </c>
      <c r="AG4233" s="1">
        <v>2.5852000000000001E-9</v>
      </c>
      <c r="AH4233">
        <v>11.1</v>
      </c>
      <c r="AI4233">
        <v>11.1</v>
      </c>
      <c r="AJ4233">
        <v>0</v>
      </c>
      <c r="AK4233">
        <v>0</v>
      </c>
      <c r="AL4233">
        <v>67021000</v>
      </c>
      <c r="AM4233">
        <v>39392000</v>
      </c>
      <c r="AN4233">
        <v>27629000</v>
      </c>
      <c r="AO4233">
        <v>0</v>
      </c>
      <c r="AP4233">
        <v>0</v>
      </c>
      <c r="AQ4233">
        <v>0</v>
      </c>
      <c r="AR4233">
        <v>31285000</v>
      </c>
      <c r="AS4233">
        <v>0</v>
      </c>
      <c r="AT4233">
        <v>0</v>
      </c>
      <c r="AU4233">
        <v>1</v>
      </c>
      <c r="AV4233">
        <v>0</v>
      </c>
      <c r="AW4233">
        <v>0</v>
      </c>
      <c r="AX4233">
        <v>0</v>
      </c>
      <c r="AZ4233">
        <v>4231</v>
      </c>
      <c r="BA4233">
        <v>18618</v>
      </c>
      <c r="BB4233" t="b">
        <v>1</v>
      </c>
      <c r="BC4233">
        <v>19260</v>
      </c>
      <c r="BD4233" t="s">
        <v>26843</v>
      </c>
      <c r="BE4233">
        <v>66727</v>
      </c>
      <c r="BF4233">
        <v>66727</v>
      </c>
    </row>
    <row r="4234" spans="1:60" x14ac:dyDescent="0.3">
      <c r="A4234" t="s">
        <v>26844</v>
      </c>
      <c r="B4234" t="s">
        <v>26844</v>
      </c>
      <c r="C4234" t="s">
        <v>255</v>
      </c>
      <c r="D4234" t="s">
        <v>106</v>
      </c>
      <c r="E4234" t="s">
        <v>106</v>
      </c>
      <c r="F4234" t="s">
        <v>26844</v>
      </c>
      <c r="G4234">
        <v>2</v>
      </c>
      <c r="H4234">
        <v>4</v>
      </c>
      <c r="I4234">
        <v>1</v>
      </c>
      <c r="J4234">
        <v>1</v>
      </c>
      <c r="K4234">
        <v>2</v>
      </c>
      <c r="L4234">
        <v>4</v>
      </c>
      <c r="M4234">
        <v>1</v>
      </c>
      <c r="N4234">
        <v>2</v>
      </c>
      <c r="O4234">
        <v>0</v>
      </c>
      <c r="P4234">
        <v>1</v>
      </c>
      <c r="Q4234">
        <v>1</v>
      </c>
      <c r="R4234">
        <v>1</v>
      </c>
      <c r="S4234">
        <v>0</v>
      </c>
      <c r="T4234">
        <v>1</v>
      </c>
      <c r="U4234">
        <v>1</v>
      </c>
      <c r="V4234">
        <v>1</v>
      </c>
      <c r="W4234">
        <v>12.2</v>
      </c>
      <c r="X4234">
        <v>3</v>
      </c>
      <c r="Y4234">
        <v>3</v>
      </c>
      <c r="Z4234">
        <v>48.722000000000001</v>
      </c>
      <c r="AA4234">
        <v>436</v>
      </c>
      <c r="AB4234" t="s">
        <v>26845</v>
      </c>
      <c r="AD4234">
        <v>1</v>
      </c>
      <c r="AE4234">
        <v>1</v>
      </c>
      <c r="AF4234">
        <v>1</v>
      </c>
      <c r="AG4234" s="1">
        <v>7.871E-26</v>
      </c>
      <c r="AH4234">
        <v>5.7</v>
      </c>
      <c r="AI4234">
        <v>12.2</v>
      </c>
      <c r="AJ4234">
        <v>3</v>
      </c>
      <c r="AK4234">
        <v>5.5</v>
      </c>
      <c r="AL4234">
        <v>247770000</v>
      </c>
      <c r="AM4234">
        <v>0</v>
      </c>
      <c r="AN4234">
        <v>104730000</v>
      </c>
      <c r="AO4234">
        <v>80077000</v>
      </c>
      <c r="AP4234">
        <v>62965000</v>
      </c>
      <c r="AQ4234">
        <v>0</v>
      </c>
      <c r="AR4234">
        <v>0</v>
      </c>
      <c r="AS4234">
        <v>0</v>
      </c>
      <c r="AT4234">
        <v>79100000</v>
      </c>
      <c r="AU4234">
        <v>0</v>
      </c>
      <c r="AV4234">
        <v>1</v>
      </c>
      <c r="AW4234">
        <v>1</v>
      </c>
      <c r="AX4234">
        <v>1</v>
      </c>
      <c r="AZ4234">
        <v>4232</v>
      </c>
      <c r="BA4234" t="s">
        <v>26846</v>
      </c>
      <c r="BB4234" t="s">
        <v>3822</v>
      </c>
      <c r="BC4234" t="s">
        <v>26847</v>
      </c>
      <c r="BD4234" t="s">
        <v>26848</v>
      </c>
      <c r="BE4234" t="s">
        <v>26849</v>
      </c>
      <c r="BF4234" t="s">
        <v>26850</v>
      </c>
    </row>
    <row r="4235" spans="1:60" x14ac:dyDescent="0.3">
      <c r="A4235" t="s">
        <v>26851</v>
      </c>
      <c r="B4235" t="s">
        <v>26851</v>
      </c>
      <c r="C4235">
        <v>4</v>
      </c>
      <c r="D4235">
        <v>4</v>
      </c>
      <c r="E4235">
        <v>4</v>
      </c>
      <c r="F4235" t="s">
        <v>26851</v>
      </c>
      <c r="G4235">
        <v>1</v>
      </c>
      <c r="H4235">
        <v>4</v>
      </c>
      <c r="I4235">
        <v>4</v>
      </c>
      <c r="J4235">
        <v>4</v>
      </c>
      <c r="K4235">
        <v>4</v>
      </c>
      <c r="L4235">
        <v>4</v>
      </c>
      <c r="M4235">
        <v>4</v>
      </c>
      <c r="N4235">
        <v>4</v>
      </c>
      <c r="O4235">
        <v>4</v>
      </c>
      <c r="P4235">
        <v>4</v>
      </c>
      <c r="Q4235">
        <v>4</v>
      </c>
      <c r="R4235">
        <v>4</v>
      </c>
      <c r="S4235">
        <v>4</v>
      </c>
      <c r="T4235">
        <v>4</v>
      </c>
      <c r="U4235">
        <v>4</v>
      </c>
      <c r="V4235">
        <v>4</v>
      </c>
      <c r="W4235">
        <v>48.5</v>
      </c>
      <c r="X4235">
        <v>48.5</v>
      </c>
      <c r="Y4235">
        <v>48.5</v>
      </c>
      <c r="Z4235">
        <v>10.851000000000001</v>
      </c>
      <c r="AA4235">
        <v>97</v>
      </c>
      <c r="AB4235">
        <v>97</v>
      </c>
      <c r="AC4235">
        <v>4</v>
      </c>
      <c r="AD4235">
        <v>4</v>
      </c>
      <c r="AE4235">
        <v>4</v>
      </c>
      <c r="AF4235">
        <v>4</v>
      </c>
      <c r="AG4235" s="1">
        <v>1.1476000000000001E-24</v>
      </c>
      <c r="AH4235">
        <v>48.5</v>
      </c>
      <c r="AI4235">
        <v>48.5</v>
      </c>
      <c r="AJ4235">
        <v>48.5</v>
      </c>
      <c r="AK4235">
        <v>48.5</v>
      </c>
      <c r="AL4235">
        <v>1200000000</v>
      </c>
      <c r="AM4235">
        <v>189460000</v>
      </c>
      <c r="AN4235">
        <v>135760000</v>
      </c>
      <c r="AO4235">
        <v>474360000</v>
      </c>
      <c r="AP4235">
        <v>400430000</v>
      </c>
      <c r="AQ4235">
        <v>189210000</v>
      </c>
      <c r="AR4235">
        <v>151790000</v>
      </c>
      <c r="AS4235">
        <v>497720000</v>
      </c>
      <c r="AT4235">
        <v>528140000</v>
      </c>
      <c r="AU4235">
        <v>1</v>
      </c>
      <c r="AV4235">
        <v>1</v>
      </c>
      <c r="AW4235">
        <v>3</v>
      </c>
      <c r="AX4235">
        <v>2</v>
      </c>
      <c r="AZ4235">
        <v>4233</v>
      </c>
      <c r="BA4235" t="s">
        <v>26852</v>
      </c>
      <c r="BB4235" t="s">
        <v>229</v>
      </c>
      <c r="BC4235" t="s">
        <v>26853</v>
      </c>
      <c r="BD4235" t="s">
        <v>26854</v>
      </c>
      <c r="BE4235" t="s">
        <v>26855</v>
      </c>
      <c r="BF4235" t="s">
        <v>26856</v>
      </c>
    </row>
    <row r="4236" spans="1:60" x14ac:dyDescent="0.3">
      <c r="A4236" t="s">
        <v>26857</v>
      </c>
      <c r="B4236" t="s">
        <v>26857</v>
      </c>
      <c r="C4236">
        <v>2</v>
      </c>
      <c r="D4236">
        <v>2</v>
      </c>
      <c r="E4236">
        <v>2</v>
      </c>
      <c r="F4236" t="s">
        <v>26857</v>
      </c>
      <c r="G4236">
        <v>1</v>
      </c>
      <c r="H4236">
        <v>2</v>
      </c>
      <c r="I4236">
        <v>2</v>
      </c>
      <c r="J4236">
        <v>2</v>
      </c>
      <c r="K4236">
        <v>1</v>
      </c>
      <c r="L4236">
        <v>1</v>
      </c>
      <c r="M4236">
        <v>0</v>
      </c>
      <c r="N4236">
        <v>1</v>
      </c>
      <c r="O4236">
        <v>1</v>
      </c>
      <c r="P4236">
        <v>1</v>
      </c>
      <c r="Q4236">
        <v>0</v>
      </c>
      <c r="R4236">
        <v>1</v>
      </c>
      <c r="S4236">
        <v>1</v>
      </c>
      <c r="T4236">
        <v>1</v>
      </c>
      <c r="U4236">
        <v>0</v>
      </c>
      <c r="V4236">
        <v>1</v>
      </c>
      <c r="W4236">
        <v>2.6</v>
      </c>
      <c r="X4236">
        <v>2.6</v>
      </c>
      <c r="Y4236">
        <v>2.6</v>
      </c>
      <c r="Z4236">
        <v>103.91</v>
      </c>
      <c r="AA4236">
        <v>921</v>
      </c>
      <c r="AB4236">
        <v>921</v>
      </c>
      <c r="AC4236">
        <v>1</v>
      </c>
      <c r="AD4236">
        <v>1</v>
      </c>
      <c r="AF4236">
        <v>1</v>
      </c>
      <c r="AG4236" s="1">
        <v>9.1978000000000003E-6</v>
      </c>
      <c r="AH4236">
        <v>1.5</v>
      </c>
      <c r="AI4236">
        <v>1.5</v>
      </c>
      <c r="AJ4236">
        <v>0</v>
      </c>
      <c r="AK4236">
        <v>1.1000000000000001</v>
      </c>
      <c r="AL4236">
        <v>76822000</v>
      </c>
      <c r="AM4236">
        <v>34170000</v>
      </c>
      <c r="AN4236">
        <v>42652000</v>
      </c>
      <c r="AO4236">
        <v>0</v>
      </c>
      <c r="AP4236">
        <v>0</v>
      </c>
      <c r="AQ4236">
        <v>0</v>
      </c>
      <c r="AR4236">
        <v>48297000</v>
      </c>
      <c r="AS4236">
        <v>0</v>
      </c>
      <c r="AT4236">
        <v>0</v>
      </c>
      <c r="AU4236">
        <v>1</v>
      </c>
      <c r="AV4236">
        <v>1</v>
      </c>
      <c r="AW4236">
        <v>0</v>
      </c>
      <c r="AX4236">
        <v>0</v>
      </c>
      <c r="AZ4236">
        <v>4234</v>
      </c>
      <c r="BA4236" t="s">
        <v>26858</v>
      </c>
      <c r="BB4236" t="s">
        <v>79</v>
      </c>
      <c r="BC4236" t="s">
        <v>26859</v>
      </c>
      <c r="BD4236" t="s">
        <v>26860</v>
      </c>
      <c r="BE4236" t="s">
        <v>26861</v>
      </c>
      <c r="BF4236" t="s">
        <v>26862</v>
      </c>
    </row>
    <row r="4237" spans="1:60" x14ac:dyDescent="0.3">
      <c r="A4237" t="s">
        <v>26863</v>
      </c>
      <c r="B4237" t="s">
        <v>26863</v>
      </c>
      <c r="C4237">
        <v>3</v>
      </c>
      <c r="D4237">
        <v>2</v>
      </c>
      <c r="E4237">
        <v>2</v>
      </c>
      <c r="F4237" t="s">
        <v>26863</v>
      </c>
      <c r="G4237">
        <v>1</v>
      </c>
      <c r="H4237">
        <v>3</v>
      </c>
      <c r="I4237">
        <v>2</v>
      </c>
      <c r="J4237">
        <v>2</v>
      </c>
      <c r="K4237">
        <v>2</v>
      </c>
      <c r="L4237">
        <v>2</v>
      </c>
      <c r="M4237">
        <v>3</v>
      </c>
      <c r="N4237">
        <v>2</v>
      </c>
      <c r="O4237">
        <v>1</v>
      </c>
      <c r="P4237">
        <v>1</v>
      </c>
      <c r="Q4237">
        <v>2</v>
      </c>
      <c r="R4237">
        <v>1</v>
      </c>
      <c r="S4237">
        <v>1</v>
      </c>
      <c r="T4237">
        <v>1</v>
      </c>
      <c r="U4237">
        <v>2</v>
      </c>
      <c r="V4237">
        <v>1</v>
      </c>
      <c r="W4237">
        <v>36.9</v>
      </c>
      <c r="X4237">
        <v>21.4</v>
      </c>
      <c r="Y4237">
        <v>21.4</v>
      </c>
      <c r="Z4237">
        <v>9.49</v>
      </c>
      <c r="AA4237">
        <v>84</v>
      </c>
      <c r="AB4237">
        <v>84</v>
      </c>
      <c r="AC4237">
        <v>2</v>
      </c>
      <c r="AD4237">
        <v>2</v>
      </c>
      <c r="AE4237">
        <v>3</v>
      </c>
      <c r="AF4237">
        <v>2</v>
      </c>
      <c r="AG4237" s="1">
        <v>1.7242000000000001E-13</v>
      </c>
      <c r="AH4237">
        <v>35.700000000000003</v>
      </c>
      <c r="AI4237">
        <v>35.700000000000003</v>
      </c>
      <c r="AJ4237">
        <v>36.9</v>
      </c>
      <c r="AK4237">
        <v>35.700000000000003</v>
      </c>
      <c r="AL4237">
        <v>1654300000</v>
      </c>
      <c r="AM4237">
        <v>489780000</v>
      </c>
      <c r="AN4237">
        <v>339580000</v>
      </c>
      <c r="AO4237">
        <v>484920000</v>
      </c>
      <c r="AP4237">
        <v>340010000</v>
      </c>
      <c r="AQ4237">
        <v>504470000</v>
      </c>
      <c r="AR4237">
        <v>386990000</v>
      </c>
      <c r="AS4237">
        <v>473230000</v>
      </c>
      <c r="AT4237">
        <v>468960000</v>
      </c>
      <c r="AU4237">
        <v>4</v>
      </c>
      <c r="AV4237">
        <v>3</v>
      </c>
      <c r="AW4237">
        <v>5</v>
      </c>
      <c r="AX4237">
        <v>3</v>
      </c>
      <c r="AZ4237">
        <v>4235</v>
      </c>
      <c r="BA4237" t="s">
        <v>26864</v>
      </c>
      <c r="BB4237" t="s">
        <v>116</v>
      </c>
      <c r="BC4237" t="s">
        <v>26865</v>
      </c>
      <c r="BD4237" t="s">
        <v>26866</v>
      </c>
      <c r="BE4237" t="s">
        <v>26867</v>
      </c>
      <c r="BF4237" t="s">
        <v>26868</v>
      </c>
      <c r="BG4237">
        <v>418</v>
      </c>
      <c r="BH4237">
        <v>35</v>
      </c>
    </row>
    <row r="4238" spans="1:60" x14ac:dyDescent="0.3">
      <c r="A4238" t="s">
        <v>26869</v>
      </c>
      <c r="B4238" t="s">
        <v>26869</v>
      </c>
      <c r="C4238">
        <v>5</v>
      </c>
      <c r="D4238">
        <v>5</v>
      </c>
      <c r="E4238">
        <v>5</v>
      </c>
      <c r="F4238" t="s">
        <v>26869</v>
      </c>
      <c r="G4238">
        <v>1</v>
      </c>
      <c r="H4238">
        <v>5</v>
      </c>
      <c r="I4238">
        <v>5</v>
      </c>
      <c r="J4238">
        <v>5</v>
      </c>
      <c r="K4238">
        <v>3</v>
      </c>
      <c r="L4238">
        <v>3</v>
      </c>
      <c r="M4238">
        <v>4</v>
      </c>
      <c r="N4238">
        <v>4</v>
      </c>
      <c r="O4238">
        <v>3</v>
      </c>
      <c r="P4238">
        <v>3</v>
      </c>
      <c r="Q4238">
        <v>4</v>
      </c>
      <c r="R4238">
        <v>4</v>
      </c>
      <c r="S4238">
        <v>3</v>
      </c>
      <c r="T4238">
        <v>3</v>
      </c>
      <c r="U4238">
        <v>4</v>
      </c>
      <c r="V4238">
        <v>4</v>
      </c>
      <c r="W4238">
        <v>18.8</v>
      </c>
      <c r="X4238">
        <v>18.8</v>
      </c>
      <c r="Y4238">
        <v>18.8</v>
      </c>
      <c r="Z4238">
        <v>46.741</v>
      </c>
      <c r="AA4238">
        <v>426</v>
      </c>
      <c r="AB4238">
        <v>426</v>
      </c>
      <c r="AC4238">
        <v>3</v>
      </c>
      <c r="AD4238">
        <v>3</v>
      </c>
      <c r="AE4238">
        <v>4</v>
      </c>
      <c r="AF4238">
        <v>4</v>
      </c>
      <c r="AG4238" s="1">
        <v>5.1124E-17</v>
      </c>
      <c r="AH4238">
        <v>9.9</v>
      </c>
      <c r="AI4238">
        <v>9.9</v>
      </c>
      <c r="AJ4238">
        <v>16.7</v>
      </c>
      <c r="AK4238">
        <v>16.7</v>
      </c>
      <c r="AL4238">
        <v>595930000</v>
      </c>
      <c r="AM4238">
        <v>154670000</v>
      </c>
      <c r="AN4238">
        <v>150040000</v>
      </c>
      <c r="AO4238">
        <v>143870000</v>
      </c>
      <c r="AP4238">
        <v>147350000</v>
      </c>
      <c r="AQ4238">
        <v>136290000</v>
      </c>
      <c r="AR4238">
        <v>131860000</v>
      </c>
      <c r="AS4238">
        <v>168630000</v>
      </c>
      <c r="AT4238">
        <v>230800000</v>
      </c>
      <c r="AU4238">
        <v>3</v>
      </c>
      <c r="AV4238">
        <v>2</v>
      </c>
      <c r="AW4238">
        <v>2</v>
      </c>
      <c r="AX4238">
        <v>4</v>
      </c>
      <c r="AZ4238">
        <v>4236</v>
      </c>
      <c r="BA4238" t="s">
        <v>26870</v>
      </c>
      <c r="BB4238" t="s">
        <v>93</v>
      </c>
      <c r="BC4238" t="s">
        <v>26871</v>
      </c>
      <c r="BD4238" t="s">
        <v>26872</v>
      </c>
      <c r="BE4238" t="s">
        <v>26873</v>
      </c>
      <c r="BF4238" t="s">
        <v>26874</v>
      </c>
    </row>
    <row r="4239" spans="1:60" x14ac:dyDescent="0.3">
      <c r="A4239" t="s">
        <v>26875</v>
      </c>
      <c r="B4239" t="s">
        <v>26875</v>
      </c>
      <c r="C4239" t="s">
        <v>3248</v>
      </c>
      <c r="D4239" t="s">
        <v>7858</v>
      </c>
      <c r="E4239" t="s">
        <v>7858</v>
      </c>
      <c r="F4239" t="s">
        <v>26875</v>
      </c>
      <c r="G4239">
        <v>2</v>
      </c>
      <c r="H4239">
        <v>3</v>
      </c>
      <c r="I4239">
        <v>1</v>
      </c>
      <c r="J4239">
        <v>1</v>
      </c>
      <c r="K4239">
        <v>2</v>
      </c>
      <c r="L4239">
        <v>2</v>
      </c>
      <c r="M4239">
        <v>2</v>
      </c>
      <c r="N4239">
        <v>2</v>
      </c>
      <c r="O4239">
        <v>0</v>
      </c>
      <c r="P4239">
        <v>1</v>
      </c>
      <c r="Q4239">
        <v>1</v>
      </c>
      <c r="R4239">
        <v>1</v>
      </c>
      <c r="S4239">
        <v>0</v>
      </c>
      <c r="T4239">
        <v>1</v>
      </c>
      <c r="U4239">
        <v>1</v>
      </c>
      <c r="V4239">
        <v>1</v>
      </c>
      <c r="W4239">
        <v>13.5</v>
      </c>
      <c r="X4239">
        <v>4.9000000000000004</v>
      </c>
      <c r="Y4239">
        <v>4.9000000000000004</v>
      </c>
      <c r="Z4239">
        <v>24.838999999999999</v>
      </c>
      <c r="AA4239">
        <v>223</v>
      </c>
      <c r="AB4239" t="s">
        <v>26876</v>
      </c>
      <c r="AD4239">
        <v>1</v>
      </c>
      <c r="AE4239">
        <v>1</v>
      </c>
      <c r="AF4239">
        <v>1</v>
      </c>
      <c r="AG4239" s="1">
        <v>7.8219000000000002E-13</v>
      </c>
      <c r="AH4239">
        <v>8.5</v>
      </c>
      <c r="AI4239">
        <v>8.5</v>
      </c>
      <c r="AJ4239">
        <v>9.9</v>
      </c>
      <c r="AK4239">
        <v>9.9</v>
      </c>
      <c r="AL4239">
        <v>285910000</v>
      </c>
      <c r="AM4239">
        <v>0</v>
      </c>
      <c r="AN4239">
        <v>165800000</v>
      </c>
      <c r="AO4239">
        <v>62134000</v>
      </c>
      <c r="AP4239">
        <v>57971000</v>
      </c>
      <c r="AQ4239">
        <v>0</v>
      </c>
      <c r="AR4239">
        <v>0</v>
      </c>
      <c r="AS4239">
        <v>0</v>
      </c>
      <c r="AT4239">
        <v>72826000</v>
      </c>
      <c r="AU4239">
        <v>0</v>
      </c>
      <c r="AV4239">
        <v>1</v>
      </c>
      <c r="AW4239">
        <v>0</v>
      </c>
      <c r="AX4239">
        <v>1</v>
      </c>
      <c r="AZ4239">
        <v>4237</v>
      </c>
      <c r="BA4239" t="s">
        <v>26877</v>
      </c>
      <c r="BB4239" t="s">
        <v>2910</v>
      </c>
      <c r="BC4239" t="s">
        <v>26878</v>
      </c>
      <c r="BD4239" t="s">
        <v>26879</v>
      </c>
      <c r="BE4239" t="s">
        <v>26880</v>
      </c>
      <c r="BF4239" t="s">
        <v>26881</v>
      </c>
    </row>
    <row r="4240" spans="1:60" x14ac:dyDescent="0.3">
      <c r="A4240" t="s">
        <v>26882</v>
      </c>
      <c r="B4240" t="s">
        <v>26882</v>
      </c>
      <c r="C4240">
        <v>6</v>
      </c>
      <c r="D4240">
        <v>6</v>
      </c>
      <c r="E4240">
        <v>6</v>
      </c>
      <c r="F4240" t="s">
        <v>26882</v>
      </c>
      <c r="G4240">
        <v>1</v>
      </c>
      <c r="H4240">
        <v>6</v>
      </c>
      <c r="I4240">
        <v>6</v>
      </c>
      <c r="J4240">
        <v>6</v>
      </c>
      <c r="K4240">
        <v>4</v>
      </c>
      <c r="L4240">
        <v>5</v>
      </c>
      <c r="M4240">
        <v>5</v>
      </c>
      <c r="N4240">
        <v>5</v>
      </c>
      <c r="O4240">
        <v>4</v>
      </c>
      <c r="P4240">
        <v>5</v>
      </c>
      <c r="Q4240">
        <v>5</v>
      </c>
      <c r="R4240">
        <v>5</v>
      </c>
      <c r="S4240">
        <v>4</v>
      </c>
      <c r="T4240">
        <v>5</v>
      </c>
      <c r="U4240">
        <v>5</v>
      </c>
      <c r="V4240">
        <v>5</v>
      </c>
      <c r="W4240">
        <v>24.2</v>
      </c>
      <c r="X4240">
        <v>24.2</v>
      </c>
      <c r="Y4240">
        <v>24.2</v>
      </c>
      <c r="Z4240">
        <v>48.52</v>
      </c>
      <c r="AA4240">
        <v>443</v>
      </c>
      <c r="AB4240">
        <v>443</v>
      </c>
      <c r="AC4240">
        <v>7</v>
      </c>
      <c r="AD4240">
        <v>8</v>
      </c>
      <c r="AE4240">
        <v>8</v>
      </c>
      <c r="AF4240">
        <v>8</v>
      </c>
      <c r="AG4240" s="1">
        <v>3.8401999999999999E-40</v>
      </c>
      <c r="AH4240">
        <v>18.3</v>
      </c>
      <c r="AI4240">
        <v>15.8</v>
      </c>
      <c r="AJ4240">
        <v>20.8</v>
      </c>
      <c r="AK4240">
        <v>20.8</v>
      </c>
      <c r="AL4240">
        <v>2708400000</v>
      </c>
      <c r="AM4240">
        <v>801550000</v>
      </c>
      <c r="AN4240">
        <v>787410000</v>
      </c>
      <c r="AO4240">
        <v>590940000</v>
      </c>
      <c r="AP4240">
        <v>528490000</v>
      </c>
      <c r="AQ4240">
        <v>627750000</v>
      </c>
      <c r="AR4240">
        <v>905660000</v>
      </c>
      <c r="AS4240">
        <v>684350000</v>
      </c>
      <c r="AT4240">
        <v>787900000</v>
      </c>
      <c r="AU4240">
        <v>7</v>
      </c>
      <c r="AV4240">
        <v>7</v>
      </c>
      <c r="AW4240">
        <v>5</v>
      </c>
      <c r="AX4240">
        <v>7</v>
      </c>
      <c r="AZ4240">
        <v>4238</v>
      </c>
      <c r="BA4240" t="s">
        <v>26883</v>
      </c>
      <c r="BB4240" t="s">
        <v>591</v>
      </c>
      <c r="BC4240" t="s">
        <v>26884</v>
      </c>
      <c r="BD4240" t="s">
        <v>26885</v>
      </c>
      <c r="BE4240" t="s">
        <v>26886</v>
      </c>
      <c r="BF4240" t="s">
        <v>26887</v>
      </c>
    </row>
    <row r="4241" spans="1:60" x14ac:dyDescent="0.3">
      <c r="A4241" t="s">
        <v>26888</v>
      </c>
      <c r="B4241" t="s">
        <v>26889</v>
      </c>
      <c r="C4241" t="s">
        <v>26890</v>
      </c>
      <c r="D4241" t="s">
        <v>26890</v>
      </c>
      <c r="E4241" t="s">
        <v>26891</v>
      </c>
      <c r="F4241" t="s">
        <v>26889</v>
      </c>
      <c r="G4241">
        <v>9</v>
      </c>
      <c r="H4241">
        <v>13</v>
      </c>
      <c r="I4241">
        <v>13</v>
      </c>
      <c r="J4241">
        <v>9</v>
      </c>
      <c r="K4241">
        <v>11</v>
      </c>
      <c r="L4241">
        <v>11</v>
      </c>
      <c r="M4241">
        <v>13</v>
      </c>
      <c r="N4241">
        <v>12</v>
      </c>
      <c r="O4241">
        <v>11</v>
      </c>
      <c r="P4241">
        <v>11</v>
      </c>
      <c r="Q4241">
        <v>13</v>
      </c>
      <c r="R4241">
        <v>12</v>
      </c>
      <c r="S4241">
        <v>7</v>
      </c>
      <c r="T4241">
        <v>7</v>
      </c>
      <c r="U4241">
        <v>9</v>
      </c>
      <c r="V4241">
        <v>9</v>
      </c>
      <c r="W4241">
        <v>32.5</v>
      </c>
      <c r="X4241">
        <v>32.5</v>
      </c>
      <c r="Y4241">
        <v>25.6</v>
      </c>
      <c r="Z4241">
        <v>58.44</v>
      </c>
      <c r="AA4241">
        <v>511</v>
      </c>
      <c r="AB4241" t="s">
        <v>26892</v>
      </c>
      <c r="AC4241">
        <v>13</v>
      </c>
      <c r="AD4241">
        <v>13</v>
      </c>
      <c r="AE4241">
        <v>16</v>
      </c>
      <c r="AF4241">
        <v>13</v>
      </c>
      <c r="AG4241" s="1">
        <v>5.1201999999999999E-63</v>
      </c>
      <c r="AH4241">
        <v>29.4</v>
      </c>
      <c r="AI4241">
        <v>29.2</v>
      </c>
      <c r="AJ4241">
        <v>32.5</v>
      </c>
      <c r="AK4241">
        <v>31.1</v>
      </c>
      <c r="AL4241">
        <v>8910600000</v>
      </c>
      <c r="AM4241">
        <v>2668700000</v>
      </c>
      <c r="AN4241">
        <v>2324600000</v>
      </c>
      <c r="AO4241">
        <v>2357600000</v>
      </c>
      <c r="AP4241">
        <v>1559600000</v>
      </c>
      <c r="AQ4241">
        <v>2784700000</v>
      </c>
      <c r="AR4241">
        <v>2727700000</v>
      </c>
      <c r="AS4241">
        <v>2287200000</v>
      </c>
      <c r="AT4241">
        <v>2048300000</v>
      </c>
      <c r="AU4241">
        <v>10</v>
      </c>
      <c r="AV4241">
        <v>11</v>
      </c>
      <c r="AW4241">
        <v>15</v>
      </c>
      <c r="AX4241">
        <v>9</v>
      </c>
      <c r="AZ4241">
        <v>4239</v>
      </c>
      <c r="BA4241" t="s">
        <v>26893</v>
      </c>
      <c r="BB4241" t="s">
        <v>669</v>
      </c>
      <c r="BC4241" t="s">
        <v>26894</v>
      </c>
      <c r="BD4241" t="s">
        <v>26895</v>
      </c>
      <c r="BE4241" t="s">
        <v>26896</v>
      </c>
      <c r="BF4241" t="s">
        <v>26897</v>
      </c>
    </row>
    <row r="4242" spans="1:60" x14ac:dyDescent="0.3">
      <c r="A4242" t="s">
        <v>26898</v>
      </c>
      <c r="B4242" t="s">
        <v>26898</v>
      </c>
      <c r="C4242" t="s">
        <v>11328</v>
      </c>
      <c r="D4242" t="s">
        <v>11328</v>
      </c>
      <c r="E4242" t="s">
        <v>11328</v>
      </c>
      <c r="F4242" t="s">
        <v>26899</v>
      </c>
      <c r="G4242">
        <v>5</v>
      </c>
      <c r="H4242">
        <v>7</v>
      </c>
      <c r="I4242">
        <v>7</v>
      </c>
      <c r="J4242">
        <v>7</v>
      </c>
      <c r="K4242">
        <v>5</v>
      </c>
      <c r="L4242">
        <v>3</v>
      </c>
      <c r="M4242">
        <v>6</v>
      </c>
      <c r="N4242">
        <v>7</v>
      </c>
      <c r="O4242">
        <v>5</v>
      </c>
      <c r="P4242">
        <v>3</v>
      </c>
      <c r="Q4242">
        <v>6</v>
      </c>
      <c r="R4242">
        <v>7</v>
      </c>
      <c r="S4242">
        <v>5</v>
      </c>
      <c r="T4242">
        <v>3</v>
      </c>
      <c r="U4242">
        <v>6</v>
      </c>
      <c r="V4242">
        <v>7</v>
      </c>
      <c r="W4242">
        <v>22</v>
      </c>
      <c r="X4242">
        <v>22</v>
      </c>
      <c r="Y4242">
        <v>22</v>
      </c>
      <c r="Z4242">
        <v>54.091000000000001</v>
      </c>
      <c r="AA4242">
        <v>477</v>
      </c>
      <c r="AB4242" t="s">
        <v>26900</v>
      </c>
      <c r="AC4242">
        <v>6</v>
      </c>
      <c r="AD4242">
        <v>3</v>
      </c>
      <c r="AE4242">
        <v>6</v>
      </c>
      <c r="AF4242">
        <v>10</v>
      </c>
      <c r="AG4242" s="1">
        <v>1.5984000000000001E-20</v>
      </c>
      <c r="AH4242">
        <v>12.4</v>
      </c>
      <c r="AI4242">
        <v>7.3</v>
      </c>
      <c r="AJ4242">
        <v>18.899999999999999</v>
      </c>
      <c r="AK4242">
        <v>22</v>
      </c>
      <c r="AL4242">
        <v>2131600000</v>
      </c>
      <c r="AM4242">
        <v>556810000</v>
      </c>
      <c r="AN4242">
        <v>373010000</v>
      </c>
      <c r="AO4242">
        <v>555300000</v>
      </c>
      <c r="AP4242">
        <v>646520000</v>
      </c>
      <c r="AQ4242">
        <v>551160000</v>
      </c>
      <c r="AR4242">
        <v>599630000</v>
      </c>
      <c r="AS4242">
        <v>569280000</v>
      </c>
      <c r="AT4242">
        <v>598010000</v>
      </c>
      <c r="AU4242">
        <v>4</v>
      </c>
      <c r="AV4242">
        <v>2</v>
      </c>
      <c r="AW4242">
        <v>4</v>
      </c>
      <c r="AX4242">
        <v>7</v>
      </c>
      <c r="AZ4242">
        <v>4240</v>
      </c>
      <c r="BA4242" t="s">
        <v>26901</v>
      </c>
      <c r="BB4242" t="s">
        <v>100</v>
      </c>
      <c r="BC4242" t="s">
        <v>26902</v>
      </c>
      <c r="BD4242" t="s">
        <v>26903</v>
      </c>
      <c r="BE4242" t="s">
        <v>26904</v>
      </c>
      <c r="BF4242" t="s">
        <v>26905</v>
      </c>
    </row>
    <row r="4243" spans="1:60" x14ac:dyDescent="0.3">
      <c r="A4243" t="s">
        <v>26906</v>
      </c>
      <c r="B4243" t="s">
        <v>26906</v>
      </c>
      <c r="C4243" t="s">
        <v>288</v>
      </c>
      <c r="D4243" t="s">
        <v>288</v>
      </c>
      <c r="E4243" t="s">
        <v>288</v>
      </c>
      <c r="F4243" t="s">
        <v>26906</v>
      </c>
      <c r="G4243">
        <v>2</v>
      </c>
      <c r="H4243">
        <v>9</v>
      </c>
      <c r="I4243">
        <v>9</v>
      </c>
      <c r="J4243">
        <v>9</v>
      </c>
      <c r="K4243">
        <v>6</v>
      </c>
      <c r="L4243">
        <v>7</v>
      </c>
      <c r="M4243">
        <v>8</v>
      </c>
      <c r="N4243">
        <v>7</v>
      </c>
      <c r="O4243">
        <v>6</v>
      </c>
      <c r="P4243">
        <v>7</v>
      </c>
      <c r="Q4243">
        <v>8</v>
      </c>
      <c r="R4243">
        <v>7</v>
      </c>
      <c r="S4243">
        <v>6</v>
      </c>
      <c r="T4243">
        <v>7</v>
      </c>
      <c r="U4243">
        <v>8</v>
      </c>
      <c r="V4243">
        <v>7</v>
      </c>
      <c r="W4243">
        <v>18.100000000000001</v>
      </c>
      <c r="X4243">
        <v>18.100000000000001</v>
      </c>
      <c r="Y4243">
        <v>18.100000000000001</v>
      </c>
      <c r="Z4243">
        <v>87.251999999999995</v>
      </c>
      <c r="AA4243">
        <v>758</v>
      </c>
      <c r="AB4243" t="s">
        <v>26907</v>
      </c>
      <c r="AC4243">
        <v>7</v>
      </c>
      <c r="AD4243">
        <v>8</v>
      </c>
      <c r="AE4243">
        <v>8</v>
      </c>
      <c r="AF4243">
        <v>7</v>
      </c>
      <c r="AG4243" s="1">
        <v>4.9202000000000002E-57</v>
      </c>
      <c r="AH4243">
        <v>10.6</v>
      </c>
      <c r="AI4243">
        <v>12</v>
      </c>
      <c r="AJ4243">
        <v>15.2</v>
      </c>
      <c r="AK4243">
        <v>13.3</v>
      </c>
      <c r="AL4243">
        <v>2009300000</v>
      </c>
      <c r="AM4243">
        <v>685480000</v>
      </c>
      <c r="AN4243">
        <v>561590000</v>
      </c>
      <c r="AO4243">
        <v>387120000</v>
      </c>
      <c r="AP4243">
        <v>375130000</v>
      </c>
      <c r="AQ4243">
        <v>549410000</v>
      </c>
      <c r="AR4243">
        <v>551460000</v>
      </c>
      <c r="AS4243">
        <v>404540000</v>
      </c>
      <c r="AT4243">
        <v>657900000</v>
      </c>
      <c r="AU4243">
        <v>5</v>
      </c>
      <c r="AV4243">
        <v>3</v>
      </c>
      <c r="AW4243">
        <v>4</v>
      </c>
      <c r="AX4243">
        <v>5</v>
      </c>
      <c r="AZ4243">
        <v>4241</v>
      </c>
      <c r="BA4243" t="s">
        <v>26908</v>
      </c>
      <c r="BB4243" t="s">
        <v>453</v>
      </c>
      <c r="BC4243" t="s">
        <v>26909</v>
      </c>
      <c r="BD4243" t="s">
        <v>26910</v>
      </c>
      <c r="BE4243" t="s">
        <v>26911</v>
      </c>
      <c r="BF4243" t="s">
        <v>26912</v>
      </c>
    </row>
    <row r="4244" spans="1:60" x14ac:dyDescent="0.3">
      <c r="A4244" t="s">
        <v>26913</v>
      </c>
      <c r="B4244" t="s">
        <v>26913</v>
      </c>
      <c r="C4244">
        <v>3</v>
      </c>
      <c r="D4244">
        <v>3</v>
      </c>
      <c r="E4244">
        <v>3</v>
      </c>
      <c r="F4244" t="s">
        <v>26913</v>
      </c>
      <c r="G4244">
        <v>1</v>
      </c>
      <c r="H4244">
        <v>3</v>
      </c>
      <c r="I4244">
        <v>3</v>
      </c>
      <c r="J4244">
        <v>3</v>
      </c>
      <c r="K4244">
        <v>1</v>
      </c>
      <c r="L4244">
        <v>2</v>
      </c>
      <c r="M4244">
        <v>3</v>
      </c>
      <c r="N4244">
        <v>3</v>
      </c>
      <c r="O4244">
        <v>1</v>
      </c>
      <c r="P4244">
        <v>2</v>
      </c>
      <c r="Q4244">
        <v>3</v>
      </c>
      <c r="R4244">
        <v>3</v>
      </c>
      <c r="S4244">
        <v>1</v>
      </c>
      <c r="T4244">
        <v>2</v>
      </c>
      <c r="U4244">
        <v>3</v>
      </c>
      <c r="V4244">
        <v>3</v>
      </c>
      <c r="W4244">
        <v>16.100000000000001</v>
      </c>
      <c r="X4244">
        <v>16.100000000000001</v>
      </c>
      <c r="Y4244">
        <v>16.100000000000001</v>
      </c>
      <c r="Z4244">
        <v>39.845999999999997</v>
      </c>
      <c r="AA4244">
        <v>355</v>
      </c>
      <c r="AB4244">
        <v>355</v>
      </c>
      <c r="AC4244">
        <v>2</v>
      </c>
      <c r="AD4244">
        <v>3</v>
      </c>
      <c r="AE4244">
        <v>4</v>
      </c>
      <c r="AF4244">
        <v>5</v>
      </c>
      <c r="AG4244" s="1">
        <v>8.0286999999999999E-13</v>
      </c>
      <c r="AH4244">
        <v>5.6</v>
      </c>
      <c r="AI4244">
        <v>12.7</v>
      </c>
      <c r="AJ4244">
        <v>16.100000000000001</v>
      </c>
      <c r="AK4244">
        <v>16.100000000000001</v>
      </c>
      <c r="AL4244">
        <v>430950000</v>
      </c>
      <c r="AM4244">
        <v>66371000</v>
      </c>
      <c r="AN4244">
        <v>88485000</v>
      </c>
      <c r="AO4244">
        <v>167200000</v>
      </c>
      <c r="AP4244">
        <v>108900000</v>
      </c>
      <c r="AQ4244">
        <v>90819000</v>
      </c>
      <c r="AR4244">
        <v>112700000</v>
      </c>
      <c r="AS4244">
        <v>161170000</v>
      </c>
      <c r="AT4244">
        <v>103280000</v>
      </c>
      <c r="AU4244">
        <v>4</v>
      </c>
      <c r="AV4244">
        <v>3</v>
      </c>
      <c r="AW4244">
        <v>2</v>
      </c>
      <c r="AX4244">
        <v>2</v>
      </c>
      <c r="AZ4244">
        <v>4242</v>
      </c>
      <c r="BA4244" t="s">
        <v>26914</v>
      </c>
      <c r="BB4244" t="s">
        <v>72</v>
      </c>
      <c r="BC4244" t="s">
        <v>26915</v>
      </c>
      <c r="BD4244" t="s">
        <v>26916</v>
      </c>
      <c r="BE4244" t="s">
        <v>26917</v>
      </c>
      <c r="BF4244" t="s">
        <v>26918</v>
      </c>
    </row>
    <row r="4245" spans="1:60" x14ac:dyDescent="0.3">
      <c r="A4245" t="s">
        <v>26919</v>
      </c>
      <c r="B4245" t="s">
        <v>26919</v>
      </c>
      <c r="C4245">
        <v>3</v>
      </c>
      <c r="D4245">
        <v>2</v>
      </c>
      <c r="E4245">
        <v>2</v>
      </c>
      <c r="F4245" t="s">
        <v>26919</v>
      </c>
      <c r="G4245">
        <v>1</v>
      </c>
      <c r="H4245">
        <v>3</v>
      </c>
      <c r="I4245">
        <v>2</v>
      </c>
      <c r="J4245">
        <v>2</v>
      </c>
      <c r="K4245">
        <v>3</v>
      </c>
      <c r="L4245">
        <v>3</v>
      </c>
      <c r="M4245">
        <v>2</v>
      </c>
      <c r="N4245">
        <v>1</v>
      </c>
      <c r="O4245">
        <v>2</v>
      </c>
      <c r="P4245">
        <v>2</v>
      </c>
      <c r="Q4245">
        <v>1</v>
      </c>
      <c r="R4245">
        <v>0</v>
      </c>
      <c r="S4245">
        <v>2</v>
      </c>
      <c r="T4245">
        <v>2</v>
      </c>
      <c r="U4245">
        <v>1</v>
      </c>
      <c r="V4245">
        <v>0</v>
      </c>
      <c r="W4245">
        <v>14.9</v>
      </c>
      <c r="X4245">
        <v>9.1999999999999993</v>
      </c>
      <c r="Y4245">
        <v>9.1999999999999993</v>
      </c>
      <c r="Z4245">
        <v>32.436</v>
      </c>
      <c r="AA4245">
        <v>282</v>
      </c>
      <c r="AB4245">
        <v>282</v>
      </c>
      <c r="AC4245">
        <v>2</v>
      </c>
      <c r="AD4245">
        <v>2</v>
      </c>
      <c r="AE4245">
        <v>1</v>
      </c>
      <c r="AG4245" s="1">
        <v>3.5886999999999998E-11</v>
      </c>
      <c r="AH4245">
        <v>14.9</v>
      </c>
      <c r="AI4245">
        <v>14.9</v>
      </c>
      <c r="AJ4245">
        <v>11</v>
      </c>
      <c r="AK4245">
        <v>5.7</v>
      </c>
      <c r="AL4245">
        <v>117080000</v>
      </c>
      <c r="AM4245">
        <v>54569000</v>
      </c>
      <c r="AN4245">
        <v>48368000</v>
      </c>
      <c r="AO4245">
        <v>14141000</v>
      </c>
      <c r="AP4245">
        <v>0</v>
      </c>
      <c r="AQ4245">
        <v>54163000</v>
      </c>
      <c r="AR4245">
        <v>55176000</v>
      </c>
      <c r="AS4245">
        <v>0</v>
      </c>
      <c r="AT4245">
        <v>0</v>
      </c>
      <c r="AU4245">
        <v>1</v>
      </c>
      <c r="AV4245">
        <v>1</v>
      </c>
      <c r="AW4245">
        <v>0</v>
      </c>
      <c r="AX4245">
        <v>0</v>
      </c>
      <c r="AZ4245">
        <v>4243</v>
      </c>
      <c r="BA4245" t="s">
        <v>26920</v>
      </c>
      <c r="BB4245" t="s">
        <v>5062</v>
      </c>
      <c r="BC4245" t="s">
        <v>26921</v>
      </c>
      <c r="BD4245" t="s">
        <v>26922</v>
      </c>
      <c r="BE4245" t="s">
        <v>26923</v>
      </c>
      <c r="BF4245" t="s">
        <v>26924</v>
      </c>
    </row>
    <row r="4246" spans="1:60" x14ac:dyDescent="0.3">
      <c r="A4246" t="s">
        <v>26925</v>
      </c>
      <c r="B4246" t="s">
        <v>26925</v>
      </c>
      <c r="C4246">
        <v>7</v>
      </c>
      <c r="D4246">
        <v>7</v>
      </c>
      <c r="E4246">
        <v>7</v>
      </c>
      <c r="F4246" t="s">
        <v>26925</v>
      </c>
      <c r="G4246">
        <v>1</v>
      </c>
      <c r="H4246">
        <v>7</v>
      </c>
      <c r="I4246">
        <v>7</v>
      </c>
      <c r="J4246">
        <v>7</v>
      </c>
      <c r="K4246">
        <v>5</v>
      </c>
      <c r="L4246">
        <v>5</v>
      </c>
      <c r="M4246">
        <v>6</v>
      </c>
      <c r="N4246">
        <v>6</v>
      </c>
      <c r="O4246">
        <v>5</v>
      </c>
      <c r="P4246">
        <v>5</v>
      </c>
      <c r="Q4246">
        <v>6</v>
      </c>
      <c r="R4246">
        <v>6</v>
      </c>
      <c r="S4246">
        <v>5</v>
      </c>
      <c r="T4246">
        <v>5</v>
      </c>
      <c r="U4246">
        <v>6</v>
      </c>
      <c r="V4246">
        <v>6</v>
      </c>
      <c r="W4246">
        <v>24.2</v>
      </c>
      <c r="X4246">
        <v>24.2</v>
      </c>
      <c r="Y4246">
        <v>24.2</v>
      </c>
      <c r="Z4246">
        <v>35.853000000000002</v>
      </c>
      <c r="AA4246">
        <v>326</v>
      </c>
      <c r="AB4246">
        <v>326</v>
      </c>
      <c r="AC4246">
        <v>6</v>
      </c>
      <c r="AD4246">
        <v>6</v>
      </c>
      <c r="AE4246">
        <v>7</v>
      </c>
      <c r="AF4246">
        <v>8</v>
      </c>
      <c r="AG4246" s="1">
        <v>7.0025E-50</v>
      </c>
      <c r="AH4246">
        <v>19.600000000000001</v>
      </c>
      <c r="AI4246">
        <v>20.2</v>
      </c>
      <c r="AJ4246">
        <v>20.2</v>
      </c>
      <c r="AK4246">
        <v>20.6</v>
      </c>
      <c r="AL4246">
        <v>2389100000</v>
      </c>
      <c r="AM4246">
        <v>689840000</v>
      </c>
      <c r="AN4246">
        <v>575750000</v>
      </c>
      <c r="AO4246">
        <v>607810000</v>
      </c>
      <c r="AP4246">
        <v>515690000</v>
      </c>
      <c r="AQ4246">
        <v>682020000</v>
      </c>
      <c r="AR4246">
        <v>708740000</v>
      </c>
      <c r="AS4246">
        <v>600700000</v>
      </c>
      <c r="AT4246">
        <v>576950000</v>
      </c>
      <c r="AU4246">
        <v>5</v>
      </c>
      <c r="AV4246">
        <v>5</v>
      </c>
      <c r="AW4246">
        <v>7</v>
      </c>
      <c r="AX4246">
        <v>7</v>
      </c>
      <c r="AZ4246">
        <v>4244</v>
      </c>
      <c r="BA4246" t="s">
        <v>26926</v>
      </c>
      <c r="BB4246" t="s">
        <v>100</v>
      </c>
      <c r="BC4246" t="s">
        <v>26927</v>
      </c>
      <c r="BD4246" t="s">
        <v>26928</v>
      </c>
      <c r="BE4246" t="s">
        <v>26929</v>
      </c>
      <c r="BF4246" t="s">
        <v>26930</v>
      </c>
    </row>
    <row r="4247" spans="1:60" x14ac:dyDescent="0.3">
      <c r="A4247" t="s">
        <v>26931</v>
      </c>
      <c r="B4247" t="s">
        <v>26931</v>
      </c>
      <c r="C4247" t="s">
        <v>10774</v>
      </c>
      <c r="D4247" t="s">
        <v>10774</v>
      </c>
      <c r="E4247" t="s">
        <v>10774</v>
      </c>
      <c r="F4247" t="s">
        <v>26931</v>
      </c>
      <c r="G4247">
        <v>2</v>
      </c>
      <c r="H4247">
        <v>10</v>
      </c>
      <c r="I4247">
        <v>10</v>
      </c>
      <c r="J4247">
        <v>10</v>
      </c>
      <c r="K4247">
        <v>8</v>
      </c>
      <c r="L4247">
        <v>8</v>
      </c>
      <c r="M4247">
        <v>10</v>
      </c>
      <c r="N4247">
        <v>8</v>
      </c>
      <c r="O4247">
        <v>8</v>
      </c>
      <c r="P4247">
        <v>8</v>
      </c>
      <c r="Q4247">
        <v>10</v>
      </c>
      <c r="R4247">
        <v>8</v>
      </c>
      <c r="S4247">
        <v>8</v>
      </c>
      <c r="T4247">
        <v>8</v>
      </c>
      <c r="U4247">
        <v>10</v>
      </c>
      <c r="V4247">
        <v>8</v>
      </c>
      <c r="W4247">
        <v>38</v>
      </c>
      <c r="X4247">
        <v>38</v>
      </c>
      <c r="Y4247">
        <v>38</v>
      </c>
      <c r="Z4247">
        <v>41.411000000000001</v>
      </c>
      <c r="AA4247">
        <v>403</v>
      </c>
      <c r="AB4247" t="s">
        <v>26932</v>
      </c>
      <c r="AC4247">
        <v>13</v>
      </c>
      <c r="AD4247">
        <v>12</v>
      </c>
      <c r="AE4247">
        <v>15</v>
      </c>
      <c r="AF4247">
        <v>11</v>
      </c>
      <c r="AG4247" s="1">
        <v>1.4733E-97</v>
      </c>
      <c r="AH4247">
        <v>31</v>
      </c>
      <c r="AI4247">
        <v>31</v>
      </c>
      <c r="AJ4247">
        <v>38</v>
      </c>
      <c r="AK4247">
        <v>30.5</v>
      </c>
      <c r="AL4247">
        <v>7010500000</v>
      </c>
      <c r="AM4247">
        <v>2381300000</v>
      </c>
      <c r="AN4247">
        <v>1869100000</v>
      </c>
      <c r="AO4247">
        <v>1710600000</v>
      </c>
      <c r="AP4247">
        <v>1049500000</v>
      </c>
      <c r="AQ4247">
        <v>2121300000</v>
      </c>
      <c r="AR4247">
        <v>2140200000</v>
      </c>
      <c r="AS4247">
        <v>1438100000</v>
      </c>
      <c r="AT4247">
        <v>1930900000</v>
      </c>
      <c r="AU4247">
        <v>14</v>
      </c>
      <c r="AV4247">
        <v>7</v>
      </c>
      <c r="AW4247">
        <v>10</v>
      </c>
      <c r="AX4247">
        <v>10</v>
      </c>
      <c r="AZ4247">
        <v>4245</v>
      </c>
      <c r="BA4247" t="s">
        <v>26933</v>
      </c>
      <c r="BB4247" t="s">
        <v>644</v>
      </c>
      <c r="BC4247" t="s">
        <v>26934</v>
      </c>
      <c r="BD4247" t="s">
        <v>26935</v>
      </c>
      <c r="BE4247" t="s">
        <v>26936</v>
      </c>
      <c r="BF4247" t="s">
        <v>26937</v>
      </c>
      <c r="BG4247">
        <v>882</v>
      </c>
      <c r="BH4247">
        <v>152</v>
      </c>
    </row>
    <row r="4248" spans="1:60" x14ac:dyDescent="0.3">
      <c r="A4248" t="s">
        <v>26938</v>
      </c>
      <c r="B4248" t="s">
        <v>26938</v>
      </c>
      <c r="C4248">
        <v>6</v>
      </c>
      <c r="D4248">
        <v>6</v>
      </c>
      <c r="E4248">
        <v>6</v>
      </c>
      <c r="F4248" t="s">
        <v>26938</v>
      </c>
      <c r="G4248">
        <v>1</v>
      </c>
      <c r="H4248">
        <v>6</v>
      </c>
      <c r="I4248">
        <v>6</v>
      </c>
      <c r="J4248">
        <v>6</v>
      </c>
      <c r="K4248">
        <v>6</v>
      </c>
      <c r="L4248">
        <v>4</v>
      </c>
      <c r="M4248">
        <v>4</v>
      </c>
      <c r="N4248">
        <v>4</v>
      </c>
      <c r="O4248">
        <v>6</v>
      </c>
      <c r="P4248">
        <v>4</v>
      </c>
      <c r="Q4248">
        <v>4</v>
      </c>
      <c r="R4248">
        <v>4</v>
      </c>
      <c r="S4248">
        <v>6</v>
      </c>
      <c r="T4248">
        <v>4</v>
      </c>
      <c r="U4248">
        <v>4</v>
      </c>
      <c r="V4248">
        <v>4</v>
      </c>
      <c r="W4248">
        <v>15.2</v>
      </c>
      <c r="X4248">
        <v>15.2</v>
      </c>
      <c r="Y4248">
        <v>15.2</v>
      </c>
      <c r="Z4248">
        <v>56.65</v>
      </c>
      <c r="AA4248">
        <v>520</v>
      </c>
      <c r="AB4248">
        <v>520</v>
      </c>
      <c r="AC4248">
        <v>7</v>
      </c>
      <c r="AD4248">
        <v>5</v>
      </c>
      <c r="AE4248">
        <v>5</v>
      </c>
      <c r="AF4248">
        <v>5</v>
      </c>
      <c r="AG4248" s="1">
        <v>1.6274999999999999E-74</v>
      </c>
      <c r="AH4248">
        <v>15.2</v>
      </c>
      <c r="AI4248">
        <v>9.8000000000000007</v>
      </c>
      <c r="AJ4248">
        <v>11.3</v>
      </c>
      <c r="AK4248">
        <v>11.3</v>
      </c>
      <c r="AL4248">
        <v>1789200000</v>
      </c>
      <c r="AM4248">
        <v>822420000</v>
      </c>
      <c r="AN4248">
        <v>443030000</v>
      </c>
      <c r="AO4248">
        <v>269140000</v>
      </c>
      <c r="AP4248">
        <v>254640000</v>
      </c>
      <c r="AQ4248">
        <v>650320000</v>
      </c>
      <c r="AR4248">
        <v>603850000</v>
      </c>
      <c r="AS4248">
        <v>322180000</v>
      </c>
      <c r="AT4248">
        <v>363020000</v>
      </c>
      <c r="AU4248">
        <v>5</v>
      </c>
      <c r="AV4248">
        <v>5</v>
      </c>
      <c r="AW4248">
        <v>4</v>
      </c>
      <c r="AX4248">
        <v>6</v>
      </c>
      <c r="AZ4248">
        <v>4246</v>
      </c>
      <c r="BA4248" t="s">
        <v>26939</v>
      </c>
      <c r="BB4248" t="s">
        <v>591</v>
      </c>
      <c r="BC4248" t="s">
        <v>26940</v>
      </c>
      <c r="BD4248" t="s">
        <v>26941</v>
      </c>
      <c r="BE4248" t="s">
        <v>26942</v>
      </c>
      <c r="BF4248" t="s">
        <v>26943</v>
      </c>
    </row>
    <row r="4249" spans="1:60" x14ac:dyDescent="0.3">
      <c r="A4249" t="s">
        <v>26944</v>
      </c>
      <c r="B4249" t="s">
        <v>26944</v>
      </c>
      <c r="C4249">
        <v>2</v>
      </c>
      <c r="D4249">
        <v>2</v>
      </c>
      <c r="E4249">
        <v>2</v>
      </c>
      <c r="F4249" t="s">
        <v>26944</v>
      </c>
      <c r="G4249">
        <v>1</v>
      </c>
      <c r="H4249">
        <v>2</v>
      </c>
      <c r="I4249">
        <v>2</v>
      </c>
      <c r="J4249">
        <v>2</v>
      </c>
      <c r="K4249">
        <v>1</v>
      </c>
      <c r="L4249">
        <v>0</v>
      </c>
      <c r="M4249">
        <v>1</v>
      </c>
      <c r="N4249">
        <v>0</v>
      </c>
      <c r="O4249">
        <v>1</v>
      </c>
      <c r="P4249">
        <v>0</v>
      </c>
      <c r="Q4249">
        <v>1</v>
      </c>
      <c r="R4249">
        <v>0</v>
      </c>
      <c r="S4249">
        <v>1</v>
      </c>
      <c r="T4249">
        <v>0</v>
      </c>
      <c r="U4249">
        <v>1</v>
      </c>
      <c r="V4249">
        <v>0</v>
      </c>
      <c r="W4249">
        <v>3.1</v>
      </c>
      <c r="X4249">
        <v>3.1</v>
      </c>
      <c r="Y4249">
        <v>3.1</v>
      </c>
      <c r="Z4249">
        <v>69.141000000000005</v>
      </c>
      <c r="AA4249">
        <v>620</v>
      </c>
      <c r="AB4249">
        <v>620</v>
      </c>
      <c r="AC4249">
        <v>1</v>
      </c>
      <c r="AE4249">
        <v>1</v>
      </c>
      <c r="AG4249" s="1">
        <v>2.7554999999999999E-11</v>
      </c>
      <c r="AH4249">
        <v>1.1000000000000001</v>
      </c>
      <c r="AI4249">
        <v>0</v>
      </c>
      <c r="AJ4249">
        <v>1.9</v>
      </c>
      <c r="AK4249">
        <v>0</v>
      </c>
      <c r="AL4249">
        <v>23180000</v>
      </c>
      <c r="AM4249">
        <v>23180000</v>
      </c>
      <c r="AN4249">
        <v>0</v>
      </c>
      <c r="AO4249">
        <v>0</v>
      </c>
      <c r="AP4249">
        <v>0</v>
      </c>
      <c r="AQ4249">
        <v>23180000</v>
      </c>
      <c r="AR4249">
        <v>0</v>
      </c>
      <c r="AS4249">
        <v>0</v>
      </c>
      <c r="AT4249">
        <v>0</v>
      </c>
      <c r="AU4249">
        <v>1</v>
      </c>
      <c r="AV4249">
        <v>0</v>
      </c>
      <c r="AW4249">
        <v>0</v>
      </c>
      <c r="AX4249">
        <v>0</v>
      </c>
      <c r="AZ4249">
        <v>4247</v>
      </c>
      <c r="BA4249" t="s">
        <v>26945</v>
      </c>
      <c r="BB4249" t="s">
        <v>79</v>
      </c>
      <c r="BC4249" t="s">
        <v>26946</v>
      </c>
      <c r="BD4249" t="s">
        <v>26947</v>
      </c>
      <c r="BE4249" t="s">
        <v>26948</v>
      </c>
      <c r="BF4249" t="s">
        <v>26948</v>
      </c>
    </row>
    <row r="4250" spans="1:60" x14ac:dyDescent="0.3">
      <c r="A4250" t="s">
        <v>26949</v>
      </c>
      <c r="B4250" t="s">
        <v>26949</v>
      </c>
      <c r="C4250" t="s">
        <v>525</v>
      </c>
      <c r="D4250" t="s">
        <v>525</v>
      </c>
      <c r="E4250" t="s">
        <v>525</v>
      </c>
      <c r="F4250" t="s">
        <v>26949</v>
      </c>
      <c r="G4250">
        <v>2</v>
      </c>
      <c r="H4250">
        <v>3</v>
      </c>
      <c r="I4250">
        <v>3</v>
      </c>
      <c r="J4250">
        <v>3</v>
      </c>
      <c r="K4250">
        <v>1</v>
      </c>
      <c r="L4250">
        <v>1</v>
      </c>
      <c r="M4250">
        <v>2</v>
      </c>
      <c r="N4250">
        <v>3</v>
      </c>
      <c r="O4250">
        <v>1</v>
      </c>
      <c r="P4250">
        <v>1</v>
      </c>
      <c r="Q4250">
        <v>2</v>
      </c>
      <c r="R4250">
        <v>3</v>
      </c>
      <c r="S4250">
        <v>1</v>
      </c>
      <c r="T4250">
        <v>1</v>
      </c>
      <c r="U4250">
        <v>2</v>
      </c>
      <c r="V4250">
        <v>3</v>
      </c>
      <c r="W4250">
        <v>9.9</v>
      </c>
      <c r="X4250">
        <v>9.9</v>
      </c>
      <c r="Y4250">
        <v>9.9</v>
      </c>
      <c r="Z4250">
        <v>46.652999999999999</v>
      </c>
      <c r="AA4250">
        <v>425</v>
      </c>
      <c r="AB4250" t="s">
        <v>26950</v>
      </c>
      <c r="AC4250">
        <v>1</v>
      </c>
      <c r="AD4250">
        <v>1</v>
      </c>
      <c r="AE4250">
        <v>2</v>
      </c>
      <c r="AF4250">
        <v>3</v>
      </c>
      <c r="AG4250" s="1">
        <v>1.9338000000000001E-10</v>
      </c>
      <c r="AH4250">
        <v>2.1</v>
      </c>
      <c r="AI4250">
        <v>2.1</v>
      </c>
      <c r="AJ4250">
        <v>6.6</v>
      </c>
      <c r="AK4250">
        <v>9.9</v>
      </c>
      <c r="AL4250">
        <v>141810000</v>
      </c>
      <c r="AM4250">
        <v>13866000</v>
      </c>
      <c r="AN4250">
        <v>14120000</v>
      </c>
      <c r="AO4250">
        <v>70296000</v>
      </c>
      <c r="AP4250">
        <v>43533000</v>
      </c>
      <c r="AQ4250">
        <v>0</v>
      </c>
      <c r="AR4250">
        <v>0</v>
      </c>
      <c r="AS4250">
        <v>76113000</v>
      </c>
      <c r="AT4250">
        <v>55727000</v>
      </c>
      <c r="AU4250">
        <v>0</v>
      </c>
      <c r="AV4250">
        <v>0</v>
      </c>
      <c r="AW4250">
        <v>2</v>
      </c>
      <c r="AX4250">
        <v>0</v>
      </c>
      <c r="AZ4250">
        <v>4248</v>
      </c>
      <c r="BA4250" t="s">
        <v>26951</v>
      </c>
      <c r="BB4250" t="s">
        <v>72</v>
      </c>
      <c r="BC4250" t="s">
        <v>26952</v>
      </c>
      <c r="BD4250" t="s">
        <v>26953</v>
      </c>
      <c r="BE4250" t="s">
        <v>26954</v>
      </c>
      <c r="BF4250" t="s">
        <v>26954</v>
      </c>
    </row>
    <row r="4251" spans="1:60" x14ac:dyDescent="0.3">
      <c r="A4251" t="s">
        <v>26955</v>
      </c>
      <c r="B4251" t="s">
        <v>26955</v>
      </c>
      <c r="C4251">
        <v>2</v>
      </c>
      <c r="D4251">
        <v>2</v>
      </c>
      <c r="E4251">
        <v>2</v>
      </c>
      <c r="F4251" t="s">
        <v>26955</v>
      </c>
      <c r="G4251">
        <v>1</v>
      </c>
      <c r="H4251">
        <v>2</v>
      </c>
      <c r="I4251">
        <v>2</v>
      </c>
      <c r="J4251">
        <v>2</v>
      </c>
      <c r="K4251">
        <v>2</v>
      </c>
      <c r="L4251">
        <v>2</v>
      </c>
      <c r="M4251">
        <v>2</v>
      </c>
      <c r="N4251">
        <v>2</v>
      </c>
      <c r="O4251">
        <v>2</v>
      </c>
      <c r="P4251">
        <v>2</v>
      </c>
      <c r="Q4251">
        <v>2</v>
      </c>
      <c r="R4251">
        <v>2</v>
      </c>
      <c r="S4251">
        <v>2</v>
      </c>
      <c r="T4251">
        <v>2</v>
      </c>
      <c r="U4251">
        <v>2</v>
      </c>
      <c r="V4251">
        <v>2</v>
      </c>
      <c r="W4251">
        <v>14.5</v>
      </c>
      <c r="X4251">
        <v>14.5</v>
      </c>
      <c r="Y4251">
        <v>14.5</v>
      </c>
      <c r="Z4251">
        <v>17.556999999999999</v>
      </c>
      <c r="AA4251">
        <v>166</v>
      </c>
      <c r="AB4251">
        <v>166</v>
      </c>
      <c r="AC4251">
        <v>4</v>
      </c>
      <c r="AD4251">
        <v>4</v>
      </c>
      <c r="AE4251">
        <v>3</v>
      </c>
      <c r="AF4251">
        <v>3</v>
      </c>
      <c r="AG4251" s="1">
        <v>4.8056000000000002E-6</v>
      </c>
      <c r="AH4251">
        <v>14.5</v>
      </c>
      <c r="AI4251">
        <v>14.5</v>
      </c>
      <c r="AJ4251">
        <v>14.5</v>
      </c>
      <c r="AK4251">
        <v>14.5</v>
      </c>
      <c r="AL4251">
        <v>1354000000</v>
      </c>
      <c r="AM4251">
        <v>409320000</v>
      </c>
      <c r="AN4251">
        <v>439790000</v>
      </c>
      <c r="AO4251">
        <v>302980000</v>
      </c>
      <c r="AP4251">
        <v>201920000</v>
      </c>
      <c r="AQ4251">
        <v>401490000</v>
      </c>
      <c r="AR4251">
        <v>434520000</v>
      </c>
      <c r="AS4251">
        <v>341590000</v>
      </c>
      <c r="AT4251">
        <v>255010000</v>
      </c>
      <c r="AU4251">
        <v>2</v>
      </c>
      <c r="AV4251">
        <v>1</v>
      </c>
      <c r="AW4251">
        <v>2</v>
      </c>
      <c r="AX4251">
        <v>2</v>
      </c>
      <c r="AZ4251">
        <v>4249</v>
      </c>
      <c r="BA4251" t="s">
        <v>26956</v>
      </c>
      <c r="BB4251" t="s">
        <v>79</v>
      </c>
      <c r="BC4251" t="s">
        <v>26957</v>
      </c>
      <c r="BD4251" t="s">
        <v>26958</v>
      </c>
      <c r="BE4251" t="s">
        <v>26959</v>
      </c>
      <c r="BF4251" t="s">
        <v>26960</v>
      </c>
    </row>
    <row r="4252" spans="1:60" x14ac:dyDescent="0.3">
      <c r="A4252" t="s">
        <v>26961</v>
      </c>
      <c r="B4252" t="s">
        <v>26961</v>
      </c>
      <c r="C4252" t="s">
        <v>1609</v>
      </c>
      <c r="D4252" t="s">
        <v>84</v>
      </c>
      <c r="E4252" t="s">
        <v>84</v>
      </c>
      <c r="F4252" t="s">
        <v>26961</v>
      </c>
      <c r="G4252">
        <v>2</v>
      </c>
      <c r="H4252">
        <v>7</v>
      </c>
      <c r="I4252">
        <v>2</v>
      </c>
      <c r="J4252">
        <v>2</v>
      </c>
      <c r="K4252">
        <v>5</v>
      </c>
      <c r="L4252">
        <v>6</v>
      </c>
      <c r="M4252">
        <v>5</v>
      </c>
      <c r="N4252">
        <v>7</v>
      </c>
      <c r="O4252">
        <v>2</v>
      </c>
      <c r="P4252">
        <v>2</v>
      </c>
      <c r="Q4252">
        <v>1</v>
      </c>
      <c r="R4252">
        <v>2</v>
      </c>
      <c r="S4252">
        <v>2</v>
      </c>
      <c r="T4252">
        <v>2</v>
      </c>
      <c r="U4252">
        <v>1</v>
      </c>
      <c r="V4252">
        <v>2</v>
      </c>
      <c r="W4252">
        <v>34</v>
      </c>
      <c r="X4252">
        <v>11.2</v>
      </c>
      <c r="Y4252">
        <v>11.2</v>
      </c>
      <c r="Z4252">
        <v>23.59</v>
      </c>
      <c r="AA4252">
        <v>206</v>
      </c>
      <c r="AB4252" t="s">
        <v>4467</v>
      </c>
      <c r="AC4252">
        <v>4</v>
      </c>
      <c r="AD4252">
        <v>3</v>
      </c>
      <c r="AE4252">
        <v>2</v>
      </c>
      <c r="AF4252">
        <v>3</v>
      </c>
      <c r="AG4252" s="1">
        <v>1.2174E-22</v>
      </c>
      <c r="AH4252">
        <v>28.2</v>
      </c>
      <c r="AI4252">
        <v>28.2</v>
      </c>
      <c r="AJ4252">
        <v>22.3</v>
      </c>
      <c r="AK4252">
        <v>34</v>
      </c>
      <c r="AL4252">
        <v>1020200000</v>
      </c>
      <c r="AM4252">
        <v>304340000</v>
      </c>
      <c r="AN4252">
        <v>282350000</v>
      </c>
      <c r="AO4252">
        <v>258160000</v>
      </c>
      <c r="AP4252">
        <v>175330000</v>
      </c>
      <c r="AQ4252">
        <v>288220000</v>
      </c>
      <c r="AR4252">
        <v>370580000</v>
      </c>
      <c r="AS4252">
        <v>233120000</v>
      </c>
      <c r="AT4252">
        <v>222860000</v>
      </c>
      <c r="AU4252">
        <v>3</v>
      </c>
      <c r="AV4252">
        <v>2</v>
      </c>
      <c r="AW4252">
        <v>1</v>
      </c>
      <c r="AX4252">
        <v>2</v>
      </c>
      <c r="AZ4252">
        <v>4250</v>
      </c>
      <c r="BA4252" t="s">
        <v>26962</v>
      </c>
      <c r="BB4252" t="s">
        <v>26963</v>
      </c>
      <c r="BC4252" t="s">
        <v>26964</v>
      </c>
      <c r="BD4252" t="s">
        <v>26965</v>
      </c>
      <c r="BE4252" t="s">
        <v>26966</v>
      </c>
      <c r="BF4252" t="s">
        <v>26967</v>
      </c>
    </row>
    <row r="4253" spans="1:60" x14ac:dyDescent="0.3">
      <c r="A4253" t="s">
        <v>26968</v>
      </c>
      <c r="B4253" t="s">
        <v>26968</v>
      </c>
      <c r="C4253">
        <v>4</v>
      </c>
      <c r="D4253">
        <v>4</v>
      </c>
      <c r="E4253">
        <v>4</v>
      </c>
      <c r="F4253" t="s">
        <v>26968</v>
      </c>
      <c r="G4253">
        <v>1</v>
      </c>
      <c r="H4253">
        <v>4</v>
      </c>
      <c r="I4253">
        <v>4</v>
      </c>
      <c r="J4253">
        <v>4</v>
      </c>
      <c r="K4253">
        <v>4</v>
      </c>
      <c r="L4253">
        <v>4</v>
      </c>
      <c r="M4253">
        <v>4</v>
      </c>
      <c r="N4253">
        <v>4</v>
      </c>
      <c r="O4253">
        <v>4</v>
      </c>
      <c r="P4253">
        <v>4</v>
      </c>
      <c r="Q4253">
        <v>4</v>
      </c>
      <c r="R4253">
        <v>4</v>
      </c>
      <c r="S4253">
        <v>4</v>
      </c>
      <c r="T4253">
        <v>4</v>
      </c>
      <c r="U4253">
        <v>4</v>
      </c>
      <c r="V4253">
        <v>4</v>
      </c>
      <c r="W4253">
        <v>10.7</v>
      </c>
      <c r="X4253">
        <v>10.7</v>
      </c>
      <c r="Y4253">
        <v>10.7</v>
      </c>
      <c r="Z4253">
        <v>69.548000000000002</v>
      </c>
      <c r="AA4253">
        <v>614</v>
      </c>
      <c r="AB4253">
        <v>614</v>
      </c>
      <c r="AC4253">
        <v>5</v>
      </c>
      <c r="AD4253">
        <v>5</v>
      </c>
      <c r="AE4253">
        <v>5</v>
      </c>
      <c r="AF4253">
        <v>5</v>
      </c>
      <c r="AG4253" s="1">
        <v>5.2675000000000002E-25</v>
      </c>
      <c r="AH4253">
        <v>10.7</v>
      </c>
      <c r="AI4253">
        <v>10.7</v>
      </c>
      <c r="AJ4253">
        <v>10.7</v>
      </c>
      <c r="AK4253">
        <v>10.7</v>
      </c>
      <c r="AL4253">
        <v>482800000</v>
      </c>
      <c r="AM4253">
        <v>116120000</v>
      </c>
      <c r="AN4253">
        <v>153170000</v>
      </c>
      <c r="AO4253">
        <v>106830000</v>
      </c>
      <c r="AP4253">
        <v>106670000</v>
      </c>
      <c r="AQ4253">
        <v>118860000</v>
      </c>
      <c r="AR4253">
        <v>187100000</v>
      </c>
      <c r="AS4253">
        <v>118770000</v>
      </c>
      <c r="AT4253">
        <v>116090000</v>
      </c>
      <c r="AU4253">
        <v>4</v>
      </c>
      <c r="AV4253">
        <v>2</v>
      </c>
      <c r="AW4253">
        <v>2</v>
      </c>
      <c r="AX4253">
        <v>2</v>
      </c>
      <c r="AZ4253">
        <v>4251</v>
      </c>
      <c r="BA4253" t="s">
        <v>26969</v>
      </c>
      <c r="BB4253" t="s">
        <v>229</v>
      </c>
      <c r="BC4253" t="s">
        <v>26970</v>
      </c>
      <c r="BD4253" t="s">
        <v>26971</v>
      </c>
      <c r="BE4253" t="s">
        <v>26972</v>
      </c>
      <c r="BF4253" t="s">
        <v>26973</v>
      </c>
    </row>
    <row r="4254" spans="1:60" x14ac:dyDescent="0.3">
      <c r="A4254" t="s">
        <v>26974</v>
      </c>
      <c r="B4254" t="s">
        <v>26974</v>
      </c>
      <c r="C4254">
        <v>6</v>
      </c>
      <c r="D4254">
        <v>6</v>
      </c>
      <c r="E4254">
        <v>6</v>
      </c>
      <c r="F4254" t="s">
        <v>26974</v>
      </c>
      <c r="G4254">
        <v>1</v>
      </c>
      <c r="H4254">
        <v>6</v>
      </c>
      <c r="I4254">
        <v>6</v>
      </c>
      <c r="J4254">
        <v>6</v>
      </c>
      <c r="K4254">
        <v>5</v>
      </c>
      <c r="L4254">
        <v>5</v>
      </c>
      <c r="M4254">
        <v>5</v>
      </c>
      <c r="N4254">
        <v>5</v>
      </c>
      <c r="O4254">
        <v>5</v>
      </c>
      <c r="P4254">
        <v>5</v>
      </c>
      <c r="Q4254">
        <v>5</v>
      </c>
      <c r="R4254">
        <v>5</v>
      </c>
      <c r="S4254">
        <v>5</v>
      </c>
      <c r="T4254">
        <v>5</v>
      </c>
      <c r="U4254">
        <v>5</v>
      </c>
      <c r="V4254">
        <v>5</v>
      </c>
      <c r="W4254">
        <v>60</v>
      </c>
      <c r="X4254">
        <v>60</v>
      </c>
      <c r="Y4254">
        <v>60</v>
      </c>
      <c r="Z4254">
        <v>15.097</v>
      </c>
      <c r="AA4254">
        <v>140</v>
      </c>
      <c r="AB4254">
        <v>140</v>
      </c>
      <c r="AC4254">
        <v>9</v>
      </c>
      <c r="AD4254">
        <v>8</v>
      </c>
      <c r="AE4254">
        <v>9</v>
      </c>
      <c r="AF4254">
        <v>9</v>
      </c>
      <c r="AG4254" s="1">
        <v>1.7543E-42</v>
      </c>
      <c r="AH4254">
        <v>53.6</v>
      </c>
      <c r="AI4254">
        <v>53.6</v>
      </c>
      <c r="AJ4254">
        <v>53.6</v>
      </c>
      <c r="AK4254">
        <v>54.3</v>
      </c>
      <c r="AL4254">
        <v>6129700000</v>
      </c>
      <c r="AM4254">
        <v>1766300000</v>
      </c>
      <c r="AN4254">
        <v>1755400000</v>
      </c>
      <c r="AO4254">
        <v>1404300000</v>
      </c>
      <c r="AP4254">
        <v>1203700000</v>
      </c>
      <c r="AQ4254">
        <v>1798000000</v>
      </c>
      <c r="AR4254">
        <v>1832400000</v>
      </c>
      <c r="AS4254">
        <v>1508200000</v>
      </c>
      <c r="AT4254">
        <v>1669000000</v>
      </c>
      <c r="AU4254">
        <v>9</v>
      </c>
      <c r="AV4254">
        <v>8</v>
      </c>
      <c r="AW4254">
        <v>7</v>
      </c>
      <c r="AX4254">
        <v>4</v>
      </c>
      <c r="AZ4254">
        <v>4252</v>
      </c>
      <c r="BA4254" t="s">
        <v>26975</v>
      </c>
      <c r="BB4254" t="s">
        <v>591</v>
      </c>
      <c r="BC4254" t="s">
        <v>26976</v>
      </c>
      <c r="BD4254" t="s">
        <v>26977</v>
      </c>
      <c r="BE4254" t="s">
        <v>26978</v>
      </c>
      <c r="BF4254" t="s">
        <v>26979</v>
      </c>
    </row>
    <row r="4255" spans="1:60" x14ac:dyDescent="0.3">
      <c r="A4255" t="s">
        <v>26980</v>
      </c>
      <c r="B4255" t="s">
        <v>26980</v>
      </c>
      <c r="C4255">
        <v>1</v>
      </c>
      <c r="D4255">
        <v>1</v>
      </c>
      <c r="E4255">
        <v>1</v>
      </c>
      <c r="F4255" t="s">
        <v>26980</v>
      </c>
      <c r="G4255">
        <v>1</v>
      </c>
      <c r="H4255">
        <v>1</v>
      </c>
      <c r="I4255">
        <v>1</v>
      </c>
      <c r="J4255">
        <v>1</v>
      </c>
      <c r="K4255">
        <v>1</v>
      </c>
      <c r="L4255">
        <v>1</v>
      </c>
      <c r="M4255">
        <v>0</v>
      </c>
      <c r="N4255">
        <v>0</v>
      </c>
      <c r="O4255">
        <v>1</v>
      </c>
      <c r="P4255">
        <v>1</v>
      </c>
      <c r="Q4255">
        <v>0</v>
      </c>
      <c r="R4255">
        <v>0</v>
      </c>
      <c r="S4255">
        <v>1</v>
      </c>
      <c r="T4255">
        <v>1</v>
      </c>
      <c r="U4255">
        <v>0</v>
      </c>
      <c r="V4255">
        <v>0</v>
      </c>
      <c r="W4255">
        <v>17</v>
      </c>
      <c r="X4255">
        <v>17</v>
      </c>
      <c r="Y4255">
        <v>17</v>
      </c>
      <c r="Z4255">
        <v>9.6579999999999995</v>
      </c>
      <c r="AA4255">
        <v>88</v>
      </c>
      <c r="AB4255">
        <v>88</v>
      </c>
      <c r="AC4255">
        <v>1</v>
      </c>
      <c r="AD4255">
        <v>1</v>
      </c>
      <c r="AG4255" s="1">
        <v>1.9735E-5</v>
      </c>
      <c r="AH4255">
        <v>17</v>
      </c>
      <c r="AI4255">
        <v>17</v>
      </c>
      <c r="AJ4255">
        <v>0</v>
      </c>
      <c r="AK4255">
        <v>0</v>
      </c>
      <c r="AL4255">
        <v>72704000</v>
      </c>
      <c r="AM4255">
        <v>39621000</v>
      </c>
      <c r="AN4255">
        <v>33083000</v>
      </c>
      <c r="AO4255">
        <v>0</v>
      </c>
      <c r="AP4255">
        <v>0</v>
      </c>
      <c r="AQ4255">
        <v>0</v>
      </c>
      <c r="AR4255">
        <v>37461000</v>
      </c>
      <c r="AS4255">
        <v>0</v>
      </c>
      <c r="AT4255">
        <v>0</v>
      </c>
      <c r="AU4255">
        <v>1</v>
      </c>
      <c r="AV4255">
        <v>1</v>
      </c>
      <c r="AW4255">
        <v>0</v>
      </c>
      <c r="AX4255">
        <v>0</v>
      </c>
      <c r="AZ4255">
        <v>4253</v>
      </c>
      <c r="BA4255">
        <v>1484</v>
      </c>
      <c r="BB4255" t="b">
        <v>1</v>
      </c>
      <c r="BC4255">
        <v>1543</v>
      </c>
      <c r="BD4255" t="s">
        <v>26981</v>
      </c>
      <c r="BE4255" t="s">
        <v>26982</v>
      </c>
      <c r="BF4255">
        <v>5592</v>
      </c>
    </row>
    <row r="4256" spans="1:60" x14ac:dyDescent="0.3">
      <c r="A4256" t="s">
        <v>26983</v>
      </c>
      <c r="B4256" t="s">
        <v>26983</v>
      </c>
      <c r="C4256" t="s">
        <v>2087</v>
      </c>
      <c r="D4256" t="s">
        <v>1847</v>
      </c>
      <c r="E4256" t="s">
        <v>1847</v>
      </c>
      <c r="F4256" t="s">
        <v>26984</v>
      </c>
      <c r="G4256">
        <v>3</v>
      </c>
      <c r="H4256">
        <v>5</v>
      </c>
      <c r="I4256">
        <v>4</v>
      </c>
      <c r="J4256">
        <v>4</v>
      </c>
      <c r="K4256">
        <v>5</v>
      </c>
      <c r="L4256">
        <v>5</v>
      </c>
      <c r="M4256">
        <v>5</v>
      </c>
      <c r="N4256">
        <v>5</v>
      </c>
      <c r="O4256">
        <v>4</v>
      </c>
      <c r="P4256">
        <v>4</v>
      </c>
      <c r="Q4256">
        <v>4</v>
      </c>
      <c r="R4256">
        <v>4</v>
      </c>
      <c r="S4256">
        <v>4</v>
      </c>
      <c r="T4256">
        <v>4</v>
      </c>
      <c r="U4256">
        <v>4</v>
      </c>
      <c r="V4256">
        <v>4</v>
      </c>
      <c r="W4256">
        <v>20.8</v>
      </c>
      <c r="X4256">
        <v>18.399999999999999</v>
      </c>
      <c r="Y4256">
        <v>18.399999999999999</v>
      </c>
      <c r="Z4256">
        <v>43.171999999999997</v>
      </c>
      <c r="AA4256">
        <v>414</v>
      </c>
      <c r="AB4256" t="s">
        <v>26985</v>
      </c>
      <c r="AC4256">
        <v>6</v>
      </c>
      <c r="AD4256">
        <v>5</v>
      </c>
      <c r="AE4256">
        <v>6</v>
      </c>
      <c r="AF4256">
        <v>6</v>
      </c>
      <c r="AG4256" s="1">
        <v>5.6564000000000002E-23</v>
      </c>
      <c r="AH4256">
        <v>20.8</v>
      </c>
      <c r="AI4256">
        <v>20.8</v>
      </c>
      <c r="AJ4256">
        <v>20.8</v>
      </c>
      <c r="AK4256">
        <v>20.8</v>
      </c>
      <c r="AL4256">
        <v>1031200000</v>
      </c>
      <c r="AM4256">
        <v>335500000</v>
      </c>
      <c r="AN4256">
        <v>280960000</v>
      </c>
      <c r="AO4256">
        <v>200880000</v>
      </c>
      <c r="AP4256">
        <v>213900000</v>
      </c>
      <c r="AQ4256">
        <v>301050000</v>
      </c>
      <c r="AR4256">
        <v>338070000</v>
      </c>
      <c r="AS4256">
        <v>208810000</v>
      </c>
      <c r="AT4256">
        <v>294910000</v>
      </c>
      <c r="AU4256">
        <v>4</v>
      </c>
      <c r="AV4256">
        <v>4</v>
      </c>
      <c r="AW4256">
        <v>5</v>
      </c>
      <c r="AX4256">
        <v>1</v>
      </c>
      <c r="AZ4256">
        <v>4254</v>
      </c>
      <c r="BA4256" t="s">
        <v>26986</v>
      </c>
      <c r="BB4256" t="s">
        <v>1082</v>
      </c>
      <c r="BC4256" t="s">
        <v>26987</v>
      </c>
      <c r="BD4256" t="s">
        <v>26988</v>
      </c>
      <c r="BE4256" t="s">
        <v>26989</v>
      </c>
      <c r="BF4256" t="s">
        <v>26990</v>
      </c>
    </row>
    <row r="4257" spans="1:60" x14ac:dyDescent="0.3">
      <c r="A4257" t="s">
        <v>26991</v>
      </c>
      <c r="B4257" t="s">
        <v>26991</v>
      </c>
      <c r="C4257">
        <v>8</v>
      </c>
      <c r="D4257">
        <v>8</v>
      </c>
      <c r="E4257">
        <v>8</v>
      </c>
      <c r="F4257" t="s">
        <v>26991</v>
      </c>
      <c r="G4257">
        <v>1</v>
      </c>
      <c r="H4257">
        <v>8</v>
      </c>
      <c r="I4257">
        <v>8</v>
      </c>
      <c r="J4257">
        <v>8</v>
      </c>
      <c r="K4257">
        <v>8</v>
      </c>
      <c r="L4257">
        <v>8</v>
      </c>
      <c r="M4257">
        <v>6</v>
      </c>
      <c r="N4257">
        <v>7</v>
      </c>
      <c r="O4257">
        <v>8</v>
      </c>
      <c r="P4257">
        <v>8</v>
      </c>
      <c r="Q4257">
        <v>6</v>
      </c>
      <c r="R4257">
        <v>7</v>
      </c>
      <c r="S4257">
        <v>8</v>
      </c>
      <c r="T4257">
        <v>8</v>
      </c>
      <c r="U4257">
        <v>6</v>
      </c>
      <c r="V4257">
        <v>7</v>
      </c>
      <c r="W4257">
        <v>25.9</v>
      </c>
      <c r="X4257">
        <v>25.9</v>
      </c>
      <c r="Y4257">
        <v>25.9</v>
      </c>
      <c r="Z4257">
        <v>47.973999999999997</v>
      </c>
      <c r="AA4257">
        <v>433</v>
      </c>
      <c r="AB4257">
        <v>433</v>
      </c>
      <c r="AC4257">
        <v>12</v>
      </c>
      <c r="AD4257">
        <v>13</v>
      </c>
      <c r="AE4257">
        <v>8</v>
      </c>
      <c r="AF4257">
        <v>9</v>
      </c>
      <c r="AG4257" s="1">
        <v>6.8543999999999997E-126</v>
      </c>
      <c r="AH4257">
        <v>25.9</v>
      </c>
      <c r="AI4257">
        <v>25.9</v>
      </c>
      <c r="AJ4257">
        <v>18.2</v>
      </c>
      <c r="AK4257">
        <v>23.1</v>
      </c>
      <c r="AL4257">
        <v>2893500000</v>
      </c>
      <c r="AM4257">
        <v>1293600000</v>
      </c>
      <c r="AN4257">
        <v>641850000</v>
      </c>
      <c r="AO4257">
        <v>519770000</v>
      </c>
      <c r="AP4257">
        <v>438260000</v>
      </c>
      <c r="AQ4257">
        <v>700210000</v>
      </c>
      <c r="AR4257">
        <v>650380000</v>
      </c>
      <c r="AS4257">
        <v>663270000</v>
      </c>
      <c r="AT4257">
        <v>645090000</v>
      </c>
      <c r="AU4257">
        <v>13</v>
      </c>
      <c r="AV4257">
        <v>10</v>
      </c>
      <c r="AW4257">
        <v>6</v>
      </c>
      <c r="AX4257">
        <v>6</v>
      </c>
      <c r="AZ4257">
        <v>4255</v>
      </c>
      <c r="BA4257" t="s">
        <v>26992</v>
      </c>
      <c r="BB4257" t="s">
        <v>148</v>
      </c>
      <c r="BC4257" t="s">
        <v>26993</v>
      </c>
      <c r="BD4257" t="s">
        <v>26994</v>
      </c>
      <c r="BE4257" t="s">
        <v>26995</v>
      </c>
      <c r="BF4257" t="s">
        <v>26996</v>
      </c>
      <c r="BG4257">
        <v>883</v>
      </c>
      <c r="BH4257">
        <v>347</v>
      </c>
    </row>
    <row r="4258" spans="1:60" x14ac:dyDescent="0.3">
      <c r="A4258" t="s">
        <v>26997</v>
      </c>
      <c r="B4258" t="s">
        <v>26997</v>
      </c>
      <c r="C4258">
        <v>4</v>
      </c>
      <c r="D4258">
        <v>4</v>
      </c>
      <c r="E4258">
        <v>4</v>
      </c>
      <c r="F4258" t="s">
        <v>26998</v>
      </c>
      <c r="G4258">
        <v>1</v>
      </c>
      <c r="H4258">
        <v>4</v>
      </c>
      <c r="I4258">
        <v>4</v>
      </c>
      <c r="J4258">
        <v>4</v>
      </c>
      <c r="K4258">
        <v>3</v>
      </c>
      <c r="L4258">
        <v>3</v>
      </c>
      <c r="M4258">
        <v>3</v>
      </c>
      <c r="N4258">
        <v>2</v>
      </c>
      <c r="O4258">
        <v>3</v>
      </c>
      <c r="P4258">
        <v>3</v>
      </c>
      <c r="Q4258">
        <v>3</v>
      </c>
      <c r="R4258">
        <v>2</v>
      </c>
      <c r="S4258">
        <v>3</v>
      </c>
      <c r="T4258">
        <v>3</v>
      </c>
      <c r="U4258">
        <v>3</v>
      </c>
      <c r="V4258">
        <v>2</v>
      </c>
      <c r="W4258">
        <v>10.6</v>
      </c>
      <c r="X4258">
        <v>10.6</v>
      </c>
      <c r="Y4258">
        <v>10.6</v>
      </c>
      <c r="Z4258">
        <v>72.891999999999996</v>
      </c>
      <c r="AA4258">
        <v>642</v>
      </c>
      <c r="AB4258">
        <v>642</v>
      </c>
      <c r="AC4258">
        <v>3</v>
      </c>
      <c r="AD4258">
        <v>3</v>
      </c>
      <c r="AE4258">
        <v>3</v>
      </c>
      <c r="AF4258">
        <v>2</v>
      </c>
      <c r="AG4258" s="1">
        <v>2.2585000000000001E-17</v>
      </c>
      <c r="AH4258">
        <v>8.1</v>
      </c>
      <c r="AI4258">
        <v>8.1</v>
      </c>
      <c r="AJ4258">
        <v>7</v>
      </c>
      <c r="AK4258">
        <v>4.5</v>
      </c>
      <c r="AL4258">
        <v>299620000</v>
      </c>
      <c r="AM4258">
        <v>88857000</v>
      </c>
      <c r="AN4258">
        <v>77438000</v>
      </c>
      <c r="AO4258">
        <v>79452000</v>
      </c>
      <c r="AP4258">
        <v>53877000</v>
      </c>
      <c r="AQ4258">
        <v>94780000</v>
      </c>
      <c r="AR4258">
        <v>63821000</v>
      </c>
      <c r="AS4258">
        <v>0</v>
      </c>
      <c r="AT4258">
        <v>85625000</v>
      </c>
      <c r="AU4258">
        <v>3</v>
      </c>
      <c r="AV4258">
        <v>2</v>
      </c>
      <c r="AW4258">
        <v>2</v>
      </c>
      <c r="AX4258">
        <v>2</v>
      </c>
      <c r="AZ4258">
        <v>4256</v>
      </c>
      <c r="BA4258" t="s">
        <v>26999</v>
      </c>
      <c r="BB4258" t="s">
        <v>229</v>
      </c>
      <c r="BC4258" t="s">
        <v>27000</v>
      </c>
      <c r="BD4258" t="s">
        <v>27001</v>
      </c>
      <c r="BE4258" t="s">
        <v>27002</v>
      </c>
      <c r="BF4258" t="s">
        <v>27003</v>
      </c>
    </row>
    <row r="4259" spans="1:60" x14ac:dyDescent="0.3">
      <c r="A4259" t="s">
        <v>27004</v>
      </c>
      <c r="B4259" t="s">
        <v>27004</v>
      </c>
      <c r="C4259" t="s">
        <v>106</v>
      </c>
      <c r="D4259" t="s">
        <v>106</v>
      </c>
      <c r="E4259" t="s">
        <v>106</v>
      </c>
      <c r="F4259" t="s">
        <v>27004</v>
      </c>
      <c r="G4259">
        <v>2</v>
      </c>
      <c r="H4259">
        <v>1</v>
      </c>
      <c r="I4259">
        <v>1</v>
      </c>
      <c r="J4259">
        <v>1</v>
      </c>
      <c r="K4259">
        <v>1</v>
      </c>
      <c r="L4259">
        <v>1</v>
      </c>
      <c r="M4259">
        <v>1</v>
      </c>
      <c r="N4259">
        <v>1</v>
      </c>
      <c r="O4259">
        <v>1</v>
      </c>
      <c r="P4259">
        <v>1</v>
      </c>
      <c r="Q4259">
        <v>1</v>
      </c>
      <c r="R4259">
        <v>1</v>
      </c>
      <c r="S4259">
        <v>1</v>
      </c>
      <c r="T4259">
        <v>1</v>
      </c>
      <c r="U4259">
        <v>1</v>
      </c>
      <c r="V4259">
        <v>1</v>
      </c>
      <c r="W4259">
        <v>2.1</v>
      </c>
      <c r="X4259">
        <v>2.1</v>
      </c>
      <c r="Y4259">
        <v>2.1</v>
      </c>
      <c r="Z4259">
        <v>58.712000000000003</v>
      </c>
      <c r="AA4259">
        <v>526</v>
      </c>
      <c r="AB4259" t="s">
        <v>27005</v>
      </c>
      <c r="AC4259">
        <v>1</v>
      </c>
      <c r="AD4259">
        <v>2</v>
      </c>
      <c r="AE4259">
        <v>1</v>
      </c>
      <c r="AF4259">
        <v>1</v>
      </c>
      <c r="AG4259" s="1">
        <v>1.2507000000000001E-5</v>
      </c>
      <c r="AH4259">
        <v>2.1</v>
      </c>
      <c r="AI4259">
        <v>2.1</v>
      </c>
      <c r="AJ4259">
        <v>2.1</v>
      </c>
      <c r="AK4259">
        <v>2.1</v>
      </c>
      <c r="AL4259">
        <v>438680000</v>
      </c>
      <c r="AM4259">
        <v>132330000</v>
      </c>
      <c r="AN4259">
        <v>128190000</v>
      </c>
      <c r="AO4259">
        <v>94650000</v>
      </c>
      <c r="AP4259">
        <v>83504000</v>
      </c>
      <c r="AQ4259">
        <v>0</v>
      </c>
      <c r="AR4259">
        <v>0</v>
      </c>
      <c r="AS4259">
        <v>0</v>
      </c>
      <c r="AT4259">
        <v>104900000</v>
      </c>
      <c r="AU4259">
        <v>1</v>
      </c>
      <c r="AV4259">
        <v>0</v>
      </c>
      <c r="AW4259">
        <v>1</v>
      </c>
      <c r="AX4259">
        <v>1</v>
      </c>
      <c r="AZ4259">
        <v>4257</v>
      </c>
      <c r="BA4259">
        <v>12805</v>
      </c>
      <c r="BB4259" t="b">
        <v>1</v>
      </c>
      <c r="BC4259">
        <v>13198</v>
      </c>
      <c r="BD4259" t="s">
        <v>27006</v>
      </c>
      <c r="BE4259" t="s">
        <v>27007</v>
      </c>
      <c r="BF4259">
        <v>45990</v>
      </c>
    </row>
    <row r="4260" spans="1:60" x14ac:dyDescent="0.3">
      <c r="A4260" t="s">
        <v>27008</v>
      </c>
      <c r="B4260" t="s">
        <v>27008</v>
      </c>
      <c r="C4260" t="s">
        <v>323</v>
      </c>
      <c r="D4260" t="s">
        <v>323</v>
      </c>
      <c r="E4260" t="s">
        <v>323</v>
      </c>
      <c r="F4260" t="s">
        <v>27009</v>
      </c>
      <c r="G4260">
        <v>3</v>
      </c>
      <c r="H4260">
        <v>3</v>
      </c>
      <c r="I4260">
        <v>3</v>
      </c>
      <c r="J4260">
        <v>3</v>
      </c>
      <c r="K4260">
        <v>3</v>
      </c>
      <c r="L4260">
        <v>3</v>
      </c>
      <c r="M4260">
        <v>2</v>
      </c>
      <c r="N4260">
        <v>2</v>
      </c>
      <c r="O4260">
        <v>3</v>
      </c>
      <c r="P4260">
        <v>3</v>
      </c>
      <c r="Q4260">
        <v>2</v>
      </c>
      <c r="R4260">
        <v>2</v>
      </c>
      <c r="S4260">
        <v>3</v>
      </c>
      <c r="T4260">
        <v>3</v>
      </c>
      <c r="U4260">
        <v>2</v>
      </c>
      <c r="V4260">
        <v>2</v>
      </c>
      <c r="W4260">
        <v>5.7</v>
      </c>
      <c r="X4260">
        <v>5.7</v>
      </c>
      <c r="Y4260">
        <v>5.7</v>
      </c>
      <c r="Z4260">
        <v>107.93</v>
      </c>
      <c r="AA4260">
        <v>955</v>
      </c>
      <c r="AB4260" t="s">
        <v>27010</v>
      </c>
      <c r="AC4260">
        <v>3</v>
      </c>
      <c r="AD4260">
        <v>3</v>
      </c>
      <c r="AE4260">
        <v>2</v>
      </c>
      <c r="AF4260">
        <v>2</v>
      </c>
      <c r="AG4260" s="1">
        <v>6.2747999999999999E-12</v>
      </c>
      <c r="AH4260">
        <v>5.7</v>
      </c>
      <c r="AI4260">
        <v>5.7</v>
      </c>
      <c r="AJ4260">
        <v>3.8</v>
      </c>
      <c r="AK4260">
        <v>3.8</v>
      </c>
      <c r="AL4260">
        <v>422640000</v>
      </c>
      <c r="AM4260">
        <v>134930000</v>
      </c>
      <c r="AN4260">
        <v>113350000</v>
      </c>
      <c r="AO4260">
        <v>86037000</v>
      </c>
      <c r="AP4260">
        <v>88322000</v>
      </c>
      <c r="AQ4260">
        <v>129910000</v>
      </c>
      <c r="AR4260">
        <v>118160000</v>
      </c>
      <c r="AS4260">
        <v>106710000</v>
      </c>
      <c r="AT4260">
        <v>113880000</v>
      </c>
      <c r="AU4260">
        <v>3</v>
      </c>
      <c r="AV4260">
        <v>1</v>
      </c>
      <c r="AW4260">
        <v>1</v>
      </c>
      <c r="AX4260">
        <v>1</v>
      </c>
      <c r="AZ4260">
        <v>4258</v>
      </c>
      <c r="BA4260" t="s">
        <v>27011</v>
      </c>
      <c r="BB4260" t="s">
        <v>72</v>
      </c>
      <c r="BC4260" t="s">
        <v>27012</v>
      </c>
      <c r="BD4260" t="s">
        <v>27013</v>
      </c>
      <c r="BE4260" t="s">
        <v>27014</v>
      </c>
      <c r="BF4260" t="s">
        <v>27015</v>
      </c>
    </row>
    <row r="4261" spans="1:60" x14ac:dyDescent="0.3">
      <c r="A4261" t="s">
        <v>27016</v>
      </c>
      <c r="B4261" t="s">
        <v>27016</v>
      </c>
      <c r="C4261">
        <v>6</v>
      </c>
      <c r="D4261">
        <v>6</v>
      </c>
      <c r="E4261">
        <v>6</v>
      </c>
      <c r="F4261" t="s">
        <v>27016</v>
      </c>
      <c r="G4261">
        <v>1</v>
      </c>
      <c r="H4261">
        <v>6</v>
      </c>
      <c r="I4261">
        <v>6</v>
      </c>
      <c r="J4261">
        <v>6</v>
      </c>
      <c r="K4261">
        <v>4</v>
      </c>
      <c r="L4261">
        <v>5</v>
      </c>
      <c r="M4261">
        <v>6</v>
      </c>
      <c r="N4261">
        <v>3</v>
      </c>
      <c r="O4261">
        <v>4</v>
      </c>
      <c r="P4261">
        <v>5</v>
      </c>
      <c r="Q4261">
        <v>6</v>
      </c>
      <c r="R4261">
        <v>3</v>
      </c>
      <c r="S4261">
        <v>4</v>
      </c>
      <c r="T4261">
        <v>5</v>
      </c>
      <c r="U4261">
        <v>6</v>
      </c>
      <c r="V4261">
        <v>3</v>
      </c>
      <c r="W4261">
        <v>11.1</v>
      </c>
      <c r="X4261">
        <v>11.1</v>
      </c>
      <c r="Y4261">
        <v>11.1</v>
      </c>
      <c r="Z4261">
        <v>83.522999999999996</v>
      </c>
      <c r="AA4261">
        <v>774</v>
      </c>
      <c r="AB4261">
        <v>774</v>
      </c>
      <c r="AC4261">
        <v>5</v>
      </c>
      <c r="AD4261">
        <v>5</v>
      </c>
      <c r="AE4261">
        <v>6</v>
      </c>
      <c r="AF4261">
        <v>3</v>
      </c>
      <c r="AG4261" s="1">
        <v>1.0611E-23</v>
      </c>
      <c r="AH4261">
        <v>6.8</v>
      </c>
      <c r="AI4261">
        <v>8.5</v>
      </c>
      <c r="AJ4261">
        <v>11.1</v>
      </c>
      <c r="AK4261">
        <v>5.4</v>
      </c>
      <c r="AL4261">
        <v>991250000</v>
      </c>
      <c r="AM4261">
        <v>360040000</v>
      </c>
      <c r="AN4261">
        <v>340550000</v>
      </c>
      <c r="AO4261">
        <v>160410000</v>
      </c>
      <c r="AP4261">
        <v>130250000</v>
      </c>
      <c r="AQ4261">
        <v>334660000</v>
      </c>
      <c r="AR4261">
        <v>345120000</v>
      </c>
      <c r="AS4261">
        <v>145060000</v>
      </c>
      <c r="AT4261">
        <v>205900000</v>
      </c>
      <c r="AU4261">
        <v>3</v>
      </c>
      <c r="AV4261">
        <v>3</v>
      </c>
      <c r="AW4261">
        <v>3</v>
      </c>
      <c r="AX4261">
        <v>2</v>
      </c>
      <c r="AZ4261">
        <v>4259</v>
      </c>
      <c r="BA4261" t="s">
        <v>27017</v>
      </c>
      <c r="BB4261" t="s">
        <v>591</v>
      </c>
      <c r="BC4261" t="s">
        <v>27018</v>
      </c>
      <c r="BD4261" t="s">
        <v>27019</v>
      </c>
      <c r="BE4261" t="s">
        <v>27020</v>
      </c>
      <c r="BF4261" t="s">
        <v>27021</v>
      </c>
    </row>
    <row r="4262" spans="1:60" x14ac:dyDescent="0.3">
      <c r="A4262" t="s">
        <v>27022</v>
      </c>
      <c r="B4262" t="s">
        <v>27022</v>
      </c>
      <c r="C4262">
        <v>22</v>
      </c>
      <c r="D4262">
        <v>22</v>
      </c>
      <c r="E4262">
        <v>9</v>
      </c>
      <c r="F4262" t="s">
        <v>27022</v>
      </c>
      <c r="G4262">
        <v>1</v>
      </c>
      <c r="H4262">
        <v>22</v>
      </c>
      <c r="I4262">
        <v>22</v>
      </c>
      <c r="J4262">
        <v>9</v>
      </c>
      <c r="K4262">
        <v>18</v>
      </c>
      <c r="L4262">
        <v>18</v>
      </c>
      <c r="M4262">
        <v>21</v>
      </c>
      <c r="N4262">
        <v>20</v>
      </c>
      <c r="O4262">
        <v>18</v>
      </c>
      <c r="P4262">
        <v>18</v>
      </c>
      <c r="Q4262">
        <v>21</v>
      </c>
      <c r="R4262">
        <v>20</v>
      </c>
      <c r="S4262">
        <v>7</v>
      </c>
      <c r="T4262">
        <v>6</v>
      </c>
      <c r="U4262">
        <v>8</v>
      </c>
      <c r="V4262">
        <v>7</v>
      </c>
      <c r="W4262">
        <v>48.8</v>
      </c>
      <c r="X4262">
        <v>48.8</v>
      </c>
      <c r="Y4262">
        <v>19.899999999999999</v>
      </c>
      <c r="Z4262">
        <v>65.826999999999998</v>
      </c>
      <c r="AA4262">
        <v>608</v>
      </c>
      <c r="AB4262">
        <v>608</v>
      </c>
      <c r="AC4262">
        <v>21</v>
      </c>
      <c r="AD4262">
        <v>21</v>
      </c>
      <c r="AE4262">
        <v>28</v>
      </c>
      <c r="AF4262">
        <v>23</v>
      </c>
      <c r="AG4262" s="1">
        <v>1.8449E-183</v>
      </c>
      <c r="AH4262">
        <v>41.6</v>
      </c>
      <c r="AI4262">
        <v>39.299999999999997</v>
      </c>
      <c r="AJ4262">
        <v>47.2</v>
      </c>
      <c r="AK4262">
        <v>46.4</v>
      </c>
      <c r="AL4262">
        <v>24022000000</v>
      </c>
      <c r="AM4262">
        <v>6865400000</v>
      </c>
      <c r="AN4262">
        <v>6712100000</v>
      </c>
      <c r="AO4262">
        <v>5580700000</v>
      </c>
      <c r="AP4262">
        <v>4864200000</v>
      </c>
      <c r="AQ4262">
        <v>8541500000</v>
      </c>
      <c r="AR4262">
        <v>6862400000</v>
      </c>
      <c r="AS4262">
        <v>5879700000</v>
      </c>
      <c r="AT4262">
        <v>5264200000</v>
      </c>
      <c r="AU4262">
        <v>20</v>
      </c>
      <c r="AV4262">
        <v>18</v>
      </c>
      <c r="AW4262">
        <v>28</v>
      </c>
      <c r="AX4262">
        <v>21</v>
      </c>
      <c r="AZ4262">
        <v>4260</v>
      </c>
      <c r="BA4262" t="s">
        <v>27023</v>
      </c>
      <c r="BB4262" t="s">
        <v>3590</v>
      </c>
      <c r="BC4262" t="s">
        <v>27024</v>
      </c>
      <c r="BD4262" t="s">
        <v>27025</v>
      </c>
      <c r="BE4262" t="s">
        <v>27026</v>
      </c>
      <c r="BF4262" t="s">
        <v>27027</v>
      </c>
    </row>
    <row r="4263" spans="1:60" x14ac:dyDescent="0.3">
      <c r="A4263" t="s">
        <v>27028</v>
      </c>
      <c r="B4263" t="s">
        <v>27028</v>
      </c>
      <c r="C4263" t="s">
        <v>106</v>
      </c>
      <c r="D4263" t="s">
        <v>106</v>
      </c>
      <c r="E4263" t="s">
        <v>106</v>
      </c>
      <c r="F4263" t="s">
        <v>27028</v>
      </c>
      <c r="G4263">
        <v>2</v>
      </c>
      <c r="H4263">
        <v>1</v>
      </c>
      <c r="I4263">
        <v>1</v>
      </c>
      <c r="J4263">
        <v>1</v>
      </c>
      <c r="K4263">
        <v>0</v>
      </c>
      <c r="L4263">
        <v>0</v>
      </c>
      <c r="M4263">
        <v>1</v>
      </c>
      <c r="N4263">
        <v>1</v>
      </c>
      <c r="O4263">
        <v>0</v>
      </c>
      <c r="P4263">
        <v>0</v>
      </c>
      <c r="Q4263">
        <v>1</v>
      </c>
      <c r="R4263">
        <v>1</v>
      </c>
      <c r="S4263">
        <v>0</v>
      </c>
      <c r="T4263">
        <v>0</v>
      </c>
      <c r="U4263">
        <v>1</v>
      </c>
      <c r="V4263">
        <v>1</v>
      </c>
      <c r="W4263">
        <v>13.3</v>
      </c>
      <c r="X4263">
        <v>13.3</v>
      </c>
      <c r="Y4263">
        <v>13.3</v>
      </c>
      <c r="Z4263">
        <v>21.465</v>
      </c>
      <c r="AA4263">
        <v>195</v>
      </c>
      <c r="AB4263" t="s">
        <v>27029</v>
      </c>
      <c r="AE4263">
        <v>1</v>
      </c>
      <c r="AF4263">
        <v>1</v>
      </c>
      <c r="AG4263" s="1">
        <v>3.5590000000000003E-5</v>
      </c>
      <c r="AH4263">
        <v>0</v>
      </c>
      <c r="AI4263">
        <v>0</v>
      </c>
      <c r="AJ4263">
        <v>13.3</v>
      </c>
      <c r="AK4263">
        <v>13.3</v>
      </c>
      <c r="AL4263">
        <v>61741000</v>
      </c>
      <c r="AM4263">
        <v>0</v>
      </c>
      <c r="AN4263">
        <v>0</v>
      </c>
      <c r="AO4263">
        <v>42248000</v>
      </c>
      <c r="AP4263">
        <v>19492000</v>
      </c>
      <c r="AQ4263">
        <v>0</v>
      </c>
      <c r="AR4263">
        <v>0</v>
      </c>
      <c r="AS4263">
        <v>0</v>
      </c>
      <c r="AT4263">
        <v>24487000</v>
      </c>
      <c r="AU4263">
        <v>0</v>
      </c>
      <c r="AV4263">
        <v>0</v>
      </c>
      <c r="AW4263">
        <v>1</v>
      </c>
      <c r="AX4263">
        <v>1</v>
      </c>
      <c r="AZ4263">
        <v>4261</v>
      </c>
      <c r="BA4263">
        <v>6287</v>
      </c>
      <c r="BB4263" t="b">
        <v>1</v>
      </c>
      <c r="BC4263">
        <v>6500</v>
      </c>
      <c r="BD4263" t="s">
        <v>27030</v>
      </c>
      <c r="BE4263" t="s">
        <v>27031</v>
      </c>
      <c r="BF4263">
        <v>23402</v>
      </c>
    </row>
    <row r="4264" spans="1:60" x14ac:dyDescent="0.3">
      <c r="A4264" t="s">
        <v>27032</v>
      </c>
      <c r="B4264" t="s">
        <v>27032</v>
      </c>
      <c r="C4264">
        <v>2</v>
      </c>
      <c r="D4264">
        <v>2</v>
      </c>
      <c r="E4264">
        <v>2</v>
      </c>
      <c r="F4264" t="s">
        <v>27032</v>
      </c>
      <c r="G4264">
        <v>1</v>
      </c>
      <c r="H4264">
        <v>2</v>
      </c>
      <c r="I4264">
        <v>2</v>
      </c>
      <c r="J4264">
        <v>2</v>
      </c>
      <c r="K4264">
        <v>2</v>
      </c>
      <c r="L4264">
        <v>2</v>
      </c>
      <c r="M4264">
        <v>2</v>
      </c>
      <c r="N4264">
        <v>2</v>
      </c>
      <c r="O4264">
        <v>2</v>
      </c>
      <c r="P4264">
        <v>2</v>
      </c>
      <c r="Q4264">
        <v>2</v>
      </c>
      <c r="R4264">
        <v>2</v>
      </c>
      <c r="S4264">
        <v>2</v>
      </c>
      <c r="T4264">
        <v>2</v>
      </c>
      <c r="U4264">
        <v>2</v>
      </c>
      <c r="V4264">
        <v>2</v>
      </c>
      <c r="W4264">
        <v>18.399999999999999</v>
      </c>
      <c r="X4264">
        <v>18.399999999999999</v>
      </c>
      <c r="Y4264">
        <v>18.399999999999999</v>
      </c>
      <c r="Z4264">
        <v>12.683999999999999</v>
      </c>
      <c r="AA4264">
        <v>114</v>
      </c>
      <c r="AB4264">
        <v>114</v>
      </c>
      <c r="AC4264">
        <v>3</v>
      </c>
      <c r="AD4264">
        <v>3</v>
      </c>
      <c r="AE4264">
        <v>2</v>
      </c>
      <c r="AF4264">
        <v>3</v>
      </c>
      <c r="AG4264" s="1">
        <v>2.1451000000000001E-24</v>
      </c>
      <c r="AH4264">
        <v>18.399999999999999</v>
      </c>
      <c r="AI4264">
        <v>18.399999999999999</v>
      </c>
      <c r="AJ4264">
        <v>18.399999999999999</v>
      </c>
      <c r="AK4264">
        <v>18.399999999999999</v>
      </c>
      <c r="AL4264">
        <v>679130000</v>
      </c>
      <c r="AM4264">
        <v>236240000</v>
      </c>
      <c r="AN4264">
        <v>179180000</v>
      </c>
      <c r="AO4264">
        <v>110680000</v>
      </c>
      <c r="AP4264">
        <v>153030000</v>
      </c>
      <c r="AQ4264">
        <v>220390000</v>
      </c>
      <c r="AR4264">
        <v>181510000</v>
      </c>
      <c r="AS4264">
        <v>147160000</v>
      </c>
      <c r="AT4264">
        <v>203810000</v>
      </c>
      <c r="AU4264">
        <v>5</v>
      </c>
      <c r="AV4264">
        <v>4</v>
      </c>
      <c r="AW4264">
        <v>2</v>
      </c>
      <c r="AX4264">
        <v>2</v>
      </c>
      <c r="AZ4264">
        <v>4262</v>
      </c>
      <c r="BA4264" t="s">
        <v>27033</v>
      </c>
      <c r="BB4264" t="s">
        <v>79</v>
      </c>
      <c r="BC4264" t="s">
        <v>27034</v>
      </c>
      <c r="BD4264" t="s">
        <v>27035</v>
      </c>
      <c r="BE4264" t="s">
        <v>27036</v>
      </c>
      <c r="BF4264" t="s">
        <v>27037</v>
      </c>
    </row>
    <row r="4265" spans="1:60" x14ac:dyDescent="0.3">
      <c r="A4265" t="s">
        <v>27038</v>
      </c>
      <c r="B4265" t="s">
        <v>27038</v>
      </c>
      <c r="C4265">
        <v>4</v>
      </c>
      <c r="D4265">
        <v>4</v>
      </c>
      <c r="E4265">
        <v>4</v>
      </c>
      <c r="F4265" t="s">
        <v>27038</v>
      </c>
      <c r="G4265">
        <v>1</v>
      </c>
      <c r="H4265">
        <v>4</v>
      </c>
      <c r="I4265">
        <v>4</v>
      </c>
      <c r="J4265">
        <v>4</v>
      </c>
      <c r="K4265">
        <v>2</v>
      </c>
      <c r="L4265">
        <v>3</v>
      </c>
      <c r="M4265">
        <v>3</v>
      </c>
      <c r="N4265">
        <v>4</v>
      </c>
      <c r="O4265">
        <v>2</v>
      </c>
      <c r="P4265">
        <v>3</v>
      </c>
      <c r="Q4265">
        <v>3</v>
      </c>
      <c r="R4265">
        <v>4</v>
      </c>
      <c r="S4265">
        <v>2</v>
      </c>
      <c r="T4265">
        <v>3</v>
      </c>
      <c r="U4265">
        <v>3</v>
      </c>
      <c r="V4265">
        <v>4</v>
      </c>
      <c r="W4265">
        <v>11.3</v>
      </c>
      <c r="X4265">
        <v>11.3</v>
      </c>
      <c r="Y4265">
        <v>11.3</v>
      </c>
      <c r="Z4265">
        <v>60.488999999999997</v>
      </c>
      <c r="AA4265">
        <v>556</v>
      </c>
      <c r="AB4265">
        <v>556</v>
      </c>
      <c r="AC4265">
        <v>3</v>
      </c>
      <c r="AD4265">
        <v>5</v>
      </c>
      <c r="AE4265">
        <v>5</v>
      </c>
      <c r="AF4265">
        <v>5</v>
      </c>
      <c r="AG4265" s="1">
        <v>7.3789999999999999E-17</v>
      </c>
      <c r="AH4265">
        <v>6.7</v>
      </c>
      <c r="AI4265">
        <v>9.1999999999999993</v>
      </c>
      <c r="AJ4265">
        <v>9.1999999999999993</v>
      </c>
      <c r="AK4265">
        <v>11.3</v>
      </c>
      <c r="AL4265">
        <v>753960000</v>
      </c>
      <c r="AM4265">
        <v>147860000</v>
      </c>
      <c r="AN4265">
        <v>212250000</v>
      </c>
      <c r="AO4265">
        <v>198790000</v>
      </c>
      <c r="AP4265">
        <v>195070000</v>
      </c>
      <c r="AQ4265">
        <v>194100000</v>
      </c>
      <c r="AR4265">
        <v>233910000</v>
      </c>
      <c r="AS4265">
        <v>201720000</v>
      </c>
      <c r="AT4265">
        <v>221680000</v>
      </c>
      <c r="AU4265">
        <v>3</v>
      </c>
      <c r="AV4265">
        <v>3</v>
      </c>
      <c r="AW4265">
        <v>2</v>
      </c>
      <c r="AX4265">
        <v>5</v>
      </c>
      <c r="AZ4265">
        <v>4263</v>
      </c>
      <c r="BA4265" t="s">
        <v>27039</v>
      </c>
      <c r="BB4265" t="s">
        <v>229</v>
      </c>
      <c r="BC4265" t="s">
        <v>27040</v>
      </c>
      <c r="BD4265" t="s">
        <v>27041</v>
      </c>
      <c r="BE4265" t="s">
        <v>27042</v>
      </c>
      <c r="BF4265" t="s">
        <v>27043</v>
      </c>
    </row>
    <row r="4266" spans="1:60" x14ac:dyDescent="0.3">
      <c r="A4266" t="s">
        <v>27044</v>
      </c>
      <c r="B4266" t="s">
        <v>27044</v>
      </c>
      <c r="C4266">
        <v>5</v>
      </c>
      <c r="D4266">
        <v>5</v>
      </c>
      <c r="E4266">
        <v>5</v>
      </c>
      <c r="F4266" t="s">
        <v>27044</v>
      </c>
      <c r="G4266">
        <v>1</v>
      </c>
      <c r="H4266">
        <v>5</v>
      </c>
      <c r="I4266">
        <v>5</v>
      </c>
      <c r="J4266">
        <v>5</v>
      </c>
      <c r="K4266">
        <v>2</v>
      </c>
      <c r="L4266">
        <v>5</v>
      </c>
      <c r="M4266">
        <v>1</v>
      </c>
      <c r="N4266">
        <v>1</v>
      </c>
      <c r="O4266">
        <v>2</v>
      </c>
      <c r="P4266">
        <v>5</v>
      </c>
      <c r="Q4266">
        <v>1</v>
      </c>
      <c r="R4266">
        <v>1</v>
      </c>
      <c r="S4266">
        <v>2</v>
      </c>
      <c r="T4266">
        <v>5</v>
      </c>
      <c r="U4266">
        <v>1</v>
      </c>
      <c r="V4266">
        <v>1</v>
      </c>
      <c r="W4266">
        <v>9.1999999999999993</v>
      </c>
      <c r="X4266">
        <v>9.1999999999999993</v>
      </c>
      <c r="Y4266">
        <v>9.1999999999999993</v>
      </c>
      <c r="Z4266">
        <v>82.444999999999993</v>
      </c>
      <c r="AA4266">
        <v>721</v>
      </c>
      <c r="AB4266">
        <v>721</v>
      </c>
      <c r="AC4266">
        <v>2</v>
      </c>
      <c r="AD4266">
        <v>5</v>
      </c>
      <c r="AE4266">
        <v>1</v>
      </c>
      <c r="AF4266">
        <v>1</v>
      </c>
      <c r="AG4266" s="1">
        <v>4.6339000000000002E-23</v>
      </c>
      <c r="AH4266">
        <v>4.5999999999999996</v>
      </c>
      <c r="AI4266">
        <v>9.1999999999999993</v>
      </c>
      <c r="AJ4266">
        <v>1.8</v>
      </c>
      <c r="AK4266">
        <v>1.8</v>
      </c>
      <c r="AL4266">
        <v>279230000</v>
      </c>
      <c r="AM4266">
        <v>103480000</v>
      </c>
      <c r="AN4266">
        <v>131440000</v>
      </c>
      <c r="AO4266">
        <v>20146000</v>
      </c>
      <c r="AP4266">
        <v>24164000</v>
      </c>
      <c r="AQ4266">
        <v>155350000</v>
      </c>
      <c r="AR4266">
        <v>96968000</v>
      </c>
      <c r="AS4266">
        <v>0</v>
      </c>
      <c r="AT4266">
        <v>0</v>
      </c>
      <c r="AU4266">
        <v>2</v>
      </c>
      <c r="AV4266">
        <v>4</v>
      </c>
      <c r="AW4266">
        <v>1</v>
      </c>
      <c r="AX4266">
        <v>0</v>
      </c>
      <c r="AZ4266">
        <v>4264</v>
      </c>
      <c r="BA4266" t="s">
        <v>27045</v>
      </c>
      <c r="BB4266" t="s">
        <v>93</v>
      </c>
      <c r="BC4266" t="s">
        <v>27046</v>
      </c>
      <c r="BD4266" t="s">
        <v>27047</v>
      </c>
      <c r="BE4266" t="s">
        <v>27048</v>
      </c>
      <c r="BF4266" t="s">
        <v>27049</v>
      </c>
    </row>
    <row r="4267" spans="1:60" x14ac:dyDescent="0.3">
      <c r="A4267" t="s">
        <v>27050</v>
      </c>
      <c r="B4267" t="s">
        <v>27050</v>
      </c>
      <c r="C4267" t="s">
        <v>15122</v>
      </c>
      <c r="D4267" t="s">
        <v>15122</v>
      </c>
      <c r="E4267" t="s">
        <v>15122</v>
      </c>
      <c r="F4267" t="s">
        <v>27050</v>
      </c>
      <c r="G4267">
        <v>2</v>
      </c>
      <c r="H4267">
        <v>9</v>
      </c>
      <c r="I4267">
        <v>9</v>
      </c>
      <c r="J4267">
        <v>9</v>
      </c>
      <c r="K4267">
        <v>6</v>
      </c>
      <c r="L4267">
        <v>5</v>
      </c>
      <c r="M4267">
        <v>8</v>
      </c>
      <c r="N4267">
        <v>7</v>
      </c>
      <c r="O4267">
        <v>6</v>
      </c>
      <c r="P4267">
        <v>5</v>
      </c>
      <c r="Q4267">
        <v>8</v>
      </c>
      <c r="R4267">
        <v>7</v>
      </c>
      <c r="S4267">
        <v>6</v>
      </c>
      <c r="T4267">
        <v>5</v>
      </c>
      <c r="U4267">
        <v>8</v>
      </c>
      <c r="V4267">
        <v>7</v>
      </c>
      <c r="W4267">
        <v>25.6</v>
      </c>
      <c r="X4267">
        <v>25.6</v>
      </c>
      <c r="Y4267">
        <v>25.6</v>
      </c>
      <c r="Z4267">
        <v>61.293999999999997</v>
      </c>
      <c r="AA4267">
        <v>558</v>
      </c>
      <c r="AB4267" t="s">
        <v>27051</v>
      </c>
      <c r="AC4267">
        <v>6</v>
      </c>
      <c r="AD4267">
        <v>6</v>
      </c>
      <c r="AE4267">
        <v>9</v>
      </c>
      <c r="AF4267">
        <v>7</v>
      </c>
      <c r="AG4267" s="1">
        <v>1.4587000000000001E-44</v>
      </c>
      <c r="AH4267">
        <v>14.7</v>
      </c>
      <c r="AI4267">
        <v>12</v>
      </c>
      <c r="AJ4267">
        <v>23.3</v>
      </c>
      <c r="AK4267">
        <v>21.5</v>
      </c>
      <c r="AL4267">
        <v>2005900000</v>
      </c>
      <c r="AM4267">
        <v>590120000</v>
      </c>
      <c r="AN4267">
        <v>444870000</v>
      </c>
      <c r="AO4267">
        <v>589120000</v>
      </c>
      <c r="AP4267">
        <v>381820000</v>
      </c>
      <c r="AQ4267">
        <v>589690000</v>
      </c>
      <c r="AR4267">
        <v>617380000</v>
      </c>
      <c r="AS4267">
        <v>523040000</v>
      </c>
      <c r="AT4267">
        <v>449930000</v>
      </c>
      <c r="AU4267">
        <v>2</v>
      </c>
      <c r="AV4267">
        <v>3</v>
      </c>
      <c r="AW4267">
        <v>7</v>
      </c>
      <c r="AX4267">
        <v>5</v>
      </c>
      <c r="AZ4267">
        <v>4265</v>
      </c>
      <c r="BA4267" t="s">
        <v>27052</v>
      </c>
      <c r="BB4267" t="s">
        <v>453</v>
      </c>
      <c r="BC4267" t="s">
        <v>27053</v>
      </c>
      <c r="BD4267" t="s">
        <v>27054</v>
      </c>
      <c r="BE4267" t="s">
        <v>27055</v>
      </c>
      <c r="BF4267" t="s">
        <v>27056</v>
      </c>
    </row>
    <row r="4268" spans="1:60" x14ac:dyDescent="0.3">
      <c r="A4268" t="s">
        <v>27057</v>
      </c>
      <c r="B4268" t="s">
        <v>27058</v>
      </c>
      <c r="C4268" t="s">
        <v>1662</v>
      </c>
      <c r="D4268" t="s">
        <v>1662</v>
      </c>
      <c r="E4268" t="s">
        <v>1662</v>
      </c>
      <c r="F4268" t="s">
        <v>27058</v>
      </c>
      <c r="G4268">
        <v>2</v>
      </c>
      <c r="H4268">
        <v>4</v>
      </c>
      <c r="I4268">
        <v>4</v>
      </c>
      <c r="J4268">
        <v>4</v>
      </c>
      <c r="K4268">
        <v>3</v>
      </c>
      <c r="L4268">
        <v>2</v>
      </c>
      <c r="M4268">
        <v>2</v>
      </c>
      <c r="N4268">
        <v>2</v>
      </c>
      <c r="O4268">
        <v>3</v>
      </c>
      <c r="P4268">
        <v>2</v>
      </c>
      <c r="Q4268">
        <v>2</v>
      </c>
      <c r="R4268">
        <v>2</v>
      </c>
      <c r="S4268">
        <v>3</v>
      </c>
      <c r="T4268">
        <v>2</v>
      </c>
      <c r="U4268">
        <v>2</v>
      </c>
      <c r="V4268">
        <v>2</v>
      </c>
      <c r="W4268">
        <v>8.1</v>
      </c>
      <c r="X4268">
        <v>8.1</v>
      </c>
      <c r="Y4268">
        <v>8.1</v>
      </c>
      <c r="Z4268">
        <v>69.191000000000003</v>
      </c>
      <c r="AA4268">
        <v>621</v>
      </c>
      <c r="AB4268" t="s">
        <v>27059</v>
      </c>
      <c r="AC4268">
        <v>3</v>
      </c>
      <c r="AD4268">
        <v>2</v>
      </c>
      <c r="AE4268">
        <v>3</v>
      </c>
      <c r="AF4268">
        <v>2</v>
      </c>
      <c r="AG4268" s="1">
        <v>2.6982000000000002E-34</v>
      </c>
      <c r="AH4268">
        <v>6.4</v>
      </c>
      <c r="AI4268">
        <v>4.3</v>
      </c>
      <c r="AJ4268">
        <v>3.1</v>
      </c>
      <c r="AK4268">
        <v>3.1</v>
      </c>
      <c r="AL4268">
        <v>333370000</v>
      </c>
      <c r="AM4268">
        <v>80983000</v>
      </c>
      <c r="AN4268">
        <v>84183000</v>
      </c>
      <c r="AO4268">
        <v>103060000</v>
      </c>
      <c r="AP4268">
        <v>65136000</v>
      </c>
      <c r="AQ4268">
        <v>0</v>
      </c>
      <c r="AR4268">
        <v>95324000</v>
      </c>
      <c r="AS4268">
        <v>0</v>
      </c>
      <c r="AT4268">
        <v>0</v>
      </c>
      <c r="AU4268">
        <v>1</v>
      </c>
      <c r="AV4268">
        <v>2</v>
      </c>
      <c r="AW4268">
        <v>2</v>
      </c>
      <c r="AX4268">
        <v>0</v>
      </c>
      <c r="AZ4268">
        <v>4266</v>
      </c>
      <c r="BA4268" t="s">
        <v>27060</v>
      </c>
      <c r="BB4268" t="s">
        <v>229</v>
      </c>
      <c r="BC4268" t="s">
        <v>27061</v>
      </c>
      <c r="BD4268" t="s">
        <v>27062</v>
      </c>
      <c r="BE4268" t="s">
        <v>27063</v>
      </c>
      <c r="BF4268" t="s">
        <v>27064</v>
      </c>
    </row>
    <row r="4269" spans="1:60" x14ac:dyDescent="0.3">
      <c r="A4269" t="s">
        <v>27065</v>
      </c>
      <c r="B4269" t="s">
        <v>27066</v>
      </c>
      <c r="C4269" t="s">
        <v>27067</v>
      </c>
      <c r="D4269" t="s">
        <v>21966</v>
      </c>
      <c r="E4269" t="s">
        <v>21966</v>
      </c>
      <c r="F4269" t="s">
        <v>27066</v>
      </c>
      <c r="G4269">
        <v>4</v>
      </c>
      <c r="H4269">
        <v>7</v>
      </c>
      <c r="I4269">
        <v>6</v>
      </c>
      <c r="J4269">
        <v>6</v>
      </c>
      <c r="K4269">
        <v>6</v>
      </c>
      <c r="L4269">
        <v>7</v>
      </c>
      <c r="M4269">
        <v>5</v>
      </c>
      <c r="N4269">
        <v>6</v>
      </c>
      <c r="O4269">
        <v>6</v>
      </c>
      <c r="P4269">
        <v>6</v>
      </c>
      <c r="Q4269">
        <v>5</v>
      </c>
      <c r="R4269">
        <v>5</v>
      </c>
      <c r="S4269">
        <v>6</v>
      </c>
      <c r="T4269">
        <v>6</v>
      </c>
      <c r="U4269">
        <v>5</v>
      </c>
      <c r="V4269">
        <v>5</v>
      </c>
      <c r="W4269">
        <v>10.199999999999999</v>
      </c>
      <c r="X4269">
        <v>9.3000000000000007</v>
      </c>
      <c r="Y4269">
        <v>9.3000000000000007</v>
      </c>
      <c r="Z4269">
        <v>104.71</v>
      </c>
      <c r="AA4269">
        <v>953</v>
      </c>
      <c r="AB4269" t="s">
        <v>27068</v>
      </c>
      <c r="AC4269">
        <v>8</v>
      </c>
      <c r="AD4269">
        <v>8</v>
      </c>
      <c r="AE4269">
        <v>6</v>
      </c>
      <c r="AF4269">
        <v>7</v>
      </c>
      <c r="AG4269" s="1">
        <v>2.1685999999999999E-50</v>
      </c>
      <c r="AH4269">
        <v>9.3000000000000007</v>
      </c>
      <c r="AI4269">
        <v>10.199999999999999</v>
      </c>
      <c r="AJ4269">
        <v>7.9</v>
      </c>
      <c r="AK4269">
        <v>8.6999999999999993</v>
      </c>
      <c r="AL4269">
        <v>1410400000</v>
      </c>
      <c r="AM4269">
        <v>505750000</v>
      </c>
      <c r="AN4269">
        <v>311130000</v>
      </c>
      <c r="AO4269">
        <v>293060000</v>
      </c>
      <c r="AP4269">
        <v>300420000</v>
      </c>
      <c r="AQ4269">
        <v>412010000</v>
      </c>
      <c r="AR4269">
        <v>304100000</v>
      </c>
      <c r="AS4269">
        <v>316950000</v>
      </c>
      <c r="AT4269">
        <v>397930000</v>
      </c>
      <c r="AU4269">
        <v>5</v>
      </c>
      <c r="AV4269">
        <v>3</v>
      </c>
      <c r="AW4269">
        <v>3</v>
      </c>
      <c r="AX4269">
        <v>3</v>
      </c>
      <c r="AZ4269">
        <v>4267</v>
      </c>
      <c r="BA4269" t="s">
        <v>27069</v>
      </c>
      <c r="BB4269" t="s">
        <v>27070</v>
      </c>
      <c r="BC4269" t="s">
        <v>27071</v>
      </c>
      <c r="BD4269" t="s">
        <v>27072</v>
      </c>
      <c r="BE4269" t="s">
        <v>27073</v>
      </c>
      <c r="BF4269" t="s">
        <v>27074</v>
      </c>
    </row>
    <row r="4270" spans="1:60" x14ac:dyDescent="0.3">
      <c r="A4270" t="s">
        <v>27075</v>
      </c>
      <c r="B4270" t="s">
        <v>27075</v>
      </c>
      <c r="C4270">
        <v>22</v>
      </c>
      <c r="D4270">
        <v>22</v>
      </c>
      <c r="E4270">
        <v>22</v>
      </c>
      <c r="F4270" t="s">
        <v>27075</v>
      </c>
      <c r="G4270">
        <v>1</v>
      </c>
      <c r="H4270">
        <v>22</v>
      </c>
      <c r="I4270">
        <v>22</v>
      </c>
      <c r="J4270">
        <v>22</v>
      </c>
      <c r="K4270">
        <v>13</v>
      </c>
      <c r="L4270">
        <v>12</v>
      </c>
      <c r="M4270">
        <v>15</v>
      </c>
      <c r="N4270">
        <v>14</v>
      </c>
      <c r="O4270">
        <v>13</v>
      </c>
      <c r="P4270">
        <v>12</v>
      </c>
      <c r="Q4270">
        <v>15</v>
      </c>
      <c r="R4270">
        <v>14</v>
      </c>
      <c r="S4270">
        <v>13</v>
      </c>
      <c r="T4270">
        <v>12</v>
      </c>
      <c r="U4270">
        <v>15</v>
      </c>
      <c r="V4270">
        <v>14</v>
      </c>
      <c r="W4270">
        <v>26.8</v>
      </c>
      <c r="X4270">
        <v>26.8</v>
      </c>
      <c r="Y4270">
        <v>26.8</v>
      </c>
      <c r="Z4270">
        <v>118.71</v>
      </c>
      <c r="AA4270">
        <v>1071</v>
      </c>
      <c r="AB4270">
        <v>1071</v>
      </c>
      <c r="AC4270">
        <v>15</v>
      </c>
      <c r="AD4270">
        <v>14</v>
      </c>
      <c r="AE4270">
        <v>18</v>
      </c>
      <c r="AF4270">
        <v>16</v>
      </c>
      <c r="AG4270" s="1">
        <v>3.7674000000000002E-123</v>
      </c>
      <c r="AH4270">
        <v>15.1</v>
      </c>
      <c r="AI4270">
        <v>13.4</v>
      </c>
      <c r="AJ4270">
        <v>20</v>
      </c>
      <c r="AK4270">
        <v>17.2</v>
      </c>
      <c r="AL4270">
        <v>8399000000</v>
      </c>
      <c r="AM4270">
        <v>2582500000</v>
      </c>
      <c r="AN4270">
        <v>2134400000</v>
      </c>
      <c r="AO4270">
        <v>1937600000</v>
      </c>
      <c r="AP4270">
        <v>1744600000</v>
      </c>
      <c r="AQ4270">
        <v>2548800000</v>
      </c>
      <c r="AR4270">
        <v>2284800000</v>
      </c>
      <c r="AS4270">
        <v>2312900000</v>
      </c>
      <c r="AT4270">
        <v>2113800000</v>
      </c>
      <c r="AU4270">
        <v>9</v>
      </c>
      <c r="AV4270">
        <v>10</v>
      </c>
      <c r="AW4270">
        <v>15</v>
      </c>
      <c r="AX4270">
        <v>16</v>
      </c>
      <c r="AZ4270">
        <v>4268</v>
      </c>
      <c r="BA4270" t="s">
        <v>27076</v>
      </c>
      <c r="BB4270" t="s">
        <v>3590</v>
      </c>
      <c r="BC4270" t="s">
        <v>27077</v>
      </c>
      <c r="BD4270" t="s">
        <v>27078</v>
      </c>
      <c r="BE4270" t="s">
        <v>27079</v>
      </c>
      <c r="BF4270" t="s">
        <v>27080</v>
      </c>
      <c r="BG4270">
        <v>884</v>
      </c>
      <c r="BH4270">
        <v>328</v>
      </c>
    </row>
    <row r="4271" spans="1:60" x14ac:dyDescent="0.3">
      <c r="A4271" t="s">
        <v>27081</v>
      </c>
      <c r="B4271" t="s">
        <v>27081</v>
      </c>
      <c r="C4271">
        <v>2</v>
      </c>
      <c r="D4271">
        <v>2</v>
      </c>
      <c r="E4271">
        <v>2</v>
      </c>
      <c r="F4271" t="s">
        <v>27081</v>
      </c>
      <c r="G4271">
        <v>1</v>
      </c>
      <c r="H4271">
        <v>2</v>
      </c>
      <c r="I4271">
        <v>2</v>
      </c>
      <c r="J4271">
        <v>2</v>
      </c>
      <c r="K4271">
        <v>2</v>
      </c>
      <c r="L4271">
        <v>2</v>
      </c>
      <c r="M4271">
        <v>1</v>
      </c>
      <c r="N4271">
        <v>2</v>
      </c>
      <c r="O4271">
        <v>2</v>
      </c>
      <c r="P4271">
        <v>2</v>
      </c>
      <c r="Q4271">
        <v>1</v>
      </c>
      <c r="R4271">
        <v>2</v>
      </c>
      <c r="S4271">
        <v>2</v>
      </c>
      <c r="T4271">
        <v>2</v>
      </c>
      <c r="U4271">
        <v>1</v>
      </c>
      <c r="V4271">
        <v>2</v>
      </c>
      <c r="W4271">
        <v>6.2</v>
      </c>
      <c r="X4271">
        <v>6.2</v>
      </c>
      <c r="Y4271">
        <v>6.2</v>
      </c>
      <c r="Z4271">
        <v>54.628</v>
      </c>
      <c r="AA4271">
        <v>497</v>
      </c>
      <c r="AB4271">
        <v>497</v>
      </c>
      <c r="AC4271">
        <v>3</v>
      </c>
      <c r="AD4271">
        <v>3</v>
      </c>
      <c r="AE4271">
        <v>1</v>
      </c>
      <c r="AF4271">
        <v>3</v>
      </c>
      <c r="AG4271" s="1">
        <v>3.9306000000000001E-6</v>
      </c>
      <c r="AH4271">
        <v>6.2</v>
      </c>
      <c r="AI4271">
        <v>6.2</v>
      </c>
      <c r="AJ4271">
        <v>2.4</v>
      </c>
      <c r="AK4271">
        <v>6.2</v>
      </c>
      <c r="AL4271">
        <v>3628500000</v>
      </c>
      <c r="AM4271">
        <v>1369100000</v>
      </c>
      <c r="AN4271">
        <v>1368500000</v>
      </c>
      <c r="AO4271">
        <v>322060000</v>
      </c>
      <c r="AP4271">
        <v>568780000</v>
      </c>
      <c r="AQ4271">
        <v>1250500000</v>
      </c>
      <c r="AR4271">
        <v>1291900000</v>
      </c>
      <c r="AS4271">
        <v>0</v>
      </c>
      <c r="AT4271">
        <v>744810000</v>
      </c>
      <c r="AU4271">
        <v>1</v>
      </c>
      <c r="AV4271">
        <v>3</v>
      </c>
      <c r="AW4271">
        <v>0</v>
      </c>
      <c r="AX4271">
        <v>1</v>
      </c>
      <c r="AZ4271">
        <v>4269</v>
      </c>
      <c r="BA4271" t="s">
        <v>27082</v>
      </c>
      <c r="BB4271" t="s">
        <v>79</v>
      </c>
      <c r="BC4271" t="s">
        <v>27083</v>
      </c>
      <c r="BD4271" t="s">
        <v>27084</v>
      </c>
      <c r="BE4271" t="s">
        <v>27085</v>
      </c>
      <c r="BF4271" t="s">
        <v>27086</v>
      </c>
    </row>
    <row r="4272" spans="1:60" x14ac:dyDescent="0.3">
      <c r="A4272" t="s">
        <v>27087</v>
      </c>
      <c r="B4272" t="s">
        <v>27087</v>
      </c>
      <c r="C4272" t="s">
        <v>1224</v>
      </c>
      <c r="D4272" t="s">
        <v>1224</v>
      </c>
      <c r="E4272" t="s">
        <v>1224</v>
      </c>
      <c r="F4272" t="s">
        <v>27088</v>
      </c>
      <c r="G4272">
        <v>3</v>
      </c>
      <c r="H4272">
        <v>6</v>
      </c>
      <c r="I4272">
        <v>6</v>
      </c>
      <c r="J4272">
        <v>6</v>
      </c>
      <c r="K4272">
        <v>5</v>
      </c>
      <c r="L4272">
        <v>4</v>
      </c>
      <c r="M4272">
        <v>6</v>
      </c>
      <c r="N4272">
        <v>6</v>
      </c>
      <c r="O4272">
        <v>5</v>
      </c>
      <c r="P4272">
        <v>4</v>
      </c>
      <c r="Q4272">
        <v>6</v>
      </c>
      <c r="R4272">
        <v>6</v>
      </c>
      <c r="S4272">
        <v>5</v>
      </c>
      <c r="T4272">
        <v>4</v>
      </c>
      <c r="U4272">
        <v>6</v>
      </c>
      <c r="V4272">
        <v>6</v>
      </c>
      <c r="W4272">
        <v>10.9</v>
      </c>
      <c r="X4272">
        <v>10.9</v>
      </c>
      <c r="Y4272">
        <v>10.9</v>
      </c>
      <c r="Z4272">
        <v>82.747</v>
      </c>
      <c r="AA4272">
        <v>752</v>
      </c>
      <c r="AB4272" t="s">
        <v>27089</v>
      </c>
      <c r="AC4272">
        <v>5</v>
      </c>
      <c r="AD4272">
        <v>5</v>
      </c>
      <c r="AE4272">
        <v>8</v>
      </c>
      <c r="AF4272">
        <v>7</v>
      </c>
      <c r="AG4272" s="1">
        <v>1.6141000000000001E-42</v>
      </c>
      <c r="AH4272">
        <v>9.6</v>
      </c>
      <c r="AI4272">
        <v>7.4</v>
      </c>
      <c r="AJ4272">
        <v>10.9</v>
      </c>
      <c r="AK4272">
        <v>10.9</v>
      </c>
      <c r="AL4272">
        <v>503260000</v>
      </c>
      <c r="AM4272">
        <v>100830000</v>
      </c>
      <c r="AN4272">
        <v>97949000</v>
      </c>
      <c r="AO4272">
        <v>171280000</v>
      </c>
      <c r="AP4272">
        <v>133200000</v>
      </c>
      <c r="AQ4272">
        <v>133020000</v>
      </c>
      <c r="AR4272">
        <v>161850000</v>
      </c>
      <c r="AS4272">
        <v>145140000</v>
      </c>
      <c r="AT4272">
        <v>108120000</v>
      </c>
      <c r="AU4272">
        <v>1</v>
      </c>
      <c r="AV4272">
        <v>1</v>
      </c>
      <c r="AW4272">
        <v>6</v>
      </c>
      <c r="AX4272">
        <v>3</v>
      </c>
      <c r="AZ4272">
        <v>4270</v>
      </c>
      <c r="BA4272" t="s">
        <v>27090</v>
      </c>
      <c r="BB4272" t="s">
        <v>591</v>
      </c>
      <c r="BC4272" t="s">
        <v>27091</v>
      </c>
      <c r="BD4272" t="s">
        <v>27092</v>
      </c>
      <c r="BE4272" t="s">
        <v>27093</v>
      </c>
      <c r="BF4272" t="s">
        <v>27094</v>
      </c>
      <c r="BG4272">
        <v>885</v>
      </c>
      <c r="BH4272">
        <v>478</v>
      </c>
    </row>
    <row r="4273" spans="1:58" x14ac:dyDescent="0.3">
      <c r="A4273" t="s">
        <v>27095</v>
      </c>
      <c r="B4273" t="s">
        <v>27095</v>
      </c>
      <c r="C4273">
        <v>2</v>
      </c>
      <c r="D4273">
        <v>2</v>
      </c>
      <c r="E4273">
        <v>2</v>
      </c>
      <c r="F4273" t="s">
        <v>27095</v>
      </c>
      <c r="G4273">
        <v>1</v>
      </c>
      <c r="H4273">
        <v>2</v>
      </c>
      <c r="I4273">
        <v>2</v>
      </c>
      <c r="J4273">
        <v>2</v>
      </c>
      <c r="K4273">
        <v>2</v>
      </c>
      <c r="L4273">
        <v>2</v>
      </c>
      <c r="M4273">
        <v>1</v>
      </c>
      <c r="N4273">
        <v>2</v>
      </c>
      <c r="O4273">
        <v>2</v>
      </c>
      <c r="P4273">
        <v>2</v>
      </c>
      <c r="Q4273">
        <v>1</v>
      </c>
      <c r="R4273">
        <v>2</v>
      </c>
      <c r="S4273">
        <v>2</v>
      </c>
      <c r="T4273">
        <v>2</v>
      </c>
      <c r="U4273">
        <v>1</v>
      </c>
      <c r="V4273">
        <v>2</v>
      </c>
      <c r="W4273">
        <v>3</v>
      </c>
      <c r="X4273">
        <v>3</v>
      </c>
      <c r="Y4273">
        <v>3</v>
      </c>
      <c r="Z4273">
        <v>85.230999999999995</v>
      </c>
      <c r="AA4273">
        <v>779</v>
      </c>
      <c r="AB4273">
        <v>779</v>
      </c>
      <c r="AC4273">
        <v>2</v>
      </c>
      <c r="AD4273">
        <v>3</v>
      </c>
      <c r="AE4273">
        <v>1</v>
      </c>
      <c r="AF4273">
        <v>2</v>
      </c>
      <c r="AG4273" s="1">
        <v>8.3129999999999999E-7</v>
      </c>
      <c r="AH4273">
        <v>3</v>
      </c>
      <c r="AI4273">
        <v>3</v>
      </c>
      <c r="AJ4273">
        <v>1.2</v>
      </c>
      <c r="AK4273">
        <v>3</v>
      </c>
      <c r="AL4273">
        <v>198850000</v>
      </c>
      <c r="AM4273">
        <v>60727000</v>
      </c>
      <c r="AN4273">
        <v>58074000</v>
      </c>
      <c r="AO4273">
        <v>38214000</v>
      </c>
      <c r="AP4273">
        <v>41831000</v>
      </c>
      <c r="AQ4273">
        <v>67759000</v>
      </c>
      <c r="AR4273">
        <v>58728000</v>
      </c>
      <c r="AS4273">
        <v>0</v>
      </c>
      <c r="AT4273">
        <v>0</v>
      </c>
      <c r="AU4273">
        <v>1</v>
      </c>
      <c r="AV4273">
        <v>2</v>
      </c>
      <c r="AW4273">
        <v>1</v>
      </c>
      <c r="AX4273">
        <v>0</v>
      </c>
      <c r="AZ4273">
        <v>4271</v>
      </c>
      <c r="BA4273" t="s">
        <v>27096</v>
      </c>
      <c r="BB4273" t="s">
        <v>79</v>
      </c>
      <c r="BC4273" t="s">
        <v>27097</v>
      </c>
      <c r="BD4273" t="s">
        <v>27098</v>
      </c>
      <c r="BE4273" t="s">
        <v>27099</v>
      </c>
      <c r="BF4273" t="s">
        <v>27100</v>
      </c>
    </row>
    <row r="4274" spans="1:58" x14ac:dyDescent="0.3">
      <c r="A4274" t="s">
        <v>27101</v>
      </c>
      <c r="B4274" t="s">
        <v>27101</v>
      </c>
      <c r="C4274">
        <v>1</v>
      </c>
      <c r="D4274">
        <v>1</v>
      </c>
      <c r="E4274">
        <v>1</v>
      </c>
      <c r="F4274" t="s">
        <v>27101</v>
      </c>
      <c r="G4274">
        <v>1</v>
      </c>
      <c r="H4274">
        <v>1</v>
      </c>
      <c r="I4274">
        <v>1</v>
      </c>
      <c r="J4274">
        <v>1</v>
      </c>
      <c r="K4274">
        <v>1</v>
      </c>
      <c r="L4274">
        <v>1</v>
      </c>
      <c r="M4274">
        <v>1</v>
      </c>
      <c r="N4274">
        <v>1</v>
      </c>
      <c r="O4274">
        <v>1</v>
      </c>
      <c r="P4274">
        <v>1</v>
      </c>
      <c r="Q4274">
        <v>1</v>
      </c>
      <c r="R4274">
        <v>1</v>
      </c>
      <c r="S4274">
        <v>1</v>
      </c>
      <c r="T4274">
        <v>1</v>
      </c>
      <c r="U4274">
        <v>1</v>
      </c>
      <c r="V4274">
        <v>1</v>
      </c>
      <c r="W4274">
        <v>1.1000000000000001</v>
      </c>
      <c r="X4274">
        <v>1.1000000000000001</v>
      </c>
      <c r="Y4274">
        <v>1.1000000000000001</v>
      </c>
      <c r="Z4274">
        <v>106.71</v>
      </c>
      <c r="AA4274">
        <v>957</v>
      </c>
      <c r="AB4274">
        <v>957</v>
      </c>
      <c r="AC4274">
        <v>1</v>
      </c>
      <c r="AD4274">
        <v>1</v>
      </c>
      <c r="AE4274">
        <v>2</v>
      </c>
      <c r="AF4274">
        <v>1</v>
      </c>
      <c r="AG4274">
        <v>2.4215E-4</v>
      </c>
      <c r="AH4274">
        <v>1.1000000000000001</v>
      </c>
      <c r="AI4274">
        <v>1.1000000000000001</v>
      </c>
      <c r="AJ4274">
        <v>1.1000000000000001</v>
      </c>
      <c r="AK4274">
        <v>1.1000000000000001</v>
      </c>
      <c r="AL4274">
        <v>116220000</v>
      </c>
      <c r="AM4274">
        <v>23006000</v>
      </c>
      <c r="AN4274">
        <v>25855000</v>
      </c>
      <c r="AO4274">
        <v>49772000</v>
      </c>
      <c r="AP4274">
        <v>17586000</v>
      </c>
      <c r="AQ4274">
        <v>0</v>
      </c>
      <c r="AR4274">
        <v>0</v>
      </c>
      <c r="AS4274">
        <v>0</v>
      </c>
      <c r="AT4274">
        <v>22092000</v>
      </c>
      <c r="AU4274">
        <v>1</v>
      </c>
      <c r="AV4274">
        <v>0</v>
      </c>
      <c r="AW4274">
        <v>1</v>
      </c>
      <c r="AX4274">
        <v>0</v>
      </c>
      <c r="AZ4274">
        <v>4272</v>
      </c>
      <c r="BA4274">
        <v>4648</v>
      </c>
      <c r="BB4274" t="b">
        <v>1</v>
      </c>
      <c r="BC4274">
        <v>4818</v>
      </c>
      <c r="BD4274" t="s">
        <v>27102</v>
      </c>
      <c r="BE4274" t="s">
        <v>27103</v>
      </c>
      <c r="BF4274">
        <v>17414</v>
      </c>
    </row>
    <row r="4275" spans="1:58" x14ac:dyDescent="0.3">
      <c r="A4275" t="s">
        <v>27104</v>
      </c>
      <c r="B4275" t="s">
        <v>27104</v>
      </c>
      <c r="C4275">
        <v>11</v>
      </c>
      <c r="D4275">
        <v>11</v>
      </c>
      <c r="E4275">
        <v>4</v>
      </c>
      <c r="F4275" t="s">
        <v>27104</v>
      </c>
      <c r="G4275">
        <v>1</v>
      </c>
      <c r="H4275">
        <v>11</v>
      </c>
      <c r="I4275">
        <v>11</v>
      </c>
      <c r="J4275">
        <v>4</v>
      </c>
      <c r="K4275">
        <v>10</v>
      </c>
      <c r="L4275">
        <v>10</v>
      </c>
      <c r="M4275">
        <v>8</v>
      </c>
      <c r="N4275">
        <v>10</v>
      </c>
      <c r="O4275">
        <v>10</v>
      </c>
      <c r="P4275">
        <v>10</v>
      </c>
      <c r="Q4275">
        <v>8</v>
      </c>
      <c r="R4275">
        <v>10</v>
      </c>
      <c r="S4275">
        <v>3</v>
      </c>
      <c r="T4275">
        <v>4</v>
      </c>
      <c r="U4275">
        <v>2</v>
      </c>
      <c r="V4275">
        <v>3</v>
      </c>
      <c r="W4275">
        <v>18.5</v>
      </c>
      <c r="X4275">
        <v>18.5</v>
      </c>
      <c r="Y4275">
        <v>6.7</v>
      </c>
      <c r="Z4275">
        <v>76.995999999999995</v>
      </c>
      <c r="AA4275">
        <v>718</v>
      </c>
      <c r="AB4275">
        <v>718</v>
      </c>
      <c r="AC4275">
        <v>11</v>
      </c>
      <c r="AD4275">
        <v>13</v>
      </c>
      <c r="AE4275">
        <v>9</v>
      </c>
      <c r="AF4275">
        <v>13</v>
      </c>
      <c r="AG4275" s="1">
        <v>5.2327000000000004E-112</v>
      </c>
      <c r="AH4275">
        <v>18.2</v>
      </c>
      <c r="AI4275">
        <v>18.5</v>
      </c>
      <c r="AJ4275">
        <v>15.3</v>
      </c>
      <c r="AK4275">
        <v>17.3</v>
      </c>
      <c r="AL4275">
        <v>5275700000</v>
      </c>
      <c r="AM4275">
        <v>1691200000</v>
      </c>
      <c r="AN4275">
        <v>1433800000</v>
      </c>
      <c r="AO4275">
        <v>916780000</v>
      </c>
      <c r="AP4275">
        <v>1234000000</v>
      </c>
      <c r="AQ4275">
        <v>1649700000</v>
      </c>
      <c r="AR4275">
        <v>1639100000</v>
      </c>
      <c r="AS4275">
        <v>1108000000</v>
      </c>
      <c r="AT4275">
        <v>1307500000</v>
      </c>
      <c r="AU4275">
        <v>16</v>
      </c>
      <c r="AV4275">
        <v>10</v>
      </c>
      <c r="AW4275">
        <v>7</v>
      </c>
      <c r="AX4275">
        <v>9</v>
      </c>
      <c r="AZ4275">
        <v>4273</v>
      </c>
      <c r="BA4275" t="s">
        <v>27105</v>
      </c>
      <c r="BB4275" t="s">
        <v>535</v>
      </c>
      <c r="BC4275" t="s">
        <v>27106</v>
      </c>
      <c r="BD4275" t="s">
        <v>27107</v>
      </c>
      <c r="BE4275" t="s">
        <v>27108</v>
      </c>
      <c r="BF4275" t="s">
        <v>27109</v>
      </c>
    </row>
    <row r="4276" spans="1:58" x14ac:dyDescent="0.3">
      <c r="A4276" t="s">
        <v>27110</v>
      </c>
      <c r="B4276" t="s">
        <v>27110</v>
      </c>
      <c r="C4276">
        <v>2</v>
      </c>
      <c r="D4276">
        <v>2</v>
      </c>
      <c r="E4276">
        <v>2</v>
      </c>
      <c r="F4276" t="s">
        <v>27110</v>
      </c>
      <c r="G4276">
        <v>1</v>
      </c>
      <c r="H4276">
        <v>2</v>
      </c>
      <c r="I4276">
        <v>2</v>
      </c>
      <c r="J4276">
        <v>2</v>
      </c>
      <c r="K4276">
        <v>1</v>
      </c>
      <c r="L4276">
        <v>2</v>
      </c>
      <c r="M4276">
        <v>2</v>
      </c>
      <c r="N4276">
        <v>2</v>
      </c>
      <c r="O4276">
        <v>1</v>
      </c>
      <c r="P4276">
        <v>2</v>
      </c>
      <c r="Q4276">
        <v>2</v>
      </c>
      <c r="R4276">
        <v>2</v>
      </c>
      <c r="S4276">
        <v>1</v>
      </c>
      <c r="T4276">
        <v>2</v>
      </c>
      <c r="U4276">
        <v>2</v>
      </c>
      <c r="V4276">
        <v>2</v>
      </c>
      <c r="W4276">
        <v>2.7</v>
      </c>
      <c r="X4276">
        <v>2.7</v>
      </c>
      <c r="Y4276">
        <v>2.7</v>
      </c>
      <c r="Z4276">
        <v>121.43</v>
      </c>
      <c r="AA4276">
        <v>1080</v>
      </c>
      <c r="AB4276">
        <v>1080</v>
      </c>
      <c r="AC4276">
        <v>1</v>
      </c>
      <c r="AD4276">
        <v>2</v>
      </c>
      <c r="AE4276">
        <v>2</v>
      </c>
      <c r="AF4276">
        <v>2</v>
      </c>
      <c r="AG4276" s="1">
        <v>2.618E-11</v>
      </c>
      <c r="AH4276">
        <v>1.3</v>
      </c>
      <c r="AI4276">
        <v>2.7</v>
      </c>
      <c r="AJ4276">
        <v>2.7</v>
      </c>
      <c r="AK4276">
        <v>2.7</v>
      </c>
      <c r="AL4276">
        <v>146140000</v>
      </c>
      <c r="AM4276">
        <v>9239800</v>
      </c>
      <c r="AN4276">
        <v>50079000</v>
      </c>
      <c r="AO4276">
        <v>41063000</v>
      </c>
      <c r="AP4276">
        <v>45754000</v>
      </c>
      <c r="AQ4276">
        <v>0</v>
      </c>
      <c r="AR4276">
        <v>59314000</v>
      </c>
      <c r="AS4276">
        <v>42460000</v>
      </c>
      <c r="AT4276">
        <v>0</v>
      </c>
      <c r="AU4276">
        <v>1</v>
      </c>
      <c r="AV4276">
        <v>1</v>
      </c>
      <c r="AW4276">
        <v>2</v>
      </c>
      <c r="AX4276">
        <v>0</v>
      </c>
      <c r="AZ4276">
        <v>4274</v>
      </c>
      <c r="BA4276" t="s">
        <v>27111</v>
      </c>
      <c r="BB4276" t="s">
        <v>79</v>
      </c>
      <c r="BC4276" t="s">
        <v>27112</v>
      </c>
      <c r="BD4276" t="s">
        <v>27113</v>
      </c>
      <c r="BE4276" t="s">
        <v>27114</v>
      </c>
      <c r="BF4276" t="s">
        <v>27115</v>
      </c>
    </row>
    <row r="4277" spans="1:58" x14ac:dyDescent="0.3">
      <c r="A4277" t="s">
        <v>27116</v>
      </c>
      <c r="B4277" t="s">
        <v>27116</v>
      </c>
      <c r="C4277">
        <v>1</v>
      </c>
      <c r="D4277">
        <v>1</v>
      </c>
      <c r="E4277">
        <v>1</v>
      </c>
      <c r="F4277" t="s">
        <v>27116</v>
      </c>
      <c r="G4277">
        <v>1</v>
      </c>
      <c r="H4277">
        <v>1</v>
      </c>
      <c r="I4277">
        <v>1</v>
      </c>
      <c r="J4277">
        <v>1</v>
      </c>
      <c r="K4277">
        <v>1</v>
      </c>
      <c r="L4277">
        <v>1</v>
      </c>
      <c r="M4277">
        <v>1</v>
      </c>
      <c r="N4277">
        <v>1</v>
      </c>
      <c r="O4277">
        <v>1</v>
      </c>
      <c r="P4277">
        <v>1</v>
      </c>
      <c r="Q4277">
        <v>1</v>
      </c>
      <c r="R4277">
        <v>1</v>
      </c>
      <c r="S4277">
        <v>1</v>
      </c>
      <c r="T4277">
        <v>1</v>
      </c>
      <c r="U4277">
        <v>1</v>
      </c>
      <c r="V4277">
        <v>1</v>
      </c>
      <c r="W4277">
        <v>4</v>
      </c>
      <c r="X4277">
        <v>4</v>
      </c>
      <c r="Y4277">
        <v>4</v>
      </c>
      <c r="Z4277">
        <v>54.591999999999999</v>
      </c>
      <c r="AA4277">
        <v>480</v>
      </c>
      <c r="AB4277">
        <v>480</v>
      </c>
      <c r="AC4277">
        <v>2</v>
      </c>
      <c r="AD4277">
        <v>2</v>
      </c>
      <c r="AE4277">
        <v>2</v>
      </c>
      <c r="AF4277">
        <v>2</v>
      </c>
      <c r="AG4277" s="1">
        <v>6.1260000000000002E-19</v>
      </c>
      <c r="AH4277">
        <v>4</v>
      </c>
      <c r="AI4277">
        <v>4</v>
      </c>
      <c r="AJ4277">
        <v>4</v>
      </c>
      <c r="AK4277">
        <v>4</v>
      </c>
      <c r="AL4277">
        <v>312290000</v>
      </c>
      <c r="AM4277">
        <v>86993000</v>
      </c>
      <c r="AN4277">
        <v>70540000</v>
      </c>
      <c r="AO4277">
        <v>74400000</v>
      </c>
      <c r="AP4277">
        <v>80354000</v>
      </c>
      <c r="AQ4277">
        <v>86766000</v>
      </c>
      <c r="AR4277">
        <v>82353000</v>
      </c>
      <c r="AS4277">
        <v>82489000</v>
      </c>
      <c r="AT4277">
        <v>97862000</v>
      </c>
      <c r="AU4277">
        <v>3</v>
      </c>
      <c r="AV4277">
        <v>2</v>
      </c>
      <c r="AW4277">
        <v>2</v>
      </c>
      <c r="AX4277">
        <v>0</v>
      </c>
      <c r="AZ4277">
        <v>4275</v>
      </c>
      <c r="BA4277">
        <v>5587</v>
      </c>
      <c r="BB4277" t="b">
        <v>1</v>
      </c>
      <c r="BC4277">
        <v>5780</v>
      </c>
      <c r="BD4277" t="s">
        <v>27117</v>
      </c>
      <c r="BE4277" t="s">
        <v>27118</v>
      </c>
      <c r="BF4277">
        <v>20368</v>
      </c>
    </row>
    <row r="4278" spans="1:58" x14ac:dyDescent="0.3">
      <c r="A4278" t="s">
        <v>27119</v>
      </c>
      <c r="B4278" t="s">
        <v>27119</v>
      </c>
      <c r="C4278">
        <v>2</v>
      </c>
      <c r="D4278">
        <v>2</v>
      </c>
      <c r="E4278">
        <v>2</v>
      </c>
      <c r="F4278" t="s">
        <v>27119</v>
      </c>
      <c r="G4278">
        <v>1</v>
      </c>
      <c r="H4278">
        <v>2</v>
      </c>
      <c r="I4278">
        <v>2</v>
      </c>
      <c r="J4278">
        <v>2</v>
      </c>
      <c r="K4278">
        <v>2</v>
      </c>
      <c r="L4278">
        <v>1</v>
      </c>
      <c r="M4278">
        <v>1</v>
      </c>
      <c r="N4278">
        <v>1</v>
      </c>
      <c r="O4278">
        <v>2</v>
      </c>
      <c r="P4278">
        <v>1</v>
      </c>
      <c r="Q4278">
        <v>1</v>
      </c>
      <c r="R4278">
        <v>1</v>
      </c>
      <c r="S4278">
        <v>2</v>
      </c>
      <c r="T4278">
        <v>1</v>
      </c>
      <c r="U4278">
        <v>1</v>
      </c>
      <c r="V4278">
        <v>1</v>
      </c>
      <c r="W4278">
        <v>5.4</v>
      </c>
      <c r="X4278">
        <v>5.4</v>
      </c>
      <c r="Y4278">
        <v>5.4</v>
      </c>
      <c r="Z4278">
        <v>60.465000000000003</v>
      </c>
      <c r="AA4278">
        <v>537</v>
      </c>
      <c r="AB4278">
        <v>537</v>
      </c>
      <c r="AC4278">
        <v>2</v>
      </c>
      <c r="AD4278">
        <v>1</v>
      </c>
      <c r="AE4278">
        <v>1</v>
      </c>
      <c r="AF4278">
        <v>1</v>
      </c>
      <c r="AG4278" s="1">
        <v>2.8339999999999999E-6</v>
      </c>
      <c r="AH4278">
        <v>5.4</v>
      </c>
      <c r="AI4278">
        <v>3.7</v>
      </c>
      <c r="AJ4278">
        <v>3.7</v>
      </c>
      <c r="AK4278">
        <v>3.7</v>
      </c>
      <c r="AL4278">
        <v>169180000</v>
      </c>
      <c r="AM4278">
        <v>73757000</v>
      </c>
      <c r="AN4278">
        <v>33667000</v>
      </c>
      <c r="AO4278">
        <v>30794000</v>
      </c>
      <c r="AP4278">
        <v>30966000</v>
      </c>
      <c r="AQ4278">
        <v>73757000</v>
      </c>
      <c r="AR4278">
        <v>0</v>
      </c>
      <c r="AS4278">
        <v>0</v>
      </c>
      <c r="AT4278">
        <v>0</v>
      </c>
      <c r="AU4278">
        <v>2</v>
      </c>
      <c r="AV4278">
        <v>1</v>
      </c>
      <c r="AW4278">
        <v>1</v>
      </c>
      <c r="AX4278">
        <v>1</v>
      </c>
      <c r="AZ4278">
        <v>4276</v>
      </c>
      <c r="BA4278" t="s">
        <v>27120</v>
      </c>
      <c r="BB4278" t="s">
        <v>79</v>
      </c>
      <c r="BC4278" t="s">
        <v>27121</v>
      </c>
      <c r="BD4278" t="s">
        <v>27122</v>
      </c>
      <c r="BE4278" t="s">
        <v>27123</v>
      </c>
      <c r="BF4278" t="s">
        <v>27124</v>
      </c>
    </row>
    <row r="4279" spans="1:58" x14ac:dyDescent="0.3">
      <c r="A4279" t="s">
        <v>27125</v>
      </c>
      <c r="B4279" t="s">
        <v>27125</v>
      </c>
      <c r="C4279">
        <v>4</v>
      </c>
      <c r="D4279">
        <v>4</v>
      </c>
      <c r="E4279">
        <v>4</v>
      </c>
      <c r="F4279" t="s">
        <v>27125</v>
      </c>
      <c r="G4279">
        <v>1</v>
      </c>
      <c r="H4279">
        <v>4</v>
      </c>
      <c r="I4279">
        <v>4</v>
      </c>
      <c r="J4279">
        <v>4</v>
      </c>
      <c r="K4279">
        <v>1</v>
      </c>
      <c r="L4279">
        <v>2</v>
      </c>
      <c r="M4279">
        <v>2</v>
      </c>
      <c r="N4279">
        <v>2</v>
      </c>
      <c r="O4279">
        <v>1</v>
      </c>
      <c r="P4279">
        <v>2</v>
      </c>
      <c r="Q4279">
        <v>2</v>
      </c>
      <c r="R4279">
        <v>2</v>
      </c>
      <c r="S4279">
        <v>1</v>
      </c>
      <c r="T4279">
        <v>2</v>
      </c>
      <c r="U4279">
        <v>2</v>
      </c>
      <c r="V4279">
        <v>2</v>
      </c>
      <c r="W4279">
        <v>12.4</v>
      </c>
      <c r="X4279">
        <v>12.4</v>
      </c>
      <c r="Y4279">
        <v>12.4</v>
      </c>
      <c r="Z4279">
        <v>69.316000000000003</v>
      </c>
      <c r="AA4279">
        <v>619</v>
      </c>
      <c r="AB4279">
        <v>619</v>
      </c>
      <c r="AC4279">
        <v>1</v>
      </c>
      <c r="AD4279">
        <v>3</v>
      </c>
      <c r="AE4279">
        <v>2</v>
      </c>
      <c r="AF4279">
        <v>2</v>
      </c>
      <c r="AG4279" s="1">
        <v>1.7129999999999999E-14</v>
      </c>
      <c r="AH4279">
        <v>5.7</v>
      </c>
      <c r="AI4279">
        <v>7.3</v>
      </c>
      <c r="AJ4279">
        <v>5.2</v>
      </c>
      <c r="AK4279">
        <v>8.6999999999999993</v>
      </c>
      <c r="AL4279">
        <v>217070000</v>
      </c>
      <c r="AM4279">
        <v>42875000</v>
      </c>
      <c r="AN4279">
        <v>63951000</v>
      </c>
      <c r="AO4279">
        <v>67021000</v>
      </c>
      <c r="AP4279">
        <v>43220000</v>
      </c>
      <c r="AQ4279">
        <v>0</v>
      </c>
      <c r="AR4279">
        <v>0</v>
      </c>
      <c r="AS4279">
        <v>73557000</v>
      </c>
      <c r="AT4279">
        <v>0</v>
      </c>
      <c r="AU4279">
        <v>1</v>
      </c>
      <c r="AV4279">
        <v>1</v>
      </c>
      <c r="AW4279">
        <v>2</v>
      </c>
      <c r="AX4279">
        <v>1</v>
      </c>
      <c r="AZ4279">
        <v>4277</v>
      </c>
      <c r="BA4279" t="s">
        <v>27126</v>
      </c>
      <c r="BB4279" t="s">
        <v>229</v>
      </c>
      <c r="BC4279" t="s">
        <v>27127</v>
      </c>
      <c r="BD4279" t="s">
        <v>27128</v>
      </c>
      <c r="BE4279" t="s">
        <v>27129</v>
      </c>
      <c r="BF4279" t="s">
        <v>27130</v>
      </c>
    </row>
    <row r="4280" spans="1:58" x14ac:dyDescent="0.3">
      <c r="A4280" t="s">
        <v>27131</v>
      </c>
      <c r="B4280" t="s">
        <v>27131</v>
      </c>
      <c r="C4280">
        <v>2</v>
      </c>
      <c r="D4280">
        <v>2</v>
      </c>
      <c r="E4280">
        <v>2</v>
      </c>
      <c r="F4280" t="s">
        <v>27131</v>
      </c>
      <c r="G4280">
        <v>1</v>
      </c>
      <c r="H4280">
        <v>2</v>
      </c>
      <c r="I4280">
        <v>2</v>
      </c>
      <c r="J4280">
        <v>2</v>
      </c>
      <c r="K4280">
        <v>2</v>
      </c>
      <c r="L4280">
        <v>2</v>
      </c>
      <c r="M4280">
        <v>2</v>
      </c>
      <c r="N4280">
        <v>1</v>
      </c>
      <c r="O4280">
        <v>2</v>
      </c>
      <c r="P4280">
        <v>2</v>
      </c>
      <c r="Q4280">
        <v>2</v>
      </c>
      <c r="R4280">
        <v>1</v>
      </c>
      <c r="S4280">
        <v>2</v>
      </c>
      <c r="T4280">
        <v>2</v>
      </c>
      <c r="U4280">
        <v>2</v>
      </c>
      <c r="V4280">
        <v>1</v>
      </c>
      <c r="W4280">
        <v>4.4000000000000004</v>
      </c>
      <c r="X4280">
        <v>4.4000000000000004</v>
      </c>
      <c r="Y4280">
        <v>4.4000000000000004</v>
      </c>
      <c r="Z4280">
        <v>57.320999999999998</v>
      </c>
      <c r="AA4280">
        <v>528</v>
      </c>
      <c r="AB4280">
        <v>528</v>
      </c>
      <c r="AC4280">
        <v>3</v>
      </c>
      <c r="AD4280">
        <v>3</v>
      </c>
      <c r="AE4280">
        <v>2</v>
      </c>
      <c r="AF4280">
        <v>2</v>
      </c>
      <c r="AG4280" s="1">
        <v>9.9005000000000005E-8</v>
      </c>
      <c r="AH4280">
        <v>4.4000000000000004</v>
      </c>
      <c r="AI4280">
        <v>4.4000000000000004</v>
      </c>
      <c r="AJ4280">
        <v>4.4000000000000004</v>
      </c>
      <c r="AK4280">
        <v>2.5</v>
      </c>
      <c r="AL4280">
        <v>200390000</v>
      </c>
      <c r="AM4280">
        <v>89385000</v>
      </c>
      <c r="AN4280">
        <v>60257000</v>
      </c>
      <c r="AO4280">
        <v>36913000</v>
      </c>
      <c r="AP4280">
        <v>13835000</v>
      </c>
      <c r="AQ4280">
        <v>64631000</v>
      </c>
      <c r="AR4280">
        <v>56374000</v>
      </c>
      <c r="AS4280">
        <v>41120000</v>
      </c>
      <c r="AT4280">
        <v>0</v>
      </c>
      <c r="AU4280">
        <v>2</v>
      </c>
      <c r="AV4280">
        <v>2</v>
      </c>
      <c r="AW4280">
        <v>1</v>
      </c>
      <c r="AX4280">
        <v>0</v>
      </c>
      <c r="AZ4280">
        <v>4278</v>
      </c>
      <c r="BA4280" t="s">
        <v>27132</v>
      </c>
      <c r="BB4280" t="s">
        <v>79</v>
      </c>
      <c r="BC4280" t="s">
        <v>27133</v>
      </c>
      <c r="BD4280" t="s">
        <v>27134</v>
      </c>
      <c r="BE4280" t="s">
        <v>27135</v>
      </c>
      <c r="BF4280" t="s">
        <v>27136</v>
      </c>
    </row>
    <row r="4281" spans="1:58" x14ac:dyDescent="0.3">
      <c r="A4281" t="s">
        <v>27137</v>
      </c>
      <c r="B4281" t="s">
        <v>27138</v>
      </c>
      <c r="C4281" t="s">
        <v>112</v>
      </c>
      <c r="D4281" t="s">
        <v>112</v>
      </c>
      <c r="E4281" t="s">
        <v>112</v>
      </c>
      <c r="F4281" t="s">
        <v>27138</v>
      </c>
      <c r="G4281">
        <v>2</v>
      </c>
      <c r="H4281">
        <v>3</v>
      </c>
      <c r="I4281">
        <v>3</v>
      </c>
      <c r="J4281">
        <v>3</v>
      </c>
      <c r="K4281">
        <v>3</v>
      </c>
      <c r="L4281">
        <v>2</v>
      </c>
      <c r="M4281">
        <v>3</v>
      </c>
      <c r="N4281">
        <v>2</v>
      </c>
      <c r="O4281">
        <v>3</v>
      </c>
      <c r="P4281">
        <v>2</v>
      </c>
      <c r="Q4281">
        <v>3</v>
      </c>
      <c r="R4281">
        <v>2</v>
      </c>
      <c r="S4281">
        <v>3</v>
      </c>
      <c r="T4281">
        <v>2</v>
      </c>
      <c r="U4281">
        <v>3</v>
      </c>
      <c r="V4281">
        <v>2</v>
      </c>
      <c r="W4281">
        <v>7.8</v>
      </c>
      <c r="X4281">
        <v>7.8</v>
      </c>
      <c r="Y4281">
        <v>7.8</v>
      </c>
      <c r="Z4281">
        <v>42.728999999999999</v>
      </c>
      <c r="AA4281">
        <v>385</v>
      </c>
      <c r="AB4281" t="s">
        <v>27139</v>
      </c>
      <c r="AC4281">
        <v>3</v>
      </c>
      <c r="AD4281">
        <v>2</v>
      </c>
      <c r="AE4281">
        <v>4</v>
      </c>
      <c r="AF4281">
        <v>2</v>
      </c>
      <c r="AG4281" s="1">
        <v>2.0393000000000001E-6</v>
      </c>
      <c r="AH4281">
        <v>7.8</v>
      </c>
      <c r="AI4281">
        <v>5.5</v>
      </c>
      <c r="AJ4281">
        <v>7.8</v>
      </c>
      <c r="AK4281">
        <v>5.5</v>
      </c>
      <c r="AL4281">
        <v>586490000</v>
      </c>
      <c r="AM4281">
        <v>198050000</v>
      </c>
      <c r="AN4281">
        <v>149630000</v>
      </c>
      <c r="AO4281">
        <v>146930000</v>
      </c>
      <c r="AP4281">
        <v>91888000</v>
      </c>
      <c r="AQ4281">
        <v>216900000</v>
      </c>
      <c r="AR4281">
        <v>158330000</v>
      </c>
      <c r="AS4281">
        <v>127520000</v>
      </c>
      <c r="AT4281">
        <v>141420000</v>
      </c>
      <c r="AU4281">
        <v>2</v>
      </c>
      <c r="AV4281">
        <v>0</v>
      </c>
      <c r="AW4281">
        <v>2</v>
      </c>
      <c r="AX4281">
        <v>0</v>
      </c>
      <c r="AZ4281">
        <v>4279</v>
      </c>
      <c r="BA4281" t="s">
        <v>27140</v>
      </c>
      <c r="BB4281" t="s">
        <v>72</v>
      </c>
      <c r="BC4281" t="s">
        <v>27141</v>
      </c>
      <c r="BD4281" t="s">
        <v>27142</v>
      </c>
      <c r="BE4281" t="s">
        <v>27143</v>
      </c>
      <c r="BF4281" t="s">
        <v>27144</v>
      </c>
    </row>
    <row r="4282" spans="1:58" x14ac:dyDescent="0.3">
      <c r="A4282" t="s">
        <v>27145</v>
      </c>
      <c r="B4282" t="s">
        <v>27145</v>
      </c>
      <c r="C4282">
        <v>2</v>
      </c>
      <c r="D4282">
        <v>2</v>
      </c>
      <c r="E4282">
        <v>2</v>
      </c>
      <c r="F4282" t="s">
        <v>27145</v>
      </c>
      <c r="G4282">
        <v>1</v>
      </c>
      <c r="H4282">
        <v>2</v>
      </c>
      <c r="I4282">
        <v>2</v>
      </c>
      <c r="J4282">
        <v>2</v>
      </c>
      <c r="K4282">
        <v>2</v>
      </c>
      <c r="L4282">
        <v>2</v>
      </c>
      <c r="M4282">
        <v>2</v>
      </c>
      <c r="N4282">
        <v>1</v>
      </c>
      <c r="O4282">
        <v>2</v>
      </c>
      <c r="P4282">
        <v>2</v>
      </c>
      <c r="Q4282">
        <v>2</v>
      </c>
      <c r="R4282">
        <v>1</v>
      </c>
      <c r="S4282">
        <v>2</v>
      </c>
      <c r="T4282">
        <v>2</v>
      </c>
      <c r="U4282">
        <v>2</v>
      </c>
      <c r="V4282">
        <v>1</v>
      </c>
      <c r="W4282">
        <v>3.6</v>
      </c>
      <c r="X4282">
        <v>3.6</v>
      </c>
      <c r="Y4282">
        <v>3.6</v>
      </c>
      <c r="Z4282">
        <v>78.933000000000007</v>
      </c>
      <c r="AA4282">
        <v>718</v>
      </c>
      <c r="AB4282">
        <v>718</v>
      </c>
      <c r="AC4282">
        <v>3</v>
      </c>
      <c r="AD4282">
        <v>2</v>
      </c>
      <c r="AE4282">
        <v>2</v>
      </c>
      <c r="AF4282">
        <v>1</v>
      </c>
      <c r="AG4282" s="1">
        <v>1.6222999999999999E-7</v>
      </c>
      <c r="AH4282">
        <v>3.6</v>
      </c>
      <c r="AI4282">
        <v>3.6</v>
      </c>
      <c r="AJ4282">
        <v>3.6</v>
      </c>
      <c r="AK4282">
        <v>2.2000000000000002</v>
      </c>
      <c r="AL4282">
        <v>377530000</v>
      </c>
      <c r="AM4282">
        <v>142860000</v>
      </c>
      <c r="AN4282">
        <v>110510000</v>
      </c>
      <c r="AO4282">
        <v>94693000</v>
      </c>
      <c r="AP4282">
        <v>29475000</v>
      </c>
      <c r="AQ4282">
        <v>114020000</v>
      </c>
      <c r="AR4282">
        <v>124420000</v>
      </c>
      <c r="AS4282">
        <v>105230000</v>
      </c>
      <c r="AT4282">
        <v>0</v>
      </c>
      <c r="AU4282">
        <v>1</v>
      </c>
      <c r="AV4282">
        <v>2</v>
      </c>
      <c r="AW4282">
        <v>2</v>
      </c>
      <c r="AX4282">
        <v>0</v>
      </c>
      <c r="AZ4282">
        <v>4280</v>
      </c>
      <c r="BA4282" t="s">
        <v>27146</v>
      </c>
      <c r="BB4282" t="s">
        <v>79</v>
      </c>
      <c r="BC4282" t="s">
        <v>27147</v>
      </c>
      <c r="BD4282" t="s">
        <v>27148</v>
      </c>
      <c r="BE4282" t="s">
        <v>27149</v>
      </c>
      <c r="BF4282" t="s">
        <v>27150</v>
      </c>
    </row>
    <row r="4283" spans="1:58" x14ac:dyDescent="0.3">
      <c r="A4283" t="s">
        <v>27151</v>
      </c>
      <c r="B4283" t="s">
        <v>27151</v>
      </c>
      <c r="C4283">
        <v>1</v>
      </c>
      <c r="D4283">
        <v>1</v>
      </c>
      <c r="E4283">
        <v>1</v>
      </c>
      <c r="F4283" t="s">
        <v>27151</v>
      </c>
      <c r="G4283">
        <v>1</v>
      </c>
      <c r="H4283">
        <v>1</v>
      </c>
      <c r="I4283">
        <v>1</v>
      </c>
      <c r="J4283">
        <v>1</v>
      </c>
      <c r="K4283">
        <v>1</v>
      </c>
      <c r="L4283">
        <v>1</v>
      </c>
      <c r="M4283">
        <v>1</v>
      </c>
      <c r="N4283">
        <v>1</v>
      </c>
      <c r="O4283">
        <v>1</v>
      </c>
      <c r="P4283">
        <v>1</v>
      </c>
      <c r="Q4283">
        <v>1</v>
      </c>
      <c r="R4283">
        <v>1</v>
      </c>
      <c r="S4283">
        <v>1</v>
      </c>
      <c r="T4283">
        <v>1</v>
      </c>
      <c r="U4283">
        <v>1</v>
      </c>
      <c r="V4283">
        <v>1</v>
      </c>
      <c r="W4283">
        <v>1.7</v>
      </c>
      <c r="X4283">
        <v>1.7</v>
      </c>
      <c r="Y4283">
        <v>1.7</v>
      </c>
      <c r="Z4283">
        <v>76.141999999999996</v>
      </c>
      <c r="AA4283">
        <v>666</v>
      </c>
      <c r="AB4283">
        <v>666</v>
      </c>
      <c r="AC4283">
        <v>1</v>
      </c>
      <c r="AD4283">
        <v>1</v>
      </c>
      <c r="AE4283">
        <v>1</v>
      </c>
      <c r="AF4283">
        <v>1</v>
      </c>
      <c r="AG4283" s="1">
        <v>1.2487E-9</v>
      </c>
      <c r="AH4283">
        <v>1.7</v>
      </c>
      <c r="AI4283">
        <v>1.7</v>
      </c>
      <c r="AJ4283">
        <v>1.7</v>
      </c>
      <c r="AK4283">
        <v>1.7</v>
      </c>
      <c r="AL4283">
        <v>180560000</v>
      </c>
      <c r="AM4283">
        <v>78033000</v>
      </c>
      <c r="AN4283">
        <v>55413000</v>
      </c>
      <c r="AO4283">
        <v>25073000</v>
      </c>
      <c r="AP4283">
        <v>22043000</v>
      </c>
      <c r="AQ4283">
        <v>0</v>
      </c>
      <c r="AR4283">
        <v>0</v>
      </c>
      <c r="AS4283">
        <v>0</v>
      </c>
      <c r="AT4283">
        <v>27692000</v>
      </c>
      <c r="AU4283">
        <v>1</v>
      </c>
      <c r="AV4283">
        <v>1</v>
      </c>
      <c r="AW4283">
        <v>0</v>
      </c>
      <c r="AX4283">
        <v>0</v>
      </c>
      <c r="AZ4283">
        <v>4281</v>
      </c>
      <c r="BA4283">
        <v>14520</v>
      </c>
      <c r="BB4283" t="b">
        <v>1</v>
      </c>
      <c r="BC4283">
        <v>14945</v>
      </c>
      <c r="BD4283" t="s">
        <v>27152</v>
      </c>
      <c r="BE4283" t="s">
        <v>27153</v>
      </c>
      <c r="BF4283">
        <v>51580</v>
      </c>
    </row>
    <row r="4284" spans="1:58" x14ac:dyDescent="0.3">
      <c r="A4284" t="s">
        <v>27154</v>
      </c>
      <c r="B4284" t="s">
        <v>27154</v>
      </c>
      <c r="C4284">
        <v>2</v>
      </c>
      <c r="D4284">
        <v>2</v>
      </c>
      <c r="E4284">
        <v>2</v>
      </c>
      <c r="F4284" t="s">
        <v>27154</v>
      </c>
      <c r="G4284">
        <v>1</v>
      </c>
      <c r="H4284">
        <v>2</v>
      </c>
      <c r="I4284">
        <v>2</v>
      </c>
      <c r="J4284">
        <v>2</v>
      </c>
      <c r="K4284">
        <v>2</v>
      </c>
      <c r="L4284">
        <v>1</v>
      </c>
      <c r="M4284">
        <v>0</v>
      </c>
      <c r="N4284">
        <v>0</v>
      </c>
      <c r="O4284">
        <v>2</v>
      </c>
      <c r="P4284">
        <v>1</v>
      </c>
      <c r="Q4284">
        <v>0</v>
      </c>
      <c r="R4284">
        <v>0</v>
      </c>
      <c r="S4284">
        <v>2</v>
      </c>
      <c r="T4284">
        <v>1</v>
      </c>
      <c r="U4284">
        <v>0</v>
      </c>
      <c r="V4284">
        <v>0</v>
      </c>
      <c r="W4284">
        <v>3.7</v>
      </c>
      <c r="X4284">
        <v>3.7</v>
      </c>
      <c r="Y4284">
        <v>3.7</v>
      </c>
      <c r="Z4284">
        <v>63.694000000000003</v>
      </c>
      <c r="AA4284">
        <v>565</v>
      </c>
      <c r="AB4284">
        <v>565</v>
      </c>
      <c r="AC4284">
        <v>2</v>
      </c>
      <c r="AD4284">
        <v>1</v>
      </c>
      <c r="AG4284">
        <v>1.5557E-4</v>
      </c>
      <c r="AH4284">
        <v>3.7</v>
      </c>
      <c r="AI4284">
        <v>2.2999999999999998</v>
      </c>
      <c r="AJ4284">
        <v>0</v>
      </c>
      <c r="AK4284">
        <v>0</v>
      </c>
      <c r="AL4284">
        <v>45205000</v>
      </c>
      <c r="AM4284">
        <v>31937000</v>
      </c>
      <c r="AN4284">
        <v>13268000</v>
      </c>
      <c r="AO4284">
        <v>0</v>
      </c>
      <c r="AP4284">
        <v>0</v>
      </c>
      <c r="AQ4284">
        <v>0</v>
      </c>
      <c r="AR4284">
        <v>15024000</v>
      </c>
      <c r="AS4284">
        <v>0</v>
      </c>
      <c r="AT4284">
        <v>0</v>
      </c>
      <c r="AU4284">
        <v>1</v>
      </c>
      <c r="AV4284">
        <v>1</v>
      </c>
      <c r="AW4284">
        <v>0</v>
      </c>
      <c r="AX4284">
        <v>0</v>
      </c>
      <c r="AZ4284">
        <v>4282</v>
      </c>
      <c r="BA4284" t="s">
        <v>27155</v>
      </c>
      <c r="BB4284" t="s">
        <v>79</v>
      </c>
      <c r="BC4284" t="s">
        <v>27156</v>
      </c>
      <c r="BD4284" t="s">
        <v>27157</v>
      </c>
      <c r="BE4284" t="s">
        <v>27158</v>
      </c>
      <c r="BF4284" t="s">
        <v>27159</v>
      </c>
    </row>
    <row r="4285" spans="1:58" x14ac:dyDescent="0.3">
      <c r="A4285" t="s">
        <v>27160</v>
      </c>
      <c r="B4285" t="s">
        <v>27160</v>
      </c>
      <c r="C4285">
        <v>4</v>
      </c>
      <c r="D4285">
        <v>3</v>
      </c>
      <c r="E4285">
        <v>3</v>
      </c>
      <c r="F4285" t="s">
        <v>27160</v>
      </c>
      <c r="G4285">
        <v>1</v>
      </c>
      <c r="H4285">
        <v>4</v>
      </c>
      <c r="I4285">
        <v>3</v>
      </c>
      <c r="J4285">
        <v>3</v>
      </c>
      <c r="K4285">
        <v>1</v>
      </c>
      <c r="L4285">
        <v>3</v>
      </c>
      <c r="M4285">
        <v>1</v>
      </c>
      <c r="N4285">
        <v>1</v>
      </c>
      <c r="O4285">
        <v>1</v>
      </c>
      <c r="P4285">
        <v>3</v>
      </c>
      <c r="Q4285">
        <v>0</v>
      </c>
      <c r="R4285">
        <v>1</v>
      </c>
      <c r="S4285">
        <v>1</v>
      </c>
      <c r="T4285">
        <v>3</v>
      </c>
      <c r="U4285">
        <v>0</v>
      </c>
      <c r="V4285">
        <v>1</v>
      </c>
      <c r="W4285">
        <v>19.8</v>
      </c>
      <c r="X4285">
        <v>16.100000000000001</v>
      </c>
      <c r="Y4285">
        <v>16.100000000000001</v>
      </c>
      <c r="Z4285">
        <v>27.335000000000001</v>
      </c>
      <c r="AA4285">
        <v>248</v>
      </c>
      <c r="AB4285">
        <v>248</v>
      </c>
      <c r="AC4285">
        <v>1</v>
      </c>
      <c r="AD4285">
        <v>3</v>
      </c>
      <c r="AF4285">
        <v>1</v>
      </c>
      <c r="AG4285" s="1">
        <v>1.2164E-15</v>
      </c>
      <c r="AH4285">
        <v>6</v>
      </c>
      <c r="AI4285">
        <v>16.100000000000001</v>
      </c>
      <c r="AJ4285">
        <v>3.6</v>
      </c>
      <c r="AK4285">
        <v>5.6</v>
      </c>
      <c r="AL4285">
        <v>184050000</v>
      </c>
      <c r="AM4285">
        <v>79036000</v>
      </c>
      <c r="AN4285">
        <v>77950000</v>
      </c>
      <c r="AO4285">
        <v>0</v>
      </c>
      <c r="AP4285">
        <v>27062000</v>
      </c>
      <c r="AQ4285">
        <v>0</v>
      </c>
      <c r="AR4285">
        <v>88266000</v>
      </c>
      <c r="AS4285">
        <v>0</v>
      </c>
      <c r="AT4285">
        <v>0</v>
      </c>
      <c r="AU4285">
        <v>2</v>
      </c>
      <c r="AV4285">
        <v>3</v>
      </c>
      <c r="AW4285">
        <v>0</v>
      </c>
      <c r="AX4285">
        <v>0</v>
      </c>
      <c r="AZ4285">
        <v>4283</v>
      </c>
      <c r="BA4285" t="s">
        <v>27161</v>
      </c>
      <c r="BB4285" t="s">
        <v>4678</v>
      </c>
      <c r="BC4285" t="s">
        <v>27162</v>
      </c>
      <c r="BD4285" t="s">
        <v>27163</v>
      </c>
      <c r="BE4285" t="s">
        <v>27164</v>
      </c>
      <c r="BF4285" t="s">
        <v>27165</v>
      </c>
    </row>
    <row r="4286" spans="1:58" x14ac:dyDescent="0.3">
      <c r="A4286" t="s">
        <v>27166</v>
      </c>
      <c r="B4286" t="s">
        <v>27166</v>
      </c>
      <c r="C4286" t="s">
        <v>106</v>
      </c>
      <c r="D4286" t="s">
        <v>106</v>
      </c>
      <c r="E4286" t="s">
        <v>106</v>
      </c>
      <c r="F4286" t="s">
        <v>27166</v>
      </c>
      <c r="G4286">
        <v>2</v>
      </c>
      <c r="H4286">
        <v>1</v>
      </c>
      <c r="I4286">
        <v>1</v>
      </c>
      <c r="J4286">
        <v>1</v>
      </c>
      <c r="K4286">
        <v>1</v>
      </c>
      <c r="L4286">
        <v>1</v>
      </c>
      <c r="M4286">
        <v>1</v>
      </c>
      <c r="N4286">
        <v>1</v>
      </c>
      <c r="O4286">
        <v>1</v>
      </c>
      <c r="P4286">
        <v>1</v>
      </c>
      <c r="Q4286">
        <v>1</v>
      </c>
      <c r="R4286">
        <v>1</v>
      </c>
      <c r="S4286">
        <v>1</v>
      </c>
      <c r="T4286">
        <v>1</v>
      </c>
      <c r="U4286">
        <v>1</v>
      </c>
      <c r="V4286">
        <v>1</v>
      </c>
      <c r="W4286">
        <v>5.7</v>
      </c>
      <c r="X4286">
        <v>5.7</v>
      </c>
      <c r="Y4286">
        <v>5.7</v>
      </c>
      <c r="Z4286">
        <v>32.643999999999998</v>
      </c>
      <c r="AA4286">
        <v>280</v>
      </c>
      <c r="AB4286" t="s">
        <v>27167</v>
      </c>
      <c r="AC4286">
        <v>1</v>
      </c>
      <c r="AD4286">
        <v>1</v>
      </c>
      <c r="AE4286">
        <v>1</v>
      </c>
      <c r="AF4286">
        <v>1</v>
      </c>
      <c r="AG4286" s="1">
        <v>4.7777E-5</v>
      </c>
      <c r="AH4286">
        <v>5.7</v>
      </c>
      <c r="AI4286">
        <v>5.7</v>
      </c>
      <c r="AJ4286">
        <v>5.7</v>
      </c>
      <c r="AK4286">
        <v>5.7</v>
      </c>
      <c r="AL4286">
        <v>166390000</v>
      </c>
      <c r="AM4286">
        <v>57410000</v>
      </c>
      <c r="AN4286">
        <v>42863000</v>
      </c>
      <c r="AO4286">
        <v>36306000</v>
      </c>
      <c r="AP4286">
        <v>29809000</v>
      </c>
      <c r="AQ4286">
        <v>0</v>
      </c>
      <c r="AR4286">
        <v>0</v>
      </c>
      <c r="AS4286">
        <v>0</v>
      </c>
      <c r="AT4286">
        <v>37447000</v>
      </c>
      <c r="AU4286">
        <v>0</v>
      </c>
      <c r="AV4286">
        <v>1</v>
      </c>
      <c r="AW4286">
        <v>0</v>
      </c>
      <c r="AX4286">
        <v>0</v>
      </c>
      <c r="AZ4286">
        <v>4284</v>
      </c>
      <c r="BA4286">
        <v>18584</v>
      </c>
      <c r="BB4286" t="b">
        <v>1</v>
      </c>
      <c r="BC4286">
        <v>19224</v>
      </c>
      <c r="BD4286" t="s">
        <v>27168</v>
      </c>
      <c r="BE4286">
        <v>66350</v>
      </c>
      <c r="BF4286">
        <v>66350</v>
      </c>
    </row>
    <row r="4287" spans="1:58" x14ac:dyDescent="0.3">
      <c r="A4287" t="s">
        <v>27169</v>
      </c>
      <c r="B4287" t="s">
        <v>27169</v>
      </c>
      <c r="C4287">
        <v>2</v>
      </c>
      <c r="D4287">
        <v>2</v>
      </c>
      <c r="E4287">
        <v>2</v>
      </c>
      <c r="F4287" t="s">
        <v>27169</v>
      </c>
      <c r="G4287">
        <v>1</v>
      </c>
      <c r="H4287">
        <v>2</v>
      </c>
      <c r="I4287">
        <v>2</v>
      </c>
      <c r="J4287">
        <v>2</v>
      </c>
      <c r="K4287">
        <v>0</v>
      </c>
      <c r="L4287">
        <v>0</v>
      </c>
      <c r="M4287">
        <v>2</v>
      </c>
      <c r="N4287">
        <v>2</v>
      </c>
      <c r="O4287">
        <v>0</v>
      </c>
      <c r="P4287">
        <v>0</v>
      </c>
      <c r="Q4287">
        <v>2</v>
      </c>
      <c r="R4287">
        <v>2</v>
      </c>
      <c r="S4287">
        <v>0</v>
      </c>
      <c r="T4287">
        <v>0</v>
      </c>
      <c r="U4287">
        <v>2</v>
      </c>
      <c r="V4287">
        <v>2</v>
      </c>
      <c r="W4287">
        <v>3.8</v>
      </c>
      <c r="X4287">
        <v>3.8</v>
      </c>
      <c r="Y4287">
        <v>3.8</v>
      </c>
      <c r="Z4287">
        <v>68.896000000000001</v>
      </c>
      <c r="AA4287">
        <v>611</v>
      </c>
      <c r="AB4287">
        <v>611</v>
      </c>
      <c r="AE4287">
        <v>2</v>
      </c>
      <c r="AF4287">
        <v>2</v>
      </c>
      <c r="AG4287">
        <v>1.1883E-4</v>
      </c>
      <c r="AH4287">
        <v>0</v>
      </c>
      <c r="AI4287">
        <v>0</v>
      </c>
      <c r="AJ4287">
        <v>3.8</v>
      </c>
      <c r="AK4287">
        <v>3.8</v>
      </c>
      <c r="AL4287">
        <v>59282000</v>
      </c>
      <c r="AM4287">
        <v>0</v>
      </c>
      <c r="AN4287">
        <v>0</v>
      </c>
      <c r="AO4287">
        <v>29660000</v>
      </c>
      <c r="AP4287">
        <v>29621000</v>
      </c>
      <c r="AQ4287">
        <v>0</v>
      </c>
      <c r="AR4287">
        <v>0</v>
      </c>
      <c r="AS4287">
        <v>32726000</v>
      </c>
      <c r="AT4287">
        <v>37038000</v>
      </c>
      <c r="AU4287">
        <v>0</v>
      </c>
      <c r="AV4287">
        <v>0</v>
      </c>
      <c r="AW4287">
        <v>1</v>
      </c>
      <c r="AX4287">
        <v>2</v>
      </c>
      <c r="AZ4287">
        <v>4285</v>
      </c>
      <c r="BA4287" t="s">
        <v>27170</v>
      </c>
      <c r="BB4287" t="s">
        <v>79</v>
      </c>
      <c r="BC4287" t="s">
        <v>27171</v>
      </c>
      <c r="BD4287" t="s">
        <v>27172</v>
      </c>
      <c r="BE4287" t="s">
        <v>27173</v>
      </c>
      <c r="BF4287" t="s">
        <v>27174</v>
      </c>
    </row>
    <row r="4288" spans="1:58" x14ac:dyDescent="0.3">
      <c r="A4288" t="s">
        <v>27175</v>
      </c>
      <c r="B4288" t="s">
        <v>27175</v>
      </c>
      <c r="C4288" t="s">
        <v>525</v>
      </c>
      <c r="D4288" t="s">
        <v>84</v>
      </c>
      <c r="E4288" t="s">
        <v>84</v>
      </c>
      <c r="F4288" t="s">
        <v>27176</v>
      </c>
      <c r="G4288">
        <v>2</v>
      </c>
      <c r="H4288">
        <v>3</v>
      </c>
      <c r="I4288">
        <v>2</v>
      </c>
      <c r="J4288">
        <v>2</v>
      </c>
      <c r="K4288">
        <v>2</v>
      </c>
      <c r="L4288">
        <v>2</v>
      </c>
      <c r="M4288">
        <v>3</v>
      </c>
      <c r="N4288">
        <v>3</v>
      </c>
      <c r="O4288">
        <v>1</v>
      </c>
      <c r="P4288">
        <v>1</v>
      </c>
      <c r="Q4288">
        <v>2</v>
      </c>
      <c r="R4288">
        <v>2</v>
      </c>
      <c r="S4288">
        <v>1</v>
      </c>
      <c r="T4288">
        <v>1</v>
      </c>
      <c r="U4288">
        <v>2</v>
      </c>
      <c r="V4288">
        <v>2</v>
      </c>
      <c r="W4288">
        <v>7.1</v>
      </c>
      <c r="X4288">
        <v>5.0999999999999996</v>
      </c>
      <c r="Y4288">
        <v>5.0999999999999996</v>
      </c>
      <c r="Z4288">
        <v>59.811999999999998</v>
      </c>
      <c r="AA4288">
        <v>548</v>
      </c>
      <c r="AB4288" t="s">
        <v>24055</v>
      </c>
      <c r="AC4288">
        <v>1</v>
      </c>
      <c r="AD4288">
        <v>1</v>
      </c>
      <c r="AE4288">
        <v>2</v>
      </c>
      <c r="AF4288">
        <v>2</v>
      </c>
      <c r="AG4288" s="1">
        <v>3.7775999999999999E-9</v>
      </c>
      <c r="AH4288">
        <v>4.7</v>
      </c>
      <c r="AI4288">
        <v>4.7</v>
      </c>
      <c r="AJ4288">
        <v>7.1</v>
      </c>
      <c r="AK4288">
        <v>7.1</v>
      </c>
      <c r="AL4288">
        <v>253420000</v>
      </c>
      <c r="AM4288">
        <v>111140000</v>
      </c>
      <c r="AN4288">
        <v>0</v>
      </c>
      <c r="AO4288">
        <v>50878000</v>
      </c>
      <c r="AP4288">
        <v>91401000</v>
      </c>
      <c r="AQ4288">
        <v>0</v>
      </c>
      <c r="AR4288">
        <v>0</v>
      </c>
      <c r="AS4288">
        <v>0</v>
      </c>
      <c r="AT4288">
        <v>114820000</v>
      </c>
      <c r="AU4288">
        <v>1</v>
      </c>
      <c r="AV4288">
        <v>0</v>
      </c>
      <c r="AW4288">
        <v>1</v>
      </c>
      <c r="AX4288">
        <v>0</v>
      </c>
      <c r="AZ4288">
        <v>4286</v>
      </c>
      <c r="BA4288" t="s">
        <v>27177</v>
      </c>
      <c r="BB4288" t="s">
        <v>116</v>
      </c>
      <c r="BC4288" t="s">
        <v>27178</v>
      </c>
      <c r="BD4288" t="s">
        <v>27179</v>
      </c>
      <c r="BE4288" t="s">
        <v>27180</v>
      </c>
      <c r="BF4288" t="s">
        <v>27181</v>
      </c>
    </row>
    <row r="4289" spans="1:60" x14ac:dyDescent="0.3">
      <c r="A4289" t="s">
        <v>27182</v>
      </c>
      <c r="B4289" t="s">
        <v>27182</v>
      </c>
      <c r="C4289">
        <v>3</v>
      </c>
      <c r="D4289">
        <v>3</v>
      </c>
      <c r="E4289">
        <v>3</v>
      </c>
      <c r="F4289" t="s">
        <v>27182</v>
      </c>
      <c r="G4289">
        <v>1</v>
      </c>
      <c r="H4289">
        <v>3</v>
      </c>
      <c r="I4289">
        <v>3</v>
      </c>
      <c r="J4289">
        <v>3</v>
      </c>
      <c r="K4289">
        <v>2</v>
      </c>
      <c r="L4289">
        <v>2</v>
      </c>
      <c r="M4289">
        <v>3</v>
      </c>
      <c r="N4289">
        <v>3</v>
      </c>
      <c r="O4289">
        <v>2</v>
      </c>
      <c r="P4289">
        <v>2</v>
      </c>
      <c r="Q4289">
        <v>3</v>
      </c>
      <c r="R4289">
        <v>3</v>
      </c>
      <c r="S4289">
        <v>2</v>
      </c>
      <c r="T4289">
        <v>2</v>
      </c>
      <c r="U4289">
        <v>3</v>
      </c>
      <c r="V4289">
        <v>3</v>
      </c>
      <c r="W4289">
        <v>55.8</v>
      </c>
      <c r="X4289">
        <v>55.8</v>
      </c>
      <c r="Y4289">
        <v>55.8</v>
      </c>
      <c r="Z4289">
        <v>8.7500999999999998</v>
      </c>
      <c r="AA4289">
        <v>77</v>
      </c>
      <c r="AB4289">
        <v>77</v>
      </c>
      <c r="AC4289">
        <v>3</v>
      </c>
      <c r="AD4289">
        <v>2</v>
      </c>
      <c r="AE4289">
        <v>4</v>
      </c>
      <c r="AF4289">
        <v>3</v>
      </c>
      <c r="AG4289" s="1">
        <v>2.1017999999999999E-21</v>
      </c>
      <c r="AH4289">
        <v>36.4</v>
      </c>
      <c r="AI4289">
        <v>36.4</v>
      </c>
      <c r="AJ4289">
        <v>55.8</v>
      </c>
      <c r="AK4289">
        <v>55.8</v>
      </c>
      <c r="AL4289">
        <v>1293100000</v>
      </c>
      <c r="AM4289">
        <v>553550000</v>
      </c>
      <c r="AN4289">
        <v>345570000</v>
      </c>
      <c r="AO4289">
        <v>242350000</v>
      </c>
      <c r="AP4289">
        <v>151660000</v>
      </c>
      <c r="AQ4289">
        <v>471600000</v>
      </c>
      <c r="AR4289">
        <v>399250000</v>
      </c>
      <c r="AS4289">
        <v>221810000</v>
      </c>
      <c r="AT4289">
        <v>308700000</v>
      </c>
      <c r="AU4289">
        <v>4</v>
      </c>
      <c r="AV4289">
        <v>2</v>
      </c>
      <c r="AW4289">
        <v>3</v>
      </c>
      <c r="AX4289">
        <v>1</v>
      </c>
      <c r="AZ4289">
        <v>4287</v>
      </c>
      <c r="BA4289" t="s">
        <v>27183</v>
      </c>
      <c r="BB4289" t="s">
        <v>72</v>
      </c>
      <c r="BC4289" t="s">
        <v>27184</v>
      </c>
      <c r="BD4289" t="s">
        <v>27185</v>
      </c>
      <c r="BE4289" t="s">
        <v>27186</v>
      </c>
      <c r="BF4289" t="s">
        <v>27187</v>
      </c>
    </row>
    <row r="4290" spans="1:60" x14ac:dyDescent="0.3">
      <c r="A4290" t="s">
        <v>27188</v>
      </c>
      <c r="B4290" t="s">
        <v>27188</v>
      </c>
      <c r="C4290">
        <v>10</v>
      </c>
      <c r="D4290">
        <v>10</v>
      </c>
      <c r="E4290">
        <v>10</v>
      </c>
      <c r="F4290" t="s">
        <v>27188</v>
      </c>
      <c r="G4290">
        <v>1</v>
      </c>
      <c r="H4290">
        <v>10</v>
      </c>
      <c r="I4290">
        <v>10</v>
      </c>
      <c r="J4290">
        <v>10</v>
      </c>
      <c r="K4290">
        <v>7</v>
      </c>
      <c r="L4290">
        <v>7</v>
      </c>
      <c r="M4290">
        <v>10</v>
      </c>
      <c r="N4290">
        <v>8</v>
      </c>
      <c r="O4290">
        <v>7</v>
      </c>
      <c r="P4290">
        <v>7</v>
      </c>
      <c r="Q4290">
        <v>10</v>
      </c>
      <c r="R4290">
        <v>8</v>
      </c>
      <c r="S4290">
        <v>7</v>
      </c>
      <c r="T4290">
        <v>7</v>
      </c>
      <c r="U4290">
        <v>10</v>
      </c>
      <c r="V4290">
        <v>8</v>
      </c>
      <c r="W4290">
        <v>43</v>
      </c>
      <c r="X4290">
        <v>43</v>
      </c>
      <c r="Y4290">
        <v>43</v>
      </c>
      <c r="Z4290">
        <v>39.174999999999997</v>
      </c>
      <c r="AA4290">
        <v>363</v>
      </c>
      <c r="AB4290">
        <v>363</v>
      </c>
      <c r="AC4290">
        <v>14</v>
      </c>
      <c r="AD4290">
        <v>14</v>
      </c>
      <c r="AE4290">
        <v>18</v>
      </c>
      <c r="AF4290">
        <v>13</v>
      </c>
      <c r="AG4290" s="1">
        <v>6.9749E-95</v>
      </c>
      <c r="AH4290">
        <v>25.3</v>
      </c>
      <c r="AI4290">
        <v>25.3</v>
      </c>
      <c r="AJ4290">
        <v>43</v>
      </c>
      <c r="AK4290">
        <v>36.1</v>
      </c>
      <c r="AL4290">
        <v>22272000000</v>
      </c>
      <c r="AM4290">
        <v>6505800000</v>
      </c>
      <c r="AN4290">
        <v>5294200000</v>
      </c>
      <c r="AO4290">
        <v>5826500000</v>
      </c>
      <c r="AP4290">
        <v>4645800000</v>
      </c>
      <c r="AQ4290">
        <v>5641700000</v>
      </c>
      <c r="AR4290">
        <v>5667300000</v>
      </c>
      <c r="AS4290">
        <v>4227900000</v>
      </c>
      <c r="AT4290">
        <v>4531900000</v>
      </c>
      <c r="AU4290">
        <v>15</v>
      </c>
      <c r="AV4290">
        <v>14</v>
      </c>
      <c r="AW4290">
        <v>17</v>
      </c>
      <c r="AX4290">
        <v>15</v>
      </c>
      <c r="AZ4290">
        <v>4288</v>
      </c>
      <c r="BA4290" t="s">
        <v>27189</v>
      </c>
      <c r="BB4290" t="s">
        <v>644</v>
      </c>
      <c r="BC4290" t="s">
        <v>27190</v>
      </c>
      <c r="BD4290" t="s">
        <v>27191</v>
      </c>
      <c r="BE4290" t="s">
        <v>27192</v>
      </c>
      <c r="BF4290" t="s">
        <v>27193</v>
      </c>
      <c r="BG4290" t="s">
        <v>27194</v>
      </c>
      <c r="BH4290" t="s">
        <v>27195</v>
      </c>
    </row>
    <row r="4291" spans="1:60" x14ac:dyDescent="0.3">
      <c r="A4291" t="s">
        <v>27196</v>
      </c>
      <c r="B4291" t="s">
        <v>27197</v>
      </c>
      <c r="C4291" t="s">
        <v>27198</v>
      </c>
      <c r="D4291" t="s">
        <v>18523</v>
      </c>
      <c r="E4291" t="s">
        <v>18523</v>
      </c>
      <c r="F4291" t="s">
        <v>27197</v>
      </c>
      <c r="G4291">
        <v>2</v>
      </c>
      <c r="H4291">
        <v>25</v>
      </c>
      <c r="I4291">
        <v>7</v>
      </c>
      <c r="J4291">
        <v>7</v>
      </c>
      <c r="K4291">
        <v>19</v>
      </c>
      <c r="L4291">
        <v>20</v>
      </c>
      <c r="M4291">
        <v>21</v>
      </c>
      <c r="N4291">
        <v>20</v>
      </c>
      <c r="O4291">
        <v>6</v>
      </c>
      <c r="P4291">
        <v>6</v>
      </c>
      <c r="Q4291">
        <v>7</v>
      </c>
      <c r="R4291">
        <v>6</v>
      </c>
      <c r="S4291">
        <v>6</v>
      </c>
      <c r="T4291">
        <v>6</v>
      </c>
      <c r="U4291">
        <v>7</v>
      </c>
      <c r="V4291">
        <v>6</v>
      </c>
      <c r="W4291">
        <v>35.799999999999997</v>
      </c>
      <c r="X4291">
        <v>10.5</v>
      </c>
      <c r="Y4291">
        <v>10.5</v>
      </c>
      <c r="Z4291">
        <v>103.45</v>
      </c>
      <c r="AA4291">
        <v>929</v>
      </c>
      <c r="AB4291" t="s">
        <v>27199</v>
      </c>
      <c r="AC4291">
        <v>6</v>
      </c>
      <c r="AD4291">
        <v>7</v>
      </c>
      <c r="AE4291">
        <v>9</v>
      </c>
      <c r="AF4291">
        <v>7</v>
      </c>
      <c r="AG4291" s="1">
        <v>1.3645E-227</v>
      </c>
      <c r="AH4291">
        <v>26</v>
      </c>
      <c r="AI4291">
        <v>26.9</v>
      </c>
      <c r="AJ4291">
        <v>31</v>
      </c>
      <c r="AK4291">
        <v>29.7</v>
      </c>
      <c r="AL4291">
        <v>2615800000</v>
      </c>
      <c r="AM4291">
        <v>858090000</v>
      </c>
      <c r="AN4291">
        <v>793430000</v>
      </c>
      <c r="AO4291">
        <v>622200000</v>
      </c>
      <c r="AP4291">
        <v>342090000</v>
      </c>
      <c r="AQ4291">
        <v>721180000</v>
      </c>
      <c r="AR4291">
        <v>958910000</v>
      </c>
      <c r="AS4291">
        <v>531930000</v>
      </c>
      <c r="AT4291">
        <v>597670000</v>
      </c>
      <c r="AU4291">
        <v>5</v>
      </c>
      <c r="AV4291">
        <v>5</v>
      </c>
      <c r="AW4291">
        <v>7</v>
      </c>
      <c r="AX4291">
        <v>4</v>
      </c>
      <c r="AZ4291">
        <v>4289</v>
      </c>
      <c r="BA4291" t="s">
        <v>27200</v>
      </c>
      <c r="BB4291" t="s">
        <v>27201</v>
      </c>
      <c r="BC4291" t="s">
        <v>27202</v>
      </c>
      <c r="BD4291" t="s">
        <v>27203</v>
      </c>
      <c r="BE4291" t="s">
        <v>27204</v>
      </c>
      <c r="BF4291" t="s">
        <v>27205</v>
      </c>
      <c r="BG4291">
        <v>592</v>
      </c>
      <c r="BH4291">
        <v>729</v>
      </c>
    </row>
    <row r="4292" spans="1:60" x14ac:dyDescent="0.3">
      <c r="A4292" t="s">
        <v>27206</v>
      </c>
      <c r="B4292" t="s">
        <v>27206</v>
      </c>
      <c r="C4292">
        <v>2</v>
      </c>
      <c r="D4292">
        <v>2</v>
      </c>
      <c r="E4292">
        <v>2</v>
      </c>
      <c r="F4292" t="s">
        <v>27206</v>
      </c>
      <c r="G4292">
        <v>1</v>
      </c>
      <c r="H4292">
        <v>2</v>
      </c>
      <c r="I4292">
        <v>2</v>
      </c>
      <c r="J4292">
        <v>2</v>
      </c>
      <c r="K4292">
        <v>2</v>
      </c>
      <c r="L4292">
        <v>2</v>
      </c>
      <c r="M4292">
        <v>2</v>
      </c>
      <c r="N4292">
        <v>2</v>
      </c>
      <c r="O4292">
        <v>2</v>
      </c>
      <c r="P4292">
        <v>2</v>
      </c>
      <c r="Q4292">
        <v>2</v>
      </c>
      <c r="R4292">
        <v>2</v>
      </c>
      <c r="S4292">
        <v>2</v>
      </c>
      <c r="T4292">
        <v>2</v>
      </c>
      <c r="U4292">
        <v>2</v>
      </c>
      <c r="V4292">
        <v>2</v>
      </c>
      <c r="W4292">
        <v>9.1</v>
      </c>
      <c r="X4292">
        <v>9.1</v>
      </c>
      <c r="Y4292">
        <v>9.1</v>
      </c>
      <c r="Z4292">
        <v>37.305999999999997</v>
      </c>
      <c r="AA4292">
        <v>350</v>
      </c>
      <c r="AB4292">
        <v>350</v>
      </c>
      <c r="AC4292">
        <v>3</v>
      </c>
      <c r="AD4292">
        <v>3</v>
      </c>
      <c r="AE4292">
        <v>2</v>
      </c>
      <c r="AF4292">
        <v>2</v>
      </c>
      <c r="AG4292" s="1">
        <v>3.3543999999999999E-28</v>
      </c>
      <c r="AH4292">
        <v>9.1</v>
      </c>
      <c r="AI4292">
        <v>9.1</v>
      </c>
      <c r="AJ4292">
        <v>9.1</v>
      </c>
      <c r="AK4292">
        <v>9.1</v>
      </c>
      <c r="AL4292">
        <v>502900000</v>
      </c>
      <c r="AM4292">
        <v>190170000</v>
      </c>
      <c r="AN4292">
        <v>126220000</v>
      </c>
      <c r="AO4292">
        <v>97382000</v>
      </c>
      <c r="AP4292">
        <v>89125000</v>
      </c>
      <c r="AQ4292">
        <v>155910000</v>
      </c>
      <c r="AR4292">
        <v>127590000</v>
      </c>
      <c r="AS4292">
        <v>124740000</v>
      </c>
      <c r="AT4292">
        <v>143700000</v>
      </c>
      <c r="AU4292">
        <v>4</v>
      </c>
      <c r="AV4292">
        <v>2</v>
      </c>
      <c r="AW4292">
        <v>3</v>
      </c>
      <c r="AX4292">
        <v>2</v>
      </c>
      <c r="AZ4292">
        <v>4290</v>
      </c>
      <c r="BA4292" t="s">
        <v>27207</v>
      </c>
      <c r="BB4292" t="s">
        <v>79</v>
      </c>
      <c r="BC4292" t="s">
        <v>27208</v>
      </c>
      <c r="BD4292" t="s">
        <v>27209</v>
      </c>
      <c r="BE4292" t="s">
        <v>27210</v>
      </c>
      <c r="BF4292" t="s">
        <v>27211</v>
      </c>
    </row>
    <row r="4293" spans="1:60" x14ac:dyDescent="0.3">
      <c r="A4293" t="s">
        <v>27212</v>
      </c>
      <c r="B4293" t="s">
        <v>27212</v>
      </c>
      <c r="C4293" t="s">
        <v>2074</v>
      </c>
      <c r="D4293" t="s">
        <v>2074</v>
      </c>
      <c r="E4293" t="s">
        <v>2074</v>
      </c>
      <c r="F4293" t="s">
        <v>27213</v>
      </c>
      <c r="G4293">
        <v>3</v>
      </c>
      <c r="H4293">
        <v>2</v>
      </c>
      <c r="I4293">
        <v>2</v>
      </c>
      <c r="J4293">
        <v>2</v>
      </c>
      <c r="K4293">
        <v>1</v>
      </c>
      <c r="L4293">
        <v>0</v>
      </c>
      <c r="M4293">
        <v>2</v>
      </c>
      <c r="N4293">
        <v>2</v>
      </c>
      <c r="O4293">
        <v>1</v>
      </c>
      <c r="P4293">
        <v>0</v>
      </c>
      <c r="Q4293">
        <v>2</v>
      </c>
      <c r="R4293">
        <v>2</v>
      </c>
      <c r="S4293">
        <v>1</v>
      </c>
      <c r="T4293">
        <v>0</v>
      </c>
      <c r="U4293">
        <v>2</v>
      </c>
      <c r="V4293">
        <v>2</v>
      </c>
      <c r="W4293">
        <v>21.2</v>
      </c>
      <c r="X4293">
        <v>21.2</v>
      </c>
      <c r="Y4293">
        <v>21.2</v>
      </c>
      <c r="Z4293">
        <v>20.73</v>
      </c>
      <c r="AA4293">
        <v>184</v>
      </c>
      <c r="AB4293" t="s">
        <v>27214</v>
      </c>
      <c r="AC4293">
        <v>1</v>
      </c>
      <c r="AE4293">
        <v>2</v>
      </c>
      <c r="AF4293">
        <v>2</v>
      </c>
      <c r="AG4293" s="1">
        <v>9.8632999999999997E-7</v>
      </c>
      <c r="AH4293">
        <v>13</v>
      </c>
      <c r="AI4293">
        <v>0</v>
      </c>
      <c r="AJ4293">
        <v>21.2</v>
      </c>
      <c r="AK4293">
        <v>21.2</v>
      </c>
      <c r="AL4293">
        <v>211570000</v>
      </c>
      <c r="AM4293">
        <v>44993000</v>
      </c>
      <c r="AN4293">
        <v>0</v>
      </c>
      <c r="AO4293">
        <v>96350000</v>
      </c>
      <c r="AP4293">
        <v>70227000</v>
      </c>
      <c r="AQ4293">
        <v>0</v>
      </c>
      <c r="AR4293">
        <v>0</v>
      </c>
      <c r="AS4293">
        <v>107170000</v>
      </c>
      <c r="AT4293">
        <v>86796000</v>
      </c>
      <c r="AU4293">
        <v>0</v>
      </c>
      <c r="AV4293">
        <v>0</v>
      </c>
      <c r="AW4293">
        <v>2</v>
      </c>
      <c r="AX4293">
        <v>1</v>
      </c>
      <c r="AZ4293">
        <v>4291</v>
      </c>
      <c r="BA4293" t="s">
        <v>27215</v>
      </c>
      <c r="BB4293" t="s">
        <v>79</v>
      </c>
      <c r="BC4293" t="s">
        <v>27216</v>
      </c>
      <c r="BD4293" t="s">
        <v>27217</v>
      </c>
      <c r="BE4293" t="s">
        <v>27218</v>
      </c>
      <c r="BF4293" t="s">
        <v>27219</v>
      </c>
    </row>
    <row r="4294" spans="1:60" x14ac:dyDescent="0.3">
      <c r="A4294" t="s">
        <v>27220</v>
      </c>
      <c r="B4294" t="s">
        <v>27220</v>
      </c>
      <c r="C4294" t="s">
        <v>106</v>
      </c>
      <c r="D4294" t="s">
        <v>106</v>
      </c>
      <c r="E4294" t="s">
        <v>106</v>
      </c>
      <c r="F4294" t="s">
        <v>27220</v>
      </c>
      <c r="G4294">
        <v>2</v>
      </c>
      <c r="H4294">
        <v>1</v>
      </c>
      <c r="I4294">
        <v>1</v>
      </c>
      <c r="J4294">
        <v>1</v>
      </c>
      <c r="K4294">
        <v>1</v>
      </c>
      <c r="L4294">
        <v>1</v>
      </c>
      <c r="M4294">
        <v>1</v>
      </c>
      <c r="N4294">
        <v>1</v>
      </c>
      <c r="O4294">
        <v>1</v>
      </c>
      <c r="P4294">
        <v>1</v>
      </c>
      <c r="Q4294">
        <v>1</v>
      </c>
      <c r="R4294">
        <v>1</v>
      </c>
      <c r="S4294">
        <v>1</v>
      </c>
      <c r="T4294">
        <v>1</v>
      </c>
      <c r="U4294">
        <v>1</v>
      </c>
      <c r="V4294">
        <v>1</v>
      </c>
      <c r="W4294">
        <v>2.8</v>
      </c>
      <c r="X4294">
        <v>2.8</v>
      </c>
      <c r="Y4294">
        <v>2.8</v>
      </c>
      <c r="Z4294">
        <v>44.624000000000002</v>
      </c>
      <c r="AA4294">
        <v>395</v>
      </c>
      <c r="AB4294" t="s">
        <v>27221</v>
      </c>
      <c r="AC4294">
        <v>1</v>
      </c>
      <c r="AD4294">
        <v>1</v>
      </c>
      <c r="AE4294">
        <v>1</v>
      </c>
      <c r="AF4294">
        <v>2</v>
      </c>
      <c r="AG4294">
        <v>8.0301999999999999E-4</v>
      </c>
      <c r="AH4294">
        <v>2.8</v>
      </c>
      <c r="AI4294">
        <v>2.8</v>
      </c>
      <c r="AJ4294">
        <v>2.8</v>
      </c>
      <c r="AK4294">
        <v>2.8</v>
      </c>
      <c r="AL4294">
        <v>63317000</v>
      </c>
      <c r="AM4294">
        <v>10725000</v>
      </c>
      <c r="AN4294">
        <v>10360000</v>
      </c>
      <c r="AO4294">
        <v>15028000</v>
      </c>
      <c r="AP4294">
        <v>27205000</v>
      </c>
      <c r="AQ4294">
        <v>0</v>
      </c>
      <c r="AR4294">
        <v>0</v>
      </c>
      <c r="AS4294">
        <v>0</v>
      </c>
      <c r="AT4294">
        <v>17088000</v>
      </c>
      <c r="AU4294">
        <v>1</v>
      </c>
      <c r="AV4294">
        <v>0</v>
      </c>
      <c r="AW4294">
        <v>1</v>
      </c>
      <c r="AX4294">
        <v>1</v>
      </c>
      <c r="AZ4294">
        <v>4292</v>
      </c>
      <c r="BA4294">
        <v>20650</v>
      </c>
      <c r="BB4294" t="b">
        <v>1</v>
      </c>
      <c r="BC4294">
        <v>21336</v>
      </c>
      <c r="BD4294" t="s">
        <v>27222</v>
      </c>
      <c r="BE4294" t="s">
        <v>27223</v>
      </c>
      <c r="BF4294">
        <v>73737</v>
      </c>
    </row>
    <row r="4295" spans="1:60" x14ac:dyDescent="0.3">
      <c r="A4295" t="s">
        <v>27224</v>
      </c>
      <c r="B4295" t="s">
        <v>27224</v>
      </c>
      <c r="C4295">
        <v>10</v>
      </c>
      <c r="D4295">
        <v>10</v>
      </c>
      <c r="E4295">
        <v>10</v>
      </c>
      <c r="F4295" t="s">
        <v>27224</v>
      </c>
      <c r="G4295">
        <v>1</v>
      </c>
      <c r="H4295">
        <v>10</v>
      </c>
      <c r="I4295">
        <v>10</v>
      </c>
      <c r="J4295">
        <v>10</v>
      </c>
      <c r="K4295">
        <v>6</v>
      </c>
      <c r="L4295">
        <v>6</v>
      </c>
      <c r="M4295">
        <v>5</v>
      </c>
      <c r="N4295">
        <v>4</v>
      </c>
      <c r="O4295">
        <v>6</v>
      </c>
      <c r="P4295">
        <v>6</v>
      </c>
      <c r="Q4295">
        <v>5</v>
      </c>
      <c r="R4295">
        <v>4</v>
      </c>
      <c r="S4295">
        <v>6</v>
      </c>
      <c r="T4295">
        <v>6</v>
      </c>
      <c r="U4295">
        <v>5</v>
      </c>
      <c r="V4295">
        <v>4</v>
      </c>
      <c r="W4295">
        <v>7.4</v>
      </c>
      <c r="X4295">
        <v>7.4</v>
      </c>
      <c r="Y4295">
        <v>7.4</v>
      </c>
      <c r="Z4295">
        <v>206.73</v>
      </c>
      <c r="AA4295">
        <v>1838</v>
      </c>
      <c r="AB4295">
        <v>1838</v>
      </c>
      <c r="AC4295">
        <v>7</v>
      </c>
      <c r="AD4295">
        <v>6</v>
      </c>
      <c r="AE4295">
        <v>5</v>
      </c>
      <c r="AF4295">
        <v>4</v>
      </c>
      <c r="AG4295" s="1">
        <v>3.6798999999999999E-29</v>
      </c>
      <c r="AH4295">
        <v>4.4000000000000004</v>
      </c>
      <c r="AI4295">
        <v>4.5999999999999996</v>
      </c>
      <c r="AJ4295">
        <v>4</v>
      </c>
      <c r="AK4295">
        <v>3</v>
      </c>
      <c r="AL4295">
        <v>783740000</v>
      </c>
      <c r="AM4295">
        <v>357610000</v>
      </c>
      <c r="AN4295">
        <v>249070000</v>
      </c>
      <c r="AO4295">
        <v>107700000</v>
      </c>
      <c r="AP4295">
        <v>69368000</v>
      </c>
      <c r="AQ4295">
        <v>219320000</v>
      </c>
      <c r="AR4295">
        <v>232790000</v>
      </c>
      <c r="AS4295">
        <v>245680000</v>
      </c>
      <c r="AT4295">
        <v>147180000</v>
      </c>
      <c r="AU4295">
        <v>7</v>
      </c>
      <c r="AV4295">
        <v>3</v>
      </c>
      <c r="AW4295">
        <v>2</v>
      </c>
      <c r="AX4295">
        <v>3</v>
      </c>
      <c r="AZ4295">
        <v>4293</v>
      </c>
      <c r="BA4295" t="s">
        <v>27225</v>
      </c>
      <c r="BB4295" t="s">
        <v>644</v>
      </c>
      <c r="BC4295" t="s">
        <v>27226</v>
      </c>
      <c r="BD4295" t="s">
        <v>27227</v>
      </c>
      <c r="BE4295" t="s">
        <v>27228</v>
      </c>
      <c r="BF4295" t="s">
        <v>27229</v>
      </c>
    </row>
    <row r="4296" spans="1:60" x14ac:dyDescent="0.3">
      <c r="A4296" t="s">
        <v>27230</v>
      </c>
      <c r="B4296" t="s">
        <v>27230</v>
      </c>
      <c r="C4296">
        <v>2</v>
      </c>
      <c r="D4296">
        <v>2</v>
      </c>
      <c r="E4296">
        <v>2</v>
      </c>
      <c r="F4296" t="s">
        <v>27230</v>
      </c>
      <c r="G4296">
        <v>1</v>
      </c>
      <c r="H4296">
        <v>2</v>
      </c>
      <c r="I4296">
        <v>2</v>
      </c>
      <c r="J4296">
        <v>2</v>
      </c>
      <c r="K4296">
        <v>2</v>
      </c>
      <c r="L4296">
        <v>2</v>
      </c>
      <c r="M4296">
        <v>2</v>
      </c>
      <c r="N4296">
        <v>2</v>
      </c>
      <c r="O4296">
        <v>2</v>
      </c>
      <c r="P4296">
        <v>2</v>
      </c>
      <c r="Q4296">
        <v>2</v>
      </c>
      <c r="R4296">
        <v>2</v>
      </c>
      <c r="S4296">
        <v>2</v>
      </c>
      <c r="T4296">
        <v>2</v>
      </c>
      <c r="U4296">
        <v>2</v>
      </c>
      <c r="V4296">
        <v>2</v>
      </c>
      <c r="W4296">
        <v>9.6</v>
      </c>
      <c r="X4296">
        <v>9.6</v>
      </c>
      <c r="Y4296">
        <v>9.6</v>
      </c>
      <c r="Z4296">
        <v>32.113999999999997</v>
      </c>
      <c r="AA4296">
        <v>281</v>
      </c>
      <c r="AB4296">
        <v>281</v>
      </c>
      <c r="AC4296">
        <v>2</v>
      </c>
      <c r="AD4296">
        <v>2</v>
      </c>
      <c r="AE4296">
        <v>2</v>
      </c>
      <c r="AF4296">
        <v>2</v>
      </c>
      <c r="AG4296" s="1">
        <v>5.3665999999999999E-8</v>
      </c>
      <c r="AH4296">
        <v>9.6</v>
      </c>
      <c r="AI4296">
        <v>9.6</v>
      </c>
      <c r="AJ4296">
        <v>9.6</v>
      </c>
      <c r="AK4296">
        <v>9.6</v>
      </c>
      <c r="AL4296">
        <v>620940000</v>
      </c>
      <c r="AM4296">
        <v>223850000</v>
      </c>
      <c r="AN4296">
        <v>201950000</v>
      </c>
      <c r="AO4296">
        <v>101130000</v>
      </c>
      <c r="AP4296">
        <v>94016000</v>
      </c>
      <c r="AQ4296">
        <v>242690000</v>
      </c>
      <c r="AR4296">
        <v>168370000</v>
      </c>
      <c r="AS4296">
        <v>132600000</v>
      </c>
      <c r="AT4296">
        <v>137970000</v>
      </c>
      <c r="AU4296">
        <v>2</v>
      </c>
      <c r="AV4296">
        <v>1</v>
      </c>
      <c r="AW4296">
        <v>1</v>
      </c>
      <c r="AX4296">
        <v>0</v>
      </c>
      <c r="AZ4296">
        <v>4294</v>
      </c>
      <c r="BA4296" t="s">
        <v>27231</v>
      </c>
      <c r="BB4296" t="s">
        <v>79</v>
      </c>
      <c r="BC4296" t="s">
        <v>27232</v>
      </c>
      <c r="BD4296" t="s">
        <v>27233</v>
      </c>
      <c r="BE4296" t="s">
        <v>27234</v>
      </c>
      <c r="BF4296" t="s">
        <v>27235</v>
      </c>
    </row>
    <row r="4297" spans="1:60" x14ac:dyDescent="0.3">
      <c r="A4297" t="s">
        <v>27236</v>
      </c>
      <c r="B4297" t="s">
        <v>27236</v>
      </c>
      <c r="C4297">
        <v>1</v>
      </c>
      <c r="D4297">
        <v>1</v>
      </c>
      <c r="E4297">
        <v>1</v>
      </c>
      <c r="F4297" t="s">
        <v>27236</v>
      </c>
      <c r="G4297">
        <v>1</v>
      </c>
      <c r="H4297">
        <v>1</v>
      </c>
      <c r="I4297">
        <v>1</v>
      </c>
      <c r="J4297">
        <v>1</v>
      </c>
      <c r="K4297">
        <v>1</v>
      </c>
      <c r="L4297">
        <v>0</v>
      </c>
      <c r="M4297">
        <v>1</v>
      </c>
      <c r="N4297">
        <v>0</v>
      </c>
      <c r="O4297">
        <v>1</v>
      </c>
      <c r="P4297">
        <v>0</v>
      </c>
      <c r="Q4297">
        <v>1</v>
      </c>
      <c r="R4297">
        <v>0</v>
      </c>
      <c r="S4297">
        <v>1</v>
      </c>
      <c r="T4297">
        <v>0</v>
      </c>
      <c r="U4297">
        <v>1</v>
      </c>
      <c r="V4297">
        <v>0</v>
      </c>
      <c r="W4297">
        <v>3.7</v>
      </c>
      <c r="X4297">
        <v>3.7</v>
      </c>
      <c r="Y4297">
        <v>3.7</v>
      </c>
      <c r="Z4297">
        <v>65.805999999999997</v>
      </c>
      <c r="AA4297">
        <v>591</v>
      </c>
      <c r="AB4297">
        <v>591</v>
      </c>
      <c r="AC4297">
        <v>1</v>
      </c>
      <c r="AE4297">
        <v>1</v>
      </c>
      <c r="AG4297" s="1">
        <v>2.7936000000000001E-10</v>
      </c>
      <c r="AH4297">
        <v>3.7</v>
      </c>
      <c r="AI4297">
        <v>0</v>
      </c>
      <c r="AJ4297">
        <v>3.7</v>
      </c>
      <c r="AK4297">
        <v>0</v>
      </c>
      <c r="AL4297">
        <v>26643000</v>
      </c>
      <c r="AM4297">
        <v>11533000</v>
      </c>
      <c r="AN4297">
        <v>0</v>
      </c>
      <c r="AO4297">
        <v>15111000</v>
      </c>
      <c r="AP4297">
        <v>0</v>
      </c>
      <c r="AQ4297">
        <v>0</v>
      </c>
      <c r="AR4297">
        <v>0</v>
      </c>
      <c r="AS4297">
        <v>16585000</v>
      </c>
      <c r="AT4297">
        <v>0</v>
      </c>
      <c r="AU4297">
        <v>1</v>
      </c>
      <c r="AV4297">
        <v>0</v>
      </c>
      <c r="AW4297">
        <v>1</v>
      </c>
      <c r="AX4297">
        <v>0</v>
      </c>
      <c r="AZ4297">
        <v>4295</v>
      </c>
      <c r="BA4297">
        <v>17480</v>
      </c>
      <c r="BB4297" t="b">
        <v>1</v>
      </c>
      <c r="BC4297">
        <v>18084</v>
      </c>
      <c r="BD4297" t="s">
        <v>27237</v>
      </c>
      <c r="BE4297" t="s">
        <v>27238</v>
      </c>
      <c r="BF4297">
        <v>62441</v>
      </c>
    </row>
    <row r="4298" spans="1:60" x14ac:dyDescent="0.3">
      <c r="A4298" t="s">
        <v>27239</v>
      </c>
      <c r="B4298" t="s">
        <v>27239</v>
      </c>
      <c r="C4298">
        <v>1</v>
      </c>
      <c r="D4298">
        <v>1</v>
      </c>
      <c r="E4298">
        <v>1</v>
      </c>
      <c r="F4298" t="s">
        <v>27239</v>
      </c>
      <c r="G4298">
        <v>1</v>
      </c>
      <c r="H4298">
        <v>1</v>
      </c>
      <c r="I4298">
        <v>1</v>
      </c>
      <c r="J4298">
        <v>1</v>
      </c>
      <c r="K4298">
        <v>1</v>
      </c>
      <c r="L4298">
        <v>1</v>
      </c>
      <c r="M4298">
        <v>1</v>
      </c>
      <c r="N4298">
        <v>1</v>
      </c>
      <c r="O4298">
        <v>1</v>
      </c>
      <c r="P4298">
        <v>1</v>
      </c>
      <c r="Q4298">
        <v>1</v>
      </c>
      <c r="R4298">
        <v>1</v>
      </c>
      <c r="S4298">
        <v>1</v>
      </c>
      <c r="T4298">
        <v>1</v>
      </c>
      <c r="U4298">
        <v>1</v>
      </c>
      <c r="V4298">
        <v>1</v>
      </c>
      <c r="W4298">
        <v>5.4</v>
      </c>
      <c r="X4298">
        <v>5.4</v>
      </c>
      <c r="Y4298">
        <v>5.4</v>
      </c>
      <c r="Z4298">
        <v>27.015999999999998</v>
      </c>
      <c r="AA4298">
        <v>241</v>
      </c>
      <c r="AB4298">
        <v>241</v>
      </c>
      <c r="AC4298">
        <v>2</v>
      </c>
      <c r="AD4298">
        <v>1</v>
      </c>
      <c r="AE4298">
        <v>2</v>
      </c>
      <c r="AF4298">
        <v>1</v>
      </c>
      <c r="AG4298" s="1">
        <v>2.9145E-5</v>
      </c>
      <c r="AH4298">
        <v>5.4</v>
      </c>
      <c r="AI4298">
        <v>5.4</v>
      </c>
      <c r="AJ4298">
        <v>5.4</v>
      </c>
      <c r="AK4298">
        <v>5.4</v>
      </c>
      <c r="AL4298">
        <v>280930000</v>
      </c>
      <c r="AM4298">
        <v>71858000</v>
      </c>
      <c r="AN4298">
        <v>66947000</v>
      </c>
      <c r="AO4298">
        <v>106350000</v>
      </c>
      <c r="AP4298">
        <v>35766000</v>
      </c>
      <c r="AQ4298">
        <v>0</v>
      </c>
      <c r="AR4298">
        <v>0</v>
      </c>
      <c r="AS4298">
        <v>0</v>
      </c>
      <c r="AT4298">
        <v>44930000</v>
      </c>
      <c r="AU4298">
        <v>0</v>
      </c>
      <c r="AV4298">
        <v>1</v>
      </c>
      <c r="AW4298">
        <v>1</v>
      </c>
      <c r="AX4298">
        <v>1</v>
      </c>
      <c r="AZ4298">
        <v>4296</v>
      </c>
      <c r="BA4298">
        <v>23947</v>
      </c>
      <c r="BB4298" t="b">
        <v>1</v>
      </c>
      <c r="BC4298">
        <v>24738</v>
      </c>
      <c r="BD4298" t="s">
        <v>27240</v>
      </c>
      <c r="BE4298" t="s">
        <v>27241</v>
      </c>
      <c r="BF4298">
        <v>86034</v>
      </c>
    </row>
    <row r="4299" spans="1:60" x14ac:dyDescent="0.3">
      <c r="A4299" t="s">
        <v>27242</v>
      </c>
      <c r="B4299" t="s">
        <v>27242</v>
      </c>
      <c r="C4299">
        <v>7</v>
      </c>
      <c r="D4299">
        <v>7</v>
      </c>
      <c r="E4299">
        <v>7</v>
      </c>
      <c r="F4299" t="s">
        <v>27242</v>
      </c>
      <c r="G4299">
        <v>1</v>
      </c>
      <c r="H4299">
        <v>7</v>
      </c>
      <c r="I4299">
        <v>7</v>
      </c>
      <c r="J4299">
        <v>7</v>
      </c>
      <c r="K4299">
        <v>6</v>
      </c>
      <c r="L4299">
        <v>5</v>
      </c>
      <c r="M4299">
        <v>4</v>
      </c>
      <c r="N4299">
        <v>4</v>
      </c>
      <c r="O4299">
        <v>6</v>
      </c>
      <c r="P4299">
        <v>5</v>
      </c>
      <c r="Q4299">
        <v>4</v>
      </c>
      <c r="R4299">
        <v>4</v>
      </c>
      <c r="S4299">
        <v>6</v>
      </c>
      <c r="T4299">
        <v>5</v>
      </c>
      <c r="U4299">
        <v>4</v>
      </c>
      <c r="V4299">
        <v>4</v>
      </c>
      <c r="W4299">
        <v>11.4</v>
      </c>
      <c r="X4299">
        <v>11.4</v>
      </c>
      <c r="Y4299">
        <v>11.4</v>
      </c>
      <c r="Z4299">
        <v>92.257999999999996</v>
      </c>
      <c r="AA4299">
        <v>836</v>
      </c>
      <c r="AB4299">
        <v>836</v>
      </c>
      <c r="AC4299">
        <v>8</v>
      </c>
      <c r="AD4299">
        <v>7</v>
      </c>
      <c r="AE4299">
        <v>5</v>
      </c>
      <c r="AF4299">
        <v>6</v>
      </c>
      <c r="AG4299" s="1">
        <v>1.4961999999999999E-97</v>
      </c>
      <c r="AH4299">
        <v>9.9</v>
      </c>
      <c r="AI4299">
        <v>8.6999999999999993</v>
      </c>
      <c r="AJ4299">
        <v>6</v>
      </c>
      <c r="AK4299">
        <v>7.5</v>
      </c>
      <c r="AL4299">
        <v>737950000</v>
      </c>
      <c r="AM4299">
        <v>300480000</v>
      </c>
      <c r="AN4299">
        <v>184310000</v>
      </c>
      <c r="AO4299">
        <v>66495000</v>
      </c>
      <c r="AP4299">
        <v>186670000</v>
      </c>
      <c r="AQ4299">
        <v>251090000</v>
      </c>
      <c r="AR4299">
        <v>184600000</v>
      </c>
      <c r="AS4299">
        <v>171060000</v>
      </c>
      <c r="AT4299">
        <v>199270000</v>
      </c>
      <c r="AU4299">
        <v>5</v>
      </c>
      <c r="AV4299">
        <v>3</v>
      </c>
      <c r="AW4299">
        <v>2</v>
      </c>
      <c r="AX4299">
        <v>3</v>
      </c>
      <c r="AZ4299">
        <v>4297</v>
      </c>
      <c r="BA4299" t="s">
        <v>27243</v>
      </c>
      <c r="BB4299" t="s">
        <v>100</v>
      </c>
      <c r="BC4299" t="s">
        <v>27244</v>
      </c>
      <c r="BD4299" t="s">
        <v>27245</v>
      </c>
      <c r="BE4299" t="s">
        <v>27246</v>
      </c>
      <c r="BF4299" t="s">
        <v>27247</v>
      </c>
    </row>
    <row r="4300" spans="1:60" x14ac:dyDescent="0.3">
      <c r="A4300" t="s">
        <v>27248</v>
      </c>
      <c r="B4300" t="s">
        <v>27248</v>
      </c>
      <c r="C4300">
        <v>1</v>
      </c>
      <c r="D4300">
        <v>1</v>
      </c>
      <c r="E4300">
        <v>1</v>
      </c>
      <c r="F4300" t="s">
        <v>27249</v>
      </c>
      <c r="G4300">
        <v>1</v>
      </c>
      <c r="H4300">
        <v>1</v>
      </c>
      <c r="I4300">
        <v>1</v>
      </c>
      <c r="J4300">
        <v>1</v>
      </c>
      <c r="K4300">
        <v>1</v>
      </c>
      <c r="L4300">
        <v>1</v>
      </c>
      <c r="M4300">
        <v>1</v>
      </c>
      <c r="N4300">
        <v>1</v>
      </c>
      <c r="O4300">
        <v>1</v>
      </c>
      <c r="P4300">
        <v>1</v>
      </c>
      <c r="Q4300">
        <v>1</v>
      </c>
      <c r="R4300">
        <v>1</v>
      </c>
      <c r="S4300">
        <v>1</v>
      </c>
      <c r="T4300">
        <v>1</v>
      </c>
      <c r="U4300">
        <v>1</v>
      </c>
      <c r="V4300">
        <v>1</v>
      </c>
      <c r="W4300">
        <v>10.6</v>
      </c>
      <c r="X4300">
        <v>10.6</v>
      </c>
      <c r="Y4300">
        <v>10.6</v>
      </c>
      <c r="Z4300">
        <v>18.233000000000001</v>
      </c>
      <c r="AA4300">
        <v>170</v>
      </c>
      <c r="AB4300">
        <v>170</v>
      </c>
      <c r="AC4300">
        <v>1</v>
      </c>
      <c r="AD4300">
        <v>1</v>
      </c>
      <c r="AE4300">
        <v>1</v>
      </c>
      <c r="AF4300">
        <v>1</v>
      </c>
      <c r="AG4300" s="1">
        <v>6.5278999999999998E-19</v>
      </c>
      <c r="AH4300">
        <v>10.6</v>
      </c>
      <c r="AI4300">
        <v>10.6</v>
      </c>
      <c r="AJ4300">
        <v>10.6</v>
      </c>
      <c r="AK4300">
        <v>10.6</v>
      </c>
      <c r="AL4300">
        <v>485390000</v>
      </c>
      <c r="AM4300">
        <v>167640000</v>
      </c>
      <c r="AN4300">
        <v>94843000</v>
      </c>
      <c r="AO4300">
        <v>116390000</v>
      </c>
      <c r="AP4300">
        <v>106520000</v>
      </c>
      <c r="AQ4300">
        <v>0</v>
      </c>
      <c r="AR4300">
        <v>0</v>
      </c>
      <c r="AS4300">
        <v>0</v>
      </c>
      <c r="AT4300">
        <v>133820000</v>
      </c>
      <c r="AU4300">
        <v>0</v>
      </c>
      <c r="AV4300">
        <v>0</v>
      </c>
      <c r="AW4300">
        <v>1</v>
      </c>
      <c r="AX4300">
        <v>1</v>
      </c>
      <c r="AZ4300">
        <v>4298</v>
      </c>
      <c r="BA4300">
        <v>11655</v>
      </c>
      <c r="BB4300" t="b">
        <v>1</v>
      </c>
      <c r="BC4300">
        <v>12018</v>
      </c>
      <c r="BD4300" t="s">
        <v>27250</v>
      </c>
      <c r="BE4300" t="s">
        <v>27251</v>
      </c>
      <c r="BF4300">
        <v>42413</v>
      </c>
    </row>
    <row r="4301" spans="1:60" x14ac:dyDescent="0.3">
      <c r="A4301" t="s">
        <v>27252</v>
      </c>
      <c r="B4301" t="s">
        <v>27252</v>
      </c>
      <c r="C4301">
        <v>8</v>
      </c>
      <c r="D4301">
        <v>8</v>
      </c>
      <c r="E4301">
        <v>8</v>
      </c>
      <c r="F4301" t="s">
        <v>27252</v>
      </c>
      <c r="G4301">
        <v>1</v>
      </c>
      <c r="H4301">
        <v>8</v>
      </c>
      <c r="I4301">
        <v>8</v>
      </c>
      <c r="J4301">
        <v>8</v>
      </c>
      <c r="K4301">
        <v>5</v>
      </c>
      <c r="L4301">
        <v>5</v>
      </c>
      <c r="M4301">
        <v>6</v>
      </c>
      <c r="N4301">
        <v>5</v>
      </c>
      <c r="O4301">
        <v>5</v>
      </c>
      <c r="P4301">
        <v>5</v>
      </c>
      <c r="Q4301">
        <v>6</v>
      </c>
      <c r="R4301">
        <v>5</v>
      </c>
      <c r="S4301">
        <v>5</v>
      </c>
      <c r="T4301">
        <v>5</v>
      </c>
      <c r="U4301">
        <v>6</v>
      </c>
      <c r="V4301">
        <v>5</v>
      </c>
      <c r="W4301">
        <v>28.4</v>
      </c>
      <c r="X4301">
        <v>28.4</v>
      </c>
      <c r="Y4301">
        <v>28.4</v>
      </c>
      <c r="Z4301">
        <v>32.378</v>
      </c>
      <c r="AA4301">
        <v>292</v>
      </c>
      <c r="AB4301">
        <v>292</v>
      </c>
      <c r="AC4301">
        <v>6</v>
      </c>
      <c r="AD4301">
        <v>5</v>
      </c>
      <c r="AE4301">
        <v>7</v>
      </c>
      <c r="AF4301">
        <v>5</v>
      </c>
      <c r="AG4301" s="1">
        <v>6.5989999999999997E-29</v>
      </c>
      <c r="AH4301">
        <v>16.8</v>
      </c>
      <c r="AI4301">
        <v>16.100000000000001</v>
      </c>
      <c r="AJ4301">
        <v>24.3</v>
      </c>
      <c r="AK4301">
        <v>19.899999999999999</v>
      </c>
      <c r="AL4301">
        <v>4506200000</v>
      </c>
      <c r="AM4301">
        <v>1108300000</v>
      </c>
      <c r="AN4301">
        <v>1016600000</v>
      </c>
      <c r="AO4301">
        <v>1256900000</v>
      </c>
      <c r="AP4301">
        <v>1124400000</v>
      </c>
      <c r="AQ4301">
        <v>1195400000</v>
      </c>
      <c r="AR4301">
        <v>961960000</v>
      </c>
      <c r="AS4301">
        <v>1488400000</v>
      </c>
      <c r="AT4301">
        <v>1405700000</v>
      </c>
      <c r="AU4301">
        <v>3</v>
      </c>
      <c r="AV4301">
        <v>3</v>
      </c>
      <c r="AW4301">
        <v>7</v>
      </c>
      <c r="AX4301">
        <v>3</v>
      </c>
      <c r="AZ4301">
        <v>4299</v>
      </c>
      <c r="BA4301" t="s">
        <v>27253</v>
      </c>
      <c r="BB4301" t="s">
        <v>148</v>
      </c>
      <c r="BC4301" t="s">
        <v>27254</v>
      </c>
      <c r="BD4301" t="s">
        <v>27255</v>
      </c>
      <c r="BE4301" t="s">
        <v>27256</v>
      </c>
      <c r="BF4301" t="s">
        <v>27257</v>
      </c>
      <c r="BG4301">
        <v>888</v>
      </c>
      <c r="BH4301">
        <v>113</v>
      </c>
    </row>
    <row r="4302" spans="1:60" x14ac:dyDescent="0.3">
      <c r="A4302" t="s">
        <v>27258</v>
      </c>
      <c r="B4302" t="s">
        <v>27258</v>
      </c>
      <c r="C4302">
        <v>3</v>
      </c>
      <c r="D4302">
        <v>3</v>
      </c>
      <c r="E4302">
        <v>3</v>
      </c>
      <c r="F4302" t="s">
        <v>27258</v>
      </c>
      <c r="G4302">
        <v>1</v>
      </c>
      <c r="H4302">
        <v>3</v>
      </c>
      <c r="I4302">
        <v>3</v>
      </c>
      <c r="J4302">
        <v>3</v>
      </c>
      <c r="K4302">
        <v>1</v>
      </c>
      <c r="L4302">
        <v>2</v>
      </c>
      <c r="M4302">
        <v>1</v>
      </c>
      <c r="N4302">
        <v>2</v>
      </c>
      <c r="O4302">
        <v>1</v>
      </c>
      <c r="P4302">
        <v>2</v>
      </c>
      <c r="Q4302">
        <v>1</v>
      </c>
      <c r="R4302">
        <v>2</v>
      </c>
      <c r="S4302">
        <v>1</v>
      </c>
      <c r="T4302">
        <v>2</v>
      </c>
      <c r="U4302">
        <v>1</v>
      </c>
      <c r="V4302">
        <v>2</v>
      </c>
      <c r="W4302">
        <v>3.7</v>
      </c>
      <c r="X4302">
        <v>3.7</v>
      </c>
      <c r="Y4302">
        <v>3.7</v>
      </c>
      <c r="Z4302">
        <v>158.07</v>
      </c>
      <c r="AA4302">
        <v>1442</v>
      </c>
      <c r="AB4302">
        <v>1442</v>
      </c>
      <c r="AC4302">
        <v>2</v>
      </c>
      <c r="AD4302">
        <v>2</v>
      </c>
      <c r="AE4302">
        <v>1</v>
      </c>
      <c r="AF4302">
        <v>3</v>
      </c>
      <c r="AG4302" s="1">
        <v>8.2695E-8</v>
      </c>
      <c r="AH4302">
        <v>1.2</v>
      </c>
      <c r="AI4302">
        <v>2.1</v>
      </c>
      <c r="AJ4302">
        <v>1.6</v>
      </c>
      <c r="AK4302">
        <v>2.1</v>
      </c>
      <c r="AL4302">
        <v>242800000</v>
      </c>
      <c r="AM4302">
        <v>107940000</v>
      </c>
      <c r="AN4302">
        <v>55343000</v>
      </c>
      <c r="AO4302">
        <v>23750000</v>
      </c>
      <c r="AP4302">
        <v>55763000</v>
      </c>
      <c r="AQ4302">
        <v>0</v>
      </c>
      <c r="AR4302">
        <v>68751000</v>
      </c>
      <c r="AS4302">
        <v>0</v>
      </c>
      <c r="AT4302">
        <v>63968000</v>
      </c>
      <c r="AU4302">
        <v>2</v>
      </c>
      <c r="AV4302">
        <v>1</v>
      </c>
      <c r="AW4302">
        <v>1</v>
      </c>
      <c r="AX4302">
        <v>2</v>
      </c>
      <c r="AZ4302">
        <v>4300</v>
      </c>
      <c r="BA4302" t="s">
        <v>27259</v>
      </c>
      <c r="BB4302" t="s">
        <v>72</v>
      </c>
      <c r="BC4302" t="s">
        <v>27260</v>
      </c>
      <c r="BD4302" t="s">
        <v>27261</v>
      </c>
      <c r="BE4302" t="s">
        <v>27262</v>
      </c>
      <c r="BF4302" t="s">
        <v>27263</v>
      </c>
    </row>
    <row r="4303" spans="1:60" x14ac:dyDescent="0.3">
      <c r="A4303" t="s">
        <v>27264</v>
      </c>
      <c r="B4303" t="s">
        <v>27264</v>
      </c>
      <c r="C4303">
        <v>2</v>
      </c>
      <c r="D4303">
        <v>2</v>
      </c>
      <c r="E4303">
        <v>2</v>
      </c>
      <c r="F4303" t="s">
        <v>27264</v>
      </c>
      <c r="G4303">
        <v>1</v>
      </c>
      <c r="H4303">
        <v>2</v>
      </c>
      <c r="I4303">
        <v>2</v>
      </c>
      <c r="J4303">
        <v>2</v>
      </c>
      <c r="K4303">
        <v>2</v>
      </c>
      <c r="L4303">
        <v>2</v>
      </c>
      <c r="M4303">
        <v>2</v>
      </c>
      <c r="N4303">
        <v>2</v>
      </c>
      <c r="O4303">
        <v>2</v>
      </c>
      <c r="P4303">
        <v>2</v>
      </c>
      <c r="Q4303">
        <v>2</v>
      </c>
      <c r="R4303">
        <v>2</v>
      </c>
      <c r="S4303">
        <v>2</v>
      </c>
      <c r="T4303">
        <v>2</v>
      </c>
      <c r="U4303">
        <v>2</v>
      </c>
      <c r="V4303">
        <v>2</v>
      </c>
      <c r="W4303">
        <v>6.3</v>
      </c>
      <c r="X4303">
        <v>6.3</v>
      </c>
      <c r="Y4303">
        <v>6.3</v>
      </c>
      <c r="Z4303">
        <v>49.658000000000001</v>
      </c>
      <c r="AA4303">
        <v>442</v>
      </c>
      <c r="AB4303">
        <v>442</v>
      </c>
      <c r="AC4303">
        <v>2</v>
      </c>
      <c r="AD4303">
        <v>2</v>
      </c>
      <c r="AE4303">
        <v>2</v>
      </c>
      <c r="AF4303">
        <v>2</v>
      </c>
      <c r="AG4303" s="1">
        <v>3.8525999999999997E-5</v>
      </c>
      <c r="AH4303">
        <v>6.3</v>
      </c>
      <c r="AI4303">
        <v>6.3</v>
      </c>
      <c r="AJ4303">
        <v>6.3</v>
      </c>
      <c r="AK4303">
        <v>6.3</v>
      </c>
      <c r="AL4303">
        <v>391830000</v>
      </c>
      <c r="AM4303">
        <v>154140000</v>
      </c>
      <c r="AN4303">
        <v>99963000</v>
      </c>
      <c r="AO4303">
        <v>62913000</v>
      </c>
      <c r="AP4303">
        <v>74809000</v>
      </c>
      <c r="AQ4303">
        <v>0</v>
      </c>
      <c r="AR4303">
        <v>0</v>
      </c>
      <c r="AS4303">
        <v>0</v>
      </c>
      <c r="AT4303">
        <v>93979000</v>
      </c>
      <c r="AU4303">
        <v>2</v>
      </c>
      <c r="AV4303">
        <v>0</v>
      </c>
      <c r="AW4303">
        <v>0</v>
      </c>
      <c r="AX4303">
        <v>1</v>
      </c>
      <c r="AZ4303">
        <v>4301</v>
      </c>
      <c r="BA4303" t="s">
        <v>27265</v>
      </c>
      <c r="BB4303" t="s">
        <v>79</v>
      </c>
      <c r="BC4303" t="s">
        <v>27266</v>
      </c>
      <c r="BD4303" t="s">
        <v>27267</v>
      </c>
      <c r="BE4303" t="s">
        <v>27268</v>
      </c>
      <c r="BF4303" t="s">
        <v>27269</v>
      </c>
    </row>
    <row r="4304" spans="1:60" x14ac:dyDescent="0.3">
      <c r="A4304" t="s">
        <v>27270</v>
      </c>
      <c r="B4304" t="s">
        <v>27270</v>
      </c>
      <c r="C4304">
        <v>5</v>
      </c>
      <c r="D4304">
        <v>5</v>
      </c>
      <c r="E4304">
        <v>5</v>
      </c>
      <c r="F4304" t="s">
        <v>27270</v>
      </c>
      <c r="G4304">
        <v>1</v>
      </c>
      <c r="H4304">
        <v>5</v>
      </c>
      <c r="I4304">
        <v>5</v>
      </c>
      <c r="J4304">
        <v>5</v>
      </c>
      <c r="K4304">
        <v>4</v>
      </c>
      <c r="L4304">
        <v>4</v>
      </c>
      <c r="M4304">
        <v>4</v>
      </c>
      <c r="N4304">
        <v>4</v>
      </c>
      <c r="O4304">
        <v>4</v>
      </c>
      <c r="P4304">
        <v>4</v>
      </c>
      <c r="Q4304">
        <v>4</v>
      </c>
      <c r="R4304">
        <v>4</v>
      </c>
      <c r="S4304">
        <v>4</v>
      </c>
      <c r="T4304">
        <v>4</v>
      </c>
      <c r="U4304">
        <v>4</v>
      </c>
      <c r="V4304">
        <v>4</v>
      </c>
      <c r="W4304">
        <v>11.2</v>
      </c>
      <c r="X4304">
        <v>11.2</v>
      </c>
      <c r="Y4304">
        <v>11.2</v>
      </c>
      <c r="Z4304">
        <v>67.988</v>
      </c>
      <c r="AA4304">
        <v>623</v>
      </c>
      <c r="AB4304">
        <v>623</v>
      </c>
      <c r="AC4304">
        <v>4</v>
      </c>
      <c r="AD4304">
        <v>4</v>
      </c>
      <c r="AE4304">
        <v>4</v>
      </c>
      <c r="AF4304">
        <v>4</v>
      </c>
      <c r="AG4304" s="1">
        <v>6.4409999999999995E-16</v>
      </c>
      <c r="AH4304">
        <v>8.6999999999999993</v>
      </c>
      <c r="AI4304">
        <v>8.6999999999999993</v>
      </c>
      <c r="AJ4304">
        <v>9.3000000000000007</v>
      </c>
      <c r="AK4304">
        <v>8.6999999999999993</v>
      </c>
      <c r="AL4304">
        <v>992420000</v>
      </c>
      <c r="AM4304">
        <v>269550000</v>
      </c>
      <c r="AN4304">
        <v>273370000</v>
      </c>
      <c r="AO4304">
        <v>295830000</v>
      </c>
      <c r="AP4304">
        <v>153670000</v>
      </c>
      <c r="AQ4304">
        <v>282130000</v>
      </c>
      <c r="AR4304">
        <v>323290000</v>
      </c>
      <c r="AS4304">
        <v>277920000</v>
      </c>
      <c r="AT4304">
        <v>213480000</v>
      </c>
      <c r="AU4304">
        <v>1</v>
      </c>
      <c r="AV4304">
        <v>2</v>
      </c>
      <c r="AW4304">
        <v>3</v>
      </c>
      <c r="AX4304">
        <v>1</v>
      </c>
      <c r="AZ4304">
        <v>4302</v>
      </c>
      <c r="BA4304" t="s">
        <v>27271</v>
      </c>
      <c r="BB4304" t="s">
        <v>93</v>
      </c>
      <c r="BC4304" t="s">
        <v>27272</v>
      </c>
      <c r="BD4304" t="s">
        <v>27273</v>
      </c>
      <c r="BE4304" t="s">
        <v>27274</v>
      </c>
      <c r="BF4304" t="s">
        <v>27275</v>
      </c>
    </row>
    <row r="4305" spans="1:58" x14ac:dyDescent="0.3">
      <c r="A4305" t="s">
        <v>27276</v>
      </c>
      <c r="B4305" t="s">
        <v>27276</v>
      </c>
      <c r="C4305">
        <v>9</v>
      </c>
      <c r="D4305">
        <v>8</v>
      </c>
      <c r="E4305">
        <v>8</v>
      </c>
      <c r="F4305" t="s">
        <v>27276</v>
      </c>
      <c r="G4305">
        <v>1</v>
      </c>
      <c r="H4305">
        <v>9</v>
      </c>
      <c r="I4305">
        <v>8</v>
      </c>
      <c r="J4305">
        <v>8</v>
      </c>
      <c r="K4305">
        <v>6</v>
      </c>
      <c r="L4305">
        <v>7</v>
      </c>
      <c r="M4305">
        <v>9</v>
      </c>
      <c r="N4305">
        <v>7</v>
      </c>
      <c r="O4305">
        <v>5</v>
      </c>
      <c r="P4305">
        <v>6</v>
      </c>
      <c r="Q4305">
        <v>8</v>
      </c>
      <c r="R4305">
        <v>6</v>
      </c>
      <c r="S4305">
        <v>5</v>
      </c>
      <c r="T4305">
        <v>6</v>
      </c>
      <c r="U4305">
        <v>8</v>
      </c>
      <c r="V4305">
        <v>6</v>
      </c>
      <c r="W4305">
        <v>32.4</v>
      </c>
      <c r="X4305">
        <v>29.7</v>
      </c>
      <c r="Y4305">
        <v>29.7</v>
      </c>
      <c r="Z4305">
        <v>37.027999999999999</v>
      </c>
      <c r="AA4305">
        <v>343</v>
      </c>
      <c r="AB4305">
        <v>343</v>
      </c>
      <c r="AC4305">
        <v>6</v>
      </c>
      <c r="AD4305">
        <v>7</v>
      </c>
      <c r="AE4305">
        <v>8</v>
      </c>
      <c r="AF4305">
        <v>6</v>
      </c>
      <c r="AG4305" s="1">
        <v>1.7885999999999999E-85</v>
      </c>
      <c r="AH4305">
        <v>20.100000000000001</v>
      </c>
      <c r="AI4305">
        <v>24.5</v>
      </c>
      <c r="AJ4305">
        <v>32.4</v>
      </c>
      <c r="AK4305">
        <v>27.7</v>
      </c>
      <c r="AL4305">
        <v>3568400000</v>
      </c>
      <c r="AM4305">
        <v>1105300000</v>
      </c>
      <c r="AN4305">
        <v>1030700000</v>
      </c>
      <c r="AO4305">
        <v>664970000</v>
      </c>
      <c r="AP4305">
        <v>767420000</v>
      </c>
      <c r="AQ4305">
        <v>1232000000</v>
      </c>
      <c r="AR4305">
        <v>1224500000</v>
      </c>
      <c r="AS4305">
        <v>665380000</v>
      </c>
      <c r="AT4305">
        <v>808520000</v>
      </c>
      <c r="AU4305">
        <v>4</v>
      </c>
      <c r="AV4305">
        <v>7</v>
      </c>
      <c r="AW4305">
        <v>6</v>
      </c>
      <c r="AX4305">
        <v>3</v>
      </c>
      <c r="AZ4305">
        <v>4303</v>
      </c>
      <c r="BA4305" t="s">
        <v>27277</v>
      </c>
      <c r="BB4305" t="s">
        <v>27278</v>
      </c>
      <c r="BC4305" t="s">
        <v>27279</v>
      </c>
      <c r="BD4305" t="s">
        <v>27280</v>
      </c>
      <c r="BE4305" t="s">
        <v>27281</v>
      </c>
      <c r="BF4305" t="s">
        <v>27282</v>
      </c>
    </row>
    <row r="4306" spans="1:58" x14ac:dyDescent="0.3">
      <c r="A4306" t="s">
        <v>27283</v>
      </c>
      <c r="B4306" t="s">
        <v>27283</v>
      </c>
      <c r="C4306">
        <v>1</v>
      </c>
      <c r="D4306">
        <v>1</v>
      </c>
      <c r="E4306">
        <v>1</v>
      </c>
      <c r="F4306" t="s">
        <v>27283</v>
      </c>
      <c r="G4306">
        <v>1</v>
      </c>
      <c r="H4306">
        <v>1</v>
      </c>
      <c r="I4306">
        <v>1</v>
      </c>
      <c r="J4306">
        <v>1</v>
      </c>
      <c r="K4306">
        <v>0</v>
      </c>
      <c r="L4306">
        <v>0</v>
      </c>
      <c r="M4306">
        <v>0</v>
      </c>
      <c r="N4306">
        <v>1</v>
      </c>
      <c r="O4306">
        <v>0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0</v>
      </c>
      <c r="V4306">
        <v>1</v>
      </c>
      <c r="W4306">
        <v>5.2</v>
      </c>
      <c r="X4306">
        <v>5.2</v>
      </c>
      <c r="Y4306">
        <v>5.2</v>
      </c>
      <c r="Z4306">
        <v>27.762</v>
      </c>
      <c r="AA4306">
        <v>250</v>
      </c>
      <c r="AB4306">
        <v>250</v>
      </c>
      <c r="AF4306">
        <v>1</v>
      </c>
      <c r="AG4306">
        <v>1.7366E-3</v>
      </c>
      <c r="AH4306">
        <v>0</v>
      </c>
      <c r="AI4306">
        <v>0</v>
      </c>
      <c r="AJ4306">
        <v>0</v>
      </c>
      <c r="AK4306">
        <v>5.2</v>
      </c>
      <c r="AL4306">
        <v>17643000</v>
      </c>
      <c r="AM4306">
        <v>0</v>
      </c>
      <c r="AN4306">
        <v>0</v>
      </c>
      <c r="AO4306">
        <v>0</v>
      </c>
      <c r="AP4306">
        <v>17643000</v>
      </c>
      <c r="AQ4306">
        <v>0</v>
      </c>
      <c r="AR4306">
        <v>0</v>
      </c>
      <c r="AS4306">
        <v>0</v>
      </c>
      <c r="AT4306">
        <v>22164000</v>
      </c>
      <c r="AU4306">
        <v>0</v>
      </c>
      <c r="AV4306">
        <v>0</v>
      </c>
      <c r="AW4306">
        <v>0</v>
      </c>
      <c r="AX4306">
        <v>1</v>
      </c>
      <c r="AZ4306">
        <v>4304</v>
      </c>
      <c r="BA4306">
        <v>8890</v>
      </c>
      <c r="BB4306" t="b">
        <v>1</v>
      </c>
      <c r="BC4306">
        <v>9180</v>
      </c>
      <c r="BD4306">
        <v>37817</v>
      </c>
      <c r="BE4306">
        <v>32512</v>
      </c>
      <c r="BF4306">
        <v>32512</v>
      </c>
    </row>
    <row r="4307" spans="1:58" x14ac:dyDescent="0.3">
      <c r="A4307" t="s">
        <v>27284</v>
      </c>
      <c r="B4307" t="s">
        <v>27284</v>
      </c>
      <c r="C4307" t="s">
        <v>2297</v>
      </c>
      <c r="D4307" t="s">
        <v>2297</v>
      </c>
      <c r="E4307" t="s">
        <v>2297</v>
      </c>
      <c r="F4307" t="s">
        <v>27285</v>
      </c>
      <c r="G4307">
        <v>2</v>
      </c>
      <c r="H4307">
        <v>12</v>
      </c>
      <c r="I4307">
        <v>12</v>
      </c>
      <c r="J4307">
        <v>12</v>
      </c>
      <c r="K4307">
        <v>7</v>
      </c>
      <c r="L4307">
        <v>7</v>
      </c>
      <c r="M4307">
        <v>12</v>
      </c>
      <c r="N4307">
        <v>12</v>
      </c>
      <c r="O4307">
        <v>7</v>
      </c>
      <c r="P4307">
        <v>7</v>
      </c>
      <c r="Q4307">
        <v>12</v>
      </c>
      <c r="R4307">
        <v>12</v>
      </c>
      <c r="S4307">
        <v>7</v>
      </c>
      <c r="T4307">
        <v>7</v>
      </c>
      <c r="U4307">
        <v>12</v>
      </c>
      <c r="V4307">
        <v>12</v>
      </c>
      <c r="W4307">
        <v>45.9</v>
      </c>
      <c r="X4307">
        <v>45.9</v>
      </c>
      <c r="Y4307">
        <v>45.9</v>
      </c>
      <c r="Z4307">
        <v>39.255000000000003</v>
      </c>
      <c r="AA4307">
        <v>364</v>
      </c>
      <c r="AB4307" t="s">
        <v>27286</v>
      </c>
      <c r="AC4307">
        <v>10</v>
      </c>
      <c r="AD4307">
        <v>11</v>
      </c>
      <c r="AE4307">
        <v>16</v>
      </c>
      <c r="AF4307">
        <v>14</v>
      </c>
      <c r="AG4307" s="1">
        <v>6.4993999999999998E-140</v>
      </c>
      <c r="AH4307">
        <v>29.4</v>
      </c>
      <c r="AI4307">
        <v>26.4</v>
      </c>
      <c r="AJ4307">
        <v>45.9</v>
      </c>
      <c r="AK4307">
        <v>45.9</v>
      </c>
      <c r="AL4307">
        <v>3118600000</v>
      </c>
      <c r="AM4307">
        <v>773260000</v>
      </c>
      <c r="AN4307">
        <v>648180000</v>
      </c>
      <c r="AO4307">
        <v>921020000</v>
      </c>
      <c r="AP4307">
        <v>776140000</v>
      </c>
      <c r="AQ4307">
        <v>940910000</v>
      </c>
      <c r="AR4307">
        <v>730070000</v>
      </c>
      <c r="AS4307">
        <v>803980000</v>
      </c>
      <c r="AT4307">
        <v>824320000</v>
      </c>
      <c r="AU4307">
        <v>8</v>
      </c>
      <c r="AV4307">
        <v>6</v>
      </c>
      <c r="AW4307">
        <v>11</v>
      </c>
      <c r="AX4307">
        <v>12</v>
      </c>
      <c r="AZ4307">
        <v>4305</v>
      </c>
      <c r="BA4307" t="s">
        <v>27287</v>
      </c>
      <c r="BB4307" t="s">
        <v>1422</v>
      </c>
      <c r="BC4307" t="s">
        <v>27288</v>
      </c>
      <c r="BD4307" t="s">
        <v>27289</v>
      </c>
      <c r="BE4307" t="s">
        <v>27290</v>
      </c>
      <c r="BF4307" t="s">
        <v>27291</v>
      </c>
    </row>
    <row r="4308" spans="1:58" x14ac:dyDescent="0.3">
      <c r="A4308" t="s">
        <v>27292</v>
      </c>
      <c r="B4308" t="s">
        <v>27292</v>
      </c>
      <c r="C4308" t="s">
        <v>3248</v>
      </c>
      <c r="D4308" t="s">
        <v>3248</v>
      </c>
      <c r="E4308" t="s">
        <v>3248</v>
      </c>
      <c r="F4308" t="s">
        <v>27292</v>
      </c>
      <c r="G4308">
        <v>2</v>
      </c>
      <c r="H4308">
        <v>3</v>
      </c>
      <c r="I4308">
        <v>3</v>
      </c>
      <c r="J4308">
        <v>3</v>
      </c>
      <c r="K4308">
        <v>3</v>
      </c>
      <c r="L4308">
        <v>3</v>
      </c>
      <c r="M4308">
        <v>2</v>
      </c>
      <c r="N4308">
        <v>3</v>
      </c>
      <c r="O4308">
        <v>3</v>
      </c>
      <c r="P4308">
        <v>3</v>
      </c>
      <c r="Q4308">
        <v>2</v>
      </c>
      <c r="R4308">
        <v>3</v>
      </c>
      <c r="S4308">
        <v>3</v>
      </c>
      <c r="T4308">
        <v>3</v>
      </c>
      <c r="U4308">
        <v>2</v>
      </c>
      <c r="V4308">
        <v>3</v>
      </c>
      <c r="W4308">
        <v>9.8000000000000007</v>
      </c>
      <c r="X4308">
        <v>9.8000000000000007</v>
      </c>
      <c r="Y4308">
        <v>9.8000000000000007</v>
      </c>
      <c r="Z4308">
        <v>47.286999999999999</v>
      </c>
      <c r="AA4308">
        <v>437</v>
      </c>
      <c r="AB4308" t="s">
        <v>27293</v>
      </c>
      <c r="AC4308">
        <v>3</v>
      </c>
      <c r="AD4308">
        <v>3</v>
      </c>
      <c r="AE4308">
        <v>3</v>
      </c>
      <c r="AF4308">
        <v>3</v>
      </c>
      <c r="AG4308" s="1">
        <v>9.6934999999999999E-11</v>
      </c>
      <c r="AH4308">
        <v>9.8000000000000007</v>
      </c>
      <c r="AI4308">
        <v>9.8000000000000007</v>
      </c>
      <c r="AJ4308">
        <v>5.3</v>
      </c>
      <c r="AK4308">
        <v>9.8000000000000007</v>
      </c>
      <c r="AL4308">
        <v>312090000</v>
      </c>
      <c r="AM4308">
        <v>91532000</v>
      </c>
      <c r="AN4308">
        <v>109970000</v>
      </c>
      <c r="AO4308">
        <v>50903000</v>
      </c>
      <c r="AP4308">
        <v>59688000</v>
      </c>
      <c r="AQ4308">
        <v>97658000</v>
      </c>
      <c r="AR4308">
        <v>119410000</v>
      </c>
      <c r="AS4308">
        <v>52399000</v>
      </c>
      <c r="AT4308">
        <v>77440000</v>
      </c>
      <c r="AU4308">
        <v>2</v>
      </c>
      <c r="AV4308">
        <v>2</v>
      </c>
      <c r="AW4308">
        <v>1</v>
      </c>
      <c r="AX4308">
        <v>2</v>
      </c>
      <c r="AZ4308">
        <v>4306</v>
      </c>
      <c r="BA4308" t="s">
        <v>27294</v>
      </c>
      <c r="BB4308" t="s">
        <v>72</v>
      </c>
      <c r="BC4308" t="s">
        <v>27295</v>
      </c>
      <c r="BD4308" t="s">
        <v>27296</v>
      </c>
      <c r="BE4308" t="s">
        <v>27297</v>
      </c>
      <c r="BF4308" t="s">
        <v>27298</v>
      </c>
    </row>
    <row r="4309" spans="1:58" hidden="1" x14ac:dyDescent="0.3">
      <c r="A4309" t="s">
        <v>27299</v>
      </c>
      <c r="B4309" t="s">
        <v>27299</v>
      </c>
      <c r="C4309">
        <v>1</v>
      </c>
      <c r="D4309">
        <v>1</v>
      </c>
      <c r="E4309">
        <v>1</v>
      </c>
      <c r="F4309" t="s">
        <v>27300</v>
      </c>
      <c r="G4309">
        <v>1</v>
      </c>
      <c r="H4309">
        <v>1</v>
      </c>
      <c r="I4309">
        <v>1</v>
      </c>
      <c r="J4309">
        <v>1</v>
      </c>
      <c r="K4309">
        <v>1</v>
      </c>
      <c r="L4309">
        <v>0</v>
      </c>
      <c r="M4309">
        <v>0</v>
      </c>
      <c r="N4309">
        <v>0</v>
      </c>
      <c r="O4309">
        <v>1</v>
      </c>
      <c r="P4309">
        <v>0</v>
      </c>
      <c r="Q4309">
        <v>0</v>
      </c>
      <c r="R4309">
        <v>0</v>
      </c>
      <c r="S4309">
        <v>1</v>
      </c>
      <c r="T4309">
        <v>0</v>
      </c>
      <c r="U4309">
        <v>0</v>
      </c>
      <c r="V4309">
        <v>0</v>
      </c>
      <c r="W4309">
        <v>2.6</v>
      </c>
      <c r="X4309">
        <v>2.6</v>
      </c>
      <c r="Y4309">
        <v>2.6</v>
      </c>
      <c r="Z4309">
        <v>51.113</v>
      </c>
      <c r="AA4309">
        <v>458</v>
      </c>
      <c r="AB4309">
        <v>458</v>
      </c>
      <c r="AC4309">
        <v>1</v>
      </c>
      <c r="AG4309">
        <v>5.1495000000000004E-3</v>
      </c>
      <c r="AH4309">
        <v>2.6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0</v>
      </c>
      <c r="AV4309">
        <v>0</v>
      </c>
      <c r="AW4309">
        <v>0</v>
      </c>
      <c r="AX4309">
        <v>0</v>
      </c>
      <c r="AZ4309">
        <v>4307</v>
      </c>
      <c r="BA4309">
        <v>18235</v>
      </c>
      <c r="BB4309" t="b">
        <v>1</v>
      </c>
      <c r="BC4309">
        <v>18866</v>
      </c>
      <c r="BD4309">
        <v>77382</v>
      </c>
      <c r="BE4309">
        <v>64800</v>
      </c>
      <c r="BF4309">
        <v>64800</v>
      </c>
    </row>
    <row r="4310" spans="1:58" x14ac:dyDescent="0.3">
      <c r="A4310" t="s">
        <v>27301</v>
      </c>
      <c r="B4310" t="s">
        <v>27301</v>
      </c>
      <c r="C4310" t="s">
        <v>525</v>
      </c>
      <c r="D4310" t="s">
        <v>525</v>
      </c>
      <c r="E4310" t="s">
        <v>525</v>
      </c>
      <c r="F4310" t="s">
        <v>27301</v>
      </c>
      <c r="G4310">
        <v>2</v>
      </c>
      <c r="H4310">
        <v>3</v>
      </c>
      <c r="I4310">
        <v>3</v>
      </c>
      <c r="J4310">
        <v>3</v>
      </c>
      <c r="K4310">
        <v>2</v>
      </c>
      <c r="L4310">
        <v>3</v>
      </c>
      <c r="M4310">
        <v>2</v>
      </c>
      <c r="N4310">
        <v>2</v>
      </c>
      <c r="O4310">
        <v>2</v>
      </c>
      <c r="P4310">
        <v>3</v>
      </c>
      <c r="Q4310">
        <v>2</v>
      </c>
      <c r="R4310">
        <v>2</v>
      </c>
      <c r="S4310">
        <v>2</v>
      </c>
      <c r="T4310">
        <v>3</v>
      </c>
      <c r="U4310">
        <v>2</v>
      </c>
      <c r="V4310">
        <v>2</v>
      </c>
      <c r="W4310">
        <v>19</v>
      </c>
      <c r="X4310">
        <v>19</v>
      </c>
      <c r="Y4310">
        <v>19</v>
      </c>
      <c r="Z4310">
        <v>23.14</v>
      </c>
      <c r="AA4310">
        <v>205</v>
      </c>
      <c r="AB4310" t="s">
        <v>27302</v>
      </c>
      <c r="AC4310">
        <v>2</v>
      </c>
      <c r="AD4310">
        <v>3</v>
      </c>
      <c r="AE4310">
        <v>2</v>
      </c>
      <c r="AF4310">
        <v>2</v>
      </c>
      <c r="AG4310" s="1">
        <v>3.3103000000000001E-11</v>
      </c>
      <c r="AH4310">
        <v>12.7</v>
      </c>
      <c r="AI4310">
        <v>19</v>
      </c>
      <c r="AJ4310">
        <v>11.7</v>
      </c>
      <c r="AK4310">
        <v>11.7</v>
      </c>
      <c r="AL4310">
        <v>385300000</v>
      </c>
      <c r="AM4310">
        <v>140030000</v>
      </c>
      <c r="AN4310">
        <v>138150000</v>
      </c>
      <c r="AO4310">
        <v>52454000</v>
      </c>
      <c r="AP4310">
        <v>54666000</v>
      </c>
      <c r="AQ4310">
        <v>0</v>
      </c>
      <c r="AR4310">
        <v>156430000</v>
      </c>
      <c r="AS4310">
        <v>0</v>
      </c>
      <c r="AT4310">
        <v>0</v>
      </c>
      <c r="AU4310">
        <v>2</v>
      </c>
      <c r="AV4310">
        <v>1</v>
      </c>
      <c r="AW4310">
        <v>1</v>
      </c>
      <c r="AX4310">
        <v>1</v>
      </c>
      <c r="AZ4310">
        <v>4308</v>
      </c>
      <c r="BA4310" t="s">
        <v>27303</v>
      </c>
      <c r="BB4310" t="s">
        <v>72</v>
      </c>
      <c r="BC4310" t="s">
        <v>27304</v>
      </c>
      <c r="BD4310" t="s">
        <v>27305</v>
      </c>
      <c r="BE4310" t="s">
        <v>27306</v>
      </c>
      <c r="BF4310" t="s">
        <v>27307</v>
      </c>
    </row>
    <row r="4311" spans="1:58" x14ac:dyDescent="0.3">
      <c r="A4311" t="s">
        <v>27308</v>
      </c>
      <c r="B4311" t="s">
        <v>27308</v>
      </c>
      <c r="C4311" t="s">
        <v>265</v>
      </c>
      <c r="D4311" t="s">
        <v>265</v>
      </c>
      <c r="E4311" t="s">
        <v>265</v>
      </c>
      <c r="F4311" t="s">
        <v>27308</v>
      </c>
      <c r="G4311">
        <v>2</v>
      </c>
      <c r="H4311">
        <v>5</v>
      </c>
      <c r="I4311">
        <v>5</v>
      </c>
      <c r="J4311">
        <v>5</v>
      </c>
      <c r="K4311">
        <v>5</v>
      </c>
      <c r="L4311">
        <v>5</v>
      </c>
      <c r="M4311">
        <v>5</v>
      </c>
      <c r="N4311">
        <v>5</v>
      </c>
      <c r="O4311">
        <v>5</v>
      </c>
      <c r="P4311">
        <v>5</v>
      </c>
      <c r="Q4311">
        <v>5</v>
      </c>
      <c r="R4311">
        <v>5</v>
      </c>
      <c r="S4311">
        <v>5</v>
      </c>
      <c r="T4311">
        <v>5</v>
      </c>
      <c r="U4311">
        <v>5</v>
      </c>
      <c r="V4311">
        <v>5</v>
      </c>
      <c r="W4311">
        <v>40.9</v>
      </c>
      <c r="X4311">
        <v>40.9</v>
      </c>
      <c r="Y4311">
        <v>40.9</v>
      </c>
      <c r="Z4311">
        <v>24.405000000000001</v>
      </c>
      <c r="AA4311">
        <v>220</v>
      </c>
      <c r="AB4311" t="s">
        <v>27309</v>
      </c>
      <c r="AC4311">
        <v>7</v>
      </c>
      <c r="AD4311">
        <v>8</v>
      </c>
      <c r="AE4311">
        <v>8</v>
      </c>
      <c r="AF4311">
        <v>8</v>
      </c>
      <c r="AG4311" s="1">
        <v>1.2177E-29</v>
      </c>
      <c r="AH4311">
        <v>40.9</v>
      </c>
      <c r="AI4311">
        <v>40.9</v>
      </c>
      <c r="AJ4311">
        <v>40.9</v>
      </c>
      <c r="AK4311">
        <v>40.9</v>
      </c>
      <c r="AL4311">
        <v>3058300000</v>
      </c>
      <c r="AM4311">
        <v>986660000</v>
      </c>
      <c r="AN4311">
        <v>766640000</v>
      </c>
      <c r="AO4311">
        <v>753710000</v>
      </c>
      <c r="AP4311">
        <v>551320000</v>
      </c>
      <c r="AQ4311">
        <v>1004900000</v>
      </c>
      <c r="AR4311">
        <v>857550000</v>
      </c>
      <c r="AS4311">
        <v>779890000</v>
      </c>
      <c r="AT4311">
        <v>596300000</v>
      </c>
      <c r="AU4311">
        <v>5</v>
      </c>
      <c r="AV4311">
        <v>6</v>
      </c>
      <c r="AW4311">
        <v>5</v>
      </c>
      <c r="AX4311">
        <v>5</v>
      </c>
      <c r="AZ4311">
        <v>4309</v>
      </c>
      <c r="BA4311" t="s">
        <v>27310</v>
      </c>
      <c r="BB4311" t="s">
        <v>93</v>
      </c>
      <c r="BC4311" t="s">
        <v>27311</v>
      </c>
      <c r="BD4311" t="s">
        <v>27312</v>
      </c>
      <c r="BE4311" t="s">
        <v>27313</v>
      </c>
      <c r="BF4311" t="s">
        <v>27314</v>
      </c>
    </row>
    <row r="4312" spans="1:58" x14ac:dyDescent="0.3">
      <c r="A4312" t="s">
        <v>27315</v>
      </c>
      <c r="B4312" t="s">
        <v>27315</v>
      </c>
      <c r="C4312">
        <v>1</v>
      </c>
      <c r="D4312">
        <v>1</v>
      </c>
      <c r="E4312">
        <v>1</v>
      </c>
      <c r="F4312" t="s">
        <v>27316</v>
      </c>
      <c r="G4312">
        <v>1</v>
      </c>
      <c r="H4312">
        <v>1</v>
      </c>
      <c r="I4312">
        <v>1</v>
      </c>
      <c r="J4312">
        <v>1</v>
      </c>
      <c r="K4312">
        <v>1</v>
      </c>
      <c r="L4312">
        <v>1</v>
      </c>
      <c r="M4312">
        <v>1</v>
      </c>
      <c r="N4312">
        <v>1</v>
      </c>
      <c r="O4312">
        <v>1</v>
      </c>
      <c r="P4312">
        <v>1</v>
      </c>
      <c r="Q4312">
        <v>1</v>
      </c>
      <c r="R4312">
        <v>1</v>
      </c>
      <c r="S4312">
        <v>1</v>
      </c>
      <c r="T4312">
        <v>1</v>
      </c>
      <c r="U4312">
        <v>1</v>
      </c>
      <c r="V4312">
        <v>1</v>
      </c>
      <c r="W4312">
        <v>4.0999999999999996</v>
      </c>
      <c r="X4312">
        <v>4.0999999999999996</v>
      </c>
      <c r="Y4312">
        <v>4.0999999999999996</v>
      </c>
      <c r="Z4312">
        <v>26.736999999999998</v>
      </c>
      <c r="AA4312">
        <v>242</v>
      </c>
      <c r="AB4312">
        <v>242</v>
      </c>
      <c r="AC4312">
        <v>1</v>
      </c>
      <c r="AD4312">
        <v>1</v>
      </c>
      <c r="AE4312">
        <v>1</v>
      </c>
      <c r="AF4312">
        <v>1</v>
      </c>
      <c r="AG4312" s="1">
        <v>6.9961000000000003E-5</v>
      </c>
      <c r="AH4312">
        <v>4.0999999999999996</v>
      </c>
      <c r="AI4312">
        <v>4.0999999999999996</v>
      </c>
      <c r="AJ4312">
        <v>4.0999999999999996</v>
      </c>
      <c r="AK4312">
        <v>4.0999999999999996</v>
      </c>
      <c r="AL4312">
        <v>167600000</v>
      </c>
      <c r="AM4312">
        <v>52399000</v>
      </c>
      <c r="AN4312">
        <v>49346000</v>
      </c>
      <c r="AO4312">
        <v>25731000</v>
      </c>
      <c r="AP4312">
        <v>40123000</v>
      </c>
      <c r="AQ4312">
        <v>0</v>
      </c>
      <c r="AR4312">
        <v>0</v>
      </c>
      <c r="AS4312">
        <v>0</v>
      </c>
      <c r="AT4312">
        <v>50405000</v>
      </c>
      <c r="AU4312">
        <v>1</v>
      </c>
      <c r="AV4312">
        <v>1</v>
      </c>
      <c r="AW4312">
        <v>0</v>
      </c>
      <c r="AX4312">
        <v>1</v>
      </c>
      <c r="AZ4312">
        <v>4310</v>
      </c>
      <c r="BA4312">
        <v>10297</v>
      </c>
      <c r="BB4312" t="b">
        <v>1</v>
      </c>
      <c r="BC4312">
        <v>10632</v>
      </c>
      <c r="BD4312" t="s">
        <v>27317</v>
      </c>
      <c r="BE4312" t="s">
        <v>27318</v>
      </c>
      <c r="BF4312">
        <v>37724</v>
      </c>
    </row>
    <row r="4313" spans="1:58" x14ac:dyDescent="0.3">
      <c r="A4313" t="s">
        <v>27319</v>
      </c>
      <c r="B4313" t="s">
        <v>27319</v>
      </c>
      <c r="C4313">
        <v>8</v>
      </c>
      <c r="D4313">
        <v>8</v>
      </c>
      <c r="E4313">
        <v>8</v>
      </c>
      <c r="F4313" t="s">
        <v>27319</v>
      </c>
      <c r="G4313">
        <v>1</v>
      </c>
      <c r="H4313">
        <v>8</v>
      </c>
      <c r="I4313">
        <v>8</v>
      </c>
      <c r="J4313">
        <v>8</v>
      </c>
      <c r="K4313">
        <v>8</v>
      </c>
      <c r="L4313">
        <v>4</v>
      </c>
      <c r="M4313">
        <v>5</v>
      </c>
      <c r="N4313">
        <v>4</v>
      </c>
      <c r="O4313">
        <v>8</v>
      </c>
      <c r="P4313">
        <v>4</v>
      </c>
      <c r="Q4313">
        <v>5</v>
      </c>
      <c r="R4313">
        <v>4</v>
      </c>
      <c r="S4313">
        <v>8</v>
      </c>
      <c r="T4313">
        <v>4</v>
      </c>
      <c r="U4313">
        <v>5</v>
      </c>
      <c r="V4313">
        <v>4</v>
      </c>
      <c r="W4313">
        <v>20.399999999999999</v>
      </c>
      <c r="X4313">
        <v>20.399999999999999</v>
      </c>
      <c r="Y4313">
        <v>20.399999999999999</v>
      </c>
      <c r="Z4313">
        <v>60.746000000000002</v>
      </c>
      <c r="AA4313">
        <v>543</v>
      </c>
      <c r="AB4313">
        <v>543</v>
      </c>
      <c r="AC4313">
        <v>8</v>
      </c>
      <c r="AD4313">
        <v>4</v>
      </c>
      <c r="AE4313">
        <v>5</v>
      </c>
      <c r="AF4313">
        <v>4</v>
      </c>
      <c r="AG4313" s="1">
        <v>5.2251000000000004E-75</v>
      </c>
      <c r="AH4313">
        <v>20.399999999999999</v>
      </c>
      <c r="AI4313">
        <v>9.9</v>
      </c>
      <c r="AJ4313">
        <v>12.2</v>
      </c>
      <c r="AK4313">
        <v>9.8000000000000007</v>
      </c>
      <c r="AL4313">
        <v>1037900000</v>
      </c>
      <c r="AM4313">
        <v>400670000</v>
      </c>
      <c r="AN4313">
        <v>276020000</v>
      </c>
      <c r="AO4313">
        <v>172110000</v>
      </c>
      <c r="AP4313">
        <v>189120000</v>
      </c>
      <c r="AQ4313">
        <v>314760000</v>
      </c>
      <c r="AR4313">
        <v>341010000</v>
      </c>
      <c r="AS4313">
        <v>203260000</v>
      </c>
      <c r="AT4313">
        <v>280670000</v>
      </c>
      <c r="AU4313">
        <v>8</v>
      </c>
      <c r="AV4313">
        <v>2</v>
      </c>
      <c r="AW4313">
        <v>2</v>
      </c>
      <c r="AX4313">
        <v>2</v>
      </c>
      <c r="AZ4313">
        <v>4311</v>
      </c>
      <c r="BA4313" t="s">
        <v>27320</v>
      </c>
      <c r="BB4313" t="s">
        <v>148</v>
      </c>
      <c r="BC4313" t="s">
        <v>27321</v>
      </c>
      <c r="BD4313" t="s">
        <v>27322</v>
      </c>
      <c r="BE4313" t="s">
        <v>27323</v>
      </c>
      <c r="BF4313" t="s">
        <v>27324</v>
      </c>
    </row>
    <row r="4314" spans="1:58" x14ac:dyDescent="0.3">
      <c r="A4314" t="s">
        <v>27325</v>
      </c>
      <c r="B4314" t="s">
        <v>27325</v>
      </c>
      <c r="C4314">
        <v>3</v>
      </c>
      <c r="D4314">
        <v>3</v>
      </c>
      <c r="E4314">
        <v>3</v>
      </c>
      <c r="F4314" t="s">
        <v>27325</v>
      </c>
      <c r="G4314">
        <v>1</v>
      </c>
      <c r="H4314">
        <v>3</v>
      </c>
      <c r="I4314">
        <v>3</v>
      </c>
      <c r="J4314">
        <v>3</v>
      </c>
      <c r="K4314">
        <v>2</v>
      </c>
      <c r="L4314">
        <v>1</v>
      </c>
      <c r="M4314">
        <v>1</v>
      </c>
      <c r="N4314">
        <v>1</v>
      </c>
      <c r="O4314">
        <v>2</v>
      </c>
      <c r="P4314">
        <v>1</v>
      </c>
      <c r="Q4314">
        <v>1</v>
      </c>
      <c r="R4314">
        <v>1</v>
      </c>
      <c r="S4314">
        <v>2</v>
      </c>
      <c r="T4314">
        <v>1</v>
      </c>
      <c r="U4314">
        <v>1</v>
      </c>
      <c r="V4314">
        <v>1</v>
      </c>
      <c r="W4314">
        <v>9</v>
      </c>
      <c r="X4314">
        <v>9</v>
      </c>
      <c r="Y4314">
        <v>9</v>
      </c>
      <c r="Z4314">
        <v>67.850999999999999</v>
      </c>
      <c r="AA4314">
        <v>614</v>
      </c>
      <c r="AB4314">
        <v>614</v>
      </c>
      <c r="AC4314">
        <v>2</v>
      </c>
      <c r="AD4314">
        <v>1</v>
      </c>
      <c r="AE4314">
        <v>1</v>
      </c>
      <c r="AF4314">
        <v>1</v>
      </c>
      <c r="AG4314" s="1">
        <v>5.1956999999999999E-7</v>
      </c>
      <c r="AH4314">
        <v>4.9000000000000004</v>
      </c>
      <c r="AI4314">
        <v>2.6</v>
      </c>
      <c r="AJ4314">
        <v>2.6</v>
      </c>
      <c r="AK4314">
        <v>4.0999999999999996</v>
      </c>
      <c r="AL4314">
        <v>142090000</v>
      </c>
      <c r="AM4314">
        <v>55667000</v>
      </c>
      <c r="AN4314">
        <v>26736000</v>
      </c>
      <c r="AO4314">
        <v>43057000</v>
      </c>
      <c r="AP4314">
        <v>16632000</v>
      </c>
      <c r="AQ4314">
        <v>55667000</v>
      </c>
      <c r="AR4314">
        <v>0</v>
      </c>
      <c r="AS4314">
        <v>0</v>
      </c>
      <c r="AT4314">
        <v>0</v>
      </c>
      <c r="AU4314">
        <v>1</v>
      </c>
      <c r="AV4314">
        <v>1</v>
      </c>
      <c r="AW4314">
        <v>1</v>
      </c>
      <c r="AX4314">
        <v>1</v>
      </c>
      <c r="AZ4314">
        <v>4312</v>
      </c>
      <c r="BA4314" t="s">
        <v>27326</v>
      </c>
      <c r="BB4314" t="s">
        <v>72</v>
      </c>
      <c r="BC4314" t="s">
        <v>27327</v>
      </c>
      <c r="BD4314" t="s">
        <v>27328</v>
      </c>
      <c r="BE4314" t="s">
        <v>27329</v>
      </c>
      <c r="BF4314" t="s">
        <v>27330</v>
      </c>
    </row>
    <row r="4315" spans="1:58" x14ac:dyDescent="0.3">
      <c r="A4315" t="s">
        <v>27331</v>
      </c>
      <c r="B4315" t="s">
        <v>27331</v>
      </c>
      <c r="C4315" t="s">
        <v>84</v>
      </c>
      <c r="D4315" t="s">
        <v>84</v>
      </c>
      <c r="E4315" t="s">
        <v>84</v>
      </c>
      <c r="F4315" t="s">
        <v>27331</v>
      </c>
      <c r="G4315">
        <v>2</v>
      </c>
      <c r="H4315">
        <v>2</v>
      </c>
      <c r="I4315">
        <v>2</v>
      </c>
      <c r="J4315">
        <v>2</v>
      </c>
      <c r="K4315">
        <v>2</v>
      </c>
      <c r="L4315">
        <v>1</v>
      </c>
      <c r="M4315">
        <v>1</v>
      </c>
      <c r="N4315">
        <v>1</v>
      </c>
      <c r="O4315">
        <v>2</v>
      </c>
      <c r="P4315">
        <v>1</v>
      </c>
      <c r="Q4315">
        <v>1</v>
      </c>
      <c r="R4315">
        <v>1</v>
      </c>
      <c r="S4315">
        <v>2</v>
      </c>
      <c r="T4315">
        <v>1</v>
      </c>
      <c r="U4315">
        <v>1</v>
      </c>
      <c r="V4315">
        <v>1</v>
      </c>
      <c r="W4315">
        <v>4</v>
      </c>
      <c r="X4315">
        <v>4</v>
      </c>
      <c r="Y4315">
        <v>4</v>
      </c>
      <c r="Z4315">
        <v>77.67</v>
      </c>
      <c r="AA4315">
        <v>673</v>
      </c>
      <c r="AB4315" t="s">
        <v>27332</v>
      </c>
      <c r="AC4315">
        <v>2</v>
      </c>
      <c r="AD4315">
        <v>2</v>
      </c>
      <c r="AE4315">
        <v>2</v>
      </c>
      <c r="AF4315">
        <v>1</v>
      </c>
      <c r="AG4315" s="1">
        <v>1.3258E-11</v>
      </c>
      <c r="AH4315">
        <v>4</v>
      </c>
      <c r="AI4315">
        <v>2.1</v>
      </c>
      <c r="AJ4315">
        <v>2.1</v>
      </c>
      <c r="AK4315">
        <v>2.1</v>
      </c>
      <c r="AL4315">
        <v>211590000</v>
      </c>
      <c r="AM4315">
        <v>52242000</v>
      </c>
      <c r="AN4315">
        <v>61906000</v>
      </c>
      <c r="AO4315">
        <v>75418000</v>
      </c>
      <c r="AP4315">
        <v>22028000</v>
      </c>
      <c r="AQ4315">
        <v>0</v>
      </c>
      <c r="AR4315">
        <v>0</v>
      </c>
      <c r="AS4315">
        <v>82774000</v>
      </c>
      <c r="AT4315">
        <v>0</v>
      </c>
      <c r="AU4315">
        <v>1</v>
      </c>
      <c r="AV4315">
        <v>0</v>
      </c>
      <c r="AW4315">
        <v>1</v>
      </c>
      <c r="AX4315">
        <v>1</v>
      </c>
      <c r="AZ4315">
        <v>4313</v>
      </c>
      <c r="BA4315" t="s">
        <v>27333</v>
      </c>
      <c r="BB4315" t="s">
        <v>79</v>
      </c>
      <c r="BC4315" t="s">
        <v>27334</v>
      </c>
      <c r="BD4315" t="s">
        <v>27335</v>
      </c>
      <c r="BE4315" t="s">
        <v>27336</v>
      </c>
      <c r="BF4315" t="s">
        <v>27337</v>
      </c>
    </row>
    <row r="4316" spans="1:58" x14ac:dyDescent="0.3">
      <c r="A4316" t="s">
        <v>27338</v>
      </c>
      <c r="B4316" t="s">
        <v>27338</v>
      </c>
      <c r="C4316">
        <v>26</v>
      </c>
      <c r="D4316">
        <v>15</v>
      </c>
      <c r="E4316">
        <v>15</v>
      </c>
      <c r="F4316" t="s">
        <v>27338</v>
      </c>
      <c r="G4316">
        <v>1</v>
      </c>
      <c r="H4316">
        <v>26</v>
      </c>
      <c r="I4316">
        <v>15</v>
      </c>
      <c r="J4316">
        <v>15</v>
      </c>
      <c r="K4316">
        <v>18</v>
      </c>
      <c r="L4316">
        <v>17</v>
      </c>
      <c r="M4316">
        <v>20</v>
      </c>
      <c r="N4316">
        <v>21</v>
      </c>
      <c r="O4316">
        <v>10</v>
      </c>
      <c r="P4316">
        <v>8</v>
      </c>
      <c r="Q4316">
        <v>10</v>
      </c>
      <c r="R4316">
        <v>11</v>
      </c>
      <c r="S4316">
        <v>10</v>
      </c>
      <c r="T4316">
        <v>8</v>
      </c>
      <c r="U4316">
        <v>10</v>
      </c>
      <c r="V4316">
        <v>11</v>
      </c>
      <c r="W4316">
        <v>35.9</v>
      </c>
      <c r="X4316">
        <v>23.3</v>
      </c>
      <c r="Y4316">
        <v>23.3</v>
      </c>
      <c r="Z4316">
        <v>81.179000000000002</v>
      </c>
      <c r="AA4316">
        <v>705</v>
      </c>
      <c r="AB4316">
        <v>705</v>
      </c>
      <c r="AC4316">
        <v>11</v>
      </c>
      <c r="AD4316">
        <v>10</v>
      </c>
      <c r="AE4316">
        <v>11</v>
      </c>
      <c r="AF4316">
        <v>14</v>
      </c>
      <c r="AG4316" s="1">
        <v>3.3263999999999998E-208</v>
      </c>
      <c r="AH4316">
        <v>27</v>
      </c>
      <c r="AI4316">
        <v>22</v>
      </c>
      <c r="AJ4316">
        <v>28.4</v>
      </c>
      <c r="AK4316">
        <v>29.4</v>
      </c>
      <c r="AL4316">
        <v>5414000000</v>
      </c>
      <c r="AM4316">
        <v>1231000000</v>
      </c>
      <c r="AN4316">
        <v>1807900000</v>
      </c>
      <c r="AO4316">
        <v>1509500000</v>
      </c>
      <c r="AP4316">
        <v>865640000</v>
      </c>
      <c r="AQ4316">
        <v>1600800000</v>
      </c>
      <c r="AR4316">
        <v>1480900000</v>
      </c>
      <c r="AS4316">
        <v>1470300000</v>
      </c>
      <c r="AT4316">
        <v>1359700000</v>
      </c>
      <c r="AU4316">
        <v>10</v>
      </c>
      <c r="AV4316">
        <v>7</v>
      </c>
      <c r="AW4316">
        <v>10</v>
      </c>
      <c r="AX4316">
        <v>10</v>
      </c>
      <c r="AZ4316">
        <v>4314</v>
      </c>
      <c r="BA4316" t="s">
        <v>27339</v>
      </c>
      <c r="BB4316" t="s">
        <v>27340</v>
      </c>
      <c r="BC4316" t="s">
        <v>27341</v>
      </c>
      <c r="BD4316" t="s">
        <v>27342</v>
      </c>
      <c r="BE4316" t="s">
        <v>27343</v>
      </c>
      <c r="BF4316" t="s">
        <v>27344</v>
      </c>
    </row>
    <row r="4317" spans="1:58" x14ac:dyDescent="0.3">
      <c r="A4317" t="s">
        <v>27345</v>
      </c>
      <c r="B4317" t="s">
        <v>27345</v>
      </c>
      <c r="C4317">
        <v>7</v>
      </c>
      <c r="D4317">
        <v>1</v>
      </c>
      <c r="E4317">
        <v>1</v>
      </c>
      <c r="F4317" t="s">
        <v>27345</v>
      </c>
      <c r="G4317">
        <v>1</v>
      </c>
      <c r="H4317">
        <v>7</v>
      </c>
      <c r="I4317">
        <v>1</v>
      </c>
      <c r="J4317">
        <v>1</v>
      </c>
      <c r="K4317">
        <v>5</v>
      </c>
      <c r="L4317">
        <v>5</v>
      </c>
      <c r="M4317">
        <v>5</v>
      </c>
      <c r="N4317">
        <v>6</v>
      </c>
      <c r="O4317">
        <v>0</v>
      </c>
      <c r="P4317">
        <v>0</v>
      </c>
      <c r="Q4317">
        <v>1</v>
      </c>
      <c r="R4317">
        <v>1</v>
      </c>
      <c r="S4317">
        <v>0</v>
      </c>
      <c r="T4317">
        <v>0</v>
      </c>
      <c r="U4317">
        <v>1</v>
      </c>
      <c r="V4317">
        <v>1</v>
      </c>
      <c r="W4317">
        <v>32.4</v>
      </c>
      <c r="X4317">
        <v>5</v>
      </c>
      <c r="Y4317">
        <v>5</v>
      </c>
      <c r="Z4317">
        <v>19.550999999999998</v>
      </c>
      <c r="AA4317">
        <v>179</v>
      </c>
      <c r="AB4317">
        <v>179</v>
      </c>
      <c r="AE4317">
        <v>1</v>
      </c>
      <c r="AF4317">
        <v>1</v>
      </c>
      <c r="AG4317" s="1">
        <v>2.2493000000000002E-44</v>
      </c>
      <c r="AH4317">
        <v>23.5</v>
      </c>
      <c r="AI4317">
        <v>23.5</v>
      </c>
      <c r="AJ4317">
        <v>27.9</v>
      </c>
      <c r="AK4317">
        <v>31.8</v>
      </c>
      <c r="AL4317">
        <v>69642000</v>
      </c>
      <c r="AM4317">
        <v>0</v>
      </c>
      <c r="AN4317">
        <v>0</v>
      </c>
      <c r="AO4317">
        <v>34724000</v>
      </c>
      <c r="AP4317">
        <v>34919000</v>
      </c>
      <c r="AQ4317">
        <v>0</v>
      </c>
      <c r="AR4317">
        <v>0</v>
      </c>
      <c r="AS4317">
        <v>0</v>
      </c>
      <c r="AT4317">
        <v>43866000</v>
      </c>
      <c r="AU4317">
        <v>0</v>
      </c>
      <c r="AV4317">
        <v>0</v>
      </c>
      <c r="AW4317">
        <v>1</v>
      </c>
      <c r="AX4317">
        <v>0</v>
      </c>
      <c r="AZ4317">
        <v>4315</v>
      </c>
      <c r="BA4317" t="s">
        <v>27346</v>
      </c>
      <c r="BB4317" t="s">
        <v>2097</v>
      </c>
      <c r="BC4317" t="s">
        <v>27347</v>
      </c>
      <c r="BD4317" t="s">
        <v>27348</v>
      </c>
      <c r="BE4317" t="s">
        <v>27349</v>
      </c>
      <c r="BF4317" t="s">
        <v>27350</v>
      </c>
    </row>
    <row r="4318" spans="1:58" x14ac:dyDescent="0.3">
      <c r="A4318" t="s">
        <v>27351</v>
      </c>
      <c r="B4318" t="s">
        <v>27351</v>
      </c>
      <c r="C4318">
        <v>1</v>
      </c>
      <c r="D4318">
        <v>1</v>
      </c>
      <c r="E4318">
        <v>1</v>
      </c>
      <c r="F4318" t="s">
        <v>27351</v>
      </c>
      <c r="G4318">
        <v>1</v>
      </c>
      <c r="H4318">
        <v>1</v>
      </c>
      <c r="I4318">
        <v>1</v>
      </c>
      <c r="J4318">
        <v>1</v>
      </c>
      <c r="K4318">
        <v>1</v>
      </c>
      <c r="L4318">
        <v>1</v>
      </c>
      <c r="M4318">
        <v>1</v>
      </c>
      <c r="N4318">
        <v>1</v>
      </c>
      <c r="O4318">
        <v>1</v>
      </c>
      <c r="P4318">
        <v>1</v>
      </c>
      <c r="Q4318">
        <v>1</v>
      </c>
      <c r="R4318">
        <v>1</v>
      </c>
      <c r="S4318">
        <v>1</v>
      </c>
      <c r="T4318">
        <v>1</v>
      </c>
      <c r="U4318">
        <v>1</v>
      </c>
      <c r="V4318">
        <v>1</v>
      </c>
      <c r="W4318">
        <v>2.5</v>
      </c>
      <c r="X4318">
        <v>2.5</v>
      </c>
      <c r="Y4318">
        <v>2.5</v>
      </c>
      <c r="Z4318">
        <v>52.896999999999998</v>
      </c>
      <c r="AA4318">
        <v>473</v>
      </c>
      <c r="AB4318">
        <v>473</v>
      </c>
      <c r="AC4318">
        <v>1</v>
      </c>
      <c r="AD4318">
        <v>1</v>
      </c>
      <c r="AE4318">
        <v>1</v>
      </c>
      <c r="AF4318">
        <v>1</v>
      </c>
      <c r="AG4318" s="1">
        <v>2.4484000000000001E-5</v>
      </c>
      <c r="AH4318">
        <v>2.5</v>
      </c>
      <c r="AI4318">
        <v>2.5</v>
      </c>
      <c r="AJ4318">
        <v>2.5</v>
      </c>
      <c r="AK4318">
        <v>2.5</v>
      </c>
      <c r="AL4318">
        <v>154940000</v>
      </c>
      <c r="AM4318">
        <v>65195000</v>
      </c>
      <c r="AN4318">
        <v>44397000</v>
      </c>
      <c r="AO4318">
        <v>20337000</v>
      </c>
      <c r="AP4318">
        <v>25011000</v>
      </c>
      <c r="AQ4318">
        <v>0</v>
      </c>
      <c r="AR4318">
        <v>0</v>
      </c>
      <c r="AS4318">
        <v>0</v>
      </c>
      <c r="AT4318">
        <v>31420000</v>
      </c>
      <c r="AU4318">
        <v>1</v>
      </c>
      <c r="AV4318">
        <v>0</v>
      </c>
      <c r="AW4318">
        <v>0</v>
      </c>
      <c r="AX4318">
        <v>0</v>
      </c>
      <c r="AZ4318">
        <v>4316</v>
      </c>
      <c r="BA4318">
        <v>726</v>
      </c>
      <c r="BB4318" t="b">
        <v>1</v>
      </c>
      <c r="BC4318">
        <v>747</v>
      </c>
      <c r="BD4318" t="s">
        <v>27352</v>
      </c>
      <c r="BE4318">
        <v>2862</v>
      </c>
      <c r="BF4318">
        <v>2862</v>
      </c>
    </row>
    <row r="4319" spans="1:58" x14ac:dyDescent="0.3">
      <c r="A4319" t="s">
        <v>27353</v>
      </c>
      <c r="B4319" t="s">
        <v>27353</v>
      </c>
      <c r="C4319">
        <v>6</v>
      </c>
      <c r="D4319">
        <v>6</v>
      </c>
      <c r="E4319">
        <v>6</v>
      </c>
      <c r="F4319" t="s">
        <v>27353</v>
      </c>
      <c r="G4319">
        <v>1</v>
      </c>
      <c r="H4319">
        <v>6</v>
      </c>
      <c r="I4319">
        <v>6</v>
      </c>
      <c r="J4319">
        <v>6</v>
      </c>
      <c r="K4319">
        <v>4</v>
      </c>
      <c r="L4319">
        <v>4</v>
      </c>
      <c r="M4319">
        <v>5</v>
      </c>
      <c r="N4319">
        <v>5</v>
      </c>
      <c r="O4319">
        <v>4</v>
      </c>
      <c r="P4319">
        <v>4</v>
      </c>
      <c r="Q4319">
        <v>5</v>
      </c>
      <c r="R4319">
        <v>5</v>
      </c>
      <c r="S4319">
        <v>4</v>
      </c>
      <c r="T4319">
        <v>4</v>
      </c>
      <c r="U4319">
        <v>5</v>
      </c>
      <c r="V4319">
        <v>5</v>
      </c>
      <c r="W4319">
        <v>46.7</v>
      </c>
      <c r="X4319">
        <v>46.7</v>
      </c>
      <c r="Y4319">
        <v>46.7</v>
      </c>
      <c r="Z4319">
        <v>19.178999999999998</v>
      </c>
      <c r="AA4319">
        <v>169</v>
      </c>
      <c r="AB4319">
        <v>169</v>
      </c>
      <c r="AC4319">
        <v>4</v>
      </c>
      <c r="AD4319">
        <v>5</v>
      </c>
      <c r="AE4319">
        <v>6</v>
      </c>
      <c r="AF4319">
        <v>6</v>
      </c>
      <c r="AG4319" s="1">
        <v>8.7868000000000005E-48</v>
      </c>
      <c r="AH4319">
        <v>31.4</v>
      </c>
      <c r="AI4319">
        <v>31.4</v>
      </c>
      <c r="AJ4319">
        <v>37.9</v>
      </c>
      <c r="AK4319">
        <v>37.9</v>
      </c>
      <c r="AL4319">
        <v>4248900000</v>
      </c>
      <c r="AM4319">
        <v>1202100000</v>
      </c>
      <c r="AN4319">
        <v>1350600000</v>
      </c>
      <c r="AO4319">
        <v>964850000</v>
      </c>
      <c r="AP4319">
        <v>731390000</v>
      </c>
      <c r="AQ4319">
        <v>1366200000</v>
      </c>
      <c r="AR4319">
        <v>1331700000</v>
      </c>
      <c r="AS4319">
        <v>1092400000</v>
      </c>
      <c r="AT4319">
        <v>918920000</v>
      </c>
      <c r="AU4319">
        <v>4</v>
      </c>
      <c r="AV4319">
        <v>4</v>
      </c>
      <c r="AW4319">
        <v>5</v>
      </c>
      <c r="AX4319">
        <v>4</v>
      </c>
      <c r="AZ4319">
        <v>4317</v>
      </c>
      <c r="BA4319" t="s">
        <v>27354</v>
      </c>
      <c r="BB4319" t="s">
        <v>591</v>
      </c>
      <c r="BC4319" t="s">
        <v>27355</v>
      </c>
      <c r="BD4319" t="s">
        <v>27356</v>
      </c>
      <c r="BE4319" t="s">
        <v>27357</v>
      </c>
      <c r="BF4319" t="s">
        <v>27358</v>
      </c>
    </row>
    <row r="4320" spans="1:58" x14ac:dyDescent="0.3">
      <c r="A4320" t="s">
        <v>27359</v>
      </c>
      <c r="B4320" t="s">
        <v>27359</v>
      </c>
      <c r="C4320" t="s">
        <v>913</v>
      </c>
      <c r="D4320" t="s">
        <v>5042</v>
      </c>
      <c r="E4320" t="s">
        <v>5042</v>
      </c>
      <c r="F4320" t="s">
        <v>27360</v>
      </c>
      <c r="G4320">
        <v>4</v>
      </c>
      <c r="H4320">
        <v>2</v>
      </c>
      <c r="I4320">
        <v>1</v>
      </c>
      <c r="J4320">
        <v>1</v>
      </c>
      <c r="K4320">
        <v>1</v>
      </c>
      <c r="L4320">
        <v>0</v>
      </c>
      <c r="M4320">
        <v>1</v>
      </c>
      <c r="N4320">
        <v>1</v>
      </c>
      <c r="O4320">
        <v>1</v>
      </c>
      <c r="P4320">
        <v>0</v>
      </c>
      <c r="Q4320">
        <v>1</v>
      </c>
      <c r="R4320">
        <v>0</v>
      </c>
      <c r="S4320">
        <v>1</v>
      </c>
      <c r="T4320">
        <v>0</v>
      </c>
      <c r="U4320">
        <v>1</v>
      </c>
      <c r="V4320">
        <v>0</v>
      </c>
      <c r="W4320">
        <v>4.0999999999999996</v>
      </c>
      <c r="X4320">
        <v>1.9</v>
      </c>
      <c r="Y4320">
        <v>1.9</v>
      </c>
      <c r="Z4320">
        <v>93.007000000000005</v>
      </c>
      <c r="AA4320">
        <v>829</v>
      </c>
      <c r="AB4320" t="s">
        <v>27361</v>
      </c>
      <c r="AC4320">
        <v>1</v>
      </c>
      <c r="AE4320">
        <v>1</v>
      </c>
      <c r="AG4320" s="1">
        <v>1.3338E-11</v>
      </c>
      <c r="AH4320">
        <v>1.9</v>
      </c>
      <c r="AI4320">
        <v>0</v>
      </c>
      <c r="AJ4320">
        <v>1.9</v>
      </c>
      <c r="AK4320">
        <v>2.2000000000000002</v>
      </c>
      <c r="AL4320">
        <v>36836000</v>
      </c>
      <c r="AM4320">
        <v>22856000</v>
      </c>
      <c r="AN4320">
        <v>0</v>
      </c>
      <c r="AO4320">
        <v>13981000</v>
      </c>
      <c r="AP4320">
        <v>0</v>
      </c>
      <c r="AQ4320">
        <v>0</v>
      </c>
      <c r="AR4320">
        <v>0</v>
      </c>
      <c r="AS4320">
        <v>15344000</v>
      </c>
      <c r="AT4320">
        <v>0</v>
      </c>
      <c r="AU4320">
        <v>1</v>
      </c>
      <c r="AV4320">
        <v>0</v>
      </c>
      <c r="AW4320">
        <v>0</v>
      </c>
      <c r="AX4320">
        <v>0</v>
      </c>
      <c r="AZ4320">
        <v>4318</v>
      </c>
      <c r="BA4320" t="s">
        <v>27362</v>
      </c>
      <c r="BB4320" t="s">
        <v>317</v>
      </c>
      <c r="BC4320" t="s">
        <v>27363</v>
      </c>
      <c r="BD4320" t="s">
        <v>27364</v>
      </c>
      <c r="BE4320" t="s">
        <v>27365</v>
      </c>
      <c r="BF4320" t="s">
        <v>27365</v>
      </c>
    </row>
    <row r="4321" spans="1:60" x14ac:dyDescent="0.3">
      <c r="A4321" t="s">
        <v>27366</v>
      </c>
      <c r="B4321" t="s">
        <v>27366</v>
      </c>
      <c r="C4321">
        <v>15</v>
      </c>
      <c r="D4321">
        <v>15</v>
      </c>
      <c r="E4321">
        <v>13</v>
      </c>
      <c r="F4321" t="s">
        <v>27366</v>
      </c>
      <c r="G4321">
        <v>1</v>
      </c>
      <c r="H4321">
        <v>15</v>
      </c>
      <c r="I4321">
        <v>15</v>
      </c>
      <c r="J4321">
        <v>13</v>
      </c>
      <c r="K4321">
        <v>11</v>
      </c>
      <c r="L4321">
        <v>10</v>
      </c>
      <c r="M4321">
        <v>13</v>
      </c>
      <c r="N4321">
        <v>14</v>
      </c>
      <c r="O4321">
        <v>11</v>
      </c>
      <c r="P4321">
        <v>10</v>
      </c>
      <c r="Q4321">
        <v>13</v>
      </c>
      <c r="R4321">
        <v>14</v>
      </c>
      <c r="S4321">
        <v>9</v>
      </c>
      <c r="T4321">
        <v>8</v>
      </c>
      <c r="U4321">
        <v>12</v>
      </c>
      <c r="V4321">
        <v>12</v>
      </c>
      <c r="W4321">
        <v>37.299999999999997</v>
      </c>
      <c r="X4321">
        <v>37.299999999999997</v>
      </c>
      <c r="Y4321">
        <v>33.700000000000003</v>
      </c>
      <c r="Z4321">
        <v>63.521000000000001</v>
      </c>
      <c r="AA4321">
        <v>579</v>
      </c>
      <c r="AB4321">
        <v>579</v>
      </c>
      <c r="AC4321">
        <v>19</v>
      </c>
      <c r="AD4321">
        <v>16</v>
      </c>
      <c r="AE4321">
        <v>20</v>
      </c>
      <c r="AF4321">
        <v>24</v>
      </c>
      <c r="AG4321" s="1">
        <v>6.4762000000000005E-287</v>
      </c>
      <c r="AH4321">
        <v>29.5</v>
      </c>
      <c r="AI4321">
        <v>30.2</v>
      </c>
      <c r="AJ4321">
        <v>31.4</v>
      </c>
      <c r="AK4321">
        <v>37.1</v>
      </c>
      <c r="AL4321">
        <v>7183500000</v>
      </c>
      <c r="AM4321">
        <v>2062200000</v>
      </c>
      <c r="AN4321">
        <v>1352600000</v>
      </c>
      <c r="AO4321">
        <v>2121800000</v>
      </c>
      <c r="AP4321">
        <v>1646900000</v>
      </c>
      <c r="AQ4321">
        <v>1572700000</v>
      </c>
      <c r="AR4321">
        <v>1699300000</v>
      </c>
      <c r="AS4321">
        <v>2032800000</v>
      </c>
      <c r="AT4321">
        <v>2227600000</v>
      </c>
      <c r="AU4321">
        <v>16</v>
      </c>
      <c r="AV4321">
        <v>19</v>
      </c>
      <c r="AW4321">
        <v>13</v>
      </c>
      <c r="AX4321">
        <v>19</v>
      </c>
      <c r="AZ4321">
        <v>4319</v>
      </c>
      <c r="BA4321" t="s">
        <v>27367</v>
      </c>
      <c r="BB4321" t="s">
        <v>992</v>
      </c>
      <c r="BC4321" t="s">
        <v>27368</v>
      </c>
      <c r="BD4321" t="s">
        <v>27369</v>
      </c>
      <c r="BE4321" t="s">
        <v>27370</v>
      </c>
      <c r="BF4321" t="s">
        <v>27371</v>
      </c>
      <c r="BG4321" t="s">
        <v>27372</v>
      </c>
      <c r="BH4321" t="s">
        <v>27373</v>
      </c>
    </row>
    <row r="4322" spans="1:60" x14ac:dyDescent="0.3">
      <c r="A4322" t="s">
        <v>27374</v>
      </c>
      <c r="B4322" t="s">
        <v>27374</v>
      </c>
      <c r="C4322">
        <v>2</v>
      </c>
      <c r="D4322">
        <v>2</v>
      </c>
      <c r="E4322">
        <v>2</v>
      </c>
      <c r="F4322" t="s">
        <v>27374</v>
      </c>
      <c r="G4322">
        <v>1</v>
      </c>
      <c r="H4322">
        <v>2</v>
      </c>
      <c r="I4322">
        <v>2</v>
      </c>
      <c r="J4322">
        <v>2</v>
      </c>
      <c r="K4322">
        <v>1</v>
      </c>
      <c r="L4322">
        <v>2</v>
      </c>
      <c r="M4322">
        <v>2</v>
      </c>
      <c r="N4322">
        <v>2</v>
      </c>
      <c r="O4322">
        <v>1</v>
      </c>
      <c r="P4322">
        <v>2</v>
      </c>
      <c r="Q4322">
        <v>2</v>
      </c>
      <c r="R4322">
        <v>2</v>
      </c>
      <c r="S4322">
        <v>1</v>
      </c>
      <c r="T4322">
        <v>2</v>
      </c>
      <c r="U4322">
        <v>2</v>
      </c>
      <c r="V4322">
        <v>2</v>
      </c>
      <c r="W4322">
        <v>16.7</v>
      </c>
      <c r="X4322">
        <v>16.7</v>
      </c>
      <c r="Y4322">
        <v>16.7</v>
      </c>
      <c r="Z4322">
        <v>25.350999999999999</v>
      </c>
      <c r="AA4322">
        <v>221</v>
      </c>
      <c r="AB4322">
        <v>221</v>
      </c>
      <c r="AC4322">
        <v>1</v>
      </c>
      <c r="AD4322">
        <v>2</v>
      </c>
      <c r="AE4322">
        <v>2</v>
      </c>
      <c r="AF4322">
        <v>2</v>
      </c>
      <c r="AG4322" s="1">
        <v>3.3308000000000002E-7</v>
      </c>
      <c r="AH4322">
        <v>6.3</v>
      </c>
      <c r="AI4322">
        <v>16.7</v>
      </c>
      <c r="AJ4322">
        <v>16.7</v>
      </c>
      <c r="AK4322">
        <v>16.7</v>
      </c>
      <c r="AL4322">
        <v>155520000</v>
      </c>
      <c r="AM4322">
        <v>31353000</v>
      </c>
      <c r="AN4322">
        <v>50656000</v>
      </c>
      <c r="AO4322">
        <v>41078000</v>
      </c>
      <c r="AP4322">
        <v>32430000</v>
      </c>
      <c r="AQ4322">
        <v>0</v>
      </c>
      <c r="AR4322">
        <v>58277000</v>
      </c>
      <c r="AS4322">
        <v>43579000</v>
      </c>
      <c r="AT4322">
        <v>41330000</v>
      </c>
      <c r="AU4322">
        <v>1</v>
      </c>
      <c r="AV4322">
        <v>2</v>
      </c>
      <c r="AW4322">
        <v>1</v>
      </c>
      <c r="AX4322">
        <v>1</v>
      </c>
      <c r="AZ4322">
        <v>4320</v>
      </c>
      <c r="BA4322" t="s">
        <v>27375</v>
      </c>
      <c r="BB4322" t="s">
        <v>79</v>
      </c>
      <c r="BC4322" t="s">
        <v>27376</v>
      </c>
      <c r="BD4322" t="s">
        <v>27377</v>
      </c>
      <c r="BE4322" t="s">
        <v>27378</v>
      </c>
      <c r="BF4322" t="s">
        <v>27379</v>
      </c>
    </row>
    <row r="4323" spans="1:60" x14ac:dyDescent="0.3">
      <c r="A4323" t="s">
        <v>27380</v>
      </c>
      <c r="B4323" t="s">
        <v>27380</v>
      </c>
      <c r="C4323" t="s">
        <v>27381</v>
      </c>
      <c r="D4323" t="s">
        <v>27381</v>
      </c>
      <c r="E4323" t="s">
        <v>27381</v>
      </c>
      <c r="F4323" t="s">
        <v>27382</v>
      </c>
      <c r="G4323">
        <v>6</v>
      </c>
      <c r="H4323">
        <v>2</v>
      </c>
      <c r="I4323">
        <v>2</v>
      </c>
      <c r="J4323">
        <v>2</v>
      </c>
      <c r="K4323">
        <v>1</v>
      </c>
      <c r="L4323">
        <v>1</v>
      </c>
      <c r="M4323">
        <v>1</v>
      </c>
      <c r="N4323">
        <v>2</v>
      </c>
      <c r="O4323">
        <v>1</v>
      </c>
      <c r="P4323">
        <v>1</v>
      </c>
      <c r="Q4323">
        <v>1</v>
      </c>
      <c r="R4323">
        <v>2</v>
      </c>
      <c r="S4323">
        <v>1</v>
      </c>
      <c r="T4323">
        <v>1</v>
      </c>
      <c r="U4323">
        <v>1</v>
      </c>
      <c r="V4323">
        <v>2</v>
      </c>
      <c r="W4323">
        <v>6.7</v>
      </c>
      <c r="X4323">
        <v>6.7</v>
      </c>
      <c r="Y4323">
        <v>6.7</v>
      </c>
      <c r="Z4323">
        <v>39.238999999999997</v>
      </c>
      <c r="AA4323">
        <v>359</v>
      </c>
      <c r="AB4323" t="s">
        <v>27383</v>
      </c>
      <c r="AC4323">
        <v>1</v>
      </c>
      <c r="AD4323">
        <v>1</v>
      </c>
      <c r="AE4323">
        <v>1</v>
      </c>
      <c r="AF4323">
        <v>2</v>
      </c>
      <c r="AG4323">
        <v>6.9430000000000002E-4</v>
      </c>
      <c r="AH4323">
        <v>2.8</v>
      </c>
      <c r="AI4323">
        <v>2.8</v>
      </c>
      <c r="AJ4323">
        <v>2.8</v>
      </c>
      <c r="AK4323">
        <v>6.7</v>
      </c>
      <c r="AL4323">
        <v>94180000</v>
      </c>
      <c r="AM4323">
        <v>20242000</v>
      </c>
      <c r="AN4323">
        <v>15721000</v>
      </c>
      <c r="AO4323">
        <v>18256000</v>
      </c>
      <c r="AP4323">
        <v>39961000</v>
      </c>
      <c r="AQ4323">
        <v>0</v>
      </c>
      <c r="AR4323">
        <v>0</v>
      </c>
      <c r="AS4323">
        <v>0</v>
      </c>
      <c r="AT4323">
        <v>50200000</v>
      </c>
      <c r="AU4323">
        <v>0</v>
      </c>
      <c r="AV4323">
        <v>0</v>
      </c>
      <c r="AW4323">
        <v>1</v>
      </c>
      <c r="AX4323">
        <v>1</v>
      </c>
      <c r="AZ4323">
        <v>4321</v>
      </c>
      <c r="BA4323" t="s">
        <v>27384</v>
      </c>
      <c r="BB4323" t="s">
        <v>79</v>
      </c>
      <c r="BC4323" t="s">
        <v>27385</v>
      </c>
      <c r="BD4323" t="s">
        <v>27386</v>
      </c>
      <c r="BE4323" t="s">
        <v>27387</v>
      </c>
      <c r="BF4323" t="s">
        <v>27387</v>
      </c>
    </row>
    <row r="4324" spans="1:60" x14ac:dyDescent="0.3">
      <c r="A4324" t="s">
        <v>27388</v>
      </c>
      <c r="B4324" t="s">
        <v>27388</v>
      </c>
      <c r="C4324">
        <v>5</v>
      </c>
      <c r="D4324">
        <v>5</v>
      </c>
      <c r="E4324">
        <v>5</v>
      </c>
      <c r="F4324" t="s">
        <v>27388</v>
      </c>
      <c r="G4324">
        <v>1</v>
      </c>
      <c r="H4324">
        <v>5</v>
      </c>
      <c r="I4324">
        <v>5</v>
      </c>
      <c r="J4324">
        <v>5</v>
      </c>
      <c r="K4324">
        <v>5</v>
      </c>
      <c r="L4324">
        <v>5</v>
      </c>
      <c r="M4324">
        <v>4</v>
      </c>
      <c r="N4324">
        <v>4</v>
      </c>
      <c r="O4324">
        <v>5</v>
      </c>
      <c r="P4324">
        <v>5</v>
      </c>
      <c r="Q4324">
        <v>4</v>
      </c>
      <c r="R4324">
        <v>4</v>
      </c>
      <c r="S4324">
        <v>5</v>
      </c>
      <c r="T4324">
        <v>5</v>
      </c>
      <c r="U4324">
        <v>4</v>
      </c>
      <c r="V4324">
        <v>4</v>
      </c>
      <c r="W4324">
        <v>15.5</v>
      </c>
      <c r="X4324">
        <v>15.5</v>
      </c>
      <c r="Y4324">
        <v>15.5</v>
      </c>
      <c r="Z4324">
        <v>45.786000000000001</v>
      </c>
      <c r="AA4324">
        <v>420</v>
      </c>
      <c r="AB4324">
        <v>420</v>
      </c>
      <c r="AC4324">
        <v>6</v>
      </c>
      <c r="AD4324">
        <v>6</v>
      </c>
      <c r="AE4324">
        <v>6</v>
      </c>
      <c r="AF4324">
        <v>5</v>
      </c>
      <c r="AG4324" s="1">
        <v>3.0633999999999998E-19</v>
      </c>
      <c r="AH4324">
        <v>15.5</v>
      </c>
      <c r="AI4324">
        <v>15.5</v>
      </c>
      <c r="AJ4324">
        <v>12.6</v>
      </c>
      <c r="AK4324">
        <v>12.6</v>
      </c>
      <c r="AL4324">
        <v>2349600000</v>
      </c>
      <c r="AM4324">
        <v>651320000</v>
      </c>
      <c r="AN4324">
        <v>858230000</v>
      </c>
      <c r="AO4324">
        <v>429270000</v>
      </c>
      <c r="AP4324">
        <v>410820000</v>
      </c>
      <c r="AQ4324">
        <v>696890000</v>
      </c>
      <c r="AR4324">
        <v>793530000</v>
      </c>
      <c r="AS4324">
        <v>497960000</v>
      </c>
      <c r="AT4324">
        <v>565220000</v>
      </c>
      <c r="AU4324">
        <v>2</v>
      </c>
      <c r="AV4324">
        <v>4</v>
      </c>
      <c r="AW4324">
        <v>3</v>
      </c>
      <c r="AX4324">
        <v>4</v>
      </c>
      <c r="AZ4324">
        <v>4322</v>
      </c>
      <c r="BA4324" t="s">
        <v>27389</v>
      </c>
      <c r="BB4324" t="s">
        <v>93</v>
      </c>
      <c r="BC4324" t="s">
        <v>27390</v>
      </c>
      <c r="BD4324" t="s">
        <v>27391</v>
      </c>
      <c r="BE4324" t="s">
        <v>27392</v>
      </c>
      <c r="BF4324" t="s">
        <v>27393</v>
      </c>
    </row>
    <row r="4325" spans="1:60" x14ac:dyDescent="0.3">
      <c r="A4325" t="s">
        <v>27394</v>
      </c>
      <c r="B4325" t="s">
        <v>27394</v>
      </c>
      <c r="C4325">
        <v>3</v>
      </c>
      <c r="D4325">
        <v>3</v>
      </c>
      <c r="E4325">
        <v>3</v>
      </c>
      <c r="F4325" t="s">
        <v>27394</v>
      </c>
      <c r="G4325">
        <v>1</v>
      </c>
      <c r="H4325">
        <v>3</v>
      </c>
      <c r="I4325">
        <v>3</v>
      </c>
      <c r="J4325">
        <v>3</v>
      </c>
      <c r="K4325">
        <v>1</v>
      </c>
      <c r="L4325">
        <v>3</v>
      </c>
      <c r="M4325">
        <v>1</v>
      </c>
      <c r="N4325">
        <v>1</v>
      </c>
      <c r="O4325">
        <v>1</v>
      </c>
      <c r="P4325">
        <v>3</v>
      </c>
      <c r="Q4325">
        <v>1</v>
      </c>
      <c r="R4325">
        <v>1</v>
      </c>
      <c r="S4325">
        <v>1</v>
      </c>
      <c r="T4325">
        <v>3</v>
      </c>
      <c r="U4325">
        <v>1</v>
      </c>
      <c r="V4325">
        <v>1</v>
      </c>
      <c r="W4325">
        <v>4.5999999999999996</v>
      </c>
      <c r="X4325">
        <v>4.5999999999999996</v>
      </c>
      <c r="Y4325">
        <v>4.5999999999999996</v>
      </c>
      <c r="Z4325">
        <v>88.715999999999994</v>
      </c>
      <c r="AA4325">
        <v>806</v>
      </c>
      <c r="AB4325">
        <v>806</v>
      </c>
      <c r="AC4325">
        <v>2</v>
      </c>
      <c r="AD4325">
        <v>4</v>
      </c>
      <c r="AE4325">
        <v>2</v>
      </c>
      <c r="AF4325">
        <v>2</v>
      </c>
      <c r="AG4325" s="1">
        <v>5.6739E-7</v>
      </c>
      <c r="AH4325">
        <v>0.9</v>
      </c>
      <c r="AI4325">
        <v>4.5999999999999996</v>
      </c>
      <c r="AJ4325">
        <v>0.9</v>
      </c>
      <c r="AK4325">
        <v>0.9</v>
      </c>
      <c r="AL4325">
        <v>6312100000</v>
      </c>
      <c r="AM4325">
        <v>1448200000</v>
      </c>
      <c r="AN4325">
        <v>1896100000</v>
      </c>
      <c r="AO4325">
        <v>1560200000</v>
      </c>
      <c r="AP4325">
        <v>1407600000</v>
      </c>
      <c r="AQ4325">
        <v>1414900000</v>
      </c>
      <c r="AR4325">
        <v>1973600000</v>
      </c>
      <c r="AS4325">
        <v>1827800000</v>
      </c>
      <c r="AT4325">
        <v>1859600000</v>
      </c>
      <c r="AU4325">
        <v>1</v>
      </c>
      <c r="AV4325">
        <v>3</v>
      </c>
      <c r="AW4325">
        <v>1</v>
      </c>
      <c r="AX4325">
        <v>1</v>
      </c>
      <c r="AZ4325">
        <v>4323</v>
      </c>
      <c r="BA4325" t="s">
        <v>27395</v>
      </c>
      <c r="BB4325" t="s">
        <v>72</v>
      </c>
      <c r="BC4325" t="s">
        <v>27396</v>
      </c>
      <c r="BD4325" t="s">
        <v>27397</v>
      </c>
      <c r="BE4325" t="s">
        <v>27398</v>
      </c>
      <c r="BF4325" t="s">
        <v>27399</v>
      </c>
    </row>
    <row r="4326" spans="1:60" x14ac:dyDescent="0.3">
      <c r="A4326" t="s">
        <v>27400</v>
      </c>
      <c r="B4326" t="s">
        <v>27400</v>
      </c>
      <c r="C4326">
        <v>1</v>
      </c>
      <c r="D4326">
        <v>1</v>
      </c>
      <c r="E4326">
        <v>1</v>
      </c>
      <c r="F4326" t="s">
        <v>27400</v>
      </c>
      <c r="G4326">
        <v>1</v>
      </c>
      <c r="H4326">
        <v>1</v>
      </c>
      <c r="I4326">
        <v>1</v>
      </c>
      <c r="J4326">
        <v>1</v>
      </c>
      <c r="K4326">
        <v>1</v>
      </c>
      <c r="L4326">
        <v>1</v>
      </c>
      <c r="M4326">
        <v>1</v>
      </c>
      <c r="N4326">
        <v>1</v>
      </c>
      <c r="O4326">
        <v>1</v>
      </c>
      <c r="P4326">
        <v>1</v>
      </c>
      <c r="Q4326">
        <v>1</v>
      </c>
      <c r="R4326">
        <v>1</v>
      </c>
      <c r="S4326">
        <v>1</v>
      </c>
      <c r="T4326">
        <v>1</v>
      </c>
      <c r="U4326">
        <v>1</v>
      </c>
      <c r="V4326">
        <v>1</v>
      </c>
      <c r="W4326">
        <v>5.7</v>
      </c>
      <c r="X4326">
        <v>5.7</v>
      </c>
      <c r="Y4326">
        <v>5.7</v>
      </c>
      <c r="Z4326">
        <v>23.88</v>
      </c>
      <c r="AA4326">
        <v>210</v>
      </c>
      <c r="AB4326">
        <v>210</v>
      </c>
      <c r="AC4326">
        <v>1</v>
      </c>
      <c r="AD4326">
        <v>1</v>
      </c>
      <c r="AE4326">
        <v>1</v>
      </c>
      <c r="AF4326">
        <v>1</v>
      </c>
      <c r="AG4326">
        <v>1.9964000000000001E-4</v>
      </c>
      <c r="AH4326">
        <v>5.7</v>
      </c>
      <c r="AI4326">
        <v>5.7</v>
      </c>
      <c r="AJ4326">
        <v>5.7</v>
      </c>
      <c r="AK4326">
        <v>5.7</v>
      </c>
      <c r="AL4326">
        <v>184160000</v>
      </c>
      <c r="AM4326">
        <v>60431000</v>
      </c>
      <c r="AN4326">
        <v>62273000</v>
      </c>
      <c r="AO4326">
        <v>34678000</v>
      </c>
      <c r="AP4326">
        <v>26782000</v>
      </c>
      <c r="AQ4326">
        <v>0</v>
      </c>
      <c r="AR4326">
        <v>0</v>
      </c>
      <c r="AS4326">
        <v>0</v>
      </c>
      <c r="AT4326">
        <v>33645000</v>
      </c>
      <c r="AU4326">
        <v>0</v>
      </c>
      <c r="AV4326">
        <v>1</v>
      </c>
      <c r="AW4326">
        <v>1</v>
      </c>
      <c r="AX4326">
        <v>1</v>
      </c>
      <c r="AZ4326">
        <v>4324</v>
      </c>
      <c r="BA4326">
        <v>5725</v>
      </c>
      <c r="BB4326" t="b">
        <v>1</v>
      </c>
      <c r="BC4326">
        <v>5925</v>
      </c>
      <c r="BD4326" t="s">
        <v>27401</v>
      </c>
      <c r="BE4326" t="s">
        <v>27402</v>
      </c>
      <c r="BF4326">
        <v>20973</v>
      </c>
    </row>
    <row r="4327" spans="1:60" x14ac:dyDescent="0.3">
      <c r="A4327" t="s">
        <v>27403</v>
      </c>
      <c r="B4327" t="s">
        <v>27403</v>
      </c>
      <c r="C4327">
        <v>1</v>
      </c>
      <c r="D4327">
        <v>1</v>
      </c>
      <c r="E4327">
        <v>1</v>
      </c>
      <c r="F4327" t="s">
        <v>27403</v>
      </c>
      <c r="G4327">
        <v>1</v>
      </c>
      <c r="H4327">
        <v>1</v>
      </c>
      <c r="I4327">
        <v>1</v>
      </c>
      <c r="J4327">
        <v>1</v>
      </c>
      <c r="K4327">
        <v>0</v>
      </c>
      <c r="L4327">
        <v>0</v>
      </c>
      <c r="M4327">
        <v>1</v>
      </c>
      <c r="N4327">
        <v>1</v>
      </c>
      <c r="O4327">
        <v>0</v>
      </c>
      <c r="P4327">
        <v>0</v>
      </c>
      <c r="Q4327">
        <v>1</v>
      </c>
      <c r="R4327">
        <v>1</v>
      </c>
      <c r="S4327">
        <v>0</v>
      </c>
      <c r="T4327">
        <v>0</v>
      </c>
      <c r="U4327">
        <v>1</v>
      </c>
      <c r="V4327">
        <v>1</v>
      </c>
      <c r="W4327">
        <v>4.3</v>
      </c>
      <c r="X4327">
        <v>4.3</v>
      </c>
      <c r="Y4327">
        <v>4.3</v>
      </c>
      <c r="Z4327">
        <v>34.506</v>
      </c>
      <c r="AA4327">
        <v>304</v>
      </c>
      <c r="AB4327">
        <v>304</v>
      </c>
      <c r="AE4327">
        <v>1</v>
      </c>
      <c r="AF4327">
        <v>1</v>
      </c>
      <c r="AG4327">
        <v>3.9228E-4</v>
      </c>
      <c r="AH4327">
        <v>0</v>
      </c>
      <c r="AI4327">
        <v>0</v>
      </c>
      <c r="AJ4327">
        <v>4.3</v>
      </c>
      <c r="AK4327">
        <v>4.3</v>
      </c>
      <c r="AL4327">
        <v>84889000</v>
      </c>
      <c r="AM4327">
        <v>0</v>
      </c>
      <c r="AN4327">
        <v>0</v>
      </c>
      <c r="AO4327">
        <v>49062000</v>
      </c>
      <c r="AP4327">
        <v>35827000</v>
      </c>
      <c r="AQ4327">
        <v>0</v>
      </c>
      <c r="AR4327">
        <v>0</v>
      </c>
      <c r="AS4327">
        <v>0</v>
      </c>
      <c r="AT4327">
        <v>45007000</v>
      </c>
      <c r="AU4327">
        <v>0</v>
      </c>
      <c r="AV4327">
        <v>0</v>
      </c>
      <c r="AW4327">
        <v>1</v>
      </c>
      <c r="AX4327">
        <v>0</v>
      </c>
      <c r="AZ4327">
        <v>4325</v>
      </c>
      <c r="BA4327">
        <v>22056</v>
      </c>
      <c r="BB4327" t="b">
        <v>1</v>
      </c>
      <c r="BC4327">
        <v>22783</v>
      </c>
      <c r="BD4327" t="s">
        <v>27404</v>
      </c>
      <c r="BE4327">
        <v>79137</v>
      </c>
      <c r="BF4327">
        <v>79137</v>
      </c>
    </row>
    <row r="4328" spans="1:60" x14ac:dyDescent="0.3">
      <c r="A4328" t="s">
        <v>27405</v>
      </c>
      <c r="B4328" t="s">
        <v>27405</v>
      </c>
      <c r="C4328" t="s">
        <v>27406</v>
      </c>
      <c r="D4328" t="s">
        <v>27406</v>
      </c>
      <c r="E4328" t="s">
        <v>27406</v>
      </c>
      <c r="F4328" t="s">
        <v>27407</v>
      </c>
      <c r="G4328">
        <v>3</v>
      </c>
      <c r="H4328">
        <v>43</v>
      </c>
      <c r="I4328">
        <v>43</v>
      </c>
      <c r="J4328">
        <v>43</v>
      </c>
      <c r="K4328">
        <v>31</v>
      </c>
      <c r="L4328">
        <v>32</v>
      </c>
      <c r="M4328">
        <v>33</v>
      </c>
      <c r="N4328">
        <v>30</v>
      </c>
      <c r="O4328">
        <v>31</v>
      </c>
      <c r="P4328">
        <v>32</v>
      </c>
      <c r="Q4328">
        <v>33</v>
      </c>
      <c r="R4328">
        <v>30</v>
      </c>
      <c r="S4328">
        <v>31</v>
      </c>
      <c r="T4328">
        <v>32</v>
      </c>
      <c r="U4328">
        <v>33</v>
      </c>
      <c r="V4328">
        <v>30</v>
      </c>
      <c r="W4328">
        <v>27.2</v>
      </c>
      <c r="X4328">
        <v>27.2</v>
      </c>
      <c r="Y4328">
        <v>27.2</v>
      </c>
      <c r="Z4328">
        <v>241.9</v>
      </c>
      <c r="AA4328">
        <v>2208</v>
      </c>
      <c r="AB4328" t="s">
        <v>27408</v>
      </c>
      <c r="AC4328">
        <v>40</v>
      </c>
      <c r="AD4328">
        <v>39</v>
      </c>
      <c r="AE4328">
        <v>39</v>
      </c>
      <c r="AF4328">
        <v>37</v>
      </c>
      <c r="AG4328" s="1">
        <v>9.2944000000000009E-274</v>
      </c>
      <c r="AH4328">
        <v>20.9</v>
      </c>
      <c r="AI4328">
        <v>19.8</v>
      </c>
      <c r="AJ4328">
        <v>21.2</v>
      </c>
      <c r="AK4328">
        <v>20.5</v>
      </c>
      <c r="AL4328">
        <v>17292000000</v>
      </c>
      <c r="AM4328">
        <v>5513800000</v>
      </c>
      <c r="AN4328">
        <v>5720300000</v>
      </c>
      <c r="AO4328">
        <v>3409400000</v>
      </c>
      <c r="AP4328">
        <v>2648100000</v>
      </c>
      <c r="AQ4328">
        <v>5376000000</v>
      </c>
      <c r="AR4328">
        <v>5033200000</v>
      </c>
      <c r="AS4328">
        <v>4486900000</v>
      </c>
      <c r="AT4328">
        <v>3890200000</v>
      </c>
      <c r="AU4328">
        <v>31</v>
      </c>
      <c r="AV4328">
        <v>24</v>
      </c>
      <c r="AW4328">
        <v>29</v>
      </c>
      <c r="AX4328">
        <v>26</v>
      </c>
      <c r="AZ4328">
        <v>4326</v>
      </c>
      <c r="BA4328" t="s">
        <v>27409</v>
      </c>
      <c r="BB4328" t="s">
        <v>5610</v>
      </c>
      <c r="BC4328" t="s">
        <v>27410</v>
      </c>
      <c r="BD4328" t="s">
        <v>27411</v>
      </c>
      <c r="BE4328" t="s">
        <v>27412</v>
      </c>
      <c r="BF4328" t="s">
        <v>27413</v>
      </c>
    </row>
    <row r="4329" spans="1:60" x14ac:dyDescent="0.3">
      <c r="A4329" t="s">
        <v>27414</v>
      </c>
      <c r="B4329" t="s">
        <v>27414</v>
      </c>
      <c r="C4329">
        <v>20</v>
      </c>
      <c r="D4329">
        <v>20</v>
      </c>
      <c r="E4329">
        <v>20</v>
      </c>
      <c r="F4329" t="s">
        <v>27414</v>
      </c>
      <c r="G4329">
        <v>1</v>
      </c>
      <c r="H4329">
        <v>20</v>
      </c>
      <c r="I4329">
        <v>20</v>
      </c>
      <c r="J4329">
        <v>20</v>
      </c>
      <c r="K4329">
        <v>15</v>
      </c>
      <c r="L4329">
        <v>15</v>
      </c>
      <c r="M4329">
        <v>19</v>
      </c>
      <c r="N4329">
        <v>18</v>
      </c>
      <c r="O4329">
        <v>15</v>
      </c>
      <c r="P4329">
        <v>15</v>
      </c>
      <c r="Q4329">
        <v>19</v>
      </c>
      <c r="R4329">
        <v>18</v>
      </c>
      <c r="S4329">
        <v>15</v>
      </c>
      <c r="T4329">
        <v>15</v>
      </c>
      <c r="U4329">
        <v>19</v>
      </c>
      <c r="V4329">
        <v>18</v>
      </c>
      <c r="W4329">
        <v>34.299999999999997</v>
      </c>
      <c r="X4329">
        <v>34.299999999999997</v>
      </c>
      <c r="Y4329">
        <v>34.299999999999997</v>
      </c>
      <c r="Z4329">
        <v>96.257999999999996</v>
      </c>
      <c r="AA4329">
        <v>870</v>
      </c>
      <c r="AB4329">
        <v>870</v>
      </c>
      <c r="AC4329">
        <v>23</v>
      </c>
      <c r="AD4329">
        <v>23</v>
      </c>
      <c r="AE4329">
        <v>29</v>
      </c>
      <c r="AF4329">
        <v>27</v>
      </c>
      <c r="AG4329" s="1">
        <v>3.8424000000000001E-289</v>
      </c>
      <c r="AH4329">
        <v>24.1</v>
      </c>
      <c r="AI4329">
        <v>25.2</v>
      </c>
      <c r="AJ4329">
        <v>33.200000000000003</v>
      </c>
      <c r="AK4329">
        <v>32.4</v>
      </c>
      <c r="AL4329">
        <v>13091000000</v>
      </c>
      <c r="AM4329">
        <v>4149100000</v>
      </c>
      <c r="AN4329">
        <v>3380500000</v>
      </c>
      <c r="AO4329">
        <v>2828100000</v>
      </c>
      <c r="AP4329">
        <v>2733700000</v>
      </c>
      <c r="AQ4329">
        <v>3900700000</v>
      </c>
      <c r="AR4329">
        <v>3972500000</v>
      </c>
      <c r="AS4329">
        <v>2867800000</v>
      </c>
      <c r="AT4329">
        <v>3298800000</v>
      </c>
      <c r="AU4329">
        <v>22</v>
      </c>
      <c r="AV4329">
        <v>14</v>
      </c>
      <c r="AW4329">
        <v>25</v>
      </c>
      <c r="AX4329">
        <v>20</v>
      </c>
      <c r="AZ4329">
        <v>4327</v>
      </c>
      <c r="BA4329" t="s">
        <v>27415</v>
      </c>
      <c r="BB4329" t="s">
        <v>574</v>
      </c>
      <c r="BC4329" t="s">
        <v>27416</v>
      </c>
      <c r="BD4329" t="s">
        <v>27417</v>
      </c>
      <c r="BE4329" t="s">
        <v>27418</v>
      </c>
      <c r="BF4329" t="s">
        <v>27419</v>
      </c>
      <c r="BG4329">
        <v>892</v>
      </c>
      <c r="BH4329">
        <v>3</v>
      </c>
    </row>
    <row r="4330" spans="1:60" x14ac:dyDescent="0.3">
      <c r="A4330" t="s">
        <v>27420</v>
      </c>
      <c r="B4330" t="s">
        <v>27420</v>
      </c>
      <c r="C4330">
        <v>8</v>
      </c>
      <c r="D4330">
        <v>8</v>
      </c>
      <c r="E4330">
        <v>5</v>
      </c>
      <c r="F4330" t="s">
        <v>27420</v>
      </c>
      <c r="G4330">
        <v>1</v>
      </c>
      <c r="H4330">
        <v>8</v>
      </c>
      <c r="I4330">
        <v>8</v>
      </c>
      <c r="J4330">
        <v>5</v>
      </c>
      <c r="K4330">
        <v>8</v>
      </c>
      <c r="L4330">
        <v>6</v>
      </c>
      <c r="M4330">
        <v>6</v>
      </c>
      <c r="N4330">
        <v>5</v>
      </c>
      <c r="O4330">
        <v>8</v>
      </c>
      <c r="P4330">
        <v>6</v>
      </c>
      <c r="Q4330">
        <v>6</v>
      </c>
      <c r="R4330">
        <v>5</v>
      </c>
      <c r="S4330">
        <v>5</v>
      </c>
      <c r="T4330">
        <v>4</v>
      </c>
      <c r="U4330">
        <v>4</v>
      </c>
      <c r="V4330">
        <v>3</v>
      </c>
      <c r="W4330">
        <v>35.4</v>
      </c>
      <c r="X4330">
        <v>35.4</v>
      </c>
      <c r="Y4330">
        <v>21.5</v>
      </c>
      <c r="Z4330">
        <v>35.15</v>
      </c>
      <c r="AA4330">
        <v>302</v>
      </c>
      <c r="AB4330">
        <v>302</v>
      </c>
      <c r="AC4330">
        <v>11</v>
      </c>
      <c r="AD4330">
        <v>6</v>
      </c>
      <c r="AE4330">
        <v>9</v>
      </c>
      <c r="AF4330">
        <v>7</v>
      </c>
      <c r="AG4330" s="1">
        <v>1.7370999999999998E-36</v>
      </c>
      <c r="AH4330">
        <v>35.4</v>
      </c>
      <c r="AI4330">
        <v>24.5</v>
      </c>
      <c r="AJ4330">
        <v>27.8</v>
      </c>
      <c r="AK4330">
        <v>24.8</v>
      </c>
      <c r="AL4330">
        <v>2837800000</v>
      </c>
      <c r="AM4330">
        <v>1162300000</v>
      </c>
      <c r="AN4330">
        <v>548970000</v>
      </c>
      <c r="AO4330">
        <v>694370000</v>
      </c>
      <c r="AP4330">
        <v>432180000</v>
      </c>
      <c r="AQ4330">
        <v>871220000</v>
      </c>
      <c r="AR4330">
        <v>893960000</v>
      </c>
      <c r="AS4330">
        <v>601880000</v>
      </c>
      <c r="AT4330">
        <v>536890000</v>
      </c>
      <c r="AU4330">
        <v>8</v>
      </c>
      <c r="AV4330">
        <v>4</v>
      </c>
      <c r="AW4330">
        <v>6</v>
      </c>
      <c r="AX4330">
        <v>4</v>
      </c>
      <c r="AZ4330">
        <v>4328</v>
      </c>
      <c r="BA4330" t="s">
        <v>27421</v>
      </c>
      <c r="BB4330" t="s">
        <v>148</v>
      </c>
      <c r="BC4330" t="s">
        <v>27422</v>
      </c>
      <c r="BD4330" t="s">
        <v>27423</v>
      </c>
      <c r="BE4330" t="s">
        <v>27424</v>
      </c>
      <c r="BF4330" t="s">
        <v>27425</v>
      </c>
      <c r="BG4330">
        <v>700</v>
      </c>
      <c r="BH4330">
        <v>77</v>
      </c>
    </row>
    <row r="4331" spans="1:60" x14ac:dyDescent="0.3">
      <c r="A4331" t="s">
        <v>27426</v>
      </c>
      <c r="B4331" t="s">
        <v>27426</v>
      </c>
      <c r="C4331">
        <v>7</v>
      </c>
      <c r="D4331">
        <v>7</v>
      </c>
      <c r="E4331">
        <v>7</v>
      </c>
      <c r="F4331" t="s">
        <v>27426</v>
      </c>
      <c r="G4331">
        <v>1</v>
      </c>
      <c r="H4331">
        <v>7</v>
      </c>
      <c r="I4331">
        <v>7</v>
      </c>
      <c r="J4331">
        <v>7</v>
      </c>
      <c r="K4331">
        <v>5</v>
      </c>
      <c r="L4331">
        <v>5</v>
      </c>
      <c r="M4331">
        <v>7</v>
      </c>
      <c r="N4331">
        <v>6</v>
      </c>
      <c r="O4331">
        <v>5</v>
      </c>
      <c r="P4331">
        <v>5</v>
      </c>
      <c r="Q4331">
        <v>7</v>
      </c>
      <c r="R4331">
        <v>6</v>
      </c>
      <c r="S4331">
        <v>5</v>
      </c>
      <c r="T4331">
        <v>5</v>
      </c>
      <c r="U4331">
        <v>7</v>
      </c>
      <c r="V4331">
        <v>6</v>
      </c>
      <c r="W4331">
        <v>66.400000000000006</v>
      </c>
      <c r="X4331">
        <v>66.400000000000006</v>
      </c>
      <c r="Y4331">
        <v>66.400000000000006</v>
      </c>
      <c r="Z4331">
        <v>15.084</v>
      </c>
      <c r="AA4331">
        <v>134</v>
      </c>
      <c r="AB4331">
        <v>134</v>
      </c>
      <c r="AC4331">
        <v>10</v>
      </c>
      <c r="AD4331">
        <v>8</v>
      </c>
      <c r="AE4331">
        <v>14</v>
      </c>
      <c r="AF4331">
        <v>10</v>
      </c>
      <c r="AG4331" s="1">
        <v>9.9871999999999999E-98</v>
      </c>
      <c r="AH4331">
        <v>58.2</v>
      </c>
      <c r="AI4331">
        <v>58.2</v>
      </c>
      <c r="AJ4331">
        <v>66.400000000000006</v>
      </c>
      <c r="AK4331">
        <v>64.900000000000006</v>
      </c>
      <c r="AL4331">
        <v>20099000000</v>
      </c>
      <c r="AM4331">
        <v>5477300000</v>
      </c>
      <c r="AN4331">
        <v>4965200000</v>
      </c>
      <c r="AO4331">
        <v>5670300000</v>
      </c>
      <c r="AP4331">
        <v>3986300000</v>
      </c>
      <c r="AQ4331">
        <v>6014400000</v>
      </c>
      <c r="AR4331">
        <v>5513500000</v>
      </c>
      <c r="AS4331">
        <v>4915700000</v>
      </c>
      <c r="AT4331">
        <v>4147000000</v>
      </c>
      <c r="AU4331">
        <v>13</v>
      </c>
      <c r="AV4331">
        <v>12</v>
      </c>
      <c r="AW4331">
        <v>14</v>
      </c>
      <c r="AX4331">
        <v>14</v>
      </c>
      <c r="AZ4331">
        <v>4329</v>
      </c>
      <c r="BA4331" t="s">
        <v>27427</v>
      </c>
      <c r="BB4331" t="s">
        <v>100</v>
      </c>
      <c r="BC4331" t="s">
        <v>27428</v>
      </c>
      <c r="BD4331" t="s">
        <v>27429</v>
      </c>
      <c r="BE4331" t="s">
        <v>27430</v>
      </c>
      <c r="BF4331" t="s">
        <v>27431</v>
      </c>
      <c r="BG4331">
        <v>893</v>
      </c>
      <c r="BH4331">
        <v>37</v>
      </c>
    </row>
    <row r="4332" spans="1:60" x14ac:dyDescent="0.3">
      <c r="A4332" t="s">
        <v>27432</v>
      </c>
      <c r="B4332" t="s">
        <v>27432</v>
      </c>
      <c r="C4332">
        <v>2</v>
      </c>
      <c r="D4332">
        <v>2</v>
      </c>
      <c r="E4332">
        <v>2</v>
      </c>
      <c r="F4332" t="s">
        <v>27433</v>
      </c>
      <c r="G4332">
        <v>1</v>
      </c>
      <c r="H4332">
        <v>2</v>
      </c>
      <c r="I4332">
        <v>2</v>
      </c>
      <c r="J4332">
        <v>2</v>
      </c>
      <c r="K4332">
        <v>1</v>
      </c>
      <c r="L4332">
        <v>0</v>
      </c>
      <c r="M4332">
        <v>1</v>
      </c>
      <c r="N4332">
        <v>1</v>
      </c>
      <c r="O4332">
        <v>1</v>
      </c>
      <c r="P4332">
        <v>0</v>
      </c>
      <c r="Q4332">
        <v>1</v>
      </c>
      <c r="R4332">
        <v>1</v>
      </c>
      <c r="S4332">
        <v>1</v>
      </c>
      <c r="T4332">
        <v>0</v>
      </c>
      <c r="U4332">
        <v>1</v>
      </c>
      <c r="V4332">
        <v>1</v>
      </c>
      <c r="W4332">
        <v>22.2</v>
      </c>
      <c r="X4332">
        <v>22.2</v>
      </c>
      <c r="Y4332">
        <v>22.2</v>
      </c>
      <c r="Z4332">
        <v>8.0289000000000001</v>
      </c>
      <c r="AA4332">
        <v>72</v>
      </c>
      <c r="AB4332">
        <v>72</v>
      </c>
      <c r="AC4332">
        <v>1</v>
      </c>
      <c r="AE4332">
        <v>1</v>
      </c>
      <c r="AF4332">
        <v>1</v>
      </c>
      <c r="AG4332" s="1">
        <v>9.5717999999999994E-5</v>
      </c>
      <c r="AH4332">
        <v>11.1</v>
      </c>
      <c r="AI4332">
        <v>0</v>
      </c>
      <c r="AJ4332">
        <v>11.1</v>
      </c>
      <c r="AK4332">
        <v>11.1</v>
      </c>
      <c r="AL4332">
        <v>283680000</v>
      </c>
      <c r="AM4332">
        <v>186960000</v>
      </c>
      <c r="AN4332">
        <v>0</v>
      </c>
      <c r="AO4332">
        <v>66622000</v>
      </c>
      <c r="AP4332">
        <v>30103000</v>
      </c>
      <c r="AQ4332">
        <v>186960000</v>
      </c>
      <c r="AR4332">
        <v>0</v>
      </c>
      <c r="AS4332">
        <v>0</v>
      </c>
      <c r="AT4332">
        <v>0</v>
      </c>
      <c r="AU4332">
        <v>1</v>
      </c>
      <c r="AV4332">
        <v>0</v>
      </c>
      <c r="AW4332">
        <v>1</v>
      </c>
      <c r="AX4332">
        <v>0</v>
      </c>
      <c r="AZ4332">
        <v>4330</v>
      </c>
      <c r="BA4332" t="s">
        <v>27434</v>
      </c>
      <c r="BB4332" t="s">
        <v>79</v>
      </c>
      <c r="BC4332" t="s">
        <v>27435</v>
      </c>
      <c r="BD4332" t="s">
        <v>27436</v>
      </c>
      <c r="BE4332" t="s">
        <v>27437</v>
      </c>
      <c r="BF4332" t="s">
        <v>27437</v>
      </c>
    </row>
    <row r="4333" spans="1:60" x14ac:dyDescent="0.3">
      <c r="A4333" t="s">
        <v>27438</v>
      </c>
      <c r="B4333" t="s">
        <v>27438</v>
      </c>
      <c r="C4333" t="s">
        <v>4699</v>
      </c>
      <c r="D4333" t="s">
        <v>4699</v>
      </c>
      <c r="E4333" t="s">
        <v>4699</v>
      </c>
      <c r="F4333" t="s">
        <v>27439</v>
      </c>
      <c r="G4333">
        <v>3</v>
      </c>
      <c r="H4333">
        <v>6</v>
      </c>
      <c r="I4333">
        <v>6</v>
      </c>
      <c r="J4333">
        <v>6</v>
      </c>
      <c r="K4333">
        <v>4</v>
      </c>
      <c r="L4333">
        <v>4</v>
      </c>
      <c r="M4333">
        <v>5</v>
      </c>
      <c r="N4333">
        <v>3</v>
      </c>
      <c r="O4333">
        <v>4</v>
      </c>
      <c r="P4333">
        <v>4</v>
      </c>
      <c r="Q4333">
        <v>5</v>
      </c>
      <c r="R4333">
        <v>3</v>
      </c>
      <c r="S4333">
        <v>4</v>
      </c>
      <c r="T4333">
        <v>4</v>
      </c>
      <c r="U4333">
        <v>5</v>
      </c>
      <c r="V4333">
        <v>3</v>
      </c>
      <c r="W4333">
        <v>19.3</v>
      </c>
      <c r="X4333">
        <v>19.3</v>
      </c>
      <c r="Y4333">
        <v>19.3</v>
      </c>
      <c r="Z4333">
        <v>56.52</v>
      </c>
      <c r="AA4333">
        <v>507</v>
      </c>
      <c r="AB4333" t="s">
        <v>27440</v>
      </c>
      <c r="AC4333">
        <v>5</v>
      </c>
      <c r="AD4333">
        <v>4</v>
      </c>
      <c r="AE4333">
        <v>6</v>
      </c>
      <c r="AF4333">
        <v>3</v>
      </c>
      <c r="AG4333" s="1">
        <v>4.4382999999999998E-41</v>
      </c>
      <c r="AH4333">
        <v>13.8</v>
      </c>
      <c r="AI4333">
        <v>13.8</v>
      </c>
      <c r="AJ4333">
        <v>17.8</v>
      </c>
      <c r="AK4333">
        <v>11.6</v>
      </c>
      <c r="AL4333">
        <v>2194400000</v>
      </c>
      <c r="AM4333">
        <v>412060000</v>
      </c>
      <c r="AN4333">
        <v>242530000</v>
      </c>
      <c r="AO4333">
        <v>903670000</v>
      </c>
      <c r="AP4333">
        <v>636110000</v>
      </c>
      <c r="AQ4333">
        <v>491750000</v>
      </c>
      <c r="AR4333">
        <v>520130000</v>
      </c>
      <c r="AS4333">
        <v>722010000</v>
      </c>
      <c r="AT4333">
        <v>610410000</v>
      </c>
      <c r="AU4333">
        <v>5</v>
      </c>
      <c r="AV4333">
        <v>3</v>
      </c>
      <c r="AW4333">
        <v>8</v>
      </c>
      <c r="AX4333">
        <v>3</v>
      </c>
      <c r="AZ4333">
        <v>4331</v>
      </c>
      <c r="BA4333" t="s">
        <v>27441</v>
      </c>
      <c r="BB4333" t="s">
        <v>591</v>
      </c>
      <c r="BC4333" t="s">
        <v>27442</v>
      </c>
      <c r="BD4333" t="s">
        <v>27443</v>
      </c>
      <c r="BE4333" t="s">
        <v>27444</v>
      </c>
      <c r="BF4333" t="s">
        <v>27445</v>
      </c>
    </row>
    <row r="4334" spans="1:60" x14ac:dyDescent="0.3">
      <c r="A4334" t="s">
        <v>27446</v>
      </c>
      <c r="B4334" t="s">
        <v>27446</v>
      </c>
      <c r="C4334">
        <v>3</v>
      </c>
      <c r="D4334">
        <v>3</v>
      </c>
      <c r="E4334">
        <v>3</v>
      </c>
      <c r="F4334" t="s">
        <v>27446</v>
      </c>
      <c r="G4334">
        <v>1</v>
      </c>
      <c r="H4334">
        <v>3</v>
      </c>
      <c r="I4334">
        <v>3</v>
      </c>
      <c r="J4334">
        <v>3</v>
      </c>
      <c r="K4334">
        <v>2</v>
      </c>
      <c r="L4334">
        <v>1</v>
      </c>
      <c r="M4334">
        <v>2</v>
      </c>
      <c r="N4334">
        <v>2</v>
      </c>
      <c r="O4334">
        <v>2</v>
      </c>
      <c r="P4334">
        <v>1</v>
      </c>
      <c r="Q4334">
        <v>2</v>
      </c>
      <c r="R4334">
        <v>2</v>
      </c>
      <c r="S4334">
        <v>2</v>
      </c>
      <c r="T4334">
        <v>1</v>
      </c>
      <c r="U4334">
        <v>2</v>
      </c>
      <c r="V4334">
        <v>2</v>
      </c>
      <c r="W4334">
        <v>14.1</v>
      </c>
      <c r="X4334">
        <v>14.1</v>
      </c>
      <c r="Y4334">
        <v>14.1</v>
      </c>
      <c r="Z4334">
        <v>50.545000000000002</v>
      </c>
      <c r="AA4334">
        <v>447</v>
      </c>
      <c r="AB4334">
        <v>447</v>
      </c>
      <c r="AC4334">
        <v>2</v>
      </c>
      <c r="AD4334">
        <v>1</v>
      </c>
      <c r="AE4334">
        <v>2</v>
      </c>
      <c r="AF4334">
        <v>2</v>
      </c>
      <c r="AG4334" s="1">
        <v>7.6279999999999995E-20</v>
      </c>
      <c r="AH4334">
        <v>7.4</v>
      </c>
      <c r="AI4334">
        <v>2.9</v>
      </c>
      <c r="AJ4334">
        <v>9.6</v>
      </c>
      <c r="AK4334">
        <v>11.2</v>
      </c>
      <c r="AL4334">
        <v>360710000</v>
      </c>
      <c r="AM4334">
        <v>106450000</v>
      </c>
      <c r="AN4334">
        <v>63897000</v>
      </c>
      <c r="AO4334">
        <v>126440000</v>
      </c>
      <c r="AP4334">
        <v>63925000</v>
      </c>
      <c r="AQ4334">
        <v>0</v>
      </c>
      <c r="AR4334">
        <v>0</v>
      </c>
      <c r="AS4334">
        <v>138770000</v>
      </c>
      <c r="AT4334">
        <v>0</v>
      </c>
      <c r="AU4334">
        <v>1</v>
      </c>
      <c r="AV4334">
        <v>0</v>
      </c>
      <c r="AW4334">
        <v>2</v>
      </c>
      <c r="AX4334">
        <v>1</v>
      </c>
      <c r="AZ4334">
        <v>4332</v>
      </c>
      <c r="BA4334" t="s">
        <v>27447</v>
      </c>
      <c r="BB4334" t="s">
        <v>72</v>
      </c>
      <c r="BC4334" t="s">
        <v>27448</v>
      </c>
      <c r="BD4334" t="s">
        <v>27449</v>
      </c>
      <c r="BE4334" t="s">
        <v>27450</v>
      </c>
      <c r="BF4334" t="s">
        <v>27451</v>
      </c>
    </row>
    <row r="4335" spans="1:60" x14ac:dyDescent="0.3">
      <c r="A4335" t="s">
        <v>27452</v>
      </c>
      <c r="B4335" t="s">
        <v>27452</v>
      </c>
      <c r="C4335" t="s">
        <v>525</v>
      </c>
      <c r="D4335" t="s">
        <v>525</v>
      </c>
      <c r="E4335" t="s">
        <v>525</v>
      </c>
      <c r="F4335" t="s">
        <v>27452</v>
      </c>
      <c r="G4335">
        <v>2</v>
      </c>
      <c r="H4335">
        <v>3</v>
      </c>
      <c r="I4335">
        <v>3</v>
      </c>
      <c r="J4335">
        <v>3</v>
      </c>
      <c r="K4335">
        <v>2</v>
      </c>
      <c r="L4335">
        <v>2</v>
      </c>
      <c r="M4335">
        <v>3</v>
      </c>
      <c r="N4335">
        <v>3</v>
      </c>
      <c r="O4335">
        <v>2</v>
      </c>
      <c r="P4335">
        <v>2</v>
      </c>
      <c r="Q4335">
        <v>3</v>
      </c>
      <c r="R4335">
        <v>3</v>
      </c>
      <c r="S4335">
        <v>2</v>
      </c>
      <c r="T4335">
        <v>2</v>
      </c>
      <c r="U4335">
        <v>3</v>
      </c>
      <c r="V4335">
        <v>3</v>
      </c>
      <c r="W4335">
        <v>8.1999999999999993</v>
      </c>
      <c r="X4335">
        <v>8.1999999999999993</v>
      </c>
      <c r="Y4335">
        <v>8.1999999999999993</v>
      </c>
      <c r="Z4335">
        <v>51.454999999999998</v>
      </c>
      <c r="AA4335">
        <v>461</v>
      </c>
      <c r="AB4335" t="s">
        <v>3376</v>
      </c>
      <c r="AC4335">
        <v>4</v>
      </c>
      <c r="AD4335">
        <v>3</v>
      </c>
      <c r="AE4335">
        <v>4</v>
      </c>
      <c r="AF4335">
        <v>4</v>
      </c>
      <c r="AG4335" s="1">
        <v>1.2071999999999999E-9</v>
      </c>
      <c r="AH4335">
        <v>6.3</v>
      </c>
      <c r="AI4335">
        <v>6.3</v>
      </c>
      <c r="AJ4335">
        <v>8.1999999999999993</v>
      </c>
      <c r="AK4335">
        <v>8.1999999999999993</v>
      </c>
      <c r="AL4335">
        <v>771940000</v>
      </c>
      <c r="AM4335">
        <v>330410000</v>
      </c>
      <c r="AN4335">
        <v>138180000</v>
      </c>
      <c r="AO4335">
        <v>151590000</v>
      </c>
      <c r="AP4335">
        <v>151760000</v>
      </c>
      <c r="AQ4335">
        <v>234150000</v>
      </c>
      <c r="AR4335">
        <v>173630000</v>
      </c>
      <c r="AS4335">
        <v>149700000</v>
      </c>
      <c r="AT4335">
        <v>167290000</v>
      </c>
      <c r="AU4335">
        <v>2</v>
      </c>
      <c r="AV4335">
        <v>1</v>
      </c>
      <c r="AW4335">
        <v>3</v>
      </c>
      <c r="AX4335">
        <v>2</v>
      </c>
      <c r="AZ4335">
        <v>4333</v>
      </c>
      <c r="BA4335" t="s">
        <v>27453</v>
      </c>
      <c r="BB4335" t="s">
        <v>72</v>
      </c>
      <c r="BC4335" t="s">
        <v>27454</v>
      </c>
      <c r="BD4335" t="s">
        <v>27455</v>
      </c>
      <c r="BE4335" t="s">
        <v>27456</v>
      </c>
      <c r="BF4335" t="s">
        <v>27457</v>
      </c>
    </row>
    <row r="4336" spans="1:60" x14ac:dyDescent="0.3">
      <c r="A4336" t="s">
        <v>27458</v>
      </c>
      <c r="B4336" t="s">
        <v>27458</v>
      </c>
      <c r="C4336">
        <v>7</v>
      </c>
      <c r="D4336">
        <v>3</v>
      </c>
      <c r="E4336">
        <v>3</v>
      </c>
      <c r="F4336" t="s">
        <v>27458</v>
      </c>
      <c r="G4336">
        <v>1</v>
      </c>
      <c r="H4336">
        <v>7</v>
      </c>
      <c r="I4336">
        <v>3</v>
      </c>
      <c r="J4336">
        <v>3</v>
      </c>
      <c r="K4336">
        <v>4</v>
      </c>
      <c r="L4336">
        <v>6</v>
      </c>
      <c r="M4336">
        <v>7</v>
      </c>
      <c r="N4336">
        <v>6</v>
      </c>
      <c r="O4336">
        <v>2</v>
      </c>
      <c r="P4336">
        <v>3</v>
      </c>
      <c r="Q4336">
        <v>3</v>
      </c>
      <c r="R4336">
        <v>3</v>
      </c>
      <c r="S4336">
        <v>2</v>
      </c>
      <c r="T4336">
        <v>3</v>
      </c>
      <c r="U4336">
        <v>3</v>
      </c>
      <c r="V4336">
        <v>3</v>
      </c>
      <c r="W4336">
        <v>25.2</v>
      </c>
      <c r="X4336">
        <v>15.5</v>
      </c>
      <c r="Y4336">
        <v>15.5</v>
      </c>
      <c r="Z4336">
        <v>43.606999999999999</v>
      </c>
      <c r="AA4336">
        <v>401</v>
      </c>
      <c r="AB4336">
        <v>401</v>
      </c>
      <c r="AC4336">
        <v>2</v>
      </c>
      <c r="AD4336">
        <v>3</v>
      </c>
      <c r="AE4336">
        <v>3</v>
      </c>
      <c r="AF4336">
        <v>3</v>
      </c>
      <c r="AG4336" s="1">
        <v>8.9100999999999999E-33</v>
      </c>
      <c r="AH4336">
        <v>15.2</v>
      </c>
      <c r="AI4336">
        <v>23.2</v>
      </c>
      <c r="AJ4336">
        <v>25.2</v>
      </c>
      <c r="AK4336">
        <v>22.7</v>
      </c>
      <c r="AL4336">
        <v>306970000</v>
      </c>
      <c r="AM4336">
        <v>66102000</v>
      </c>
      <c r="AN4336">
        <v>104510000</v>
      </c>
      <c r="AO4336">
        <v>79517000</v>
      </c>
      <c r="AP4336">
        <v>56838000</v>
      </c>
      <c r="AQ4336">
        <v>89994000</v>
      </c>
      <c r="AR4336">
        <v>112070000</v>
      </c>
      <c r="AS4336">
        <v>73334000</v>
      </c>
      <c r="AT4336">
        <v>67722000</v>
      </c>
      <c r="AU4336">
        <v>2</v>
      </c>
      <c r="AV4336">
        <v>2</v>
      </c>
      <c r="AW4336">
        <v>2</v>
      </c>
      <c r="AX4336">
        <v>0</v>
      </c>
      <c r="AZ4336">
        <v>4334</v>
      </c>
      <c r="BA4336" t="s">
        <v>27459</v>
      </c>
      <c r="BB4336" t="s">
        <v>27460</v>
      </c>
      <c r="BC4336" t="s">
        <v>27461</v>
      </c>
      <c r="BD4336" t="s">
        <v>27462</v>
      </c>
      <c r="BE4336" t="s">
        <v>27463</v>
      </c>
      <c r="BF4336" t="s">
        <v>27464</v>
      </c>
    </row>
    <row r="4337" spans="1:60" x14ac:dyDescent="0.3">
      <c r="A4337" t="s">
        <v>27465</v>
      </c>
      <c r="B4337" t="s">
        <v>27465</v>
      </c>
      <c r="C4337">
        <v>2</v>
      </c>
      <c r="D4337">
        <v>2</v>
      </c>
      <c r="E4337">
        <v>2</v>
      </c>
      <c r="F4337" t="s">
        <v>27465</v>
      </c>
      <c r="G4337">
        <v>1</v>
      </c>
      <c r="H4337">
        <v>2</v>
      </c>
      <c r="I4337">
        <v>2</v>
      </c>
      <c r="J4337">
        <v>2</v>
      </c>
      <c r="K4337">
        <v>1</v>
      </c>
      <c r="L4337">
        <v>1</v>
      </c>
      <c r="M4337">
        <v>2</v>
      </c>
      <c r="N4337">
        <v>2</v>
      </c>
      <c r="O4337">
        <v>1</v>
      </c>
      <c r="P4337">
        <v>1</v>
      </c>
      <c r="Q4337">
        <v>2</v>
      </c>
      <c r="R4337">
        <v>2</v>
      </c>
      <c r="S4337">
        <v>1</v>
      </c>
      <c r="T4337">
        <v>1</v>
      </c>
      <c r="U4337">
        <v>2</v>
      </c>
      <c r="V4337">
        <v>2</v>
      </c>
      <c r="W4337">
        <v>11.7</v>
      </c>
      <c r="X4337">
        <v>11.7</v>
      </c>
      <c r="Y4337">
        <v>11.7</v>
      </c>
      <c r="Z4337">
        <v>30.254000000000001</v>
      </c>
      <c r="AA4337">
        <v>266</v>
      </c>
      <c r="AB4337">
        <v>266</v>
      </c>
      <c r="AC4337">
        <v>1</v>
      </c>
      <c r="AD4337">
        <v>1</v>
      </c>
      <c r="AE4337">
        <v>2</v>
      </c>
      <c r="AF4337">
        <v>2</v>
      </c>
      <c r="AG4337" s="1">
        <v>9.0404000000000002E-31</v>
      </c>
      <c r="AH4337">
        <v>6</v>
      </c>
      <c r="AI4337">
        <v>6</v>
      </c>
      <c r="AJ4337">
        <v>11.7</v>
      </c>
      <c r="AK4337">
        <v>11.7</v>
      </c>
      <c r="AL4337">
        <v>155470000</v>
      </c>
      <c r="AM4337">
        <v>42050000</v>
      </c>
      <c r="AN4337">
        <v>24334000</v>
      </c>
      <c r="AO4337">
        <v>56184000</v>
      </c>
      <c r="AP4337">
        <v>32898000</v>
      </c>
      <c r="AQ4337">
        <v>0</v>
      </c>
      <c r="AR4337">
        <v>0</v>
      </c>
      <c r="AS4337">
        <v>0</v>
      </c>
      <c r="AT4337">
        <v>41328000</v>
      </c>
      <c r="AU4337">
        <v>1</v>
      </c>
      <c r="AV4337">
        <v>0</v>
      </c>
      <c r="AW4337">
        <v>0</v>
      </c>
      <c r="AX4337">
        <v>1</v>
      </c>
      <c r="AZ4337">
        <v>4335</v>
      </c>
      <c r="BA4337" t="s">
        <v>27466</v>
      </c>
      <c r="BB4337" t="s">
        <v>79</v>
      </c>
      <c r="BC4337" t="s">
        <v>27467</v>
      </c>
      <c r="BD4337" t="s">
        <v>27468</v>
      </c>
      <c r="BE4337" t="s">
        <v>27469</v>
      </c>
      <c r="BF4337" t="s">
        <v>27469</v>
      </c>
    </row>
    <row r="4338" spans="1:60" x14ac:dyDescent="0.3">
      <c r="A4338" t="s">
        <v>27470</v>
      </c>
      <c r="B4338" t="s">
        <v>27470</v>
      </c>
      <c r="C4338">
        <v>17</v>
      </c>
      <c r="D4338">
        <v>17</v>
      </c>
      <c r="E4338">
        <v>17</v>
      </c>
      <c r="F4338" t="s">
        <v>27470</v>
      </c>
      <c r="G4338">
        <v>1</v>
      </c>
      <c r="H4338">
        <v>17</v>
      </c>
      <c r="I4338">
        <v>17</v>
      </c>
      <c r="J4338">
        <v>17</v>
      </c>
      <c r="K4338">
        <v>12</v>
      </c>
      <c r="L4338">
        <v>12</v>
      </c>
      <c r="M4338">
        <v>16</v>
      </c>
      <c r="N4338">
        <v>16</v>
      </c>
      <c r="O4338">
        <v>12</v>
      </c>
      <c r="P4338">
        <v>12</v>
      </c>
      <c r="Q4338">
        <v>16</v>
      </c>
      <c r="R4338">
        <v>16</v>
      </c>
      <c r="S4338">
        <v>12</v>
      </c>
      <c r="T4338">
        <v>12</v>
      </c>
      <c r="U4338">
        <v>16</v>
      </c>
      <c r="V4338">
        <v>16</v>
      </c>
      <c r="W4338">
        <v>66.7</v>
      </c>
      <c r="X4338">
        <v>66.7</v>
      </c>
      <c r="Y4338">
        <v>66.7</v>
      </c>
      <c r="Z4338">
        <v>39.618000000000002</v>
      </c>
      <c r="AA4338">
        <v>363</v>
      </c>
      <c r="AB4338">
        <v>363</v>
      </c>
      <c r="AC4338">
        <v>32</v>
      </c>
      <c r="AD4338">
        <v>24</v>
      </c>
      <c r="AE4338">
        <v>29</v>
      </c>
      <c r="AF4338">
        <v>30</v>
      </c>
      <c r="AG4338" s="1">
        <v>1.1016E-122</v>
      </c>
      <c r="AH4338">
        <v>47.4</v>
      </c>
      <c r="AI4338">
        <v>50.1</v>
      </c>
      <c r="AJ4338">
        <v>66.7</v>
      </c>
      <c r="AK4338">
        <v>66.7</v>
      </c>
      <c r="AL4338">
        <v>17257000000</v>
      </c>
      <c r="AM4338">
        <v>5653700000</v>
      </c>
      <c r="AN4338">
        <v>4721700000</v>
      </c>
      <c r="AO4338">
        <v>3785500000</v>
      </c>
      <c r="AP4338">
        <v>3095900000</v>
      </c>
      <c r="AQ4338">
        <v>5032000000</v>
      </c>
      <c r="AR4338">
        <v>3942000000</v>
      </c>
      <c r="AS4338">
        <v>4110900000</v>
      </c>
      <c r="AT4338">
        <v>4213300000</v>
      </c>
      <c r="AU4338">
        <v>31</v>
      </c>
      <c r="AV4338">
        <v>24</v>
      </c>
      <c r="AW4338">
        <v>24</v>
      </c>
      <c r="AX4338">
        <v>22</v>
      </c>
      <c r="AZ4338">
        <v>4336</v>
      </c>
      <c r="BA4338" t="s">
        <v>27471</v>
      </c>
      <c r="BB4338" t="s">
        <v>61</v>
      </c>
      <c r="BC4338" t="s">
        <v>27472</v>
      </c>
      <c r="BD4338" t="s">
        <v>27473</v>
      </c>
      <c r="BE4338" t="s">
        <v>27474</v>
      </c>
      <c r="BF4338" t="s">
        <v>27475</v>
      </c>
      <c r="BG4338">
        <v>894</v>
      </c>
      <c r="BH4338">
        <v>24</v>
      </c>
    </row>
    <row r="4339" spans="1:60" x14ac:dyDescent="0.3">
      <c r="A4339" t="s">
        <v>27476</v>
      </c>
      <c r="B4339" t="s">
        <v>27476</v>
      </c>
      <c r="C4339">
        <v>2</v>
      </c>
      <c r="D4339">
        <v>2</v>
      </c>
      <c r="E4339">
        <v>2</v>
      </c>
      <c r="F4339" t="s">
        <v>27476</v>
      </c>
      <c r="G4339">
        <v>1</v>
      </c>
      <c r="H4339">
        <v>2</v>
      </c>
      <c r="I4339">
        <v>2</v>
      </c>
      <c r="J4339">
        <v>2</v>
      </c>
      <c r="K4339">
        <v>1</v>
      </c>
      <c r="L4339">
        <v>1</v>
      </c>
      <c r="M4339">
        <v>2</v>
      </c>
      <c r="N4339">
        <v>1</v>
      </c>
      <c r="O4339">
        <v>1</v>
      </c>
      <c r="P4339">
        <v>1</v>
      </c>
      <c r="Q4339">
        <v>2</v>
      </c>
      <c r="R4339">
        <v>1</v>
      </c>
      <c r="S4339">
        <v>1</v>
      </c>
      <c r="T4339">
        <v>1</v>
      </c>
      <c r="U4339">
        <v>2</v>
      </c>
      <c r="V4339">
        <v>1</v>
      </c>
      <c r="W4339">
        <v>17.399999999999999</v>
      </c>
      <c r="X4339">
        <v>17.399999999999999</v>
      </c>
      <c r="Y4339">
        <v>17.399999999999999</v>
      </c>
      <c r="Z4339">
        <v>28.706</v>
      </c>
      <c r="AA4339">
        <v>265</v>
      </c>
      <c r="AB4339">
        <v>265</v>
      </c>
      <c r="AC4339">
        <v>1</v>
      </c>
      <c r="AD4339">
        <v>1</v>
      </c>
      <c r="AE4339">
        <v>2</v>
      </c>
      <c r="AF4339">
        <v>1</v>
      </c>
      <c r="AG4339">
        <v>1.9667999999999999E-4</v>
      </c>
      <c r="AH4339">
        <v>13.6</v>
      </c>
      <c r="AI4339">
        <v>13.6</v>
      </c>
      <c r="AJ4339">
        <v>17.399999999999999</v>
      </c>
      <c r="AK4339">
        <v>13.6</v>
      </c>
      <c r="AL4339">
        <v>733070000</v>
      </c>
      <c r="AM4339">
        <v>170110000</v>
      </c>
      <c r="AN4339">
        <v>242240000</v>
      </c>
      <c r="AO4339">
        <v>210490000</v>
      </c>
      <c r="AP4339">
        <v>110230000</v>
      </c>
      <c r="AQ4339">
        <v>0</v>
      </c>
      <c r="AR4339">
        <v>0</v>
      </c>
      <c r="AS4339">
        <v>231020000</v>
      </c>
      <c r="AT4339">
        <v>0</v>
      </c>
      <c r="AU4339">
        <v>1</v>
      </c>
      <c r="AV4339">
        <v>1</v>
      </c>
      <c r="AW4339">
        <v>1</v>
      </c>
      <c r="AX4339">
        <v>0</v>
      </c>
      <c r="AZ4339">
        <v>4337</v>
      </c>
      <c r="BA4339" t="s">
        <v>27477</v>
      </c>
      <c r="BB4339" t="s">
        <v>79</v>
      </c>
      <c r="BC4339" t="s">
        <v>27478</v>
      </c>
      <c r="BD4339" t="s">
        <v>27479</v>
      </c>
      <c r="BE4339" t="s">
        <v>27480</v>
      </c>
      <c r="BF4339" t="s">
        <v>27481</v>
      </c>
    </row>
    <row r="4340" spans="1:60" x14ac:dyDescent="0.3">
      <c r="A4340" t="s">
        <v>27482</v>
      </c>
      <c r="B4340" t="s">
        <v>27483</v>
      </c>
      <c r="C4340" t="s">
        <v>1662</v>
      </c>
      <c r="D4340" t="s">
        <v>1662</v>
      </c>
      <c r="E4340" t="s">
        <v>1662</v>
      </c>
      <c r="F4340" t="s">
        <v>27483</v>
      </c>
      <c r="G4340">
        <v>2</v>
      </c>
      <c r="H4340">
        <v>4</v>
      </c>
      <c r="I4340">
        <v>4</v>
      </c>
      <c r="J4340">
        <v>4</v>
      </c>
      <c r="K4340">
        <v>2</v>
      </c>
      <c r="L4340">
        <v>2</v>
      </c>
      <c r="M4340">
        <v>4</v>
      </c>
      <c r="N4340">
        <v>4</v>
      </c>
      <c r="O4340">
        <v>2</v>
      </c>
      <c r="P4340">
        <v>2</v>
      </c>
      <c r="Q4340">
        <v>4</v>
      </c>
      <c r="R4340">
        <v>4</v>
      </c>
      <c r="S4340">
        <v>2</v>
      </c>
      <c r="T4340">
        <v>2</v>
      </c>
      <c r="U4340">
        <v>4</v>
      </c>
      <c r="V4340">
        <v>4</v>
      </c>
      <c r="W4340">
        <v>11</v>
      </c>
      <c r="X4340">
        <v>11</v>
      </c>
      <c r="Y4340">
        <v>11</v>
      </c>
      <c r="Z4340">
        <v>52.591999999999999</v>
      </c>
      <c r="AA4340">
        <v>483</v>
      </c>
      <c r="AB4340" t="s">
        <v>27484</v>
      </c>
      <c r="AC4340">
        <v>3</v>
      </c>
      <c r="AD4340">
        <v>3</v>
      </c>
      <c r="AE4340">
        <v>6</v>
      </c>
      <c r="AF4340">
        <v>4</v>
      </c>
      <c r="AG4340" s="1">
        <v>8.4421999999999999E-46</v>
      </c>
      <c r="AH4340">
        <v>6.2</v>
      </c>
      <c r="AI4340">
        <v>6.2</v>
      </c>
      <c r="AJ4340">
        <v>11</v>
      </c>
      <c r="AK4340">
        <v>11</v>
      </c>
      <c r="AL4340">
        <v>932040000</v>
      </c>
      <c r="AM4340">
        <v>243200000</v>
      </c>
      <c r="AN4340">
        <v>207000000</v>
      </c>
      <c r="AO4340">
        <v>270790000</v>
      </c>
      <c r="AP4340">
        <v>211040000</v>
      </c>
      <c r="AQ4340">
        <v>250720000</v>
      </c>
      <c r="AR4340">
        <v>243780000</v>
      </c>
      <c r="AS4340">
        <v>272890000</v>
      </c>
      <c r="AT4340">
        <v>272540000</v>
      </c>
      <c r="AU4340">
        <v>3</v>
      </c>
      <c r="AV4340">
        <v>1</v>
      </c>
      <c r="AW4340">
        <v>4</v>
      </c>
      <c r="AX4340">
        <v>1</v>
      </c>
      <c r="AZ4340">
        <v>4338</v>
      </c>
      <c r="BA4340" t="s">
        <v>27485</v>
      </c>
      <c r="BB4340" t="s">
        <v>229</v>
      </c>
      <c r="BC4340" t="s">
        <v>27486</v>
      </c>
      <c r="BD4340" t="s">
        <v>27487</v>
      </c>
      <c r="BE4340" t="s">
        <v>27488</v>
      </c>
      <c r="BF4340" t="s">
        <v>27489</v>
      </c>
    </row>
    <row r="4341" spans="1:60" x14ac:dyDescent="0.3">
      <c r="A4341" t="s">
        <v>27490</v>
      </c>
      <c r="B4341" t="s">
        <v>27490</v>
      </c>
      <c r="C4341">
        <v>2</v>
      </c>
      <c r="D4341">
        <v>2</v>
      </c>
      <c r="E4341">
        <v>2</v>
      </c>
      <c r="F4341" t="s">
        <v>27490</v>
      </c>
      <c r="G4341">
        <v>1</v>
      </c>
      <c r="H4341">
        <v>2</v>
      </c>
      <c r="I4341">
        <v>2</v>
      </c>
      <c r="J4341">
        <v>2</v>
      </c>
      <c r="K4341">
        <v>2</v>
      </c>
      <c r="L4341">
        <v>2</v>
      </c>
      <c r="M4341">
        <v>2</v>
      </c>
      <c r="N4341">
        <v>2</v>
      </c>
      <c r="O4341">
        <v>2</v>
      </c>
      <c r="P4341">
        <v>2</v>
      </c>
      <c r="Q4341">
        <v>2</v>
      </c>
      <c r="R4341">
        <v>2</v>
      </c>
      <c r="S4341">
        <v>2</v>
      </c>
      <c r="T4341">
        <v>2</v>
      </c>
      <c r="U4341">
        <v>2</v>
      </c>
      <c r="V4341">
        <v>2</v>
      </c>
      <c r="W4341">
        <v>14</v>
      </c>
      <c r="X4341">
        <v>14</v>
      </c>
      <c r="Y4341">
        <v>14</v>
      </c>
      <c r="Z4341">
        <v>26.202000000000002</v>
      </c>
      <c r="AA4341">
        <v>242</v>
      </c>
      <c r="AB4341">
        <v>242</v>
      </c>
      <c r="AC4341">
        <v>2</v>
      </c>
      <c r="AD4341">
        <v>2</v>
      </c>
      <c r="AE4341">
        <v>2</v>
      </c>
      <c r="AF4341">
        <v>2</v>
      </c>
      <c r="AG4341">
        <v>3.3477000000000002E-4</v>
      </c>
      <c r="AH4341">
        <v>14</v>
      </c>
      <c r="AI4341">
        <v>14</v>
      </c>
      <c r="AJ4341">
        <v>14</v>
      </c>
      <c r="AK4341">
        <v>14</v>
      </c>
      <c r="AL4341">
        <v>239470000</v>
      </c>
      <c r="AM4341">
        <v>81169000</v>
      </c>
      <c r="AN4341">
        <v>71646000</v>
      </c>
      <c r="AO4341">
        <v>40440000</v>
      </c>
      <c r="AP4341">
        <v>46214000</v>
      </c>
      <c r="AQ4341">
        <v>84964000</v>
      </c>
      <c r="AR4341">
        <v>69866000</v>
      </c>
      <c r="AS4341">
        <v>51276000</v>
      </c>
      <c r="AT4341">
        <v>58633000</v>
      </c>
      <c r="AU4341">
        <v>2</v>
      </c>
      <c r="AV4341">
        <v>1</v>
      </c>
      <c r="AW4341">
        <v>0</v>
      </c>
      <c r="AX4341">
        <v>1</v>
      </c>
      <c r="AZ4341">
        <v>4339</v>
      </c>
      <c r="BA4341" t="s">
        <v>27491</v>
      </c>
      <c r="BB4341" t="s">
        <v>79</v>
      </c>
      <c r="BC4341" t="s">
        <v>27492</v>
      </c>
      <c r="BD4341" t="s">
        <v>27493</v>
      </c>
      <c r="BE4341" t="s">
        <v>27494</v>
      </c>
      <c r="BF4341" t="s">
        <v>27495</v>
      </c>
    </row>
    <row r="4342" spans="1:60" x14ac:dyDescent="0.3">
      <c r="A4342" t="s">
        <v>27496</v>
      </c>
      <c r="B4342" t="s">
        <v>27496</v>
      </c>
      <c r="C4342">
        <v>14</v>
      </c>
      <c r="D4342">
        <v>14</v>
      </c>
      <c r="E4342">
        <v>14</v>
      </c>
      <c r="F4342" t="s">
        <v>27496</v>
      </c>
      <c r="G4342">
        <v>1</v>
      </c>
      <c r="H4342">
        <v>14</v>
      </c>
      <c r="I4342">
        <v>14</v>
      </c>
      <c r="J4342">
        <v>14</v>
      </c>
      <c r="K4342">
        <v>10</v>
      </c>
      <c r="L4342">
        <v>10</v>
      </c>
      <c r="M4342">
        <v>8</v>
      </c>
      <c r="N4342">
        <v>9</v>
      </c>
      <c r="O4342">
        <v>10</v>
      </c>
      <c r="P4342">
        <v>10</v>
      </c>
      <c r="Q4342">
        <v>8</v>
      </c>
      <c r="R4342">
        <v>9</v>
      </c>
      <c r="S4342">
        <v>10</v>
      </c>
      <c r="T4342">
        <v>10</v>
      </c>
      <c r="U4342">
        <v>8</v>
      </c>
      <c r="V4342">
        <v>9</v>
      </c>
      <c r="W4342">
        <v>15.1</v>
      </c>
      <c r="X4342">
        <v>15.1</v>
      </c>
      <c r="Y4342">
        <v>15.1</v>
      </c>
      <c r="Z4342">
        <v>140.68</v>
      </c>
      <c r="AA4342">
        <v>1259</v>
      </c>
      <c r="AB4342">
        <v>1259</v>
      </c>
      <c r="AC4342">
        <v>12</v>
      </c>
      <c r="AD4342">
        <v>12</v>
      </c>
      <c r="AE4342">
        <v>10</v>
      </c>
      <c r="AF4342">
        <v>11</v>
      </c>
      <c r="AG4342" s="1">
        <v>1.283E-86</v>
      </c>
      <c r="AH4342">
        <v>10.4</v>
      </c>
      <c r="AI4342">
        <v>10.4</v>
      </c>
      <c r="AJ4342">
        <v>9.8000000000000007</v>
      </c>
      <c r="AK4342">
        <v>9.8000000000000007</v>
      </c>
      <c r="AL4342">
        <v>2327600000</v>
      </c>
      <c r="AM4342">
        <v>885120000</v>
      </c>
      <c r="AN4342">
        <v>612160000</v>
      </c>
      <c r="AO4342">
        <v>443520000</v>
      </c>
      <c r="AP4342">
        <v>386770000</v>
      </c>
      <c r="AQ4342">
        <v>836530000</v>
      </c>
      <c r="AR4342">
        <v>693560000</v>
      </c>
      <c r="AS4342">
        <v>507320000</v>
      </c>
      <c r="AT4342">
        <v>513540000</v>
      </c>
      <c r="AU4342">
        <v>7</v>
      </c>
      <c r="AV4342">
        <v>8</v>
      </c>
      <c r="AW4342">
        <v>5</v>
      </c>
      <c r="AX4342">
        <v>10</v>
      </c>
      <c r="AZ4342">
        <v>4340</v>
      </c>
      <c r="BA4342" t="s">
        <v>27497</v>
      </c>
      <c r="BB4342" t="s">
        <v>395</v>
      </c>
      <c r="BC4342" t="s">
        <v>27498</v>
      </c>
      <c r="BD4342" t="s">
        <v>27499</v>
      </c>
      <c r="BE4342" t="s">
        <v>27500</v>
      </c>
      <c r="BF4342" t="s">
        <v>27501</v>
      </c>
    </row>
    <row r="4343" spans="1:60" x14ac:dyDescent="0.3">
      <c r="A4343" t="s">
        <v>27502</v>
      </c>
      <c r="B4343" t="s">
        <v>27502</v>
      </c>
      <c r="C4343" t="s">
        <v>5382</v>
      </c>
      <c r="D4343" t="s">
        <v>5382</v>
      </c>
      <c r="E4343" t="s">
        <v>2288</v>
      </c>
      <c r="F4343" t="s">
        <v>27502</v>
      </c>
      <c r="G4343">
        <v>2</v>
      </c>
      <c r="H4343">
        <v>7</v>
      </c>
      <c r="I4343">
        <v>7</v>
      </c>
      <c r="J4343">
        <v>4</v>
      </c>
      <c r="K4343">
        <v>6</v>
      </c>
      <c r="L4343">
        <v>6</v>
      </c>
      <c r="M4343">
        <v>7</v>
      </c>
      <c r="N4343">
        <v>6</v>
      </c>
      <c r="O4343">
        <v>6</v>
      </c>
      <c r="P4343">
        <v>6</v>
      </c>
      <c r="Q4343">
        <v>7</v>
      </c>
      <c r="R4343">
        <v>6</v>
      </c>
      <c r="S4343">
        <v>3</v>
      </c>
      <c r="T4343">
        <v>3</v>
      </c>
      <c r="U4343">
        <v>4</v>
      </c>
      <c r="V4343">
        <v>3</v>
      </c>
      <c r="W4343">
        <v>52.9</v>
      </c>
      <c r="X4343">
        <v>52.9</v>
      </c>
      <c r="Y4343">
        <v>35.299999999999997</v>
      </c>
      <c r="Z4343">
        <v>21.795999999999999</v>
      </c>
      <c r="AA4343">
        <v>204</v>
      </c>
      <c r="AB4343" t="s">
        <v>27503</v>
      </c>
      <c r="AC4343">
        <v>15</v>
      </c>
      <c r="AD4343">
        <v>13</v>
      </c>
      <c r="AE4343">
        <v>15</v>
      </c>
      <c r="AF4343">
        <v>12</v>
      </c>
      <c r="AG4343" s="1">
        <v>1.4212000000000001E-121</v>
      </c>
      <c r="AH4343">
        <v>47.5</v>
      </c>
      <c r="AI4343">
        <v>47.5</v>
      </c>
      <c r="AJ4343">
        <v>52.9</v>
      </c>
      <c r="AK4343">
        <v>47.5</v>
      </c>
      <c r="AL4343">
        <v>26868000000</v>
      </c>
      <c r="AM4343">
        <v>7435000000</v>
      </c>
      <c r="AN4343">
        <v>6797400000</v>
      </c>
      <c r="AO4343">
        <v>6717500000</v>
      </c>
      <c r="AP4343">
        <v>5917700000</v>
      </c>
      <c r="AQ4343">
        <v>7309100000</v>
      </c>
      <c r="AR4343">
        <v>7985900000</v>
      </c>
      <c r="AS4343">
        <v>6809600000</v>
      </c>
      <c r="AT4343">
        <v>7381000000</v>
      </c>
      <c r="AU4343">
        <v>19</v>
      </c>
      <c r="AV4343">
        <v>16</v>
      </c>
      <c r="AW4343">
        <v>23</v>
      </c>
      <c r="AX4343">
        <v>15</v>
      </c>
      <c r="AZ4343">
        <v>4341</v>
      </c>
      <c r="BA4343" t="s">
        <v>27504</v>
      </c>
      <c r="BB4343" t="s">
        <v>100</v>
      </c>
      <c r="BC4343" t="s">
        <v>27505</v>
      </c>
      <c r="BD4343" t="s">
        <v>27506</v>
      </c>
      <c r="BE4343" t="s">
        <v>27507</v>
      </c>
      <c r="BF4343" t="s">
        <v>27508</v>
      </c>
      <c r="BG4343">
        <v>697</v>
      </c>
      <c r="BH4343">
        <v>85</v>
      </c>
    </row>
    <row r="4344" spans="1:60" x14ac:dyDescent="0.3">
      <c r="A4344" t="s">
        <v>27509</v>
      </c>
      <c r="B4344" t="s">
        <v>27509</v>
      </c>
      <c r="C4344" t="s">
        <v>609</v>
      </c>
      <c r="D4344" t="s">
        <v>609</v>
      </c>
      <c r="E4344" t="s">
        <v>609</v>
      </c>
      <c r="F4344" t="s">
        <v>27509</v>
      </c>
      <c r="G4344">
        <v>2</v>
      </c>
      <c r="H4344">
        <v>5</v>
      </c>
      <c r="I4344">
        <v>5</v>
      </c>
      <c r="J4344">
        <v>5</v>
      </c>
      <c r="K4344">
        <v>4</v>
      </c>
      <c r="L4344">
        <v>4</v>
      </c>
      <c r="M4344">
        <v>5</v>
      </c>
      <c r="N4344">
        <v>5</v>
      </c>
      <c r="O4344">
        <v>4</v>
      </c>
      <c r="P4344">
        <v>4</v>
      </c>
      <c r="Q4344">
        <v>5</v>
      </c>
      <c r="R4344">
        <v>5</v>
      </c>
      <c r="S4344">
        <v>4</v>
      </c>
      <c r="T4344">
        <v>4</v>
      </c>
      <c r="U4344">
        <v>5</v>
      </c>
      <c r="V4344">
        <v>5</v>
      </c>
      <c r="W4344">
        <v>31.7</v>
      </c>
      <c r="X4344">
        <v>31.7</v>
      </c>
      <c r="Y4344">
        <v>31.7</v>
      </c>
      <c r="Z4344">
        <v>20.759</v>
      </c>
      <c r="AA4344">
        <v>186</v>
      </c>
      <c r="AB4344" t="s">
        <v>27510</v>
      </c>
      <c r="AC4344">
        <v>4</v>
      </c>
      <c r="AD4344">
        <v>4</v>
      </c>
      <c r="AE4344">
        <v>5</v>
      </c>
      <c r="AF4344">
        <v>5</v>
      </c>
      <c r="AG4344" s="1">
        <v>1.5440999999999999E-33</v>
      </c>
      <c r="AH4344">
        <v>26.3</v>
      </c>
      <c r="AI4344">
        <v>26.3</v>
      </c>
      <c r="AJ4344">
        <v>31.7</v>
      </c>
      <c r="AK4344">
        <v>31.7</v>
      </c>
      <c r="AL4344">
        <v>2497000000</v>
      </c>
      <c r="AM4344">
        <v>660270000</v>
      </c>
      <c r="AN4344">
        <v>570890000</v>
      </c>
      <c r="AO4344">
        <v>593150000</v>
      </c>
      <c r="AP4344">
        <v>672690000</v>
      </c>
      <c r="AQ4344">
        <v>676240000</v>
      </c>
      <c r="AR4344">
        <v>692130000</v>
      </c>
      <c r="AS4344">
        <v>682630000</v>
      </c>
      <c r="AT4344">
        <v>751790000</v>
      </c>
      <c r="AU4344">
        <v>2</v>
      </c>
      <c r="AV4344">
        <v>3</v>
      </c>
      <c r="AW4344">
        <v>5</v>
      </c>
      <c r="AX4344">
        <v>4</v>
      </c>
      <c r="AZ4344">
        <v>4342</v>
      </c>
      <c r="BA4344" t="s">
        <v>27511</v>
      </c>
      <c r="BB4344" t="s">
        <v>93</v>
      </c>
      <c r="BC4344" t="s">
        <v>27512</v>
      </c>
      <c r="BD4344" t="s">
        <v>27513</v>
      </c>
      <c r="BE4344" t="s">
        <v>27514</v>
      </c>
      <c r="BF4344" t="s">
        <v>27515</v>
      </c>
    </row>
    <row r="4345" spans="1:60" x14ac:dyDescent="0.3">
      <c r="A4345" t="s">
        <v>27516</v>
      </c>
      <c r="B4345" t="s">
        <v>27516</v>
      </c>
      <c r="C4345">
        <v>1</v>
      </c>
      <c r="D4345">
        <v>1</v>
      </c>
      <c r="E4345">
        <v>1</v>
      </c>
      <c r="F4345" t="s">
        <v>27516</v>
      </c>
      <c r="G4345">
        <v>1</v>
      </c>
      <c r="H4345">
        <v>1</v>
      </c>
      <c r="I4345">
        <v>1</v>
      </c>
      <c r="J4345">
        <v>1</v>
      </c>
      <c r="K4345">
        <v>1</v>
      </c>
      <c r="L4345">
        <v>1</v>
      </c>
      <c r="M4345">
        <v>0</v>
      </c>
      <c r="N4345">
        <v>1</v>
      </c>
      <c r="O4345">
        <v>1</v>
      </c>
      <c r="P4345">
        <v>1</v>
      </c>
      <c r="Q4345">
        <v>0</v>
      </c>
      <c r="R4345">
        <v>1</v>
      </c>
      <c r="S4345">
        <v>1</v>
      </c>
      <c r="T4345">
        <v>1</v>
      </c>
      <c r="U4345">
        <v>0</v>
      </c>
      <c r="V4345">
        <v>1</v>
      </c>
      <c r="W4345">
        <v>3.7</v>
      </c>
      <c r="X4345">
        <v>3.7</v>
      </c>
      <c r="Y4345">
        <v>3.7</v>
      </c>
      <c r="Z4345">
        <v>36.664000000000001</v>
      </c>
      <c r="AA4345">
        <v>349</v>
      </c>
      <c r="AB4345">
        <v>349</v>
      </c>
      <c r="AC4345">
        <v>1</v>
      </c>
      <c r="AD4345">
        <v>1</v>
      </c>
      <c r="AF4345">
        <v>1</v>
      </c>
      <c r="AG4345">
        <v>4.4375999999999999E-3</v>
      </c>
      <c r="AH4345">
        <v>3.7</v>
      </c>
      <c r="AI4345">
        <v>3.7</v>
      </c>
      <c r="AJ4345">
        <v>0</v>
      </c>
      <c r="AK4345">
        <v>3.7</v>
      </c>
      <c r="AL4345">
        <v>225500000</v>
      </c>
      <c r="AM4345">
        <v>122790000</v>
      </c>
      <c r="AN4345">
        <v>78685000</v>
      </c>
      <c r="AO4345">
        <v>0</v>
      </c>
      <c r="AP4345">
        <v>24025000</v>
      </c>
      <c r="AQ4345">
        <v>0</v>
      </c>
      <c r="AR4345">
        <v>0</v>
      </c>
      <c r="AS4345">
        <v>0</v>
      </c>
      <c r="AT4345">
        <v>30182000</v>
      </c>
      <c r="AU4345">
        <v>1</v>
      </c>
      <c r="AV4345">
        <v>1</v>
      </c>
      <c r="AW4345">
        <v>0</v>
      </c>
      <c r="AX4345">
        <v>0</v>
      </c>
      <c r="AZ4345">
        <v>4343</v>
      </c>
      <c r="BA4345">
        <v>1094</v>
      </c>
      <c r="BB4345" t="b">
        <v>1</v>
      </c>
      <c r="BC4345">
        <v>1126</v>
      </c>
      <c r="BD4345" t="s">
        <v>27517</v>
      </c>
      <c r="BE4345" t="s">
        <v>27518</v>
      </c>
      <c r="BF4345">
        <v>4173</v>
      </c>
    </row>
    <row r="4346" spans="1:60" x14ac:dyDescent="0.3">
      <c r="A4346" t="s">
        <v>27519</v>
      </c>
      <c r="B4346" t="s">
        <v>27519</v>
      </c>
      <c r="C4346" t="s">
        <v>266</v>
      </c>
      <c r="D4346" t="s">
        <v>266</v>
      </c>
      <c r="E4346" t="s">
        <v>266</v>
      </c>
      <c r="F4346" t="s">
        <v>27519</v>
      </c>
      <c r="G4346">
        <v>2</v>
      </c>
      <c r="H4346">
        <v>4</v>
      </c>
      <c r="I4346">
        <v>4</v>
      </c>
      <c r="J4346">
        <v>4</v>
      </c>
      <c r="K4346">
        <v>4</v>
      </c>
      <c r="L4346">
        <v>4</v>
      </c>
      <c r="M4346">
        <v>3</v>
      </c>
      <c r="N4346">
        <v>2</v>
      </c>
      <c r="O4346">
        <v>4</v>
      </c>
      <c r="P4346">
        <v>4</v>
      </c>
      <c r="Q4346">
        <v>3</v>
      </c>
      <c r="R4346">
        <v>2</v>
      </c>
      <c r="S4346">
        <v>4</v>
      </c>
      <c r="T4346">
        <v>4</v>
      </c>
      <c r="U4346">
        <v>3</v>
      </c>
      <c r="V4346">
        <v>2</v>
      </c>
      <c r="W4346">
        <v>11.6</v>
      </c>
      <c r="X4346">
        <v>11.6</v>
      </c>
      <c r="Y4346">
        <v>11.6</v>
      </c>
      <c r="Z4346">
        <v>42.328000000000003</v>
      </c>
      <c r="AA4346">
        <v>388</v>
      </c>
      <c r="AB4346" t="s">
        <v>2871</v>
      </c>
      <c r="AC4346">
        <v>5</v>
      </c>
      <c r="AD4346">
        <v>6</v>
      </c>
      <c r="AE4346">
        <v>4</v>
      </c>
      <c r="AF4346">
        <v>3</v>
      </c>
      <c r="AG4346" s="1">
        <v>5.4989000000000003E-34</v>
      </c>
      <c r="AH4346">
        <v>11.6</v>
      </c>
      <c r="AI4346">
        <v>11.6</v>
      </c>
      <c r="AJ4346">
        <v>9</v>
      </c>
      <c r="AK4346">
        <v>7.2</v>
      </c>
      <c r="AL4346">
        <v>8312900000</v>
      </c>
      <c r="AM4346">
        <v>2643600000</v>
      </c>
      <c r="AN4346">
        <v>2373900000</v>
      </c>
      <c r="AO4346">
        <v>1713600000</v>
      </c>
      <c r="AP4346">
        <v>1581900000</v>
      </c>
      <c r="AQ4346">
        <v>2556600000</v>
      </c>
      <c r="AR4346">
        <v>2594600000</v>
      </c>
      <c r="AS4346">
        <v>1931200000</v>
      </c>
      <c r="AT4346">
        <v>2095800000</v>
      </c>
      <c r="AU4346">
        <v>6</v>
      </c>
      <c r="AV4346">
        <v>6</v>
      </c>
      <c r="AW4346">
        <v>4</v>
      </c>
      <c r="AX4346">
        <v>3</v>
      </c>
      <c r="AZ4346">
        <v>4344</v>
      </c>
      <c r="BA4346" t="s">
        <v>27520</v>
      </c>
      <c r="BB4346" t="s">
        <v>229</v>
      </c>
      <c r="BC4346" t="s">
        <v>27521</v>
      </c>
      <c r="BD4346" t="s">
        <v>27522</v>
      </c>
      <c r="BE4346" t="s">
        <v>27523</v>
      </c>
      <c r="BF4346" t="s">
        <v>27524</v>
      </c>
    </row>
    <row r="4347" spans="1:60" x14ac:dyDescent="0.3">
      <c r="A4347" t="s">
        <v>27525</v>
      </c>
      <c r="B4347" t="s">
        <v>27525</v>
      </c>
      <c r="C4347">
        <v>13</v>
      </c>
      <c r="D4347">
        <v>13</v>
      </c>
      <c r="E4347">
        <v>4</v>
      </c>
      <c r="F4347" t="s">
        <v>27525</v>
      </c>
      <c r="G4347">
        <v>1</v>
      </c>
      <c r="H4347">
        <v>13</v>
      </c>
      <c r="I4347">
        <v>13</v>
      </c>
      <c r="J4347">
        <v>4</v>
      </c>
      <c r="K4347">
        <v>11</v>
      </c>
      <c r="L4347">
        <v>9</v>
      </c>
      <c r="M4347">
        <v>11</v>
      </c>
      <c r="N4347">
        <v>13</v>
      </c>
      <c r="O4347">
        <v>11</v>
      </c>
      <c r="P4347">
        <v>9</v>
      </c>
      <c r="Q4347">
        <v>11</v>
      </c>
      <c r="R4347">
        <v>13</v>
      </c>
      <c r="S4347">
        <v>3</v>
      </c>
      <c r="T4347">
        <v>2</v>
      </c>
      <c r="U4347">
        <v>4</v>
      </c>
      <c r="V4347">
        <v>4</v>
      </c>
      <c r="W4347">
        <v>33.200000000000003</v>
      </c>
      <c r="X4347">
        <v>33.200000000000003</v>
      </c>
      <c r="Y4347">
        <v>12.6</v>
      </c>
      <c r="Z4347">
        <v>50.924999999999997</v>
      </c>
      <c r="AA4347">
        <v>470</v>
      </c>
      <c r="AB4347">
        <v>470</v>
      </c>
      <c r="AC4347">
        <v>15</v>
      </c>
      <c r="AD4347">
        <v>15</v>
      </c>
      <c r="AE4347">
        <v>18</v>
      </c>
      <c r="AF4347">
        <v>18</v>
      </c>
      <c r="AG4347" s="1">
        <v>2.4321999999999999E-86</v>
      </c>
      <c r="AH4347">
        <v>31.5</v>
      </c>
      <c r="AI4347">
        <v>23.6</v>
      </c>
      <c r="AJ4347">
        <v>29.1</v>
      </c>
      <c r="AK4347">
        <v>33.200000000000003</v>
      </c>
      <c r="AL4347">
        <v>9389200000</v>
      </c>
      <c r="AM4347">
        <v>3094700000</v>
      </c>
      <c r="AN4347">
        <v>2489700000</v>
      </c>
      <c r="AO4347">
        <v>2237800000</v>
      </c>
      <c r="AP4347">
        <v>1567000000</v>
      </c>
      <c r="AQ4347">
        <v>3215300000</v>
      </c>
      <c r="AR4347">
        <v>2951300000</v>
      </c>
      <c r="AS4347">
        <v>2038600000</v>
      </c>
      <c r="AT4347">
        <v>1619800000</v>
      </c>
      <c r="AU4347">
        <v>10</v>
      </c>
      <c r="AV4347">
        <v>7</v>
      </c>
      <c r="AW4347">
        <v>17</v>
      </c>
      <c r="AX4347">
        <v>10</v>
      </c>
      <c r="AZ4347">
        <v>4345</v>
      </c>
      <c r="BA4347" t="s">
        <v>27526</v>
      </c>
      <c r="BB4347" t="s">
        <v>669</v>
      </c>
      <c r="BC4347" t="s">
        <v>27527</v>
      </c>
      <c r="BD4347" t="s">
        <v>27528</v>
      </c>
      <c r="BE4347" t="s">
        <v>27529</v>
      </c>
      <c r="BF4347" t="s">
        <v>27530</v>
      </c>
      <c r="BG4347">
        <v>695</v>
      </c>
      <c r="BH4347">
        <v>330</v>
      </c>
    </row>
    <row r="4348" spans="1:60" x14ac:dyDescent="0.3">
      <c r="A4348" t="s">
        <v>27531</v>
      </c>
      <c r="B4348" t="s">
        <v>27531</v>
      </c>
      <c r="C4348">
        <v>3</v>
      </c>
      <c r="D4348">
        <v>3</v>
      </c>
      <c r="E4348">
        <v>2</v>
      </c>
      <c r="F4348" t="s">
        <v>27532</v>
      </c>
      <c r="G4348">
        <v>1</v>
      </c>
      <c r="H4348">
        <v>3</v>
      </c>
      <c r="I4348">
        <v>3</v>
      </c>
      <c r="J4348">
        <v>2</v>
      </c>
      <c r="K4348">
        <v>3</v>
      </c>
      <c r="L4348">
        <v>3</v>
      </c>
      <c r="M4348">
        <v>3</v>
      </c>
      <c r="N4348">
        <v>3</v>
      </c>
      <c r="O4348">
        <v>3</v>
      </c>
      <c r="P4348">
        <v>3</v>
      </c>
      <c r="Q4348">
        <v>3</v>
      </c>
      <c r="R4348">
        <v>3</v>
      </c>
      <c r="S4348">
        <v>2</v>
      </c>
      <c r="T4348">
        <v>2</v>
      </c>
      <c r="U4348">
        <v>2</v>
      </c>
      <c r="V4348">
        <v>2</v>
      </c>
      <c r="W4348">
        <v>7.9</v>
      </c>
      <c r="X4348">
        <v>7.9</v>
      </c>
      <c r="Y4348">
        <v>6.2</v>
      </c>
      <c r="Z4348">
        <v>59.734999999999999</v>
      </c>
      <c r="AA4348">
        <v>531</v>
      </c>
      <c r="AB4348">
        <v>531</v>
      </c>
      <c r="AC4348">
        <v>4</v>
      </c>
      <c r="AD4348">
        <v>4</v>
      </c>
      <c r="AE4348">
        <v>3</v>
      </c>
      <c r="AF4348">
        <v>3</v>
      </c>
      <c r="AG4348" s="1">
        <v>9.0801999999999995E-33</v>
      </c>
      <c r="AH4348">
        <v>7.9</v>
      </c>
      <c r="AI4348">
        <v>7.9</v>
      </c>
      <c r="AJ4348">
        <v>7.9</v>
      </c>
      <c r="AK4348">
        <v>7.9</v>
      </c>
      <c r="AL4348">
        <v>845900000</v>
      </c>
      <c r="AM4348">
        <v>260930000</v>
      </c>
      <c r="AN4348">
        <v>249690000</v>
      </c>
      <c r="AO4348">
        <v>207520000</v>
      </c>
      <c r="AP4348">
        <v>127760000</v>
      </c>
      <c r="AQ4348">
        <v>246600000</v>
      </c>
      <c r="AR4348">
        <v>266420000</v>
      </c>
      <c r="AS4348">
        <v>245030000</v>
      </c>
      <c r="AT4348">
        <v>173880000</v>
      </c>
      <c r="AU4348">
        <v>4</v>
      </c>
      <c r="AV4348">
        <v>2</v>
      </c>
      <c r="AW4348">
        <v>2</v>
      </c>
      <c r="AX4348">
        <v>0</v>
      </c>
      <c r="AZ4348">
        <v>4346</v>
      </c>
      <c r="BA4348" t="s">
        <v>27533</v>
      </c>
      <c r="BB4348" t="s">
        <v>72</v>
      </c>
      <c r="BC4348" t="s">
        <v>27534</v>
      </c>
      <c r="BD4348" t="s">
        <v>27535</v>
      </c>
      <c r="BE4348" t="s">
        <v>27536</v>
      </c>
      <c r="BF4348" t="s">
        <v>27537</v>
      </c>
    </row>
    <row r="4349" spans="1:60" x14ac:dyDescent="0.3">
      <c r="A4349" t="s">
        <v>27538</v>
      </c>
      <c r="B4349" t="s">
        <v>27538</v>
      </c>
      <c r="C4349">
        <v>8</v>
      </c>
      <c r="D4349">
        <v>8</v>
      </c>
      <c r="E4349">
        <v>6</v>
      </c>
      <c r="F4349" t="s">
        <v>27538</v>
      </c>
      <c r="G4349">
        <v>1</v>
      </c>
      <c r="H4349">
        <v>8</v>
      </c>
      <c r="I4349">
        <v>8</v>
      </c>
      <c r="J4349">
        <v>6</v>
      </c>
      <c r="K4349">
        <v>7</v>
      </c>
      <c r="L4349">
        <v>6</v>
      </c>
      <c r="M4349">
        <v>7</v>
      </c>
      <c r="N4349">
        <v>7</v>
      </c>
      <c r="O4349">
        <v>7</v>
      </c>
      <c r="P4349">
        <v>6</v>
      </c>
      <c r="Q4349">
        <v>7</v>
      </c>
      <c r="R4349">
        <v>7</v>
      </c>
      <c r="S4349">
        <v>5</v>
      </c>
      <c r="T4349">
        <v>5</v>
      </c>
      <c r="U4349">
        <v>6</v>
      </c>
      <c r="V4349">
        <v>6</v>
      </c>
      <c r="W4349">
        <v>18</v>
      </c>
      <c r="X4349">
        <v>18</v>
      </c>
      <c r="Y4349">
        <v>14.7</v>
      </c>
      <c r="Z4349">
        <v>65.816999999999993</v>
      </c>
      <c r="AA4349">
        <v>607</v>
      </c>
      <c r="AB4349">
        <v>607</v>
      </c>
      <c r="AC4349">
        <v>9</v>
      </c>
      <c r="AD4349">
        <v>8</v>
      </c>
      <c r="AE4349">
        <v>10</v>
      </c>
      <c r="AF4349">
        <v>9</v>
      </c>
      <c r="AG4349" s="1">
        <v>1.0172000000000001E-30</v>
      </c>
      <c r="AH4349">
        <v>15.3</v>
      </c>
      <c r="AI4349">
        <v>13.3</v>
      </c>
      <c r="AJ4349">
        <v>16</v>
      </c>
      <c r="AK4349">
        <v>16</v>
      </c>
      <c r="AL4349">
        <v>2145500000</v>
      </c>
      <c r="AM4349">
        <v>918380000</v>
      </c>
      <c r="AN4349">
        <v>426000000</v>
      </c>
      <c r="AO4349">
        <v>472620000</v>
      </c>
      <c r="AP4349">
        <v>328460000</v>
      </c>
      <c r="AQ4349">
        <v>624990000</v>
      </c>
      <c r="AR4349">
        <v>635590000</v>
      </c>
      <c r="AS4349">
        <v>580920000</v>
      </c>
      <c r="AT4349">
        <v>490620000</v>
      </c>
      <c r="AU4349">
        <v>8</v>
      </c>
      <c r="AV4349">
        <v>4</v>
      </c>
      <c r="AW4349">
        <v>5</v>
      </c>
      <c r="AX4349">
        <v>5</v>
      </c>
      <c r="AZ4349">
        <v>4347</v>
      </c>
      <c r="BA4349" t="s">
        <v>27539</v>
      </c>
      <c r="BB4349" t="s">
        <v>148</v>
      </c>
      <c r="BC4349" t="s">
        <v>27540</v>
      </c>
      <c r="BD4349" t="s">
        <v>27541</v>
      </c>
      <c r="BE4349" t="s">
        <v>27542</v>
      </c>
      <c r="BF4349" t="s">
        <v>27543</v>
      </c>
    </row>
    <row r="4350" spans="1:60" x14ac:dyDescent="0.3">
      <c r="A4350" t="s">
        <v>27544</v>
      </c>
      <c r="B4350" t="s">
        <v>27544</v>
      </c>
      <c r="C4350" t="s">
        <v>106</v>
      </c>
      <c r="D4350" t="s">
        <v>106</v>
      </c>
      <c r="E4350" t="s">
        <v>106</v>
      </c>
      <c r="F4350" t="s">
        <v>27545</v>
      </c>
      <c r="G4350">
        <v>2</v>
      </c>
      <c r="H4350">
        <v>1</v>
      </c>
      <c r="I4350">
        <v>1</v>
      </c>
      <c r="J4350">
        <v>1</v>
      </c>
      <c r="K4350">
        <v>1</v>
      </c>
      <c r="L4350">
        <v>0</v>
      </c>
      <c r="M4350">
        <v>0</v>
      </c>
      <c r="N4350">
        <v>0</v>
      </c>
      <c r="O4350">
        <v>1</v>
      </c>
      <c r="P4350">
        <v>0</v>
      </c>
      <c r="Q4350">
        <v>0</v>
      </c>
      <c r="R4350">
        <v>0</v>
      </c>
      <c r="S4350">
        <v>1</v>
      </c>
      <c r="T4350">
        <v>0</v>
      </c>
      <c r="U4350">
        <v>0</v>
      </c>
      <c r="V4350">
        <v>0</v>
      </c>
      <c r="W4350">
        <v>8.6</v>
      </c>
      <c r="X4350">
        <v>8.6</v>
      </c>
      <c r="Y4350">
        <v>8.6</v>
      </c>
      <c r="Z4350">
        <v>32.100999999999999</v>
      </c>
      <c r="AA4350">
        <v>290</v>
      </c>
      <c r="AB4350" t="s">
        <v>27546</v>
      </c>
      <c r="AC4350">
        <v>1</v>
      </c>
      <c r="AG4350">
        <v>3.2212E-3</v>
      </c>
      <c r="AH4350">
        <v>8.6</v>
      </c>
      <c r="AI4350">
        <v>0</v>
      </c>
      <c r="AJ4350">
        <v>0</v>
      </c>
      <c r="AK4350">
        <v>0</v>
      </c>
      <c r="AL4350">
        <v>24216000</v>
      </c>
      <c r="AM4350">
        <v>24216000</v>
      </c>
      <c r="AN4350">
        <v>0</v>
      </c>
      <c r="AO4350">
        <v>0</v>
      </c>
      <c r="AP4350">
        <v>0</v>
      </c>
      <c r="AQ4350">
        <v>24216000</v>
      </c>
      <c r="AR4350">
        <v>0</v>
      </c>
      <c r="AS4350">
        <v>0</v>
      </c>
      <c r="AT4350">
        <v>0</v>
      </c>
      <c r="AU4350">
        <v>1</v>
      </c>
      <c r="AV4350">
        <v>0</v>
      </c>
      <c r="AW4350">
        <v>0</v>
      </c>
      <c r="AX4350">
        <v>0</v>
      </c>
      <c r="AZ4350">
        <v>4348</v>
      </c>
      <c r="BA4350">
        <v>20068</v>
      </c>
      <c r="BB4350" t="b">
        <v>1</v>
      </c>
      <c r="BC4350">
        <v>20742</v>
      </c>
      <c r="BD4350">
        <v>85343</v>
      </c>
      <c r="BE4350">
        <v>71713</v>
      </c>
      <c r="BF4350">
        <v>71713</v>
      </c>
    </row>
    <row r="4351" spans="1:60" x14ac:dyDescent="0.3">
      <c r="A4351" t="s">
        <v>27547</v>
      </c>
      <c r="B4351" t="s">
        <v>27547</v>
      </c>
      <c r="C4351">
        <v>2</v>
      </c>
      <c r="D4351">
        <v>2</v>
      </c>
      <c r="E4351">
        <v>2</v>
      </c>
      <c r="F4351" t="s">
        <v>27547</v>
      </c>
      <c r="G4351">
        <v>1</v>
      </c>
      <c r="H4351">
        <v>2</v>
      </c>
      <c r="I4351">
        <v>2</v>
      </c>
      <c r="J4351">
        <v>2</v>
      </c>
      <c r="K4351">
        <v>2</v>
      </c>
      <c r="L4351">
        <v>2</v>
      </c>
      <c r="M4351">
        <v>2</v>
      </c>
      <c r="N4351">
        <v>2</v>
      </c>
      <c r="O4351">
        <v>2</v>
      </c>
      <c r="P4351">
        <v>2</v>
      </c>
      <c r="Q4351">
        <v>2</v>
      </c>
      <c r="R4351">
        <v>2</v>
      </c>
      <c r="S4351">
        <v>2</v>
      </c>
      <c r="T4351">
        <v>2</v>
      </c>
      <c r="U4351">
        <v>2</v>
      </c>
      <c r="V4351">
        <v>2</v>
      </c>
      <c r="W4351">
        <v>6.9</v>
      </c>
      <c r="X4351">
        <v>6.9</v>
      </c>
      <c r="Y4351">
        <v>6.9</v>
      </c>
      <c r="Z4351">
        <v>41.447000000000003</v>
      </c>
      <c r="AA4351">
        <v>376</v>
      </c>
      <c r="AB4351">
        <v>376</v>
      </c>
      <c r="AC4351">
        <v>2</v>
      </c>
      <c r="AD4351">
        <v>3</v>
      </c>
      <c r="AE4351">
        <v>2</v>
      </c>
      <c r="AF4351">
        <v>2</v>
      </c>
      <c r="AG4351" s="1">
        <v>3.1383000000000001E-6</v>
      </c>
      <c r="AH4351">
        <v>6.9</v>
      </c>
      <c r="AI4351">
        <v>6.9</v>
      </c>
      <c r="AJ4351">
        <v>6.9</v>
      </c>
      <c r="AK4351">
        <v>6.9</v>
      </c>
      <c r="AL4351">
        <v>269500000</v>
      </c>
      <c r="AM4351">
        <v>78528000</v>
      </c>
      <c r="AN4351">
        <v>88068000</v>
      </c>
      <c r="AO4351">
        <v>57465000</v>
      </c>
      <c r="AP4351">
        <v>45437000</v>
      </c>
      <c r="AQ4351">
        <v>79578000</v>
      </c>
      <c r="AR4351">
        <v>73724000</v>
      </c>
      <c r="AS4351">
        <v>64158000</v>
      </c>
      <c r="AT4351">
        <v>62161000</v>
      </c>
      <c r="AU4351">
        <v>2</v>
      </c>
      <c r="AV4351">
        <v>2</v>
      </c>
      <c r="AW4351">
        <v>0</v>
      </c>
      <c r="AX4351">
        <v>1</v>
      </c>
      <c r="AZ4351">
        <v>4349</v>
      </c>
      <c r="BA4351" t="s">
        <v>27548</v>
      </c>
      <c r="BB4351" t="s">
        <v>79</v>
      </c>
      <c r="BC4351" t="s">
        <v>27549</v>
      </c>
      <c r="BD4351" t="s">
        <v>27550</v>
      </c>
      <c r="BE4351" t="s">
        <v>27551</v>
      </c>
      <c r="BF4351" t="s">
        <v>27552</v>
      </c>
    </row>
    <row r="4352" spans="1:60" x14ac:dyDescent="0.3">
      <c r="A4352" t="s">
        <v>27553</v>
      </c>
      <c r="B4352" t="s">
        <v>27553</v>
      </c>
      <c r="C4352">
        <v>10</v>
      </c>
      <c r="D4352">
        <v>10</v>
      </c>
      <c r="E4352">
        <v>3</v>
      </c>
      <c r="F4352" t="s">
        <v>27553</v>
      </c>
      <c r="G4352">
        <v>1</v>
      </c>
      <c r="H4352">
        <v>10</v>
      </c>
      <c r="I4352">
        <v>10</v>
      </c>
      <c r="J4352">
        <v>3</v>
      </c>
      <c r="K4352">
        <v>10</v>
      </c>
      <c r="L4352">
        <v>9</v>
      </c>
      <c r="M4352">
        <v>8</v>
      </c>
      <c r="N4352">
        <v>7</v>
      </c>
      <c r="O4352">
        <v>10</v>
      </c>
      <c r="P4352">
        <v>9</v>
      </c>
      <c r="Q4352">
        <v>8</v>
      </c>
      <c r="R4352">
        <v>7</v>
      </c>
      <c r="S4352">
        <v>3</v>
      </c>
      <c r="T4352">
        <v>3</v>
      </c>
      <c r="U4352">
        <v>3</v>
      </c>
      <c r="V4352">
        <v>3</v>
      </c>
      <c r="W4352">
        <v>22.8</v>
      </c>
      <c r="X4352">
        <v>22.8</v>
      </c>
      <c r="Y4352">
        <v>5</v>
      </c>
      <c r="Z4352">
        <v>50.133000000000003</v>
      </c>
      <c r="AA4352">
        <v>464</v>
      </c>
      <c r="AB4352">
        <v>464</v>
      </c>
      <c r="AC4352">
        <v>15</v>
      </c>
      <c r="AD4352">
        <v>14</v>
      </c>
      <c r="AE4352">
        <v>13</v>
      </c>
      <c r="AF4352">
        <v>12</v>
      </c>
      <c r="AG4352" s="1">
        <v>9.8900999999999996E-99</v>
      </c>
      <c r="AH4352">
        <v>22.8</v>
      </c>
      <c r="AI4352">
        <v>22.4</v>
      </c>
      <c r="AJ4352">
        <v>20.5</v>
      </c>
      <c r="AK4352">
        <v>19</v>
      </c>
      <c r="AL4352">
        <v>15102000000</v>
      </c>
      <c r="AM4352">
        <v>3677000000</v>
      </c>
      <c r="AN4352">
        <v>4249800000</v>
      </c>
      <c r="AO4352">
        <v>3929100000</v>
      </c>
      <c r="AP4352">
        <v>3246000000</v>
      </c>
      <c r="AQ4352">
        <v>4141000000</v>
      </c>
      <c r="AR4352">
        <v>3826200000</v>
      </c>
      <c r="AS4352">
        <v>4067600000</v>
      </c>
      <c r="AT4352">
        <v>3789500000</v>
      </c>
      <c r="AU4352">
        <v>13</v>
      </c>
      <c r="AV4352">
        <v>9</v>
      </c>
      <c r="AW4352">
        <v>14</v>
      </c>
      <c r="AX4352">
        <v>10</v>
      </c>
      <c r="AZ4352">
        <v>4350</v>
      </c>
      <c r="BA4352" t="s">
        <v>27554</v>
      </c>
      <c r="BB4352" t="s">
        <v>644</v>
      </c>
      <c r="BC4352" t="s">
        <v>27555</v>
      </c>
      <c r="BD4352" t="s">
        <v>27556</v>
      </c>
      <c r="BE4352" t="s">
        <v>27557</v>
      </c>
      <c r="BF4352" t="s">
        <v>27558</v>
      </c>
    </row>
    <row r="4353" spans="1:60" x14ac:dyDescent="0.3">
      <c r="A4353" t="s">
        <v>27559</v>
      </c>
      <c r="B4353" t="s">
        <v>27559</v>
      </c>
      <c r="C4353" t="s">
        <v>2288</v>
      </c>
      <c r="D4353" t="s">
        <v>2288</v>
      </c>
      <c r="E4353" t="s">
        <v>2288</v>
      </c>
      <c r="F4353" t="s">
        <v>27560</v>
      </c>
      <c r="G4353">
        <v>2</v>
      </c>
      <c r="H4353">
        <v>4</v>
      </c>
      <c r="I4353">
        <v>4</v>
      </c>
      <c r="J4353">
        <v>4</v>
      </c>
      <c r="K4353">
        <v>3</v>
      </c>
      <c r="L4353">
        <v>3</v>
      </c>
      <c r="M4353">
        <v>3</v>
      </c>
      <c r="N4353">
        <v>2</v>
      </c>
      <c r="O4353">
        <v>3</v>
      </c>
      <c r="P4353">
        <v>3</v>
      </c>
      <c r="Q4353">
        <v>3</v>
      </c>
      <c r="R4353">
        <v>2</v>
      </c>
      <c r="S4353">
        <v>3</v>
      </c>
      <c r="T4353">
        <v>3</v>
      </c>
      <c r="U4353">
        <v>3</v>
      </c>
      <c r="V4353">
        <v>2</v>
      </c>
      <c r="W4353">
        <v>15.5</v>
      </c>
      <c r="X4353">
        <v>15.5</v>
      </c>
      <c r="Y4353">
        <v>15.5</v>
      </c>
      <c r="Z4353">
        <v>50.573</v>
      </c>
      <c r="AA4353">
        <v>464</v>
      </c>
      <c r="AB4353" t="s">
        <v>27561</v>
      </c>
      <c r="AC4353">
        <v>4</v>
      </c>
      <c r="AD4353">
        <v>4</v>
      </c>
      <c r="AE4353">
        <v>4</v>
      </c>
      <c r="AF4353">
        <v>3</v>
      </c>
      <c r="AG4353" s="1">
        <v>2.5960000000000001E-51</v>
      </c>
      <c r="AH4353">
        <v>10.1</v>
      </c>
      <c r="AI4353">
        <v>10.1</v>
      </c>
      <c r="AJ4353">
        <v>12.9</v>
      </c>
      <c r="AK4353">
        <v>9.3000000000000007</v>
      </c>
      <c r="AL4353">
        <v>728350000</v>
      </c>
      <c r="AM4353">
        <v>381680000</v>
      </c>
      <c r="AN4353">
        <v>151880000</v>
      </c>
      <c r="AO4353">
        <v>118140000</v>
      </c>
      <c r="AP4353">
        <v>76653000</v>
      </c>
      <c r="AQ4353">
        <v>350080000</v>
      </c>
      <c r="AR4353">
        <v>177620000</v>
      </c>
      <c r="AS4353">
        <v>126860000</v>
      </c>
      <c r="AT4353">
        <v>125060000</v>
      </c>
      <c r="AU4353">
        <v>5</v>
      </c>
      <c r="AV4353">
        <v>3</v>
      </c>
      <c r="AW4353">
        <v>1</v>
      </c>
      <c r="AX4353">
        <v>2</v>
      </c>
      <c r="AZ4353">
        <v>4351</v>
      </c>
      <c r="BA4353" t="s">
        <v>27562</v>
      </c>
      <c r="BB4353" t="s">
        <v>229</v>
      </c>
      <c r="BC4353" t="s">
        <v>27563</v>
      </c>
      <c r="BD4353" t="s">
        <v>27564</v>
      </c>
      <c r="BE4353" t="s">
        <v>27565</v>
      </c>
      <c r="BF4353" t="s">
        <v>27566</v>
      </c>
    </row>
    <row r="4354" spans="1:60" x14ac:dyDescent="0.3">
      <c r="A4354" t="s">
        <v>27567</v>
      </c>
      <c r="B4354" t="s">
        <v>27567</v>
      </c>
      <c r="C4354">
        <v>4</v>
      </c>
      <c r="D4354">
        <v>4</v>
      </c>
      <c r="E4354">
        <v>4</v>
      </c>
      <c r="F4354" t="s">
        <v>27567</v>
      </c>
      <c r="G4354">
        <v>1</v>
      </c>
      <c r="H4354">
        <v>4</v>
      </c>
      <c r="I4354">
        <v>4</v>
      </c>
      <c r="J4354">
        <v>4</v>
      </c>
      <c r="K4354">
        <v>3</v>
      </c>
      <c r="L4354">
        <v>2</v>
      </c>
      <c r="M4354">
        <v>3</v>
      </c>
      <c r="N4354">
        <v>3</v>
      </c>
      <c r="O4354">
        <v>3</v>
      </c>
      <c r="P4354">
        <v>2</v>
      </c>
      <c r="Q4354">
        <v>3</v>
      </c>
      <c r="R4354">
        <v>3</v>
      </c>
      <c r="S4354">
        <v>3</v>
      </c>
      <c r="T4354">
        <v>2</v>
      </c>
      <c r="U4354">
        <v>3</v>
      </c>
      <c r="V4354">
        <v>3</v>
      </c>
      <c r="W4354">
        <v>21.5</v>
      </c>
      <c r="X4354">
        <v>21.5</v>
      </c>
      <c r="Y4354">
        <v>21.5</v>
      </c>
      <c r="Z4354">
        <v>45.564</v>
      </c>
      <c r="AA4354">
        <v>433</v>
      </c>
      <c r="AB4354">
        <v>433</v>
      </c>
      <c r="AC4354">
        <v>4</v>
      </c>
      <c r="AD4354">
        <v>2</v>
      </c>
      <c r="AE4354">
        <v>3</v>
      </c>
      <c r="AF4354">
        <v>3</v>
      </c>
      <c r="AG4354" s="1">
        <v>4.5384999999999997E-37</v>
      </c>
      <c r="AH4354">
        <v>16.2</v>
      </c>
      <c r="AI4354">
        <v>10.6</v>
      </c>
      <c r="AJ4354">
        <v>16.2</v>
      </c>
      <c r="AK4354">
        <v>15.9</v>
      </c>
      <c r="AL4354">
        <v>576940000</v>
      </c>
      <c r="AM4354">
        <v>279190000</v>
      </c>
      <c r="AN4354">
        <v>126730000</v>
      </c>
      <c r="AO4354">
        <v>102240000</v>
      </c>
      <c r="AP4354">
        <v>68780000</v>
      </c>
      <c r="AQ4354">
        <v>182330000</v>
      </c>
      <c r="AR4354">
        <v>166470000</v>
      </c>
      <c r="AS4354">
        <v>94665000</v>
      </c>
      <c r="AT4354">
        <v>81483000</v>
      </c>
      <c r="AU4354">
        <v>3</v>
      </c>
      <c r="AV4354">
        <v>1</v>
      </c>
      <c r="AW4354">
        <v>2</v>
      </c>
      <c r="AX4354">
        <v>3</v>
      </c>
      <c r="AZ4354">
        <v>4352</v>
      </c>
      <c r="BA4354" t="s">
        <v>27568</v>
      </c>
      <c r="BB4354" t="s">
        <v>229</v>
      </c>
      <c r="BC4354" t="s">
        <v>27569</v>
      </c>
      <c r="BD4354" t="s">
        <v>27570</v>
      </c>
      <c r="BE4354" t="s">
        <v>27571</v>
      </c>
      <c r="BF4354" t="s">
        <v>27572</v>
      </c>
    </row>
    <row r="4355" spans="1:60" x14ac:dyDescent="0.3">
      <c r="A4355" t="s">
        <v>27573</v>
      </c>
      <c r="B4355" t="s">
        <v>27573</v>
      </c>
      <c r="C4355">
        <v>15</v>
      </c>
      <c r="D4355">
        <v>15</v>
      </c>
      <c r="E4355">
        <v>15</v>
      </c>
      <c r="F4355" t="s">
        <v>27573</v>
      </c>
      <c r="G4355">
        <v>1</v>
      </c>
      <c r="H4355">
        <v>15</v>
      </c>
      <c r="I4355">
        <v>15</v>
      </c>
      <c r="J4355">
        <v>15</v>
      </c>
      <c r="K4355">
        <v>10</v>
      </c>
      <c r="L4355">
        <v>8</v>
      </c>
      <c r="M4355">
        <v>15</v>
      </c>
      <c r="N4355">
        <v>14</v>
      </c>
      <c r="O4355">
        <v>10</v>
      </c>
      <c r="P4355">
        <v>8</v>
      </c>
      <c r="Q4355">
        <v>15</v>
      </c>
      <c r="R4355">
        <v>14</v>
      </c>
      <c r="S4355">
        <v>10</v>
      </c>
      <c r="T4355">
        <v>8</v>
      </c>
      <c r="U4355">
        <v>15</v>
      </c>
      <c r="V4355">
        <v>14</v>
      </c>
      <c r="W4355">
        <v>20.100000000000001</v>
      </c>
      <c r="X4355">
        <v>20.100000000000001</v>
      </c>
      <c r="Y4355">
        <v>20.100000000000001</v>
      </c>
      <c r="Z4355">
        <v>84.164000000000001</v>
      </c>
      <c r="AA4355">
        <v>766</v>
      </c>
      <c r="AB4355">
        <v>766</v>
      </c>
      <c r="AC4355">
        <v>14</v>
      </c>
      <c r="AD4355">
        <v>10</v>
      </c>
      <c r="AE4355">
        <v>20</v>
      </c>
      <c r="AF4355">
        <v>18</v>
      </c>
      <c r="AG4355" s="1">
        <v>4.5946000000000004E-149</v>
      </c>
      <c r="AH4355">
        <v>13.6</v>
      </c>
      <c r="AI4355">
        <v>12.4</v>
      </c>
      <c r="AJ4355">
        <v>20.100000000000001</v>
      </c>
      <c r="AK4355">
        <v>20.100000000000001</v>
      </c>
      <c r="AL4355">
        <v>13094000000</v>
      </c>
      <c r="AM4355">
        <v>3553600000</v>
      </c>
      <c r="AN4355">
        <v>2794400000</v>
      </c>
      <c r="AO4355">
        <v>3436300000</v>
      </c>
      <c r="AP4355">
        <v>3310100000</v>
      </c>
      <c r="AQ4355">
        <v>3764200000</v>
      </c>
      <c r="AR4355">
        <v>3478400000</v>
      </c>
      <c r="AS4355">
        <v>3320900000</v>
      </c>
      <c r="AT4355">
        <v>3400100000</v>
      </c>
      <c r="AU4355">
        <v>13</v>
      </c>
      <c r="AV4355">
        <v>6</v>
      </c>
      <c r="AW4355">
        <v>22</v>
      </c>
      <c r="AX4355">
        <v>13</v>
      </c>
      <c r="AZ4355">
        <v>4353</v>
      </c>
      <c r="BA4355" t="s">
        <v>27574</v>
      </c>
      <c r="BB4355" t="s">
        <v>992</v>
      </c>
      <c r="BC4355" t="s">
        <v>27575</v>
      </c>
      <c r="BD4355" t="s">
        <v>27576</v>
      </c>
      <c r="BE4355" t="s">
        <v>27577</v>
      </c>
      <c r="BF4355" t="s">
        <v>27578</v>
      </c>
    </row>
    <row r="4356" spans="1:60" x14ac:dyDescent="0.3">
      <c r="A4356" t="s">
        <v>27579</v>
      </c>
      <c r="B4356" t="s">
        <v>27579</v>
      </c>
      <c r="C4356" t="s">
        <v>525</v>
      </c>
      <c r="D4356" t="s">
        <v>525</v>
      </c>
      <c r="E4356" t="s">
        <v>525</v>
      </c>
      <c r="F4356" t="s">
        <v>27580</v>
      </c>
      <c r="G4356">
        <v>2</v>
      </c>
      <c r="H4356">
        <v>3</v>
      </c>
      <c r="I4356">
        <v>3</v>
      </c>
      <c r="J4356">
        <v>3</v>
      </c>
      <c r="K4356">
        <v>2</v>
      </c>
      <c r="L4356">
        <v>2</v>
      </c>
      <c r="M4356">
        <v>3</v>
      </c>
      <c r="N4356">
        <v>3</v>
      </c>
      <c r="O4356">
        <v>2</v>
      </c>
      <c r="P4356">
        <v>2</v>
      </c>
      <c r="Q4356">
        <v>3</v>
      </c>
      <c r="R4356">
        <v>3</v>
      </c>
      <c r="S4356">
        <v>2</v>
      </c>
      <c r="T4356">
        <v>2</v>
      </c>
      <c r="U4356">
        <v>3</v>
      </c>
      <c r="V4356">
        <v>3</v>
      </c>
      <c r="W4356">
        <v>10</v>
      </c>
      <c r="X4356">
        <v>10</v>
      </c>
      <c r="Y4356">
        <v>10</v>
      </c>
      <c r="Z4356">
        <v>31.486999999999998</v>
      </c>
      <c r="AA4356">
        <v>281</v>
      </c>
      <c r="AB4356" t="s">
        <v>27581</v>
      </c>
      <c r="AC4356">
        <v>3</v>
      </c>
      <c r="AD4356">
        <v>3</v>
      </c>
      <c r="AE4356">
        <v>3</v>
      </c>
      <c r="AF4356">
        <v>4</v>
      </c>
      <c r="AG4356" s="1">
        <v>4.6379000000000003E-52</v>
      </c>
      <c r="AH4356">
        <v>10</v>
      </c>
      <c r="AI4356">
        <v>10</v>
      </c>
      <c r="AJ4356">
        <v>10</v>
      </c>
      <c r="AK4356">
        <v>10</v>
      </c>
      <c r="AL4356">
        <v>1494900000</v>
      </c>
      <c r="AM4356">
        <v>334790000</v>
      </c>
      <c r="AN4356">
        <v>277600000</v>
      </c>
      <c r="AO4356">
        <v>198200000</v>
      </c>
      <c r="AP4356">
        <v>684290000</v>
      </c>
      <c r="AQ4356">
        <v>431140000</v>
      </c>
      <c r="AR4356">
        <v>402890000</v>
      </c>
      <c r="AS4356">
        <v>372010000</v>
      </c>
      <c r="AT4356">
        <v>520240000</v>
      </c>
      <c r="AU4356">
        <v>3</v>
      </c>
      <c r="AV4356">
        <v>2</v>
      </c>
      <c r="AW4356">
        <v>3</v>
      </c>
      <c r="AX4356">
        <v>3</v>
      </c>
      <c r="AZ4356">
        <v>4354</v>
      </c>
      <c r="BA4356" t="s">
        <v>27582</v>
      </c>
      <c r="BB4356" t="s">
        <v>72</v>
      </c>
      <c r="BC4356" t="s">
        <v>27583</v>
      </c>
      <c r="BD4356" t="s">
        <v>27584</v>
      </c>
      <c r="BE4356" t="s">
        <v>27585</v>
      </c>
      <c r="BF4356" t="s">
        <v>27586</v>
      </c>
    </row>
    <row r="4357" spans="1:60" x14ac:dyDescent="0.3">
      <c r="A4357" t="s">
        <v>27587</v>
      </c>
      <c r="B4357" t="s">
        <v>27587</v>
      </c>
      <c r="C4357">
        <v>2</v>
      </c>
      <c r="D4357">
        <v>2</v>
      </c>
      <c r="E4357">
        <v>2</v>
      </c>
      <c r="F4357" t="s">
        <v>27587</v>
      </c>
      <c r="G4357">
        <v>1</v>
      </c>
      <c r="H4357">
        <v>2</v>
      </c>
      <c r="I4357">
        <v>2</v>
      </c>
      <c r="J4357">
        <v>2</v>
      </c>
      <c r="K4357">
        <v>2</v>
      </c>
      <c r="L4357">
        <v>2</v>
      </c>
      <c r="M4357">
        <v>2</v>
      </c>
      <c r="N4357">
        <v>2</v>
      </c>
      <c r="O4357">
        <v>2</v>
      </c>
      <c r="P4357">
        <v>2</v>
      </c>
      <c r="Q4357">
        <v>2</v>
      </c>
      <c r="R4357">
        <v>2</v>
      </c>
      <c r="S4357">
        <v>2</v>
      </c>
      <c r="T4357">
        <v>2</v>
      </c>
      <c r="U4357">
        <v>2</v>
      </c>
      <c r="V4357">
        <v>2</v>
      </c>
      <c r="W4357">
        <v>4.0999999999999996</v>
      </c>
      <c r="X4357">
        <v>4.0999999999999996</v>
      </c>
      <c r="Y4357">
        <v>4.0999999999999996</v>
      </c>
      <c r="Z4357">
        <v>87.206000000000003</v>
      </c>
      <c r="AA4357">
        <v>778</v>
      </c>
      <c r="AB4357">
        <v>778</v>
      </c>
      <c r="AC4357">
        <v>2</v>
      </c>
      <c r="AD4357">
        <v>2</v>
      </c>
      <c r="AE4357">
        <v>2</v>
      </c>
      <c r="AF4357">
        <v>2</v>
      </c>
      <c r="AG4357" s="1">
        <v>7.6414000000000001E-13</v>
      </c>
      <c r="AH4357">
        <v>4.0999999999999996</v>
      </c>
      <c r="AI4357">
        <v>4.0999999999999996</v>
      </c>
      <c r="AJ4357">
        <v>4.0999999999999996</v>
      </c>
      <c r="AK4357">
        <v>4.0999999999999996</v>
      </c>
      <c r="AL4357">
        <v>415210000</v>
      </c>
      <c r="AM4357">
        <v>89277000</v>
      </c>
      <c r="AN4357">
        <v>83903000</v>
      </c>
      <c r="AO4357">
        <v>113690000</v>
      </c>
      <c r="AP4357">
        <v>128340000</v>
      </c>
      <c r="AQ4357">
        <v>96339000</v>
      </c>
      <c r="AR4357">
        <v>101690000</v>
      </c>
      <c r="AS4357">
        <v>118280000</v>
      </c>
      <c r="AT4357">
        <v>153990000</v>
      </c>
      <c r="AU4357">
        <v>2</v>
      </c>
      <c r="AV4357">
        <v>2</v>
      </c>
      <c r="AW4357">
        <v>1</v>
      </c>
      <c r="AX4357">
        <v>2</v>
      </c>
      <c r="AZ4357">
        <v>4355</v>
      </c>
      <c r="BA4357" t="s">
        <v>27588</v>
      </c>
      <c r="BB4357" t="s">
        <v>79</v>
      </c>
      <c r="BC4357" t="s">
        <v>27589</v>
      </c>
      <c r="BD4357" t="s">
        <v>27590</v>
      </c>
      <c r="BE4357" t="s">
        <v>27591</v>
      </c>
      <c r="BF4357" t="s">
        <v>27592</v>
      </c>
    </row>
    <row r="4358" spans="1:60" x14ac:dyDescent="0.3">
      <c r="A4358" t="s">
        <v>27593</v>
      </c>
      <c r="B4358" t="s">
        <v>27593</v>
      </c>
      <c r="C4358" t="s">
        <v>255</v>
      </c>
      <c r="D4358" t="s">
        <v>255</v>
      </c>
      <c r="E4358" t="s">
        <v>255</v>
      </c>
      <c r="F4358" t="s">
        <v>27593</v>
      </c>
      <c r="G4358">
        <v>2</v>
      </c>
      <c r="H4358">
        <v>4</v>
      </c>
      <c r="I4358">
        <v>4</v>
      </c>
      <c r="J4358">
        <v>4</v>
      </c>
      <c r="K4358">
        <v>3</v>
      </c>
      <c r="L4358">
        <v>2</v>
      </c>
      <c r="M4358">
        <v>4</v>
      </c>
      <c r="N4358">
        <v>4</v>
      </c>
      <c r="O4358">
        <v>3</v>
      </c>
      <c r="P4358">
        <v>2</v>
      </c>
      <c r="Q4358">
        <v>4</v>
      </c>
      <c r="R4358">
        <v>4</v>
      </c>
      <c r="S4358">
        <v>3</v>
      </c>
      <c r="T4358">
        <v>2</v>
      </c>
      <c r="U4358">
        <v>4</v>
      </c>
      <c r="V4358">
        <v>4</v>
      </c>
      <c r="W4358">
        <v>15.6</v>
      </c>
      <c r="X4358">
        <v>15.6</v>
      </c>
      <c r="Y4358">
        <v>15.6</v>
      </c>
      <c r="Z4358">
        <v>44.848999999999997</v>
      </c>
      <c r="AA4358">
        <v>424</v>
      </c>
      <c r="AB4358" t="s">
        <v>27594</v>
      </c>
      <c r="AC4358">
        <v>3</v>
      </c>
      <c r="AD4358">
        <v>2</v>
      </c>
      <c r="AE4358">
        <v>4</v>
      </c>
      <c r="AF4358">
        <v>4</v>
      </c>
      <c r="AG4358" s="1">
        <v>4.1890000000000002E-20</v>
      </c>
      <c r="AH4358">
        <v>11.3</v>
      </c>
      <c r="AI4358">
        <v>8</v>
      </c>
      <c r="AJ4358">
        <v>15.6</v>
      </c>
      <c r="AK4358">
        <v>15.6</v>
      </c>
      <c r="AL4358">
        <v>2365300000</v>
      </c>
      <c r="AM4358">
        <v>1375100000</v>
      </c>
      <c r="AN4358">
        <v>141530000</v>
      </c>
      <c r="AO4358">
        <v>233950000</v>
      </c>
      <c r="AP4358">
        <v>614710000</v>
      </c>
      <c r="AQ4358">
        <v>1001800000</v>
      </c>
      <c r="AR4358">
        <v>0</v>
      </c>
      <c r="AS4358">
        <v>598800000</v>
      </c>
      <c r="AT4358">
        <v>803520000</v>
      </c>
      <c r="AU4358">
        <v>2</v>
      </c>
      <c r="AV4358">
        <v>0</v>
      </c>
      <c r="AW4358">
        <v>3</v>
      </c>
      <c r="AX4358">
        <v>2</v>
      </c>
      <c r="AZ4358">
        <v>4356</v>
      </c>
      <c r="BA4358" t="s">
        <v>27595</v>
      </c>
      <c r="BB4358" t="s">
        <v>229</v>
      </c>
      <c r="BC4358" t="s">
        <v>27596</v>
      </c>
      <c r="BD4358" t="s">
        <v>27597</v>
      </c>
      <c r="BE4358" t="s">
        <v>27598</v>
      </c>
      <c r="BF4358" t="s">
        <v>27599</v>
      </c>
    </row>
    <row r="4359" spans="1:60" x14ac:dyDescent="0.3">
      <c r="A4359" t="s">
        <v>27600</v>
      </c>
      <c r="B4359" t="s">
        <v>27600</v>
      </c>
      <c r="C4359">
        <v>3</v>
      </c>
      <c r="D4359">
        <v>3</v>
      </c>
      <c r="E4359">
        <v>3</v>
      </c>
      <c r="F4359" t="s">
        <v>27600</v>
      </c>
      <c r="G4359">
        <v>1</v>
      </c>
      <c r="H4359">
        <v>3</v>
      </c>
      <c r="I4359">
        <v>3</v>
      </c>
      <c r="J4359">
        <v>3</v>
      </c>
      <c r="K4359">
        <v>1</v>
      </c>
      <c r="L4359">
        <v>2</v>
      </c>
      <c r="M4359">
        <v>1</v>
      </c>
      <c r="N4359">
        <v>0</v>
      </c>
      <c r="O4359">
        <v>1</v>
      </c>
      <c r="P4359">
        <v>2</v>
      </c>
      <c r="Q4359">
        <v>1</v>
      </c>
      <c r="R4359">
        <v>0</v>
      </c>
      <c r="S4359">
        <v>1</v>
      </c>
      <c r="T4359">
        <v>2</v>
      </c>
      <c r="U4359">
        <v>1</v>
      </c>
      <c r="V4359">
        <v>0</v>
      </c>
      <c r="W4359">
        <v>4.5</v>
      </c>
      <c r="X4359">
        <v>4.5</v>
      </c>
      <c r="Y4359">
        <v>4.5</v>
      </c>
      <c r="Z4359">
        <v>76.775000000000006</v>
      </c>
      <c r="AA4359">
        <v>682</v>
      </c>
      <c r="AB4359">
        <v>682</v>
      </c>
      <c r="AC4359">
        <v>1</v>
      </c>
      <c r="AD4359">
        <v>2</v>
      </c>
      <c r="AE4359">
        <v>1</v>
      </c>
      <c r="AG4359" s="1">
        <v>8.3829999999999998E-7</v>
      </c>
      <c r="AH4359">
        <v>1.3</v>
      </c>
      <c r="AI4359">
        <v>2.9</v>
      </c>
      <c r="AJ4359">
        <v>1.6</v>
      </c>
      <c r="AK4359">
        <v>0</v>
      </c>
      <c r="AL4359">
        <v>64416000</v>
      </c>
      <c r="AM4359">
        <v>18947000</v>
      </c>
      <c r="AN4359">
        <v>13903000</v>
      </c>
      <c r="AO4359">
        <v>31566000</v>
      </c>
      <c r="AP4359">
        <v>0</v>
      </c>
      <c r="AQ4359">
        <v>0</v>
      </c>
      <c r="AR4359">
        <v>15743000</v>
      </c>
      <c r="AS4359">
        <v>0</v>
      </c>
      <c r="AT4359">
        <v>0</v>
      </c>
      <c r="AU4359">
        <v>1</v>
      </c>
      <c r="AV4359">
        <v>0</v>
      </c>
      <c r="AW4359">
        <v>1</v>
      </c>
      <c r="AX4359">
        <v>0</v>
      </c>
      <c r="AZ4359">
        <v>4357</v>
      </c>
      <c r="BA4359" t="s">
        <v>27601</v>
      </c>
      <c r="BB4359" t="s">
        <v>72</v>
      </c>
      <c r="BC4359" t="s">
        <v>27602</v>
      </c>
      <c r="BD4359" t="s">
        <v>27603</v>
      </c>
      <c r="BE4359" t="s">
        <v>27604</v>
      </c>
      <c r="BF4359" t="s">
        <v>27604</v>
      </c>
    </row>
    <row r="4360" spans="1:60" x14ac:dyDescent="0.3">
      <c r="A4360" t="s">
        <v>27605</v>
      </c>
      <c r="B4360" t="s">
        <v>27605</v>
      </c>
      <c r="C4360">
        <v>4</v>
      </c>
      <c r="D4360">
        <v>4</v>
      </c>
      <c r="E4360">
        <v>4</v>
      </c>
      <c r="F4360" t="s">
        <v>27605</v>
      </c>
      <c r="G4360">
        <v>1</v>
      </c>
      <c r="H4360">
        <v>4</v>
      </c>
      <c r="I4360">
        <v>4</v>
      </c>
      <c r="J4360">
        <v>4</v>
      </c>
      <c r="K4360">
        <v>3</v>
      </c>
      <c r="L4360">
        <v>1</v>
      </c>
      <c r="M4360">
        <v>3</v>
      </c>
      <c r="N4360">
        <v>3</v>
      </c>
      <c r="O4360">
        <v>3</v>
      </c>
      <c r="P4360">
        <v>1</v>
      </c>
      <c r="Q4360">
        <v>3</v>
      </c>
      <c r="R4360">
        <v>3</v>
      </c>
      <c r="S4360">
        <v>3</v>
      </c>
      <c r="T4360">
        <v>1</v>
      </c>
      <c r="U4360">
        <v>3</v>
      </c>
      <c r="V4360">
        <v>3</v>
      </c>
      <c r="W4360">
        <v>19.2</v>
      </c>
      <c r="X4360">
        <v>19.2</v>
      </c>
      <c r="Y4360">
        <v>19.2</v>
      </c>
      <c r="Z4360">
        <v>22.978999999999999</v>
      </c>
      <c r="AA4360">
        <v>208</v>
      </c>
      <c r="AB4360">
        <v>208</v>
      </c>
      <c r="AC4360">
        <v>3</v>
      </c>
      <c r="AD4360">
        <v>1</v>
      </c>
      <c r="AE4360">
        <v>3</v>
      </c>
      <c r="AF4360">
        <v>3</v>
      </c>
      <c r="AG4360" s="1">
        <v>1.2198E-11</v>
      </c>
      <c r="AH4360">
        <v>15.9</v>
      </c>
      <c r="AI4360">
        <v>6.2</v>
      </c>
      <c r="AJ4360">
        <v>13</v>
      </c>
      <c r="AK4360">
        <v>13</v>
      </c>
      <c r="AL4360">
        <v>390890000</v>
      </c>
      <c r="AM4360">
        <v>111120000</v>
      </c>
      <c r="AN4360">
        <v>60985000</v>
      </c>
      <c r="AO4360">
        <v>128430000</v>
      </c>
      <c r="AP4360">
        <v>90349000</v>
      </c>
      <c r="AQ4360">
        <v>0</v>
      </c>
      <c r="AR4360">
        <v>0</v>
      </c>
      <c r="AS4360">
        <v>143960000</v>
      </c>
      <c r="AT4360">
        <v>110490000</v>
      </c>
      <c r="AU4360">
        <v>2</v>
      </c>
      <c r="AV4360">
        <v>1</v>
      </c>
      <c r="AW4360">
        <v>1</v>
      </c>
      <c r="AX4360">
        <v>3</v>
      </c>
      <c r="AZ4360">
        <v>4358</v>
      </c>
      <c r="BA4360" t="s">
        <v>27606</v>
      </c>
      <c r="BB4360" t="s">
        <v>229</v>
      </c>
      <c r="BC4360" t="s">
        <v>27607</v>
      </c>
      <c r="BD4360" t="s">
        <v>27608</v>
      </c>
      <c r="BE4360" t="s">
        <v>27609</v>
      </c>
      <c r="BF4360" t="s">
        <v>27610</v>
      </c>
    </row>
    <row r="4361" spans="1:60" x14ac:dyDescent="0.3">
      <c r="A4361" t="s">
        <v>27611</v>
      </c>
      <c r="B4361" t="s">
        <v>27611</v>
      </c>
      <c r="C4361">
        <v>4</v>
      </c>
      <c r="D4361">
        <v>4</v>
      </c>
      <c r="E4361">
        <v>4</v>
      </c>
      <c r="F4361" t="s">
        <v>27612</v>
      </c>
      <c r="G4361">
        <v>1</v>
      </c>
      <c r="H4361">
        <v>4</v>
      </c>
      <c r="I4361">
        <v>4</v>
      </c>
      <c r="J4361">
        <v>4</v>
      </c>
      <c r="K4361">
        <v>2</v>
      </c>
      <c r="L4361">
        <v>2</v>
      </c>
      <c r="M4361">
        <v>3</v>
      </c>
      <c r="N4361">
        <v>3</v>
      </c>
      <c r="O4361">
        <v>2</v>
      </c>
      <c r="P4361">
        <v>2</v>
      </c>
      <c r="Q4361">
        <v>3</v>
      </c>
      <c r="R4361">
        <v>3</v>
      </c>
      <c r="S4361">
        <v>2</v>
      </c>
      <c r="T4361">
        <v>2</v>
      </c>
      <c r="U4361">
        <v>3</v>
      </c>
      <c r="V4361">
        <v>3</v>
      </c>
      <c r="W4361">
        <v>8.8000000000000007</v>
      </c>
      <c r="X4361">
        <v>8.8000000000000007</v>
      </c>
      <c r="Y4361">
        <v>8.8000000000000007</v>
      </c>
      <c r="Z4361">
        <v>71.637</v>
      </c>
      <c r="AA4361">
        <v>648</v>
      </c>
      <c r="AB4361">
        <v>648</v>
      </c>
      <c r="AC4361">
        <v>2</v>
      </c>
      <c r="AD4361">
        <v>2</v>
      </c>
      <c r="AE4361">
        <v>3</v>
      </c>
      <c r="AF4361">
        <v>3</v>
      </c>
      <c r="AG4361" s="1">
        <v>3.6769000000000001E-18</v>
      </c>
      <c r="AH4361">
        <v>4.9000000000000004</v>
      </c>
      <c r="AI4361">
        <v>4.9000000000000004</v>
      </c>
      <c r="AJ4361">
        <v>6</v>
      </c>
      <c r="AK4361">
        <v>6</v>
      </c>
      <c r="AL4361">
        <v>380340000</v>
      </c>
      <c r="AM4361">
        <v>44323000</v>
      </c>
      <c r="AN4361">
        <v>71433000</v>
      </c>
      <c r="AO4361">
        <v>149840000</v>
      </c>
      <c r="AP4361">
        <v>114740000</v>
      </c>
      <c r="AQ4361">
        <v>0</v>
      </c>
      <c r="AR4361">
        <v>0</v>
      </c>
      <c r="AS4361">
        <v>167150000</v>
      </c>
      <c r="AT4361">
        <v>141450000</v>
      </c>
      <c r="AU4361">
        <v>2</v>
      </c>
      <c r="AV4361">
        <v>2</v>
      </c>
      <c r="AW4361">
        <v>2</v>
      </c>
      <c r="AX4361">
        <v>0</v>
      </c>
      <c r="AZ4361">
        <v>4359</v>
      </c>
      <c r="BA4361" t="s">
        <v>27613</v>
      </c>
      <c r="BB4361" t="s">
        <v>229</v>
      </c>
      <c r="BC4361" t="s">
        <v>27614</v>
      </c>
      <c r="BD4361" t="s">
        <v>27615</v>
      </c>
      <c r="BE4361" t="s">
        <v>27616</v>
      </c>
      <c r="BF4361" t="s">
        <v>27617</v>
      </c>
    </row>
    <row r="4362" spans="1:60" x14ac:dyDescent="0.3">
      <c r="A4362" t="s">
        <v>27618</v>
      </c>
      <c r="B4362" t="s">
        <v>27618</v>
      </c>
      <c r="C4362">
        <v>37</v>
      </c>
      <c r="D4362">
        <v>3</v>
      </c>
      <c r="E4362">
        <v>3</v>
      </c>
      <c r="F4362" t="s">
        <v>27618</v>
      </c>
      <c r="G4362">
        <v>1</v>
      </c>
      <c r="H4362">
        <v>37</v>
      </c>
      <c r="I4362">
        <v>3</v>
      </c>
      <c r="J4362">
        <v>3</v>
      </c>
      <c r="K4362">
        <v>29</v>
      </c>
      <c r="L4362">
        <v>33</v>
      </c>
      <c r="M4362">
        <v>32</v>
      </c>
      <c r="N4362">
        <v>34</v>
      </c>
      <c r="O4362">
        <v>2</v>
      </c>
      <c r="P4362">
        <v>2</v>
      </c>
      <c r="Q4362">
        <v>1</v>
      </c>
      <c r="R4362">
        <v>2</v>
      </c>
      <c r="S4362">
        <v>2</v>
      </c>
      <c r="T4362">
        <v>2</v>
      </c>
      <c r="U4362">
        <v>1</v>
      </c>
      <c r="V4362">
        <v>2</v>
      </c>
      <c r="W4362">
        <v>46.6</v>
      </c>
      <c r="X4362">
        <v>6.3</v>
      </c>
      <c r="Y4362">
        <v>6.3</v>
      </c>
      <c r="Z4362">
        <v>80.14</v>
      </c>
      <c r="AA4362">
        <v>699</v>
      </c>
      <c r="AB4362">
        <v>699</v>
      </c>
      <c r="AC4362">
        <v>2</v>
      </c>
      <c r="AD4362">
        <v>2</v>
      </c>
      <c r="AE4362">
        <v>1</v>
      </c>
      <c r="AF4362">
        <v>2</v>
      </c>
      <c r="AG4362">
        <v>0</v>
      </c>
      <c r="AH4362">
        <v>35.200000000000003</v>
      </c>
      <c r="AI4362">
        <v>36.299999999999997</v>
      </c>
      <c r="AJ4362">
        <v>41.5</v>
      </c>
      <c r="AK4362">
        <v>43.9</v>
      </c>
      <c r="AL4362">
        <v>273320000</v>
      </c>
      <c r="AM4362">
        <v>97957000</v>
      </c>
      <c r="AN4362">
        <v>72766000</v>
      </c>
      <c r="AO4362">
        <v>27275000</v>
      </c>
      <c r="AP4362">
        <v>75318000</v>
      </c>
      <c r="AQ4362">
        <v>0</v>
      </c>
      <c r="AR4362">
        <v>82396000</v>
      </c>
      <c r="AS4362">
        <v>0</v>
      </c>
      <c r="AT4362">
        <v>0</v>
      </c>
      <c r="AU4362">
        <v>2</v>
      </c>
      <c r="AV4362">
        <v>1</v>
      </c>
      <c r="AW4362">
        <v>1</v>
      </c>
      <c r="AX4362">
        <v>1</v>
      </c>
      <c r="AZ4362">
        <v>4360</v>
      </c>
      <c r="BA4362" t="s">
        <v>27619</v>
      </c>
      <c r="BB4362" t="s">
        <v>27620</v>
      </c>
      <c r="BC4362" t="s">
        <v>27621</v>
      </c>
      <c r="BD4362" t="s">
        <v>27622</v>
      </c>
      <c r="BE4362" t="s">
        <v>27623</v>
      </c>
      <c r="BF4362" t="s">
        <v>27624</v>
      </c>
      <c r="BG4362" t="s">
        <v>27625</v>
      </c>
      <c r="BH4362" t="s">
        <v>27626</v>
      </c>
    </row>
    <row r="4363" spans="1:60" x14ac:dyDescent="0.3">
      <c r="A4363" t="s">
        <v>27627</v>
      </c>
      <c r="B4363" t="s">
        <v>27627</v>
      </c>
      <c r="C4363">
        <v>42</v>
      </c>
      <c r="D4363">
        <v>1</v>
      </c>
      <c r="E4363">
        <v>0</v>
      </c>
      <c r="F4363" t="s">
        <v>27627</v>
      </c>
      <c r="G4363">
        <v>1</v>
      </c>
      <c r="H4363">
        <v>42</v>
      </c>
      <c r="I4363">
        <v>1</v>
      </c>
      <c r="J4363">
        <v>0</v>
      </c>
      <c r="K4363">
        <v>34</v>
      </c>
      <c r="L4363">
        <v>38</v>
      </c>
      <c r="M4363">
        <v>39</v>
      </c>
      <c r="N4363">
        <v>40</v>
      </c>
      <c r="O4363">
        <v>1</v>
      </c>
      <c r="P4363">
        <v>1</v>
      </c>
      <c r="Q4363">
        <v>1</v>
      </c>
      <c r="R4363">
        <v>1</v>
      </c>
      <c r="S4363">
        <v>0</v>
      </c>
      <c r="T4363">
        <v>0</v>
      </c>
      <c r="U4363">
        <v>0</v>
      </c>
      <c r="V4363">
        <v>0</v>
      </c>
      <c r="W4363">
        <v>49.2</v>
      </c>
      <c r="X4363">
        <v>1.4</v>
      </c>
      <c r="Y4363">
        <v>0</v>
      </c>
      <c r="Z4363">
        <v>80.051000000000002</v>
      </c>
      <c r="AA4363">
        <v>699</v>
      </c>
      <c r="AB4363">
        <v>699</v>
      </c>
      <c r="AC4363">
        <v>2</v>
      </c>
      <c r="AD4363">
        <v>3</v>
      </c>
      <c r="AE4363">
        <v>3</v>
      </c>
      <c r="AF4363">
        <v>1</v>
      </c>
      <c r="AG4363">
        <v>0</v>
      </c>
      <c r="AH4363">
        <v>40.299999999999997</v>
      </c>
      <c r="AI4363">
        <v>41.5</v>
      </c>
      <c r="AJ4363">
        <v>47.6</v>
      </c>
      <c r="AK4363">
        <v>48.1</v>
      </c>
      <c r="AL4363">
        <v>2037200000</v>
      </c>
      <c r="AM4363">
        <v>761100000</v>
      </c>
      <c r="AN4363">
        <v>521320000</v>
      </c>
      <c r="AO4363">
        <v>556070000</v>
      </c>
      <c r="AP4363">
        <v>198730000</v>
      </c>
      <c r="AQ4363">
        <v>0</v>
      </c>
      <c r="AR4363">
        <v>0</v>
      </c>
      <c r="AS4363">
        <v>0</v>
      </c>
      <c r="AT4363">
        <v>249650000</v>
      </c>
      <c r="AU4363">
        <v>3</v>
      </c>
      <c r="AV4363">
        <v>2</v>
      </c>
      <c r="AW4363">
        <v>2</v>
      </c>
      <c r="AX4363">
        <v>2</v>
      </c>
      <c r="AZ4363">
        <v>4361</v>
      </c>
      <c r="BA4363" t="s">
        <v>27628</v>
      </c>
      <c r="BB4363" t="s">
        <v>27629</v>
      </c>
      <c r="BC4363" t="s">
        <v>27630</v>
      </c>
      <c r="BD4363" t="s">
        <v>27631</v>
      </c>
      <c r="BE4363" t="s">
        <v>27632</v>
      </c>
      <c r="BF4363" t="s">
        <v>27633</v>
      </c>
      <c r="BG4363" t="s">
        <v>27634</v>
      </c>
      <c r="BH4363" t="s">
        <v>27635</v>
      </c>
    </row>
    <row r="4364" spans="1:60" x14ac:dyDescent="0.3">
      <c r="A4364" t="s">
        <v>27636</v>
      </c>
      <c r="B4364" t="s">
        <v>27636</v>
      </c>
      <c r="C4364" t="s">
        <v>27637</v>
      </c>
      <c r="D4364" t="s">
        <v>27637</v>
      </c>
      <c r="E4364" t="s">
        <v>84</v>
      </c>
      <c r="F4364" t="s">
        <v>27636</v>
      </c>
      <c r="G4364">
        <v>2</v>
      </c>
      <c r="H4364">
        <v>43</v>
      </c>
      <c r="I4364">
        <v>43</v>
      </c>
      <c r="J4364">
        <v>2</v>
      </c>
      <c r="K4364">
        <v>35</v>
      </c>
      <c r="L4364">
        <v>39</v>
      </c>
      <c r="M4364">
        <v>40</v>
      </c>
      <c r="N4364">
        <v>41</v>
      </c>
      <c r="O4364">
        <v>35</v>
      </c>
      <c r="P4364">
        <v>39</v>
      </c>
      <c r="Q4364">
        <v>40</v>
      </c>
      <c r="R4364">
        <v>41</v>
      </c>
      <c r="S4364">
        <v>2</v>
      </c>
      <c r="T4364">
        <v>2</v>
      </c>
      <c r="U4364">
        <v>2</v>
      </c>
      <c r="V4364">
        <v>2</v>
      </c>
      <c r="W4364">
        <v>50.8</v>
      </c>
      <c r="X4364">
        <v>50.8</v>
      </c>
      <c r="Y4364">
        <v>3</v>
      </c>
      <c r="Z4364">
        <v>80.063000000000002</v>
      </c>
      <c r="AA4364">
        <v>699</v>
      </c>
      <c r="AB4364" t="s">
        <v>27638</v>
      </c>
      <c r="AC4364">
        <v>71</v>
      </c>
      <c r="AD4364">
        <v>76</v>
      </c>
      <c r="AE4364">
        <v>74</v>
      </c>
      <c r="AF4364">
        <v>75</v>
      </c>
      <c r="AG4364">
        <v>0</v>
      </c>
      <c r="AH4364">
        <v>41.9</v>
      </c>
      <c r="AI4364">
        <v>43.1</v>
      </c>
      <c r="AJ4364">
        <v>49.2</v>
      </c>
      <c r="AK4364">
        <v>49.6</v>
      </c>
      <c r="AL4364">
        <v>164770000000</v>
      </c>
      <c r="AM4364">
        <v>48533000000</v>
      </c>
      <c r="AN4364">
        <v>41467000000</v>
      </c>
      <c r="AO4364">
        <v>41365000000</v>
      </c>
      <c r="AP4364">
        <v>33403000000</v>
      </c>
      <c r="AQ4364">
        <v>48940000000</v>
      </c>
      <c r="AR4364">
        <v>45597000000</v>
      </c>
      <c r="AS4364">
        <v>40766000000</v>
      </c>
      <c r="AT4364">
        <v>42239000000</v>
      </c>
      <c r="AU4364">
        <v>79</v>
      </c>
      <c r="AV4364">
        <v>63</v>
      </c>
      <c r="AW4364">
        <v>88</v>
      </c>
      <c r="AX4364">
        <v>89</v>
      </c>
      <c r="AZ4364">
        <v>4362</v>
      </c>
      <c r="BA4364" t="s">
        <v>27639</v>
      </c>
      <c r="BB4364" t="s">
        <v>5610</v>
      </c>
      <c r="BC4364" t="s">
        <v>27640</v>
      </c>
      <c r="BD4364" t="s">
        <v>27641</v>
      </c>
      <c r="BE4364" t="s">
        <v>27642</v>
      </c>
      <c r="BF4364" t="s">
        <v>27643</v>
      </c>
      <c r="BG4364" t="s">
        <v>27644</v>
      </c>
      <c r="BH4364" t="s">
        <v>27645</v>
      </c>
    </row>
    <row r="4365" spans="1:60" x14ac:dyDescent="0.3">
      <c r="A4365" t="s">
        <v>27646</v>
      </c>
      <c r="B4365" t="s">
        <v>27646</v>
      </c>
      <c r="C4365">
        <v>2</v>
      </c>
      <c r="D4365">
        <v>2</v>
      </c>
      <c r="E4365">
        <v>2</v>
      </c>
      <c r="F4365" t="s">
        <v>27646</v>
      </c>
      <c r="G4365">
        <v>1</v>
      </c>
      <c r="H4365">
        <v>2</v>
      </c>
      <c r="I4365">
        <v>2</v>
      </c>
      <c r="J4365">
        <v>2</v>
      </c>
      <c r="K4365">
        <v>1</v>
      </c>
      <c r="L4365">
        <v>1</v>
      </c>
      <c r="M4365">
        <v>1</v>
      </c>
      <c r="N4365">
        <v>2</v>
      </c>
      <c r="O4365">
        <v>1</v>
      </c>
      <c r="P4365">
        <v>1</v>
      </c>
      <c r="Q4365">
        <v>1</v>
      </c>
      <c r="R4365">
        <v>2</v>
      </c>
      <c r="S4365">
        <v>1</v>
      </c>
      <c r="T4365">
        <v>1</v>
      </c>
      <c r="U4365">
        <v>1</v>
      </c>
      <c r="V4365">
        <v>2</v>
      </c>
      <c r="W4365">
        <v>7</v>
      </c>
      <c r="X4365">
        <v>7</v>
      </c>
      <c r="Y4365">
        <v>7</v>
      </c>
      <c r="Z4365">
        <v>50.127000000000002</v>
      </c>
      <c r="AA4365">
        <v>457</v>
      </c>
      <c r="AB4365">
        <v>457</v>
      </c>
      <c r="AC4365">
        <v>1</v>
      </c>
      <c r="AD4365">
        <v>1</v>
      </c>
      <c r="AE4365">
        <v>1</v>
      </c>
      <c r="AF4365">
        <v>2</v>
      </c>
      <c r="AG4365" s="1">
        <v>2.813E-10</v>
      </c>
      <c r="AH4365">
        <v>3.1</v>
      </c>
      <c r="AI4365">
        <v>3.1</v>
      </c>
      <c r="AJ4365">
        <v>3.9</v>
      </c>
      <c r="AK4365">
        <v>7</v>
      </c>
      <c r="AL4365">
        <v>124090000</v>
      </c>
      <c r="AM4365">
        <v>49741000</v>
      </c>
      <c r="AN4365">
        <v>26293000</v>
      </c>
      <c r="AO4365">
        <v>9080200</v>
      </c>
      <c r="AP4365">
        <v>38973000</v>
      </c>
      <c r="AQ4365">
        <v>0</v>
      </c>
      <c r="AR4365">
        <v>0</v>
      </c>
      <c r="AS4365">
        <v>0</v>
      </c>
      <c r="AT4365">
        <v>48960000</v>
      </c>
      <c r="AU4365">
        <v>1</v>
      </c>
      <c r="AV4365">
        <v>1</v>
      </c>
      <c r="AW4365">
        <v>1</v>
      </c>
      <c r="AX4365">
        <v>0</v>
      </c>
      <c r="AZ4365">
        <v>4363</v>
      </c>
      <c r="BA4365" t="s">
        <v>27647</v>
      </c>
      <c r="BB4365" t="s">
        <v>79</v>
      </c>
      <c r="BC4365" t="s">
        <v>27648</v>
      </c>
      <c r="BD4365" t="s">
        <v>27649</v>
      </c>
      <c r="BE4365" t="s">
        <v>27650</v>
      </c>
      <c r="BF4365" t="s">
        <v>27651</v>
      </c>
    </row>
    <row r="4366" spans="1:60" x14ac:dyDescent="0.3">
      <c r="A4366" t="s">
        <v>27652</v>
      </c>
      <c r="B4366" t="s">
        <v>27652</v>
      </c>
      <c r="C4366">
        <v>4</v>
      </c>
      <c r="D4366">
        <v>4</v>
      </c>
      <c r="E4366">
        <v>3</v>
      </c>
      <c r="F4366" t="s">
        <v>27652</v>
      </c>
      <c r="G4366">
        <v>1</v>
      </c>
      <c r="H4366">
        <v>4</v>
      </c>
      <c r="I4366">
        <v>4</v>
      </c>
      <c r="J4366">
        <v>3</v>
      </c>
      <c r="K4366">
        <v>2</v>
      </c>
      <c r="L4366">
        <v>1</v>
      </c>
      <c r="M4366">
        <v>3</v>
      </c>
      <c r="N4366">
        <v>1</v>
      </c>
      <c r="O4366">
        <v>2</v>
      </c>
      <c r="P4366">
        <v>1</v>
      </c>
      <c r="Q4366">
        <v>3</v>
      </c>
      <c r="R4366">
        <v>1</v>
      </c>
      <c r="S4366">
        <v>1</v>
      </c>
      <c r="T4366">
        <v>1</v>
      </c>
      <c r="U4366">
        <v>3</v>
      </c>
      <c r="V4366">
        <v>1</v>
      </c>
      <c r="W4366">
        <v>17.399999999999999</v>
      </c>
      <c r="X4366">
        <v>17.399999999999999</v>
      </c>
      <c r="Y4366">
        <v>13.9</v>
      </c>
      <c r="Z4366">
        <v>35.658000000000001</v>
      </c>
      <c r="AA4366">
        <v>317</v>
      </c>
      <c r="AB4366">
        <v>317</v>
      </c>
      <c r="AC4366">
        <v>2</v>
      </c>
      <c r="AD4366">
        <v>1</v>
      </c>
      <c r="AE4366">
        <v>4</v>
      </c>
      <c r="AF4366">
        <v>2</v>
      </c>
      <c r="AG4366" s="1">
        <v>5.4899999999999998E-14</v>
      </c>
      <c r="AH4366">
        <v>6.9</v>
      </c>
      <c r="AI4366">
        <v>7.3</v>
      </c>
      <c r="AJ4366">
        <v>13.9</v>
      </c>
      <c r="AK4366">
        <v>7.3</v>
      </c>
      <c r="AL4366">
        <v>382130000</v>
      </c>
      <c r="AM4366">
        <v>98870000</v>
      </c>
      <c r="AN4366">
        <v>11920000</v>
      </c>
      <c r="AO4366">
        <v>205010000</v>
      </c>
      <c r="AP4366">
        <v>66330000</v>
      </c>
      <c r="AQ4366">
        <v>0</v>
      </c>
      <c r="AR4366">
        <v>0</v>
      </c>
      <c r="AS4366">
        <v>181120000</v>
      </c>
      <c r="AT4366">
        <v>0</v>
      </c>
      <c r="AU4366">
        <v>2</v>
      </c>
      <c r="AV4366">
        <v>0</v>
      </c>
      <c r="AW4366">
        <v>2</v>
      </c>
      <c r="AX4366">
        <v>1</v>
      </c>
      <c r="AZ4366">
        <v>4364</v>
      </c>
      <c r="BA4366" t="s">
        <v>27653</v>
      </c>
      <c r="BB4366" t="s">
        <v>229</v>
      </c>
      <c r="BC4366" t="s">
        <v>27654</v>
      </c>
      <c r="BD4366" t="s">
        <v>27655</v>
      </c>
      <c r="BE4366" t="s">
        <v>27656</v>
      </c>
      <c r="BF4366" t="s">
        <v>27657</v>
      </c>
      <c r="BG4366">
        <v>900</v>
      </c>
      <c r="BH4366">
        <v>131</v>
      </c>
    </row>
    <row r="4367" spans="1:60" x14ac:dyDescent="0.3">
      <c r="A4367" t="s">
        <v>27658</v>
      </c>
      <c r="B4367" t="s">
        <v>27659</v>
      </c>
      <c r="C4367" t="s">
        <v>27660</v>
      </c>
      <c r="D4367" t="s">
        <v>25466</v>
      </c>
      <c r="E4367" t="s">
        <v>25466</v>
      </c>
      <c r="F4367" t="s">
        <v>27659</v>
      </c>
      <c r="G4367">
        <v>2</v>
      </c>
      <c r="H4367">
        <v>14</v>
      </c>
      <c r="I4367">
        <v>11</v>
      </c>
      <c r="J4367">
        <v>11</v>
      </c>
      <c r="K4367">
        <v>12</v>
      </c>
      <c r="L4367">
        <v>13</v>
      </c>
      <c r="M4367">
        <v>13</v>
      </c>
      <c r="N4367">
        <v>14</v>
      </c>
      <c r="O4367">
        <v>9</v>
      </c>
      <c r="P4367">
        <v>10</v>
      </c>
      <c r="Q4367">
        <v>10</v>
      </c>
      <c r="R4367">
        <v>11</v>
      </c>
      <c r="S4367">
        <v>9</v>
      </c>
      <c r="T4367">
        <v>10</v>
      </c>
      <c r="U4367">
        <v>10</v>
      </c>
      <c r="V4367">
        <v>11</v>
      </c>
      <c r="W4367">
        <v>42.2</v>
      </c>
      <c r="X4367">
        <v>35.1</v>
      </c>
      <c r="Y4367">
        <v>35.1</v>
      </c>
      <c r="Z4367">
        <v>54.411000000000001</v>
      </c>
      <c r="AA4367">
        <v>498</v>
      </c>
      <c r="AB4367" t="s">
        <v>27661</v>
      </c>
      <c r="AC4367">
        <v>17</v>
      </c>
      <c r="AD4367">
        <v>19</v>
      </c>
      <c r="AE4367">
        <v>15</v>
      </c>
      <c r="AF4367">
        <v>18</v>
      </c>
      <c r="AG4367" s="1">
        <v>4.8631999999999999E-179</v>
      </c>
      <c r="AH4367">
        <v>35.1</v>
      </c>
      <c r="AI4367">
        <v>39.799999999999997</v>
      </c>
      <c r="AJ4367">
        <v>39.799999999999997</v>
      </c>
      <c r="AK4367">
        <v>42.2</v>
      </c>
      <c r="AL4367">
        <v>5393600000</v>
      </c>
      <c r="AM4367">
        <v>1474400000</v>
      </c>
      <c r="AN4367">
        <v>1089800000</v>
      </c>
      <c r="AO4367">
        <v>1583900000</v>
      </c>
      <c r="AP4367">
        <v>1245400000</v>
      </c>
      <c r="AQ4367">
        <v>1342000000</v>
      </c>
      <c r="AR4367">
        <v>1264700000</v>
      </c>
      <c r="AS4367">
        <v>1659900000</v>
      </c>
      <c r="AT4367">
        <v>1413700000</v>
      </c>
      <c r="AU4367">
        <v>18</v>
      </c>
      <c r="AV4367">
        <v>17</v>
      </c>
      <c r="AW4367">
        <v>18</v>
      </c>
      <c r="AX4367">
        <v>16</v>
      </c>
      <c r="AZ4367">
        <v>4365</v>
      </c>
      <c r="BA4367" t="s">
        <v>27662</v>
      </c>
      <c r="BB4367" t="s">
        <v>27663</v>
      </c>
      <c r="BC4367" t="s">
        <v>27664</v>
      </c>
      <c r="BD4367" t="s">
        <v>27665</v>
      </c>
      <c r="BE4367" t="s">
        <v>27666</v>
      </c>
      <c r="BF4367" t="s">
        <v>27667</v>
      </c>
      <c r="BG4367" t="s">
        <v>27668</v>
      </c>
      <c r="BH4367" t="s">
        <v>27669</v>
      </c>
    </row>
    <row r="4368" spans="1:60" x14ac:dyDescent="0.3">
      <c r="A4368" t="s">
        <v>27670</v>
      </c>
      <c r="B4368" t="s">
        <v>27670</v>
      </c>
      <c r="C4368">
        <v>1</v>
      </c>
      <c r="D4368">
        <v>1</v>
      </c>
      <c r="E4368">
        <v>1</v>
      </c>
      <c r="F4368" t="s">
        <v>27670</v>
      </c>
      <c r="G4368">
        <v>1</v>
      </c>
      <c r="H4368">
        <v>1</v>
      </c>
      <c r="I4368">
        <v>1</v>
      </c>
      <c r="J4368">
        <v>1</v>
      </c>
      <c r="K4368">
        <v>1</v>
      </c>
      <c r="L4368">
        <v>1</v>
      </c>
      <c r="M4368">
        <v>0</v>
      </c>
      <c r="N4368">
        <v>0</v>
      </c>
      <c r="O4368">
        <v>1</v>
      </c>
      <c r="P4368">
        <v>1</v>
      </c>
      <c r="Q4368">
        <v>0</v>
      </c>
      <c r="R4368">
        <v>0</v>
      </c>
      <c r="S4368">
        <v>1</v>
      </c>
      <c r="T4368">
        <v>1</v>
      </c>
      <c r="U4368">
        <v>0</v>
      </c>
      <c r="V4368">
        <v>0</v>
      </c>
      <c r="W4368">
        <v>2</v>
      </c>
      <c r="X4368">
        <v>2</v>
      </c>
      <c r="Y4368">
        <v>2</v>
      </c>
      <c r="Z4368">
        <v>73.212999999999994</v>
      </c>
      <c r="AA4368">
        <v>647</v>
      </c>
      <c r="AB4368">
        <v>647</v>
      </c>
      <c r="AC4368">
        <v>1</v>
      </c>
      <c r="AD4368">
        <v>1</v>
      </c>
      <c r="AG4368">
        <v>4.0824999999999998E-4</v>
      </c>
      <c r="AH4368">
        <v>2</v>
      </c>
      <c r="AI4368">
        <v>2</v>
      </c>
      <c r="AJ4368">
        <v>0</v>
      </c>
      <c r="AK4368">
        <v>0</v>
      </c>
      <c r="AL4368">
        <v>118810000</v>
      </c>
      <c r="AM4368">
        <v>62510000</v>
      </c>
      <c r="AN4368">
        <v>56298000</v>
      </c>
      <c r="AO4368">
        <v>0</v>
      </c>
      <c r="AP4368">
        <v>0</v>
      </c>
      <c r="AQ4368">
        <v>0</v>
      </c>
      <c r="AR4368">
        <v>63748000</v>
      </c>
      <c r="AS4368">
        <v>0</v>
      </c>
      <c r="AT4368">
        <v>0</v>
      </c>
      <c r="AU4368">
        <v>1</v>
      </c>
      <c r="AV4368">
        <v>1</v>
      </c>
      <c r="AW4368">
        <v>0</v>
      </c>
      <c r="AX4368">
        <v>0</v>
      </c>
      <c r="AZ4368">
        <v>4366</v>
      </c>
      <c r="BA4368">
        <v>13445</v>
      </c>
      <c r="BB4368" t="b">
        <v>1</v>
      </c>
      <c r="BC4368">
        <v>13850</v>
      </c>
      <c r="BD4368" t="s">
        <v>27671</v>
      </c>
      <c r="BE4368" t="s">
        <v>27672</v>
      </c>
      <c r="BF4368">
        <v>47916</v>
      </c>
    </row>
    <row r="4369" spans="1:60" x14ac:dyDescent="0.3">
      <c r="A4369" t="s">
        <v>27673</v>
      </c>
      <c r="B4369" t="s">
        <v>27673</v>
      </c>
      <c r="C4369" t="s">
        <v>3598</v>
      </c>
      <c r="D4369" t="s">
        <v>1609</v>
      </c>
      <c r="E4369" t="s">
        <v>1609</v>
      </c>
      <c r="F4369" t="s">
        <v>27673</v>
      </c>
      <c r="G4369">
        <v>2</v>
      </c>
      <c r="H4369">
        <v>14</v>
      </c>
      <c r="I4369">
        <v>7</v>
      </c>
      <c r="J4369">
        <v>7</v>
      </c>
      <c r="K4369">
        <v>12</v>
      </c>
      <c r="L4369">
        <v>13</v>
      </c>
      <c r="M4369">
        <v>11</v>
      </c>
      <c r="N4369">
        <v>13</v>
      </c>
      <c r="O4369">
        <v>6</v>
      </c>
      <c r="P4369">
        <v>6</v>
      </c>
      <c r="Q4369">
        <v>5</v>
      </c>
      <c r="R4369">
        <v>7</v>
      </c>
      <c r="S4369">
        <v>6</v>
      </c>
      <c r="T4369">
        <v>6</v>
      </c>
      <c r="U4369">
        <v>5</v>
      </c>
      <c r="V4369">
        <v>7</v>
      </c>
      <c r="W4369">
        <v>31.5</v>
      </c>
      <c r="X4369">
        <v>17.600000000000001</v>
      </c>
      <c r="Y4369">
        <v>17.600000000000001</v>
      </c>
      <c r="Z4369">
        <v>63.323999999999998</v>
      </c>
      <c r="AA4369">
        <v>597</v>
      </c>
      <c r="AB4369" t="s">
        <v>27674</v>
      </c>
      <c r="AC4369">
        <v>8</v>
      </c>
      <c r="AD4369">
        <v>7</v>
      </c>
      <c r="AE4369">
        <v>7</v>
      </c>
      <c r="AF4369">
        <v>9</v>
      </c>
      <c r="AG4369" s="1">
        <v>3.7531999999999998E-83</v>
      </c>
      <c r="AH4369">
        <v>29.1</v>
      </c>
      <c r="AI4369">
        <v>31.5</v>
      </c>
      <c r="AJ4369">
        <v>22.4</v>
      </c>
      <c r="AK4369">
        <v>29.1</v>
      </c>
      <c r="AL4369">
        <v>2420100000</v>
      </c>
      <c r="AM4369">
        <v>964700000</v>
      </c>
      <c r="AN4369">
        <v>424590000</v>
      </c>
      <c r="AO4369">
        <v>633730000</v>
      </c>
      <c r="AP4369">
        <v>397050000</v>
      </c>
      <c r="AQ4369">
        <v>819610000</v>
      </c>
      <c r="AR4369">
        <v>557670000</v>
      </c>
      <c r="AS4369">
        <v>652700000</v>
      </c>
      <c r="AT4369">
        <v>418490000</v>
      </c>
      <c r="AU4369">
        <v>5</v>
      </c>
      <c r="AV4369">
        <v>4</v>
      </c>
      <c r="AW4369">
        <v>3</v>
      </c>
      <c r="AX4369">
        <v>3</v>
      </c>
      <c r="AZ4369">
        <v>4367</v>
      </c>
      <c r="BA4369" t="s">
        <v>27675</v>
      </c>
      <c r="BB4369" t="s">
        <v>27676</v>
      </c>
      <c r="BC4369" t="s">
        <v>27677</v>
      </c>
      <c r="BD4369" t="s">
        <v>27678</v>
      </c>
      <c r="BE4369" t="s">
        <v>27679</v>
      </c>
      <c r="BF4369" t="s">
        <v>27680</v>
      </c>
    </row>
    <row r="4370" spans="1:60" x14ac:dyDescent="0.3">
      <c r="A4370" t="s">
        <v>27681</v>
      </c>
      <c r="B4370" t="s">
        <v>27681</v>
      </c>
      <c r="C4370">
        <v>2</v>
      </c>
      <c r="D4370">
        <v>2</v>
      </c>
      <c r="E4370">
        <v>2</v>
      </c>
      <c r="F4370" t="s">
        <v>27681</v>
      </c>
      <c r="G4370">
        <v>1</v>
      </c>
      <c r="H4370">
        <v>2</v>
      </c>
      <c r="I4370">
        <v>2</v>
      </c>
      <c r="J4370">
        <v>2</v>
      </c>
      <c r="K4370">
        <v>2</v>
      </c>
      <c r="L4370">
        <v>1</v>
      </c>
      <c r="M4370">
        <v>2</v>
      </c>
      <c r="N4370">
        <v>1</v>
      </c>
      <c r="O4370">
        <v>2</v>
      </c>
      <c r="P4370">
        <v>1</v>
      </c>
      <c r="Q4370">
        <v>2</v>
      </c>
      <c r="R4370">
        <v>1</v>
      </c>
      <c r="S4370">
        <v>2</v>
      </c>
      <c r="T4370">
        <v>1</v>
      </c>
      <c r="U4370">
        <v>2</v>
      </c>
      <c r="V4370">
        <v>1</v>
      </c>
      <c r="W4370">
        <v>5.5</v>
      </c>
      <c r="X4370">
        <v>5.5</v>
      </c>
      <c r="Y4370">
        <v>5.5</v>
      </c>
      <c r="Z4370">
        <v>55.603000000000002</v>
      </c>
      <c r="AA4370">
        <v>506</v>
      </c>
      <c r="AB4370">
        <v>506</v>
      </c>
      <c r="AC4370">
        <v>2</v>
      </c>
      <c r="AD4370">
        <v>1</v>
      </c>
      <c r="AE4370">
        <v>2</v>
      </c>
      <c r="AF4370">
        <v>1</v>
      </c>
      <c r="AG4370" s="1">
        <v>1.4945E-20</v>
      </c>
      <c r="AH4370">
        <v>5.5</v>
      </c>
      <c r="AI4370">
        <v>3.4</v>
      </c>
      <c r="AJ4370">
        <v>5.5</v>
      </c>
      <c r="AK4370">
        <v>3.4</v>
      </c>
      <c r="AL4370">
        <v>244040000</v>
      </c>
      <c r="AM4370">
        <v>115320000</v>
      </c>
      <c r="AN4370">
        <v>32136000</v>
      </c>
      <c r="AO4370">
        <v>74289000</v>
      </c>
      <c r="AP4370">
        <v>22288000</v>
      </c>
      <c r="AQ4370">
        <v>113110000</v>
      </c>
      <c r="AR4370">
        <v>0</v>
      </c>
      <c r="AS4370">
        <v>83747000</v>
      </c>
      <c r="AT4370">
        <v>0</v>
      </c>
      <c r="AU4370">
        <v>1</v>
      </c>
      <c r="AV4370">
        <v>1</v>
      </c>
      <c r="AW4370">
        <v>2</v>
      </c>
      <c r="AX4370">
        <v>0</v>
      </c>
      <c r="AZ4370">
        <v>4368</v>
      </c>
      <c r="BA4370" t="s">
        <v>27682</v>
      </c>
      <c r="BB4370" t="s">
        <v>79</v>
      </c>
      <c r="BC4370" t="s">
        <v>27683</v>
      </c>
      <c r="BD4370" t="s">
        <v>27684</v>
      </c>
      <c r="BE4370" t="s">
        <v>27685</v>
      </c>
      <c r="BF4370" t="s">
        <v>27686</v>
      </c>
    </row>
    <row r="4371" spans="1:60" x14ac:dyDescent="0.3">
      <c r="A4371" t="s">
        <v>27687</v>
      </c>
      <c r="B4371" t="s">
        <v>27688</v>
      </c>
      <c r="C4371" t="s">
        <v>27689</v>
      </c>
      <c r="D4371" t="s">
        <v>27690</v>
      </c>
      <c r="E4371" t="s">
        <v>27691</v>
      </c>
      <c r="F4371" t="s">
        <v>27688</v>
      </c>
      <c r="G4371">
        <v>3</v>
      </c>
      <c r="H4371">
        <v>12</v>
      </c>
      <c r="I4371">
        <v>11</v>
      </c>
      <c r="J4371">
        <v>9</v>
      </c>
      <c r="K4371">
        <v>9</v>
      </c>
      <c r="L4371">
        <v>8</v>
      </c>
      <c r="M4371">
        <v>9</v>
      </c>
      <c r="N4371">
        <v>11</v>
      </c>
      <c r="O4371">
        <v>8</v>
      </c>
      <c r="P4371">
        <v>7</v>
      </c>
      <c r="Q4371">
        <v>8</v>
      </c>
      <c r="R4371">
        <v>10</v>
      </c>
      <c r="S4371">
        <v>6</v>
      </c>
      <c r="T4371">
        <v>5</v>
      </c>
      <c r="U4371">
        <v>6</v>
      </c>
      <c r="V4371">
        <v>8</v>
      </c>
      <c r="W4371">
        <v>31.8</v>
      </c>
      <c r="X4371">
        <v>29.9</v>
      </c>
      <c r="Y4371">
        <v>25.4</v>
      </c>
      <c r="Z4371">
        <v>53.481000000000002</v>
      </c>
      <c r="AA4371">
        <v>485</v>
      </c>
      <c r="AB4371" t="s">
        <v>27692</v>
      </c>
      <c r="AC4371">
        <v>10</v>
      </c>
      <c r="AD4371">
        <v>9</v>
      </c>
      <c r="AE4371">
        <v>11</v>
      </c>
      <c r="AF4371">
        <v>12</v>
      </c>
      <c r="AG4371" s="1">
        <v>5.1162000000000002E-78</v>
      </c>
      <c r="AH4371">
        <v>24.5</v>
      </c>
      <c r="AI4371">
        <v>20.399999999999999</v>
      </c>
      <c r="AJ4371">
        <v>23.1</v>
      </c>
      <c r="AK4371">
        <v>27.6</v>
      </c>
      <c r="AL4371">
        <v>5308000000</v>
      </c>
      <c r="AM4371">
        <v>1480700000</v>
      </c>
      <c r="AN4371">
        <v>1390500000</v>
      </c>
      <c r="AO4371">
        <v>1234000000</v>
      </c>
      <c r="AP4371">
        <v>1202900000</v>
      </c>
      <c r="AQ4371">
        <v>1619600000</v>
      </c>
      <c r="AR4371">
        <v>1718400000</v>
      </c>
      <c r="AS4371">
        <v>1223200000</v>
      </c>
      <c r="AT4371">
        <v>1323600000</v>
      </c>
      <c r="AU4371">
        <v>10</v>
      </c>
      <c r="AV4371">
        <v>6</v>
      </c>
      <c r="AW4371">
        <v>10</v>
      </c>
      <c r="AX4371">
        <v>6</v>
      </c>
      <c r="AZ4371">
        <v>4369</v>
      </c>
      <c r="BA4371" t="s">
        <v>27693</v>
      </c>
      <c r="BB4371" t="s">
        <v>27694</v>
      </c>
      <c r="BC4371" t="s">
        <v>27695</v>
      </c>
      <c r="BD4371" t="s">
        <v>27696</v>
      </c>
      <c r="BE4371" t="s">
        <v>27697</v>
      </c>
      <c r="BF4371" t="s">
        <v>27698</v>
      </c>
    </row>
    <row r="4372" spans="1:60" x14ac:dyDescent="0.3">
      <c r="A4372" t="s">
        <v>27699</v>
      </c>
      <c r="B4372" t="s">
        <v>27699</v>
      </c>
      <c r="C4372">
        <v>4</v>
      </c>
      <c r="D4372">
        <v>4</v>
      </c>
      <c r="E4372">
        <v>4</v>
      </c>
      <c r="F4372" t="s">
        <v>27699</v>
      </c>
      <c r="G4372">
        <v>1</v>
      </c>
      <c r="H4372">
        <v>4</v>
      </c>
      <c r="I4372">
        <v>4</v>
      </c>
      <c r="J4372">
        <v>4</v>
      </c>
      <c r="K4372">
        <v>3</v>
      </c>
      <c r="L4372">
        <v>3</v>
      </c>
      <c r="M4372">
        <v>3</v>
      </c>
      <c r="N4372">
        <v>3</v>
      </c>
      <c r="O4372">
        <v>3</v>
      </c>
      <c r="P4372">
        <v>3</v>
      </c>
      <c r="Q4372">
        <v>3</v>
      </c>
      <c r="R4372">
        <v>3</v>
      </c>
      <c r="S4372">
        <v>3</v>
      </c>
      <c r="T4372">
        <v>3</v>
      </c>
      <c r="U4372">
        <v>3</v>
      </c>
      <c r="V4372">
        <v>3</v>
      </c>
      <c r="W4372">
        <v>10.7</v>
      </c>
      <c r="X4372">
        <v>10.7</v>
      </c>
      <c r="Y4372">
        <v>10.7</v>
      </c>
      <c r="Z4372">
        <v>47.691000000000003</v>
      </c>
      <c r="AA4372">
        <v>438</v>
      </c>
      <c r="AB4372">
        <v>438</v>
      </c>
      <c r="AC4372">
        <v>3</v>
      </c>
      <c r="AD4372">
        <v>3</v>
      </c>
      <c r="AE4372">
        <v>3</v>
      </c>
      <c r="AF4372">
        <v>3</v>
      </c>
      <c r="AG4372" s="1">
        <v>4.7313000000000001E-17</v>
      </c>
      <c r="AH4372">
        <v>7.1</v>
      </c>
      <c r="AI4372">
        <v>8.4</v>
      </c>
      <c r="AJ4372">
        <v>8.1999999999999993</v>
      </c>
      <c r="AK4372">
        <v>7.1</v>
      </c>
      <c r="AL4372">
        <v>417910000</v>
      </c>
      <c r="AM4372">
        <v>123130000</v>
      </c>
      <c r="AN4372">
        <v>132760000</v>
      </c>
      <c r="AO4372">
        <v>93747000</v>
      </c>
      <c r="AP4372">
        <v>68274000</v>
      </c>
      <c r="AQ4372">
        <v>116460000</v>
      </c>
      <c r="AR4372">
        <v>118360000</v>
      </c>
      <c r="AS4372">
        <v>135410000</v>
      </c>
      <c r="AT4372">
        <v>91891000</v>
      </c>
      <c r="AU4372">
        <v>1</v>
      </c>
      <c r="AV4372">
        <v>2</v>
      </c>
      <c r="AW4372">
        <v>2</v>
      </c>
      <c r="AX4372">
        <v>1</v>
      </c>
      <c r="AZ4372">
        <v>4370</v>
      </c>
      <c r="BA4372" t="s">
        <v>27700</v>
      </c>
      <c r="BB4372" t="s">
        <v>229</v>
      </c>
      <c r="BC4372" t="s">
        <v>27701</v>
      </c>
      <c r="BD4372" t="s">
        <v>27702</v>
      </c>
      <c r="BE4372" t="s">
        <v>27703</v>
      </c>
      <c r="BF4372" t="s">
        <v>27704</v>
      </c>
    </row>
    <row r="4373" spans="1:60" x14ac:dyDescent="0.3">
      <c r="A4373" t="s">
        <v>27705</v>
      </c>
      <c r="B4373" t="s">
        <v>27705</v>
      </c>
      <c r="C4373">
        <v>3</v>
      </c>
      <c r="D4373">
        <v>3</v>
      </c>
      <c r="E4373">
        <v>3</v>
      </c>
      <c r="F4373" t="s">
        <v>27705</v>
      </c>
      <c r="G4373">
        <v>1</v>
      </c>
      <c r="H4373">
        <v>3</v>
      </c>
      <c r="I4373">
        <v>3</v>
      </c>
      <c r="J4373">
        <v>3</v>
      </c>
      <c r="K4373">
        <v>3</v>
      </c>
      <c r="L4373">
        <v>3</v>
      </c>
      <c r="M4373">
        <v>3</v>
      </c>
      <c r="N4373">
        <v>3</v>
      </c>
      <c r="O4373">
        <v>3</v>
      </c>
      <c r="P4373">
        <v>3</v>
      </c>
      <c r="Q4373">
        <v>3</v>
      </c>
      <c r="R4373">
        <v>3</v>
      </c>
      <c r="S4373">
        <v>3</v>
      </c>
      <c r="T4373">
        <v>3</v>
      </c>
      <c r="U4373">
        <v>3</v>
      </c>
      <c r="V4373">
        <v>3</v>
      </c>
      <c r="W4373">
        <v>6.8</v>
      </c>
      <c r="X4373">
        <v>6.8</v>
      </c>
      <c r="Y4373">
        <v>6.8</v>
      </c>
      <c r="Z4373">
        <v>47.854999999999997</v>
      </c>
      <c r="AA4373">
        <v>439</v>
      </c>
      <c r="AB4373">
        <v>439</v>
      </c>
      <c r="AC4373">
        <v>3</v>
      </c>
      <c r="AD4373">
        <v>3</v>
      </c>
      <c r="AE4373">
        <v>3</v>
      </c>
      <c r="AF4373">
        <v>4</v>
      </c>
      <c r="AG4373" s="1">
        <v>2.0050000000000001E-10</v>
      </c>
      <c r="AH4373">
        <v>6.8</v>
      </c>
      <c r="AI4373">
        <v>6.8</v>
      </c>
      <c r="AJ4373">
        <v>6.8</v>
      </c>
      <c r="AK4373">
        <v>6.8</v>
      </c>
      <c r="AL4373">
        <v>643100000</v>
      </c>
      <c r="AM4373">
        <v>203110000</v>
      </c>
      <c r="AN4373">
        <v>200180000</v>
      </c>
      <c r="AO4373">
        <v>100150000</v>
      </c>
      <c r="AP4373">
        <v>139670000</v>
      </c>
      <c r="AQ4373">
        <v>189670000</v>
      </c>
      <c r="AR4373">
        <v>220170000</v>
      </c>
      <c r="AS4373">
        <v>129860000</v>
      </c>
      <c r="AT4373">
        <v>0</v>
      </c>
      <c r="AU4373">
        <v>1</v>
      </c>
      <c r="AV4373">
        <v>1</v>
      </c>
      <c r="AW4373">
        <v>1</v>
      </c>
      <c r="AX4373">
        <v>1</v>
      </c>
      <c r="AZ4373">
        <v>4371</v>
      </c>
      <c r="BA4373" t="s">
        <v>27706</v>
      </c>
      <c r="BB4373" t="s">
        <v>72</v>
      </c>
      <c r="BC4373" t="s">
        <v>27707</v>
      </c>
      <c r="BD4373" t="s">
        <v>27708</v>
      </c>
      <c r="BE4373" t="s">
        <v>27709</v>
      </c>
      <c r="BF4373" t="s">
        <v>27710</v>
      </c>
    </row>
    <row r="4374" spans="1:60" x14ac:dyDescent="0.3">
      <c r="A4374" t="s">
        <v>27711</v>
      </c>
      <c r="B4374" t="s">
        <v>27711</v>
      </c>
      <c r="C4374">
        <v>21</v>
      </c>
      <c r="D4374">
        <v>21</v>
      </c>
      <c r="E4374">
        <v>18</v>
      </c>
      <c r="F4374" t="s">
        <v>27711</v>
      </c>
      <c r="G4374">
        <v>1</v>
      </c>
      <c r="H4374">
        <v>21</v>
      </c>
      <c r="I4374">
        <v>21</v>
      </c>
      <c r="J4374">
        <v>18</v>
      </c>
      <c r="K4374">
        <v>13</v>
      </c>
      <c r="L4374">
        <v>15</v>
      </c>
      <c r="M4374">
        <v>19</v>
      </c>
      <c r="N4374">
        <v>19</v>
      </c>
      <c r="O4374">
        <v>13</v>
      </c>
      <c r="P4374">
        <v>15</v>
      </c>
      <c r="Q4374">
        <v>19</v>
      </c>
      <c r="R4374">
        <v>19</v>
      </c>
      <c r="S4374">
        <v>10</v>
      </c>
      <c r="T4374">
        <v>13</v>
      </c>
      <c r="U4374">
        <v>17</v>
      </c>
      <c r="V4374">
        <v>16</v>
      </c>
      <c r="W4374">
        <v>41.8</v>
      </c>
      <c r="X4374">
        <v>41.8</v>
      </c>
      <c r="Y4374">
        <v>37.1</v>
      </c>
      <c r="Z4374">
        <v>63.781999999999996</v>
      </c>
      <c r="AA4374">
        <v>572</v>
      </c>
      <c r="AB4374">
        <v>572</v>
      </c>
      <c r="AC4374">
        <v>19</v>
      </c>
      <c r="AD4374">
        <v>22</v>
      </c>
      <c r="AE4374">
        <v>25</v>
      </c>
      <c r="AF4374">
        <v>27</v>
      </c>
      <c r="AG4374" s="1">
        <v>3.1256E-103</v>
      </c>
      <c r="AH4374">
        <v>26</v>
      </c>
      <c r="AI4374">
        <v>31.5</v>
      </c>
      <c r="AJ4374">
        <v>35.700000000000003</v>
      </c>
      <c r="AK4374">
        <v>37.200000000000003</v>
      </c>
      <c r="AL4374">
        <v>13683000000</v>
      </c>
      <c r="AM4374">
        <v>3814900000</v>
      </c>
      <c r="AN4374">
        <v>4061100000</v>
      </c>
      <c r="AO4374">
        <v>2665100000</v>
      </c>
      <c r="AP4374">
        <v>3141500000</v>
      </c>
      <c r="AQ4374">
        <v>3928300000</v>
      </c>
      <c r="AR4374">
        <v>4286100000</v>
      </c>
      <c r="AS4374">
        <v>2886400000</v>
      </c>
      <c r="AT4374">
        <v>3195300000</v>
      </c>
      <c r="AU4374">
        <v>15</v>
      </c>
      <c r="AV4374">
        <v>16</v>
      </c>
      <c r="AW4374">
        <v>23</v>
      </c>
      <c r="AX4374">
        <v>18</v>
      </c>
      <c r="AZ4374">
        <v>4372</v>
      </c>
      <c r="BA4374" t="s">
        <v>27712</v>
      </c>
      <c r="BB4374" t="s">
        <v>185</v>
      </c>
      <c r="BC4374" t="s">
        <v>27713</v>
      </c>
      <c r="BD4374" t="s">
        <v>27714</v>
      </c>
      <c r="BE4374" t="s">
        <v>27715</v>
      </c>
      <c r="BF4374" t="s">
        <v>27716</v>
      </c>
    </row>
    <row r="4375" spans="1:60" x14ac:dyDescent="0.3">
      <c r="A4375" t="s">
        <v>27717</v>
      </c>
      <c r="B4375" t="s">
        <v>27717</v>
      </c>
      <c r="C4375">
        <v>3</v>
      </c>
      <c r="D4375">
        <v>3</v>
      </c>
      <c r="E4375">
        <v>3</v>
      </c>
      <c r="F4375" t="s">
        <v>27717</v>
      </c>
      <c r="G4375">
        <v>1</v>
      </c>
      <c r="H4375">
        <v>3</v>
      </c>
      <c r="I4375">
        <v>3</v>
      </c>
      <c r="J4375">
        <v>3</v>
      </c>
      <c r="K4375">
        <v>3</v>
      </c>
      <c r="L4375">
        <v>3</v>
      </c>
      <c r="M4375">
        <v>2</v>
      </c>
      <c r="N4375">
        <v>3</v>
      </c>
      <c r="O4375">
        <v>3</v>
      </c>
      <c r="P4375">
        <v>3</v>
      </c>
      <c r="Q4375">
        <v>2</v>
      </c>
      <c r="R4375">
        <v>3</v>
      </c>
      <c r="S4375">
        <v>3</v>
      </c>
      <c r="T4375">
        <v>3</v>
      </c>
      <c r="U4375">
        <v>2</v>
      </c>
      <c r="V4375">
        <v>3</v>
      </c>
      <c r="W4375">
        <v>3.6</v>
      </c>
      <c r="X4375">
        <v>3.6</v>
      </c>
      <c r="Y4375">
        <v>3.6</v>
      </c>
      <c r="Z4375">
        <v>107.98</v>
      </c>
      <c r="AA4375">
        <v>956</v>
      </c>
      <c r="AB4375">
        <v>956</v>
      </c>
      <c r="AC4375">
        <v>3</v>
      </c>
      <c r="AD4375">
        <v>3</v>
      </c>
      <c r="AE4375">
        <v>2</v>
      </c>
      <c r="AF4375">
        <v>4</v>
      </c>
      <c r="AG4375" s="1">
        <v>6.2146E-19</v>
      </c>
      <c r="AH4375">
        <v>3.6</v>
      </c>
      <c r="AI4375">
        <v>3.6</v>
      </c>
      <c r="AJ4375">
        <v>2.6</v>
      </c>
      <c r="AK4375">
        <v>3.6</v>
      </c>
      <c r="AL4375">
        <v>517630000</v>
      </c>
      <c r="AM4375">
        <v>196580000</v>
      </c>
      <c r="AN4375">
        <v>111510000</v>
      </c>
      <c r="AO4375">
        <v>87092000</v>
      </c>
      <c r="AP4375">
        <v>122440000</v>
      </c>
      <c r="AQ4375">
        <v>177050000</v>
      </c>
      <c r="AR4375">
        <v>137680000</v>
      </c>
      <c r="AS4375">
        <v>106960000</v>
      </c>
      <c r="AT4375">
        <v>94132000</v>
      </c>
      <c r="AU4375">
        <v>3</v>
      </c>
      <c r="AV4375">
        <v>1</v>
      </c>
      <c r="AW4375">
        <v>1</v>
      </c>
      <c r="AX4375">
        <v>1</v>
      </c>
      <c r="AZ4375">
        <v>4373</v>
      </c>
      <c r="BA4375" t="s">
        <v>27718</v>
      </c>
      <c r="BB4375" t="s">
        <v>72</v>
      </c>
      <c r="BC4375" t="s">
        <v>27719</v>
      </c>
      <c r="BD4375" t="s">
        <v>27720</v>
      </c>
      <c r="BE4375" t="s">
        <v>27721</v>
      </c>
      <c r="BF4375" t="s">
        <v>27722</v>
      </c>
    </row>
    <row r="4376" spans="1:60" x14ac:dyDescent="0.3">
      <c r="A4376" t="s">
        <v>27723</v>
      </c>
      <c r="B4376" t="s">
        <v>27723</v>
      </c>
      <c r="C4376">
        <v>8</v>
      </c>
      <c r="D4376">
        <v>8</v>
      </c>
      <c r="E4376">
        <v>8</v>
      </c>
      <c r="F4376" t="s">
        <v>27723</v>
      </c>
      <c r="G4376">
        <v>1</v>
      </c>
      <c r="H4376">
        <v>8</v>
      </c>
      <c r="I4376">
        <v>8</v>
      </c>
      <c r="J4376">
        <v>8</v>
      </c>
      <c r="K4376">
        <v>6</v>
      </c>
      <c r="L4376">
        <v>6</v>
      </c>
      <c r="M4376">
        <v>6</v>
      </c>
      <c r="N4376">
        <v>8</v>
      </c>
      <c r="O4376">
        <v>6</v>
      </c>
      <c r="P4376">
        <v>6</v>
      </c>
      <c r="Q4376">
        <v>6</v>
      </c>
      <c r="R4376">
        <v>8</v>
      </c>
      <c r="S4376">
        <v>6</v>
      </c>
      <c r="T4376">
        <v>6</v>
      </c>
      <c r="U4376">
        <v>6</v>
      </c>
      <c r="V4376">
        <v>8</v>
      </c>
      <c r="W4376">
        <v>24.4</v>
      </c>
      <c r="X4376">
        <v>24.4</v>
      </c>
      <c r="Y4376">
        <v>24.4</v>
      </c>
      <c r="Z4376">
        <v>52.737000000000002</v>
      </c>
      <c r="AA4376">
        <v>467</v>
      </c>
      <c r="AB4376">
        <v>467</v>
      </c>
      <c r="AC4376">
        <v>6</v>
      </c>
      <c r="AD4376">
        <v>6</v>
      </c>
      <c r="AE4376">
        <v>6</v>
      </c>
      <c r="AF4376">
        <v>8</v>
      </c>
      <c r="AG4376" s="1">
        <v>5.4340000000000001E-35</v>
      </c>
      <c r="AH4376">
        <v>19.100000000000001</v>
      </c>
      <c r="AI4376">
        <v>19.100000000000001</v>
      </c>
      <c r="AJ4376">
        <v>18.399999999999999</v>
      </c>
      <c r="AK4376">
        <v>24.4</v>
      </c>
      <c r="AL4376">
        <v>1269000000</v>
      </c>
      <c r="AM4376">
        <v>424340000</v>
      </c>
      <c r="AN4376">
        <v>329800000</v>
      </c>
      <c r="AO4376">
        <v>205590000</v>
      </c>
      <c r="AP4376">
        <v>309270000</v>
      </c>
      <c r="AQ4376">
        <v>409270000</v>
      </c>
      <c r="AR4376">
        <v>363540000</v>
      </c>
      <c r="AS4376">
        <v>317870000</v>
      </c>
      <c r="AT4376">
        <v>321250000</v>
      </c>
      <c r="AU4376">
        <v>4</v>
      </c>
      <c r="AV4376">
        <v>5</v>
      </c>
      <c r="AW4376">
        <v>2</v>
      </c>
      <c r="AX4376">
        <v>6</v>
      </c>
      <c r="AZ4376">
        <v>4374</v>
      </c>
      <c r="BA4376" t="s">
        <v>27724</v>
      </c>
      <c r="BB4376" t="s">
        <v>148</v>
      </c>
      <c r="BC4376" t="s">
        <v>27725</v>
      </c>
      <c r="BD4376" t="s">
        <v>27726</v>
      </c>
      <c r="BE4376" t="s">
        <v>27727</v>
      </c>
      <c r="BF4376" t="s">
        <v>27728</v>
      </c>
    </row>
    <row r="4377" spans="1:60" x14ac:dyDescent="0.3">
      <c r="A4377" t="s">
        <v>27729</v>
      </c>
      <c r="B4377" t="s">
        <v>27729</v>
      </c>
      <c r="C4377">
        <v>4</v>
      </c>
      <c r="D4377">
        <v>4</v>
      </c>
      <c r="E4377">
        <v>4</v>
      </c>
      <c r="F4377" t="s">
        <v>27729</v>
      </c>
      <c r="G4377">
        <v>1</v>
      </c>
      <c r="H4377">
        <v>4</v>
      </c>
      <c r="I4377">
        <v>4</v>
      </c>
      <c r="J4377">
        <v>4</v>
      </c>
      <c r="K4377">
        <v>2</v>
      </c>
      <c r="L4377">
        <v>2</v>
      </c>
      <c r="M4377">
        <v>3</v>
      </c>
      <c r="N4377">
        <v>4</v>
      </c>
      <c r="O4377">
        <v>2</v>
      </c>
      <c r="P4377">
        <v>2</v>
      </c>
      <c r="Q4377">
        <v>3</v>
      </c>
      <c r="R4377">
        <v>4</v>
      </c>
      <c r="S4377">
        <v>2</v>
      </c>
      <c r="T4377">
        <v>2</v>
      </c>
      <c r="U4377">
        <v>3</v>
      </c>
      <c r="V4377">
        <v>4</v>
      </c>
      <c r="W4377">
        <v>24.7</v>
      </c>
      <c r="X4377">
        <v>24.7</v>
      </c>
      <c r="Y4377">
        <v>24.7</v>
      </c>
      <c r="Z4377">
        <v>32.770000000000003</v>
      </c>
      <c r="AA4377">
        <v>312</v>
      </c>
      <c r="AB4377">
        <v>312</v>
      </c>
      <c r="AC4377">
        <v>2</v>
      </c>
      <c r="AD4377">
        <v>2</v>
      </c>
      <c r="AE4377">
        <v>4</v>
      </c>
      <c r="AF4377">
        <v>5</v>
      </c>
      <c r="AG4377" s="1">
        <v>7.5570999999999995E-71</v>
      </c>
      <c r="AH4377">
        <v>18.600000000000001</v>
      </c>
      <c r="AI4377">
        <v>18.600000000000001</v>
      </c>
      <c r="AJ4377">
        <v>13.8</v>
      </c>
      <c r="AK4377">
        <v>24.7</v>
      </c>
      <c r="AL4377">
        <v>771680000</v>
      </c>
      <c r="AM4377">
        <v>73415000</v>
      </c>
      <c r="AN4377">
        <v>88631000</v>
      </c>
      <c r="AO4377">
        <v>347120000</v>
      </c>
      <c r="AP4377">
        <v>262510000</v>
      </c>
      <c r="AQ4377">
        <v>173520000</v>
      </c>
      <c r="AR4377">
        <v>225980000</v>
      </c>
      <c r="AS4377">
        <v>259470000</v>
      </c>
      <c r="AT4377">
        <v>225560000</v>
      </c>
      <c r="AU4377">
        <v>3</v>
      </c>
      <c r="AV4377">
        <v>3</v>
      </c>
      <c r="AW4377">
        <v>3</v>
      </c>
      <c r="AX4377">
        <v>5</v>
      </c>
      <c r="AZ4377">
        <v>4375</v>
      </c>
      <c r="BA4377" t="s">
        <v>27730</v>
      </c>
      <c r="BB4377" t="s">
        <v>229</v>
      </c>
      <c r="BC4377" t="s">
        <v>27731</v>
      </c>
      <c r="BD4377" t="s">
        <v>27732</v>
      </c>
      <c r="BE4377" t="s">
        <v>27733</v>
      </c>
      <c r="BF4377" t="s">
        <v>27734</v>
      </c>
    </row>
    <row r="4378" spans="1:60" x14ac:dyDescent="0.3">
      <c r="A4378" t="s">
        <v>27735</v>
      </c>
      <c r="B4378" t="s">
        <v>27735</v>
      </c>
      <c r="C4378">
        <v>3</v>
      </c>
      <c r="D4378">
        <v>3</v>
      </c>
      <c r="E4378">
        <v>3</v>
      </c>
      <c r="F4378" t="s">
        <v>27735</v>
      </c>
      <c r="G4378">
        <v>1</v>
      </c>
      <c r="H4378">
        <v>3</v>
      </c>
      <c r="I4378">
        <v>3</v>
      </c>
      <c r="J4378">
        <v>3</v>
      </c>
      <c r="K4378">
        <v>2</v>
      </c>
      <c r="L4378">
        <v>3</v>
      </c>
      <c r="M4378">
        <v>3</v>
      </c>
      <c r="N4378">
        <v>3</v>
      </c>
      <c r="O4378">
        <v>2</v>
      </c>
      <c r="P4378">
        <v>3</v>
      </c>
      <c r="Q4378">
        <v>3</v>
      </c>
      <c r="R4378">
        <v>3</v>
      </c>
      <c r="S4378">
        <v>2</v>
      </c>
      <c r="T4378">
        <v>3</v>
      </c>
      <c r="U4378">
        <v>3</v>
      </c>
      <c r="V4378">
        <v>3</v>
      </c>
      <c r="W4378">
        <v>8.4</v>
      </c>
      <c r="X4378">
        <v>8.4</v>
      </c>
      <c r="Y4378">
        <v>8.4</v>
      </c>
      <c r="Z4378">
        <v>80.59</v>
      </c>
      <c r="AA4378">
        <v>724</v>
      </c>
      <c r="AB4378">
        <v>724</v>
      </c>
      <c r="AC4378">
        <v>2</v>
      </c>
      <c r="AD4378">
        <v>3</v>
      </c>
      <c r="AE4378">
        <v>3</v>
      </c>
      <c r="AF4378">
        <v>3</v>
      </c>
      <c r="AG4378" s="1">
        <v>1.6633999999999999E-7</v>
      </c>
      <c r="AH4378">
        <v>5.8</v>
      </c>
      <c r="AI4378">
        <v>8.4</v>
      </c>
      <c r="AJ4378">
        <v>8.4</v>
      </c>
      <c r="AK4378">
        <v>8.4</v>
      </c>
      <c r="AL4378">
        <v>343200000</v>
      </c>
      <c r="AM4378">
        <v>64726000</v>
      </c>
      <c r="AN4378">
        <v>117990000</v>
      </c>
      <c r="AO4378">
        <v>83033000</v>
      </c>
      <c r="AP4378">
        <v>77449000</v>
      </c>
      <c r="AQ4378">
        <v>91487000</v>
      </c>
      <c r="AR4378">
        <v>117750000</v>
      </c>
      <c r="AS4378">
        <v>86544000</v>
      </c>
      <c r="AT4378">
        <v>90976000</v>
      </c>
      <c r="AU4378">
        <v>0</v>
      </c>
      <c r="AV4378">
        <v>2</v>
      </c>
      <c r="AW4378">
        <v>1</v>
      </c>
      <c r="AX4378">
        <v>1</v>
      </c>
      <c r="AZ4378">
        <v>4376</v>
      </c>
      <c r="BA4378" t="s">
        <v>27736</v>
      </c>
      <c r="BB4378" t="s">
        <v>72</v>
      </c>
      <c r="BC4378" t="s">
        <v>27737</v>
      </c>
      <c r="BD4378" t="s">
        <v>27738</v>
      </c>
      <c r="BE4378" t="s">
        <v>27739</v>
      </c>
      <c r="BF4378" t="s">
        <v>27740</v>
      </c>
    </row>
    <row r="4379" spans="1:60" x14ac:dyDescent="0.3">
      <c r="A4379" t="s">
        <v>27741</v>
      </c>
      <c r="B4379" t="s">
        <v>27741</v>
      </c>
      <c r="C4379" t="s">
        <v>2288</v>
      </c>
      <c r="D4379" t="s">
        <v>2288</v>
      </c>
      <c r="E4379" t="s">
        <v>2288</v>
      </c>
      <c r="F4379" t="s">
        <v>27742</v>
      </c>
      <c r="G4379">
        <v>2</v>
      </c>
      <c r="H4379">
        <v>4</v>
      </c>
      <c r="I4379">
        <v>4</v>
      </c>
      <c r="J4379">
        <v>4</v>
      </c>
      <c r="K4379">
        <v>4</v>
      </c>
      <c r="L4379">
        <v>3</v>
      </c>
      <c r="M4379">
        <v>4</v>
      </c>
      <c r="N4379">
        <v>3</v>
      </c>
      <c r="O4379">
        <v>4</v>
      </c>
      <c r="P4379">
        <v>3</v>
      </c>
      <c r="Q4379">
        <v>4</v>
      </c>
      <c r="R4379">
        <v>3</v>
      </c>
      <c r="S4379">
        <v>4</v>
      </c>
      <c r="T4379">
        <v>3</v>
      </c>
      <c r="U4379">
        <v>4</v>
      </c>
      <c r="V4379">
        <v>3</v>
      </c>
      <c r="W4379">
        <v>9.6</v>
      </c>
      <c r="X4379">
        <v>9.6</v>
      </c>
      <c r="Y4379">
        <v>9.6</v>
      </c>
      <c r="Z4379">
        <v>66.42</v>
      </c>
      <c r="AA4379">
        <v>596</v>
      </c>
      <c r="AB4379" t="s">
        <v>27743</v>
      </c>
      <c r="AC4379">
        <v>5</v>
      </c>
      <c r="AD4379">
        <v>3</v>
      </c>
      <c r="AE4379">
        <v>5</v>
      </c>
      <c r="AF4379">
        <v>4</v>
      </c>
      <c r="AG4379" s="1">
        <v>7.2163999999999994E-30</v>
      </c>
      <c r="AH4379">
        <v>9.6</v>
      </c>
      <c r="AI4379">
        <v>7.7</v>
      </c>
      <c r="AJ4379">
        <v>9.6</v>
      </c>
      <c r="AK4379">
        <v>7.7</v>
      </c>
      <c r="AL4379">
        <v>577530000</v>
      </c>
      <c r="AM4379">
        <v>185000000</v>
      </c>
      <c r="AN4379">
        <v>121210000</v>
      </c>
      <c r="AO4379">
        <v>153590000</v>
      </c>
      <c r="AP4379">
        <v>117720000</v>
      </c>
      <c r="AQ4379">
        <v>149600000</v>
      </c>
      <c r="AR4379">
        <v>179510000</v>
      </c>
      <c r="AS4379">
        <v>138100000</v>
      </c>
      <c r="AT4379">
        <v>139940000</v>
      </c>
      <c r="AU4379">
        <v>3</v>
      </c>
      <c r="AV4379">
        <v>2</v>
      </c>
      <c r="AW4379">
        <v>3</v>
      </c>
      <c r="AX4379">
        <v>2</v>
      </c>
      <c r="AZ4379">
        <v>4377</v>
      </c>
      <c r="BA4379" t="s">
        <v>27744</v>
      </c>
      <c r="BB4379" t="s">
        <v>229</v>
      </c>
      <c r="BC4379" t="s">
        <v>27745</v>
      </c>
      <c r="BD4379" t="s">
        <v>27746</v>
      </c>
      <c r="BE4379" t="s">
        <v>27747</v>
      </c>
      <c r="BF4379" t="s">
        <v>27748</v>
      </c>
    </row>
    <row r="4380" spans="1:60" x14ac:dyDescent="0.3">
      <c r="A4380" t="s">
        <v>27749</v>
      </c>
      <c r="B4380" t="s">
        <v>27749</v>
      </c>
      <c r="C4380">
        <v>10</v>
      </c>
      <c r="D4380">
        <v>10</v>
      </c>
      <c r="E4380">
        <v>10</v>
      </c>
      <c r="F4380" t="s">
        <v>27749</v>
      </c>
      <c r="G4380">
        <v>1</v>
      </c>
      <c r="H4380">
        <v>10</v>
      </c>
      <c r="I4380">
        <v>10</v>
      </c>
      <c r="J4380">
        <v>10</v>
      </c>
      <c r="K4380">
        <v>4</v>
      </c>
      <c r="L4380">
        <v>6</v>
      </c>
      <c r="M4380">
        <v>7</v>
      </c>
      <c r="N4380">
        <v>7</v>
      </c>
      <c r="O4380">
        <v>4</v>
      </c>
      <c r="P4380">
        <v>6</v>
      </c>
      <c r="Q4380">
        <v>7</v>
      </c>
      <c r="R4380">
        <v>7</v>
      </c>
      <c r="S4380">
        <v>4</v>
      </c>
      <c r="T4380">
        <v>6</v>
      </c>
      <c r="U4380">
        <v>7</v>
      </c>
      <c r="V4380">
        <v>7</v>
      </c>
      <c r="W4380">
        <v>36.9</v>
      </c>
      <c r="X4380">
        <v>36.9</v>
      </c>
      <c r="Y4380">
        <v>36.9</v>
      </c>
      <c r="Z4380">
        <v>49.798000000000002</v>
      </c>
      <c r="AA4380">
        <v>434</v>
      </c>
      <c r="AB4380">
        <v>434</v>
      </c>
      <c r="AC4380">
        <v>6</v>
      </c>
      <c r="AD4380">
        <v>8</v>
      </c>
      <c r="AE4380">
        <v>8</v>
      </c>
      <c r="AF4380">
        <v>8</v>
      </c>
      <c r="AG4380" s="1">
        <v>6.7264000000000001E-32</v>
      </c>
      <c r="AH4380">
        <v>12.9</v>
      </c>
      <c r="AI4380">
        <v>18.899999999999999</v>
      </c>
      <c r="AJ4380">
        <v>26</v>
      </c>
      <c r="AK4380">
        <v>31.3</v>
      </c>
      <c r="AL4380">
        <v>3203700000</v>
      </c>
      <c r="AM4380">
        <v>918680000</v>
      </c>
      <c r="AN4380">
        <v>818070000</v>
      </c>
      <c r="AO4380">
        <v>822100000</v>
      </c>
      <c r="AP4380">
        <v>644830000</v>
      </c>
      <c r="AQ4380">
        <v>1027800000</v>
      </c>
      <c r="AR4380">
        <v>905460000</v>
      </c>
      <c r="AS4380">
        <v>740770000</v>
      </c>
      <c r="AT4380">
        <v>815070000</v>
      </c>
      <c r="AU4380">
        <v>5</v>
      </c>
      <c r="AV4380">
        <v>5</v>
      </c>
      <c r="AW4380">
        <v>7</v>
      </c>
      <c r="AX4380">
        <v>6</v>
      </c>
      <c r="AZ4380">
        <v>4378</v>
      </c>
      <c r="BA4380" t="s">
        <v>27750</v>
      </c>
      <c r="BB4380" t="s">
        <v>644</v>
      </c>
      <c r="BC4380" t="s">
        <v>27751</v>
      </c>
      <c r="BD4380" t="s">
        <v>27752</v>
      </c>
      <c r="BE4380" t="s">
        <v>27753</v>
      </c>
      <c r="BF4380" t="s">
        <v>27754</v>
      </c>
      <c r="BG4380">
        <v>905</v>
      </c>
      <c r="BH4380">
        <v>123</v>
      </c>
    </row>
    <row r="4381" spans="1:60" x14ac:dyDescent="0.3">
      <c r="A4381" t="s">
        <v>27755</v>
      </c>
      <c r="B4381" t="s">
        <v>27755</v>
      </c>
      <c r="C4381">
        <v>1</v>
      </c>
      <c r="D4381">
        <v>1</v>
      </c>
      <c r="E4381">
        <v>1</v>
      </c>
      <c r="F4381" t="s">
        <v>27755</v>
      </c>
      <c r="G4381">
        <v>1</v>
      </c>
      <c r="H4381">
        <v>1</v>
      </c>
      <c r="I4381">
        <v>1</v>
      </c>
      <c r="J4381">
        <v>1</v>
      </c>
      <c r="K4381">
        <v>1</v>
      </c>
      <c r="L4381">
        <v>1</v>
      </c>
      <c r="M4381">
        <v>0</v>
      </c>
      <c r="N4381">
        <v>1</v>
      </c>
      <c r="O4381">
        <v>1</v>
      </c>
      <c r="P4381">
        <v>1</v>
      </c>
      <c r="Q4381">
        <v>0</v>
      </c>
      <c r="R4381">
        <v>1</v>
      </c>
      <c r="S4381">
        <v>1</v>
      </c>
      <c r="T4381">
        <v>1</v>
      </c>
      <c r="U4381">
        <v>0</v>
      </c>
      <c r="V4381">
        <v>1</v>
      </c>
      <c r="W4381">
        <v>2.8</v>
      </c>
      <c r="X4381">
        <v>2.8</v>
      </c>
      <c r="Y4381">
        <v>2.8</v>
      </c>
      <c r="Z4381">
        <v>69.33</v>
      </c>
      <c r="AA4381">
        <v>647</v>
      </c>
      <c r="AB4381">
        <v>647</v>
      </c>
      <c r="AC4381">
        <v>1</v>
      </c>
      <c r="AD4381">
        <v>2</v>
      </c>
      <c r="AF4381">
        <v>1</v>
      </c>
      <c r="AG4381">
        <v>1.4465000000000001E-3</v>
      </c>
      <c r="AH4381">
        <v>2.8</v>
      </c>
      <c r="AI4381">
        <v>2.8</v>
      </c>
      <c r="AJ4381">
        <v>0</v>
      </c>
      <c r="AK4381">
        <v>2.8</v>
      </c>
      <c r="AL4381">
        <v>71454000</v>
      </c>
      <c r="AM4381">
        <v>23361000</v>
      </c>
      <c r="AN4381">
        <v>37529000</v>
      </c>
      <c r="AO4381">
        <v>0</v>
      </c>
      <c r="AP4381">
        <v>10563000</v>
      </c>
      <c r="AQ4381">
        <v>0</v>
      </c>
      <c r="AR4381">
        <v>0</v>
      </c>
      <c r="AS4381">
        <v>0</v>
      </c>
      <c r="AT4381">
        <v>13270000</v>
      </c>
      <c r="AU4381">
        <v>1</v>
      </c>
      <c r="AV4381">
        <v>1</v>
      </c>
      <c r="AW4381">
        <v>0</v>
      </c>
      <c r="AX4381">
        <v>1</v>
      </c>
      <c r="AZ4381">
        <v>4379</v>
      </c>
      <c r="BA4381">
        <v>13190</v>
      </c>
      <c r="BB4381" t="b">
        <v>1</v>
      </c>
      <c r="BC4381">
        <v>13589</v>
      </c>
      <c r="BD4381" t="s">
        <v>27756</v>
      </c>
      <c r="BE4381" t="s">
        <v>27757</v>
      </c>
      <c r="BF4381">
        <v>47156</v>
      </c>
    </row>
    <row r="4382" spans="1:60" x14ac:dyDescent="0.3">
      <c r="A4382" t="s">
        <v>27758</v>
      </c>
      <c r="B4382" t="s">
        <v>27758</v>
      </c>
      <c r="C4382" t="s">
        <v>2600</v>
      </c>
      <c r="D4382" t="s">
        <v>2600</v>
      </c>
      <c r="E4382" t="s">
        <v>7509</v>
      </c>
      <c r="F4382" t="s">
        <v>27758</v>
      </c>
      <c r="G4382">
        <v>2</v>
      </c>
      <c r="H4382">
        <v>27</v>
      </c>
      <c r="I4382">
        <v>27</v>
      </c>
      <c r="J4382">
        <v>22</v>
      </c>
      <c r="K4382">
        <v>22</v>
      </c>
      <c r="L4382">
        <v>21</v>
      </c>
      <c r="M4382">
        <v>24</v>
      </c>
      <c r="N4382">
        <v>22</v>
      </c>
      <c r="O4382">
        <v>22</v>
      </c>
      <c r="P4382">
        <v>21</v>
      </c>
      <c r="Q4382">
        <v>24</v>
      </c>
      <c r="R4382">
        <v>22</v>
      </c>
      <c r="S4382">
        <v>17</v>
      </c>
      <c r="T4382">
        <v>16</v>
      </c>
      <c r="U4382">
        <v>19</v>
      </c>
      <c r="V4382">
        <v>17</v>
      </c>
      <c r="W4382">
        <v>33.5</v>
      </c>
      <c r="X4382">
        <v>33.5</v>
      </c>
      <c r="Y4382">
        <v>30</v>
      </c>
      <c r="Z4382">
        <v>116.17</v>
      </c>
      <c r="AA4382">
        <v>1074</v>
      </c>
      <c r="AB4382" t="s">
        <v>27759</v>
      </c>
      <c r="AC4382">
        <v>29</v>
      </c>
      <c r="AD4382">
        <v>29</v>
      </c>
      <c r="AE4382">
        <v>32</v>
      </c>
      <c r="AF4382">
        <v>29</v>
      </c>
      <c r="AG4382" s="1">
        <v>2.0799000000000002E-226</v>
      </c>
      <c r="AH4382">
        <v>26.3</v>
      </c>
      <c r="AI4382">
        <v>24.7</v>
      </c>
      <c r="AJ4382">
        <v>28.7</v>
      </c>
      <c r="AK4382">
        <v>30</v>
      </c>
      <c r="AL4382">
        <v>14333000000</v>
      </c>
      <c r="AM4382">
        <v>3667300000</v>
      </c>
      <c r="AN4382">
        <v>3387000000</v>
      </c>
      <c r="AO4382">
        <v>4028400000</v>
      </c>
      <c r="AP4382">
        <v>3250100000</v>
      </c>
      <c r="AQ4382">
        <v>3716200000</v>
      </c>
      <c r="AR4382">
        <v>3400000000</v>
      </c>
      <c r="AS4382">
        <v>4561100000</v>
      </c>
      <c r="AT4382">
        <v>4128100000</v>
      </c>
      <c r="AU4382">
        <v>19</v>
      </c>
      <c r="AV4382">
        <v>19</v>
      </c>
      <c r="AW4382">
        <v>25</v>
      </c>
      <c r="AX4382">
        <v>21</v>
      </c>
      <c r="AZ4382">
        <v>4380</v>
      </c>
      <c r="BA4382" t="s">
        <v>27760</v>
      </c>
      <c r="BB4382" t="s">
        <v>2603</v>
      </c>
      <c r="BC4382" t="s">
        <v>27761</v>
      </c>
      <c r="BD4382" t="s">
        <v>27762</v>
      </c>
      <c r="BE4382" t="s">
        <v>27763</v>
      </c>
      <c r="BF4382" t="s">
        <v>27764</v>
      </c>
      <c r="BG4382" t="s">
        <v>27765</v>
      </c>
      <c r="BH4382" t="s">
        <v>27766</v>
      </c>
    </row>
    <row r="4383" spans="1:60" x14ac:dyDescent="0.3">
      <c r="A4383" t="s">
        <v>27767</v>
      </c>
      <c r="B4383" t="s">
        <v>27767</v>
      </c>
      <c r="C4383">
        <v>1</v>
      </c>
      <c r="D4383">
        <v>1</v>
      </c>
      <c r="E4383">
        <v>1</v>
      </c>
      <c r="F4383" t="s">
        <v>27767</v>
      </c>
      <c r="G4383">
        <v>1</v>
      </c>
      <c r="H4383">
        <v>1</v>
      </c>
      <c r="I4383">
        <v>1</v>
      </c>
      <c r="J4383">
        <v>1</v>
      </c>
      <c r="K4383">
        <v>1</v>
      </c>
      <c r="L4383">
        <v>1</v>
      </c>
      <c r="M4383">
        <v>1</v>
      </c>
      <c r="N4383">
        <v>1</v>
      </c>
      <c r="O4383">
        <v>1</v>
      </c>
      <c r="P4383">
        <v>1</v>
      </c>
      <c r="Q4383">
        <v>1</v>
      </c>
      <c r="R4383">
        <v>1</v>
      </c>
      <c r="S4383">
        <v>1</v>
      </c>
      <c r="T4383">
        <v>1</v>
      </c>
      <c r="U4383">
        <v>1</v>
      </c>
      <c r="V4383">
        <v>1</v>
      </c>
      <c r="W4383">
        <v>4.8</v>
      </c>
      <c r="X4383">
        <v>4.8</v>
      </c>
      <c r="Y4383">
        <v>4.8</v>
      </c>
      <c r="Z4383">
        <v>32.386000000000003</v>
      </c>
      <c r="AA4383">
        <v>289</v>
      </c>
      <c r="AB4383">
        <v>289</v>
      </c>
      <c r="AC4383">
        <v>1</v>
      </c>
      <c r="AD4383">
        <v>1</v>
      </c>
      <c r="AE4383">
        <v>1</v>
      </c>
      <c r="AF4383">
        <v>2</v>
      </c>
      <c r="AG4383" s="1">
        <v>2.0469E-5</v>
      </c>
      <c r="AH4383">
        <v>4.8</v>
      </c>
      <c r="AI4383">
        <v>4.8</v>
      </c>
      <c r="AJ4383">
        <v>4.8</v>
      </c>
      <c r="AK4383">
        <v>4.8</v>
      </c>
      <c r="AL4383">
        <v>136780000</v>
      </c>
      <c r="AM4383">
        <v>33460000</v>
      </c>
      <c r="AN4383">
        <v>35887000</v>
      </c>
      <c r="AO4383">
        <v>22567000</v>
      </c>
      <c r="AP4383">
        <v>44865000</v>
      </c>
      <c r="AQ4383">
        <v>0</v>
      </c>
      <c r="AR4383">
        <v>0</v>
      </c>
      <c r="AS4383">
        <v>0</v>
      </c>
      <c r="AT4383">
        <v>28181000</v>
      </c>
      <c r="AU4383">
        <v>1</v>
      </c>
      <c r="AV4383">
        <v>1</v>
      </c>
      <c r="AW4383">
        <v>0</v>
      </c>
      <c r="AX4383">
        <v>1</v>
      </c>
      <c r="AZ4383">
        <v>4381</v>
      </c>
      <c r="BA4383">
        <v>1124</v>
      </c>
      <c r="BB4383" t="b">
        <v>1</v>
      </c>
      <c r="BC4383">
        <v>1156</v>
      </c>
      <c r="BD4383" t="s">
        <v>27768</v>
      </c>
      <c r="BE4383" t="s">
        <v>27769</v>
      </c>
      <c r="BF4383">
        <v>4340</v>
      </c>
    </row>
    <row r="4384" spans="1:60" hidden="1" x14ac:dyDescent="0.3">
      <c r="A4384" t="s">
        <v>27770</v>
      </c>
      <c r="B4384" t="s">
        <v>27770</v>
      </c>
      <c r="C4384" t="s">
        <v>977</v>
      </c>
      <c r="D4384" t="s">
        <v>977</v>
      </c>
      <c r="E4384" t="s">
        <v>977</v>
      </c>
      <c r="F4384" t="s">
        <v>27771</v>
      </c>
      <c r="G4384">
        <v>3</v>
      </c>
      <c r="H4384">
        <v>1</v>
      </c>
      <c r="I4384">
        <v>1</v>
      </c>
      <c r="J4384">
        <v>1</v>
      </c>
      <c r="K4384">
        <v>1</v>
      </c>
      <c r="L4384">
        <v>0</v>
      </c>
      <c r="M4384">
        <v>0</v>
      </c>
      <c r="N4384">
        <v>0</v>
      </c>
      <c r="O4384">
        <v>1</v>
      </c>
      <c r="P4384">
        <v>0</v>
      </c>
      <c r="Q4384">
        <v>0</v>
      </c>
      <c r="R4384">
        <v>0</v>
      </c>
      <c r="S4384">
        <v>1</v>
      </c>
      <c r="T4384">
        <v>0</v>
      </c>
      <c r="U4384">
        <v>0</v>
      </c>
      <c r="V4384">
        <v>0</v>
      </c>
      <c r="W4384">
        <v>3.8</v>
      </c>
      <c r="X4384">
        <v>3.8</v>
      </c>
      <c r="Y4384">
        <v>3.8</v>
      </c>
      <c r="Z4384">
        <v>32.289000000000001</v>
      </c>
      <c r="AA4384">
        <v>288</v>
      </c>
      <c r="AB4384" t="s">
        <v>27772</v>
      </c>
      <c r="AC4384">
        <v>1</v>
      </c>
      <c r="AG4384" s="1">
        <v>1.4926999999999999E-6</v>
      </c>
      <c r="AH4384">
        <v>3.8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0</v>
      </c>
      <c r="AV4384">
        <v>0</v>
      </c>
      <c r="AW4384">
        <v>0</v>
      </c>
      <c r="AX4384">
        <v>0</v>
      </c>
      <c r="AZ4384">
        <v>4382</v>
      </c>
      <c r="BA4384">
        <v>5467</v>
      </c>
      <c r="BB4384" t="b">
        <v>1</v>
      </c>
      <c r="BC4384">
        <v>5660</v>
      </c>
      <c r="BD4384">
        <v>23300</v>
      </c>
      <c r="BE4384">
        <v>20013</v>
      </c>
      <c r="BF4384">
        <v>20013</v>
      </c>
    </row>
    <row r="4385" spans="1:60" x14ac:dyDescent="0.3">
      <c r="A4385" t="s">
        <v>27773</v>
      </c>
      <c r="B4385" t="s">
        <v>27773</v>
      </c>
      <c r="C4385">
        <v>2</v>
      </c>
      <c r="D4385">
        <v>2</v>
      </c>
      <c r="E4385">
        <v>2</v>
      </c>
      <c r="F4385" t="s">
        <v>27773</v>
      </c>
      <c r="G4385">
        <v>1</v>
      </c>
      <c r="H4385">
        <v>2</v>
      </c>
      <c r="I4385">
        <v>2</v>
      </c>
      <c r="J4385">
        <v>2</v>
      </c>
      <c r="K4385">
        <v>2</v>
      </c>
      <c r="L4385">
        <v>1</v>
      </c>
      <c r="M4385">
        <v>2</v>
      </c>
      <c r="N4385">
        <v>2</v>
      </c>
      <c r="O4385">
        <v>2</v>
      </c>
      <c r="P4385">
        <v>1</v>
      </c>
      <c r="Q4385">
        <v>2</v>
      </c>
      <c r="R4385">
        <v>2</v>
      </c>
      <c r="S4385">
        <v>2</v>
      </c>
      <c r="T4385">
        <v>1</v>
      </c>
      <c r="U4385">
        <v>2</v>
      </c>
      <c r="V4385">
        <v>2</v>
      </c>
      <c r="W4385">
        <v>5.0999999999999996</v>
      </c>
      <c r="X4385">
        <v>5.0999999999999996</v>
      </c>
      <c r="Y4385">
        <v>5.0999999999999996</v>
      </c>
      <c r="Z4385">
        <v>35.447000000000003</v>
      </c>
      <c r="AA4385">
        <v>312</v>
      </c>
      <c r="AB4385">
        <v>312</v>
      </c>
      <c r="AC4385">
        <v>3</v>
      </c>
      <c r="AD4385">
        <v>2</v>
      </c>
      <c r="AE4385">
        <v>4</v>
      </c>
      <c r="AF4385">
        <v>3</v>
      </c>
      <c r="AG4385" s="1">
        <v>8.1407999999999995E-31</v>
      </c>
      <c r="AH4385">
        <v>5.0999999999999996</v>
      </c>
      <c r="AI4385">
        <v>5.0999999999999996</v>
      </c>
      <c r="AJ4385">
        <v>5.0999999999999996</v>
      </c>
      <c r="AK4385">
        <v>5.0999999999999996</v>
      </c>
      <c r="AL4385">
        <v>724620000</v>
      </c>
      <c r="AM4385">
        <v>245630000</v>
      </c>
      <c r="AN4385">
        <v>138730000</v>
      </c>
      <c r="AO4385">
        <v>200220000</v>
      </c>
      <c r="AP4385">
        <v>140040000</v>
      </c>
      <c r="AQ4385">
        <v>248920000</v>
      </c>
      <c r="AR4385">
        <v>180910000</v>
      </c>
      <c r="AS4385">
        <v>172790000</v>
      </c>
      <c r="AT4385">
        <v>160580000</v>
      </c>
      <c r="AU4385">
        <v>3</v>
      </c>
      <c r="AV4385">
        <v>1</v>
      </c>
      <c r="AW4385">
        <v>2</v>
      </c>
      <c r="AX4385">
        <v>2</v>
      </c>
      <c r="AZ4385">
        <v>4383</v>
      </c>
      <c r="BA4385" t="s">
        <v>27774</v>
      </c>
      <c r="BB4385" t="s">
        <v>79</v>
      </c>
      <c r="BC4385" t="s">
        <v>27775</v>
      </c>
      <c r="BD4385" t="s">
        <v>27776</v>
      </c>
      <c r="BE4385" t="s">
        <v>27777</v>
      </c>
      <c r="BF4385" t="s">
        <v>27778</v>
      </c>
    </row>
    <row r="4386" spans="1:60" x14ac:dyDescent="0.3">
      <c r="A4386" t="s">
        <v>27779</v>
      </c>
      <c r="B4386" t="s">
        <v>27780</v>
      </c>
      <c r="C4386" t="s">
        <v>6453</v>
      </c>
      <c r="D4386" t="s">
        <v>13099</v>
      </c>
      <c r="E4386" t="s">
        <v>13099</v>
      </c>
      <c r="F4386" t="s">
        <v>27780</v>
      </c>
      <c r="G4386">
        <v>3</v>
      </c>
      <c r="H4386">
        <v>18</v>
      </c>
      <c r="I4386">
        <v>5</v>
      </c>
      <c r="J4386">
        <v>5</v>
      </c>
      <c r="K4386">
        <v>14</v>
      </c>
      <c r="L4386">
        <v>16</v>
      </c>
      <c r="M4386">
        <v>15</v>
      </c>
      <c r="N4386">
        <v>16</v>
      </c>
      <c r="O4386">
        <v>3</v>
      </c>
      <c r="P4386">
        <v>3</v>
      </c>
      <c r="Q4386">
        <v>2</v>
      </c>
      <c r="R4386">
        <v>4</v>
      </c>
      <c r="S4386">
        <v>3</v>
      </c>
      <c r="T4386">
        <v>3</v>
      </c>
      <c r="U4386">
        <v>2</v>
      </c>
      <c r="V4386">
        <v>4</v>
      </c>
      <c r="W4386">
        <v>22.8</v>
      </c>
      <c r="X4386">
        <v>5.9</v>
      </c>
      <c r="Y4386">
        <v>5.9</v>
      </c>
      <c r="Z4386">
        <v>104.45</v>
      </c>
      <c r="AA4386">
        <v>949</v>
      </c>
      <c r="AB4386" t="s">
        <v>27781</v>
      </c>
      <c r="AC4386">
        <v>6</v>
      </c>
      <c r="AD4386">
        <v>6</v>
      </c>
      <c r="AE4386">
        <v>3</v>
      </c>
      <c r="AF4386">
        <v>5</v>
      </c>
      <c r="AG4386" s="1">
        <v>2.5715999999999999E-127</v>
      </c>
      <c r="AH4386">
        <v>16.8</v>
      </c>
      <c r="AI4386">
        <v>20</v>
      </c>
      <c r="AJ4386">
        <v>18.100000000000001</v>
      </c>
      <c r="AK4386">
        <v>20</v>
      </c>
      <c r="AL4386">
        <v>7817200000</v>
      </c>
      <c r="AM4386">
        <v>2136700000</v>
      </c>
      <c r="AN4386">
        <v>2334700000</v>
      </c>
      <c r="AO4386">
        <v>1686900000</v>
      </c>
      <c r="AP4386">
        <v>1658900000</v>
      </c>
      <c r="AQ4386">
        <v>1793900000</v>
      </c>
      <c r="AR4386">
        <v>2485800000</v>
      </c>
      <c r="AS4386">
        <v>1985400000</v>
      </c>
      <c r="AT4386">
        <v>2375400000</v>
      </c>
      <c r="AU4386">
        <v>3</v>
      </c>
      <c r="AV4386">
        <v>2</v>
      </c>
      <c r="AW4386">
        <v>3</v>
      </c>
      <c r="AX4386">
        <v>3</v>
      </c>
      <c r="AZ4386">
        <v>4384</v>
      </c>
      <c r="BA4386" t="s">
        <v>27782</v>
      </c>
      <c r="BB4386" t="s">
        <v>27783</v>
      </c>
      <c r="BC4386" t="s">
        <v>27784</v>
      </c>
      <c r="BD4386" t="s">
        <v>27785</v>
      </c>
      <c r="BE4386" t="s">
        <v>27786</v>
      </c>
      <c r="BF4386" t="s">
        <v>27787</v>
      </c>
    </row>
    <row r="4387" spans="1:60" x14ac:dyDescent="0.3">
      <c r="A4387" t="s">
        <v>27788</v>
      </c>
      <c r="B4387" t="s">
        <v>27788</v>
      </c>
      <c r="C4387">
        <v>2</v>
      </c>
      <c r="D4387">
        <v>2</v>
      </c>
      <c r="E4387">
        <v>2</v>
      </c>
      <c r="F4387" t="s">
        <v>27788</v>
      </c>
      <c r="G4387">
        <v>1</v>
      </c>
      <c r="H4387">
        <v>2</v>
      </c>
      <c r="I4387">
        <v>2</v>
      </c>
      <c r="J4387">
        <v>2</v>
      </c>
      <c r="K4387">
        <v>1</v>
      </c>
      <c r="L4387">
        <v>0</v>
      </c>
      <c r="M4387">
        <v>1</v>
      </c>
      <c r="N4387">
        <v>1</v>
      </c>
      <c r="O4387">
        <v>1</v>
      </c>
      <c r="P4387">
        <v>0</v>
      </c>
      <c r="Q4387">
        <v>1</v>
      </c>
      <c r="R4387">
        <v>1</v>
      </c>
      <c r="S4387">
        <v>1</v>
      </c>
      <c r="T4387">
        <v>0</v>
      </c>
      <c r="U4387">
        <v>1</v>
      </c>
      <c r="V4387">
        <v>1</v>
      </c>
      <c r="W4387">
        <v>13.3</v>
      </c>
      <c r="X4387">
        <v>13.3</v>
      </c>
      <c r="Y4387">
        <v>13.3</v>
      </c>
      <c r="Z4387">
        <v>26.779</v>
      </c>
      <c r="AA4387">
        <v>240</v>
      </c>
      <c r="AB4387">
        <v>240</v>
      </c>
      <c r="AC4387">
        <v>1</v>
      </c>
      <c r="AE4387">
        <v>2</v>
      </c>
      <c r="AF4387">
        <v>1</v>
      </c>
      <c r="AG4387" s="1">
        <v>1.2857000000000001E-8</v>
      </c>
      <c r="AH4387">
        <v>7.9</v>
      </c>
      <c r="AI4387">
        <v>0</v>
      </c>
      <c r="AJ4387">
        <v>5.4</v>
      </c>
      <c r="AK4387">
        <v>5.4</v>
      </c>
      <c r="AL4387">
        <v>149120000</v>
      </c>
      <c r="AM4387">
        <v>21592000</v>
      </c>
      <c r="AN4387">
        <v>0</v>
      </c>
      <c r="AO4387">
        <v>83534000</v>
      </c>
      <c r="AP4387">
        <v>43989000</v>
      </c>
      <c r="AQ4387">
        <v>0</v>
      </c>
      <c r="AR4387">
        <v>0</v>
      </c>
      <c r="AS4387">
        <v>91682000</v>
      </c>
      <c r="AT4387">
        <v>0</v>
      </c>
      <c r="AU4387">
        <v>1</v>
      </c>
      <c r="AV4387">
        <v>0</v>
      </c>
      <c r="AW4387">
        <v>2</v>
      </c>
      <c r="AX4387">
        <v>1</v>
      </c>
      <c r="AZ4387">
        <v>4385</v>
      </c>
      <c r="BA4387" t="s">
        <v>27789</v>
      </c>
      <c r="BB4387" t="s">
        <v>79</v>
      </c>
      <c r="BC4387" t="s">
        <v>27790</v>
      </c>
      <c r="BD4387" t="s">
        <v>27791</v>
      </c>
      <c r="BE4387" t="s">
        <v>27792</v>
      </c>
      <c r="BF4387" t="s">
        <v>27793</v>
      </c>
      <c r="BG4387">
        <v>908</v>
      </c>
      <c r="BH4387">
        <v>89</v>
      </c>
    </row>
    <row r="4388" spans="1:60" x14ac:dyDescent="0.3">
      <c r="A4388" t="s">
        <v>27794</v>
      </c>
      <c r="B4388" t="s">
        <v>27794</v>
      </c>
      <c r="C4388">
        <v>2</v>
      </c>
      <c r="D4388">
        <v>2</v>
      </c>
      <c r="E4388">
        <v>2</v>
      </c>
      <c r="F4388" t="s">
        <v>27795</v>
      </c>
      <c r="G4388">
        <v>1</v>
      </c>
      <c r="H4388">
        <v>2</v>
      </c>
      <c r="I4388">
        <v>2</v>
      </c>
      <c r="J4388">
        <v>2</v>
      </c>
      <c r="K4388">
        <v>1</v>
      </c>
      <c r="L4388">
        <v>2</v>
      </c>
      <c r="M4388">
        <v>1</v>
      </c>
      <c r="N4388">
        <v>2</v>
      </c>
      <c r="O4388">
        <v>1</v>
      </c>
      <c r="P4388">
        <v>2</v>
      </c>
      <c r="Q4388">
        <v>1</v>
      </c>
      <c r="R4388">
        <v>2</v>
      </c>
      <c r="S4388">
        <v>1</v>
      </c>
      <c r="T4388">
        <v>2</v>
      </c>
      <c r="U4388">
        <v>1</v>
      </c>
      <c r="V4388">
        <v>2</v>
      </c>
      <c r="W4388">
        <v>3.7</v>
      </c>
      <c r="X4388">
        <v>3.7</v>
      </c>
      <c r="Y4388">
        <v>3.7</v>
      </c>
      <c r="Z4388">
        <v>70.510999999999996</v>
      </c>
      <c r="AA4388">
        <v>646</v>
      </c>
      <c r="AB4388">
        <v>646</v>
      </c>
      <c r="AC4388">
        <v>1</v>
      </c>
      <c r="AD4388">
        <v>2</v>
      </c>
      <c r="AE4388">
        <v>1</v>
      </c>
      <c r="AF4388">
        <v>2</v>
      </c>
      <c r="AG4388" s="1">
        <v>1.8859E-6</v>
      </c>
      <c r="AH4388">
        <v>1.4</v>
      </c>
      <c r="AI4388">
        <v>3.7</v>
      </c>
      <c r="AJ4388">
        <v>2.2999999999999998</v>
      </c>
      <c r="AK4388">
        <v>3.7</v>
      </c>
      <c r="AL4388">
        <v>244470000</v>
      </c>
      <c r="AM4388">
        <v>99296000</v>
      </c>
      <c r="AN4388">
        <v>77937000</v>
      </c>
      <c r="AO4388">
        <v>15908000</v>
      </c>
      <c r="AP4388">
        <v>51333000</v>
      </c>
      <c r="AQ4388">
        <v>0</v>
      </c>
      <c r="AR4388">
        <v>0</v>
      </c>
      <c r="AS4388">
        <v>0</v>
      </c>
      <c r="AT4388">
        <v>64487000</v>
      </c>
      <c r="AU4388">
        <v>1</v>
      </c>
      <c r="AV4388">
        <v>0</v>
      </c>
      <c r="AW4388">
        <v>1</v>
      </c>
      <c r="AX4388">
        <v>0</v>
      </c>
      <c r="AZ4388">
        <v>4386</v>
      </c>
      <c r="BA4388" t="s">
        <v>27796</v>
      </c>
      <c r="BB4388" t="s">
        <v>79</v>
      </c>
      <c r="BC4388" t="s">
        <v>27797</v>
      </c>
      <c r="BD4388" t="s">
        <v>27798</v>
      </c>
      <c r="BE4388" t="s">
        <v>27799</v>
      </c>
      <c r="BF4388" t="s">
        <v>27799</v>
      </c>
    </row>
    <row r="4389" spans="1:60" x14ac:dyDescent="0.3">
      <c r="A4389" t="s">
        <v>27800</v>
      </c>
      <c r="B4389" t="s">
        <v>27800</v>
      </c>
      <c r="C4389">
        <v>6</v>
      </c>
      <c r="D4389">
        <v>6</v>
      </c>
      <c r="E4389">
        <v>6</v>
      </c>
      <c r="F4389" t="s">
        <v>27800</v>
      </c>
      <c r="G4389">
        <v>1</v>
      </c>
      <c r="H4389">
        <v>6</v>
      </c>
      <c r="I4389">
        <v>6</v>
      </c>
      <c r="J4389">
        <v>6</v>
      </c>
      <c r="K4389">
        <v>6</v>
      </c>
      <c r="L4389">
        <v>4</v>
      </c>
      <c r="M4389">
        <v>5</v>
      </c>
      <c r="N4389">
        <v>2</v>
      </c>
      <c r="O4389">
        <v>6</v>
      </c>
      <c r="P4389">
        <v>4</v>
      </c>
      <c r="Q4389">
        <v>5</v>
      </c>
      <c r="R4389">
        <v>2</v>
      </c>
      <c r="S4389">
        <v>6</v>
      </c>
      <c r="T4389">
        <v>4</v>
      </c>
      <c r="U4389">
        <v>5</v>
      </c>
      <c r="V4389">
        <v>2</v>
      </c>
      <c r="W4389">
        <v>31</v>
      </c>
      <c r="X4389">
        <v>31</v>
      </c>
      <c r="Y4389">
        <v>31</v>
      </c>
      <c r="Z4389">
        <v>29.504999999999999</v>
      </c>
      <c r="AA4389">
        <v>274</v>
      </c>
      <c r="AB4389">
        <v>274</v>
      </c>
      <c r="AC4389">
        <v>7</v>
      </c>
      <c r="AD4389">
        <v>5</v>
      </c>
      <c r="AE4389">
        <v>6</v>
      </c>
      <c r="AF4389">
        <v>4</v>
      </c>
      <c r="AG4389" s="1">
        <v>1.0365E-38</v>
      </c>
      <c r="AH4389">
        <v>31</v>
      </c>
      <c r="AI4389">
        <v>24.8</v>
      </c>
      <c r="AJ4389">
        <v>26.3</v>
      </c>
      <c r="AK4389">
        <v>11.7</v>
      </c>
      <c r="AL4389">
        <v>2349100000</v>
      </c>
      <c r="AM4389">
        <v>631270000</v>
      </c>
      <c r="AN4389">
        <v>569470000</v>
      </c>
      <c r="AO4389">
        <v>608410000</v>
      </c>
      <c r="AP4389">
        <v>539940000</v>
      </c>
      <c r="AQ4389">
        <v>546980000</v>
      </c>
      <c r="AR4389">
        <v>501950000</v>
      </c>
      <c r="AS4389">
        <v>693880000</v>
      </c>
      <c r="AT4389">
        <v>855410000</v>
      </c>
      <c r="AU4389">
        <v>5</v>
      </c>
      <c r="AV4389">
        <v>3</v>
      </c>
      <c r="AW4389">
        <v>3</v>
      </c>
      <c r="AX4389">
        <v>3</v>
      </c>
      <c r="AZ4389">
        <v>4387</v>
      </c>
      <c r="BA4389" t="s">
        <v>27801</v>
      </c>
      <c r="BB4389" t="s">
        <v>591</v>
      </c>
      <c r="BC4389" t="s">
        <v>27802</v>
      </c>
      <c r="BD4389" t="s">
        <v>27803</v>
      </c>
      <c r="BE4389" t="s">
        <v>27804</v>
      </c>
      <c r="BF4389" t="s">
        <v>27805</v>
      </c>
    </row>
    <row r="4390" spans="1:60" x14ac:dyDescent="0.3">
      <c r="A4390" t="s">
        <v>27806</v>
      </c>
      <c r="B4390" t="s">
        <v>27806</v>
      </c>
      <c r="C4390">
        <v>1</v>
      </c>
      <c r="D4390">
        <v>1</v>
      </c>
      <c r="E4390">
        <v>1</v>
      </c>
      <c r="F4390" t="s">
        <v>27806</v>
      </c>
      <c r="G4390">
        <v>1</v>
      </c>
      <c r="H4390">
        <v>1</v>
      </c>
      <c r="I4390">
        <v>1</v>
      </c>
      <c r="J4390">
        <v>1</v>
      </c>
      <c r="K4390">
        <v>1</v>
      </c>
      <c r="L4390">
        <v>0</v>
      </c>
      <c r="M4390">
        <v>0</v>
      </c>
      <c r="N4390">
        <v>0</v>
      </c>
      <c r="O4390">
        <v>1</v>
      </c>
      <c r="P4390">
        <v>0</v>
      </c>
      <c r="Q4390">
        <v>0</v>
      </c>
      <c r="R4390">
        <v>0</v>
      </c>
      <c r="S4390">
        <v>1</v>
      </c>
      <c r="T4390">
        <v>0</v>
      </c>
      <c r="U4390">
        <v>0</v>
      </c>
      <c r="V4390">
        <v>0</v>
      </c>
      <c r="W4390">
        <v>2.2000000000000002</v>
      </c>
      <c r="X4390">
        <v>2.2000000000000002</v>
      </c>
      <c r="Y4390">
        <v>2.2000000000000002</v>
      </c>
      <c r="Z4390">
        <v>72.363</v>
      </c>
      <c r="AA4390">
        <v>647</v>
      </c>
      <c r="AB4390">
        <v>647</v>
      </c>
      <c r="AC4390">
        <v>1</v>
      </c>
      <c r="AG4390" s="1">
        <v>2.7568000000000001E-5</v>
      </c>
      <c r="AH4390">
        <v>2.2000000000000002</v>
      </c>
      <c r="AI4390">
        <v>0</v>
      </c>
      <c r="AJ4390">
        <v>0</v>
      </c>
      <c r="AK4390">
        <v>0</v>
      </c>
      <c r="AL4390">
        <v>10835000</v>
      </c>
      <c r="AM4390">
        <v>10835000</v>
      </c>
      <c r="AN4390">
        <v>0</v>
      </c>
      <c r="AO4390">
        <v>0</v>
      </c>
      <c r="AP4390">
        <v>0</v>
      </c>
      <c r="AQ4390">
        <v>10835000</v>
      </c>
      <c r="AR4390">
        <v>0</v>
      </c>
      <c r="AS4390">
        <v>0</v>
      </c>
      <c r="AT4390">
        <v>0</v>
      </c>
      <c r="AU4390">
        <v>1</v>
      </c>
      <c r="AV4390">
        <v>0</v>
      </c>
      <c r="AW4390">
        <v>0</v>
      </c>
      <c r="AX4390">
        <v>0</v>
      </c>
      <c r="AZ4390">
        <v>4388</v>
      </c>
      <c r="BA4390">
        <v>14173</v>
      </c>
      <c r="BB4390" t="b">
        <v>1</v>
      </c>
      <c r="BC4390">
        <v>14589</v>
      </c>
      <c r="BD4390">
        <v>59966</v>
      </c>
      <c r="BE4390">
        <v>50289</v>
      </c>
      <c r="BF4390">
        <v>50289</v>
      </c>
    </row>
    <row r="4391" spans="1:60" x14ac:dyDescent="0.3">
      <c r="A4391" t="s">
        <v>27807</v>
      </c>
      <c r="B4391" t="s">
        <v>27807</v>
      </c>
      <c r="C4391" t="s">
        <v>27808</v>
      </c>
      <c r="D4391" t="s">
        <v>27808</v>
      </c>
      <c r="E4391" t="s">
        <v>27808</v>
      </c>
      <c r="F4391" t="s">
        <v>27807</v>
      </c>
      <c r="G4391">
        <v>2</v>
      </c>
      <c r="H4391">
        <v>12</v>
      </c>
      <c r="I4391">
        <v>12</v>
      </c>
      <c r="J4391">
        <v>12</v>
      </c>
      <c r="K4391">
        <v>9</v>
      </c>
      <c r="L4391">
        <v>10</v>
      </c>
      <c r="M4391">
        <v>11</v>
      </c>
      <c r="N4391">
        <v>9</v>
      </c>
      <c r="O4391">
        <v>9</v>
      </c>
      <c r="P4391">
        <v>10</v>
      </c>
      <c r="Q4391">
        <v>11</v>
      </c>
      <c r="R4391">
        <v>9</v>
      </c>
      <c r="S4391">
        <v>9</v>
      </c>
      <c r="T4391">
        <v>10</v>
      </c>
      <c r="U4391">
        <v>11</v>
      </c>
      <c r="V4391">
        <v>9</v>
      </c>
      <c r="W4391">
        <v>33.299999999999997</v>
      </c>
      <c r="X4391">
        <v>33.299999999999997</v>
      </c>
      <c r="Y4391">
        <v>33.299999999999997</v>
      </c>
      <c r="Z4391">
        <v>53.719000000000001</v>
      </c>
      <c r="AA4391">
        <v>477</v>
      </c>
      <c r="AB4391" t="s">
        <v>27809</v>
      </c>
      <c r="AC4391">
        <v>12</v>
      </c>
      <c r="AD4391">
        <v>11</v>
      </c>
      <c r="AE4391">
        <v>13</v>
      </c>
      <c r="AF4391">
        <v>11</v>
      </c>
      <c r="AG4391" s="1">
        <v>2.7716999999999999E-69</v>
      </c>
      <c r="AH4391">
        <v>26.4</v>
      </c>
      <c r="AI4391">
        <v>28.5</v>
      </c>
      <c r="AJ4391">
        <v>30.2</v>
      </c>
      <c r="AK4391">
        <v>25.4</v>
      </c>
      <c r="AL4391">
        <v>4047100000</v>
      </c>
      <c r="AM4391">
        <v>1100900000</v>
      </c>
      <c r="AN4391">
        <v>967980000</v>
      </c>
      <c r="AO4391">
        <v>1028900000</v>
      </c>
      <c r="AP4391">
        <v>949350000</v>
      </c>
      <c r="AQ4391">
        <v>1201600000</v>
      </c>
      <c r="AR4391">
        <v>1178300000</v>
      </c>
      <c r="AS4391">
        <v>819890000</v>
      </c>
      <c r="AT4391">
        <v>985160000</v>
      </c>
      <c r="AU4391">
        <v>7</v>
      </c>
      <c r="AV4391">
        <v>6</v>
      </c>
      <c r="AW4391">
        <v>12</v>
      </c>
      <c r="AX4391">
        <v>6</v>
      </c>
      <c r="AZ4391">
        <v>4389</v>
      </c>
      <c r="BA4391" t="s">
        <v>27810</v>
      </c>
      <c r="BB4391" t="s">
        <v>1422</v>
      </c>
      <c r="BC4391" t="s">
        <v>27811</v>
      </c>
      <c r="BD4391" t="s">
        <v>27812</v>
      </c>
      <c r="BE4391" t="s">
        <v>27813</v>
      </c>
      <c r="BF4391" t="s">
        <v>27814</v>
      </c>
    </row>
    <row r="4392" spans="1:60" x14ac:dyDescent="0.3">
      <c r="A4392" t="s">
        <v>27815</v>
      </c>
      <c r="B4392" t="s">
        <v>27815</v>
      </c>
      <c r="C4392" t="s">
        <v>289</v>
      </c>
      <c r="D4392" t="s">
        <v>289</v>
      </c>
      <c r="E4392" t="s">
        <v>289</v>
      </c>
      <c r="F4392" t="s">
        <v>27816</v>
      </c>
      <c r="G4392">
        <v>2</v>
      </c>
      <c r="H4392">
        <v>8</v>
      </c>
      <c r="I4392">
        <v>8</v>
      </c>
      <c r="J4392">
        <v>8</v>
      </c>
      <c r="K4392">
        <v>3</v>
      </c>
      <c r="L4392">
        <v>6</v>
      </c>
      <c r="M4392">
        <v>6</v>
      </c>
      <c r="N4392">
        <v>7</v>
      </c>
      <c r="O4392">
        <v>3</v>
      </c>
      <c r="P4392">
        <v>6</v>
      </c>
      <c r="Q4392">
        <v>6</v>
      </c>
      <c r="R4392">
        <v>7</v>
      </c>
      <c r="S4392">
        <v>3</v>
      </c>
      <c r="T4392">
        <v>6</v>
      </c>
      <c r="U4392">
        <v>6</v>
      </c>
      <c r="V4392">
        <v>7</v>
      </c>
      <c r="W4392">
        <v>12.8</v>
      </c>
      <c r="X4392">
        <v>12.8</v>
      </c>
      <c r="Y4392">
        <v>12.8</v>
      </c>
      <c r="Z4392">
        <v>85.156999999999996</v>
      </c>
      <c r="AA4392">
        <v>776</v>
      </c>
      <c r="AB4392" t="s">
        <v>27817</v>
      </c>
      <c r="AC4392">
        <v>3</v>
      </c>
      <c r="AD4392">
        <v>6</v>
      </c>
      <c r="AE4392">
        <v>6</v>
      </c>
      <c r="AF4392">
        <v>7</v>
      </c>
      <c r="AG4392" s="1">
        <v>9.5083999999999999E-29</v>
      </c>
      <c r="AH4392">
        <v>3.4</v>
      </c>
      <c r="AI4392">
        <v>9.6999999999999993</v>
      </c>
      <c r="AJ4392">
        <v>10.4</v>
      </c>
      <c r="AK4392">
        <v>11.9</v>
      </c>
      <c r="AL4392">
        <v>1322400000</v>
      </c>
      <c r="AM4392">
        <v>297370000</v>
      </c>
      <c r="AN4392">
        <v>537690000</v>
      </c>
      <c r="AO4392">
        <v>246140000</v>
      </c>
      <c r="AP4392">
        <v>241250000</v>
      </c>
      <c r="AQ4392">
        <v>330440000</v>
      </c>
      <c r="AR4392">
        <v>448780000</v>
      </c>
      <c r="AS4392">
        <v>362660000</v>
      </c>
      <c r="AT4392">
        <v>337560000</v>
      </c>
      <c r="AU4392">
        <v>2</v>
      </c>
      <c r="AV4392">
        <v>4</v>
      </c>
      <c r="AW4392">
        <v>2</v>
      </c>
      <c r="AX4392">
        <v>2</v>
      </c>
      <c r="AZ4392">
        <v>4390</v>
      </c>
      <c r="BA4392" t="s">
        <v>27818</v>
      </c>
      <c r="BB4392" t="s">
        <v>148</v>
      </c>
      <c r="BC4392" t="s">
        <v>27819</v>
      </c>
      <c r="BD4392" t="s">
        <v>27820</v>
      </c>
      <c r="BE4392" t="s">
        <v>27821</v>
      </c>
      <c r="BF4392" t="s">
        <v>27822</v>
      </c>
    </row>
    <row r="4393" spans="1:60" x14ac:dyDescent="0.3">
      <c r="A4393" t="s">
        <v>27823</v>
      </c>
      <c r="B4393" t="s">
        <v>27823</v>
      </c>
      <c r="C4393" t="s">
        <v>27824</v>
      </c>
      <c r="D4393" t="s">
        <v>27824</v>
      </c>
      <c r="E4393" t="s">
        <v>27824</v>
      </c>
      <c r="F4393" t="s">
        <v>27825</v>
      </c>
      <c r="G4393">
        <v>7</v>
      </c>
      <c r="H4393">
        <v>3</v>
      </c>
      <c r="I4393">
        <v>3</v>
      </c>
      <c r="J4393">
        <v>3</v>
      </c>
      <c r="K4393">
        <v>2</v>
      </c>
      <c r="L4393">
        <v>3</v>
      </c>
      <c r="M4393">
        <v>2</v>
      </c>
      <c r="N4393">
        <v>2</v>
      </c>
      <c r="O4393">
        <v>2</v>
      </c>
      <c r="P4393">
        <v>3</v>
      </c>
      <c r="Q4393">
        <v>2</v>
      </c>
      <c r="R4393">
        <v>2</v>
      </c>
      <c r="S4393">
        <v>2</v>
      </c>
      <c r="T4393">
        <v>3</v>
      </c>
      <c r="U4393">
        <v>2</v>
      </c>
      <c r="V4393">
        <v>2</v>
      </c>
      <c r="W4393">
        <v>16.100000000000001</v>
      </c>
      <c r="X4393">
        <v>16.100000000000001</v>
      </c>
      <c r="Y4393">
        <v>16.100000000000001</v>
      </c>
      <c r="Z4393">
        <v>30.32</v>
      </c>
      <c r="AA4393">
        <v>273</v>
      </c>
      <c r="AB4393" t="s">
        <v>27826</v>
      </c>
      <c r="AC4393">
        <v>4</v>
      </c>
      <c r="AD4393">
        <v>4</v>
      </c>
      <c r="AE4393">
        <v>4</v>
      </c>
      <c r="AF4393">
        <v>3</v>
      </c>
      <c r="AG4393" s="1">
        <v>1.6321E-41</v>
      </c>
      <c r="AH4393">
        <v>12.8</v>
      </c>
      <c r="AI4393">
        <v>16.100000000000001</v>
      </c>
      <c r="AJ4393">
        <v>12.8</v>
      </c>
      <c r="AK4393">
        <v>12.8</v>
      </c>
      <c r="AL4393">
        <v>883090000</v>
      </c>
      <c r="AM4393">
        <v>256400000</v>
      </c>
      <c r="AN4393">
        <v>148570000</v>
      </c>
      <c r="AO4393">
        <v>256930000</v>
      </c>
      <c r="AP4393">
        <v>221200000</v>
      </c>
      <c r="AQ4393">
        <v>194660000</v>
      </c>
      <c r="AR4393">
        <v>223110000</v>
      </c>
      <c r="AS4393">
        <v>278450000</v>
      </c>
      <c r="AT4393">
        <v>248440000</v>
      </c>
      <c r="AU4393">
        <v>3</v>
      </c>
      <c r="AV4393">
        <v>2</v>
      </c>
      <c r="AW4393">
        <v>2</v>
      </c>
      <c r="AX4393">
        <v>4</v>
      </c>
      <c r="AZ4393">
        <v>4391</v>
      </c>
      <c r="BA4393" t="s">
        <v>27827</v>
      </c>
      <c r="BB4393" t="s">
        <v>72</v>
      </c>
      <c r="BC4393" t="s">
        <v>27828</v>
      </c>
      <c r="BD4393" t="s">
        <v>27829</v>
      </c>
      <c r="BE4393" t="s">
        <v>27830</v>
      </c>
      <c r="BF4393" t="s">
        <v>27831</v>
      </c>
    </row>
    <row r="4394" spans="1:60" x14ac:dyDescent="0.3">
      <c r="A4394" t="s">
        <v>27832</v>
      </c>
      <c r="B4394" t="s">
        <v>27832</v>
      </c>
      <c r="C4394">
        <v>6</v>
      </c>
      <c r="D4394">
        <v>6</v>
      </c>
      <c r="E4394">
        <v>6</v>
      </c>
      <c r="F4394" t="s">
        <v>27832</v>
      </c>
      <c r="G4394">
        <v>1</v>
      </c>
      <c r="H4394">
        <v>6</v>
      </c>
      <c r="I4394">
        <v>6</v>
      </c>
      <c r="J4394">
        <v>6</v>
      </c>
      <c r="K4394">
        <v>3</v>
      </c>
      <c r="L4394">
        <v>3</v>
      </c>
      <c r="M4394">
        <v>4</v>
      </c>
      <c r="N4394">
        <v>6</v>
      </c>
      <c r="O4394">
        <v>3</v>
      </c>
      <c r="P4394">
        <v>3</v>
      </c>
      <c r="Q4394">
        <v>4</v>
      </c>
      <c r="R4394">
        <v>6</v>
      </c>
      <c r="S4394">
        <v>3</v>
      </c>
      <c r="T4394">
        <v>3</v>
      </c>
      <c r="U4394">
        <v>4</v>
      </c>
      <c r="V4394">
        <v>6</v>
      </c>
      <c r="W4394">
        <v>43.6</v>
      </c>
      <c r="X4394">
        <v>43.6</v>
      </c>
      <c r="Y4394">
        <v>43.6</v>
      </c>
      <c r="Z4394">
        <v>21.864999999999998</v>
      </c>
      <c r="AA4394">
        <v>195</v>
      </c>
      <c r="AB4394">
        <v>195</v>
      </c>
      <c r="AC4394">
        <v>3</v>
      </c>
      <c r="AD4394">
        <v>3</v>
      </c>
      <c r="AE4394">
        <v>4</v>
      </c>
      <c r="AF4394">
        <v>7</v>
      </c>
      <c r="AG4394" s="1">
        <v>8.8599000000000005E-34</v>
      </c>
      <c r="AH4394">
        <v>19</v>
      </c>
      <c r="AI4394">
        <v>25.1</v>
      </c>
      <c r="AJ4394">
        <v>32.799999999999997</v>
      </c>
      <c r="AK4394">
        <v>43.6</v>
      </c>
      <c r="AL4394">
        <v>1168000000</v>
      </c>
      <c r="AM4394">
        <v>336860000</v>
      </c>
      <c r="AN4394">
        <v>220240000</v>
      </c>
      <c r="AO4394">
        <v>268340000</v>
      </c>
      <c r="AP4394">
        <v>342550000</v>
      </c>
      <c r="AQ4394">
        <v>440910000</v>
      </c>
      <c r="AR4394">
        <v>247970000</v>
      </c>
      <c r="AS4394">
        <v>333010000</v>
      </c>
      <c r="AT4394">
        <v>289200000</v>
      </c>
      <c r="AU4394">
        <v>1</v>
      </c>
      <c r="AV4394">
        <v>1</v>
      </c>
      <c r="AW4394">
        <v>2</v>
      </c>
      <c r="AX4394">
        <v>5</v>
      </c>
      <c r="AZ4394">
        <v>4392</v>
      </c>
      <c r="BA4394" t="s">
        <v>27833</v>
      </c>
      <c r="BB4394" t="s">
        <v>591</v>
      </c>
      <c r="BC4394" t="s">
        <v>27834</v>
      </c>
      <c r="BD4394" t="s">
        <v>27835</v>
      </c>
      <c r="BE4394" t="s">
        <v>27836</v>
      </c>
      <c r="BF4394" t="s">
        <v>27837</v>
      </c>
      <c r="BG4394">
        <v>909</v>
      </c>
      <c r="BH4394">
        <v>117</v>
      </c>
    </row>
    <row r="4395" spans="1:60" x14ac:dyDescent="0.3">
      <c r="A4395" t="s">
        <v>27838</v>
      </c>
      <c r="B4395" t="s">
        <v>27838</v>
      </c>
      <c r="C4395" t="s">
        <v>525</v>
      </c>
      <c r="D4395" t="s">
        <v>525</v>
      </c>
      <c r="E4395" t="s">
        <v>525</v>
      </c>
      <c r="F4395" t="s">
        <v>27838</v>
      </c>
      <c r="G4395">
        <v>2</v>
      </c>
      <c r="H4395">
        <v>3</v>
      </c>
      <c r="I4395">
        <v>3</v>
      </c>
      <c r="J4395">
        <v>3</v>
      </c>
      <c r="K4395">
        <v>2</v>
      </c>
      <c r="L4395">
        <v>2</v>
      </c>
      <c r="M4395">
        <v>3</v>
      </c>
      <c r="N4395">
        <v>3</v>
      </c>
      <c r="O4395">
        <v>2</v>
      </c>
      <c r="P4395">
        <v>2</v>
      </c>
      <c r="Q4395">
        <v>3</v>
      </c>
      <c r="R4395">
        <v>3</v>
      </c>
      <c r="S4395">
        <v>2</v>
      </c>
      <c r="T4395">
        <v>2</v>
      </c>
      <c r="U4395">
        <v>3</v>
      </c>
      <c r="V4395">
        <v>3</v>
      </c>
      <c r="W4395">
        <v>23.6</v>
      </c>
      <c r="X4395">
        <v>23.6</v>
      </c>
      <c r="Y4395">
        <v>23.6</v>
      </c>
      <c r="Z4395">
        <v>22.542999999999999</v>
      </c>
      <c r="AA4395">
        <v>199</v>
      </c>
      <c r="AB4395" t="s">
        <v>27839</v>
      </c>
      <c r="AC4395">
        <v>2</v>
      </c>
      <c r="AD4395">
        <v>2</v>
      </c>
      <c r="AE4395">
        <v>3</v>
      </c>
      <c r="AF4395">
        <v>3</v>
      </c>
      <c r="AG4395" s="1">
        <v>2.8308E-29</v>
      </c>
      <c r="AH4395">
        <v>15.6</v>
      </c>
      <c r="AI4395">
        <v>15.6</v>
      </c>
      <c r="AJ4395">
        <v>23.6</v>
      </c>
      <c r="AK4395">
        <v>23.6</v>
      </c>
      <c r="AL4395">
        <v>1020400000</v>
      </c>
      <c r="AM4395">
        <v>237010000</v>
      </c>
      <c r="AN4395">
        <v>211880000</v>
      </c>
      <c r="AO4395">
        <v>348300000</v>
      </c>
      <c r="AP4395">
        <v>223240000</v>
      </c>
      <c r="AQ4395">
        <v>269800000</v>
      </c>
      <c r="AR4395">
        <v>272930000</v>
      </c>
      <c r="AS4395">
        <v>317980000</v>
      </c>
      <c r="AT4395">
        <v>278920000</v>
      </c>
      <c r="AU4395">
        <v>5</v>
      </c>
      <c r="AV4395">
        <v>4</v>
      </c>
      <c r="AW4395">
        <v>4</v>
      </c>
      <c r="AX4395">
        <v>5</v>
      </c>
      <c r="AZ4395">
        <v>4393</v>
      </c>
      <c r="BA4395" t="s">
        <v>27840</v>
      </c>
      <c r="BB4395" t="s">
        <v>72</v>
      </c>
      <c r="BC4395" t="s">
        <v>27841</v>
      </c>
      <c r="BD4395" t="s">
        <v>27842</v>
      </c>
      <c r="BE4395" t="s">
        <v>27843</v>
      </c>
      <c r="BF4395" t="s">
        <v>27844</v>
      </c>
    </row>
    <row r="4396" spans="1:60" x14ac:dyDescent="0.3">
      <c r="A4396" t="s">
        <v>27845</v>
      </c>
      <c r="B4396" t="s">
        <v>27845</v>
      </c>
      <c r="C4396">
        <v>6</v>
      </c>
      <c r="D4396">
        <v>6</v>
      </c>
      <c r="E4396">
        <v>6</v>
      </c>
      <c r="F4396" t="s">
        <v>27845</v>
      </c>
      <c r="G4396">
        <v>1</v>
      </c>
      <c r="H4396">
        <v>6</v>
      </c>
      <c r="I4396">
        <v>6</v>
      </c>
      <c r="J4396">
        <v>6</v>
      </c>
      <c r="K4396">
        <v>6</v>
      </c>
      <c r="L4396">
        <v>6</v>
      </c>
      <c r="M4396">
        <v>6</v>
      </c>
      <c r="N4396">
        <v>6</v>
      </c>
      <c r="O4396">
        <v>6</v>
      </c>
      <c r="P4396">
        <v>6</v>
      </c>
      <c r="Q4396">
        <v>6</v>
      </c>
      <c r="R4396">
        <v>6</v>
      </c>
      <c r="S4396">
        <v>6</v>
      </c>
      <c r="T4396">
        <v>6</v>
      </c>
      <c r="U4396">
        <v>6</v>
      </c>
      <c r="V4396">
        <v>6</v>
      </c>
      <c r="W4396">
        <v>31.2</v>
      </c>
      <c r="X4396">
        <v>31.2</v>
      </c>
      <c r="Y4396">
        <v>31.2</v>
      </c>
      <c r="Z4396">
        <v>21.434000000000001</v>
      </c>
      <c r="AA4396">
        <v>186</v>
      </c>
      <c r="AB4396">
        <v>186</v>
      </c>
      <c r="AC4396">
        <v>7</v>
      </c>
      <c r="AD4396">
        <v>9</v>
      </c>
      <c r="AE4396">
        <v>9</v>
      </c>
      <c r="AF4396">
        <v>8</v>
      </c>
      <c r="AG4396" s="1">
        <v>5.2308999999999999E-42</v>
      </c>
      <c r="AH4396">
        <v>31.2</v>
      </c>
      <c r="AI4396">
        <v>31.2</v>
      </c>
      <c r="AJ4396">
        <v>31.2</v>
      </c>
      <c r="AK4396">
        <v>31.2</v>
      </c>
      <c r="AL4396">
        <v>3872000000</v>
      </c>
      <c r="AM4396">
        <v>1227500000</v>
      </c>
      <c r="AN4396">
        <v>1140900000</v>
      </c>
      <c r="AO4396">
        <v>803180000</v>
      </c>
      <c r="AP4396">
        <v>700360000</v>
      </c>
      <c r="AQ4396">
        <v>1520500000</v>
      </c>
      <c r="AR4396">
        <v>1166100000</v>
      </c>
      <c r="AS4396">
        <v>843170000</v>
      </c>
      <c r="AT4396">
        <v>721580000</v>
      </c>
      <c r="AU4396">
        <v>4</v>
      </c>
      <c r="AV4396">
        <v>7</v>
      </c>
      <c r="AW4396">
        <v>8</v>
      </c>
      <c r="AX4396">
        <v>6</v>
      </c>
      <c r="AZ4396">
        <v>4394</v>
      </c>
      <c r="BA4396" t="s">
        <v>27846</v>
      </c>
      <c r="BB4396" t="s">
        <v>591</v>
      </c>
      <c r="BC4396" t="s">
        <v>27847</v>
      </c>
      <c r="BD4396" t="s">
        <v>27848</v>
      </c>
      <c r="BE4396" t="s">
        <v>27849</v>
      </c>
      <c r="BF4396" t="s">
        <v>27850</v>
      </c>
      <c r="BG4396">
        <v>910</v>
      </c>
      <c r="BH4396">
        <v>133</v>
      </c>
    </row>
    <row r="4397" spans="1:60" x14ac:dyDescent="0.3">
      <c r="A4397" t="s">
        <v>27851</v>
      </c>
      <c r="B4397" t="s">
        <v>27851</v>
      </c>
      <c r="C4397">
        <v>3</v>
      </c>
      <c r="D4397">
        <v>3</v>
      </c>
      <c r="E4397">
        <v>3</v>
      </c>
      <c r="F4397" t="s">
        <v>27851</v>
      </c>
      <c r="G4397">
        <v>1</v>
      </c>
      <c r="H4397">
        <v>3</v>
      </c>
      <c r="I4397">
        <v>3</v>
      </c>
      <c r="J4397">
        <v>3</v>
      </c>
      <c r="K4397">
        <v>2</v>
      </c>
      <c r="L4397">
        <v>1</v>
      </c>
      <c r="M4397">
        <v>3</v>
      </c>
      <c r="N4397">
        <v>3</v>
      </c>
      <c r="O4397">
        <v>2</v>
      </c>
      <c r="P4397">
        <v>1</v>
      </c>
      <c r="Q4397">
        <v>3</v>
      </c>
      <c r="R4397">
        <v>3</v>
      </c>
      <c r="S4397">
        <v>2</v>
      </c>
      <c r="T4397">
        <v>1</v>
      </c>
      <c r="U4397">
        <v>3</v>
      </c>
      <c r="V4397">
        <v>3</v>
      </c>
      <c r="W4397">
        <v>7.5</v>
      </c>
      <c r="X4397">
        <v>7.5</v>
      </c>
      <c r="Y4397">
        <v>7.5</v>
      </c>
      <c r="Z4397">
        <v>52.210999999999999</v>
      </c>
      <c r="AA4397">
        <v>477</v>
      </c>
      <c r="AB4397">
        <v>477</v>
      </c>
      <c r="AC4397">
        <v>2</v>
      </c>
      <c r="AD4397">
        <v>1</v>
      </c>
      <c r="AE4397">
        <v>3</v>
      </c>
      <c r="AF4397">
        <v>3</v>
      </c>
      <c r="AG4397" s="1">
        <v>3.5407000000000002E-19</v>
      </c>
      <c r="AH4397">
        <v>5.9</v>
      </c>
      <c r="AI4397">
        <v>2.1</v>
      </c>
      <c r="AJ4397">
        <v>7.5</v>
      </c>
      <c r="AK4397">
        <v>7.5</v>
      </c>
      <c r="AL4397">
        <v>759050000</v>
      </c>
      <c r="AM4397">
        <v>117920000</v>
      </c>
      <c r="AN4397">
        <v>127790000</v>
      </c>
      <c r="AO4397">
        <v>277300000</v>
      </c>
      <c r="AP4397">
        <v>236050000</v>
      </c>
      <c r="AQ4397">
        <v>161750000</v>
      </c>
      <c r="AR4397">
        <v>0</v>
      </c>
      <c r="AS4397">
        <v>319790000</v>
      </c>
      <c r="AT4397">
        <v>237260000</v>
      </c>
      <c r="AU4397">
        <v>0</v>
      </c>
      <c r="AV4397">
        <v>1</v>
      </c>
      <c r="AW4397">
        <v>3</v>
      </c>
      <c r="AX4397">
        <v>5</v>
      </c>
      <c r="AZ4397">
        <v>4395</v>
      </c>
      <c r="BA4397" t="s">
        <v>27852</v>
      </c>
      <c r="BB4397" t="s">
        <v>72</v>
      </c>
      <c r="BC4397" t="s">
        <v>27853</v>
      </c>
      <c r="BD4397" t="s">
        <v>27854</v>
      </c>
      <c r="BE4397" t="s">
        <v>27855</v>
      </c>
      <c r="BF4397" t="s">
        <v>27856</v>
      </c>
    </row>
    <row r="4398" spans="1:60" x14ac:dyDescent="0.3">
      <c r="A4398" t="s">
        <v>27857</v>
      </c>
      <c r="B4398" t="s">
        <v>27857</v>
      </c>
      <c r="C4398">
        <v>3</v>
      </c>
      <c r="D4398">
        <v>3</v>
      </c>
      <c r="E4398">
        <v>3</v>
      </c>
      <c r="F4398" t="s">
        <v>27858</v>
      </c>
      <c r="G4398">
        <v>1</v>
      </c>
      <c r="H4398">
        <v>3</v>
      </c>
      <c r="I4398">
        <v>3</v>
      </c>
      <c r="J4398">
        <v>3</v>
      </c>
      <c r="K4398">
        <v>2</v>
      </c>
      <c r="L4398">
        <v>3</v>
      </c>
      <c r="M4398">
        <v>2</v>
      </c>
      <c r="N4398">
        <v>3</v>
      </c>
      <c r="O4398">
        <v>2</v>
      </c>
      <c r="P4398">
        <v>3</v>
      </c>
      <c r="Q4398">
        <v>2</v>
      </c>
      <c r="R4398">
        <v>3</v>
      </c>
      <c r="S4398">
        <v>2</v>
      </c>
      <c r="T4398">
        <v>3</v>
      </c>
      <c r="U4398">
        <v>2</v>
      </c>
      <c r="V4398">
        <v>3</v>
      </c>
      <c r="W4398">
        <v>6.1</v>
      </c>
      <c r="X4398">
        <v>6.1</v>
      </c>
      <c r="Y4398">
        <v>6.1</v>
      </c>
      <c r="Z4398">
        <v>107.67</v>
      </c>
      <c r="AA4398">
        <v>945</v>
      </c>
      <c r="AB4398">
        <v>945</v>
      </c>
      <c r="AC4398">
        <v>2</v>
      </c>
      <c r="AD4398">
        <v>3</v>
      </c>
      <c r="AE4398">
        <v>2</v>
      </c>
      <c r="AF4398">
        <v>3</v>
      </c>
      <c r="AG4398" s="1">
        <v>9.1131E-26</v>
      </c>
      <c r="AH4398">
        <v>5.0999999999999996</v>
      </c>
      <c r="AI4398">
        <v>6.1</v>
      </c>
      <c r="AJ4398">
        <v>4.7</v>
      </c>
      <c r="AK4398">
        <v>6.1</v>
      </c>
      <c r="AL4398">
        <v>342440000</v>
      </c>
      <c r="AM4398">
        <v>77044000</v>
      </c>
      <c r="AN4398">
        <v>123090000</v>
      </c>
      <c r="AO4398">
        <v>63345000</v>
      </c>
      <c r="AP4398">
        <v>78958000</v>
      </c>
      <c r="AQ4398">
        <v>0</v>
      </c>
      <c r="AR4398">
        <v>96729000</v>
      </c>
      <c r="AS4398">
        <v>104710000</v>
      </c>
      <c r="AT4398">
        <v>106650000</v>
      </c>
      <c r="AU4398">
        <v>1</v>
      </c>
      <c r="AV4398">
        <v>2</v>
      </c>
      <c r="AW4398">
        <v>2</v>
      </c>
      <c r="AX4398">
        <v>1</v>
      </c>
      <c r="AZ4398">
        <v>4396</v>
      </c>
      <c r="BA4398" t="s">
        <v>27859</v>
      </c>
      <c r="BB4398" t="s">
        <v>72</v>
      </c>
      <c r="BC4398" t="s">
        <v>27860</v>
      </c>
      <c r="BD4398" t="s">
        <v>27861</v>
      </c>
      <c r="BE4398" t="s">
        <v>27862</v>
      </c>
      <c r="BF4398" t="s">
        <v>27863</v>
      </c>
    </row>
    <row r="4399" spans="1:60" x14ac:dyDescent="0.3">
      <c r="A4399" t="s">
        <v>27864</v>
      </c>
      <c r="B4399" t="s">
        <v>27864</v>
      </c>
      <c r="C4399">
        <v>2</v>
      </c>
      <c r="D4399">
        <v>2</v>
      </c>
      <c r="E4399">
        <v>2</v>
      </c>
      <c r="F4399" t="s">
        <v>27864</v>
      </c>
      <c r="G4399">
        <v>1</v>
      </c>
      <c r="H4399">
        <v>2</v>
      </c>
      <c r="I4399">
        <v>2</v>
      </c>
      <c r="J4399">
        <v>2</v>
      </c>
      <c r="K4399">
        <v>2</v>
      </c>
      <c r="L4399">
        <v>2</v>
      </c>
      <c r="M4399">
        <v>1</v>
      </c>
      <c r="N4399">
        <v>1</v>
      </c>
      <c r="O4399">
        <v>2</v>
      </c>
      <c r="P4399">
        <v>2</v>
      </c>
      <c r="Q4399">
        <v>1</v>
      </c>
      <c r="R4399">
        <v>1</v>
      </c>
      <c r="S4399">
        <v>2</v>
      </c>
      <c r="T4399">
        <v>2</v>
      </c>
      <c r="U4399">
        <v>1</v>
      </c>
      <c r="V4399">
        <v>1</v>
      </c>
      <c r="W4399">
        <v>11.2</v>
      </c>
      <c r="X4399">
        <v>11.2</v>
      </c>
      <c r="Y4399">
        <v>11.2</v>
      </c>
      <c r="Z4399">
        <v>22.434999999999999</v>
      </c>
      <c r="AA4399">
        <v>196</v>
      </c>
      <c r="AB4399">
        <v>196</v>
      </c>
      <c r="AC4399">
        <v>2</v>
      </c>
      <c r="AD4399">
        <v>2</v>
      </c>
      <c r="AE4399">
        <v>1</v>
      </c>
      <c r="AF4399">
        <v>1</v>
      </c>
      <c r="AG4399">
        <v>7.8969000000000001E-4</v>
      </c>
      <c r="AH4399">
        <v>11.2</v>
      </c>
      <c r="AI4399">
        <v>11.2</v>
      </c>
      <c r="AJ4399">
        <v>7.1</v>
      </c>
      <c r="AK4399">
        <v>7.1</v>
      </c>
      <c r="AL4399">
        <v>219550000</v>
      </c>
      <c r="AM4399">
        <v>97437000</v>
      </c>
      <c r="AN4399">
        <v>78198000</v>
      </c>
      <c r="AO4399">
        <v>17506000</v>
      </c>
      <c r="AP4399">
        <v>26412000</v>
      </c>
      <c r="AQ4399">
        <v>0</v>
      </c>
      <c r="AR4399">
        <v>88547000</v>
      </c>
      <c r="AS4399">
        <v>0</v>
      </c>
      <c r="AT4399">
        <v>0</v>
      </c>
      <c r="AU4399">
        <v>1</v>
      </c>
      <c r="AV4399">
        <v>1</v>
      </c>
      <c r="AW4399">
        <v>1</v>
      </c>
      <c r="AX4399">
        <v>0</v>
      </c>
      <c r="AZ4399">
        <v>4397</v>
      </c>
      <c r="BA4399" t="s">
        <v>27865</v>
      </c>
      <c r="BB4399" t="s">
        <v>79</v>
      </c>
      <c r="BC4399" t="s">
        <v>27866</v>
      </c>
      <c r="BD4399" t="s">
        <v>27867</v>
      </c>
      <c r="BE4399" t="s">
        <v>27868</v>
      </c>
      <c r="BF4399" t="s">
        <v>27869</v>
      </c>
    </row>
    <row r="4400" spans="1:60" x14ac:dyDescent="0.3">
      <c r="A4400" t="s">
        <v>27870</v>
      </c>
      <c r="B4400" t="s">
        <v>27870</v>
      </c>
      <c r="C4400" t="s">
        <v>2288</v>
      </c>
      <c r="D4400" t="s">
        <v>2288</v>
      </c>
      <c r="E4400" t="s">
        <v>7858</v>
      </c>
      <c r="F4400" t="s">
        <v>27870</v>
      </c>
      <c r="G4400">
        <v>2</v>
      </c>
      <c r="H4400">
        <v>4</v>
      </c>
      <c r="I4400">
        <v>4</v>
      </c>
      <c r="J4400">
        <v>1</v>
      </c>
      <c r="K4400">
        <v>1</v>
      </c>
      <c r="L4400">
        <v>3</v>
      </c>
      <c r="M4400">
        <v>2</v>
      </c>
      <c r="N4400">
        <v>4</v>
      </c>
      <c r="O4400">
        <v>1</v>
      </c>
      <c r="P4400">
        <v>3</v>
      </c>
      <c r="Q4400">
        <v>2</v>
      </c>
      <c r="R4400">
        <v>4</v>
      </c>
      <c r="S4400">
        <v>0</v>
      </c>
      <c r="T4400">
        <v>1</v>
      </c>
      <c r="U4400">
        <v>1</v>
      </c>
      <c r="V4400">
        <v>1</v>
      </c>
      <c r="W4400">
        <v>25.3</v>
      </c>
      <c r="X4400">
        <v>25.3</v>
      </c>
      <c r="Y4400">
        <v>5.9</v>
      </c>
      <c r="Z4400">
        <v>35.564</v>
      </c>
      <c r="AA4400">
        <v>324</v>
      </c>
      <c r="AB4400" t="s">
        <v>27871</v>
      </c>
      <c r="AC4400">
        <v>1</v>
      </c>
      <c r="AD4400">
        <v>3</v>
      </c>
      <c r="AE4400">
        <v>2</v>
      </c>
      <c r="AF4400">
        <v>4</v>
      </c>
      <c r="AG4400" s="1">
        <v>3.3773999999999998E-13</v>
      </c>
      <c r="AH4400">
        <v>5.6</v>
      </c>
      <c r="AI4400">
        <v>20.100000000000001</v>
      </c>
      <c r="AJ4400">
        <v>11.4</v>
      </c>
      <c r="AK4400">
        <v>25.3</v>
      </c>
      <c r="AL4400">
        <v>423630000</v>
      </c>
      <c r="AM4400">
        <v>93299000</v>
      </c>
      <c r="AN4400">
        <v>126010000</v>
      </c>
      <c r="AO4400">
        <v>62640000</v>
      </c>
      <c r="AP4400">
        <v>141670000</v>
      </c>
      <c r="AQ4400">
        <v>0</v>
      </c>
      <c r="AR4400">
        <v>166380000</v>
      </c>
      <c r="AS4400">
        <v>91426000</v>
      </c>
      <c r="AT4400">
        <v>131610000</v>
      </c>
      <c r="AU4400">
        <v>1</v>
      </c>
      <c r="AV4400">
        <v>2</v>
      </c>
      <c r="AW4400">
        <v>2</v>
      </c>
      <c r="AX4400">
        <v>2</v>
      </c>
      <c r="AZ4400">
        <v>4398</v>
      </c>
      <c r="BA4400" t="s">
        <v>27872</v>
      </c>
      <c r="BB4400" t="s">
        <v>229</v>
      </c>
      <c r="BC4400" t="s">
        <v>27873</v>
      </c>
      <c r="BD4400" t="s">
        <v>27874</v>
      </c>
      <c r="BE4400" t="s">
        <v>27875</v>
      </c>
      <c r="BF4400" t="s">
        <v>27876</v>
      </c>
    </row>
    <row r="4401" spans="1:60" x14ac:dyDescent="0.3">
      <c r="A4401" t="s">
        <v>27877</v>
      </c>
      <c r="B4401" t="s">
        <v>27877</v>
      </c>
      <c r="C4401">
        <v>2</v>
      </c>
      <c r="D4401">
        <v>2</v>
      </c>
      <c r="E4401">
        <v>2</v>
      </c>
      <c r="F4401" t="s">
        <v>27877</v>
      </c>
      <c r="G4401">
        <v>1</v>
      </c>
      <c r="H4401">
        <v>2</v>
      </c>
      <c r="I4401">
        <v>2</v>
      </c>
      <c r="J4401">
        <v>2</v>
      </c>
      <c r="K4401">
        <v>1</v>
      </c>
      <c r="L4401">
        <v>2</v>
      </c>
      <c r="M4401">
        <v>2</v>
      </c>
      <c r="N4401">
        <v>1</v>
      </c>
      <c r="O4401">
        <v>1</v>
      </c>
      <c r="P4401">
        <v>2</v>
      </c>
      <c r="Q4401">
        <v>2</v>
      </c>
      <c r="R4401">
        <v>1</v>
      </c>
      <c r="S4401">
        <v>1</v>
      </c>
      <c r="T4401">
        <v>2</v>
      </c>
      <c r="U4401">
        <v>2</v>
      </c>
      <c r="V4401">
        <v>1</v>
      </c>
      <c r="W4401">
        <v>5.2</v>
      </c>
      <c r="X4401">
        <v>5.2</v>
      </c>
      <c r="Y4401">
        <v>5.2</v>
      </c>
      <c r="Z4401">
        <v>48.194000000000003</v>
      </c>
      <c r="AA4401">
        <v>424</v>
      </c>
      <c r="AB4401">
        <v>424</v>
      </c>
      <c r="AC4401">
        <v>1</v>
      </c>
      <c r="AD4401">
        <v>2</v>
      </c>
      <c r="AE4401">
        <v>2</v>
      </c>
      <c r="AF4401">
        <v>1</v>
      </c>
      <c r="AG4401">
        <v>1.9441E-4</v>
      </c>
      <c r="AH4401">
        <v>2.1</v>
      </c>
      <c r="AI4401">
        <v>5.2</v>
      </c>
      <c r="AJ4401">
        <v>5.2</v>
      </c>
      <c r="AK4401">
        <v>2.1</v>
      </c>
      <c r="AL4401">
        <v>266300000</v>
      </c>
      <c r="AM4401">
        <v>67929000</v>
      </c>
      <c r="AN4401">
        <v>92204000</v>
      </c>
      <c r="AO4401">
        <v>57200000</v>
      </c>
      <c r="AP4401">
        <v>48971000</v>
      </c>
      <c r="AQ4401">
        <v>0</v>
      </c>
      <c r="AR4401">
        <v>98828000</v>
      </c>
      <c r="AS4401">
        <v>68357000</v>
      </c>
      <c r="AT4401">
        <v>0</v>
      </c>
      <c r="AU4401">
        <v>1</v>
      </c>
      <c r="AV4401">
        <v>0</v>
      </c>
      <c r="AW4401">
        <v>2</v>
      </c>
      <c r="AX4401">
        <v>0</v>
      </c>
      <c r="AZ4401">
        <v>4399</v>
      </c>
      <c r="BA4401" t="s">
        <v>27878</v>
      </c>
      <c r="BB4401" t="s">
        <v>79</v>
      </c>
      <c r="BC4401" t="s">
        <v>27879</v>
      </c>
      <c r="BD4401" t="s">
        <v>27880</v>
      </c>
      <c r="BE4401" t="s">
        <v>27881</v>
      </c>
      <c r="BF4401" t="s">
        <v>27882</v>
      </c>
    </row>
    <row r="4402" spans="1:60" x14ac:dyDescent="0.3">
      <c r="A4402" t="s">
        <v>27883</v>
      </c>
      <c r="B4402" t="s">
        <v>27884</v>
      </c>
      <c r="C4402" t="s">
        <v>1731</v>
      </c>
      <c r="D4402" t="s">
        <v>1731</v>
      </c>
      <c r="E4402" t="s">
        <v>1731</v>
      </c>
      <c r="F4402" t="s">
        <v>27884</v>
      </c>
      <c r="G4402">
        <v>2</v>
      </c>
      <c r="H4402">
        <v>6</v>
      </c>
      <c r="I4402">
        <v>6</v>
      </c>
      <c r="J4402">
        <v>6</v>
      </c>
      <c r="K4402">
        <v>5</v>
      </c>
      <c r="L4402">
        <v>4</v>
      </c>
      <c r="M4402">
        <v>5</v>
      </c>
      <c r="N4402">
        <v>5</v>
      </c>
      <c r="O4402">
        <v>5</v>
      </c>
      <c r="P4402">
        <v>4</v>
      </c>
      <c r="Q4402">
        <v>5</v>
      </c>
      <c r="R4402">
        <v>5</v>
      </c>
      <c r="S4402">
        <v>5</v>
      </c>
      <c r="T4402">
        <v>4</v>
      </c>
      <c r="U4402">
        <v>5</v>
      </c>
      <c r="V4402">
        <v>5</v>
      </c>
      <c r="W4402">
        <v>11.5</v>
      </c>
      <c r="X4402">
        <v>11.5</v>
      </c>
      <c r="Y4402">
        <v>11.5</v>
      </c>
      <c r="Z4402">
        <v>80.418999999999997</v>
      </c>
      <c r="AA4402">
        <v>728</v>
      </c>
      <c r="AB4402" t="s">
        <v>27885</v>
      </c>
      <c r="AC4402">
        <v>5</v>
      </c>
      <c r="AD4402">
        <v>4</v>
      </c>
      <c r="AE4402">
        <v>5</v>
      </c>
      <c r="AF4402">
        <v>6</v>
      </c>
      <c r="AG4402" s="1">
        <v>5.3288000000000002E-22</v>
      </c>
      <c r="AH4402">
        <v>10.199999999999999</v>
      </c>
      <c r="AI4402">
        <v>6</v>
      </c>
      <c r="AJ4402">
        <v>9.8000000000000007</v>
      </c>
      <c r="AK4402">
        <v>9.8000000000000007</v>
      </c>
      <c r="AL4402">
        <v>648970000</v>
      </c>
      <c r="AM4402">
        <v>167510000</v>
      </c>
      <c r="AN4402">
        <v>173210000</v>
      </c>
      <c r="AO4402">
        <v>179640000</v>
      </c>
      <c r="AP4402">
        <v>128620000</v>
      </c>
      <c r="AQ4402">
        <v>170500000</v>
      </c>
      <c r="AR4402">
        <v>245090000</v>
      </c>
      <c r="AS4402">
        <v>170450000</v>
      </c>
      <c r="AT4402">
        <v>130680000</v>
      </c>
      <c r="AU4402">
        <v>4</v>
      </c>
      <c r="AV4402">
        <v>2</v>
      </c>
      <c r="AW4402">
        <v>2</v>
      </c>
      <c r="AX4402">
        <v>3</v>
      </c>
      <c r="AZ4402">
        <v>4400</v>
      </c>
      <c r="BA4402" t="s">
        <v>27886</v>
      </c>
      <c r="BB4402" t="s">
        <v>591</v>
      </c>
      <c r="BC4402" t="s">
        <v>27887</v>
      </c>
      <c r="BD4402" t="s">
        <v>27888</v>
      </c>
      <c r="BE4402" t="s">
        <v>27889</v>
      </c>
      <c r="BF4402" t="s">
        <v>27890</v>
      </c>
    </row>
    <row r="4403" spans="1:60" x14ac:dyDescent="0.3">
      <c r="A4403" t="s">
        <v>27891</v>
      </c>
      <c r="B4403" t="s">
        <v>27891</v>
      </c>
      <c r="C4403">
        <v>20</v>
      </c>
      <c r="D4403">
        <v>19</v>
      </c>
      <c r="E4403">
        <v>19</v>
      </c>
      <c r="F4403" t="s">
        <v>27891</v>
      </c>
      <c r="G4403">
        <v>1</v>
      </c>
      <c r="H4403">
        <v>20</v>
      </c>
      <c r="I4403">
        <v>19</v>
      </c>
      <c r="J4403">
        <v>19</v>
      </c>
      <c r="K4403">
        <v>16</v>
      </c>
      <c r="L4403">
        <v>17</v>
      </c>
      <c r="M4403">
        <v>17</v>
      </c>
      <c r="N4403">
        <v>16</v>
      </c>
      <c r="O4403">
        <v>15</v>
      </c>
      <c r="P4403">
        <v>16</v>
      </c>
      <c r="Q4403">
        <v>16</v>
      </c>
      <c r="R4403">
        <v>15</v>
      </c>
      <c r="S4403">
        <v>15</v>
      </c>
      <c r="T4403">
        <v>16</v>
      </c>
      <c r="U4403">
        <v>16</v>
      </c>
      <c r="V4403">
        <v>15</v>
      </c>
      <c r="W4403">
        <v>64</v>
      </c>
      <c r="X4403">
        <v>61</v>
      </c>
      <c r="Y4403">
        <v>61</v>
      </c>
      <c r="Z4403">
        <v>45.750999999999998</v>
      </c>
      <c r="AA4403">
        <v>408</v>
      </c>
      <c r="AB4403">
        <v>408</v>
      </c>
      <c r="AC4403">
        <v>28</v>
      </c>
      <c r="AD4403">
        <v>24</v>
      </c>
      <c r="AE4403">
        <v>28</v>
      </c>
      <c r="AF4403">
        <v>25</v>
      </c>
      <c r="AG4403" s="1">
        <v>3.7855999999999999E-159</v>
      </c>
      <c r="AH4403">
        <v>46.3</v>
      </c>
      <c r="AI4403">
        <v>52.7</v>
      </c>
      <c r="AJ4403">
        <v>61.8</v>
      </c>
      <c r="AK4403">
        <v>56.1</v>
      </c>
      <c r="AL4403">
        <v>16828000000</v>
      </c>
      <c r="AM4403">
        <v>5502700000</v>
      </c>
      <c r="AN4403">
        <v>4119600000</v>
      </c>
      <c r="AO4403">
        <v>3752400000</v>
      </c>
      <c r="AP4403">
        <v>3453600000</v>
      </c>
      <c r="AQ4403">
        <v>4784700000</v>
      </c>
      <c r="AR4403">
        <v>4268400000</v>
      </c>
      <c r="AS4403">
        <v>4005000000</v>
      </c>
      <c r="AT4403">
        <v>3851800000</v>
      </c>
      <c r="AU4403">
        <v>26</v>
      </c>
      <c r="AV4403">
        <v>18</v>
      </c>
      <c r="AW4403">
        <v>19</v>
      </c>
      <c r="AX4403">
        <v>19</v>
      </c>
      <c r="AZ4403">
        <v>4401</v>
      </c>
      <c r="BA4403" t="s">
        <v>27892</v>
      </c>
      <c r="BB4403" t="s">
        <v>27893</v>
      </c>
      <c r="BC4403" t="s">
        <v>27894</v>
      </c>
      <c r="BD4403" t="s">
        <v>27895</v>
      </c>
      <c r="BE4403" t="s">
        <v>27896</v>
      </c>
      <c r="BF4403" t="s">
        <v>27897</v>
      </c>
      <c r="BG4403" t="s">
        <v>27898</v>
      </c>
      <c r="BH4403" t="s">
        <v>27899</v>
      </c>
    </row>
    <row r="4404" spans="1:60" x14ac:dyDescent="0.3">
      <c r="A4404" t="s">
        <v>27900</v>
      </c>
      <c r="B4404" t="s">
        <v>27900</v>
      </c>
      <c r="C4404" t="s">
        <v>255</v>
      </c>
      <c r="D4404" t="s">
        <v>525</v>
      </c>
      <c r="E4404" t="s">
        <v>525</v>
      </c>
      <c r="F4404" t="s">
        <v>27900</v>
      </c>
      <c r="G4404">
        <v>2</v>
      </c>
      <c r="H4404">
        <v>4</v>
      </c>
      <c r="I4404">
        <v>3</v>
      </c>
      <c r="J4404">
        <v>3</v>
      </c>
      <c r="K4404">
        <v>2</v>
      </c>
      <c r="L4404">
        <v>2</v>
      </c>
      <c r="M4404">
        <v>3</v>
      </c>
      <c r="N4404">
        <v>2</v>
      </c>
      <c r="O4404">
        <v>2</v>
      </c>
      <c r="P4404">
        <v>2</v>
      </c>
      <c r="Q4404">
        <v>2</v>
      </c>
      <c r="R4404">
        <v>2</v>
      </c>
      <c r="S4404">
        <v>2</v>
      </c>
      <c r="T4404">
        <v>2</v>
      </c>
      <c r="U4404">
        <v>2</v>
      </c>
      <c r="V4404">
        <v>2</v>
      </c>
      <c r="W4404">
        <v>6.6</v>
      </c>
      <c r="X4404">
        <v>5.5</v>
      </c>
      <c r="Y4404">
        <v>5.5</v>
      </c>
      <c r="Z4404">
        <v>71.897999999999996</v>
      </c>
      <c r="AA4404">
        <v>654</v>
      </c>
      <c r="AB4404" t="s">
        <v>27901</v>
      </c>
      <c r="AC4404">
        <v>2</v>
      </c>
      <c r="AD4404">
        <v>2</v>
      </c>
      <c r="AE4404">
        <v>2</v>
      </c>
      <c r="AF4404">
        <v>3</v>
      </c>
      <c r="AG4404" s="1">
        <v>6.3418000000000003E-13</v>
      </c>
      <c r="AH4404">
        <v>3.8</v>
      </c>
      <c r="AI4404">
        <v>3.8</v>
      </c>
      <c r="AJ4404">
        <v>4.9000000000000004</v>
      </c>
      <c r="AK4404">
        <v>3.8</v>
      </c>
      <c r="AL4404">
        <v>206690000</v>
      </c>
      <c r="AM4404">
        <v>71628000</v>
      </c>
      <c r="AN4404">
        <v>74269000</v>
      </c>
      <c r="AO4404">
        <v>6383400</v>
      </c>
      <c r="AP4404">
        <v>54414000</v>
      </c>
      <c r="AQ4404">
        <v>64359000</v>
      </c>
      <c r="AR4404">
        <v>89378000</v>
      </c>
      <c r="AS4404">
        <v>0</v>
      </c>
      <c r="AT4404">
        <v>54535000</v>
      </c>
      <c r="AU4404">
        <v>1</v>
      </c>
      <c r="AV4404">
        <v>2</v>
      </c>
      <c r="AW4404">
        <v>0</v>
      </c>
      <c r="AX4404">
        <v>1</v>
      </c>
      <c r="AZ4404">
        <v>4402</v>
      </c>
      <c r="BA4404" t="s">
        <v>27902</v>
      </c>
      <c r="BB4404" t="s">
        <v>637</v>
      </c>
      <c r="BC4404" t="s">
        <v>27903</v>
      </c>
      <c r="BD4404" t="s">
        <v>27904</v>
      </c>
      <c r="BE4404" t="s">
        <v>27905</v>
      </c>
      <c r="BF4404" t="s">
        <v>27906</v>
      </c>
    </row>
    <row r="4405" spans="1:60" x14ac:dyDescent="0.3">
      <c r="A4405" t="s">
        <v>27907</v>
      </c>
      <c r="B4405" t="s">
        <v>27907</v>
      </c>
      <c r="C4405" t="s">
        <v>207</v>
      </c>
      <c r="D4405" t="s">
        <v>207</v>
      </c>
      <c r="E4405" t="s">
        <v>207</v>
      </c>
      <c r="F4405" t="s">
        <v>27908</v>
      </c>
      <c r="G4405">
        <v>3</v>
      </c>
      <c r="H4405">
        <v>2</v>
      </c>
      <c r="I4405">
        <v>2</v>
      </c>
      <c r="J4405">
        <v>2</v>
      </c>
      <c r="K4405">
        <v>1</v>
      </c>
      <c r="L4405">
        <v>2</v>
      </c>
      <c r="M4405">
        <v>1</v>
      </c>
      <c r="N4405">
        <v>2</v>
      </c>
      <c r="O4405">
        <v>1</v>
      </c>
      <c r="P4405">
        <v>2</v>
      </c>
      <c r="Q4405">
        <v>1</v>
      </c>
      <c r="R4405">
        <v>2</v>
      </c>
      <c r="S4405">
        <v>1</v>
      </c>
      <c r="T4405">
        <v>2</v>
      </c>
      <c r="U4405">
        <v>1</v>
      </c>
      <c r="V4405">
        <v>2</v>
      </c>
      <c r="W4405">
        <v>9.3000000000000007</v>
      </c>
      <c r="X4405">
        <v>9.3000000000000007</v>
      </c>
      <c r="Y4405">
        <v>9.3000000000000007</v>
      </c>
      <c r="Z4405">
        <v>36.39</v>
      </c>
      <c r="AA4405">
        <v>334</v>
      </c>
      <c r="AB4405" t="s">
        <v>27909</v>
      </c>
      <c r="AC4405">
        <v>1</v>
      </c>
      <c r="AD4405">
        <v>2</v>
      </c>
      <c r="AE4405">
        <v>1</v>
      </c>
      <c r="AF4405">
        <v>2</v>
      </c>
      <c r="AG4405" s="1">
        <v>2.8373000000000001E-7</v>
      </c>
      <c r="AH4405">
        <v>4.8</v>
      </c>
      <c r="AI4405">
        <v>9.3000000000000007</v>
      </c>
      <c r="AJ4405">
        <v>4.8</v>
      </c>
      <c r="AK4405">
        <v>9.3000000000000007</v>
      </c>
      <c r="AL4405">
        <v>924620000</v>
      </c>
      <c r="AM4405">
        <v>263350000</v>
      </c>
      <c r="AN4405">
        <v>271800000</v>
      </c>
      <c r="AO4405">
        <v>178990000</v>
      </c>
      <c r="AP4405">
        <v>210470000</v>
      </c>
      <c r="AQ4405">
        <v>0</v>
      </c>
      <c r="AR4405">
        <v>313890000</v>
      </c>
      <c r="AS4405">
        <v>0</v>
      </c>
      <c r="AT4405">
        <v>258280000</v>
      </c>
      <c r="AU4405">
        <v>1</v>
      </c>
      <c r="AV4405">
        <v>2</v>
      </c>
      <c r="AW4405">
        <v>1</v>
      </c>
      <c r="AX4405">
        <v>1</v>
      </c>
      <c r="AZ4405">
        <v>4403</v>
      </c>
      <c r="BA4405" t="s">
        <v>27910</v>
      </c>
      <c r="BB4405" t="s">
        <v>79</v>
      </c>
      <c r="BC4405" t="s">
        <v>27911</v>
      </c>
      <c r="BD4405" t="s">
        <v>27912</v>
      </c>
      <c r="BE4405" t="s">
        <v>27913</v>
      </c>
      <c r="BF4405" t="s">
        <v>27914</v>
      </c>
    </row>
    <row r="4406" spans="1:60" x14ac:dyDescent="0.3">
      <c r="A4406" t="s">
        <v>27915</v>
      </c>
      <c r="B4406" t="s">
        <v>27915</v>
      </c>
      <c r="C4406">
        <v>14</v>
      </c>
      <c r="D4406">
        <v>14</v>
      </c>
      <c r="E4406">
        <v>14</v>
      </c>
      <c r="F4406" t="s">
        <v>27915</v>
      </c>
      <c r="G4406">
        <v>1</v>
      </c>
      <c r="H4406">
        <v>14</v>
      </c>
      <c r="I4406">
        <v>14</v>
      </c>
      <c r="J4406">
        <v>14</v>
      </c>
      <c r="K4406">
        <v>8</v>
      </c>
      <c r="L4406">
        <v>10</v>
      </c>
      <c r="M4406">
        <v>9</v>
      </c>
      <c r="N4406">
        <v>7</v>
      </c>
      <c r="O4406">
        <v>8</v>
      </c>
      <c r="P4406">
        <v>10</v>
      </c>
      <c r="Q4406">
        <v>9</v>
      </c>
      <c r="R4406">
        <v>7</v>
      </c>
      <c r="S4406">
        <v>8</v>
      </c>
      <c r="T4406">
        <v>10</v>
      </c>
      <c r="U4406">
        <v>9</v>
      </c>
      <c r="V4406">
        <v>7</v>
      </c>
      <c r="W4406">
        <v>10.9</v>
      </c>
      <c r="X4406">
        <v>10.9</v>
      </c>
      <c r="Y4406">
        <v>10.9</v>
      </c>
      <c r="Z4406">
        <v>208.74</v>
      </c>
      <c r="AA4406">
        <v>1873</v>
      </c>
      <c r="AB4406">
        <v>1873</v>
      </c>
      <c r="AC4406">
        <v>9</v>
      </c>
      <c r="AD4406">
        <v>10</v>
      </c>
      <c r="AE4406">
        <v>9</v>
      </c>
      <c r="AF4406">
        <v>7</v>
      </c>
      <c r="AG4406" s="1">
        <v>3.6066000000000002E-51</v>
      </c>
      <c r="AH4406">
        <v>6.9</v>
      </c>
      <c r="AI4406">
        <v>7.5</v>
      </c>
      <c r="AJ4406">
        <v>6.4</v>
      </c>
      <c r="AK4406">
        <v>5.4</v>
      </c>
      <c r="AL4406">
        <v>784850000</v>
      </c>
      <c r="AM4406">
        <v>244160000</v>
      </c>
      <c r="AN4406">
        <v>265900000</v>
      </c>
      <c r="AO4406">
        <v>162440000</v>
      </c>
      <c r="AP4406">
        <v>112360000</v>
      </c>
      <c r="AQ4406">
        <v>225230000</v>
      </c>
      <c r="AR4406">
        <v>200870000</v>
      </c>
      <c r="AS4406">
        <v>215050000</v>
      </c>
      <c r="AT4406">
        <v>206490000</v>
      </c>
      <c r="AU4406">
        <v>5</v>
      </c>
      <c r="AV4406">
        <v>6</v>
      </c>
      <c r="AW4406">
        <v>6</v>
      </c>
      <c r="AX4406">
        <v>4</v>
      </c>
      <c r="AZ4406">
        <v>4404</v>
      </c>
      <c r="BA4406" t="s">
        <v>27916</v>
      </c>
      <c r="BB4406" t="s">
        <v>395</v>
      </c>
      <c r="BC4406" t="s">
        <v>27917</v>
      </c>
      <c r="BD4406" t="s">
        <v>27918</v>
      </c>
      <c r="BE4406" t="s">
        <v>27919</v>
      </c>
      <c r="BF4406" t="s">
        <v>27920</v>
      </c>
    </row>
    <row r="4407" spans="1:60" x14ac:dyDescent="0.3">
      <c r="A4407" t="s">
        <v>27921</v>
      </c>
      <c r="B4407" t="s">
        <v>27921</v>
      </c>
      <c r="C4407">
        <v>13</v>
      </c>
      <c r="D4407">
        <v>1</v>
      </c>
      <c r="E4407">
        <v>1</v>
      </c>
      <c r="F4407" t="s">
        <v>27921</v>
      </c>
      <c r="G4407">
        <v>1</v>
      </c>
      <c r="H4407">
        <v>13</v>
      </c>
      <c r="I4407">
        <v>1</v>
      </c>
      <c r="J4407">
        <v>1</v>
      </c>
      <c r="K4407">
        <v>11</v>
      </c>
      <c r="L4407">
        <v>12</v>
      </c>
      <c r="M4407">
        <v>13</v>
      </c>
      <c r="N4407">
        <v>11</v>
      </c>
      <c r="O4407">
        <v>0</v>
      </c>
      <c r="P4407">
        <v>1</v>
      </c>
      <c r="Q4407">
        <v>1</v>
      </c>
      <c r="R4407">
        <v>0</v>
      </c>
      <c r="S4407">
        <v>0</v>
      </c>
      <c r="T4407">
        <v>1</v>
      </c>
      <c r="U4407">
        <v>1</v>
      </c>
      <c r="V4407">
        <v>0</v>
      </c>
      <c r="W4407">
        <v>52.7</v>
      </c>
      <c r="X4407">
        <v>2.7</v>
      </c>
      <c r="Y4407">
        <v>2.7</v>
      </c>
      <c r="Z4407">
        <v>29.815999999999999</v>
      </c>
      <c r="AA4407">
        <v>262</v>
      </c>
      <c r="AB4407">
        <v>262</v>
      </c>
      <c r="AD4407">
        <v>1</v>
      </c>
      <c r="AE4407">
        <v>1</v>
      </c>
      <c r="AG4407" s="1">
        <v>7.7315000000000002E-151</v>
      </c>
      <c r="AH4407">
        <v>46.2</v>
      </c>
      <c r="AI4407">
        <v>48.9</v>
      </c>
      <c r="AJ4407">
        <v>52.7</v>
      </c>
      <c r="AK4407">
        <v>46.9</v>
      </c>
      <c r="AL4407">
        <v>226790000</v>
      </c>
      <c r="AM4407">
        <v>0</v>
      </c>
      <c r="AN4407">
        <v>88074000</v>
      </c>
      <c r="AO4407">
        <v>138710000</v>
      </c>
      <c r="AP4407">
        <v>0</v>
      </c>
      <c r="AQ4407">
        <v>0</v>
      </c>
      <c r="AR4407">
        <v>0</v>
      </c>
      <c r="AS4407">
        <v>152240000</v>
      </c>
      <c r="AT4407">
        <v>0</v>
      </c>
      <c r="AU4407">
        <v>0</v>
      </c>
      <c r="AV4407">
        <v>0</v>
      </c>
      <c r="AW4407">
        <v>1</v>
      </c>
      <c r="AX4407">
        <v>0</v>
      </c>
      <c r="AZ4407">
        <v>4405</v>
      </c>
      <c r="BA4407" t="s">
        <v>27922</v>
      </c>
      <c r="BB4407" t="s">
        <v>27923</v>
      </c>
      <c r="BC4407" t="s">
        <v>27924</v>
      </c>
      <c r="BD4407" t="s">
        <v>27925</v>
      </c>
      <c r="BE4407" t="s">
        <v>27926</v>
      </c>
      <c r="BF4407" t="s">
        <v>27927</v>
      </c>
      <c r="BG4407" t="s">
        <v>8484</v>
      </c>
      <c r="BH4407" t="s">
        <v>27928</v>
      </c>
    </row>
    <row r="4408" spans="1:60" x14ac:dyDescent="0.3">
      <c r="A4408" t="s">
        <v>27929</v>
      </c>
      <c r="B4408" t="s">
        <v>27929</v>
      </c>
      <c r="C4408">
        <v>3</v>
      </c>
      <c r="D4408">
        <v>3</v>
      </c>
      <c r="E4408">
        <v>3</v>
      </c>
      <c r="F4408" t="s">
        <v>27929</v>
      </c>
      <c r="G4408">
        <v>1</v>
      </c>
      <c r="H4408">
        <v>3</v>
      </c>
      <c r="I4408">
        <v>3</v>
      </c>
      <c r="J4408">
        <v>3</v>
      </c>
      <c r="K4408">
        <v>1</v>
      </c>
      <c r="L4408">
        <v>2</v>
      </c>
      <c r="M4408">
        <v>1</v>
      </c>
      <c r="N4408">
        <v>2</v>
      </c>
      <c r="O4408">
        <v>1</v>
      </c>
      <c r="P4408">
        <v>2</v>
      </c>
      <c r="Q4408">
        <v>1</v>
      </c>
      <c r="R4408">
        <v>2</v>
      </c>
      <c r="S4408">
        <v>1</v>
      </c>
      <c r="T4408">
        <v>2</v>
      </c>
      <c r="U4408">
        <v>1</v>
      </c>
      <c r="V4408">
        <v>2</v>
      </c>
      <c r="W4408">
        <v>6.1</v>
      </c>
      <c r="X4408">
        <v>6.1</v>
      </c>
      <c r="Y4408">
        <v>6.1</v>
      </c>
      <c r="Z4408">
        <v>70.638999999999996</v>
      </c>
      <c r="AA4408">
        <v>624</v>
      </c>
      <c r="AB4408">
        <v>624</v>
      </c>
      <c r="AC4408">
        <v>1</v>
      </c>
      <c r="AD4408">
        <v>2</v>
      </c>
      <c r="AE4408">
        <v>1</v>
      </c>
      <c r="AF4408">
        <v>2</v>
      </c>
      <c r="AG4408" s="1">
        <v>2.9727E-12</v>
      </c>
      <c r="AH4408">
        <v>1.4</v>
      </c>
      <c r="AI4408">
        <v>4.3</v>
      </c>
      <c r="AJ4408">
        <v>1.8</v>
      </c>
      <c r="AK4408">
        <v>4.5999999999999996</v>
      </c>
      <c r="AL4408">
        <v>144500000</v>
      </c>
      <c r="AM4408">
        <v>43936000</v>
      </c>
      <c r="AN4408">
        <v>37297000</v>
      </c>
      <c r="AO4408">
        <v>29801000</v>
      </c>
      <c r="AP4408">
        <v>33468000</v>
      </c>
      <c r="AQ4408">
        <v>0</v>
      </c>
      <c r="AR4408">
        <v>0</v>
      </c>
      <c r="AS4408">
        <v>0</v>
      </c>
      <c r="AT4408">
        <v>42044000</v>
      </c>
      <c r="AU4408">
        <v>0</v>
      </c>
      <c r="AV4408">
        <v>2</v>
      </c>
      <c r="AW4408">
        <v>0</v>
      </c>
      <c r="AX4408">
        <v>2</v>
      </c>
      <c r="AZ4408">
        <v>4406</v>
      </c>
      <c r="BA4408" t="s">
        <v>27930</v>
      </c>
      <c r="BB4408" t="s">
        <v>72</v>
      </c>
      <c r="BC4408" t="s">
        <v>27931</v>
      </c>
      <c r="BD4408" t="s">
        <v>27932</v>
      </c>
      <c r="BE4408" t="s">
        <v>27933</v>
      </c>
      <c r="BF4408" t="s">
        <v>27934</v>
      </c>
    </row>
    <row r="4409" spans="1:60" x14ac:dyDescent="0.3">
      <c r="A4409" t="s">
        <v>27935</v>
      </c>
      <c r="B4409" t="s">
        <v>27935</v>
      </c>
      <c r="C4409">
        <v>3</v>
      </c>
      <c r="D4409">
        <v>3</v>
      </c>
      <c r="E4409">
        <v>3</v>
      </c>
      <c r="F4409" t="s">
        <v>27935</v>
      </c>
      <c r="G4409">
        <v>1</v>
      </c>
      <c r="H4409">
        <v>3</v>
      </c>
      <c r="I4409">
        <v>3</v>
      </c>
      <c r="J4409">
        <v>3</v>
      </c>
      <c r="K4409">
        <v>1</v>
      </c>
      <c r="L4409">
        <v>1</v>
      </c>
      <c r="M4409">
        <v>2</v>
      </c>
      <c r="N4409">
        <v>2</v>
      </c>
      <c r="O4409">
        <v>1</v>
      </c>
      <c r="P4409">
        <v>1</v>
      </c>
      <c r="Q4409">
        <v>2</v>
      </c>
      <c r="R4409">
        <v>2</v>
      </c>
      <c r="S4409">
        <v>1</v>
      </c>
      <c r="T4409">
        <v>1</v>
      </c>
      <c r="U4409">
        <v>2</v>
      </c>
      <c r="V4409">
        <v>2</v>
      </c>
      <c r="W4409">
        <v>8</v>
      </c>
      <c r="X4409">
        <v>8</v>
      </c>
      <c r="Y4409">
        <v>8</v>
      </c>
      <c r="Z4409">
        <v>65.527000000000001</v>
      </c>
      <c r="AA4409">
        <v>587</v>
      </c>
      <c r="AB4409">
        <v>587</v>
      </c>
      <c r="AC4409">
        <v>1</v>
      </c>
      <c r="AD4409">
        <v>2</v>
      </c>
      <c r="AE4409">
        <v>2</v>
      </c>
      <c r="AF4409">
        <v>3</v>
      </c>
      <c r="AG4409" s="1">
        <v>4.9728999999999998E-46</v>
      </c>
      <c r="AH4409">
        <v>3.4</v>
      </c>
      <c r="AI4409">
        <v>3.4</v>
      </c>
      <c r="AJ4409">
        <v>6</v>
      </c>
      <c r="AK4409">
        <v>5.5</v>
      </c>
      <c r="AL4409">
        <v>132780000</v>
      </c>
      <c r="AM4409">
        <v>6392600</v>
      </c>
      <c r="AN4409">
        <v>25076000</v>
      </c>
      <c r="AO4409">
        <v>59812000</v>
      </c>
      <c r="AP4409">
        <v>41496000</v>
      </c>
      <c r="AQ4409">
        <v>0</v>
      </c>
      <c r="AR4409">
        <v>34647000</v>
      </c>
      <c r="AS4409">
        <v>0</v>
      </c>
      <c r="AT4409">
        <v>45877000</v>
      </c>
      <c r="AU4409">
        <v>1</v>
      </c>
      <c r="AV4409">
        <v>1</v>
      </c>
      <c r="AW4409">
        <v>2</v>
      </c>
      <c r="AX4409">
        <v>3</v>
      </c>
      <c r="AZ4409">
        <v>4407</v>
      </c>
      <c r="BA4409" t="s">
        <v>27936</v>
      </c>
      <c r="BB4409" t="s">
        <v>72</v>
      </c>
      <c r="BC4409" t="s">
        <v>27937</v>
      </c>
      <c r="BD4409" t="s">
        <v>27938</v>
      </c>
      <c r="BE4409" t="s">
        <v>27939</v>
      </c>
      <c r="BF4409" t="s">
        <v>27940</v>
      </c>
    </row>
    <row r="4410" spans="1:60" x14ac:dyDescent="0.3">
      <c r="A4410" t="s">
        <v>27941</v>
      </c>
      <c r="B4410" t="s">
        <v>27941</v>
      </c>
      <c r="C4410">
        <v>2</v>
      </c>
      <c r="D4410">
        <v>2</v>
      </c>
      <c r="E4410">
        <v>2</v>
      </c>
      <c r="F4410" t="s">
        <v>27941</v>
      </c>
      <c r="G4410">
        <v>1</v>
      </c>
      <c r="H4410">
        <v>2</v>
      </c>
      <c r="I4410">
        <v>2</v>
      </c>
      <c r="J4410">
        <v>2</v>
      </c>
      <c r="K4410">
        <v>1</v>
      </c>
      <c r="L4410">
        <v>1</v>
      </c>
      <c r="M4410">
        <v>2</v>
      </c>
      <c r="N4410">
        <v>1</v>
      </c>
      <c r="O4410">
        <v>1</v>
      </c>
      <c r="P4410">
        <v>1</v>
      </c>
      <c r="Q4410">
        <v>2</v>
      </c>
      <c r="R4410">
        <v>1</v>
      </c>
      <c r="S4410">
        <v>1</v>
      </c>
      <c r="T4410">
        <v>1</v>
      </c>
      <c r="U4410">
        <v>2</v>
      </c>
      <c r="V4410">
        <v>1</v>
      </c>
      <c r="W4410">
        <v>3.3</v>
      </c>
      <c r="X4410">
        <v>3.3</v>
      </c>
      <c r="Y4410">
        <v>3.3</v>
      </c>
      <c r="Z4410">
        <v>121.46</v>
      </c>
      <c r="AA4410">
        <v>1065</v>
      </c>
      <c r="AB4410">
        <v>1065</v>
      </c>
      <c r="AC4410">
        <v>1</v>
      </c>
      <c r="AD4410">
        <v>2</v>
      </c>
      <c r="AE4410">
        <v>3</v>
      </c>
      <c r="AF4410">
        <v>1</v>
      </c>
      <c r="AG4410" s="1">
        <v>1.1145E-9</v>
      </c>
      <c r="AH4410">
        <v>2.1</v>
      </c>
      <c r="AI4410">
        <v>2.1</v>
      </c>
      <c r="AJ4410">
        <v>3.3</v>
      </c>
      <c r="AK4410">
        <v>2.1</v>
      </c>
      <c r="AL4410">
        <v>402540000</v>
      </c>
      <c r="AM4410">
        <v>134930000</v>
      </c>
      <c r="AN4410">
        <v>112240000</v>
      </c>
      <c r="AO4410">
        <v>108070000</v>
      </c>
      <c r="AP4410">
        <v>47304000</v>
      </c>
      <c r="AQ4410">
        <v>0</v>
      </c>
      <c r="AR4410">
        <v>140050000</v>
      </c>
      <c r="AS4410">
        <v>105650000</v>
      </c>
      <c r="AT4410">
        <v>0</v>
      </c>
      <c r="AU4410">
        <v>1</v>
      </c>
      <c r="AV4410">
        <v>1</v>
      </c>
      <c r="AW4410">
        <v>2</v>
      </c>
      <c r="AX4410">
        <v>0</v>
      </c>
      <c r="AZ4410">
        <v>4408</v>
      </c>
      <c r="BA4410" t="s">
        <v>27942</v>
      </c>
      <c r="BB4410" t="s">
        <v>79</v>
      </c>
      <c r="BC4410" t="s">
        <v>27943</v>
      </c>
      <c r="BD4410" t="s">
        <v>27944</v>
      </c>
      <c r="BE4410" t="s">
        <v>27945</v>
      </c>
      <c r="BF4410" t="s">
        <v>27946</v>
      </c>
    </row>
    <row r="4411" spans="1:60" x14ac:dyDescent="0.3">
      <c r="A4411" t="s">
        <v>27947</v>
      </c>
      <c r="B4411" t="s">
        <v>27947</v>
      </c>
      <c r="C4411">
        <v>7</v>
      </c>
      <c r="D4411">
        <v>7</v>
      </c>
      <c r="E4411">
        <v>7</v>
      </c>
      <c r="F4411" t="s">
        <v>27947</v>
      </c>
      <c r="G4411">
        <v>1</v>
      </c>
      <c r="H4411">
        <v>7</v>
      </c>
      <c r="I4411">
        <v>7</v>
      </c>
      <c r="J4411">
        <v>7</v>
      </c>
      <c r="K4411">
        <v>4</v>
      </c>
      <c r="L4411">
        <v>5</v>
      </c>
      <c r="M4411">
        <v>7</v>
      </c>
      <c r="N4411">
        <v>5</v>
      </c>
      <c r="O4411">
        <v>4</v>
      </c>
      <c r="P4411">
        <v>5</v>
      </c>
      <c r="Q4411">
        <v>7</v>
      </c>
      <c r="R4411">
        <v>5</v>
      </c>
      <c r="S4411">
        <v>4</v>
      </c>
      <c r="T4411">
        <v>5</v>
      </c>
      <c r="U4411">
        <v>7</v>
      </c>
      <c r="V4411">
        <v>5</v>
      </c>
      <c r="W4411">
        <v>25.3</v>
      </c>
      <c r="X4411">
        <v>25.3</v>
      </c>
      <c r="Y4411">
        <v>25.3</v>
      </c>
      <c r="Z4411">
        <v>35.756999999999998</v>
      </c>
      <c r="AA4411">
        <v>324</v>
      </c>
      <c r="AB4411">
        <v>324</v>
      </c>
      <c r="AC4411">
        <v>4</v>
      </c>
      <c r="AD4411">
        <v>6</v>
      </c>
      <c r="AE4411">
        <v>8</v>
      </c>
      <c r="AF4411">
        <v>8</v>
      </c>
      <c r="AG4411" s="1">
        <v>1.4475999999999999E-23</v>
      </c>
      <c r="AH4411">
        <v>12</v>
      </c>
      <c r="AI4411">
        <v>15.4</v>
      </c>
      <c r="AJ4411">
        <v>25.3</v>
      </c>
      <c r="AK4411">
        <v>19.399999999999999</v>
      </c>
      <c r="AL4411">
        <v>2759500000</v>
      </c>
      <c r="AM4411">
        <v>639910000</v>
      </c>
      <c r="AN4411">
        <v>1056300000</v>
      </c>
      <c r="AO4411">
        <v>606400000</v>
      </c>
      <c r="AP4411">
        <v>456840000</v>
      </c>
      <c r="AQ4411">
        <v>756890000</v>
      </c>
      <c r="AR4411">
        <v>985310000</v>
      </c>
      <c r="AS4411">
        <v>519840000</v>
      </c>
      <c r="AT4411">
        <v>525430000</v>
      </c>
      <c r="AU4411">
        <v>3</v>
      </c>
      <c r="AV4411">
        <v>3</v>
      </c>
      <c r="AW4411">
        <v>5</v>
      </c>
      <c r="AX4411">
        <v>4</v>
      </c>
      <c r="AZ4411">
        <v>4409</v>
      </c>
      <c r="BA4411" t="s">
        <v>27948</v>
      </c>
      <c r="BB4411" t="s">
        <v>100</v>
      </c>
      <c r="BC4411" t="s">
        <v>27949</v>
      </c>
      <c r="BD4411" t="s">
        <v>27950</v>
      </c>
      <c r="BE4411" t="s">
        <v>27951</v>
      </c>
      <c r="BF4411" t="s">
        <v>27952</v>
      </c>
    </row>
    <row r="4412" spans="1:60" x14ac:dyDescent="0.3">
      <c r="A4412" t="s">
        <v>27953</v>
      </c>
      <c r="B4412" t="s">
        <v>27953</v>
      </c>
      <c r="C4412">
        <v>1</v>
      </c>
      <c r="D4412">
        <v>1</v>
      </c>
      <c r="E4412">
        <v>1</v>
      </c>
      <c r="F4412" t="s">
        <v>27953</v>
      </c>
      <c r="G4412">
        <v>1</v>
      </c>
      <c r="H4412">
        <v>1</v>
      </c>
      <c r="I4412">
        <v>1</v>
      </c>
      <c r="J4412">
        <v>1</v>
      </c>
      <c r="K4412">
        <v>1</v>
      </c>
      <c r="L4412">
        <v>1</v>
      </c>
      <c r="M4412">
        <v>1</v>
      </c>
      <c r="N4412">
        <v>1</v>
      </c>
      <c r="O4412">
        <v>1</v>
      </c>
      <c r="P4412">
        <v>1</v>
      </c>
      <c r="Q4412">
        <v>1</v>
      </c>
      <c r="R4412">
        <v>1</v>
      </c>
      <c r="S4412">
        <v>1</v>
      </c>
      <c r="T4412">
        <v>1</v>
      </c>
      <c r="U4412">
        <v>1</v>
      </c>
      <c r="V4412">
        <v>1</v>
      </c>
      <c r="W4412">
        <v>5.5</v>
      </c>
      <c r="X4412">
        <v>5.5</v>
      </c>
      <c r="Y4412">
        <v>5.5</v>
      </c>
      <c r="Z4412">
        <v>24.722000000000001</v>
      </c>
      <c r="AA4412">
        <v>219</v>
      </c>
      <c r="AB4412">
        <v>219</v>
      </c>
      <c r="AC4412">
        <v>1</v>
      </c>
      <c r="AD4412">
        <v>1</v>
      </c>
      <c r="AE4412">
        <v>1</v>
      </c>
      <c r="AF4412">
        <v>1</v>
      </c>
      <c r="AG4412" s="1">
        <v>1.7137999999999999E-7</v>
      </c>
      <c r="AH4412">
        <v>5.5</v>
      </c>
      <c r="AI4412">
        <v>5.5</v>
      </c>
      <c r="AJ4412">
        <v>5.5</v>
      </c>
      <c r="AK4412">
        <v>5.5</v>
      </c>
      <c r="AL4412">
        <v>274150000</v>
      </c>
      <c r="AM4412">
        <v>87482000</v>
      </c>
      <c r="AN4412">
        <v>82896000</v>
      </c>
      <c r="AO4412">
        <v>67750000</v>
      </c>
      <c r="AP4412">
        <v>36026000</v>
      </c>
      <c r="AQ4412">
        <v>0</v>
      </c>
      <c r="AR4412">
        <v>0</v>
      </c>
      <c r="AS4412">
        <v>0</v>
      </c>
      <c r="AT4412">
        <v>45258000</v>
      </c>
      <c r="AU4412">
        <v>1</v>
      </c>
      <c r="AV4412">
        <v>1</v>
      </c>
      <c r="AW4412">
        <v>1</v>
      </c>
      <c r="AX4412">
        <v>0</v>
      </c>
      <c r="AZ4412">
        <v>4410</v>
      </c>
      <c r="BA4412">
        <v>6810</v>
      </c>
      <c r="BB4412" t="b">
        <v>1</v>
      </c>
      <c r="BC4412">
        <v>7035</v>
      </c>
      <c r="BD4412" t="s">
        <v>27954</v>
      </c>
      <c r="BE4412" t="s">
        <v>27955</v>
      </c>
      <c r="BF4412">
        <v>25088</v>
      </c>
    </row>
    <row r="4413" spans="1:60" x14ac:dyDescent="0.3">
      <c r="A4413" t="s">
        <v>27956</v>
      </c>
      <c r="B4413" t="s">
        <v>27957</v>
      </c>
      <c r="C4413" t="s">
        <v>8361</v>
      </c>
      <c r="D4413" t="s">
        <v>8361</v>
      </c>
      <c r="E4413" t="s">
        <v>8361</v>
      </c>
      <c r="F4413" t="s">
        <v>27957</v>
      </c>
      <c r="G4413">
        <v>3</v>
      </c>
      <c r="H4413">
        <v>3</v>
      </c>
      <c r="I4413">
        <v>3</v>
      </c>
      <c r="J4413">
        <v>3</v>
      </c>
      <c r="K4413">
        <v>3</v>
      </c>
      <c r="L4413">
        <v>3</v>
      </c>
      <c r="M4413">
        <v>2</v>
      </c>
      <c r="N4413">
        <v>2</v>
      </c>
      <c r="O4413">
        <v>3</v>
      </c>
      <c r="P4413">
        <v>3</v>
      </c>
      <c r="Q4413">
        <v>2</v>
      </c>
      <c r="R4413">
        <v>2</v>
      </c>
      <c r="S4413">
        <v>3</v>
      </c>
      <c r="T4413">
        <v>3</v>
      </c>
      <c r="U4413">
        <v>2</v>
      </c>
      <c r="V4413">
        <v>2</v>
      </c>
      <c r="W4413">
        <v>18.899999999999999</v>
      </c>
      <c r="X4413">
        <v>18.899999999999999</v>
      </c>
      <c r="Y4413">
        <v>18.899999999999999</v>
      </c>
      <c r="Z4413">
        <v>24.87</v>
      </c>
      <c r="AA4413">
        <v>227</v>
      </c>
      <c r="AB4413" t="s">
        <v>27958</v>
      </c>
      <c r="AC4413">
        <v>5</v>
      </c>
      <c r="AD4413">
        <v>5</v>
      </c>
      <c r="AE4413">
        <v>2</v>
      </c>
      <c r="AF4413">
        <v>5</v>
      </c>
      <c r="AG4413" s="1">
        <v>9.3382999999999998E-19</v>
      </c>
      <c r="AH4413">
        <v>18.899999999999999</v>
      </c>
      <c r="AI4413">
        <v>18.899999999999999</v>
      </c>
      <c r="AJ4413">
        <v>15.4</v>
      </c>
      <c r="AK4413">
        <v>13.2</v>
      </c>
      <c r="AL4413">
        <v>615420000</v>
      </c>
      <c r="AM4413">
        <v>207050000</v>
      </c>
      <c r="AN4413">
        <v>210490000</v>
      </c>
      <c r="AO4413">
        <v>87217000</v>
      </c>
      <c r="AP4413">
        <v>110660000</v>
      </c>
      <c r="AQ4413">
        <v>129980000</v>
      </c>
      <c r="AR4413">
        <v>168740000</v>
      </c>
      <c r="AS4413">
        <v>133680000</v>
      </c>
      <c r="AT4413">
        <v>174080000</v>
      </c>
      <c r="AU4413">
        <v>7</v>
      </c>
      <c r="AV4413">
        <v>3</v>
      </c>
      <c r="AW4413">
        <v>2</v>
      </c>
      <c r="AX4413">
        <v>4</v>
      </c>
      <c r="AZ4413">
        <v>4411</v>
      </c>
      <c r="BA4413" t="s">
        <v>27959</v>
      </c>
      <c r="BB4413" t="s">
        <v>72</v>
      </c>
      <c r="BC4413" t="s">
        <v>27960</v>
      </c>
      <c r="BD4413" t="s">
        <v>27961</v>
      </c>
      <c r="BE4413" t="s">
        <v>27962</v>
      </c>
      <c r="BF4413" t="s">
        <v>27963</v>
      </c>
    </row>
    <row r="4414" spans="1:60" x14ac:dyDescent="0.3">
      <c r="A4414" t="s">
        <v>27964</v>
      </c>
      <c r="B4414" t="s">
        <v>27964</v>
      </c>
      <c r="C4414">
        <v>6</v>
      </c>
      <c r="D4414">
        <v>6</v>
      </c>
      <c r="E4414">
        <v>6</v>
      </c>
      <c r="F4414" t="s">
        <v>27964</v>
      </c>
      <c r="G4414">
        <v>1</v>
      </c>
      <c r="H4414">
        <v>6</v>
      </c>
      <c r="I4414">
        <v>6</v>
      </c>
      <c r="J4414">
        <v>6</v>
      </c>
      <c r="K4414">
        <v>4</v>
      </c>
      <c r="L4414">
        <v>2</v>
      </c>
      <c r="M4414">
        <v>4</v>
      </c>
      <c r="N4414">
        <v>4</v>
      </c>
      <c r="O4414">
        <v>4</v>
      </c>
      <c r="P4414">
        <v>2</v>
      </c>
      <c r="Q4414">
        <v>4</v>
      </c>
      <c r="R4414">
        <v>4</v>
      </c>
      <c r="S4414">
        <v>4</v>
      </c>
      <c r="T4414">
        <v>2</v>
      </c>
      <c r="U4414">
        <v>4</v>
      </c>
      <c r="V4414">
        <v>4</v>
      </c>
      <c r="W4414">
        <v>16.2</v>
      </c>
      <c r="X4414">
        <v>16.2</v>
      </c>
      <c r="Y4414">
        <v>16.2</v>
      </c>
      <c r="Z4414">
        <v>64.313000000000002</v>
      </c>
      <c r="AA4414">
        <v>561</v>
      </c>
      <c r="AB4414">
        <v>561</v>
      </c>
      <c r="AC4414">
        <v>4</v>
      </c>
      <c r="AD4414">
        <v>2</v>
      </c>
      <c r="AE4414">
        <v>4</v>
      </c>
      <c r="AF4414">
        <v>4</v>
      </c>
      <c r="AG4414" s="1">
        <v>2.9795999999999999E-20</v>
      </c>
      <c r="AH4414">
        <v>10.5</v>
      </c>
      <c r="AI4414">
        <v>3.7</v>
      </c>
      <c r="AJ4414">
        <v>11.4</v>
      </c>
      <c r="AK4414">
        <v>11.4</v>
      </c>
      <c r="AL4414">
        <v>315100000</v>
      </c>
      <c r="AM4414">
        <v>82158000</v>
      </c>
      <c r="AN4414">
        <v>53559000</v>
      </c>
      <c r="AO4414">
        <v>97839000</v>
      </c>
      <c r="AP4414">
        <v>81549000</v>
      </c>
      <c r="AQ4414">
        <v>46481000</v>
      </c>
      <c r="AR4414">
        <v>0</v>
      </c>
      <c r="AS4414">
        <v>160110000</v>
      </c>
      <c r="AT4414">
        <v>85396000</v>
      </c>
      <c r="AU4414">
        <v>0</v>
      </c>
      <c r="AV4414">
        <v>1</v>
      </c>
      <c r="AW4414">
        <v>3</v>
      </c>
      <c r="AX4414">
        <v>2</v>
      </c>
      <c r="AZ4414">
        <v>4412</v>
      </c>
      <c r="BA4414" t="s">
        <v>27965</v>
      </c>
      <c r="BB4414" t="s">
        <v>591</v>
      </c>
      <c r="BC4414" t="s">
        <v>27966</v>
      </c>
      <c r="BD4414" t="s">
        <v>27967</v>
      </c>
      <c r="BE4414" t="s">
        <v>27968</v>
      </c>
      <c r="BF4414" t="s">
        <v>27969</v>
      </c>
    </row>
    <row r="4415" spans="1:60" x14ac:dyDescent="0.3">
      <c r="A4415" t="s">
        <v>27970</v>
      </c>
      <c r="B4415" t="s">
        <v>27970</v>
      </c>
      <c r="C4415" t="s">
        <v>106</v>
      </c>
      <c r="D4415" t="s">
        <v>106</v>
      </c>
      <c r="E4415" t="s">
        <v>106</v>
      </c>
      <c r="F4415" t="s">
        <v>27971</v>
      </c>
      <c r="G4415">
        <v>2</v>
      </c>
      <c r="H4415">
        <v>1</v>
      </c>
      <c r="I4415">
        <v>1</v>
      </c>
      <c r="J4415">
        <v>1</v>
      </c>
      <c r="K4415">
        <v>1</v>
      </c>
      <c r="L4415">
        <v>1</v>
      </c>
      <c r="M4415">
        <v>1</v>
      </c>
      <c r="N4415">
        <v>1</v>
      </c>
      <c r="O4415">
        <v>1</v>
      </c>
      <c r="P4415">
        <v>1</v>
      </c>
      <c r="Q4415">
        <v>1</v>
      </c>
      <c r="R4415">
        <v>1</v>
      </c>
      <c r="S4415">
        <v>1</v>
      </c>
      <c r="T4415">
        <v>1</v>
      </c>
      <c r="U4415">
        <v>1</v>
      </c>
      <c r="V4415">
        <v>1</v>
      </c>
      <c r="W4415">
        <v>3.1</v>
      </c>
      <c r="X4415">
        <v>3.1</v>
      </c>
      <c r="Y4415">
        <v>3.1</v>
      </c>
      <c r="Z4415">
        <v>55.42</v>
      </c>
      <c r="AA4415">
        <v>489</v>
      </c>
      <c r="AB4415" t="s">
        <v>27972</v>
      </c>
      <c r="AC4415">
        <v>1</v>
      </c>
      <c r="AD4415">
        <v>1</v>
      </c>
      <c r="AE4415">
        <v>1</v>
      </c>
      <c r="AF4415">
        <v>1</v>
      </c>
      <c r="AG4415">
        <v>2.9085E-4</v>
      </c>
      <c r="AH4415">
        <v>3.1</v>
      </c>
      <c r="AI4415">
        <v>3.1</v>
      </c>
      <c r="AJ4415">
        <v>3.1</v>
      </c>
      <c r="AK4415">
        <v>3.1</v>
      </c>
      <c r="AL4415">
        <v>52913000</v>
      </c>
      <c r="AM4415">
        <v>8028000</v>
      </c>
      <c r="AN4415">
        <v>4768500</v>
      </c>
      <c r="AO4415">
        <v>15907000</v>
      </c>
      <c r="AP4415">
        <v>24209000</v>
      </c>
      <c r="AQ4415">
        <v>0</v>
      </c>
      <c r="AR4415">
        <v>0</v>
      </c>
      <c r="AS4415">
        <v>0</v>
      </c>
      <c r="AT4415">
        <v>30413000</v>
      </c>
      <c r="AU4415">
        <v>1</v>
      </c>
      <c r="AV4415">
        <v>0</v>
      </c>
      <c r="AW4415">
        <v>0</v>
      </c>
      <c r="AX4415">
        <v>0</v>
      </c>
      <c r="AZ4415">
        <v>4413</v>
      </c>
      <c r="BA4415">
        <v>4394</v>
      </c>
      <c r="BB4415" t="b">
        <v>1</v>
      </c>
      <c r="BC4415">
        <v>4548</v>
      </c>
      <c r="BD4415" t="s">
        <v>27973</v>
      </c>
      <c r="BE4415">
        <v>16458</v>
      </c>
      <c r="BF4415">
        <v>16458</v>
      </c>
    </row>
    <row r="4416" spans="1:60" x14ac:dyDescent="0.3">
      <c r="A4416" t="s">
        <v>27974</v>
      </c>
      <c r="B4416" t="s">
        <v>27975</v>
      </c>
      <c r="C4416" t="s">
        <v>112</v>
      </c>
      <c r="D4416" t="s">
        <v>112</v>
      </c>
      <c r="E4416" t="s">
        <v>8583</v>
      </c>
      <c r="F4416" t="s">
        <v>27975</v>
      </c>
      <c r="G4416">
        <v>2</v>
      </c>
      <c r="H4416">
        <v>3</v>
      </c>
      <c r="I4416">
        <v>3</v>
      </c>
      <c r="J4416">
        <v>2</v>
      </c>
      <c r="K4416">
        <v>3</v>
      </c>
      <c r="L4416">
        <v>3</v>
      </c>
      <c r="M4416">
        <v>1</v>
      </c>
      <c r="N4416">
        <v>1</v>
      </c>
      <c r="O4416">
        <v>3</v>
      </c>
      <c r="P4416">
        <v>3</v>
      </c>
      <c r="Q4416">
        <v>1</v>
      </c>
      <c r="R4416">
        <v>1</v>
      </c>
      <c r="S4416">
        <v>2</v>
      </c>
      <c r="T4416">
        <v>2</v>
      </c>
      <c r="U4416">
        <v>0</v>
      </c>
      <c r="V4416">
        <v>0</v>
      </c>
      <c r="W4416">
        <v>21.6</v>
      </c>
      <c r="X4416">
        <v>21.6</v>
      </c>
      <c r="Y4416">
        <v>18.100000000000001</v>
      </c>
      <c r="Z4416">
        <v>21.960999999999999</v>
      </c>
      <c r="AA4416">
        <v>204</v>
      </c>
      <c r="AB4416" t="s">
        <v>27976</v>
      </c>
      <c r="AC4416">
        <v>3</v>
      </c>
      <c r="AD4416">
        <v>4</v>
      </c>
      <c r="AE4416">
        <v>2</v>
      </c>
      <c r="AF4416">
        <v>1</v>
      </c>
      <c r="AG4416" s="1">
        <v>1.059E-9</v>
      </c>
      <c r="AH4416">
        <v>21.6</v>
      </c>
      <c r="AI4416">
        <v>21.6</v>
      </c>
      <c r="AJ4416">
        <v>3.4</v>
      </c>
      <c r="AK4416">
        <v>3.4</v>
      </c>
      <c r="AL4416">
        <v>785490000</v>
      </c>
      <c r="AM4416">
        <v>322010000</v>
      </c>
      <c r="AN4416">
        <v>382620000</v>
      </c>
      <c r="AO4416">
        <v>24567000</v>
      </c>
      <c r="AP4416">
        <v>56292000</v>
      </c>
      <c r="AQ4416">
        <v>336900000</v>
      </c>
      <c r="AR4416">
        <v>418360000</v>
      </c>
      <c r="AS4416">
        <v>0</v>
      </c>
      <c r="AT4416">
        <v>0</v>
      </c>
      <c r="AU4416">
        <v>1</v>
      </c>
      <c r="AV4416">
        <v>2</v>
      </c>
      <c r="AW4416">
        <v>1</v>
      </c>
      <c r="AX4416">
        <v>1</v>
      </c>
      <c r="AZ4416">
        <v>4414</v>
      </c>
      <c r="BA4416" t="s">
        <v>27977</v>
      </c>
      <c r="BB4416" t="s">
        <v>72</v>
      </c>
      <c r="BC4416" t="s">
        <v>27978</v>
      </c>
      <c r="BD4416" t="s">
        <v>27979</v>
      </c>
      <c r="BE4416" t="s">
        <v>27980</v>
      </c>
      <c r="BF4416" t="s">
        <v>27981</v>
      </c>
    </row>
    <row r="4417" spans="1:60" x14ac:dyDescent="0.3">
      <c r="A4417" t="s">
        <v>27982</v>
      </c>
      <c r="B4417" t="s">
        <v>27982</v>
      </c>
      <c r="C4417" t="s">
        <v>525</v>
      </c>
      <c r="D4417" t="s">
        <v>525</v>
      </c>
      <c r="E4417" t="s">
        <v>525</v>
      </c>
      <c r="F4417" t="s">
        <v>27982</v>
      </c>
      <c r="G4417">
        <v>2</v>
      </c>
      <c r="H4417">
        <v>3</v>
      </c>
      <c r="I4417">
        <v>3</v>
      </c>
      <c r="J4417">
        <v>3</v>
      </c>
      <c r="K4417">
        <v>3</v>
      </c>
      <c r="L4417">
        <v>3</v>
      </c>
      <c r="M4417">
        <v>3</v>
      </c>
      <c r="N4417">
        <v>3</v>
      </c>
      <c r="O4417">
        <v>3</v>
      </c>
      <c r="P4417">
        <v>3</v>
      </c>
      <c r="Q4417">
        <v>3</v>
      </c>
      <c r="R4417">
        <v>3</v>
      </c>
      <c r="S4417">
        <v>3</v>
      </c>
      <c r="T4417">
        <v>3</v>
      </c>
      <c r="U4417">
        <v>3</v>
      </c>
      <c r="V4417">
        <v>3</v>
      </c>
      <c r="W4417">
        <v>32.4</v>
      </c>
      <c r="X4417">
        <v>32.4</v>
      </c>
      <c r="Y4417">
        <v>32.4</v>
      </c>
      <c r="Z4417">
        <v>22.722999999999999</v>
      </c>
      <c r="AA4417">
        <v>207</v>
      </c>
      <c r="AB4417" t="s">
        <v>10675</v>
      </c>
      <c r="AC4417">
        <v>4</v>
      </c>
      <c r="AD4417">
        <v>4</v>
      </c>
      <c r="AE4417">
        <v>3</v>
      </c>
      <c r="AF4417">
        <v>3</v>
      </c>
      <c r="AG4417" s="1">
        <v>5.4893000000000001E-19</v>
      </c>
      <c r="AH4417">
        <v>32.4</v>
      </c>
      <c r="AI4417">
        <v>32.4</v>
      </c>
      <c r="AJ4417">
        <v>32.4</v>
      </c>
      <c r="AK4417">
        <v>32.4</v>
      </c>
      <c r="AL4417">
        <v>607830000</v>
      </c>
      <c r="AM4417">
        <v>218130000</v>
      </c>
      <c r="AN4417">
        <v>134400000</v>
      </c>
      <c r="AO4417">
        <v>98299000</v>
      </c>
      <c r="AP4417">
        <v>157000000</v>
      </c>
      <c r="AQ4417">
        <v>134790000</v>
      </c>
      <c r="AR4417">
        <v>140620000</v>
      </c>
      <c r="AS4417">
        <v>173780000</v>
      </c>
      <c r="AT4417">
        <v>226250000</v>
      </c>
      <c r="AU4417">
        <v>2</v>
      </c>
      <c r="AV4417">
        <v>2</v>
      </c>
      <c r="AW4417">
        <v>1</v>
      </c>
      <c r="AX4417">
        <v>2</v>
      </c>
      <c r="AZ4417">
        <v>4415</v>
      </c>
      <c r="BA4417" t="s">
        <v>27983</v>
      </c>
      <c r="BB4417" t="s">
        <v>72</v>
      </c>
      <c r="BC4417" t="s">
        <v>27984</v>
      </c>
      <c r="BD4417" t="s">
        <v>27985</v>
      </c>
      <c r="BE4417" t="s">
        <v>27986</v>
      </c>
      <c r="BF4417" t="s">
        <v>27987</v>
      </c>
    </row>
    <row r="4418" spans="1:60" x14ac:dyDescent="0.3">
      <c r="A4418" t="s">
        <v>27988</v>
      </c>
      <c r="B4418" t="s">
        <v>27988</v>
      </c>
      <c r="C4418">
        <v>5</v>
      </c>
      <c r="D4418">
        <v>5</v>
      </c>
      <c r="E4418">
        <v>5</v>
      </c>
      <c r="F4418" t="s">
        <v>27988</v>
      </c>
      <c r="G4418">
        <v>1</v>
      </c>
      <c r="H4418">
        <v>5</v>
      </c>
      <c r="I4418">
        <v>5</v>
      </c>
      <c r="J4418">
        <v>5</v>
      </c>
      <c r="K4418">
        <v>5</v>
      </c>
      <c r="L4418">
        <v>3</v>
      </c>
      <c r="M4418">
        <v>2</v>
      </c>
      <c r="N4418">
        <v>5</v>
      </c>
      <c r="O4418">
        <v>5</v>
      </c>
      <c r="P4418">
        <v>3</v>
      </c>
      <c r="Q4418">
        <v>2</v>
      </c>
      <c r="R4418">
        <v>5</v>
      </c>
      <c r="S4418">
        <v>5</v>
      </c>
      <c r="T4418">
        <v>3</v>
      </c>
      <c r="U4418">
        <v>2</v>
      </c>
      <c r="V4418">
        <v>5</v>
      </c>
      <c r="W4418">
        <v>16</v>
      </c>
      <c r="X4418">
        <v>16</v>
      </c>
      <c r="Y4418">
        <v>16</v>
      </c>
      <c r="Z4418">
        <v>58.552999999999997</v>
      </c>
      <c r="AA4418">
        <v>513</v>
      </c>
      <c r="AB4418">
        <v>513</v>
      </c>
      <c r="AC4418">
        <v>5</v>
      </c>
      <c r="AD4418">
        <v>4</v>
      </c>
      <c r="AE4418">
        <v>2</v>
      </c>
      <c r="AF4418">
        <v>5</v>
      </c>
      <c r="AG4418" s="1">
        <v>1.5562E-68</v>
      </c>
      <c r="AH4418">
        <v>16</v>
      </c>
      <c r="AI4418">
        <v>10.3</v>
      </c>
      <c r="AJ4418">
        <v>5.7</v>
      </c>
      <c r="AK4418">
        <v>16</v>
      </c>
      <c r="AL4418">
        <v>654800000</v>
      </c>
      <c r="AM4418">
        <v>268580000</v>
      </c>
      <c r="AN4418">
        <v>213940000</v>
      </c>
      <c r="AO4418">
        <v>57161000</v>
      </c>
      <c r="AP4418">
        <v>115120000</v>
      </c>
      <c r="AQ4418">
        <v>216200000</v>
      </c>
      <c r="AR4418">
        <v>192370000</v>
      </c>
      <c r="AS4418">
        <v>124260000</v>
      </c>
      <c r="AT4418">
        <v>129710000</v>
      </c>
      <c r="AU4418">
        <v>3</v>
      </c>
      <c r="AV4418">
        <v>3</v>
      </c>
      <c r="AW4418">
        <v>1</v>
      </c>
      <c r="AX4418">
        <v>3</v>
      </c>
      <c r="AZ4418">
        <v>4416</v>
      </c>
      <c r="BA4418" t="s">
        <v>27989</v>
      </c>
      <c r="BB4418" t="s">
        <v>93</v>
      </c>
      <c r="BC4418" t="s">
        <v>27990</v>
      </c>
      <c r="BD4418" t="s">
        <v>27991</v>
      </c>
      <c r="BE4418" t="s">
        <v>27992</v>
      </c>
      <c r="BF4418" t="s">
        <v>27993</v>
      </c>
    </row>
    <row r="4419" spans="1:60" x14ac:dyDescent="0.3">
      <c r="A4419" t="s">
        <v>27994</v>
      </c>
      <c r="B4419" t="s">
        <v>27995</v>
      </c>
      <c r="C4419" t="s">
        <v>27996</v>
      </c>
      <c r="D4419" t="s">
        <v>27996</v>
      </c>
      <c r="E4419" t="s">
        <v>27996</v>
      </c>
      <c r="F4419" t="s">
        <v>27997</v>
      </c>
      <c r="G4419">
        <v>10</v>
      </c>
      <c r="H4419">
        <v>8</v>
      </c>
      <c r="I4419">
        <v>8</v>
      </c>
      <c r="J4419">
        <v>8</v>
      </c>
      <c r="K4419">
        <v>7</v>
      </c>
      <c r="L4419">
        <v>7</v>
      </c>
      <c r="M4419">
        <v>5</v>
      </c>
      <c r="N4419">
        <v>7</v>
      </c>
      <c r="O4419">
        <v>7</v>
      </c>
      <c r="P4419">
        <v>7</v>
      </c>
      <c r="Q4419">
        <v>5</v>
      </c>
      <c r="R4419">
        <v>7</v>
      </c>
      <c r="S4419">
        <v>7</v>
      </c>
      <c r="T4419">
        <v>7</v>
      </c>
      <c r="U4419">
        <v>5</v>
      </c>
      <c r="V4419">
        <v>7</v>
      </c>
      <c r="W4419">
        <v>14.4</v>
      </c>
      <c r="X4419">
        <v>14.4</v>
      </c>
      <c r="Y4419">
        <v>14.4</v>
      </c>
      <c r="Z4419">
        <v>77.513999999999996</v>
      </c>
      <c r="AA4419">
        <v>731</v>
      </c>
      <c r="AB4419" t="s">
        <v>27998</v>
      </c>
      <c r="AC4419">
        <v>9</v>
      </c>
      <c r="AD4419">
        <v>9</v>
      </c>
      <c r="AE4419">
        <v>8</v>
      </c>
      <c r="AF4419">
        <v>9</v>
      </c>
      <c r="AG4419" s="1">
        <v>2.8377999999999999E-89</v>
      </c>
      <c r="AH4419">
        <v>12.9</v>
      </c>
      <c r="AI4419">
        <v>12.9</v>
      </c>
      <c r="AJ4419">
        <v>8.5</v>
      </c>
      <c r="AK4419">
        <v>12.9</v>
      </c>
      <c r="AL4419">
        <v>3508300000</v>
      </c>
      <c r="AM4419">
        <v>1343600000</v>
      </c>
      <c r="AN4419">
        <v>1219600000</v>
      </c>
      <c r="AO4419">
        <v>415950000</v>
      </c>
      <c r="AP4419">
        <v>529080000</v>
      </c>
      <c r="AQ4419">
        <v>1273800000</v>
      </c>
      <c r="AR4419">
        <v>1341400000</v>
      </c>
      <c r="AS4419">
        <v>564440000</v>
      </c>
      <c r="AT4419">
        <v>658430000</v>
      </c>
      <c r="AU4419">
        <v>8</v>
      </c>
      <c r="AV4419">
        <v>8</v>
      </c>
      <c r="AW4419">
        <v>6</v>
      </c>
      <c r="AX4419">
        <v>5</v>
      </c>
      <c r="AZ4419">
        <v>4417</v>
      </c>
      <c r="BA4419" t="s">
        <v>27999</v>
      </c>
      <c r="BB4419" t="s">
        <v>148</v>
      </c>
      <c r="BC4419" t="s">
        <v>28000</v>
      </c>
      <c r="BD4419" t="s">
        <v>28001</v>
      </c>
      <c r="BE4419" t="s">
        <v>28002</v>
      </c>
      <c r="BF4419" t="s">
        <v>28003</v>
      </c>
    </row>
    <row r="4420" spans="1:60" x14ac:dyDescent="0.3">
      <c r="A4420" t="s">
        <v>28004</v>
      </c>
      <c r="B4420" t="s">
        <v>28004</v>
      </c>
      <c r="C4420">
        <v>1</v>
      </c>
      <c r="D4420">
        <v>1</v>
      </c>
      <c r="E4420">
        <v>1</v>
      </c>
      <c r="F4420" t="s">
        <v>28004</v>
      </c>
      <c r="G4420">
        <v>1</v>
      </c>
      <c r="H4420">
        <v>1</v>
      </c>
      <c r="I4420">
        <v>1</v>
      </c>
      <c r="J4420">
        <v>1</v>
      </c>
      <c r="K4420">
        <v>1</v>
      </c>
      <c r="L4420">
        <v>1</v>
      </c>
      <c r="M4420">
        <v>1</v>
      </c>
      <c r="N4420">
        <v>1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1</v>
      </c>
      <c r="W4420">
        <v>13.5</v>
      </c>
      <c r="X4420">
        <v>13.5</v>
      </c>
      <c r="Y4420">
        <v>13.5</v>
      </c>
      <c r="Z4420">
        <v>11.054</v>
      </c>
      <c r="AA4420">
        <v>96</v>
      </c>
      <c r="AB4420">
        <v>96</v>
      </c>
      <c r="AC4420">
        <v>1</v>
      </c>
      <c r="AD4420">
        <v>1</v>
      </c>
      <c r="AE4420">
        <v>1</v>
      </c>
      <c r="AF4420">
        <v>1</v>
      </c>
      <c r="AG4420">
        <v>3.9898000000000001E-4</v>
      </c>
      <c r="AH4420">
        <v>13.5</v>
      </c>
      <c r="AI4420">
        <v>13.5</v>
      </c>
      <c r="AJ4420">
        <v>13.5</v>
      </c>
      <c r="AK4420">
        <v>13.5</v>
      </c>
      <c r="AL4420">
        <v>237200000</v>
      </c>
      <c r="AM4420">
        <v>75405000</v>
      </c>
      <c r="AN4420">
        <v>73983000</v>
      </c>
      <c r="AO4420">
        <v>32410000</v>
      </c>
      <c r="AP4420">
        <v>55398000</v>
      </c>
      <c r="AQ4420">
        <v>0</v>
      </c>
      <c r="AR4420">
        <v>0</v>
      </c>
      <c r="AS4420">
        <v>0</v>
      </c>
      <c r="AT4420">
        <v>69594000</v>
      </c>
      <c r="AU4420">
        <v>1</v>
      </c>
      <c r="AV4420">
        <v>1</v>
      </c>
      <c r="AW4420">
        <v>0</v>
      </c>
      <c r="AX4420">
        <v>0</v>
      </c>
      <c r="AZ4420">
        <v>4418</v>
      </c>
      <c r="BA4420">
        <v>19156</v>
      </c>
      <c r="BB4420" t="b">
        <v>1</v>
      </c>
      <c r="BC4420">
        <v>19810</v>
      </c>
      <c r="BD4420" t="s">
        <v>28005</v>
      </c>
      <c r="BE4420" t="s">
        <v>28006</v>
      </c>
      <c r="BF4420">
        <v>68673</v>
      </c>
    </row>
    <row r="4421" spans="1:60" x14ac:dyDescent="0.3">
      <c r="A4421" t="s">
        <v>28007</v>
      </c>
      <c r="B4421" t="s">
        <v>28007</v>
      </c>
      <c r="C4421">
        <v>5</v>
      </c>
      <c r="D4421">
        <v>2</v>
      </c>
      <c r="E4421">
        <v>2</v>
      </c>
      <c r="F4421" t="s">
        <v>28007</v>
      </c>
      <c r="G4421">
        <v>1</v>
      </c>
      <c r="H4421">
        <v>5</v>
      </c>
      <c r="I4421">
        <v>2</v>
      </c>
      <c r="J4421">
        <v>2</v>
      </c>
      <c r="K4421">
        <v>5</v>
      </c>
      <c r="L4421">
        <v>4</v>
      </c>
      <c r="M4421">
        <v>5</v>
      </c>
      <c r="N4421">
        <v>5</v>
      </c>
      <c r="O4421">
        <v>2</v>
      </c>
      <c r="P4421">
        <v>2</v>
      </c>
      <c r="Q4421">
        <v>2</v>
      </c>
      <c r="R4421">
        <v>2</v>
      </c>
      <c r="S4421">
        <v>2</v>
      </c>
      <c r="T4421">
        <v>2</v>
      </c>
      <c r="U4421">
        <v>2</v>
      </c>
      <c r="V4421">
        <v>2</v>
      </c>
      <c r="W4421">
        <v>33.200000000000003</v>
      </c>
      <c r="X4421">
        <v>18.899999999999999</v>
      </c>
      <c r="Y4421">
        <v>18.899999999999999</v>
      </c>
      <c r="Z4421">
        <v>23.815999999999999</v>
      </c>
      <c r="AA4421">
        <v>217</v>
      </c>
      <c r="AB4421">
        <v>217</v>
      </c>
      <c r="AC4421">
        <v>3</v>
      </c>
      <c r="AD4421">
        <v>3</v>
      </c>
      <c r="AE4421">
        <v>2</v>
      </c>
      <c r="AF4421">
        <v>2</v>
      </c>
      <c r="AG4421" s="1">
        <v>2.5250999999999999E-54</v>
      </c>
      <c r="AH4421">
        <v>33.200000000000003</v>
      </c>
      <c r="AI4421">
        <v>27.2</v>
      </c>
      <c r="AJ4421">
        <v>33.200000000000003</v>
      </c>
      <c r="AK4421">
        <v>33.200000000000003</v>
      </c>
      <c r="AL4421">
        <v>834560000</v>
      </c>
      <c r="AM4421">
        <v>324620000</v>
      </c>
      <c r="AN4421">
        <v>232740000</v>
      </c>
      <c r="AO4421">
        <v>118030000</v>
      </c>
      <c r="AP4421">
        <v>159170000</v>
      </c>
      <c r="AQ4421">
        <v>302640000</v>
      </c>
      <c r="AR4421">
        <v>247920000</v>
      </c>
      <c r="AS4421">
        <v>144790000</v>
      </c>
      <c r="AT4421">
        <v>222300000</v>
      </c>
      <c r="AU4421">
        <v>2</v>
      </c>
      <c r="AV4421">
        <v>3</v>
      </c>
      <c r="AW4421">
        <v>3</v>
      </c>
      <c r="AX4421">
        <v>2</v>
      </c>
      <c r="AZ4421">
        <v>4419</v>
      </c>
      <c r="BA4421" t="s">
        <v>28008</v>
      </c>
      <c r="BB4421" t="s">
        <v>10433</v>
      </c>
      <c r="BC4421" t="s">
        <v>28009</v>
      </c>
      <c r="BD4421" t="s">
        <v>28010</v>
      </c>
      <c r="BE4421" t="s">
        <v>28011</v>
      </c>
      <c r="BF4421" t="s">
        <v>28012</v>
      </c>
    </row>
    <row r="4422" spans="1:60" x14ac:dyDescent="0.3">
      <c r="A4422" t="s">
        <v>28013</v>
      </c>
      <c r="B4422" t="s">
        <v>28013</v>
      </c>
      <c r="C4422" t="s">
        <v>1223</v>
      </c>
      <c r="D4422" t="s">
        <v>1223</v>
      </c>
      <c r="E4422" t="s">
        <v>207</v>
      </c>
      <c r="F4422" t="s">
        <v>28014</v>
      </c>
      <c r="G4422">
        <v>3</v>
      </c>
      <c r="H4422">
        <v>7</v>
      </c>
      <c r="I4422">
        <v>7</v>
      </c>
      <c r="J4422">
        <v>2</v>
      </c>
      <c r="K4422">
        <v>4</v>
      </c>
      <c r="L4422">
        <v>4</v>
      </c>
      <c r="M4422">
        <v>6</v>
      </c>
      <c r="N4422">
        <v>6</v>
      </c>
      <c r="O4422">
        <v>4</v>
      </c>
      <c r="P4422">
        <v>4</v>
      </c>
      <c r="Q4422">
        <v>6</v>
      </c>
      <c r="R4422">
        <v>6</v>
      </c>
      <c r="S4422">
        <v>1</v>
      </c>
      <c r="T4422">
        <v>1</v>
      </c>
      <c r="U4422">
        <v>1</v>
      </c>
      <c r="V4422">
        <v>1</v>
      </c>
      <c r="W4422">
        <v>28.2</v>
      </c>
      <c r="X4422">
        <v>28.2</v>
      </c>
      <c r="Y4422">
        <v>9</v>
      </c>
      <c r="Z4422">
        <v>35.530999999999999</v>
      </c>
      <c r="AA4422">
        <v>312</v>
      </c>
      <c r="AB4422" t="s">
        <v>28015</v>
      </c>
      <c r="AC4422">
        <v>4</v>
      </c>
      <c r="AD4422">
        <v>4</v>
      </c>
      <c r="AE4422">
        <v>6</v>
      </c>
      <c r="AF4422">
        <v>6</v>
      </c>
      <c r="AG4422" s="1">
        <v>9.6095000000000001E-26</v>
      </c>
      <c r="AH4422">
        <v>17.3</v>
      </c>
      <c r="AI4422">
        <v>14.7</v>
      </c>
      <c r="AJ4422">
        <v>25</v>
      </c>
      <c r="AK4422">
        <v>25</v>
      </c>
      <c r="AL4422">
        <v>1447000000</v>
      </c>
      <c r="AM4422">
        <v>273230000</v>
      </c>
      <c r="AN4422">
        <v>309300000</v>
      </c>
      <c r="AO4422">
        <v>538600000</v>
      </c>
      <c r="AP4422">
        <v>325860000</v>
      </c>
      <c r="AQ4422">
        <v>249710000</v>
      </c>
      <c r="AR4422">
        <v>366980000</v>
      </c>
      <c r="AS4422">
        <v>569760000</v>
      </c>
      <c r="AT4422">
        <v>437500000</v>
      </c>
      <c r="AU4422">
        <v>2</v>
      </c>
      <c r="AV4422">
        <v>3</v>
      </c>
      <c r="AW4422">
        <v>4</v>
      </c>
      <c r="AX4422">
        <v>3</v>
      </c>
      <c r="AZ4422">
        <v>4420</v>
      </c>
      <c r="BA4422" t="s">
        <v>28016</v>
      </c>
      <c r="BB4422" t="s">
        <v>100</v>
      </c>
      <c r="BC4422" t="s">
        <v>28017</v>
      </c>
      <c r="BD4422" t="s">
        <v>28018</v>
      </c>
      <c r="BE4422" t="s">
        <v>28019</v>
      </c>
      <c r="BF4422" t="s">
        <v>28020</v>
      </c>
    </row>
    <row r="4423" spans="1:60" x14ac:dyDescent="0.3">
      <c r="A4423" t="s">
        <v>28021</v>
      </c>
      <c r="B4423" t="s">
        <v>28021</v>
      </c>
      <c r="C4423" t="s">
        <v>2296</v>
      </c>
      <c r="D4423" t="s">
        <v>255</v>
      </c>
      <c r="E4423" t="s">
        <v>255</v>
      </c>
      <c r="F4423" t="s">
        <v>28021</v>
      </c>
      <c r="G4423">
        <v>2</v>
      </c>
      <c r="H4423">
        <v>13</v>
      </c>
      <c r="I4423">
        <v>4</v>
      </c>
      <c r="J4423">
        <v>4</v>
      </c>
      <c r="K4423">
        <v>13</v>
      </c>
      <c r="L4423">
        <v>13</v>
      </c>
      <c r="M4423">
        <v>13</v>
      </c>
      <c r="N4423">
        <v>13</v>
      </c>
      <c r="O4423">
        <v>4</v>
      </c>
      <c r="P4423">
        <v>4</v>
      </c>
      <c r="Q4423">
        <v>4</v>
      </c>
      <c r="R4423">
        <v>4</v>
      </c>
      <c r="S4423">
        <v>4</v>
      </c>
      <c r="T4423">
        <v>4</v>
      </c>
      <c r="U4423">
        <v>4</v>
      </c>
      <c r="V4423">
        <v>4</v>
      </c>
      <c r="W4423">
        <v>59.1</v>
      </c>
      <c r="X4423">
        <v>21.9</v>
      </c>
      <c r="Y4423">
        <v>21.9</v>
      </c>
      <c r="Z4423">
        <v>38.569000000000003</v>
      </c>
      <c r="AA4423">
        <v>342</v>
      </c>
      <c r="AB4423" t="s">
        <v>28022</v>
      </c>
      <c r="AC4423">
        <v>5</v>
      </c>
      <c r="AD4423">
        <v>8</v>
      </c>
      <c r="AE4423">
        <v>8</v>
      </c>
      <c r="AF4423">
        <v>7</v>
      </c>
      <c r="AG4423" s="1">
        <v>6.5862999999999995E-153</v>
      </c>
      <c r="AH4423">
        <v>59.1</v>
      </c>
      <c r="AI4423">
        <v>59.1</v>
      </c>
      <c r="AJ4423">
        <v>59.1</v>
      </c>
      <c r="AK4423">
        <v>59.1</v>
      </c>
      <c r="AL4423">
        <v>4067300000</v>
      </c>
      <c r="AM4423">
        <v>567190000</v>
      </c>
      <c r="AN4423">
        <v>867040000</v>
      </c>
      <c r="AO4423">
        <v>1512900000</v>
      </c>
      <c r="AP4423">
        <v>1120200000</v>
      </c>
      <c r="AQ4423">
        <v>775010000</v>
      </c>
      <c r="AR4423">
        <v>889380000</v>
      </c>
      <c r="AS4423">
        <v>1459300000</v>
      </c>
      <c r="AT4423">
        <v>1306300000</v>
      </c>
      <c r="AU4423">
        <v>4</v>
      </c>
      <c r="AV4423">
        <v>5</v>
      </c>
      <c r="AW4423">
        <v>7</v>
      </c>
      <c r="AX4423">
        <v>7</v>
      </c>
      <c r="AZ4423">
        <v>4421</v>
      </c>
      <c r="BA4423" t="s">
        <v>28023</v>
      </c>
      <c r="BB4423" t="s">
        <v>28024</v>
      </c>
      <c r="BC4423" t="s">
        <v>28025</v>
      </c>
      <c r="BD4423" t="s">
        <v>28026</v>
      </c>
      <c r="BE4423" t="s">
        <v>28027</v>
      </c>
      <c r="BF4423" t="s">
        <v>28028</v>
      </c>
      <c r="BG4423">
        <v>353</v>
      </c>
      <c r="BH4423">
        <v>292</v>
      </c>
    </row>
    <row r="4424" spans="1:60" x14ac:dyDescent="0.3">
      <c r="A4424" t="s">
        <v>28029</v>
      </c>
      <c r="B4424" t="s">
        <v>28029</v>
      </c>
      <c r="C4424">
        <v>3</v>
      </c>
      <c r="D4424">
        <v>1</v>
      </c>
      <c r="E4424">
        <v>1</v>
      </c>
      <c r="F4424" t="s">
        <v>28029</v>
      </c>
      <c r="G4424">
        <v>1</v>
      </c>
      <c r="H4424">
        <v>3</v>
      </c>
      <c r="I4424">
        <v>1</v>
      </c>
      <c r="J4424">
        <v>1</v>
      </c>
      <c r="K4424">
        <v>3</v>
      </c>
      <c r="L4424">
        <v>2</v>
      </c>
      <c r="M4424">
        <v>3</v>
      </c>
      <c r="N4424">
        <v>2</v>
      </c>
      <c r="O4424">
        <v>1</v>
      </c>
      <c r="P4424">
        <v>0</v>
      </c>
      <c r="Q4424">
        <v>1</v>
      </c>
      <c r="R4424">
        <v>0</v>
      </c>
      <c r="S4424">
        <v>1</v>
      </c>
      <c r="T4424">
        <v>0</v>
      </c>
      <c r="U4424">
        <v>1</v>
      </c>
      <c r="V4424">
        <v>0</v>
      </c>
      <c r="W4424">
        <v>25.1</v>
      </c>
      <c r="X4424">
        <v>7.4</v>
      </c>
      <c r="Y4424">
        <v>7.4</v>
      </c>
      <c r="Z4424">
        <v>22.812999999999999</v>
      </c>
      <c r="AA4424">
        <v>203</v>
      </c>
      <c r="AB4424">
        <v>203</v>
      </c>
      <c r="AC4424">
        <v>1</v>
      </c>
      <c r="AE4424">
        <v>2</v>
      </c>
      <c r="AG4424" s="1">
        <v>7.1555000000000002E-19</v>
      </c>
      <c r="AH4424">
        <v>25.1</v>
      </c>
      <c r="AI4424">
        <v>17.7</v>
      </c>
      <c r="AJ4424">
        <v>25.1</v>
      </c>
      <c r="AK4424">
        <v>17.7</v>
      </c>
      <c r="AL4424">
        <v>54770000</v>
      </c>
      <c r="AM4424">
        <v>20945000</v>
      </c>
      <c r="AN4424">
        <v>0</v>
      </c>
      <c r="AO4424">
        <v>33825000</v>
      </c>
      <c r="AP4424">
        <v>0</v>
      </c>
      <c r="AQ4424">
        <v>0</v>
      </c>
      <c r="AR4424">
        <v>0</v>
      </c>
      <c r="AS4424">
        <v>18562000</v>
      </c>
      <c r="AT4424">
        <v>0</v>
      </c>
      <c r="AU4424">
        <v>1</v>
      </c>
      <c r="AV4424">
        <v>0</v>
      </c>
      <c r="AW4424">
        <v>1</v>
      </c>
      <c r="AX4424">
        <v>0</v>
      </c>
      <c r="AZ4424">
        <v>4422</v>
      </c>
      <c r="BA4424" t="s">
        <v>28030</v>
      </c>
      <c r="BB4424" t="s">
        <v>1211</v>
      </c>
      <c r="BC4424" t="s">
        <v>28031</v>
      </c>
      <c r="BD4424" t="s">
        <v>28032</v>
      </c>
      <c r="BE4424" t="s">
        <v>28033</v>
      </c>
      <c r="BF4424" t="s">
        <v>28034</v>
      </c>
    </row>
    <row r="4425" spans="1:60" x14ac:dyDescent="0.3">
      <c r="A4425" t="s">
        <v>28035</v>
      </c>
      <c r="B4425" t="s">
        <v>28035</v>
      </c>
      <c r="C4425">
        <v>4</v>
      </c>
      <c r="D4425">
        <v>4</v>
      </c>
      <c r="E4425">
        <v>2</v>
      </c>
      <c r="F4425" t="s">
        <v>28035</v>
      </c>
      <c r="G4425">
        <v>1</v>
      </c>
      <c r="H4425">
        <v>4</v>
      </c>
      <c r="I4425">
        <v>4</v>
      </c>
      <c r="J4425">
        <v>2</v>
      </c>
      <c r="K4425">
        <v>3</v>
      </c>
      <c r="L4425">
        <v>4</v>
      </c>
      <c r="M4425">
        <v>4</v>
      </c>
      <c r="N4425">
        <v>3</v>
      </c>
      <c r="O4425">
        <v>3</v>
      </c>
      <c r="P4425">
        <v>4</v>
      </c>
      <c r="Q4425">
        <v>4</v>
      </c>
      <c r="R4425">
        <v>3</v>
      </c>
      <c r="S4425">
        <v>1</v>
      </c>
      <c r="T4425">
        <v>2</v>
      </c>
      <c r="U4425">
        <v>2</v>
      </c>
      <c r="V4425">
        <v>1</v>
      </c>
      <c r="W4425">
        <v>12</v>
      </c>
      <c r="X4425">
        <v>12</v>
      </c>
      <c r="Y4425">
        <v>5</v>
      </c>
      <c r="Z4425">
        <v>51.966000000000001</v>
      </c>
      <c r="AA4425">
        <v>457</v>
      </c>
      <c r="AB4425">
        <v>457</v>
      </c>
      <c r="AC4425">
        <v>3</v>
      </c>
      <c r="AD4425">
        <v>4</v>
      </c>
      <c r="AE4425">
        <v>7</v>
      </c>
      <c r="AF4425">
        <v>3</v>
      </c>
      <c r="AG4425" s="1">
        <v>1.0752E-23</v>
      </c>
      <c r="AH4425">
        <v>9.8000000000000007</v>
      </c>
      <c r="AI4425">
        <v>12</v>
      </c>
      <c r="AJ4425">
        <v>12</v>
      </c>
      <c r="AK4425">
        <v>9.8000000000000007</v>
      </c>
      <c r="AL4425">
        <v>1421000000</v>
      </c>
      <c r="AM4425">
        <v>424780000</v>
      </c>
      <c r="AN4425">
        <v>349710000</v>
      </c>
      <c r="AO4425">
        <v>400560000</v>
      </c>
      <c r="AP4425">
        <v>245930000</v>
      </c>
      <c r="AQ4425">
        <v>428100000</v>
      </c>
      <c r="AR4425">
        <v>385580000</v>
      </c>
      <c r="AS4425">
        <v>329620000</v>
      </c>
      <c r="AT4425">
        <v>340760000</v>
      </c>
      <c r="AU4425">
        <v>4</v>
      </c>
      <c r="AV4425">
        <v>6</v>
      </c>
      <c r="AW4425">
        <v>7</v>
      </c>
      <c r="AX4425">
        <v>4</v>
      </c>
      <c r="AZ4425">
        <v>4423</v>
      </c>
      <c r="BA4425" t="s">
        <v>28036</v>
      </c>
      <c r="BB4425" t="s">
        <v>229</v>
      </c>
      <c r="BC4425" t="s">
        <v>28037</v>
      </c>
      <c r="BD4425" t="s">
        <v>28038</v>
      </c>
      <c r="BE4425" t="s">
        <v>28039</v>
      </c>
      <c r="BF4425" t="s">
        <v>28040</v>
      </c>
    </row>
    <row r="4426" spans="1:60" x14ac:dyDescent="0.3">
      <c r="A4426" t="s">
        <v>28041</v>
      </c>
      <c r="B4426" t="s">
        <v>28041</v>
      </c>
      <c r="C4426" t="s">
        <v>207</v>
      </c>
      <c r="D4426" t="s">
        <v>207</v>
      </c>
      <c r="E4426" t="s">
        <v>207</v>
      </c>
      <c r="F4426" t="s">
        <v>28042</v>
      </c>
      <c r="G4426">
        <v>3</v>
      </c>
      <c r="H4426">
        <v>2</v>
      </c>
      <c r="I4426">
        <v>2</v>
      </c>
      <c r="J4426">
        <v>2</v>
      </c>
      <c r="K4426">
        <v>2</v>
      </c>
      <c r="L4426">
        <v>2</v>
      </c>
      <c r="M4426">
        <v>2</v>
      </c>
      <c r="N4426">
        <v>2</v>
      </c>
      <c r="O4426">
        <v>2</v>
      </c>
      <c r="P4426">
        <v>2</v>
      </c>
      <c r="Q4426">
        <v>2</v>
      </c>
      <c r="R4426">
        <v>2</v>
      </c>
      <c r="S4426">
        <v>2</v>
      </c>
      <c r="T4426">
        <v>2</v>
      </c>
      <c r="U4426">
        <v>2</v>
      </c>
      <c r="V4426">
        <v>2</v>
      </c>
      <c r="W4426">
        <v>10.7</v>
      </c>
      <c r="X4426">
        <v>10.7</v>
      </c>
      <c r="Y4426">
        <v>10.7</v>
      </c>
      <c r="Z4426">
        <v>25.094000000000001</v>
      </c>
      <c r="AA4426">
        <v>224</v>
      </c>
      <c r="AB4426" t="s">
        <v>28043</v>
      </c>
      <c r="AC4426">
        <v>2</v>
      </c>
      <c r="AD4426">
        <v>2</v>
      </c>
      <c r="AE4426">
        <v>2</v>
      </c>
      <c r="AF4426">
        <v>2</v>
      </c>
      <c r="AG4426" s="1">
        <v>1.3651E-5</v>
      </c>
      <c r="AH4426">
        <v>10.7</v>
      </c>
      <c r="AI4426">
        <v>10.7</v>
      </c>
      <c r="AJ4426">
        <v>10.7</v>
      </c>
      <c r="AK4426">
        <v>10.7</v>
      </c>
      <c r="AL4426">
        <v>401230000</v>
      </c>
      <c r="AM4426">
        <v>121510000</v>
      </c>
      <c r="AN4426">
        <v>123610000</v>
      </c>
      <c r="AO4426">
        <v>84609000</v>
      </c>
      <c r="AP4426">
        <v>71493000</v>
      </c>
      <c r="AQ4426">
        <v>126940000</v>
      </c>
      <c r="AR4426">
        <v>0</v>
      </c>
      <c r="AS4426">
        <v>90312000</v>
      </c>
      <c r="AT4426">
        <v>86936000</v>
      </c>
      <c r="AU4426">
        <v>1</v>
      </c>
      <c r="AV4426">
        <v>0</v>
      </c>
      <c r="AW4426">
        <v>1</v>
      </c>
      <c r="AX4426">
        <v>1</v>
      </c>
      <c r="AZ4426">
        <v>4424</v>
      </c>
      <c r="BA4426" t="s">
        <v>28044</v>
      </c>
      <c r="BB4426" t="s">
        <v>79</v>
      </c>
      <c r="BC4426" t="s">
        <v>28045</v>
      </c>
      <c r="BD4426" t="s">
        <v>28046</v>
      </c>
      <c r="BE4426" t="s">
        <v>28047</v>
      </c>
      <c r="BF4426" t="s">
        <v>28048</v>
      </c>
    </row>
    <row r="4427" spans="1:60" x14ac:dyDescent="0.3">
      <c r="A4427" t="s">
        <v>28049</v>
      </c>
      <c r="B4427" t="s">
        <v>28049</v>
      </c>
      <c r="C4427" t="s">
        <v>106</v>
      </c>
      <c r="D4427" t="s">
        <v>106</v>
      </c>
      <c r="E4427" t="s">
        <v>106</v>
      </c>
      <c r="F4427" t="s">
        <v>28050</v>
      </c>
      <c r="G4427">
        <v>2</v>
      </c>
      <c r="H4427">
        <v>1</v>
      </c>
      <c r="I4427">
        <v>1</v>
      </c>
      <c r="J4427">
        <v>1</v>
      </c>
      <c r="K4427">
        <v>1</v>
      </c>
      <c r="L4427">
        <v>0</v>
      </c>
      <c r="M4427">
        <v>0</v>
      </c>
      <c r="N4427">
        <v>0</v>
      </c>
      <c r="O4427">
        <v>1</v>
      </c>
      <c r="P4427">
        <v>0</v>
      </c>
      <c r="Q4427">
        <v>0</v>
      </c>
      <c r="R4427">
        <v>0</v>
      </c>
      <c r="S4427">
        <v>1</v>
      </c>
      <c r="T4427">
        <v>0</v>
      </c>
      <c r="U4427">
        <v>0</v>
      </c>
      <c r="V4427">
        <v>0</v>
      </c>
      <c r="W4427">
        <v>4.3</v>
      </c>
      <c r="X4427">
        <v>4.3</v>
      </c>
      <c r="Y4427">
        <v>4.3</v>
      </c>
      <c r="Z4427">
        <v>32.003999999999998</v>
      </c>
      <c r="AA4427">
        <v>281</v>
      </c>
      <c r="AB4427" t="s">
        <v>9034</v>
      </c>
      <c r="AC4427">
        <v>1</v>
      </c>
      <c r="AG4427">
        <v>1.3955E-3</v>
      </c>
      <c r="AH4427">
        <v>4.3</v>
      </c>
      <c r="AI4427">
        <v>0</v>
      </c>
      <c r="AJ4427">
        <v>0</v>
      </c>
      <c r="AK4427">
        <v>0</v>
      </c>
      <c r="AL4427">
        <v>26742000</v>
      </c>
      <c r="AM4427">
        <v>26742000</v>
      </c>
      <c r="AN4427">
        <v>0</v>
      </c>
      <c r="AO4427">
        <v>0</v>
      </c>
      <c r="AP4427">
        <v>0</v>
      </c>
      <c r="AQ4427">
        <v>26742000</v>
      </c>
      <c r="AR4427">
        <v>0</v>
      </c>
      <c r="AS4427">
        <v>0</v>
      </c>
      <c r="AT4427">
        <v>0</v>
      </c>
      <c r="AU4427">
        <v>1</v>
      </c>
      <c r="AV4427">
        <v>0</v>
      </c>
      <c r="AW4427">
        <v>0</v>
      </c>
      <c r="AX4427">
        <v>0</v>
      </c>
      <c r="AZ4427">
        <v>4425</v>
      </c>
      <c r="BA4427">
        <v>10029</v>
      </c>
      <c r="BB4427" t="b">
        <v>1</v>
      </c>
      <c r="BC4427">
        <v>10355</v>
      </c>
      <c r="BD4427">
        <v>42958</v>
      </c>
      <c r="BE4427">
        <v>36878</v>
      </c>
      <c r="BF4427">
        <v>36878</v>
      </c>
    </row>
    <row r="4428" spans="1:60" x14ac:dyDescent="0.3">
      <c r="A4428" t="s">
        <v>28051</v>
      </c>
      <c r="B4428" t="s">
        <v>28051</v>
      </c>
      <c r="C4428">
        <v>3</v>
      </c>
      <c r="D4428">
        <v>3</v>
      </c>
      <c r="E4428">
        <v>3</v>
      </c>
      <c r="F4428" t="s">
        <v>28051</v>
      </c>
      <c r="G4428">
        <v>1</v>
      </c>
      <c r="H4428">
        <v>3</v>
      </c>
      <c r="I4428">
        <v>3</v>
      </c>
      <c r="J4428">
        <v>3</v>
      </c>
      <c r="K4428">
        <v>3</v>
      </c>
      <c r="L4428">
        <v>3</v>
      </c>
      <c r="M4428">
        <v>3</v>
      </c>
      <c r="N4428">
        <v>3</v>
      </c>
      <c r="O4428">
        <v>3</v>
      </c>
      <c r="P4428">
        <v>3</v>
      </c>
      <c r="Q4428">
        <v>3</v>
      </c>
      <c r="R4428">
        <v>3</v>
      </c>
      <c r="S4428">
        <v>3</v>
      </c>
      <c r="T4428">
        <v>3</v>
      </c>
      <c r="U4428">
        <v>3</v>
      </c>
      <c r="V4428">
        <v>3</v>
      </c>
      <c r="W4428">
        <v>6.8</v>
      </c>
      <c r="X4428">
        <v>6.8</v>
      </c>
      <c r="Y4428">
        <v>6.8</v>
      </c>
      <c r="Z4428">
        <v>38.311999999999998</v>
      </c>
      <c r="AA4428">
        <v>353</v>
      </c>
      <c r="AB4428">
        <v>353</v>
      </c>
      <c r="AC4428">
        <v>5</v>
      </c>
      <c r="AD4428">
        <v>4</v>
      </c>
      <c r="AE4428">
        <v>5</v>
      </c>
      <c r="AF4428">
        <v>5</v>
      </c>
      <c r="AG4428" s="1">
        <v>1.5570000000000001E-18</v>
      </c>
      <c r="AH4428">
        <v>6.8</v>
      </c>
      <c r="AI4428">
        <v>6.8</v>
      </c>
      <c r="AJ4428">
        <v>6.8</v>
      </c>
      <c r="AK4428">
        <v>6.8</v>
      </c>
      <c r="AL4428">
        <v>4828800000</v>
      </c>
      <c r="AM4428">
        <v>2004000000</v>
      </c>
      <c r="AN4428">
        <v>1440100000</v>
      </c>
      <c r="AO4428">
        <v>718200000</v>
      </c>
      <c r="AP4428">
        <v>666510000</v>
      </c>
      <c r="AQ4428">
        <v>2008200000</v>
      </c>
      <c r="AR4428">
        <v>1850000000</v>
      </c>
      <c r="AS4428">
        <v>786720000</v>
      </c>
      <c r="AT4428">
        <v>615210000</v>
      </c>
      <c r="AU4428">
        <v>5</v>
      </c>
      <c r="AV4428">
        <v>4</v>
      </c>
      <c r="AW4428">
        <v>3</v>
      </c>
      <c r="AX4428">
        <v>2</v>
      </c>
      <c r="AZ4428">
        <v>4426</v>
      </c>
      <c r="BA4428" t="s">
        <v>28052</v>
      </c>
      <c r="BB4428" t="s">
        <v>72</v>
      </c>
      <c r="BC4428" t="s">
        <v>28053</v>
      </c>
      <c r="BD4428" t="s">
        <v>28054</v>
      </c>
      <c r="BE4428" t="s">
        <v>28055</v>
      </c>
      <c r="BF4428" t="s">
        <v>28056</v>
      </c>
    </row>
    <row r="4429" spans="1:60" x14ac:dyDescent="0.3">
      <c r="A4429" t="s">
        <v>28057</v>
      </c>
      <c r="B4429" t="s">
        <v>28057</v>
      </c>
      <c r="C4429">
        <v>2</v>
      </c>
      <c r="D4429">
        <v>2</v>
      </c>
      <c r="E4429">
        <v>2</v>
      </c>
      <c r="F4429" t="s">
        <v>28057</v>
      </c>
      <c r="G4429">
        <v>1</v>
      </c>
      <c r="H4429">
        <v>2</v>
      </c>
      <c r="I4429">
        <v>2</v>
      </c>
      <c r="J4429">
        <v>2</v>
      </c>
      <c r="K4429">
        <v>2</v>
      </c>
      <c r="L4429">
        <v>2</v>
      </c>
      <c r="M4429">
        <v>1</v>
      </c>
      <c r="N4429">
        <v>0</v>
      </c>
      <c r="O4429">
        <v>2</v>
      </c>
      <c r="P4429">
        <v>2</v>
      </c>
      <c r="Q4429">
        <v>1</v>
      </c>
      <c r="R4429">
        <v>0</v>
      </c>
      <c r="S4429">
        <v>2</v>
      </c>
      <c r="T4429">
        <v>2</v>
      </c>
      <c r="U4429">
        <v>1</v>
      </c>
      <c r="V4429">
        <v>0</v>
      </c>
      <c r="W4429">
        <v>9.3000000000000007</v>
      </c>
      <c r="X4429">
        <v>9.3000000000000007</v>
      </c>
      <c r="Y4429">
        <v>9.3000000000000007</v>
      </c>
      <c r="Z4429">
        <v>41.274000000000001</v>
      </c>
      <c r="AA4429">
        <v>364</v>
      </c>
      <c r="AB4429">
        <v>364</v>
      </c>
      <c r="AC4429">
        <v>3</v>
      </c>
      <c r="AD4429">
        <v>3</v>
      </c>
      <c r="AE4429">
        <v>1</v>
      </c>
      <c r="AG4429" s="1">
        <v>1.0355999999999999E-17</v>
      </c>
      <c r="AH4429">
        <v>9.3000000000000007</v>
      </c>
      <c r="AI4429">
        <v>9.3000000000000007</v>
      </c>
      <c r="AJ4429">
        <v>6</v>
      </c>
      <c r="AK4429">
        <v>0</v>
      </c>
      <c r="AL4429">
        <v>450050000</v>
      </c>
      <c r="AM4429">
        <v>250560000</v>
      </c>
      <c r="AN4429">
        <v>168990000</v>
      </c>
      <c r="AO4429">
        <v>30502000</v>
      </c>
      <c r="AP4429">
        <v>0</v>
      </c>
      <c r="AQ4429">
        <v>229580000</v>
      </c>
      <c r="AR4429">
        <v>212330000</v>
      </c>
      <c r="AS4429">
        <v>0</v>
      </c>
      <c r="AT4429">
        <v>0</v>
      </c>
      <c r="AU4429">
        <v>1</v>
      </c>
      <c r="AV4429">
        <v>3</v>
      </c>
      <c r="AW4429">
        <v>1</v>
      </c>
      <c r="AX4429">
        <v>0</v>
      </c>
      <c r="AZ4429">
        <v>4427</v>
      </c>
      <c r="BA4429" t="s">
        <v>28058</v>
      </c>
      <c r="BB4429" t="s">
        <v>79</v>
      </c>
      <c r="BC4429" t="s">
        <v>28059</v>
      </c>
      <c r="BD4429" t="s">
        <v>28060</v>
      </c>
      <c r="BE4429" t="s">
        <v>28061</v>
      </c>
      <c r="BF4429" t="s">
        <v>28062</v>
      </c>
    </row>
    <row r="4430" spans="1:60" x14ac:dyDescent="0.3">
      <c r="A4430" t="s">
        <v>28063</v>
      </c>
      <c r="B4430" t="s">
        <v>28063</v>
      </c>
      <c r="C4430" t="s">
        <v>84</v>
      </c>
      <c r="D4430" t="s">
        <v>84</v>
      </c>
      <c r="E4430" t="s">
        <v>84</v>
      </c>
      <c r="F4430" t="s">
        <v>28064</v>
      </c>
      <c r="G4430">
        <v>2</v>
      </c>
      <c r="H4430">
        <v>2</v>
      </c>
      <c r="I4430">
        <v>2</v>
      </c>
      <c r="J4430">
        <v>2</v>
      </c>
      <c r="K4430">
        <v>2</v>
      </c>
      <c r="L4430">
        <v>2</v>
      </c>
      <c r="M4430">
        <v>2</v>
      </c>
      <c r="N4430">
        <v>2</v>
      </c>
      <c r="O4430">
        <v>2</v>
      </c>
      <c r="P4430">
        <v>2</v>
      </c>
      <c r="Q4430">
        <v>2</v>
      </c>
      <c r="R4430">
        <v>2</v>
      </c>
      <c r="S4430">
        <v>2</v>
      </c>
      <c r="T4430">
        <v>2</v>
      </c>
      <c r="U4430">
        <v>2</v>
      </c>
      <c r="V4430">
        <v>2</v>
      </c>
      <c r="W4430">
        <v>4.9000000000000004</v>
      </c>
      <c r="X4430">
        <v>4.9000000000000004</v>
      </c>
      <c r="Y4430">
        <v>4.9000000000000004</v>
      </c>
      <c r="Z4430">
        <v>71.231999999999999</v>
      </c>
      <c r="AA4430">
        <v>632</v>
      </c>
      <c r="AB4430" t="s">
        <v>28065</v>
      </c>
      <c r="AC4430">
        <v>4</v>
      </c>
      <c r="AD4430">
        <v>2</v>
      </c>
      <c r="AE4430">
        <v>2</v>
      </c>
      <c r="AF4430">
        <v>2</v>
      </c>
      <c r="AG4430" s="1">
        <v>1.5628E-10</v>
      </c>
      <c r="AH4430">
        <v>4.9000000000000004</v>
      </c>
      <c r="AI4430">
        <v>4.9000000000000004</v>
      </c>
      <c r="AJ4430">
        <v>4.9000000000000004</v>
      </c>
      <c r="AK4430">
        <v>4.9000000000000004</v>
      </c>
      <c r="AL4430">
        <v>382540000</v>
      </c>
      <c r="AM4430">
        <v>178920000</v>
      </c>
      <c r="AN4430">
        <v>84659000</v>
      </c>
      <c r="AO4430">
        <v>66493000</v>
      </c>
      <c r="AP4430">
        <v>52463000</v>
      </c>
      <c r="AQ4430">
        <v>118740000</v>
      </c>
      <c r="AR4430">
        <v>85790000</v>
      </c>
      <c r="AS4430">
        <v>75731000</v>
      </c>
      <c r="AT4430">
        <v>71263000</v>
      </c>
      <c r="AU4430">
        <v>3</v>
      </c>
      <c r="AV4430">
        <v>1</v>
      </c>
      <c r="AW4430">
        <v>1</v>
      </c>
      <c r="AX4430">
        <v>1</v>
      </c>
      <c r="AZ4430">
        <v>4428</v>
      </c>
      <c r="BA4430" t="s">
        <v>28066</v>
      </c>
      <c r="BB4430" t="s">
        <v>79</v>
      </c>
      <c r="BC4430" t="s">
        <v>28067</v>
      </c>
      <c r="BD4430" t="s">
        <v>28068</v>
      </c>
      <c r="BE4430" t="s">
        <v>28069</v>
      </c>
      <c r="BF4430" t="s">
        <v>28070</v>
      </c>
    </row>
    <row r="4431" spans="1:60" x14ac:dyDescent="0.3">
      <c r="A4431" t="s">
        <v>28071</v>
      </c>
      <c r="B4431" t="s">
        <v>28071</v>
      </c>
      <c r="C4431">
        <v>9</v>
      </c>
      <c r="D4431">
        <v>9</v>
      </c>
      <c r="E4431">
        <v>1</v>
      </c>
      <c r="F4431" t="s">
        <v>28071</v>
      </c>
      <c r="G4431">
        <v>1</v>
      </c>
      <c r="H4431">
        <v>9</v>
      </c>
      <c r="I4431">
        <v>9</v>
      </c>
      <c r="J4431">
        <v>1</v>
      </c>
      <c r="K4431">
        <v>7</v>
      </c>
      <c r="L4431">
        <v>7</v>
      </c>
      <c r="M4431">
        <v>8</v>
      </c>
      <c r="N4431">
        <v>7</v>
      </c>
      <c r="O4431">
        <v>7</v>
      </c>
      <c r="P4431">
        <v>7</v>
      </c>
      <c r="Q4431">
        <v>8</v>
      </c>
      <c r="R4431">
        <v>7</v>
      </c>
      <c r="S4431">
        <v>1</v>
      </c>
      <c r="T4431">
        <v>0</v>
      </c>
      <c r="U4431">
        <v>1</v>
      </c>
      <c r="V4431">
        <v>1</v>
      </c>
      <c r="W4431">
        <v>41.2</v>
      </c>
      <c r="X4431">
        <v>41.2</v>
      </c>
      <c r="Y4431">
        <v>6</v>
      </c>
      <c r="Z4431">
        <v>23.834</v>
      </c>
      <c r="AA4431">
        <v>216</v>
      </c>
      <c r="AB4431">
        <v>216</v>
      </c>
      <c r="AC4431">
        <v>11</v>
      </c>
      <c r="AD4431">
        <v>10</v>
      </c>
      <c r="AE4431">
        <v>11</v>
      </c>
      <c r="AF4431">
        <v>9</v>
      </c>
      <c r="AG4431" s="1">
        <v>2.6046999999999998E-93</v>
      </c>
      <c r="AH4431">
        <v>34.299999999999997</v>
      </c>
      <c r="AI4431">
        <v>36.6</v>
      </c>
      <c r="AJ4431">
        <v>41.2</v>
      </c>
      <c r="AK4431">
        <v>38</v>
      </c>
      <c r="AL4431">
        <v>18114000000</v>
      </c>
      <c r="AM4431">
        <v>5193800000</v>
      </c>
      <c r="AN4431">
        <v>4830500000</v>
      </c>
      <c r="AO4431">
        <v>3908000000</v>
      </c>
      <c r="AP4431">
        <v>4181700000</v>
      </c>
      <c r="AQ4431">
        <v>4703400000</v>
      </c>
      <c r="AR4431">
        <v>4025400000</v>
      </c>
      <c r="AS4431">
        <v>4733000000</v>
      </c>
      <c r="AT4431">
        <v>6520500000</v>
      </c>
      <c r="AU4431">
        <v>8</v>
      </c>
      <c r="AV4431">
        <v>7</v>
      </c>
      <c r="AW4431">
        <v>11</v>
      </c>
      <c r="AX4431">
        <v>9</v>
      </c>
      <c r="AZ4431">
        <v>4429</v>
      </c>
      <c r="BA4431" t="s">
        <v>28072</v>
      </c>
      <c r="BB4431" t="s">
        <v>453</v>
      </c>
      <c r="BC4431" t="s">
        <v>28073</v>
      </c>
      <c r="BD4431" t="s">
        <v>28074</v>
      </c>
      <c r="BE4431" t="s">
        <v>28075</v>
      </c>
      <c r="BF4431" t="s">
        <v>28076</v>
      </c>
    </row>
    <row r="4432" spans="1:60" x14ac:dyDescent="0.3">
      <c r="A4432" t="s">
        <v>28077</v>
      </c>
      <c r="B4432" t="s">
        <v>28078</v>
      </c>
      <c r="C4432" t="s">
        <v>4892</v>
      </c>
      <c r="D4432" t="s">
        <v>4892</v>
      </c>
      <c r="E4432" t="s">
        <v>28079</v>
      </c>
      <c r="F4432" t="s">
        <v>28078</v>
      </c>
      <c r="G4432">
        <v>4</v>
      </c>
      <c r="H4432">
        <v>4</v>
      </c>
      <c r="I4432">
        <v>4</v>
      </c>
      <c r="J4432">
        <v>3</v>
      </c>
      <c r="K4432">
        <v>2</v>
      </c>
      <c r="L4432">
        <v>2</v>
      </c>
      <c r="M4432">
        <v>3</v>
      </c>
      <c r="N4432">
        <v>4</v>
      </c>
      <c r="O4432">
        <v>2</v>
      </c>
      <c r="P4432">
        <v>2</v>
      </c>
      <c r="Q4432">
        <v>3</v>
      </c>
      <c r="R4432">
        <v>4</v>
      </c>
      <c r="S4432">
        <v>1</v>
      </c>
      <c r="T4432">
        <v>1</v>
      </c>
      <c r="U4432">
        <v>2</v>
      </c>
      <c r="V4432">
        <v>3</v>
      </c>
      <c r="W4432">
        <v>50.8</v>
      </c>
      <c r="X4432">
        <v>50.8</v>
      </c>
      <c r="Y4432">
        <v>39.5</v>
      </c>
      <c r="Z4432">
        <v>14.124000000000001</v>
      </c>
      <c r="AA4432">
        <v>124</v>
      </c>
      <c r="AB4432" t="s">
        <v>28080</v>
      </c>
      <c r="AC4432">
        <v>4</v>
      </c>
      <c r="AD4432">
        <v>4</v>
      </c>
      <c r="AE4432">
        <v>5</v>
      </c>
      <c r="AF4432">
        <v>6</v>
      </c>
      <c r="AG4432" s="1">
        <v>1.6603E-46</v>
      </c>
      <c r="AH4432">
        <v>28.2</v>
      </c>
      <c r="AI4432">
        <v>28.2</v>
      </c>
      <c r="AJ4432">
        <v>37.9</v>
      </c>
      <c r="AK4432">
        <v>50.8</v>
      </c>
      <c r="AL4432">
        <v>3729700000</v>
      </c>
      <c r="AM4432">
        <v>445700000</v>
      </c>
      <c r="AN4432">
        <v>421740000</v>
      </c>
      <c r="AO4432">
        <v>1503900000</v>
      </c>
      <c r="AP4432">
        <v>1358400000</v>
      </c>
      <c r="AQ4432">
        <v>314650000</v>
      </c>
      <c r="AR4432">
        <v>314470000</v>
      </c>
      <c r="AS4432">
        <v>1484800000</v>
      </c>
      <c r="AT4432">
        <v>1564600000</v>
      </c>
      <c r="AU4432">
        <v>5</v>
      </c>
      <c r="AV4432">
        <v>4</v>
      </c>
      <c r="AW4432">
        <v>5</v>
      </c>
      <c r="AX4432">
        <v>7</v>
      </c>
      <c r="AZ4432">
        <v>4430</v>
      </c>
      <c r="BA4432" t="s">
        <v>28081</v>
      </c>
      <c r="BB4432" t="s">
        <v>229</v>
      </c>
      <c r="BC4432" t="s">
        <v>28082</v>
      </c>
      <c r="BD4432" t="s">
        <v>28083</v>
      </c>
      <c r="BE4432" t="s">
        <v>28084</v>
      </c>
      <c r="BF4432" t="s">
        <v>28085</v>
      </c>
      <c r="BG4432">
        <v>915</v>
      </c>
      <c r="BH4432">
        <v>8</v>
      </c>
    </row>
    <row r="4433" spans="1:60" x14ac:dyDescent="0.3">
      <c r="A4433" t="s">
        <v>28086</v>
      </c>
      <c r="B4433" t="s">
        <v>28086</v>
      </c>
      <c r="C4433" t="s">
        <v>113</v>
      </c>
      <c r="D4433" t="s">
        <v>106</v>
      </c>
      <c r="E4433" t="s">
        <v>106</v>
      </c>
      <c r="F4433" t="s">
        <v>28086</v>
      </c>
      <c r="G4433">
        <v>2</v>
      </c>
      <c r="H4433">
        <v>2</v>
      </c>
      <c r="I4433">
        <v>1</v>
      </c>
      <c r="J4433">
        <v>1</v>
      </c>
      <c r="K4433">
        <v>2</v>
      </c>
      <c r="L4433">
        <v>1</v>
      </c>
      <c r="M4433">
        <v>2</v>
      </c>
      <c r="N4433">
        <v>2</v>
      </c>
      <c r="O4433">
        <v>1</v>
      </c>
      <c r="P4433">
        <v>0</v>
      </c>
      <c r="Q4433">
        <v>1</v>
      </c>
      <c r="R4433">
        <v>1</v>
      </c>
      <c r="S4433">
        <v>1</v>
      </c>
      <c r="T4433">
        <v>0</v>
      </c>
      <c r="U4433">
        <v>1</v>
      </c>
      <c r="V4433">
        <v>1</v>
      </c>
      <c r="W4433">
        <v>25.2</v>
      </c>
      <c r="X4433">
        <v>15.1</v>
      </c>
      <c r="Y4433">
        <v>15.1</v>
      </c>
      <c r="Z4433">
        <v>16.033999999999999</v>
      </c>
      <c r="AA4433">
        <v>139</v>
      </c>
      <c r="AB4433" t="s">
        <v>28087</v>
      </c>
      <c r="AC4433">
        <v>1</v>
      </c>
      <c r="AE4433">
        <v>1</v>
      </c>
      <c r="AF4433">
        <v>1</v>
      </c>
      <c r="AG4433" s="1">
        <v>7.9686000000000006E-12</v>
      </c>
      <c r="AH4433">
        <v>25.2</v>
      </c>
      <c r="AI4433">
        <v>10.1</v>
      </c>
      <c r="AJ4433">
        <v>25.2</v>
      </c>
      <c r="AK4433">
        <v>25.2</v>
      </c>
      <c r="AL4433">
        <v>46693000</v>
      </c>
      <c r="AM4433">
        <v>13045000</v>
      </c>
      <c r="AN4433">
        <v>0</v>
      </c>
      <c r="AO4433">
        <v>16853000</v>
      </c>
      <c r="AP4433">
        <v>16795000</v>
      </c>
      <c r="AQ4433">
        <v>0</v>
      </c>
      <c r="AR4433">
        <v>0</v>
      </c>
      <c r="AS4433">
        <v>0</v>
      </c>
      <c r="AT4433">
        <v>21098000</v>
      </c>
      <c r="AU4433">
        <v>0</v>
      </c>
      <c r="AV4433">
        <v>0</v>
      </c>
      <c r="AW4433">
        <v>1</v>
      </c>
      <c r="AX4433">
        <v>1</v>
      </c>
      <c r="AZ4433">
        <v>4431</v>
      </c>
      <c r="BA4433" t="s">
        <v>28088</v>
      </c>
      <c r="BB4433" t="s">
        <v>192</v>
      </c>
      <c r="BC4433" t="s">
        <v>28089</v>
      </c>
      <c r="BD4433" t="s">
        <v>28090</v>
      </c>
      <c r="BE4433" t="s">
        <v>28091</v>
      </c>
      <c r="BF4433" t="s">
        <v>28092</v>
      </c>
      <c r="BG4433">
        <v>915</v>
      </c>
      <c r="BH4433">
        <v>8</v>
      </c>
    </row>
    <row r="4434" spans="1:60" x14ac:dyDescent="0.3">
      <c r="A4434" t="s">
        <v>28093</v>
      </c>
      <c r="B4434" t="s">
        <v>28093</v>
      </c>
      <c r="C4434" t="s">
        <v>28094</v>
      </c>
      <c r="D4434" t="s">
        <v>28094</v>
      </c>
      <c r="E4434" t="s">
        <v>28095</v>
      </c>
      <c r="F4434" t="s">
        <v>28096</v>
      </c>
      <c r="G4434">
        <v>5</v>
      </c>
      <c r="H4434">
        <v>7</v>
      </c>
      <c r="I4434">
        <v>7</v>
      </c>
      <c r="J4434">
        <v>2</v>
      </c>
      <c r="K4434">
        <v>7</v>
      </c>
      <c r="L4434">
        <v>6</v>
      </c>
      <c r="M4434">
        <v>5</v>
      </c>
      <c r="N4434">
        <v>5</v>
      </c>
      <c r="O4434">
        <v>7</v>
      </c>
      <c r="P4434">
        <v>6</v>
      </c>
      <c r="Q4434">
        <v>5</v>
      </c>
      <c r="R4434">
        <v>5</v>
      </c>
      <c r="S4434">
        <v>2</v>
      </c>
      <c r="T4434">
        <v>2</v>
      </c>
      <c r="U4434">
        <v>1</v>
      </c>
      <c r="V4434">
        <v>1</v>
      </c>
      <c r="W4434">
        <v>45.3</v>
      </c>
      <c r="X4434">
        <v>45.3</v>
      </c>
      <c r="Y4434">
        <v>12</v>
      </c>
      <c r="Z4434">
        <v>16.449000000000002</v>
      </c>
      <c r="AA4434">
        <v>150</v>
      </c>
      <c r="AB4434" t="s">
        <v>28097</v>
      </c>
      <c r="AC4434">
        <v>12</v>
      </c>
      <c r="AD4434">
        <v>12</v>
      </c>
      <c r="AE4434">
        <v>9</v>
      </c>
      <c r="AF4434">
        <v>11</v>
      </c>
      <c r="AG4434" s="1">
        <v>4.7958000000000001E-39</v>
      </c>
      <c r="AH4434">
        <v>45.3</v>
      </c>
      <c r="AI4434">
        <v>40.700000000000003</v>
      </c>
      <c r="AJ4434">
        <v>35.299999999999997</v>
      </c>
      <c r="AK4434">
        <v>35.299999999999997</v>
      </c>
      <c r="AL4434">
        <v>30930000000</v>
      </c>
      <c r="AM4434">
        <v>8274900000</v>
      </c>
      <c r="AN4434">
        <v>7364500000</v>
      </c>
      <c r="AO4434">
        <v>8292500000</v>
      </c>
      <c r="AP4434">
        <v>6997700000</v>
      </c>
      <c r="AQ4434">
        <v>10493000000</v>
      </c>
      <c r="AR4434">
        <v>7282100000</v>
      </c>
      <c r="AS4434">
        <v>7494100000</v>
      </c>
      <c r="AT4434">
        <v>7495000000</v>
      </c>
      <c r="AU4434">
        <v>15</v>
      </c>
      <c r="AV4434">
        <v>10</v>
      </c>
      <c r="AW4434">
        <v>11</v>
      </c>
      <c r="AX4434">
        <v>11</v>
      </c>
      <c r="AZ4434">
        <v>4432</v>
      </c>
      <c r="BA4434" t="s">
        <v>28098</v>
      </c>
      <c r="BB4434" t="s">
        <v>100</v>
      </c>
      <c r="BC4434" t="s">
        <v>28099</v>
      </c>
      <c r="BD4434" t="s">
        <v>28100</v>
      </c>
      <c r="BE4434" t="s">
        <v>28101</v>
      </c>
      <c r="BF4434" t="s">
        <v>28102</v>
      </c>
      <c r="BG4434" t="s">
        <v>10699</v>
      </c>
      <c r="BH4434" t="s">
        <v>28103</v>
      </c>
    </row>
    <row r="4435" spans="1:60" x14ac:dyDescent="0.3">
      <c r="A4435" t="s">
        <v>28104</v>
      </c>
      <c r="B4435" t="s">
        <v>28104</v>
      </c>
      <c r="C4435" t="s">
        <v>1015</v>
      </c>
      <c r="D4435" t="s">
        <v>1015</v>
      </c>
      <c r="E4435" t="s">
        <v>1015</v>
      </c>
      <c r="F4435" t="s">
        <v>28105</v>
      </c>
      <c r="G4435">
        <v>5</v>
      </c>
      <c r="H4435">
        <v>1</v>
      </c>
      <c r="I4435">
        <v>1</v>
      </c>
      <c r="J4435">
        <v>1</v>
      </c>
      <c r="K4435">
        <v>1</v>
      </c>
      <c r="L4435">
        <v>1</v>
      </c>
      <c r="M4435">
        <v>0</v>
      </c>
      <c r="N4435">
        <v>1</v>
      </c>
      <c r="O4435">
        <v>1</v>
      </c>
      <c r="P4435">
        <v>1</v>
      </c>
      <c r="Q4435">
        <v>0</v>
      </c>
      <c r="R4435">
        <v>1</v>
      </c>
      <c r="S4435">
        <v>1</v>
      </c>
      <c r="T4435">
        <v>1</v>
      </c>
      <c r="U4435">
        <v>0</v>
      </c>
      <c r="V4435">
        <v>1</v>
      </c>
      <c r="W4435">
        <v>9.6</v>
      </c>
      <c r="X4435">
        <v>9.6</v>
      </c>
      <c r="Y4435">
        <v>9.6</v>
      </c>
      <c r="Z4435">
        <v>18.887</v>
      </c>
      <c r="AA4435">
        <v>178</v>
      </c>
      <c r="AB4435" t="s">
        <v>28106</v>
      </c>
      <c r="AC4435">
        <v>1</v>
      </c>
      <c r="AD4435">
        <v>1</v>
      </c>
      <c r="AF4435">
        <v>1</v>
      </c>
      <c r="AG4435" s="1">
        <v>1.1032E-5</v>
      </c>
      <c r="AH4435">
        <v>9.6</v>
      </c>
      <c r="AI4435">
        <v>9.6</v>
      </c>
      <c r="AJ4435">
        <v>0</v>
      </c>
      <c r="AK4435">
        <v>9.6</v>
      </c>
      <c r="AL4435">
        <v>58895000</v>
      </c>
      <c r="AM4435">
        <v>29985000</v>
      </c>
      <c r="AN4435">
        <v>21404000</v>
      </c>
      <c r="AO4435">
        <v>0</v>
      </c>
      <c r="AP4435">
        <v>7505800</v>
      </c>
      <c r="AQ4435">
        <v>0</v>
      </c>
      <c r="AR4435">
        <v>0</v>
      </c>
      <c r="AS4435">
        <v>0</v>
      </c>
      <c r="AT4435">
        <v>9429100</v>
      </c>
      <c r="AU4435">
        <v>1</v>
      </c>
      <c r="AV4435">
        <v>1</v>
      </c>
      <c r="AW4435">
        <v>0</v>
      </c>
      <c r="AX4435">
        <v>0</v>
      </c>
      <c r="AZ4435">
        <v>4433</v>
      </c>
      <c r="BA4435">
        <v>9590</v>
      </c>
      <c r="BB4435" t="b">
        <v>1</v>
      </c>
      <c r="BC4435">
        <v>9903</v>
      </c>
      <c r="BD4435" t="s">
        <v>28107</v>
      </c>
      <c r="BE4435" t="s">
        <v>28108</v>
      </c>
      <c r="BF4435">
        <v>35162</v>
      </c>
    </row>
    <row r="4436" spans="1:60" x14ac:dyDescent="0.3">
      <c r="A4436" t="s">
        <v>28109</v>
      </c>
      <c r="B4436" t="s">
        <v>28109</v>
      </c>
      <c r="C4436">
        <v>5</v>
      </c>
      <c r="D4436">
        <v>5</v>
      </c>
      <c r="E4436">
        <v>5</v>
      </c>
      <c r="F4436" t="s">
        <v>28110</v>
      </c>
      <c r="G4436">
        <v>1</v>
      </c>
      <c r="H4436">
        <v>5</v>
      </c>
      <c r="I4436">
        <v>5</v>
      </c>
      <c r="J4436">
        <v>5</v>
      </c>
      <c r="K4436">
        <v>3</v>
      </c>
      <c r="L4436">
        <v>2</v>
      </c>
      <c r="M4436">
        <v>3</v>
      </c>
      <c r="N4436">
        <v>3</v>
      </c>
      <c r="O4436">
        <v>3</v>
      </c>
      <c r="P4436">
        <v>2</v>
      </c>
      <c r="Q4436">
        <v>3</v>
      </c>
      <c r="R4436">
        <v>3</v>
      </c>
      <c r="S4436">
        <v>3</v>
      </c>
      <c r="T4436">
        <v>2</v>
      </c>
      <c r="U4436">
        <v>3</v>
      </c>
      <c r="V4436">
        <v>3</v>
      </c>
      <c r="W4436">
        <v>16.7</v>
      </c>
      <c r="X4436">
        <v>16.7</v>
      </c>
      <c r="Y4436">
        <v>16.7</v>
      </c>
      <c r="Z4436">
        <v>41.776000000000003</v>
      </c>
      <c r="AA4436">
        <v>359</v>
      </c>
      <c r="AB4436">
        <v>359</v>
      </c>
      <c r="AC4436">
        <v>3</v>
      </c>
      <c r="AD4436">
        <v>2</v>
      </c>
      <c r="AE4436">
        <v>3</v>
      </c>
      <c r="AF4436">
        <v>3</v>
      </c>
      <c r="AG4436" s="1">
        <v>4.7051999999999998E-12</v>
      </c>
      <c r="AH4436">
        <v>9.1999999999999993</v>
      </c>
      <c r="AI4436">
        <v>7</v>
      </c>
      <c r="AJ4436">
        <v>10.3</v>
      </c>
      <c r="AK4436">
        <v>9.6999999999999993</v>
      </c>
      <c r="AL4436">
        <v>773260000</v>
      </c>
      <c r="AM4436">
        <v>406720000</v>
      </c>
      <c r="AN4436">
        <v>69102000</v>
      </c>
      <c r="AO4436">
        <v>47183000</v>
      </c>
      <c r="AP4436">
        <v>250250000</v>
      </c>
      <c r="AQ4436">
        <v>289690000</v>
      </c>
      <c r="AR4436">
        <v>195280000</v>
      </c>
      <c r="AS4436">
        <v>0</v>
      </c>
      <c r="AT4436">
        <v>0</v>
      </c>
      <c r="AU4436">
        <v>2</v>
      </c>
      <c r="AV4436">
        <v>1</v>
      </c>
      <c r="AW4436">
        <v>0</v>
      </c>
      <c r="AX4436">
        <v>2</v>
      </c>
      <c r="AZ4436">
        <v>4434</v>
      </c>
      <c r="BA4436" t="s">
        <v>28111</v>
      </c>
      <c r="BB4436" t="s">
        <v>93</v>
      </c>
      <c r="BC4436" t="s">
        <v>28112</v>
      </c>
      <c r="BD4436" t="s">
        <v>28113</v>
      </c>
      <c r="BE4436" t="s">
        <v>28114</v>
      </c>
      <c r="BF4436" t="s">
        <v>28115</v>
      </c>
    </row>
    <row r="4437" spans="1:60" x14ac:dyDescent="0.3">
      <c r="A4437" t="s">
        <v>28116</v>
      </c>
      <c r="B4437" t="s">
        <v>28116</v>
      </c>
      <c r="C4437">
        <v>6</v>
      </c>
      <c r="D4437">
        <v>6</v>
      </c>
      <c r="E4437">
        <v>6</v>
      </c>
      <c r="F4437" t="s">
        <v>28116</v>
      </c>
      <c r="G4437">
        <v>1</v>
      </c>
      <c r="H4437">
        <v>6</v>
      </c>
      <c r="I4437">
        <v>6</v>
      </c>
      <c r="J4437">
        <v>6</v>
      </c>
      <c r="K4437">
        <v>4</v>
      </c>
      <c r="L4437">
        <v>4</v>
      </c>
      <c r="M4437">
        <v>6</v>
      </c>
      <c r="N4437">
        <v>5</v>
      </c>
      <c r="O4437">
        <v>4</v>
      </c>
      <c r="P4437">
        <v>4</v>
      </c>
      <c r="Q4437">
        <v>6</v>
      </c>
      <c r="R4437">
        <v>5</v>
      </c>
      <c r="S4437">
        <v>4</v>
      </c>
      <c r="T4437">
        <v>4</v>
      </c>
      <c r="U4437">
        <v>6</v>
      </c>
      <c r="V4437">
        <v>5</v>
      </c>
      <c r="W4437">
        <v>20.100000000000001</v>
      </c>
      <c r="X4437">
        <v>20.100000000000001</v>
      </c>
      <c r="Y4437">
        <v>20.100000000000001</v>
      </c>
      <c r="Z4437">
        <v>52.424999999999997</v>
      </c>
      <c r="AA4437">
        <v>477</v>
      </c>
      <c r="AB4437">
        <v>477</v>
      </c>
      <c r="AC4437">
        <v>5</v>
      </c>
      <c r="AD4437">
        <v>4</v>
      </c>
      <c r="AE4437">
        <v>7</v>
      </c>
      <c r="AF4437">
        <v>5</v>
      </c>
      <c r="AG4437" s="1">
        <v>1.8422000000000001E-71</v>
      </c>
      <c r="AH4437">
        <v>12.8</v>
      </c>
      <c r="AI4437">
        <v>12.8</v>
      </c>
      <c r="AJ4437">
        <v>20.100000000000001</v>
      </c>
      <c r="AK4437">
        <v>18</v>
      </c>
      <c r="AL4437">
        <v>2594200000</v>
      </c>
      <c r="AM4437">
        <v>819080000</v>
      </c>
      <c r="AN4437">
        <v>566930000</v>
      </c>
      <c r="AO4437">
        <v>631450000</v>
      </c>
      <c r="AP4437">
        <v>576750000</v>
      </c>
      <c r="AQ4437">
        <v>701460000</v>
      </c>
      <c r="AR4437">
        <v>679450000</v>
      </c>
      <c r="AS4437">
        <v>605640000</v>
      </c>
      <c r="AT4437">
        <v>703660000</v>
      </c>
      <c r="AU4437">
        <v>4</v>
      </c>
      <c r="AV4437">
        <v>4</v>
      </c>
      <c r="AW4437">
        <v>6</v>
      </c>
      <c r="AX4437">
        <v>6</v>
      </c>
      <c r="AZ4437">
        <v>4435</v>
      </c>
      <c r="BA4437" t="s">
        <v>28117</v>
      </c>
      <c r="BB4437" t="s">
        <v>591</v>
      </c>
      <c r="BC4437" t="s">
        <v>28118</v>
      </c>
      <c r="BD4437" t="s">
        <v>28119</v>
      </c>
      <c r="BE4437" t="s">
        <v>28120</v>
      </c>
      <c r="BF4437" t="s">
        <v>28121</v>
      </c>
    </row>
    <row r="4438" spans="1:60" x14ac:dyDescent="0.3">
      <c r="A4438" t="s">
        <v>28122</v>
      </c>
      <c r="B4438" t="s">
        <v>28122</v>
      </c>
      <c r="C4438" t="s">
        <v>977</v>
      </c>
      <c r="D4438" t="s">
        <v>977</v>
      </c>
      <c r="E4438" t="s">
        <v>977</v>
      </c>
      <c r="F4438" t="s">
        <v>28123</v>
      </c>
      <c r="G4438">
        <v>3</v>
      </c>
      <c r="H4438">
        <v>1</v>
      </c>
      <c r="I4438">
        <v>1</v>
      </c>
      <c r="J4438">
        <v>1</v>
      </c>
      <c r="K4438">
        <v>1</v>
      </c>
      <c r="L4438">
        <v>0</v>
      </c>
      <c r="M4438">
        <v>1</v>
      </c>
      <c r="N4438">
        <v>1</v>
      </c>
      <c r="O4438">
        <v>1</v>
      </c>
      <c r="P4438">
        <v>0</v>
      </c>
      <c r="Q4438">
        <v>1</v>
      </c>
      <c r="R4438">
        <v>1</v>
      </c>
      <c r="S4438">
        <v>1</v>
      </c>
      <c r="T4438">
        <v>0</v>
      </c>
      <c r="U4438">
        <v>1</v>
      </c>
      <c r="V4438">
        <v>1</v>
      </c>
      <c r="W4438">
        <v>1.5</v>
      </c>
      <c r="X4438">
        <v>1.5</v>
      </c>
      <c r="Y4438">
        <v>1.5</v>
      </c>
      <c r="Z4438">
        <v>79.481999999999999</v>
      </c>
      <c r="AA4438">
        <v>718</v>
      </c>
      <c r="AB4438" t="s">
        <v>28124</v>
      </c>
      <c r="AC4438">
        <v>1</v>
      </c>
      <c r="AE4438">
        <v>1</v>
      </c>
      <c r="AF4438">
        <v>1</v>
      </c>
      <c r="AG4438" s="1">
        <v>1.412E-5</v>
      </c>
      <c r="AH4438">
        <v>1.5</v>
      </c>
      <c r="AI4438">
        <v>0</v>
      </c>
      <c r="AJ4438">
        <v>1.5</v>
      </c>
      <c r="AK4438">
        <v>1.5</v>
      </c>
      <c r="AL4438">
        <v>93572000</v>
      </c>
      <c r="AM4438">
        <v>47018000</v>
      </c>
      <c r="AN4438">
        <v>0</v>
      </c>
      <c r="AO4438">
        <v>22692000</v>
      </c>
      <c r="AP4438">
        <v>23862000</v>
      </c>
      <c r="AQ4438">
        <v>0</v>
      </c>
      <c r="AR4438">
        <v>0</v>
      </c>
      <c r="AS4438">
        <v>0</v>
      </c>
      <c r="AT4438">
        <v>29976000</v>
      </c>
      <c r="AU4438">
        <v>1</v>
      </c>
      <c r="AV4438">
        <v>0</v>
      </c>
      <c r="AW4438">
        <v>0</v>
      </c>
      <c r="AX4438">
        <v>0</v>
      </c>
      <c r="AZ4438">
        <v>4436</v>
      </c>
      <c r="BA4438">
        <v>17869</v>
      </c>
      <c r="BB4438" t="b">
        <v>1</v>
      </c>
      <c r="BC4438">
        <v>18482</v>
      </c>
      <c r="BD4438" t="s">
        <v>28125</v>
      </c>
      <c r="BE4438">
        <v>63616</v>
      </c>
      <c r="BF4438">
        <v>63616</v>
      </c>
    </row>
    <row r="4439" spans="1:60" x14ac:dyDescent="0.3">
      <c r="A4439" t="s">
        <v>28126</v>
      </c>
      <c r="B4439" t="s">
        <v>28126</v>
      </c>
      <c r="C4439" t="s">
        <v>2087</v>
      </c>
      <c r="D4439" t="s">
        <v>2087</v>
      </c>
      <c r="E4439" t="s">
        <v>323</v>
      </c>
      <c r="F4439" t="s">
        <v>28127</v>
      </c>
      <c r="G4439">
        <v>3</v>
      </c>
      <c r="H4439">
        <v>5</v>
      </c>
      <c r="I4439">
        <v>5</v>
      </c>
      <c r="J4439">
        <v>3</v>
      </c>
      <c r="K4439">
        <v>4</v>
      </c>
      <c r="L4439">
        <v>4</v>
      </c>
      <c r="M4439">
        <v>5</v>
      </c>
      <c r="N4439">
        <v>5</v>
      </c>
      <c r="O4439">
        <v>4</v>
      </c>
      <c r="P4439">
        <v>4</v>
      </c>
      <c r="Q4439">
        <v>5</v>
      </c>
      <c r="R4439">
        <v>5</v>
      </c>
      <c r="S4439">
        <v>2</v>
      </c>
      <c r="T4439">
        <v>3</v>
      </c>
      <c r="U4439">
        <v>3</v>
      </c>
      <c r="V4439">
        <v>3</v>
      </c>
      <c r="W4439">
        <v>14</v>
      </c>
      <c r="X4439">
        <v>14</v>
      </c>
      <c r="Y4439">
        <v>10.6</v>
      </c>
      <c r="Z4439">
        <v>38.902000000000001</v>
      </c>
      <c r="AA4439">
        <v>357</v>
      </c>
      <c r="AB4439" t="s">
        <v>28128</v>
      </c>
      <c r="AC4439">
        <v>5</v>
      </c>
      <c r="AD4439">
        <v>5</v>
      </c>
      <c r="AE4439">
        <v>6</v>
      </c>
      <c r="AF4439">
        <v>7</v>
      </c>
      <c r="AG4439" s="1">
        <v>7.7800000000000002E-17</v>
      </c>
      <c r="AH4439">
        <v>9.5</v>
      </c>
      <c r="AI4439">
        <v>13.2</v>
      </c>
      <c r="AJ4439">
        <v>14</v>
      </c>
      <c r="AK4439">
        <v>14</v>
      </c>
      <c r="AL4439">
        <v>3037900000</v>
      </c>
      <c r="AM4439">
        <v>976560000</v>
      </c>
      <c r="AN4439">
        <v>406110000</v>
      </c>
      <c r="AO4439">
        <v>789780000</v>
      </c>
      <c r="AP4439">
        <v>865410000</v>
      </c>
      <c r="AQ4439">
        <v>948250000</v>
      </c>
      <c r="AR4439">
        <v>667110000</v>
      </c>
      <c r="AS4439">
        <v>861570000</v>
      </c>
      <c r="AT4439">
        <v>769840000</v>
      </c>
      <c r="AU4439">
        <v>2</v>
      </c>
      <c r="AV4439">
        <v>1</v>
      </c>
      <c r="AW4439">
        <v>5</v>
      </c>
      <c r="AX4439">
        <v>3</v>
      </c>
      <c r="AZ4439">
        <v>4437</v>
      </c>
      <c r="BA4439" t="s">
        <v>28129</v>
      </c>
      <c r="BB4439" t="s">
        <v>93</v>
      </c>
      <c r="BC4439" t="s">
        <v>28130</v>
      </c>
      <c r="BD4439" t="s">
        <v>28131</v>
      </c>
      <c r="BE4439" t="s">
        <v>28132</v>
      </c>
      <c r="BF4439" t="s">
        <v>28133</v>
      </c>
    </row>
    <row r="4440" spans="1:60" x14ac:dyDescent="0.3">
      <c r="A4440" t="s">
        <v>28134</v>
      </c>
      <c r="B4440" t="s">
        <v>28134</v>
      </c>
      <c r="C4440">
        <v>2</v>
      </c>
      <c r="D4440">
        <v>2</v>
      </c>
      <c r="E4440">
        <v>2</v>
      </c>
      <c r="F4440" t="s">
        <v>28134</v>
      </c>
      <c r="G4440">
        <v>1</v>
      </c>
      <c r="H4440">
        <v>2</v>
      </c>
      <c r="I4440">
        <v>2</v>
      </c>
      <c r="J4440">
        <v>2</v>
      </c>
      <c r="K4440">
        <v>1</v>
      </c>
      <c r="L4440">
        <v>1</v>
      </c>
      <c r="M4440">
        <v>2</v>
      </c>
      <c r="N4440">
        <v>2</v>
      </c>
      <c r="O4440">
        <v>1</v>
      </c>
      <c r="P4440">
        <v>1</v>
      </c>
      <c r="Q4440">
        <v>2</v>
      </c>
      <c r="R4440">
        <v>2</v>
      </c>
      <c r="S4440">
        <v>1</v>
      </c>
      <c r="T4440">
        <v>1</v>
      </c>
      <c r="U4440">
        <v>2</v>
      </c>
      <c r="V4440">
        <v>2</v>
      </c>
      <c r="W4440">
        <v>31.2</v>
      </c>
      <c r="X4440">
        <v>31.2</v>
      </c>
      <c r="Y4440">
        <v>31.2</v>
      </c>
      <c r="Z4440">
        <v>10.865</v>
      </c>
      <c r="AA4440">
        <v>109</v>
      </c>
      <c r="AB4440">
        <v>109</v>
      </c>
      <c r="AC4440">
        <v>1</v>
      </c>
      <c r="AD4440">
        <v>1</v>
      </c>
      <c r="AE4440">
        <v>2</v>
      </c>
      <c r="AF4440">
        <v>2</v>
      </c>
      <c r="AG4440" s="1">
        <v>1.5840000000000002E-8</v>
      </c>
      <c r="AH4440">
        <v>22</v>
      </c>
      <c r="AI4440">
        <v>22</v>
      </c>
      <c r="AJ4440">
        <v>31.2</v>
      </c>
      <c r="AK4440">
        <v>31.2</v>
      </c>
      <c r="AL4440">
        <v>625690000</v>
      </c>
      <c r="AM4440">
        <v>78139000</v>
      </c>
      <c r="AN4440">
        <v>83220000</v>
      </c>
      <c r="AO4440">
        <v>262730000</v>
      </c>
      <c r="AP4440">
        <v>201600000</v>
      </c>
      <c r="AQ4440">
        <v>0</v>
      </c>
      <c r="AR4440">
        <v>0</v>
      </c>
      <c r="AS4440">
        <v>294140000</v>
      </c>
      <c r="AT4440">
        <v>247480000</v>
      </c>
      <c r="AU4440">
        <v>1</v>
      </c>
      <c r="AV4440">
        <v>0</v>
      </c>
      <c r="AW4440">
        <v>2</v>
      </c>
      <c r="AX4440">
        <v>0</v>
      </c>
      <c r="AZ4440">
        <v>4438</v>
      </c>
      <c r="BA4440" t="s">
        <v>28135</v>
      </c>
      <c r="BB4440" t="s">
        <v>79</v>
      </c>
      <c r="BC4440" t="s">
        <v>28136</v>
      </c>
      <c r="BD4440" t="s">
        <v>28137</v>
      </c>
      <c r="BE4440" t="s">
        <v>28138</v>
      </c>
      <c r="BF4440" t="s">
        <v>28139</v>
      </c>
    </row>
    <row r="4441" spans="1:60" x14ac:dyDescent="0.3">
      <c r="A4441" t="s">
        <v>28140</v>
      </c>
      <c r="B4441" t="s">
        <v>28140</v>
      </c>
      <c r="C4441">
        <v>1</v>
      </c>
      <c r="D4441">
        <v>1</v>
      </c>
      <c r="E4441">
        <v>1</v>
      </c>
      <c r="F4441" t="s">
        <v>28140</v>
      </c>
      <c r="G4441">
        <v>1</v>
      </c>
      <c r="H4441">
        <v>1</v>
      </c>
      <c r="I4441">
        <v>1</v>
      </c>
      <c r="J4441">
        <v>1</v>
      </c>
      <c r="K4441">
        <v>0</v>
      </c>
      <c r="L4441">
        <v>0</v>
      </c>
      <c r="M4441">
        <v>0</v>
      </c>
      <c r="N4441">
        <v>1</v>
      </c>
      <c r="O4441">
        <v>0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0</v>
      </c>
      <c r="V4441">
        <v>1</v>
      </c>
      <c r="W4441">
        <v>3.9</v>
      </c>
      <c r="X4441">
        <v>3.9</v>
      </c>
      <c r="Y4441">
        <v>3.9</v>
      </c>
      <c r="Z4441">
        <v>50.084000000000003</v>
      </c>
      <c r="AA4441">
        <v>439</v>
      </c>
      <c r="AB4441">
        <v>439</v>
      </c>
      <c r="AF4441">
        <v>1</v>
      </c>
      <c r="AG4441" s="1">
        <v>7.6723999999999996E-6</v>
      </c>
      <c r="AH4441">
        <v>0</v>
      </c>
      <c r="AI4441">
        <v>0</v>
      </c>
      <c r="AJ4441">
        <v>0</v>
      </c>
      <c r="AK4441">
        <v>3.9</v>
      </c>
      <c r="AL4441">
        <v>29422000</v>
      </c>
      <c r="AM4441">
        <v>0</v>
      </c>
      <c r="AN4441">
        <v>0</v>
      </c>
      <c r="AO4441">
        <v>0</v>
      </c>
      <c r="AP4441">
        <v>29422000</v>
      </c>
      <c r="AQ4441">
        <v>0</v>
      </c>
      <c r="AR4441">
        <v>0</v>
      </c>
      <c r="AS4441">
        <v>0</v>
      </c>
      <c r="AT4441">
        <v>36961000</v>
      </c>
      <c r="AU4441">
        <v>0</v>
      </c>
      <c r="AV4441">
        <v>0</v>
      </c>
      <c r="AW4441">
        <v>0</v>
      </c>
      <c r="AX4441">
        <v>1</v>
      </c>
      <c r="AZ4441">
        <v>4439</v>
      </c>
      <c r="BA4441">
        <v>10260</v>
      </c>
      <c r="BB4441" t="b">
        <v>1</v>
      </c>
      <c r="BC4441">
        <v>10594</v>
      </c>
      <c r="BD4441">
        <v>43855</v>
      </c>
      <c r="BE4441">
        <v>37606</v>
      </c>
      <c r="BF4441">
        <v>37606</v>
      </c>
    </row>
    <row r="4442" spans="1:60" x14ac:dyDescent="0.3">
      <c r="A4442" t="s">
        <v>28141</v>
      </c>
      <c r="B4442" t="s">
        <v>28141</v>
      </c>
      <c r="C4442">
        <v>2</v>
      </c>
      <c r="D4442">
        <v>2</v>
      </c>
      <c r="E4442">
        <v>2</v>
      </c>
      <c r="F4442" t="s">
        <v>28141</v>
      </c>
      <c r="G4442">
        <v>1</v>
      </c>
      <c r="H4442">
        <v>2</v>
      </c>
      <c r="I4442">
        <v>2</v>
      </c>
      <c r="J4442">
        <v>2</v>
      </c>
      <c r="K4442">
        <v>1</v>
      </c>
      <c r="L4442">
        <v>1</v>
      </c>
      <c r="M4442">
        <v>1</v>
      </c>
      <c r="N4442">
        <v>0</v>
      </c>
      <c r="O4442">
        <v>1</v>
      </c>
      <c r="P4442">
        <v>1</v>
      </c>
      <c r="Q4442">
        <v>1</v>
      </c>
      <c r="R4442">
        <v>0</v>
      </c>
      <c r="S4442">
        <v>1</v>
      </c>
      <c r="T4442">
        <v>1</v>
      </c>
      <c r="U4442">
        <v>1</v>
      </c>
      <c r="V4442">
        <v>0</v>
      </c>
      <c r="W4442">
        <v>16.100000000000001</v>
      </c>
      <c r="X4442">
        <v>16.100000000000001</v>
      </c>
      <c r="Y4442">
        <v>16.100000000000001</v>
      </c>
      <c r="Z4442">
        <v>27.437999999999999</v>
      </c>
      <c r="AA4442">
        <v>255</v>
      </c>
      <c r="AB4442">
        <v>255</v>
      </c>
      <c r="AC4442">
        <v>1</v>
      </c>
      <c r="AD4442">
        <v>1</v>
      </c>
      <c r="AE4442">
        <v>1</v>
      </c>
      <c r="AG4442" s="1">
        <v>9.2927999999999998E-21</v>
      </c>
      <c r="AH4442">
        <v>9</v>
      </c>
      <c r="AI4442">
        <v>9</v>
      </c>
      <c r="AJ4442">
        <v>7.1</v>
      </c>
      <c r="AK4442">
        <v>0</v>
      </c>
      <c r="AL4442">
        <v>119860000</v>
      </c>
      <c r="AM4442">
        <v>37924000</v>
      </c>
      <c r="AN4442">
        <v>37686000</v>
      </c>
      <c r="AO4442">
        <v>44246000</v>
      </c>
      <c r="AP4442">
        <v>0</v>
      </c>
      <c r="AQ4442">
        <v>0</v>
      </c>
      <c r="AR4442">
        <v>42673000</v>
      </c>
      <c r="AS4442">
        <v>0</v>
      </c>
      <c r="AT4442">
        <v>0</v>
      </c>
      <c r="AU4442">
        <v>1</v>
      </c>
      <c r="AV4442">
        <v>1</v>
      </c>
      <c r="AW4442">
        <v>1</v>
      </c>
      <c r="AX4442">
        <v>0</v>
      </c>
      <c r="AZ4442">
        <v>4440</v>
      </c>
      <c r="BA4442" t="s">
        <v>28142</v>
      </c>
      <c r="BB4442" t="s">
        <v>79</v>
      </c>
      <c r="BC4442" t="s">
        <v>28143</v>
      </c>
      <c r="BD4442" t="s">
        <v>28144</v>
      </c>
      <c r="BE4442" t="s">
        <v>28145</v>
      </c>
      <c r="BF4442" t="s">
        <v>28146</v>
      </c>
    </row>
    <row r="4443" spans="1:60" x14ac:dyDescent="0.3">
      <c r="A4443" t="s">
        <v>28147</v>
      </c>
      <c r="B4443" t="s">
        <v>28147</v>
      </c>
      <c r="C4443">
        <v>1</v>
      </c>
      <c r="D4443">
        <v>1</v>
      </c>
      <c r="E4443">
        <v>1</v>
      </c>
      <c r="F4443" t="s">
        <v>28147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0</v>
      </c>
      <c r="N4443">
        <v>1</v>
      </c>
      <c r="O4443">
        <v>1</v>
      </c>
      <c r="P4443">
        <v>1</v>
      </c>
      <c r="Q4443">
        <v>0</v>
      </c>
      <c r="R4443">
        <v>1</v>
      </c>
      <c r="S4443">
        <v>1</v>
      </c>
      <c r="T4443">
        <v>1</v>
      </c>
      <c r="U4443">
        <v>0</v>
      </c>
      <c r="V4443">
        <v>1</v>
      </c>
      <c r="W4443">
        <v>4.2</v>
      </c>
      <c r="X4443">
        <v>4.2</v>
      </c>
      <c r="Y4443">
        <v>4.2</v>
      </c>
      <c r="Z4443">
        <v>45.652000000000001</v>
      </c>
      <c r="AA4443">
        <v>407</v>
      </c>
      <c r="AB4443">
        <v>407</v>
      </c>
      <c r="AC4443">
        <v>1</v>
      </c>
      <c r="AD4443">
        <v>1</v>
      </c>
      <c r="AF4443">
        <v>1</v>
      </c>
      <c r="AG4443" s="1">
        <v>2.5335999999999999E-5</v>
      </c>
      <c r="AH4443">
        <v>4.2</v>
      </c>
      <c r="AI4443">
        <v>4.2</v>
      </c>
      <c r="AJ4443">
        <v>0</v>
      </c>
      <c r="AK4443">
        <v>4.2</v>
      </c>
      <c r="AL4443">
        <v>61861000</v>
      </c>
      <c r="AM4443">
        <v>18370000</v>
      </c>
      <c r="AN4443">
        <v>17113000</v>
      </c>
      <c r="AO4443">
        <v>0</v>
      </c>
      <c r="AP4443">
        <v>26378000</v>
      </c>
      <c r="AQ4443">
        <v>0</v>
      </c>
      <c r="AR4443">
        <v>0</v>
      </c>
      <c r="AS4443">
        <v>0</v>
      </c>
      <c r="AT4443">
        <v>33137000</v>
      </c>
      <c r="AU4443">
        <v>1</v>
      </c>
      <c r="AV4443">
        <v>1</v>
      </c>
      <c r="AW4443">
        <v>0</v>
      </c>
      <c r="AX4443">
        <v>1</v>
      </c>
      <c r="AZ4443">
        <v>4441</v>
      </c>
      <c r="BA4443">
        <v>11039</v>
      </c>
      <c r="BB4443" t="b">
        <v>1</v>
      </c>
      <c r="BC4443">
        <v>11392</v>
      </c>
      <c r="BD4443" t="s">
        <v>28148</v>
      </c>
      <c r="BE4443" t="s">
        <v>28149</v>
      </c>
      <c r="BF4443">
        <v>40377</v>
      </c>
    </row>
    <row r="4444" spans="1:60" x14ac:dyDescent="0.3">
      <c r="A4444" t="s">
        <v>28150</v>
      </c>
      <c r="B4444" t="s">
        <v>28150</v>
      </c>
      <c r="C4444" t="s">
        <v>417</v>
      </c>
      <c r="D4444" t="s">
        <v>417</v>
      </c>
      <c r="E4444" t="s">
        <v>417</v>
      </c>
      <c r="F4444" t="s">
        <v>28151</v>
      </c>
      <c r="G4444">
        <v>3</v>
      </c>
      <c r="H4444">
        <v>5</v>
      </c>
      <c r="I4444">
        <v>5</v>
      </c>
      <c r="J4444">
        <v>5</v>
      </c>
      <c r="K4444">
        <v>5</v>
      </c>
      <c r="L4444">
        <v>4</v>
      </c>
      <c r="M4444">
        <v>3</v>
      </c>
      <c r="N4444">
        <v>4</v>
      </c>
      <c r="O4444">
        <v>5</v>
      </c>
      <c r="P4444">
        <v>4</v>
      </c>
      <c r="Q4444">
        <v>3</v>
      </c>
      <c r="R4444">
        <v>4</v>
      </c>
      <c r="S4444">
        <v>5</v>
      </c>
      <c r="T4444">
        <v>4</v>
      </c>
      <c r="U4444">
        <v>3</v>
      </c>
      <c r="V4444">
        <v>4</v>
      </c>
      <c r="W4444">
        <v>9.6999999999999993</v>
      </c>
      <c r="X4444">
        <v>9.6999999999999993</v>
      </c>
      <c r="Y4444">
        <v>9.6999999999999993</v>
      </c>
      <c r="Z4444">
        <v>82.156000000000006</v>
      </c>
      <c r="AA4444">
        <v>740</v>
      </c>
      <c r="AB4444" t="s">
        <v>28152</v>
      </c>
      <c r="AC4444">
        <v>5</v>
      </c>
      <c r="AD4444">
        <v>4</v>
      </c>
      <c r="AE4444">
        <v>4</v>
      </c>
      <c r="AF4444">
        <v>4</v>
      </c>
      <c r="AG4444" s="1">
        <v>3.2535000000000001E-32</v>
      </c>
      <c r="AH4444">
        <v>9.6999999999999993</v>
      </c>
      <c r="AI4444">
        <v>8.1</v>
      </c>
      <c r="AJ4444">
        <v>6.1</v>
      </c>
      <c r="AK4444">
        <v>7.7</v>
      </c>
      <c r="AL4444">
        <v>466820000</v>
      </c>
      <c r="AM4444">
        <v>120580000</v>
      </c>
      <c r="AN4444">
        <v>78995000</v>
      </c>
      <c r="AO4444">
        <v>159150000</v>
      </c>
      <c r="AP4444">
        <v>108100000</v>
      </c>
      <c r="AQ4444">
        <v>110440000</v>
      </c>
      <c r="AR4444">
        <v>93790000</v>
      </c>
      <c r="AS4444">
        <v>138660000</v>
      </c>
      <c r="AT4444">
        <v>125540000</v>
      </c>
      <c r="AU4444">
        <v>3</v>
      </c>
      <c r="AV4444">
        <v>3</v>
      </c>
      <c r="AW4444">
        <v>3</v>
      </c>
      <c r="AX4444">
        <v>4</v>
      </c>
      <c r="AZ4444">
        <v>4442</v>
      </c>
      <c r="BA4444" t="s">
        <v>28153</v>
      </c>
      <c r="BB4444" t="s">
        <v>93</v>
      </c>
      <c r="BC4444" t="s">
        <v>28154</v>
      </c>
      <c r="BD4444" t="s">
        <v>28155</v>
      </c>
      <c r="BE4444" t="s">
        <v>28156</v>
      </c>
      <c r="BF4444" t="s">
        <v>28157</v>
      </c>
    </row>
    <row r="4445" spans="1:60" x14ac:dyDescent="0.3">
      <c r="A4445" t="s">
        <v>28158</v>
      </c>
      <c r="B4445" t="s">
        <v>28158</v>
      </c>
      <c r="C4445">
        <v>6</v>
      </c>
      <c r="D4445">
        <v>6</v>
      </c>
      <c r="E4445">
        <v>6</v>
      </c>
      <c r="F4445" t="s">
        <v>28158</v>
      </c>
      <c r="G4445">
        <v>1</v>
      </c>
      <c r="H4445">
        <v>6</v>
      </c>
      <c r="I4445">
        <v>6</v>
      </c>
      <c r="J4445">
        <v>6</v>
      </c>
      <c r="K4445">
        <v>3</v>
      </c>
      <c r="L4445">
        <v>2</v>
      </c>
      <c r="M4445">
        <v>3</v>
      </c>
      <c r="N4445">
        <v>3</v>
      </c>
      <c r="O4445">
        <v>3</v>
      </c>
      <c r="P4445">
        <v>2</v>
      </c>
      <c r="Q4445">
        <v>3</v>
      </c>
      <c r="R4445">
        <v>3</v>
      </c>
      <c r="S4445">
        <v>3</v>
      </c>
      <c r="T4445">
        <v>2</v>
      </c>
      <c r="U4445">
        <v>3</v>
      </c>
      <c r="V4445">
        <v>3</v>
      </c>
      <c r="W4445">
        <v>25.5</v>
      </c>
      <c r="X4445">
        <v>25.5</v>
      </c>
      <c r="Y4445">
        <v>25.5</v>
      </c>
      <c r="Z4445">
        <v>43.02</v>
      </c>
      <c r="AA4445">
        <v>376</v>
      </c>
      <c r="AB4445">
        <v>376</v>
      </c>
      <c r="AC4445">
        <v>4</v>
      </c>
      <c r="AD4445">
        <v>3</v>
      </c>
      <c r="AE4445">
        <v>4</v>
      </c>
      <c r="AF4445">
        <v>4</v>
      </c>
      <c r="AG4445" s="1">
        <v>7.3588000000000002E-34</v>
      </c>
      <c r="AH4445">
        <v>14.6</v>
      </c>
      <c r="AI4445">
        <v>8.1999999999999993</v>
      </c>
      <c r="AJ4445">
        <v>17</v>
      </c>
      <c r="AK4445">
        <v>9.3000000000000007</v>
      </c>
      <c r="AL4445">
        <v>1692100000</v>
      </c>
      <c r="AM4445">
        <v>658230000</v>
      </c>
      <c r="AN4445">
        <v>459760000</v>
      </c>
      <c r="AO4445">
        <v>300590000</v>
      </c>
      <c r="AP4445">
        <v>273530000</v>
      </c>
      <c r="AQ4445">
        <v>701770000</v>
      </c>
      <c r="AR4445">
        <v>583490000</v>
      </c>
      <c r="AS4445">
        <v>289500000</v>
      </c>
      <c r="AT4445">
        <v>277610000</v>
      </c>
      <c r="AU4445">
        <v>4</v>
      </c>
      <c r="AV4445">
        <v>3</v>
      </c>
      <c r="AW4445">
        <v>5</v>
      </c>
      <c r="AX4445">
        <v>3</v>
      </c>
      <c r="AZ4445">
        <v>4443</v>
      </c>
      <c r="BA4445" t="s">
        <v>28159</v>
      </c>
      <c r="BB4445" t="s">
        <v>591</v>
      </c>
      <c r="BC4445" t="s">
        <v>28160</v>
      </c>
      <c r="BD4445" t="s">
        <v>28161</v>
      </c>
      <c r="BE4445" t="s">
        <v>28162</v>
      </c>
      <c r="BF4445" t="s">
        <v>28163</v>
      </c>
    </row>
    <row r="4446" spans="1:60" x14ac:dyDescent="0.3">
      <c r="A4446" t="s">
        <v>28164</v>
      </c>
      <c r="B4446" t="s">
        <v>28164</v>
      </c>
      <c r="C4446" t="s">
        <v>449</v>
      </c>
      <c r="D4446" t="s">
        <v>449</v>
      </c>
      <c r="E4446" t="s">
        <v>449</v>
      </c>
      <c r="F4446" t="s">
        <v>28165</v>
      </c>
      <c r="G4446">
        <v>3</v>
      </c>
      <c r="H4446">
        <v>9</v>
      </c>
      <c r="I4446">
        <v>9</v>
      </c>
      <c r="J4446">
        <v>9</v>
      </c>
      <c r="K4446">
        <v>6</v>
      </c>
      <c r="L4446">
        <v>7</v>
      </c>
      <c r="M4446">
        <v>6</v>
      </c>
      <c r="N4446">
        <v>8</v>
      </c>
      <c r="O4446">
        <v>6</v>
      </c>
      <c r="P4446">
        <v>7</v>
      </c>
      <c r="Q4446">
        <v>6</v>
      </c>
      <c r="R4446">
        <v>8</v>
      </c>
      <c r="S4446">
        <v>6</v>
      </c>
      <c r="T4446">
        <v>7</v>
      </c>
      <c r="U4446">
        <v>6</v>
      </c>
      <c r="V4446">
        <v>8</v>
      </c>
      <c r="W4446">
        <v>22.1</v>
      </c>
      <c r="X4446">
        <v>22.1</v>
      </c>
      <c r="Y4446">
        <v>22.1</v>
      </c>
      <c r="Z4446">
        <v>59.176000000000002</v>
      </c>
      <c r="AA4446">
        <v>533</v>
      </c>
      <c r="AB4446" t="s">
        <v>28166</v>
      </c>
      <c r="AC4446">
        <v>7</v>
      </c>
      <c r="AD4446">
        <v>7</v>
      </c>
      <c r="AE4446">
        <v>6</v>
      </c>
      <c r="AF4446">
        <v>8</v>
      </c>
      <c r="AG4446" s="1">
        <v>1.4094999999999999E-69</v>
      </c>
      <c r="AH4446">
        <v>16.7</v>
      </c>
      <c r="AI4446">
        <v>18.399999999999999</v>
      </c>
      <c r="AJ4446">
        <v>16.7</v>
      </c>
      <c r="AK4446">
        <v>19.7</v>
      </c>
      <c r="AL4446">
        <v>2136200000</v>
      </c>
      <c r="AM4446">
        <v>824770000</v>
      </c>
      <c r="AN4446">
        <v>531950000</v>
      </c>
      <c r="AO4446">
        <v>344950000</v>
      </c>
      <c r="AP4446">
        <v>434540000</v>
      </c>
      <c r="AQ4446">
        <v>692430000</v>
      </c>
      <c r="AR4446">
        <v>628680000</v>
      </c>
      <c r="AS4446">
        <v>415040000</v>
      </c>
      <c r="AT4446">
        <v>524890000</v>
      </c>
      <c r="AU4446">
        <v>6</v>
      </c>
      <c r="AV4446">
        <v>4</v>
      </c>
      <c r="AW4446">
        <v>4</v>
      </c>
      <c r="AX4446">
        <v>5</v>
      </c>
      <c r="AZ4446">
        <v>4444</v>
      </c>
      <c r="BA4446" t="s">
        <v>28167</v>
      </c>
      <c r="BB4446" t="s">
        <v>453</v>
      </c>
      <c r="BC4446" t="s">
        <v>28168</v>
      </c>
      <c r="BD4446" t="s">
        <v>28169</v>
      </c>
      <c r="BE4446" t="s">
        <v>28170</v>
      </c>
      <c r="BF4446" t="s">
        <v>28171</v>
      </c>
    </row>
    <row r="4447" spans="1:60" x14ac:dyDescent="0.3">
      <c r="A4447" t="s">
        <v>28172</v>
      </c>
      <c r="B4447" t="s">
        <v>28172</v>
      </c>
      <c r="C4447">
        <v>8</v>
      </c>
      <c r="D4447">
        <v>8</v>
      </c>
      <c r="E4447">
        <v>6</v>
      </c>
      <c r="F4447" t="s">
        <v>28172</v>
      </c>
      <c r="G4447">
        <v>1</v>
      </c>
      <c r="H4447">
        <v>8</v>
      </c>
      <c r="I4447">
        <v>8</v>
      </c>
      <c r="J4447">
        <v>6</v>
      </c>
      <c r="K4447">
        <v>7</v>
      </c>
      <c r="L4447">
        <v>8</v>
      </c>
      <c r="M4447">
        <v>8</v>
      </c>
      <c r="N4447">
        <v>7</v>
      </c>
      <c r="O4447">
        <v>7</v>
      </c>
      <c r="P4447">
        <v>8</v>
      </c>
      <c r="Q4447">
        <v>8</v>
      </c>
      <c r="R4447">
        <v>7</v>
      </c>
      <c r="S4447">
        <v>5</v>
      </c>
      <c r="T4447">
        <v>6</v>
      </c>
      <c r="U4447">
        <v>6</v>
      </c>
      <c r="V4447">
        <v>5</v>
      </c>
      <c r="W4447">
        <v>27.5</v>
      </c>
      <c r="X4447">
        <v>27.5</v>
      </c>
      <c r="Y4447">
        <v>20.3</v>
      </c>
      <c r="Z4447">
        <v>30.952000000000002</v>
      </c>
      <c r="AA4447">
        <v>291</v>
      </c>
      <c r="AB4447">
        <v>291</v>
      </c>
      <c r="AC4447">
        <v>13</v>
      </c>
      <c r="AD4447">
        <v>15</v>
      </c>
      <c r="AE4447">
        <v>14</v>
      </c>
      <c r="AF4447">
        <v>14</v>
      </c>
      <c r="AG4447" s="1">
        <v>2.0667999999999999E-104</v>
      </c>
      <c r="AH4447">
        <v>23.4</v>
      </c>
      <c r="AI4447">
        <v>27.5</v>
      </c>
      <c r="AJ4447">
        <v>27.5</v>
      </c>
      <c r="AK4447">
        <v>23.4</v>
      </c>
      <c r="AL4447">
        <v>27426000000</v>
      </c>
      <c r="AM4447">
        <v>7757000000</v>
      </c>
      <c r="AN4447">
        <v>6050700000</v>
      </c>
      <c r="AO4447">
        <v>7015100000</v>
      </c>
      <c r="AP4447">
        <v>6603100000</v>
      </c>
      <c r="AQ4447">
        <v>7205500000</v>
      </c>
      <c r="AR4447">
        <v>6124900000</v>
      </c>
      <c r="AS4447">
        <v>7671800000</v>
      </c>
      <c r="AT4447">
        <v>8370700000</v>
      </c>
      <c r="AU4447">
        <v>17</v>
      </c>
      <c r="AV4447">
        <v>15</v>
      </c>
      <c r="AW4447">
        <v>14</v>
      </c>
      <c r="AX4447">
        <v>16</v>
      </c>
      <c r="AZ4447">
        <v>4445</v>
      </c>
      <c r="BA4447" t="s">
        <v>28173</v>
      </c>
      <c r="BB4447" t="s">
        <v>148</v>
      </c>
      <c r="BC4447" t="s">
        <v>28174</v>
      </c>
      <c r="BD4447" t="s">
        <v>28175</v>
      </c>
      <c r="BE4447" t="s">
        <v>28176</v>
      </c>
      <c r="BF4447" t="s">
        <v>28177</v>
      </c>
      <c r="BG4447">
        <v>916</v>
      </c>
      <c r="BH4447">
        <v>29</v>
      </c>
    </row>
    <row r="4448" spans="1:60" x14ac:dyDescent="0.3">
      <c r="A4448" t="s">
        <v>28178</v>
      </c>
      <c r="B4448" t="s">
        <v>28178</v>
      </c>
      <c r="C4448">
        <v>5</v>
      </c>
      <c r="D4448">
        <v>5</v>
      </c>
      <c r="E4448">
        <v>4</v>
      </c>
      <c r="F4448" t="s">
        <v>28178</v>
      </c>
      <c r="G4448">
        <v>1</v>
      </c>
      <c r="H4448">
        <v>5</v>
      </c>
      <c r="I4448">
        <v>5</v>
      </c>
      <c r="J4448">
        <v>4</v>
      </c>
      <c r="K4448">
        <v>4</v>
      </c>
      <c r="L4448">
        <v>4</v>
      </c>
      <c r="M4448">
        <v>3</v>
      </c>
      <c r="N4448">
        <v>3</v>
      </c>
      <c r="O4448">
        <v>4</v>
      </c>
      <c r="P4448">
        <v>4</v>
      </c>
      <c r="Q4448">
        <v>3</v>
      </c>
      <c r="R4448">
        <v>3</v>
      </c>
      <c r="S4448">
        <v>3</v>
      </c>
      <c r="T4448">
        <v>3</v>
      </c>
      <c r="U4448">
        <v>2</v>
      </c>
      <c r="V4448">
        <v>2</v>
      </c>
      <c r="W4448">
        <v>15.9</v>
      </c>
      <c r="X4448">
        <v>15.9</v>
      </c>
      <c r="Y4448">
        <v>12.5</v>
      </c>
      <c r="Z4448">
        <v>42.939</v>
      </c>
      <c r="AA4448">
        <v>391</v>
      </c>
      <c r="AB4448">
        <v>391</v>
      </c>
      <c r="AC4448">
        <v>5</v>
      </c>
      <c r="AD4448">
        <v>4</v>
      </c>
      <c r="AE4448">
        <v>4</v>
      </c>
      <c r="AF4448">
        <v>3</v>
      </c>
      <c r="AG4448" s="1">
        <v>1.5603000000000001E-26</v>
      </c>
      <c r="AH4448">
        <v>12.8</v>
      </c>
      <c r="AI4448">
        <v>12.8</v>
      </c>
      <c r="AJ4448">
        <v>10.199999999999999</v>
      </c>
      <c r="AK4448">
        <v>10.199999999999999</v>
      </c>
      <c r="AL4448">
        <v>627910000</v>
      </c>
      <c r="AM4448">
        <v>188040000</v>
      </c>
      <c r="AN4448">
        <v>147940000</v>
      </c>
      <c r="AO4448">
        <v>170770000</v>
      </c>
      <c r="AP4448">
        <v>121160000</v>
      </c>
      <c r="AQ4448">
        <v>158950000</v>
      </c>
      <c r="AR4448">
        <v>164130000</v>
      </c>
      <c r="AS4448">
        <v>148850000</v>
      </c>
      <c r="AT4448">
        <v>154710000</v>
      </c>
      <c r="AU4448">
        <v>3</v>
      </c>
      <c r="AV4448">
        <v>2</v>
      </c>
      <c r="AW4448">
        <v>3</v>
      </c>
      <c r="AX4448">
        <v>3</v>
      </c>
      <c r="AZ4448">
        <v>4446</v>
      </c>
      <c r="BA4448" t="s">
        <v>28179</v>
      </c>
      <c r="BB4448" t="s">
        <v>93</v>
      </c>
      <c r="BC4448" t="s">
        <v>28180</v>
      </c>
      <c r="BD4448" t="s">
        <v>28181</v>
      </c>
      <c r="BE4448" t="s">
        <v>28182</v>
      </c>
      <c r="BF4448" t="s">
        <v>28183</v>
      </c>
    </row>
    <row r="4449" spans="1:60" x14ac:dyDescent="0.3">
      <c r="A4449" t="s">
        <v>28184</v>
      </c>
      <c r="B4449" t="s">
        <v>28184</v>
      </c>
      <c r="C4449">
        <v>8</v>
      </c>
      <c r="D4449">
        <v>8</v>
      </c>
      <c r="E4449">
        <v>8</v>
      </c>
      <c r="F4449" t="s">
        <v>28184</v>
      </c>
      <c r="G4449">
        <v>1</v>
      </c>
      <c r="H4449">
        <v>8</v>
      </c>
      <c r="I4449">
        <v>8</v>
      </c>
      <c r="J4449">
        <v>8</v>
      </c>
      <c r="K4449">
        <v>6</v>
      </c>
      <c r="L4449">
        <v>6</v>
      </c>
      <c r="M4449">
        <v>8</v>
      </c>
      <c r="N4449">
        <v>8</v>
      </c>
      <c r="O4449">
        <v>6</v>
      </c>
      <c r="P4449">
        <v>6</v>
      </c>
      <c r="Q4449">
        <v>8</v>
      </c>
      <c r="R4449">
        <v>8</v>
      </c>
      <c r="S4449">
        <v>6</v>
      </c>
      <c r="T4449">
        <v>6</v>
      </c>
      <c r="U4449">
        <v>8</v>
      </c>
      <c r="V4449">
        <v>8</v>
      </c>
      <c r="W4449">
        <v>16.8</v>
      </c>
      <c r="X4449">
        <v>16.8</v>
      </c>
      <c r="Y4449">
        <v>16.8</v>
      </c>
      <c r="Z4449">
        <v>66.885000000000005</v>
      </c>
      <c r="AA4449">
        <v>595</v>
      </c>
      <c r="AB4449">
        <v>595</v>
      </c>
      <c r="AC4449">
        <v>10</v>
      </c>
      <c r="AD4449">
        <v>8</v>
      </c>
      <c r="AE4449">
        <v>11</v>
      </c>
      <c r="AF4449">
        <v>8</v>
      </c>
      <c r="AG4449" s="1">
        <v>2.0652999999999999E-32</v>
      </c>
      <c r="AH4449">
        <v>8.6999999999999993</v>
      </c>
      <c r="AI4449">
        <v>8.6999999999999993</v>
      </c>
      <c r="AJ4449">
        <v>16.8</v>
      </c>
      <c r="AK4449">
        <v>16.8</v>
      </c>
      <c r="AL4449">
        <v>4167500000</v>
      </c>
      <c r="AM4449">
        <v>1432300000</v>
      </c>
      <c r="AN4449">
        <v>1367600000</v>
      </c>
      <c r="AO4449">
        <v>759850000</v>
      </c>
      <c r="AP4449">
        <v>607670000</v>
      </c>
      <c r="AQ4449">
        <v>1388300000</v>
      </c>
      <c r="AR4449">
        <v>1378300000</v>
      </c>
      <c r="AS4449">
        <v>732230000</v>
      </c>
      <c r="AT4449">
        <v>825440000</v>
      </c>
      <c r="AU4449">
        <v>5</v>
      </c>
      <c r="AV4449">
        <v>6</v>
      </c>
      <c r="AW4449">
        <v>5</v>
      </c>
      <c r="AX4449">
        <v>7</v>
      </c>
      <c r="AZ4449">
        <v>4447</v>
      </c>
      <c r="BA4449" t="s">
        <v>28185</v>
      </c>
      <c r="BB4449" t="s">
        <v>148</v>
      </c>
      <c r="BC4449" t="s">
        <v>28186</v>
      </c>
      <c r="BD4449" t="s">
        <v>28187</v>
      </c>
      <c r="BE4449" t="s">
        <v>28188</v>
      </c>
      <c r="BF4449" t="s">
        <v>28189</v>
      </c>
      <c r="BG4449">
        <v>917</v>
      </c>
      <c r="BH4449">
        <v>183</v>
      </c>
    </row>
    <row r="4450" spans="1:60" x14ac:dyDescent="0.3">
      <c r="A4450" t="s">
        <v>28190</v>
      </c>
      <c r="B4450" t="s">
        <v>28190</v>
      </c>
      <c r="C4450">
        <v>2</v>
      </c>
      <c r="D4450">
        <v>2</v>
      </c>
      <c r="E4450">
        <v>2</v>
      </c>
      <c r="F4450" t="s">
        <v>28190</v>
      </c>
      <c r="G4450">
        <v>1</v>
      </c>
      <c r="H4450">
        <v>2</v>
      </c>
      <c r="I4450">
        <v>2</v>
      </c>
      <c r="J4450">
        <v>2</v>
      </c>
      <c r="K4450">
        <v>2</v>
      </c>
      <c r="L4450">
        <v>1</v>
      </c>
      <c r="M4450">
        <v>1</v>
      </c>
      <c r="N4450">
        <v>2</v>
      </c>
      <c r="O4450">
        <v>2</v>
      </c>
      <c r="P4450">
        <v>1</v>
      </c>
      <c r="Q4450">
        <v>1</v>
      </c>
      <c r="R4450">
        <v>2</v>
      </c>
      <c r="S4450">
        <v>2</v>
      </c>
      <c r="T4450">
        <v>1</v>
      </c>
      <c r="U4450">
        <v>1</v>
      </c>
      <c r="V4450">
        <v>2</v>
      </c>
      <c r="W4450">
        <v>4.2</v>
      </c>
      <c r="X4450">
        <v>4.2</v>
      </c>
      <c r="Y4450">
        <v>4.2</v>
      </c>
      <c r="Z4450">
        <v>51.201999999999998</v>
      </c>
      <c r="AA4450">
        <v>456</v>
      </c>
      <c r="AB4450">
        <v>456</v>
      </c>
      <c r="AC4450">
        <v>2</v>
      </c>
      <c r="AD4450">
        <v>1</v>
      </c>
      <c r="AE4450">
        <v>1</v>
      </c>
      <c r="AF4450">
        <v>2</v>
      </c>
      <c r="AG4450" s="1">
        <v>4.1778000000000002E-9</v>
      </c>
      <c r="AH4450">
        <v>4.2</v>
      </c>
      <c r="AI4450">
        <v>2</v>
      </c>
      <c r="AJ4450">
        <v>2</v>
      </c>
      <c r="AK4450">
        <v>4.2</v>
      </c>
      <c r="AL4450">
        <v>344620000</v>
      </c>
      <c r="AM4450">
        <v>106090000</v>
      </c>
      <c r="AN4450">
        <v>32849000</v>
      </c>
      <c r="AO4450">
        <v>42420000</v>
      </c>
      <c r="AP4450">
        <v>163270000</v>
      </c>
      <c r="AQ4450">
        <v>110320000</v>
      </c>
      <c r="AR4450">
        <v>0</v>
      </c>
      <c r="AS4450">
        <v>0</v>
      </c>
      <c r="AT4450">
        <v>200870000</v>
      </c>
      <c r="AU4450">
        <v>0</v>
      </c>
      <c r="AV4450">
        <v>1</v>
      </c>
      <c r="AW4450">
        <v>0</v>
      </c>
      <c r="AX4450">
        <v>2</v>
      </c>
      <c r="AZ4450">
        <v>4448</v>
      </c>
      <c r="BA4450" t="s">
        <v>28191</v>
      </c>
      <c r="BB4450" t="s">
        <v>79</v>
      </c>
      <c r="BC4450" t="s">
        <v>28192</v>
      </c>
      <c r="BD4450" t="s">
        <v>28193</v>
      </c>
      <c r="BE4450" t="s">
        <v>28194</v>
      </c>
      <c r="BF4450" t="s">
        <v>28195</v>
      </c>
    </row>
    <row r="4451" spans="1:60" x14ac:dyDescent="0.3">
      <c r="A4451" t="s">
        <v>28196</v>
      </c>
      <c r="B4451" t="s">
        <v>28196</v>
      </c>
      <c r="C4451">
        <v>4</v>
      </c>
      <c r="D4451">
        <v>4</v>
      </c>
      <c r="E4451">
        <v>4</v>
      </c>
      <c r="F4451" t="s">
        <v>28196</v>
      </c>
      <c r="G4451">
        <v>1</v>
      </c>
      <c r="H4451">
        <v>4</v>
      </c>
      <c r="I4451">
        <v>4</v>
      </c>
      <c r="J4451">
        <v>4</v>
      </c>
      <c r="K4451">
        <v>3</v>
      </c>
      <c r="L4451">
        <v>2</v>
      </c>
      <c r="M4451">
        <v>3</v>
      </c>
      <c r="N4451">
        <v>3</v>
      </c>
      <c r="O4451">
        <v>3</v>
      </c>
      <c r="P4451">
        <v>2</v>
      </c>
      <c r="Q4451">
        <v>3</v>
      </c>
      <c r="R4451">
        <v>3</v>
      </c>
      <c r="S4451">
        <v>3</v>
      </c>
      <c r="T4451">
        <v>2</v>
      </c>
      <c r="U4451">
        <v>3</v>
      </c>
      <c r="V4451">
        <v>3</v>
      </c>
      <c r="W4451">
        <v>9.1999999999999993</v>
      </c>
      <c r="X4451">
        <v>9.1999999999999993</v>
      </c>
      <c r="Y4451">
        <v>9.1999999999999993</v>
      </c>
      <c r="Z4451">
        <v>59.143000000000001</v>
      </c>
      <c r="AA4451">
        <v>521</v>
      </c>
      <c r="AB4451">
        <v>521</v>
      </c>
      <c r="AC4451">
        <v>3</v>
      </c>
      <c r="AD4451">
        <v>2</v>
      </c>
      <c r="AE4451">
        <v>3</v>
      </c>
      <c r="AF4451">
        <v>3</v>
      </c>
      <c r="AG4451" s="1">
        <v>1.1047E-15</v>
      </c>
      <c r="AH4451">
        <v>6.5</v>
      </c>
      <c r="AI4451">
        <v>4.5999999999999996</v>
      </c>
      <c r="AJ4451">
        <v>7.7</v>
      </c>
      <c r="AK4451">
        <v>7.7</v>
      </c>
      <c r="AL4451">
        <v>395990000</v>
      </c>
      <c r="AM4451">
        <v>135260000</v>
      </c>
      <c r="AN4451">
        <v>68023000</v>
      </c>
      <c r="AO4451">
        <v>96025000</v>
      </c>
      <c r="AP4451">
        <v>96684000</v>
      </c>
      <c r="AQ4451">
        <v>157970000</v>
      </c>
      <c r="AR4451">
        <v>0</v>
      </c>
      <c r="AS4451">
        <v>93393000</v>
      </c>
      <c r="AT4451">
        <v>110740000</v>
      </c>
      <c r="AU4451">
        <v>2</v>
      </c>
      <c r="AV4451">
        <v>0</v>
      </c>
      <c r="AW4451">
        <v>1</v>
      </c>
      <c r="AX4451">
        <v>2</v>
      </c>
      <c r="AZ4451">
        <v>4449</v>
      </c>
      <c r="BA4451" t="s">
        <v>28197</v>
      </c>
      <c r="BB4451" t="s">
        <v>229</v>
      </c>
      <c r="BC4451" t="s">
        <v>28198</v>
      </c>
      <c r="BD4451" t="s">
        <v>28199</v>
      </c>
      <c r="BE4451" t="s">
        <v>28200</v>
      </c>
      <c r="BF4451" t="s">
        <v>28201</v>
      </c>
    </row>
    <row r="4452" spans="1:60" x14ac:dyDescent="0.3">
      <c r="A4452" t="s">
        <v>28202</v>
      </c>
      <c r="B4452" t="s">
        <v>28202</v>
      </c>
      <c r="C4452" t="s">
        <v>588</v>
      </c>
      <c r="D4452" t="s">
        <v>588</v>
      </c>
      <c r="E4452" t="s">
        <v>588</v>
      </c>
      <c r="F4452" t="s">
        <v>28203</v>
      </c>
      <c r="G4452">
        <v>2</v>
      </c>
      <c r="H4452">
        <v>6</v>
      </c>
      <c r="I4452">
        <v>6</v>
      </c>
      <c r="J4452">
        <v>6</v>
      </c>
      <c r="K4452">
        <v>4</v>
      </c>
      <c r="L4452">
        <v>5</v>
      </c>
      <c r="M4452">
        <v>5</v>
      </c>
      <c r="N4452">
        <v>5</v>
      </c>
      <c r="O4452">
        <v>4</v>
      </c>
      <c r="P4452">
        <v>5</v>
      </c>
      <c r="Q4452">
        <v>5</v>
      </c>
      <c r="R4452">
        <v>5</v>
      </c>
      <c r="S4452">
        <v>4</v>
      </c>
      <c r="T4452">
        <v>5</v>
      </c>
      <c r="U4452">
        <v>5</v>
      </c>
      <c r="V4452">
        <v>5</v>
      </c>
      <c r="W4452">
        <v>19</v>
      </c>
      <c r="X4452">
        <v>19</v>
      </c>
      <c r="Y4452">
        <v>19</v>
      </c>
      <c r="Z4452">
        <v>49.414999999999999</v>
      </c>
      <c r="AA4452">
        <v>459</v>
      </c>
      <c r="AB4452" t="s">
        <v>28204</v>
      </c>
      <c r="AC4452">
        <v>5</v>
      </c>
      <c r="AD4452">
        <v>6</v>
      </c>
      <c r="AE4452">
        <v>7</v>
      </c>
      <c r="AF4452">
        <v>7</v>
      </c>
      <c r="AG4452" s="1">
        <v>4.1389E-62</v>
      </c>
      <c r="AH4452">
        <v>13.3</v>
      </c>
      <c r="AI4452">
        <v>16.8</v>
      </c>
      <c r="AJ4452">
        <v>15.5</v>
      </c>
      <c r="AK4452">
        <v>15.5</v>
      </c>
      <c r="AL4452">
        <v>2300100000</v>
      </c>
      <c r="AM4452">
        <v>807830000</v>
      </c>
      <c r="AN4452">
        <v>662270000</v>
      </c>
      <c r="AO4452">
        <v>500510000</v>
      </c>
      <c r="AP4452">
        <v>329490000</v>
      </c>
      <c r="AQ4452">
        <v>712620000</v>
      </c>
      <c r="AR4452">
        <v>736160000</v>
      </c>
      <c r="AS4452">
        <v>523620000</v>
      </c>
      <c r="AT4452">
        <v>470330000</v>
      </c>
      <c r="AU4452">
        <v>3</v>
      </c>
      <c r="AV4452">
        <v>4</v>
      </c>
      <c r="AW4452">
        <v>6</v>
      </c>
      <c r="AX4452">
        <v>1</v>
      </c>
      <c r="AZ4452">
        <v>4450</v>
      </c>
      <c r="BA4452" t="s">
        <v>28205</v>
      </c>
      <c r="BB4452" t="s">
        <v>591</v>
      </c>
      <c r="BC4452" t="s">
        <v>28206</v>
      </c>
      <c r="BD4452" t="s">
        <v>28207</v>
      </c>
      <c r="BE4452" t="s">
        <v>28208</v>
      </c>
      <c r="BF4452" t="s">
        <v>28209</v>
      </c>
    </row>
    <row r="4453" spans="1:60" x14ac:dyDescent="0.3">
      <c r="A4453" t="s">
        <v>28210</v>
      </c>
      <c r="B4453" t="s">
        <v>28210</v>
      </c>
      <c r="C4453">
        <v>2</v>
      </c>
      <c r="D4453">
        <v>2</v>
      </c>
      <c r="E4453">
        <v>2</v>
      </c>
      <c r="F4453" t="s">
        <v>28210</v>
      </c>
      <c r="G4453">
        <v>1</v>
      </c>
      <c r="H4453">
        <v>2</v>
      </c>
      <c r="I4453">
        <v>2</v>
      </c>
      <c r="J4453">
        <v>2</v>
      </c>
      <c r="K4453">
        <v>1</v>
      </c>
      <c r="L4453">
        <v>1</v>
      </c>
      <c r="M4453">
        <v>0</v>
      </c>
      <c r="N4453">
        <v>1</v>
      </c>
      <c r="O4453">
        <v>1</v>
      </c>
      <c r="P4453">
        <v>1</v>
      </c>
      <c r="Q4453">
        <v>0</v>
      </c>
      <c r="R4453">
        <v>1</v>
      </c>
      <c r="S4453">
        <v>1</v>
      </c>
      <c r="T4453">
        <v>1</v>
      </c>
      <c r="U4453">
        <v>0</v>
      </c>
      <c r="V4453">
        <v>1</v>
      </c>
      <c r="W4453">
        <v>5.5</v>
      </c>
      <c r="X4453">
        <v>5.5</v>
      </c>
      <c r="Y4453">
        <v>5.5</v>
      </c>
      <c r="Z4453">
        <v>51.146000000000001</v>
      </c>
      <c r="AA4453">
        <v>456</v>
      </c>
      <c r="AB4453">
        <v>456</v>
      </c>
      <c r="AC4453">
        <v>1</v>
      </c>
      <c r="AD4453">
        <v>1</v>
      </c>
      <c r="AF4453">
        <v>1</v>
      </c>
      <c r="AG4453" s="1">
        <v>3.0639999999999998E-5</v>
      </c>
      <c r="AH4453">
        <v>2.6</v>
      </c>
      <c r="AI4453">
        <v>2.6</v>
      </c>
      <c r="AJ4453">
        <v>0</v>
      </c>
      <c r="AK4453">
        <v>2.9</v>
      </c>
      <c r="AL4453">
        <v>63508000</v>
      </c>
      <c r="AM4453">
        <v>39046000</v>
      </c>
      <c r="AN4453">
        <v>10164000</v>
      </c>
      <c r="AO4453">
        <v>0</v>
      </c>
      <c r="AP4453">
        <v>14298000</v>
      </c>
      <c r="AQ4453">
        <v>0</v>
      </c>
      <c r="AR4453">
        <v>11509000</v>
      </c>
      <c r="AS4453">
        <v>0</v>
      </c>
      <c r="AT4453">
        <v>0</v>
      </c>
      <c r="AU4453">
        <v>1</v>
      </c>
      <c r="AV4453">
        <v>0</v>
      </c>
      <c r="AW4453">
        <v>0</v>
      </c>
      <c r="AX4453">
        <v>1</v>
      </c>
      <c r="AZ4453">
        <v>4451</v>
      </c>
      <c r="BA4453" t="s">
        <v>28211</v>
      </c>
      <c r="BB4453" t="s">
        <v>79</v>
      </c>
      <c r="BC4453" t="s">
        <v>28212</v>
      </c>
      <c r="BD4453" t="s">
        <v>28213</v>
      </c>
      <c r="BE4453" t="s">
        <v>28214</v>
      </c>
      <c r="BF4453" t="s">
        <v>28214</v>
      </c>
    </row>
    <row r="4454" spans="1:60" x14ac:dyDescent="0.3">
      <c r="A4454" t="s">
        <v>28215</v>
      </c>
      <c r="B4454" t="s">
        <v>28215</v>
      </c>
      <c r="C4454" t="s">
        <v>255</v>
      </c>
      <c r="D4454" t="s">
        <v>525</v>
      </c>
      <c r="E4454" t="s">
        <v>525</v>
      </c>
      <c r="F4454" t="s">
        <v>28215</v>
      </c>
      <c r="G4454">
        <v>2</v>
      </c>
      <c r="H4454">
        <v>4</v>
      </c>
      <c r="I4454">
        <v>3</v>
      </c>
      <c r="J4454">
        <v>3</v>
      </c>
      <c r="K4454">
        <v>1</v>
      </c>
      <c r="L4454">
        <v>3</v>
      </c>
      <c r="M4454">
        <v>1</v>
      </c>
      <c r="N4454">
        <v>3</v>
      </c>
      <c r="O4454">
        <v>0</v>
      </c>
      <c r="P4454">
        <v>2</v>
      </c>
      <c r="Q4454">
        <v>0</v>
      </c>
      <c r="R4454">
        <v>2</v>
      </c>
      <c r="S4454">
        <v>0</v>
      </c>
      <c r="T4454">
        <v>2</v>
      </c>
      <c r="U4454">
        <v>0</v>
      </c>
      <c r="V4454">
        <v>2</v>
      </c>
      <c r="W4454">
        <v>10.3</v>
      </c>
      <c r="X4454">
        <v>7.1</v>
      </c>
      <c r="Y4454">
        <v>7.1</v>
      </c>
      <c r="Z4454">
        <v>54.984000000000002</v>
      </c>
      <c r="AA4454">
        <v>493</v>
      </c>
      <c r="AB4454" t="s">
        <v>28216</v>
      </c>
      <c r="AD4454">
        <v>2</v>
      </c>
      <c r="AF4454">
        <v>2</v>
      </c>
      <c r="AG4454" s="1">
        <v>1.6738E-54</v>
      </c>
      <c r="AH4454">
        <v>3.2</v>
      </c>
      <c r="AI4454">
        <v>8.1</v>
      </c>
      <c r="AJ4454">
        <v>3.2</v>
      </c>
      <c r="AK4454">
        <v>8.1</v>
      </c>
      <c r="AL4454">
        <v>160690000</v>
      </c>
      <c r="AM4454">
        <v>0</v>
      </c>
      <c r="AN4454">
        <v>125970000</v>
      </c>
      <c r="AO4454">
        <v>0</v>
      </c>
      <c r="AP4454">
        <v>34722000</v>
      </c>
      <c r="AQ4454">
        <v>0</v>
      </c>
      <c r="AR4454">
        <v>142640000</v>
      </c>
      <c r="AS4454">
        <v>0</v>
      </c>
      <c r="AT4454">
        <v>0</v>
      </c>
      <c r="AU4454">
        <v>0</v>
      </c>
      <c r="AV4454">
        <v>2</v>
      </c>
      <c r="AW4454">
        <v>0</v>
      </c>
      <c r="AX4454">
        <v>2</v>
      </c>
      <c r="AZ4454">
        <v>4452</v>
      </c>
      <c r="BA4454" t="s">
        <v>28217</v>
      </c>
      <c r="BB4454" t="s">
        <v>5807</v>
      </c>
      <c r="BC4454" t="s">
        <v>28218</v>
      </c>
      <c r="BD4454" t="s">
        <v>28219</v>
      </c>
      <c r="BE4454" t="s">
        <v>28220</v>
      </c>
      <c r="BF4454" t="s">
        <v>28221</v>
      </c>
    </row>
    <row r="4455" spans="1:60" x14ac:dyDescent="0.3">
      <c r="A4455" t="s">
        <v>28222</v>
      </c>
      <c r="B4455" t="s">
        <v>28222</v>
      </c>
      <c r="C4455" t="s">
        <v>106</v>
      </c>
      <c r="D4455" t="s">
        <v>106</v>
      </c>
      <c r="E4455" t="s">
        <v>106</v>
      </c>
      <c r="F4455" t="s">
        <v>28222</v>
      </c>
      <c r="G4455">
        <v>2</v>
      </c>
      <c r="H4455">
        <v>1</v>
      </c>
      <c r="I4455">
        <v>1</v>
      </c>
      <c r="J4455">
        <v>1</v>
      </c>
      <c r="K4455">
        <v>0</v>
      </c>
      <c r="L4455">
        <v>0</v>
      </c>
      <c r="M4455">
        <v>1</v>
      </c>
      <c r="N4455">
        <v>1</v>
      </c>
      <c r="O4455">
        <v>0</v>
      </c>
      <c r="P4455">
        <v>0</v>
      </c>
      <c r="Q4455">
        <v>1</v>
      </c>
      <c r="R4455">
        <v>1</v>
      </c>
      <c r="S4455">
        <v>0</v>
      </c>
      <c r="T4455">
        <v>0</v>
      </c>
      <c r="U4455">
        <v>1</v>
      </c>
      <c r="V4455">
        <v>1</v>
      </c>
      <c r="W4455">
        <v>2.1</v>
      </c>
      <c r="X4455">
        <v>2.1</v>
      </c>
      <c r="Y4455">
        <v>2.1</v>
      </c>
      <c r="Z4455">
        <v>72.721999999999994</v>
      </c>
      <c r="AA4455">
        <v>660</v>
      </c>
      <c r="AB4455" t="s">
        <v>28223</v>
      </c>
      <c r="AE4455">
        <v>1</v>
      </c>
      <c r="AF4455">
        <v>1</v>
      </c>
      <c r="AG4455" s="1">
        <v>5.3399999999999997E-5</v>
      </c>
      <c r="AH4455">
        <v>0</v>
      </c>
      <c r="AI4455">
        <v>0</v>
      </c>
      <c r="AJ4455">
        <v>2.1</v>
      </c>
      <c r="AK4455">
        <v>2.1</v>
      </c>
      <c r="AL4455">
        <v>31156000</v>
      </c>
      <c r="AM4455">
        <v>0</v>
      </c>
      <c r="AN4455">
        <v>0</v>
      </c>
      <c r="AO4455">
        <v>17137000</v>
      </c>
      <c r="AP4455">
        <v>14020000</v>
      </c>
      <c r="AQ4455">
        <v>0</v>
      </c>
      <c r="AR4455">
        <v>0</v>
      </c>
      <c r="AS4455">
        <v>0</v>
      </c>
      <c r="AT4455">
        <v>17612000</v>
      </c>
      <c r="AU4455">
        <v>0</v>
      </c>
      <c r="AV4455">
        <v>0</v>
      </c>
      <c r="AW4455">
        <v>1</v>
      </c>
      <c r="AX4455">
        <v>0</v>
      </c>
      <c r="AZ4455">
        <v>4453</v>
      </c>
      <c r="BA4455">
        <v>6344</v>
      </c>
      <c r="BB4455" t="b">
        <v>1</v>
      </c>
      <c r="BC4455">
        <v>6559</v>
      </c>
      <c r="BD4455" t="s">
        <v>28224</v>
      </c>
      <c r="BE4455">
        <v>23565</v>
      </c>
      <c r="BF4455">
        <v>23565</v>
      </c>
    </row>
    <row r="4456" spans="1:60" x14ac:dyDescent="0.3">
      <c r="A4456" t="s">
        <v>28225</v>
      </c>
      <c r="B4456" t="s">
        <v>28225</v>
      </c>
      <c r="C4456" t="s">
        <v>525</v>
      </c>
      <c r="D4456" t="s">
        <v>84</v>
      </c>
      <c r="E4456" t="s">
        <v>84</v>
      </c>
      <c r="F4456" t="s">
        <v>28225</v>
      </c>
      <c r="G4456">
        <v>2</v>
      </c>
      <c r="H4456">
        <v>3</v>
      </c>
      <c r="I4456">
        <v>2</v>
      </c>
      <c r="J4456">
        <v>2</v>
      </c>
      <c r="K4456">
        <v>2</v>
      </c>
      <c r="L4456">
        <v>1</v>
      </c>
      <c r="M4456">
        <v>2</v>
      </c>
      <c r="N4456">
        <v>1</v>
      </c>
      <c r="O4456">
        <v>2</v>
      </c>
      <c r="P4456">
        <v>1</v>
      </c>
      <c r="Q4456">
        <v>1</v>
      </c>
      <c r="R4456">
        <v>1</v>
      </c>
      <c r="S4456">
        <v>2</v>
      </c>
      <c r="T4456">
        <v>1</v>
      </c>
      <c r="U4456">
        <v>1</v>
      </c>
      <c r="V4456">
        <v>1</v>
      </c>
      <c r="W4456">
        <v>2.1</v>
      </c>
      <c r="X4456">
        <v>1.7</v>
      </c>
      <c r="Y4456">
        <v>1.7</v>
      </c>
      <c r="Z4456">
        <v>243.17</v>
      </c>
      <c r="AA4456">
        <v>2146</v>
      </c>
      <c r="AB4456" t="s">
        <v>28226</v>
      </c>
      <c r="AC4456">
        <v>2</v>
      </c>
      <c r="AD4456">
        <v>1</v>
      </c>
      <c r="AE4456">
        <v>1</v>
      </c>
      <c r="AF4456">
        <v>1</v>
      </c>
      <c r="AG4456" s="1">
        <v>2.0655E-10</v>
      </c>
      <c r="AH4456">
        <v>1.7</v>
      </c>
      <c r="AI4456">
        <v>0.8</v>
      </c>
      <c r="AJ4456">
        <v>1.2</v>
      </c>
      <c r="AK4456">
        <v>0.8</v>
      </c>
      <c r="AL4456">
        <v>131830000</v>
      </c>
      <c r="AM4456">
        <v>43478000</v>
      </c>
      <c r="AN4456">
        <v>3699200</v>
      </c>
      <c r="AO4456">
        <v>40309000</v>
      </c>
      <c r="AP4456">
        <v>44340000</v>
      </c>
      <c r="AQ4456">
        <v>43478000</v>
      </c>
      <c r="AR4456">
        <v>0</v>
      </c>
      <c r="AS4456">
        <v>0</v>
      </c>
      <c r="AT4456">
        <v>0</v>
      </c>
      <c r="AU4456">
        <v>1</v>
      </c>
      <c r="AV4456">
        <v>0</v>
      </c>
      <c r="AW4456">
        <v>1</v>
      </c>
      <c r="AX4456">
        <v>1</v>
      </c>
      <c r="AZ4456">
        <v>4454</v>
      </c>
      <c r="BA4456" t="s">
        <v>28227</v>
      </c>
      <c r="BB4456" t="s">
        <v>116</v>
      </c>
      <c r="BC4456" t="s">
        <v>28228</v>
      </c>
      <c r="BD4456" t="s">
        <v>28229</v>
      </c>
      <c r="BE4456" t="s">
        <v>28230</v>
      </c>
      <c r="BF4456" t="s">
        <v>28231</v>
      </c>
    </row>
    <row r="4457" spans="1:60" x14ac:dyDescent="0.3">
      <c r="A4457" t="s">
        <v>28232</v>
      </c>
      <c r="B4457" t="s">
        <v>28232</v>
      </c>
      <c r="C4457">
        <v>6</v>
      </c>
      <c r="D4457">
        <v>3</v>
      </c>
      <c r="E4457">
        <v>2</v>
      </c>
      <c r="F4457" t="s">
        <v>28232</v>
      </c>
      <c r="G4457">
        <v>1</v>
      </c>
      <c r="H4457">
        <v>6</v>
      </c>
      <c r="I4457">
        <v>3</v>
      </c>
      <c r="J4457">
        <v>2</v>
      </c>
      <c r="K4457">
        <v>4</v>
      </c>
      <c r="L4457">
        <v>6</v>
      </c>
      <c r="M4457">
        <v>5</v>
      </c>
      <c r="N4457">
        <v>6</v>
      </c>
      <c r="O4457">
        <v>3</v>
      </c>
      <c r="P4457">
        <v>3</v>
      </c>
      <c r="Q4457">
        <v>3</v>
      </c>
      <c r="R4457">
        <v>3</v>
      </c>
      <c r="S4457">
        <v>2</v>
      </c>
      <c r="T4457">
        <v>2</v>
      </c>
      <c r="U4457">
        <v>2</v>
      </c>
      <c r="V4457">
        <v>2</v>
      </c>
      <c r="W4457">
        <v>42</v>
      </c>
      <c r="X4457">
        <v>25.9</v>
      </c>
      <c r="Y4457">
        <v>18.2</v>
      </c>
      <c r="Z4457">
        <v>15.696999999999999</v>
      </c>
      <c r="AA4457">
        <v>143</v>
      </c>
      <c r="AB4457">
        <v>143</v>
      </c>
      <c r="AC4457">
        <v>7</v>
      </c>
      <c r="AD4457">
        <v>6</v>
      </c>
      <c r="AE4457">
        <v>8</v>
      </c>
      <c r="AF4457">
        <v>7</v>
      </c>
      <c r="AG4457" s="1">
        <v>1.4148000000000001E-34</v>
      </c>
      <c r="AH4457">
        <v>35</v>
      </c>
      <c r="AI4457">
        <v>42</v>
      </c>
      <c r="AJ4457">
        <v>36.4</v>
      </c>
      <c r="AK4457">
        <v>42</v>
      </c>
      <c r="AL4457">
        <v>6386100000</v>
      </c>
      <c r="AM4457">
        <v>1896700000</v>
      </c>
      <c r="AN4457">
        <v>1356200000</v>
      </c>
      <c r="AO4457">
        <v>1414600000</v>
      </c>
      <c r="AP4457">
        <v>1718500000</v>
      </c>
      <c r="AQ4457">
        <v>1863400000</v>
      </c>
      <c r="AR4457">
        <v>1458600000</v>
      </c>
      <c r="AS4457">
        <v>1605400000</v>
      </c>
      <c r="AT4457">
        <v>2042700000</v>
      </c>
      <c r="AU4457">
        <v>4</v>
      </c>
      <c r="AV4457">
        <v>4</v>
      </c>
      <c r="AW4457">
        <v>9</v>
      </c>
      <c r="AX4457">
        <v>8</v>
      </c>
      <c r="AZ4457">
        <v>4455</v>
      </c>
      <c r="BA4457" t="s">
        <v>28233</v>
      </c>
      <c r="BB4457" t="s">
        <v>28234</v>
      </c>
      <c r="BC4457" t="s">
        <v>28235</v>
      </c>
      <c r="BD4457" t="s">
        <v>28236</v>
      </c>
      <c r="BE4457" t="s">
        <v>28237</v>
      </c>
      <c r="BF4457" t="s">
        <v>28238</v>
      </c>
      <c r="BG4457">
        <v>918</v>
      </c>
      <c r="BH4457">
        <v>111</v>
      </c>
    </row>
    <row r="4458" spans="1:60" x14ac:dyDescent="0.3">
      <c r="A4458" t="s">
        <v>28239</v>
      </c>
      <c r="B4458" t="s">
        <v>28239</v>
      </c>
      <c r="C4458">
        <v>1</v>
      </c>
      <c r="D4458">
        <v>1</v>
      </c>
      <c r="E4458">
        <v>1</v>
      </c>
      <c r="F4458" t="s">
        <v>28239</v>
      </c>
      <c r="G4458">
        <v>1</v>
      </c>
      <c r="H4458">
        <v>1</v>
      </c>
      <c r="I4458">
        <v>1</v>
      </c>
      <c r="J4458">
        <v>1</v>
      </c>
      <c r="K4458">
        <v>0</v>
      </c>
      <c r="L4458">
        <v>1</v>
      </c>
      <c r="M4458">
        <v>1</v>
      </c>
      <c r="N4458">
        <v>1</v>
      </c>
      <c r="O4458">
        <v>0</v>
      </c>
      <c r="P4458">
        <v>1</v>
      </c>
      <c r="Q4458">
        <v>1</v>
      </c>
      <c r="R4458">
        <v>1</v>
      </c>
      <c r="S4458">
        <v>0</v>
      </c>
      <c r="T4458">
        <v>1</v>
      </c>
      <c r="U4458">
        <v>1</v>
      </c>
      <c r="V4458">
        <v>1</v>
      </c>
      <c r="W4458">
        <v>5.3</v>
      </c>
      <c r="X4458">
        <v>5.3</v>
      </c>
      <c r="Y4458">
        <v>5.3</v>
      </c>
      <c r="Z4458">
        <v>33.643999999999998</v>
      </c>
      <c r="AA4458">
        <v>300</v>
      </c>
      <c r="AB4458">
        <v>300</v>
      </c>
      <c r="AD4458">
        <v>1</v>
      </c>
      <c r="AE4458">
        <v>1</v>
      </c>
      <c r="AF4458">
        <v>1</v>
      </c>
      <c r="AG4458">
        <v>3.5850999999999998E-4</v>
      </c>
      <c r="AH4458">
        <v>0</v>
      </c>
      <c r="AI4458">
        <v>5.3</v>
      </c>
      <c r="AJ4458">
        <v>5.3</v>
      </c>
      <c r="AK4458">
        <v>5.3</v>
      </c>
      <c r="AL4458">
        <v>54164000</v>
      </c>
      <c r="AM4458">
        <v>0</v>
      </c>
      <c r="AN4458">
        <v>20865000</v>
      </c>
      <c r="AO4458">
        <v>13514000</v>
      </c>
      <c r="AP4458">
        <v>19785000</v>
      </c>
      <c r="AQ4458">
        <v>0</v>
      </c>
      <c r="AR4458">
        <v>0</v>
      </c>
      <c r="AS4458">
        <v>0</v>
      </c>
      <c r="AT4458">
        <v>24855000</v>
      </c>
      <c r="AU4458">
        <v>0</v>
      </c>
      <c r="AV4458">
        <v>1</v>
      </c>
      <c r="AW4458">
        <v>1</v>
      </c>
      <c r="AX4458">
        <v>1</v>
      </c>
      <c r="AZ4458">
        <v>4456</v>
      </c>
      <c r="BA4458">
        <v>16800</v>
      </c>
      <c r="BB4458" t="b">
        <v>1</v>
      </c>
      <c r="BC4458">
        <v>17384</v>
      </c>
      <c r="BD4458" t="s">
        <v>28240</v>
      </c>
      <c r="BE4458" t="s">
        <v>28241</v>
      </c>
      <c r="BF4458">
        <v>59984</v>
      </c>
    </row>
    <row r="4459" spans="1:60" x14ac:dyDescent="0.3">
      <c r="A4459" t="s">
        <v>28242</v>
      </c>
      <c r="B4459" t="s">
        <v>28242</v>
      </c>
      <c r="C4459">
        <v>1</v>
      </c>
      <c r="D4459">
        <v>1</v>
      </c>
      <c r="E4459">
        <v>1</v>
      </c>
      <c r="F4459" t="s">
        <v>28242</v>
      </c>
      <c r="G4459">
        <v>1</v>
      </c>
      <c r="H4459">
        <v>1</v>
      </c>
      <c r="I4459">
        <v>1</v>
      </c>
      <c r="J4459">
        <v>1</v>
      </c>
      <c r="K4459">
        <v>0</v>
      </c>
      <c r="L4459">
        <v>0</v>
      </c>
      <c r="M4459">
        <v>1</v>
      </c>
      <c r="N4459">
        <v>1</v>
      </c>
      <c r="O4459">
        <v>0</v>
      </c>
      <c r="P4459">
        <v>0</v>
      </c>
      <c r="Q4459">
        <v>1</v>
      </c>
      <c r="R4459">
        <v>1</v>
      </c>
      <c r="S4459">
        <v>0</v>
      </c>
      <c r="T4459">
        <v>0</v>
      </c>
      <c r="U4459">
        <v>1</v>
      </c>
      <c r="V4459">
        <v>1</v>
      </c>
      <c r="W4459">
        <v>12.6</v>
      </c>
      <c r="X4459">
        <v>12.6</v>
      </c>
      <c r="Y4459">
        <v>12.6</v>
      </c>
      <c r="Z4459">
        <v>10.115</v>
      </c>
      <c r="AA4459">
        <v>87</v>
      </c>
      <c r="AB4459">
        <v>87</v>
      </c>
      <c r="AE4459">
        <v>1</v>
      </c>
      <c r="AF4459">
        <v>1</v>
      </c>
      <c r="AG4459">
        <v>1.0828999999999999E-4</v>
      </c>
      <c r="AH4459">
        <v>0</v>
      </c>
      <c r="AI4459">
        <v>0</v>
      </c>
      <c r="AJ4459">
        <v>12.6</v>
      </c>
      <c r="AK4459">
        <v>12.6</v>
      </c>
      <c r="AL4459">
        <v>200550000</v>
      </c>
      <c r="AM4459">
        <v>0</v>
      </c>
      <c r="AN4459">
        <v>0</v>
      </c>
      <c r="AO4459">
        <v>103300000</v>
      </c>
      <c r="AP4459">
        <v>97250000</v>
      </c>
      <c r="AQ4459">
        <v>0</v>
      </c>
      <c r="AR4459">
        <v>0</v>
      </c>
      <c r="AS4459">
        <v>0</v>
      </c>
      <c r="AT4459">
        <v>122170000</v>
      </c>
      <c r="AU4459">
        <v>0</v>
      </c>
      <c r="AV4459">
        <v>0</v>
      </c>
      <c r="AW4459">
        <v>1</v>
      </c>
      <c r="AX4459">
        <v>1</v>
      </c>
      <c r="AZ4459">
        <v>4457</v>
      </c>
      <c r="BA4459">
        <v>23454</v>
      </c>
      <c r="BB4459" t="b">
        <v>1</v>
      </c>
      <c r="BC4459">
        <v>24229</v>
      </c>
      <c r="BD4459" t="s">
        <v>28243</v>
      </c>
      <c r="BE4459" t="s">
        <v>28244</v>
      </c>
      <c r="BF4459">
        <v>84120</v>
      </c>
    </row>
    <row r="4460" spans="1:60" x14ac:dyDescent="0.3">
      <c r="A4460" t="s">
        <v>28245</v>
      </c>
      <c r="B4460" t="s">
        <v>28245</v>
      </c>
      <c r="C4460" t="s">
        <v>255</v>
      </c>
      <c r="D4460" t="s">
        <v>255</v>
      </c>
      <c r="E4460" t="s">
        <v>255</v>
      </c>
      <c r="F4460" t="s">
        <v>28245</v>
      </c>
      <c r="G4460">
        <v>2</v>
      </c>
      <c r="H4460">
        <v>4</v>
      </c>
      <c r="I4460">
        <v>4</v>
      </c>
      <c r="J4460">
        <v>4</v>
      </c>
      <c r="K4460">
        <v>2</v>
      </c>
      <c r="L4460">
        <v>2</v>
      </c>
      <c r="M4460">
        <v>4</v>
      </c>
      <c r="N4460">
        <v>4</v>
      </c>
      <c r="O4460">
        <v>2</v>
      </c>
      <c r="P4460">
        <v>2</v>
      </c>
      <c r="Q4460">
        <v>4</v>
      </c>
      <c r="R4460">
        <v>4</v>
      </c>
      <c r="S4460">
        <v>2</v>
      </c>
      <c r="T4460">
        <v>2</v>
      </c>
      <c r="U4460">
        <v>4</v>
      </c>
      <c r="V4460">
        <v>4</v>
      </c>
      <c r="W4460">
        <v>11.7</v>
      </c>
      <c r="X4460">
        <v>11.7</v>
      </c>
      <c r="Y4460">
        <v>11.7</v>
      </c>
      <c r="Z4460">
        <v>36.795000000000002</v>
      </c>
      <c r="AA4460">
        <v>326</v>
      </c>
      <c r="AB4460" t="s">
        <v>28246</v>
      </c>
      <c r="AC4460">
        <v>2</v>
      </c>
      <c r="AD4460">
        <v>2</v>
      </c>
      <c r="AE4460">
        <v>4</v>
      </c>
      <c r="AF4460">
        <v>4</v>
      </c>
      <c r="AG4460" s="1">
        <v>5.2843000000000004E-28</v>
      </c>
      <c r="AH4460">
        <v>6.4</v>
      </c>
      <c r="AI4460">
        <v>6.4</v>
      </c>
      <c r="AJ4460">
        <v>11.7</v>
      </c>
      <c r="AK4460">
        <v>11.7</v>
      </c>
      <c r="AL4460">
        <v>751930000</v>
      </c>
      <c r="AM4460">
        <v>232440000</v>
      </c>
      <c r="AN4460">
        <v>217030000</v>
      </c>
      <c r="AO4460">
        <v>170110000</v>
      </c>
      <c r="AP4460">
        <v>132350000</v>
      </c>
      <c r="AQ4460">
        <v>285290000</v>
      </c>
      <c r="AR4460">
        <v>212340000</v>
      </c>
      <c r="AS4460">
        <v>177720000</v>
      </c>
      <c r="AT4460">
        <v>155800000</v>
      </c>
      <c r="AU4460">
        <v>2</v>
      </c>
      <c r="AV4460">
        <v>1</v>
      </c>
      <c r="AW4460">
        <v>2</v>
      </c>
      <c r="AX4460">
        <v>2</v>
      </c>
      <c r="AZ4460">
        <v>4458</v>
      </c>
      <c r="BA4460" t="s">
        <v>28247</v>
      </c>
      <c r="BB4460" t="s">
        <v>229</v>
      </c>
      <c r="BC4460" t="s">
        <v>28248</v>
      </c>
      <c r="BD4460" t="s">
        <v>28249</v>
      </c>
      <c r="BE4460" t="s">
        <v>28250</v>
      </c>
      <c r="BF4460" t="s">
        <v>28251</v>
      </c>
    </row>
    <row r="4461" spans="1:60" x14ac:dyDescent="0.3">
      <c r="A4461" t="s">
        <v>28252</v>
      </c>
      <c r="B4461" t="s">
        <v>28252</v>
      </c>
      <c r="C4461" t="s">
        <v>1859</v>
      </c>
      <c r="D4461" t="s">
        <v>298</v>
      </c>
      <c r="E4461" t="s">
        <v>298</v>
      </c>
      <c r="F4461" t="s">
        <v>28253</v>
      </c>
      <c r="G4461">
        <v>4</v>
      </c>
      <c r="H4461">
        <v>2</v>
      </c>
      <c r="I4461">
        <v>1</v>
      </c>
      <c r="J4461">
        <v>1</v>
      </c>
      <c r="K4461">
        <v>1</v>
      </c>
      <c r="L4461">
        <v>2</v>
      </c>
      <c r="M4461">
        <v>2</v>
      </c>
      <c r="N4461">
        <v>2</v>
      </c>
      <c r="O4461">
        <v>0</v>
      </c>
      <c r="P4461">
        <v>1</v>
      </c>
      <c r="Q4461">
        <v>1</v>
      </c>
      <c r="R4461">
        <v>1</v>
      </c>
      <c r="S4461">
        <v>0</v>
      </c>
      <c r="T4461">
        <v>1</v>
      </c>
      <c r="U4461">
        <v>1</v>
      </c>
      <c r="V4461">
        <v>1</v>
      </c>
      <c r="W4461">
        <v>25</v>
      </c>
      <c r="X4461">
        <v>12.5</v>
      </c>
      <c r="Y4461">
        <v>12.5</v>
      </c>
      <c r="Z4461">
        <v>7.0922000000000001</v>
      </c>
      <c r="AA4461">
        <v>64</v>
      </c>
      <c r="AB4461" t="s">
        <v>28254</v>
      </c>
      <c r="AD4461">
        <v>1</v>
      </c>
      <c r="AE4461">
        <v>1</v>
      </c>
      <c r="AF4461">
        <v>1</v>
      </c>
      <c r="AG4461" s="1">
        <v>2.0156000000000001E-5</v>
      </c>
      <c r="AH4461">
        <v>12.5</v>
      </c>
      <c r="AI4461">
        <v>25</v>
      </c>
      <c r="AJ4461">
        <v>25</v>
      </c>
      <c r="AK4461">
        <v>25</v>
      </c>
      <c r="AL4461">
        <v>83391000</v>
      </c>
      <c r="AM4461">
        <v>0</v>
      </c>
      <c r="AN4461">
        <v>16762000</v>
      </c>
      <c r="AO4461">
        <v>32245000</v>
      </c>
      <c r="AP4461">
        <v>34384000</v>
      </c>
      <c r="AQ4461">
        <v>0</v>
      </c>
      <c r="AR4461">
        <v>0</v>
      </c>
      <c r="AS4461">
        <v>0</v>
      </c>
      <c r="AT4461">
        <v>43194000</v>
      </c>
      <c r="AU4461">
        <v>0</v>
      </c>
      <c r="AV4461">
        <v>0</v>
      </c>
      <c r="AW4461">
        <v>1</v>
      </c>
      <c r="AX4461">
        <v>1</v>
      </c>
      <c r="AY4461" t="s">
        <v>1407</v>
      </c>
      <c r="AZ4461">
        <v>4459</v>
      </c>
      <c r="BA4461" t="s">
        <v>28255</v>
      </c>
      <c r="BB4461" t="s">
        <v>192</v>
      </c>
      <c r="BC4461" t="s">
        <v>28256</v>
      </c>
      <c r="BD4461" t="s">
        <v>28257</v>
      </c>
      <c r="BE4461" t="s">
        <v>28258</v>
      </c>
      <c r="BF4461" t="s">
        <v>28259</v>
      </c>
      <c r="BG4461">
        <v>422</v>
      </c>
      <c r="BH4461">
        <v>36</v>
      </c>
    </row>
    <row r="4462" spans="1:60" x14ac:dyDescent="0.3">
      <c r="A4462" t="s">
        <v>28260</v>
      </c>
      <c r="B4462" t="s">
        <v>28260</v>
      </c>
      <c r="C4462" t="s">
        <v>84</v>
      </c>
      <c r="D4462" t="s">
        <v>84</v>
      </c>
      <c r="E4462" t="s">
        <v>84</v>
      </c>
      <c r="F4462" t="s">
        <v>28260</v>
      </c>
      <c r="G4462">
        <v>2</v>
      </c>
      <c r="H4462">
        <v>2</v>
      </c>
      <c r="I4462">
        <v>2</v>
      </c>
      <c r="J4462">
        <v>2</v>
      </c>
      <c r="K4462">
        <v>2</v>
      </c>
      <c r="L4462">
        <v>2</v>
      </c>
      <c r="M4462">
        <v>2</v>
      </c>
      <c r="N4462">
        <v>1</v>
      </c>
      <c r="O4462">
        <v>2</v>
      </c>
      <c r="P4462">
        <v>2</v>
      </c>
      <c r="Q4462">
        <v>2</v>
      </c>
      <c r="R4462">
        <v>1</v>
      </c>
      <c r="S4462">
        <v>2</v>
      </c>
      <c r="T4462">
        <v>2</v>
      </c>
      <c r="U4462">
        <v>2</v>
      </c>
      <c r="V4462">
        <v>1</v>
      </c>
      <c r="W4462">
        <v>12.5</v>
      </c>
      <c r="X4462">
        <v>12.5</v>
      </c>
      <c r="Y4462">
        <v>12.5</v>
      </c>
      <c r="Z4462">
        <v>30.007999999999999</v>
      </c>
      <c r="AA4462">
        <v>281</v>
      </c>
      <c r="AB4462" t="s">
        <v>28261</v>
      </c>
      <c r="AC4462">
        <v>2</v>
      </c>
      <c r="AD4462">
        <v>2</v>
      </c>
      <c r="AE4462">
        <v>2</v>
      </c>
      <c r="AF4462">
        <v>1</v>
      </c>
      <c r="AG4462" s="1">
        <v>5.8145999999999998E-39</v>
      </c>
      <c r="AH4462">
        <v>12.5</v>
      </c>
      <c r="AI4462">
        <v>12.5</v>
      </c>
      <c r="AJ4462">
        <v>12.5</v>
      </c>
      <c r="AK4462">
        <v>6.8</v>
      </c>
      <c r="AL4462">
        <v>711500000</v>
      </c>
      <c r="AM4462">
        <v>249270000</v>
      </c>
      <c r="AN4462">
        <v>206690000</v>
      </c>
      <c r="AO4462">
        <v>155230000</v>
      </c>
      <c r="AP4462">
        <v>100310000</v>
      </c>
      <c r="AQ4462">
        <v>249490000</v>
      </c>
      <c r="AR4462">
        <v>241440000</v>
      </c>
      <c r="AS4462">
        <v>162750000</v>
      </c>
      <c r="AT4462">
        <v>0</v>
      </c>
      <c r="AU4462">
        <v>2</v>
      </c>
      <c r="AV4462">
        <v>2</v>
      </c>
      <c r="AW4462">
        <v>2</v>
      </c>
      <c r="AX4462">
        <v>1</v>
      </c>
      <c r="AZ4462">
        <v>4460</v>
      </c>
      <c r="BA4462" t="s">
        <v>28262</v>
      </c>
      <c r="BB4462" t="s">
        <v>79</v>
      </c>
      <c r="BC4462" t="s">
        <v>28263</v>
      </c>
      <c r="BD4462" t="s">
        <v>28264</v>
      </c>
      <c r="BE4462" t="s">
        <v>28265</v>
      </c>
      <c r="BF4462" t="s">
        <v>28266</v>
      </c>
    </row>
    <row r="4463" spans="1:60" x14ac:dyDescent="0.3">
      <c r="A4463" t="s">
        <v>28267</v>
      </c>
      <c r="B4463" t="s">
        <v>28267</v>
      </c>
      <c r="C4463">
        <v>2</v>
      </c>
      <c r="D4463">
        <v>2</v>
      </c>
      <c r="E4463">
        <v>2</v>
      </c>
      <c r="F4463" t="s">
        <v>28267</v>
      </c>
      <c r="G4463">
        <v>1</v>
      </c>
      <c r="H4463">
        <v>2</v>
      </c>
      <c r="I4463">
        <v>2</v>
      </c>
      <c r="J4463">
        <v>2</v>
      </c>
      <c r="K4463">
        <v>2</v>
      </c>
      <c r="L4463">
        <v>2</v>
      </c>
      <c r="M4463">
        <v>0</v>
      </c>
      <c r="N4463">
        <v>1</v>
      </c>
      <c r="O4463">
        <v>2</v>
      </c>
      <c r="P4463">
        <v>2</v>
      </c>
      <c r="Q4463">
        <v>0</v>
      </c>
      <c r="R4463">
        <v>1</v>
      </c>
      <c r="S4463">
        <v>2</v>
      </c>
      <c r="T4463">
        <v>2</v>
      </c>
      <c r="U4463">
        <v>0</v>
      </c>
      <c r="V4463">
        <v>1</v>
      </c>
      <c r="W4463">
        <v>8.1</v>
      </c>
      <c r="X4463">
        <v>8.1</v>
      </c>
      <c r="Y4463">
        <v>8.1</v>
      </c>
      <c r="Z4463">
        <v>50.072000000000003</v>
      </c>
      <c r="AA4463">
        <v>447</v>
      </c>
      <c r="AB4463">
        <v>447</v>
      </c>
      <c r="AC4463">
        <v>2</v>
      </c>
      <c r="AD4463">
        <v>3</v>
      </c>
      <c r="AF4463">
        <v>1</v>
      </c>
      <c r="AG4463" s="1">
        <v>1.5662E-29</v>
      </c>
      <c r="AH4463">
        <v>8.1</v>
      </c>
      <c r="AI4463">
        <v>8.1</v>
      </c>
      <c r="AJ4463">
        <v>0</v>
      </c>
      <c r="AK4463">
        <v>4.7</v>
      </c>
      <c r="AL4463">
        <v>199070000</v>
      </c>
      <c r="AM4463">
        <v>80699000</v>
      </c>
      <c r="AN4463">
        <v>108870000</v>
      </c>
      <c r="AO4463">
        <v>0</v>
      </c>
      <c r="AP4463">
        <v>9502500</v>
      </c>
      <c r="AQ4463">
        <v>82682000</v>
      </c>
      <c r="AR4463">
        <v>91736000</v>
      </c>
      <c r="AS4463">
        <v>0</v>
      </c>
      <c r="AT4463">
        <v>0</v>
      </c>
      <c r="AU4463">
        <v>2</v>
      </c>
      <c r="AV4463">
        <v>2</v>
      </c>
      <c r="AW4463">
        <v>0</v>
      </c>
      <c r="AX4463">
        <v>0</v>
      </c>
      <c r="AZ4463">
        <v>4461</v>
      </c>
      <c r="BA4463" t="s">
        <v>28268</v>
      </c>
      <c r="BB4463" t="s">
        <v>79</v>
      </c>
      <c r="BC4463" t="s">
        <v>28269</v>
      </c>
      <c r="BD4463" t="s">
        <v>28270</v>
      </c>
      <c r="BE4463" t="s">
        <v>28271</v>
      </c>
      <c r="BF4463" t="s">
        <v>28272</v>
      </c>
    </row>
    <row r="4464" spans="1:60" x14ac:dyDescent="0.3">
      <c r="A4464" t="s">
        <v>28273</v>
      </c>
      <c r="B4464" t="s">
        <v>28273</v>
      </c>
      <c r="C4464">
        <v>1</v>
      </c>
      <c r="D4464">
        <v>1</v>
      </c>
      <c r="E4464">
        <v>1</v>
      </c>
      <c r="F4464" t="s">
        <v>28273</v>
      </c>
      <c r="G4464">
        <v>1</v>
      </c>
      <c r="H4464">
        <v>1</v>
      </c>
      <c r="I4464">
        <v>1</v>
      </c>
      <c r="J4464">
        <v>1</v>
      </c>
      <c r="K4464">
        <v>1</v>
      </c>
      <c r="L4464">
        <v>1</v>
      </c>
      <c r="M4464">
        <v>1</v>
      </c>
      <c r="N4464">
        <v>1</v>
      </c>
      <c r="O4464">
        <v>1</v>
      </c>
      <c r="P4464">
        <v>1</v>
      </c>
      <c r="Q4464">
        <v>1</v>
      </c>
      <c r="R4464">
        <v>1</v>
      </c>
      <c r="S4464">
        <v>1</v>
      </c>
      <c r="T4464">
        <v>1</v>
      </c>
      <c r="U4464">
        <v>1</v>
      </c>
      <c r="V4464">
        <v>1</v>
      </c>
      <c r="W4464">
        <v>5.8</v>
      </c>
      <c r="X4464">
        <v>5.8</v>
      </c>
      <c r="Y4464">
        <v>5.8</v>
      </c>
      <c r="Z4464">
        <v>35.331000000000003</v>
      </c>
      <c r="AA4464">
        <v>313</v>
      </c>
      <c r="AB4464">
        <v>313</v>
      </c>
      <c r="AC4464">
        <v>1</v>
      </c>
      <c r="AD4464">
        <v>1</v>
      </c>
      <c r="AE4464">
        <v>1</v>
      </c>
      <c r="AF4464">
        <v>1</v>
      </c>
      <c r="AG4464" s="1">
        <v>3.5531999999999998E-12</v>
      </c>
      <c r="AH4464">
        <v>5.8</v>
      </c>
      <c r="AI4464">
        <v>5.8</v>
      </c>
      <c r="AJ4464">
        <v>5.8</v>
      </c>
      <c r="AK4464">
        <v>5.8</v>
      </c>
      <c r="AL4464">
        <v>104710000</v>
      </c>
      <c r="AM4464">
        <v>33283000</v>
      </c>
      <c r="AN4464">
        <v>28736000</v>
      </c>
      <c r="AO4464">
        <v>22576000</v>
      </c>
      <c r="AP4464">
        <v>20116000</v>
      </c>
      <c r="AQ4464">
        <v>0</v>
      </c>
      <c r="AR4464">
        <v>0</v>
      </c>
      <c r="AS4464">
        <v>0</v>
      </c>
      <c r="AT4464">
        <v>25270000</v>
      </c>
      <c r="AU4464">
        <v>1</v>
      </c>
      <c r="AV4464">
        <v>0</v>
      </c>
      <c r="AW4464">
        <v>0</v>
      </c>
      <c r="AX4464">
        <v>0</v>
      </c>
      <c r="AZ4464">
        <v>4462</v>
      </c>
      <c r="BA4464">
        <v>15066</v>
      </c>
      <c r="BB4464" t="b">
        <v>1</v>
      </c>
      <c r="BC4464">
        <v>15561</v>
      </c>
      <c r="BD4464" t="s">
        <v>28274</v>
      </c>
      <c r="BE4464">
        <v>53518</v>
      </c>
      <c r="BF4464">
        <v>53518</v>
      </c>
    </row>
    <row r="4465" spans="1:60" x14ac:dyDescent="0.3">
      <c r="A4465" t="s">
        <v>28275</v>
      </c>
      <c r="B4465" t="s">
        <v>28275</v>
      </c>
      <c r="C4465">
        <v>6</v>
      </c>
      <c r="D4465">
        <v>6</v>
      </c>
      <c r="E4465">
        <v>6</v>
      </c>
      <c r="F4465" t="s">
        <v>28275</v>
      </c>
      <c r="G4465">
        <v>1</v>
      </c>
      <c r="H4465">
        <v>6</v>
      </c>
      <c r="I4465">
        <v>6</v>
      </c>
      <c r="J4465">
        <v>6</v>
      </c>
      <c r="K4465">
        <v>5</v>
      </c>
      <c r="L4465">
        <v>5</v>
      </c>
      <c r="M4465">
        <v>4</v>
      </c>
      <c r="N4465">
        <v>5</v>
      </c>
      <c r="O4465">
        <v>5</v>
      </c>
      <c r="P4465">
        <v>5</v>
      </c>
      <c r="Q4465">
        <v>4</v>
      </c>
      <c r="R4465">
        <v>5</v>
      </c>
      <c r="S4465">
        <v>5</v>
      </c>
      <c r="T4465">
        <v>5</v>
      </c>
      <c r="U4465">
        <v>4</v>
      </c>
      <c r="V4465">
        <v>5</v>
      </c>
      <c r="W4465">
        <v>22.2</v>
      </c>
      <c r="X4465">
        <v>22.2</v>
      </c>
      <c r="Y4465">
        <v>22.2</v>
      </c>
      <c r="Z4465">
        <v>44.021999999999998</v>
      </c>
      <c r="AA4465">
        <v>406</v>
      </c>
      <c r="AB4465">
        <v>406</v>
      </c>
      <c r="AC4465">
        <v>6</v>
      </c>
      <c r="AD4465">
        <v>7</v>
      </c>
      <c r="AE4465">
        <v>6</v>
      </c>
      <c r="AF4465">
        <v>7</v>
      </c>
      <c r="AG4465" s="1">
        <v>1.2874000000000001E-19</v>
      </c>
      <c r="AH4465">
        <v>19.5</v>
      </c>
      <c r="AI4465">
        <v>19.5</v>
      </c>
      <c r="AJ4465">
        <v>19.7</v>
      </c>
      <c r="AK4465">
        <v>19.7</v>
      </c>
      <c r="AL4465">
        <v>1417800000</v>
      </c>
      <c r="AM4465">
        <v>458320000</v>
      </c>
      <c r="AN4465">
        <v>339600000</v>
      </c>
      <c r="AO4465">
        <v>295590000</v>
      </c>
      <c r="AP4465">
        <v>324240000</v>
      </c>
      <c r="AQ4465">
        <v>431160000</v>
      </c>
      <c r="AR4465">
        <v>376500000</v>
      </c>
      <c r="AS4465">
        <v>318890000</v>
      </c>
      <c r="AT4465">
        <v>448070000</v>
      </c>
      <c r="AU4465">
        <v>6</v>
      </c>
      <c r="AV4465">
        <v>4</v>
      </c>
      <c r="AW4465">
        <v>2</v>
      </c>
      <c r="AX4465">
        <v>5</v>
      </c>
      <c r="AZ4465">
        <v>4463</v>
      </c>
      <c r="BA4465" t="s">
        <v>28276</v>
      </c>
      <c r="BB4465" t="s">
        <v>591</v>
      </c>
      <c r="BC4465" t="s">
        <v>28277</v>
      </c>
      <c r="BD4465" t="s">
        <v>28278</v>
      </c>
      <c r="BE4465" t="s">
        <v>28279</v>
      </c>
      <c r="BF4465" t="s">
        <v>28280</v>
      </c>
    </row>
    <row r="4466" spans="1:60" x14ac:dyDescent="0.3">
      <c r="A4466" t="s">
        <v>28281</v>
      </c>
      <c r="B4466" t="s">
        <v>28281</v>
      </c>
      <c r="C4466" t="s">
        <v>207</v>
      </c>
      <c r="D4466" t="s">
        <v>207</v>
      </c>
      <c r="E4466" t="s">
        <v>207</v>
      </c>
      <c r="F4466" t="s">
        <v>28282</v>
      </c>
      <c r="G4466">
        <v>3</v>
      </c>
      <c r="H4466">
        <v>2</v>
      </c>
      <c r="I4466">
        <v>2</v>
      </c>
      <c r="J4466">
        <v>2</v>
      </c>
      <c r="K4466">
        <v>1</v>
      </c>
      <c r="L4466">
        <v>0</v>
      </c>
      <c r="M4466">
        <v>1</v>
      </c>
      <c r="N4466">
        <v>2</v>
      </c>
      <c r="O4466">
        <v>1</v>
      </c>
      <c r="P4466">
        <v>0</v>
      </c>
      <c r="Q4466">
        <v>1</v>
      </c>
      <c r="R4466">
        <v>2</v>
      </c>
      <c r="S4466">
        <v>1</v>
      </c>
      <c r="T4466">
        <v>0</v>
      </c>
      <c r="U4466">
        <v>1</v>
      </c>
      <c r="V4466">
        <v>2</v>
      </c>
      <c r="W4466">
        <v>6</v>
      </c>
      <c r="X4466">
        <v>6</v>
      </c>
      <c r="Y4466">
        <v>6</v>
      </c>
      <c r="Z4466">
        <v>40.923999999999999</v>
      </c>
      <c r="AA4466">
        <v>367</v>
      </c>
      <c r="AB4466" t="s">
        <v>28283</v>
      </c>
      <c r="AC4466">
        <v>1</v>
      </c>
      <c r="AE4466">
        <v>1</v>
      </c>
      <c r="AF4466">
        <v>2</v>
      </c>
      <c r="AG4466" s="1">
        <v>5.872E-5</v>
      </c>
      <c r="AH4466">
        <v>3.8</v>
      </c>
      <c r="AI4466">
        <v>0</v>
      </c>
      <c r="AJ4466">
        <v>3.8</v>
      </c>
      <c r="AK4466">
        <v>6</v>
      </c>
      <c r="AL4466">
        <v>88788000</v>
      </c>
      <c r="AM4466">
        <v>21054000</v>
      </c>
      <c r="AN4466">
        <v>0</v>
      </c>
      <c r="AO4466">
        <v>11062000</v>
      </c>
      <c r="AP4466">
        <v>56672000</v>
      </c>
      <c r="AQ4466">
        <v>0</v>
      </c>
      <c r="AR4466">
        <v>0</v>
      </c>
      <c r="AS4466">
        <v>0</v>
      </c>
      <c r="AT4466">
        <v>71194000</v>
      </c>
      <c r="AU4466">
        <v>1</v>
      </c>
      <c r="AV4466">
        <v>0</v>
      </c>
      <c r="AW4466">
        <v>0</v>
      </c>
      <c r="AX4466">
        <v>1</v>
      </c>
      <c r="AZ4466">
        <v>4464</v>
      </c>
      <c r="BA4466" t="s">
        <v>28284</v>
      </c>
      <c r="BB4466" t="s">
        <v>79</v>
      </c>
      <c r="BC4466" t="s">
        <v>28285</v>
      </c>
      <c r="BD4466" t="s">
        <v>28286</v>
      </c>
      <c r="BE4466" t="s">
        <v>28287</v>
      </c>
      <c r="BF4466" t="s">
        <v>28287</v>
      </c>
    </row>
    <row r="4467" spans="1:60" x14ac:dyDescent="0.3">
      <c r="A4467" t="s">
        <v>28288</v>
      </c>
      <c r="B4467" t="s">
        <v>28288</v>
      </c>
      <c r="C4467" t="s">
        <v>2288</v>
      </c>
      <c r="D4467" t="s">
        <v>113</v>
      </c>
      <c r="E4467" t="s">
        <v>113</v>
      </c>
      <c r="F4467" t="s">
        <v>28288</v>
      </c>
      <c r="G4467">
        <v>2</v>
      </c>
      <c r="H4467">
        <v>4</v>
      </c>
      <c r="I4467">
        <v>2</v>
      </c>
      <c r="J4467">
        <v>2</v>
      </c>
      <c r="K4467">
        <v>3</v>
      </c>
      <c r="L4467">
        <v>4</v>
      </c>
      <c r="M4467">
        <v>3</v>
      </c>
      <c r="N4467">
        <v>3</v>
      </c>
      <c r="O4467">
        <v>1</v>
      </c>
      <c r="P4467">
        <v>2</v>
      </c>
      <c r="Q4467">
        <v>1</v>
      </c>
      <c r="R4467">
        <v>1</v>
      </c>
      <c r="S4467">
        <v>1</v>
      </c>
      <c r="T4467">
        <v>2</v>
      </c>
      <c r="U4467">
        <v>1</v>
      </c>
      <c r="V4467">
        <v>1</v>
      </c>
      <c r="W4467">
        <v>9.8000000000000007</v>
      </c>
      <c r="X4467">
        <v>5.7</v>
      </c>
      <c r="Y4467">
        <v>5.7</v>
      </c>
      <c r="Z4467">
        <v>58.466000000000001</v>
      </c>
      <c r="AA4467">
        <v>530</v>
      </c>
      <c r="AB4467" t="s">
        <v>28289</v>
      </c>
      <c r="AC4467">
        <v>1</v>
      </c>
      <c r="AD4467">
        <v>2</v>
      </c>
      <c r="AE4467">
        <v>2</v>
      </c>
      <c r="AF4467">
        <v>1</v>
      </c>
      <c r="AG4467" s="1">
        <v>1.5994000000000001E-26</v>
      </c>
      <c r="AH4467">
        <v>7.4</v>
      </c>
      <c r="AI4467">
        <v>9.8000000000000007</v>
      </c>
      <c r="AJ4467">
        <v>7.4</v>
      </c>
      <c r="AK4467">
        <v>7.4</v>
      </c>
      <c r="AL4467">
        <v>159100000</v>
      </c>
      <c r="AM4467">
        <v>30408000</v>
      </c>
      <c r="AN4467">
        <v>63244000</v>
      </c>
      <c r="AO4467">
        <v>47905000</v>
      </c>
      <c r="AP4467">
        <v>17540000</v>
      </c>
      <c r="AQ4467">
        <v>0</v>
      </c>
      <c r="AR4467">
        <v>0</v>
      </c>
      <c r="AS4467">
        <v>52577000</v>
      </c>
      <c r="AT4467">
        <v>0</v>
      </c>
      <c r="AU4467">
        <v>1</v>
      </c>
      <c r="AV4467">
        <v>2</v>
      </c>
      <c r="AW4467">
        <v>1</v>
      </c>
      <c r="AX4467">
        <v>0</v>
      </c>
      <c r="AZ4467">
        <v>4465</v>
      </c>
      <c r="BA4467" t="s">
        <v>28290</v>
      </c>
      <c r="BB4467" t="s">
        <v>6618</v>
      </c>
      <c r="BC4467" t="s">
        <v>28291</v>
      </c>
      <c r="BD4467" t="s">
        <v>28292</v>
      </c>
      <c r="BE4467" t="s">
        <v>28293</v>
      </c>
      <c r="BF4467" t="s">
        <v>28294</v>
      </c>
    </row>
    <row r="4468" spans="1:60" x14ac:dyDescent="0.3">
      <c r="A4468" t="s">
        <v>28295</v>
      </c>
      <c r="B4468" t="s">
        <v>28295</v>
      </c>
      <c r="C4468">
        <v>2</v>
      </c>
      <c r="D4468">
        <v>2</v>
      </c>
      <c r="E4468">
        <v>2</v>
      </c>
      <c r="F4468" t="s">
        <v>28295</v>
      </c>
      <c r="G4468">
        <v>1</v>
      </c>
      <c r="H4468">
        <v>2</v>
      </c>
      <c r="I4468">
        <v>2</v>
      </c>
      <c r="J4468">
        <v>2</v>
      </c>
      <c r="K4468">
        <v>1</v>
      </c>
      <c r="L4468">
        <v>1</v>
      </c>
      <c r="M4468">
        <v>2</v>
      </c>
      <c r="N4468">
        <v>2</v>
      </c>
      <c r="O4468">
        <v>1</v>
      </c>
      <c r="P4468">
        <v>1</v>
      </c>
      <c r="Q4468">
        <v>2</v>
      </c>
      <c r="R4468">
        <v>2</v>
      </c>
      <c r="S4468">
        <v>1</v>
      </c>
      <c r="T4468">
        <v>1</v>
      </c>
      <c r="U4468">
        <v>2</v>
      </c>
      <c r="V4468">
        <v>2</v>
      </c>
      <c r="W4468">
        <v>7.7</v>
      </c>
      <c r="X4468">
        <v>7.7</v>
      </c>
      <c r="Y4468">
        <v>7.7</v>
      </c>
      <c r="Z4468">
        <v>33.485999999999997</v>
      </c>
      <c r="AA4468">
        <v>300</v>
      </c>
      <c r="AB4468">
        <v>300</v>
      </c>
      <c r="AC4468">
        <v>1</v>
      </c>
      <c r="AD4468">
        <v>2</v>
      </c>
      <c r="AE4468">
        <v>2</v>
      </c>
      <c r="AF4468">
        <v>2</v>
      </c>
      <c r="AG4468" s="1">
        <v>2.8545000000000001E-7</v>
      </c>
      <c r="AH4468">
        <v>4</v>
      </c>
      <c r="AI4468">
        <v>4</v>
      </c>
      <c r="AJ4468">
        <v>7.7</v>
      </c>
      <c r="AK4468">
        <v>7.7</v>
      </c>
      <c r="AL4468">
        <v>213830000</v>
      </c>
      <c r="AM4468">
        <v>36925000</v>
      </c>
      <c r="AN4468">
        <v>74539000</v>
      </c>
      <c r="AO4468">
        <v>54238000</v>
      </c>
      <c r="AP4468">
        <v>48129000</v>
      </c>
      <c r="AQ4468">
        <v>0</v>
      </c>
      <c r="AR4468">
        <v>0</v>
      </c>
      <c r="AS4468">
        <v>0</v>
      </c>
      <c r="AT4468">
        <v>60462000</v>
      </c>
      <c r="AU4468">
        <v>1</v>
      </c>
      <c r="AV4468">
        <v>1</v>
      </c>
      <c r="AW4468">
        <v>0</v>
      </c>
      <c r="AX4468">
        <v>1</v>
      </c>
      <c r="AZ4468">
        <v>4466</v>
      </c>
      <c r="BA4468" t="s">
        <v>28296</v>
      </c>
      <c r="BB4468" t="s">
        <v>79</v>
      </c>
      <c r="BC4468" t="s">
        <v>28297</v>
      </c>
      <c r="BD4468" t="s">
        <v>28298</v>
      </c>
      <c r="BE4468" t="s">
        <v>28299</v>
      </c>
      <c r="BF4468" t="s">
        <v>28300</v>
      </c>
    </row>
    <row r="4469" spans="1:60" x14ac:dyDescent="0.3">
      <c r="A4469" t="s">
        <v>28301</v>
      </c>
      <c r="B4469" t="s">
        <v>28301</v>
      </c>
      <c r="C4469">
        <v>37</v>
      </c>
      <c r="D4469">
        <v>37</v>
      </c>
      <c r="E4469">
        <v>25</v>
      </c>
      <c r="F4469" t="s">
        <v>28301</v>
      </c>
      <c r="G4469">
        <v>1</v>
      </c>
      <c r="H4469">
        <v>37</v>
      </c>
      <c r="I4469">
        <v>37</v>
      </c>
      <c r="J4469">
        <v>25</v>
      </c>
      <c r="K4469">
        <v>28</v>
      </c>
      <c r="L4469">
        <v>30</v>
      </c>
      <c r="M4469">
        <v>35</v>
      </c>
      <c r="N4469">
        <v>32</v>
      </c>
      <c r="O4469">
        <v>28</v>
      </c>
      <c r="P4469">
        <v>30</v>
      </c>
      <c r="Q4469">
        <v>35</v>
      </c>
      <c r="R4469">
        <v>32</v>
      </c>
      <c r="S4469">
        <v>19</v>
      </c>
      <c r="T4469">
        <v>21</v>
      </c>
      <c r="U4469">
        <v>24</v>
      </c>
      <c r="V4469">
        <v>20</v>
      </c>
      <c r="W4469">
        <v>43.6</v>
      </c>
      <c r="X4469">
        <v>43.6</v>
      </c>
      <c r="Y4469">
        <v>33.6</v>
      </c>
      <c r="Z4469">
        <v>107.74</v>
      </c>
      <c r="AA4469">
        <v>985</v>
      </c>
      <c r="AB4469">
        <v>985</v>
      </c>
      <c r="AC4469">
        <v>37</v>
      </c>
      <c r="AD4469">
        <v>39</v>
      </c>
      <c r="AE4469">
        <v>45</v>
      </c>
      <c r="AF4469">
        <v>38</v>
      </c>
      <c r="AG4469">
        <v>0</v>
      </c>
      <c r="AH4469">
        <v>34.4</v>
      </c>
      <c r="AI4469">
        <v>39.1</v>
      </c>
      <c r="AJ4469">
        <v>40.799999999999997</v>
      </c>
      <c r="AK4469">
        <v>36.1</v>
      </c>
      <c r="AL4469">
        <v>27450000000</v>
      </c>
      <c r="AM4469">
        <v>7224600000</v>
      </c>
      <c r="AN4469">
        <v>8180000000</v>
      </c>
      <c r="AO4469">
        <v>6749100000</v>
      </c>
      <c r="AP4469">
        <v>5296100000</v>
      </c>
      <c r="AQ4469">
        <v>8229500000</v>
      </c>
      <c r="AR4469">
        <v>8447800000</v>
      </c>
      <c r="AS4469">
        <v>6646100000</v>
      </c>
      <c r="AT4469">
        <v>6899500000</v>
      </c>
      <c r="AU4469">
        <v>31</v>
      </c>
      <c r="AV4469">
        <v>30</v>
      </c>
      <c r="AW4469">
        <v>37</v>
      </c>
      <c r="AX4469">
        <v>33</v>
      </c>
      <c r="AZ4469">
        <v>4467</v>
      </c>
      <c r="BA4469" t="s">
        <v>28302</v>
      </c>
      <c r="BB4469" t="s">
        <v>13191</v>
      </c>
      <c r="BC4469" t="s">
        <v>28303</v>
      </c>
      <c r="BD4469" t="s">
        <v>28304</v>
      </c>
      <c r="BE4469" t="s">
        <v>28305</v>
      </c>
      <c r="BF4469" t="s">
        <v>28306</v>
      </c>
      <c r="BG4469" t="s">
        <v>28307</v>
      </c>
      <c r="BH4469" t="s">
        <v>28308</v>
      </c>
    </row>
    <row r="4470" spans="1:60" x14ac:dyDescent="0.3">
      <c r="A4470" t="s">
        <v>28309</v>
      </c>
      <c r="B4470" t="s">
        <v>28309</v>
      </c>
      <c r="C4470">
        <v>20</v>
      </c>
      <c r="D4470">
        <v>20</v>
      </c>
      <c r="E4470">
        <v>14</v>
      </c>
      <c r="F4470" t="s">
        <v>28309</v>
      </c>
      <c r="G4470">
        <v>1</v>
      </c>
      <c r="H4470">
        <v>20</v>
      </c>
      <c r="I4470">
        <v>20</v>
      </c>
      <c r="J4470">
        <v>14</v>
      </c>
      <c r="K4470">
        <v>19</v>
      </c>
      <c r="L4470">
        <v>18</v>
      </c>
      <c r="M4470">
        <v>18</v>
      </c>
      <c r="N4470">
        <v>17</v>
      </c>
      <c r="O4470">
        <v>19</v>
      </c>
      <c r="P4470">
        <v>18</v>
      </c>
      <c r="Q4470">
        <v>18</v>
      </c>
      <c r="R4470">
        <v>17</v>
      </c>
      <c r="S4470">
        <v>14</v>
      </c>
      <c r="T4470">
        <v>14</v>
      </c>
      <c r="U4470">
        <v>14</v>
      </c>
      <c r="V4470">
        <v>13</v>
      </c>
      <c r="W4470">
        <v>42.5</v>
      </c>
      <c r="X4470">
        <v>42.5</v>
      </c>
      <c r="Y4470">
        <v>31.1</v>
      </c>
      <c r="Z4470">
        <v>60.484999999999999</v>
      </c>
      <c r="AA4470">
        <v>530</v>
      </c>
      <c r="AB4470">
        <v>530</v>
      </c>
      <c r="AC4470">
        <v>32</v>
      </c>
      <c r="AD4470">
        <v>32</v>
      </c>
      <c r="AE4470">
        <v>30</v>
      </c>
      <c r="AF4470">
        <v>30</v>
      </c>
      <c r="AG4470" s="1">
        <v>1.9442E-150</v>
      </c>
      <c r="AH4470">
        <v>40.4</v>
      </c>
      <c r="AI4470">
        <v>38.9</v>
      </c>
      <c r="AJ4470">
        <v>40.9</v>
      </c>
      <c r="AK4470">
        <v>37</v>
      </c>
      <c r="AL4470">
        <v>43998000000</v>
      </c>
      <c r="AM4470">
        <v>13338000000</v>
      </c>
      <c r="AN4470">
        <v>13062000000</v>
      </c>
      <c r="AO4470">
        <v>10743000000</v>
      </c>
      <c r="AP4470">
        <v>6855600000</v>
      </c>
      <c r="AQ4470">
        <v>13634000000</v>
      </c>
      <c r="AR4470">
        <v>13028000000</v>
      </c>
      <c r="AS4470">
        <v>12135000000</v>
      </c>
      <c r="AT4470">
        <v>9189600000</v>
      </c>
      <c r="AU4470">
        <v>26</v>
      </c>
      <c r="AV4470">
        <v>22</v>
      </c>
      <c r="AW4470">
        <v>25</v>
      </c>
      <c r="AX4470">
        <v>20</v>
      </c>
      <c r="AZ4470">
        <v>4468</v>
      </c>
      <c r="BA4470" t="s">
        <v>28310</v>
      </c>
      <c r="BB4470" t="s">
        <v>574</v>
      </c>
      <c r="BC4470" t="s">
        <v>28311</v>
      </c>
      <c r="BD4470" t="s">
        <v>28312</v>
      </c>
      <c r="BE4470" t="s">
        <v>28313</v>
      </c>
      <c r="BF4470" t="s">
        <v>28314</v>
      </c>
    </row>
    <row r="4471" spans="1:60" x14ac:dyDescent="0.3">
      <c r="A4471" t="s">
        <v>28315</v>
      </c>
      <c r="B4471" t="s">
        <v>28315</v>
      </c>
      <c r="C4471" t="s">
        <v>84</v>
      </c>
      <c r="D4471" t="s">
        <v>84</v>
      </c>
      <c r="E4471" t="s">
        <v>84</v>
      </c>
      <c r="F4471" t="s">
        <v>28315</v>
      </c>
      <c r="G4471">
        <v>2</v>
      </c>
      <c r="H4471">
        <v>2</v>
      </c>
      <c r="I4471">
        <v>2</v>
      </c>
      <c r="J4471">
        <v>2</v>
      </c>
      <c r="K4471">
        <v>1</v>
      </c>
      <c r="L4471">
        <v>1</v>
      </c>
      <c r="M4471">
        <v>1</v>
      </c>
      <c r="N4471">
        <v>2</v>
      </c>
      <c r="O4471">
        <v>1</v>
      </c>
      <c r="P4471">
        <v>1</v>
      </c>
      <c r="Q4471">
        <v>1</v>
      </c>
      <c r="R4471">
        <v>2</v>
      </c>
      <c r="S4471">
        <v>1</v>
      </c>
      <c r="T4471">
        <v>1</v>
      </c>
      <c r="U4471">
        <v>1</v>
      </c>
      <c r="V4471">
        <v>2</v>
      </c>
      <c r="W4471">
        <v>6.3</v>
      </c>
      <c r="X4471">
        <v>6.3</v>
      </c>
      <c r="Y4471">
        <v>6.3</v>
      </c>
      <c r="Z4471">
        <v>36.610999999999997</v>
      </c>
      <c r="AA4471">
        <v>335</v>
      </c>
      <c r="AB4471" t="s">
        <v>28316</v>
      </c>
      <c r="AC4471">
        <v>1</v>
      </c>
      <c r="AD4471">
        <v>1</v>
      </c>
      <c r="AE4471">
        <v>1</v>
      </c>
      <c r="AF4471">
        <v>2</v>
      </c>
      <c r="AG4471" s="1">
        <v>7.3134999999999997E-5</v>
      </c>
      <c r="AH4471">
        <v>3.6</v>
      </c>
      <c r="AI4471">
        <v>3.6</v>
      </c>
      <c r="AJ4471">
        <v>2.7</v>
      </c>
      <c r="AK4471">
        <v>6.3</v>
      </c>
      <c r="AL4471">
        <v>79679000</v>
      </c>
      <c r="AM4471">
        <v>24211000</v>
      </c>
      <c r="AN4471">
        <v>24592000</v>
      </c>
      <c r="AO4471">
        <v>15539000</v>
      </c>
      <c r="AP4471">
        <v>15337000</v>
      </c>
      <c r="AQ4471">
        <v>0</v>
      </c>
      <c r="AR4471">
        <v>0</v>
      </c>
      <c r="AS4471">
        <v>0</v>
      </c>
      <c r="AT4471">
        <v>19266000</v>
      </c>
      <c r="AU4471">
        <v>0</v>
      </c>
      <c r="AV4471">
        <v>1</v>
      </c>
      <c r="AW4471">
        <v>1</v>
      </c>
      <c r="AX4471">
        <v>0</v>
      </c>
      <c r="AZ4471">
        <v>4469</v>
      </c>
      <c r="BA4471" t="s">
        <v>28317</v>
      </c>
      <c r="BB4471" t="s">
        <v>79</v>
      </c>
      <c r="BC4471" t="s">
        <v>28318</v>
      </c>
      <c r="BD4471" t="s">
        <v>28319</v>
      </c>
      <c r="BE4471" t="s">
        <v>28320</v>
      </c>
      <c r="BF4471" t="s">
        <v>28320</v>
      </c>
    </row>
    <row r="4472" spans="1:60" x14ac:dyDescent="0.3">
      <c r="A4472" t="s">
        <v>28321</v>
      </c>
      <c r="B4472" t="s">
        <v>28321</v>
      </c>
      <c r="C4472">
        <v>4</v>
      </c>
      <c r="D4472">
        <v>4</v>
      </c>
      <c r="E4472">
        <v>4</v>
      </c>
      <c r="F4472" t="s">
        <v>28322</v>
      </c>
      <c r="G4472">
        <v>1</v>
      </c>
      <c r="H4472">
        <v>4</v>
      </c>
      <c r="I4472">
        <v>4</v>
      </c>
      <c r="J4472">
        <v>4</v>
      </c>
      <c r="K4472">
        <v>1</v>
      </c>
      <c r="L4472">
        <v>4</v>
      </c>
      <c r="M4472">
        <v>4</v>
      </c>
      <c r="N4472">
        <v>3</v>
      </c>
      <c r="O4472">
        <v>1</v>
      </c>
      <c r="P4472">
        <v>4</v>
      </c>
      <c r="Q4472">
        <v>4</v>
      </c>
      <c r="R4472">
        <v>3</v>
      </c>
      <c r="S4472">
        <v>1</v>
      </c>
      <c r="T4472">
        <v>4</v>
      </c>
      <c r="U4472">
        <v>4</v>
      </c>
      <c r="V4472">
        <v>3</v>
      </c>
      <c r="W4472">
        <v>14.5</v>
      </c>
      <c r="X4472">
        <v>14.5</v>
      </c>
      <c r="Y4472">
        <v>14.5</v>
      </c>
      <c r="Z4472">
        <v>53.070999999999998</v>
      </c>
      <c r="AA4472">
        <v>475</v>
      </c>
      <c r="AB4472">
        <v>475</v>
      </c>
      <c r="AC4472">
        <v>1</v>
      </c>
      <c r="AD4472">
        <v>4</v>
      </c>
      <c r="AE4472">
        <v>5</v>
      </c>
      <c r="AF4472">
        <v>5</v>
      </c>
      <c r="AG4472" s="1">
        <v>1.1724E-14</v>
      </c>
      <c r="AH4472">
        <v>2.1</v>
      </c>
      <c r="AI4472">
        <v>14.5</v>
      </c>
      <c r="AJ4472">
        <v>14.5</v>
      </c>
      <c r="AK4472">
        <v>12.4</v>
      </c>
      <c r="AL4472">
        <v>792170000</v>
      </c>
      <c r="AM4472">
        <v>32856000</v>
      </c>
      <c r="AN4472">
        <v>219170000</v>
      </c>
      <c r="AO4472">
        <v>302360000</v>
      </c>
      <c r="AP4472">
        <v>237780000</v>
      </c>
      <c r="AQ4472">
        <v>0</v>
      </c>
      <c r="AR4472">
        <v>287110000</v>
      </c>
      <c r="AS4472">
        <v>252180000</v>
      </c>
      <c r="AT4472">
        <v>299340000</v>
      </c>
      <c r="AU4472">
        <v>0</v>
      </c>
      <c r="AV4472">
        <v>2</v>
      </c>
      <c r="AW4472">
        <v>2</v>
      </c>
      <c r="AX4472">
        <v>3</v>
      </c>
      <c r="AZ4472">
        <v>4470</v>
      </c>
      <c r="BA4472" t="s">
        <v>28323</v>
      </c>
      <c r="BB4472" t="s">
        <v>229</v>
      </c>
      <c r="BC4472" t="s">
        <v>28324</v>
      </c>
      <c r="BD4472" t="s">
        <v>28325</v>
      </c>
      <c r="BE4472" t="s">
        <v>28326</v>
      </c>
      <c r="BF4472" t="s">
        <v>28327</v>
      </c>
    </row>
    <row r="4473" spans="1:60" x14ac:dyDescent="0.3">
      <c r="A4473" t="s">
        <v>28328</v>
      </c>
      <c r="B4473" t="s">
        <v>28328</v>
      </c>
      <c r="C4473" t="s">
        <v>266</v>
      </c>
      <c r="D4473" t="s">
        <v>266</v>
      </c>
      <c r="E4473" t="s">
        <v>266</v>
      </c>
      <c r="F4473" t="s">
        <v>28328</v>
      </c>
      <c r="G4473">
        <v>2</v>
      </c>
      <c r="H4473">
        <v>4</v>
      </c>
      <c r="I4473">
        <v>4</v>
      </c>
      <c r="J4473">
        <v>4</v>
      </c>
      <c r="K4473">
        <v>3</v>
      </c>
      <c r="L4473">
        <v>3</v>
      </c>
      <c r="M4473">
        <v>1</v>
      </c>
      <c r="N4473">
        <v>2</v>
      </c>
      <c r="O4473">
        <v>3</v>
      </c>
      <c r="P4473">
        <v>3</v>
      </c>
      <c r="Q4473">
        <v>1</v>
      </c>
      <c r="R4473">
        <v>2</v>
      </c>
      <c r="S4473">
        <v>3</v>
      </c>
      <c r="T4473">
        <v>3</v>
      </c>
      <c r="U4473">
        <v>1</v>
      </c>
      <c r="V4473">
        <v>2</v>
      </c>
      <c r="W4473">
        <v>12.5</v>
      </c>
      <c r="X4473">
        <v>12.5</v>
      </c>
      <c r="Y4473">
        <v>12.5</v>
      </c>
      <c r="Z4473">
        <v>47.194000000000003</v>
      </c>
      <c r="AA4473">
        <v>415</v>
      </c>
      <c r="AB4473" t="s">
        <v>28329</v>
      </c>
      <c r="AC4473">
        <v>3</v>
      </c>
      <c r="AD4473">
        <v>4</v>
      </c>
      <c r="AE4473">
        <v>2</v>
      </c>
      <c r="AF4473">
        <v>3</v>
      </c>
      <c r="AG4473" s="1">
        <v>8.1140000000000004E-12</v>
      </c>
      <c r="AH4473">
        <v>8.4</v>
      </c>
      <c r="AI4473">
        <v>10.6</v>
      </c>
      <c r="AJ4473">
        <v>4.5999999999999996</v>
      </c>
      <c r="AK4473">
        <v>6.5</v>
      </c>
      <c r="AL4473">
        <v>134230000</v>
      </c>
      <c r="AM4473">
        <v>37208000</v>
      </c>
      <c r="AN4473">
        <v>56648000</v>
      </c>
      <c r="AO4473">
        <v>15383000</v>
      </c>
      <c r="AP4473">
        <v>24987000</v>
      </c>
      <c r="AQ4473">
        <v>39233000</v>
      </c>
      <c r="AR4473">
        <v>45489000</v>
      </c>
      <c r="AS4473">
        <v>32665000</v>
      </c>
      <c r="AT4473">
        <v>32238000</v>
      </c>
      <c r="AU4473">
        <v>1</v>
      </c>
      <c r="AV4473">
        <v>4</v>
      </c>
      <c r="AW4473">
        <v>1</v>
      </c>
      <c r="AX4473">
        <v>1</v>
      </c>
      <c r="AZ4473">
        <v>4471</v>
      </c>
      <c r="BA4473" t="s">
        <v>28330</v>
      </c>
      <c r="BB4473" t="s">
        <v>229</v>
      </c>
      <c r="BC4473" t="s">
        <v>28331</v>
      </c>
      <c r="BD4473" t="s">
        <v>28332</v>
      </c>
      <c r="BE4473" t="s">
        <v>28333</v>
      </c>
      <c r="BF4473" t="s">
        <v>28334</v>
      </c>
    </row>
    <row r="4474" spans="1:60" x14ac:dyDescent="0.3">
      <c r="A4474" t="s">
        <v>28335</v>
      </c>
      <c r="B4474" t="s">
        <v>28335</v>
      </c>
      <c r="C4474" t="s">
        <v>1223</v>
      </c>
      <c r="D4474" t="s">
        <v>2087</v>
      </c>
      <c r="E4474" t="s">
        <v>2087</v>
      </c>
      <c r="F4474" t="s">
        <v>28336</v>
      </c>
      <c r="G4474">
        <v>3</v>
      </c>
      <c r="H4474">
        <v>7</v>
      </c>
      <c r="I4474">
        <v>5</v>
      </c>
      <c r="J4474">
        <v>5</v>
      </c>
      <c r="K4474">
        <v>4</v>
      </c>
      <c r="L4474">
        <v>3</v>
      </c>
      <c r="M4474">
        <v>3</v>
      </c>
      <c r="N4474">
        <v>5</v>
      </c>
      <c r="O4474">
        <v>3</v>
      </c>
      <c r="P4474">
        <v>2</v>
      </c>
      <c r="Q4474">
        <v>1</v>
      </c>
      <c r="R4474">
        <v>4</v>
      </c>
      <c r="S4474">
        <v>3</v>
      </c>
      <c r="T4474">
        <v>2</v>
      </c>
      <c r="U4474">
        <v>1</v>
      </c>
      <c r="V4474">
        <v>4</v>
      </c>
      <c r="W4474">
        <v>16.399999999999999</v>
      </c>
      <c r="X4474">
        <v>12.8</v>
      </c>
      <c r="Y4474">
        <v>12.8</v>
      </c>
      <c r="Z4474">
        <v>63.119</v>
      </c>
      <c r="AA4474">
        <v>578</v>
      </c>
      <c r="AB4474" t="s">
        <v>28337</v>
      </c>
      <c r="AC4474">
        <v>4</v>
      </c>
      <c r="AD4474">
        <v>2</v>
      </c>
      <c r="AE4474">
        <v>2</v>
      </c>
      <c r="AF4474">
        <v>4</v>
      </c>
      <c r="AG4474" s="1">
        <v>2.1393E-31</v>
      </c>
      <c r="AH4474">
        <v>10.9</v>
      </c>
      <c r="AI4474">
        <v>7.4</v>
      </c>
      <c r="AJ4474">
        <v>7.1</v>
      </c>
      <c r="AK4474">
        <v>11.4</v>
      </c>
      <c r="AL4474">
        <v>347290000</v>
      </c>
      <c r="AM4474">
        <v>115370000</v>
      </c>
      <c r="AN4474">
        <v>28827000</v>
      </c>
      <c r="AO4474">
        <v>143960000</v>
      </c>
      <c r="AP4474">
        <v>59135000</v>
      </c>
      <c r="AQ4474">
        <v>59210000</v>
      </c>
      <c r="AR4474">
        <v>0</v>
      </c>
      <c r="AS4474">
        <v>214160000</v>
      </c>
      <c r="AT4474">
        <v>0</v>
      </c>
      <c r="AU4474">
        <v>2</v>
      </c>
      <c r="AV4474">
        <v>0</v>
      </c>
      <c r="AW4474">
        <v>2</v>
      </c>
      <c r="AX4474">
        <v>1</v>
      </c>
      <c r="AZ4474">
        <v>4472</v>
      </c>
      <c r="BA4474" t="s">
        <v>28338</v>
      </c>
      <c r="BB4474" t="s">
        <v>5267</v>
      </c>
      <c r="BC4474" t="s">
        <v>28339</v>
      </c>
      <c r="BD4474" t="s">
        <v>28340</v>
      </c>
      <c r="BE4474" t="s">
        <v>28341</v>
      </c>
      <c r="BF4474" t="s">
        <v>28342</v>
      </c>
    </row>
    <row r="4475" spans="1:60" x14ac:dyDescent="0.3">
      <c r="A4475" t="s">
        <v>28343</v>
      </c>
      <c r="B4475" t="s">
        <v>28343</v>
      </c>
      <c r="C4475">
        <v>17</v>
      </c>
      <c r="D4475">
        <v>17</v>
      </c>
      <c r="E4475">
        <v>17</v>
      </c>
      <c r="F4475" t="s">
        <v>28343</v>
      </c>
      <c r="G4475">
        <v>1</v>
      </c>
      <c r="H4475">
        <v>17</v>
      </c>
      <c r="I4475">
        <v>17</v>
      </c>
      <c r="J4475">
        <v>17</v>
      </c>
      <c r="K4475">
        <v>11</v>
      </c>
      <c r="L4475">
        <v>10</v>
      </c>
      <c r="M4475">
        <v>13</v>
      </c>
      <c r="N4475">
        <v>14</v>
      </c>
      <c r="O4475">
        <v>11</v>
      </c>
      <c r="P4475">
        <v>10</v>
      </c>
      <c r="Q4475">
        <v>13</v>
      </c>
      <c r="R4475">
        <v>14</v>
      </c>
      <c r="S4475">
        <v>11</v>
      </c>
      <c r="T4475">
        <v>10</v>
      </c>
      <c r="U4475">
        <v>13</v>
      </c>
      <c r="V4475">
        <v>14</v>
      </c>
      <c r="W4475">
        <v>37.200000000000003</v>
      </c>
      <c r="X4475">
        <v>37.200000000000003</v>
      </c>
      <c r="Y4475">
        <v>37.200000000000003</v>
      </c>
      <c r="Z4475">
        <v>68.831999999999994</v>
      </c>
      <c r="AA4475">
        <v>605</v>
      </c>
      <c r="AB4475">
        <v>605</v>
      </c>
      <c r="AC4475">
        <v>12</v>
      </c>
      <c r="AD4475">
        <v>12</v>
      </c>
      <c r="AE4475">
        <v>14</v>
      </c>
      <c r="AF4475">
        <v>16</v>
      </c>
      <c r="AG4475" s="1">
        <v>2.8674000000000002E-81</v>
      </c>
      <c r="AH4475">
        <v>22.6</v>
      </c>
      <c r="AI4475">
        <v>18.8</v>
      </c>
      <c r="AJ4475">
        <v>27.4</v>
      </c>
      <c r="AK4475">
        <v>28.6</v>
      </c>
      <c r="AL4475">
        <v>2880400000</v>
      </c>
      <c r="AM4475">
        <v>798880000</v>
      </c>
      <c r="AN4475">
        <v>966220000</v>
      </c>
      <c r="AO4475">
        <v>574260000</v>
      </c>
      <c r="AP4475">
        <v>541020000</v>
      </c>
      <c r="AQ4475">
        <v>962630000</v>
      </c>
      <c r="AR4475">
        <v>880860000</v>
      </c>
      <c r="AS4475">
        <v>702030000</v>
      </c>
      <c r="AT4475">
        <v>643070000</v>
      </c>
      <c r="AU4475">
        <v>7</v>
      </c>
      <c r="AV4475">
        <v>5</v>
      </c>
      <c r="AW4475">
        <v>5</v>
      </c>
      <c r="AX4475">
        <v>11</v>
      </c>
      <c r="AZ4475">
        <v>4473</v>
      </c>
      <c r="BA4475" t="s">
        <v>28344</v>
      </c>
      <c r="BB4475" t="s">
        <v>61</v>
      </c>
      <c r="BC4475" t="s">
        <v>28345</v>
      </c>
      <c r="BD4475" t="s">
        <v>28346</v>
      </c>
      <c r="BE4475" t="s">
        <v>28347</v>
      </c>
      <c r="BF4475" t="s">
        <v>28348</v>
      </c>
    </row>
    <row r="4476" spans="1:60" x14ac:dyDescent="0.3">
      <c r="A4476" t="s">
        <v>28349</v>
      </c>
      <c r="B4476" t="s">
        <v>28349</v>
      </c>
      <c r="C4476">
        <v>1</v>
      </c>
      <c r="D4476">
        <v>1</v>
      </c>
      <c r="E4476">
        <v>1</v>
      </c>
      <c r="F4476" t="s">
        <v>28349</v>
      </c>
      <c r="G4476">
        <v>1</v>
      </c>
      <c r="H4476">
        <v>1</v>
      </c>
      <c r="I4476">
        <v>1</v>
      </c>
      <c r="J4476">
        <v>1</v>
      </c>
      <c r="K4476">
        <v>1</v>
      </c>
      <c r="L4476">
        <v>1</v>
      </c>
      <c r="M4476">
        <v>1</v>
      </c>
      <c r="N4476">
        <v>1</v>
      </c>
      <c r="O4476">
        <v>1</v>
      </c>
      <c r="P4476">
        <v>1</v>
      </c>
      <c r="Q4476">
        <v>1</v>
      </c>
      <c r="R4476">
        <v>1</v>
      </c>
      <c r="S4476">
        <v>1</v>
      </c>
      <c r="T4476">
        <v>1</v>
      </c>
      <c r="U4476">
        <v>1</v>
      </c>
      <c r="V4476">
        <v>1</v>
      </c>
      <c r="W4476">
        <v>2.6</v>
      </c>
      <c r="X4476">
        <v>2.6</v>
      </c>
      <c r="Y4476">
        <v>2.6</v>
      </c>
      <c r="Z4476">
        <v>47.859000000000002</v>
      </c>
      <c r="AA4476">
        <v>429</v>
      </c>
      <c r="AB4476">
        <v>429</v>
      </c>
      <c r="AC4476">
        <v>1</v>
      </c>
      <c r="AD4476">
        <v>1</v>
      </c>
      <c r="AE4476">
        <v>1</v>
      </c>
      <c r="AF4476">
        <v>1</v>
      </c>
      <c r="AG4476">
        <v>3.7764000000000001E-3</v>
      </c>
      <c r="AH4476">
        <v>2.6</v>
      </c>
      <c r="AI4476">
        <v>2.6</v>
      </c>
      <c r="AJ4476">
        <v>2.6</v>
      </c>
      <c r="AK4476">
        <v>2.6</v>
      </c>
      <c r="AL4476">
        <v>147000000</v>
      </c>
      <c r="AM4476">
        <v>50501000</v>
      </c>
      <c r="AN4476">
        <v>41602000</v>
      </c>
      <c r="AO4476">
        <v>32918000</v>
      </c>
      <c r="AP4476">
        <v>21976000</v>
      </c>
      <c r="AQ4476">
        <v>0</v>
      </c>
      <c r="AR4476">
        <v>0</v>
      </c>
      <c r="AS4476">
        <v>0</v>
      </c>
      <c r="AT4476">
        <v>27608000</v>
      </c>
      <c r="AU4476">
        <v>1</v>
      </c>
      <c r="AV4476">
        <v>1</v>
      </c>
      <c r="AW4476">
        <v>1</v>
      </c>
      <c r="AX4476">
        <v>1</v>
      </c>
      <c r="AZ4476">
        <v>4474</v>
      </c>
      <c r="BA4476">
        <v>5800</v>
      </c>
      <c r="BB4476" t="b">
        <v>1</v>
      </c>
      <c r="BC4476">
        <v>6001</v>
      </c>
      <c r="BD4476" t="s">
        <v>28350</v>
      </c>
      <c r="BE4476" t="s">
        <v>28351</v>
      </c>
      <c r="BF4476">
        <v>21593</v>
      </c>
    </row>
    <row r="4477" spans="1:60" x14ac:dyDescent="0.3">
      <c r="A4477" t="s">
        <v>28352</v>
      </c>
      <c r="B4477" t="s">
        <v>28352</v>
      </c>
      <c r="C4477">
        <v>2</v>
      </c>
      <c r="D4477">
        <v>2</v>
      </c>
      <c r="E4477">
        <v>2</v>
      </c>
      <c r="F4477" t="s">
        <v>28352</v>
      </c>
      <c r="G4477">
        <v>1</v>
      </c>
      <c r="H4477">
        <v>2</v>
      </c>
      <c r="I4477">
        <v>2</v>
      </c>
      <c r="J4477">
        <v>2</v>
      </c>
      <c r="K4477">
        <v>1</v>
      </c>
      <c r="L4477">
        <v>2</v>
      </c>
      <c r="M4477">
        <v>1</v>
      </c>
      <c r="N4477">
        <v>1</v>
      </c>
      <c r="O4477">
        <v>1</v>
      </c>
      <c r="P4477">
        <v>2</v>
      </c>
      <c r="Q4477">
        <v>1</v>
      </c>
      <c r="R4477">
        <v>1</v>
      </c>
      <c r="S4477">
        <v>1</v>
      </c>
      <c r="T4477">
        <v>2</v>
      </c>
      <c r="U4477">
        <v>1</v>
      </c>
      <c r="V4477">
        <v>1</v>
      </c>
      <c r="W4477">
        <v>10.1</v>
      </c>
      <c r="X4477">
        <v>10.1</v>
      </c>
      <c r="Y4477">
        <v>10.1</v>
      </c>
      <c r="Z4477">
        <v>36.182000000000002</v>
      </c>
      <c r="AA4477">
        <v>327</v>
      </c>
      <c r="AB4477">
        <v>327</v>
      </c>
      <c r="AC4477">
        <v>1</v>
      </c>
      <c r="AD4477">
        <v>2</v>
      </c>
      <c r="AE4477">
        <v>1</v>
      </c>
      <c r="AF4477">
        <v>1</v>
      </c>
      <c r="AG4477" s="1">
        <v>1.2514E-9</v>
      </c>
      <c r="AH4477">
        <v>4.9000000000000004</v>
      </c>
      <c r="AI4477">
        <v>10.1</v>
      </c>
      <c r="AJ4477">
        <v>5.2</v>
      </c>
      <c r="AK4477">
        <v>5.2</v>
      </c>
      <c r="AL4477">
        <v>158300000</v>
      </c>
      <c r="AM4477">
        <v>50806000</v>
      </c>
      <c r="AN4477">
        <v>67590000</v>
      </c>
      <c r="AO4477">
        <v>23042000</v>
      </c>
      <c r="AP4477">
        <v>16862000</v>
      </c>
      <c r="AQ4477">
        <v>0</v>
      </c>
      <c r="AR4477">
        <v>76535000</v>
      </c>
      <c r="AS4477">
        <v>0</v>
      </c>
      <c r="AT4477">
        <v>0</v>
      </c>
      <c r="AU4477">
        <v>1</v>
      </c>
      <c r="AV4477">
        <v>1</v>
      </c>
      <c r="AW4477">
        <v>1</v>
      </c>
      <c r="AX4477">
        <v>0</v>
      </c>
      <c r="AZ4477">
        <v>4475</v>
      </c>
      <c r="BA4477" t="s">
        <v>28353</v>
      </c>
      <c r="BB4477" t="s">
        <v>79</v>
      </c>
      <c r="BC4477" t="s">
        <v>28354</v>
      </c>
      <c r="BD4477" t="s">
        <v>28355</v>
      </c>
      <c r="BE4477" t="s">
        <v>28356</v>
      </c>
      <c r="BF4477" t="s">
        <v>28357</v>
      </c>
    </row>
    <row r="4478" spans="1:60" x14ac:dyDescent="0.3">
      <c r="A4478" t="s">
        <v>28358</v>
      </c>
      <c r="B4478" t="s">
        <v>28358</v>
      </c>
      <c r="C4478">
        <v>7</v>
      </c>
      <c r="D4478">
        <v>7</v>
      </c>
      <c r="E4478">
        <v>7</v>
      </c>
      <c r="F4478" t="s">
        <v>28358</v>
      </c>
      <c r="G4478">
        <v>1</v>
      </c>
      <c r="H4478">
        <v>7</v>
      </c>
      <c r="I4478">
        <v>7</v>
      </c>
      <c r="J4478">
        <v>7</v>
      </c>
      <c r="K4478">
        <v>6</v>
      </c>
      <c r="L4478">
        <v>5</v>
      </c>
      <c r="M4478">
        <v>3</v>
      </c>
      <c r="N4478">
        <v>5</v>
      </c>
      <c r="O4478">
        <v>6</v>
      </c>
      <c r="P4478">
        <v>5</v>
      </c>
      <c r="Q4478">
        <v>3</v>
      </c>
      <c r="R4478">
        <v>5</v>
      </c>
      <c r="S4478">
        <v>6</v>
      </c>
      <c r="T4478">
        <v>5</v>
      </c>
      <c r="U4478">
        <v>3</v>
      </c>
      <c r="V4478">
        <v>5</v>
      </c>
      <c r="W4478">
        <v>11.9</v>
      </c>
      <c r="X4478">
        <v>11.9</v>
      </c>
      <c r="Y4478">
        <v>11.9</v>
      </c>
      <c r="Z4478">
        <v>72.89</v>
      </c>
      <c r="AA4478">
        <v>671</v>
      </c>
      <c r="AB4478">
        <v>671</v>
      </c>
      <c r="AC4478">
        <v>8</v>
      </c>
      <c r="AD4478">
        <v>6</v>
      </c>
      <c r="AE4478">
        <v>4</v>
      </c>
      <c r="AF4478">
        <v>6</v>
      </c>
      <c r="AG4478" s="1">
        <v>2.5039000000000001E-21</v>
      </c>
      <c r="AH4478">
        <v>10.3</v>
      </c>
      <c r="AI4478">
        <v>8.1999999999999993</v>
      </c>
      <c r="AJ4478">
        <v>4.5999999999999996</v>
      </c>
      <c r="AK4478">
        <v>8.3000000000000007</v>
      </c>
      <c r="AL4478">
        <v>1529700000</v>
      </c>
      <c r="AM4478">
        <v>742310000</v>
      </c>
      <c r="AN4478">
        <v>435770000</v>
      </c>
      <c r="AO4478">
        <v>137290000</v>
      </c>
      <c r="AP4478">
        <v>214290000</v>
      </c>
      <c r="AQ4478">
        <v>590620000</v>
      </c>
      <c r="AR4478">
        <v>543920000</v>
      </c>
      <c r="AS4478">
        <v>264000000</v>
      </c>
      <c r="AT4478">
        <v>253530000</v>
      </c>
      <c r="AU4478">
        <v>5</v>
      </c>
      <c r="AV4478">
        <v>2</v>
      </c>
      <c r="AW4478">
        <v>3</v>
      </c>
      <c r="AX4478">
        <v>4</v>
      </c>
      <c r="AZ4478">
        <v>4476</v>
      </c>
      <c r="BA4478" t="s">
        <v>28359</v>
      </c>
      <c r="BB4478" t="s">
        <v>100</v>
      </c>
      <c r="BC4478" t="s">
        <v>28360</v>
      </c>
      <c r="BD4478" t="s">
        <v>28361</v>
      </c>
      <c r="BE4478" t="s">
        <v>28362</v>
      </c>
      <c r="BF4478" t="s">
        <v>28363</v>
      </c>
    </row>
    <row r="4479" spans="1:60" x14ac:dyDescent="0.3">
      <c r="A4479" t="s">
        <v>28364</v>
      </c>
      <c r="B4479" t="s">
        <v>28364</v>
      </c>
      <c r="C4479">
        <v>2</v>
      </c>
      <c r="D4479">
        <v>2</v>
      </c>
      <c r="E4479">
        <v>2</v>
      </c>
      <c r="F4479" t="s">
        <v>28364</v>
      </c>
      <c r="G4479">
        <v>1</v>
      </c>
      <c r="H4479">
        <v>2</v>
      </c>
      <c r="I4479">
        <v>2</v>
      </c>
      <c r="J4479">
        <v>2</v>
      </c>
      <c r="K4479">
        <v>2</v>
      </c>
      <c r="L4479">
        <v>2</v>
      </c>
      <c r="M4479">
        <v>2</v>
      </c>
      <c r="N4479">
        <v>2</v>
      </c>
      <c r="O4479">
        <v>2</v>
      </c>
      <c r="P4479">
        <v>2</v>
      </c>
      <c r="Q4479">
        <v>2</v>
      </c>
      <c r="R4479">
        <v>2</v>
      </c>
      <c r="S4479">
        <v>2</v>
      </c>
      <c r="T4479">
        <v>2</v>
      </c>
      <c r="U4479">
        <v>2</v>
      </c>
      <c r="V4479">
        <v>2</v>
      </c>
      <c r="W4479">
        <v>16.3</v>
      </c>
      <c r="X4479">
        <v>16.3</v>
      </c>
      <c r="Y4479">
        <v>16.3</v>
      </c>
      <c r="Z4479">
        <v>21.071000000000002</v>
      </c>
      <c r="AA4479">
        <v>190</v>
      </c>
      <c r="AB4479">
        <v>190</v>
      </c>
      <c r="AC4479">
        <v>3</v>
      </c>
      <c r="AD4479">
        <v>3</v>
      </c>
      <c r="AE4479">
        <v>3</v>
      </c>
      <c r="AF4479">
        <v>2</v>
      </c>
      <c r="AG4479" s="1">
        <v>1.3717E-29</v>
      </c>
      <c r="AH4479">
        <v>16.3</v>
      </c>
      <c r="AI4479">
        <v>16.3</v>
      </c>
      <c r="AJ4479">
        <v>16.3</v>
      </c>
      <c r="AK4479">
        <v>16.3</v>
      </c>
      <c r="AL4479">
        <v>1781000000</v>
      </c>
      <c r="AM4479">
        <v>540680000</v>
      </c>
      <c r="AN4479">
        <v>492150000</v>
      </c>
      <c r="AO4479">
        <v>438140000</v>
      </c>
      <c r="AP4479">
        <v>309990000</v>
      </c>
      <c r="AQ4479">
        <v>510670000</v>
      </c>
      <c r="AR4479">
        <v>512070000</v>
      </c>
      <c r="AS4479">
        <v>474070000</v>
      </c>
      <c r="AT4479">
        <v>438010000</v>
      </c>
      <c r="AU4479">
        <v>4</v>
      </c>
      <c r="AV4479">
        <v>4</v>
      </c>
      <c r="AW4479">
        <v>5</v>
      </c>
      <c r="AX4479">
        <v>3</v>
      </c>
      <c r="AZ4479">
        <v>4477</v>
      </c>
      <c r="BA4479" t="s">
        <v>28365</v>
      </c>
      <c r="BB4479" t="s">
        <v>79</v>
      </c>
      <c r="BC4479" t="s">
        <v>28366</v>
      </c>
      <c r="BD4479" t="s">
        <v>28367</v>
      </c>
      <c r="BE4479" t="s">
        <v>28368</v>
      </c>
      <c r="BF4479" t="s">
        <v>28369</v>
      </c>
    </row>
    <row r="4480" spans="1:60" x14ac:dyDescent="0.3">
      <c r="A4480" t="s">
        <v>28370</v>
      </c>
      <c r="B4480" t="s">
        <v>28370</v>
      </c>
      <c r="C4480" t="s">
        <v>106</v>
      </c>
      <c r="D4480" t="s">
        <v>106</v>
      </c>
      <c r="E4480" t="s">
        <v>106</v>
      </c>
      <c r="F4480" t="s">
        <v>28371</v>
      </c>
      <c r="G4480">
        <v>2</v>
      </c>
      <c r="H4480">
        <v>1</v>
      </c>
      <c r="I4480">
        <v>1</v>
      </c>
      <c r="J4480">
        <v>1</v>
      </c>
      <c r="K4480">
        <v>1</v>
      </c>
      <c r="L4480">
        <v>1</v>
      </c>
      <c r="M4480">
        <v>1</v>
      </c>
      <c r="N4480">
        <v>1</v>
      </c>
      <c r="O4480">
        <v>1</v>
      </c>
      <c r="P4480">
        <v>1</v>
      </c>
      <c r="Q4480">
        <v>1</v>
      </c>
      <c r="R4480">
        <v>1</v>
      </c>
      <c r="S4480">
        <v>1</v>
      </c>
      <c r="T4480">
        <v>1</v>
      </c>
      <c r="U4480">
        <v>1</v>
      </c>
      <c r="V4480">
        <v>1</v>
      </c>
      <c r="W4480">
        <v>2.6</v>
      </c>
      <c r="X4480">
        <v>2.6</v>
      </c>
      <c r="Y4480">
        <v>2.6</v>
      </c>
      <c r="Z4480">
        <v>43.94</v>
      </c>
      <c r="AA4480">
        <v>383</v>
      </c>
      <c r="AB4480" t="s">
        <v>28372</v>
      </c>
      <c r="AC4480">
        <v>1</v>
      </c>
      <c r="AD4480">
        <v>1</v>
      </c>
      <c r="AE4480">
        <v>2</v>
      </c>
      <c r="AF4480">
        <v>1</v>
      </c>
      <c r="AG4480">
        <v>2.869E-3</v>
      </c>
      <c r="AH4480">
        <v>2.6</v>
      </c>
      <c r="AI4480">
        <v>2.6</v>
      </c>
      <c r="AJ4480">
        <v>2.6</v>
      </c>
      <c r="AK4480">
        <v>2.6</v>
      </c>
      <c r="AL4480">
        <v>133790000</v>
      </c>
      <c r="AM4480">
        <v>31853000</v>
      </c>
      <c r="AN4480">
        <v>64262000</v>
      </c>
      <c r="AO4480">
        <v>14999000</v>
      </c>
      <c r="AP4480">
        <v>22676000</v>
      </c>
      <c r="AQ4480">
        <v>0</v>
      </c>
      <c r="AR4480">
        <v>0</v>
      </c>
      <c r="AS4480">
        <v>0</v>
      </c>
      <c r="AT4480">
        <v>28487000</v>
      </c>
      <c r="AU4480">
        <v>1</v>
      </c>
      <c r="AV4480">
        <v>0</v>
      </c>
      <c r="AW4480">
        <v>0</v>
      </c>
      <c r="AX4480">
        <v>0</v>
      </c>
      <c r="AZ4480">
        <v>4478</v>
      </c>
      <c r="BA4480">
        <v>6489</v>
      </c>
      <c r="BB4480" t="b">
        <v>1</v>
      </c>
      <c r="BC4480">
        <v>6709</v>
      </c>
      <c r="BD4480" t="s">
        <v>28373</v>
      </c>
      <c r="BE4480" t="s">
        <v>28374</v>
      </c>
      <c r="BF4480">
        <v>23996</v>
      </c>
    </row>
    <row r="4481" spans="1:60" x14ac:dyDescent="0.3">
      <c r="A4481" t="s">
        <v>28375</v>
      </c>
      <c r="B4481" t="s">
        <v>28375</v>
      </c>
      <c r="C4481">
        <v>1</v>
      </c>
      <c r="D4481">
        <v>1</v>
      </c>
      <c r="E4481">
        <v>1</v>
      </c>
      <c r="F4481" t="s">
        <v>28375</v>
      </c>
      <c r="G4481">
        <v>1</v>
      </c>
      <c r="H4481">
        <v>1</v>
      </c>
      <c r="I4481">
        <v>1</v>
      </c>
      <c r="J4481">
        <v>1</v>
      </c>
      <c r="K4481">
        <v>1</v>
      </c>
      <c r="L4481">
        <v>1</v>
      </c>
      <c r="M4481">
        <v>1</v>
      </c>
      <c r="N4481">
        <v>0</v>
      </c>
      <c r="O4481">
        <v>1</v>
      </c>
      <c r="P4481">
        <v>1</v>
      </c>
      <c r="Q4481">
        <v>1</v>
      </c>
      <c r="R4481">
        <v>0</v>
      </c>
      <c r="S4481">
        <v>1</v>
      </c>
      <c r="T4481">
        <v>1</v>
      </c>
      <c r="U4481">
        <v>1</v>
      </c>
      <c r="V4481">
        <v>0</v>
      </c>
      <c r="W4481">
        <v>9.9</v>
      </c>
      <c r="X4481">
        <v>9.9</v>
      </c>
      <c r="Y4481">
        <v>9.9</v>
      </c>
      <c r="Z4481">
        <v>22.178999999999998</v>
      </c>
      <c r="AA4481">
        <v>202</v>
      </c>
      <c r="AB4481">
        <v>202</v>
      </c>
      <c r="AC4481">
        <v>1</v>
      </c>
      <c r="AD4481">
        <v>1</v>
      </c>
      <c r="AE4481">
        <v>1</v>
      </c>
      <c r="AG4481">
        <v>2.1151000000000001E-4</v>
      </c>
      <c r="AH4481">
        <v>9.9</v>
      </c>
      <c r="AI4481">
        <v>9.9</v>
      </c>
      <c r="AJ4481">
        <v>9.9</v>
      </c>
      <c r="AK4481">
        <v>0</v>
      </c>
      <c r="AL4481">
        <v>110730000</v>
      </c>
      <c r="AM4481">
        <v>52575000</v>
      </c>
      <c r="AN4481">
        <v>30000000</v>
      </c>
      <c r="AO4481">
        <v>28151000</v>
      </c>
      <c r="AP4481">
        <v>0</v>
      </c>
      <c r="AQ4481">
        <v>0</v>
      </c>
      <c r="AR4481">
        <v>0</v>
      </c>
      <c r="AS4481">
        <v>30897000</v>
      </c>
      <c r="AT4481">
        <v>0</v>
      </c>
      <c r="AU4481">
        <v>1</v>
      </c>
      <c r="AV4481">
        <v>0</v>
      </c>
      <c r="AW4481">
        <v>0</v>
      </c>
      <c r="AX4481">
        <v>0</v>
      </c>
      <c r="AZ4481">
        <v>4479</v>
      </c>
      <c r="BA4481">
        <v>10333</v>
      </c>
      <c r="BB4481" t="b">
        <v>1</v>
      </c>
      <c r="BC4481">
        <v>10675</v>
      </c>
      <c r="BD4481" t="s">
        <v>28376</v>
      </c>
      <c r="BE4481">
        <v>37875</v>
      </c>
      <c r="BF4481">
        <v>37875</v>
      </c>
    </row>
    <row r="4482" spans="1:60" x14ac:dyDescent="0.3">
      <c r="A4482" t="s">
        <v>28377</v>
      </c>
      <c r="B4482" t="s">
        <v>28377</v>
      </c>
      <c r="C4482">
        <v>15</v>
      </c>
      <c r="D4482">
        <v>15</v>
      </c>
      <c r="E4482">
        <v>15</v>
      </c>
      <c r="F4482" t="s">
        <v>28377</v>
      </c>
      <c r="G4482">
        <v>1</v>
      </c>
      <c r="H4482">
        <v>15</v>
      </c>
      <c r="I4482">
        <v>15</v>
      </c>
      <c r="J4482">
        <v>15</v>
      </c>
      <c r="K4482">
        <v>12</v>
      </c>
      <c r="L4482">
        <v>13</v>
      </c>
      <c r="M4482">
        <v>15</v>
      </c>
      <c r="N4482">
        <v>14</v>
      </c>
      <c r="O4482">
        <v>12</v>
      </c>
      <c r="P4482">
        <v>13</v>
      </c>
      <c r="Q4482">
        <v>15</v>
      </c>
      <c r="R4482">
        <v>14</v>
      </c>
      <c r="S4482">
        <v>12</v>
      </c>
      <c r="T4482">
        <v>13</v>
      </c>
      <c r="U4482">
        <v>15</v>
      </c>
      <c r="V4482">
        <v>14</v>
      </c>
      <c r="W4482">
        <v>32.700000000000003</v>
      </c>
      <c r="X4482">
        <v>32.700000000000003</v>
      </c>
      <c r="Y4482">
        <v>32.700000000000003</v>
      </c>
      <c r="Z4482">
        <v>51.567</v>
      </c>
      <c r="AA4482">
        <v>446</v>
      </c>
      <c r="AB4482">
        <v>446</v>
      </c>
      <c r="AC4482">
        <v>22</v>
      </c>
      <c r="AD4482">
        <v>22</v>
      </c>
      <c r="AE4482">
        <v>26</v>
      </c>
      <c r="AF4482">
        <v>24</v>
      </c>
      <c r="AG4482" s="1">
        <v>2.1096E-85</v>
      </c>
      <c r="AH4482">
        <v>29.8</v>
      </c>
      <c r="AI4482">
        <v>29.8</v>
      </c>
      <c r="AJ4482">
        <v>32.700000000000003</v>
      </c>
      <c r="AK4482">
        <v>31.2</v>
      </c>
      <c r="AL4482">
        <v>16704000000</v>
      </c>
      <c r="AM4482">
        <v>4456300000</v>
      </c>
      <c r="AN4482">
        <v>4279400000</v>
      </c>
      <c r="AO4482">
        <v>3986400000</v>
      </c>
      <c r="AP4482">
        <v>3981600000</v>
      </c>
      <c r="AQ4482">
        <v>4406000000</v>
      </c>
      <c r="AR4482">
        <v>5266300000</v>
      </c>
      <c r="AS4482">
        <v>3905300000</v>
      </c>
      <c r="AT4482">
        <v>4334300000</v>
      </c>
      <c r="AU4482">
        <v>21</v>
      </c>
      <c r="AV4482">
        <v>16</v>
      </c>
      <c r="AW4482">
        <v>17</v>
      </c>
      <c r="AX4482">
        <v>19</v>
      </c>
      <c r="AZ4482">
        <v>4480</v>
      </c>
      <c r="BA4482" t="s">
        <v>28378</v>
      </c>
      <c r="BB4482" t="s">
        <v>992</v>
      </c>
      <c r="BC4482" t="s">
        <v>28379</v>
      </c>
      <c r="BD4482" t="s">
        <v>28380</v>
      </c>
      <c r="BE4482" t="s">
        <v>28381</v>
      </c>
      <c r="BF4482" t="s">
        <v>28382</v>
      </c>
      <c r="BG4482" t="s">
        <v>28383</v>
      </c>
      <c r="BH4482" t="s">
        <v>28384</v>
      </c>
    </row>
    <row r="4483" spans="1:60" x14ac:dyDescent="0.3">
      <c r="A4483" t="s">
        <v>28385</v>
      </c>
      <c r="B4483" t="s">
        <v>28385</v>
      </c>
      <c r="C4483" t="s">
        <v>255</v>
      </c>
      <c r="D4483" t="s">
        <v>255</v>
      </c>
      <c r="E4483" t="s">
        <v>255</v>
      </c>
      <c r="F4483" t="s">
        <v>28386</v>
      </c>
      <c r="G4483">
        <v>2</v>
      </c>
      <c r="H4483">
        <v>4</v>
      </c>
      <c r="I4483">
        <v>4</v>
      </c>
      <c r="J4483">
        <v>4</v>
      </c>
      <c r="K4483">
        <v>4</v>
      </c>
      <c r="L4483">
        <v>4</v>
      </c>
      <c r="M4483">
        <v>3</v>
      </c>
      <c r="N4483">
        <v>4</v>
      </c>
      <c r="O4483">
        <v>4</v>
      </c>
      <c r="P4483">
        <v>4</v>
      </c>
      <c r="Q4483">
        <v>3</v>
      </c>
      <c r="R4483">
        <v>4</v>
      </c>
      <c r="S4483">
        <v>4</v>
      </c>
      <c r="T4483">
        <v>4</v>
      </c>
      <c r="U4483">
        <v>3</v>
      </c>
      <c r="V4483">
        <v>4</v>
      </c>
      <c r="W4483">
        <v>28.5</v>
      </c>
      <c r="X4483">
        <v>28.5</v>
      </c>
      <c r="Y4483">
        <v>28.5</v>
      </c>
      <c r="Z4483">
        <v>24.672999999999998</v>
      </c>
      <c r="AA4483">
        <v>214</v>
      </c>
      <c r="AB4483" t="s">
        <v>28387</v>
      </c>
      <c r="AC4483">
        <v>5</v>
      </c>
      <c r="AD4483">
        <v>6</v>
      </c>
      <c r="AE4483">
        <v>4</v>
      </c>
      <c r="AF4483">
        <v>5</v>
      </c>
      <c r="AG4483" s="1">
        <v>9.5459999999999994E-37</v>
      </c>
      <c r="AH4483">
        <v>28.5</v>
      </c>
      <c r="AI4483">
        <v>28.5</v>
      </c>
      <c r="AJ4483">
        <v>22</v>
      </c>
      <c r="AK4483">
        <v>28.5</v>
      </c>
      <c r="AL4483">
        <v>689230000</v>
      </c>
      <c r="AM4483">
        <v>176040000</v>
      </c>
      <c r="AN4483">
        <v>137710000</v>
      </c>
      <c r="AO4483">
        <v>176420000</v>
      </c>
      <c r="AP4483">
        <v>199060000</v>
      </c>
      <c r="AQ4483">
        <v>172330000</v>
      </c>
      <c r="AR4483">
        <v>158090000</v>
      </c>
      <c r="AS4483">
        <v>246010000</v>
      </c>
      <c r="AT4483">
        <v>184270000</v>
      </c>
      <c r="AU4483">
        <v>3</v>
      </c>
      <c r="AV4483">
        <v>2</v>
      </c>
      <c r="AW4483">
        <v>3</v>
      </c>
      <c r="AX4483">
        <v>1</v>
      </c>
      <c r="AZ4483">
        <v>4481</v>
      </c>
      <c r="BA4483" t="s">
        <v>28388</v>
      </c>
      <c r="BB4483" t="s">
        <v>229</v>
      </c>
      <c r="BC4483" t="s">
        <v>28389</v>
      </c>
      <c r="BD4483" t="s">
        <v>28390</v>
      </c>
      <c r="BE4483" t="s">
        <v>28391</v>
      </c>
      <c r="BF4483" t="s">
        <v>28392</v>
      </c>
    </row>
    <row r="4484" spans="1:60" x14ac:dyDescent="0.3">
      <c r="A4484" t="s">
        <v>28393</v>
      </c>
      <c r="B4484" t="s">
        <v>28393</v>
      </c>
      <c r="C4484">
        <v>20</v>
      </c>
      <c r="D4484">
        <v>20</v>
      </c>
      <c r="E4484">
        <v>20</v>
      </c>
      <c r="F4484" t="s">
        <v>28393</v>
      </c>
      <c r="G4484">
        <v>1</v>
      </c>
      <c r="H4484">
        <v>20</v>
      </c>
      <c r="I4484">
        <v>20</v>
      </c>
      <c r="J4484">
        <v>20</v>
      </c>
      <c r="K4484">
        <v>15</v>
      </c>
      <c r="L4484">
        <v>14</v>
      </c>
      <c r="M4484">
        <v>17</v>
      </c>
      <c r="N4484">
        <v>16</v>
      </c>
      <c r="O4484">
        <v>15</v>
      </c>
      <c r="P4484">
        <v>14</v>
      </c>
      <c r="Q4484">
        <v>17</v>
      </c>
      <c r="R4484">
        <v>16</v>
      </c>
      <c r="S4484">
        <v>15</v>
      </c>
      <c r="T4484">
        <v>14</v>
      </c>
      <c r="U4484">
        <v>17</v>
      </c>
      <c r="V4484">
        <v>16</v>
      </c>
      <c r="W4484">
        <v>46.9</v>
      </c>
      <c r="X4484">
        <v>46.9</v>
      </c>
      <c r="Y4484">
        <v>46.9</v>
      </c>
      <c r="Z4484">
        <v>61.771999999999998</v>
      </c>
      <c r="AA4484">
        <v>556</v>
      </c>
      <c r="AB4484">
        <v>556</v>
      </c>
      <c r="AC4484">
        <v>20</v>
      </c>
      <c r="AD4484">
        <v>16</v>
      </c>
      <c r="AE4484">
        <v>20</v>
      </c>
      <c r="AF4484">
        <v>18</v>
      </c>
      <c r="AG4484" s="1">
        <v>7.9593999999999997E-154</v>
      </c>
      <c r="AH4484">
        <v>34.4</v>
      </c>
      <c r="AI4484">
        <v>31.3</v>
      </c>
      <c r="AJ4484">
        <v>40.5</v>
      </c>
      <c r="AK4484">
        <v>37.9</v>
      </c>
      <c r="AL4484">
        <v>9305300000</v>
      </c>
      <c r="AM4484">
        <v>2496000000</v>
      </c>
      <c r="AN4484">
        <v>2011800000</v>
      </c>
      <c r="AO4484">
        <v>2582200000</v>
      </c>
      <c r="AP4484">
        <v>2215300000</v>
      </c>
      <c r="AQ4484">
        <v>2559600000</v>
      </c>
      <c r="AR4484">
        <v>2536700000</v>
      </c>
      <c r="AS4484">
        <v>2590000000</v>
      </c>
      <c r="AT4484">
        <v>2687100000</v>
      </c>
      <c r="AU4484">
        <v>15</v>
      </c>
      <c r="AV4484">
        <v>11</v>
      </c>
      <c r="AW4484">
        <v>18</v>
      </c>
      <c r="AX4484">
        <v>15</v>
      </c>
      <c r="AZ4484">
        <v>4482</v>
      </c>
      <c r="BA4484" t="s">
        <v>28394</v>
      </c>
      <c r="BB4484" t="s">
        <v>574</v>
      </c>
      <c r="BC4484" t="s">
        <v>28395</v>
      </c>
      <c r="BD4484" t="s">
        <v>28396</v>
      </c>
      <c r="BE4484" t="s">
        <v>28397</v>
      </c>
      <c r="BF4484" t="s">
        <v>28398</v>
      </c>
    </row>
    <row r="4485" spans="1:60" x14ac:dyDescent="0.3">
      <c r="A4485" t="s">
        <v>28399</v>
      </c>
      <c r="B4485" t="s">
        <v>28399</v>
      </c>
      <c r="C4485" t="s">
        <v>113</v>
      </c>
      <c r="D4485" t="s">
        <v>113</v>
      </c>
      <c r="E4485" t="s">
        <v>113</v>
      </c>
      <c r="F4485" t="s">
        <v>28399</v>
      </c>
      <c r="G4485">
        <v>2</v>
      </c>
      <c r="H4485">
        <v>2</v>
      </c>
      <c r="I4485">
        <v>2</v>
      </c>
      <c r="J4485">
        <v>2</v>
      </c>
      <c r="K4485">
        <v>1</v>
      </c>
      <c r="L4485">
        <v>2</v>
      </c>
      <c r="M4485">
        <v>0</v>
      </c>
      <c r="N4485">
        <v>2</v>
      </c>
      <c r="O4485">
        <v>1</v>
      </c>
      <c r="P4485">
        <v>2</v>
      </c>
      <c r="Q4485">
        <v>0</v>
      </c>
      <c r="R4485">
        <v>2</v>
      </c>
      <c r="S4485">
        <v>1</v>
      </c>
      <c r="T4485">
        <v>2</v>
      </c>
      <c r="U4485">
        <v>0</v>
      </c>
      <c r="V4485">
        <v>2</v>
      </c>
      <c r="W4485">
        <v>4.3</v>
      </c>
      <c r="X4485">
        <v>4.3</v>
      </c>
      <c r="Y4485">
        <v>4.3</v>
      </c>
      <c r="Z4485">
        <v>60.463999999999999</v>
      </c>
      <c r="AA4485">
        <v>559</v>
      </c>
      <c r="AB4485" t="s">
        <v>28400</v>
      </c>
      <c r="AC4485">
        <v>1</v>
      </c>
      <c r="AD4485">
        <v>2</v>
      </c>
      <c r="AF4485">
        <v>2</v>
      </c>
      <c r="AG4485">
        <v>1.0656E-4</v>
      </c>
      <c r="AH4485">
        <v>2.1</v>
      </c>
      <c r="AI4485">
        <v>4.3</v>
      </c>
      <c r="AJ4485">
        <v>0</v>
      </c>
      <c r="AK4485">
        <v>4.3</v>
      </c>
      <c r="AL4485">
        <v>77819000</v>
      </c>
      <c r="AM4485">
        <v>34459000</v>
      </c>
      <c r="AN4485">
        <v>16549000</v>
      </c>
      <c r="AO4485">
        <v>0</v>
      </c>
      <c r="AP4485">
        <v>26811000</v>
      </c>
      <c r="AQ4485">
        <v>0</v>
      </c>
      <c r="AR4485">
        <v>0</v>
      </c>
      <c r="AS4485">
        <v>0</v>
      </c>
      <c r="AT4485">
        <v>33682000</v>
      </c>
      <c r="AU4485">
        <v>1</v>
      </c>
      <c r="AV4485">
        <v>0</v>
      </c>
      <c r="AW4485">
        <v>0</v>
      </c>
      <c r="AX4485">
        <v>1</v>
      </c>
      <c r="AZ4485">
        <v>4483</v>
      </c>
      <c r="BA4485" t="s">
        <v>28401</v>
      </c>
      <c r="BB4485" t="s">
        <v>79</v>
      </c>
      <c r="BC4485" t="s">
        <v>28402</v>
      </c>
      <c r="BD4485" t="s">
        <v>28403</v>
      </c>
      <c r="BE4485" t="s">
        <v>28404</v>
      </c>
      <c r="BF4485" t="s">
        <v>28404</v>
      </c>
    </row>
    <row r="4486" spans="1:60" x14ac:dyDescent="0.3">
      <c r="A4486" t="s">
        <v>28405</v>
      </c>
      <c r="B4486" t="s">
        <v>28405</v>
      </c>
      <c r="C4486">
        <v>8</v>
      </c>
      <c r="D4486">
        <v>8</v>
      </c>
      <c r="E4486">
        <v>8</v>
      </c>
      <c r="F4486" t="s">
        <v>28405</v>
      </c>
      <c r="G4486">
        <v>1</v>
      </c>
      <c r="H4486">
        <v>8</v>
      </c>
      <c r="I4486">
        <v>8</v>
      </c>
      <c r="J4486">
        <v>8</v>
      </c>
      <c r="K4486">
        <v>6</v>
      </c>
      <c r="L4486">
        <v>6</v>
      </c>
      <c r="M4486">
        <v>6</v>
      </c>
      <c r="N4486">
        <v>5</v>
      </c>
      <c r="O4486">
        <v>6</v>
      </c>
      <c r="P4486">
        <v>6</v>
      </c>
      <c r="Q4486">
        <v>6</v>
      </c>
      <c r="R4486">
        <v>5</v>
      </c>
      <c r="S4486">
        <v>6</v>
      </c>
      <c r="T4486">
        <v>6</v>
      </c>
      <c r="U4486">
        <v>6</v>
      </c>
      <c r="V4486">
        <v>5</v>
      </c>
      <c r="W4486">
        <v>14.2</v>
      </c>
      <c r="X4486">
        <v>14.2</v>
      </c>
      <c r="Y4486">
        <v>14.2</v>
      </c>
      <c r="Z4486">
        <v>106.92</v>
      </c>
      <c r="AA4486">
        <v>958</v>
      </c>
      <c r="AB4486">
        <v>958</v>
      </c>
      <c r="AC4486">
        <v>6</v>
      </c>
      <c r="AD4486">
        <v>6</v>
      </c>
      <c r="AE4486">
        <v>7</v>
      </c>
      <c r="AF4486">
        <v>5</v>
      </c>
      <c r="AG4486" s="1">
        <v>3.2196000000000001E-60</v>
      </c>
      <c r="AH4486">
        <v>11</v>
      </c>
      <c r="AI4486">
        <v>11.1</v>
      </c>
      <c r="AJ4486">
        <v>9.8000000000000007</v>
      </c>
      <c r="AK4486">
        <v>9.4</v>
      </c>
      <c r="AL4486">
        <v>900230000</v>
      </c>
      <c r="AM4486">
        <v>318880000</v>
      </c>
      <c r="AN4486">
        <v>306610000</v>
      </c>
      <c r="AO4486">
        <v>142730000</v>
      </c>
      <c r="AP4486">
        <v>132020000</v>
      </c>
      <c r="AQ4486">
        <v>244530000</v>
      </c>
      <c r="AR4486">
        <v>230940000</v>
      </c>
      <c r="AS4486">
        <v>295460000</v>
      </c>
      <c r="AT4486">
        <v>217630000</v>
      </c>
      <c r="AU4486">
        <v>3</v>
      </c>
      <c r="AV4486">
        <v>3</v>
      </c>
      <c r="AW4486">
        <v>4</v>
      </c>
      <c r="AX4486">
        <v>3</v>
      </c>
      <c r="AZ4486">
        <v>4484</v>
      </c>
      <c r="BA4486" t="s">
        <v>28406</v>
      </c>
      <c r="BB4486" t="s">
        <v>148</v>
      </c>
      <c r="BC4486" t="s">
        <v>28407</v>
      </c>
      <c r="BD4486" t="s">
        <v>28408</v>
      </c>
      <c r="BE4486" t="s">
        <v>28409</v>
      </c>
      <c r="BF4486" t="s">
        <v>28410</v>
      </c>
      <c r="BG4486">
        <v>924</v>
      </c>
      <c r="BH4486">
        <v>589</v>
      </c>
    </row>
    <row r="4487" spans="1:60" x14ac:dyDescent="0.3">
      <c r="A4487" t="s">
        <v>28411</v>
      </c>
      <c r="B4487" t="s">
        <v>28411</v>
      </c>
      <c r="C4487">
        <v>6</v>
      </c>
      <c r="D4487">
        <v>6</v>
      </c>
      <c r="E4487">
        <v>5</v>
      </c>
      <c r="F4487" t="s">
        <v>28411</v>
      </c>
      <c r="G4487">
        <v>1</v>
      </c>
      <c r="H4487">
        <v>6</v>
      </c>
      <c r="I4487">
        <v>6</v>
      </c>
      <c r="J4487">
        <v>5</v>
      </c>
      <c r="K4487">
        <v>4</v>
      </c>
      <c r="L4487">
        <v>3</v>
      </c>
      <c r="M4487">
        <v>4</v>
      </c>
      <c r="N4487">
        <v>6</v>
      </c>
      <c r="O4487">
        <v>4</v>
      </c>
      <c r="P4487">
        <v>3</v>
      </c>
      <c r="Q4487">
        <v>4</v>
      </c>
      <c r="R4487">
        <v>6</v>
      </c>
      <c r="S4487">
        <v>4</v>
      </c>
      <c r="T4487">
        <v>3</v>
      </c>
      <c r="U4487">
        <v>3</v>
      </c>
      <c r="V4487">
        <v>5</v>
      </c>
      <c r="W4487">
        <v>12.5</v>
      </c>
      <c r="X4487">
        <v>12.5</v>
      </c>
      <c r="Y4487">
        <v>11.2</v>
      </c>
      <c r="Z4487">
        <v>75.617000000000004</v>
      </c>
      <c r="AA4487">
        <v>696</v>
      </c>
      <c r="AB4487">
        <v>696</v>
      </c>
      <c r="AC4487">
        <v>4</v>
      </c>
      <c r="AD4487">
        <v>3</v>
      </c>
      <c r="AE4487">
        <v>4</v>
      </c>
      <c r="AF4487">
        <v>6</v>
      </c>
      <c r="AG4487" s="1">
        <v>2.0465000000000001E-71</v>
      </c>
      <c r="AH4487">
        <v>9.1999999999999993</v>
      </c>
      <c r="AI4487">
        <v>6.6</v>
      </c>
      <c r="AJ4487">
        <v>7.9</v>
      </c>
      <c r="AK4487">
        <v>12.5</v>
      </c>
      <c r="AL4487">
        <v>1435100000</v>
      </c>
      <c r="AM4487">
        <v>443400000</v>
      </c>
      <c r="AN4487">
        <v>276850000</v>
      </c>
      <c r="AO4487">
        <v>165230000</v>
      </c>
      <c r="AP4487">
        <v>549630000</v>
      </c>
      <c r="AQ4487">
        <v>455010000</v>
      </c>
      <c r="AR4487">
        <v>449100000</v>
      </c>
      <c r="AS4487">
        <v>0</v>
      </c>
      <c r="AT4487">
        <v>543250000</v>
      </c>
      <c r="AU4487">
        <v>2</v>
      </c>
      <c r="AV4487">
        <v>0</v>
      </c>
      <c r="AW4487">
        <v>1</v>
      </c>
      <c r="AX4487">
        <v>3</v>
      </c>
      <c r="AZ4487">
        <v>4485</v>
      </c>
      <c r="BA4487" t="s">
        <v>28412</v>
      </c>
      <c r="BB4487" t="s">
        <v>591</v>
      </c>
      <c r="BC4487" t="s">
        <v>28413</v>
      </c>
      <c r="BD4487" t="s">
        <v>28414</v>
      </c>
      <c r="BE4487" t="s">
        <v>28415</v>
      </c>
      <c r="BF4487" t="s">
        <v>28416</v>
      </c>
    </row>
    <row r="4488" spans="1:60" x14ac:dyDescent="0.3">
      <c r="A4488" t="s">
        <v>28417</v>
      </c>
      <c r="B4488" t="s">
        <v>28417</v>
      </c>
      <c r="C4488" t="s">
        <v>28418</v>
      </c>
      <c r="D4488" t="s">
        <v>241</v>
      </c>
      <c r="E4488" t="s">
        <v>3100</v>
      </c>
      <c r="F4488" t="s">
        <v>28417</v>
      </c>
      <c r="G4488">
        <v>2</v>
      </c>
      <c r="H4488">
        <v>15</v>
      </c>
      <c r="I4488">
        <v>7</v>
      </c>
      <c r="J4488">
        <v>5</v>
      </c>
      <c r="K4488">
        <v>12</v>
      </c>
      <c r="L4488">
        <v>13</v>
      </c>
      <c r="M4488">
        <v>13</v>
      </c>
      <c r="N4488">
        <v>10</v>
      </c>
      <c r="O4488">
        <v>5</v>
      </c>
      <c r="P4488">
        <v>6</v>
      </c>
      <c r="Q4488">
        <v>5</v>
      </c>
      <c r="R4488">
        <v>3</v>
      </c>
      <c r="S4488">
        <v>4</v>
      </c>
      <c r="T4488">
        <v>5</v>
      </c>
      <c r="U4488">
        <v>3</v>
      </c>
      <c r="V4488">
        <v>1</v>
      </c>
      <c r="W4488">
        <v>18.8</v>
      </c>
      <c r="X4488">
        <v>10.6</v>
      </c>
      <c r="Y4488">
        <v>7.5</v>
      </c>
      <c r="Z4488">
        <v>105.12</v>
      </c>
      <c r="AA4488">
        <v>956</v>
      </c>
      <c r="AB4488" t="s">
        <v>28419</v>
      </c>
      <c r="AC4488">
        <v>5</v>
      </c>
      <c r="AD4488">
        <v>8</v>
      </c>
      <c r="AE4488">
        <v>7</v>
      </c>
      <c r="AF4488">
        <v>6</v>
      </c>
      <c r="AG4488" s="1">
        <v>8.1004000000000002E-129</v>
      </c>
      <c r="AH4488">
        <v>14.5</v>
      </c>
      <c r="AI4488">
        <v>15.9</v>
      </c>
      <c r="AJ4488">
        <v>15.8</v>
      </c>
      <c r="AK4488">
        <v>12.3</v>
      </c>
      <c r="AL4488">
        <v>2630900000</v>
      </c>
      <c r="AM4488">
        <v>257810000</v>
      </c>
      <c r="AN4488">
        <v>320780000</v>
      </c>
      <c r="AO4488">
        <v>1361400000</v>
      </c>
      <c r="AP4488">
        <v>690830000</v>
      </c>
      <c r="AQ4488">
        <v>970320000</v>
      </c>
      <c r="AR4488">
        <v>736620000</v>
      </c>
      <c r="AS4488">
        <v>684800000</v>
      </c>
      <c r="AT4488">
        <v>528690000</v>
      </c>
      <c r="AU4488">
        <v>5</v>
      </c>
      <c r="AV4488">
        <v>4</v>
      </c>
      <c r="AW4488">
        <v>7</v>
      </c>
      <c r="AX4488">
        <v>7</v>
      </c>
      <c r="AZ4488">
        <v>4486</v>
      </c>
      <c r="BA4488" t="s">
        <v>28420</v>
      </c>
      <c r="BB4488" t="s">
        <v>28421</v>
      </c>
      <c r="BC4488" t="s">
        <v>28422</v>
      </c>
      <c r="BD4488" t="s">
        <v>28423</v>
      </c>
      <c r="BE4488" t="s">
        <v>28424</v>
      </c>
      <c r="BF4488" t="s">
        <v>28425</v>
      </c>
    </row>
    <row r="4489" spans="1:60" x14ac:dyDescent="0.3">
      <c r="A4489" t="s">
        <v>28426</v>
      </c>
      <c r="B4489" t="s">
        <v>28426</v>
      </c>
      <c r="C4489">
        <v>3</v>
      </c>
      <c r="D4489">
        <v>3</v>
      </c>
      <c r="E4489">
        <v>2</v>
      </c>
      <c r="F4489" t="s">
        <v>28426</v>
      </c>
      <c r="G4489">
        <v>1</v>
      </c>
      <c r="H4489">
        <v>3</v>
      </c>
      <c r="I4489">
        <v>3</v>
      </c>
      <c r="J4489">
        <v>2</v>
      </c>
      <c r="K4489">
        <v>2</v>
      </c>
      <c r="L4489">
        <v>3</v>
      </c>
      <c r="M4489">
        <v>1</v>
      </c>
      <c r="N4489">
        <v>1</v>
      </c>
      <c r="O4489">
        <v>2</v>
      </c>
      <c r="P4489">
        <v>3</v>
      </c>
      <c r="Q4489">
        <v>1</v>
      </c>
      <c r="R4489">
        <v>1</v>
      </c>
      <c r="S4489">
        <v>1</v>
      </c>
      <c r="T4489">
        <v>2</v>
      </c>
      <c r="U4489">
        <v>1</v>
      </c>
      <c r="V4489">
        <v>1</v>
      </c>
      <c r="W4489">
        <v>7.1</v>
      </c>
      <c r="X4489">
        <v>7.1</v>
      </c>
      <c r="Y4489">
        <v>5</v>
      </c>
      <c r="Z4489">
        <v>67.89</v>
      </c>
      <c r="AA4489">
        <v>616</v>
      </c>
      <c r="AB4489">
        <v>616</v>
      </c>
      <c r="AC4489">
        <v>2</v>
      </c>
      <c r="AD4489">
        <v>3</v>
      </c>
      <c r="AE4489">
        <v>1</v>
      </c>
      <c r="AF4489">
        <v>1</v>
      </c>
      <c r="AG4489" s="1">
        <v>3.6608E-9</v>
      </c>
      <c r="AH4489">
        <v>5</v>
      </c>
      <c r="AI4489">
        <v>7.1</v>
      </c>
      <c r="AJ4489">
        <v>2.9</v>
      </c>
      <c r="AK4489">
        <v>2.9</v>
      </c>
      <c r="AL4489">
        <v>241010000</v>
      </c>
      <c r="AM4489">
        <v>100400000</v>
      </c>
      <c r="AN4489">
        <v>116110000</v>
      </c>
      <c r="AO4489">
        <v>11434000</v>
      </c>
      <c r="AP4489">
        <v>13065000</v>
      </c>
      <c r="AQ4489">
        <v>120550000</v>
      </c>
      <c r="AR4489">
        <v>111330000</v>
      </c>
      <c r="AS4489">
        <v>0</v>
      </c>
      <c r="AT4489">
        <v>0</v>
      </c>
      <c r="AU4489">
        <v>0</v>
      </c>
      <c r="AV4489">
        <v>3</v>
      </c>
      <c r="AW4489">
        <v>0</v>
      </c>
      <c r="AX4489">
        <v>0</v>
      </c>
      <c r="AZ4489">
        <v>4487</v>
      </c>
      <c r="BA4489" t="s">
        <v>28427</v>
      </c>
      <c r="BB4489" t="s">
        <v>72</v>
      </c>
      <c r="BC4489" t="s">
        <v>28428</v>
      </c>
      <c r="BD4489" t="s">
        <v>28429</v>
      </c>
      <c r="BE4489" t="s">
        <v>28430</v>
      </c>
      <c r="BF4489" t="s">
        <v>28430</v>
      </c>
    </row>
    <row r="4490" spans="1:60" x14ac:dyDescent="0.3">
      <c r="A4490" t="s">
        <v>28431</v>
      </c>
      <c r="B4490" t="s">
        <v>28431</v>
      </c>
      <c r="C4490" t="s">
        <v>571</v>
      </c>
      <c r="D4490" t="s">
        <v>571</v>
      </c>
      <c r="E4490" t="s">
        <v>487</v>
      </c>
      <c r="F4490" t="s">
        <v>28431</v>
      </c>
      <c r="G4490">
        <v>2</v>
      </c>
      <c r="H4490">
        <v>20</v>
      </c>
      <c r="I4490">
        <v>20</v>
      </c>
      <c r="J4490">
        <v>5</v>
      </c>
      <c r="K4490">
        <v>19</v>
      </c>
      <c r="L4490">
        <v>17</v>
      </c>
      <c r="M4490">
        <v>18</v>
      </c>
      <c r="N4490">
        <v>19</v>
      </c>
      <c r="O4490">
        <v>19</v>
      </c>
      <c r="P4490">
        <v>17</v>
      </c>
      <c r="Q4490">
        <v>18</v>
      </c>
      <c r="R4490">
        <v>19</v>
      </c>
      <c r="S4490">
        <v>4</v>
      </c>
      <c r="T4490">
        <v>4</v>
      </c>
      <c r="U4490">
        <v>5</v>
      </c>
      <c r="V4490">
        <v>5</v>
      </c>
      <c r="W4490">
        <v>56.4</v>
      </c>
      <c r="X4490">
        <v>56.4</v>
      </c>
      <c r="Y4490">
        <v>17.8</v>
      </c>
      <c r="Z4490">
        <v>50.732999999999997</v>
      </c>
      <c r="AA4490">
        <v>450</v>
      </c>
      <c r="AB4490" t="s">
        <v>572</v>
      </c>
      <c r="AC4490">
        <v>46</v>
      </c>
      <c r="AD4490">
        <v>41</v>
      </c>
      <c r="AE4490">
        <v>47</v>
      </c>
      <c r="AF4490">
        <v>44</v>
      </c>
      <c r="AG4490">
        <v>0</v>
      </c>
      <c r="AH4490">
        <v>52.9</v>
      </c>
      <c r="AI4490">
        <v>47.1</v>
      </c>
      <c r="AJ4490">
        <v>53.6</v>
      </c>
      <c r="AK4490">
        <v>56.2</v>
      </c>
      <c r="AL4490">
        <v>71356000000</v>
      </c>
      <c r="AM4490">
        <v>15935000000</v>
      </c>
      <c r="AN4490">
        <v>14658000000</v>
      </c>
      <c r="AO4490">
        <v>22273000000</v>
      </c>
      <c r="AP4490">
        <v>18491000000</v>
      </c>
      <c r="AQ4490">
        <v>15689000000</v>
      </c>
      <c r="AR4490">
        <v>17913000000</v>
      </c>
      <c r="AS4490">
        <v>20096000000</v>
      </c>
      <c r="AT4490">
        <v>19325000000</v>
      </c>
      <c r="AU4490">
        <v>51</v>
      </c>
      <c r="AV4490">
        <v>38</v>
      </c>
      <c r="AW4490">
        <v>47</v>
      </c>
      <c r="AX4490">
        <v>46</v>
      </c>
      <c r="AZ4490">
        <v>4488</v>
      </c>
      <c r="BA4490" t="s">
        <v>28432</v>
      </c>
      <c r="BB4490" t="s">
        <v>574</v>
      </c>
      <c r="BC4490" t="s">
        <v>28433</v>
      </c>
      <c r="BD4490" t="s">
        <v>28434</v>
      </c>
      <c r="BE4490" t="s">
        <v>28435</v>
      </c>
      <c r="BF4490" t="s">
        <v>28436</v>
      </c>
      <c r="BG4490" t="s">
        <v>28437</v>
      </c>
      <c r="BH4490" t="s">
        <v>28438</v>
      </c>
    </row>
    <row r="4491" spans="1:60" x14ac:dyDescent="0.3">
      <c r="A4491" t="s">
        <v>28439</v>
      </c>
      <c r="B4491" t="s">
        <v>28439</v>
      </c>
      <c r="C4491">
        <v>1</v>
      </c>
      <c r="D4491">
        <v>1</v>
      </c>
      <c r="E4491">
        <v>1</v>
      </c>
      <c r="F4491" t="s">
        <v>28439</v>
      </c>
      <c r="G4491">
        <v>1</v>
      </c>
      <c r="H4491">
        <v>1</v>
      </c>
      <c r="I4491">
        <v>1</v>
      </c>
      <c r="J4491">
        <v>1</v>
      </c>
      <c r="K4491">
        <v>1</v>
      </c>
      <c r="L4491">
        <v>1</v>
      </c>
      <c r="M4491">
        <v>1</v>
      </c>
      <c r="N4491">
        <v>1</v>
      </c>
      <c r="O4491">
        <v>1</v>
      </c>
      <c r="P4491">
        <v>1</v>
      </c>
      <c r="Q4491">
        <v>1</v>
      </c>
      <c r="R4491">
        <v>1</v>
      </c>
      <c r="S4491">
        <v>1</v>
      </c>
      <c r="T4491">
        <v>1</v>
      </c>
      <c r="U4491">
        <v>1</v>
      </c>
      <c r="V4491">
        <v>1</v>
      </c>
      <c r="W4491">
        <v>7.4</v>
      </c>
      <c r="X4491">
        <v>7.4</v>
      </c>
      <c r="Y4491">
        <v>7.4</v>
      </c>
      <c r="Z4491">
        <v>25.827000000000002</v>
      </c>
      <c r="AA4491">
        <v>243</v>
      </c>
      <c r="AB4491">
        <v>243</v>
      </c>
      <c r="AC4491">
        <v>1</v>
      </c>
      <c r="AD4491">
        <v>1</v>
      </c>
      <c r="AE4491">
        <v>2</v>
      </c>
      <c r="AF4491">
        <v>2</v>
      </c>
      <c r="AG4491">
        <v>2.7591E-3</v>
      </c>
      <c r="AH4491">
        <v>7.4</v>
      </c>
      <c r="AI4491">
        <v>7.4</v>
      </c>
      <c r="AJ4491">
        <v>7.4</v>
      </c>
      <c r="AK4491">
        <v>7.4</v>
      </c>
      <c r="AL4491">
        <v>671270000</v>
      </c>
      <c r="AM4491">
        <v>147600000</v>
      </c>
      <c r="AN4491">
        <v>152400000</v>
      </c>
      <c r="AO4491">
        <v>198200000</v>
      </c>
      <c r="AP4491">
        <v>173070000</v>
      </c>
      <c r="AQ4491">
        <v>0</v>
      </c>
      <c r="AR4491">
        <v>0</v>
      </c>
      <c r="AS4491">
        <v>217290000</v>
      </c>
      <c r="AT4491">
        <v>217660000</v>
      </c>
      <c r="AU4491">
        <v>1</v>
      </c>
      <c r="AV4491">
        <v>0</v>
      </c>
      <c r="AW4491">
        <v>1</v>
      </c>
      <c r="AX4491">
        <v>2</v>
      </c>
      <c r="AZ4491">
        <v>4489</v>
      </c>
      <c r="BA4491">
        <v>1453</v>
      </c>
      <c r="BB4491" t="b">
        <v>1</v>
      </c>
      <c r="BC4491">
        <v>1506</v>
      </c>
      <c r="BD4491" t="s">
        <v>28440</v>
      </c>
      <c r="BE4491" t="s">
        <v>28441</v>
      </c>
      <c r="BF4491">
        <v>5479</v>
      </c>
    </row>
    <row r="4492" spans="1:60" x14ac:dyDescent="0.3">
      <c r="A4492" t="s">
        <v>28442</v>
      </c>
      <c r="B4492" t="s">
        <v>28442</v>
      </c>
      <c r="C4492">
        <v>7</v>
      </c>
      <c r="D4492">
        <v>3</v>
      </c>
      <c r="E4492">
        <v>3</v>
      </c>
      <c r="F4492" t="s">
        <v>28442</v>
      </c>
      <c r="G4492">
        <v>1</v>
      </c>
      <c r="H4492">
        <v>7</v>
      </c>
      <c r="I4492">
        <v>3</v>
      </c>
      <c r="J4492">
        <v>3</v>
      </c>
      <c r="K4492">
        <v>7</v>
      </c>
      <c r="L4492">
        <v>5</v>
      </c>
      <c r="M4492">
        <v>6</v>
      </c>
      <c r="N4492">
        <v>6</v>
      </c>
      <c r="O4492">
        <v>3</v>
      </c>
      <c r="P4492">
        <v>2</v>
      </c>
      <c r="Q4492">
        <v>3</v>
      </c>
      <c r="R4492">
        <v>3</v>
      </c>
      <c r="S4492">
        <v>3</v>
      </c>
      <c r="T4492">
        <v>2</v>
      </c>
      <c r="U4492">
        <v>3</v>
      </c>
      <c r="V4492">
        <v>3</v>
      </c>
      <c r="W4492">
        <v>26.6</v>
      </c>
      <c r="X4492">
        <v>14</v>
      </c>
      <c r="Y4492">
        <v>14</v>
      </c>
      <c r="Z4492">
        <v>31.431000000000001</v>
      </c>
      <c r="AA4492">
        <v>286</v>
      </c>
      <c r="AB4492">
        <v>286</v>
      </c>
      <c r="AC4492">
        <v>3</v>
      </c>
      <c r="AD4492">
        <v>2</v>
      </c>
      <c r="AE4492">
        <v>4</v>
      </c>
      <c r="AF4492">
        <v>5</v>
      </c>
      <c r="AG4492" s="1">
        <v>3.1436000000000001E-25</v>
      </c>
      <c r="AH4492">
        <v>26.6</v>
      </c>
      <c r="AI4492">
        <v>19.600000000000001</v>
      </c>
      <c r="AJ4492">
        <v>23.4</v>
      </c>
      <c r="AK4492">
        <v>23.4</v>
      </c>
      <c r="AL4492">
        <v>936400000</v>
      </c>
      <c r="AM4492">
        <v>253540000</v>
      </c>
      <c r="AN4492">
        <v>164160000</v>
      </c>
      <c r="AO4492">
        <v>253850000</v>
      </c>
      <c r="AP4492">
        <v>264850000</v>
      </c>
      <c r="AQ4492">
        <v>260040000</v>
      </c>
      <c r="AR4492">
        <v>0</v>
      </c>
      <c r="AS4492">
        <v>274670000</v>
      </c>
      <c r="AT4492">
        <v>249640000</v>
      </c>
      <c r="AU4492">
        <v>2</v>
      </c>
      <c r="AV4492">
        <v>0</v>
      </c>
      <c r="AW4492">
        <v>4</v>
      </c>
      <c r="AX4492">
        <v>3</v>
      </c>
      <c r="AZ4492">
        <v>4490</v>
      </c>
      <c r="BA4492" t="s">
        <v>28443</v>
      </c>
      <c r="BB4492" t="s">
        <v>28444</v>
      </c>
      <c r="BC4492" t="s">
        <v>28445</v>
      </c>
      <c r="BD4492" t="s">
        <v>28446</v>
      </c>
      <c r="BE4492" t="s">
        <v>28447</v>
      </c>
      <c r="BF4492" t="s">
        <v>28448</v>
      </c>
    </row>
    <row r="4493" spans="1:60" x14ac:dyDescent="0.3">
      <c r="A4493" t="s">
        <v>28449</v>
      </c>
      <c r="B4493" t="s">
        <v>28449</v>
      </c>
      <c r="C4493" t="s">
        <v>487</v>
      </c>
      <c r="D4493" t="s">
        <v>487</v>
      </c>
      <c r="E4493" t="s">
        <v>487</v>
      </c>
      <c r="F4493" t="s">
        <v>28449</v>
      </c>
      <c r="G4493">
        <v>2</v>
      </c>
      <c r="H4493">
        <v>5</v>
      </c>
      <c r="I4493">
        <v>5</v>
      </c>
      <c r="J4493">
        <v>5</v>
      </c>
      <c r="K4493">
        <v>3</v>
      </c>
      <c r="L4493">
        <v>4</v>
      </c>
      <c r="M4493">
        <v>5</v>
      </c>
      <c r="N4493">
        <v>4</v>
      </c>
      <c r="O4493">
        <v>3</v>
      </c>
      <c r="P4493">
        <v>4</v>
      </c>
      <c r="Q4493">
        <v>5</v>
      </c>
      <c r="R4493">
        <v>4</v>
      </c>
      <c r="S4493">
        <v>3</v>
      </c>
      <c r="T4493">
        <v>4</v>
      </c>
      <c r="U4493">
        <v>5</v>
      </c>
      <c r="V4493">
        <v>4</v>
      </c>
      <c r="W4493">
        <v>15.7</v>
      </c>
      <c r="X4493">
        <v>15.7</v>
      </c>
      <c r="Y4493">
        <v>15.7</v>
      </c>
      <c r="Z4493">
        <v>51.963000000000001</v>
      </c>
      <c r="AA4493">
        <v>477</v>
      </c>
      <c r="AB4493" t="s">
        <v>28450</v>
      </c>
      <c r="AC4493">
        <v>4</v>
      </c>
      <c r="AD4493">
        <v>4</v>
      </c>
      <c r="AE4493">
        <v>5</v>
      </c>
      <c r="AF4493">
        <v>4</v>
      </c>
      <c r="AG4493" s="1">
        <v>2.1494E-26</v>
      </c>
      <c r="AH4493">
        <v>8.4</v>
      </c>
      <c r="AI4493">
        <v>11.5</v>
      </c>
      <c r="AJ4493">
        <v>15.7</v>
      </c>
      <c r="AK4493">
        <v>11.5</v>
      </c>
      <c r="AL4493">
        <v>801630000</v>
      </c>
      <c r="AM4493">
        <v>236200000</v>
      </c>
      <c r="AN4493">
        <v>202480000</v>
      </c>
      <c r="AO4493">
        <v>224260000</v>
      </c>
      <c r="AP4493">
        <v>138690000</v>
      </c>
      <c r="AQ4493">
        <v>270000000</v>
      </c>
      <c r="AR4493">
        <v>236200000</v>
      </c>
      <c r="AS4493">
        <v>183860000</v>
      </c>
      <c r="AT4493">
        <v>149970000</v>
      </c>
      <c r="AU4493">
        <v>3</v>
      </c>
      <c r="AV4493">
        <v>4</v>
      </c>
      <c r="AW4493">
        <v>3</v>
      </c>
      <c r="AX4493">
        <v>4</v>
      </c>
      <c r="AZ4493">
        <v>4491</v>
      </c>
      <c r="BA4493" t="s">
        <v>28451</v>
      </c>
      <c r="BB4493" t="s">
        <v>93</v>
      </c>
      <c r="BC4493" t="s">
        <v>28452</v>
      </c>
      <c r="BD4493" t="s">
        <v>28453</v>
      </c>
      <c r="BE4493" t="s">
        <v>28454</v>
      </c>
      <c r="BF4493" t="s">
        <v>28455</v>
      </c>
    </row>
    <row r="4494" spans="1:60" x14ac:dyDescent="0.3">
      <c r="A4494" t="s">
        <v>28456</v>
      </c>
      <c r="B4494" t="s">
        <v>28456</v>
      </c>
      <c r="C4494">
        <v>1</v>
      </c>
      <c r="D4494">
        <v>1</v>
      </c>
      <c r="E4494">
        <v>1</v>
      </c>
      <c r="F4494" t="s">
        <v>28456</v>
      </c>
      <c r="G4494">
        <v>1</v>
      </c>
      <c r="H4494">
        <v>1</v>
      </c>
      <c r="I4494">
        <v>1</v>
      </c>
      <c r="J4494">
        <v>1</v>
      </c>
      <c r="K4494">
        <v>1</v>
      </c>
      <c r="L4494">
        <v>1</v>
      </c>
      <c r="M4494">
        <v>0</v>
      </c>
      <c r="N4494">
        <v>1</v>
      </c>
      <c r="O4494">
        <v>1</v>
      </c>
      <c r="P4494">
        <v>1</v>
      </c>
      <c r="Q4494">
        <v>0</v>
      </c>
      <c r="R4494">
        <v>1</v>
      </c>
      <c r="S4494">
        <v>1</v>
      </c>
      <c r="T4494">
        <v>1</v>
      </c>
      <c r="U4494">
        <v>0</v>
      </c>
      <c r="V4494">
        <v>1</v>
      </c>
      <c r="W4494">
        <v>3.2</v>
      </c>
      <c r="X4494">
        <v>3.2</v>
      </c>
      <c r="Y4494">
        <v>3.2</v>
      </c>
      <c r="Z4494">
        <v>55.594000000000001</v>
      </c>
      <c r="AA4494">
        <v>507</v>
      </c>
      <c r="AB4494">
        <v>507</v>
      </c>
      <c r="AC4494">
        <v>1</v>
      </c>
      <c r="AD4494">
        <v>1</v>
      </c>
      <c r="AF4494">
        <v>1</v>
      </c>
      <c r="AG4494">
        <v>4.2684E-4</v>
      </c>
      <c r="AH4494">
        <v>3.2</v>
      </c>
      <c r="AI4494">
        <v>3.2</v>
      </c>
      <c r="AJ4494">
        <v>0</v>
      </c>
      <c r="AK4494">
        <v>3.2</v>
      </c>
      <c r="AL4494">
        <v>135790000</v>
      </c>
      <c r="AM4494">
        <v>41271000</v>
      </c>
      <c r="AN4494">
        <v>60051000</v>
      </c>
      <c r="AO4494">
        <v>0</v>
      </c>
      <c r="AP4494">
        <v>34468000</v>
      </c>
      <c r="AQ4494">
        <v>0</v>
      </c>
      <c r="AR4494">
        <v>0</v>
      </c>
      <c r="AS4494">
        <v>0</v>
      </c>
      <c r="AT4494">
        <v>43301000</v>
      </c>
      <c r="AU4494">
        <v>1</v>
      </c>
      <c r="AV4494">
        <v>1</v>
      </c>
      <c r="AW4494">
        <v>0</v>
      </c>
      <c r="AX4494">
        <v>0</v>
      </c>
      <c r="AZ4494">
        <v>4492</v>
      </c>
      <c r="BA4494">
        <v>277</v>
      </c>
      <c r="BB4494" t="b">
        <v>1</v>
      </c>
      <c r="BC4494">
        <v>285</v>
      </c>
      <c r="BD4494" t="s">
        <v>28457</v>
      </c>
      <c r="BE4494" t="s">
        <v>28458</v>
      </c>
      <c r="BF4494">
        <v>1129</v>
      </c>
    </row>
    <row r="4495" spans="1:60" x14ac:dyDescent="0.3">
      <c r="A4495" t="s">
        <v>28459</v>
      </c>
      <c r="B4495" t="s">
        <v>28460</v>
      </c>
      <c r="C4495" t="s">
        <v>28461</v>
      </c>
      <c r="D4495" t="s">
        <v>28461</v>
      </c>
      <c r="E4495" t="s">
        <v>28461</v>
      </c>
      <c r="F4495" t="s">
        <v>28462</v>
      </c>
      <c r="G4495">
        <v>5</v>
      </c>
      <c r="H4495">
        <v>3</v>
      </c>
      <c r="I4495">
        <v>3</v>
      </c>
      <c r="J4495">
        <v>3</v>
      </c>
      <c r="K4495">
        <v>3</v>
      </c>
      <c r="L4495">
        <v>3</v>
      </c>
      <c r="M4495">
        <v>3</v>
      </c>
      <c r="N4495">
        <v>3</v>
      </c>
      <c r="O4495">
        <v>3</v>
      </c>
      <c r="P4495">
        <v>3</v>
      </c>
      <c r="Q4495">
        <v>3</v>
      </c>
      <c r="R4495">
        <v>3</v>
      </c>
      <c r="S4495">
        <v>3</v>
      </c>
      <c r="T4495">
        <v>3</v>
      </c>
      <c r="U4495">
        <v>3</v>
      </c>
      <c r="V4495">
        <v>3</v>
      </c>
      <c r="W4495">
        <v>6.4</v>
      </c>
      <c r="X4495">
        <v>6.4</v>
      </c>
      <c r="Y4495">
        <v>6.4</v>
      </c>
      <c r="Z4495">
        <v>57.579000000000001</v>
      </c>
      <c r="AA4495">
        <v>532</v>
      </c>
      <c r="AB4495" t="s">
        <v>28463</v>
      </c>
      <c r="AC4495">
        <v>4</v>
      </c>
      <c r="AD4495">
        <v>4</v>
      </c>
      <c r="AE4495">
        <v>4</v>
      </c>
      <c r="AF4495">
        <v>5</v>
      </c>
      <c r="AG4495" s="1">
        <v>3.8022000000000001E-12</v>
      </c>
      <c r="AH4495">
        <v>6.4</v>
      </c>
      <c r="AI4495">
        <v>6.4</v>
      </c>
      <c r="AJ4495">
        <v>6.4</v>
      </c>
      <c r="AK4495">
        <v>6.4</v>
      </c>
      <c r="AL4495">
        <v>762760000</v>
      </c>
      <c r="AM4495">
        <v>199710000</v>
      </c>
      <c r="AN4495">
        <v>206290000</v>
      </c>
      <c r="AO4495">
        <v>155220000</v>
      </c>
      <c r="AP4495">
        <v>201530000</v>
      </c>
      <c r="AQ4495">
        <v>182070000</v>
      </c>
      <c r="AR4495">
        <v>198960000</v>
      </c>
      <c r="AS4495">
        <v>174790000</v>
      </c>
      <c r="AT4495">
        <v>169970000</v>
      </c>
      <c r="AU4495">
        <v>3</v>
      </c>
      <c r="AV4495">
        <v>3</v>
      </c>
      <c r="AW4495">
        <v>2</v>
      </c>
      <c r="AX4495">
        <v>3</v>
      </c>
      <c r="AZ4495">
        <v>4493</v>
      </c>
      <c r="BA4495" t="s">
        <v>28464</v>
      </c>
      <c r="BB4495" t="s">
        <v>72</v>
      </c>
      <c r="BC4495" t="s">
        <v>28465</v>
      </c>
      <c r="BD4495" t="s">
        <v>28466</v>
      </c>
      <c r="BE4495" t="s">
        <v>28467</v>
      </c>
      <c r="BF4495" t="s">
        <v>28468</v>
      </c>
    </row>
    <row r="4496" spans="1:60" x14ac:dyDescent="0.3">
      <c r="A4496" t="s">
        <v>28469</v>
      </c>
      <c r="B4496" t="s">
        <v>28469</v>
      </c>
      <c r="C4496">
        <v>2</v>
      </c>
      <c r="D4496">
        <v>2</v>
      </c>
      <c r="E4496">
        <v>2</v>
      </c>
      <c r="F4496" t="s">
        <v>28469</v>
      </c>
      <c r="G4496">
        <v>1</v>
      </c>
      <c r="H4496">
        <v>2</v>
      </c>
      <c r="I4496">
        <v>2</v>
      </c>
      <c r="J4496">
        <v>2</v>
      </c>
      <c r="K4496">
        <v>2</v>
      </c>
      <c r="L4496">
        <v>1</v>
      </c>
      <c r="M4496">
        <v>1</v>
      </c>
      <c r="N4496">
        <v>1</v>
      </c>
      <c r="O4496">
        <v>2</v>
      </c>
      <c r="P4496">
        <v>1</v>
      </c>
      <c r="Q4496">
        <v>1</v>
      </c>
      <c r="R4496">
        <v>1</v>
      </c>
      <c r="S4496">
        <v>2</v>
      </c>
      <c r="T4496">
        <v>1</v>
      </c>
      <c r="U4496">
        <v>1</v>
      </c>
      <c r="V4496">
        <v>1</v>
      </c>
      <c r="W4496">
        <v>11.2</v>
      </c>
      <c r="X4496">
        <v>11.2</v>
      </c>
      <c r="Y4496">
        <v>11.2</v>
      </c>
      <c r="Z4496">
        <v>27.155999999999999</v>
      </c>
      <c r="AA4496">
        <v>242</v>
      </c>
      <c r="AB4496">
        <v>242</v>
      </c>
      <c r="AC4496">
        <v>2</v>
      </c>
      <c r="AD4496">
        <v>3</v>
      </c>
      <c r="AE4496">
        <v>2</v>
      </c>
      <c r="AF4496">
        <v>1</v>
      </c>
      <c r="AG4496" s="1">
        <v>4.0172999999999999E-12</v>
      </c>
      <c r="AH4496">
        <v>11.2</v>
      </c>
      <c r="AI4496">
        <v>5.4</v>
      </c>
      <c r="AJ4496">
        <v>5.4</v>
      </c>
      <c r="AK4496">
        <v>5.4</v>
      </c>
      <c r="AL4496">
        <v>342850000</v>
      </c>
      <c r="AM4496">
        <v>62145000</v>
      </c>
      <c r="AN4496">
        <v>136550000</v>
      </c>
      <c r="AO4496">
        <v>81315000</v>
      </c>
      <c r="AP4496">
        <v>62841000</v>
      </c>
      <c r="AQ4496">
        <v>0</v>
      </c>
      <c r="AR4496">
        <v>100380000</v>
      </c>
      <c r="AS4496">
        <v>0</v>
      </c>
      <c r="AT4496">
        <v>0</v>
      </c>
      <c r="AU4496">
        <v>0</v>
      </c>
      <c r="AV4496">
        <v>2</v>
      </c>
      <c r="AW4496">
        <v>1</v>
      </c>
      <c r="AX4496">
        <v>0</v>
      </c>
      <c r="AZ4496">
        <v>4494</v>
      </c>
      <c r="BA4496" t="s">
        <v>28470</v>
      </c>
      <c r="BB4496" t="s">
        <v>79</v>
      </c>
      <c r="BC4496" t="s">
        <v>28471</v>
      </c>
      <c r="BD4496" t="s">
        <v>28472</v>
      </c>
      <c r="BE4496" t="s">
        <v>28473</v>
      </c>
      <c r="BF4496" t="s">
        <v>28474</v>
      </c>
    </row>
    <row r="4497" spans="1:60" x14ac:dyDescent="0.3">
      <c r="A4497" t="s">
        <v>28475</v>
      </c>
      <c r="B4497" t="s">
        <v>28475</v>
      </c>
      <c r="C4497">
        <v>2</v>
      </c>
      <c r="D4497">
        <v>2</v>
      </c>
      <c r="E4497">
        <v>2</v>
      </c>
      <c r="F4497" t="s">
        <v>28475</v>
      </c>
      <c r="G4497">
        <v>1</v>
      </c>
      <c r="H4497">
        <v>2</v>
      </c>
      <c r="I4497">
        <v>2</v>
      </c>
      <c r="J4497">
        <v>2</v>
      </c>
      <c r="K4497">
        <v>2</v>
      </c>
      <c r="L4497">
        <v>1</v>
      </c>
      <c r="M4497">
        <v>1</v>
      </c>
      <c r="N4497">
        <v>1</v>
      </c>
      <c r="O4497">
        <v>2</v>
      </c>
      <c r="P4497">
        <v>1</v>
      </c>
      <c r="Q4497">
        <v>1</v>
      </c>
      <c r="R4497">
        <v>1</v>
      </c>
      <c r="S4497">
        <v>2</v>
      </c>
      <c r="T4497">
        <v>1</v>
      </c>
      <c r="U4497">
        <v>1</v>
      </c>
      <c r="V4497">
        <v>1</v>
      </c>
      <c r="W4497">
        <v>12.4</v>
      </c>
      <c r="X4497">
        <v>12.4</v>
      </c>
      <c r="Y4497">
        <v>12.4</v>
      </c>
      <c r="Z4497">
        <v>21.523</v>
      </c>
      <c r="AA4497">
        <v>201</v>
      </c>
      <c r="AB4497">
        <v>201</v>
      </c>
      <c r="AC4497">
        <v>2</v>
      </c>
      <c r="AD4497">
        <v>1</v>
      </c>
      <c r="AE4497">
        <v>1</v>
      </c>
      <c r="AF4497">
        <v>1</v>
      </c>
      <c r="AG4497" s="1">
        <v>1.5480000000000001E-5</v>
      </c>
      <c r="AH4497">
        <v>12.4</v>
      </c>
      <c r="AI4497">
        <v>4</v>
      </c>
      <c r="AJ4497">
        <v>8.5</v>
      </c>
      <c r="AK4497">
        <v>8.5</v>
      </c>
      <c r="AL4497">
        <v>112050000</v>
      </c>
      <c r="AM4497">
        <v>54934000</v>
      </c>
      <c r="AN4497">
        <v>15476000</v>
      </c>
      <c r="AO4497">
        <v>19430000</v>
      </c>
      <c r="AP4497">
        <v>22207000</v>
      </c>
      <c r="AQ4497">
        <v>54934000</v>
      </c>
      <c r="AR4497">
        <v>0</v>
      </c>
      <c r="AS4497">
        <v>0</v>
      </c>
      <c r="AT4497">
        <v>0</v>
      </c>
      <c r="AU4497">
        <v>2</v>
      </c>
      <c r="AV4497">
        <v>0</v>
      </c>
      <c r="AW4497">
        <v>0</v>
      </c>
      <c r="AX4497">
        <v>2</v>
      </c>
      <c r="AZ4497">
        <v>4495</v>
      </c>
      <c r="BA4497" t="s">
        <v>28476</v>
      </c>
      <c r="BB4497" t="s">
        <v>79</v>
      </c>
      <c r="BC4497" t="s">
        <v>28477</v>
      </c>
      <c r="BD4497" t="s">
        <v>28478</v>
      </c>
      <c r="BE4497" t="s">
        <v>28479</v>
      </c>
      <c r="BF4497" t="s">
        <v>28480</v>
      </c>
    </row>
    <row r="4498" spans="1:60" x14ac:dyDescent="0.3">
      <c r="A4498" t="s">
        <v>28481</v>
      </c>
      <c r="B4498" t="s">
        <v>28481</v>
      </c>
      <c r="C4498">
        <v>3</v>
      </c>
      <c r="D4498">
        <v>3</v>
      </c>
      <c r="E4498">
        <v>3</v>
      </c>
      <c r="F4498" t="s">
        <v>28481</v>
      </c>
      <c r="G4498">
        <v>1</v>
      </c>
      <c r="H4498">
        <v>3</v>
      </c>
      <c r="I4498">
        <v>3</v>
      </c>
      <c r="J4498">
        <v>3</v>
      </c>
      <c r="K4498">
        <v>1</v>
      </c>
      <c r="L4498">
        <v>1</v>
      </c>
      <c r="M4498">
        <v>3</v>
      </c>
      <c r="N4498">
        <v>1</v>
      </c>
      <c r="O4498">
        <v>1</v>
      </c>
      <c r="P4498">
        <v>1</v>
      </c>
      <c r="Q4498">
        <v>3</v>
      </c>
      <c r="R4498">
        <v>1</v>
      </c>
      <c r="S4498">
        <v>1</v>
      </c>
      <c r="T4498">
        <v>1</v>
      </c>
      <c r="U4498">
        <v>3</v>
      </c>
      <c r="V4498">
        <v>1</v>
      </c>
      <c r="W4498">
        <v>28.8</v>
      </c>
      <c r="X4498">
        <v>28.8</v>
      </c>
      <c r="Y4498">
        <v>28.8</v>
      </c>
      <c r="Z4498">
        <v>13.61</v>
      </c>
      <c r="AA4498">
        <v>125</v>
      </c>
      <c r="AB4498">
        <v>125</v>
      </c>
      <c r="AC4498">
        <v>1</v>
      </c>
      <c r="AD4498">
        <v>1</v>
      </c>
      <c r="AE4498">
        <v>3</v>
      </c>
      <c r="AF4498">
        <v>1</v>
      </c>
      <c r="AG4498" s="1">
        <v>4.4318999999999999E-6</v>
      </c>
      <c r="AH4498">
        <v>10.4</v>
      </c>
      <c r="AI4498">
        <v>10.4</v>
      </c>
      <c r="AJ4498">
        <v>28.8</v>
      </c>
      <c r="AK4498">
        <v>10.4</v>
      </c>
      <c r="AL4498">
        <v>150240000</v>
      </c>
      <c r="AM4498">
        <v>28360000</v>
      </c>
      <c r="AN4498">
        <v>34298000</v>
      </c>
      <c r="AO4498">
        <v>59633000</v>
      </c>
      <c r="AP4498">
        <v>27949000</v>
      </c>
      <c r="AQ4498">
        <v>0</v>
      </c>
      <c r="AR4498">
        <v>0</v>
      </c>
      <c r="AS4498">
        <v>65450000</v>
      </c>
      <c r="AT4498">
        <v>0</v>
      </c>
      <c r="AU4498">
        <v>1</v>
      </c>
      <c r="AV4498">
        <v>0</v>
      </c>
      <c r="AW4498">
        <v>2</v>
      </c>
      <c r="AX4498">
        <v>0</v>
      </c>
      <c r="AZ4498">
        <v>4496</v>
      </c>
      <c r="BA4498" t="s">
        <v>28482</v>
      </c>
      <c r="BB4498" t="s">
        <v>72</v>
      </c>
      <c r="BC4498" t="s">
        <v>28483</v>
      </c>
      <c r="BD4498" t="s">
        <v>28484</v>
      </c>
      <c r="BE4498" t="s">
        <v>28485</v>
      </c>
      <c r="BF4498" t="s">
        <v>28485</v>
      </c>
      <c r="BG4498">
        <v>925</v>
      </c>
      <c r="BH4498">
        <v>15</v>
      </c>
    </row>
    <row r="4499" spans="1:60" x14ac:dyDescent="0.3">
      <c r="A4499" t="s">
        <v>28486</v>
      </c>
      <c r="B4499" t="s">
        <v>28486</v>
      </c>
      <c r="C4499" t="s">
        <v>106</v>
      </c>
      <c r="D4499" t="s">
        <v>106</v>
      </c>
      <c r="E4499" t="s">
        <v>106</v>
      </c>
      <c r="F4499" t="s">
        <v>28487</v>
      </c>
      <c r="G4499">
        <v>2</v>
      </c>
      <c r="H4499">
        <v>1</v>
      </c>
      <c r="I4499">
        <v>1</v>
      </c>
      <c r="J4499">
        <v>1</v>
      </c>
      <c r="K4499">
        <v>1</v>
      </c>
      <c r="L4499">
        <v>1</v>
      </c>
      <c r="M4499">
        <v>0</v>
      </c>
      <c r="N4499">
        <v>0</v>
      </c>
      <c r="O4499">
        <v>1</v>
      </c>
      <c r="P4499">
        <v>1</v>
      </c>
      <c r="Q4499">
        <v>0</v>
      </c>
      <c r="R4499">
        <v>0</v>
      </c>
      <c r="S4499">
        <v>1</v>
      </c>
      <c r="T4499">
        <v>1</v>
      </c>
      <c r="U4499">
        <v>0</v>
      </c>
      <c r="V4499">
        <v>0</v>
      </c>
      <c r="W4499">
        <v>2.5</v>
      </c>
      <c r="X4499">
        <v>2.5</v>
      </c>
      <c r="Y4499">
        <v>2.5</v>
      </c>
      <c r="Z4499">
        <v>41.01</v>
      </c>
      <c r="AA4499">
        <v>366</v>
      </c>
      <c r="AB4499" t="s">
        <v>28488</v>
      </c>
      <c r="AC4499">
        <v>1</v>
      </c>
      <c r="AD4499">
        <v>1</v>
      </c>
      <c r="AG4499">
        <v>3.7981999999999998E-3</v>
      </c>
      <c r="AH4499">
        <v>2.5</v>
      </c>
      <c r="AI4499">
        <v>2.5</v>
      </c>
      <c r="AJ4499">
        <v>0</v>
      </c>
      <c r="AK4499">
        <v>0</v>
      </c>
      <c r="AL4499">
        <v>90078000</v>
      </c>
      <c r="AM4499">
        <v>28286000</v>
      </c>
      <c r="AN4499">
        <v>61792000</v>
      </c>
      <c r="AO4499">
        <v>0</v>
      </c>
      <c r="AP4499">
        <v>0</v>
      </c>
      <c r="AQ4499">
        <v>0</v>
      </c>
      <c r="AR4499">
        <v>69970000</v>
      </c>
      <c r="AS4499">
        <v>0</v>
      </c>
      <c r="AT4499">
        <v>0</v>
      </c>
      <c r="AU4499">
        <v>1</v>
      </c>
      <c r="AV4499">
        <v>1</v>
      </c>
      <c r="AW4499">
        <v>0</v>
      </c>
      <c r="AX4499">
        <v>0</v>
      </c>
      <c r="AZ4499">
        <v>4497</v>
      </c>
      <c r="BA4499">
        <v>10399</v>
      </c>
      <c r="BB4499" t="b">
        <v>1</v>
      </c>
      <c r="BC4499">
        <v>10743</v>
      </c>
      <c r="BD4499" t="s">
        <v>28489</v>
      </c>
      <c r="BE4499" t="s">
        <v>28490</v>
      </c>
      <c r="BF4499">
        <v>38108</v>
      </c>
    </row>
    <row r="4500" spans="1:60" x14ac:dyDescent="0.3">
      <c r="A4500" t="s">
        <v>28491</v>
      </c>
      <c r="B4500" t="s">
        <v>28491</v>
      </c>
      <c r="C4500" t="s">
        <v>2288</v>
      </c>
      <c r="D4500" t="s">
        <v>3248</v>
      </c>
      <c r="E4500" t="s">
        <v>113</v>
      </c>
      <c r="F4500" t="s">
        <v>28492</v>
      </c>
      <c r="G4500">
        <v>2</v>
      </c>
      <c r="H4500">
        <v>4</v>
      </c>
      <c r="I4500">
        <v>3</v>
      </c>
      <c r="J4500">
        <v>2</v>
      </c>
      <c r="K4500">
        <v>4</v>
      </c>
      <c r="L4500">
        <v>4</v>
      </c>
      <c r="M4500">
        <v>4</v>
      </c>
      <c r="N4500">
        <v>3</v>
      </c>
      <c r="O4500">
        <v>3</v>
      </c>
      <c r="P4500">
        <v>3</v>
      </c>
      <c r="Q4500">
        <v>3</v>
      </c>
      <c r="R4500">
        <v>2</v>
      </c>
      <c r="S4500">
        <v>2</v>
      </c>
      <c r="T4500">
        <v>2</v>
      </c>
      <c r="U4500">
        <v>2</v>
      </c>
      <c r="V4500">
        <v>1</v>
      </c>
      <c r="W4500">
        <v>10.199999999999999</v>
      </c>
      <c r="X4500">
        <v>8.3000000000000007</v>
      </c>
      <c r="Y4500">
        <v>6.3</v>
      </c>
      <c r="Z4500">
        <v>64.62</v>
      </c>
      <c r="AA4500">
        <v>591</v>
      </c>
      <c r="AB4500" t="s">
        <v>28493</v>
      </c>
      <c r="AC4500">
        <v>3</v>
      </c>
      <c r="AD4500">
        <v>3</v>
      </c>
      <c r="AE4500">
        <v>3</v>
      </c>
      <c r="AF4500">
        <v>2</v>
      </c>
      <c r="AG4500" s="1">
        <v>1.2963E-20</v>
      </c>
      <c r="AH4500">
        <v>10.199999999999999</v>
      </c>
      <c r="AI4500">
        <v>10.199999999999999</v>
      </c>
      <c r="AJ4500">
        <v>10.199999999999999</v>
      </c>
      <c r="AK4500">
        <v>6.9</v>
      </c>
      <c r="AL4500">
        <v>647860000</v>
      </c>
      <c r="AM4500">
        <v>191810000</v>
      </c>
      <c r="AN4500">
        <v>197330000</v>
      </c>
      <c r="AO4500">
        <v>154570000</v>
      </c>
      <c r="AP4500">
        <v>104160000</v>
      </c>
      <c r="AQ4500">
        <v>204730000</v>
      </c>
      <c r="AR4500">
        <v>228460000</v>
      </c>
      <c r="AS4500">
        <v>157290000</v>
      </c>
      <c r="AT4500">
        <v>125270000</v>
      </c>
      <c r="AU4500">
        <v>2</v>
      </c>
      <c r="AV4500">
        <v>3</v>
      </c>
      <c r="AW4500">
        <v>0</v>
      </c>
      <c r="AX4500">
        <v>0</v>
      </c>
      <c r="AZ4500">
        <v>4498</v>
      </c>
      <c r="BA4500" t="s">
        <v>28494</v>
      </c>
      <c r="BB4500" t="s">
        <v>6159</v>
      </c>
      <c r="BC4500" t="s">
        <v>28495</v>
      </c>
      <c r="BD4500" t="s">
        <v>28496</v>
      </c>
      <c r="BE4500" t="s">
        <v>28497</v>
      </c>
      <c r="BF4500" t="s">
        <v>28498</v>
      </c>
      <c r="BG4500" t="s">
        <v>12136</v>
      </c>
      <c r="BH4500" t="s">
        <v>4361</v>
      </c>
    </row>
    <row r="4501" spans="1:60" x14ac:dyDescent="0.3">
      <c r="A4501" t="s">
        <v>28499</v>
      </c>
      <c r="B4501" t="s">
        <v>28499</v>
      </c>
      <c r="C4501" t="s">
        <v>288</v>
      </c>
      <c r="D4501" t="s">
        <v>289</v>
      </c>
      <c r="E4501" t="s">
        <v>289</v>
      </c>
      <c r="F4501" t="s">
        <v>28499</v>
      </c>
      <c r="G4501">
        <v>2</v>
      </c>
      <c r="H4501">
        <v>9</v>
      </c>
      <c r="I4501">
        <v>8</v>
      </c>
      <c r="J4501">
        <v>8</v>
      </c>
      <c r="K4501">
        <v>8</v>
      </c>
      <c r="L4501">
        <v>8</v>
      </c>
      <c r="M4501">
        <v>9</v>
      </c>
      <c r="N4501">
        <v>8</v>
      </c>
      <c r="O4501">
        <v>7</v>
      </c>
      <c r="P4501">
        <v>7</v>
      </c>
      <c r="Q4501">
        <v>8</v>
      </c>
      <c r="R4501">
        <v>7</v>
      </c>
      <c r="S4501">
        <v>7</v>
      </c>
      <c r="T4501">
        <v>7</v>
      </c>
      <c r="U4501">
        <v>8</v>
      </c>
      <c r="V4501">
        <v>7</v>
      </c>
      <c r="W4501">
        <v>19.5</v>
      </c>
      <c r="X4501">
        <v>18.399999999999999</v>
      </c>
      <c r="Y4501">
        <v>18.399999999999999</v>
      </c>
      <c r="Z4501">
        <v>77.555000000000007</v>
      </c>
      <c r="AA4501">
        <v>702</v>
      </c>
      <c r="AB4501" t="s">
        <v>28500</v>
      </c>
      <c r="AC4501">
        <v>7</v>
      </c>
      <c r="AD4501">
        <v>8</v>
      </c>
      <c r="AE4501">
        <v>8</v>
      </c>
      <c r="AF4501">
        <v>7</v>
      </c>
      <c r="AG4501" s="1">
        <v>5.1448000000000002E-57</v>
      </c>
      <c r="AH4501">
        <v>16.7</v>
      </c>
      <c r="AI4501">
        <v>16.7</v>
      </c>
      <c r="AJ4501">
        <v>19.5</v>
      </c>
      <c r="AK4501">
        <v>16.7</v>
      </c>
      <c r="AL4501">
        <v>2283000000</v>
      </c>
      <c r="AM4501">
        <v>720600000</v>
      </c>
      <c r="AN4501">
        <v>574700000</v>
      </c>
      <c r="AO4501">
        <v>628590000</v>
      </c>
      <c r="AP4501">
        <v>359120000</v>
      </c>
      <c r="AQ4501">
        <v>680560000</v>
      </c>
      <c r="AR4501">
        <v>610440000</v>
      </c>
      <c r="AS4501">
        <v>687740000</v>
      </c>
      <c r="AT4501">
        <v>518420000</v>
      </c>
      <c r="AU4501">
        <v>4</v>
      </c>
      <c r="AV4501">
        <v>7</v>
      </c>
      <c r="AW4501">
        <v>5</v>
      </c>
      <c r="AX4501">
        <v>5</v>
      </c>
      <c r="AZ4501">
        <v>4499</v>
      </c>
      <c r="BA4501" t="s">
        <v>28501</v>
      </c>
      <c r="BB4501" t="s">
        <v>28502</v>
      </c>
      <c r="BC4501" t="s">
        <v>28503</v>
      </c>
      <c r="BD4501" t="s">
        <v>28504</v>
      </c>
      <c r="BE4501" t="s">
        <v>28505</v>
      </c>
      <c r="BF4501" t="s">
        <v>28506</v>
      </c>
    </row>
    <row r="4502" spans="1:60" x14ac:dyDescent="0.3">
      <c r="A4502" t="s">
        <v>28507</v>
      </c>
      <c r="B4502" t="s">
        <v>28507</v>
      </c>
      <c r="C4502">
        <v>4</v>
      </c>
      <c r="D4502">
        <v>4</v>
      </c>
      <c r="E4502">
        <v>4</v>
      </c>
      <c r="F4502" t="s">
        <v>28508</v>
      </c>
      <c r="G4502">
        <v>1</v>
      </c>
      <c r="H4502">
        <v>4</v>
      </c>
      <c r="I4502">
        <v>4</v>
      </c>
      <c r="J4502">
        <v>4</v>
      </c>
      <c r="K4502">
        <v>3</v>
      </c>
      <c r="L4502">
        <v>2</v>
      </c>
      <c r="M4502">
        <v>2</v>
      </c>
      <c r="N4502">
        <v>2</v>
      </c>
      <c r="O4502">
        <v>3</v>
      </c>
      <c r="P4502">
        <v>2</v>
      </c>
      <c r="Q4502">
        <v>2</v>
      </c>
      <c r="R4502">
        <v>2</v>
      </c>
      <c r="S4502">
        <v>3</v>
      </c>
      <c r="T4502">
        <v>2</v>
      </c>
      <c r="U4502">
        <v>2</v>
      </c>
      <c r="V4502">
        <v>2</v>
      </c>
      <c r="W4502">
        <v>13.3</v>
      </c>
      <c r="X4502">
        <v>13.3</v>
      </c>
      <c r="Y4502">
        <v>13.3</v>
      </c>
      <c r="Z4502">
        <v>37.176000000000002</v>
      </c>
      <c r="AA4502">
        <v>324</v>
      </c>
      <c r="AB4502">
        <v>324</v>
      </c>
      <c r="AC4502">
        <v>3</v>
      </c>
      <c r="AD4502">
        <v>2</v>
      </c>
      <c r="AE4502">
        <v>2</v>
      </c>
      <c r="AF4502">
        <v>2</v>
      </c>
      <c r="AG4502" s="1">
        <v>5.8606999999999999E-12</v>
      </c>
      <c r="AH4502">
        <v>9.6</v>
      </c>
      <c r="AI4502">
        <v>6.5</v>
      </c>
      <c r="AJ4502">
        <v>5.9</v>
      </c>
      <c r="AK4502">
        <v>6.5</v>
      </c>
      <c r="AL4502">
        <v>434160000</v>
      </c>
      <c r="AM4502">
        <v>202850000</v>
      </c>
      <c r="AN4502">
        <v>83852000</v>
      </c>
      <c r="AO4502">
        <v>72312000</v>
      </c>
      <c r="AP4502">
        <v>75139000</v>
      </c>
      <c r="AQ4502">
        <v>177730000</v>
      </c>
      <c r="AR4502">
        <v>0</v>
      </c>
      <c r="AS4502">
        <v>104490000</v>
      </c>
      <c r="AT4502">
        <v>0</v>
      </c>
      <c r="AU4502">
        <v>4</v>
      </c>
      <c r="AV4502">
        <v>0</v>
      </c>
      <c r="AW4502">
        <v>3</v>
      </c>
      <c r="AX4502">
        <v>2</v>
      </c>
      <c r="AZ4502">
        <v>4500</v>
      </c>
      <c r="BA4502" t="s">
        <v>28509</v>
      </c>
      <c r="BB4502" t="s">
        <v>229</v>
      </c>
      <c r="BC4502" t="s">
        <v>28510</v>
      </c>
      <c r="BD4502" t="s">
        <v>28511</v>
      </c>
      <c r="BE4502" t="s">
        <v>28512</v>
      </c>
      <c r="BF4502" t="s">
        <v>28513</v>
      </c>
    </row>
    <row r="4503" spans="1:60" x14ac:dyDescent="0.3">
      <c r="A4503" t="s">
        <v>28514</v>
      </c>
      <c r="B4503" t="s">
        <v>28514</v>
      </c>
      <c r="C4503">
        <v>4</v>
      </c>
      <c r="D4503">
        <v>4</v>
      </c>
      <c r="E4503">
        <v>4</v>
      </c>
      <c r="F4503" t="s">
        <v>28514</v>
      </c>
      <c r="G4503">
        <v>1</v>
      </c>
      <c r="H4503">
        <v>4</v>
      </c>
      <c r="I4503">
        <v>4</v>
      </c>
      <c r="J4503">
        <v>4</v>
      </c>
      <c r="K4503">
        <v>3</v>
      </c>
      <c r="L4503">
        <v>4</v>
      </c>
      <c r="M4503">
        <v>2</v>
      </c>
      <c r="N4503">
        <v>3</v>
      </c>
      <c r="O4503">
        <v>3</v>
      </c>
      <c r="P4503">
        <v>4</v>
      </c>
      <c r="Q4503">
        <v>2</v>
      </c>
      <c r="R4503">
        <v>3</v>
      </c>
      <c r="S4503">
        <v>3</v>
      </c>
      <c r="T4503">
        <v>4</v>
      </c>
      <c r="U4503">
        <v>2</v>
      </c>
      <c r="V4503">
        <v>3</v>
      </c>
      <c r="W4503">
        <v>12.1</v>
      </c>
      <c r="X4503">
        <v>12.1</v>
      </c>
      <c r="Y4503">
        <v>12.1</v>
      </c>
      <c r="Z4503">
        <v>61.277000000000001</v>
      </c>
      <c r="AA4503">
        <v>562</v>
      </c>
      <c r="AB4503">
        <v>562</v>
      </c>
      <c r="AC4503">
        <v>3</v>
      </c>
      <c r="AD4503">
        <v>5</v>
      </c>
      <c r="AE4503">
        <v>4</v>
      </c>
      <c r="AF4503">
        <v>3</v>
      </c>
      <c r="AG4503" s="1">
        <v>9.1062000000000004E-31</v>
      </c>
      <c r="AH4503">
        <v>10.3</v>
      </c>
      <c r="AI4503">
        <v>12.1</v>
      </c>
      <c r="AJ4503">
        <v>5</v>
      </c>
      <c r="AK4503">
        <v>6.8</v>
      </c>
      <c r="AL4503">
        <v>822810000</v>
      </c>
      <c r="AM4503">
        <v>179460000</v>
      </c>
      <c r="AN4503">
        <v>333960000</v>
      </c>
      <c r="AO4503">
        <v>118940000</v>
      </c>
      <c r="AP4503">
        <v>190460000</v>
      </c>
      <c r="AQ4503">
        <v>237110000</v>
      </c>
      <c r="AR4503">
        <v>258400000</v>
      </c>
      <c r="AS4503">
        <v>152250000</v>
      </c>
      <c r="AT4503">
        <v>279650000</v>
      </c>
      <c r="AU4503">
        <v>2</v>
      </c>
      <c r="AV4503">
        <v>3</v>
      </c>
      <c r="AW4503">
        <v>3</v>
      </c>
      <c r="AX4503">
        <v>2</v>
      </c>
      <c r="AZ4503">
        <v>4501</v>
      </c>
      <c r="BA4503" t="s">
        <v>28515</v>
      </c>
      <c r="BB4503" t="s">
        <v>229</v>
      </c>
      <c r="BC4503" t="s">
        <v>28516</v>
      </c>
      <c r="BD4503" t="s">
        <v>28517</v>
      </c>
      <c r="BE4503" t="s">
        <v>28518</v>
      </c>
      <c r="BF4503" t="s">
        <v>28519</v>
      </c>
    </row>
    <row r="4504" spans="1:60" x14ac:dyDescent="0.3">
      <c r="A4504" t="s">
        <v>28520</v>
      </c>
      <c r="B4504" t="s">
        <v>28520</v>
      </c>
      <c r="C4504" t="s">
        <v>2516</v>
      </c>
      <c r="D4504" t="s">
        <v>2516</v>
      </c>
      <c r="E4504" t="s">
        <v>265</v>
      </c>
      <c r="F4504" t="s">
        <v>28520</v>
      </c>
      <c r="G4504">
        <v>2</v>
      </c>
      <c r="H4504">
        <v>6</v>
      </c>
      <c r="I4504">
        <v>6</v>
      </c>
      <c r="J4504">
        <v>5</v>
      </c>
      <c r="K4504">
        <v>5</v>
      </c>
      <c r="L4504">
        <v>5</v>
      </c>
      <c r="M4504">
        <v>6</v>
      </c>
      <c r="N4504">
        <v>4</v>
      </c>
      <c r="O4504">
        <v>5</v>
      </c>
      <c r="P4504">
        <v>5</v>
      </c>
      <c r="Q4504">
        <v>6</v>
      </c>
      <c r="R4504">
        <v>4</v>
      </c>
      <c r="S4504">
        <v>5</v>
      </c>
      <c r="T4504">
        <v>5</v>
      </c>
      <c r="U4504">
        <v>5</v>
      </c>
      <c r="V4504">
        <v>4</v>
      </c>
      <c r="W4504">
        <v>40.200000000000003</v>
      </c>
      <c r="X4504">
        <v>40.200000000000003</v>
      </c>
      <c r="Y4504">
        <v>36.6</v>
      </c>
      <c r="Z4504">
        <v>26.931999999999999</v>
      </c>
      <c r="AA4504">
        <v>246</v>
      </c>
      <c r="AB4504" t="s">
        <v>28521</v>
      </c>
      <c r="AC4504">
        <v>6</v>
      </c>
      <c r="AD4504">
        <v>7</v>
      </c>
      <c r="AE4504">
        <v>7</v>
      </c>
      <c r="AF4504">
        <v>4</v>
      </c>
      <c r="AG4504" s="1">
        <v>7.1105000000000006E-85</v>
      </c>
      <c r="AH4504">
        <v>36.6</v>
      </c>
      <c r="AI4504">
        <v>36.6</v>
      </c>
      <c r="AJ4504">
        <v>40.200000000000003</v>
      </c>
      <c r="AK4504">
        <v>29.7</v>
      </c>
      <c r="AL4504">
        <v>1271900000</v>
      </c>
      <c r="AM4504">
        <v>400290000</v>
      </c>
      <c r="AN4504">
        <v>393360000</v>
      </c>
      <c r="AO4504">
        <v>306500000</v>
      </c>
      <c r="AP4504">
        <v>171720000</v>
      </c>
      <c r="AQ4504">
        <v>458360000</v>
      </c>
      <c r="AR4504">
        <v>448180000</v>
      </c>
      <c r="AS4504">
        <v>227820000</v>
      </c>
      <c r="AT4504">
        <v>263450000</v>
      </c>
      <c r="AU4504">
        <v>7</v>
      </c>
      <c r="AV4504">
        <v>6</v>
      </c>
      <c r="AW4504">
        <v>3</v>
      </c>
      <c r="AX4504">
        <v>2</v>
      </c>
      <c r="AZ4504">
        <v>4502</v>
      </c>
      <c r="BA4504" t="s">
        <v>28522</v>
      </c>
      <c r="BB4504" t="s">
        <v>591</v>
      </c>
      <c r="BC4504" t="s">
        <v>28523</v>
      </c>
      <c r="BD4504" t="s">
        <v>28524</v>
      </c>
      <c r="BE4504" t="s">
        <v>28525</v>
      </c>
      <c r="BF4504" t="s">
        <v>28526</v>
      </c>
    </row>
    <row r="4505" spans="1:60" x14ac:dyDescent="0.3">
      <c r="A4505" t="s">
        <v>28527</v>
      </c>
      <c r="B4505" t="s">
        <v>28527</v>
      </c>
      <c r="C4505" t="s">
        <v>977</v>
      </c>
      <c r="D4505" t="s">
        <v>977</v>
      </c>
      <c r="E4505" t="s">
        <v>977</v>
      </c>
      <c r="F4505" t="s">
        <v>28528</v>
      </c>
      <c r="G4505">
        <v>3</v>
      </c>
      <c r="H4505">
        <v>1</v>
      </c>
      <c r="I4505">
        <v>1</v>
      </c>
      <c r="J4505">
        <v>1</v>
      </c>
      <c r="K4505">
        <v>1</v>
      </c>
      <c r="L4505">
        <v>1</v>
      </c>
      <c r="M4505">
        <v>1</v>
      </c>
      <c r="N4505">
        <v>1</v>
      </c>
      <c r="O4505">
        <v>1</v>
      </c>
      <c r="P4505">
        <v>1</v>
      </c>
      <c r="Q4505">
        <v>1</v>
      </c>
      <c r="R4505">
        <v>1</v>
      </c>
      <c r="S4505">
        <v>1</v>
      </c>
      <c r="T4505">
        <v>1</v>
      </c>
      <c r="U4505">
        <v>1</v>
      </c>
      <c r="V4505">
        <v>1</v>
      </c>
      <c r="W4505">
        <v>6.3</v>
      </c>
      <c r="X4505">
        <v>6.3</v>
      </c>
      <c r="Y4505">
        <v>6.3</v>
      </c>
      <c r="Z4505">
        <v>22.722000000000001</v>
      </c>
      <c r="AA4505">
        <v>205</v>
      </c>
      <c r="AB4505" t="s">
        <v>28529</v>
      </c>
      <c r="AC4505">
        <v>1</v>
      </c>
      <c r="AD4505">
        <v>1</v>
      </c>
      <c r="AE4505">
        <v>1</v>
      </c>
      <c r="AF4505">
        <v>1</v>
      </c>
      <c r="AG4505" s="1">
        <v>1.4609000000000001E-13</v>
      </c>
      <c r="AH4505">
        <v>6.3</v>
      </c>
      <c r="AI4505">
        <v>6.3</v>
      </c>
      <c r="AJ4505">
        <v>6.3</v>
      </c>
      <c r="AK4505">
        <v>6.3</v>
      </c>
      <c r="AL4505">
        <v>97786000</v>
      </c>
      <c r="AM4505">
        <v>27469000</v>
      </c>
      <c r="AN4505">
        <v>25213000</v>
      </c>
      <c r="AO4505">
        <v>28308000</v>
      </c>
      <c r="AP4505">
        <v>16796000</v>
      </c>
      <c r="AQ4505">
        <v>0</v>
      </c>
      <c r="AR4505">
        <v>0</v>
      </c>
      <c r="AS4505">
        <v>0</v>
      </c>
      <c r="AT4505">
        <v>21100000</v>
      </c>
      <c r="AU4505">
        <v>1</v>
      </c>
      <c r="AV4505">
        <v>0</v>
      </c>
      <c r="AW4505">
        <v>0</v>
      </c>
      <c r="AX4505">
        <v>1</v>
      </c>
      <c r="AZ4505">
        <v>4503</v>
      </c>
      <c r="BA4505">
        <v>7229</v>
      </c>
      <c r="BB4505" t="b">
        <v>1</v>
      </c>
      <c r="BC4505">
        <v>7466</v>
      </c>
      <c r="BD4505" t="s">
        <v>28530</v>
      </c>
      <c r="BE4505" t="s">
        <v>28531</v>
      </c>
      <c r="BF4505">
        <v>26597</v>
      </c>
    </row>
    <row r="4506" spans="1:60" x14ac:dyDescent="0.3">
      <c r="A4506" t="s">
        <v>28532</v>
      </c>
      <c r="B4506" t="s">
        <v>28532</v>
      </c>
      <c r="C4506">
        <v>4</v>
      </c>
      <c r="D4506">
        <v>4</v>
      </c>
      <c r="E4506">
        <v>3</v>
      </c>
      <c r="F4506" t="s">
        <v>28532</v>
      </c>
      <c r="G4506">
        <v>1</v>
      </c>
      <c r="H4506">
        <v>4</v>
      </c>
      <c r="I4506">
        <v>4</v>
      </c>
      <c r="J4506">
        <v>3</v>
      </c>
      <c r="K4506">
        <v>4</v>
      </c>
      <c r="L4506">
        <v>3</v>
      </c>
      <c r="M4506">
        <v>3</v>
      </c>
      <c r="N4506">
        <v>3</v>
      </c>
      <c r="O4506">
        <v>4</v>
      </c>
      <c r="P4506">
        <v>3</v>
      </c>
      <c r="Q4506">
        <v>3</v>
      </c>
      <c r="R4506">
        <v>3</v>
      </c>
      <c r="S4506">
        <v>3</v>
      </c>
      <c r="T4506">
        <v>2</v>
      </c>
      <c r="U4506">
        <v>2</v>
      </c>
      <c r="V4506">
        <v>2</v>
      </c>
      <c r="W4506">
        <v>9.4</v>
      </c>
      <c r="X4506">
        <v>9.4</v>
      </c>
      <c r="Y4506">
        <v>7.4</v>
      </c>
      <c r="Z4506">
        <v>59.433999999999997</v>
      </c>
      <c r="AA4506">
        <v>543</v>
      </c>
      <c r="AB4506">
        <v>543</v>
      </c>
      <c r="AC4506">
        <v>4</v>
      </c>
      <c r="AD4506">
        <v>4</v>
      </c>
      <c r="AE4506">
        <v>4</v>
      </c>
      <c r="AF4506">
        <v>4</v>
      </c>
      <c r="AG4506" s="1">
        <v>2.2256999999999999E-16</v>
      </c>
      <c r="AH4506">
        <v>9.4</v>
      </c>
      <c r="AI4506">
        <v>7.4</v>
      </c>
      <c r="AJ4506">
        <v>7.2</v>
      </c>
      <c r="AK4506">
        <v>7.4</v>
      </c>
      <c r="AL4506">
        <v>1010500000</v>
      </c>
      <c r="AM4506">
        <v>289520000</v>
      </c>
      <c r="AN4506">
        <v>309090000</v>
      </c>
      <c r="AO4506">
        <v>233220000</v>
      </c>
      <c r="AP4506">
        <v>178720000</v>
      </c>
      <c r="AQ4506">
        <v>265010000</v>
      </c>
      <c r="AR4506">
        <v>325790000</v>
      </c>
      <c r="AS4506">
        <v>218260000</v>
      </c>
      <c r="AT4506">
        <v>187780000</v>
      </c>
      <c r="AU4506">
        <v>3</v>
      </c>
      <c r="AV4506">
        <v>3</v>
      </c>
      <c r="AW4506">
        <v>2</v>
      </c>
      <c r="AX4506">
        <v>3</v>
      </c>
      <c r="AZ4506">
        <v>4504</v>
      </c>
      <c r="BA4506" t="s">
        <v>28533</v>
      </c>
      <c r="BB4506" t="s">
        <v>229</v>
      </c>
      <c r="BC4506" t="s">
        <v>28534</v>
      </c>
      <c r="BD4506" t="s">
        <v>28535</v>
      </c>
      <c r="BE4506" t="s">
        <v>28536</v>
      </c>
      <c r="BF4506" t="s">
        <v>28537</v>
      </c>
    </row>
    <row r="4507" spans="1:60" x14ac:dyDescent="0.3">
      <c r="A4507" t="s">
        <v>28538</v>
      </c>
      <c r="B4507" t="s">
        <v>28538</v>
      </c>
      <c r="C4507" t="s">
        <v>160</v>
      </c>
      <c r="D4507" t="s">
        <v>160</v>
      </c>
      <c r="E4507" t="s">
        <v>3248</v>
      </c>
      <c r="F4507" t="s">
        <v>28538</v>
      </c>
      <c r="G4507">
        <v>2</v>
      </c>
      <c r="H4507">
        <v>8</v>
      </c>
      <c r="I4507">
        <v>8</v>
      </c>
      <c r="J4507">
        <v>3</v>
      </c>
      <c r="K4507">
        <v>5</v>
      </c>
      <c r="L4507">
        <v>6</v>
      </c>
      <c r="M4507">
        <v>7</v>
      </c>
      <c r="N4507">
        <v>6</v>
      </c>
      <c r="O4507">
        <v>5</v>
      </c>
      <c r="P4507">
        <v>6</v>
      </c>
      <c r="Q4507">
        <v>7</v>
      </c>
      <c r="R4507">
        <v>6</v>
      </c>
      <c r="S4507">
        <v>1</v>
      </c>
      <c r="T4507">
        <v>2</v>
      </c>
      <c r="U4507">
        <v>2</v>
      </c>
      <c r="V4507">
        <v>1</v>
      </c>
      <c r="W4507">
        <v>48.8</v>
      </c>
      <c r="X4507">
        <v>48.8</v>
      </c>
      <c r="Y4507">
        <v>20.2</v>
      </c>
      <c r="Z4507">
        <v>27.568999999999999</v>
      </c>
      <c r="AA4507">
        <v>252</v>
      </c>
      <c r="AB4507" t="s">
        <v>28539</v>
      </c>
      <c r="AC4507">
        <v>5</v>
      </c>
      <c r="AD4507">
        <v>9</v>
      </c>
      <c r="AE4507">
        <v>8</v>
      </c>
      <c r="AF4507">
        <v>6</v>
      </c>
      <c r="AG4507" s="1">
        <v>4.1291999999999997E-62</v>
      </c>
      <c r="AH4507">
        <v>23.8</v>
      </c>
      <c r="AI4507">
        <v>30.6</v>
      </c>
      <c r="AJ4507">
        <v>42.1</v>
      </c>
      <c r="AK4507">
        <v>33.700000000000003</v>
      </c>
      <c r="AL4507">
        <v>6763900000</v>
      </c>
      <c r="AM4507">
        <v>1873500000</v>
      </c>
      <c r="AN4507">
        <v>1726500000</v>
      </c>
      <c r="AO4507">
        <v>1792400000</v>
      </c>
      <c r="AP4507">
        <v>1371600000</v>
      </c>
      <c r="AQ4507">
        <v>2355100000</v>
      </c>
      <c r="AR4507">
        <v>2303600000</v>
      </c>
      <c r="AS4507">
        <v>1466400000</v>
      </c>
      <c r="AT4507">
        <v>1369700000</v>
      </c>
      <c r="AU4507">
        <v>8</v>
      </c>
      <c r="AV4507">
        <v>11</v>
      </c>
      <c r="AW4507">
        <v>10</v>
      </c>
      <c r="AX4507">
        <v>12</v>
      </c>
      <c r="AZ4507">
        <v>4505</v>
      </c>
      <c r="BA4507" t="s">
        <v>28540</v>
      </c>
      <c r="BB4507" t="s">
        <v>148</v>
      </c>
      <c r="BC4507" t="s">
        <v>28541</v>
      </c>
      <c r="BD4507" t="s">
        <v>28542</v>
      </c>
      <c r="BE4507" t="s">
        <v>28543</v>
      </c>
      <c r="BF4507" t="s">
        <v>28544</v>
      </c>
    </row>
    <row r="4508" spans="1:60" x14ac:dyDescent="0.3">
      <c r="A4508" t="s">
        <v>28545</v>
      </c>
      <c r="B4508" t="s">
        <v>28545</v>
      </c>
      <c r="C4508" t="s">
        <v>255</v>
      </c>
      <c r="D4508" t="s">
        <v>255</v>
      </c>
      <c r="E4508" t="s">
        <v>255</v>
      </c>
      <c r="F4508" t="s">
        <v>28545</v>
      </c>
      <c r="G4508">
        <v>2</v>
      </c>
      <c r="H4508">
        <v>4</v>
      </c>
      <c r="I4508">
        <v>4</v>
      </c>
      <c r="J4508">
        <v>4</v>
      </c>
      <c r="K4508">
        <v>4</v>
      </c>
      <c r="L4508">
        <v>2</v>
      </c>
      <c r="M4508">
        <v>3</v>
      </c>
      <c r="N4508">
        <v>2</v>
      </c>
      <c r="O4508">
        <v>4</v>
      </c>
      <c r="P4508">
        <v>2</v>
      </c>
      <c r="Q4508">
        <v>3</v>
      </c>
      <c r="R4508">
        <v>2</v>
      </c>
      <c r="S4508">
        <v>4</v>
      </c>
      <c r="T4508">
        <v>2</v>
      </c>
      <c r="U4508">
        <v>3</v>
      </c>
      <c r="V4508">
        <v>2</v>
      </c>
      <c r="W4508">
        <v>9.4</v>
      </c>
      <c r="X4508">
        <v>9.4</v>
      </c>
      <c r="Y4508">
        <v>9.4</v>
      </c>
      <c r="Z4508">
        <v>59.427</v>
      </c>
      <c r="AA4508">
        <v>530</v>
      </c>
      <c r="AB4508" t="s">
        <v>28546</v>
      </c>
      <c r="AC4508">
        <v>4</v>
      </c>
      <c r="AD4508">
        <v>2</v>
      </c>
      <c r="AE4508">
        <v>3</v>
      </c>
      <c r="AF4508">
        <v>2</v>
      </c>
      <c r="AG4508" s="1">
        <v>4.1414999999999999E-14</v>
      </c>
      <c r="AH4508">
        <v>9.4</v>
      </c>
      <c r="AI4508">
        <v>4.5</v>
      </c>
      <c r="AJ4508">
        <v>6.6</v>
      </c>
      <c r="AK4508">
        <v>4.9000000000000004</v>
      </c>
      <c r="AL4508">
        <v>447990000</v>
      </c>
      <c r="AM4508">
        <v>228720000</v>
      </c>
      <c r="AN4508">
        <v>103620000</v>
      </c>
      <c r="AO4508">
        <v>81188000</v>
      </c>
      <c r="AP4508">
        <v>34466000</v>
      </c>
      <c r="AQ4508">
        <v>161440000</v>
      </c>
      <c r="AR4508">
        <v>149760000</v>
      </c>
      <c r="AS4508">
        <v>123960000</v>
      </c>
      <c r="AT4508">
        <v>0</v>
      </c>
      <c r="AU4508">
        <v>2</v>
      </c>
      <c r="AV4508">
        <v>1</v>
      </c>
      <c r="AW4508">
        <v>1</v>
      </c>
      <c r="AX4508">
        <v>1</v>
      </c>
      <c r="AZ4508">
        <v>4506</v>
      </c>
      <c r="BA4508" t="s">
        <v>28547</v>
      </c>
      <c r="BB4508" t="s">
        <v>229</v>
      </c>
      <c r="BC4508" t="s">
        <v>28548</v>
      </c>
      <c r="BD4508" t="s">
        <v>28549</v>
      </c>
      <c r="BE4508" t="s">
        <v>28550</v>
      </c>
      <c r="BF4508" t="s">
        <v>28551</v>
      </c>
    </row>
    <row r="4509" spans="1:60" x14ac:dyDescent="0.3">
      <c r="A4509" t="s">
        <v>28552</v>
      </c>
      <c r="B4509" t="s">
        <v>28553</v>
      </c>
      <c r="C4509" t="s">
        <v>9964</v>
      </c>
      <c r="D4509" t="s">
        <v>9964</v>
      </c>
      <c r="E4509" t="s">
        <v>9964</v>
      </c>
      <c r="F4509" t="s">
        <v>28553</v>
      </c>
      <c r="G4509">
        <v>2</v>
      </c>
      <c r="H4509">
        <v>12</v>
      </c>
      <c r="I4509">
        <v>12</v>
      </c>
      <c r="J4509">
        <v>12</v>
      </c>
      <c r="K4509">
        <v>11</v>
      </c>
      <c r="L4509">
        <v>11</v>
      </c>
      <c r="M4509">
        <v>11</v>
      </c>
      <c r="N4509">
        <v>12</v>
      </c>
      <c r="O4509">
        <v>11</v>
      </c>
      <c r="P4509">
        <v>11</v>
      </c>
      <c r="Q4509">
        <v>11</v>
      </c>
      <c r="R4509">
        <v>12</v>
      </c>
      <c r="S4509">
        <v>11</v>
      </c>
      <c r="T4509">
        <v>11</v>
      </c>
      <c r="U4509">
        <v>11</v>
      </c>
      <c r="V4509">
        <v>12</v>
      </c>
      <c r="W4509">
        <v>35.9</v>
      </c>
      <c r="X4509">
        <v>35.9</v>
      </c>
      <c r="Y4509">
        <v>35.9</v>
      </c>
      <c r="Z4509">
        <v>47.112000000000002</v>
      </c>
      <c r="AA4509">
        <v>426</v>
      </c>
      <c r="AB4509" t="s">
        <v>28554</v>
      </c>
      <c r="AC4509">
        <v>14</v>
      </c>
      <c r="AD4509">
        <v>14</v>
      </c>
      <c r="AE4509">
        <v>15</v>
      </c>
      <c r="AF4509">
        <v>16</v>
      </c>
      <c r="AG4509" s="1">
        <v>3.4643000000000003E-64</v>
      </c>
      <c r="AH4509">
        <v>32.6</v>
      </c>
      <c r="AI4509">
        <v>32.6</v>
      </c>
      <c r="AJ4509">
        <v>34</v>
      </c>
      <c r="AK4509">
        <v>35.9</v>
      </c>
      <c r="AL4509">
        <v>4710800000</v>
      </c>
      <c r="AM4509">
        <v>1089100000</v>
      </c>
      <c r="AN4509">
        <v>1220800000</v>
      </c>
      <c r="AO4509">
        <v>1309500000</v>
      </c>
      <c r="AP4509">
        <v>1091400000</v>
      </c>
      <c r="AQ4509">
        <v>1179800000</v>
      </c>
      <c r="AR4509">
        <v>1270800000</v>
      </c>
      <c r="AS4509">
        <v>1378300000</v>
      </c>
      <c r="AT4509">
        <v>1235000000</v>
      </c>
      <c r="AU4509">
        <v>10</v>
      </c>
      <c r="AV4509">
        <v>11</v>
      </c>
      <c r="AW4509">
        <v>13</v>
      </c>
      <c r="AX4509">
        <v>10</v>
      </c>
      <c r="AZ4509">
        <v>4507</v>
      </c>
      <c r="BA4509" t="s">
        <v>28555</v>
      </c>
      <c r="BB4509" t="s">
        <v>1422</v>
      </c>
      <c r="BC4509" t="s">
        <v>28556</v>
      </c>
      <c r="BD4509" t="s">
        <v>28557</v>
      </c>
      <c r="BE4509" t="s">
        <v>28558</v>
      </c>
      <c r="BF4509" t="s">
        <v>28559</v>
      </c>
      <c r="BG4509">
        <v>926</v>
      </c>
      <c r="BH4509">
        <v>334</v>
      </c>
    </row>
    <row r="4510" spans="1:60" x14ac:dyDescent="0.3">
      <c r="A4510" t="s">
        <v>28560</v>
      </c>
      <c r="B4510" t="s">
        <v>28560</v>
      </c>
      <c r="C4510" t="s">
        <v>265</v>
      </c>
      <c r="D4510" t="s">
        <v>265</v>
      </c>
      <c r="E4510" t="s">
        <v>265</v>
      </c>
      <c r="F4510" t="s">
        <v>28560</v>
      </c>
      <c r="G4510">
        <v>2</v>
      </c>
      <c r="H4510">
        <v>5</v>
      </c>
      <c r="I4510">
        <v>5</v>
      </c>
      <c r="J4510">
        <v>5</v>
      </c>
      <c r="K4510">
        <v>4</v>
      </c>
      <c r="L4510">
        <v>3</v>
      </c>
      <c r="M4510">
        <v>2</v>
      </c>
      <c r="N4510">
        <v>3</v>
      </c>
      <c r="O4510">
        <v>4</v>
      </c>
      <c r="P4510">
        <v>3</v>
      </c>
      <c r="Q4510">
        <v>2</v>
      </c>
      <c r="R4510">
        <v>3</v>
      </c>
      <c r="S4510">
        <v>4</v>
      </c>
      <c r="T4510">
        <v>3</v>
      </c>
      <c r="U4510">
        <v>2</v>
      </c>
      <c r="V4510">
        <v>3</v>
      </c>
      <c r="W4510">
        <v>17.899999999999999</v>
      </c>
      <c r="X4510">
        <v>17.899999999999999</v>
      </c>
      <c r="Y4510">
        <v>17.899999999999999</v>
      </c>
      <c r="Z4510">
        <v>50.369</v>
      </c>
      <c r="AA4510">
        <v>474</v>
      </c>
      <c r="AB4510" t="s">
        <v>28561</v>
      </c>
      <c r="AC4510">
        <v>4</v>
      </c>
      <c r="AD4510">
        <v>3</v>
      </c>
      <c r="AE4510">
        <v>3</v>
      </c>
      <c r="AF4510">
        <v>4</v>
      </c>
      <c r="AG4510" s="1">
        <v>5.9338999999999998E-21</v>
      </c>
      <c r="AH4510">
        <v>13.5</v>
      </c>
      <c r="AI4510">
        <v>10.8</v>
      </c>
      <c r="AJ4510">
        <v>8.1999999999999993</v>
      </c>
      <c r="AK4510">
        <v>12.2</v>
      </c>
      <c r="AL4510">
        <v>1494500000</v>
      </c>
      <c r="AM4510">
        <v>509140000</v>
      </c>
      <c r="AN4510">
        <v>504310000</v>
      </c>
      <c r="AO4510">
        <v>210850000</v>
      </c>
      <c r="AP4510">
        <v>270220000</v>
      </c>
      <c r="AQ4510">
        <v>486330000</v>
      </c>
      <c r="AR4510">
        <v>469930000</v>
      </c>
      <c r="AS4510">
        <v>363910000</v>
      </c>
      <c r="AT4510">
        <v>330900000</v>
      </c>
      <c r="AU4510">
        <v>1</v>
      </c>
      <c r="AV4510">
        <v>1</v>
      </c>
      <c r="AW4510">
        <v>2</v>
      </c>
      <c r="AX4510">
        <v>4</v>
      </c>
      <c r="AZ4510">
        <v>4508</v>
      </c>
      <c r="BA4510" t="s">
        <v>28562</v>
      </c>
      <c r="BB4510" t="s">
        <v>93</v>
      </c>
      <c r="BC4510" t="s">
        <v>28563</v>
      </c>
      <c r="BD4510" t="s">
        <v>28564</v>
      </c>
      <c r="BE4510" t="s">
        <v>28565</v>
      </c>
      <c r="BF4510" t="s">
        <v>28566</v>
      </c>
    </row>
    <row r="4511" spans="1:60" x14ac:dyDescent="0.3">
      <c r="A4511" t="s">
        <v>28567</v>
      </c>
      <c r="B4511" t="s">
        <v>28567</v>
      </c>
      <c r="C4511">
        <v>4</v>
      </c>
      <c r="D4511">
        <v>4</v>
      </c>
      <c r="E4511">
        <v>4</v>
      </c>
      <c r="F4511" t="s">
        <v>28567</v>
      </c>
      <c r="G4511">
        <v>1</v>
      </c>
      <c r="H4511">
        <v>4</v>
      </c>
      <c r="I4511">
        <v>4</v>
      </c>
      <c r="J4511">
        <v>4</v>
      </c>
      <c r="K4511">
        <v>1</v>
      </c>
      <c r="L4511">
        <v>3</v>
      </c>
      <c r="M4511">
        <v>3</v>
      </c>
      <c r="N4511">
        <v>3</v>
      </c>
      <c r="O4511">
        <v>1</v>
      </c>
      <c r="P4511">
        <v>3</v>
      </c>
      <c r="Q4511">
        <v>3</v>
      </c>
      <c r="R4511">
        <v>3</v>
      </c>
      <c r="S4511">
        <v>1</v>
      </c>
      <c r="T4511">
        <v>3</v>
      </c>
      <c r="U4511">
        <v>3</v>
      </c>
      <c r="V4511">
        <v>3</v>
      </c>
      <c r="W4511">
        <v>25.6</v>
      </c>
      <c r="X4511">
        <v>25.6</v>
      </c>
      <c r="Y4511">
        <v>25.6</v>
      </c>
      <c r="Z4511">
        <v>35.451000000000001</v>
      </c>
      <c r="AA4511">
        <v>308</v>
      </c>
      <c r="AB4511">
        <v>308</v>
      </c>
      <c r="AC4511">
        <v>1</v>
      </c>
      <c r="AD4511">
        <v>3</v>
      </c>
      <c r="AE4511">
        <v>3</v>
      </c>
      <c r="AF4511">
        <v>3</v>
      </c>
      <c r="AG4511" s="1">
        <v>8.7869999999999995E-9</v>
      </c>
      <c r="AH4511">
        <v>4.2</v>
      </c>
      <c r="AI4511">
        <v>18.5</v>
      </c>
      <c r="AJ4511">
        <v>18.5</v>
      </c>
      <c r="AK4511">
        <v>21.4</v>
      </c>
      <c r="AL4511">
        <v>263760000</v>
      </c>
      <c r="AM4511">
        <v>46146000</v>
      </c>
      <c r="AN4511">
        <v>61508000</v>
      </c>
      <c r="AO4511">
        <v>90584000</v>
      </c>
      <c r="AP4511">
        <v>65520000</v>
      </c>
      <c r="AQ4511">
        <v>0</v>
      </c>
      <c r="AR4511">
        <v>73566000</v>
      </c>
      <c r="AS4511">
        <v>88312000</v>
      </c>
      <c r="AT4511">
        <v>89498000</v>
      </c>
      <c r="AU4511">
        <v>1</v>
      </c>
      <c r="AV4511">
        <v>1</v>
      </c>
      <c r="AW4511">
        <v>1</v>
      </c>
      <c r="AX4511">
        <v>2</v>
      </c>
      <c r="AZ4511">
        <v>4509</v>
      </c>
      <c r="BA4511" t="s">
        <v>28568</v>
      </c>
      <c r="BB4511" t="s">
        <v>229</v>
      </c>
      <c r="BC4511" t="s">
        <v>28569</v>
      </c>
      <c r="BD4511" t="s">
        <v>28570</v>
      </c>
      <c r="BE4511" t="s">
        <v>28571</v>
      </c>
      <c r="BF4511" t="s">
        <v>28572</v>
      </c>
    </row>
    <row r="4512" spans="1:60" x14ac:dyDescent="0.3">
      <c r="A4512" t="s">
        <v>28573</v>
      </c>
      <c r="B4512" t="s">
        <v>28573</v>
      </c>
      <c r="C4512" t="s">
        <v>588</v>
      </c>
      <c r="D4512" t="s">
        <v>588</v>
      </c>
      <c r="E4512" t="s">
        <v>588</v>
      </c>
      <c r="F4512" t="s">
        <v>28573</v>
      </c>
      <c r="G4512">
        <v>2</v>
      </c>
      <c r="H4512">
        <v>6</v>
      </c>
      <c r="I4512">
        <v>6</v>
      </c>
      <c r="J4512">
        <v>6</v>
      </c>
      <c r="K4512">
        <v>5</v>
      </c>
      <c r="L4512">
        <v>4</v>
      </c>
      <c r="M4512">
        <v>6</v>
      </c>
      <c r="N4512">
        <v>6</v>
      </c>
      <c r="O4512">
        <v>5</v>
      </c>
      <c r="P4512">
        <v>4</v>
      </c>
      <c r="Q4512">
        <v>6</v>
      </c>
      <c r="R4512">
        <v>6</v>
      </c>
      <c r="S4512">
        <v>5</v>
      </c>
      <c r="T4512">
        <v>4</v>
      </c>
      <c r="U4512">
        <v>6</v>
      </c>
      <c r="V4512">
        <v>6</v>
      </c>
      <c r="W4512">
        <v>27.7</v>
      </c>
      <c r="X4512">
        <v>27.7</v>
      </c>
      <c r="Y4512">
        <v>27.7</v>
      </c>
      <c r="Z4512">
        <v>36.963000000000001</v>
      </c>
      <c r="AA4512">
        <v>325</v>
      </c>
      <c r="AB4512" t="s">
        <v>28574</v>
      </c>
      <c r="AC4512">
        <v>6</v>
      </c>
      <c r="AD4512">
        <v>5</v>
      </c>
      <c r="AE4512">
        <v>9</v>
      </c>
      <c r="AF4512">
        <v>9</v>
      </c>
      <c r="AG4512" s="1">
        <v>8.9326999999999995E-43</v>
      </c>
      <c r="AH4512">
        <v>21.8</v>
      </c>
      <c r="AI4512">
        <v>15.4</v>
      </c>
      <c r="AJ4512">
        <v>27.7</v>
      </c>
      <c r="AK4512">
        <v>27.7</v>
      </c>
      <c r="AL4512">
        <v>2055700000</v>
      </c>
      <c r="AM4512">
        <v>444930000</v>
      </c>
      <c r="AN4512">
        <v>398850000</v>
      </c>
      <c r="AO4512">
        <v>577740000</v>
      </c>
      <c r="AP4512">
        <v>634130000</v>
      </c>
      <c r="AQ4512">
        <v>535460000</v>
      </c>
      <c r="AR4512">
        <v>563640000</v>
      </c>
      <c r="AS4512">
        <v>509390000</v>
      </c>
      <c r="AT4512">
        <v>577380000</v>
      </c>
      <c r="AU4512">
        <v>4</v>
      </c>
      <c r="AV4512">
        <v>2</v>
      </c>
      <c r="AW4512">
        <v>6</v>
      </c>
      <c r="AX4512">
        <v>7</v>
      </c>
      <c r="AZ4512">
        <v>4510</v>
      </c>
      <c r="BA4512" t="s">
        <v>28575</v>
      </c>
      <c r="BB4512" t="s">
        <v>591</v>
      </c>
      <c r="BC4512" t="s">
        <v>28576</v>
      </c>
      <c r="BD4512" t="s">
        <v>28577</v>
      </c>
      <c r="BE4512" t="s">
        <v>28578</v>
      </c>
      <c r="BF4512" t="s">
        <v>28579</v>
      </c>
    </row>
    <row r="4513" spans="1:60" x14ac:dyDescent="0.3">
      <c r="A4513" t="s">
        <v>28580</v>
      </c>
      <c r="B4513" t="s">
        <v>28580</v>
      </c>
      <c r="C4513" t="s">
        <v>525</v>
      </c>
      <c r="D4513" t="s">
        <v>525</v>
      </c>
      <c r="E4513" t="s">
        <v>525</v>
      </c>
      <c r="F4513" t="s">
        <v>28581</v>
      </c>
      <c r="G4513">
        <v>2</v>
      </c>
      <c r="H4513">
        <v>3</v>
      </c>
      <c r="I4513">
        <v>3</v>
      </c>
      <c r="J4513">
        <v>3</v>
      </c>
      <c r="K4513">
        <v>3</v>
      </c>
      <c r="L4513">
        <v>3</v>
      </c>
      <c r="M4513">
        <v>3</v>
      </c>
      <c r="N4513">
        <v>2</v>
      </c>
      <c r="O4513">
        <v>3</v>
      </c>
      <c r="P4513">
        <v>3</v>
      </c>
      <c r="Q4513">
        <v>3</v>
      </c>
      <c r="R4513">
        <v>2</v>
      </c>
      <c r="S4513">
        <v>3</v>
      </c>
      <c r="T4513">
        <v>3</v>
      </c>
      <c r="U4513">
        <v>3</v>
      </c>
      <c r="V4513">
        <v>2</v>
      </c>
      <c r="W4513">
        <v>8.6999999999999993</v>
      </c>
      <c r="X4513">
        <v>8.6999999999999993</v>
      </c>
      <c r="Y4513">
        <v>8.6999999999999993</v>
      </c>
      <c r="Z4513">
        <v>45.540999999999997</v>
      </c>
      <c r="AA4513">
        <v>427</v>
      </c>
      <c r="AB4513" t="s">
        <v>28582</v>
      </c>
      <c r="AC4513">
        <v>4</v>
      </c>
      <c r="AD4513">
        <v>4</v>
      </c>
      <c r="AE4513">
        <v>4</v>
      </c>
      <c r="AF4513">
        <v>3</v>
      </c>
      <c r="AG4513" s="1">
        <v>4.5858999999999998E-15</v>
      </c>
      <c r="AH4513">
        <v>8.6999999999999993</v>
      </c>
      <c r="AI4513">
        <v>8.6999999999999993</v>
      </c>
      <c r="AJ4513">
        <v>8.6999999999999993</v>
      </c>
      <c r="AK4513">
        <v>6.6</v>
      </c>
      <c r="AL4513">
        <v>2015800000</v>
      </c>
      <c r="AM4513">
        <v>764750000</v>
      </c>
      <c r="AN4513">
        <v>595350000</v>
      </c>
      <c r="AO4513">
        <v>368280000</v>
      </c>
      <c r="AP4513">
        <v>287450000</v>
      </c>
      <c r="AQ4513">
        <v>786500000</v>
      </c>
      <c r="AR4513">
        <v>673290000</v>
      </c>
      <c r="AS4513">
        <v>364730000</v>
      </c>
      <c r="AT4513">
        <v>379670000</v>
      </c>
      <c r="AU4513">
        <v>3</v>
      </c>
      <c r="AV4513">
        <v>2</v>
      </c>
      <c r="AW4513">
        <v>1</v>
      </c>
      <c r="AX4513">
        <v>1</v>
      </c>
      <c r="AZ4513">
        <v>4511</v>
      </c>
      <c r="BA4513" t="s">
        <v>28583</v>
      </c>
      <c r="BB4513" t="s">
        <v>72</v>
      </c>
      <c r="BC4513" t="s">
        <v>28584</v>
      </c>
      <c r="BD4513" t="s">
        <v>28585</v>
      </c>
      <c r="BE4513" t="s">
        <v>28586</v>
      </c>
      <c r="BF4513" t="s">
        <v>28587</v>
      </c>
    </row>
    <row r="4514" spans="1:60" x14ac:dyDescent="0.3">
      <c r="A4514" t="s">
        <v>28588</v>
      </c>
      <c r="B4514" t="s">
        <v>28588</v>
      </c>
      <c r="C4514">
        <v>18</v>
      </c>
      <c r="D4514">
        <v>18</v>
      </c>
      <c r="E4514">
        <v>7</v>
      </c>
      <c r="F4514" t="s">
        <v>28588</v>
      </c>
      <c r="G4514">
        <v>1</v>
      </c>
      <c r="H4514">
        <v>18</v>
      </c>
      <c r="I4514">
        <v>18</v>
      </c>
      <c r="J4514">
        <v>7</v>
      </c>
      <c r="K4514">
        <v>16</v>
      </c>
      <c r="L4514">
        <v>17</v>
      </c>
      <c r="M4514">
        <v>18</v>
      </c>
      <c r="N4514">
        <v>18</v>
      </c>
      <c r="O4514">
        <v>16</v>
      </c>
      <c r="P4514">
        <v>17</v>
      </c>
      <c r="Q4514">
        <v>18</v>
      </c>
      <c r="R4514">
        <v>18</v>
      </c>
      <c r="S4514">
        <v>7</v>
      </c>
      <c r="T4514">
        <v>7</v>
      </c>
      <c r="U4514">
        <v>7</v>
      </c>
      <c r="V4514">
        <v>7</v>
      </c>
      <c r="W4514">
        <v>44.1</v>
      </c>
      <c r="X4514">
        <v>44.1</v>
      </c>
      <c r="Y4514">
        <v>20.2</v>
      </c>
      <c r="Z4514">
        <v>55.017000000000003</v>
      </c>
      <c r="AA4514">
        <v>510</v>
      </c>
      <c r="AB4514">
        <v>510</v>
      </c>
      <c r="AC4514">
        <v>25</v>
      </c>
      <c r="AD4514">
        <v>25</v>
      </c>
      <c r="AE4514">
        <v>28</v>
      </c>
      <c r="AF4514">
        <v>30</v>
      </c>
      <c r="AG4514" s="1">
        <v>6.3183000000000002E-233</v>
      </c>
      <c r="AH4514">
        <v>33.700000000000003</v>
      </c>
      <c r="AI4514">
        <v>40.4</v>
      </c>
      <c r="AJ4514">
        <v>44.1</v>
      </c>
      <c r="AK4514">
        <v>44.1</v>
      </c>
      <c r="AL4514">
        <v>17603000000</v>
      </c>
      <c r="AM4514">
        <v>5099700000</v>
      </c>
      <c r="AN4514">
        <v>4750600000</v>
      </c>
      <c r="AO4514">
        <v>4173800000</v>
      </c>
      <c r="AP4514">
        <v>3579100000</v>
      </c>
      <c r="AQ4514">
        <v>4133100000</v>
      </c>
      <c r="AR4514">
        <v>4241900000</v>
      </c>
      <c r="AS4514">
        <v>4884700000</v>
      </c>
      <c r="AT4514">
        <v>3598900000</v>
      </c>
      <c r="AU4514">
        <v>19</v>
      </c>
      <c r="AV4514">
        <v>18</v>
      </c>
      <c r="AW4514">
        <v>26</v>
      </c>
      <c r="AX4514">
        <v>17</v>
      </c>
      <c r="AZ4514">
        <v>4512</v>
      </c>
      <c r="BA4514" t="s">
        <v>28589</v>
      </c>
      <c r="BB4514" t="s">
        <v>1683</v>
      </c>
      <c r="BC4514" t="s">
        <v>28590</v>
      </c>
      <c r="BD4514" t="s">
        <v>28591</v>
      </c>
      <c r="BE4514" t="s">
        <v>28592</v>
      </c>
      <c r="BF4514" t="s">
        <v>28593</v>
      </c>
      <c r="BG4514" t="s">
        <v>28594</v>
      </c>
      <c r="BH4514" t="s">
        <v>23182</v>
      </c>
    </row>
    <row r="4515" spans="1:60" x14ac:dyDescent="0.3">
      <c r="A4515" t="s">
        <v>28595</v>
      </c>
      <c r="B4515" t="s">
        <v>28595</v>
      </c>
      <c r="C4515">
        <v>10</v>
      </c>
      <c r="D4515">
        <v>10</v>
      </c>
      <c r="E4515">
        <v>10</v>
      </c>
      <c r="F4515" t="s">
        <v>28595</v>
      </c>
      <c r="G4515">
        <v>1</v>
      </c>
      <c r="H4515">
        <v>10</v>
      </c>
      <c r="I4515">
        <v>10</v>
      </c>
      <c r="J4515">
        <v>10</v>
      </c>
      <c r="K4515">
        <v>7</v>
      </c>
      <c r="L4515">
        <v>9</v>
      </c>
      <c r="M4515">
        <v>7</v>
      </c>
      <c r="N4515">
        <v>8</v>
      </c>
      <c r="O4515">
        <v>7</v>
      </c>
      <c r="P4515">
        <v>9</v>
      </c>
      <c r="Q4515">
        <v>7</v>
      </c>
      <c r="R4515">
        <v>8</v>
      </c>
      <c r="S4515">
        <v>7</v>
      </c>
      <c r="T4515">
        <v>9</v>
      </c>
      <c r="U4515">
        <v>7</v>
      </c>
      <c r="V4515">
        <v>8</v>
      </c>
      <c r="W4515">
        <v>13.4</v>
      </c>
      <c r="X4515">
        <v>13.4</v>
      </c>
      <c r="Y4515">
        <v>13.4</v>
      </c>
      <c r="Z4515">
        <v>104.27</v>
      </c>
      <c r="AA4515">
        <v>921</v>
      </c>
      <c r="AB4515">
        <v>921</v>
      </c>
      <c r="AC4515">
        <v>7</v>
      </c>
      <c r="AD4515">
        <v>10</v>
      </c>
      <c r="AE4515">
        <v>7</v>
      </c>
      <c r="AF4515">
        <v>8</v>
      </c>
      <c r="AG4515" s="1">
        <v>5.2834999999999999E-47</v>
      </c>
      <c r="AH4515">
        <v>9.3000000000000007</v>
      </c>
      <c r="AI4515">
        <v>11.5</v>
      </c>
      <c r="AJ4515">
        <v>9.3000000000000007</v>
      </c>
      <c r="AK4515">
        <v>11.2</v>
      </c>
      <c r="AL4515">
        <v>1834000000</v>
      </c>
      <c r="AM4515">
        <v>515220000</v>
      </c>
      <c r="AN4515">
        <v>647130000</v>
      </c>
      <c r="AO4515">
        <v>328720000</v>
      </c>
      <c r="AP4515">
        <v>342970000</v>
      </c>
      <c r="AQ4515">
        <v>593520000</v>
      </c>
      <c r="AR4515">
        <v>562210000</v>
      </c>
      <c r="AS4515">
        <v>404290000</v>
      </c>
      <c r="AT4515">
        <v>420410000</v>
      </c>
      <c r="AU4515">
        <v>5</v>
      </c>
      <c r="AV4515">
        <v>6</v>
      </c>
      <c r="AW4515">
        <v>7</v>
      </c>
      <c r="AX4515">
        <v>6</v>
      </c>
      <c r="AZ4515">
        <v>4513</v>
      </c>
      <c r="BA4515" t="s">
        <v>28596</v>
      </c>
      <c r="BB4515" t="s">
        <v>644</v>
      </c>
      <c r="BC4515" t="s">
        <v>28597</v>
      </c>
      <c r="BD4515" t="s">
        <v>28598</v>
      </c>
      <c r="BE4515" t="s">
        <v>28599</v>
      </c>
      <c r="BF4515" t="s">
        <v>28600</v>
      </c>
    </row>
    <row r="4516" spans="1:60" x14ac:dyDescent="0.3">
      <c r="A4516" t="s">
        <v>28601</v>
      </c>
      <c r="B4516" t="s">
        <v>28601</v>
      </c>
      <c r="C4516">
        <v>3</v>
      </c>
      <c r="D4516">
        <v>3</v>
      </c>
      <c r="E4516">
        <v>3</v>
      </c>
      <c r="F4516" t="s">
        <v>28601</v>
      </c>
      <c r="G4516">
        <v>1</v>
      </c>
      <c r="H4516">
        <v>3</v>
      </c>
      <c r="I4516">
        <v>3</v>
      </c>
      <c r="J4516">
        <v>3</v>
      </c>
      <c r="K4516">
        <v>1</v>
      </c>
      <c r="L4516">
        <v>2</v>
      </c>
      <c r="M4516">
        <v>2</v>
      </c>
      <c r="N4516">
        <v>0</v>
      </c>
      <c r="O4516">
        <v>1</v>
      </c>
      <c r="P4516">
        <v>2</v>
      </c>
      <c r="Q4516">
        <v>2</v>
      </c>
      <c r="R4516">
        <v>0</v>
      </c>
      <c r="S4516">
        <v>1</v>
      </c>
      <c r="T4516">
        <v>2</v>
      </c>
      <c r="U4516">
        <v>2</v>
      </c>
      <c r="V4516">
        <v>0</v>
      </c>
      <c r="W4516">
        <v>11.6</v>
      </c>
      <c r="X4516">
        <v>11.6</v>
      </c>
      <c r="Y4516">
        <v>11.6</v>
      </c>
      <c r="Z4516">
        <v>47.118000000000002</v>
      </c>
      <c r="AA4516">
        <v>440</v>
      </c>
      <c r="AB4516">
        <v>440</v>
      </c>
      <c r="AC4516">
        <v>2</v>
      </c>
      <c r="AD4516">
        <v>3</v>
      </c>
      <c r="AE4516">
        <v>3</v>
      </c>
      <c r="AG4516" s="1">
        <v>8.6631000000000002E-14</v>
      </c>
      <c r="AH4516">
        <v>3.6</v>
      </c>
      <c r="AI4516">
        <v>7.3</v>
      </c>
      <c r="AJ4516">
        <v>8</v>
      </c>
      <c r="AK4516">
        <v>0</v>
      </c>
      <c r="AL4516">
        <v>269720000</v>
      </c>
      <c r="AM4516">
        <v>92487000</v>
      </c>
      <c r="AN4516">
        <v>95325000</v>
      </c>
      <c r="AO4516">
        <v>81906000</v>
      </c>
      <c r="AP4516">
        <v>0</v>
      </c>
      <c r="AQ4516">
        <v>104050000</v>
      </c>
      <c r="AR4516">
        <v>96382000</v>
      </c>
      <c r="AS4516">
        <v>0</v>
      </c>
      <c r="AT4516">
        <v>0</v>
      </c>
      <c r="AU4516">
        <v>1</v>
      </c>
      <c r="AV4516">
        <v>2</v>
      </c>
      <c r="AW4516">
        <v>2</v>
      </c>
      <c r="AX4516">
        <v>0</v>
      </c>
      <c r="AZ4516">
        <v>4514</v>
      </c>
      <c r="BA4516" t="s">
        <v>28602</v>
      </c>
      <c r="BB4516" t="s">
        <v>72</v>
      </c>
      <c r="BC4516" t="s">
        <v>28603</v>
      </c>
      <c r="BD4516" t="s">
        <v>28604</v>
      </c>
      <c r="BE4516" t="s">
        <v>28605</v>
      </c>
      <c r="BF4516" t="s">
        <v>28606</v>
      </c>
    </row>
    <row r="4517" spans="1:60" x14ac:dyDescent="0.3">
      <c r="A4517" t="s">
        <v>28607</v>
      </c>
      <c r="B4517" t="s">
        <v>28607</v>
      </c>
      <c r="C4517" t="s">
        <v>2074</v>
      </c>
      <c r="D4517" t="s">
        <v>2074</v>
      </c>
      <c r="E4517" t="s">
        <v>2074</v>
      </c>
      <c r="F4517" t="s">
        <v>28608</v>
      </c>
      <c r="G4517">
        <v>3</v>
      </c>
      <c r="H4517">
        <v>2</v>
      </c>
      <c r="I4517">
        <v>2</v>
      </c>
      <c r="J4517">
        <v>2</v>
      </c>
      <c r="K4517">
        <v>1</v>
      </c>
      <c r="L4517">
        <v>0</v>
      </c>
      <c r="M4517">
        <v>2</v>
      </c>
      <c r="N4517">
        <v>2</v>
      </c>
      <c r="O4517">
        <v>1</v>
      </c>
      <c r="P4517">
        <v>0</v>
      </c>
      <c r="Q4517">
        <v>2</v>
      </c>
      <c r="R4517">
        <v>2</v>
      </c>
      <c r="S4517">
        <v>1</v>
      </c>
      <c r="T4517">
        <v>0</v>
      </c>
      <c r="U4517">
        <v>2</v>
      </c>
      <c r="V4517">
        <v>2</v>
      </c>
      <c r="W4517">
        <v>7.5</v>
      </c>
      <c r="X4517">
        <v>7.5</v>
      </c>
      <c r="Y4517">
        <v>7.5</v>
      </c>
      <c r="Z4517">
        <v>46.618000000000002</v>
      </c>
      <c r="AA4517">
        <v>413</v>
      </c>
      <c r="AB4517" t="s">
        <v>28609</v>
      </c>
      <c r="AC4517">
        <v>1</v>
      </c>
      <c r="AE4517">
        <v>2</v>
      </c>
      <c r="AF4517">
        <v>2</v>
      </c>
      <c r="AG4517" s="1">
        <v>9.2445999999999995E-7</v>
      </c>
      <c r="AH4517">
        <v>2.9</v>
      </c>
      <c r="AI4517">
        <v>0</v>
      </c>
      <c r="AJ4517">
        <v>7.5</v>
      </c>
      <c r="AK4517">
        <v>7.5</v>
      </c>
      <c r="AL4517">
        <v>117110000</v>
      </c>
      <c r="AM4517">
        <v>42482000</v>
      </c>
      <c r="AN4517">
        <v>0</v>
      </c>
      <c r="AO4517">
        <v>51106000</v>
      </c>
      <c r="AP4517">
        <v>23518000</v>
      </c>
      <c r="AQ4517">
        <v>0</v>
      </c>
      <c r="AR4517">
        <v>0</v>
      </c>
      <c r="AS4517">
        <v>0</v>
      </c>
      <c r="AT4517">
        <v>29545000</v>
      </c>
      <c r="AU4517">
        <v>1</v>
      </c>
      <c r="AV4517">
        <v>0</v>
      </c>
      <c r="AW4517">
        <v>1</v>
      </c>
      <c r="AX4517">
        <v>0</v>
      </c>
      <c r="AZ4517">
        <v>4515</v>
      </c>
      <c r="BA4517" t="s">
        <v>28610</v>
      </c>
      <c r="BB4517" t="s">
        <v>79</v>
      </c>
      <c r="BC4517" t="s">
        <v>28611</v>
      </c>
      <c r="BD4517" t="s">
        <v>28612</v>
      </c>
      <c r="BE4517" t="s">
        <v>28613</v>
      </c>
      <c r="BF4517" t="s">
        <v>28613</v>
      </c>
    </row>
    <row r="4518" spans="1:60" x14ac:dyDescent="0.3">
      <c r="A4518" t="s">
        <v>28614</v>
      </c>
      <c r="B4518" t="s">
        <v>28614</v>
      </c>
      <c r="C4518" t="s">
        <v>3248</v>
      </c>
      <c r="D4518" t="s">
        <v>3248</v>
      </c>
      <c r="E4518" t="s">
        <v>3248</v>
      </c>
      <c r="F4518" t="s">
        <v>28614</v>
      </c>
      <c r="G4518">
        <v>2</v>
      </c>
      <c r="H4518">
        <v>3</v>
      </c>
      <c r="I4518">
        <v>3</v>
      </c>
      <c r="J4518">
        <v>3</v>
      </c>
      <c r="K4518">
        <v>1</v>
      </c>
      <c r="L4518">
        <v>0</v>
      </c>
      <c r="M4518">
        <v>2</v>
      </c>
      <c r="N4518">
        <v>2</v>
      </c>
      <c r="O4518">
        <v>1</v>
      </c>
      <c r="P4518">
        <v>0</v>
      </c>
      <c r="Q4518">
        <v>2</v>
      </c>
      <c r="R4518">
        <v>2</v>
      </c>
      <c r="S4518">
        <v>1</v>
      </c>
      <c r="T4518">
        <v>0</v>
      </c>
      <c r="U4518">
        <v>2</v>
      </c>
      <c r="V4518">
        <v>2</v>
      </c>
      <c r="W4518">
        <v>19.600000000000001</v>
      </c>
      <c r="X4518">
        <v>19.600000000000001</v>
      </c>
      <c r="Y4518">
        <v>19.600000000000001</v>
      </c>
      <c r="Z4518">
        <v>24.794</v>
      </c>
      <c r="AA4518">
        <v>219</v>
      </c>
      <c r="AB4518" t="s">
        <v>28615</v>
      </c>
      <c r="AC4518">
        <v>1</v>
      </c>
      <c r="AE4518">
        <v>2</v>
      </c>
      <c r="AF4518">
        <v>2</v>
      </c>
      <c r="AG4518" s="1">
        <v>5.3902999999999998E-12</v>
      </c>
      <c r="AH4518">
        <v>9.6</v>
      </c>
      <c r="AI4518">
        <v>0</v>
      </c>
      <c r="AJ4518">
        <v>13.7</v>
      </c>
      <c r="AK4518">
        <v>10</v>
      </c>
      <c r="AL4518">
        <v>127890000</v>
      </c>
      <c r="AM4518">
        <v>5980400</v>
      </c>
      <c r="AN4518">
        <v>0</v>
      </c>
      <c r="AO4518">
        <v>71679000</v>
      </c>
      <c r="AP4518">
        <v>50233000</v>
      </c>
      <c r="AQ4518">
        <v>0</v>
      </c>
      <c r="AR4518">
        <v>0</v>
      </c>
      <c r="AS4518">
        <v>78670000</v>
      </c>
      <c r="AT4518">
        <v>0</v>
      </c>
      <c r="AU4518">
        <v>0</v>
      </c>
      <c r="AV4518">
        <v>0</v>
      </c>
      <c r="AW4518">
        <v>1</v>
      </c>
      <c r="AX4518">
        <v>2</v>
      </c>
      <c r="AZ4518">
        <v>4516</v>
      </c>
      <c r="BA4518" t="s">
        <v>28616</v>
      </c>
      <c r="BB4518" t="s">
        <v>72</v>
      </c>
      <c r="BC4518" t="s">
        <v>28617</v>
      </c>
      <c r="BD4518" t="s">
        <v>28618</v>
      </c>
      <c r="BE4518" t="s">
        <v>28619</v>
      </c>
      <c r="BF4518" t="s">
        <v>28619</v>
      </c>
    </row>
    <row r="4519" spans="1:60" x14ac:dyDescent="0.3">
      <c r="A4519" t="s">
        <v>28620</v>
      </c>
      <c r="B4519" t="s">
        <v>28620</v>
      </c>
      <c r="C4519" t="s">
        <v>1609</v>
      </c>
      <c r="D4519" t="s">
        <v>1609</v>
      </c>
      <c r="E4519" t="s">
        <v>1609</v>
      </c>
      <c r="F4519" t="s">
        <v>28620</v>
      </c>
      <c r="G4519">
        <v>2</v>
      </c>
      <c r="H4519">
        <v>7</v>
      </c>
      <c r="I4519">
        <v>7</v>
      </c>
      <c r="J4519">
        <v>7</v>
      </c>
      <c r="K4519">
        <v>5</v>
      </c>
      <c r="L4519">
        <v>6</v>
      </c>
      <c r="M4519">
        <v>7</v>
      </c>
      <c r="N4519">
        <v>4</v>
      </c>
      <c r="O4519">
        <v>5</v>
      </c>
      <c r="P4519">
        <v>6</v>
      </c>
      <c r="Q4519">
        <v>7</v>
      </c>
      <c r="R4519">
        <v>4</v>
      </c>
      <c r="S4519">
        <v>5</v>
      </c>
      <c r="T4519">
        <v>6</v>
      </c>
      <c r="U4519">
        <v>7</v>
      </c>
      <c r="V4519">
        <v>4</v>
      </c>
      <c r="W4519">
        <v>24.1</v>
      </c>
      <c r="X4519">
        <v>24.1</v>
      </c>
      <c r="Y4519">
        <v>24.1</v>
      </c>
      <c r="Z4519">
        <v>48.956000000000003</v>
      </c>
      <c r="AA4519">
        <v>452</v>
      </c>
      <c r="AB4519" t="s">
        <v>28621</v>
      </c>
      <c r="AC4519">
        <v>5</v>
      </c>
      <c r="AD4519">
        <v>6</v>
      </c>
      <c r="AE4519">
        <v>8</v>
      </c>
      <c r="AF4519">
        <v>4</v>
      </c>
      <c r="AG4519" s="1">
        <v>2.4271000000000002E-78</v>
      </c>
      <c r="AH4519">
        <v>15.3</v>
      </c>
      <c r="AI4519">
        <v>19.2</v>
      </c>
      <c r="AJ4519">
        <v>24.1</v>
      </c>
      <c r="AK4519">
        <v>11.3</v>
      </c>
      <c r="AL4519">
        <v>1798700000</v>
      </c>
      <c r="AM4519">
        <v>470200000</v>
      </c>
      <c r="AN4519">
        <v>419250000</v>
      </c>
      <c r="AO4519">
        <v>553600000</v>
      </c>
      <c r="AP4519">
        <v>355670000</v>
      </c>
      <c r="AQ4519">
        <v>491610000</v>
      </c>
      <c r="AR4519">
        <v>539130000</v>
      </c>
      <c r="AS4519">
        <v>505760000</v>
      </c>
      <c r="AT4519">
        <v>452660000</v>
      </c>
      <c r="AU4519">
        <v>3</v>
      </c>
      <c r="AV4519">
        <v>4</v>
      </c>
      <c r="AW4519">
        <v>4</v>
      </c>
      <c r="AX4519">
        <v>4</v>
      </c>
      <c r="AZ4519">
        <v>4517</v>
      </c>
      <c r="BA4519" t="s">
        <v>28622</v>
      </c>
      <c r="BB4519" t="s">
        <v>100</v>
      </c>
      <c r="BC4519" t="s">
        <v>28623</v>
      </c>
      <c r="BD4519" t="s">
        <v>28624</v>
      </c>
      <c r="BE4519" t="s">
        <v>28625</v>
      </c>
      <c r="BF4519" t="s">
        <v>28626</v>
      </c>
      <c r="BG4519">
        <v>928</v>
      </c>
      <c r="BH4519">
        <v>406</v>
      </c>
    </row>
    <row r="4520" spans="1:60" x14ac:dyDescent="0.3">
      <c r="A4520" t="s">
        <v>28627</v>
      </c>
      <c r="B4520" t="s">
        <v>28627</v>
      </c>
      <c r="C4520">
        <v>6</v>
      </c>
      <c r="D4520">
        <v>6</v>
      </c>
      <c r="E4520">
        <v>6</v>
      </c>
      <c r="F4520" t="s">
        <v>28627</v>
      </c>
      <c r="G4520">
        <v>1</v>
      </c>
      <c r="H4520">
        <v>6</v>
      </c>
      <c r="I4520">
        <v>6</v>
      </c>
      <c r="J4520">
        <v>6</v>
      </c>
      <c r="K4520">
        <v>5</v>
      </c>
      <c r="L4520">
        <v>4</v>
      </c>
      <c r="M4520">
        <v>4</v>
      </c>
      <c r="N4520">
        <v>5</v>
      </c>
      <c r="O4520">
        <v>5</v>
      </c>
      <c r="P4520">
        <v>4</v>
      </c>
      <c r="Q4520">
        <v>4</v>
      </c>
      <c r="R4520">
        <v>5</v>
      </c>
      <c r="S4520">
        <v>5</v>
      </c>
      <c r="T4520">
        <v>4</v>
      </c>
      <c r="U4520">
        <v>4</v>
      </c>
      <c r="V4520">
        <v>5</v>
      </c>
      <c r="W4520">
        <v>18</v>
      </c>
      <c r="X4520">
        <v>18</v>
      </c>
      <c r="Y4520">
        <v>18</v>
      </c>
      <c r="Z4520">
        <v>55.296999999999997</v>
      </c>
      <c r="AA4520">
        <v>500</v>
      </c>
      <c r="AB4520">
        <v>500</v>
      </c>
      <c r="AC4520">
        <v>6</v>
      </c>
      <c r="AD4520">
        <v>5</v>
      </c>
      <c r="AE4520">
        <v>7</v>
      </c>
      <c r="AF4520">
        <v>7</v>
      </c>
      <c r="AG4520" s="1">
        <v>4.0790999999999998E-69</v>
      </c>
      <c r="AH4520">
        <v>15.2</v>
      </c>
      <c r="AI4520">
        <v>11.8</v>
      </c>
      <c r="AJ4520">
        <v>12.4</v>
      </c>
      <c r="AK4520">
        <v>14.6</v>
      </c>
      <c r="AL4520">
        <v>659080000</v>
      </c>
      <c r="AM4520">
        <v>182110000</v>
      </c>
      <c r="AN4520">
        <v>86024000</v>
      </c>
      <c r="AO4520">
        <v>177050000</v>
      </c>
      <c r="AP4520">
        <v>213890000</v>
      </c>
      <c r="AQ4520">
        <v>170430000</v>
      </c>
      <c r="AR4520">
        <v>94137000</v>
      </c>
      <c r="AS4520">
        <v>203570000</v>
      </c>
      <c r="AT4520">
        <v>186600000</v>
      </c>
      <c r="AU4520">
        <v>6</v>
      </c>
      <c r="AV4520">
        <v>3</v>
      </c>
      <c r="AW4520">
        <v>3</v>
      </c>
      <c r="AX4520">
        <v>5</v>
      </c>
      <c r="AZ4520">
        <v>4518</v>
      </c>
      <c r="BA4520" t="s">
        <v>28628</v>
      </c>
      <c r="BB4520" t="s">
        <v>591</v>
      </c>
      <c r="BC4520" t="s">
        <v>28629</v>
      </c>
      <c r="BD4520" t="s">
        <v>28630</v>
      </c>
      <c r="BE4520" t="s">
        <v>28631</v>
      </c>
      <c r="BF4520" t="s">
        <v>28632</v>
      </c>
    </row>
    <row r="4521" spans="1:60" x14ac:dyDescent="0.3">
      <c r="A4521" t="s">
        <v>28633</v>
      </c>
      <c r="B4521" t="s">
        <v>28633</v>
      </c>
      <c r="C4521" t="s">
        <v>106</v>
      </c>
      <c r="D4521" t="s">
        <v>106</v>
      </c>
      <c r="E4521" t="s">
        <v>106</v>
      </c>
      <c r="F4521" t="s">
        <v>28634</v>
      </c>
      <c r="G4521">
        <v>2</v>
      </c>
      <c r="H4521">
        <v>1</v>
      </c>
      <c r="I4521">
        <v>1</v>
      </c>
      <c r="J4521">
        <v>1</v>
      </c>
      <c r="K4521">
        <v>1</v>
      </c>
      <c r="L4521">
        <v>1</v>
      </c>
      <c r="M4521">
        <v>1</v>
      </c>
      <c r="N4521">
        <v>1</v>
      </c>
      <c r="O4521">
        <v>1</v>
      </c>
      <c r="P4521">
        <v>1</v>
      </c>
      <c r="Q4521">
        <v>1</v>
      </c>
      <c r="R4521">
        <v>1</v>
      </c>
      <c r="S4521">
        <v>1</v>
      </c>
      <c r="T4521">
        <v>1</v>
      </c>
      <c r="U4521">
        <v>1</v>
      </c>
      <c r="V4521">
        <v>1</v>
      </c>
      <c r="W4521">
        <v>1.3</v>
      </c>
      <c r="X4521">
        <v>1.3</v>
      </c>
      <c r="Y4521">
        <v>1.3</v>
      </c>
      <c r="Z4521">
        <v>123.23</v>
      </c>
      <c r="AA4521">
        <v>1095</v>
      </c>
      <c r="AB4521" t="s">
        <v>28635</v>
      </c>
      <c r="AC4521">
        <v>1</v>
      </c>
      <c r="AD4521">
        <v>1</v>
      </c>
      <c r="AE4521">
        <v>1</v>
      </c>
      <c r="AF4521">
        <v>1</v>
      </c>
      <c r="AG4521" s="1">
        <v>7.7670999999999995E-5</v>
      </c>
      <c r="AH4521">
        <v>1.3</v>
      </c>
      <c r="AI4521">
        <v>1.3</v>
      </c>
      <c r="AJ4521">
        <v>1.3</v>
      </c>
      <c r="AK4521">
        <v>1.3</v>
      </c>
      <c r="AL4521">
        <v>42617000</v>
      </c>
      <c r="AM4521">
        <v>11366000</v>
      </c>
      <c r="AN4521">
        <v>9342700</v>
      </c>
      <c r="AO4521">
        <v>10971000</v>
      </c>
      <c r="AP4521">
        <v>10936000</v>
      </c>
      <c r="AQ4521">
        <v>0</v>
      </c>
      <c r="AR4521">
        <v>0</v>
      </c>
      <c r="AS4521">
        <v>0</v>
      </c>
      <c r="AT4521">
        <v>13739000</v>
      </c>
      <c r="AU4521">
        <v>1</v>
      </c>
      <c r="AV4521">
        <v>0</v>
      </c>
      <c r="AW4521">
        <v>0</v>
      </c>
      <c r="AX4521">
        <v>0</v>
      </c>
      <c r="AZ4521">
        <v>4519</v>
      </c>
      <c r="BA4521">
        <v>204</v>
      </c>
      <c r="BB4521" t="b">
        <v>1</v>
      </c>
      <c r="BC4521">
        <v>211</v>
      </c>
      <c r="BD4521" t="s">
        <v>28636</v>
      </c>
      <c r="BE4521">
        <v>859</v>
      </c>
      <c r="BF4521">
        <v>859</v>
      </c>
    </row>
    <row r="4522" spans="1:60" x14ac:dyDescent="0.3">
      <c r="A4522" t="s">
        <v>28637</v>
      </c>
      <c r="B4522" t="s">
        <v>28637</v>
      </c>
      <c r="C4522">
        <v>3</v>
      </c>
      <c r="D4522">
        <v>3</v>
      </c>
      <c r="E4522">
        <v>3</v>
      </c>
      <c r="F4522" t="s">
        <v>28637</v>
      </c>
      <c r="G4522">
        <v>1</v>
      </c>
      <c r="H4522">
        <v>3</v>
      </c>
      <c r="I4522">
        <v>3</v>
      </c>
      <c r="J4522">
        <v>3</v>
      </c>
      <c r="K4522">
        <v>2</v>
      </c>
      <c r="L4522">
        <v>1</v>
      </c>
      <c r="M4522">
        <v>2</v>
      </c>
      <c r="N4522">
        <v>2</v>
      </c>
      <c r="O4522">
        <v>2</v>
      </c>
      <c r="P4522">
        <v>1</v>
      </c>
      <c r="Q4522">
        <v>2</v>
      </c>
      <c r="R4522">
        <v>2</v>
      </c>
      <c r="S4522">
        <v>2</v>
      </c>
      <c r="T4522">
        <v>1</v>
      </c>
      <c r="U4522">
        <v>2</v>
      </c>
      <c r="V4522">
        <v>2</v>
      </c>
      <c r="W4522">
        <v>11.1</v>
      </c>
      <c r="X4522">
        <v>11.1</v>
      </c>
      <c r="Y4522">
        <v>11.1</v>
      </c>
      <c r="Z4522">
        <v>43.509</v>
      </c>
      <c r="AA4522">
        <v>407</v>
      </c>
      <c r="AB4522">
        <v>407</v>
      </c>
      <c r="AC4522">
        <v>3</v>
      </c>
      <c r="AD4522">
        <v>1</v>
      </c>
      <c r="AE4522">
        <v>2</v>
      </c>
      <c r="AF4522">
        <v>2</v>
      </c>
      <c r="AG4522" s="1">
        <v>7.8565000000000002E-11</v>
      </c>
      <c r="AH4522">
        <v>8.4</v>
      </c>
      <c r="AI4522">
        <v>4.7</v>
      </c>
      <c r="AJ4522">
        <v>6.4</v>
      </c>
      <c r="AK4522">
        <v>8.4</v>
      </c>
      <c r="AL4522">
        <v>451130000</v>
      </c>
      <c r="AM4522">
        <v>186900000</v>
      </c>
      <c r="AN4522">
        <v>27774000</v>
      </c>
      <c r="AO4522">
        <v>168830000</v>
      </c>
      <c r="AP4522">
        <v>67622000</v>
      </c>
      <c r="AQ4522">
        <v>109490000</v>
      </c>
      <c r="AR4522">
        <v>0</v>
      </c>
      <c r="AS4522">
        <v>0</v>
      </c>
      <c r="AT4522">
        <v>0</v>
      </c>
      <c r="AU4522">
        <v>2</v>
      </c>
      <c r="AV4522">
        <v>0</v>
      </c>
      <c r="AW4522">
        <v>2</v>
      </c>
      <c r="AX4522">
        <v>1</v>
      </c>
      <c r="AZ4522">
        <v>4520</v>
      </c>
      <c r="BA4522" t="s">
        <v>28638</v>
      </c>
      <c r="BB4522" t="s">
        <v>72</v>
      </c>
      <c r="BC4522" t="s">
        <v>28639</v>
      </c>
      <c r="BD4522" t="s">
        <v>28640</v>
      </c>
      <c r="BE4522" t="s">
        <v>28641</v>
      </c>
      <c r="BF4522" t="s">
        <v>28642</v>
      </c>
    </row>
    <row r="4523" spans="1:60" x14ac:dyDescent="0.3">
      <c r="A4523" t="s">
        <v>28643</v>
      </c>
      <c r="B4523" t="s">
        <v>28643</v>
      </c>
      <c r="C4523" t="s">
        <v>548</v>
      </c>
      <c r="D4523" t="s">
        <v>548</v>
      </c>
      <c r="E4523" t="s">
        <v>548</v>
      </c>
      <c r="F4523" t="s">
        <v>28643</v>
      </c>
      <c r="G4523">
        <v>2</v>
      </c>
      <c r="H4523">
        <v>7</v>
      </c>
      <c r="I4523">
        <v>7</v>
      </c>
      <c r="J4523">
        <v>7</v>
      </c>
      <c r="K4523">
        <v>7</v>
      </c>
      <c r="L4523">
        <v>5</v>
      </c>
      <c r="M4523">
        <v>2</v>
      </c>
      <c r="N4523">
        <v>3</v>
      </c>
      <c r="O4523">
        <v>7</v>
      </c>
      <c r="P4523">
        <v>5</v>
      </c>
      <c r="Q4523">
        <v>2</v>
      </c>
      <c r="R4523">
        <v>3</v>
      </c>
      <c r="S4523">
        <v>7</v>
      </c>
      <c r="T4523">
        <v>5</v>
      </c>
      <c r="U4523">
        <v>2</v>
      </c>
      <c r="V4523">
        <v>3</v>
      </c>
      <c r="W4523">
        <v>25.5</v>
      </c>
      <c r="X4523">
        <v>25.5</v>
      </c>
      <c r="Y4523">
        <v>25.5</v>
      </c>
      <c r="Z4523">
        <v>38.384</v>
      </c>
      <c r="AA4523">
        <v>357</v>
      </c>
      <c r="AB4523" t="s">
        <v>28644</v>
      </c>
      <c r="AC4523">
        <v>8</v>
      </c>
      <c r="AD4523">
        <v>5</v>
      </c>
      <c r="AE4523">
        <v>3</v>
      </c>
      <c r="AF4523">
        <v>4</v>
      </c>
      <c r="AG4523" s="1">
        <v>3.9282000000000002E-35</v>
      </c>
      <c r="AH4523">
        <v>25.5</v>
      </c>
      <c r="AI4523">
        <v>19.899999999999999</v>
      </c>
      <c r="AJ4523">
        <v>8.6999999999999993</v>
      </c>
      <c r="AK4523">
        <v>12.6</v>
      </c>
      <c r="AL4523">
        <v>1155100000</v>
      </c>
      <c r="AM4523">
        <v>478100000</v>
      </c>
      <c r="AN4523">
        <v>355470000</v>
      </c>
      <c r="AO4523">
        <v>154020000</v>
      </c>
      <c r="AP4523">
        <v>167480000</v>
      </c>
      <c r="AQ4523">
        <v>376240000</v>
      </c>
      <c r="AR4523">
        <v>399470000</v>
      </c>
      <c r="AS4523">
        <v>257260000</v>
      </c>
      <c r="AT4523">
        <v>227090000</v>
      </c>
      <c r="AU4523">
        <v>5</v>
      </c>
      <c r="AV4523">
        <v>5</v>
      </c>
      <c r="AW4523">
        <v>2</v>
      </c>
      <c r="AX4523">
        <v>2</v>
      </c>
      <c r="AZ4523">
        <v>4521</v>
      </c>
      <c r="BA4523" t="s">
        <v>28645</v>
      </c>
      <c r="BB4523" t="s">
        <v>100</v>
      </c>
      <c r="BC4523" t="s">
        <v>28646</v>
      </c>
      <c r="BD4523" t="s">
        <v>28647</v>
      </c>
      <c r="BE4523" t="s">
        <v>28648</v>
      </c>
      <c r="BF4523" t="s">
        <v>28649</v>
      </c>
    </row>
    <row r="4524" spans="1:60" x14ac:dyDescent="0.3">
      <c r="A4524" t="s">
        <v>28650</v>
      </c>
      <c r="B4524" t="s">
        <v>28650</v>
      </c>
      <c r="C4524">
        <v>6</v>
      </c>
      <c r="D4524">
        <v>5</v>
      </c>
      <c r="E4524">
        <v>5</v>
      </c>
      <c r="F4524" t="s">
        <v>28650</v>
      </c>
      <c r="G4524">
        <v>1</v>
      </c>
      <c r="H4524">
        <v>6</v>
      </c>
      <c r="I4524">
        <v>5</v>
      </c>
      <c r="J4524">
        <v>5</v>
      </c>
      <c r="K4524">
        <v>5</v>
      </c>
      <c r="L4524">
        <v>5</v>
      </c>
      <c r="M4524">
        <v>5</v>
      </c>
      <c r="N4524">
        <v>2</v>
      </c>
      <c r="O4524">
        <v>4</v>
      </c>
      <c r="P4524">
        <v>4</v>
      </c>
      <c r="Q4524">
        <v>4</v>
      </c>
      <c r="R4524">
        <v>2</v>
      </c>
      <c r="S4524">
        <v>4</v>
      </c>
      <c r="T4524">
        <v>4</v>
      </c>
      <c r="U4524">
        <v>4</v>
      </c>
      <c r="V4524">
        <v>2</v>
      </c>
      <c r="W4524">
        <v>9.9</v>
      </c>
      <c r="X4524">
        <v>8.8000000000000007</v>
      </c>
      <c r="Y4524">
        <v>8.8000000000000007</v>
      </c>
      <c r="Z4524">
        <v>93.048000000000002</v>
      </c>
      <c r="AA4524">
        <v>829</v>
      </c>
      <c r="AB4524">
        <v>829</v>
      </c>
      <c r="AC4524">
        <v>4</v>
      </c>
      <c r="AD4524">
        <v>4</v>
      </c>
      <c r="AE4524">
        <v>4</v>
      </c>
      <c r="AF4524">
        <v>2</v>
      </c>
      <c r="AG4524" s="1">
        <v>1.1197E-39</v>
      </c>
      <c r="AH4524">
        <v>8.6</v>
      </c>
      <c r="AI4524">
        <v>8.6</v>
      </c>
      <c r="AJ4524">
        <v>8</v>
      </c>
      <c r="AK4524">
        <v>3.9</v>
      </c>
      <c r="AL4524">
        <v>1015200000</v>
      </c>
      <c r="AM4524">
        <v>253410000</v>
      </c>
      <c r="AN4524">
        <v>189200000</v>
      </c>
      <c r="AO4524">
        <v>503390000</v>
      </c>
      <c r="AP4524">
        <v>69224000</v>
      </c>
      <c r="AQ4524">
        <v>330120000</v>
      </c>
      <c r="AR4524">
        <v>307240000</v>
      </c>
      <c r="AS4524">
        <v>207840000</v>
      </c>
      <c r="AT4524">
        <v>261900000</v>
      </c>
      <c r="AU4524">
        <v>2</v>
      </c>
      <c r="AV4524">
        <v>2</v>
      </c>
      <c r="AW4524">
        <v>5</v>
      </c>
      <c r="AX4524">
        <v>1</v>
      </c>
      <c r="AZ4524">
        <v>4522</v>
      </c>
      <c r="BA4524" t="s">
        <v>28651</v>
      </c>
      <c r="BB4524" t="s">
        <v>28652</v>
      </c>
      <c r="BC4524" t="s">
        <v>28653</v>
      </c>
      <c r="BD4524" t="s">
        <v>28654</v>
      </c>
      <c r="BE4524" t="s">
        <v>28655</v>
      </c>
      <c r="BF4524" t="s">
        <v>28656</v>
      </c>
    </row>
    <row r="4525" spans="1:60" x14ac:dyDescent="0.3">
      <c r="A4525" t="s">
        <v>28657</v>
      </c>
      <c r="B4525" t="s">
        <v>28657</v>
      </c>
      <c r="C4525">
        <v>2</v>
      </c>
      <c r="D4525">
        <v>2</v>
      </c>
      <c r="E4525">
        <v>2</v>
      </c>
      <c r="F4525" t="s">
        <v>28657</v>
      </c>
      <c r="G4525">
        <v>1</v>
      </c>
      <c r="H4525">
        <v>2</v>
      </c>
      <c r="I4525">
        <v>2</v>
      </c>
      <c r="J4525">
        <v>2</v>
      </c>
      <c r="K4525">
        <v>1</v>
      </c>
      <c r="L4525">
        <v>2</v>
      </c>
      <c r="M4525">
        <v>2</v>
      </c>
      <c r="N4525">
        <v>2</v>
      </c>
      <c r="O4525">
        <v>1</v>
      </c>
      <c r="P4525">
        <v>2</v>
      </c>
      <c r="Q4525">
        <v>2</v>
      </c>
      <c r="R4525">
        <v>2</v>
      </c>
      <c r="S4525">
        <v>1</v>
      </c>
      <c r="T4525">
        <v>2</v>
      </c>
      <c r="U4525">
        <v>2</v>
      </c>
      <c r="V4525">
        <v>2</v>
      </c>
      <c r="W4525">
        <v>4.9000000000000004</v>
      </c>
      <c r="X4525">
        <v>4.9000000000000004</v>
      </c>
      <c r="Y4525">
        <v>4.9000000000000004</v>
      </c>
      <c r="Z4525">
        <v>63.465000000000003</v>
      </c>
      <c r="AA4525">
        <v>570</v>
      </c>
      <c r="AB4525">
        <v>570</v>
      </c>
      <c r="AC4525">
        <v>1</v>
      </c>
      <c r="AD4525">
        <v>2</v>
      </c>
      <c r="AE4525">
        <v>2</v>
      </c>
      <c r="AF4525">
        <v>2</v>
      </c>
      <c r="AG4525" s="1">
        <v>3.3525000000000001E-12</v>
      </c>
      <c r="AH4525">
        <v>3.3</v>
      </c>
      <c r="AI4525">
        <v>4.9000000000000004</v>
      </c>
      <c r="AJ4525">
        <v>4.9000000000000004</v>
      </c>
      <c r="AK4525">
        <v>4.9000000000000004</v>
      </c>
      <c r="AL4525">
        <v>403320000</v>
      </c>
      <c r="AM4525">
        <v>134310000</v>
      </c>
      <c r="AN4525">
        <v>113390000</v>
      </c>
      <c r="AO4525">
        <v>80901000</v>
      </c>
      <c r="AP4525">
        <v>74716000</v>
      </c>
      <c r="AQ4525">
        <v>0</v>
      </c>
      <c r="AR4525">
        <v>120490000</v>
      </c>
      <c r="AS4525">
        <v>102670000</v>
      </c>
      <c r="AT4525">
        <v>87893000</v>
      </c>
      <c r="AU4525">
        <v>0</v>
      </c>
      <c r="AV4525">
        <v>1</v>
      </c>
      <c r="AW4525">
        <v>1</v>
      </c>
      <c r="AX4525">
        <v>2</v>
      </c>
      <c r="AZ4525">
        <v>4523</v>
      </c>
      <c r="BA4525" t="s">
        <v>28658</v>
      </c>
      <c r="BB4525" t="s">
        <v>79</v>
      </c>
      <c r="BC4525" t="s">
        <v>28659</v>
      </c>
      <c r="BD4525" t="s">
        <v>28660</v>
      </c>
      <c r="BE4525" t="s">
        <v>28661</v>
      </c>
      <c r="BF4525" t="s">
        <v>28662</v>
      </c>
    </row>
    <row r="4526" spans="1:60" x14ac:dyDescent="0.3">
      <c r="A4526" t="s">
        <v>28663</v>
      </c>
      <c r="B4526" t="s">
        <v>28663</v>
      </c>
      <c r="C4526">
        <v>8</v>
      </c>
      <c r="D4526">
        <v>8</v>
      </c>
      <c r="E4526">
        <v>8</v>
      </c>
      <c r="F4526" t="s">
        <v>28663</v>
      </c>
      <c r="G4526">
        <v>1</v>
      </c>
      <c r="H4526">
        <v>8</v>
      </c>
      <c r="I4526">
        <v>8</v>
      </c>
      <c r="J4526">
        <v>8</v>
      </c>
      <c r="K4526">
        <v>6</v>
      </c>
      <c r="L4526">
        <v>6</v>
      </c>
      <c r="M4526">
        <v>7</v>
      </c>
      <c r="N4526">
        <v>7</v>
      </c>
      <c r="O4526">
        <v>6</v>
      </c>
      <c r="P4526">
        <v>6</v>
      </c>
      <c r="Q4526">
        <v>7</v>
      </c>
      <c r="R4526">
        <v>7</v>
      </c>
      <c r="S4526">
        <v>6</v>
      </c>
      <c r="T4526">
        <v>6</v>
      </c>
      <c r="U4526">
        <v>7</v>
      </c>
      <c r="V4526">
        <v>7</v>
      </c>
      <c r="W4526">
        <v>32.299999999999997</v>
      </c>
      <c r="X4526">
        <v>32.299999999999997</v>
      </c>
      <c r="Y4526">
        <v>32.299999999999997</v>
      </c>
      <c r="Z4526">
        <v>35.677999999999997</v>
      </c>
      <c r="AA4526">
        <v>331</v>
      </c>
      <c r="AB4526">
        <v>331</v>
      </c>
      <c r="AC4526">
        <v>7</v>
      </c>
      <c r="AD4526">
        <v>7</v>
      </c>
      <c r="AE4526">
        <v>10</v>
      </c>
      <c r="AF4526">
        <v>10</v>
      </c>
      <c r="AG4526" s="1">
        <v>3.9507000000000002E-79</v>
      </c>
      <c r="AH4526">
        <v>19.899999999999999</v>
      </c>
      <c r="AI4526">
        <v>20.8</v>
      </c>
      <c r="AJ4526">
        <v>28.4</v>
      </c>
      <c r="AK4526">
        <v>28.4</v>
      </c>
      <c r="AL4526">
        <v>5605500000</v>
      </c>
      <c r="AM4526">
        <v>2651700000</v>
      </c>
      <c r="AN4526">
        <v>972000000</v>
      </c>
      <c r="AO4526">
        <v>1108800000</v>
      </c>
      <c r="AP4526">
        <v>872910000</v>
      </c>
      <c r="AQ4526">
        <v>1784600000</v>
      </c>
      <c r="AR4526">
        <v>1357200000</v>
      </c>
      <c r="AS4526">
        <v>1271100000</v>
      </c>
      <c r="AT4526">
        <v>1153200000</v>
      </c>
      <c r="AU4526">
        <v>8</v>
      </c>
      <c r="AV4526">
        <v>7</v>
      </c>
      <c r="AW4526">
        <v>8</v>
      </c>
      <c r="AX4526">
        <v>7</v>
      </c>
      <c r="AZ4526">
        <v>4524</v>
      </c>
      <c r="BA4526" t="s">
        <v>28664</v>
      </c>
      <c r="BB4526" t="s">
        <v>148</v>
      </c>
      <c r="BC4526" t="s">
        <v>28665</v>
      </c>
      <c r="BD4526" t="s">
        <v>28666</v>
      </c>
      <c r="BE4526" t="s">
        <v>28667</v>
      </c>
      <c r="BF4526" t="s">
        <v>28668</v>
      </c>
    </row>
    <row r="4527" spans="1:60" x14ac:dyDescent="0.3">
      <c r="A4527" t="s">
        <v>28669</v>
      </c>
      <c r="B4527" t="s">
        <v>28669</v>
      </c>
      <c r="C4527">
        <v>1</v>
      </c>
      <c r="D4527">
        <v>1</v>
      </c>
      <c r="E4527">
        <v>1</v>
      </c>
      <c r="F4527" t="s">
        <v>28669</v>
      </c>
      <c r="G4527">
        <v>1</v>
      </c>
      <c r="H4527">
        <v>1</v>
      </c>
      <c r="I4527">
        <v>1</v>
      </c>
      <c r="J4527">
        <v>1</v>
      </c>
      <c r="K4527">
        <v>0</v>
      </c>
      <c r="L4527">
        <v>1</v>
      </c>
      <c r="M4527">
        <v>0</v>
      </c>
      <c r="N4527">
        <v>0</v>
      </c>
      <c r="O4527">
        <v>0</v>
      </c>
      <c r="P4527">
        <v>1</v>
      </c>
      <c r="Q4527">
        <v>0</v>
      </c>
      <c r="R4527">
        <v>0</v>
      </c>
      <c r="S4527">
        <v>0</v>
      </c>
      <c r="T4527">
        <v>1</v>
      </c>
      <c r="U4527">
        <v>0</v>
      </c>
      <c r="V4527">
        <v>0</v>
      </c>
      <c r="W4527">
        <v>5.8</v>
      </c>
      <c r="X4527">
        <v>5.8</v>
      </c>
      <c r="Y4527">
        <v>5.8</v>
      </c>
      <c r="Z4527">
        <v>36.137</v>
      </c>
      <c r="AA4527">
        <v>330</v>
      </c>
      <c r="AB4527">
        <v>330</v>
      </c>
      <c r="AD4527">
        <v>1</v>
      </c>
      <c r="AG4527">
        <v>3.81E-3</v>
      </c>
      <c r="AH4527">
        <v>0</v>
      </c>
      <c r="AI4527">
        <v>5.8</v>
      </c>
      <c r="AJ4527">
        <v>0</v>
      </c>
      <c r="AK4527">
        <v>0</v>
      </c>
      <c r="AL4527">
        <v>12376000</v>
      </c>
      <c r="AM4527">
        <v>0</v>
      </c>
      <c r="AN4527">
        <v>12376000</v>
      </c>
      <c r="AO4527">
        <v>0</v>
      </c>
      <c r="AP4527">
        <v>0</v>
      </c>
      <c r="AQ4527">
        <v>0</v>
      </c>
      <c r="AR4527">
        <v>14013000</v>
      </c>
      <c r="AS4527">
        <v>0</v>
      </c>
      <c r="AT4527">
        <v>0</v>
      </c>
      <c r="AU4527">
        <v>0</v>
      </c>
      <c r="AV4527">
        <v>1</v>
      </c>
      <c r="AW4527">
        <v>0</v>
      </c>
      <c r="AX4527">
        <v>0</v>
      </c>
      <c r="AZ4527">
        <v>4525</v>
      </c>
      <c r="BA4527">
        <v>19903</v>
      </c>
      <c r="BB4527" t="b">
        <v>1</v>
      </c>
      <c r="BC4527">
        <v>20575</v>
      </c>
      <c r="BD4527">
        <v>84646</v>
      </c>
      <c r="BE4527">
        <v>71146</v>
      </c>
      <c r="BF4527">
        <v>71146</v>
      </c>
    </row>
    <row r="4528" spans="1:60" x14ac:dyDescent="0.3">
      <c r="A4528" t="s">
        <v>28670</v>
      </c>
      <c r="B4528" t="s">
        <v>28670</v>
      </c>
      <c r="C4528">
        <v>2</v>
      </c>
      <c r="D4528">
        <v>2</v>
      </c>
      <c r="E4528">
        <v>2</v>
      </c>
      <c r="F4528" t="s">
        <v>28670</v>
      </c>
      <c r="G4528">
        <v>1</v>
      </c>
      <c r="H4528">
        <v>2</v>
      </c>
      <c r="I4528">
        <v>2</v>
      </c>
      <c r="J4528">
        <v>2</v>
      </c>
      <c r="K4528">
        <v>2</v>
      </c>
      <c r="L4528">
        <v>2</v>
      </c>
      <c r="M4528">
        <v>1</v>
      </c>
      <c r="N4528">
        <v>2</v>
      </c>
      <c r="O4528">
        <v>2</v>
      </c>
      <c r="P4528">
        <v>2</v>
      </c>
      <c r="Q4528">
        <v>1</v>
      </c>
      <c r="R4528">
        <v>2</v>
      </c>
      <c r="S4528">
        <v>2</v>
      </c>
      <c r="T4528">
        <v>2</v>
      </c>
      <c r="U4528">
        <v>1</v>
      </c>
      <c r="V4528">
        <v>2</v>
      </c>
      <c r="W4528">
        <v>7</v>
      </c>
      <c r="X4528">
        <v>7</v>
      </c>
      <c r="Y4528">
        <v>7</v>
      </c>
      <c r="Z4528">
        <v>34.889000000000003</v>
      </c>
      <c r="AA4528">
        <v>328</v>
      </c>
      <c r="AB4528">
        <v>328</v>
      </c>
      <c r="AC4528">
        <v>2</v>
      </c>
      <c r="AD4528">
        <v>2</v>
      </c>
      <c r="AE4528">
        <v>1</v>
      </c>
      <c r="AF4528">
        <v>3</v>
      </c>
      <c r="AG4528" s="1">
        <v>3.1405999999999997E-8</v>
      </c>
      <c r="AH4528">
        <v>7</v>
      </c>
      <c r="AI4528">
        <v>7</v>
      </c>
      <c r="AJ4528">
        <v>4.3</v>
      </c>
      <c r="AK4528">
        <v>7</v>
      </c>
      <c r="AL4528">
        <v>172040000</v>
      </c>
      <c r="AM4528">
        <v>61709000</v>
      </c>
      <c r="AN4528">
        <v>46798000</v>
      </c>
      <c r="AO4528">
        <v>16956000</v>
      </c>
      <c r="AP4528">
        <v>46577000</v>
      </c>
      <c r="AQ4528">
        <v>61524000</v>
      </c>
      <c r="AR4528">
        <v>53176000</v>
      </c>
      <c r="AS4528">
        <v>0</v>
      </c>
      <c r="AT4528">
        <v>0</v>
      </c>
      <c r="AU4528">
        <v>1</v>
      </c>
      <c r="AV4528">
        <v>1</v>
      </c>
      <c r="AW4528">
        <v>0</v>
      </c>
      <c r="AX4528">
        <v>1</v>
      </c>
      <c r="AZ4528">
        <v>4526</v>
      </c>
      <c r="BA4528" t="s">
        <v>28671</v>
      </c>
      <c r="BB4528" t="s">
        <v>79</v>
      </c>
      <c r="BC4528" t="s">
        <v>28672</v>
      </c>
      <c r="BD4528" t="s">
        <v>28673</v>
      </c>
      <c r="BE4528" t="s">
        <v>28674</v>
      </c>
      <c r="BF4528" t="s">
        <v>28675</v>
      </c>
    </row>
    <row r="4529" spans="1:60" x14ac:dyDescent="0.3">
      <c r="A4529" t="s">
        <v>28676</v>
      </c>
      <c r="B4529" t="s">
        <v>28676</v>
      </c>
      <c r="C4529">
        <v>1</v>
      </c>
      <c r="D4529">
        <v>1</v>
      </c>
      <c r="E4529">
        <v>1</v>
      </c>
      <c r="F4529" t="s">
        <v>28676</v>
      </c>
      <c r="G4529">
        <v>1</v>
      </c>
      <c r="H4529">
        <v>1</v>
      </c>
      <c r="I4529">
        <v>1</v>
      </c>
      <c r="J4529">
        <v>1</v>
      </c>
      <c r="K4529">
        <v>1</v>
      </c>
      <c r="L4529">
        <v>1</v>
      </c>
      <c r="M4529">
        <v>1</v>
      </c>
      <c r="N4529">
        <v>1</v>
      </c>
      <c r="O4529">
        <v>1</v>
      </c>
      <c r="P4529">
        <v>1</v>
      </c>
      <c r="Q4529">
        <v>1</v>
      </c>
      <c r="R4529">
        <v>1</v>
      </c>
      <c r="S4529">
        <v>1</v>
      </c>
      <c r="T4529">
        <v>1</v>
      </c>
      <c r="U4529">
        <v>1</v>
      </c>
      <c r="V4529">
        <v>1</v>
      </c>
      <c r="W4529">
        <v>18.8</v>
      </c>
      <c r="X4529">
        <v>18.8</v>
      </c>
      <c r="Y4529">
        <v>18.8</v>
      </c>
      <c r="Z4529">
        <v>7.3403999999999998</v>
      </c>
      <c r="AA4529">
        <v>64</v>
      </c>
      <c r="AB4529">
        <v>64</v>
      </c>
      <c r="AC4529">
        <v>1</v>
      </c>
      <c r="AD4529">
        <v>1</v>
      </c>
      <c r="AE4529">
        <v>1</v>
      </c>
      <c r="AF4529">
        <v>3</v>
      </c>
      <c r="AG4529" s="1">
        <v>3.0783000000000002E-11</v>
      </c>
      <c r="AH4529">
        <v>18.8</v>
      </c>
      <c r="AI4529">
        <v>18.8</v>
      </c>
      <c r="AJ4529">
        <v>18.8</v>
      </c>
      <c r="AK4529">
        <v>18.8</v>
      </c>
      <c r="AL4529">
        <v>1410700000</v>
      </c>
      <c r="AM4529">
        <v>409130000</v>
      </c>
      <c r="AN4529">
        <v>240480000</v>
      </c>
      <c r="AO4529">
        <v>227020000</v>
      </c>
      <c r="AP4529">
        <v>534040000</v>
      </c>
      <c r="AQ4529">
        <v>0</v>
      </c>
      <c r="AR4529">
        <v>0</v>
      </c>
      <c r="AS4529">
        <v>0</v>
      </c>
      <c r="AT4529">
        <v>331780000</v>
      </c>
      <c r="AU4529">
        <v>1</v>
      </c>
      <c r="AV4529">
        <v>1</v>
      </c>
      <c r="AW4529">
        <v>1</v>
      </c>
      <c r="AX4529">
        <v>2</v>
      </c>
      <c r="AZ4529">
        <v>4527</v>
      </c>
      <c r="BA4529">
        <v>4433</v>
      </c>
      <c r="BB4529" t="b">
        <v>1</v>
      </c>
      <c r="BC4529">
        <v>4590</v>
      </c>
      <c r="BD4529" t="s">
        <v>28677</v>
      </c>
      <c r="BE4529" t="s">
        <v>28678</v>
      </c>
      <c r="BF4529">
        <v>16580</v>
      </c>
    </row>
    <row r="4530" spans="1:60" x14ac:dyDescent="0.3">
      <c r="A4530" t="s">
        <v>28679</v>
      </c>
      <c r="B4530" t="s">
        <v>28679</v>
      </c>
      <c r="C4530" t="s">
        <v>106</v>
      </c>
      <c r="D4530" t="s">
        <v>106</v>
      </c>
      <c r="E4530" t="s">
        <v>106</v>
      </c>
      <c r="F4530" t="s">
        <v>28680</v>
      </c>
      <c r="G4530">
        <v>2</v>
      </c>
      <c r="H4530">
        <v>1</v>
      </c>
      <c r="I4530">
        <v>1</v>
      </c>
      <c r="J4530">
        <v>1</v>
      </c>
      <c r="K4530">
        <v>1</v>
      </c>
      <c r="L4530">
        <v>1</v>
      </c>
      <c r="M4530">
        <v>1</v>
      </c>
      <c r="N4530">
        <v>0</v>
      </c>
      <c r="O4530">
        <v>1</v>
      </c>
      <c r="P4530">
        <v>1</v>
      </c>
      <c r="Q4530">
        <v>1</v>
      </c>
      <c r="R4530">
        <v>0</v>
      </c>
      <c r="S4530">
        <v>1</v>
      </c>
      <c r="T4530">
        <v>1</v>
      </c>
      <c r="U4530">
        <v>1</v>
      </c>
      <c r="V4530">
        <v>0</v>
      </c>
      <c r="W4530">
        <v>4</v>
      </c>
      <c r="X4530">
        <v>4</v>
      </c>
      <c r="Y4530">
        <v>4</v>
      </c>
      <c r="Z4530">
        <v>35.17</v>
      </c>
      <c r="AA4530">
        <v>303</v>
      </c>
      <c r="AB4530" t="s">
        <v>28681</v>
      </c>
      <c r="AC4530">
        <v>1</v>
      </c>
      <c r="AD4530">
        <v>1</v>
      </c>
      <c r="AE4530">
        <v>1</v>
      </c>
      <c r="AG4530">
        <v>5.9233000000000003E-3</v>
      </c>
      <c r="AH4530">
        <v>4</v>
      </c>
      <c r="AI4530">
        <v>4</v>
      </c>
      <c r="AJ4530">
        <v>4</v>
      </c>
      <c r="AK4530">
        <v>0</v>
      </c>
      <c r="AL4530">
        <v>257360000</v>
      </c>
      <c r="AM4530">
        <v>119840000</v>
      </c>
      <c r="AN4530">
        <v>90073000</v>
      </c>
      <c r="AO4530">
        <v>47455000</v>
      </c>
      <c r="AP4530">
        <v>0</v>
      </c>
      <c r="AQ4530">
        <v>0</v>
      </c>
      <c r="AR4530">
        <v>0</v>
      </c>
      <c r="AS4530">
        <v>52084000</v>
      </c>
      <c r="AT4530">
        <v>0</v>
      </c>
      <c r="AU4530">
        <v>1</v>
      </c>
      <c r="AV4530">
        <v>1</v>
      </c>
      <c r="AW4530">
        <v>0</v>
      </c>
      <c r="AX4530">
        <v>0</v>
      </c>
      <c r="AZ4530">
        <v>4528</v>
      </c>
      <c r="BA4530">
        <v>21233</v>
      </c>
      <c r="BB4530" t="b">
        <v>1</v>
      </c>
      <c r="BC4530">
        <v>21938</v>
      </c>
      <c r="BD4530" t="s">
        <v>28682</v>
      </c>
      <c r="BE4530" t="s">
        <v>28683</v>
      </c>
      <c r="BF4530">
        <v>75891</v>
      </c>
    </row>
    <row r="4531" spans="1:60" x14ac:dyDescent="0.3">
      <c r="A4531" t="s">
        <v>28684</v>
      </c>
      <c r="B4531" t="s">
        <v>28684</v>
      </c>
      <c r="C4531" t="s">
        <v>525</v>
      </c>
      <c r="D4531" t="s">
        <v>525</v>
      </c>
      <c r="E4531" t="s">
        <v>525</v>
      </c>
      <c r="F4531" t="s">
        <v>28685</v>
      </c>
      <c r="G4531">
        <v>2</v>
      </c>
      <c r="H4531">
        <v>3</v>
      </c>
      <c r="I4531">
        <v>3</v>
      </c>
      <c r="J4531">
        <v>3</v>
      </c>
      <c r="K4531">
        <v>2</v>
      </c>
      <c r="L4531">
        <v>2</v>
      </c>
      <c r="M4531">
        <v>2</v>
      </c>
      <c r="N4531">
        <v>1</v>
      </c>
      <c r="O4531">
        <v>2</v>
      </c>
      <c r="P4531">
        <v>2</v>
      </c>
      <c r="Q4531">
        <v>2</v>
      </c>
      <c r="R4531">
        <v>1</v>
      </c>
      <c r="S4531">
        <v>2</v>
      </c>
      <c r="T4531">
        <v>2</v>
      </c>
      <c r="U4531">
        <v>2</v>
      </c>
      <c r="V4531">
        <v>1</v>
      </c>
      <c r="W4531">
        <v>4</v>
      </c>
      <c r="X4531">
        <v>4</v>
      </c>
      <c r="Y4531">
        <v>4</v>
      </c>
      <c r="Z4531">
        <v>117.26</v>
      </c>
      <c r="AA4531">
        <v>1050</v>
      </c>
      <c r="AB4531" t="s">
        <v>28686</v>
      </c>
      <c r="AC4531">
        <v>2</v>
      </c>
      <c r="AD4531">
        <v>2</v>
      </c>
      <c r="AE4531">
        <v>2</v>
      </c>
      <c r="AF4531">
        <v>1</v>
      </c>
      <c r="AG4531" s="1">
        <v>2.2569E-7</v>
      </c>
      <c r="AH4531">
        <v>2.4</v>
      </c>
      <c r="AI4531">
        <v>2.4</v>
      </c>
      <c r="AJ4531">
        <v>2.4</v>
      </c>
      <c r="AK4531">
        <v>0.8</v>
      </c>
      <c r="AL4531">
        <v>193190000</v>
      </c>
      <c r="AM4531">
        <v>73365000</v>
      </c>
      <c r="AN4531">
        <v>62730000</v>
      </c>
      <c r="AO4531">
        <v>40307000</v>
      </c>
      <c r="AP4531">
        <v>16784000</v>
      </c>
      <c r="AQ4531">
        <v>0</v>
      </c>
      <c r="AR4531">
        <v>0</v>
      </c>
      <c r="AS4531">
        <v>44238000</v>
      </c>
      <c r="AT4531">
        <v>0</v>
      </c>
      <c r="AU4531">
        <v>1</v>
      </c>
      <c r="AV4531">
        <v>1</v>
      </c>
      <c r="AW4531">
        <v>2</v>
      </c>
      <c r="AX4531">
        <v>0</v>
      </c>
      <c r="AZ4531">
        <v>4529</v>
      </c>
      <c r="BA4531" t="s">
        <v>28687</v>
      </c>
      <c r="BB4531" t="s">
        <v>72</v>
      </c>
      <c r="BC4531" t="s">
        <v>28688</v>
      </c>
      <c r="BD4531" t="s">
        <v>28689</v>
      </c>
      <c r="BE4531" t="s">
        <v>28690</v>
      </c>
      <c r="BF4531" t="s">
        <v>28691</v>
      </c>
    </row>
    <row r="4532" spans="1:60" x14ac:dyDescent="0.3">
      <c r="A4532" t="s">
        <v>28692</v>
      </c>
      <c r="B4532" t="s">
        <v>28692</v>
      </c>
      <c r="C4532" t="s">
        <v>22551</v>
      </c>
      <c r="D4532" t="s">
        <v>22551</v>
      </c>
      <c r="E4532" t="s">
        <v>22551</v>
      </c>
      <c r="F4532" t="s">
        <v>28692</v>
      </c>
      <c r="G4532">
        <v>2</v>
      </c>
      <c r="H4532">
        <v>15</v>
      </c>
      <c r="I4532">
        <v>15</v>
      </c>
      <c r="J4532">
        <v>15</v>
      </c>
      <c r="K4532">
        <v>12</v>
      </c>
      <c r="L4532">
        <v>13</v>
      </c>
      <c r="M4532">
        <v>14</v>
      </c>
      <c r="N4532">
        <v>15</v>
      </c>
      <c r="O4532">
        <v>12</v>
      </c>
      <c r="P4532">
        <v>13</v>
      </c>
      <c r="Q4532">
        <v>14</v>
      </c>
      <c r="R4532">
        <v>15</v>
      </c>
      <c r="S4532">
        <v>12</v>
      </c>
      <c r="T4532">
        <v>13</v>
      </c>
      <c r="U4532">
        <v>14</v>
      </c>
      <c r="V4532">
        <v>15</v>
      </c>
      <c r="W4532">
        <v>58.6</v>
      </c>
      <c r="X4532">
        <v>58.6</v>
      </c>
      <c r="Y4532">
        <v>58.6</v>
      </c>
      <c r="Z4532">
        <v>36.066000000000003</v>
      </c>
      <c r="AA4532">
        <v>333</v>
      </c>
      <c r="AB4532" t="s">
        <v>18000</v>
      </c>
      <c r="AC4532">
        <v>17</v>
      </c>
      <c r="AD4532">
        <v>18</v>
      </c>
      <c r="AE4532">
        <v>22</v>
      </c>
      <c r="AF4532">
        <v>19</v>
      </c>
      <c r="AG4532" s="1">
        <v>8.3522999999999994E-111</v>
      </c>
      <c r="AH4532">
        <v>45.6</v>
      </c>
      <c r="AI4532">
        <v>47.7</v>
      </c>
      <c r="AJ4532">
        <v>56.5</v>
      </c>
      <c r="AK4532">
        <v>58.6</v>
      </c>
      <c r="AL4532">
        <v>14070000000</v>
      </c>
      <c r="AM4532">
        <v>3977600000</v>
      </c>
      <c r="AN4532">
        <v>3943200000</v>
      </c>
      <c r="AO4532">
        <v>2974700000</v>
      </c>
      <c r="AP4532">
        <v>3174500000</v>
      </c>
      <c r="AQ4532">
        <v>4326500000</v>
      </c>
      <c r="AR4532">
        <v>3985100000</v>
      </c>
      <c r="AS4532">
        <v>3513000000</v>
      </c>
      <c r="AT4532">
        <v>3780300000</v>
      </c>
      <c r="AU4532">
        <v>16</v>
      </c>
      <c r="AV4532">
        <v>16</v>
      </c>
      <c r="AW4532">
        <v>18</v>
      </c>
      <c r="AX4532">
        <v>22</v>
      </c>
      <c r="AZ4532">
        <v>4530</v>
      </c>
      <c r="BA4532" t="s">
        <v>28693</v>
      </c>
      <c r="BB4532" t="s">
        <v>992</v>
      </c>
      <c r="BC4532" t="s">
        <v>28694</v>
      </c>
      <c r="BD4532" t="s">
        <v>28695</v>
      </c>
      <c r="BE4532" t="s">
        <v>28696</v>
      </c>
      <c r="BF4532" t="s">
        <v>28697</v>
      </c>
    </row>
    <row r="4533" spans="1:60" x14ac:dyDescent="0.3">
      <c r="A4533" t="s">
        <v>28698</v>
      </c>
      <c r="B4533" t="s">
        <v>28698</v>
      </c>
      <c r="C4533">
        <v>3</v>
      </c>
      <c r="D4533">
        <v>2</v>
      </c>
      <c r="E4533">
        <v>2</v>
      </c>
      <c r="F4533" t="s">
        <v>28698</v>
      </c>
      <c r="G4533">
        <v>1</v>
      </c>
      <c r="H4533">
        <v>3</v>
      </c>
      <c r="I4533">
        <v>2</v>
      </c>
      <c r="J4533">
        <v>2</v>
      </c>
      <c r="K4533">
        <v>2</v>
      </c>
      <c r="L4533">
        <v>2</v>
      </c>
      <c r="M4533">
        <v>3</v>
      </c>
      <c r="N4533">
        <v>2</v>
      </c>
      <c r="O4533">
        <v>1</v>
      </c>
      <c r="P4533">
        <v>1</v>
      </c>
      <c r="Q4533">
        <v>2</v>
      </c>
      <c r="R4533">
        <v>1</v>
      </c>
      <c r="S4533">
        <v>1</v>
      </c>
      <c r="T4533">
        <v>1</v>
      </c>
      <c r="U4533">
        <v>2</v>
      </c>
      <c r="V4533">
        <v>1</v>
      </c>
      <c r="W4533">
        <v>13.1</v>
      </c>
      <c r="X4533">
        <v>9.5</v>
      </c>
      <c r="Y4533">
        <v>9.5</v>
      </c>
      <c r="Z4533">
        <v>32.673999999999999</v>
      </c>
      <c r="AA4533">
        <v>305</v>
      </c>
      <c r="AB4533">
        <v>305</v>
      </c>
      <c r="AC4533">
        <v>1</v>
      </c>
      <c r="AD4533">
        <v>1</v>
      </c>
      <c r="AE4533">
        <v>2</v>
      </c>
      <c r="AF4533">
        <v>1</v>
      </c>
      <c r="AG4533" s="1">
        <v>9.6776000000000004E-20</v>
      </c>
      <c r="AH4533">
        <v>8.9</v>
      </c>
      <c r="AI4533">
        <v>8.9</v>
      </c>
      <c r="AJ4533">
        <v>13.1</v>
      </c>
      <c r="AK4533">
        <v>8.9</v>
      </c>
      <c r="AL4533">
        <v>1197100000</v>
      </c>
      <c r="AM4533">
        <v>580860000</v>
      </c>
      <c r="AN4533">
        <v>306580000</v>
      </c>
      <c r="AO4533">
        <v>188830000</v>
      </c>
      <c r="AP4533">
        <v>120870000</v>
      </c>
      <c r="AQ4533">
        <v>0</v>
      </c>
      <c r="AR4533">
        <v>0</v>
      </c>
      <c r="AS4533">
        <v>207240000</v>
      </c>
      <c r="AT4533">
        <v>0</v>
      </c>
      <c r="AU4533">
        <v>2</v>
      </c>
      <c r="AV4533">
        <v>1</v>
      </c>
      <c r="AW4533">
        <v>3</v>
      </c>
      <c r="AX4533">
        <v>1</v>
      </c>
      <c r="AZ4533">
        <v>4531</v>
      </c>
      <c r="BA4533" t="s">
        <v>28699</v>
      </c>
      <c r="BB4533" t="s">
        <v>5062</v>
      </c>
      <c r="BC4533" t="s">
        <v>28700</v>
      </c>
      <c r="BD4533" t="s">
        <v>28701</v>
      </c>
      <c r="BE4533" t="s">
        <v>28702</v>
      </c>
      <c r="BF4533" t="s">
        <v>28703</v>
      </c>
    </row>
    <row r="4534" spans="1:60" x14ac:dyDescent="0.3">
      <c r="A4534" t="s">
        <v>28704</v>
      </c>
      <c r="B4534" t="s">
        <v>28704</v>
      </c>
      <c r="C4534">
        <v>12</v>
      </c>
      <c r="D4534">
        <v>12</v>
      </c>
      <c r="E4534">
        <v>12</v>
      </c>
      <c r="F4534" t="s">
        <v>28704</v>
      </c>
      <c r="G4534">
        <v>1</v>
      </c>
      <c r="H4534">
        <v>12</v>
      </c>
      <c r="I4534">
        <v>12</v>
      </c>
      <c r="J4534">
        <v>12</v>
      </c>
      <c r="K4534">
        <v>8</v>
      </c>
      <c r="L4534">
        <v>10</v>
      </c>
      <c r="M4534">
        <v>9</v>
      </c>
      <c r="N4534">
        <v>11</v>
      </c>
      <c r="O4534">
        <v>8</v>
      </c>
      <c r="P4534">
        <v>10</v>
      </c>
      <c r="Q4534">
        <v>9</v>
      </c>
      <c r="R4534">
        <v>11</v>
      </c>
      <c r="S4534">
        <v>8</v>
      </c>
      <c r="T4534">
        <v>10</v>
      </c>
      <c r="U4534">
        <v>9</v>
      </c>
      <c r="V4534">
        <v>11</v>
      </c>
      <c r="W4534">
        <v>12.4</v>
      </c>
      <c r="X4534">
        <v>12.4</v>
      </c>
      <c r="Y4534">
        <v>12.4</v>
      </c>
      <c r="Z4534">
        <v>141.44999999999999</v>
      </c>
      <c r="AA4534">
        <v>1269</v>
      </c>
      <c r="AB4534">
        <v>1269</v>
      </c>
      <c r="AC4534">
        <v>11</v>
      </c>
      <c r="AD4534">
        <v>12</v>
      </c>
      <c r="AE4534">
        <v>10</v>
      </c>
      <c r="AF4534">
        <v>12</v>
      </c>
      <c r="AG4534" s="1">
        <v>3.5056000000000001E-91</v>
      </c>
      <c r="AH4534">
        <v>8.5</v>
      </c>
      <c r="AI4534">
        <v>9.6999999999999993</v>
      </c>
      <c r="AJ4534">
        <v>10</v>
      </c>
      <c r="AK4534">
        <v>11.6</v>
      </c>
      <c r="AL4534">
        <v>2639600000</v>
      </c>
      <c r="AM4534">
        <v>914010000</v>
      </c>
      <c r="AN4534">
        <v>782550000</v>
      </c>
      <c r="AO4534">
        <v>489190000</v>
      </c>
      <c r="AP4534">
        <v>453860000</v>
      </c>
      <c r="AQ4534">
        <v>782580000</v>
      </c>
      <c r="AR4534">
        <v>736420000</v>
      </c>
      <c r="AS4534">
        <v>588810000</v>
      </c>
      <c r="AT4534">
        <v>534650000</v>
      </c>
      <c r="AU4534">
        <v>9</v>
      </c>
      <c r="AV4534">
        <v>6</v>
      </c>
      <c r="AW4534">
        <v>8</v>
      </c>
      <c r="AX4534">
        <v>6</v>
      </c>
      <c r="AZ4534">
        <v>4532</v>
      </c>
      <c r="BA4534" t="s">
        <v>28705</v>
      </c>
      <c r="BB4534" t="s">
        <v>1422</v>
      </c>
      <c r="BC4534" t="s">
        <v>28706</v>
      </c>
      <c r="BD4534" t="s">
        <v>28707</v>
      </c>
      <c r="BE4534" t="s">
        <v>28708</v>
      </c>
      <c r="BF4534" t="s">
        <v>28709</v>
      </c>
      <c r="BG4534">
        <v>929</v>
      </c>
      <c r="BH4534">
        <v>504</v>
      </c>
    </row>
    <row r="4535" spans="1:60" x14ac:dyDescent="0.3">
      <c r="A4535" t="s">
        <v>28710</v>
      </c>
      <c r="B4535" t="s">
        <v>28710</v>
      </c>
      <c r="C4535">
        <v>4</v>
      </c>
      <c r="D4535">
        <v>4</v>
      </c>
      <c r="E4535">
        <v>4</v>
      </c>
      <c r="F4535" t="s">
        <v>28710</v>
      </c>
      <c r="G4535">
        <v>1</v>
      </c>
      <c r="H4535">
        <v>4</v>
      </c>
      <c r="I4535">
        <v>4</v>
      </c>
      <c r="J4535">
        <v>4</v>
      </c>
      <c r="K4535">
        <v>2</v>
      </c>
      <c r="L4535">
        <v>3</v>
      </c>
      <c r="M4535">
        <v>3</v>
      </c>
      <c r="N4535">
        <v>3</v>
      </c>
      <c r="O4535">
        <v>2</v>
      </c>
      <c r="P4535">
        <v>3</v>
      </c>
      <c r="Q4535">
        <v>3</v>
      </c>
      <c r="R4535">
        <v>3</v>
      </c>
      <c r="S4535">
        <v>2</v>
      </c>
      <c r="T4535">
        <v>3</v>
      </c>
      <c r="U4535">
        <v>3</v>
      </c>
      <c r="V4535">
        <v>3</v>
      </c>
      <c r="W4535">
        <v>11.4</v>
      </c>
      <c r="X4535">
        <v>11.4</v>
      </c>
      <c r="Y4535">
        <v>11.4</v>
      </c>
      <c r="Z4535">
        <v>59.991</v>
      </c>
      <c r="AA4535">
        <v>563</v>
      </c>
      <c r="AB4535">
        <v>563</v>
      </c>
      <c r="AC4535">
        <v>3</v>
      </c>
      <c r="AD4535">
        <v>4</v>
      </c>
      <c r="AE4535">
        <v>5</v>
      </c>
      <c r="AF4535">
        <v>5</v>
      </c>
      <c r="AG4535" s="1">
        <v>2.8644999999999999E-112</v>
      </c>
      <c r="AH4535">
        <v>5</v>
      </c>
      <c r="AI4535">
        <v>9.6</v>
      </c>
      <c r="AJ4535">
        <v>6.7</v>
      </c>
      <c r="AK4535">
        <v>6.7</v>
      </c>
      <c r="AL4535">
        <v>3138200000</v>
      </c>
      <c r="AM4535">
        <v>930870000</v>
      </c>
      <c r="AN4535">
        <v>805850000</v>
      </c>
      <c r="AO4535">
        <v>712640000</v>
      </c>
      <c r="AP4535">
        <v>688840000</v>
      </c>
      <c r="AQ4535">
        <v>916840000</v>
      </c>
      <c r="AR4535">
        <v>1026500000</v>
      </c>
      <c r="AS4535">
        <v>682680000</v>
      </c>
      <c r="AT4535">
        <v>864870000</v>
      </c>
      <c r="AU4535">
        <v>3</v>
      </c>
      <c r="AV4535">
        <v>4</v>
      </c>
      <c r="AW4535">
        <v>2</v>
      </c>
      <c r="AX4535">
        <v>3</v>
      </c>
      <c r="AZ4535">
        <v>4533</v>
      </c>
      <c r="BA4535" t="s">
        <v>28711</v>
      </c>
      <c r="BB4535" t="s">
        <v>229</v>
      </c>
      <c r="BC4535" t="s">
        <v>28712</v>
      </c>
      <c r="BD4535" t="s">
        <v>28713</v>
      </c>
      <c r="BE4535" t="s">
        <v>28714</v>
      </c>
      <c r="BF4535" t="s">
        <v>28715</v>
      </c>
    </row>
    <row r="4536" spans="1:60" x14ac:dyDescent="0.3">
      <c r="A4536" t="s">
        <v>28716</v>
      </c>
      <c r="B4536" t="s">
        <v>28716</v>
      </c>
      <c r="C4536">
        <v>3</v>
      </c>
      <c r="D4536">
        <v>3</v>
      </c>
      <c r="E4536">
        <v>3</v>
      </c>
      <c r="F4536" t="s">
        <v>28716</v>
      </c>
      <c r="G4536">
        <v>1</v>
      </c>
      <c r="H4536">
        <v>3</v>
      </c>
      <c r="I4536">
        <v>3</v>
      </c>
      <c r="J4536">
        <v>3</v>
      </c>
      <c r="K4536">
        <v>3</v>
      </c>
      <c r="L4536">
        <v>2</v>
      </c>
      <c r="M4536">
        <v>2</v>
      </c>
      <c r="N4536">
        <v>2</v>
      </c>
      <c r="O4536">
        <v>3</v>
      </c>
      <c r="P4536">
        <v>2</v>
      </c>
      <c r="Q4536">
        <v>2</v>
      </c>
      <c r="R4536">
        <v>2</v>
      </c>
      <c r="S4536">
        <v>3</v>
      </c>
      <c r="T4536">
        <v>2</v>
      </c>
      <c r="U4536">
        <v>2</v>
      </c>
      <c r="V4536">
        <v>2</v>
      </c>
      <c r="W4536">
        <v>5.7</v>
      </c>
      <c r="X4536">
        <v>5.7</v>
      </c>
      <c r="Y4536">
        <v>5.7</v>
      </c>
      <c r="Z4536">
        <v>59.055</v>
      </c>
      <c r="AA4536">
        <v>543</v>
      </c>
      <c r="AB4536">
        <v>543</v>
      </c>
      <c r="AC4536">
        <v>3</v>
      </c>
      <c r="AD4536">
        <v>2</v>
      </c>
      <c r="AE4536">
        <v>2</v>
      </c>
      <c r="AF4536">
        <v>2</v>
      </c>
      <c r="AG4536" s="1">
        <v>6.3780999999999994E-11</v>
      </c>
      <c r="AH4536">
        <v>5.7</v>
      </c>
      <c r="AI4536">
        <v>3.9</v>
      </c>
      <c r="AJ4536">
        <v>3.5</v>
      </c>
      <c r="AK4536">
        <v>3.9</v>
      </c>
      <c r="AL4536">
        <v>299300000</v>
      </c>
      <c r="AM4536">
        <v>122730000</v>
      </c>
      <c r="AN4536">
        <v>78987000</v>
      </c>
      <c r="AO4536">
        <v>44283000</v>
      </c>
      <c r="AP4536">
        <v>53302000</v>
      </c>
      <c r="AQ4536">
        <v>93924000</v>
      </c>
      <c r="AR4536">
        <v>0</v>
      </c>
      <c r="AS4536">
        <v>77405000</v>
      </c>
      <c r="AT4536">
        <v>0</v>
      </c>
      <c r="AU4536">
        <v>2</v>
      </c>
      <c r="AV4536">
        <v>1</v>
      </c>
      <c r="AW4536">
        <v>1</v>
      </c>
      <c r="AX4536">
        <v>1</v>
      </c>
      <c r="AZ4536">
        <v>4534</v>
      </c>
      <c r="BA4536" t="s">
        <v>28717</v>
      </c>
      <c r="BB4536" t="s">
        <v>72</v>
      </c>
      <c r="BC4536" t="s">
        <v>28718</v>
      </c>
      <c r="BD4536" t="s">
        <v>28719</v>
      </c>
      <c r="BE4536" t="s">
        <v>28720</v>
      </c>
      <c r="BF4536" t="s">
        <v>28721</v>
      </c>
    </row>
    <row r="4537" spans="1:60" x14ac:dyDescent="0.3">
      <c r="A4537" t="s">
        <v>28722</v>
      </c>
      <c r="B4537" t="s">
        <v>28722</v>
      </c>
      <c r="C4537">
        <v>4</v>
      </c>
      <c r="D4537">
        <v>4</v>
      </c>
      <c r="E4537">
        <v>4</v>
      </c>
      <c r="F4537" t="s">
        <v>28722</v>
      </c>
      <c r="G4537">
        <v>1</v>
      </c>
      <c r="H4537">
        <v>4</v>
      </c>
      <c r="I4537">
        <v>4</v>
      </c>
      <c r="J4537">
        <v>4</v>
      </c>
      <c r="K4537">
        <v>4</v>
      </c>
      <c r="L4537">
        <v>3</v>
      </c>
      <c r="M4537">
        <v>4</v>
      </c>
      <c r="N4537">
        <v>3</v>
      </c>
      <c r="O4537">
        <v>4</v>
      </c>
      <c r="P4537">
        <v>3</v>
      </c>
      <c r="Q4537">
        <v>4</v>
      </c>
      <c r="R4537">
        <v>3</v>
      </c>
      <c r="S4537">
        <v>4</v>
      </c>
      <c r="T4537">
        <v>3</v>
      </c>
      <c r="U4537">
        <v>4</v>
      </c>
      <c r="V4537">
        <v>3</v>
      </c>
      <c r="W4537">
        <v>14.7</v>
      </c>
      <c r="X4537">
        <v>14.7</v>
      </c>
      <c r="Y4537">
        <v>14.7</v>
      </c>
      <c r="Z4537">
        <v>45.552</v>
      </c>
      <c r="AA4537">
        <v>408</v>
      </c>
      <c r="AB4537">
        <v>408</v>
      </c>
      <c r="AC4537">
        <v>5</v>
      </c>
      <c r="AD4537">
        <v>4</v>
      </c>
      <c r="AE4537">
        <v>5</v>
      </c>
      <c r="AF4537">
        <v>4</v>
      </c>
      <c r="AG4537" s="1">
        <v>3.1489E-58</v>
      </c>
      <c r="AH4537">
        <v>14.7</v>
      </c>
      <c r="AI4537">
        <v>11.8</v>
      </c>
      <c r="AJ4537">
        <v>14.7</v>
      </c>
      <c r="AK4537">
        <v>11.8</v>
      </c>
      <c r="AL4537">
        <v>1403300000</v>
      </c>
      <c r="AM4537">
        <v>399750000</v>
      </c>
      <c r="AN4537">
        <v>443040000</v>
      </c>
      <c r="AO4537">
        <v>303000000</v>
      </c>
      <c r="AP4537">
        <v>257550000</v>
      </c>
      <c r="AQ4537">
        <v>350250000</v>
      </c>
      <c r="AR4537">
        <v>514070000</v>
      </c>
      <c r="AS4537">
        <v>316650000</v>
      </c>
      <c r="AT4537">
        <v>352510000</v>
      </c>
      <c r="AU4537">
        <v>4</v>
      </c>
      <c r="AV4537">
        <v>4</v>
      </c>
      <c r="AW4537">
        <v>4</v>
      </c>
      <c r="AX4537">
        <v>4</v>
      </c>
      <c r="AZ4537">
        <v>4535</v>
      </c>
      <c r="BA4537" t="s">
        <v>28723</v>
      </c>
      <c r="BB4537" t="s">
        <v>229</v>
      </c>
      <c r="BC4537" t="s">
        <v>28724</v>
      </c>
      <c r="BD4537" t="s">
        <v>28725</v>
      </c>
      <c r="BE4537" t="s">
        <v>28726</v>
      </c>
      <c r="BF4537" t="s">
        <v>28727</v>
      </c>
    </row>
    <row r="4538" spans="1:60" x14ac:dyDescent="0.3">
      <c r="A4538" t="s">
        <v>28728</v>
      </c>
      <c r="B4538" t="s">
        <v>28728</v>
      </c>
      <c r="C4538">
        <v>1</v>
      </c>
      <c r="D4538">
        <v>1</v>
      </c>
      <c r="E4538">
        <v>1</v>
      </c>
      <c r="F4538" t="s">
        <v>28728</v>
      </c>
      <c r="G4538">
        <v>1</v>
      </c>
      <c r="H4538">
        <v>1</v>
      </c>
      <c r="I4538">
        <v>1</v>
      </c>
      <c r="J4538">
        <v>1</v>
      </c>
      <c r="K4538">
        <v>1</v>
      </c>
      <c r="L4538">
        <v>0</v>
      </c>
      <c r="M4538">
        <v>0</v>
      </c>
      <c r="N4538">
        <v>0</v>
      </c>
      <c r="O4538">
        <v>1</v>
      </c>
      <c r="P4538">
        <v>0</v>
      </c>
      <c r="Q4538">
        <v>0</v>
      </c>
      <c r="R4538">
        <v>0</v>
      </c>
      <c r="S4538">
        <v>1</v>
      </c>
      <c r="T4538">
        <v>0</v>
      </c>
      <c r="U4538">
        <v>0</v>
      </c>
      <c r="V4538">
        <v>0</v>
      </c>
      <c r="W4538">
        <v>2.2999999999999998</v>
      </c>
      <c r="X4538">
        <v>2.2999999999999998</v>
      </c>
      <c r="Y4538">
        <v>2.2999999999999998</v>
      </c>
      <c r="Z4538">
        <v>81.792000000000002</v>
      </c>
      <c r="AA4538">
        <v>729</v>
      </c>
      <c r="AB4538">
        <v>729</v>
      </c>
      <c r="AC4538">
        <v>1</v>
      </c>
      <c r="AG4538" s="1">
        <v>2.7443000000000001E-5</v>
      </c>
      <c r="AH4538">
        <v>2.2999999999999998</v>
      </c>
      <c r="AI4538">
        <v>0</v>
      </c>
      <c r="AJ4538">
        <v>0</v>
      </c>
      <c r="AK4538">
        <v>0</v>
      </c>
      <c r="AL4538">
        <v>13396000</v>
      </c>
      <c r="AM4538">
        <v>13396000</v>
      </c>
      <c r="AN4538">
        <v>0</v>
      </c>
      <c r="AO4538">
        <v>0</v>
      </c>
      <c r="AP4538">
        <v>0</v>
      </c>
      <c r="AQ4538">
        <v>13396000</v>
      </c>
      <c r="AR4538">
        <v>0</v>
      </c>
      <c r="AS4538">
        <v>0</v>
      </c>
      <c r="AT4538">
        <v>0</v>
      </c>
      <c r="AU4538">
        <v>1</v>
      </c>
      <c r="AV4538">
        <v>0</v>
      </c>
      <c r="AW4538">
        <v>0</v>
      </c>
      <c r="AX4538">
        <v>0</v>
      </c>
      <c r="AZ4538">
        <v>4536</v>
      </c>
      <c r="BA4538">
        <v>14309</v>
      </c>
      <c r="BB4538" t="b">
        <v>1</v>
      </c>
      <c r="BC4538">
        <v>14727</v>
      </c>
      <c r="BD4538">
        <v>60484</v>
      </c>
      <c r="BE4538">
        <v>50696</v>
      </c>
      <c r="BF4538">
        <v>50696</v>
      </c>
    </row>
    <row r="4539" spans="1:60" x14ac:dyDescent="0.3">
      <c r="A4539" t="s">
        <v>28729</v>
      </c>
      <c r="B4539" t="s">
        <v>28729</v>
      </c>
      <c r="C4539">
        <v>5</v>
      </c>
      <c r="D4539">
        <v>5</v>
      </c>
      <c r="E4539">
        <v>5</v>
      </c>
      <c r="F4539" t="s">
        <v>28729</v>
      </c>
      <c r="G4539">
        <v>1</v>
      </c>
      <c r="H4539">
        <v>5</v>
      </c>
      <c r="I4539">
        <v>5</v>
      </c>
      <c r="J4539">
        <v>5</v>
      </c>
      <c r="K4539">
        <v>3</v>
      </c>
      <c r="L4539">
        <v>3</v>
      </c>
      <c r="M4539">
        <v>2</v>
      </c>
      <c r="N4539">
        <v>4</v>
      </c>
      <c r="O4539">
        <v>3</v>
      </c>
      <c r="P4539">
        <v>3</v>
      </c>
      <c r="Q4539">
        <v>2</v>
      </c>
      <c r="R4539">
        <v>4</v>
      </c>
      <c r="S4539">
        <v>3</v>
      </c>
      <c r="T4539">
        <v>3</v>
      </c>
      <c r="U4539">
        <v>2</v>
      </c>
      <c r="V4539">
        <v>4</v>
      </c>
      <c r="W4539">
        <v>4.9000000000000004</v>
      </c>
      <c r="X4539">
        <v>4.9000000000000004</v>
      </c>
      <c r="Y4539">
        <v>4.9000000000000004</v>
      </c>
      <c r="Z4539">
        <v>146.11000000000001</v>
      </c>
      <c r="AA4539">
        <v>1306</v>
      </c>
      <c r="AB4539">
        <v>1306</v>
      </c>
      <c r="AC4539">
        <v>3</v>
      </c>
      <c r="AD4539">
        <v>3</v>
      </c>
      <c r="AE4539">
        <v>2</v>
      </c>
      <c r="AF4539">
        <v>4</v>
      </c>
      <c r="AG4539" s="1">
        <v>4.3215999999999999E-14</v>
      </c>
      <c r="AH4539">
        <v>3.2</v>
      </c>
      <c r="AI4539">
        <v>3.2</v>
      </c>
      <c r="AJ4539">
        <v>1.6</v>
      </c>
      <c r="AK4539">
        <v>3.8</v>
      </c>
      <c r="AL4539">
        <v>234490000</v>
      </c>
      <c r="AM4539">
        <v>84742000</v>
      </c>
      <c r="AN4539">
        <v>90259000</v>
      </c>
      <c r="AO4539">
        <v>20629000</v>
      </c>
      <c r="AP4539">
        <v>38860000</v>
      </c>
      <c r="AQ4539">
        <v>84420000</v>
      </c>
      <c r="AR4539">
        <v>102530000</v>
      </c>
      <c r="AS4539">
        <v>0</v>
      </c>
      <c r="AT4539">
        <v>0</v>
      </c>
      <c r="AU4539">
        <v>1</v>
      </c>
      <c r="AV4539">
        <v>3</v>
      </c>
      <c r="AW4539">
        <v>1</v>
      </c>
      <c r="AX4539">
        <v>2</v>
      </c>
      <c r="AZ4539">
        <v>4537</v>
      </c>
      <c r="BA4539" t="s">
        <v>28730</v>
      </c>
      <c r="BB4539" t="s">
        <v>93</v>
      </c>
      <c r="BC4539" t="s">
        <v>28731</v>
      </c>
      <c r="BD4539" t="s">
        <v>28732</v>
      </c>
      <c r="BE4539" t="s">
        <v>28733</v>
      </c>
      <c r="BF4539" t="s">
        <v>28734</v>
      </c>
    </row>
    <row r="4540" spans="1:60" x14ac:dyDescent="0.3">
      <c r="A4540" t="s">
        <v>28735</v>
      </c>
      <c r="B4540" t="s">
        <v>28735</v>
      </c>
      <c r="C4540">
        <v>14</v>
      </c>
      <c r="D4540">
        <v>14</v>
      </c>
      <c r="E4540">
        <v>14</v>
      </c>
      <c r="F4540" t="s">
        <v>28735</v>
      </c>
      <c r="G4540">
        <v>1</v>
      </c>
      <c r="H4540">
        <v>14</v>
      </c>
      <c r="I4540">
        <v>14</v>
      </c>
      <c r="J4540">
        <v>14</v>
      </c>
      <c r="K4540">
        <v>9</v>
      </c>
      <c r="L4540">
        <v>9</v>
      </c>
      <c r="M4540">
        <v>12</v>
      </c>
      <c r="N4540">
        <v>9</v>
      </c>
      <c r="O4540">
        <v>9</v>
      </c>
      <c r="P4540">
        <v>9</v>
      </c>
      <c r="Q4540">
        <v>12</v>
      </c>
      <c r="R4540">
        <v>9</v>
      </c>
      <c r="S4540">
        <v>9</v>
      </c>
      <c r="T4540">
        <v>9</v>
      </c>
      <c r="U4540">
        <v>12</v>
      </c>
      <c r="V4540">
        <v>9</v>
      </c>
      <c r="W4540">
        <v>32.799999999999997</v>
      </c>
      <c r="X4540">
        <v>32.799999999999997</v>
      </c>
      <c r="Y4540">
        <v>32.799999999999997</v>
      </c>
      <c r="Z4540">
        <v>66.078000000000003</v>
      </c>
      <c r="AA4540">
        <v>607</v>
      </c>
      <c r="AB4540">
        <v>607</v>
      </c>
      <c r="AC4540">
        <v>12</v>
      </c>
      <c r="AD4540">
        <v>10</v>
      </c>
      <c r="AE4540">
        <v>15</v>
      </c>
      <c r="AF4540">
        <v>13</v>
      </c>
      <c r="AG4540" s="1">
        <v>1.8731999999999999E-123</v>
      </c>
      <c r="AH4540">
        <v>20.3</v>
      </c>
      <c r="AI4540">
        <v>20.399999999999999</v>
      </c>
      <c r="AJ4540">
        <v>29.3</v>
      </c>
      <c r="AK4540">
        <v>22.4</v>
      </c>
      <c r="AL4540">
        <v>5146800000</v>
      </c>
      <c r="AM4540">
        <v>1484900000</v>
      </c>
      <c r="AN4540">
        <v>1298100000</v>
      </c>
      <c r="AO4540">
        <v>1216200000</v>
      </c>
      <c r="AP4540">
        <v>1147500000</v>
      </c>
      <c r="AQ4540">
        <v>1670400000</v>
      </c>
      <c r="AR4540">
        <v>1645800000</v>
      </c>
      <c r="AS4540">
        <v>1048600000</v>
      </c>
      <c r="AT4540">
        <v>1325900000</v>
      </c>
      <c r="AU4540">
        <v>10</v>
      </c>
      <c r="AV4540">
        <v>7</v>
      </c>
      <c r="AW4540">
        <v>12</v>
      </c>
      <c r="AX4540">
        <v>8</v>
      </c>
      <c r="AZ4540">
        <v>4538</v>
      </c>
      <c r="BA4540" t="s">
        <v>28736</v>
      </c>
      <c r="BB4540" t="s">
        <v>395</v>
      </c>
      <c r="BC4540" t="s">
        <v>28737</v>
      </c>
      <c r="BD4540" t="s">
        <v>28738</v>
      </c>
      <c r="BE4540" t="s">
        <v>28739</v>
      </c>
      <c r="BF4540" t="s">
        <v>28740</v>
      </c>
    </row>
    <row r="4541" spans="1:60" x14ac:dyDescent="0.3">
      <c r="A4541" t="s">
        <v>28741</v>
      </c>
      <c r="B4541" t="s">
        <v>28741</v>
      </c>
      <c r="C4541" t="s">
        <v>2543</v>
      </c>
      <c r="D4541" t="s">
        <v>2543</v>
      </c>
      <c r="E4541" t="s">
        <v>2543</v>
      </c>
      <c r="F4541" t="s">
        <v>28742</v>
      </c>
      <c r="G4541">
        <v>6</v>
      </c>
      <c r="H4541">
        <v>1</v>
      </c>
      <c r="I4541">
        <v>1</v>
      </c>
      <c r="J4541">
        <v>1</v>
      </c>
      <c r="K4541">
        <v>1</v>
      </c>
      <c r="L4541">
        <v>1</v>
      </c>
      <c r="M4541">
        <v>0</v>
      </c>
      <c r="N4541">
        <v>1</v>
      </c>
      <c r="O4541">
        <v>1</v>
      </c>
      <c r="P4541">
        <v>1</v>
      </c>
      <c r="Q4541">
        <v>0</v>
      </c>
      <c r="R4541">
        <v>1</v>
      </c>
      <c r="S4541">
        <v>1</v>
      </c>
      <c r="T4541">
        <v>1</v>
      </c>
      <c r="U4541">
        <v>0</v>
      </c>
      <c r="V4541">
        <v>1</v>
      </c>
      <c r="W4541">
        <v>5</v>
      </c>
      <c r="X4541">
        <v>5</v>
      </c>
      <c r="Y4541">
        <v>5</v>
      </c>
      <c r="Z4541">
        <v>31.599</v>
      </c>
      <c r="AA4541">
        <v>282</v>
      </c>
      <c r="AB4541" t="s">
        <v>28743</v>
      </c>
      <c r="AC4541">
        <v>1</v>
      </c>
      <c r="AD4541">
        <v>2</v>
      </c>
      <c r="AF4541">
        <v>1</v>
      </c>
      <c r="AG4541" s="1">
        <v>1.4972E-17</v>
      </c>
      <c r="AH4541">
        <v>5</v>
      </c>
      <c r="AI4541">
        <v>5</v>
      </c>
      <c r="AJ4541">
        <v>0</v>
      </c>
      <c r="AK4541">
        <v>5</v>
      </c>
      <c r="AL4541">
        <v>341260000</v>
      </c>
      <c r="AM4541">
        <v>92209000</v>
      </c>
      <c r="AN4541">
        <v>202900000</v>
      </c>
      <c r="AO4541">
        <v>0</v>
      </c>
      <c r="AP4541">
        <v>46151000</v>
      </c>
      <c r="AQ4541">
        <v>0</v>
      </c>
      <c r="AR4541">
        <v>0</v>
      </c>
      <c r="AS4541">
        <v>0</v>
      </c>
      <c r="AT4541">
        <v>57977000</v>
      </c>
      <c r="AU4541">
        <v>1</v>
      </c>
      <c r="AV4541">
        <v>1</v>
      </c>
      <c r="AW4541">
        <v>0</v>
      </c>
      <c r="AX4541">
        <v>1</v>
      </c>
      <c r="AZ4541">
        <v>4539</v>
      </c>
      <c r="BA4541">
        <v>14880</v>
      </c>
      <c r="BB4541" t="b">
        <v>1</v>
      </c>
      <c r="BC4541">
        <v>15340</v>
      </c>
      <c r="BD4541" t="s">
        <v>28744</v>
      </c>
      <c r="BE4541" t="s">
        <v>28745</v>
      </c>
      <c r="BF4541">
        <v>52831</v>
      </c>
    </row>
    <row r="4542" spans="1:60" x14ac:dyDescent="0.3">
      <c r="A4542" t="s">
        <v>28746</v>
      </c>
      <c r="B4542" t="s">
        <v>28746</v>
      </c>
      <c r="C4542">
        <v>2</v>
      </c>
      <c r="D4542">
        <v>2</v>
      </c>
      <c r="E4542">
        <v>2</v>
      </c>
      <c r="F4542" t="s">
        <v>28746</v>
      </c>
      <c r="G4542">
        <v>1</v>
      </c>
      <c r="H4542">
        <v>2</v>
      </c>
      <c r="I4542">
        <v>2</v>
      </c>
      <c r="J4542">
        <v>2</v>
      </c>
      <c r="K4542">
        <v>2</v>
      </c>
      <c r="L4542">
        <v>2</v>
      </c>
      <c r="M4542">
        <v>2</v>
      </c>
      <c r="N4542">
        <v>2</v>
      </c>
      <c r="O4542">
        <v>2</v>
      </c>
      <c r="P4542">
        <v>2</v>
      </c>
      <c r="Q4542">
        <v>2</v>
      </c>
      <c r="R4542">
        <v>2</v>
      </c>
      <c r="S4542">
        <v>2</v>
      </c>
      <c r="T4542">
        <v>2</v>
      </c>
      <c r="U4542">
        <v>2</v>
      </c>
      <c r="V4542">
        <v>2</v>
      </c>
      <c r="W4542">
        <v>6.6</v>
      </c>
      <c r="X4542">
        <v>6.6</v>
      </c>
      <c r="Y4542">
        <v>6.6</v>
      </c>
      <c r="Z4542">
        <v>52.155000000000001</v>
      </c>
      <c r="AA4542">
        <v>484</v>
      </c>
      <c r="AB4542">
        <v>484</v>
      </c>
      <c r="AC4542">
        <v>3</v>
      </c>
      <c r="AD4542">
        <v>3</v>
      </c>
      <c r="AE4542">
        <v>2</v>
      </c>
      <c r="AF4542">
        <v>2</v>
      </c>
      <c r="AG4542" s="1">
        <v>9.7924999999999997E-15</v>
      </c>
      <c r="AH4542">
        <v>6.6</v>
      </c>
      <c r="AI4542">
        <v>6.6</v>
      </c>
      <c r="AJ4542">
        <v>6.6</v>
      </c>
      <c r="AK4542">
        <v>6.6</v>
      </c>
      <c r="AL4542">
        <v>475440000</v>
      </c>
      <c r="AM4542">
        <v>195580000</v>
      </c>
      <c r="AN4542">
        <v>158340000</v>
      </c>
      <c r="AO4542">
        <v>61085000</v>
      </c>
      <c r="AP4542">
        <v>60435000</v>
      </c>
      <c r="AQ4542">
        <v>157750000</v>
      </c>
      <c r="AR4542">
        <v>126880000</v>
      </c>
      <c r="AS4542">
        <v>67570000</v>
      </c>
      <c r="AT4542">
        <v>84337000</v>
      </c>
      <c r="AU4542">
        <v>2</v>
      </c>
      <c r="AV4542">
        <v>3</v>
      </c>
      <c r="AW4542">
        <v>3</v>
      </c>
      <c r="AX4542">
        <v>1</v>
      </c>
      <c r="AZ4542">
        <v>4540</v>
      </c>
      <c r="BA4542" t="s">
        <v>28747</v>
      </c>
      <c r="BB4542" t="s">
        <v>79</v>
      </c>
      <c r="BC4542" t="s">
        <v>28748</v>
      </c>
      <c r="BD4542" t="s">
        <v>28749</v>
      </c>
      <c r="BE4542" t="s">
        <v>28750</v>
      </c>
      <c r="BF4542" t="s">
        <v>28751</v>
      </c>
      <c r="BG4542">
        <v>930</v>
      </c>
      <c r="BH4542">
        <v>1</v>
      </c>
    </row>
    <row r="4543" spans="1:60" x14ac:dyDescent="0.3">
      <c r="A4543" t="s">
        <v>28752</v>
      </c>
      <c r="B4543" t="s">
        <v>28752</v>
      </c>
      <c r="C4543">
        <v>2</v>
      </c>
      <c r="D4543">
        <v>2</v>
      </c>
      <c r="E4543">
        <v>2</v>
      </c>
      <c r="F4543" t="s">
        <v>28752</v>
      </c>
      <c r="G4543">
        <v>1</v>
      </c>
      <c r="H4543">
        <v>2</v>
      </c>
      <c r="I4543">
        <v>2</v>
      </c>
      <c r="J4543">
        <v>2</v>
      </c>
      <c r="K4543">
        <v>1</v>
      </c>
      <c r="L4543">
        <v>1</v>
      </c>
      <c r="M4543">
        <v>1</v>
      </c>
      <c r="N4543">
        <v>1</v>
      </c>
      <c r="O4543">
        <v>1</v>
      </c>
      <c r="P4543">
        <v>1</v>
      </c>
      <c r="Q4543">
        <v>1</v>
      </c>
      <c r="R4543">
        <v>1</v>
      </c>
      <c r="S4543">
        <v>1</v>
      </c>
      <c r="T4543">
        <v>1</v>
      </c>
      <c r="U4543">
        <v>1</v>
      </c>
      <c r="V4543">
        <v>1</v>
      </c>
      <c r="W4543">
        <v>2.7</v>
      </c>
      <c r="X4543">
        <v>2.7</v>
      </c>
      <c r="Y4543">
        <v>2.7</v>
      </c>
      <c r="Z4543">
        <v>96.852999999999994</v>
      </c>
      <c r="AA4543">
        <v>855</v>
      </c>
      <c r="AB4543">
        <v>855</v>
      </c>
      <c r="AC4543">
        <v>1</v>
      </c>
      <c r="AD4543">
        <v>1</v>
      </c>
      <c r="AE4543">
        <v>1</v>
      </c>
      <c r="AF4543">
        <v>1</v>
      </c>
      <c r="AG4543" s="1">
        <v>1.0535E-6</v>
      </c>
      <c r="AH4543">
        <v>1.2</v>
      </c>
      <c r="AI4543">
        <v>1.2</v>
      </c>
      <c r="AJ4543">
        <v>1.5</v>
      </c>
      <c r="AK4543">
        <v>1.2</v>
      </c>
      <c r="AL4543">
        <v>32531000</v>
      </c>
      <c r="AM4543">
        <v>9404100</v>
      </c>
      <c r="AN4543">
        <v>13534000</v>
      </c>
      <c r="AO4543">
        <v>0</v>
      </c>
      <c r="AP4543">
        <v>9592100</v>
      </c>
      <c r="AQ4543">
        <v>0</v>
      </c>
      <c r="AR4543">
        <v>0</v>
      </c>
      <c r="AS4543">
        <v>0</v>
      </c>
      <c r="AT4543">
        <v>12050000</v>
      </c>
      <c r="AU4543">
        <v>1</v>
      </c>
      <c r="AV4543">
        <v>0</v>
      </c>
      <c r="AW4543">
        <v>0</v>
      </c>
      <c r="AX4543">
        <v>0</v>
      </c>
      <c r="AZ4543">
        <v>4541</v>
      </c>
      <c r="BA4543" t="s">
        <v>28753</v>
      </c>
      <c r="BB4543" t="s">
        <v>79</v>
      </c>
      <c r="BC4543" t="s">
        <v>28754</v>
      </c>
      <c r="BD4543" t="s">
        <v>28755</v>
      </c>
      <c r="BE4543" t="s">
        <v>28756</v>
      </c>
      <c r="BF4543" t="s">
        <v>28756</v>
      </c>
    </row>
    <row r="4544" spans="1:60" x14ac:dyDescent="0.3">
      <c r="A4544" t="s">
        <v>28757</v>
      </c>
      <c r="B4544" t="s">
        <v>28758</v>
      </c>
      <c r="C4544" t="s">
        <v>8607</v>
      </c>
      <c r="D4544" t="s">
        <v>8607</v>
      </c>
      <c r="E4544" t="s">
        <v>8607</v>
      </c>
      <c r="F4544" t="s">
        <v>28758</v>
      </c>
      <c r="G4544">
        <v>3</v>
      </c>
      <c r="H4544">
        <v>5</v>
      </c>
      <c r="I4544">
        <v>5</v>
      </c>
      <c r="J4544">
        <v>5</v>
      </c>
      <c r="K4544">
        <v>2</v>
      </c>
      <c r="L4544">
        <v>4</v>
      </c>
      <c r="M4544">
        <v>4</v>
      </c>
      <c r="N4544">
        <v>4</v>
      </c>
      <c r="O4544">
        <v>2</v>
      </c>
      <c r="P4544">
        <v>4</v>
      </c>
      <c r="Q4544">
        <v>4</v>
      </c>
      <c r="R4544">
        <v>4</v>
      </c>
      <c r="S4544">
        <v>2</v>
      </c>
      <c r="T4544">
        <v>4</v>
      </c>
      <c r="U4544">
        <v>4</v>
      </c>
      <c r="V4544">
        <v>4</v>
      </c>
      <c r="W4544">
        <v>6.1</v>
      </c>
      <c r="X4544">
        <v>6.1</v>
      </c>
      <c r="Y4544">
        <v>6.1</v>
      </c>
      <c r="Z4544">
        <v>122.5</v>
      </c>
      <c r="AA4544">
        <v>1084</v>
      </c>
      <c r="AB4544" t="s">
        <v>28759</v>
      </c>
      <c r="AC4544">
        <v>2</v>
      </c>
      <c r="AD4544">
        <v>5</v>
      </c>
      <c r="AE4544">
        <v>4</v>
      </c>
      <c r="AF4544">
        <v>4</v>
      </c>
      <c r="AG4544" s="1">
        <v>2.5871999999999999E-16</v>
      </c>
      <c r="AH4544">
        <v>2.4</v>
      </c>
      <c r="AI4544">
        <v>4.4000000000000004</v>
      </c>
      <c r="AJ4544">
        <v>5</v>
      </c>
      <c r="AK4544">
        <v>4.4000000000000004</v>
      </c>
      <c r="AL4544">
        <v>567710000</v>
      </c>
      <c r="AM4544">
        <v>92283000</v>
      </c>
      <c r="AN4544">
        <v>232080000</v>
      </c>
      <c r="AO4544">
        <v>124120000</v>
      </c>
      <c r="AP4544">
        <v>119230000</v>
      </c>
      <c r="AQ4544">
        <v>187160000</v>
      </c>
      <c r="AR4544">
        <v>180570000</v>
      </c>
      <c r="AS4544">
        <v>97521000</v>
      </c>
      <c r="AT4544">
        <v>146730000</v>
      </c>
      <c r="AU4544">
        <v>1</v>
      </c>
      <c r="AV4544">
        <v>2</v>
      </c>
      <c r="AW4544">
        <v>2</v>
      </c>
      <c r="AX4544">
        <v>1</v>
      </c>
      <c r="AZ4544">
        <v>4542</v>
      </c>
      <c r="BA4544" t="s">
        <v>28760</v>
      </c>
      <c r="BB4544" t="s">
        <v>93</v>
      </c>
      <c r="BC4544" t="s">
        <v>28761</v>
      </c>
      <c r="BD4544" t="s">
        <v>28762</v>
      </c>
      <c r="BE4544" t="s">
        <v>28763</v>
      </c>
      <c r="BF4544" t="s">
        <v>28764</v>
      </c>
    </row>
    <row r="4545" spans="1:60" x14ac:dyDescent="0.3">
      <c r="A4545" t="s">
        <v>28765</v>
      </c>
      <c r="B4545" t="s">
        <v>28765</v>
      </c>
      <c r="C4545" t="s">
        <v>287</v>
      </c>
      <c r="D4545" t="s">
        <v>525</v>
      </c>
      <c r="E4545" t="s">
        <v>525</v>
      </c>
      <c r="F4545" t="s">
        <v>28765</v>
      </c>
      <c r="G4545">
        <v>2</v>
      </c>
      <c r="H4545">
        <v>11</v>
      </c>
      <c r="I4545">
        <v>3</v>
      </c>
      <c r="J4545">
        <v>3</v>
      </c>
      <c r="K4545">
        <v>6</v>
      </c>
      <c r="L4545">
        <v>7</v>
      </c>
      <c r="M4545">
        <v>9</v>
      </c>
      <c r="N4545">
        <v>8</v>
      </c>
      <c r="O4545">
        <v>1</v>
      </c>
      <c r="P4545">
        <v>3</v>
      </c>
      <c r="Q4545">
        <v>1</v>
      </c>
      <c r="R4545">
        <v>1</v>
      </c>
      <c r="S4545">
        <v>1</v>
      </c>
      <c r="T4545">
        <v>3</v>
      </c>
      <c r="U4545">
        <v>1</v>
      </c>
      <c r="V4545">
        <v>1</v>
      </c>
      <c r="W4545">
        <v>28.7</v>
      </c>
      <c r="X4545">
        <v>11.1</v>
      </c>
      <c r="Y4545">
        <v>11.1</v>
      </c>
      <c r="Z4545">
        <v>51.058</v>
      </c>
      <c r="AA4545">
        <v>442</v>
      </c>
      <c r="AB4545" t="s">
        <v>28766</v>
      </c>
      <c r="AC4545">
        <v>1</v>
      </c>
      <c r="AD4545">
        <v>3</v>
      </c>
      <c r="AE4545">
        <v>1</v>
      </c>
      <c r="AF4545">
        <v>1</v>
      </c>
      <c r="AG4545" s="1">
        <v>7.1714999999999996E-111</v>
      </c>
      <c r="AH4545">
        <v>13.1</v>
      </c>
      <c r="AI4545">
        <v>19.7</v>
      </c>
      <c r="AJ4545">
        <v>20.100000000000001</v>
      </c>
      <c r="AK4545">
        <v>18.100000000000001</v>
      </c>
      <c r="AL4545">
        <v>118350000</v>
      </c>
      <c r="AM4545">
        <v>28171000</v>
      </c>
      <c r="AN4545">
        <v>53218000</v>
      </c>
      <c r="AO4545">
        <v>16852000</v>
      </c>
      <c r="AP4545">
        <v>20107000</v>
      </c>
      <c r="AQ4545">
        <v>0</v>
      </c>
      <c r="AR4545">
        <v>60261000</v>
      </c>
      <c r="AS4545">
        <v>0</v>
      </c>
      <c r="AT4545">
        <v>0</v>
      </c>
      <c r="AU4545">
        <v>0</v>
      </c>
      <c r="AV4545">
        <v>2</v>
      </c>
      <c r="AW4545">
        <v>0</v>
      </c>
      <c r="AX4545">
        <v>0</v>
      </c>
      <c r="AZ4545">
        <v>4543</v>
      </c>
      <c r="BA4545" t="s">
        <v>28767</v>
      </c>
      <c r="BB4545" t="s">
        <v>28768</v>
      </c>
      <c r="BC4545" t="s">
        <v>28769</v>
      </c>
      <c r="BD4545" t="s">
        <v>28770</v>
      </c>
      <c r="BE4545" t="s">
        <v>28771</v>
      </c>
      <c r="BF4545" t="s">
        <v>28772</v>
      </c>
      <c r="BG4545">
        <v>791</v>
      </c>
      <c r="BH4545">
        <v>379</v>
      </c>
    </row>
    <row r="4546" spans="1:60" x14ac:dyDescent="0.3">
      <c r="A4546" t="s">
        <v>28773</v>
      </c>
      <c r="B4546" t="s">
        <v>28773</v>
      </c>
      <c r="C4546">
        <v>1</v>
      </c>
      <c r="D4546">
        <v>1</v>
      </c>
      <c r="E4546">
        <v>1</v>
      </c>
      <c r="F4546" t="s">
        <v>28773</v>
      </c>
      <c r="G4546">
        <v>1</v>
      </c>
      <c r="H4546">
        <v>1</v>
      </c>
      <c r="I4546">
        <v>1</v>
      </c>
      <c r="J4546">
        <v>1</v>
      </c>
      <c r="K4546">
        <v>1</v>
      </c>
      <c r="L4546">
        <v>0</v>
      </c>
      <c r="M4546">
        <v>1</v>
      </c>
      <c r="N4546">
        <v>1</v>
      </c>
      <c r="O4546">
        <v>1</v>
      </c>
      <c r="P4546">
        <v>0</v>
      </c>
      <c r="Q4546">
        <v>1</v>
      </c>
      <c r="R4546">
        <v>1</v>
      </c>
      <c r="S4546">
        <v>1</v>
      </c>
      <c r="T4546">
        <v>0</v>
      </c>
      <c r="U4546">
        <v>1</v>
      </c>
      <c r="V4546">
        <v>1</v>
      </c>
      <c r="W4546">
        <v>4.4000000000000004</v>
      </c>
      <c r="X4546">
        <v>4.4000000000000004</v>
      </c>
      <c r="Y4546">
        <v>4.4000000000000004</v>
      </c>
      <c r="Z4546">
        <v>46.817</v>
      </c>
      <c r="AA4546">
        <v>428</v>
      </c>
      <c r="AB4546">
        <v>428</v>
      </c>
      <c r="AC4546">
        <v>1</v>
      </c>
      <c r="AE4546">
        <v>1</v>
      </c>
      <c r="AF4546">
        <v>1</v>
      </c>
      <c r="AG4546" s="1">
        <v>1.2509999999999999E-9</v>
      </c>
      <c r="AH4546">
        <v>4.4000000000000004</v>
      </c>
      <c r="AI4546">
        <v>0</v>
      </c>
      <c r="AJ4546">
        <v>4.4000000000000004</v>
      </c>
      <c r="AK4546">
        <v>4.4000000000000004</v>
      </c>
      <c r="AL4546">
        <v>97640000</v>
      </c>
      <c r="AM4546">
        <v>52271000</v>
      </c>
      <c r="AN4546">
        <v>0</v>
      </c>
      <c r="AO4546">
        <v>23038000</v>
      </c>
      <c r="AP4546">
        <v>22330000</v>
      </c>
      <c r="AQ4546">
        <v>0</v>
      </c>
      <c r="AR4546">
        <v>0</v>
      </c>
      <c r="AS4546">
        <v>0</v>
      </c>
      <c r="AT4546">
        <v>28052000</v>
      </c>
      <c r="AU4546">
        <v>1</v>
      </c>
      <c r="AV4546">
        <v>0</v>
      </c>
      <c r="AW4546">
        <v>1</v>
      </c>
      <c r="AX4546">
        <v>0</v>
      </c>
      <c r="AZ4546">
        <v>4544</v>
      </c>
      <c r="BA4546">
        <v>21390</v>
      </c>
      <c r="BB4546" t="b">
        <v>1</v>
      </c>
      <c r="BC4546">
        <v>22101</v>
      </c>
      <c r="BD4546" t="s">
        <v>28774</v>
      </c>
      <c r="BE4546" t="s">
        <v>28775</v>
      </c>
      <c r="BF4546">
        <v>76484</v>
      </c>
    </row>
    <row r="4547" spans="1:60" x14ac:dyDescent="0.3">
      <c r="A4547" t="s">
        <v>28776</v>
      </c>
      <c r="B4547" t="s">
        <v>28777</v>
      </c>
      <c r="C4547" t="s">
        <v>28778</v>
      </c>
      <c r="D4547" t="s">
        <v>28778</v>
      </c>
      <c r="E4547" t="s">
        <v>28779</v>
      </c>
      <c r="F4547" t="s">
        <v>28777</v>
      </c>
      <c r="G4547">
        <v>5</v>
      </c>
      <c r="H4547">
        <v>9</v>
      </c>
      <c r="I4547">
        <v>9</v>
      </c>
      <c r="J4547">
        <v>5</v>
      </c>
      <c r="K4547">
        <v>8</v>
      </c>
      <c r="L4547">
        <v>8</v>
      </c>
      <c r="M4547">
        <v>4</v>
      </c>
      <c r="N4547">
        <v>6</v>
      </c>
      <c r="O4547">
        <v>8</v>
      </c>
      <c r="P4547">
        <v>8</v>
      </c>
      <c r="Q4547">
        <v>4</v>
      </c>
      <c r="R4547">
        <v>6</v>
      </c>
      <c r="S4547">
        <v>4</v>
      </c>
      <c r="T4547">
        <v>4</v>
      </c>
      <c r="U4547">
        <v>3</v>
      </c>
      <c r="V4547">
        <v>4</v>
      </c>
      <c r="W4547">
        <v>19.899999999999999</v>
      </c>
      <c r="X4547">
        <v>19.899999999999999</v>
      </c>
      <c r="Y4547">
        <v>12.1</v>
      </c>
      <c r="Z4547">
        <v>65.028999999999996</v>
      </c>
      <c r="AA4547">
        <v>578</v>
      </c>
      <c r="AB4547" t="s">
        <v>28780</v>
      </c>
      <c r="AC4547">
        <v>8</v>
      </c>
      <c r="AD4547">
        <v>8</v>
      </c>
      <c r="AE4547">
        <v>4</v>
      </c>
      <c r="AF4547">
        <v>7</v>
      </c>
      <c r="AG4547" s="1">
        <v>1.2035E-69</v>
      </c>
      <c r="AH4547">
        <v>18.3</v>
      </c>
      <c r="AI4547">
        <v>18.3</v>
      </c>
      <c r="AJ4547">
        <v>7.8</v>
      </c>
      <c r="AK4547">
        <v>11.8</v>
      </c>
      <c r="AL4547">
        <v>2481800000</v>
      </c>
      <c r="AM4547">
        <v>937400000</v>
      </c>
      <c r="AN4547">
        <v>784590000</v>
      </c>
      <c r="AO4547">
        <v>312760000</v>
      </c>
      <c r="AP4547">
        <v>447100000</v>
      </c>
      <c r="AQ4547">
        <v>809920000</v>
      </c>
      <c r="AR4547">
        <v>728300000</v>
      </c>
      <c r="AS4547">
        <v>541320000</v>
      </c>
      <c r="AT4547">
        <v>619380000</v>
      </c>
      <c r="AU4547">
        <v>8</v>
      </c>
      <c r="AV4547">
        <v>7</v>
      </c>
      <c r="AW4547">
        <v>1</v>
      </c>
      <c r="AX4547">
        <v>5</v>
      </c>
      <c r="AZ4547">
        <v>4545</v>
      </c>
      <c r="BA4547" t="s">
        <v>28781</v>
      </c>
      <c r="BB4547" t="s">
        <v>453</v>
      </c>
      <c r="BC4547" t="s">
        <v>28782</v>
      </c>
      <c r="BD4547" t="s">
        <v>28783</v>
      </c>
      <c r="BE4547" t="s">
        <v>28784</v>
      </c>
      <c r="BF4547" t="s">
        <v>28785</v>
      </c>
    </row>
    <row r="4548" spans="1:60" x14ac:dyDescent="0.3">
      <c r="A4548" t="s">
        <v>28786</v>
      </c>
      <c r="B4548" t="s">
        <v>28786</v>
      </c>
      <c r="C4548" t="s">
        <v>28787</v>
      </c>
      <c r="D4548" t="s">
        <v>28787</v>
      </c>
      <c r="E4548" t="s">
        <v>13683</v>
      </c>
      <c r="F4548" t="s">
        <v>28786</v>
      </c>
      <c r="G4548">
        <v>2</v>
      </c>
      <c r="H4548">
        <v>20</v>
      </c>
      <c r="I4548">
        <v>20</v>
      </c>
      <c r="J4548">
        <v>19</v>
      </c>
      <c r="K4548">
        <v>18</v>
      </c>
      <c r="L4548">
        <v>19</v>
      </c>
      <c r="M4548">
        <v>20</v>
      </c>
      <c r="N4548">
        <v>20</v>
      </c>
      <c r="O4548">
        <v>18</v>
      </c>
      <c r="P4548">
        <v>19</v>
      </c>
      <c r="Q4548">
        <v>20</v>
      </c>
      <c r="R4548">
        <v>20</v>
      </c>
      <c r="S4548">
        <v>18</v>
      </c>
      <c r="T4548">
        <v>18</v>
      </c>
      <c r="U4548">
        <v>19</v>
      </c>
      <c r="V4548">
        <v>19</v>
      </c>
      <c r="W4548">
        <v>66.599999999999994</v>
      </c>
      <c r="X4548">
        <v>66.599999999999994</v>
      </c>
      <c r="Y4548">
        <v>62.8</v>
      </c>
      <c r="Z4548">
        <v>36.265999999999998</v>
      </c>
      <c r="AA4548">
        <v>317</v>
      </c>
      <c r="AB4548" t="s">
        <v>28788</v>
      </c>
      <c r="AC4548">
        <v>34</v>
      </c>
      <c r="AD4548">
        <v>36</v>
      </c>
      <c r="AE4548">
        <v>35</v>
      </c>
      <c r="AF4548">
        <v>34</v>
      </c>
      <c r="AG4548" s="1">
        <v>3.5733000000000001E-179</v>
      </c>
      <c r="AH4548">
        <v>62.5</v>
      </c>
      <c r="AI4548">
        <v>66.2</v>
      </c>
      <c r="AJ4548">
        <v>66.599999999999994</v>
      </c>
      <c r="AK4548">
        <v>66.599999999999994</v>
      </c>
      <c r="AL4548">
        <v>54678000000</v>
      </c>
      <c r="AM4548">
        <v>15923000000</v>
      </c>
      <c r="AN4548">
        <v>13827000000</v>
      </c>
      <c r="AO4548">
        <v>13290000000</v>
      </c>
      <c r="AP4548">
        <v>11637000000</v>
      </c>
      <c r="AQ4548">
        <v>13967000000</v>
      </c>
      <c r="AR4548">
        <v>14338000000</v>
      </c>
      <c r="AS4548">
        <v>13400000000</v>
      </c>
      <c r="AT4548">
        <v>14512000000</v>
      </c>
      <c r="AU4548">
        <v>36</v>
      </c>
      <c r="AV4548">
        <v>35</v>
      </c>
      <c r="AW4548">
        <v>38</v>
      </c>
      <c r="AX4548">
        <v>35</v>
      </c>
      <c r="AZ4548">
        <v>4546</v>
      </c>
      <c r="BA4548" t="s">
        <v>28789</v>
      </c>
      <c r="BB4548" t="s">
        <v>574</v>
      </c>
      <c r="BC4548" t="s">
        <v>28790</v>
      </c>
      <c r="BD4548" t="s">
        <v>28791</v>
      </c>
      <c r="BE4548" t="s">
        <v>28792</v>
      </c>
      <c r="BF4548" t="s">
        <v>28793</v>
      </c>
      <c r="BG4548" t="s">
        <v>28794</v>
      </c>
      <c r="BH4548" t="s">
        <v>28795</v>
      </c>
    </row>
    <row r="4549" spans="1:60" x14ac:dyDescent="0.3">
      <c r="A4549" t="s">
        <v>28796</v>
      </c>
      <c r="B4549" t="s">
        <v>28796</v>
      </c>
      <c r="C4549" t="s">
        <v>10774</v>
      </c>
      <c r="D4549" t="s">
        <v>10774</v>
      </c>
      <c r="E4549" t="s">
        <v>10774</v>
      </c>
      <c r="F4549" t="s">
        <v>28796</v>
      </c>
      <c r="G4549">
        <v>2</v>
      </c>
      <c r="H4549">
        <v>10</v>
      </c>
      <c r="I4549">
        <v>10</v>
      </c>
      <c r="J4549">
        <v>10</v>
      </c>
      <c r="K4549">
        <v>7</v>
      </c>
      <c r="L4549">
        <v>5</v>
      </c>
      <c r="M4549">
        <v>10</v>
      </c>
      <c r="N4549">
        <v>10</v>
      </c>
      <c r="O4549">
        <v>7</v>
      </c>
      <c r="P4549">
        <v>5</v>
      </c>
      <c r="Q4549">
        <v>10</v>
      </c>
      <c r="R4549">
        <v>10</v>
      </c>
      <c r="S4549">
        <v>7</v>
      </c>
      <c r="T4549">
        <v>5</v>
      </c>
      <c r="U4549">
        <v>10</v>
      </c>
      <c r="V4549">
        <v>10</v>
      </c>
      <c r="W4549">
        <v>22.3</v>
      </c>
      <c r="X4549">
        <v>22.3</v>
      </c>
      <c r="Y4549">
        <v>22.3</v>
      </c>
      <c r="Z4549">
        <v>77.478999999999999</v>
      </c>
      <c r="AA4549">
        <v>692</v>
      </c>
      <c r="AB4549" t="s">
        <v>28797</v>
      </c>
      <c r="AC4549">
        <v>9</v>
      </c>
      <c r="AD4549">
        <v>6</v>
      </c>
      <c r="AE4549">
        <v>14</v>
      </c>
      <c r="AF4549">
        <v>14</v>
      </c>
      <c r="AG4549" s="1">
        <v>4.9653E-97</v>
      </c>
      <c r="AH4549">
        <v>14.3</v>
      </c>
      <c r="AI4549">
        <v>9</v>
      </c>
      <c r="AJ4549">
        <v>22.3</v>
      </c>
      <c r="AK4549">
        <v>22.3</v>
      </c>
      <c r="AL4549">
        <v>3081900000</v>
      </c>
      <c r="AM4549">
        <v>865030000</v>
      </c>
      <c r="AN4549">
        <v>688390000</v>
      </c>
      <c r="AO4549">
        <v>729950000</v>
      </c>
      <c r="AP4549">
        <v>798520000</v>
      </c>
      <c r="AQ4549">
        <v>946800000</v>
      </c>
      <c r="AR4549">
        <v>1013300000</v>
      </c>
      <c r="AS4549">
        <v>676310000</v>
      </c>
      <c r="AT4549">
        <v>794630000</v>
      </c>
      <c r="AU4549">
        <v>6</v>
      </c>
      <c r="AV4549">
        <v>3</v>
      </c>
      <c r="AW4549">
        <v>9</v>
      </c>
      <c r="AX4549">
        <v>8</v>
      </c>
      <c r="AZ4549">
        <v>4547</v>
      </c>
      <c r="BA4549" t="s">
        <v>28798</v>
      </c>
      <c r="BB4549" t="s">
        <v>644</v>
      </c>
      <c r="BC4549" t="s">
        <v>28799</v>
      </c>
      <c r="BD4549" t="s">
        <v>28800</v>
      </c>
      <c r="BE4549" t="s">
        <v>28801</v>
      </c>
      <c r="BF4549" t="s">
        <v>28802</v>
      </c>
    </row>
    <row r="4550" spans="1:60" x14ac:dyDescent="0.3">
      <c r="A4550" t="s">
        <v>28803</v>
      </c>
      <c r="B4550" t="s">
        <v>28803</v>
      </c>
      <c r="C4550">
        <v>7</v>
      </c>
      <c r="D4550">
        <v>7</v>
      </c>
      <c r="E4550">
        <v>5</v>
      </c>
      <c r="F4550" t="s">
        <v>28803</v>
      </c>
      <c r="G4550">
        <v>1</v>
      </c>
      <c r="H4550">
        <v>7</v>
      </c>
      <c r="I4550">
        <v>7</v>
      </c>
      <c r="J4550">
        <v>5</v>
      </c>
      <c r="K4550">
        <v>6</v>
      </c>
      <c r="L4550">
        <v>5</v>
      </c>
      <c r="M4550">
        <v>5</v>
      </c>
      <c r="N4550">
        <v>6</v>
      </c>
      <c r="O4550">
        <v>6</v>
      </c>
      <c r="P4550">
        <v>5</v>
      </c>
      <c r="Q4550">
        <v>5</v>
      </c>
      <c r="R4550">
        <v>6</v>
      </c>
      <c r="S4550">
        <v>4</v>
      </c>
      <c r="T4550">
        <v>4</v>
      </c>
      <c r="U4550">
        <v>4</v>
      </c>
      <c r="V4550">
        <v>5</v>
      </c>
      <c r="W4550">
        <v>27.4</v>
      </c>
      <c r="X4550">
        <v>27.4</v>
      </c>
      <c r="Y4550">
        <v>19</v>
      </c>
      <c r="Z4550">
        <v>24.841999999999999</v>
      </c>
      <c r="AA4550">
        <v>226</v>
      </c>
      <c r="AB4550">
        <v>226</v>
      </c>
      <c r="AC4550">
        <v>6</v>
      </c>
      <c r="AD4550">
        <v>5</v>
      </c>
      <c r="AE4550">
        <v>5</v>
      </c>
      <c r="AF4550">
        <v>6</v>
      </c>
      <c r="AG4550" s="1">
        <v>1.9191000000000001E-26</v>
      </c>
      <c r="AH4550">
        <v>27</v>
      </c>
      <c r="AI4550">
        <v>22.1</v>
      </c>
      <c r="AJ4550">
        <v>23.9</v>
      </c>
      <c r="AK4550">
        <v>23.9</v>
      </c>
      <c r="AL4550">
        <v>3089300000</v>
      </c>
      <c r="AM4550">
        <v>1359000000</v>
      </c>
      <c r="AN4550">
        <v>530170000</v>
      </c>
      <c r="AO4550">
        <v>614440000</v>
      </c>
      <c r="AP4550">
        <v>585710000</v>
      </c>
      <c r="AQ4550">
        <v>897700000</v>
      </c>
      <c r="AR4550">
        <v>1028500000</v>
      </c>
      <c r="AS4550">
        <v>742050000</v>
      </c>
      <c r="AT4550">
        <v>701240000</v>
      </c>
      <c r="AU4550">
        <v>5</v>
      </c>
      <c r="AV4550">
        <v>1</v>
      </c>
      <c r="AW4550">
        <v>4</v>
      </c>
      <c r="AX4550">
        <v>3</v>
      </c>
      <c r="AZ4550">
        <v>4548</v>
      </c>
      <c r="BA4550" t="s">
        <v>28804</v>
      </c>
      <c r="BB4550" t="s">
        <v>100</v>
      </c>
      <c r="BC4550" t="s">
        <v>28805</v>
      </c>
      <c r="BD4550" t="s">
        <v>28806</v>
      </c>
      <c r="BE4550" t="s">
        <v>28807</v>
      </c>
      <c r="BF4550" t="s">
        <v>28808</v>
      </c>
    </row>
    <row r="4551" spans="1:60" x14ac:dyDescent="0.3">
      <c r="A4551" t="s">
        <v>28809</v>
      </c>
      <c r="B4551" t="s">
        <v>28809</v>
      </c>
      <c r="C4551">
        <v>2</v>
      </c>
      <c r="D4551">
        <v>2</v>
      </c>
      <c r="E4551">
        <v>2</v>
      </c>
      <c r="F4551" t="s">
        <v>28809</v>
      </c>
      <c r="G4551">
        <v>1</v>
      </c>
      <c r="H4551">
        <v>2</v>
      </c>
      <c r="I4551">
        <v>2</v>
      </c>
      <c r="J4551">
        <v>2</v>
      </c>
      <c r="K4551">
        <v>0</v>
      </c>
      <c r="L4551">
        <v>1</v>
      </c>
      <c r="M4551">
        <v>1</v>
      </c>
      <c r="N4551">
        <v>0</v>
      </c>
      <c r="O4551">
        <v>0</v>
      </c>
      <c r="P4551">
        <v>1</v>
      </c>
      <c r="Q4551">
        <v>1</v>
      </c>
      <c r="R4551">
        <v>0</v>
      </c>
      <c r="S4551">
        <v>0</v>
      </c>
      <c r="T4551">
        <v>1</v>
      </c>
      <c r="U4551">
        <v>1</v>
      </c>
      <c r="V4551">
        <v>0</v>
      </c>
      <c r="W4551">
        <v>7.2</v>
      </c>
      <c r="X4551">
        <v>7.2</v>
      </c>
      <c r="Y4551">
        <v>7.2</v>
      </c>
      <c r="Z4551">
        <v>46.823999999999998</v>
      </c>
      <c r="AA4551">
        <v>433</v>
      </c>
      <c r="AB4551">
        <v>433</v>
      </c>
      <c r="AD4551">
        <v>1</v>
      </c>
      <c r="AE4551">
        <v>1</v>
      </c>
      <c r="AG4551" s="1">
        <v>9.6611999999999999E-6</v>
      </c>
      <c r="AH4551">
        <v>0</v>
      </c>
      <c r="AI4551">
        <v>2.2999999999999998</v>
      </c>
      <c r="AJ4551">
        <v>4.8</v>
      </c>
      <c r="AK4551">
        <v>0</v>
      </c>
      <c r="AL4551">
        <v>15068000</v>
      </c>
      <c r="AM4551">
        <v>0</v>
      </c>
      <c r="AN4551">
        <v>0</v>
      </c>
      <c r="AO4551">
        <v>15068000</v>
      </c>
      <c r="AP4551">
        <v>0</v>
      </c>
      <c r="AQ4551">
        <v>0</v>
      </c>
      <c r="AR4551">
        <v>0</v>
      </c>
      <c r="AS4551">
        <v>16538000</v>
      </c>
      <c r="AT4551">
        <v>0</v>
      </c>
      <c r="AU4551">
        <v>0</v>
      </c>
      <c r="AV4551">
        <v>0</v>
      </c>
      <c r="AW4551">
        <v>1</v>
      </c>
      <c r="AX4551">
        <v>0</v>
      </c>
      <c r="AZ4551">
        <v>4549</v>
      </c>
      <c r="BA4551" t="s">
        <v>28810</v>
      </c>
      <c r="BB4551" t="s">
        <v>79</v>
      </c>
      <c r="BC4551" t="s">
        <v>28811</v>
      </c>
      <c r="BD4551" t="s">
        <v>28812</v>
      </c>
      <c r="BE4551" t="s">
        <v>28813</v>
      </c>
      <c r="BF4551" t="s">
        <v>28813</v>
      </c>
    </row>
    <row r="4552" spans="1:60" x14ac:dyDescent="0.3">
      <c r="A4552" t="s">
        <v>28814</v>
      </c>
      <c r="B4552" t="s">
        <v>28814</v>
      </c>
      <c r="C4552">
        <v>1</v>
      </c>
      <c r="D4552">
        <v>1</v>
      </c>
      <c r="E4552">
        <v>1</v>
      </c>
      <c r="F4552" t="s">
        <v>28814</v>
      </c>
      <c r="G4552">
        <v>1</v>
      </c>
      <c r="H4552">
        <v>1</v>
      </c>
      <c r="I4552">
        <v>1</v>
      </c>
      <c r="J4552">
        <v>1</v>
      </c>
      <c r="K4552">
        <v>1</v>
      </c>
      <c r="L4552">
        <v>1</v>
      </c>
      <c r="M4552">
        <v>0</v>
      </c>
      <c r="N4552">
        <v>1</v>
      </c>
      <c r="O4552">
        <v>1</v>
      </c>
      <c r="P4552">
        <v>1</v>
      </c>
      <c r="Q4552">
        <v>0</v>
      </c>
      <c r="R4552">
        <v>1</v>
      </c>
      <c r="S4552">
        <v>1</v>
      </c>
      <c r="T4552">
        <v>1</v>
      </c>
      <c r="U4552">
        <v>0</v>
      </c>
      <c r="V4552">
        <v>1</v>
      </c>
      <c r="W4552">
        <v>3.1</v>
      </c>
      <c r="X4552">
        <v>3.1</v>
      </c>
      <c r="Y4552">
        <v>3.1</v>
      </c>
      <c r="Z4552">
        <v>52.970999999999997</v>
      </c>
      <c r="AA4552">
        <v>486</v>
      </c>
      <c r="AB4552">
        <v>486</v>
      </c>
      <c r="AC4552">
        <v>1</v>
      </c>
      <c r="AD4552">
        <v>1</v>
      </c>
      <c r="AF4552">
        <v>1</v>
      </c>
      <c r="AG4552" s="1">
        <v>8.8877000000000002E-10</v>
      </c>
      <c r="AH4552">
        <v>3.1</v>
      </c>
      <c r="AI4552">
        <v>3.1</v>
      </c>
      <c r="AJ4552">
        <v>0</v>
      </c>
      <c r="AK4552">
        <v>3.1</v>
      </c>
      <c r="AL4552">
        <v>410720000</v>
      </c>
      <c r="AM4552">
        <v>212050000</v>
      </c>
      <c r="AN4552">
        <v>161310000</v>
      </c>
      <c r="AO4552">
        <v>0</v>
      </c>
      <c r="AP4552">
        <v>37364000</v>
      </c>
      <c r="AQ4552">
        <v>0</v>
      </c>
      <c r="AR4552">
        <v>0</v>
      </c>
      <c r="AS4552">
        <v>0</v>
      </c>
      <c r="AT4552">
        <v>46938000</v>
      </c>
      <c r="AU4552">
        <v>0</v>
      </c>
      <c r="AV4552">
        <v>1</v>
      </c>
      <c r="AW4552">
        <v>0</v>
      </c>
      <c r="AX4552">
        <v>0</v>
      </c>
      <c r="AZ4552">
        <v>4550</v>
      </c>
      <c r="BA4552">
        <v>19290</v>
      </c>
      <c r="BB4552" t="b">
        <v>1</v>
      </c>
      <c r="BC4552">
        <v>19951</v>
      </c>
      <c r="BD4552" t="s">
        <v>28815</v>
      </c>
      <c r="BE4552">
        <v>69091</v>
      </c>
      <c r="BF4552">
        <v>69091</v>
      </c>
    </row>
    <row r="4553" spans="1:60" x14ac:dyDescent="0.3">
      <c r="A4553" t="s">
        <v>28816</v>
      </c>
      <c r="B4553" t="s">
        <v>28816</v>
      </c>
      <c r="C4553" t="s">
        <v>28817</v>
      </c>
      <c r="D4553" t="s">
        <v>2087</v>
      </c>
      <c r="E4553" t="s">
        <v>2087</v>
      </c>
      <c r="F4553" t="s">
        <v>28818</v>
      </c>
      <c r="G4553">
        <v>3</v>
      </c>
      <c r="H4553">
        <v>13</v>
      </c>
      <c r="I4553">
        <v>5</v>
      </c>
      <c r="J4553">
        <v>5</v>
      </c>
      <c r="K4553">
        <v>11</v>
      </c>
      <c r="L4553">
        <v>12</v>
      </c>
      <c r="M4553">
        <v>11</v>
      </c>
      <c r="N4553">
        <v>11</v>
      </c>
      <c r="O4553">
        <v>3</v>
      </c>
      <c r="P4553">
        <v>5</v>
      </c>
      <c r="Q4553">
        <v>5</v>
      </c>
      <c r="R4553">
        <v>5</v>
      </c>
      <c r="S4553">
        <v>3</v>
      </c>
      <c r="T4553">
        <v>5</v>
      </c>
      <c r="U4553">
        <v>5</v>
      </c>
      <c r="V4553">
        <v>5</v>
      </c>
      <c r="W4553">
        <v>63.7</v>
      </c>
      <c r="X4553">
        <v>30.2</v>
      </c>
      <c r="Y4553">
        <v>30.2</v>
      </c>
      <c r="Z4553">
        <v>28.027999999999999</v>
      </c>
      <c r="AA4553">
        <v>248</v>
      </c>
      <c r="AB4553" t="s">
        <v>28819</v>
      </c>
      <c r="AC4553">
        <v>6</v>
      </c>
      <c r="AD4553">
        <v>11</v>
      </c>
      <c r="AE4553">
        <v>10</v>
      </c>
      <c r="AF4553">
        <v>9</v>
      </c>
      <c r="AG4553" s="1">
        <v>2.532E-217</v>
      </c>
      <c r="AH4553">
        <v>53.2</v>
      </c>
      <c r="AI4553">
        <v>60.9</v>
      </c>
      <c r="AJ4553">
        <v>54</v>
      </c>
      <c r="AK4553">
        <v>58.1</v>
      </c>
      <c r="AL4553">
        <v>7736300000</v>
      </c>
      <c r="AM4553">
        <v>1941700000</v>
      </c>
      <c r="AN4553">
        <v>2083100000</v>
      </c>
      <c r="AO4553">
        <v>1851900000</v>
      </c>
      <c r="AP4553">
        <v>1859600000</v>
      </c>
      <c r="AQ4553">
        <v>2113200000</v>
      </c>
      <c r="AR4553">
        <v>1816600000</v>
      </c>
      <c r="AS4553">
        <v>2091700000</v>
      </c>
      <c r="AT4553">
        <v>2509300000</v>
      </c>
      <c r="AU4553">
        <v>6</v>
      </c>
      <c r="AV4553">
        <v>7</v>
      </c>
      <c r="AW4553">
        <v>10</v>
      </c>
      <c r="AX4553">
        <v>10</v>
      </c>
      <c r="AZ4553">
        <v>4551</v>
      </c>
      <c r="BA4553" t="s">
        <v>28820</v>
      </c>
      <c r="BB4553" t="s">
        <v>28821</v>
      </c>
      <c r="BC4553" t="s">
        <v>28822</v>
      </c>
      <c r="BD4553" t="s">
        <v>28823</v>
      </c>
      <c r="BE4553" t="s">
        <v>28824</v>
      </c>
      <c r="BF4553" t="s">
        <v>28825</v>
      </c>
      <c r="BG4553">
        <v>112</v>
      </c>
      <c r="BH4553">
        <v>227</v>
      </c>
    </row>
    <row r="4554" spans="1:60" x14ac:dyDescent="0.3">
      <c r="A4554" t="s">
        <v>28826</v>
      </c>
      <c r="B4554" t="s">
        <v>28826</v>
      </c>
      <c r="C4554">
        <v>1</v>
      </c>
      <c r="D4554">
        <v>1</v>
      </c>
      <c r="E4554">
        <v>1</v>
      </c>
      <c r="F4554" t="s">
        <v>28826</v>
      </c>
      <c r="G4554">
        <v>1</v>
      </c>
      <c r="H4554">
        <v>1</v>
      </c>
      <c r="I4554">
        <v>1</v>
      </c>
      <c r="J4554">
        <v>1</v>
      </c>
      <c r="K4554">
        <v>1</v>
      </c>
      <c r="L4554">
        <v>1</v>
      </c>
      <c r="M4554">
        <v>1</v>
      </c>
      <c r="N4554">
        <v>1</v>
      </c>
      <c r="O4554">
        <v>1</v>
      </c>
      <c r="P4554">
        <v>1</v>
      </c>
      <c r="Q4554">
        <v>1</v>
      </c>
      <c r="R4554">
        <v>1</v>
      </c>
      <c r="S4554">
        <v>1</v>
      </c>
      <c r="T4554">
        <v>1</v>
      </c>
      <c r="U4554">
        <v>1</v>
      </c>
      <c r="V4554">
        <v>1</v>
      </c>
      <c r="W4554">
        <v>1.1000000000000001</v>
      </c>
      <c r="X4554">
        <v>1.1000000000000001</v>
      </c>
      <c r="Y4554">
        <v>1.1000000000000001</v>
      </c>
      <c r="Z4554">
        <v>140.38999999999999</v>
      </c>
      <c r="AA4554">
        <v>1264</v>
      </c>
      <c r="AB4554">
        <v>1264</v>
      </c>
      <c r="AC4554">
        <v>1</v>
      </c>
      <c r="AD4554">
        <v>1</v>
      </c>
      <c r="AE4554">
        <v>1</v>
      </c>
      <c r="AF4554">
        <v>1</v>
      </c>
      <c r="AG4554" s="1">
        <v>4.8636999999999997E-6</v>
      </c>
      <c r="AH4554">
        <v>1.1000000000000001</v>
      </c>
      <c r="AI4554">
        <v>1.1000000000000001</v>
      </c>
      <c r="AJ4554">
        <v>1.1000000000000001</v>
      </c>
      <c r="AK4554">
        <v>1.1000000000000001</v>
      </c>
      <c r="AL4554">
        <v>84173000</v>
      </c>
      <c r="AM4554">
        <v>37309000</v>
      </c>
      <c r="AN4554">
        <v>23968000</v>
      </c>
      <c r="AO4554">
        <v>11391000</v>
      </c>
      <c r="AP4554">
        <v>11506000</v>
      </c>
      <c r="AQ4554">
        <v>0</v>
      </c>
      <c r="AR4554">
        <v>0</v>
      </c>
      <c r="AS4554">
        <v>0</v>
      </c>
      <c r="AT4554">
        <v>14454000</v>
      </c>
      <c r="AU4554">
        <v>0</v>
      </c>
      <c r="AV4554">
        <v>1</v>
      </c>
      <c r="AW4554">
        <v>0</v>
      </c>
      <c r="AX4554">
        <v>0</v>
      </c>
      <c r="AZ4554">
        <v>4552</v>
      </c>
      <c r="BA4554">
        <v>16159</v>
      </c>
      <c r="BB4554" t="b">
        <v>1</v>
      </c>
      <c r="BC4554">
        <v>16726</v>
      </c>
      <c r="BD4554" t="s">
        <v>28827</v>
      </c>
      <c r="BE4554">
        <v>57734</v>
      </c>
      <c r="BF4554">
        <v>57734</v>
      </c>
    </row>
    <row r="4555" spans="1:60" x14ac:dyDescent="0.3">
      <c r="A4555" t="s">
        <v>28828</v>
      </c>
      <c r="B4555" t="s">
        <v>28828</v>
      </c>
      <c r="C4555">
        <v>1</v>
      </c>
      <c r="D4555">
        <v>1</v>
      </c>
      <c r="E4555">
        <v>1</v>
      </c>
      <c r="F4555" t="s">
        <v>28828</v>
      </c>
      <c r="G4555">
        <v>1</v>
      </c>
      <c r="H4555">
        <v>1</v>
      </c>
      <c r="I4555">
        <v>1</v>
      </c>
      <c r="J4555">
        <v>1</v>
      </c>
      <c r="K4555">
        <v>1</v>
      </c>
      <c r="L4555">
        <v>0</v>
      </c>
      <c r="M4555">
        <v>0</v>
      </c>
      <c r="N4555">
        <v>0</v>
      </c>
      <c r="O4555">
        <v>1</v>
      </c>
      <c r="P4555">
        <v>0</v>
      </c>
      <c r="Q4555">
        <v>0</v>
      </c>
      <c r="R4555">
        <v>0</v>
      </c>
      <c r="S4555">
        <v>1</v>
      </c>
      <c r="T4555">
        <v>0</v>
      </c>
      <c r="U4555">
        <v>0</v>
      </c>
      <c r="V4555">
        <v>0</v>
      </c>
      <c r="W4555">
        <v>2.2000000000000002</v>
      </c>
      <c r="X4555">
        <v>2.2000000000000002</v>
      </c>
      <c r="Y4555">
        <v>2.2000000000000002</v>
      </c>
      <c r="Z4555">
        <v>57.067</v>
      </c>
      <c r="AA4555">
        <v>504</v>
      </c>
      <c r="AB4555">
        <v>504</v>
      </c>
      <c r="AC4555">
        <v>1</v>
      </c>
      <c r="AG4555">
        <v>3.3744000000000001E-3</v>
      </c>
      <c r="AH4555">
        <v>2.2000000000000002</v>
      </c>
      <c r="AI4555">
        <v>0</v>
      </c>
      <c r="AJ4555">
        <v>0</v>
      </c>
      <c r="AK4555">
        <v>0</v>
      </c>
      <c r="AL4555">
        <v>38970000</v>
      </c>
      <c r="AM4555">
        <v>38970000</v>
      </c>
      <c r="AN4555">
        <v>0</v>
      </c>
      <c r="AO4555">
        <v>0</v>
      </c>
      <c r="AP4555">
        <v>0</v>
      </c>
      <c r="AQ4555">
        <v>38970000</v>
      </c>
      <c r="AR4555">
        <v>0</v>
      </c>
      <c r="AS4555">
        <v>0</v>
      </c>
      <c r="AT4555">
        <v>0</v>
      </c>
      <c r="AU4555">
        <v>2</v>
      </c>
      <c r="AV4555">
        <v>0</v>
      </c>
      <c r="AW4555">
        <v>0</v>
      </c>
      <c r="AX4555">
        <v>0</v>
      </c>
      <c r="AZ4555">
        <v>4553</v>
      </c>
      <c r="BA4555">
        <v>4978</v>
      </c>
      <c r="BB4555" t="b">
        <v>1</v>
      </c>
      <c r="BC4555">
        <v>5155</v>
      </c>
      <c r="BD4555">
        <v>21329</v>
      </c>
      <c r="BE4555" t="s">
        <v>28829</v>
      </c>
      <c r="BF4555">
        <v>18395</v>
      </c>
    </row>
    <row r="4556" spans="1:60" x14ac:dyDescent="0.3">
      <c r="A4556" t="s">
        <v>28830</v>
      </c>
      <c r="B4556" t="s">
        <v>28830</v>
      </c>
      <c r="C4556">
        <v>4</v>
      </c>
      <c r="D4556">
        <v>4</v>
      </c>
      <c r="E4556">
        <v>4</v>
      </c>
      <c r="F4556" t="s">
        <v>28831</v>
      </c>
      <c r="G4556">
        <v>1</v>
      </c>
      <c r="H4556">
        <v>4</v>
      </c>
      <c r="I4556">
        <v>4</v>
      </c>
      <c r="J4556">
        <v>4</v>
      </c>
      <c r="K4556">
        <v>4</v>
      </c>
      <c r="L4556">
        <v>4</v>
      </c>
      <c r="M4556">
        <v>2</v>
      </c>
      <c r="N4556">
        <v>2</v>
      </c>
      <c r="O4556">
        <v>4</v>
      </c>
      <c r="P4556">
        <v>4</v>
      </c>
      <c r="Q4556">
        <v>2</v>
      </c>
      <c r="R4556">
        <v>2</v>
      </c>
      <c r="S4556">
        <v>4</v>
      </c>
      <c r="T4556">
        <v>4</v>
      </c>
      <c r="U4556">
        <v>2</v>
      </c>
      <c r="V4556">
        <v>2</v>
      </c>
      <c r="W4556">
        <v>7.2</v>
      </c>
      <c r="X4556">
        <v>7.2</v>
      </c>
      <c r="Y4556">
        <v>7.2</v>
      </c>
      <c r="Z4556">
        <v>73.161000000000001</v>
      </c>
      <c r="AA4556">
        <v>643</v>
      </c>
      <c r="AB4556">
        <v>643</v>
      </c>
      <c r="AC4556">
        <v>4</v>
      </c>
      <c r="AD4556">
        <v>4</v>
      </c>
      <c r="AE4556">
        <v>2</v>
      </c>
      <c r="AF4556">
        <v>2</v>
      </c>
      <c r="AG4556" s="1">
        <v>5.8213000000000001E-14</v>
      </c>
      <c r="AH4556">
        <v>7.2</v>
      </c>
      <c r="AI4556">
        <v>7.2</v>
      </c>
      <c r="AJ4556">
        <v>3.1</v>
      </c>
      <c r="AK4556">
        <v>3.1</v>
      </c>
      <c r="AL4556">
        <v>372150000</v>
      </c>
      <c r="AM4556">
        <v>149480000</v>
      </c>
      <c r="AN4556">
        <v>138900000</v>
      </c>
      <c r="AO4556">
        <v>32760000</v>
      </c>
      <c r="AP4556">
        <v>51005000</v>
      </c>
      <c r="AQ4556">
        <v>126870000</v>
      </c>
      <c r="AR4556">
        <v>131390000</v>
      </c>
      <c r="AS4556">
        <v>62354000</v>
      </c>
      <c r="AT4556">
        <v>86183000</v>
      </c>
      <c r="AU4556">
        <v>3</v>
      </c>
      <c r="AV4556">
        <v>2</v>
      </c>
      <c r="AW4556">
        <v>1</v>
      </c>
      <c r="AX4556">
        <v>1</v>
      </c>
      <c r="AZ4556">
        <v>4554</v>
      </c>
      <c r="BA4556" t="s">
        <v>28832</v>
      </c>
      <c r="BB4556" t="s">
        <v>229</v>
      </c>
      <c r="BC4556" t="s">
        <v>28833</v>
      </c>
      <c r="BD4556" t="s">
        <v>28834</v>
      </c>
      <c r="BE4556" t="s">
        <v>28835</v>
      </c>
      <c r="BF4556" t="s">
        <v>28836</v>
      </c>
    </row>
    <row r="4557" spans="1:60" x14ac:dyDescent="0.3">
      <c r="A4557" t="s">
        <v>28837</v>
      </c>
      <c r="B4557" t="s">
        <v>28837</v>
      </c>
      <c r="C4557">
        <v>19</v>
      </c>
      <c r="D4557">
        <v>9</v>
      </c>
      <c r="E4557">
        <v>9</v>
      </c>
      <c r="F4557" t="s">
        <v>28837</v>
      </c>
      <c r="G4557">
        <v>1</v>
      </c>
      <c r="H4557">
        <v>19</v>
      </c>
      <c r="I4557">
        <v>9</v>
      </c>
      <c r="J4557">
        <v>9</v>
      </c>
      <c r="K4557">
        <v>13</v>
      </c>
      <c r="L4557">
        <v>15</v>
      </c>
      <c r="M4557">
        <v>16</v>
      </c>
      <c r="N4557">
        <v>15</v>
      </c>
      <c r="O4557">
        <v>5</v>
      </c>
      <c r="P4557">
        <v>6</v>
      </c>
      <c r="Q4557">
        <v>9</v>
      </c>
      <c r="R4557">
        <v>6</v>
      </c>
      <c r="S4557">
        <v>5</v>
      </c>
      <c r="T4557">
        <v>6</v>
      </c>
      <c r="U4557">
        <v>9</v>
      </c>
      <c r="V4557">
        <v>6</v>
      </c>
      <c r="W4557">
        <v>33.5</v>
      </c>
      <c r="X4557">
        <v>19</v>
      </c>
      <c r="Y4557">
        <v>19</v>
      </c>
      <c r="Z4557">
        <v>88.756</v>
      </c>
      <c r="AA4557">
        <v>791</v>
      </c>
      <c r="AB4557">
        <v>791</v>
      </c>
      <c r="AC4557">
        <v>6</v>
      </c>
      <c r="AD4557">
        <v>7</v>
      </c>
      <c r="AE4557">
        <v>10</v>
      </c>
      <c r="AF4557">
        <v>8</v>
      </c>
      <c r="AG4557" s="1">
        <v>4.0294999999999998E-129</v>
      </c>
      <c r="AH4557">
        <v>22.9</v>
      </c>
      <c r="AI4557">
        <v>25.7</v>
      </c>
      <c r="AJ4557">
        <v>29.8</v>
      </c>
      <c r="AK4557">
        <v>25</v>
      </c>
      <c r="AL4557">
        <v>2718400000</v>
      </c>
      <c r="AM4557">
        <v>634860000</v>
      </c>
      <c r="AN4557">
        <v>714430000</v>
      </c>
      <c r="AO4557">
        <v>705170000</v>
      </c>
      <c r="AP4557">
        <v>663930000</v>
      </c>
      <c r="AQ4557">
        <v>831230000</v>
      </c>
      <c r="AR4557">
        <v>778680000</v>
      </c>
      <c r="AS4557">
        <v>598050000</v>
      </c>
      <c r="AT4557">
        <v>687250000</v>
      </c>
      <c r="AU4557">
        <v>5</v>
      </c>
      <c r="AV4557">
        <v>9</v>
      </c>
      <c r="AW4557">
        <v>12</v>
      </c>
      <c r="AX4557">
        <v>6</v>
      </c>
      <c r="AZ4557">
        <v>4555</v>
      </c>
      <c r="BA4557" t="s">
        <v>28838</v>
      </c>
      <c r="BB4557" t="s">
        <v>28839</v>
      </c>
      <c r="BC4557" t="s">
        <v>28840</v>
      </c>
      <c r="BD4557" t="s">
        <v>28841</v>
      </c>
      <c r="BE4557" t="s">
        <v>28842</v>
      </c>
      <c r="BF4557" t="s">
        <v>28843</v>
      </c>
    </row>
    <row r="4558" spans="1:60" x14ac:dyDescent="0.3">
      <c r="A4558" t="s">
        <v>28844</v>
      </c>
      <c r="B4558" t="s">
        <v>28845</v>
      </c>
      <c r="C4558" t="s">
        <v>8361</v>
      </c>
      <c r="D4558" t="s">
        <v>8361</v>
      </c>
      <c r="E4558" t="s">
        <v>8361</v>
      </c>
      <c r="F4558" t="s">
        <v>28846</v>
      </c>
      <c r="G4558">
        <v>3</v>
      </c>
      <c r="H4558">
        <v>3</v>
      </c>
      <c r="I4558">
        <v>3</v>
      </c>
      <c r="J4558">
        <v>3</v>
      </c>
      <c r="K4558">
        <v>3</v>
      </c>
      <c r="L4558">
        <v>3</v>
      </c>
      <c r="M4558">
        <v>2</v>
      </c>
      <c r="N4558">
        <v>3</v>
      </c>
      <c r="O4558">
        <v>3</v>
      </c>
      <c r="P4558">
        <v>3</v>
      </c>
      <c r="Q4558">
        <v>2</v>
      </c>
      <c r="R4558">
        <v>3</v>
      </c>
      <c r="S4558">
        <v>3</v>
      </c>
      <c r="T4558">
        <v>3</v>
      </c>
      <c r="U4558">
        <v>2</v>
      </c>
      <c r="V4558">
        <v>3</v>
      </c>
      <c r="W4558">
        <v>5.6</v>
      </c>
      <c r="X4558">
        <v>5.6</v>
      </c>
      <c r="Y4558">
        <v>5.6</v>
      </c>
      <c r="Z4558">
        <v>109.2</v>
      </c>
      <c r="AA4558">
        <v>1003</v>
      </c>
      <c r="AB4558" t="s">
        <v>28847</v>
      </c>
      <c r="AC4558">
        <v>3</v>
      </c>
      <c r="AD4558">
        <v>3</v>
      </c>
      <c r="AE4558">
        <v>2</v>
      </c>
      <c r="AF4558">
        <v>3</v>
      </c>
      <c r="AG4558" s="1">
        <v>4.0517999999999996E-9</v>
      </c>
      <c r="AH4558">
        <v>5.6</v>
      </c>
      <c r="AI4558">
        <v>5.6</v>
      </c>
      <c r="AJ4558">
        <v>4.0999999999999996</v>
      </c>
      <c r="AK4558">
        <v>5.6</v>
      </c>
      <c r="AL4558">
        <v>335940000</v>
      </c>
      <c r="AM4558">
        <v>108080000</v>
      </c>
      <c r="AN4558">
        <v>89206000</v>
      </c>
      <c r="AO4558">
        <v>71056000</v>
      </c>
      <c r="AP4558">
        <v>67592000</v>
      </c>
      <c r="AQ4558">
        <v>89861000</v>
      </c>
      <c r="AR4558">
        <v>90340000</v>
      </c>
      <c r="AS4558">
        <v>106880000</v>
      </c>
      <c r="AT4558">
        <v>0</v>
      </c>
      <c r="AU4558">
        <v>1</v>
      </c>
      <c r="AV4558">
        <v>1</v>
      </c>
      <c r="AW4558">
        <v>1</v>
      </c>
      <c r="AX4558">
        <v>0</v>
      </c>
      <c r="AZ4558">
        <v>4556</v>
      </c>
      <c r="BA4558" t="s">
        <v>28848</v>
      </c>
      <c r="BB4558" t="s">
        <v>72</v>
      </c>
      <c r="BC4558" t="s">
        <v>28849</v>
      </c>
      <c r="BD4558" t="s">
        <v>28850</v>
      </c>
      <c r="BE4558" t="s">
        <v>28851</v>
      </c>
      <c r="BF4558" t="s">
        <v>28851</v>
      </c>
    </row>
    <row r="4559" spans="1:60" x14ac:dyDescent="0.3">
      <c r="A4559" t="s">
        <v>28852</v>
      </c>
      <c r="B4559" t="s">
        <v>28852</v>
      </c>
      <c r="C4559" t="s">
        <v>3041</v>
      </c>
      <c r="D4559" t="s">
        <v>3041</v>
      </c>
      <c r="E4559" t="s">
        <v>3041</v>
      </c>
      <c r="F4559" t="s">
        <v>28853</v>
      </c>
      <c r="G4559">
        <v>2</v>
      </c>
      <c r="H4559">
        <v>11</v>
      </c>
      <c r="I4559">
        <v>11</v>
      </c>
      <c r="J4559">
        <v>11</v>
      </c>
      <c r="K4559">
        <v>8</v>
      </c>
      <c r="L4559">
        <v>9</v>
      </c>
      <c r="M4559">
        <v>9</v>
      </c>
      <c r="N4559">
        <v>9</v>
      </c>
      <c r="O4559">
        <v>8</v>
      </c>
      <c r="P4559">
        <v>9</v>
      </c>
      <c r="Q4559">
        <v>9</v>
      </c>
      <c r="R4559">
        <v>9</v>
      </c>
      <c r="S4559">
        <v>8</v>
      </c>
      <c r="T4559">
        <v>9</v>
      </c>
      <c r="U4559">
        <v>9</v>
      </c>
      <c r="V4559">
        <v>9</v>
      </c>
      <c r="W4559">
        <v>35.299999999999997</v>
      </c>
      <c r="X4559">
        <v>35.299999999999997</v>
      </c>
      <c r="Y4559">
        <v>35.299999999999997</v>
      </c>
      <c r="Z4559">
        <v>50.295000000000002</v>
      </c>
      <c r="AA4559">
        <v>453</v>
      </c>
      <c r="AB4559" t="s">
        <v>28854</v>
      </c>
      <c r="AC4559">
        <v>8</v>
      </c>
      <c r="AD4559">
        <v>10</v>
      </c>
      <c r="AE4559">
        <v>12</v>
      </c>
      <c r="AF4559">
        <v>12</v>
      </c>
      <c r="AG4559" s="1">
        <v>1.8230000000000001E-49</v>
      </c>
      <c r="AH4559">
        <v>24.1</v>
      </c>
      <c r="AI4559">
        <v>26.3</v>
      </c>
      <c r="AJ4559">
        <v>32</v>
      </c>
      <c r="AK4559">
        <v>30.2</v>
      </c>
      <c r="AL4559">
        <v>2275300000</v>
      </c>
      <c r="AM4559">
        <v>473150000</v>
      </c>
      <c r="AN4559">
        <v>330240000</v>
      </c>
      <c r="AO4559">
        <v>760800000</v>
      </c>
      <c r="AP4559">
        <v>711100000</v>
      </c>
      <c r="AQ4559">
        <v>499560000</v>
      </c>
      <c r="AR4559">
        <v>629090000</v>
      </c>
      <c r="AS4559">
        <v>598080000</v>
      </c>
      <c r="AT4559">
        <v>651760000</v>
      </c>
      <c r="AU4559">
        <v>6</v>
      </c>
      <c r="AV4559">
        <v>5</v>
      </c>
      <c r="AW4559">
        <v>10</v>
      </c>
      <c r="AX4559">
        <v>7</v>
      </c>
      <c r="AZ4559">
        <v>4557</v>
      </c>
      <c r="BA4559" t="s">
        <v>28855</v>
      </c>
      <c r="BB4559" t="s">
        <v>535</v>
      </c>
      <c r="BC4559" t="s">
        <v>28856</v>
      </c>
      <c r="BD4559" t="s">
        <v>28857</v>
      </c>
      <c r="BE4559" t="s">
        <v>28858</v>
      </c>
      <c r="BF4559" t="s">
        <v>28859</v>
      </c>
      <c r="BG4559">
        <v>936</v>
      </c>
      <c r="BH4559">
        <v>397</v>
      </c>
    </row>
    <row r="4560" spans="1:60" x14ac:dyDescent="0.3">
      <c r="A4560" t="s">
        <v>28860</v>
      </c>
      <c r="B4560" t="s">
        <v>28860</v>
      </c>
      <c r="C4560">
        <v>26</v>
      </c>
      <c r="D4560">
        <v>17</v>
      </c>
      <c r="E4560">
        <v>17</v>
      </c>
      <c r="F4560" t="s">
        <v>28860</v>
      </c>
      <c r="G4560">
        <v>1</v>
      </c>
      <c r="H4560">
        <v>26</v>
      </c>
      <c r="I4560">
        <v>17</v>
      </c>
      <c r="J4560">
        <v>17</v>
      </c>
      <c r="K4560">
        <v>19</v>
      </c>
      <c r="L4560">
        <v>18</v>
      </c>
      <c r="M4560">
        <v>22</v>
      </c>
      <c r="N4560">
        <v>22</v>
      </c>
      <c r="O4560">
        <v>12</v>
      </c>
      <c r="P4560">
        <v>11</v>
      </c>
      <c r="Q4560">
        <v>14</v>
      </c>
      <c r="R4560">
        <v>14</v>
      </c>
      <c r="S4560">
        <v>12</v>
      </c>
      <c r="T4560">
        <v>11</v>
      </c>
      <c r="U4560">
        <v>14</v>
      </c>
      <c r="V4560">
        <v>14</v>
      </c>
      <c r="W4560">
        <v>39.9</v>
      </c>
      <c r="X4560">
        <v>28.1</v>
      </c>
      <c r="Y4560">
        <v>28.1</v>
      </c>
      <c r="Z4560">
        <v>116.4</v>
      </c>
      <c r="AA4560">
        <v>1025</v>
      </c>
      <c r="AB4560">
        <v>1025</v>
      </c>
      <c r="AC4560">
        <v>16</v>
      </c>
      <c r="AD4560">
        <v>14</v>
      </c>
      <c r="AE4560">
        <v>20</v>
      </c>
      <c r="AF4560">
        <v>22</v>
      </c>
      <c r="AG4560" s="1">
        <v>4.1349E-277</v>
      </c>
      <c r="AH4560">
        <v>28.3</v>
      </c>
      <c r="AI4560">
        <v>26.2</v>
      </c>
      <c r="AJ4560">
        <v>34.9</v>
      </c>
      <c r="AK4560">
        <v>34.1</v>
      </c>
      <c r="AL4560">
        <v>4507100000</v>
      </c>
      <c r="AM4560">
        <v>1249200000</v>
      </c>
      <c r="AN4560">
        <v>867670000</v>
      </c>
      <c r="AO4560">
        <v>1281900000</v>
      </c>
      <c r="AP4560">
        <v>1108300000</v>
      </c>
      <c r="AQ4560">
        <v>1366900000</v>
      </c>
      <c r="AR4560">
        <v>1308100000</v>
      </c>
      <c r="AS4560">
        <v>1102100000</v>
      </c>
      <c r="AT4560">
        <v>1113100000</v>
      </c>
      <c r="AU4560">
        <v>16</v>
      </c>
      <c r="AV4560">
        <v>8</v>
      </c>
      <c r="AW4560">
        <v>17</v>
      </c>
      <c r="AX4560">
        <v>16</v>
      </c>
      <c r="AZ4560">
        <v>4558</v>
      </c>
      <c r="BA4560" t="s">
        <v>28861</v>
      </c>
      <c r="BB4560" t="s">
        <v>28862</v>
      </c>
      <c r="BC4560" t="s">
        <v>28863</v>
      </c>
      <c r="BD4560" t="s">
        <v>28864</v>
      </c>
      <c r="BE4560" t="s">
        <v>28865</v>
      </c>
      <c r="BF4560" t="s">
        <v>28866</v>
      </c>
      <c r="BG4560">
        <v>937</v>
      </c>
      <c r="BH4560">
        <v>790</v>
      </c>
    </row>
    <row r="4561" spans="1:60" x14ac:dyDescent="0.3">
      <c r="A4561" t="s">
        <v>28867</v>
      </c>
      <c r="B4561" t="s">
        <v>28867</v>
      </c>
      <c r="C4561">
        <v>7</v>
      </c>
      <c r="D4561">
        <v>7</v>
      </c>
      <c r="E4561">
        <v>7</v>
      </c>
      <c r="F4561" t="s">
        <v>28867</v>
      </c>
      <c r="G4561">
        <v>1</v>
      </c>
      <c r="H4561">
        <v>7</v>
      </c>
      <c r="I4561">
        <v>7</v>
      </c>
      <c r="J4561">
        <v>7</v>
      </c>
      <c r="K4561">
        <v>4</v>
      </c>
      <c r="L4561">
        <v>6</v>
      </c>
      <c r="M4561">
        <v>6</v>
      </c>
      <c r="N4561">
        <v>7</v>
      </c>
      <c r="O4561">
        <v>4</v>
      </c>
      <c r="P4561">
        <v>6</v>
      </c>
      <c r="Q4561">
        <v>6</v>
      </c>
      <c r="R4561">
        <v>7</v>
      </c>
      <c r="S4561">
        <v>4</v>
      </c>
      <c r="T4561">
        <v>6</v>
      </c>
      <c r="U4561">
        <v>6</v>
      </c>
      <c r="V4561">
        <v>7</v>
      </c>
      <c r="W4561">
        <v>18.399999999999999</v>
      </c>
      <c r="X4561">
        <v>18.399999999999999</v>
      </c>
      <c r="Y4561">
        <v>18.399999999999999</v>
      </c>
      <c r="Z4561">
        <v>58.572000000000003</v>
      </c>
      <c r="AA4561">
        <v>515</v>
      </c>
      <c r="AB4561">
        <v>515</v>
      </c>
      <c r="AC4561">
        <v>4</v>
      </c>
      <c r="AD4561">
        <v>8</v>
      </c>
      <c r="AE4561">
        <v>7</v>
      </c>
      <c r="AF4561">
        <v>9</v>
      </c>
      <c r="AG4561" s="1">
        <v>1.3606E-19</v>
      </c>
      <c r="AH4561">
        <v>11.7</v>
      </c>
      <c r="AI4561">
        <v>16.3</v>
      </c>
      <c r="AJ4561">
        <v>16.100000000000001</v>
      </c>
      <c r="AK4561">
        <v>18.399999999999999</v>
      </c>
      <c r="AL4561">
        <v>1524900000</v>
      </c>
      <c r="AM4561">
        <v>296400000</v>
      </c>
      <c r="AN4561">
        <v>416360000</v>
      </c>
      <c r="AO4561">
        <v>377350000</v>
      </c>
      <c r="AP4561">
        <v>434840000</v>
      </c>
      <c r="AQ4561">
        <v>499280000</v>
      </c>
      <c r="AR4561">
        <v>322120000</v>
      </c>
      <c r="AS4561">
        <v>451740000</v>
      </c>
      <c r="AT4561">
        <v>431110000</v>
      </c>
      <c r="AU4561">
        <v>2</v>
      </c>
      <c r="AV4561">
        <v>2</v>
      </c>
      <c r="AW4561">
        <v>5</v>
      </c>
      <c r="AX4561">
        <v>4</v>
      </c>
      <c r="AZ4561">
        <v>4559</v>
      </c>
      <c r="BA4561" t="s">
        <v>28868</v>
      </c>
      <c r="BB4561" t="s">
        <v>100</v>
      </c>
      <c r="BC4561" t="s">
        <v>28869</v>
      </c>
      <c r="BD4561" t="s">
        <v>28870</v>
      </c>
      <c r="BE4561" t="s">
        <v>28871</v>
      </c>
      <c r="BF4561" t="s">
        <v>28872</v>
      </c>
    </row>
    <row r="4562" spans="1:60" x14ac:dyDescent="0.3">
      <c r="A4562" t="s">
        <v>28873</v>
      </c>
      <c r="B4562" t="s">
        <v>28873</v>
      </c>
      <c r="C4562">
        <v>7</v>
      </c>
      <c r="D4562">
        <v>4</v>
      </c>
      <c r="E4562">
        <v>4</v>
      </c>
      <c r="F4562" t="s">
        <v>28873</v>
      </c>
      <c r="G4562">
        <v>1</v>
      </c>
      <c r="H4562">
        <v>7</v>
      </c>
      <c r="I4562">
        <v>4</v>
      </c>
      <c r="J4562">
        <v>4</v>
      </c>
      <c r="K4562">
        <v>6</v>
      </c>
      <c r="L4562">
        <v>6</v>
      </c>
      <c r="M4562">
        <v>7</v>
      </c>
      <c r="N4562">
        <v>7</v>
      </c>
      <c r="O4562">
        <v>3</v>
      </c>
      <c r="P4562">
        <v>3</v>
      </c>
      <c r="Q4562">
        <v>4</v>
      </c>
      <c r="R4562">
        <v>4</v>
      </c>
      <c r="S4562">
        <v>3</v>
      </c>
      <c r="T4562">
        <v>3</v>
      </c>
      <c r="U4562">
        <v>4</v>
      </c>
      <c r="V4562">
        <v>4</v>
      </c>
      <c r="W4562">
        <v>25.5</v>
      </c>
      <c r="X4562">
        <v>18.600000000000001</v>
      </c>
      <c r="Y4562">
        <v>18.600000000000001</v>
      </c>
      <c r="Z4562">
        <v>45.581000000000003</v>
      </c>
      <c r="AA4562">
        <v>415</v>
      </c>
      <c r="AB4562">
        <v>415</v>
      </c>
      <c r="AC4562">
        <v>3</v>
      </c>
      <c r="AD4562">
        <v>3</v>
      </c>
      <c r="AE4562">
        <v>5</v>
      </c>
      <c r="AF4562">
        <v>5</v>
      </c>
      <c r="AG4562" s="1">
        <v>9.1441E-35</v>
      </c>
      <c r="AH4562">
        <v>22.4</v>
      </c>
      <c r="AI4562">
        <v>22.4</v>
      </c>
      <c r="AJ4562">
        <v>25.5</v>
      </c>
      <c r="AK4562">
        <v>25.5</v>
      </c>
      <c r="AL4562">
        <v>1155400000</v>
      </c>
      <c r="AM4562">
        <v>236770000</v>
      </c>
      <c r="AN4562">
        <v>288550000</v>
      </c>
      <c r="AO4562">
        <v>335880000</v>
      </c>
      <c r="AP4562">
        <v>294230000</v>
      </c>
      <c r="AQ4562">
        <v>232820000</v>
      </c>
      <c r="AR4562">
        <v>374730000</v>
      </c>
      <c r="AS4562">
        <v>380510000</v>
      </c>
      <c r="AT4562">
        <v>313720000</v>
      </c>
      <c r="AU4562">
        <v>2</v>
      </c>
      <c r="AV4562">
        <v>2</v>
      </c>
      <c r="AW4562">
        <v>5</v>
      </c>
      <c r="AX4562">
        <v>4</v>
      </c>
      <c r="AZ4562">
        <v>4560</v>
      </c>
      <c r="BA4562" t="s">
        <v>28874</v>
      </c>
      <c r="BB4562" t="s">
        <v>28875</v>
      </c>
      <c r="BC4562" t="s">
        <v>28876</v>
      </c>
      <c r="BD4562" t="s">
        <v>28877</v>
      </c>
      <c r="BE4562" t="s">
        <v>28878</v>
      </c>
      <c r="BF4562" t="s">
        <v>28879</v>
      </c>
    </row>
    <row r="4563" spans="1:60" x14ac:dyDescent="0.3">
      <c r="A4563" t="s">
        <v>28880</v>
      </c>
      <c r="B4563" t="s">
        <v>28880</v>
      </c>
      <c r="C4563">
        <v>3</v>
      </c>
      <c r="D4563">
        <v>2</v>
      </c>
      <c r="E4563">
        <v>2</v>
      </c>
      <c r="F4563" t="s">
        <v>28881</v>
      </c>
      <c r="G4563">
        <v>1</v>
      </c>
      <c r="H4563">
        <v>3</v>
      </c>
      <c r="I4563">
        <v>2</v>
      </c>
      <c r="J4563">
        <v>2</v>
      </c>
      <c r="K4563">
        <v>3</v>
      </c>
      <c r="L4563">
        <v>2</v>
      </c>
      <c r="M4563">
        <v>2</v>
      </c>
      <c r="N4563">
        <v>3</v>
      </c>
      <c r="O4563">
        <v>2</v>
      </c>
      <c r="P4563">
        <v>2</v>
      </c>
      <c r="Q4563">
        <v>2</v>
      </c>
      <c r="R4563">
        <v>2</v>
      </c>
      <c r="S4563">
        <v>2</v>
      </c>
      <c r="T4563">
        <v>2</v>
      </c>
      <c r="U4563">
        <v>2</v>
      </c>
      <c r="V4563">
        <v>2</v>
      </c>
      <c r="W4563">
        <v>15.1</v>
      </c>
      <c r="X4563">
        <v>12.4</v>
      </c>
      <c r="Y4563">
        <v>12.4</v>
      </c>
      <c r="Z4563">
        <v>28.295999999999999</v>
      </c>
      <c r="AA4563">
        <v>258</v>
      </c>
      <c r="AB4563">
        <v>258</v>
      </c>
      <c r="AC4563">
        <v>2</v>
      </c>
      <c r="AD4563">
        <v>2</v>
      </c>
      <c r="AE4563">
        <v>2</v>
      </c>
      <c r="AF4563">
        <v>2</v>
      </c>
      <c r="AG4563" s="1">
        <v>7.6667E-14</v>
      </c>
      <c r="AH4563">
        <v>15.1</v>
      </c>
      <c r="AI4563">
        <v>12.4</v>
      </c>
      <c r="AJ4563">
        <v>12.4</v>
      </c>
      <c r="AK4563">
        <v>15.1</v>
      </c>
      <c r="AL4563">
        <v>326670000</v>
      </c>
      <c r="AM4563">
        <v>110360000</v>
      </c>
      <c r="AN4563">
        <v>102740000</v>
      </c>
      <c r="AO4563">
        <v>63679000</v>
      </c>
      <c r="AP4563">
        <v>49897000</v>
      </c>
      <c r="AQ4563">
        <v>114290000</v>
      </c>
      <c r="AR4563">
        <v>120630000</v>
      </c>
      <c r="AS4563">
        <v>64195000</v>
      </c>
      <c r="AT4563">
        <v>60159000</v>
      </c>
      <c r="AU4563">
        <v>2</v>
      </c>
      <c r="AV4563">
        <v>2</v>
      </c>
      <c r="AW4563">
        <v>0</v>
      </c>
      <c r="AX4563">
        <v>0</v>
      </c>
      <c r="AZ4563">
        <v>4561</v>
      </c>
      <c r="BA4563" t="s">
        <v>28882</v>
      </c>
      <c r="BB4563" t="s">
        <v>5062</v>
      </c>
      <c r="BC4563" t="s">
        <v>28883</v>
      </c>
      <c r="BD4563" t="s">
        <v>28884</v>
      </c>
      <c r="BE4563" t="s">
        <v>28885</v>
      </c>
      <c r="BF4563" t="s">
        <v>28886</v>
      </c>
    </row>
    <row r="4564" spans="1:60" x14ac:dyDescent="0.3">
      <c r="A4564" t="s">
        <v>28887</v>
      </c>
      <c r="B4564" t="s">
        <v>28888</v>
      </c>
      <c r="C4564" t="s">
        <v>955</v>
      </c>
      <c r="D4564" t="s">
        <v>955</v>
      </c>
      <c r="E4564" t="s">
        <v>2352</v>
      </c>
      <c r="F4564" t="s">
        <v>28889</v>
      </c>
      <c r="G4564">
        <v>4</v>
      </c>
      <c r="H4564">
        <v>5</v>
      </c>
      <c r="I4564">
        <v>5</v>
      </c>
      <c r="J4564">
        <v>4</v>
      </c>
      <c r="K4564">
        <v>2</v>
      </c>
      <c r="L4564">
        <v>3</v>
      </c>
      <c r="M4564">
        <v>5</v>
      </c>
      <c r="N4564">
        <v>5</v>
      </c>
      <c r="O4564">
        <v>2</v>
      </c>
      <c r="P4564">
        <v>3</v>
      </c>
      <c r="Q4564">
        <v>5</v>
      </c>
      <c r="R4564">
        <v>5</v>
      </c>
      <c r="S4564">
        <v>2</v>
      </c>
      <c r="T4564">
        <v>3</v>
      </c>
      <c r="U4564">
        <v>4</v>
      </c>
      <c r="V4564">
        <v>4</v>
      </c>
      <c r="W4564">
        <v>29.3</v>
      </c>
      <c r="X4564">
        <v>29.3</v>
      </c>
      <c r="Y4564">
        <v>24.7</v>
      </c>
      <c r="Z4564">
        <v>36.112000000000002</v>
      </c>
      <c r="AA4564">
        <v>328</v>
      </c>
      <c r="AB4564" t="s">
        <v>28890</v>
      </c>
      <c r="AC4564">
        <v>3</v>
      </c>
      <c r="AD4564">
        <v>4</v>
      </c>
      <c r="AE4564">
        <v>8</v>
      </c>
      <c r="AF4564">
        <v>6</v>
      </c>
      <c r="AG4564" s="1">
        <v>1.9617000000000002E-33</v>
      </c>
      <c r="AH4564">
        <v>9.8000000000000007</v>
      </c>
      <c r="AI4564">
        <v>18.600000000000001</v>
      </c>
      <c r="AJ4564">
        <v>29.3</v>
      </c>
      <c r="AK4564">
        <v>29.3</v>
      </c>
      <c r="AL4564">
        <v>891440000</v>
      </c>
      <c r="AM4564">
        <v>126970000</v>
      </c>
      <c r="AN4564">
        <v>182020000</v>
      </c>
      <c r="AO4564">
        <v>313910000</v>
      </c>
      <c r="AP4564">
        <v>268540000</v>
      </c>
      <c r="AQ4564">
        <v>202930000</v>
      </c>
      <c r="AR4564">
        <v>203700000</v>
      </c>
      <c r="AS4564">
        <v>248330000</v>
      </c>
      <c r="AT4564">
        <v>304960000</v>
      </c>
      <c r="AU4564">
        <v>0</v>
      </c>
      <c r="AV4564">
        <v>1</v>
      </c>
      <c r="AW4564">
        <v>7</v>
      </c>
      <c r="AX4564">
        <v>6</v>
      </c>
      <c r="AZ4564">
        <v>4562</v>
      </c>
      <c r="BA4564" t="s">
        <v>28891</v>
      </c>
      <c r="BB4564" t="s">
        <v>93</v>
      </c>
      <c r="BC4564" t="s">
        <v>28892</v>
      </c>
      <c r="BD4564" t="s">
        <v>28893</v>
      </c>
      <c r="BE4564" t="s">
        <v>28894</v>
      </c>
      <c r="BF4564" t="s">
        <v>28895</v>
      </c>
    </row>
    <row r="4565" spans="1:60" x14ac:dyDescent="0.3">
      <c r="A4565" t="s">
        <v>28896</v>
      </c>
      <c r="B4565" t="s">
        <v>28896</v>
      </c>
      <c r="C4565">
        <v>8</v>
      </c>
      <c r="D4565">
        <v>8</v>
      </c>
      <c r="E4565">
        <v>8</v>
      </c>
      <c r="F4565" t="s">
        <v>28897</v>
      </c>
      <c r="G4565">
        <v>1</v>
      </c>
      <c r="H4565">
        <v>8</v>
      </c>
      <c r="I4565">
        <v>8</v>
      </c>
      <c r="J4565">
        <v>8</v>
      </c>
      <c r="K4565">
        <v>6</v>
      </c>
      <c r="L4565">
        <v>7</v>
      </c>
      <c r="M4565">
        <v>7</v>
      </c>
      <c r="N4565">
        <v>7</v>
      </c>
      <c r="O4565">
        <v>6</v>
      </c>
      <c r="P4565">
        <v>7</v>
      </c>
      <c r="Q4565">
        <v>7</v>
      </c>
      <c r="R4565">
        <v>7</v>
      </c>
      <c r="S4565">
        <v>6</v>
      </c>
      <c r="T4565">
        <v>7</v>
      </c>
      <c r="U4565">
        <v>7</v>
      </c>
      <c r="V4565">
        <v>7</v>
      </c>
      <c r="W4565">
        <v>9.1999999999999993</v>
      </c>
      <c r="X4565">
        <v>9.1999999999999993</v>
      </c>
      <c r="Y4565">
        <v>9.1999999999999993</v>
      </c>
      <c r="Z4565">
        <v>132.22999999999999</v>
      </c>
      <c r="AA4565">
        <v>1190</v>
      </c>
      <c r="AB4565">
        <v>1190</v>
      </c>
      <c r="AC4565">
        <v>6</v>
      </c>
      <c r="AD4565">
        <v>7</v>
      </c>
      <c r="AE4565">
        <v>8</v>
      </c>
      <c r="AF4565">
        <v>8</v>
      </c>
      <c r="AG4565" s="1">
        <v>6.3222999999999998E-61</v>
      </c>
      <c r="AH4565">
        <v>7.1</v>
      </c>
      <c r="AI4565">
        <v>8.1999999999999993</v>
      </c>
      <c r="AJ4565">
        <v>8.1</v>
      </c>
      <c r="AK4565">
        <v>8.1</v>
      </c>
      <c r="AL4565">
        <v>856780000</v>
      </c>
      <c r="AM4565">
        <v>243930000</v>
      </c>
      <c r="AN4565">
        <v>207620000</v>
      </c>
      <c r="AO4565">
        <v>221470000</v>
      </c>
      <c r="AP4565">
        <v>183760000</v>
      </c>
      <c r="AQ4565">
        <v>307760000</v>
      </c>
      <c r="AR4565">
        <v>241440000</v>
      </c>
      <c r="AS4565">
        <v>228790000</v>
      </c>
      <c r="AT4565">
        <v>174950000</v>
      </c>
      <c r="AU4565">
        <v>3</v>
      </c>
      <c r="AV4565">
        <v>3</v>
      </c>
      <c r="AW4565">
        <v>5</v>
      </c>
      <c r="AX4565">
        <v>7</v>
      </c>
      <c r="AZ4565">
        <v>4563</v>
      </c>
      <c r="BA4565" t="s">
        <v>28898</v>
      </c>
      <c r="BB4565" t="s">
        <v>148</v>
      </c>
      <c r="BC4565" t="s">
        <v>28899</v>
      </c>
      <c r="BD4565" t="s">
        <v>28900</v>
      </c>
      <c r="BE4565" t="s">
        <v>28901</v>
      </c>
      <c r="BF4565" t="s">
        <v>28902</v>
      </c>
    </row>
    <row r="4566" spans="1:60" x14ac:dyDescent="0.3">
      <c r="A4566" t="s">
        <v>28903</v>
      </c>
      <c r="B4566" t="s">
        <v>28903</v>
      </c>
      <c r="C4566" t="s">
        <v>106</v>
      </c>
      <c r="D4566" t="s">
        <v>106</v>
      </c>
      <c r="E4566" t="s">
        <v>106</v>
      </c>
      <c r="F4566" t="s">
        <v>28904</v>
      </c>
      <c r="G4566">
        <v>2</v>
      </c>
      <c r="H4566">
        <v>1</v>
      </c>
      <c r="I4566">
        <v>1</v>
      </c>
      <c r="J4566">
        <v>1</v>
      </c>
      <c r="K4566">
        <v>1</v>
      </c>
      <c r="L4566">
        <v>1</v>
      </c>
      <c r="M4566">
        <v>0</v>
      </c>
      <c r="N4566">
        <v>0</v>
      </c>
      <c r="O4566">
        <v>1</v>
      </c>
      <c r="P4566">
        <v>1</v>
      </c>
      <c r="Q4566">
        <v>0</v>
      </c>
      <c r="R4566">
        <v>0</v>
      </c>
      <c r="S4566">
        <v>1</v>
      </c>
      <c r="T4566">
        <v>1</v>
      </c>
      <c r="U4566">
        <v>0</v>
      </c>
      <c r="V4566">
        <v>0</v>
      </c>
      <c r="W4566">
        <v>9.5</v>
      </c>
      <c r="X4566">
        <v>9.5</v>
      </c>
      <c r="Y4566">
        <v>9.5</v>
      </c>
      <c r="Z4566">
        <v>27.667000000000002</v>
      </c>
      <c r="AA4566">
        <v>243</v>
      </c>
      <c r="AB4566" t="s">
        <v>28905</v>
      </c>
      <c r="AC4566">
        <v>1</v>
      </c>
      <c r="AD4566">
        <v>1</v>
      </c>
      <c r="AG4566">
        <v>6.8375E-4</v>
      </c>
      <c r="AH4566">
        <v>9.5</v>
      </c>
      <c r="AI4566">
        <v>9.5</v>
      </c>
      <c r="AJ4566">
        <v>0</v>
      </c>
      <c r="AK4566">
        <v>0</v>
      </c>
      <c r="AL4566">
        <v>20184000</v>
      </c>
      <c r="AM4566">
        <v>8973200</v>
      </c>
      <c r="AN4566">
        <v>11211000</v>
      </c>
      <c r="AO4566">
        <v>0</v>
      </c>
      <c r="AP4566">
        <v>0</v>
      </c>
      <c r="AQ4566">
        <v>0</v>
      </c>
      <c r="AR4566">
        <v>12695000</v>
      </c>
      <c r="AS4566">
        <v>0</v>
      </c>
      <c r="AT4566">
        <v>0</v>
      </c>
      <c r="AU4566">
        <v>1</v>
      </c>
      <c r="AV4566">
        <v>0</v>
      </c>
      <c r="AW4566">
        <v>0</v>
      </c>
      <c r="AX4566">
        <v>0</v>
      </c>
      <c r="AZ4566">
        <v>4564</v>
      </c>
      <c r="BA4566">
        <v>9349</v>
      </c>
      <c r="BB4566" t="b">
        <v>1</v>
      </c>
      <c r="BC4566">
        <v>9659</v>
      </c>
      <c r="BD4566" t="s">
        <v>28906</v>
      </c>
      <c r="BE4566">
        <v>34273</v>
      </c>
      <c r="BF4566">
        <v>34273</v>
      </c>
      <c r="BG4566">
        <v>938</v>
      </c>
      <c r="BH4566">
        <v>199</v>
      </c>
    </row>
    <row r="4567" spans="1:60" x14ac:dyDescent="0.3">
      <c r="A4567" t="s">
        <v>28907</v>
      </c>
      <c r="B4567" t="s">
        <v>28907</v>
      </c>
      <c r="C4567">
        <v>1</v>
      </c>
      <c r="D4567">
        <v>1</v>
      </c>
      <c r="E4567">
        <v>1</v>
      </c>
      <c r="F4567" t="s">
        <v>28908</v>
      </c>
      <c r="G4567">
        <v>1</v>
      </c>
      <c r="H4567">
        <v>1</v>
      </c>
      <c r="I4567">
        <v>1</v>
      </c>
      <c r="J4567">
        <v>1</v>
      </c>
      <c r="K4567">
        <v>1</v>
      </c>
      <c r="L4567">
        <v>1</v>
      </c>
      <c r="M4567">
        <v>1</v>
      </c>
      <c r="N4567">
        <v>0</v>
      </c>
      <c r="O4567">
        <v>1</v>
      </c>
      <c r="P4567">
        <v>1</v>
      </c>
      <c r="Q4567">
        <v>1</v>
      </c>
      <c r="R4567">
        <v>0</v>
      </c>
      <c r="S4567">
        <v>1</v>
      </c>
      <c r="T4567">
        <v>1</v>
      </c>
      <c r="U4567">
        <v>1</v>
      </c>
      <c r="V4567">
        <v>0</v>
      </c>
      <c r="W4567">
        <v>6.7</v>
      </c>
      <c r="X4567">
        <v>6.7</v>
      </c>
      <c r="Y4567">
        <v>6.7</v>
      </c>
      <c r="Z4567">
        <v>22.54</v>
      </c>
      <c r="AA4567">
        <v>210</v>
      </c>
      <c r="AB4567">
        <v>210</v>
      </c>
      <c r="AC4567">
        <v>1</v>
      </c>
      <c r="AD4567">
        <v>1</v>
      </c>
      <c r="AE4567">
        <v>1</v>
      </c>
      <c r="AG4567" s="1">
        <v>3.7494999999999998E-6</v>
      </c>
      <c r="AH4567">
        <v>6.7</v>
      </c>
      <c r="AI4567">
        <v>6.7</v>
      </c>
      <c r="AJ4567">
        <v>6.7</v>
      </c>
      <c r="AK4567">
        <v>0</v>
      </c>
      <c r="AL4567">
        <v>101130000</v>
      </c>
      <c r="AM4567">
        <v>45487000</v>
      </c>
      <c r="AN4567">
        <v>36409000</v>
      </c>
      <c r="AO4567">
        <v>19238000</v>
      </c>
      <c r="AP4567">
        <v>0</v>
      </c>
      <c r="AQ4567">
        <v>0</v>
      </c>
      <c r="AR4567">
        <v>0</v>
      </c>
      <c r="AS4567">
        <v>21115000</v>
      </c>
      <c r="AT4567">
        <v>0</v>
      </c>
      <c r="AU4567">
        <v>1</v>
      </c>
      <c r="AV4567">
        <v>0</v>
      </c>
      <c r="AW4567">
        <v>0</v>
      </c>
      <c r="AX4567">
        <v>0</v>
      </c>
      <c r="AZ4567">
        <v>4565</v>
      </c>
      <c r="BA4567">
        <v>5444</v>
      </c>
      <c r="BB4567" t="b">
        <v>1</v>
      </c>
      <c r="BC4567">
        <v>5637</v>
      </c>
      <c r="BD4567" t="s">
        <v>28909</v>
      </c>
      <c r="BE4567">
        <v>19953</v>
      </c>
      <c r="BF4567">
        <v>19953</v>
      </c>
    </row>
    <row r="4568" spans="1:60" x14ac:dyDescent="0.3">
      <c r="A4568" t="s">
        <v>28910</v>
      </c>
      <c r="B4568" t="s">
        <v>28910</v>
      </c>
      <c r="C4568" t="s">
        <v>13278</v>
      </c>
      <c r="D4568" t="s">
        <v>13278</v>
      </c>
      <c r="E4568" t="s">
        <v>13278</v>
      </c>
      <c r="F4568" t="s">
        <v>28910</v>
      </c>
      <c r="G4568">
        <v>2</v>
      </c>
      <c r="H4568">
        <v>14</v>
      </c>
      <c r="I4568">
        <v>14</v>
      </c>
      <c r="J4568">
        <v>14</v>
      </c>
      <c r="K4568">
        <v>10</v>
      </c>
      <c r="L4568">
        <v>10</v>
      </c>
      <c r="M4568">
        <v>12</v>
      </c>
      <c r="N4568">
        <v>12</v>
      </c>
      <c r="O4568">
        <v>10</v>
      </c>
      <c r="P4568">
        <v>10</v>
      </c>
      <c r="Q4568">
        <v>12</v>
      </c>
      <c r="R4568">
        <v>12</v>
      </c>
      <c r="S4568">
        <v>10</v>
      </c>
      <c r="T4568">
        <v>10</v>
      </c>
      <c r="U4568">
        <v>12</v>
      </c>
      <c r="V4568">
        <v>12</v>
      </c>
      <c r="W4568">
        <v>42.8</v>
      </c>
      <c r="X4568">
        <v>42.8</v>
      </c>
      <c r="Y4568">
        <v>42.8</v>
      </c>
      <c r="Z4568">
        <v>48.064</v>
      </c>
      <c r="AA4568">
        <v>442</v>
      </c>
      <c r="AB4568" t="s">
        <v>28911</v>
      </c>
      <c r="AC4568">
        <v>11</v>
      </c>
      <c r="AD4568">
        <v>11</v>
      </c>
      <c r="AE4568">
        <v>16</v>
      </c>
      <c r="AF4568">
        <v>16</v>
      </c>
      <c r="AG4568" s="1">
        <v>9.4588999999999998E-104</v>
      </c>
      <c r="AH4568">
        <v>27.4</v>
      </c>
      <c r="AI4568">
        <v>28.3</v>
      </c>
      <c r="AJ4568">
        <v>37.1</v>
      </c>
      <c r="AK4568">
        <v>37.799999999999997</v>
      </c>
      <c r="AL4568">
        <v>6135600000</v>
      </c>
      <c r="AM4568">
        <v>1449800000</v>
      </c>
      <c r="AN4568">
        <v>2061900000</v>
      </c>
      <c r="AO4568">
        <v>1214800000</v>
      </c>
      <c r="AP4568">
        <v>1409200000</v>
      </c>
      <c r="AQ4568">
        <v>2220900000</v>
      </c>
      <c r="AR4568">
        <v>2010000000</v>
      </c>
      <c r="AS4568">
        <v>1405900000</v>
      </c>
      <c r="AT4568">
        <v>1251300000</v>
      </c>
      <c r="AU4568">
        <v>8</v>
      </c>
      <c r="AV4568">
        <v>8</v>
      </c>
      <c r="AW4568">
        <v>10</v>
      </c>
      <c r="AX4568">
        <v>10</v>
      </c>
      <c r="AZ4568">
        <v>4566</v>
      </c>
      <c r="BA4568" t="s">
        <v>28912</v>
      </c>
      <c r="BB4568" t="s">
        <v>395</v>
      </c>
      <c r="BC4568" t="s">
        <v>28913</v>
      </c>
      <c r="BD4568" t="s">
        <v>28914</v>
      </c>
      <c r="BE4568" t="s">
        <v>28915</v>
      </c>
      <c r="BF4568" t="s">
        <v>28916</v>
      </c>
    </row>
    <row r="4569" spans="1:60" x14ac:dyDescent="0.3">
      <c r="A4569" t="s">
        <v>28917</v>
      </c>
      <c r="B4569" t="s">
        <v>28917</v>
      </c>
      <c r="C4569" t="s">
        <v>323</v>
      </c>
      <c r="D4569" t="s">
        <v>323</v>
      </c>
      <c r="E4569" t="s">
        <v>323</v>
      </c>
      <c r="F4569" t="s">
        <v>28918</v>
      </c>
      <c r="G4569">
        <v>3</v>
      </c>
      <c r="H4569">
        <v>3</v>
      </c>
      <c r="I4569">
        <v>3</v>
      </c>
      <c r="J4569">
        <v>3</v>
      </c>
      <c r="K4569">
        <v>1</v>
      </c>
      <c r="L4569">
        <v>0</v>
      </c>
      <c r="M4569">
        <v>1</v>
      </c>
      <c r="N4569">
        <v>3</v>
      </c>
      <c r="O4569">
        <v>1</v>
      </c>
      <c r="P4569">
        <v>0</v>
      </c>
      <c r="Q4569">
        <v>1</v>
      </c>
      <c r="R4569">
        <v>3</v>
      </c>
      <c r="S4569">
        <v>1</v>
      </c>
      <c r="T4569">
        <v>0</v>
      </c>
      <c r="U4569">
        <v>1</v>
      </c>
      <c r="V4569">
        <v>3</v>
      </c>
      <c r="W4569">
        <v>39.700000000000003</v>
      </c>
      <c r="X4569">
        <v>39.700000000000003</v>
      </c>
      <c r="Y4569">
        <v>39.700000000000003</v>
      </c>
      <c r="Z4569">
        <v>14.882</v>
      </c>
      <c r="AA4569">
        <v>136</v>
      </c>
      <c r="AB4569" t="s">
        <v>28919</v>
      </c>
      <c r="AC4569">
        <v>1</v>
      </c>
      <c r="AE4569">
        <v>1</v>
      </c>
      <c r="AF4569">
        <v>3</v>
      </c>
      <c r="AG4569" s="1">
        <v>7.8132999999999999E-9</v>
      </c>
      <c r="AH4569">
        <v>10.3</v>
      </c>
      <c r="AI4569">
        <v>0</v>
      </c>
      <c r="AJ4569">
        <v>19.899999999999999</v>
      </c>
      <c r="AK4569">
        <v>39.700000000000003</v>
      </c>
      <c r="AL4569">
        <v>120050000</v>
      </c>
      <c r="AM4569">
        <v>49204000</v>
      </c>
      <c r="AN4569">
        <v>0</v>
      </c>
      <c r="AO4569">
        <v>15746000</v>
      </c>
      <c r="AP4569">
        <v>55104000</v>
      </c>
      <c r="AQ4569">
        <v>0</v>
      </c>
      <c r="AR4569">
        <v>0</v>
      </c>
      <c r="AS4569">
        <v>0</v>
      </c>
      <c r="AT4569">
        <v>69224000</v>
      </c>
      <c r="AU4569">
        <v>1</v>
      </c>
      <c r="AV4569">
        <v>0</v>
      </c>
      <c r="AW4569">
        <v>0</v>
      </c>
      <c r="AX4569">
        <v>3</v>
      </c>
      <c r="AZ4569">
        <v>4567</v>
      </c>
      <c r="BA4569" t="s">
        <v>28920</v>
      </c>
      <c r="BB4569" t="s">
        <v>72</v>
      </c>
      <c r="BC4569" t="s">
        <v>28921</v>
      </c>
      <c r="BD4569" t="s">
        <v>28922</v>
      </c>
      <c r="BE4569" t="s">
        <v>28923</v>
      </c>
      <c r="BF4569" t="s">
        <v>28924</v>
      </c>
    </row>
    <row r="4570" spans="1:60" x14ac:dyDescent="0.3">
      <c r="A4570" t="s">
        <v>28925</v>
      </c>
      <c r="B4570" t="s">
        <v>28925</v>
      </c>
      <c r="C4570" t="s">
        <v>113</v>
      </c>
      <c r="D4570" t="s">
        <v>113</v>
      </c>
      <c r="E4570" t="s">
        <v>113</v>
      </c>
      <c r="F4570" t="s">
        <v>28925</v>
      </c>
      <c r="G4570">
        <v>2</v>
      </c>
      <c r="H4570">
        <v>2</v>
      </c>
      <c r="I4570">
        <v>2</v>
      </c>
      <c r="J4570">
        <v>2</v>
      </c>
      <c r="K4570">
        <v>1</v>
      </c>
      <c r="L4570">
        <v>1</v>
      </c>
      <c r="M4570">
        <v>2</v>
      </c>
      <c r="N4570">
        <v>2</v>
      </c>
      <c r="O4570">
        <v>1</v>
      </c>
      <c r="P4570">
        <v>1</v>
      </c>
      <c r="Q4570">
        <v>2</v>
      </c>
      <c r="R4570">
        <v>2</v>
      </c>
      <c r="S4570">
        <v>1</v>
      </c>
      <c r="T4570">
        <v>1</v>
      </c>
      <c r="U4570">
        <v>2</v>
      </c>
      <c r="V4570">
        <v>2</v>
      </c>
      <c r="W4570">
        <v>3.7</v>
      </c>
      <c r="X4570">
        <v>3.7</v>
      </c>
      <c r="Y4570">
        <v>3.7</v>
      </c>
      <c r="Z4570">
        <v>70.811999999999998</v>
      </c>
      <c r="AA4570">
        <v>651</v>
      </c>
      <c r="AB4570" t="s">
        <v>28926</v>
      </c>
      <c r="AC4570">
        <v>2</v>
      </c>
      <c r="AD4570">
        <v>1</v>
      </c>
      <c r="AE4570">
        <v>2</v>
      </c>
      <c r="AF4570">
        <v>3</v>
      </c>
      <c r="AG4570" s="1">
        <v>5.7807000000000003E-8</v>
      </c>
      <c r="AH4570">
        <v>2</v>
      </c>
      <c r="AI4570">
        <v>2</v>
      </c>
      <c r="AJ4570">
        <v>3.7</v>
      </c>
      <c r="AK4570">
        <v>3.7</v>
      </c>
      <c r="AL4570">
        <v>125130000</v>
      </c>
      <c r="AM4570">
        <v>59270000</v>
      </c>
      <c r="AN4570">
        <v>19632000</v>
      </c>
      <c r="AO4570">
        <v>18516000</v>
      </c>
      <c r="AP4570">
        <v>27709000</v>
      </c>
      <c r="AQ4570">
        <v>0</v>
      </c>
      <c r="AR4570">
        <v>0</v>
      </c>
      <c r="AS4570">
        <v>21552000</v>
      </c>
      <c r="AT4570">
        <v>26224000</v>
      </c>
      <c r="AU4570">
        <v>1</v>
      </c>
      <c r="AV4570">
        <v>1</v>
      </c>
      <c r="AW4570">
        <v>2</v>
      </c>
      <c r="AX4570">
        <v>2</v>
      </c>
      <c r="AZ4570">
        <v>4568</v>
      </c>
      <c r="BA4570" t="s">
        <v>28927</v>
      </c>
      <c r="BB4570" t="s">
        <v>79</v>
      </c>
      <c r="BC4570" t="s">
        <v>28928</v>
      </c>
      <c r="BD4570" t="s">
        <v>28929</v>
      </c>
      <c r="BE4570" t="s">
        <v>28930</v>
      </c>
      <c r="BF4570" t="s">
        <v>28931</v>
      </c>
    </row>
    <row r="4571" spans="1:60" x14ac:dyDescent="0.3">
      <c r="A4571" t="s">
        <v>28932</v>
      </c>
      <c r="B4571" t="s">
        <v>28932</v>
      </c>
      <c r="C4571">
        <v>8</v>
      </c>
      <c r="D4571">
        <v>4</v>
      </c>
      <c r="E4571">
        <v>4</v>
      </c>
      <c r="F4571" t="s">
        <v>28932</v>
      </c>
      <c r="G4571">
        <v>1</v>
      </c>
      <c r="H4571">
        <v>8</v>
      </c>
      <c r="I4571">
        <v>4</v>
      </c>
      <c r="J4571">
        <v>4</v>
      </c>
      <c r="K4571">
        <v>5</v>
      </c>
      <c r="L4571">
        <v>6</v>
      </c>
      <c r="M4571">
        <v>5</v>
      </c>
      <c r="N4571">
        <v>4</v>
      </c>
      <c r="O4571">
        <v>3</v>
      </c>
      <c r="P4571">
        <v>3</v>
      </c>
      <c r="Q4571">
        <v>3</v>
      </c>
      <c r="R4571">
        <v>2</v>
      </c>
      <c r="S4571">
        <v>3</v>
      </c>
      <c r="T4571">
        <v>3</v>
      </c>
      <c r="U4571">
        <v>3</v>
      </c>
      <c r="V4571">
        <v>2</v>
      </c>
      <c r="W4571">
        <v>28.5</v>
      </c>
      <c r="X4571">
        <v>13.6</v>
      </c>
      <c r="Y4571">
        <v>13.6</v>
      </c>
      <c r="Z4571">
        <v>40.85</v>
      </c>
      <c r="AA4571">
        <v>361</v>
      </c>
      <c r="AB4571">
        <v>361</v>
      </c>
      <c r="AC4571">
        <v>3</v>
      </c>
      <c r="AD4571">
        <v>3</v>
      </c>
      <c r="AE4571">
        <v>3</v>
      </c>
      <c r="AF4571">
        <v>2</v>
      </c>
      <c r="AG4571" s="1">
        <v>1.9175999999999999E-92</v>
      </c>
      <c r="AH4571">
        <v>19.899999999999999</v>
      </c>
      <c r="AI4571">
        <v>22.7</v>
      </c>
      <c r="AJ4571">
        <v>19.7</v>
      </c>
      <c r="AK4571">
        <v>16.3</v>
      </c>
      <c r="AL4571">
        <v>950430000</v>
      </c>
      <c r="AM4571">
        <v>360300000</v>
      </c>
      <c r="AN4571">
        <v>285450000</v>
      </c>
      <c r="AO4571">
        <v>154290000</v>
      </c>
      <c r="AP4571">
        <v>150380000</v>
      </c>
      <c r="AQ4571">
        <v>333530000</v>
      </c>
      <c r="AR4571">
        <v>299070000</v>
      </c>
      <c r="AS4571">
        <v>182240000</v>
      </c>
      <c r="AT4571">
        <v>226950000</v>
      </c>
      <c r="AU4571">
        <v>3</v>
      </c>
      <c r="AV4571">
        <v>3</v>
      </c>
      <c r="AW4571">
        <v>3</v>
      </c>
      <c r="AX4571">
        <v>2</v>
      </c>
      <c r="AZ4571">
        <v>4569</v>
      </c>
      <c r="BA4571" t="s">
        <v>28933</v>
      </c>
      <c r="BB4571" t="s">
        <v>28934</v>
      </c>
      <c r="BC4571" t="s">
        <v>28935</v>
      </c>
      <c r="BD4571" t="s">
        <v>28936</v>
      </c>
      <c r="BE4571" t="s">
        <v>28937</v>
      </c>
      <c r="BF4571" t="s">
        <v>28938</v>
      </c>
      <c r="BG4571">
        <v>600</v>
      </c>
      <c r="BH4571">
        <v>153</v>
      </c>
    </row>
    <row r="4572" spans="1:60" x14ac:dyDescent="0.3">
      <c r="A4572" t="s">
        <v>28939</v>
      </c>
      <c r="B4572" t="s">
        <v>28939</v>
      </c>
      <c r="C4572">
        <v>2</v>
      </c>
      <c r="D4572">
        <v>2</v>
      </c>
      <c r="E4572">
        <v>2</v>
      </c>
      <c r="F4572" t="s">
        <v>28939</v>
      </c>
      <c r="G4572">
        <v>1</v>
      </c>
      <c r="H4572">
        <v>2</v>
      </c>
      <c r="I4572">
        <v>2</v>
      </c>
      <c r="J4572">
        <v>2</v>
      </c>
      <c r="K4572">
        <v>1</v>
      </c>
      <c r="L4572">
        <v>1</v>
      </c>
      <c r="M4572">
        <v>2</v>
      </c>
      <c r="N4572">
        <v>2</v>
      </c>
      <c r="O4572">
        <v>1</v>
      </c>
      <c r="P4572">
        <v>1</v>
      </c>
      <c r="Q4572">
        <v>2</v>
      </c>
      <c r="R4572">
        <v>2</v>
      </c>
      <c r="S4572">
        <v>1</v>
      </c>
      <c r="T4572">
        <v>1</v>
      </c>
      <c r="U4572">
        <v>2</v>
      </c>
      <c r="V4572">
        <v>2</v>
      </c>
      <c r="W4572">
        <v>8.3000000000000007</v>
      </c>
      <c r="X4572">
        <v>8.3000000000000007</v>
      </c>
      <c r="Y4572">
        <v>8.3000000000000007</v>
      </c>
      <c r="Z4572">
        <v>37.426000000000002</v>
      </c>
      <c r="AA4572">
        <v>336</v>
      </c>
      <c r="AB4572">
        <v>336</v>
      </c>
      <c r="AC4572">
        <v>1</v>
      </c>
      <c r="AD4572">
        <v>1</v>
      </c>
      <c r="AE4572">
        <v>2</v>
      </c>
      <c r="AF4572">
        <v>2</v>
      </c>
      <c r="AG4572" s="1">
        <v>8.7089E-9</v>
      </c>
      <c r="AH4572">
        <v>3.3</v>
      </c>
      <c r="AI4572">
        <v>3.3</v>
      </c>
      <c r="AJ4572">
        <v>8.3000000000000007</v>
      </c>
      <c r="AK4572">
        <v>8.3000000000000007</v>
      </c>
      <c r="AL4572">
        <v>345810000</v>
      </c>
      <c r="AM4572">
        <v>135210000</v>
      </c>
      <c r="AN4572">
        <v>116040000</v>
      </c>
      <c r="AO4572">
        <v>74460000</v>
      </c>
      <c r="AP4572">
        <v>20098000</v>
      </c>
      <c r="AQ4572">
        <v>0</v>
      </c>
      <c r="AR4572">
        <v>0</v>
      </c>
      <c r="AS4572">
        <v>81723000</v>
      </c>
      <c r="AT4572">
        <v>0</v>
      </c>
      <c r="AU4572">
        <v>1</v>
      </c>
      <c r="AV4572">
        <v>1</v>
      </c>
      <c r="AW4572">
        <v>2</v>
      </c>
      <c r="AX4572">
        <v>1</v>
      </c>
      <c r="AZ4572">
        <v>4570</v>
      </c>
      <c r="BA4572" t="s">
        <v>28940</v>
      </c>
      <c r="BB4572" t="s">
        <v>79</v>
      </c>
      <c r="BC4572" t="s">
        <v>28941</v>
      </c>
      <c r="BD4572" t="s">
        <v>28942</v>
      </c>
      <c r="BE4572" t="s">
        <v>28943</v>
      </c>
      <c r="BF4572" t="s">
        <v>28944</v>
      </c>
    </row>
    <row r="4573" spans="1:60" x14ac:dyDescent="0.3">
      <c r="A4573" t="s">
        <v>28945</v>
      </c>
      <c r="B4573" t="s">
        <v>28945</v>
      </c>
      <c r="C4573" t="s">
        <v>28946</v>
      </c>
      <c r="D4573" t="s">
        <v>28946</v>
      </c>
      <c r="E4573" t="s">
        <v>28946</v>
      </c>
      <c r="F4573" t="s">
        <v>28947</v>
      </c>
      <c r="G4573">
        <v>2</v>
      </c>
      <c r="H4573">
        <v>18</v>
      </c>
      <c r="I4573">
        <v>18</v>
      </c>
      <c r="J4573">
        <v>18</v>
      </c>
      <c r="K4573">
        <v>13</v>
      </c>
      <c r="L4573">
        <v>12</v>
      </c>
      <c r="M4573">
        <v>18</v>
      </c>
      <c r="N4573">
        <v>16</v>
      </c>
      <c r="O4573">
        <v>13</v>
      </c>
      <c r="P4573">
        <v>12</v>
      </c>
      <c r="Q4573">
        <v>18</v>
      </c>
      <c r="R4573">
        <v>16</v>
      </c>
      <c r="S4573">
        <v>13</v>
      </c>
      <c r="T4573">
        <v>12</v>
      </c>
      <c r="U4573">
        <v>18</v>
      </c>
      <c r="V4573">
        <v>16</v>
      </c>
      <c r="W4573">
        <v>44.3</v>
      </c>
      <c r="X4573">
        <v>44.3</v>
      </c>
      <c r="Y4573">
        <v>44.3</v>
      </c>
      <c r="Z4573">
        <v>80.718000000000004</v>
      </c>
      <c r="AA4573">
        <v>754</v>
      </c>
      <c r="AB4573" t="s">
        <v>28948</v>
      </c>
      <c r="AC4573">
        <v>16</v>
      </c>
      <c r="AD4573">
        <v>16</v>
      </c>
      <c r="AE4573">
        <v>23</v>
      </c>
      <c r="AF4573">
        <v>23</v>
      </c>
      <c r="AG4573" s="1">
        <v>1.4915999999999999E-177</v>
      </c>
      <c r="AH4573">
        <v>28.5</v>
      </c>
      <c r="AI4573">
        <v>27.6</v>
      </c>
      <c r="AJ4573">
        <v>44.3</v>
      </c>
      <c r="AK4573">
        <v>39.700000000000003</v>
      </c>
      <c r="AL4573">
        <v>7280000000</v>
      </c>
      <c r="AM4573">
        <v>1708700000</v>
      </c>
      <c r="AN4573">
        <v>1516100000</v>
      </c>
      <c r="AO4573">
        <v>2534000000</v>
      </c>
      <c r="AP4573">
        <v>1521100000</v>
      </c>
      <c r="AQ4573">
        <v>1803000000</v>
      </c>
      <c r="AR4573">
        <v>2040400000</v>
      </c>
      <c r="AS4573">
        <v>2375800000</v>
      </c>
      <c r="AT4573">
        <v>1527100000</v>
      </c>
      <c r="AU4573">
        <v>10</v>
      </c>
      <c r="AV4573">
        <v>9</v>
      </c>
      <c r="AW4573">
        <v>18</v>
      </c>
      <c r="AX4573">
        <v>13</v>
      </c>
      <c r="AZ4573">
        <v>4571</v>
      </c>
      <c r="BA4573" t="s">
        <v>28949</v>
      </c>
      <c r="BB4573" t="s">
        <v>1683</v>
      </c>
      <c r="BC4573" t="s">
        <v>28950</v>
      </c>
      <c r="BD4573" t="s">
        <v>28951</v>
      </c>
      <c r="BE4573" t="s">
        <v>28952</v>
      </c>
      <c r="BF4573" t="s">
        <v>28953</v>
      </c>
      <c r="BG4573">
        <v>939</v>
      </c>
      <c r="BH4573">
        <v>553</v>
      </c>
    </row>
    <row r="4574" spans="1:60" x14ac:dyDescent="0.3">
      <c r="A4574" t="s">
        <v>28954</v>
      </c>
      <c r="B4574" t="s">
        <v>28954</v>
      </c>
      <c r="C4574" t="s">
        <v>588</v>
      </c>
      <c r="D4574" t="s">
        <v>255</v>
      </c>
      <c r="E4574" t="s">
        <v>255</v>
      </c>
      <c r="F4574" t="s">
        <v>28954</v>
      </c>
      <c r="G4574">
        <v>2</v>
      </c>
      <c r="H4574">
        <v>6</v>
      </c>
      <c r="I4574">
        <v>4</v>
      </c>
      <c r="J4574">
        <v>4</v>
      </c>
      <c r="K4574">
        <v>6</v>
      </c>
      <c r="L4574">
        <v>6</v>
      </c>
      <c r="M4574">
        <v>4</v>
      </c>
      <c r="N4574">
        <v>6</v>
      </c>
      <c r="O4574">
        <v>4</v>
      </c>
      <c r="P4574">
        <v>4</v>
      </c>
      <c r="Q4574">
        <v>2</v>
      </c>
      <c r="R4574">
        <v>4</v>
      </c>
      <c r="S4574">
        <v>4</v>
      </c>
      <c r="T4574">
        <v>4</v>
      </c>
      <c r="U4574">
        <v>2</v>
      </c>
      <c r="V4574">
        <v>4</v>
      </c>
      <c r="W4574">
        <v>35.700000000000003</v>
      </c>
      <c r="X4574">
        <v>27.5</v>
      </c>
      <c r="Y4574">
        <v>27.5</v>
      </c>
      <c r="Z4574">
        <v>27.837</v>
      </c>
      <c r="AA4574">
        <v>258</v>
      </c>
      <c r="AB4574" t="s">
        <v>28955</v>
      </c>
      <c r="AC4574">
        <v>6</v>
      </c>
      <c r="AD4574">
        <v>7</v>
      </c>
      <c r="AE4574">
        <v>3</v>
      </c>
      <c r="AF4574">
        <v>4</v>
      </c>
      <c r="AG4574" s="1">
        <v>2.5672999999999998E-47</v>
      </c>
      <c r="AH4574">
        <v>35.700000000000003</v>
      </c>
      <c r="AI4574">
        <v>35.700000000000003</v>
      </c>
      <c r="AJ4574">
        <v>24</v>
      </c>
      <c r="AK4574">
        <v>35.700000000000003</v>
      </c>
      <c r="AL4574">
        <v>1879400000</v>
      </c>
      <c r="AM4574">
        <v>726260000</v>
      </c>
      <c r="AN4574">
        <v>667900000</v>
      </c>
      <c r="AO4574">
        <v>205770000</v>
      </c>
      <c r="AP4574">
        <v>279420000</v>
      </c>
      <c r="AQ4574">
        <v>512410000</v>
      </c>
      <c r="AR4574">
        <v>604940000</v>
      </c>
      <c r="AS4574">
        <v>467700000</v>
      </c>
      <c r="AT4574">
        <v>383740000</v>
      </c>
      <c r="AU4574">
        <v>5</v>
      </c>
      <c r="AV4574">
        <v>8</v>
      </c>
      <c r="AW4574">
        <v>2</v>
      </c>
      <c r="AX4574">
        <v>3</v>
      </c>
      <c r="AZ4574">
        <v>4572</v>
      </c>
      <c r="BA4574" t="s">
        <v>28956</v>
      </c>
      <c r="BB4574" t="s">
        <v>28957</v>
      </c>
      <c r="BC4574" t="s">
        <v>28958</v>
      </c>
      <c r="BD4574" t="s">
        <v>28959</v>
      </c>
      <c r="BE4574" t="s">
        <v>28960</v>
      </c>
      <c r="BF4574" t="s">
        <v>28961</v>
      </c>
      <c r="BG4574">
        <v>94</v>
      </c>
      <c r="BH4574">
        <v>46</v>
      </c>
    </row>
    <row r="4575" spans="1:60" x14ac:dyDescent="0.3">
      <c r="A4575" t="s">
        <v>28962</v>
      </c>
      <c r="B4575" t="s">
        <v>28962</v>
      </c>
      <c r="C4575">
        <v>2</v>
      </c>
      <c r="D4575">
        <v>2</v>
      </c>
      <c r="E4575">
        <v>2</v>
      </c>
      <c r="F4575" t="s">
        <v>28962</v>
      </c>
      <c r="G4575">
        <v>1</v>
      </c>
      <c r="H4575">
        <v>2</v>
      </c>
      <c r="I4575">
        <v>2</v>
      </c>
      <c r="J4575">
        <v>2</v>
      </c>
      <c r="K4575">
        <v>0</v>
      </c>
      <c r="L4575">
        <v>2</v>
      </c>
      <c r="M4575">
        <v>0</v>
      </c>
      <c r="N4575">
        <v>1</v>
      </c>
      <c r="O4575">
        <v>0</v>
      </c>
      <c r="P4575">
        <v>2</v>
      </c>
      <c r="Q4575">
        <v>0</v>
      </c>
      <c r="R4575">
        <v>1</v>
      </c>
      <c r="S4575">
        <v>0</v>
      </c>
      <c r="T4575">
        <v>2</v>
      </c>
      <c r="U4575">
        <v>0</v>
      </c>
      <c r="V4575">
        <v>1</v>
      </c>
      <c r="W4575">
        <v>4.5</v>
      </c>
      <c r="X4575">
        <v>4.5</v>
      </c>
      <c r="Y4575">
        <v>4.5</v>
      </c>
      <c r="Z4575">
        <v>74.539000000000001</v>
      </c>
      <c r="AA4575">
        <v>668</v>
      </c>
      <c r="AB4575">
        <v>668</v>
      </c>
      <c r="AD4575">
        <v>2</v>
      </c>
      <c r="AF4575">
        <v>1</v>
      </c>
      <c r="AG4575">
        <v>9.5056999999999997E-4</v>
      </c>
      <c r="AH4575">
        <v>0</v>
      </c>
      <c r="AI4575">
        <v>4.5</v>
      </c>
      <c r="AJ4575">
        <v>0</v>
      </c>
      <c r="AK4575">
        <v>2.4</v>
      </c>
      <c r="AL4575">
        <v>38382000</v>
      </c>
      <c r="AM4575">
        <v>0</v>
      </c>
      <c r="AN4575">
        <v>32478000</v>
      </c>
      <c r="AO4575">
        <v>0</v>
      </c>
      <c r="AP4575">
        <v>5904100</v>
      </c>
      <c r="AQ4575">
        <v>0</v>
      </c>
      <c r="AR4575">
        <v>36776000</v>
      </c>
      <c r="AS4575">
        <v>0</v>
      </c>
      <c r="AT4575">
        <v>0</v>
      </c>
      <c r="AU4575">
        <v>0</v>
      </c>
      <c r="AV4575">
        <v>1</v>
      </c>
      <c r="AW4575">
        <v>0</v>
      </c>
      <c r="AX4575">
        <v>1</v>
      </c>
      <c r="AZ4575">
        <v>4573</v>
      </c>
      <c r="BA4575" t="s">
        <v>28963</v>
      </c>
      <c r="BB4575" t="s">
        <v>79</v>
      </c>
      <c r="BC4575" t="s">
        <v>28964</v>
      </c>
      <c r="BD4575" t="s">
        <v>28965</v>
      </c>
      <c r="BE4575" t="s">
        <v>28966</v>
      </c>
      <c r="BF4575" t="s">
        <v>28966</v>
      </c>
    </row>
    <row r="4576" spans="1:60" x14ac:dyDescent="0.3">
      <c r="A4576" t="s">
        <v>28967</v>
      </c>
      <c r="B4576" t="s">
        <v>28967</v>
      </c>
      <c r="C4576">
        <v>15</v>
      </c>
      <c r="D4576">
        <v>15</v>
      </c>
      <c r="E4576">
        <v>15</v>
      </c>
      <c r="F4576" t="s">
        <v>28967</v>
      </c>
      <c r="G4576">
        <v>1</v>
      </c>
      <c r="H4576">
        <v>15</v>
      </c>
      <c r="I4576">
        <v>15</v>
      </c>
      <c r="J4576">
        <v>15</v>
      </c>
      <c r="K4576">
        <v>13</v>
      </c>
      <c r="L4576">
        <v>14</v>
      </c>
      <c r="M4576">
        <v>13</v>
      </c>
      <c r="N4576">
        <v>14</v>
      </c>
      <c r="O4576">
        <v>13</v>
      </c>
      <c r="P4576">
        <v>14</v>
      </c>
      <c r="Q4576">
        <v>13</v>
      </c>
      <c r="R4576">
        <v>14</v>
      </c>
      <c r="S4576">
        <v>13</v>
      </c>
      <c r="T4576">
        <v>14</v>
      </c>
      <c r="U4576">
        <v>13</v>
      </c>
      <c r="V4576">
        <v>14</v>
      </c>
      <c r="W4576">
        <v>42.3</v>
      </c>
      <c r="X4576">
        <v>42.3</v>
      </c>
      <c r="Y4576">
        <v>42.3</v>
      </c>
      <c r="Z4576">
        <v>48.744</v>
      </c>
      <c r="AA4576">
        <v>437</v>
      </c>
      <c r="AB4576">
        <v>437</v>
      </c>
      <c r="AC4576">
        <v>21</v>
      </c>
      <c r="AD4576">
        <v>20</v>
      </c>
      <c r="AE4576">
        <v>16</v>
      </c>
      <c r="AF4576">
        <v>16</v>
      </c>
      <c r="AG4576" s="1">
        <v>1.4552E-130</v>
      </c>
      <c r="AH4576">
        <v>35.700000000000003</v>
      </c>
      <c r="AI4576">
        <v>38.200000000000003</v>
      </c>
      <c r="AJ4576">
        <v>35.700000000000003</v>
      </c>
      <c r="AK4576">
        <v>39.799999999999997</v>
      </c>
      <c r="AL4576">
        <v>9686400000</v>
      </c>
      <c r="AM4576">
        <v>3383700000</v>
      </c>
      <c r="AN4576">
        <v>2681600000</v>
      </c>
      <c r="AO4576">
        <v>1983700000</v>
      </c>
      <c r="AP4576">
        <v>1637400000</v>
      </c>
      <c r="AQ4576">
        <v>3528500000</v>
      </c>
      <c r="AR4576">
        <v>3032500000</v>
      </c>
      <c r="AS4576">
        <v>1938200000</v>
      </c>
      <c r="AT4576">
        <v>2017800000</v>
      </c>
      <c r="AU4576">
        <v>23</v>
      </c>
      <c r="AV4576">
        <v>14</v>
      </c>
      <c r="AW4576">
        <v>12</v>
      </c>
      <c r="AX4576">
        <v>13</v>
      </c>
      <c r="AZ4576">
        <v>4574</v>
      </c>
      <c r="BA4576" t="s">
        <v>28968</v>
      </c>
      <c r="BB4576" t="s">
        <v>992</v>
      </c>
      <c r="BC4576" t="s">
        <v>28969</v>
      </c>
      <c r="BD4576" t="s">
        <v>28970</v>
      </c>
      <c r="BE4576" t="s">
        <v>28971</v>
      </c>
      <c r="BF4576" t="s">
        <v>28972</v>
      </c>
    </row>
    <row r="4577" spans="1:60" x14ac:dyDescent="0.3">
      <c r="A4577" t="s">
        <v>28973</v>
      </c>
      <c r="B4577" t="s">
        <v>28973</v>
      </c>
      <c r="C4577">
        <v>3</v>
      </c>
      <c r="D4577">
        <v>3</v>
      </c>
      <c r="E4577">
        <v>3</v>
      </c>
      <c r="F4577" t="s">
        <v>28973</v>
      </c>
      <c r="G4577">
        <v>1</v>
      </c>
      <c r="H4577">
        <v>3</v>
      </c>
      <c r="I4577">
        <v>3</v>
      </c>
      <c r="J4577">
        <v>3</v>
      </c>
      <c r="K4577">
        <v>2</v>
      </c>
      <c r="L4577">
        <v>2</v>
      </c>
      <c r="M4577">
        <v>2</v>
      </c>
      <c r="N4577">
        <v>2</v>
      </c>
      <c r="O4577">
        <v>2</v>
      </c>
      <c r="P4577">
        <v>2</v>
      </c>
      <c r="Q4577">
        <v>2</v>
      </c>
      <c r="R4577">
        <v>2</v>
      </c>
      <c r="S4577">
        <v>2</v>
      </c>
      <c r="T4577">
        <v>2</v>
      </c>
      <c r="U4577">
        <v>2</v>
      </c>
      <c r="V4577">
        <v>2</v>
      </c>
      <c r="W4577">
        <v>9.8000000000000007</v>
      </c>
      <c r="X4577">
        <v>9.8000000000000007</v>
      </c>
      <c r="Y4577">
        <v>9.8000000000000007</v>
      </c>
      <c r="Z4577">
        <v>52.991</v>
      </c>
      <c r="AA4577">
        <v>481</v>
      </c>
      <c r="AB4577">
        <v>481</v>
      </c>
      <c r="AC4577">
        <v>2</v>
      </c>
      <c r="AD4577">
        <v>2</v>
      </c>
      <c r="AE4577">
        <v>3</v>
      </c>
      <c r="AF4577">
        <v>2</v>
      </c>
      <c r="AG4577" s="1">
        <v>4.0032999999999997E-14</v>
      </c>
      <c r="AH4577">
        <v>7.5</v>
      </c>
      <c r="AI4577">
        <v>7.5</v>
      </c>
      <c r="AJ4577">
        <v>5.8</v>
      </c>
      <c r="AK4577">
        <v>7.5</v>
      </c>
      <c r="AL4577">
        <v>402810000</v>
      </c>
      <c r="AM4577">
        <v>136030000</v>
      </c>
      <c r="AN4577">
        <v>94758000</v>
      </c>
      <c r="AO4577">
        <v>84393000</v>
      </c>
      <c r="AP4577">
        <v>87629000</v>
      </c>
      <c r="AQ4577">
        <v>118880000</v>
      </c>
      <c r="AR4577">
        <v>106960000</v>
      </c>
      <c r="AS4577">
        <v>0</v>
      </c>
      <c r="AT4577">
        <v>127570000</v>
      </c>
      <c r="AU4577">
        <v>3</v>
      </c>
      <c r="AV4577">
        <v>1</v>
      </c>
      <c r="AW4577">
        <v>2</v>
      </c>
      <c r="AX4577">
        <v>1</v>
      </c>
      <c r="AZ4577">
        <v>4575</v>
      </c>
      <c r="BA4577" t="s">
        <v>28974</v>
      </c>
      <c r="BB4577" t="s">
        <v>72</v>
      </c>
      <c r="BC4577" t="s">
        <v>28975</v>
      </c>
      <c r="BD4577" t="s">
        <v>28976</v>
      </c>
      <c r="BE4577" t="s">
        <v>28977</v>
      </c>
      <c r="BF4577" t="s">
        <v>28978</v>
      </c>
    </row>
    <row r="4578" spans="1:60" x14ac:dyDescent="0.3">
      <c r="A4578" t="s">
        <v>28979</v>
      </c>
      <c r="B4578" t="s">
        <v>28979</v>
      </c>
      <c r="C4578" t="s">
        <v>84</v>
      </c>
      <c r="D4578" t="s">
        <v>84</v>
      </c>
      <c r="E4578" t="s">
        <v>84</v>
      </c>
      <c r="F4578" t="s">
        <v>28979</v>
      </c>
      <c r="G4578">
        <v>2</v>
      </c>
      <c r="H4578">
        <v>2</v>
      </c>
      <c r="I4578">
        <v>2</v>
      </c>
      <c r="J4578">
        <v>2</v>
      </c>
      <c r="K4578">
        <v>2</v>
      </c>
      <c r="L4578">
        <v>2</v>
      </c>
      <c r="M4578">
        <v>1</v>
      </c>
      <c r="N4578">
        <v>1</v>
      </c>
      <c r="O4578">
        <v>2</v>
      </c>
      <c r="P4578">
        <v>2</v>
      </c>
      <c r="Q4578">
        <v>1</v>
      </c>
      <c r="R4578">
        <v>1</v>
      </c>
      <c r="S4578">
        <v>2</v>
      </c>
      <c r="T4578">
        <v>2</v>
      </c>
      <c r="U4578">
        <v>1</v>
      </c>
      <c r="V4578">
        <v>1</v>
      </c>
      <c r="W4578">
        <v>6.3</v>
      </c>
      <c r="X4578">
        <v>6.3</v>
      </c>
      <c r="Y4578">
        <v>6.3</v>
      </c>
      <c r="Z4578">
        <v>43.515999999999998</v>
      </c>
      <c r="AA4578">
        <v>411</v>
      </c>
      <c r="AB4578" t="s">
        <v>28980</v>
      </c>
      <c r="AC4578">
        <v>2</v>
      </c>
      <c r="AD4578">
        <v>2</v>
      </c>
      <c r="AE4578">
        <v>2</v>
      </c>
      <c r="AF4578">
        <v>1</v>
      </c>
      <c r="AG4578" s="1">
        <v>3.7149000000000001E-9</v>
      </c>
      <c r="AH4578">
        <v>6.3</v>
      </c>
      <c r="AI4578">
        <v>6.3</v>
      </c>
      <c r="AJ4578">
        <v>3.4</v>
      </c>
      <c r="AK4578">
        <v>3.4</v>
      </c>
      <c r="AL4578">
        <v>288880000</v>
      </c>
      <c r="AM4578">
        <v>124980000</v>
      </c>
      <c r="AN4578">
        <v>95070000</v>
      </c>
      <c r="AO4578">
        <v>42678000</v>
      </c>
      <c r="AP4578">
        <v>26148000</v>
      </c>
      <c r="AQ4578">
        <v>125030000</v>
      </c>
      <c r="AR4578">
        <v>107600000</v>
      </c>
      <c r="AS4578">
        <v>0</v>
      </c>
      <c r="AT4578">
        <v>0</v>
      </c>
      <c r="AU4578">
        <v>3</v>
      </c>
      <c r="AV4578">
        <v>1</v>
      </c>
      <c r="AW4578">
        <v>1</v>
      </c>
      <c r="AX4578">
        <v>1</v>
      </c>
      <c r="AZ4578">
        <v>4576</v>
      </c>
      <c r="BA4578" t="s">
        <v>28981</v>
      </c>
      <c r="BB4578" t="s">
        <v>79</v>
      </c>
      <c r="BC4578" t="s">
        <v>28982</v>
      </c>
      <c r="BD4578" t="s">
        <v>28983</v>
      </c>
      <c r="BE4578" t="s">
        <v>28984</v>
      </c>
      <c r="BF4578" t="s">
        <v>28985</v>
      </c>
    </row>
    <row r="4579" spans="1:60" x14ac:dyDescent="0.3">
      <c r="A4579" t="s">
        <v>28986</v>
      </c>
      <c r="B4579" t="s">
        <v>28987</v>
      </c>
      <c r="C4579" t="s">
        <v>28988</v>
      </c>
      <c r="D4579" t="s">
        <v>28988</v>
      </c>
      <c r="E4579" t="s">
        <v>28988</v>
      </c>
      <c r="F4579" t="s">
        <v>28987</v>
      </c>
      <c r="G4579">
        <v>2</v>
      </c>
      <c r="H4579">
        <v>21</v>
      </c>
      <c r="I4579">
        <v>21</v>
      </c>
      <c r="J4579">
        <v>21</v>
      </c>
      <c r="K4579">
        <v>15</v>
      </c>
      <c r="L4579">
        <v>13</v>
      </c>
      <c r="M4579">
        <v>21</v>
      </c>
      <c r="N4579">
        <v>18</v>
      </c>
      <c r="O4579">
        <v>15</v>
      </c>
      <c r="P4579">
        <v>13</v>
      </c>
      <c r="Q4579">
        <v>21</v>
      </c>
      <c r="R4579">
        <v>18</v>
      </c>
      <c r="S4579">
        <v>15</v>
      </c>
      <c r="T4579">
        <v>13</v>
      </c>
      <c r="U4579">
        <v>21</v>
      </c>
      <c r="V4579">
        <v>18</v>
      </c>
      <c r="W4579">
        <v>48.9</v>
      </c>
      <c r="X4579">
        <v>48.9</v>
      </c>
      <c r="Y4579">
        <v>48.9</v>
      </c>
      <c r="Z4579">
        <v>69.656000000000006</v>
      </c>
      <c r="AA4579">
        <v>634</v>
      </c>
      <c r="AB4579" t="s">
        <v>28989</v>
      </c>
      <c r="AC4579">
        <v>19</v>
      </c>
      <c r="AD4579">
        <v>16</v>
      </c>
      <c r="AE4579">
        <v>24</v>
      </c>
      <c r="AF4579">
        <v>24</v>
      </c>
      <c r="AG4579" s="1">
        <v>2.3270999999999999E-260</v>
      </c>
      <c r="AH4579">
        <v>35.6</v>
      </c>
      <c r="AI4579">
        <v>31.7</v>
      </c>
      <c r="AJ4579">
        <v>48.9</v>
      </c>
      <c r="AK4579">
        <v>45.9</v>
      </c>
      <c r="AL4579">
        <v>13365000000</v>
      </c>
      <c r="AM4579">
        <v>3409500000</v>
      </c>
      <c r="AN4579">
        <v>2888400000</v>
      </c>
      <c r="AO4579">
        <v>3930700000</v>
      </c>
      <c r="AP4579">
        <v>3136500000</v>
      </c>
      <c r="AQ4579">
        <v>3063200000</v>
      </c>
      <c r="AR4579">
        <v>3619500000</v>
      </c>
      <c r="AS4579">
        <v>4089500000</v>
      </c>
      <c r="AT4579">
        <v>4133200000</v>
      </c>
      <c r="AU4579">
        <v>13</v>
      </c>
      <c r="AV4579">
        <v>13</v>
      </c>
      <c r="AW4579">
        <v>21</v>
      </c>
      <c r="AX4579">
        <v>24</v>
      </c>
      <c r="AZ4579">
        <v>4577</v>
      </c>
      <c r="BA4579" t="s">
        <v>28990</v>
      </c>
      <c r="BB4579" t="s">
        <v>185</v>
      </c>
      <c r="BC4579" t="s">
        <v>28991</v>
      </c>
      <c r="BD4579" t="s">
        <v>28992</v>
      </c>
      <c r="BE4579" t="s">
        <v>28993</v>
      </c>
      <c r="BF4579" t="s">
        <v>28994</v>
      </c>
    </row>
    <row r="4580" spans="1:60" x14ac:dyDescent="0.3">
      <c r="A4580" t="s">
        <v>28995</v>
      </c>
      <c r="B4580" t="s">
        <v>28995</v>
      </c>
      <c r="C4580">
        <v>2</v>
      </c>
      <c r="D4580">
        <v>2</v>
      </c>
      <c r="E4580">
        <v>2</v>
      </c>
      <c r="F4580" t="s">
        <v>28995</v>
      </c>
      <c r="G4580">
        <v>1</v>
      </c>
      <c r="H4580">
        <v>2</v>
      </c>
      <c r="I4580">
        <v>2</v>
      </c>
      <c r="J4580">
        <v>2</v>
      </c>
      <c r="K4580">
        <v>1</v>
      </c>
      <c r="L4580">
        <v>1</v>
      </c>
      <c r="M4580">
        <v>2</v>
      </c>
      <c r="N4580">
        <v>2</v>
      </c>
      <c r="O4580">
        <v>1</v>
      </c>
      <c r="P4580">
        <v>1</v>
      </c>
      <c r="Q4580">
        <v>2</v>
      </c>
      <c r="R4580">
        <v>2</v>
      </c>
      <c r="S4580">
        <v>1</v>
      </c>
      <c r="T4580">
        <v>1</v>
      </c>
      <c r="U4580">
        <v>2</v>
      </c>
      <c r="V4580">
        <v>2</v>
      </c>
      <c r="W4580">
        <v>10</v>
      </c>
      <c r="X4580">
        <v>10</v>
      </c>
      <c r="Y4580">
        <v>10</v>
      </c>
      <c r="Z4580">
        <v>27.335999999999999</v>
      </c>
      <c r="AA4580">
        <v>249</v>
      </c>
      <c r="AB4580">
        <v>249</v>
      </c>
      <c r="AC4580">
        <v>1</v>
      </c>
      <c r="AD4580">
        <v>1</v>
      </c>
      <c r="AE4580">
        <v>2</v>
      </c>
      <c r="AF4580">
        <v>2</v>
      </c>
      <c r="AG4580" s="1">
        <v>1.5619E-6</v>
      </c>
      <c r="AH4580">
        <v>6.8</v>
      </c>
      <c r="AI4580">
        <v>6.8</v>
      </c>
      <c r="AJ4580">
        <v>10</v>
      </c>
      <c r="AK4580">
        <v>10</v>
      </c>
      <c r="AL4580">
        <v>136400000</v>
      </c>
      <c r="AM4580">
        <v>44538000</v>
      </c>
      <c r="AN4580">
        <v>22640000</v>
      </c>
      <c r="AO4580">
        <v>38277000</v>
      </c>
      <c r="AP4580">
        <v>30942000</v>
      </c>
      <c r="AQ4580">
        <v>0</v>
      </c>
      <c r="AR4580">
        <v>0</v>
      </c>
      <c r="AS4580">
        <v>0</v>
      </c>
      <c r="AT4580">
        <v>38871000</v>
      </c>
      <c r="AU4580">
        <v>2</v>
      </c>
      <c r="AV4580">
        <v>1</v>
      </c>
      <c r="AW4580">
        <v>1</v>
      </c>
      <c r="AX4580">
        <v>0</v>
      </c>
      <c r="AZ4580">
        <v>4578</v>
      </c>
      <c r="BA4580" t="s">
        <v>28996</v>
      </c>
      <c r="BB4580" t="s">
        <v>79</v>
      </c>
      <c r="BC4580" t="s">
        <v>28997</v>
      </c>
      <c r="BD4580" t="s">
        <v>28998</v>
      </c>
      <c r="BE4580" t="s">
        <v>28999</v>
      </c>
      <c r="BF4580" t="s">
        <v>29000</v>
      </c>
    </row>
    <row r="4581" spans="1:60" x14ac:dyDescent="0.3">
      <c r="A4581" t="s">
        <v>29001</v>
      </c>
      <c r="B4581" t="s">
        <v>29001</v>
      </c>
      <c r="C4581">
        <v>2</v>
      </c>
      <c r="D4581">
        <v>2</v>
      </c>
      <c r="E4581">
        <v>2</v>
      </c>
      <c r="F4581" t="s">
        <v>29001</v>
      </c>
      <c r="G4581">
        <v>1</v>
      </c>
      <c r="H4581">
        <v>2</v>
      </c>
      <c r="I4581">
        <v>2</v>
      </c>
      <c r="J4581">
        <v>2</v>
      </c>
      <c r="K4581">
        <v>0</v>
      </c>
      <c r="L4581">
        <v>0</v>
      </c>
      <c r="M4581">
        <v>1</v>
      </c>
      <c r="N4581">
        <v>1</v>
      </c>
      <c r="O4581">
        <v>0</v>
      </c>
      <c r="P4581">
        <v>0</v>
      </c>
      <c r="Q4581">
        <v>1</v>
      </c>
      <c r="R4581">
        <v>1</v>
      </c>
      <c r="S4581">
        <v>0</v>
      </c>
      <c r="T4581">
        <v>0</v>
      </c>
      <c r="U4581">
        <v>1</v>
      </c>
      <c r="V4581">
        <v>1</v>
      </c>
      <c r="W4581">
        <v>2.4</v>
      </c>
      <c r="X4581">
        <v>2.4</v>
      </c>
      <c r="Y4581">
        <v>2.4</v>
      </c>
      <c r="Z4581">
        <v>97.347999999999999</v>
      </c>
      <c r="AA4581">
        <v>870</v>
      </c>
      <c r="AB4581">
        <v>870</v>
      </c>
      <c r="AE4581">
        <v>1</v>
      </c>
      <c r="AF4581">
        <v>1</v>
      </c>
      <c r="AG4581" s="1">
        <v>1.9593E-6</v>
      </c>
      <c r="AH4581">
        <v>0</v>
      </c>
      <c r="AI4581">
        <v>0</v>
      </c>
      <c r="AJ4581">
        <v>1</v>
      </c>
      <c r="AK4581">
        <v>1.4</v>
      </c>
      <c r="AL4581">
        <v>29603000</v>
      </c>
      <c r="AM4581">
        <v>0</v>
      </c>
      <c r="AN4581">
        <v>0</v>
      </c>
      <c r="AO4581">
        <v>13047000</v>
      </c>
      <c r="AP4581">
        <v>16555000</v>
      </c>
      <c r="AQ4581">
        <v>0</v>
      </c>
      <c r="AR4581">
        <v>0</v>
      </c>
      <c r="AS4581">
        <v>0</v>
      </c>
      <c r="AT4581">
        <v>20797000</v>
      </c>
      <c r="AU4581">
        <v>0</v>
      </c>
      <c r="AV4581">
        <v>0</v>
      </c>
      <c r="AW4581">
        <v>1</v>
      </c>
      <c r="AX4581">
        <v>1</v>
      </c>
      <c r="AZ4581">
        <v>4579</v>
      </c>
      <c r="BA4581" t="s">
        <v>29002</v>
      </c>
      <c r="BB4581" t="s">
        <v>79</v>
      </c>
      <c r="BC4581" t="s">
        <v>29003</v>
      </c>
      <c r="BD4581" t="s">
        <v>29004</v>
      </c>
      <c r="BE4581" t="s">
        <v>29005</v>
      </c>
      <c r="BF4581" t="s">
        <v>29005</v>
      </c>
    </row>
    <row r="4582" spans="1:60" x14ac:dyDescent="0.3">
      <c r="A4582" t="s">
        <v>29006</v>
      </c>
      <c r="B4582" t="s">
        <v>29006</v>
      </c>
      <c r="C4582">
        <v>2</v>
      </c>
      <c r="D4582">
        <v>2</v>
      </c>
      <c r="E4582">
        <v>2</v>
      </c>
      <c r="F4582" t="s">
        <v>29006</v>
      </c>
      <c r="G4582">
        <v>1</v>
      </c>
      <c r="H4582">
        <v>2</v>
      </c>
      <c r="I4582">
        <v>2</v>
      </c>
      <c r="J4582">
        <v>2</v>
      </c>
      <c r="K4582">
        <v>1</v>
      </c>
      <c r="L4582">
        <v>2</v>
      </c>
      <c r="M4582">
        <v>1</v>
      </c>
      <c r="N4582">
        <v>1</v>
      </c>
      <c r="O4582">
        <v>1</v>
      </c>
      <c r="P4582">
        <v>2</v>
      </c>
      <c r="Q4582">
        <v>1</v>
      </c>
      <c r="R4582">
        <v>1</v>
      </c>
      <c r="S4582">
        <v>1</v>
      </c>
      <c r="T4582">
        <v>2</v>
      </c>
      <c r="U4582">
        <v>1</v>
      </c>
      <c r="V4582">
        <v>1</v>
      </c>
      <c r="W4582">
        <v>6.1</v>
      </c>
      <c r="X4582">
        <v>6.1</v>
      </c>
      <c r="Y4582">
        <v>6.1</v>
      </c>
      <c r="Z4582">
        <v>46.606999999999999</v>
      </c>
      <c r="AA4582">
        <v>426</v>
      </c>
      <c r="AB4582">
        <v>426</v>
      </c>
      <c r="AC4582">
        <v>1</v>
      </c>
      <c r="AD4582">
        <v>2</v>
      </c>
      <c r="AE4582">
        <v>1</v>
      </c>
      <c r="AF4582">
        <v>1</v>
      </c>
      <c r="AG4582">
        <v>3.0193E-4</v>
      </c>
      <c r="AH4582">
        <v>3.1</v>
      </c>
      <c r="AI4582">
        <v>6.1</v>
      </c>
      <c r="AJ4582">
        <v>3.1</v>
      </c>
      <c r="AK4582">
        <v>3.1</v>
      </c>
      <c r="AL4582">
        <v>88732000</v>
      </c>
      <c r="AM4582">
        <v>28122000</v>
      </c>
      <c r="AN4582">
        <v>42757000</v>
      </c>
      <c r="AO4582">
        <v>0</v>
      </c>
      <c r="AP4582">
        <v>17853000</v>
      </c>
      <c r="AQ4582">
        <v>0</v>
      </c>
      <c r="AR4582">
        <v>48415000</v>
      </c>
      <c r="AS4582">
        <v>0</v>
      </c>
      <c r="AT4582">
        <v>0</v>
      </c>
      <c r="AU4582">
        <v>1</v>
      </c>
      <c r="AV4582">
        <v>0</v>
      </c>
      <c r="AW4582">
        <v>0</v>
      </c>
      <c r="AX4582">
        <v>1</v>
      </c>
      <c r="AZ4582">
        <v>4580</v>
      </c>
      <c r="BA4582" t="s">
        <v>29007</v>
      </c>
      <c r="BB4582" t="s">
        <v>79</v>
      </c>
      <c r="BC4582" t="s">
        <v>29008</v>
      </c>
      <c r="BD4582" t="s">
        <v>29009</v>
      </c>
      <c r="BE4582" t="s">
        <v>29010</v>
      </c>
      <c r="BF4582" t="s">
        <v>29011</v>
      </c>
    </row>
    <row r="4583" spans="1:60" x14ac:dyDescent="0.3">
      <c r="A4583" t="s">
        <v>29012</v>
      </c>
      <c r="B4583" t="s">
        <v>29012</v>
      </c>
      <c r="C4583">
        <v>5</v>
      </c>
      <c r="D4583">
        <v>5</v>
      </c>
      <c r="E4583">
        <v>5</v>
      </c>
      <c r="F4583" t="s">
        <v>29012</v>
      </c>
      <c r="G4583">
        <v>1</v>
      </c>
      <c r="H4583">
        <v>5</v>
      </c>
      <c r="I4583">
        <v>5</v>
      </c>
      <c r="J4583">
        <v>5</v>
      </c>
      <c r="K4583">
        <v>2</v>
      </c>
      <c r="L4583">
        <v>3</v>
      </c>
      <c r="M4583">
        <v>4</v>
      </c>
      <c r="N4583">
        <v>4</v>
      </c>
      <c r="O4583">
        <v>2</v>
      </c>
      <c r="P4583">
        <v>3</v>
      </c>
      <c r="Q4583">
        <v>4</v>
      </c>
      <c r="R4583">
        <v>4</v>
      </c>
      <c r="S4583">
        <v>2</v>
      </c>
      <c r="T4583">
        <v>3</v>
      </c>
      <c r="U4583">
        <v>4</v>
      </c>
      <c r="V4583">
        <v>4</v>
      </c>
      <c r="W4583">
        <v>16.5</v>
      </c>
      <c r="X4583">
        <v>16.5</v>
      </c>
      <c r="Y4583">
        <v>16.5</v>
      </c>
      <c r="Z4583">
        <v>49.939</v>
      </c>
      <c r="AA4583">
        <v>448</v>
      </c>
      <c r="AB4583">
        <v>448</v>
      </c>
      <c r="AC4583">
        <v>2</v>
      </c>
      <c r="AD4583">
        <v>3</v>
      </c>
      <c r="AE4583">
        <v>5</v>
      </c>
      <c r="AF4583">
        <v>5</v>
      </c>
      <c r="AG4583" s="1">
        <v>1.0286E-32</v>
      </c>
      <c r="AH4583">
        <v>4.9000000000000004</v>
      </c>
      <c r="AI4583">
        <v>9.6</v>
      </c>
      <c r="AJ4583">
        <v>13.6</v>
      </c>
      <c r="AK4583">
        <v>12.5</v>
      </c>
      <c r="AL4583">
        <v>519080000</v>
      </c>
      <c r="AM4583">
        <v>119870000</v>
      </c>
      <c r="AN4583">
        <v>140690000</v>
      </c>
      <c r="AO4583">
        <v>171310000</v>
      </c>
      <c r="AP4583">
        <v>87215000</v>
      </c>
      <c r="AQ4583">
        <v>143240000</v>
      </c>
      <c r="AR4583">
        <v>158500000</v>
      </c>
      <c r="AS4583">
        <v>127410000</v>
      </c>
      <c r="AT4583">
        <v>0</v>
      </c>
      <c r="AU4583">
        <v>1</v>
      </c>
      <c r="AV4583">
        <v>1</v>
      </c>
      <c r="AW4583">
        <v>3</v>
      </c>
      <c r="AX4583">
        <v>1</v>
      </c>
      <c r="AZ4583">
        <v>4581</v>
      </c>
      <c r="BA4583" t="s">
        <v>29013</v>
      </c>
      <c r="BB4583" t="s">
        <v>93</v>
      </c>
      <c r="BC4583" t="s">
        <v>29014</v>
      </c>
      <c r="BD4583" t="s">
        <v>29015</v>
      </c>
      <c r="BE4583" t="s">
        <v>29016</v>
      </c>
      <c r="BF4583" t="s">
        <v>29017</v>
      </c>
    </row>
    <row r="4584" spans="1:60" x14ac:dyDescent="0.3">
      <c r="A4584" t="s">
        <v>29018</v>
      </c>
      <c r="B4584" t="s">
        <v>29019</v>
      </c>
      <c r="C4584" t="s">
        <v>1071</v>
      </c>
      <c r="D4584" t="s">
        <v>1071</v>
      </c>
      <c r="E4584" t="s">
        <v>1071</v>
      </c>
      <c r="F4584" t="s">
        <v>29019</v>
      </c>
      <c r="G4584">
        <v>3</v>
      </c>
      <c r="H4584">
        <v>4</v>
      </c>
      <c r="I4584">
        <v>4</v>
      </c>
      <c r="J4584">
        <v>4</v>
      </c>
      <c r="K4584">
        <v>3</v>
      </c>
      <c r="L4584">
        <v>3</v>
      </c>
      <c r="M4584">
        <v>4</v>
      </c>
      <c r="N4584">
        <v>3</v>
      </c>
      <c r="O4584">
        <v>3</v>
      </c>
      <c r="P4584">
        <v>3</v>
      </c>
      <c r="Q4584">
        <v>4</v>
      </c>
      <c r="R4584">
        <v>3</v>
      </c>
      <c r="S4584">
        <v>3</v>
      </c>
      <c r="T4584">
        <v>3</v>
      </c>
      <c r="U4584">
        <v>4</v>
      </c>
      <c r="V4584">
        <v>3</v>
      </c>
      <c r="W4584">
        <v>9.4</v>
      </c>
      <c r="X4584">
        <v>9.4</v>
      </c>
      <c r="Y4584">
        <v>9.4</v>
      </c>
      <c r="Z4584">
        <v>56.384</v>
      </c>
      <c r="AA4584">
        <v>512</v>
      </c>
      <c r="AB4584" t="s">
        <v>29020</v>
      </c>
      <c r="AC4584">
        <v>4</v>
      </c>
      <c r="AD4584">
        <v>4</v>
      </c>
      <c r="AE4584">
        <v>5</v>
      </c>
      <c r="AF4584">
        <v>4</v>
      </c>
      <c r="AG4584" s="1">
        <v>7.2521000000000001E-18</v>
      </c>
      <c r="AH4584">
        <v>8</v>
      </c>
      <c r="AI4584">
        <v>8</v>
      </c>
      <c r="AJ4584">
        <v>9.4</v>
      </c>
      <c r="AK4584">
        <v>8</v>
      </c>
      <c r="AL4584">
        <v>725470000</v>
      </c>
      <c r="AM4584">
        <v>210110000</v>
      </c>
      <c r="AN4584">
        <v>167040000</v>
      </c>
      <c r="AO4584">
        <v>227490000</v>
      </c>
      <c r="AP4584">
        <v>120840000</v>
      </c>
      <c r="AQ4584">
        <v>206240000</v>
      </c>
      <c r="AR4584">
        <v>196370000</v>
      </c>
      <c r="AS4584">
        <v>226030000</v>
      </c>
      <c r="AT4584">
        <v>172090000</v>
      </c>
      <c r="AU4584">
        <v>3</v>
      </c>
      <c r="AV4584">
        <v>3</v>
      </c>
      <c r="AW4584">
        <v>2</v>
      </c>
      <c r="AX4584">
        <v>2</v>
      </c>
      <c r="AZ4584">
        <v>4582</v>
      </c>
      <c r="BA4584" t="s">
        <v>29021</v>
      </c>
      <c r="BB4584" t="s">
        <v>229</v>
      </c>
      <c r="BC4584" t="s">
        <v>29022</v>
      </c>
      <c r="BD4584" t="s">
        <v>29023</v>
      </c>
      <c r="BE4584" t="s">
        <v>29024</v>
      </c>
      <c r="BF4584" t="s">
        <v>29025</v>
      </c>
    </row>
    <row r="4585" spans="1:60" x14ac:dyDescent="0.3">
      <c r="A4585" t="s">
        <v>29026</v>
      </c>
      <c r="B4585" t="s">
        <v>29026</v>
      </c>
      <c r="C4585" t="s">
        <v>588</v>
      </c>
      <c r="D4585" t="s">
        <v>106</v>
      </c>
      <c r="E4585" t="s">
        <v>106</v>
      </c>
      <c r="F4585" t="s">
        <v>29026</v>
      </c>
      <c r="G4585">
        <v>2</v>
      </c>
      <c r="H4585">
        <v>6</v>
      </c>
      <c r="I4585">
        <v>1</v>
      </c>
      <c r="J4585">
        <v>1</v>
      </c>
      <c r="K4585">
        <v>4</v>
      </c>
      <c r="L4585">
        <v>3</v>
      </c>
      <c r="M4585">
        <v>5</v>
      </c>
      <c r="N4585">
        <v>6</v>
      </c>
      <c r="O4585">
        <v>0</v>
      </c>
      <c r="P4585">
        <v>0</v>
      </c>
      <c r="Q4585">
        <v>1</v>
      </c>
      <c r="R4585">
        <v>1</v>
      </c>
      <c r="S4585">
        <v>0</v>
      </c>
      <c r="T4585">
        <v>0</v>
      </c>
      <c r="U4585">
        <v>1</v>
      </c>
      <c r="V4585">
        <v>1</v>
      </c>
      <c r="W4585">
        <v>22.1</v>
      </c>
      <c r="X4585">
        <v>4</v>
      </c>
      <c r="Y4585">
        <v>4</v>
      </c>
      <c r="Z4585">
        <v>43.896000000000001</v>
      </c>
      <c r="AA4585">
        <v>376</v>
      </c>
      <c r="AB4585" t="s">
        <v>29027</v>
      </c>
      <c r="AE4585">
        <v>1</v>
      </c>
      <c r="AF4585">
        <v>1</v>
      </c>
      <c r="AG4585" s="1">
        <v>9.6451999999999994E-33</v>
      </c>
      <c r="AH4585">
        <v>14.1</v>
      </c>
      <c r="AI4585">
        <v>10.1</v>
      </c>
      <c r="AJ4585">
        <v>18.100000000000001</v>
      </c>
      <c r="AK4585">
        <v>22.1</v>
      </c>
      <c r="AL4585">
        <v>108960000</v>
      </c>
      <c r="AM4585">
        <v>0</v>
      </c>
      <c r="AN4585">
        <v>0</v>
      </c>
      <c r="AO4585">
        <v>63634000</v>
      </c>
      <c r="AP4585">
        <v>45323000</v>
      </c>
      <c r="AQ4585">
        <v>0</v>
      </c>
      <c r="AR4585">
        <v>0</v>
      </c>
      <c r="AS4585">
        <v>0</v>
      </c>
      <c r="AT4585">
        <v>56937000</v>
      </c>
      <c r="AU4585">
        <v>0</v>
      </c>
      <c r="AV4585">
        <v>0</v>
      </c>
      <c r="AW4585">
        <v>1</v>
      </c>
      <c r="AX4585">
        <v>1</v>
      </c>
      <c r="AZ4585">
        <v>4583</v>
      </c>
      <c r="BA4585" t="s">
        <v>29028</v>
      </c>
      <c r="BB4585" t="s">
        <v>17718</v>
      </c>
      <c r="BC4585" t="s">
        <v>29029</v>
      </c>
      <c r="BD4585" t="s">
        <v>29030</v>
      </c>
      <c r="BE4585" t="s">
        <v>29031</v>
      </c>
      <c r="BF4585" t="s">
        <v>29032</v>
      </c>
    </row>
    <row r="4586" spans="1:60" x14ac:dyDescent="0.3">
      <c r="A4586" t="s">
        <v>29033</v>
      </c>
      <c r="B4586" t="s">
        <v>29033</v>
      </c>
      <c r="C4586" t="s">
        <v>3598</v>
      </c>
      <c r="D4586" t="s">
        <v>3598</v>
      </c>
      <c r="E4586" t="s">
        <v>3598</v>
      </c>
      <c r="F4586" t="s">
        <v>29033</v>
      </c>
      <c r="G4586">
        <v>2</v>
      </c>
      <c r="H4586">
        <v>14</v>
      </c>
      <c r="I4586">
        <v>14</v>
      </c>
      <c r="J4586">
        <v>14</v>
      </c>
      <c r="K4586">
        <v>10</v>
      </c>
      <c r="L4586">
        <v>10</v>
      </c>
      <c r="M4586">
        <v>14</v>
      </c>
      <c r="N4586">
        <v>14</v>
      </c>
      <c r="O4586">
        <v>10</v>
      </c>
      <c r="P4586">
        <v>10</v>
      </c>
      <c r="Q4586">
        <v>14</v>
      </c>
      <c r="R4586">
        <v>14</v>
      </c>
      <c r="S4586">
        <v>10</v>
      </c>
      <c r="T4586">
        <v>10</v>
      </c>
      <c r="U4586">
        <v>14</v>
      </c>
      <c r="V4586">
        <v>14</v>
      </c>
      <c r="W4586">
        <v>68.5</v>
      </c>
      <c r="X4586">
        <v>68.5</v>
      </c>
      <c r="Y4586">
        <v>68.5</v>
      </c>
      <c r="Z4586">
        <v>29.594000000000001</v>
      </c>
      <c r="AA4586">
        <v>276</v>
      </c>
      <c r="AB4586" t="s">
        <v>29034</v>
      </c>
      <c r="AC4586">
        <v>32</v>
      </c>
      <c r="AD4586">
        <v>24</v>
      </c>
      <c r="AE4586">
        <v>40</v>
      </c>
      <c r="AF4586">
        <v>31</v>
      </c>
      <c r="AG4586" s="1">
        <v>1.0713E-212</v>
      </c>
      <c r="AH4586">
        <v>53.6</v>
      </c>
      <c r="AI4586">
        <v>58</v>
      </c>
      <c r="AJ4586">
        <v>68.5</v>
      </c>
      <c r="AK4586">
        <v>68.5</v>
      </c>
      <c r="AL4586">
        <v>40507000000</v>
      </c>
      <c r="AM4586">
        <v>11581000000</v>
      </c>
      <c r="AN4586">
        <v>9899300000</v>
      </c>
      <c r="AO4586">
        <v>9583400000</v>
      </c>
      <c r="AP4586">
        <v>9443200000</v>
      </c>
      <c r="AQ4586">
        <v>10597000000</v>
      </c>
      <c r="AR4586">
        <v>11690000000</v>
      </c>
      <c r="AS4586">
        <v>9412600000</v>
      </c>
      <c r="AT4586">
        <v>11112000000</v>
      </c>
      <c r="AU4586">
        <v>31</v>
      </c>
      <c r="AV4586">
        <v>27</v>
      </c>
      <c r="AW4586">
        <v>30</v>
      </c>
      <c r="AX4586">
        <v>35</v>
      </c>
      <c r="AZ4586">
        <v>4584</v>
      </c>
      <c r="BA4586" t="s">
        <v>29035</v>
      </c>
      <c r="BB4586" t="s">
        <v>395</v>
      </c>
      <c r="BC4586" t="s">
        <v>29036</v>
      </c>
      <c r="BD4586" t="s">
        <v>29037</v>
      </c>
      <c r="BE4586" t="s">
        <v>29038</v>
      </c>
      <c r="BF4586" t="s">
        <v>29039</v>
      </c>
    </row>
    <row r="4587" spans="1:60" x14ac:dyDescent="0.3">
      <c r="A4587" t="s">
        <v>29040</v>
      </c>
      <c r="B4587" t="s">
        <v>29040</v>
      </c>
      <c r="C4587">
        <v>9</v>
      </c>
      <c r="D4587">
        <v>2</v>
      </c>
      <c r="E4587">
        <v>2</v>
      </c>
      <c r="F4587" t="s">
        <v>29040</v>
      </c>
      <c r="G4587">
        <v>1</v>
      </c>
      <c r="H4587">
        <v>9</v>
      </c>
      <c r="I4587">
        <v>2</v>
      </c>
      <c r="J4587">
        <v>2</v>
      </c>
      <c r="K4587">
        <v>8</v>
      </c>
      <c r="L4587">
        <v>9</v>
      </c>
      <c r="M4587">
        <v>9</v>
      </c>
      <c r="N4587">
        <v>9</v>
      </c>
      <c r="O4587">
        <v>2</v>
      </c>
      <c r="P4587">
        <v>2</v>
      </c>
      <c r="Q4587">
        <v>2</v>
      </c>
      <c r="R4587">
        <v>2</v>
      </c>
      <c r="S4587">
        <v>2</v>
      </c>
      <c r="T4587">
        <v>2</v>
      </c>
      <c r="U4587">
        <v>2</v>
      </c>
      <c r="V4587">
        <v>2</v>
      </c>
      <c r="W4587">
        <v>68.5</v>
      </c>
      <c r="X4587">
        <v>16.8</v>
      </c>
      <c r="Y4587">
        <v>16.8</v>
      </c>
      <c r="Z4587">
        <v>20.402999999999999</v>
      </c>
      <c r="AA4587">
        <v>184</v>
      </c>
      <c r="AB4587">
        <v>184</v>
      </c>
      <c r="AC4587">
        <v>3</v>
      </c>
      <c r="AD4587">
        <v>3</v>
      </c>
      <c r="AE4587">
        <v>3</v>
      </c>
      <c r="AF4587">
        <v>3</v>
      </c>
      <c r="AG4587" s="1">
        <v>2.5294E-48</v>
      </c>
      <c r="AH4587">
        <v>63.6</v>
      </c>
      <c r="AI4587">
        <v>68.5</v>
      </c>
      <c r="AJ4587">
        <v>68.5</v>
      </c>
      <c r="AK4587">
        <v>68.5</v>
      </c>
      <c r="AL4587">
        <v>701820000</v>
      </c>
      <c r="AM4587">
        <v>158720000</v>
      </c>
      <c r="AN4587">
        <v>156470000</v>
      </c>
      <c r="AO4587">
        <v>231920000</v>
      </c>
      <c r="AP4587">
        <v>154710000</v>
      </c>
      <c r="AQ4587">
        <v>142180000</v>
      </c>
      <c r="AR4587">
        <v>153060000</v>
      </c>
      <c r="AS4587">
        <v>254700000</v>
      </c>
      <c r="AT4587">
        <v>234850000</v>
      </c>
      <c r="AU4587">
        <v>3</v>
      </c>
      <c r="AV4587">
        <v>0</v>
      </c>
      <c r="AW4587">
        <v>1</v>
      </c>
      <c r="AX4587">
        <v>3</v>
      </c>
      <c r="AZ4587">
        <v>4585</v>
      </c>
      <c r="BA4587" t="s">
        <v>29041</v>
      </c>
      <c r="BB4587" t="s">
        <v>29042</v>
      </c>
      <c r="BC4587" t="s">
        <v>29043</v>
      </c>
      <c r="BD4587" t="s">
        <v>29044</v>
      </c>
      <c r="BE4587" t="s">
        <v>29045</v>
      </c>
      <c r="BF4587" t="s">
        <v>29046</v>
      </c>
      <c r="BG4587">
        <v>597</v>
      </c>
      <c r="BH4587">
        <v>20</v>
      </c>
    </row>
    <row r="4588" spans="1:60" x14ac:dyDescent="0.3">
      <c r="A4588" t="s">
        <v>29047</v>
      </c>
      <c r="B4588" t="s">
        <v>29047</v>
      </c>
      <c r="C4588">
        <v>2</v>
      </c>
      <c r="D4588">
        <v>2</v>
      </c>
      <c r="E4588">
        <v>2</v>
      </c>
      <c r="F4588" t="s">
        <v>29047</v>
      </c>
      <c r="G4588">
        <v>1</v>
      </c>
      <c r="H4588">
        <v>2</v>
      </c>
      <c r="I4588">
        <v>2</v>
      </c>
      <c r="J4588">
        <v>2</v>
      </c>
      <c r="K4588">
        <v>2</v>
      </c>
      <c r="L4588">
        <v>2</v>
      </c>
      <c r="M4588">
        <v>1</v>
      </c>
      <c r="N4588">
        <v>1</v>
      </c>
      <c r="O4588">
        <v>2</v>
      </c>
      <c r="P4588">
        <v>2</v>
      </c>
      <c r="Q4588">
        <v>1</v>
      </c>
      <c r="R4588">
        <v>1</v>
      </c>
      <c r="S4588">
        <v>2</v>
      </c>
      <c r="T4588">
        <v>2</v>
      </c>
      <c r="U4588">
        <v>1</v>
      </c>
      <c r="V4588">
        <v>1</v>
      </c>
      <c r="W4588">
        <v>27.9</v>
      </c>
      <c r="X4588">
        <v>27.9</v>
      </c>
      <c r="Y4588">
        <v>27.9</v>
      </c>
      <c r="Z4588">
        <v>17.134</v>
      </c>
      <c r="AA4588">
        <v>154</v>
      </c>
      <c r="AB4588">
        <v>154</v>
      </c>
      <c r="AC4588">
        <v>2</v>
      </c>
      <c r="AD4588">
        <v>2</v>
      </c>
      <c r="AE4588">
        <v>1</v>
      </c>
      <c r="AF4588">
        <v>1</v>
      </c>
      <c r="AG4588" s="1">
        <v>1.4651000000000001E-7</v>
      </c>
      <c r="AH4588">
        <v>27.9</v>
      </c>
      <c r="AI4588">
        <v>27.9</v>
      </c>
      <c r="AJ4588">
        <v>7.1</v>
      </c>
      <c r="AK4588">
        <v>7.1</v>
      </c>
      <c r="AL4588">
        <v>225170000</v>
      </c>
      <c r="AM4588">
        <v>91036000</v>
      </c>
      <c r="AN4588">
        <v>75444000</v>
      </c>
      <c r="AO4588">
        <v>37371000</v>
      </c>
      <c r="AP4588">
        <v>21323000</v>
      </c>
      <c r="AQ4588">
        <v>91296000</v>
      </c>
      <c r="AR4588">
        <v>85168000</v>
      </c>
      <c r="AS4588">
        <v>0</v>
      </c>
      <c r="AT4588">
        <v>0</v>
      </c>
      <c r="AU4588">
        <v>1</v>
      </c>
      <c r="AV4588">
        <v>1</v>
      </c>
      <c r="AW4588">
        <v>0</v>
      </c>
      <c r="AX4588">
        <v>0</v>
      </c>
      <c r="AZ4588">
        <v>4586</v>
      </c>
      <c r="BA4588" t="s">
        <v>29048</v>
      </c>
      <c r="BB4588" t="s">
        <v>79</v>
      </c>
      <c r="BC4588" t="s">
        <v>29049</v>
      </c>
      <c r="BD4588" t="s">
        <v>29050</v>
      </c>
      <c r="BE4588" t="s">
        <v>29051</v>
      </c>
      <c r="BF4588" t="s">
        <v>29051</v>
      </c>
    </row>
    <row r="4589" spans="1:60" x14ac:dyDescent="0.3">
      <c r="A4589" t="s">
        <v>29052</v>
      </c>
      <c r="B4589" t="s">
        <v>29053</v>
      </c>
      <c r="C4589" t="s">
        <v>17885</v>
      </c>
      <c r="D4589" t="s">
        <v>17885</v>
      </c>
      <c r="E4589" t="s">
        <v>17885</v>
      </c>
      <c r="F4589" t="s">
        <v>29053</v>
      </c>
      <c r="G4589">
        <v>2</v>
      </c>
      <c r="H4589">
        <v>10</v>
      </c>
      <c r="I4589">
        <v>10</v>
      </c>
      <c r="J4589">
        <v>10</v>
      </c>
      <c r="K4589">
        <v>7</v>
      </c>
      <c r="L4589">
        <v>6</v>
      </c>
      <c r="M4589">
        <v>7</v>
      </c>
      <c r="N4589">
        <v>7</v>
      </c>
      <c r="O4589">
        <v>7</v>
      </c>
      <c r="P4589">
        <v>6</v>
      </c>
      <c r="Q4589">
        <v>7</v>
      </c>
      <c r="R4589">
        <v>7</v>
      </c>
      <c r="S4589">
        <v>7</v>
      </c>
      <c r="T4589">
        <v>6</v>
      </c>
      <c r="U4589">
        <v>7</v>
      </c>
      <c r="V4589">
        <v>7</v>
      </c>
      <c r="W4589">
        <v>25.4</v>
      </c>
      <c r="X4589">
        <v>25.4</v>
      </c>
      <c r="Y4589">
        <v>25.4</v>
      </c>
      <c r="Z4589">
        <v>52.113</v>
      </c>
      <c r="AA4589">
        <v>469</v>
      </c>
      <c r="AB4589" t="s">
        <v>29054</v>
      </c>
      <c r="AC4589">
        <v>7</v>
      </c>
      <c r="AD4589">
        <v>6</v>
      </c>
      <c r="AE4589">
        <v>7</v>
      </c>
      <c r="AF4589">
        <v>8</v>
      </c>
      <c r="AG4589" s="1">
        <v>5.0805000000000001E-54</v>
      </c>
      <c r="AH4589">
        <v>16.8</v>
      </c>
      <c r="AI4589">
        <v>14.5</v>
      </c>
      <c r="AJ4589">
        <v>17.3</v>
      </c>
      <c r="AK4589">
        <v>18.100000000000001</v>
      </c>
      <c r="AL4589">
        <v>965890000</v>
      </c>
      <c r="AM4589">
        <v>315560000</v>
      </c>
      <c r="AN4589">
        <v>208450000</v>
      </c>
      <c r="AO4589">
        <v>205960000</v>
      </c>
      <c r="AP4589">
        <v>235920000</v>
      </c>
      <c r="AQ4589">
        <v>330300000</v>
      </c>
      <c r="AR4589">
        <v>258300000</v>
      </c>
      <c r="AS4589">
        <v>240190000</v>
      </c>
      <c r="AT4589">
        <v>245220000</v>
      </c>
      <c r="AU4589">
        <v>6</v>
      </c>
      <c r="AV4589">
        <v>1</v>
      </c>
      <c r="AW4589">
        <v>4</v>
      </c>
      <c r="AX4589">
        <v>4</v>
      </c>
      <c r="AZ4589">
        <v>4587</v>
      </c>
      <c r="BA4589" t="s">
        <v>29055</v>
      </c>
      <c r="BB4589" t="s">
        <v>644</v>
      </c>
      <c r="BC4589" t="s">
        <v>29056</v>
      </c>
      <c r="BD4589" t="s">
        <v>29057</v>
      </c>
      <c r="BE4589" t="s">
        <v>29058</v>
      </c>
      <c r="BF4589" t="s">
        <v>29059</v>
      </c>
    </row>
    <row r="4590" spans="1:60" x14ac:dyDescent="0.3">
      <c r="A4590" t="s">
        <v>29060</v>
      </c>
      <c r="B4590" t="s">
        <v>29060</v>
      </c>
      <c r="C4590">
        <v>6</v>
      </c>
      <c r="D4590">
        <v>6</v>
      </c>
      <c r="E4590">
        <v>6</v>
      </c>
      <c r="F4590" t="s">
        <v>29060</v>
      </c>
      <c r="G4590">
        <v>1</v>
      </c>
      <c r="H4590">
        <v>6</v>
      </c>
      <c r="I4590">
        <v>6</v>
      </c>
      <c r="J4590">
        <v>6</v>
      </c>
      <c r="K4590">
        <v>4</v>
      </c>
      <c r="L4590">
        <v>4</v>
      </c>
      <c r="M4590">
        <v>5</v>
      </c>
      <c r="N4590">
        <v>6</v>
      </c>
      <c r="O4590">
        <v>4</v>
      </c>
      <c r="P4590">
        <v>4</v>
      </c>
      <c r="Q4590">
        <v>5</v>
      </c>
      <c r="R4590">
        <v>6</v>
      </c>
      <c r="S4590">
        <v>4</v>
      </c>
      <c r="T4590">
        <v>4</v>
      </c>
      <c r="U4590">
        <v>5</v>
      </c>
      <c r="V4590">
        <v>6</v>
      </c>
      <c r="W4590">
        <v>21</v>
      </c>
      <c r="X4590">
        <v>21</v>
      </c>
      <c r="Y4590">
        <v>21</v>
      </c>
      <c r="Z4590">
        <v>38.936</v>
      </c>
      <c r="AA4590">
        <v>353</v>
      </c>
      <c r="AB4590">
        <v>353</v>
      </c>
      <c r="AC4590">
        <v>4</v>
      </c>
      <c r="AD4590">
        <v>4</v>
      </c>
      <c r="AE4590">
        <v>5</v>
      </c>
      <c r="AF4590">
        <v>7</v>
      </c>
      <c r="AG4590" s="1">
        <v>1.6791000000000001E-88</v>
      </c>
      <c r="AH4590">
        <v>12.2</v>
      </c>
      <c r="AI4590">
        <v>12.2</v>
      </c>
      <c r="AJ4590">
        <v>17.600000000000001</v>
      </c>
      <c r="AK4590">
        <v>21</v>
      </c>
      <c r="AL4590">
        <v>2123300000</v>
      </c>
      <c r="AM4590">
        <v>791650000</v>
      </c>
      <c r="AN4590">
        <v>666600000</v>
      </c>
      <c r="AO4590">
        <v>303250000</v>
      </c>
      <c r="AP4590">
        <v>361830000</v>
      </c>
      <c r="AQ4590">
        <v>728080000</v>
      </c>
      <c r="AR4590">
        <v>824430000</v>
      </c>
      <c r="AS4590">
        <v>369930000</v>
      </c>
      <c r="AT4590">
        <v>411400000</v>
      </c>
      <c r="AU4590">
        <v>4</v>
      </c>
      <c r="AV4590">
        <v>3</v>
      </c>
      <c r="AW4590">
        <v>3</v>
      </c>
      <c r="AX4590">
        <v>5</v>
      </c>
      <c r="AZ4590">
        <v>4588</v>
      </c>
      <c r="BA4590" t="s">
        <v>29061</v>
      </c>
      <c r="BB4590" t="s">
        <v>591</v>
      </c>
      <c r="BC4590" t="s">
        <v>29062</v>
      </c>
      <c r="BD4590" t="s">
        <v>29063</v>
      </c>
      <c r="BE4590" t="s">
        <v>29064</v>
      </c>
      <c r="BF4590" t="s">
        <v>29065</v>
      </c>
    </row>
    <row r="4591" spans="1:60" x14ac:dyDescent="0.3">
      <c r="A4591" t="s">
        <v>29066</v>
      </c>
      <c r="B4591" t="s">
        <v>29066</v>
      </c>
      <c r="C4591">
        <v>13</v>
      </c>
      <c r="D4591">
        <v>12</v>
      </c>
      <c r="E4591">
        <v>12</v>
      </c>
      <c r="F4591" t="s">
        <v>29066</v>
      </c>
      <c r="G4591">
        <v>1</v>
      </c>
      <c r="H4591">
        <v>13</v>
      </c>
      <c r="I4591">
        <v>12</v>
      </c>
      <c r="J4591">
        <v>12</v>
      </c>
      <c r="K4591">
        <v>11</v>
      </c>
      <c r="L4591">
        <v>11</v>
      </c>
      <c r="M4591">
        <v>11</v>
      </c>
      <c r="N4591">
        <v>10</v>
      </c>
      <c r="O4591">
        <v>11</v>
      </c>
      <c r="P4591">
        <v>11</v>
      </c>
      <c r="Q4591">
        <v>10</v>
      </c>
      <c r="R4591">
        <v>9</v>
      </c>
      <c r="S4591">
        <v>11</v>
      </c>
      <c r="T4591">
        <v>11</v>
      </c>
      <c r="U4591">
        <v>10</v>
      </c>
      <c r="V4591">
        <v>9</v>
      </c>
      <c r="W4591">
        <v>32.9</v>
      </c>
      <c r="X4591">
        <v>31.6</v>
      </c>
      <c r="Y4591">
        <v>31.6</v>
      </c>
      <c r="Z4591">
        <v>55.328000000000003</v>
      </c>
      <c r="AA4591">
        <v>507</v>
      </c>
      <c r="AB4591">
        <v>507</v>
      </c>
      <c r="AC4591">
        <v>12</v>
      </c>
      <c r="AD4591">
        <v>15</v>
      </c>
      <c r="AE4591">
        <v>15</v>
      </c>
      <c r="AF4591">
        <v>11</v>
      </c>
      <c r="AG4591" s="1">
        <v>1.2834E-115</v>
      </c>
      <c r="AH4591">
        <v>29</v>
      </c>
      <c r="AI4591">
        <v>29</v>
      </c>
      <c r="AJ4591">
        <v>27.6</v>
      </c>
      <c r="AK4591">
        <v>25.8</v>
      </c>
      <c r="AL4591">
        <v>10754000000</v>
      </c>
      <c r="AM4591">
        <v>3558200000</v>
      </c>
      <c r="AN4591">
        <v>3789400000</v>
      </c>
      <c r="AO4591">
        <v>1707400000</v>
      </c>
      <c r="AP4591">
        <v>1699300000</v>
      </c>
      <c r="AQ4591">
        <v>3343500000</v>
      </c>
      <c r="AR4591">
        <v>4029600000</v>
      </c>
      <c r="AS4591">
        <v>1724700000</v>
      </c>
      <c r="AT4591">
        <v>2382900000</v>
      </c>
      <c r="AU4591">
        <v>15</v>
      </c>
      <c r="AV4591">
        <v>11</v>
      </c>
      <c r="AW4591">
        <v>11</v>
      </c>
      <c r="AX4591">
        <v>8</v>
      </c>
      <c r="AZ4591">
        <v>4589</v>
      </c>
      <c r="BA4591" t="s">
        <v>29067</v>
      </c>
      <c r="BB4591" t="s">
        <v>29068</v>
      </c>
      <c r="BC4591" t="s">
        <v>29069</v>
      </c>
      <c r="BD4591" t="s">
        <v>29070</v>
      </c>
      <c r="BE4591" t="s">
        <v>29071</v>
      </c>
      <c r="BF4591" t="s">
        <v>29072</v>
      </c>
      <c r="BG4591">
        <v>306</v>
      </c>
      <c r="BH4591">
        <v>274</v>
      </c>
    </row>
    <row r="4592" spans="1:60" x14ac:dyDescent="0.3">
      <c r="A4592" t="s">
        <v>29073</v>
      </c>
      <c r="B4592" t="s">
        <v>29073</v>
      </c>
      <c r="C4592">
        <v>2</v>
      </c>
      <c r="D4592">
        <v>2</v>
      </c>
      <c r="E4592">
        <v>2</v>
      </c>
      <c r="F4592" t="s">
        <v>29074</v>
      </c>
      <c r="G4592">
        <v>1</v>
      </c>
      <c r="H4592">
        <v>2</v>
      </c>
      <c r="I4592">
        <v>2</v>
      </c>
      <c r="J4592">
        <v>2</v>
      </c>
      <c r="K4592">
        <v>2</v>
      </c>
      <c r="L4592">
        <v>2</v>
      </c>
      <c r="M4592">
        <v>1</v>
      </c>
      <c r="N4592">
        <v>2</v>
      </c>
      <c r="O4592">
        <v>2</v>
      </c>
      <c r="P4592">
        <v>2</v>
      </c>
      <c r="Q4592">
        <v>1</v>
      </c>
      <c r="R4592">
        <v>2</v>
      </c>
      <c r="S4592">
        <v>2</v>
      </c>
      <c r="T4592">
        <v>2</v>
      </c>
      <c r="U4592">
        <v>1</v>
      </c>
      <c r="V4592">
        <v>2</v>
      </c>
      <c r="W4592">
        <v>11.4</v>
      </c>
      <c r="X4592">
        <v>11.4</v>
      </c>
      <c r="Y4592">
        <v>11.4</v>
      </c>
      <c r="Z4592">
        <v>21.056999999999999</v>
      </c>
      <c r="AA4592">
        <v>184</v>
      </c>
      <c r="AB4592">
        <v>184</v>
      </c>
      <c r="AC4592">
        <v>3</v>
      </c>
      <c r="AD4592">
        <v>3</v>
      </c>
      <c r="AE4592">
        <v>2</v>
      </c>
      <c r="AF4592">
        <v>3</v>
      </c>
      <c r="AG4592" s="1">
        <v>3.4646E-18</v>
      </c>
      <c r="AH4592">
        <v>11.4</v>
      </c>
      <c r="AI4592">
        <v>11.4</v>
      </c>
      <c r="AJ4592">
        <v>5.4</v>
      </c>
      <c r="AK4592">
        <v>11.4</v>
      </c>
      <c r="AL4592">
        <v>862460000</v>
      </c>
      <c r="AM4592">
        <v>268620000</v>
      </c>
      <c r="AN4592">
        <v>345080000</v>
      </c>
      <c r="AO4592">
        <v>102150000</v>
      </c>
      <c r="AP4592">
        <v>146600000</v>
      </c>
      <c r="AQ4592">
        <v>252920000</v>
      </c>
      <c r="AR4592">
        <v>303150000</v>
      </c>
      <c r="AS4592">
        <v>212910000</v>
      </c>
      <c r="AT4592">
        <v>186670000</v>
      </c>
      <c r="AU4592">
        <v>1</v>
      </c>
      <c r="AV4592">
        <v>0</v>
      </c>
      <c r="AW4592">
        <v>1</v>
      </c>
      <c r="AX4592">
        <v>3</v>
      </c>
      <c r="AZ4592">
        <v>4590</v>
      </c>
      <c r="BA4592" t="s">
        <v>29075</v>
      </c>
      <c r="BB4592" t="s">
        <v>79</v>
      </c>
      <c r="BC4592" t="s">
        <v>29076</v>
      </c>
      <c r="BD4592" t="s">
        <v>29077</v>
      </c>
      <c r="BE4592" t="s">
        <v>29078</v>
      </c>
      <c r="BF4592" t="s">
        <v>29079</v>
      </c>
    </row>
    <row r="4593" spans="1:60" x14ac:dyDescent="0.3">
      <c r="A4593" t="s">
        <v>29080</v>
      </c>
      <c r="B4593" t="s">
        <v>29080</v>
      </c>
      <c r="C4593">
        <v>5</v>
      </c>
      <c r="D4593">
        <v>5</v>
      </c>
      <c r="E4593">
        <v>5</v>
      </c>
      <c r="F4593" t="s">
        <v>29080</v>
      </c>
      <c r="G4593">
        <v>1</v>
      </c>
      <c r="H4593">
        <v>5</v>
      </c>
      <c r="I4593">
        <v>5</v>
      </c>
      <c r="J4593">
        <v>5</v>
      </c>
      <c r="K4593">
        <v>5</v>
      </c>
      <c r="L4593">
        <v>5</v>
      </c>
      <c r="M4593">
        <v>4</v>
      </c>
      <c r="N4593">
        <v>4</v>
      </c>
      <c r="O4593">
        <v>5</v>
      </c>
      <c r="P4593">
        <v>5</v>
      </c>
      <c r="Q4593">
        <v>4</v>
      </c>
      <c r="R4593">
        <v>4</v>
      </c>
      <c r="S4593">
        <v>5</v>
      </c>
      <c r="T4593">
        <v>5</v>
      </c>
      <c r="U4593">
        <v>4</v>
      </c>
      <c r="V4593">
        <v>4</v>
      </c>
      <c r="W4593">
        <v>20.399999999999999</v>
      </c>
      <c r="X4593">
        <v>20.399999999999999</v>
      </c>
      <c r="Y4593">
        <v>20.399999999999999</v>
      </c>
      <c r="Z4593">
        <v>39.546999999999997</v>
      </c>
      <c r="AA4593">
        <v>353</v>
      </c>
      <c r="AB4593">
        <v>353</v>
      </c>
      <c r="AC4593">
        <v>8</v>
      </c>
      <c r="AD4593">
        <v>8</v>
      </c>
      <c r="AE4593">
        <v>6</v>
      </c>
      <c r="AF4593">
        <v>7</v>
      </c>
      <c r="AG4593" s="1">
        <v>2.1763000000000002E-90</v>
      </c>
      <c r="AH4593">
        <v>20.399999999999999</v>
      </c>
      <c r="AI4593">
        <v>20.399999999999999</v>
      </c>
      <c r="AJ4593">
        <v>16.7</v>
      </c>
      <c r="AK4593">
        <v>16.7</v>
      </c>
      <c r="AL4593">
        <v>5541800000</v>
      </c>
      <c r="AM4593">
        <v>2143100000</v>
      </c>
      <c r="AN4593">
        <v>1826000000</v>
      </c>
      <c r="AO4593">
        <v>829760000</v>
      </c>
      <c r="AP4593">
        <v>742840000</v>
      </c>
      <c r="AQ4593">
        <v>1959700000</v>
      </c>
      <c r="AR4593">
        <v>1819200000</v>
      </c>
      <c r="AS4593">
        <v>1084700000</v>
      </c>
      <c r="AT4593">
        <v>1143400000</v>
      </c>
      <c r="AU4593">
        <v>9</v>
      </c>
      <c r="AV4593">
        <v>9</v>
      </c>
      <c r="AW4593">
        <v>7</v>
      </c>
      <c r="AX4593">
        <v>6</v>
      </c>
      <c r="AZ4593">
        <v>4591</v>
      </c>
      <c r="BA4593" t="s">
        <v>29081</v>
      </c>
      <c r="BB4593" t="s">
        <v>93</v>
      </c>
      <c r="BC4593" t="s">
        <v>29082</v>
      </c>
      <c r="BD4593" t="s">
        <v>29083</v>
      </c>
      <c r="BE4593" t="s">
        <v>29084</v>
      </c>
      <c r="BF4593" t="s">
        <v>29085</v>
      </c>
      <c r="BG4593">
        <v>940</v>
      </c>
      <c r="BH4593">
        <v>330</v>
      </c>
    </row>
    <row r="4594" spans="1:60" x14ac:dyDescent="0.3">
      <c r="A4594" t="s">
        <v>29086</v>
      </c>
      <c r="B4594" t="s">
        <v>29086</v>
      </c>
      <c r="C4594">
        <v>9</v>
      </c>
      <c r="D4594">
        <v>9</v>
      </c>
      <c r="E4594">
        <v>9</v>
      </c>
      <c r="F4594" t="s">
        <v>29086</v>
      </c>
      <c r="G4594">
        <v>1</v>
      </c>
      <c r="H4594">
        <v>9</v>
      </c>
      <c r="I4594">
        <v>9</v>
      </c>
      <c r="J4594">
        <v>9</v>
      </c>
      <c r="K4594">
        <v>8</v>
      </c>
      <c r="L4594">
        <v>7</v>
      </c>
      <c r="M4594">
        <v>7</v>
      </c>
      <c r="N4594">
        <v>4</v>
      </c>
      <c r="O4594">
        <v>8</v>
      </c>
      <c r="P4594">
        <v>7</v>
      </c>
      <c r="Q4594">
        <v>7</v>
      </c>
      <c r="R4594">
        <v>4</v>
      </c>
      <c r="S4594">
        <v>8</v>
      </c>
      <c r="T4594">
        <v>7</v>
      </c>
      <c r="U4594">
        <v>7</v>
      </c>
      <c r="V4594">
        <v>4</v>
      </c>
      <c r="W4594">
        <v>24.9</v>
      </c>
      <c r="X4594">
        <v>24.9</v>
      </c>
      <c r="Y4594">
        <v>24.9</v>
      </c>
      <c r="Z4594">
        <v>51.866999999999997</v>
      </c>
      <c r="AA4594">
        <v>473</v>
      </c>
      <c r="AB4594">
        <v>473</v>
      </c>
      <c r="AC4594">
        <v>8</v>
      </c>
      <c r="AD4594">
        <v>9</v>
      </c>
      <c r="AE4594">
        <v>9</v>
      </c>
      <c r="AF4594">
        <v>4</v>
      </c>
      <c r="AG4594" s="1">
        <v>4.0470999999999999E-77</v>
      </c>
      <c r="AH4594">
        <v>21.8</v>
      </c>
      <c r="AI4594">
        <v>19.899999999999999</v>
      </c>
      <c r="AJ4594">
        <v>21.4</v>
      </c>
      <c r="AK4594">
        <v>11.2</v>
      </c>
      <c r="AL4594">
        <v>4026400000</v>
      </c>
      <c r="AM4594">
        <v>1449800000</v>
      </c>
      <c r="AN4594">
        <v>1451900000</v>
      </c>
      <c r="AO4594">
        <v>782690000</v>
      </c>
      <c r="AP4594">
        <v>341990000</v>
      </c>
      <c r="AQ4594">
        <v>1260100000</v>
      </c>
      <c r="AR4594">
        <v>1433500000</v>
      </c>
      <c r="AS4594">
        <v>835550000</v>
      </c>
      <c r="AT4594">
        <v>803800000</v>
      </c>
      <c r="AU4594">
        <v>7</v>
      </c>
      <c r="AV4594">
        <v>9</v>
      </c>
      <c r="AW4594">
        <v>6</v>
      </c>
      <c r="AX4594">
        <v>2</v>
      </c>
      <c r="AZ4594">
        <v>4592</v>
      </c>
      <c r="BA4594" t="s">
        <v>29087</v>
      </c>
      <c r="BB4594" t="s">
        <v>453</v>
      </c>
      <c r="BC4594" t="s">
        <v>29088</v>
      </c>
      <c r="BD4594" t="s">
        <v>29089</v>
      </c>
      <c r="BE4594" t="s">
        <v>29090</v>
      </c>
      <c r="BF4594" t="s">
        <v>29091</v>
      </c>
    </row>
    <row r="4595" spans="1:60" x14ac:dyDescent="0.3">
      <c r="A4595" t="s">
        <v>29092</v>
      </c>
      <c r="B4595" t="s">
        <v>29092</v>
      </c>
      <c r="C4595">
        <v>7</v>
      </c>
      <c r="D4595">
        <v>7</v>
      </c>
      <c r="E4595">
        <v>7</v>
      </c>
      <c r="F4595" t="s">
        <v>29092</v>
      </c>
      <c r="G4595">
        <v>1</v>
      </c>
      <c r="H4595">
        <v>7</v>
      </c>
      <c r="I4595">
        <v>7</v>
      </c>
      <c r="J4595">
        <v>7</v>
      </c>
      <c r="K4595">
        <v>4</v>
      </c>
      <c r="L4595">
        <v>5</v>
      </c>
      <c r="M4595">
        <v>4</v>
      </c>
      <c r="N4595">
        <v>3</v>
      </c>
      <c r="O4595">
        <v>4</v>
      </c>
      <c r="P4595">
        <v>5</v>
      </c>
      <c r="Q4595">
        <v>4</v>
      </c>
      <c r="R4595">
        <v>3</v>
      </c>
      <c r="S4595">
        <v>4</v>
      </c>
      <c r="T4595">
        <v>5</v>
      </c>
      <c r="U4595">
        <v>4</v>
      </c>
      <c r="V4595">
        <v>3</v>
      </c>
      <c r="W4595">
        <v>13.4</v>
      </c>
      <c r="X4595">
        <v>13.4</v>
      </c>
      <c r="Y4595">
        <v>13.4</v>
      </c>
      <c r="Z4595">
        <v>82.474000000000004</v>
      </c>
      <c r="AA4595">
        <v>734</v>
      </c>
      <c r="AB4595">
        <v>734</v>
      </c>
      <c r="AC4595">
        <v>4</v>
      </c>
      <c r="AD4595">
        <v>6</v>
      </c>
      <c r="AE4595">
        <v>4</v>
      </c>
      <c r="AF4595">
        <v>3</v>
      </c>
      <c r="AG4595" s="1">
        <v>6.2781999999999995E-45</v>
      </c>
      <c r="AH4595">
        <v>6.4</v>
      </c>
      <c r="AI4595">
        <v>9.3000000000000007</v>
      </c>
      <c r="AJ4595">
        <v>8.6</v>
      </c>
      <c r="AK4595">
        <v>6.1</v>
      </c>
      <c r="AL4595">
        <v>2918100000</v>
      </c>
      <c r="AM4595">
        <v>1207900000</v>
      </c>
      <c r="AN4595">
        <v>987660000</v>
      </c>
      <c r="AO4595">
        <v>391710000</v>
      </c>
      <c r="AP4595">
        <v>330850000</v>
      </c>
      <c r="AQ4595">
        <v>800250000</v>
      </c>
      <c r="AR4595">
        <v>915610000</v>
      </c>
      <c r="AS4595">
        <v>682370000</v>
      </c>
      <c r="AT4595">
        <v>762970000</v>
      </c>
      <c r="AU4595">
        <v>4</v>
      </c>
      <c r="AV4595">
        <v>4</v>
      </c>
      <c r="AW4595">
        <v>3</v>
      </c>
      <c r="AX4595">
        <v>3</v>
      </c>
      <c r="AZ4595">
        <v>4593</v>
      </c>
      <c r="BA4595" t="s">
        <v>29093</v>
      </c>
      <c r="BB4595" t="s">
        <v>100</v>
      </c>
      <c r="BC4595" t="s">
        <v>29094</v>
      </c>
      <c r="BD4595" t="s">
        <v>29095</v>
      </c>
      <c r="BE4595" t="s">
        <v>29096</v>
      </c>
      <c r="BF4595" t="s">
        <v>29097</v>
      </c>
    </row>
    <row r="4596" spans="1:60" x14ac:dyDescent="0.3">
      <c r="A4596" t="s">
        <v>29098</v>
      </c>
      <c r="B4596" t="s">
        <v>29098</v>
      </c>
      <c r="C4596">
        <v>4</v>
      </c>
      <c r="D4596">
        <v>4</v>
      </c>
      <c r="E4596">
        <v>4</v>
      </c>
      <c r="F4596" t="s">
        <v>29098</v>
      </c>
      <c r="G4596">
        <v>1</v>
      </c>
      <c r="H4596">
        <v>4</v>
      </c>
      <c r="I4596">
        <v>4</v>
      </c>
      <c r="J4596">
        <v>4</v>
      </c>
      <c r="K4596">
        <v>4</v>
      </c>
      <c r="L4596">
        <v>4</v>
      </c>
      <c r="M4596">
        <v>4</v>
      </c>
      <c r="N4596">
        <v>4</v>
      </c>
      <c r="O4596">
        <v>4</v>
      </c>
      <c r="P4596">
        <v>4</v>
      </c>
      <c r="Q4596">
        <v>4</v>
      </c>
      <c r="R4596">
        <v>4</v>
      </c>
      <c r="S4596">
        <v>4</v>
      </c>
      <c r="T4596">
        <v>4</v>
      </c>
      <c r="U4596">
        <v>4</v>
      </c>
      <c r="V4596">
        <v>4</v>
      </c>
      <c r="W4596">
        <v>5.2</v>
      </c>
      <c r="X4596">
        <v>5.2</v>
      </c>
      <c r="Y4596">
        <v>5.2</v>
      </c>
      <c r="Z4596">
        <v>83.23</v>
      </c>
      <c r="AA4596">
        <v>750</v>
      </c>
      <c r="AB4596">
        <v>750</v>
      </c>
      <c r="AC4596">
        <v>5</v>
      </c>
      <c r="AD4596">
        <v>5</v>
      </c>
      <c r="AE4596">
        <v>6</v>
      </c>
      <c r="AF4596">
        <v>5</v>
      </c>
      <c r="AG4596" s="1">
        <v>9.4361999999999995E-14</v>
      </c>
      <c r="AH4596">
        <v>5.2</v>
      </c>
      <c r="AI4596">
        <v>5.2</v>
      </c>
      <c r="AJ4596">
        <v>5.2</v>
      </c>
      <c r="AK4596">
        <v>5.2</v>
      </c>
      <c r="AL4596">
        <v>1516000000</v>
      </c>
      <c r="AM4596">
        <v>414630000</v>
      </c>
      <c r="AN4596">
        <v>386940000</v>
      </c>
      <c r="AO4596">
        <v>356390000</v>
      </c>
      <c r="AP4596">
        <v>358050000</v>
      </c>
      <c r="AQ4596">
        <v>408520000</v>
      </c>
      <c r="AR4596">
        <v>320250000</v>
      </c>
      <c r="AS4596">
        <v>383160000</v>
      </c>
      <c r="AT4596">
        <v>516460000</v>
      </c>
      <c r="AU4596">
        <v>3</v>
      </c>
      <c r="AV4596">
        <v>1</v>
      </c>
      <c r="AW4596">
        <v>3</v>
      </c>
      <c r="AX4596">
        <v>2</v>
      </c>
      <c r="AZ4596">
        <v>4594</v>
      </c>
      <c r="BA4596" t="s">
        <v>29099</v>
      </c>
      <c r="BB4596" t="s">
        <v>229</v>
      </c>
      <c r="BC4596" t="s">
        <v>29100</v>
      </c>
      <c r="BD4596" t="s">
        <v>29101</v>
      </c>
      <c r="BE4596" t="s">
        <v>29102</v>
      </c>
      <c r="BF4596" t="s">
        <v>29103</v>
      </c>
    </row>
    <row r="4597" spans="1:60" x14ac:dyDescent="0.3">
      <c r="A4597" t="s">
        <v>29104</v>
      </c>
      <c r="B4597" t="s">
        <v>29104</v>
      </c>
      <c r="C4597">
        <v>3</v>
      </c>
      <c r="D4597">
        <v>3</v>
      </c>
      <c r="E4597">
        <v>3</v>
      </c>
      <c r="F4597" t="s">
        <v>29104</v>
      </c>
      <c r="G4597">
        <v>1</v>
      </c>
      <c r="H4597">
        <v>3</v>
      </c>
      <c r="I4597">
        <v>3</v>
      </c>
      <c r="J4597">
        <v>3</v>
      </c>
      <c r="K4597">
        <v>3</v>
      </c>
      <c r="L4597">
        <v>2</v>
      </c>
      <c r="M4597">
        <v>1</v>
      </c>
      <c r="N4597">
        <v>3</v>
      </c>
      <c r="O4597">
        <v>3</v>
      </c>
      <c r="P4597">
        <v>2</v>
      </c>
      <c r="Q4597">
        <v>1</v>
      </c>
      <c r="R4597">
        <v>3</v>
      </c>
      <c r="S4597">
        <v>3</v>
      </c>
      <c r="T4597">
        <v>2</v>
      </c>
      <c r="U4597">
        <v>1</v>
      </c>
      <c r="V4597">
        <v>3</v>
      </c>
      <c r="W4597">
        <v>33.299999999999997</v>
      </c>
      <c r="X4597">
        <v>33.299999999999997</v>
      </c>
      <c r="Y4597">
        <v>33.299999999999997</v>
      </c>
      <c r="Z4597">
        <v>14.499000000000001</v>
      </c>
      <c r="AA4597">
        <v>132</v>
      </c>
      <c r="AB4597">
        <v>132</v>
      </c>
      <c r="AC4597">
        <v>4</v>
      </c>
      <c r="AD4597">
        <v>3</v>
      </c>
      <c r="AE4597">
        <v>1</v>
      </c>
      <c r="AF4597">
        <v>3</v>
      </c>
      <c r="AG4597" s="1">
        <v>2.6980999999999999E-14</v>
      </c>
      <c r="AH4597">
        <v>33.299999999999997</v>
      </c>
      <c r="AI4597">
        <v>22</v>
      </c>
      <c r="AJ4597">
        <v>15.9</v>
      </c>
      <c r="AK4597">
        <v>33.299999999999997</v>
      </c>
      <c r="AL4597">
        <v>322460000</v>
      </c>
      <c r="AM4597">
        <v>140390000</v>
      </c>
      <c r="AN4597">
        <v>96019000</v>
      </c>
      <c r="AO4597">
        <v>43170000</v>
      </c>
      <c r="AP4597">
        <v>42884000</v>
      </c>
      <c r="AQ4597">
        <v>100070000</v>
      </c>
      <c r="AR4597">
        <v>126150000</v>
      </c>
      <c r="AS4597">
        <v>0</v>
      </c>
      <c r="AT4597">
        <v>76768000</v>
      </c>
      <c r="AU4597">
        <v>2</v>
      </c>
      <c r="AV4597">
        <v>3</v>
      </c>
      <c r="AW4597">
        <v>1</v>
      </c>
      <c r="AX4597">
        <v>1</v>
      </c>
      <c r="AZ4597">
        <v>4595</v>
      </c>
      <c r="BA4597" t="s">
        <v>29105</v>
      </c>
      <c r="BB4597" t="s">
        <v>72</v>
      </c>
      <c r="BC4597" t="s">
        <v>29106</v>
      </c>
      <c r="BD4597" t="s">
        <v>29107</v>
      </c>
      <c r="BE4597" t="s">
        <v>29108</v>
      </c>
      <c r="BF4597" t="s">
        <v>29109</v>
      </c>
    </row>
    <row r="4598" spans="1:60" x14ac:dyDescent="0.3">
      <c r="A4598" t="s">
        <v>29110</v>
      </c>
      <c r="B4598" t="s">
        <v>29110</v>
      </c>
      <c r="C4598">
        <v>20</v>
      </c>
      <c r="D4598">
        <v>19</v>
      </c>
      <c r="E4598">
        <v>19</v>
      </c>
      <c r="F4598" t="s">
        <v>29110</v>
      </c>
      <c r="G4598">
        <v>1</v>
      </c>
      <c r="H4598">
        <v>20</v>
      </c>
      <c r="I4598">
        <v>19</v>
      </c>
      <c r="J4598">
        <v>19</v>
      </c>
      <c r="K4598">
        <v>17</v>
      </c>
      <c r="L4598">
        <v>18</v>
      </c>
      <c r="M4598">
        <v>17</v>
      </c>
      <c r="N4598">
        <v>18</v>
      </c>
      <c r="O4598">
        <v>16</v>
      </c>
      <c r="P4598">
        <v>17</v>
      </c>
      <c r="Q4598">
        <v>16</v>
      </c>
      <c r="R4598">
        <v>17</v>
      </c>
      <c r="S4598">
        <v>16</v>
      </c>
      <c r="T4598">
        <v>17</v>
      </c>
      <c r="U4598">
        <v>16</v>
      </c>
      <c r="V4598">
        <v>17</v>
      </c>
      <c r="W4598">
        <v>58.4</v>
      </c>
      <c r="X4598">
        <v>56.2</v>
      </c>
      <c r="Y4598">
        <v>56.2</v>
      </c>
      <c r="Z4598">
        <v>53.933</v>
      </c>
      <c r="AA4598">
        <v>498</v>
      </c>
      <c r="AB4598">
        <v>498</v>
      </c>
      <c r="AC4598">
        <v>21</v>
      </c>
      <c r="AD4598">
        <v>23</v>
      </c>
      <c r="AE4598">
        <v>23</v>
      </c>
      <c r="AF4598">
        <v>21</v>
      </c>
      <c r="AG4598" s="1">
        <v>1.4536999999999999E-210</v>
      </c>
      <c r="AH4598">
        <v>49.2</v>
      </c>
      <c r="AI4598">
        <v>52</v>
      </c>
      <c r="AJ4598">
        <v>51.8</v>
      </c>
      <c r="AK4598">
        <v>52.6</v>
      </c>
      <c r="AL4598">
        <v>12548000000</v>
      </c>
      <c r="AM4598">
        <v>4178500000</v>
      </c>
      <c r="AN4598">
        <v>3824800000</v>
      </c>
      <c r="AO4598">
        <v>2526300000</v>
      </c>
      <c r="AP4598">
        <v>2018900000</v>
      </c>
      <c r="AQ4598">
        <v>4410500000</v>
      </c>
      <c r="AR4598">
        <v>4020500000</v>
      </c>
      <c r="AS4598">
        <v>2695600000</v>
      </c>
      <c r="AT4598">
        <v>2467900000</v>
      </c>
      <c r="AU4598">
        <v>22</v>
      </c>
      <c r="AV4598">
        <v>22</v>
      </c>
      <c r="AW4598">
        <v>18</v>
      </c>
      <c r="AX4598">
        <v>18</v>
      </c>
      <c r="AZ4598">
        <v>4596</v>
      </c>
      <c r="BA4598" t="s">
        <v>29111</v>
      </c>
      <c r="BB4598" t="s">
        <v>21256</v>
      </c>
      <c r="BC4598" t="s">
        <v>29112</v>
      </c>
      <c r="BD4598" t="s">
        <v>29113</v>
      </c>
      <c r="BE4598" t="s">
        <v>29114</v>
      </c>
      <c r="BF4598" t="s">
        <v>29115</v>
      </c>
      <c r="BG4598" t="s">
        <v>29116</v>
      </c>
      <c r="BH4598" t="s">
        <v>29117</v>
      </c>
    </row>
    <row r="4599" spans="1:60" x14ac:dyDescent="0.3">
      <c r="A4599" t="s">
        <v>29118</v>
      </c>
      <c r="B4599" t="s">
        <v>29119</v>
      </c>
      <c r="C4599" t="s">
        <v>29120</v>
      </c>
      <c r="D4599" t="s">
        <v>29120</v>
      </c>
      <c r="E4599" t="s">
        <v>29120</v>
      </c>
      <c r="F4599" t="s">
        <v>29119</v>
      </c>
      <c r="G4599">
        <v>3</v>
      </c>
      <c r="H4599">
        <v>20</v>
      </c>
      <c r="I4599">
        <v>20</v>
      </c>
      <c r="J4599">
        <v>20</v>
      </c>
      <c r="K4599">
        <v>15</v>
      </c>
      <c r="L4599">
        <v>15</v>
      </c>
      <c r="M4599">
        <v>18</v>
      </c>
      <c r="N4599">
        <v>16</v>
      </c>
      <c r="O4599">
        <v>15</v>
      </c>
      <c r="P4599">
        <v>15</v>
      </c>
      <c r="Q4599">
        <v>18</v>
      </c>
      <c r="R4599">
        <v>16</v>
      </c>
      <c r="S4599">
        <v>15</v>
      </c>
      <c r="T4599">
        <v>15</v>
      </c>
      <c r="U4599">
        <v>18</v>
      </c>
      <c r="V4599">
        <v>16</v>
      </c>
      <c r="W4599">
        <v>45.9</v>
      </c>
      <c r="X4599">
        <v>45.9</v>
      </c>
      <c r="Y4599">
        <v>45.9</v>
      </c>
      <c r="Z4599">
        <v>52.954000000000001</v>
      </c>
      <c r="AA4599">
        <v>479</v>
      </c>
      <c r="AB4599" t="s">
        <v>29121</v>
      </c>
      <c r="AC4599">
        <v>24</v>
      </c>
      <c r="AD4599">
        <v>25</v>
      </c>
      <c r="AE4599">
        <v>27</v>
      </c>
      <c r="AF4599">
        <v>23</v>
      </c>
      <c r="AG4599" s="1">
        <v>3.8691000000000002E-158</v>
      </c>
      <c r="AH4599">
        <v>38</v>
      </c>
      <c r="AI4599">
        <v>38</v>
      </c>
      <c r="AJ4599">
        <v>43.6</v>
      </c>
      <c r="AK4599">
        <v>42</v>
      </c>
      <c r="AL4599">
        <v>26474000000</v>
      </c>
      <c r="AM4599">
        <v>7795200000</v>
      </c>
      <c r="AN4599">
        <v>8068600000</v>
      </c>
      <c r="AO4599">
        <v>5677200000</v>
      </c>
      <c r="AP4599">
        <v>4932500000</v>
      </c>
      <c r="AQ4599">
        <v>7774300000</v>
      </c>
      <c r="AR4599">
        <v>9227800000</v>
      </c>
      <c r="AS4599">
        <v>6375700000</v>
      </c>
      <c r="AT4599">
        <v>5673800000</v>
      </c>
      <c r="AU4599">
        <v>29</v>
      </c>
      <c r="AV4599">
        <v>21</v>
      </c>
      <c r="AW4599">
        <v>25</v>
      </c>
      <c r="AX4599">
        <v>24</v>
      </c>
      <c r="AZ4599">
        <v>4597</v>
      </c>
      <c r="BA4599" t="s">
        <v>29122</v>
      </c>
      <c r="BB4599" t="s">
        <v>574</v>
      </c>
      <c r="BC4599" t="s">
        <v>29123</v>
      </c>
      <c r="BD4599" t="s">
        <v>29124</v>
      </c>
      <c r="BE4599" t="s">
        <v>29125</v>
      </c>
      <c r="BF4599" t="s">
        <v>29126</v>
      </c>
      <c r="BG4599">
        <v>943</v>
      </c>
      <c r="BH4599">
        <v>297</v>
      </c>
    </row>
    <row r="4600" spans="1:60" x14ac:dyDescent="0.3">
      <c r="A4600" t="s">
        <v>29127</v>
      </c>
      <c r="B4600" t="s">
        <v>29127</v>
      </c>
      <c r="C4600">
        <v>11</v>
      </c>
      <c r="D4600">
        <v>11</v>
      </c>
      <c r="E4600">
        <v>11</v>
      </c>
      <c r="F4600" t="s">
        <v>29127</v>
      </c>
      <c r="G4600">
        <v>1</v>
      </c>
      <c r="H4600">
        <v>11</v>
      </c>
      <c r="I4600">
        <v>11</v>
      </c>
      <c r="J4600">
        <v>11</v>
      </c>
      <c r="K4600">
        <v>11</v>
      </c>
      <c r="L4600">
        <v>11</v>
      </c>
      <c r="M4600">
        <v>9</v>
      </c>
      <c r="N4600">
        <v>10</v>
      </c>
      <c r="O4600">
        <v>11</v>
      </c>
      <c r="P4600">
        <v>11</v>
      </c>
      <c r="Q4600">
        <v>9</v>
      </c>
      <c r="R4600">
        <v>10</v>
      </c>
      <c r="S4600">
        <v>11</v>
      </c>
      <c r="T4600">
        <v>11</v>
      </c>
      <c r="U4600">
        <v>9</v>
      </c>
      <c r="V4600">
        <v>10</v>
      </c>
      <c r="W4600">
        <v>28.3</v>
      </c>
      <c r="X4600">
        <v>28.3</v>
      </c>
      <c r="Y4600">
        <v>28.3</v>
      </c>
      <c r="Z4600">
        <v>55.609000000000002</v>
      </c>
      <c r="AA4600">
        <v>488</v>
      </c>
      <c r="AB4600">
        <v>488</v>
      </c>
      <c r="AC4600">
        <v>11</v>
      </c>
      <c r="AD4600">
        <v>12</v>
      </c>
      <c r="AE4600">
        <v>9</v>
      </c>
      <c r="AF4600">
        <v>11</v>
      </c>
      <c r="AG4600" s="1">
        <v>4.0225999999999997E-60</v>
      </c>
      <c r="AH4600">
        <v>28.3</v>
      </c>
      <c r="AI4600">
        <v>28.3</v>
      </c>
      <c r="AJ4600">
        <v>24.2</v>
      </c>
      <c r="AK4600">
        <v>25.6</v>
      </c>
      <c r="AL4600">
        <v>5103400000</v>
      </c>
      <c r="AM4600">
        <v>1707500000</v>
      </c>
      <c r="AN4600">
        <v>1444700000</v>
      </c>
      <c r="AO4600">
        <v>1024600000</v>
      </c>
      <c r="AP4600">
        <v>926590000</v>
      </c>
      <c r="AQ4600">
        <v>1765000000</v>
      </c>
      <c r="AR4600">
        <v>1524900000</v>
      </c>
      <c r="AS4600">
        <v>1211100000</v>
      </c>
      <c r="AT4600">
        <v>1131000000</v>
      </c>
      <c r="AU4600">
        <v>10</v>
      </c>
      <c r="AV4600">
        <v>7</v>
      </c>
      <c r="AW4600">
        <v>8</v>
      </c>
      <c r="AX4600">
        <v>5</v>
      </c>
      <c r="AZ4600">
        <v>4598</v>
      </c>
      <c r="BA4600" t="s">
        <v>29128</v>
      </c>
      <c r="BB4600" t="s">
        <v>535</v>
      </c>
      <c r="BC4600" t="s">
        <v>29129</v>
      </c>
      <c r="BD4600" t="s">
        <v>29130</v>
      </c>
      <c r="BE4600" t="s">
        <v>29131</v>
      </c>
      <c r="BF4600" t="s">
        <v>29132</v>
      </c>
    </row>
    <row r="4601" spans="1:60" x14ac:dyDescent="0.3">
      <c r="A4601" t="s">
        <v>29133</v>
      </c>
      <c r="B4601" t="s">
        <v>29133</v>
      </c>
      <c r="C4601">
        <v>3</v>
      </c>
      <c r="D4601">
        <v>3</v>
      </c>
      <c r="E4601">
        <v>3</v>
      </c>
      <c r="F4601" t="s">
        <v>29133</v>
      </c>
      <c r="G4601">
        <v>1</v>
      </c>
      <c r="H4601">
        <v>3</v>
      </c>
      <c r="I4601">
        <v>3</v>
      </c>
      <c r="J4601">
        <v>3</v>
      </c>
      <c r="K4601">
        <v>2</v>
      </c>
      <c r="L4601">
        <v>3</v>
      </c>
      <c r="M4601">
        <v>3</v>
      </c>
      <c r="N4601">
        <v>3</v>
      </c>
      <c r="O4601">
        <v>2</v>
      </c>
      <c r="P4601">
        <v>3</v>
      </c>
      <c r="Q4601">
        <v>3</v>
      </c>
      <c r="R4601">
        <v>3</v>
      </c>
      <c r="S4601">
        <v>2</v>
      </c>
      <c r="T4601">
        <v>3</v>
      </c>
      <c r="U4601">
        <v>3</v>
      </c>
      <c r="V4601">
        <v>3</v>
      </c>
      <c r="W4601">
        <v>11.6</v>
      </c>
      <c r="X4601">
        <v>11.6</v>
      </c>
      <c r="Y4601">
        <v>11.6</v>
      </c>
      <c r="Z4601">
        <v>35.356000000000002</v>
      </c>
      <c r="AA4601">
        <v>320</v>
      </c>
      <c r="AB4601">
        <v>320</v>
      </c>
      <c r="AC4601">
        <v>2</v>
      </c>
      <c r="AD4601">
        <v>4</v>
      </c>
      <c r="AE4601">
        <v>3</v>
      </c>
      <c r="AF4601">
        <v>3</v>
      </c>
      <c r="AG4601" s="1">
        <v>9.4906000000000009E-19</v>
      </c>
      <c r="AH4601">
        <v>7.8</v>
      </c>
      <c r="AI4601">
        <v>11.6</v>
      </c>
      <c r="AJ4601">
        <v>11.6</v>
      </c>
      <c r="AK4601">
        <v>11.6</v>
      </c>
      <c r="AL4601">
        <v>555170000</v>
      </c>
      <c r="AM4601">
        <v>131600000</v>
      </c>
      <c r="AN4601">
        <v>197300000</v>
      </c>
      <c r="AO4601">
        <v>119280000</v>
      </c>
      <c r="AP4601">
        <v>106980000</v>
      </c>
      <c r="AQ4601">
        <v>170890000</v>
      </c>
      <c r="AR4601">
        <v>207190000</v>
      </c>
      <c r="AS4601">
        <v>122780000</v>
      </c>
      <c r="AT4601">
        <v>119470000</v>
      </c>
      <c r="AU4601">
        <v>2</v>
      </c>
      <c r="AV4601">
        <v>3</v>
      </c>
      <c r="AW4601">
        <v>2</v>
      </c>
      <c r="AX4601">
        <v>3</v>
      </c>
      <c r="AZ4601">
        <v>4599</v>
      </c>
      <c r="BA4601" t="s">
        <v>29134</v>
      </c>
      <c r="BB4601" t="s">
        <v>72</v>
      </c>
      <c r="BC4601" t="s">
        <v>29135</v>
      </c>
      <c r="BD4601" t="s">
        <v>29136</v>
      </c>
      <c r="BE4601" t="s">
        <v>29137</v>
      </c>
      <c r="BF4601" t="s">
        <v>29138</v>
      </c>
    </row>
    <row r="4602" spans="1:60" x14ac:dyDescent="0.3">
      <c r="A4602" t="s">
        <v>29139</v>
      </c>
      <c r="B4602" t="s">
        <v>29139</v>
      </c>
      <c r="C4602">
        <v>2</v>
      </c>
      <c r="D4602">
        <v>2</v>
      </c>
      <c r="E4602">
        <v>2</v>
      </c>
      <c r="F4602" t="s">
        <v>29139</v>
      </c>
      <c r="G4602">
        <v>1</v>
      </c>
      <c r="H4602">
        <v>2</v>
      </c>
      <c r="I4602">
        <v>2</v>
      </c>
      <c r="J4602">
        <v>2</v>
      </c>
      <c r="K4602">
        <v>1</v>
      </c>
      <c r="L4602">
        <v>2</v>
      </c>
      <c r="M4602">
        <v>2</v>
      </c>
      <c r="N4602">
        <v>2</v>
      </c>
      <c r="O4602">
        <v>1</v>
      </c>
      <c r="P4602">
        <v>2</v>
      </c>
      <c r="Q4602">
        <v>2</v>
      </c>
      <c r="R4602">
        <v>2</v>
      </c>
      <c r="S4602">
        <v>1</v>
      </c>
      <c r="T4602">
        <v>2</v>
      </c>
      <c r="U4602">
        <v>2</v>
      </c>
      <c r="V4602">
        <v>2</v>
      </c>
      <c r="W4602">
        <v>22.9</v>
      </c>
      <c r="X4602">
        <v>22.9</v>
      </c>
      <c r="Y4602">
        <v>22.9</v>
      </c>
      <c r="Z4602">
        <v>9.3964999999999996</v>
      </c>
      <c r="AA4602">
        <v>83</v>
      </c>
      <c r="AB4602">
        <v>83</v>
      </c>
      <c r="AC4602">
        <v>1</v>
      </c>
      <c r="AD4602">
        <v>2</v>
      </c>
      <c r="AE4602">
        <v>2</v>
      </c>
      <c r="AF4602">
        <v>3</v>
      </c>
      <c r="AG4602" s="1">
        <v>3.6418000000000003E-5</v>
      </c>
      <c r="AH4602">
        <v>12</v>
      </c>
      <c r="AI4602">
        <v>22.9</v>
      </c>
      <c r="AJ4602">
        <v>22.9</v>
      </c>
      <c r="AK4602">
        <v>22.9</v>
      </c>
      <c r="AL4602">
        <v>248810000</v>
      </c>
      <c r="AM4602">
        <v>12951000</v>
      </c>
      <c r="AN4602">
        <v>94726000</v>
      </c>
      <c r="AO4602">
        <v>63557000</v>
      </c>
      <c r="AP4602">
        <v>77579000</v>
      </c>
      <c r="AQ4602">
        <v>0</v>
      </c>
      <c r="AR4602">
        <v>101830000</v>
      </c>
      <c r="AS4602">
        <v>65429000</v>
      </c>
      <c r="AT4602">
        <v>93366000</v>
      </c>
      <c r="AU4602">
        <v>1</v>
      </c>
      <c r="AV4602">
        <v>1</v>
      </c>
      <c r="AW4602">
        <v>1</v>
      </c>
      <c r="AX4602">
        <v>2</v>
      </c>
      <c r="AZ4602">
        <v>4600</v>
      </c>
      <c r="BA4602" t="s">
        <v>29140</v>
      </c>
      <c r="BB4602" t="s">
        <v>79</v>
      </c>
      <c r="BC4602" t="s">
        <v>29141</v>
      </c>
      <c r="BD4602" t="s">
        <v>29142</v>
      </c>
      <c r="BE4602" t="s">
        <v>29143</v>
      </c>
      <c r="BF4602" t="s">
        <v>29144</v>
      </c>
    </row>
    <row r="4603" spans="1:60" x14ac:dyDescent="0.3">
      <c r="A4603" t="s">
        <v>29145</v>
      </c>
      <c r="B4603" t="s">
        <v>29145</v>
      </c>
      <c r="C4603">
        <v>3</v>
      </c>
      <c r="D4603">
        <v>3</v>
      </c>
      <c r="E4603">
        <v>3</v>
      </c>
      <c r="F4603" t="s">
        <v>29145</v>
      </c>
      <c r="G4603">
        <v>1</v>
      </c>
      <c r="H4603">
        <v>3</v>
      </c>
      <c r="I4603">
        <v>3</v>
      </c>
      <c r="J4603">
        <v>3</v>
      </c>
      <c r="K4603">
        <v>1</v>
      </c>
      <c r="L4603">
        <v>1</v>
      </c>
      <c r="M4603">
        <v>3</v>
      </c>
      <c r="N4603">
        <v>3</v>
      </c>
      <c r="O4603">
        <v>1</v>
      </c>
      <c r="P4603">
        <v>1</v>
      </c>
      <c r="Q4603">
        <v>3</v>
      </c>
      <c r="R4603">
        <v>3</v>
      </c>
      <c r="S4603">
        <v>1</v>
      </c>
      <c r="T4603">
        <v>1</v>
      </c>
      <c r="U4603">
        <v>3</v>
      </c>
      <c r="V4603">
        <v>3</v>
      </c>
      <c r="W4603">
        <v>28.6</v>
      </c>
      <c r="X4603">
        <v>28.6</v>
      </c>
      <c r="Y4603">
        <v>28.6</v>
      </c>
      <c r="Z4603">
        <v>22.097000000000001</v>
      </c>
      <c r="AA4603">
        <v>196</v>
      </c>
      <c r="AB4603">
        <v>196</v>
      </c>
      <c r="AC4603">
        <v>1</v>
      </c>
      <c r="AD4603">
        <v>1</v>
      </c>
      <c r="AE4603">
        <v>5</v>
      </c>
      <c r="AF4603">
        <v>5</v>
      </c>
      <c r="AG4603" s="1">
        <v>3.3625E-102</v>
      </c>
      <c r="AH4603">
        <v>7.7</v>
      </c>
      <c r="AI4603">
        <v>7.7</v>
      </c>
      <c r="AJ4603">
        <v>28.6</v>
      </c>
      <c r="AK4603">
        <v>28.6</v>
      </c>
      <c r="AL4603">
        <v>1333400000</v>
      </c>
      <c r="AM4603">
        <v>313150000</v>
      </c>
      <c r="AN4603">
        <v>157040000</v>
      </c>
      <c r="AO4603">
        <v>462700000</v>
      </c>
      <c r="AP4603">
        <v>400490000</v>
      </c>
      <c r="AQ4603">
        <v>0</v>
      </c>
      <c r="AR4603">
        <v>0</v>
      </c>
      <c r="AS4603">
        <v>429060000</v>
      </c>
      <c r="AT4603">
        <v>391250000</v>
      </c>
      <c r="AU4603">
        <v>2</v>
      </c>
      <c r="AV4603">
        <v>2</v>
      </c>
      <c r="AW4603">
        <v>6</v>
      </c>
      <c r="AX4603">
        <v>4</v>
      </c>
      <c r="AZ4603">
        <v>4601</v>
      </c>
      <c r="BA4603" t="s">
        <v>29146</v>
      </c>
      <c r="BB4603" t="s">
        <v>72</v>
      </c>
      <c r="BC4603" t="s">
        <v>29147</v>
      </c>
      <c r="BD4603" t="s">
        <v>29148</v>
      </c>
      <c r="BE4603" t="s">
        <v>29149</v>
      </c>
      <c r="BF4603" t="s">
        <v>29150</v>
      </c>
      <c r="BG4603">
        <v>944</v>
      </c>
      <c r="BH4603">
        <v>124</v>
      </c>
    </row>
    <row r="4604" spans="1:60" x14ac:dyDescent="0.3">
      <c r="A4604" t="s">
        <v>29151</v>
      </c>
      <c r="B4604" t="s">
        <v>29151</v>
      </c>
      <c r="C4604">
        <v>9</v>
      </c>
      <c r="D4604">
        <v>9</v>
      </c>
      <c r="E4604">
        <v>9</v>
      </c>
      <c r="F4604" t="s">
        <v>29151</v>
      </c>
      <c r="G4604">
        <v>1</v>
      </c>
      <c r="H4604">
        <v>9</v>
      </c>
      <c r="I4604">
        <v>9</v>
      </c>
      <c r="J4604">
        <v>9</v>
      </c>
      <c r="K4604">
        <v>6</v>
      </c>
      <c r="L4604">
        <v>7</v>
      </c>
      <c r="M4604">
        <v>7</v>
      </c>
      <c r="N4604">
        <v>8</v>
      </c>
      <c r="O4604">
        <v>6</v>
      </c>
      <c r="P4604">
        <v>7</v>
      </c>
      <c r="Q4604">
        <v>7</v>
      </c>
      <c r="R4604">
        <v>8</v>
      </c>
      <c r="S4604">
        <v>6</v>
      </c>
      <c r="T4604">
        <v>7</v>
      </c>
      <c r="U4604">
        <v>7</v>
      </c>
      <c r="V4604">
        <v>8</v>
      </c>
      <c r="W4604">
        <v>25.4</v>
      </c>
      <c r="X4604">
        <v>25.4</v>
      </c>
      <c r="Y4604">
        <v>25.4</v>
      </c>
      <c r="Z4604">
        <v>56.036000000000001</v>
      </c>
      <c r="AA4604">
        <v>508</v>
      </c>
      <c r="AB4604">
        <v>508</v>
      </c>
      <c r="AC4604">
        <v>8</v>
      </c>
      <c r="AD4604">
        <v>10</v>
      </c>
      <c r="AE4604">
        <v>10</v>
      </c>
      <c r="AF4604">
        <v>9</v>
      </c>
      <c r="AG4604" s="1">
        <v>2.369E-83</v>
      </c>
      <c r="AH4604">
        <v>17.100000000000001</v>
      </c>
      <c r="AI4604">
        <v>21.1</v>
      </c>
      <c r="AJ4604">
        <v>18.7</v>
      </c>
      <c r="AK4604">
        <v>21.3</v>
      </c>
      <c r="AL4604">
        <v>4437300000</v>
      </c>
      <c r="AM4604">
        <v>1393900000</v>
      </c>
      <c r="AN4604">
        <v>1258000000</v>
      </c>
      <c r="AO4604">
        <v>922730000</v>
      </c>
      <c r="AP4604">
        <v>862580000</v>
      </c>
      <c r="AQ4604">
        <v>1465800000</v>
      </c>
      <c r="AR4604">
        <v>1321600000</v>
      </c>
      <c r="AS4604">
        <v>1066500000</v>
      </c>
      <c r="AT4604">
        <v>980300000</v>
      </c>
      <c r="AU4604">
        <v>9</v>
      </c>
      <c r="AV4604">
        <v>11</v>
      </c>
      <c r="AW4604">
        <v>11</v>
      </c>
      <c r="AX4604">
        <v>10</v>
      </c>
      <c r="AZ4604">
        <v>4602</v>
      </c>
      <c r="BA4604" t="s">
        <v>29152</v>
      </c>
      <c r="BB4604" t="s">
        <v>453</v>
      </c>
      <c r="BC4604" t="s">
        <v>29153</v>
      </c>
      <c r="BD4604" t="s">
        <v>29154</v>
      </c>
      <c r="BE4604" t="s">
        <v>29155</v>
      </c>
      <c r="BF4604" t="s">
        <v>29156</v>
      </c>
    </row>
    <row r="4605" spans="1:60" x14ac:dyDescent="0.3">
      <c r="A4605" t="s">
        <v>29157</v>
      </c>
      <c r="B4605" t="s">
        <v>29157</v>
      </c>
      <c r="C4605">
        <v>2</v>
      </c>
      <c r="D4605">
        <v>2</v>
      </c>
      <c r="E4605">
        <v>2</v>
      </c>
      <c r="F4605" t="s">
        <v>29157</v>
      </c>
      <c r="G4605">
        <v>1</v>
      </c>
      <c r="H4605">
        <v>2</v>
      </c>
      <c r="I4605">
        <v>2</v>
      </c>
      <c r="J4605">
        <v>2</v>
      </c>
      <c r="K4605">
        <v>1</v>
      </c>
      <c r="L4605">
        <v>1</v>
      </c>
      <c r="M4605">
        <v>2</v>
      </c>
      <c r="N4605">
        <v>1</v>
      </c>
      <c r="O4605">
        <v>1</v>
      </c>
      <c r="P4605">
        <v>1</v>
      </c>
      <c r="Q4605">
        <v>2</v>
      </c>
      <c r="R4605">
        <v>1</v>
      </c>
      <c r="S4605">
        <v>1</v>
      </c>
      <c r="T4605">
        <v>1</v>
      </c>
      <c r="U4605">
        <v>2</v>
      </c>
      <c r="V4605">
        <v>1</v>
      </c>
      <c r="W4605">
        <v>15.3</v>
      </c>
      <c r="X4605">
        <v>15.3</v>
      </c>
      <c r="Y4605">
        <v>15.3</v>
      </c>
      <c r="Z4605">
        <v>24.152000000000001</v>
      </c>
      <c r="AA4605">
        <v>215</v>
      </c>
      <c r="AB4605">
        <v>215</v>
      </c>
      <c r="AC4605">
        <v>2</v>
      </c>
      <c r="AD4605">
        <v>2</v>
      </c>
      <c r="AE4605">
        <v>3</v>
      </c>
      <c r="AF4605">
        <v>2</v>
      </c>
      <c r="AG4605" s="1">
        <v>5.5832000000000002E-28</v>
      </c>
      <c r="AH4605">
        <v>9.8000000000000007</v>
      </c>
      <c r="AI4605">
        <v>9.8000000000000007</v>
      </c>
      <c r="AJ4605">
        <v>15.3</v>
      </c>
      <c r="AK4605">
        <v>9.8000000000000007</v>
      </c>
      <c r="AL4605">
        <v>1182200000</v>
      </c>
      <c r="AM4605">
        <v>292630000</v>
      </c>
      <c r="AN4605">
        <v>552910000</v>
      </c>
      <c r="AO4605">
        <v>145820000</v>
      </c>
      <c r="AP4605">
        <v>190790000</v>
      </c>
      <c r="AQ4605">
        <v>284790000</v>
      </c>
      <c r="AR4605">
        <v>662460000</v>
      </c>
      <c r="AS4605">
        <v>147250000</v>
      </c>
      <c r="AT4605">
        <v>223930000</v>
      </c>
      <c r="AU4605">
        <v>2</v>
      </c>
      <c r="AV4605">
        <v>2</v>
      </c>
      <c r="AW4605">
        <v>2</v>
      </c>
      <c r="AX4605">
        <v>2</v>
      </c>
      <c r="AZ4605">
        <v>4603</v>
      </c>
      <c r="BA4605" t="s">
        <v>29158</v>
      </c>
      <c r="BB4605" t="s">
        <v>79</v>
      </c>
      <c r="BC4605" t="s">
        <v>29159</v>
      </c>
      <c r="BD4605" t="s">
        <v>29160</v>
      </c>
      <c r="BE4605" t="s">
        <v>29161</v>
      </c>
      <c r="BF4605" t="s">
        <v>29162</v>
      </c>
    </row>
    <row r="4606" spans="1:60" x14ac:dyDescent="0.3">
      <c r="A4606" t="s">
        <v>29163</v>
      </c>
      <c r="B4606" t="s">
        <v>29163</v>
      </c>
      <c r="C4606">
        <v>1</v>
      </c>
      <c r="D4606">
        <v>1</v>
      </c>
      <c r="E4606">
        <v>1</v>
      </c>
      <c r="F4606" t="s">
        <v>29163</v>
      </c>
      <c r="G4606">
        <v>1</v>
      </c>
      <c r="H4606">
        <v>1</v>
      </c>
      <c r="I4606">
        <v>1</v>
      </c>
      <c r="J4606">
        <v>1</v>
      </c>
      <c r="K4606">
        <v>1</v>
      </c>
      <c r="L4606">
        <v>1</v>
      </c>
      <c r="M4606">
        <v>0</v>
      </c>
      <c r="N4606">
        <v>0</v>
      </c>
      <c r="O4606">
        <v>1</v>
      </c>
      <c r="P4606">
        <v>1</v>
      </c>
      <c r="Q4606">
        <v>0</v>
      </c>
      <c r="R4606">
        <v>0</v>
      </c>
      <c r="S4606">
        <v>1</v>
      </c>
      <c r="T4606">
        <v>1</v>
      </c>
      <c r="U4606">
        <v>0</v>
      </c>
      <c r="V4606">
        <v>0</v>
      </c>
      <c r="W4606">
        <v>10.9</v>
      </c>
      <c r="X4606">
        <v>10.9</v>
      </c>
      <c r="Y4606">
        <v>10.9</v>
      </c>
      <c r="Z4606">
        <v>15.023</v>
      </c>
      <c r="AA4606">
        <v>138</v>
      </c>
      <c r="AB4606">
        <v>138</v>
      </c>
      <c r="AC4606">
        <v>1</v>
      </c>
      <c r="AD4606">
        <v>1</v>
      </c>
      <c r="AG4606" s="1">
        <v>6.3299000000000005E-5</v>
      </c>
      <c r="AH4606">
        <v>10.9</v>
      </c>
      <c r="AI4606">
        <v>10.9</v>
      </c>
      <c r="AJ4606">
        <v>0</v>
      </c>
      <c r="AK4606">
        <v>0</v>
      </c>
      <c r="AL4606">
        <v>188090000</v>
      </c>
      <c r="AM4606">
        <v>19286000</v>
      </c>
      <c r="AN4606">
        <v>168810000</v>
      </c>
      <c r="AO4606">
        <v>0</v>
      </c>
      <c r="AP4606">
        <v>0</v>
      </c>
      <c r="AQ4606">
        <v>0</v>
      </c>
      <c r="AR4606">
        <v>191150000</v>
      </c>
      <c r="AS4606">
        <v>0</v>
      </c>
      <c r="AT4606">
        <v>0</v>
      </c>
      <c r="AU4606">
        <v>0</v>
      </c>
      <c r="AV4606">
        <v>1</v>
      </c>
      <c r="AW4606">
        <v>0</v>
      </c>
      <c r="AX4606">
        <v>0</v>
      </c>
      <c r="AZ4606">
        <v>4604</v>
      </c>
      <c r="BA4606">
        <v>8388</v>
      </c>
      <c r="BB4606" t="b">
        <v>1</v>
      </c>
      <c r="BC4606">
        <v>8663</v>
      </c>
      <c r="BD4606" t="s">
        <v>29164</v>
      </c>
      <c r="BE4606">
        <v>30666</v>
      </c>
      <c r="BF4606">
        <v>30666</v>
      </c>
    </row>
    <row r="4607" spans="1:60" x14ac:dyDescent="0.3">
      <c r="A4607" t="s">
        <v>29165</v>
      </c>
      <c r="B4607" t="s">
        <v>29165</v>
      </c>
      <c r="C4607">
        <v>1</v>
      </c>
      <c r="D4607">
        <v>1</v>
      </c>
      <c r="E4607">
        <v>1</v>
      </c>
      <c r="F4607" t="s">
        <v>29165</v>
      </c>
      <c r="G4607">
        <v>1</v>
      </c>
      <c r="H4607">
        <v>1</v>
      </c>
      <c r="I4607">
        <v>1</v>
      </c>
      <c r="J4607">
        <v>1</v>
      </c>
      <c r="K4607">
        <v>1</v>
      </c>
      <c r="L4607">
        <v>1</v>
      </c>
      <c r="M4607">
        <v>1</v>
      </c>
      <c r="N4607">
        <v>1</v>
      </c>
      <c r="O4607">
        <v>1</v>
      </c>
      <c r="P4607">
        <v>1</v>
      </c>
      <c r="Q4607">
        <v>1</v>
      </c>
      <c r="R4607">
        <v>1</v>
      </c>
      <c r="S4607">
        <v>1</v>
      </c>
      <c r="T4607">
        <v>1</v>
      </c>
      <c r="U4607">
        <v>1</v>
      </c>
      <c r="V4607">
        <v>1</v>
      </c>
      <c r="W4607">
        <v>9</v>
      </c>
      <c r="X4607">
        <v>9</v>
      </c>
      <c r="Y4607">
        <v>9</v>
      </c>
      <c r="Z4607">
        <v>15.478999999999999</v>
      </c>
      <c r="AA4607">
        <v>134</v>
      </c>
      <c r="AB4607">
        <v>134</v>
      </c>
      <c r="AC4607">
        <v>2</v>
      </c>
      <c r="AD4607">
        <v>1</v>
      </c>
      <c r="AE4607">
        <v>1</v>
      </c>
      <c r="AF4607">
        <v>2</v>
      </c>
      <c r="AG4607">
        <v>1.6381999999999999E-4</v>
      </c>
      <c r="AH4607">
        <v>9</v>
      </c>
      <c r="AI4607">
        <v>9</v>
      </c>
      <c r="AJ4607">
        <v>9</v>
      </c>
      <c r="AK4607">
        <v>9</v>
      </c>
      <c r="AL4607">
        <v>298790000</v>
      </c>
      <c r="AM4607">
        <v>85103000</v>
      </c>
      <c r="AN4607">
        <v>76526000</v>
      </c>
      <c r="AO4607">
        <v>60595000</v>
      </c>
      <c r="AP4607">
        <v>76570000</v>
      </c>
      <c r="AQ4607">
        <v>0</v>
      </c>
      <c r="AR4607">
        <v>0</v>
      </c>
      <c r="AS4607">
        <v>0</v>
      </c>
      <c r="AT4607">
        <v>85126000</v>
      </c>
      <c r="AU4607">
        <v>1</v>
      </c>
      <c r="AV4607">
        <v>1</v>
      </c>
      <c r="AW4607">
        <v>0</v>
      </c>
      <c r="AX4607">
        <v>1</v>
      </c>
      <c r="AZ4607">
        <v>4605</v>
      </c>
      <c r="BA4607">
        <v>9875</v>
      </c>
      <c r="BB4607" t="b">
        <v>1</v>
      </c>
      <c r="BC4607">
        <v>10195</v>
      </c>
      <c r="BD4607" t="s">
        <v>29166</v>
      </c>
      <c r="BE4607" t="s">
        <v>29167</v>
      </c>
      <c r="BF4607">
        <v>36317</v>
      </c>
    </row>
    <row r="4608" spans="1:60" x14ac:dyDescent="0.3">
      <c r="A4608" t="s">
        <v>29168</v>
      </c>
      <c r="B4608" t="s">
        <v>29168</v>
      </c>
      <c r="C4608">
        <v>1</v>
      </c>
      <c r="D4608">
        <v>1</v>
      </c>
      <c r="E4608">
        <v>1</v>
      </c>
      <c r="F4608" t="s">
        <v>29168</v>
      </c>
      <c r="G4608">
        <v>1</v>
      </c>
      <c r="H4608">
        <v>1</v>
      </c>
      <c r="I4608">
        <v>1</v>
      </c>
      <c r="J4608">
        <v>1</v>
      </c>
      <c r="K4608">
        <v>1</v>
      </c>
      <c r="L4608">
        <v>1</v>
      </c>
      <c r="M4608">
        <v>1</v>
      </c>
      <c r="N4608">
        <v>1</v>
      </c>
      <c r="O4608">
        <v>1</v>
      </c>
      <c r="P4608">
        <v>1</v>
      </c>
      <c r="Q4608">
        <v>1</v>
      </c>
      <c r="R4608">
        <v>1</v>
      </c>
      <c r="S4608">
        <v>1</v>
      </c>
      <c r="T4608">
        <v>1</v>
      </c>
      <c r="U4608">
        <v>1</v>
      </c>
      <c r="V4608">
        <v>1</v>
      </c>
      <c r="W4608">
        <v>9.1999999999999993</v>
      </c>
      <c r="X4608">
        <v>9.1999999999999993</v>
      </c>
      <c r="Y4608">
        <v>9.1999999999999993</v>
      </c>
      <c r="Z4608">
        <v>25.187999999999999</v>
      </c>
      <c r="AA4608">
        <v>218</v>
      </c>
      <c r="AB4608">
        <v>218</v>
      </c>
      <c r="AC4608">
        <v>2</v>
      </c>
      <c r="AD4608">
        <v>1</v>
      </c>
      <c r="AE4608">
        <v>2</v>
      </c>
      <c r="AF4608">
        <v>1</v>
      </c>
      <c r="AG4608" s="1">
        <v>9.0222000000000005E-5</v>
      </c>
      <c r="AH4608">
        <v>9.1999999999999993</v>
      </c>
      <c r="AI4608">
        <v>9.1999999999999993</v>
      </c>
      <c r="AJ4608">
        <v>9.1999999999999993</v>
      </c>
      <c r="AK4608">
        <v>9.1999999999999993</v>
      </c>
      <c r="AL4608">
        <v>258000000</v>
      </c>
      <c r="AM4608">
        <v>75488000</v>
      </c>
      <c r="AN4608">
        <v>30854000</v>
      </c>
      <c r="AO4608">
        <v>104920000</v>
      </c>
      <c r="AP4608">
        <v>46738000</v>
      </c>
      <c r="AQ4608">
        <v>78046000</v>
      </c>
      <c r="AR4608">
        <v>0</v>
      </c>
      <c r="AS4608">
        <v>112590000</v>
      </c>
      <c r="AT4608">
        <v>0</v>
      </c>
      <c r="AU4608">
        <v>1</v>
      </c>
      <c r="AV4608">
        <v>1</v>
      </c>
      <c r="AW4608">
        <v>2</v>
      </c>
      <c r="AX4608">
        <v>1</v>
      </c>
      <c r="AZ4608">
        <v>4606</v>
      </c>
      <c r="BA4608">
        <v>10766</v>
      </c>
      <c r="BB4608" t="b">
        <v>1</v>
      </c>
      <c r="BC4608">
        <v>11117</v>
      </c>
      <c r="BD4608" t="s">
        <v>29169</v>
      </c>
      <c r="BE4608" t="s">
        <v>29170</v>
      </c>
      <c r="BF4608">
        <v>39559</v>
      </c>
    </row>
    <row r="4609" spans="1:60" x14ac:dyDescent="0.3">
      <c r="A4609" t="s">
        <v>29171</v>
      </c>
      <c r="B4609" t="s">
        <v>29171</v>
      </c>
      <c r="C4609">
        <v>1</v>
      </c>
      <c r="D4609">
        <v>1</v>
      </c>
      <c r="E4609">
        <v>1</v>
      </c>
      <c r="F4609" t="s">
        <v>29171</v>
      </c>
      <c r="G4609">
        <v>1</v>
      </c>
      <c r="H4609">
        <v>1</v>
      </c>
      <c r="I4609">
        <v>1</v>
      </c>
      <c r="J4609">
        <v>1</v>
      </c>
      <c r="K4609">
        <v>1</v>
      </c>
      <c r="L4609">
        <v>1</v>
      </c>
      <c r="M4609">
        <v>0</v>
      </c>
      <c r="N4609">
        <v>1</v>
      </c>
      <c r="O4609">
        <v>1</v>
      </c>
      <c r="P4609">
        <v>1</v>
      </c>
      <c r="Q4609">
        <v>0</v>
      </c>
      <c r="R4609">
        <v>1</v>
      </c>
      <c r="S4609">
        <v>1</v>
      </c>
      <c r="T4609">
        <v>1</v>
      </c>
      <c r="U4609">
        <v>0</v>
      </c>
      <c r="V4609">
        <v>1</v>
      </c>
      <c r="W4609">
        <v>12</v>
      </c>
      <c r="X4609">
        <v>12</v>
      </c>
      <c r="Y4609">
        <v>12</v>
      </c>
      <c r="Z4609">
        <v>10.576000000000001</v>
      </c>
      <c r="AA4609">
        <v>92</v>
      </c>
      <c r="AB4609">
        <v>92</v>
      </c>
      <c r="AC4609">
        <v>1</v>
      </c>
      <c r="AD4609">
        <v>1</v>
      </c>
      <c r="AF4609">
        <v>1</v>
      </c>
      <c r="AG4609" s="1">
        <v>2.1894E-7</v>
      </c>
      <c r="AH4609">
        <v>12</v>
      </c>
      <c r="AI4609">
        <v>12</v>
      </c>
      <c r="AJ4609">
        <v>0</v>
      </c>
      <c r="AK4609">
        <v>12</v>
      </c>
      <c r="AL4609">
        <v>65430000</v>
      </c>
      <c r="AM4609">
        <v>32631000</v>
      </c>
      <c r="AN4609">
        <v>32799000</v>
      </c>
      <c r="AO4609">
        <v>0</v>
      </c>
      <c r="AP4609">
        <v>0</v>
      </c>
      <c r="AQ4609">
        <v>0</v>
      </c>
      <c r="AR4609">
        <v>37140000</v>
      </c>
      <c r="AS4609">
        <v>0</v>
      </c>
      <c r="AT4609">
        <v>0</v>
      </c>
      <c r="AU4609">
        <v>1</v>
      </c>
      <c r="AV4609">
        <v>1</v>
      </c>
      <c r="AW4609">
        <v>0</v>
      </c>
      <c r="AX4609">
        <v>0</v>
      </c>
      <c r="AZ4609">
        <v>4607</v>
      </c>
      <c r="BA4609">
        <v>12604</v>
      </c>
      <c r="BB4609" t="b">
        <v>1</v>
      </c>
      <c r="BC4609">
        <v>12992</v>
      </c>
      <c r="BD4609" t="s">
        <v>29172</v>
      </c>
      <c r="BE4609" t="s">
        <v>29173</v>
      </c>
      <c r="BF4609">
        <v>45317</v>
      </c>
    </row>
    <row r="4610" spans="1:60" x14ac:dyDescent="0.3">
      <c r="A4610" t="s">
        <v>29174</v>
      </c>
      <c r="B4610" t="s">
        <v>29174</v>
      </c>
      <c r="C4610" t="s">
        <v>84</v>
      </c>
      <c r="D4610" t="s">
        <v>84</v>
      </c>
      <c r="E4610" t="s">
        <v>84</v>
      </c>
      <c r="F4610" t="s">
        <v>29174</v>
      </c>
      <c r="G4610">
        <v>2</v>
      </c>
      <c r="H4610">
        <v>2</v>
      </c>
      <c r="I4610">
        <v>2</v>
      </c>
      <c r="J4610">
        <v>2</v>
      </c>
      <c r="K4610">
        <v>0</v>
      </c>
      <c r="L4610">
        <v>2</v>
      </c>
      <c r="M4610">
        <v>0</v>
      </c>
      <c r="N4610">
        <v>1</v>
      </c>
      <c r="O4610">
        <v>0</v>
      </c>
      <c r="P4610">
        <v>2</v>
      </c>
      <c r="Q4610">
        <v>0</v>
      </c>
      <c r="R4610">
        <v>1</v>
      </c>
      <c r="S4610">
        <v>0</v>
      </c>
      <c r="T4610">
        <v>2</v>
      </c>
      <c r="U4610">
        <v>0</v>
      </c>
      <c r="V4610">
        <v>1</v>
      </c>
      <c r="W4610">
        <v>1.4</v>
      </c>
      <c r="X4610">
        <v>1.4</v>
      </c>
      <c r="Y4610">
        <v>1.4</v>
      </c>
      <c r="Z4610">
        <v>269.56</v>
      </c>
      <c r="AA4610">
        <v>2294</v>
      </c>
      <c r="AB4610" t="s">
        <v>29175</v>
      </c>
      <c r="AD4610">
        <v>2</v>
      </c>
      <c r="AF4610">
        <v>1</v>
      </c>
      <c r="AG4610" s="1">
        <v>4.0447E-10</v>
      </c>
      <c r="AH4610">
        <v>0</v>
      </c>
      <c r="AI4610">
        <v>1.4</v>
      </c>
      <c r="AJ4610">
        <v>0</v>
      </c>
      <c r="AK4610">
        <v>0.8</v>
      </c>
      <c r="AL4610">
        <v>58664000</v>
      </c>
      <c r="AM4610">
        <v>0</v>
      </c>
      <c r="AN4610">
        <v>42819000</v>
      </c>
      <c r="AO4610">
        <v>0</v>
      </c>
      <c r="AP4610">
        <v>15845000</v>
      </c>
      <c r="AQ4610">
        <v>0</v>
      </c>
      <c r="AR4610">
        <v>48486000</v>
      </c>
      <c r="AS4610">
        <v>0</v>
      </c>
      <c r="AT4610">
        <v>0</v>
      </c>
      <c r="AU4610">
        <v>0</v>
      </c>
      <c r="AV4610">
        <v>2</v>
      </c>
      <c r="AW4610">
        <v>0</v>
      </c>
      <c r="AX4610">
        <v>0</v>
      </c>
      <c r="AZ4610">
        <v>4608</v>
      </c>
      <c r="BA4610" t="s">
        <v>29176</v>
      </c>
      <c r="BB4610" t="s">
        <v>79</v>
      </c>
      <c r="BC4610" t="s">
        <v>29177</v>
      </c>
      <c r="BD4610" t="s">
        <v>29178</v>
      </c>
      <c r="BE4610" t="s">
        <v>29179</v>
      </c>
      <c r="BF4610" t="s">
        <v>29179</v>
      </c>
    </row>
    <row r="4611" spans="1:60" x14ac:dyDescent="0.3">
      <c r="A4611" t="s">
        <v>29180</v>
      </c>
      <c r="B4611" t="s">
        <v>29181</v>
      </c>
      <c r="C4611" t="s">
        <v>1662</v>
      </c>
      <c r="D4611" t="s">
        <v>1662</v>
      </c>
      <c r="E4611" t="s">
        <v>1662</v>
      </c>
      <c r="F4611" t="s">
        <v>29181</v>
      </c>
      <c r="G4611">
        <v>2</v>
      </c>
      <c r="H4611">
        <v>4</v>
      </c>
      <c r="I4611">
        <v>4</v>
      </c>
      <c r="J4611">
        <v>4</v>
      </c>
      <c r="K4611">
        <v>4</v>
      </c>
      <c r="L4611">
        <v>4</v>
      </c>
      <c r="M4611">
        <v>4</v>
      </c>
      <c r="N4611">
        <v>2</v>
      </c>
      <c r="O4611">
        <v>4</v>
      </c>
      <c r="P4611">
        <v>4</v>
      </c>
      <c r="Q4611">
        <v>4</v>
      </c>
      <c r="R4611">
        <v>2</v>
      </c>
      <c r="S4611">
        <v>4</v>
      </c>
      <c r="T4611">
        <v>4</v>
      </c>
      <c r="U4611">
        <v>4</v>
      </c>
      <c r="V4611">
        <v>2</v>
      </c>
      <c r="W4611">
        <v>2.4</v>
      </c>
      <c r="X4611">
        <v>2.4</v>
      </c>
      <c r="Y4611">
        <v>2.4</v>
      </c>
      <c r="Z4611">
        <v>213.69</v>
      </c>
      <c r="AA4611">
        <v>1786</v>
      </c>
      <c r="AB4611" t="s">
        <v>29182</v>
      </c>
      <c r="AC4611">
        <v>4</v>
      </c>
      <c r="AD4611">
        <v>4</v>
      </c>
      <c r="AE4611">
        <v>5</v>
      </c>
      <c r="AF4611">
        <v>2</v>
      </c>
      <c r="AG4611" s="1">
        <v>1.1647000000000001E-13</v>
      </c>
      <c r="AH4611">
        <v>2.4</v>
      </c>
      <c r="AI4611">
        <v>2.4</v>
      </c>
      <c r="AJ4611">
        <v>2.4</v>
      </c>
      <c r="AK4611">
        <v>1.2</v>
      </c>
      <c r="AL4611">
        <v>216130000</v>
      </c>
      <c r="AM4611">
        <v>77679000</v>
      </c>
      <c r="AN4611">
        <v>51760000</v>
      </c>
      <c r="AO4611">
        <v>61481000</v>
      </c>
      <c r="AP4611">
        <v>25208000</v>
      </c>
      <c r="AQ4611">
        <v>66421000</v>
      </c>
      <c r="AR4611">
        <v>69860000</v>
      </c>
      <c r="AS4611">
        <v>56255000</v>
      </c>
      <c r="AT4611">
        <v>0</v>
      </c>
      <c r="AU4611">
        <v>3</v>
      </c>
      <c r="AV4611">
        <v>1</v>
      </c>
      <c r="AW4611">
        <v>2</v>
      </c>
      <c r="AX4611">
        <v>0</v>
      </c>
      <c r="AZ4611">
        <v>4609</v>
      </c>
      <c r="BA4611" t="s">
        <v>29183</v>
      </c>
      <c r="BB4611" t="s">
        <v>229</v>
      </c>
      <c r="BC4611" t="s">
        <v>29184</v>
      </c>
      <c r="BD4611" t="s">
        <v>29185</v>
      </c>
      <c r="BE4611" t="s">
        <v>29186</v>
      </c>
      <c r="BF4611" t="s">
        <v>29187</v>
      </c>
    </row>
    <row r="4612" spans="1:60" x14ac:dyDescent="0.3">
      <c r="A4612" t="s">
        <v>29188</v>
      </c>
      <c r="B4612" t="s">
        <v>29188</v>
      </c>
      <c r="C4612" t="s">
        <v>207</v>
      </c>
      <c r="D4612" t="s">
        <v>207</v>
      </c>
      <c r="E4612" t="s">
        <v>207</v>
      </c>
      <c r="F4612" t="s">
        <v>29189</v>
      </c>
      <c r="G4612">
        <v>3</v>
      </c>
      <c r="H4612">
        <v>2</v>
      </c>
      <c r="I4612">
        <v>2</v>
      </c>
      <c r="J4612">
        <v>2</v>
      </c>
      <c r="K4612">
        <v>2</v>
      </c>
      <c r="L4612">
        <v>2</v>
      </c>
      <c r="M4612">
        <v>1</v>
      </c>
      <c r="N4612">
        <v>1</v>
      </c>
      <c r="O4612">
        <v>2</v>
      </c>
      <c r="P4612">
        <v>2</v>
      </c>
      <c r="Q4612">
        <v>1</v>
      </c>
      <c r="R4612">
        <v>1</v>
      </c>
      <c r="S4612">
        <v>2</v>
      </c>
      <c r="T4612">
        <v>2</v>
      </c>
      <c r="U4612">
        <v>1</v>
      </c>
      <c r="V4612">
        <v>1</v>
      </c>
      <c r="W4612">
        <v>2.5</v>
      </c>
      <c r="X4612">
        <v>2.5</v>
      </c>
      <c r="Y4612">
        <v>2.5</v>
      </c>
      <c r="Z4612">
        <v>73.906999999999996</v>
      </c>
      <c r="AA4612">
        <v>669</v>
      </c>
      <c r="AB4612" t="s">
        <v>29190</v>
      </c>
      <c r="AC4612">
        <v>2</v>
      </c>
      <c r="AD4612">
        <v>2</v>
      </c>
      <c r="AE4612">
        <v>1</v>
      </c>
      <c r="AF4612">
        <v>1</v>
      </c>
      <c r="AG4612" s="1">
        <v>4.6735000000000001E-7</v>
      </c>
      <c r="AH4612">
        <v>2.5</v>
      </c>
      <c r="AI4612">
        <v>2.5</v>
      </c>
      <c r="AJ4612">
        <v>1.5</v>
      </c>
      <c r="AK4612">
        <v>1.5</v>
      </c>
      <c r="AL4612">
        <v>482730000</v>
      </c>
      <c r="AM4612">
        <v>84220000</v>
      </c>
      <c r="AN4612">
        <v>67168000</v>
      </c>
      <c r="AO4612">
        <v>184430000</v>
      </c>
      <c r="AP4612">
        <v>146920000</v>
      </c>
      <c r="AQ4612">
        <v>0</v>
      </c>
      <c r="AR4612">
        <v>76058000</v>
      </c>
      <c r="AS4612">
        <v>0</v>
      </c>
      <c r="AT4612">
        <v>0</v>
      </c>
      <c r="AU4612">
        <v>0</v>
      </c>
      <c r="AV4612">
        <v>1</v>
      </c>
      <c r="AW4612">
        <v>1</v>
      </c>
      <c r="AX4612">
        <v>0</v>
      </c>
      <c r="AZ4612">
        <v>4610</v>
      </c>
      <c r="BA4612" t="s">
        <v>29191</v>
      </c>
      <c r="BB4612" t="s">
        <v>79</v>
      </c>
      <c r="BC4612" t="s">
        <v>29192</v>
      </c>
      <c r="BD4612" t="s">
        <v>29193</v>
      </c>
      <c r="BE4612" t="s">
        <v>29194</v>
      </c>
      <c r="BF4612" t="s">
        <v>29194</v>
      </c>
    </row>
    <row r="4613" spans="1:60" x14ac:dyDescent="0.3">
      <c r="A4613" t="s">
        <v>29195</v>
      </c>
      <c r="B4613" t="s">
        <v>29195</v>
      </c>
      <c r="C4613">
        <v>5</v>
      </c>
      <c r="D4613">
        <v>5</v>
      </c>
      <c r="E4613">
        <v>5</v>
      </c>
      <c r="F4613" t="s">
        <v>29195</v>
      </c>
      <c r="G4613">
        <v>1</v>
      </c>
      <c r="H4613">
        <v>5</v>
      </c>
      <c r="I4613">
        <v>5</v>
      </c>
      <c r="J4613">
        <v>5</v>
      </c>
      <c r="K4613">
        <v>5</v>
      </c>
      <c r="L4613">
        <v>4</v>
      </c>
      <c r="M4613">
        <v>5</v>
      </c>
      <c r="N4613">
        <v>5</v>
      </c>
      <c r="O4613">
        <v>5</v>
      </c>
      <c r="P4613">
        <v>4</v>
      </c>
      <c r="Q4613">
        <v>5</v>
      </c>
      <c r="R4613">
        <v>5</v>
      </c>
      <c r="S4613">
        <v>5</v>
      </c>
      <c r="T4613">
        <v>4</v>
      </c>
      <c r="U4613">
        <v>5</v>
      </c>
      <c r="V4613">
        <v>5</v>
      </c>
      <c r="W4613">
        <v>32.6</v>
      </c>
      <c r="X4613">
        <v>32.6</v>
      </c>
      <c r="Y4613">
        <v>32.6</v>
      </c>
      <c r="Z4613">
        <v>22.687000000000001</v>
      </c>
      <c r="AA4613">
        <v>190</v>
      </c>
      <c r="AB4613">
        <v>190</v>
      </c>
      <c r="AC4613">
        <v>7</v>
      </c>
      <c r="AD4613">
        <v>6</v>
      </c>
      <c r="AE4613">
        <v>9</v>
      </c>
      <c r="AF4613">
        <v>10</v>
      </c>
      <c r="AG4613" s="1">
        <v>1.0907999999999999E-51</v>
      </c>
      <c r="AH4613">
        <v>32.6</v>
      </c>
      <c r="AI4613">
        <v>23.7</v>
      </c>
      <c r="AJ4613">
        <v>32.6</v>
      </c>
      <c r="AK4613">
        <v>32.6</v>
      </c>
      <c r="AL4613">
        <v>9654500000</v>
      </c>
      <c r="AM4613">
        <v>3069900000</v>
      </c>
      <c r="AN4613">
        <v>2342800000</v>
      </c>
      <c r="AO4613">
        <v>2386000000</v>
      </c>
      <c r="AP4613">
        <v>1855900000</v>
      </c>
      <c r="AQ4613">
        <v>1553500000</v>
      </c>
      <c r="AR4613">
        <v>1599300000</v>
      </c>
      <c r="AS4613">
        <v>2788700000</v>
      </c>
      <c r="AT4613">
        <v>2403700000</v>
      </c>
      <c r="AU4613">
        <v>5</v>
      </c>
      <c r="AV4613">
        <v>5</v>
      </c>
      <c r="AW4613">
        <v>8</v>
      </c>
      <c r="AX4613">
        <v>10</v>
      </c>
      <c r="AZ4613">
        <v>4611</v>
      </c>
      <c r="BA4613" t="s">
        <v>29196</v>
      </c>
      <c r="BB4613" t="s">
        <v>93</v>
      </c>
      <c r="BC4613" t="s">
        <v>29197</v>
      </c>
      <c r="BD4613" t="s">
        <v>29198</v>
      </c>
      <c r="BE4613" t="s">
        <v>29199</v>
      </c>
      <c r="BF4613" t="s">
        <v>29200</v>
      </c>
      <c r="BG4613" t="s">
        <v>29201</v>
      </c>
      <c r="BH4613" t="s">
        <v>29202</v>
      </c>
    </row>
    <row r="4614" spans="1:60" x14ac:dyDescent="0.3">
      <c r="A4614" t="s">
        <v>29203</v>
      </c>
      <c r="B4614" t="s">
        <v>29203</v>
      </c>
      <c r="C4614">
        <v>1</v>
      </c>
      <c r="D4614">
        <v>1</v>
      </c>
      <c r="E4614">
        <v>1</v>
      </c>
      <c r="F4614" t="s">
        <v>29203</v>
      </c>
      <c r="G4614">
        <v>1</v>
      </c>
      <c r="H4614">
        <v>1</v>
      </c>
      <c r="I4614">
        <v>1</v>
      </c>
      <c r="J4614">
        <v>1</v>
      </c>
      <c r="K4614">
        <v>1</v>
      </c>
      <c r="L4614">
        <v>1</v>
      </c>
      <c r="M4614">
        <v>1</v>
      </c>
      <c r="N4614">
        <v>1</v>
      </c>
      <c r="O4614">
        <v>1</v>
      </c>
      <c r="P4614">
        <v>1</v>
      </c>
      <c r="Q4614">
        <v>1</v>
      </c>
      <c r="R4614">
        <v>1</v>
      </c>
      <c r="S4614">
        <v>1</v>
      </c>
      <c r="T4614">
        <v>1</v>
      </c>
      <c r="U4614">
        <v>1</v>
      </c>
      <c r="V4614">
        <v>1</v>
      </c>
      <c r="W4614">
        <v>8.4</v>
      </c>
      <c r="X4614">
        <v>8.4</v>
      </c>
      <c r="Y4614">
        <v>8.4</v>
      </c>
      <c r="Z4614">
        <v>20.045999999999999</v>
      </c>
      <c r="AA4614">
        <v>179</v>
      </c>
      <c r="AB4614">
        <v>179</v>
      </c>
      <c r="AC4614">
        <v>2</v>
      </c>
      <c r="AD4614">
        <v>2</v>
      </c>
      <c r="AE4614">
        <v>2</v>
      </c>
      <c r="AF4614">
        <v>2</v>
      </c>
      <c r="AG4614" s="1">
        <v>3.0029000000000001E-6</v>
      </c>
      <c r="AH4614">
        <v>8.4</v>
      </c>
      <c r="AI4614">
        <v>8.4</v>
      </c>
      <c r="AJ4614">
        <v>8.4</v>
      </c>
      <c r="AK4614">
        <v>8.4</v>
      </c>
      <c r="AL4614">
        <v>776160000</v>
      </c>
      <c r="AM4614">
        <v>267810000</v>
      </c>
      <c r="AN4614">
        <v>261470000</v>
      </c>
      <c r="AO4614">
        <v>149720000</v>
      </c>
      <c r="AP4614">
        <v>97164000</v>
      </c>
      <c r="AQ4614">
        <v>263720000</v>
      </c>
      <c r="AR4614">
        <v>283050000</v>
      </c>
      <c r="AS4614">
        <v>178090000</v>
      </c>
      <c r="AT4614">
        <v>125410000</v>
      </c>
      <c r="AU4614">
        <v>2</v>
      </c>
      <c r="AV4614">
        <v>2</v>
      </c>
      <c r="AW4614">
        <v>1</v>
      </c>
      <c r="AX4614">
        <v>1</v>
      </c>
      <c r="AZ4614">
        <v>4612</v>
      </c>
      <c r="BA4614">
        <v>22046</v>
      </c>
      <c r="BB4614" t="b">
        <v>1</v>
      </c>
      <c r="BC4614">
        <v>22773</v>
      </c>
      <c r="BD4614" t="s">
        <v>29204</v>
      </c>
      <c r="BE4614" t="s">
        <v>29205</v>
      </c>
      <c r="BF4614">
        <v>79106</v>
      </c>
    </row>
    <row r="4615" spans="1:60" x14ac:dyDescent="0.3">
      <c r="A4615" t="s">
        <v>29206</v>
      </c>
      <c r="B4615" t="s">
        <v>29206</v>
      </c>
      <c r="C4615">
        <v>2</v>
      </c>
      <c r="D4615">
        <v>2</v>
      </c>
      <c r="E4615">
        <v>2</v>
      </c>
      <c r="F4615" t="s">
        <v>29206</v>
      </c>
      <c r="G4615">
        <v>1</v>
      </c>
      <c r="H4615">
        <v>2</v>
      </c>
      <c r="I4615">
        <v>2</v>
      </c>
      <c r="J4615">
        <v>2</v>
      </c>
      <c r="K4615">
        <v>2</v>
      </c>
      <c r="L4615">
        <v>2</v>
      </c>
      <c r="M4615">
        <v>2</v>
      </c>
      <c r="N4615">
        <v>2</v>
      </c>
      <c r="O4615">
        <v>2</v>
      </c>
      <c r="P4615">
        <v>2</v>
      </c>
      <c r="Q4615">
        <v>2</v>
      </c>
      <c r="R4615">
        <v>2</v>
      </c>
      <c r="S4615">
        <v>2</v>
      </c>
      <c r="T4615">
        <v>2</v>
      </c>
      <c r="U4615">
        <v>2</v>
      </c>
      <c r="V4615">
        <v>2</v>
      </c>
      <c r="W4615">
        <v>6.5</v>
      </c>
      <c r="X4615">
        <v>6.5</v>
      </c>
      <c r="Y4615">
        <v>6.5</v>
      </c>
      <c r="Z4615">
        <v>64.715999999999994</v>
      </c>
      <c r="AA4615">
        <v>556</v>
      </c>
      <c r="AB4615">
        <v>556</v>
      </c>
      <c r="AC4615">
        <v>2</v>
      </c>
      <c r="AD4615">
        <v>2</v>
      </c>
      <c r="AE4615">
        <v>2</v>
      </c>
      <c r="AF4615">
        <v>2</v>
      </c>
      <c r="AG4615" s="1">
        <v>7.0788999999999997E-12</v>
      </c>
      <c r="AH4615">
        <v>6.5</v>
      </c>
      <c r="AI4615">
        <v>6.5</v>
      </c>
      <c r="AJ4615">
        <v>6.5</v>
      </c>
      <c r="AK4615">
        <v>6.5</v>
      </c>
      <c r="AL4615">
        <v>668340000</v>
      </c>
      <c r="AM4615">
        <v>200460000</v>
      </c>
      <c r="AN4615">
        <v>191500000</v>
      </c>
      <c r="AO4615">
        <v>124920000</v>
      </c>
      <c r="AP4615">
        <v>151470000</v>
      </c>
      <c r="AQ4615">
        <v>197240000</v>
      </c>
      <c r="AR4615">
        <v>215150000</v>
      </c>
      <c r="AS4615">
        <v>134740000</v>
      </c>
      <c r="AT4615">
        <v>197550000</v>
      </c>
      <c r="AU4615">
        <v>2</v>
      </c>
      <c r="AV4615">
        <v>1</v>
      </c>
      <c r="AW4615">
        <v>2</v>
      </c>
      <c r="AX4615">
        <v>1</v>
      </c>
      <c r="AZ4615">
        <v>4613</v>
      </c>
      <c r="BA4615" t="s">
        <v>29207</v>
      </c>
      <c r="BB4615" t="s">
        <v>79</v>
      </c>
      <c r="BC4615" t="s">
        <v>29208</v>
      </c>
      <c r="BD4615" t="s">
        <v>29209</v>
      </c>
      <c r="BE4615" t="s">
        <v>29210</v>
      </c>
      <c r="BF4615" t="s">
        <v>29211</v>
      </c>
    </row>
    <row r="4616" spans="1:60" x14ac:dyDescent="0.3">
      <c r="A4616" t="s">
        <v>29212</v>
      </c>
      <c r="B4616" t="s">
        <v>29212</v>
      </c>
      <c r="C4616">
        <v>2</v>
      </c>
      <c r="D4616">
        <v>2</v>
      </c>
      <c r="E4616">
        <v>2</v>
      </c>
      <c r="F4616" t="s">
        <v>29212</v>
      </c>
      <c r="G4616">
        <v>1</v>
      </c>
      <c r="H4616">
        <v>2</v>
      </c>
      <c r="I4616">
        <v>2</v>
      </c>
      <c r="J4616">
        <v>2</v>
      </c>
      <c r="K4616">
        <v>2</v>
      </c>
      <c r="L4616">
        <v>2</v>
      </c>
      <c r="M4616">
        <v>2</v>
      </c>
      <c r="N4616">
        <v>2</v>
      </c>
      <c r="O4616">
        <v>2</v>
      </c>
      <c r="P4616">
        <v>2</v>
      </c>
      <c r="Q4616">
        <v>2</v>
      </c>
      <c r="R4616">
        <v>2</v>
      </c>
      <c r="S4616">
        <v>2</v>
      </c>
      <c r="T4616">
        <v>2</v>
      </c>
      <c r="U4616">
        <v>2</v>
      </c>
      <c r="V4616">
        <v>2</v>
      </c>
      <c r="W4616">
        <v>6.5</v>
      </c>
      <c r="X4616">
        <v>6.5</v>
      </c>
      <c r="Y4616">
        <v>6.5</v>
      </c>
      <c r="Z4616">
        <v>29.376000000000001</v>
      </c>
      <c r="AA4616">
        <v>260</v>
      </c>
      <c r="AB4616">
        <v>260</v>
      </c>
      <c r="AC4616">
        <v>4</v>
      </c>
      <c r="AD4616">
        <v>2</v>
      </c>
      <c r="AE4616">
        <v>2</v>
      </c>
      <c r="AF4616">
        <v>2</v>
      </c>
      <c r="AG4616" s="1">
        <v>2.7286E-8</v>
      </c>
      <c r="AH4616">
        <v>6.5</v>
      </c>
      <c r="AI4616">
        <v>6.5</v>
      </c>
      <c r="AJ4616">
        <v>6.5</v>
      </c>
      <c r="AK4616">
        <v>6.5</v>
      </c>
      <c r="AL4616">
        <v>3029600000</v>
      </c>
      <c r="AM4616">
        <v>1012600000</v>
      </c>
      <c r="AN4616">
        <v>869680000</v>
      </c>
      <c r="AO4616">
        <v>686760000</v>
      </c>
      <c r="AP4616">
        <v>460540000</v>
      </c>
      <c r="AQ4616">
        <v>741480000</v>
      </c>
      <c r="AR4616">
        <v>849180000</v>
      </c>
      <c r="AS4616">
        <v>900560000</v>
      </c>
      <c r="AT4616">
        <v>655640000</v>
      </c>
      <c r="AU4616">
        <v>3</v>
      </c>
      <c r="AV4616">
        <v>3</v>
      </c>
      <c r="AW4616">
        <v>2</v>
      </c>
      <c r="AX4616">
        <v>2</v>
      </c>
      <c r="AZ4616">
        <v>4614</v>
      </c>
      <c r="BA4616" t="s">
        <v>29213</v>
      </c>
      <c r="BB4616" t="s">
        <v>79</v>
      </c>
      <c r="BC4616" t="s">
        <v>29214</v>
      </c>
      <c r="BD4616" t="s">
        <v>29215</v>
      </c>
      <c r="BE4616" t="s">
        <v>29216</v>
      </c>
      <c r="BF4616" t="s">
        <v>29217</v>
      </c>
    </row>
    <row r="4617" spans="1:60" x14ac:dyDescent="0.3">
      <c r="A4617" t="s">
        <v>29218</v>
      </c>
      <c r="B4617" t="s">
        <v>29219</v>
      </c>
      <c r="C4617" t="s">
        <v>9181</v>
      </c>
      <c r="D4617" t="s">
        <v>9181</v>
      </c>
      <c r="E4617" t="s">
        <v>9181</v>
      </c>
      <c r="F4617" t="s">
        <v>29219</v>
      </c>
      <c r="G4617">
        <v>3</v>
      </c>
      <c r="H4617">
        <v>4</v>
      </c>
      <c r="I4617">
        <v>4</v>
      </c>
      <c r="J4617">
        <v>4</v>
      </c>
      <c r="K4617">
        <v>3</v>
      </c>
      <c r="L4617">
        <v>3</v>
      </c>
      <c r="M4617">
        <v>4</v>
      </c>
      <c r="N4617">
        <v>4</v>
      </c>
      <c r="O4617">
        <v>3</v>
      </c>
      <c r="P4617">
        <v>3</v>
      </c>
      <c r="Q4617">
        <v>4</v>
      </c>
      <c r="R4617">
        <v>4</v>
      </c>
      <c r="S4617">
        <v>3</v>
      </c>
      <c r="T4617">
        <v>3</v>
      </c>
      <c r="U4617">
        <v>4</v>
      </c>
      <c r="V4617">
        <v>4</v>
      </c>
      <c r="W4617">
        <v>7.6</v>
      </c>
      <c r="X4617">
        <v>7.6</v>
      </c>
      <c r="Y4617">
        <v>7.6</v>
      </c>
      <c r="Z4617">
        <v>54.878999999999998</v>
      </c>
      <c r="AA4617">
        <v>499</v>
      </c>
      <c r="AB4617" t="s">
        <v>29220</v>
      </c>
      <c r="AC4617">
        <v>3</v>
      </c>
      <c r="AD4617">
        <v>3</v>
      </c>
      <c r="AE4617">
        <v>4</v>
      </c>
      <c r="AF4617">
        <v>5</v>
      </c>
      <c r="AG4617" s="1">
        <v>8.4274000000000002E-12</v>
      </c>
      <c r="AH4617">
        <v>5.6</v>
      </c>
      <c r="AI4617">
        <v>5.6</v>
      </c>
      <c r="AJ4617">
        <v>7.6</v>
      </c>
      <c r="AK4617">
        <v>7.6</v>
      </c>
      <c r="AL4617">
        <v>3849900000</v>
      </c>
      <c r="AM4617">
        <v>1425300000</v>
      </c>
      <c r="AN4617">
        <v>1285000000</v>
      </c>
      <c r="AO4617">
        <v>636640000</v>
      </c>
      <c r="AP4617">
        <v>502940000</v>
      </c>
      <c r="AQ4617">
        <v>1487400000</v>
      </c>
      <c r="AR4617">
        <v>1380900000</v>
      </c>
      <c r="AS4617">
        <v>722420000</v>
      </c>
      <c r="AT4617">
        <v>591800000</v>
      </c>
      <c r="AU4617">
        <v>2</v>
      </c>
      <c r="AV4617">
        <v>1</v>
      </c>
      <c r="AW4617">
        <v>3</v>
      </c>
      <c r="AX4617">
        <v>5</v>
      </c>
      <c r="AZ4617">
        <v>4615</v>
      </c>
      <c r="BA4617" t="s">
        <v>29221</v>
      </c>
      <c r="BB4617" t="s">
        <v>229</v>
      </c>
      <c r="BC4617" t="s">
        <v>29222</v>
      </c>
      <c r="BD4617" t="s">
        <v>29223</v>
      </c>
      <c r="BE4617" t="s">
        <v>29224</v>
      </c>
      <c r="BF4617" t="s">
        <v>29225</v>
      </c>
      <c r="BG4617">
        <v>947</v>
      </c>
      <c r="BH4617">
        <v>461</v>
      </c>
    </row>
    <row r="4618" spans="1:60" x14ac:dyDescent="0.3">
      <c r="A4618" t="s">
        <v>29226</v>
      </c>
      <c r="B4618" t="s">
        <v>29226</v>
      </c>
      <c r="C4618">
        <v>7</v>
      </c>
      <c r="D4618">
        <v>7</v>
      </c>
      <c r="E4618">
        <v>7</v>
      </c>
      <c r="F4618" t="s">
        <v>29226</v>
      </c>
      <c r="G4618">
        <v>1</v>
      </c>
      <c r="H4618">
        <v>7</v>
      </c>
      <c r="I4618">
        <v>7</v>
      </c>
      <c r="J4618">
        <v>7</v>
      </c>
      <c r="K4618">
        <v>5</v>
      </c>
      <c r="L4618">
        <v>6</v>
      </c>
      <c r="M4618">
        <v>6</v>
      </c>
      <c r="N4618">
        <v>6</v>
      </c>
      <c r="O4618">
        <v>5</v>
      </c>
      <c r="P4618">
        <v>6</v>
      </c>
      <c r="Q4618">
        <v>6</v>
      </c>
      <c r="R4618">
        <v>6</v>
      </c>
      <c r="S4618">
        <v>5</v>
      </c>
      <c r="T4618">
        <v>6</v>
      </c>
      <c r="U4618">
        <v>6</v>
      </c>
      <c r="V4618">
        <v>6</v>
      </c>
      <c r="W4618">
        <v>19.3</v>
      </c>
      <c r="X4618">
        <v>19.3</v>
      </c>
      <c r="Y4618">
        <v>19.3</v>
      </c>
      <c r="Z4618">
        <v>44.576999999999998</v>
      </c>
      <c r="AA4618">
        <v>394</v>
      </c>
      <c r="AB4618">
        <v>394</v>
      </c>
      <c r="AC4618">
        <v>6</v>
      </c>
      <c r="AD4618">
        <v>7</v>
      </c>
      <c r="AE4618">
        <v>8</v>
      </c>
      <c r="AF4618">
        <v>7</v>
      </c>
      <c r="AG4618" s="1">
        <v>1.485E-117</v>
      </c>
      <c r="AH4618">
        <v>15.5</v>
      </c>
      <c r="AI4618">
        <v>15.5</v>
      </c>
      <c r="AJ4618">
        <v>18</v>
      </c>
      <c r="AK4618">
        <v>18</v>
      </c>
      <c r="AL4618">
        <v>7972800000</v>
      </c>
      <c r="AM4618">
        <v>1981200000</v>
      </c>
      <c r="AN4618">
        <v>1909000000</v>
      </c>
      <c r="AO4618">
        <v>2198600000</v>
      </c>
      <c r="AP4618">
        <v>1884100000</v>
      </c>
      <c r="AQ4618">
        <v>1913800000</v>
      </c>
      <c r="AR4618">
        <v>1602400000</v>
      </c>
      <c r="AS4618">
        <v>2211400000</v>
      </c>
      <c r="AT4618">
        <v>3055000000</v>
      </c>
      <c r="AU4618">
        <v>8</v>
      </c>
      <c r="AV4618">
        <v>5</v>
      </c>
      <c r="AW4618">
        <v>9</v>
      </c>
      <c r="AX4618">
        <v>11</v>
      </c>
      <c r="AZ4618">
        <v>4616</v>
      </c>
      <c r="BA4618" t="s">
        <v>29227</v>
      </c>
      <c r="BB4618" t="s">
        <v>100</v>
      </c>
      <c r="BC4618" t="s">
        <v>29228</v>
      </c>
      <c r="BD4618" t="s">
        <v>29229</v>
      </c>
      <c r="BE4618" t="s">
        <v>29230</v>
      </c>
      <c r="BF4618" t="s">
        <v>29231</v>
      </c>
    </row>
    <row r="4619" spans="1:60" x14ac:dyDescent="0.3">
      <c r="A4619" t="s">
        <v>29232</v>
      </c>
      <c r="B4619" t="s">
        <v>29233</v>
      </c>
      <c r="C4619" t="s">
        <v>29234</v>
      </c>
      <c r="D4619" t="s">
        <v>29234</v>
      </c>
      <c r="E4619" t="s">
        <v>29234</v>
      </c>
      <c r="F4619" t="s">
        <v>29235</v>
      </c>
      <c r="G4619">
        <v>4</v>
      </c>
      <c r="H4619">
        <v>3</v>
      </c>
      <c r="I4619">
        <v>3</v>
      </c>
      <c r="J4619">
        <v>3</v>
      </c>
      <c r="K4619">
        <v>1</v>
      </c>
      <c r="L4619">
        <v>2</v>
      </c>
      <c r="M4619">
        <v>2</v>
      </c>
      <c r="N4619">
        <v>1</v>
      </c>
      <c r="O4619">
        <v>1</v>
      </c>
      <c r="P4619">
        <v>2</v>
      </c>
      <c r="Q4619">
        <v>2</v>
      </c>
      <c r="R4619">
        <v>1</v>
      </c>
      <c r="S4619">
        <v>1</v>
      </c>
      <c r="T4619">
        <v>2</v>
      </c>
      <c r="U4619">
        <v>2</v>
      </c>
      <c r="V4619">
        <v>1</v>
      </c>
      <c r="W4619">
        <v>8.9</v>
      </c>
      <c r="X4619">
        <v>8.9</v>
      </c>
      <c r="Y4619">
        <v>8.9</v>
      </c>
      <c r="Z4619">
        <v>35.674999999999997</v>
      </c>
      <c r="AA4619">
        <v>325</v>
      </c>
      <c r="AB4619" t="s">
        <v>29236</v>
      </c>
      <c r="AC4619">
        <v>1</v>
      </c>
      <c r="AD4619">
        <v>2</v>
      </c>
      <c r="AE4619">
        <v>2</v>
      </c>
      <c r="AF4619">
        <v>1</v>
      </c>
      <c r="AG4619" s="1">
        <v>1.9886E-26</v>
      </c>
      <c r="AH4619">
        <v>4.3</v>
      </c>
      <c r="AI4619">
        <v>6.5</v>
      </c>
      <c r="AJ4619">
        <v>6.8</v>
      </c>
      <c r="AK4619">
        <v>4.3</v>
      </c>
      <c r="AL4619">
        <v>1072100000</v>
      </c>
      <c r="AM4619">
        <v>222820000</v>
      </c>
      <c r="AN4619">
        <v>273980000</v>
      </c>
      <c r="AO4619">
        <v>323640000</v>
      </c>
      <c r="AP4619">
        <v>251640000</v>
      </c>
      <c r="AQ4619">
        <v>0</v>
      </c>
      <c r="AR4619">
        <v>310240000</v>
      </c>
      <c r="AS4619">
        <v>0</v>
      </c>
      <c r="AT4619">
        <v>0</v>
      </c>
      <c r="AU4619">
        <v>1</v>
      </c>
      <c r="AV4619">
        <v>2</v>
      </c>
      <c r="AW4619">
        <v>2</v>
      </c>
      <c r="AX4619">
        <v>2</v>
      </c>
      <c r="AZ4619">
        <v>4617</v>
      </c>
      <c r="BA4619" t="s">
        <v>29237</v>
      </c>
      <c r="BB4619" t="s">
        <v>72</v>
      </c>
      <c r="BC4619" t="s">
        <v>29238</v>
      </c>
      <c r="BD4619" t="s">
        <v>29239</v>
      </c>
      <c r="BE4619" t="s">
        <v>29240</v>
      </c>
      <c r="BF4619" t="s">
        <v>29241</v>
      </c>
    </row>
    <row r="4620" spans="1:60" x14ac:dyDescent="0.3">
      <c r="A4620" t="s">
        <v>29242</v>
      </c>
      <c r="B4620" t="s">
        <v>29242</v>
      </c>
      <c r="C4620" t="s">
        <v>3248</v>
      </c>
      <c r="D4620" t="s">
        <v>3248</v>
      </c>
      <c r="E4620" t="s">
        <v>3248</v>
      </c>
      <c r="F4620" t="s">
        <v>29242</v>
      </c>
      <c r="G4620">
        <v>2</v>
      </c>
      <c r="H4620">
        <v>3</v>
      </c>
      <c r="I4620">
        <v>3</v>
      </c>
      <c r="J4620">
        <v>3</v>
      </c>
      <c r="K4620">
        <v>3</v>
      </c>
      <c r="L4620">
        <v>3</v>
      </c>
      <c r="M4620">
        <v>2</v>
      </c>
      <c r="N4620">
        <v>2</v>
      </c>
      <c r="O4620">
        <v>3</v>
      </c>
      <c r="P4620">
        <v>3</v>
      </c>
      <c r="Q4620">
        <v>2</v>
      </c>
      <c r="R4620">
        <v>2</v>
      </c>
      <c r="S4620">
        <v>3</v>
      </c>
      <c r="T4620">
        <v>3</v>
      </c>
      <c r="U4620">
        <v>2</v>
      </c>
      <c r="V4620">
        <v>2</v>
      </c>
      <c r="W4620">
        <v>10.9</v>
      </c>
      <c r="X4620">
        <v>10.9</v>
      </c>
      <c r="Y4620">
        <v>10.9</v>
      </c>
      <c r="Z4620">
        <v>37.912999999999997</v>
      </c>
      <c r="AA4620">
        <v>349</v>
      </c>
      <c r="AB4620" t="s">
        <v>29243</v>
      </c>
      <c r="AC4620">
        <v>4</v>
      </c>
      <c r="AD4620">
        <v>4</v>
      </c>
      <c r="AE4620">
        <v>2</v>
      </c>
      <c r="AF4620">
        <v>3</v>
      </c>
      <c r="AG4620" s="1">
        <v>1.7701999999999999E-16</v>
      </c>
      <c r="AH4620">
        <v>10.9</v>
      </c>
      <c r="AI4620">
        <v>10.9</v>
      </c>
      <c r="AJ4620">
        <v>6.9</v>
      </c>
      <c r="AK4620">
        <v>7.2</v>
      </c>
      <c r="AL4620">
        <v>541480000</v>
      </c>
      <c r="AM4620">
        <v>251290000</v>
      </c>
      <c r="AN4620">
        <v>181800000</v>
      </c>
      <c r="AO4620">
        <v>33042000</v>
      </c>
      <c r="AP4620">
        <v>75348000</v>
      </c>
      <c r="AQ4620">
        <v>186110000</v>
      </c>
      <c r="AR4620">
        <v>161950000</v>
      </c>
      <c r="AS4620">
        <v>0</v>
      </c>
      <c r="AT4620">
        <v>162770000</v>
      </c>
      <c r="AU4620">
        <v>2</v>
      </c>
      <c r="AV4620">
        <v>2</v>
      </c>
      <c r="AW4620">
        <v>0</v>
      </c>
      <c r="AX4620">
        <v>2</v>
      </c>
      <c r="AZ4620">
        <v>4618</v>
      </c>
      <c r="BA4620" t="s">
        <v>29244</v>
      </c>
      <c r="BB4620" t="s">
        <v>72</v>
      </c>
      <c r="BC4620" t="s">
        <v>29245</v>
      </c>
      <c r="BD4620" t="s">
        <v>29246</v>
      </c>
      <c r="BE4620" t="s">
        <v>29247</v>
      </c>
      <c r="BF4620" t="s">
        <v>29248</v>
      </c>
    </row>
    <row r="4621" spans="1:60" x14ac:dyDescent="0.3">
      <c r="A4621" t="s">
        <v>29249</v>
      </c>
      <c r="B4621" t="s">
        <v>29249</v>
      </c>
      <c r="C4621">
        <v>1</v>
      </c>
      <c r="D4621">
        <v>1</v>
      </c>
      <c r="E4621">
        <v>1</v>
      </c>
      <c r="F4621" t="s">
        <v>29249</v>
      </c>
      <c r="G4621">
        <v>1</v>
      </c>
      <c r="H4621">
        <v>1</v>
      </c>
      <c r="I4621">
        <v>1</v>
      </c>
      <c r="J4621">
        <v>1</v>
      </c>
      <c r="K4621">
        <v>1</v>
      </c>
      <c r="L4621">
        <v>1</v>
      </c>
      <c r="M4621">
        <v>1</v>
      </c>
      <c r="N4621">
        <v>1</v>
      </c>
      <c r="O4621">
        <v>1</v>
      </c>
      <c r="P4621">
        <v>1</v>
      </c>
      <c r="Q4621">
        <v>1</v>
      </c>
      <c r="R4621">
        <v>1</v>
      </c>
      <c r="S4621">
        <v>1</v>
      </c>
      <c r="T4621">
        <v>1</v>
      </c>
      <c r="U4621">
        <v>1</v>
      </c>
      <c r="V4621">
        <v>1</v>
      </c>
      <c r="W4621">
        <v>2.6</v>
      </c>
      <c r="X4621">
        <v>2.6</v>
      </c>
      <c r="Y4621">
        <v>2.6</v>
      </c>
      <c r="Z4621">
        <v>55.231999999999999</v>
      </c>
      <c r="AA4621">
        <v>495</v>
      </c>
      <c r="AB4621">
        <v>495</v>
      </c>
      <c r="AC4621">
        <v>1</v>
      </c>
      <c r="AD4621">
        <v>1</v>
      </c>
      <c r="AE4621">
        <v>1</v>
      </c>
      <c r="AF4621">
        <v>1</v>
      </c>
      <c r="AG4621">
        <v>1.2094E-3</v>
      </c>
      <c r="AH4621">
        <v>2.6</v>
      </c>
      <c r="AI4621">
        <v>2.6</v>
      </c>
      <c r="AJ4621">
        <v>2.6</v>
      </c>
      <c r="AK4621">
        <v>2.6</v>
      </c>
      <c r="AL4621">
        <v>299030000</v>
      </c>
      <c r="AM4621">
        <v>85564000</v>
      </c>
      <c r="AN4621">
        <v>80628000</v>
      </c>
      <c r="AO4621">
        <v>69668000</v>
      </c>
      <c r="AP4621">
        <v>63175000</v>
      </c>
      <c r="AQ4621">
        <v>0</v>
      </c>
      <c r="AR4621">
        <v>0</v>
      </c>
      <c r="AS4621">
        <v>0</v>
      </c>
      <c r="AT4621">
        <v>79363000</v>
      </c>
      <c r="AU4621">
        <v>1</v>
      </c>
      <c r="AV4621">
        <v>1</v>
      </c>
      <c r="AW4621">
        <v>0</v>
      </c>
      <c r="AX4621">
        <v>1</v>
      </c>
      <c r="AZ4621">
        <v>4619</v>
      </c>
      <c r="BA4621">
        <v>23829</v>
      </c>
      <c r="BB4621" t="b">
        <v>1</v>
      </c>
      <c r="BC4621">
        <v>24615</v>
      </c>
      <c r="BD4621" t="s">
        <v>29250</v>
      </c>
      <c r="BE4621" t="s">
        <v>29251</v>
      </c>
      <c r="BF4621">
        <v>85642</v>
      </c>
    </row>
    <row r="4622" spans="1:60" x14ac:dyDescent="0.3">
      <c r="A4622" t="s">
        <v>29252</v>
      </c>
      <c r="B4622" t="s">
        <v>29253</v>
      </c>
      <c r="C4622" t="s">
        <v>145</v>
      </c>
      <c r="D4622" t="s">
        <v>145</v>
      </c>
      <c r="E4622" t="s">
        <v>145</v>
      </c>
      <c r="F4622" t="s">
        <v>29253</v>
      </c>
      <c r="G4622">
        <v>2</v>
      </c>
      <c r="H4622">
        <v>5</v>
      </c>
      <c r="I4622">
        <v>5</v>
      </c>
      <c r="J4622">
        <v>5</v>
      </c>
      <c r="K4622">
        <v>3</v>
      </c>
      <c r="L4622">
        <v>2</v>
      </c>
      <c r="M4622">
        <v>4</v>
      </c>
      <c r="N4622">
        <v>5</v>
      </c>
      <c r="O4622">
        <v>3</v>
      </c>
      <c r="P4622">
        <v>2</v>
      </c>
      <c r="Q4622">
        <v>4</v>
      </c>
      <c r="R4622">
        <v>5</v>
      </c>
      <c r="S4622">
        <v>3</v>
      </c>
      <c r="T4622">
        <v>2</v>
      </c>
      <c r="U4622">
        <v>4</v>
      </c>
      <c r="V4622">
        <v>5</v>
      </c>
      <c r="W4622">
        <v>23.4</v>
      </c>
      <c r="X4622">
        <v>23.4</v>
      </c>
      <c r="Y4622">
        <v>23.4</v>
      </c>
      <c r="Z4622">
        <v>21.57</v>
      </c>
      <c r="AA4622">
        <v>192</v>
      </c>
      <c r="AB4622" t="s">
        <v>29254</v>
      </c>
      <c r="AC4622">
        <v>3</v>
      </c>
      <c r="AD4622">
        <v>3</v>
      </c>
      <c r="AE4622">
        <v>4</v>
      </c>
      <c r="AF4622">
        <v>5</v>
      </c>
      <c r="AG4622" s="1">
        <v>5.2229999999999999E-18</v>
      </c>
      <c r="AH4622">
        <v>15.6</v>
      </c>
      <c r="AI4622">
        <v>11.5</v>
      </c>
      <c r="AJ4622">
        <v>19.3</v>
      </c>
      <c r="AK4622">
        <v>23.4</v>
      </c>
      <c r="AL4622">
        <v>4798000000</v>
      </c>
      <c r="AM4622">
        <v>659680000</v>
      </c>
      <c r="AN4622">
        <v>431500000</v>
      </c>
      <c r="AO4622">
        <v>1746600000</v>
      </c>
      <c r="AP4622">
        <v>1960200000</v>
      </c>
      <c r="AQ4622">
        <v>698410000</v>
      </c>
      <c r="AR4622">
        <v>782120000</v>
      </c>
      <c r="AS4622">
        <v>1870300000</v>
      </c>
      <c r="AT4622">
        <v>1973600000</v>
      </c>
      <c r="AU4622">
        <v>2</v>
      </c>
      <c r="AV4622">
        <v>2</v>
      </c>
      <c r="AW4622">
        <v>4</v>
      </c>
      <c r="AX4622">
        <v>3</v>
      </c>
      <c r="AZ4622">
        <v>4620</v>
      </c>
      <c r="BA4622" t="s">
        <v>29255</v>
      </c>
      <c r="BB4622" t="s">
        <v>93</v>
      </c>
      <c r="BC4622" t="s">
        <v>29256</v>
      </c>
      <c r="BD4622" t="s">
        <v>29257</v>
      </c>
      <c r="BE4622" t="s">
        <v>29258</v>
      </c>
      <c r="BF4622" t="s">
        <v>29259</v>
      </c>
    </row>
  </sheetData>
  <autoFilter ref="A1:BH4622">
    <filterColumn colId="37">
      <filters>
        <filter val="1.0863E+11"/>
        <filter val="1.1029E+11"/>
        <filter val="1.1512E+11"/>
        <filter val="1.236E+11"/>
        <filter val="1.2848E+11"/>
        <filter val="1.3948E+11"/>
        <filter val="1.4077E+11"/>
        <filter val="1.4463E+11"/>
        <filter val="1.4809E+11"/>
        <filter val="1.4921E+11"/>
        <filter val="1.4935E+11"/>
        <filter val="1.5952E+11"/>
        <filter val="1.6477E+11"/>
        <filter val="1.6746E+11"/>
        <filter val="1.7105E+11"/>
        <filter val="1.7935E+11"/>
        <filter val="1.7983E+11"/>
        <filter val="1.9734E+11"/>
        <filter val="1.9924E+11"/>
        <filter val="1001900000"/>
        <filter val="100230000"/>
        <filter val="1003100000"/>
        <filter val="10052000000"/>
        <filter val="100630000"/>
        <filter val="1006500000"/>
        <filter val="1007300000"/>
        <filter val="10078000000"/>
        <filter val="101050000"/>
        <filter val="1010500000"/>
        <filter val="10110000000"/>
        <filter val="101130000"/>
        <filter val="101160000"/>
        <filter val="101280000"/>
        <filter val="1013300000"/>
        <filter val="101390000"/>
        <filter val="101410000"/>
        <filter val="101450000"/>
        <filter val="101510000"/>
        <filter val="10151000000"/>
        <filter val="1015200000"/>
        <filter val="1016200000"/>
        <filter val="1016700000"/>
        <filter val="101900000"/>
        <filter val="1019200000"/>
        <filter val="1020200000"/>
        <filter val="1020400000"/>
        <filter val="1021000000"/>
        <filter val="1021300000"/>
        <filter val="10213000000"/>
        <filter val="1021800000"/>
        <filter val="1022200000"/>
        <filter val="10225000"/>
        <filter val="1023300000"/>
        <filter val="10238000000"/>
        <filter val="102430000"/>
        <filter val="10261000000"/>
        <filter val="102640000"/>
        <filter val="102720000"/>
        <filter val="1027500000"/>
        <filter val="1028100000"/>
        <filter val="1028700000"/>
        <filter val="10288000000"/>
        <filter val="102890000"/>
        <filter val="1029000000"/>
        <filter val="103020000"/>
        <filter val="103060000"/>
        <filter val="103080000"/>
        <filter val="103110000"/>
        <filter val="1031200000"/>
        <filter val="103150000"/>
        <filter val="1032700000"/>
        <filter val="103280000"/>
        <filter val="103290000"/>
        <filter val="1033200000"/>
        <filter val="1034200000"/>
        <filter val="103450000"/>
        <filter val="103570000"/>
        <filter val="1035800000"/>
        <filter val="1036000000"/>
        <filter val="1036100000"/>
        <filter val="1036200000"/>
        <filter val="1036400000"/>
        <filter val="10369000000"/>
        <filter val="1037900000"/>
        <filter val="103800000"/>
        <filter val="1038000000"/>
        <filter val="1038200000"/>
        <filter val="103880000"/>
        <filter val="10398000000"/>
        <filter val="104020000"/>
        <filter val="1040900000"/>
        <filter val="10421000"/>
        <filter val="104220000"/>
        <filter val="1043300000"/>
        <filter val="1043500000"/>
        <filter val="104390000"/>
        <filter val="1045000000"/>
        <filter val="1045300000"/>
        <filter val="104710000"/>
        <filter val="104800000"/>
        <filter val="1048700000"/>
        <filter val="1049000000"/>
        <filter val="104920000"/>
        <filter val="1049700000"/>
        <filter val="105060000"/>
        <filter val="105370000"/>
        <filter val="10539000000"/>
        <filter val="105420000"/>
        <filter val="105430000"/>
        <filter val="105440000"/>
        <filter val="1055100000"/>
        <filter val="105530000"/>
        <filter val="105550000"/>
        <filter val="105570000"/>
        <filter val="10559000"/>
        <filter val="105690000"/>
        <filter val="1057800000"/>
        <filter val="105810000"/>
        <filter val="1059600000"/>
        <filter val="1059700000"/>
        <filter val="106040000"/>
        <filter val="106110000"/>
        <filter val="1061300000"/>
        <filter val="106180000"/>
        <filter val="10621000000"/>
        <filter val="1062500000"/>
        <filter val="1064800000"/>
        <filter val="106520000"/>
        <filter val="106560000"/>
        <filter val="106590000"/>
        <filter val="106740000"/>
        <filter val="1068200000"/>
        <filter val="1068500000"/>
        <filter val="106860000"/>
        <filter val="1068700000"/>
        <filter val="106920000"/>
        <filter val="1069300000"/>
        <filter val="107020000"/>
        <filter val="10706000000"/>
        <filter val="1071500000"/>
        <filter val="10717000000"/>
        <filter val="107190000"/>
        <filter val="1071900000"/>
        <filter val="1072100000"/>
        <filter val="107240000"/>
        <filter val="107260000"/>
        <filter val="1072900000"/>
        <filter val="1073800000"/>
        <filter val="10739000"/>
        <filter val="10754000000"/>
        <filter val="107570000"/>
        <filter val="1075800000"/>
        <filter val="107590000"/>
        <filter val="107630000"/>
        <filter val="107710000"/>
        <filter val="1078100000"/>
        <filter val="1079200000"/>
        <filter val="10794000000"/>
        <filter val="1079600000"/>
        <filter val="107970000"/>
        <filter val="10799000000"/>
        <filter val="10811000000"/>
        <filter val="1082100000"/>
        <filter val="10823000000"/>
        <filter val="1082500000"/>
        <filter val="1082600000"/>
        <filter val="108280000"/>
        <filter val="10835000"/>
        <filter val="1084200000"/>
        <filter val="108470000"/>
        <filter val="1087400000"/>
        <filter val="1088200000"/>
        <filter val="108850000"/>
        <filter val="1088800000"/>
        <filter val="1089200000"/>
        <filter val="1089400000"/>
        <filter val="108960000"/>
        <filter val="10916000000"/>
        <filter val="1091700000"/>
        <filter val="109230000"/>
        <filter val="10923000000"/>
        <filter val="1092600000"/>
        <filter val="1092700000"/>
        <filter val="10930000000"/>
        <filter val="1093600000"/>
        <filter val="109460000"/>
        <filter val="1094800000"/>
        <filter val="109500000"/>
        <filter val="1095400000"/>
        <filter val="10976000000"/>
        <filter val="1097700000"/>
        <filter val="1097800000"/>
        <filter val="1098900000"/>
        <filter val="1099200000"/>
        <filter val="1101000000"/>
        <filter val="110110000"/>
        <filter val="11011000000"/>
        <filter val="11018000000"/>
        <filter val="110270000"/>
        <filter val="110370000"/>
        <filter val="1105300000"/>
        <filter val="110550000"/>
        <filter val="11062000000"/>
        <filter val="110670000"/>
        <filter val="1107100000"/>
        <filter val="110730000"/>
        <filter val="1107500000"/>
        <filter val="110790000"/>
        <filter val="110820000"/>
        <filter val="110850000"/>
        <filter val="1108600000"/>
        <filter val="1109700000"/>
        <filter val="111080000"/>
        <filter val="111140000"/>
        <filter val="1111400000"/>
        <filter val="111270000"/>
        <filter val="111280000"/>
        <filter val="11136000000"/>
        <filter val="1114400000"/>
        <filter val="1117400000"/>
        <filter val="1117800000"/>
        <filter val="111790000"/>
        <filter val="111830000"/>
        <filter val="1118400000"/>
        <filter val="11185000000"/>
        <filter val="111910000"/>
        <filter val="1119400000"/>
        <filter val="1120100000"/>
        <filter val="112050000"/>
        <filter val="112180000"/>
        <filter val="1122600000"/>
        <filter val="1123900000"/>
        <filter val="11243000000"/>
        <filter val="1124700000"/>
        <filter val="11249000000"/>
        <filter val="112590000"/>
        <filter val="1125900000"/>
        <filter val="11267000000"/>
        <filter val="1128900000"/>
        <filter val="1129300000"/>
        <filter val="1129900000"/>
        <filter val="113170000"/>
        <filter val="11323000"/>
        <filter val="113250000"/>
        <filter val="1132600000"/>
        <filter val="1133100000"/>
        <filter val="113320000"/>
        <filter val="113340000"/>
        <filter val="11342000000"/>
        <filter val="113440000"/>
        <filter val="1135300000"/>
        <filter val="11360000000"/>
        <filter val="113620000"/>
        <filter val="1136700000"/>
        <filter val="1136800000"/>
        <filter val="113700000"/>
        <filter val="113760000"/>
        <filter val="1138400000"/>
        <filter val="11388000000"/>
        <filter val="1138900000"/>
        <filter val="1139700000"/>
        <filter val="11401000"/>
        <filter val="1140100000"/>
        <filter val="114040000"/>
        <filter val="11418000000"/>
        <filter val="1142200000"/>
        <filter val="114360000"/>
        <filter val="11444000000"/>
        <filter val="114590000"/>
        <filter val="11465000000"/>
        <filter val="1147800000"/>
        <filter val="1149600000"/>
        <filter val="1150900000"/>
        <filter val="115190000"/>
        <filter val="11524000000"/>
        <filter val="11526000000"/>
        <filter val="1152700000"/>
        <filter val="11529000000"/>
        <filter val="1153700000"/>
        <filter val="115380000"/>
        <filter val="1154500000"/>
        <filter val="1155100000"/>
        <filter val="11551000000"/>
        <filter val="1155200000"/>
        <filter val="1155400000"/>
        <filter val="11555000000"/>
        <filter val="11566000000"/>
        <filter val="115890000"/>
        <filter val="11590000"/>
        <filter val="1159200000"/>
        <filter val="11595000"/>
        <filter val="1159900000"/>
        <filter val="1160300000"/>
        <filter val="1161100000"/>
        <filter val="116220000"/>
        <filter val="11622000000"/>
        <filter val="116230000"/>
        <filter val="1162300000"/>
        <filter val="11628000000"/>
        <filter val="116300000"/>
        <filter val="116400000"/>
        <filter val="11649000000"/>
        <filter val="116510000"/>
        <filter val="1165100000"/>
        <filter val="11654000000"/>
        <filter val="1165900000"/>
        <filter val="116610000"/>
        <filter val="116620000"/>
        <filter val="116660000"/>
        <filter val="1166600000"/>
        <filter val="116670000"/>
        <filter val="11676000000"/>
        <filter val="116780000"/>
        <filter val="1168000000"/>
        <filter val="1168700000"/>
        <filter val="11705000"/>
        <filter val="117060000"/>
        <filter val="117080000"/>
        <filter val="117110000"/>
        <filter val="117400000"/>
        <filter val="11741000000"/>
        <filter val="11747000000"/>
        <filter val="117530000"/>
        <filter val="117540000"/>
        <filter val="1175400000"/>
        <filter val="117560000"/>
        <filter val="117610000"/>
        <filter val="1176500000"/>
        <filter val="1176600000"/>
        <filter val="117730000"/>
        <filter val="11787000000"/>
        <filter val="1178900000"/>
        <filter val="118060000"/>
        <filter val="11809000000"/>
        <filter val="1182200000"/>
        <filter val="1182400000"/>
        <filter val="1182600000"/>
        <filter val="11832000000"/>
        <filter val="118350000"/>
        <filter val="1183500000"/>
        <filter val="1184000000"/>
        <filter val="118420000"/>
        <filter val="118430000"/>
        <filter val="11847000"/>
        <filter val="118540000"/>
        <filter val="118630000"/>
        <filter val="118740000"/>
        <filter val="11878000000"/>
        <filter val="118810000"/>
        <filter val="118840000"/>
        <filter val="1189300000"/>
        <filter val="1189600000"/>
        <filter val="119000000"/>
        <filter val="1190500000"/>
        <filter val="119180000"/>
        <filter val="119310000"/>
        <filter val="1193100000"/>
        <filter val="11943000"/>
        <filter val="1194500000"/>
        <filter val="1194700000"/>
        <filter val="1195300000"/>
        <filter val="1197100000"/>
        <filter val="119770000"/>
        <filter val="119830000"/>
        <filter val="119860000"/>
        <filter val="1199100000"/>
        <filter val="1199200000"/>
        <filter val="1199500000"/>
        <filter val="119970000"/>
        <filter val="1200000000"/>
        <filter val="120010000"/>
        <filter val="120050000"/>
        <filter val="120140000"/>
        <filter val="1201700000"/>
        <filter val="12039000"/>
        <filter val="120560000"/>
        <filter val="12056000000"/>
        <filter val="120590000"/>
        <filter val="1206700000"/>
        <filter val="120700000"/>
        <filter val="12072000000"/>
        <filter val="1208100000"/>
        <filter val="12084000"/>
        <filter val="120840000"/>
        <filter val="121100000"/>
        <filter val="121260000"/>
        <filter val="1212800000"/>
        <filter val="12138000000"/>
        <filter val="1214200000"/>
        <filter val="121480000"/>
        <filter val="1215800000"/>
        <filter val="1216800000"/>
        <filter val="121710000"/>
        <filter val="1217100000"/>
        <filter val="1217500000"/>
        <filter val="121760000"/>
        <filter val="1218400000"/>
        <filter val="1218900000"/>
        <filter val="121900000"/>
        <filter val="1221000000"/>
        <filter val="1221500000"/>
        <filter val="122300000"/>
        <filter val="122320000"/>
        <filter val="122360000"/>
        <filter val="122420000"/>
        <filter val="122560000"/>
        <filter val="122660000"/>
        <filter val="1227700000"/>
        <filter val="123040000"/>
        <filter val="123180000"/>
        <filter val="123220000"/>
        <filter val="1234900000"/>
        <filter val="1236100000"/>
        <filter val="12376000"/>
        <filter val="12388000000"/>
        <filter val="1239100000"/>
        <filter val="12404000000"/>
        <filter val="124050000"/>
        <filter val="1240600000"/>
        <filter val="124090000"/>
        <filter val="124150000"/>
        <filter val="124190000"/>
        <filter val="1242200000"/>
        <filter val="1242300000"/>
        <filter val="124310000"/>
        <filter val="124380000"/>
        <filter val="12445000000"/>
        <filter val="12454000000"/>
        <filter val="1245800000"/>
        <filter val="1245900000"/>
        <filter val="12463000000"/>
        <filter val="12465000000"/>
        <filter val="1247200000"/>
        <filter val="124740000"/>
        <filter val="12476000000"/>
        <filter val="1249400000"/>
        <filter val="1250300000"/>
        <filter val="1250600000"/>
        <filter val="125130000"/>
        <filter val="12518000000"/>
        <filter val="1252400000"/>
        <filter val="125250000"/>
        <filter val="1252500000"/>
        <filter val="12529000000"/>
        <filter val="1253300000"/>
        <filter val="125410000"/>
        <filter val="12548000000"/>
        <filter val="125530000"/>
        <filter val="125730000"/>
        <filter val="1258000000"/>
        <filter val="1259700000"/>
        <filter val="126010000"/>
        <filter val="1260600000"/>
        <filter val="126130000"/>
        <filter val="1261600000"/>
        <filter val="1262000000"/>
        <filter val="126230000"/>
        <filter val="126330000"/>
        <filter val="126680000"/>
        <filter val="126730000"/>
        <filter val="12687000"/>
        <filter val="1268700000"/>
        <filter val="1269000000"/>
        <filter val="12692000000"/>
        <filter val="1269600000"/>
        <filter val="1269700000"/>
        <filter val="1270200000"/>
        <filter val="1270400000"/>
        <filter val="1270500000"/>
        <filter val="127120000"/>
        <filter val="12716000000"/>
        <filter val="1271900000"/>
        <filter val="127310000"/>
        <filter val="127470000"/>
        <filter val="1274800000"/>
        <filter val="127500000"/>
        <filter val="127540000"/>
        <filter val="1275400000"/>
        <filter val="1276100000"/>
        <filter val="12775000000"/>
        <filter val="12784000000"/>
        <filter val="1278700000"/>
        <filter val="12788000000"/>
        <filter val="127890000"/>
        <filter val="128030000"/>
        <filter val="1281100000"/>
        <filter val="1281900000"/>
        <filter val="1282600000"/>
        <filter val="1282700000"/>
        <filter val="1282800000"/>
        <filter val="1283600000"/>
        <filter val="128390000"/>
        <filter val="128450000"/>
        <filter val="128500000"/>
        <filter val="1285800000"/>
        <filter val="1286300000"/>
        <filter val="128670000"/>
        <filter val="1286700000"/>
        <filter val="12868000000"/>
        <filter val="128780000"/>
        <filter val="128830000"/>
        <filter val="128850000"/>
        <filter val="12885000000"/>
        <filter val="1289200000"/>
        <filter val="129030000"/>
        <filter val="12926000000"/>
        <filter val="129300000"/>
        <filter val="1293100000"/>
        <filter val="1294500000"/>
        <filter val="12945000000"/>
        <filter val="12952000"/>
        <filter val="12957000000"/>
        <filter val="1296300000"/>
        <filter val="129640000"/>
        <filter val="129720000"/>
        <filter val="129740000"/>
        <filter val="12981000000"/>
        <filter val="12987000000"/>
        <filter val="1299200000"/>
        <filter val="130210000"/>
        <filter val="130550000"/>
        <filter val="1305500000"/>
        <filter val="1305800000"/>
        <filter val="13060000000"/>
        <filter val="130620000"/>
        <filter val="130670000"/>
        <filter val="1306800000"/>
        <filter val="130710000"/>
        <filter val="130760000"/>
        <filter val="1307600000"/>
        <filter val="1308100000"/>
        <filter val="13084000000"/>
        <filter val="13086000000"/>
        <filter val="13091000000"/>
        <filter val="13094000000"/>
        <filter val="131010000"/>
        <filter val="1310600000"/>
        <filter val="1312300000"/>
        <filter val="13137000000"/>
        <filter val="1314900000"/>
        <filter val="13150000000"/>
        <filter val="131510000"/>
        <filter val="1316000000"/>
        <filter val="131720000"/>
        <filter val="131830000"/>
        <filter val="131940000"/>
        <filter val="131950000"/>
        <filter val="131990000"/>
        <filter val="13203000"/>
        <filter val="13209000000"/>
        <filter val="13211000000"/>
        <filter val="1322400000"/>
        <filter val="1322600000"/>
        <filter val="132340000"/>
        <filter val="1325400000"/>
        <filter val="13262000000"/>
        <filter val="13263000"/>
        <filter val="132760000"/>
        <filter val="132780000"/>
        <filter val="1329000000"/>
        <filter val="13295000000"/>
        <filter val="1329600000"/>
        <filter val="132990000"/>
        <filter val="1330800000"/>
        <filter val="13312000000"/>
        <filter val="133180000"/>
        <filter val="13319000000"/>
        <filter val="1333400000"/>
        <filter val="133400000"/>
        <filter val="1334100000"/>
        <filter val="133450000"/>
        <filter val="133560000"/>
        <filter val="13365000000"/>
        <filter val="133660000"/>
        <filter val="133720000"/>
        <filter val="13377000000"/>
        <filter val="133790000"/>
        <filter val="1338200000"/>
        <filter val="133830000"/>
        <filter val="133890000"/>
        <filter val="13396000"/>
        <filter val="1339800000"/>
        <filter val="134070000"/>
        <filter val="1342200000"/>
        <filter val="134230000"/>
        <filter val="1342300000"/>
        <filter val="1343400000"/>
        <filter val="1344000000"/>
        <filter val="134690000"/>
        <filter val="13481000"/>
        <filter val="1348700000"/>
        <filter val="134950000"/>
        <filter val="1349900000"/>
        <filter val="135050000"/>
        <filter val="1352800000"/>
        <filter val="1354000000"/>
        <filter val="1354500000"/>
        <filter val="13552000000"/>
        <filter val="135590000"/>
        <filter val="13566000000"/>
        <filter val="1356900000"/>
        <filter val="1357300000"/>
        <filter val="135790000"/>
        <filter val="135830000"/>
        <filter val="1358700000"/>
        <filter val="135880000"/>
        <filter val="1359600000"/>
        <filter val="1360300000"/>
        <filter val="13610000000"/>
        <filter val="1361100000"/>
        <filter val="1361200000"/>
        <filter val="136150000"/>
        <filter val="1361600000"/>
        <filter val="136230000"/>
        <filter val="136400000"/>
        <filter val="1366000000"/>
        <filter val="136780000"/>
        <filter val="13682000000"/>
        <filter val="13683000000"/>
        <filter val="1369900000"/>
        <filter val="137040000"/>
        <filter val="1370600000"/>
        <filter val="1373100000"/>
        <filter val="137320000"/>
        <filter val="137460000"/>
        <filter val="137490000"/>
        <filter val="13751000000"/>
        <filter val="1375300000"/>
        <filter val="13754000"/>
        <filter val="137710000"/>
        <filter val="1377400000"/>
        <filter val="137770000"/>
        <filter val="1377900000"/>
        <filter val="137950000"/>
        <filter val="138060000"/>
        <filter val="1382200000"/>
        <filter val="13827000000"/>
        <filter val="13833000000"/>
        <filter val="13836000000"/>
        <filter val="13838000"/>
        <filter val="13839000000"/>
        <filter val="13850000000"/>
        <filter val="1385500000"/>
        <filter val="138610000"/>
        <filter val="1387300000"/>
        <filter val="1388600000"/>
        <filter val="1389000000"/>
        <filter val="1389100000"/>
        <filter val="13893000000"/>
        <filter val="1389600000"/>
        <filter val="13900000000"/>
        <filter val="1390500000"/>
        <filter val="1391000000"/>
        <filter val="13911000000"/>
        <filter val="1392200000"/>
        <filter val="139230000"/>
        <filter val="139250000"/>
        <filter val="13930000"/>
        <filter val="1393800000"/>
        <filter val="1394100000"/>
        <filter val="13968000"/>
        <filter val="13974000000"/>
        <filter val="139800000"/>
        <filter val="1401400000"/>
        <filter val="1403300000"/>
        <filter val="1404200000"/>
        <filter val="1405600000"/>
        <filter val="1405700000"/>
        <filter val="14070000000"/>
        <filter val="1407200000"/>
        <filter val="1409100000"/>
        <filter val="1409200000"/>
        <filter val="1409900000"/>
        <filter val="1410400000"/>
        <filter val="1410700000"/>
        <filter val="141100000"/>
        <filter val="141220000"/>
        <filter val="1413300000"/>
        <filter val="1413600000"/>
        <filter val="141400000"/>
        <filter val="1414000000"/>
        <filter val="1414300000"/>
        <filter val="141550000"/>
        <filter val="14175000000"/>
        <filter val="1417800000"/>
        <filter val="141810000"/>
        <filter val="1420500000"/>
        <filter val="142090000"/>
        <filter val="1421000000"/>
        <filter val="142190000"/>
        <filter val="1422500000"/>
        <filter val="142350000"/>
        <filter val="142470000"/>
        <filter val="14260000000"/>
        <filter val="142620000"/>
        <filter val="142630000"/>
        <filter val="142680000"/>
        <filter val="14272000000"/>
        <filter val="142750000"/>
        <filter val="142770000"/>
        <filter val="1428100000"/>
        <filter val="1430300000"/>
        <filter val="1431600000"/>
        <filter val="143210000"/>
        <filter val="143240000"/>
        <filter val="1433200000"/>
        <filter val="14333000000"/>
        <filter val="1433800000"/>
        <filter val="14345000"/>
        <filter val="143460000"/>
        <filter val="1434700000"/>
        <filter val="1435100000"/>
        <filter val="1436900000"/>
        <filter val="1438300000"/>
        <filter val="1438800000"/>
        <filter val="14389000"/>
        <filter val="1439000000"/>
        <filter val="1439700000"/>
        <filter val="1439800000"/>
        <filter val="14398000000"/>
        <filter val="144010000"/>
        <filter val="144100000"/>
        <filter val="1441600000"/>
        <filter val="1442900000"/>
        <filter val="1443500000"/>
        <filter val="14435000000"/>
        <filter val="144500000"/>
        <filter val="144560000"/>
        <filter val="1446900000"/>
        <filter val="1447000000"/>
        <filter val="1447500000"/>
        <filter val="144900000"/>
        <filter val="144920000"/>
        <filter val="14492000000"/>
        <filter val="1449700000"/>
        <filter val="1450300000"/>
        <filter val="1451300000"/>
        <filter val="1451600000"/>
        <filter val="1451700000"/>
        <filter val="14525000000"/>
        <filter val="145670000"/>
        <filter val="1457000000"/>
        <filter val="145770000"/>
        <filter val="1458500000"/>
        <filter val="1460500000"/>
        <filter val="146140000"/>
        <filter val="14621000"/>
        <filter val="1462600000"/>
        <filter val="1464100000"/>
        <filter val="146630000"/>
        <filter val="147000000"/>
        <filter val="147150000"/>
        <filter val="1471800000"/>
        <filter val="1472000000"/>
        <filter val="147310000"/>
        <filter val="1473600000"/>
        <filter val="1473700000"/>
        <filter val="14739000"/>
        <filter val="147640000"/>
        <filter val="14770000000"/>
        <filter val="1477300000"/>
        <filter val="147750000"/>
        <filter val="147790000"/>
        <filter val="1479000000"/>
        <filter val="1479900000"/>
        <filter val="148090000"/>
        <filter val="148210000"/>
        <filter val="14824000000"/>
        <filter val="1483300000"/>
        <filter val="148630000"/>
        <filter val="148830000"/>
        <filter val="14896000"/>
        <filter val="14896000000"/>
        <filter val="148990000"/>
        <filter val="1490900000"/>
        <filter val="149100000"/>
        <filter val="149110000"/>
        <filter val="149120000"/>
        <filter val="149220000"/>
        <filter val="149260000"/>
        <filter val="149270000"/>
        <filter val="14938000000"/>
        <filter val="1494500000"/>
        <filter val="1494900000"/>
        <filter val="1495400000"/>
        <filter val="149600000"/>
        <filter val="1496600000"/>
        <filter val="1497100000"/>
        <filter val="14976000"/>
        <filter val="14980000000"/>
        <filter val="14991000000"/>
        <filter val="14992000000"/>
        <filter val="1501900000"/>
        <filter val="150220000"/>
        <filter val="1502300000"/>
        <filter val="150240000"/>
        <filter val="1503000000"/>
        <filter val="15037000000"/>
        <filter val="15066000000"/>
        <filter val="15068000"/>
        <filter val="1509300000"/>
        <filter val="15102000000"/>
        <filter val="151040000"/>
        <filter val="151100000"/>
        <filter val="15116000000"/>
        <filter val="151170000"/>
        <filter val="151470000"/>
        <filter val="1516000000"/>
        <filter val="15160000000"/>
        <filter val="15161000000"/>
        <filter val="1516500000"/>
        <filter val="15168000000"/>
        <filter val="1518700000"/>
        <filter val="151980000"/>
        <filter val="15198000000"/>
        <filter val="152050000"/>
        <filter val="1521100000"/>
        <filter val="152340000"/>
        <filter val="1524900000"/>
        <filter val="152520000"/>
        <filter val="1525600000"/>
        <filter val="15266000"/>
        <filter val="15266000000"/>
        <filter val="152670000"/>
        <filter val="152880000"/>
        <filter val="15289000000"/>
        <filter val="1529700000"/>
        <filter val="153220000"/>
        <filter val="15339000000"/>
        <filter val="153400000"/>
        <filter val="15358000"/>
        <filter val="153590000"/>
        <filter val="1537100000"/>
        <filter val="1537200000"/>
        <filter val="1537800000"/>
        <filter val="1539500000"/>
        <filter val="1540600000"/>
        <filter val="1540900000"/>
        <filter val="1541200000"/>
        <filter val="15417000000"/>
        <filter val="15425000000"/>
        <filter val="15427000000"/>
        <filter val="1543800000"/>
        <filter val="1545000000"/>
        <filter val="15452000000"/>
        <filter val="1548200000"/>
        <filter val="1548900000"/>
        <filter val="154920000"/>
        <filter val="1549200000"/>
        <filter val="154940000"/>
        <filter val="15511000000"/>
        <filter val="155250000"/>
        <filter val="1552600000"/>
        <filter val="155310000"/>
        <filter val="1553200000"/>
        <filter val="1553400000"/>
        <filter val="155440000"/>
        <filter val="155470000"/>
        <filter val="155520000"/>
        <filter val="155540000"/>
        <filter val="1555700000"/>
        <filter val="15564000000"/>
        <filter val="155680000"/>
        <filter val="155700000"/>
        <filter val="155790000"/>
        <filter val="155810000"/>
        <filter val="155850000"/>
        <filter val="1559200000"/>
        <filter val="15598000000"/>
        <filter val="1561500000"/>
        <filter val="1563300000"/>
        <filter val="156350000"/>
        <filter val="1564700000"/>
        <filter val="15650000000"/>
        <filter val="15657000"/>
        <filter val="156580000"/>
        <filter val="15664000"/>
        <filter val="156720000"/>
        <filter val="1567400000"/>
        <filter val="15700000000"/>
        <filter val="15703000000"/>
        <filter val="157190000"/>
        <filter val="157250000"/>
        <filter val="15740000000"/>
        <filter val="157440000"/>
        <filter val="1575800000"/>
        <filter val="1579900000"/>
        <filter val="1580200000"/>
        <filter val="15802000000"/>
        <filter val="1580900000"/>
        <filter val="158190000"/>
        <filter val="158300000"/>
        <filter val="158360000"/>
        <filter val="158450000"/>
        <filter val="1585300000"/>
        <filter val="158570000"/>
        <filter val="15858000000"/>
        <filter val="158600000"/>
        <filter val="1587700000"/>
        <filter val="15877000000"/>
        <filter val="158800000"/>
        <filter val="1588200000"/>
        <filter val="1589000000"/>
        <filter val="158940000"/>
        <filter val="159100000"/>
        <filter val="159130000"/>
        <filter val="1591500000"/>
        <filter val="1593600000"/>
        <filter val="1593700000"/>
        <filter val="159400000"/>
        <filter val="15942000000"/>
        <filter val="1596600000"/>
        <filter val="1597000000"/>
        <filter val="1597500000"/>
        <filter val="159780000"/>
        <filter val="1597900000"/>
        <filter val="1599100000"/>
        <filter val="15997000"/>
        <filter val="159970000"/>
        <filter val="160230000"/>
        <filter val="1603000000"/>
        <filter val="160340000"/>
        <filter val="16040000"/>
        <filter val="160520000"/>
        <filter val="160690000"/>
        <filter val="16071000"/>
        <filter val="16083000"/>
        <filter val="160980000"/>
        <filter val="1611100000"/>
        <filter val="161170000"/>
        <filter val="161360000"/>
        <filter val="16143000"/>
        <filter val="1616000000"/>
        <filter val="16165000"/>
        <filter val="161780000"/>
        <filter val="16206000000"/>
        <filter val="162100000"/>
        <filter val="1621600000"/>
        <filter val="162190000"/>
        <filter val="1625700000"/>
        <filter val="16266000000"/>
        <filter val="1626700000"/>
        <filter val="16279000000"/>
        <filter val="163000000"/>
        <filter val="1632500000"/>
        <filter val="1633400000"/>
        <filter val="163360000"/>
        <filter val="16339000000"/>
        <filter val="16349000"/>
        <filter val="16380000000"/>
        <filter val="16387000"/>
        <filter val="1639000000"/>
        <filter val="164090000"/>
        <filter val="164100000"/>
        <filter val="1641200000"/>
        <filter val="1642200000"/>
        <filter val="164230000"/>
        <filter val="1642900000"/>
        <filter val="16434000000"/>
        <filter val="16438000"/>
        <filter val="1646000000"/>
        <filter val="1648100000"/>
        <filter val="164920000"/>
        <filter val="1649300000"/>
        <filter val="1650500000"/>
        <filter val="165390000"/>
        <filter val="1654300000"/>
        <filter val="1655000000"/>
        <filter val="1656000000"/>
        <filter val="165610000"/>
        <filter val="1658700000"/>
        <filter val="1659200000"/>
        <filter val="1659300000"/>
        <filter val="165990000"/>
        <filter val="166010000"/>
        <filter val="166210000"/>
        <filter val="166290000"/>
        <filter val="166310000"/>
        <filter val="166390000"/>
        <filter val="166450000"/>
        <filter val="1665900000"/>
        <filter val="1666100000"/>
        <filter val="166650000"/>
        <filter val="1666900000"/>
        <filter val="166710000"/>
        <filter val="1668100000"/>
        <filter val="16696000"/>
        <filter val="1669900000"/>
        <filter val="1670200000"/>
        <filter val="16704000000"/>
        <filter val="1671100000"/>
        <filter val="167170000"/>
        <filter val="1671700000"/>
        <filter val="1672300000"/>
        <filter val="167370000"/>
        <filter val="167380000"/>
        <filter val="1674000000"/>
        <filter val="167600000"/>
        <filter val="167710000"/>
        <filter val="1677200000"/>
        <filter val="1677800000"/>
        <filter val="167830000"/>
        <filter val="1678500000"/>
        <filter val="16806000000"/>
        <filter val="16828000000"/>
        <filter val="168290000"/>
        <filter val="1683300000"/>
        <filter val="168340000"/>
        <filter val="168480000"/>
        <filter val="16853000000"/>
        <filter val="16855000000"/>
        <filter val="1685700000"/>
        <filter val="16870000"/>
        <filter val="16885000000"/>
        <filter val="169150000"/>
        <filter val="169160000"/>
        <filter val="169170000"/>
        <filter val="169180000"/>
        <filter val="1692100000"/>
        <filter val="1692600000"/>
        <filter val="16941000000"/>
        <filter val="1694800000"/>
        <filter val="1694900000"/>
        <filter val="16964000000"/>
        <filter val="1696700000"/>
        <filter val="169760000"/>
        <filter val="169830000"/>
        <filter val="17005000"/>
        <filter val="170060000"/>
        <filter val="1702700000"/>
        <filter val="1703300000"/>
        <filter val="1705200000"/>
        <filter val="1705400000"/>
        <filter val="1707200000"/>
        <filter val="170890000"/>
        <filter val="1708900000"/>
        <filter val="1710100000"/>
        <filter val="1712400000"/>
        <filter val="1714400000"/>
        <filter val="171450000"/>
        <filter val="1716200000"/>
        <filter val="172040000"/>
        <filter val="1720500000"/>
        <filter val="172450000"/>
        <filter val="17246000000"/>
        <filter val="172500000"/>
        <filter val="17257000000"/>
        <filter val="172810000"/>
        <filter val="172910000"/>
        <filter val="17292000000"/>
        <filter val="1729500000"/>
        <filter val="173050000"/>
        <filter val="173070000"/>
        <filter val="1731100000"/>
        <filter val="17325000000"/>
        <filter val="173320000"/>
        <filter val="1734300000"/>
        <filter val="173460000"/>
        <filter val="173610000"/>
        <filter val="17368000000"/>
        <filter val="173700000"/>
        <filter val="173870000"/>
        <filter val="174000000"/>
        <filter val="1740200000"/>
        <filter val="1740400000"/>
        <filter val="174300000"/>
        <filter val="174830000"/>
        <filter val="17487000"/>
        <filter val="17489000000"/>
        <filter val="17528000"/>
        <filter val="175290000"/>
        <filter val="175530000"/>
        <filter val="175710000"/>
        <filter val="175850000"/>
        <filter val="17603000000"/>
        <filter val="1762100000"/>
        <filter val="17643000"/>
        <filter val="1766900000"/>
        <filter val="1771500000"/>
        <filter val="1772500000"/>
        <filter val="177320000"/>
        <filter val="177400000"/>
        <filter val="177580000"/>
        <filter val="177600000"/>
        <filter val="177820000"/>
        <filter val="17801000000"/>
        <filter val="1781000000"/>
        <filter val="1781500000"/>
        <filter val="178180000"/>
        <filter val="1781800000"/>
        <filter val="178190000"/>
        <filter val="1781900000"/>
        <filter val="17822000000"/>
        <filter val="17826000000"/>
        <filter val="1782900000"/>
        <filter val="1783300000"/>
        <filter val="178380000"/>
        <filter val="17838000000"/>
        <filter val="178690000"/>
        <filter val="178750000"/>
        <filter val="178810000"/>
        <filter val="178870000"/>
        <filter val="1788700000"/>
        <filter val="1789200000"/>
        <filter val="1789900000"/>
        <filter val="17918000000"/>
        <filter val="179220000"/>
        <filter val="179480000"/>
        <filter val="1795000000"/>
        <filter val="1796800000"/>
        <filter val="179740000"/>
        <filter val="179810000"/>
        <filter val="1798700000"/>
        <filter val="180060000"/>
        <filter val="1801300000"/>
        <filter val="1802500000"/>
        <filter val="1802800000"/>
        <filter val="180420000"/>
        <filter val="18046000"/>
        <filter val="18048000"/>
        <filter val="18050000000"/>
        <filter val="1805500000"/>
        <filter val="180560000"/>
        <filter val="180710000"/>
        <filter val="18081000"/>
        <filter val="18082000"/>
        <filter val="180900000"/>
        <filter val="181090000"/>
        <filter val="181130000"/>
        <filter val="18114000000"/>
        <filter val="1814300000"/>
        <filter val="18145000000"/>
        <filter val="181770000"/>
        <filter val="18181000000"/>
        <filter val="181830000"/>
        <filter val="1818600000"/>
        <filter val="1822700000"/>
        <filter val="182390000"/>
        <filter val="1826900000"/>
        <filter val="1827600000"/>
        <filter val="1827700000"/>
        <filter val="183080000"/>
        <filter val="18334000000"/>
        <filter val="183370000"/>
        <filter val="1834000000"/>
        <filter val="1836200000"/>
        <filter val="18362000000"/>
        <filter val="183660000"/>
        <filter val="183750000"/>
        <filter val="1838000000"/>
        <filter val="183850000"/>
        <filter val="183860000"/>
        <filter val="184030000"/>
        <filter val="184050000"/>
        <filter val="184160000"/>
        <filter val="184260000"/>
        <filter val="184330000"/>
        <filter val="1843800000"/>
        <filter val="184490000"/>
        <filter val="18463000"/>
        <filter val="184850000"/>
        <filter val="185030000"/>
        <filter val="18531000"/>
        <filter val="18540000"/>
        <filter val="18547000000"/>
        <filter val="18548000"/>
        <filter val="185580000"/>
        <filter val="185710000"/>
        <filter val="185760000"/>
        <filter val="1857600000"/>
        <filter val="1857700000"/>
        <filter val="1858900000"/>
        <filter val="1859600000"/>
        <filter val="1860900000"/>
        <filter val="18609000000"/>
        <filter val="1861700000"/>
        <filter val="186180000"/>
        <filter val="186370000"/>
        <filter val="1865600000"/>
        <filter val="186700000"/>
        <filter val="1867100000"/>
        <filter val="18680000"/>
        <filter val="186920000"/>
        <filter val="18699000000"/>
        <filter val="187000000"/>
        <filter val="1870500000"/>
        <filter val="1871400000"/>
        <filter val="187440000"/>
        <filter val="1876700000"/>
        <filter val="187850000"/>
        <filter val="1879400000"/>
        <filter val="188090000"/>
        <filter val="18825000000"/>
        <filter val="188310000"/>
        <filter val="1885900000"/>
        <filter val="1886100000"/>
        <filter val="1886400000"/>
        <filter val="1886800000"/>
        <filter val="1887700000"/>
        <filter val="1888700000"/>
        <filter val="188890000"/>
        <filter val="189230000"/>
        <filter val="1894000000"/>
        <filter val="1894800000"/>
        <filter val="1895500000"/>
        <filter val="189570000"/>
        <filter val="18980000000"/>
        <filter val="190000000"/>
        <filter val="19030000"/>
        <filter val="1903200000"/>
        <filter val="190330000"/>
        <filter val="1903800000"/>
        <filter val="190400000"/>
        <filter val="1904400000"/>
        <filter val="190460000"/>
        <filter val="1905000000"/>
        <filter val="190520000"/>
        <filter val="1905700000"/>
        <filter val="1907400000"/>
        <filter val="190930000"/>
        <filter val="19094000000"/>
        <filter val="1910000000"/>
        <filter val="191230000"/>
        <filter val="191310000"/>
        <filter val="1915000000"/>
        <filter val="191510000"/>
        <filter val="191540000"/>
        <filter val="1916200000"/>
        <filter val="191770000"/>
        <filter val="191810000"/>
        <filter val="191900000"/>
        <filter val="19200000000"/>
        <filter val="1921000000"/>
        <filter val="192140000"/>
        <filter val="192460000"/>
        <filter val="192630000"/>
        <filter val="192650000"/>
        <filter val="192670000"/>
        <filter val="192790000"/>
        <filter val="1928300000"/>
        <filter val="192940000"/>
        <filter val="193160000"/>
        <filter val="193190000"/>
        <filter val="193290000"/>
        <filter val="193350000"/>
        <filter val="193440000"/>
        <filter val="1936800000"/>
        <filter val="193750000"/>
        <filter val="19388000000"/>
        <filter val="1940400000"/>
        <filter val="1941700000"/>
        <filter val="194200000"/>
        <filter val="194260000"/>
        <filter val="1943700000"/>
        <filter val="194380000"/>
        <filter val="194450000"/>
        <filter val="1944700000"/>
        <filter val="194550000"/>
        <filter val="1946200000"/>
        <filter val="194630000"/>
        <filter val="1946900000"/>
        <filter val="194700000"/>
        <filter val="194790000"/>
        <filter val="194800000"/>
        <filter val="194850000"/>
        <filter val="194910000"/>
        <filter val="1949700000"/>
        <filter val="19516000000"/>
        <filter val="195180000"/>
        <filter val="19519000000"/>
        <filter val="195220000"/>
        <filter val="19523000000"/>
        <filter val="195240000"/>
        <filter val="195330000"/>
        <filter val="195700000"/>
        <filter val="1964700000"/>
        <filter val="1964800000"/>
        <filter val="196700000"/>
        <filter val="196710000"/>
        <filter val="196770000"/>
        <filter val="196860000"/>
        <filter val="1969000000"/>
        <filter val="19695000000"/>
        <filter val="197160000"/>
        <filter val="1972000000"/>
        <filter val="1972500000"/>
        <filter val="197370000"/>
        <filter val="197390000"/>
        <filter val="197500000"/>
        <filter val="19751000000"/>
        <filter val="19783000000"/>
        <filter val="1978400000"/>
        <filter val="197980000"/>
        <filter val="1981900000"/>
        <filter val="1983200000"/>
        <filter val="1984200000"/>
        <filter val="198450000"/>
        <filter val="198610000"/>
        <filter val="198850000"/>
        <filter val="19895000"/>
        <filter val="198950000"/>
        <filter val="199070000"/>
        <filter val="199110000"/>
        <filter val="19913000000"/>
        <filter val="19917000000"/>
        <filter val="1992200000"/>
        <filter val="199360000"/>
        <filter val="1998100000"/>
        <filter val="1998200000"/>
        <filter val="199870000"/>
        <filter val="19995000"/>
        <filter val="2.3943E+11"/>
        <filter val="2.7334E+11"/>
        <filter val="200020000"/>
        <filter val="2001900000"/>
        <filter val="2002300000"/>
        <filter val="200390000"/>
        <filter val="20040000"/>
        <filter val="200410000"/>
        <filter val="200510000"/>
        <filter val="200550000"/>
        <filter val="2005900000"/>
        <filter val="2008100000"/>
        <filter val="2008800000"/>
        <filter val="200910000"/>
        <filter val="2009300000"/>
        <filter val="20094000000"/>
        <filter val="2009700000"/>
        <filter val="20099000000"/>
        <filter val="2010000000"/>
        <filter val="20104000000"/>
        <filter val="201070000"/>
        <filter val="20116000000"/>
        <filter val="201170000"/>
        <filter val="201190000"/>
        <filter val="20131000000"/>
        <filter val="2015800000"/>
        <filter val="20184000"/>
        <filter val="20185000000"/>
        <filter val="202060000"/>
        <filter val="202090000"/>
        <filter val="2021300000"/>
        <filter val="202170000"/>
        <filter val="202290000"/>
        <filter val="2023200000"/>
        <filter val="20232000000"/>
        <filter val="202380000"/>
        <filter val="20239000"/>
        <filter val="202540000"/>
        <filter val="20254000000"/>
        <filter val="202550000"/>
        <filter val="2026100000"/>
        <filter val="202670000"/>
        <filter val="20277000000"/>
        <filter val="202790000"/>
        <filter val="2031200000"/>
        <filter val="20320000000"/>
        <filter val="203240000"/>
        <filter val="203280000"/>
        <filter val="203670000"/>
        <filter val="203680000"/>
        <filter val="2037200000"/>
        <filter val="203780000"/>
        <filter val="2038000000"/>
        <filter val="2038500000"/>
        <filter val="204160000"/>
        <filter val="2042500000"/>
        <filter val="2042900000"/>
        <filter val="204420000"/>
        <filter val="20447000000"/>
        <filter val="204630000"/>
        <filter val="204720000"/>
        <filter val="204750000"/>
        <filter val="204830000"/>
        <filter val="204860000"/>
        <filter val="20489000"/>
        <filter val="204890000"/>
        <filter val="204900000"/>
        <filter val="204940000"/>
        <filter val="204980000"/>
        <filter val="20504000000"/>
        <filter val="20508000"/>
        <filter val="205140000"/>
        <filter val="20517000"/>
        <filter val="20519000"/>
        <filter val="205200000"/>
        <filter val="205300000"/>
        <filter val="20532000000"/>
        <filter val="2055700000"/>
        <filter val="205620000"/>
        <filter val="205950000"/>
        <filter val="206070000"/>
        <filter val="2062100000"/>
        <filter val="2062300000"/>
        <filter val="206360000"/>
        <filter val="2065300000"/>
        <filter val="2066000000"/>
        <filter val="20666000"/>
        <filter val="206690000"/>
        <filter val="20688000000"/>
        <filter val="20702000000"/>
        <filter val="2071300000"/>
        <filter val="2072500000"/>
        <filter val="207260000"/>
        <filter val="2073200000"/>
        <filter val="2073600000"/>
        <filter val="2074000000"/>
        <filter val="20745000000"/>
        <filter val="2075600000"/>
        <filter val="20770000000"/>
        <filter val="2079900000"/>
        <filter val="20803000000"/>
        <filter val="2080700000"/>
        <filter val="2083600000"/>
        <filter val="20861000"/>
        <filter val="20894000000"/>
        <filter val="209020000"/>
        <filter val="20932000"/>
        <filter val="209480000"/>
        <filter val="209570000"/>
        <filter val="209930000"/>
        <filter val="2100500000"/>
        <filter val="21016000000"/>
        <filter val="210280000"/>
        <filter val="210510000"/>
        <filter val="210520000"/>
        <filter val="210540000"/>
        <filter val="210770000"/>
        <filter val="210890000"/>
        <filter val="2109000000"/>
        <filter val="2112500000"/>
        <filter val="211370000"/>
        <filter val="211570000"/>
        <filter val="211590000"/>
        <filter val="2116200000"/>
        <filter val="21165000000"/>
        <filter val="211710000"/>
        <filter val="211720000"/>
        <filter val="2118200000"/>
        <filter val="2120200000"/>
        <filter val="2121000000"/>
        <filter val="212170000"/>
        <filter val="2122300000"/>
        <filter val="2123300000"/>
        <filter val="212700000"/>
        <filter val="212780000"/>
        <filter val="2131000000"/>
        <filter val="213140000"/>
        <filter val="2131600000"/>
        <filter val="213230000"/>
        <filter val="2135400000"/>
        <filter val="2136200000"/>
        <filter val="213830000"/>
        <filter val="21383000000"/>
        <filter val="2138400000"/>
        <filter val="213910000"/>
        <filter val="2139200000"/>
        <filter val="2139600000"/>
        <filter val="2143200000"/>
        <filter val="2144100000"/>
        <filter val="2144200000"/>
        <filter val="2145500000"/>
        <filter val="2147100000"/>
        <filter val="2147200000"/>
        <filter val="2155100000"/>
        <filter val="215520000"/>
        <filter val="215670000"/>
        <filter val="215750000"/>
        <filter val="215760000"/>
        <filter val="2158300000"/>
        <filter val="215950000"/>
        <filter val="216130000"/>
        <filter val="216180000"/>
        <filter val="216400000"/>
        <filter val="216420000"/>
        <filter val="2164700000"/>
        <filter val="2166700000"/>
        <filter val="21700000000"/>
        <filter val="217070000"/>
        <filter val="2176400000"/>
        <filter val="21769000"/>
        <filter val="2178200000"/>
        <filter val="2181300000"/>
        <filter val="218220000"/>
        <filter val="2182700000"/>
        <filter val="2188800000"/>
        <filter val="2189200000"/>
        <filter val="2190300000"/>
        <filter val="2191400000"/>
        <filter val="21919000"/>
        <filter val="219200000"/>
        <filter val="2192200000"/>
        <filter val="2192700000"/>
        <filter val="21932000"/>
        <filter val="2194400000"/>
        <filter val="2194600000"/>
        <filter val="219490000"/>
        <filter val="219530000"/>
        <filter val="219550000"/>
        <filter val="2197800000"/>
        <filter val="219790000"/>
        <filter val="219820000"/>
        <filter val="2198800000"/>
        <filter val="22003000000"/>
        <filter val="2200400000"/>
        <filter val="220060000"/>
        <filter val="220080000"/>
        <filter val="2204200000"/>
        <filter val="22045000000"/>
        <filter val="2211500000"/>
        <filter val="221220000"/>
        <filter val="2212300000"/>
        <filter val="221250000"/>
        <filter val="221270000"/>
        <filter val="221630000"/>
        <filter val="221970000"/>
        <filter val="222480000"/>
        <filter val="2225100000"/>
        <filter val="2226100000"/>
        <filter val="22272000000"/>
        <filter val="222810000"/>
        <filter val="2230000000"/>
        <filter val="2231600000"/>
        <filter val="223320000"/>
        <filter val="223380000"/>
        <filter val="2234200000"/>
        <filter val="22349000"/>
        <filter val="2236900000"/>
        <filter val="223870000"/>
        <filter val="223960000"/>
        <filter val="22398000000"/>
        <filter val="224030000"/>
        <filter val="224100000"/>
        <filter val="224150000"/>
        <filter val="224180000"/>
        <filter val="224200000"/>
        <filter val="2242500000"/>
        <filter val="22435000"/>
        <filter val="2246100000"/>
        <filter val="2247000000"/>
        <filter val="224770000"/>
        <filter val="224830000"/>
        <filter val="224960000"/>
        <filter val="22504000"/>
        <filter val="2250600000"/>
        <filter val="225120000"/>
        <filter val="225170000"/>
        <filter val="22524000000"/>
        <filter val="225270000"/>
        <filter val="225300000"/>
        <filter val="2254300000"/>
        <filter val="22546000"/>
        <filter val="225490000"/>
        <filter val="225500000"/>
        <filter val="2255200000"/>
        <filter val="22558000000"/>
        <filter val="225840000"/>
        <filter val="225950000"/>
        <filter val="2259600000"/>
        <filter val="2260500000"/>
        <filter val="226220000"/>
        <filter val="2263500000"/>
        <filter val="2264700000"/>
        <filter val="2265100000"/>
        <filter val="226570000"/>
        <filter val="226700000"/>
        <filter val="226790000"/>
        <filter val="22686000000"/>
        <filter val="2269000000"/>
        <filter val="226920000"/>
        <filter val="2269300000"/>
        <filter val="227060000"/>
        <filter val="227450000"/>
        <filter val="2274800000"/>
        <filter val="2275300000"/>
        <filter val="22763000000"/>
        <filter val="227700000"/>
        <filter val="227760000"/>
        <filter val="2278000000"/>
        <filter val="227900000"/>
        <filter val="2280000000"/>
        <filter val="22811000"/>
        <filter val="22824000000"/>
        <filter val="2283000000"/>
        <filter val="228350000"/>
        <filter val="228410000"/>
        <filter val="228460000"/>
        <filter val="228520000"/>
        <filter val="2290700000"/>
        <filter val="22916000"/>
        <filter val="2293800000"/>
        <filter val="2294000000"/>
        <filter val="2295200000"/>
        <filter val="23000000"/>
        <filter val="2300100000"/>
        <filter val="23001000000"/>
        <filter val="2301300000"/>
        <filter val="230200000"/>
        <filter val="23025000"/>
        <filter val="230280000"/>
        <filter val="2306100000"/>
        <filter val="230620000"/>
        <filter val="2309200000"/>
        <filter val="230940000"/>
        <filter val="231140000"/>
        <filter val="231190000"/>
        <filter val="231480000"/>
        <filter val="231760000"/>
        <filter val="23180000"/>
        <filter val="2318600000"/>
        <filter val="232010000"/>
        <filter val="232130000"/>
        <filter val="23227000000"/>
        <filter val="232300000"/>
        <filter val="23237000000"/>
        <filter val="23261000000"/>
        <filter val="23265000000"/>
        <filter val="2327500000"/>
        <filter val="2327600000"/>
        <filter val="23281000"/>
        <filter val="233200000"/>
        <filter val="2332700000"/>
        <filter val="233310000"/>
        <filter val="23364000000"/>
        <filter val="233760000"/>
        <filter val="2339100000"/>
        <filter val="23398000"/>
        <filter val="2340300000"/>
        <filter val="23405000000"/>
        <filter val="2342900000"/>
        <filter val="2344100000"/>
        <filter val="234430000"/>
        <filter val="234490000"/>
        <filter val="234520000"/>
        <filter val="2349100000"/>
        <filter val="2349200000"/>
        <filter val="2349600000"/>
        <filter val="2350200000"/>
        <filter val="2352600000"/>
        <filter val="2353100000"/>
        <filter val="23536000"/>
        <filter val="235540000"/>
        <filter val="235620000"/>
        <filter val="235660000"/>
        <filter val="2357000000"/>
        <filter val="235750000"/>
        <filter val="235790000"/>
        <filter val="23583000"/>
        <filter val="2360800000"/>
        <filter val="23609000000"/>
        <filter val="236200000"/>
        <filter val="2363000000"/>
        <filter val="236330000"/>
        <filter val="236410000"/>
        <filter val="2365300000"/>
        <filter val="2366400000"/>
        <filter val="236700000"/>
        <filter val="236800000"/>
        <filter val="23705000"/>
        <filter val="237200000"/>
        <filter val="23750000000"/>
        <filter val="2376300000"/>
        <filter val="237760000"/>
        <filter val="237770000"/>
        <filter val="2378500000"/>
        <filter val="2378900000"/>
        <filter val="238150000"/>
        <filter val="238270000"/>
        <filter val="238620000"/>
        <filter val="2386800000"/>
        <filter val="238890000"/>
        <filter val="2389100000"/>
        <filter val="2390200000"/>
        <filter val="2390600000"/>
        <filter val="2391200000"/>
        <filter val="239300000"/>
        <filter val="239470000"/>
        <filter val="2399500000"/>
        <filter val="240060000"/>
        <filter val="24015000000"/>
        <filter val="24022000000"/>
        <filter val="24059000000"/>
        <filter val="240710000"/>
        <filter val="241010000"/>
        <filter val="241190000"/>
        <filter val="241280000"/>
        <filter val="241310000"/>
        <filter val="241540000"/>
        <filter val="241570000"/>
        <filter val="241580000"/>
        <filter val="241660000"/>
        <filter val="24188000"/>
        <filter val="2420100000"/>
        <filter val="2420300000"/>
        <filter val="2420700000"/>
        <filter val="24216000"/>
        <filter val="2423300000"/>
        <filter val="2426800000"/>
        <filter val="242710000"/>
        <filter val="242720000"/>
        <filter val="242800000"/>
        <filter val="24286000000"/>
        <filter val="2431700000"/>
        <filter val="243340000"/>
        <filter val="24364000000"/>
        <filter val="243910000"/>
        <filter val="24398000"/>
        <filter val="24399000000"/>
        <filter val="244040000"/>
        <filter val="244100000"/>
        <filter val="24420000"/>
        <filter val="24437000000"/>
        <filter val="244470000"/>
        <filter val="244560000"/>
        <filter val="244630000"/>
        <filter val="2451400000"/>
        <filter val="245360000"/>
        <filter val="24538000"/>
        <filter val="245590000"/>
        <filter val="245610000"/>
        <filter val="24568000000"/>
        <filter val="245730000"/>
        <filter val="245770000"/>
        <filter val="24579000000"/>
        <filter val="245900000"/>
        <filter val="24592000000"/>
        <filter val="2461300000"/>
        <filter val="246270000"/>
        <filter val="24650000000"/>
        <filter val="246660000"/>
        <filter val="24676000000"/>
        <filter val="246880000"/>
        <filter val="24692000"/>
        <filter val="2470100000"/>
        <filter val="2470900000"/>
        <filter val="247100000"/>
        <filter val="24714000"/>
        <filter val="247380000"/>
        <filter val="247560000"/>
        <filter val="2475700000"/>
        <filter val="24759000000"/>
        <filter val="247660000"/>
        <filter val="2477300000"/>
        <filter val="247770000"/>
        <filter val="2477700000"/>
        <filter val="2481800000"/>
        <filter val="24855000"/>
        <filter val="248760000"/>
        <filter val="24880000000"/>
        <filter val="248810000"/>
        <filter val="248820000"/>
        <filter val="248880000"/>
        <filter val="248920000"/>
        <filter val="248950000"/>
        <filter val="249120000"/>
        <filter val="24942000"/>
        <filter val="249480000"/>
        <filter val="249580000"/>
        <filter val="2497000000"/>
        <filter val="24982000"/>
        <filter val="249850000"/>
        <filter val="250040000"/>
        <filter val="250340000"/>
        <filter val="2504200000"/>
        <filter val="2505500000"/>
        <filter val="2507500000"/>
        <filter val="250820000"/>
        <filter val="25097000"/>
        <filter val="2511000000"/>
        <filter val="251130000"/>
        <filter val="2516300000"/>
        <filter val="251690000"/>
        <filter val="2517800000"/>
        <filter val="251840000"/>
        <filter val="2518500000"/>
        <filter val="25186000000"/>
        <filter val="251950000"/>
        <filter val="252060000"/>
        <filter val="2522600000"/>
        <filter val="2524800000"/>
        <filter val="252520000"/>
        <filter val="252540000"/>
        <filter val="2528000000"/>
        <filter val="252870000"/>
        <filter val="2528800000"/>
        <filter val="253030000"/>
        <filter val="25311000"/>
        <filter val="25330000"/>
        <filter val="253420000"/>
        <filter val="25362000"/>
        <filter val="25364000"/>
        <filter val="2536600000"/>
        <filter val="253730000"/>
        <filter val="2539000000"/>
        <filter val="254070000"/>
        <filter val="254100000"/>
        <filter val="25420000"/>
        <filter val="2543000000"/>
        <filter val="254700000"/>
        <filter val="25491000"/>
        <filter val="25491000000"/>
        <filter val="254920000"/>
        <filter val="2549200000"/>
        <filter val="254950000"/>
        <filter val="255160000"/>
        <filter val="255270000"/>
        <filter val="255320000"/>
        <filter val="2553900000"/>
        <filter val="255440000"/>
        <filter val="255600000"/>
        <filter val="2556400000"/>
        <filter val="25589000"/>
        <filter val="2563400000"/>
        <filter val="256380000"/>
        <filter val="25651000"/>
        <filter val="2566400000"/>
        <filter val="256660000"/>
        <filter val="2568100000"/>
        <filter val="2568400000"/>
        <filter val="256950000"/>
        <filter val="2572200000"/>
        <filter val="257280000"/>
        <filter val="257360000"/>
        <filter val="257410000"/>
        <filter val="2574200000"/>
        <filter val="2575200000"/>
        <filter val="2575900000"/>
        <filter val="257660000"/>
        <filter val="257790000"/>
        <filter val="257890000"/>
        <filter val="2579500000"/>
        <filter val="258000000"/>
        <filter val="258430000"/>
        <filter val="2586300000"/>
        <filter val="25866000"/>
        <filter val="258700000"/>
        <filter val="258760000"/>
        <filter val="25893000"/>
        <filter val="2589800000"/>
        <filter val="259170000"/>
        <filter val="259220000"/>
        <filter val="259330000"/>
        <filter val="2594200000"/>
        <filter val="25960000000"/>
        <filter val="2596600000"/>
        <filter val="259690000"/>
        <filter val="2598700000"/>
        <filter val="260030000"/>
        <filter val="260100000"/>
        <filter val="260110000"/>
        <filter val="26021000"/>
        <filter val="2604300000"/>
        <filter val="260670000"/>
        <filter val="26073000000"/>
        <filter val="2607800000"/>
        <filter val="260790000"/>
        <filter val="2610000000"/>
        <filter val="261060000"/>
        <filter val="261230000"/>
        <filter val="2612800000"/>
        <filter val="26139000"/>
        <filter val="261510000"/>
        <filter val="2615800000"/>
        <filter val="26186000000"/>
        <filter val="261940000"/>
        <filter val="26204000"/>
        <filter val="26208000000"/>
        <filter val="2624200000"/>
        <filter val="26258000"/>
        <filter val="262800000"/>
        <filter val="2630600000"/>
        <filter val="2630900000"/>
        <filter val="263140000"/>
        <filter val="26335000"/>
        <filter val="263760000"/>
        <filter val="263910000"/>
        <filter val="2639600000"/>
        <filter val="264090000"/>
        <filter val="264130000"/>
        <filter val="26430000"/>
        <filter val="26474000000"/>
        <filter val="264840000"/>
        <filter val="265000000"/>
        <filter val="2650700000"/>
        <filter val="26543000000"/>
        <filter val="2659300000"/>
        <filter val="266000000"/>
        <filter val="26624000"/>
        <filter val="2662900000"/>
        <filter val="266300000"/>
        <filter val="26643000"/>
        <filter val="2664400000"/>
        <filter val="26649000"/>
        <filter val="2666700000"/>
        <filter val="266770000"/>
        <filter val="267020000"/>
        <filter val="26709000"/>
        <filter val="26713000"/>
        <filter val="267410000"/>
        <filter val="26742000"/>
        <filter val="2674200000"/>
        <filter val="267710000"/>
        <filter val="2677100000"/>
        <filter val="268220000"/>
        <filter val="2684100000"/>
        <filter val="26868000000"/>
        <filter val="2688200000"/>
        <filter val="26895000"/>
        <filter val="269500000"/>
        <filter val="269720000"/>
        <filter val="2702400000"/>
        <filter val="2702600000"/>
        <filter val="2703000000"/>
        <filter val="270500000"/>
        <filter val="2708400000"/>
        <filter val="2710200000"/>
        <filter val="27111000"/>
        <filter val="271140000"/>
        <filter val="2711900000"/>
        <filter val="271410000"/>
        <filter val="271580000"/>
        <filter val="271720000"/>
        <filter val="2717600000"/>
        <filter val="271830000"/>
        <filter val="2718400000"/>
        <filter val="27198000000"/>
        <filter val="2719900000"/>
        <filter val="2720000000"/>
        <filter val="27201000"/>
        <filter val="272170000"/>
        <filter val="272210000"/>
        <filter val="272240000"/>
        <filter val="2722800000"/>
        <filter val="272320000"/>
        <filter val="272440000"/>
        <filter val="27267000"/>
        <filter val="272720000"/>
        <filter val="27278000"/>
        <filter val="27293000000"/>
        <filter val="273320000"/>
        <filter val="273440000"/>
        <filter val="27358000"/>
        <filter val="27358000000"/>
        <filter val="2736000000"/>
        <filter val="27388000"/>
        <filter val="27390000000"/>
        <filter val="274110000"/>
        <filter val="274150000"/>
        <filter val="2742000000"/>
        <filter val="27426000000"/>
        <filter val="274290000"/>
        <filter val="2743600000"/>
        <filter val="2744200000"/>
        <filter val="27448000"/>
        <filter val="274490000"/>
        <filter val="27450000000"/>
        <filter val="2745900000"/>
        <filter val="2748500000"/>
        <filter val="2748700000"/>
        <filter val="27496000000"/>
        <filter val="275220000"/>
        <filter val="275380000"/>
        <filter val="275620000"/>
        <filter val="275710000"/>
        <filter val="275830000"/>
        <filter val="2759500000"/>
        <filter val="27601000"/>
        <filter val="276010000"/>
        <filter val="27606000"/>
        <filter val="27615000"/>
        <filter val="2765500000"/>
        <filter val="2766900000"/>
        <filter val="2767400000"/>
        <filter val="2772900000"/>
        <filter val="27792000000"/>
        <filter val="278320000"/>
        <filter val="278370000"/>
        <filter val="278480000"/>
        <filter val="278860000"/>
        <filter val="279230000"/>
        <filter val="279470000"/>
        <filter val="2799500000"/>
        <filter val="2802200000"/>
        <filter val="280230000"/>
        <filter val="2802700000"/>
        <filter val="280350000"/>
        <filter val="280380000"/>
        <filter val="28045000000"/>
        <filter val="2805900000"/>
        <filter val="2806700000"/>
        <filter val="28081000"/>
        <filter val="280930000"/>
        <filter val="280960000"/>
        <filter val="281170000"/>
        <filter val="281280000"/>
        <filter val="281480000"/>
        <filter val="2816000000"/>
        <filter val="281630000"/>
        <filter val="2816400000"/>
        <filter val="28176000000"/>
        <filter val="2820000000"/>
        <filter val="28222000000"/>
        <filter val="282340000"/>
        <filter val="2823500000"/>
        <filter val="282380000"/>
        <filter val="28252000"/>
        <filter val="2827100000"/>
        <filter val="2828100000"/>
        <filter val="28294000000"/>
        <filter val="2829500000"/>
        <filter val="283150000"/>
        <filter val="283230000"/>
        <filter val="283650000"/>
        <filter val="283680000"/>
        <filter val="2837800000"/>
        <filter val="2837900000"/>
        <filter val="283870000"/>
        <filter val="284090000"/>
        <filter val="2840900000"/>
        <filter val="284170000"/>
        <filter val="284610000"/>
        <filter val="284750000"/>
        <filter val="28481000"/>
        <filter val="2852500000"/>
        <filter val="2853100000"/>
        <filter val="28561000"/>
        <filter val="2856200000"/>
        <filter val="28570000000"/>
        <filter val="2857100000"/>
        <filter val="285760000"/>
        <filter val="2858900000"/>
        <filter val="285910000"/>
        <filter val="285970000"/>
        <filter val="286220000"/>
        <filter val="2863900000"/>
        <filter val="286580000"/>
        <filter val="2869200000"/>
        <filter val="2869400000"/>
        <filter val="28700000"/>
        <filter val="2871100000"/>
        <filter val="287160000"/>
        <filter val="287420000"/>
        <filter val="287470000"/>
        <filter val="2875100000"/>
        <filter val="287950000"/>
        <filter val="2880400000"/>
        <filter val="288360000"/>
        <filter val="28851000"/>
        <filter val="2885100000"/>
        <filter val="2886200000"/>
        <filter val="288810000"/>
        <filter val="288880000"/>
        <filter val="28917000000"/>
        <filter val="2892000000"/>
        <filter val="2893500000"/>
        <filter val="2896300000"/>
        <filter val="2896700000"/>
        <filter val="2897800000"/>
        <filter val="290180000"/>
        <filter val="290200000"/>
        <filter val="290250000"/>
        <filter val="29052000000"/>
        <filter val="2905500000"/>
        <filter val="29059000000"/>
        <filter val="290640000"/>
        <filter val="2906500000"/>
        <filter val="291400000"/>
        <filter val="2914300000"/>
        <filter val="291450000"/>
        <filter val="2915700000"/>
        <filter val="291690000"/>
        <filter val="2918100000"/>
        <filter val="2918700000"/>
        <filter val="29197000"/>
        <filter val="2920700000"/>
        <filter val="292140000"/>
        <filter val="2921700000"/>
        <filter val="292360000"/>
        <filter val="2927200000"/>
        <filter val="292730000"/>
        <filter val="293040000"/>
        <filter val="2933000000"/>
        <filter val="29335000"/>
        <filter val="2933500000"/>
        <filter val="2933800000"/>
        <filter val="293430000"/>
        <filter val="293670000"/>
        <filter val="293790000"/>
        <filter val="29422000"/>
        <filter val="2943600000"/>
        <filter val="2943700000"/>
        <filter val="294470000"/>
        <filter val="2945000000"/>
        <filter val="294520000"/>
        <filter val="29474000"/>
        <filter val="29476000"/>
        <filter val="29504000"/>
        <filter val="295180000"/>
        <filter val="295210000"/>
        <filter val="2957400000"/>
        <filter val="295780000"/>
        <filter val="295910000"/>
        <filter val="295970000"/>
        <filter val="296000000"/>
        <filter val="29603000"/>
        <filter val="296150000"/>
        <filter val="296470000"/>
        <filter val="2964800000"/>
        <filter val="296540000"/>
        <filter val="2966400000"/>
        <filter val="296700000"/>
        <filter val="2967600000"/>
        <filter val="296900000"/>
        <filter val="297320000"/>
        <filter val="297530000"/>
        <filter val="29767000000"/>
        <filter val="298000000"/>
        <filter val="298020000"/>
        <filter val="298050000"/>
        <filter val="298560000"/>
        <filter val="298620000"/>
        <filter val="298740000"/>
        <filter val="298790000"/>
        <filter val="298910000"/>
        <filter val="299030000"/>
        <filter val="2990500000"/>
        <filter val="2990900000"/>
        <filter val="29920000"/>
        <filter val="299300000"/>
        <filter val="299620000"/>
        <filter val="2999400000"/>
        <filter val="3.4678E+11"/>
        <filter val="3001300000"/>
        <filter val="30027000000"/>
        <filter val="300460000"/>
        <filter val="3004900000"/>
        <filter val="30060000"/>
        <filter val="3008500000"/>
        <filter val="3009100000"/>
        <filter val="301090000"/>
        <filter val="3016500000"/>
        <filter val="30191000000"/>
        <filter val="3021100000"/>
        <filter val="302130000"/>
        <filter val="30223000"/>
        <filter val="302460000"/>
        <filter val="302600000"/>
        <filter val="302700000"/>
        <filter val="302800000"/>
        <filter val="302910000"/>
        <filter val="3029600000"/>
        <filter val="3032800000"/>
        <filter val="30341000"/>
        <filter val="3036200000"/>
        <filter val="3037900000"/>
        <filter val="303820000"/>
        <filter val="3038900000"/>
        <filter val="3045000000"/>
        <filter val="304530000"/>
        <filter val="304630000"/>
        <filter val="3049200000"/>
        <filter val="30500000"/>
        <filter val="30504000000"/>
        <filter val="30512000000"/>
        <filter val="3051900000"/>
        <filter val="305270000"/>
        <filter val="3054700000"/>
        <filter val="3055100000"/>
        <filter val="30562000"/>
        <filter val="3057000000"/>
        <filter val="3057100000"/>
        <filter val="30576000"/>
        <filter val="305780000"/>
        <filter val="3058300000"/>
        <filter val="306080000"/>
        <filter val="30626000000"/>
        <filter val="306800000"/>
        <filter val="306970000"/>
        <filter val="30709000000"/>
        <filter val="307260000"/>
        <filter val="307570000"/>
        <filter val="307850000"/>
        <filter val="3081900000"/>
        <filter val="30831000"/>
        <filter val="3088800000"/>
        <filter val="3089300000"/>
        <filter val="309040000"/>
        <filter val="30928000000"/>
        <filter val="30930000000"/>
        <filter val="309850000"/>
        <filter val="310100000"/>
        <filter val="310490000"/>
        <filter val="310630000"/>
        <filter val="310780000"/>
        <filter val="31096000"/>
        <filter val="3112300000"/>
        <filter val="31126000"/>
        <filter val="311350000"/>
        <filter val="31156000"/>
        <filter val="311850000"/>
        <filter val="3118600000"/>
        <filter val="31192000000"/>
        <filter val="312090000"/>
        <filter val="312290000"/>
        <filter val="312300000"/>
        <filter val="31234000000"/>
        <filter val="3126200000"/>
        <filter val="3129000000"/>
        <filter val="312910000"/>
        <filter val="312920000"/>
        <filter val="3129400000"/>
        <filter val="313020000"/>
        <filter val="313240000"/>
        <filter val="313330000"/>
        <filter val="31364000000"/>
        <filter val="3137600000"/>
        <filter val="3138200000"/>
        <filter val="314200000"/>
        <filter val="314260000"/>
        <filter val="314370000"/>
        <filter val="314690000"/>
        <filter val="314920000"/>
        <filter val="315100000"/>
        <filter val="3151200000"/>
        <filter val="31538000"/>
        <filter val="3156600000"/>
        <filter val="3157100000"/>
        <filter val="315860000"/>
        <filter val="3159700000"/>
        <filter val="316040000"/>
        <filter val="3162800000"/>
        <filter val="316390000"/>
        <filter val="316590000"/>
        <filter val="31665000"/>
        <filter val="316730000"/>
        <filter val="3168200000"/>
        <filter val="3169000000"/>
        <filter val="3174400000"/>
        <filter val="317610000"/>
        <filter val="3176400000"/>
        <filter val="3177900000"/>
        <filter val="318030000"/>
        <filter val="318180000"/>
        <filter val="318190000"/>
        <filter val="3183200000"/>
        <filter val="3184200000"/>
        <filter val="3185800000"/>
        <filter val="31867000000"/>
        <filter val="318730000"/>
        <filter val="318900000"/>
        <filter val="319090000"/>
        <filter val="3191300000"/>
        <filter val="319230000"/>
        <filter val="31924000000"/>
        <filter val="319310000"/>
        <filter val="319460000"/>
        <filter val="319600000"/>
        <filter val="319640000"/>
        <filter val="319770000"/>
        <filter val="320130000"/>
        <filter val="320170000"/>
        <filter val="3202400000"/>
        <filter val="3203700000"/>
        <filter val="3204400000"/>
        <filter val="32093000"/>
        <filter val="320990000"/>
        <filter val="3210100000"/>
        <filter val="3210400000"/>
        <filter val="32121000"/>
        <filter val="321380000"/>
        <filter val="321530000"/>
        <filter val="321590000"/>
        <filter val="321600000"/>
        <filter val="32193000"/>
        <filter val="321960000"/>
        <filter val="322340000"/>
        <filter val="322460000"/>
        <filter val="32249000"/>
        <filter val="322630000"/>
        <filter val="323520000"/>
        <filter val="3235700000"/>
        <filter val="32372000000"/>
        <filter val="32396000"/>
        <filter val="3242100000"/>
        <filter val="32429000000"/>
        <filter val="32430000"/>
        <filter val="324420000"/>
        <filter val="324520000"/>
        <filter val="3246700000"/>
        <filter val="324690000"/>
        <filter val="3247100000"/>
        <filter val="324840000"/>
        <filter val="3248700000"/>
        <filter val="32511000"/>
        <filter val="32531000"/>
        <filter val="325360000"/>
        <filter val="325390000"/>
        <filter val="325450000"/>
        <filter val="3256600000"/>
        <filter val="325790000"/>
        <filter val="3257900000"/>
        <filter val="326120000"/>
        <filter val="32616000"/>
        <filter val="3261900000"/>
        <filter val="326410000"/>
        <filter val="326670000"/>
        <filter val="3266700000"/>
        <filter val="3270400000"/>
        <filter val="3273100000"/>
        <filter val="3278500000"/>
        <filter val="327980000"/>
        <filter val="328620000"/>
        <filter val="328690000"/>
        <filter val="3288400000"/>
        <filter val="3290900000"/>
        <filter val="329130000"/>
        <filter val="329150000"/>
        <filter val="329390000"/>
        <filter val="3294400000"/>
        <filter val="32954000000"/>
        <filter val="329550000"/>
        <filter val="3295500000"/>
        <filter val="329620000"/>
        <filter val="3297000000"/>
        <filter val="32977000000"/>
        <filter val="329980000"/>
        <filter val="3302800000"/>
        <filter val="330330000"/>
        <filter val="3304700000"/>
        <filter val="330550000"/>
        <filter val="3305500000"/>
        <filter val="3306300000"/>
        <filter val="330830000"/>
        <filter val="3308300000"/>
        <filter val="3311200000"/>
        <filter val="33122000"/>
        <filter val="331630000"/>
        <filter val="331640000"/>
        <filter val="331690000"/>
        <filter val="3318400000"/>
        <filter val="33207000000"/>
        <filter val="3323200000"/>
        <filter val="332380000"/>
        <filter val="3328100000"/>
        <filter val="33288000000"/>
        <filter val="3331200000"/>
        <filter val="333370000"/>
        <filter val="33359000"/>
        <filter val="33394000000"/>
        <filter val="3345300000"/>
        <filter val="3348000000"/>
        <filter val="3354300000"/>
        <filter val="335720000"/>
        <filter val="335730000"/>
        <filter val="33581000"/>
        <filter val="335810000"/>
        <filter val="335940000"/>
        <filter val="336170000"/>
        <filter val="33628000"/>
        <filter val="3363500000"/>
        <filter val="33674000000"/>
        <filter val="336980000"/>
        <filter val="3370000000"/>
        <filter val="337150000"/>
        <filter val="33737000"/>
        <filter val="33759000"/>
        <filter val="337620000"/>
        <filter val="337690000"/>
        <filter val="337990000"/>
        <filter val="3382000000"/>
        <filter val="338260000"/>
        <filter val="33829000"/>
        <filter val="3383300000"/>
        <filter val="338450000"/>
        <filter val="339000000"/>
        <filter val="339050000"/>
        <filter val="33951000"/>
        <filter val="339560000"/>
        <filter val="3398700000"/>
        <filter val="340460000"/>
        <filter val="340580000"/>
        <filter val="3405900000"/>
        <filter val="340930000"/>
        <filter val="341100000"/>
        <filter val="341260000"/>
        <filter val="3414300000"/>
        <filter val="34147000"/>
        <filter val="341470000"/>
        <filter val="3414900000"/>
        <filter val="3420800000"/>
        <filter val="3421600000"/>
        <filter val="3423300000"/>
        <filter val="342440000"/>
        <filter val="34250000000"/>
        <filter val="342510000"/>
        <filter val="342850000"/>
        <filter val="34293000"/>
        <filter val="342960000"/>
        <filter val="343140000"/>
        <filter val="343200000"/>
        <filter val="3432300000"/>
        <filter val="3437400000"/>
        <filter val="3439300000"/>
        <filter val="343980000"/>
        <filter val="3442600000"/>
        <filter val="3445400000"/>
        <filter val="344620000"/>
        <filter val="345090000"/>
        <filter val="3452200000"/>
        <filter val="3454100000"/>
        <filter val="345550000"/>
        <filter val="345560000"/>
        <filter val="345570000"/>
        <filter val="345810000"/>
        <filter val="34631000"/>
        <filter val="34645000"/>
        <filter val="346480000"/>
        <filter val="3465900000"/>
        <filter val="34678000"/>
        <filter val="346850000"/>
        <filter val="3469900000"/>
        <filter val="3471300000"/>
        <filter val="347290000"/>
        <filter val="34732000"/>
        <filter val="3474600000"/>
        <filter val="347540000"/>
        <filter val="34764000"/>
        <filter val="34766000"/>
        <filter val="3490600000"/>
        <filter val="3490700000"/>
        <filter val="34939000"/>
        <filter val="3495300000"/>
        <filter val="3496100000"/>
        <filter val="3502900000"/>
        <filter val="3506000000"/>
        <filter val="3508300000"/>
        <filter val="3508800000"/>
        <filter val="351070000"/>
        <filter val="3513700000"/>
        <filter val="35221000000"/>
        <filter val="35243000"/>
        <filter val="35251000"/>
        <filter val="3527200000"/>
        <filter val="352790000"/>
        <filter val="352820000"/>
        <filter val="35311000000"/>
        <filter val="35332000"/>
        <filter val="353420000"/>
        <filter val="35352000"/>
        <filter val="353570000"/>
        <filter val="353670000"/>
        <filter val="35369000"/>
        <filter val="353830000"/>
        <filter val="353950000"/>
        <filter val="3540000000"/>
        <filter val="35408000"/>
        <filter val="354590000"/>
        <filter val="35500000000"/>
        <filter val="3550200000"/>
        <filter val="355610000"/>
        <filter val="356060000"/>
        <filter val="356530000"/>
        <filter val="3566200000"/>
        <filter val="35665000"/>
        <filter val="356700000"/>
        <filter val="3568400000"/>
        <filter val="357000000"/>
        <filter val="3570900000"/>
        <filter val="3571200000"/>
        <filter val="35714000"/>
        <filter val="3576100000"/>
        <filter val="35783000000"/>
        <filter val="358140000"/>
        <filter val="358200000"/>
        <filter val="35824000"/>
        <filter val="3583000000"/>
        <filter val="35834000"/>
        <filter val="3583900000"/>
        <filter val="358420000"/>
        <filter val="35853000"/>
        <filter val="358700000"/>
        <filter val="358780000"/>
        <filter val="3589600000"/>
        <filter val="359060000"/>
        <filter val="35909000000"/>
        <filter val="3592900000"/>
        <filter val="3596900000"/>
        <filter val="35971000"/>
        <filter val="3598700000"/>
        <filter val="36020000"/>
        <filter val="3602600000"/>
        <filter val="36035000"/>
        <filter val="3604200000"/>
        <filter val="360640000"/>
        <filter val="360710000"/>
        <filter val="360840000"/>
        <filter val="361310000"/>
        <filter val="361520000"/>
        <filter val="361840000"/>
        <filter val="36192000"/>
        <filter val="3620200000"/>
        <filter val="362640000"/>
        <filter val="36269000"/>
        <filter val="3628500000"/>
        <filter val="3629700000"/>
        <filter val="363330000"/>
        <filter val="363430000"/>
        <filter val="36355000"/>
        <filter val="3637300000"/>
        <filter val="363770000"/>
        <filter val="36384000"/>
        <filter val="363950000"/>
        <filter val="3640100000"/>
        <filter val="36404000"/>
        <filter val="3642300000"/>
        <filter val="36451000"/>
        <filter val="3646400000"/>
        <filter val="364680000"/>
        <filter val="365100000"/>
        <filter val="365240000"/>
        <filter val="36543000000"/>
        <filter val="365890000"/>
        <filter val="366210000"/>
        <filter val="366390000"/>
        <filter val="366560000"/>
        <filter val="366780000"/>
        <filter val="366820000"/>
        <filter val="3669200000"/>
        <filter val="367440000"/>
        <filter val="367450000"/>
        <filter val="367780000"/>
        <filter val="367880000"/>
        <filter val="367900000"/>
        <filter val="367970000"/>
        <filter val="368220000"/>
        <filter val="36836000"/>
        <filter val="3685200000"/>
        <filter val="3685700000"/>
        <filter val="36933000"/>
        <filter val="369430000"/>
        <filter val="36986000"/>
        <filter val="3698800000"/>
        <filter val="370120000"/>
        <filter val="37031000"/>
        <filter val="370530000"/>
        <filter val="37071000"/>
        <filter val="3707200000"/>
        <filter val="371000000"/>
        <filter val="37184000"/>
        <filter val="371860000"/>
        <filter val="371900000"/>
        <filter val="37207000"/>
        <filter val="372070000"/>
        <filter val="372150000"/>
        <filter val="3721600000"/>
        <filter val="37229000"/>
        <filter val="372390000"/>
        <filter val="3724300000"/>
        <filter val="372480000"/>
        <filter val="372490000"/>
        <filter val="3724900000"/>
        <filter val="3726000000"/>
        <filter val="3727200000"/>
        <filter val="3729000000"/>
        <filter val="3729700000"/>
        <filter val="3734100000"/>
        <filter val="3735300000"/>
        <filter val="373790000"/>
        <filter val="374420000"/>
        <filter val="374430000"/>
        <filter val="37451000000"/>
        <filter val="37455000"/>
        <filter val="374590000"/>
        <filter val="37479000"/>
        <filter val="375000000"/>
        <filter val="37531000"/>
        <filter val="37555000"/>
        <filter val="375780000"/>
        <filter val="3758200000"/>
        <filter val="375910000"/>
        <filter val="376090000"/>
        <filter val="376130000"/>
        <filter val="376200000"/>
        <filter val="37639000"/>
        <filter val="376880000"/>
        <filter val="377110000"/>
        <filter val="377150000"/>
        <filter val="377240000"/>
        <filter val="377530000"/>
        <filter val="377630000"/>
        <filter val="37770000000"/>
        <filter val="37831000"/>
        <filter val="378540000"/>
        <filter val="37875000"/>
        <filter val="378840000"/>
        <filter val="3797600000"/>
        <filter val="379850000"/>
        <filter val="379880000"/>
        <filter val="379990000"/>
        <filter val="380340000"/>
        <filter val="380370000"/>
        <filter val="380400000"/>
        <filter val="3804300000"/>
        <filter val="380640000"/>
        <filter val="3806600000"/>
        <filter val="380970000"/>
        <filter val="3811900000"/>
        <filter val="38127000"/>
        <filter val="3813800000"/>
        <filter val="381430000"/>
        <filter val="381620000"/>
        <filter val="381660000"/>
        <filter val="3818300000"/>
        <filter val="38202000"/>
        <filter val="382070000"/>
        <filter val="382130000"/>
        <filter val="3823700000"/>
        <filter val="382400000"/>
        <filter val="382540000"/>
        <filter val="382720000"/>
        <filter val="382770000"/>
        <filter val="38277000000"/>
        <filter val="38294000"/>
        <filter val="383540000"/>
        <filter val="38382000"/>
        <filter val="38420000"/>
        <filter val="3845100000"/>
        <filter val="3847500000"/>
        <filter val="384830000"/>
        <filter val="38493000"/>
        <filter val="384960000"/>
        <filter val="3849900000"/>
        <filter val="385100000"/>
        <filter val="385300000"/>
        <filter val="38538000"/>
        <filter val="3857900000"/>
        <filter val="385980000"/>
        <filter val="386210000"/>
        <filter val="38626000"/>
        <filter val="3862900000"/>
        <filter val="386490000"/>
        <filter val="38689000"/>
        <filter val="3872000000"/>
        <filter val="387320000"/>
        <filter val="3876100000"/>
        <filter val="388450000"/>
        <filter val="388580000"/>
        <filter val="389400000"/>
        <filter val="38952000"/>
        <filter val="38960000000"/>
        <filter val="38965000"/>
        <filter val="38970000"/>
        <filter val="389790000"/>
        <filter val="390100000"/>
        <filter val="3901600000"/>
        <filter val="39029000"/>
        <filter val="3903900000"/>
        <filter val="3905700000"/>
        <filter val="390890000"/>
        <filter val="39099000"/>
        <filter val="39102000"/>
        <filter val="391290000"/>
        <filter val="3912900000"/>
        <filter val="391340000"/>
        <filter val="391830000"/>
        <filter val="39192000000"/>
        <filter val="39211000"/>
        <filter val="3922900000"/>
        <filter val="392480000"/>
        <filter val="39250000000"/>
        <filter val="3931500000"/>
        <filter val="39316000"/>
        <filter val="393910000"/>
        <filter val="3943300000"/>
        <filter val="39446000"/>
        <filter val="39450000000"/>
        <filter val="39464000000"/>
        <filter val="395100000"/>
        <filter val="3952000000"/>
        <filter val="3953000000"/>
        <filter val="395380000"/>
        <filter val="395840000"/>
        <filter val="395990000"/>
        <filter val="3961600000"/>
        <filter val="39621000000"/>
        <filter val="39624000"/>
        <filter val="396730000"/>
        <filter val="3970400000"/>
        <filter val="39732000"/>
        <filter val="39739000000"/>
        <filter val="39743000"/>
        <filter val="397590000"/>
        <filter val="3976300000"/>
        <filter val="397700000"/>
        <filter val="3981700000"/>
        <filter val="39864000"/>
        <filter val="3989800000"/>
        <filter val="399240000"/>
        <filter val="3998000000"/>
        <filter val="39982000"/>
        <filter val="400010000"/>
        <filter val="4001200000"/>
        <filter val="4006700000"/>
        <filter val="400770000"/>
        <filter val="400790000"/>
        <filter val="40084000"/>
        <filter val="401230000"/>
        <filter val="4015300000"/>
        <filter val="40204000"/>
        <filter val="40223000000"/>
        <filter val="4023300000"/>
        <filter val="402540000"/>
        <filter val="4026400000"/>
        <filter val="40274000000"/>
        <filter val="402810000"/>
        <filter val="4030500000"/>
        <filter val="403320000"/>
        <filter val="4038000000"/>
        <filter val="4038500000"/>
        <filter val="403860000"/>
        <filter val="403980000"/>
        <filter val="40442000"/>
        <filter val="4047100000"/>
        <filter val="404750000"/>
        <filter val="40498000"/>
        <filter val="40507000000"/>
        <filter val="405430000"/>
        <filter val="405530000"/>
        <filter val="405980000"/>
        <filter val="4060700000"/>
        <filter val="406290000"/>
        <filter val="406340000"/>
        <filter val="4066100000"/>
        <filter val="4067300000"/>
        <filter val="4071700000"/>
        <filter val="40737000"/>
        <filter val="407390000"/>
        <filter val="407870000"/>
        <filter val="408020000"/>
        <filter val="4080600000"/>
        <filter val="40831000"/>
        <filter val="408340000"/>
        <filter val="408390000"/>
        <filter val="408430000"/>
        <filter val="4089800000"/>
        <filter val="4092800000"/>
        <filter val="40959000000"/>
        <filter val="40967000"/>
        <filter val="40968000"/>
        <filter val="40972000"/>
        <filter val="409960000"/>
        <filter val="410180000"/>
        <filter val="41060000"/>
        <filter val="410720000"/>
        <filter val="410850000"/>
        <filter val="41089000"/>
        <filter val="41115000"/>
        <filter val="411170000"/>
        <filter val="411310000"/>
        <filter val="4114200000"/>
        <filter val="411610000"/>
        <filter val="41175000000"/>
        <filter val="41186000000"/>
        <filter val="4124000000"/>
        <filter val="4127800000"/>
        <filter val="412840000"/>
        <filter val="413360000"/>
        <filter val="41351000"/>
        <filter val="413790000"/>
        <filter val="4138100000"/>
        <filter val="414060000"/>
        <filter val="41424000"/>
        <filter val="41459000000"/>
        <filter val="414670000"/>
        <filter val="415210000"/>
        <filter val="4153500000"/>
        <filter val="415690000"/>
        <filter val="41584000"/>
        <filter val="415880000"/>
        <filter val="416090000"/>
        <filter val="416130000"/>
        <filter val="416150000"/>
        <filter val="4161800000"/>
        <filter val="4163800000"/>
        <filter val="41645000"/>
        <filter val="41674000"/>
        <filter val="4167500000"/>
        <filter val="41688000000"/>
        <filter val="4172600000"/>
        <filter val="41785000"/>
        <filter val="417910000"/>
        <filter val="4182000000"/>
        <filter val="41827000"/>
        <filter val="418510000"/>
        <filter val="4186000000"/>
        <filter val="418740000"/>
        <filter val="4188400000"/>
        <filter val="4191700000"/>
        <filter val="420610000"/>
        <filter val="42148000000"/>
        <filter val="421840000"/>
        <filter val="422350000"/>
        <filter val="42246000"/>
        <filter val="422490000"/>
        <filter val="422640000"/>
        <filter val="422680000"/>
        <filter val="422850000"/>
        <filter val="4231800000"/>
        <filter val="4234900000"/>
        <filter val="4235700000"/>
        <filter val="423600000"/>
        <filter val="423630000"/>
        <filter val="42370000"/>
        <filter val="423900000"/>
        <filter val="42397000"/>
        <filter val="424340000"/>
        <filter val="424400000"/>
        <filter val="4245100000"/>
        <filter val="424800000"/>
        <filter val="4248900000"/>
        <filter val="4250700000"/>
        <filter val="42516000000"/>
        <filter val="4253200000"/>
        <filter val="42554000"/>
        <filter val="42562000"/>
        <filter val="4256600000"/>
        <filter val="425780000"/>
        <filter val="42584000000"/>
        <filter val="4261100000"/>
        <filter val="42617000"/>
        <filter val="4262600000"/>
        <filter val="426380000"/>
        <filter val="4265800000"/>
        <filter val="42668000000"/>
        <filter val="4268000000"/>
        <filter val="426870000"/>
        <filter val="42720000"/>
        <filter val="4272600000"/>
        <filter val="42727000"/>
        <filter val="42806000"/>
        <filter val="4286300000"/>
        <filter val="428680000"/>
        <filter val="428780000"/>
        <filter val="429650000"/>
        <filter val="42992000"/>
        <filter val="4306100000"/>
        <filter val="430950000"/>
        <filter val="431610000"/>
        <filter val="4316200000"/>
        <filter val="43198000"/>
        <filter val="432000000"/>
        <filter val="4322600000"/>
        <filter val="432470000"/>
        <filter val="432540000"/>
        <filter val="432660000"/>
        <filter val="43281000"/>
        <filter val="43321000"/>
        <filter val="4334000000"/>
        <filter val="4335200000"/>
        <filter val="4338400000"/>
        <filter val="433870000"/>
        <filter val="434160000"/>
        <filter val="434500000"/>
        <filter val="43588000"/>
        <filter val="4359800000"/>
        <filter val="4363200000"/>
        <filter val="43634000"/>
        <filter val="436350000"/>
        <filter val="436790000"/>
        <filter val="4370600000"/>
        <filter val="43731000"/>
        <filter val="43780000"/>
        <filter val="4382900000"/>
        <filter val="438520000"/>
        <filter val="438680000"/>
        <filter val="439370000"/>
        <filter val="439560000"/>
        <filter val="439660000"/>
        <filter val="43998000000"/>
        <filter val="4400200000"/>
        <filter val="440240000"/>
        <filter val="44036000"/>
        <filter val="44136000"/>
        <filter val="4419900000"/>
        <filter val="442050000"/>
        <filter val="44248000"/>
        <filter val="443680000"/>
        <filter val="4437300000"/>
        <filter val="443940000"/>
        <filter val="444090000"/>
        <filter val="44479000000"/>
        <filter val="444940000"/>
        <filter val="445190000"/>
        <filter val="445390000"/>
        <filter val="445410000"/>
        <filter val="445640000"/>
        <filter val="44573000000"/>
        <filter val="4458900000"/>
        <filter val="446480000"/>
        <filter val="447070000"/>
        <filter val="447130000"/>
        <filter val="447260000"/>
        <filter val="447450000"/>
        <filter val="447840000"/>
        <filter val="447990000"/>
        <filter val="44857000000"/>
        <filter val="4487200000"/>
        <filter val="448750000"/>
        <filter val="448820000"/>
        <filter val="449470000"/>
        <filter val="4497800000"/>
        <filter val="44992000000"/>
        <filter val="450050000"/>
        <filter val="450410000"/>
        <filter val="4506200000"/>
        <filter val="4507100000"/>
        <filter val="451130000"/>
        <filter val="4511900000"/>
        <filter val="45157000"/>
        <filter val="451690000"/>
        <filter val="452010000"/>
        <filter val="45205000"/>
        <filter val="4525300000"/>
        <filter val="45258000"/>
        <filter val="452800000"/>
        <filter val="452830000"/>
        <filter val="4529700000"/>
        <filter val="453020000"/>
        <filter val="4531300000"/>
        <filter val="453620000"/>
        <filter val="453780000"/>
        <filter val="454280000"/>
        <filter val="4546700000"/>
        <filter val="454680000"/>
        <filter val="45471000"/>
        <filter val="4548400000"/>
        <filter val="455080000"/>
        <filter val="455440000"/>
        <filter val="455900000"/>
        <filter val="4559400000"/>
        <filter val="456030000"/>
        <filter val="4561100000"/>
        <filter val="45630000"/>
        <filter val="456620000"/>
        <filter val="456960000"/>
        <filter val="457140000"/>
        <filter val="4572100000"/>
        <filter val="457290000"/>
        <filter val="45764000"/>
        <filter val="458090000"/>
        <filter val="45825000"/>
        <filter val="45834000"/>
        <filter val="458750000"/>
        <filter val="459060000"/>
        <filter val="45939000"/>
        <filter val="45954000"/>
        <filter val="4599800000"/>
        <filter val="46001000000"/>
        <filter val="46003000"/>
        <filter val="4603700000"/>
        <filter val="46057000"/>
        <filter val="46109000000"/>
        <filter val="46119000"/>
        <filter val="461430000"/>
        <filter val="461590000"/>
        <filter val="46176000"/>
        <filter val="461890000"/>
        <filter val="46203000"/>
        <filter val="462050000"/>
        <filter val="462090000"/>
        <filter val="46292000"/>
        <filter val="463510000"/>
        <filter val="4635500000"/>
        <filter val="463650000"/>
        <filter val="4638700000"/>
        <filter val="463890000"/>
        <filter val="46407000"/>
        <filter val="464260000"/>
        <filter val="464470000"/>
        <filter val="464480000"/>
        <filter val="46482000"/>
        <filter val="46502000"/>
        <filter val="465060000"/>
        <filter val="465780000"/>
        <filter val="46606000"/>
        <filter val="466300000"/>
        <filter val="466820000"/>
        <filter val="46693000"/>
        <filter val="467170000"/>
        <filter val="467250000"/>
        <filter val="4674300000"/>
        <filter val="467530000"/>
        <filter val="4679500000"/>
        <filter val="4689600000"/>
        <filter val="468980000"/>
        <filter val="469170000"/>
        <filter val="469340000"/>
        <filter val="46943000"/>
        <filter val="469550000"/>
        <filter val="470030000"/>
        <filter val="4703500000"/>
        <filter val="470580000"/>
        <filter val="4708100000"/>
        <filter val="47096000000"/>
        <filter val="470970000"/>
        <filter val="4710800000"/>
        <filter val="471160000"/>
        <filter val="4712200000"/>
        <filter val="471320000"/>
        <filter val="471570000"/>
        <filter val="471780000"/>
        <filter val="47202000"/>
        <filter val="47240000000"/>
        <filter val="472410000"/>
        <filter val="47246000"/>
        <filter val="47248000"/>
        <filter val="4724900000"/>
        <filter val="4728500000"/>
        <filter val="4736200000"/>
        <filter val="4740100000"/>
        <filter val="474280000"/>
        <filter val="47434000000"/>
        <filter val="475440000"/>
        <filter val="4758500000"/>
        <filter val="475910000"/>
        <filter val="47640000"/>
        <filter val="47654000"/>
        <filter val="477270000"/>
        <filter val="47791000"/>
        <filter val="47802000"/>
        <filter val="478550000"/>
        <filter val="47917000"/>
        <filter val="479370000"/>
        <filter val="4794400000"/>
        <filter val="479490000"/>
        <filter val="47953000"/>
        <filter val="4798000000"/>
        <filter val="480060000"/>
        <filter val="48049000"/>
        <filter val="480580000"/>
        <filter val="48095000"/>
        <filter val="48116000000"/>
        <filter val="4812400000"/>
        <filter val="4813700000"/>
        <filter val="481710000"/>
        <filter val="482050000"/>
        <filter val="482730000"/>
        <filter val="4827800000"/>
        <filter val="482800000"/>
        <filter val="4828800000"/>
        <filter val="4830900000"/>
        <filter val="483100000"/>
        <filter val="483170000"/>
        <filter val="4833800000"/>
        <filter val="483810000"/>
        <filter val="48447000"/>
        <filter val="484600000"/>
        <filter val="484610000"/>
        <filter val="48464000"/>
        <filter val="484850000"/>
        <filter val="48503000"/>
        <filter val="485380000"/>
        <filter val="485390000"/>
        <filter val="48570000"/>
        <filter val="485970000"/>
        <filter val="48673000"/>
        <filter val="48687000"/>
        <filter val="4870100000"/>
        <filter val="4870200000"/>
        <filter val="487340000"/>
        <filter val="48742000000"/>
        <filter val="487540000"/>
        <filter val="4885300000"/>
        <filter val="488760000"/>
        <filter val="48929000000"/>
        <filter val="489740000"/>
        <filter val="48982000000"/>
        <filter val="48991000"/>
        <filter val="4900500000"/>
        <filter val="4903800000"/>
        <filter val="490480000"/>
        <filter val="490790000"/>
        <filter val="491040000"/>
        <filter val="491270000"/>
        <filter val="491290000"/>
        <filter val="491810000"/>
        <filter val="4923200000"/>
        <filter val="4928200000"/>
        <filter val="492900000"/>
        <filter val="4929500000"/>
        <filter val="4930000000"/>
        <filter val="4933600000"/>
        <filter val="4936100000"/>
        <filter val="49369000"/>
        <filter val="493700000"/>
        <filter val="4938200000"/>
        <filter val="4945600000"/>
        <filter val="495280000"/>
        <filter val="495540000"/>
        <filter val="4957700000"/>
        <filter val="4963000000"/>
        <filter val="4973300000"/>
        <filter val="49770000"/>
        <filter val="49805000"/>
        <filter val="498110000"/>
        <filter val="49885000000"/>
        <filter val="4992600000"/>
        <filter val="49978000"/>
        <filter val="500480000"/>
        <filter val="50058000"/>
        <filter val="50086000"/>
        <filter val="501190000"/>
        <filter val="5014000000"/>
        <filter val="501640000"/>
        <filter val="5018000000"/>
        <filter val="5025900000"/>
        <filter val="502900000"/>
        <filter val="50307000"/>
        <filter val="503260000"/>
        <filter val="5042000000"/>
        <filter val="504250000"/>
        <filter val="50490000"/>
        <filter val="505000000"/>
        <filter val="505710000"/>
        <filter val="505880000"/>
        <filter val="506300000"/>
        <filter val="506410000"/>
        <filter val="5064100000"/>
        <filter val="507710000"/>
        <filter val="507720000"/>
        <filter val="5080100000"/>
        <filter val="5082200000"/>
        <filter val="508240000"/>
        <filter val="509030000"/>
        <filter val="5092900000"/>
        <filter val="5103400000"/>
        <filter val="5104300000"/>
        <filter val="5104900000"/>
        <filter val="51106000"/>
        <filter val="5118200000"/>
        <filter val="5123500000"/>
        <filter val="512880000"/>
        <filter val="51301000"/>
        <filter val="5135000000"/>
        <filter val="51408000"/>
        <filter val="514330000"/>
        <filter val="5146800000"/>
        <filter val="515190000"/>
        <filter val="515450000"/>
        <filter val="51565000"/>
        <filter val="5158500000"/>
        <filter val="5162800000"/>
        <filter val="51632000"/>
        <filter val="516320000"/>
        <filter val="516610000"/>
        <filter val="5172700000"/>
        <filter val="517290000"/>
        <filter val="517350000"/>
        <filter val="517390000"/>
        <filter val="517630000"/>
        <filter val="5176700000"/>
        <filter val="51863000000"/>
        <filter val="5189000000"/>
        <filter val="518960000"/>
        <filter val="519080000"/>
        <filter val="5193500000"/>
        <filter val="5197800000"/>
        <filter val="519950000"/>
        <filter val="520270000"/>
        <filter val="5208800000"/>
        <filter val="521040000"/>
        <filter val="521420000"/>
        <filter val="5218400000"/>
        <filter val="523010000"/>
        <filter val="5231500000"/>
        <filter val="52319000"/>
        <filter val="523350000"/>
        <filter val="5243700000"/>
        <filter val="525040000"/>
        <filter val="525170000"/>
        <filter val="5257900000"/>
        <filter val="52614000"/>
        <filter val="526280000"/>
        <filter val="52642000"/>
        <filter val="5264300000"/>
        <filter val="5275700000"/>
        <filter val="52762000000"/>
        <filter val="527680000"/>
        <filter val="5278300000"/>
        <filter val="5278900000"/>
        <filter val="528170000"/>
        <filter val="528470000"/>
        <filter val="52888000"/>
        <filter val="5290200000"/>
        <filter val="52913000"/>
        <filter val="529660000"/>
        <filter val="52993000000"/>
        <filter val="5300100000"/>
        <filter val="530710000"/>
        <filter val="530740000"/>
        <filter val="53078000"/>
        <filter val="5308000000"/>
        <filter val="5308700000"/>
        <filter val="53100000"/>
        <filter val="53122000000"/>
        <filter val="5316000000"/>
        <filter val="5321600000"/>
        <filter val="532390000"/>
        <filter val="532460000"/>
        <filter val="53248000"/>
        <filter val="53252000"/>
        <filter val="532900000"/>
        <filter val="53305000"/>
        <filter val="5333600000"/>
        <filter val="533660000"/>
        <filter val="533840000"/>
        <filter val="533860000"/>
        <filter val="534210000"/>
        <filter val="5343700000"/>
        <filter val="534520000"/>
        <filter val="5347300000"/>
        <filter val="535100000"/>
        <filter val="535240000"/>
        <filter val="5355200000"/>
        <filter val="53575000"/>
        <filter val="53603000"/>
        <filter val="53630000"/>
        <filter val="53696000"/>
        <filter val="53770000"/>
        <filter val="53805000"/>
        <filter val="538570000"/>
        <filter val="538700000"/>
        <filter val="538760000"/>
        <filter val="5392600000"/>
        <filter val="5392700000"/>
        <filter val="539300000"/>
        <filter val="5393600000"/>
        <filter val="53942000"/>
        <filter val="539750000"/>
        <filter val="54056000000"/>
        <filter val="5408200000"/>
        <filter val="54101000"/>
        <filter val="5414000000"/>
        <filter val="541480000"/>
        <filter val="5414800000"/>
        <filter val="541490000"/>
        <filter val="5415900000"/>
        <filter val="54164000"/>
        <filter val="541670000"/>
        <filter val="5422700000"/>
        <filter val="5426300000"/>
        <filter val="542710000"/>
        <filter val="5427200000"/>
        <filter val="542860000"/>
        <filter val="54310000"/>
        <filter val="5433600000"/>
        <filter val="54370000"/>
        <filter val="5444700000"/>
        <filter val="544550000"/>
        <filter val="544640000"/>
        <filter val="544930000"/>
        <filter val="5457300000"/>
        <filter val="5459500000"/>
        <filter val="546020000"/>
        <filter val="546230000"/>
        <filter val="546550000"/>
        <filter val="5465800000"/>
        <filter val="546730000"/>
        <filter val="54678000000"/>
        <filter val="54770000"/>
        <filter val="548190000"/>
        <filter val="5484300000"/>
        <filter val="548570000"/>
        <filter val="54923000"/>
        <filter val="5496400000"/>
        <filter val="54997000000"/>
        <filter val="550150000"/>
        <filter val="55019000"/>
        <filter val="55039000"/>
        <filter val="551160000"/>
        <filter val="5511800000"/>
        <filter val="551370000"/>
        <filter val="551380000"/>
        <filter val="551520000"/>
        <filter val="5518100000"/>
        <filter val="551850000"/>
        <filter val="55190000"/>
        <filter val="5522700000"/>
        <filter val="5527000000"/>
        <filter val="5528800000"/>
        <filter val="5530100000"/>
        <filter val="55320000"/>
        <filter val="5535000000"/>
        <filter val="5541800000"/>
        <filter val="554670000"/>
        <filter val="554920000"/>
        <filter val="5550900000"/>
        <filter val="555170000"/>
        <filter val="55541000"/>
        <filter val="555450000"/>
        <filter val="55549000"/>
        <filter val="5555800000"/>
        <filter val="555730000"/>
        <filter val="556150000"/>
        <filter val="55630000"/>
        <filter val="556490000"/>
        <filter val="5566000000"/>
        <filter val="556990000"/>
        <filter val="557110000"/>
        <filter val="55712000"/>
        <filter val="557200000"/>
        <filter val="557310000"/>
        <filter val="55789000"/>
        <filter val="557910000"/>
        <filter val="55807000"/>
        <filter val="55835000"/>
        <filter val="55892000"/>
        <filter val="5597200000"/>
        <filter val="55992000"/>
        <filter val="56001000"/>
        <filter val="56047000"/>
        <filter val="5605500000"/>
        <filter val="56069000"/>
        <filter val="560830000"/>
        <filter val="56096000000"/>
        <filter val="5614200000"/>
        <filter val="5615700000"/>
        <filter val="561850000"/>
        <filter val="561970000"/>
        <filter val="5628700000"/>
        <filter val="563200000"/>
        <filter val="56349000"/>
        <filter val="564490000"/>
        <filter val="565720000"/>
        <filter val="56576000"/>
        <filter val="565980000"/>
        <filter val="5661800000"/>
        <filter val="56654000"/>
        <filter val="5670900000"/>
        <filter val="567520000"/>
        <filter val="567710000"/>
        <filter val="5677500000"/>
        <filter val="5680200000"/>
        <filter val="568100000"/>
        <filter val="5681300000"/>
        <filter val="5683100000"/>
        <filter val="568640000"/>
        <filter val="5686500000"/>
        <filter val="568670000"/>
        <filter val="5688700000"/>
        <filter val="569010000"/>
        <filter val="5693200000"/>
        <filter val="56944000"/>
        <filter val="569700000"/>
        <filter val="569820000"/>
        <filter val="5703400000"/>
        <filter val="571280000"/>
        <filter val="571720000"/>
        <filter val="5718500000"/>
        <filter val="571870000"/>
        <filter val="572030000"/>
        <filter val="5721900000"/>
        <filter val="57223000000"/>
        <filter val="572250000"/>
        <filter val="57227000"/>
        <filter val="572980000"/>
        <filter val="573250000"/>
        <filter val="573410000"/>
        <filter val="57345000"/>
        <filter val="574050000"/>
        <filter val="574570000"/>
        <filter val="574580000"/>
        <filter val="5747300000"/>
        <filter val="57520000"/>
        <filter val="575480000"/>
        <filter val="5757400000"/>
        <filter val="57620000"/>
        <filter val="576240000"/>
        <filter val="576440000"/>
        <filter val="576720000"/>
        <filter val="576900000"/>
        <filter val="5769300000"/>
        <filter val="576940000"/>
        <filter val="577250000"/>
        <filter val="577530000"/>
        <filter val="57816000"/>
        <filter val="57824000"/>
        <filter val="57853000"/>
        <filter val="578880000"/>
        <filter val="579430000"/>
        <filter val="579830000"/>
        <filter val="58000000"/>
        <filter val="58002000000"/>
        <filter val="58031000"/>
        <filter val="58038000"/>
        <filter val="580920000"/>
        <filter val="581740000"/>
        <filter val="5817400000"/>
        <filter val="58176000"/>
        <filter val="5818300000"/>
        <filter val="581920000"/>
        <filter val="5820800000"/>
        <filter val="583050000"/>
        <filter val="5832000000"/>
        <filter val="583250000"/>
        <filter val="5835300000"/>
        <filter val="583820000"/>
        <filter val="5840000"/>
        <filter val="584090000"/>
        <filter val="5843100000"/>
        <filter val="58453000"/>
        <filter val="58454000"/>
        <filter val="584570000"/>
        <filter val="584800000"/>
        <filter val="5848300000"/>
        <filter val="58628000000"/>
        <filter val="586490000"/>
        <filter val="58664000"/>
        <filter val="5877500000"/>
        <filter val="58789000"/>
        <filter val="588340000"/>
        <filter val="58845000"/>
        <filter val="588500000"/>
        <filter val="58895000"/>
        <filter val="58939000000"/>
        <filter val="589450000"/>
        <filter val="58962000"/>
        <filter val="5901400000"/>
        <filter val="590500000"/>
        <filter val="5909500000"/>
        <filter val="591200000"/>
        <filter val="5912600000"/>
        <filter val="5913800000"/>
        <filter val="591880000"/>
        <filter val="5920400000"/>
        <filter val="59282000"/>
        <filter val="59304000"/>
        <filter val="593050000"/>
        <filter val="593200000"/>
        <filter val="5934800000"/>
        <filter val="5947400000"/>
        <filter val="595620000"/>
        <filter val="595930000"/>
        <filter val="5960800"/>
        <filter val="596330000"/>
        <filter val="596550000"/>
        <filter val="5967700000"/>
        <filter val="59681000"/>
        <filter val="5968500000"/>
        <filter val="59709000"/>
        <filter val="597120000"/>
        <filter val="59728000"/>
        <filter val="597330000"/>
        <filter val="59741000"/>
        <filter val="5980100000"/>
        <filter val="5981600000"/>
        <filter val="598550000"/>
        <filter val="598920000"/>
        <filter val="59925000000"/>
        <filter val="59947000"/>
        <filter val="5997500000"/>
        <filter val="599790000"/>
        <filter val="59994000"/>
        <filter val="600130000"/>
        <filter val="600580000"/>
        <filter val="600810000"/>
        <filter val="60160000000"/>
        <filter val="60216000"/>
        <filter val="602580000"/>
        <filter val="602620000"/>
        <filter val="6027700000"/>
        <filter val="60299000"/>
        <filter val="603330000"/>
        <filter val="60337000"/>
        <filter val="603390000"/>
        <filter val="603640000"/>
        <filter val="603960000"/>
        <filter val="6042800000"/>
        <filter val="604290000"/>
        <filter val="6043700000"/>
        <filter val="604400000"/>
        <filter val="604410000"/>
        <filter val="604760000"/>
        <filter val="604780000"/>
        <filter val="60494000"/>
        <filter val="60517000"/>
        <filter val="6057000000"/>
        <filter val="60639000"/>
        <filter val="6067800000"/>
        <filter val="60717000"/>
        <filter val="6072900000"/>
        <filter val="607500000"/>
        <filter val="607830000"/>
        <filter val="608310000"/>
        <filter val="60834000"/>
        <filter val="608550000"/>
        <filter val="608760000"/>
        <filter val="609070000"/>
        <filter val="609550000"/>
        <filter val="610880000"/>
        <filter val="6112800000"/>
        <filter val="61129000"/>
        <filter val="61156000"/>
        <filter val="612140000"/>
        <filter val="6124600000"/>
        <filter val="6129700000"/>
        <filter val="6135600000"/>
        <filter val="613690000"/>
        <filter val="613770000"/>
        <filter val="614050000"/>
        <filter val="6143600000"/>
        <filter val="61449000000"/>
        <filter val="615420000"/>
        <filter val="61566000"/>
        <filter val="615920000"/>
        <filter val="61593000"/>
        <filter val="61645000"/>
        <filter val="616600000"/>
        <filter val="61725000000"/>
        <filter val="61741000"/>
        <filter val="617630000"/>
        <filter val="617710000"/>
        <filter val="617870000"/>
        <filter val="61823000"/>
        <filter val="618300000"/>
        <filter val="6184100000"/>
        <filter val="618570000"/>
        <filter val="61861000"/>
        <filter val="61904000000"/>
        <filter val="6191600000"/>
        <filter val="619240000"/>
        <filter val="6195100000"/>
        <filter val="619780000"/>
        <filter val="6200500000"/>
        <filter val="620940000"/>
        <filter val="62107000"/>
        <filter val="621270000"/>
        <filter val="6216500000"/>
        <filter val="621820000"/>
        <filter val="621930000"/>
        <filter val="6221700000"/>
        <filter val="62218000"/>
        <filter val="622470000"/>
        <filter val="62277000"/>
        <filter val="622980000"/>
        <filter val="62304000000"/>
        <filter val="62419000"/>
        <filter val="624280000"/>
        <filter val="6247100000"/>
        <filter val="6247600000"/>
        <filter val="62483000"/>
        <filter val="625290000"/>
        <filter val="6252900000"/>
        <filter val="625690000"/>
        <filter val="6258100000"/>
        <filter val="625900000"/>
        <filter val="6266500000"/>
        <filter val="627020000"/>
        <filter val="627510000"/>
        <filter val="627770000"/>
        <filter val="627910000"/>
        <filter val="62845000"/>
        <filter val="62860000000"/>
        <filter val="62881000"/>
        <filter val="62882000"/>
        <filter val="629060000"/>
        <filter val="629150000"/>
        <filter val="6293500000"/>
        <filter val="6295500000"/>
        <filter val="629910000"/>
        <filter val="629960000"/>
        <filter val="6299700000"/>
        <filter val="630840000"/>
        <filter val="630960000"/>
        <filter val="6310300000"/>
        <filter val="6312100000"/>
        <filter val="631340000"/>
        <filter val="63202000"/>
        <filter val="632210000"/>
        <filter val="63233000"/>
        <filter val="632610000"/>
        <filter val="63264000"/>
        <filter val="632760000"/>
        <filter val="632780000"/>
        <filter val="63317000"/>
        <filter val="63336000"/>
        <filter val="6334500000"/>
        <filter val="63395000000"/>
        <filter val="63508000"/>
        <filter val="6351100000"/>
        <filter val="635490000"/>
        <filter val="6355600"/>
        <filter val="63621000"/>
        <filter val="63657000"/>
        <filter val="636700000"/>
        <filter val="636770000"/>
        <filter val="636960000"/>
        <filter val="637370000"/>
        <filter val="638600000"/>
        <filter val="6386100000"/>
        <filter val="6395700000"/>
        <filter val="6400100000"/>
        <filter val="6405800000"/>
        <filter val="64116000"/>
        <filter val="641560000"/>
        <filter val="64162000"/>
        <filter val="64198000"/>
        <filter val="642400000"/>
        <filter val="64242000"/>
        <filter val="643100000"/>
        <filter val="643320000"/>
        <filter val="643970000"/>
        <filter val="64416000"/>
        <filter val="6447700000"/>
        <filter val="645620000"/>
        <filter val="6457500000"/>
        <filter val="646070000"/>
        <filter val="646320000"/>
        <filter val="64688000"/>
        <filter val="64697000000"/>
        <filter val="647130000"/>
        <filter val="64783000"/>
        <filter val="647860000"/>
        <filter val="6480200000"/>
        <filter val="648070000"/>
        <filter val="648140000"/>
        <filter val="6481600000"/>
        <filter val="6485100000"/>
        <filter val="64881000"/>
        <filter val="6488600000"/>
        <filter val="64893000"/>
        <filter val="648970000"/>
        <filter val="649340000"/>
        <filter val="649560000"/>
        <filter val="64980000"/>
        <filter val="650810000"/>
        <filter val="65089000"/>
        <filter val="6509300000"/>
        <filter val="65139000"/>
        <filter val="65142000"/>
        <filter val="651560000"/>
        <filter val="651690000"/>
        <filter val="65198000"/>
        <filter val="6520200000"/>
        <filter val="653350000"/>
        <filter val="654170000"/>
        <filter val="65430000"/>
        <filter val="6545300000"/>
        <filter val="654590000"/>
        <filter val="654800000"/>
        <filter val="65506000"/>
        <filter val="655350000"/>
        <filter val="655400000"/>
        <filter val="655690000"/>
        <filter val="655700000"/>
        <filter val="65578000"/>
        <filter val="6564900000"/>
        <filter val="6569100000"/>
        <filter val="65693000000"/>
        <filter val="657100000"/>
        <filter val="657210000"/>
        <filter val="65783000"/>
        <filter val="657930000"/>
        <filter val="658200000"/>
        <filter val="658750000"/>
        <filter val="658760000"/>
        <filter val="659010000"/>
        <filter val="659080000"/>
        <filter val="659980000"/>
        <filter val="6600500"/>
        <filter val="660060000"/>
        <filter val="660120000"/>
        <filter val="66037000"/>
        <filter val="66041000"/>
        <filter val="661320000"/>
        <filter val="661570000"/>
        <filter val="6630200000"/>
        <filter val="663180000"/>
        <filter val="663330000"/>
        <filter val="6634900000"/>
        <filter val="6637700000"/>
        <filter val="664600000"/>
        <filter val="66462000"/>
        <filter val="6649800000"/>
        <filter val="6650700000"/>
        <filter val="6653700000"/>
        <filter val="665570000"/>
        <filter val="665690000"/>
        <filter val="6658300000"/>
        <filter val="666940000"/>
        <filter val="667120000"/>
        <filter val="6673400000"/>
        <filter val="66768000"/>
        <filter val="6681200000"/>
        <filter val="668340000"/>
        <filter val="6692000000"/>
        <filter val="67021000"/>
        <filter val="670740000"/>
        <filter val="671270000"/>
        <filter val="6713600000"/>
        <filter val="67139000"/>
        <filter val="671450000"/>
        <filter val="672270000"/>
        <filter val="673240000"/>
        <filter val="6734400000"/>
        <filter val="674240000"/>
        <filter val="674550000"/>
        <filter val="6747100000"/>
        <filter val="674720000"/>
        <filter val="674730000"/>
        <filter val="675270000"/>
        <filter val="6763600000"/>
        <filter val="6763900000"/>
        <filter val="676430000"/>
        <filter val="6769800000"/>
        <filter val="677520000"/>
        <filter val="6777900000"/>
        <filter val="67789000"/>
        <filter val="678370000"/>
        <filter val="678400000"/>
        <filter val="679130000"/>
        <filter val="67915000"/>
        <filter val="6795800000"/>
        <filter val="679770000"/>
        <filter val="679870000"/>
        <filter val="680320000"/>
        <filter val="680750000"/>
        <filter val="680940000"/>
        <filter val="681050000"/>
        <filter val="681410000"/>
        <filter val="681420000"/>
        <filter val="681540000"/>
        <filter val="681620000"/>
        <filter val="681880000"/>
        <filter val="682150000"/>
        <filter val="682450000"/>
        <filter val="68308000"/>
        <filter val="683390000"/>
        <filter val="683420000"/>
        <filter val="68357000"/>
        <filter val="6841500000"/>
        <filter val="6842800000"/>
        <filter val="684690000"/>
        <filter val="685370000"/>
        <filter val="686280000"/>
        <filter val="6869400000"/>
        <filter val="6875500000"/>
        <filter val="6881300000"/>
        <filter val="6882100000"/>
        <filter val="688980000"/>
        <filter val="689020000"/>
        <filter val="689220000"/>
        <filter val="689230000"/>
        <filter val="68938000"/>
        <filter val="68956000"/>
        <filter val="690090000"/>
        <filter val="69106000"/>
        <filter val="69127000"/>
        <filter val="69171000"/>
        <filter val="691830000"/>
        <filter val="69191000000"/>
        <filter val="69228000"/>
        <filter val="692420000"/>
        <filter val="692480000"/>
        <filter val="69253000000"/>
        <filter val="69356000"/>
        <filter val="69384000"/>
        <filter val="6939900000"/>
        <filter val="694510000"/>
        <filter val="6946900000"/>
        <filter val="69510000"/>
        <filter val="6953700000"/>
        <filter val="69578000"/>
        <filter val="695970000"/>
        <filter val="69642000"/>
        <filter val="696470000"/>
        <filter val="696570000"/>
        <filter val="69698000"/>
        <filter val="69699000"/>
        <filter val="697170000"/>
        <filter val="69731000"/>
        <filter val="6973600000"/>
        <filter val="69740000"/>
        <filter val="697760000"/>
        <filter val="697960000"/>
        <filter val="698140000"/>
        <filter val="69820000"/>
        <filter val="698490000"/>
        <filter val="698920000"/>
        <filter val="69898000"/>
        <filter val="7.6827E+11"/>
        <filter val="700020000"/>
        <filter val="700690000"/>
        <filter val="700790000"/>
        <filter val="7010500000"/>
        <filter val="70119000"/>
        <filter val="7012500000"/>
        <filter val="70168000"/>
        <filter val="701820000"/>
        <filter val="702030000"/>
        <filter val="7023700000"/>
        <filter val="7023900000"/>
        <filter val="7024300000"/>
        <filter val="702570000"/>
        <filter val="7028000000"/>
        <filter val="702820000"/>
        <filter val="70313000"/>
        <filter val="703180000"/>
        <filter val="704470000"/>
        <filter val="7047700000"/>
        <filter val="7049900000"/>
        <filter val="705200000"/>
        <filter val="7057700000"/>
        <filter val="706210000"/>
        <filter val="70672000"/>
        <filter val="70699000"/>
        <filter val="7072100000"/>
        <filter val="70731000"/>
        <filter val="707840000"/>
        <filter val="70839000"/>
        <filter val="708690000"/>
        <filter val="708700000"/>
        <filter val="708910000"/>
        <filter val="709010000"/>
        <filter val="70958000"/>
        <filter val="70959000"/>
        <filter val="710020000"/>
        <filter val="710130000"/>
        <filter val="7103900000"/>
        <filter val="710830000"/>
        <filter val="711140000"/>
        <filter val="711500000"/>
        <filter val="7115200000"/>
        <filter val="7117100000"/>
        <filter val="712620000"/>
        <filter val="7127500000"/>
        <filter val="712900000"/>
        <filter val="71356000000"/>
        <filter val="71425000"/>
        <filter val="71454000"/>
        <filter val="714930000"/>
        <filter val="715280000"/>
        <filter val="715300000"/>
        <filter val="715340000"/>
        <filter val="715510000"/>
        <filter val="7163700000"/>
        <filter val="71648000"/>
        <filter val="71778000"/>
        <filter val="7183500000"/>
        <filter val="71901000"/>
        <filter val="719180000"/>
        <filter val="71955000"/>
        <filter val="71997000"/>
        <filter val="7204100000"/>
        <filter val="7219700000"/>
        <filter val="7222400000"/>
        <filter val="722260000"/>
        <filter val="722400000"/>
        <filter val="722520000"/>
        <filter val="723110000"/>
        <filter val="7232000000"/>
        <filter val="723340000"/>
        <filter val="723750000"/>
        <filter val="72377000"/>
        <filter val="72404000"/>
        <filter val="724620000"/>
        <filter val="725230000"/>
        <filter val="725470000"/>
        <filter val="72577000"/>
        <filter val="725770000"/>
        <filter val="7258400000"/>
        <filter val="726720000"/>
        <filter val="7269900000"/>
        <filter val="72704000"/>
        <filter val="72718000"/>
        <filter val="72732000"/>
        <filter val="727520000"/>
        <filter val="7277300000"/>
        <filter val="7280000000"/>
        <filter val="728350000"/>
        <filter val="72849000"/>
        <filter val="728510000"/>
        <filter val="72879000"/>
        <filter val="7289400000"/>
        <filter val="728950000"/>
        <filter val="729350000"/>
        <filter val="7293600000"/>
        <filter val="729380000"/>
        <filter val="7296100000"/>
        <filter val="7296800000"/>
        <filter val="72991000"/>
        <filter val="73026000"/>
        <filter val="73054000"/>
        <filter val="730620000"/>
        <filter val="730800000"/>
        <filter val="731660000"/>
        <filter val="732750000"/>
        <filter val="73276000"/>
        <filter val="733070000"/>
        <filter val="7332900000"/>
        <filter val="7337000000"/>
        <filter val="7338800000"/>
        <filter val="73403000"/>
        <filter val="73407000000"/>
        <filter val="7352600000"/>
        <filter val="7361400000"/>
        <filter val="737350000"/>
        <filter val="737950000"/>
        <filter val="7381400000"/>
        <filter val="73841000"/>
        <filter val="738990000"/>
        <filter val="73936000"/>
        <filter val="739600000"/>
        <filter val="739940000"/>
        <filter val="7400000000"/>
        <filter val="740050000"/>
        <filter val="740150000"/>
        <filter val="74048000"/>
        <filter val="740810000"/>
        <filter val="7408900000"/>
        <filter val="741510000"/>
        <filter val="74153000"/>
        <filter val="741870000"/>
        <filter val="74211000"/>
        <filter val="74230000"/>
        <filter val="7423700000"/>
        <filter val="742740000"/>
        <filter val="7429600000"/>
        <filter val="743350000"/>
        <filter val="7434400000"/>
        <filter val="743870000"/>
        <filter val="74409000"/>
        <filter val="7447600000"/>
        <filter val="744840000"/>
        <filter val="744860000"/>
        <filter val="74655000000"/>
        <filter val="746720000"/>
        <filter val="747730000"/>
        <filter val="74805000"/>
        <filter val="7481700000"/>
        <filter val="74833000"/>
        <filter val="748470000"/>
        <filter val="748910000"/>
        <filter val="749620000"/>
        <filter val="74975000"/>
        <filter val="750100000"/>
        <filter val="7507000000"/>
        <filter val="75123000"/>
        <filter val="7512300000"/>
        <filter val="7513200000"/>
        <filter val="75134000000"/>
        <filter val="75153000"/>
        <filter val="751900000"/>
        <filter val="751930000"/>
        <filter val="752190000"/>
        <filter val="75260000"/>
        <filter val="753090000"/>
        <filter val="75316000"/>
        <filter val="75341000"/>
        <filter val="7534600000"/>
        <filter val="753540000"/>
        <filter val="7537200000"/>
        <filter val="753960000"/>
        <filter val="754370000"/>
        <filter val="755420000"/>
        <filter val="75691000"/>
        <filter val="75733000000"/>
        <filter val="7583000000"/>
        <filter val="75839000000"/>
        <filter val="759050000"/>
        <filter val="7591700000"/>
        <filter val="759870000"/>
        <filter val="76090000"/>
        <filter val="761120000"/>
        <filter val="7611900000"/>
        <filter val="7619500000"/>
        <filter val="762290000"/>
        <filter val="76233000"/>
        <filter val="762760000"/>
        <filter val="76294000"/>
        <filter val="76320000"/>
        <filter val="764440000"/>
        <filter val="76535000"/>
        <filter val="765500000"/>
        <filter val="765830000"/>
        <filter val="766530000"/>
        <filter val="76714000"/>
        <filter val="7675800"/>
        <filter val="767580000"/>
        <filter val="76822000"/>
        <filter val="7683500000"/>
        <filter val="7685000000"/>
        <filter val="769380000"/>
        <filter val="769860000"/>
        <filter val="7701100000"/>
        <filter val="77056000"/>
        <filter val="771300000"/>
        <filter val="771360000"/>
        <filter val="771680000"/>
        <filter val="771940000"/>
        <filter val="77201000"/>
        <filter val="7722900000"/>
        <filter val="772420000"/>
        <filter val="77313000"/>
        <filter val="77318000"/>
        <filter val="773260000"/>
        <filter val="7736300000"/>
        <filter val="7738000000"/>
        <filter val="774640000"/>
        <filter val="774970000"/>
        <filter val="775410000"/>
        <filter val="775430000"/>
        <filter val="775570000"/>
        <filter val="77586000"/>
        <filter val="776160000"/>
        <filter val="776250000"/>
        <filter val="7769400000"/>
        <filter val="777330000"/>
        <filter val="7778000000"/>
        <filter val="777810000"/>
        <filter val="778120000"/>
        <filter val="77819000"/>
        <filter val="778670000"/>
        <filter val="778730000"/>
        <filter val="7795200000"/>
        <filter val="779790000"/>
        <filter val="7804500000"/>
        <filter val="78052000"/>
        <filter val="7812600000"/>
        <filter val="781400000"/>
        <filter val="781500000"/>
        <filter val="781680000"/>
        <filter val="7817200000"/>
        <filter val="78187000"/>
        <filter val="781940000"/>
        <filter val="78198000"/>
        <filter val="782040000"/>
        <filter val="7820900000"/>
        <filter val="783740000"/>
        <filter val="7845300000"/>
        <filter val="784850000"/>
        <filter val="785490000"/>
        <filter val="7873200000"/>
        <filter val="787890000"/>
        <filter val="7886600000"/>
        <filter val="789070000"/>
        <filter val="78956000000"/>
        <filter val="790210000"/>
        <filter val="79028000"/>
        <filter val="79075000"/>
        <filter val="7909700000"/>
        <filter val="791110000"/>
        <filter val="79189000"/>
        <filter val="792170000"/>
        <filter val="792780000"/>
        <filter val="7930200000"/>
        <filter val="7936600000"/>
        <filter val="793710000"/>
        <filter val="79417000000"/>
        <filter val="79423000"/>
        <filter val="7943800000"/>
        <filter val="794430000"/>
        <filter val="794510000"/>
        <filter val="79525000"/>
        <filter val="7954200000"/>
        <filter val="795650000"/>
        <filter val="795680000"/>
        <filter val="796240000"/>
        <filter val="79657000"/>
        <filter val="79679000"/>
        <filter val="7970100000"/>
        <filter val="7972800000"/>
        <filter val="797340000"/>
        <filter val="798530000"/>
        <filter val="799510000"/>
        <filter val="79999000"/>
        <filter val="80045000"/>
        <filter val="8006200000"/>
        <filter val="801630000"/>
        <filter val="805020000"/>
        <filter val="805030000"/>
        <filter val="80574000"/>
        <filter val="805980000"/>
        <filter val="807120000"/>
        <filter val="807220000"/>
        <filter val="80731000"/>
        <filter val="808060000"/>
        <filter val="80852000"/>
        <filter val="80958000"/>
        <filter val="8097600"/>
        <filter val="81006000000"/>
        <filter val="8108700000"/>
        <filter val="8109700000"/>
        <filter val="8114500000"/>
        <filter val="81208000000"/>
        <filter val="81332000"/>
        <filter val="81347000"/>
        <filter val="81348000"/>
        <filter val="81351000"/>
        <filter val="8138000000"/>
        <filter val="813900000"/>
        <filter val="8149900000"/>
        <filter val="815600000"/>
        <filter val="815830000"/>
        <filter val="816170000"/>
        <filter val="81641000"/>
        <filter val="81642000"/>
        <filter val="8169000"/>
        <filter val="8169300000"/>
        <filter val="816970000"/>
        <filter val="817130000"/>
        <filter val="81745000"/>
        <filter val="817680000"/>
        <filter val="818030000"/>
        <filter val="81811000"/>
        <filter val="81815000000"/>
        <filter val="818390000"/>
        <filter val="81960000"/>
        <filter val="820040000"/>
        <filter val="820180000"/>
        <filter val="8202000000"/>
        <filter val="82066000"/>
        <filter val="82174000"/>
        <filter val="821750000"/>
        <filter val="821770000"/>
        <filter val="8217900000"/>
        <filter val="82208000"/>
        <filter val="82245000"/>
        <filter val="822810000"/>
        <filter val="82309000"/>
        <filter val="8232300000"/>
        <filter val="82372000"/>
        <filter val="823950000"/>
        <filter val="8244600000"/>
        <filter val="824530000"/>
        <filter val="824680000"/>
        <filter val="824980000"/>
        <filter val="82505000"/>
        <filter val="825160000"/>
        <filter val="82523000"/>
        <filter val="82544000"/>
        <filter val="82608000"/>
        <filter val="826650000"/>
        <filter val="8269100000"/>
        <filter val="826950000"/>
        <filter val="827100000"/>
        <filter val="827320000"/>
        <filter val="827550000"/>
        <filter val="8280900000"/>
        <filter val="828410000"/>
        <filter val="829640000"/>
        <filter val="8299400000"/>
        <filter val="830310000"/>
        <filter val="8312900000"/>
        <filter val="83133000"/>
        <filter val="83141000"/>
        <filter val="83157000000"/>
        <filter val="8318700000"/>
        <filter val="8320200000"/>
        <filter val="83232000"/>
        <filter val="8333000000"/>
        <filter val="83391000"/>
        <filter val="834040000"/>
        <filter val="83442000"/>
        <filter val="834560000"/>
        <filter val="83555000"/>
        <filter val="83575000000"/>
        <filter val="836410000"/>
        <filter val="83647000"/>
        <filter val="836680000"/>
        <filter val="83675000"/>
        <filter val="836810000"/>
        <filter val="836900000"/>
        <filter val="838230000"/>
        <filter val="8382300000"/>
        <filter val="838420000"/>
        <filter val="83859000"/>
        <filter val="83882000"/>
        <filter val="8399000000"/>
        <filter val="84024000"/>
        <filter val="8405400000"/>
        <filter val="8405500000"/>
        <filter val="841530000"/>
        <filter val="84173000"/>
        <filter val="8418600000"/>
        <filter val="8430200000"/>
        <filter val="8437100000"/>
        <filter val="8446100000"/>
        <filter val="845480000"/>
        <filter val="84553000"/>
        <filter val="845900000"/>
        <filter val="846440000"/>
        <filter val="84819000"/>
        <filter val="84889000"/>
        <filter val="8489000000"/>
        <filter val="8495100000"/>
        <filter val="85041000"/>
        <filter val="851390000"/>
        <filter val="852480000"/>
        <filter val="852560000"/>
        <filter val="8529900000"/>
        <filter val="85311000"/>
        <filter val="8534300000"/>
        <filter val="854910000"/>
        <filter val="8554200000"/>
        <filter val="85565000"/>
        <filter val="85590000"/>
        <filter val="856620000"/>
        <filter val="85668000"/>
        <filter val="856780000"/>
        <filter val="8567800000"/>
        <filter val="8575100000"/>
        <filter val="85813000"/>
        <filter val="85931000"/>
        <filter val="859600000"/>
        <filter val="86039000"/>
        <filter val="860990000"/>
        <filter val="86117000"/>
        <filter val="862460000"/>
        <filter val="862760000"/>
        <filter val="863050000"/>
        <filter val="8639900000"/>
        <filter val="864300000"/>
        <filter val="864620000"/>
        <filter val="86463000"/>
        <filter val="8654600000"/>
        <filter val="8677300"/>
        <filter val="868920000"/>
        <filter val="8695400"/>
        <filter val="869770000"/>
        <filter val="86984000"/>
        <filter val="87044000"/>
        <filter val="870600000"/>
        <filter val="870810000"/>
        <filter val="8713400000"/>
        <filter val="871480000"/>
        <filter val="8724000000"/>
        <filter val="8731600000"/>
        <filter val="87330000"/>
        <filter val="87345000"/>
        <filter val="875290000"/>
        <filter val="875490000"/>
        <filter val="875590000"/>
        <filter val="875670000"/>
        <filter val="875760000"/>
        <filter val="8761000000"/>
        <filter val="8766000"/>
        <filter val="87687000"/>
        <filter val="87755000"/>
        <filter val="87788000"/>
        <filter val="87815000"/>
        <filter val="878270000"/>
        <filter val="878890000"/>
        <filter val="87910000"/>
        <filter val="87982000"/>
        <filter val="8811700000"/>
        <filter val="881630000"/>
        <filter val="88197000"/>
        <filter val="88230000"/>
        <filter val="882330000"/>
        <filter val="88261000"/>
        <filter val="882690000"/>
        <filter val="883090000"/>
        <filter val="8832300000"/>
        <filter val="88332000"/>
        <filter val="8836700000"/>
        <filter val="884500000"/>
        <filter val="8846200000"/>
        <filter val="8848100000"/>
        <filter val="885510000"/>
        <filter val="88614000"/>
        <filter val="886150000"/>
        <filter val="88732000"/>
        <filter val="8877400000"/>
        <filter val="88788000"/>
        <filter val="887950000"/>
        <filter val="889170000"/>
        <filter val="8899000"/>
        <filter val="890710000"/>
        <filter val="89076000"/>
        <filter val="8910600000"/>
        <filter val="891440000"/>
        <filter val="891780000"/>
        <filter val="89189000"/>
        <filter val="893710000"/>
        <filter val="894550000"/>
        <filter val="8947700000"/>
        <filter val="89487000"/>
        <filter val="895000000"/>
        <filter val="89507000"/>
        <filter val="8959000000"/>
        <filter val="895930000"/>
        <filter val="89666000"/>
        <filter val="897180000"/>
        <filter val="897350000"/>
        <filter val="897900000"/>
        <filter val="898320000"/>
        <filter val="8998000000"/>
        <filter val="900230000"/>
        <filter val="900470000"/>
        <filter val="90078000"/>
        <filter val="9013800000"/>
        <filter val="901620000"/>
        <filter val="9018400000"/>
        <filter val="9020000000"/>
        <filter val="903760000"/>
        <filter val="90444000"/>
        <filter val="90470000"/>
        <filter val="904800000"/>
        <filter val="904820000"/>
        <filter val="904960000"/>
        <filter val="90647000"/>
        <filter val="906520000"/>
        <filter val="9069200000"/>
        <filter val="90766000"/>
        <filter val="90772000"/>
        <filter val="907890000"/>
        <filter val="9084300000"/>
        <filter val="9088300000"/>
        <filter val="909050000"/>
        <filter val="90996000"/>
        <filter val="910640000"/>
        <filter val="9109900000"/>
        <filter val="911670000"/>
        <filter val="91197000"/>
        <filter val="91211000"/>
        <filter val="91302000"/>
        <filter val="913920000"/>
        <filter val="91452000000"/>
        <filter val="91495000"/>
        <filter val="9163500000"/>
        <filter val="917700000"/>
        <filter val="91793000"/>
        <filter val="9180900000"/>
        <filter val="91854000"/>
        <filter val="9186400000"/>
        <filter val="918830000"/>
        <filter val="9194900000"/>
        <filter val="920110000"/>
        <filter val="92034000"/>
        <filter val="92039000"/>
        <filter val="92149000"/>
        <filter val="9215600000"/>
        <filter val="921600000"/>
        <filter val="922300000"/>
        <filter val="92236000"/>
        <filter val="9229400000"/>
        <filter val="923380000"/>
        <filter val="923790000"/>
        <filter val="92423000"/>
        <filter val="924620000"/>
        <filter val="92477000"/>
        <filter val="9249000000"/>
        <filter val="92589000000"/>
        <filter val="92667000"/>
        <filter val="92681000"/>
        <filter val="92689000"/>
        <filter val="927040000"/>
        <filter val="927080000"/>
        <filter val="9271600000"/>
        <filter val="9275800"/>
        <filter val="9277000000"/>
        <filter val="92814000"/>
        <filter val="9283300000"/>
        <filter val="92871000"/>
        <filter val="9288100"/>
        <filter val="929130000"/>
        <filter val="93013000"/>
        <filter val="9305300000"/>
        <filter val="932040000"/>
        <filter val="932520000"/>
        <filter val="9326900000"/>
        <filter val="93340000"/>
        <filter val="9336900000"/>
        <filter val="934650000"/>
        <filter val="93484000"/>
        <filter val="935430000"/>
        <filter val="93572000"/>
        <filter val="93585000"/>
        <filter val="93625000"/>
        <filter val="936400000"/>
        <filter val="9372400000"/>
        <filter val="93755000"/>
        <filter val="937870000"/>
        <filter val="93796000"/>
        <filter val="9389200000"/>
        <filter val="939240000"/>
        <filter val="9393500000"/>
        <filter val="93997000"/>
        <filter val="94111000"/>
        <filter val="941230000"/>
        <filter val="94180000"/>
        <filter val="942250000"/>
        <filter val="944160000"/>
        <filter val="944880000"/>
        <filter val="945190000"/>
        <filter val="945470000"/>
        <filter val="94582000"/>
        <filter val="94625000"/>
        <filter val="94631000"/>
        <filter val="946340000"/>
        <filter val="946580000"/>
        <filter val="947160000"/>
        <filter val="947680000"/>
        <filter val="948800000"/>
        <filter val="9489300000"/>
        <filter val="94903000"/>
        <filter val="949660000"/>
        <filter val="950040000"/>
        <filter val="950430000"/>
        <filter val="95106000"/>
        <filter val="9527500000"/>
        <filter val="95416000"/>
        <filter val="95421000"/>
        <filter val="95538000"/>
        <filter val="9565200000"/>
        <filter val="957270000"/>
        <filter val="9575100"/>
        <filter val="95782000"/>
        <filter val="957910000"/>
        <filter val="958880000"/>
        <filter val="959670000"/>
        <filter val="961230000"/>
        <filter val="9614500"/>
        <filter val="961450000"/>
        <filter val="961880000"/>
        <filter val="9622500000"/>
        <filter val="962270000"/>
        <filter val="96273000"/>
        <filter val="962920000"/>
        <filter val="96382000000"/>
        <filter val="964590000"/>
        <filter val="9648600000"/>
        <filter val="965440000"/>
        <filter val="9654500000"/>
        <filter val="9655800000"/>
        <filter val="965890000"/>
        <filter val="96604000000"/>
        <filter val="9684000000"/>
        <filter val="9686400000"/>
        <filter val="97034000"/>
        <filter val="97131000"/>
        <filter val="97178000"/>
        <filter val="972510000"/>
        <filter val="97260000"/>
        <filter val="973110000"/>
        <filter val="97316000"/>
        <filter val="973510000"/>
        <filter val="974010000"/>
        <filter val="974060000"/>
        <filter val="97445000"/>
        <filter val="974720000"/>
        <filter val="9748600000"/>
        <filter val="975050000"/>
        <filter val="97515000"/>
        <filter val="9755500000"/>
        <filter val="975600000"/>
        <filter val="97607000"/>
        <filter val="97640000"/>
        <filter val="9769500000"/>
        <filter val="977260000"/>
        <filter val="97765000"/>
        <filter val="9776500000"/>
        <filter val="97786000"/>
        <filter val="978180000"/>
        <filter val="9789500000"/>
        <filter val="978990000"/>
        <filter val="97957000000"/>
        <filter val="979680000"/>
        <filter val="979690000"/>
        <filter val="97998000000"/>
        <filter val="98045000"/>
        <filter val="981100000"/>
        <filter val="982250000"/>
        <filter val="9835500000"/>
        <filter val="984740000"/>
        <filter val="984880000"/>
        <filter val="98526000"/>
        <filter val="9852800000"/>
        <filter val="9875000000"/>
        <filter val="98789000"/>
        <filter val="9883600000"/>
        <filter val="9885300"/>
        <filter val="9886400"/>
        <filter val="98946000"/>
        <filter val="98960000"/>
        <filter val="98976000"/>
        <filter val="990030000"/>
        <filter val="990960000"/>
        <filter val="991250000"/>
        <filter val="991370000"/>
        <filter val="99144000"/>
        <filter val="99188000"/>
        <filter val="992020000"/>
        <filter val="9923300000"/>
        <filter val="992420000"/>
        <filter val="9925800000"/>
        <filter val="993180000"/>
        <filter val="99441000"/>
        <filter val="99547000"/>
        <filter val="99572000"/>
        <filter val="9964600000"/>
        <filter val="99689000"/>
        <filter val="998060000"/>
      </filters>
    </filterColumn>
  </autoFilter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564"/>
  <sheetViews>
    <sheetView topLeftCell="G1" workbookViewId="0">
      <pane ySplit="1" topLeftCell="A590" activePane="bottomLeft" state="frozen"/>
      <selection pane="bottomLeft" activeCell="R595" sqref="R595"/>
    </sheetView>
  </sheetViews>
  <sheetFormatPr defaultRowHeight="14.15" x14ac:dyDescent="0.3"/>
  <cols>
    <col min="1" max="1" width="43.61328125" customWidth="1"/>
    <col min="16" max="16" width="15.4609375" customWidth="1"/>
    <col min="18" max="18" width="24" style="2" customWidth="1"/>
  </cols>
  <sheetData>
    <row r="1" spans="1:19" x14ac:dyDescent="0.3">
      <c r="A1" t="s">
        <v>0</v>
      </c>
      <c r="B1" t="s">
        <v>2</v>
      </c>
      <c r="C1" t="s">
        <v>22</v>
      </c>
      <c r="D1" t="s">
        <v>25</v>
      </c>
      <c r="E1" t="s">
        <v>26</v>
      </c>
      <c r="F1" t="s">
        <v>32</v>
      </c>
      <c r="G1" s="2" t="s">
        <v>29261</v>
      </c>
      <c r="H1" s="2" t="s">
        <v>29262</v>
      </c>
      <c r="I1" s="2" t="s">
        <v>29264</v>
      </c>
      <c r="J1" s="2" t="s">
        <v>29269</v>
      </c>
      <c r="K1" s="6" t="s">
        <v>29260</v>
      </c>
      <c r="L1" s="6" t="s">
        <v>29262</v>
      </c>
      <c r="M1" s="6" t="s">
        <v>29263</v>
      </c>
      <c r="N1" s="6" t="s">
        <v>29265</v>
      </c>
      <c r="O1" s="4" t="s">
        <v>29270</v>
      </c>
      <c r="P1" s="4" t="s">
        <v>29280</v>
      </c>
      <c r="Q1" t="s">
        <v>29273</v>
      </c>
      <c r="R1" s="4"/>
      <c r="S1">
        <v>3</v>
      </c>
    </row>
    <row r="2" spans="1:19" x14ac:dyDescent="0.3">
      <c r="A2" t="s">
        <v>27670</v>
      </c>
      <c r="B2">
        <v>1</v>
      </c>
      <c r="C2">
        <v>2</v>
      </c>
      <c r="D2">
        <v>73.212999999999994</v>
      </c>
      <c r="E2">
        <v>647</v>
      </c>
      <c r="F2">
        <v>4.0824999999999998E-4</v>
      </c>
      <c r="G2">
        <v>62510000</v>
      </c>
      <c r="H2">
        <v>56298000</v>
      </c>
      <c r="I2">
        <v>0</v>
      </c>
      <c r="J2">
        <v>0</v>
      </c>
      <c r="K2">
        <v>51450250</v>
      </c>
      <c r="L2">
        <v>51383750</v>
      </c>
      <c r="M2">
        <v>0</v>
      </c>
      <c r="N2">
        <v>0</v>
      </c>
      <c r="O2">
        <f t="shared" ref="O2:O65" si="0">TTEST(K2:L2,M2:N2,2,2)</f>
        <v>4.1818606779661372E-7</v>
      </c>
      <c r="P2" t="s">
        <v>29272</v>
      </c>
    </row>
    <row r="3" spans="1:19" x14ac:dyDescent="0.3">
      <c r="A3" t="s">
        <v>26232</v>
      </c>
      <c r="B3">
        <v>1</v>
      </c>
      <c r="C3">
        <v>4.2</v>
      </c>
      <c r="D3">
        <v>52.874000000000002</v>
      </c>
      <c r="E3">
        <v>473</v>
      </c>
      <c r="F3">
        <v>1.2417E-4</v>
      </c>
      <c r="G3">
        <v>0</v>
      </c>
      <c r="H3">
        <v>0</v>
      </c>
      <c r="I3">
        <v>15945000</v>
      </c>
      <c r="J3">
        <v>13529000</v>
      </c>
      <c r="K3">
        <v>0</v>
      </c>
      <c r="L3">
        <v>0</v>
      </c>
      <c r="M3">
        <v>16792000</v>
      </c>
      <c r="N3">
        <v>16826250</v>
      </c>
      <c r="O3">
        <f t="shared" si="0"/>
        <v>1.0379352715256377E-6</v>
      </c>
      <c r="P3" t="s">
        <v>29271</v>
      </c>
    </row>
    <row r="4" spans="1:19" x14ac:dyDescent="0.3">
      <c r="A4" t="s">
        <v>12870</v>
      </c>
      <c r="B4" t="s">
        <v>106</v>
      </c>
      <c r="C4">
        <v>3.4</v>
      </c>
      <c r="D4">
        <v>59.786000000000001</v>
      </c>
      <c r="E4">
        <v>534</v>
      </c>
      <c r="F4" s="1">
        <v>7.5928000000000004E-6</v>
      </c>
      <c r="G4">
        <v>0</v>
      </c>
      <c r="H4">
        <v>0</v>
      </c>
      <c r="I4">
        <v>43239000</v>
      </c>
      <c r="J4">
        <v>38112000</v>
      </c>
      <c r="K4">
        <v>0</v>
      </c>
      <c r="L4">
        <v>0</v>
      </c>
      <c r="M4">
        <v>48267750</v>
      </c>
      <c r="N4">
        <v>48085750</v>
      </c>
      <c r="O4">
        <f t="shared" si="0"/>
        <v>3.5678407546938743E-6</v>
      </c>
      <c r="P4" t="s">
        <v>29271</v>
      </c>
    </row>
    <row r="5" spans="1:19" x14ac:dyDescent="0.3">
      <c r="A5" t="s">
        <v>234</v>
      </c>
      <c r="B5">
        <v>1</v>
      </c>
      <c r="C5">
        <v>3.2</v>
      </c>
      <c r="D5">
        <v>59.881999999999998</v>
      </c>
      <c r="E5">
        <v>524</v>
      </c>
      <c r="F5">
        <v>1.3843E-3</v>
      </c>
      <c r="G5">
        <v>0</v>
      </c>
      <c r="H5">
        <v>0</v>
      </c>
      <c r="I5">
        <v>20660000</v>
      </c>
      <c r="J5">
        <v>18439000</v>
      </c>
      <c r="K5">
        <v>0</v>
      </c>
      <c r="L5">
        <v>0</v>
      </c>
      <c r="M5">
        <v>22340250</v>
      </c>
      <c r="N5">
        <v>22430000</v>
      </c>
      <c r="O5">
        <f t="shared" si="0"/>
        <v>4.0187154589042264E-6</v>
      </c>
      <c r="P5" t="s">
        <v>29271</v>
      </c>
    </row>
    <row r="6" spans="1:19" x14ac:dyDescent="0.3">
      <c r="A6" t="s">
        <v>6409</v>
      </c>
      <c r="B6" t="s">
        <v>6410</v>
      </c>
      <c r="C6">
        <v>21.2</v>
      </c>
      <c r="D6">
        <v>53.444000000000003</v>
      </c>
      <c r="E6">
        <v>481</v>
      </c>
      <c r="F6" s="1">
        <v>4.6973E-45</v>
      </c>
      <c r="G6">
        <v>102680000</v>
      </c>
      <c r="H6">
        <v>91518000</v>
      </c>
      <c r="I6">
        <v>0</v>
      </c>
      <c r="J6">
        <v>0</v>
      </c>
      <c r="K6">
        <v>83648500</v>
      </c>
      <c r="L6">
        <v>84626500</v>
      </c>
      <c r="M6">
        <v>0</v>
      </c>
      <c r="N6">
        <v>0</v>
      </c>
      <c r="O6">
        <f t="shared" si="0"/>
        <v>3.3776644830681577E-5</v>
      </c>
      <c r="P6" t="s">
        <v>29272</v>
      </c>
    </row>
    <row r="7" spans="1:19" x14ac:dyDescent="0.3">
      <c r="A7" t="s">
        <v>7946</v>
      </c>
      <c r="B7">
        <v>1</v>
      </c>
      <c r="C7">
        <v>4.4000000000000004</v>
      </c>
      <c r="D7">
        <v>25.879000000000001</v>
      </c>
      <c r="E7">
        <v>226</v>
      </c>
      <c r="F7" s="1">
        <v>3.7950000000000001E-5</v>
      </c>
      <c r="G7">
        <v>40545000</v>
      </c>
      <c r="H7">
        <v>35545000</v>
      </c>
      <c r="I7">
        <v>0</v>
      </c>
      <c r="J7">
        <v>0</v>
      </c>
      <c r="K7">
        <v>33258750</v>
      </c>
      <c r="L7">
        <v>32830000</v>
      </c>
      <c r="M7">
        <v>0</v>
      </c>
      <c r="N7">
        <v>0</v>
      </c>
      <c r="O7">
        <f t="shared" si="0"/>
        <v>4.2084849086476936E-5</v>
      </c>
      <c r="P7" t="s">
        <v>29272</v>
      </c>
    </row>
    <row r="8" spans="1:19" x14ac:dyDescent="0.3">
      <c r="A8" t="s">
        <v>17716</v>
      </c>
      <c r="B8">
        <v>6</v>
      </c>
      <c r="C8">
        <v>42.4</v>
      </c>
      <c r="D8">
        <v>17.094999999999999</v>
      </c>
      <c r="E8">
        <v>151</v>
      </c>
      <c r="F8" s="1">
        <v>1.1481000000000001E-33</v>
      </c>
      <c r="G8">
        <v>0</v>
      </c>
      <c r="H8">
        <v>0</v>
      </c>
      <c r="I8">
        <v>212600000</v>
      </c>
      <c r="J8">
        <v>192930000</v>
      </c>
      <c r="K8">
        <v>0</v>
      </c>
      <c r="L8">
        <v>0</v>
      </c>
      <c r="M8">
        <v>229365000</v>
      </c>
      <c r="N8">
        <v>232417500</v>
      </c>
      <c r="O8">
        <f t="shared" si="0"/>
        <v>4.3692605155472832E-5</v>
      </c>
      <c r="P8" t="s">
        <v>29271</v>
      </c>
    </row>
    <row r="9" spans="1:19" x14ac:dyDescent="0.3">
      <c r="A9" t="s">
        <v>8562</v>
      </c>
      <c r="B9">
        <v>1</v>
      </c>
      <c r="C9">
        <v>5.4</v>
      </c>
      <c r="D9">
        <v>54.826999999999998</v>
      </c>
      <c r="E9">
        <v>480</v>
      </c>
      <c r="F9">
        <v>1.8577000000000001E-3</v>
      </c>
      <c r="G9">
        <v>0</v>
      </c>
      <c r="H9">
        <v>0</v>
      </c>
      <c r="I9">
        <v>29612000</v>
      </c>
      <c r="J9">
        <v>25427000</v>
      </c>
      <c r="K9">
        <v>0</v>
      </c>
      <c r="L9">
        <v>0</v>
      </c>
      <c r="M9">
        <v>32271500</v>
      </c>
      <c r="N9">
        <v>31843750</v>
      </c>
      <c r="O9">
        <f t="shared" si="0"/>
        <v>4.45070041319828E-5</v>
      </c>
      <c r="P9" t="s">
        <v>29271</v>
      </c>
    </row>
    <row r="10" spans="1:19" x14ac:dyDescent="0.3">
      <c r="A10" t="s">
        <v>21913</v>
      </c>
      <c r="B10">
        <v>8</v>
      </c>
      <c r="C10">
        <v>43.4</v>
      </c>
      <c r="D10">
        <v>27.948</v>
      </c>
      <c r="E10">
        <v>258</v>
      </c>
      <c r="F10" s="1">
        <v>5.0728000000000002E-70</v>
      </c>
      <c r="G10">
        <v>164100000</v>
      </c>
      <c r="H10">
        <v>145880000</v>
      </c>
      <c r="I10">
        <v>559570000</v>
      </c>
      <c r="J10">
        <v>492020000</v>
      </c>
      <c r="K10">
        <v>136098750</v>
      </c>
      <c r="L10">
        <v>135072500</v>
      </c>
      <c r="M10">
        <v>593575000</v>
      </c>
      <c r="N10">
        <v>599915000</v>
      </c>
      <c r="O10">
        <f t="shared" si="0"/>
        <v>4.8486132232511687E-5</v>
      </c>
      <c r="P10" t="s">
        <v>29275</v>
      </c>
      <c r="Q10">
        <f>AVERAGE(K10:L10)/AVERAGE(M10:N10)</f>
        <v>0.22720864858524159</v>
      </c>
    </row>
    <row r="11" spans="1:19" x14ac:dyDescent="0.3">
      <c r="A11" t="s">
        <v>11163</v>
      </c>
      <c r="B11" t="s">
        <v>1134</v>
      </c>
      <c r="C11">
        <v>2.9</v>
      </c>
      <c r="D11">
        <v>49.024999999999999</v>
      </c>
      <c r="E11">
        <v>451</v>
      </c>
      <c r="F11">
        <v>1.0388E-4</v>
      </c>
      <c r="G11">
        <v>33774000</v>
      </c>
      <c r="H11">
        <v>29428000</v>
      </c>
      <c r="I11">
        <v>0</v>
      </c>
      <c r="J11">
        <v>0</v>
      </c>
      <c r="K11">
        <v>27964500</v>
      </c>
      <c r="L11">
        <v>27555750</v>
      </c>
      <c r="M11">
        <v>0</v>
      </c>
      <c r="N11">
        <v>0</v>
      </c>
      <c r="O11">
        <f t="shared" si="0"/>
        <v>5.4197268354368129E-5</v>
      </c>
      <c r="P11" t="s">
        <v>29272</v>
      </c>
    </row>
    <row r="12" spans="1:19" x14ac:dyDescent="0.3">
      <c r="A12" t="s">
        <v>10311</v>
      </c>
      <c r="B12">
        <v>3</v>
      </c>
      <c r="C12">
        <v>21.5</v>
      </c>
      <c r="D12">
        <v>14.617000000000001</v>
      </c>
      <c r="E12">
        <v>130</v>
      </c>
      <c r="F12" s="1">
        <v>9.2799999999999992E-12</v>
      </c>
      <c r="G12">
        <v>0</v>
      </c>
      <c r="H12">
        <v>0</v>
      </c>
      <c r="I12">
        <v>37579000</v>
      </c>
      <c r="J12">
        <v>33119000</v>
      </c>
      <c r="K12">
        <v>0</v>
      </c>
      <c r="L12">
        <v>0</v>
      </c>
      <c r="M12">
        <v>41367250</v>
      </c>
      <c r="N12">
        <v>41983750</v>
      </c>
      <c r="O12">
        <f t="shared" si="0"/>
        <v>5.4702716777788347E-5</v>
      </c>
      <c r="P12" t="s">
        <v>29271</v>
      </c>
    </row>
    <row r="13" spans="1:19" x14ac:dyDescent="0.3">
      <c r="A13" t="s">
        <v>12631</v>
      </c>
      <c r="B13" t="s">
        <v>106</v>
      </c>
      <c r="C13">
        <v>2.2999999999999998</v>
      </c>
      <c r="D13">
        <v>46.905999999999999</v>
      </c>
      <c r="E13">
        <v>427</v>
      </c>
      <c r="F13" s="1">
        <v>9.0027999999999996E-7</v>
      </c>
      <c r="G13">
        <v>14501000</v>
      </c>
      <c r="H13">
        <v>12788000</v>
      </c>
      <c r="I13">
        <v>41799000</v>
      </c>
      <c r="J13">
        <v>36283000</v>
      </c>
      <c r="K13">
        <v>11824025</v>
      </c>
      <c r="L13">
        <v>12170375</v>
      </c>
      <c r="M13">
        <v>45809000</v>
      </c>
      <c r="N13">
        <v>46253250</v>
      </c>
      <c r="O13">
        <f t="shared" si="0"/>
        <v>6.8480010645662081E-5</v>
      </c>
      <c r="P13" t="s">
        <v>29275</v>
      </c>
      <c r="Q13">
        <f>AVERAGE(K13:L13)/AVERAGE(M13:N13)</f>
        <v>0.26063234387601869</v>
      </c>
    </row>
    <row r="14" spans="1:19" x14ac:dyDescent="0.3">
      <c r="A14" t="s">
        <v>21738</v>
      </c>
      <c r="B14">
        <v>1</v>
      </c>
      <c r="C14">
        <v>3.5</v>
      </c>
      <c r="D14">
        <v>47.982999999999997</v>
      </c>
      <c r="E14">
        <v>424</v>
      </c>
      <c r="F14">
        <v>2.5587000000000001E-3</v>
      </c>
      <c r="G14">
        <v>0</v>
      </c>
      <c r="H14">
        <v>0</v>
      </c>
      <c r="I14">
        <v>58441000</v>
      </c>
      <c r="J14">
        <v>52698000</v>
      </c>
      <c r="K14">
        <v>0</v>
      </c>
      <c r="L14">
        <v>0</v>
      </c>
      <c r="M14">
        <v>64764000</v>
      </c>
      <c r="N14">
        <v>66011250</v>
      </c>
      <c r="O14">
        <f t="shared" si="0"/>
        <v>9.0948733649126636E-5</v>
      </c>
      <c r="P14" t="s">
        <v>29271</v>
      </c>
    </row>
    <row r="15" spans="1:19" x14ac:dyDescent="0.3">
      <c r="A15" t="s">
        <v>26386</v>
      </c>
      <c r="B15">
        <v>1</v>
      </c>
      <c r="C15">
        <v>2.7</v>
      </c>
      <c r="D15">
        <v>70.094999999999999</v>
      </c>
      <c r="E15">
        <v>624</v>
      </c>
      <c r="F15" s="1">
        <v>2.0271E-25</v>
      </c>
      <c r="G15">
        <v>0</v>
      </c>
      <c r="H15">
        <v>0</v>
      </c>
      <c r="I15">
        <v>25530000</v>
      </c>
      <c r="J15">
        <v>21718000</v>
      </c>
      <c r="K15">
        <v>0</v>
      </c>
      <c r="L15">
        <v>0</v>
      </c>
      <c r="M15">
        <v>27626250</v>
      </c>
      <c r="N15">
        <v>27085500</v>
      </c>
      <c r="O15">
        <f t="shared" si="0"/>
        <v>9.7671579891592624E-5</v>
      </c>
      <c r="P15" t="s">
        <v>29271</v>
      </c>
    </row>
    <row r="16" spans="1:19" x14ac:dyDescent="0.3">
      <c r="A16" t="s">
        <v>25915</v>
      </c>
      <c r="B16" t="s">
        <v>113</v>
      </c>
      <c r="C16">
        <v>5.9</v>
      </c>
      <c r="D16">
        <v>72.388999999999996</v>
      </c>
      <c r="E16">
        <v>681</v>
      </c>
      <c r="F16" s="1">
        <v>2.2298999999999999E-7</v>
      </c>
      <c r="G16">
        <v>24207000</v>
      </c>
      <c r="H16">
        <v>15420000</v>
      </c>
      <c r="I16">
        <v>733030000</v>
      </c>
      <c r="J16">
        <v>687800000</v>
      </c>
      <c r="K16">
        <v>19979500</v>
      </c>
      <c r="L16">
        <v>14927750</v>
      </c>
      <c r="M16">
        <v>782485000</v>
      </c>
      <c r="N16">
        <v>804617500</v>
      </c>
      <c r="O16">
        <f t="shared" si="0"/>
        <v>2.138381578739385E-4</v>
      </c>
      <c r="P16" t="s">
        <v>29275</v>
      </c>
      <c r="Q16">
        <f>AVERAGE(K16:L16)/AVERAGE(M16:N16)</f>
        <v>2.1994326138355905E-2</v>
      </c>
    </row>
    <row r="17" spans="1:17" x14ac:dyDescent="0.3">
      <c r="A17" t="s">
        <v>6613</v>
      </c>
      <c r="B17">
        <v>1</v>
      </c>
      <c r="C17">
        <v>15.7</v>
      </c>
      <c r="D17">
        <v>10.752000000000001</v>
      </c>
      <c r="E17">
        <v>102</v>
      </c>
      <c r="F17" s="1">
        <v>1.2577E-5</v>
      </c>
      <c r="G17">
        <v>0</v>
      </c>
      <c r="H17">
        <v>0</v>
      </c>
      <c r="I17">
        <v>70529000</v>
      </c>
      <c r="J17">
        <v>61420000</v>
      </c>
      <c r="K17">
        <v>0</v>
      </c>
      <c r="L17">
        <v>0</v>
      </c>
      <c r="M17">
        <v>79019250</v>
      </c>
      <c r="N17">
        <v>77203500</v>
      </c>
      <c r="O17">
        <f t="shared" si="0"/>
        <v>1.350627401167448E-4</v>
      </c>
      <c r="P17" t="s">
        <v>29271</v>
      </c>
    </row>
    <row r="18" spans="1:17" x14ac:dyDescent="0.3">
      <c r="A18" t="s">
        <v>26230</v>
      </c>
      <c r="B18">
        <v>1</v>
      </c>
      <c r="C18">
        <v>1.5</v>
      </c>
      <c r="D18">
        <v>92.552999999999997</v>
      </c>
      <c r="E18">
        <v>879</v>
      </c>
      <c r="F18" s="1">
        <v>2.8498999999999999E-5</v>
      </c>
      <c r="G18">
        <v>77579000</v>
      </c>
      <c r="H18">
        <v>66518000</v>
      </c>
      <c r="I18">
        <v>0</v>
      </c>
      <c r="J18">
        <v>0</v>
      </c>
      <c r="K18">
        <v>63313250</v>
      </c>
      <c r="L18">
        <v>61840250</v>
      </c>
      <c r="M18">
        <v>0</v>
      </c>
      <c r="N18">
        <v>0</v>
      </c>
      <c r="O18">
        <f t="shared" si="0"/>
        <v>1.3849346052628166E-4</v>
      </c>
      <c r="P18" t="s">
        <v>29272</v>
      </c>
    </row>
    <row r="19" spans="1:17" x14ac:dyDescent="0.3">
      <c r="A19" t="s">
        <v>24128</v>
      </c>
      <c r="B19">
        <v>1</v>
      </c>
      <c r="C19">
        <v>8.1</v>
      </c>
      <c r="D19">
        <v>17.027999999999999</v>
      </c>
      <c r="E19">
        <v>149</v>
      </c>
      <c r="F19" s="1">
        <v>2.8368000000000001E-7</v>
      </c>
      <c r="G19">
        <v>0</v>
      </c>
      <c r="H19">
        <v>0</v>
      </c>
      <c r="I19">
        <v>40183000</v>
      </c>
      <c r="J19">
        <v>33970000</v>
      </c>
      <c r="K19">
        <v>0</v>
      </c>
      <c r="L19">
        <v>0</v>
      </c>
      <c r="M19">
        <v>44064250</v>
      </c>
      <c r="N19">
        <v>42961500</v>
      </c>
      <c r="O19">
        <f t="shared" si="0"/>
        <v>1.6052918401278656E-4</v>
      </c>
      <c r="P19" t="s">
        <v>29271</v>
      </c>
    </row>
    <row r="20" spans="1:17" x14ac:dyDescent="0.3">
      <c r="A20" t="s">
        <v>11820</v>
      </c>
      <c r="B20" t="s">
        <v>8361</v>
      </c>
      <c r="C20">
        <v>22.5</v>
      </c>
      <c r="D20">
        <v>20.832000000000001</v>
      </c>
      <c r="E20">
        <v>187</v>
      </c>
      <c r="F20" s="1">
        <v>2.7724E-18</v>
      </c>
      <c r="G20">
        <v>110870000</v>
      </c>
      <c r="H20">
        <v>91087000</v>
      </c>
      <c r="I20">
        <v>314530000</v>
      </c>
      <c r="J20">
        <v>282040000</v>
      </c>
      <c r="K20">
        <v>91029500</v>
      </c>
      <c r="L20">
        <v>84066500</v>
      </c>
      <c r="M20">
        <v>338552500</v>
      </c>
      <c r="N20">
        <v>341215000</v>
      </c>
      <c r="O20">
        <f t="shared" si="0"/>
        <v>2.1812151576048602E-4</v>
      </c>
      <c r="P20" t="s">
        <v>29275</v>
      </c>
      <c r="Q20">
        <f t="shared" ref="Q20:Q25" si="1">AVERAGE(K20:L20)/AVERAGE(M20:N20)</f>
        <v>0.25758218802752414</v>
      </c>
    </row>
    <row r="21" spans="1:17" x14ac:dyDescent="0.3">
      <c r="A21" t="s">
        <v>26581</v>
      </c>
      <c r="B21" t="s">
        <v>588</v>
      </c>
      <c r="C21">
        <v>10.199999999999999</v>
      </c>
      <c r="D21">
        <v>87.694999999999993</v>
      </c>
      <c r="E21">
        <v>771</v>
      </c>
      <c r="F21" s="1">
        <v>4.2191000000000002E-13</v>
      </c>
      <c r="G21">
        <v>22637000</v>
      </c>
      <c r="H21">
        <v>20566000</v>
      </c>
      <c r="I21">
        <v>183300000</v>
      </c>
      <c r="J21">
        <v>168590000</v>
      </c>
      <c r="K21">
        <v>18597750</v>
      </c>
      <c r="L21">
        <v>19813000</v>
      </c>
      <c r="M21">
        <v>196427500</v>
      </c>
      <c r="N21">
        <v>202832500</v>
      </c>
      <c r="O21">
        <f t="shared" si="0"/>
        <v>3.262372248968512E-4</v>
      </c>
      <c r="P21" t="s">
        <v>29275</v>
      </c>
      <c r="Q21">
        <f t="shared" si="1"/>
        <v>9.6204853979862739E-2</v>
      </c>
    </row>
    <row r="22" spans="1:17" x14ac:dyDescent="0.3">
      <c r="A22" t="s">
        <v>28077</v>
      </c>
      <c r="B22" t="s">
        <v>4892</v>
      </c>
      <c r="C22">
        <v>50.8</v>
      </c>
      <c r="D22">
        <v>14.124000000000001</v>
      </c>
      <c r="E22">
        <v>124</v>
      </c>
      <c r="F22" s="1">
        <v>1.6603E-46</v>
      </c>
      <c r="G22">
        <v>445700000</v>
      </c>
      <c r="H22">
        <v>421740000</v>
      </c>
      <c r="I22">
        <v>1503900000</v>
      </c>
      <c r="J22">
        <v>1358400000</v>
      </c>
      <c r="K22">
        <v>381865000</v>
      </c>
      <c r="L22">
        <v>391172500</v>
      </c>
      <c r="M22">
        <v>1574500000</v>
      </c>
      <c r="N22">
        <v>1632950000</v>
      </c>
      <c r="O22">
        <f t="shared" si="0"/>
        <v>5.9056937046196654E-4</v>
      </c>
      <c r="P22" t="s">
        <v>29275</v>
      </c>
      <c r="Q22">
        <f t="shared" si="1"/>
        <v>0.24101311010304136</v>
      </c>
    </row>
    <row r="23" spans="1:17" x14ac:dyDescent="0.3">
      <c r="A23" t="s">
        <v>9742</v>
      </c>
      <c r="B23" t="s">
        <v>2335</v>
      </c>
      <c r="C23">
        <v>45.2</v>
      </c>
      <c r="D23">
        <v>38.621000000000002</v>
      </c>
      <c r="E23">
        <v>343</v>
      </c>
      <c r="F23" s="1">
        <v>6.8136000000000001E-65</v>
      </c>
      <c r="G23">
        <v>245260000</v>
      </c>
      <c r="H23">
        <v>246990000</v>
      </c>
      <c r="I23">
        <v>685690000</v>
      </c>
      <c r="J23">
        <v>604930000</v>
      </c>
      <c r="K23">
        <v>208475000</v>
      </c>
      <c r="L23">
        <v>232967500</v>
      </c>
      <c r="M23">
        <v>727497500</v>
      </c>
      <c r="N23">
        <v>724980000</v>
      </c>
      <c r="O23">
        <f t="shared" si="0"/>
        <v>5.9253226751284358E-4</v>
      </c>
      <c r="P23" t="s">
        <v>29275</v>
      </c>
      <c r="Q23">
        <f t="shared" si="1"/>
        <v>0.30392381293341891</v>
      </c>
    </row>
    <row r="24" spans="1:17" x14ac:dyDescent="0.3">
      <c r="A24" t="s">
        <v>14452</v>
      </c>
      <c r="B24">
        <v>15</v>
      </c>
      <c r="C24">
        <v>52.1</v>
      </c>
      <c r="D24">
        <v>46.845999999999997</v>
      </c>
      <c r="E24">
        <v>426</v>
      </c>
      <c r="F24" s="1">
        <v>1.5689000000000001E-67</v>
      </c>
      <c r="G24">
        <v>2378100000</v>
      </c>
      <c r="H24">
        <v>2058600000</v>
      </c>
      <c r="I24">
        <v>4259200000</v>
      </c>
      <c r="J24">
        <v>3832600000</v>
      </c>
      <c r="K24">
        <v>2062975000</v>
      </c>
      <c r="L24" s="1">
        <v>1964000000</v>
      </c>
      <c r="M24">
        <v>4282975000</v>
      </c>
      <c r="N24">
        <v>4336900000</v>
      </c>
      <c r="O24">
        <f t="shared" si="0"/>
        <v>6.0169015604049443E-4</v>
      </c>
      <c r="P24" t="s">
        <v>29275</v>
      </c>
      <c r="Q24">
        <f t="shared" si="1"/>
        <v>0.46717324787192388</v>
      </c>
    </row>
    <row r="25" spans="1:17" x14ac:dyDescent="0.3">
      <c r="A25" t="s">
        <v>16264</v>
      </c>
      <c r="B25">
        <v>7</v>
      </c>
      <c r="C25">
        <v>41.4</v>
      </c>
      <c r="D25">
        <v>27.956</v>
      </c>
      <c r="E25">
        <v>256</v>
      </c>
      <c r="F25" s="1">
        <v>3.6607999999999999E-68</v>
      </c>
      <c r="G25">
        <v>184200000</v>
      </c>
      <c r="H25">
        <v>163630000</v>
      </c>
      <c r="I25">
        <v>314220000</v>
      </c>
      <c r="J25">
        <v>273370000</v>
      </c>
      <c r="K25">
        <v>154267500</v>
      </c>
      <c r="L25">
        <v>153342500</v>
      </c>
      <c r="M25">
        <v>338120000</v>
      </c>
      <c r="N25">
        <v>327112500</v>
      </c>
      <c r="O25">
        <f t="shared" si="0"/>
        <v>9.5271453825526568E-4</v>
      </c>
      <c r="P25" t="s">
        <v>29275</v>
      </c>
      <c r="Q25">
        <f t="shared" si="1"/>
        <v>0.46240975899403591</v>
      </c>
    </row>
    <row r="26" spans="1:17" x14ac:dyDescent="0.3">
      <c r="A26" t="s">
        <v>17189</v>
      </c>
      <c r="B26">
        <v>1</v>
      </c>
      <c r="C26">
        <v>5.0999999999999996</v>
      </c>
      <c r="D26">
        <v>42.414000000000001</v>
      </c>
      <c r="E26">
        <v>393</v>
      </c>
      <c r="F26" s="1">
        <v>1.0822E-6</v>
      </c>
      <c r="G26">
        <v>19366000</v>
      </c>
      <c r="H26">
        <v>16041000</v>
      </c>
      <c r="I26">
        <v>0</v>
      </c>
      <c r="J26">
        <v>0</v>
      </c>
      <c r="K26">
        <v>16009750</v>
      </c>
      <c r="L26">
        <v>15518250</v>
      </c>
      <c r="M26">
        <v>0</v>
      </c>
      <c r="N26">
        <v>0</v>
      </c>
      <c r="O26">
        <f t="shared" si="0"/>
        <v>2.4293826081701029E-4</v>
      </c>
      <c r="P26" t="s">
        <v>29272</v>
      </c>
    </row>
    <row r="27" spans="1:17" x14ac:dyDescent="0.3">
      <c r="A27" t="s">
        <v>6361</v>
      </c>
      <c r="B27">
        <v>5</v>
      </c>
      <c r="C27">
        <v>25.1</v>
      </c>
      <c r="D27">
        <v>35.040999999999997</v>
      </c>
      <c r="E27">
        <v>307</v>
      </c>
      <c r="F27" s="1">
        <v>9.3786E-21</v>
      </c>
      <c r="G27">
        <v>58320000</v>
      </c>
      <c r="H27">
        <v>47104000</v>
      </c>
      <c r="I27">
        <v>95787000</v>
      </c>
      <c r="J27">
        <v>84763000</v>
      </c>
      <c r="K27">
        <v>47335500</v>
      </c>
      <c r="L27">
        <v>43688250</v>
      </c>
      <c r="M27">
        <v>104451000</v>
      </c>
      <c r="N27">
        <v>106017250</v>
      </c>
      <c r="O27">
        <f t="shared" si="0"/>
        <v>1.1025115970592959E-3</v>
      </c>
      <c r="P27" t="s">
        <v>29275</v>
      </c>
      <c r="Q27">
        <f>AVERAGE(K27:L27)/AVERAGE(M27:N27)</f>
        <v>0.43248209646823216</v>
      </c>
    </row>
    <row r="28" spans="1:17" x14ac:dyDescent="0.3">
      <c r="A28" t="s">
        <v>8701</v>
      </c>
      <c r="B28" t="s">
        <v>106</v>
      </c>
      <c r="C28">
        <v>5.2</v>
      </c>
      <c r="D28">
        <v>24.443000000000001</v>
      </c>
      <c r="E28">
        <v>210</v>
      </c>
      <c r="F28">
        <v>1.2962E-3</v>
      </c>
      <c r="G28">
        <v>0</v>
      </c>
      <c r="H28">
        <v>0</v>
      </c>
      <c r="I28">
        <v>29349000</v>
      </c>
      <c r="J28">
        <v>26281000</v>
      </c>
      <c r="K28">
        <v>0</v>
      </c>
      <c r="L28">
        <v>0</v>
      </c>
      <c r="M28">
        <v>32010000</v>
      </c>
      <c r="N28">
        <v>33053250</v>
      </c>
      <c r="O28">
        <f t="shared" si="0"/>
        <v>2.5700278710048737E-4</v>
      </c>
      <c r="P28" t="s">
        <v>29271</v>
      </c>
    </row>
    <row r="29" spans="1:17" x14ac:dyDescent="0.3">
      <c r="A29" t="s">
        <v>3404</v>
      </c>
      <c r="B29" t="s">
        <v>1015</v>
      </c>
      <c r="C29">
        <v>10.7</v>
      </c>
      <c r="D29">
        <v>13.406000000000001</v>
      </c>
      <c r="E29">
        <v>122</v>
      </c>
      <c r="F29" s="1">
        <v>3.2079999999999998E-5</v>
      </c>
      <c r="G29">
        <v>30246000</v>
      </c>
      <c r="H29">
        <v>25073000</v>
      </c>
      <c r="I29">
        <v>0</v>
      </c>
      <c r="J29">
        <v>0</v>
      </c>
      <c r="K29">
        <v>24854750</v>
      </c>
      <c r="L29">
        <v>24064250</v>
      </c>
      <c r="M29">
        <v>0</v>
      </c>
      <c r="N29">
        <v>0</v>
      </c>
      <c r="O29">
        <f t="shared" si="0"/>
        <v>2.6102285779308165E-4</v>
      </c>
      <c r="P29" t="s">
        <v>29272</v>
      </c>
    </row>
    <row r="30" spans="1:17" x14ac:dyDescent="0.3">
      <c r="A30" t="s">
        <v>17954</v>
      </c>
      <c r="B30">
        <v>1</v>
      </c>
      <c r="C30">
        <v>6.8</v>
      </c>
      <c r="D30">
        <v>24.652000000000001</v>
      </c>
      <c r="E30">
        <v>219</v>
      </c>
      <c r="F30" s="1">
        <v>7.9889000000000007E-6</v>
      </c>
      <c r="G30">
        <v>30718000</v>
      </c>
      <c r="H30">
        <v>27735000</v>
      </c>
      <c r="I30">
        <v>0</v>
      </c>
      <c r="J30">
        <v>0</v>
      </c>
      <c r="K30">
        <v>25318000</v>
      </c>
      <c r="L30">
        <v>26168500</v>
      </c>
      <c r="M30">
        <v>0</v>
      </c>
      <c r="N30">
        <v>0</v>
      </c>
      <c r="O30">
        <f t="shared" si="0"/>
        <v>2.727621965028895E-4</v>
      </c>
      <c r="P30" t="s">
        <v>29272</v>
      </c>
    </row>
    <row r="31" spans="1:17" x14ac:dyDescent="0.3">
      <c r="A31" t="s">
        <v>24831</v>
      </c>
      <c r="B31" t="s">
        <v>588</v>
      </c>
      <c r="C31">
        <v>8.9</v>
      </c>
      <c r="D31">
        <v>90.593000000000004</v>
      </c>
      <c r="E31">
        <v>812</v>
      </c>
      <c r="F31" s="1">
        <v>1.5919000000000001E-48</v>
      </c>
      <c r="G31">
        <v>19804000</v>
      </c>
      <c r="H31">
        <v>17651000</v>
      </c>
      <c r="I31">
        <v>0</v>
      </c>
      <c r="J31">
        <v>0</v>
      </c>
      <c r="K31">
        <v>16363250</v>
      </c>
      <c r="L31">
        <v>16921750</v>
      </c>
      <c r="M31">
        <v>0</v>
      </c>
      <c r="N31">
        <v>0</v>
      </c>
      <c r="O31">
        <f t="shared" si="0"/>
        <v>2.8142706981886217E-4</v>
      </c>
      <c r="P31" t="s">
        <v>29272</v>
      </c>
    </row>
    <row r="32" spans="1:17" x14ac:dyDescent="0.3">
      <c r="A32" t="s">
        <v>18362</v>
      </c>
      <c r="B32">
        <v>2</v>
      </c>
      <c r="C32">
        <v>6.2</v>
      </c>
      <c r="D32">
        <v>57.301000000000002</v>
      </c>
      <c r="E32">
        <v>516</v>
      </c>
      <c r="F32" s="1">
        <v>1.5296000000000001E-13</v>
      </c>
      <c r="G32">
        <v>41766000</v>
      </c>
      <c r="H32">
        <v>38425000</v>
      </c>
      <c r="I32">
        <v>69124000</v>
      </c>
      <c r="J32">
        <v>60168000</v>
      </c>
      <c r="K32">
        <v>34143500</v>
      </c>
      <c r="L32">
        <v>36230500</v>
      </c>
      <c r="M32">
        <v>77528750</v>
      </c>
      <c r="N32">
        <v>75629750</v>
      </c>
      <c r="O32">
        <f t="shared" si="0"/>
        <v>1.1597264482524157E-3</v>
      </c>
      <c r="P32" t="s">
        <v>29275</v>
      </c>
      <c r="Q32">
        <f>AVERAGE(K32:L32)/AVERAGE(M32:N32)</f>
        <v>0.45948478210481297</v>
      </c>
    </row>
    <row r="33" spans="1:17" x14ac:dyDescent="0.3">
      <c r="A33" t="s">
        <v>16961</v>
      </c>
      <c r="B33">
        <v>3</v>
      </c>
      <c r="C33">
        <v>10.3</v>
      </c>
      <c r="D33">
        <v>46.247</v>
      </c>
      <c r="E33">
        <v>419</v>
      </c>
      <c r="F33" s="1">
        <v>1.8695999999999998E-21</v>
      </c>
      <c r="G33">
        <v>0</v>
      </c>
      <c r="H33">
        <v>0</v>
      </c>
      <c r="I33">
        <v>28478000</v>
      </c>
      <c r="J33">
        <v>25623000</v>
      </c>
      <c r="K33">
        <v>0</v>
      </c>
      <c r="L33">
        <v>0</v>
      </c>
      <c r="M33">
        <v>31011250</v>
      </c>
      <c r="N33">
        <v>32175250</v>
      </c>
      <c r="O33">
        <f t="shared" si="0"/>
        <v>3.391847815641247E-4</v>
      </c>
      <c r="P33" t="s">
        <v>29271</v>
      </c>
    </row>
    <row r="34" spans="1:17" x14ac:dyDescent="0.3">
      <c r="A34" t="s">
        <v>24159</v>
      </c>
      <c r="B34">
        <v>18</v>
      </c>
      <c r="C34">
        <v>46.5</v>
      </c>
      <c r="D34">
        <v>58.927</v>
      </c>
      <c r="E34">
        <v>535</v>
      </c>
      <c r="F34" s="1">
        <v>3.9516999999999999E-202</v>
      </c>
      <c r="G34">
        <v>263470000</v>
      </c>
      <c r="H34">
        <v>203690000</v>
      </c>
      <c r="I34">
        <v>579240000</v>
      </c>
      <c r="J34">
        <v>506170000</v>
      </c>
      <c r="K34">
        <v>223375000</v>
      </c>
      <c r="L34">
        <v>192027500</v>
      </c>
      <c r="M34">
        <v>612595000</v>
      </c>
      <c r="N34">
        <v>614930000</v>
      </c>
      <c r="O34">
        <f t="shared" si="0"/>
        <v>1.4948274821194741E-3</v>
      </c>
      <c r="P34" t="s">
        <v>29275</v>
      </c>
      <c r="Q34">
        <f>AVERAGE(K34:L34)/AVERAGE(M34:N34)</f>
        <v>0.33840654976477058</v>
      </c>
    </row>
    <row r="35" spans="1:17" x14ac:dyDescent="0.3">
      <c r="A35" t="s">
        <v>10808</v>
      </c>
      <c r="B35">
        <v>1</v>
      </c>
      <c r="C35">
        <v>3.6</v>
      </c>
      <c r="D35">
        <v>50.768000000000001</v>
      </c>
      <c r="E35">
        <v>475</v>
      </c>
      <c r="F35">
        <v>3.0421000000000002E-4</v>
      </c>
      <c r="G35">
        <v>44948000</v>
      </c>
      <c r="H35">
        <v>40364000</v>
      </c>
      <c r="I35">
        <v>0</v>
      </c>
      <c r="J35">
        <v>0</v>
      </c>
      <c r="K35">
        <v>36263750</v>
      </c>
      <c r="L35">
        <v>37681500</v>
      </c>
      <c r="M35">
        <v>0</v>
      </c>
      <c r="N35">
        <v>0</v>
      </c>
      <c r="O35">
        <f t="shared" si="0"/>
        <v>3.6740017399949774E-4</v>
      </c>
      <c r="P35" t="s">
        <v>29272</v>
      </c>
    </row>
    <row r="36" spans="1:17" x14ac:dyDescent="0.3">
      <c r="A36" t="s">
        <v>15262</v>
      </c>
      <c r="B36">
        <v>2</v>
      </c>
      <c r="C36">
        <v>8.8000000000000007</v>
      </c>
      <c r="D36">
        <v>40.819000000000003</v>
      </c>
      <c r="E36">
        <v>362</v>
      </c>
      <c r="F36" s="1">
        <v>1.1923E-19</v>
      </c>
      <c r="G36">
        <v>81351000</v>
      </c>
      <c r="H36">
        <v>68871000</v>
      </c>
      <c r="I36">
        <v>0</v>
      </c>
      <c r="J36">
        <v>0</v>
      </c>
      <c r="K36">
        <v>66555250</v>
      </c>
      <c r="L36">
        <v>64027250</v>
      </c>
      <c r="M36">
        <v>0</v>
      </c>
      <c r="N36">
        <v>0</v>
      </c>
      <c r="O36">
        <f t="shared" si="0"/>
        <v>3.7457614310517398E-4</v>
      </c>
      <c r="P36" t="s">
        <v>29272</v>
      </c>
    </row>
    <row r="37" spans="1:17" x14ac:dyDescent="0.3">
      <c r="A37" t="s">
        <v>21956</v>
      </c>
      <c r="B37" t="s">
        <v>84</v>
      </c>
      <c r="C37">
        <v>4.3</v>
      </c>
      <c r="D37">
        <v>61.445</v>
      </c>
      <c r="E37">
        <v>559</v>
      </c>
      <c r="F37" s="1">
        <v>1.4557E-7</v>
      </c>
      <c r="G37">
        <v>49183000</v>
      </c>
      <c r="H37">
        <v>46953000</v>
      </c>
      <c r="I37">
        <v>81465000</v>
      </c>
      <c r="J37">
        <v>69960000</v>
      </c>
      <c r="K37">
        <v>40044250</v>
      </c>
      <c r="L37">
        <v>43550250</v>
      </c>
      <c r="M37">
        <v>89850250</v>
      </c>
      <c r="N37">
        <v>87944000</v>
      </c>
      <c r="O37">
        <f t="shared" si="0"/>
        <v>1.7899264621643346E-3</v>
      </c>
      <c r="P37" t="s">
        <v>29275</v>
      </c>
      <c r="Q37">
        <f>AVERAGE(K37:L37)/AVERAGE(M37:N37)</f>
        <v>0.47017549780153184</v>
      </c>
    </row>
    <row r="38" spans="1:17" x14ac:dyDescent="0.3">
      <c r="A38" t="s">
        <v>3717</v>
      </c>
      <c r="B38" t="s">
        <v>84</v>
      </c>
      <c r="C38">
        <v>9.6999999999999993</v>
      </c>
      <c r="D38">
        <v>31.881</v>
      </c>
      <c r="E38">
        <v>278</v>
      </c>
      <c r="F38">
        <v>3.6507000000000002E-3</v>
      </c>
      <c r="G38">
        <v>148200000</v>
      </c>
      <c r="H38">
        <v>125870000</v>
      </c>
      <c r="I38">
        <v>2131400000</v>
      </c>
      <c r="J38">
        <v>2053400000</v>
      </c>
      <c r="K38">
        <v>123624250</v>
      </c>
      <c r="L38">
        <v>115848500</v>
      </c>
      <c r="M38">
        <v>2218950000</v>
      </c>
      <c r="N38">
        <v>2410450000</v>
      </c>
      <c r="O38">
        <f t="shared" si="0"/>
        <v>1.9006354399480807E-3</v>
      </c>
      <c r="P38" t="s">
        <v>29275</v>
      </c>
      <c r="Q38">
        <f>AVERAGE(K38:L38)/AVERAGE(M38:N38)</f>
        <v>5.1728679742515229E-2</v>
      </c>
    </row>
    <row r="39" spans="1:17" x14ac:dyDescent="0.3">
      <c r="A39" t="s">
        <v>9275</v>
      </c>
      <c r="B39" t="s">
        <v>977</v>
      </c>
      <c r="C39">
        <v>6.1</v>
      </c>
      <c r="D39">
        <v>19.582999999999998</v>
      </c>
      <c r="E39">
        <v>180</v>
      </c>
      <c r="F39" s="1">
        <v>1.1904000000000001E-6</v>
      </c>
      <c r="G39">
        <v>0</v>
      </c>
      <c r="H39">
        <v>0</v>
      </c>
      <c r="I39">
        <v>13621000</v>
      </c>
      <c r="J39">
        <v>10917000</v>
      </c>
      <c r="K39">
        <v>0</v>
      </c>
      <c r="L39">
        <v>0</v>
      </c>
      <c r="M39">
        <v>14262500</v>
      </c>
      <c r="N39">
        <v>13682500</v>
      </c>
      <c r="O39">
        <f t="shared" si="0"/>
        <v>4.3049414280587467E-4</v>
      </c>
      <c r="P39" t="s">
        <v>29271</v>
      </c>
    </row>
    <row r="40" spans="1:17" x14ac:dyDescent="0.3">
      <c r="A40" t="s">
        <v>25414</v>
      </c>
      <c r="B40" t="s">
        <v>487</v>
      </c>
      <c r="C40">
        <v>19.8</v>
      </c>
      <c r="D40">
        <v>52.906999999999996</v>
      </c>
      <c r="E40">
        <v>475</v>
      </c>
      <c r="F40" s="1">
        <v>1.2554000000000001E-65</v>
      </c>
      <c r="G40">
        <v>126820000</v>
      </c>
      <c r="H40">
        <v>124420000</v>
      </c>
      <c r="I40">
        <v>216590000</v>
      </c>
      <c r="J40">
        <v>190380000</v>
      </c>
      <c r="K40">
        <v>104554500</v>
      </c>
      <c r="L40">
        <v>114679000</v>
      </c>
      <c r="M40">
        <v>232150000</v>
      </c>
      <c r="N40">
        <v>228825000</v>
      </c>
      <c r="O40">
        <f t="shared" si="0"/>
        <v>1.9375976607078965E-3</v>
      </c>
      <c r="P40" t="s">
        <v>29275</v>
      </c>
      <c r="Q40">
        <f>AVERAGE(K40:L40)/AVERAGE(M40:N40)</f>
        <v>0.47558652855360922</v>
      </c>
    </row>
    <row r="41" spans="1:17" x14ac:dyDescent="0.3">
      <c r="A41" t="s">
        <v>3648</v>
      </c>
      <c r="B41" t="s">
        <v>106</v>
      </c>
      <c r="C41">
        <v>2</v>
      </c>
      <c r="D41">
        <v>88.543999999999997</v>
      </c>
      <c r="E41">
        <v>832</v>
      </c>
      <c r="F41" s="1">
        <v>3.4075000000000002E-5</v>
      </c>
      <c r="G41">
        <v>0</v>
      </c>
      <c r="H41">
        <v>0</v>
      </c>
      <c r="I41">
        <v>17576000</v>
      </c>
      <c r="J41">
        <v>14518000</v>
      </c>
      <c r="K41">
        <v>0</v>
      </c>
      <c r="L41">
        <v>0</v>
      </c>
      <c r="M41">
        <v>18884250</v>
      </c>
      <c r="N41">
        <v>18089250</v>
      </c>
      <c r="O41">
        <f t="shared" si="0"/>
        <v>4.6201074422666261E-4</v>
      </c>
      <c r="P41" t="s">
        <v>29271</v>
      </c>
    </row>
    <row r="42" spans="1:17" x14ac:dyDescent="0.3">
      <c r="A42" t="s">
        <v>28222</v>
      </c>
      <c r="B42" t="s">
        <v>106</v>
      </c>
      <c r="C42">
        <v>2.1</v>
      </c>
      <c r="D42">
        <v>72.721999999999994</v>
      </c>
      <c r="E42">
        <v>660</v>
      </c>
      <c r="F42" s="1">
        <v>5.3399999999999997E-5</v>
      </c>
      <c r="G42">
        <v>0</v>
      </c>
      <c r="H42">
        <v>0</v>
      </c>
      <c r="I42">
        <v>17137000</v>
      </c>
      <c r="J42">
        <v>14020000</v>
      </c>
      <c r="K42">
        <v>0</v>
      </c>
      <c r="L42">
        <v>0</v>
      </c>
      <c r="M42">
        <v>18369250</v>
      </c>
      <c r="N42">
        <v>17586500</v>
      </c>
      <c r="O42">
        <f t="shared" si="0"/>
        <v>4.7358817283000258E-4</v>
      </c>
      <c r="P42" t="s">
        <v>29271</v>
      </c>
    </row>
    <row r="43" spans="1:17" x14ac:dyDescent="0.3">
      <c r="A43" t="s">
        <v>1832</v>
      </c>
      <c r="B43">
        <v>1</v>
      </c>
      <c r="C43">
        <v>2.9</v>
      </c>
      <c r="D43">
        <v>59.034999999999997</v>
      </c>
      <c r="E43">
        <v>519</v>
      </c>
      <c r="F43">
        <v>7.8138000000000003E-4</v>
      </c>
      <c r="G43">
        <v>25693000</v>
      </c>
      <c r="H43">
        <v>22993000</v>
      </c>
      <c r="I43">
        <v>0</v>
      </c>
      <c r="J43">
        <v>0</v>
      </c>
      <c r="K43">
        <v>21167750</v>
      </c>
      <c r="L43">
        <v>22213250</v>
      </c>
      <c r="M43">
        <v>0</v>
      </c>
      <c r="N43">
        <v>0</v>
      </c>
      <c r="O43">
        <f t="shared" si="0"/>
        <v>5.8032433294082867E-4</v>
      </c>
      <c r="P43" t="s">
        <v>29272</v>
      </c>
    </row>
    <row r="44" spans="1:17" x14ac:dyDescent="0.3">
      <c r="A44" t="s">
        <v>11319</v>
      </c>
      <c r="B44" t="s">
        <v>84</v>
      </c>
      <c r="C44">
        <v>4.9000000000000004</v>
      </c>
      <c r="D44">
        <v>91.701999999999998</v>
      </c>
      <c r="E44">
        <v>838</v>
      </c>
      <c r="F44" s="1">
        <v>2.7397E-19</v>
      </c>
      <c r="G44">
        <v>13531000</v>
      </c>
      <c r="H44">
        <v>14883000</v>
      </c>
      <c r="I44">
        <v>47151000</v>
      </c>
      <c r="J44">
        <v>42164000</v>
      </c>
      <c r="K44">
        <v>10894500</v>
      </c>
      <c r="L44">
        <v>14292000</v>
      </c>
      <c r="M44">
        <v>52281250</v>
      </c>
      <c r="N44">
        <v>53531000</v>
      </c>
      <c r="O44">
        <f t="shared" si="0"/>
        <v>2.0099010918037227E-3</v>
      </c>
      <c r="P44" t="s">
        <v>29275</v>
      </c>
      <c r="Q44">
        <f>AVERAGE(K44:L44)/AVERAGE(M44:N44)</f>
        <v>0.23803009575923392</v>
      </c>
    </row>
    <row r="45" spans="1:17" x14ac:dyDescent="0.3">
      <c r="A45" t="s">
        <v>17683</v>
      </c>
      <c r="B45" t="s">
        <v>17685</v>
      </c>
      <c r="C45">
        <v>52.9</v>
      </c>
      <c r="D45">
        <v>30.863</v>
      </c>
      <c r="E45">
        <v>274</v>
      </c>
      <c r="F45" s="1">
        <v>5.0147999999999997E-43</v>
      </c>
      <c r="G45">
        <v>316840000</v>
      </c>
      <c r="H45">
        <v>267560000</v>
      </c>
      <c r="I45">
        <v>509040000</v>
      </c>
      <c r="J45">
        <v>454810000</v>
      </c>
      <c r="K45">
        <v>272115000</v>
      </c>
      <c r="L45">
        <v>250205000</v>
      </c>
      <c r="M45">
        <v>538835000</v>
      </c>
      <c r="N45">
        <v>551995000</v>
      </c>
      <c r="O45">
        <f t="shared" si="0"/>
        <v>2.0150144066179623E-3</v>
      </c>
      <c r="P45" t="s">
        <v>29275</v>
      </c>
      <c r="Q45">
        <f>AVERAGE(K45:L45)/AVERAGE(M45:N45)</f>
        <v>0.47882804836683995</v>
      </c>
    </row>
    <row r="46" spans="1:17" x14ac:dyDescent="0.3">
      <c r="A46" t="s">
        <v>18148</v>
      </c>
      <c r="B46" t="s">
        <v>342</v>
      </c>
      <c r="C46">
        <v>14.7</v>
      </c>
      <c r="D46">
        <v>54.912999999999997</v>
      </c>
      <c r="E46">
        <v>489</v>
      </c>
      <c r="F46" s="1">
        <v>4.8008999999999996E-34</v>
      </c>
      <c r="G46">
        <v>46109000</v>
      </c>
      <c r="H46">
        <v>38309000</v>
      </c>
      <c r="I46">
        <v>140580000</v>
      </c>
      <c r="J46">
        <v>133210000</v>
      </c>
      <c r="K46">
        <v>37225500</v>
      </c>
      <c r="L46">
        <v>36157750</v>
      </c>
      <c r="M46">
        <v>151107500</v>
      </c>
      <c r="N46">
        <v>162037500</v>
      </c>
      <c r="O46">
        <f t="shared" si="0"/>
        <v>2.0914205657804755E-3</v>
      </c>
      <c r="P46" t="s">
        <v>29275</v>
      </c>
      <c r="Q46">
        <f>AVERAGE(K46:L46)/AVERAGE(M46:N46)</f>
        <v>0.23434271663286976</v>
      </c>
    </row>
    <row r="47" spans="1:17" x14ac:dyDescent="0.3">
      <c r="A47" t="s">
        <v>13967</v>
      </c>
      <c r="B47">
        <v>17</v>
      </c>
      <c r="C47">
        <v>31.2</v>
      </c>
      <c r="D47">
        <v>74.912999999999997</v>
      </c>
      <c r="E47">
        <v>664</v>
      </c>
      <c r="F47" s="1">
        <v>4.9164000000000002E-105</v>
      </c>
      <c r="G47">
        <v>264830000</v>
      </c>
      <c r="H47">
        <v>239150000</v>
      </c>
      <c r="I47">
        <v>1370000000</v>
      </c>
      <c r="J47">
        <v>1142600000</v>
      </c>
      <c r="K47">
        <v>224697500</v>
      </c>
      <c r="L47">
        <v>225140000</v>
      </c>
      <c r="M47">
        <v>1448800000</v>
      </c>
      <c r="N47">
        <v>1333450000</v>
      </c>
      <c r="O47">
        <f t="shared" si="0"/>
        <v>2.4369190160451544E-3</v>
      </c>
      <c r="P47" t="s">
        <v>29275</v>
      </c>
      <c r="Q47">
        <f>AVERAGE(K47:L47)/AVERAGE(M47:N47)</f>
        <v>0.16168119327882111</v>
      </c>
    </row>
    <row r="48" spans="1:17" x14ac:dyDescent="0.3">
      <c r="A48" t="s">
        <v>12589</v>
      </c>
      <c r="B48">
        <v>1</v>
      </c>
      <c r="C48">
        <v>7.5</v>
      </c>
      <c r="D48">
        <v>22.936</v>
      </c>
      <c r="E48">
        <v>212</v>
      </c>
      <c r="F48" s="1">
        <v>1.1254E-18</v>
      </c>
      <c r="G48">
        <v>106750000</v>
      </c>
      <c r="H48">
        <v>83185000</v>
      </c>
      <c r="I48">
        <v>270650000</v>
      </c>
      <c r="J48">
        <v>248330000</v>
      </c>
      <c r="K48">
        <v>87249750</v>
      </c>
      <c r="L48">
        <v>76841250</v>
      </c>
      <c r="M48">
        <v>282882500</v>
      </c>
      <c r="N48">
        <v>301757500</v>
      </c>
      <c r="O48">
        <f t="shared" si="0"/>
        <v>2.6166229518827877E-3</v>
      </c>
      <c r="P48" t="s">
        <v>29275</v>
      </c>
      <c r="Q48">
        <f>AVERAGE(K48:L48)/AVERAGE(M48:N48)</f>
        <v>0.28067015599343187</v>
      </c>
    </row>
    <row r="49" spans="1:17" x14ac:dyDescent="0.3">
      <c r="A49" t="s">
        <v>14611</v>
      </c>
      <c r="B49">
        <v>1</v>
      </c>
      <c r="C49">
        <v>5.3</v>
      </c>
      <c r="D49">
        <v>48.118000000000002</v>
      </c>
      <c r="E49">
        <v>435</v>
      </c>
      <c r="F49" s="1">
        <v>4.3077000000000001E-5</v>
      </c>
      <c r="G49">
        <v>25085000</v>
      </c>
      <c r="H49">
        <v>20386000</v>
      </c>
      <c r="I49">
        <v>0</v>
      </c>
      <c r="J49">
        <v>0</v>
      </c>
      <c r="K49">
        <v>20653750</v>
      </c>
      <c r="L49">
        <v>19614250</v>
      </c>
      <c r="M49">
        <v>0</v>
      </c>
      <c r="N49">
        <v>0</v>
      </c>
      <c r="O49">
        <f t="shared" si="0"/>
        <v>6.6572523212656801E-4</v>
      </c>
      <c r="P49" t="s">
        <v>29272</v>
      </c>
    </row>
    <row r="50" spans="1:17" x14ac:dyDescent="0.3">
      <c r="A50" t="s">
        <v>14559</v>
      </c>
      <c r="B50" t="s">
        <v>609</v>
      </c>
      <c r="C50">
        <v>48.2</v>
      </c>
      <c r="D50">
        <v>12.279</v>
      </c>
      <c r="E50">
        <v>112</v>
      </c>
      <c r="F50" s="1">
        <v>1.7786E-48</v>
      </c>
      <c r="G50">
        <v>71449000</v>
      </c>
      <c r="H50">
        <v>33044000</v>
      </c>
      <c r="I50">
        <v>621800000</v>
      </c>
      <c r="J50">
        <v>492640000</v>
      </c>
      <c r="K50">
        <v>57985000</v>
      </c>
      <c r="L50">
        <v>30632250</v>
      </c>
      <c r="M50">
        <v>655457500</v>
      </c>
      <c r="N50">
        <v>601612500</v>
      </c>
      <c r="O50">
        <f t="shared" si="0"/>
        <v>2.6609194977099547E-3</v>
      </c>
      <c r="P50" t="s">
        <v>29275</v>
      </c>
      <c r="Q50">
        <f>AVERAGE(K50:L50)/AVERAGE(M50:N50)</f>
        <v>7.0495079828490056E-2</v>
      </c>
    </row>
    <row r="51" spans="1:17" x14ac:dyDescent="0.3">
      <c r="A51" t="s">
        <v>13332</v>
      </c>
      <c r="B51" t="s">
        <v>2074</v>
      </c>
      <c r="C51">
        <v>7.1</v>
      </c>
      <c r="D51">
        <v>36.378</v>
      </c>
      <c r="E51">
        <v>324</v>
      </c>
      <c r="F51" s="1">
        <v>2.7172999999999999E-5</v>
      </c>
      <c r="G51">
        <v>74197000</v>
      </c>
      <c r="H51">
        <v>68433000</v>
      </c>
      <c r="I51">
        <v>0</v>
      </c>
      <c r="J51">
        <v>0</v>
      </c>
      <c r="K51">
        <v>60382250</v>
      </c>
      <c r="L51">
        <v>63623750</v>
      </c>
      <c r="M51">
        <v>0</v>
      </c>
      <c r="N51">
        <v>0</v>
      </c>
      <c r="O51">
        <f t="shared" si="0"/>
        <v>6.8259296404027999E-4</v>
      </c>
      <c r="P51" t="s">
        <v>29272</v>
      </c>
    </row>
    <row r="52" spans="1:17" x14ac:dyDescent="0.3">
      <c r="A52" t="s">
        <v>3027</v>
      </c>
      <c r="B52">
        <v>3</v>
      </c>
      <c r="C52">
        <v>15.9</v>
      </c>
      <c r="D52">
        <v>28.829000000000001</v>
      </c>
      <c r="E52">
        <v>258</v>
      </c>
      <c r="F52" s="1">
        <v>1.0909E-38</v>
      </c>
      <c r="G52">
        <v>50601000</v>
      </c>
      <c r="H52">
        <v>41875000</v>
      </c>
      <c r="I52">
        <v>0</v>
      </c>
      <c r="J52">
        <v>0</v>
      </c>
      <c r="K52">
        <v>41254750</v>
      </c>
      <c r="L52">
        <v>39039000</v>
      </c>
      <c r="M52">
        <v>0</v>
      </c>
      <c r="N52">
        <v>0</v>
      </c>
      <c r="O52">
        <f t="shared" si="0"/>
        <v>7.6064549389033022E-4</v>
      </c>
      <c r="P52" t="s">
        <v>29272</v>
      </c>
    </row>
    <row r="53" spans="1:17" x14ac:dyDescent="0.3">
      <c r="A53" t="s">
        <v>13340</v>
      </c>
      <c r="B53" t="s">
        <v>7385</v>
      </c>
      <c r="C53">
        <v>27.9</v>
      </c>
      <c r="D53">
        <v>27.911999999999999</v>
      </c>
      <c r="E53">
        <v>247</v>
      </c>
      <c r="F53" s="1">
        <v>4.1808999999999999E-23</v>
      </c>
      <c r="G53">
        <v>29036000</v>
      </c>
      <c r="H53">
        <v>13698000</v>
      </c>
      <c r="I53">
        <v>204620000</v>
      </c>
      <c r="J53">
        <v>198050000</v>
      </c>
      <c r="K53">
        <v>23930000</v>
      </c>
      <c r="L53">
        <v>13048250</v>
      </c>
      <c r="M53">
        <v>218532500</v>
      </c>
      <c r="N53">
        <v>238370000</v>
      </c>
      <c r="O53">
        <f t="shared" si="0"/>
        <v>2.8906130810867417E-3</v>
      </c>
      <c r="P53" t="s">
        <v>29275</v>
      </c>
      <c r="Q53">
        <f>AVERAGE(K53:L53)/AVERAGE(M53:N53)</f>
        <v>8.0932474652688477E-2</v>
      </c>
    </row>
    <row r="54" spans="1:17" x14ac:dyDescent="0.3">
      <c r="A54" t="s">
        <v>26851</v>
      </c>
      <c r="B54">
        <v>4</v>
      </c>
      <c r="C54">
        <v>48.5</v>
      </c>
      <c r="D54">
        <v>10.851000000000001</v>
      </c>
      <c r="E54">
        <v>97</v>
      </c>
      <c r="F54" s="1">
        <v>1.1476000000000001E-24</v>
      </c>
      <c r="G54">
        <v>189460000</v>
      </c>
      <c r="H54">
        <v>135760000</v>
      </c>
      <c r="I54">
        <v>474360000</v>
      </c>
      <c r="J54">
        <v>400430000</v>
      </c>
      <c r="K54">
        <v>159127500</v>
      </c>
      <c r="L54">
        <v>125295000</v>
      </c>
      <c r="M54">
        <v>505315000</v>
      </c>
      <c r="N54">
        <v>484327500</v>
      </c>
      <c r="O54">
        <f t="shared" si="0"/>
        <v>3.1720556911190622E-3</v>
      </c>
      <c r="P54" t="s">
        <v>29275</v>
      </c>
      <c r="Q54">
        <f>AVERAGE(K54:L54)/AVERAGE(M54:N54)</f>
        <v>0.28739923760347802</v>
      </c>
    </row>
    <row r="55" spans="1:17" x14ac:dyDescent="0.3">
      <c r="A55" t="s">
        <v>27851</v>
      </c>
      <c r="B55">
        <v>3</v>
      </c>
      <c r="C55">
        <v>7.5</v>
      </c>
      <c r="D55">
        <v>52.210999999999999</v>
      </c>
      <c r="E55">
        <v>477</v>
      </c>
      <c r="F55" s="1">
        <v>3.5407000000000002E-19</v>
      </c>
      <c r="G55">
        <v>117920000</v>
      </c>
      <c r="H55">
        <v>127790000</v>
      </c>
      <c r="I55">
        <v>277300000</v>
      </c>
      <c r="J55">
        <v>236050000</v>
      </c>
      <c r="K55">
        <v>96544250</v>
      </c>
      <c r="L55">
        <v>117926750</v>
      </c>
      <c r="M55">
        <v>293180000</v>
      </c>
      <c r="N55">
        <v>288810000</v>
      </c>
      <c r="O55">
        <f t="shared" si="0"/>
        <v>3.5078307967054403E-3</v>
      </c>
      <c r="P55" t="s">
        <v>29275</v>
      </c>
      <c r="Q55">
        <f>AVERAGE(K55:L55)/AVERAGE(M55:N55)</f>
        <v>0.36851320469423871</v>
      </c>
    </row>
    <row r="56" spans="1:17" x14ac:dyDescent="0.3">
      <c r="A56" t="s">
        <v>9676</v>
      </c>
      <c r="B56">
        <v>15</v>
      </c>
      <c r="C56">
        <v>51.2</v>
      </c>
      <c r="D56">
        <v>43.637</v>
      </c>
      <c r="E56">
        <v>389</v>
      </c>
      <c r="F56" s="1">
        <v>4.1316999999999998E-131</v>
      </c>
      <c r="G56">
        <v>528220000</v>
      </c>
      <c r="H56">
        <v>539620000</v>
      </c>
      <c r="I56">
        <v>973470000</v>
      </c>
      <c r="J56">
        <v>850670000</v>
      </c>
      <c r="K56">
        <v>452355000</v>
      </c>
      <c r="L56">
        <v>510745000</v>
      </c>
      <c r="M56">
        <v>1029640000</v>
      </c>
      <c r="N56">
        <v>1002315000</v>
      </c>
      <c r="O56">
        <f t="shared" si="0"/>
        <v>3.6181033548047356E-3</v>
      </c>
      <c r="P56" t="s">
        <v>29275</v>
      </c>
      <c r="Q56">
        <f>AVERAGE(K56:L56)/AVERAGE(M56:N56)</f>
        <v>0.47397703197167262</v>
      </c>
    </row>
    <row r="57" spans="1:17" x14ac:dyDescent="0.3">
      <c r="A57" t="s">
        <v>22266</v>
      </c>
      <c r="B57" t="s">
        <v>113</v>
      </c>
      <c r="C57">
        <v>12</v>
      </c>
      <c r="D57">
        <v>41.155999999999999</v>
      </c>
      <c r="E57">
        <v>375</v>
      </c>
      <c r="F57" s="1">
        <v>3.3444999999999998E-15</v>
      </c>
      <c r="G57">
        <v>36930000</v>
      </c>
      <c r="H57">
        <v>30985000</v>
      </c>
      <c r="I57">
        <v>0</v>
      </c>
      <c r="J57">
        <v>0</v>
      </c>
      <c r="K57">
        <v>30632250</v>
      </c>
      <c r="L57">
        <v>28813750</v>
      </c>
      <c r="M57">
        <v>0</v>
      </c>
      <c r="N57">
        <v>0</v>
      </c>
      <c r="O57">
        <f t="shared" si="0"/>
        <v>9.3448480072357443E-4</v>
      </c>
      <c r="P57" t="s">
        <v>29272</v>
      </c>
    </row>
    <row r="58" spans="1:17" x14ac:dyDescent="0.3">
      <c r="A58" t="s">
        <v>9442</v>
      </c>
      <c r="B58">
        <v>1</v>
      </c>
      <c r="C58">
        <v>6.4</v>
      </c>
      <c r="D58">
        <v>26.073</v>
      </c>
      <c r="E58">
        <v>249</v>
      </c>
      <c r="F58" s="1">
        <v>2.5011000000000001E-6</v>
      </c>
      <c r="G58">
        <v>31708000</v>
      </c>
      <c r="H58">
        <v>32437000</v>
      </c>
      <c r="I58">
        <v>412720000</v>
      </c>
      <c r="J58">
        <v>319370000</v>
      </c>
      <c r="K58">
        <v>26083500</v>
      </c>
      <c r="L58">
        <v>30049000</v>
      </c>
      <c r="M58">
        <v>434130000</v>
      </c>
      <c r="N58">
        <v>387905000</v>
      </c>
      <c r="O58">
        <f t="shared" si="0"/>
        <v>3.6492946427932431E-3</v>
      </c>
      <c r="P58" t="s">
        <v>29275</v>
      </c>
      <c r="Q58">
        <f>AVERAGE(K58:L58)/AVERAGE(M58:N58)</f>
        <v>6.8284805391497935E-2</v>
      </c>
    </row>
    <row r="59" spans="1:17" x14ac:dyDescent="0.3">
      <c r="A59" t="s">
        <v>26151</v>
      </c>
      <c r="B59">
        <v>4</v>
      </c>
      <c r="C59">
        <v>19.8</v>
      </c>
      <c r="D59">
        <v>28.948</v>
      </c>
      <c r="E59">
        <v>257</v>
      </c>
      <c r="F59" s="1">
        <v>2.2647999999999998E-24</v>
      </c>
      <c r="G59">
        <v>204270000</v>
      </c>
      <c r="H59">
        <v>232710000</v>
      </c>
      <c r="I59">
        <v>666960000</v>
      </c>
      <c r="J59">
        <v>627210000</v>
      </c>
      <c r="K59">
        <v>174385000</v>
      </c>
      <c r="L59">
        <v>220035000</v>
      </c>
      <c r="M59">
        <v>702377500</v>
      </c>
      <c r="N59">
        <v>749535000</v>
      </c>
      <c r="O59">
        <f t="shared" si="0"/>
        <v>3.829971471472641E-3</v>
      </c>
      <c r="P59" t="s">
        <v>29275</v>
      </c>
      <c r="Q59">
        <f>AVERAGE(K59:L59)/AVERAGE(M59:N59)</f>
        <v>0.27165548888104485</v>
      </c>
    </row>
    <row r="60" spans="1:17" x14ac:dyDescent="0.3">
      <c r="A60" t="s">
        <v>15967</v>
      </c>
      <c r="B60" t="s">
        <v>298</v>
      </c>
      <c r="C60">
        <v>2.1</v>
      </c>
      <c r="D60">
        <v>57.11</v>
      </c>
      <c r="E60">
        <v>516</v>
      </c>
      <c r="F60">
        <v>1.9895000000000001E-4</v>
      </c>
      <c r="G60">
        <v>0</v>
      </c>
      <c r="H60">
        <v>0</v>
      </c>
      <c r="I60">
        <v>25194000</v>
      </c>
      <c r="J60">
        <v>20570000</v>
      </c>
      <c r="K60">
        <v>0</v>
      </c>
      <c r="L60">
        <v>0</v>
      </c>
      <c r="M60">
        <v>27317500</v>
      </c>
      <c r="N60">
        <v>25645500</v>
      </c>
      <c r="O60">
        <f t="shared" si="0"/>
        <v>9.9512754588250234E-4</v>
      </c>
      <c r="P60" t="s">
        <v>29271</v>
      </c>
    </row>
    <row r="61" spans="1:17" x14ac:dyDescent="0.3">
      <c r="A61" t="s">
        <v>7050</v>
      </c>
      <c r="B61">
        <v>5</v>
      </c>
      <c r="C61">
        <v>25.1</v>
      </c>
      <c r="D61">
        <v>37.381999999999998</v>
      </c>
      <c r="E61">
        <v>350</v>
      </c>
      <c r="F61" s="1">
        <v>6.7958999999999997E-62</v>
      </c>
      <c r="G61">
        <v>217690000</v>
      </c>
      <c r="H61">
        <v>190820000</v>
      </c>
      <c r="I61">
        <v>345860000</v>
      </c>
      <c r="J61">
        <v>319400000</v>
      </c>
      <c r="K61">
        <v>185250000</v>
      </c>
      <c r="L61">
        <v>179212500</v>
      </c>
      <c r="M61">
        <v>364842500</v>
      </c>
      <c r="N61">
        <v>388292500</v>
      </c>
      <c r="O61">
        <f t="shared" si="0"/>
        <v>3.8589808145023394E-3</v>
      </c>
      <c r="P61" t="s">
        <v>29275</v>
      </c>
      <c r="Q61">
        <f>AVERAGE(K61:L61)/AVERAGE(M61:N61)</f>
        <v>0.48392718436933618</v>
      </c>
    </row>
    <row r="62" spans="1:17" x14ac:dyDescent="0.3">
      <c r="A62" t="s">
        <v>17677</v>
      </c>
      <c r="B62">
        <v>2</v>
      </c>
      <c r="C62">
        <v>10.3</v>
      </c>
      <c r="D62">
        <v>32.335999999999999</v>
      </c>
      <c r="E62">
        <v>291</v>
      </c>
      <c r="F62" s="1">
        <v>1.2744E-5</v>
      </c>
      <c r="G62">
        <v>0</v>
      </c>
      <c r="H62">
        <v>0</v>
      </c>
      <c r="I62">
        <v>83343000</v>
      </c>
      <c r="J62">
        <v>68992000</v>
      </c>
      <c r="K62">
        <v>0</v>
      </c>
      <c r="L62">
        <v>0</v>
      </c>
      <c r="M62">
        <v>92234750</v>
      </c>
      <c r="N62">
        <v>86445500</v>
      </c>
      <c r="O62">
        <f t="shared" si="0"/>
        <v>1.0481134717388572E-3</v>
      </c>
      <c r="P62" t="s">
        <v>29271</v>
      </c>
    </row>
    <row r="63" spans="1:17" x14ac:dyDescent="0.3">
      <c r="A63" t="s">
        <v>26980</v>
      </c>
      <c r="B63">
        <v>1</v>
      </c>
      <c r="C63">
        <v>17</v>
      </c>
      <c r="D63">
        <v>9.6579999999999995</v>
      </c>
      <c r="E63">
        <v>88</v>
      </c>
      <c r="F63" s="1">
        <v>1.9735E-5</v>
      </c>
      <c r="G63">
        <v>39621000</v>
      </c>
      <c r="H63">
        <v>33083000</v>
      </c>
      <c r="I63">
        <v>0</v>
      </c>
      <c r="J63">
        <v>0</v>
      </c>
      <c r="K63">
        <v>32791500</v>
      </c>
      <c r="L63">
        <v>30733000</v>
      </c>
      <c r="M63">
        <v>0</v>
      </c>
      <c r="N63">
        <v>0</v>
      </c>
      <c r="O63">
        <f t="shared" si="0"/>
        <v>1.0484212827573235E-3</v>
      </c>
      <c r="P63" t="s">
        <v>29272</v>
      </c>
    </row>
    <row r="64" spans="1:17" x14ac:dyDescent="0.3">
      <c r="A64" t="s">
        <v>22672</v>
      </c>
      <c r="B64">
        <v>2</v>
      </c>
      <c r="C64">
        <v>4.5999999999999996</v>
      </c>
      <c r="D64">
        <v>57.536000000000001</v>
      </c>
      <c r="E64">
        <v>495</v>
      </c>
      <c r="F64" s="1">
        <v>6.1387000000000002E-6</v>
      </c>
      <c r="G64">
        <v>0</v>
      </c>
      <c r="H64">
        <v>0</v>
      </c>
      <c r="I64">
        <v>13558000</v>
      </c>
      <c r="J64">
        <v>12093000</v>
      </c>
      <c r="K64">
        <v>0</v>
      </c>
      <c r="L64">
        <v>0</v>
      </c>
      <c r="M64">
        <v>14222750</v>
      </c>
      <c r="N64">
        <v>15189375</v>
      </c>
      <c r="O64">
        <f t="shared" si="0"/>
        <v>1.0783514210247315E-3</v>
      </c>
      <c r="P64" t="s">
        <v>29271</v>
      </c>
    </row>
    <row r="65" spans="1:17" x14ac:dyDescent="0.3">
      <c r="A65" t="s">
        <v>667</v>
      </c>
      <c r="B65">
        <v>13</v>
      </c>
      <c r="C65">
        <v>26.2</v>
      </c>
      <c r="D65">
        <v>86.355999999999995</v>
      </c>
      <c r="E65">
        <v>783</v>
      </c>
      <c r="F65" s="1">
        <v>9.1739000000000004E-67</v>
      </c>
      <c r="G65">
        <v>306800000</v>
      </c>
      <c r="H65">
        <v>332330000</v>
      </c>
      <c r="I65">
        <v>1065100000</v>
      </c>
      <c r="J65">
        <v>1041700000</v>
      </c>
      <c r="K65">
        <v>263675000</v>
      </c>
      <c r="L65">
        <v>306477500</v>
      </c>
      <c r="M65">
        <v>1134145000</v>
      </c>
      <c r="N65">
        <v>1238375000</v>
      </c>
      <c r="O65">
        <f t="shared" si="0"/>
        <v>3.8854516059255591E-3</v>
      </c>
      <c r="P65" t="s">
        <v>29275</v>
      </c>
      <c r="Q65">
        <f>AVERAGE(K65:L65)/AVERAGE(M65:N65)</f>
        <v>0.24031515013572066</v>
      </c>
    </row>
    <row r="66" spans="1:17" x14ac:dyDescent="0.3">
      <c r="A66" t="s">
        <v>15493</v>
      </c>
      <c r="B66" t="s">
        <v>113</v>
      </c>
      <c r="C66">
        <v>3.8</v>
      </c>
      <c r="D66">
        <v>64.603999999999999</v>
      </c>
      <c r="E66">
        <v>575</v>
      </c>
      <c r="F66">
        <v>1.4982000000000001E-3</v>
      </c>
      <c r="G66">
        <v>35983000</v>
      </c>
      <c r="H66">
        <v>33931000</v>
      </c>
      <c r="I66">
        <v>126790000</v>
      </c>
      <c r="J66">
        <v>124290000</v>
      </c>
      <c r="K66">
        <v>29755500</v>
      </c>
      <c r="L66">
        <v>31515500</v>
      </c>
      <c r="M66">
        <v>138597500</v>
      </c>
      <c r="N66">
        <v>153730000</v>
      </c>
      <c r="O66">
        <f t="shared" ref="O66:O129" si="2">TTEST(K66:L66,M66:N66,2,2)</f>
        <v>4.3191625244596047E-3</v>
      </c>
      <c r="P66" t="s">
        <v>29275</v>
      </c>
      <c r="Q66">
        <f>AVERAGE(K66:L66)/AVERAGE(M66:N66)</f>
        <v>0.2095971128272229</v>
      </c>
    </row>
    <row r="67" spans="1:17" x14ac:dyDescent="0.3">
      <c r="A67" t="s">
        <v>23415</v>
      </c>
      <c r="B67" t="s">
        <v>3248</v>
      </c>
      <c r="C67">
        <v>30</v>
      </c>
      <c r="D67">
        <v>19.908000000000001</v>
      </c>
      <c r="E67">
        <v>180</v>
      </c>
      <c r="F67" s="1">
        <v>4.4578000000000002E-16</v>
      </c>
      <c r="G67">
        <v>171590000</v>
      </c>
      <c r="H67">
        <v>175530000</v>
      </c>
      <c r="I67">
        <v>503200000</v>
      </c>
      <c r="J67">
        <v>402970000</v>
      </c>
      <c r="K67">
        <v>142715000</v>
      </c>
      <c r="L67">
        <v>165960000</v>
      </c>
      <c r="M67">
        <v>533942500</v>
      </c>
      <c r="N67">
        <v>491490000</v>
      </c>
      <c r="O67">
        <f t="shared" si="2"/>
        <v>4.5288227796164635E-3</v>
      </c>
      <c r="P67" t="s">
        <v>29275</v>
      </c>
      <c r="Q67">
        <f>AVERAGE(K67:L67)/AVERAGE(M67:N67)</f>
        <v>0.30101932599171571</v>
      </c>
    </row>
    <row r="68" spans="1:17" x14ac:dyDescent="0.3">
      <c r="A68" t="s">
        <v>4767</v>
      </c>
      <c r="B68" t="s">
        <v>106</v>
      </c>
      <c r="C68">
        <v>7.6</v>
      </c>
      <c r="D68">
        <v>15.215999999999999</v>
      </c>
      <c r="E68">
        <v>145</v>
      </c>
      <c r="F68" s="1">
        <v>1.7527999999999999E-5</v>
      </c>
      <c r="G68">
        <v>0</v>
      </c>
      <c r="H68">
        <v>0</v>
      </c>
      <c r="I68">
        <v>30416000</v>
      </c>
      <c r="J68">
        <v>28547000</v>
      </c>
      <c r="K68">
        <v>0</v>
      </c>
      <c r="L68">
        <v>0</v>
      </c>
      <c r="M68">
        <v>33492500</v>
      </c>
      <c r="N68">
        <v>35794750</v>
      </c>
      <c r="O68">
        <f t="shared" si="2"/>
        <v>1.1022492218561617E-3</v>
      </c>
      <c r="P68" t="s">
        <v>29271</v>
      </c>
    </row>
    <row r="69" spans="1:17" x14ac:dyDescent="0.3">
      <c r="A69" t="s">
        <v>3314</v>
      </c>
      <c r="B69" t="s">
        <v>2087</v>
      </c>
      <c r="C69">
        <v>43.7</v>
      </c>
      <c r="D69">
        <v>19.739000000000001</v>
      </c>
      <c r="E69">
        <v>183</v>
      </c>
      <c r="F69" s="1">
        <v>6.9038000000000002E-37</v>
      </c>
      <c r="G69">
        <v>128490000</v>
      </c>
      <c r="H69">
        <v>29399000</v>
      </c>
      <c r="I69">
        <v>778710000</v>
      </c>
      <c r="J69">
        <v>766120000</v>
      </c>
      <c r="K69">
        <v>106741000</v>
      </c>
      <c r="L69">
        <v>27505000</v>
      </c>
      <c r="M69">
        <v>826047500</v>
      </c>
      <c r="N69">
        <v>901052500</v>
      </c>
      <c r="O69">
        <f t="shared" si="2"/>
        <v>4.6590888773680606E-3</v>
      </c>
      <c r="P69" t="s">
        <v>29275</v>
      </c>
      <c r="Q69">
        <f>AVERAGE(K69:L69)/AVERAGE(M69:N69)</f>
        <v>7.7729141335186144E-2</v>
      </c>
    </row>
    <row r="70" spans="1:17" x14ac:dyDescent="0.3">
      <c r="A70" t="s">
        <v>26616</v>
      </c>
      <c r="B70" t="s">
        <v>106</v>
      </c>
      <c r="C70">
        <v>10.4</v>
      </c>
      <c r="D70">
        <v>18.228000000000002</v>
      </c>
      <c r="E70">
        <v>163</v>
      </c>
      <c r="F70">
        <v>1.0449999999999999E-3</v>
      </c>
      <c r="G70">
        <v>0</v>
      </c>
      <c r="H70">
        <v>0</v>
      </c>
      <c r="I70">
        <v>16791000</v>
      </c>
      <c r="J70">
        <v>15604000</v>
      </c>
      <c r="K70">
        <v>0</v>
      </c>
      <c r="L70">
        <v>0</v>
      </c>
      <c r="M70">
        <v>17795250</v>
      </c>
      <c r="N70">
        <v>19044000</v>
      </c>
      <c r="O70">
        <f t="shared" si="2"/>
        <v>1.1470483039329707E-3</v>
      </c>
      <c r="P70" t="s">
        <v>29271</v>
      </c>
    </row>
    <row r="71" spans="1:17" x14ac:dyDescent="0.3">
      <c r="A71" t="s">
        <v>18320</v>
      </c>
      <c r="B71" t="s">
        <v>18322</v>
      </c>
      <c r="C71">
        <v>78.2</v>
      </c>
      <c r="D71">
        <v>22.03</v>
      </c>
      <c r="E71">
        <v>193</v>
      </c>
      <c r="F71" s="1">
        <v>3.0004999999999998E-217</v>
      </c>
      <c r="G71">
        <v>278180000</v>
      </c>
      <c r="H71">
        <v>360690000</v>
      </c>
      <c r="I71">
        <v>1222200000</v>
      </c>
      <c r="J71">
        <v>1190900000</v>
      </c>
      <c r="K71">
        <v>235502500</v>
      </c>
      <c r="L71">
        <v>333952500</v>
      </c>
      <c r="M71">
        <v>1286650000</v>
      </c>
      <c r="N71">
        <v>1401675000</v>
      </c>
      <c r="O71">
        <f t="shared" si="2"/>
        <v>5.067048397848834E-3</v>
      </c>
      <c r="P71" t="s">
        <v>29275</v>
      </c>
      <c r="Q71">
        <f>AVERAGE(K71:L71)/AVERAGE(M71:N71)</f>
        <v>0.2118252071457134</v>
      </c>
    </row>
    <row r="72" spans="1:17" x14ac:dyDescent="0.3">
      <c r="A72" t="s">
        <v>25610</v>
      </c>
      <c r="B72">
        <v>5</v>
      </c>
      <c r="C72">
        <v>32.299999999999997</v>
      </c>
      <c r="D72">
        <v>15.419</v>
      </c>
      <c r="E72">
        <v>133</v>
      </c>
      <c r="F72" s="1">
        <v>6.8375000000000001E-38</v>
      </c>
      <c r="G72">
        <v>1366100000</v>
      </c>
      <c r="H72">
        <v>955780000</v>
      </c>
      <c r="I72">
        <v>3224400000</v>
      </c>
      <c r="J72">
        <v>2698400000</v>
      </c>
      <c r="K72">
        <v>1170805000</v>
      </c>
      <c r="L72">
        <v>914300000</v>
      </c>
      <c r="M72">
        <v>3275175000</v>
      </c>
      <c r="N72">
        <v>3104550000</v>
      </c>
      <c r="O72">
        <f t="shared" si="2"/>
        <v>5.1064080691483197E-3</v>
      </c>
      <c r="P72" t="s">
        <v>29275</v>
      </c>
      <c r="Q72">
        <f>AVERAGE(K72:L72)/AVERAGE(M72:N72)</f>
        <v>0.32683305314884264</v>
      </c>
    </row>
    <row r="73" spans="1:17" x14ac:dyDescent="0.3">
      <c r="A73" t="s">
        <v>1132</v>
      </c>
      <c r="B73" t="s">
        <v>1133</v>
      </c>
      <c r="C73">
        <v>12.3</v>
      </c>
      <c r="D73">
        <v>13.657999999999999</v>
      </c>
      <c r="E73">
        <v>130</v>
      </c>
      <c r="F73" s="1">
        <v>3.0096E-6</v>
      </c>
      <c r="G73">
        <v>64971000</v>
      </c>
      <c r="H73">
        <v>110070000</v>
      </c>
      <c r="I73">
        <v>526350000</v>
      </c>
      <c r="J73">
        <v>500330000</v>
      </c>
      <c r="K73">
        <v>53192000</v>
      </c>
      <c r="L73">
        <v>101961000</v>
      </c>
      <c r="M73">
        <v>555542500</v>
      </c>
      <c r="N73">
        <v>610420000</v>
      </c>
      <c r="O73">
        <f t="shared" si="2"/>
        <v>5.2339130170653871E-3</v>
      </c>
      <c r="P73" t="s">
        <v>29275</v>
      </c>
      <c r="Q73">
        <f>AVERAGE(K73:L73)/AVERAGE(M73:N73)</f>
        <v>0.13306860212056562</v>
      </c>
    </row>
    <row r="74" spans="1:17" x14ac:dyDescent="0.3">
      <c r="A74" t="s">
        <v>17785</v>
      </c>
      <c r="B74" t="s">
        <v>487</v>
      </c>
      <c r="C74">
        <v>16.100000000000001</v>
      </c>
      <c r="D74">
        <v>56.774000000000001</v>
      </c>
      <c r="E74">
        <v>498</v>
      </c>
      <c r="F74" s="1">
        <v>1.1249E-26</v>
      </c>
      <c r="G74">
        <v>0</v>
      </c>
      <c r="H74">
        <v>0</v>
      </c>
      <c r="I74">
        <v>127580000</v>
      </c>
      <c r="J74">
        <v>119790000</v>
      </c>
      <c r="K74">
        <v>0</v>
      </c>
      <c r="L74">
        <v>0</v>
      </c>
      <c r="M74">
        <v>138992500</v>
      </c>
      <c r="N74">
        <v>149037500</v>
      </c>
      <c r="O74">
        <f t="shared" si="2"/>
        <v>1.2140400011646875E-3</v>
      </c>
      <c r="P74" t="s">
        <v>29271</v>
      </c>
    </row>
    <row r="75" spans="1:17" x14ac:dyDescent="0.3">
      <c r="A75" t="s">
        <v>24312</v>
      </c>
      <c r="B75" t="s">
        <v>505</v>
      </c>
      <c r="C75">
        <v>62.6</v>
      </c>
      <c r="D75">
        <v>38.115000000000002</v>
      </c>
      <c r="E75">
        <v>345</v>
      </c>
      <c r="F75" s="1">
        <v>1.4276E-74</v>
      </c>
      <c r="G75">
        <v>786680000</v>
      </c>
      <c r="H75">
        <v>646780000</v>
      </c>
      <c r="I75">
        <v>1265600000</v>
      </c>
      <c r="J75">
        <v>1206700000</v>
      </c>
      <c r="K75">
        <v>668857500</v>
      </c>
      <c r="L75">
        <v>613282500</v>
      </c>
      <c r="M75">
        <v>1331275000</v>
      </c>
      <c r="N75">
        <v>1428450000</v>
      </c>
      <c r="O75">
        <f t="shared" si="2"/>
        <v>5.6908952264104534E-3</v>
      </c>
      <c r="P75" t="s">
        <v>29275</v>
      </c>
      <c r="Q75">
        <f>AVERAGE(K75:L75)/AVERAGE(M75:N75)</f>
        <v>0.46458976890813397</v>
      </c>
    </row>
    <row r="76" spans="1:17" x14ac:dyDescent="0.3">
      <c r="A76" t="s">
        <v>5684</v>
      </c>
      <c r="B76" t="s">
        <v>588</v>
      </c>
      <c r="C76">
        <v>16.399999999999999</v>
      </c>
      <c r="D76">
        <v>44.356999999999999</v>
      </c>
      <c r="E76">
        <v>403</v>
      </c>
      <c r="F76" s="1">
        <v>6.4721000000000001E-26</v>
      </c>
      <c r="G76">
        <v>104460000</v>
      </c>
      <c r="H76">
        <v>110380000</v>
      </c>
      <c r="I76">
        <v>250040000</v>
      </c>
      <c r="J76">
        <v>232300000</v>
      </c>
      <c r="K76">
        <v>85194750</v>
      </c>
      <c r="L76">
        <v>102391750</v>
      </c>
      <c r="M76">
        <v>261892500</v>
      </c>
      <c r="N76">
        <v>283042500</v>
      </c>
      <c r="O76">
        <f t="shared" si="2"/>
        <v>5.7685805423810478E-3</v>
      </c>
      <c r="P76" t="s">
        <v>29275</v>
      </c>
      <c r="Q76">
        <f>AVERAGE(K76:L76)/AVERAGE(M76:N76)</f>
        <v>0.3442364685696459</v>
      </c>
    </row>
    <row r="77" spans="1:17" x14ac:dyDescent="0.3">
      <c r="A77" t="s">
        <v>20133</v>
      </c>
      <c r="B77" t="s">
        <v>20135</v>
      </c>
      <c r="C77">
        <v>6.3</v>
      </c>
      <c r="D77">
        <v>56.462000000000003</v>
      </c>
      <c r="E77">
        <v>507</v>
      </c>
      <c r="F77" s="1">
        <v>4.2558999999999997E-8</v>
      </c>
      <c r="G77">
        <v>0</v>
      </c>
      <c r="H77">
        <v>0</v>
      </c>
      <c r="I77">
        <v>12246000</v>
      </c>
      <c r="J77">
        <v>11290000</v>
      </c>
      <c r="K77">
        <v>0</v>
      </c>
      <c r="L77">
        <v>0</v>
      </c>
      <c r="M77">
        <v>12918000</v>
      </c>
      <c r="N77">
        <v>13868250</v>
      </c>
      <c r="O77">
        <f t="shared" si="2"/>
        <v>1.2561254885907855E-3</v>
      </c>
      <c r="P77" t="s">
        <v>29271</v>
      </c>
    </row>
    <row r="78" spans="1:17" x14ac:dyDescent="0.3">
      <c r="A78" t="s">
        <v>28242</v>
      </c>
      <c r="B78">
        <v>1</v>
      </c>
      <c r="C78">
        <v>12.6</v>
      </c>
      <c r="D78">
        <v>10.115</v>
      </c>
      <c r="E78">
        <v>87</v>
      </c>
      <c r="F78">
        <v>1.0828999999999999E-4</v>
      </c>
      <c r="G78">
        <v>0</v>
      </c>
      <c r="H78">
        <v>0</v>
      </c>
      <c r="I78">
        <v>103300000</v>
      </c>
      <c r="J78">
        <v>97250000</v>
      </c>
      <c r="K78">
        <v>0</v>
      </c>
      <c r="L78">
        <v>0</v>
      </c>
      <c r="M78">
        <v>112536000</v>
      </c>
      <c r="N78">
        <v>120965000</v>
      </c>
      <c r="O78">
        <f t="shared" si="2"/>
        <v>1.3005490695920294E-3</v>
      </c>
      <c r="P78" t="s">
        <v>29271</v>
      </c>
    </row>
    <row r="79" spans="1:17" x14ac:dyDescent="0.3">
      <c r="A79" t="s">
        <v>26047</v>
      </c>
      <c r="B79">
        <v>4</v>
      </c>
      <c r="C79">
        <v>19.5</v>
      </c>
      <c r="D79">
        <v>36.76</v>
      </c>
      <c r="E79">
        <v>333</v>
      </c>
      <c r="F79" s="1">
        <v>1.9395E-13</v>
      </c>
      <c r="G79">
        <v>149440000</v>
      </c>
      <c r="H79">
        <v>116980000</v>
      </c>
      <c r="I79">
        <v>228390000</v>
      </c>
      <c r="J79">
        <v>210410000</v>
      </c>
      <c r="K79">
        <v>124255250</v>
      </c>
      <c r="L79">
        <v>108974750</v>
      </c>
      <c r="M79">
        <v>242302500</v>
      </c>
      <c r="N79">
        <v>255667500</v>
      </c>
      <c r="O79">
        <f t="shared" si="2"/>
        <v>5.8286943482996839E-3</v>
      </c>
      <c r="P79" t="s">
        <v>29275</v>
      </c>
      <c r="Q79">
        <f>AVERAGE(K79:L79)/AVERAGE(M79:N79)</f>
        <v>0.4683615478844107</v>
      </c>
    </row>
    <row r="80" spans="1:17" x14ac:dyDescent="0.3">
      <c r="A80" t="s">
        <v>24343</v>
      </c>
      <c r="B80" t="s">
        <v>2288</v>
      </c>
      <c r="C80">
        <v>31.2</v>
      </c>
      <c r="D80">
        <v>21.832999999999998</v>
      </c>
      <c r="E80">
        <v>192</v>
      </c>
      <c r="F80" s="1">
        <v>1.0739E-17</v>
      </c>
      <c r="G80">
        <v>49361000</v>
      </c>
      <c r="H80">
        <v>36606000</v>
      </c>
      <c r="I80">
        <v>189710000</v>
      </c>
      <c r="J80">
        <v>148730000</v>
      </c>
      <c r="K80">
        <v>40309500</v>
      </c>
      <c r="L80">
        <v>34177750</v>
      </c>
      <c r="M80">
        <v>203587500</v>
      </c>
      <c r="N80">
        <v>179377500</v>
      </c>
      <c r="O80">
        <f t="shared" si="2"/>
        <v>6.4908148409774883E-3</v>
      </c>
      <c r="P80" t="s">
        <v>29275</v>
      </c>
      <c r="Q80">
        <f>AVERAGE(K80:L80)/AVERAGE(M80:N80)</f>
        <v>0.19450145574660871</v>
      </c>
    </row>
    <row r="81" spans="1:18" x14ac:dyDescent="0.3">
      <c r="A81" t="s">
        <v>9375</v>
      </c>
      <c r="B81" t="s">
        <v>84</v>
      </c>
      <c r="C81">
        <v>22.7</v>
      </c>
      <c r="D81">
        <v>5.6006999999999998</v>
      </c>
      <c r="E81">
        <v>44</v>
      </c>
      <c r="F81">
        <v>9.8766999999999995E-4</v>
      </c>
      <c r="G81">
        <v>0</v>
      </c>
      <c r="H81">
        <v>12805000</v>
      </c>
      <c r="I81">
        <v>236810000</v>
      </c>
      <c r="J81">
        <v>197520000</v>
      </c>
      <c r="K81">
        <v>0</v>
      </c>
      <c r="L81">
        <v>12257375</v>
      </c>
      <c r="M81">
        <v>250830000</v>
      </c>
      <c r="N81">
        <v>238105000</v>
      </c>
      <c r="O81">
        <f t="shared" si="2"/>
        <v>1.3710275908478599E-3</v>
      </c>
      <c r="R81"/>
    </row>
    <row r="82" spans="1:18" x14ac:dyDescent="0.3">
      <c r="A82" t="s">
        <v>7195</v>
      </c>
      <c r="B82">
        <v>7</v>
      </c>
      <c r="C82">
        <v>19.2</v>
      </c>
      <c r="D82">
        <v>64.941000000000003</v>
      </c>
      <c r="E82">
        <v>569</v>
      </c>
      <c r="F82" s="1">
        <v>3.8026000000000001E-59</v>
      </c>
      <c r="G82">
        <v>98367000</v>
      </c>
      <c r="H82">
        <v>105690000</v>
      </c>
      <c r="I82">
        <v>192860000</v>
      </c>
      <c r="J82">
        <v>179990000</v>
      </c>
      <c r="K82">
        <v>80111000</v>
      </c>
      <c r="L82">
        <v>97813500</v>
      </c>
      <c r="M82">
        <v>206005000</v>
      </c>
      <c r="N82">
        <v>215435000</v>
      </c>
      <c r="O82">
        <f t="shared" si="2"/>
        <v>6.7159616893561628E-3</v>
      </c>
      <c r="P82" t="s">
        <v>29275</v>
      </c>
      <c r="Q82">
        <f>AVERAGE(K82:L82)/AVERAGE(M82:N82)</f>
        <v>0.42218227980258161</v>
      </c>
    </row>
    <row r="83" spans="1:18" x14ac:dyDescent="0.3">
      <c r="A83" t="s">
        <v>4802</v>
      </c>
      <c r="B83">
        <v>1</v>
      </c>
      <c r="C83">
        <v>4.9000000000000004</v>
      </c>
      <c r="D83">
        <v>75.635000000000005</v>
      </c>
      <c r="E83">
        <v>670</v>
      </c>
      <c r="F83" s="1">
        <v>4.3725000000000001E-6</v>
      </c>
      <c r="G83">
        <v>58426000</v>
      </c>
      <c r="H83">
        <v>47386000</v>
      </c>
      <c r="I83">
        <v>0</v>
      </c>
      <c r="J83">
        <v>0</v>
      </c>
      <c r="K83">
        <v>47504000</v>
      </c>
      <c r="L83">
        <v>44064250</v>
      </c>
      <c r="M83">
        <v>0</v>
      </c>
      <c r="N83">
        <v>0</v>
      </c>
      <c r="O83">
        <f t="shared" si="2"/>
        <v>1.408140062566235E-3</v>
      </c>
      <c r="P83" t="s">
        <v>29272</v>
      </c>
    </row>
    <row r="84" spans="1:18" x14ac:dyDescent="0.3">
      <c r="A84" t="s">
        <v>22007</v>
      </c>
      <c r="B84">
        <v>1</v>
      </c>
      <c r="C84">
        <v>12</v>
      </c>
      <c r="D84">
        <v>22.152999999999999</v>
      </c>
      <c r="E84">
        <v>200</v>
      </c>
      <c r="F84" s="1">
        <v>1.0775000000000001E-6</v>
      </c>
      <c r="G84">
        <v>19272000</v>
      </c>
      <c r="H84">
        <v>17911000</v>
      </c>
      <c r="I84">
        <v>0</v>
      </c>
      <c r="J84">
        <v>0</v>
      </c>
      <c r="K84">
        <v>15917000</v>
      </c>
      <c r="L84">
        <v>17170750</v>
      </c>
      <c r="M84">
        <v>0</v>
      </c>
      <c r="N84">
        <v>0</v>
      </c>
      <c r="O84">
        <f t="shared" si="2"/>
        <v>1.4326936085522172E-3</v>
      </c>
      <c r="P84" t="s">
        <v>29272</v>
      </c>
    </row>
    <row r="85" spans="1:18" x14ac:dyDescent="0.3">
      <c r="A85" t="s">
        <v>28134</v>
      </c>
      <c r="B85">
        <v>2</v>
      </c>
      <c r="C85">
        <v>31.2</v>
      </c>
      <c r="D85">
        <v>10.865</v>
      </c>
      <c r="E85">
        <v>109</v>
      </c>
      <c r="F85" s="1">
        <v>1.5840000000000002E-8</v>
      </c>
      <c r="G85">
        <v>78139000</v>
      </c>
      <c r="H85">
        <v>83220000</v>
      </c>
      <c r="I85">
        <v>262730000</v>
      </c>
      <c r="J85">
        <v>201600000</v>
      </c>
      <c r="K85">
        <v>63932500</v>
      </c>
      <c r="L85">
        <v>77020750</v>
      </c>
      <c r="M85">
        <v>274670000</v>
      </c>
      <c r="N85">
        <v>245932500</v>
      </c>
      <c r="O85">
        <f t="shared" si="2"/>
        <v>6.8472354926143375E-3</v>
      </c>
      <c r="P85" t="s">
        <v>29275</v>
      </c>
      <c r="Q85">
        <f>AVERAGE(K85:L85)/AVERAGE(M85:N85)</f>
        <v>0.27075023650481894</v>
      </c>
    </row>
    <row r="86" spans="1:18" x14ac:dyDescent="0.3">
      <c r="A86" t="s">
        <v>11559</v>
      </c>
      <c r="B86" t="s">
        <v>977</v>
      </c>
      <c r="C86">
        <v>3.3</v>
      </c>
      <c r="D86">
        <v>46.874000000000002</v>
      </c>
      <c r="E86">
        <v>422</v>
      </c>
      <c r="F86" s="1">
        <v>1.0013E-8</v>
      </c>
      <c r="G86">
        <v>0</v>
      </c>
      <c r="H86">
        <v>0</v>
      </c>
      <c r="I86">
        <v>21197000</v>
      </c>
      <c r="J86">
        <v>17223000</v>
      </c>
      <c r="K86">
        <v>0</v>
      </c>
      <c r="L86">
        <v>0</v>
      </c>
      <c r="M86">
        <v>22803500</v>
      </c>
      <c r="N86">
        <v>21094250</v>
      </c>
      <c r="O86">
        <f t="shared" si="2"/>
        <v>1.5126567069019383E-3</v>
      </c>
      <c r="P86" t="s">
        <v>29271</v>
      </c>
    </row>
    <row r="87" spans="1:18" x14ac:dyDescent="0.3">
      <c r="A87" t="s">
        <v>29188</v>
      </c>
      <c r="B87" t="s">
        <v>207</v>
      </c>
      <c r="C87">
        <v>2.5</v>
      </c>
      <c r="D87">
        <v>73.906999999999996</v>
      </c>
      <c r="E87">
        <v>669</v>
      </c>
      <c r="F87" s="1">
        <v>4.6735000000000001E-7</v>
      </c>
      <c r="G87">
        <v>84220000</v>
      </c>
      <c r="H87">
        <v>67168000</v>
      </c>
      <c r="I87">
        <v>184430000</v>
      </c>
      <c r="J87">
        <v>146920000</v>
      </c>
      <c r="K87">
        <v>68771500</v>
      </c>
      <c r="L87">
        <v>62319500</v>
      </c>
      <c r="M87">
        <v>197530000</v>
      </c>
      <c r="N87">
        <v>177665000</v>
      </c>
      <c r="O87">
        <f t="shared" si="2"/>
        <v>7.2417673843118398E-3</v>
      </c>
      <c r="P87" t="s">
        <v>29275</v>
      </c>
      <c r="Q87">
        <f>AVERAGE(K87:L87)/AVERAGE(M87:N87)</f>
        <v>0.34939431495622275</v>
      </c>
    </row>
    <row r="88" spans="1:18" x14ac:dyDescent="0.3">
      <c r="A88" t="s">
        <v>6072</v>
      </c>
      <c r="B88">
        <v>2</v>
      </c>
      <c r="C88">
        <v>5.5</v>
      </c>
      <c r="D88">
        <v>54.206000000000003</v>
      </c>
      <c r="E88">
        <v>505</v>
      </c>
      <c r="F88" s="1">
        <v>1.8645999999999999E-6</v>
      </c>
      <c r="G88">
        <v>19748000</v>
      </c>
      <c r="H88">
        <v>17200000</v>
      </c>
      <c r="I88">
        <v>34102000</v>
      </c>
      <c r="J88">
        <v>27476000</v>
      </c>
      <c r="K88">
        <v>16286000</v>
      </c>
      <c r="L88">
        <v>16501000</v>
      </c>
      <c r="M88">
        <v>37782500</v>
      </c>
      <c r="N88">
        <v>34307000</v>
      </c>
      <c r="O88">
        <f t="shared" si="2"/>
        <v>7.7584658739390019E-3</v>
      </c>
      <c r="P88" t="s">
        <v>29275</v>
      </c>
      <c r="Q88">
        <f>AVERAGE(K88:L88)/AVERAGE(M88:N88)</f>
        <v>0.45480964634239385</v>
      </c>
    </row>
    <row r="89" spans="1:18" x14ac:dyDescent="0.3">
      <c r="A89" t="s">
        <v>26463</v>
      </c>
      <c r="B89" t="s">
        <v>1088</v>
      </c>
      <c r="C89">
        <v>21</v>
      </c>
      <c r="D89">
        <v>23.827999999999999</v>
      </c>
      <c r="E89">
        <v>214</v>
      </c>
      <c r="F89" s="1">
        <v>8.4082999999999995E-11</v>
      </c>
      <c r="G89">
        <v>0</v>
      </c>
      <c r="H89">
        <v>0</v>
      </c>
      <c r="I89">
        <v>140440000</v>
      </c>
      <c r="J89">
        <v>111620000</v>
      </c>
      <c r="K89">
        <v>0</v>
      </c>
      <c r="L89">
        <v>0</v>
      </c>
      <c r="M89">
        <v>150805000</v>
      </c>
      <c r="N89">
        <v>139225000</v>
      </c>
      <c r="O89">
        <f t="shared" si="2"/>
        <v>1.5903557641146126E-3</v>
      </c>
      <c r="P89" t="s">
        <v>29271</v>
      </c>
    </row>
    <row r="90" spans="1:18" x14ac:dyDescent="0.3">
      <c r="A90" t="s">
        <v>2191</v>
      </c>
      <c r="B90">
        <v>1</v>
      </c>
      <c r="C90">
        <v>3.2</v>
      </c>
      <c r="D90">
        <v>65.082999999999998</v>
      </c>
      <c r="E90">
        <v>570</v>
      </c>
      <c r="F90" s="1">
        <v>4.2203000000000001E-6</v>
      </c>
      <c r="G90">
        <v>0</v>
      </c>
      <c r="H90">
        <v>0</v>
      </c>
      <c r="I90">
        <v>23857000</v>
      </c>
      <c r="J90">
        <v>22320000</v>
      </c>
      <c r="K90">
        <v>0</v>
      </c>
      <c r="L90">
        <v>0</v>
      </c>
      <c r="M90">
        <v>25844500</v>
      </c>
      <c r="N90">
        <v>28050750</v>
      </c>
      <c r="O90">
        <f t="shared" si="2"/>
        <v>1.6715465889366949E-3</v>
      </c>
      <c r="P90" t="s">
        <v>29271</v>
      </c>
    </row>
    <row r="91" spans="1:18" x14ac:dyDescent="0.3">
      <c r="A91" t="s">
        <v>23136</v>
      </c>
      <c r="B91">
        <v>8</v>
      </c>
      <c r="C91">
        <v>32.9</v>
      </c>
      <c r="D91">
        <v>36.151000000000003</v>
      </c>
      <c r="E91">
        <v>347</v>
      </c>
      <c r="F91" s="1">
        <v>1.0072E-37</v>
      </c>
      <c r="G91">
        <v>179560000</v>
      </c>
      <c r="H91">
        <v>162110000</v>
      </c>
      <c r="I91">
        <v>396570000</v>
      </c>
      <c r="J91">
        <v>387670000</v>
      </c>
      <c r="K91">
        <v>150460000</v>
      </c>
      <c r="L91">
        <v>151660000</v>
      </c>
      <c r="M91">
        <v>416527500</v>
      </c>
      <c r="N91">
        <v>469005000</v>
      </c>
      <c r="O91">
        <f t="shared" si="2"/>
        <v>7.9981049525630604E-3</v>
      </c>
      <c r="P91" t="s">
        <v>29275</v>
      </c>
      <c r="Q91">
        <f>AVERAGE(K91:L91)/AVERAGE(M91:N91)</f>
        <v>0.34117324886438388</v>
      </c>
    </row>
    <row r="92" spans="1:18" x14ac:dyDescent="0.3">
      <c r="A92" t="s">
        <v>22625</v>
      </c>
      <c r="B92">
        <v>6</v>
      </c>
      <c r="C92">
        <v>18.7</v>
      </c>
      <c r="D92">
        <v>53.689</v>
      </c>
      <c r="E92">
        <v>482</v>
      </c>
      <c r="F92" s="1">
        <v>1.8681E-54</v>
      </c>
      <c r="G92">
        <v>241220000</v>
      </c>
      <c r="H92">
        <v>204740000</v>
      </c>
      <c r="I92">
        <v>427480000</v>
      </c>
      <c r="J92">
        <v>339380000</v>
      </c>
      <c r="K92">
        <v>204115000</v>
      </c>
      <c r="L92">
        <v>193237500</v>
      </c>
      <c r="M92">
        <v>451127500</v>
      </c>
      <c r="N92">
        <v>410372500</v>
      </c>
      <c r="O92">
        <f t="shared" si="2"/>
        <v>8.1582062046943703E-3</v>
      </c>
      <c r="P92" t="s">
        <v>29275</v>
      </c>
      <c r="Q92">
        <f>AVERAGE(K92:L92)/AVERAGE(M92:N92)</f>
        <v>0.46123331398723155</v>
      </c>
    </row>
    <row r="93" spans="1:18" x14ac:dyDescent="0.3">
      <c r="A93" t="s">
        <v>2870</v>
      </c>
      <c r="B93" t="s">
        <v>525</v>
      </c>
      <c r="C93">
        <v>11.9</v>
      </c>
      <c r="D93">
        <v>42.529000000000003</v>
      </c>
      <c r="E93">
        <v>388</v>
      </c>
      <c r="F93" s="1">
        <v>1.5927000000000001E-10</v>
      </c>
      <c r="G93">
        <v>0</v>
      </c>
      <c r="H93">
        <v>0</v>
      </c>
      <c r="I93">
        <v>49312000</v>
      </c>
      <c r="J93">
        <v>39877000</v>
      </c>
      <c r="K93">
        <v>0</v>
      </c>
      <c r="L93">
        <v>0</v>
      </c>
      <c r="M93">
        <v>55063250</v>
      </c>
      <c r="N93">
        <v>50604250</v>
      </c>
      <c r="O93">
        <f t="shared" si="2"/>
        <v>1.7759631208542409E-3</v>
      </c>
      <c r="P93" t="s">
        <v>29271</v>
      </c>
    </row>
    <row r="94" spans="1:18" x14ac:dyDescent="0.3">
      <c r="A94" t="s">
        <v>15033</v>
      </c>
      <c r="B94">
        <v>2</v>
      </c>
      <c r="C94">
        <v>5.7</v>
      </c>
      <c r="D94">
        <v>52.335000000000001</v>
      </c>
      <c r="E94">
        <v>470</v>
      </c>
      <c r="F94" s="1">
        <v>1.2225999999999999E-5</v>
      </c>
      <c r="G94">
        <v>20026000</v>
      </c>
      <c r="H94">
        <v>17368000</v>
      </c>
      <c r="I94">
        <v>35333000</v>
      </c>
      <c r="J94">
        <v>34293000</v>
      </c>
      <c r="K94">
        <v>16598250</v>
      </c>
      <c r="L94">
        <v>16622750</v>
      </c>
      <c r="M94">
        <v>39078000</v>
      </c>
      <c r="N94">
        <v>43627500</v>
      </c>
      <c r="O94">
        <f t="shared" si="2"/>
        <v>8.3471314909525241E-3</v>
      </c>
      <c r="P94" t="s">
        <v>29275</v>
      </c>
      <c r="Q94">
        <f>AVERAGE(K94:L94)/AVERAGE(M94:N94)</f>
        <v>0.40167824388946322</v>
      </c>
    </row>
    <row r="95" spans="1:18" x14ac:dyDescent="0.3">
      <c r="A95" t="s">
        <v>19718</v>
      </c>
      <c r="B95">
        <v>7</v>
      </c>
      <c r="C95">
        <v>54.1</v>
      </c>
      <c r="D95">
        <v>15.503</v>
      </c>
      <c r="E95">
        <v>133</v>
      </c>
      <c r="F95" s="1">
        <v>1.2719000000000001E-65</v>
      </c>
      <c r="G95">
        <v>4038300000</v>
      </c>
      <c r="H95">
        <v>3271500000</v>
      </c>
      <c r="I95">
        <v>6723200000</v>
      </c>
      <c r="J95">
        <v>6151600000</v>
      </c>
      <c r="K95">
        <v>3612300000</v>
      </c>
      <c r="L95">
        <v>3199175000</v>
      </c>
      <c r="M95">
        <v>6689225000</v>
      </c>
      <c r="N95">
        <v>7229100000</v>
      </c>
      <c r="O95">
        <f t="shared" si="2"/>
        <v>9.0262112790787212E-3</v>
      </c>
      <c r="P95" t="s">
        <v>29275</v>
      </c>
      <c r="Q95">
        <f>AVERAGE(K95:L95)/AVERAGE(M95:N95)</f>
        <v>0.48938898897676264</v>
      </c>
    </row>
    <row r="96" spans="1:18" x14ac:dyDescent="0.3">
      <c r="A96" t="s">
        <v>5572</v>
      </c>
      <c r="B96">
        <v>2</v>
      </c>
      <c r="C96">
        <v>4.0999999999999996</v>
      </c>
      <c r="D96">
        <v>57.689</v>
      </c>
      <c r="E96">
        <v>513</v>
      </c>
      <c r="F96">
        <v>3.5324E-4</v>
      </c>
      <c r="G96">
        <v>34605000</v>
      </c>
      <c r="H96">
        <v>33752000</v>
      </c>
      <c r="I96">
        <v>0</v>
      </c>
      <c r="J96">
        <v>0</v>
      </c>
      <c r="K96">
        <v>28645250</v>
      </c>
      <c r="L96">
        <v>31271000</v>
      </c>
      <c r="M96">
        <v>0</v>
      </c>
      <c r="N96">
        <v>0</v>
      </c>
      <c r="O96">
        <f t="shared" si="2"/>
        <v>1.9149991876242611E-3</v>
      </c>
      <c r="P96" t="s">
        <v>29272</v>
      </c>
    </row>
    <row r="97" spans="1:18" x14ac:dyDescent="0.3">
      <c r="A97" t="s">
        <v>24009</v>
      </c>
      <c r="B97">
        <v>5</v>
      </c>
      <c r="C97">
        <v>24</v>
      </c>
      <c r="D97">
        <v>38.008000000000003</v>
      </c>
      <c r="E97">
        <v>346</v>
      </c>
      <c r="F97" s="1">
        <v>1.2306E-99</v>
      </c>
      <c r="G97">
        <v>51322000</v>
      </c>
      <c r="H97">
        <v>38512000</v>
      </c>
      <c r="I97">
        <v>160820000</v>
      </c>
      <c r="J97">
        <v>120350000</v>
      </c>
      <c r="K97">
        <v>41690500</v>
      </c>
      <c r="L97">
        <v>36294500</v>
      </c>
      <c r="M97">
        <v>172630000</v>
      </c>
      <c r="N97">
        <v>149835000</v>
      </c>
      <c r="O97">
        <f t="shared" si="2"/>
        <v>9.0560797167772676E-3</v>
      </c>
      <c r="P97" t="s">
        <v>29275</v>
      </c>
      <c r="Q97">
        <f>AVERAGE(K97:L97)/AVERAGE(M97:N97)</f>
        <v>0.24184019971159662</v>
      </c>
    </row>
    <row r="98" spans="1:18" x14ac:dyDescent="0.3">
      <c r="A98" t="s">
        <v>3566</v>
      </c>
      <c r="B98" t="s">
        <v>3248</v>
      </c>
      <c r="C98">
        <v>8.4</v>
      </c>
      <c r="D98">
        <v>44.244</v>
      </c>
      <c r="E98">
        <v>406</v>
      </c>
      <c r="F98" s="1">
        <v>2.8528000000000002E-7</v>
      </c>
      <c r="G98">
        <v>161590000</v>
      </c>
      <c r="H98">
        <v>157310000</v>
      </c>
      <c r="I98">
        <v>0</v>
      </c>
      <c r="J98">
        <v>0</v>
      </c>
      <c r="K98">
        <v>134805000</v>
      </c>
      <c r="L98">
        <v>147307500</v>
      </c>
      <c r="M98">
        <v>0</v>
      </c>
      <c r="N98">
        <v>0</v>
      </c>
      <c r="O98">
        <f t="shared" si="2"/>
        <v>1.9582670261403456E-3</v>
      </c>
      <c r="P98" t="s">
        <v>29272</v>
      </c>
    </row>
    <row r="99" spans="1:18" x14ac:dyDescent="0.3">
      <c r="A99" t="s">
        <v>18062</v>
      </c>
      <c r="B99">
        <v>6</v>
      </c>
      <c r="C99">
        <v>42.4</v>
      </c>
      <c r="D99">
        <v>17.085000000000001</v>
      </c>
      <c r="E99">
        <v>151</v>
      </c>
      <c r="F99" s="1">
        <v>1.4728999999999999E-35</v>
      </c>
      <c r="G99">
        <v>3765700000</v>
      </c>
      <c r="H99">
        <v>3002900000</v>
      </c>
      <c r="I99">
        <v>7181300000</v>
      </c>
      <c r="J99">
        <v>5801600000</v>
      </c>
      <c r="K99">
        <v>3340475000</v>
      </c>
      <c r="L99">
        <v>2925600000</v>
      </c>
      <c r="M99">
        <v>7408650000</v>
      </c>
      <c r="N99">
        <v>6759675000</v>
      </c>
      <c r="O99">
        <f t="shared" si="2"/>
        <v>9.3676214573749032E-3</v>
      </c>
      <c r="P99" t="s">
        <v>29275</v>
      </c>
      <c r="Q99">
        <f>AVERAGE(K99:L99)/AVERAGE(M99:N99)</f>
        <v>0.44225940610481479</v>
      </c>
    </row>
    <row r="100" spans="1:18" x14ac:dyDescent="0.3">
      <c r="A100" t="s">
        <v>7753</v>
      </c>
      <c r="B100" t="s">
        <v>1265</v>
      </c>
      <c r="C100">
        <v>36.700000000000003</v>
      </c>
      <c r="D100">
        <v>30.844999999999999</v>
      </c>
      <c r="E100">
        <v>281</v>
      </c>
      <c r="F100" s="1">
        <v>6.5316000000000003E-30</v>
      </c>
      <c r="G100">
        <v>198280000</v>
      </c>
      <c r="H100">
        <v>133390000</v>
      </c>
      <c r="I100">
        <v>361630000</v>
      </c>
      <c r="J100">
        <v>339940000</v>
      </c>
      <c r="K100">
        <v>167202500</v>
      </c>
      <c r="L100">
        <v>122803000</v>
      </c>
      <c r="M100">
        <v>387020000</v>
      </c>
      <c r="N100">
        <v>411327500</v>
      </c>
      <c r="O100">
        <f t="shared" si="2"/>
        <v>9.7700067512552519E-3</v>
      </c>
      <c r="P100" t="s">
        <v>29275</v>
      </c>
      <c r="Q100">
        <f>AVERAGE(K100:L100)/AVERAGE(M100:N100)</f>
        <v>0.36325722821202544</v>
      </c>
    </row>
    <row r="101" spans="1:18" x14ac:dyDescent="0.3">
      <c r="A101" t="s">
        <v>23234</v>
      </c>
      <c r="B101">
        <v>3</v>
      </c>
      <c r="C101">
        <v>17.8</v>
      </c>
      <c r="D101">
        <v>41.609000000000002</v>
      </c>
      <c r="E101">
        <v>370</v>
      </c>
      <c r="F101" s="1">
        <v>1.9417E-7</v>
      </c>
      <c r="G101">
        <v>95064000</v>
      </c>
      <c r="H101">
        <v>87068000</v>
      </c>
      <c r="I101">
        <v>142490000</v>
      </c>
      <c r="J101">
        <v>139270000</v>
      </c>
      <c r="K101">
        <v>77128750</v>
      </c>
      <c r="L101">
        <v>80497250</v>
      </c>
      <c r="M101">
        <v>153090000</v>
      </c>
      <c r="N101">
        <v>169405000</v>
      </c>
      <c r="O101">
        <f t="shared" si="2"/>
        <v>1.0056246937225887E-2</v>
      </c>
      <c r="P101" t="s">
        <v>29275</v>
      </c>
      <c r="Q101">
        <f>AVERAGE(K101:L101)/AVERAGE(M101:N101)</f>
        <v>0.48877036853284545</v>
      </c>
    </row>
    <row r="102" spans="1:18" x14ac:dyDescent="0.3">
      <c r="A102" t="s">
        <v>4100</v>
      </c>
      <c r="B102">
        <v>2</v>
      </c>
      <c r="C102">
        <v>5</v>
      </c>
      <c r="D102">
        <v>54.076000000000001</v>
      </c>
      <c r="E102">
        <v>482</v>
      </c>
      <c r="F102" s="1">
        <v>4.0237000000000003E-12</v>
      </c>
      <c r="G102">
        <v>133690000</v>
      </c>
      <c r="H102">
        <v>130100000</v>
      </c>
      <c r="I102">
        <v>6706000</v>
      </c>
      <c r="J102">
        <v>0</v>
      </c>
      <c r="K102">
        <v>111470000</v>
      </c>
      <c r="L102">
        <v>119776250</v>
      </c>
      <c r="M102">
        <v>5944500</v>
      </c>
      <c r="N102">
        <v>0</v>
      </c>
      <c r="O102">
        <f t="shared" si="2"/>
        <v>2.0490250965636649E-3</v>
      </c>
      <c r="R102"/>
    </row>
    <row r="103" spans="1:18" x14ac:dyDescent="0.3">
      <c r="A103" t="s">
        <v>3619</v>
      </c>
      <c r="B103" t="s">
        <v>1847</v>
      </c>
      <c r="C103">
        <v>5.4</v>
      </c>
      <c r="D103">
        <v>84.28</v>
      </c>
      <c r="E103">
        <v>764</v>
      </c>
      <c r="F103" s="1">
        <v>8.6465999999999994E-20</v>
      </c>
      <c r="G103">
        <v>99628000</v>
      </c>
      <c r="H103">
        <v>92712000</v>
      </c>
      <c r="I103">
        <v>492800000</v>
      </c>
      <c r="J103">
        <v>513940000</v>
      </c>
      <c r="K103">
        <v>80906500</v>
      </c>
      <c r="L103">
        <v>86191750</v>
      </c>
      <c r="M103">
        <v>522457500</v>
      </c>
      <c r="N103">
        <v>621077500</v>
      </c>
      <c r="O103">
        <f t="shared" si="2"/>
        <v>1.0075917072448294E-2</v>
      </c>
      <c r="P103" t="s">
        <v>29275</v>
      </c>
      <c r="Q103">
        <f>AVERAGE(K103:L103)/AVERAGE(M103:N103)</f>
        <v>0.1461242987752889</v>
      </c>
    </row>
    <row r="104" spans="1:18" x14ac:dyDescent="0.3">
      <c r="A104" t="s">
        <v>20340</v>
      </c>
      <c r="B104">
        <v>1</v>
      </c>
      <c r="C104">
        <v>2.2999999999999998</v>
      </c>
      <c r="D104">
        <v>58.16</v>
      </c>
      <c r="E104">
        <v>519</v>
      </c>
      <c r="F104" s="1">
        <v>2.4811999999999999E-5</v>
      </c>
      <c r="G104">
        <v>37643000</v>
      </c>
      <c r="H104">
        <v>30665000</v>
      </c>
      <c r="I104">
        <v>0</v>
      </c>
      <c r="J104">
        <v>0</v>
      </c>
      <c r="K104">
        <v>31216750</v>
      </c>
      <c r="L104">
        <v>28484500</v>
      </c>
      <c r="M104">
        <v>0</v>
      </c>
      <c r="N104">
        <v>0</v>
      </c>
      <c r="O104">
        <f t="shared" si="2"/>
        <v>2.0879120874907364E-3</v>
      </c>
      <c r="P104" t="s">
        <v>29272</v>
      </c>
    </row>
    <row r="105" spans="1:18" x14ac:dyDescent="0.3">
      <c r="A105" t="s">
        <v>10825</v>
      </c>
      <c r="B105">
        <v>9</v>
      </c>
      <c r="C105">
        <v>33</v>
      </c>
      <c r="D105">
        <v>38.1</v>
      </c>
      <c r="E105">
        <v>349</v>
      </c>
      <c r="F105" s="1">
        <v>2.7256000000000001E-40</v>
      </c>
      <c r="G105">
        <v>472160000</v>
      </c>
      <c r="H105">
        <v>286160000</v>
      </c>
      <c r="I105">
        <v>1027300000</v>
      </c>
      <c r="J105">
        <v>981270000</v>
      </c>
      <c r="K105">
        <v>407280000</v>
      </c>
      <c r="L105">
        <v>269005000</v>
      </c>
      <c r="M105">
        <v>1086772500</v>
      </c>
      <c r="N105">
        <v>1167342500</v>
      </c>
      <c r="O105">
        <f t="shared" si="2"/>
        <v>1.0131534079126326E-2</v>
      </c>
      <c r="P105" t="s">
        <v>29275</v>
      </c>
      <c r="Q105">
        <f>AVERAGE(K105:L105)/AVERAGE(M105:N105)</f>
        <v>0.3000224034709853</v>
      </c>
    </row>
    <row r="106" spans="1:18" x14ac:dyDescent="0.3">
      <c r="A106" t="s">
        <v>16472</v>
      </c>
      <c r="B106" t="s">
        <v>84</v>
      </c>
      <c r="C106">
        <v>9.6999999999999993</v>
      </c>
      <c r="D106">
        <v>35.018999999999998</v>
      </c>
      <c r="E106">
        <v>331</v>
      </c>
      <c r="F106">
        <v>1.4384000000000001E-4</v>
      </c>
      <c r="G106">
        <v>55043000</v>
      </c>
      <c r="H106">
        <v>53233000</v>
      </c>
      <c r="I106">
        <v>0</v>
      </c>
      <c r="J106">
        <v>0</v>
      </c>
      <c r="K106">
        <v>44830250</v>
      </c>
      <c r="L106">
        <v>49176250</v>
      </c>
      <c r="M106">
        <v>0</v>
      </c>
      <c r="N106">
        <v>0</v>
      </c>
      <c r="O106">
        <f t="shared" si="2"/>
        <v>2.130463394917233E-3</v>
      </c>
      <c r="P106" t="s">
        <v>29272</v>
      </c>
    </row>
    <row r="107" spans="1:18" x14ac:dyDescent="0.3">
      <c r="A107" t="s">
        <v>15109</v>
      </c>
      <c r="B107">
        <v>1</v>
      </c>
      <c r="C107">
        <v>4.2</v>
      </c>
      <c r="D107">
        <v>51.851999999999997</v>
      </c>
      <c r="E107">
        <v>477</v>
      </c>
      <c r="F107" s="1">
        <v>2.3669000000000001E-7</v>
      </c>
      <c r="G107">
        <v>67760000</v>
      </c>
      <c r="H107">
        <v>55459000</v>
      </c>
      <c r="I107">
        <v>0</v>
      </c>
      <c r="J107">
        <v>0</v>
      </c>
      <c r="K107">
        <v>55717000</v>
      </c>
      <c r="L107">
        <v>50685000</v>
      </c>
      <c r="M107">
        <v>0</v>
      </c>
      <c r="N107">
        <v>0</v>
      </c>
      <c r="O107">
        <f t="shared" si="2"/>
        <v>2.22909033373745E-3</v>
      </c>
      <c r="P107" t="s">
        <v>29272</v>
      </c>
    </row>
    <row r="108" spans="1:18" x14ac:dyDescent="0.3">
      <c r="A108" t="s">
        <v>13567</v>
      </c>
      <c r="B108" t="s">
        <v>1291</v>
      </c>
      <c r="C108">
        <v>32.799999999999997</v>
      </c>
      <c r="D108">
        <v>40.183999999999997</v>
      </c>
      <c r="E108">
        <v>360</v>
      </c>
      <c r="F108" s="1">
        <v>2.4286000000000002E-50</v>
      </c>
      <c r="G108">
        <v>355850000</v>
      </c>
      <c r="H108">
        <v>253880000</v>
      </c>
      <c r="I108">
        <v>572380000</v>
      </c>
      <c r="J108">
        <v>501180000</v>
      </c>
      <c r="K108">
        <v>308647500</v>
      </c>
      <c r="L108">
        <v>241312500</v>
      </c>
      <c r="M108">
        <v>603060000</v>
      </c>
      <c r="N108">
        <v>611285000</v>
      </c>
      <c r="O108">
        <f t="shared" si="2"/>
        <v>1.0264717801156906E-2</v>
      </c>
      <c r="P108" t="s">
        <v>29275</v>
      </c>
      <c r="Q108">
        <f>AVERAGE(K108:L108)/AVERAGE(M108:N108)</f>
        <v>0.45288612379513238</v>
      </c>
    </row>
    <row r="109" spans="1:18" x14ac:dyDescent="0.3">
      <c r="A109" t="s">
        <v>14904</v>
      </c>
      <c r="B109">
        <v>3</v>
      </c>
      <c r="C109">
        <v>3.4</v>
      </c>
      <c r="D109">
        <v>60.014000000000003</v>
      </c>
      <c r="E109">
        <v>527</v>
      </c>
      <c r="F109" s="1">
        <v>1.3176E-15</v>
      </c>
      <c r="G109">
        <v>0</v>
      </c>
      <c r="H109">
        <v>0</v>
      </c>
      <c r="I109">
        <v>16212000</v>
      </c>
      <c r="J109">
        <v>15454000</v>
      </c>
      <c r="K109">
        <v>0</v>
      </c>
      <c r="L109">
        <v>0</v>
      </c>
      <c r="M109">
        <v>17170750</v>
      </c>
      <c r="N109">
        <v>18913000</v>
      </c>
      <c r="O109">
        <f t="shared" si="2"/>
        <v>2.3231761882181504E-3</v>
      </c>
      <c r="P109" t="s">
        <v>29271</v>
      </c>
    </row>
    <row r="110" spans="1:18" x14ac:dyDescent="0.3">
      <c r="A110" t="s">
        <v>24584</v>
      </c>
      <c r="B110" t="s">
        <v>525</v>
      </c>
      <c r="C110">
        <v>7.9</v>
      </c>
      <c r="D110">
        <v>59.94</v>
      </c>
      <c r="E110">
        <v>533</v>
      </c>
      <c r="F110" s="1">
        <v>2.6600999999999999E-13</v>
      </c>
      <c r="G110">
        <v>28408000</v>
      </c>
      <c r="H110">
        <v>22082000</v>
      </c>
      <c r="I110">
        <v>0</v>
      </c>
      <c r="J110">
        <v>0</v>
      </c>
      <c r="K110">
        <v>23571000</v>
      </c>
      <c r="L110">
        <v>21396750</v>
      </c>
      <c r="M110">
        <v>0</v>
      </c>
      <c r="N110">
        <v>0</v>
      </c>
      <c r="O110">
        <f t="shared" si="2"/>
        <v>2.3296834953613213E-3</v>
      </c>
      <c r="P110" t="s">
        <v>29272</v>
      </c>
    </row>
    <row r="111" spans="1:18" x14ac:dyDescent="0.3">
      <c r="A111" t="s">
        <v>20979</v>
      </c>
      <c r="B111">
        <v>1</v>
      </c>
      <c r="C111">
        <v>4</v>
      </c>
      <c r="D111">
        <v>34.259</v>
      </c>
      <c r="E111">
        <v>321</v>
      </c>
      <c r="F111" s="1">
        <v>7.0471999999999995E-11</v>
      </c>
      <c r="G111">
        <v>0</v>
      </c>
      <c r="H111">
        <v>0</v>
      </c>
      <c r="I111">
        <v>21855000</v>
      </c>
      <c r="J111">
        <v>17356000</v>
      </c>
      <c r="K111">
        <v>0</v>
      </c>
      <c r="L111">
        <v>0</v>
      </c>
      <c r="M111">
        <v>23460000</v>
      </c>
      <c r="N111">
        <v>21285000</v>
      </c>
      <c r="O111">
        <f t="shared" si="2"/>
        <v>2.3544723038655051E-3</v>
      </c>
      <c r="P111" t="s">
        <v>29271</v>
      </c>
    </row>
    <row r="112" spans="1:18" x14ac:dyDescent="0.3">
      <c r="A112" t="s">
        <v>4345</v>
      </c>
      <c r="B112">
        <v>1</v>
      </c>
      <c r="C112">
        <v>10.1</v>
      </c>
      <c r="D112">
        <v>14.978</v>
      </c>
      <c r="E112">
        <v>129</v>
      </c>
      <c r="F112" s="1">
        <v>7.1360000000000001E-13</v>
      </c>
      <c r="G112">
        <v>0</v>
      </c>
      <c r="H112">
        <v>0</v>
      </c>
      <c r="I112">
        <v>55075000</v>
      </c>
      <c r="J112">
        <v>44497000</v>
      </c>
      <c r="K112">
        <v>0</v>
      </c>
      <c r="L112">
        <v>0</v>
      </c>
      <c r="M112">
        <v>61528000</v>
      </c>
      <c r="N112">
        <v>55788000</v>
      </c>
      <c r="O112">
        <f t="shared" si="2"/>
        <v>2.3853560036273163E-3</v>
      </c>
      <c r="P112" t="s">
        <v>29271</v>
      </c>
    </row>
    <row r="113" spans="1:17" x14ac:dyDescent="0.3">
      <c r="A113" t="s">
        <v>16778</v>
      </c>
      <c r="B113" t="s">
        <v>548</v>
      </c>
      <c r="C113">
        <v>30.7</v>
      </c>
      <c r="D113">
        <v>18.632000000000001</v>
      </c>
      <c r="E113">
        <v>163</v>
      </c>
      <c r="F113" s="1">
        <v>8.2698000000000002E-49</v>
      </c>
      <c r="G113">
        <v>535810000</v>
      </c>
      <c r="H113">
        <v>522240000</v>
      </c>
      <c r="I113">
        <v>1211600000</v>
      </c>
      <c r="J113">
        <v>1221000000</v>
      </c>
      <c r="K113">
        <v>459872500</v>
      </c>
      <c r="L113">
        <v>494390000</v>
      </c>
      <c r="M113">
        <v>1271775000</v>
      </c>
      <c r="N113">
        <v>1448800000</v>
      </c>
      <c r="O113">
        <f t="shared" si="2"/>
        <v>1.026624298953541E-2</v>
      </c>
      <c r="P113" t="s">
        <v>29275</v>
      </c>
      <c r="Q113">
        <f>AVERAGE(K113:L113)/AVERAGE(M113:N113)</f>
        <v>0.35075765233452488</v>
      </c>
    </row>
    <row r="114" spans="1:17" x14ac:dyDescent="0.3">
      <c r="A114" t="s">
        <v>26326</v>
      </c>
      <c r="B114">
        <v>5</v>
      </c>
      <c r="C114">
        <v>13.2</v>
      </c>
      <c r="D114">
        <v>51.203000000000003</v>
      </c>
      <c r="E114">
        <v>463</v>
      </c>
      <c r="F114" s="1">
        <v>2.1116E-43</v>
      </c>
      <c r="G114">
        <v>443760000</v>
      </c>
      <c r="H114">
        <v>412900000</v>
      </c>
      <c r="I114">
        <v>1090900000</v>
      </c>
      <c r="J114">
        <v>854610000</v>
      </c>
      <c r="K114">
        <v>379980000</v>
      </c>
      <c r="L114">
        <v>384410000</v>
      </c>
      <c r="M114">
        <v>1151997500</v>
      </c>
      <c r="N114">
        <v>1006172500</v>
      </c>
      <c r="O114">
        <f t="shared" si="2"/>
        <v>1.0779763675686513E-2</v>
      </c>
      <c r="P114" t="s">
        <v>29275</v>
      </c>
      <c r="Q114">
        <f>AVERAGE(K114:L114)/AVERAGE(M114:N114)</f>
        <v>0.35418433209617406</v>
      </c>
    </row>
    <row r="115" spans="1:17" x14ac:dyDescent="0.3">
      <c r="A115" t="s">
        <v>11499</v>
      </c>
      <c r="B115">
        <v>3</v>
      </c>
      <c r="C115">
        <v>23.5</v>
      </c>
      <c r="D115">
        <v>25.042000000000002</v>
      </c>
      <c r="E115">
        <v>226</v>
      </c>
      <c r="F115" s="1">
        <v>1.0953E-12</v>
      </c>
      <c r="G115">
        <v>0</v>
      </c>
      <c r="H115">
        <v>0</v>
      </c>
      <c r="I115">
        <v>37037000</v>
      </c>
      <c r="J115">
        <v>35340000</v>
      </c>
      <c r="K115">
        <v>0</v>
      </c>
      <c r="L115">
        <v>0</v>
      </c>
      <c r="M115">
        <v>40669250</v>
      </c>
      <c r="N115">
        <v>44988750</v>
      </c>
      <c r="O115">
        <f t="shared" si="2"/>
        <v>2.533251961656607E-3</v>
      </c>
      <c r="P115" t="s">
        <v>29271</v>
      </c>
    </row>
    <row r="116" spans="1:17" x14ac:dyDescent="0.3">
      <c r="A116" t="s">
        <v>27729</v>
      </c>
      <c r="B116">
        <v>4</v>
      </c>
      <c r="C116">
        <v>24.7</v>
      </c>
      <c r="D116">
        <v>32.770000000000003</v>
      </c>
      <c r="E116">
        <v>312</v>
      </c>
      <c r="F116" s="1">
        <v>7.5570999999999995E-71</v>
      </c>
      <c r="G116">
        <v>73415000</v>
      </c>
      <c r="H116">
        <v>88631000</v>
      </c>
      <c r="I116">
        <v>347120000</v>
      </c>
      <c r="J116">
        <v>262510000</v>
      </c>
      <c r="K116">
        <v>59903750</v>
      </c>
      <c r="L116">
        <v>81705500</v>
      </c>
      <c r="M116">
        <v>367550000</v>
      </c>
      <c r="N116">
        <v>315062500</v>
      </c>
      <c r="O116">
        <f t="shared" si="2"/>
        <v>1.0857227128049204E-2</v>
      </c>
      <c r="P116" t="s">
        <v>29275</v>
      </c>
      <c r="Q116">
        <f>AVERAGE(K116:L116)/AVERAGE(M116:N116)</f>
        <v>0.20745188522038491</v>
      </c>
    </row>
    <row r="117" spans="1:17" x14ac:dyDescent="0.3">
      <c r="A117" t="s">
        <v>20575</v>
      </c>
      <c r="B117">
        <v>1</v>
      </c>
      <c r="C117">
        <v>6.7</v>
      </c>
      <c r="D117">
        <v>21.811</v>
      </c>
      <c r="E117">
        <v>210</v>
      </c>
      <c r="F117" s="1">
        <v>1.5311E-9</v>
      </c>
      <c r="G117">
        <v>0</v>
      </c>
      <c r="H117">
        <v>0</v>
      </c>
      <c r="I117">
        <v>27424000</v>
      </c>
      <c r="J117">
        <v>26272000</v>
      </c>
      <c r="K117">
        <v>0</v>
      </c>
      <c r="L117">
        <v>0</v>
      </c>
      <c r="M117">
        <v>29813500</v>
      </c>
      <c r="N117">
        <v>33010500</v>
      </c>
      <c r="O117">
        <f t="shared" si="2"/>
        <v>2.5795925623387484E-3</v>
      </c>
      <c r="P117" t="s">
        <v>29271</v>
      </c>
    </row>
    <row r="118" spans="1:17" x14ac:dyDescent="0.3">
      <c r="A118" t="s">
        <v>2061</v>
      </c>
      <c r="B118" t="s">
        <v>255</v>
      </c>
      <c r="C118">
        <v>16</v>
      </c>
      <c r="D118">
        <v>37.186</v>
      </c>
      <c r="E118">
        <v>337</v>
      </c>
      <c r="F118" s="1">
        <v>6.9471000000000004E-28</v>
      </c>
      <c r="G118">
        <v>50424000</v>
      </c>
      <c r="H118">
        <v>56178000</v>
      </c>
      <c r="I118">
        <v>111230000</v>
      </c>
      <c r="J118">
        <v>88961000</v>
      </c>
      <c r="K118">
        <v>41145750</v>
      </c>
      <c r="L118">
        <v>51169250</v>
      </c>
      <c r="M118">
        <v>121826750</v>
      </c>
      <c r="N118">
        <v>110435250</v>
      </c>
      <c r="O118">
        <f t="shared" si="2"/>
        <v>1.1552361573460044E-2</v>
      </c>
      <c r="P118" t="s">
        <v>29275</v>
      </c>
      <c r="Q118">
        <f>AVERAGE(K118:L118)/AVERAGE(M118:N118)</f>
        <v>0.39746062636160889</v>
      </c>
    </row>
    <row r="119" spans="1:17" x14ac:dyDescent="0.3">
      <c r="A119" t="s">
        <v>15953</v>
      </c>
      <c r="B119" t="s">
        <v>1662</v>
      </c>
      <c r="C119">
        <v>17.5</v>
      </c>
      <c r="D119">
        <v>31.888000000000002</v>
      </c>
      <c r="E119">
        <v>285</v>
      </c>
      <c r="F119" s="1">
        <v>2.6483E-55</v>
      </c>
      <c r="G119">
        <v>29392000</v>
      </c>
      <c r="H119">
        <v>28151000</v>
      </c>
      <c r="I119">
        <v>111340000</v>
      </c>
      <c r="J119">
        <v>117340000</v>
      </c>
      <c r="K119">
        <v>24189500</v>
      </c>
      <c r="L119">
        <v>26699250</v>
      </c>
      <c r="M119">
        <v>121957250</v>
      </c>
      <c r="N119">
        <v>146610000</v>
      </c>
      <c r="O119">
        <f t="shared" si="2"/>
        <v>1.2712590998916244E-2</v>
      </c>
      <c r="P119" t="s">
        <v>29275</v>
      </c>
      <c r="Q119">
        <f>AVERAGE(K119:L119)/AVERAGE(M119:N119)</f>
        <v>0.18948233636081838</v>
      </c>
    </row>
    <row r="120" spans="1:17" x14ac:dyDescent="0.3">
      <c r="A120" t="s">
        <v>4210</v>
      </c>
      <c r="B120">
        <v>12</v>
      </c>
      <c r="C120">
        <v>56</v>
      </c>
      <c r="D120">
        <v>30.41</v>
      </c>
      <c r="E120">
        <v>277</v>
      </c>
      <c r="F120" s="1">
        <v>1.3294E-113</v>
      </c>
      <c r="G120">
        <v>97746000</v>
      </c>
      <c r="H120">
        <v>59107000</v>
      </c>
      <c r="I120">
        <v>174910000</v>
      </c>
      <c r="J120">
        <v>148820000</v>
      </c>
      <c r="K120">
        <v>79536500</v>
      </c>
      <c r="L120">
        <v>54192000</v>
      </c>
      <c r="M120">
        <v>187645000</v>
      </c>
      <c r="N120">
        <v>179517500</v>
      </c>
      <c r="O120">
        <f t="shared" si="2"/>
        <v>1.2752070221363088E-2</v>
      </c>
      <c r="P120" t="s">
        <v>29275</v>
      </c>
      <c r="Q120">
        <f>AVERAGE(K120:L120)/AVERAGE(M120:N120)</f>
        <v>0.36422156402138017</v>
      </c>
    </row>
    <row r="121" spans="1:17" x14ac:dyDescent="0.3">
      <c r="A121" t="s">
        <v>17291</v>
      </c>
      <c r="B121">
        <v>1</v>
      </c>
      <c r="C121">
        <v>5</v>
      </c>
      <c r="D121">
        <v>24.373999999999999</v>
      </c>
      <c r="E121">
        <v>220</v>
      </c>
      <c r="F121">
        <v>2.1205E-3</v>
      </c>
      <c r="G121">
        <v>0</v>
      </c>
      <c r="H121">
        <v>0</v>
      </c>
      <c r="I121">
        <v>8732100</v>
      </c>
      <c r="J121">
        <v>5612900</v>
      </c>
      <c r="K121">
        <v>0</v>
      </c>
      <c r="L121">
        <v>0</v>
      </c>
      <c r="M121">
        <v>9188900</v>
      </c>
      <c r="N121">
        <v>8286350</v>
      </c>
      <c r="O121">
        <f t="shared" si="2"/>
        <v>2.6568209958922765E-3</v>
      </c>
      <c r="P121" t="s">
        <v>29271</v>
      </c>
    </row>
    <row r="122" spans="1:17" x14ac:dyDescent="0.3">
      <c r="A122" t="s">
        <v>602</v>
      </c>
      <c r="B122">
        <v>2</v>
      </c>
      <c r="C122">
        <v>4.8</v>
      </c>
      <c r="D122">
        <v>59.042000000000002</v>
      </c>
      <c r="E122">
        <v>519</v>
      </c>
      <c r="F122" s="1">
        <v>5.2929999999999999E-24</v>
      </c>
      <c r="G122">
        <v>55285000</v>
      </c>
      <c r="H122">
        <v>41295000</v>
      </c>
      <c r="I122">
        <v>83320000</v>
      </c>
      <c r="J122">
        <v>66977000</v>
      </c>
      <c r="K122">
        <v>45147750</v>
      </c>
      <c r="L122">
        <v>38490000</v>
      </c>
      <c r="M122">
        <v>92175500</v>
      </c>
      <c r="N122">
        <v>83983500</v>
      </c>
      <c r="O122">
        <f t="shared" si="2"/>
        <v>1.2768971317538942E-2</v>
      </c>
      <c r="P122" t="s">
        <v>29275</v>
      </c>
      <c r="Q122">
        <f>AVERAGE(K122:L122)/AVERAGE(M122:N122)</f>
        <v>0.47478556304247865</v>
      </c>
    </row>
    <row r="123" spans="1:17" x14ac:dyDescent="0.3">
      <c r="A123" t="s">
        <v>28852</v>
      </c>
      <c r="B123" t="s">
        <v>3041</v>
      </c>
      <c r="C123">
        <v>35.299999999999997</v>
      </c>
      <c r="D123">
        <v>50.295000000000002</v>
      </c>
      <c r="E123">
        <v>453</v>
      </c>
      <c r="F123" s="1">
        <v>1.8230000000000001E-49</v>
      </c>
      <c r="G123">
        <v>473150000</v>
      </c>
      <c r="H123">
        <v>330240000</v>
      </c>
      <c r="I123">
        <v>760800000</v>
      </c>
      <c r="J123">
        <v>711100000</v>
      </c>
      <c r="K123">
        <v>408725000</v>
      </c>
      <c r="L123">
        <v>304417500</v>
      </c>
      <c r="M123">
        <v>813482500</v>
      </c>
      <c r="N123">
        <v>837747500</v>
      </c>
      <c r="O123">
        <f t="shared" si="2"/>
        <v>1.2783292784981993E-2</v>
      </c>
      <c r="P123" t="s">
        <v>29275</v>
      </c>
      <c r="Q123">
        <f>AVERAGE(K123:L123)/AVERAGE(M123:N123)</f>
        <v>0.4318856246555598</v>
      </c>
    </row>
    <row r="124" spans="1:17" x14ac:dyDescent="0.3">
      <c r="A124" t="s">
        <v>3731</v>
      </c>
      <c r="B124">
        <v>1</v>
      </c>
      <c r="C124">
        <v>3.2</v>
      </c>
      <c r="D124">
        <v>49.258000000000003</v>
      </c>
      <c r="E124">
        <v>439</v>
      </c>
      <c r="F124">
        <v>6.1919000000000004E-4</v>
      </c>
      <c r="G124">
        <v>0</v>
      </c>
      <c r="H124">
        <v>0</v>
      </c>
      <c r="I124">
        <v>23867000</v>
      </c>
      <c r="J124">
        <v>22740000</v>
      </c>
      <c r="K124">
        <v>0</v>
      </c>
      <c r="L124">
        <v>0</v>
      </c>
      <c r="M124">
        <v>25860750</v>
      </c>
      <c r="N124">
        <v>28700500</v>
      </c>
      <c r="O124">
        <f t="shared" si="2"/>
        <v>2.6979337161648805E-3</v>
      </c>
      <c r="P124" t="s">
        <v>29271</v>
      </c>
    </row>
    <row r="125" spans="1:17" x14ac:dyDescent="0.3">
      <c r="A125" t="s">
        <v>14843</v>
      </c>
      <c r="B125" t="s">
        <v>106</v>
      </c>
      <c r="C125">
        <v>3.8</v>
      </c>
      <c r="D125">
        <v>41.814999999999998</v>
      </c>
      <c r="E125">
        <v>364</v>
      </c>
      <c r="F125" s="1">
        <v>1.7124000000000001E-5</v>
      </c>
      <c r="G125">
        <v>0</v>
      </c>
      <c r="H125">
        <v>0</v>
      </c>
      <c r="I125">
        <v>61903000</v>
      </c>
      <c r="J125">
        <v>49891000</v>
      </c>
      <c r="K125">
        <v>0</v>
      </c>
      <c r="L125">
        <v>0</v>
      </c>
      <c r="M125">
        <v>68997500</v>
      </c>
      <c r="N125">
        <v>62141000</v>
      </c>
      <c r="O125">
        <f t="shared" si="2"/>
        <v>2.7225017263543092E-3</v>
      </c>
      <c r="P125" t="s">
        <v>29271</v>
      </c>
    </row>
    <row r="126" spans="1:17" x14ac:dyDescent="0.3">
      <c r="A126" t="s">
        <v>21920</v>
      </c>
      <c r="B126" t="s">
        <v>21922</v>
      </c>
      <c r="C126">
        <v>18.899999999999999</v>
      </c>
      <c r="D126">
        <v>53.710999999999999</v>
      </c>
      <c r="E126">
        <v>477</v>
      </c>
      <c r="F126" s="1">
        <v>1.1128999999999999E-54</v>
      </c>
      <c r="G126">
        <v>311850000</v>
      </c>
      <c r="H126">
        <v>269610000</v>
      </c>
      <c r="I126">
        <v>511280000</v>
      </c>
      <c r="J126">
        <v>503820000</v>
      </c>
      <c r="K126">
        <v>267902500</v>
      </c>
      <c r="L126">
        <v>251390000</v>
      </c>
      <c r="M126">
        <v>541567500</v>
      </c>
      <c r="N126">
        <v>613282500</v>
      </c>
      <c r="O126">
        <f t="shared" si="2"/>
        <v>1.3143668841552967E-2</v>
      </c>
      <c r="P126" t="s">
        <v>29275</v>
      </c>
      <c r="Q126">
        <f>AVERAGE(K126:L126)/AVERAGE(M126:N126)</f>
        <v>0.44966229380439016</v>
      </c>
    </row>
    <row r="127" spans="1:17" x14ac:dyDescent="0.3">
      <c r="A127" t="s">
        <v>8242</v>
      </c>
      <c r="B127" t="s">
        <v>8243</v>
      </c>
      <c r="C127">
        <v>21.5</v>
      </c>
      <c r="D127">
        <v>86.691000000000003</v>
      </c>
      <c r="E127">
        <v>780</v>
      </c>
      <c r="F127" s="1">
        <v>3.2615E-99</v>
      </c>
      <c r="G127">
        <v>609460000</v>
      </c>
      <c r="H127">
        <v>523330000</v>
      </c>
      <c r="I127">
        <v>993000000</v>
      </c>
      <c r="J127">
        <v>1000400000</v>
      </c>
      <c r="K127">
        <v>515967500</v>
      </c>
      <c r="L127">
        <v>494900000</v>
      </c>
      <c r="M127">
        <v>1047005000</v>
      </c>
      <c r="N127">
        <v>1187700000</v>
      </c>
      <c r="O127">
        <f t="shared" si="2"/>
        <v>1.3244768798812288E-2</v>
      </c>
      <c r="P127" t="s">
        <v>29275</v>
      </c>
      <c r="Q127">
        <f>AVERAGE(K127:L127)/AVERAGE(M127:N127)</f>
        <v>0.45234941524720262</v>
      </c>
    </row>
    <row r="128" spans="1:17" x14ac:dyDescent="0.3">
      <c r="A128" t="s">
        <v>5475</v>
      </c>
      <c r="B128" t="s">
        <v>84</v>
      </c>
      <c r="C128">
        <v>27.2</v>
      </c>
      <c r="D128">
        <v>17.414000000000001</v>
      </c>
      <c r="E128">
        <v>162</v>
      </c>
      <c r="F128" s="1">
        <v>8.4084E-8</v>
      </c>
      <c r="G128">
        <v>75073000</v>
      </c>
      <c r="H128">
        <v>62544000</v>
      </c>
      <c r="I128">
        <v>155230000</v>
      </c>
      <c r="J128">
        <v>115020000</v>
      </c>
      <c r="K128">
        <v>61056000</v>
      </c>
      <c r="L128">
        <v>57659000</v>
      </c>
      <c r="M128">
        <v>166611250</v>
      </c>
      <c r="N128">
        <v>143670000</v>
      </c>
      <c r="O128">
        <f t="shared" si="2"/>
        <v>1.4341479235660367E-2</v>
      </c>
      <c r="P128" t="s">
        <v>29275</v>
      </c>
      <c r="Q128">
        <f>AVERAGE(K128:L128)/AVERAGE(M128:N128)</f>
        <v>0.38260449189243628</v>
      </c>
    </row>
    <row r="129" spans="1:18" x14ac:dyDescent="0.3">
      <c r="A129" t="s">
        <v>22085</v>
      </c>
      <c r="B129">
        <v>3</v>
      </c>
      <c r="C129">
        <v>16.7</v>
      </c>
      <c r="D129">
        <v>29.791</v>
      </c>
      <c r="E129">
        <v>270</v>
      </c>
      <c r="F129" s="1">
        <v>2.2147000000000001E-10</v>
      </c>
      <c r="G129">
        <v>0</v>
      </c>
      <c r="H129">
        <v>9253200</v>
      </c>
      <c r="I129">
        <v>121620000</v>
      </c>
      <c r="J129">
        <v>97531000</v>
      </c>
      <c r="K129">
        <v>0</v>
      </c>
      <c r="L129">
        <v>8013975</v>
      </c>
      <c r="M129">
        <v>131757500</v>
      </c>
      <c r="N129">
        <v>121580250</v>
      </c>
      <c r="O129">
        <f t="shared" si="2"/>
        <v>2.7765247566738384E-3</v>
      </c>
      <c r="R129"/>
    </row>
    <row r="130" spans="1:18" x14ac:dyDescent="0.3">
      <c r="A130" t="s">
        <v>23548</v>
      </c>
      <c r="B130">
        <v>6</v>
      </c>
      <c r="C130">
        <v>41.5</v>
      </c>
      <c r="D130">
        <v>23.106000000000002</v>
      </c>
      <c r="E130">
        <v>207</v>
      </c>
      <c r="F130" s="1">
        <v>4.4561999999999997E-30</v>
      </c>
      <c r="G130">
        <v>169730000</v>
      </c>
      <c r="H130">
        <v>107500000</v>
      </c>
      <c r="I130">
        <v>317730000</v>
      </c>
      <c r="J130">
        <v>315690000</v>
      </c>
      <c r="K130">
        <v>141108750</v>
      </c>
      <c r="L130">
        <v>99331250</v>
      </c>
      <c r="M130">
        <v>341215000</v>
      </c>
      <c r="N130">
        <v>382870000</v>
      </c>
      <c r="O130">
        <f t="shared" ref="O130:O193" si="3">TTEST(K130:L130,M130:N130,2,2)</f>
        <v>1.4555418215370255E-2</v>
      </c>
      <c r="P130" t="s">
        <v>29275</v>
      </c>
      <c r="Q130">
        <f>AVERAGE(K130:L130)/AVERAGE(M130:N130)</f>
        <v>0.33206046251476001</v>
      </c>
    </row>
    <row r="131" spans="1:18" x14ac:dyDescent="0.3">
      <c r="A131" t="s">
        <v>7393</v>
      </c>
      <c r="B131">
        <v>4</v>
      </c>
      <c r="C131">
        <v>15.6</v>
      </c>
      <c r="D131">
        <v>50.103999999999999</v>
      </c>
      <c r="E131">
        <v>468</v>
      </c>
      <c r="F131" s="1">
        <v>2.3603000000000001E-13</v>
      </c>
      <c r="G131">
        <v>15394000</v>
      </c>
      <c r="H131">
        <v>20650000</v>
      </c>
      <c r="I131">
        <v>41842000</v>
      </c>
      <c r="J131">
        <v>35280000</v>
      </c>
      <c r="K131">
        <v>12683750</v>
      </c>
      <c r="L131">
        <v>19911250</v>
      </c>
      <c r="M131">
        <v>46033250</v>
      </c>
      <c r="N131">
        <v>44928500</v>
      </c>
      <c r="O131">
        <f t="shared" si="3"/>
        <v>1.533194428968754E-2</v>
      </c>
      <c r="P131" t="s">
        <v>29275</v>
      </c>
      <c r="Q131">
        <f>AVERAGE(K131:L131)/AVERAGE(M131:N131)</f>
        <v>0.35833743304191046</v>
      </c>
    </row>
    <row r="132" spans="1:18" x14ac:dyDescent="0.3">
      <c r="A132" t="s">
        <v>18096</v>
      </c>
      <c r="B132">
        <v>1</v>
      </c>
      <c r="C132">
        <v>3.1</v>
      </c>
      <c r="D132">
        <v>61.396999999999998</v>
      </c>
      <c r="E132">
        <v>542</v>
      </c>
      <c r="F132" s="1">
        <v>3.1075999999999999E-5</v>
      </c>
      <c r="G132">
        <v>34862000</v>
      </c>
      <c r="H132">
        <v>34366000</v>
      </c>
      <c r="I132">
        <v>0</v>
      </c>
      <c r="J132">
        <v>0</v>
      </c>
      <c r="K132">
        <v>28771250</v>
      </c>
      <c r="L132">
        <v>32010000</v>
      </c>
      <c r="M132">
        <v>0</v>
      </c>
      <c r="N132">
        <v>0</v>
      </c>
      <c r="O132">
        <f t="shared" si="3"/>
        <v>2.8272924747809922E-3</v>
      </c>
      <c r="P132" t="s">
        <v>29272</v>
      </c>
    </row>
    <row r="133" spans="1:18" x14ac:dyDescent="0.3">
      <c r="A133" t="s">
        <v>7533</v>
      </c>
      <c r="B133">
        <v>1</v>
      </c>
      <c r="C133">
        <v>3.9</v>
      </c>
      <c r="D133">
        <v>67.337000000000003</v>
      </c>
      <c r="E133">
        <v>589</v>
      </c>
      <c r="F133" s="1">
        <v>4.8127999999999999E-6</v>
      </c>
      <c r="G133">
        <v>0</v>
      </c>
      <c r="H133">
        <v>0</v>
      </c>
      <c r="I133">
        <v>7541500</v>
      </c>
      <c r="J133">
        <v>5661600</v>
      </c>
      <c r="K133">
        <v>0</v>
      </c>
      <c r="L133">
        <v>0</v>
      </c>
      <c r="M133">
        <v>7554175</v>
      </c>
      <c r="N133">
        <v>8408000</v>
      </c>
      <c r="O133">
        <f t="shared" si="3"/>
        <v>2.8490137202967429E-3</v>
      </c>
      <c r="P133" t="s">
        <v>29271</v>
      </c>
    </row>
    <row r="134" spans="1:18" x14ac:dyDescent="0.3">
      <c r="A134" t="s">
        <v>7183</v>
      </c>
      <c r="B134">
        <v>4</v>
      </c>
      <c r="C134">
        <v>15</v>
      </c>
      <c r="D134">
        <v>41.177999999999997</v>
      </c>
      <c r="E134">
        <v>379</v>
      </c>
      <c r="F134" s="1">
        <v>1.643E-9</v>
      </c>
      <c r="G134">
        <v>54385000</v>
      </c>
      <c r="H134">
        <v>48704000</v>
      </c>
      <c r="I134">
        <v>122540000</v>
      </c>
      <c r="J134">
        <v>90761000</v>
      </c>
      <c r="K134">
        <v>44266250</v>
      </c>
      <c r="L134">
        <v>45274000</v>
      </c>
      <c r="M134">
        <v>132697500</v>
      </c>
      <c r="N134">
        <v>113055250</v>
      </c>
      <c r="O134">
        <f t="shared" si="3"/>
        <v>1.5485057022485793E-2</v>
      </c>
      <c r="P134" t="s">
        <v>29275</v>
      </c>
      <c r="Q134">
        <f>AVERAGE(K134:L134)/AVERAGE(M134:N134)</f>
        <v>0.36435095843281512</v>
      </c>
    </row>
    <row r="135" spans="1:18" x14ac:dyDescent="0.3">
      <c r="A135" t="s">
        <v>16580</v>
      </c>
      <c r="B135">
        <v>2</v>
      </c>
      <c r="C135">
        <v>2.6</v>
      </c>
      <c r="D135">
        <v>90.26</v>
      </c>
      <c r="E135">
        <v>836</v>
      </c>
      <c r="F135" s="1">
        <v>8.1171000000000006E-8</v>
      </c>
      <c r="G135">
        <v>39922000</v>
      </c>
      <c r="H135">
        <v>39106000</v>
      </c>
      <c r="I135">
        <v>0</v>
      </c>
      <c r="J135">
        <v>0</v>
      </c>
      <c r="K135">
        <v>32938000</v>
      </c>
      <c r="L135">
        <v>36692750</v>
      </c>
      <c r="M135">
        <v>0</v>
      </c>
      <c r="N135">
        <v>0</v>
      </c>
      <c r="O135">
        <f t="shared" si="3"/>
        <v>2.8951474963161551E-3</v>
      </c>
      <c r="P135" t="s">
        <v>29272</v>
      </c>
    </row>
    <row r="136" spans="1:18" x14ac:dyDescent="0.3">
      <c r="A136" t="s">
        <v>3917</v>
      </c>
      <c r="B136">
        <v>2</v>
      </c>
      <c r="C136">
        <v>6.6</v>
      </c>
      <c r="D136">
        <v>38.853999999999999</v>
      </c>
      <c r="E136">
        <v>348</v>
      </c>
      <c r="F136" s="1">
        <v>6.3623999999999999E-5</v>
      </c>
      <c r="G136">
        <v>14827000</v>
      </c>
      <c r="H136">
        <v>9660800</v>
      </c>
      <c r="I136">
        <v>27142000</v>
      </c>
      <c r="J136">
        <v>21360000</v>
      </c>
      <c r="K136">
        <v>12090100</v>
      </c>
      <c r="L136">
        <v>8690000</v>
      </c>
      <c r="M136">
        <v>29508250</v>
      </c>
      <c r="N136">
        <v>26633000</v>
      </c>
      <c r="O136">
        <f t="shared" si="3"/>
        <v>1.5489514319092795E-2</v>
      </c>
      <c r="P136" t="s">
        <v>29275</v>
      </c>
      <c r="Q136">
        <f>AVERAGE(K136:L136)/AVERAGE(M136:N136)</f>
        <v>0.37013960323291695</v>
      </c>
    </row>
    <row r="137" spans="1:18" x14ac:dyDescent="0.3">
      <c r="A137" t="s">
        <v>16607</v>
      </c>
      <c r="B137">
        <v>1</v>
      </c>
      <c r="C137">
        <v>4</v>
      </c>
      <c r="D137">
        <v>59.375</v>
      </c>
      <c r="E137">
        <v>528</v>
      </c>
      <c r="F137">
        <v>3.3888E-3</v>
      </c>
      <c r="G137">
        <v>8348300</v>
      </c>
      <c r="H137">
        <v>7734800</v>
      </c>
      <c r="I137">
        <v>0</v>
      </c>
      <c r="J137">
        <v>0</v>
      </c>
      <c r="K137">
        <v>5133700</v>
      </c>
      <c r="L137">
        <v>5732975</v>
      </c>
      <c r="M137">
        <v>0</v>
      </c>
      <c r="N137">
        <v>0</v>
      </c>
      <c r="O137">
        <f t="shared" si="3"/>
        <v>3.027493630474143E-3</v>
      </c>
      <c r="P137" t="s">
        <v>29272</v>
      </c>
    </row>
    <row r="138" spans="1:18" x14ac:dyDescent="0.3">
      <c r="A138" t="s">
        <v>14194</v>
      </c>
      <c r="B138">
        <v>1</v>
      </c>
      <c r="C138">
        <v>7.2</v>
      </c>
      <c r="D138">
        <v>25.027000000000001</v>
      </c>
      <c r="E138">
        <v>250</v>
      </c>
      <c r="F138" s="1">
        <v>2.1373000000000001E-38</v>
      </c>
      <c r="G138">
        <v>174010000</v>
      </c>
      <c r="H138">
        <v>136680000</v>
      </c>
      <c r="I138">
        <v>315930000</v>
      </c>
      <c r="J138">
        <v>244190000</v>
      </c>
      <c r="K138">
        <v>144687500</v>
      </c>
      <c r="L138">
        <v>126310000</v>
      </c>
      <c r="M138">
        <v>339535000</v>
      </c>
      <c r="N138">
        <v>296867500</v>
      </c>
      <c r="O138">
        <f t="shared" si="3"/>
        <v>1.5782481403773054E-2</v>
      </c>
      <c r="P138" t="s">
        <v>29275</v>
      </c>
      <c r="Q138">
        <f>AVERAGE(K138:L138)/AVERAGE(M138:N138)</f>
        <v>0.42582720840977212</v>
      </c>
    </row>
    <row r="139" spans="1:18" x14ac:dyDescent="0.3">
      <c r="A139" t="s">
        <v>25753</v>
      </c>
      <c r="B139" t="s">
        <v>106</v>
      </c>
      <c r="C139">
        <v>13.2</v>
      </c>
      <c r="D139">
        <v>18.823</v>
      </c>
      <c r="E139">
        <v>167</v>
      </c>
      <c r="F139" s="1">
        <v>5.7680999999999999E-5</v>
      </c>
      <c r="G139">
        <v>0</v>
      </c>
      <c r="H139">
        <v>0</v>
      </c>
      <c r="I139">
        <v>22204000</v>
      </c>
      <c r="J139">
        <v>21429000</v>
      </c>
      <c r="K139">
        <v>0</v>
      </c>
      <c r="L139">
        <v>0</v>
      </c>
      <c r="M139">
        <v>23882750</v>
      </c>
      <c r="N139">
        <v>26725250</v>
      </c>
      <c r="O139">
        <f t="shared" si="3"/>
        <v>3.1398824707926619E-3</v>
      </c>
      <c r="P139" t="s">
        <v>29271</v>
      </c>
    </row>
    <row r="140" spans="1:18" x14ac:dyDescent="0.3">
      <c r="A140" t="s">
        <v>4727</v>
      </c>
      <c r="B140">
        <v>1</v>
      </c>
      <c r="C140">
        <v>6.1</v>
      </c>
      <c r="D140">
        <v>20.393000000000001</v>
      </c>
      <c r="E140">
        <v>180</v>
      </c>
      <c r="F140" s="1">
        <v>2.4766E-5</v>
      </c>
      <c r="G140">
        <v>27809000</v>
      </c>
      <c r="H140">
        <v>23850000</v>
      </c>
      <c r="I140">
        <v>92806000</v>
      </c>
      <c r="J140">
        <v>67248000</v>
      </c>
      <c r="K140">
        <v>23088750</v>
      </c>
      <c r="L140">
        <v>22784500</v>
      </c>
      <c r="M140">
        <v>102342500</v>
      </c>
      <c r="N140">
        <v>84189750</v>
      </c>
      <c r="O140">
        <f t="shared" si="3"/>
        <v>1.6254782262529278E-2</v>
      </c>
      <c r="P140" t="s">
        <v>29275</v>
      </c>
      <c r="Q140">
        <f>AVERAGE(K140:L140)/AVERAGE(M140:N140)</f>
        <v>0.24592664271191711</v>
      </c>
    </row>
    <row r="141" spans="1:18" x14ac:dyDescent="0.3">
      <c r="A141" t="s">
        <v>18679</v>
      </c>
      <c r="B141" t="s">
        <v>18681</v>
      </c>
      <c r="C141">
        <v>28.8</v>
      </c>
      <c r="D141">
        <v>40.279000000000003</v>
      </c>
      <c r="E141">
        <v>371</v>
      </c>
      <c r="F141" s="1">
        <v>4.2673000000000003E-58</v>
      </c>
      <c r="G141">
        <v>173650000</v>
      </c>
      <c r="H141">
        <v>155040000</v>
      </c>
      <c r="I141">
        <v>367150000</v>
      </c>
      <c r="J141">
        <v>278160000</v>
      </c>
      <c r="K141">
        <v>144340000</v>
      </c>
      <c r="L141">
        <v>143701250</v>
      </c>
      <c r="M141">
        <v>390800000</v>
      </c>
      <c r="N141">
        <v>334225000</v>
      </c>
      <c r="O141">
        <f t="shared" si="3"/>
        <v>1.6353757501107739E-2</v>
      </c>
      <c r="P141" t="s">
        <v>29275</v>
      </c>
      <c r="Q141">
        <f>AVERAGE(K141:L141)/AVERAGE(M141:N141)</f>
        <v>0.39728457639391745</v>
      </c>
    </row>
    <row r="142" spans="1:18" x14ac:dyDescent="0.3">
      <c r="A142" t="s">
        <v>25197</v>
      </c>
      <c r="B142" t="s">
        <v>255</v>
      </c>
      <c r="C142">
        <v>2.4</v>
      </c>
      <c r="D142">
        <v>266.81</v>
      </c>
      <c r="E142">
        <v>2376</v>
      </c>
      <c r="F142" s="1">
        <v>4.4946E-18</v>
      </c>
      <c r="G142">
        <v>45176000</v>
      </c>
      <c r="H142">
        <v>41075000</v>
      </c>
      <c r="I142">
        <v>67866000</v>
      </c>
      <c r="J142">
        <v>69841000</v>
      </c>
      <c r="K142">
        <v>36507250</v>
      </c>
      <c r="L142">
        <v>38265250</v>
      </c>
      <c r="M142">
        <v>76290750</v>
      </c>
      <c r="N142">
        <v>87769750</v>
      </c>
      <c r="O142">
        <f t="shared" si="3"/>
        <v>1.6498262670957355E-2</v>
      </c>
      <c r="P142" t="s">
        <v>29275</v>
      </c>
      <c r="Q142">
        <f>AVERAGE(K142:L142)/AVERAGE(M142:N142)</f>
        <v>0.45576174642890882</v>
      </c>
    </row>
    <row r="143" spans="1:18" x14ac:dyDescent="0.3">
      <c r="A143" t="s">
        <v>15082</v>
      </c>
      <c r="B143">
        <v>2</v>
      </c>
      <c r="C143">
        <v>11.1</v>
      </c>
      <c r="D143">
        <v>25.219000000000001</v>
      </c>
      <c r="E143">
        <v>217</v>
      </c>
      <c r="F143" s="1">
        <v>4.3478999999999999E-7</v>
      </c>
      <c r="G143">
        <v>11050000</v>
      </c>
      <c r="H143">
        <v>15591000</v>
      </c>
      <c r="I143">
        <v>105910000</v>
      </c>
      <c r="J143">
        <v>73527000</v>
      </c>
      <c r="K143">
        <v>8915025</v>
      </c>
      <c r="L143">
        <v>15117500</v>
      </c>
      <c r="M143">
        <v>115218125</v>
      </c>
      <c r="N143">
        <v>91828750</v>
      </c>
      <c r="O143">
        <f t="shared" si="3"/>
        <v>1.7036162982965081E-2</v>
      </c>
      <c r="P143" t="s">
        <v>29275</v>
      </c>
      <c r="Q143">
        <f>AVERAGE(K143:L143)/AVERAGE(M143:N143)</f>
        <v>0.11607286997207758</v>
      </c>
    </row>
    <row r="144" spans="1:18" x14ac:dyDescent="0.3">
      <c r="A144" t="s">
        <v>9087</v>
      </c>
      <c r="B144">
        <v>1</v>
      </c>
      <c r="C144">
        <v>10.6</v>
      </c>
      <c r="D144">
        <v>11.632999999999999</v>
      </c>
      <c r="E144">
        <v>104</v>
      </c>
      <c r="F144">
        <v>2.5897000000000002E-4</v>
      </c>
      <c r="G144">
        <v>8955900</v>
      </c>
      <c r="H144">
        <v>9840600</v>
      </c>
      <c r="I144">
        <v>50766000</v>
      </c>
      <c r="J144">
        <v>35966000</v>
      </c>
      <c r="K144">
        <v>5838200</v>
      </c>
      <c r="L144">
        <v>8915025</v>
      </c>
      <c r="M144">
        <v>56955250</v>
      </c>
      <c r="N144">
        <v>45730750</v>
      </c>
      <c r="O144">
        <f t="shared" si="3"/>
        <v>1.7071216971632421E-2</v>
      </c>
      <c r="P144" t="s">
        <v>29275</v>
      </c>
      <c r="Q144">
        <f>AVERAGE(K144:L144)/AVERAGE(M144:N144)</f>
        <v>0.14367318816586486</v>
      </c>
    </row>
    <row r="145" spans="1:17" x14ac:dyDescent="0.3">
      <c r="A145" t="s">
        <v>22408</v>
      </c>
      <c r="B145">
        <v>1</v>
      </c>
      <c r="C145">
        <v>6.7</v>
      </c>
      <c r="D145">
        <v>19.852</v>
      </c>
      <c r="E145">
        <v>178</v>
      </c>
      <c r="F145">
        <v>7.6990000000000001E-4</v>
      </c>
      <c r="G145">
        <v>0</v>
      </c>
      <c r="H145">
        <v>0</v>
      </c>
      <c r="I145">
        <v>23276000</v>
      </c>
      <c r="J145">
        <v>18369000</v>
      </c>
      <c r="K145">
        <v>0</v>
      </c>
      <c r="L145">
        <v>0</v>
      </c>
      <c r="M145">
        <v>25101750</v>
      </c>
      <c r="N145">
        <v>22340250</v>
      </c>
      <c r="O145">
        <f t="shared" si="3"/>
        <v>3.3710388111459866E-3</v>
      </c>
      <c r="P145" t="s">
        <v>29271</v>
      </c>
    </row>
    <row r="146" spans="1:17" x14ac:dyDescent="0.3">
      <c r="A146" t="s">
        <v>14340</v>
      </c>
      <c r="B146">
        <v>3</v>
      </c>
      <c r="C146">
        <v>10.7</v>
      </c>
      <c r="D146">
        <v>62.956000000000003</v>
      </c>
      <c r="E146">
        <v>569</v>
      </c>
      <c r="F146" s="1">
        <v>5.7763999999999998E-14</v>
      </c>
      <c r="G146">
        <v>49091000</v>
      </c>
      <c r="H146">
        <v>43840000</v>
      </c>
      <c r="I146">
        <v>145760000</v>
      </c>
      <c r="J146">
        <v>104260000</v>
      </c>
      <c r="K146">
        <v>39917500</v>
      </c>
      <c r="L146">
        <v>40906500</v>
      </c>
      <c r="M146">
        <v>157132500</v>
      </c>
      <c r="N146">
        <v>129707500</v>
      </c>
      <c r="O146">
        <f t="shared" si="3"/>
        <v>1.72854373638026E-2</v>
      </c>
      <c r="P146" t="s">
        <v>29275</v>
      </c>
      <c r="Q146">
        <f>AVERAGE(K146:L146)/AVERAGE(M146:N146)</f>
        <v>0.2817738111839353</v>
      </c>
    </row>
    <row r="147" spans="1:17" x14ac:dyDescent="0.3">
      <c r="A147" t="s">
        <v>15087</v>
      </c>
      <c r="B147">
        <v>8</v>
      </c>
      <c r="C147">
        <v>16.7</v>
      </c>
      <c r="D147">
        <v>69.355000000000004</v>
      </c>
      <c r="E147">
        <v>611</v>
      </c>
      <c r="F147" s="1">
        <v>1.0448E-41</v>
      </c>
      <c r="G147">
        <v>333010000</v>
      </c>
      <c r="H147">
        <v>254720000</v>
      </c>
      <c r="I147">
        <v>486890000</v>
      </c>
      <c r="J147">
        <v>469200000</v>
      </c>
      <c r="K147">
        <v>287850000</v>
      </c>
      <c r="L147">
        <v>242612500</v>
      </c>
      <c r="M147">
        <v>515432500</v>
      </c>
      <c r="N147">
        <v>575457500</v>
      </c>
      <c r="O147">
        <f t="shared" si="3"/>
        <v>1.7516088515840522E-2</v>
      </c>
      <c r="P147" t="s">
        <v>29275</v>
      </c>
      <c r="Q147">
        <f>AVERAGE(K147:L147)/AVERAGE(M147:N147)</f>
        <v>0.48626580131818975</v>
      </c>
    </row>
    <row r="148" spans="1:17" x14ac:dyDescent="0.3">
      <c r="A148" t="s">
        <v>8787</v>
      </c>
      <c r="B148">
        <v>4</v>
      </c>
      <c r="C148">
        <v>11</v>
      </c>
      <c r="D148">
        <v>64.278000000000006</v>
      </c>
      <c r="E148">
        <v>581</v>
      </c>
      <c r="F148" s="1">
        <v>2.5598E-14</v>
      </c>
      <c r="G148">
        <v>0</v>
      </c>
      <c r="H148">
        <v>0</v>
      </c>
      <c r="I148">
        <v>27085000</v>
      </c>
      <c r="J148">
        <v>20964000</v>
      </c>
      <c r="K148">
        <v>0</v>
      </c>
      <c r="L148">
        <v>0</v>
      </c>
      <c r="M148">
        <v>29385500</v>
      </c>
      <c r="N148">
        <v>26109250</v>
      </c>
      <c r="O148">
        <f t="shared" si="3"/>
        <v>3.4672644666702839E-3</v>
      </c>
      <c r="P148" t="s">
        <v>29271</v>
      </c>
    </row>
    <row r="149" spans="1:17" x14ac:dyDescent="0.3">
      <c r="A149" t="s">
        <v>10051</v>
      </c>
      <c r="B149">
        <v>13</v>
      </c>
      <c r="C149">
        <v>14.5</v>
      </c>
      <c r="D149">
        <v>119.25</v>
      </c>
      <c r="E149">
        <v>1040</v>
      </c>
      <c r="F149" s="1">
        <v>1.098E-91</v>
      </c>
      <c r="G149">
        <v>201320000</v>
      </c>
      <c r="H149">
        <v>217300000</v>
      </c>
      <c r="I149">
        <v>573960000</v>
      </c>
      <c r="J149">
        <v>417810000</v>
      </c>
      <c r="K149">
        <v>170145000</v>
      </c>
      <c r="L149">
        <v>206005000</v>
      </c>
      <c r="M149">
        <v>604965000</v>
      </c>
      <c r="N149">
        <v>511345000</v>
      </c>
      <c r="O149">
        <f t="shared" si="3"/>
        <v>1.7856144874852192E-2</v>
      </c>
      <c r="P149" t="s">
        <v>29275</v>
      </c>
      <c r="Q149">
        <f t="shared" ref="Q149:Q161" si="4">AVERAGE(K149:L149)/AVERAGE(M149:N149)</f>
        <v>0.33695837177844862</v>
      </c>
    </row>
    <row r="150" spans="1:17" x14ac:dyDescent="0.3">
      <c r="A150" t="s">
        <v>24187</v>
      </c>
      <c r="B150" t="s">
        <v>487</v>
      </c>
      <c r="C150">
        <v>12.6</v>
      </c>
      <c r="D150">
        <v>52.33</v>
      </c>
      <c r="E150">
        <v>477</v>
      </c>
      <c r="F150" s="1">
        <v>1.8236999999999999E-17</v>
      </c>
      <c r="G150">
        <v>81924000</v>
      </c>
      <c r="H150">
        <v>97236000</v>
      </c>
      <c r="I150">
        <v>156710000</v>
      </c>
      <c r="J150">
        <v>133460000</v>
      </c>
      <c r="K150">
        <v>66887000</v>
      </c>
      <c r="L150">
        <v>90225250</v>
      </c>
      <c r="M150">
        <v>168180000</v>
      </c>
      <c r="N150">
        <v>162320000</v>
      </c>
      <c r="O150">
        <f t="shared" si="3"/>
        <v>1.8720673284330844E-2</v>
      </c>
      <c r="P150" t="s">
        <v>29275</v>
      </c>
      <c r="Q150">
        <f t="shared" si="4"/>
        <v>0.47537745839636913</v>
      </c>
    </row>
    <row r="151" spans="1:17" x14ac:dyDescent="0.3">
      <c r="A151" t="s">
        <v>27087</v>
      </c>
      <c r="B151" t="s">
        <v>1224</v>
      </c>
      <c r="C151">
        <v>10.9</v>
      </c>
      <c r="D151">
        <v>82.747</v>
      </c>
      <c r="E151">
        <v>752</v>
      </c>
      <c r="F151" s="1">
        <v>1.6141000000000001E-42</v>
      </c>
      <c r="G151">
        <v>100830000</v>
      </c>
      <c r="H151">
        <v>97949000</v>
      </c>
      <c r="I151">
        <v>171280000</v>
      </c>
      <c r="J151">
        <v>133200000</v>
      </c>
      <c r="K151">
        <v>81792000</v>
      </c>
      <c r="L151">
        <v>90700750</v>
      </c>
      <c r="M151">
        <v>184745000</v>
      </c>
      <c r="N151">
        <v>161905000</v>
      </c>
      <c r="O151">
        <f t="shared" si="3"/>
        <v>1.9245707847564051E-2</v>
      </c>
      <c r="P151" t="s">
        <v>29275</v>
      </c>
      <c r="Q151">
        <f t="shared" si="4"/>
        <v>0.49759916342131832</v>
      </c>
    </row>
    <row r="152" spans="1:17" x14ac:dyDescent="0.3">
      <c r="A152" t="s">
        <v>25157</v>
      </c>
      <c r="B152">
        <v>1</v>
      </c>
      <c r="C152">
        <v>6.1</v>
      </c>
      <c r="D152">
        <v>25.803000000000001</v>
      </c>
      <c r="E152">
        <v>229</v>
      </c>
      <c r="F152" s="1">
        <v>5.9391E-7</v>
      </c>
      <c r="G152">
        <v>150680000</v>
      </c>
      <c r="H152">
        <v>216700000</v>
      </c>
      <c r="I152">
        <v>431120000</v>
      </c>
      <c r="J152">
        <v>363850000</v>
      </c>
      <c r="K152">
        <v>125607500</v>
      </c>
      <c r="L152">
        <v>205195000</v>
      </c>
      <c r="M152">
        <v>454317500</v>
      </c>
      <c r="N152">
        <v>444067500</v>
      </c>
      <c r="O152">
        <f t="shared" si="3"/>
        <v>1.9408304075113916E-2</v>
      </c>
      <c r="P152" t="s">
        <v>29275</v>
      </c>
      <c r="Q152">
        <f t="shared" si="4"/>
        <v>0.36821908201940146</v>
      </c>
    </row>
    <row r="153" spans="1:17" x14ac:dyDescent="0.3">
      <c r="A153" t="s">
        <v>13682</v>
      </c>
      <c r="B153" t="s">
        <v>13683</v>
      </c>
      <c r="C153">
        <v>25.4</v>
      </c>
      <c r="D153">
        <v>90.994</v>
      </c>
      <c r="E153">
        <v>820</v>
      </c>
      <c r="F153" s="1">
        <v>3.1427999999999998E-179</v>
      </c>
      <c r="G153">
        <v>125800000</v>
      </c>
      <c r="H153">
        <v>127560000</v>
      </c>
      <c r="I153">
        <v>677030000</v>
      </c>
      <c r="J153">
        <v>460590000</v>
      </c>
      <c r="K153">
        <v>103510000</v>
      </c>
      <c r="L153">
        <v>117772000</v>
      </c>
      <c r="M153">
        <v>713685000</v>
      </c>
      <c r="N153">
        <v>563040000</v>
      </c>
      <c r="O153">
        <f t="shared" si="3"/>
        <v>1.9942090294471498E-2</v>
      </c>
      <c r="P153" t="s">
        <v>29275</v>
      </c>
      <c r="Q153">
        <f t="shared" si="4"/>
        <v>0.17332001801484268</v>
      </c>
    </row>
    <row r="154" spans="1:17" x14ac:dyDescent="0.3">
      <c r="A154" t="s">
        <v>14214</v>
      </c>
      <c r="B154" t="s">
        <v>14216</v>
      </c>
      <c r="C154">
        <v>54.3</v>
      </c>
      <c r="D154">
        <v>51.668999999999997</v>
      </c>
      <c r="E154">
        <v>470</v>
      </c>
      <c r="F154" s="1">
        <v>5.4538E-251</v>
      </c>
      <c r="G154">
        <v>1615800000</v>
      </c>
      <c r="H154">
        <v>1934800000</v>
      </c>
      <c r="I154">
        <v>3380200000</v>
      </c>
      <c r="J154">
        <v>3220000000</v>
      </c>
      <c r="K154">
        <v>1395975000</v>
      </c>
      <c r="L154">
        <v>1869050000</v>
      </c>
      <c r="M154">
        <v>3399950000</v>
      </c>
      <c r="N154">
        <v>3689025000</v>
      </c>
      <c r="O154">
        <f t="shared" si="3"/>
        <v>2.0379467570247237E-2</v>
      </c>
      <c r="P154" t="s">
        <v>29275</v>
      </c>
      <c r="Q154">
        <f t="shared" si="4"/>
        <v>0.46057786915597815</v>
      </c>
    </row>
    <row r="155" spans="1:17" x14ac:dyDescent="0.3">
      <c r="A155" t="s">
        <v>11611</v>
      </c>
      <c r="B155" t="s">
        <v>1609</v>
      </c>
      <c r="C155">
        <v>17.3</v>
      </c>
      <c r="D155">
        <v>42.496000000000002</v>
      </c>
      <c r="E155">
        <v>393</v>
      </c>
      <c r="F155" s="1">
        <v>5.5020999999999999E-39</v>
      </c>
      <c r="G155">
        <v>135500000</v>
      </c>
      <c r="H155">
        <v>199350000</v>
      </c>
      <c r="I155">
        <v>387090000</v>
      </c>
      <c r="J155">
        <v>360160000</v>
      </c>
      <c r="K155">
        <v>113767750</v>
      </c>
      <c r="L155">
        <v>187135000</v>
      </c>
      <c r="M155">
        <v>407280000</v>
      </c>
      <c r="N155">
        <v>437925000</v>
      </c>
      <c r="O155">
        <f t="shared" si="3"/>
        <v>2.0678982703193665E-2</v>
      </c>
      <c r="P155" t="s">
        <v>29275</v>
      </c>
      <c r="Q155">
        <f t="shared" si="4"/>
        <v>0.35601155932584405</v>
      </c>
    </row>
    <row r="156" spans="1:17" x14ac:dyDescent="0.3">
      <c r="A156" t="s">
        <v>26069</v>
      </c>
      <c r="B156">
        <v>1</v>
      </c>
      <c r="C156">
        <v>7.4</v>
      </c>
      <c r="D156">
        <v>31.027000000000001</v>
      </c>
      <c r="E156">
        <v>270</v>
      </c>
      <c r="F156" s="1">
        <v>1.7364000000000001E-13</v>
      </c>
      <c r="G156">
        <v>96937000</v>
      </c>
      <c r="H156">
        <v>68954000</v>
      </c>
      <c r="I156">
        <v>182140000</v>
      </c>
      <c r="J156">
        <v>137350000</v>
      </c>
      <c r="K156">
        <v>78681750</v>
      </c>
      <c r="L156">
        <v>64120750</v>
      </c>
      <c r="M156">
        <v>195400000</v>
      </c>
      <c r="N156">
        <v>166825000</v>
      </c>
      <c r="O156">
        <f t="shared" si="3"/>
        <v>2.0702034381951617E-2</v>
      </c>
      <c r="P156" t="s">
        <v>29275</v>
      </c>
      <c r="Q156">
        <f t="shared" si="4"/>
        <v>0.39423700738491269</v>
      </c>
    </row>
    <row r="157" spans="1:17" x14ac:dyDescent="0.3">
      <c r="A157" t="s">
        <v>12753</v>
      </c>
      <c r="B157">
        <v>2</v>
      </c>
      <c r="C157">
        <v>13.5</v>
      </c>
      <c r="D157">
        <v>22.053000000000001</v>
      </c>
      <c r="E157">
        <v>200</v>
      </c>
      <c r="F157" s="1">
        <v>6.3642999999999996E-9</v>
      </c>
      <c r="G157">
        <v>42349000</v>
      </c>
      <c r="H157">
        <v>50678000</v>
      </c>
      <c r="I157">
        <v>112090000</v>
      </c>
      <c r="J157">
        <v>118410000</v>
      </c>
      <c r="K157">
        <v>34574750</v>
      </c>
      <c r="L157">
        <v>46809000</v>
      </c>
      <c r="M157">
        <v>123039750</v>
      </c>
      <c r="N157">
        <v>148002500</v>
      </c>
      <c r="O157">
        <f t="shared" si="3"/>
        <v>2.0816302329914875E-2</v>
      </c>
      <c r="P157" t="s">
        <v>29275</v>
      </c>
      <c r="Q157">
        <f t="shared" si="4"/>
        <v>0.30026222849020773</v>
      </c>
    </row>
    <row r="158" spans="1:17" x14ac:dyDescent="0.3">
      <c r="A158" t="s">
        <v>2661</v>
      </c>
      <c r="B158" t="s">
        <v>1509</v>
      </c>
      <c r="C158">
        <v>14.5</v>
      </c>
      <c r="D158">
        <v>14.237</v>
      </c>
      <c r="E158">
        <v>131</v>
      </c>
      <c r="F158" s="1">
        <v>2.0766000000000002E-6</v>
      </c>
      <c r="G158">
        <v>263850000</v>
      </c>
      <c r="H158">
        <v>189140000</v>
      </c>
      <c r="I158">
        <v>453640000</v>
      </c>
      <c r="J158">
        <v>468620000</v>
      </c>
      <c r="K158">
        <v>224142500</v>
      </c>
      <c r="L158">
        <v>177180000</v>
      </c>
      <c r="M158">
        <v>488450000</v>
      </c>
      <c r="N158">
        <v>573885000</v>
      </c>
      <c r="O158">
        <f t="shared" si="3"/>
        <v>2.1067815775183085E-2</v>
      </c>
      <c r="P158" t="s">
        <v>29275</v>
      </c>
      <c r="Q158">
        <f t="shared" si="4"/>
        <v>0.37777396019146503</v>
      </c>
    </row>
    <row r="159" spans="1:17" x14ac:dyDescent="0.3">
      <c r="A159" t="s">
        <v>16271</v>
      </c>
      <c r="B159">
        <v>5</v>
      </c>
      <c r="C159">
        <v>24.7</v>
      </c>
      <c r="D159">
        <v>35.567</v>
      </c>
      <c r="E159">
        <v>324</v>
      </c>
      <c r="F159" s="1">
        <v>3.3910999999999999E-41</v>
      </c>
      <c r="G159">
        <v>324720000</v>
      </c>
      <c r="H159">
        <v>162880000</v>
      </c>
      <c r="I159">
        <v>627760000</v>
      </c>
      <c r="J159">
        <v>532710000</v>
      </c>
      <c r="K159">
        <v>281195000</v>
      </c>
      <c r="L159">
        <v>152470000</v>
      </c>
      <c r="M159">
        <v>660697500</v>
      </c>
      <c r="N159">
        <v>643567500</v>
      </c>
      <c r="O159">
        <f t="shared" si="3"/>
        <v>2.1533048580168811E-2</v>
      </c>
      <c r="P159" t="s">
        <v>29275</v>
      </c>
      <c r="Q159">
        <f t="shared" si="4"/>
        <v>0.33249761359846353</v>
      </c>
    </row>
    <row r="160" spans="1:17" x14ac:dyDescent="0.3">
      <c r="A160" t="s">
        <v>10851</v>
      </c>
      <c r="B160">
        <v>4</v>
      </c>
      <c r="C160">
        <v>17.8</v>
      </c>
      <c r="D160">
        <v>46.976999999999997</v>
      </c>
      <c r="E160">
        <v>421</v>
      </c>
      <c r="F160" s="1">
        <v>2.8069E-25</v>
      </c>
      <c r="G160">
        <v>139250000</v>
      </c>
      <c r="H160">
        <v>190870000</v>
      </c>
      <c r="I160">
        <v>368660000</v>
      </c>
      <c r="J160">
        <v>303080000</v>
      </c>
      <c r="K160">
        <v>116293000</v>
      </c>
      <c r="L160">
        <v>179377500</v>
      </c>
      <c r="M160">
        <v>392675000</v>
      </c>
      <c r="N160">
        <v>364097500</v>
      </c>
      <c r="O160">
        <f t="shared" si="3"/>
        <v>2.1823005831289436E-2</v>
      </c>
      <c r="P160" t="s">
        <v>29275</v>
      </c>
      <c r="Q160">
        <f t="shared" si="4"/>
        <v>0.3906993184873922</v>
      </c>
    </row>
    <row r="161" spans="1:18" x14ac:dyDescent="0.3">
      <c r="A161" t="s">
        <v>17048</v>
      </c>
      <c r="B161" t="s">
        <v>525</v>
      </c>
      <c r="C161">
        <v>7.9</v>
      </c>
      <c r="D161">
        <v>66.912000000000006</v>
      </c>
      <c r="E161">
        <v>592</v>
      </c>
      <c r="F161" s="1">
        <v>2.6029000000000002E-87</v>
      </c>
      <c r="G161">
        <v>40944000</v>
      </c>
      <c r="H161">
        <v>40321000</v>
      </c>
      <c r="I161">
        <v>194060000</v>
      </c>
      <c r="J161">
        <v>132700000</v>
      </c>
      <c r="K161">
        <v>33492500</v>
      </c>
      <c r="L161">
        <v>37632750</v>
      </c>
      <c r="M161">
        <v>206717500</v>
      </c>
      <c r="N161">
        <v>161440000</v>
      </c>
      <c r="O161">
        <f t="shared" si="3"/>
        <v>2.2637527198098167E-2</v>
      </c>
      <c r="P161" t="s">
        <v>29275</v>
      </c>
      <c r="Q161">
        <f t="shared" si="4"/>
        <v>0.19319245160019829</v>
      </c>
    </row>
    <row r="162" spans="1:18" x14ac:dyDescent="0.3">
      <c r="A162" t="s">
        <v>22564</v>
      </c>
      <c r="B162" t="s">
        <v>106</v>
      </c>
      <c r="C162">
        <v>13.1</v>
      </c>
      <c r="D162">
        <v>16.218</v>
      </c>
      <c r="E162">
        <v>153</v>
      </c>
      <c r="F162">
        <v>5.6030999999999997E-3</v>
      </c>
      <c r="G162">
        <v>47209000</v>
      </c>
      <c r="H162">
        <v>36023000</v>
      </c>
      <c r="I162">
        <v>0</v>
      </c>
      <c r="J162">
        <v>0</v>
      </c>
      <c r="K162">
        <v>38232500</v>
      </c>
      <c r="L162">
        <v>33732000</v>
      </c>
      <c r="M162">
        <v>0</v>
      </c>
      <c r="N162">
        <v>0</v>
      </c>
      <c r="O162">
        <f t="shared" si="3"/>
        <v>3.8881787699951275E-3</v>
      </c>
      <c r="P162" t="s">
        <v>29272</v>
      </c>
    </row>
    <row r="163" spans="1:18" x14ac:dyDescent="0.3">
      <c r="A163" t="s">
        <v>11943</v>
      </c>
      <c r="B163">
        <v>2</v>
      </c>
      <c r="C163">
        <v>25</v>
      </c>
      <c r="D163">
        <v>7.0701000000000001</v>
      </c>
      <c r="E163">
        <v>64</v>
      </c>
      <c r="F163" s="1">
        <v>9.2399E-7</v>
      </c>
      <c r="G163">
        <v>386580000</v>
      </c>
      <c r="H163">
        <v>369300000</v>
      </c>
      <c r="I163">
        <v>716740000</v>
      </c>
      <c r="J163">
        <v>536150000</v>
      </c>
      <c r="K163">
        <v>333952500</v>
      </c>
      <c r="L163">
        <v>341022500</v>
      </c>
      <c r="M163">
        <v>760625000</v>
      </c>
      <c r="N163">
        <v>648237500</v>
      </c>
      <c r="O163">
        <f t="shared" si="3"/>
        <v>2.2744467272201693E-2</v>
      </c>
      <c r="P163" t="s">
        <v>29275</v>
      </c>
      <c r="Q163">
        <f>AVERAGE(K163:L163)/AVERAGE(M163:N163)</f>
        <v>0.47909217542521004</v>
      </c>
    </row>
    <row r="164" spans="1:18" x14ac:dyDescent="0.3">
      <c r="A164" t="s">
        <v>7384</v>
      </c>
      <c r="B164" t="s">
        <v>7385</v>
      </c>
      <c r="C164">
        <v>49.7</v>
      </c>
      <c r="D164">
        <v>17.192</v>
      </c>
      <c r="E164">
        <v>153</v>
      </c>
      <c r="F164" s="1">
        <v>6.5852999999999998E-24</v>
      </c>
      <c r="G164">
        <v>54964000</v>
      </c>
      <c r="H164">
        <v>42214000</v>
      </c>
      <c r="I164">
        <v>0</v>
      </c>
      <c r="J164">
        <v>0</v>
      </c>
      <c r="K164">
        <v>44714750</v>
      </c>
      <c r="L164">
        <v>39363000</v>
      </c>
      <c r="M164">
        <v>0</v>
      </c>
      <c r="N164">
        <v>0</v>
      </c>
      <c r="O164">
        <f t="shared" si="3"/>
        <v>4.0271687377208308E-3</v>
      </c>
      <c r="P164" t="s">
        <v>29272</v>
      </c>
    </row>
    <row r="165" spans="1:18" x14ac:dyDescent="0.3">
      <c r="A165" t="s">
        <v>9951</v>
      </c>
      <c r="B165" t="s">
        <v>487</v>
      </c>
      <c r="C165">
        <v>24.3</v>
      </c>
      <c r="D165">
        <v>21.548999999999999</v>
      </c>
      <c r="E165">
        <v>202</v>
      </c>
      <c r="F165" s="1">
        <v>8.1072000000000005E-28</v>
      </c>
      <c r="G165">
        <v>289910000</v>
      </c>
      <c r="H165">
        <v>274930000</v>
      </c>
      <c r="I165">
        <v>699210000</v>
      </c>
      <c r="J165">
        <v>778480000</v>
      </c>
      <c r="K165">
        <v>247155000</v>
      </c>
      <c r="L165">
        <v>259147500</v>
      </c>
      <c r="M165">
        <v>740287500</v>
      </c>
      <c r="N165">
        <v>921110000</v>
      </c>
      <c r="O165">
        <f t="shared" si="3"/>
        <v>2.3740623366735984E-2</v>
      </c>
      <c r="P165" t="s">
        <v>29275</v>
      </c>
      <c r="Q165">
        <f>AVERAGE(K165:L165)/AVERAGE(M165:N165)</f>
        <v>0.30474495116310213</v>
      </c>
    </row>
    <row r="166" spans="1:18" x14ac:dyDescent="0.3">
      <c r="A166" t="s">
        <v>2451</v>
      </c>
      <c r="B166">
        <v>3</v>
      </c>
      <c r="C166">
        <v>6.5</v>
      </c>
      <c r="D166">
        <v>65.174000000000007</v>
      </c>
      <c r="E166">
        <v>587</v>
      </c>
      <c r="F166" s="1">
        <v>9.5076999999999998E-7</v>
      </c>
      <c r="G166">
        <v>18816000</v>
      </c>
      <c r="H166">
        <v>15322000</v>
      </c>
      <c r="I166">
        <v>51780000</v>
      </c>
      <c r="J166">
        <v>36401000</v>
      </c>
      <c r="K166">
        <v>15577750</v>
      </c>
      <c r="L166">
        <v>14762000</v>
      </c>
      <c r="M166">
        <v>58085000</v>
      </c>
      <c r="N166">
        <v>46413750</v>
      </c>
      <c r="O166">
        <f t="shared" si="3"/>
        <v>2.3997596727049708E-2</v>
      </c>
      <c r="P166" t="s">
        <v>29275</v>
      </c>
      <c r="Q166">
        <f>AVERAGE(K166:L166)/AVERAGE(M166:N166)</f>
        <v>0.29033600880393307</v>
      </c>
    </row>
    <row r="167" spans="1:18" x14ac:dyDescent="0.3">
      <c r="A167" t="s">
        <v>29171</v>
      </c>
      <c r="B167">
        <v>1</v>
      </c>
      <c r="C167">
        <v>12</v>
      </c>
      <c r="D167">
        <v>10.576000000000001</v>
      </c>
      <c r="E167">
        <v>92</v>
      </c>
      <c r="F167" s="1">
        <v>2.1894E-7</v>
      </c>
      <c r="G167">
        <v>32631000</v>
      </c>
      <c r="H167">
        <v>32799000</v>
      </c>
      <c r="I167">
        <v>0</v>
      </c>
      <c r="J167">
        <v>0</v>
      </c>
      <c r="K167">
        <v>26699250</v>
      </c>
      <c r="L167">
        <v>30372250</v>
      </c>
      <c r="M167">
        <v>0</v>
      </c>
      <c r="N167">
        <v>0</v>
      </c>
      <c r="O167">
        <f t="shared" si="3"/>
        <v>4.1163779570762699E-3</v>
      </c>
      <c r="P167" t="s">
        <v>29272</v>
      </c>
    </row>
    <row r="168" spans="1:18" x14ac:dyDescent="0.3">
      <c r="A168" t="s">
        <v>13637</v>
      </c>
      <c r="B168">
        <v>1</v>
      </c>
      <c r="C168">
        <v>1.3</v>
      </c>
      <c r="D168">
        <v>130.82</v>
      </c>
      <c r="E168">
        <v>1184</v>
      </c>
      <c r="F168" s="1">
        <v>2.4541999999999999E-8</v>
      </c>
      <c r="G168">
        <v>0</v>
      </c>
      <c r="H168">
        <v>0</v>
      </c>
      <c r="I168">
        <v>28139000</v>
      </c>
      <c r="J168">
        <v>27753000</v>
      </c>
      <c r="K168">
        <v>0</v>
      </c>
      <c r="L168">
        <v>0</v>
      </c>
      <c r="M168">
        <v>30554750</v>
      </c>
      <c r="N168">
        <v>34760750</v>
      </c>
      <c r="O168">
        <f t="shared" si="3"/>
        <v>4.1211164353930994E-3</v>
      </c>
      <c r="P168" t="s">
        <v>29271</v>
      </c>
    </row>
    <row r="169" spans="1:18" x14ac:dyDescent="0.3">
      <c r="A169" t="s">
        <v>21099</v>
      </c>
      <c r="B169">
        <v>5</v>
      </c>
      <c r="C169">
        <v>15.7</v>
      </c>
      <c r="D169">
        <v>53.055</v>
      </c>
      <c r="E169">
        <v>479</v>
      </c>
      <c r="F169" s="1">
        <v>3.8904999999999999E-53</v>
      </c>
      <c r="G169">
        <v>314440000</v>
      </c>
      <c r="H169">
        <v>490920000</v>
      </c>
      <c r="I169">
        <v>981390000</v>
      </c>
      <c r="J169">
        <v>980610000</v>
      </c>
      <c r="K169">
        <v>269665000</v>
      </c>
      <c r="L169">
        <v>463895000</v>
      </c>
      <c r="M169">
        <v>1037310000</v>
      </c>
      <c r="N169">
        <v>1164602500</v>
      </c>
      <c r="O169">
        <f t="shared" si="3"/>
        <v>2.4111650791372098E-2</v>
      </c>
      <c r="P169" t="s">
        <v>29275</v>
      </c>
      <c r="Q169">
        <f>AVERAGE(K169:L169)/AVERAGE(M169:N169)</f>
        <v>0.3331467531066743</v>
      </c>
    </row>
    <row r="170" spans="1:18" x14ac:dyDescent="0.3">
      <c r="A170" t="s">
        <v>16577</v>
      </c>
      <c r="B170">
        <v>1</v>
      </c>
      <c r="C170">
        <v>7.5</v>
      </c>
      <c r="D170">
        <v>24.097999999999999</v>
      </c>
      <c r="E170">
        <v>213</v>
      </c>
      <c r="F170" s="1">
        <v>2.4399000000000001E-5</v>
      </c>
      <c r="G170">
        <v>15117000</v>
      </c>
      <c r="H170">
        <v>0</v>
      </c>
      <c r="I170">
        <v>92411000</v>
      </c>
      <c r="J170">
        <v>81704000</v>
      </c>
      <c r="K170">
        <v>12358525</v>
      </c>
      <c r="L170">
        <v>0</v>
      </c>
      <c r="M170">
        <v>101810500</v>
      </c>
      <c r="N170">
        <v>102511000</v>
      </c>
      <c r="O170">
        <f t="shared" si="3"/>
        <v>4.1323103588467892E-3</v>
      </c>
      <c r="R170"/>
    </row>
    <row r="171" spans="1:18" x14ac:dyDescent="0.3">
      <c r="A171" t="s">
        <v>18129</v>
      </c>
      <c r="B171" t="s">
        <v>288</v>
      </c>
      <c r="C171">
        <v>22</v>
      </c>
      <c r="D171">
        <v>57.686</v>
      </c>
      <c r="E171">
        <v>505</v>
      </c>
      <c r="F171" s="1">
        <v>1.9087999999999998E-43</v>
      </c>
      <c r="G171">
        <v>125560000</v>
      </c>
      <c r="H171">
        <v>115540000</v>
      </c>
      <c r="I171">
        <v>426730000</v>
      </c>
      <c r="J171">
        <v>295090000</v>
      </c>
      <c r="K171">
        <v>103379750</v>
      </c>
      <c r="L171">
        <v>107651500</v>
      </c>
      <c r="M171">
        <v>449220000</v>
      </c>
      <c r="N171">
        <v>354652500</v>
      </c>
      <c r="O171">
        <f t="shared" si="3"/>
        <v>2.4561697605360644E-2</v>
      </c>
      <c r="P171" t="s">
        <v>29275</v>
      </c>
      <c r="Q171">
        <f>AVERAGE(K171:L171)/AVERAGE(M171:N171)</f>
        <v>0.26251830980659246</v>
      </c>
    </row>
    <row r="172" spans="1:18" x14ac:dyDescent="0.3">
      <c r="A172" t="s">
        <v>17999</v>
      </c>
      <c r="B172" t="s">
        <v>2989</v>
      </c>
      <c r="C172">
        <v>22.8</v>
      </c>
      <c r="D172">
        <v>36.451000000000001</v>
      </c>
      <c r="E172">
        <v>333</v>
      </c>
      <c r="F172" s="1">
        <v>2.8095999999999999E-29</v>
      </c>
      <c r="G172">
        <v>166540000</v>
      </c>
      <c r="H172">
        <v>92091000</v>
      </c>
      <c r="I172">
        <v>359660000</v>
      </c>
      <c r="J172">
        <v>273480000</v>
      </c>
      <c r="K172">
        <v>138867500</v>
      </c>
      <c r="L172">
        <v>85556750</v>
      </c>
      <c r="M172">
        <v>384410000</v>
      </c>
      <c r="N172">
        <v>327430000</v>
      </c>
      <c r="O172">
        <f t="shared" si="3"/>
        <v>2.4683893826133976E-2</v>
      </c>
      <c r="P172" t="s">
        <v>29275</v>
      </c>
      <c r="Q172">
        <f>AVERAGE(K172:L172)/AVERAGE(M172:N172)</f>
        <v>0.31527344628006293</v>
      </c>
    </row>
    <row r="173" spans="1:18" x14ac:dyDescent="0.3">
      <c r="A173" t="s">
        <v>16242</v>
      </c>
      <c r="B173">
        <v>1</v>
      </c>
      <c r="C173">
        <v>3.4</v>
      </c>
      <c r="D173">
        <v>34.244999999999997</v>
      </c>
      <c r="E173">
        <v>319</v>
      </c>
      <c r="F173">
        <v>4.7052999999999999E-3</v>
      </c>
      <c r="G173">
        <v>0</v>
      </c>
      <c r="H173">
        <v>0</v>
      </c>
      <c r="I173">
        <v>24735000</v>
      </c>
      <c r="J173">
        <v>19400000</v>
      </c>
      <c r="K173">
        <v>0</v>
      </c>
      <c r="L173">
        <v>0</v>
      </c>
      <c r="M173">
        <v>27003750</v>
      </c>
      <c r="N173">
        <v>23664000</v>
      </c>
      <c r="O173">
        <f t="shared" si="3"/>
        <v>4.3166370973902069E-3</v>
      </c>
      <c r="P173" t="s">
        <v>29271</v>
      </c>
    </row>
    <row r="174" spans="1:18" x14ac:dyDescent="0.3">
      <c r="A174" t="s">
        <v>14046</v>
      </c>
      <c r="B174" t="s">
        <v>525</v>
      </c>
      <c r="C174">
        <v>9.6</v>
      </c>
      <c r="D174">
        <v>56.692</v>
      </c>
      <c r="E174">
        <v>519</v>
      </c>
      <c r="F174" s="1">
        <v>8.4525999999999996E-47</v>
      </c>
      <c r="G174">
        <v>59519000</v>
      </c>
      <c r="H174">
        <v>62886000</v>
      </c>
      <c r="I174">
        <v>137400000</v>
      </c>
      <c r="J174">
        <v>98889000</v>
      </c>
      <c r="K174">
        <v>48321250</v>
      </c>
      <c r="L174">
        <v>58124500</v>
      </c>
      <c r="M174">
        <v>147610000</v>
      </c>
      <c r="N174">
        <v>123039750</v>
      </c>
      <c r="O174">
        <f t="shared" si="3"/>
        <v>2.4985546561862904E-2</v>
      </c>
      <c r="P174" t="s">
        <v>29275</v>
      </c>
      <c r="Q174">
        <f>AVERAGE(K174:L174)/AVERAGE(M174:N174)</f>
        <v>0.39329705643548535</v>
      </c>
    </row>
    <row r="175" spans="1:18" x14ac:dyDescent="0.3">
      <c r="A175" t="s">
        <v>21361</v>
      </c>
      <c r="B175">
        <v>2</v>
      </c>
      <c r="C175">
        <v>6.7</v>
      </c>
      <c r="D175">
        <v>54.335000000000001</v>
      </c>
      <c r="E175">
        <v>494</v>
      </c>
      <c r="F175" s="1">
        <v>3.608E-12</v>
      </c>
      <c r="G175">
        <v>36893000</v>
      </c>
      <c r="H175">
        <v>28318000</v>
      </c>
      <c r="I175">
        <v>69083000</v>
      </c>
      <c r="J175">
        <v>76599000</v>
      </c>
      <c r="K175">
        <v>30533000</v>
      </c>
      <c r="L175">
        <v>26830250</v>
      </c>
      <c r="M175">
        <v>77433250</v>
      </c>
      <c r="N175">
        <v>95809000</v>
      </c>
      <c r="O175">
        <f t="shared" si="3"/>
        <v>2.5183425594449211E-2</v>
      </c>
      <c r="P175" t="s">
        <v>29275</v>
      </c>
      <c r="Q175">
        <f>AVERAGE(K175:L175)/AVERAGE(M175:N175)</f>
        <v>0.33111582191988387</v>
      </c>
    </row>
    <row r="176" spans="1:18" x14ac:dyDescent="0.3">
      <c r="A176" t="s">
        <v>29252</v>
      </c>
      <c r="B176" t="s">
        <v>145</v>
      </c>
      <c r="C176">
        <v>23.4</v>
      </c>
      <c r="D176">
        <v>21.57</v>
      </c>
      <c r="E176">
        <v>192</v>
      </c>
      <c r="F176" s="1">
        <v>5.2229999999999999E-18</v>
      </c>
      <c r="G176">
        <v>659680000</v>
      </c>
      <c r="H176">
        <v>431500000</v>
      </c>
      <c r="I176">
        <v>1746600000</v>
      </c>
      <c r="J176">
        <v>1960200000</v>
      </c>
      <c r="K176">
        <v>563040000</v>
      </c>
      <c r="L176">
        <v>403590000</v>
      </c>
      <c r="M176">
        <v>1816325000</v>
      </c>
      <c r="N176">
        <v>2300575000</v>
      </c>
      <c r="O176">
        <f t="shared" si="3"/>
        <v>2.5204774088740604E-2</v>
      </c>
      <c r="P176" t="s">
        <v>29275</v>
      </c>
      <c r="Q176">
        <f>AVERAGE(K176:L176)/AVERAGE(M176:N176)</f>
        <v>0.23479559863003716</v>
      </c>
    </row>
    <row r="177" spans="1:17" x14ac:dyDescent="0.3">
      <c r="A177" t="s">
        <v>5804</v>
      </c>
      <c r="B177" t="s">
        <v>2288</v>
      </c>
      <c r="C177">
        <v>20</v>
      </c>
      <c r="D177">
        <v>28.696000000000002</v>
      </c>
      <c r="E177">
        <v>255</v>
      </c>
      <c r="F177" s="1">
        <v>4.3328999999999999E-24</v>
      </c>
      <c r="G177">
        <v>160850000</v>
      </c>
      <c r="H177">
        <v>250750000</v>
      </c>
      <c r="I177">
        <v>477020000</v>
      </c>
      <c r="J177">
        <v>407700000</v>
      </c>
      <c r="K177">
        <v>134480000</v>
      </c>
      <c r="L177">
        <v>238370000</v>
      </c>
      <c r="M177">
        <v>507342500</v>
      </c>
      <c r="N177">
        <v>500325000</v>
      </c>
      <c r="O177">
        <f t="shared" si="3"/>
        <v>2.5865326365708038E-2</v>
      </c>
      <c r="P177" t="s">
        <v>29275</v>
      </c>
      <c r="Q177">
        <f>AVERAGE(K177:L177)/AVERAGE(M177:N177)</f>
        <v>0.37001292589073281</v>
      </c>
    </row>
    <row r="178" spans="1:17" x14ac:dyDescent="0.3">
      <c r="A178" t="s">
        <v>3194</v>
      </c>
      <c r="B178">
        <v>1</v>
      </c>
      <c r="C178">
        <v>2.9</v>
      </c>
      <c r="D178">
        <v>52.718000000000004</v>
      </c>
      <c r="E178">
        <v>476</v>
      </c>
      <c r="F178">
        <v>1.0072E-3</v>
      </c>
      <c r="G178">
        <v>0</v>
      </c>
      <c r="H178">
        <v>0</v>
      </c>
      <c r="I178">
        <v>10317000</v>
      </c>
      <c r="J178">
        <v>9678000</v>
      </c>
      <c r="K178">
        <v>0</v>
      </c>
      <c r="L178">
        <v>0</v>
      </c>
      <c r="M178">
        <v>10894500</v>
      </c>
      <c r="N178">
        <v>12449500</v>
      </c>
      <c r="O178">
        <f t="shared" si="3"/>
        <v>4.4078960438466578E-3</v>
      </c>
      <c r="P178" t="s">
        <v>29271</v>
      </c>
    </row>
    <row r="179" spans="1:17" x14ac:dyDescent="0.3">
      <c r="A179" t="s">
        <v>20684</v>
      </c>
      <c r="B179">
        <v>6</v>
      </c>
      <c r="C179">
        <v>22.6</v>
      </c>
      <c r="D179">
        <v>35.064</v>
      </c>
      <c r="E179">
        <v>349</v>
      </c>
      <c r="F179" s="1">
        <v>4.5476000000000002E-112</v>
      </c>
      <c r="G179">
        <v>454540000</v>
      </c>
      <c r="H179">
        <v>381150000</v>
      </c>
      <c r="I179">
        <v>766650000</v>
      </c>
      <c r="J179">
        <v>580400000</v>
      </c>
      <c r="K179">
        <v>390800000</v>
      </c>
      <c r="L179">
        <v>357872500</v>
      </c>
      <c r="M179">
        <v>816385000</v>
      </c>
      <c r="N179">
        <v>692897500</v>
      </c>
      <c r="O179">
        <f t="shared" si="3"/>
        <v>2.7090666477100921E-2</v>
      </c>
      <c r="P179" t="s">
        <v>29275</v>
      </c>
      <c r="Q179">
        <f t="shared" ref="Q179:Q186" si="5">AVERAGE(K179:L179)/AVERAGE(M179:N179)</f>
        <v>0.49604530629620364</v>
      </c>
    </row>
    <row r="180" spans="1:17" x14ac:dyDescent="0.3">
      <c r="A180" t="s">
        <v>20400</v>
      </c>
      <c r="B180" t="s">
        <v>14141</v>
      </c>
      <c r="C180">
        <v>41</v>
      </c>
      <c r="D180">
        <v>23.791</v>
      </c>
      <c r="E180">
        <v>212</v>
      </c>
      <c r="F180" s="1">
        <v>4.2609999999999999E-49</v>
      </c>
      <c r="G180">
        <v>1041300000</v>
      </c>
      <c r="H180">
        <v>644540000</v>
      </c>
      <c r="I180">
        <v>1493600000</v>
      </c>
      <c r="J180">
        <v>1369000000</v>
      </c>
      <c r="K180">
        <v>889080000</v>
      </c>
      <c r="L180">
        <v>611285000</v>
      </c>
      <c r="M180">
        <v>1564350000</v>
      </c>
      <c r="N180">
        <v>1643800000</v>
      </c>
      <c r="O180">
        <f t="shared" si="3"/>
        <v>2.7450718730828216E-2</v>
      </c>
      <c r="P180" t="s">
        <v>29275</v>
      </c>
      <c r="Q180">
        <f t="shared" si="5"/>
        <v>0.46767295793525865</v>
      </c>
    </row>
    <row r="181" spans="1:17" x14ac:dyDescent="0.3">
      <c r="A181" t="s">
        <v>15229</v>
      </c>
      <c r="B181">
        <v>2</v>
      </c>
      <c r="C181">
        <v>6.8</v>
      </c>
      <c r="D181">
        <v>53.296999999999997</v>
      </c>
      <c r="E181">
        <v>498</v>
      </c>
      <c r="F181" s="1">
        <v>5.5869999999999999E-5</v>
      </c>
      <c r="G181">
        <v>26298000</v>
      </c>
      <c r="H181">
        <v>36519000</v>
      </c>
      <c r="I181">
        <v>88193000</v>
      </c>
      <c r="J181">
        <v>64509000</v>
      </c>
      <c r="K181">
        <v>21613250</v>
      </c>
      <c r="L181">
        <v>34116750</v>
      </c>
      <c r="M181">
        <v>98340750</v>
      </c>
      <c r="N181">
        <v>81141250</v>
      </c>
      <c r="O181">
        <f t="shared" si="3"/>
        <v>2.8278479147111998E-2</v>
      </c>
      <c r="P181" t="s">
        <v>29275</v>
      </c>
      <c r="Q181">
        <f t="shared" si="5"/>
        <v>0.31050467456346598</v>
      </c>
    </row>
    <row r="182" spans="1:17" x14ac:dyDescent="0.3">
      <c r="A182" t="s">
        <v>2856</v>
      </c>
      <c r="B182">
        <v>5</v>
      </c>
      <c r="C182">
        <v>9.6</v>
      </c>
      <c r="D182">
        <v>55.01</v>
      </c>
      <c r="E182">
        <v>489</v>
      </c>
      <c r="F182" s="1">
        <v>1.3659000000000001E-11</v>
      </c>
      <c r="G182">
        <v>23666000</v>
      </c>
      <c r="H182">
        <v>17538000</v>
      </c>
      <c r="I182">
        <v>31912000</v>
      </c>
      <c r="J182">
        <v>32920000</v>
      </c>
      <c r="K182">
        <v>19613500</v>
      </c>
      <c r="L182">
        <v>16792000</v>
      </c>
      <c r="M182">
        <v>35304250</v>
      </c>
      <c r="N182">
        <v>41752000</v>
      </c>
      <c r="O182">
        <f t="shared" si="3"/>
        <v>2.8691866943544867E-2</v>
      </c>
      <c r="P182" t="s">
        <v>29275</v>
      </c>
      <c r="Q182">
        <f t="shared" si="5"/>
        <v>0.47245356476599887</v>
      </c>
    </row>
    <row r="183" spans="1:17" x14ac:dyDescent="0.3">
      <c r="A183" t="s">
        <v>27611</v>
      </c>
      <c r="B183">
        <v>4</v>
      </c>
      <c r="C183">
        <v>8.8000000000000007</v>
      </c>
      <c r="D183">
        <v>71.637</v>
      </c>
      <c r="E183">
        <v>648</v>
      </c>
      <c r="F183" s="1">
        <v>3.6769000000000001E-18</v>
      </c>
      <c r="G183">
        <v>44323000</v>
      </c>
      <c r="H183">
        <v>71433000</v>
      </c>
      <c r="I183">
        <v>149840000</v>
      </c>
      <c r="J183">
        <v>114740000</v>
      </c>
      <c r="K183">
        <v>35764000</v>
      </c>
      <c r="L183">
        <v>66252250</v>
      </c>
      <c r="M183">
        <v>161905000</v>
      </c>
      <c r="N183">
        <v>143327500</v>
      </c>
      <c r="O183">
        <f t="shared" si="3"/>
        <v>2.9506434191290107E-2</v>
      </c>
      <c r="P183" t="s">
        <v>29275</v>
      </c>
      <c r="Q183">
        <f t="shared" si="5"/>
        <v>0.33422473032852007</v>
      </c>
    </row>
    <row r="184" spans="1:17" x14ac:dyDescent="0.3">
      <c r="A184" t="s">
        <v>28887</v>
      </c>
      <c r="B184" t="s">
        <v>955</v>
      </c>
      <c r="C184">
        <v>29.3</v>
      </c>
      <c r="D184">
        <v>36.112000000000002</v>
      </c>
      <c r="E184">
        <v>328</v>
      </c>
      <c r="F184" s="1">
        <v>1.9617000000000002E-33</v>
      </c>
      <c r="G184">
        <v>126970000</v>
      </c>
      <c r="H184">
        <v>182020000</v>
      </c>
      <c r="I184">
        <v>313910000</v>
      </c>
      <c r="J184">
        <v>268540000</v>
      </c>
      <c r="K184">
        <v>104831500</v>
      </c>
      <c r="L184">
        <v>171220000</v>
      </c>
      <c r="M184">
        <v>337850000</v>
      </c>
      <c r="N184">
        <v>322085000</v>
      </c>
      <c r="O184">
        <f t="shared" si="3"/>
        <v>3.0171876381575431E-2</v>
      </c>
      <c r="P184" t="s">
        <v>29275</v>
      </c>
      <c r="Q184">
        <f t="shared" si="5"/>
        <v>0.41830104479986663</v>
      </c>
    </row>
    <row r="185" spans="1:17" x14ac:dyDescent="0.3">
      <c r="A185" t="s">
        <v>9279</v>
      </c>
      <c r="B185">
        <v>2</v>
      </c>
      <c r="C185">
        <v>2.2999999999999998</v>
      </c>
      <c r="D185">
        <v>82.888999999999996</v>
      </c>
      <c r="E185">
        <v>747</v>
      </c>
      <c r="F185">
        <v>4.6979999999999998E-4</v>
      </c>
      <c r="G185">
        <v>3817100</v>
      </c>
      <c r="H185">
        <v>15508000</v>
      </c>
      <c r="I185">
        <v>41697000</v>
      </c>
      <c r="J185">
        <v>36013000</v>
      </c>
      <c r="K185">
        <v>1768375</v>
      </c>
      <c r="L185">
        <v>15069000</v>
      </c>
      <c r="M185">
        <v>45730750</v>
      </c>
      <c r="N185">
        <v>45925500</v>
      </c>
      <c r="O185">
        <f t="shared" si="3"/>
        <v>3.0185399638961254E-2</v>
      </c>
      <c r="P185" t="s">
        <v>29275</v>
      </c>
      <c r="Q185">
        <f t="shared" si="5"/>
        <v>0.18370132969655642</v>
      </c>
    </row>
    <row r="186" spans="1:17" x14ac:dyDescent="0.3">
      <c r="A186" t="s">
        <v>14623</v>
      </c>
      <c r="B186">
        <v>3</v>
      </c>
      <c r="C186">
        <v>7.6</v>
      </c>
      <c r="D186">
        <v>72.284000000000006</v>
      </c>
      <c r="E186">
        <v>648</v>
      </c>
      <c r="F186" s="1">
        <v>1.1216000000000001E-18</v>
      </c>
      <c r="G186">
        <v>74283000</v>
      </c>
      <c r="H186">
        <v>63702000</v>
      </c>
      <c r="I186">
        <v>196600000</v>
      </c>
      <c r="J186">
        <v>134400000</v>
      </c>
      <c r="K186">
        <v>60498750</v>
      </c>
      <c r="L186">
        <v>58863250</v>
      </c>
      <c r="M186">
        <v>208475000</v>
      </c>
      <c r="N186">
        <v>163257500</v>
      </c>
      <c r="O186">
        <f t="shared" si="3"/>
        <v>3.0673015820866047E-2</v>
      </c>
      <c r="P186" t="s">
        <v>29275</v>
      </c>
      <c r="Q186">
        <f t="shared" si="5"/>
        <v>0.32109648739348862</v>
      </c>
    </row>
    <row r="187" spans="1:17" x14ac:dyDescent="0.3">
      <c r="A187" t="s">
        <v>22038</v>
      </c>
      <c r="B187">
        <v>1</v>
      </c>
      <c r="C187">
        <v>4.2</v>
      </c>
      <c r="D187">
        <v>46.8</v>
      </c>
      <c r="E187">
        <v>427</v>
      </c>
      <c r="F187">
        <v>1.242E-3</v>
      </c>
      <c r="G187">
        <v>5250400</v>
      </c>
      <c r="H187">
        <v>4634800</v>
      </c>
      <c r="I187">
        <v>0</v>
      </c>
      <c r="J187">
        <v>0</v>
      </c>
      <c r="K187">
        <v>2308875</v>
      </c>
      <c r="L187">
        <v>2653800</v>
      </c>
      <c r="M187">
        <v>0</v>
      </c>
      <c r="N187">
        <v>0</v>
      </c>
      <c r="O187">
        <f t="shared" si="3"/>
        <v>4.7960593896498246E-3</v>
      </c>
      <c r="P187" t="s">
        <v>29272</v>
      </c>
    </row>
    <row r="188" spans="1:17" x14ac:dyDescent="0.3">
      <c r="A188" t="s">
        <v>27169</v>
      </c>
      <c r="B188">
        <v>2</v>
      </c>
      <c r="C188">
        <v>3.8</v>
      </c>
      <c r="D188">
        <v>68.896000000000001</v>
      </c>
      <c r="E188">
        <v>611</v>
      </c>
      <c r="F188">
        <v>1.1883E-4</v>
      </c>
      <c r="G188">
        <v>0</v>
      </c>
      <c r="H188">
        <v>0</v>
      </c>
      <c r="I188">
        <v>29660000</v>
      </c>
      <c r="J188">
        <v>29621000</v>
      </c>
      <c r="K188">
        <v>0</v>
      </c>
      <c r="L188">
        <v>0</v>
      </c>
      <c r="M188">
        <v>32402750</v>
      </c>
      <c r="N188">
        <v>37264500</v>
      </c>
      <c r="O188">
        <f t="shared" si="3"/>
        <v>4.8346993473062112E-3</v>
      </c>
      <c r="P188" t="s">
        <v>29271</v>
      </c>
    </row>
    <row r="189" spans="1:17" x14ac:dyDescent="0.3">
      <c r="A189" t="s">
        <v>27345</v>
      </c>
      <c r="B189">
        <v>7</v>
      </c>
      <c r="C189">
        <v>32.4</v>
      </c>
      <c r="D189">
        <v>19.550999999999998</v>
      </c>
      <c r="E189">
        <v>179</v>
      </c>
      <c r="F189" s="1">
        <v>2.2493000000000002E-44</v>
      </c>
      <c r="G189">
        <v>0</v>
      </c>
      <c r="H189">
        <v>0</v>
      </c>
      <c r="I189">
        <v>34724000</v>
      </c>
      <c r="J189">
        <v>34919000</v>
      </c>
      <c r="K189">
        <v>0</v>
      </c>
      <c r="L189">
        <v>0</v>
      </c>
      <c r="M189">
        <v>38520750</v>
      </c>
      <c r="N189">
        <v>44363000</v>
      </c>
      <c r="O189">
        <f t="shared" si="3"/>
        <v>4.9317321231282588E-3</v>
      </c>
      <c r="P189" t="s">
        <v>29271</v>
      </c>
    </row>
    <row r="190" spans="1:17" x14ac:dyDescent="0.3">
      <c r="A190" t="s">
        <v>2920</v>
      </c>
      <c r="B190">
        <v>6</v>
      </c>
      <c r="C190">
        <v>40.9</v>
      </c>
      <c r="D190">
        <v>22.945</v>
      </c>
      <c r="E190">
        <v>203</v>
      </c>
      <c r="F190" s="1">
        <v>4.1699999999999999E-69</v>
      </c>
      <c r="G190">
        <v>99826000</v>
      </c>
      <c r="H190">
        <v>91173000</v>
      </c>
      <c r="I190">
        <v>251570000</v>
      </c>
      <c r="J190">
        <v>286380000</v>
      </c>
      <c r="K190">
        <v>81067000</v>
      </c>
      <c r="L190">
        <v>84279750</v>
      </c>
      <c r="M190">
        <v>264717500</v>
      </c>
      <c r="N190">
        <v>345107500</v>
      </c>
      <c r="O190">
        <f t="shared" si="3"/>
        <v>3.1236893117801746E-2</v>
      </c>
      <c r="P190" t="s">
        <v>29275</v>
      </c>
      <c r="Q190">
        <f>AVERAGE(K190:L190)/AVERAGE(M190:N190)</f>
        <v>0.27113803140245152</v>
      </c>
    </row>
    <row r="191" spans="1:17" x14ac:dyDescent="0.3">
      <c r="A191" t="s">
        <v>12138</v>
      </c>
      <c r="B191" t="s">
        <v>113</v>
      </c>
      <c r="C191">
        <v>7.5</v>
      </c>
      <c r="D191">
        <v>40.075000000000003</v>
      </c>
      <c r="E191">
        <v>362</v>
      </c>
      <c r="F191" s="1">
        <v>7.8496000000000004E-8</v>
      </c>
      <c r="G191">
        <v>57026000</v>
      </c>
      <c r="H191">
        <v>33707000</v>
      </c>
      <c r="I191">
        <v>121130000</v>
      </c>
      <c r="J191">
        <v>139210000</v>
      </c>
      <c r="K191">
        <v>46362500</v>
      </c>
      <c r="L191">
        <v>31216750</v>
      </c>
      <c r="M191">
        <v>131527500</v>
      </c>
      <c r="N191">
        <v>169085000</v>
      </c>
      <c r="O191">
        <f t="shared" si="3"/>
        <v>3.142245905305413E-2</v>
      </c>
      <c r="P191" t="s">
        <v>29275</v>
      </c>
      <c r="Q191">
        <f>AVERAGE(K191:L191)/AVERAGE(M191:N191)</f>
        <v>0.25807060584639696</v>
      </c>
    </row>
    <row r="192" spans="1:17" x14ac:dyDescent="0.3">
      <c r="A192" t="s">
        <v>20222</v>
      </c>
      <c r="B192" t="s">
        <v>145</v>
      </c>
      <c r="C192">
        <v>35.799999999999997</v>
      </c>
      <c r="D192">
        <v>21.411999999999999</v>
      </c>
      <c r="E192">
        <v>187</v>
      </c>
      <c r="F192" s="1">
        <v>3.2863999999999999E-57</v>
      </c>
      <c r="G192">
        <v>822120000</v>
      </c>
      <c r="H192">
        <v>701130000</v>
      </c>
      <c r="I192">
        <v>1660700000</v>
      </c>
      <c r="J192">
        <v>1199000000</v>
      </c>
      <c r="K192">
        <v>691985000</v>
      </c>
      <c r="L192">
        <v>676820000</v>
      </c>
      <c r="M192">
        <v>1732975000</v>
      </c>
      <c r="N192">
        <v>1409350000</v>
      </c>
      <c r="O192">
        <f t="shared" si="3"/>
        <v>3.1788026487468202E-2</v>
      </c>
      <c r="P192" t="s">
        <v>29275</v>
      </c>
      <c r="Q192">
        <f>AVERAGE(K192:L192)/AVERAGE(M192:N192)</f>
        <v>0.43560261907982145</v>
      </c>
    </row>
    <row r="193" spans="1:17" x14ac:dyDescent="0.3">
      <c r="A193" t="s">
        <v>26656</v>
      </c>
      <c r="B193" t="s">
        <v>588</v>
      </c>
      <c r="C193">
        <v>41.4</v>
      </c>
      <c r="D193">
        <v>15.475</v>
      </c>
      <c r="E193">
        <v>133</v>
      </c>
      <c r="F193" s="1">
        <v>2.7818999999999999E-37</v>
      </c>
      <c r="G193">
        <v>165700000</v>
      </c>
      <c r="H193">
        <v>203210000</v>
      </c>
      <c r="I193">
        <v>533080000</v>
      </c>
      <c r="J193">
        <v>367700000</v>
      </c>
      <c r="K193">
        <v>137807500</v>
      </c>
      <c r="L193">
        <v>191335000</v>
      </c>
      <c r="M193">
        <v>561070000</v>
      </c>
      <c r="N193">
        <v>448710000</v>
      </c>
      <c r="O193">
        <f t="shared" si="3"/>
        <v>3.1847645036263951E-2</v>
      </c>
      <c r="P193" t="s">
        <v>29275</v>
      </c>
      <c r="Q193">
        <f>AVERAGE(K193:L193)/AVERAGE(M193:N193)</f>
        <v>0.325954663392026</v>
      </c>
    </row>
    <row r="194" spans="1:17" x14ac:dyDescent="0.3">
      <c r="A194" t="s">
        <v>1508</v>
      </c>
      <c r="B194" t="s">
        <v>1509</v>
      </c>
      <c r="C194">
        <v>4.8</v>
      </c>
      <c r="D194">
        <v>54.994</v>
      </c>
      <c r="E194">
        <v>503</v>
      </c>
      <c r="F194" s="1">
        <v>3.0281000000000001E-14</v>
      </c>
      <c r="G194">
        <v>130550000</v>
      </c>
      <c r="H194">
        <v>101210000</v>
      </c>
      <c r="I194">
        <v>0</v>
      </c>
      <c r="J194">
        <v>0</v>
      </c>
      <c r="K194">
        <v>108558750</v>
      </c>
      <c r="L194">
        <v>93990000</v>
      </c>
      <c r="M194">
        <v>0</v>
      </c>
      <c r="N194">
        <v>0</v>
      </c>
      <c r="O194">
        <f t="shared" ref="O194:O257" si="6">TTEST(K194:L194,M194:N194,2,2)</f>
        <v>5.133707069635814E-3</v>
      </c>
      <c r="P194" t="s">
        <v>29272</v>
      </c>
    </row>
    <row r="195" spans="1:17" x14ac:dyDescent="0.3">
      <c r="A195" t="s">
        <v>7263</v>
      </c>
      <c r="B195">
        <v>5</v>
      </c>
      <c r="C195">
        <v>52.7</v>
      </c>
      <c r="D195">
        <v>12.29</v>
      </c>
      <c r="E195">
        <v>112</v>
      </c>
      <c r="F195" s="1">
        <v>2.2671000000000001E-70</v>
      </c>
      <c r="G195">
        <v>902110000</v>
      </c>
      <c r="H195">
        <v>1102500000</v>
      </c>
      <c r="I195">
        <v>2724900000</v>
      </c>
      <c r="J195">
        <v>1943900000</v>
      </c>
      <c r="K195">
        <v>774495000</v>
      </c>
      <c r="L195">
        <v>1067057500</v>
      </c>
      <c r="M195">
        <v>2794475000</v>
      </c>
      <c r="N195">
        <v>2278025000</v>
      </c>
      <c r="O195">
        <f t="shared" si="6"/>
        <v>3.2131853367728516E-2</v>
      </c>
      <c r="P195" t="s">
        <v>29275</v>
      </c>
      <c r="Q195">
        <f>AVERAGE(K195:L195)/AVERAGE(M195:N195)</f>
        <v>0.36304632824051258</v>
      </c>
    </row>
    <row r="196" spans="1:17" x14ac:dyDescent="0.3">
      <c r="A196" t="s">
        <v>26234</v>
      </c>
      <c r="B196">
        <v>6</v>
      </c>
      <c r="C196">
        <v>20.5</v>
      </c>
      <c r="D196">
        <v>42.567999999999998</v>
      </c>
      <c r="E196">
        <v>390</v>
      </c>
      <c r="F196" s="1">
        <v>1.0194E-37</v>
      </c>
      <c r="G196">
        <v>290100000</v>
      </c>
      <c r="H196">
        <v>341080000</v>
      </c>
      <c r="I196">
        <v>516730000</v>
      </c>
      <c r="J196">
        <v>529290000</v>
      </c>
      <c r="K196">
        <v>247690000</v>
      </c>
      <c r="L196">
        <v>315062500</v>
      </c>
      <c r="M196">
        <v>544997500</v>
      </c>
      <c r="N196">
        <v>641047500</v>
      </c>
      <c r="O196">
        <f t="shared" si="6"/>
        <v>3.3652545298689385E-2</v>
      </c>
      <c r="P196" t="s">
        <v>29275</v>
      </c>
      <c r="Q196">
        <f>AVERAGE(K196:L196)/AVERAGE(M196:N196)</f>
        <v>0.47447820276633684</v>
      </c>
    </row>
    <row r="197" spans="1:17" x14ac:dyDescent="0.3">
      <c r="A197" t="s">
        <v>5399</v>
      </c>
      <c r="B197">
        <v>15</v>
      </c>
      <c r="C197">
        <v>47.3</v>
      </c>
      <c r="D197">
        <v>43.058999999999997</v>
      </c>
      <c r="E197">
        <v>389</v>
      </c>
      <c r="F197" s="1">
        <v>4.5212000000000003E-130</v>
      </c>
      <c r="G197">
        <v>404350000</v>
      </c>
      <c r="H197">
        <v>633500000</v>
      </c>
      <c r="I197">
        <v>1063700000</v>
      </c>
      <c r="J197">
        <v>1066700000</v>
      </c>
      <c r="K197">
        <v>348767500</v>
      </c>
      <c r="L197">
        <v>598030000</v>
      </c>
      <c r="M197">
        <v>1128667500</v>
      </c>
      <c r="N197">
        <v>1255825000</v>
      </c>
      <c r="O197">
        <f t="shared" si="6"/>
        <v>3.585689461496739E-2</v>
      </c>
      <c r="P197" t="s">
        <v>29275</v>
      </c>
      <c r="Q197">
        <f>AVERAGE(K197:L197)/AVERAGE(M197:N197)</f>
        <v>0.39706457453734917</v>
      </c>
    </row>
    <row r="198" spans="1:17" x14ac:dyDescent="0.3">
      <c r="A198" t="s">
        <v>1858</v>
      </c>
      <c r="B198" t="s">
        <v>1859</v>
      </c>
      <c r="C198">
        <v>6.1</v>
      </c>
      <c r="D198">
        <v>53.036999999999999</v>
      </c>
      <c r="E198">
        <v>479</v>
      </c>
      <c r="F198" s="1">
        <v>2.7862E-43</v>
      </c>
      <c r="G198">
        <v>52535000</v>
      </c>
      <c r="H198">
        <v>37994000</v>
      </c>
      <c r="I198">
        <v>78740000</v>
      </c>
      <c r="J198">
        <v>57786000</v>
      </c>
      <c r="K198">
        <v>42861250</v>
      </c>
      <c r="L198">
        <v>35764000</v>
      </c>
      <c r="M198">
        <v>87249750</v>
      </c>
      <c r="N198">
        <v>72334500</v>
      </c>
      <c r="O198">
        <f t="shared" si="6"/>
        <v>3.9195532249521152E-2</v>
      </c>
      <c r="P198" t="s">
        <v>29275</v>
      </c>
      <c r="Q198">
        <f>AVERAGE(K198:L198)/AVERAGE(M198:N198)</f>
        <v>0.49268803155699886</v>
      </c>
    </row>
    <row r="199" spans="1:17" x14ac:dyDescent="0.3">
      <c r="A199" t="s">
        <v>1176</v>
      </c>
      <c r="B199" t="s">
        <v>106</v>
      </c>
      <c r="C199">
        <v>1.8</v>
      </c>
      <c r="D199">
        <v>96.388999999999996</v>
      </c>
      <c r="E199">
        <v>843</v>
      </c>
      <c r="F199">
        <v>1.2135E-3</v>
      </c>
      <c r="G199">
        <v>0</v>
      </c>
      <c r="H199">
        <v>0</v>
      </c>
      <c r="I199">
        <v>13854000</v>
      </c>
      <c r="J199">
        <v>13534000</v>
      </c>
      <c r="K199">
        <v>0</v>
      </c>
      <c r="L199">
        <v>0</v>
      </c>
      <c r="M199">
        <v>14547500</v>
      </c>
      <c r="N199">
        <v>16864750</v>
      </c>
      <c r="O199">
        <f t="shared" si="6"/>
        <v>5.3978423517484957E-3</v>
      </c>
      <c r="P199" t="s">
        <v>29271</v>
      </c>
    </row>
    <row r="200" spans="1:17" x14ac:dyDescent="0.3">
      <c r="A200" t="s">
        <v>10976</v>
      </c>
      <c r="B200">
        <v>2</v>
      </c>
      <c r="C200">
        <v>19</v>
      </c>
      <c r="D200">
        <v>18.8</v>
      </c>
      <c r="E200">
        <v>174</v>
      </c>
      <c r="F200" s="1">
        <v>1.2944E-11</v>
      </c>
      <c r="G200">
        <v>27649000</v>
      </c>
      <c r="H200">
        <v>2923400</v>
      </c>
      <c r="I200">
        <v>86735000</v>
      </c>
      <c r="J200">
        <v>60089000</v>
      </c>
      <c r="K200">
        <v>23026000</v>
      </c>
      <c r="L200">
        <v>1483525</v>
      </c>
      <c r="M200">
        <v>96544250</v>
      </c>
      <c r="N200">
        <v>75429500</v>
      </c>
      <c r="O200">
        <f t="shared" si="6"/>
        <v>3.9387653734076766E-2</v>
      </c>
      <c r="P200" t="s">
        <v>29275</v>
      </c>
      <c r="Q200">
        <f>AVERAGE(K200:L200)/AVERAGE(M200:N200)</f>
        <v>0.14251898908990471</v>
      </c>
    </row>
    <row r="201" spans="1:17" x14ac:dyDescent="0.3">
      <c r="A201" t="s">
        <v>3410</v>
      </c>
      <c r="B201">
        <v>4</v>
      </c>
      <c r="C201">
        <v>6.8</v>
      </c>
      <c r="D201">
        <v>84.716999999999999</v>
      </c>
      <c r="E201">
        <v>748</v>
      </c>
      <c r="F201" s="1">
        <v>7.7278999999999998E-12</v>
      </c>
      <c r="G201">
        <v>62693000</v>
      </c>
      <c r="H201">
        <v>47476000</v>
      </c>
      <c r="I201">
        <v>110560000</v>
      </c>
      <c r="J201">
        <v>77291000</v>
      </c>
      <c r="K201">
        <v>51529750</v>
      </c>
      <c r="L201">
        <v>44148500</v>
      </c>
      <c r="M201">
        <v>120643500</v>
      </c>
      <c r="N201">
        <v>96672500</v>
      </c>
      <c r="O201">
        <f t="shared" si="6"/>
        <v>3.9985583115446061E-2</v>
      </c>
      <c r="P201" t="s">
        <v>29275</v>
      </c>
      <c r="Q201">
        <f>AVERAGE(K201:L201)/AVERAGE(M201:N201)</f>
        <v>0.44027246038027573</v>
      </c>
    </row>
    <row r="202" spans="1:17" x14ac:dyDescent="0.3">
      <c r="A202" t="s">
        <v>16938</v>
      </c>
      <c r="B202" t="s">
        <v>106</v>
      </c>
      <c r="C202">
        <v>15.4</v>
      </c>
      <c r="D202">
        <v>8.7855000000000008</v>
      </c>
      <c r="E202">
        <v>78</v>
      </c>
      <c r="F202">
        <v>7.7240000000000002E-4</v>
      </c>
      <c r="G202">
        <v>27419000</v>
      </c>
      <c r="H202">
        <v>20383000</v>
      </c>
      <c r="I202">
        <v>0</v>
      </c>
      <c r="J202">
        <v>0</v>
      </c>
      <c r="K202">
        <v>22727250</v>
      </c>
      <c r="L202">
        <v>19592750</v>
      </c>
      <c r="M202">
        <v>0</v>
      </c>
      <c r="N202">
        <v>0</v>
      </c>
      <c r="O202">
        <f t="shared" si="6"/>
        <v>5.4411331635766669E-3</v>
      </c>
      <c r="P202" t="s">
        <v>29272</v>
      </c>
    </row>
    <row r="203" spans="1:17" x14ac:dyDescent="0.3">
      <c r="A203" t="s">
        <v>23105</v>
      </c>
      <c r="B203">
        <v>4</v>
      </c>
      <c r="C203">
        <v>18.3</v>
      </c>
      <c r="D203">
        <v>29.135999999999999</v>
      </c>
      <c r="E203">
        <v>262</v>
      </c>
      <c r="F203" s="1">
        <v>1.5336000000000001E-24</v>
      </c>
      <c r="G203">
        <v>62311000</v>
      </c>
      <c r="H203">
        <v>49078000</v>
      </c>
      <c r="I203">
        <v>338280000</v>
      </c>
      <c r="J203">
        <v>206030000</v>
      </c>
      <c r="K203">
        <v>51113750</v>
      </c>
      <c r="L203">
        <v>45493500</v>
      </c>
      <c r="M203">
        <v>357130000</v>
      </c>
      <c r="N203">
        <v>251232500</v>
      </c>
      <c r="O203">
        <f t="shared" si="6"/>
        <v>4.0358915064490006E-2</v>
      </c>
      <c r="P203" t="s">
        <v>29275</v>
      </c>
      <c r="Q203">
        <f t="shared" ref="Q203:Q214" si="7">AVERAGE(K203:L203)/AVERAGE(M203:N203)</f>
        <v>0.15879882471388357</v>
      </c>
    </row>
    <row r="204" spans="1:17" x14ac:dyDescent="0.3">
      <c r="A204" t="s">
        <v>7950</v>
      </c>
      <c r="B204">
        <v>4</v>
      </c>
      <c r="C204">
        <v>16.600000000000001</v>
      </c>
      <c r="D204">
        <v>37.139000000000003</v>
      </c>
      <c r="E204">
        <v>326</v>
      </c>
      <c r="F204" s="1">
        <v>8.8288000000000004E-18</v>
      </c>
      <c r="G204">
        <v>141520000</v>
      </c>
      <c r="H204">
        <v>134510000</v>
      </c>
      <c r="I204">
        <v>299130000</v>
      </c>
      <c r="J204">
        <v>206240000</v>
      </c>
      <c r="K204">
        <v>118485500</v>
      </c>
      <c r="L204">
        <v>124255250</v>
      </c>
      <c r="M204">
        <v>320142500</v>
      </c>
      <c r="N204">
        <v>251390000</v>
      </c>
      <c r="O204">
        <f t="shared" si="6"/>
        <v>4.1323266345720186E-2</v>
      </c>
      <c r="P204" t="s">
        <v>29275</v>
      </c>
      <c r="Q204">
        <f t="shared" si="7"/>
        <v>0.42471906671974036</v>
      </c>
    </row>
    <row r="205" spans="1:17" x14ac:dyDescent="0.3">
      <c r="A205" t="s">
        <v>27438</v>
      </c>
      <c r="B205" t="s">
        <v>4699</v>
      </c>
      <c r="C205">
        <v>19.3</v>
      </c>
      <c r="D205">
        <v>56.52</v>
      </c>
      <c r="E205">
        <v>507</v>
      </c>
      <c r="F205" s="1">
        <v>4.4382999999999998E-41</v>
      </c>
      <c r="G205">
        <v>412060000</v>
      </c>
      <c r="H205">
        <v>242530000</v>
      </c>
      <c r="I205">
        <v>903670000</v>
      </c>
      <c r="J205">
        <v>636110000</v>
      </c>
      <c r="K205">
        <v>355897500</v>
      </c>
      <c r="L205">
        <v>227950000</v>
      </c>
      <c r="M205">
        <v>959280000</v>
      </c>
      <c r="N205">
        <v>758367500</v>
      </c>
      <c r="O205">
        <f t="shared" si="6"/>
        <v>4.1413209552646602E-2</v>
      </c>
      <c r="P205" t="s">
        <v>29275</v>
      </c>
      <c r="Q205">
        <f t="shared" si="7"/>
        <v>0.33991112844748411</v>
      </c>
    </row>
    <row r="206" spans="1:17" x14ac:dyDescent="0.3">
      <c r="A206" t="s">
        <v>16533</v>
      </c>
      <c r="B206" t="s">
        <v>8361</v>
      </c>
      <c r="C206">
        <v>12.5</v>
      </c>
      <c r="D206">
        <v>41.454999999999998</v>
      </c>
      <c r="E206">
        <v>369</v>
      </c>
      <c r="F206" s="1">
        <v>6.5455999999999993E-30</v>
      </c>
      <c r="G206">
        <v>64367000</v>
      </c>
      <c r="H206">
        <v>93016000</v>
      </c>
      <c r="I206">
        <v>175350000</v>
      </c>
      <c r="J206">
        <v>131520000</v>
      </c>
      <c r="K206">
        <v>52476000</v>
      </c>
      <c r="L206">
        <v>86522500</v>
      </c>
      <c r="M206">
        <v>188027500</v>
      </c>
      <c r="N206">
        <v>160205000</v>
      </c>
      <c r="O206">
        <f t="shared" si="6"/>
        <v>4.1434335044304743E-2</v>
      </c>
      <c r="P206" t="s">
        <v>29275</v>
      </c>
      <c r="Q206">
        <f t="shared" si="7"/>
        <v>0.39915430064683793</v>
      </c>
    </row>
    <row r="207" spans="1:17" x14ac:dyDescent="0.3">
      <c r="A207" t="s">
        <v>16727</v>
      </c>
      <c r="B207">
        <v>5</v>
      </c>
      <c r="C207">
        <v>18.399999999999999</v>
      </c>
      <c r="D207">
        <v>50.317</v>
      </c>
      <c r="E207">
        <v>473</v>
      </c>
      <c r="F207" s="1">
        <v>1.9110000000000001E-76</v>
      </c>
      <c r="G207">
        <v>28179000</v>
      </c>
      <c r="H207">
        <v>26387000</v>
      </c>
      <c r="I207">
        <v>68624000</v>
      </c>
      <c r="J207">
        <v>84070000</v>
      </c>
      <c r="K207">
        <v>23431000</v>
      </c>
      <c r="L207">
        <v>25057000</v>
      </c>
      <c r="M207">
        <v>77020750</v>
      </c>
      <c r="N207">
        <v>105291000</v>
      </c>
      <c r="O207">
        <f t="shared" si="6"/>
        <v>4.1975179388965174E-2</v>
      </c>
      <c r="P207" t="s">
        <v>29275</v>
      </c>
      <c r="Q207">
        <f t="shared" si="7"/>
        <v>0.26596201287081056</v>
      </c>
    </row>
    <row r="208" spans="1:17" x14ac:dyDescent="0.3">
      <c r="A208" t="s">
        <v>1376</v>
      </c>
      <c r="B208">
        <v>7</v>
      </c>
      <c r="C208">
        <v>35</v>
      </c>
      <c r="D208">
        <v>34.933999999999997</v>
      </c>
      <c r="E208">
        <v>306</v>
      </c>
      <c r="F208" s="1">
        <v>3.6366000000000001E-37</v>
      </c>
      <c r="G208">
        <v>207540000</v>
      </c>
      <c r="H208">
        <v>375780000</v>
      </c>
      <c r="I208">
        <v>641810000</v>
      </c>
      <c r="J208">
        <v>632490000</v>
      </c>
      <c r="K208">
        <v>176740000</v>
      </c>
      <c r="L208">
        <v>353295000</v>
      </c>
      <c r="M208">
        <v>676820000</v>
      </c>
      <c r="N208">
        <v>756370000</v>
      </c>
      <c r="O208">
        <f t="shared" si="6"/>
        <v>4.3027802655079203E-2</v>
      </c>
      <c r="P208" t="s">
        <v>29275</v>
      </c>
      <c r="Q208">
        <f t="shared" si="7"/>
        <v>0.36982884334945121</v>
      </c>
    </row>
    <row r="209" spans="1:18" x14ac:dyDescent="0.3">
      <c r="A209" t="s">
        <v>1608</v>
      </c>
      <c r="B209" t="s">
        <v>1609</v>
      </c>
      <c r="C209">
        <v>18.399999999999999</v>
      </c>
      <c r="D209">
        <v>51.933</v>
      </c>
      <c r="E209">
        <v>457</v>
      </c>
      <c r="F209" s="1">
        <v>1.1283E-24</v>
      </c>
      <c r="G209">
        <v>325650000</v>
      </c>
      <c r="H209">
        <v>156110000</v>
      </c>
      <c r="I209">
        <v>508070000</v>
      </c>
      <c r="J209">
        <v>430640000</v>
      </c>
      <c r="K209">
        <v>281772500</v>
      </c>
      <c r="L209">
        <v>145592500</v>
      </c>
      <c r="M209">
        <v>537772500</v>
      </c>
      <c r="N209">
        <v>525825000</v>
      </c>
      <c r="O209">
        <f t="shared" si="6"/>
        <v>4.3196937721807285E-2</v>
      </c>
      <c r="P209" t="s">
        <v>29275</v>
      </c>
      <c r="Q209">
        <f t="shared" si="7"/>
        <v>0.40181083539590867</v>
      </c>
    </row>
    <row r="210" spans="1:18" x14ac:dyDescent="0.3">
      <c r="A210" t="s">
        <v>1126</v>
      </c>
      <c r="B210">
        <v>1</v>
      </c>
      <c r="C210">
        <v>5.7</v>
      </c>
      <c r="D210">
        <v>22.414999999999999</v>
      </c>
      <c r="E210">
        <v>209</v>
      </c>
      <c r="F210" s="1">
        <v>6.1691999999999997E-10</v>
      </c>
      <c r="G210">
        <v>51042000</v>
      </c>
      <c r="H210">
        <v>25004000</v>
      </c>
      <c r="I210">
        <v>69871000</v>
      </c>
      <c r="J210">
        <v>57865000</v>
      </c>
      <c r="K210">
        <v>41511750</v>
      </c>
      <c r="L210">
        <v>24020000</v>
      </c>
      <c r="M210">
        <v>78379000</v>
      </c>
      <c r="N210">
        <v>72680500</v>
      </c>
      <c r="O210">
        <f t="shared" si="6"/>
        <v>4.3284098958963291E-2</v>
      </c>
      <c r="P210" t="s">
        <v>29275</v>
      </c>
      <c r="Q210">
        <f t="shared" si="7"/>
        <v>0.43381415932132705</v>
      </c>
    </row>
    <row r="211" spans="1:18" x14ac:dyDescent="0.3">
      <c r="A211" t="s">
        <v>14696</v>
      </c>
      <c r="B211">
        <v>2</v>
      </c>
      <c r="C211">
        <v>3.6</v>
      </c>
      <c r="D211">
        <v>122.28</v>
      </c>
      <c r="E211">
        <v>1090</v>
      </c>
      <c r="F211">
        <v>1.5889000000000001E-3</v>
      </c>
      <c r="G211">
        <v>27486000</v>
      </c>
      <c r="H211">
        <v>40885000</v>
      </c>
      <c r="I211">
        <v>100970000</v>
      </c>
      <c r="J211">
        <v>120840000</v>
      </c>
      <c r="K211">
        <v>22882250</v>
      </c>
      <c r="L211">
        <v>38053750</v>
      </c>
      <c r="M211">
        <v>109835500</v>
      </c>
      <c r="N211">
        <v>150153750</v>
      </c>
      <c r="O211">
        <f t="shared" si="6"/>
        <v>4.3782806499230179E-2</v>
      </c>
      <c r="P211" t="s">
        <v>29275</v>
      </c>
      <c r="Q211">
        <f t="shared" si="7"/>
        <v>0.23437892143617475</v>
      </c>
    </row>
    <row r="212" spans="1:18" x14ac:dyDescent="0.3">
      <c r="A212" t="s">
        <v>29145</v>
      </c>
      <c r="B212">
        <v>3</v>
      </c>
      <c r="C212">
        <v>28.6</v>
      </c>
      <c r="D212">
        <v>22.097000000000001</v>
      </c>
      <c r="E212">
        <v>196</v>
      </c>
      <c r="F212" s="1">
        <v>3.3625E-102</v>
      </c>
      <c r="G212">
        <v>313150000</v>
      </c>
      <c r="H212">
        <v>157040000</v>
      </c>
      <c r="I212">
        <v>462700000</v>
      </c>
      <c r="J212">
        <v>400490000</v>
      </c>
      <c r="K212">
        <v>268622500</v>
      </c>
      <c r="L212">
        <v>147120000</v>
      </c>
      <c r="M212">
        <v>493775000</v>
      </c>
      <c r="N212">
        <v>484485000</v>
      </c>
      <c r="O212">
        <f t="shared" si="6"/>
        <v>4.3863236418973252E-2</v>
      </c>
      <c r="P212" t="s">
        <v>29275</v>
      </c>
      <c r="Q212">
        <f t="shared" si="7"/>
        <v>0.42498159998364443</v>
      </c>
    </row>
    <row r="213" spans="1:18" x14ac:dyDescent="0.3">
      <c r="A213" t="s">
        <v>22230</v>
      </c>
      <c r="B213">
        <v>3</v>
      </c>
      <c r="C213">
        <v>22.9</v>
      </c>
      <c r="D213">
        <v>17.023</v>
      </c>
      <c r="E213">
        <v>153</v>
      </c>
      <c r="F213" s="1">
        <v>1.1506E-43</v>
      </c>
      <c r="G213">
        <v>18963000</v>
      </c>
      <c r="H213">
        <v>18517000</v>
      </c>
      <c r="I213">
        <v>109850000</v>
      </c>
      <c r="J213">
        <v>65897000</v>
      </c>
      <c r="K213">
        <v>15688250</v>
      </c>
      <c r="L213">
        <v>17667750</v>
      </c>
      <c r="M213">
        <v>119776250</v>
      </c>
      <c r="N213">
        <v>82946250</v>
      </c>
      <c r="O213">
        <f t="shared" si="6"/>
        <v>4.4296984969063598E-2</v>
      </c>
      <c r="P213" t="s">
        <v>29275</v>
      </c>
      <c r="Q213">
        <f t="shared" si="7"/>
        <v>0.1645401965741346</v>
      </c>
    </row>
    <row r="214" spans="1:18" x14ac:dyDescent="0.3">
      <c r="A214" t="s">
        <v>19077</v>
      </c>
      <c r="B214">
        <v>5</v>
      </c>
      <c r="C214">
        <v>19.399999999999999</v>
      </c>
      <c r="D214">
        <v>43.448</v>
      </c>
      <c r="E214">
        <v>403</v>
      </c>
      <c r="F214" s="1">
        <v>4.9729999999999999E-26</v>
      </c>
      <c r="G214">
        <v>101180000</v>
      </c>
      <c r="H214">
        <v>91052000</v>
      </c>
      <c r="I214">
        <v>220260000</v>
      </c>
      <c r="J214">
        <v>268260000</v>
      </c>
      <c r="K214">
        <v>81993500</v>
      </c>
      <c r="L214">
        <v>83983500</v>
      </c>
      <c r="M214">
        <v>235902500</v>
      </c>
      <c r="N214">
        <v>321905000</v>
      </c>
      <c r="O214">
        <f t="shared" si="6"/>
        <v>4.4974432145443485E-2</v>
      </c>
      <c r="P214" t="s">
        <v>29275</v>
      </c>
      <c r="Q214">
        <f t="shared" si="7"/>
        <v>0.29755247105856408</v>
      </c>
    </row>
    <row r="215" spans="1:18" x14ac:dyDescent="0.3">
      <c r="A215" t="s">
        <v>16970</v>
      </c>
      <c r="B215" t="s">
        <v>84</v>
      </c>
      <c r="C215">
        <v>9.1999999999999993</v>
      </c>
      <c r="D215">
        <v>27.459</v>
      </c>
      <c r="E215">
        <v>240</v>
      </c>
      <c r="F215" s="1">
        <v>3.0358000000000003E-14</v>
      </c>
      <c r="G215">
        <v>1631600</v>
      </c>
      <c r="H215">
        <v>0</v>
      </c>
      <c r="I215">
        <v>51560000</v>
      </c>
      <c r="J215">
        <v>54065000</v>
      </c>
      <c r="K215">
        <v>407900</v>
      </c>
      <c r="L215">
        <v>0</v>
      </c>
      <c r="M215">
        <v>57828750</v>
      </c>
      <c r="N215">
        <v>67680750</v>
      </c>
      <c r="O215">
        <f t="shared" si="6"/>
        <v>6.1552072944198212E-3</v>
      </c>
      <c r="R215"/>
    </row>
    <row r="216" spans="1:18" x14ac:dyDescent="0.3">
      <c r="A216" t="s">
        <v>12592</v>
      </c>
      <c r="B216">
        <v>2</v>
      </c>
      <c r="C216">
        <v>9.4</v>
      </c>
      <c r="D216">
        <v>29.305</v>
      </c>
      <c r="E216">
        <v>276</v>
      </c>
      <c r="F216" s="1">
        <v>1.3259999999999999E-8</v>
      </c>
      <c r="G216">
        <v>125120000</v>
      </c>
      <c r="H216">
        <v>87992000</v>
      </c>
      <c r="I216">
        <v>186160000</v>
      </c>
      <c r="J216">
        <v>210280000</v>
      </c>
      <c r="K216">
        <v>102924000</v>
      </c>
      <c r="L216">
        <v>81141250</v>
      </c>
      <c r="M216">
        <v>199855000</v>
      </c>
      <c r="N216">
        <v>255345000</v>
      </c>
      <c r="O216">
        <f t="shared" si="6"/>
        <v>4.5094798044721371E-2</v>
      </c>
      <c r="P216" t="s">
        <v>29275</v>
      </c>
      <c r="Q216">
        <f t="shared" ref="Q216:Q224" si="8">AVERAGE(K216:L216)/AVERAGE(M216:N216)</f>
        <v>0.40436126977152897</v>
      </c>
    </row>
    <row r="217" spans="1:18" x14ac:dyDescent="0.3">
      <c r="A217" t="s">
        <v>4910</v>
      </c>
      <c r="B217" t="s">
        <v>548</v>
      </c>
      <c r="C217">
        <v>42.5</v>
      </c>
      <c r="D217">
        <v>32.332000000000001</v>
      </c>
      <c r="E217">
        <v>294</v>
      </c>
      <c r="F217" s="1">
        <v>1.3044999999999999E-54</v>
      </c>
      <c r="G217">
        <v>275080000</v>
      </c>
      <c r="H217">
        <v>308680000</v>
      </c>
      <c r="I217">
        <v>594670000</v>
      </c>
      <c r="J217">
        <v>415270000</v>
      </c>
      <c r="K217">
        <v>233982500</v>
      </c>
      <c r="L217">
        <v>288255000</v>
      </c>
      <c r="M217">
        <v>631455000</v>
      </c>
      <c r="N217">
        <v>507095000</v>
      </c>
      <c r="O217">
        <f t="shared" si="6"/>
        <v>4.5208493975227249E-2</v>
      </c>
      <c r="P217" t="s">
        <v>29275</v>
      </c>
      <c r="Q217">
        <f t="shared" si="8"/>
        <v>0.45868648719862981</v>
      </c>
    </row>
    <row r="218" spans="1:18" x14ac:dyDescent="0.3">
      <c r="A218" t="s">
        <v>26949</v>
      </c>
      <c r="B218" t="s">
        <v>525</v>
      </c>
      <c r="C218">
        <v>9.9</v>
      </c>
      <c r="D218">
        <v>46.652999999999999</v>
      </c>
      <c r="E218">
        <v>425</v>
      </c>
      <c r="F218" s="1">
        <v>1.9338000000000001E-10</v>
      </c>
      <c r="G218">
        <v>13866000</v>
      </c>
      <c r="H218">
        <v>14120000</v>
      </c>
      <c r="I218">
        <v>70296000</v>
      </c>
      <c r="J218">
        <v>43533000</v>
      </c>
      <c r="K218">
        <v>11182225</v>
      </c>
      <c r="L218">
        <v>13450250</v>
      </c>
      <c r="M218">
        <v>78788750</v>
      </c>
      <c r="N218">
        <v>54754250</v>
      </c>
      <c r="O218">
        <f t="shared" si="6"/>
        <v>4.5785746401738735E-2</v>
      </c>
      <c r="P218" t="s">
        <v>29275</v>
      </c>
      <c r="Q218">
        <f t="shared" si="8"/>
        <v>0.18445350935653684</v>
      </c>
    </row>
    <row r="219" spans="1:18" x14ac:dyDescent="0.3">
      <c r="A219" t="s">
        <v>1978</v>
      </c>
      <c r="B219">
        <v>4</v>
      </c>
      <c r="C219">
        <v>6.9</v>
      </c>
      <c r="D219">
        <v>95.207999999999998</v>
      </c>
      <c r="E219">
        <v>846</v>
      </c>
      <c r="F219" s="1">
        <v>3.1228999999999999E-27</v>
      </c>
      <c r="G219">
        <v>132100000</v>
      </c>
      <c r="H219">
        <v>85813000</v>
      </c>
      <c r="I219">
        <v>256290000</v>
      </c>
      <c r="J219">
        <v>176600000</v>
      </c>
      <c r="K219">
        <v>110008750</v>
      </c>
      <c r="L219">
        <v>79441250</v>
      </c>
      <c r="M219">
        <v>269005000</v>
      </c>
      <c r="N219">
        <v>211677500</v>
      </c>
      <c r="O219">
        <f t="shared" si="6"/>
        <v>4.6332911894261114E-2</v>
      </c>
      <c r="P219" t="s">
        <v>29275</v>
      </c>
      <c r="Q219">
        <f t="shared" si="8"/>
        <v>0.3941271005289354</v>
      </c>
    </row>
    <row r="220" spans="1:18" x14ac:dyDescent="0.3">
      <c r="A220" t="s">
        <v>66</v>
      </c>
      <c r="B220" t="s">
        <v>67</v>
      </c>
      <c r="C220">
        <v>72.3</v>
      </c>
      <c r="D220">
        <v>11.162000000000001</v>
      </c>
      <c r="E220">
        <v>112</v>
      </c>
      <c r="F220" s="1">
        <v>2.2393E-29</v>
      </c>
      <c r="G220">
        <v>152020000</v>
      </c>
      <c r="H220">
        <v>217360000</v>
      </c>
      <c r="I220">
        <v>458590000</v>
      </c>
      <c r="J220">
        <v>325740000</v>
      </c>
      <c r="K220">
        <v>126650000</v>
      </c>
      <c r="L220">
        <v>206232500</v>
      </c>
      <c r="M220">
        <v>491782500</v>
      </c>
      <c r="N220">
        <v>395952500</v>
      </c>
      <c r="O220">
        <f t="shared" si="6"/>
        <v>4.6885493082993918E-2</v>
      </c>
      <c r="P220" t="s">
        <v>29275</v>
      </c>
      <c r="Q220">
        <f t="shared" si="8"/>
        <v>0.37497958287101446</v>
      </c>
    </row>
    <row r="221" spans="1:18" x14ac:dyDescent="0.3">
      <c r="A221" t="s">
        <v>24685</v>
      </c>
      <c r="B221" t="s">
        <v>24686</v>
      </c>
      <c r="C221">
        <v>63.8</v>
      </c>
      <c r="D221">
        <v>25.276</v>
      </c>
      <c r="E221">
        <v>221</v>
      </c>
      <c r="F221" s="1">
        <v>1.6335E-98</v>
      </c>
      <c r="G221">
        <v>3455000000</v>
      </c>
      <c r="H221">
        <v>6315400000</v>
      </c>
      <c r="I221">
        <v>17575000000</v>
      </c>
      <c r="J221">
        <v>12119000000</v>
      </c>
      <c r="K221">
        <v>3104550000</v>
      </c>
      <c r="L221">
        <v>6143125000</v>
      </c>
      <c r="M221">
        <v>18200500000</v>
      </c>
      <c r="N221">
        <v>13985125000</v>
      </c>
      <c r="O221">
        <f t="shared" si="6"/>
        <v>4.7680051373521617E-2</v>
      </c>
      <c r="P221" t="s">
        <v>29275</v>
      </c>
      <c r="Q221">
        <f t="shared" si="8"/>
        <v>0.287323145037575</v>
      </c>
    </row>
    <row r="222" spans="1:18" x14ac:dyDescent="0.3">
      <c r="A222" t="s">
        <v>4869</v>
      </c>
      <c r="B222">
        <v>7</v>
      </c>
      <c r="C222">
        <v>20.8</v>
      </c>
      <c r="D222">
        <v>46.99</v>
      </c>
      <c r="E222">
        <v>438</v>
      </c>
      <c r="F222" s="1">
        <v>4.4460000000000002E-22</v>
      </c>
      <c r="G222">
        <v>89802000</v>
      </c>
      <c r="H222">
        <v>194580000</v>
      </c>
      <c r="I222">
        <v>350310000</v>
      </c>
      <c r="J222">
        <v>355340000</v>
      </c>
      <c r="K222">
        <v>73084750</v>
      </c>
      <c r="L222">
        <v>183152500</v>
      </c>
      <c r="M222">
        <v>373357500</v>
      </c>
      <c r="N222">
        <v>431717500</v>
      </c>
      <c r="O222">
        <f t="shared" si="6"/>
        <v>4.7857346614852872E-2</v>
      </c>
      <c r="P222" t="s">
        <v>29275</v>
      </c>
      <c r="Q222">
        <f t="shared" si="8"/>
        <v>0.31827748967487501</v>
      </c>
    </row>
    <row r="223" spans="1:18" x14ac:dyDescent="0.3">
      <c r="A223" t="s">
        <v>2783</v>
      </c>
      <c r="B223" t="s">
        <v>2784</v>
      </c>
      <c r="C223">
        <v>38.200000000000003</v>
      </c>
      <c r="D223">
        <v>22.797999999999998</v>
      </c>
      <c r="E223">
        <v>204</v>
      </c>
      <c r="F223" s="1">
        <v>2.0507E-47</v>
      </c>
      <c r="G223">
        <v>472590000</v>
      </c>
      <c r="H223">
        <v>763980000</v>
      </c>
      <c r="I223">
        <v>1201800000</v>
      </c>
      <c r="J223">
        <v>1132500000</v>
      </c>
      <c r="K223">
        <v>407545000</v>
      </c>
      <c r="L223">
        <v>730962500</v>
      </c>
      <c r="M223">
        <v>1263100000</v>
      </c>
      <c r="N223">
        <v>1326300000</v>
      </c>
      <c r="O223">
        <f t="shared" si="6"/>
        <v>4.7909162691881543E-2</v>
      </c>
      <c r="P223" t="s">
        <v>29275</v>
      </c>
      <c r="Q223">
        <f t="shared" si="8"/>
        <v>0.43968004170850389</v>
      </c>
    </row>
    <row r="224" spans="1:18" x14ac:dyDescent="0.3">
      <c r="A224" t="s">
        <v>24166</v>
      </c>
      <c r="B224">
        <v>7</v>
      </c>
      <c r="C224">
        <v>43.7</v>
      </c>
      <c r="D224">
        <v>22.06</v>
      </c>
      <c r="E224">
        <v>190</v>
      </c>
      <c r="F224" s="1">
        <v>5.0609999999999998E-108</v>
      </c>
      <c r="G224">
        <v>1241400000</v>
      </c>
      <c r="H224">
        <v>1045100000</v>
      </c>
      <c r="I224">
        <v>3145600000</v>
      </c>
      <c r="J224">
        <v>2049600000</v>
      </c>
      <c r="K224">
        <v>1068325000</v>
      </c>
      <c r="L224">
        <v>1011810000</v>
      </c>
      <c r="M224">
        <v>3199175000</v>
      </c>
      <c r="N224">
        <v>2399700000</v>
      </c>
      <c r="O224">
        <f t="shared" si="6"/>
        <v>4.8162825941794801E-2</v>
      </c>
      <c r="P224" t="s">
        <v>29275</v>
      </c>
      <c r="Q224">
        <f t="shared" si="8"/>
        <v>0.37152731575539727</v>
      </c>
    </row>
    <row r="225" spans="1:18" x14ac:dyDescent="0.3">
      <c r="A225" t="s">
        <v>6255</v>
      </c>
      <c r="B225">
        <v>1</v>
      </c>
      <c r="C225">
        <v>6.5</v>
      </c>
      <c r="D225">
        <v>21.41</v>
      </c>
      <c r="E225">
        <v>201</v>
      </c>
      <c r="F225" s="1">
        <v>3.4085000000000003E-5</v>
      </c>
      <c r="G225">
        <v>56042000</v>
      </c>
      <c r="H225">
        <v>41723000</v>
      </c>
      <c r="I225">
        <v>0</v>
      </c>
      <c r="J225">
        <v>0</v>
      </c>
      <c r="K225">
        <v>45759500</v>
      </c>
      <c r="L225">
        <v>38931000</v>
      </c>
      <c r="M225">
        <v>0</v>
      </c>
      <c r="N225">
        <v>0</v>
      </c>
      <c r="O225">
        <f t="shared" si="6"/>
        <v>6.438300329400448E-3</v>
      </c>
      <c r="P225" t="s">
        <v>29272</v>
      </c>
    </row>
    <row r="226" spans="1:18" x14ac:dyDescent="0.3">
      <c r="A226" t="s">
        <v>20590</v>
      </c>
      <c r="B226">
        <v>1</v>
      </c>
      <c r="C226">
        <v>3.4</v>
      </c>
      <c r="D226">
        <v>36.116</v>
      </c>
      <c r="E226">
        <v>327</v>
      </c>
      <c r="F226">
        <v>8.4373E-4</v>
      </c>
      <c r="G226">
        <v>22606000</v>
      </c>
      <c r="H226">
        <v>16496000</v>
      </c>
      <c r="I226">
        <v>0</v>
      </c>
      <c r="J226">
        <v>0</v>
      </c>
      <c r="K226">
        <v>18574750</v>
      </c>
      <c r="L226">
        <v>15799500</v>
      </c>
      <c r="M226">
        <v>0</v>
      </c>
      <c r="N226">
        <v>0</v>
      </c>
      <c r="O226">
        <f t="shared" si="6"/>
        <v>6.4553024963456759E-3</v>
      </c>
      <c r="P226" t="s">
        <v>29272</v>
      </c>
    </row>
    <row r="227" spans="1:18" x14ac:dyDescent="0.3">
      <c r="A227" t="s">
        <v>12275</v>
      </c>
      <c r="B227">
        <v>15</v>
      </c>
      <c r="C227">
        <v>63.4</v>
      </c>
      <c r="D227">
        <v>29.824000000000002</v>
      </c>
      <c r="E227">
        <v>265</v>
      </c>
      <c r="F227" s="1">
        <v>2.2898E-141</v>
      </c>
      <c r="G227">
        <v>120250000</v>
      </c>
      <c r="H227">
        <v>175560000</v>
      </c>
      <c r="I227">
        <v>288610000</v>
      </c>
      <c r="J227">
        <v>312930000</v>
      </c>
      <c r="K227">
        <v>98165250</v>
      </c>
      <c r="L227">
        <v>166015000</v>
      </c>
      <c r="M227">
        <v>309330000</v>
      </c>
      <c r="N227">
        <v>378942500</v>
      </c>
      <c r="O227">
        <f t="shared" si="6"/>
        <v>4.8731193155419648E-2</v>
      </c>
      <c r="P227" t="s">
        <v>29275</v>
      </c>
      <c r="Q227">
        <f>AVERAGE(K227:L227)/AVERAGE(M227:N227)</f>
        <v>0.38383089546654847</v>
      </c>
    </row>
    <row r="228" spans="1:18" x14ac:dyDescent="0.3">
      <c r="A228" t="s">
        <v>19287</v>
      </c>
      <c r="B228">
        <v>3</v>
      </c>
      <c r="C228">
        <v>19.600000000000001</v>
      </c>
      <c r="D228">
        <v>25.773</v>
      </c>
      <c r="E228">
        <v>240</v>
      </c>
      <c r="F228" s="1">
        <v>7.8803000000000002E-11</v>
      </c>
      <c r="G228">
        <v>0</v>
      </c>
      <c r="H228">
        <v>0</v>
      </c>
      <c r="I228">
        <v>180950000</v>
      </c>
      <c r="J228">
        <v>135100000</v>
      </c>
      <c r="K228">
        <v>0</v>
      </c>
      <c r="L228">
        <v>0</v>
      </c>
      <c r="M228">
        <v>193685000</v>
      </c>
      <c r="N228">
        <v>164535000</v>
      </c>
      <c r="O228">
        <f t="shared" si="6"/>
        <v>6.5567661430177638E-3</v>
      </c>
      <c r="P228" t="s">
        <v>29271</v>
      </c>
    </row>
    <row r="229" spans="1:18" x14ac:dyDescent="0.3">
      <c r="A229" t="s">
        <v>9002</v>
      </c>
      <c r="B229" t="s">
        <v>9004</v>
      </c>
      <c r="C229">
        <v>35.9</v>
      </c>
      <c r="D229">
        <v>35.01</v>
      </c>
      <c r="E229">
        <v>309</v>
      </c>
      <c r="F229" s="1">
        <v>2.5114999999999999E-34</v>
      </c>
      <c r="G229">
        <v>411070000</v>
      </c>
      <c r="H229">
        <v>248040000</v>
      </c>
      <c r="I229">
        <v>804840000</v>
      </c>
      <c r="J229">
        <v>567280000</v>
      </c>
      <c r="K229">
        <v>354992500</v>
      </c>
      <c r="L229">
        <v>233982500</v>
      </c>
      <c r="M229">
        <v>852697500</v>
      </c>
      <c r="N229">
        <v>673975000</v>
      </c>
      <c r="O229">
        <f t="shared" si="6"/>
        <v>4.9111032183025413E-2</v>
      </c>
      <c r="P229" t="s">
        <v>29275</v>
      </c>
      <c r="Q229">
        <f t="shared" ref="Q229:Q234" si="9">AVERAGE(K229:L229)/AVERAGE(M229:N229)</f>
        <v>0.38579001062768864</v>
      </c>
    </row>
    <row r="230" spans="1:18" x14ac:dyDescent="0.3">
      <c r="A230" t="s">
        <v>11277</v>
      </c>
      <c r="B230" t="s">
        <v>7544</v>
      </c>
      <c r="C230">
        <v>38.700000000000003</v>
      </c>
      <c r="D230">
        <v>35.832000000000001</v>
      </c>
      <c r="E230">
        <v>313</v>
      </c>
      <c r="F230" s="1">
        <v>8.4057000000000004E-65</v>
      </c>
      <c r="G230">
        <v>70957000</v>
      </c>
      <c r="H230">
        <v>104440000</v>
      </c>
      <c r="I230">
        <v>296310000</v>
      </c>
      <c r="J230">
        <v>193870000</v>
      </c>
      <c r="K230">
        <v>57558000</v>
      </c>
      <c r="L230">
        <v>96544250</v>
      </c>
      <c r="M230">
        <v>316555000</v>
      </c>
      <c r="N230">
        <v>233482500</v>
      </c>
      <c r="O230">
        <f t="shared" si="6"/>
        <v>4.9743213144234355E-2</v>
      </c>
      <c r="P230" t="s">
        <v>29275</v>
      </c>
      <c r="Q230">
        <f t="shared" si="9"/>
        <v>0.28016680680862671</v>
      </c>
    </row>
    <row r="231" spans="1:18" x14ac:dyDescent="0.3">
      <c r="A231" t="s">
        <v>12405</v>
      </c>
      <c r="B231" t="s">
        <v>84</v>
      </c>
      <c r="C231">
        <v>22.6</v>
      </c>
      <c r="D231">
        <v>17.439</v>
      </c>
      <c r="E231">
        <v>159</v>
      </c>
      <c r="F231" s="1">
        <v>7.722E-17</v>
      </c>
      <c r="G231">
        <v>16182000</v>
      </c>
      <c r="H231">
        <v>8198900</v>
      </c>
      <c r="I231">
        <v>64128000</v>
      </c>
      <c r="J231">
        <v>38962000</v>
      </c>
      <c r="K231">
        <v>13379000</v>
      </c>
      <c r="L231">
        <v>6011825</v>
      </c>
      <c r="M231">
        <v>71933250</v>
      </c>
      <c r="N231">
        <v>49219500</v>
      </c>
      <c r="O231">
        <f t="shared" si="6"/>
        <v>5.0894664982287188E-2</v>
      </c>
      <c r="P231" t="s">
        <v>29275</v>
      </c>
      <c r="Q231">
        <f t="shared" si="9"/>
        <v>0.16005270206412978</v>
      </c>
      <c r="R231"/>
    </row>
    <row r="232" spans="1:18" x14ac:dyDescent="0.3">
      <c r="A232" t="s">
        <v>2162</v>
      </c>
      <c r="B232" t="s">
        <v>106</v>
      </c>
      <c r="C232">
        <v>22.7</v>
      </c>
      <c r="D232">
        <v>7.3872</v>
      </c>
      <c r="E232">
        <v>66</v>
      </c>
      <c r="F232" s="1">
        <v>4.9482000000000001E-24</v>
      </c>
      <c r="G232">
        <v>184390000</v>
      </c>
      <c r="H232">
        <v>338930000</v>
      </c>
      <c r="I232">
        <v>1589900000</v>
      </c>
      <c r="J232">
        <v>2140000000</v>
      </c>
      <c r="K232">
        <v>154427500</v>
      </c>
      <c r="L232">
        <v>312415000</v>
      </c>
      <c r="M232">
        <v>1661425000</v>
      </c>
      <c r="N232">
        <v>2520225000</v>
      </c>
      <c r="O232">
        <f t="shared" si="6"/>
        <v>5.1059349237687339E-2</v>
      </c>
      <c r="P232" t="s">
        <v>29275</v>
      </c>
      <c r="Q232">
        <f t="shared" si="9"/>
        <v>0.11164073989932204</v>
      </c>
      <c r="R232"/>
    </row>
    <row r="233" spans="1:18" x14ac:dyDescent="0.3">
      <c r="A233" t="s">
        <v>13391</v>
      </c>
      <c r="B233">
        <v>9</v>
      </c>
      <c r="C233">
        <v>22.9</v>
      </c>
      <c r="D233">
        <v>75.043999999999997</v>
      </c>
      <c r="E233">
        <v>678</v>
      </c>
      <c r="F233" s="1">
        <v>1.1612999999999999E-42</v>
      </c>
      <c r="G233">
        <v>317850000</v>
      </c>
      <c r="H233">
        <v>188030000</v>
      </c>
      <c r="I233">
        <v>502490000</v>
      </c>
      <c r="J233">
        <v>369490000</v>
      </c>
      <c r="K233">
        <v>273702500</v>
      </c>
      <c r="L233">
        <v>176305000</v>
      </c>
      <c r="M233">
        <v>533147500</v>
      </c>
      <c r="N233">
        <v>451127500</v>
      </c>
      <c r="O233">
        <f t="shared" si="6"/>
        <v>5.2378820891777256E-2</v>
      </c>
      <c r="P233" t="s">
        <v>29275</v>
      </c>
      <c r="Q233">
        <f t="shared" si="9"/>
        <v>0.45719692159203473</v>
      </c>
      <c r="R233"/>
    </row>
    <row r="234" spans="1:18" x14ac:dyDescent="0.3">
      <c r="A234" t="s">
        <v>1660</v>
      </c>
      <c r="B234" t="s">
        <v>1662</v>
      </c>
      <c r="C234">
        <v>9.3000000000000007</v>
      </c>
      <c r="D234">
        <v>52.152000000000001</v>
      </c>
      <c r="E234">
        <v>462</v>
      </c>
      <c r="F234" s="1">
        <v>2.0634999999999999E-19</v>
      </c>
      <c r="G234">
        <v>126710000</v>
      </c>
      <c r="H234">
        <v>83356000</v>
      </c>
      <c r="I234">
        <v>236680000</v>
      </c>
      <c r="J234">
        <v>162020000</v>
      </c>
      <c r="K234">
        <v>104479000</v>
      </c>
      <c r="L234">
        <v>77203500</v>
      </c>
      <c r="M234">
        <v>250562500</v>
      </c>
      <c r="N234">
        <v>193685000</v>
      </c>
      <c r="O234">
        <f t="shared" si="6"/>
        <v>5.3156451372218694E-2</v>
      </c>
      <c r="P234" t="s">
        <v>29275</v>
      </c>
      <c r="Q234">
        <f t="shared" si="9"/>
        <v>0.40896684843471265</v>
      </c>
      <c r="R234"/>
    </row>
    <row r="235" spans="1:18" x14ac:dyDescent="0.3">
      <c r="A235" t="s">
        <v>10450</v>
      </c>
      <c r="B235">
        <v>1</v>
      </c>
      <c r="C235">
        <v>3</v>
      </c>
      <c r="D235">
        <v>74.296999999999997</v>
      </c>
      <c r="E235">
        <v>664</v>
      </c>
      <c r="F235" s="1">
        <v>2.4970999999999999E-5</v>
      </c>
      <c r="G235">
        <v>23887000</v>
      </c>
      <c r="H235">
        <v>17464000</v>
      </c>
      <c r="I235">
        <v>0</v>
      </c>
      <c r="J235">
        <v>0</v>
      </c>
      <c r="K235">
        <v>19776000</v>
      </c>
      <c r="L235">
        <v>16736500</v>
      </c>
      <c r="M235">
        <v>0</v>
      </c>
      <c r="N235">
        <v>0</v>
      </c>
      <c r="O235">
        <f t="shared" si="6"/>
        <v>6.8585959109450098E-3</v>
      </c>
      <c r="P235" t="s">
        <v>29272</v>
      </c>
    </row>
    <row r="236" spans="1:18" x14ac:dyDescent="0.3">
      <c r="A236" t="s">
        <v>18157</v>
      </c>
      <c r="B236">
        <v>5</v>
      </c>
      <c r="C236">
        <v>10.8</v>
      </c>
      <c r="D236">
        <v>67.554000000000002</v>
      </c>
      <c r="E236">
        <v>600</v>
      </c>
      <c r="F236" s="1">
        <v>6.2377E-17</v>
      </c>
      <c r="G236">
        <v>37766000</v>
      </c>
      <c r="H236">
        <v>43039000</v>
      </c>
      <c r="I236">
        <v>85769000</v>
      </c>
      <c r="J236">
        <v>106140000</v>
      </c>
      <c r="K236">
        <v>31271000</v>
      </c>
      <c r="L236">
        <v>40262500</v>
      </c>
      <c r="M236">
        <v>95434750</v>
      </c>
      <c r="N236">
        <v>132015000</v>
      </c>
      <c r="O236">
        <f t="shared" si="6"/>
        <v>5.3710424122482503E-2</v>
      </c>
      <c r="P236" t="s">
        <v>29275</v>
      </c>
      <c r="Q236">
        <f>AVERAGE(K236:L236)/AVERAGE(M236:N236)</f>
        <v>0.31450243405411527</v>
      </c>
      <c r="R236"/>
    </row>
    <row r="237" spans="1:18" x14ac:dyDescent="0.3">
      <c r="A237" t="s">
        <v>2016</v>
      </c>
      <c r="B237">
        <v>2</v>
      </c>
      <c r="C237">
        <v>6.7</v>
      </c>
      <c r="D237">
        <v>73.144999999999996</v>
      </c>
      <c r="E237">
        <v>656</v>
      </c>
      <c r="F237">
        <v>1.5038000000000001E-4</v>
      </c>
      <c r="G237">
        <v>72339000</v>
      </c>
      <c r="H237">
        <v>74968000</v>
      </c>
      <c r="I237">
        <v>0</v>
      </c>
      <c r="J237">
        <v>0</v>
      </c>
      <c r="K237">
        <v>58734000</v>
      </c>
      <c r="L237">
        <v>69442750</v>
      </c>
      <c r="M237">
        <v>0</v>
      </c>
      <c r="N237">
        <v>0</v>
      </c>
      <c r="O237">
        <f t="shared" si="6"/>
        <v>6.9078163934466873E-3</v>
      </c>
      <c r="P237" t="s">
        <v>29272</v>
      </c>
    </row>
    <row r="238" spans="1:18" x14ac:dyDescent="0.3">
      <c r="A238" t="s">
        <v>1834</v>
      </c>
      <c r="B238">
        <v>2</v>
      </c>
      <c r="C238">
        <v>9</v>
      </c>
      <c r="D238">
        <v>35.119</v>
      </c>
      <c r="E238">
        <v>312</v>
      </c>
      <c r="F238" s="1">
        <v>6.3206000000000004E-13</v>
      </c>
      <c r="G238">
        <v>6570200</v>
      </c>
      <c r="H238">
        <v>44965000</v>
      </c>
      <c r="I238">
        <v>108710000</v>
      </c>
      <c r="J238">
        <v>81336000</v>
      </c>
      <c r="K238">
        <v>2942775</v>
      </c>
      <c r="L238">
        <v>42008250</v>
      </c>
      <c r="M238">
        <v>118644500</v>
      </c>
      <c r="N238">
        <v>101961000</v>
      </c>
      <c r="O238">
        <f t="shared" si="6"/>
        <v>5.3806008771911107E-2</v>
      </c>
      <c r="P238" t="s">
        <v>29275</v>
      </c>
      <c r="Q238">
        <f t="shared" ref="Q238:Q251" si="10">AVERAGE(K238:L238)/AVERAGE(M238:N238)</f>
        <v>0.20376203222494452</v>
      </c>
      <c r="R238"/>
    </row>
    <row r="239" spans="1:18" x14ac:dyDescent="0.3">
      <c r="A239" t="s">
        <v>11527</v>
      </c>
      <c r="B239">
        <v>5</v>
      </c>
      <c r="C239">
        <v>20.7</v>
      </c>
      <c r="D239">
        <v>24.024000000000001</v>
      </c>
      <c r="E239">
        <v>227</v>
      </c>
      <c r="F239" s="1">
        <v>1.4470000000000001E-18</v>
      </c>
      <c r="G239">
        <v>107720000</v>
      </c>
      <c r="H239">
        <v>99048000</v>
      </c>
      <c r="I239">
        <v>349180000</v>
      </c>
      <c r="J239">
        <v>215420000</v>
      </c>
      <c r="K239">
        <v>88238750</v>
      </c>
      <c r="L239">
        <v>91738000</v>
      </c>
      <c r="M239">
        <v>371132500</v>
      </c>
      <c r="N239">
        <v>261487500</v>
      </c>
      <c r="O239">
        <f t="shared" si="6"/>
        <v>5.4020988597833552E-2</v>
      </c>
      <c r="P239" t="s">
        <v>29275</v>
      </c>
      <c r="Q239">
        <f t="shared" si="10"/>
        <v>0.28449424615092789</v>
      </c>
      <c r="R239"/>
    </row>
    <row r="240" spans="1:18" x14ac:dyDescent="0.3">
      <c r="A240" t="s">
        <v>8374</v>
      </c>
      <c r="B240" t="s">
        <v>255</v>
      </c>
      <c r="C240">
        <v>45.7</v>
      </c>
      <c r="D240">
        <v>15.992000000000001</v>
      </c>
      <c r="E240">
        <v>151</v>
      </c>
      <c r="F240" s="1">
        <v>4.4657000000000003E-25</v>
      </c>
      <c r="G240">
        <v>114250000</v>
      </c>
      <c r="H240">
        <v>97465000</v>
      </c>
      <c r="I240">
        <v>557190000</v>
      </c>
      <c r="J240">
        <v>323660000</v>
      </c>
      <c r="K240">
        <v>93333500</v>
      </c>
      <c r="L240">
        <v>90508000</v>
      </c>
      <c r="M240">
        <v>591137500</v>
      </c>
      <c r="N240">
        <v>394717500</v>
      </c>
      <c r="O240">
        <f t="shared" si="6"/>
        <v>5.5082601100269746E-2</v>
      </c>
      <c r="P240" t="s">
        <v>29275</v>
      </c>
      <c r="Q240">
        <f t="shared" si="10"/>
        <v>0.18647924897677651</v>
      </c>
      <c r="R240"/>
    </row>
    <row r="241" spans="1:18" x14ac:dyDescent="0.3">
      <c r="A241" t="s">
        <v>12449</v>
      </c>
      <c r="B241">
        <v>1</v>
      </c>
      <c r="C241">
        <v>9.1</v>
      </c>
      <c r="D241">
        <v>24.773</v>
      </c>
      <c r="E241">
        <v>219</v>
      </c>
      <c r="F241">
        <v>1.3912E-3</v>
      </c>
      <c r="G241">
        <v>17073000</v>
      </c>
      <c r="H241">
        <v>9909800</v>
      </c>
      <c r="I241">
        <v>68295000</v>
      </c>
      <c r="J241">
        <v>96619000</v>
      </c>
      <c r="K241">
        <v>14222750</v>
      </c>
      <c r="L241">
        <v>8966450</v>
      </c>
      <c r="M241">
        <v>76746500</v>
      </c>
      <c r="N241">
        <v>119899750</v>
      </c>
      <c r="O241">
        <f t="shared" si="6"/>
        <v>5.7451909072610663E-2</v>
      </c>
      <c r="P241" t="s">
        <v>29275</v>
      </c>
      <c r="Q241">
        <f t="shared" si="10"/>
        <v>0.11792342849151713</v>
      </c>
      <c r="R241"/>
    </row>
    <row r="242" spans="1:18" x14ac:dyDescent="0.3">
      <c r="A242" t="s">
        <v>5851</v>
      </c>
      <c r="B242">
        <v>3</v>
      </c>
      <c r="C242">
        <v>13.8</v>
      </c>
      <c r="D242">
        <v>38.122999999999998</v>
      </c>
      <c r="E242">
        <v>348</v>
      </c>
      <c r="F242" s="1">
        <v>1.7738000000000001E-6</v>
      </c>
      <c r="G242">
        <v>26195000</v>
      </c>
      <c r="H242">
        <v>22864000</v>
      </c>
      <c r="I242">
        <v>101920000</v>
      </c>
      <c r="J242">
        <v>143540000</v>
      </c>
      <c r="K242">
        <v>21536500</v>
      </c>
      <c r="L242">
        <v>22023250</v>
      </c>
      <c r="M242">
        <v>111092250</v>
      </c>
      <c r="N242">
        <v>173215000</v>
      </c>
      <c r="O242">
        <f t="shared" si="6"/>
        <v>6.0599431350378152E-2</v>
      </c>
      <c r="P242" t="s">
        <v>29275</v>
      </c>
      <c r="Q242">
        <f t="shared" si="10"/>
        <v>0.15321364474525359</v>
      </c>
      <c r="R242"/>
    </row>
    <row r="243" spans="1:18" x14ac:dyDescent="0.3">
      <c r="A243" t="s">
        <v>214</v>
      </c>
      <c r="B243">
        <v>3</v>
      </c>
      <c r="C243">
        <v>6.4</v>
      </c>
      <c r="D243">
        <v>67.700999999999993</v>
      </c>
      <c r="E243">
        <v>598</v>
      </c>
      <c r="F243" s="1">
        <v>1.411E-13</v>
      </c>
      <c r="G243">
        <v>21573000</v>
      </c>
      <c r="H243">
        <v>25889000</v>
      </c>
      <c r="I243">
        <v>38981000</v>
      </c>
      <c r="J243">
        <v>44223000</v>
      </c>
      <c r="K243">
        <v>17861000</v>
      </c>
      <c r="L243">
        <v>24769250</v>
      </c>
      <c r="M243">
        <v>42680250</v>
      </c>
      <c r="N243">
        <v>55513750</v>
      </c>
      <c r="O243">
        <f t="shared" si="6"/>
        <v>6.2430570538350327E-2</v>
      </c>
      <c r="P243" t="s">
        <v>29275</v>
      </c>
      <c r="Q243">
        <f t="shared" si="10"/>
        <v>0.43414312483451128</v>
      </c>
      <c r="R243"/>
    </row>
    <row r="244" spans="1:18" x14ac:dyDescent="0.3">
      <c r="A244" t="s">
        <v>21485</v>
      </c>
      <c r="B244" t="s">
        <v>254</v>
      </c>
      <c r="C244">
        <v>21.9</v>
      </c>
      <c r="D244">
        <v>89.626000000000005</v>
      </c>
      <c r="E244">
        <v>808</v>
      </c>
      <c r="F244" s="1">
        <v>1.8149E-97</v>
      </c>
      <c r="G244">
        <v>194550000</v>
      </c>
      <c r="H244">
        <v>330210000</v>
      </c>
      <c r="I244">
        <v>685980000</v>
      </c>
      <c r="J244">
        <v>460370000</v>
      </c>
      <c r="K244">
        <v>163547500</v>
      </c>
      <c r="L244">
        <v>304250000</v>
      </c>
      <c r="M244">
        <v>728287500</v>
      </c>
      <c r="N244">
        <v>561070000</v>
      </c>
      <c r="O244">
        <f t="shared" si="6"/>
        <v>6.4036324089293162E-2</v>
      </c>
      <c r="P244" t="s">
        <v>29275</v>
      </c>
      <c r="Q244">
        <f t="shared" si="10"/>
        <v>0.3628144250140089</v>
      </c>
      <c r="R244"/>
    </row>
    <row r="245" spans="1:18" x14ac:dyDescent="0.3">
      <c r="A245" t="s">
        <v>22301</v>
      </c>
      <c r="B245" t="s">
        <v>13099</v>
      </c>
      <c r="C245">
        <v>17.7</v>
      </c>
      <c r="D245">
        <v>38.460999999999999</v>
      </c>
      <c r="E245">
        <v>345</v>
      </c>
      <c r="F245" s="1">
        <v>1.0593000000000001E-21</v>
      </c>
      <c r="G245">
        <v>172510000</v>
      </c>
      <c r="H245">
        <v>44187000</v>
      </c>
      <c r="I245">
        <v>280090000</v>
      </c>
      <c r="J245">
        <v>311270000</v>
      </c>
      <c r="K245">
        <v>143670000</v>
      </c>
      <c r="L245">
        <v>41166250</v>
      </c>
      <c r="M245">
        <v>296465000</v>
      </c>
      <c r="N245">
        <v>376645000</v>
      </c>
      <c r="O245">
        <f t="shared" si="6"/>
        <v>6.4264410841010644E-2</v>
      </c>
      <c r="P245" t="s">
        <v>29275</v>
      </c>
      <c r="Q245">
        <f t="shared" si="10"/>
        <v>0.27460036249647163</v>
      </c>
      <c r="R245"/>
    </row>
    <row r="246" spans="1:18" x14ac:dyDescent="0.3">
      <c r="A246" t="s">
        <v>17833</v>
      </c>
      <c r="B246" t="s">
        <v>487</v>
      </c>
      <c r="C246">
        <v>15</v>
      </c>
      <c r="D246">
        <v>53.277000000000001</v>
      </c>
      <c r="E246">
        <v>474</v>
      </c>
      <c r="F246" s="1">
        <v>2.8845999999999999E-25</v>
      </c>
      <c r="G246">
        <v>116590000</v>
      </c>
      <c r="H246">
        <v>46985000</v>
      </c>
      <c r="I246">
        <v>154090000</v>
      </c>
      <c r="J246">
        <v>139300000</v>
      </c>
      <c r="K246">
        <v>95529750</v>
      </c>
      <c r="L246">
        <v>43627500</v>
      </c>
      <c r="M246">
        <v>165055000</v>
      </c>
      <c r="N246">
        <v>169532500</v>
      </c>
      <c r="O246">
        <f t="shared" si="6"/>
        <v>6.4281652799888067E-2</v>
      </c>
      <c r="P246" t="s">
        <v>29275</v>
      </c>
      <c r="Q246">
        <f t="shared" si="10"/>
        <v>0.41590690028766764</v>
      </c>
      <c r="R246"/>
    </row>
    <row r="247" spans="1:18" x14ac:dyDescent="0.3">
      <c r="A247" t="s">
        <v>22115</v>
      </c>
      <c r="B247">
        <v>2</v>
      </c>
      <c r="C247">
        <v>9.6</v>
      </c>
      <c r="D247">
        <v>33.680999999999997</v>
      </c>
      <c r="E247">
        <v>293</v>
      </c>
      <c r="F247" s="1">
        <v>2.7230999999999999E-29</v>
      </c>
      <c r="G247">
        <v>19358000</v>
      </c>
      <c r="H247">
        <v>13269000</v>
      </c>
      <c r="I247">
        <v>91437000</v>
      </c>
      <c r="J247">
        <v>51784000</v>
      </c>
      <c r="K247">
        <v>15982000</v>
      </c>
      <c r="L247">
        <v>12792250</v>
      </c>
      <c r="M247">
        <v>101081750</v>
      </c>
      <c r="N247">
        <v>64511750</v>
      </c>
      <c r="O247">
        <f t="shared" si="6"/>
        <v>6.5041435478673248E-2</v>
      </c>
      <c r="P247" t="s">
        <v>29275</v>
      </c>
      <c r="Q247">
        <f t="shared" si="10"/>
        <v>0.17376436877051332</v>
      </c>
      <c r="R247"/>
    </row>
    <row r="248" spans="1:18" x14ac:dyDescent="0.3">
      <c r="A248" t="s">
        <v>15400</v>
      </c>
      <c r="B248" t="s">
        <v>11482</v>
      </c>
      <c r="C248">
        <v>13.4</v>
      </c>
      <c r="D248">
        <v>56.843000000000004</v>
      </c>
      <c r="E248">
        <v>500</v>
      </c>
      <c r="F248" s="1">
        <v>8.2752999999999994E-15</v>
      </c>
      <c r="G248">
        <v>27824000</v>
      </c>
      <c r="H248">
        <v>16742000</v>
      </c>
      <c r="I248">
        <v>132730000</v>
      </c>
      <c r="J248">
        <v>73520000</v>
      </c>
      <c r="K248">
        <v>23122500</v>
      </c>
      <c r="L248">
        <v>15917000</v>
      </c>
      <c r="M248">
        <v>144397500</v>
      </c>
      <c r="N248">
        <v>91738000</v>
      </c>
      <c r="O248">
        <f t="shared" si="6"/>
        <v>6.564089287895658E-2</v>
      </c>
      <c r="P248" t="s">
        <v>29275</v>
      </c>
      <c r="Q248">
        <f t="shared" si="10"/>
        <v>0.1653266874315806</v>
      </c>
      <c r="R248"/>
    </row>
    <row r="249" spans="1:18" x14ac:dyDescent="0.3">
      <c r="A249" t="s">
        <v>19764</v>
      </c>
      <c r="B249">
        <v>6</v>
      </c>
      <c r="C249">
        <v>29.9</v>
      </c>
      <c r="D249">
        <v>23.869</v>
      </c>
      <c r="E249">
        <v>214</v>
      </c>
      <c r="F249" s="1">
        <v>1.6238999999999999E-51</v>
      </c>
      <c r="G249">
        <v>84043000</v>
      </c>
      <c r="H249">
        <v>62893000</v>
      </c>
      <c r="I249">
        <v>102660000</v>
      </c>
      <c r="J249">
        <v>116610000</v>
      </c>
      <c r="K249">
        <v>68689750</v>
      </c>
      <c r="L249">
        <v>58209500</v>
      </c>
      <c r="M249">
        <v>112023000</v>
      </c>
      <c r="N249">
        <v>145852500</v>
      </c>
      <c r="O249">
        <f t="shared" si="6"/>
        <v>6.5962884168911939E-2</v>
      </c>
      <c r="P249" t="s">
        <v>29275</v>
      </c>
      <c r="Q249">
        <f t="shared" si="10"/>
        <v>0.49209502259811422</v>
      </c>
      <c r="R249"/>
    </row>
    <row r="250" spans="1:18" x14ac:dyDescent="0.3">
      <c r="A250" t="s">
        <v>26663</v>
      </c>
      <c r="B250">
        <v>2</v>
      </c>
      <c r="C250">
        <v>4.9000000000000004</v>
      </c>
      <c r="D250">
        <v>54.972000000000001</v>
      </c>
      <c r="E250">
        <v>489</v>
      </c>
      <c r="F250" s="1">
        <v>8.6303000000000002E-7</v>
      </c>
      <c r="G250">
        <v>17071000</v>
      </c>
      <c r="H250">
        <v>15381000</v>
      </c>
      <c r="I250">
        <v>43207000</v>
      </c>
      <c r="J250">
        <v>26980000</v>
      </c>
      <c r="K250">
        <v>14199250</v>
      </c>
      <c r="L250">
        <v>14837250</v>
      </c>
      <c r="M250">
        <v>48157250</v>
      </c>
      <c r="N250">
        <v>33839500</v>
      </c>
      <c r="O250">
        <f t="shared" si="6"/>
        <v>6.6059637354164313E-2</v>
      </c>
      <c r="P250" t="s">
        <v>29275</v>
      </c>
      <c r="Q250">
        <f t="shared" si="10"/>
        <v>0.35411769368907914</v>
      </c>
      <c r="R250"/>
    </row>
    <row r="251" spans="1:18" x14ac:dyDescent="0.3">
      <c r="A251" t="s">
        <v>15882</v>
      </c>
      <c r="B251" t="s">
        <v>4466</v>
      </c>
      <c r="C251">
        <v>37.9</v>
      </c>
      <c r="D251">
        <v>38.152000000000001</v>
      </c>
      <c r="E251">
        <v>346</v>
      </c>
      <c r="F251" s="1">
        <v>1.7819E-84</v>
      </c>
      <c r="G251">
        <v>621050000</v>
      </c>
      <c r="H251">
        <v>509190000</v>
      </c>
      <c r="I251">
        <v>1140900000</v>
      </c>
      <c r="J251">
        <v>1456000000</v>
      </c>
      <c r="K251">
        <v>525402500</v>
      </c>
      <c r="L251">
        <v>483320000</v>
      </c>
      <c r="M251">
        <v>1198175000</v>
      </c>
      <c r="N251">
        <v>1719800000</v>
      </c>
      <c r="O251">
        <f t="shared" si="6"/>
        <v>6.7599767459468052E-2</v>
      </c>
      <c r="P251" t="s">
        <v>29275</v>
      </c>
      <c r="Q251">
        <f t="shared" si="10"/>
        <v>0.34569264644145342</v>
      </c>
      <c r="R251"/>
    </row>
    <row r="252" spans="1:18" x14ac:dyDescent="0.3">
      <c r="A252" t="s">
        <v>13475</v>
      </c>
      <c r="B252">
        <v>1</v>
      </c>
      <c r="C252">
        <v>5.8</v>
      </c>
      <c r="D252">
        <v>26.765000000000001</v>
      </c>
      <c r="E252">
        <v>240</v>
      </c>
      <c r="F252" s="1">
        <v>9.4319999999999996E-14</v>
      </c>
      <c r="G252">
        <v>0</v>
      </c>
      <c r="H252">
        <v>0</v>
      </c>
      <c r="I252">
        <v>31058000</v>
      </c>
      <c r="J252">
        <v>22748000</v>
      </c>
      <c r="K252">
        <v>0</v>
      </c>
      <c r="L252">
        <v>0</v>
      </c>
      <c r="M252">
        <v>34307000</v>
      </c>
      <c r="N252">
        <v>28730250</v>
      </c>
      <c r="O252">
        <f t="shared" si="6"/>
        <v>7.735805481091841E-3</v>
      </c>
      <c r="P252" t="s">
        <v>29271</v>
      </c>
    </row>
    <row r="253" spans="1:18" x14ac:dyDescent="0.3">
      <c r="A253" t="s">
        <v>27935</v>
      </c>
      <c r="B253">
        <v>3</v>
      </c>
      <c r="C253">
        <v>8</v>
      </c>
      <c r="D253">
        <v>65.527000000000001</v>
      </c>
      <c r="E253">
        <v>587</v>
      </c>
      <c r="F253" s="1">
        <v>4.9728999999999998E-46</v>
      </c>
      <c r="G253">
        <v>6392600</v>
      </c>
      <c r="H253">
        <v>25076000</v>
      </c>
      <c r="I253">
        <v>59812000</v>
      </c>
      <c r="J253">
        <v>41496000</v>
      </c>
      <c r="K253">
        <v>2790275</v>
      </c>
      <c r="L253">
        <v>24111250</v>
      </c>
      <c r="M253">
        <v>66555250</v>
      </c>
      <c r="N253">
        <v>52757500</v>
      </c>
      <c r="O253">
        <f t="shared" si="6"/>
        <v>6.7919744302245677E-2</v>
      </c>
      <c r="P253" t="s">
        <v>29275</v>
      </c>
      <c r="Q253">
        <f>AVERAGE(K253:L253)/AVERAGE(M253:N253)</f>
        <v>0.22547066428357404</v>
      </c>
      <c r="R253"/>
    </row>
    <row r="254" spans="1:18" x14ac:dyDescent="0.3">
      <c r="A254" t="s">
        <v>9545</v>
      </c>
      <c r="B254">
        <v>5</v>
      </c>
      <c r="C254">
        <v>15</v>
      </c>
      <c r="D254">
        <v>51.186</v>
      </c>
      <c r="E254">
        <v>439</v>
      </c>
      <c r="F254" s="1">
        <v>3.1981999999999998E-26</v>
      </c>
      <c r="G254">
        <v>108610000</v>
      </c>
      <c r="H254">
        <v>175270000</v>
      </c>
      <c r="I254">
        <v>281410000</v>
      </c>
      <c r="J254">
        <v>216390000</v>
      </c>
      <c r="K254">
        <v>88993750</v>
      </c>
      <c r="L254">
        <v>165775000</v>
      </c>
      <c r="M254">
        <v>299912500</v>
      </c>
      <c r="N254">
        <v>263195000</v>
      </c>
      <c r="O254">
        <f t="shared" si="6"/>
        <v>6.8458123530968917E-2</v>
      </c>
      <c r="P254" t="s">
        <v>29275</v>
      </c>
      <c r="Q254">
        <f>AVERAGE(K254:L254)/AVERAGE(M254:N254)</f>
        <v>0.45243359394076621</v>
      </c>
      <c r="R254"/>
    </row>
    <row r="255" spans="1:18" x14ac:dyDescent="0.3">
      <c r="A255" t="s">
        <v>25444</v>
      </c>
      <c r="B255" t="s">
        <v>106</v>
      </c>
      <c r="C255">
        <v>7.2</v>
      </c>
      <c r="D255">
        <v>46.685000000000002</v>
      </c>
      <c r="E255">
        <v>430</v>
      </c>
      <c r="F255" s="1">
        <v>1.5889999999999999E-20</v>
      </c>
      <c r="G255">
        <v>17674000</v>
      </c>
      <c r="H255">
        <v>29378000</v>
      </c>
      <c r="I255">
        <v>41811000</v>
      </c>
      <c r="J255">
        <v>34178000</v>
      </c>
      <c r="K255">
        <v>14695750</v>
      </c>
      <c r="L255">
        <v>27464250</v>
      </c>
      <c r="M255">
        <v>45925500</v>
      </c>
      <c r="N255">
        <v>43375500</v>
      </c>
      <c r="O255">
        <f t="shared" si="6"/>
        <v>6.853939588816349E-2</v>
      </c>
      <c r="P255" t="s">
        <v>29275</v>
      </c>
      <c r="Q255">
        <f>AVERAGE(K255:L255)/AVERAGE(M255:N255)</f>
        <v>0.47211117456691415</v>
      </c>
      <c r="R255"/>
    </row>
    <row r="256" spans="1:18" x14ac:dyDescent="0.3">
      <c r="A256" t="s">
        <v>1517</v>
      </c>
      <c r="B256">
        <v>6</v>
      </c>
      <c r="C256">
        <v>15.4</v>
      </c>
      <c r="D256">
        <v>55.494</v>
      </c>
      <c r="E256">
        <v>488</v>
      </c>
      <c r="F256" s="1">
        <v>2.5267999999999999E-18</v>
      </c>
      <c r="G256">
        <v>168400000</v>
      </c>
      <c r="H256">
        <v>132740000</v>
      </c>
      <c r="I256">
        <v>448100000</v>
      </c>
      <c r="J256">
        <v>274030000</v>
      </c>
      <c r="K256">
        <v>140055000</v>
      </c>
      <c r="L256">
        <v>122102250</v>
      </c>
      <c r="M256">
        <v>480065000</v>
      </c>
      <c r="N256">
        <v>328920000</v>
      </c>
      <c r="O256">
        <f t="shared" si="6"/>
        <v>6.9496974723931348E-2</v>
      </c>
      <c r="P256" t="s">
        <v>29275</v>
      </c>
      <c r="Q256">
        <f>AVERAGE(K256:L256)/AVERAGE(M256:N256)</f>
        <v>0.32405699734852933</v>
      </c>
      <c r="R256"/>
    </row>
    <row r="257" spans="1:18" x14ac:dyDescent="0.3">
      <c r="A257" t="s">
        <v>28021</v>
      </c>
      <c r="B257" t="s">
        <v>2296</v>
      </c>
      <c r="C257">
        <v>59.1</v>
      </c>
      <c r="D257">
        <v>38.569000000000003</v>
      </c>
      <c r="E257">
        <v>342</v>
      </c>
      <c r="F257" s="1">
        <v>6.5862999999999995E-153</v>
      </c>
      <c r="G257">
        <v>567190000</v>
      </c>
      <c r="H257">
        <v>867040000</v>
      </c>
      <c r="I257">
        <v>1512900000</v>
      </c>
      <c r="J257">
        <v>1120200000</v>
      </c>
      <c r="K257">
        <v>481165000</v>
      </c>
      <c r="L257">
        <v>832630000</v>
      </c>
      <c r="M257">
        <v>1585775000</v>
      </c>
      <c r="N257">
        <v>1312125000</v>
      </c>
      <c r="O257">
        <f t="shared" si="6"/>
        <v>7.077630656976186E-2</v>
      </c>
      <c r="P257" t="s">
        <v>29275</v>
      </c>
      <c r="Q257">
        <f>AVERAGE(K257:L257)/AVERAGE(M257:N257)</f>
        <v>0.45336105455674797</v>
      </c>
      <c r="R257"/>
    </row>
    <row r="258" spans="1:18" x14ac:dyDescent="0.3">
      <c r="A258" t="s">
        <v>27403</v>
      </c>
      <c r="B258">
        <v>1</v>
      </c>
      <c r="C258">
        <v>4.3</v>
      </c>
      <c r="D258">
        <v>34.506</v>
      </c>
      <c r="E258">
        <v>304</v>
      </c>
      <c r="F258">
        <v>3.9228E-4</v>
      </c>
      <c r="G258">
        <v>0</v>
      </c>
      <c r="H258">
        <v>0</v>
      </c>
      <c r="I258">
        <v>49062000</v>
      </c>
      <c r="J258">
        <v>35827000</v>
      </c>
      <c r="K258">
        <v>0</v>
      </c>
      <c r="L258">
        <v>0</v>
      </c>
      <c r="M258">
        <v>54484000</v>
      </c>
      <c r="N258">
        <v>45536250</v>
      </c>
      <c r="O258">
        <f t="shared" ref="O258:O321" si="11">TTEST(K258:L258,M258:N258,2,2)</f>
        <v>7.9081736416563957E-3</v>
      </c>
      <c r="P258" t="s">
        <v>29271</v>
      </c>
    </row>
    <row r="259" spans="1:18" x14ac:dyDescent="0.3">
      <c r="A259" t="s">
        <v>26913</v>
      </c>
      <c r="B259">
        <v>3</v>
      </c>
      <c r="C259">
        <v>16.100000000000001</v>
      </c>
      <c r="D259">
        <v>39.845999999999997</v>
      </c>
      <c r="E259">
        <v>355</v>
      </c>
      <c r="F259" s="1">
        <v>8.0286999999999999E-13</v>
      </c>
      <c r="G259">
        <v>66371000</v>
      </c>
      <c r="H259">
        <v>88485000</v>
      </c>
      <c r="I259">
        <v>167200000</v>
      </c>
      <c r="J259">
        <v>108900000</v>
      </c>
      <c r="K259">
        <v>54514000</v>
      </c>
      <c r="L259">
        <v>81484500</v>
      </c>
      <c r="M259">
        <v>179212500</v>
      </c>
      <c r="N259">
        <v>136380000</v>
      </c>
      <c r="O259">
        <f t="shared" si="11"/>
        <v>7.1069107316243496E-2</v>
      </c>
      <c r="P259" t="s">
        <v>29275</v>
      </c>
      <c r="Q259">
        <f>AVERAGE(K259:L259)/AVERAGE(M259:N259)</f>
        <v>0.43093070969684005</v>
      </c>
      <c r="R259"/>
    </row>
    <row r="260" spans="1:18" x14ac:dyDescent="0.3">
      <c r="A260" t="s">
        <v>17638</v>
      </c>
      <c r="B260" t="s">
        <v>1509</v>
      </c>
      <c r="C260">
        <v>4.5</v>
      </c>
      <c r="D260">
        <v>58.042000000000002</v>
      </c>
      <c r="E260">
        <v>514</v>
      </c>
      <c r="F260" s="1">
        <v>1.1854E-5</v>
      </c>
      <c r="G260">
        <v>22760000</v>
      </c>
      <c r="H260">
        <v>21992000</v>
      </c>
      <c r="I260">
        <v>46293000</v>
      </c>
      <c r="J260">
        <v>29798000</v>
      </c>
      <c r="K260">
        <v>18711500</v>
      </c>
      <c r="L260">
        <v>21285000</v>
      </c>
      <c r="M260">
        <v>51307250</v>
      </c>
      <c r="N260">
        <v>37681500</v>
      </c>
      <c r="O260">
        <f t="shared" si="11"/>
        <v>7.161157317485245E-2</v>
      </c>
      <c r="P260" t="s">
        <v>29275</v>
      </c>
      <c r="Q260">
        <f>AVERAGE(K260:L260)/AVERAGE(M260:N260)</f>
        <v>0.44945568962368837</v>
      </c>
      <c r="R260"/>
    </row>
    <row r="261" spans="1:18" x14ac:dyDescent="0.3">
      <c r="A261" t="s">
        <v>3678</v>
      </c>
      <c r="B261">
        <v>1</v>
      </c>
      <c r="C261">
        <v>3.4</v>
      </c>
      <c r="D261">
        <v>38.338999999999999</v>
      </c>
      <c r="E261">
        <v>349</v>
      </c>
      <c r="F261">
        <v>1.8273000000000001E-4</v>
      </c>
      <c r="G261">
        <v>55794000</v>
      </c>
      <c r="H261">
        <v>59399000</v>
      </c>
      <c r="I261">
        <v>0</v>
      </c>
      <c r="J261">
        <v>0</v>
      </c>
      <c r="K261">
        <v>45536250</v>
      </c>
      <c r="L261">
        <v>54514000</v>
      </c>
      <c r="M261">
        <v>0</v>
      </c>
      <c r="N261">
        <v>0</v>
      </c>
      <c r="O261">
        <f t="shared" si="11"/>
        <v>7.9559424892010344E-3</v>
      </c>
      <c r="P261" t="s">
        <v>29272</v>
      </c>
    </row>
    <row r="262" spans="1:18" x14ac:dyDescent="0.3">
      <c r="A262" t="s">
        <v>25378</v>
      </c>
      <c r="B262">
        <v>1</v>
      </c>
      <c r="C262">
        <v>7.8</v>
      </c>
      <c r="D262">
        <v>28.779</v>
      </c>
      <c r="E262">
        <v>255</v>
      </c>
      <c r="F262" s="1">
        <v>2.9727E-13</v>
      </c>
      <c r="G262">
        <v>8943000</v>
      </c>
      <c r="H262">
        <v>10860000</v>
      </c>
      <c r="I262">
        <v>20403000</v>
      </c>
      <c r="J262">
        <v>13736000</v>
      </c>
      <c r="K262">
        <v>5791950</v>
      </c>
      <c r="L262">
        <v>10184500</v>
      </c>
      <c r="M262">
        <v>22046750</v>
      </c>
      <c r="N262">
        <v>17103250</v>
      </c>
      <c r="O262">
        <f t="shared" si="11"/>
        <v>7.2671256731832057E-2</v>
      </c>
      <c r="P262" t="s">
        <v>29275</v>
      </c>
      <c r="Q262">
        <f>AVERAGE(K262:L262)/AVERAGE(M262:N262)</f>
        <v>0.40808301404853131</v>
      </c>
      <c r="R262"/>
    </row>
    <row r="263" spans="1:18" x14ac:dyDescent="0.3">
      <c r="A263" t="s">
        <v>23877</v>
      </c>
      <c r="B263">
        <v>3</v>
      </c>
      <c r="C263">
        <v>12.9</v>
      </c>
      <c r="D263">
        <v>43.115000000000002</v>
      </c>
      <c r="E263">
        <v>395</v>
      </c>
      <c r="F263" s="1">
        <v>2.8456000000000001E-20</v>
      </c>
      <c r="G263">
        <v>108930000</v>
      </c>
      <c r="H263">
        <v>39171000</v>
      </c>
      <c r="I263">
        <v>143520000</v>
      </c>
      <c r="J263">
        <v>155830000</v>
      </c>
      <c r="K263">
        <v>89295500</v>
      </c>
      <c r="L263">
        <v>36831000</v>
      </c>
      <c r="M263">
        <v>154612500</v>
      </c>
      <c r="N263">
        <v>187505000</v>
      </c>
      <c r="O263">
        <f t="shared" si="11"/>
        <v>7.327302164771865E-2</v>
      </c>
      <c r="P263" t="s">
        <v>29275</v>
      </c>
      <c r="Q263">
        <f>AVERAGE(K263:L263)/AVERAGE(M263:N263)</f>
        <v>0.36866427470094337</v>
      </c>
      <c r="R263"/>
    </row>
    <row r="264" spans="1:18" x14ac:dyDescent="0.3">
      <c r="A264" t="s">
        <v>24941</v>
      </c>
      <c r="B264" t="s">
        <v>525</v>
      </c>
      <c r="C264">
        <v>13.8</v>
      </c>
      <c r="D264">
        <v>32.218000000000004</v>
      </c>
      <c r="E264">
        <v>305</v>
      </c>
      <c r="F264" s="1">
        <v>4.3717999999999998E-15</v>
      </c>
      <c r="G264">
        <v>100130000</v>
      </c>
      <c r="H264">
        <v>94198000</v>
      </c>
      <c r="I264">
        <v>156970000</v>
      </c>
      <c r="J264">
        <v>195250000</v>
      </c>
      <c r="K264">
        <v>81297500</v>
      </c>
      <c r="L264">
        <v>87352000</v>
      </c>
      <c r="M264">
        <v>168570000</v>
      </c>
      <c r="N264">
        <v>236292500</v>
      </c>
      <c r="O264">
        <f t="shared" si="11"/>
        <v>7.3799627939462376E-2</v>
      </c>
      <c r="P264" t="s">
        <v>29275</v>
      </c>
      <c r="Q264">
        <f>AVERAGE(K264:L264)/AVERAGE(M264:N264)</f>
        <v>0.41655994319058942</v>
      </c>
      <c r="R264"/>
    </row>
    <row r="265" spans="1:18" x14ac:dyDescent="0.3">
      <c r="A265" t="s">
        <v>12458</v>
      </c>
      <c r="B265">
        <v>2</v>
      </c>
      <c r="C265">
        <v>4.9000000000000004</v>
      </c>
      <c r="D265">
        <v>59.807000000000002</v>
      </c>
      <c r="E265">
        <v>531</v>
      </c>
      <c r="F265" s="1">
        <v>4.2580999999999999E-6</v>
      </c>
      <c r="G265">
        <v>12866000</v>
      </c>
      <c r="H265">
        <v>15837000</v>
      </c>
      <c r="I265">
        <v>59513000</v>
      </c>
      <c r="J265">
        <v>33544000</v>
      </c>
      <c r="K265">
        <v>10184500</v>
      </c>
      <c r="L265">
        <v>15290250</v>
      </c>
      <c r="M265">
        <v>66214750</v>
      </c>
      <c r="N265">
        <v>42542750</v>
      </c>
      <c r="O265">
        <f t="shared" si="11"/>
        <v>7.5142986915802346E-2</v>
      </c>
      <c r="P265" t="s">
        <v>29275</v>
      </c>
      <c r="Q265">
        <f>AVERAGE(K265:L265)/AVERAGE(M265:N265)</f>
        <v>0.23423442061467026</v>
      </c>
      <c r="R265"/>
    </row>
    <row r="266" spans="1:18" x14ac:dyDescent="0.3">
      <c r="A266" t="s">
        <v>23401</v>
      </c>
      <c r="B266">
        <v>1</v>
      </c>
      <c r="C266">
        <v>1.6</v>
      </c>
      <c r="D266">
        <v>87.183999999999997</v>
      </c>
      <c r="E266">
        <v>792</v>
      </c>
      <c r="F266" s="1">
        <v>1.8142999999999999E-5</v>
      </c>
      <c r="G266">
        <v>0</v>
      </c>
      <c r="H266">
        <v>0</v>
      </c>
      <c r="I266">
        <v>44755000</v>
      </c>
      <c r="J266">
        <v>47934000</v>
      </c>
      <c r="K266">
        <v>0</v>
      </c>
      <c r="L266">
        <v>0</v>
      </c>
      <c r="M266">
        <v>49918250</v>
      </c>
      <c r="N266">
        <v>59794500</v>
      </c>
      <c r="O266">
        <f t="shared" si="11"/>
        <v>8.0062626877765181E-3</v>
      </c>
      <c r="P266" t="s">
        <v>29271</v>
      </c>
    </row>
    <row r="267" spans="1:18" x14ac:dyDescent="0.3">
      <c r="A267" t="s">
        <v>7069</v>
      </c>
      <c r="B267" t="s">
        <v>255</v>
      </c>
      <c r="C267">
        <v>5.0999999999999996</v>
      </c>
      <c r="D267">
        <v>89.061999999999998</v>
      </c>
      <c r="E267">
        <v>792</v>
      </c>
      <c r="F267" s="1">
        <v>5.4408000000000005E-10</v>
      </c>
      <c r="G267">
        <v>28261000</v>
      </c>
      <c r="H267">
        <v>68244000</v>
      </c>
      <c r="I267">
        <v>107060000</v>
      </c>
      <c r="J267">
        <v>87830000</v>
      </c>
      <c r="K267">
        <v>23460000</v>
      </c>
      <c r="L267">
        <v>63548750</v>
      </c>
      <c r="M267">
        <v>117048500</v>
      </c>
      <c r="N267">
        <v>109160000</v>
      </c>
      <c r="O267">
        <f t="shared" si="11"/>
        <v>7.6408852591884902E-2</v>
      </c>
      <c r="P267" t="s">
        <v>29275</v>
      </c>
      <c r="Q267">
        <f>AVERAGE(K267:L267)/AVERAGE(M267:N267)</f>
        <v>0.38463961345395953</v>
      </c>
      <c r="R267"/>
    </row>
    <row r="268" spans="1:18" x14ac:dyDescent="0.3">
      <c r="A268" t="s">
        <v>5639</v>
      </c>
      <c r="B268">
        <v>2</v>
      </c>
      <c r="C268">
        <v>30.3</v>
      </c>
      <c r="D268">
        <v>16.628</v>
      </c>
      <c r="E268">
        <v>152</v>
      </c>
      <c r="F268" s="1">
        <v>7.1410000000000002E-8</v>
      </c>
      <c r="G268">
        <v>27455000</v>
      </c>
      <c r="H268">
        <v>45049000</v>
      </c>
      <c r="I268">
        <v>58076000</v>
      </c>
      <c r="J268">
        <v>53266000</v>
      </c>
      <c r="K268">
        <v>22776500</v>
      </c>
      <c r="L268">
        <v>42085250</v>
      </c>
      <c r="M268">
        <v>64393000</v>
      </c>
      <c r="N268">
        <v>66634500</v>
      </c>
      <c r="O268">
        <f t="shared" si="11"/>
        <v>7.6532169981221365E-2</v>
      </c>
      <c r="P268" t="s">
        <v>29275</v>
      </c>
      <c r="Q268">
        <f>AVERAGE(K268:L268)/AVERAGE(M268:N268)</f>
        <v>0.49502394535498273</v>
      </c>
      <c r="R268"/>
    </row>
    <row r="269" spans="1:18" x14ac:dyDescent="0.3">
      <c r="A269" t="s">
        <v>15468</v>
      </c>
      <c r="B269">
        <v>3</v>
      </c>
      <c r="C269">
        <v>12.6</v>
      </c>
      <c r="D269">
        <v>41.777999999999999</v>
      </c>
      <c r="E269">
        <v>380</v>
      </c>
      <c r="F269" s="1">
        <v>3.4931999999999999E-9</v>
      </c>
      <c r="G269">
        <v>23054000</v>
      </c>
      <c r="H269">
        <v>31350000</v>
      </c>
      <c r="I269">
        <v>58953000</v>
      </c>
      <c r="J269">
        <v>78414000</v>
      </c>
      <c r="K269">
        <v>19112250</v>
      </c>
      <c r="L269">
        <v>29153750</v>
      </c>
      <c r="M269">
        <v>65534000</v>
      </c>
      <c r="N269">
        <v>98165250</v>
      </c>
      <c r="O269">
        <f t="shared" si="11"/>
        <v>7.7451534158927915E-2</v>
      </c>
      <c r="P269" t="s">
        <v>29275</v>
      </c>
      <c r="Q269">
        <f>AVERAGE(K269:L269)/AVERAGE(M269:N269)</f>
        <v>0.2948455780951959</v>
      </c>
      <c r="R269"/>
    </row>
    <row r="270" spans="1:18" x14ac:dyDescent="0.3">
      <c r="A270" t="s">
        <v>18691</v>
      </c>
      <c r="B270" t="s">
        <v>3248</v>
      </c>
      <c r="C270">
        <v>19.899999999999999</v>
      </c>
      <c r="D270">
        <v>19.876000000000001</v>
      </c>
      <c r="E270">
        <v>181</v>
      </c>
      <c r="F270" s="1">
        <v>5.8229999999999999E-34</v>
      </c>
      <c r="G270">
        <v>274060000</v>
      </c>
      <c r="H270">
        <v>122590000</v>
      </c>
      <c r="I270">
        <v>347040000</v>
      </c>
      <c r="J270">
        <v>315970000</v>
      </c>
      <c r="K270">
        <v>232750000</v>
      </c>
      <c r="L270">
        <v>113194500</v>
      </c>
      <c r="M270">
        <v>367312500</v>
      </c>
      <c r="N270">
        <v>383557500</v>
      </c>
      <c r="O270">
        <f t="shared" si="11"/>
        <v>7.847515387513182E-2</v>
      </c>
      <c r="P270" t="s">
        <v>29275</v>
      </c>
      <c r="Q270">
        <f>AVERAGE(K270:L270)/AVERAGE(M270:N270)</f>
        <v>0.46072489245808196</v>
      </c>
      <c r="R270"/>
    </row>
    <row r="271" spans="1:18" x14ac:dyDescent="0.3">
      <c r="A271" t="s">
        <v>3124</v>
      </c>
      <c r="B271" t="s">
        <v>84</v>
      </c>
      <c r="C271">
        <v>2</v>
      </c>
      <c r="D271">
        <v>193.59</v>
      </c>
      <c r="E271">
        <v>1732</v>
      </c>
      <c r="F271" s="1">
        <v>5.5279999999999999E-5</v>
      </c>
      <c r="G271">
        <v>32743000</v>
      </c>
      <c r="H271">
        <v>30284000</v>
      </c>
      <c r="I271">
        <v>3741800</v>
      </c>
      <c r="J271">
        <v>0</v>
      </c>
      <c r="K271">
        <v>26751250</v>
      </c>
      <c r="L271">
        <v>28227500</v>
      </c>
      <c r="M271">
        <v>4360975</v>
      </c>
      <c r="N271">
        <v>0</v>
      </c>
      <c r="O271">
        <f t="shared" si="11"/>
        <v>8.171988390275612E-3</v>
      </c>
      <c r="R271"/>
    </row>
    <row r="272" spans="1:18" x14ac:dyDescent="0.3">
      <c r="A272" t="s">
        <v>7822</v>
      </c>
      <c r="B272">
        <v>3</v>
      </c>
      <c r="C272">
        <v>11.4</v>
      </c>
      <c r="D272">
        <v>51.063000000000002</v>
      </c>
      <c r="E272">
        <v>458</v>
      </c>
      <c r="F272" s="1">
        <v>1.9894000000000001E-7</v>
      </c>
      <c r="G272">
        <v>60553000</v>
      </c>
      <c r="H272">
        <v>21464000</v>
      </c>
      <c r="I272">
        <v>75299000</v>
      </c>
      <c r="J272">
        <v>65497000</v>
      </c>
      <c r="K272">
        <v>49472500</v>
      </c>
      <c r="L272">
        <v>20638500</v>
      </c>
      <c r="M272">
        <v>84279750</v>
      </c>
      <c r="N272">
        <v>82210500</v>
      </c>
      <c r="O272">
        <f t="shared" si="11"/>
        <v>7.9398082461044406E-2</v>
      </c>
      <c r="P272" t="s">
        <v>29275</v>
      </c>
      <c r="Q272">
        <f>AVERAGE(K272:L272)/AVERAGE(M272:N272)</f>
        <v>0.42111174678397084</v>
      </c>
      <c r="R272"/>
    </row>
    <row r="273" spans="1:18" x14ac:dyDescent="0.3">
      <c r="A273" t="s">
        <v>248</v>
      </c>
      <c r="B273">
        <v>2</v>
      </c>
      <c r="C273">
        <v>8.4</v>
      </c>
      <c r="D273">
        <v>32.603999999999999</v>
      </c>
      <c r="E273">
        <v>287</v>
      </c>
      <c r="F273" s="1">
        <v>2.1421000000000001E-7</v>
      </c>
      <c r="G273">
        <v>19960000</v>
      </c>
      <c r="H273">
        <v>14140000</v>
      </c>
      <c r="I273">
        <v>26466000</v>
      </c>
      <c r="J273">
        <v>31670000</v>
      </c>
      <c r="K273">
        <v>16519500</v>
      </c>
      <c r="L273">
        <v>13464250</v>
      </c>
      <c r="M273">
        <v>28645250</v>
      </c>
      <c r="N273">
        <v>39946500</v>
      </c>
      <c r="O273">
        <f t="shared" si="11"/>
        <v>8.0939883071441621E-2</v>
      </c>
      <c r="P273" t="s">
        <v>29275</v>
      </c>
      <c r="Q273">
        <f>AVERAGE(K273:L273)/AVERAGE(M273:N273)</f>
        <v>0.43713347450677376</v>
      </c>
      <c r="R273"/>
    </row>
    <row r="274" spans="1:18" x14ac:dyDescent="0.3">
      <c r="A274" t="s">
        <v>11427</v>
      </c>
      <c r="B274">
        <v>1</v>
      </c>
      <c r="C274">
        <v>5.0999999999999996</v>
      </c>
      <c r="D274">
        <v>30.699000000000002</v>
      </c>
      <c r="E274">
        <v>274</v>
      </c>
      <c r="F274">
        <v>1.0184E-3</v>
      </c>
      <c r="G274">
        <v>35411000</v>
      </c>
      <c r="H274">
        <v>37643000</v>
      </c>
      <c r="I274">
        <v>0</v>
      </c>
      <c r="J274">
        <v>0</v>
      </c>
      <c r="K274">
        <v>29330750</v>
      </c>
      <c r="L274">
        <v>35243375</v>
      </c>
      <c r="M274">
        <v>0</v>
      </c>
      <c r="N274">
        <v>0</v>
      </c>
      <c r="O274">
        <f t="shared" si="11"/>
        <v>8.2798706164722447E-3</v>
      </c>
      <c r="P274" t="s">
        <v>29272</v>
      </c>
    </row>
    <row r="275" spans="1:18" x14ac:dyDescent="0.3">
      <c r="A275" t="s">
        <v>10764</v>
      </c>
      <c r="B275">
        <v>1</v>
      </c>
      <c r="C275">
        <v>15.4</v>
      </c>
      <c r="D275">
        <v>8.8575999999999997</v>
      </c>
      <c r="E275">
        <v>78</v>
      </c>
      <c r="F275" s="1">
        <v>4.0467000000000001E-10</v>
      </c>
      <c r="G275">
        <v>52208000</v>
      </c>
      <c r="H275">
        <v>48422000</v>
      </c>
      <c r="I275">
        <v>66567000</v>
      </c>
      <c r="J275">
        <v>81563000</v>
      </c>
      <c r="K275">
        <v>42603750</v>
      </c>
      <c r="L275">
        <v>45028000</v>
      </c>
      <c r="M275">
        <v>74888750</v>
      </c>
      <c r="N275">
        <v>102149500</v>
      </c>
      <c r="O275">
        <f t="shared" si="11"/>
        <v>8.2301560572399457E-2</v>
      </c>
      <c r="P275" t="s">
        <v>29275</v>
      </c>
      <c r="Q275">
        <f>AVERAGE(K275:L275)/AVERAGE(M275:N275)</f>
        <v>0.49498766509497244</v>
      </c>
      <c r="R275"/>
    </row>
    <row r="276" spans="1:18" x14ac:dyDescent="0.3">
      <c r="A276" t="s">
        <v>18136</v>
      </c>
      <c r="B276">
        <v>3</v>
      </c>
      <c r="C276">
        <v>18.7</v>
      </c>
      <c r="D276">
        <v>14.089</v>
      </c>
      <c r="E276">
        <v>123</v>
      </c>
      <c r="F276" s="1">
        <v>7.8067E-53</v>
      </c>
      <c r="G276">
        <v>50736000</v>
      </c>
      <c r="H276">
        <v>150460000</v>
      </c>
      <c r="I276">
        <v>288360000</v>
      </c>
      <c r="J276">
        <v>202870000</v>
      </c>
      <c r="K276">
        <v>41325000</v>
      </c>
      <c r="L276">
        <v>139347500</v>
      </c>
      <c r="M276">
        <v>308647500</v>
      </c>
      <c r="N276">
        <v>247810000</v>
      </c>
      <c r="O276">
        <f t="shared" si="11"/>
        <v>8.2724068013738772E-2</v>
      </c>
      <c r="P276" t="s">
        <v>29275</v>
      </c>
      <c r="Q276">
        <f>AVERAGE(K276:L276)/AVERAGE(M276:N276)</f>
        <v>0.32468337653819024</v>
      </c>
      <c r="R276"/>
    </row>
    <row r="277" spans="1:18" x14ac:dyDescent="0.3">
      <c r="A277" t="s">
        <v>12777</v>
      </c>
      <c r="B277">
        <v>2</v>
      </c>
      <c r="C277">
        <v>14.6</v>
      </c>
      <c r="D277">
        <v>21.155999999999999</v>
      </c>
      <c r="E277">
        <v>199</v>
      </c>
      <c r="F277" s="1">
        <v>6.8666000000000001E-28</v>
      </c>
      <c r="G277">
        <v>138280000</v>
      </c>
      <c r="H277">
        <v>410890000</v>
      </c>
      <c r="I277">
        <v>625390000</v>
      </c>
      <c r="J277">
        <v>714150000</v>
      </c>
      <c r="K277">
        <v>115675250</v>
      </c>
      <c r="L277">
        <v>383442500</v>
      </c>
      <c r="M277">
        <v>657587500</v>
      </c>
      <c r="N277">
        <v>841472500</v>
      </c>
      <c r="O277">
        <f t="shared" si="11"/>
        <v>9.1303410617146752E-2</v>
      </c>
      <c r="P277" t="s">
        <v>29275</v>
      </c>
      <c r="Q277">
        <f>AVERAGE(K277:L277)/AVERAGE(M277:N277)</f>
        <v>0.33295381772577481</v>
      </c>
      <c r="R277"/>
    </row>
    <row r="278" spans="1:18" x14ac:dyDescent="0.3">
      <c r="A278" t="s">
        <v>15135</v>
      </c>
      <c r="B278" t="s">
        <v>487</v>
      </c>
      <c r="C278">
        <v>10.199999999999999</v>
      </c>
      <c r="D278">
        <v>84.046000000000006</v>
      </c>
      <c r="E278">
        <v>765</v>
      </c>
      <c r="F278" s="1">
        <v>6.8965000000000001E-31</v>
      </c>
      <c r="G278">
        <v>0</v>
      </c>
      <c r="H278">
        <v>0</v>
      </c>
      <c r="I278">
        <v>73700000</v>
      </c>
      <c r="J278">
        <v>54747000</v>
      </c>
      <c r="K278">
        <v>0</v>
      </c>
      <c r="L278">
        <v>0</v>
      </c>
      <c r="M278">
        <v>82711125</v>
      </c>
      <c r="N278">
        <v>68689750</v>
      </c>
      <c r="O278">
        <f t="shared" si="11"/>
        <v>8.4679954955898772E-3</v>
      </c>
      <c r="P278" t="s">
        <v>29271</v>
      </c>
    </row>
    <row r="279" spans="1:18" x14ac:dyDescent="0.3">
      <c r="A279" t="s">
        <v>23742</v>
      </c>
      <c r="B279">
        <v>6</v>
      </c>
      <c r="C279">
        <v>14.6</v>
      </c>
      <c r="D279">
        <v>62.296999999999997</v>
      </c>
      <c r="E279">
        <v>569</v>
      </c>
      <c r="F279" s="1">
        <v>1.8462E-31</v>
      </c>
      <c r="G279">
        <v>54879000</v>
      </c>
      <c r="H279">
        <v>58855000</v>
      </c>
      <c r="I279">
        <v>141810000</v>
      </c>
      <c r="J279">
        <v>81604000</v>
      </c>
      <c r="K279">
        <v>44559500</v>
      </c>
      <c r="L279">
        <v>53901500</v>
      </c>
      <c r="M279">
        <v>152470000</v>
      </c>
      <c r="N279">
        <v>102342500</v>
      </c>
      <c r="O279">
        <f t="shared" si="11"/>
        <v>9.1928694931874499E-2</v>
      </c>
      <c r="P279" t="s">
        <v>29275</v>
      </c>
      <c r="Q279">
        <f>AVERAGE(K279:L279)/AVERAGE(M279:N279)</f>
        <v>0.38640569045867057</v>
      </c>
      <c r="R279"/>
    </row>
    <row r="280" spans="1:18" x14ac:dyDescent="0.3">
      <c r="A280" t="s">
        <v>16785</v>
      </c>
      <c r="B280">
        <v>11</v>
      </c>
      <c r="C280">
        <v>31</v>
      </c>
      <c r="D280">
        <v>55.383000000000003</v>
      </c>
      <c r="E280">
        <v>496</v>
      </c>
      <c r="F280" s="1">
        <v>2.9076000000000001E-74</v>
      </c>
      <c r="G280">
        <v>197860000</v>
      </c>
      <c r="H280">
        <v>335650000</v>
      </c>
      <c r="I280">
        <v>684710000</v>
      </c>
      <c r="J280">
        <v>980630000</v>
      </c>
      <c r="K280">
        <v>166547500</v>
      </c>
      <c r="L280">
        <v>309812500</v>
      </c>
      <c r="M280">
        <v>726552500</v>
      </c>
      <c r="N280">
        <v>1165707500</v>
      </c>
      <c r="O280">
        <f t="shared" si="11"/>
        <v>9.1986799849982037E-2</v>
      </c>
      <c r="P280" t="s">
        <v>29275</v>
      </c>
      <c r="Q280">
        <f>AVERAGE(K280:L280)/AVERAGE(M280:N280)</f>
        <v>0.25174130404912642</v>
      </c>
      <c r="R280"/>
    </row>
    <row r="281" spans="1:18" x14ac:dyDescent="0.3">
      <c r="A281" t="s">
        <v>11814</v>
      </c>
      <c r="B281">
        <v>2</v>
      </c>
      <c r="C281">
        <v>15.8</v>
      </c>
      <c r="D281">
        <v>24.096</v>
      </c>
      <c r="E281">
        <v>221</v>
      </c>
      <c r="F281">
        <v>4.7458E-4</v>
      </c>
      <c r="G281">
        <v>0</v>
      </c>
      <c r="H281">
        <v>0</v>
      </c>
      <c r="I281">
        <v>101100000</v>
      </c>
      <c r="J281">
        <v>72763000</v>
      </c>
      <c r="K281">
        <v>0</v>
      </c>
      <c r="L281">
        <v>0</v>
      </c>
      <c r="M281">
        <v>109935500</v>
      </c>
      <c r="N281">
        <v>91153250</v>
      </c>
      <c r="O281">
        <f t="shared" si="11"/>
        <v>8.6115515452275509E-3</v>
      </c>
      <c r="P281" t="s">
        <v>29271</v>
      </c>
    </row>
    <row r="282" spans="1:18" x14ac:dyDescent="0.3">
      <c r="A282" t="s">
        <v>19861</v>
      </c>
      <c r="B282" t="s">
        <v>1609</v>
      </c>
      <c r="C282">
        <v>17.899999999999999</v>
      </c>
      <c r="D282">
        <v>69.799000000000007</v>
      </c>
      <c r="E282">
        <v>625</v>
      </c>
      <c r="F282" s="1">
        <v>1.5538999999999999E-50</v>
      </c>
      <c r="G282">
        <v>42489000</v>
      </c>
      <c r="H282">
        <v>124240000</v>
      </c>
      <c r="I282">
        <v>251420000</v>
      </c>
      <c r="J282">
        <v>165930000</v>
      </c>
      <c r="K282">
        <v>34765000</v>
      </c>
      <c r="L282">
        <v>114549250</v>
      </c>
      <c r="M282">
        <v>263675000</v>
      </c>
      <c r="N282">
        <v>199277500</v>
      </c>
      <c r="O282">
        <f t="shared" si="11"/>
        <v>9.2309848177462572E-2</v>
      </c>
      <c r="P282" t="s">
        <v>29275</v>
      </c>
      <c r="Q282">
        <f>AVERAGE(K282:L282)/AVERAGE(M282:N282)</f>
        <v>0.32252606908916143</v>
      </c>
      <c r="R282"/>
    </row>
    <row r="283" spans="1:18" x14ac:dyDescent="0.3">
      <c r="A283" t="s">
        <v>18111</v>
      </c>
      <c r="B283">
        <v>1</v>
      </c>
      <c r="C283">
        <v>12.5</v>
      </c>
      <c r="D283">
        <v>9.8582999999999998</v>
      </c>
      <c r="E283">
        <v>88</v>
      </c>
      <c r="F283" s="1">
        <v>2.7432999999999999E-17</v>
      </c>
      <c r="G283">
        <v>12520000</v>
      </c>
      <c r="H283">
        <v>9018900</v>
      </c>
      <c r="I283">
        <v>49552000</v>
      </c>
      <c r="J283">
        <v>80083000</v>
      </c>
      <c r="K283">
        <v>10008300</v>
      </c>
      <c r="L283">
        <v>7554175</v>
      </c>
      <c r="M283">
        <v>55274250</v>
      </c>
      <c r="N283">
        <v>100444500</v>
      </c>
      <c r="O283">
        <f t="shared" si="11"/>
        <v>9.2566534614901275E-2</v>
      </c>
      <c r="P283" t="s">
        <v>29275</v>
      </c>
      <c r="Q283">
        <f>AVERAGE(K283:L283)/AVERAGE(M283:N283)</f>
        <v>0.11278330323098534</v>
      </c>
      <c r="R283"/>
    </row>
    <row r="284" spans="1:18" x14ac:dyDescent="0.3">
      <c r="A284" t="s">
        <v>15664</v>
      </c>
      <c r="B284">
        <v>1</v>
      </c>
      <c r="C284">
        <v>3.9</v>
      </c>
      <c r="D284">
        <v>54.002000000000002</v>
      </c>
      <c r="E284">
        <v>491</v>
      </c>
      <c r="F284">
        <v>2.3515999999999999E-4</v>
      </c>
      <c r="G284">
        <v>111980000</v>
      </c>
      <c r="H284">
        <v>82654000</v>
      </c>
      <c r="I284">
        <v>0</v>
      </c>
      <c r="J284">
        <v>0</v>
      </c>
      <c r="K284">
        <v>92083500</v>
      </c>
      <c r="L284">
        <v>76290750</v>
      </c>
      <c r="M284">
        <v>0</v>
      </c>
      <c r="N284">
        <v>0</v>
      </c>
      <c r="O284">
        <f t="shared" si="11"/>
        <v>8.6831790595000707E-3</v>
      </c>
      <c r="P284" t="s">
        <v>29272</v>
      </c>
    </row>
    <row r="285" spans="1:18" x14ac:dyDescent="0.3">
      <c r="A285" t="s">
        <v>18614</v>
      </c>
      <c r="B285" t="s">
        <v>106</v>
      </c>
      <c r="C285">
        <v>1.2</v>
      </c>
      <c r="D285">
        <v>136.94999999999999</v>
      </c>
      <c r="E285">
        <v>1267</v>
      </c>
      <c r="F285" s="1">
        <v>5.3714000000000001E-5</v>
      </c>
      <c r="G285">
        <v>0</v>
      </c>
      <c r="H285">
        <v>0</v>
      </c>
      <c r="I285">
        <v>30364000</v>
      </c>
      <c r="J285">
        <v>32055000</v>
      </c>
      <c r="K285">
        <v>0</v>
      </c>
      <c r="L285">
        <v>0</v>
      </c>
      <c r="M285">
        <v>33445000</v>
      </c>
      <c r="N285">
        <v>40381000</v>
      </c>
      <c r="O285">
        <f t="shared" si="11"/>
        <v>8.7115494379755645E-3</v>
      </c>
      <c r="P285" t="s">
        <v>29271</v>
      </c>
    </row>
    <row r="286" spans="1:18" x14ac:dyDescent="0.3">
      <c r="A286" t="s">
        <v>11471</v>
      </c>
      <c r="B286" t="s">
        <v>9804</v>
      </c>
      <c r="C286">
        <v>17</v>
      </c>
      <c r="D286">
        <v>45.057000000000002</v>
      </c>
      <c r="E286">
        <v>395</v>
      </c>
      <c r="F286" s="1">
        <v>3.7885999999999999E-60</v>
      </c>
      <c r="G286">
        <v>236450000</v>
      </c>
      <c r="H286">
        <v>217760000</v>
      </c>
      <c r="I286">
        <v>339820000</v>
      </c>
      <c r="J286">
        <v>420220000</v>
      </c>
      <c r="K286">
        <v>200790000</v>
      </c>
      <c r="L286">
        <v>207020000</v>
      </c>
      <c r="M286">
        <v>358852500</v>
      </c>
      <c r="N286">
        <v>513812500</v>
      </c>
      <c r="O286">
        <f t="shared" si="11"/>
        <v>9.5607705714743751E-2</v>
      </c>
      <c r="P286" t="s">
        <v>29275</v>
      </c>
      <c r="Q286">
        <f>AVERAGE(K286:L286)/AVERAGE(M286:N286)</f>
        <v>0.46731563658448544</v>
      </c>
      <c r="R286"/>
    </row>
    <row r="287" spans="1:18" x14ac:dyDescent="0.3">
      <c r="A287" t="s">
        <v>23930</v>
      </c>
      <c r="B287">
        <v>2</v>
      </c>
      <c r="C287">
        <v>4.9000000000000004</v>
      </c>
      <c r="D287">
        <v>59.27</v>
      </c>
      <c r="E287">
        <v>534</v>
      </c>
      <c r="F287" s="1">
        <v>4.6659000000000002E-5</v>
      </c>
      <c r="G287">
        <v>67364000</v>
      </c>
      <c r="H287">
        <v>49249000</v>
      </c>
      <c r="I287">
        <v>0</v>
      </c>
      <c r="J287">
        <v>0</v>
      </c>
      <c r="K287">
        <v>55255000</v>
      </c>
      <c r="L287">
        <v>45730750</v>
      </c>
      <c r="M287">
        <v>0</v>
      </c>
      <c r="N287">
        <v>0</v>
      </c>
      <c r="O287">
        <f t="shared" si="11"/>
        <v>8.7779598084965979E-3</v>
      </c>
      <c r="P287" t="s">
        <v>29272</v>
      </c>
    </row>
    <row r="288" spans="1:18" x14ac:dyDescent="0.3">
      <c r="A288" t="s">
        <v>12555</v>
      </c>
      <c r="B288" t="s">
        <v>106</v>
      </c>
      <c r="C288">
        <v>4.5</v>
      </c>
      <c r="D288">
        <v>38.122999999999998</v>
      </c>
      <c r="E288">
        <v>354</v>
      </c>
      <c r="F288" s="1">
        <v>2.0149000000000001E-8</v>
      </c>
      <c r="G288">
        <v>13918000</v>
      </c>
      <c r="H288">
        <v>10055000</v>
      </c>
      <c r="I288">
        <v>21595000</v>
      </c>
      <c r="J288">
        <v>28643000</v>
      </c>
      <c r="K288">
        <v>11223175</v>
      </c>
      <c r="L288">
        <v>9188900</v>
      </c>
      <c r="M288">
        <v>23195000</v>
      </c>
      <c r="N288">
        <v>35968000</v>
      </c>
      <c r="O288">
        <f t="shared" si="11"/>
        <v>9.5682523844649481E-2</v>
      </c>
      <c r="P288" t="s">
        <v>29275</v>
      </c>
      <c r="Q288">
        <f t="shared" ref="Q288:Q295" si="12">AVERAGE(K288:L288)/AVERAGE(M288:N288)</f>
        <v>0.34501419806297856</v>
      </c>
      <c r="R288"/>
    </row>
    <row r="289" spans="1:18" x14ac:dyDescent="0.3">
      <c r="A289" t="s">
        <v>23716</v>
      </c>
      <c r="B289">
        <v>1</v>
      </c>
      <c r="C289">
        <v>1</v>
      </c>
      <c r="D289">
        <v>141.86000000000001</v>
      </c>
      <c r="E289">
        <v>1255</v>
      </c>
      <c r="F289">
        <v>3.1023999999999999E-3</v>
      </c>
      <c r="G289">
        <v>8658900</v>
      </c>
      <c r="H289">
        <v>6765700</v>
      </c>
      <c r="I289">
        <v>15980000</v>
      </c>
      <c r="J289">
        <v>8219300</v>
      </c>
      <c r="K289">
        <v>5413800</v>
      </c>
      <c r="L289">
        <v>5133700</v>
      </c>
      <c r="M289">
        <v>16864750</v>
      </c>
      <c r="N289">
        <v>11002825</v>
      </c>
      <c r="O289">
        <f t="shared" si="11"/>
        <v>9.8189444740854892E-2</v>
      </c>
      <c r="P289" t="s">
        <v>29275</v>
      </c>
      <c r="Q289">
        <f t="shared" si="12"/>
        <v>0.37848646679877956</v>
      </c>
      <c r="R289"/>
    </row>
    <row r="290" spans="1:18" x14ac:dyDescent="0.3">
      <c r="A290" t="s">
        <v>24880</v>
      </c>
      <c r="B290" t="s">
        <v>525</v>
      </c>
      <c r="C290">
        <v>3.5</v>
      </c>
      <c r="D290">
        <v>103.22</v>
      </c>
      <c r="E290">
        <v>913</v>
      </c>
      <c r="F290" s="1">
        <v>2.2411000000000001E-16</v>
      </c>
      <c r="G290">
        <v>41672000</v>
      </c>
      <c r="H290">
        <v>2965600</v>
      </c>
      <c r="I290">
        <v>59817000</v>
      </c>
      <c r="J290">
        <v>50859000</v>
      </c>
      <c r="K290">
        <v>34029250</v>
      </c>
      <c r="L290">
        <v>1691300</v>
      </c>
      <c r="M290">
        <v>66579000</v>
      </c>
      <c r="N290">
        <v>63313250</v>
      </c>
      <c r="O290">
        <f t="shared" si="11"/>
        <v>0.10133674178911878</v>
      </c>
      <c r="P290" t="s">
        <v>29275</v>
      </c>
      <c r="Q290">
        <f t="shared" si="12"/>
        <v>0.27500139538733065</v>
      </c>
      <c r="R290"/>
    </row>
    <row r="291" spans="1:18" x14ac:dyDescent="0.3">
      <c r="A291" t="s">
        <v>16000</v>
      </c>
      <c r="B291" t="s">
        <v>1223</v>
      </c>
      <c r="C291">
        <v>13.7</v>
      </c>
      <c r="D291">
        <v>87.370999999999995</v>
      </c>
      <c r="E291">
        <v>788</v>
      </c>
      <c r="F291" s="1">
        <v>5.9834000000000001E-24</v>
      </c>
      <c r="G291">
        <v>109830000</v>
      </c>
      <c r="H291">
        <v>77816000</v>
      </c>
      <c r="I291">
        <v>277290000</v>
      </c>
      <c r="J291">
        <v>152770000</v>
      </c>
      <c r="K291">
        <v>90295250</v>
      </c>
      <c r="L291">
        <v>71521250</v>
      </c>
      <c r="M291">
        <v>292740000</v>
      </c>
      <c r="N291">
        <v>184480000</v>
      </c>
      <c r="O291">
        <f t="shared" si="11"/>
        <v>0.10295589481479739</v>
      </c>
      <c r="P291" t="s">
        <v>29275</v>
      </c>
      <c r="Q291">
        <f t="shared" si="12"/>
        <v>0.33908155567662712</v>
      </c>
      <c r="R291"/>
    </row>
    <row r="292" spans="1:18" x14ac:dyDescent="0.3">
      <c r="A292" t="s">
        <v>27970</v>
      </c>
      <c r="B292" t="s">
        <v>106</v>
      </c>
      <c r="C292">
        <v>3.1</v>
      </c>
      <c r="D292">
        <v>55.42</v>
      </c>
      <c r="E292">
        <v>489</v>
      </c>
      <c r="F292">
        <v>2.9085E-4</v>
      </c>
      <c r="G292">
        <v>8028000</v>
      </c>
      <c r="H292">
        <v>4768500</v>
      </c>
      <c r="I292">
        <v>15907000</v>
      </c>
      <c r="J292">
        <v>24209000</v>
      </c>
      <c r="K292">
        <v>4786625</v>
      </c>
      <c r="L292">
        <v>2790275</v>
      </c>
      <c r="M292">
        <v>16736500</v>
      </c>
      <c r="N292">
        <v>30554750</v>
      </c>
      <c r="O292">
        <f t="shared" si="11"/>
        <v>0.10456202123969394</v>
      </c>
      <c r="P292" t="s">
        <v>29275</v>
      </c>
      <c r="Q292">
        <f t="shared" si="12"/>
        <v>0.16021779927576454</v>
      </c>
      <c r="R292"/>
    </row>
    <row r="293" spans="1:18" x14ac:dyDescent="0.3">
      <c r="A293" t="s">
        <v>3040</v>
      </c>
      <c r="B293" t="s">
        <v>3041</v>
      </c>
      <c r="C293">
        <v>44.7</v>
      </c>
      <c r="D293">
        <v>41.679000000000002</v>
      </c>
      <c r="E293">
        <v>378</v>
      </c>
      <c r="F293" s="1">
        <v>1.5525000000000001E-94</v>
      </c>
      <c r="G293">
        <v>901220000</v>
      </c>
      <c r="H293">
        <v>909800000</v>
      </c>
      <c r="I293">
        <v>2365400000</v>
      </c>
      <c r="J293">
        <v>1346300000</v>
      </c>
      <c r="K293">
        <v>773430000</v>
      </c>
      <c r="L293">
        <v>875725000</v>
      </c>
      <c r="M293">
        <v>2461700000</v>
      </c>
      <c r="N293">
        <v>1605650000</v>
      </c>
      <c r="O293">
        <f t="shared" si="11"/>
        <v>0.10707743982597739</v>
      </c>
      <c r="P293" t="s">
        <v>29275</v>
      </c>
      <c r="Q293">
        <f t="shared" si="12"/>
        <v>0.40546178715871511</v>
      </c>
      <c r="R293"/>
    </row>
    <row r="294" spans="1:18" x14ac:dyDescent="0.3">
      <c r="A294" t="s">
        <v>9616</v>
      </c>
      <c r="B294">
        <v>7</v>
      </c>
      <c r="C294">
        <v>12.3</v>
      </c>
      <c r="D294">
        <v>82.584000000000003</v>
      </c>
      <c r="E294">
        <v>745</v>
      </c>
      <c r="F294" s="1">
        <v>2.7608999999999998E-21</v>
      </c>
      <c r="G294">
        <v>217800000</v>
      </c>
      <c r="H294">
        <v>154610000</v>
      </c>
      <c r="I294">
        <v>265180000</v>
      </c>
      <c r="J294">
        <v>319680000</v>
      </c>
      <c r="K294">
        <v>185475000</v>
      </c>
      <c r="L294">
        <v>143327500</v>
      </c>
      <c r="M294">
        <v>276455000</v>
      </c>
      <c r="N294">
        <v>388790000</v>
      </c>
      <c r="O294">
        <f t="shared" si="11"/>
        <v>0.1071261533010669</v>
      </c>
      <c r="P294" t="s">
        <v>29275</v>
      </c>
      <c r="Q294">
        <f t="shared" si="12"/>
        <v>0.49425775466181632</v>
      </c>
      <c r="R294"/>
    </row>
    <row r="295" spans="1:18" x14ac:dyDescent="0.3">
      <c r="A295" t="s">
        <v>28417</v>
      </c>
      <c r="B295" t="s">
        <v>28418</v>
      </c>
      <c r="C295">
        <v>18.8</v>
      </c>
      <c r="D295">
        <v>105.12</v>
      </c>
      <c r="E295">
        <v>956</v>
      </c>
      <c r="F295" s="1">
        <v>8.1004000000000002E-129</v>
      </c>
      <c r="G295">
        <v>257810000</v>
      </c>
      <c r="H295">
        <v>320780000</v>
      </c>
      <c r="I295">
        <v>1361400000</v>
      </c>
      <c r="J295">
        <v>690830000</v>
      </c>
      <c r="K295">
        <v>219500000</v>
      </c>
      <c r="L295">
        <v>296867500</v>
      </c>
      <c r="M295">
        <v>1433250000</v>
      </c>
      <c r="N295">
        <v>806917500</v>
      </c>
      <c r="O295">
        <f t="shared" si="11"/>
        <v>0.11196727873035783</v>
      </c>
      <c r="P295" t="s">
        <v>29275</v>
      </c>
      <c r="Q295">
        <f t="shared" si="12"/>
        <v>0.23050396901124581</v>
      </c>
      <c r="R295"/>
    </row>
    <row r="296" spans="1:18" x14ac:dyDescent="0.3">
      <c r="A296" t="s">
        <v>25110</v>
      </c>
      <c r="B296" t="s">
        <v>106</v>
      </c>
      <c r="C296">
        <v>4</v>
      </c>
      <c r="D296">
        <v>22.321999999999999</v>
      </c>
      <c r="E296">
        <v>201</v>
      </c>
      <c r="F296">
        <v>2.5617000000000001E-3</v>
      </c>
      <c r="G296">
        <v>70093000</v>
      </c>
      <c r="H296">
        <v>74827000</v>
      </c>
      <c r="I296">
        <v>0</v>
      </c>
      <c r="J296">
        <v>0</v>
      </c>
      <c r="K296">
        <v>57072000</v>
      </c>
      <c r="L296">
        <v>69216000</v>
      </c>
      <c r="M296">
        <v>0</v>
      </c>
      <c r="N296">
        <v>0</v>
      </c>
      <c r="O296">
        <f t="shared" si="11"/>
        <v>9.1206534215761362E-3</v>
      </c>
      <c r="P296" t="s">
        <v>29272</v>
      </c>
    </row>
    <row r="297" spans="1:18" x14ac:dyDescent="0.3">
      <c r="A297" t="s">
        <v>18255</v>
      </c>
      <c r="B297" t="s">
        <v>588</v>
      </c>
      <c r="C297">
        <v>20.6</v>
      </c>
      <c r="D297">
        <v>39.344000000000001</v>
      </c>
      <c r="E297">
        <v>359</v>
      </c>
      <c r="F297" s="1">
        <v>1.1942999999999999E-45</v>
      </c>
      <c r="G297">
        <v>1362900000</v>
      </c>
      <c r="H297">
        <v>2414900000</v>
      </c>
      <c r="I297">
        <v>3539200000</v>
      </c>
      <c r="J297">
        <v>4332400000</v>
      </c>
      <c r="K297">
        <v>1167342500</v>
      </c>
      <c r="L297">
        <v>2341500000</v>
      </c>
      <c r="M297">
        <v>3539300000</v>
      </c>
      <c r="N297">
        <v>4974800000</v>
      </c>
      <c r="O297">
        <f t="shared" si="11"/>
        <v>0.11423461510033484</v>
      </c>
      <c r="P297" t="s">
        <v>29275</v>
      </c>
      <c r="Q297">
        <f>AVERAGE(K297:L297)/AVERAGE(M297:N297)</f>
        <v>0.41212136338544297</v>
      </c>
      <c r="R297"/>
    </row>
    <row r="298" spans="1:18" x14ac:dyDescent="0.3">
      <c r="A298" t="s">
        <v>15267</v>
      </c>
      <c r="B298">
        <v>2</v>
      </c>
      <c r="C298">
        <v>4.5</v>
      </c>
      <c r="D298">
        <v>64.367000000000004</v>
      </c>
      <c r="E298">
        <v>559</v>
      </c>
      <c r="F298" s="1">
        <v>5.4779999999999997E-7</v>
      </c>
      <c r="G298">
        <v>75057000</v>
      </c>
      <c r="H298">
        <v>80640000</v>
      </c>
      <c r="I298">
        <v>0</v>
      </c>
      <c r="J298">
        <v>0</v>
      </c>
      <c r="K298">
        <v>61022000</v>
      </c>
      <c r="L298">
        <v>74149750</v>
      </c>
      <c r="M298">
        <v>0</v>
      </c>
      <c r="N298">
        <v>0</v>
      </c>
      <c r="O298">
        <f t="shared" si="11"/>
        <v>9.300723870696425E-3</v>
      </c>
      <c r="P298" t="s">
        <v>29272</v>
      </c>
    </row>
    <row r="299" spans="1:18" x14ac:dyDescent="0.3">
      <c r="A299" t="s">
        <v>12485</v>
      </c>
      <c r="B299" t="s">
        <v>1662</v>
      </c>
      <c r="C299">
        <v>25.2</v>
      </c>
      <c r="D299">
        <v>20.981999999999999</v>
      </c>
      <c r="E299">
        <v>202</v>
      </c>
      <c r="F299" s="1">
        <v>1.0986E-23</v>
      </c>
      <c r="G299">
        <v>501120000</v>
      </c>
      <c r="H299">
        <v>339050000</v>
      </c>
      <c r="I299">
        <v>859740000</v>
      </c>
      <c r="J299">
        <v>526170000</v>
      </c>
      <c r="K299">
        <v>429282500</v>
      </c>
      <c r="L299">
        <v>312777500</v>
      </c>
      <c r="M299">
        <v>916090000</v>
      </c>
      <c r="N299">
        <v>636677500</v>
      </c>
      <c r="O299">
        <f t="shared" si="11"/>
        <v>0.11572776865105039</v>
      </c>
      <c r="P299" t="s">
        <v>29275</v>
      </c>
      <c r="Q299">
        <f>AVERAGE(K299:L299)/AVERAGE(M299:N299)</f>
        <v>0.47789511308035493</v>
      </c>
      <c r="R299"/>
    </row>
    <row r="300" spans="1:18" x14ac:dyDescent="0.3">
      <c r="A300" t="s">
        <v>25473</v>
      </c>
      <c r="B300" t="s">
        <v>288</v>
      </c>
      <c r="C300">
        <v>8.1999999999999993</v>
      </c>
      <c r="D300">
        <v>122.66</v>
      </c>
      <c r="E300">
        <v>1108</v>
      </c>
      <c r="F300" s="1">
        <v>5.1938999999999999E-35</v>
      </c>
      <c r="G300">
        <v>36803000</v>
      </c>
      <c r="H300">
        <v>61562000</v>
      </c>
      <c r="I300">
        <v>106770000</v>
      </c>
      <c r="J300">
        <v>66002000</v>
      </c>
      <c r="K300">
        <v>30436000</v>
      </c>
      <c r="L300">
        <v>56697000</v>
      </c>
      <c r="M300">
        <v>116564750</v>
      </c>
      <c r="N300">
        <v>83058500</v>
      </c>
      <c r="O300">
        <f t="shared" si="11"/>
        <v>0.11833141464630326</v>
      </c>
      <c r="P300" t="s">
        <v>29275</v>
      </c>
      <c r="Q300">
        <f>AVERAGE(K300:L300)/AVERAGE(M300:N300)</f>
        <v>0.43648723282483376</v>
      </c>
      <c r="R300"/>
    </row>
    <row r="301" spans="1:18" x14ac:dyDescent="0.3">
      <c r="A301" t="s">
        <v>13214</v>
      </c>
      <c r="B301" t="s">
        <v>13216</v>
      </c>
      <c r="C301">
        <v>18.3</v>
      </c>
      <c r="D301">
        <v>47.637</v>
      </c>
      <c r="E301">
        <v>427</v>
      </c>
      <c r="F301" s="1">
        <v>4.1612000000000001E-20</v>
      </c>
      <c r="G301">
        <v>84216000</v>
      </c>
      <c r="H301">
        <v>88600000</v>
      </c>
      <c r="I301">
        <v>119690000</v>
      </c>
      <c r="J301">
        <v>164110000</v>
      </c>
      <c r="K301">
        <v>68753000</v>
      </c>
      <c r="L301">
        <v>81610750</v>
      </c>
      <c r="M301">
        <v>130600000</v>
      </c>
      <c r="N301">
        <v>196115000</v>
      </c>
      <c r="O301">
        <f t="shared" si="11"/>
        <v>0.11840724050705032</v>
      </c>
      <c r="P301" t="s">
        <v>29275</v>
      </c>
      <c r="Q301">
        <f>AVERAGE(K301:L301)/AVERAGE(M301:N301)</f>
        <v>0.46022909875579632</v>
      </c>
      <c r="R301"/>
    </row>
    <row r="302" spans="1:18" x14ac:dyDescent="0.3">
      <c r="A302" t="s">
        <v>19824</v>
      </c>
      <c r="B302">
        <v>2</v>
      </c>
      <c r="C302">
        <v>13</v>
      </c>
      <c r="D302">
        <v>21.873000000000001</v>
      </c>
      <c r="E302">
        <v>200</v>
      </c>
      <c r="F302" s="1">
        <v>3.7439000000000003E-23</v>
      </c>
      <c r="G302">
        <v>0</v>
      </c>
      <c r="H302">
        <v>0</v>
      </c>
      <c r="I302">
        <v>128090000</v>
      </c>
      <c r="J302">
        <v>91991000</v>
      </c>
      <c r="K302">
        <v>0</v>
      </c>
      <c r="L302">
        <v>0</v>
      </c>
      <c r="M302">
        <v>139995000</v>
      </c>
      <c r="N302">
        <v>114807750</v>
      </c>
      <c r="O302">
        <f t="shared" si="11"/>
        <v>9.6303961897823837E-3</v>
      </c>
      <c r="P302" t="s">
        <v>29271</v>
      </c>
    </row>
    <row r="303" spans="1:18" x14ac:dyDescent="0.3">
      <c r="A303" t="s">
        <v>6787</v>
      </c>
      <c r="B303">
        <v>3</v>
      </c>
      <c r="C303">
        <v>6.8</v>
      </c>
      <c r="D303">
        <v>52.104999999999997</v>
      </c>
      <c r="E303">
        <v>473</v>
      </c>
      <c r="F303" s="1">
        <v>1.1548000000000001E-12</v>
      </c>
      <c r="G303">
        <v>48422000</v>
      </c>
      <c r="H303">
        <v>56276000</v>
      </c>
      <c r="I303">
        <v>84104000</v>
      </c>
      <c r="J303">
        <v>121980000</v>
      </c>
      <c r="K303">
        <v>39421000</v>
      </c>
      <c r="L303">
        <v>51359750</v>
      </c>
      <c r="M303">
        <v>93333500</v>
      </c>
      <c r="N303">
        <v>151577500</v>
      </c>
      <c r="O303">
        <f t="shared" si="11"/>
        <v>0.12213082608666748</v>
      </c>
      <c r="P303" t="s">
        <v>29275</v>
      </c>
      <c r="Q303">
        <f>AVERAGE(K303:L303)/AVERAGE(M303:N303)</f>
        <v>0.37066832441172509</v>
      </c>
      <c r="R303"/>
    </row>
    <row r="304" spans="1:18" x14ac:dyDescent="0.3">
      <c r="A304" t="s">
        <v>13152</v>
      </c>
      <c r="B304">
        <v>6</v>
      </c>
      <c r="C304">
        <v>20.100000000000001</v>
      </c>
      <c r="D304">
        <v>37.195</v>
      </c>
      <c r="E304">
        <v>334</v>
      </c>
      <c r="F304" s="1">
        <v>2.885E-49</v>
      </c>
      <c r="G304">
        <v>108440000</v>
      </c>
      <c r="H304">
        <v>49908000</v>
      </c>
      <c r="I304">
        <v>111670000</v>
      </c>
      <c r="J304">
        <v>140840000</v>
      </c>
      <c r="K304">
        <v>88816250</v>
      </c>
      <c r="L304">
        <v>46253250</v>
      </c>
      <c r="M304">
        <v>122755500</v>
      </c>
      <c r="N304">
        <v>170700000</v>
      </c>
      <c r="O304">
        <f t="shared" si="11"/>
        <v>0.13213727969854261</v>
      </c>
      <c r="P304" t="s">
        <v>29275</v>
      </c>
      <c r="Q304">
        <f>AVERAGE(K304:L304)/AVERAGE(M304:N304)</f>
        <v>0.46027251150515153</v>
      </c>
      <c r="R304"/>
    </row>
    <row r="305" spans="1:18" x14ac:dyDescent="0.3">
      <c r="A305" t="s">
        <v>8652</v>
      </c>
      <c r="B305">
        <v>4</v>
      </c>
      <c r="C305">
        <v>5.0999999999999996</v>
      </c>
      <c r="D305">
        <v>98.274000000000001</v>
      </c>
      <c r="E305">
        <v>862</v>
      </c>
      <c r="F305" s="1">
        <v>8.4201999999999998E-13</v>
      </c>
      <c r="G305">
        <v>0</v>
      </c>
      <c r="H305">
        <v>0</v>
      </c>
      <c r="I305">
        <v>19623000</v>
      </c>
      <c r="J305">
        <v>20581000</v>
      </c>
      <c r="K305">
        <v>0</v>
      </c>
      <c r="L305">
        <v>0</v>
      </c>
      <c r="M305">
        <v>20980250</v>
      </c>
      <c r="N305">
        <v>25667250</v>
      </c>
      <c r="O305">
        <f t="shared" si="11"/>
        <v>9.9452691731850441E-3</v>
      </c>
      <c r="P305" t="s">
        <v>29271</v>
      </c>
    </row>
    <row r="306" spans="1:18" x14ac:dyDescent="0.3">
      <c r="A306" t="s">
        <v>10473</v>
      </c>
      <c r="B306" t="s">
        <v>1385</v>
      </c>
      <c r="C306">
        <v>29.1</v>
      </c>
      <c r="D306">
        <v>22.027999999999999</v>
      </c>
      <c r="E306">
        <v>199</v>
      </c>
      <c r="F306" s="1">
        <v>2.153E-44</v>
      </c>
      <c r="G306">
        <v>91515000</v>
      </c>
      <c r="H306">
        <v>119620000</v>
      </c>
      <c r="I306">
        <v>176150000</v>
      </c>
      <c r="J306">
        <v>262060000</v>
      </c>
      <c r="K306">
        <v>74237750</v>
      </c>
      <c r="L306">
        <v>111092250</v>
      </c>
      <c r="M306">
        <v>189020000</v>
      </c>
      <c r="N306">
        <v>313750000</v>
      </c>
      <c r="O306">
        <f t="shared" si="11"/>
        <v>0.13475433778532109</v>
      </c>
      <c r="P306" t="s">
        <v>29275</v>
      </c>
      <c r="Q306">
        <f>AVERAGE(K306:L306)/AVERAGE(M306:N306)</f>
        <v>0.3686178570718221</v>
      </c>
      <c r="R306"/>
    </row>
    <row r="307" spans="1:18" x14ac:dyDescent="0.3">
      <c r="A307" t="s">
        <v>26122</v>
      </c>
      <c r="B307">
        <v>1</v>
      </c>
      <c r="C307">
        <v>2</v>
      </c>
      <c r="D307">
        <v>77.379000000000005</v>
      </c>
      <c r="E307">
        <v>684</v>
      </c>
      <c r="F307">
        <v>5.128E-4</v>
      </c>
      <c r="G307">
        <v>0</v>
      </c>
      <c r="H307">
        <v>0</v>
      </c>
      <c r="I307">
        <v>22430000</v>
      </c>
      <c r="J307">
        <v>23404000</v>
      </c>
      <c r="K307">
        <v>0</v>
      </c>
      <c r="L307">
        <v>0</v>
      </c>
      <c r="M307">
        <v>24064250</v>
      </c>
      <c r="N307">
        <v>29456750</v>
      </c>
      <c r="O307">
        <f t="shared" si="11"/>
        <v>9.9995277205696051E-3</v>
      </c>
      <c r="P307" t="s">
        <v>29271</v>
      </c>
    </row>
    <row r="308" spans="1:18" x14ac:dyDescent="0.3">
      <c r="A308" t="s">
        <v>3760</v>
      </c>
      <c r="B308">
        <v>3</v>
      </c>
      <c r="C308">
        <v>52.2</v>
      </c>
      <c r="D308">
        <v>10.385999999999999</v>
      </c>
      <c r="E308">
        <v>92</v>
      </c>
      <c r="F308" s="1">
        <v>4.6733999999999998E-15</v>
      </c>
      <c r="G308">
        <v>194130000</v>
      </c>
      <c r="H308">
        <v>151130000</v>
      </c>
      <c r="I308">
        <v>412160000</v>
      </c>
      <c r="J308">
        <v>220750000</v>
      </c>
      <c r="K308">
        <v>162927500</v>
      </c>
      <c r="L308">
        <v>139645000</v>
      </c>
      <c r="M308">
        <v>433035000</v>
      </c>
      <c r="N308">
        <v>269665000</v>
      </c>
      <c r="O308">
        <f t="shared" si="11"/>
        <v>0.1361899106947716</v>
      </c>
      <c r="P308" t="s">
        <v>29275</v>
      </c>
      <c r="Q308">
        <f t="shared" ref="Q308:Q315" si="13">AVERAGE(K308:L308)/AVERAGE(M308:N308)</f>
        <v>0.43058559840614774</v>
      </c>
      <c r="R308"/>
    </row>
    <row r="309" spans="1:18" x14ac:dyDescent="0.3">
      <c r="A309" t="s">
        <v>3627</v>
      </c>
      <c r="B309" t="s">
        <v>2324</v>
      </c>
      <c r="C309">
        <v>37.5</v>
      </c>
      <c r="D309">
        <v>35.670999999999999</v>
      </c>
      <c r="E309">
        <v>317</v>
      </c>
      <c r="F309" s="1">
        <v>4.2068E-32</v>
      </c>
      <c r="G309">
        <v>745650000</v>
      </c>
      <c r="H309">
        <v>290210000</v>
      </c>
      <c r="I309">
        <v>776120000</v>
      </c>
      <c r="J309">
        <v>891060000</v>
      </c>
      <c r="K309">
        <v>629865000</v>
      </c>
      <c r="L309">
        <v>273445000</v>
      </c>
      <c r="M309">
        <v>825120000</v>
      </c>
      <c r="N309">
        <v>1042940000</v>
      </c>
      <c r="O309">
        <f t="shared" si="11"/>
        <v>0.14717483580246071</v>
      </c>
      <c r="P309" t="s">
        <v>29275</v>
      </c>
      <c r="Q309">
        <f t="shared" si="13"/>
        <v>0.48355513206213935</v>
      </c>
      <c r="R309"/>
    </row>
    <row r="310" spans="1:18" x14ac:dyDescent="0.3">
      <c r="A310" t="s">
        <v>8598</v>
      </c>
      <c r="B310">
        <v>6</v>
      </c>
      <c r="C310">
        <v>30.3</v>
      </c>
      <c r="D310">
        <v>25.265999999999998</v>
      </c>
      <c r="E310">
        <v>231</v>
      </c>
      <c r="F310" s="1">
        <v>1.5788E-18</v>
      </c>
      <c r="G310">
        <v>44637000</v>
      </c>
      <c r="H310">
        <v>19382000</v>
      </c>
      <c r="I310">
        <v>66377000</v>
      </c>
      <c r="J310">
        <v>39433000</v>
      </c>
      <c r="K310">
        <v>36101250</v>
      </c>
      <c r="L310">
        <v>18481750</v>
      </c>
      <c r="M310">
        <v>74503250</v>
      </c>
      <c r="N310">
        <v>49644250</v>
      </c>
      <c r="O310">
        <f t="shared" si="11"/>
        <v>0.14988392723107713</v>
      </c>
      <c r="P310" t="s">
        <v>29275</v>
      </c>
      <c r="Q310">
        <f t="shared" si="13"/>
        <v>0.43966249823798303</v>
      </c>
      <c r="R310"/>
    </row>
    <row r="311" spans="1:18" x14ac:dyDescent="0.3">
      <c r="A311" t="s">
        <v>12795</v>
      </c>
      <c r="B311" t="s">
        <v>525</v>
      </c>
      <c r="C311">
        <v>6.3</v>
      </c>
      <c r="D311">
        <v>70.778000000000006</v>
      </c>
      <c r="E311">
        <v>622</v>
      </c>
      <c r="F311" s="1">
        <v>4.9575000000000001E-11</v>
      </c>
      <c r="G311">
        <v>24538000</v>
      </c>
      <c r="H311">
        <v>72410000</v>
      </c>
      <c r="I311">
        <v>111630000</v>
      </c>
      <c r="J311">
        <v>73763000</v>
      </c>
      <c r="K311">
        <v>20276500</v>
      </c>
      <c r="L311">
        <v>67155000</v>
      </c>
      <c r="M311">
        <v>122508625</v>
      </c>
      <c r="N311">
        <v>91985750</v>
      </c>
      <c r="O311">
        <f t="shared" si="11"/>
        <v>0.15109089350346372</v>
      </c>
      <c r="P311" t="s">
        <v>29275</v>
      </c>
      <c r="Q311">
        <f t="shared" si="13"/>
        <v>0.40761674985649393</v>
      </c>
      <c r="R311"/>
    </row>
    <row r="312" spans="1:18" x14ac:dyDescent="0.3">
      <c r="A312" t="s">
        <v>18500</v>
      </c>
      <c r="B312">
        <v>9</v>
      </c>
      <c r="C312">
        <v>23.8</v>
      </c>
      <c r="D312">
        <v>65.647999999999996</v>
      </c>
      <c r="E312">
        <v>585</v>
      </c>
      <c r="F312" s="1">
        <v>5.9139000000000002E-59</v>
      </c>
      <c r="G312">
        <v>139420000</v>
      </c>
      <c r="H312">
        <v>245820000</v>
      </c>
      <c r="I312">
        <v>298730000</v>
      </c>
      <c r="J312">
        <v>403400000</v>
      </c>
      <c r="K312">
        <v>116515000</v>
      </c>
      <c r="L312">
        <v>231327500</v>
      </c>
      <c r="M312">
        <v>319367500</v>
      </c>
      <c r="N312">
        <v>492987500</v>
      </c>
      <c r="O312">
        <f t="shared" si="11"/>
        <v>0.15532499392161625</v>
      </c>
      <c r="P312" t="s">
        <v>29275</v>
      </c>
      <c r="Q312">
        <f t="shared" si="13"/>
        <v>0.42819026164669388</v>
      </c>
      <c r="R312"/>
    </row>
    <row r="313" spans="1:18" x14ac:dyDescent="0.3">
      <c r="A313" t="s">
        <v>17731</v>
      </c>
      <c r="B313">
        <v>5</v>
      </c>
      <c r="C313">
        <v>17.399999999999999</v>
      </c>
      <c r="D313">
        <v>39.904000000000003</v>
      </c>
      <c r="E313">
        <v>363</v>
      </c>
      <c r="F313" s="1">
        <v>7.9370999999999999E-19</v>
      </c>
      <c r="G313">
        <v>37079000</v>
      </c>
      <c r="H313">
        <v>61240000</v>
      </c>
      <c r="I313">
        <v>107230000</v>
      </c>
      <c r="J313">
        <v>60454000</v>
      </c>
      <c r="K313">
        <v>30757000</v>
      </c>
      <c r="L313">
        <v>56375750</v>
      </c>
      <c r="M313">
        <v>117272000</v>
      </c>
      <c r="N313">
        <v>76016750</v>
      </c>
      <c r="O313">
        <f t="shared" si="11"/>
        <v>0.1603885905723863</v>
      </c>
      <c r="P313" t="s">
        <v>29275</v>
      </c>
      <c r="Q313">
        <f t="shared" si="13"/>
        <v>0.45079059179595293</v>
      </c>
      <c r="R313"/>
    </row>
    <row r="314" spans="1:18" x14ac:dyDescent="0.3">
      <c r="A314" t="s">
        <v>18380</v>
      </c>
      <c r="B314">
        <v>2</v>
      </c>
      <c r="C314">
        <v>14.4</v>
      </c>
      <c r="D314">
        <v>18.356000000000002</v>
      </c>
      <c r="E314">
        <v>167</v>
      </c>
      <c r="F314" s="1">
        <v>5.1668000000000003E-11</v>
      </c>
      <c r="G314">
        <v>211700000</v>
      </c>
      <c r="H314">
        <v>429110000</v>
      </c>
      <c r="I314">
        <v>887620000</v>
      </c>
      <c r="J314">
        <v>463780000</v>
      </c>
      <c r="K314">
        <v>180562500</v>
      </c>
      <c r="L314">
        <v>399245000</v>
      </c>
      <c r="M314">
        <v>942970000</v>
      </c>
      <c r="N314">
        <v>566272500</v>
      </c>
      <c r="O314">
        <f t="shared" si="11"/>
        <v>0.16644964414168129</v>
      </c>
      <c r="P314" t="s">
        <v>29275</v>
      </c>
      <c r="Q314">
        <f t="shared" si="13"/>
        <v>0.38417119846545533</v>
      </c>
      <c r="R314"/>
    </row>
    <row r="315" spans="1:18" x14ac:dyDescent="0.3">
      <c r="A315" t="s">
        <v>6826</v>
      </c>
      <c r="B315">
        <v>11</v>
      </c>
      <c r="C315">
        <v>25.2</v>
      </c>
      <c r="D315">
        <v>68.135000000000005</v>
      </c>
      <c r="E315">
        <v>631</v>
      </c>
      <c r="F315" s="1">
        <v>8.6817000000000006E-73</v>
      </c>
      <c r="G315">
        <v>15864000</v>
      </c>
      <c r="H315">
        <v>12363000</v>
      </c>
      <c r="I315">
        <v>133900000</v>
      </c>
      <c r="J315">
        <v>48387000</v>
      </c>
      <c r="K315">
        <v>13198000</v>
      </c>
      <c r="L315">
        <v>11773725</v>
      </c>
      <c r="M315">
        <v>145267500</v>
      </c>
      <c r="N315">
        <v>60382250</v>
      </c>
      <c r="O315">
        <f t="shared" si="11"/>
        <v>0.16712248119507234</v>
      </c>
      <c r="P315" t="s">
        <v>29275</v>
      </c>
      <c r="Q315">
        <f t="shared" si="13"/>
        <v>0.12142842381281767</v>
      </c>
      <c r="R315"/>
    </row>
    <row r="316" spans="1:18" x14ac:dyDescent="0.3">
      <c r="A316" t="s">
        <v>8397</v>
      </c>
      <c r="B316">
        <v>2</v>
      </c>
      <c r="C316">
        <v>4.8</v>
      </c>
      <c r="D316">
        <v>46.703000000000003</v>
      </c>
      <c r="E316">
        <v>415</v>
      </c>
      <c r="F316" s="1">
        <v>4.2121000000000001E-18</v>
      </c>
      <c r="G316">
        <v>0</v>
      </c>
      <c r="H316">
        <v>0</v>
      </c>
      <c r="I316">
        <v>23930000</v>
      </c>
      <c r="J316">
        <v>25438000</v>
      </c>
      <c r="K316">
        <v>0</v>
      </c>
      <c r="L316">
        <v>0</v>
      </c>
      <c r="M316">
        <v>25948250</v>
      </c>
      <c r="N316">
        <v>31849750</v>
      </c>
      <c r="O316">
        <f t="shared" si="11"/>
        <v>1.0265299326281367E-2</v>
      </c>
      <c r="P316" t="s">
        <v>29271</v>
      </c>
    </row>
    <row r="317" spans="1:18" x14ac:dyDescent="0.3">
      <c r="A317" t="s">
        <v>7345</v>
      </c>
      <c r="B317">
        <v>2</v>
      </c>
      <c r="C317">
        <v>2.1</v>
      </c>
      <c r="D317">
        <v>96.602999999999994</v>
      </c>
      <c r="E317">
        <v>856</v>
      </c>
      <c r="F317" s="1">
        <v>7.1796E-7</v>
      </c>
      <c r="G317">
        <v>31489000</v>
      </c>
      <c r="H317">
        <v>96261000</v>
      </c>
      <c r="I317">
        <v>109780000</v>
      </c>
      <c r="J317">
        <v>108030000</v>
      </c>
      <c r="K317">
        <v>25886250</v>
      </c>
      <c r="L317">
        <v>89503000</v>
      </c>
      <c r="M317">
        <v>119670000</v>
      </c>
      <c r="N317">
        <v>134910000</v>
      </c>
      <c r="O317">
        <f t="shared" si="11"/>
        <v>0.16717560951045951</v>
      </c>
      <c r="P317" t="s">
        <v>29275</v>
      </c>
      <c r="Q317">
        <f t="shared" ref="Q317:Q322" si="14">AVERAGE(K317:L317)/AVERAGE(M317:N317)</f>
        <v>0.45325339775316209</v>
      </c>
      <c r="R317"/>
    </row>
    <row r="318" spans="1:18" x14ac:dyDescent="0.3">
      <c r="A318" t="s">
        <v>13948</v>
      </c>
      <c r="B318">
        <v>5</v>
      </c>
      <c r="C318">
        <v>14.8</v>
      </c>
      <c r="D318">
        <v>58.457999999999998</v>
      </c>
      <c r="E318">
        <v>512</v>
      </c>
      <c r="F318" s="1">
        <v>8.4225000000000003E-20</v>
      </c>
      <c r="G318">
        <v>20953000</v>
      </c>
      <c r="H318">
        <v>5616500</v>
      </c>
      <c r="I318">
        <v>43972000</v>
      </c>
      <c r="J318">
        <v>21493000</v>
      </c>
      <c r="K318">
        <v>17257000</v>
      </c>
      <c r="L318">
        <v>3047500</v>
      </c>
      <c r="M318">
        <v>48976750</v>
      </c>
      <c r="N318">
        <v>26830250</v>
      </c>
      <c r="O318">
        <f t="shared" si="11"/>
        <v>0.16940733889317072</v>
      </c>
      <c r="P318" t="s">
        <v>29275</v>
      </c>
      <c r="Q318">
        <f t="shared" si="14"/>
        <v>0.26784465814502617</v>
      </c>
      <c r="R318"/>
    </row>
    <row r="319" spans="1:18" x14ac:dyDescent="0.3">
      <c r="A319" t="s">
        <v>8429</v>
      </c>
      <c r="B319">
        <v>5</v>
      </c>
      <c r="C319">
        <v>9.4</v>
      </c>
      <c r="D319">
        <v>37.738999999999997</v>
      </c>
      <c r="E319">
        <v>350</v>
      </c>
      <c r="F319" s="1">
        <v>8.7950000000000004E-26</v>
      </c>
      <c r="G319">
        <v>198430000</v>
      </c>
      <c r="H319">
        <v>217800000</v>
      </c>
      <c r="I319">
        <v>437820000</v>
      </c>
      <c r="J319">
        <v>237630000</v>
      </c>
      <c r="K319">
        <v>167617500</v>
      </c>
      <c r="L319">
        <v>207090000</v>
      </c>
      <c r="M319">
        <v>466867500</v>
      </c>
      <c r="N319">
        <v>289877500</v>
      </c>
      <c r="O319">
        <f t="shared" si="11"/>
        <v>0.16971855854716489</v>
      </c>
      <c r="P319" t="s">
        <v>29275</v>
      </c>
      <c r="Q319">
        <f t="shared" si="14"/>
        <v>0.49515688904452621</v>
      </c>
      <c r="R319"/>
    </row>
    <row r="320" spans="1:18" x14ac:dyDescent="0.3">
      <c r="A320" t="s">
        <v>9173</v>
      </c>
      <c r="B320">
        <v>2</v>
      </c>
      <c r="C320">
        <v>6.6</v>
      </c>
      <c r="D320">
        <v>53.595999999999997</v>
      </c>
      <c r="E320">
        <v>470</v>
      </c>
      <c r="F320" s="1">
        <v>5.7725000000000003E-12</v>
      </c>
      <c r="G320">
        <v>65414000</v>
      </c>
      <c r="H320">
        <v>23727000</v>
      </c>
      <c r="I320">
        <v>115880000</v>
      </c>
      <c r="J320">
        <v>59812000</v>
      </c>
      <c r="K320">
        <v>53654000</v>
      </c>
      <c r="L320">
        <v>22727250</v>
      </c>
      <c r="M320">
        <v>127160000</v>
      </c>
      <c r="N320">
        <v>75234250</v>
      </c>
      <c r="O320">
        <f t="shared" si="11"/>
        <v>0.17241245438982378</v>
      </c>
      <c r="P320" t="s">
        <v>29275</v>
      </c>
      <c r="Q320">
        <f t="shared" si="14"/>
        <v>0.37738843865376609</v>
      </c>
      <c r="R320"/>
    </row>
    <row r="321" spans="1:18" x14ac:dyDescent="0.3">
      <c r="A321" t="s">
        <v>17994</v>
      </c>
      <c r="B321">
        <v>3</v>
      </c>
      <c r="C321">
        <v>12.5</v>
      </c>
      <c r="D321">
        <v>30.393999999999998</v>
      </c>
      <c r="E321">
        <v>279</v>
      </c>
      <c r="F321" s="1">
        <v>5.3691000000000004E-9</v>
      </c>
      <c r="G321">
        <v>21139000</v>
      </c>
      <c r="H321">
        <v>21495000</v>
      </c>
      <c r="I321">
        <v>48372000</v>
      </c>
      <c r="J321">
        <v>95695000</v>
      </c>
      <c r="K321">
        <v>17417500</v>
      </c>
      <c r="L321">
        <v>20685750</v>
      </c>
      <c r="M321">
        <v>53654000</v>
      </c>
      <c r="N321">
        <v>118351250</v>
      </c>
      <c r="O321">
        <f t="shared" si="11"/>
        <v>0.17467906259311183</v>
      </c>
      <c r="P321" t="s">
        <v>29275</v>
      </c>
      <c r="Q321">
        <f t="shared" si="14"/>
        <v>0.22152376162936888</v>
      </c>
      <c r="R321"/>
    </row>
    <row r="322" spans="1:18" x14ac:dyDescent="0.3">
      <c r="A322" t="s">
        <v>28321</v>
      </c>
      <c r="B322">
        <v>4</v>
      </c>
      <c r="C322">
        <v>14.5</v>
      </c>
      <c r="D322">
        <v>53.070999999999998</v>
      </c>
      <c r="E322">
        <v>475</v>
      </c>
      <c r="F322" s="1">
        <v>1.1724E-14</v>
      </c>
      <c r="G322">
        <v>32856000</v>
      </c>
      <c r="H322">
        <v>219170000</v>
      </c>
      <c r="I322">
        <v>302360000</v>
      </c>
      <c r="J322">
        <v>237780000</v>
      </c>
      <c r="K322">
        <v>26843375</v>
      </c>
      <c r="L322">
        <v>209005000</v>
      </c>
      <c r="M322">
        <v>324905000</v>
      </c>
      <c r="N322">
        <v>290450000</v>
      </c>
      <c r="O322">
        <f t="shared" ref="O322:O385" si="15">TTEST(K322:L322,M322:N322,2,2)</f>
        <v>0.17724794783470776</v>
      </c>
      <c r="P322" t="s">
        <v>29275</v>
      </c>
      <c r="Q322">
        <f t="shared" si="14"/>
        <v>0.38327205434261524</v>
      </c>
      <c r="R322"/>
    </row>
    <row r="323" spans="1:18" x14ac:dyDescent="0.3">
      <c r="A323" t="s">
        <v>14250</v>
      </c>
      <c r="B323">
        <v>2</v>
      </c>
      <c r="C323">
        <v>7</v>
      </c>
      <c r="D323">
        <v>32.344000000000001</v>
      </c>
      <c r="E323">
        <v>300</v>
      </c>
      <c r="F323" s="1">
        <v>1.0046E-7</v>
      </c>
      <c r="G323">
        <v>23083000</v>
      </c>
      <c r="H323">
        <v>24708000</v>
      </c>
      <c r="I323">
        <v>0</v>
      </c>
      <c r="J323">
        <v>0</v>
      </c>
      <c r="K323">
        <v>19161000</v>
      </c>
      <c r="L323">
        <v>23614000</v>
      </c>
      <c r="M323">
        <v>0</v>
      </c>
      <c r="N323">
        <v>0</v>
      </c>
      <c r="O323">
        <f t="shared" si="15"/>
        <v>1.0664355114972731E-2</v>
      </c>
      <c r="P323" t="s">
        <v>29272</v>
      </c>
    </row>
    <row r="324" spans="1:18" x14ac:dyDescent="0.3">
      <c r="A324" t="s">
        <v>11595</v>
      </c>
      <c r="B324" t="s">
        <v>913</v>
      </c>
      <c r="C324">
        <v>6.1</v>
      </c>
      <c r="D324">
        <v>56.905000000000001</v>
      </c>
      <c r="E324">
        <v>506</v>
      </c>
      <c r="F324">
        <v>3.1349999999999998E-4</v>
      </c>
      <c r="G324">
        <v>49948000</v>
      </c>
      <c r="H324">
        <v>13026000</v>
      </c>
      <c r="I324">
        <v>46770000</v>
      </c>
      <c r="J324">
        <v>52352000</v>
      </c>
      <c r="K324">
        <v>40800250</v>
      </c>
      <c r="L324">
        <v>12412325</v>
      </c>
      <c r="M324">
        <v>51793000</v>
      </c>
      <c r="N324">
        <v>65311750</v>
      </c>
      <c r="O324">
        <f t="shared" si="15"/>
        <v>0.1792133422970591</v>
      </c>
      <c r="P324" t="s">
        <v>29275</v>
      </c>
      <c r="Q324">
        <f>AVERAGE(K324:L324)/AVERAGE(M324:N324)</f>
        <v>0.45440150805155216</v>
      </c>
      <c r="R324"/>
    </row>
    <row r="325" spans="1:18" x14ac:dyDescent="0.3">
      <c r="A325" t="s">
        <v>3276</v>
      </c>
      <c r="B325" t="s">
        <v>1731</v>
      </c>
      <c r="C325">
        <v>33</v>
      </c>
      <c r="D325">
        <v>25.131</v>
      </c>
      <c r="E325">
        <v>227</v>
      </c>
      <c r="F325" s="1">
        <v>5.3833999999999999E-21</v>
      </c>
      <c r="G325">
        <v>120260000</v>
      </c>
      <c r="H325">
        <v>585750000</v>
      </c>
      <c r="I325">
        <v>760430000</v>
      </c>
      <c r="J325">
        <v>651790000</v>
      </c>
      <c r="K325">
        <v>98201500</v>
      </c>
      <c r="L325">
        <v>554442500</v>
      </c>
      <c r="M325">
        <v>813067500</v>
      </c>
      <c r="N325">
        <v>769220000</v>
      </c>
      <c r="O325">
        <f t="shared" si="15"/>
        <v>0.1797101976477935</v>
      </c>
      <c r="P325" t="s">
        <v>29275</v>
      </c>
      <c r="Q325">
        <f>AVERAGE(K325:L325)/AVERAGE(M325:N325)</f>
        <v>0.41246865692865553</v>
      </c>
      <c r="R325"/>
    </row>
    <row r="326" spans="1:18" x14ac:dyDescent="0.3">
      <c r="A326" t="s">
        <v>4613</v>
      </c>
      <c r="B326" t="s">
        <v>4615</v>
      </c>
      <c r="C326">
        <v>7.7</v>
      </c>
      <c r="D326">
        <v>66.641000000000005</v>
      </c>
      <c r="E326">
        <v>597</v>
      </c>
      <c r="F326" s="1">
        <v>2.1100000000000002E-43</v>
      </c>
      <c r="G326">
        <v>37320000</v>
      </c>
      <c r="H326">
        <v>24967000</v>
      </c>
      <c r="I326">
        <v>62067000</v>
      </c>
      <c r="J326">
        <v>121230000</v>
      </c>
      <c r="K326">
        <v>31011250</v>
      </c>
      <c r="L326">
        <v>23990750</v>
      </c>
      <c r="M326">
        <v>69237250</v>
      </c>
      <c r="N326">
        <v>150805000</v>
      </c>
      <c r="O326">
        <f t="shared" si="15"/>
        <v>0.18135697637313075</v>
      </c>
      <c r="P326" t="s">
        <v>29275</v>
      </c>
      <c r="Q326">
        <f>AVERAGE(K326:L326)/AVERAGE(M326:N326)</f>
        <v>0.24996108701851577</v>
      </c>
      <c r="R326"/>
    </row>
    <row r="327" spans="1:18" x14ac:dyDescent="0.3">
      <c r="A327" t="s">
        <v>3256</v>
      </c>
      <c r="B327">
        <v>5</v>
      </c>
      <c r="C327">
        <v>26</v>
      </c>
      <c r="D327">
        <v>35.079000000000001</v>
      </c>
      <c r="E327">
        <v>308</v>
      </c>
      <c r="F327" s="1">
        <v>3.7909999999999999E-20</v>
      </c>
      <c r="G327">
        <v>38512000</v>
      </c>
      <c r="H327">
        <v>104690000</v>
      </c>
      <c r="I327">
        <v>251460000</v>
      </c>
      <c r="J327">
        <v>113580000</v>
      </c>
      <c r="K327">
        <v>31849750</v>
      </c>
      <c r="L327">
        <v>97014250</v>
      </c>
      <c r="M327">
        <v>263797500</v>
      </c>
      <c r="N327">
        <v>141775000</v>
      </c>
      <c r="O327">
        <f t="shared" si="15"/>
        <v>0.18346078975012392</v>
      </c>
      <c r="P327" t="s">
        <v>29275</v>
      </c>
      <c r="Q327">
        <f>AVERAGE(K327:L327)/AVERAGE(M327:N327)</f>
        <v>0.31773357414518982</v>
      </c>
      <c r="R327"/>
    </row>
    <row r="328" spans="1:18" x14ac:dyDescent="0.3">
      <c r="A328" t="s">
        <v>9727</v>
      </c>
      <c r="B328" t="s">
        <v>84</v>
      </c>
      <c r="C328">
        <v>3.8</v>
      </c>
      <c r="D328">
        <v>92.564999999999998</v>
      </c>
      <c r="E328">
        <v>846</v>
      </c>
      <c r="F328">
        <v>3.4017999999999999E-4</v>
      </c>
      <c r="G328">
        <v>0</v>
      </c>
      <c r="H328">
        <v>14066000</v>
      </c>
      <c r="I328">
        <v>119190000</v>
      </c>
      <c r="J328">
        <v>88715000</v>
      </c>
      <c r="K328">
        <v>0</v>
      </c>
      <c r="L328">
        <v>13380750</v>
      </c>
      <c r="M328">
        <v>129930000</v>
      </c>
      <c r="N328">
        <v>110178750</v>
      </c>
      <c r="O328">
        <f t="shared" si="15"/>
        <v>1.0891326418302805E-2</v>
      </c>
      <c r="R328"/>
    </row>
    <row r="329" spans="1:18" x14ac:dyDescent="0.3">
      <c r="A329" t="s">
        <v>24968</v>
      </c>
      <c r="B329">
        <v>2</v>
      </c>
      <c r="C329">
        <v>5.3</v>
      </c>
      <c r="D329">
        <v>46.832000000000001</v>
      </c>
      <c r="E329">
        <v>433</v>
      </c>
      <c r="F329" s="1">
        <v>4.3329999999999998E-6</v>
      </c>
      <c r="G329">
        <v>0</v>
      </c>
      <c r="H329">
        <v>0</v>
      </c>
      <c r="I329">
        <v>72236000</v>
      </c>
      <c r="J329">
        <v>52506000</v>
      </c>
      <c r="K329">
        <v>0</v>
      </c>
      <c r="L329">
        <v>0</v>
      </c>
      <c r="M329">
        <v>81250250</v>
      </c>
      <c r="N329">
        <v>65758125</v>
      </c>
      <c r="O329">
        <f t="shared" si="15"/>
        <v>1.0923853659346838E-2</v>
      </c>
      <c r="P329" t="s">
        <v>29271</v>
      </c>
    </row>
    <row r="330" spans="1:18" x14ac:dyDescent="0.3">
      <c r="A330" t="s">
        <v>25571</v>
      </c>
      <c r="B330" t="s">
        <v>588</v>
      </c>
      <c r="C330">
        <v>27.4</v>
      </c>
      <c r="D330">
        <v>36.043999999999997</v>
      </c>
      <c r="E330">
        <v>318</v>
      </c>
      <c r="F330" s="1">
        <v>1.3629E-43</v>
      </c>
      <c r="G330">
        <v>127510000</v>
      </c>
      <c r="H330">
        <v>96405000</v>
      </c>
      <c r="I330">
        <v>275580000</v>
      </c>
      <c r="J330">
        <v>131330000</v>
      </c>
      <c r="K330">
        <v>105362625</v>
      </c>
      <c r="L330">
        <v>89616250</v>
      </c>
      <c r="M330">
        <v>288810000</v>
      </c>
      <c r="N330">
        <v>160005000</v>
      </c>
      <c r="O330">
        <f t="shared" si="15"/>
        <v>0.18960546920798116</v>
      </c>
      <c r="P330" t="s">
        <v>29275</v>
      </c>
      <c r="Q330">
        <f>AVERAGE(K330:L330)/AVERAGE(M330:N330)</f>
        <v>0.43443038891302654</v>
      </c>
      <c r="R330"/>
    </row>
    <row r="331" spans="1:18" x14ac:dyDescent="0.3">
      <c r="A331" t="s">
        <v>5315</v>
      </c>
      <c r="B331">
        <v>2</v>
      </c>
      <c r="C331">
        <v>5.5</v>
      </c>
      <c r="D331">
        <v>67.114999999999995</v>
      </c>
      <c r="E331">
        <v>635</v>
      </c>
      <c r="F331">
        <v>4.1256000000000002E-4</v>
      </c>
      <c r="G331">
        <v>18073000</v>
      </c>
      <c r="H331">
        <v>10152000</v>
      </c>
      <c r="I331">
        <v>18318000</v>
      </c>
      <c r="J331">
        <v>26859000</v>
      </c>
      <c r="K331">
        <v>14880750</v>
      </c>
      <c r="L331">
        <v>9353600</v>
      </c>
      <c r="M331">
        <v>19592750</v>
      </c>
      <c r="N331">
        <v>33655000</v>
      </c>
      <c r="O331">
        <f t="shared" si="15"/>
        <v>0.19480808484588197</v>
      </c>
      <c r="P331" t="s">
        <v>29275</v>
      </c>
      <c r="Q331">
        <f>AVERAGE(K331:L331)/AVERAGE(M331:N331)</f>
        <v>0.45512439492748519</v>
      </c>
      <c r="R331"/>
    </row>
    <row r="332" spans="1:18" x14ac:dyDescent="0.3">
      <c r="A332" t="s">
        <v>8514</v>
      </c>
      <c r="B332" t="s">
        <v>298</v>
      </c>
      <c r="C332">
        <v>3.3</v>
      </c>
      <c r="D332">
        <v>43.393000000000001</v>
      </c>
      <c r="E332">
        <v>396</v>
      </c>
      <c r="F332" s="1">
        <v>2.3472999999999997E-10</v>
      </c>
      <c r="G332">
        <v>4926300</v>
      </c>
      <c r="H332">
        <v>70883000</v>
      </c>
      <c r="I332">
        <v>79799000</v>
      </c>
      <c r="J332">
        <v>87099000</v>
      </c>
      <c r="K332">
        <v>2157875</v>
      </c>
      <c r="L332">
        <v>65799500</v>
      </c>
      <c r="M332">
        <v>87914000</v>
      </c>
      <c r="N332">
        <v>108303250</v>
      </c>
      <c r="O332">
        <f t="shared" si="15"/>
        <v>0.1949494057808594</v>
      </c>
      <c r="P332" t="s">
        <v>29275</v>
      </c>
      <c r="Q332">
        <f>AVERAGE(K332:L332)/AVERAGE(M332:N332)</f>
        <v>0.34633741426913284</v>
      </c>
      <c r="R332"/>
    </row>
    <row r="333" spans="1:18" x14ac:dyDescent="0.3">
      <c r="A333" t="s">
        <v>24071</v>
      </c>
      <c r="B333">
        <v>10</v>
      </c>
      <c r="C333">
        <v>15</v>
      </c>
      <c r="D333">
        <v>117.53</v>
      </c>
      <c r="E333">
        <v>1038</v>
      </c>
      <c r="F333" s="1">
        <v>1.1884E-65</v>
      </c>
      <c r="G333">
        <v>160860000</v>
      </c>
      <c r="H333">
        <v>132910000</v>
      </c>
      <c r="I333">
        <v>329190000</v>
      </c>
      <c r="J333">
        <v>164930000</v>
      </c>
      <c r="K333">
        <v>134542500</v>
      </c>
      <c r="L333">
        <v>122508625</v>
      </c>
      <c r="M333">
        <v>350377500</v>
      </c>
      <c r="N333">
        <v>197530000</v>
      </c>
      <c r="O333">
        <f t="shared" si="15"/>
        <v>0.19826431779788078</v>
      </c>
      <c r="P333" t="s">
        <v>29275</v>
      </c>
      <c r="Q333">
        <f>AVERAGE(K333:L333)/AVERAGE(M333:N333)</f>
        <v>0.46915058654973696</v>
      </c>
      <c r="R333"/>
    </row>
    <row r="334" spans="1:18" x14ac:dyDescent="0.3">
      <c r="A334" t="s">
        <v>12038</v>
      </c>
      <c r="B334" t="s">
        <v>84</v>
      </c>
      <c r="C334">
        <v>6.5</v>
      </c>
      <c r="D334">
        <v>49.698999999999998</v>
      </c>
      <c r="E334">
        <v>463</v>
      </c>
      <c r="F334" s="1">
        <v>7.6412E-5</v>
      </c>
      <c r="G334">
        <v>17806000</v>
      </c>
      <c r="H334">
        <v>12534000</v>
      </c>
      <c r="I334">
        <v>0</v>
      </c>
      <c r="J334">
        <v>0</v>
      </c>
      <c r="K334">
        <v>14762000</v>
      </c>
      <c r="L334">
        <v>11908525</v>
      </c>
      <c r="M334">
        <v>0</v>
      </c>
      <c r="N334">
        <v>0</v>
      </c>
      <c r="O334">
        <f t="shared" si="15"/>
        <v>1.1253955650732414E-2</v>
      </c>
      <c r="P334" t="s">
        <v>29272</v>
      </c>
    </row>
    <row r="335" spans="1:18" x14ac:dyDescent="0.3">
      <c r="A335" t="s">
        <v>5080</v>
      </c>
      <c r="B335">
        <v>1</v>
      </c>
      <c r="C335">
        <v>15.4</v>
      </c>
      <c r="D335">
        <v>14.65</v>
      </c>
      <c r="E335">
        <v>136</v>
      </c>
      <c r="F335" s="1">
        <v>2.6442999999999998E-26</v>
      </c>
      <c r="G335">
        <v>9047600</v>
      </c>
      <c r="H335">
        <v>15221000</v>
      </c>
      <c r="I335">
        <v>47780000</v>
      </c>
      <c r="J335">
        <v>118420000</v>
      </c>
      <c r="K335">
        <v>6011825</v>
      </c>
      <c r="L335">
        <v>14609500</v>
      </c>
      <c r="M335">
        <v>53192000</v>
      </c>
      <c r="N335">
        <v>148050000</v>
      </c>
      <c r="O335">
        <f t="shared" si="15"/>
        <v>0.19837083590245019</v>
      </c>
      <c r="P335" t="s">
        <v>29275</v>
      </c>
      <c r="Q335">
        <f t="shared" ref="Q335:Q341" si="16">AVERAGE(K335:L335)/AVERAGE(M335:N335)</f>
        <v>0.10247028453304977</v>
      </c>
      <c r="R335"/>
    </row>
    <row r="336" spans="1:18" x14ac:dyDescent="0.3">
      <c r="A336" t="s">
        <v>8389</v>
      </c>
      <c r="B336" t="s">
        <v>1731</v>
      </c>
      <c r="C336">
        <v>21.4</v>
      </c>
      <c r="D336">
        <v>35.31</v>
      </c>
      <c r="E336">
        <v>327</v>
      </c>
      <c r="F336" s="1">
        <v>2.1045E-21</v>
      </c>
      <c r="G336">
        <v>184140000</v>
      </c>
      <c r="H336">
        <v>9773900</v>
      </c>
      <c r="I336">
        <v>199150000</v>
      </c>
      <c r="J336">
        <v>188860000</v>
      </c>
      <c r="K336">
        <v>154147500</v>
      </c>
      <c r="L336">
        <v>8734025</v>
      </c>
      <c r="M336">
        <v>212517500</v>
      </c>
      <c r="N336">
        <v>226717500</v>
      </c>
      <c r="O336">
        <f t="shared" si="15"/>
        <v>0.19910892423577298</v>
      </c>
      <c r="P336" t="s">
        <v>29275</v>
      </c>
      <c r="Q336">
        <f t="shared" si="16"/>
        <v>0.37083002265302173</v>
      </c>
      <c r="R336"/>
    </row>
    <row r="337" spans="1:18" x14ac:dyDescent="0.3">
      <c r="A337" t="s">
        <v>4494</v>
      </c>
      <c r="B337" t="s">
        <v>525</v>
      </c>
      <c r="C337">
        <v>4.8</v>
      </c>
      <c r="D337">
        <v>92.68</v>
      </c>
      <c r="E337">
        <v>838</v>
      </c>
      <c r="F337" s="1">
        <v>1.2531000000000001E-16</v>
      </c>
      <c r="G337">
        <v>21110000</v>
      </c>
      <c r="H337">
        <v>17916000</v>
      </c>
      <c r="I337">
        <v>41026000</v>
      </c>
      <c r="J337">
        <v>88237000</v>
      </c>
      <c r="K337">
        <v>17387750</v>
      </c>
      <c r="L337">
        <v>17226250</v>
      </c>
      <c r="M337">
        <v>44928500</v>
      </c>
      <c r="N337">
        <v>109674250</v>
      </c>
      <c r="O337">
        <f t="shared" si="15"/>
        <v>0.20503035210154497</v>
      </c>
      <c r="P337" t="s">
        <v>29275</v>
      </c>
      <c r="Q337">
        <f t="shared" si="16"/>
        <v>0.22388993727472506</v>
      </c>
      <c r="R337"/>
    </row>
    <row r="338" spans="1:18" x14ac:dyDescent="0.3">
      <c r="A338" t="s">
        <v>6744</v>
      </c>
      <c r="B338">
        <v>3</v>
      </c>
      <c r="C338">
        <v>20</v>
      </c>
      <c r="D338">
        <v>23.792999999999999</v>
      </c>
      <c r="E338">
        <v>215</v>
      </c>
      <c r="F338" s="1">
        <v>6.5028000000000002E-7</v>
      </c>
      <c r="G338">
        <v>300810000</v>
      </c>
      <c r="H338">
        <v>68234000</v>
      </c>
      <c r="I338">
        <v>330950000</v>
      </c>
      <c r="J338">
        <v>274070000</v>
      </c>
      <c r="K338">
        <v>258515000</v>
      </c>
      <c r="L338">
        <v>63488750</v>
      </c>
      <c r="M338">
        <v>352027500</v>
      </c>
      <c r="N338">
        <v>329697500</v>
      </c>
      <c r="O338">
        <f t="shared" si="15"/>
        <v>0.208336444537911</v>
      </c>
      <c r="P338" t="s">
        <v>29275</v>
      </c>
      <c r="Q338">
        <f t="shared" si="16"/>
        <v>0.47233671935164473</v>
      </c>
      <c r="R338"/>
    </row>
    <row r="339" spans="1:18" x14ac:dyDescent="0.3">
      <c r="A339" t="s">
        <v>23279</v>
      </c>
      <c r="B339" t="s">
        <v>525</v>
      </c>
      <c r="C339">
        <v>7.4</v>
      </c>
      <c r="D339">
        <v>68.204999999999998</v>
      </c>
      <c r="E339">
        <v>598</v>
      </c>
      <c r="F339" s="1">
        <v>1.3027999999999999E-10</v>
      </c>
      <c r="G339">
        <v>11268000</v>
      </c>
      <c r="H339">
        <v>10074000</v>
      </c>
      <c r="I339">
        <v>16936000</v>
      </c>
      <c r="J339">
        <v>31107000</v>
      </c>
      <c r="K339">
        <v>9042575</v>
      </c>
      <c r="L339">
        <v>9283950</v>
      </c>
      <c r="M339">
        <v>17970250</v>
      </c>
      <c r="N339">
        <v>39178500</v>
      </c>
      <c r="O339">
        <f t="shared" si="15"/>
        <v>0.20867501164370639</v>
      </c>
      <c r="P339" t="s">
        <v>29275</v>
      </c>
      <c r="Q339">
        <f t="shared" si="16"/>
        <v>0.3206811172597826</v>
      </c>
      <c r="R339"/>
    </row>
    <row r="340" spans="1:18" x14ac:dyDescent="0.3">
      <c r="A340" t="s">
        <v>6337</v>
      </c>
      <c r="B340" t="s">
        <v>1609</v>
      </c>
      <c r="C340">
        <v>22.3</v>
      </c>
      <c r="D340">
        <v>46.69</v>
      </c>
      <c r="E340">
        <v>430</v>
      </c>
      <c r="F340" s="1">
        <v>4.0737999999999997E-24</v>
      </c>
      <c r="G340">
        <v>62265000</v>
      </c>
      <c r="H340">
        <v>37054000</v>
      </c>
      <c r="I340">
        <v>87134000</v>
      </c>
      <c r="J340">
        <v>191180000</v>
      </c>
      <c r="K340">
        <v>50983750</v>
      </c>
      <c r="L340">
        <v>34703250</v>
      </c>
      <c r="M340">
        <v>97155750</v>
      </c>
      <c r="N340">
        <v>230385000</v>
      </c>
      <c r="O340">
        <f t="shared" si="15"/>
        <v>0.21334713088932222</v>
      </c>
      <c r="P340" t="s">
        <v>29275</v>
      </c>
      <c r="Q340">
        <f t="shared" si="16"/>
        <v>0.26160714353862841</v>
      </c>
      <c r="R340"/>
    </row>
    <row r="341" spans="1:18" x14ac:dyDescent="0.3">
      <c r="A341" t="s">
        <v>4465</v>
      </c>
      <c r="B341" t="s">
        <v>4466</v>
      </c>
      <c r="C341">
        <v>61.2</v>
      </c>
      <c r="D341">
        <v>22.98</v>
      </c>
      <c r="E341">
        <v>206</v>
      </c>
      <c r="F341" s="1">
        <v>1.0193E-54</v>
      </c>
      <c r="G341">
        <v>117560000</v>
      </c>
      <c r="H341">
        <v>252290000</v>
      </c>
      <c r="I341">
        <v>262240000</v>
      </c>
      <c r="J341">
        <v>326800000</v>
      </c>
      <c r="K341">
        <v>96053750</v>
      </c>
      <c r="L341">
        <v>239260000</v>
      </c>
      <c r="M341">
        <v>274307500</v>
      </c>
      <c r="N341">
        <v>398167500</v>
      </c>
      <c r="O341">
        <f t="shared" si="15"/>
        <v>0.21691217643995997</v>
      </c>
      <c r="P341" t="s">
        <v>29275</v>
      </c>
      <c r="Q341">
        <f t="shared" si="16"/>
        <v>0.49862634298672814</v>
      </c>
      <c r="R341"/>
    </row>
    <row r="342" spans="1:18" x14ac:dyDescent="0.3">
      <c r="A342" t="s">
        <v>18013</v>
      </c>
      <c r="B342">
        <v>1</v>
      </c>
      <c r="C342">
        <v>8.8000000000000007</v>
      </c>
      <c r="D342">
        <v>26.908000000000001</v>
      </c>
      <c r="E342">
        <v>239</v>
      </c>
      <c r="F342">
        <v>8.0709E-4</v>
      </c>
      <c r="G342">
        <v>0</v>
      </c>
      <c r="H342">
        <v>0</v>
      </c>
      <c r="I342">
        <v>30131000</v>
      </c>
      <c r="J342">
        <v>21278000</v>
      </c>
      <c r="K342">
        <v>0</v>
      </c>
      <c r="L342">
        <v>0</v>
      </c>
      <c r="M342">
        <v>33093000</v>
      </c>
      <c r="N342">
        <v>26550500</v>
      </c>
      <c r="O342">
        <f t="shared" si="15"/>
        <v>1.1819736898586765E-2</v>
      </c>
      <c r="P342" t="s">
        <v>29271</v>
      </c>
    </row>
    <row r="343" spans="1:18" x14ac:dyDescent="0.3">
      <c r="A343" t="s">
        <v>28225</v>
      </c>
      <c r="B343" t="s">
        <v>525</v>
      </c>
      <c r="C343">
        <v>2.1</v>
      </c>
      <c r="D343">
        <v>243.17</v>
      </c>
      <c r="E343">
        <v>2146</v>
      </c>
      <c r="F343" s="1">
        <v>2.0655E-10</v>
      </c>
      <c r="G343">
        <v>43478000</v>
      </c>
      <c r="H343">
        <v>3699200</v>
      </c>
      <c r="I343">
        <v>40309000</v>
      </c>
      <c r="J343">
        <v>44340000</v>
      </c>
      <c r="K343">
        <v>35304250</v>
      </c>
      <c r="L343">
        <v>2113300</v>
      </c>
      <c r="M343">
        <v>44266250</v>
      </c>
      <c r="N343">
        <v>55589250</v>
      </c>
      <c r="O343">
        <f t="shared" si="15"/>
        <v>0.21696412473090554</v>
      </c>
      <c r="P343" t="s">
        <v>29275</v>
      </c>
      <c r="Q343">
        <f>AVERAGE(K343:L343)/AVERAGE(M343:N343)</f>
        <v>0.37471696601589294</v>
      </c>
      <c r="R343"/>
    </row>
    <row r="344" spans="1:18" x14ac:dyDescent="0.3">
      <c r="A344" t="s">
        <v>486</v>
      </c>
      <c r="B344" t="s">
        <v>487</v>
      </c>
      <c r="C344">
        <v>39.1</v>
      </c>
      <c r="D344">
        <v>17.058</v>
      </c>
      <c r="E344">
        <v>151</v>
      </c>
      <c r="F344" s="1">
        <v>1.0442999999999999E-66</v>
      </c>
      <c r="G344">
        <v>660980000</v>
      </c>
      <c r="H344">
        <v>602250000</v>
      </c>
      <c r="I344">
        <v>3940400000</v>
      </c>
      <c r="J344">
        <v>1276500000</v>
      </c>
      <c r="K344">
        <v>565012500</v>
      </c>
      <c r="L344">
        <v>572057500</v>
      </c>
      <c r="M344">
        <v>3988750000</v>
      </c>
      <c r="N344">
        <v>1514125000</v>
      </c>
      <c r="O344">
        <f t="shared" si="15"/>
        <v>0.21974343421354448</v>
      </c>
      <c r="P344" t="s">
        <v>29275</v>
      </c>
      <c r="Q344">
        <f>AVERAGE(K344:L344)/AVERAGE(M344:N344)</f>
        <v>0.20663198782454625</v>
      </c>
      <c r="R344"/>
    </row>
    <row r="345" spans="1:18" x14ac:dyDescent="0.3">
      <c r="A345" t="s">
        <v>9636</v>
      </c>
      <c r="B345">
        <v>8</v>
      </c>
      <c r="C345">
        <v>26</v>
      </c>
      <c r="D345">
        <v>48.591999999999999</v>
      </c>
      <c r="E345">
        <v>435</v>
      </c>
      <c r="F345" s="1">
        <v>3.9589999999999998E-47</v>
      </c>
      <c r="G345">
        <v>320710000</v>
      </c>
      <c r="H345">
        <v>294420000</v>
      </c>
      <c r="I345">
        <v>712800000</v>
      </c>
      <c r="J345">
        <v>338200000</v>
      </c>
      <c r="K345">
        <v>276657500</v>
      </c>
      <c r="L345">
        <v>277472500</v>
      </c>
      <c r="M345">
        <v>758367500</v>
      </c>
      <c r="N345">
        <v>408725000</v>
      </c>
      <c r="O345">
        <f t="shared" si="15"/>
        <v>0.22167750335875724</v>
      </c>
      <c r="P345" t="s">
        <v>29275</v>
      </c>
      <c r="Q345">
        <f>AVERAGE(K345:L345)/AVERAGE(M345:N345)</f>
        <v>0.47479527115460002</v>
      </c>
      <c r="R345"/>
    </row>
    <row r="346" spans="1:18" x14ac:dyDescent="0.3">
      <c r="A346" t="s">
        <v>4969</v>
      </c>
      <c r="B346" t="s">
        <v>106</v>
      </c>
      <c r="C346">
        <v>1.9</v>
      </c>
      <c r="D346">
        <v>65.135000000000005</v>
      </c>
      <c r="E346">
        <v>580</v>
      </c>
      <c r="F346">
        <v>3.5260000000000001E-3</v>
      </c>
      <c r="G346">
        <v>77673000</v>
      </c>
      <c r="H346">
        <v>55505000</v>
      </c>
      <c r="I346">
        <v>0</v>
      </c>
      <c r="J346">
        <v>0</v>
      </c>
      <c r="K346">
        <v>63389250</v>
      </c>
      <c r="L346">
        <v>50806750</v>
      </c>
      <c r="M346">
        <v>0</v>
      </c>
      <c r="N346">
        <v>0</v>
      </c>
      <c r="O346">
        <f t="shared" si="15"/>
        <v>1.1923672118669671E-2</v>
      </c>
      <c r="P346" t="s">
        <v>29272</v>
      </c>
    </row>
    <row r="347" spans="1:18" x14ac:dyDescent="0.3">
      <c r="A347" t="s">
        <v>9867</v>
      </c>
      <c r="B347" t="s">
        <v>112</v>
      </c>
      <c r="C347">
        <v>6.9</v>
      </c>
      <c r="D347">
        <v>53</v>
      </c>
      <c r="E347">
        <v>467</v>
      </c>
      <c r="F347" s="1">
        <v>4.4462000000000002E-12</v>
      </c>
      <c r="G347">
        <v>51648000</v>
      </c>
      <c r="H347">
        <v>35745000</v>
      </c>
      <c r="I347">
        <v>51511000</v>
      </c>
      <c r="J347">
        <v>88999000</v>
      </c>
      <c r="K347">
        <v>41983750</v>
      </c>
      <c r="L347">
        <v>33053250</v>
      </c>
      <c r="M347">
        <v>57757750</v>
      </c>
      <c r="N347">
        <v>110514750</v>
      </c>
      <c r="O347">
        <f t="shared" si="15"/>
        <v>0.22354871704656187</v>
      </c>
      <c r="P347" t="s">
        <v>29275</v>
      </c>
      <c r="Q347">
        <f t="shared" ref="Q347:Q352" si="17">AVERAGE(K347:L347)/AVERAGE(M347:N347)</f>
        <v>0.44592550773299261</v>
      </c>
      <c r="R347"/>
    </row>
    <row r="348" spans="1:18" x14ac:dyDescent="0.3">
      <c r="A348" t="s">
        <v>27220</v>
      </c>
      <c r="B348" t="s">
        <v>106</v>
      </c>
      <c r="C348">
        <v>2.8</v>
      </c>
      <c r="D348">
        <v>44.624000000000002</v>
      </c>
      <c r="E348">
        <v>395</v>
      </c>
      <c r="F348">
        <v>8.0301999999999999E-4</v>
      </c>
      <c r="G348">
        <v>10725000</v>
      </c>
      <c r="H348">
        <v>10360000</v>
      </c>
      <c r="I348">
        <v>15028000</v>
      </c>
      <c r="J348">
        <v>27205000</v>
      </c>
      <c r="K348">
        <v>8603150</v>
      </c>
      <c r="L348">
        <v>9737250</v>
      </c>
      <c r="M348">
        <v>15917000</v>
      </c>
      <c r="N348">
        <v>34029250</v>
      </c>
      <c r="O348">
        <f t="shared" si="15"/>
        <v>0.22370572262688126</v>
      </c>
      <c r="P348" t="s">
        <v>29275</v>
      </c>
      <c r="Q348">
        <f t="shared" si="17"/>
        <v>0.36720274294866984</v>
      </c>
      <c r="R348"/>
    </row>
    <row r="349" spans="1:18" x14ac:dyDescent="0.3">
      <c r="A349" t="s">
        <v>1742</v>
      </c>
      <c r="B349" t="s">
        <v>1744</v>
      </c>
      <c r="C349">
        <v>31.9</v>
      </c>
      <c r="D349">
        <v>27.809000000000001</v>
      </c>
      <c r="E349">
        <v>254</v>
      </c>
      <c r="F349" s="1">
        <v>1.9429000000000002E-33</v>
      </c>
      <c r="G349">
        <v>625730000</v>
      </c>
      <c r="H349">
        <v>123540000</v>
      </c>
      <c r="I349">
        <v>812780000</v>
      </c>
      <c r="J349">
        <v>503970000</v>
      </c>
      <c r="K349">
        <v>529565000</v>
      </c>
      <c r="L349">
        <v>114051000</v>
      </c>
      <c r="M349">
        <v>858200000</v>
      </c>
      <c r="N349">
        <v>613640000</v>
      </c>
      <c r="O349">
        <f t="shared" si="15"/>
        <v>0.22797177799709734</v>
      </c>
      <c r="P349" t="s">
        <v>29275</v>
      </c>
      <c r="Q349">
        <f t="shared" si="17"/>
        <v>0.43728666159365148</v>
      </c>
      <c r="R349"/>
    </row>
    <row r="350" spans="1:18" x14ac:dyDescent="0.3">
      <c r="A350" t="s">
        <v>6793</v>
      </c>
      <c r="B350">
        <v>2</v>
      </c>
      <c r="C350">
        <v>16.600000000000001</v>
      </c>
      <c r="D350">
        <v>17.082000000000001</v>
      </c>
      <c r="E350">
        <v>151</v>
      </c>
      <c r="F350" s="1">
        <v>2.3304E-7</v>
      </c>
      <c r="G350">
        <v>34553000</v>
      </c>
      <c r="H350">
        <v>16873000</v>
      </c>
      <c r="I350">
        <v>71649000</v>
      </c>
      <c r="J350">
        <v>30327000</v>
      </c>
      <c r="K350">
        <v>28589750</v>
      </c>
      <c r="L350">
        <v>16216250</v>
      </c>
      <c r="M350">
        <v>79998250</v>
      </c>
      <c r="N350">
        <v>38265250</v>
      </c>
      <c r="O350">
        <f t="shared" si="15"/>
        <v>0.23354829801571275</v>
      </c>
      <c r="P350" t="s">
        <v>29275</v>
      </c>
      <c r="Q350">
        <f t="shared" si="17"/>
        <v>0.37886583772677113</v>
      </c>
      <c r="R350"/>
    </row>
    <row r="351" spans="1:18" x14ac:dyDescent="0.3">
      <c r="A351" t="s">
        <v>13397</v>
      </c>
      <c r="B351">
        <v>2</v>
      </c>
      <c r="C351">
        <v>16.3</v>
      </c>
      <c r="D351">
        <v>28.791</v>
      </c>
      <c r="E351">
        <v>258</v>
      </c>
      <c r="F351" s="1">
        <v>6.5103000000000001E-59</v>
      </c>
      <c r="G351">
        <v>51641000</v>
      </c>
      <c r="H351">
        <v>27804000</v>
      </c>
      <c r="I351">
        <v>48547000</v>
      </c>
      <c r="J351">
        <v>97846000</v>
      </c>
      <c r="K351">
        <v>41941500</v>
      </c>
      <c r="L351">
        <v>26282500</v>
      </c>
      <c r="M351">
        <v>53807250</v>
      </c>
      <c r="N351">
        <v>122216500</v>
      </c>
      <c r="O351">
        <f t="shared" si="15"/>
        <v>0.26431283565264418</v>
      </c>
      <c r="P351" t="s">
        <v>29275</v>
      </c>
      <c r="Q351">
        <f t="shared" si="17"/>
        <v>0.38758406180984101</v>
      </c>
      <c r="R351"/>
    </row>
    <row r="352" spans="1:18" x14ac:dyDescent="0.3">
      <c r="A352" t="s">
        <v>616</v>
      </c>
      <c r="B352">
        <v>1</v>
      </c>
      <c r="C352">
        <v>2.9</v>
      </c>
      <c r="D352">
        <v>48.402999999999999</v>
      </c>
      <c r="E352">
        <v>447</v>
      </c>
      <c r="F352" s="1">
        <v>5.0251000000000003E-11</v>
      </c>
      <c r="G352">
        <v>24376000</v>
      </c>
      <c r="H352">
        <v>16837000</v>
      </c>
      <c r="I352">
        <v>43599000</v>
      </c>
      <c r="J352">
        <v>19992000</v>
      </c>
      <c r="K352">
        <v>20118000</v>
      </c>
      <c r="L352">
        <v>16068250</v>
      </c>
      <c r="M352">
        <v>48638500</v>
      </c>
      <c r="N352">
        <v>24748750</v>
      </c>
      <c r="O352">
        <f t="shared" si="15"/>
        <v>0.26448568329673694</v>
      </c>
      <c r="P352" t="s">
        <v>29275</v>
      </c>
      <c r="Q352">
        <f t="shared" si="17"/>
        <v>0.49308633311644734</v>
      </c>
      <c r="R352"/>
    </row>
    <row r="353" spans="1:18" x14ac:dyDescent="0.3">
      <c r="A353" t="s">
        <v>26841</v>
      </c>
      <c r="B353">
        <v>1</v>
      </c>
      <c r="C353">
        <v>11.1</v>
      </c>
      <c r="D353">
        <v>21.408999999999999</v>
      </c>
      <c r="E353">
        <v>199</v>
      </c>
      <c r="F353" s="1">
        <v>2.5852000000000001E-9</v>
      </c>
      <c r="G353">
        <v>39392000</v>
      </c>
      <c r="H353">
        <v>27629000</v>
      </c>
      <c r="I353">
        <v>0</v>
      </c>
      <c r="J353">
        <v>0</v>
      </c>
      <c r="K353">
        <v>32598000</v>
      </c>
      <c r="L353">
        <v>26055750</v>
      </c>
      <c r="M353">
        <v>0</v>
      </c>
      <c r="N353">
        <v>0</v>
      </c>
      <c r="O353">
        <f t="shared" si="15"/>
        <v>1.2213748465091155E-2</v>
      </c>
      <c r="P353" t="s">
        <v>29272</v>
      </c>
    </row>
    <row r="354" spans="1:18" x14ac:dyDescent="0.3">
      <c r="A354" t="s">
        <v>21980</v>
      </c>
      <c r="B354" t="s">
        <v>1609</v>
      </c>
      <c r="C354">
        <v>20.5</v>
      </c>
      <c r="D354">
        <v>53.14</v>
      </c>
      <c r="E354">
        <v>482</v>
      </c>
      <c r="F354" s="1">
        <v>9.4109000000000002E-22</v>
      </c>
      <c r="G354">
        <v>72439000</v>
      </c>
      <c r="H354">
        <v>304180000</v>
      </c>
      <c r="I354">
        <v>317620000</v>
      </c>
      <c r="J354">
        <v>288010000</v>
      </c>
      <c r="K354">
        <v>58879250</v>
      </c>
      <c r="L354">
        <v>284110000</v>
      </c>
      <c r="M354">
        <v>341022500</v>
      </c>
      <c r="N354">
        <v>347557500</v>
      </c>
      <c r="O354">
        <f t="shared" si="15"/>
        <v>0.26482725496769044</v>
      </c>
      <c r="P354" t="s">
        <v>29275</v>
      </c>
      <c r="Q354">
        <f>AVERAGE(K354:L354)/AVERAGE(M354:N354)</f>
        <v>0.49811096749832989</v>
      </c>
      <c r="R354"/>
    </row>
    <row r="355" spans="1:18" x14ac:dyDescent="0.3">
      <c r="A355" t="s">
        <v>1599</v>
      </c>
      <c r="B355" t="s">
        <v>106</v>
      </c>
      <c r="C355">
        <v>14.4</v>
      </c>
      <c r="D355">
        <v>11.675000000000001</v>
      </c>
      <c r="E355">
        <v>104</v>
      </c>
      <c r="F355" s="1">
        <v>7.8345999999999998E-5</v>
      </c>
      <c r="G355">
        <v>0</v>
      </c>
      <c r="H355">
        <v>0</v>
      </c>
      <c r="I355">
        <v>32808000</v>
      </c>
      <c r="J355">
        <v>23028000</v>
      </c>
      <c r="K355">
        <v>0</v>
      </c>
      <c r="L355">
        <v>0</v>
      </c>
      <c r="M355">
        <v>36379000</v>
      </c>
      <c r="N355">
        <v>29056000</v>
      </c>
      <c r="O355">
        <f t="shared" si="15"/>
        <v>1.22939410045627E-2</v>
      </c>
      <c r="P355" t="s">
        <v>29271</v>
      </c>
    </row>
    <row r="356" spans="1:18" x14ac:dyDescent="0.3">
      <c r="A356" t="s">
        <v>18556</v>
      </c>
      <c r="B356" t="s">
        <v>525</v>
      </c>
      <c r="C356">
        <v>8.5</v>
      </c>
      <c r="D356">
        <v>58.323</v>
      </c>
      <c r="E356">
        <v>517</v>
      </c>
      <c r="F356" s="1">
        <v>6.9714000000000001E-9</v>
      </c>
      <c r="G356">
        <v>21419000</v>
      </c>
      <c r="H356">
        <v>14969000</v>
      </c>
      <c r="I356">
        <v>121760000</v>
      </c>
      <c r="J356">
        <v>31856000</v>
      </c>
      <c r="K356">
        <v>17732250</v>
      </c>
      <c r="L356">
        <v>14354750</v>
      </c>
      <c r="M356">
        <v>132100000</v>
      </c>
      <c r="N356">
        <v>40127250</v>
      </c>
      <c r="O356">
        <f t="shared" si="15"/>
        <v>0.26727573604164201</v>
      </c>
      <c r="P356" t="s">
        <v>29275</v>
      </c>
      <c r="Q356">
        <f>AVERAGE(K356:L356)/AVERAGE(M356:N356)</f>
        <v>0.18630617396492136</v>
      </c>
      <c r="R356"/>
    </row>
    <row r="357" spans="1:18" x14ac:dyDescent="0.3">
      <c r="A357" t="s">
        <v>25985</v>
      </c>
      <c r="B357">
        <v>2</v>
      </c>
      <c r="C357">
        <v>7.3</v>
      </c>
      <c r="D357">
        <v>43.526000000000003</v>
      </c>
      <c r="E357">
        <v>381</v>
      </c>
      <c r="F357" s="1">
        <v>6.0636999999999996E-127</v>
      </c>
      <c r="G357">
        <v>166290000</v>
      </c>
      <c r="H357">
        <v>141180000</v>
      </c>
      <c r="I357">
        <v>0</v>
      </c>
      <c r="J357">
        <v>21222000</v>
      </c>
      <c r="K357">
        <v>138250000</v>
      </c>
      <c r="L357">
        <v>131352500</v>
      </c>
      <c r="M357">
        <v>0</v>
      </c>
      <c r="N357">
        <v>26431250</v>
      </c>
      <c r="O357">
        <f t="shared" si="15"/>
        <v>1.2384999916721675E-2</v>
      </c>
      <c r="R357"/>
    </row>
    <row r="358" spans="1:18" x14ac:dyDescent="0.3">
      <c r="A358" t="s">
        <v>20760</v>
      </c>
      <c r="B358">
        <v>5</v>
      </c>
      <c r="C358">
        <v>12.4</v>
      </c>
      <c r="D358">
        <v>63.313000000000002</v>
      </c>
      <c r="E358">
        <v>571</v>
      </c>
      <c r="F358" s="1">
        <v>4.9877000000000002E-15</v>
      </c>
      <c r="G358">
        <v>8808700</v>
      </c>
      <c r="H358">
        <v>16796000</v>
      </c>
      <c r="I358">
        <v>110730000</v>
      </c>
      <c r="J358">
        <v>27029000</v>
      </c>
      <c r="K358">
        <v>5621150</v>
      </c>
      <c r="L358">
        <v>15982000</v>
      </c>
      <c r="M358">
        <v>120965000</v>
      </c>
      <c r="N358">
        <v>33918000</v>
      </c>
      <c r="O358">
        <f t="shared" si="15"/>
        <v>0.2677878824769695</v>
      </c>
      <c r="P358" t="s">
        <v>29275</v>
      </c>
      <c r="Q358">
        <f>AVERAGE(K358:L358)/AVERAGE(M358:N358)</f>
        <v>0.13948044653060698</v>
      </c>
      <c r="R358"/>
    </row>
    <row r="359" spans="1:18" x14ac:dyDescent="0.3">
      <c r="A359" t="s">
        <v>24530</v>
      </c>
      <c r="B359">
        <v>1</v>
      </c>
      <c r="C359">
        <v>4.0999999999999996</v>
      </c>
      <c r="D359">
        <v>40.704000000000001</v>
      </c>
      <c r="E359">
        <v>386</v>
      </c>
      <c r="F359" s="1">
        <v>4.4385000000000003E-5</v>
      </c>
      <c r="G359">
        <v>14005000</v>
      </c>
      <c r="H359">
        <v>14845000</v>
      </c>
      <c r="I359">
        <v>0</v>
      </c>
      <c r="J359">
        <v>0</v>
      </c>
      <c r="K359">
        <v>11373350</v>
      </c>
      <c r="L359">
        <v>14262500</v>
      </c>
      <c r="M359">
        <v>0</v>
      </c>
      <c r="N359">
        <v>0</v>
      </c>
      <c r="O359">
        <f t="shared" si="15"/>
        <v>1.2464229876337605E-2</v>
      </c>
      <c r="P359" t="s">
        <v>29272</v>
      </c>
    </row>
    <row r="360" spans="1:18" x14ac:dyDescent="0.3">
      <c r="A360" t="s">
        <v>29026</v>
      </c>
      <c r="B360" t="s">
        <v>588</v>
      </c>
      <c r="C360">
        <v>22.1</v>
      </c>
      <c r="D360">
        <v>43.896000000000001</v>
      </c>
      <c r="E360">
        <v>376</v>
      </c>
      <c r="F360" s="1">
        <v>9.6451999999999994E-33</v>
      </c>
      <c r="G360">
        <v>0</v>
      </c>
      <c r="H360">
        <v>0</v>
      </c>
      <c r="I360">
        <v>63634000</v>
      </c>
      <c r="J360">
        <v>45323000</v>
      </c>
      <c r="K360">
        <v>0</v>
      </c>
      <c r="L360">
        <v>0</v>
      </c>
      <c r="M360">
        <v>71521250</v>
      </c>
      <c r="N360">
        <v>57032500</v>
      </c>
      <c r="O360">
        <f t="shared" si="15"/>
        <v>1.2465570657360692E-2</v>
      </c>
      <c r="P360" t="s">
        <v>29271</v>
      </c>
    </row>
    <row r="361" spans="1:18" x14ac:dyDescent="0.3">
      <c r="A361" t="s">
        <v>19543</v>
      </c>
      <c r="B361">
        <v>3</v>
      </c>
      <c r="C361">
        <v>26.7</v>
      </c>
      <c r="D361">
        <v>16.797000000000001</v>
      </c>
      <c r="E361">
        <v>146</v>
      </c>
      <c r="F361" s="1">
        <v>1.5761000000000001E-10</v>
      </c>
      <c r="G361">
        <v>47672000</v>
      </c>
      <c r="H361">
        <v>40517000</v>
      </c>
      <c r="I361">
        <v>199700000</v>
      </c>
      <c r="J361">
        <v>58596000</v>
      </c>
      <c r="K361">
        <v>38715000</v>
      </c>
      <c r="L361">
        <v>37782500</v>
      </c>
      <c r="M361">
        <v>213230000</v>
      </c>
      <c r="N361">
        <v>74237750</v>
      </c>
      <c r="O361">
        <f t="shared" si="15"/>
        <v>0.26836304084618923</v>
      </c>
      <c r="P361" t="s">
        <v>29275</v>
      </c>
      <c r="Q361">
        <f t="shared" ref="Q361:Q371" si="18">AVERAGE(K361:L361)/AVERAGE(M361:N361)</f>
        <v>0.26610811125769762</v>
      </c>
      <c r="R361"/>
    </row>
    <row r="362" spans="1:18" x14ac:dyDescent="0.3">
      <c r="A362" t="s">
        <v>15961</v>
      </c>
      <c r="B362">
        <v>5</v>
      </c>
      <c r="C362">
        <v>20</v>
      </c>
      <c r="D362">
        <v>42.716000000000001</v>
      </c>
      <c r="E362">
        <v>370</v>
      </c>
      <c r="F362" s="1">
        <v>7.2174000000000003E-11</v>
      </c>
      <c r="G362">
        <v>68316000</v>
      </c>
      <c r="H362">
        <v>11671000</v>
      </c>
      <c r="I362">
        <v>52676000</v>
      </c>
      <c r="J362">
        <v>68408000</v>
      </c>
      <c r="K362">
        <v>55947000</v>
      </c>
      <c r="L362">
        <v>11002825</v>
      </c>
      <c r="M362">
        <v>58863250</v>
      </c>
      <c r="N362">
        <v>85451250</v>
      </c>
      <c r="O362">
        <f t="shared" si="15"/>
        <v>0.27665266117145015</v>
      </c>
      <c r="P362" t="s">
        <v>29275</v>
      </c>
      <c r="Q362">
        <f t="shared" si="18"/>
        <v>0.46391613455335395</v>
      </c>
      <c r="R362"/>
    </row>
    <row r="363" spans="1:18" x14ac:dyDescent="0.3">
      <c r="A363" t="s">
        <v>9035</v>
      </c>
      <c r="B363" t="s">
        <v>2087</v>
      </c>
      <c r="C363">
        <v>10.6</v>
      </c>
      <c r="D363">
        <v>69.753</v>
      </c>
      <c r="E363">
        <v>625</v>
      </c>
      <c r="F363" s="1">
        <v>1.5292E-12</v>
      </c>
      <c r="G363">
        <v>24637000</v>
      </c>
      <c r="H363">
        <v>80766000</v>
      </c>
      <c r="I363">
        <v>70532000</v>
      </c>
      <c r="J363">
        <v>146530000</v>
      </c>
      <c r="K363">
        <v>20479750</v>
      </c>
      <c r="L363">
        <v>74346500</v>
      </c>
      <c r="M363">
        <v>79113500</v>
      </c>
      <c r="N363">
        <v>176740000</v>
      </c>
      <c r="O363">
        <f t="shared" si="15"/>
        <v>0.28552121227953864</v>
      </c>
      <c r="P363" t="s">
        <v>29275</v>
      </c>
      <c r="Q363">
        <f t="shared" si="18"/>
        <v>0.3706271362322579</v>
      </c>
      <c r="R363"/>
    </row>
    <row r="364" spans="1:18" x14ac:dyDescent="0.3">
      <c r="A364" t="s">
        <v>25488</v>
      </c>
      <c r="B364">
        <v>4</v>
      </c>
      <c r="C364">
        <v>10.5</v>
      </c>
      <c r="D364">
        <v>51.784999999999997</v>
      </c>
      <c r="E364">
        <v>474</v>
      </c>
      <c r="F364" s="1">
        <v>1.8341E-12</v>
      </c>
      <c r="G364">
        <v>19255000</v>
      </c>
      <c r="H364">
        <v>14754000</v>
      </c>
      <c r="I364">
        <v>55862000</v>
      </c>
      <c r="J364">
        <v>19355000</v>
      </c>
      <c r="K364">
        <v>15864875</v>
      </c>
      <c r="L364">
        <v>14222750</v>
      </c>
      <c r="M364">
        <v>62489500</v>
      </c>
      <c r="N364">
        <v>23614000</v>
      </c>
      <c r="O364">
        <f t="shared" si="15"/>
        <v>0.28662629396909145</v>
      </c>
      <c r="P364" t="s">
        <v>29275</v>
      </c>
      <c r="Q364">
        <f t="shared" si="18"/>
        <v>0.3494355630142793</v>
      </c>
      <c r="R364"/>
    </row>
    <row r="365" spans="1:18" x14ac:dyDescent="0.3">
      <c r="A365" t="s">
        <v>18313</v>
      </c>
      <c r="B365" t="s">
        <v>84</v>
      </c>
      <c r="C365">
        <v>5</v>
      </c>
      <c r="D365">
        <v>80.331999999999994</v>
      </c>
      <c r="E365">
        <v>716</v>
      </c>
      <c r="F365" s="1">
        <v>3.6109000000000001E-7</v>
      </c>
      <c r="G365">
        <v>20249000</v>
      </c>
      <c r="H365">
        <v>33677000</v>
      </c>
      <c r="I365">
        <v>57893000</v>
      </c>
      <c r="J365">
        <v>25950000</v>
      </c>
      <c r="K365">
        <v>16826250</v>
      </c>
      <c r="L365">
        <v>31114000</v>
      </c>
      <c r="M365">
        <v>64219000</v>
      </c>
      <c r="N365">
        <v>32598000</v>
      </c>
      <c r="O365">
        <f t="shared" si="15"/>
        <v>0.29430369651024635</v>
      </c>
      <c r="P365" t="s">
        <v>29275</v>
      </c>
      <c r="Q365">
        <f t="shared" si="18"/>
        <v>0.4951635559870684</v>
      </c>
      <c r="R365"/>
    </row>
    <row r="366" spans="1:18" x14ac:dyDescent="0.3">
      <c r="A366" t="s">
        <v>22731</v>
      </c>
      <c r="B366" t="s">
        <v>2087</v>
      </c>
      <c r="C366">
        <v>15.2</v>
      </c>
      <c r="D366">
        <v>56.658999999999999</v>
      </c>
      <c r="E366">
        <v>514</v>
      </c>
      <c r="F366" s="1">
        <v>8.1774000000000003E-17</v>
      </c>
      <c r="G366">
        <v>11043000</v>
      </c>
      <c r="H366">
        <v>76945000</v>
      </c>
      <c r="I366">
        <v>65420000</v>
      </c>
      <c r="J366">
        <v>149050000</v>
      </c>
      <c r="K366">
        <v>8869550</v>
      </c>
      <c r="L366">
        <v>70804250</v>
      </c>
      <c r="M366">
        <v>73084750</v>
      </c>
      <c r="N366">
        <v>179800000</v>
      </c>
      <c r="O366">
        <f t="shared" si="15"/>
        <v>0.29550696994608794</v>
      </c>
      <c r="P366" t="s">
        <v>29275</v>
      </c>
      <c r="Q366">
        <f t="shared" si="18"/>
        <v>0.3150597258237201</v>
      </c>
      <c r="R366"/>
    </row>
    <row r="367" spans="1:18" x14ac:dyDescent="0.3">
      <c r="A367" t="s">
        <v>27652</v>
      </c>
      <c r="B367">
        <v>4</v>
      </c>
      <c r="C367">
        <v>17.399999999999999</v>
      </c>
      <c r="D367">
        <v>35.658000000000001</v>
      </c>
      <c r="E367">
        <v>317</v>
      </c>
      <c r="F367" s="1">
        <v>5.4899999999999998E-14</v>
      </c>
      <c r="G367">
        <v>98870000</v>
      </c>
      <c r="H367">
        <v>11920000</v>
      </c>
      <c r="I367">
        <v>205010000</v>
      </c>
      <c r="J367">
        <v>66330000</v>
      </c>
      <c r="K367">
        <v>80360500</v>
      </c>
      <c r="L367">
        <v>11286350</v>
      </c>
      <c r="M367">
        <v>219500000</v>
      </c>
      <c r="N367">
        <v>83208750</v>
      </c>
      <c r="O367">
        <f t="shared" si="15"/>
        <v>0.30125823704500432</v>
      </c>
      <c r="P367" t="s">
        <v>29275</v>
      </c>
      <c r="Q367">
        <f t="shared" si="18"/>
        <v>0.30275586681917849</v>
      </c>
      <c r="R367"/>
    </row>
    <row r="368" spans="1:18" x14ac:dyDescent="0.3">
      <c r="A368" t="s">
        <v>23613</v>
      </c>
      <c r="B368">
        <v>4</v>
      </c>
      <c r="C368">
        <v>25.4</v>
      </c>
      <c r="D368">
        <v>24.788</v>
      </c>
      <c r="E368">
        <v>228</v>
      </c>
      <c r="F368" s="1">
        <v>1.9259000000000001E-11</v>
      </c>
      <c r="G368">
        <v>39268000</v>
      </c>
      <c r="H368">
        <v>134360000</v>
      </c>
      <c r="I368">
        <v>110130000</v>
      </c>
      <c r="J368">
        <v>207290000</v>
      </c>
      <c r="K368">
        <v>32431000</v>
      </c>
      <c r="L368">
        <v>123818750</v>
      </c>
      <c r="M368">
        <v>120273125</v>
      </c>
      <c r="N368">
        <v>253250000</v>
      </c>
      <c r="O368">
        <f t="shared" si="15"/>
        <v>0.31042343335539879</v>
      </c>
      <c r="P368" t="s">
        <v>29275</v>
      </c>
      <c r="Q368">
        <f t="shared" si="18"/>
        <v>0.41831345783477264</v>
      </c>
      <c r="R368"/>
    </row>
    <row r="369" spans="1:18" x14ac:dyDescent="0.3">
      <c r="A369" t="s">
        <v>5681</v>
      </c>
      <c r="B369">
        <v>1</v>
      </c>
      <c r="C369">
        <v>10.3</v>
      </c>
      <c r="D369">
        <v>22.684000000000001</v>
      </c>
      <c r="E369">
        <v>204</v>
      </c>
      <c r="F369" s="1">
        <v>2.9714999999999998E-6</v>
      </c>
      <c r="G369">
        <v>23666000</v>
      </c>
      <c r="H369">
        <v>22570000</v>
      </c>
      <c r="I369">
        <v>53349000</v>
      </c>
      <c r="J369">
        <v>21113000</v>
      </c>
      <c r="K369">
        <v>19613500</v>
      </c>
      <c r="L369">
        <v>21839250</v>
      </c>
      <c r="M369">
        <v>59289250</v>
      </c>
      <c r="N369">
        <v>26302625</v>
      </c>
      <c r="O369">
        <f t="shared" si="15"/>
        <v>0.31353688982393335</v>
      </c>
      <c r="P369" t="s">
        <v>29275</v>
      </c>
      <c r="Q369">
        <f t="shared" si="18"/>
        <v>0.48430706769772247</v>
      </c>
      <c r="R369"/>
    </row>
    <row r="370" spans="1:18" x14ac:dyDescent="0.3">
      <c r="A370" t="s">
        <v>15844</v>
      </c>
      <c r="B370" t="s">
        <v>207</v>
      </c>
      <c r="C370">
        <v>32.1</v>
      </c>
      <c r="D370">
        <v>6.4294000000000002</v>
      </c>
      <c r="E370">
        <v>56</v>
      </c>
      <c r="F370" s="1">
        <v>1.5982E-6</v>
      </c>
      <c r="G370">
        <v>90646000</v>
      </c>
      <c r="H370">
        <v>126540000</v>
      </c>
      <c r="I370">
        <v>453450000</v>
      </c>
      <c r="J370">
        <v>123080000</v>
      </c>
      <c r="K370">
        <v>73694000</v>
      </c>
      <c r="L370">
        <v>116539875</v>
      </c>
      <c r="M370">
        <v>488127500</v>
      </c>
      <c r="N370">
        <v>152470000</v>
      </c>
      <c r="O370">
        <f t="shared" si="15"/>
        <v>0.31465937717833525</v>
      </c>
      <c r="P370" t="s">
        <v>29275</v>
      </c>
      <c r="Q370">
        <f t="shared" si="18"/>
        <v>0.29696318671240524</v>
      </c>
      <c r="R370"/>
    </row>
    <row r="371" spans="1:18" x14ac:dyDescent="0.3">
      <c r="A371" t="s">
        <v>4174</v>
      </c>
      <c r="B371" t="s">
        <v>106</v>
      </c>
      <c r="C371">
        <v>13.4</v>
      </c>
      <c r="D371">
        <v>15.491</v>
      </c>
      <c r="E371">
        <v>142</v>
      </c>
      <c r="F371" s="1">
        <v>7.9630999999999996E-7</v>
      </c>
      <c r="G371">
        <v>49972000</v>
      </c>
      <c r="H371">
        <v>27053000</v>
      </c>
      <c r="I371">
        <v>107640000</v>
      </c>
      <c r="J371">
        <v>35125000</v>
      </c>
      <c r="K371">
        <v>40812500</v>
      </c>
      <c r="L371">
        <v>25708750</v>
      </c>
      <c r="M371">
        <v>117625000</v>
      </c>
      <c r="N371">
        <v>44662500</v>
      </c>
      <c r="O371">
        <f t="shared" si="15"/>
        <v>0.32742970206758659</v>
      </c>
      <c r="P371" t="s">
        <v>29275</v>
      </c>
      <c r="Q371">
        <f t="shared" si="18"/>
        <v>0.40989755834552877</v>
      </c>
      <c r="R371"/>
    </row>
    <row r="372" spans="1:18" x14ac:dyDescent="0.3">
      <c r="A372" t="s">
        <v>19667</v>
      </c>
      <c r="B372">
        <v>2</v>
      </c>
      <c r="C372">
        <v>7.5</v>
      </c>
      <c r="D372">
        <v>38.905000000000001</v>
      </c>
      <c r="E372">
        <v>360</v>
      </c>
      <c r="F372" s="1">
        <v>2.6425E-7</v>
      </c>
      <c r="G372">
        <v>76886000</v>
      </c>
      <c r="H372">
        <v>56383000</v>
      </c>
      <c r="I372">
        <v>5984900</v>
      </c>
      <c r="J372">
        <v>0</v>
      </c>
      <c r="K372">
        <v>62622500</v>
      </c>
      <c r="L372">
        <v>51450250</v>
      </c>
      <c r="M372">
        <v>5621150</v>
      </c>
      <c r="N372">
        <v>0</v>
      </c>
      <c r="O372">
        <f t="shared" si="15"/>
        <v>1.3039205494024363E-2</v>
      </c>
      <c r="R372"/>
    </row>
    <row r="373" spans="1:18" x14ac:dyDescent="0.3">
      <c r="A373" t="s">
        <v>7482</v>
      </c>
      <c r="B373">
        <v>1</v>
      </c>
      <c r="C373">
        <v>1.8</v>
      </c>
      <c r="D373">
        <v>89.620999999999995</v>
      </c>
      <c r="E373">
        <v>785</v>
      </c>
      <c r="F373" s="1">
        <v>7.5422999999999999E-5</v>
      </c>
      <c r="G373">
        <v>5607800</v>
      </c>
      <c r="H373">
        <v>9832900</v>
      </c>
      <c r="I373">
        <v>16601000</v>
      </c>
      <c r="J373">
        <v>5489400</v>
      </c>
      <c r="K373">
        <v>2501350</v>
      </c>
      <c r="L373">
        <v>8869550</v>
      </c>
      <c r="M373">
        <v>17586500</v>
      </c>
      <c r="N373">
        <v>8176075</v>
      </c>
      <c r="O373">
        <f t="shared" si="15"/>
        <v>0.33284623593117135</v>
      </c>
      <c r="P373" t="s">
        <v>29275</v>
      </c>
      <c r="Q373">
        <f t="shared" ref="Q373:Q380" si="19">AVERAGE(K373:L373)/AVERAGE(M373:N373)</f>
        <v>0.44137280531934403</v>
      </c>
      <c r="R373"/>
    </row>
    <row r="374" spans="1:18" x14ac:dyDescent="0.3">
      <c r="A374" t="s">
        <v>12884</v>
      </c>
      <c r="B374">
        <v>3</v>
      </c>
      <c r="C374">
        <v>12.3</v>
      </c>
      <c r="D374">
        <v>42.500999999999998</v>
      </c>
      <c r="E374">
        <v>405</v>
      </c>
      <c r="F374" s="1">
        <v>1.209E-6</v>
      </c>
      <c r="G374">
        <v>51531000</v>
      </c>
      <c r="H374">
        <v>17772000</v>
      </c>
      <c r="I374">
        <v>40380000</v>
      </c>
      <c r="J374">
        <v>116890000</v>
      </c>
      <c r="K374">
        <v>41856750</v>
      </c>
      <c r="L374">
        <v>17103250</v>
      </c>
      <c r="M374">
        <v>44393250</v>
      </c>
      <c r="N374">
        <v>146097500</v>
      </c>
      <c r="O374">
        <f t="shared" si="15"/>
        <v>0.33578221928072605</v>
      </c>
      <c r="P374" t="s">
        <v>29275</v>
      </c>
      <c r="Q374">
        <f t="shared" si="19"/>
        <v>0.30951634134465844</v>
      </c>
      <c r="R374"/>
    </row>
    <row r="375" spans="1:18" x14ac:dyDescent="0.3">
      <c r="A375" t="s">
        <v>7178</v>
      </c>
      <c r="B375">
        <v>3</v>
      </c>
      <c r="C375">
        <v>5.0999999999999996</v>
      </c>
      <c r="D375">
        <v>93.501999999999995</v>
      </c>
      <c r="E375">
        <v>845</v>
      </c>
      <c r="F375" s="1">
        <v>1.2165000000000001E-7</v>
      </c>
      <c r="G375">
        <v>6573500</v>
      </c>
      <c r="H375">
        <v>9559200</v>
      </c>
      <c r="I375">
        <v>7588500</v>
      </c>
      <c r="J375">
        <v>12663000</v>
      </c>
      <c r="K375">
        <v>3047500</v>
      </c>
      <c r="L375">
        <v>8483025</v>
      </c>
      <c r="M375">
        <v>7744175</v>
      </c>
      <c r="N375">
        <v>15982000</v>
      </c>
      <c r="O375">
        <f t="shared" si="15"/>
        <v>0.34202149714404195</v>
      </c>
      <c r="P375" t="s">
        <v>29275</v>
      </c>
      <c r="Q375">
        <f t="shared" si="19"/>
        <v>0.48598330746527835</v>
      </c>
      <c r="R375"/>
    </row>
    <row r="376" spans="1:18" x14ac:dyDescent="0.3">
      <c r="A376" t="s">
        <v>27380</v>
      </c>
      <c r="B376" t="s">
        <v>27381</v>
      </c>
      <c r="C376">
        <v>6.7</v>
      </c>
      <c r="D376">
        <v>39.238999999999997</v>
      </c>
      <c r="E376">
        <v>359</v>
      </c>
      <c r="F376">
        <v>6.9430000000000002E-4</v>
      </c>
      <c r="G376">
        <v>20242000</v>
      </c>
      <c r="H376">
        <v>15721000</v>
      </c>
      <c r="I376">
        <v>18256000</v>
      </c>
      <c r="J376">
        <v>39961000</v>
      </c>
      <c r="K376">
        <v>16792000</v>
      </c>
      <c r="L376">
        <v>15201250</v>
      </c>
      <c r="M376">
        <v>19524250</v>
      </c>
      <c r="N376">
        <v>50806750</v>
      </c>
      <c r="O376">
        <f t="shared" si="15"/>
        <v>0.34558860666056668</v>
      </c>
      <c r="P376" t="s">
        <v>29275</v>
      </c>
      <c r="Q376">
        <f t="shared" si="19"/>
        <v>0.45489542307090758</v>
      </c>
      <c r="R376"/>
    </row>
    <row r="377" spans="1:18" x14ac:dyDescent="0.3">
      <c r="A377" t="s">
        <v>6143</v>
      </c>
      <c r="B377">
        <v>3</v>
      </c>
      <c r="C377">
        <v>9.1</v>
      </c>
      <c r="D377">
        <v>35.194000000000003</v>
      </c>
      <c r="E377">
        <v>319</v>
      </c>
      <c r="F377" s="1">
        <v>3.9683000000000004E-12</v>
      </c>
      <c r="G377">
        <v>65062000</v>
      </c>
      <c r="H377">
        <v>29884000</v>
      </c>
      <c r="I377">
        <v>106460000</v>
      </c>
      <c r="J377">
        <v>39783000</v>
      </c>
      <c r="K377">
        <v>53283750</v>
      </c>
      <c r="L377">
        <v>27909500</v>
      </c>
      <c r="M377">
        <v>116375500</v>
      </c>
      <c r="N377">
        <v>50485500</v>
      </c>
      <c r="O377">
        <f t="shared" si="15"/>
        <v>0.34886178704223558</v>
      </c>
      <c r="P377" t="s">
        <v>29275</v>
      </c>
      <c r="Q377">
        <f t="shared" si="19"/>
        <v>0.48659213357225473</v>
      </c>
      <c r="R377"/>
    </row>
    <row r="378" spans="1:18" x14ac:dyDescent="0.3">
      <c r="A378" t="s">
        <v>18550</v>
      </c>
      <c r="B378">
        <v>2</v>
      </c>
      <c r="C378">
        <v>13.2</v>
      </c>
      <c r="D378">
        <v>21.228000000000002</v>
      </c>
      <c r="E378">
        <v>190</v>
      </c>
      <c r="F378" s="1">
        <v>6.1384000000000003E-20</v>
      </c>
      <c r="G378">
        <v>46161000</v>
      </c>
      <c r="H378">
        <v>109810000</v>
      </c>
      <c r="I378">
        <v>204780000</v>
      </c>
      <c r="J378">
        <v>71787000</v>
      </c>
      <c r="K378">
        <v>37308500</v>
      </c>
      <c r="L378">
        <v>101561000</v>
      </c>
      <c r="M378">
        <v>218980000</v>
      </c>
      <c r="N378">
        <v>89747250</v>
      </c>
      <c r="O378">
        <f t="shared" si="15"/>
        <v>0.36032692751380657</v>
      </c>
      <c r="P378" t="s">
        <v>29275</v>
      </c>
      <c r="Q378">
        <f t="shared" si="19"/>
        <v>0.44981290119352924</v>
      </c>
      <c r="R378"/>
    </row>
    <row r="379" spans="1:18" x14ac:dyDescent="0.3">
      <c r="A379" t="s">
        <v>15359</v>
      </c>
      <c r="B379" t="s">
        <v>15360</v>
      </c>
      <c r="C379">
        <v>8.6</v>
      </c>
      <c r="D379">
        <v>58.758000000000003</v>
      </c>
      <c r="E379">
        <v>510</v>
      </c>
      <c r="F379" s="1">
        <v>1.144E-8</v>
      </c>
      <c r="G379">
        <v>15680000</v>
      </c>
      <c r="H379">
        <v>7449700</v>
      </c>
      <c r="I379">
        <v>10913000</v>
      </c>
      <c r="J379">
        <v>30199000</v>
      </c>
      <c r="K379">
        <v>13028250</v>
      </c>
      <c r="L379">
        <v>5413800</v>
      </c>
      <c r="M379">
        <v>11414075</v>
      </c>
      <c r="N379">
        <v>38178000</v>
      </c>
      <c r="O379">
        <f t="shared" si="15"/>
        <v>0.37934106426466696</v>
      </c>
      <c r="P379" t="s">
        <v>29275</v>
      </c>
      <c r="Q379">
        <f t="shared" si="19"/>
        <v>0.37187494171195701</v>
      </c>
      <c r="R379"/>
    </row>
    <row r="380" spans="1:18" x14ac:dyDescent="0.3">
      <c r="A380" t="s">
        <v>14983</v>
      </c>
      <c r="B380">
        <v>2</v>
      </c>
      <c r="C380">
        <v>5.6</v>
      </c>
      <c r="D380">
        <v>40.091999999999999</v>
      </c>
      <c r="E380">
        <v>354</v>
      </c>
      <c r="F380" s="1">
        <v>4.0277000000000001E-9</v>
      </c>
      <c r="G380">
        <v>32484000</v>
      </c>
      <c r="H380">
        <v>14654000</v>
      </c>
      <c r="I380">
        <v>67188000</v>
      </c>
      <c r="J380">
        <v>19126000</v>
      </c>
      <c r="K380">
        <v>26606500</v>
      </c>
      <c r="L380">
        <v>14134000</v>
      </c>
      <c r="M380">
        <v>75429500</v>
      </c>
      <c r="N380">
        <v>23398250</v>
      </c>
      <c r="O380">
        <f t="shared" si="15"/>
        <v>0.39107203855095796</v>
      </c>
      <c r="P380" t="s">
        <v>29275</v>
      </c>
      <c r="Q380">
        <f t="shared" si="19"/>
        <v>0.41223745354923086</v>
      </c>
      <c r="R380"/>
    </row>
    <row r="381" spans="1:18" x14ac:dyDescent="0.3">
      <c r="A381" t="s">
        <v>7929</v>
      </c>
      <c r="B381">
        <v>2</v>
      </c>
      <c r="C381">
        <v>4.3</v>
      </c>
      <c r="D381">
        <v>95.052000000000007</v>
      </c>
      <c r="E381">
        <v>823</v>
      </c>
      <c r="F381">
        <v>2.5327999999999999E-4</v>
      </c>
      <c r="G381">
        <v>19937000</v>
      </c>
      <c r="H381">
        <v>13691000</v>
      </c>
      <c r="I381">
        <v>0</v>
      </c>
      <c r="J381">
        <v>0</v>
      </c>
      <c r="K381">
        <v>16501000</v>
      </c>
      <c r="L381">
        <v>13028250</v>
      </c>
      <c r="M381">
        <v>0</v>
      </c>
      <c r="N381">
        <v>0</v>
      </c>
      <c r="O381">
        <f t="shared" si="15"/>
        <v>1.3550165784376391E-2</v>
      </c>
      <c r="P381" t="s">
        <v>29272</v>
      </c>
    </row>
    <row r="382" spans="1:18" x14ac:dyDescent="0.3">
      <c r="A382" t="s">
        <v>6721</v>
      </c>
      <c r="B382" t="s">
        <v>525</v>
      </c>
      <c r="C382">
        <v>8.1</v>
      </c>
      <c r="D382">
        <v>53.578000000000003</v>
      </c>
      <c r="E382">
        <v>484</v>
      </c>
      <c r="F382" s="1">
        <v>1.1395E-11</v>
      </c>
      <c r="G382">
        <v>24459000</v>
      </c>
      <c r="H382">
        <v>41696000</v>
      </c>
      <c r="I382">
        <v>174560000</v>
      </c>
      <c r="J382">
        <v>27503000</v>
      </c>
      <c r="K382">
        <v>20220250</v>
      </c>
      <c r="L382">
        <v>38890000</v>
      </c>
      <c r="M382">
        <v>186482500</v>
      </c>
      <c r="N382">
        <v>34358500</v>
      </c>
      <c r="O382">
        <f t="shared" si="15"/>
        <v>0.40197008504131104</v>
      </c>
      <c r="P382" t="s">
        <v>29275</v>
      </c>
      <c r="Q382">
        <f t="shared" ref="Q382:Q387" si="20">AVERAGE(K382:L382)/AVERAGE(M382:N382)</f>
        <v>0.26765976426478777</v>
      </c>
      <c r="R382"/>
    </row>
    <row r="383" spans="1:18" x14ac:dyDescent="0.3">
      <c r="A383" t="s">
        <v>21678</v>
      </c>
      <c r="B383" t="s">
        <v>1662</v>
      </c>
      <c r="C383">
        <v>6.6</v>
      </c>
      <c r="D383">
        <v>61.03</v>
      </c>
      <c r="E383">
        <v>561</v>
      </c>
      <c r="F383" s="1">
        <v>2.4031999999999999E-14</v>
      </c>
      <c r="G383">
        <v>51469000</v>
      </c>
      <c r="H383">
        <v>62560000</v>
      </c>
      <c r="I383">
        <v>227700000</v>
      </c>
      <c r="J383">
        <v>43223000</v>
      </c>
      <c r="K383">
        <v>41752000</v>
      </c>
      <c r="L383">
        <v>57680500</v>
      </c>
      <c r="M383">
        <v>241532500</v>
      </c>
      <c r="N383">
        <v>54514000</v>
      </c>
      <c r="O383">
        <f t="shared" si="15"/>
        <v>0.40479092010049456</v>
      </c>
      <c r="P383" t="s">
        <v>29275</v>
      </c>
      <c r="Q383">
        <f t="shared" si="20"/>
        <v>0.33586784508514711</v>
      </c>
      <c r="R383"/>
    </row>
    <row r="384" spans="1:18" x14ac:dyDescent="0.3">
      <c r="A384" t="s">
        <v>12642</v>
      </c>
      <c r="B384">
        <v>1</v>
      </c>
      <c r="C384">
        <v>13.1</v>
      </c>
      <c r="D384">
        <v>15.055</v>
      </c>
      <c r="E384">
        <v>137</v>
      </c>
      <c r="F384" s="1">
        <v>1.7917000000000001E-7</v>
      </c>
      <c r="G384">
        <v>20707000</v>
      </c>
      <c r="H384">
        <v>57139000</v>
      </c>
      <c r="I384">
        <v>33926000</v>
      </c>
      <c r="J384">
        <v>115680000</v>
      </c>
      <c r="K384">
        <v>17103250</v>
      </c>
      <c r="L384">
        <v>52322250</v>
      </c>
      <c r="M384">
        <v>37469500</v>
      </c>
      <c r="N384">
        <v>144177500</v>
      </c>
      <c r="O384">
        <f t="shared" si="15"/>
        <v>0.42315808785287445</v>
      </c>
      <c r="P384" t="s">
        <v>29275</v>
      </c>
      <c r="Q384">
        <f t="shared" si="20"/>
        <v>0.38220009138603994</v>
      </c>
      <c r="R384"/>
    </row>
    <row r="385" spans="1:18" x14ac:dyDescent="0.3">
      <c r="A385" t="s">
        <v>5603</v>
      </c>
      <c r="B385">
        <v>2</v>
      </c>
      <c r="C385">
        <v>5.0999999999999996</v>
      </c>
      <c r="D385">
        <v>46.247999999999998</v>
      </c>
      <c r="E385">
        <v>414</v>
      </c>
      <c r="F385">
        <v>3.9776999999999998E-3</v>
      </c>
      <c r="G385">
        <v>20807000</v>
      </c>
      <c r="H385">
        <v>9419300</v>
      </c>
      <c r="I385">
        <v>9899000</v>
      </c>
      <c r="J385">
        <v>925310000</v>
      </c>
      <c r="K385">
        <v>17170750</v>
      </c>
      <c r="L385">
        <v>8325300</v>
      </c>
      <c r="M385">
        <v>10464150</v>
      </c>
      <c r="N385">
        <v>1080727500</v>
      </c>
      <c r="O385">
        <f t="shared" si="15"/>
        <v>0.4243090902201464</v>
      </c>
      <c r="P385" t="s">
        <v>29275</v>
      </c>
      <c r="Q385">
        <f t="shared" si="20"/>
        <v>2.3365327254841074E-2</v>
      </c>
      <c r="R385"/>
    </row>
    <row r="386" spans="1:18" x14ac:dyDescent="0.3">
      <c r="A386" t="s">
        <v>4601</v>
      </c>
      <c r="B386">
        <v>4</v>
      </c>
      <c r="C386">
        <v>5.8</v>
      </c>
      <c r="D386">
        <v>60.566000000000003</v>
      </c>
      <c r="E386">
        <v>533</v>
      </c>
      <c r="F386" s="1">
        <v>3.3452000000000001E-8</v>
      </c>
      <c r="G386">
        <v>26758000</v>
      </c>
      <c r="H386">
        <v>54021000</v>
      </c>
      <c r="I386">
        <v>32516000</v>
      </c>
      <c r="J386">
        <v>137840000</v>
      </c>
      <c r="K386">
        <v>22100250</v>
      </c>
      <c r="L386">
        <v>49794250</v>
      </c>
      <c r="M386">
        <v>35968000</v>
      </c>
      <c r="N386">
        <v>167617500</v>
      </c>
      <c r="O386">
        <f t="shared" ref="O386:O449" si="21">TTEST(K386:L386,M386:N386,2,2)</f>
        <v>0.43086084115725487</v>
      </c>
      <c r="P386" t="s">
        <v>29275</v>
      </c>
      <c r="Q386">
        <f t="shared" si="20"/>
        <v>0.35314155477673997</v>
      </c>
      <c r="R386"/>
    </row>
    <row r="387" spans="1:18" x14ac:dyDescent="0.3">
      <c r="A387" t="s">
        <v>26588</v>
      </c>
      <c r="B387" t="s">
        <v>4466</v>
      </c>
      <c r="C387">
        <v>12.1</v>
      </c>
      <c r="D387">
        <v>136.47</v>
      </c>
      <c r="E387">
        <v>1210</v>
      </c>
      <c r="F387" s="1">
        <v>5.3634000000000003E-37</v>
      </c>
      <c r="G387">
        <v>529320000</v>
      </c>
      <c r="H387">
        <v>446210000</v>
      </c>
      <c r="I387">
        <v>388550000</v>
      </c>
      <c r="J387">
        <v>1225700000</v>
      </c>
      <c r="K387">
        <v>454317500</v>
      </c>
      <c r="L387">
        <v>419250000</v>
      </c>
      <c r="M387">
        <v>410075000</v>
      </c>
      <c r="N387">
        <v>1462325000</v>
      </c>
      <c r="O387">
        <f t="shared" si="21"/>
        <v>0.44290386675812743</v>
      </c>
      <c r="P387" t="s">
        <v>29275</v>
      </c>
      <c r="Q387">
        <f t="shared" si="20"/>
        <v>0.46654961546678059</v>
      </c>
      <c r="R387"/>
    </row>
    <row r="388" spans="1:18" x14ac:dyDescent="0.3">
      <c r="A388" t="s">
        <v>9485</v>
      </c>
      <c r="B388" t="s">
        <v>106</v>
      </c>
      <c r="C388">
        <v>2.2999999999999998</v>
      </c>
      <c r="D388">
        <v>51.652999999999999</v>
      </c>
      <c r="E388">
        <v>473</v>
      </c>
      <c r="F388">
        <v>4.9416E-4</v>
      </c>
      <c r="G388">
        <v>21012000</v>
      </c>
      <c r="H388">
        <v>22768000</v>
      </c>
      <c r="I388">
        <v>0</v>
      </c>
      <c r="J388">
        <v>0</v>
      </c>
      <c r="K388">
        <v>17296500</v>
      </c>
      <c r="L388">
        <v>21972500</v>
      </c>
      <c r="M388">
        <v>0</v>
      </c>
      <c r="N388">
        <v>0</v>
      </c>
      <c r="O388">
        <f t="shared" si="21"/>
        <v>1.3884504433507833E-2</v>
      </c>
      <c r="P388" t="s">
        <v>29272</v>
      </c>
    </row>
    <row r="389" spans="1:18" x14ac:dyDescent="0.3">
      <c r="A389" t="s">
        <v>4152</v>
      </c>
      <c r="B389" t="s">
        <v>84</v>
      </c>
      <c r="C389">
        <v>2.4</v>
      </c>
      <c r="D389">
        <v>105.64</v>
      </c>
      <c r="E389">
        <v>926</v>
      </c>
      <c r="F389" s="1">
        <v>3.1115999999999999E-8</v>
      </c>
      <c r="G389">
        <v>34918000</v>
      </c>
      <c r="H389">
        <v>11909000</v>
      </c>
      <c r="I389">
        <v>18781000</v>
      </c>
      <c r="J389">
        <v>55869000</v>
      </c>
      <c r="K389">
        <v>28885750</v>
      </c>
      <c r="L389">
        <v>11223175</v>
      </c>
      <c r="M389">
        <v>20160250</v>
      </c>
      <c r="N389">
        <v>69943250</v>
      </c>
      <c r="O389">
        <f t="shared" si="21"/>
        <v>0.44382057217137227</v>
      </c>
      <c r="P389" t="s">
        <v>29275</v>
      </c>
      <c r="Q389">
        <f>AVERAGE(K389:L389)/AVERAGE(M389:N389)</f>
        <v>0.44514280799303024</v>
      </c>
      <c r="R389"/>
    </row>
    <row r="390" spans="1:18" x14ac:dyDescent="0.3">
      <c r="A390" t="s">
        <v>17922</v>
      </c>
      <c r="B390" t="s">
        <v>17923</v>
      </c>
      <c r="C390">
        <v>58</v>
      </c>
      <c r="D390">
        <v>21.939</v>
      </c>
      <c r="E390">
        <v>193</v>
      </c>
      <c r="F390" s="1">
        <v>6.1170000000000001E-136</v>
      </c>
      <c r="G390">
        <v>212410000</v>
      </c>
      <c r="H390">
        <v>61533000</v>
      </c>
      <c r="I390">
        <v>113250000</v>
      </c>
      <c r="J390">
        <v>299100000</v>
      </c>
      <c r="K390">
        <v>181495000</v>
      </c>
      <c r="L390">
        <v>56672500</v>
      </c>
      <c r="M390">
        <v>124255250</v>
      </c>
      <c r="N390">
        <v>360155000</v>
      </c>
      <c r="O390">
        <f t="shared" si="21"/>
        <v>0.45359495080236611</v>
      </c>
      <c r="P390" t="s">
        <v>29275</v>
      </c>
      <c r="Q390">
        <f>AVERAGE(K390:L390)/AVERAGE(M390:N390)</f>
        <v>0.49166486464726955</v>
      </c>
      <c r="R390"/>
    </row>
    <row r="391" spans="1:18" x14ac:dyDescent="0.3">
      <c r="A391" t="s">
        <v>6389</v>
      </c>
      <c r="B391">
        <v>5</v>
      </c>
      <c r="C391">
        <v>12.4</v>
      </c>
      <c r="D391">
        <v>49.344000000000001</v>
      </c>
      <c r="E391">
        <v>450</v>
      </c>
      <c r="F391" s="1">
        <v>2.6872000000000001E-34</v>
      </c>
      <c r="G391">
        <v>576010000</v>
      </c>
      <c r="H391">
        <v>770180000</v>
      </c>
      <c r="I391">
        <v>443410000</v>
      </c>
      <c r="J391">
        <v>2814100000</v>
      </c>
      <c r="K391">
        <v>484840000</v>
      </c>
      <c r="L391">
        <v>737855000</v>
      </c>
      <c r="M391">
        <v>474340000</v>
      </c>
      <c r="N391">
        <v>3226800000</v>
      </c>
      <c r="O391">
        <f t="shared" si="21"/>
        <v>0.46452250778993032</v>
      </c>
      <c r="P391" t="s">
        <v>29275</v>
      </c>
      <c r="Q391">
        <f>AVERAGE(K391:L391)/AVERAGE(M391:N391)</f>
        <v>0.33035632264653592</v>
      </c>
      <c r="R391"/>
    </row>
    <row r="392" spans="1:18" x14ac:dyDescent="0.3">
      <c r="A392" t="s">
        <v>1062</v>
      </c>
      <c r="B392">
        <v>6</v>
      </c>
      <c r="C392">
        <v>23.5</v>
      </c>
      <c r="D392">
        <v>44.801000000000002</v>
      </c>
      <c r="E392">
        <v>413</v>
      </c>
      <c r="F392" s="1">
        <v>5.3890999999999994E-57</v>
      </c>
      <c r="G392">
        <v>33051000</v>
      </c>
      <c r="H392">
        <v>35604000</v>
      </c>
      <c r="I392">
        <v>21091000</v>
      </c>
      <c r="J392">
        <v>107120000</v>
      </c>
      <c r="K392">
        <v>27186750</v>
      </c>
      <c r="L392">
        <v>33010500</v>
      </c>
      <c r="M392">
        <v>22700000</v>
      </c>
      <c r="N392">
        <v>133815000</v>
      </c>
      <c r="O392">
        <f t="shared" si="21"/>
        <v>0.47793553169155711</v>
      </c>
      <c r="P392" t="s">
        <v>29275</v>
      </c>
      <c r="Q392">
        <f>AVERAGE(K392:L392)/AVERAGE(M392:N392)</f>
        <v>0.38461010126824907</v>
      </c>
      <c r="R392"/>
    </row>
    <row r="393" spans="1:18" x14ac:dyDescent="0.3">
      <c r="A393" t="s">
        <v>26786</v>
      </c>
      <c r="B393" t="s">
        <v>26788</v>
      </c>
      <c r="C393">
        <v>14.5</v>
      </c>
      <c r="D393">
        <v>24.443999999999999</v>
      </c>
      <c r="E393">
        <v>221</v>
      </c>
      <c r="F393" s="1">
        <v>1.0321E-11</v>
      </c>
      <c r="G393">
        <v>45270000</v>
      </c>
      <c r="H393">
        <v>65973000</v>
      </c>
      <c r="I393">
        <v>36040000</v>
      </c>
      <c r="J393">
        <v>131040000</v>
      </c>
      <c r="K393">
        <v>36622250</v>
      </c>
      <c r="L393">
        <v>61229250</v>
      </c>
      <c r="M393">
        <v>39717000</v>
      </c>
      <c r="N393">
        <v>159762500</v>
      </c>
      <c r="O393">
        <f t="shared" si="21"/>
        <v>0.4941382250623424</v>
      </c>
      <c r="P393" t="s">
        <v>29275</v>
      </c>
      <c r="Q393">
        <f>AVERAGE(K393:L393)/AVERAGE(M393:N393)</f>
        <v>0.49053411503437694</v>
      </c>
      <c r="R393"/>
    </row>
    <row r="394" spans="1:18" x14ac:dyDescent="0.3">
      <c r="A394" t="s">
        <v>21596</v>
      </c>
      <c r="B394">
        <v>2</v>
      </c>
      <c r="C394">
        <v>10</v>
      </c>
      <c r="D394">
        <v>33.073999999999998</v>
      </c>
      <c r="E394">
        <v>290</v>
      </c>
      <c r="F394" s="1">
        <v>8.5977999999999994E-9</v>
      </c>
      <c r="G394">
        <v>186400000</v>
      </c>
      <c r="H394">
        <v>155700000</v>
      </c>
      <c r="I394">
        <v>0</v>
      </c>
      <c r="J394">
        <v>24453000</v>
      </c>
      <c r="K394">
        <v>156055000</v>
      </c>
      <c r="L394">
        <v>144852500</v>
      </c>
      <c r="M394">
        <v>0</v>
      </c>
      <c r="N394">
        <v>30674500</v>
      </c>
      <c r="O394">
        <f t="shared" si="21"/>
        <v>1.429103612507408E-2</v>
      </c>
      <c r="R394"/>
    </row>
    <row r="395" spans="1:18" x14ac:dyDescent="0.3">
      <c r="A395" t="s">
        <v>16061</v>
      </c>
      <c r="B395">
        <v>1</v>
      </c>
      <c r="C395">
        <v>2.7</v>
      </c>
      <c r="D395">
        <v>54.357999999999997</v>
      </c>
      <c r="E395">
        <v>510</v>
      </c>
      <c r="F395">
        <v>1.1213E-3</v>
      </c>
      <c r="G395">
        <v>19998000</v>
      </c>
      <c r="H395">
        <v>21787000</v>
      </c>
      <c r="I395">
        <v>0</v>
      </c>
      <c r="J395">
        <v>0</v>
      </c>
      <c r="K395">
        <v>16570000</v>
      </c>
      <c r="L395">
        <v>21126000</v>
      </c>
      <c r="M395">
        <v>0</v>
      </c>
      <c r="N395">
        <v>0</v>
      </c>
      <c r="O395">
        <f t="shared" si="21"/>
        <v>1.4295061814616115E-2</v>
      </c>
      <c r="P395" t="s">
        <v>29272</v>
      </c>
    </row>
    <row r="396" spans="1:18" x14ac:dyDescent="0.3">
      <c r="A396" t="s">
        <v>28190</v>
      </c>
      <c r="B396">
        <v>2</v>
      </c>
      <c r="C396">
        <v>4.2</v>
      </c>
      <c r="D396">
        <v>51.201999999999998</v>
      </c>
      <c r="E396">
        <v>456</v>
      </c>
      <c r="F396" s="1">
        <v>4.1778000000000002E-9</v>
      </c>
      <c r="G396">
        <v>106090000</v>
      </c>
      <c r="H396">
        <v>32849000</v>
      </c>
      <c r="I396">
        <v>42420000</v>
      </c>
      <c r="J396">
        <v>163270000</v>
      </c>
      <c r="K396">
        <v>86445500</v>
      </c>
      <c r="L396">
        <v>30414500</v>
      </c>
      <c r="M396">
        <v>47166750</v>
      </c>
      <c r="N396">
        <v>195612500</v>
      </c>
      <c r="O396">
        <f t="shared" si="21"/>
        <v>0.51062638382800696</v>
      </c>
      <c r="P396" t="s">
        <v>29275</v>
      </c>
      <c r="Q396">
        <f>AVERAGE(K396:L396)/AVERAGE(M396:N396)</f>
        <v>0.48134261886054924</v>
      </c>
      <c r="R396"/>
    </row>
    <row r="397" spans="1:18" x14ac:dyDescent="0.3">
      <c r="A397" t="s">
        <v>17128</v>
      </c>
      <c r="B397" t="s">
        <v>84</v>
      </c>
      <c r="C397">
        <v>4.3</v>
      </c>
      <c r="D397">
        <v>60.323</v>
      </c>
      <c r="E397">
        <v>533</v>
      </c>
      <c r="F397">
        <v>1.3778999999999999E-4</v>
      </c>
      <c r="G397">
        <v>45236000</v>
      </c>
      <c r="H397">
        <v>61914000</v>
      </c>
      <c r="I397">
        <v>163640000</v>
      </c>
      <c r="J397">
        <v>22990000</v>
      </c>
      <c r="K397">
        <v>36583000</v>
      </c>
      <c r="L397">
        <v>57072000</v>
      </c>
      <c r="M397">
        <v>175857500</v>
      </c>
      <c r="N397">
        <v>28977750</v>
      </c>
      <c r="O397">
        <f t="shared" si="21"/>
        <v>0.53163059732590567</v>
      </c>
      <c r="P397" t="s">
        <v>29275</v>
      </c>
      <c r="Q397">
        <f>AVERAGE(K397:L397)/AVERAGE(M397:N397)</f>
        <v>0.45722110818328388</v>
      </c>
      <c r="R397"/>
    </row>
    <row r="398" spans="1:18" x14ac:dyDescent="0.3">
      <c r="A398" t="s">
        <v>5468</v>
      </c>
      <c r="B398" t="s">
        <v>525</v>
      </c>
      <c r="C398">
        <v>15.1</v>
      </c>
      <c r="D398">
        <v>27.495999999999999</v>
      </c>
      <c r="E398">
        <v>251</v>
      </c>
      <c r="F398" s="1">
        <v>1.6664E-18</v>
      </c>
      <c r="G398">
        <v>14574000</v>
      </c>
      <c r="H398">
        <v>11566000</v>
      </c>
      <c r="I398">
        <v>21074000</v>
      </c>
      <c r="J398">
        <v>18827000</v>
      </c>
      <c r="K398">
        <v>11958762.5</v>
      </c>
      <c r="L398">
        <v>10894500</v>
      </c>
      <c r="M398">
        <v>22673000</v>
      </c>
      <c r="N398">
        <v>23026000</v>
      </c>
      <c r="O398">
        <f t="shared" si="21"/>
        <v>2.4002153438730852E-3</v>
      </c>
      <c r="Q398">
        <f>AVERAGE(K398:L398)/AVERAGE(M398:N398)</f>
        <v>0.50008233221733522</v>
      </c>
      <c r="R398"/>
    </row>
    <row r="399" spans="1:18" x14ac:dyDescent="0.3">
      <c r="A399" t="s">
        <v>24130</v>
      </c>
      <c r="B399">
        <v>3</v>
      </c>
      <c r="C399">
        <v>5.2</v>
      </c>
      <c r="D399">
        <v>76.998999999999995</v>
      </c>
      <c r="E399">
        <v>691</v>
      </c>
      <c r="F399" s="1">
        <v>4.1347E-17</v>
      </c>
      <c r="G399">
        <v>0</v>
      </c>
      <c r="H399">
        <v>0</v>
      </c>
      <c r="I399">
        <v>11711000</v>
      </c>
      <c r="J399">
        <v>6968600</v>
      </c>
      <c r="K399">
        <v>0</v>
      </c>
      <c r="L399">
        <v>0</v>
      </c>
      <c r="M399">
        <v>12257375</v>
      </c>
      <c r="N399">
        <v>9593450</v>
      </c>
      <c r="O399">
        <f t="shared" si="21"/>
        <v>1.4539697312288134E-2</v>
      </c>
      <c r="P399" t="s">
        <v>29271</v>
      </c>
    </row>
    <row r="400" spans="1:18" x14ac:dyDescent="0.3">
      <c r="A400" t="s">
        <v>15048</v>
      </c>
      <c r="B400">
        <v>11</v>
      </c>
      <c r="C400">
        <v>34.6</v>
      </c>
      <c r="D400">
        <v>51.457999999999998</v>
      </c>
      <c r="E400">
        <v>463</v>
      </c>
      <c r="F400" s="1">
        <v>5.7338999999999999E-40</v>
      </c>
      <c r="G400">
        <v>267070000</v>
      </c>
      <c r="H400">
        <v>265230000</v>
      </c>
      <c r="I400">
        <v>435700000</v>
      </c>
      <c r="J400">
        <v>401920000</v>
      </c>
      <c r="K400">
        <v>226387500</v>
      </c>
      <c r="L400">
        <v>248232500</v>
      </c>
      <c r="M400">
        <v>460665000</v>
      </c>
      <c r="N400">
        <v>488127500</v>
      </c>
      <c r="O400">
        <f t="shared" si="21"/>
        <v>5.4321771694342928E-3</v>
      </c>
      <c r="Q400">
        <f>AVERAGE(K400:L400)/AVERAGE(M400:N400)</f>
        <v>0.50023582606312755</v>
      </c>
      <c r="R400"/>
    </row>
    <row r="401" spans="1:18" x14ac:dyDescent="0.3">
      <c r="A401" t="s">
        <v>26189</v>
      </c>
      <c r="B401" t="s">
        <v>106</v>
      </c>
      <c r="C401">
        <v>11.9</v>
      </c>
      <c r="D401">
        <v>12.906000000000001</v>
      </c>
      <c r="E401">
        <v>109</v>
      </c>
      <c r="F401">
        <v>3.9774E-4</v>
      </c>
      <c r="G401">
        <v>33491000</v>
      </c>
      <c r="H401">
        <v>22298000</v>
      </c>
      <c r="I401">
        <v>0</v>
      </c>
      <c r="J401">
        <v>0</v>
      </c>
      <c r="K401">
        <v>27648250</v>
      </c>
      <c r="L401">
        <v>21613250</v>
      </c>
      <c r="M401">
        <v>0</v>
      </c>
      <c r="N401">
        <v>0</v>
      </c>
      <c r="O401">
        <f t="shared" si="21"/>
        <v>1.4678919064937688E-2</v>
      </c>
      <c r="P401" t="s">
        <v>29272</v>
      </c>
    </row>
    <row r="402" spans="1:18" x14ac:dyDescent="0.3">
      <c r="A402" t="s">
        <v>24320</v>
      </c>
      <c r="B402" t="s">
        <v>67</v>
      </c>
      <c r="C402">
        <v>11.7</v>
      </c>
      <c r="D402">
        <v>49.953000000000003</v>
      </c>
      <c r="E402">
        <v>470</v>
      </c>
      <c r="F402" s="1">
        <v>2.0307999999999999E-26</v>
      </c>
      <c r="G402">
        <v>86206000</v>
      </c>
      <c r="H402">
        <v>65367000</v>
      </c>
      <c r="I402">
        <v>130760000</v>
      </c>
      <c r="J402">
        <v>96207000</v>
      </c>
      <c r="K402">
        <v>70338250</v>
      </c>
      <c r="L402">
        <v>60863500</v>
      </c>
      <c r="M402">
        <v>142865000</v>
      </c>
      <c r="N402">
        <v>119226750</v>
      </c>
      <c r="O402">
        <f t="shared" si="21"/>
        <v>3.5832630269926467E-2</v>
      </c>
      <c r="Q402">
        <f>AVERAGE(K402:L402)/AVERAGE(M402:N402)</f>
        <v>0.50059473447752556</v>
      </c>
      <c r="R402"/>
    </row>
    <row r="403" spans="1:18" x14ac:dyDescent="0.3">
      <c r="A403" t="s">
        <v>15001</v>
      </c>
      <c r="B403">
        <v>5</v>
      </c>
      <c r="C403">
        <v>13.5</v>
      </c>
      <c r="D403">
        <v>65.358999999999995</v>
      </c>
      <c r="E403">
        <v>616</v>
      </c>
      <c r="F403" s="1">
        <v>7.4399000000000006E-17</v>
      </c>
      <c r="G403">
        <v>97653000</v>
      </c>
      <c r="H403">
        <v>127860000</v>
      </c>
      <c r="I403">
        <v>172210000</v>
      </c>
      <c r="J403">
        <v>174530000</v>
      </c>
      <c r="K403">
        <v>79441250</v>
      </c>
      <c r="L403">
        <v>118136250</v>
      </c>
      <c r="M403">
        <v>185362500</v>
      </c>
      <c r="N403">
        <v>209260000</v>
      </c>
      <c r="O403">
        <f t="shared" si="21"/>
        <v>4.9361287723972726E-2</v>
      </c>
      <c r="Q403">
        <f>AVERAGE(K403:L403)/AVERAGE(M403:N403)</f>
        <v>0.50067469543677823</v>
      </c>
      <c r="R403"/>
    </row>
    <row r="404" spans="1:18" x14ac:dyDescent="0.3">
      <c r="A404" t="s">
        <v>24974</v>
      </c>
      <c r="B404">
        <v>6</v>
      </c>
      <c r="C404">
        <v>42.8</v>
      </c>
      <c r="D404">
        <v>15.731999999999999</v>
      </c>
      <c r="E404">
        <v>145</v>
      </c>
      <c r="F404" s="1">
        <v>3.8355000000000002E-46</v>
      </c>
      <c r="G404">
        <v>0</v>
      </c>
      <c r="H404">
        <v>48250000</v>
      </c>
      <c r="I404">
        <v>195340000</v>
      </c>
      <c r="J404">
        <v>186060000</v>
      </c>
      <c r="K404">
        <v>0</v>
      </c>
      <c r="L404">
        <v>44861500</v>
      </c>
      <c r="M404">
        <v>207570000</v>
      </c>
      <c r="N404">
        <v>223807500</v>
      </c>
      <c r="O404">
        <f t="shared" si="21"/>
        <v>1.4896627786503356E-2</v>
      </c>
      <c r="R404"/>
    </row>
    <row r="405" spans="1:18" x14ac:dyDescent="0.3">
      <c r="A405" t="s">
        <v>8980</v>
      </c>
      <c r="B405">
        <v>1</v>
      </c>
      <c r="C405">
        <v>10.9</v>
      </c>
      <c r="D405">
        <v>19.077000000000002</v>
      </c>
      <c r="E405">
        <v>201</v>
      </c>
      <c r="F405" s="1">
        <v>8.3145000000000001E-19</v>
      </c>
      <c r="G405">
        <v>0</v>
      </c>
      <c r="H405">
        <v>0</v>
      </c>
      <c r="I405">
        <v>68438000</v>
      </c>
      <c r="J405">
        <v>48186000</v>
      </c>
      <c r="K405">
        <v>0</v>
      </c>
      <c r="L405">
        <v>0</v>
      </c>
      <c r="M405">
        <v>76841250</v>
      </c>
      <c r="N405">
        <v>59951500</v>
      </c>
      <c r="O405">
        <f t="shared" si="21"/>
        <v>1.4904772855228498E-2</v>
      </c>
      <c r="P405" t="s">
        <v>29271</v>
      </c>
    </row>
    <row r="406" spans="1:18" x14ac:dyDescent="0.3">
      <c r="A406" t="s">
        <v>3842</v>
      </c>
      <c r="B406" t="s">
        <v>106</v>
      </c>
      <c r="C406">
        <v>2.2000000000000002</v>
      </c>
      <c r="D406">
        <v>117.58</v>
      </c>
      <c r="E406">
        <v>1034</v>
      </c>
      <c r="F406">
        <v>3.7521999999999998E-3</v>
      </c>
      <c r="G406">
        <v>0</v>
      </c>
      <c r="H406">
        <v>0</v>
      </c>
      <c r="I406">
        <v>8840800</v>
      </c>
      <c r="J406">
        <v>9205100</v>
      </c>
      <c r="K406">
        <v>0</v>
      </c>
      <c r="L406">
        <v>0</v>
      </c>
      <c r="M406">
        <v>9283950</v>
      </c>
      <c r="N406">
        <v>11908525</v>
      </c>
      <c r="O406">
        <f t="shared" si="21"/>
        <v>1.4993427354872248E-2</v>
      </c>
      <c r="P406" t="s">
        <v>29271</v>
      </c>
    </row>
    <row r="407" spans="1:18" x14ac:dyDescent="0.3">
      <c r="A407" t="s">
        <v>5381</v>
      </c>
      <c r="B407" t="s">
        <v>5382</v>
      </c>
      <c r="C407">
        <v>34.299999999999997</v>
      </c>
      <c r="D407">
        <v>34.96</v>
      </c>
      <c r="E407">
        <v>306</v>
      </c>
      <c r="F407" s="1">
        <v>4.8870999999999999E-36</v>
      </c>
      <c r="G407">
        <v>94738000</v>
      </c>
      <c r="H407">
        <v>99445000</v>
      </c>
      <c r="I407">
        <v>161190000</v>
      </c>
      <c r="J407">
        <v>135420000</v>
      </c>
      <c r="K407">
        <v>76955750</v>
      </c>
      <c r="L407">
        <v>92234750</v>
      </c>
      <c r="M407">
        <v>172972500</v>
      </c>
      <c r="N407">
        <v>164907500</v>
      </c>
      <c r="O407">
        <f t="shared" si="21"/>
        <v>1.032733353597547E-2</v>
      </c>
      <c r="Q407">
        <f>AVERAGE(K407:L407)/AVERAGE(M407:N407)</f>
        <v>0.50074138747484309</v>
      </c>
      <c r="R407"/>
    </row>
    <row r="408" spans="1:18" x14ac:dyDescent="0.3">
      <c r="A408" t="s">
        <v>9576</v>
      </c>
      <c r="B408">
        <v>1</v>
      </c>
      <c r="C408">
        <v>5.4</v>
      </c>
      <c r="D408">
        <v>25.117000000000001</v>
      </c>
      <c r="E408">
        <v>224</v>
      </c>
      <c r="F408" s="1">
        <v>2.4593999999999999E-5</v>
      </c>
      <c r="G408">
        <v>35221000</v>
      </c>
      <c r="H408">
        <v>39902000</v>
      </c>
      <c r="I408">
        <v>0</v>
      </c>
      <c r="J408">
        <v>0</v>
      </c>
      <c r="K408">
        <v>29153750</v>
      </c>
      <c r="L408">
        <v>37420750</v>
      </c>
      <c r="M408">
        <v>0</v>
      </c>
      <c r="N408">
        <v>0</v>
      </c>
      <c r="O408">
        <f t="shared" si="21"/>
        <v>1.5072114273140086E-2</v>
      </c>
      <c r="P408" t="s">
        <v>29272</v>
      </c>
    </row>
    <row r="409" spans="1:18" x14ac:dyDescent="0.3">
      <c r="A409" t="s">
        <v>20213</v>
      </c>
      <c r="B409" t="s">
        <v>12714</v>
      </c>
      <c r="C409">
        <v>57</v>
      </c>
      <c r="D409">
        <v>17.472999999999999</v>
      </c>
      <c r="E409">
        <v>151</v>
      </c>
      <c r="F409" s="1">
        <v>1.102E-43</v>
      </c>
      <c r="G409">
        <v>471500000</v>
      </c>
      <c r="H409">
        <v>363370000</v>
      </c>
      <c r="I409">
        <v>727360000</v>
      </c>
      <c r="J409">
        <v>584990000</v>
      </c>
      <c r="K409">
        <v>404510000</v>
      </c>
      <c r="L409">
        <v>336280000</v>
      </c>
      <c r="M409">
        <v>773430000</v>
      </c>
      <c r="N409">
        <v>702825000</v>
      </c>
      <c r="O409">
        <f t="shared" si="21"/>
        <v>1.7359854931814415E-2</v>
      </c>
      <c r="Q409">
        <f>AVERAGE(K409:L409)/AVERAGE(M409:N409)</f>
        <v>0.50180355019966061</v>
      </c>
      <c r="R409"/>
    </row>
    <row r="410" spans="1:18" x14ac:dyDescent="0.3">
      <c r="A410" t="s">
        <v>12668</v>
      </c>
      <c r="B410" t="s">
        <v>113</v>
      </c>
      <c r="C410">
        <v>9.6</v>
      </c>
      <c r="D410">
        <v>30.745999999999999</v>
      </c>
      <c r="E410">
        <v>281</v>
      </c>
      <c r="F410">
        <v>1.3361E-3</v>
      </c>
      <c r="G410">
        <v>44469000</v>
      </c>
      <c r="H410">
        <v>65516000</v>
      </c>
      <c r="I410">
        <v>84214000</v>
      </c>
      <c r="J410">
        <v>79238000</v>
      </c>
      <c r="K410">
        <v>35878500</v>
      </c>
      <c r="L410">
        <v>60970750</v>
      </c>
      <c r="M410">
        <v>93562250</v>
      </c>
      <c r="N410">
        <v>99331250</v>
      </c>
      <c r="O410">
        <f t="shared" si="21"/>
        <v>6.4941226637683425E-2</v>
      </c>
      <c r="Q410">
        <f>AVERAGE(K410:L410)/AVERAGE(M410:N410)</f>
        <v>0.50208664366606448</v>
      </c>
      <c r="R410"/>
    </row>
    <row r="411" spans="1:18" x14ac:dyDescent="0.3">
      <c r="A411" t="s">
        <v>2082</v>
      </c>
      <c r="B411" t="s">
        <v>106</v>
      </c>
      <c r="C411">
        <v>3.6</v>
      </c>
      <c r="D411">
        <v>45.954000000000001</v>
      </c>
      <c r="E411">
        <v>412</v>
      </c>
      <c r="F411">
        <v>9.7780999999999996E-4</v>
      </c>
      <c r="G411">
        <v>15737000</v>
      </c>
      <c r="H411">
        <v>17622000</v>
      </c>
      <c r="I411">
        <v>0</v>
      </c>
      <c r="J411">
        <v>0</v>
      </c>
      <c r="K411">
        <v>13107500</v>
      </c>
      <c r="L411">
        <v>16864750</v>
      </c>
      <c r="M411">
        <v>0</v>
      </c>
      <c r="N411">
        <v>0</v>
      </c>
      <c r="O411">
        <f t="shared" si="21"/>
        <v>1.5353555827182128E-2</v>
      </c>
      <c r="P411" t="s">
        <v>29272</v>
      </c>
    </row>
    <row r="412" spans="1:18" x14ac:dyDescent="0.3">
      <c r="A412" t="s">
        <v>24926</v>
      </c>
      <c r="B412">
        <v>2</v>
      </c>
      <c r="C412">
        <v>3.4</v>
      </c>
      <c r="D412">
        <v>69.239000000000004</v>
      </c>
      <c r="E412">
        <v>617</v>
      </c>
      <c r="F412" s="1">
        <v>1.5112E-5</v>
      </c>
      <c r="G412">
        <v>31156000</v>
      </c>
      <c r="H412">
        <v>8013500</v>
      </c>
      <c r="I412">
        <v>19287000</v>
      </c>
      <c r="J412">
        <v>32846000</v>
      </c>
      <c r="K412">
        <v>25445250</v>
      </c>
      <c r="L412">
        <v>5838200</v>
      </c>
      <c r="M412">
        <v>20685750</v>
      </c>
      <c r="N412">
        <v>41561250</v>
      </c>
      <c r="O412">
        <f t="shared" si="21"/>
        <v>0.39265989069919827</v>
      </c>
      <c r="Q412">
        <f>AVERAGE(K412:L412)/AVERAGE(M412:N412)</f>
        <v>0.50256960174787535</v>
      </c>
      <c r="R412"/>
    </row>
    <row r="413" spans="1:18" x14ac:dyDescent="0.3">
      <c r="A413" t="s">
        <v>15937</v>
      </c>
      <c r="B413">
        <v>5</v>
      </c>
      <c r="C413">
        <v>11.7</v>
      </c>
      <c r="D413">
        <v>44.773000000000003</v>
      </c>
      <c r="E413">
        <v>409</v>
      </c>
      <c r="F413" s="1">
        <v>1.6845E-13</v>
      </c>
      <c r="G413">
        <v>148650000</v>
      </c>
      <c r="H413">
        <v>164370000</v>
      </c>
      <c r="I413">
        <v>267320000</v>
      </c>
      <c r="J413">
        <v>225640000</v>
      </c>
      <c r="K413">
        <v>123981250</v>
      </c>
      <c r="L413">
        <v>154147500</v>
      </c>
      <c r="M413">
        <v>278347500</v>
      </c>
      <c r="N413">
        <v>274670000</v>
      </c>
      <c r="O413">
        <f t="shared" si="21"/>
        <v>1.200221870297607E-2</v>
      </c>
      <c r="Q413">
        <f>AVERAGE(K413:L413)/AVERAGE(M413:N413)</f>
        <v>0.50292938288571343</v>
      </c>
      <c r="R413"/>
    </row>
    <row r="414" spans="1:18" x14ac:dyDescent="0.3">
      <c r="A414" t="s">
        <v>23129</v>
      </c>
      <c r="B414" t="s">
        <v>2288</v>
      </c>
      <c r="C414">
        <v>19</v>
      </c>
      <c r="D414">
        <v>38.636000000000003</v>
      </c>
      <c r="E414">
        <v>347</v>
      </c>
      <c r="F414" s="1">
        <v>1.7077E-28</v>
      </c>
      <c r="G414">
        <v>0</v>
      </c>
      <c r="H414">
        <v>9218100</v>
      </c>
      <c r="I414">
        <v>181790000</v>
      </c>
      <c r="J414">
        <v>123190000</v>
      </c>
      <c r="K414">
        <v>0</v>
      </c>
      <c r="L414">
        <v>7744175</v>
      </c>
      <c r="M414">
        <v>194627500</v>
      </c>
      <c r="N414">
        <v>152605000</v>
      </c>
      <c r="O414">
        <f t="shared" si="21"/>
        <v>1.5475511819469949E-2</v>
      </c>
      <c r="R414"/>
    </row>
    <row r="415" spans="1:18" x14ac:dyDescent="0.3">
      <c r="A415" t="s">
        <v>4280</v>
      </c>
      <c r="B415">
        <v>3</v>
      </c>
      <c r="C415">
        <v>19</v>
      </c>
      <c r="D415">
        <v>17.067</v>
      </c>
      <c r="E415">
        <v>142</v>
      </c>
      <c r="F415" s="1">
        <v>2.5503E-10</v>
      </c>
      <c r="G415">
        <v>103930000</v>
      </c>
      <c r="H415">
        <v>76928000</v>
      </c>
      <c r="I415">
        <v>142920000</v>
      </c>
      <c r="J415">
        <v>124970000</v>
      </c>
      <c r="K415">
        <v>84626500</v>
      </c>
      <c r="L415">
        <v>70731250</v>
      </c>
      <c r="M415">
        <v>153660000</v>
      </c>
      <c r="N415">
        <v>154612500</v>
      </c>
      <c r="O415">
        <f t="shared" si="21"/>
        <v>8.1941931775973472E-3</v>
      </c>
      <c r="Q415">
        <f>AVERAGE(K415:L415)/AVERAGE(M415:N415)</f>
        <v>0.50396240339310183</v>
      </c>
      <c r="R415"/>
    </row>
    <row r="416" spans="1:18" x14ac:dyDescent="0.3">
      <c r="A416" t="s">
        <v>20410</v>
      </c>
      <c r="B416">
        <v>1</v>
      </c>
      <c r="C416">
        <v>2.6</v>
      </c>
      <c r="D416">
        <v>54.375999999999998</v>
      </c>
      <c r="E416">
        <v>504</v>
      </c>
      <c r="F416" s="1">
        <v>1.1184E-6</v>
      </c>
      <c r="G416">
        <v>116330000</v>
      </c>
      <c r="H416">
        <v>80434000</v>
      </c>
      <c r="I416">
        <v>0</v>
      </c>
      <c r="J416">
        <v>0</v>
      </c>
      <c r="K416">
        <v>95084500</v>
      </c>
      <c r="L416">
        <v>73818750</v>
      </c>
      <c r="M416">
        <v>0</v>
      </c>
      <c r="N416">
        <v>0</v>
      </c>
      <c r="O416">
        <f t="shared" si="21"/>
        <v>1.5484807396661571E-2</v>
      </c>
      <c r="P416" t="s">
        <v>29272</v>
      </c>
    </row>
    <row r="417" spans="1:18" x14ac:dyDescent="0.3">
      <c r="A417" t="s">
        <v>18302</v>
      </c>
      <c r="B417" t="s">
        <v>288</v>
      </c>
      <c r="C417">
        <v>12.1</v>
      </c>
      <c r="D417">
        <v>88.515000000000001</v>
      </c>
      <c r="E417">
        <v>780</v>
      </c>
      <c r="F417" s="1">
        <v>3.697E-17</v>
      </c>
      <c r="G417">
        <v>86867000</v>
      </c>
      <c r="H417">
        <v>105860000</v>
      </c>
      <c r="I417">
        <v>205590000</v>
      </c>
      <c r="J417">
        <v>91431000</v>
      </c>
      <c r="K417">
        <v>70991000</v>
      </c>
      <c r="L417">
        <v>97872250</v>
      </c>
      <c r="M417">
        <v>221183750</v>
      </c>
      <c r="N417">
        <v>113767750</v>
      </c>
      <c r="O417">
        <f t="shared" si="21"/>
        <v>0.27240237323198291</v>
      </c>
      <c r="Q417">
        <f>AVERAGE(K417:L417)/AVERAGE(M417:N417)</f>
        <v>0.504142390764036</v>
      </c>
      <c r="R417"/>
    </row>
    <row r="418" spans="1:18" x14ac:dyDescent="0.3">
      <c r="A418" t="s">
        <v>5557</v>
      </c>
      <c r="B418">
        <v>2</v>
      </c>
      <c r="C418">
        <v>29.9</v>
      </c>
      <c r="D418">
        <v>9.4116</v>
      </c>
      <c r="E418">
        <v>87</v>
      </c>
      <c r="F418" s="1">
        <v>1.9059E-39</v>
      </c>
      <c r="G418">
        <v>157680000</v>
      </c>
      <c r="H418">
        <v>128550000</v>
      </c>
      <c r="I418">
        <v>221100000</v>
      </c>
      <c r="J418">
        <v>214920000</v>
      </c>
      <c r="K418">
        <v>131652500</v>
      </c>
      <c r="L418">
        <v>118955750</v>
      </c>
      <c r="M418">
        <v>236292500</v>
      </c>
      <c r="N418">
        <v>260227500</v>
      </c>
      <c r="O418">
        <f t="shared" si="21"/>
        <v>1.1922584084902769E-2</v>
      </c>
      <c r="Q418">
        <f>AVERAGE(K418:L418)/AVERAGE(M418:N418)</f>
        <v>0.50472941674051397</v>
      </c>
      <c r="R418"/>
    </row>
    <row r="419" spans="1:18" x14ac:dyDescent="0.3">
      <c r="A419" t="s">
        <v>687</v>
      </c>
      <c r="B419" t="s">
        <v>113</v>
      </c>
      <c r="C419">
        <v>5.7</v>
      </c>
      <c r="D419">
        <v>51.05</v>
      </c>
      <c r="E419">
        <v>453</v>
      </c>
      <c r="F419" s="1">
        <v>6.2761000000000003E-23</v>
      </c>
      <c r="G419">
        <v>37052000</v>
      </c>
      <c r="H419">
        <v>56805000</v>
      </c>
      <c r="I419">
        <v>23298000</v>
      </c>
      <c r="J419">
        <v>110600000</v>
      </c>
      <c r="K419">
        <v>30733000</v>
      </c>
      <c r="L419">
        <v>51840250</v>
      </c>
      <c r="M419">
        <v>25177500</v>
      </c>
      <c r="N419">
        <v>138250000</v>
      </c>
      <c r="O419">
        <f t="shared" si="21"/>
        <v>0.5549067574895985</v>
      </c>
      <c r="Q419">
        <f>AVERAGE(K419:L419)/AVERAGE(M419:N419)</f>
        <v>0.50525921280078323</v>
      </c>
      <c r="R419"/>
    </row>
    <row r="420" spans="1:18" x14ac:dyDescent="0.3">
      <c r="A420" t="s">
        <v>28614</v>
      </c>
      <c r="B420" t="s">
        <v>3248</v>
      </c>
      <c r="C420">
        <v>19.600000000000001</v>
      </c>
      <c r="D420">
        <v>24.794</v>
      </c>
      <c r="E420">
        <v>219</v>
      </c>
      <c r="F420" s="1">
        <v>5.3902999999999998E-12</v>
      </c>
      <c r="G420">
        <v>5980400</v>
      </c>
      <c r="H420">
        <v>0</v>
      </c>
      <c r="I420">
        <v>71679000</v>
      </c>
      <c r="J420">
        <v>50233000</v>
      </c>
      <c r="K420">
        <v>2653800</v>
      </c>
      <c r="L420">
        <v>0</v>
      </c>
      <c r="M420">
        <v>80111000</v>
      </c>
      <c r="N420">
        <v>62603750</v>
      </c>
      <c r="O420">
        <f t="shared" si="21"/>
        <v>1.5610077637687474E-2</v>
      </c>
      <c r="R420"/>
    </row>
    <row r="421" spans="1:18" x14ac:dyDescent="0.3">
      <c r="A421" t="s">
        <v>14357</v>
      </c>
      <c r="B421">
        <v>2</v>
      </c>
      <c r="C421">
        <v>14</v>
      </c>
      <c r="D421">
        <v>25.07</v>
      </c>
      <c r="E421">
        <v>221</v>
      </c>
      <c r="F421" s="1">
        <v>2.5061000000000001E-11</v>
      </c>
      <c r="G421">
        <v>19414000</v>
      </c>
      <c r="H421">
        <v>32156000</v>
      </c>
      <c r="I421">
        <v>44466000</v>
      </c>
      <c r="J421">
        <v>32748000</v>
      </c>
      <c r="K421">
        <v>16068250</v>
      </c>
      <c r="L421">
        <v>29885500</v>
      </c>
      <c r="M421">
        <v>49501000</v>
      </c>
      <c r="N421">
        <v>41423750</v>
      </c>
      <c r="O421">
        <f t="shared" si="21"/>
        <v>0.10675907248895422</v>
      </c>
      <c r="Q421">
        <f t="shared" ref="Q421:Q427" si="22">AVERAGE(K421:L421)/AVERAGE(M421:N421)</f>
        <v>0.50540419412756155</v>
      </c>
      <c r="R421"/>
    </row>
    <row r="422" spans="1:18" x14ac:dyDescent="0.3">
      <c r="A422" t="s">
        <v>1928</v>
      </c>
      <c r="B422" t="s">
        <v>487</v>
      </c>
      <c r="C422">
        <v>9</v>
      </c>
      <c r="D422">
        <v>66.203000000000003</v>
      </c>
      <c r="E422">
        <v>601</v>
      </c>
      <c r="F422" s="1">
        <v>8.5468E-19</v>
      </c>
      <c r="G422">
        <v>108960000</v>
      </c>
      <c r="H422">
        <v>89998000</v>
      </c>
      <c r="I422">
        <v>132400000</v>
      </c>
      <c r="J422">
        <v>164180000</v>
      </c>
      <c r="K422">
        <v>89343500</v>
      </c>
      <c r="L422">
        <v>82988500</v>
      </c>
      <c r="M422">
        <v>144035000</v>
      </c>
      <c r="N422">
        <v>196427500</v>
      </c>
      <c r="O422">
        <f t="shared" si="21"/>
        <v>8.6012184413464698E-2</v>
      </c>
      <c r="Q422">
        <f t="shared" si="22"/>
        <v>0.50617028307082279</v>
      </c>
      <c r="R422"/>
    </row>
    <row r="423" spans="1:18" x14ac:dyDescent="0.3">
      <c r="A423" t="s">
        <v>26620</v>
      </c>
      <c r="B423">
        <v>12</v>
      </c>
      <c r="C423">
        <v>15.4</v>
      </c>
      <c r="D423">
        <v>122.78</v>
      </c>
      <c r="E423">
        <v>1082</v>
      </c>
      <c r="F423" s="1">
        <v>7.4080000000000005E-142</v>
      </c>
      <c r="G423">
        <v>317700000</v>
      </c>
      <c r="H423">
        <v>373970000</v>
      </c>
      <c r="I423">
        <v>467620000</v>
      </c>
      <c r="J423">
        <v>612190000</v>
      </c>
      <c r="K423">
        <v>273445000</v>
      </c>
      <c r="L423">
        <v>350870000</v>
      </c>
      <c r="M423">
        <v>499015000</v>
      </c>
      <c r="N423">
        <v>733197500</v>
      </c>
      <c r="O423">
        <f t="shared" si="21"/>
        <v>0.13264659780560173</v>
      </c>
      <c r="Q423">
        <f t="shared" si="22"/>
        <v>0.50666179737667005</v>
      </c>
      <c r="R423"/>
    </row>
    <row r="424" spans="1:18" x14ac:dyDescent="0.3">
      <c r="A424" t="s">
        <v>13240</v>
      </c>
      <c r="B424">
        <v>4</v>
      </c>
      <c r="C424">
        <v>18.3</v>
      </c>
      <c r="D424">
        <v>38.409999999999997</v>
      </c>
      <c r="E424">
        <v>334</v>
      </c>
      <c r="F424" s="1">
        <v>2.2773000000000001E-46</v>
      </c>
      <c r="G424">
        <v>130670000</v>
      </c>
      <c r="H424">
        <v>63897000</v>
      </c>
      <c r="I424">
        <v>175690000</v>
      </c>
      <c r="J424">
        <v>114360000</v>
      </c>
      <c r="K424">
        <v>108767250</v>
      </c>
      <c r="L424">
        <v>59226125</v>
      </c>
      <c r="M424">
        <v>188717500</v>
      </c>
      <c r="N424">
        <v>142417500</v>
      </c>
      <c r="O424">
        <f t="shared" si="21"/>
        <v>0.13790475404708469</v>
      </c>
      <c r="Q424">
        <f t="shared" si="22"/>
        <v>0.50732593957147387</v>
      </c>
      <c r="R424"/>
    </row>
    <row r="425" spans="1:18" x14ac:dyDescent="0.3">
      <c r="A425" t="s">
        <v>9733</v>
      </c>
      <c r="B425">
        <v>5</v>
      </c>
      <c r="C425">
        <v>7.7</v>
      </c>
      <c r="D425">
        <v>93.414000000000001</v>
      </c>
      <c r="E425">
        <v>817</v>
      </c>
      <c r="F425" s="1">
        <v>8.3909E-50</v>
      </c>
      <c r="G425">
        <v>127840000</v>
      </c>
      <c r="H425">
        <v>81684000</v>
      </c>
      <c r="I425">
        <v>241750000</v>
      </c>
      <c r="J425">
        <v>81112000</v>
      </c>
      <c r="K425">
        <v>105886250</v>
      </c>
      <c r="L425">
        <v>75429500</v>
      </c>
      <c r="M425">
        <v>255147500</v>
      </c>
      <c r="N425">
        <v>101743250</v>
      </c>
      <c r="O425">
        <f t="shared" si="21"/>
        <v>0.37826682532120226</v>
      </c>
      <c r="Q425">
        <f t="shared" si="22"/>
        <v>0.50804272736124434</v>
      </c>
      <c r="R425"/>
    </row>
    <row r="426" spans="1:18" x14ac:dyDescent="0.3">
      <c r="A426" t="s">
        <v>4577</v>
      </c>
      <c r="B426">
        <v>2</v>
      </c>
      <c r="C426">
        <v>7</v>
      </c>
      <c r="D426">
        <v>54.59</v>
      </c>
      <c r="E426">
        <v>498</v>
      </c>
      <c r="F426" s="1">
        <v>4.1111000000000003E-8</v>
      </c>
      <c r="G426">
        <v>25796000</v>
      </c>
      <c r="H426">
        <v>31724000</v>
      </c>
      <c r="I426">
        <v>33957000</v>
      </c>
      <c r="J426">
        <v>49745000</v>
      </c>
      <c r="K426">
        <v>21218500</v>
      </c>
      <c r="L426">
        <v>29508250</v>
      </c>
      <c r="M426">
        <v>37632750</v>
      </c>
      <c r="N426">
        <v>61988500</v>
      </c>
      <c r="O426">
        <f t="shared" si="21"/>
        <v>0.19775166384597265</v>
      </c>
      <c r="Q426">
        <f t="shared" si="22"/>
        <v>0.50919608015358164</v>
      </c>
      <c r="R426"/>
    </row>
    <row r="427" spans="1:18" x14ac:dyDescent="0.3">
      <c r="A427" t="s">
        <v>8664</v>
      </c>
      <c r="B427" t="s">
        <v>323</v>
      </c>
      <c r="C427">
        <v>42.3</v>
      </c>
      <c r="D427">
        <v>9.2546999999999997</v>
      </c>
      <c r="E427">
        <v>78</v>
      </c>
      <c r="F427" s="1">
        <v>4.1209000000000004E-15</v>
      </c>
      <c r="G427">
        <v>36154000</v>
      </c>
      <c r="H427">
        <v>76166000</v>
      </c>
      <c r="I427">
        <v>80406000</v>
      </c>
      <c r="J427">
        <v>86744000</v>
      </c>
      <c r="K427">
        <v>29859500</v>
      </c>
      <c r="L427">
        <v>70338250</v>
      </c>
      <c r="M427">
        <v>88590500</v>
      </c>
      <c r="N427">
        <v>108042000</v>
      </c>
      <c r="O427">
        <f t="shared" si="21"/>
        <v>0.1648539424268114</v>
      </c>
      <c r="Q427">
        <f t="shared" si="22"/>
        <v>0.50956861149606503</v>
      </c>
      <c r="R427"/>
    </row>
    <row r="428" spans="1:18" x14ac:dyDescent="0.3">
      <c r="A428" t="s">
        <v>7118</v>
      </c>
      <c r="B428" t="s">
        <v>106</v>
      </c>
      <c r="C428">
        <v>2.6</v>
      </c>
      <c r="D428">
        <v>42.631</v>
      </c>
      <c r="E428">
        <v>390</v>
      </c>
      <c r="F428">
        <v>5.9111000000000005E-4</v>
      </c>
      <c r="G428">
        <v>47421000</v>
      </c>
      <c r="H428">
        <v>53861000</v>
      </c>
      <c r="I428">
        <v>0</v>
      </c>
      <c r="J428">
        <v>0</v>
      </c>
      <c r="K428">
        <v>38349500</v>
      </c>
      <c r="L428">
        <v>49696500</v>
      </c>
      <c r="M428">
        <v>0</v>
      </c>
      <c r="N428">
        <v>0</v>
      </c>
      <c r="O428">
        <f t="shared" si="21"/>
        <v>1.6206319592732641E-2</v>
      </c>
      <c r="P428" t="s">
        <v>29272</v>
      </c>
    </row>
    <row r="429" spans="1:18" x14ac:dyDescent="0.3">
      <c r="A429" t="s">
        <v>3142</v>
      </c>
      <c r="B429" t="s">
        <v>3143</v>
      </c>
      <c r="C429">
        <v>6.7</v>
      </c>
      <c r="D429">
        <v>49.643000000000001</v>
      </c>
      <c r="E429">
        <v>433</v>
      </c>
      <c r="F429" s="1">
        <v>4.5068000000000003E-20</v>
      </c>
      <c r="G429">
        <v>54551000</v>
      </c>
      <c r="H429">
        <v>30834000</v>
      </c>
      <c r="I429">
        <v>45175000</v>
      </c>
      <c r="J429">
        <v>74420000</v>
      </c>
      <c r="K429">
        <v>44363000</v>
      </c>
      <c r="L429">
        <v>28645250</v>
      </c>
      <c r="M429">
        <v>50303500</v>
      </c>
      <c r="N429">
        <v>92918250</v>
      </c>
      <c r="O429">
        <f t="shared" si="21"/>
        <v>0.26217925350547278</v>
      </c>
      <c r="Q429">
        <f t="shared" ref="Q429:Q434" si="23">AVERAGE(K429:L429)/AVERAGE(M429:N429)</f>
        <v>0.50975672340269551</v>
      </c>
      <c r="R429"/>
    </row>
    <row r="430" spans="1:18" x14ac:dyDescent="0.3">
      <c r="A430" t="s">
        <v>2679</v>
      </c>
      <c r="B430">
        <v>8</v>
      </c>
      <c r="C430">
        <v>18.899999999999999</v>
      </c>
      <c r="D430">
        <v>56.761000000000003</v>
      </c>
      <c r="E430">
        <v>492</v>
      </c>
      <c r="F430" s="1">
        <v>1.0022000000000001E-61</v>
      </c>
      <c r="G430">
        <v>55121000</v>
      </c>
      <c r="H430">
        <v>67685000</v>
      </c>
      <c r="I430">
        <v>149350000</v>
      </c>
      <c r="J430">
        <v>39694000</v>
      </c>
      <c r="K430">
        <v>44893500</v>
      </c>
      <c r="L430">
        <v>62889250</v>
      </c>
      <c r="M430">
        <v>161190000</v>
      </c>
      <c r="N430">
        <v>50202750</v>
      </c>
      <c r="O430">
        <f t="shared" si="21"/>
        <v>0.45407189429230055</v>
      </c>
      <c r="Q430">
        <f t="shared" si="23"/>
        <v>0.50986966203902451</v>
      </c>
      <c r="R430"/>
    </row>
    <row r="431" spans="1:18" x14ac:dyDescent="0.3">
      <c r="A431" t="s">
        <v>21761</v>
      </c>
      <c r="B431">
        <v>2</v>
      </c>
      <c r="C431">
        <v>11.8</v>
      </c>
      <c r="D431">
        <v>42.613999999999997</v>
      </c>
      <c r="E431">
        <v>382</v>
      </c>
      <c r="F431" s="1">
        <v>7.3150000000000007E-46</v>
      </c>
      <c r="G431">
        <v>142770000</v>
      </c>
      <c r="H431">
        <v>94208000</v>
      </c>
      <c r="I431">
        <v>213350000</v>
      </c>
      <c r="J431">
        <v>146000000</v>
      </c>
      <c r="K431">
        <v>119899750</v>
      </c>
      <c r="L431">
        <v>87414250</v>
      </c>
      <c r="M431">
        <v>230122500</v>
      </c>
      <c r="N431">
        <v>175980000</v>
      </c>
      <c r="O431">
        <f t="shared" si="21"/>
        <v>8.7802699006342855E-2</v>
      </c>
      <c r="Q431">
        <f t="shared" si="23"/>
        <v>0.51049673419887831</v>
      </c>
      <c r="R431"/>
    </row>
    <row r="432" spans="1:18" x14ac:dyDescent="0.3">
      <c r="A432" t="s">
        <v>20665</v>
      </c>
      <c r="B432">
        <v>6</v>
      </c>
      <c r="C432">
        <v>49.3</v>
      </c>
      <c r="D432">
        <v>21.792000000000002</v>
      </c>
      <c r="E432">
        <v>205</v>
      </c>
      <c r="F432" s="1">
        <v>1.1057999999999999E-73</v>
      </c>
      <c r="G432">
        <v>409530000</v>
      </c>
      <c r="H432">
        <v>218990000</v>
      </c>
      <c r="I432">
        <v>463750000</v>
      </c>
      <c r="J432">
        <v>493030000</v>
      </c>
      <c r="K432">
        <v>352422500</v>
      </c>
      <c r="L432">
        <v>208807500</v>
      </c>
      <c r="M432">
        <v>494900000</v>
      </c>
      <c r="N432">
        <v>603060000</v>
      </c>
      <c r="O432">
        <f t="shared" si="21"/>
        <v>9.6274283253370396E-2</v>
      </c>
      <c r="Q432">
        <f t="shared" si="23"/>
        <v>0.51115705490181795</v>
      </c>
      <c r="R432"/>
    </row>
    <row r="433" spans="1:18" x14ac:dyDescent="0.3">
      <c r="A433" t="s">
        <v>23918</v>
      </c>
      <c r="B433">
        <v>4</v>
      </c>
      <c r="C433">
        <v>9</v>
      </c>
      <c r="D433">
        <v>63.148000000000003</v>
      </c>
      <c r="E433">
        <v>579</v>
      </c>
      <c r="F433" s="1">
        <v>6.7859000000000002E-17</v>
      </c>
      <c r="G433">
        <v>73612000</v>
      </c>
      <c r="H433">
        <v>81442000</v>
      </c>
      <c r="I433">
        <v>101400000</v>
      </c>
      <c r="J433">
        <v>123910000</v>
      </c>
      <c r="K433">
        <v>60012000</v>
      </c>
      <c r="L433">
        <v>74940750</v>
      </c>
      <c r="M433">
        <v>110435250</v>
      </c>
      <c r="N433">
        <v>153462500</v>
      </c>
      <c r="O433">
        <f t="shared" si="21"/>
        <v>0.10539459736520174</v>
      </c>
      <c r="Q433">
        <f t="shared" si="23"/>
        <v>0.5113827230432999</v>
      </c>
      <c r="R433"/>
    </row>
    <row r="434" spans="1:18" x14ac:dyDescent="0.3">
      <c r="A434" t="s">
        <v>7221</v>
      </c>
      <c r="B434">
        <v>3</v>
      </c>
      <c r="C434">
        <v>11.5</v>
      </c>
      <c r="D434">
        <v>42.395000000000003</v>
      </c>
      <c r="E434">
        <v>381</v>
      </c>
      <c r="F434" s="1">
        <v>1.3394999999999999E-36</v>
      </c>
      <c r="G434">
        <v>121960000</v>
      </c>
      <c r="H434">
        <v>105400000</v>
      </c>
      <c r="I434">
        <v>172340000</v>
      </c>
      <c r="J434">
        <v>166290000</v>
      </c>
      <c r="K434">
        <v>99663250</v>
      </c>
      <c r="L434">
        <v>97625250</v>
      </c>
      <c r="M434">
        <v>185475000</v>
      </c>
      <c r="N434">
        <v>200300000</v>
      </c>
      <c r="O434">
        <f t="shared" si="21"/>
        <v>6.244203575696188E-3</v>
      </c>
      <c r="Q434">
        <f t="shared" si="23"/>
        <v>0.51140820426414357</v>
      </c>
      <c r="R434"/>
    </row>
    <row r="435" spans="1:18" x14ac:dyDescent="0.3">
      <c r="A435" t="s">
        <v>19524</v>
      </c>
      <c r="B435">
        <v>1</v>
      </c>
      <c r="C435">
        <v>2.5</v>
      </c>
      <c r="D435">
        <v>52.503</v>
      </c>
      <c r="E435">
        <v>474</v>
      </c>
      <c r="F435" s="1">
        <v>3.2087E-5</v>
      </c>
      <c r="G435">
        <v>0</v>
      </c>
      <c r="H435">
        <v>0</v>
      </c>
      <c r="I435">
        <v>22222000</v>
      </c>
      <c r="J435">
        <v>14809000</v>
      </c>
      <c r="K435">
        <v>0</v>
      </c>
      <c r="L435">
        <v>0</v>
      </c>
      <c r="M435">
        <v>23930000</v>
      </c>
      <c r="N435">
        <v>18369250</v>
      </c>
      <c r="O435">
        <f t="shared" si="21"/>
        <v>1.6846804223356854E-2</v>
      </c>
      <c r="P435" t="s">
        <v>29271</v>
      </c>
    </row>
    <row r="436" spans="1:18" x14ac:dyDescent="0.3">
      <c r="A436" t="s">
        <v>22194</v>
      </c>
      <c r="B436">
        <v>3</v>
      </c>
      <c r="C436">
        <v>12.9</v>
      </c>
      <c r="D436">
        <v>35.188000000000002</v>
      </c>
      <c r="E436">
        <v>326</v>
      </c>
      <c r="F436" s="1">
        <v>1.2759E-10</v>
      </c>
      <c r="G436">
        <v>73016000</v>
      </c>
      <c r="H436">
        <v>198890000</v>
      </c>
      <c r="I436">
        <v>206140000</v>
      </c>
      <c r="J436">
        <v>213780000</v>
      </c>
      <c r="K436">
        <v>59592750</v>
      </c>
      <c r="L436">
        <v>186777500</v>
      </c>
      <c r="M436">
        <v>222165000</v>
      </c>
      <c r="N436">
        <v>259147500</v>
      </c>
      <c r="O436">
        <f t="shared" si="21"/>
        <v>0.21809703694952132</v>
      </c>
      <c r="Q436">
        <f>AVERAGE(K436:L436)/AVERAGE(M436:N436)</f>
        <v>0.51187170497338008</v>
      </c>
      <c r="R436"/>
    </row>
    <row r="437" spans="1:18" x14ac:dyDescent="0.3">
      <c r="A437" t="s">
        <v>27110</v>
      </c>
      <c r="B437">
        <v>2</v>
      </c>
      <c r="C437">
        <v>2.7</v>
      </c>
      <c r="D437">
        <v>121.43</v>
      </c>
      <c r="E437">
        <v>1080</v>
      </c>
      <c r="F437" s="1">
        <v>2.618E-11</v>
      </c>
      <c r="G437">
        <v>9239800</v>
      </c>
      <c r="H437">
        <v>50079000</v>
      </c>
      <c r="I437">
        <v>41063000</v>
      </c>
      <c r="J437">
        <v>45754000</v>
      </c>
      <c r="K437">
        <v>6228400</v>
      </c>
      <c r="L437">
        <v>46362500</v>
      </c>
      <c r="M437">
        <v>44972500</v>
      </c>
      <c r="N437">
        <v>57659000</v>
      </c>
      <c r="O437">
        <f t="shared" si="21"/>
        <v>0.35651795906383743</v>
      </c>
      <c r="Q437">
        <f>AVERAGE(K437:L437)/AVERAGE(M437:N437)</f>
        <v>0.51242454801888304</v>
      </c>
      <c r="R437"/>
    </row>
    <row r="438" spans="1:18" x14ac:dyDescent="0.3">
      <c r="A438" t="s">
        <v>596</v>
      </c>
      <c r="B438">
        <v>2</v>
      </c>
      <c r="C438">
        <v>5.7</v>
      </c>
      <c r="D438">
        <v>50.603999999999999</v>
      </c>
      <c r="E438">
        <v>442</v>
      </c>
      <c r="F438" s="1">
        <v>3.8137999999999999E-7</v>
      </c>
      <c r="G438">
        <v>27466000</v>
      </c>
      <c r="H438">
        <v>26567000</v>
      </c>
      <c r="I438">
        <v>39897000</v>
      </c>
      <c r="J438">
        <v>39472000</v>
      </c>
      <c r="K438">
        <v>22784500</v>
      </c>
      <c r="L438">
        <v>25177500</v>
      </c>
      <c r="M438">
        <v>43752000</v>
      </c>
      <c r="N438">
        <v>49696500</v>
      </c>
      <c r="O438">
        <f t="shared" si="21"/>
        <v>1.9274877096481423E-2</v>
      </c>
      <c r="Q438">
        <f>AVERAGE(K438:L438)/AVERAGE(M438:N438)</f>
        <v>0.51324526343387</v>
      </c>
      <c r="R438"/>
    </row>
    <row r="439" spans="1:18" x14ac:dyDescent="0.3">
      <c r="A439" t="s">
        <v>13888</v>
      </c>
      <c r="B439">
        <v>1</v>
      </c>
      <c r="C439">
        <v>5.5</v>
      </c>
      <c r="D439">
        <v>39.878</v>
      </c>
      <c r="E439">
        <v>363</v>
      </c>
      <c r="F439" s="1">
        <v>3.3522000000000001E-7</v>
      </c>
      <c r="G439">
        <v>0</v>
      </c>
      <c r="H439">
        <v>0</v>
      </c>
      <c r="I439">
        <v>34375000</v>
      </c>
      <c r="J439">
        <v>39561000</v>
      </c>
      <c r="K439">
        <v>0</v>
      </c>
      <c r="L439">
        <v>0</v>
      </c>
      <c r="M439">
        <v>38178000</v>
      </c>
      <c r="N439">
        <v>49794250</v>
      </c>
      <c r="O439">
        <f t="shared" si="21"/>
        <v>1.699259624784762E-2</v>
      </c>
      <c r="P439" t="s">
        <v>29271</v>
      </c>
    </row>
    <row r="440" spans="1:18" x14ac:dyDescent="0.3">
      <c r="A440" t="s">
        <v>28567</v>
      </c>
      <c r="B440">
        <v>4</v>
      </c>
      <c r="C440">
        <v>25.6</v>
      </c>
      <c r="D440">
        <v>35.451000000000001</v>
      </c>
      <c r="E440">
        <v>308</v>
      </c>
      <c r="F440" s="1">
        <v>8.7869999999999995E-9</v>
      </c>
      <c r="G440">
        <v>46146000</v>
      </c>
      <c r="H440">
        <v>61508000</v>
      </c>
      <c r="I440">
        <v>90584000</v>
      </c>
      <c r="J440">
        <v>65520000</v>
      </c>
      <c r="K440">
        <v>37264500</v>
      </c>
      <c r="L440">
        <v>56625500</v>
      </c>
      <c r="M440">
        <v>100589000</v>
      </c>
      <c r="N440">
        <v>82305250</v>
      </c>
      <c r="O440">
        <f t="shared" si="21"/>
        <v>7.9049518087447868E-2</v>
      </c>
      <c r="Q440">
        <f t="shared" ref="Q440:Q447" si="24">AVERAGE(K440:L440)/AVERAGE(M440:N440)</f>
        <v>0.51335676217267634</v>
      </c>
      <c r="R440"/>
    </row>
    <row r="441" spans="1:18" x14ac:dyDescent="0.3">
      <c r="A441" t="s">
        <v>26307</v>
      </c>
      <c r="B441">
        <v>7</v>
      </c>
      <c r="C441">
        <v>28.5</v>
      </c>
      <c r="D441">
        <v>44.957000000000001</v>
      </c>
      <c r="E441">
        <v>397</v>
      </c>
      <c r="F441" s="1">
        <v>7.6620000000000003E-136</v>
      </c>
      <c r="G441">
        <v>138590000</v>
      </c>
      <c r="H441">
        <v>180810000</v>
      </c>
      <c r="I441">
        <v>304940000</v>
      </c>
      <c r="J441">
        <v>189570000</v>
      </c>
      <c r="K441">
        <v>115848500</v>
      </c>
      <c r="L441">
        <v>170350000</v>
      </c>
      <c r="M441">
        <v>328040000</v>
      </c>
      <c r="N441">
        <v>227747500</v>
      </c>
      <c r="O441">
        <f t="shared" si="21"/>
        <v>0.14204619646952021</v>
      </c>
      <c r="Q441">
        <f t="shared" si="24"/>
        <v>0.51494231158491333</v>
      </c>
      <c r="R441"/>
    </row>
    <row r="442" spans="1:18" x14ac:dyDescent="0.3">
      <c r="A442" t="s">
        <v>25247</v>
      </c>
      <c r="B442" t="s">
        <v>7460</v>
      </c>
      <c r="C442">
        <v>22.6</v>
      </c>
      <c r="D442">
        <v>30.260999999999999</v>
      </c>
      <c r="E442">
        <v>270</v>
      </c>
      <c r="F442" s="1">
        <v>3.7064999999999997E-73</v>
      </c>
      <c r="G442">
        <v>1065500000</v>
      </c>
      <c r="H442">
        <v>514670000</v>
      </c>
      <c r="I442">
        <v>1259400000</v>
      </c>
      <c r="J442">
        <v>1183700000</v>
      </c>
      <c r="K442">
        <v>912805000</v>
      </c>
      <c r="L442">
        <v>488127500</v>
      </c>
      <c r="M442">
        <v>1321525000</v>
      </c>
      <c r="N442">
        <v>1395975000</v>
      </c>
      <c r="O442">
        <f t="shared" si="21"/>
        <v>9.2591398562605676E-2</v>
      </c>
      <c r="Q442">
        <f t="shared" si="24"/>
        <v>0.51552253909843604</v>
      </c>
      <c r="R442"/>
    </row>
    <row r="443" spans="1:18" x14ac:dyDescent="0.3">
      <c r="A443" t="s">
        <v>28627</v>
      </c>
      <c r="B443">
        <v>6</v>
      </c>
      <c r="C443">
        <v>18</v>
      </c>
      <c r="D443">
        <v>55.296999999999997</v>
      </c>
      <c r="E443">
        <v>500</v>
      </c>
      <c r="F443" s="1">
        <v>4.0790999999999998E-69</v>
      </c>
      <c r="G443">
        <v>182110000</v>
      </c>
      <c r="H443">
        <v>86024000</v>
      </c>
      <c r="I443">
        <v>177050000</v>
      </c>
      <c r="J443">
        <v>213890000</v>
      </c>
      <c r="K443">
        <v>152470000</v>
      </c>
      <c r="L443">
        <v>79748500</v>
      </c>
      <c r="M443">
        <v>190450000</v>
      </c>
      <c r="N443">
        <v>259440000</v>
      </c>
      <c r="O443">
        <f t="shared" si="21"/>
        <v>0.16203895207154051</v>
      </c>
      <c r="Q443">
        <f t="shared" si="24"/>
        <v>0.51616728533641554</v>
      </c>
      <c r="R443"/>
    </row>
    <row r="444" spans="1:18" x14ac:dyDescent="0.3">
      <c r="A444" t="s">
        <v>14322</v>
      </c>
      <c r="B444">
        <v>2</v>
      </c>
      <c r="C444">
        <v>4.7</v>
      </c>
      <c r="D444">
        <v>71.602999999999994</v>
      </c>
      <c r="E444">
        <v>641</v>
      </c>
      <c r="F444" s="1">
        <v>6.1567999999999999E-10</v>
      </c>
      <c r="G444">
        <v>32095000</v>
      </c>
      <c r="H444">
        <v>33788000</v>
      </c>
      <c r="I444">
        <v>26791000</v>
      </c>
      <c r="J444">
        <v>65778000</v>
      </c>
      <c r="K444">
        <v>26377750</v>
      </c>
      <c r="L444">
        <v>31344750</v>
      </c>
      <c r="M444">
        <v>29046250</v>
      </c>
      <c r="N444">
        <v>82778500</v>
      </c>
      <c r="O444">
        <f t="shared" si="21"/>
        <v>0.42164591836354604</v>
      </c>
      <c r="Q444">
        <f t="shared" si="24"/>
        <v>0.51618715892501432</v>
      </c>
      <c r="R444"/>
    </row>
    <row r="445" spans="1:18" x14ac:dyDescent="0.3">
      <c r="A445" t="s">
        <v>12536</v>
      </c>
      <c r="B445" t="s">
        <v>12537</v>
      </c>
      <c r="C445">
        <v>62.4</v>
      </c>
      <c r="D445">
        <v>13.406000000000001</v>
      </c>
      <c r="E445">
        <v>125</v>
      </c>
      <c r="F445" s="1">
        <v>1.8784999999999999E-82</v>
      </c>
      <c r="G445">
        <v>2614300000</v>
      </c>
      <c r="H445">
        <v>2978700000</v>
      </c>
      <c r="I445">
        <v>4198900000</v>
      </c>
      <c r="J445">
        <v>5032000000</v>
      </c>
      <c r="K445">
        <v>2284587500</v>
      </c>
      <c r="L445">
        <v>2893600000</v>
      </c>
      <c r="M445">
        <v>4243725000</v>
      </c>
      <c r="N445">
        <v>5779925000</v>
      </c>
      <c r="O445">
        <f t="shared" si="21"/>
        <v>9.9289818934438556E-2</v>
      </c>
      <c r="Q445">
        <f t="shared" si="24"/>
        <v>0.51659699809949466</v>
      </c>
      <c r="R445"/>
    </row>
    <row r="446" spans="1:18" x14ac:dyDescent="0.3">
      <c r="A446" t="s">
        <v>10875</v>
      </c>
      <c r="B446">
        <v>8</v>
      </c>
      <c r="C446">
        <v>39.9</v>
      </c>
      <c r="D446">
        <v>36.255000000000003</v>
      </c>
      <c r="E446">
        <v>321</v>
      </c>
      <c r="F446" s="1">
        <v>1.3505000000000001E-71</v>
      </c>
      <c r="G446">
        <v>324100000</v>
      </c>
      <c r="H446">
        <v>423000000</v>
      </c>
      <c r="I446">
        <v>641830000</v>
      </c>
      <c r="J446">
        <v>514300000</v>
      </c>
      <c r="K446">
        <v>280232500</v>
      </c>
      <c r="L446">
        <v>392247500</v>
      </c>
      <c r="M446">
        <v>677275000</v>
      </c>
      <c r="N446">
        <v>622805000</v>
      </c>
      <c r="O446">
        <f t="shared" si="21"/>
        <v>3.7204098495730802E-2</v>
      </c>
      <c r="Q446">
        <f t="shared" si="24"/>
        <v>0.5172604762783829</v>
      </c>
      <c r="R446"/>
    </row>
    <row r="447" spans="1:18" x14ac:dyDescent="0.3">
      <c r="A447" t="s">
        <v>547</v>
      </c>
      <c r="B447" t="s">
        <v>548</v>
      </c>
      <c r="C447">
        <v>32.9</v>
      </c>
      <c r="D447">
        <v>24.765000000000001</v>
      </c>
      <c r="E447">
        <v>219</v>
      </c>
      <c r="F447" s="1">
        <v>1.6816E-40</v>
      </c>
      <c r="G447">
        <v>1066200000</v>
      </c>
      <c r="H447">
        <v>937540000</v>
      </c>
      <c r="I447">
        <v>1814200000</v>
      </c>
      <c r="J447">
        <v>1358700000</v>
      </c>
      <c r="K447">
        <v>914300000</v>
      </c>
      <c r="L447">
        <v>901052500</v>
      </c>
      <c r="M447">
        <v>1870475000</v>
      </c>
      <c r="N447">
        <v>1634700000</v>
      </c>
      <c r="O447">
        <f t="shared" si="21"/>
        <v>1.8975026990825167E-2</v>
      </c>
      <c r="Q447">
        <f t="shared" si="24"/>
        <v>0.51790638127910871</v>
      </c>
      <c r="R447"/>
    </row>
    <row r="448" spans="1:18" x14ac:dyDescent="0.3">
      <c r="A448" t="s">
        <v>14530</v>
      </c>
      <c r="B448">
        <v>1</v>
      </c>
      <c r="C448">
        <v>1.5</v>
      </c>
      <c r="D448">
        <v>91.131</v>
      </c>
      <c r="E448">
        <v>815</v>
      </c>
      <c r="F448" s="1">
        <v>2.3468999999999998E-5</v>
      </c>
      <c r="G448">
        <v>46453000</v>
      </c>
      <c r="H448">
        <v>30865000</v>
      </c>
      <c r="I448">
        <v>0</v>
      </c>
      <c r="J448">
        <v>0</v>
      </c>
      <c r="K448">
        <v>37595000</v>
      </c>
      <c r="L448">
        <v>28730250</v>
      </c>
      <c r="M448">
        <v>0</v>
      </c>
      <c r="N448">
        <v>0</v>
      </c>
      <c r="O448">
        <f t="shared" si="21"/>
        <v>1.7398999358733937E-2</v>
      </c>
      <c r="P448" t="s">
        <v>29272</v>
      </c>
    </row>
    <row r="449" spans="1:18" x14ac:dyDescent="0.3">
      <c r="A449" t="s">
        <v>18283</v>
      </c>
      <c r="B449" t="s">
        <v>254</v>
      </c>
      <c r="C449">
        <v>57.5</v>
      </c>
      <c r="D449">
        <v>43.255000000000003</v>
      </c>
      <c r="E449">
        <v>393</v>
      </c>
      <c r="F449" s="1">
        <v>3.5593E-115</v>
      </c>
      <c r="G449">
        <v>1439400000</v>
      </c>
      <c r="H449">
        <v>1539300000</v>
      </c>
      <c r="I449">
        <v>2502400000</v>
      </c>
      <c r="J449">
        <v>2314100000</v>
      </c>
      <c r="K449">
        <v>1251100000</v>
      </c>
      <c r="L449">
        <v>1461175000</v>
      </c>
      <c r="M449">
        <v>2558325000</v>
      </c>
      <c r="N449">
        <v>2678250000</v>
      </c>
      <c r="O449">
        <f t="shared" si="21"/>
        <v>9.058200971547874E-3</v>
      </c>
      <c r="Q449">
        <f>AVERAGE(K449:L449)/AVERAGE(M449:N449)</f>
        <v>0.51794827726137793</v>
      </c>
      <c r="R449"/>
    </row>
    <row r="450" spans="1:18" x14ac:dyDescent="0.3">
      <c r="A450" t="s">
        <v>20912</v>
      </c>
      <c r="B450">
        <v>1</v>
      </c>
      <c r="C450">
        <v>7.1</v>
      </c>
      <c r="D450">
        <v>28.905999999999999</v>
      </c>
      <c r="E450">
        <v>255</v>
      </c>
      <c r="F450" s="1">
        <v>1.1913E-40</v>
      </c>
      <c r="G450">
        <v>84758000</v>
      </c>
      <c r="H450">
        <v>72721000</v>
      </c>
      <c r="I450">
        <v>197030000</v>
      </c>
      <c r="J450">
        <v>43193000</v>
      </c>
      <c r="K450">
        <v>69290000</v>
      </c>
      <c r="L450">
        <v>67427750</v>
      </c>
      <c r="M450">
        <v>209005000</v>
      </c>
      <c r="N450">
        <v>54446750</v>
      </c>
      <c r="O450">
        <f t="shared" ref="O450:O513" si="25">TTEST(K450:L450,M450:N450,2,2)</f>
        <v>0.49843193896863325</v>
      </c>
      <c r="Q450">
        <f>AVERAGE(K450:L450)/AVERAGE(M450:N450)</f>
        <v>0.51894796675292532</v>
      </c>
      <c r="R450"/>
    </row>
    <row r="451" spans="1:18" x14ac:dyDescent="0.3">
      <c r="A451" t="s">
        <v>12300</v>
      </c>
      <c r="B451" t="s">
        <v>12302</v>
      </c>
      <c r="C451">
        <v>44.9</v>
      </c>
      <c r="D451">
        <v>45.302</v>
      </c>
      <c r="E451">
        <v>396</v>
      </c>
      <c r="F451" s="1">
        <v>3.9476999999999999E-66</v>
      </c>
      <c r="G451">
        <v>391460000</v>
      </c>
      <c r="H451">
        <v>360960000</v>
      </c>
      <c r="I451">
        <v>653990000</v>
      </c>
      <c r="J451">
        <v>488340000</v>
      </c>
      <c r="K451">
        <v>337267500</v>
      </c>
      <c r="L451">
        <v>334612500</v>
      </c>
      <c r="M451">
        <v>694710000</v>
      </c>
      <c r="N451">
        <v>596305000</v>
      </c>
      <c r="O451">
        <f t="shared" si="25"/>
        <v>2.4360202235899131E-2</v>
      </c>
      <c r="Q451">
        <f>AVERAGE(K451:L451)/AVERAGE(M451:N451)</f>
        <v>0.5204277254718187</v>
      </c>
      <c r="R451"/>
    </row>
    <row r="452" spans="1:18" x14ac:dyDescent="0.3">
      <c r="A452" t="s">
        <v>6616</v>
      </c>
      <c r="B452">
        <v>4</v>
      </c>
      <c r="C452">
        <v>21.6</v>
      </c>
      <c r="D452">
        <v>20.919</v>
      </c>
      <c r="E452">
        <v>185</v>
      </c>
      <c r="F452" s="1">
        <v>9.8865999999999995E-11</v>
      </c>
      <c r="G452">
        <v>0</v>
      </c>
      <c r="H452">
        <v>0</v>
      </c>
      <c r="I452">
        <v>29544000</v>
      </c>
      <c r="J452">
        <v>33337000</v>
      </c>
      <c r="K452">
        <v>0</v>
      </c>
      <c r="L452">
        <v>0</v>
      </c>
      <c r="M452">
        <v>32146250</v>
      </c>
      <c r="N452">
        <v>42136000</v>
      </c>
      <c r="O452">
        <f t="shared" si="25"/>
        <v>1.7609547806702593E-2</v>
      </c>
      <c r="P452" t="s">
        <v>29271</v>
      </c>
    </row>
    <row r="453" spans="1:18" x14ac:dyDescent="0.3">
      <c r="A453" t="s">
        <v>15393</v>
      </c>
      <c r="B453">
        <v>2</v>
      </c>
      <c r="C453">
        <v>6</v>
      </c>
      <c r="D453">
        <v>57.08</v>
      </c>
      <c r="E453">
        <v>500</v>
      </c>
      <c r="F453">
        <v>1.8253E-4</v>
      </c>
      <c r="G453">
        <v>15184000</v>
      </c>
      <c r="H453">
        <v>19195000</v>
      </c>
      <c r="I453">
        <v>37254000</v>
      </c>
      <c r="J453">
        <v>14298000</v>
      </c>
      <c r="K453">
        <v>12421025</v>
      </c>
      <c r="L453">
        <v>18186500</v>
      </c>
      <c r="M453">
        <v>40906500</v>
      </c>
      <c r="N453">
        <v>17795250</v>
      </c>
      <c r="O453">
        <f t="shared" si="25"/>
        <v>0.35951123465826085</v>
      </c>
      <c r="Q453">
        <f>AVERAGE(K453:L453)/AVERAGE(M453:N453)</f>
        <v>0.52140736860485415</v>
      </c>
      <c r="R453"/>
    </row>
    <row r="454" spans="1:18" x14ac:dyDescent="0.3">
      <c r="A454" t="s">
        <v>17846</v>
      </c>
      <c r="B454" t="s">
        <v>84</v>
      </c>
      <c r="C454">
        <v>16.100000000000001</v>
      </c>
      <c r="D454">
        <v>27.803999999999998</v>
      </c>
      <c r="E454">
        <v>254</v>
      </c>
      <c r="F454">
        <v>2.4131999999999999E-3</v>
      </c>
      <c r="G454">
        <v>49506000</v>
      </c>
      <c r="H454">
        <v>35145000</v>
      </c>
      <c r="I454">
        <v>65807000</v>
      </c>
      <c r="J454">
        <v>52822000</v>
      </c>
      <c r="K454">
        <v>40431750</v>
      </c>
      <c r="L454">
        <v>32580125</v>
      </c>
      <c r="M454">
        <v>73868500</v>
      </c>
      <c r="N454">
        <v>66158500</v>
      </c>
      <c r="O454">
        <f t="shared" si="25"/>
        <v>2.5919409190794329E-2</v>
      </c>
      <c r="Q454">
        <f>AVERAGE(K454:L454)/AVERAGE(M454:N454)</f>
        <v>0.5214128346675998</v>
      </c>
      <c r="R454"/>
    </row>
    <row r="455" spans="1:18" x14ac:dyDescent="0.3">
      <c r="A455" t="s">
        <v>1301</v>
      </c>
      <c r="B455">
        <v>4</v>
      </c>
      <c r="C455">
        <v>24.6</v>
      </c>
      <c r="D455">
        <v>18.149999999999999</v>
      </c>
      <c r="E455">
        <v>171</v>
      </c>
      <c r="F455" s="1">
        <v>1.2255999999999999E-49</v>
      </c>
      <c r="G455">
        <v>701770000</v>
      </c>
      <c r="H455">
        <v>545620000</v>
      </c>
      <c r="I455">
        <v>999110000</v>
      </c>
      <c r="J455">
        <v>927890000</v>
      </c>
      <c r="K455">
        <v>599085000</v>
      </c>
      <c r="L455">
        <v>516942500</v>
      </c>
      <c r="M455">
        <v>1053255000</v>
      </c>
      <c r="N455">
        <v>1086772500</v>
      </c>
      <c r="O455">
        <f t="shared" si="25"/>
        <v>7.4227215286253876E-3</v>
      </c>
      <c r="Q455">
        <f>AVERAGE(K455:L455)/AVERAGE(M455:N455)</f>
        <v>0.52150147603243413</v>
      </c>
      <c r="R455"/>
    </row>
    <row r="456" spans="1:18" x14ac:dyDescent="0.3">
      <c r="A456" t="s">
        <v>14557</v>
      </c>
      <c r="B456">
        <v>1</v>
      </c>
      <c r="C456">
        <v>2.5</v>
      </c>
      <c r="D456">
        <v>63.816000000000003</v>
      </c>
      <c r="E456">
        <v>568</v>
      </c>
      <c r="F456" s="1">
        <v>8.3422999999999997E-6</v>
      </c>
      <c r="G456">
        <v>40566000</v>
      </c>
      <c r="H456">
        <v>47189000</v>
      </c>
      <c r="I456">
        <v>0</v>
      </c>
      <c r="J456">
        <v>0</v>
      </c>
      <c r="K456">
        <v>33338750</v>
      </c>
      <c r="L456">
        <v>43752000</v>
      </c>
      <c r="M456">
        <v>0</v>
      </c>
      <c r="N456">
        <v>0</v>
      </c>
      <c r="O456">
        <f t="shared" si="25"/>
        <v>1.7761356767438407E-2</v>
      </c>
      <c r="P456" t="s">
        <v>29272</v>
      </c>
    </row>
    <row r="457" spans="1:18" x14ac:dyDescent="0.3">
      <c r="A457" t="s">
        <v>20077</v>
      </c>
      <c r="B457">
        <v>1</v>
      </c>
      <c r="C457">
        <v>8.1999999999999993</v>
      </c>
      <c r="D457">
        <v>20.352</v>
      </c>
      <c r="E457">
        <v>183</v>
      </c>
      <c r="F457" s="1">
        <v>8.8666000000000002E-10</v>
      </c>
      <c r="G457">
        <v>84269000</v>
      </c>
      <c r="H457">
        <v>110760000</v>
      </c>
      <c r="I457">
        <v>156470000</v>
      </c>
      <c r="J457">
        <v>133100000</v>
      </c>
      <c r="K457">
        <v>68929500</v>
      </c>
      <c r="L457">
        <v>102924000</v>
      </c>
      <c r="M457">
        <v>167617500</v>
      </c>
      <c r="N457">
        <v>161615000</v>
      </c>
      <c r="O457">
        <f t="shared" si="25"/>
        <v>4.4897077582816594E-2</v>
      </c>
      <c r="Q457">
        <f>AVERAGE(K457:L457)/AVERAGE(M457:N457)</f>
        <v>0.52198218584131273</v>
      </c>
      <c r="R457"/>
    </row>
    <row r="458" spans="1:18" x14ac:dyDescent="0.3">
      <c r="A458" t="s">
        <v>21999</v>
      </c>
      <c r="B458" t="s">
        <v>1859</v>
      </c>
      <c r="C458">
        <v>4.2</v>
      </c>
      <c r="D458">
        <v>60.567</v>
      </c>
      <c r="E458">
        <v>542</v>
      </c>
      <c r="F458" s="1">
        <v>1.6971999999999999E-7</v>
      </c>
      <c r="G458">
        <v>70504000</v>
      </c>
      <c r="H458">
        <v>35801000</v>
      </c>
      <c r="I458">
        <v>88433000</v>
      </c>
      <c r="J458">
        <v>59330000</v>
      </c>
      <c r="K458">
        <v>57299750</v>
      </c>
      <c r="L458">
        <v>33334875</v>
      </c>
      <c r="M458">
        <v>98655250</v>
      </c>
      <c r="N458">
        <v>74888750</v>
      </c>
      <c r="O458">
        <f t="shared" si="25"/>
        <v>0.13335985467131684</v>
      </c>
      <c r="Q458">
        <f>AVERAGE(K458:L458)/AVERAGE(M458:N458)</f>
        <v>0.52225732379108469</v>
      </c>
      <c r="R458"/>
    </row>
    <row r="459" spans="1:18" x14ac:dyDescent="0.3">
      <c r="A459" t="s">
        <v>29168</v>
      </c>
      <c r="B459">
        <v>1</v>
      </c>
      <c r="C459">
        <v>9.1999999999999993</v>
      </c>
      <c r="D459">
        <v>25.187999999999999</v>
      </c>
      <c r="E459">
        <v>218</v>
      </c>
      <c r="F459" s="1">
        <v>9.0222000000000005E-5</v>
      </c>
      <c r="G459">
        <v>75488000</v>
      </c>
      <c r="H459">
        <v>30854000</v>
      </c>
      <c r="I459">
        <v>104920000</v>
      </c>
      <c r="J459">
        <v>46738000</v>
      </c>
      <c r="K459">
        <v>61638250</v>
      </c>
      <c r="L459">
        <v>28700500</v>
      </c>
      <c r="M459">
        <v>113767750</v>
      </c>
      <c r="N459">
        <v>59131250</v>
      </c>
      <c r="O459">
        <f t="shared" si="25"/>
        <v>0.32491383567363696</v>
      </c>
      <c r="Q459">
        <f>AVERAGE(K459:L459)/AVERAGE(M459:N459)</f>
        <v>0.52249434641033199</v>
      </c>
      <c r="R459"/>
    </row>
    <row r="460" spans="1:18" x14ac:dyDescent="0.3">
      <c r="A460" t="s">
        <v>23665</v>
      </c>
      <c r="B460">
        <v>4</v>
      </c>
      <c r="C460">
        <v>16.8</v>
      </c>
      <c r="D460">
        <v>41.94</v>
      </c>
      <c r="E460">
        <v>376</v>
      </c>
      <c r="F460" s="1">
        <v>1.0195E-18</v>
      </c>
      <c r="G460">
        <v>115490000</v>
      </c>
      <c r="H460">
        <v>118070000</v>
      </c>
      <c r="I460">
        <v>163560000</v>
      </c>
      <c r="J460">
        <v>179120000</v>
      </c>
      <c r="K460">
        <v>94321000</v>
      </c>
      <c r="L460">
        <v>109835500</v>
      </c>
      <c r="M460">
        <v>175680000</v>
      </c>
      <c r="N460">
        <v>214800000</v>
      </c>
      <c r="O460">
        <f t="shared" si="25"/>
        <v>4.7416343982791237E-2</v>
      </c>
      <c r="Q460">
        <f>AVERAGE(K460:L460)/AVERAGE(M460:N460)</f>
        <v>0.52283471624667077</v>
      </c>
      <c r="R460"/>
    </row>
    <row r="461" spans="1:18" x14ac:dyDescent="0.3">
      <c r="A461" t="s">
        <v>3894</v>
      </c>
      <c r="B461">
        <v>1</v>
      </c>
      <c r="C461">
        <v>4.9000000000000004</v>
      </c>
      <c r="D461">
        <v>36.392000000000003</v>
      </c>
      <c r="E461">
        <v>325</v>
      </c>
      <c r="F461">
        <v>2.4869999999999997E-4</v>
      </c>
      <c r="G461">
        <v>26375000</v>
      </c>
      <c r="H461">
        <v>17214000</v>
      </c>
      <c r="I461">
        <v>0</v>
      </c>
      <c r="J461">
        <v>0</v>
      </c>
      <c r="K461">
        <v>21695750</v>
      </c>
      <c r="L461">
        <v>16519500</v>
      </c>
      <c r="M461">
        <v>0</v>
      </c>
      <c r="N461">
        <v>0</v>
      </c>
      <c r="O461">
        <f t="shared" si="25"/>
        <v>1.7856721534612357E-2</v>
      </c>
      <c r="P461" t="s">
        <v>29272</v>
      </c>
    </row>
    <row r="462" spans="1:18" x14ac:dyDescent="0.3">
      <c r="A462" t="s">
        <v>5821</v>
      </c>
      <c r="B462">
        <v>7</v>
      </c>
      <c r="C462">
        <v>24.1</v>
      </c>
      <c r="D462">
        <v>27.085000000000001</v>
      </c>
      <c r="E462">
        <v>237</v>
      </c>
      <c r="F462" s="1">
        <v>4.3428999999999998E-33</v>
      </c>
      <c r="G462">
        <v>15036000</v>
      </c>
      <c r="H462">
        <v>19597000</v>
      </c>
      <c r="I462">
        <v>27847000</v>
      </c>
      <c r="J462">
        <v>23111000</v>
      </c>
      <c r="K462">
        <v>12301800</v>
      </c>
      <c r="L462">
        <v>18783000</v>
      </c>
      <c r="M462">
        <v>30232250</v>
      </c>
      <c r="N462">
        <v>29153750</v>
      </c>
      <c r="O462">
        <f t="shared" si="25"/>
        <v>4.989730233500278E-2</v>
      </c>
      <c r="Q462">
        <f>AVERAGE(K462:L462)/AVERAGE(M462:N462)</f>
        <v>0.5234365001852288</v>
      </c>
      <c r="R462"/>
    </row>
    <row r="463" spans="1:18" x14ac:dyDescent="0.3">
      <c r="A463" t="s">
        <v>16363</v>
      </c>
      <c r="B463" t="s">
        <v>323</v>
      </c>
      <c r="C463">
        <v>10.1</v>
      </c>
      <c r="D463">
        <v>33.462000000000003</v>
      </c>
      <c r="E463">
        <v>297</v>
      </c>
      <c r="F463" s="1">
        <v>1.058E-10</v>
      </c>
      <c r="G463">
        <v>35119000</v>
      </c>
      <c r="H463">
        <v>262640000</v>
      </c>
      <c r="I463">
        <v>256970000</v>
      </c>
      <c r="J463">
        <v>211800000</v>
      </c>
      <c r="K463">
        <v>29056000</v>
      </c>
      <c r="L463">
        <v>246867500</v>
      </c>
      <c r="M463">
        <v>269665000</v>
      </c>
      <c r="N463">
        <v>257265000</v>
      </c>
      <c r="O463">
        <f t="shared" si="25"/>
        <v>0.36891489523284715</v>
      </c>
      <c r="Q463">
        <f>AVERAGE(K463:L463)/AVERAGE(M463:N463)</f>
        <v>0.52364355796785156</v>
      </c>
      <c r="R463"/>
    </row>
    <row r="464" spans="1:18" x14ac:dyDescent="0.3">
      <c r="A464" t="s">
        <v>25872</v>
      </c>
      <c r="B464" t="s">
        <v>977</v>
      </c>
      <c r="C464">
        <v>4.5</v>
      </c>
      <c r="D464">
        <v>34.042999999999999</v>
      </c>
      <c r="E464">
        <v>309</v>
      </c>
      <c r="F464">
        <v>9.5078000000000003E-4</v>
      </c>
      <c r="G464">
        <v>16141000</v>
      </c>
      <c r="H464">
        <v>10754000</v>
      </c>
      <c r="I464">
        <v>0</v>
      </c>
      <c r="J464">
        <v>0</v>
      </c>
      <c r="K464">
        <v>13301750</v>
      </c>
      <c r="L464">
        <v>10123500</v>
      </c>
      <c r="M464">
        <v>0</v>
      </c>
      <c r="N464">
        <v>0</v>
      </c>
      <c r="O464">
        <f t="shared" si="25"/>
        <v>1.7914867762573301E-2</v>
      </c>
      <c r="P464" t="s">
        <v>29272</v>
      </c>
    </row>
    <row r="465" spans="1:18" x14ac:dyDescent="0.3">
      <c r="A465" t="s">
        <v>10496</v>
      </c>
      <c r="B465">
        <v>6</v>
      </c>
      <c r="C465">
        <v>27.3</v>
      </c>
      <c r="D465">
        <v>25.658999999999999</v>
      </c>
      <c r="E465">
        <v>227</v>
      </c>
      <c r="F465" s="1">
        <v>1.3214999999999999E-17</v>
      </c>
      <c r="G465">
        <v>246640000</v>
      </c>
      <c r="H465">
        <v>682410000</v>
      </c>
      <c r="I465">
        <v>679170000</v>
      </c>
      <c r="J465">
        <v>778580000</v>
      </c>
      <c r="K465">
        <v>209650000</v>
      </c>
      <c r="L465">
        <v>652642500</v>
      </c>
      <c r="M465">
        <v>720972500</v>
      </c>
      <c r="N465">
        <v>923202500</v>
      </c>
      <c r="O465">
        <f t="shared" si="25"/>
        <v>0.24958277333346401</v>
      </c>
      <c r="Q465">
        <f>AVERAGE(K465:L465)/AVERAGE(M465:N465)</f>
        <v>0.52445299314245741</v>
      </c>
      <c r="R465"/>
    </row>
    <row r="466" spans="1:18" x14ac:dyDescent="0.3">
      <c r="A466" t="s">
        <v>25623</v>
      </c>
      <c r="B466" t="s">
        <v>106</v>
      </c>
      <c r="C466">
        <v>1.8</v>
      </c>
      <c r="D466">
        <v>82.852000000000004</v>
      </c>
      <c r="E466">
        <v>727</v>
      </c>
      <c r="F466" s="1">
        <v>1.2012E-6</v>
      </c>
      <c r="G466">
        <v>4754000</v>
      </c>
      <c r="H466">
        <v>0</v>
      </c>
      <c r="I466">
        <v>10107000</v>
      </c>
      <c r="J466">
        <v>10121000</v>
      </c>
      <c r="K466">
        <v>2113300</v>
      </c>
      <c r="L466">
        <v>0</v>
      </c>
      <c r="M466">
        <v>10751100</v>
      </c>
      <c r="N466">
        <v>12740500</v>
      </c>
      <c r="O466">
        <f t="shared" si="25"/>
        <v>1.7937021196654027E-2</v>
      </c>
      <c r="R466"/>
    </row>
    <row r="467" spans="1:18" x14ac:dyDescent="0.3">
      <c r="A467" t="s">
        <v>26796</v>
      </c>
      <c r="B467">
        <v>2</v>
      </c>
      <c r="C467">
        <v>29.6</v>
      </c>
      <c r="D467">
        <v>13.211</v>
      </c>
      <c r="E467">
        <v>125</v>
      </c>
      <c r="F467">
        <v>1.5066999999999999E-4</v>
      </c>
      <c r="G467">
        <v>196350000</v>
      </c>
      <c r="H467">
        <v>150060000</v>
      </c>
      <c r="I467">
        <v>241720000</v>
      </c>
      <c r="J467">
        <v>271470000</v>
      </c>
      <c r="K467">
        <v>165182500</v>
      </c>
      <c r="L467">
        <v>138867500</v>
      </c>
      <c r="M467">
        <v>254496250</v>
      </c>
      <c r="N467">
        <v>324905000</v>
      </c>
      <c r="O467">
        <f t="shared" si="25"/>
        <v>6.7104558883682719E-2</v>
      </c>
      <c r="Q467">
        <f>AVERAGE(K467:L467)/AVERAGE(M467:N467)</f>
        <v>0.52476586821309068</v>
      </c>
      <c r="R467"/>
    </row>
    <row r="468" spans="1:18" x14ac:dyDescent="0.3">
      <c r="A468" t="s">
        <v>1984</v>
      </c>
      <c r="B468">
        <v>1</v>
      </c>
      <c r="C468">
        <v>2.1</v>
      </c>
      <c r="D468">
        <v>52.188000000000002</v>
      </c>
      <c r="E468">
        <v>481</v>
      </c>
      <c r="F468">
        <v>1.8546E-4</v>
      </c>
      <c r="G468">
        <v>32393000</v>
      </c>
      <c r="H468">
        <v>37305000</v>
      </c>
      <c r="I468">
        <v>0</v>
      </c>
      <c r="J468">
        <v>0</v>
      </c>
      <c r="K468">
        <v>26550500</v>
      </c>
      <c r="L468">
        <v>34953000</v>
      </c>
      <c r="M468">
        <v>0</v>
      </c>
      <c r="N468">
        <v>0</v>
      </c>
      <c r="O468">
        <f t="shared" si="25"/>
        <v>1.815773754278616E-2</v>
      </c>
      <c r="P468" t="s">
        <v>29272</v>
      </c>
    </row>
    <row r="469" spans="1:18" x14ac:dyDescent="0.3">
      <c r="A469" t="s">
        <v>5971</v>
      </c>
      <c r="B469" t="s">
        <v>1223</v>
      </c>
      <c r="C469">
        <v>6.2</v>
      </c>
      <c r="D469">
        <v>166.39</v>
      </c>
      <c r="E469">
        <v>1454</v>
      </c>
      <c r="F469" s="1">
        <v>8.0710000000000004E-16</v>
      </c>
      <c r="G469">
        <v>37410000</v>
      </c>
      <c r="H469">
        <v>118970000</v>
      </c>
      <c r="I469">
        <v>75466000</v>
      </c>
      <c r="J469">
        <v>153460000</v>
      </c>
      <c r="K469">
        <v>31114000</v>
      </c>
      <c r="L469">
        <v>110435250</v>
      </c>
      <c r="M469">
        <v>84626500</v>
      </c>
      <c r="N469">
        <v>185087500</v>
      </c>
      <c r="O469">
        <f t="shared" si="25"/>
        <v>0.42215785021466334</v>
      </c>
      <c r="Q469">
        <f>AVERAGE(K469:L469)/AVERAGE(M469:N469)</f>
        <v>0.52481239386906131</v>
      </c>
      <c r="R469"/>
    </row>
    <row r="470" spans="1:18" x14ac:dyDescent="0.3">
      <c r="A470" t="s">
        <v>22010</v>
      </c>
      <c r="B470">
        <v>9</v>
      </c>
      <c r="C470">
        <v>61.5</v>
      </c>
      <c r="D470">
        <v>28.754000000000001</v>
      </c>
      <c r="E470">
        <v>273</v>
      </c>
      <c r="F470" s="1">
        <v>3.8889000000000001E-57</v>
      </c>
      <c r="G470">
        <v>1167000000</v>
      </c>
      <c r="H470">
        <v>932770000</v>
      </c>
      <c r="I470">
        <v>1755800000</v>
      </c>
      <c r="J470">
        <v>1499600000</v>
      </c>
      <c r="K470">
        <v>997010000</v>
      </c>
      <c r="L470">
        <v>893510000</v>
      </c>
      <c r="M470">
        <v>1824750000</v>
      </c>
      <c r="N470">
        <v>1777525000</v>
      </c>
      <c r="O470">
        <f t="shared" si="25"/>
        <v>4.3880082462619228E-3</v>
      </c>
      <c r="Q470">
        <f>AVERAGE(K470:L470)/AVERAGE(M470:N470)</f>
        <v>0.52481279191621966</v>
      </c>
      <c r="R470"/>
    </row>
    <row r="471" spans="1:18" x14ac:dyDescent="0.3">
      <c r="A471" t="s">
        <v>13775</v>
      </c>
      <c r="B471" t="s">
        <v>977</v>
      </c>
      <c r="C471">
        <v>6.9</v>
      </c>
      <c r="D471">
        <v>54.414999999999999</v>
      </c>
      <c r="E471">
        <v>505</v>
      </c>
      <c r="F471">
        <v>9.7722999999999994E-4</v>
      </c>
      <c r="G471">
        <v>39365000</v>
      </c>
      <c r="H471">
        <v>25833000</v>
      </c>
      <c r="I471">
        <v>0</v>
      </c>
      <c r="J471">
        <v>0</v>
      </c>
      <c r="K471">
        <v>32562250</v>
      </c>
      <c r="L471">
        <v>24700250</v>
      </c>
      <c r="M471">
        <v>0</v>
      </c>
      <c r="N471">
        <v>0</v>
      </c>
      <c r="O471">
        <f t="shared" si="25"/>
        <v>1.8333806142540147E-2</v>
      </c>
      <c r="P471" t="s">
        <v>29272</v>
      </c>
    </row>
    <row r="472" spans="1:18" x14ac:dyDescent="0.3">
      <c r="A472" t="s">
        <v>14471</v>
      </c>
      <c r="B472">
        <v>1</v>
      </c>
      <c r="C472">
        <v>1.3</v>
      </c>
      <c r="D472">
        <v>143.79</v>
      </c>
      <c r="E472">
        <v>1296</v>
      </c>
      <c r="F472" s="1">
        <v>2.5463999999999999E-5</v>
      </c>
      <c r="G472">
        <v>26463000</v>
      </c>
      <c r="H472">
        <v>30882000</v>
      </c>
      <c r="I472">
        <v>0</v>
      </c>
      <c r="J472">
        <v>0</v>
      </c>
      <c r="K472">
        <v>21768500</v>
      </c>
      <c r="L472">
        <v>28771250</v>
      </c>
      <c r="M472">
        <v>0</v>
      </c>
      <c r="N472">
        <v>0</v>
      </c>
      <c r="O472">
        <f t="shared" si="25"/>
        <v>1.8662899856657839E-2</v>
      </c>
      <c r="P472" t="s">
        <v>29272</v>
      </c>
    </row>
    <row r="473" spans="1:18" x14ac:dyDescent="0.3">
      <c r="A473" t="s">
        <v>24065</v>
      </c>
      <c r="B473">
        <v>2</v>
      </c>
      <c r="C473">
        <v>12.2</v>
      </c>
      <c r="D473">
        <v>19.434999999999999</v>
      </c>
      <c r="E473">
        <v>172</v>
      </c>
      <c r="F473" s="1">
        <v>4.1342000000000001E-9</v>
      </c>
      <c r="G473">
        <v>467620000</v>
      </c>
      <c r="H473">
        <v>374320000</v>
      </c>
      <c r="I473">
        <v>702990000</v>
      </c>
      <c r="J473">
        <v>577360000</v>
      </c>
      <c r="K473">
        <v>401197500</v>
      </c>
      <c r="L473">
        <v>351272500</v>
      </c>
      <c r="M473">
        <v>744382500</v>
      </c>
      <c r="N473">
        <v>688152500</v>
      </c>
      <c r="O473">
        <f t="shared" si="25"/>
        <v>1.2006125518606007E-2</v>
      </c>
      <c r="Q473">
        <f>AVERAGE(K473:L473)/AVERAGE(M473:N473)</f>
        <v>0.52527163385187792</v>
      </c>
      <c r="R473"/>
    </row>
    <row r="474" spans="1:18" x14ac:dyDescent="0.3">
      <c r="A474" t="s">
        <v>1922</v>
      </c>
      <c r="B474">
        <v>9</v>
      </c>
      <c r="C474">
        <v>15.5</v>
      </c>
      <c r="D474">
        <v>68.082999999999998</v>
      </c>
      <c r="E474">
        <v>592</v>
      </c>
      <c r="F474" s="1">
        <v>3.9025000000000003E-29</v>
      </c>
      <c r="G474">
        <v>372560000</v>
      </c>
      <c r="H474">
        <v>598840000</v>
      </c>
      <c r="I474">
        <v>731940000</v>
      </c>
      <c r="J474">
        <v>774420000</v>
      </c>
      <c r="K474">
        <v>322270000</v>
      </c>
      <c r="L474">
        <v>566272500</v>
      </c>
      <c r="M474">
        <v>780802500</v>
      </c>
      <c r="N474">
        <v>909740000</v>
      </c>
      <c r="O474">
        <f t="shared" si="25"/>
        <v>0.10082012269381913</v>
      </c>
      <c r="Q474">
        <f>AVERAGE(K474:L474)/AVERAGE(M474:N474)</f>
        <v>0.52559607344979498</v>
      </c>
      <c r="R474"/>
    </row>
    <row r="475" spans="1:18" x14ac:dyDescent="0.3">
      <c r="A475" t="s">
        <v>8281</v>
      </c>
      <c r="B475" t="s">
        <v>8283</v>
      </c>
      <c r="C475">
        <v>16.899999999999999</v>
      </c>
      <c r="D475">
        <v>25.164000000000001</v>
      </c>
      <c r="E475">
        <v>225</v>
      </c>
      <c r="F475" s="1">
        <v>3.7789999999999999E-16</v>
      </c>
      <c r="G475">
        <v>106790000</v>
      </c>
      <c r="H475">
        <v>65008000</v>
      </c>
      <c r="I475">
        <v>105470000</v>
      </c>
      <c r="J475">
        <v>136530000</v>
      </c>
      <c r="K475">
        <v>87352000</v>
      </c>
      <c r="L475">
        <v>60498750</v>
      </c>
      <c r="M475">
        <v>114549250</v>
      </c>
      <c r="N475">
        <v>166370000</v>
      </c>
      <c r="O475">
        <f t="shared" si="25"/>
        <v>0.15020678926355835</v>
      </c>
      <c r="Q475">
        <f>AVERAGE(K475:L475)/AVERAGE(M475:N475)</f>
        <v>0.52631049669967434</v>
      </c>
      <c r="R475"/>
    </row>
    <row r="476" spans="1:18" x14ac:dyDescent="0.3">
      <c r="A476" t="s">
        <v>9739</v>
      </c>
      <c r="B476">
        <v>1</v>
      </c>
      <c r="C476">
        <v>2.6</v>
      </c>
      <c r="D476">
        <v>55.454000000000001</v>
      </c>
      <c r="E476">
        <v>502</v>
      </c>
      <c r="F476">
        <v>8.2695999999999996E-4</v>
      </c>
      <c r="G476">
        <v>32925000</v>
      </c>
      <c r="H476">
        <v>21385000</v>
      </c>
      <c r="I476">
        <v>0</v>
      </c>
      <c r="J476">
        <v>0</v>
      </c>
      <c r="K476">
        <v>27085500</v>
      </c>
      <c r="L476">
        <v>20479750</v>
      </c>
      <c r="M476">
        <v>0</v>
      </c>
      <c r="N476">
        <v>0</v>
      </c>
      <c r="O476">
        <f t="shared" si="25"/>
        <v>1.8746369499034382E-2</v>
      </c>
      <c r="P476" t="s">
        <v>29272</v>
      </c>
    </row>
    <row r="477" spans="1:18" x14ac:dyDescent="0.3">
      <c r="A477" t="s">
        <v>28335</v>
      </c>
      <c r="B477" t="s">
        <v>1223</v>
      </c>
      <c r="C477">
        <v>16.399999999999999</v>
      </c>
      <c r="D477">
        <v>63.119</v>
      </c>
      <c r="E477">
        <v>578</v>
      </c>
      <c r="F477" s="1">
        <v>2.1393E-31</v>
      </c>
      <c r="G477">
        <v>115370000</v>
      </c>
      <c r="H477">
        <v>28827000</v>
      </c>
      <c r="I477">
        <v>143960000</v>
      </c>
      <c r="J477">
        <v>59135000</v>
      </c>
      <c r="K477">
        <v>94237750</v>
      </c>
      <c r="L477">
        <v>27186750</v>
      </c>
      <c r="M477">
        <v>155382500</v>
      </c>
      <c r="N477">
        <v>74777250</v>
      </c>
      <c r="O477">
        <f t="shared" si="25"/>
        <v>0.40864078905367907</v>
      </c>
      <c r="Q477">
        <f>AVERAGE(K477:L477)/AVERAGE(M477:N477)</f>
        <v>0.52756617957744567</v>
      </c>
      <c r="R477"/>
    </row>
    <row r="478" spans="1:18" x14ac:dyDescent="0.3">
      <c r="A478" t="s">
        <v>13037</v>
      </c>
      <c r="B478" t="s">
        <v>13039</v>
      </c>
      <c r="C478">
        <v>19.3</v>
      </c>
      <c r="D478">
        <v>66.122</v>
      </c>
      <c r="E478">
        <v>581</v>
      </c>
      <c r="F478" s="1">
        <v>1.9007E-92</v>
      </c>
      <c r="G478">
        <v>904490000</v>
      </c>
      <c r="H478">
        <v>686200000</v>
      </c>
      <c r="I478">
        <v>1732800000</v>
      </c>
      <c r="J478">
        <v>757150000</v>
      </c>
      <c r="K478">
        <v>775560000</v>
      </c>
      <c r="L478">
        <v>655457500</v>
      </c>
      <c r="M478" s="1">
        <v>1808000000</v>
      </c>
      <c r="N478">
        <v>891060000</v>
      </c>
      <c r="O478">
        <f t="shared" si="25"/>
        <v>0.30389710707892581</v>
      </c>
      <c r="Q478">
        <f>AVERAGE(K478:L478)/AVERAGE(M478:N478)</f>
        <v>0.53019106651945491</v>
      </c>
      <c r="R478"/>
    </row>
    <row r="479" spans="1:18" x14ac:dyDescent="0.3">
      <c r="A479" t="s">
        <v>20397</v>
      </c>
      <c r="B479">
        <v>1</v>
      </c>
      <c r="C479">
        <v>7.8</v>
      </c>
      <c r="D479">
        <v>36.122999999999998</v>
      </c>
      <c r="E479">
        <v>322</v>
      </c>
      <c r="F479" s="1">
        <v>3.4249E-6</v>
      </c>
      <c r="G479">
        <v>0</v>
      </c>
      <c r="H479">
        <v>4531400</v>
      </c>
      <c r="I479">
        <v>19879000</v>
      </c>
      <c r="J479">
        <v>13716000</v>
      </c>
      <c r="K479">
        <v>0</v>
      </c>
      <c r="L479">
        <v>2623050</v>
      </c>
      <c r="M479">
        <v>21285000</v>
      </c>
      <c r="N479">
        <v>17046500</v>
      </c>
      <c r="O479">
        <f t="shared" si="25"/>
        <v>1.8933445549701854E-2</v>
      </c>
      <c r="R479"/>
    </row>
    <row r="480" spans="1:18" x14ac:dyDescent="0.3">
      <c r="A480" t="s">
        <v>12674</v>
      </c>
      <c r="B480">
        <v>2</v>
      </c>
      <c r="C480">
        <v>6.2</v>
      </c>
      <c r="D480">
        <v>78.707999999999998</v>
      </c>
      <c r="E480">
        <v>710</v>
      </c>
      <c r="F480" s="1">
        <v>9.9117000000000003E-6</v>
      </c>
      <c r="G480">
        <v>47868000</v>
      </c>
      <c r="H480">
        <v>22738000</v>
      </c>
      <c r="I480">
        <v>37563000</v>
      </c>
      <c r="J480">
        <v>58046000</v>
      </c>
      <c r="K480">
        <v>38890000</v>
      </c>
      <c r="L480">
        <v>21955750</v>
      </c>
      <c r="M480">
        <v>41325000</v>
      </c>
      <c r="N480">
        <v>73406000</v>
      </c>
      <c r="O480">
        <f t="shared" si="25"/>
        <v>0.27574759307028418</v>
      </c>
      <c r="Q480">
        <f t="shared" ref="Q480:Q492" si="26">AVERAGE(K480:L480)/AVERAGE(M480:N480)</f>
        <v>0.53033399865772979</v>
      </c>
      <c r="R480"/>
    </row>
    <row r="481" spans="1:18" x14ac:dyDescent="0.3">
      <c r="A481" t="s">
        <v>6890</v>
      </c>
      <c r="B481">
        <v>5</v>
      </c>
      <c r="C481">
        <v>28</v>
      </c>
      <c r="D481">
        <v>26.803999999999998</v>
      </c>
      <c r="E481">
        <v>232</v>
      </c>
      <c r="F481" s="1">
        <v>6.1356999999999998E-17</v>
      </c>
      <c r="G481">
        <v>86471000</v>
      </c>
      <c r="H481">
        <v>62017000</v>
      </c>
      <c r="I481">
        <v>57800000</v>
      </c>
      <c r="J481">
        <v>146500000</v>
      </c>
      <c r="K481">
        <v>70573750</v>
      </c>
      <c r="L481">
        <v>57225250</v>
      </c>
      <c r="M481">
        <v>64092500</v>
      </c>
      <c r="N481">
        <v>176417500</v>
      </c>
      <c r="O481">
        <f t="shared" si="25"/>
        <v>0.42402816820515077</v>
      </c>
      <c r="Q481">
        <f t="shared" si="26"/>
        <v>0.53136667914016045</v>
      </c>
      <c r="R481"/>
    </row>
    <row r="482" spans="1:18" x14ac:dyDescent="0.3">
      <c r="A482" t="s">
        <v>21263</v>
      </c>
      <c r="B482" t="s">
        <v>913</v>
      </c>
      <c r="C482">
        <v>4.0999999999999996</v>
      </c>
      <c r="D482">
        <v>91.253</v>
      </c>
      <c r="E482">
        <v>811</v>
      </c>
      <c r="F482" s="1">
        <v>2.3630999999999999E-12</v>
      </c>
      <c r="G482">
        <v>54212000</v>
      </c>
      <c r="H482">
        <v>19837000</v>
      </c>
      <c r="I482">
        <v>54688000</v>
      </c>
      <c r="J482">
        <v>46090000</v>
      </c>
      <c r="K482">
        <v>44184500</v>
      </c>
      <c r="L482">
        <v>19112250</v>
      </c>
      <c r="M482">
        <v>61056000</v>
      </c>
      <c r="N482">
        <v>57985000</v>
      </c>
      <c r="O482">
        <f t="shared" si="25"/>
        <v>0.1580454785741825</v>
      </c>
      <c r="Q482">
        <f t="shared" si="26"/>
        <v>0.53172226375786491</v>
      </c>
      <c r="R482"/>
    </row>
    <row r="483" spans="1:18" x14ac:dyDescent="0.3">
      <c r="A483" t="s">
        <v>8085</v>
      </c>
      <c r="B483" t="s">
        <v>8086</v>
      </c>
      <c r="C483">
        <v>27.8</v>
      </c>
      <c r="D483">
        <v>39.612000000000002</v>
      </c>
      <c r="E483">
        <v>374</v>
      </c>
      <c r="F483" s="1">
        <v>1.3352E-39</v>
      </c>
      <c r="G483">
        <v>249830000</v>
      </c>
      <c r="H483">
        <v>185990000</v>
      </c>
      <c r="I483">
        <v>414660000</v>
      </c>
      <c r="J483">
        <v>237720000</v>
      </c>
      <c r="K483">
        <v>211677500</v>
      </c>
      <c r="L483">
        <v>174520000</v>
      </c>
      <c r="M483">
        <v>436192500</v>
      </c>
      <c r="N483">
        <v>290117500</v>
      </c>
      <c r="O483">
        <f t="shared" si="25"/>
        <v>0.15266259154793038</v>
      </c>
      <c r="Q483">
        <f t="shared" si="26"/>
        <v>0.53172543404331485</v>
      </c>
      <c r="R483"/>
    </row>
    <row r="484" spans="1:18" x14ac:dyDescent="0.3">
      <c r="A484" t="s">
        <v>1216</v>
      </c>
      <c r="B484">
        <v>8</v>
      </c>
      <c r="C484">
        <v>32.1</v>
      </c>
      <c r="D484">
        <v>48.155999999999999</v>
      </c>
      <c r="E484">
        <v>424</v>
      </c>
      <c r="F484" s="1">
        <v>4.6347000000000003E-36</v>
      </c>
      <c r="G484">
        <v>642810000</v>
      </c>
      <c r="H484">
        <v>518930000</v>
      </c>
      <c r="I484">
        <v>965250000</v>
      </c>
      <c r="J484">
        <v>787320000</v>
      </c>
      <c r="K484">
        <v>546487500</v>
      </c>
      <c r="L484">
        <v>491490000</v>
      </c>
      <c r="M484">
        <v>1019290000</v>
      </c>
      <c r="N484">
        <v>930650000</v>
      </c>
      <c r="O484">
        <f t="shared" si="25"/>
        <v>1.2832839379098619E-2</v>
      </c>
      <c r="Q484">
        <f t="shared" si="26"/>
        <v>0.53231253269331369</v>
      </c>
      <c r="R484"/>
    </row>
    <row r="485" spans="1:18" x14ac:dyDescent="0.3">
      <c r="A485" t="s">
        <v>4438</v>
      </c>
      <c r="B485" t="s">
        <v>2784</v>
      </c>
      <c r="C485">
        <v>5.2</v>
      </c>
      <c r="D485">
        <v>131.59</v>
      </c>
      <c r="E485">
        <v>1187</v>
      </c>
      <c r="F485" s="1">
        <v>1.6069E-37</v>
      </c>
      <c r="G485">
        <v>123520000</v>
      </c>
      <c r="H485">
        <v>69606000</v>
      </c>
      <c r="I485">
        <v>145020000</v>
      </c>
      <c r="J485">
        <v>126920000</v>
      </c>
      <c r="K485">
        <v>101743250</v>
      </c>
      <c r="L485">
        <v>64650000</v>
      </c>
      <c r="M485">
        <v>156525000</v>
      </c>
      <c r="N485">
        <v>156055000</v>
      </c>
      <c r="O485">
        <f t="shared" si="25"/>
        <v>5.8773993718310158E-2</v>
      </c>
      <c r="Q485">
        <f t="shared" si="26"/>
        <v>0.53232212553586278</v>
      </c>
      <c r="R485"/>
    </row>
    <row r="486" spans="1:18" x14ac:dyDescent="0.3">
      <c r="A486" t="s">
        <v>15343</v>
      </c>
      <c r="B486" t="s">
        <v>15345</v>
      </c>
      <c r="C486">
        <v>29</v>
      </c>
      <c r="D486">
        <v>70.453999999999994</v>
      </c>
      <c r="E486">
        <v>600</v>
      </c>
      <c r="F486" s="1">
        <v>8.8962E-130</v>
      </c>
      <c r="G486">
        <v>1777800000</v>
      </c>
      <c r="H486">
        <v>1654600000</v>
      </c>
      <c r="I486">
        <v>2839600000</v>
      </c>
      <c r="J486">
        <v>2574200000</v>
      </c>
      <c r="K486">
        <v>1531550000</v>
      </c>
      <c r="L486">
        <v>1585775000</v>
      </c>
      <c r="M486">
        <v>2906025000</v>
      </c>
      <c r="N486">
        <v>2949675000</v>
      </c>
      <c r="O486">
        <f t="shared" si="25"/>
        <v>6.4557626999723792E-4</v>
      </c>
      <c r="Q486">
        <f t="shared" si="26"/>
        <v>0.53235736120361354</v>
      </c>
      <c r="R486"/>
    </row>
    <row r="487" spans="1:18" x14ac:dyDescent="0.3">
      <c r="A487" t="s">
        <v>22295</v>
      </c>
      <c r="B487">
        <v>2</v>
      </c>
      <c r="C487">
        <v>8.8000000000000007</v>
      </c>
      <c r="D487">
        <v>41.759</v>
      </c>
      <c r="E487">
        <v>375</v>
      </c>
      <c r="F487" s="1">
        <v>2.9523000000000001E-6</v>
      </c>
      <c r="G487">
        <v>43397000</v>
      </c>
      <c r="H487">
        <v>45628000</v>
      </c>
      <c r="I487">
        <v>40241000</v>
      </c>
      <c r="J487">
        <v>81241000</v>
      </c>
      <c r="K487">
        <v>35255750</v>
      </c>
      <c r="L487">
        <v>42513125</v>
      </c>
      <c r="M487">
        <v>44148500</v>
      </c>
      <c r="N487">
        <v>101913250</v>
      </c>
      <c r="O487">
        <f t="shared" si="25"/>
        <v>0.36157562248378461</v>
      </c>
      <c r="Q487">
        <f t="shared" si="26"/>
        <v>0.53243833515619254</v>
      </c>
      <c r="R487"/>
    </row>
    <row r="488" spans="1:18" x14ac:dyDescent="0.3">
      <c r="A488" t="s">
        <v>5998</v>
      </c>
      <c r="B488">
        <v>3</v>
      </c>
      <c r="C488">
        <v>24.2</v>
      </c>
      <c r="D488">
        <v>37.497999999999998</v>
      </c>
      <c r="E488">
        <v>330</v>
      </c>
      <c r="F488" s="1">
        <v>1.8978E-16</v>
      </c>
      <c r="G488">
        <v>27959000</v>
      </c>
      <c r="H488">
        <v>15204000</v>
      </c>
      <c r="I488">
        <v>12343000</v>
      </c>
      <c r="J488">
        <v>45949000</v>
      </c>
      <c r="K488">
        <v>23226500</v>
      </c>
      <c r="L488">
        <v>14547500</v>
      </c>
      <c r="M488">
        <v>13048250</v>
      </c>
      <c r="N488">
        <v>57895250</v>
      </c>
      <c r="O488">
        <f t="shared" si="25"/>
        <v>0.54323302667600593</v>
      </c>
      <c r="Q488">
        <f t="shared" si="26"/>
        <v>0.53245188072198302</v>
      </c>
      <c r="R488"/>
    </row>
    <row r="489" spans="1:18" x14ac:dyDescent="0.3">
      <c r="A489" t="s">
        <v>2360</v>
      </c>
      <c r="B489" t="s">
        <v>525</v>
      </c>
      <c r="C489">
        <v>19.399999999999999</v>
      </c>
      <c r="D489">
        <v>18.350000000000001</v>
      </c>
      <c r="E489">
        <v>170</v>
      </c>
      <c r="F489" s="1">
        <v>1.4928000000000001E-18</v>
      </c>
      <c r="G489">
        <v>57667000</v>
      </c>
      <c r="H489">
        <v>62529000</v>
      </c>
      <c r="I489">
        <v>111320000</v>
      </c>
      <c r="J489">
        <v>58728000</v>
      </c>
      <c r="K489">
        <v>46909000</v>
      </c>
      <c r="L489">
        <v>57628750</v>
      </c>
      <c r="M489">
        <v>121899500</v>
      </c>
      <c r="N489">
        <v>74346500</v>
      </c>
      <c r="O489">
        <f t="shared" si="25"/>
        <v>0.20065514218447855</v>
      </c>
      <c r="Q489">
        <f t="shared" si="26"/>
        <v>0.53268729044158858</v>
      </c>
      <c r="R489"/>
    </row>
    <row r="490" spans="1:18" x14ac:dyDescent="0.3">
      <c r="A490" t="s">
        <v>24023</v>
      </c>
      <c r="B490">
        <v>1</v>
      </c>
      <c r="C490">
        <v>1.7</v>
      </c>
      <c r="D490">
        <v>87.67</v>
      </c>
      <c r="E490">
        <v>781</v>
      </c>
      <c r="F490">
        <v>9.2323999999999998E-4</v>
      </c>
      <c r="G490">
        <v>20447000</v>
      </c>
      <c r="H490">
        <v>35078000</v>
      </c>
      <c r="I490">
        <v>49507000</v>
      </c>
      <c r="J490">
        <v>29657000</v>
      </c>
      <c r="K490">
        <v>16921750</v>
      </c>
      <c r="L490">
        <v>32538500</v>
      </c>
      <c r="M490">
        <v>55255000</v>
      </c>
      <c r="N490">
        <v>37389250</v>
      </c>
      <c r="O490">
        <f t="shared" si="25"/>
        <v>0.21038548928673784</v>
      </c>
      <c r="Q490">
        <f t="shared" si="26"/>
        <v>0.53387285233568194</v>
      </c>
      <c r="R490"/>
    </row>
    <row r="491" spans="1:18" x14ac:dyDescent="0.3">
      <c r="A491" t="s">
        <v>8757</v>
      </c>
      <c r="B491" t="s">
        <v>255</v>
      </c>
      <c r="C491">
        <v>38.700000000000003</v>
      </c>
      <c r="D491">
        <v>13.82</v>
      </c>
      <c r="E491">
        <v>119</v>
      </c>
      <c r="F491" s="1">
        <v>6.8765999999999999E-28</v>
      </c>
      <c r="G491">
        <v>1521200000</v>
      </c>
      <c r="H491">
        <v>1378200000</v>
      </c>
      <c r="I491">
        <v>2368200000</v>
      </c>
      <c r="J491">
        <v>2113800000</v>
      </c>
      <c r="K491">
        <v>1336100000</v>
      </c>
      <c r="L491">
        <v>1309875000</v>
      </c>
      <c r="M491">
        <v>2465475000</v>
      </c>
      <c r="N491">
        <v>2484550000</v>
      </c>
      <c r="O491">
        <f t="shared" si="25"/>
        <v>1.9803426325642329E-4</v>
      </c>
      <c r="Q491">
        <f t="shared" si="26"/>
        <v>0.53453770435502856</v>
      </c>
      <c r="R491"/>
    </row>
    <row r="492" spans="1:18" x14ac:dyDescent="0.3">
      <c r="A492" t="s">
        <v>27587</v>
      </c>
      <c r="B492">
        <v>2</v>
      </c>
      <c r="C492">
        <v>4.0999999999999996</v>
      </c>
      <c r="D492">
        <v>87.206000000000003</v>
      </c>
      <c r="E492">
        <v>778</v>
      </c>
      <c r="F492" s="1">
        <v>7.6414000000000001E-13</v>
      </c>
      <c r="G492">
        <v>89277000</v>
      </c>
      <c r="H492">
        <v>83903000</v>
      </c>
      <c r="I492">
        <v>113690000</v>
      </c>
      <c r="J492">
        <v>128340000</v>
      </c>
      <c r="K492">
        <v>72680500</v>
      </c>
      <c r="L492">
        <v>77835250</v>
      </c>
      <c r="M492">
        <v>124582500</v>
      </c>
      <c r="N492">
        <v>156972500</v>
      </c>
      <c r="O492">
        <f t="shared" si="25"/>
        <v>5.7311886428801251E-2</v>
      </c>
      <c r="Q492">
        <f t="shared" si="26"/>
        <v>0.53458738079593682</v>
      </c>
      <c r="R492"/>
    </row>
    <row r="493" spans="1:18" x14ac:dyDescent="0.3">
      <c r="A493" t="s">
        <v>13128</v>
      </c>
      <c r="B493">
        <v>1</v>
      </c>
      <c r="C493">
        <v>2.6</v>
      </c>
      <c r="D493">
        <v>56.543999999999997</v>
      </c>
      <c r="E493">
        <v>509</v>
      </c>
      <c r="F493" s="1">
        <v>6.6859999999999993E-5</v>
      </c>
      <c r="G493">
        <v>0</v>
      </c>
      <c r="H493">
        <v>0</v>
      </c>
      <c r="I493">
        <v>39149000</v>
      </c>
      <c r="J493">
        <v>25732000</v>
      </c>
      <c r="K493">
        <v>0</v>
      </c>
      <c r="L493">
        <v>0</v>
      </c>
      <c r="M493">
        <v>42919250</v>
      </c>
      <c r="N493">
        <v>32271500</v>
      </c>
      <c r="O493">
        <f t="shared" si="25"/>
        <v>1.9469619037392367E-2</v>
      </c>
      <c r="P493" t="s">
        <v>29271</v>
      </c>
    </row>
    <row r="494" spans="1:18" x14ac:dyDescent="0.3">
      <c r="A494" t="s">
        <v>23989</v>
      </c>
      <c r="B494">
        <v>3</v>
      </c>
      <c r="C494">
        <v>19.399999999999999</v>
      </c>
      <c r="D494">
        <v>19.794</v>
      </c>
      <c r="E494">
        <v>175</v>
      </c>
      <c r="F494" s="1">
        <v>5.4423999999999998E-19</v>
      </c>
      <c r="G494">
        <v>94210000</v>
      </c>
      <c r="H494">
        <v>86473000</v>
      </c>
      <c r="I494">
        <v>43937000</v>
      </c>
      <c r="J494">
        <v>201160000</v>
      </c>
      <c r="K494">
        <v>76371250</v>
      </c>
      <c r="L494">
        <v>80111000</v>
      </c>
      <c r="M494">
        <v>48842250</v>
      </c>
      <c r="N494">
        <v>242977500</v>
      </c>
      <c r="O494">
        <f t="shared" si="25"/>
        <v>0.55792166971121859</v>
      </c>
      <c r="Q494">
        <f>AVERAGE(K494:L494)/AVERAGE(M494:N494)</f>
        <v>0.53622912774066867</v>
      </c>
      <c r="R494"/>
    </row>
    <row r="495" spans="1:18" x14ac:dyDescent="0.3">
      <c r="A495" t="s">
        <v>21445</v>
      </c>
      <c r="B495" t="s">
        <v>21446</v>
      </c>
      <c r="C495">
        <v>13</v>
      </c>
      <c r="D495">
        <v>68.16</v>
      </c>
      <c r="E495">
        <v>615</v>
      </c>
      <c r="F495" s="1">
        <v>2.0681E-17</v>
      </c>
      <c r="G495">
        <v>214060000</v>
      </c>
      <c r="H495">
        <v>127240000</v>
      </c>
      <c r="I495">
        <v>279610000</v>
      </c>
      <c r="J495">
        <v>215990000</v>
      </c>
      <c r="K495">
        <v>182490000</v>
      </c>
      <c r="L495">
        <v>117379500</v>
      </c>
      <c r="M495">
        <v>295217500</v>
      </c>
      <c r="N495">
        <v>262020000</v>
      </c>
      <c r="O495">
        <f t="shared" si="25"/>
        <v>7.2035096914495833E-2</v>
      </c>
      <c r="Q495">
        <f>AVERAGE(K495:L495)/AVERAGE(M495:N495)</f>
        <v>0.53813589358217995</v>
      </c>
      <c r="R495"/>
    </row>
    <row r="496" spans="1:18" x14ac:dyDescent="0.3">
      <c r="A496" t="s">
        <v>20892</v>
      </c>
      <c r="B496">
        <v>9</v>
      </c>
      <c r="C496">
        <v>32</v>
      </c>
      <c r="D496">
        <v>35.371000000000002</v>
      </c>
      <c r="E496">
        <v>334</v>
      </c>
      <c r="F496" s="1">
        <v>1.6518000000000001E-32</v>
      </c>
      <c r="G496">
        <v>307780000</v>
      </c>
      <c r="H496">
        <v>277350000</v>
      </c>
      <c r="I496">
        <v>462690000</v>
      </c>
      <c r="J496">
        <v>399660000</v>
      </c>
      <c r="K496">
        <v>264230000</v>
      </c>
      <c r="L496">
        <v>261487500</v>
      </c>
      <c r="M496">
        <v>493687500</v>
      </c>
      <c r="N496">
        <v>482802500</v>
      </c>
      <c r="O496">
        <f t="shared" si="25"/>
        <v>6.1953749821301151E-4</v>
      </c>
      <c r="Q496">
        <f>AVERAGE(K496:L496)/AVERAGE(M496:N496)</f>
        <v>0.53837468893690665</v>
      </c>
      <c r="R496"/>
    </row>
    <row r="497" spans="1:18" x14ac:dyDescent="0.3">
      <c r="A497" t="s">
        <v>19579</v>
      </c>
      <c r="B497" t="s">
        <v>977</v>
      </c>
      <c r="C497">
        <v>2.9</v>
      </c>
      <c r="D497">
        <v>52.069000000000003</v>
      </c>
      <c r="E497">
        <v>452</v>
      </c>
      <c r="F497" s="1">
        <v>5.5943999999999998E-10</v>
      </c>
      <c r="G497">
        <v>12391000</v>
      </c>
      <c r="H497">
        <v>13866000</v>
      </c>
      <c r="I497">
        <v>0</v>
      </c>
      <c r="J497">
        <v>0</v>
      </c>
      <c r="K497">
        <v>9859325</v>
      </c>
      <c r="L497">
        <v>13142250</v>
      </c>
      <c r="M497">
        <v>0</v>
      </c>
      <c r="N497">
        <v>0</v>
      </c>
      <c r="O497">
        <f t="shared" si="25"/>
        <v>1.9768694206583098E-2</v>
      </c>
      <c r="P497" t="s">
        <v>29272</v>
      </c>
    </row>
    <row r="498" spans="1:18" x14ac:dyDescent="0.3">
      <c r="A498" t="s">
        <v>22901</v>
      </c>
      <c r="B498">
        <v>2</v>
      </c>
      <c r="C498">
        <v>8.4</v>
      </c>
      <c r="D498">
        <v>52.36</v>
      </c>
      <c r="E498">
        <v>464</v>
      </c>
      <c r="F498" s="1">
        <v>2.3796999999999999E-5</v>
      </c>
      <c r="G498">
        <v>47931000</v>
      </c>
      <c r="H498">
        <v>36765000</v>
      </c>
      <c r="I498">
        <v>7726600</v>
      </c>
      <c r="J498">
        <v>0</v>
      </c>
      <c r="K498">
        <v>38931000</v>
      </c>
      <c r="L498">
        <v>34452500</v>
      </c>
      <c r="M498">
        <v>8176075</v>
      </c>
      <c r="N498">
        <v>0</v>
      </c>
      <c r="O498">
        <f t="shared" si="25"/>
        <v>1.9832619062327562E-2</v>
      </c>
      <c r="R498"/>
    </row>
    <row r="499" spans="1:18" x14ac:dyDescent="0.3">
      <c r="A499" t="s">
        <v>9364</v>
      </c>
      <c r="B499">
        <v>6</v>
      </c>
      <c r="C499">
        <v>13.5</v>
      </c>
      <c r="D499">
        <v>59.953000000000003</v>
      </c>
      <c r="E499">
        <v>527</v>
      </c>
      <c r="F499" s="1">
        <v>5.3646999999999997E-18</v>
      </c>
      <c r="G499">
        <v>151580000</v>
      </c>
      <c r="H499">
        <v>130460000</v>
      </c>
      <c r="I499">
        <v>223300000</v>
      </c>
      <c r="J499">
        <v>183680000</v>
      </c>
      <c r="K499">
        <v>126220000</v>
      </c>
      <c r="L499">
        <v>120067250</v>
      </c>
      <c r="M499">
        <v>237397500</v>
      </c>
      <c r="N499">
        <v>220035000</v>
      </c>
      <c r="O499">
        <f t="shared" si="25"/>
        <v>7.525124982623246E-3</v>
      </c>
      <c r="Q499">
        <f>AVERAGE(K499:L499)/AVERAGE(M499:N499)</f>
        <v>0.53841222475447192</v>
      </c>
      <c r="R499"/>
    </row>
    <row r="500" spans="1:18" x14ac:dyDescent="0.3">
      <c r="A500" t="s">
        <v>7484</v>
      </c>
      <c r="B500">
        <v>3</v>
      </c>
      <c r="C500">
        <v>12.1</v>
      </c>
      <c r="D500">
        <v>54.192999999999998</v>
      </c>
      <c r="E500">
        <v>503</v>
      </c>
      <c r="F500" s="1">
        <v>5.6841999999999999E-9</v>
      </c>
      <c r="G500">
        <v>85251000</v>
      </c>
      <c r="H500">
        <v>47628000</v>
      </c>
      <c r="I500">
        <v>91987000</v>
      </c>
      <c r="J500">
        <v>88462000</v>
      </c>
      <c r="K500">
        <v>69573250</v>
      </c>
      <c r="L500">
        <v>44393250</v>
      </c>
      <c r="M500">
        <v>101467750</v>
      </c>
      <c r="N500">
        <v>109935500</v>
      </c>
      <c r="O500">
        <f t="shared" si="25"/>
        <v>6.6955888526093688E-2</v>
      </c>
      <c r="Q500">
        <f>AVERAGE(K500:L500)/AVERAGE(M500:N500)</f>
        <v>0.53909530719135113</v>
      </c>
      <c r="R500"/>
    </row>
    <row r="501" spans="1:18" x14ac:dyDescent="0.3">
      <c r="A501" t="s">
        <v>11975</v>
      </c>
      <c r="B501">
        <v>12</v>
      </c>
      <c r="C501">
        <v>36.200000000000003</v>
      </c>
      <c r="D501">
        <v>29.129000000000001</v>
      </c>
      <c r="E501">
        <v>257</v>
      </c>
      <c r="F501" s="1">
        <v>5.1089999999999999E-99</v>
      </c>
      <c r="G501">
        <v>8777600</v>
      </c>
      <c r="H501">
        <v>0</v>
      </c>
      <c r="I501">
        <v>179880000</v>
      </c>
      <c r="J501">
        <v>210580000</v>
      </c>
      <c r="K501">
        <v>5551325</v>
      </c>
      <c r="L501">
        <v>0</v>
      </c>
      <c r="M501">
        <v>192722500</v>
      </c>
      <c r="N501">
        <v>256072500</v>
      </c>
      <c r="O501">
        <f t="shared" si="25"/>
        <v>1.9969518978863277E-2</v>
      </c>
      <c r="R501"/>
    </row>
    <row r="502" spans="1:18" x14ac:dyDescent="0.3">
      <c r="A502" t="s">
        <v>19700</v>
      </c>
      <c r="B502">
        <v>2</v>
      </c>
      <c r="C502">
        <v>14.7</v>
      </c>
      <c r="D502">
        <v>21.574999999999999</v>
      </c>
      <c r="E502">
        <v>191</v>
      </c>
      <c r="F502" s="1">
        <v>1.8898999999999999E-20</v>
      </c>
      <c r="G502">
        <v>62334000</v>
      </c>
      <c r="H502">
        <v>29522000</v>
      </c>
      <c r="I502">
        <v>49718000</v>
      </c>
      <c r="J502">
        <v>72339000</v>
      </c>
      <c r="K502">
        <v>51241000</v>
      </c>
      <c r="L502">
        <v>27679750</v>
      </c>
      <c r="M502">
        <v>55788000</v>
      </c>
      <c r="N502">
        <v>90411750</v>
      </c>
      <c r="O502">
        <f t="shared" si="25"/>
        <v>0.24940700612667221</v>
      </c>
      <c r="Q502">
        <f t="shared" ref="Q502:Q507" si="27">AVERAGE(K502:L502)/AVERAGE(M502:N502)</f>
        <v>0.53981453456657758</v>
      </c>
      <c r="R502"/>
    </row>
    <row r="503" spans="1:18" x14ac:dyDescent="0.3">
      <c r="A503" t="s">
        <v>3772</v>
      </c>
      <c r="B503" t="s">
        <v>1224</v>
      </c>
      <c r="C503">
        <v>14.3</v>
      </c>
      <c r="D503">
        <v>68.796000000000006</v>
      </c>
      <c r="E503">
        <v>603</v>
      </c>
      <c r="F503" s="1">
        <v>4.7742E-28</v>
      </c>
      <c r="G503">
        <v>181700000</v>
      </c>
      <c r="H503">
        <v>85891000</v>
      </c>
      <c r="I503">
        <v>202840000</v>
      </c>
      <c r="J503">
        <v>176690000</v>
      </c>
      <c r="K503">
        <v>151840000</v>
      </c>
      <c r="L503">
        <v>79536500</v>
      </c>
      <c r="M503">
        <v>216547500</v>
      </c>
      <c r="N503">
        <v>211810000</v>
      </c>
      <c r="O503">
        <f t="shared" si="25"/>
        <v>0.11286013808624007</v>
      </c>
      <c r="Q503">
        <f t="shared" si="27"/>
        <v>0.54014812393853262</v>
      </c>
      <c r="R503"/>
    </row>
    <row r="504" spans="1:18" x14ac:dyDescent="0.3">
      <c r="A504" t="s">
        <v>25882</v>
      </c>
      <c r="B504">
        <v>9</v>
      </c>
      <c r="C504">
        <v>39.700000000000003</v>
      </c>
      <c r="D504">
        <v>41.642000000000003</v>
      </c>
      <c r="E504">
        <v>368</v>
      </c>
      <c r="F504" s="1">
        <v>9.0876000000000002E-176</v>
      </c>
      <c r="G504">
        <v>515790000</v>
      </c>
      <c r="H504">
        <v>367890000</v>
      </c>
      <c r="I504">
        <v>650150000</v>
      </c>
      <c r="J504">
        <v>630890000</v>
      </c>
      <c r="K504">
        <v>442485000</v>
      </c>
      <c r="L504">
        <v>339535000</v>
      </c>
      <c r="M504">
        <v>690812500</v>
      </c>
      <c r="N504">
        <v>753515000</v>
      </c>
      <c r="O504">
        <f t="shared" si="25"/>
        <v>3.1564964781652743E-2</v>
      </c>
      <c r="Q504">
        <f t="shared" si="27"/>
        <v>0.54144229753985851</v>
      </c>
      <c r="R504"/>
    </row>
    <row r="505" spans="1:18" x14ac:dyDescent="0.3">
      <c r="A505" t="s">
        <v>28013</v>
      </c>
      <c r="B505" t="s">
        <v>1223</v>
      </c>
      <c r="C505">
        <v>28.2</v>
      </c>
      <c r="D505">
        <v>35.530999999999999</v>
      </c>
      <c r="E505">
        <v>312</v>
      </c>
      <c r="F505" s="1">
        <v>9.6095000000000001E-26</v>
      </c>
      <c r="G505">
        <v>273230000</v>
      </c>
      <c r="H505">
        <v>309300000</v>
      </c>
      <c r="I505">
        <v>538600000</v>
      </c>
      <c r="J505">
        <v>325860000</v>
      </c>
      <c r="K505">
        <v>231940000</v>
      </c>
      <c r="L505">
        <v>288810000</v>
      </c>
      <c r="M505">
        <v>565012500</v>
      </c>
      <c r="N505">
        <v>396510000</v>
      </c>
      <c r="O505">
        <f t="shared" si="25"/>
        <v>0.13144688615574562</v>
      </c>
      <c r="Q505">
        <f t="shared" si="27"/>
        <v>0.54158899037724029</v>
      </c>
      <c r="R505"/>
    </row>
    <row r="506" spans="1:18" x14ac:dyDescent="0.3">
      <c r="A506" t="s">
        <v>8776</v>
      </c>
      <c r="B506" t="s">
        <v>4466</v>
      </c>
      <c r="C506">
        <v>38.4</v>
      </c>
      <c r="D506">
        <v>42.926000000000002</v>
      </c>
      <c r="E506">
        <v>393</v>
      </c>
      <c r="F506" s="1">
        <v>2.1487999999999999E-36</v>
      </c>
      <c r="G506">
        <v>338610000</v>
      </c>
      <c r="H506">
        <v>398940000</v>
      </c>
      <c r="I506">
        <v>659890000</v>
      </c>
      <c r="J506">
        <v>430280000</v>
      </c>
      <c r="K506">
        <v>291835000</v>
      </c>
      <c r="L506">
        <v>371247500</v>
      </c>
      <c r="M506">
        <v>698187500</v>
      </c>
      <c r="N506">
        <v>525402500</v>
      </c>
      <c r="O506">
        <f t="shared" si="25"/>
        <v>9.8404103521815278E-2</v>
      </c>
      <c r="Q506">
        <f t="shared" si="27"/>
        <v>0.54191559264132594</v>
      </c>
      <c r="R506"/>
    </row>
    <row r="507" spans="1:18" x14ac:dyDescent="0.3">
      <c r="A507" t="s">
        <v>12619</v>
      </c>
      <c r="B507">
        <v>5</v>
      </c>
      <c r="C507">
        <v>27.4</v>
      </c>
      <c r="D507">
        <v>33.232999999999997</v>
      </c>
      <c r="E507">
        <v>310</v>
      </c>
      <c r="F507" s="1">
        <v>3.0660000000000003E-36</v>
      </c>
      <c r="G507">
        <v>278330000</v>
      </c>
      <c r="H507">
        <v>223990000</v>
      </c>
      <c r="I507">
        <v>390180000</v>
      </c>
      <c r="J507">
        <v>342360000</v>
      </c>
      <c r="K507">
        <v>235570000</v>
      </c>
      <c r="L507">
        <v>213135000</v>
      </c>
      <c r="M507">
        <v>411327500</v>
      </c>
      <c r="N507">
        <v>416527500</v>
      </c>
      <c r="O507">
        <f t="shared" si="25"/>
        <v>3.6691110299217782E-3</v>
      </c>
      <c r="Q507">
        <f t="shared" si="27"/>
        <v>0.54200916827222156</v>
      </c>
      <c r="R507"/>
    </row>
    <row r="508" spans="1:18" x14ac:dyDescent="0.3">
      <c r="A508" t="s">
        <v>6867</v>
      </c>
      <c r="B508">
        <v>4</v>
      </c>
      <c r="C508">
        <v>5.5</v>
      </c>
      <c r="D508">
        <v>101.29</v>
      </c>
      <c r="E508">
        <v>911</v>
      </c>
      <c r="F508" s="1">
        <v>8.8441999999999998E-12</v>
      </c>
      <c r="G508">
        <v>0</v>
      </c>
      <c r="H508">
        <v>0</v>
      </c>
      <c r="I508">
        <v>23267000</v>
      </c>
      <c r="J508">
        <v>26791000</v>
      </c>
      <c r="K508">
        <v>0</v>
      </c>
      <c r="L508">
        <v>0</v>
      </c>
      <c r="M508">
        <v>25039000</v>
      </c>
      <c r="N508">
        <v>33592750</v>
      </c>
      <c r="O508">
        <f t="shared" si="25"/>
        <v>2.0627457200048268E-2</v>
      </c>
      <c r="P508" t="s">
        <v>29271</v>
      </c>
    </row>
    <row r="509" spans="1:18" x14ac:dyDescent="0.3">
      <c r="A509" t="s">
        <v>26776</v>
      </c>
      <c r="B509">
        <v>1</v>
      </c>
      <c r="C509">
        <v>6.4</v>
      </c>
      <c r="D509">
        <v>25.245000000000001</v>
      </c>
      <c r="E509">
        <v>250</v>
      </c>
      <c r="F509" s="1">
        <v>1.5047E-5</v>
      </c>
      <c r="G509">
        <v>295490000</v>
      </c>
      <c r="H509">
        <v>214150000</v>
      </c>
      <c r="I509">
        <v>412300000</v>
      </c>
      <c r="J509">
        <v>337720000</v>
      </c>
      <c r="K509">
        <v>253787500</v>
      </c>
      <c r="L509">
        <v>202812500</v>
      </c>
      <c r="M509">
        <v>433422500</v>
      </c>
      <c r="N509">
        <v>408417500</v>
      </c>
      <c r="O509">
        <f t="shared" si="25"/>
        <v>2.1038549809482467E-2</v>
      </c>
      <c r="Q509">
        <f>AVERAGE(K509:L509)/AVERAGE(M509:N509)</f>
        <v>0.54238335075548794</v>
      </c>
      <c r="R509"/>
    </row>
    <row r="510" spans="1:18" x14ac:dyDescent="0.3">
      <c r="A510" t="s">
        <v>7438</v>
      </c>
      <c r="B510">
        <v>1</v>
      </c>
      <c r="C510">
        <v>7.5</v>
      </c>
      <c r="D510">
        <v>19.087</v>
      </c>
      <c r="E510">
        <v>159</v>
      </c>
      <c r="F510">
        <v>6.7298E-4</v>
      </c>
      <c r="G510">
        <v>0</v>
      </c>
      <c r="H510">
        <v>0</v>
      </c>
      <c r="I510">
        <v>19972000</v>
      </c>
      <c r="J510">
        <v>12644000</v>
      </c>
      <c r="K510">
        <v>0</v>
      </c>
      <c r="L510">
        <v>0</v>
      </c>
      <c r="M510">
        <v>21396750</v>
      </c>
      <c r="N510">
        <v>15940000</v>
      </c>
      <c r="O510">
        <f t="shared" si="25"/>
        <v>2.0698827871075996E-2</v>
      </c>
      <c r="P510" t="s">
        <v>29271</v>
      </c>
    </row>
    <row r="511" spans="1:18" x14ac:dyDescent="0.3">
      <c r="A511" t="s">
        <v>11353</v>
      </c>
      <c r="B511">
        <v>11</v>
      </c>
      <c r="C511">
        <v>40.700000000000003</v>
      </c>
      <c r="D511">
        <v>37.56</v>
      </c>
      <c r="E511">
        <v>337</v>
      </c>
      <c r="F511" s="1">
        <v>4.8672000000000001E-62</v>
      </c>
      <c r="G511">
        <v>1019700000</v>
      </c>
      <c r="H511">
        <v>1095700000</v>
      </c>
      <c r="I511">
        <v>1589700000</v>
      </c>
      <c r="J511">
        <v>1585100000</v>
      </c>
      <c r="K511">
        <v>872632500</v>
      </c>
      <c r="L511">
        <v>1060117500</v>
      </c>
      <c r="M511">
        <v>1659600000</v>
      </c>
      <c r="N511">
        <v>1897100000</v>
      </c>
      <c r="O511">
        <f t="shared" si="25"/>
        <v>3.3007971714631053E-2</v>
      </c>
      <c r="Q511">
        <f t="shared" ref="Q511:Q517" si="28">AVERAGE(K511:L511)/AVERAGE(M511:N511)</f>
        <v>0.54341102707566002</v>
      </c>
      <c r="R511"/>
    </row>
    <row r="512" spans="1:18" x14ac:dyDescent="0.3">
      <c r="A512" t="s">
        <v>3869</v>
      </c>
      <c r="B512" t="s">
        <v>265</v>
      </c>
      <c r="C512">
        <v>5.5</v>
      </c>
      <c r="D512">
        <v>169.42</v>
      </c>
      <c r="E512">
        <v>1504</v>
      </c>
      <c r="F512" s="1">
        <v>8.1900000000000002E-22</v>
      </c>
      <c r="G512">
        <v>53980000</v>
      </c>
      <c r="H512">
        <v>53366000</v>
      </c>
      <c r="I512">
        <v>110770000</v>
      </c>
      <c r="J512">
        <v>39771000</v>
      </c>
      <c r="K512">
        <v>44007250</v>
      </c>
      <c r="L512">
        <v>49283750</v>
      </c>
      <c r="M512">
        <v>121190750</v>
      </c>
      <c r="N512">
        <v>50359500</v>
      </c>
      <c r="O512">
        <f t="shared" si="25"/>
        <v>0.38540893277537458</v>
      </c>
      <c r="Q512">
        <f t="shared" si="28"/>
        <v>0.54381150712400594</v>
      </c>
      <c r="R512"/>
    </row>
    <row r="513" spans="1:18" x14ac:dyDescent="0.3">
      <c r="A513" t="s">
        <v>27579</v>
      </c>
      <c r="B513" t="s">
        <v>525</v>
      </c>
      <c r="C513">
        <v>10</v>
      </c>
      <c r="D513">
        <v>31.486999999999998</v>
      </c>
      <c r="E513">
        <v>281</v>
      </c>
      <c r="F513" s="1">
        <v>4.6379000000000003E-52</v>
      </c>
      <c r="G513">
        <v>334790000</v>
      </c>
      <c r="H513">
        <v>277600000</v>
      </c>
      <c r="I513">
        <v>198200000</v>
      </c>
      <c r="J513">
        <v>684290000</v>
      </c>
      <c r="K513">
        <v>289620000</v>
      </c>
      <c r="L513">
        <v>261817500</v>
      </c>
      <c r="M513">
        <v>210455000</v>
      </c>
      <c r="N513">
        <v>800382500</v>
      </c>
      <c r="O513">
        <f t="shared" si="25"/>
        <v>0.5180532307769109</v>
      </c>
      <c r="Q513">
        <f t="shared" si="28"/>
        <v>0.54552536881546243</v>
      </c>
      <c r="R513"/>
    </row>
    <row r="514" spans="1:18" x14ac:dyDescent="0.3">
      <c r="A514" t="s">
        <v>10758</v>
      </c>
      <c r="B514">
        <v>10</v>
      </c>
      <c r="C514">
        <v>54.7</v>
      </c>
      <c r="D514">
        <v>24.925000000000001</v>
      </c>
      <c r="E514">
        <v>225</v>
      </c>
      <c r="F514" s="1">
        <v>5.6641000000000005E-48</v>
      </c>
      <c r="G514">
        <v>1182200000</v>
      </c>
      <c r="H514">
        <v>1474400000</v>
      </c>
      <c r="I514">
        <v>2124200000</v>
      </c>
      <c r="J514">
        <v>1900300000</v>
      </c>
      <c r="K514">
        <v>1013857500</v>
      </c>
      <c r="L514">
        <v>1401675000</v>
      </c>
      <c r="M514">
        <v>2208750000</v>
      </c>
      <c r="N514">
        <v>2218950000</v>
      </c>
      <c r="O514">
        <f t="shared" ref="O514:O577" si="29">TTEST(K514:L514,M514:N514,2,2)</f>
        <v>3.5220780985745534E-2</v>
      </c>
      <c r="Q514">
        <f t="shared" si="28"/>
        <v>0.54555017277593332</v>
      </c>
      <c r="R514"/>
    </row>
    <row r="515" spans="1:18" x14ac:dyDescent="0.3">
      <c r="A515" t="s">
        <v>22461</v>
      </c>
      <c r="B515">
        <v>1</v>
      </c>
      <c r="C515">
        <v>5.5</v>
      </c>
      <c r="D515">
        <v>33.99</v>
      </c>
      <c r="E515">
        <v>309</v>
      </c>
      <c r="F515" s="1">
        <v>5.7042999999999997E-6</v>
      </c>
      <c r="G515">
        <v>27515000</v>
      </c>
      <c r="H515">
        <v>17001000</v>
      </c>
      <c r="I515">
        <v>28482000</v>
      </c>
      <c r="J515">
        <v>32430000</v>
      </c>
      <c r="K515">
        <v>22924750</v>
      </c>
      <c r="L515">
        <v>16305250</v>
      </c>
      <c r="M515">
        <v>31082500</v>
      </c>
      <c r="N515">
        <v>40806375</v>
      </c>
      <c r="O515">
        <f t="shared" si="29"/>
        <v>0.10893904903964602</v>
      </c>
      <c r="Q515">
        <f t="shared" si="28"/>
        <v>0.54570335117916369</v>
      </c>
      <c r="R515"/>
    </row>
    <row r="516" spans="1:18" x14ac:dyDescent="0.3">
      <c r="A516" t="s">
        <v>18917</v>
      </c>
      <c r="B516">
        <v>4</v>
      </c>
      <c r="C516">
        <v>35.9</v>
      </c>
      <c r="D516">
        <v>20.573</v>
      </c>
      <c r="E516">
        <v>184</v>
      </c>
      <c r="F516" s="1">
        <v>1.0387999999999999E-73</v>
      </c>
      <c r="G516">
        <v>501900000</v>
      </c>
      <c r="H516">
        <v>373080000</v>
      </c>
      <c r="I516">
        <v>659370000</v>
      </c>
      <c r="J516">
        <v>608880000</v>
      </c>
      <c r="K516">
        <v>430270000</v>
      </c>
      <c r="L516">
        <v>349295000</v>
      </c>
      <c r="M516">
        <v>697580000</v>
      </c>
      <c r="N516">
        <v>730962500</v>
      </c>
      <c r="O516">
        <f t="shared" si="29"/>
        <v>1.7731282743962129E-2</v>
      </c>
      <c r="Q516">
        <f t="shared" si="28"/>
        <v>0.54570655055764883</v>
      </c>
      <c r="R516"/>
    </row>
    <row r="517" spans="1:18" x14ac:dyDescent="0.3">
      <c r="A517" t="s">
        <v>1246</v>
      </c>
      <c r="B517">
        <v>12</v>
      </c>
      <c r="C517">
        <v>39.9</v>
      </c>
      <c r="D517">
        <v>46.945</v>
      </c>
      <c r="E517">
        <v>424</v>
      </c>
      <c r="F517" s="1">
        <v>4.8639000000000003E-60</v>
      </c>
      <c r="G517">
        <v>1424100000</v>
      </c>
      <c r="H517">
        <v>925370000</v>
      </c>
      <c r="I517">
        <v>1504700000</v>
      </c>
      <c r="J517">
        <v>1966500000</v>
      </c>
      <c r="K517">
        <v>1230900000</v>
      </c>
      <c r="L517">
        <v>889765000</v>
      </c>
      <c r="M517">
        <v>1575775000</v>
      </c>
      <c r="N517">
        <v>2305750000</v>
      </c>
      <c r="O517">
        <f t="shared" si="29"/>
        <v>0.16045717242894331</v>
      </c>
      <c r="Q517">
        <f t="shared" si="28"/>
        <v>0.54634840687616337</v>
      </c>
      <c r="R517"/>
    </row>
    <row r="518" spans="1:18" x14ac:dyDescent="0.3">
      <c r="A518" t="s">
        <v>15369</v>
      </c>
      <c r="B518">
        <v>3</v>
      </c>
      <c r="C518">
        <v>6.3</v>
      </c>
      <c r="D518">
        <v>55.24</v>
      </c>
      <c r="E518">
        <v>477</v>
      </c>
      <c r="F518" s="1">
        <v>1.8577E-7</v>
      </c>
      <c r="G518">
        <v>0</v>
      </c>
      <c r="H518">
        <v>0</v>
      </c>
      <c r="I518">
        <v>15988000</v>
      </c>
      <c r="J518">
        <v>18657000</v>
      </c>
      <c r="K518">
        <v>0</v>
      </c>
      <c r="L518">
        <v>0</v>
      </c>
      <c r="M518">
        <v>16944500</v>
      </c>
      <c r="N518">
        <v>22847500</v>
      </c>
      <c r="O518">
        <f t="shared" si="29"/>
        <v>2.1305872617421229E-2</v>
      </c>
      <c r="P518" t="s">
        <v>29271</v>
      </c>
    </row>
    <row r="519" spans="1:18" x14ac:dyDescent="0.3">
      <c r="A519" t="s">
        <v>2305</v>
      </c>
      <c r="B519" t="s">
        <v>84</v>
      </c>
      <c r="C519">
        <v>7.9</v>
      </c>
      <c r="D519">
        <v>28.181999999999999</v>
      </c>
      <c r="E519">
        <v>267</v>
      </c>
      <c r="F519" s="1">
        <v>8.7938999999999999E-5</v>
      </c>
      <c r="G519">
        <v>17970000</v>
      </c>
      <c r="H519">
        <v>32370000</v>
      </c>
      <c r="I519">
        <v>53617000</v>
      </c>
      <c r="J519">
        <v>18347000</v>
      </c>
      <c r="K519">
        <v>14837250</v>
      </c>
      <c r="L519">
        <v>30024500</v>
      </c>
      <c r="M519">
        <v>59794500</v>
      </c>
      <c r="N519">
        <v>22270750</v>
      </c>
      <c r="O519">
        <f t="shared" si="29"/>
        <v>0.45509299484666732</v>
      </c>
      <c r="Q519">
        <f t="shared" ref="Q519:Q526" si="30">AVERAGE(K519:L519)/AVERAGE(M519:N519)</f>
        <v>0.54665951788363532</v>
      </c>
      <c r="R519"/>
    </row>
    <row r="520" spans="1:18" x14ac:dyDescent="0.3">
      <c r="A520" t="s">
        <v>5482</v>
      </c>
      <c r="B520">
        <v>5</v>
      </c>
      <c r="C520">
        <v>12.2</v>
      </c>
      <c r="D520">
        <v>55.905000000000001</v>
      </c>
      <c r="E520">
        <v>491</v>
      </c>
      <c r="F520" s="1">
        <v>6.3186000000000002E-12</v>
      </c>
      <c r="G520">
        <v>71644000</v>
      </c>
      <c r="H520">
        <v>64502000</v>
      </c>
      <c r="I520">
        <v>140980000</v>
      </c>
      <c r="J520">
        <v>51999000</v>
      </c>
      <c r="K520">
        <v>58124500</v>
      </c>
      <c r="L520">
        <v>60012000</v>
      </c>
      <c r="M520">
        <v>151267500</v>
      </c>
      <c r="N520">
        <v>64799250</v>
      </c>
      <c r="O520">
        <f t="shared" si="29"/>
        <v>0.37499644871446081</v>
      </c>
      <c r="Q520">
        <f t="shared" si="30"/>
        <v>0.54675927693640969</v>
      </c>
      <c r="R520"/>
    </row>
    <row r="521" spans="1:18" x14ac:dyDescent="0.3">
      <c r="A521" t="s">
        <v>14053</v>
      </c>
      <c r="B521">
        <v>2</v>
      </c>
      <c r="C521">
        <v>9.5</v>
      </c>
      <c r="D521">
        <v>31.689</v>
      </c>
      <c r="E521">
        <v>294</v>
      </c>
      <c r="F521" s="1">
        <v>7.8968000000000003E-9</v>
      </c>
      <c r="G521">
        <v>30659000</v>
      </c>
      <c r="H521">
        <v>74049000</v>
      </c>
      <c r="I521">
        <v>71373000</v>
      </c>
      <c r="J521">
        <v>73495000</v>
      </c>
      <c r="K521">
        <v>25243000</v>
      </c>
      <c r="L521">
        <v>68551500</v>
      </c>
      <c r="M521">
        <v>79792750</v>
      </c>
      <c r="N521">
        <v>91649250</v>
      </c>
      <c r="O521">
        <f t="shared" si="29"/>
        <v>0.2259032341481374</v>
      </c>
      <c r="Q521">
        <f t="shared" si="30"/>
        <v>0.54709172781465454</v>
      </c>
      <c r="R521"/>
    </row>
    <row r="522" spans="1:18" x14ac:dyDescent="0.3">
      <c r="A522" t="s">
        <v>1570</v>
      </c>
      <c r="B522" t="s">
        <v>1572</v>
      </c>
      <c r="C522">
        <v>49.6</v>
      </c>
      <c r="D522">
        <v>54.613</v>
      </c>
      <c r="E522">
        <v>506</v>
      </c>
      <c r="F522" s="1">
        <v>2.1314999999999999E-143</v>
      </c>
      <c r="G522">
        <v>4647300000</v>
      </c>
      <c r="H522">
        <v>4184900000</v>
      </c>
      <c r="I522">
        <v>7347900000</v>
      </c>
      <c r="J522">
        <v>6377500000</v>
      </c>
      <c r="K522">
        <v>4152825000</v>
      </c>
      <c r="L522">
        <v>4171450000</v>
      </c>
      <c r="M522">
        <v>7716075000</v>
      </c>
      <c r="N522">
        <v>7498825000</v>
      </c>
      <c r="O522">
        <f t="shared" si="29"/>
        <v>9.9984092041694611E-4</v>
      </c>
      <c r="Q522">
        <f t="shared" si="30"/>
        <v>0.54711335598656585</v>
      </c>
      <c r="R522"/>
    </row>
    <row r="523" spans="1:18" x14ac:dyDescent="0.3">
      <c r="A523" t="s">
        <v>20592</v>
      </c>
      <c r="B523" t="s">
        <v>113</v>
      </c>
      <c r="C523">
        <v>25</v>
      </c>
      <c r="D523">
        <v>10.976000000000001</v>
      </c>
      <c r="E523">
        <v>100</v>
      </c>
      <c r="F523" s="1">
        <v>1.2977000000000001E-6</v>
      </c>
      <c r="G523">
        <v>41254000</v>
      </c>
      <c r="H523">
        <v>36905000</v>
      </c>
      <c r="I523">
        <v>62138000</v>
      </c>
      <c r="J523">
        <v>44198000</v>
      </c>
      <c r="K523">
        <v>33655000</v>
      </c>
      <c r="L523">
        <v>34628750</v>
      </c>
      <c r="M523">
        <v>69387250</v>
      </c>
      <c r="N523">
        <v>55363250</v>
      </c>
      <c r="O523">
        <f t="shared" si="29"/>
        <v>5.6754320208975861E-2</v>
      </c>
      <c r="Q523">
        <f t="shared" si="30"/>
        <v>0.54736253562109971</v>
      </c>
      <c r="R523"/>
    </row>
    <row r="524" spans="1:18" x14ac:dyDescent="0.3">
      <c r="A524" t="s">
        <v>3800</v>
      </c>
      <c r="B524">
        <v>2</v>
      </c>
      <c r="C524">
        <v>10.1</v>
      </c>
      <c r="D524">
        <v>35.548000000000002</v>
      </c>
      <c r="E524">
        <v>317</v>
      </c>
      <c r="F524" s="1">
        <v>3.2574999999999999E-10</v>
      </c>
      <c r="G524">
        <v>42031000</v>
      </c>
      <c r="H524">
        <v>45182000</v>
      </c>
      <c r="I524">
        <v>68963000</v>
      </c>
      <c r="J524">
        <v>50186000</v>
      </c>
      <c r="K524">
        <v>34307000</v>
      </c>
      <c r="L524">
        <v>42192750</v>
      </c>
      <c r="M524">
        <v>77203500</v>
      </c>
      <c r="N524">
        <v>62489500</v>
      </c>
      <c r="O524">
        <f t="shared" si="29"/>
        <v>6.3239220060593238E-2</v>
      </c>
      <c r="Q524">
        <f t="shared" si="30"/>
        <v>0.54762765492902288</v>
      </c>
      <c r="R524"/>
    </row>
    <row r="525" spans="1:18" x14ac:dyDescent="0.3">
      <c r="A525" t="s">
        <v>28481</v>
      </c>
      <c r="B525">
        <v>3</v>
      </c>
      <c r="C525">
        <v>28.8</v>
      </c>
      <c r="D525">
        <v>13.61</v>
      </c>
      <c r="E525">
        <v>125</v>
      </c>
      <c r="F525" s="1">
        <v>4.4318999999999999E-6</v>
      </c>
      <c r="G525">
        <v>28360000</v>
      </c>
      <c r="H525">
        <v>34298000</v>
      </c>
      <c r="I525">
        <v>59633000</v>
      </c>
      <c r="J525">
        <v>27949000</v>
      </c>
      <c r="K525">
        <v>23542000</v>
      </c>
      <c r="L525">
        <v>31968750</v>
      </c>
      <c r="M525">
        <v>66252250</v>
      </c>
      <c r="N525">
        <v>34953000</v>
      </c>
      <c r="O525">
        <f t="shared" si="29"/>
        <v>0.29401816432120109</v>
      </c>
      <c r="Q525">
        <f t="shared" si="30"/>
        <v>0.54849674300493301</v>
      </c>
      <c r="R525"/>
    </row>
    <row r="526" spans="1:18" x14ac:dyDescent="0.3">
      <c r="A526" t="s">
        <v>7500</v>
      </c>
      <c r="B526">
        <v>14</v>
      </c>
      <c r="C526">
        <v>45.3</v>
      </c>
      <c r="D526">
        <v>44.83</v>
      </c>
      <c r="E526">
        <v>422</v>
      </c>
      <c r="F526" s="1">
        <v>3.5736999999999999E-207</v>
      </c>
      <c r="G526">
        <v>1267600000</v>
      </c>
      <c r="H526">
        <v>1514900000</v>
      </c>
      <c r="I526">
        <v>2299500000</v>
      </c>
      <c r="J526">
        <v>1930400000</v>
      </c>
      <c r="K526">
        <v>1086772500</v>
      </c>
      <c r="L526">
        <v>1448800000</v>
      </c>
      <c r="M526">
        <v>2351875000</v>
      </c>
      <c r="N526">
        <v>2267650000</v>
      </c>
      <c r="O526">
        <f t="shared" si="29"/>
        <v>3.0370821168915894E-2</v>
      </c>
      <c r="Q526">
        <f t="shared" si="30"/>
        <v>0.54888164908729797</v>
      </c>
      <c r="R526"/>
    </row>
    <row r="527" spans="1:18" x14ac:dyDescent="0.3">
      <c r="A527" t="s">
        <v>25179</v>
      </c>
      <c r="B527">
        <v>1</v>
      </c>
      <c r="C527">
        <v>2.5</v>
      </c>
      <c r="D527">
        <v>56.89</v>
      </c>
      <c r="E527">
        <v>517</v>
      </c>
      <c r="F527">
        <v>1.3240999999999999E-3</v>
      </c>
      <c r="G527">
        <v>0</v>
      </c>
      <c r="H527">
        <v>21711000</v>
      </c>
      <c r="I527">
        <v>92595000</v>
      </c>
      <c r="J527">
        <v>70027000</v>
      </c>
      <c r="K527">
        <v>0</v>
      </c>
      <c r="L527">
        <v>21030250</v>
      </c>
      <c r="M527">
        <v>102149500</v>
      </c>
      <c r="N527">
        <v>88043250</v>
      </c>
      <c r="O527">
        <f t="shared" si="29"/>
        <v>2.1682920256258984E-2</v>
      </c>
      <c r="R527"/>
    </row>
    <row r="528" spans="1:18" x14ac:dyDescent="0.3">
      <c r="A528" t="s">
        <v>6497</v>
      </c>
      <c r="B528">
        <v>1</v>
      </c>
      <c r="C528">
        <v>4.0999999999999996</v>
      </c>
      <c r="D528">
        <v>44.917999999999999</v>
      </c>
      <c r="E528">
        <v>395</v>
      </c>
      <c r="F528">
        <v>8.5890999999999995E-4</v>
      </c>
      <c r="G528">
        <v>38866000</v>
      </c>
      <c r="H528">
        <v>24755000</v>
      </c>
      <c r="I528">
        <v>0</v>
      </c>
      <c r="J528">
        <v>0</v>
      </c>
      <c r="K528">
        <v>32070000</v>
      </c>
      <c r="L528">
        <v>23709125</v>
      </c>
      <c r="M528">
        <v>0</v>
      </c>
      <c r="N528">
        <v>0</v>
      </c>
      <c r="O528">
        <f t="shared" si="29"/>
        <v>2.1737856485347689E-2</v>
      </c>
      <c r="P528" t="s">
        <v>29272</v>
      </c>
    </row>
    <row r="529" spans="1:18" x14ac:dyDescent="0.3">
      <c r="A529" t="s">
        <v>11584</v>
      </c>
      <c r="B529" t="s">
        <v>11586</v>
      </c>
      <c r="C529">
        <v>55.6</v>
      </c>
      <c r="D529">
        <v>52.654000000000003</v>
      </c>
      <c r="E529">
        <v>473</v>
      </c>
      <c r="F529" s="1">
        <v>3.3748E-236</v>
      </c>
      <c r="G529">
        <v>5414900000</v>
      </c>
      <c r="H529">
        <v>4257100000</v>
      </c>
      <c r="I529">
        <v>7932100000</v>
      </c>
      <c r="J529">
        <v>6964000000</v>
      </c>
      <c r="K529">
        <v>4781600000</v>
      </c>
      <c r="L529">
        <v>4261200000</v>
      </c>
      <c r="M529">
        <v>8177375000</v>
      </c>
      <c r="N529">
        <v>8285200000</v>
      </c>
      <c r="O529">
        <f t="shared" si="29"/>
        <v>5.0912202803978781E-3</v>
      </c>
      <c r="Q529">
        <f>AVERAGE(K529:L529)/AVERAGE(M529:N529)</f>
        <v>0.54929438438397393</v>
      </c>
      <c r="R529"/>
    </row>
    <row r="530" spans="1:18" x14ac:dyDescent="0.3">
      <c r="A530" t="s">
        <v>14573</v>
      </c>
      <c r="B530">
        <v>10</v>
      </c>
      <c r="C530">
        <v>63.1</v>
      </c>
      <c r="D530">
        <v>23.102</v>
      </c>
      <c r="E530">
        <v>206</v>
      </c>
      <c r="F530" s="1">
        <v>2.3312E-85</v>
      </c>
      <c r="G530">
        <v>1308800000</v>
      </c>
      <c r="H530">
        <v>1707000000</v>
      </c>
      <c r="I530">
        <v>2358400000</v>
      </c>
      <c r="J530">
        <v>2237700000</v>
      </c>
      <c r="K530">
        <v>1128667500</v>
      </c>
      <c r="L530">
        <v>1645925000</v>
      </c>
      <c r="M530">
        <v>2432100000</v>
      </c>
      <c r="N530">
        <v>2612225000</v>
      </c>
      <c r="O530">
        <f t="shared" si="29"/>
        <v>5.3594880751162255E-2</v>
      </c>
      <c r="Q530">
        <f>AVERAGE(K530:L530)/AVERAGE(M530:N530)</f>
        <v>0.55004237435137504</v>
      </c>
      <c r="R530"/>
    </row>
    <row r="531" spans="1:18" x14ac:dyDescent="0.3">
      <c r="A531" t="s">
        <v>26646</v>
      </c>
      <c r="B531">
        <v>1</v>
      </c>
      <c r="C531">
        <v>2.2000000000000002</v>
      </c>
      <c r="D531">
        <v>86.355999999999995</v>
      </c>
      <c r="E531">
        <v>776</v>
      </c>
      <c r="F531">
        <v>1.3257E-3</v>
      </c>
      <c r="G531">
        <v>0</v>
      </c>
      <c r="H531">
        <v>0</v>
      </c>
      <c r="I531">
        <v>16485000</v>
      </c>
      <c r="J531">
        <v>10224000</v>
      </c>
      <c r="K531">
        <v>0</v>
      </c>
      <c r="L531">
        <v>0</v>
      </c>
      <c r="M531">
        <v>17387750</v>
      </c>
      <c r="N531">
        <v>12842750</v>
      </c>
      <c r="O531">
        <f t="shared" si="29"/>
        <v>2.1864965900102687E-2</v>
      </c>
      <c r="P531" t="s">
        <v>29271</v>
      </c>
    </row>
    <row r="532" spans="1:18" x14ac:dyDescent="0.3">
      <c r="A532" t="s">
        <v>28573</v>
      </c>
      <c r="B532" t="s">
        <v>588</v>
      </c>
      <c r="C532">
        <v>27.7</v>
      </c>
      <c r="D532">
        <v>36.963000000000001</v>
      </c>
      <c r="E532">
        <v>325</v>
      </c>
      <c r="F532" s="1">
        <v>8.9326999999999995E-43</v>
      </c>
      <c r="G532">
        <v>444930000</v>
      </c>
      <c r="H532">
        <v>398850000</v>
      </c>
      <c r="I532">
        <v>577740000</v>
      </c>
      <c r="J532">
        <v>634130000</v>
      </c>
      <c r="K532">
        <v>381165000</v>
      </c>
      <c r="L532">
        <v>370945000</v>
      </c>
      <c r="M532">
        <v>608790000</v>
      </c>
      <c r="N532">
        <v>757287500</v>
      </c>
      <c r="O532">
        <f t="shared" si="29"/>
        <v>5.4054434279817931E-2</v>
      </c>
      <c r="Q532">
        <f>AVERAGE(K532:L532)/AVERAGE(M532:N532)</f>
        <v>0.55056173606548675</v>
      </c>
      <c r="R532"/>
    </row>
    <row r="533" spans="1:18" x14ac:dyDescent="0.3">
      <c r="A533" t="s">
        <v>23323</v>
      </c>
      <c r="B533">
        <v>12</v>
      </c>
      <c r="C533">
        <v>41.8</v>
      </c>
      <c r="D533">
        <v>36.494999999999997</v>
      </c>
      <c r="E533">
        <v>316</v>
      </c>
      <c r="F533" s="1">
        <v>2.9174000000000002E-54</v>
      </c>
      <c r="G533">
        <v>707260000</v>
      </c>
      <c r="H533">
        <v>627330000</v>
      </c>
      <c r="I533">
        <v>1147400000</v>
      </c>
      <c r="J533">
        <v>813500000</v>
      </c>
      <c r="K533">
        <v>603342500</v>
      </c>
      <c r="L533">
        <v>587032500</v>
      </c>
      <c r="M533">
        <v>1201825000</v>
      </c>
      <c r="N533">
        <v>959280000</v>
      </c>
      <c r="O533">
        <f t="shared" si="29"/>
        <v>5.7368154175982178E-2</v>
      </c>
      <c r="Q533">
        <f>AVERAGE(K533:L533)/AVERAGE(M533:N533)</f>
        <v>0.5508177529550855</v>
      </c>
      <c r="R533"/>
    </row>
    <row r="534" spans="1:18" x14ac:dyDescent="0.3">
      <c r="A534" t="s">
        <v>27465</v>
      </c>
      <c r="B534">
        <v>2</v>
      </c>
      <c r="C534">
        <v>11.7</v>
      </c>
      <c r="D534">
        <v>30.254000000000001</v>
      </c>
      <c r="E534">
        <v>266</v>
      </c>
      <c r="F534" s="1">
        <v>9.0404000000000002E-31</v>
      </c>
      <c r="G534">
        <v>42050000</v>
      </c>
      <c r="H534">
        <v>24334000</v>
      </c>
      <c r="I534">
        <v>56184000</v>
      </c>
      <c r="J534">
        <v>32898000</v>
      </c>
      <c r="K534">
        <v>34387750</v>
      </c>
      <c r="L534">
        <v>23195000</v>
      </c>
      <c r="M534">
        <v>62811000</v>
      </c>
      <c r="N534">
        <v>41690500</v>
      </c>
      <c r="O534">
        <f t="shared" si="29"/>
        <v>0.18864970273612314</v>
      </c>
      <c r="Q534">
        <f>AVERAGE(K534:L534)/AVERAGE(M534:N534)</f>
        <v>0.5510231910546739</v>
      </c>
      <c r="R534"/>
    </row>
    <row r="535" spans="1:18" x14ac:dyDescent="0.3">
      <c r="A535" t="s">
        <v>6329</v>
      </c>
      <c r="B535">
        <v>3</v>
      </c>
      <c r="C535">
        <v>27.7</v>
      </c>
      <c r="D535">
        <v>13.65</v>
      </c>
      <c r="E535">
        <v>119</v>
      </c>
      <c r="F535" s="1">
        <v>8.4386999999999999E-17</v>
      </c>
      <c r="G535">
        <v>0</v>
      </c>
      <c r="H535">
        <v>0</v>
      </c>
      <c r="I535">
        <v>305530000</v>
      </c>
      <c r="J535">
        <v>200350000</v>
      </c>
      <c r="K535">
        <v>0</v>
      </c>
      <c r="L535">
        <v>0</v>
      </c>
      <c r="M535">
        <v>328647500</v>
      </c>
      <c r="N535">
        <v>242302500</v>
      </c>
      <c r="O535">
        <f t="shared" si="29"/>
        <v>2.2114794013505031E-2</v>
      </c>
      <c r="P535" t="s">
        <v>29271</v>
      </c>
    </row>
    <row r="536" spans="1:18" x14ac:dyDescent="0.3">
      <c r="A536" t="s">
        <v>18730</v>
      </c>
      <c r="B536">
        <v>1</v>
      </c>
      <c r="C536">
        <v>3.6</v>
      </c>
      <c r="D536">
        <v>44.482999999999997</v>
      </c>
      <c r="E536">
        <v>392</v>
      </c>
      <c r="F536">
        <v>1.0993000000000001E-3</v>
      </c>
      <c r="G536">
        <v>0</v>
      </c>
      <c r="H536">
        <v>0</v>
      </c>
      <c r="I536">
        <v>22570000</v>
      </c>
      <c r="J536">
        <v>14363000</v>
      </c>
      <c r="K536">
        <v>0</v>
      </c>
      <c r="L536">
        <v>0</v>
      </c>
      <c r="M536">
        <v>24336250</v>
      </c>
      <c r="N536">
        <v>17940250</v>
      </c>
      <c r="O536">
        <f t="shared" si="29"/>
        <v>2.2131574102362838E-2</v>
      </c>
      <c r="P536" t="s">
        <v>29271</v>
      </c>
    </row>
    <row r="537" spans="1:18" x14ac:dyDescent="0.3">
      <c r="A537" t="s">
        <v>8500</v>
      </c>
      <c r="B537" t="s">
        <v>5490</v>
      </c>
      <c r="C537">
        <v>48.1</v>
      </c>
      <c r="D537">
        <v>40.014000000000003</v>
      </c>
      <c r="E537">
        <v>378</v>
      </c>
      <c r="F537" s="1">
        <v>2.0808999999999998E-65</v>
      </c>
      <c r="G537">
        <v>879080000</v>
      </c>
      <c r="H537">
        <v>984180000</v>
      </c>
      <c r="I537">
        <v>1525800000</v>
      </c>
      <c r="J537">
        <v>1246400000</v>
      </c>
      <c r="K537">
        <v>749535000</v>
      </c>
      <c r="L537">
        <v>945287500</v>
      </c>
      <c r="M537">
        <v>1590900000</v>
      </c>
      <c r="N537">
        <v>1482875000</v>
      </c>
      <c r="O537">
        <f t="shared" si="29"/>
        <v>2.5295586373402724E-2</v>
      </c>
      <c r="Q537">
        <f>AVERAGE(K537:L537)/AVERAGE(M537:N537)</f>
        <v>0.55138144464054784</v>
      </c>
      <c r="R537"/>
    </row>
    <row r="538" spans="1:18" x14ac:dyDescent="0.3">
      <c r="A538" t="s">
        <v>22907</v>
      </c>
      <c r="B538">
        <v>3</v>
      </c>
      <c r="C538">
        <v>8.6</v>
      </c>
      <c r="D538">
        <v>51.625999999999998</v>
      </c>
      <c r="E538">
        <v>451</v>
      </c>
      <c r="F538" s="1">
        <v>5.8447000000000001E-6</v>
      </c>
      <c r="G538">
        <v>35053000</v>
      </c>
      <c r="H538">
        <v>64402000</v>
      </c>
      <c r="I538">
        <v>74198000</v>
      </c>
      <c r="J538">
        <v>62004000</v>
      </c>
      <c r="K538">
        <v>29016500</v>
      </c>
      <c r="L538">
        <v>59864500</v>
      </c>
      <c r="M538">
        <v>83169000</v>
      </c>
      <c r="N538">
        <v>77957250</v>
      </c>
      <c r="O538">
        <f t="shared" si="29"/>
        <v>0.14721239369474637</v>
      </c>
      <c r="Q538">
        <f>AVERAGE(K538:L538)/AVERAGE(M538:N538)</f>
        <v>0.55162333884143644</v>
      </c>
      <c r="R538"/>
    </row>
    <row r="539" spans="1:18" x14ac:dyDescent="0.3">
      <c r="A539" t="s">
        <v>23067</v>
      </c>
      <c r="B539" t="s">
        <v>525</v>
      </c>
      <c r="C539">
        <v>8.4</v>
      </c>
      <c r="D539">
        <v>72.233000000000004</v>
      </c>
      <c r="E539">
        <v>652</v>
      </c>
      <c r="F539" s="1">
        <v>8.0212000000000002E-13</v>
      </c>
      <c r="G539">
        <v>90168000</v>
      </c>
      <c r="H539">
        <v>57506000</v>
      </c>
      <c r="I539">
        <v>119480000</v>
      </c>
      <c r="J539">
        <v>78395000</v>
      </c>
      <c r="K539">
        <v>73311750</v>
      </c>
      <c r="L539">
        <v>52757500</v>
      </c>
      <c r="M539">
        <v>130292500</v>
      </c>
      <c r="N539">
        <v>98082250</v>
      </c>
      <c r="O539">
        <f t="shared" si="29"/>
        <v>0.11576527168253214</v>
      </c>
      <c r="Q539">
        <f>AVERAGE(K539:L539)/AVERAGE(M539:N539)</f>
        <v>0.55202797156866068</v>
      </c>
      <c r="R539"/>
    </row>
    <row r="540" spans="1:18" x14ac:dyDescent="0.3">
      <c r="A540" t="s">
        <v>3057</v>
      </c>
      <c r="B540">
        <v>10</v>
      </c>
      <c r="C540">
        <v>15.3</v>
      </c>
      <c r="D540">
        <v>98.495000000000005</v>
      </c>
      <c r="E540">
        <v>867</v>
      </c>
      <c r="F540" s="1">
        <v>1.0379999999999999E-40</v>
      </c>
      <c r="G540">
        <v>272120000</v>
      </c>
      <c r="H540">
        <v>228980000</v>
      </c>
      <c r="I540">
        <v>426660000</v>
      </c>
      <c r="J540">
        <v>299910000</v>
      </c>
      <c r="K540">
        <v>230827500</v>
      </c>
      <c r="L540">
        <v>216547500</v>
      </c>
      <c r="M540">
        <v>448710000</v>
      </c>
      <c r="N540">
        <v>361217500</v>
      </c>
      <c r="O540">
        <f t="shared" si="29"/>
        <v>5.4910314596331222E-2</v>
      </c>
      <c r="Q540">
        <f>AVERAGE(K540:L540)/AVERAGE(M540:N540)</f>
        <v>0.55236425482527762</v>
      </c>
      <c r="R540"/>
    </row>
    <row r="541" spans="1:18" x14ac:dyDescent="0.3">
      <c r="A541" t="s">
        <v>23651</v>
      </c>
      <c r="B541">
        <v>8</v>
      </c>
      <c r="C541">
        <v>23.6</v>
      </c>
      <c r="D541">
        <v>68.893000000000001</v>
      </c>
      <c r="E541">
        <v>602</v>
      </c>
      <c r="F541" s="1">
        <v>2.5418E-33</v>
      </c>
      <c r="G541">
        <v>198090000</v>
      </c>
      <c r="H541">
        <v>156220000</v>
      </c>
      <c r="I541">
        <v>285300000</v>
      </c>
      <c r="J541">
        <v>215300000</v>
      </c>
      <c r="K541">
        <v>166947500</v>
      </c>
      <c r="L541">
        <v>146121250</v>
      </c>
      <c r="M541">
        <v>305512500</v>
      </c>
      <c r="N541">
        <v>261065000</v>
      </c>
      <c r="O541">
        <f t="shared" si="29"/>
        <v>3.550475358714545E-2</v>
      </c>
      <c r="Q541">
        <f>AVERAGE(K541:L541)/AVERAGE(M541:N541)</f>
        <v>0.55256121183774509</v>
      </c>
      <c r="R541"/>
    </row>
    <row r="542" spans="1:18" x14ac:dyDescent="0.3">
      <c r="A542" t="s">
        <v>18778</v>
      </c>
      <c r="B542">
        <v>2</v>
      </c>
      <c r="C542">
        <v>5.5</v>
      </c>
      <c r="D542">
        <v>39.561999999999998</v>
      </c>
      <c r="E542">
        <v>362</v>
      </c>
      <c r="F542" s="1">
        <v>3.9151000000000003E-9</v>
      </c>
      <c r="G542">
        <v>25535000</v>
      </c>
      <c r="H542">
        <v>0</v>
      </c>
      <c r="I542">
        <v>71042000</v>
      </c>
      <c r="J542">
        <v>63207000</v>
      </c>
      <c r="K542">
        <v>21030250</v>
      </c>
      <c r="L542">
        <v>0</v>
      </c>
      <c r="M542">
        <v>79441250</v>
      </c>
      <c r="N542">
        <v>79370500</v>
      </c>
      <c r="O542">
        <f t="shared" si="29"/>
        <v>2.2513848560608864E-2</v>
      </c>
      <c r="R542"/>
    </row>
    <row r="543" spans="1:18" x14ac:dyDescent="0.3">
      <c r="A543" t="s">
        <v>23249</v>
      </c>
      <c r="B543">
        <v>3</v>
      </c>
      <c r="C543">
        <v>10.7</v>
      </c>
      <c r="D543">
        <v>33.380000000000003</v>
      </c>
      <c r="E543">
        <v>300</v>
      </c>
      <c r="F543" s="1">
        <v>1.9157999999999999E-8</v>
      </c>
      <c r="G543">
        <v>75257000</v>
      </c>
      <c r="H543">
        <v>147120000</v>
      </c>
      <c r="I543">
        <v>143350000</v>
      </c>
      <c r="J543">
        <v>168470000</v>
      </c>
      <c r="K543">
        <v>61190250</v>
      </c>
      <c r="L543">
        <v>136250000</v>
      </c>
      <c r="M543">
        <v>154207500</v>
      </c>
      <c r="N543">
        <v>202705000</v>
      </c>
      <c r="O543">
        <f t="shared" si="29"/>
        <v>0.21626831760415433</v>
      </c>
      <c r="Q543">
        <f>AVERAGE(K543:L543)/AVERAGE(M543:N543)</f>
        <v>0.55318950723216476</v>
      </c>
      <c r="R543"/>
    </row>
    <row r="544" spans="1:18" x14ac:dyDescent="0.3">
      <c r="A544" t="s">
        <v>4324</v>
      </c>
      <c r="B544">
        <v>3</v>
      </c>
      <c r="C544">
        <v>26.3</v>
      </c>
      <c r="D544">
        <v>16.712</v>
      </c>
      <c r="E544">
        <v>156</v>
      </c>
      <c r="F544" s="1">
        <v>2.2413E-21</v>
      </c>
      <c r="G544">
        <v>149810000</v>
      </c>
      <c r="H544">
        <v>113810000</v>
      </c>
      <c r="I544">
        <v>195120000</v>
      </c>
      <c r="J544">
        <v>174050000</v>
      </c>
      <c r="K544">
        <v>124582500</v>
      </c>
      <c r="L544">
        <v>105803750</v>
      </c>
      <c r="M544">
        <v>207375000</v>
      </c>
      <c r="N544">
        <v>209005000</v>
      </c>
      <c r="O544">
        <f t="shared" si="29"/>
        <v>1.0115048354114833E-2</v>
      </c>
      <c r="Q544">
        <f>AVERAGE(K544:L544)/AVERAGE(M544:N544)</f>
        <v>0.55330767568086847</v>
      </c>
      <c r="R544"/>
    </row>
    <row r="545" spans="1:18" x14ac:dyDescent="0.3">
      <c r="A545" t="s">
        <v>21993</v>
      </c>
      <c r="B545">
        <v>5</v>
      </c>
      <c r="C545">
        <v>16.7</v>
      </c>
      <c r="D545">
        <v>46.546999999999997</v>
      </c>
      <c r="E545">
        <v>412</v>
      </c>
      <c r="F545" s="1">
        <v>3.2676999999999999E-21</v>
      </c>
      <c r="G545">
        <v>78089000</v>
      </c>
      <c r="H545">
        <v>84841000</v>
      </c>
      <c r="I545">
        <v>106090000</v>
      </c>
      <c r="J545">
        <v>113380000</v>
      </c>
      <c r="K545">
        <v>63851000</v>
      </c>
      <c r="L545">
        <v>78597250</v>
      </c>
      <c r="M545">
        <v>115579000</v>
      </c>
      <c r="N545">
        <v>141625000</v>
      </c>
      <c r="O545">
        <f t="shared" si="29"/>
        <v>6.1789422489420431E-2</v>
      </c>
      <c r="Q545">
        <f>AVERAGE(K545:L545)/AVERAGE(M545:N545)</f>
        <v>0.5538337273137276</v>
      </c>
      <c r="R545"/>
    </row>
    <row r="546" spans="1:18" x14ac:dyDescent="0.3">
      <c r="A546" t="s">
        <v>10726</v>
      </c>
      <c r="B546">
        <v>2</v>
      </c>
      <c r="C546">
        <v>4.4000000000000004</v>
      </c>
      <c r="D546">
        <v>75.540999999999997</v>
      </c>
      <c r="E546">
        <v>675</v>
      </c>
      <c r="F546" s="1">
        <v>2.3124E-7</v>
      </c>
      <c r="G546">
        <v>0</v>
      </c>
      <c r="H546">
        <v>0</v>
      </c>
      <c r="I546">
        <v>31964000</v>
      </c>
      <c r="J546">
        <v>38204000</v>
      </c>
      <c r="K546">
        <v>0</v>
      </c>
      <c r="L546">
        <v>0</v>
      </c>
      <c r="M546">
        <v>35342500</v>
      </c>
      <c r="N546">
        <v>48157250</v>
      </c>
      <c r="O546">
        <f t="shared" si="29"/>
        <v>2.2752444293802861E-2</v>
      </c>
      <c r="P546" t="s">
        <v>29271</v>
      </c>
    </row>
    <row r="547" spans="1:18" x14ac:dyDescent="0.3">
      <c r="A547" t="s">
        <v>6923</v>
      </c>
      <c r="B547" t="s">
        <v>1223</v>
      </c>
      <c r="C547">
        <v>19</v>
      </c>
      <c r="D547">
        <v>57.598999999999997</v>
      </c>
      <c r="E547">
        <v>541</v>
      </c>
      <c r="F547" s="1">
        <v>5.7520999999999996E-19</v>
      </c>
      <c r="G547">
        <v>205690000</v>
      </c>
      <c r="H547">
        <v>184230000</v>
      </c>
      <c r="I547">
        <v>310890000</v>
      </c>
      <c r="J547">
        <v>240420000</v>
      </c>
      <c r="K547">
        <v>175270000</v>
      </c>
      <c r="L547">
        <v>172972500</v>
      </c>
      <c r="M547">
        <v>334225000</v>
      </c>
      <c r="N547">
        <v>293720000</v>
      </c>
      <c r="O547">
        <f t="shared" si="29"/>
        <v>2.0397246182159809E-2</v>
      </c>
      <c r="Q547">
        <f>AVERAGE(K547:L547)/AVERAGE(M547:N547)</f>
        <v>0.5545748433381904</v>
      </c>
      <c r="R547"/>
    </row>
    <row r="548" spans="1:18" x14ac:dyDescent="0.3">
      <c r="A548" t="s">
        <v>1472</v>
      </c>
      <c r="B548" t="s">
        <v>106</v>
      </c>
      <c r="C548">
        <v>2.9</v>
      </c>
      <c r="D548">
        <v>48.139000000000003</v>
      </c>
      <c r="E548">
        <v>418</v>
      </c>
      <c r="F548" s="1">
        <v>4.5155000000000002E-6</v>
      </c>
      <c r="G548">
        <v>27415000</v>
      </c>
      <c r="H548">
        <v>36082000</v>
      </c>
      <c r="I548">
        <v>49796000</v>
      </c>
      <c r="J548">
        <v>35981000</v>
      </c>
      <c r="K548">
        <v>22700000</v>
      </c>
      <c r="L548">
        <v>33780250</v>
      </c>
      <c r="M548">
        <v>55947000</v>
      </c>
      <c r="N548">
        <v>45809000</v>
      </c>
      <c r="O548">
        <f t="shared" si="29"/>
        <v>9.466523533124438E-2</v>
      </c>
      <c r="Q548">
        <f>AVERAGE(K548:L548)/AVERAGE(M548:N548)</f>
        <v>0.55505572152993432</v>
      </c>
      <c r="R548"/>
    </row>
    <row r="549" spans="1:18" x14ac:dyDescent="0.3">
      <c r="A549" t="s">
        <v>24931</v>
      </c>
      <c r="B549" t="s">
        <v>24933</v>
      </c>
      <c r="C549">
        <v>31.1</v>
      </c>
      <c r="D549">
        <v>45.927</v>
      </c>
      <c r="E549">
        <v>425</v>
      </c>
      <c r="F549" s="1">
        <v>5.4759000000000003E-137</v>
      </c>
      <c r="G549">
        <v>759250000</v>
      </c>
      <c r="H549">
        <v>705000000</v>
      </c>
      <c r="I549">
        <v>1053000000</v>
      </c>
      <c r="J549">
        <v>1081400000</v>
      </c>
      <c r="K549">
        <v>642530000</v>
      </c>
      <c r="L549">
        <v>683647500</v>
      </c>
      <c r="M549">
        <v>1116317500</v>
      </c>
      <c r="N549">
        <v>1271775000</v>
      </c>
      <c r="O549">
        <f t="shared" si="29"/>
        <v>2.2170600028163571E-2</v>
      </c>
      <c r="Q549">
        <f>AVERAGE(K549:L549)/AVERAGE(M549:N549)</f>
        <v>0.55532920102550465</v>
      </c>
      <c r="R549"/>
    </row>
    <row r="550" spans="1:18" x14ac:dyDescent="0.3">
      <c r="A550" t="s">
        <v>19431</v>
      </c>
      <c r="B550">
        <v>1</v>
      </c>
      <c r="C550">
        <v>10.7</v>
      </c>
      <c r="D550">
        <v>20.61</v>
      </c>
      <c r="E550">
        <v>187</v>
      </c>
      <c r="F550" s="1">
        <v>1.4133000000000001E-6</v>
      </c>
      <c r="G550">
        <v>0</v>
      </c>
      <c r="H550">
        <v>0</v>
      </c>
      <c r="I550">
        <v>31889000</v>
      </c>
      <c r="J550">
        <v>20752000</v>
      </c>
      <c r="K550">
        <v>0</v>
      </c>
      <c r="L550">
        <v>0</v>
      </c>
      <c r="M550">
        <v>35290750</v>
      </c>
      <c r="N550">
        <v>25860750</v>
      </c>
      <c r="O550">
        <f t="shared" si="29"/>
        <v>2.2963906482070594E-2</v>
      </c>
      <c r="P550" t="s">
        <v>29271</v>
      </c>
    </row>
    <row r="551" spans="1:18" x14ac:dyDescent="0.3">
      <c r="A551" t="s">
        <v>6950</v>
      </c>
      <c r="B551">
        <v>3</v>
      </c>
      <c r="C551">
        <v>7.3</v>
      </c>
      <c r="D551">
        <v>72.078999999999994</v>
      </c>
      <c r="E551">
        <v>647</v>
      </c>
      <c r="F551" s="1">
        <v>5.9002999999999997E-5</v>
      </c>
      <c r="G551">
        <v>45233000</v>
      </c>
      <c r="H551">
        <v>27672000</v>
      </c>
      <c r="I551">
        <v>43590000</v>
      </c>
      <c r="J551">
        <v>51338000</v>
      </c>
      <c r="K551">
        <v>36554000</v>
      </c>
      <c r="L551">
        <v>26109250</v>
      </c>
      <c r="M551">
        <v>48569750</v>
      </c>
      <c r="N551">
        <v>64163500</v>
      </c>
      <c r="O551">
        <f t="shared" si="29"/>
        <v>0.11646809570058991</v>
      </c>
      <c r="Q551">
        <f>AVERAGE(K551:L551)/AVERAGE(M551:N551)</f>
        <v>0.55585419563438476</v>
      </c>
      <c r="R551"/>
    </row>
    <row r="552" spans="1:18" x14ac:dyDescent="0.3">
      <c r="A552" t="s">
        <v>20169</v>
      </c>
      <c r="B552">
        <v>17</v>
      </c>
      <c r="C552">
        <v>26</v>
      </c>
      <c r="D552">
        <v>99.096000000000004</v>
      </c>
      <c r="E552">
        <v>893</v>
      </c>
      <c r="F552" s="1">
        <v>9.5891000000000004E-203</v>
      </c>
      <c r="G552">
        <v>1203300000</v>
      </c>
      <c r="H552">
        <v>1120300000</v>
      </c>
      <c r="I552">
        <v>1823800000</v>
      </c>
      <c r="J552">
        <v>1599800000</v>
      </c>
      <c r="K552">
        <v>1023697500</v>
      </c>
      <c r="L552">
        <v>1082007500</v>
      </c>
      <c r="M552">
        <v>1883825000</v>
      </c>
      <c r="N552">
        <v>1904375000</v>
      </c>
      <c r="O552">
        <f t="shared" si="29"/>
        <v>1.3475513459191189E-3</v>
      </c>
      <c r="Q552">
        <f>AVERAGE(K552:L552)/AVERAGE(M552:N552)</f>
        <v>0.55585898315822824</v>
      </c>
      <c r="R552"/>
    </row>
    <row r="553" spans="1:18" x14ac:dyDescent="0.3">
      <c r="A553" t="s">
        <v>743</v>
      </c>
      <c r="B553" t="s">
        <v>745</v>
      </c>
      <c r="C553">
        <v>30.4</v>
      </c>
      <c r="D553">
        <v>75.674999999999997</v>
      </c>
      <c r="E553">
        <v>675</v>
      </c>
      <c r="F553" s="1">
        <v>4.471E-219</v>
      </c>
      <c r="G553">
        <v>1451100000</v>
      </c>
      <c r="H553">
        <v>957670000</v>
      </c>
      <c r="I553">
        <v>2068100000</v>
      </c>
      <c r="J553">
        <v>1491700000</v>
      </c>
      <c r="K553">
        <v>1265050000</v>
      </c>
      <c r="L553">
        <v>916090000</v>
      </c>
      <c r="M553">
        <v>2156075000</v>
      </c>
      <c r="N553">
        <v>1763650000</v>
      </c>
      <c r="O553">
        <f t="shared" si="29"/>
        <v>8.0386442281158765E-2</v>
      </c>
      <c r="Q553">
        <f>AVERAGE(K553:L553)/AVERAGE(M553:N553)</f>
        <v>0.55645230213854291</v>
      </c>
      <c r="R553"/>
    </row>
    <row r="554" spans="1:18" x14ac:dyDescent="0.3">
      <c r="A554" t="s">
        <v>25909</v>
      </c>
      <c r="B554">
        <v>8</v>
      </c>
      <c r="C554">
        <v>26.5</v>
      </c>
      <c r="D554">
        <v>55.741</v>
      </c>
      <c r="E554">
        <v>506</v>
      </c>
      <c r="F554" s="1">
        <v>3.1186E-43</v>
      </c>
      <c r="G554">
        <v>685760000</v>
      </c>
      <c r="H554">
        <v>771950000</v>
      </c>
      <c r="I554">
        <v>1271900000</v>
      </c>
      <c r="J554">
        <v>873020000</v>
      </c>
      <c r="K554">
        <v>580212500</v>
      </c>
      <c r="L554">
        <v>739077500</v>
      </c>
      <c r="M554">
        <v>1340525000</v>
      </c>
      <c r="N554">
        <v>1025855000</v>
      </c>
      <c r="O554">
        <f t="shared" si="29"/>
        <v>9.7104032383509398E-2</v>
      </c>
      <c r="Q554">
        <f>AVERAGE(K554:L554)/AVERAGE(M554:N554)</f>
        <v>0.55751400873908674</v>
      </c>
      <c r="R554"/>
    </row>
    <row r="555" spans="1:18" x14ac:dyDescent="0.3">
      <c r="A555" t="s">
        <v>25824</v>
      </c>
      <c r="B555">
        <v>1</v>
      </c>
      <c r="C555">
        <v>6.7</v>
      </c>
      <c r="D555">
        <v>25.167999999999999</v>
      </c>
      <c r="E555">
        <v>225</v>
      </c>
      <c r="F555" s="1">
        <v>1.3696999999999999E-5</v>
      </c>
      <c r="G555">
        <v>28668000</v>
      </c>
      <c r="H555">
        <v>21481000</v>
      </c>
      <c r="I555">
        <v>40569000</v>
      </c>
      <c r="J555">
        <v>27911000</v>
      </c>
      <c r="K555">
        <v>23702750</v>
      </c>
      <c r="L555">
        <v>20653750</v>
      </c>
      <c r="M555">
        <v>44618750</v>
      </c>
      <c r="N555">
        <v>34847000</v>
      </c>
      <c r="O555">
        <f t="shared" si="29"/>
        <v>7.5504446694059091E-2</v>
      </c>
      <c r="Q555">
        <f>AVERAGE(K555:L555)/AVERAGE(M555:N555)</f>
        <v>0.55818387166798278</v>
      </c>
      <c r="R555"/>
    </row>
    <row r="556" spans="1:18" x14ac:dyDescent="0.3">
      <c r="A556" t="s">
        <v>3766</v>
      </c>
      <c r="B556">
        <v>2</v>
      </c>
      <c r="C556">
        <v>9.1999999999999993</v>
      </c>
      <c r="D556">
        <v>33.926000000000002</v>
      </c>
      <c r="E556">
        <v>314</v>
      </c>
      <c r="F556" s="1">
        <v>5.7706000000000001E-8</v>
      </c>
      <c r="G556">
        <v>62288000</v>
      </c>
      <c r="H556">
        <v>75661000</v>
      </c>
      <c r="I556">
        <v>0</v>
      </c>
      <c r="J556">
        <v>0</v>
      </c>
      <c r="K556">
        <v>51053000</v>
      </c>
      <c r="L556">
        <v>69943250</v>
      </c>
      <c r="M556">
        <v>0</v>
      </c>
      <c r="N556">
        <v>0</v>
      </c>
      <c r="O556">
        <f t="shared" si="29"/>
        <v>2.35178338407439E-2</v>
      </c>
      <c r="P556" t="s">
        <v>29272</v>
      </c>
    </row>
    <row r="557" spans="1:18" x14ac:dyDescent="0.3">
      <c r="A557" t="s">
        <v>3108</v>
      </c>
      <c r="B557">
        <v>2</v>
      </c>
      <c r="C557">
        <v>4.0999999999999996</v>
      </c>
      <c r="D557">
        <v>78.319999999999993</v>
      </c>
      <c r="E557">
        <v>709</v>
      </c>
      <c r="F557">
        <v>1.5503000000000001E-4</v>
      </c>
      <c r="G557">
        <v>49974000</v>
      </c>
      <c r="H557">
        <v>32092000</v>
      </c>
      <c r="I557">
        <v>0</v>
      </c>
      <c r="J557">
        <v>0</v>
      </c>
      <c r="K557">
        <v>40868750</v>
      </c>
      <c r="L557">
        <v>29801250</v>
      </c>
      <c r="M557">
        <v>0</v>
      </c>
      <c r="N557">
        <v>0</v>
      </c>
      <c r="O557">
        <f t="shared" si="29"/>
        <v>2.3659192587808922E-2</v>
      </c>
      <c r="P557" t="s">
        <v>29272</v>
      </c>
    </row>
    <row r="558" spans="1:18" x14ac:dyDescent="0.3">
      <c r="A558" t="s">
        <v>190</v>
      </c>
      <c r="B558">
        <v>2</v>
      </c>
      <c r="C558">
        <v>3.5</v>
      </c>
      <c r="D558">
        <v>60.101999999999997</v>
      </c>
      <c r="E558">
        <v>541</v>
      </c>
      <c r="F558">
        <v>2.0342E-4</v>
      </c>
      <c r="G558">
        <v>72791000</v>
      </c>
      <c r="H558">
        <v>64147000</v>
      </c>
      <c r="I558">
        <v>95405000</v>
      </c>
      <c r="J558">
        <v>87262000</v>
      </c>
      <c r="K558">
        <v>59163000</v>
      </c>
      <c r="L558">
        <v>59640750</v>
      </c>
      <c r="M558">
        <v>104127250</v>
      </c>
      <c r="N558">
        <v>108628000</v>
      </c>
      <c r="O558">
        <f t="shared" si="29"/>
        <v>2.3127027245120244E-3</v>
      </c>
      <c r="Q558">
        <f>AVERAGE(K558:L558)/AVERAGE(M558:N558)</f>
        <v>0.55840572676819966</v>
      </c>
      <c r="R558"/>
    </row>
    <row r="559" spans="1:18" x14ac:dyDescent="0.3">
      <c r="A559" t="s">
        <v>27964</v>
      </c>
      <c r="B559">
        <v>6</v>
      </c>
      <c r="C559">
        <v>16.2</v>
      </c>
      <c r="D559">
        <v>64.313000000000002</v>
      </c>
      <c r="E559">
        <v>561</v>
      </c>
      <c r="F559" s="1">
        <v>2.9795999999999999E-20</v>
      </c>
      <c r="G559">
        <v>82158000</v>
      </c>
      <c r="H559">
        <v>53559000</v>
      </c>
      <c r="I559">
        <v>97839000</v>
      </c>
      <c r="J559">
        <v>81549000</v>
      </c>
      <c r="K559">
        <v>67155000</v>
      </c>
      <c r="L559">
        <v>49406500</v>
      </c>
      <c r="M559">
        <v>106579000</v>
      </c>
      <c r="N559">
        <v>102073250</v>
      </c>
      <c r="O559">
        <f t="shared" si="29"/>
        <v>3.7337749421646811E-2</v>
      </c>
      <c r="Q559">
        <f>AVERAGE(K559:L559)/AVERAGE(M559:N559)</f>
        <v>0.55864003383620353</v>
      </c>
      <c r="R559"/>
    </row>
    <row r="560" spans="1:18" x14ac:dyDescent="0.3">
      <c r="A560" t="s">
        <v>23972</v>
      </c>
      <c r="B560">
        <v>1</v>
      </c>
      <c r="C560">
        <v>3.3</v>
      </c>
      <c r="D560">
        <v>36.628</v>
      </c>
      <c r="E560">
        <v>330</v>
      </c>
      <c r="F560" s="1">
        <v>3.2218999999999998E-5</v>
      </c>
      <c r="G560">
        <v>39262000</v>
      </c>
      <c r="H560">
        <v>47723000</v>
      </c>
      <c r="I560">
        <v>0</v>
      </c>
      <c r="J560">
        <v>0</v>
      </c>
      <c r="K560">
        <v>32402750</v>
      </c>
      <c r="L560">
        <v>44472250</v>
      </c>
      <c r="M560">
        <v>0</v>
      </c>
      <c r="N560">
        <v>0</v>
      </c>
      <c r="O560">
        <f t="shared" si="29"/>
        <v>2.377400894250447E-2</v>
      </c>
      <c r="P560" t="s">
        <v>29272</v>
      </c>
    </row>
    <row r="561" spans="1:18" x14ac:dyDescent="0.3">
      <c r="A561" t="s">
        <v>15058</v>
      </c>
      <c r="B561" t="s">
        <v>255</v>
      </c>
      <c r="C561">
        <v>34.4</v>
      </c>
      <c r="D561">
        <v>20.547999999999998</v>
      </c>
      <c r="E561">
        <v>183</v>
      </c>
      <c r="F561" s="1">
        <v>5.8717000000000005E-20</v>
      </c>
      <c r="G561">
        <v>342240000</v>
      </c>
      <c r="H561">
        <v>350330000</v>
      </c>
      <c r="I561">
        <v>464610000</v>
      </c>
      <c r="J561">
        <v>508720000</v>
      </c>
      <c r="K561">
        <v>296867500</v>
      </c>
      <c r="L561">
        <v>325830000</v>
      </c>
      <c r="M561">
        <v>496912500</v>
      </c>
      <c r="N561">
        <v>617245000</v>
      </c>
      <c r="O561">
        <f t="shared" si="29"/>
        <v>5.796350889448143E-2</v>
      </c>
      <c r="Q561">
        <f t="shared" ref="Q561:Q569" si="31">AVERAGE(K561:L561)/AVERAGE(M561:N561)</f>
        <v>0.55889539854105008</v>
      </c>
      <c r="R561"/>
    </row>
    <row r="562" spans="1:18" x14ac:dyDescent="0.3">
      <c r="A562" t="s">
        <v>20502</v>
      </c>
      <c r="B562">
        <v>3</v>
      </c>
      <c r="C562">
        <v>7.3</v>
      </c>
      <c r="D562">
        <v>50.945999999999998</v>
      </c>
      <c r="E562">
        <v>450</v>
      </c>
      <c r="F562" s="1">
        <v>4.2687999999999998E-8</v>
      </c>
      <c r="G562">
        <v>94935000</v>
      </c>
      <c r="H562">
        <v>69357000</v>
      </c>
      <c r="I562">
        <v>81607000</v>
      </c>
      <c r="J562">
        <v>133980000</v>
      </c>
      <c r="K562">
        <v>77020750</v>
      </c>
      <c r="L562">
        <v>64393000</v>
      </c>
      <c r="M562">
        <v>89953250</v>
      </c>
      <c r="N562">
        <v>162927500</v>
      </c>
      <c r="O562">
        <f t="shared" si="29"/>
        <v>0.27122857466060568</v>
      </c>
      <c r="Q562">
        <f t="shared" si="31"/>
        <v>0.55921120923597389</v>
      </c>
      <c r="R562"/>
    </row>
    <row r="563" spans="1:18" x14ac:dyDescent="0.3">
      <c r="A563" t="s">
        <v>19239</v>
      </c>
      <c r="B563" t="s">
        <v>19241</v>
      </c>
      <c r="C563">
        <v>21.9</v>
      </c>
      <c r="D563">
        <v>85.277000000000001</v>
      </c>
      <c r="E563">
        <v>772</v>
      </c>
      <c r="F563" s="1">
        <v>3.8195999999999998E-126</v>
      </c>
      <c r="G563">
        <v>351170000</v>
      </c>
      <c r="H563">
        <v>269690000</v>
      </c>
      <c r="I563">
        <v>370150000</v>
      </c>
      <c r="J563">
        <v>492330000</v>
      </c>
      <c r="K563">
        <v>304842500</v>
      </c>
      <c r="L563">
        <v>251877500</v>
      </c>
      <c r="M563">
        <v>394717500</v>
      </c>
      <c r="N563">
        <v>600340000</v>
      </c>
      <c r="O563">
        <f t="shared" si="29"/>
        <v>0.17501835378499331</v>
      </c>
      <c r="Q563">
        <f t="shared" si="31"/>
        <v>0.5594852558771729</v>
      </c>
      <c r="R563"/>
    </row>
    <row r="564" spans="1:18" x14ac:dyDescent="0.3">
      <c r="A564" t="s">
        <v>17446</v>
      </c>
      <c r="B564">
        <v>2</v>
      </c>
      <c r="C564">
        <v>16.899999999999999</v>
      </c>
      <c r="D564">
        <v>28.012</v>
      </c>
      <c r="E564">
        <v>248</v>
      </c>
      <c r="F564" s="1">
        <v>2.2697E-5</v>
      </c>
      <c r="G564">
        <v>29582000</v>
      </c>
      <c r="H564">
        <v>26523000</v>
      </c>
      <c r="I564">
        <v>32170000</v>
      </c>
      <c r="J564">
        <v>41469000</v>
      </c>
      <c r="K564">
        <v>24298250</v>
      </c>
      <c r="L564">
        <v>25101750</v>
      </c>
      <c r="M564">
        <v>35533750</v>
      </c>
      <c r="N564">
        <v>52699750</v>
      </c>
      <c r="O564">
        <f t="shared" si="29"/>
        <v>0.15231610152998809</v>
      </c>
      <c r="Q564">
        <f t="shared" si="31"/>
        <v>0.55987805085370068</v>
      </c>
      <c r="R564"/>
    </row>
    <row r="565" spans="1:18" x14ac:dyDescent="0.3">
      <c r="A565" t="s">
        <v>28150</v>
      </c>
      <c r="B565" t="s">
        <v>417</v>
      </c>
      <c r="C565">
        <v>9.6999999999999993</v>
      </c>
      <c r="D565">
        <v>82.156000000000006</v>
      </c>
      <c r="E565">
        <v>740</v>
      </c>
      <c r="F565" s="1">
        <v>3.2535000000000001E-32</v>
      </c>
      <c r="G565">
        <v>120580000</v>
      </c>
      <c r="H565">
        <v>78995000</v>
      </c>
      <c r="I565">
        <v>159150000</v>
      </c>
      <c r="J565">
        <v>108100000</v>
      </c>
      <c r="K565">
        <v>98677750</v>
      </c>
      <c r="L565">
        <v>72982750</v>
      </c>
      <c r="M565">
        <v>170700000</v>
      </c>
      <c r="N565">
        <v>135507500</v>
      </c>
      <c r="O565">
        <f t="shared" si="29"/>
        <v>9.082362877983452E-2</v>
      </c>
      <c r="Q565">
        <f t="shared" si="31"/>
        <v>0.56060187944449436</v>
      </c>
      <c r="R565"/>
    </row>
    <row r="566" spans="1:18" x14ac:dyDescent="0.3">
      <c r="A566" t="s">
        <v>13407</v>
      </c>
      <c r="B566" t="s">
        <v>288</v>
      </c>
      <c r="C566">
        <v>43.9</v>
      </c>
      <c r="D566">
        <v>25.344000000000001</v>
      </c>
      <c r="E566">
        <v>230</v>
      </c>
      <c r="F566" s="1">
        <v>4.7202000000000001E-97</v>
      </c>
      <c r="G566">
        <v>5458000000</v>
      </c>
      <c r="H566">
        <v>4942300000</v>
      </c>
      <c r="I566">
        <v>8889500000</v>
      </c>
      <c r="J566">
        <v>6783500000</v>
      </c>
      <c r="K566">
        <v>4816500000</v>
      </c>
      <c r="L566">
        <v>4937450000</v>
      </c>
      <c r="M566">
        <v>9337500000</v>
      </c>
      <c r="N566">
        <v>8024350000</v>
      </c>
      <c r="O566">
        <f t="shared" si="29"/>
        <v>2.8755098905943039E-2</v>
      </c>
      <c r="Q566">
        <f t="shared" si="31"/>
        <v>0.56180360963837384</v>
      </c>
      <c r="R566"/>
    </row>
    <row r="567" spans="1:18" x14ac:dyDescent="0.3">
      <c r="A567" t="s">
        <v>12951</v>
      </c>
      <c r="B567" t="s">
        <v>106</v>
      </c>
      <c r="C567">
        <v>5</v>
      </c>
      <c r="D567">
        <v>23.704999999999998</v>
      </c>
      <c r="E567">
        <v>218</v>
      </c>
      <c r="F567" s="1">
        <v>1.3046E-6</v>
      </c>
      <c r="G567">
        <v>53754000</v>
      </c>
      <c r="H567">
        <v>37796000</v>
      </c>
      <c r="I567">
        <v>63310000</v>
      </c>
      <c r="J567">
        <v>55912000</v>
      </c>
      <c r="K567">
        <v>43849750</v>
      </c>
      <c r="L567">
        <v>35576250</v>
      </c>
      <c r="M567">
        <v>70991000</v>
      </c>
      <c r="N567">
        <v>70013000</v>
      </c>
      <c r="O567">
        <f t="shared" si="29"/>
        <v>1.7816616629458288E-2</v>
      </c>
      <c r="Q567">
        <f t="shared" si="31"/>
        <v>0.56328898470965361</v>
      </c>
      <c r="R567"/>
    </row>
    <row r="568" spans="1:18" x14ac:dyDescent="0.3">
      <c r="A568" t="s">
        <v>3747</v>
      </c>
      <c r="B568">
        <v>18</v>
      </c>
      <c r="C568">
        <v>26.1</v>
      </c>
      <c r="D568">
        <v>103.73</v>
      </c>
      <c r="E568">
        <v>938</v>
      </c>
      <c r="F568" s="1">
        <v>7.1139000000000001E-128</v>
      </c>
      <c r="G568">
        <v>609250000</v>
      </c>
      <c r="H568">
        <v>590270000</v>
      </c>
      <c r="I568">
        <v>854120000</v>
      </c>
      <c r="J568">
        <v>844190000</v>
      </c>
      <c r="K568">
        <v>515432500</v>
      </c>
      <c r="L568">
        <v>558020000</v>
      </c>
      <c r="M568">
        <v>909740000</v>
      </c>
      <c r="N568">
        <v>992395000</v>
      </c>
      <c r="O568">
        <f t="shared" si="29"/>
        <v>1.2356847648092601E-2</v>
      </c>
      <c r="Q568">
        <f t="shared" si="31"/>
        <v>0.5643408590872887</v>
      </c>
      <c r="R568"/>
    </row>
    <row r="569" spans="1:18" x14ac:dyDescent="0.3">
      <c r="A569" t="s">
        <v>27101</v>
      </c>
      <c r="B569">
        <v>1</v>
      </c>
      <c r="C569">
        <v>1.1000000000000001</v>
      </c>
      <c r="D569">
        <v>106.71</v>
      </c>
      <c r="E569">
        <v>957</v>
      </c>
      <c r="F569">
        <v>2.4215E-4</v>
      </c>
      <c r="G569">
        <v>23006000</v>
      </c>
      <c r="H569">
        <v>25855000</v>
      </c>
      <c r="I569">
        <v>49772000</v>
      </c>
      <c r="J569">
        <v>17586000</v>
      </c>
      <c r="K569">
        <v>19044000</v>
      </c>
      <c r="L569">
        <v>24723750</v>
      </c>
      <c r="M569">
        <v>55866000</v>
      </c>
      <c r="N569">
        <v>21476500</v>
      </c>
      <c r="O569">
        <f t="shared" si="29"/>
        <v>0.43705328249985331</v>
      </c>
      <c r="Q569">
        <f t="shared" si="31"/>
        <v>0.56589520638717394</v>
      </c>
      <c r="R569"/>
    </row>
    <row r="570" spans="1:18" x14ac:dyDescent="0.3">
      <c r="A570" t="s">
        <v>9683</v>
      </c>
      <c r="B570" t="s">
        <v>84</v>
      </c>
      <c r="C570">
        <v>1.9</v>
      </c>
      <c r="D570">
        <v>124.91</v>
      </c>
      <c r="E570">
        <v>1124</v>
      </c>
      <c r="F570" s="1">
        <v>4.2872000000000002E-6</v>
      </c>
      <c r="G570">
        <v>0</v>
      </c>
      <c r="H570">
        <v>86062000</v>
      </c>
      <c r="I570">
        <v>905720000</v>
      </c>
      <c r="J570">
        <v>599750000</v>
      </c>
      <c r="K570">
        <v>0</v>
      </c>
      <c r="L570">
        <v>79792750</v>
      </c>
      <c r="M570">
        <v>962322500</v>
      </c>
      <c r="N570">
        <v>720025000</v>
      </c>
      <c r="O570">
        <f t="shared" si="29"/>
        <v>2.4414780239371769E-2</v>
      </c>
      <c r="R570"/>
    </row>
    <row r="571" spans="1:18" x14ac:dyDescent="0.3">
      <c r="A571" t="s">
        <v>15836</v>
      </c>
      <c r="B571">
        <v>11</v>
      </c>
      <c r="C571">
        <v>39.6</v>
      </c>
      <c r="D571">
        <v>26.760999999999999</v>
      </c>
      <c r="E571">
        <v>227</v>
      </c>
      <c r="F571" s="1">
        <v>2.9498000000000002E-42</v>
      </c>
      <c r="G571">
        <v>881800000</v>
      </c>
      <c r="H571">
        <v>857190000</v>
      </c>
      <c r="I571">
        <v>1321100000</v>
      </c>
      <c r="J571">
        <v>1171800000</v>
      </c>
      <c r="K571">
        <v>751927500</v>
      </c>
      <c r="L571">
        <v>818777500</v>
      </c>
      <c r="M571">
        <v>1404275000</v>
      </c>
      <c r="N571">
        <v>1369075000</v>
      </c>
      <c r="O571">
        <f t="shared" si="29"/>
        <v>3.9232373691342106E-3</v>
      </c>
      <c r="Q571">
        <f>AVERAGE(K571:L571)/AVERAGE(M571:N571)</f>
        <v>0.56635657237636794</v>
      </c>
      <c r="R571"/>
    </row>
    <row r="572" spans="1:18" x14ac:dyDescent="0.3">
      <c r="A572" t="s">
        <v>23309</v>
      </c>
      <c r="B572" t="s">
        <v>106</v>
      </c>
      <c r="C572">
        <v>2</v>
      </c>
      <c r="D572">
        <v>109.39</v>
      </c>
      <c r="E572">
        <v>1000</v>
      </c>
      <c r="F572" s="1">
        <v>6.5511000000000003E-36</v>
      </c>
      <c r="G572">
        <v>38945000</v>
      </c>
      <c r="H572">
        <v>24391000</v>
      </c>
      <c r="I572">
        <v>0</v>
      </c>
      <c r="J572">
        <v>0</v>
      </c>
      <c r="K572">
        <v>32109750</v>
      </c>
      <c r="L572">
        <v>23266000</v>
      </c>
      <c r="M572">
        <v>0</v>
      </c>
      <c r="N572">
        <v>0</v>
      </c>
      <c r="O572">
        <f t="shared" si="29"/>
        <v>2.4569404962060299E-2</v>
      </c>
      <c r="P572" t="s">
        <v>29272</v>
      </c>
    </row>
    <row r="573" spans="1:18" x14ac:dyDescent="0.3">
      <c r="A573" t="s">
        <v>25294</v>
      </c>
      <c r="B573">
        <v>2</v>
      </c>
      <c r="C573">
        <v>5.0999999999999996</v>
      </c>
      <c r="D573">
        <v>74.412999999999997</v>
      </c>
      <c r="E573">
        <v>669</v>
      </c>
      <c r="F573" s="1">
        <v>5.1460000000000002E-26</v>
      </c>
      <c r="G573">
        <v>28480000</v>
      </c>
      <c r="H573">
        <v>66129000</v>
      </c>
      <c r="I573">
        <v>47299000</v>
      </c>
      <c r="J573">
        <v>77587000</v>
      </c>
      <c r="K573">
        <v>23614000</v>
      </c>
      <c r="L573">
        <v>61401500</v>
      </c>
      <c r="M573">
        <v>52544750</v>
      </c>
      <c r="N573">
        <v>97231000</v>
      </c>
      <c r="O573">
        <f t="shared" si="29"/>
        <v>0.38374980105048728</v>
      </c>
      <c r="Q573">
        <f t="shared" ref="Q573:Q579" si="32">AVERAGE(K573:L573)/AVERAGE(M573:N573)</f>
        <v>0.56761858979173863</v>
      </c>
      <c r="R573"/>
    </row>
    <row r="574" spans="1:18" x14ac:dyDescent="0.3">
      <c r="A574" t="s">
        <v>23910</v>
      </c>
      <c r="B574" t="s">
        <v>6943</v>
      </c>
      <c r="C574">
        <v>8.3000000000000007</v>
      </c>
      <c r="D574">
        <v>59.603999999999999</v>
      </c>
      <c r="E574">
        <v>544</v>
      </c>
      <c r="F574" s="1">
        <v>7.0156000000000001E-12</v>
      </c>
      <c r="G574">
        <v>60612000</v>
      </c>
      <c r="H574">
        <v>36739000</v>
      </c>
      <c r="I574">
        <v>86668000</v>
      </c>
      <c r="J574">
        <v>40160000</v>
      </c>
      <c r="K574">
        <v>49501000</v>
      </c>
      <c r="L574">
        <v>34426500</v>
      </c>
      <c r="M574">
        <v>96423250</v>
      </c>
      <c r="N574">
        <v>51169250</v>
      </c>
      <c r="O574">
        <f t="shared" si="29"/>
        <v>0.31362479246498287</v>
      </c>
      <c r="Q574">
        <f t="shared" si="32"/>
        <v>0.56864339312634449</v>
      </c>
      <c r="R574"/>
    </row>
    <row r="575" spans="1:18" x14ac:dyDescent="0.3">
      <c r="A575" t="s">
        <v>3438</v>
      </c>
      <c r="B575">
        <v>1</v>
      </c>
      <c r="C575">
        <v>2.7</v>
      </c>
      <c r="D575">
        <v>62.279000000000003</v>
      </c>
      <c r="E575">
        <v>556</v>
      </c>
      <c r="F575" s="1">
        <v>7.7794999999999996E-5</v>
      </c>
      <c r="G575">
        <v>36751000</v>
      </c>
      <c r="H575">
        <v>33120000</v>
      </c>
      <c r="I575">
        <v>58820000</v>
      </c>
      <c r="J575">
        <v>33085000</v>
      </c>
      <c r="K575">
        <v>30372250</v>
      </c>
      <c r="L575">
        <v>30757000</v>
      </c>
      <c r="M575">
        <v>65311750</v>
      </c>
      <c r="N575">
        <v>41941500</v>
      </c>
      <c r="O575">
        <f t="shared" si="29"/>
        <v>0.18717844888469926</v>
      </c>
      <c r="Q575">
        <f t="shared" si="32"/>
        <v>0.56995242568407023</v>
      </c>
      <c r="R575"/>
    </row>
    <row r="576" spans="1:18" x14ac:dyDescent="0.3">
      <c r="A576" t="s">
        <v>8974</v>
      </c>
      <c r="B576">
        <v>2</v>
      </c>
      <c r="C576">
        <v>17.2</v>
      </c>
      <c r="D576">
        <v>19.039000000000001</v>
      </c>
      <c r="E576">
        <v>169</v>
      </c>
      <c r="F576" s="1">
        <v>1.0468999999999999E-12</v>
      </c>
      <c r="G576">
        <v>88631000</v>
      </c>
      <c r="H576">
        <v>131140000</v>
      </c>
      <c r="I576">
        <v>158590000</v>
      </c>
      <c r="J576">
        <v>137960000</v>
      </c>
      <c r="K576">
        <v>72133750</v>
      </c>
      <c r="L576">
        <v>120518250</v>
      </c>
      <c r="M576">
        <v>170145000</v>
      </c>
      <c r="N576">
        <v>167735000</v>
      </c>
      <c r="O576">
        <f t="shared" si="29"/>
        <v>9.5585399958577844E-2</v>
      </c>
      <c r="Q576">
        <f t="shared" si="32"/>
        <v>0.57017876169054105</v>
      </c>
      <c r="R576"/>
    </row>
    <row r="577" spans="1:18" x14ac:dyDescent="0.3">
      <c r="A577" t="s">
        <v>26211</v>
      </c>
      <c r="B577">
        <v>5</v>
      </c>
      <c r="C577">
        <v>13.9</v>
      </c>
      <c r="D577">
        <v>50.225000000000001</v>
      </c>
      <c r="E577">
        <v>439</v>
      </c>
      <c r="F577" s="1">
        <v>7.7774999999999996E-19</v>
      </c>
      <c r="G577">
        <v>290360000</v>
      </c>
      <c r="H577">
        <v>219460000</v>
      </c>
      <c r="I577">
        <v>343140000</v>
      </c>
      <c r="J577">
        <v>362840000</v>
      </c>
      <c r="K577">
        <v>248477500</v>
      </c>
      <c r="L577">
        <v>209650000</v>
      </c>
      <c r="M577">
        <v>361217500</v>
      </c>
      <c r="N577">
        <v>442095000</v>
      </c>
      <c r="O577">
        <f t="shared" si="29"/>
        <v>6.13947061559319E-2</v>
      </c>
      <c r="Q577">
        <f t="shared" si="32"/>
        <v>0.57029798490624761</v>
      </c>
      <c r="R577"/>
    </row>
    <row r="578" spans="1:18" x14ac:dyDescent="0.3">
      <c r="A578" t="s">
        <v>11660</v>
      </c>
      <c r="B578">
        <v>8</v>
      </c>
      <c r="C578">
        <v>33.9</v>
      </c>
      <c r="D578">
        <v>26.442</v>
      </c>
      <c r="E578">
        <v>239</v>
      </c>
      <c r="F578" s="1">
        <v>3.2395E-33</v>
      </c>
      <c r="G578">
        <v>265690000</v>
      </c>
      <c r="H578">
        <v>515930000</v>
      </c>
      <c r="I578">
        <v>732590000</v>
      </c>
      <c r="J578">
        <v>390770000</v>
      </c>
      <c r="K578">
        <v>225140000</v>
      </c>
      <c r="L578">
        <v>490327500</v>
      </c>
      <c r="M578">
        <v>781910000</v>
      </c>
      <c r="N578">
        <v>471982500</v>
      </c>
      <c r="O578">
        <f t="shared" ref="O578:O641" si="33">TTEST(K578:L578,M578:N578,2,2)</f>
        <v>0.31766195069055481</v>
      </c>
      <c r="Q578">
        <f t="shared" si="32"/>
        <v>0.5705971604423824</v>
      </c>
      <c r="R578"/>
    </row>
    <row r="579" spans="1:18" x14ac:dyDescent="0.3">
      <c r="A579" t="s">
        <v>3597</v>
      </c>
      <c r="B579" t="s">
        <v>571</v>
      </c>
      <c r="C579">
        <v>18.5</v>
      </c>
      <c r="D579">
        <v>181.92</v>
      </c>
      <c r="E579">
        <v>1622</v>
      </c>
      <c r="F579" s="1">
        <v>2.8526999999999998E-186</v>
      </c>
      <c r="G579">
        <v>1042500000</v>
      </c>
      <c r="H579">
        <v>1079100000</v>
      </c>
      <c r="I579">
        <v>1537400000</v>
      </c>
      <c r="J579">
        <v>1503800000</v>
      </c>
      <c r="K579">
        <v>891060000</v>
      </c>
      <c r="L579">
        <v>1042940000</v>
      </c>
      <c r="M579">
        <v>1603100000</v>
      </c>
      <c r="N579">
        <v>1778800000</v>
      </c>
      <c r="O579">
        <f t="shared" si="33"/>
        <v>2.4776500557112963E-2</v>
      </c>
      <c r="Q579">
        <f t="shared" si="32"/>
        <v>0.57186788491676277</v>
      </c>
      <c r="R579"/>
    </row>
    <row r="580" spans="1:18" x14ac:dyDescent="0.3">
      <c r="A580" t="s">
        <v>24858</v>
      </c>
      <c r="B580" t="s">
        <v>977</v>
      </c>
      <c r="C580">
        <v>2.2999999999999998</v>
      </c>
      <c r="D580">
        <v>91.376000000000005</v>
      </c>
      <c r="E580">
        <v>826</v>
      </c>
      <c r="F580">
        <v>2.0709999999999999E-4</v>
      </c>
      <c r="G580">
        <v>0</v>
      </c>
      <c r="H580">
        <v>0</v>
      </c>
      <c r="I580">
        <v>22520000</v>
      </c>
      <c r="J580">
        <v>13931000</v>
      </c>
      <c r="K580">
        <v>0</v>
      </c>
      <c r="L580">
        <v>0</v>
      </c>
      <c r="M580">
        <v>24189500</v>
      </c>
      <c r="N580">
        <v>17464500</v>
      </c>
      <c r="O580">
        <f t="shared" si="33"/>
        <v>2.5089011597315108E-2</v>
      </c>
      <c r="P580" t="s">
        <v>29271</v>
      </c>
    </row>
    <row r="581" spans="1:18" x14ac:dyDescent="0.3">
      <c r="A581" t="s">
        <v>6551</v>
      </c>
      <c r="B581">
        <v>8</v>
      </c>
      <c r="C581">
        <v>27.2</v>
      </c>
      <c r="D581">
        <v>40.015999999999998</v>
      </c>
      <c r="E581">
        <v>346</v>
      </c>
      <c r="F581" s="1">
        <v>8.1220999999999994E-77</v>
      </c>
      <c r="G581">
        <v>152390000</v>
      </c>
      <c r="H581">
        <v>120330000</v>
      </c>
      <c r="I581">
        <v>283370000</v>
      </c>
      <c r="J581">
        <v>91976000</v>
      </c>
      <c r="K581">
        <v>127160000</v>
      </c>
      <c r="L581">
        <v>111527000</v>
      </c>
      <c r="M581">
        <v>302650000</v>
      </c>
      <c r="N581">
        <v>114679000</v>
      </c>
      <c r="O581">
        <f t="shared" si="33"/>
        <v>0.44355560020134144</v>
      </c>
      <c r="Q581">
        <f t="shared" ref="Q581:Q586" si="34">AVERAGE(K581:L581)/AVERAGE(M581:N581)</f>
        <v>0.57193964474072012</v>
      </c>
      <c r="R581"/>
    </row>
    <row r="582" spans="1:18" x14ac:dyDescent="0.3">
      <c r="A582" t="s">
        <v>17107</v>
      </c>
      <c r="B582">
        <v>3</v>
      </c>
      <c r="C582">
        <v>5.9</v>
      </c>
      <c r="D582">
        <v>85.962999999999994</v>
      </c>
      <c r="E582">
        <v>784</v>
      </c>
      <c r="F582" s="1">
        <v>2.2749000000000001E-8</v>
      </c>
      <c r="G582">
        <v>81378000</v>
      </c>
      <c r="H582">
        <v>80811000</v>
      </c>
      <c r="I582">
        <v>97641000</v>
      </c>
      <c r="J582">
        <v>112020000</v>
      </c>
      <c r="K582">
        <v>66579000</v>
      </c>
      <c r="L582">
        <v>74595250</v>
      </c>
      <c r="M582">
        <v>106444500</v>
      </c>
      <c r="N582">
        <v>140285000</v>
      </c>
      <c r="O582">
        <f t="shared" si="33"/>
        <v>9.3563594341228185E-2</v>
      </c>
      <c r="Q582">
        <f t="shared" si="34"/>
        <v>0.57218228870078369</v>
      </c>
      <c r="R582"/>
    </row>
    <row r="583" spans="1:18" x14ac:dyDescent="0.3">
      <c r="A583" t="s">
        <v>14256</v>
      </c>
      <c r="B583" t="s">
        <v>14258</v>
      </c>
      <c r="C583">
        <v>70</v>
      </c>
      <c r="D583">
        <v>32.021999999999998</v>
      </c>
      <c r="E583">
        <v>300</v>
      </c>
      <c r="F583" s="1">
        <v>2.9644000000000002E-153</v>
      </c>
      <c r="G583">
        <v>4588300000</v>
      </c>
      <c r="H583">
        <v>3416800000</v>
      </c>
      <c r="I583">
        <v>6606300000</v>
      </c>
      <c r="J583">
        <v>5492100000</v>
      </c>
      <c r="K583">
        <v>4101425000</v>
      </c>
      <c r="L583">
        <v>3326625000</v>
      </c>
      <c r="M583">
        <v>6531350000</v>
      </c>
      <c r="N583">
        <v>6445375000</v>
      </c>
      <c r="O583">
        <f t="shared" si="33"/>
        <v>1.9172728927485061E-2</v>
      </c>
      <c r="Q583">
        <f t="shared" si="34"/>
        <v>0.57241330150712144</v>
      </c>
      <c r="R583"/>
    </row>
    <row r="584" spans="1:18" x14ac:dyDescent="0.3">
      <c r="A584" t="s">
        <v>20522</v>
      </c>
      <c r="B584">
        <v>3</v>
      </c>
      <c r="C584">
        <v>14.2</v>
      </c>
      <c r="D584">
        <v>25.945</v>
      </c>
      <c r="E584">
        <v>232</v>
      </c>
      <c r="F584" s="1">
        <v>3.4947000000000001E-19</v>
      </c>
      <c r="G584">
        <v>131980000</v>
      </c>
      <c r="H584">
        <v>337170000</v>
      </c>
      <c r="I584">
        <v>350010000</v>
      </c>
      <c r="J584">
        <v>300980000</v>
      </c>
      <c r="K584">
        <v>109835500</v>
      </c>
      <c r="L584">
        <v>311162500</v>
      </c>
      <c r="M584">
        <v>372110000</v>
      </c>
      <c r="N584">
        <v>362535000</v>
      </c>
      <c r="O584">
        <f t="shared" si="33"/>
        <v>0.25995137276887048</v>
      </c>
      <c r="Q584">
        <f t="shared" si="34"/>
        <v>0.57306318017545887</v>
      </c>
      <c r="R584"/>
    </row>
    <row r="585" spans="1:18" x14ac:dyDescent="0.3">
      <c r="A585" t="s">
        <v>1899</v>
      </c>
      <c r="B585" t="s">
        <v>525</v>
      </c>
      <c r="C585">
        <v>30.6</v>
      </c>
      <c r="D585">
        <v>8.0511999999999997</v>
      </c>
      <c r="E585">
        <v>72</v>
      </c>
      <c r="F585" s="1">
        <v>3.2530000000000001E-14</v>
      </c>
      <c r="G585">
        <v>124190000</v>
      </c>
      <c r="H585">
        <v>159030000</v>
      </c>
      <c r="I585">
        <v>149640000</v>
      </c>
      <c r="J585">
        <v>226160000</v>
      </c>
      <c r="K585">
        <v>102149500</v>
      </c>
      <c r="L585">
        <v>148772500</v>
      </c>
      <c r="M585">
        <v>161615000</v>
      </c>
      <c r="N585">
        <v>275953750</v>
      </c>
      <c r="O585">
        <f t="shared" si="33"/>
        <v>0.26976879088192807</v>
      </c>
      <c r="Q585">
        <f t="shared" si="34"/>
        <v>0.57344588707488819</v>
      </c>
      <c r="R585"/>
    </row>
    <row r="586" spans="1:18" x14ac:dyDescent="0.3">
      <c r="A586" t="s">
        <v>22838</v>
      </c>
      <c r="B586">
        <v>3</v>
      </c>
      <c r="C586">
        <v>8.1</v>
      </c>
      <c r="D586">
        <v>76.349999999999994</v>
      </c>
      <c r="E586">
        <v>680</v>
      </c>
      <c r="F586" s="1">
        <v>2.1688E-17</v>
      </c>
      <c r="G586">
        <v>108630000</v>
      </c>
      <c r="H586">
        <v>42630000</v>
      </c>
      <c r="I586">
        <v>54730000</v>
      </c>
      <c r="J586">
        <v>134590000</v>
      </c>
      <c r="K586">
        <v>89030750</v>
      </c>
      <c r="L586">
        <v>39917500</v>
      </c>
      <c r="M586">
        <v>61133500</v>
      </c>
      <c r="N586">
        <v>163435000</v>
      </c>
      <c r="O586">
        <f t="shared" si="33"/>
        <v>0.48814662705263645</v>
      </c>
      <c r="Q586">
        <f t="shared" si="34"/>
        <v>0.57420453002090677</v>
      </c>
      <c r="R586"/>
    </row>
    <row r="587" spans="1:18" x14ac:dyDescent="0.3">
      <c r="A587" t="s">
        <v>3326</v>
      </c>
      <c r="B587" t="s">
        <v>207</v>
      </c>
      <c r="C587">
        <v>5.5</v>
      </c>
      <c r="D587">
        <v>42.463000000000001</v>
      </c>
      <c r="E587">
        <v>364</v>
      </c>
      <c r="F587" s="1">
        <v>2.0896999999999999E-9</v>
      </c>
      <c r="G587">
        <v>31339000</v>
      </c>
      <c r="H587">
        <v>37788000</v>
      </c>
      <c r="I587">
        <v>0</v>
      </c>
      <c r="J587">
        <v>0</v>
      </c>
      <c r="K587">
        <v>25620000</v>
      </c>
      <c r="L587">
        <v>35533750</v>
      </c>
      <c r="M587">
        <v>0</v>
      </c>
      <c r="N587">
        <v>0</v>
      </c>
      <c r="O587">
        <f t="shared" si="33"/>
        <v>2.5287670050858569E-2</v>
      </c>
      <c r="P587" t="s">
        <v>29272</v>
      </c>
    </row>
    <row r="588" spans="1:18" x14ac:dyDescent="0.3">
      <c r="A588" t="s">
        <v>15780</v>
      </c>
      <c r="B588">
        <v>18</v>
      </c>
      <c r="C588">
        <v>45.4</v>
      </c>
      <c r="D588">
        <v>50.283999999999999</v>
      </c>
      <c r="E588">
        <v>441</v>
      </c>
      <c r="F588" s="1">
        <v>5.4982000000000001E-195</v>
      </c>
      <c r="G588">
        <v>5605500000</v>
      </c>
      <c r="H588">
        <v>6477000000</v>
      </c>
      <c r="I588">
        <v>8554000000</v>
      </c>
      <c r="J588">
        <v>9390500000</v>
      </c>
      <c r="K588">
        <v>5101750000</v>
      </c>
      <c r="L588">
        <v>6309550000</v>
      </c>
      <c r="M588">
        <v>8905575000</v>
      </c>
      <c r="N588">
        <v>10936375000</v>
      </c>
      <c r="O588">
        <f t="shared" si="33"/>
        <v>7.0359636456555075E-2</v>
      </c>
      <c r="Q588">
        <f>AVERAGE(K588:L588)/AVERAGE(M588:N588)</f>
        <v>0.57510980523587651</v>
      </c>
      <c r="R588"/>
    </row>
    <row r="589" spans="1:18" x14ac:dyDescent="0.3">
      <c r="A589" t="s">
        <v>8184</v>
      </c>
      <c r="B589" t="s">
        <v>84</v>
      </c>
      <c r="C589">
        <v>5.6</v>
      </c>
      <c r="D589">
        <v>44.146000000000001</v>
      </c>
      <c r="E589">
        <v>393</v>
      </c>
      <c r="F589" s="1">
        <v>2.3949000000000001E-17</v>
      </c>
      <c r="G589">
        <v>399660000</v>
      </c>
      <c r="H589">
        <v>416340000</v>
      </c>
      <c r="I589">
        <v>668290000</v>
      </c>
      <c r="J589">
        <v>462630000</v>
      </c>
      <c r="K589">
        <v>344360000</v>
      </c>
      <c r="L589">
        <v>386097500</v>
      </c>
      <c r="M589">
        <v>704985000</v>
      </c>
      <c r="N589">
        <v>565012500</v>
      </c>
      <c r="O589">
        <f t="shared" si="33"/>
        <v>6.6103680314925639E-2</v>
      </c>
      <c r="Q589">
        <f>AVERAGE(K589:L589)/AVERAGE(M589:N589)</f>
        <v>0.57516451804038982</v>
      </c>
      <c r="R589"/>
    </row>
    <row r="590" spans="1:18" x14ac:dyDescent="0.3">
      <c r="A590" t="s">
        <v>8952</v>
      </c>
      <c r="B590">
        <v>4</v>
      </c>
      <c r="C590">
        <v>45</v>
      </c>
      <c r="D590">
        <v>15.679</v>
      </c>
      <c r="E590">
        <v>140</v>
      </c>
      <c r="F590" s="1">
        <v>7.5352999999999998E-29</v>
      </c>
      <c r="G590">
        <v>53816000</v>
      </c>
      <c r="H590">
        <v>69382000</v>
      </c>
      <c r="I590">
        <v>111450000</v>
      </c>
      <c r="J590">
        <v>52829000</v>
      </c>
      <c r="K590">
        <v>43920250</v>
      </c>
      <c r="L590">
        <v>64422500</v>
      </c>
      <c r="M590">
        <v>122102250</v>
      </c>
      <c r="N590">
        <v>66252250</v>
      </c>
      <c r="O590">
        <f t="shared" si="33"/>
        <v>0.31088364138602897</v>
      </c>
      <c r="Q590">
        <f>AVERAGE(K590:L590)/AVERAGE(M590:N590)</f>
        <v>0.57520659182552047</v>
      </c>
      <c r="R590"/>
    </row>
    <row r="591" spans="1:18" x14ac:dyDescent="0.3">
      <c r="A591" t="s">
        <v>14835</v>
      </c>
      <c r="B591">
        <v>3</v>
      </c>
      <c r="C591">
        <v>8.5</v>
      </c>
      <c r="D591">
        <v>39.862000000000002</v>
      </c>
      <c r="E591">
        <v>365</v>
      </c>
      <c r="F591" s="1">
        <v>4.4714000000000001E-9</v>
      </c>
      <c r="G591">
        <v>65337000</v>
      </c>
      <c r="H591">
        <v>69574000</v>
      </c>
      <c r="I591">
        <v>12287000</v>
      </c>
      <c r="J591">
        <v>160070000</v>
      </c>
      <c r="K591">
        <v>53531000</v>
      </c>
      <c r="L591">
        <v>64596750</v>
      </c>
      <c r="M591">
        <v>13028250</v>
      </c>
      <c r="N591">
        <v>192027500</v>
      </c>
      <c r="O591">
        <f t="shared" si="33"/>
        <v>0.67577457473784674</v>
      </c>
      <c r="Q591">
        <f>AVERAGE(K591:L591)/AVERAGE(M591:N591)</f>
        <v>0.5760762621872344</v>
      </c>
      <c r="R591"/>
    </row>
    <row r="592" spans="1:18" x14ac:dyDescent="0.3">
      <c r="A592" t="s">
        <v>17893</v>
      </c>
      <c r="B592">
        <v>1</v>
      </c>
      <c r="C592">
        <v>1.6</v>
      </c>
      <c r="D592">
        <v>90.222999999999999</v>
      </c>
      <c r="E592">
        <v>812</v>
      </c>
      <c r="F592" s="1">
        <v>7.2828E-13</v>
      </c>
      <c r="G592">
        <v>108580000</v>
      </c>
      <c r="H592">
        <v>68745000</v>
      </c>
      <c r="I592">
        <v>0</v>
      </c>
      <c r="J592">
        <v>0</v>
      </c>
      <c r="K592">
        <v>88884000</v>
      </c>
      <c r="L592">
        <v>63932500</v>
      </c>
      <c r="M592">
        <v>0</v>
      </c>
      <c r="N592">
        <v>0</v>
      </c>
      <c r="O592">
        <f t="shared" si="33"/>
        <v>2.5638713536485887E-2</v>
      </c>
      <c r="P592" t="s">
        <v>29272</v>
      </c>
    </row>
    <row r="593" spans="1:18" x14ac:dyDescent="0.3">
      <c r="A593" t="s">
        <v>10674</v>
      </c>
      <c r="B593" t="s">
        <v>4466</v>
      </c>
      <c r="C593">
        <v>45.9</v>
      </c>
      <c r="D593">
        <v>22.99</v>
      </c>
      <c r="E593">
        <v>207</v>
      </c>
      <c r="F593" s="1">
        <v>8.8213E-114</v>
      </c>
      <c r="G593">
        <v>13352000000</v>
      </c>
      <c r="H593">
        <v>16475000000</v>
      </c>
      <c r="I593">
        <v>21897000000</v>
      </c>
      <c r="J593">
        <v>22931000000</v>
      </c>
      <c r="K593">
        <v>11786500000</v>
      </c>
      <c r="L593" s="1">
        <v>16487000000</v>
      </c>
      <c r="M593">
        <v>21002500000</v>
      </c>
      <c r="N593">
        <v>28056250000</v>
      </c>
      <c r="O593">
        <f t="shared" si="33"/>
        <v>0.13374245405028273</v>
      </c>
      <c r="Q593">
        <f t="shared" ref="Q593:Q599" si="35">AVERAGE(K593:L593)/AVERAGE(M593:N593)</f>
        <v>0.57631920911152446</v>
      </c>
      <c r="R593"/>
    </row>
    <row r="594" spans="1:18" x14ac:dyDescent="0.3">
      <c r="A594" t="s">
        <v>10887</v>
      </c>
      <c r="B594">
        <v>3</v>
      </c>
      <c r="C594">
        <v>7.1</v>
      </c>
      <c r="D594">
        <v>69.17</v>
      </c>
      <c r="E594">
        <v>602</v>
      </c>
      <c r="F594" s="1">
        <v>1.8045999999999999E-21</v>
      </c>
      <c r="G594">
        <v>21697000</v>
      </c>
      <c r="H594">
        <v>24519000</v>
      </c>
      <c r="I594">
        <v>36366000</v>
      </c>
      <c r="J594">
        <v>25391000</v>
      </c>
      <c r="K594">
        <v>17923750</v>
      </c>
      <c r="L594">
        <v>23431000</v>
      </c>
      <c r="M594">
        <v>39992250</v>
      </c>
      <c r="N594">
        <v>31732750</v>
      </c>
      <c r="O594">
        <f t="shared" si="33"/>
        <v>9.2292456444736271E-2</v>
      </c>
      <c r="Q594">
        <f t="shared" si="35"/>
        <v>0.57657371906587662</v>
      </c>
      <c r="R594"/>
    </row>
    <row r="595" spans="1:18" x14ac:dyDescent="0.3">
      <c r="A595" t="s">
        <v>16286</v>
      </c>
      <c r="B595" t="s">
        <v>525</v>
      </c>
      <c r="C595">
        <v>9.3000000000000007</v>
      </c>
      <c r="D595">
        <v>48.387</v>
      </c>
      <c r="E595">
        <v>431</v>
      </c>
      <c r="F595" s="1">
        <v>4.8108999999999996E-9</v>
      </c>
      <c r="G595">
        <v>13040000</v>
      </c>
      <c r="H595">
        <v>27867000</v>
      </c>
      <c r="I595">
        <v>18349000</v>
      </c>
      <c r="J595">
        <v>34856000</v>
      </c>
      <c r="K595">
        <v>10451625</v>
      </c>
      <c r="L595">
        <v>26397750</v>
      </c>
      <c r="M595">
        <v>19614250</v>
      </c>
      <c r="N595">
        <v>44266250</v>
      </c>
      <c r="O595">
        <f t="shared" si="33"/>
        <v>0.45440984428514852</v>
      </c>
      <c r="Q595">
        <f t="shared" si="35"/>
        <v>0.5768485688120788</v>
      </c>
      <c r="R595"/>
    </row>
    <row r="596" spans="1:18" x14ac:dyDescent="0.3">
      <c r="A596" t="s">
        <v>18925</v>
      </c>
      <c r="B596">
        <v>3</v>
      </c>
      <c r="C596">
        <v>11.4</v>
      </c>
      <c r="D596">
        <v>30.28</v>
      </c>
      <c r="E596">
        <v>271</v>
      </c>
      <c r="F596" s="1">
        <v>3.3438999999999997E-42</v>
      </c>
      <c r="G596">
        <v>1999600000</v>
      </c>
      <c r="H596">
        <v>1468000000</v>
      </c>
      <c r="I596">
        <v>2701500000</v>
      </c>
      <c r="J596">
        <v>2268000000</v>
      </c>
      <c r="K596">
        <v>1727350000</v>
      </c>
      <c r="L596">
        <v>1387375000</v>
      </c>
      <c r="M596">
        <v>2761425000</v>
      </c>
      <c r="N596">
        <v>2634950000</v>
      </c>
      <c r="O596">
        <f t="shared" si="33"/>
        <v>2.4355264062087378E-2</v>
      </c>
      <c r="Q596">
        <f t="shared" si="35"/>
        <v>0.5771883903546362</v>
      </c>
      <c r="R596"/>
    </row>
    <row r="597" spans="1:18" x14ac:dyDescent="0.3">
      <c r="A597" t="s">
        <v>25954</v>
      </c>
      <c r="B597">
        <v>12</v>
      </c>
      <c r="C597">
        <v>35.4</v>
      </c>
      <c r="D597">
        <v>53.095999999999997</v>
      </c>
      <c r="E597">
        <v>480</v>
      </c>
      <c r="F597" s="1">
        <v>3.4460000000000002E-129</v>
      </c>
      <c r="G597">
        <v>594690000</v>
      </c>
      <c r="H597">
        <v>502450000</v>
      </c>
      <c r="I597">
        <v>814680000</v>
      </c>
      <c r="J597">
        <v>700940000</v>
      </c>
      <c r="K597">
        <v>502640000</v>
      </c>
      <c r="L597">
        <v>473175000</v>
      </c>
      <c r="M597">
        <v>861620000</v>
      </c>
      <c r="N597">
        <v>829005000</v>
      </c>
      <c r="O597">
        <f t="shared" si="33"/>
        <v>3.7597094341110704E-3</v>
      </c>
      <c r="Q597">
        <f t="shared" si="35"/>
        <v>0.57719186691312385</v>
      </c>
      <c r="R597"/>
    </row>
    <row r="598" spans="1:18" x14ac:dyDescent="0.3">
      <c r="A598" t="s">
        <v>24328</v>
      </c>
      <c r="B598" t="s">
        <v>6086</v>
      </c>
      <c r="C598">
        <v>31.9</v>
      </c>
      <c r="D598">
        <v>121.47</v>
      </c>
      <c r="E598">
        <v>1060</v>
      </c>
      <c r="F598" s="1">
        <v>2.0116000000000001E-169</v>
      </c>
      <c r="G598">
        <v>799370000</v>
      </c>
      <c r="H598">
        <v>875350000</v>
      </c>
      <c r="I598">
        <v>1288500000</v>
      </c>
      <c r="J598">
        <v>1074800000</v>
      </c>
      <c r="K598">
        <v>679430000</v>
      </c>
      <c r="L598">
        <v>841472500</v>
      </c>
      <c r="M598">
        <v>1365100000</v>
      </c>
      <c r="N598">
        <v>1265050000</v>
      </c>
      <c r="O598">
        <f t="shared" si="33"/>
        <v>2.8233352186014561E-2</v>
      </c>
      <c r="Q598">
        <f t="shared" si="35"/>
        <v>0.57825694352033152</v>
      </c>
      <c r="R598"/>
    </row>
    <row r="599" spans="1:18" x14ac:dyDescent="0.3">
      <c r="A599" t="s">
        <v>858</v>
      </c>
      <c r="B599">
        <v>6</v>
      </c>
      <c r="C599">
        <v>27.2</v>
      </c>
      <c r="D599">
        <v>40.637</v>
      </c>
      <c r="E599">
        <v>371</v>
      </c>
      <c r="F599" s="1">
        <v>5.5189999999999999E-33</v>
      </c>
      <c r="G599">
        <v>170480000</v>
      </c>
      <c r="H599">
        <v>235970000</v>
      </c>
      <c r="I599">
        <v>350910000</v>
      </c>
      <c r="J599">
        <v>207210000</v>
      </c>
      <c r="K599">
        <v>141775000</v>
      </c>
      <c r="L599">
        <v>222305000</v>
      </c>
      <c r="M599">
        <v>376240000</v>
      </c>
      <c r="N599">
        <v>252972500</v>
      </c>
      <c r="O599">
        <f t="shared" si="33"/>
        <v>0.21355493255319347</v>
      </c>
      <c r="Q599">
        <f t="shared" si="35"/>
        <v>0.57862804696346626</v>
      </c>
      <c r="R599"/>
    </row>
    <row r="600" spans="1:18" x14ac:dyDescent="0.3">
      <c r="A600" t="s">
        <v>16609</v>
      </c>
      <c r="B600">
        <v>2</v>
      </c>
      <c r="C600">
        <v>8.5</v>
      </c>
      <c r="D600">
        <v>29.183</v>
      </c>
      <c r="E600">
        <v>258</v>
      </c>
      <c r="F600" s="1">
        <v>7.6703000000000001E-6</v>
      </c>
      <c r="G600">
        <v>22455000</v>
      </c>
      <c r="H600">
        <v>13949000</v>
      </c>
      <c r="I600">
        <v>0</v>
      </c>
      <c r="J600">
        <v>0</v>
      </c>
      <c r="K600">
        <v>18463500</v>
      </c>
      <c r="L600">
        <v>13252750</v>
      </c>
      <c r="M600">
        <v>0</v>
      </c>
      <c r="N600">
        <v>0</v>
      </c>
      <c r="O600">
        <f t="shared" si="33"/>
        <v>2.5946197074347629E-2</v>
      </c>
      <c r="P600" t="s">
        <v>29272</v>
      </c>
    </row>
    <row r="601" spans="1:18" x14ac:dyDescent="0.3">
      <c r="A601" t="s">
        <v>15093</v>
      </c>
      <c r="B601" t="s">
        <v>106</v>
      </c>
      <c r="C601">
        <v>12.6</v>
      </c>
      <c r="D601">
        <v>10.161</v>
      </c>
      <c r="E601">
        <v>87</v>
      </c>
      <c r="F601">
        <v>4.7343E-4</v>
      </c>
      <c r="G601">
        <v>115800000</v>
      </c>
      <c r="H601">
        <v>141610000</v>
      </c>
      <c r="I601">
        <v>0</v>
      </c>
      <c r="J601">
        <v>0</v>
      </c>
      <c r="K601">
        <v>94533000</v>
      </c>
      <c r="L601">
        <v>131757500</v>
      </c>
      <c r="M601">
        <v>0</v>
      </c>
      <c r="N601">
        <v>0</v>
      </c>
      <c r="O601">
        <f t="shared" si="33"/>
        <v>2.6008779066209717E-2</v>
      </c>
      <c r="P601" t="s">
        <v>29272</v>
      </c>
    </row>
    <row r="602" spans="1:18" x14ac:dyDescent="0.3">
      <c r="A602" t="s">
        <v>4040</v>
      </c>
      <c r="B602">
        <v>4</v>
      </c>
      <c r="C602">
        <v>46.8</v>
      </c>
      <c r="D602">
        <v>12.798999999999999</v>
      </c>
      <c r="E602">
        <v>111</v>
      </c>
      <c r="F602" s="1">
        <v>8.1075999999999998E-30</v>
      </c>
      <c r="G602">
        <v>333670000</v>
      </c>
      <c r="H602">
        <v>534130000</v>
      </c>
      <c r="I602">
        <v>728810000</v>
      </c>
      <c r="J602">
        <v>486990000</v>
      </c>
      <c r="K602">
        <v>288255000</v>
      </c>
      <c r="L602">
        <v>504687500</v>
      </c>
      <c r="M602">
        <v>775560000</v>
      </c>
      <c r="N602">
        <v>594682500</v>
      </c>
      <c r="O602">
        <f t="shared" si="33"/>
        <v>0.17729359263895461</v>
      </c>
      <c r="Q602">
        <f t="shared" ref="Q602:Q619" si="36">AVERAGE(K602:L602)/AVERAGE(M602:N602)</f>
        <v>0.57868771403601915</v>
      </c>
      <c r="R602"/>
    </row>
    <row r="603" spans="1:18" x14ac:dyDescent="0.3">
      <c r="A603" t="s">
        <v>5837</v>
      </c>
      <c r="B603">
        <v>2</v>
      </c>
      <c r="C603">
        <v>8.3000000000000007</v>
      </c>
      <c r="D603">
        <v>35.695999999999998</v>
      </c>
      <c r="E603">
        <v>326</v>
      </c>
      <c r="F603" s="1">
        <v>4.1910000000000003E-8</v>
      </c>
      <c r="G603">
        <v>45603000</v>
      </c>
      <c r="H603">
        <v>27963000</v>
      </c>
      <c r="I603">
        <v>45387000</v>
      </c>
      <c r="J603">
        <v>46653000</v>
      </c>
      <c r="K603">
        <v>36901750</v>
      </c>
      <c r="L603">
        <v>26468000</v>
      </c>
      <c r="M603">
        <v>50604250</v>
      </c>
      <c r="N603">
        <v>58879250</v>
      </c>
      <c r="O603">
        <f t="shared" si="33"/>
        <v>7.4229256543421274E-2</v>
      </c>
      <c r="Q603">
        <f t="shared" si="36"/>
        <v>0.57880639548425106</v>
      </c>
      <c r="R603"/>
    </row>
    <row r="604" spans="1:18" x14ac:dyDescent="0.3">
      <c r="A604" t="s">
        <v>14895</v>
      </c>
      <c r="B604">
        <v>3</v>
      </c>
      <c r="C604">
        <v>8.3000000000000007</v>
      </c>
      <c r="D604">
        <v>60.841999999999999</v>
      </c>
      <c r="E604">
        <v>556</v>
      </c>
      <c r="F604" s="1">
        <v>5.2209000000000005E-13</v>
      </c>
      <c r="G604">
        <v>87219000</v>
      </c>
      <c r="H604">
        <v>42351000</v>
      </c>
      <c r="I604">
        <v>95433000</v>
      </c>
      <c r="J604">
        <v>69472000</v>
      </c>
      <c r="K604">
        <v>71253750</v>
      </c>
      <c r="L604">
        <v>39648000</v>
      </c>
      <c r="M604">
        <v>104165500</v>
      </c>
      <c r="N604">
        <v>87414250</v>
      </c>
      <c r="O604">
        <f t="shared" si="33"/>
        <v>0.15277359969897386</v>
      </c>
      <c r="Q604">
        <f t="shared" si="36"/>
        <v>0.5788803357348572</v>
      </c>
      <c r="R604"/>
    </row>
    <row r="605" spans="1:18" x14ac:dyDescent="0.3">
      <c r="A605" t="s">
        <v>21703</v>
      </c>
      <c r="B605" t="s">
        <v>144</v>
      </c>
      <c r="C605">
        <v>42.1</v>
      </c>
      <c r="D605">
        <v>36.4</v>
      </c>
      <c r="E605">
        <v>318</v>
      </c>
      <c r="F605" s="1">
        <v>7.6392999999999995E-33</v>
      </c>
      <c r="G605">
        <v>349270000</v>
      </c>
      <c r="H605">
        <v>287450000</v>
      </c>
      <c r="I605">
        <v>488370000</v>
      </c>
      <c r="J605">
        <v>391420000</v>
      </c>
      <c r="K605">
        <v>302650000</v>
      </c>
      <c r="L605">
        <v>270617500</v>
      </c>
      <c r="M605">
        <v>516942500</v>
      </c>
      <c r="N605">
        <v>472805000</v>
      </c>
      <c r="O605">
        <f t="shared" si="33"/>
        <v>1.6717971653708422E-2</v>
      </c>
      <c r="Q605">
        <f t="shared" si="36"/>
        <v>0.57920580754182249</v>
      </c>
      <c r="R605"/>
    </row>
    <row r="606" spans="1:18" x14ac:dyDescent="0.3">
      <c r="A606" t="s">
        <v>6908</v>
      </c>
      <c r="B606" t="s">
        <v>4331</v>
      </c>
      <c r="C606">
        <v>37</v>
      </c>
      <c r="D606">
        <v>42.896000000000001</v>
      </c>
      <c r="E606">
        <v>387</v>
      </c>
      <c r="F606" s="1">
        <v>1.3699E-27</v>
      </c>
      <c r="G606">
        <v>812540000</v>
      </c>
      <c r="H606">
        <v>632840000</v>
      </c>
      <c r="I606">
        <v>1391400000</v>
      </c>
      <c r="J606">
        <v>615420000</v>
      </c>
      <c r="K606">
        <v>685765000</v>
      </c>
      <c r="L606">
        <v>596305000</v>
      </c>
      <c r="M606">
        <v>1472625000</v>
      </c>
      <c r="N606">
        <v>736107500</v>
      </c>
      <c r="O606">
        <f t="shared" si="33"/>
        <v>0.33803499153435845</v>
      </c>
      <c r="Q606">
        <f t="shared" si="36"/>
        <v>0.5804550800062932</v>
      </c>
      <c r="R606"/>
    </row>
    <row r="607" spans="1:18" x14ac:dyDescent="0.3">
      <c r="A607" t="s">
        <v>19619</v>
      </c>
      <c r="B607">
        <v>6</v>
      </c>
      <c r="C607">
        <v>17.3</v>
      </c>
      <c r="D607">
        <v>39.825000000000003</v>
      </c>
      <c r="E607">
        <v>342</v>
      </c>
      <c r="F607" s="1">
        <v>2.1828000000000001E-19</v>
      </c>
      <c r="G607">
        <v>197620000</v>
      </c>
      <c r="H607">
        <v>139550000</v>
      </c>
      <c r="I607">
        <v>277100000</v>
      </c>
      <c r="J607">
        <v>181410000</v>
      </c>
      <c r="K607">
        <v>166370000</v>
      </c>
      <c r="L607">
        <v>129520000</v>
      </c>
      <c r="M607">
        <v>292010000</v>
      </c>
      <c r="N607">
        <v>217530000</v>
      </c>
      <c r="O607">
        <f t="shared" si="33"/>
        <v>0.12380157879229958</v>
      </c>
      <c r="Q607">
        <f t="shared" si="36"/>
        <v>0.58070023943164428</v>
      </c>
      <c r="R607"/>
    </row>
    <row r="608" spans="1:18" x14ac:dyDescent="0.3">
      <c r="A608" t="s">
        <v>841</v>
      </c>
      <c r="B608">
        <v>8</v>
      </c>
      <c r="C608">
        <v>11.7</v>
      </c>
      <c r="D608">
        <v>117.17</v>
      </c>
      <c r="E608">
        <v>1024</v>
      </c>
      <c r="F608" s="1">
        <v>4.4595999999999998E-42</v>
      </c>
      <c r="G608">
        <v>160260000</v>
      </c>
      <c r="H608">
        <v>173380000</v>
      </c>
      <c r="I608">
        <v>229360000</v>
      </c>
      <c r="J608">
        <v>218940000</v>
      </c>
      <c r="K608">
        <v>133717500</v>
      </c>
      <c r="L608">
        <v>163547500</v>
      </c>
      <c r="M608">
        <v>244300000</v>
      </c>
      <c r="N608">
        <v>266745000</v>
      </c>
      <c r="O608">
        <f t="shared" si="33"/>
        <v>2.9165947549376691E-2</v>
      </c>
      <c r="Q608">
        <f t="shared" si="36"/>
        <v>0.58168067391325617</v>
      </c>
      <c r="R608"/>
    </row>
    <row r="609" spans="1:18" x14ac:dyDescent="0.3">
      <c r="A609" t="s">
        <v>27605</v>
      </c>
      <c r="B609">
        <v>4</v>
      </c>
      <c r="C609">
        <v>19.2</v>
      </c>
      <c r="D609">
        <v>22.978999999999999</v>
      </c>
      <c r="E609">
        <v>208</v>
      </c>
      <c r="F609" s="1">
        <v>1.2198E-11</v>
      </c>
      <c r="G609">
        <v>111120000</v>
      </c>
      <c r="H609">
        <v>60985000</v>
      </c>
      <c r="I609">
        <v>128430000</v>
      </c>
      <c r="J609">
        <v>90349000</v>
      </c>
      <c r="K609">
        <v>91275750</v>
      </c>
      <c r="L609">
        <v>55717000</v>
      </c>
      <c r="M609">
        <v>140285000</v>
      </c>
      <c r="N609">
        <v>112344750</v>
      </c>
      <c r="O609">
        <f t="shared" si="33"/>
        <v>0.14455807544425858</v>
      </c>
      <c r="Q609">
        <f t="shared" si="36"/>
        <v>0.58185051443862013</v>
      </c>
      <c r="R609"/>
    </row>
    <row r="610" spans="1:18" x14ac:dyDescent="0.3">
      <c r="A610" t="s">
        <v>22125</v>
      </c>
      <c r="B610">
        <v>1</v>
      </c>
      <c r="C610">
        <v>12.7</v>
      </c>
      <c r="D610">
        <v>11.234999999999999</v>
      </c>
      <c r="E610">
        <v>102</v>
      </c>
      <c r="F610" s="1">
        <v>2.9249000000000001E-5</v>
      </c>
      <c r="G610">
        <v>34378000</v>
      </c>
      <c r="H610">
        <v>24171000</v>
      </c>
      <c r="I610">
        <v>37374000</v>
      </c>
      <c r="J610">
        <v>37070000</v>
      </c>
      <c r="K610">
        <v>28314250</v>
      </c>
      <c r="L610">
        <v>23088750</v>
      </c>
      <c r="M610">
        <v>41166250</v>
      </c>
      <c r="N610">
        <v>47166750</v>
      </c>
      <c r="O610">
        <f t="shared" si="33"/>
        <v>4.3421080802665636E-2</v>
      </c>
      <c r="Q610">
        <f t="shared" si="36"/>
        <v>0.58192295065264399</v>
      </c>
      <c r="R610"/>
    </row>
    <row r="611" spans="1:18" x14ac:dyDescent="0.3">
      <c r="A611" t="s">
        <v>29139</v>
      </c>
      <c r="B611">
        <v>2</v>
      </c>
      <c r="C611">
        <v>22.9</v>
      </c>
      <c r="D611">
        <v>9.3964999999999996</v>
      </c>
      <c r="E611">
        <v>83</v>
      </c>
      <c r="F611" s="1">
        <v>3.6418000000000003E-5</v>
      </c>
      <c r="G611">
        <v>12951000</v>
      </c>
      <c r="H611">
        <v>94726000</v>
      </c>
      <c r="I611">
        <v>63557000</v>
      </c>
      <c r="J611">
        <v>77579000</v>
      </c>
      <c r="K611">
        <v>10402250</v>
      </c>
      <c r="L611">
        <v>87914000</v>
      </c>
      <c r="M611">
        <v>71347500</v>
      </c>
      <c r="N611">
        <v>97155750</v>
      </c>
      <c r="O611">
        <f t="shared" si="33"/>
        <v>0.48080075111082121</v>
      </c>
      <c r="Q611">
        <f t="shared" si="36"/>
        <v>0.58346797465330791</v>
      </c>
      <c r="R611"/>
    </row>
    <row r="612" spans="1:18" x14ac:dyDescent="0.3">
      <c r="A612" t="s">
        <v>13368</v>
      </c>
      <c r="B612">
        <v>8</v>
      </c>
      <c r="C612">
        <v>18</v>
      </c>
      <c r="D612">
        <v>57.301000000000002</v>
      </c>
      <c r="E612">
        <v>516</v>
      </c>
      <c r="F612" s="1">
        <v>4.1723000000000003E-43</v>
      </c>
      <c r="G612">
        <v>1108600000</v>
      </c>
      <c r="H612">
        <v>1167800000</v>
      </c>
      <c r="I612">
        <v>1616600000</v>
      </c>
      <c r="J612">
        <v>1564300000</v>
      </c>
      <c r="K612">
        <v>946270000</v>
      </c>
      <c r="L612">
        <v>1120177500</v>
      </c>
      <c r="M612">
        <v>1686025000</v>
      </c>
      <c r="N612">
        <v>1850500000</v>
      </c>
      <c r="O612">
        <f t="shared" si="33"/>
        <v>2.5502204602588684E-2</v>
      </c>
      <c r="Q612">
        <f t="shared" si="36"/>
        <v>0.58431581849414327</v>
      </c>
      <c r="R612"/>
    </row>
    <row r="613" spans="1:18" x14ac:dyDescent="0.3">
      <c r="A613" t="s">
        <v>9770</v>
      </c>
      <c r="B613">
        <v>8</v>
      </c>
      <c r="C613">
        <v>14.7</v>
      </c>
      <c r="D613">
        <v>89.352000000000004</v>
      </c>
      <c r="E613">
        <v>809</v>
      </c>
      <c r="F613" s="1">
        <v>1.2651E-38</v>
      </c>
      <c r="G613">
        <v>330470000</v>
      </c>
      <c r="H613">
        <v>91926000</v>
      </c>
      <c r="I613">
        <v>327380000</v>
      </c>
      <c r="J613">
        <v>234970000</v>
      </c>
      <c r="K613">
        <v>286617500</v>
      </c>
      <c r="L613">
        <v>85194750</v>
      </c>
      <c r="M613">
        <v>348767500</v>
      </c>
      <c r="N613">
        <v>286787500</v>
      </c>
      <c r="O613">
        <f t="shared" si="33"/>
        <v>0.33729113120764975</v>
      </c>
      <c r="Q613">
        <f t="shared" si="36"/>
        <v>0.5850197858564562</v>
      </c>
      <c r="R613"/>
    </row>
    <row r="614" spans="1:18" x14ac:dyDescent="0.3">
      <c r="A614" t="s">
        <v>11404</v>
      </c>
      <c r="B614" t="s">
        <v>525</v>
      </c>
      <c r="C614">
        <v>36.200000000000003</v>
      </c>
      <c r="D614">
        <v>8.1216000000000008</v>
      </c>
      <c r="E614">
        <v>69</v>
      </c>
      <c r="F614" s="1">
        <v>1.0336E-22</v>
      </c>
      <c r="G614">
        <v>575020000</v>
      </c>
      <c r="H614">
        <v>867210000</v>
      </c>
      <c r="I614">
        <v>961940000</v>
      </c>
      <c r="J614">
        <v>1041200000</v>
      </c>
      <c r="K614">
        <v>484327500</v>
      </c>
      <c r="L614">
        <v>832952500</v>
      </c>
      <c r="M614">
        <v>1011810000</v>
      </c>
      <c r="N614">
        <v>1234800000</v>
      </c>
      <c r="O614">
        <f t="shared" si="33"/>
        <v>0.15381852069239199</v>
      </c>
      <c r="Q614">
        <f t="shared" si="36"/>
        <v>0.58634119851687649</v>
      </c>
      <c r="R614"/>
    </row>
    <row r="615" spans="1:18" x14ac:dyDescent="0.3">
      <c r="A615" t="s">
        <v>25529</v>
      </c>
      <c r="B615" t="s">
        <v>6086</v>
      </c>
      <c r="C615">
        <v>48.9</v>
      </c>
      <c r="D615">
        <v>72.322000000000003</v>
      </c>
      <c r="E615">
        <v>648</v>
      </c>
      <c r="F615" s="1">
        <v>2.6406000000000002E-299</v>
      </c>
      <c r="G615">
        <v>2620200000</v>
      </c>
      <c r="H615">
        <v>2139900000</v>
      </c>
      <c r="I615">
        <v>3983900000</v>
      </c>
      <c r="J615">
        <v>2931800000</v>
      </c>
      <c r="K615">
        <v>2295700000</v>
      </c>
      <c r="L615">
        <v>2062975000</v>
      </c>
      <c r="M615">
        <v>4026200000</v>
      </c>
      <c r="N615">
        <v>3399950000</v>
      </c>
      <c r="O615">
        <f t="shared" si="33"/>
        <v>4.430769055049541E-2</v>
      </c>
      <c r="Q615">
        <f t="shared" si="36"/>
        <v>0.58693603010981465</v>
      </c>
      <c r="R615"/>
    </row>
    <row r="616" spans="1:18" x14ac:dyDescent="0.3">
      <c r="A616" t="s">
        <v>12839</v>
      </c>
      <c r="B616" t="s">
        <v>2297</v>
      </c>
      <c r="C616">
        <v>39.700000000000003</v>
      </c>
      <c r="D616">
        <v>58.643999999999998</v>
      </c>
      <c r="E616">
        <v>532</v>
      </c>
      <c r="F616" s="1">
        <v>3.0718999999999999E-161</v>
      </c>
      <c r="G616">
        <v>626830000</v>
      </c>
      <c r="H616">
        <v>647760000</v>
      </c>
      <c r="I616">
        <v>1024100000</v>
      </c>
      <c r="J616">
        <v>746300000</v>
      </c>
      <c r="K616">
        <v>530662500</v>
      </c>
      <c r="L616">
        <v>617455000</v>
      </c>
      <c r="M616">
        <v>1078160000</v>
      </c>
      <c r="N616">
        <v>877385000</v>
      </c>
      <c r="O616">
        <f t="shared" si="33"/>
        <v>6.6184093197097726E-2</v>
      </c>
      <c r="Q616">
        <f t="shared" si="36"/>
        <v>0.58710870882541699</v>
      </c>
      <c r="R616"/>
    </row>
    <row r="617" spans="1:18" x14ac:dyDescent="0.3">
      <c r="A617" t="s">
        <v>11084</v>
      </c>
      <c r="B617">
        <v>2</v>
      </c>
      <c r="C617">
        <v>9.1</v>
      </c>
      <c r="D617">
        <v>30.042999999999999</v>
      </c>
      <c r="E617">
        <v>276</v>
      </c>
      <c r="F617" s="1">
        <v>2.8481999999999998E-7</v>
      </c>
      <c r="G617">
        <v>69431000</v>
      </c>
      <c r="H617">
        <v>97240000</v>
      </c>
      <c r="I617">
        <v>123570000</v>
      </c>
      <c r="J617">
        <v>93302000</v>
      </c>
      <c r="K617">
        <v>56672500</v>
      </c>
      <c r="L617">
        <v>90295250</v>
      </c>
      <c r="M617">
        <v>133935000</v>
      </c>
      <c r="N617">
        <v>116293000</v>
      </c>
      <c r="O617">
        <f t="shared" si="33"/>
        <v>0.11279205711058915</v>
      </c>
      <c r="Q617">
        <f t="shared" si="36"/>
        <v>0.58733535016065352</v>
      </c>
      <c r="R617"/>
    </row>
    <row r="618" spans="1:18" x14ac:dyDescent="0.3">
      <c r="A618" t="s">
        <v>1148</v>
      </c>
      <c r="B618" t="s">
        <v>1134</v>
      </c>
      <c r="C618">
        <v>5.5</v>
      </c>
      <c r="D618">
        <v>24.312000000000001</v>
      </c>
      <c r="E618">
        <v>217</v>
      </c>
      <c r="F618" s="1">
        <v>6.5795999999999997E-10</v>
      </c>
      <c r="G618">
        <v>153570000</v>
      </c>
      <c r="H618">
        <v>147200000</v>
      </c>
      <c r="I618">
        <v>276100000</v>
      </c>
      <c r="J618">
        <v>132140000</v>
      </c>
      <c r="K618">
        <v>128317500</v>
      </c>
      <c r="L618">
        <v>136380000</v>
      </c>
      <c r="M618">
        <v>289877500</v>
      </c>
      <c r="N618">
        <v>160755000</v>
      </c>
      <c r="O618">
        <f t="shared" si="33"/>
        <v>0.28721848783521575</v>
      </c>
      <c r="Q618">
        <f t="shared" si="36"/>
        <v>0.58739105590475604</v>
      </c>
      <c r="R618"/>
    </row>
    <row r="619" spans="1:18" x14ac:dyDescent="0.3">
      <c r="A619" t="s">
        <v>13592</v>
      </c>
      <c r="B619">
        <v>4</v>
      </c>
      <c r="C619">
        <v>51.1</v>
      </c>
      <c r="D619">
        <v>15.082000000000001</v>
      </c>
      <c r="E619">
        <v>133</v>
      </c>
      <c r="F619" s="1">
        <v>1.3837E-78</v>
      </c>
      <c r="G619">
        <v>590980000</v>
      </c>
      <c r="H619">
        <v>619420000</v>
      </c>
      <c r="I619">
        <v>596610000</v>
      </c>
      <c r="J619">
        <v>1021100000</v>
      </c>
      <c r="K619">
        <v>498507500</v>
      </c>
      <c r="L619">
        <v>583230000</v>
      </c>
      <c r="M619">
        <v>633522500</v>
      </c>
      <c r="N619">
        <v>1207475000</v>
      </c>
      <c r="O619">
        <f t="shared" si="33"/>
        <v>0.32080877345323588</v>
      </c>
      <c r="Q619">
        <f t="shared" si="36"/>
        <v>0.58758227536973839</v>
      </c>
      <c r="R619"/>
    </row>
    <row r="620" spans="1:18" x14ac:dyDescent="0.3">
      <c r="A620" t="s">
        <v>11982</v>
      </c>
      <c r="B620" t="s">
        <v>2543</v>
      </c>
      <c r="C620">
        <v>9.3000000000000007</v>
      </c>
      <c r="D620">
        <v>12.507</v>
      </c>
      <c r="E620">
        <v>108</v>
      </c>
      <c r="F620">
        <v>6.2810000000000003E-4</v>
      </c>
      <c r="G620">
        <v>0</v>
      </c>
      <c r="H620">
        <v>0</v>
      </c>
      <c r="I620">
        <v>59420000</v>
      </c>
      <c r="J620">
        <v>74465000</v>
      </c>
      <c r="K620">
        <v>0</v>
      </c>
      <c r="L620">
        <v>0</v>
      </c>
      <c r="M620">
        <v>66084250</v>
      </c>
      <c r="N620">
        <v>93017500</v>
      </c>
      <c r="O620">
        <f t="shared" si="33"/>
        <v>2.7481004219478335E-2</v>
      </c>
      <c r="P620" t="s">
        <v>29271</v>
      </c>
    </row>
    <row r="621" spans="1:18" x14ac:dyDescent="0.3">
      <c r="A621" t="s">
        <v>7948</v>
      </c>
      <c r="B621">
        <v>1</v>
      </c>
      <c r="C621">
        <v>6.7</v>
      </c>
      <c r="D621">
        <v>18.690000000000001</v>
      </c>
      <c r="E621">
        <v>165</v>
      </c>
      <c r="F621">
        <v>1.8132999999999999E-3</v>
      </c>
      <c r="G621">
        <v>7742100</v>
      </c>
      <c r="H621">
        <v>12237000</v>
      </c>
      <c r="I621">
        <v>11997000</v>
      </c>
      <c r="J621">
        <v>11755000</v>
      </c>
      <c r="K621">
        <v>4360975</v>
      </c>
      <c r="L621">
        <v>11670375</v>
      </c>
      <c r="M621">
        <v>12639025</v>
      </c>
      <c r="N621">
        <v>14643750</v>
      </c>
      <c r="O621">
        <f t="shared" si="33"/>
        <v>0.27596328015354721</v>
      </c>
      <c r="Q621">
        <f>AVERAGE(K621:L621)/AVERAGE(M621:N621)</f>
        <v>0.58759968514932959</v>
      </c>
      <c r="R621"/>
    </row>
    <row r="622" spans="1:18" x14ac:dyDescent="0.3">
      <c r="A622" t="s">
        <v>17509</v>
      </c>
      <c r="B622">
        <v>2</v>
      </c>
      <c r="C622">
        <v>5.4</v>
      </c>
      <c r="D622">
        <v>49.97</v>
      </c>
      <c r="E622">
        <v>446</v>
      </c>
      <c r="F622" s="1">
        <v>4.6177999999999997E-5</v>
      </c>
      <c r="G622">
        <v>16491000</v>
      </c>
      <c r="H622">
        <v>48264000</v>
      </c>
      <c r="I622">
        <v>36035000</v>
      </c>
      <c r="J622">
        <v>48204000</v>
      </c>
      <c r="K622">
        <v>13682500</v>
      </c>
      <c r="L622">
        <v>44893500</v>
      </c>
      <c r="M622">
        <v>39648000</v>
      </c>
      <c r="N622">
        <v>60012000</v>
      </c>
      <c r="O622">
        <f t="shared" si="33"/>
        <v>0.38519687742238395</v>
      </c>
      <c r="Q622">
        <f>AVERAGE(K622:L622)/AVERAGE(M622:N622)</f>
        <v>0.5877583784868553</v>
      </c>
      <c r="R622"/>
    </row>
    <row r="623" spans="1:18" x14ac:dyDescent="0.3">
      <c r="A623" t="s">
        <v>10292</v>
      </c>
      <c r="B623">
        <v>3</v>
      </c>
      <c r="C623">
        <v>9.6</v>
      </c>
      <c r="D623">
        <v>43.896999999999998</v>
      </c>
      <c r="E623">
        <v>385</v>
      </c>
      <c r="F623" s="1">
        <v>1.4139999999999999E-15</v>
      </c>
      <c r="G623">
        <v>0</v>
      </c>
      <c r="H623">
        <v>0</v>
      </c>
      <c r="I623">
        <v>139820000</v>
      </c>
      <c r="J623">
        <v>85307000</v>
      </c>
      <c r="K623">
        <v>0</v>
      </c>
      <c r="L623">
        <v>0</v>
      </c>
      <c r="M623">
        <v>150195000</v>
      </c>
      <c r="N623">
        <v>106444500</v>
      </c>
      <c r="O623">
        <f t="shared" si="33"/>
        <v>2.7853101701674512E-2</v>
      </c>
      <c r="P623" t="s">
        <v>29271</v>
      </c>
    </row>
    <row r="624" spans="1:18" x14ac:dyDescent="0.3">
      <c r="A624" t="s">
        <v>18247</v>
      </c>
      <c r="B624" t="s">
        <v>2288</v>
      </c>
      <c r="C624">
        <v>18.5</v>
      </c>
      <c r="D624">
        <v>24.709</v>
      </c>
      <c r="E624">
        <v>216</v>
      </c>
      <c r="F624" s="1">
        <v>2.3363E-21</v>
      </c>
      <c r="G624">
        <v>126840000</v>
      </c>
      <c r="H624">
        <v>222050000</v>
      </c>
      <c r="I624">
        <v>252860000</v>
      </c>
      <c r="J624">
        <v>223410000</v>
      </c>
      <c r="K624">
        <v>104662750</v>
      </c>
      <c r="L624">
        <v>211985000</v>
      </c>
      <c r="M624">
        <v>265480000</v>
      </c>
      <c r="N624">
        <v>272115000</v>
      </c>
      <c r="O624">
        <f t="shared" si="33"/>
        <v>0.17624558322620654</v>
      </c>
      <c r="Q624">
        <f>AVERAGE(K624:L624)/AVERAGE(M624:N624)</f>
        <v>0.5890079892856146</v>
      </c>
      <c r="R624"/>
    </row>
    <row r="625" spans="1:18" x14ac:dyDescent="0.3">
      <c r="A625" t="s">
        <v>17703</v>
      </c>
      <c r="B625">
        <v>6</v>
      </c>
      <c r="C625">
        <v>6.7</v>
      </c>
      <c r="D625">
        <v>139.91</v>
      </c>
      <c r="E625">
        <v>1254</v>
      </c>
      <c r="F625" s="1">
        <v>4.4700999999999999E-24</v>
      </c>
      <c r="G625">
        <v>139020000</v>
      </c>
      <c r="H625">
        <v>110740000</v>
      </c>
      <c r="I625">
        <v>170770000</v>
      </c>
      <c r="J625">
        <v>155920000</v>
      </c>
      <c r="K625">
        <v>116148000</v>
      </c>
      <c r="L625">
        <v>102664000</v>
      </c>
      <c r="M625">
        <v>183597500</v>
      </c>
      <c r="N625">
        <v>187795000</v>
      </c>
      <c r="O625">
        <f t="shared" si="33"/>
        <v>8.4580636716399902E-3</v>
      </c>
      <c r="Q625">
        <f>AVERAGE(K625:L625)/AVERAGE(M625:N625)</f>
        <v>0.58916644789542061</v>
      </c>
      <c r="R625"/>
    </row>
    <row r="626" spans="1:18" x14ac:dyDescent="0.3">
      <c r="A626" t="s">
        <v>9234</v>
      </c>
      <c r="B626">
        <v>1</v>
      </c>
      <c r="C626">
        <v>4.4000000000000004</v>
      </c>
      <c r="D626">
        <v>42.082999999999998</v>
      </c>
      <c r="E626">
        <v>387</v>
      </c>
      <c r="F626">
        <v>2.4528000000000002E-3</v>
      </c>
      <c r="G626">
        <v>0</v>
      </c>
      <c r="H626">
        <v>0</v>
      </c>
      <c r="I626">
        <v>16248000</v>
      </c>
      <c r="J626">
        <v>19723000</v>
      </c>
      <c r="K626">
        <v>0</v>
      </c>
      <c r="L626">
        <v>0</v>
      </c>
      <c r="M626">
        <v>17226250</v>
      </c>
      <c r="N626">
        <v>24336250</v>
      </c>
      <c r="O626">
        <f t="shared" si="33"/>
        <v>2.8039167552258475E-2</v>
      </c>
      <c r="P626" t="s">
        <v>29271</v>
      </c>
    </row>
    <row r="627" spans="1:18" x14ac:dyDescent="0.3">
      <c r="A627" t="s">
        <v>13277</v>
      </c>
      <c r="B627" t="s">
        <v>13278</v>
      </c>
      <c r="C627">
        <v>58.4</v>
      </c>
      <c r="D627">
        <v>37.835999999999999</v>
      </c>
      <c r="E627">
        <v>344</v>
      </c>
      <c r="F627" s="1">
        <v>1.4097000000000001E-104</v>
      </c>
      <c r="G627">
        <v>3364200000</v>
      </c>
      <c r="H627">
        <v>2745000000</v>
      </c>
      <c r="I627">
        <v>4918200000</v>
      </c>
      <c r="J627">
        <v>4140300000</v>
      </c>
      <c r="K627">
        <v>3010825000</v>
      </c>
      <c r="L627">
        <v>2634950000</v>
      </c>
      <c r="M627">
        <v>4842575000</v>
      </c>
      <c r="N627">
        <v>4735525000</v>
      </c>
      <c r="O627">
        <f t="shared" si="33"/>
        <v>9.7337819775382105E-3</v>
      </c>
      <c r="Q627">
        <f t="shared" ref="Q627:Q635" si="37">AVERAGE(K627:L627)/AVERAGE(M627:N627)</f>
        <v>0.58944623672753471</v>
      </c>
      <c r="R627"/>
    </row>
    <row r="628" spans="1:18" x14ac:dyDescent="0.3">
      <c r="A628" t="s">
        <v>19389</v>
      </c>
      <c r="B628">
        <v>3</v>
      </c>
      <c r="C628">
        <v>11.8</v>
      </c>
      <c r="D628">
        <v>53.494999999999997</v>
      </c>
      <c r="E628">
        <v>475</v>
      </c>
      <c r="F628" s="1">
        <v>1.5169E-6</v>
      </c>
      <c r="G628">
        <v>71008000</v>
      </c>
      <c r="H628">
        <v>21941000</v>
      </c>
      <c r="I628">
        <v>50722000</v>
      </c>
      <c r="J628">
        <v>61048000</v>
      </c>
      <c r="K628">
        <v>57628750</v>
      </c>
      <c r="L628">
        <v>21218500</v>
      </c>
      <c r="M628">
        <v>56865000</v>
      </c>
      <c r="N628">
        <v>76841250</v>
      </c>
      <c r="O628">
        <f t="shared" si="33"/>
        <v>0.3174028817779968</v>
      </c>
      <c r="Q628">
        <f t="shared" si="37"/>
        <v>0.58970504370588506</v>
      </c>
      <c r="R628"/>
    </row>
    <row r="629" spans="1:18" x14ac:dyDescent="0.3">
      <c r="A629" t="s">
        <v>5127</v>
      </c>
      <c r="B629">
        <v>4</v>
      </c>
      <c r="C629">
        <v>10.4</v>
      </c>
      <c r="D629">
        <v>55.575000000000003</v>
      </c>
      <c r="E629">
        <v>501</v>
      </c>
      <c r="F629" s="1">
        <v>3.3151999999999999E-19</v>
      </c>
      <c r="G629">
        <v>60834000</v>
      </c>
      <c r="H629">
        <v>156220000</v>
      </c>
      <c r="I629">
        <v>162740000</v>
      </c>
      <c r="J629">
        <v>129230000</v>
      </c>
      <c r="K629">
        <v>49696500</v>
      </c>
      <c r="L629">
        <v>146121250</v>
      </c>
      <c r="M629">
        <v>174260000</v>
      </c>
      <c r="N629">
        <v>157672500</v>
      </c>
      <c r="O629">
        <f t="shared" si="33"/>
        <v>0.29872202288138783</v>
      </c>
      <c r="Q629">
        <f t="shared" si="37"/>
        <v>0.58993244108365406</v>
      </c>
      <c r="R629"/>
    </row>
    <row r="630" spans="1:18" x14ac:dyDescent="0.3">
      <c r="A630" t="s">
        <v>20201</v>
      </c>
      <c r="B630" t="s">
        <v>8129</v>
      </c>
      <c r="C630">
        <v>62.3</v>
      </c>
      <c r="D630">
        <v>17.518000000000001</v>
      </c>
      <c r="E630">
        <v>151</v>
      </c>
      <c r="F630" s="1">
        <v>2.5367000000000001E-64</v>
      </c>
      <c r="G630">
        <v>2957100000</v>
      </c>
      <c r="H630">
        <v>2685300000</v>
      </c>
      <c r="I630">
        <v>4493000000</v>
      </c>
      <c r="J630">
        <v>3838900000</v>
      </c>
      <c r="K630">
        <v>2642025000</v>
      </c>
      <c r="L630">
        <v>2550625000</v>
      </c>
      <c r="M630">
        <v>4405225000</v>
      </c>
      <c r="N630">
        <v>4349375000</v>
      </c>
      <c r="O630">
        <f t="shared" si="33"/>
        <v>9.0306634781155983E-4</v>
      </c>
      <c r="Q630">
        <f t="shared" si="37"/>
        <v>0.59313389532360128</v>
      </c>
      <c r="R630"/>
    </row>
    <row r="631" spans="1:18" x14ac:dyDescent="0.3">
      <c r="A631" t="s">
        <v>25876</v>
      </c>
      <c r="B631">
        <v>6</v>
      </c>
      <c r="C631">
        <v>21</v>
      </c>
      <c r="D631">
        <v>45.643999999999998</v>
      </c>
      <c r="E631">
        <v>405</v>
      </c>
      <c r="F631" s="1">
        <v>1.0586E-20</v>
      </c>
      <c r="G631">
        <v>333840000</v>
      </c>
      <c r="H631">
        <v>204780000</v>
      </c>
      <c r="I631">
        <v>342170000</v>
      </c>
      <c r="J631">
        <v>369790000</v>
      </c>
      <c r="K631">
        <v>288615000</v>
      </c>
      <c r="L631">
        <v>193440000</v>
      </c>
      <c r="M631">
        <v>360740000</v>
      </c>
      <c r="N631">
        <v>451680000</v>
      </c>
      <c r="O631">
        <f t="shared" si="33"/>
        <v>0.12879979797492747</v>
      </c>
      <c r="Q631">
        <f t="shared" si="37"/>
        <v>0.59335688437015333</v>
      </c>
      <c r="R631"/>
    </row>
    <row r="632" spans="1:18" x14ac:dyDescent="0.3">
      <c r="A632" t="s">
        <v>3284</v>
      </c>
      <c r="B632">
        <v>2</v>
      </c>
      <c r="C632">
        <v>7.5</v>
      </c>
      <c r="D632">
        <v>53.588999999999999</v>
      </c>
      <c r="E632">
        <v>468</v>
      </c>
      <c r="F632" s="1">
        <v>1.316E-6</v>
      </c>
      <c r="G632">
        <v>32997000</v>
      </c>
      <c r="H632">
        <v>47135000</v>
      </c>
      <c r="I632">
        <v>33419000</v>
      </c>
      <c r="J632">
        <v>65259000</v>
      </c>
      <c r="K632">
        <v>27135875</v>
      </c>
      <c r="L632">
        <v>43719250</v>
      </c>
      <c r="M632">
        <v>37023000</v>
      </c>
      <c r="N632">
        <v>82072750</v>
      </c>
      <c r="O632">
        <f t="shared" si="33"/>
        <v>0.42076583132692236</v>
      </c>
      <c r="Q632">
        <f t="shared" si="37"/>
        <v>0.59494251474129012</v>
      </c>
      <c r="R632"/>
    </row>
    <row r="633" spans="1:18" x14ac:dyDescent="0.3">
      <c r="A633" t="s">
        <v>25792</v>
      </c>
      <c r="B633">
        <v>9</v>
      </c>
      <c r="C633">
        <v>15.2</v>
      </c>
      <c r="D633">
        <v>81.305000000000007</v>
      </c>
      <c r="E633">
        <v>730</v>
      </c>
      <c r="F633" s="1">
        <v>8.6491999999999997E-60</v>
      </c>
      <c r="G633">
        <v>420480000</v>
      </c>
      <c r="H633">
        <v>377040000</v>
      </c>
      <c r="I633">
        <v>412250000</v>
      </c>
      <c r="J633">
        <v>655790000</v>
      </c>
      <c r="K633">
        <v>363647500</v>
      </c>
      <c r="L633">
        <v>354247500</v>
      </c>
      <c r="M633">
        <v>433187500</v>
      </c>
      <c r="N633">
        <v>773430000</v>
      </c>
      <c r="O633">
        <f t="shared" si="33"/>
        <v>0.28754649314620551</v>
      </c>
      <c r="Q633">
        <f t="shared" si="37"/>
        <v>0.59496485008712374</v>
      </c>
      <c r="R633"/>
    </row>
    <row r="634" spans="1:18" x14ac:dyDescent="0.3">
      <c r="A634" t="s">
        <v>15564</v>
      </c>
      <c r="B634" t="s">
        <v>1609</v>
      </c>
      <c r="C634">
        <v>31.5</v>
      </c>
      <c r="D634">
        <v>31.170999999999999</v>
      </c>
      <c r="E634">
        <v>279</v>
      </c>
      <c r="F634" s="1">
        <v>3.9433000000000003E-39</v>
      </c>
      <c r="G634">
        <v>919300000</v>
      </c>
      <c r="H634">
        <v>723420000</v>
      </c>
      <c r="I634">
        <v>1306400000</v>
      </c>
      <c r="J634">
        <v>954800000</v>
      </c>
      <c r="K634">
        <v>792227500</v>
      </c>
      <c r="L634">
        <v>697580000</v>
      </c>
      <c r="M634">
        <v>1384150000</v>
      </c>
      <c r="N634">
        <v>1117300000</v>
      </c>
      <c r="O634">
        <f t="shared" si="33"/>
        <v>7.0185724666122828E-2</v>
      </c>
      <c r="Q634">
        <f t="shared" si="37"/>
        <v>0.59557756501229286</v>
      </c>
      <c r="R634"/>
    </row>
    <row r="635" spans="1:18" x14ac:dyDescent="0.3">
      <c r="A635" t="s">
        <v>17671</v>
      </c>
      <c r="B635" t="s">
        <v>525</v>
      </c>
      <c r="C635">
        <v>16.3</v>
      </c>
      <c r="D635">
        <v>37.082999999999998</v>
      </c>
      <c r="E635">
        <v>338</v>
      </c>
      <c r="F635" s="1">
        <v>3.6811999999999999E-5</v>
      </c>
      <c r="G635">
        <v>16455000</v>
      </c>
      <c r="H635">
        <v>63344000</v>
      </c>
      <c r="I635">
        <v>47856000</v>
      </c>
      <c r="J635">
        <v>54118000</v>
      </c>
      <c r="K635">
        <v>13639500</v>
      </c>
      <c r="L635">
        <v>58509000</v>
      </c>
      <c r="M635">
        <v>53283750</v>
      </c>
      <c r="N635">
        <v>67856500</v>
      </c>
      <c r="O635">
        <f t="shared" si="33"/>
        <v>0.40812334804741213</v>
      </c>
      <c r="Q635">
        <f t="shared" si="37"/>
        <v>0.59557826568791128</v>
      </c>
      <c r="R635"/>
    </row>
    <row r="636" spans="1:18" x14ac:dyDescent="0.3">
      <c r="A636" t="s">
        <v>26857</v>
      </c>
      <c r="B636">
        <v>2</v>
      </c>
      <c r="C636">
        <v>2.6</v>
      </c>
      <c r="D636">
        <v>103.91</v>
      </c>
      <c r="E636">
        <v>921</v>
      </c>
      <c r="F636" s="1">
        <v>9.1978000000000003E-6</v>
      </c>
      <c r="G636">
        <v>34170000</v>
      </c>
      <c r="H636">
        <v>42652000</v>
      </c>
      <c r="I636">
        <v>0</v>
      </c>
      <c r="J636">
        <v>0</v>
      </c>
      <c r="K636">
        <v>28145750</v>
      </c>
      <c r="L636">
        <v>39946500</v>
      </c>
      <c r="M636">
        <v>0</v>
      </c>
      <c r="N636">
        <v>0</v>
      </c>
      <c r="O636">
        <f t="shared" si="33"/>
        <v>2.8745966889668975E-2</v>
      </c>
      <c r="P636" t="s">
        <v>29272</v>
      </c>
    </row>
    <row r="637" spans="1:18" x14ac:dyDescent="0.3">
      <c r="A637" t="s">
        <v>24203</v>
      </c>
      <c r="B637" t="s">
        <v>265</v>
      </c>
      <c r="C637">
        <v>12</v>
      </c>
      <c r="D637">
        <v>60.768999999999998</v>
      </c>
      <c r="E637">
        <v>552</v>
      </c>
      <c r="F637" s="1">
        <v>1.4859999999999999E-12</v>
      </c>
      <c r="G637">
        <v>159800000</v>
      </c>
      <c r="H637">
        <v>124440000</v>
      </c>
      <c r="I637">
        <v>207820000</v>
      </c>
      <c r="J637">
        <v>159500000</v>
      </c>
      <c r="K637">
        <v>133045000</v>
      </c>
      <c r="L637">
        <v>114807750</v>
      </c>
      <c r="M637">
        <v>224580000</v>
      </c>
      <c r="N637">
        <v>191335000</v>
      </c>
      <c r="O637">
        <f t="shared" si="33"/>
        <v>4.7321485721574033E-2</v>
      </c>
      <c r="Q637">
        <f>AVERAGE(K637:L637)/AVERAGE(M637:N637)</f>
        <v>0.59592164264332859</v>
      </c>
      <c r="R637"/>
    </row>
    <row r="638" spans="1:18" x14ac:dyDescent="0.3">
      <c r="A638" t="s">
        <v>25663</v>
      </c>
      <c r="B638">
        <v>2</v>
      </c>
      <c r="C638">
        <v>6</v>
      </c>
      <c r="D638">
        <v>68.962999999999994</v>
      </c>
      <c r="E638">
        <v>617</v>
      </c>
      <c r="F638" s="1">
        <v>1.2435E-5</v>
      </c>
      <c r="G638">
        <v>30136000</v>
      </c>
      <c r="H638">
        <v>19265000</v>
      </c>
      <c r="I638">
        <v>31049000</v>
      </c>
      <c r="J638">
        <v>29815000</v>
      </c>
      <c r="K638">
        <v>24769250</v>
      </c>
      <c r="L638">
        <v>18246000</v>
      </c>
      <c r="M638">
        <v>34245000</v>
      </c>
      <c r="N638">
        <v>37805250</v>
      </c>
      <c r="O638">
        <f t="shared" si="33"/>
        <v>5.9704596078245187E-2</v>
      </c>
      <c r="Q638">
        <f>AVERAGE(K638:L638)/AVERAGE(M638:N638)</f>
        <v>0.59701735941235456</v>
      </c>
      <c r="R638"/>
    </row>
    <row r="639" spans="1:18" x14ac:dyDescent="0.3">
      <c r="A639" t="s">
        <v>15154</v>
      </c>
      <c r="B639">
        <v>23</v>
      </c>
      <c r="C639">
        <v>57.5</v>
      </c>
      <c r="D639">
        <v>53.158999999999999</v>
      </c>
      <c r="E639">
        <v>485</v>
      </c>
      <c r="F639" s="1">
        <v>1.9742E-252</v>
      </c>
      <c r="G639">
        <v>976360000</v>
      </c>
      <c r="H639">
        <v>837510000</v>
      </c>
      <c r="I639">
        <v>1248700000</v>
      </c>
      <c r="J639">
        <v>1205400000</v>
      </c>
      <c r="K639">
        <v>832630000</v>
      </c>
      <c r="L639">
        <v>800382500</v>
      </c>
      <c r="M639">
        <v>1307450000</v>
      </c>
      <c r="N639">
        <v>1426975000</v>
      </c>
      <c r="O639">
        <f t="shared" si="33"/>
        <v>1.2399268604450845E-2</v>
      </c>
      <c r="Q639">
        <f>AVERAGE(K639:L639)/AVERAGE(M639:N639)</f>
        <v>0.59720507967854297</v>
      </c>
      <c r="R639"/>
    </row>
    <row r="640" spans="1:18" x14ac:dyDescent="0.3">
      <c r="A640" t="s">
        <v>6735</v>
      </c>
      <c r="B640">
        <v>1</v>
      </c>
      <c r="C640">
        <v>1.5</v>
      </c>
      <c r="D640">
        <v>57.418999999999997</v>
      </c>
      <c r="E640">
        <v>519</v>
      </c>
      <c r="F640">
        <v>1.9157E-3</v>
      </c>
      <c r="G640">
        <v>67211000</v>
      </c>
      <c r="H640">
        <v>41638000</v>
      </c>
      <c r="I640">
        <v>0</v>
      </c>
      <c r="J640">
        <v>0</v>
      </c>
      <c r="K640">
        <v>55157250</v>
      </c>
      <c r="L640">
        <v>38823000</v>
      </c>
      <c r="M640">
        <v>0</v>
      </c>
      <c r="N640">
        <v>0</v>
      </c>
      <c r="O640">
        <f t="shared" si="33"/>
        <v>2.8904879378602602E-2</v>
      </c>
      <c r="P640" t="s">
        <v>29272</v>
      </c>
    </row>
    <row r="641" spans="1:18" x14ac:dyDescent="0.3">
      <c r="A641" t="s">
        <v>19052</v>
      </c>
      <c r="B641" t="s">
        <v>1015</v>
      </c>
      <c r="C641">
        <v>22</v>
      </c>
      <c r="D641">
        <v>12.127000000000001</v>
      </c>
      <c r="E641">
        <v>109</v>
      </c>
      <c r="F641" s="1">
        <v>5.6387000000000005E-19</v>
      </c>
      <c r="G641">
        <v>0</v>
      </c>
      <c r="H641">
        <v>0</v>
      </c>
      <c r="I641">
        <v>36582000</v>
      </c>
      <c r="J641">
        <v>45378000</v>
      </c>
      <c r="K641">
        <v>0</v>
      </c>
      <c r="L641">
        <v>0</v>
      </c>
      <c r="M641">
        <v>40127250</v>
      </c>
      <c r="N641">
        <v>57072000</v>
      </c>
      <c r="O641">
        <f t="shared" si="33"/>
        <v>2.9072184545348122E-2</v>
      </c>
      <c r="P641" t="s">
        <v>29271</v>
      </c>
    </row>
    <row r="642" spans="1:18" x14ac:dyDescent="0.3">
      <c r="A642" t="s">
        <v>19661</v>
      </c>
      <c r="B642">
        <v>3</v>
      </c>
      <c r="C642">
        <v>23.1</v>
      </c>
      <c r="D642">
        <v>25.712</v>
      </c>
      <c r="E642">
        <v>234</v>
      </c>
      <c r="F642" s="1">
        <v>7.0572999999999996E-22</v>
      </c>
      <c r="G642">
        <v>62317000</v>
      </c>
      <c r="H642">
        <v>55762000</v>
      </c>
      <c r="I642">
        <v>88807000</v>
      </c>
      <c r="J642">
        <v>57025000</v>
      </c>
      <c r="K642">
        <v>51169250</v>
      </c>
      <c r="L642">
        <v>50983750</v>
      </c>
      <c r="M642">
        <v>99331250</v>
      </c>
      <c r="N642">
        <v>71420750</v>
      </c>
      <c r="O642">
        <f t="shared" ref="O642:O705" si="38">TTEST(K642:L642,M642:N642,2,2)</f>
        <v>0.13324582150145026</v>
      </c>
      <c r="Q642">
        <f>AVERAGE(K642:L642)/AVERAGE(M642:N642)</f>
        <v>0.59825360757121437</v>
      </c>
      <c r="R642"/>
    </row>
    <row r="643" spans="1:18" x14ac:dyDescent="0.3">
      <c r="A643" t="s">
        <v>12874</v>
      </c>
      <c r="B643">
        <v>1</v>
      </c>
      <c r="C643">
        <v>3.3</v>
      </c>
      <c r="D643">
        <v>52.822000000000003</v>
      </c>
      <c r="E643">
        <v>479</v>
      </c>
      <c r="F643" s="1">
        <v>7.8887000000000005E-12</v>
      </c>
      <c r="G643">
        <v>36168000</v>
      </c>
      <c r="H643">
        <v>21685000</v>
      </c>
      <c r="I643">
        <v>0</v>
      </c>
      <c r="J643">
        <v>0</v>
      </c>
      <c r="K643">
        <v>29885500</v>
      </c>
      <c r="L643">
        <v>20980250</v>
      </c>
      <c r="M643">
        <v>0</v>
      </c>
      <c r="N643">
        <v>0</v>
      </c>
      <c r="O643">
        <f t="shared" si="38"/>
        <v>2.9309890445973791E-2</v>
      </c>
      <c r="P643" t="s">
        <v>29272</v>
      </c>
    </row>
    <row r="644" spans="1:18" x14ac:dyDescent="0.3">
      <c r="A644" t="s">
        <v>8540</v>
      </c>
      <c r="B644">
        <v>2</v>
      </c>
      <c r="C644">
        <v>4.5</v>
      </c>
      <c r="D644">
        <v>56.027000000000001</v>
      </c>
      <c r="E644">
        <v>513</v>
      </c>
      <c r="F644" s="1">
        <v>3.0542999999999999E-27</v>
      </c>
      <c r="G644">
        <v>0</v>
      </c>
      <c r="H644">
        <v>13296000</v>
      </c>
      <c r="I644">
        <v>53943000</v>
      </c>
      <c r="J644">
        <v>38867000</v>
      </c>
      <c r="K644">
        <v>0</v>
      </c>
      <c r="L644">
        <v>12842750</v>
      </c>
      <c r="M644">
        <v>60177500</v>
      </c>
      <c r="N644">
        <v>49176250</v>
      </c>
      <c r="O644">
        <f t="shared" si="38"/>
        <v>2.9356142908012979E-2</v>
      </c>
      <c r="R644"/>
    </row>
    <row r="645" spans="1:18" x14ac:dyDescent="0.3">
      <c r="A645" t="s">
        <v>25897</v>
      </c>
      <c r="B645" t="s">
        <v>106</v>
      </c>
      <c r="C645">
        <v>3.3</v>
      </c>
      <c r="D645">
        <v>34.712000000000003</v>
      </c>
      <c r="E645">
        <v>332</v>
      </c>
      <c r="F645" s="1">
        <v>3.7357000000000002E-5</v>
      </c>
      <c r="G645">
        <v>38066000</v>
      </c>
      <c r="H645">
        <v>50207000</v>
      </c>
      <c r="I645">
        <v>67100000</v>
      </c>
      <c r="J645">
        <v>43579000</v>
      </c>
      <c r="K645">
        <v>31555250</v>
      </c>
      <c r="L645">
        <v>46413750</v>
      </c>
      <c r="M645">
        <v>75318250</v>
      </c>
      <c r="N645">
        <v>54960750</v>
      </c>
      <c r="O645">
        <f t="shared" si="38"/>
        <v>0.17360240625627166</v>
      </c>
      <c r="Q645">
        <f t="shared" ref="Q645:Q666" si="39">AVERAGE(K645:L645)/AVERAGE(M645:N645)</f>
        <v>0.59847711450041829</v>
      </c>
      <c r="R645"/>
    </row>
    <row r="646" spans="1:18" x14ac:dyDescent="0.3">
      <c r="A646" t="s">
        <v>7689</v>
      </c>
      <c r="B646">
        <v>7</v>
      </c>
      <c r="C646">
        <v>22.8</v>
      </c>
      <c r="D646">
        <v>48.826000000000001</v>
      </c>
      <c r="E646">
        <v>457</v>
      </c>
      <c r="F646" s="1">
        <v>7.4363000000000003E-28</v>
      </c>
      <c r="G646">
        <v>244570000</v>
      </c>
      <c r="H646">
        <v>93076000</v>
      </c>
      <c r="I646">
        <v>242690000</v>
      </c>
      <c r="J646">
        <v>195100000</v>
      </c>
      <c r="K646">
        <v>207885000</v>
      </c>
      <c r="L646">
        <v>86629500</v>
      </c>
      <c r="M646">
        <v>256072500</v>
      </c>
      <c r="N646">
        <v>235966250</v>
      </c>
      <c r="O646">
        <f t="shared" si="38"/>
        <v>0.24928896032899617</v>
      </c>
      <c r="Q646">
        <f t="shared" si="39"/>
        <v>0.59855956466843308</v>
      </c>
      <c r="R646"/>
    </row>
    <row r="647" spans="1:18" x14ac:dyDescent="0.3">
      <c r="A647" t="s">
        <v>4652</v>
      </c>
      <c r="B647">
        <v>9</v>
      </c>
      <c r="C647">
        <v>21.5</v>
      </c>
      <c r="D647">
        <v>57.468000000000004</v>
      </c>
      <c r="E647">
        <v>511</v>
      </c>
      <c r="F647" s="1">
        <v>2.0080999999999999E-32</v>
      </c>
      <c r="G647">
        <v>203910000</v>
      </c>
      <c r="H647">
        <v>162150000</v>
      </c>
      <c r="I647">
        <v>223610000</v>
      </c>
      <c r="J647">
        <v>251850000</v>
      </c>
      <c r="K647">
        <v>174040000</v>
      </c>
      <c r="L647">
        <v>151755000</v>
      </c>
      <c r="M647">
        <v>238797500</v>
      </c>
      <c r="N647">
        <v>304417500</v>
      </c>
      <c r="O647">
        <f t="shared" si="38"/>
        <v>8.8341008623617268E-2</v>
      </c>
      <c r="Q647">
        <f t="shared" si="39"/>
        <v>0.59975332050845431</v>
      </c>
      <c r="R647"/>
    </row>
    <row r="648" spans="1:18" x14ac:dyDescent="0.3">
      <c r="A648" t="s">
        <v>9578</v>
      </c>
      <c r="B648" t="s">
        <v>255</v>
      </c>
      <c r="C648">
        <v>4.5999999999999996</v>
      </c>
      <c r="D648">
        <v>139.37</v>
      </c>
      <c r="E648">
        <v>1204</v>
      </c>
      <c r="F648" s="1">
        <v>3.2877000000000002E-15</v>
      </c>
      <c r="G648">
        <v>56457000</v>
      </c>
      <c r="H648">
        <v>65504000</v>
      </c>
      <c r="I648">
        <v>95801000</v>
      </c>
      <c r="J648">
        <v>58248000</v>
      </c>
      <c r="K648">
        <v>45925500</v>
      </c>
      <c r="L648">
        <v>60925250</v>
      </c>
      <c r="M648">
        <v>104479000</v>
      </c>
      <c r="N648">
        <v>73624250</v>
      </c>
      <c r="O648">
        <f t="shared" si="38"/>
        <v>0.17343240131541282</v>
      </c>
      <c r="Q648">
        <f t="shared" si="39"/>
        <v>0.59993711512844372</v>
      </c>
      <c r="R648"/>
    </row>
    <row r="649" spans="1:18" x14ac:dyDescent="0.3">
      <c r="A649" t="s">
        <v>12101</v>
      </c>
      <c r="B649" t="s">
        <v>588</v>
      </c>
      <c r="C649">
        <v>67.3</v>
      </c>
      <c r="D649">
        <v>12.397</v>
      </c>
      <c r="E649">
        <v>110</v>
      </c>
      <c r="F649" s="1">
        <v>9.3652000000000007E-47</v>
      </c>
      <c r="G649">
        <v>327130000</v>
      </c>
      <c r="H649">
        <v>272030000</v>
      </c>
      <c r="I649">
        <v>450470000</v>
      </c>
      <c r="J649">
        <v>340850000</v>
      </c>
      <c r="K649">
        <v>284110000</v>
      </c>
      <c r="L649">
        <v>255892500</v>
      </c>
      <c r="M649">
        <v>483320000</v>
      </c>
      <c r="N649">
        <v>413707500</v>
      </c>
      <c r="O649">
        <f t="shared" si="38"/>
        <v>4.1525856067695308E-2</v>
      </c>
      <c r="Q649">
        <f t="shared" si="39"/>
        <v>0.60199102034218577</v>
      </c>
      <c r="R649"/>
    </row>
    <row r="650" spans="1:18" x14ac:dyDescent="0.3">
      <c r="A650" t="s">
        <v>17854</v>
      </c>
      <c r="B650">
        <v>4</v>
      </c>
      <c r="C650">
        <v>21.7</v>
      </c>
      <c r="D650">
        <v>32.168999999999997</v>
      </c>
      <c r="E650">
        <v>290</v>
      </c>
      <c r="F650" s="1">
        <v>2.3086999999999999E-20</v>
      </c>
      <c r="G650">
        <v>123500000</v>
      </c>
      <c r="H650">
        <v>119500000</v>
      </c>
      <c r="I650">
        <v>141440000</v>
      </c>
      <c r="J650">
        <v>166940000</v>
      </c>
      <c r="K650">
        <v>101661750</v>
      </c>
      <c r="L650">
        <v>111019750</v>
      </c>
      <c r="M650">
        <v>152190000</v>
      </c>
      <c r="N650">
        <v>201030000</v>
      </c>
      <c r="O650">
        <f t="shared" si="38"/>
        <v>0.10571891752852491</v>
      </c>
      <c r="Q650">
        <f t="shared" si="39"/>
        <v>0.60212190702678214</v>
      </c>
      <c r="R650"/>
    </row>
    <row r="651" spans="1:18" x14ac:dyDescent="0.3">
      <c r="A651" t="s">
        <v>4875</v>
      </c>
      <c r="B651" t="s">
        <v>4876</v>
      </c>
      <c r="C651">
        <v>58.2</v>
      </c>
      <c r="D651">
        <v>110.28</v>
      </c>
      <c r="E651">
        <v>967</v>
      </c>
      <c r="F651">
        <v>0</v>
      </c>
      <c r="G651">
        <v>4392800000</v>
      </c>
      <c r="H651">
        <v>4166300000</v>
      </c>
      <c r="I651">
        <v>6008700000</v>
      </c>
      <c r="J651">
        <v>6235200000</v>
      </c>
      <c r="K651">
        <v>3913700000</v>
      </c>
      <c r="L651">
        <v>4122825000</v>
      </c>
      <c r="M651">
        <v>6050525000</v>
      </c>
      <c r="N651">
        <v>7295500000</v>
      </c>
      <c r="O651">
        <f t="shared" si="38"/>
        <v>5.2149738263778E-2</v>
      </c>
      <c r="Q651">
        <f t="shared" si="39"/>
        <v>0.60216618805974065</v>
      </c>
      <c r="R651"/>
    </row>
    <row r="652" spans="1:18" x14ac:dyDescent="0.3">
      <c r="A652" t="s">
        <v>15065</v>
      </c>
      <c r="B652">
        <v>17</v>
      </c>
      <c r="C652">
        <v>39.799999999999997</v>
      </c>
      <c r="D652">
        <v>65.13</v>
      </c>
      <c r="E652">
        <v>596</v>
      </c>
      <c r="F652" s="1">
        <v>1.0855E-209</v>
      </c>
      <c r="G652">
        <v>2186400000</v>
      </c>
      <c r="H652">
        <v>1820100000</v>
      </c>
      <c r="I652">
        <v>3230200000</v>
      </c>
      <c r="J652">
        <v>2385800000</v>
      </c>
      <c r="K652">
        <v>1893400000</v>
      </c>
      <c r="L652">
        <v>1746200000</v>
      </c>
      <c r="M652">
        <v>3280350000</v>
      </c>
      <c r="N652">
        <v>2761425000</v>
      </c>
      <c r="O652">
        <f t="shared" si="38"/>
        <v>4.6902027785519822E-2</v>
      </c>
      <c r="Q652">
        <f t="shared" si="39"/>
        <v>0.60240574996586271</v>
      </c>
      <c r="R652"/>
    </row>
    <row r="653" spans="1:18" x14ac:dyDescent="0.3">
      <c r="A653" t="s">
        <v>12182</v>
      </c>
      <c r="B653" t="s">
        <v>4892</v>
      </c>
      <c r="C653">
        <v>8.6999999999999993</v>
      </c>
      <c r="D653">
        <v>51.125999999999998</v>
      </c>
      <c r="E653">
        <v>471</v>
      </c>
      <c r="F653" s="1">
        <v>1.9447E-10</v>
      </c>
      <c r="G653">
        <v>183300000</v>
      </c>
      <c r="H653">
        <v>265970000</v>
      </c>
      <c r="I653">
        <v>310410000</v>
      </c>
      <c r="J653">
        <v>278340000</v>
      </c>
      <c r="K653">
        <v>153342500</v>
      </c>
      <c r="L653">
        <v>249422500</v>
      </c>
      <c r="M653">
        <v>332987500</v>
      </c>
      <c r="N653">
        <v>335162500</v>
      </c>
      <c r="O653">
        <f t="shared" si="38"/>
        <v>0.1099342471868312</v>
      </c>
      <c r="Q653">
        <f t="shared" si="39"/>
        <v>0.60280625608022154</v>
      </c>
      <c r="R653"/>
    </row>
    <row r="654" spans="1:18" x14ac:dyDescent="0.3">
      <c r="A654" t="s">
        <v>25592</v>
      </c>
      <c r="B654" t="s">
        <v>25594</v>
      </c>
      <c r="C654">
        <v>24.5</v>
      </c>
      <c r="D654">
        <v>34.317</v>
      </c>
      <c r="E654">
        <v>323</v>
      </c>
      <c r="F654" s="1">
        <v>8.6647999999999997E-24</v>
      </c>
      <c r="G654">
        <v>60926000</v>
      </c>
      <c r="H654">
        <v>66396000</v>
      </c>
      <c r="I654">
        <v>89695000</v>
      </c>
      <c r="J654">
        <v>67735000</v>
      </c>
      <c r="K654">
        <v>49794250</v>
      </c>
      <c r="L654">
        <v>61690500</v>
      </c>
      <c r="M654">
        <v>99963750</v>
      </c>
      <c r="N654">
        <v>84864500</v>
      </c>
      <c r="O654">
        <f t="shared" si="38"/>
        <v>6.2337016706485393E-2</v>
      </c>
      <c r="Q654">
        <f t="shared" si="39"/>
        <v>0.6031802497724239</v>
      </c>
      <c r="R654"/>
    </row>
    <row r="655" spans="1:18" x14ac:dyDescent="0.3">
      <c r="A655" t="s">
        <v>19575</v>
      </c>
      <c r="B655">
        <v>1</v>
      </c>
      <c r="C655">
        <v>6.9</v>
      </c>
      <c r="D655">
        <v>18.683</v>
      </c>
      <c r="E655">
        <v>160</v>
      </c>
      <c r="F655" s="1">
        <v>1.2832999999999999E-9</v>
      </c>
      <c r="G655">
        <v>61372000</v>
      </c>
      <c r="H655">
        <v>71872000</v>
      </c>
      <c r="I655">
        <v>80107000</v>
      </c>
      <c r="J655">
        <v>83967000</v>
      </c>
      <c r="K655">
        <v>50202750</v>
      </c>
      <c r="L655">
        <v>66555250</v>
      </c>
      <c r="M655">
        <v>88358750</v>
      </c>
      <c r="N655">
        <v>105090000</v>
      </c>
      <c r="O655">
        <f t="shared" si="38"/>
        <v>8.1804610157665825E-2</v>
      </c>
      <c r="Q655">
        <f t="shared" si="39"/>
        <v>0.60356037451779865</v>
      </c>
      <c r="R655"/>
    </row>
    <row r="656" spans="1:18" x14ac:dyDescent="0.3">
      <c r="A656" t="s">
        <v>10460</v>
      </c>
      <c r="B656">
        <v>6</v>
      </c>
      <c r="C656">
        <v>21.5</v>
      </c>
      <c r="D656">
        <v>51.521000000000001</v>
      </c>
      <c r="E656">
        <v>452</v>
      </c>
      <c r="F656" s="1">
        <v>3.9224000000000003E-72</v>
      </c>
      <c r="G656">
        <v>395900000</v>
      </c>
      <c r="H656">
        <v>275610000</v>
      </c>
      <c r="I656">
        <v>467820000</v>
      </c>
      <c r="J656">
        <v>405640000</v>
      </c>
      <c r="K656">
        <v>341747500</v>
      </c>
      <c r="L656">
        <v>260227500</v>
      </c>
      <c r="M656">
        <v>499307500</v>
      </c>
      <c r="N656">
        <v>496912500</v>
      </c>
      <c r="O656">
        <f t="shared" si="38"/>
        <v>4.0228244594310375E-2</v>
      </c>
      <c r="Q656">
        <f t="shared" si="39"/>
        <v>0.60425909939571576</v>
      </c>
      <c r="R656"/>
    </row>
    <row r="657" spans="1:18" x14ac:dyDescent="0.3">
      <c r="A657" t="s">
        <v>23170</v>
      </c>
      <c r="B657" t="s">
        <v>23172</v>
      </c>
      <c r="C657">
        <v>42.7</v>
      </c>
      <c r="D657">
        <v>54.975999999999999</v>
      </c>
      <c r="E657">
        <v>510</v>
      </c>
      <c r="F657" s="1">
        <v>3.4863999999999999E-124</v>
      </c>
      <c r="G657">
        <v>168810000</v>
      </c>
      <c r="H657">
        <v>129990000</v>
      </c>
      <c r="I657">
        <v>168150000</v>
      </c>
      <c r="J657">
        <v>205320000</v>
      </c>
      <c r="K657">
        <v>140285000</v>
      </c>
      <c r="L657">
        <v>119670000</v>
      </c>
      <c r="M657">
        <v>180052500</v>
      </c>
      <c r="N657">
        <v>249930000</v>
      </c>
      <c r="O657">
        <f t="shared" si="38"/>
        <v>0.14476980570659226</v>
      </c>
      <c r="Q657">
        <f t="shared" si="39"/>
        <v>0.60457111626635973</v>
      </c>
      <c r="R657"/>
    </row>
    <row r="658" spans="1:18" x14ac:dyDescent="0.3">
      <c r="A658" t="s">
        <v>13204</v>
      </c>
      <c r="B658">
        <v>3</v>
      </c>
      <c r="C658">
        <v>8.6999999999999993</v>
      </c>
      <c r="D658">
        <v>51.956000000000003</v>
      </c>
      <c r="E658">
        <v>458</v>
      </c>
      <c r="F658" s="1">
        <v>5.4672000000000002E-13</v>
      </c>
      <c r="G658">
        <v>31563000</v>
      </c>
      <c r="H658">
        <v>20888000</v>
      </c>
      <c r="I658">
        <v>27593000</v>
      </c>
      <c r="J658">
        <v>36253000</v>
      </c>
      <c r="K658">
        <v>26018250</v>
      </c>
      <c r="L658">
        <v>20085000</v>
      </c>
      <c r="M658">
        <v>30049000</v>
      </c>
      <c r="N658">
        <v>46158500</v>
      </c>
      <c r="O658">
        <f t="shared" si="38"/>
        <v>0.22159633142530577</v>
      </c>
      <c r="Q658">
        <f t="shared" si="39"/>
        <v>0.60496998326936324</v>
      </c>
      <c r="R658"/>
    </row>
    <row r="659" spans="1:18" x14ac:dyDescent="0.3">
      <c r="A659" t="s">
        <v>20159</v>
      </c>
      <c r="B659" t="s">
        <v>20161</v>
      </c>
      <c r="C659">
        <v>29.4</v>
      </c>
      <c r="D659">
        <v>34.488999999999997</v>
      </c>
      <c r="E659">
        <v>320</v>
      </c>
      <c r="F659" s="1">
        <v>3.3541999999999999E-75</v>
      </c>
      <c r="G659">
        <v>401590000</v>
      </c>
      <c r="H659">
        <v>373630000</v>
      </c>
      <c r="I659">
        <v>812990000</v>
      </c>
      <c r="J659">
        <v>238690000</v>
      </c>
      <c r="K659">
        <v>346817500</v>
      </c>
      <c r="L659">
        <v>349722500</v>
      </c>
      <c r="M659">
        <v>859035000</v>
      </c>
      <c r="N659">
        <v>290857500</v>
      </c>
      <c r="O659">
        <f t="shared" si="38"/>
        <v>0.50861595988574737</v>
      </c>
      <c r="Q659">
        <f t="shared" si="39"/>
        <v>0.60574358037816578</v>
      </c>
      <c r="R659"/>
    </row>
    <row r="660" spans="1:18" x14ac:dyDescent="0.3">
      <c r="A660" t="s">
        <v>4527</v>
      </c>
      <c r="B660" t="s">
        <v>487</v>
      </c>
      <c r="C660">
        <v>10.6</v>
      </c>
      <c r="D660">
        <v>72.778999999999996</v>
      </c>
      <c r="E660">
        <v>671</v>
      </c>
      <c r="F660" s="1">
        <v>3.7259000000000001E-44</v>
      </c>
      <c r="G660">
        <v>261890000</v>
      </c>
      <c r="H660">
        <v>181780000</v>
      </c>
      <c r="I660">
        <v>313170000</v>
      </c>
      <c r="J660">
        <v>259360000</v>
      </c>
      <c r="K660">
        <v>222305000</v>
      </c>
      <c r="L660">
        <v>171067500</v>
      </c>
      <c r="M660">
        <v>337500000</v>
      </c>
      <c r="N660">
        <v>311775000</v>
      </c>
      <c r="O660">
        <f t="shared" si="38"/>
        <v>4.6706160778605933E-2</v>
      </c>
      <c r="Q660">
        <f t="shared" si="39"/>
        <v>0.60586423318316585</v>
      </c>
      <c r="R660"/>
    </row>
    <row r="661" spans="1:18" x14ac:dyDescent="0.3">
      <c r="A661" t="s">
        <v>15756</v>
      </c>
      <c r="B661">
        <v>4</v>
      </c>
      <c r="C661">
        <v>10.7</v>
      </c>
      <c r="D661">
        <v>53.290999999999997</v>
      </c>
      <c r="E661">
        <v>495</v>
      </c>
      <c r="F661" s="1">
        <v>1.8793000000000001E-21</v>
      </c>
      <c r="G661">
        <v>106200000</v>
      </c>
      <c r="H661">
        <v>95347000</v>
      </c>
      <c r="I661">
        <v>146670000</v>
      </c>
      <c r="J661">
        <v>105570000</v>
      </c>
      <c r="K661">
        <v>86522500</v>
      </c>
      <c r="L661">
        <v>88884000</v>
      </c>
      <c r="M661">
        <v>158210000</v>
      </c>
      <c r="N661">
        <v>131170000</v>
      </c>
      <c r="O661">
        <f t="shared" si="38"/>
        <v>5.2305943167290647E-2</v>
      </c>
      <c r="Q661">
        <f t="shared" si="39"/>
        <v>0.60614589812703024</v>
      </c>
      <c r="R661"/>
    </row>
    <row r="662" spans="1:18" x14ac:dyDescent="0.3">
      <c r="A662" t="s">
        <v>15148</v>
      </c>
      <c r="B662">
        <v>2</v>
      </c>
      <c r="C662">
        <v>6</v>
      </c>
      <c r="D662">
        <v>53.359000000000002</v>
      </c>
      <c r="E662">
        <v>480</v>
      </c>
      <c r="F662" s="1">
        <v>2.5987E-26</v>
      </c>
      <c r="G662">
        <v>60482000</v>
      </c>
      <c r="H662">
        <v>27854000</v>
      </c>
      <c r="I662">
        <v>68676000</v>
      </c>
      <c r="J662">
        <v>37834000</v>
      </c>
      <c r="K662">
        <v>49333750</v>
      </c>
      <c r="L662">
        <v>26377750</v>
      </c>
      <c r="M662">
        <v>77054500</v>
      </c>
      <c r="N662">
        <v>47709000</v>
      </c>
      <c r="O662">
        <f t="shared" si="38"/>
        <v>0.31861517675567042</v>
      </c>
      <c r="Q662">
        <f t="shared" si="39"/>
        <v>0.60684014154780841</v>
      </c>
      <c r="R662"/>
    </row>
    <row r="663" spans="1:18" x14ac:dyDescent="0.3">
      <c r="A663" t="s">
        <v>23803</v>
      </c>
      <c r="B663">
        <v>12</v>
      </c>
      <c r="C663">
        <v>31.3</v>
      </c>
      <c r="D663">
        <v>69.265000000000001</v>
      </c>
      <c r="E663">
        <v>616</v>
      </c>
      <c r="F663" s="1">
        <v>7.7996E-73</v>
      </c>
      <c r="G663">
        <v>537550000</v>
      </c>
      <c r="H663">
        <v>410040000</v>
      </c>
      <c r="I663">
        <v>667220000</v>
      </c>
      <c r="J663">
        <v>575480000</v>
      </c>
      <c r="K663">
        <v>460665000</v>
      </c>
      <c r="L663">
        <v>381865000</v>
      </c>
      <c r="M663">
        <v>702825000</v>
      </c>
      <c r="N663">
        <v>683647500</v>
      </c>
      <c r="O663">
        <f t="shared" si="38"/>
        <v>2.1515018226859292E-2</v>
      </c>
      <c r="Q663">
        <f t="shared" si="39"/>
        <v>0.60767883964521474</v>
      </c>
      <c r="R663"/>
    </row>
    <row r="664" spans="1:18" x14ac:dyDescent="0.3">
      <c r="A664" t="s">
        <v>13548</v>
      </c>
      <c r="B664">
        <v>6</v>
      </c>
      <c r="C664">
        <v>4.3</v>
      </c>
      <c r="D664">
        <v>211.6</v>
      </c>
      <c r="E664">
        <v>1896</v>
      </c>
      <c r="F664" s="1">
        <v>7.8705999999999997E-15</v>
      </c>
      <c r="G664">
        <v>115270000</v>
      </c>
      <c r="H664">
        <v>33519000</v>
      </c>
      <c r="I664">
        <v>48477000</v>
      </c>
      <c r="J664">
        <v>122510000</v>
      </c>
      <c r="K664">
        <v>94074250</v>
      </c>
      <c r="L664">
        <v>31011250</v>
      </c>
      <c r="M664">
        <v>53756000</v>
      </c>
      <c r="N664">
        <v>152052500</v>
      </c>
      <c r="O664">
        <f t="shared" si="38"/>
        <v>0.56088897415176753</v>
      </c>
      <c r="Q664">
        <f t="shared" si="39"/>
        <v>0.60777616084855579</v>
      </c>
      <c r="R664"/>
    </row>
    <row r="665" spans="1:18" x14ac:dyDescent="0.3">
      <c r="A665" t="s">
        <v>12527</v>
      </c>
      <c r="B665">
        <v>1</v>
      </c>
      <c r="C665">
        <v>9.1999999999999993</v>
      </c>
      <c r="D665">
        <v>25.706</v>
      </c>
      <c r="E665">
        <v>240</v>
      </c>
      <c r="F665" s="1">
        <v>4.7940999999999996E-19</v>
      </c>
      <c r="G665">
        <v>148690000</v>
      </c>
      <c r="H665">
        <v>160340000</v>
      </c>
      <c r="I665">
        <v>168520000</v>
      </c>
      <c r="J665">
        <v>220410000</v>
      </c>
      <c r="K665">
        <v>124046500</v>
      </c>
      <c r="L665">
        <v>149835000</v>
      </c>
      <c r="M665">
        <v>180907500</v>
      </c>
      <c r="N665">
        <v>269452500</v>
      </c>
      <c r="O665">
        <f t="shared" si="38"/>
        <v>0.19578853486700876</v>
      </c>
      <c r="Q665">
        <f t="shared" si="39"/>
        <v>0.60813904432009946</v>
      </c>
      <c r="R665"/>
    </row>
    <row r="666" spans="1:18" x14ac:dyDescent="0.3">
      <c r="A666" t="s">
        <v>26898</v>
      </c>
      <c r="B666" t="s">
        <v>11328</v>
      </c>
      <c r="C666">
        <v>22</v>
      </c>
      <c r="D666">
        <v>54.091000000000001</v>
      </c>
      <c r="E666">
        <v>477</v>
      </c>
      <c r="F666" s="1">
        <v>1.5984000000000001E-20</v>
      </c>
      <c r="G666">
        <v>556810000</v>
      </c>
      <c r="H666">
        <v>373010000</v>
      </c>
      <c r="I666">
        <v>555300000</v>
      </c>
      <c r="J666">
        <v>646520000</v>
      </c>
      <c r="K666">
        <v>475350000</v>
      </c>
      <c r="L666">
        <v>348767500</v>
      </c>
      <c r="M666">
        <v>587705000</v>
      </c>
      <c r="N666">
        <v>766282500</v>
      </c>
      <c r="O666">
        <f t="shared" si="38"/>
        <v>0.13655255853085368</v>
      </c>
      <c r="Q666">
        <f t="shared" si="39"/>
        <v>0.6086596072711159</v>
      </c>
      <c r="R666"/>
    </row>
    <row r="667" spans="1:18" x14ac:dyDescent="0.3">
      <c r="A667" t="s">
        <v>23961</v>
      </c>
      <c r="B667" t="s">
        <v>84</v>
      </c>
      <c r="C667">
        <v>3.9</v>
      </c>
      <c r="D667">
        <v>69.888999999999996</v>
      </c>
      <c r="E667">
        <v>612</v>
      </c>
      <c r="F667" s="1">
        <v>6.2531999999999999E-7</v>
      </c>
      <c r="G667">
        <v>116200000</v>
      </c>
      <c r="H667">
        <v>98089000</v>
      </c>
      <c r="I667">
        <v>0</v>
      </c>
      <c r="J667">
        <v>22408000</v>
      </c>
      <c r="K667">
        <v>94892000</v>
      </c>
      <c r="L667">
        <v>90761250</v>
      </c>
      <c r="M667">
        <v>0</v>
      </c>
      <c r="N667">
        <v>28227500</v>
      </c>
      <c r="O667">
        <f t="shared" si="38"/>
        <v>3.1305507271956579E-2</v>
      </c>
      <c r="R667"/>
    </row>
    <row r="668" spans="1:18" x14ac:dyDescent="0.3">
      <c r="A668" t="s">
        <v>8026</v>
      </c>
      <c r="B668">
        <v>4</v>
      </c>
      <c r="C668">
        <v>13.3</v>
      </c>
      <c r="D668">
        <v>44.936999999999998</v>
      </c>
      <c r="E668">
        <v>406</v>
      </c>
      <c r="F668" s="1">
        <v>4.2831999999999999E-13</v>
      </c>
      <c r="G668">
        <v>32423000</v>
      </c>
      <c r="H668">
        <v>35000000</v>
      </c>
      <c r="I668">
        <v>26481000</v>
      </c>
      <c r="J668">
        <v>54301000</v>
      </c>
      <c r="K668">
        <v>26570000</v>
      </c>
      <c r="L668">
        <v>32498500</v>
      </c>
      <c r="M668">
        <v>28700500</v>
      </c>
      <c r="N668">
        <v>68309250</v>
      </c>
      <c r="O668">
        <f t="shared" si="38"/>
        <v>0.443455210086521</v>
      </c>
      <c r="Q668">
        <f>AVERAGE(K668:L668)/AVERAGE(M668:N668)</f>
        <v>0.60889240514484366</v>
      </c>
      <c r="R668"/>
    </row>
    <row r="669" spans="1:18" x14ac:dyDescent="0.3">
      <c r="A669" t="s">
        <v>25961</v>
      </c>
      <c r="B669">
        <v>2</v>
      </c>
      <c r="C669">
        <v>17.399999999999999</v>
      </c>
      <c r="D669">
        <v>17.478999999999999</v>
      </c>
      <c r="E669">
        <v>155</v>
      </c>
      <c r="F669" s="1">
        <v>5.0813000000000002E-28</v>
      </c>
      <c r="G669">
        <v>22065000</v>
      </c>
      <c r="H669">
        <v>35753000</v>
      </c>
      <c r="I669">
        <v>41897000</v>
      </c>
      <c r="J669">
        <v>30009000</v>
      </c>
      <c r="K669">
        <v>18313250</v>
      </c>
      <c r="L669">
        <v>33093000</v>
      </c>
      <c r="M669">
        <v>46253250</v>
      </c>
      <c r="N669">
        <v>37998250</v>
      </c>
      <c r="O669">
        <f t="shared" si="38"/>
        <v>0.19189117726864657</v>
      </c>
      <c r="Q669">
        <f>AVERAGE(K669:L669)/AVERAGE(M669:N669)</f>
        <v>0.61015234150133824</v>
      </c>
      <c r="R669"/>
    </row>
    <row r="670" spans="1:18" x14ac:dyDescent="0.3">
      <c r="A670" t="s">
        <v>22643</v>
      </c>
      <c r="B670">
        <v>10</v>
      </c>
      <c r="C670">
        <v>35.1</v>
      </c>
      <c r="D670">
        <v>37.845999999999997</v>
      </c>
      <c r="E670">
        <v>345</v>
      </c>
      <c r="F670" s="1">
        <v>3.5401999999999998E-67</v>
      </c>
      <c r="G670">
        <v>221190000</v>
      </c>
      <c r="H670">
        <v>152640000</v>
      </c>
      <c r="I670">
        <v>209380000</v>
      </c>
      <c r="J670">
        <v>262260000</v>
      </c>
      <c r="K670">
        <v>188442500</v>
      </c>
      <c r="L670">
        <v>141222500</v>
      </c>
      <c r="M670">
        <v>226085000</v>
      </c>
      <c r="N670">
        <v>314142500</v>
      </c>
      <c r="O670">
        <f t="shared" si="38"/>
        <v>0.16965012856927353</v>
      </c>
      <c r="Q670">
        <f>AVERAGE(K670:L670)/AVERAGE(M670:N670)</f>
        <v>0.61023365156346165</v>
      </c>
      <c r="R670"/>
    </row>
    <row r="671" spans="1:18" x14ac:dyDescent="0.3">
      <c r="A671" t="s">
        <v>3733</v>
      </c>
      <c r="B671" t="s">
        <v>1859</v>
      </c>
      <c r="C671">
        <v>7.1</v>
      </c>
      <c r="D671">
        <v>32.165999999999997</v>
      </c>
      <c r="E671">
        <v>283</v>
      </c>
      <c r="F671" s="1">
        <v>2.1490000000000001E-6</v>
      </c>
      <c r="G671">
        <v>0</v>
      </c>
      <c r="H671">
        <v>0</v>
      </c>
      <c r="I671">
        <v>15782000</v>
      </c>
      <c r="J671">
        <v>19550000</v>
      </c>
      <c r="K671">
        <v>0</v>
      </c>
      <c r="L671">
        <v>0</v>
      </c>
      <c r="M671">
        <v>16598250</v>
      </c>
      <c r="N671">
        <v>23969500</v>
      </c>
      <c r="O671">
        <f t="shared" si="38"/>
        <v>3.1465704275819364E-2</v>
      </c>
      <c r="P671" t="s">
        <v>29271</v>
      </c>
    </row>
    <row r="672" spans="1:18" x14ac:dyDescent="0.3">
      <c r="A672" t="s">
        <v>4024</v>
      </c>
      <c r="B672" t="s">
        <v>106</v>
      </c>
      <c r="C672">
        <v>2.2999999999999998</v>
      </c>
      <c r="D672">
        <v>48.64</v>
      </c>
      <c r="E672">
        <v>437</v>
      </c>
      <c r="F672">
        <v>3.7469999999999999E-3</v>
      </c>
      <c r="G672">
        <v>29887000</v>
      </c>
      <c r="H672">
        <v>28396000</v>
      </c>
      <c r="I672">
        <v>30933000</v>
      </c>
      <c r="J672">
        <v>39631000</v>
      </c>
      <c r="K672">
        <v>24507750</v>
      </c>
      <c r="L672">
        <v>26880750</v>
      </c>
      <c r="M672">
        <v>34143500</v>
      </c>
      <c r="N672">
        <v>49994250</v>
      </c>
      <c r="O672">
        <f t="shared" si="38"/>
        <v>0.17773263923049221</v>
      </c>
      <c r="Q672">
        <f t="shared" ref="Q672:Q686" si="40">AVERAGE(K672:L672)/AVERAGE(M672:N672)</f>
        <v>0.61076627316513699</v>
      </c>
      <c r="R672"/>
    </row>
    <row r="673" spans="1:18" x14ac:dyDescent="0.3">
      <c r="A673" t="s">
        <v>19003</v>
      </c>
      <c r="B673" t="s">
        <v>19005</v>
      </c>
      <c r="C673">
        <v>20.5</v>
      </c>
      <c r="D673">
        <v>95.587000000000003</v>
      </c>
      <c r="E673">
        <v>858</v>
      </c>
      <c r="F673" s="1">
        <v>1.1724E-159</v>
      </c>
      <c r="G673">
        <v>1240700000</v>
      </c>
      <c r="H673">
        <v>978480000</v>
      </c>
      <c r="I673">
        <v>1582800000</v>
      </c>
      <c r="J673">
        <v>1356500000</v>
      </c>
      <c r="K673">
        <v>1067057500</v>
      </c>
      <c r="L673">
        <v>933807500</v>
      </c>
      <c r="M673">
        <v>1645925000</v>
      </c>
      <c r="N673">
        <v>1628050000</v>
      </c>
      <c r="O673">
        <f t="shared" si="38"/>
        <v>1.0968740146159027E-2</v>
      </c>
      <c r="Q673">
        <f t="shared" si="40"/>
        <v>0.61114241861956797</v>
      </c>
      <c r="R673"/>
    </row>
    <row r="674" spans="1:18" x14ac:dyDescent="0.3">
      <c r="A674" t="s">
        <v>14614</v>
      </c>
      <c r="B674" t="s">
        <v>14616</v>
      </c>
      <c r="C674">
        <v>22.4</v>
      </c>
      <c r="D674">
        <v>119.76</v>
      </c>
      <c r="E674">
        <v>1069</v>
      </c>
      <c r="F674" s="1">
        <v>3.3738000000000001E-107</v>
      </c>
      <c r="G674">
        <v>686010000</v>
      </c>
      <c r="H674">
        <v>579140000</v>
      </c>
      <c r="I674">
        <v>815670000</v>
      </c>
      <c r="J674">
        <v>837230000</v>
      </c>
      <c r="K674">
        <v>580917500</v>
      </c>
      <c r="L674">
        <v>548442500</v>
      </c>
      <c r="M674">
        <v>864727500</v>
      </c>
      <c r="N674">
        <v>982837500</v>
      </c>
      <c r="O674">
        <f t="shared" si="38"/>
        <v>2.7878224921827635E-2</v>
      </c>
      <c r="Q674">
        <f t="shared" si="40"/>
        <v>0.61126942759794645</v>
      </c>
      <c r="R674"/>
    </row>
    <row r="675" spans="1:18" x14ac:dyDescent="0.3">
      <c r="A675" t="s">
        <v>21607</v>
      </c>
      <c r="B675">
        <v>2</v>
      </c>
      <c r="C675">
        <v>18</v>
      </c>
      <c r="D675">
        <v>18.826000000000001</v>
      </c>
      <c r="E675">
        <v>172</v>
      </c>
      <c r="F675" s="1">
        <v>6.9129999999999998E-8</v>
      </c>
      <c r="G675">
        <v>31528000</v>
      </c>
      <c r="H675">
        <v>37783000</v>
      </c>
      <c r="I675">
        <v>32540000</v>
      </c>
      <c r="J675">
        <v>51371000</v>
      </c>
      <c r="K675">
        <v>25965750</v>
      </c>
      <c r="L675">
        <v>35391500</v>
      </c>
      <c r="M675">
        <v>36045000</v>
      </c>
      <c r="N675">
        <v>64219000</v>
      </c>
      <c r="O675">
        <f t="shared" si="38"/>
        <v>0.32055232642769671</v>
      </c>
      <c r="Q675">
        <f t="shared" si="40"/>
        <v>0.61195693369504511</v>
      </c>
      <c r="R675"/>
    </row>
    <row r="676" spans="1:18" x14ac:dyDescent="0.3">
      <c r="A676" t="s">
        <v>8251</v>
      </c>
      <c r="B676" t="s">
        <v>8252</v>
      </c>
      <c r="C676">
        <v>25.1</v>
      </c>
      <c r="D676">
        <v>53.405999999999999</v>
      </c>
      <c r="E676">
        <v>498</v>
      </c>
      <c r="F676" s="1">
        <v>3.2735E-137</v>
      </c>
      <c r="G676">
        <v>582470000</v>
      </c>
      <c r="H676">
        <v>803850000</v>
      </c>
      <c r="I676">
        <v>1209600000</v>
      </c>
      <c r="J676">
        <v>660680000</v>
      </c>
      <c r="K676">
        <v>488127500</v>
      </c>
      <c r="L676">
        <v>765465000</v>
      </c>
      <c r="M676">
        <v>1269625000</v>
      </c>
      <c r="N676">
        <v>777240000</v>
      </c>
      <c r="O676">
        <f t="shared" si="38"/>
        <v>0.29552940077733192</v>
      </c>
      <c r="Q676">
        <f t="shared" si="40"/>
        <v>0.61244512950292274</v>
      </c>
      <c r="R676"/>
    </row>
    <row r="677" spans="1:18" x14ac:dyDescent="0.3">
      <c r="A677" t="s">
        <v>8121</v>
      </c>
      <c r="B677">
        <v>4</v>
      </c>
      <c r="C677">
        <v>6.5</v>
      </c>
      <c r="D677">
        <v>124.09</v>
      </c>
      <c r="E677">
        <v>1091</v>
      </c>
      <c r="F677" s="1">
        <v>5.0623000000000003E-25</v>
      </c>
      <c r="G677">
        <v>69788000</v>
      </c>
      <c r="H677">
        <v>74870000</v>
      </c>
      <c r="I677">
        <v>87243000</v>
      </c>
      <c r="J677">
        <v>86831000</v>
      </c>
      <c r="K677">
        <v>56865000</v>
      </c>
      <c r="L677">
        <v>69290000</v>
      </c>
      <c r="M677">
        <v>97336750</v>
      </c>
      <c r="N677">
        <v>108160750</v>
      </c>
      <c r="O677">
        <f t="shared" si="38"/>
        <v>4.0529911208020214E-2</v>
      </c>
      <c r="Q677">
        <f t="shared" si="40"/>
        <v>0.61390041241377635</v>
      </c>
      <c r="R677"/>
    </row>
    <row r="678" spans="1:18" x14ac:dyDescent="0.3">
      <c r="A678" t="s">
        <v>15487</v>
      </c>
      <c r="B678">
        <v>2</v>
      </c>
      <c r="C678">
        <v>6.9</v>
      </c>
      <c r="D678">
        <v>31.783000000000001</v>
      </c>
      <c r="E678">
        <v>306</v>
      </c>
      <c r="F678">
        <v>3.1908000000000001E-4</v>
      </c>
      <c r="G678">
        <v>46525000</v>
      </c>
      <c r="H678">
        <v>42184000</v>
      </c>
      <c r="I678">
        <v>53488000</v>
      </c>
      <c r="J678">
        <v>52506000</v>
      </c>
      <c r="K678">
        <v>37681500</v>
      </c>
      <c r="L678">
        <v>39298250</v>
      </c>
      <c r="M678">
        <v>59463250</v>
      </c>
      <c r="N678">
        <v>65758125</v>
      </c>
      <c r="O678">
        <f t="shared" si="38"/>
        <v>1.7670217497923652E-2</v>
      </c>
      <c r="Q678">
        <f t="shared" si="40"/>
        <v>0.61474927902684351</v>
      </c>
      <c r="R678"/>
    </row>
    <row r="679" spans="1:18" x14ac:dyDescent="0.3">
      <c r="A679" t="s">
        <v>3196</v>
      </c>
      <c r="B679">
        <v>5</v>
      </c>
      <c r="C679">
        <v>6.5</v>
      </c>
      <c r="D679">
        <v>113.47</v>
      </c>
      <c r="E679">
        <v>1022</v>
      </c>
      <c r="F679" s="1">
        <v>1.3991E-14</v>
      </c>
      <c r="G679">
        <v>39637000</v>
      </c>
      <c r="H679">
        <v>43492000</v>
      </c>
      <c r="I679">
        <v>71863000</v>
      </c>
      <c r="J679">
        <v>30771000</v>
      </c>
      <c r="K679">
        <v>32830000</v>
      </c>
      <c r="L679">
        <v>40612750</v>
      </c>
      <c r="M679">
        <v>80497250</v>
      </c>
      <c r="N679">
        <v>38663750</v>
      </c>
      <c r="O679">
        <f t="shared" si="38"/>
        <v>0.39505079629826911</v>
      </c>
      <c r="Q679">
        <f t="shared" si="40"/>
        <v>0.61633210530290949</v>
      </c>
      <c r="R679"/>
    </row>
    <row r="680" spans="1:18" x14ac:dyDescent="0.3">
      <c r="A680" t="s">
        <v>8142</v>
      </c>
      <c r="B680">
        <v>11</v>
      </c>
      <c r="C680">
        <v>20.8</v>
      </c>
      <c r="D680">
        <v>86.031999999999996</v>
      </c>
      <c r="E680">
        <v>759</v>
      </c>
      <c r="F680" s="1">
        <v>1.0368999999999999E-75</v>
      </c>
      <c r="G680">
        <v>257600000</v>
      </c>
      <c r="H680">
        <v>211610000</v>
      </c>
      <c r="I680">
        <v>350100000</v>
      </c>
      <c r="J680">
        <v>253550000</v>
      </c>
      <c r="K680">
        <v>219402500</v>
      </c>
      <c r="L680">
        <v>199855000</v>
      </c>
      <c r="M680">
        <v>373105000</v>
      </c>
      <c r="N680">
        <v>306990000</v>
      </c>
      <c r="O680">
        <f t="shared" si="38"/>
        <v>6.3302638390559496E-2</v>
      </c>
      <c r="Q680">
        <f t="shared" si="40"/>
        <v>0.61646902271006254</v>
      </c>
      <c r="R680"/>
    </row>
    <row r="681" spans="1:18" x14ac:dyDescent="0.3">
      <c r="A681" t="s">
        <v>12370</v>
      </c>
      <c r="B681" t="s">
        <v>84</v>
      </c>
      <c r="C681">
        <v>16.100000000000001</v>
      </c>
      <c r="D681">
        <v>17.492000000000001</v>
      </c>
      <c r="E681">
        <v>161</v>
      </c>
      <c r="F681" s="1">
        <v>4.2818999999999996E-15</v>
      </c>
      <c r="G681">
        <v>318120000</v>
      </c>
      <c r="H681">
        <v>126180000</v>
      </c>
      <c r="I681">
        <v>279290000</v>
      </c>
      <c r="J681">
        <v>279490000</v>
      </c>
      <c r="K681">
        <v>273922500</v>
      </c>
      <c r="L681">
        <v>116293000</v>
      </c>
      <c r="M681">
        <v>294760000</v>
      </c>
      <c r="N681">
        <v>337850000</v>
      </c>
      <c r="O681">
        <f t="shared" si="38"/>
        <v>0.27623343347503315</v>
      </c>
      <c r="Q681">
        <f t="shared" si="40"/>
        <v>0.61683422645863961</v>
      </c>
      <c r="R681"/>
    </row>
    <row r="682" spans="1:18" x14ac:dyDescent="0.3">
      <c r="A682" t="s">
        <v>3208</v>
      </c>
      <c r="B682">
        <v>3</v>
      </c>
      <c r="C682">
        <v>7.5</v>
      </c>
      <c r="D682">
        <v>70.233999999999995</v>
      </c>
      <c r="E682">
        <v>630</v>
      </c>
      <c r="F682" s="1">
        <v>2.2606999999999998E-18</v>
      </c>
      <c r="G682">
        <v>126860000</v>
      </c>
      <c r="H682">
        <v>88184000</v>
      </c>
      <c r="I682">
        <v>72899000</v>
      </c>
      <c r="J682">
        <v>183210000</v>
      </c>
      <c r="K682">
        <v>104705000</v>
      </c>
      <c r="L682">
        <v>81361000</v>
      </c>
      <c r="M682">
        <v>82072750</v>
      </c>
      <c r="N682">
        <v>219500000</v>
      </c>
      <c r="O682">
        <f t="shared" si="38"/>
        <v>0.49446098842798081</v>
      </c>
      <c r="Q682">
        <f t="shared" si="40"/>
        <v>0.6169854537586702</v>
      </c>
      <c r="R682"/>
    </row>
    <row r="683" spans="1:18" x14ac:dyDescent="0.3">
      <c r="A683" t="s">
        <v>14441</v>
      </c>
      <c r="B683" t="s">
        <v>7460</v>
      </c>
      <c r="C683">
        <v>17.3</v>
      </c>
      <c r="D683">
        <v>61.92</v>
      </c>
      <c r="E683">
        <v>595</v>
      </c>
      <c r="F683" s="1">
        <v>4.4529000000000001E-21</v>
      </c>
      <c r="G683">
        <v>178070000</v>
      </c>
      <c r="H683">
        <v>113860000</v>
      </c>
      <c r="I683">
        <v>186710000</v>
      </c>
      <c r="J683">
        <v>177060000</v>
      </c>
      <c r="K683">
        <v>148467500</v>
      </c>
      <c r="L683">
        <v>105886250</v>
      </c>
      <c r="M683">
        <v>200130000</v>
      </c>
      <c r="N683">
        <v>211985000</v>
      </c>
      <c r="O683">
        <f t="shared" si="38"/>
        <v>7.0318674728128139E-2</v>
      </c>
      <c r="Q683">
        <f t="shared" si="40"/>
        <v>0.61719119663200805</v>
      </c>
      <c r="R683"/>
    </row>
    <row r="684" spans="1:18" x14ac:dyDescent="0.3">
      <c r="A684" t="s">
        <v>12223</v>
      </c>
      <c r="B684" t="s">
        <v>12225</v>
      </c>
      <c r="C684">
        <v>75.900000000000006</v>
      </c>
      <c r="D684">
        <v>40.628999999999998</v>
      </c>
      <c r="E684">
        <v>357</v>
      </c>
      <c r="F684" s="1">
        <v>6.1454000000000002E-171</v>
      </c>
      <c r="G684">
        <v>2120500000</v>
      </c>
      <c r="H684">
        <v>1826900000</v>
      </c>
      <c r="I684">
        <v>2838200000</v>
      </c>
      <c r="J684">
        <v>2541200000</v>
      </c>
      <c r="K684">
        <v>1830200000</v>
      </c>
      <c r="L684">
        <v>1757325000</v>
      </c>
      <c r="M684">
        <v>2893600000</v>
      </c>
      <c r="N684">
        <v>2915750000</v>
      </c>
      <c r="O684">
        <f t="shared" si="38"/>
        <v>1.1731335947681883E-3</v>
      </c>
      <c r="Q684">
        <f t="shared" si="40"/>
        <v>0.61754327076178916</v>
      </c>
      <c r="R684"/>
    </row>
    <row r="685" spans="1:18" x14ac:dyDescent="0.3">
      <c r="A685" t="s">
        <v>3113</v>
      </c>
      <c r="B685" t="s">
        <v>977</v>
      </c>
      <c r="C685">
        <v>15</v>
      </c>
      <c r="D685">
        <v>16.009</v>
      </c>
      <c r="E685">
        <v>147</v>
      </c>
      <c r="F685" s="1">
        <v>1.9852999999999999E-8</v>
      </c>
      <c r="G685">
        <v>30102000</v>
      </c>
      <c r="H685">
        <v>24842000</v>
      </c>
      <c r="I685">
        <v>39496000</v>
      </c>
      <c r="J685">
        <v>28125000</v>
      </c>
      <c r="K685">
        <v>24723750</v>
      </c>
      <c r="L685">
        <v>23845250</v>
      </c>
      <c r="M685">
        <v>43375500</v>
      </c>
      <c r="N685">
        <v>35255750</v>
      </c>
      <c r="O685">
        <f t="shared" si="38"/>
        <v>6.6526173895487872E-2</v>
      </c>
      <c r="Q685">
        <f t="shared" si="40"/>
        <v>0.61768062952070579</v>
      </c>
      <c r="R685"/>
    </row>
    <row r="686" spans="1:18" x14ac:dyDescent="0.3">
      <c r="A686" t="s">
        <v>16037</v>
      </c>
      <c r="B686">
        <v>3</v>
      </c>
      <c r="C686">
        <v>30.7</v>
      </c>
      <c r="D686">
        <v>18.821999999999999</v>
      </c>
      <c r="E686">
        <v>166</v>
      </c>
      <c r="F686" s="1">
        <v>5.2370999999999997E-27</v>
      </c>
      <c r="G686">
        <v>133420000</v>
      </c>
      <c r="H686">
        <v>129660000</v>
      </c>
      <c r="I686">
        <v>172920000</v>
      </c>
      <c r="J686">
        <v>155880000</v>
      </c>
      <c r="K686">
        <v>111092250</v>
      </c>
      <c r="L686">
        <v>119546750</v>
      </c>
      <c r="M686">
        <v>185682500</v>
      </c>
      <c r="N686">
        <v>187645000</v>
      </c>
      <c r="O686">
        <f t="shared" si="38"/>
        <v>3.6794910813821658E-3</v>
      </c>
      <c r="Q686">
        <f t="shared" si="40"/>
        <v>0.617792688725047</v>
      </c>
      <c r="R686"/>
    </row>
    <row r="687" spans="1:18" x14ac:dyDescent="0.3">
      <c r="A687" t="s">
        <v>7517</v>
      </c>
      <c r="B687">
        <v>1</v>
      </c>
      <c r="C687">
        <v>2.2999999999999998</v>
      </c>
      <c r="D687">
        <v>79.021000000000001</v>
      </c>
      <c r="E687">
        <v>711</v>
      </c>
      <c r="F687" s="1">
        <v>4.8790999999999996E-6</v>
      </c>
      <c r="G687">
        <v>30434000</v>
      </c>
      <c r="H687">
        <v>18014000</v>
      </c>
      <c r="I687">
        <v>0</v>
      </c>
      <c r="J687">
        <v>0</v>
      </c>
      <c r="K687">
        <v>25101750</v>
      </c>
      <c r="L687">
        <v>17296500</v>
      </c>
      <c r="M687">
        <v>0</v>
      </c>
      <c r="N687">
        <v>0</v>
      </c>
      <c r="O687">
        <f t="shared" si="38"/>
        <v>3.2259510330962624E-2</v>
      </c>
      <c r="P687" t="s">
        <v>29272</v>
      </c>
    </row>
    <row r="688" spans="1:18" x14ac:dyDescent="0.3">
      <c r="A688" t="s">
        <v>24143</v>
      </c>
      <c r="B688">
        <v>3</v>
      </c>
      <c r="C688">
        <v>6</v>
      </c>
      <c r="D688">
        <v>75.298000000000002</v>
      </c>
      <c r="E688">
        <v>668</v>
      </c>
      <c r="F688" s="1">
        <v>3.3223999999999998E-10</v>
      </c>
      <c r="G688">
        <v>57997000</v>
      </c>
      <c r="H688">
        <v>77646000</v>
      </c>
      <c r="I688">
        <v>104310000</v>
      </c>
      <c r="J688">
        <v>62750000</v>
      </c>
      <c r="K688">
        <v>47238250</v>
      </c>
      <c r="L688">
        <v>71442500</v>
      </c>
      <c r="M688">
        <v>113471750</v>
      </c>
      <c r="N688">
        <v>78495500</v>
      </c>
      <c r="O688">
        <f t="shared" si="38"/>
        <v>0.2270319201060913</v>
      </c>
      <c r="Q688">
        <f t="shared" ref="Q688:Q694" si="41">AVERAGE(K688:L688)/AVERAGE(M688:N688)</f>
        <v>0.61823436028801793</v>
      </c>
      <c r="R688"/>
    </row>
    <row r="689" spans="1:18" x14ac:dyDescent="0.3">
      <c r="A689" t="s">
        <v>18114</v>
      </c>
      <c r="B689" t="s">
        <v>1662</v>
      </c>
      <c r="C689">
        <v>19.7</v>
      </c>
      <c r="D689">
        <v>38.741</v>
      </c>
      <c r="E689">
        <v>360</v>
      </c>
      <c r="F689" s="1">
        <v>2.2471999999999999E-15</v>
      </c>
      <c r="G689">
        <v>119180000</v>
      </c>
      <c r="H689">
        <v>54599000</v>
      </c>
      <c r="I689">
        <v>120780000</v>
      </c>
      <c r="J689">
        <v>85849000</v>
      </c>
      <c r="K689">
        <v>97336750</v>
      </c>
      <c r="L689">
        <v>50202750</v>
      </c>
      <c r="M689">
        <v>131352500</v>
      </c>
      <c r="N689">
        <v>107182000</v>
      </c>
      <c r="O689">
        <f t="shared" si="38"/>
        <v>0.22796117266605431</v>
      </c>
      <c r="Q689">
        <f t="shared" si="41"/>
        <v>0.61852478362668717</v>
      </c>
      <c r="R689"/>
    </row>
    <row r="690" spans="1:18" x14ac:dyDescent="0.3">
      <c r="A690" t="s">
        <v>4474</v>
      </c>
      <c r="B690" t="s">
        <v>4475</v>
      </c>
      <c r="C690">
        <v>14</v>
      </c>
      <c r="D690">
        <v>224.01</v>
      </c>
      <c r="E690">
        <v>2028</v>
      </c>
      <c r="F690" s="1">
        <v>1.1369000000000001E-77</v>
      </c>
      <c r="G690">
        <v>638350000</v>
      </c>
      <c r="H690">
        <v>430190000</v>
      </c>
      <c r="I690">
        <v>779170000</v>
      </c>
      <c r="J690">
        <v>583990000</v>
      </c>
      <c r="K690">
        <v>542372500</v>
      </c>
      <c r="L690">
        <v>401197500</v>
      </c>
      <c r="M690">
        <v>826607500</v>
      </c>
      <c r="N690">
        <v>698635000</v>
      </c>
      <c r="O690">
        <f t="shared" si="38"/>
        <v>9.2639155221487912E-2</v>
      </c>
      <c r="Q690">
        <f t="shared" si="41"/>
        <v>0.6186360529555136</v>
      </c>
      <c r="R690"/>
    </row>
    <row r="691" spans="1:18" x14ac:dyDescent="0.3">
      <c r="A691" t="s">
        <v>23490</v>
      </c>
      <c r="B691">
        <v>2</v>
      </c>
      <c r="C691">
        <v>5.5</v>
      </c>
      <c r="D691">
        <v>66.882999999999996</v>
      </c>
      <c r="E691">
        <v>615</v>
      </c>
      <c r="F691" s="1">
        <v>2.3734E-12</v>
      </c>
      <c r="G691">
        <v>43003000</v>
      </c>
      <c r="H691">
        <v>14148000</v>
      </c>
      <c r="I691">
        <v>23713000</v>
      </c>
      <c r="J691">
        <v>41554000</v>
      </c>
      <c r="K691">
        <v>35085750</v>
      </c>
      <c r="L691">
        <v>13530500</v>
      </c>
      <c r="M691">
        <v>25708750</v>
      </c>
      <c r="N691">
        <v>52854000</v>
      </c>
      <c r="O691">
        <f t="shared" si="38"/>
        <v>0.47868094334149924</v>
      </c>
      <c r="Q691">
        <f t="shared" si="41"/>
        <v>0.61882062427804529</v>
      </c>
      <c r="R691"/>
    </row>
    <row r="692" spans="1:18" x14ac:dyDescent="0.3">
      <c r="A692" t="s">
        <v>2095</v>
      </c>
      <c r="B692">
        <v>7</v>
      </c>
      <c r="C692">
        <v>26.4</v>
      </c>
      <c r="D692">
        <v>44.844999999999999</v>
      </c>
      <c r="E692">
        <v>420</v>
      </c>
      <c r="F692" s="1">
        <v>3.2034999999999998E-104</v>
      </c>
      <c r="G692">
        <v>34213000</v>
      </c>
      <c r="H692">
        <v>22604000</v>
      </c>
      <c r="I692">
        <v>52137000</v>
      </c>
      <c r="J692">
        <v>18549000</v>
      </c>
      <c r="K692">
        <v>28227500</v>
      </c>
      <c r="L692">
        <v>21890000</v>
      </c>
      <c r="M692">
        <v>58331750</v>
      </c>
      <c r="N692">
        <v>22653500</v>
      </c>
      <c r="O692">
        <f t="shared" si="38"/>
        <v>0.48403189037130356</v>
      </c>
      <c r="Q692">
        <f t="shared" si="41"/>
        <v>0.61884725922313011</v>
      </c>
      <c r="R692"/>
    </row>
    <row r="693" spans="1:18" x14ac:dyDescent="0.3">
      <c r="A693" t="s">
        <v>19889</v>
      </c>
      <c r="B693">
        <v>2</v>
      </c>
      <c r="C693">
        <v>11.2</v>
      </c>
      <c r="D693">
        <v>21.148</v>
      </c>
      <c r="E693">
        <v>197</v>
      </c>
      <c r="F693" s="1">
        <v>5.3895999999999997E-9</v>
      </c>
      <c r="G693">
        <v>284910000</v>
      </c>
      <c r="H693">
        <v>275360000</v>
      </c>
      <c r="I693">
        <v>434370000</v>
      </c>
      <c r="J693">
        <v>291640000</v>
      </c>
      <c r="K693">
        <v>241532500</v>
      </c>
      <c r="L693">
        <v>259440000</v>
      </c>
      <c r="M693">
        <v>458340000</v>
      </c>
      <c r="N693">
        <v>350377500</v>
      </c>
      <c r="O693">
        <f t="shared" si="38"/>
        <v>0.10661518109705492</v>
      </c>
      <c r="Q693">
        <f t="shared" si="41"/>
        <v>0.61946538809905805</v>
      </c>
      <c r="R693"/>
    </row>
    <row r="694" spans="1:18" x14ac:dyDescent="0.3">
      <c r="A694" t="s">
        <v>18219</v>
      </c>
      <c r="B694">
        <v>2</v>
      </c>
      <c r="C694">
        <v>7.6</v>
      </c>
      <c r="D694">
        <v>28.343</v>
      </c>
      <c r="E694">
        <v>262</v>
      </c>
      <c r="F694" s="1">
        <v>4.9743999999999997E-5</v>
      </c>
      <c r="G694">
        <v>43367000</v>
      </c>
      <c r="H694">
        <v>23895000</v>
      </c>
      <c r="I694">
        <v>72392000</v>
      </c>
      <c r="J694">
        <v>9441500</v>
      </c>
      <c r="K694">
        <v>35231000</v>
      </c>
      <c r="L694">
        <v>22803500</v>
      </c>
      <c r="M694">
        <v>81545500</v>
      </c>
      <c r="N694">
        <v>12138125</v>
      </c>
      <c r="O694">
        <f t="shared" si="38"/>
        <v>0.66336546742707647</v>
      </c>
      <c r="Q694">
        <f t="shared" si="41"/>
        <v>0.6194732537303077</v>
      </c>
      <c r="R694"/>
    </row>
    <row r="695" spans="1:18" x14ac:dyDescent="0.3">
      <c r="A695" t="s">
        <v>22724</v>
      </c>
      <c r="B695" t="s">
        <v>2074</v>
      </c>
      <c r="C695">
        <v>5.4</v>
      </c>
      <c r="D695">
        <v>56.872999999999998</v>
      </c>
      <c r="E695">
        <v>519</v>
      </c>
      <c r="F695" s="1">
        <v>7.4804000000000004E-6</v>
      </c>
      <c r="G695">
        <v>354890000</v>
      </c>
      <c r="H695">
        <v>230560000</v>
      </c>
      <c r="I695">
        <v>0</v>
      </c>
      <c r="J695">
        <v>19308000</v>
      </c>
      <c r="K695">
        <v>307640000</v>
      </c>
      <c r="L695">
        <v>217462500</v>
      </c>
      <c r="M695">
        <v>0</v>
      </c>
      <c r="N695">
        <v>23542000</v>
      </c>
      <c r="O695">
        <f t="shared" si="38"/>
        <v>3.2837651505985999E-2</v>
      </c>
      <c r="R695"/>
    </row>
    <row r="696" spans="1:18" x14ac:dyDescent="0.3">
      <c r="A696" t="s">
        <v>10122</v>
      </c>
      <c r="B696" t="s">
        <v>84</v>
      </c>
      <c r="C696">
        <v>5.7</v>
      </c>
      <c r="D696">
        <v>60.988999999999997</v>
      </c>
      <c r="E696">
        <v>563</v>
      </c>
      <c r="F696" s="1">
        <v>7.6530000000000001E-22</v>
      </c>
      <c r="G696">
        <v>60762000</v>
      </c>
      <c r="H696">
        <v>42295000</v>
      </c>
      <c r="I696">
        <v>83414000</v>
      </c>
      <c r="J696">
        <v>40447000</v>
      </c>
      <c r="K696">
        <v>49644250</v>
      </c>
      <c r="L696">
        <v>39470000</v>
      </c>
      <c r="M696">
        <v>92300250</v>
      </c>
      <c r="N696">
        <v>51383750</v>
      </c>
      <c r="O696">
        <f t="shared" si="38"/>
        <v>0.32486797071435047</v>
      </c>
      <c r="Q696">
        <f>AVERAGE(K696:L696)/AVERAGE(M696:N696)</f>
        <v>0.62020997466662953</v>
      </c>
      <c r="R696"/>
    </row>
    <row r="697" spans="1:18" x14ac:dyDescent="0.3">
      <c r="A697" t="s">
        <v>24335</v>
      </c>
      <c r="B697" t="s">
        <v>18522</v>
      </c>
      <c r="C697">
        <v>33</v>
      </c>
      <c r="D697">
        <v>50.484999999999999</v>
      </c>
      <c r="E697">
        <v>460</v>
      </c>
      <c r="F697" s="1">
        <v>7.6236000000000002E-56</v>
      </c>
      <c r="G697">
        <v>417130000</v>
      </c>
      <c r="H697">
        <v>415040000</v>
      </c>
      <c r="I697">
        <v>588880000</v>
      </c>
      <c r="J697">
        <v>472930000</v>
      </c>
      <c r="K697">
        <v>360155000</v>
      </c>
      <c r="L697">
        <v>385522500</v>
      </c>
      <c r="M697">
        <v>619695000</v>
      </c>
      <c r="N697">
        <v>579937500</v>
      </c>
      <c r="O697">
        <f t="shared" si="38"/>
        <v>1.0621350967408636E-2</v>
      </c>
      <c r="Q697">
        <f>AVERAGE(K697:L697)/AVERAGE(M697:N697)</f>
        <v>0.6215882780768277</v>
      </c>
      <c r="R697"/>
    </row>
    <row r="698" spans="1:18" x14ac:dyDescent="0.3">
      <c r="A698" t="s">
        <v>28057</v>
      </c>
      <c r="B698">
        <v>2</v>
      </c>
      <c r="C698">
        <v>9.3000000000000007</v>
      </c>
      <c r="D698">
        <v>41.274000000000001</v>
      </c>
      <c r="E698">
        <v>364</v>
      </c>
      <c r="F698" s="1">
        <v>1.0355999999999999E-17</v>
      </c>
      <c r="G698">
        <v>250560000</v>
      </c>
      <c r="H698">
        <v>168990000</v>
      </c>
      <c r="I698">
        <v>30502000</v>
      </c>
      <c r="J698">
        <v>0</v>
      </c>
      <c r="K698">
        <v>212307500</v>
      </c>
      <c r="L698">
        <v>159127500</v>
      </c>
      <c r="M698">
        <v>33679500</v>
      </c>
      <c r="N698">
        <v>0</v>
      </c>
      <c r="O698">
        <f t="shared" si="38"/>
        <v>3.3023162580842626E-2</v>
      </c>
      <c r="R698"/>
    </row>
    <row r="699" spans="1:18" x14ac:dyDescent="0.3">
      <c r="A699" t="s">
        <v>18911</v>
      </c>
      <c r="B699">
        <v>5</v>
      </c>
      <c r="C699">
        <v>41.3</v>
      </c>
      <c r="D699">
        <v>20.939</v>
      </c>
      <c r="E699">
        <v>184</v>
      </c>
      <c r="F699" s="1">
        <v>1.4866000000000001E-60</v>
      </c>
      <c r="G699">
        <v>980930000</v>
      </c>
      <c r="H699">
        <v>446760000</v>
      </c>
      <c r="I699">
        <v>1002000000</v>
      </c>
      <c r="J699">
        <v>817440000</v>
      </c>
      <c r="K699">
        <v>839415000</v>
      </c>
      <c r="L699">
        <v>419812500</v>
      </c>
      <c r="M699">
        <v>1061237500</v>
      </c>
      <c r="N699">
        <v>963590000</v>
      </c>
      <c r="O699">
        <f t="shared" si="38"/>
        <v>0.21753039962547749</v>
      </c>
      <c r="Q699">
        <f>AVERAGE(K699:L699)/AVERAGE(M699:N699)</f>
        <v>0.62189371687217798</v>
      </c>
      <c r="R699"/>
    </row>
    <row r="700" spans="1:18" x14ac:dyDescent="0.3">
      <c r="A700" t="s">
        <v>206</v>
      </c>
      <c r="B700" t="s">
        <v>207</v>
      </c>
      <c r="C700">
        <v>9.8000000000000007</v>
      </c>
      <c r="D700">
        <v>25.471</v>
      </c>
      <c r="E700">
        <v>225</v>
      </c>
      <c r="F700">
        <v>1.2982E-4</v>
      </c>
      <c r="G700">
        <v>0</v>
      </c>
      <c r="H700">
        <v>0</v>
      </c>
      <c r="I700">
        <v>37762000</v>
      </c>
      <c r="J700">
        <v>22575000</v>
      </c>
      <c r="K700">
        <v>0</v>
      </c>
      <c r="L700">
        <v>0</v>
      </c>
      <c r="M700">
        <v>41561250</v>
      </c>
      <c r="N700">
        <v>28484500</v>
      </c>
      <c r="O700">
        <f t="shared" si="38"/>
        <v>3.3130372573406924E-2</v>
      </c>
      <c r="P700" t="s">
        <v>29271</v>
      </c>
    </row>
    <row r="701" spans="1:18" x14ac:dyDescent="0.3">
      <c r="A701" t="s">
        <v>3695</v>
      </c>
      <c r="B701" t="s">
        <v>3697</v>
      </c>
      <c r="C701">
        <v>15.4</v>
      </c>
      <c r="D701">
        <v>55.991</v>
      </c>
      <c r="E701">
        <v>505</v>
      </c>
      <c r="F701" s="1">
        <v>3.5301999999999999E-17</v>
      </c>
      <c r="G701">
        <v>146420000</v>
      </c>
      <c r="H701">
        <v>176430000</v>
      </c>
      <c r="I701">
        <v>278000000</v>
      </c>
      <c r="J701">
        <v>139950000</v>
      </c>
      <c r="K701">
        <v>122102250</v>
      </c>
      <c r="L701">
        <v>166825000</v>
      </c>
      <c r="M701">
        <v>293720000</v>
      </c>
      <c r="N701">
        <v>170120000</v>
      </c>
      <c r="O701">
        <f t="shared" si="38"/>
        <v>0.31471883611249918</v>
      </c>
      <c r="Q701">
        <f>AVERAGE(K701:L701)/AVERAGE(M701:N701)</f>
        <v>0.62290283287340464</v>
      </c>
      <c r="R701"/>
    </row>
    <row r="702" spans="1:18" x14ac:dyDescent="0.3">
      <c r="A702" t="s">
        <v>1502</v>
      </c>
      <c r="B702">
        <v>9</v>
      </c>
      <c r="C702">
        <v>16.8</v>
      </c>
      <c r="D702">
        <v>85.218999999999994</v>
      </c>
      <c r="E702">
        <v>763</v>
      </c>
      <c r="F702" s="1">
        <v>8.0709999999999999E-82</v>
      </c>
      <c r="G702">
        <v>487260000</v>
      </c>
      <c r="H702">
        <v>270490000</v>
      </c>
      <c r="I702">
        <v>531460000</v>
      </c>
      <c r="J702">
        <v>423210000</v>
      </c>
      <c r="K702">
        <v>418110000</v>
      </c>
      <c r="L702">
        <v>253250000</v>
      </c>
      <c r="M702">
        <v>560432500</v>
      </c>
      <c r="N702">
        <v>516942500</v>
      </c>
      <c r="O702">
        <f t="shared" si="38"/>
        <v>0.14019341278166431</v>
      </c>
      <c r="Q702">
        <f>AVERAGE(K702:L702)/AVERAGE(M702:N702)</f>
        <v>0.62314421626638816</v>
      </c>
      <c r="R702"/>
    </row>
    <row r="703" spans="1:18" x14ac:dyDescent="0.3">
      <c r="A703" t="s">
        <v>17957</v>
      </c>
      <c r="B703" t="s">
        <v>106</v>
      </c>
      <c r="C703">
        <v>2.5</v>
      </c>
      <c r="D703">
        <v>43.48</v>
      </c>
      <c r="E703">
        <v>396</v>
      </c>
      <c r="F703">
        <v>6.7659000000000003E-4</v>
      </c>
      <c r="G703">
        <v>0</v>
      </c>
      <c r="H703">
        <v>0</v>
      </c>
      <c r="I703">
        <v>22826000</v>
      </c>
      <c r="J703">
        <v>13443000</v>
      </c>
      <c r="K703">
        <v>0</v>
      </c>
      <c r="L703">
        <v>0</v>
      </c>
      <c r="M703">
        <v>24576000</v>
      </c>
      <c r="N703">
        <v>16792000</v>
      </c>
      <c r="O703">
        <f t="shared" si="38"/>
        <v>3.3630100947923632E-2</v>
      </c>
      <c r="P703" t="s">
        <v>29271</v>
      </c>
    </row>
    <row r="704" spans="1:18" x14ac:dyDescent="0.3">
      <c r="A704" t="s">
        <v>23500</v>
      </c>
      <c r="B704" t="s">
        <v>1609</v>
      </c>
      <c r="C704">
        <v>13.9</v>
      </c>
      <c r="D704">
        <v>93.265000000000001</v>
      </c>
      <c r="E704">
        <v>841</v>
      </c>
      <c r="F704" s="1">
        <v>5.741E-32</v>
      </c>
      <c r="G704">
        <v>229590000</v>
      </c>
      <c r="H704">
        <v>165350000</v>
      </c>
      <c r="I704">
        <v>199110000</v>
      </c>
      <c r="J704">
        <v>291450000</v>
      </c>
      <c r="K704">
        <v>195612500</v>
      </c>
      <c r="L704">
        <v>154802500</v>
      </c>
      <c r="M704">
        <v>212307500</v>
      </c>
      <c r="N704">
        <v>349722500</v>
      </c>
      <c r="O704">
        <f t="shared" si="38"/>
        <v>0.27788471535599035</v>
      </c>
      <c r="Q704">
        <f>AVERAGE(K704:L704)/AVERAGE(M704:N704)</f>
        <v>0.62348095297404049</v>
      </c>
      <c r="R704"/>
    </row>
    <row r="705" spans="1:18" x14ac:dyDescent="0.3">
      <c r="A705" t="s">
        <v>20262</v>
      </c>
      <c r="B705">
        <v>2</v>
      </c>
      <c r="C705">
        <v>17.8</v>
      </c>
      <c r="D705">
        <v>17.954999999999998</v>
      </c>
      <c r="E705">
        <v>157</v>
      </c>
      <c r="F705" s="1">
        <v>6.9487000000000005E-13</v>
      </c>
      <c r="G705">
        <v>84750000</v>
      </c>
      <c r="H705">
        <v>163840000</v>
      </c>
      <c r="I705">
        <v>151220000</v>
      </c>
      <c r="J705">
        <v>162150000</v>
      </c>
      <c r="K705">
        <v>69237250</v>
      </c>
      <c r="L705">
        <v>153565000</v>
      </c>
      <c r="M705">
        <v>163337500</v>
      </c>
      <c r="N705">
        <v>193957500</v>
      </c>
      <c r="O705">
        <f t="shared" si="38"/>
        <v>0.27259555139663261</v>
      </c>
      <c r="Q705">
        <f>AVERAGE(K705:L705)/AVERAGE(M705:N705)</f>
        <v>0.62358065464112289</v>
      </c>
      <c r="R705"/>
    </row>
    <row r="706" spans="1:18" x14ac:dyDescent="0.3">
      <c r="A706" t="s">
        <v>1145</v>
      </c>
      <c r="B706" t="s">
        <v>106</v>
      </c>
      <c r="C706">
        <v>2.8</v>
      </c>
      <c r="D706">
        <v>54.353999999999999</v>
      </c>
      <c r="E706">
        <v>496</v>
      </c>
      <c r="F706" s="1">
        <v>7.5867999999999999E-5</v>
      </c>
      <c r="G706">
        <v>45378000</v>
      </c>
      <c r="H706">
        <v>29147000</v>
      </c>
      <c r="I706">
        <v>6327700</v>
      </c>
      <c r="J706">
        <v>0</v>
      </c>
      <c r="K706">
        <v>36692750</v>
      </c>
      <c r="L706">
        <v>27335500</v>
      </c>
      <c r="M706">
        <v>5732975</v>
      </c>
      <c r="N706">
        <v>0</v>
      </c>
      <c r="O706">
        <f t="shared" ref="O706:O769" si="42">TTEST(K706:L706,M706:N706,2,2)</f>
        <v>3.3657614025517792E-2</v>
      </c>
      <c r="R706"/>
    </row>
    <row r="707" spans="1:18" x14ac:dyDescent="0.3">
      <c r="A707" t="s">
        <v>24722</v>
      </c>
      <c r="B707">
        <v>10</v>
      </c>
      <c r="C707">
        <v>11.9</v>
      </c>
      <c r="D707">
        <v>117.32</v>
      </c>
      <c r="E707">
        <v>1043</v>
      </c>
      <c r="F707" s="1">
        <v>1.0768E-29</v>
      </c>
      <c r="G707">
        <v>310280000</v>
      </c>
      <c r="H707">
        <v>188410000</v>
      </c>
      <c r="I707">
        <v>361720000</v>
      </c>
      <c r="J707">
        <v>269460000</v>
      </c>
      <c r="K707">
        <v>266407500</v>
      </c>
      <c r="L707">
        <v>176627500</v>
      </c>
      <c r="M707">
        <v>387352500</v>
      </c>
      <c r="N707">
        <v>323082500</v>
      </c>
      <c r="O707">
        <f t="shared" si="42"/>
        <v>0.13645247871749933</v>
      </c>
      <c r="Q707">
        <f t="shared" ref="Q707:Q713" si="43">AVERAGE(K707:L707)/AVERAGE(M707:N707)</f>
        <v>0.62361088628797845</v>
      </c>
      <c r="R707"/>
    </row>
    <row r="708" spans="1:18" x14ac:dyDescent="0.3">
      <c r="A708" t="s">
        <v>3170</v>
      </c>
      <c r="B708" t="s">
        <v>1509</v>
      </c>
      <c r="C708">
        <v>8.4</v>
      </c>
      <c r="D708">
        <v>35.813000000000002</v>
      </c>
      <c r="E708">
        <v>323</v>
      </c>
      <c r="F708" s="1">
        <v>8.3313999999999998E-10</v>
      </c>
      <c r="G708">
        <v>21411000</v>
      </c>
      <c r="H708">
        <v>18144000</v>
      </c>
      <c r="I708">
        <v>30088000</v>
      </c>
      <c r="J708">
        <v>18970000</v>
      </c>
      <c r="K708">
        <v>17667750</v>
      </c>
      <c r="L708">
        <v>17417500</v>
      </c>
      <c r="M708">
        <v>33010500</v>
      </c>
      <c r="N708">
        <v>23226500</v>
      </c>
      <c r="O708">
        <f t="shared" si="42"/>
        <v>0.16323339226045219</v>
      </c>
      <c r="Q708">
        <f t="shared" si="43"/>
        <v>0.62388196383164107</v>
      </c>
      <c r="R708"/>
    </row>
    <row r="709" spans="1:18" x14ac:dyDescent="0.3">
      <c r="A709" t="s">
        <v>13576</v>
      </c>
      <c r="B709">
        <v>15</v>
      </c>
      <c r="C709">
        <v>48.3</v>
      </c>
      <c r="D709">
        <v>41.673999999999999</v>
      </c>
      <c r="E709">
        <v>377</v>
      </c>
      <c r="F709" s="1">
        <v>5.3899000000000002E-147</v>
      </c>
      <c r="G709">
        <v>96345000</v>
      </c>
      <c r="H709">
        <v>168130000</v>
      </c>
      <c r="I709">
        <v>177390000</v>
      </c>
      <c r="J709">
        <v>156690000</v>
      </c>
      <c r="K709">
        <v>78196750</v>
      </c>
      <c r="L709">
        <v>158467500</v>
      </c>
      <c r="M709">
        <v>190770000</v>
      </c>
      <c r="N709">
        <v>188442500</v>
      </c>
      <c r="O709">
        <f t="shared" si="42"/>
        <v>0.21787241563931381</v>
      </c>
      <c r="Q709">
        <f t="shared" si="43"/>
        <v>0.62409401061410164</v>
      </c>
      <c r="R709"/>
    </row>
    <row r="710" spans="1:18" x14ac:dyDescent="0.3">
      <c r="A710" t="s">
        <v>6430</v>
      </c>
      <c r="B710" t="s">
        <v>6432</v>
      </c>
      <c r="C710">
        <v>9.1</v>
      </c>
      <c r="D710">
        <v>54.61</v>
      </c>
      <c r="E710">
        <v>492</v>
      </c>
      <c r="F710" s="1">
        <v>2.3672000000000001E-14</v>
      </c>
      <c r="G710">
        <v>46296000</v>
      </c>
      <c r="H710">
        <v>47497000</v>
      </c>
      <c r="I710">
        <v>52335000</v>
      </c>
      <c r="J710">
        <v>57545000</v>
      </c>
      <c r="K710">
        <v>37420750</v>
      </c>
      <c r="L710">
        <v>44184500</v>
      </c>
      <c r="M710">
        <v>58583750</v>
      </c>
      <c r="N710">
        <v>72133750</v>
      </c>
      <c r="O710">
        <f t="shared" si="42"/>
        <v>8.3368426762051806E-2</v>
      </c>
      <c r="Q710">
        <f t="shared" si="43"/>
        <v>0.62428710769407314</v>
      </c>
      <c r="R710"/>
    </row>
    <row r="711" spans="1:18" x14ac:dyDescent="0.3">
      <c r="A711" t="s">
        <v>21331</v>
      </c>
      <c r="B711" t="s">
        <v>1609</v>
      </c>
      <c r="C711">
        <v>17.8</v>
      </c>
      <c r="D711">
        <v>57.981999999999999</v>
      </c>
      <c r="E711">
        <v>529</v>
      </c>
      <c r="F711" s="1">
        <v>8.3990999999999997E-44</v>
      </c>
      <c r="G711">
        <v>274280000</v>
      </c>
      <c r="H711">
        <v>250520000</v>
      </c>
      <c r="I711">
        <v>369730000</v>
      </c>
      <c r="J711">
        <v>298610000</v>
      </c>
      <c r="K711">
        <v>232967500</v>
      </c>
      <c r="L711">
        <v>237885000</v>
      </c>
      <c r="M711">
        <v>394267500</v>
      </c>
      <c r="N711">
        <v>359860000</v>
      </c>
      <c r="O711">
        <f t="shared" si="42"/>
        <v>1.4723016642168539E-2</v>
      </c>
      <c r="Q711">
        <f t="shared" si="43"/>
        <v>0.6243672323314029</v>
      </c>
      <c r="R711"/>
    </row>
    <row r="712" spans="1:18" x14ac:dyDescent="0.3">
      <c r="A712" t="s">
        <v>17343</v>
      </c>
      <c r="B712">
        <v>11</v>
      </c>
      <c r="C712">
        <v>27.3</v>
      </c>
      <c r="D712">
        <v>63.026000000000003</v>
      </c>
      <c r="E712">
        <v>565</v>
      </c>
      <c r="F712" s="1">
        <v>2.9078000000000003E-42</v>
      </c>
      <c r="G712">
        <v>855050000</v>
      </c>
      <c r="H712">
        <v>1274600000</v>
      </c>
      <c r="I712">
        <v>1765500000</v>
      </c>
      <c r="J712">
        <v>1097400000</v>
      </c>
      <c r="K712">
        <v>722395000</v>
      </c>
      <c r="L712">
        <v>1224325000</v>
      </c>
      <c r="M712">
        <v>1830200000</v>
      </c>
      <c r="N712">
        <v>1286650000</v>
      </c>
      <c r="O712">
        <f t="shared" si="42"/>
        <v>0.25455285105832526</v>
      </c>
      <c r="Q712">
        <f t="shared" si="43"/>
        <v>0.62457930282175911</v>
      </c>
      <c r="R712"/>
    </row>
    <row r="713" spans="1:18" x14ac:dyDescent="0.3">
      <c r="A713" t="s">
        <v>23097</v>
      </c>
      <c r="B713" t="s">
        <v>22107</v>
      </c>
      <c r="C713">
        <v>17.899999999999999</v>
      </c>
      <c r="D713">
        <v>51.737000000000002</v>
      </c>
      <c r="E713">
        <v>464</v>
      </c>
      <c r="F713" s="1">
        <v>9.1118999999999995E-24</v>
      </c>
      <c r="G713">
        <v>97986000</v>
      </c>
      <c r="H713">
        <v>104480000</v>
      </c>
      <c r="I713">
        <v>123560000</v>
      </c>
      <c r="J713">
        <v>118910000</v>
      </c>
      <c r="K713">
        <v>79748500</v>
      </c>
      <c r="L713">
        <v>96672500</v>
      </c>
      <c r="M713">
        <v>133815000</v>
      </c>
      <c r="N713">
        <v>148335000</v>
      </c>
      <c r="O713">
        <f t="shared" si="42"/>
        <v>4.1718575780502851E-2</v>
      </c>
      <c r="Q713">
        <f t="shared" si="43"/>
        <v>0.62527379053694843</v>
      </c>
      <c r="R713"/>
    </row>
    <row r="714" spans="1:18" x14ac:dyDescent="0.3">
      <c r="A714" t="s">
        <v>18189</v>
      </c>
      <c r="B714">
        <v>1</v>
      </c>
      <c r="C714">
        <v>2.8</v>
      </c>
      <c r="D714">
        <v>49.387</v>
      </c>
      <c r="E714">
        <v>466</v>
      </c>
      <c r="F714" s="1">
        <v>4.5121999999999999E-5</v>
      </c>
      <c r="G714">
        <v>123940000</v>
      </c>
      <c r="H714">
        <v>80786000</v>
      </c>
      <c r="I714">
        <v>13500000</v>
      </c>
      <c r="J714">
        <v>0</v>
      </c>
      <c r="K714">
        <v>101937125</v>
      </c>
      <c r="L714">
        <v>74462000</v>
      </c>
      <c r="M714">
        <v>14134000</v>
      </c>
      <c r="N714">
        <v>0</v>
      </c>
      <c r="O714">
        <f t="shared" si="42"/>
        <v>3.4397432167266456E-2</v>
      </c>
      <c r="R714"/>
    </row>
    <row r="715" spans="1:18" x14ac:dyDescent="0.3">
      <c r="A715" t="s">
        <v>27838</v>
      </c>
      <c r="B715" t="s">
        <v>525</v>
      </c>
      <c r="C715">
        <v>23.6</v>
      </c>
      <c r="D715">
        <v>22.542999999999999</v>
      </c>
      <c r="E715">
        <v>199</v>
      </c>
      <c r="F715" s="1">
        <v>2.8308E-29</v>
      </c>
      <c r="G715">
        <v>237010000</v>
      </c>
      <c r="H715">
        <v>211880000</v>
      </c>
      <c r="I715">
        <v>348300000</v>
      </c>
      <c r="J715">
        <v>223240000</v>
      </c>
      <c r="K715">
        <v>201390000</v>
      </c>
      <c r="L715">
        <v>200300000</v>
      </c>
      <c r="M715">
        <v>370305000</v>
      </c>
      <c r="N715">
        <v>271692500</v>
      </c>
      <c r="O715">
        <f t="shared" si="42"/>
        <v>0.13510833859008975</v>
      </c>
      <c r="Q715">
        <f t="shared" ref="Q715:Q722" si="44">AVERAGE(K715:L715)/AVERAGE(M715:N715)</f>
        <v>0.62568779473440317</v>
      </c>
      <c r="R715"/>
    </row>
    <row r="716" spans="1:18" x14ac:dyDescent="0.3">
      <c r="A716" t="s">
        <v>12939</v>
      </c>
      <c r="B716">
        <v>3</v>
      </c>
      <c r="C716">
        <v>12.8</v>
      </c>
      <c r="D716">
        <v>27.925999999999998</v>
      </c>
      <c r="E716">
        <v>273</v>
      </c>
      <c r="F716" s="1">
        <v>8.8604000000000002E-20</v>
      </c>
      <c r="G716">
        <v>587110000</v>
      </c>
      <c r="H716">
        <v>344240000</v>
      </c>
      <c r="I716">
        <v>492850000</v>
      </c>
      <c r="J716">
        <v>656540000</v>
      </c>
      <c r="K716">
        <v>493687500</v>
      </c>
      <c r="L716">
        <v>318545000</v>
      </c>
      <c r="M716">
        <v>523182500</v>
      </c>
      <c r="N716">
        <v>774495000</v>
      </c>
      <c r="O716">
        <f t="shared" si="42"/>
        <v>0.25388750499912616</v>
      </c>
      <c r="Q716">
        <f t="shared" si="44"/>
        <v>0.62591244743012031</v>
      </c>
      <c r="R716"/>
    </row>
    <row r="717" spans="1:18" x14ac:dyDescent="0.3">
      <c r="A717" t="s">
        <v>16484</v>
      </c>
      <c r="B717">
        <v>5</v>
      </c>
      <c r="C717">
        <v>21.1</v>
      </c>
      <c r="D717">
        <v>36.701000000000001</v>
      </c>
      <c r="E717">
        <v>323</v>
      </c>
      <c r="F717" s="1">
        <v>2.7159000000000001E-23</v>
      </c>
      <c r="G717">
        <v>270500000</v>
      </c>
      <c r="H717">
        <v>151050000</v>
      </c>
      <c r="I717">
        <v>238470000</v>
      </c>
      <c r="J717">
        <v>279230000</v>
      </c>
      <c r="K717">
        <v>229365000</v>
      </c>
      <c r="L717">
        <v>139527500</v>
      </c>
      <c r="M717">
        <v>251877500</v>
      </c>
      <c r="N717">
        <v>337267500</v>
      </c>
      <c r="O717">
        <f t="shared" si="42"/>
        <v>0.21754275844964577</v>
      </c>
      <c r="Q717">
        <f t="shared" si="44"/>
        <v>0.62614891070958767</v>
      </c>
      <c r="R717"/>
    </row>
    <row r="718" spans="1:18" x14ac:dyDescent="0.3">
      <c r="A718" t="s">
        <v>4404</v>
      </c>
      <c r="B718" t="s">
        <v>4405</v>
      </c>
      <c r="C718">
        <v>33.5</v>
      </c>
      <c r="D718">
        <v>47.317</v>
      </c>
      <c r="E718">
        <v>436</v>
      </c>
      <c r="F718" s="1">
        <v>2.4647E-65</v>
      </c>
      <c r="G718">
        <v>1894600000</v>
      </c>
      <c r="H718">
        <v>1431100000</v>
      </c>
      <c r="I718">
        <v>2460200000</v>
      </c>
      <c r="J718">
        <v>1899100000</v>
      </c>
      <c r="K718">
        <v>1620125000</v>
      </c>
      <c r="L718">
        <v>1355475000</v>
      </c>
      <c r="M718">
        <v>2533900000</v>
      </c>
      <c r="N718">
        <v>2213700000</v>
      </c>
      <c r="O718">
        <f t="shared" si="42"/>
        <v>5.0806203010164482E-2</v>
      </c>
      <c r="Q718">
        <f t="shared" si="44"/>
        <v>0.62675878338528945</v>
      </c>
      <c r="R718"/>
    </row>
    <row r="719" spans="1:18" x14ac:dyDescent="0.3">
      <c r="A719" t="s">
        <v>17214</v>
      </c>
      <c r="B719" t="s">
        <v>84</v>
      </c>
      <c r="C719">
        <v>11.5</v>
      </c>
      <c r="D719">
        <v>22.617999999999999</v>
      </c>
      <c r="E719">
        <v>209</v>
      </c>
      <c r="F719" s="1">
        <v>2.4237999999999999E-10</v>
      </c>
      <c r="G719">
        <v>195910000</v>
      </c>
      <c r="H719">
        <v>212560000</v>
      </c>
      <c r="I719">
        <v>239300000</v>
      </c>
      <c r="J719">
        <v>274540000</v>
      </c>
      <c r="K719">
        <v>164727500</v>
      </c>
      <c r="L719">
        <v>201030000</v>
      </c>
      <c r="M719">
        <v>252820000</v>
      </c>
      <c r="N719">
        <v>330317500</v>
      </c>
      <c r="O719">
        <f t="shared" si="42"/>
        <v>0.1262868259034845</v>
      </c>
      <c r="Q719">
        <f t="shared" si="44"/>
        <v>0.6272234250069666</v>
      </c>
      <c r="R719"/>
    </row>
    <row r="720" spans="1:18" x14ac:dyDescent="0.3">
      <c r="A720" t="s">
        <v>19118</v>
      </c>
      <c r="B720" t="s">
        <v>19120</v>
      </c>
      <c r="C720">
        <v>30.4</v>
      </c>
      <c r="D720">
        <v>55.613999999999997</v>
      </c>
      <c r="E720">
        <v>490</v>
      </c>
      <c r="F720" s="1">
        <v>1.5740000000000001E-73</v>
      </c>
      <c r="G720">
        <v>438220000</v>
      </c>
      <c r="H720">
        <v>410150000</v>
      </c>
      <c r="I720">
        <v>512280000</v>
      </c>
      <c r="J720">
        <v>555510000</v>
      </c>
      <c r="K720">
        <v>376240000</v>
      </c>
      <c r="L720">
        <v>382450000</v>
      </c>
      <c r="M720">
        <v>542372500</v>
      </c>
      <c r="N720">
        <v>665997500</v>
      </c>
      <c r="O720">
        <f t="shared" si="42"/>
        <v>6.811931324529974E-2</v>
      </c>
      <c r="Q720">
        <f t="shared" si="44"/>
        <v>0.62786232693628607</v>
      </c>
      <c r="R720"/>
    </row>
    <row r="721" spans="1:18" x14ac:dyDescent="0.3">
      <c r="A721" t="s">
        <v>1197</v>
      </c>
      <c r="B721">
        <v>5</v>
      </c>
      <c r="C721">
        <v>35.9</v>
      </c>
      <c r="D721">
        <v>20.457000000000001</v>
      </c>
      <c r="E721">
        <v>181</v>
      </c>
      <c r="F721" s="1">
        <v>1.8466000000000001E-15</v>
      </c>
      <c r="G721">
        <v>239580000</v>
      </c>
      <c r="H721">
        <v>76854000</v>
      </c>
      <c r="I721">
        <v>230870000</v>
      </c>
      <c r="J721">
        <v>158900000</v>
      </c>
      <c r="K721">
        <v>202705000</v>
      </c>
      <c r="L721">
        <v>70708500</v>
      </c>
      <c r="M721">
        <v>245145000</v>
      </c>
      <c r="N721">
        <v>190275000</v>
      </c>
      <c r="O721">
        <f t="shared" si="42"/>
        <v>0.374644642624409</v>
      </c>
      <c r="Q721">
        <f t="shared" si="44"/>
        <v>0.62793050388131</v>
      </c>
      <c r="R721"/>
    </row>
    <row r="722" spans="1:18" x14ac:dyDescent="0.3">
      <c r="A722" t="s">
        <v>28439</v>
      </c>
      <c r="B722">
        <v>1</v>
      </c>
      <c r="C722">
        <v>7.4</v>
      </c>
      <c r="D722">
        <v>25.827000000000002</v>
      </c>
      <c r="E722">
        <v>243</v>
      </c>
      <c r="F722">
        <v>2.7591E-3</v>
      </c>
      <c r="G722">
        <v>147600000</v>
      </c>
      <c r="H722">
        <v>152400000</v>
      </c>
      <c r="I722">
        <v>198200000</v>
      </c>
      <c r="J722">
        <v>173070000</v>
      </c>
      <c r="K722">
        <v>122850500</v>
      </c>
      <c r="L722">
        <v>140820000</v>
      </c>
      <c r="M722">
        <v>210455000</v>
      </c>
      <c r="N722">
        <v>208097500</v>
      </c>
      <c r="O722">
        <f t="shared" si="42"/>
        <v>1.3417505082442981E-2</v>
      </c>
      <c r="Q722">
        <f t="shared" si="44"/>
        <v>0.6299580100465294</v>
      </c>
      <c r="R722"/>
    </row>
    <row r="723" spans="1:18" x14ac:dyDescent="0.3">
      <c r="A723" t="s">
        <v>29001</v>
      </c>
      <c r="B723">
        <v>2</v>
      </c>
      <c r="C723">
        <v>2.4</v>
      </c>
      <c r="D723">
        <v>97.347999999999999</v>
      </c>
      <c r="E723">
        <v>870</v>
      </c>
      <c r="F723" s="1">
        <v>1.9593E-6</v>
      </c>
      <c r="G723">
        <v>0</v>
      </c>
      <c r="H723">
        <v>0</v>
      </c>
      <c r="I723">
        <v>13047000</v>
      </c>
      <c r="J723">
        <v>16555000</v>
      </c>
      <c r="K723">
        <v>0</v>
      </c>
      <c r="L723">
        <v>0</v>
      </c>
      <c r="M723">
        <v>13682500</v>
      </c>
      <c r="N723">
        <v>20291750</v>
      </c>
      <c r="O723">
        <f t="shared" si="42"/>
        <v>3.5823434198655392E-2</v>
      </c>
      <c r="P723" t="s">
        <v>29271</v>
      </c>
    </row>
    <row r="724" spans="1:18" x14ac:dyDescent="0.3">
      <c r="A724" t="s">
        <v>13024</v>
      </c>
      <c r="B724">
        <v>3</v>
      </c>
      <c r="C724">
        <v>18.8</v>
      </c>
      <c r="D724">
        <v>34.082999999999998</v>
      </c>
      <c r="E724">
        <v>304</v>
      </c>
      <c r="F724" s="1">
        <v>3.7821000000000001E-23</v>
      </c>
      <c r="G724">
        <v>116570000</v>
      </c>
      <c r="H724">
        <v>102840000</v>
      </c>
      <c r="I724">
        <v>143420000</v>
      </c>
      <c r="J724">
        <v>119230000</v>
      </c>
      <c r="K724">
        <v>95434750</v>
      </c>
      <c r="L724">
        <v>95434750</v>
      </c>
      <c r="M724">
        <v>154427500</v>
      </c>
      <c r="N724">
        <v>148516250</v>
      </c>
      <c r="O724">
        <f t="shared" si="42"/>
        <v>2.7703797763575792E-3</v>
      </c>
      <c r="Q724">
        <f>AVERAGE(K724:L724)/AVERAGE(M724:N724)</f>
        <v>0.63004930783354995</v>
      </c>
      <c r="R724"/>
    </row>
    <row r="725" spans="1:18" x14ac:dyDescent="0.3">
      <c r="A725" t="s">
        <v>12955</v>
      </c>
      <c r="B725" t="s">
        <v>977</v>
      </c>
      <c r="C725">
        <v>6.5</v>
      </c>
      <c r="D725">
        <v>18.779</v>
      </c>
      <c r="E725">
        <v>169</v>
      </c>
      <c r="F725">
        <v>3.0253000000000002E-4</v>
      </c>
      <c r="G725">
        <v>24603000</v>
      </c>
      <c r="H725">
        <v>30362000</v>
      </c>
      <c r="I725">
        <v>29428000</v>
      </c>
      <c r="J725">
        <v>35440000</v>
      </c>
      <c r="K725">
        <v>20401000</v>
      </c>
      <c r="L725">
        <v>28314250</v>
      </c>
      <c r="M725">
        <v>32109750</v>
      </c>
      <c r="N725">
        <v>45028000</v>
      </c>
      <c r="O725">
        <f t="shared" si="42"/>
        <v>0.20145130467042016</v>
      </c>
      <c r="Q725">
        <f>AVERAGE(K725:L725)/AVERAGE(M725:N725)</f>
        <v>0.63153579148989958</v>
      </c>
      <c r="R725"/>
    </row>
    <row r="726" spans="1:18" x14ac:dyDescent="0.3">
      <c r="A726" t="s">
        <v>7651</v>
      </c>
      <c r="B726" t="s">
        <v>7652</v>
      </c>
      <c r="C726">
        <v>53.3</v>
      </c>
      <c r="D726">
        <v>56.436</v>
      </c>
      <c r="E726">
        <v>522</v>
      </c>
      <c r="F726" s="1">
        <v>1.0113E-214</v>
      </c>
      <c r="G726">
        <v>2419500000</v>
      </c>
      <c r="H726">
        <v>2374700000</v>
      </c>
      <c r="I726">
        <v>3783600000</v>
      </c>
      <c r="J726">
        <v>2782000000</v>
      </c>
      <c r="K726">
        <v>2111100000</v>
      </c>
      <c r="L726">
        <v>2290675000</v>
      </c>
      <c r="M726">
        <v>3782675000</v>
      </c>
      <c r="N726">
        <v>3186400000</v>
      </c>
      <c r="O726">
        <f t="shared" si="42"/>
        <v>5.4105412603535408E-2</v>
      </c>
      <c r="Q726">
        <f>AVERAGE(K726:L726)/AVERAGE(M726:N726)</f>
        <v>0.63161538654699512</v>
      </c>
      <c r="R726"/>
    </row>
    <row r="727" spans="1:18" x14ac:dyDescent="0.3">
      <c r="A727" t="s">
        <v>25038</v>
      </c>
      <c r="B727" t="s">
        <v>487</v>
      </c>
      <c r="C727">
        <v>26.9</v>
      </c>
      <c r="D727">
        <v>30.704000000000001</v>
      </c>
      <c r="E727">
        <v>297</v>
      </c>
      <c r="F727" s="1">
        <v>2.2968000000000001E-11</v>
      </c>
      <c r="G727">
        <v>16447000</v>
      </c>
      <c r="H727">
        <v>21032000</v>
      </c>
      <c r="I727">
        <v>0</v>
      </c>
      <c r="J727">
        <v>0</v>
      </c>
      <c r="K727">
        <v>13588500</v>
      </c>
      <c r="L727">
        <v>20160250</v>
      </c>
      <c r="M727">
        <v>0</v>
      </c>
      <c r="N727">
        <v>0</v>
      </c>
      <c r="O727">
        <f t="shared" si="42"/>
        <v>3.5889263681770159E-2</v>
      </c>
      <c r="P727" t="s">
        <v>29272</v>
      </c>
    </row>
    <row r="728" spans="1:18" x14ac:dyDescent="0.3">
      <c r="A728" t="s">
        <v>19498</v>
      </c>
      <c r="B728">
        <v>4</v>
      </c>
      <c r="C728">
        <v>21.5</v>
      </c>
      <c r="D728">
        <v>28.818000000000001</v>
      </c>
      <c r="E728">
        <v>265</v>
      </c>
      <c r="F728" s="1">
        <v>2.2707000000000001E-16</v>
      </c>
      <c r="G728">
        <v>113520000</v>
      </c>
      <c r="H728">
        <v>213720000</v>
      </c>
      <c r="I728">
        <v>217910000</v>
      </c>
      <c r="J728">
        <v>194450000</v>
      </c>
      <c r="K728">
        <v>92918250</v>
      </c>
      <c r="L728">
        <v>202445000</v>
      </c>
      <c r="M728">
        <v>233482500</v>
      </c>
      <c r="N728">
        <v>233982500</v>
      </c>
      <c r="O728">
        <f t="shared" si="42"/>
        <v>0.25671498992564745</v>
      </c>
      <c r="Q728">
        <f t="shared" ref="Q728:Q733" si="45">AVERAGE(K728:L728)/AVERAGE(M728:N728)</f>
        <v>0.63184035168408326</v>
      </c>
      <c r="R728"/>
    </row>
    <row r="729" spans="1:18" x14ac:dyDescent="0.3">
      <c r="A729" t="s">
        <v>515</v>
      </c>
      <c r="B729" t="s">
        <v>289</v>
      </c>
      <c r="C729">
        <v>16.5</v>
      </c>
      <c r="D729">
        <v>70.507000000000005</v>
      </c>
      <c r="E729">
        <v>623</v>
      </c>
      <c r="F729" s="1">
        <v>1.3003000000000001E-24</v>
      </c>
      <c r="G729">
        <v>120040000</v>
      </c>
      <c r="H729">
        <v>101790000</v>
      </c>
      <c r="I729">
        <v>114300000</v>
      </c>
      <c r="J729">
        <v>148720000</v>
      </c>
      <c r="K729">
        <v>98082250</v>
      </c>
      <c r="L729">
        <v>94462375</v>
      </c>
      <c r="M729">
        <v>125295000</v>
      </c>
      <c r="N729">
        <v>179212500</v>
      </c>
      <c r="O729">
        <f t="shared" si="42"/>
        <v>0.17406183458338897</v>
      </c>
      <c r="Q729">
        <f t="shared" si="45"/>
        <v>0.63231488551185111</v>
      </c>
      <c r="R729"/>
    </row>
    <row r="730" spans="1:18" x14ac:dyDescent="0.3">
      <c r="A730" t="s">
        <v>28650</v>
      </c>
      <c r="B730">
        <v>6</v>
      </c>
      <c r="C730">
        <v>9.9</v>
      </c>
      <c r="D730">
        <v>93.048000000000002</v>
      </c>
      <c r="E730">
        <v>829</v>
      </c>
      <c r="F730" s="1">
        <v>1.1197E-39</v>
      </c>
      <c r="G730">
        <v>253410000</v>
      </c>
      <c r="H730">
        <v>189200000</v>
      </c>
      <c r="I730">
        <v>503390000</v>
      </c>
      <c r="J730">
        <v>69224000</v>
      </c>
      <c r="K730">
        <v>215763750</v>
      </c>
      <c r="L730">
        <v>177275000</v>
      </c>
      <c r="M730">
        <v>534645000</v>
      </c>
      <c r="N730">
        <v>86629500</v>
      </c>
      <c r="O730">
        <f t="shared" si="42"/>
        <v>0.66219350992530868</v>
      </c>
      <c r="Q730">
        <f t="shared" si="45"/>
        <v>0.6326329987791226</v>
      </c>
      <c r="R730"/>
    </row>
    <row r="731" spans="1:18" x14ac:dyDescent="0.3">
      <c r="A731" t="s">
        <v>26285</v>
      </c>
      <c r="B731">
        <v>14</v>
      </c>
      <c r="C731">
        <v>64.7</v>
      </c>
      <c r="D731">
        <v>30.475999999999999</v>
      </c>
      <c r="E731">
        <v>278</v>
      </c>
      <c r="F731" s="1">
        <v>9.1977999999999997E-122</v>
      </c>
      <c r="G731">
        <v>2298900000</v>
      </c>
      <c r="H731">
        <v>1832200000</v>
      </c>
      <c r="I731">
        <v>3367300000</v>
      </c>
      <c r="J731">
        <v>2185700000</v>
      </c>
      <c r="K731">
        <v>1996650000</v>
      </c>
      <c r="L731">
        <v>1772150000</v>
      </c>
      <c r="M731">
        <v>3386225000</v>
      </c>
      <c r="N731">
        <v>2568925000</v>
      </c>
      <c r="O731">
        <f t="shared" si="42"/>
        <v>0.12313394955331591</v>
      </c>
      <c r="Q731">
        <f t="shared" si="45"/>
        <v>0.63286399167107465</v>
      </c>
      <c r="R731"/>
    </row>
    <row r="732" spans="1:18" x14ac:dyDescent="0.3">
      <c r="A732" t="s">
        <v>28442</v>
      </c>
      <c r="B732">
        <v>7</v>
      </c>
      <c r="C732">
        <v>26.6</v>
      </c>
      <c r="D732">
        <v>31.431000000000001</v>
      </c>
      <c r="E732">
        <v>286</v>
      </c>
      <c r="F732" s="1">
        <v>3.1436000000000001E-25</v>
      </c>
      <c r="G732">
        <v>253540000</v>
      </c>
      <c r="H732">
        <v>164160000</v>
      </c>
      <c r="I732">
        <v>253850000</v>
      </c>
      <c r="J732">
        <v>264850000</v>
      </c>
      <c r="K732">
        <v>216547500</v>
      </c>
      <c r="L732">
        <v>153730000</v>
      </c>
      <c r="M732">
        <v>266407500</v>
      </c>
      <c r="N732">
        <v>318545000</v>
      </c>
      <c r="O732">
        <f t="shared" si="42"/>
        <v>0.11928210724035138</v>
      </c>
      <c r="Q732">
        <f t="shared" si="45"/>
        <v>0.63300438924528057</v>
      </c>
      <c r="R732"/>
    </row>
    <row r="733" spans="1:18" x14ac:dyDescent="0.3">
      <c r="A733" t="s">
        <v>10070</v>
      </c>
      <c r="B733">
        <v>9</v>
      </c>
      <c r="C733">
        <v>33.1</v>
      </c>
      <c r="D733">
        <v>51.052999999999997</v>
      </c>
      <c r="E733">
        <v>456</v>
      </c>
      <c r="F733" s="1">
        <v>5.5248999999999996E-52</v>
      </c>
      <c r="G733">
        <v>848180000</v>
      </c>
      <c r="H733">
        <v>735700000</v>
      </c>
      <c r="I733">
        <v>1185000000</v>
      </c>
      <c r="J733">
        <v>860800000</v>
      </c>
      <c r="K733">
        <v>714730000</v>
      </c>
      <c r="L733">
        <v>707582500</v>
      </c>
      <c r="M733">
        <v>1234800000</v>
      </c>
      <c r="N733">
        <v>1011810000</v>
      </c>
      <c r="O733">
        <f t="shared" si="42"/>
        <v>6.6078568419777106E-2</v>
      </c>
      <c r="Q733">
        <f t="shared" si="45"/>
        <v>0.6330927486301583</v>
      </c>
      <c r="R733"/>
    </row>
    <row r="734" spans="1:18" x14ac:dyDescent="0.3">
      <c r="A734" t="s">
        <v>28814</v>
      </c>
      <c r="B734">
        <v>1</v>
      </c>
      <c r="C734">
        <v>3.1</v>
      </c>
      <c r="D734">
        <v>52.970999999999997</v>
      </c>
      <c r="E734">
        <v>486</v>
      </c>
      <c r="F734" s="1">
        <v>8.8877000000000002E-10</v>
      </c>
      <c r="G734">
        <v>212050000</v>
      </c>
      <c r="H734">
        <v>161310000</v>
      </c>
      <c r="I734">
        <v>0</v>
      </c>
      <c r="J734">
        <v>37364000</v>
      </c>
      <c r="K734">
        <v>180907500</v>
      </c>
      <c r="L734">
        <v>150695000</v>
      </c>
      <c r="M734">
        <v>0</v>
      </c>
      <c r="N734">
        <v>47435750</v>
      </c>
      <c r="O734">
        <f t="shared" si="42"/>
        <v>3.7008515628787063E-2</v>
      </c>
      <c r="R734"/>
    </row>
    <row r="735" spans="1:18" x14ac:dyDescent="0.3">
      <c r="A735" t="s">
        <v>15723</v>
      </c>
      <c r="B735" t="s">
        <v>15725</v>
      </c>
      <c r="C735">
        <v>45.8</v>
      </c>
      <c r="D735">
        <v>27.026</v>
      </c>
      <c r="E735">
        <v>260</v>
      </c>
      <c r="F735" s="1">
        <v>1.2266E-52</v>
      </c>
      <c r="G735">
        <v>1862200000</v>
      </c>
      <c r="H735">
        <v>1926800000</v>
      </c>
      <c r="I735">
        <v>2637900000</v>
      </c>
      <c r="J735">
        <v>2384800000</v>
      </c>
      <c r="K735">
        <v>1605650000</v>
      </c>
      <c r="L735">
        <v>1859750000</v>
      </c>
      <c r="M735">
        <v>2720750000</v>
      </c>
      <c r="N735">
        <v>2751775000</v>
      </c>
      <c r="O735">
        <f t="shared" si="42"/>
        <v>1.5879813239780629E-2</v>
      </c>
      <c r="Q735">
        <f t="shared" ref="Q735:Q740" si="46">AVERAGE(K735:L735)/AVERAGE(M735:N735)</f>
        <v>0.63323602907250309</v>
      </c>
      <c r="R735"/>
    </row>
    <row r="736" spans="1:18" x14ac:dyDescent="0.3">
      <c r="A736" t="s">
        <v>21244</v>
      </c>
      <c r="B736">
        <v>3</v>
      </c>
      <c r="C736">
        <v>6.8</v>
      </c>
      <c r="D736">
        <v>51.143999999999998</v>
      </c>
      <c r="E736">
        <v>458</v>
      </c>
      <c r="F736" s="1">
        <v>3.3624999999999999E-9</v>
      </c>
      <c r="G736">
        <v>56110000</v>
      </c>
      <c r="H736">
        <v>94828000</v>
      </c>
      <c r="I736">
        <v>87077000</v>
      </c>
      <c r="J736">
        <v>91967000</v>
      </c>
      <c r="K736">
        <v>45809000</v>
      </c>
      <c r="L736">
        <v>88135500</v>
      </c>
      <c r="M736">
        <v>96899500</v>
      </c>
      <c r="N736">
        <v>114549250</v>
      </c>
      <c r="O736">
        <f t="shared" si="42"/>
        <v>0.23308218912921463</v>
      </c>
      <c r="Q736">
        <f t="shared" si="46"/>
        <v>0.63346082679609128</v>
      </c>
      <c r="R736"/>
    </row>
    <row r="737" spans="1:18" x14ac:dyDescent="0.3">
      <c r="A737" t="s">
        <v>1427</v>
      </c>
      <c r="B737">
        <v>4</v>
      </c>
      <c r="C737">
        <v>16.3</v>
      </c>
      <c r="D737">
        <v>44.695999999999998</v>
      </c>
      <c r="E737">
        <v>411</v>
      </c>
      <c r="F737" s="1">
        <v>7.0831E-20</v>
      </c>
      <c r="G737">
        <v>110240000</v>
      </c>
      <c r="H737">
        <v>98936000</v>
      </c>
      <c r="I737">
        <v>142940000</v>
      </c>
      <c r="J737">
        <v>106940000</v>
      </c>
      <c r="K737">
        <v>90508000</v>
      </c>
      <c r="L737">
        <v>91487750</v>
      </c>
      <c r="M737">
        <v>153730000</v>
      </c>
      <c r="N737">
        <v>133570000</v>
      </c>
      <c r="O737">
        <f t="shared" si="42"/>
        <v>3.4829832953296891E-2</v>
      </c>
      <c r="Q737">
        <f t="shared" si="46"/>
        <v>0.63346936999651937</v>
      </c>
      <c r="R737"/>
    </row>
    <row r="738" spans="1:18" x14ac:dyDescent="0.3">
      <c r="A738" t="s">
        <v>17452</v>
      </c>
      <c r="B738" t="s">
        <v>9964</v>
      </c>
      <c r="C738">
        <v>53.7</v>
      </c>
      <c r="D738">
        <v>35.767000000000003</v>
      </c>
      <c r="E738">
        <v>313</v>
      </c>
      <c r="F738" s="1">
        <v>5.1953999999999999E-74</v>
      </c>
      <c r="G738">
        <v>1761500000</v>
      </c>
      <c r="H738">
        <v>1304300000</v>
      </c>
      <c r="I738">
        <v>2060600000</v>
      </c>
      <c r="J738">
        <v>1898000000</v>
      </c>
      <c r="K738">
        <v>1514125000</v>
      </c>
      <c r="L738">
        <v>1243350000</v>
      </c>
      <c r="M738">
        <v>2138650000</v>
      </c>
      <c r="N738">
        <v>2211925000</v>
      </c>
      <c r="O738">
        <f t="shared" si="42"/>
        <v>2.9633229562219216E-2</v>
      </c>
      <c r="Q738">
        <f t="shared" si="46"/>
        <v>0.63381851824184154</v>
      </c>
      <c r="R738"/>
    </row>
    <row r="739" spans="1:18" x14ac:dyDescent="0.3">
      <c r="A739" t="s">
        <v>12093</v>
      </c>
      <c r="B739" t="s">
        <v>255</v>
      </c>
      <c r="C739">
        <v>25.5</v>
      </c>
      <c r="D739">
        <v>32.630000000000003</v>
      </c>
      <c r="E739">
        <v>302</v>
      </c>
      <c r="F739" s="1">
        <v>1.1146E-59</v>
      </c>
      <c r="G739">
        <v>323150000</v>
      </c>
      <c r="H739">
        <v>230520000</v>
      </c>
      <c r="I739">
        <v>354710000</v>
      </c>
      <c r="J739">
        <v>330760000</v>
      </c>
      <c r="K739">
        <v>278960000</v>
      </c>
      <c r="L739">
        <v>217400000</v>
      </c>
      <c r="M739">
        <v>379505000</v>
      </c>
      <c r="N739">
        <v>403092500</v>
      </c>
      <c r="O739">
        <f t="shared" si="42"/>
        <v>4.9165080830761015E-2</v>
      </c>
      <c r="Q739">
        <f t="shared" si="46"/>
        <v>0.63424685103134115</v>
      </c>
      <c r="R739"/>
    </row>
    <row r="740" spans="1:18" x14ac:dyDescent="0.3">
      <c r="A740" t="s">
        <v>13478</v>
      </c>
      <c r="B740">
        <v>18</v>
      </c>
      <c r="C740">
        <v>44.1</v>
      </c>
      <c r="D740">
        <v>70.887</v>
      </c>
      <c r="E740">
        <v>626</v>
      </c>
      <c r="F740" s="1">
        <v>6.7634999999999999E-105</v>
      </c>
      <c r="G740">
        <v>2000400000</v>
      </c>
      <c r="H740">
        <v>1986600000</v>
      </c>
      <c r="I740">
        <v>2773400000</v>
      </c>
      <c r="J740">
        <v>2516500000</v>
      </c>
      <c r="K740">
        <v>1730575000</v>
      </c>
      <c r="L740">
        <v>1907025000</v>
      </c>
      <c r="M740">
        <v>2840775000</v>
      </c>
      <c r="N740">
        <v>2893600000</v>
      </c>
      <c r="O740">
        <f t="shared" si="42"/>
        <v>7.6282630027363334E-3</v>
      </c>
      <c r="Q740">
        <f t="shared" si="46"/>
        <v>0.63434986376021796</v>
      </c>
      <c r="R740"/>
    </row>
    <row r="741" spans="1:18" x14ac:dyDescent="0.3">
      <c r="A741" t="s">
        <v>8640</v>
      </c>
      <c r="B741">
        <v>2</v>
      </c>
      <c r="C741">
        <v>6</v>
      </c>
      <c r="D741">
        <v>47.326999999999998</v>
      </c>
      <c r="E741">
        <v>418</v>
      </c>
      <c r="F741" s="1">
        <v>4.1200999999999997E-6</v>
      </c>
      <c r="G741">
        <v>33659000</v>
      </c>
      <c r="H741">
        <v>19441000</v>
      </c>
      <c r="I741">
        <v>0</v>
      </c>
      <c r="J741">
        <v>0</v>
      </c>
      <c r="K741">
        <v>27836750</v>
      </c>
      <c r="L741">
        <v>18597750</v>
      </c>
      <c r="M741">
        <v>0</v>
      </c>
      <c r="N741">
        <v>0</v>
      </c>
      <c r="O741">
        <f t="shared" si="42"/>
        <v>3.7382652811060492E-2</v>
      </c>
      <c r="P741" t="s">
        <v>29272</v>
      </c>
    </row>
    <row r="742" spans="1:18" x14ac:dyDescent="0.3">
      <c r="A742" t="s">
        <v>4078</v>
      </c>
      <c r="B742" t="s">
        <v>2087</v>
      </c>
      <c r="C742">
        <v>21.2</v>
      </c>
      <c r="D742">
        <v>48.02</v>
      </c>
      <c r="E742">
        <v>430</v>
      </c>
      <c r="F742" s="1">
        <v>3.4047999999999998E-61</v>
      </c>
      <c r="G742">
        <v>179850000</v>
      </c>
      <c r="H742">
        <v>209400000</v>
      </c>
      <c r="I742">
        <v>405920000</v>
      </c>
      <c r="J742">
        <v>102020000</v>
      </c>
      <c r="K742">
        <v>150657500</v>
      </c>
      <c r="L742">
        <v>198785000</v>
      </c>
      <c r="M742">
        <v>423860000</v>
      </c>
      <c r="N742">
        <v>126900000</v>
      </c>
      <c r="O742">
        <f t="shared" si="42"/>
        <v>0.57227606107851625</v>
      </c>
      <c r="Q742">
        <f>AVERAGE(K742:L742)/AVERAGE(M742:N742)</f>
        <v>0.63447327329508318</v>
      </c>
      <c r="R742"/>
    </row>
    <row r="743" spans="1:18" x14ac:dyDescent="0.3">
      <c r="A743" t="s">
        <v>1825</v>
      </c>
      <c r="B743">
        <v>2</v>
      </c>
      <c r="C743">
        <v>15.6</v>
      </c>
      <c r="D743">
        <v>24.155000000000001</v>
      </c>
      <c r="E743">
        <v>212</v>
      </c>
      <c r="F743" s="1">
        <v>9.9014000000000002E-8</v>
      </c>
      <c r="G743">
        <v>35169000</v>
      </c>
      <c r="H743">
        <v>53638000</v>
      </c>
      <c r="I743">
        <v>40130000</v>
      </c>
      <c r="J743">
        <v>63718000</v>
      </c>
      <c r="K743">
        <v>29099000</v>
      </c>
      <c r="L743">
        <v>49472500</v>
      </c>
      <c r="M743">
        <v>43959750</v>
      </c>
      <c r="N743">
        <v>79838000</v>
      </c>
      <c r="O743">
        <f t="shared" si="42"/>
        <v>0.38738232127690209</v>
      </c>
      <c r="Q743">
        <f>AVERAGE(K743:L743)/AVERAGE(M743:N743)</f>
        <v>0.63467631681512793</v>
      </c>
      <c r="R743"/>
    </row>
    <row r="744" spans="1:18" x14ac:dyDescent="0.3">
      <c r="A744" t="s">
        <v>15198</v>
      </c>
      <c r="B744" t="s">
        <v>106</v>
      </c>
      <c r="C744">
        <v>6.6</v>
      </c>
      <c r="D744">
        <v>25.317</v>
      </c>
      <c r="E744">
        <v>243</v>
      </c>
      <c r="F744">
        <v>1.7233999999999999E-3</v>
      </c>
      <c r="G744">
        <v>0</v>
      </c>
      <c r="H744">
        <v>0</v>
      </c>
      <c r="I744">
        <v>44550000</v>
      </c>
      <c r="J744">
        <v>26289000</v>
      </c>
      <c r="K744">
        <v>0</v>
      </c>
      <c r="L744">
        <v>0</v>
      </c>
      <c r="M744">
        <v>49621250</v>
      </c>
      <c r="N744">
        <v>33093000</v>
      </c>
      <c r="O744">
        <f t="shared" si="42"/>
        <v>3.7686666249714215E-2</v>
      </c>
      <c r="P744" t="s">
        <v>29271</v>
      </c>
    </row>
    <row r="745" spans="1:18" x14ac:dyDescent="0.3">
      <c r="A745" t="s">
        <v>26919</v>
      </c>
      <c r="B745">
        <v>3</v>
      </c>
      <c r="C745">
        <v>14.9</v>
      </c>
      <c r="D745">
        <v>32.436</v>
      </c>
      <c r="E745">
        <v>282</v>
      </c>
      <c r="F745" s="1">
        <v>3.5886999999999998E-11</v>
      </c>
      <c r="G745">
        <v>54569000</v>
      </c>
      <c r="H745">
        <v>48368000</v>
      </c>
      <c r="I745">
        <v>14141000</v>
      </c>
      <c r="J745">
        <v>0</v>
      </c>
      <c r="K745">
        <v>44393250</v>
      </c>
      <c r="L745">
        <v>44972500</v>
      </c>
      <c r="M745">
        <v>14889750</v>
      </c>
      <c r="N745">
        <v>0</v>
      </c>
      <c r="O745">
        <f t="shared" si="42"/>
        <v>3.7777371996924519E-2</v>
      </c>
      <c r="R745"/>
    </row>
    <row r="746" spans="1:18" x14ac:dyDescent="0.3">
      <c r="A746" t="s">
        <v>11740</v>
      </c>
      <c r="B746" t="s">
        <v>6943</v>
      </c>
      <c r="C746">
        <v>46.4</v>
      </c>
      <c r="D746">
        <v>9.4049999999999994</v>
      </c>
      <c r="E746">
        <v>84</v>
      </c>
      <c r="F746" s="1">
        <v>3.2435000000000002E-27</v>
      </c>
      <c r="G746">
        <v>3234300000</v>
      </c>
      <c r="H746">
        <v>2615800000</v>
      </c>
      <c r="I746">
        <v>4587100000</v>
      </c>
      <c r="J746">
        <v>3462400000</v>
      </c>
      <c r="K746">
        <v>2883050000</v>
      </c>
      <c r="L746">
        <v>2471125000</v>
      </c>
      <c r="M746">
        <v>4467700000</v>
      </c>
      <c r="N746">
        <v>3964650000</v>
      </c>
      <c r="O746">
        <f t="shared" si="42"/>
        <v>4.1835887725988473E-2</v>
      </c>
      <c r="Q746">
        <f>AVERAGE(K746:L746)/AVERAGE(M746:N746)</f>
        <v>0.63495644749091296</v>
      </c>
      <c r="R746"/>
    </row>
    <row r="747" spans="1:18" x14ac:dyDescent="0.3">
      <c r="A747" t="s">
        <v>9507</v>
      </c>
      <c r="B747">
        <v>9</v>
      </c>
      <c r="C747">
        <v>20.399999999999999</v>
      </c>
      <c r="D747">
        <v>71.751000000000005</v>
      </c>
      <c r="E747">
        <v>658</v>
      </c>
      <c r="F747" s="1">
        <v>3.7912999999999997E-91</v>
      </c>
      <c r="G747">
        <v>524580000</v>
      </c>
      <c r="H747">
        <v>825830000</v>
      </c>
      <c r="I747">
        <v>886260000</v>
      </c>
      <c r="J747">
        <v>852140000</v>
      </c>
      <c r="K747">
        <v>448710000</v>
      </c>
      <c r="L747">
        <v>787357500</v>
      </c>
      <c r="M747">
        <v>940230000</v>
      </c>
      <c r="N747">
        <v>1005075000</v>
      </c>
      <c r="O747">
        <f t="shared" si="42"/>
        <v>0.17596891305857387</v>
      </c>
      <c r="Q747">
        <f>AVERAGE(K747:L747)/AVERAGE(M747:N747)</f>
        <v>0.63541064254705559</v>
      </c>
      <c r="R747"/>
    </row>
    <row r="748" spans="1:18" x14ac:dyDescent="0.3">
      <c r="A748" t="s">
        <v>22613</v>
      </c>
      <c r="B748">
        <v>3</v>
      </c>
      <c r="C748">
        <v>11.9</v>
      </c>
      <c r="D748">
        <v>25.754000000000001</v>
      </c>
      <c r="E748">
        <v>226</v>
      </c>
      <c r="F748" s="1">
        <v>2.8415000000000002E-9</v>
      </c>
      <c r="G748">
        <v>87330000</v>
      </c>
      <c r="H748">
        <v>75380000</v>
      </c>
      <c r="I748">
        <v>129840000</v>
      </c>
      <c r="J748">
        <v>64146000</v>
      </c>
      <c r="K748">
        <v>71347500</v>
      </c>
      <c r="L748">
        <v>69750000</v>
      </c>
      <c r="M748">
        <v>141457500</v>
      </c>
      <c r="N748">
        <v>80497250</v>
      </c>
      <c r="O748">
        <f t="shared" si="42"/>
        <v>0.31602795853180743</v>
      </c>
      <c r="Q748">
        <f>AVERAGE(K748:L748)/AVERAGE(M748:N748)</f>
        <v>0.63570389910556091</v>
      </c>
      <c r="R748"/>
    </row>
    <row r="749" spans="1:18" x14ac:dyDescent="0.3">
      <c r="A749" t="s">
        <v>23953</v>
      </c>
      <c r="B749" t="s">
        <v>7544</v>
      </c>
      <c r="C749">
        <v>32.9</v>
      </c>
      <c r="D749">
        <v>47.74</v>
      </c>
      <c r="E749">
        <v>429</v>
      </c>
      <c r="F749" s="1">
        <v>2.7813999999999999E-40</v>
      </c>
      <c r="G749">
        <v>364900000</v>
      </c>
      <c r="H749">
        <v>361650000</v>
      </c>
      <c r="I749">
        <v>467310000</v>
      </c>
      <c r="J749">
        <v>431830000</v>
      </c>
      <c r="K749">
        <v>317032500</v>
      </c>
      <c r="L749">
        <v>335162500</v>
      </c>
      <c r="M749">
        <v>498507500</v>
      </c>
      <c r="N749">
        <v>526772500</v>
      </c>
      <c r="O749">
        <f t="shared" si="42"/>
        <v>8.0039368162205856E-3</v>
      </c>
      <c r="Q749">
        <f>AVERAGE(K749:L749)/AVERAGE(M749:N749)</f>
        <v>0.63611403714107362</v>
      </c>
      <c r="R749"/>
    </row>
    <row r="750" spans="1:18" x14ac:dyDescent="0.3">
      <c r="A750" t="s">
        <v>28385</v>
      </c>
      <c r="B750" t="s">
        <v>255</v>
      </c>
      <c r="C750">
        <v>28.5</v>
      </c>
      <c r="D750">
        <v>24.672999999999998</v>
      </c>
      <c r="E750">
        <v>214</v>
      </c>
      <c r="F750" s="1">
        <v>9.5459999999999994E-37</v>
      </c>
      <c r="G750">
        <v>176040000</v>
      </c>
      <c r="H750">
        <v>137710000</v>
      </c>
      <c r="I750">
        <v>176420000</v>
      </c>
      <c r="J750">
        <v>199060000</v>
      </c>
      <c r="K750">
        <v>146610000</v>
      </c>
      <c r="L750">
        <v>126900000</v>
      </c>
      <c r="M750">
        <v>189635000</v>
      </c>
      <c r="N750">
        <v>240262500</v>
      </c>
      <c r="O750">
        <f t="shared" si="42"/>
        <v>0.10247001656438159</v>
      </c>
      <c r="Q750">
        <f>AVERAGE(K750:L750)/AVERAGE(M750:N750)</f>
        <v>0.63622142487453404</v>
      </c>
      <c r="R750"/>
    </row>
    <row r="751" spans="1:18" x14ac:dyDescent="0.3">
      <c r="A751" t="s">
        <v>2902</v>
      </c>
      <c r="B751">
        <v>2</v>
      </c>
      <c r="C751">
        <v>6.4</v>
      </c>
      <c r="D751">
        <v>62.167000000000002</v>
      </c>
      <c r="E751">
        <v>564</v>
      </c>
      <c r="F751" s="1">
        <v>1.6263E-11</v>
      </c>
      <c r="G751">
        <v>0</v>
      </c>
      <c r="H751">
        <v>15400000</v>
      </c>
      <c r="I751">
        <v>43058000</v>
      </c>
      <c r="J751">
        <v>34357000</v>
      </c>
      <c r="K751">
        <v>0</v>
      </c>
      <c r="L751">
        <v>14889750</v>
      </c>
      <c r="M751">
        <v>48040250</v>
      </c>
      <c r="N751">
        <v>43688250</v>
      </c>
      <c r="O751">
        <f t="shared" si="42"/>
        <v>3.8424415335039659E-2</v>
      </c>
      <c r="R751"/>
    </row>
    <row r="752" spans="1:18" x14ac:dyDescent="0.3">
      <c r="A752" t="s">
        <v>22172</v>
      </c>
      <c r="B752" t="s">
        <v>2296</v>
      </c>
      <c r="C752">
        <v>43</v>
      </c>
      <c r="D752">
        <v>47.738999999999997</v>
      </c>
      <c r="E752">
        <v>430</v>
      </c>
      <c r="F752" s="1">
        <v>5.3813999999999995E-60</v>
      </c>
      <c r="G752">
        <v>1218000000</v>
      </c>
      <c r="H752">
        <v>1351400000</v>
      </c>
      <c r="I752">
        <v>2067200000</v>
      </c>
      <c r="J752">
        <v>1272800000</v>
      </c>
      <c r="K752">
        <v>1045452500</v>
      </c>
      <c r="L752">
        <v>1285400000</v>
      </c>
      <c r="M752">
        <v>2150500000</v>
      </c>
      <c r="N752">
        <v>1511125000</v>
      </c>
      <c r="O752">
        <f t="shared" si="42"/>
        <v>0.19067287041302061</v>
      </c>
      <c r="Q752">
        <f>AVERAGE(K752:L752)/AVERAGE(M752:N752)</f>
        <v>0.63656231864267909</v>
      </c>
      <c r="R752"/>
    </row>
    <row r="753" spans="1:18" x14ac:dyDescent="0.3">
      <c r="A753" t="s">
        <v>14963</v>
      </c>
      <c r="B753" t="s">
        <v>525</v>
      </c>
      <c r="C753">
        <v>5.4</v>
      </c>
      <c r="D753">
        <v>86.388999999999996</v>
      </c>
      <c r="E753">
        <v>761</v>
      </c>
      <c r="F753" s="1">
        <v>4.9358999999999996E-12</v>
      </c>
      <c r="G753">
        <v>80831000</v>
      </c>
      <c r="H753">
        <v>99442000</v>
      </c>
      <c r="I753">
        <v>84178000</v>
      </c>
      <c r="J753">
        <v>124950000</v>
      </c>
      <c r="K753">
        <v>65929250</v>
      </c>
      <c r="L753">
        <v>92175500</v>
      </c>
      <c r="M753">
        <v>93499250</v>
      </c>
      <c r="N753">
        <v>154552500</v>
      </c>
      <c r="O753">
        <f t="shared" si="42"/>
        <v>0.30857427726691822</v>
      </c>
      <c r="Q753">
        <f>AVERAGE(K753:L753)/AVERAGE(M753:N753)</f>
        <v>0.63738615026904666</v>
      </c>
      <c r="R753"/>
    </row>
    <row r="754" spans="1:18" x14ac:dyDescent="0.3">
      <c r="A754" t="s">
        <v>524</v>
      </c>
      <c r="B754" t="s">
        <v>487</v>
      </c>
      <c r="C754">
        <v>10.9</v>
      </c>
      <c r="D754">
        <v>56.881</v>
      </c>
      <c r="E754">
        <v>523</v>
      </c>
      <c r="F754" s="1">
        <v>1.8005000000000001E-14</v>
      </c>
      <c r="G754">
        <v>0</v>
      </c>
      <c r="H754">
        <v>0</v>
      </c>
      <c r="I754">
        <v>58248000</v>
      </c>
      <c r="J754">
        <v>33791000</v>
      </c>
      <c r="K754">
        <v>0</v>
      </c>
      <c r="L754">
        <v>0</v>
      </c>
      <c r="M754">
        <v>64596750</v>
      </c>
      <c r="N754">
        <v>42796000</v>
      </c>
      <c r="O754">
        <f t="shared" si="42"/>
        <v>3.8825004878938398E-2</v>
      </c>
      <c r="P754" t="s">
        <v>29271</v>
      </c>
    </row>
    <row r="755" spans="1:18" x14ac:dyDescent="0.3">
      <c r="A755" t="s">
        <v>1536</v>
      </c>
      <c r="B755" t="s">
        <v>1538</v>
      </c>
      <c r="C755">
        <v>39.6</v>
      </c>
      <c r="D755">
        <v>31.928000000000001</v>
      </c>
      <c r="E755">
        <v>283</v>
      </c>
      <c r="F755" s="1">
        <v>3.2698E-63</v>
      </c>
      <c r="G755">
        <v>2614300000</v>
      </c>
      <c r="H755">
        <v>2449500000</v>
      </c>
      <c r="I755">
        <v>3832600000</v>
      </c>
      <c r="J755">
        <v>2936000000</v>
      </c>
      <c r="K755">
        <v>2284587500</v>
      </c>
      <c r="L755">
        <v>2373800000</v>
      </c>
      <c r="M755">
        <v>3882475000</v>
      </c>
      <c r="N755">
        <v>3412975000</v>
      </c>
      <c r="O755">
        <f t="shared" si="42"/>
        <v>3.130819836522538E-2</v>
      </c>
      <c r="Q755">
        <f>AVERAGE(K755:L755)/AVERAGE(M755:N755)</f>
        <v>0.6385332638836535</v>
      </c>
      <c r="R755"/>
    </row>
    <row r="756" spans="1:18" x14ac:dyDescent="0.3">
      <c r="A756" t="s">
        <v>25841</v>
      </c>
      <c r="B756">
        <v>2</v>
      </c>
      <c r="C756">
        <v>18.5</v>
      </c>
      <c r="D756">
        <v>20.573</v>
      </c>
      <c r="E756">
        <v>184</v>
      </c>
      <c r="F756">
        <v>3.0524000000000003E-4</v>
      </c>
      <c r="G756">
        <v>100390000</v>
      </c>
      <c r="H756">
        <v>122820000</v>
      </c>
      <c r="I756">
        <v>130320000</v>
      </c>
      <c r="J756">
        <v>133800000</v>
      </c>
      <c r="K756">
        <v>81484500</v>
      </c>
      <c r="L756">
        <v>113322500</v>
      </c>
      <c r="M756">
        <v>142322500</v>
      </c>
      <c r="N756">
        <v>162632500</v>
      </c>
      <c r="O756">
        <f t="shared" si="42"/>
        <v>0.10019204634301848</v>
      </c>
      <c r="Q756">
        <f>AVERAGE(K756:L756)/AVERAGE(M756:N756)</f>
        <v>0.63880572543490022</v>
      </c>
      <c r="R756"/>
    </row>
    <row r="757" spans="1:18" x14ac:dyDescent="0.3">
      <c r="A757" t="s">
        <v>3740</v>
      </c>
      <c r="B757" t="s">
        <v>1509</v>
      </c>
      <c r="C757">
        <v>5.3</v>
      </c>
      <c r="D757">
        <v>76.709999999999994</v>
      </c>
      <c r="E757">
        <v>681</v>
      </c>
      <c r="F757" s="1">
        <v>5.1031000000000003E-6</v>
      </c>
      <c r="G757">
        <v>17601000</v>
      </c>
      <c r="H757">
        <v>12196000</v>
      </c>
      <c r="I757">
        <v>16867000</v>
      </c>
      <c r="J757">
        <v>18842000</v>
      </c>
      <c r="K757">
        <v>14643750</v>
      </c>
      <c r="L757">
        <v>11600550</v>
      </c>
      <c r="M757">
        <v>17940250</v>
      </c>
      <c r="N757">
        <v>23088750</v>
      </c>
      <c r="O757">
        <f t="shared" si="42"/>
        <v>0.13199746332124063</v>
      </c>
      <c r="Q757">
        <f>AVERAGE(K757:L757)/AVERAGE(M757:N757)</f>
        <v>0.63965244095639673</v>
      </c>
      <c r="R757"/>
    </row>
    <row r="758" spans="1:18" x14ac:dyDescent="0.3">
      <c r="A758" t="s">
        <v>18513</v>
      </c>
      <c r="B758" t="s">
        <v>84</v>
      </c>
      <c r="C758">
        <v>44.4</v>
      </c>
      <c r="D758">
        <v>7.9260999999999999</v>
      </c>
      <c r="E758">
        <v>72</v>
      </c>
      <c r="F758" s="1">
        <v>2.9848000000000002E-26</v>
      </c>
      <c r="G758">
        <v>31499000</v>
      </c>
      <c r="H758">
        <v>0</v>
      </c>
      <c r="I758">
        <v>101690000</v>
      </c>
      <c r="J758">
        <v>69353000</v>
      </c>
      <c r="K758">
        <v>25924000</v>
      </c>
      <c r="L758">
        <v>0</v>
      </c>
      <c r="M758">
        <v>110761250</v>
      </c>
      <c r="N758">
        <v>87148250</v>
      </c>
      <c r="O758">
        <f t="shared" si="42"/>
        <v>3.9146175509600208E-2</v>
      </c>
      <c r="R758"/>
    </row>
    <row r="759" spans="1:18" x14ac:dyDescent="0.3">
      <c r="A759" t="s">
        <v>1906</v>
      </c>
      <c r="B759" t="s">
        <v>106</v>
      </c>
      <c r="C759">
        <v>3.2</v>
      </c>
      <c r="D759">
        <v>51.807000000000002</v>
      </c>
      <c r="E759">
        <v>468</v>
      </c>
      <c r="F759" s="1">
        <v>5.9840000000000003E-5</v>
      </c>
      <c r="G759">
        <v>26696000</v>
      </c>
      <c r="H759">
        <v>35787000</v>
      </c>
      <c r="I759">
        <v>0</v>
      </c>
      <c r="J759">
        <v>0</v>
      </c>
      <c r="K759">
        <v>21972500</v>
      </c>
      <c r="L759">
        <v>33233500</v>
      </c>
      <c r="M759">
        <v>0</v>
      </c>
      <c r="N759">
        <v>0</v>
      </c>
      <c r="O759">
        <f t="shared" si="42"/>
        <v>3.9179427215160996E-2</v>
      </c>
      <c r="P759" t="s">
        <v>29272</v>
      </c>
    </row>
    <row r="760" spans="1:18" x14ac:dyDescent="0.3">
      <c r="A760" t="s">
        <v>22394</v>
      </c>
      <c r="B760">
        <v>4</v>
      </c>
      <c r="C760">
        <v>15</v>
      </c>
      <c r="D760">
        <v>46.317</v>
      </c>
      <c r="E760">
        <v>408</v>
      </c>
      <c r="F760" s="1">
        <v>7.4226999999999996E-27</v>
      </c>
      <c r="G760">
        <v>128270000</v>
      </c>
      <c r="H760">
        <v>24368000</v>
      </c>
      <c r="I760">
        <v>82774000</v>
      </c>
      <c r="J760">
        <v>89103000</v>
      </c>
      <c r="K760">
        <v>106444500</v>
      </c>
      <c r="L760">
        <v>23226500</v>
      </c>
      <c r="M760">
        <v>91738000</v>
      </c>
      <c r="N760">
        <v>110708250</v>
      </c>
      <c r="O760">
        <f t="shared" si="42"/>
        <v>0.48367448782271416</v>
      </c>
      <c r="Q760">
        <f t="shared" ref="Q760:Q765" si="47">AVERAGE(K760:L760)/AVERAGE(M760:N760)</f>
        <v>0.64052063201961018</v>
      </c>
      <c r="R760"/>
    </row>
    <row r="761" spans="1:18" x14ac:dyDescent="0.3">
      <c r="A761" t="s">
        <v>1909</v>
      </c>
      <c r="B761">
        <v>28</v>
      </c>
      <c r="C761">
        <v>29.2</v>
      </c>
      <c r="D761">
        <v>125.92</v>
      </c>
      <c r="E761">
        <v>1108</v>
      </c>
      <c r="F761" s="1">
        <v>3.3491999999999998E-152</v>
      </c>
      <c r="G761">
        <v>2731500000</v>
      </c>
      <c r="H761">
        <v>2602300000</v>
      </c>
      <c r="I761">
        <v>3369700000</v>
      </c>
      <c r="J761">
        <v>3759000000</v>
      </c>
      <c r="K761">
        <v>2418125000</v>
      </c>
      <c r="L761">
        <v>2461700000</v>
      </c>
      <c r="M761">
        <v>3389625000</v>
      </c>
      <c r="N761">
        <v>4226650000</v>
      </c>
      <c r="O761">
        <f t="shared" si="42"/>
        <v>8.2388119116033498E-2</v>
      </c>
      <c r="Q761">
        <f t="shared" si="47"/>
        <v>0.64071018969246774</v>
      </c>
      <c r="R761"/>
    </row>
    <row r="762" spans="1:18" x14ac:dyDescent="0.3">
      <c r="A762" t="s">
        <v>25209</v>
      </c>
      <c r="B762">
        <v>6</v>
      </c>
      <c r="C762">
        <v>20</v>
      </c>
      <c r="D762">
        <v>35.643999999999998</v>
      </c>
      <c r="E762">
        <v>325</v>
      </c>
      <c r="F762" s="1">
        <v>9.2417999999999996E-18</v>
      </c>
      <c r="G762">
        <v>321280000</v>
      </c>
      <c r="H762">
        <v>235550000</v>
      </c>
      <c r="I762">
        <v>385210000</v>
      </c>
      <c r="J762">
        <v>308280000</v>
      </c>
      <c r="K762">
        <v>277472500</v>
      </c>
      <c r="L762">
        <v>222120000</v>
      </c>
      <c r="M762">
        <v>406322500</v>
      </c>
      <c r="N762">
        <v>373105000</v>
      </c>
      <c r="O762">
        <f t="shared" si="42"/>
        <v>4.9313732440017702E-2</v>
      </c>
      <c r="Q762">
        <f t="shared" si="47"/>
        <v>0.64097366336189066</v>
      </c>
      <c r="R762"/>
    </row>
    <row r="763" spans="1:18" x14ac:dyDescent="0.3">
      <c r="A763" t="s">
        <v>22059</v>
      </c>
      <c r="B763">
        <v>3</v>
      </c>
      <c r="C763">
        <v>14.5</v>
      </c>
      <c r="D763">
        <v>28.744</v>
      </c>
      <c r="E763">
        <v>256</v>
      </c>
      <c r="F763" s="1">
        <v>5.2769999999999998E-16</v>
      </c>
      <c r="G763">
        <v>165480000</v>
      </c>
      <c r="H763">
        <v>174080000</v>
      </c>
      <c r="I763">
        <v>214640000</v>
      </c>
      <c r="J763">
        <v>198890000</v>
      </c>
      <c r="K763">
        <v>137132500</v>
      </c>
      <c r="L763">
        <v>164822500</v>
      </c>
      <c r="M763">
        <v>230827500</v>
      </c>
      <c r="N763">
        <v>239707500</v>
      </c>
      <c r="O763">
        <f t="shared" si="42"/>
        <v>2.848881320719478E-2</v>
      </c>
      <c r="Q763">
        <f t="shared" si="47"/>
        <v>0.64172697036352233</v>
      </c>
      <c r="R763"/>
    </row>
    <row r="764" spans="1:18" x14ac:dyDescent="0.3">
      <c r="A764" t="s">
        <v>14499</v>
      </c>
      <c r="B764" t="s">
        <v>12714</v>
      </c>
      <c r="C764">
        <v>20.7</v>
      </c>
      <c r="D764">
        <v>66.040999999999997</v>
      </c>
      <c r="E764">
        <v>609</v>
      </c>
      <c r="F764" s="1">
        <v>2.0885E-58</v>
      </c>
      <c r="G764">
        <v>602950000</v>
      </c>
      <c r="H764">
        <v>568150000</v>
      </c>
      <c r="I764">
        <v>699150000</v>
      </c>
      <c r="J764">
        <v>753910000</v>
      </c>
      <c r="K764">
        <v>511345000</v>
      </c>
      <c r="L764">
        <v>536142500</v>
      </c>
      <c r="M764">
        <v>739957500</v>
      </c>
      <c r="N764">
        <v>889765000</v>
      </c>
      <c r="O764">
        <f t="shared" si="42"/>
        <v>6.1779793196243937E-2</v>
      </c>
      <c r="Q764">
        <f t="shared" si="47"/>
        <v>0.64273979159028605</v>
      </c>
      <c r="R764"/>
    </row>
    <row r="765" spans="1:18" x14ac:dyDescent="0.3">
      <c r="A765" t="s">
        <v>7257</v>
      </c>
      <c r="B765">
        <v>3</v>
      </c>
      <c r="C765">
        <v>3.8</v>
      </c>
      <c r="D765">
        <v>103.04</v>
      </c>
      <c r="E765">
        <v>917</v>
      </c>
      <c r="F765" s="1">
        <v>4.9825000000000001E-9</v>
      </c>
      <c r="G765">
        <v>83659000</v>
      </c>
      <c r="H765">
        <v>55167000</v>
      </c>
      <c r="I765">
        <v>84523000</v>
      </c>
      <c r="J765">
        <v>72620000</v>
      </c>
      <c r="K765">
        <v>68417750</v>
      </c>
      <c r="L765">
        <v>50485500</v>
      </c>
      <c r="M765">
        <v>94074250</v>
      </c>
      <c r="N765">
        <v>90863750</v>
      </c>
      <c r="O765">
        <f t="shared" si="42"/>
        <v>6.8391834155171249E-2</v>
      </c>
      <c r="Q765">
        <f t="shared" si="47"/>
        <v>0.64293574062658843</v>
      </c>
      <c r="R765"/>
    </row>
    <row r="766" spans="1:18" x14ac:dyDescent="0.3">
      <c r="A766" t="s">
        <v>9932</v>
      </c>
      <c r="B766">
        <v>1</v>
      </c>
      <c r="C766">
        <v>7.8</v>
      </c>
      <c r="D766">
        <v>26.236999999999998</v>
      </c>
      <c r="E766">
        <v>232</v>
      </c>
      <c r="F766" s="1">
        <v>3.3268999999999999E-6</v>
      </c>
      <c r="G766">
        <v>0</v>
      </c>
      <c r="H766">
        <v>4397600</v>
      </c>
      <c r="I766">
        <v>30314000</v>
      </c>
      <c r="J766">
        <v>18539000</v>
      </c>
      <c r="K766">
        <v>0</v>
      </c>
      <c r="L766">
        <v>2501350</v>
      </c>
      <c r="M766">
        <v>33331000</v>
      </c>
      <c r="N766">
        <v>22637750</v>
      </c>
      <c r="O766">
        <f t="shared" si="42"/>
        <v>3.969212246700364E-2</v>
      </c>
      <c r="R766"/>
    </row>
    <row r="767" spans="1:18" x14ac:dyDescent="0.3">
      <c r="A767" t="s">
        <v>21788</v>
      </c>
      <c r="B767" t="s">
        <v>21789</v>
      </c>
      <c r="C767">
        <v>28</v>
      </c>
      <c r="D767">
        <v>58.517000000000003</v>
      </c>
      <c r="E767">
        <v>542</v>
      </c>
      <c r="F767" s="1">
        <v>7.3244000000000001E-56</v>
      </c>
      <c r="G767">
        <v>384280000</v>
      </c>
      <c r="H767">
        <v>294560000</v>
      </c>
      <c r="I767">
        <v>494130000</v>
      </c>
      <c r="J767">
        <v>345770000</v>
      </c>
      <c r="K767">
        <v>331092500</v>
      </c>
      <c r="L767">
        <v>277830000</v>
      </c>
      <c r="M767">
        <v>525825000</v>
      </c>
      <c r="N767">
        <v>420962500</v>
      </c>
      <c r="O767">
        <f t="shared" si="42"/>
        <v>0.10282688714526611</v>
      </c>
      <c r="Q767">
        <f t="shared" ref="Q767:Q775" si="48">AVERAGE(K767:L767)/AVERAGE(M767:N767)</f>
        <v>0.64314590127140459</v>
      </c>
      <c r="R767"/>
    </row>
    <row r="768" spans="1:18" x14ac:dyDescent="0.3">
      <c r="A768" t="s">
        <v>10867</v>
      </c>
      <c r="B768">
        <v>10</v>
      </c>
      <c r="C768">
        <v>44.5</v>
      </c>
      <c r="D768">
        <v>36.220999999999997</v>
      </c>
      <c r="E768">
        <v>319</v>
      </c>
      <c r="F768" s="1">
        <v>1.5819000000000001E-62</v>
      </c>
      <c r="G768">
        <v>663590000</v>
      </c>
      <c r="H768">
        <v>609800000</v>
      </c>
      <c r="I768">
        <v>894150000</v>
      </c>
      <c r="J768">
        <v>701870000</v>
      </c>
      <c r="K768">
        <v>566622500</v>
      </c>
      <c r="L768">
        <v>578477500</v>
      </c>
      <c r="M768">
        <v>949820000</v>
      </c>
      <c r="N768">
        <v>830592500</v>
      </c>
      <c r="O768">
        <f t="shared" si="42"/>
        <v>3.3775641305373659E-2</v>
      </c>
      <c r="Q768">
        <f t="shared" si="48"/>
        <v>0.64316555854331514</v>
      </c>
      <c r="R768"/>
    </row>
    <row r="769" spans="1:18" x14ac:dyDescent="0.3">
      <c r="A769" t="s">
        <v>10185</v>
      </c>
      <c r="B769" t="s">
        <v>255</v>
      </c>
      <c r="C769">
        <v>6.9</v>
      </c>
      <c r="D769">
        <v>72.441999999999993</v>
      </c>
      <c r="E769">
        <v>650</v>
      </c>
      <c r="F769" s="1">
        <v>2.3748999999999999E-12</v>
      </c>
      <c r="G769">
        <v>94987000</v>
      </c>
      <c r="H769">
        <v>37733000</v>
      </c>
      <c r="I769">
        <v>63492000</v>
      </c>
      <c r="J769">
        <v>82267000</v>
      </c>
      <c r="K769">
        <v>77054500</v>
      </c>
      <c r="L769">
        <v>35342500</v>
      </c>
      <c r="M769">
        <v>71217250</v>
      </c>
      <c r="N769">
        <v>103510000</v>
      </c>
      <c r="O769">
        <f t="shared" si="42"/>
        <v>0.35883203992672918</v>
      </c>
      <c r="Q769">
        <f t="shared" si="48"/>
        <v>0.64327115547231473</v>
      </c>
      <c r="R769"/>
    </row>
    <row r="770" spans="1:18" x14ac:dyDescent="0.3">
      <c r="A770" t="s">
        <v>1340</v>
      </c>
      <c r="B770">
        <v>5</v>
      </c>
      <c r="C770">
        <v>16.899999999999999</v>
      </c>
      <c r="D770">
        <v>48.073</v>
      </c>
      <c r="E770">
        <v>437</v>
      </c>
      <c r="F770" s="1">
        <v>8.6958000000000003E-60</v>
      </c>
      <c r="G770">
        <v>587300000</v>
      </c>
      <c r="H770">
        <v>484360000</v>
      </c>
      <c r="I770">
        <v>746110000</v>
      </c>
      <c r="J770">
        <v>572850000</v>
      </c>
      <c r="K770">
        <v>493775000</v>
      </c>
      <c r="L770">
        <v>455675000</v>
      </c>
      <c r="M770">
        <v>795480000</v>
      </c>
      <c r="N770">
        <v>679430000</v>
      </c>
      <c r="O770">
        <f t="shared" ref="O770:O833" si="49">TTEST(K770:L770,M770:N770,2,2)</f>
        <v>5.0014842627798421E-2</v>
      </c>
      <c r="Q770">
        <f t="shared" si="48"/>
        <v>0.64373419395081732</v>
      </c>
      <c r="R770"/>
    </row>
    <row r="771" spans="1:18" x14ac:dyDescent="0.3">
      <c r="A771" t="s">
        <v>22895</v>
      </c>
      <c r="B771">
        <v>2</v>
      </c>
      <c r="C771">
        <v>5.0999999999999996</v>
      </c>
      <c r="D771">
        <v>50.424999999999997</v>
      </c>
      <c r="E771">
        <v>450</v>
      </c>
      <c r="F771" s="1">
        <v>5.6616000000000004E-7</v>
      </c>
      <c r="G771">
        <v>61213000</v>
      </c>
      <c r="H771">
        <v>48842000</v>
      </c>
      <c r="I771">
        <v>72954000</v>
      </c>
      <c r="J771">
        <v>52737000</v>
      </c>
      <c r="K771">
        <v>50075250</v>
      </c>
      <c r="L771">
        <v>45390250</v>
      </c>
      <c r="M771">
        <v>82210500</v>
      </c>
      <c r="N771">
        <v>66084250</v>
      </c>
      <c r="O771">
        <f t="shared" si="49"/>
        <v>8.7921817099756994E-2</v>
      </c>
      <c r="Q771">
        <f t="shared" si="48"/>
        <v>0.64375508910463786</v>
      </c>
      <c r="R771"/>
    </row>
    <row r="772" spans="1:18" x14ac:dyDescent="0.3">
      <c r="A772" t="s">
        <v>29040</v>
      </c>
      <c r="B772">
        <v>9</v>
      </c>
      <c r="C772">
        <v>68.5</v>
      </c>
      <c r="D772">
        <v>20.402999999999999</v>
      </c>
      <c r="E772">
        <v>184</v>
      </c>
      <c r="F772" s="1">
        <v>2.5294E-48</v>
      </c>
      <c r="G772">
        <v>158720000</v>
      </c>
      <c r="H772">
        <v>156470000</v>
      </c>
      <c r="I772">
        <v>231920000</v>
      </c>
      <c r="J772">
        <v>154710000</v>
      </c>
      <c r="K772">
        <v>132100000</v>
      </c>
      <c r="L772">
        <v>146350000</v>
      </c>
      <c r="M772">
        <v>245932500</v>
      </c>
      <c r="N772">
        <v>186482500</v>
      </c>
      <c r="O772">
        <f t="shared" si="49"/>
        <v>0.12806463915952582</v>
      </c>
      <c r="Q772">
        <f t="shared" si="48"/>
        <v>0.64394158389510081</v>
      </c>
      <c r="R772"/>
    </row>
    <row r="773" spans="1:18" x14ac:dyDescent="0.3">
      <c r="A773" t="s">
        <v>16708</v>
      </c>
      <c r="B773" t="s">
        <v>418</v>
      </c>
      <c r="C773">
        <v>7.5</v>
      </c>
      <c r="D773">
        <v>73.007000000000005</v>
      </c>
      <c r="E773">
        <v>676</v>
      </c>
      <c r="F773" s="1">
        <v>4.0251000000000001E-9</v>
      </c>
      <c r="G773">
        <v>179140000</v>
      </c>
      <c r="H773">
        <v>135570000</v>
      </c>
      <c r="I773">
        <v>132690000</v>
      </c>
      <c r="J773">
        <v>230970000</v>
      </c>
      <c r="K773">
        <v>149530000</v>
      </c>
      <c r="L773">
        <v>125132500</v>
      </c>
      <c r="M773">
        <v>144340000</v>
      </c>
      <c r="N773">
        <v>281772500</v>
      </c>
      <c r="O773">
        <f t="shared" si="49"/>
        <v>0.3912856214494459</v>
      </c>
      <c r="Q773">
        <f t="shared" si="48"/>
        <v>0.6445774296693948</v>
      </c>
      <c r="R773"/>
    </row>
    <row r="774" spans="1:18" x14ac:dyDescent="0.3">
      <c r="A774" t="s">
        <v>26013</v>
      </c>
      <c r="B774">
        <v>3</v>
      </c>
      <c r="C774">
        <v>33.799999999999997</v>
      </c>
      <c r="D774">
        <v>14.676</v>
      </c>
      <c r="E774">
        <v>133</v>
      </c>
      <c r="F774" s="1">
        <v>1.0325000000000001E-6</v>
      </c>
      <c r="G774">
        <v>189770000</v>
      </c>
      <c r="H774">
        <v>143950000</v>
      </c>
      <c r="I774">
        <v>248550000</v>
      </c>
      <c r="J774">
        <v>162560000</v>
      </c>
      <c r="K774">
        <v>159592500</v>
      </c>
      <c r="L774">
        <v>133570000</v>
      </c>
      <c r="M774">
        <v>259977500</v>
      </c>
      <c r="N774">
        <v>194472500</v>
      </c>
      <c r="O774">
        <f t="shared" si="49"/>
        <v>0.14934703850498732</v>
      </c>
      <c r="Q774">
        <f t="shared" si="48"/>
        <v>0.64509296952359996</v>
      </c>
      <c r="R774"/>
    </row>
    <row r="775" spans="1:18" x14ac:dyDescent="0.3">
      <c r="A775" t="s">
        <v>10810</v>
      </c>
      <c r="B775">
        <v>2</v>
      </c>
      <c r="C775">
        <v>23.2</v>
      </c>
      <c r="D775">
        <v>23.67</v>
      </c>
      <c r="E775">
        <v>220</v>
      </c>
      <c r="F775" s="1">
        <v>1.3697999999999999E-35</v>
      </c>
      <c r="G775">
        <v>27543000</v>
      </c>
      <c r="H775">
        <v>231770000</v>
      </c>
      <c r="I775">
        <v>181860000</v>
      </c>
      <c r="J775">
        <v>149330000</v>
      </c>
      <c r="K775">
        <v>22953250</v>
      </c>
      <c r="L775">
        <v>218980000</v>
      </c>
      <c r="M775">
        <v>194942500</v>
      </c>
      <c r="N775">
        <v>180052500</v>
      </c>
      <c r="O775">
        <f t="shared" si="49"/>
        <v>0.56829482737635928</v>
      </c>
      <c r="Q775">
        <f t="shared" si="48"/>
        <v>0.64516393551914031</v>
      </c>
      <c r="R775"/>
    </row>
    <row r="776" spans="1:18" x14ac:dyDescent="0.3">
      <c r="A776" t="s">
        <v>1530</v>
      </c>
      <c r="B776" t="s">
        <v>84</v>
      </c>
      <c r="C776">
        <v>14.6</v>
      </c>
      <c r="D776">
        <v>42.347999999999999</v>
      </c>
      <c r="E776">
        <v>384</v>
      </c>
      <c r="F776">
        <v>4.2212999999999999E-3</v>
      </c>
      <c r="G776">
        <v>31910000</v>
      </c>
      <c r="H776">
        <v>35450000</v>
      </c>
      <c r="I776">
        <v>7899800</v>
      </c>
      <c r="J776">
        <v>0</v>
      </c>
      <c r="K776">
        <v>26255250</v>
      </c>
      <c r="L776">
        <v>32702000</v>
      </c>
      <c r="M776">
        <v>8286350</v>
      </c>
      <c r="N776">
        <v>0</v>
      </c>
      <c r="O776">
        <f t="shared" si="49"/>
        <v>4.034941710817249E-2</v>
      </c>
      <c r="R776"/>
    </row>
    <row r="777" spans="1:18" x14ac:dyDescent="0.3">
      <c r="A777" t="s">
        <v>25371</v>
      </c>
      <c r="B777" t="s">
        <v>2288</v>
      </c>
      <c r="C777">
        <v>20.8</v>
      </c>
      <c r="D777">
        <v>25.132000000000001</v>
      </c>
      <c r="E777">
        <v>226</v>
      </c>
      <c r="F777" s="1">
        <v>2.3798E-9</v>
      </c>
      <c r="G777">
        <v>98034000</v>
      </c>
      <c r="H777">
        <v>31555000</v>
      </c>
      <c r="I777">
        <v>71854000</v>
      </c>
      <c r="J777">
        <v>70880000</v>
      </c>
      <c r="K777">
        <v>79838000</v>
      </c>
      <c r="L777">
        <v>29330750</v>
      </c>
      <c r="M777">
        <v>80360500</v>
      </c>
      <c r="N777">
        <v>88816250</v>
      </c>
      <c r="O777">
        <f t="shared" si="49"/>
        <v>0.3619752170356445</v>
      </c>
      <c r="Q777">
        <f>AVERAGE(K777:L777)/AVERAGE(M777:N777)</f>
        <v>0.64529404897540588</v>
      </c>
      <c r="R777"/>
    </row>
    <row r="778" spans="1:18" x14ac:dyDescent="0.3">
      <c r="A778" t="s">
        <v>2610</v>
      </c>
      <c r="B778">
        <v>8</v>
      </c>
      <c r="C778">
        <v>28.3</v>
      </c>
      <c r="D778">
        <v>40.450000000000003</v>
      </c>
      <c r="E778">
        <v>361</v>
      </c>
      <c r="F778" s="1">
        <v>2.9209999999999999E-62</v>
      </c>
      <c r="G778">
        <v>663520000</v>
      </c>
      <c r="H778">
        <v>427700000</v>
      </c>
      <c r="I778">
        <v>761640000</v>
      </c>
      <c r="J778">
        <v>570470000</v>
      </c>
      <c r="K778">
        <v>566272500</v>
      </c>
      <c r="L778">
        <v>397130000</v>
      </c>
      <c r="M778">
        <v>814297500</v>
      </c>
      <c r="N778">
        <v>677275000</v>
      </c>
      <c r="O778">
        <f t="shared" si="49"/>
        <v>0.13604038621976755</v>
      </c>
      <c r="Q778">
        <f>AVERAGE(K778:L778)/AVERAGE(M778:N778)</f>
        <v>0.64589719909692622</v>
      </c>
      <c r="R778"/>
    </row>
    <row r="779" spans="1:18" x14ac:dyDescent="0.3">
      <c r="A779" t="s">
        <v>15235</v>
      </c>
      <c r="B779" t="s">
        <v>84</v>
      </c>
      <c r="C779">
        <v>11</v>
      </c>
      <c r="D779">
        <v>39.119</v>
      </c>
      <c r="E779">
        <v>347</v>
      </c>
      <c r="F779" s="1">
        <v>2.7624E-18</v>
      </c>
      <c r="G779">
        <v>213850000</v>
      </c>
      <c r="H779">
        <v>154700000</v>
      </c>
      <c r="I779">
        <v>39842000</v>
      </c>
      <c r="J779">
        <v>0</v>
      </c>
      <c r="K779">
        <v>182295000</v>
      </c>
      <c r="L779">
        <v>143402500</v>
      </c>
      <c r="M779">
        <v>43688250</v>
      </c>
      <c r="N779">
        <v>0</v>
      </c>
      <c r="O779">
        <f t="shared" si="49"/>
        <v>4.0428419713066481E-2</v>
      </c>
      <c r="R779"/>
    </row>
    <row r="780" spans="1:18" x14ac:dyDescent="0.3">
      <c r="A780" t="s">
        <v>236</v>
      </c>
      <c r="B780">
        <v>1</v>
      </c>
      <c r="C780">
        <v>6.2</v>
      </c>
      <c r="D780">
        <v>24.786999999999999</v>
      </c>
      <c r="E780">
        <v>226</v>
      </c>
      <c r="F780" s="1">
        <v>5.5513000000000001E-9</v>
      </c>
      <c r="G780">
        <v>0</v>
      </c>
      <c r="H780">
        <v>7869200</v>
      </c>
      <c r="I780">
        <v>23940000</v>
      </c>
      <c r="J780">
        <v>16286000</v>
      </c>
      <c r="K780">
        <v>0</v>
      </c>
      <c r="L780">
        <v>5791950</v>
      </c>
      <c r="M780">
        <v>25965750</v>
      </c>
      <c r="N780">
        <v>19979500</v>
      </c>
      <c r="O780">
        <f t="shared" si="49"/>
        <v>4.0440708455205573E-2</v>
      </c>
      <c r="R780"/>
    </row>
    <row r="781" spans="1:18" x14ac:dyDescent="0.3">
      <c r="A781" t="s">
        <v>5857</v>
      </c>
      <c r="B781" t="s">
        <v>5490</v>
      </c>
      <c r="C781">
        <v>52.4</v>
      </c>
      <c r="D781">
        <v>30.706</v>
      </c>
      <c r="E781">
        <v>267</v>
      </c>
      <c r="F781" s="1">
        <v>5.3978999999999997E-141</v>
      </c>
      <c r="G781">
        <v>1159100000</v>
      </c>
      <c r="H781">
        <v>1358900000</v>
      </c>
      <c r="I781">
        <v>1849700000</v>
      </c>
      <c r="J781">
        <v>1350800000</v>
      </c>
      <c r="K781">
        <v>987130000</v>
      </c>
      <c r="L781">
        <v>1296900000</v>
      </c>
      <c r="M781">
        <v>1925600000</v>
      </c>
      <c r="N781">
        <v>1607825000</v>
      </c>
      <c r="O781">
        <f t="shared" si="49"/>
        <v>0.10640359197742044</v>
      </c>
      <c r="Q781">
        <f>AVERAGE(K781:L781)/AVERAGE(M781:N781)</f>
        <v>0.64640681491753749</v>
      </c>
      <c r="R781"/>
    </row>
    <row r="782" spans="1:18" x14ac:dyDescent="0.3">
      <c r="A782" t="s">
        <v>9246</v>
      </c>
      <c r="B782" t="s">
        <v>106</v>
      </c>
      <c r="C782">
        <v>1.7</v>
      </c>
      <c r="D782">
        <v>60.777000000000001</v>
      </c>
      <c r="E782">
        <v>541</v>
      </c>
      <c r="F782">
        <v>4.6276999999999999E-4</v>
      </c>
      <c r="G782">
        <v>0</v>
      </c>
      <c r="H782">
        <v>0</v>
      </c>
      <c r="I782">
        <v>28311000</v>
      </c>
      <c r="J782">
        <v>36778000</v>
      </c>
      <c r="K782">
        <v>0</v>
      </c>
      <c r="L782">
        <v>0</v>
      </c>
      <c r="M782">
        <v>30757000</v>
      </c>
      <c r="N782">
        <v>46876500</v>
      </c>
      <c r="O782">
        <f t="shared" si="49"/>
        <v>4.0510912597746834E-2</v>
      </c>
      <c r="P782" t="s">
        <v>29271</v>
      </c>
    </row>
    <row r="783" spans="1:18" x14ac:dyDescent="0.3">
      <c r="A783" t="s">
        <v>26441</v>
      </c>
      <c r="B783">
        <v>11</v>
      </c>
      <c r="C783">
        <v>50</v>
      </c>
      <c r="D783">
        <v>31.056000000000001</v>
      </c>
      <c r="E783">
        <v>272</v>
      </c>
      <c r="F783" s="1">
        <v>2.1597999999999998E-83</v>
      </c>
      <c r="G783">
        <v>1481500000</v>
      </c>
      <c r="H783">
        <v>1496100000</v>
      </c>
      <c r="I783">
        <v>1924300000</v>
      </c>
      <c r="J783">
        <v>1893900000</v>
      </c>
      <c r="K783">
        <v>1293200000</v>
      </c>
      <c r="L783">
        <v>1426975000</v>
      </c>
      <c r="M783">
        <v>2002125000</v>
      </c>
      <c r="N783">
        <v>2205050000</v>
      </c>
      <c r="O783">
        <f t="shared" si="49"/>
        <v>2.5691226609859192E-2</v>
      </c>
      <c r="Q783">
        <f t="shared" ref="Q783:Q795" si="50">AVERAGE(K783:L783)/AVERAGE(M783:N783)</f>
        <v>0.64655618081016364</v>
      </c>
      <c r="R783"/>
    </row>
    <row r="784" spans="1:18" x14ac:dyDescent="0.3">
      <c r="A784" t="s">
        <v>7158</v>
      </c>
      <c r="B784" t="s">
        <v>7160</v>
      </c>
      <c r="C784">
        <v>12.6</v>
      </c>
      <c r="D784">
        <v>142.11000000000001</v>
      </c>
      <c r="E784">
        <v>1294</v>
      </c>
      <c r="F784" s="1">
        <v>4.3433999999999998E-45</v>
      </c>
      <c r="G784">
        <v>560400000</v>
      </c>
      <c r="H784">
        <v>462050000</v>
      </c>
      <c r="I784">
        <v>647030000</v>
      </c>
      <c r="J784">
        <v>605320000</v>
      </c>
      <c r="K784">
        <v>476782500</v>
      </c>
      <c r="L784">
        <v>436192500</v>
      </c>
      <c r="M784">
        <v>684960000</v>
      </c>
      <c r="N784">
        <v>726552500</v>
      </c>
      <c r="O784">
        <f t="shared" si="49"/>
        <v>1.3318441723484982E-2</v>
      </c>
      <c r="Q784">
        <f t="shared" si="50"/>
        <v>0.64680617422800013</v>
      </c>
      <c r="R784"/>
    </row>
    <row r="785" spans="1:18" x14ac:dyDescent="0.3">
      <c r="A785" t="s">
        <v>24479</v>
      </c>
      <c r="B785" t="s">
        <v>207</v>
      </c>
      <c r="C785">
        <v>13.4</v>
      </c>
      <c r="D785">
        <v>29.102</v>
      </c>
      <c r="E785">
        <v>269</v>
      </c>
      <c r="F785" s="1">
        <v>1.4512000000000001E-20</v>
      </c>
      <c r="G785">
        <v>109520000</v>
      </c>
      <c r="H785">
        <v>42757000</v>
      </c>
      <c r="I785">
        <v>29645000</v>
      </c>
      <c r="J785">
        <v>138210000</v>
      </c>
      <c r="K785">
        <v>90050000</v>
      </c>
      <c r="L785">
        <v>40018250</v>
      </c>
      <c r="M785">
        <v>32288750</v>
      </c>
      <c r="N785">
        <v>167947500</v>
      </c>
      <c r="O785">
        <f t="shared" si="49"/>
        <v>0.67542801098402161</v>
      </c>
      <c r="Q785">
        <f t="shared" si="50"/>
        <v>0.64957394078245068</v>
      </c>
      <c r="R785"/>
    </row>
    <row r="786" spans="1:18" x14ac:dyDescent="0.3">
      <c r="A786" t="s">
        <v>1222</v>
      </c>
      <c r="B786" t="s">
        <v>1223</v>
      </c>
      <c r="C786">
        <v>23.2</v>
      </c>
      <c r="D786">
        <v>50.078000000000003</v>
      </c>
      <c r="E786">
        <v>456</v>
      </c>
      <c r="F786" s="1">
        <v>1.3661E-86</v>
      </c>
      <c r="G786">
        <v>470700000</v>
      </c>
      <c r="H786">
        <v>508190000</v>
      </c>
      <c r="I786">
        <v>526880000</v>
      </c>
      <c r="J786">
        <v>686420000</v>
      </c>
      <c r="K786">
        <v>403590000</v>
      </c>
      <c r="L786">
        <v>479610000</v>
      </c>
      <c r="M786">
        <v>556390000</v>
      </c>
      <c r="N786">
        <v>803057500</v>
      </c>
      <c r="O786">
        <f t="shared" si="49"/>
        <v>0.20631972323845182</v>
      </c>
      <c r="Q786">
        <f t="shared" si="50"/>
        <v>0.64967569545716186</v>
      </c>
      <c r="R786"/>
    </row>
    <row r="787" spans="1:18" x14ac:dyDescent="0.3">
      <c r="A787" t="s">
        <v>10076</v>
      </c>
      <c r="B787">
        <v>5</v>
      </c>
      <c r="C787">
        <v>15.1</v>
      </c>
      <c r="D787">
        <v>51.631</v>
      </c>
      <c r="E787">
        <v>457</v>
      </c>
      <c r="F787" s="1">
        <v>3.7029999999999998E-20</v>
      </c>
      <c r="G787">
        <v>130740000</v>
      </c>
      <c r="H787">
        <v>58610000</v>
      </c>
      <c r="I787">
        <v>86839000</v>
      </c>
      <c r="J787">
        <v>123820000</v>
      </c>
      <c r="K787">
        <v>108919250</v>
      </c>
      <c r="L787">
        <v>53654000</v>
      </c>
      <c r="M787">
        <v>96672500</v>
      </c>
      <c r="N787">
        <v>153090000</v>
      </c>
      <c r="O787">
        <f t="shared" si="49"/>
        <v>0.38465201486152234</v>
      </c>
      <c r="Q787">
        <f t="shared" si="50"/>
        <v>0.65091136579750764</v>
      </c>
      <c r="R787"/>
    </row>
    <row r="788" spans="1:18" x14ac:dyDescent="0.3">
      <c r="A788" t="s">
        <v>6467</v>
      </c>
      <c r="B788" t="s">
        <v>6469</v>
      </c>
      <c r="C788">
        <v>80.400000000000006</v>
      </c>
      <c r="D788">
        <v>35.57</v>
      </c>
      <c r="E788">
        <v>316</v>
      </c>
      <c r="F788" s="1">
        <v>1.1997E-164</v>
      </c>
      <c r="G788">
        <v>11228000000</v>
      </c>
      <c r="H788">
        <v>12322000000</v>
      </c>
      <c r="I788">
        <v>15044000000</v>
      </c>
      <c r="J788">
        <v>15462000000</v>
      </c>
      <c r="K788">
        <v>9657500000</v>
      </c>
      <c r="L788">
        <v>12150250000</v>
      </c>
      <c r="M788">
        <v>15833250000</v>
      </c>
      <c r="N788">
        <v>17643500000</v>
      </c>
      <c r="O788">
        <f t="shared" si="49"/>
        <v>6.3168031882761322E-2</v>
      </c>
      <c r="Q788">
        <f t="shared" si="50"/>
        <v>0.65142972361415008</v>
      </c>
      <c r="R788"/>
    </row>
    <row r="789" spans="1:18" x14ac:dyDescent="0.3">
      <c r="A789" t="s">
        <v>28126</v>
      </c>
      <c r="B789" t="s">
        <v>2087</v>
      </c>
      <c r="C789">
        <v>14</v>
      </c>
      <c r="D789">
        <v>38.902000000000001</v>
      </c>
      <c r="E789">
        <v>357</v>
      </c>
      <c r="F789" s="1">
        <v>7.7800000000000002E-17</v>
      </c>
      <c r="G789">
        <v>976560000</v>
      </c>
      <c r="H789">
        <v>406110000</v>
      </c>
      <c r="I789">
        <v>789780000</v>
      </c>
      <c r="J789">
        <v>865410000</v>
      </c>
      <c r="K789">
        <v>832952500</v>
      </c>
      <c r="L789">
        <v>378023750</v>
      </c>
      <c r="M789">
        <v>837747500</v>
      </c>
      <c r="N789">
        <v>1019290000</v>
      </c>
      <c r="O789">
        <f t="shared" si="49"/>
        <v>0.3179415422408578</v>
      </c>
      <c r="Q789">
        <f t="shared" si="50"/>
        <v>0.65210112881403848</v>
      </c>
      <c r="R789"/>
    </row>
    <row r="790" spans="1:18" x14ac:dyDescent="0.3">
      <c r="A790" t="s">
        <v>28676</v>
      </c>
      <c r="B790">
        <v>1</v>
      </c>
      <c r="C790">
        <v>18.8</v>
      </c>
      <c r="D790">
        <v>7.3403999999999998</v>
      </c>
      <c r="E790">
        <v>64</v>
      </c>
      <c r="F790" s="1">
        <v>3.0783000000000002E-11</v>
      </c>
      <c r="G790">
        <v>409130000</v>
      </c>
      <c r="H790">
        <v>240480000</v>
      </c>
      <c r="I790">
        <v>227020000</v>
      </c>
      <c r="J790">
        <v>534040000</v>
      </c>
      <c r="K790">
        <v>351675000</v>
      </c>
      <c r="L790">
        <v>226555000</v>
      </c>
      <c r="M790">
        <v>240792500</v>
      </c>
      <c r="N790">
        <v>645727500</v>
      </c>
      <c r="O790">
        <f t="shared" si="49"/>
        <v>0.54260724333896526</v>
      </c>
      <c r="Q790">
        <f t="shared" si="50"/>
        <v>0.65224698822361593</v>
      </c>
      <c r="R790"/>
    </row>
    <row r="791" spans="1:18" x14ac:dyDescent="0.3">
      <c r="A791" t="s">
        <v>16130</v>
      </c>
      <c r="B791" t="s">
        <v>84</v>
      </c>
      <c r="C791">
        <v>6.9</v>
      </c>
      <c r="D791">
        <v>36.037999999999997</v>
      </c>
      <c r="E791">
        <v>320</v>
      </c>
      <c r="F791" s="1">
        <v>6.5497E-5</v>
      </c>
      <c r="G791">
        <v>41493000</v>
      </c>
      <c r="H791">
        <v>29302000</v>
      </c>
      <c r="I791">
        <v>33047000</v>
      </c>
      <c r="J791">
        <v>45266000</v>
      </c>
      <c r="K791">
        <v>33811500</v>
      </c>
      <c r="L791">
        <v>27395250</v>
      </c>
      <c r="M791">
        <v>36692750</v>
      </c>
      <c r="N791">
        <v>56955250</v>
      </c>
      <c r="O791">
        <f t="shared" si="49"/>
        <v>0.26646092629636331</v>
      </c>
      <c r="Q791">
        <f t="shared" si="50"/>
        <v>0.65358309841107121</v>
      </c>
      <c r="R791"/>
    </row>
    <row r="792" spans="1:18" x14ac:dyDescent="0.3">
      <c r="A792" t="s">
        <v>12521</v>
      </c>
      <c r="B792">
        <v>2</v>
      </c>
      <c r="C792">
        <v>7.2</v>
      </c>
      <c r="D792">
        <v>51.192999999999998</v>
      </c>
      <c r="E792">
        <v>471</v>
      </c>
      <c r="F792" s="1">
        <v>3.5011E-7</v>
      </c>
      <c r="G792">
        <v>34663000</v>
      </c>
      <c r="H792">
        <v>26689000</v>
      </c>
      <c r="I792">
        <v>40631000</v>
      </c>
      <c r="J792">
        <v>30010000</v>
      </c>
      <c r="K792">
        <v>28675000</v>
      </c>
      <c r="L792">
        <v>25499500</v>
      </c>
      <c r="M792">
        <v>44662500</v>
      </c>
      <c r="N792">
        <v>38053750</v>
      </c>
      <c r="O792">
        <f t="shared" si="49"/>
        <v>6.0104101571007207E-2</v>
      </c>
      <c r="Q792">
        <f t="shared" si="50"/>
        <v>0.65494385927795329</v>
      </c>
      <c r="R792"/>
    </row>
    <row r="793" spans="1:18" x14ac:dyDescent="0.3">
      <c r="A793" t="s">
        <v>20108</v>
      </c>
      <c r="B793" t="s">
        <v>20109</v>
      </c>
      <c r="C793">
        <v>36.6</v>
      </c>
      <c r="D793">
        <v>58.561999999999998</v>
      </c>
      <c r="E793">
        <v>522</v>
      </c>
      <c r="F793" s="1">
        <v>8.5124000000000004E-173</v>
      </c>
      <c r="G793">
        <v>4628200000</v>
      </c>
      <c r="H793">
        <v>4239200000</v>
      </c>
      <c r="I793">
        <v>6763500000</v>
      </c>
      <c r="J793">
        <v>5113800000</v>
      </c>
      <c r="K793">
        <v>4138675000</v>
      </c>
      <c r="L793">
        <v>4216875000</v>
      </c>
      <c r="M793">
        <v>6838375000</v>
      </c>
      <c r="N793">
        <v>5907275000</v>
      </c>
      <c r="O793">
        <f t="shared" si="49"/>
        <v>4.2437070560948628E-2</v>
      </c>
      <c r="Q793">
        <f t="shared" si="50"/>
        <v>0.65556091686183127</v>
      </c>
      <c r="R793"/>
    </row>
    <row r="794" spans="1:18" x14ac:dyDescent="0.3">
      <c r="A794" t="s">
        <v>8035</v>
      </c>
      <c r="B794" t="s">
        <v>525</v>
      </c>
      <c r="C794">
        <v>18.100000000000001</v>
      </c>
      <c r="D794">
        <v>26.844999999999999</v>
      </c>
      <c r="E794">
        <v>254</v>
      </c>
      <c r="F794" s="1">
        <v>1.8560000000000002E-40</v>
      </c>
      <c r="G794">
        <v>1325700000</v>
      </c>
      <c r="H794">
        <v>908280000</v>
      </c>
      <c r="I794">
        <v>999190000</v>
      </c>
      <c r="J794">
        <v>1702900000</v>
      </c>
      <c r="K794">
        <v>1137740000</v>
      </c>
      <c r="L794">
        <v>872632500</v>
      </c>
      <c r="M794">
        <v>1054302500</v>
      </c>
      <c r="N794">
        <v>2003225000</v>
      </c>
      <c r="O794">
        <f t="shared" si="49"/>
        <v>0.39921829261230635</v>
      </c>
      <c r="Q794">
        <f t="shared" si="50"/>
        <v>0.65751575415102559</v>
      </c>
      <c r="R794"/>
    </row>
    <row r="795" spans="1:18" x14ac:dyDescent="0.3">
      <c r="A795" t="s">
        <v>22076</v>
      </c>
      <c r="B795" t="s">
        <v>7325</v>
      </c>
      <c r="C795">
        <v>31.9</v>
      </c>
      <c r="D795">
        <v>57.167999999999999</v>
      </c>
      <c r="E795">
        <v>501</v>
      </c>
      <c r="F795" s="1">
        <v>2.0730000000000002E-142</v>
      </c>
      <c r="G795">
        <v>1383400000</v>
      </c>
      <c r="H795">
        <v>1620500000</v>
      </c>
      <c r="I795">
        <v>1844500000</v>
      </c>
      <c r="J795">
        <v>1921300000</v>
      </c>
      <c r="K795">
        <v>1193800000</v>
      </c>
      <c r="L795">
        <v>1549900000</v>
      </c>
      <c r="M795">
        <v>1907025000</v>
      </c>
      <c r="N795">
        <v>2261250000</v>
      </c>
      <c r="O795">
        <f t="shared" si="49"/>
        <v>0.10508083560610271</v>
      </c>
      <c r="Q795">
        <f t="shared" si="50"/>
        <v>0.65823392170622141</v>
      </c>
      <c r="R795"/>
    </row>
    <row r="796" spans="1:18" x14ac:dyDescent="0.3">
      <c r="A796" t="s">
        <v>26542</v>
      </c>
      <c r="B796" t="s">
        <v>106</v>
      </c>
      <c r="C796">
        <v>5.0999999999999996</v>
      </c>
      <c r="D796">
        <v>28.809000000000001</v>
      </c>
      <c r="E796">
        <v>255</v>
      </c>
      <c r="F796">
        <v>8.12E-4</v>
      </c>
      <c r="G796">
        <v>122030000</v>
      </c>
      <c r="H796">
        <v>92875000</v>
      </c>
      <c r="I796">
        <v>0</v>
      </c>
      <c r="J796">
        <v>23713000</v>
      </c>
      <c r="K796">
        <v>99963750</v>
      </c>
      <c r="L796">
        <v>86374250</v>
      </c>
      <c r="M796">
        <v>0</v>
      </c>
      <c r="N796">
        <v>29931500</v>
      </c>
      <c r="O796">
        <f t="shared" si="49"/>
        <v>4.1444923294918765E-2</v>
      </c>
      <c r="R796"/>
    </row>
    <row r="797" spans="1:18" x14ac:dyDescent="0.3">
      <c r="A797" t="s">
        <v>938</v>
      </c>
      <c r="B797">
        <v>19</v>
      </c>
      <c r="C797">
        <v>22.6</v>
      </c>
      <c r="D797">
        <v>116.18</v>
      </c>
      <c r="E797">
        <v>1061</v>
      </c>
      <c r="F797" s="1">
        <v>7.2814000000000004E-192</v>
      </c>
      <c r="G797">
        <v>340780000</v>
      </c>
      <c r="H797">
        <v>242730000</v>
      </c>
      <c r="I797">
        <v>407470000</v>
      </c>
      <c r="J797">
        <v>308220000</v>
      </c>
      <c r="K797">
        <v>295710000</v>
      </c>
      <c r="L797">
        <v>228825000</v>
      </c>
      <c r="M797">
        <v>424395000</v>
      </c>
      <c r="N797">
        <v>372110000</v>
      </c>
      <c r="O797">
        <f t="shared" si="49"/>
        <v>8.5174464669721783E-2</v>
      </c>
      <c r="Q797">
        <f>AVERAGE(K797:L797)/AVERAGE(M797:N797)</f>
        <v>0.65854577184072915</v>
      </c>
      <c r="R797"/>
    </row>
    <row r="798" spans="1:18" x14ac:dyDescent="0.3">
      <c r="A798" t="s">
        <v>20934</v>
      </c>
      <c r="B798" t="s">
        <v>255</v>
      </c>
      <c r="C798">
        <v>33.6</v>
      </c>
      <c r="D798">
        <v>15.91</v>
      </c>
      <c r="E798">
        <v>143</v>
      </c>
      <c r="F798" s="1">
        <v>4.4263000000000001E-39</v>
      </c>
      <c r="G798">
        <v>1571300000</v>
      </c>
      <c r="H798">
        <v>1674300000</v>
      </c>
      <c r="I798">
        <v>2206600000</v>
      </c>
      <c r="J798">
        <v>1900400000</v>
      </c>
      <c r="K798">
        <v>1370275000</v>
      </c>
      <c r="L798">
        <v>1605650000</v>
      </c>
      <c r="M798">
        <v>2286425000</v>
      </c>
      <c r="N798">
        <v>2225325000</v>
      </c>
      <c r="O798">
        <f t="shared" si="49"/>
        <v>2.4165188073936281E-2</v>
      </c>
      <c r="Q798">
        <f>AVERAGE(K798:L798)/AVERAGE(M798:N798)</f>
        <v>0.65959439241979279</v>
      </c>
      <c r="R798"/>
    </row>
    <row r="799" spans="1:18" x14ac:dyDescent="0.3">
      <c r="A799" t="s">
        <v>13503</v>
      </c>
      <c r="B799">
        <v>2</v>
      </c>
      <c r="C799">
        <v>10.199999999999999</v>
      </c>
      <c r="D799">
        <v>27.044</v>
      </c>
      <c r="E799">
        <v>246</v>
      </c>
      <c r="F799" s="1">
        <v>5.5463000000000004E-7</v>
      </c>
      <c r="G799">
        <v>0</v>
      </c>
      <c r="H799">
        <v>0</v>
      </c>
      <c r="I799">
        <v>114120000</v>
      </c>
      <c r="J799">
        <v>64751000</v>
      </c>
      <c r="K799">
        <v>0</v>
      </c>
      <c r="L799">
        <v>0</v>
      </c>
      <c r="M799">
        <v>124932500</v>
      </c>
      <c r="N799">
        <v>81484500</v>
      </c>
      <c r="O799">
        <f t="shared" si="49"/>
        <v>4.1562039041929448E-2</v>
      </c>
      <c r="P799" t="s">
        <v>29271</v>
      </c>
    </row>
    <row r="800" spans="1:18" x14ac:dyDescent="0.3">
      <c r="A800" t="s">
        <v>11143</v>
      </c>
      <c r="B800">
        <v>15</v>
      </c>
      <c r="C800">
        <v>26.8</v>
      </c>
      <c r="D800">
        <v>57.926000000000002</v>
      </c>
      <c r="E800">
        <v>508</v>
      </c>
      <c r="F800" s="1">
        <v>4.9484999999999998E-84</v>
      </c>
      <c r="G800">
        <v>1134500000</v>
      </c>
      <c r="H800">
        <v>834840000</v>
      </c>
      <c r="I800">
        <v>1043500000</v>
      </c>
      <c r="J800">
        <v>1325500000</v>
      </c>
      <c r="K800">
        <v>970005000</v>
      </c>
      <c r="L800">
        <v>798180000</v>
      </c>
      <c r="M800">
        <v>1108342500</v>
      </c>
      <c r="N800">
        <v>1572200000</v>
      </c>
      <c r="O800">
        <f t="shared" si="49"/>
        <v>0.20642703086107017</v>
      </c>
      <c r="Q800">
        <f t="shared" ref="Q800:Q805" si="51">AVERAGE(K800:L800)/AVERAGE(M800:N800)</f>
        <v>0.65963699512318863</v>
      </c>
      <c r="R800"/>
    </row>
    <row r="801" spans="1:18" x14ac:dyDescent="0.3">
      <c r="A801" t="s">
        <v>14916</v>
      </c>
      <c r="B801">
        <v>5</v>
      </c>
      <c r="C801">
        <v>11.5</v>
      </c>
      <c r="D801">
        <v>67.313999999999993</v>
      </c>
      <c r="E801">
        <v>617</v>
      </c>
      <c r="F801" s="1">
        <v>2.0869999999999999E-19</v>
      </c>
      <c r="G801">
        <v>71265000</v>
      </c>
      <c r="H801">
        <v>75827000</v>
      </c>
      <c r="I801">
        <v>61361000</v>
      </c>
      <c r="J801">
        <v>100590000</v>
      </c>
      <c r="K801">
        <v>57828750</v>
      </c>
      <c r="L801">
        <v>70013000</v>
      </c>
      <c r="M801">
        <v>68209500</v>
      </c>
      <c r="N801">
        <v>125540000</v>
      </c>
      <c r="O801">
        <f t="shared" si="49"/>
        <v>0.37762793180806031</v>
      </c>
      <c r="Q801">
        <f t="shared" si="51"/>
        <v>0.65983008988410297</v>
      </c>
      <c r="R801"/>
    </row>
    <row r="802" spans="1:18" x14ac:dyDescent="0.3">
      <c r="A802" t="s">
        <v>25010</v>
      </c>
      <c r="B802">
        <v>6</v>
      </c>
      <c r="C802">
        <v>39.799999999999997</v>
      </c>
      <c r="D802">
        <v>26.283000000000001</v>
      </c>
      <c r="E802">
        <v>241</v>
      </c>
      <c r="F802" s="1">
        <v>6.6814999999999993E-30</v>
      </c>
      <c r="G802">
        <v>281140000</v>
      </c>
      <c r="H802">
        <v>298120000</v>
      </c>
      <c r="I802">
        <v>396580000</v>
      </c>
      <c r="J802">
        <v>305250000</v>
      </c>
      <c r="K802">
        <v>238370000</v>
      </c>
      <c r="L802">
        <v>279787500</v>
      </c>
      <c r="M802">
        <v>417105000</v>
      </c>
      <c r="N802">
        <v>367726250</v>
      </c>
      <c r="O802">
        <f t="shared" si="49"/>
        <v>5.3742725788547219E-2</v>
      </c>
      <c r="Q802">
        <f t="shared" si="51"/>
        <v>0.66021517364401583</v>
      </c>
      <c r="R802"/>
    </row>
    <row r="803" spans="1:18" x14ac:dyDescent="0.3">
      <c r="A803" t="s">
        <v>21906</v>
      </c>
      <c r="B803">
        <v>6</v>
      </c>
      <c r="C803">
        <v>22.6</v>
      </c>
      <c r="D803">
        <v>30.895</v>
      </c>
      <c r="E803">
        <v>279</v>
      </c>
      <c r="F803" s="1">
        <v>3.4649000000000002E-24</v>
      </c>
      <c r="G803">
        <v>61218000</v>
      </c>
      <c r="H803">
        <v>77208000</v>
      </c>
      <c r="I803">
        <v>106960000</v>
      </c>
      <c r="J803">
        <v>53172000</v>
      </c>
      <c r="K803">
        <v>50140250</v>
      </c>
      <c r="L803">
        <v>70991000</v>
      </c>
      <c r="M803">
        <v>116856500</v>
      </c>
      <c r="N803">
        <v>66491500</v>
      </c>
      <c r="O803">
        <f t="shared" si="49"/>
        <v>0.37195468964842715</v>
      </c>
      <c r="Q803">
        <f t="shared" si="51"/>
        <v>0.66066305604642539</v>
      </c>
      <c r="R803"/>
    </row>
    <row r="804" spans="1:18" x14ac:dyDescent="0.3">
      <c r="A804" t="s">
        <v>27823</v>
      </c>
      <c r="B804" t="s">
        <v>27824</v>
      </c>
      <c r="C804">
        <v>16.100000000000001</v>
      </c>
      <c r="D804">
        <v>30.32</v>
      </c>
      <c r="E804">
        <v>273</v>
      </c>
      <c r="F804" s="1">
        <v>1.6321E-41</v>
      </c>
      <c r="G804">
        <v>256400000</v>
      </c>
      <c r="H804">
        <v>148570000</v>
      </c>
      <c r="I804">
        <v>256930000</v>
      </c>
      <c r="J804">
        <v>221200000</v>
      </c>
      <c r="K804">
        <v>218760000</v>
      </c>
      <c r="L804">
        <v>137605000</v>
      </c>
      <c r="M804">
        <v>269452500</v>
      </c>
      <c r="N804">
        <v>269907500</v>
      </c>
      <c r="O804">
        <f t="shared" si="49"/>
        <v>0.15283589800518027</v>
      </c>
      <c r="Q804">
        <f t="shared" si="51"/>
        <v>0.66071825867695044</v>
      </c>
      <c r="R804"/>
    </row>
    <row r="805" spans="1:18" x14ac:dyDescent="0.3">
      <c r="A805" t="s">
        <v>3097</v>
      </c>
      <c r="B805" t="s">
        <v>3099</v>
      </c>
      <c r="C805">
        <v>31.9</v>
      </c>
      <c r="D805">
        <v>67.358000000000004</v>
      </c>
      <c r="E805">
        <v>599</v>
      </c>
      <c r="F805" s="1">
        <v>1.2269999999999999E-102</v>
      </c>
      <c r="G805">
        <v>450190000</v>
      </c>
      <c r="H805">
        <v>280060000</v>
      </c>
      <c r="I805">
        <v>315970000</v>
      </c>
      <c r="J805">
        <v>533640000</v>
      </c>
      <c r="K805">
        <v>386462500</v>
      </c>
      <c r="L805">
        <v>263797500</v>
      </c>
      <c r="M805">
        <v>339790000</v>
      </c>
      <c r="N805">
        <v>644160000</v>
      </c>
      <c r="O805">
        <f t="shared" si="49"/>
        <v>0.41621589649578539</v>
      </c>
      <c r="Q805">
        <f t="shared" si="51"/>
        <v>0.66086691396920572</v>
      </c>
      <c r="R805"/>
    </row>
    <row r="806" spans="1:18" x14ac:dyDescent="0.3">
      <c r="A806" t="s">
        <v>9339</v>
      </c>
      <c r="B806">
        <v>3</v>
      </c>
      <c r="C806">
        <v>19.8</v>
      </c>
      <c r="D806">
        <v>19.481999999999999</v>
      </c>
      <c r="E806">
        <v>182</v>
      </c>
      <c r="F806" s="1">
        <v>1.1366E-10</v>
      </c>
      <c r="G806">
        <v>0</v>
      </c>
      <c r="H806">
        <v>73924000</v>
      </c>
      <c r="I806">
        <v>259030000</v>
      </c>
      <c r="J806">
        <v>179920000</v>
      </c>
      <c r="K806">
        <v>0</v>
      </c>
      <c r="L806">
        <v>68147750</v>
      </c>
      <c r="M806">
        <v>272605000</v>
      </c>
      <c r="N806">
        <v>215362500</v>
      </c>
      <c r="O806">
        <f t="shared" si="49"/>
        <v>4.2122015985172304E-2</v>
      </c>
      <c r="R806"/>
    </row>
    <row r="807" spans="1:18" x14ac:dyDescent="0.3">
      <c r="A807" t="s">
        <v>9272</v>
      </c>
      <c r="B807">
        <v>1</v>
      </c>
      <c r="C807">
        <v>8.6999999999999993</v>
      </c>
      <c r="D807">
        <v>19.626999999999999</v>
      </c>
      <c r="E807">
        <v>173</v>
      </c>
      <c r="F807" s="1">
        <v>2.9525000000000001E-8</v>
      </c>
      <c r="G807">
        <v>33156000</v>
      </c>
      <c r="H807">
        <v>56761000</v>
      </c>
      <c r="I807">
        <v>57225000</v>
      </c>
      <c r="J807">
        <v>44664000</v>
      </c>
      <c r="K807">
        <v>27389750</v>
      </c>
      <c r="L807">
        <v>51793000</v>
      </c>
      <c r="M807">
        <v>63718250</v>
      </c>
      <c r="N807">
        <v>56072000</v>
      </c>
      <c r="O807">
        <f t="shared" si="49"/>
        <v>0.25323277337252947</v>
      </c>
      <c r="Q807">
        <f t="shared" ref="Q807:Q823" si="52">AVERAGE(K807:L807)/AVERAGE(M807:N807)</f>
        <v>0.66101164326812911</v>
      </c>
      <c r="R807"/>
    </row>
    <row r="808" spans="1:18" x14ac:dyDescent="0.3">
      <c r="A808" t="s">
        <v>16502</v>
      </c>
      <c r="B808" t="s">
        <v>2288</v>
      </c>
      <c r="C808">
        <v>20.399999999999999</v>
      </c>
      <c r="D808">
        <v>40.274999999999999</v>
      </c>
      <c r="E808">
        <v>358</v>
      </c>
      <c r="F808" s="1">
        <v>1.7432E-25</v>
      </c>
      <c r="G808">
        <v>137890000</v>
      </c>
      <c r="H808">
        <v>81411000</v>
      </c>
      <c r="I808">
        <v>93070000</v>
      </c>
      <c r="J808">
        <v>153410000</v>
      </c>
      <c r="K808">
        <v>115441000</v>
      </c>
      <c r="L808">
        <v>74888750</v>
      </c>
      <c r="M808">
        <v>102511000</v>
      </c>
      <c r="N808">
        <v>184860000</v>
      </c>
      <c r="O808">
        <f t="shared" si="49"/>
        <v>0.40126151189997294</v>
      </c>
      <c r="Q808">
        <f t="shared" si="52"/>
        <v>0.66231369901625425</v>
      </c>
      <c r="R808"/>
    </row>
    <row r="809" spans="1:18" x14ac:dyDescent="0.3">
      <c r="A809" t="s">
        <v>400</v>
      </c>
      <c r="B809">
        <v>2</v>
      </c>
      <c r="C809">
        <v>28</v>
      </c>
      <c r="D809">
        <v>10.694000000000001</v>
      </c>
      <c r="E809">
        <v>93</v>
      </c>
      <c r="F809" s="1">
        <v>4.3501000000000001E-11</v>
      </c>
      <c r="G809">
        <v>342000000</v>
      </c>
      <c r="H809">
        <v>180620000</v>
      </c>
      <c r="I809">
        <v>298260000</v>
      </c>
      <c r="J809">
        <v>317480000</v>
      </c>
      <c r="K809">
        <v>296282500</v>
      </c>
      <c r="L809">
        <v>170120000</v>
      </c>
      <c r="M809">
        <v>318545000</v>
      </c>
      <c r="N809">
        <v>385522500</v>
      </c>
      <c r="O809">
        <f t="shared" si="49"/>
        <v>0.23804408961459556</v>
      </c>
      <c r="Q809">
        <f t="shared" si="52"/>
        <v>0.66244003593405465</v>
      </c>
      <c r="R809"/>
    </row>
    <row r="810" spans="1:18" x14ac:dyDescent="0.3">
      <c r="A810" t="s">
        <v>17435</v>
      </c>
      <c r="B810">
        <v>6</v>
      </c>
      <c r="C810">
        <v>16.600000000000001</v>
      </c>
      <c r="D810">
        <v>49.250999999999998</v>
      </c>
      <c r="E810">
        <v>429</v>
      </c>
      <c r="F810" s="1">
        <v>7.8646999999999995E-18</v>
      </c>
      <c r="G810">
        <v>174570000</v>
      </c>
      <c r="H810">
        <v>149600000</v>
      </c>
      <c r="I810">
        <v>203710000</v>
      </c>
      <c r="J810">
        <v>174940000</v>
      </c>
      <c r="K810">
        <v>145022500</v>
      </c>
      <c r="L810">
        <v>138205000</v>
      </c>
      <c r="M810">
        <v>217887500</v>
      </c>
      <c r="N810">
        <v>209650000</v>
      </c>
      <c r="O810">
        <f t="shared" si="49"/>
        <v>5.4453600890917902E-3</v>
      </c>
      <c r="Q810">
        <f t="shared" si="52"/>
        <v>0.66246235710317813</v>
      </c>
      <c r="R810"/>
    </row>
    <row r="811" spans="1:18" x14ac:dyDescent="0.3">
      <c r="A811" t="s">
        <v>10394</v>
      </c>
      <c r="B811">
        <v>1</v>
      </c>
      <c r="C811">
        <v>10.199999999999999</v>
      </c>
      <c r="D811">
        <v>22.68</v>
      </c>
      <c r="E811">
        <v>206</v>
      </c>
      <c r="F811" s="1">
        <v>7.7990999999999997E-9</v>
      </c>
      <c r="G811">
        <v>96149000</v>
      </c>
      <c r="H811">
        <v>77596000</v>
      </c>
      <c r="I811">
        <v>100070000</v>
      </c>
      <c r="J811">
        <v>93966000</v>
      </c>
      <c r="K811">
        <v>78088250</v>
      </c>
      <c r="L811">
        <v>71316250</v>
      </c>
      <c r="M811">
        <v>108558750</v>
      </c>
      <c r="N811">
        <v>116809000</v>
      </c>
      <c r="O811">
        <f t="shared" si="49"/>
        <v>1.9177130257236313E-2</v>
      </c>
      <c r="Q811">
        <f t="shared" si="52"/>
        <v>0.66293646717420751</v>
      </c>
      <c r="R811"/>
    </row>
    <row r="812" spans="1:18" x14ac:dyDescent="0.3">
      <c r="A812" t="s">
        <v>11489</v>
      </c>
      <c r="B812" t="s">
        <v>11491</v>
      </c>
      <c r="C812">
        <v>55.9</v>
      </c>
      <c r="D812">
        <v>25.288</v>
      </c>
      <c r="E812">
        <v>227</v>
      </c>
      <c r="F812" s="1">
        <v>1.6943E-112</v>
      </c>
      <c r="G812">
        <v>2952200000</v>
      </c>
      <c r="H812">
        <v>2102500000</v>
      </c>
      <c r="I812">
        <v>2639000000</v>
      </c>
      <c r="J812">
        <v>3771000000</v>
      </c>
      <c r="K812">
        <v>2620450000</v>
      </c>
      <c r="L812">
        <v>2020375000</v>
      </c>
      <c r="M812">
        <v>2727075000</v>
      </c>
      <c r="N812">
        <v>4273225000</v>
      </c>
      <c r="O812">
        <f t="shared" si="49"/>
        <v>0.29079507599567578</v>
      </c>
      <c r="Q812">
        <f t="shared" si="52"/>
        <v>0.66294658800337125</v>
      </c>
      <c r="R812"/>
    </row>
    <row r="813" spans="1:18" x14ac:dyDescent="0.3">
      <c r="A813" t="s">
        <v>24152</v>
      </c>
      <c r="B813">
        <v>16</v>
      </c>
      <c r="C813">
        <v>69.400000000000006</v>
      </c>
      <c r="D813">
        <v>30.181999999999999</v>
      </c>
      <c r="E813">
        <v>268</v>
      </c>
      <c r="F813" s="1">
        <v>5.6652999999999998E-154</v>
      </c>
      <c r="G813">
        <v>2308100000</v>
      </c>
      <c r="H813">
        <v>2299400000</v>
      </c>
      <c r="I813">
        <v>2747100000</v>
      </c>
      <c r="J813">
        <v>3043600000</v>
      </c>
      <c r="K813">
        <v>2011100000</v>
      </c>
      <c r="L813">
        <v>2211925000</v>
      </c>
      <c r="M813">
        <v>2814150000</v>
      </c>
      <c r="N813">
        <v>3555075000</v>
      </c>
      <c r="O813">
        <f t="shared" si="49"/>
        <v>0.10766703855174342</v>
      </c>
      <c r="Q813">
        <f t="shared" si="52"/>
        <v>0.66303592666297706</v>
      </c>
      <c r="R813"/>
    </row>
    <row r="814" spans="1:18" x14ac:dyDescent="0.3">
      <c r="A814" t="s">
        <v>22652</v>
      </c>
      <c r="B814">
        <v>25</v>
      </c>
      <c r="C814">
        <v>41.1</v>
      </c>
      <c r="D814">
        <v>89.956999999999994</v>
      </c>
      <c r="E814">
        <v>810</v>
      </c>
      <c r="F814" s="1">
        <v>2.8008999999999998E-208</v>
      </c>
      <c r="G814">
        <v>109220000</v>
      </c>
      <c r="H814">
        <v>32775000</v>
      </c>
      <c r="I814">
        <v>87669000</v>
      </c>
      <c r="J814">
        <v>66342000</v>
      </c>
      <c r="K814">
        <v>89747250</v>
      </c>
      <c r="L814">
        <v>30352000</v>
      </c>
      <c r="M814">
        <v>97872250</v>
      </c>
      <c r="N814">
        <v>83247500</v>
      </c>
      <c r="O814">
        <f t="shared" si="49"/>
        <v>0.42358695823339765</v>
      </c>
      <c r="Q814">
        <f t="shared" si="52"/>
        <v>0.66309306411918079</v>
      </c>
      <c r="R814"/>
    </row>
    <row r="815" spans="1:18" x14ac:dyDescent="0.3">
      <c r="A815" t="s">
        <v>13726</v>
      </c>
      <c r="B815">
        <v>10</v>
      </c>
      <c r="C815">
        <v>8.8000000000000007</v>
      </c>
      <c r="D815">
        <v>145.88</v>
      </c>
      <c r="E815">
        <v>1340</v>
      </c>
      <c r="F815" s="1">
        <v>4.7863999999999999E-52</v>
      </c>
      <c r="G815">
        <v>41903000</v>
      </c>
      <c r="H815">
        <v>81611000</v>
      </c>
      <c r="I815">
        <v>72017000</v>
      </c>
      <c r="J815">
        <v>67267000</v>
      </c>
      <c r="K815">
        <v>34245000</v>
      </c>
      <c r="L815">
        <v>75266750</v>
      </c>
      <c r="M815">
        <v>80745500</v>
      </c>
      <c r="N815">
        <v>84279750</v>
      </c>
      <c r="O815">
        <f t="shared" si="49"/>
        <v>0.30996782588673533</v>
      </c>
      <c r="Q815">
        <f t="shared" si="52"/>
        <v>0.66360602392664148</v>
      </c>
      <c r="R815"/>
    </row>
    <row r="816" spans="1:18" x14ac:dyDescent="0.3">
      <c r="A816" t="s">
        <v>28945</v>
      </c>
      <c r="B816" t="s">
        <v>28946</v>
      </c>
      <c r="C816">
        <v>44.3</v>
      </c>
      <c r="D816">
        <v>80.718000000000004</v>
      </c>
      <c r="E816">
        <v>754</v>
      </c>
      <c r="F816" s="1">
        <v>1.4915999999999999E-177</v>
      </c>
      <c r="G816">
        <v>1708700000</v>
      </c>
      <c r="H816">
        <v>1516100000</v>
      </c>
      <c r="I816">
        <v>2534000000</v>
      </c>
      <c r="J816">
        <v>1521100000</v>
      </c>
      <c r="K816">
        <v>1469875000</v>
      </c>
      <c r="L816">
        <v>1450100000</v>
      </c>
      <c r="M816">
        <v>2597500000</v>
      </c>
      <c r="N816">
        <v>1797200000</v>
      </c>
      <c r="O816">
        <f t="shared" si="49"/>
        <v>0.20678807034688917</v>
      </c>
      <c r="Q816">
        <f t="shared" si="52"/>
        <v>0.66443101918219671</v>
      </c>
      <c r="R816"/>
    </row>
    <row r="817" spans="1:18" x14ac:dyDescent="0.3">
      <c r="A817" t="s">
        <v>21943</v>
      </c>
      <c r="B817">
        <v>5</v>
      </c>
      <c r="C817">
        <v>14.3</v>
      </c>
      <c r="D817">
        <v>53.615000000000002</v>
      </c>
      <c r="E817">
        <v>484</v>
      </c>
      <c r="F817" s="1">
        <v>6.4981999999999998E-16</v>
      </c>
      <c r="G817">
        <v>189560000</v>
      </c>
      <c r="H817">
        <v>112490000</v>
      </c>
      <c r="I817">
        <v>241910000</v>
      </c>
      <c r="J817">
        <v>113250000</v>
      </c>
      <c r="K817">
        <v>159197500</v>
      </c>
      <c r="L817">
        <v>104705000</v>
      </c>
      <c r="M817">
        <v>255345000</v>
      </c>
      <c r="N817">
        <v>141457500</v>
      </c>
      <c r="O817">
        <f t="shared" si="49"/>
        <v>0.40291218069404711</v>
      </c>
      <c r="Q817">
        <f t="shared" si="52"/>
        <v>0.66507267469332976</v>
      </c>
      <c r="R817"/>
    </row>
    <row r="818" spans="1:18" x14ac:dyDescent="0.3">
      <c r="A818" t="s">
        <v>26546</v>
      </c>
      <c r="B818">
        <v>1</v>
      </c>
      <c r="C818">
        <v>2.1</v>
      </c>
      <c r="D818">
        <v>107.39</v>
      </c>
      <c r="E818">
        <v>1001</v>
      </c>
      <c r="F818" s="1">
        <v>7.0762999999999999E-19</v>
      </c>
      <c r="G818">
        <v>17075000</v>
      </c>
      <c r="H818">
        <v>38175000</v>
      </c>
      <c r="I818">
        <v>37506000</v>
      </c>
      <c r="J818">
        <v>27381000</v>
      </c>
      <c r="K818">
        <v>14262500</v>
      </c>
      <c r="L818">
        <v>35948875</v>
      </c>
      <c r="M818">
        <v>41210000</v>
      </c>
      <c r="N818">
        <v>34245000</v>
      </c>
      <c r="O818">
        <f t="shared" si="49"/>
        <v>0.38317443631674508</v>
      </c>
      <c r="Q818">
        <f t="shared" si="52"/>
        <v>0.66544794910874028</v>
      </c>
      <c r="R818"/>
    </row>
    <row r="819" spans="1:18" x14ac:dyDescent="0.3">
      <c r="A819" t="s">
        <v>16421</v>
      </c>
      <c r="B819" t="s">
        <v>14411</v>
      </c>
      <c r="C819">
        <v>22.8</v>
      </c>
      <c r="D819">
        <v>47.231999999999999</v>
      </c>
      <c r="E819">
        <v>403</v>
      </c>
      <c r="F819" s="1">
        <v>1.8589E-25</v>
      </c>
      <c r="G819">
        <v>169850000</v>
      </c>
      <c r="H819">
        <v>102120000</v>
      </c>
      <c r="I819">
        <v>149040000</v>
      </c>
      <c r="J819">
        <v>162240000</v>
      </c>
      <c r="K819">
        <v>141457500</v>
      </c>
      <c r="L819">
        <v>94667750</v>
      </c>
      <c r="M819">
        <v>160572500</v>
      </c>
      <c r="N819">
        <v>194147500</v>
      </c>
      <c r="O819">
        <f t="shared" si="49"/>
        <v>0.1756664446032794</v>
      </c>
      <c r="Q819">
        <f t="shared" si="52"/>
        <v>0.6656665820929184</v>
      </c>
      <c r="R819"/>
    </row>
    <row r="820" spans="1:18" x14ac:dyDescent="0.3">
      <c r="A820" t="s">
        <v>6660</v>
      </c>
      <c r="B820" t="s">
        <v>2087</v>
      </c>
      <c r="C820">
        <v>5.7</v>
      </c>
      <c r="D820">
        <v>111.46</v>
      </c>
      <c r="E820">
        <v>988</v>
      </c>
      <c r="F820" s="1">
        <v>3.5693000000000003E-13</v>
      </c>
      <c r="G820">
        <v>142950000</v>
      </c>
      <c r="H820">
        <v>98978000</v>
      </c>
      <c r="I820">
        <v>167750000</v>
      </c>
      <c r="J820">
        <v>110590000</v>
      </c>
      <c r="K820">
        <v>120046000</v>
      </c>
      <c r="L820">
        <v>91649250</v>
      </c>
      <c r="M820">
        <v>179800000</v>
      </c>
      <c r="N820">
        <v>138205000</v>
      </c>
      <c r="O820">
        <f t="shared" si="49"/>
        <v>0.16922184072731861</v>
      </c>
      <c r="Q820">
        <f t="shared" si="52"/>
        <v>0.66569786638574868</v>
      </c>
      <c r="R820"/>
    </row>
    <row r="821" spans="1:18" x14ac:dyDescent="0.3">
      <c r="A821" t="s">
        <v>8190</v>
      </c>
      <c r="B821" t="s">
        <v>106</v>
      </c>
      <c r="C821">
        <v>3</v>
      </c>
      <c r="D821">
        <v>43.024999999999999</v>
      </c>
      <c r="E821">
        <v>362</v>
      </c>
      <c r="F821" s="1">
        <v>1.1831000000000001E-5</v>
      </c>
      <c r="G821">
        <v>27059000</v>
      </c>
      <c r="H821">
        <v>21783000</v>
      </c>
      <c r="I821">
        <v>26312000</v>
      </c>
      <c r="J821">
        <v>29066000</v>
      </c>
      <c r="K821">
        <v>22270750</v>
      </c>
      <c r="L821">
        <v>21094250</v>
      </c>
      <c r="M821">
        <v>28527000</v>
      </c>
      <c r="N821">
        <v>36583000</v>
      </c>
      <c r="O821">
        <f t="shared" si="49"/>
        <v>0.11624060751039222</v>
      </c>
      <c r="Q821">
        <f t="shared" si="52"/>
        <v>0.66602672400552909</v>
      </c>
      <c r="R821"/>
    </row>
    <row r="822" spans="1:18" x14ac:dyDescent="0.3">
      <c r="A822" t="s">
        <v>14537</v>
      </c>
      <c r="B822" t="s">
        <v>84</v>
      </c>
      <c r="C822">
        <v>37.700000000000003</v>
      </c>
      <c r="D822">
        <v>12.438000000000001</v>
      </c>
      <c r="E822">
        <v>106</v>
      </c>
      <c r="F822" s="1">
        <v>9.1797000000000005E-9</v>
      </c>
      <c r="G822">
        <v>181450000</v>
      </c>
      <c r="H822">
        <v>136360000</v>
      </c>
      <c r="I822">
        <v>280000000</v>
      </c>
      <c r="J822">
        <v>96699000</v>
      </c>
      <c r="K822">
        <v>151660000</v>
      </c>
      <c r="L822">
        <v>125825000</v>
      </c>
      <c r="M822">
        <v>296282500</v>
      </c>
      <c r="N822">
        <v>120067250</v>
      </c>
      <c r="O822">
        <f t="shared" si="49"/>
        <v>0.51718399730757159</v>
      </c>
      <c r="Q822">
        <f t="shared" si="52"/>
        <v>0.66647091778006351</v>
      </c>
      <c r="R822"/>
    </row>
    <row r="823" spans="1:18" x14ac:dyDescent="0.3">
      <c r="A823" t="s">
        <v>26034</v>
      </c>
      <c r="B823">
        <v>10</v>
      </c>
      <c r="C823">
        <v>19.3</v>
      </c>
      <c r="D823">
        <v>86.236000000000004</v>
      </c>
      <c r="E823">
        <v>783</v>
      </c>
      <c r="F823" s="1">
        <v>1.6094999999999999E-58</v>
      </c>
      <c r="G823">
        <v>550670000</v>
      </c>
      <c r="H823">
        <v>448510000</v>
      </c>
      <c r="I823">
        <v>692250000</v>
      </c>
      <c r="J823">
        <v>497810000</v>
      </c>
      <c r="K823">
        <v>468075000</v>
      </c>
      <c r="L823">
        <v>423860000</v>
      </c>
      <c r="M823">
        <v>733197500</v>
      </c>
      <c r="N823">
        <v>604965000</v>
      </c>
      <c r="O823">
        <f t="shared" si="49"/>
        <v>8.1291835423180303E-2</v>
      </c>
      <c r="Q823">
        <f t="shared" si="52"/>
        <v>0.66653713581123364</v>
      </c>
      <c r="R823"/>
    </row>
    <row r="824" spans="1:18" x14ac:dyDescent="0.3">
      <c r="A824" t="s">
        <v>3966</v>
      </c>
      <c r="B824">
        <v>2</v>
      </c>
      <c r="C824">
        <v>3.8</v>
      </c>
      <c r="D824">
        <v>111.28</v>
      </c>
      <c r="E824">
        <v>1005</v>
      </c>
      <c r="F824" s="1">
        <v>7.3074999999999998E-8</v>
      </c>
      <c r="G824">
        <v>29160000</v>
      </c>
      <c r="H824">
        <v>39796000</v>
      </c>
      <c r="I824">
        <v>0</v>
      </c>
      <c r="J824">
        <v>0</v>
      </c>
      <c r="K824">
        <v>24064250</v>
      </c>
      <c r="L824">
        <v>37308500</v>
      </c>
      <c r="M824">
        <v>0</v>
      </c>
      <c r="N824">
        <v>0</v>
      </c>
      <c r="O824">
        <f t="shared" si="49"/>
        <v>4.3550112452157078E-2</v>
      </c>
      <c r="P824" t="s">
        <v>29272</v>
      </c>
    </row>
    <row r="825" spans="1:18" x14ac:dyDescent="0.3">
      <c r="A825" t="s">
        <v>28873</v>
      </c>
      <c r="B825">
        <v>7</v>
      </c>
      <c r="C825">
        <v>25.5</v>
      </c>
      <c r="D825">
        <v>45.581000000000003</v>
      </c>
      <c r="E825">
        <v>415</v>
      </c>
      <c r="F825" s="1">
        <v>9.1441E-35</v>
      </c>
      <c r="G825">
        <v>236770000</v>
      </c>
      <c r="H825">
        <v>288550000</v>
      </c>
      <c r="I825">
        <v>335880000</v>
      </c>
      <c r="J825">
        <v>294230000</v>
      </c>
      <c r="K825">
        <v>201030000</v>
      </c>
      <c r="L825">
        <v>271692500</v>
      </c>
      <c r="M825">
        <v>354992500</v>
      </c>
      <c r="N825">
        <v>353645000</v>
      </c>
      <c r="O825">
        <f t="shared" si="49"/>
        <v>7.9228723154349479E-2</v>
      </c>
      <c r="Q825">
        <f>AVERAGE(K825:L825)/AVERAGE(M825:N825)</f>
        <v>0.66708648639113788</v>
      </c>
      <c r="R825"/>
    </row>
    <row r="826" spans="1:18" x14ac:dyDescent="0.3">
      <c r="A826" t="s">
        <v>17191</v>
      </c>
      <c r="B826">
        <v>1</v>
      </c>
      <c r="C826">
        <v>5.4</v>
      </c>
      <c r="D826">
        <v>38.299999999999997</v>
      </c>
      <c r="E826">
        <v>334</v>
      </c>
      <c r="F826" s="1">
        <v>2.8787999999999999E-6</v>
      </c>
      <c r="G826">
        <v>21773000</v>
      </c>
      <c r="H826">
        <v>22104000</v>
      </c>
      <c r="I826">
        <v>34278000</v>
      </c>
      <c r="J826">
        <v>17261000</v>
      </c>
      <c r="K826">
        <v>18072750</v>
      </c>
      <c r="L826">
        <v>21432250</v>
      </c>
      <c r="M826">
        <v>37998250</v>
      </c>
      <c r="N826">
        <v>21218500</v>
      </c>
      <c r="O826">
        <f t="shared" si="49"/>
        <v>0.36847440246156837</v>
      </c>
      <c r="Q826">
        <f>AVERAGE(K826:L826)/AVERAGE(M826:N826)</f>
        <v>0.66712543326001517</v>
      </c>
      <c r="R826"/>
    </row>
    <row r="827" spans="1:18" x14ac:dyDescent="0.3">
      <c r="A827" t="s">
        <v>21778</v>
      </c>
      <c r="B827" t="s">
        <v>21780</v>
      </c>
      <c r="C827">
        <v>32.4</v>
      </c>
      <c r="D827">
        <v>39.625999999999998</v>
      </c>
      <c r="E827">
        <v>367</v>
      </c>
      <c r="F827" s="1">
        <v>2.3379000000000001E-102</v>
      </c>
      <c r="G827">
        <v>3348600000</v>
      </c>
      <c r="H827">
        <v>3003600000</v>
      </c>
      <c r="I827">
        <v>4930700000</v>
      </c>
      <c r="J827">
        <v>3486900000</v>
      </c>
      <c r="K827">
        <v>2973300000</v>
      </c>
      <c r="L827">
        <v>2939925000</v>
      </c>
      <c r="M827">
        <v>4865975000</v>
      </c>
      <c r="N827">
        <v>3997300000</v>
      </c>
      <c r="O827">
        <f t="shared" si="49"/>
        <v>7.6946500790518568E-2</v>
      </c>
      <c r="Q827">
        <f>AVERAGE(K827:L827)/AVERAGE(M827:N827)</f>
        <v>0.66716027653435106</v>
      </c>
      <c r="R827"/>
    </row>
    <row r="828" spans="1:18" x14ac:dyDescent="0.3">
      <c r="A828" t="s">
        <v>21482</v>
      </c>
      <c r="B828">
        <v>1</v>
      </c>
      <c r="C828">
        <v>16.8</v>
      </c>
      <c r="D828">
        <v>10.42</v>
      </c>
      <c r="E828">
        <v>95</v>
      </c>
      <c r="F828">
        <v>2.4226E-3</v>
      </c>
      <c r="G828">
        <v>0</v>
      </c>
      <c r="H828">
        <v>7349200</v>
      </c>
      <c r="I828">
        <v>41751000</v>
      </c>
      <c r="J828">
        <v>24948000</v>
      </c>
      <c r="K828">
        <v>0</v>
      </c>
      <c r="L828">
        <v>5297500</v>
      </c>
      <c r="M828">
        <v>45759500</v>
      </c>
      <c r="N828">
        <v>31148750</v>
      </c>
      <c r="O828">
        <f t="shared" si="49"/>
        <v>4.4014439724428679E-2</v>
      </c>
      <c r="R828"/>
    </row>
    <row r="829" spans="1:18" x14ac:dyDescent="0.3">
      <c r="A829" t="s">
        <v>21686</v>
      </c>
      <c r="B829">
        <v>6</v>
      </c>
      <c r="C829">
        <v>44.8</v>
      </c>
      <c r="D829">
        <v>18.378</v>
      </c>
      <c r="E829">
        <v>172</v>
      </c>
      <c r="F829" s="1">
        <v>1.5711999999999999E-85</v>
      </c>
      <c r="G829">
        <v>1557700000</v>
      </c>
      <c r="H829">
        <v>1374900000</v>
      </c>
      <c r="I829">
        <v>2012700000</v>
      </c>
      <c r="J829">
        <v>1600000000</v>
      </c>
      <c r="K829">
        <v>1358150000</v>
      </c>
      <c r="L829">
        <v>1307450000</v>
      </c>
      <c r="M829">
        <v>2090225000</v>
      </c>
      <c r="N829">
        <v>1904925000</v>
      </c>
      <c r="O829">
        <f t="shared" si="49"/>
        <v>2.0246365240268478E-2</v>
      </c>
      <c r="Q829">
        <f>AVERAGE(K829:L829)/AVERAGE(M829:N829)</f>
        <v>0.66720899090146801</v>
      </c>
      <c r="R829"/>
    </row>
    <row r="830" spans="1:18" x14ac:dyDescent="0.3">
      <c r="A830" t="s">
        <v>2042</v>
      </c>
      <c r="B830" t="s">
        <v>207</v>
      </c>
      <c r="C830">
        <v>9.3000000000000007</v>
      </c>
      <c r="D830">
        <v>26.64</v>
      </c>
      <c r="E830">
        <v>227</v>
      </c>
      <c r="F830">
        <v>1.6028E-4</v>
      </c>
      <c r="G830">
        <v>0</v>
      </c>
      <c r="H830">
        <v>0</v>
      </c>
      <c r="I830">
        <v>22093000</v>
      </c>
      <c r="J830">
        <v>29539000</v>
      </c>
      <c r="K830">
        <v>0</v>
      </c>
      <c r="L830">
        <v>0</v>
      </c>
      <c r="M830">
        <v>23845250</v>
      </c>
      <c r="N830">
        <v>37113000</v>
      </c>
      <c r="O830">
        <f t="shared" si="49"/>
        <v>4.4252054357937318E-2</v>
      </c>
      <c r="P830" t="s">
        <v>29271</v>
      </c>
    </row>
    <row r="831" spans="1:18" x14ac:dyDescent="0.3">
      <c r="A831" t="s">
        <v>28431</v>
      </c>
      <c r="B831" t="s">
        <v>571</v>
      </c>
      <c r="C831">
        <v>56.4</v>
      </c>
      <c r="D831">
        <v>50.732999999999997</v>
      </c>
      <c r="E831">
        <v>450</v>
      </c>
      <c r="F831">
        <v>0</v>
      </c>
      <c r="G831">
        <v>15935000000</v>
      </c>
      <c r="H831">
        <v>14658000000</v>
      </c>
      <c r="I831">
        <v>22273000000</v>
      </c>
      <c r="J831">
        <v>18491000000</v>
      </c>
      <c r="K831">
        <v>14032250000</v>
      </c>
      <c r="L831">
        <v>14286250000</v>
      </c>
      <c r="M831">
        <v>21389250000</v>
      </c>
      <c r="N831">
        <v>21002500000</v>
      </c>
      <c r="O831">
        <f t="shared" si="49"/>
        <v>1.0792132259725372E-3</v>
      </c>
      <c r="Q831">
        <f>AVERAGE(K831:L831)/AVERAGE(M831:N831)</f>
        <v>0.6680191310809297</v>
      </c>
      <c r="R831"/>
    </row>
    <row r="832" spans="1:18" x14ac:dyDescent="0.3">
      <c r="A832" t="s">
        <v>10641</v>
      </c>
      <c r="B832" t="s">
        <v>7385</v>
      </c>
      <c r="C832">
        <v>8.9</v>
      </c>
      <c r="D832">
        <v>103.48</v>
      </c>
      <c r="E832">
        <v>933</v>
      </c>
      <c r="F832" s="1">
        <v>7.3330999999999997E-22</v>
      </c>
      <c r="G832">
        <v>176910000</v>
      </c>
      <c r="H832">
        <v>166200000</v>
      </c>
      <c r="I832">
        <v>231830000</v>
      </c>
      <c r="J832">
        <v>172790000</v>
      </c>
      <c r="K832">
        <v>147307500</v>
      </c>
      <c r="L832">
        <v>155920000</v>
      </c>
      <c r="M832">
        <v>245775000</v>
      </c>
      <c r="N832">
        <v>207885000</v>
      </c>
      <c r="O832">
        <f t="shared" si="49"/>
        <v>6.0706220995702109E-2</v>
      </c>
      <c r="Q832">
        <f>AVERAGE(K832:L832)/AVERAGE(M832:N832)</f>
        <v>0.66840254816382316</v>
      </c>
      <c r="R832"/>
    </row>
    <row r="833" spans="1:18" x14ac:dyDescent="0.3">
      <c r="A833" t="s">
        <v>16371</v>
      </c>
      <c r="B833">
        <v>1</v>
      </c>
      <c r="C833">
        <v>7.8</v>
      </c>
      <c r="D833">
        <v>23.712</v>
      </c>
      <c r="E833">
        <v>217</v>
      </c>
      <c r="F833" s="1">
        <v>3.7277E-12</v>
      </c>
      <c r="G833">
        <v>33160000</v>
      </c>
      <c r="H833">
        <v>18405000</v>
      </c>
      <c r="I833">
        <v>0</v>
      </c>
      <c r="J833">
        <v>0</v>
      </c>
      <c r="K833">
        <v>27395250</v>
      </c>
      <c r="L833">
        <v>17586500</v>
      </c>
      <c r="M833">
        <v>0</v>
      </c>
      <c r="N833">
        <v>0</v>
      </c>
      <c r="O833">
        <f t="shared" si="49"/>
        <v>4.4407061410830145E-2</v>
      </c>
      <c r="P833" t="s">
        <v>29272</v>
      </c>
    </row>
    <row r="834" spans="1:18" x14ac:dyDescent="0.3">
      <c r="A834" t="s">
        <v>27446</v>
      </c>
      <c r="B834">
        <v>3</v>
      </c>
      <c r="C834">
        <v>14.1</v>
      </c>
      <c r="D834">
        <v>50.545000000000002</v>
      </c>
      <c r="E834">
        <v>447</v>
      </c>
      <c r="F834" s="1">
        <v>7.6279999999999995E-20</v>
      </c>
      <c r="G834">
        <v>106450000</v>
      </c>
      <c r="H834">
        <v>63897000</v>
      </c>
      <c r="I834">
        <v>126440000</v>
      </c>
      <c r="J834">
        <v>63925000</v>
      </c>
      <c r="K834">
        <v>86894250</v>
      </c>
      <c r="L834">
        <v>59226125</v>
      </c>
      <c r="M834">
        <v>138205000</v>
      </c>
      <c r="N834">
        <v>80111000</v>
      </c>
      <c r="O834">
        <f t="shared" ref="O834:O897" si="53">TTEST(K834:L834,M834:N834,2,2)</f>
        <v>0.37847977616934136</v>
      </c>
      <c r="Q834">
        <f t="shared" ref="Q834:Q844" si="54">AVERAGE(K834:L834)/AVERAGE(M834:N834)</f>
        <v>0.66930676175818538</v>
      </c>
      <c r="R834"/>
    </row>
    <row r="835" spans="1:18" x14ac:dyDescent="0.3">
      <c r="A835" t="s">
        <v>17664</v>
      </c>
      <c r="B835" t="s">
        <v>135</v>
      </c>
      <c r="C835">
        <v>44.6</v>
      </c>
      <c r="D835">
        <v>10.241</v>
      </c>
      <c r="E835">
        <v>92</v>
      </c>
      <c r="F835" s="1">
        <v>3.1548999999999999E-37</v>
      </c>
      <c r="G835">
        <v>586940000</v>
      </c>
      <c r="H835">
        <v>694630000</v>
      </c>
      <c r="I835">
        <v>864240000</v>
      </c>
      <c r="J835">
        <v>695130000</v>
      </c>
      <c r="K835">
        <v>492987500</v>
      </c>
      <c r="L835">
        <v>670467500</v>
      </c>
      <c r="M835">
        <v>921110000</v>
      </c>
      <c r="N835">
        <v>816385000</v>
      </c>
      <c r="O835">
        <f t="shared" si="53"/>
        <v>0.10833128295434113</v>
      </c>
      <c r="Q835">
        <f t="shared" si="54"/>
        <v>0.66961631544263434</v>
      </c>
      <c r="R835"/>
    </row>
    <row r="836" spans="1:18" x14ac:dyDescent="0.3">
      <c r="A836" t="s">
        <v>14802</v>
      </c>
      <c r="B836">
        <v>8</v>
      </c>
      <c r="C836">
        <v>22.7</v>
      </c>
      <c r="D836">
        <v>60.362000000000002</v>
      </c>
      <c r="E836">
        <v>541</v>
      </c>
      <c r="F836" s="1">
        <v>5.2482999999999997E-57</v>
      </c>
      <c r="G836">
        <v>453330000</v>
      </c>
      <c r="H836">
        <v>368970000</v>
      </c>
      <c r="I836">
        <v>509290000</v>
      </c>
      <c r="J836">
        <v>449920000</v>
      </c>
      <c r="K836">
        <v>388790000</v>
      </c>
      <c r="L836">
        <v>340477500</v>
      </c>
      <c r="M836">
        <v>539447500</v>
      </c>
      <c r="N836">
        <v>548442500</v>
      </c>
      <c r="O836">
        <f t="shared" si="53"/>
        <v>1.8264866512368087E-2</v>
      </c>
      <c r="Q836">
        <f t="shared" si="54"/>
        <v>0.6703504030738402</v>
      </c>
      <c r="R836"/>
    </row>
    <row r="837" spans="1:18" x14ac:dyDescent="0.3">
      <c r="A837" t="s">
        <v>5103</v>
      </c>
      <c r="B837" t="s">
        <v>5105</v>
      </c>
      <c r="C837">
        <v>47.1</v>
      </c>
      <c r="D837">
        <v>98.043999999999997</v>
      </c>
      <c r="E837">
        <v>859</v>
      </c>
      <c r="F837">
        <v>0</v>
      </c>
      <c r="G837">
        <v>4464000000</v>
      </c>
      <c r="H837">
        <v>4279800000</v>
      </c>
      <c r="I837">
        <v>5880300000</v>
      </c>
      <c r="J837">
        <v>5507300000</v>
      </c>
      <c r="K837">
        <v>3973250000</v>
      </c>
      <c r="L837">
        <v>4330950000</v>
      </c>
      <c r="M837">
        <v>5907275000</v>
      </c>
      <c r="N837">
        <v>6468750000</v>
      </c>
      <c r="O837">
        <f t="shared" si="53"/>
        <v>2.5705354538377533E-2</v>
      </c>
      <c r="Q837">
        <f t="shared" si="54"/>
        <v>0.67099088762344938</v>
      </c>
      <c r="R837"/>
    </row>
    <row r="838" spans="1:18" x14ac:dyDescent="0.3">
      <c r="A838" t="s">
        <v>3186</v>
      </c>
      <c r="B838">
        <v>3</v>
      </c>
      <c r="C838">
        <v>9.4</v>
      </c>
      <c r="D838">
        <v>68.971000000000004</v>
      </c>
      <c r="E838">
        <v>628</v>
      </c>
      <c r="F838" s="1">
        <v>8.8204E-8</v>
      </c>
      <c r="G838">
        <v>31421000</v>
      </c>
      <c r="H838">
        <v>64876000</v>
      </c>
      <c r="I838">
        <v>63583000</v>
      </c>
      <c r="J838">
        <v>45060000</v>
      </c>
      <c r="K838">
        <v>25708750</v>
      </c>
      <c r="L838">
        <v>60269500</v>
      </c>
      <c r="M838">
        <v>71420750</v>
      </c>
      <c r="N838">
        <v>56625500</v>
      </c>
      <c r="O838">
        <f t="shared" si="53"/>
        <v>0.37949875495382601</v>
      </c>
      <c r="Q838">
        <f t="shared" si="54"/>
        <v>0.67146245985337327</v>
      </c>
      <c r="R838"/>
    </row>
    <row r="839" spans="1:18" x14ac:dyDescent="0.3">
      <c r="A839" t="s">
        <v>11533</v>
      </c>
      <c r="B839" t="s">
        <v>198</v>
      </c>
      <c r="C839">
        <v>59.1</v>
      </c>
      <c r="D839">
        <v>36.036000000000001</v>
      </c>
      <c r="E839">
        <v>325</v>
      </c>
      <c r="F839" s="1">
        <v>8.1384000000000001E-148</v>
      </c>
      <c r="G839">
        <v>2578900000</v>
      </c>
      <c r="H839">
        <v>2492600000</v>
      </c>
      <c r="I839">
        <v>3801800000</v>
      </c>
      <c r="J839">
        <v>2677200000</v>
      </c>
      <c r="K839">
        <v>2248600000</v>
      </c>
      <c r="L839">
        <v>2401600000</v>
      </c>
      <c r="M839">
        <v>3856325000</v>
      </c>
      <c r="N839">
        <v>3066900000</v>
      </c>
      <c r="O839">
        <f t="shared" si="53"/>
        <v>0.10567949835558332</v>
      </c>
      <c r="Q839">
        <f t="shared" si="54"/>
        <v>0.67168118904123442</v>
      </c>
      <c r="R839"/>
    </row>
    <row r="840" spans="1:18" x14ac:dyDescent="0.3">
      <c r="A840" t="s">
        <v>8658</v>
      </c>
      <c r="B840">
        <v>5</v>
      </c>
      <c r="C840">
        <v>15.6</v>
      </c>
      <c r="D840">
        <v>53.88</v>
      </c>
      <c r="E840">
        <v>488</v>
      </c>
      <c r="F840" s="1">
        <v>1.7139000000000001E-17</v>
      </c>
      <c r="G840">
        <v>191160000</v>
      </c>
      <c r="H840">
        <v>134640000</v>
      </c>
      <c r="I840">
        <v>183700000</v>
      </c>
      <c r="J840">
        <v>189430000</v>
      </c>
      <c r="K840">
        <v>160755000</v>
      </c>
      <c r="L840">
        <v>124582500</v>
      </c>
      <c r="M840">
        <v>197012500</v>
      </c>
      <c r="N840">
        <v>227667500</v>
      </c>
      <c r="O840">
        <f t="shared" si="53"/>
        <v>9.890748452735254E-2</v>
      </c>
      <c r="Q840">
        <f t="shared" si="54"/>
        <v>0.67188824526702462</v>
      </c>
      <c r="R840"/>
    </row>
    <row r="841" spans="1:18" x14ac:dyDescent="0.3">
      <c r="A841" t="s">
        <v>12420</v>
      </c>
      <c r="B841" t="s">
        <v>7746</v>
      </c>
      <c r="C841">
        <v>12.8</v>
      </c>
      <c r="D841">
        <v>35.787999999999997</v>
      </c>
      <c r="E841">
        <v>328</v>
      </c>
      <c r="F841" s="1">
        <v>4.3773999999999997E-15</v>
      </c>
      <c r="G841">
        <v>174690000</v>
      </c>
      <c r="H841">
        <v>89746000</v>
      </c>
      <c r="I841">
        <v>41311000</v>
      </c>
      <c r="J841">
        <v>240980000</v>
      </c>
      <c r="K841">
        <v>145267500</v>
      </c>
      <c r="L841">
        <v>82778500</v>
      </c>
      <c r="M841">
        <v>45274000</v>
      </c>
      <c r="N841">
        <v>293892500</v>
      </c>
      <c r="O841">
        <f t="shared" si="53"/>
        <v>0.70694765584018648</v>
      </c>
      <c r="Q841">
        <f t="shared" si="54"/>
        <v>0.67237182917534599</v>
      </c>
      <c r="R841"/>
    </row>
    <row r="842" spans="1:18" x14ac:dyDescent="0.3">
      <c r="A842" t="s">
        <v>197</v>
      </c>
      <c r="B842" t="s">
        <v>198</v>
      </c>
      <c r="C842">
        <v>9.8000000000000007</v>
      </c>
      <c r="D842">
        <v>263.76</v>
      </c>
      <c r="E842">
        <v>2377</v>
      </c>
      <c r="F842" s="1">
        <v>1.6437E-71</v>
      </c>
      <c r="G842">
        <v>440250000</v>
      </c>
      <c r="H842">
        <v>557650000</v>
      </c>
      <c r="I842">
        <v>698560000</v>
      </c>
      <c r="J842">
        <v>498180000</v>
      </c>
      <c r="K842">
        <v>377802500</v>
      </c>
      <c r="L842">
        <v>526772500</v>
      </c>
      <c r="M842">
        <v>738667500</v>
      </c>
      <c r="N842">
        <v>606472500</v>
      </c>
      <c r="O842">
        <f t="shared" si="53"/>
        <v>0.15747114201802648</v>
      </c>
      <c r="Q842">
        <f t="shared" si="54"/>
        <v>0.67247647085061779</v>
      </c>
      <c r="R842"/>
    </row>
    <row r="843" spans="1:18" x14ac:dyDescent="0.3">
      <c r="A843" t="s">
        <v>441</v>
      </c>
      <c r="B843">
        <v>5</v>
      </c>
      <c r="C843">
        <v>18.8</v>
      </c>
      <c r="D843">
        <v>31.096</v>
      </c>
      <c r="E843">
        <v>271</v>
      </c>
      <c r="F843" s="1">
        <v>3.6687E-30</v>
      </c>
      <c r="G843">
        <v>583510000</v>
      </c>
      <c r="H843">
        <v>780240000</v>
      </c>
      <c r="I843">
        <v>825210000</v>
      </c>
      <c r="J843">
        <v>812350000</v>
      </c>
      <c r="K843">
        <v>489762500</v>
      </c>
      <c r="L843">
        <v>744382500</v>
      </c>
      <c r="M843">
        <v>877385000</v>
      </c>
      <c r="N843">
        <v>956770000</v>
      </c>
      <c r="O843">
        <f t="shared" si="53"/>
        <v>0.15338466362552061</v>
      </c>
      <c r="Q843">
        <f t="shared" si="54"/>
        <v>0.67286843260247908</v>
      </c>
      <c r="R843"/>
    </row>
    <row r="844" spans="1:18" x14ac:dyDescent="0.3">
      <c r="A844" t="s">
        <v>21064</v>
      </c>
      <c r="B844" t="s">
        <v>106</v>
      </c>
      <c r="C844">
        <v>3.5</v>
      </c>
      <c r="D844">
        <v>49.218000000000004</v>
      </c>
      <c r="E844">
        <v>451</v>
      </c>
      <c r="F844" s="1">
        <v>6.1398999999999999E-5</v>
      </c>
      <c r="G844">
        <v>36368000</v>
      </c>
      <c r="H844">
        <v>31835000</v>
      </c>
      <c r="I844">
        <v>29991000</v>
      </c>
      <c r="J844">
        <v>44425000</v>
      </c>
      <c r="K844">
        <v>30049000</v>
      </c>
      <c r="L844">
        <v>29597500</v>
      </c>
      <c r="M844">
        <v>32877000</v>
      </c>
      <c r="N844">
        <v>55717000</v>
      </c>
      <c r="O844">
        <f t="shared" si="53"/>
        <v>0.33267675113098805</v>
      </c>
      <c r="Q844">
        <f t="shared" si="54"/>
        <v>0.67325665394947742</v>
      </c>
      <c r="R844"/>
    </row>
    <row r="845" spans="1:18" x14ac:dyDescent="0.3">
      <c r="A845" t="s">
        <v>15950</v>
      </c>
      <c r="B845">
        <v>1</v>
      </c>
      <c r="C845">
        <v>2</v>
      </c>
      <c r="D845">
        <v>73.909000000000006</v>
      </c>
      <c r="E845">
        <v>664</v>
      </c>
      <c r="F845">
        <v>1.044E-3</v>
      </c>
      <c r="G845">
        <v>16544000</v>
      </c>
      <c r="H845">
        <v>9791600</v>
      </c>
      <c r="I845">
        <v>0</v>
      </c>
      <c r="J845">
        <v>0</v>
      </c>
      <c r="K845">
        <v>13813750</v>
      </c>
      <c r="L845">
        <v>8807850</v>
      </c>
      <c r="M845">
        <v>0</v>
      </c>
      <c r="N845">
        <v>0</v>
      </c>
      <c r="O845">
        <f t="shared" si="53"/>
        <v>4.5642151584241356E-2</v>
      </c>
      <c r="P845" t="s">
        <v>29272</v>
      </c>
    </row>
    <row r="846" spans="1:18" x14ac:dyDescent="0.3">
      <c r="A846" t="s">
        <v>2240</v>
      </c>
      <c r="B846">
        <v>5</v>
      </c>
      <c r="C846">
        <v>27.7</v>
      </c>
      <c r="D846">
        <v>25.779</v>
      </c>
      <c r="E846">
        <v>220</v>
      </c>
      <c r="F846" s="1">
        <v>1.6328000000000001E-25</v>
      </c>
      <c r="G846">
        <v>194240000</v>
      </c>
      <c r="H846">
        <v>246920000</v>
      </c>
      <c r="I846">
        <v>199580000</v>
      </c>
      <c r="J846">
        <v>309300000</v>
      </c>
      <c r="K846">
        <v>163257500</v>
      </c>
      <c r="L846">
        <v>232750000</v>
      </c>
      <c r="M846">
        <v>213045000</v>
      </c>
      <c r="N846">
        <v>375055000</v>
      </c>
      <c r="O846">
        <f t="shared" si="53"/>
        <v>0.38965153733683033</v>
      </c>
      <c r="Q846">
        <f t="shared" ref="Q846:Q853" si="55">AVERAGE(K846:L846)/AVERAGE(M846:N846)</f>
        <v>0.67336762455364729</v>
      </c>
      <c r="R846"/>
    </row>
    <row r="847" spans="1:18" x14ac:dyDescent="0.3">
      <c r="A847" t="s">
        <v>23190</v>
      </c>
      <c r="B847" t="s">
        <v>1609</v>
      </c>
      <c r="C847">
        <v>29.2</v>
      </c>
      <c r="D847">
        <v>38.280999999999999</v>
      </c>
      <c r="E847">
        <v>336</v>
      </c>
      <c r="F847" s="1">
        <v>3.3475E-46</v>
      </c>
      <c r="G847">
        <v>273460000</v>
      </c>
      <c r="H847">
        <v>280600000</v>
      </c>
      <c r="I847">
        <v>284930000</v>
      </c>
      <c r="J847">
        <v>355470000</v>
      </c>
      <c r="K847">
        <v>232417500</v>
      </c>
      <c r="L847">
        <v>264230000</v>
      </c>
      <c r="M847">
        <v>304417500</v>
      </c>
      <c r="N847">
        <v>432762500</v>
      </c>
      <c r="O847">
        <f t="shared" si="53"/>
        <v>0.21051900565585757</v>
      </c>
      <c r="Q847">
        <f t="shared" si="55"/>
        <v>0.67371266176510491</v>
      </c>
      <c r="R847"/>
    </row>
    <row r="848" spans="1:18" x14ac:dyDescent="0.3">
      <c r="A848" t="s">
        <v>8672</v>
      </c>
      <c r="B848">
        <v>3</v>
      </c>
      <c r="C848">
        <v>15</v>
      </c>
      <c r="D848">
        <v>28.972999999999999</v>
      </c>
      <c r="E848">
        <v>260</v>
      </c>
      <c r="F848" s="1">
        <v>3.4934000000000002E-14</v>
      </c>
      <c r="G848">
        <v>259530000</v>
      </c>
      <c r="H848">
        <v>196720000</v>
      </c>
      <c r="I848">
        <v>383000000</v>
      </c>
      <c r="J848">
        <v>163860000</v>
      </c>
      <c r="K848">
        <v>220890000</v>
      </c>
      <c r="L848">
        <v>184212500</v>
      </c>
      <c r="M848">
        <v>405410000</v>
      </c>
      <c r="N848">
        <v>195887500</v>
      </c>
      <c r="O848">
        <f t="shared" si="53"/>
        <v>0.45371049587275847</v>
      </c>
      <c r="Q848">
        <f t="shared" si="55"/>
        <v>0.67371392696626875</v>
      </c>
      <c r="R848"/>
    </row>
    <row r="849" spans="1:18" x14ac:dyDescent="0.3">
      <c r="A849" t="s">
        <v>22253</v>
      </c>
      <c r="B849" t="s">
        <v>3216</v>
      </c>
      <c r="C849">
        <v>45.9</v>
      </c>
      <c r="D849">
        <v>18.373000000000001</v>
      </c>
      <c r="E849">
        <v>172</v>
      </c>
      <c r="F849" s="1">
        <v>2.4230000000000002E-33</v>
      </c>
      <c r="G849">
        <v>629350000</v>
      </c>
      <c r="H849">
        <v>613870000</v>
      </c>
      <c r="I849">
        <v>738190000</v>
      </c>
      <c r="J849">
        <v>730480000</v>
      </c>
      <c r="K849">
        <v>533147500</v>
      </c>
      <c r="L849">
        <v>580917500</v>
      </c>
      <c r="M849">
        <v>789252500</v>
      </c>
      <c r="N849">
        <v>863675000</v>
      </c>
      <c r="O849">
        <f t="shared" si="53"/>
        <v>2.5891792487376563E-2</v>
      </c>
      <c r="Q849">
        <f t="shared" si="55"/>
        <v>0.67399507842902973</v>
      </c>
      <c r="R849"/>
    </row>
    <row r="850" spans="1:18" x14ac:dyDescent="0.3">
      <c r="A850" t="s">
        <v>11188</v>
      </c>
      <c r="B850" t="s">
        <v>1015</v>
      </c>
      <c r="C850">
        <v>13.3</v>
      </c>
      <c r="D850">
        <v>13.63</v>
      </c>
      <c r="E850">
        <v>120</v>
      </c>
      <c r="F850" s="1">
        <v>4.1950000000000003E-5</v>
      </c>
      <c r="G850">
        <v>29847000</v>
      </c>
      <c r="H850">
        <v>19436000</v>
      </c>
      <c r="I850">
        <v>21845000</v>
      </c>
      <c r="J850">
        <v>32149000</v>
      </c>
      <c r="K850">
        <v>24469750</v>
      </c>
      <c r="L850">
        <v>18574750</v>
      </c>
      <c r="M850">
        <v>23431000</v>
      </c>
      <c r="N850">
        <v>40431750</v>
      </c>
      <c r="O850">
        <f t="shared" si="53"/>
        <v>0.36680001269281326</v>
      </c>
      <c r="Q850">
        <f t="shared" si="55"/>
        <v>0.6740157603610869</v>
      </c>
      <c r="R850"/>
    </row>
    <row r="851" spans="1:18" x14ac:dyDescent="0.3">
      <c r="A851" t="s">
        <v>10916</v>
      </c>
      <c r="B851">
        <v>1</v>
      </c>
      <c r="C851">
        <v>3.5</v>
      </c>
      <c r="D851">
        <v>60.069000000000003</v>
      </c>
      <c r="E851">
        <v>550</v>
      </c>
      <c r="F851" s="1">
        <v>2.2793000000000001E-8</v>
      </c>
      <c r="G851">
        <v>59839000</v>
      </c>
      <c r="H851">
        <v>63499000</v>
      </c>
      <c r="I851">
        <v>62925000</v>
      </c>
      <c r="J851">
        <v>70395000</v>
      </c>
      <c r="K851">
        <v>48638500</v>
      </c>
      <c r="L851">
        <v>58684000</v>
      </c>
      <c r="M851">
        <v>70731250</v>
      </c>
      <c r="N851">
        <v>88358750</v>
      </c>
      <c r="O851">
        <f t="shared" si="53"/>
        <v>0.12536375319928339</v>
      </c>
      <c r="Q851">
        <f t="shared" si="55"/>
        <v>0.67460242629957889</v>
      </c>
      <c r="R851"/>
    </row>
    <row r="852" spans="1:18" x14ac:dyDescent="0.3">
      <c r="A852" t="s">
        <v>27284</v>
      </c>
      <c r="B852" t="s">
        <v>2297</v>
      </c>
      <c r="C852">
        <v>45.9</v>
      </c>
      <c r="D852">
        <v>39.255000000000003</v>
      </c>
      <c r="E852">
        <v>364</v>
      </c>
      <c r="F852" s="1">
        <v>6.4993999999999998E-140</v>
      </c>
      <c r="G852">
        <v>773260000</v>
      </c>
      <c r="H852">
        <v>648180000</v>
      </c>
      <c r="I852">
        <v>921020000</v>
      </c>
      <c r="J852">
        <v>776140000</v>
      </c>
      <c r="K852">
        <v>655940000</v>
      </c>
      <c r="L852">
        <v>619695000</v>
      </c>
      <c r="M852">
        <v>977295000</v>
      </c>
      <c r="N852">
        <v>912805000</v>
      </c>
      <c r="O852">
        <f t="shared" si="53"/>
        <v>1.4186818892383131E-2</v>
      </c>
      <c r="Q852">
        <f t="shared" si="55"/>
        <v>0.67490344426220839</v>
      </c>
      <c r="R852"/>
    </row>
    <row r="853" spans="1:18" x14ac:dyDescent="0.3">
      <c r="A853" t="s">
        <v>2648</v>
      </c>
      <c r="B853" t="s">
        <v>609</v>
      </c>
      <c r="C853">
        <v>10.8</v>
      </c>
      <c r="D853">
        <v>61.073</v>
      </c>
      <c r="E853">
        <v>556</v>
      </c>
      <c r="F853" s="1">
        <v>3.8835999999999998E-38</v>
      </c>
      <c r="G853">
        <v>102980000</v>
      </c>
      <c r="H853">
        <v>111230000</v>
      </c>
      <c r="I853">
        <v>138290000</v>
      </c>
      <c r="J853">
        <v>103410000</v>
      </c>
      <c r="K853">
        <v>83983500</v>
      </c>
      <c r="L853">
        <v>103379750</v>
      </c>
      <c r="M853">
        <v>148772500</v>
      </c>
      <c r="N853">
        <v>128640000</v>
      </c>
      <c r="O853">
        <f t="shared" si="53"/>
        <v>8.4362665302703088E-2</v>
      </c>
      <c r="Q853">
        <f t="shared" si="55"/>
        <v>0.67539584553688103</v>
      </c>
      <c r="R853"/>
    </row>
    <row r="854" spans="1:18" x14ac:dyDescent="0.3">
      <c r="A854" t="s">
        <v>2073</v>
      </c>
      <c r="B854" t="s">
        <v>2074</v>
      </c>
      <c r="C854">
        <v>5</v>
      </c>
      <c r="D854">
        <v>56.322000000000003</v>
      </c>
      <c r="E854">
        <v>502</v>
      </c>
      <c r="F854" s="1">
        <v>8.1993999999999999E-19</v>
      </c>
      <c r="G854">
        <v>0</v>
      </c>
      <c r="H854">
        <v>9016300</v>
      </c>
      <c r="I854">
        <v>39411000</v>
      </c>
      <c r="J854">
        <v>24150000</v>
      </c>
      <c r="K854">
        <v>0</v>
      </c>
      <c r="L854">
        <v>7363800</v>
      </c>
      <c r="M854">
        <v>43273500</v>
      </c>
      <c r="N854">
        <v>30450250</v>
      </c>
      <c r="O854">
        <f t="shared" si="53"/>
        <v>4.6237914152392381E-2</v>
      </c>
      <c r="R854"/>
    </row>
    <row r="855" spans="1:18" x14ac:dyDescent="0.3">
      <c r="A855" t="s">
        <v>16402</v>
      </c>
      <c r="B855" t="s">
        <v>1435</v>
      </c>
      <c r="C855">
        <v>71.2</v>
      </c>
      <c r="D855">
        <v>20.402999999999999</v>
      </c>
      <c r="E855">
        <v>184</v>
      </c>
      <c r="F855" s="1">
        <v>5.6890000000000003E-81</v>
      </c>
      <c r="G855">
        <v>1980300000</v>
      </c>
      <c r="H855">
        <v>1830300000</v>
      </c>
      <c r="I855">
        <v>2365100000</v>
      </c>
      <c r="J855">
        <v>2313300000</v>
      </c>
      <c r="K855">
        <v>1695225000</v>
      </c>
      <c r="L855">
        <v>1769050000</v>
      </c>
      <c r="M855">
        <v>2454850000</v>
      </c>
      <c r="N855">
        <v>2674150000</v>
      </c>
      <c r="O855">
        <f t="shared" si="53"/>
        <v>1.8777861039836526E-2</v>
      </c>
      <c r="Q855">
        <f>AVERAGE(K855:L855)/AVERAGE(M855:N855)</f>
        <v>0.67542893351530509</v>
      </c>
      <c r="R855"/>
    </row>
    <row r="856" spans="1:18" x14ac:dyDescent="0.3">
      <c r="A856" t="s">
        <v>20641</v>
      </c>
      <c r="B856">
        <v>11</v>
      </c>
      <c r="C856">
        <v>24</v>
      </c>
      <c r="D856">
        <v>51.6</v>
      </c>
      <c r="E856">
        <v>475</v>
      </c>
      <c r="F856" s="1">
        <v>1.1780000000000001E-53</v>
      </c>
      <c r="G856">
        <v>0</v>
      </c>
      <c r="H856">
        <v>0</v>
      </c>
      <c r="I856">
        <v>16791000</v>
      </c>
      <c r="J856">
        <v>8539400</v>
      </c>
      <c r="K856">
        <v>0</v>
      </c>
      <c r="L856">
        <v>0</v>
      </c>
      <c r="M856">
        <v>17795250</v>
      </c>
      <c r="N856">
        <v>11286350</v>
      </c>
      <c r="O856">
        <f t="shared" si="53"/>
        <v>4.6618167728592265E-2</v>
      </c>
      <c r="P856" t="s">
        <v>29271</v>
      </c>
    </row>
    <row r="857" spans="1:18" x14ac:dyDescent="0.3">
      <c r="A857" t="s">
        <v>16348</v>
      </c>
      <c r="B857">
        <v>10</v>
      </c>
      <c r="C857">
        <v>30</v>
      </c>
      <c r="D857">
        <v>38.832000000000001</v>
      </c>
      <c r="E857">
        <v>353</v>
      </c>
      <c r="F857" s="1">
        <v>5.5660999999999998E-179</v>
      </c>
      <c r="G857">
        <v>898990000</v>
      </c>
      <c r="H857">
        <v>1556200000</v>
      </c>
      <c r="I857">
        <v>1575700000</v>
      </c>
      <c r="J857">
        <v>1413800000</v>
      </c>
      <c r="K857">
        <v>772240000</v>
      </c>
      <c r="L857">
        <v>1478250000</v>
      </c>
      <c r="M857">
        <v>1641150000</v>
      </c>
      <c r="N857">
        <v>1689375000</v>
      </c>
      <c r="O857">
        <f t="shared" si="53"/>
        <v>0.26649095748389706</v>
      </c>
      <c r="Q857">
        <f>AVERAGE(K857:L857)/AVERAGE(M857:N857)</f>
        <v>0.67571629097514652</v>
      </c>
      <c r="R857"/>
    </row>
    <row r="858" spans="1:18" x14ac:dyDescent="0.3">
      <c r="A858" t="s">
        <v>11693</v>
      </c>
      <c r="B858" t="s">
        <v>323</v>
      </c>
      <c r="C858">
        <v>16.5</v>
      </c>
      <c r="D858">
        <v>24.056000000000001</v>
      </c>
      <c r="E858">
        <v>212</v>
      </c>
      <c r="F858" s="1">
        <v>1.4360000000000001E-109</v>
      </c>
      <c r="G858">
        <v>95841000</v>
      </c>
      <c r="H858">
        <v>41314000</v>
      </c>
      <c r="I858">
        <v>69136000</v>
      </c>
      <c r="J858">
        <v>75339000</v>
      </c>
      <c r="K858">
        <v>77639250</v>
      </c>
      <c r="L858">
        <v>38591500</v>
      </c>
      <c r="M858">
        <v>77639250</v>
      </c>
      <c r="N858">
        <v>94321000</v>
      </c>
      <c r="O858">
        <f t="shared" si="53"/>
        <v>0.31975416328965556</v>
      </c>
      <c r="Q858">
        <f>AVERAGE(K858:L858)/AVERAGE(M858:N858)</f>
        <v>0.67591638183824454</v>
      </c>
      <c r="R858"/>
    </row>
    <row r="859" spans="1:18" x14ac:dyDescent="0.3">
      <c r="A859" t="s">
        <v>16049</v>
      </c>
      <c r="B859">
        <v>3</v>
      </c>
      <c r="C859">
        <v>13.3</v>
      </c>
      <c r="D859">
        <v>50.524999999999999</v>
      </c>
      <c r="E859">
        <v>452</v>
      </c>
      <c r="F859" s="1">
        <v>5.0004999999999999E-19</v>
      </c>
      <c r="G859">
        <v>32085000</v>
      </c>
      <c r="H859">
        <v>91492000</v>
      </c>
      <c r="I859">
        <v>83648000</v>
      </c>
      <c r="J859">
        <v>56906000</v>
      </c>
      <c r="K859">
        <v>26322750</v>
      </c>
      <c r="L859">
        <v>84573750</v>
      </c>
      <c r="M859">
        <v>92676250</v>
      </c>
      <c r="N859">
        <v>71347500</v>
      </c>
      <c r="O859">
        <f t="shared" si="53"/>
        <v>0.4819920454260731</v>
      </c>
      <c r="Q859">
        <f>AVERAGE(K859:L859)/AVERAGE(M859:N859)</f>
        <v>0.67610025987090283</v>
      </c>
      <c r="R859"/>
    </row>
    <row r="860" spans="1:18" x14ac:dyDescent="0.3">
      <c r="A860" t="s">
        <v>18462</v>
      </c>
      <c r="B860">
        <v>7</v>
      </c>
      <c r="C860">
        <v>47.7</v>
      </c>
      <c r="D860">
        <v>14.259</v>
      </c>
      <c r="E860">
        <v>128</v>
      </c>
      <c r="F860" s="1">
        <v>2.115E-46</v>
      </c>
      <c r="G860">
        <v>1278800000</v>
      </c>
      <c r="H860">
        <v>1252700000</v>
      </c>
      <c r="I860">
        <v>1286400000</v>
      </c>
      <c r="J860">
        <v>1737800000</v>
      </c>
      <c r="K860">
        <v>1102012500</v>
      </c>
      <c r="L860">
        <v>1203725000</v>
      </c>
      <c r="M860">
        <v>1362475000</v>
      </c>
      <c r="N860">
        <v>2047375000</v>
      </c>
      <c r="O860">
        <f t="shared" si="53"/>
        <v>0.25184559263582029</v>
      </c>
      <c r="Q860">
        <f>AVERAGE(K860:L860)/AVERAGE(M860:N860)</f>
        <v>0.67619909966714076</v>
      </c>
      <c r="R860"/>
    </row>
    <row r="861" spans="1:18" x14ac:dyDescent="0.3">
      <c r="A861" t="s">
        <v>22885</v>
      </c>
      <c r="B861" t="s">
        <v>22887</v>
      </c>
      <c r="C861">
        <v>30.5</v>
      </c>
      <c r="D861">
        <v>34.728000000000002</v>
      </c>
      <c r="E861">
        <v>308</v>
      </c>
      <c r="F861" s="1">
        <v>1.4021E-40</v>
      </c>
      <c r="G861">
        <v>603100000</v>
      </c>
      <c r="H861">
        <v>583050000</v>
      </c>
      <c r="I861">
        <v>594090000</v>
      </c>
      <c r="J861">
        <v>793980000</v>
      </c>
      <c r="K861">
        <v>511685000</v>
      </c>
      <c r="L861">
        <v>551345000</v>
      </c>
      <c r="M861">
        <v>629865000</v>
      </c>
      <c r="N861">
        <v>941122500</v>
      </c>
      <c r="O861">
        <f t="shared" si="53"/>
        <v>0.24689503512494004</v>
      </c>
      <c r="Q861">
        <f>AVERAGE(K861:L861)/AVERAGE(M861:N861)</f>
        <v>0.67666356352294332</v>
      </c>
      <c r="R861"/>
    </row>
    <row r="862" spans="1:18" x14ac:dyDescent="0.3">
      <c r="A862" t="s">
        <v>16894</v>
      </c>
      <c r="B862" t="s">
        <v>84</v>
      </c>
      <c r="C862">
        <v>31.7</v>
      </c>
      <c r="D862">
        <v>9.0740999999999996</v>
      </c>
      <c r="E862">
        <v>82</v>
      </c>
      <c r="F862" s="1">
        <v>3.275E-21</v>
      </c>
      <c r="G862">
        <v>204160000</v>
      </c>
      <c r="H862">
        <v>118470000</v>
      </c>
      <c r="I862">
        <v>0</v>
      </c>
      <c r="J862">
        <v>0</v>
      </c>
      <c r="K862">
        <v>174260000</v>
      </c>
      <c r="L862">
        <v>110178750</v>
      </c>
      <c r="M862">
        <v>0</v>
      </c>
      <c r="N862">
        <v>0</v>
      </c>
      <c r="O862">
        <f t="shared" si="53"/>
        <v>4.7191725372530156E-2</v>
      </c>
      <c r="P862" t="s">
        <v>29272</v>
      </c>
    </row>
    <row r="863" spans="1:18" x14ac:dyDescent="0.3">
      <c r="A863" t="s">
        <v>18290</v>
      </c>
      <c r="B863">
        <v>11</v>
      </c>
      <c r="C863">
        <v>26.1</v>
      </c>
      <c r="D863">
        <v>72.813999999999993</v>
      </c>
      <c r="E863">
        <v>652</v>
      </c>
      <c r="F863" s="1">
        <v>5.5398000000000003E-93</v>
      </c>
      <c r="G863">
        <v>889430000</v>
      </c>
      <c r="H863">
        <v>346950000</v>
      </c>
      <c r="I863">
        <v>836750000</v>
      </c>
      <c r="J863">
        <v>589730000</v>
      </c>
      <c r="K863">
        <v>762527500</v>
      </c>
      <c r="L863">
        <v>322085000</v>
      </c>
      <c r="M863">
        <v>889080000</v>
      </c>
      <c r="N863">
        <v>713685000</v>
      </c>
      <c r="O863">
        <f t="shared" si="53"/>
        <v>0.3884964256804998</v>
      </c>
      <c r="Q863">
        <f>AVERAGE(K863:L863)/AVERAGE(M863:N863)</f>
        <v>0.67671336721228625</v>
      </c>
      <c r="R863"/>
    </row>
    <row r="864" spans="1:18" x14ac:dyDescent="0.3">
      <c r="A864" t="s">
        <v>23476</v>
      </c>
      <c r="B864">
        <v>3</v>
      </c>
      <c r="C864">
        <v>20.8</v>
      </c>
      <c r="D864">
        <v>25.32</v>
      </c>
      <c r="E864">
        <v>221</v>
      </c>
      <c r="F864" s="1">
        <v>5.2035999999999996E-6</v>
      </c>
      <c r="G864">
        <v>0</v>
      </c>
      <c r="H864">
        <v>0</v>
      </c>
      <c r="I864">
        <v>37310000</v>
      </c>
      <c r="J864">
        <v>20866000</v>
      </c>
      <c r="K864">
        <v>0</v>
      </c>
      <c r="L864">
        <v>0</v>
      </c>
      <c r="M864">
        <v>41033250</v>
      </c>
      <c r="N864">
        <v>25924000</v>
      </c>
      <c r="O864">
        <f t="shared" si="53"/>
        <v>4.7334076429228052E-2</v>
      </c>
      <c r="P864" t="s">
        <v>29271</v>
      </c>
    </row>
    <row r="865" spans="1:18" x14ac:dyDescent="0.3">
      <c r="A865" t="s">
        <v>7783</v>
      </c>
      <c r="B865">
        <v>13</v>
      </c>
      <c r="C865">
        <v>92.1</v>
      </c>
      <c r="D865">
        <v>17.513000000000002</v>
      </c>
      <c r="E865">
        <v>151</v>
      </c>
      <c r="F865" s="1">
        <v>1.0083000000000001E-81</v>
      </c>
      <c r="G865">
        <v>9926600000</v>
      </c>
      <c r="H865">
        <v>10079000000</v>
      </c>
      <c r="I865">
        <v>13986000000</v>
      </c>
      <c r="J865">
        <v>10866000000</v>
      </c>
      <c r="K865">
        <v>8594075000</v>
      </c>
      <c r="L865">
        <v>9966750000</v>
      </c>
      <c r="M865" s="1">
        <v>14724000000</v>
      </c>
      <c r="N865">
        <v>12701500000</v>
      </c>
      <c r="O865">
        <f t="shared" si="53"/>
        <v>6.8330488286193258E-2</v>
      </c>
      <c r="Q865">
        <f>AVERAGE(K865:L865)/AVERAGE(M865:N865)</f>
        <v>0.67677252921551112</v>
      </c>
      <c r="R865"/>
    </row>
    <row r="866" spans="1:18" x14ac:dyDescent="0.3">
      <c r="A866" t="s">
        <v>1840</v>
      </c>
      <c r="B866">
        <v>2</v>
      </c>
      <c r="C866">
        <v>13.3</v>
      </c>
      <c r="D866">
        <v>34.634</v>
      </c>
      <c r="E866">
        <v>308</v>
      </c>
      <c r="F866" s="1">
        <v>4.3513000000000002E-6</v>
      </c>
      <c r="G866">
        <v>0</v>
      </c>
      <c r="H866">
        <v>0</v>
      </c>
      <c r="I866">
        <v>18649000</v>
      </c>
      <c r="J866">
        <v>25387000</v>
      </c>
      <c r="K866">
        <v>0</v>
      </c>
      <c r="L866">
        <v>0</v>
      </c>
      <c r="M866">
        <v>20000250</v>
      </c>
      <c r="N866">
        <v>31695750</v>
      </c>
      <c r="O866">
        <f t="shared" si="53"/>
        <v>4.756095826688999E-2</v>
      </c>
      <c r="P866" t="s">
        <v>29271</v>
      </c>
    </row>
    <row r="867" spans="1:18" x14ac:dyDescent="0.3">
      <c r="A867" t="s">
        <v>7956</v>
      </c>
      <c r="B867">
        <v>8</v>
      </c>
      <c r="C867">
        <v>20.5</v>
      </c>
      <c r="D867">
        <v>59.292999999999999</v>
      </c>
      <c r="E867">
        <v>516</v>
      </c>
      <c r="F867" s="1">
        <v>1.3644E-48</v>
      </c>
      <c r="G867">
        <v>239460000</v>
      </c>
      <c r="H867">
        <v>334310000</v>
      </c>
      <c r="I867">
        <v>393250000</v>
      </c>
      <c r="J867">
        <v>280200000</v>
      </c>
      <c r="K867">
        <v>202290000</v>
      </c>
      <c r="L867">
        <v>307640000</v>
      </c>
      <c r="M867">
        <v>414515000</v>
      </c>
      <c r="N867">
        <v>338917500</v>
      </c>
      <c r="O867">
        <f t="shared" si="53"/>
        <v>0.20118310273067641</v>
      </c>
      <c r="Q867">
        <f>AVERAGE(K867:L867)/AVERAGE(M867:N867)</f>
        <v>0.67680913685034827</v>
      </c>
      <c r="R867"/>
    </row>
    <row r="868" spans="1:18" x14ac:dyDescent="0.3">
      <c r="A868" t="s">
        <v>9320</v>
      </c>
      <c r="B868" t="s">
        <v>5382</v>
      </c>
      <c r="C868">
        <v>63.2</v>
      </c>
      <c r="D868">
        <v>20.242000000000001</v>
      </c>
      <c r="E868">
        <v>182</v>
      </c>
      <c r="F868" s="1">
        <v>1.7075000000000001E-79</v>
      </c>
      <c r="G868">
        <v>1085300000</v>
      </c>
      <c r="H868">
        <v>561630000</v>
      </c>
      <c r="I868">
        <v>1111800000</v>
      </c>
      <c r="J868">
        <v>834150000</v>
      </c>
      <c r="K868">
        <v>927072500</v>
      </c>
      <c r="L868">
        <v>531267500</v>
      </c>
      <c r="M868">
        <v>1174620000</v>
      </c>
      <c r="N868">
        <v>979920000</v>
      </c>
      <c r="O868">
        <f t="shared" si="53"/>
        <v>0.25523442309557165</v>
      </c>
      <c r="Q868">
        <f>AVERAGE(K868:L868)/AVERAGE(M868:N868)</f>
        <v>0.67686838025750273</v>
      </c>
      <c r="R868"/>
    </row>
    <row r="869" spans="1:18" x14ac:dyDescent="0.3">
      <c r="A869" t="s">
        <v>22179</v>
      </c>
      <c r="B869" t="s">
        <v>6575</v>
      </c>
      <c r="C869">
        <v>16</v>
      </c>
      <c r="D869">
        <v>51.633000000000003</v>
      </c>
      <c r="E869">
        <v>444</v>
      </c>
      <c r="F869" s="1">
        <v>1.2518999999999999E-28</v>
      </c>
      <c r="G869">
        <v>196850000</v>
      </c>
      <c r="H869">
        <v>168050000</v>
      </c>
      <c r="I869">
        <v>260030000</v>
      </c>
      <c r="J869">
        <v>170750000</v>
      </c>
      <c r="K869">
        <v>165960000</v>
      </c>
      <c r="L869">
        <v>158367500</v>
      </c>
      <c r="M869">
        <v>273097500</v>
      </c>
      <c r="N869">
        <v>205762500</v>
      </c>
      <c r="O869">
        <f t="shared" si="53"/>
        <v>0.15014501467555852</v>
      </c>
      <c r="Q869">
        <f>AVERAGE(K869:L869)/AVERAGE(M869:N869)</f>
        <v>0.67729085745311779</v>
      </c>
      <c r="R869"/>
    </row>
    <row r="870" spans="1:18" x14ac:dyDescent="0.3">
      <c r="A870" t="s">
        <v>11316</v>
      </c>
      <c r="B870">
        <v>1</v>
      </c>
      <c r="C870">
        <v>3.4</v>
      </c>
      <c r="D870">
        <v>46.055999999999997</v>
      </c>
      <c r="E870">
        <v>412</v>
      </c>
      <c r="F870" s="1">
        <v>1.1309999999999999E-9</v>
      </c>
      <c r="G870">
        <v>33252000</v>
      </c>
      <c r="H870">
        <v>17497000</v>
      </c>
      <c r="I870">
        <v>34145000</v>
      </c>
      <c r="J870">
        <v>21846000</v>
      </c>
      <c r="K870">
        <v>27433000</v>
      </c>
      <c r="L870">
        <v>16755250</v>
      </c>
      <c r="M870">
        <v>37833500</v>
      </c>
      <c r="N870">
        <v>27317500</v>
      </c>
      <c r="O870">
        <f t="shared" si="53"/>
        <v>0.29678877786407476</v>
      </c>
      <c r="Q870">
        <f>AVERAGE(K870:L870)/AVERAGE(M870:N870)</f>
        <v>0.67824361867047323</v>
      </c>
      <c r="R870"/>
    </row>
    <row r="871" spans="1:18" x14ac:dyDescent="0.3">
      <c r="A871" t="s">
        <v>15889</v>
      </c>
      <c r="B871">
        <v>13</v>
      </c>
      <c r="C871">
        <v>52.6</v>
      </c>
      <c r="D871">
        <v>38.021999999999998</v>
      </c>
      <c r="E871">
        <v>346</v>
      </c>
      <c r="F871" s="1">
        <v>7.7074000000000003E-105</v>
      </c>
      <c r="G871">
        <v>2174600000</v>
      </c>
      <c r="H871">
        <v>1785400000</v>
      </c>
      <c r="I871">
        <v>2591800000</v>
      </c>
      <c r="J871">
        <v>2280600000</v>
      </c>
      <c r="K871">
        <v>1880525000</v>
      </c>
      <c r="L871">
        <v>1719800000</v>
      </c>
      <c r="M871">
        <v>2653775000</v>
      </c>
      <c r="N871">
        <v>2653775000</v>
      </c>
      <c r="O871">
        <f t="shared" si="53"/>
        <v>8.7469761621625178E-3</v>
      </c>
      <c r="Q871">
        <f>AVERAGE(K871:L871)/AVERAGE(M871:N871)</f>
        <v>0.67834028883383102</v>
      </c>
      <c r="R871"/>
    </row>
    <row r="872" spans="1:18" x14ac:dyDescent="0.3">
      <c r="A872" t="s">
        <v>13746</v>
      </c>
      <c r="B872">
        <v>1</v>
      </c>
      <c r="C872">
        <v>2.6</v>
      </c>
      <c r="D872">
        <v>50.273000000000003</v>
      </c>
      <c r="E872">
        <v>459</v>
      </c>
      <c r="F872">
        <v>8.6839999999999997E-4</v>
      </c>
      <c r="G872">
        <v>23267000</v>
      </c>
      <c r="H872">
        <v>12768000</v>
      </c>
      <c r="I872">
        <v>0</v>
      </c>
      <c r="J872">
        <v>0</v>
      </c>
      <c r="K872">
        <v>19310500</v>
      </c>
      <c r="L872">
        <v>12138125</v>
      </c>
      <c r="M872">
        <v>0</v>
      </c>
      <c r="N872">
        <v>0</v>
      </c>
      <c r="O872">
        <f t="shared" si="53"/>
        <v>4.8278582010187553E-2</v>
      </c>
      <c r="P872" t="s">
        <v>29272</v>
      </c>
    </row>
    <row r="873" spans="1:18" x14ac:dyDescent="0.3">
      <c r="A873" t="s">
        <v>12991</v>
      </c>
      <c r="B873" t="s">
        <v>5648</v>
      </c>
      <c r="C873">
        <v>13.5</v>
      </c>
      <c r="D873">
        <v>52.536000000000001</v>
      </c>
      <c r="E873">
        <v>466</v>
      </c>
      <c r="F873" s="1">
        <v>2.6417999999999999E-16</v>
      </c>
      <c r="G873">
        <v>188200000</v>
      </c>
      <c r="H873">
        <v>147360000</v>
      </c>
      <c r="I873">
        <v>163350000</v>
      </c>
      <c r="J873">
        <v>213710000</v>
      </c>
      <c r="K873">
        <v>157750000</v>
      </c>
      <c r="L873">
        <v>136787500</v>
      </c>
      <c r="M873">
        <v>175270000</v>
      </c>
      <c r="N873">
        <v>258800000</v>
      </c>
      <c r="O873">
        <f t="shared" si="53"/>
        <v>0.24662489289960099</v>
      </c>
      <c r="Q873">
        <f t="shared" ref="Q873:Q890" si="56">AVERAGE(K873:L873)/AVERAGE(M873:N873)</f>
        <v>0.6785483908125417</v>
      </c>
      <c r="R873"/>
    </row>
    <row r="874" spans="1:18" x14ac:dyDescent="0.3">
      <c r="A874" t="s">
        <v>25616</v>
      </c>
      <c r="B874" t="s">
        <v>418</v>
      </c>
      <c r="C874">
        <v>5.4</v>
      </c>
      <c r="D874">
        <v>122.13</v>
      </c>
      <c r="E874">
        <v>1087</v>
      </c>
      <c r="F874" s="1">
        <v>1.2971000000000001E-10</v>
      </c>
      <c r="G874">
        <v>20323000</v>
      </c>
      <c r="H874">
        <v>26524000</v>
      </c>
      <c r="I874">
        <v>39784000</v>
      </c>
      <c r="J874">
        <v>14780000</v>
      </c>
      <c r="K874">
        <v>16864750</v>
      </c>
      <c r="L874">
        <v>25125250</v>
      </c>
      <c r="M874">
        <v>43550250</v>
      </c>
      <c r="N874">
        <v>18313250</v>
      </c>
      <c r="O874">
        <f t="shared" si="53"/>
        <v>0.53225745118057111</v>
      </c>
      <c r="Q874">
        <f t="shared" si="56"/>
        <v>0.67875241459018643</v>
      </c>
      <c r="R874"/>
    </row>
    <row r="875" spans="1:18" x14ac:dyDescent="0.3">
      <c r="A875" t="s">
        <v>5179</v>
      </c>
      <c r="B875" t="s">
        <v>5181</v>
      </c>
      <c r="C875">
        <v>21.5</v>
      </c>
      <c r="D875">
        <v>52.442</v>
      </c>
      <c r="E875">
        <v>466</v>
      </c>
      <c r="F875" s="1">
        <v>3.9308999999999996E-52</v>
      </c>
      <c r="G875">
        <v>349490000</v>
      </c>
      <c r="H875">
        <v>370760000</v>
      </c>
      <c r="I875">
        <v>862660000</v>
      </c>
      <c r="J875">
        <v>28152000</v>
      </c>
      <c r="K875">
        <v>302737500</v>
      </c>
      <c r="L875">
        <v>345277500</v>
      </c>
      <c r="M875">
        <v>919047500</v>
      </c>
      <c r="N875">
        <v>35342500</v>
      </c>
      <c r="O875">
        <f t="shared" si="53"/>
        <v>0.76216059964185279</v>
      </c>
      <c r="Q875">
        <f t="shared" si="56"/>
        <v>0.67898343444503817</v>
      </c>
      <c r="R875"/>
    </row>
    <row r="876" spans="1:18" x14ac:dyDescent="0.3">
      <c r="A876" t="s">
        <v>2086</v>
      </c>
      <c r="B876" t="s">
        <v>2087</v>
      </c>
      <c r="C876">
        <v>30.7</v>
      </c>
      <c r="D876">
        <v>25.523</v>
      </c>
      <c r="E876">
        <v>228</v>
      </c>
      <c r="F876" s="1">
        <v>1.4625E-41</v>
      </c>
      <c r="G876">
        <v>104760000</v>
      </c>
      <c r="H876">
        <v>180250000</v>
      </c>
      <c r="I876">
        <v>180120000</v>
      </c>
      <c r="J876">
        <v>151470000</v>
      </c>
      <c r="K876">
        <v>85556750</v>
      </c>
      <c r="L876">
        <v>169672500</v>
      </c>
      <c r="M876">
        <v>193025000</v>
      </c>
      <c r="N876">
        <v>182503750</v>
      </c>
      <c r="O876">
        <f t="shared" si="53"/>
        <v>0.29167273891991441</v>
      </c>
      <c r="Q876">
        <f t="shared" si="56"/>
        <v>0.6796530225715075</v>
      </c>
      <c r="R876"/>
    </row>
    <row r="877" spans="1:18" x14ac:dyDescent="0.3">
      <c r="A877" t="s">
        <v>22518</v>
      </c>
      <c r="B877" t="s">
        <v>84</v>
      </c>
      <c r="C877">
        <v>15.8</v>
      </c>
      <c r="D877">
        <v>23.832999999999998</v>
      </c>
      <c r="E877">
        <v>209</v>
      </c>
      <c r="F877" s="1">
        <v>7.1490999999999994E-15</v>
      </c>
      <c r="G877">
        <v>98431000</v>
      </c>
      <c r="H877">
        <v>61008000</v>
      </c>
      <c r="I877">
        <v>88058000</v>
      </c>
      <c r="J877">
        <v>81121000</v>
      </c>
      <c r="K877">
        <v>80213750</v>
      </c>
      <c r="L877">
        <v>55788000</v>
      </c>
      <c r="M877">
        <v>98201500</v>
      </c>
      <c r="N877">
        <v>101810500</v>
      </c>
      <c r="O877">
        <f t="shared" si="53"/>
        <v>0.12212500847029839</v>
      </c>
      <c r="Q877">
        <f t="shared" si="56"/>
        <v>0.67996795192288462</v>
      </c>
      <c r="R877"/>
    </row>
    <row r="878" spans="1:18" x14ac:dyDescent="0.3">
      <c r="A878" t="s">
        <v>11247</v>
      </c>
      <c r="B878">
        <v>14</v>
      </c>
      <c r="C878">
        <v>51.9</v>
      </c>
      <c r="D878">
        <v>30.878</v>
      </c>
      <c r="E878">
        <v>285</v>
      </c>
      <c r="F878" s="1">
        <v>1.3868999999999999E-130</v>
      </c>
      <c r="G878">
        <v>4166700000</v>
      </c>
      <c r="H878">
        <v>3976200000</v>
      </c>
      <c r="I878">
        <v>5847000000</v>
      </c>
      <c r="J878">
        <v>4709100000</v>
      </c>
      <c r="K878">
        <v>3746450000</v>
      </c>
      <c r="L878">
        <v>3932325000</v>
      </c>
      <c r="M878">
        <v>5829025000</v>
      </c>
      <c r="N878">
        <v>5455450000</v>
      </c>
      <c r="O878">
        <f t="shared" si="53"/>
        <v>1.3128658850470277E-2</v>
      </c>
      <c r="Q878">
        <f t="shared" si="56"/>
        <v>0.68047250758231992</v>
      </c>
      <c r="R878"/>
    </row>
    <row r="879" spans="1:18" x14ac:dyDescent="0.3">
      <c r="A879" t="s">
        <v>13932</v>
      </c>
      <c r="B879" t="s">
        <v>106</v>
      </c>
      <c r="C879">
        <v>5.3</v>
      </c>
      <c r="D879">
        <v>38.892000000000003</v>
      </c>
      <c r="E879">
        <v>360</v>
      </c>
      <c r="F879" s="1">
        <v>5.8911000000000001E-26</v>
      </c>
      <c r="G879">
        <v>18183000</v>
      </c>
      <c r="H879">
        <v>29806000</v>
      </c>
      <c r="I879">
        <v>38126000</v>
      </c>
      <c r="J879">
        <v>17170000</v>
      </c>
      <c r="K879">
        <v>14997000</v>
      </c>
      <c r="L879">
        <v>27884000</v>
      </c>
      <c r="M879">
        <v>41941500</v>
      </c>
      <c r="N879">
        <v>21030250</v>
      </c>
      <c r="O879">
        <f t="shared" si="53"/>
        <v>0.49934770722444177</v>
      </c>
      <c r="Q879">
        <f t="shared" si="56"/>
        <v>0.68095614303239149</v>
      </c>
      <c r="R879"/>
    </row>
    <row r="880" spans="1:18" x14ac:dyDescent="0.3">
      <c r="A880" t="s">
        <v>14023</v>
      </c>
      <c r="B880" t="s">
        <v>10774</v>
      </c>
      <c r="C880">
        <v>52.2</v>
      </c>
      <c r="D880">
        <v>35.875</v>
      </c>
      <c r="E880">
        <v>341</v>
      </c>
      <c r="F880" s="1">
        <v>9.6295000000000003E-116</v>
      </c>
      <c r="G880">
        <v>45462000</v>
      </c>
      <c r="H880">
        <v>43598000</v>
      </c>
      <c r="I880">
        <v>32841000</v>
      </c>
      <c r="J880">
        <v>61473000</v>
      </c>
      <c r="K880">
        <v>36738500</v>
      </c>
      <c r="L880">
        <v>40669250</v>
      </c>
      <c r="M880">
        <v>36417750</v>
      </c>
      <c r="N880">
        <v>77233000</v>
      </c>
      <c r="O880">
        <f t="shared" si="53"/>
        <v>0.46999935599304332</v>
      </c>
      <c r="Q880">
        <f t="shared" si="56"/>
        <v>0.6811019724902827</v>
      </c>
      <c r="R880"/>
    </row>
    <row r="881" spans="1:18" x14ac:dyDescent="0.3">
      <c r="A881" t="s">
        <v>25282</v>
      </c>
      <c r="B881">
        <v>4</v>
      </c>
      <c r="C881">
        <v>9.6999999999999993</v>
      </c>
      <c r="D881">
        <v>56.898000000000003</v>
      </c>
      <c r="E881">
        <v>496</v>
      </c>
      <c r="F881" s="1">
        <v>5.0741E-12</v>
      </c>
      <c r="G881">
        <v>53433000</v>
      </c>
      <c r="H881">
        <v>68665000</v>
      </c>
      <c r="I881">
        <v>80294000</v>
      </c>
      <c r="J881">
        <v>55268000</v>
      </c>
      <c r="K881">
        <v>43627500</v>
      </c>
      <c r="L881">
        <v>63851000</v>
      </c>
      <c r="M881">
        <v>88510500</v>
      </c>
      <c r="N881">
        <v>69237250</v>
      </c>
      <c r="O881">
        <f t="shared" si="53"/>
        <v>0.21376457614892796</v>
      </c>
      <c r="Q881">
        <f t="shared" si="56"/>
        <v>0.68133142944986536</v>
      </c>
      <c r="R881"/>
    </row>
    <row r="882" spans="1:18" x14ac:dyDescent="0.3">
      <c r="A882" t="s">
        <v>5338</v>
      </c>
      <c r="B882" t="s">
        <v>5339</v>
      </c>
      <c r="C882">
        <v>42.3</v>
      </c>
      <c r="D882">
        <v>30.771000000000001</v>
      </c>
      <c r="E882">
        <v>284</v>
      </c>
      <c r="F882" s="1">
        <v>5.6942000000000003E-141</v>
      </c>
      <c r="G882">
        <v>1984300000</v>
      </c>
      <c r="H882">
        <v>1338200000</v>
      </c>
      <c r="I882">
        <v>1963700000</v>
      </c>
      <c r="J882">
        <v>1983700000</v>
      </c>
      <c r="K882">
        <v>1707375000</v>
      </c>
      <c r="L882">
        <v>1271775000</v>
      </c>
      <c r="M882">
        <v>2040450000</v>
      </c>
      <c r="N882">
        <v>2328425000</v>
      </c>
      <c r="O882">
        <f t="shared" si="53"/>
        <v>0.11693415210083735</v>
      </c>
      <c r="Q882">
        <f t="shared" si="56"/>
        <v>0.68190323595891389</v>
      </c>
      <c r="R882"/>
    </row>
    <row r="883" spans="1:18" x14ac:dyDescent="0.3">
      <c r="A883" t="s">
        <v>12473</v>
      </c>
      <c r="B883" t="s">
        <v>12474</v>
      </c>
      <c r="C883">
        <v>50.2</v>
      </c>
      <c r="D883">
        <v>84.582999999999998</v>
      </c>
      <c r="E883">
        <v>765</v>
      </c>
      <c r="F883">
        <v>0</v>
      </c>
      <c r="G883">
        <v>5099100000</v>
      </c>
      <c r="H883">
        <v>5572700000</v>
      </c>
      <c r="I883">
        <v>7068300000</v>
      </c>
      <c r="J883">
        <v>6319100000</v>
      </c>
      <c r="K883">
        <v>4538425000</v>
      </c>
      <c r="L883">
        <v>5494150000</v>
      </c>
      <c r="M883">
        <v>7295500000</v>
      </c>
      <c r="N883">
        <v>7408650000</v>
      </c>
      <c r="O883">
        <f t="shared" si="53"/>
        <v>3.991695789536872E-2</v>
      </c>
      <c r="Q883">
        <f t="shared" si="56"/>
        <v>0.68229547440688509</v>
      </c>
      <c r="R883"/>
    </row>
    <row r="884" spans="1:18" x14ac:dyDescent="0.3">
      <c r="A884" t="s">
        <v>12158</v>
      </c>
      <c r="B884">
        <v>4</v>
      </c>
      <c r="C884">
        <v>6.7</v>
      </c>
      <c r="D884">
        <v>91.447999999999993</v>
      </c>
      <c r="E884">
        <v>802</v>
      </c>
      <c r="F884" s="1">
        <v>1.408E-21</v>
      </c>
      <c r="G884">
        <v>147350000</v>
      </c>
      <c r="H884">
        <v>89243000</v>
      </c>
      <c r="I884">
        <v>192370000</v>
      </c>
      <c r="J884">
        <v>76034000</v>
      </c>
      <c r="K884">
        <v>122568250</v>
      </c>
      <c r="L884">
        <v>82591000</v>
      </c>
      <c r="M884">
        <v>205550000</v>
      </c>
      <c r="N884">
        <v>94963500</v>
      </c>
      <c r="O884">
        <f t="shared" si="53"/>
        <v>0.50257694877233572</v>
      </c>
      <c r="Q884">
        <f t="shared" si="56"/>
        <v>0.68269561933157741</v>
      </c>
      <c r="R884"/>
    </row>
    <row r="885" spans="1:18" x14ac:dyDescent="0.3">
      <c r="A885" t="s">
        <v>23379</v>
      </c>
      <c r="B885" t="s">
        <v>84</v>
      </c>
      <c r="C885">
        <v>2.2000000000000002</v>
      </c>
      <c r="D885">
        <v>141.03</v>
      </c>
      <c r="E885">
        <v>1273</v>
      </c>
      <c r="F885" s="1">
        <v>2.5585000000000002E-6</v>
      </c>
      <c r="G885">
        <v>18611000</v>
      </c>
      <c r="H885">
        <v>39429000</v>
      </c>
      <c r="I885">
        <v>30667000</v>
      </c>
      <c r="J885">
        <v>33955000</v>
      </c>
      <c r="K885">
        <v>15374000</v>
      </c>
      <c r="L885">
        <v>37023000</v>
      </c>
      <c r="M885">
        <v>33811500</v>
      </c>
      <c r="N885">
        <v>42919250</v>
      </c>
      <c r="O885">
        <f t="shared" si="53"/>
        <v>0.40901837795753382</v>
      </c>
      <c r="Q885">
        <f t="shared" si="56"/>
        <v>0.68286834157101295</v>
      </c>
      <c r="R885"/>
    </row>
    <row r="886" spans="1:18" x14ac:dyDescent="0.3">
      <c r="A886" t="s">
        <v>124</v>
      </c>
      <c r="B886">
        <v>1</v>
      </c>
      <c r="C886">
        <v>11.3</v>
      </c>
      <c r="D886">
        <v>16.542999999999999</v>
      </c>
      <c r="E886">
        <v>151</v>
      </c>
      <c r="F886">
        <v>3.6782999999999998E-4</v>
      </c>
      <c r="G886">
        <v>60940000</v>
      </c>
      <c r="H886">
        <v>39681000</v>
      </c>
      <c r="I886">
        <v>60683000</v>
      </c>
      <c r="J886">
        <v>48265000</v>
      </c>
      <c r="K886">
        <v>49862250</v>
      </c>
      <c r="L886">
        <v>37225500</v>
      </c>
      <c r="M886">
        <v>67427750</v>
      </c>
      <c r="N886">
        <v>60072250</v>
      </c>
      <c r="O886">
        <f t="shared" si="53"/>
        <v>0.10976981796099849</v>
      </c>
      <c r="Q886">
        <f t="shared" si="56"/>
        <v>0.68304117647058826</v>
      </c>
      <c r="R886"/>
    </row>
    <row r="887" spans="1:18" x14ac:dyDescent="0.3">
      <c r="A887" t="s">
        <v>9026</v>
      </c>
      <c r="B887">
        <v>19</v>
      </c>
      <c r="C887">
        <v>30.3</v>
      </c>
      <c r="D887">
        <v>93.105000000000004</v>
      </c>
      <c r="E887">
        <v>821</v>
      </c>
      <c r="F887" s="1">
        <v>8.0352000000000001E-207</v>
      </c>
      <c r="G887">
        <v>981710000</v>
      </c>
      <c r="H887">
        <v>1062400000</v>
      </c>
      <c r="I887">
        <v>1648700000</v>
      </c>
      <c r="J887">
        <v>868310000</v>
      </c>
      <c r="K887">
        <v>841472500</v>
      </c>
      <c r="L887">
        <v>1032090000</v>
      </c>
      <c r="M887">
        <v>1719800000</v>
      </c>
      <c r="N887">
        <v>1023122500</v>
      </c>
      <c r="O887">
        <f t="shared" si="53"/>
        <v>0.35186893841663647</v>
      </c>
      <c r="Q887">
        <f t="shared" si="56"/>
        <v>0.68305338557688011</v>
      </c>
      <c r="R887"/>
    </row>
    <row r="888" spans="1:18" x14ac:dyDescent="0.3">
      <c r="A888" t="s">
        <v>15829</v>
      </c>
      <c r="B888">
        <v>3</v>
      </c>
      <c r="C888">
        <v>4.8</v>
      </c>
      <c r="D888">
        <v>144.58000000000001</v>
      </c>
      <c r="E888">
        <v>1321</v>
      </c>
      <c r="F888" s="1">
        <v>7.0147999999999994E-11</v>
      </c>
      <c r="G888">
        <v>46943000</v>
      </c>
      <c r="H888">
        <v>48244000</v>
      </c>
      <c r="I888">
        <v>67808000</v>
      </c>
      <c r="J888">
        <v>35456000</v>
      </c>
      <c r="K888">
        <v>37998250</v>
      </c>
      <c r="L888">
        <v>44830250</v>
      </c>
      <c r="M888">
        <v>76016750</v>
      </c>
      <c r="N888">
        <v>45096500</v>
      </c>
      <c r="O888">
        <f t="shared" si="53"/>
        <v>0.35019042509298948</v>
      </c>
      <c r="Q888">
        <f t="shared" si="56"/>
        <v>0.68389296794529086</v>
      </c>
      <c r="R888"/>
    </row>
    <row r="889" spans="1:18" x14ac:dyDescent="0.3">
      <c r="A889" t="s">
        <v>15444</v>
      </c>
      <c r="B889">
        <v>1</v>
      </c>
      <c r="C889">
        <v>7.1</v>
      </c>
      <c r="D889">
        <v>25.847999999999999</v>
      </c>
      <c r="E889">
        <v>253</v>
      </c>
      <c r="F889" s="1">
        <v>2.1347E-50</v>
      </c>
      <c r="G889">
        <v>10017000000</v>
      </c>
      <c r="H889">
        <v>7980800000</v>
      </c>
      <c r="I889">
        <v>11082000000</v>
      </c>
      <c r="J889">
        <v>10659000000</v>
      </c>
      <c r="K889">
        <v>8689900000</v>
      </c>
      <c r="L889">
        <v>7682400000</v>
      </c>
      <c r="M889">
        <v>11574725000</v>
      </c>
      <c r="N889">
        <v>12357250000</v>
      </c>
      <c r="O889">
        <f t="shared" si="53"/>
        <v>2.7315240226421109E-2</v>
      </c>
      <c r="Q889">
        <f t="shared" si="56"/>
        <v>0.6841182142301252</v>
      </c>
      <c r="R889"/>
    </row>
    <row r="890" spans="1:18" x14ac:dyDescent="0.3">
      <c r="A890" t="s">
        <v>23496</v>
      </c>
      <c r="B890">
        <v>1</v>
      </c>
      <c r="C890">
        <v>6.1</v>
      </c>
      <c r="D890">
        <v>18.553000000000001</v>
      </c>
      <c r="E890">
        <v>164</v>
      </c>
      <c r="F890" s="1">
        <v>3.7296999999999999E-5</v>
      </c>
      <c r="G890">
        <v>26077000</v>
      </c>
      <c r="H890">
        <v>31422000</v>
      </c>
      <c r="I890">
        <v>34919000</v>
      </c>
      <c r="J890">
        <v>28139000</v>
      </c>
      <c r="K890">
        <v>21432250</v>
      </c>
      <c r="L890">
        <v>29213750</v>
      </c>
      <c r="M890">
        <v>38715000</v>
      </c>
      <c r="N890">
        <v>35304250</v>
      </c>
      <c r="O890">
        <f t="shared" si="53"/>
        <v>0.11063289321003</v>
      </c>
      <c r="Q890">
        <f t="shared" si="56"/>
        <v>0.68422741381464958</v>
      </c>
      <c r="R890"/>
    </row>
    <row r="891" spans="1:18" x14ac:dyDescent="0.3">
      <c r="A891" t="s">
        <v>19233</v>
      </c>
      <c r="B891">
        <v>2</v>
      </c>
      <c r="C891">
        <v>9.6</v>
      </c>
      <c r="D891">
        <v>22.545999999999999</v>
      </c>
      <c r="E891">
        <v>197</v>
      </c>
      <c r="F891" s="1">
        <v>1.4734E-5</v>
      </c>
      <c r="G891">
        <v>88454000</v>
      </c>
      <c r="H891">
        <v>64513000</v>
      </c>
      <c r="I891">
        <v>0</v>
      </c>
      <c r="J891">
        <v>18486000</v>
      </c>
      <c r="K891">
        <v>72005750</v>
      </c>
      <c r="L891">
        <v>60072250</v>
      </c>
      <c r="M891">
        <v>0</v>
      </c>
      <c r="N891">
        <v>22527750</v>
      </c>
      <c r="O891">
        <f t="shared" si="53"/>
        <v>5.0117182242442833E-2</v>
      </c>
      <c r="R891"/>
    </row>
    <row r="892" spans="1:18" x14ac:dyDescent="0.3">
      <c r="A892" t="s">
        <v>24603</v>
      </c>
      <c r="B892">
        <v>5</v>
      </c>
      <c r="C892">
        <v>13.3</v>
      </c>
      <c r="D892">
        <v>84.248000000000005</v>
      </c>
      <c r="E892">
        <v>742</v>
      </c>
      <c r="F892" s="1">
        <v>9.1980999999999996E-34</v>
      </c>
      <c r="G892">
        <v>757880000</v>
      </c>
      <c r="H892">
        <v>704040000</v>
      </c>
      <c r="I892">
        <v>986980000</v>
      </c>
      <c r="J892">
        <v>753510000</v>
      </c>
      <c r="K892">
        <v>641807500</v>
      </c>
      <c r="L892">
        <v>681190000</v>
      </c>
      <c r="M892">
        <v>1044047500</v>
      </c>
      <c r="N892">
        <v>889080000</v>
      </c>
      <c r="O892">
        <f t="shared" si="53"/>
        <v>6.2326029713055675E-2</v>
      </c>
      <c r="Q892">
        <f t="shared" ref="Q892:Q910" si="57">AVERAGE(K892:L892)/AVERAGE(M892:N892)</f>
        <v>0.6843819147986876</v>
      </c>
      <c r="R892"/>
    </row>
    <row r="893" spans="1:18" x14ac:dyDescent="0.3">
      <c r="A893" t="s">
        <v>16525</v>
      </c>
      <c r="B893">
        <v>6</v>
      </c>
      <c r="C893">
        <v>10.199999999999999</v>
      </c>
      <c r="D893">
        <v>57.863</v>
      </c>
      <c r="E893">
        <v>529</v>
      </c>
      <c r="F893" s="1">
        <v>3.1654000000000003E-39</v>
      </c>
      <c r="G893">
        <v>295930000</v>
      </c>
      <c r="H893">
        <v>876790000</v>
      </c>
      <c r="I893">
        <v>813060000</v>
      </c>
      <c r="J893">
        <v>622020000</v>
      </c>
      <c r="K893">
        <v>253942500</v>
      </c>
      <c r="L893">
        <v>842632500</v>
      </c>
      <c r="M893">
        <v>859515000</v>
      </c>
      <c r="N893">
        <v>742530000</v>
      </c>
      <c r="O893">
        <f t="shared" si="53"/>
        <v>0.48834842213761853</v>
      </c>
      <c r="Q893">
        <f t="shared" si="57"/>
        <v>0.68448451822514345</v>
      </c>
      <c r="R893"/>
    </row>
    <row r="894" spans="1:18" x14ac:dyDescent="0.3">
      <c r="A894" t="s">
        <v>760</v>
      </c>
      <c r="B894">
        <v>6</v>
      </c>
      <c r="C894">
        <v>37.5</v>
      </c>
      <c r="D894">
        <v>23.927</v>
      </c>
      <c r="E894">
        <v>216</v>
      </c>
      <c r="F894" s="1">
        <v>1.2284E-19</v>
      </c>
      <c r="G894">
        <v>637860000</v>
      </c>
      <c r="H894">
        <v>651680000</v>
      </c>
      <c r="I894">
        <v>830260000</v>
      </c>
      <c r="J894">
        <v>696560000</v>
      </c>
      <c r="K894">
        <v>541567500</v>
      </c>
      <c r="L894">
        <v>622805000</v>
      </c>
      <c r="M894">
        <v>881970000</v>
      </c>
      <c r="N894">
        <v>818777500</v>
      </c>
      <c r="O894">
        <f t="shared" si="53"/>
        <v>3.490298905814361E-2</v>
      </c>
      <c r="Q894">
        <f t="shared" si="57"/>
        <v>0.68462396681459181</v>
      </c>
      <c r="R894"/>
    </row>
    <row r="895" spans="1:18" x14ac:dyDescent="0.3">
      <c r="A895" t="s">
        <v>6124</v>
      </c>
      <c r="B895">
        <v>11</v>
      </c>
      <c r="C895">
        <v>41.6</v>
      </c>
      <c r="D895">
        <v>24.928999999999998</v>
      </c>
      <c r="E895">
        <v>221</v>
      </c>
      <c r="F895" s="1">
        <v>7.0375999999999999E-113</v>
      </c>
      <c r="G895">
        <v>1717600000</v>
      </c>
      <c r="H895">
        <v>1099200000</v>
      </c>
      <c r="I895">
        <v>2087200000</v>
      </c>
      <c r="J895">
        <v>1296500000</v>
      </c>
      <c r="K895">
        <v>1485700000</v>
      </c>
      <c r="L895">
        <v>1063335000</v>
      </c>
      <c r="M895">
        <v>2172900000</v>
      </c>
      <c r="N895">
        <v>1546825000</v>
      </c>
      <c r="O895">
        <f t="shared" si="53"/>
        <v>0.26124937509735258</v>
      </c>
      <c r="Q895">
        <f t="shared" si="57"/>
        <v>0.68527512114470823</v>
      </c>
      <c r="R895"/>
    </row>
    <row r="896" spans="1:18" x14ac:dyDescent="0.3">
      <c r="A896" t="s">
        <v>9909</v>
      </c>
      <c r="B896" t="s">
        <v>525</v>
      </c>
      <c r="C896">
        <v>8.4</v>
      </c>
      <c r="D896">
        <v>51.598999999999997</v>
      </c>
      <c r="E896">
        <v>454</v>
      </c>
      <c r="F896" s="1">
        <v>8.2980000000000004E-12</v>
      </c>
      <c r="G896">
        <v>67002000</v>
      </c>
      <c r="H896">
        <v>36015000</v>
      </c>
      <c r="I896">
        <v>61593000</v>
      </c>
      <c r="J896">
        <v>48531000</v>
      </c>
      <c r="K896">
        <v>54960750</v>
      </c>
      <c r="L896">
        <v>33655000</v>
      </c>
      <c r="M896">
        <v>68417750</v>
      </c>
      <c r="N896">
        <v>60606000</v>
      </c>
      <c r="O896">
        <f t="shared" si="53"/>
        <v>0.21692323916990708</v>
      </c>
      <c r="Q896">
        <f t="shared" si="57"/>
        <v>0.68681734951898388</v>
      </c>
      <c r="R896"/>
    </row>
    <row r="897" spans="1:18" x14ac:dyDescent="0.3">
      <c r="A897" t="s">
        <v>16881</v>
      </c>
      <c r="B897">
        <v>14</v>
      </c>
      <c r="C897">
        <v>52.6</v>
      </c>
      <c r="D897">
        <v>27.349</v>
      </c>
      <c r="E897">
        <v>249</v>
      </c>
      <c r="F897" s="1">
        <v>2.1986E-116</v>
      </c>
      <c r="G897">
        <v>198460000</v>
      </c>
      <c r="H897">
        <v>651440000</v>
      </c>
      <c r="I897">
        <v>559750000</v>
      </c>
      <c r="J897">
        <v>457460000</v>
      </c>
      <c r="K897">
        <v>167842500</v>
      </c>
      <c r="L897">
        <v>622257500</v>
      </c>
      <c r="M897">
        <v>594682500</v>
      </c>
      <c r="N897">
        <v>555542500</v>
      </c>
      <c r="O897">
        <f t="shared" si="53"/>
        <v>0.51251593263507655</v>
      </c>
      <c r="Q897">
        <f t="shared" si="57"/>
        <v>0.68690908300549891</v>
      </c>
      <c r="R897"/>
    </row>
    <row r="898" spans="1:18" x14ac:dyDescent="0.3">
      <c r="A898" t="s">
        <v>10019</v>
      </c>
      <c r="B898" t="s">
        <v>10021</v>
      </c>
      <c r="C898">
        <v>65.8</v>
      </c>
      <c r="D898">
        <v>35.274999999999999</v>
      </c>
      <c r="E898">
        <v>325</v>
      </c>
      <c r="F898" s="1">
        <v>4.4334000000000002E-249</v>
      </c>
      <c r="G898">
        <v>7335800000</v>
      </c>
      <c r="H898">
        <v>7003300000</v>
      </c>
      <c r="I898">
        <v>9668000000</v>
      </c>
      <c r="J898">
        <v>7917200000</v>
      </c>
      <c r="K898">
        <v>6625100000</v>
      </c>
      <c r="L898">
        <v>6803600000</v>
      </c>
      <c r="M898">
        <v>10152025000</v>
      </c>
      <c r="N898">
        <v>9385350000</v>
      </c>
      <c r="O898">
        <f t="shared" ref="O898:O961" si="58">TTEST(K898:L898,M898:N898,2,2)</f>
        <v>1.6203098398826551E-2</v>
      </c>
      <c r="Q898">
        <f t="shared" si="57"/>
        <v>0.68733389209144014</v>
      </c>
      <c r="R898"/>
    </row>
    <row r="899" spans="1:18" x14ac:dyDescent="0.3">
      <c r="A899" t="s">
        <v>4389</v>
      </c>
      <c r="B899" t="s">
        <v>207</v>
      </c>
      <c r="C899">
        <v>3</v>
      </c>
      <c r="D899">
        <v>97.153000000000006</v>
      </c>
      <c r="E899">
        <v>869</v>
      </c>
      <c r="F899" s="1">
        <v>1.1318000000000001E-5</v>
      </c>
      <c r="G899">
        <v>35759000</v>
      </c>
      <c r="H899">
        <v>34421000</v>
      </c>
      <c r="I899">
        <v>45442000</v>
      </c>
      <c r="J899">
        <v>31009000</v>
      </c>
      <c r="K899">
        <v>29587250</v>
      </c>
      <c r="L899">
        <v>32070000</v>
      </c>
      <c r="M899">
        <v>50658750</v>
      </c>
      <c r="N899">
        <v>39039000</v>
      </c>
      <c r="O899">
        <f t="shared" si="58"/>
        <v>0.14222956438147538</v>
      </c>
      <c r="Q899">
        <f t="shared" si="57"/>
        <v>0.68738903707172139</v>
      </c>
      <c r="R899"/>
    </row>
    <row r="900" spans="1:18" x14ac:dyDescent="0.3">
      <c r="A900" t="s">
        <v>1648</v>
      </c>
      <c r="B900">
        <v>10</v>
      </c>
      <c r="C900">
        <v>23</v>
      </c>
      <c r="D900">
        <v>75.081999999999994</v>
      </c>
      <c r="E900">
        <v>666</v>
      </c>
      <c r="F900" s="1">
        <v>1.2035E-51</v>
      </c>
      <c r="G900">
        <v>403520000</v>
      </c>
      <c r="H900">
        <v>330490000</v>
      </c>
      <c r="I900">
        <v>387580000</v>
      </c>
      <c r="J900">
        <v>443160000</v>
      </c>
      <c r="K900">
        <v>347557500</v>
      </c>
      <c r="L900">
        <v>304842500</v>
      </c>
      <c r="M900">
        <v>408725000</v>
      </c>
      <c r="N900">
        <v>540350000</v>
      </c>
      <c r="O900">
        <f t="shared" si="58"/>
        <v>0.16525723449055585</v>
      </c>
      <c r="Q900">
        <f t="shared" si="57"/>
        <v>0.68740615862813792</v>
      </c>
      <c r="R900"/>
    </row>
    <row r="901" spans="1:18" x14ac:dyDescent="0.3">
      <c r="A901" t="s">
        <v>28637</v>
      </c>
      <c r="B901">
        <v>3</v>
      </c>
      <c r="C901">
        <v>11.1</v>
      </c>
      <c r="D901">
        <v>43.509</v>
      </c>
      <c r="E901">
        <v>407</v>
      </c>
      <c r="F901" s="1">
        <v>7.8565000000000002E-11</v>
      </c>
      <c r="G901">
        <v>186900000</v>
      </c>
      <c r="H901">
        <v>27774000</v>
      </c>
      <c r="I901">
        <v>168830000</v>
      </c>
      <c r="J901">
        <v>67622000</v>
      </c>
      <c r="K901">
        <v>156525000</v>
      </c>
      <c r="L901">
        <v>26209750</v>
      </c>
      <c r="M901">
        <v>181087500</v>
      </c>
      <c r="N901">
        <v>84730500</v>
      </c>
      <c r="O901">
        <f t="shared" si="58"/>
        <v>0.65920940515849324</v>
      </c>
      <c r="Q901">
        <f t="shared" si="57"/>
        <v>0.68744310016627919</v>
      </c>
      <c r="R901"/>
    </row>
    <row r="902" spans="1:18" x14ac:dyDescent="0.3">
      <c r="A902" t="s">
        <v>28867</v>
      </c>
      <c r="B902">
        <v>7</v>
      </c>
      <c r="C902">
        <v>18.399999999999999</v>
      </c>
      <c r="D902">
        <v>58.572000000000003</v>
      </c>
      <c r="E902">
        <v>515</v>
      </c>
      <c r="F902" s="1">
        <v>1.3606E-19</v>
      </c>
      <c r="G902">
        <v>296400000</v>
      </c>
      <c r="H902">
        <v>416360000</v>
      </c>
      <c r="I902">
        <v>377350000</v>
      </c>
      <c r="J902">
        <v>434840000</v>
      </c>
      <c r="K902">
        <v>254445000</v>
      </c>
      <c r="L902">
        <v>386462500</v>
      </c>
      <c r="M902">
        <v>400637500</v>
      </c>
      <c r="N902">
        <v>531267500</v>
      </c>
      <c r="O902">
        <f t="shared" si="58"/>
        <v>0.25766228760587007</v>
      </c>
      <c r="Q902">
        <f t="shared" si="57"/>
        <v>0.68773909357713503</v>
      </c>
      <c r="R902"/>
    </row>
    <row r="903" spans="1:18" x14ac:dyDescent="0.3">
      <c r="A903" t="s">
        <v>18903</v>
      </c>
      <c r="B903" t="s">
        <v>14677</v>
      </c>
      <c r="C903">
        <v>59.1</v>
      </c>
      <c r="D903">
        <v>26.06</v>
      </c>
      <c r="E903">
        <v>230</v>
      </c>
      <c r="F903" s="1">
        <v>3.5812999999999998E-109</v>
      </c>
      <c r="G903">
        <v>2873900000</v>
      </c>
      <c r="H903">
        <v>2527900000</v>
      </c>
      <c r="I903">
        <v>3172500000</v>
      </c>
      <c r="J903">
        <v>3497300000</v>
      </c>
      <c r="K903">
        <v>2558325000</v>
      </c>
      <c r="L903">
        <v>2423975000</v>
      </c>
      <c r="M903">
        <v>3236625000</v>
      </c>
      <c r="N903">
        <v>4007225000</v>
      </c>
      <c r="O903">
        <f t="shared" si="58"/>
        <v>0.1017073490323831</v>
      </c>
      <c r="Q903">
        <f t="shared" si="57"/>
        <v>0.68779723489580813</v>
      </c>
      <c r="R903"/>
    </row>
    <row r="904" spans="1:18" x14ac:dyDescent="0.3">
      <c r="A904" t="s">
        <v>12108</v>
      </c>
      <c r="B904">
        <v>33</v>
      </c>
      <c r="C904">
        <v>63.1</v>
      </c>
      <c r="D904">
        <v>73.156999999999996</v>
      </c>
      <c r="E904">
        <v>639</v>
      </c>
      <c r="F904">
        <v>0</v>
      </c>
      <c r="G904">
        <v>28139000000</v>
      </c>
      <c r="H904">
        <v>26466000000</v>
      </c>
      <c r="I904">
        <v>36477000000</v>
      </c>
      <c r="J904">
        <v>32516000000</v>
      </c>
      <c r="K904" s="1">
        <v>24368000000</v>
      </c>
      <c r="L904" s="1">
        <v>25887000000</v>
      </c>
      <c r="M904">
        <v>36513500000</v>
      </c>
      <c r="N904">
        <v>36513500000</v>
      </c>
      <c r="O904">
        <f t="shared" si="58"/>
        <v>4.4200415341100457E-3</v>
      </c>
      <c r="Q904">
        <f t="shared" si="57"/>
        <v>0.68817012885645035</v>
      </c>
      <c r="R904"/>
    </row>
    <row r="905" spans="1:18" x14ac:dyDescent="0.3">
      <c r="A905" t="s">
        <v>18355</v>
      </c>
      <c r="B905">
        <v>10</v>
      </c>
      <c r="C905">
        <v>18</v>
      </c>
      <c r="D905">
        <v>92.001000000000005</v>
      </c>
      <c r="E905">
        <v>809</v>
      </c>
      <c r="F905" s="1">
        <v>9.3809000000000005E-40</v>
      </c>
      <c r="G905">
        <v>210620000</v>
      </c>
      <c r="H905">
        <v>191590000</v>
      </c>
      <c r="I905">
        <v>280410000</v>
      </c>
      <c r="J905">
        <v>187150000</v>
      </c>
      <c r="K905">
        <v>179517500</v>
      </c>
      <c r="L905">
        <v>180052500</v>
      </c>
      <c r="M905">
        <v>297335000</v>
      </c>
      <c r="N905">
        <v>225140000</v>
      </c>
      <c r="O905">
        <f t="shared" si="58"/>
        <v>0.15267171539554147</v>
      </c>
      <c r="Q905">
        <f t="shared" si="57"/>
        <v>0.68820517728120967</v>
      </c>
      <c r="R905"/>
    </row>
    <row r="906" spans="1:18" x14ac:dyDescent="0.3">
      <c r="A906" t="s">
        <v>18955</v>
      </c>
      <c r="B906" t="s">
        <v>254</v>
      </c>
      <c r="C906">
        <v>24.2</v>
      </c>
      <c r="D906">
        <v>99.370999999999995</v>
      </c>
      <c r="E906">
        <v>894</v>
      </c>
      <c r="F906" s="1">
        <v>1.0037E-189</v>
      </c>
      <c r="G906">
        <v>65752000</v>
      </c>
      <c r="H906">
        <v>211900000</v>
      </c>
      <c r="I906">
        <v>182580000</v>
      </c>
      <c r="J906">
        <v>144180000</v>
      </c>
      <c r="K906">
        <v>54065500</v>
      </c>
      <c r="L906">
        <v>200330000</v>
      </c>
      <c r="M906">
        <v>195887500</v>
      </c>
      <c r="N906">
        <v>173725000</v>
      </c>
      <c r="O906">
        <f t="shared" si="58"/>
        <v>0.51759490039533396</v>
      </c>
      <c r="Q906">
        <f t="shared" si="57"/>
        <v>0.68827623524637294</v>
      </c>
      <c r="R906"/>
    </row>
    <row r="907" spans="1:18" x14ac:dyDescent="0.3">
      <c r="A907" t="s">
        <v>23006</v>
      </c>
      <c r="B907">
        <v>4</v>
      </c>
      <c r="C907">
        <v>8.5</v>
      </c>
      <c r="D907">
        <v>94.646000000000001</v>
      </c>
      <c r="E907">
        <v>838</v>
      </c>
      <c r="F907" s="1">
        <v>6.1109E-15</v>
      </c>
      <c r="G907">
        <v>81516000</v>
      </c>
      <c r="H907">
        <v>84937000</v>
      </c>
      <c r="I907">
        <v>74925000</v>
      </c>
      <c r="J907">
        <v>102600000</v>
      </c>
      <c r="K907">
        <v>66634500</v>
      </c>
      <c r="L907">
        <v>78841375</v>
      </c>
      <c r="M907">
        <v>83983500</v>
      </c>
      <c r="N907">
        <v>127360000</v>
      </c>
      <c r="O907">
        <f t="shared" si="58"/>
        <v>0.28130822797648869</v>
      </c>
      <c r="Q907">
        <f t="shared" si="57"/>
        <v>0.68833853418723545</v>
      </c>
      <c r="R907"/>
    </row>
    <row r="908" spans="1:18" x14ac:dyDescent="0.3">
      <c r="A908" t="s">
        <v>29232</v>
      </c>
      <c r="B908" t="s">
        <v>29234</v>
      </c>
      <c r="C908">
        <v>8.9</v>
      </c>
      <c r="D908">
        <v>35.674999999999997</v>
      </c>
      <c r="E908">
        <v>325</v>
      </c>
      <c r="F908" s="1">
        <v>1.9886E-26</v>
      </c>
      <c r="G908">
        <v>222820000</v>
      </c>
      <c r="H908">
        <v>273980000</v>
      </c>
      <c r="I908">
        <v>323640000</v>
      </c>
      <c r="J908">
        <v>251640000</v>
      </c>
      <c r="K908">
        <v>189830000</v>
      </c>
      <c r="L908">
        <v>257875000</v>
      </c>
      <c r="M908">
        <v>345277500</v>
      </c>
      <c r="N908">
        <v>304250000</v>
      </c>
      <c r="O908">
        <f t="shared" si="58"/>
        <v>0.12629378111234968</v>
      </c>
      <c r="Q908">
        <f t="shared" si="57"/>
        <v>0.68927797514346967</v>
      </c>
      <c r="R908"/>
    </row>
    <row r="909" spans="1:18" x14ac:dyDescent="0.3">
      <c r="A909" t="s">
        <v>24283</v>
      </c>
      <c r="B909" t="s">
        <v>323</v>
      </c>
      <c r="C909">
        <v>11.4</v>
      </c>
      <c r="D909">
        <v>33.341999999999999</v>
      </c>
      <c r="E909">
        <v>297</v>
      </c>
      <c r="F909" s="1">
        <v>3.7540000000000002E-17</v>
      </c>
      <c r="G909">
        <v>47706000</v>
      </c>
      <c r="H909">
        <v>84448000</v>
      </c>
      <c r="I909">
        <v>58157000</v>
      </c>
      <c r="J909">
        <v>84179000</v>
      </c>
      <c r="K909">
        <v>38823000</v>
      </c>
      <c r="L909">
        <v>78362750</v>
      </c>
      <c r="M909">
        <v>64511750</v>
      </c>
      <c r="N909">
        <v>105352750</v>
      </c>
      <c r="O909">
        <f t="shared" si="58"/>
        <v>0.4519111417561692</v>
      </c>
      <c r="Q909">
        <f t="shared" si="57"/>
        <v>0.68987781437557583</v>
      </c>
      <c r="R909"/>
    </row>
    <row r="910" spans="1:18" x14ac:dyDescent="0.3">
      <c r="A910" t="s">
        <v>703</v>
      </c>
      <c r="B910" t="s">
        <v>525</v>
      </c>
      <c r="C910">
        <v>4.5</v>
      </c>
      <c r="D910">
        <v>108.94</v>
      </c>
      <c r="E910">
        <v>982</v>
      </c>
      <c r="F910" s="1">
        <v>1.4202000000000001E-5</v>
      </c>
      <c r="G910">
        <v>70341000</v>
      </c>
      <c r="H910">
        <v>51235000</v>
      </c>
      <c r="I910">
        <v>62608000</v>
      </c>
      <c r="J910">
        <v>64733000</v>
      </c>
      <c r="K910">
        <v>57211375</v>
      </c>
      <c r="L910">
        <v>47166750</v>
      </c>
      <c r="M910">
        <v>69907000</v>
      </c>
      <c r="N910">
        <v>81361000</v>
      </c>
      <c r="O910">
        <f t="shared" si="58"/>
        <v>9.1328858980641026E-2</v>
      </c>
      <c r="Q910">
        <f t="shared" si="57"/>
        <v>0.69002118756114972</v>
      </c>
      <c r="R910"/>
    </row>
    <row r="911" spans="1:18" x14ac:dyDescent="0.3">
      <c r="A911" t="s">
        <v>13663</v>
      </c>
      <c r="B911">
        <v>1</v>
      </c>
      <c r="C911">
        <v>6.8</v>
      </c>
      <c r="D911">
        <v>29.01</v>
      </c>
      <c r="E911">
        <v>250</v>
      </c>
      <c r="F911" s="1">
        <v>2.2863E-6</v>
      </c>
      <c r="G911">
        <v>78601000</v>
      </c>
      <c r="H911">
        <v>51842000</v>
      </c>
      <c r="I911">
        <v>15228000</v>
      </c>
      <c r="J911">
        <v>0</v>
      </c>
      <c r="K911">
        <v>64511750</v>
      </c>
      <c r="L911">
        <v>47990500</v>
      </c>
      <c r="M911">
        <v>16068250</v>
      </c>
      <c r="N911">
        <v>0</v>
      </c>
      <c r="O911">
        <f t="shared" si="58"/>
        <v>5.2645243707064915E-2</v>
      </c>
      <c r="R911"/>
    </row>
    <row r="912" spans="1:18" x14ac:dyDescent="0.3">
      <c r="A912" t="s">
        <v>4961</v>
      </c>
      <c r="B912" t="s">
        <v>287</v>
      </c>
      <c r="C912">
        <v>62</v>
      </c>
      <c r="D912">
        <v>25.946999999999999</v>
      </c>
      <c r="E912">
        <v>237</v>
      </c>
      <c r="F912" s="1">
        <v>3.8034000000000002E-67</v>
      </c>
      <c r="G912">
        <v>169390000</v>
      </c>
      <c r="H912">
        <v>195450000</v>
      </c>
      <c r="I912">
        <v>185440000</v>
      </c>
      <c r="J912">
        <v>222140000</v>
      </c>
      <c r="K912">
        <v>140707500</v>
      </c>
      <c r="L912">
        <v>183715000</v>
      </c>
      <c r="M912">
        <v>199277500</v>
      </c>
      <c r="N912">
        <v>270885000</v>
      </c>
      <c r="O912">
        <f t="shared" si="58"/>
        <v>0.22314476719969589</v>
      </c>
      <c r="Q912">
        <f t="shared" ref="Q912:Q917" si="59">AVERAGE(K912:L912)/AVERAGE(M912:N912)</f>
        <v>0.69002206683859302</v>
      </c>
      <c r="R912"/>
    </row>
    <row r="913" spans="1:18" x14ac:dyDescent="0.3">
      <c r="A913" t="s">
        <v>2225</v>
      </c>
      <c r="B913">
        <v>9</v>
      </c>
      <c r="C913">
        <v>35.299999999999997</v>
      </c>
      <c r="D913">
        <v>25.306000000000001</v>
      </c>
      <c r="E913">
        <v>218</v>
      </c>
      <c r="F913" s="1">
        <v>7.9704999999999995E-31</v>
      </c>
      <c r="G913">
        <v>1783800000</v>
      </c>
      <c r="H913">
        <v>1613500000</v>
      </c>
      <c r="I913">
        <v>2008600000</v>
      </c>
      <c r="J913">
        <v>2017800000</v>
      </c>
      <c r="K913">
        <v>1536600000</v>
      </c>
      <c r="L913">
        <v>1536600000</v>
      </c>
      <c r="M913">
        <v>2084450000</v>
      </c>
      <c r="N913">
        <v>2366075000</v>
      </c>
      <c r="O913">
        <f t="shared" si="58"/>
        <v>3.9357262786842651E-2</v>
      </c>
      <c r="Q913">
        <f t="shared" si="59"/>
        <v>0.69052527510799289</v>
      </c>
      <c r="R913"/>
    </row>
    <row r="914" spans="1:18" x14ac:dyDescent="0.3">
      <c r="A914" t="s">
        <v>28633</v>
      </c>
      <c r="B914" t="s">
        <v>106</v>
      </c>
      <c r="C914">
        <v>1.3</v>
      </c>
      <c r="D914">
        <v>123.23</v>
      </c>
      <c r="E914">
        <v>1095</v>
      </c>
      <c r="F914" s="1">
        <v>7.7670999999999995E-5</v>
      </c>
      <c r="G914">
        <v>11366000</v>
      </c>
      <c r="H914">
        <v>9342700</v>
      </c>
      <c r="I914">
        <v>10971000</v>
      </c>
      <c r="J914">
        <v>10936000</v>
      </c>
      <c r="K914">
        <v>9100475</v>
      </c>
      <c r="L914">
        <v>8286350</v>
      </c>
      <c r="M914">
        <v>11476250</v>
      </c>
      <c r="N914">
        <v>13702250</v>
      </c>
      <c r="O914">
        <f t="shared" si="58"/>
        <v>8.1397437612853674E-2</v>
      </c>
      <c r="Q914">
        <f t="shared" si="59"/>
        <v>0.69054252636177693</v>
      </c>
      <c r="R914"/>
    </row>
    <row r="915" spans="1:18" x14ac:dyDescent="0.3">
      <c r="A915" t="s">
        <v>26687</v>
      </c>
      <c r="B915">
        <v>4</v>
      </c>
      <c r="C915">
        <v>20.399999999999999</v>
      </c>
      <c r="D915">
        <v>25.361000000000001</v>
      </c>
      <c r="E915">
        <v>221</v>
      </c>
      <c r="F915" s="1">
        <v>2.0741999999999999E-31</v>
      </c>
      <c r="G915">
        <v>303970000</v>
      </c>
      <c r="H915">
        <v>183950000</v>
      </c>
      <c r="I915">
        <v>235030000</v>
      </c>
      <c r="J915">
        <v>313100000</v>
      </c>
      <c r="K915">
        <v>261892500</v>
      </c>
      <c r="L915">
        <v>172630000</v>
      </c>
      <c r="M915">
        <v>248877500</v>
      </c>
      <c r="N915">
        <v>379505000</v>
      </c>
      <c r="O915">
        <f t="shared" si="58"/>
        <v>0.34517359355627319</v>
      </c>
      <c r="Q915">
        <f t="shared" si="59"/>
        <v>0.69149363643958894</v>
      </c>
      <c r="R915"/>
    </row>
    <row r="916" spans="1:18" x14ac:dyDescent="0.3">
      <c r="A916" t="s">
        <v>20153</v>
      </c>
      <c r="B916">
        <v>7</v>
      </c>
      <c r="C916">
        <v>27.9</v>
      </c>
      <c r="D916">
        <v>30.646000000000001</v>
      </c>
      <c r="E916">
        <v>287</v>
      </c>
      <c r="F916" s="1">
        <v>2.0846E-43</v>
      </c>
      <c r="G916">
        <v>2487700000</v>
      </c>
      <c r="H916">
        <v>2109000000</v>
      </c>
      <c r="I916">
        <v>3172600000</v>
      </c>
      <c r="J916">
        <v>2468900000</v>
      </c>
      <c r="K916">
        <v>2186150000</v>
      </c>
      <c r="L916">
        <v>2031075000</v>
      </c>
      <c r="M916">
        <v>3240625000</v>
      </c>
      <c r="N916">
        <v>2857900000</v>
      </c>
      <c r="O916">
        <f t="shared" si="58"/>
        <v>4.495684918702459E-2</v>
      </c>
      <c r="Q916">
        <f t="shared" si="59"/>
        <v>0.69151557138816355</v>
      </c>
      <c r="R916"/>
    </row>
    <row r="917" spans="1:18" x14ac:dyDescent="0.3">
      <c r="A917" t="s">
        <v>3202</v>
      </c>
      <c r="B917">
        <v>4</v>
      </c>
      <c r="C917">
        <v>49.6</v>
      </c>
      <c r="D917">
        <v>15.22</v>
      </c>
      <c r="E917">
        <v>135</v>
      </c>
      <c r="F917" s="1">
        <v>5.0314E-23</v>
      </c>
      <c r="G917">
        <v>239490000</v>
      </c>
      <c r="H917">
        <v>274010000</v>
      </c>
      <c r="I917">
        <v>273340000</v>
      </c>
      <c r="J917">
        <v>314120000</v>
      </c>
      <c r="K917">
        <v>202445000</v>
      </c>
      <c r="L917">
        <v>258395000</v>
      </c>
      <c r="M917">
        <v>285082500</v>
      </c>
      <c r="N917">
        <v>380795000</v>
      </c>
      <c r="O917">
        <f t="shared" si="58"/>
        <v>0.2056326616936025</v>
      </c>
      <c r="Q917">
        <f t="shared" si="59"/>
        <v>0.69207924881077976</v>
      </c>
      <c r="R917"/>
    </row>
    <row r="918" spans="1:18" x14ac:dyDescent="0.3">
      <c r="A918" t="s">
        <v>28267</v>
      </c>
      <c r="B918">
        <v>2</v>
      </c>
      <c r="C918">
        <v>8.1</v>
      </c>
      <c r="D918">
        <v>50.072000000000003</v>
      </c>
      <c r="E918">
        <v>447</v>
      </c>
      <c r="F918" s="1">
        <v>1.5662E-29</v>
      </c>
      <c r="G918">
        <v>80699000</v>
      </c>
      <c r="H918">
        <v>108870000</v>
      </c>
      <c r="I918">
        <v>0</v>
      </c>
      <c r="J918">
        <v>9502500</v>
      </c>
      <c r="K918">
        <v>65799500</v>
      </c>
      <c r="L918">
        <v>100911500</v>
      </c>
      <c r="M918">
        <v>0</v>
      </c>
      <c r="N918">
        <v>12257375</v>
      </c>
      <c r="O918">
        <f t="shared" si="58"/>
        <v>5.3377468324792732E-2</v>
      </c>
      <c r="R918"/>
    </row>
    <row r="919" spans="1:18" x14ac:dyDescent="0.3">
      <c r="A919" t="s">
        <v>15943</v>
      </c>
      <c r="B919" t="s">
        <v>525</v>
      </c>
      <c r="C919">
        <v>7.8</v>
      </c>
      <c r="D919">
        <v>39.484000000000002</v>
      </c>
      <c r="E919">
        <v>357</v>
      </c>
      <c r="F919" s="1">
        <v>1.444E-9</v>
      </c>
      <c r="G919">
        <v>52811000</v>
      </c>
      <c r="H919">
        <v>44909000</v>
      </c>
      <c r="I919">
        <v>54772000</v>
      </c>
      <c r="J919">
        <v>49675000</v>
      </c>
      <c r="K919">
        <v>43273500</v>
      </c>
      <c r="L919">
        <v>41915000</v>
      </c>
      <c r="M919">
        <v>61190250</v>
      </c>
      <c r="N919">
        <v>61840250</v>
      </c>
      <c r="O919">
        <f t="shared" si="58"/>
        <v>1.5800429497007172E-3</v>
      </c>
      <c r="Q919">
        <f t="shared" ref="Q919:Q926" si="60">AVERAGE(K919:L919)/AVERAGE(M919:N919)</f>
        <v>0.69241773381397298</v>
      </c>
      <c r="R919"/>
    </row>
    <row r="920" spans="1:18" x14ac:dyDescent="0.3">
      <c r="A920" t="s">
        <v>25255</v>
      </c>
      <c r="B920" t="s">
        <v>84</v>
      </c>
      <c r="C920">
        <v>2.9</v>
      </c>
      <c r="D920">
        <v>112.21</v>
      </c>
      <c r="E920">
        <v>1009</v>
      </c>
      <c r="F920">
        <v>3.7825000000000001E-4</v>
      </c>
      <c r="G920">
        <v>22457000</v>
      </c>
      <c r="H920">
        <v>20303000</v>
      </c>
      <c r="I920">
        <v>33932000</v>
      </c>
      <c r="J920">
        <v>13753000</v>
      </c>
      <c r="K920">
        <v>18481750</v>
      </c>
      <c r="L920">
        <v>19460000</v>
      </c>
      <c r="M920">
        <v>37595000</v>
      </c>
      <c r="N920">
        <v>17170750</v>
      </c>
      <c r="O920">
        <f t="shared" si="58"/>
        <v>0.4971208914817038</v>
      </c>
      <c r="Q920">
        <f t="shared" si="60"/>
        <v>0.69280070116815706</v>
      </c>
      <c r="R920"/>
    </row>
    <row r="921" spans="1:18" x14ac:dyDescent="0.3">
      <c r="A921" t="s">
        <v>11539</v>
      </c>
      <c r="B921" t="s">
        <v>11541</v>
      </c>
      <c r="C921">
        <v>46.2</v>
      </c>
      <c r="D921">
        <v>48.438000000000002</v>
      </c>
      <c r="E921">
        <v>431</v>
      </c>
      <c r="F921" s="1">
        <v>7.4771000000000003E-82</v>
      </c>
      <c r="G921">
        <v>1288800000</v>
      </c>
      <c r="H921">
        <v>1238900000</v>
      </c>
      <c r="I921">
        <v>1593200000</v>
      </c>
      <c r="J921">
        <v>1375500000</v>
      </c>
      <c r="K921">
        <v>1111862500</v>
      </c>
      <c r="L921">
        <v>1185357500</v>
      </c>
      <c r="M921">
        <v>1663325000</v>
      </c>
      <c r="N921">
        <v>1649125000</v>
      </c>
      <c r="O921">
        <f t="shared" si="58"/>
        <v>5.3923719951422498E-3</v>
      </c>
      <c r="Q921">
        <f t="shared" si="60"/>
        <v>0.6935108454467237</v>
      </c>
      <c r="R921"/>
    </row>
    <row r="922" spans="1:18" x14ac:dyDescent="0.3">
      <c r="A922" t="s">
        <v>4452</v>
      </c>
      <c r="B922" t="s">
        <v>4453</v>
      </c>
      <c r="C922">
        <v>63.4</v>
      </c>
      <c r="D922">
        <v>41.875999999999998</v>
      </c>
      <c r="E922">
        <v>377</v>
      </c>
      <c r="F922" s="1">
        <v>9.6961999999999993E-224</v>
      </c>
      <c r="G922">
        <v>16082000000</v>
      </c>
      <c r="H922">
        <v>14354000000</v>
      </c>
      <c r="I922">
        <v>21414000000</v>
      </c>
      <c r="J922">
        <v>17403000000</v>
      </c>
      <c r="K922">
        <v>14132750000</v>
      </c>
      <c r="L922" s="1">
        <v>13938000000</v>
      </c>
      <c r="M922">
        <v>20699500000</v>
      </c>
      <c r="N922" s="1">
        <v>19774000000</v>
      </c>
      <c r="O922">
        <f t="shared" si="58"/>
        <v>5.7645530795586777E-3</v>
      </c>
      <c r="Q922">
        <f t="shared" si="60"/>
        <v>0.69355874831679987</v>
      </c>
      <c r="R922"/>
    </row>
    <row r="923" spans="1:18" x14ac:dyDescent="0.3">
      <c r="A923" t="s">
        <v>19293</v>
      </c>
      <c r="B923">
        <v>12</v>
      </c>
      <c r="C923">
        <v>22</v>
      </c>
      <c r="D923">
        <v>83.936999999999998</v>
      </c>
      <c r="E923">
        <v>764</v>
      </c>
      <c r="F923" s="1">
        <v>6.0603E-64</v>
      </c>
      <c r="G923">
        <v>749380000</v>
      </c>
      <c r="H923">
        <v>692580000</v>
      </c>
      <c r="I923">
        <v>948410000</v>
      </c>
      <c r="J923">
        <v>738590000</v>
      </c>
      <c r="K923">
        <v>633435000</v>
      </c>
      <c r="L923">
        <v>665997500</v>
      </c>
      <c r="M923">
        <v>1000842500</v>
      </c>
      <c r="N923">
        <v>872632500</v>
      </c>
      <c r="O923">
        <f t="shared" si="58"/>
        <v>4.921405947045833E-2</v>
      </c>
      <c r="Q923">
        <f t="shared" si="60"/>
        <v>0.69359479042954941</v>
      </c>
      <c r="R923"/>
    </row>
    <row r="924" spans="1:18" x14ac:dyDescent="0.3">
      <c r="A924" t="s">
        <v>13866</v>
      </c>
      <c r="B924">
        <v>4</v>
      </c>
      <c r="C924">
        <v>11.1</v>
      </c>
      <c r="D924">
        <v>81.816000000000003</v>
      </c>
      <c r="E924">
        <v>777</v>
      </c>
      <c r="F924" s="1">
        <v>7.3961000000000003E-18</v>
      </c>
      <c r="G924">
        <v>426900000</v>
      </c>
      <c r="H924">
        <v>372760000</v>
      </c>
      <c r="I924">
        <v>474890000</v>
      </c>
      <c r="J924">
        <v>434380000</v>
      </c>
      <c r="K924">
        <v>370305000</v>
      </c>
      <c r="L924">
        <v>348577500</v>
      </c>
      <c r="M924">
        <v>506207500</v>
      </c>
      <c r="N924">
        <v>530222500</v>
      </c>
      <c r="O924">
        <f t="shared" si="58"/>
        <v>1.0241538926840068E-2</v>
      </c>
      <c r="Q924">
        <f t="shared" si="60"/>
        <v>0.6936141369894735</v>
      </c>
      <c r="R924"/>
    </row>
    <row r="925" spans="1:18" x14ac:dyDescent="0.3">
      <c r="A925" t="s">
        <v>20953</v>
      </c>
      <c r="B925">
        <v>11</v>
      </c>
      <c r="C925">
        <v>26.6</v>
      </c>
      <c r="D925">
        <v>54.677999999999997</v>
      </c>
      <c r="E925">
        <v>496</v>
      </c>
      <c r="F925" s="1">
        <v>1.4612E-52</v>
      </c>
      <c r="G925">
        <v>1296400000</v>
      </c>
      <c r="H925">
        <v>990770000</v>
      </c>
      <c r="I925">
        <v>1380800000</v>
      </c>
      <c r="J925">
        <v>1289800000</v>
      </c>
      <c r="K925">
        <v>1120177500</v>
      </c>
      <c r="L925">
        <v>956770000</v>
      </c>
      <c r="M925">
        <v>1462325000</v>
      </c>
      <c r="N925">
        <v>1531550000</v>
      </c>
      <c r="O925">
        <f t="shared" si="58"/>
        <v>3.5477815236525642E-2</v>
      </c>
      <c r="Q925">
        <f t="shared" si="60"/>
        <v>0.69373220324829865</v>
      </c>
      <c r="R925"/>
    </row>
    <row r="926" spans="1:18" x14ac:dyDescent="0.3">
      <c r="A926" t="s">
        <v>10416</v>
      </c>
      <c r="B926">
        <v>1</v>
      </c>
      <c r="C926">
        <v>3.1</v>
      </c>
      <c r="D926">
        <v>50.781999999999996</v>
      </c>
      <c r="E926">
        <v>447</v>
      </c>
      <c r="F926" s="1">
        <v>6.2990000000000002E-6</v>
      </c>
      <c r="G926">
        <v>32886000</v>
      </c>
      <c r="H926">
        <v>20385000</v>
      </c>
      <c r="I926">
        <v>44326000</v>
      </c>
      <c r="J926">
        <v>14313000</v>
      </c>
      <c r="K926">
        <v>26979250</v>
      </c>
      <c r="L926">
        <v>19612750</v>
      </c>
      <c r="M926">
        <v>49283750</v>
      </c>
      <c r="N926">
        <v>17861000</v>
      </c>
      <c r="O926">
        <f t="shared" si="58"/>
        <v>0.58941481938620066</v>
      </c>
      <c r="Q926">
        <f t="shared" si="60"/>
        <v>0.6939038420725373</v>
      </c>
      <c r="R926"/>
    </row>
    <row r="927" spans="1:18" x14ac:dyDescent="0.3">
      <c r="A927" t="s">
        <v>3939</v>
      </c>
      <c r="B927">
        <v>1</v>
      </c>
      <c r="C927">
        <v>2</v>
      </c>
      <c r="D927">
        <v>72.84</v>
      </c>
      <c r="E927">
        <v>657</v>
      </c>
      <c r="F927" s="1">
        <v>3.4221999999999998E-10</v>
      </c>
      <c r="G927">
        <v>16512000</v>
      </c>
      <c r="H927">
        <v>23470000</v>
      </c>
      <c r="I927">
        <v>0</v>
      </c>
      <c r="J927">
        <v>0</v>
      </c>
      <c r="K927">
        <v>13746500</v>
      </c>
      <c r="L927">
        <v>22527750</v>
      </c>
      <c r="M927">
        <v>0</v>
      </c>
      <c r="N927">
        <v>0</v>
      </c>
      <c r="O927">
        <f t="shared" si="58"/>
        <v>5.39075370356904E-2</v>
      </c>
      <c r="P927" t="s">
        <v>29272</v>
      </c>
    </row>
    <row r="928" spans="1:18" x14ac:dyDescent="0.3">
      <c r="A928" t="s">
        <v>21505</v>
      </c>
      <c r="B928">
        <v>2</v>
      </c>
      <c r="C928">
        <v>7.1</v>
      </c>
      <c r="D928">
        <v>47.11</v>
      </c>
      <c r="E928">
        <v>424</v>
      </c>
      <c r="F928" s="1">
        <v>8.5595000000000003E-10</v>
      </c>
      <c r="G928">
        <v>37855000</v>
      </c>
      <c r="H928">
        <v>100620000</v>
      </c>
      <c r="I928">
        <v>66292000</v>
      </c>
      <c r="J928">
        <v>84039000</v>
      </c>
      <c r="K928">
        <v>31344750</v>
      </c>
      <c r="L928">
        <v>93499250</v>
      </c>
      <c r="M928">
        <v>74296500</v>
      </c>
      <c r="N928">
        <v>105226750</v>
      </c>
      <c r="O928">
        <f t="shared" si="58"/>
        <v>0.51344863059291879</v>
      </c>
      <c r="Q928">
        <f t="shared" ref="Q928:Q933" si="61">AVERAGE(K928:L928)/AVERAGE(M928:N928)</f>
        <v>0.6954196740533608</v>
      </c>
      <c r="R928"/>
    </row>
    <row r="929" spans="1:18" x14ac:dyDescent="0.3">
      <c r="A929" t="s">
        <v>22931</v>
      </c>
      <c r="B929" t="s">
        <v>22932</v>
      </c>
      <c r="C929">
        <v>8.3000000000000007</v>
      </c>
      <c r="D929">
        <v>28.292000000000002</v>
      </c>
      <c r="E929">
        <v>264</v>
      </c>
      <c r="F929" s="1">
        <v>5.6101999999999999E-5</v>
      </c>
      <c r="G929">
        <v>39397000</v>
      </c>
      <c r="H929">
        <v>15303000</v>
      </c>
      <c r="I929">
        <v>26591000</v>
      </c>
      <c r="J929">
        <v>31301000</v>
      </c>
      <c r="K929">
        <v>32702000</v>
      </c>
      <c r="L929">
        <v>14695750</v>
      </c>
      <c r="M929">
        <v>28771250</v>
      </c>
      <c r="N929">
        <v>39363000</v>
      </c>
      <c r="O929">
        <f t="shared" si="58"/>
        <v>0.42549637525395922</v>
      </c>
      <c r="Q929">
        <f t="shared" si="61"/>
        <v>0.69565233344463318</v>
      </c>
      <c r="R929"/>
    </row>
    <row r="930" spans="1:18" x14ac:dyDescent="0.3">
      <c r="A930" t="s">
        <v>11710</v>
      </c>
      <c r="B930">
        <v>9</v>
      </c>
      <c r="C930">
        <v>28.8</v>
      </c>
      <c r="D930">
        <v>43.073999999999998</v>
      </c>
      <c r="E930">
        <v>420</v>
      </c>
      <c r="F930" s="1">
        <v>5.5409000000000004E-103</v>
      </c>
      <c r="G930">
        <v>2730200000</v>
      </c>
      <c r="H930">
        <v>3042700000</v>
      </c>
      <c r="I930">
        <v>3892900000</v>
      </c>
      <c r="J930">
        <v>3314900000</v>
      </c>
      <c r="K930">
        <v>2410450000</v>
      </c>
      <c r="L930">
        <v>2957325000</v>
      </c>
      <c r="M930">
        <v>3913700000</v>
      </c>
      <c r="N930">
        <v>3800825000</v>
      </c>
      <c r="O930">
        <f t="shared" si="58"/>
        <v>5.2223209172584828E-2</v>
      </c>
      <c r="Q930">
        <f t="shared" si="61"/>
        <v>0.69580110246580318</v>
      </c>
      <c r="R930"/>
    </row>
    <row r="931" spans="1:18" x14ac:dyDescent="0.3">
      <c r="A931" t="s">
        <v>18646</v>
      </c>
      <c r="B931" t="s">
        <v>15122</v>
      </c>
      <c r="C931">
        <v>10.199999999999999</v>
      </c>
      <c r="D931">
        <v>121.3</v>
      </c>
      <c r="E931">
        <v>1088</v>
      </c>
      <c r="F931" s="1">
        <v>4.4809000000000003E-30</v>
      </c>
      <c r="G931">
        <v>379760000</v>
      </c>
      <c r="H931">
        <v>383700000</v>
      </c>
      <c r="I931">
        <v>414190000</v>
      </c>
      <c r="J931">
        <v>454850000</v>
      </c>
      <c r="K931">
        <v>327430000</v>
      </c>
      <c r="L931">
        <v>360567500</v>
      </c>
      <c r="M931">
        <v>435790000</v>
      </c>
      <c r="N931">
        <v>552792500</v>
      </c>
      <c r="O931">
        <f t="shared" si="58"/>
        <v>0.13202071102325452</v>
      </c>
      <c r="Q931">
        <f t="shared" si="61"/>
        <v>0.69594343415951632</v>
      </c>
      <c r="R931"/>
    </row>
    <row r="932" spans="1:18" x14ac:dyDescent="0.3">
      <c r="A932" t="s">
        <v>986</v>
      </c>
      <c r="B932" t="s">
        <v>987</v>
      </c>
      <c r="C932">
        <v>64.3</v>
      </c>
      <c r="D932">
        <v>27.52</v>
      </c>
      <c r="E932">
        <v>249</v>
      </c>
      <c r="F932" s="1">
        <v>2.8417000000000001E-145</v>
      </c>
      <c r="G932">
        <v>10393000000</v>
      </c>
      <c r="H932">
        <v>8557200000</v>
      </c>
      <c r="I932">
        <v>12261000000</v>
      </c>
      <c r="J932">
        <v>10248000000</v>
      </c>
      <c r="K932">
        <v>8867175000</v>
      </c>
      <c r="L932">
        <v>8177375000</v>
      </c>
      <c r="M932">
        <v>12701500000</v>
      </c>
      <c r="N932">
        <v>11786500000</v>
      </c>
      <c r="O932">
        <f t="shared" si="58"/>
        <v>2.2888609268022379E-2</v>
      </c>
      <c r="Q932">
        <f t="shared" si="61"/>
        <v>0.69603683436785369</v>
      </c>
      <c r="R932"/>
    </row>
    <row r="933" spans="1:18" x14ac:dyDescent="0.3">
      <c r="A933" t="s">
        <v>13518</v>
      </c>
      <c r="B933" t="s">
        <v>13519</v>
      </c>
      <c r="C933">
        <v>55.7</v>
      </c>
      <c r="D933">
        <v>59.776000000000003</v>
      </c>
      <c r="E933">
        <v>557</v>
      </c>
      <c r="F933" s="1">
        <v>1.2357999999999999E-239</v>
      </c>
      <c r="G933">
        <v>3302500000</v>
      </c>
      <c r="H933">
        <v>3267400000</v>
      </c>
      <c r="I933">
        <v>4772200000</v>
      </c>
      <c r="J933">
        <v>3638100000</v>
      </c>
      <c r="K933">
        <v>2939925000</v>
      </c>
      <c r="L933">
        <v>3186400000</v>
      </c>
      <c r="M933">
        <v>4691825000</v>
      </c>
      <c r="N933">
        <v>4101425000</v>
      </c>
      <c r="O933">
        <f t="shared" si="58"/>
        <v>5.3014819659573886E-2</v>
      </c>
      <c r="Q933">
        <f t="shared" si="61"/>
        <v>0.69670770193045806</v>
      </c>
      <c r="R933"/>
    </row>
    <row r="934" spans="1:18" x14ac:dyDescent="0.3">
      <c r="A934" t="s">
        <v>15842</v>
      </c>
      <c r="B934">
        <v>1</v>
      </c>
      <c r="C934">
        <v>3.7</v>
      </c>
      <c r="D934">
        <v>41.54</v>
      </c>
      <c r="E934">
        <v>376</v>
      </c>
      <c r="F934" s="1">
        <v>5.5207000000000002E-5</v>
      </c>
      <c r="G934">
        <v>0</v>
      </c>
      <c r="H934">
        <v>0</v>
      </c>
      <c r="I934">
        <v>26933000</v>
      </c>
      <c r="J934">
        <v>14182000</v>
      </c>
      <c r="K934">
        <v>0</v>
      </c>
      <c r="L934">
        <v>0</v>
      </c>
      <c r="M934">
        <v>29153750</v>
      </c>
      <c r="N934">
        <v>17732250</v>
      </c>
      <c r="O934">
        <f t="shared" si="58"/>
        <v>5.4532931766591131E-2</v>
      </c>
      <c r="P934" t="s">
        <v>29271</v>
      </c>
    </row>
    <row r="935" spans="1:18" x14ac:dyDescent="0.3">
      <c r="A935" t="s">
        <v>13648</v>
      </c>
      <c r="B935">
        <v>4</v>
      </c>
      <c r="C935">
        <v>10.3</v>
      </c>
      <c r="D935">
        <v>64.302999999999997</v>
      </c>
      <c r="E935">
        <v>591</v>
      </c>
      <c r="F935" s="1">
        <v>4.0137000000000002E-25</v>
      </c>
      <c r="G935">
        <v>279180000</v>
      </c>
      <c r="H935">
        <v>221400000</v>
      </c>
      <c r="I935">
        <v>323010000</v>
      </c>
      <c r="J935">
        <v>245120000</v>
      </c>
      <c r="K935">
        <v>236292500</v>
      </c>
      <c r="L935">
        <v>211465000</v>
      </c>
      <c r="M935">
        <v>345107500</v>
      </c>
      <c r="N935">
        <v>297335000</v>
      </c>
      <c r="O935">
        <f t="shared" si="58"/>
        <v>6.8689829525749646E-2</v>
      </c>
      <c r="Q935">
        <f t="shared" ref="Q935:Q946" si="62">AVERAGE(K935:L935)/AVERAGE(M935:N935)</f>
        <v>0.69696120664495265</v>
      </c>
      <c r="R935"/>
    </row>
    <row r="936" spans="1:18" x14ac:dyDescent="0.3">
      <c r="A936" t="s">
        <v>3856</v>
      </c>
      <c r="B936" t="s">
        <v>3598</v>
      </c>
      <c r="C936">
        <v>67</v>
      </c>
      <c r="D936">
        <v>22.016999999999999</v>
      </c>
      <c r="E936">
        <v>194</v>
      </c>
      <c r="F936" s="1">
        <v>4.066E-157</v>
      </c>
      <c r="G936">
        <v>19836000000</v>
      </c>
      <c r="H936">
        <v>16188000000</v>
      </c>
      <c r="I936">
        <v>23172000000</v>
      </c>
      <c r="J936">
        <v>22011000000</v>
      </c>
      <c r="K936">
        <v>16993750000</v>
      </c>
      <c r="L936">
        <v>15833250000</v>
      </c>
      <c r="M936">
        <v>22714250000</v>
      </c>
      <c r="N936" s="1">
        <v>24368000000</v>
      </c>
      <c r="O936">
        <f t="shared" si="58"/>
        <v>1.9500076100000732E-2</v>
      </c>
      <c r="Q936">
        <f t="shared" si="62"/>
        <v>0.69722666185239657</v>
      </c>
      <c r="R936"/>
    </row>
    <row r="937" spans="1:18" x14ac:dyDescent="0.3">
      <c r="A937" t="s">
        <v>9622</v>
      </c>
      <c r="B937" t="s">
        <v>84</v>
      </c>
      <c r="C937">
        <v>14.7</v>
      </c>
      <c r="D937">
        <v>25.747</v>
      </c>
      <c r="E937">
        <v>232</v>
      </c>
      <c r="F937" s="1">
        <v>4.5714999999999999E-5</v>
      </c>
      <c r="G937">
        <v>27927000</v>
      </c>
      <c r="H937">
        <v>36768000</v>
      </c>
      <c r="I937">
        <v>47048000</v>
      </c>
      <c r="J937">
        <v>24404000</v>
      </c>
      <c r="K937">
        <v>23195000</v>
      </c>
      <c r="L937">
        <v>34468500</v>
      </c>
      <c r="M937">
        <v>52021000</v>
      </c>
      <c r="N937">
        <v>30632250</v>
      </c>
      <c r="O937">
        <f t="shared" si="58"/>
        <v>0.40994068888093749</v>
      </c>
      <c r="Q937">
        <f t="shared" si="62"/>
        <v>0.69765556708296406</v>
      </c>
      <c r="R937"/>
    </row>
    <row r="938" spans="1:18" x14ac:dyDescent="0.3">
      <c r="A938" t="s">
        <v>6375</v>
      </c>
      <c r="B938">
        <v>8</v>
      </c>
      <c r="C938">
        <v>34.700000000000003</v>
      </c>
      <c r="D938">
        <v>37.14</v>
      </c>
      <c r="E938">
        <v>340</v>
      </c>
      <c r="F938" s="1">
        <v>2.5745E-56</v>
      </c>
      <c r="G938">
        <v>702220000</v>
      </c>
      <c r="H938">
        <v>310860000</v>
      </c>
      <c r="I938">
        <v>493210000</v>
      </c>
      <c r="J938">
        <v>629130000</v>
      </c>
      <c r="K938">
        <v>600127500</v>
      </c>
      <c r="L938">
        <v>289877500</v>
      </c>
      <c r="M938">
        <v>524300000</v>
      </c>
      <c r="N938">
        <v>751062500</v>
      </c>
      <c r="O938">
        <f t="shared" si="58"/>
        <v>0.42157874872554446</v>
      </c>
      <c r="Q938">
        <f t="shared" si="62"/>
        <v>0.69784473041978257</v>
      </c>
      <c r="R938"/>
    </row>
    <row r="939" spans="1:18" x14ac:dyDescent="0.3">
      <c r="A939" t="s">
        <v>21227</v>
      </c>
      <c r="B939">
        <v>4</v>
      </c>
      <c r="C939">
        <v>19.100000000000001</v>
      </c>
      <c r="D939">
        <v>45.499000000000002</v>
      </c>
      <c r="E939">
        <v>409</v>
      </c>
      <c r="F939" s="1">
        <v>3.4908E-38</v>
      </c>
      <c r="G939">
        <v>420320000</v>
      </c>
      <c r="H939">
        <v>224160000</v>
      </c>
      <c r="I939">
        <v>268380000</v>
      </c>
      <c r="J939">
        <v>448250000</v>
      </c>
      <c r="K939">
        <v>362682500</v>
      </c>
      <c r="L939">
        <v>213230000</v>
      </c>
      <c r="M939">
        <v>280232500</v>
      </c>
      <c r="N939">
        <v>544997500</v>
      </c>
      <c r="O939">
        <f t="shared" si="58"/>
        <v>0.49837881498961989</v>
      </c>
      <c r="Q939">
        <f t="shared" si="62"/>
        <v>0.69788119675726767</v>
      </c>
      <c r="R939"/>
    </row>
    <row r="940" spans="1:18" x14ac:dyDescent="0.3">
      <c r="A940" t="s">
        <v>715</v>
      </c>
      <c r="B940">
        <v>1</v>
      </c>
      <c r="C940">
        <v>7</v>
      </c>
      <c r="D940">
        <v>24.556000000000001</v>
      </c>
      <c r="E940">
        <v>213</v>
      </c>
      <c r="F940" s="1">
        <v>8.6651999999999994E-9</v>
      </c>
      <c r="G940">
        <v>38097000</v>
      </c>
      <c r="H940">
        <v>37550000</v>
      </c>
      <c r="I940">
        <v>31457000</v>
      </c>
      <c r="J940">
        <v>48743000</v>
      </c>
      <c r="K940">
        <v>31622250</v>
      </c>
      <c r="L940">
        <v>35140000</v>
      </c>
      <c r="M940">
        <v>34574750</v>
      </c>
      <c r="N940">
        <v>60970750</v>
      </c>
      <c r="O940">
        <f t="shared" si="58"/>
        <v>0.39275333633802167</v>
      </c>
      <c r="Q940">
        <f t="shared" si="62"/>
        <v>0.69874824036715488</v>
      </c>
      <c r="R940"/>
    </row>
    <row r="941" spans="1:18" x14ac:dyDescent="0.3">
      <c r="A941" t="s">
        <v>16652</v>
      </c>
      <c r="B941">
        <v>2</v>
      </c>
      <c r="C941">
        <v>20</v>
      </c>
      <c r="D941">
        <v>16.123999999999999</v>
      </c>
      <c r="E941">
        <v>145</v>
      </c>
      <c r="F941" s="1">
        <v>2.8983000000000003E-14</v>
      </c>
      <c r="G941">
        <v>313210000</v>
      </c>
      <c r="H941">
        <v>163450000</v>
      </c>
      <c r="I941">
        <v>375870000</v>
      </c>
      <c r="J941">
        <v>169670000</v>
      </c>
      <c r="K941">
        <v>269005000</v>
      </c>
      <c r="L941">
        <v>153240000</v>
      </c>
      <c r="M941">
        <v>399580000</v>
      </c>
      <c r="N941">
        <v>204115000</v>
      </c>
      <c r="O941">
        <f t="shared" si="58"/>
        <v>0.50822820996024065</v>
      </c>
      <c r="Q941">
        <f t="shared" si="62"/>
        <v>0.69943431699782177</v>
      </c>
      <c r="R941"/>
    </row>
    <row r="942" spans="1:18" x14ac:dyDescent="0.3">
      <c r="A942" t="s">
        <v>21565</v>
      </c>
      <c r="B942" t="s">
        <v>21567</v>
      </c>
      <c r="C942">
        <v>38.4</v>
      </c>
      <c r="D942">
        <v>28.384</v>
      </c>
      <c r="E942">
        <v>255</v>
      </c>
      <c r="F942" s="1">
        <v>9.9795999999999996E-70</v>
      </c>
      <c r="G942">
        <v>696740000</v>
      </c>
      <c r="H942">
        <v>635420000</v>
      </c>
      <c r="I942">
        <v>607530000</v>
      </c>
      <c r="J942">
        <v>912770000</v>
      </c>
      <c r="K942">
        <v>591137500</v>
      </c>
      <c r="L942">
        <v>599915000</v>
      </c>
      <c r="M942">
        <v>642530000</v>
      </c>
      <c r="N942">
        <v>1060117500</v>
      </c>
      <c r="O942">
        <f t="shared" si="58"/>
        <v>0.34531424144823297</v>
      </c>
      <c r="Q942">
        <f t="shared" si="62"/>
        <v>0.69952970300664108</v>
      </c>
      <c r="R942"/>
    </row>
    <row r="943" spans="1:18" x14ac:dyDescent="0.3">
      <c r="A943" t="s">
        <v>15805</v>
      </c>
      <c r="B943">
        <v>2</v>
      </c>
      <c r="C943">
        <v>4.2</v>
      </c>
      <c r="D943">
        <v>57.634999999999998</v>
      </c>
      <c r="E943">
        <v>527</v>
      </c>
      <c r="F943" s="1">
        <v>1.9266999999999999E-7</v>
      </c>
      <c r="G943">
        <v>29315000</v>
      </c>
      <c r="H943">
        <v>23434000</v>
      </c>
      <c r="I943">
        <v>30492000</v>
      </c>
      <c r="J943">
        <v>26222000</v>
      </c>
      <c r="K943">
        <v>24111250</v>
      </c>
      <c r="L943">
        <v>22478750</v>
      </c>
      <c r="M943">
        <v>33655000</v>
      </c>
      <c r="N943">
        <v>32938000</v>
      </c>
      <c r="O943">
        <f t="shared" si="58"/>
        <v>7.8520201577567117E-3</v>
      </c>
      <c r="Q943">
        <f t="shared" si="62"/>
        <v>0.69962308350727553</v>
      </c>
      <c r="R943"/>
    </row>
    <row r="944" spans="1:18" x14ac:dyDescent="0.3">
      <c r="A944" t="s">
        <v>7227</v>
      </c>
      <c r="B944" t="s">
        <v>112</v>
      </c>
      <c r="C944">
        <v>10</v>
      </c>
      <c r="D944">
        <v>42.326000000000001</v>
      </c>
      <c r="E944">
        <v>381</v>
      </c>
      <c r="F944" s="1">
        <v>2.1081999999999998E-12</v>
      </c>
      <c r="G944">
        <v>139470000</v>
      </c>
      <c r="H944">
        <v>58966000</v>
      </c>
      <c r="I944">
        <v>131940000</v>
      </c>
      <c r="J944">
        <v>79800000</v>
      </c>
      <c r="K944">
        <v>116618500</v>
      </c>
      <c r="L944">
        <v>53957500</v>
      </c>
      <c r="M944">
        <v>143402500</v>
      </c>
      <c r="N944">
        <v>99963750</v>
      </c>
      <c r="O944">
        <f t="shared" si="58"/>
        <v>0.44048988251165311</v>
      </c>
      <c r="Q944">
        <f t="shared" si="62"/>
        <v>0.70090244641563904</v>
      </c>
      <c r="R944"/>
    </row>
    <row r="945" spans="1:18" x14ac:dyDescent="0.3">
      <c r="A945" t="s">
        <v>6641</v>
      </c>
      <c r="B945" t="s">
        <v>6643</v>
      </c>
      <c r="C945">
        <v>47.3</v>
      </c>
      <c r="D945">
        <v>31.981000000000002</v>
      </c>
      <c r="E945">
        <v>294</v>
      </c>
      <c r="F945" s="1">
        <v>1.1859999999999999E-218</v>
      </c>
      <c r="G945">
        <v>13790000000</v>
      </c>
      <c r="H945">
        <v>12566000000</v>
      </c>
      <c r="I945">
        <v>16964000000</v>
      </c>
      <c r="J945">
        <v>14682000000</v>
      </c>
      <c r="K945">
        <v>12150250000</v>
      </c>
      <c r="L945">
        <v>12357250000</v>
      </c>
      <c r="M945">
        <v>17971250000</v>
      </c>
      <c r="N945">
        <v>16993750000</v>
      </c>
      <c r="O945">
        <f t="shared" si="58"/>
        <v>9.0059900053341291E-3</v>
      </c>
      <c r="Q945">
        <f t="shared" si="62"/>
        <v>0.70091520091520088</v>
      </c>
      <c r="R945"/>
    </row>
    <row r="946" spans="1:18" x14ac:dyDescent="0.3">
      <c r="A946" t="s">
        <v>13702</v>
      </c>
      <c r="B946">
        <v>3</v>
      </c>
      <c r="C946">
        <v>13.6</v>
      </c>
      <c r="D946">
        <v>42.72</v>
      </c>
      <c r="E946">
        <v>391</v>
      </c>
      <c r="F946" s="1">
        <v>1.2990000000000001E-13</v>
      </c>
      <c r="G946">
        <v>143800000</v>
      </c>
      <c r="H946">
        <v>154320000</v>
      </c>
      <c r="I946">
        <v>171040000</v>
      </c>
      <c r="J946">
        <v>159900000</v>
      </c>
      <c r="K946">
        <v>120772500</v>
      </c>
      <c r="L946">
        <v>142865000</v>
      </c>
      <c r="M946">
        <v>184480000</v>
      </c>
      <c r="N946">
        <v>191635000</v>
      </c>
      <c r="O946">
        <f t="shared" si="58"/>
        <v>4.0080959180652721E-2</v>
      </c>
      <c r="Q946">
        <f t="shared" si="62"/>
        <v>0.7009491777780732</v>
      </c>
      <c r="R946"/>
    </row>
    <row r="947" spans="1:18" x14ac:dyDescent="0.3">
      <c r="A947" t="s">
        <v>7520</v>
      </c>
      <c r="B947" t="s">
        <v>913</v>
      </c>
      <c r="C947">
        <v>5.9</v>
      </c>
      <c r="D947">
        <v>46.847999999999999</v>
      </c>
      <c r="E947">
        <v>421</v>
      </c>
      <c r="F947" s="1">
        <v>3.4354999999999999E-5</v>
      </c>
      <c r="G947">
        <v>10520000</v>
      </c>
      <c r="H947">
        <v>14577000</v>
      </c>
      <c r="I947">
        <v>0</v>
      </c>
      <c r="J947">
        <v>0</v>
      </c>
      <c r="K947">
        <v>8483025</v>
      </c>
      <c r="L947">
        <v>14020000</v>
      </c>
      <c r="M947">
        <v>0</v>
      </c>
      <c r="N947">
        <v>0</v>
      </c>
      <c r="O947">
        <f t="shared" si="58"/>
        <v>5.5546525297011651E-2</v>
      </c>
      <c r="P947" t="s">
        <v>29272</v>
      </c>
    </row>
    <row r="948" spans="1:18" x14ac:dyDescent="0.3">
      <c r="A948" t="s">
        <v>12470</v>
      </c>
      <c r="B948" t="s">
        <v>106</v>
      </c>
      <c r="C948">
        <v>2.2999999999999998</v>
      </c>
      <c r="D948">
        <v>63.637999999999998</v>
      </c>
      <c r="E948">
        <v>600</v>
      </c>
      <c r="F948">
        <v>5.6524000000000001E-3</v>
      </c>
      <c r="G948">
        <v>14257000</v>
      </c>
      <c r="H948">
        <v>14257000</v>
      </c>
      <c r="I948">
        <v>18884000</v>
      </c>
      <c r="J948">
        <v>12549000</v>
      </c>
      <c r="K948">
        <v>11706875</v>
      </c>
      <c r="L948">
        <v>13588500</v>
      </c>
      <c r="M948">
        <v>20276500</v>
      </c>
      <c r="N948">
        <v>15799500</v>
      </c>
      <c r="O948">
        <f t="shared" si="58"/>
        <v>0.15660454156530768</v>
      </c>
      <c r="Q948">
        <f>AVERAGE(K948:L948)/AVERAGE(M948:N948)</f>
        <v>0.70116905976272315</v>
      </c>
      <c r="R948"/>
    </row>
    <row r="949" spans="1:18" x14ac:dyDescent="0.3">
      <c r="A949" t="s">
        <v>4534</v>
      </c>
      <c r="B949">
        <v>14</v>
      </c>
      <c r="C949">
        <v>41.9</v>
      </c>
      <c r="D949">
        <v>48.07</v>
      </c>
      <c r="E949">
        <v>420</v>
      </c>
      <c r="F949" s="1">
        <v>6.5383999999999995E-47</v>
      </c>
      <c r="G949">
        <v>952170000</v>
      </c>
      <c r="H949">
        <v>528500000</v>
      </c>
      <c r="I949">
        <v>1028800000</v>
      </c>
      <c r="J949">
        <v>666900000</v>
      </c>
      <c r="K949">
        <v>819352500</v>
      </c>
      <c r="L949">
        <v>496912500</v>
      </c>
      <c r="M949">
        <v>1090700000</v>
      </c>
      <c r="N949">
        <v>786407500</v>
      </c>
      <c r="O949">
        <f t="shared" si="58"/>
        <v>0.33330628305946319</v>
      </c>
      <c r="Q949">
        <f>AVERAGE(K949:L949)/AVERAGE(M949:N949)</f>
        <v>0.70121982891230261</v>
      </c>
      <c r="R949"/>
    </row>
    <row r="950" spans="1:18" x14ac:dyDescent="0.3">
      <c r="A950" t="s">
        <v>23995</v>
      </c>
      <c r="B950" t="s">
        <v>1509</v>
      </c>
      <c r="C950">
        <v>5</v>
      </c>
      <c r="D950">
        <v>75.363</v>
      </c>
      <c r="E950">
        <v>674</v>
      </c>
      <c r="F950" s="1">
        <v>2.9684000000000003E-11</v>
      </c>
      <c r="G950">
        <v>0</v>
      </c>
      <c r="H950">
        <v>0</v>
      </c>
      <c r="I950">
        <v>74051000</v>
      </c>
      <c r="J950">
        <v>39653000</v>
      </c>
      <c r="K950">
        <v>0</v>
      </c>
      <c r="L950">
        <v>0</v>
      </c>
      <c r="M950">
        <v>82988500</v>
      </c>
      <c r="N950">
        <v>50075250</v>
      </c>
      <c r="O950">
        <f t="shared" si="58"/>
        <v>5.6084264932175776E-2</v>
      </c>
      <c r="P950" t="s">
        <v>29271</v>
      </c>
    </row>
    <row r="951" spans="1:18" x14ac:dyDescent="0.3">
      <c r="A951" t="s">
        <v>6042</v>
      </c>
      <c r="B951">
        <v>4</v>
      </c>
      <c r="C951">
        <v>6.2</v>
      </c>
      <c r="D951">
        <v>102.39</v>
      </c>
      <c r="E951">
        <v>942</v>
      </c>
      <c r="F951" s="1">
        <v>2.6546000000000001E-13</v>
      </c>
      <c r="G951">
        <v>61527000</v>
      </c>
      <c r="H951">
        <v>37837000</v>
      </c>
      <c r="I951">
        <v>10745000</v>
      </c>
      <c r="J951">
        <v>0</v>
      </c>
      <c r="K951">
        <v>50303500</v>
      </c>
      <c r="L951">
        <v>35633000</v>
      </c>
      <c r="M951">
        <v>11286350</v>
      </c>
      <c r="N951">
        <v>0</v>
      </c>
      <c r="O951">
        <f t="shared" si="58"/>
        <v>5.6334838594646608E-2</v>
      </c>
      <c r="R951"/>
    </row>
    <row r="952" spans="1:18" x14ac:dyDescent="0.3">
      <c r="A952" t="s">
        <v>2505</v>
      </c>
      <c r="B952" t="s">
        <v>2507</v>
      </c>
      <c r="C952">
        <v>70.3</v>
      </c>
      <c r="D952">
        <v>23.454999999999998</v>
      </c>
      <c r="E952">
        <v>212</v>
      </c>
      <c r="F952" s="1">
        <v>1.0158000000000001E-64</v>
      </c>
      <c r="G952">
        <v>1454500000</v>
      </c>
      <c r="H952">
        <v>1164200000</v>
      </c>
      <c r="I952">
        <v>1706500000</v>
      </c>
      <c r="J952">
        <v>1352200000</v>
      </c>
      <c r="K952">
        <v>1266550000</v>
      </c>
      <c r="L952">
        <v>1114457500</v>
      </c>
      <c r="M952">
        <v>1772150000</v>
      </c>
      <c r="N952">
        <v>1623300000</v>
      </c>
      <c r="O952">
        <f t="shared" si="58"/>
        <v>4.1300899252525912E-2</v>
      </c>
      <c r="Q952">
        <f>AVERAGE(K952:L952)/AVERAGE(M952:N952)</f>
        <v>0.70123474060875579</v>
      </c>
      <c r="R952"/>
    </row>
    <row r="953" spans="1:18" x14ac:dyDescent="0.3">
      <c r="A953" t="s">
        <v>6006</v>
      </c>
      <c r="B953" t="s">
        <v>418</v>
      </c>
      <c r="C953">
        <v>28.8</v>
      </c>
      <c r="D953">
        <v>16.585999999999999</v>
      </c>
      <c r="E953">
        <v>146</v>
      </c>
      <c r="F953" s="1">
        <v>5.5733000000000002E-18</v>
      </c>
      <c r="G953">
        <v>1517200000</v>
      </c>
      <c r="H953">
        <v>1377600000</v>
      </c>
      <c r="I953">
        <v>1716400000</v>
      </c>
      <c r="J953">
        <v>1682300000</v>
      </c>
      <c r="K953">
        <v>1331275000</v>
      </c>
      <c r="L953" s="1">
        <v>1309000000</v>
      </c>
      <c r="M953">
        <v>1792850000</v>
      </c>
      <c r="N953">
        <v>1967725000</v>
      </c>
      <c r="O953">
        <f t="shared" si="58"/>
        <v>2.3878163272031603E-2</v>
      </c>
      <c r="Q953">
        <f>AVERAGE(K953:L953)/AVERAGE(M953:N953)</f>
        <v>0.702093429861125</v>
      </c>
      <c r="R953"/>
    </row>
    <row r="954" spans="1:18" x14ac:dyDescent="0.3">
      <c r="A954" t="s">
        <v>13709</v>
      </c>
      <c r="B954" t="s">
        <v>13711</v>
      </c>
      <c r="C954">
        <v>22.8</v>
      </c>
      <c r="D954">
        <v>44.927</v>
      </c>
      <c r="E954">
        <v>394</v>
      </c>
      <c r="F954" s="1">
        <v>4.1301999999999999E-22</v>
      </c>
      <c r="G954">
        <v>253410000</v>
      </c>
      <c r="H954">
        <v>178300000</v>
      </c>
      <c r="I954">
        <v>277080000</v>
      </c>
      <c r="J954">
        <v>208910000</v>
      </c>
      <c r="K954">
        <v>215763750</v>
      </c>
      <c r="L954">
        <v>167947500</v>
      </c>
      <c r="M954">
        <v>291835000</v>
      </c>
      <c r="N954">
        <v>254547500</v>
      </c>
      <c r="O954">
        <f t="shared" si="58"/>
        <v>0.11538705022940465</v>
      </c>
      <c r="Q954">
        <f>AVERAGE(K954:L954)/AVERAGE(M954:N954)</f>
        <v>0.70227587816227643</v>
      </c>
      <c r="R954"/>
    </row>
    <row r="955" spans="1:18" x14ac:dyDescent="0.3">
      <c r="A955" t="s">
        <v>14933</v>
      </c>
      <c r="B955">
        <v>2</v>
      </c>
      <c r="C955">
        <v>8</v>
      </c>
      <c r="D955">
        <v>52.802</v>
      </c>
      <c r="E955">
        <v>473</v>
      </c>
      <c r="F955" s="1">
        <v>1.2424000000000001E-27</v>
      </c>
      <c r="G955">
        <v>36367000</v>
      </c>
      <c r="H955">
        <v>46031000</v>
      </c>
      <c r="I955">
        <v>74888000</v>
      </c>
      <c r="J955">
        <v>16322000</v>
      </c>
      <c r="K955">
        <v>30024500</v>
      </c>
      <c r="L955">
        <v>42961500</v>
      </c>
      <c r="M955">
        <v>83882500</v>
      </c>
      <c r="N955">
        <v>20041000</v>
      </c>
      <c r="O955">
        <f t="shared" si="58"/>
        <v>0.68163705313464118</v>
      </c>
      <c r="Q955">
        <f>AVERAGE(K955:L955)/AVERAGE(M955:N955)</f>
        <v>0.70230506093424494</v>
      </c>
      <c r="R955"/>
    </row>
    <row r="956" spans="1:18" x14ac:dyDescent="0.3">
      <c r="A956" t="s">
        <v>5050</v>
      </c>
      <c r="B956">
        <v>14</v>
      </c>
      <c r="C956">
        <v>38</v>
      </c>
      <c r="D956">
        <v>47.234000000000002</v>
      </c>
      <c r="E956">
        <v>416</v>
      </c>
      <c r="F956" s="1">
        <v>2.4938999999999999E-68</v>
      </c>
      <c r="G956">
        <v>267190000</v>
      </c>
      <c r="H956">
        <v>326850000</v>
      </c>
      <c r="I956">
        <v>326820000</v>
      </c>
      <c r="J956">
        <v>331630000</v>
      </c>
      <c r="K956">
        <v>226555000</v>
      </c>
      <c r="L956">
        <v>301495000</v>
      </c>
      <c r="M956">
        <v>346817500</v>
      </c>
      <c r="N956">
        <v>404510000</v>
      </c>
      <c r="O956">
        <f t="shared" si="58"/>
        <v>0.14213900759608389</v>
      </c>
      <c r="Q956">
        <f>AVERAGE(K956:L956)/AVERAGE(M956:N956)</f>
        <v>0.70282267053981118</v>
      </c>
      <c r="R956"/>
    </row>
    <row r="957" spans="1:18" x14ac:dyDescent="0.3">
      <c r="A957" t="s">
        <v>15651</v>
      </c>
      <c r="B957">
        <v>1</v>
      </c>
      <c r="C957">
        <v>1.7</v>
      </c>
      <c r="D957">
        <v>94.741</v>
      </c>
      <c r="E957">
        <v>837</v>
      </c>
      <c r="F957" s="1">
        <v>5.0182999999999997E-5</v>
      </c>
      <c r="G957">
        <v>10865000</v>
      </c>
      <c r="H957">
        <v>15157000</v>
      </c>
      <c r="I957">
        <v>0</v>
      </c>
      <c r="J957">
        <v>0</v>
      </c>
      <c r="K957">
        <v>8734025</v>
      </c>
      <c r="L957">
        <v>14513500</v>
      </c>
      <c r="M957">
        <v>0</v>
      </c>
      <c r="N957">
        <v>0</v>
      </c>
      <c r="O957">
        <f t="shared" si="58"/>
        <v>5.6607938356946552E-2</v>
      </c>
      <c r="P957" t="s">
        <v>29272</v>
      </c>
    </row>
    <row r="958" spans="1:18" x14ac:dyDescent="0.3">
      <c r="A958" t="s">
        <v>18992</v>
      </c>
      <c r="B958">
        <v>1</v>
      </c>
      <c r="C958">
        <v>1.2</v>
      </c>
      <c r="D958">
        <v>116.56</v>
      </c>
      <c r="E958">
        <v>1013</v>
      </c>
      <c r="F958" s="1">
        <v>1.705E-7</v>
      </c>
      <c r="G958">
        <v>28965000</v>
      </c>
      <c r="H958">
        <v>27178000</v>
      </c>
      <c r="I958">
        <v>0</v>
      </c>
      <c r="J958">
        <v>7089200</v>
      </c>
      <c r="K958">
        <v>23845250</v>
      </c>
      <c r="L958">
        <v>25772250</v>
      </c>
      <c r="M958">
        <v>0</v>
      </c>
      <c r="N958">
        <v>9737250</v>
      </c>
      <c r="O958">
        <f t="shared" si="58"/>
        <v>5.6729669730259169E-2</v>
      </c>
      <c r="R958"/>
    </row>
    <row r="959" spans="1:18" x14ac:dyDescent="0.3">
      <c r="A959" t="s">
        <v>7962</v>
      </c>
      <c r="B959" t="s">
        <v>84</v>
      </c>
      <c r="C959">
        <v>15.2</v>
      </c>
      <c r="D959">
        <v>10.773</v>
      </c>
      <c r="E959">
        <v>99</v>
      </c>
      <c r="F959">
        <v>2.8148000000000001E-3</v>
      </c>
      <c r="G959">
        <v>19806000</v>
      </c>
      <c r="H959">
        <v>28489000</v>
      </c>
      <c r="I959">
        <v>32446000</v>
      </c>
      <c r="J959">
        <v>20648000</v>
      </c>
      <c r="K959">
        <v>16405000</v>
      </c>
      <c r="L959">
        <v>26921500</v>
      </c>
      <c r="M959">
        <v>35929750</v>
      </c>
      <c r="N959">
        <v>25708750</v>
      </c>
      <c r="O959">
        <f t="shared" si="58"/>
        <v>0.33812745391458165</v>
      </c>
      <c r="Q959">
        <f>AVERAGE(K959:L959)/AVERAGE(M959:N959)</f>
        <v>0.70291295213219007</v>
      </c>
      <c r="R959"/>
    </row>
    <row r="960" spans="1:18" x14ac:dyDescent="0.3">
      <c r="A960" t="s">
        <v>13198</v>
      </c>
      <c r="B960">
        <v>8</v>
      </c>
      <c r="C960">
        <v>34.4</v>
      </c>
      <c r="D960">
        <v>25.713999999999999</v>
      </c>
      <c r="E960">
        <v>224</v>
      </c>
      <c r="F960" s="1">
        <v>1.8793000000000001E-74</v>
      </c>
      <c r="G960">
        <v>2835600000</v>
      </c>
      <c r="H960">
        <v>2493700000</v>
      </c>
      <c r="I960">
        <v>3082600000</v>
      </c>
      <c r="J960">
        <v>3397000000</v>
      </c>
      <c r="K960">
        <v>2527350000</v>
      </c>
      <c r="L960">
        <v>2405025000</v>
      </c>
      <c r="M960">
        <v>3121550000</v>
      </c>
      <c r="N960">
        <v>3894800000</v>
      </c>
      <c r="O960">
        <f t="shared" si="58"/>
        <v>0.11688916327627019</v>
      </c>
      <c r="Q960">
        <f>AVERAGE(K960:L960)/AVERAGE(M960:N960)</f>
        <v>0.7029830324884021</v>
      </c>
      <c r="R960"/>
    </row>
    <row r="961" spans="1:18" x14ac:dyDescent="0.3">
      <c r="A961" t="s">
        <v>21701</v>
      </c>
      <c r="B961">
        <v>1</v>
      </c>
      <c r="C961">
        <v>2.6</v>
      </c>
      <c r="D961">
        <v>69.501000000000005</v>
      </c>
      <c r="E961">
        <v>626</v>
      </c>
      <c r="F961">
        <v>3.3115999999999999E-4</v>
      </c>
      <c r="G961">
        <v>10290000</v>
      </c>
      <c r="H961">
        <v>6714800</v>
      </c>
      <c r="I961">
        <v>0</v>
      </c>
      <c r="J961">
        <v>0</v>
      </c>
      <c r="K961">
        <v>8286350</v>
      </c>
      <c r="L961">
        <v>4982325</v>
      </c>
      <c r="M961">
        <v>0</v>
      </c>
      <c r="N961">
        <v>0</v>
      </c>
      <c r="O961">
        <f t="shared" si="58"/>
        <v>5.6776426438463479E-2</v>
      </c>
      <c r="P961" t="s">
        <v>29272</v>
      </c>
    </row>
    <row r="962" spans="1:18" x14ac:dyDescent="0.3">
      <c r="A962" t="s">
        <v>12288</v>
      </c>
      <c r="B962" t="s">
        <v>1609</v>
      </c>
      <c r="C962">
        <v>45.5</v>
      </c>
      <c r="D962">
        <v>22.196000000000002</v>
      </c>
      <c r="E962">
        <v>191</v>
      </c>
      <c r="F962" s="1">
        <v>6.6686000000000003E-124</v>
      </c>
      <c r="G962">
        <v>2666600000</v>
      </c>
      <c r="H962">
        <v>2546500000</v>
      </c>
      <c r="I962">
        <v>3657500000</v>
      </c>
      <c r="J962">
        <v>2695700000</v>
      </c>
      <c r="K962">
        <v>2341500000</v>
      </c>
      <c r="L962">
        <v>2432100000</v>
      </c>
      <c r="M962">
        <v>3682900000</v>
      </c>
      <c r="N962">
        <v>3100750000</v>
      </c>
      <c r="O962">
        <f t="shared" ref="O962:O1025" si="63">TTEST(K962:L962,M962:N962,2,2)</f>
        <v>7.621881256443197E-2</v>
      </c>
      <c r="Q962">
        <f>AVERAGE(K962:L962)/AVERAGE(M962:N962)</f>
        <v>0.70369196523995192</v>
      </c>
      <c r="R962"/>
    </row>
    <row r="963" spans="1:18" x14ac:dyDescent="0.3">
      <c r="A963" t="s">
        <v>13145</v>
      </c>
      <c r="B963">
        <v>16</v>
      </c>
      <c r="C963">
        <v>23.7</v>
      </c>
      <c r="D963">
        <v>96.603999999999999</v>
      </c>
      <c r="E963">
        <v>873</v>
      </c>
      <c r="F963" s="1">
        <v>2.0618000000000001E-173</v>
      </c>
      <c r="G963">
        <v>0</v>
      </c>
      <c r="H963">
        <v>0</v>
      </c>
      <c r="I963">
        <v>89053000</v>
      </c>
      <c r="J963">
        <v>136220000</v>
      </c>
      <c r="K963">
        <v>0</v>
      </c>
      <c r="L963">
        <v>0</v>
      </c>
      <c r="M963">
        <v>99663250</v>
      </c>
      <c r="N963">
        <v>165775000</v>
      </c>
      <c r="O963">
        <f t="shared" si="63"/>
        <v>5.6800244253699006E-2</v>
      </c>
      <c r="P963" t="s">
        <v>29271</v>
      </c>
    </row>
    <row r="964" spans="1:18" x14ac:dyDescent="0.3">
      <c r="A964" t="s">
        <v>12321</v>
      </c>
      <c r="B964">
        <v>5</v>
      </c>
      <c r="C964">
        <v>9.1999999999999993</v>
      </c>
      <c r="D964">
        <v>52.808</v>
      </c>
      <c r="E964">
        <v>488</v>
      </c>
      <c r="F964" s="1">
        <v>2.2823999999999999E-13</v>
      </c>
      <c r="G964">
        <v>320850000</v>
      </c>
      <c r="H964">
        <v>434140000</v>
      </c>
      <c r="I964">
        <v>370640000</v>
      </c>
      <c r="J964">
        <v>471320000</v>
      </c>
      <c r="K964">
        <v>277045000</v>
      </c>
      <c r="L964">
        <v>407280000</v>
      </c>
      <c r="M964">
        <v>395342500</v>
      </c>
      <c r="N964">
        <v>577105000</v>
      </c>
      <c r="O964">
        <f t="shared" si="63"/>
        <v>0.32650050522103169</v>
      </c>
      <c r="Q964">
        <f>AVERAGE(K964:L964)/AVERAGE(M964:N964)</f>
        <v>0.70371408225122689</v>
      </c>
      <c r="R964"/>
    </row>
    <row r="965" spans="1:18" x14ac:dyDescent="0.3">
      <c r="A965" t="s">
        <v>2259</v>
      </c>
      <c r="B965">
        <v>1</v>
      </c>
      <c r="C965">
        <v>5.4</v>
      </c>
      <c r="D965">
        <v>25.503</v>
      </c>
      <c r="E965">
        <v>222</v>
      </c>
      <c r="F965">
        <v>5.6100000000000004E-3</v>
      </c>
      <c r="G965">
        <v>0</v>
      </c>
      <c r="H965">
        <v>0</v>
      </c>
      <c r="I965">
        <v>25228000</v>
      </c>
      <c r="J965">
        <v>35927000</v>
      </c>
      <c r="K965">
        <v>0</v>
      </c>
      <c r="L965">
        <v>0</v>
      </c>
      <c r="M965">
        <v>27389750</v>
      </c>
      <c r="N965">
        <v>45627000</v>
      </c>
      <c r="O965">
        <f t="shared" si="63"/>
        <v>5.7093788097247189E-2</v>
      </c>
      <c r="P965" t="s">
        <v>29271</v>
      </c>
    </row>
    <row r="966" spans="1:18" x14ac:dyDescent="0.3">
      <c r="A966" t="s">
        <v>9629</v>
      </c>
      <c r="B966" t="s">
        <v>255</v>
      </c>
      <c r="C966">
        <v>26.9</v>
      </c>
      <c r="D966">
        <v>24.425000000000001</v>
      </c>
      <c r="E966">
        <v>216</v>
      </c>
      <c r="F966" s="1">
        <v>4.8589999999999999E-40</v>
      </c>
      <c r="G966">
        <v>1060000000</v>
      </c>
      <c r="H966">
        <v>1209000000</v>
      </c>
      <c r="I966">
        <v>1549400000</v>
      </c>
      <c r="J966">
        <v>1115100000</v>
      </c>
      <c r="K966">
        <v>906190000</v>
      </c>
      <c r="L966">
        <v>1155562500</v>
      </c>
      <c r="M966">
        <v>1620125000</v>
      </c>
      <c r="N966" s="1">
        <v>1309000000</v>
      </c>
      <c r="O966">
        <f t="shared" si="63"/>
        <v>0.16159917963018144</v>
      </c>
      <c r="Q966">
        <f t="shared" ref="Q966:Q976" si="64">AVERAGE(K966:L966)/AVERAGE(M966:N966)</f>
        <v>0.70387999829300563</v>
      </c>
      <c r="R966"/>
    </row>
    <row r="967" spans="1:18" x14ac:dyDescent="0.3">
      <c r="A967" t="s">
        <v>12945</v>
      </c>
      <c r="B967">
        <v>9</v>
      </c>
      <c r="C967">
        <v>14.9</v>
      </c>
      <c r="D967">
        <v>71.363</v>
      </c>
      <c r="E967">
        <v>638</v>
      </c>
      <c r="F967" s="1">
        <v>1.5520999999999999E-24</v>
      </c>
      <c r="G967">
        <v>362980000</v>
      </c>
      <c r="H967">
        <v>339200000</v>
      </c>
      <c r="I967">
        <v>553330000</v>
      </c>
      <c r="J967">
        <v>253770000</v>
      </c>
      <c r="K967">
        <v>315875000</v>
      </c>
      <c r="L967">
        <v>312907500</v>
      </c>
      <c r="M967">
        <v>585480000</v>
      </c>
      <c r="N967">
        <v>307640000</v>
      </c>
      <c r="O967">
        <f t="shared" si="63"/>
        <v>0.44183639776428507</v>
      </c>
      <c r="Q967">
        <f t="shared" si="64"/>
        <v>0.70402913382300247</v>
      </c>
      <c r="R967"/>
    </row>
    <row r="968" spans="1:18" x14ac:dyDescent="0.3">
      <c r="A968" t="s">
        <v>7875</v>
      </c>
      <c r="B968">
        <v>3</v>
      </c>
      <c r="C968">
        <v>29.1</v>
      </c>
      <c r="D968">
        <v>11.74</v>
      </c>
      <c r="E968">
        <v>103</v>
      </c>
      <c r="F968" s="1">
        <v>2.2388000000000002E-9</v>
      </c>
      <c r="G968">
        <v>49379000</v>
      </c>
      <c r="H968">
        <v>100010000</v>
      </c>
      <c r="I968">
        <v>104560000</v>
      </c>
      <c r="J968">
        <v>60311000</v>
      </c>
      <c r="K968">
        <v>40342500</v>
      </c>
      <c r="L968">
        <v>93172750</v>
      </c>
      <c r="M968">
        <v>113570750</v>
      </c>
      <c r="N968">
        <v>75891000</v>
      </c>
      <c r="O968">
        <f t="shared" si="63"/>
        <v>0.47946289855994551</v>
      </c>
      <c r="Q968">
        <f t="shared" si="64"/>
        <v>0.70470820627382569</v>
      </c>
      <c r="R968"/>
    </row>
    <row r="969" spans="1:18" x14ac:dyDescent="0.3">
      <c r="A969" t="s">
        <v>3305</v>
      </c>
      <c r="B969" t="s">
        <v>3306</v>
      </c>
      <c r="C969">
        <v>59.7</v>
      </c>
      <c r="D969">
        <v>19.896999999999998</v>
      </c>
      <c r="E969">
        <v>176</v>
      </c>
      <c r="F969" s="1">
        <v>1.7502E-44</v>
      </c>
      <c r="G969">
        <v>5835000000</v>
      </c>
      <c r="H969">
        <v>3944100000</v>
      </c>
      <c r="I969">
        <v>6748100000</v>
      </c>
      <c r="J969">
        <v>5475800000</v>
      </c>
      <c r="K969">
        <v>5286075000</v>
      </c>
      <c r="L969">
        <v>3894800000</v>
      </c>
      <c r="M969">
        <v>6715475000</v>
      </c>
      <c r="N969">
        <v>6309550000</v>
      </c>
      <c r="O969">
        <f t="shared" si="63"/>
        <v>0.11758819528741982</v>
      </c>
      <c r="Q969">
        <f t="shared" si="64"/>
        <v>0.70486429008773499</v>
      </c>
      <c r="R969"/>
    </row>
    <row r="970" spans="1:18" x14ac:dyDescent="0.3">
      <c r="A970" t="s">
        <v>1459</v>
      </c>
      <c r="B970">
        <v>8</v>
      </c>
      <c r="C970">
        <v>16</v>
      </c>
      <c r="D970">
        <v>66.891999999999996</v>
      </c>
      <c r="E970">
        <v>589</v>
      </c>
      <c r="F970" s="1">
        <v>5.2226999999999998E-36</v>
      </c>
      <c r="G970">
        <v>1018600000</v>
      </c>
      <c r="H970">
        <v>859990000</v>
      </c>
      <c r="I970">
        <v>1054200000</v>
      </c>
      <c r="J970">
        <v>1097800000</v>
      </c>
      <c r="K970">
        <v>871120000</v>
      </c>
      <c r="L970">
        <v>826047500</v>
      </c>
      <c r="M970">
        <v>1117300000</v>
      </c>
      <c r="N970">
        <v>1289637500</v>
      </c>
      <c r="O970">
        <f t="shared" si="63"/>
        <v>5.7599764976760337E-2</v>
      </c>
      <c r="Q970">
        <f t="shared" si="64"/>
        <v>0.70511490223572482</v>
      </c>
      <c r="R970"/>
    </row>
    <row r="971" spans="1:18" x14ac:dyDescent="0.3">
      <c r="A971" t="s">
        <v>17870</v>
      </c>
      <c r="B971" t="s">
        <v>4779</v>
      </c>
      <c r="C971">
        <v>43.8</v>
      </c>
      <c r="D971">
        <v>60.755000000000003</v>
      </c>
      <c r="E971">
        <v>530</v>
      </c>
      <c r="F971" s="1">
        <v>2.2173000000000001E-179</v>
      </c>
      <c r="G971">
        <v>3420400000</v>
      </c>
      <c r="H971">
        <v>3320100000</v>
      </c>
      <c r="I971">
        <v>4254700000</v>
      </c>
      <c r="J971">
        <v>4071100000</v>
      </c>
      <c r="K971">
        <v>3066900000</v>
      </c>
      <c r="L971">
        <v>3236625000</v>
      </c>
      <c r="M971">
        <v>4273225000</v>
      </c>
      <c r="N971">
        <v>4665950000</v>
      </c>
      <c r="O971">
        <f t="shared" si="63"/>
        <v>2.5351607897780428E-2</v>
      </c>
      <c r="Q971">
        <f t="shared" si="64"/>
        <v>0.70515735512505351</v>
      </c>
      <c r="R971"/>
    </row>
    <row r="972" spans="1:18" x14ac:dyDescent="0.3">
      <c r="A972" t="s">
        <v>7940</v>
      </c>
      <c r="B972">
        <v>9</v>
      </c>
      <c r="C972">
        <v>29.2</v>
      </c>
      <c r="D972">
        <v>40.595999999999997</v>
      </c>
      <c r="E972">
        <v>356</v>
      </c>
      <c r="F972" s="1">
        <v>3.4445999999999999E-58</v>
      </c>
      <c r="G972">
        <v>418210000</v>
      </c>
      <c r="H972">
        <v>455420000</v>
      </c>
      <c r="I972">
        <v>697540000</v>
      </c>
      <c r="J972">
        <v>316550000</v>
      </c>
      <c r="K972">
        <v>361470000</v>
      </c>
      <c r="L972">
        <v>430270000</v>
      </c>
      <c r="M972">
        <v>737855000</v>
      </c>
      <c r="N972">
        <v>384512500</v>
      </c>
      <c r="O972">
        <f t="shared" si="63"/>
        <v>0.4553342245109504</v>
      </c>
      <c r="Q972">
        <f t="shared" si="64"/>
        <v>0.70541957068429018</v>
      </c>
      <c r="R972"/>
    </row>
    <row r="973" spans="1:18" x14ac:dyDescent="0.3">
      <c r="A973" t="s">
        <v>19083</v>
      </c>
      <c r="B973" t="s">
        <v>3143</v>
      </c>
      <c r="C973">
        <v>7.7</v>
      </c>
      <c r="D973">
        <v>30.815999999999999</v>
      </c>
      <c r="E973">
        <v>271</v>
      </c>
      <c r="F973" s="1">
        <v>6.3951E-6</v>
      </c>
      <c r="G973">
        <v>24152000</v>
      </c>
      <c r="H973">
        <v>60100000</v>
      </c>
      <c r="I973">
        <v>59648000</v>
      </c>
      <c r="J973">
        <v>31810000</v>
      </c>
      <c r="K973">
        <v>19911250</v>
      </c>
      <c r="L973">
        <v>55157250</v>
      </c>
      <c r="M973">
        <v>66323500</v>
      </c>
      <c r="N973">
        <v>40081750</v>
      </c>
      <c r="O973">
        <f t="shared" si="63"/>
        <v>0.54974315734455748</v>
      </c>
      <c r="Q973">
        <f t="shared" si="64"/>
        <v>0.70549620436961524</v>
      </c>
      <c r="R973"/>
    </row>
    <row r="974" spans="1:18" x14ac:dyDescent="0.3">
      <c r="A974" t="s">
        <v>19749</v>
      </c>
      <c r="B974">
        <v>3</v>
      </c>
      <c r="C974">
        <v>5.9</v>
      </c>
      <c r="D974">
        <v>77.713999999999999</v>
      </c>
      <c r="E974">
        <v>695</v>
      </c>
      <c r="F974" s="1">
        <v>6.0800000000000003E-13</v>
      </c>
      <c r="G974">
        <v>59659000</v>
      </c>
      <c r="H974">
        <v>83669000</v>
      </c>
      <c r="I974">
        <v>95805000</v>
      </c>
      <c r="J974">
        <v>58397000</v>
      </c>
      <c r="K974">
        <v>48376500</v>
      </c>
      <c r="L974">
        <v>77528750</v>
      </c>
      <c r="M974">
        <v>104554500</v>
      </c>
      <c r="N974">
        <v>73868500</v>
      </c>
      <c r="O974">
        <f t="shared" si="63"/>
        <v>0.34048541289368739</v>
      </c>
      <c r="Q974">
        <f t="shared" si="64"/>
        <v>0.70565594121834063</v>
      </c>
      <c r="R974"/>
    </row>
    <row r="975" spans="1:18" x14ac:dyDescent="0.3">
      <c r="A975" t="s">
        <v>15242</v>
      </c>
      <c r="B975">
        <v>20</v>
      </c>
      <c r="C975">
        <v>50.9</v>
      </c>
      <c r="D975">
        <v>54.36</v>
      </c>
      <c r="E975">
        <v>501</v>
      </c>
      <c r="F975" s="1">
        <v>1.2806999999999999E-170</v>
      </c>
      <c r="G975">
        <v>2396300000</v>
      </c>
      <c r="H975">
        <v>2008800000</v>
      </c>
      <c r="I975">
        <v>3135200000</v>
      </c>
      <c r="J975">
        <v>2115600000</v>
      </c>
      <c r="K975">
        <v>2084450000</v>
      </c>
      <c r="L975">
        <v>1925600000</v>
      </c>
      <c r="M975">
        <v>3195075000</v>
      </c>
      <c r="N975">
        <v>2487050000</v>
      </c>
      <c r="O975">
        <f t="shared" si="63"/>
        <v>0.14770993583867731</v>
      </c>
      <c r="Q975">
        <f t="shared" si="64"/>
        <v>0.70573069054271065</v>
      </c>
      <c r="R975"/>
    </row>
    <row r="976" spans="1:18" x14ac:dyDescent="0.3">
      <c r="A976" t="s">
        <v>22467</v>
      </c>
      <c r="B976" t="s">
        <v>7460</v>
      </c>
      <c r="C976">
        <v>19.7</v>
      </c>
      <c r="D976">
        <v>33.216000000000001</v>
      </c>
      <c r="E976">
        <v>309</v>
      </c>
      <c r="F976" s="1">
        <v>6.5608000000000006E-20</v>
      </c>
      <c r="G976">
        <v>151910000</v>
      </c>
      <c r="H976">
        <v>553630000</v>
      </c>
      <c r="I976">
        <v>537500000</v>
      </c>
      <c r="J976">
        <v>296480000</v>
      </c>
      <c r="K976">
        <v>126537500</v>
      </c>
      <c r="L976">
        <v>523182500</v>
      </c>
      <c r="M976">
        <v>563637500</v>
      </c>
      <c r="N976">
        <v>356550000</v>
      </c>
      <c r="O976">
        <f t="shared" si="63"/>
        <v>0.60697562154900786</v>
      </c>
      <c r="Q976">
        <f t="shared" si="64"/>
        <v>0.70607349045710788</v>
      </c>
      <c r="R976"/>
    </row>
    <row r="977" spans="1:18" x14ac:dyDescent="0.3">
      <c r="A977" t="s">
        <v>4355</v>
      </c>
      <c r="B977" t="s">
        <v>977</v>
      </c>
      <c r="C977">
        <v>2.9</v>
      </c>
      <c r="D977">
        <v>52.508000000000003</v>
      </c>
      <c r="E977">
        <v>475</v>
      </c>
      <c r="F977">
        <v>7.1911999999999996E-4</v>
      </c>
      <c r="G977">
        <v>0</v>
      </c>
      <c r="H977">
        <v>0</v>
      </c>
      <c r="I977">
        <v>11225000</v>
      </c>
      <c r="J977">
        <v>16053000</v>
      </c>
      <c r="K977">
        <v>0</v>
      </c>
      <c r="L977">
        <v>0</v>
      </c>
      <c r="M977">
        <v>11706875</v>
      </c>
      <c r="N977">
        <v>19612750</v>
      </c>
      <c r="O977">
        <f t="shared" si="63"/>
        <v>5.8210620830880688E-2</v>
      </c>
      <c r="P977" t="s">
        <v>29271</v>
      </c>
    </row>
    <row r="978" spans="1:18" x14ac:dyDescent="0.3">
      <c r="A978" t="s">
        <v>3080</v>
      </c>
      <c r="B978">
        <v>9</v>
      </c>
      <c r="C978">
        <v>28</v>
      </c>
      <c r="D978">
        <v>51.002000000000002</v>
      </c>
      <c r="E978">
        <v>460</v>
      </c>
      <c r="F978" s="1">
        <v>9.7059999999999997E-72</v>
      </c>
      <c r="G978">
        <v>1177700000</v>
      </c>
      <c r="H978">
        <v>1191900000</v>
      </c>
      <c r="I978">
        <v>1662300000</v>
      </c>
      <c r="J978">
        <v>1103100000</v>
      </c>
      <c r="K978">
        <v>1009020000</v>
      </c>
      <c r="L978">
        <v>1132695000</v>
      </c>
      <c r="M978">
        <v>1734525000</v>
      </c>
      <c r="N978">
        <v>1295925000</v>
      </c>
      <c r="O978">
        <f t="shared" si="63"/>
        <v>0.19044534187129591</v>
      </c>
      <c r="Q978">
        <f>AVERAGE(K978:L978)/AVERAGE(M978:N978)</f>
        <v>0.70673167351383459</v>
      </c>
      <c r="R978"/>
    </row>
    <row r="979" spans="1:18" x14ac:dyDescent="0.3">
      <c r="A979" t="s">
        <v>3845</v>
      </c>
      <c r="B979">
        <v>2</v>
      </c>
      <c r="C979">
        <v>4</v>
      </c>
      <c r="D979">
        <v>52.823999999999998</v>
      </c>
      <c r="E979">
        <v>475</v>
      </c>
      <c r="F979">
        <v>1.5276999999999999E-4</v>
      </c>
      <c r="G979">
        <v>104480000</v>
      </c>
      <c r="H979">
        <v>71096000</v>
      </c>
      <c r="I979">
        <v>23537000</v>
      </c>
      <c r="J979">
        <v>0</v>
      </c>
      <c r="K979">
        <v>85338750</v>
      </c>
      <c r="L979">
        <v>66011250</v>
      </c>
      <c r="M979">
        <v>25354000</v>
      </c>
      <c r="N979">
        <v>0</v>
      </c>
      <c r="O979">
        <f t="shared" si="63"/>
        <v>5.8465407646196121E-2</v>
      </c>
      <c r="R979"/>
    </row>
    <row r="980" spans="1:18" x14ac:dyDescent="0.3">
      <c r="A980" t="s">
        <v>12190</v>
      </c>
      <c r="B980" t="s">
        <v>1859</v>
      </c>
      <c r="C980">
        <v>16.600000000000001</v>
      </c>
      <c r="D980">
        <v>23.202000000000002</v>
      </c>
      <c r="E980">
        <v>211</v>
      </c>
      <c r="F980" s="1">
        <v>3.4295999999999998E-12</v>
      </c>
      <c r="G980">
        <v>60232000</v>
      </c>
      <c r="H980">
        <v>77180000</v>
      </c>
      <c r="I980">
        <v>59400000</v>
      </c>
      <c r="J980">
        <v>82423000</v>
      </c>
      <c r="K980">
        <v>48976750</v>
      </c>
      <c r="L980">
        <v>70966750</v>
      </c>
      <c r="M980">
        <v>66062750</v>
      </c>
      <c r="N980">
        <v>103603250</v>
      </c>
      <c r="O980">
        <f t="shared" si="63"/>
        <v>0.37145801513502363</v>
      </c>
      <c r="Q980">
        <f t="shared" ref="Q980:Q985" si="65">AVERAGE(K980:L980)/AVERAGE(M980:N980)</f>
        <v>0.70693892706847572</v>
      </c>
      <c r="R980"/>
    </row>
    <row r="981" spans="1:18" x14ac:dyDescent="0.3">
      <c r="A981" t="s">
        <v>4114</v>
      </c>
      <c r="B981" t="s">
        <v>4115</v>
      </c>
      <c r="C981">
        <v>24.6</v>
      </c>
      <c r="D981">
        <v>53.158000000000001</v>
      </c>
      <c r="E981">
        <v>484</v>
      </c>
      <c r="F981" s="1">
        <v>5.5114000000000001E-81</v>
      </c>
      <c r="G981">
        <v>1793600000</v>
      </c>
      <c r="H981">
        <v>1586400000</v>
      </c>
      <c r="I981">
        <v>1932800000</v>
      </c>
      <c r="J981">
        <v>1983300000</v>
      </c>
      <c r="K981">
        <v>1546825000</v>
      </c>
      <c r="L981">
        <v>1514125000</v>
      </c>
      <c r="M981">
        <v>2007350000</v>
      </c>
      <c r="N981">
        <v>2320625000</v>
      </c>
      <c r="O981">
        <f t="shared" si="63"/>
        <v>5.660363778802513E-2</v>
      </c>
      <c r="Q981">
        <f t="shared" si="65"/>
        <v>0.70724761580184725</v>
      </c>
      <c r="R981"/>
    </row>
    <row r="982" spans="1:18" x14ac:dyDescent="0.3">
      <c r="A982" t="s">
        <v>6023</v>
      </c>
      <c r="B982" t="s">
        <v>6025</v>
      </c>
      <c r="C982">
        <v>45.7</v>
      </c>
      <c r="D982">
        <v>56.14</v>
      </c>
      <c r="E982">
        <v>494</v>
      </c>
      <c r="F982" s="1">
        <v>2.5378000000000002E-140</v>
      </c>
      <c r="G982">
        <v>3431900000</v>
      </c>
      <c r="H982">
        <v>2814800000</v>
      </c>
      <c r="I982">
        <v>4063100000</v>
      </c>
      <c r="J982">
        <v>3526500000</v>
      </c>
      <c r="K982">
        <v>3074225000</v>
      </c>
      <c r="L982">
        <v>2688875000</v>
      </c>
      <c r="M982">
        <v>4117200000</v>
      </c>
      <c r="N982">
        <v>4026200000</v>
      </c>
      <c r="O982">
        <f t="shared" si="63"/>
        <v>2.6572427546821438E-2</v>
      </c>
      <c r="Q982">
        <f t="shared" si="65"/>
        <v>0.70770194267750575</v>
      </c>
      <c r="R982"/>
    </row>
    <row r="983" spans="1:18" x14ac:dyDescent="0.3">
      <c r="A983" t="s">
        <v>25811</v>
      </c>
      <c r="B983" t="s">
        <v>525</v>
      </c>
      <c r="C983">
        <v>9</v>
      </c>
      <c r="D983">
        <v>55.762999999999998</v>
      </c>
      <c r="E983">
        <v>487</v>
      </c>
      <c r="F983" s="1">
        <v>1.2082999999999999E-22</v>
      </c>
      <c r="G983">
        <v>21936000</v>
      </c>
      <c r="H983">
        <v>53720000</v>
      </c>
      <c r="I983">
        <v>58656000</v>
      </c>
      <c r="J983">
        <v>24489000</v>
      </c>
      <c r="K983">
        <v>18246000</v>
      </c>
      <c r="L983">
        <v>49598250</v>
      </c>
      <c r="M983">
        <v>65024750</v>
      </c>
      <c r="N983">
        <v>30733000</v>
      </c>
      <c r="O983">
        <f t="shared" si="63"/>
        <v>0.60901546278205365</v>
      </c>
      <c r="Q983">
        <f t="shared" si="65"/>
        <v>0.70849878991517656</v>
      </c>
      <c r="R983"/>
    </row>
    <row r="984" spans="1:18" x14ac:dyDescent="0.3">
      <c r="A984" t="s">
        <v>6048</v>
      </c>
      <c r="B984">
        <v>2</v>
      </c>
      <c r="C984">
        <v>6.7</v>
      </c>
      <c r="D984">
        <v>47.313000000000002</v>
      </c>
      <c r="E984">
        <v>430</v>
      </c>
      <c r="F984" s="1">
        <v>2.8615E-14</v>
      </c>
      <c r="G984">
        <v>78381000</v>
      </c>
      <c r="H984">
        <v>43229000</v>
      </c>
      <c r="I984">
        <v>37863000</v>
      </c>
      <c r="J984">
        <v>84630000</v>
      </c>
      <c r="K984">
        <v>64120750</v>
      </c>
      <c r="L984">
        <v>40431750</v>
      </c>
      <c r="M984">
        <v>41752000</v>
      </c>
      <c r="N984">
        <v>105803750</v>
      </c>
      <c r="O984">
        <f t="shared" si="63"/>
        <v>0.5932372515793759</v>
      </c>
      <c r="Q984">
        <f t="shared" si="65"/>
        <v>0.70856269579464037</v>
      </c>
      <c r="R984"/>
    </row>
    <row r="985" spans="1:18" x14ac:dyDescent="0.3">
      <c r="A985" t="s">
        <v>25493</v>
      </c>
      <c r="B985">
        <v>21</v>
      </c>
      <c r="C985">
        <v>44</v>
      </c>
      <c r="D985">
        <v>60.27</v>
      </c>
      <c r="E985">
        <v>539</v>
      </c>
      <c r="F985" s="1">
        <v>2.9947000000000002E-190</v>
      </c>
      <c r="G985">
        <v>2165200000</v>
      </c>
      <c r="H985">
        <v>1970900000</v>
      </c>
      <c r="I985">
        <v>2442400000</v>
      </c>
      <c r="J985">
        <v>2439900000</v>
      </c>
      <c r="K985">
        <v>1874575000</v>
      </c>
      <c r="L985">
        <v>1893400000</v>
      </c>
      <c r="M985">
        <v>2520225000</v>
      </c>
      <c r="N985">
        <v>2794475000</v>
      </c>
      <c r="O985">
        <f t="shared" si="63"/>
        <v>3.0165069005192172E-2</v>
      </c>
      <c r="Q985">
        <f t="shared" si="65"/>
        <v>0.70897228441868776</v>
      </c>
      <c r="R985"/>
    </row>
    <row r="986" spans="1:18" x14ac:dyDescent="0.3">
      <c r="A986" t="s">
        <v>27212</v>
      </c>
      <c r="B986" t="s">
        <v>2074</v>
      </c>
      <c r="C986">
        <v>21.2</v>
      </c>
      <c r="D986">
        <v>20.73</v>
      </c>
      <c r="E986">
        <v>184</v>
      </c>
      <c r="F986" s="1">
        <v>9.8632999999999997E-7</v>
      </c>
      <c r="G986">
        <v>44993000</v>
      </c>
      <c r="H986">
        <v>0</v>
      </c>
      <c r="I986">
        <v>96350000</v>
      </c>
      <c r="J986">
        <v>70227000</v>
      </c>
      <c r="K986">
        <v>36294500</v>
      </c>
      <c r="L986">
        <v>0</v>
      </c>
      <c r="M986">
        <v>105492250</v>
      </c>
      <c r="N986">
        <v>88135500</v>
      </c>
      <c r="O986">
        <f t="shared" si="63"/>
        <v>5.9600267023794062E-2</v>
      </c>
      <c r="R986"/>
    </row>
    <row r="987" spans="1:18" x14ac:dyDescent="0.3">
      <c r="A987" t="s">
        <v>12625</v>
      </c>
      <c r="B987">
        <v>5</v>
      </c>
      <c r="C987">
        <v>32.299999999999997</v>
      </c>
      <c r="D987">
        <v>15.372</v>
      </c>
      <c r="E987">
        <v>133</v>
      </c>
      <c r="F987" s="1">
        <v>1.7535000000000001E-32</v>
      </c>
      <c r="G987">
        <v>2034300000</v>
      </c>
      <c r="H987">
        <v>1732400000</v>
      </c>
      <c r="I987">
        <v>2574400000</v>
      </c>
      <c r="J987">
        <v>1891200000</v>
      </c>
      <c r="K987">
        <v>1757325000</v>
      </c>
      <c r="L987">
        <v>1672400000</v>
      </c>
      <c r="M987">
        <v>2642025000</v>
      </c>
      <c r="N987">
        <v>2194650000</v>
      </c>
      <c r="O987">
        <f t="shared" si="63"/>
        <v>9.0722400880606124E-2</v>
      </c>
      <c r="Q987">
        <f>AVERAGE(K987:L987)/AVERAGE(M987:N987)</f>
        <v>0.70910801325290618</v>
      </c>
      <c r="R987"/>
    </row>
    <row r="988" spans="1:18" x14ac:dyDescent="0.3">
      <c r="A988" t="s">
        <v>19465</v>
      </c>
      <c r="B988" t="s">
        <v>7969</v>
      </c>
      <c r="C988">
        <v>49.9</v>
      </c>
      <c r="D988">
        <v>58.905999999999999</v>
      </c>
      <c r="E988">
        <v>535</v>
      </c>
      <c r="F988" s="1">
        <v>4.5720000000000001E-261</v>
      </c>
      <c r="G988">
        <v>1933200000</v>
      </c>
      <c r="H988">
        <v>1979000000</v>
      </c>
      <c r="I988">
        <v>2388500000</v>
      </c>
      <c r="J988">
        <v>2145400000</v>
      </c>
      <c r="K988">
        <v>1661425000</v>
      </c>
      <c r="L988">
        <v>1897100000</v>
      </c>
      <c r="M988">
        <v>2487050000</v>
      </c>
      <c r="N988">
        <v>2527350000</v>
      </c>
      <c r="O988">
        <f t="shared" si="63"/>
        <v>2.5926609855343077E-2</v>
      </c>
      <c r="Q988">
        <f>AVERAGE(K988:L988)/AVERAGE(M988:N988)</f>
        <v>0.70966117581365662</v>
      </c>
      <c r="R988"/>
    </row>
    <row r="989" spans="1:18" x14ac:dyDescent="0.3">
      <c r="A989" t="s">
        <v>474</v>
      </c>
      <c r="B989">
        <v>2</v>
      </c>
      <c r="C989">
        <v>8.1999999999999993</v>
      </c>
      <c r="D989">
        <v>37.18</v>
      </c>
      <c r="E989">
        <v>328</v>
      </c>
      <c r="F989" s="1">
        <v>4.1051000000000004E-15</v>
      </c>
      <c r="G989">
        <v>55071000</v>
      </c>
      <c r="H989">
        <v>123130000</v>
      </c>
      <c r="I989">
        <v>92361000</v>
      </c>
      <c r="J989">
        <v>97415000</v>
      </c>
      <c r="K989">
        <v>44861500</v>
      </c>
      <c r="L989">
        <v>113570750</v>
      </c>
      <c r="M989">
        <v>101743250</v>
      </c>
      <c r="N989">
        <v>121281250</v>
      </c>
      <c r="O989">
        <f t="shared" si="63"/>
        <v>0.46131112805516439</v>
      </c>
      <c r="Q989">
        <f>AVERAGE(K989:L989)/AVERAGE(M989:N989)</f>
        <v>0.71038047389412373</v>
      </c>
      <c r="R989"/>
    </row>
    <row r="990" spans="1:18" x14ac:dyDescent="0.3">
      <c r="A990" t="s">
        <v>24818</v>
      </c>
      <c r="B990" t="s">
        <v>7969</v>
      </c>
      <c r="C990">
        <v>16.399999999999999</v>
      </c>
      <c r="D990">
        <v>149.55000000000001</v>
      </c>
      <c r="E990">
        <v>1368</v>
      </c>
      <c r="F990" s="1">
        <v>8.7098000000000006E-71</v>
      </c>
      <c r="G990">
        <v>748200000</v>
      </c>
      <c r="H990">
        <v>670710000</v>
      </c>
      <c r="I990">
        <v>1019500000</v>
      </c>
      <c r="J990">
        <v>594360000</v>
      </c>
      <c r="K990">
        <v>631455000</v>
      </c>
      <c r="L990">
        <v>641047500</v>
      </c>
      <c r="M990">
        <v>1073250000</v>
      </c>
      <c r="N990">
        <v>717422500</v>
      </c>
      <c r="O990">
        <f t="shared" si="63"/>
        <v>0.28274397260046713</v>
      </c>
      <c r="Q990">
        <f>AVERAGE(K990:L990)/AVERAGE(M990:N990)</f>
        <v>0.71062826954677638</v>
      </c>
      <c r="R990"/>
    </row>
    <row r="991" spans="1:18" x14ac:dyDescent="0.3">
      <c r="A991" t="s">
        <v>9987</v>
      </c>
      <c r="B991">
        <v>5</v>
      </c>
      <c r="C991">
        <v>24.8</v>
      </c>
      <c r="D991">
        <v>35.332000000000001</v>
      </c>
      <c r="E991">
        <v>322</v>
      </c>
      <c r="F991" s="1">
        <v>1.1997E-19</v>
      </c>
      <c r="G991">
        <v>133710000</v>
      </c>
      <c r="H991">
        <v>197840000</v>
      </c>
      <c r="I991">
        <v>218530000</v>
      </c>
      <c r="J991">
        <v>151950000</v>
      </c>
      <c r="K991">
        <v>111527000</v>
      </c>
      <c r="L991">
        <v>185475000</v>
      </c>
      <c r="M991">
        <v>234237500</v>
      </c>
      <c r="N991">
        <v>183480000</v>
      </c>
      <c r="O991">
        <f t="shared" si="63"/>
        <v>0.31060776283613789</v>
      </c>
      <c r="Q991">
        <f>AVERAGE(K991:L991)/AVERAGE(M991:N991)</f>
        <v>0.71101162867248802</v>
      </c>
      <c r="R991"/>
    </row>
    <row r="992" spans="1:18" x14ac:dyDescent="0.3">
      <c r="A992" t="s">
        <v>24909</v>
      </c>
      <c r="B992">
        <v>2</v>
      </c>
      <c r="C992">
        <v>10.3</v>
      </c>
      <c r="D992">
        <v>47.603999999999999</v>
      </c>
      <c r="E992">
        <v>427</v>
      </c>
      <c r="F992" s="1">
        <v>1.5085999999999999E-21</v>
      </c>
      <c r="G992">
        <v>28767000</v>
      </c>
      <c r="H992">
        <v>42881000</v>
      </c>
      <c r="I992">
        <v>0</v>
      </c>
      <c r="J992">
        <v>0</v>
      </c>
      <c r="K992">
        <v>23749000</v>
      </c>
      <c r="L992">
        <v>40152500</v>
      </c>
      <c r="M992">
        <v>0</v>
      </c>
      <c r="N992">
        <v>0</v>
      </c>
      <c r="O992">
        <f t="shared" si="63"/>
        <v>6.0023140030992961E-2</v>
      </c>
      <c r="P992" t="s">
        <v>29272</v>
      </c>
    </row>
    <row r="993" spans="1:18" x14ac:dyDescent="0.3">
      <c r="A993" t="s">
        <v>14242</v>
      </c>
      <c r="B993" t="s">
        <v>288</v>
      </c>
      <c r="C993">
        <v>37.200000000000003</v>
      </c>
      <c r="D993">
        <v>32.232999999999997</v>
      </c>
      <c r="E993">
        <v>296</v>
      </c>
      <c r="F993" s="1">
        <v>3.1060000000000001E-87</v>
      </c>
      <c r="G993">
        <v>169730000</v>
      </c>
      <c r="H993">
        <v>302590000</v>
      </c>
      <c r="I993">
        <v>294370000</v>
      </c>
      <c r="J993">
        <v>231360000</v>
      </c>
      <c r="K993">
        <v>141108750</v>
      </c>
      <c r="L993">
        <v>282882500</v>
      </c>
      <c r="M993">
        <v>314142500</v>
      </c>
      <c r="N993">
        <v>282072500</v>
      </c>
      <c r="O993">
        <f t="shared" si="63"/>
        <v>0.35779230947853613</v>
      </c>
      <c r="Q993">
        <f>AVERAGE(K993:L993)/AVERAGE(M993:N993)</f>
        <v>0.7111381800189529</v>
      </c>
      <c r="R993"/>
    </row>
    <row r="994" spans="1:18" x14ac:dyDescent="0.3">
      <c r="A994" t="s">
        <v>8564</v>
      </c>
      <c r="B994" t="s">
        <v>1021</v>
      </c>
      <c r="C994">
        <v>0.9</v>
      </c>
      <c r="D994">
        <v>430</v>
      </c>
      <c r="E994">
        <v>3804</v>
      </c>
      <c r="F994" s="1">
        <v>1.3134E-9</v>
      </c>
      <c r="G994">
        <v>70605000</v>
      </c>
      <c r="H994">
        <v>18742000</v>
      </c>
      <c r="I994">
        <v>44214000</v>
      </c>
      <c r="J994">
        <v>45128000</v>
      </c>
      <c r="K994">
        <v>57442250</v>
      </c>
      <c r="L994">
        <v>17884000</v>
      </c>
      <c r="M994">
        <v>49176250</v>
      </c>
      <c r="N994">
        <v>56697000</v>
      </c>
      <c r="O994">
        <f t="shared" si="63"/>
        <v>0.52729437381421629</v>
      </c>
      <c r="Q994">
        <f>AVERAGE(K994:L994)/AVERAGE(M994:N994)</f>
        <v>0.71147575048465972</v>
      </c>
      <c r="R994"/>
    </row>
    <row r="995" spans="1:18" x14ac:dyDescent="0.3">
      <c r="A995" t="s">
        <v>694</v>
      </c>
      <c r="B995">
        <v>1</v>
      </c>
      <c r="C995">
        <v>2.6</v>
      </c>
      <c r="D995">
        <v>133.78</v>
      </c>
      <c r="E995">
        <v>1210</v>
      </c>
      <c r="F995" s="1">
        <v>3.4077999999999998E-6</v>
      </c>
      <c r="G995">
        <v>17340000</v>
      </c>
      <c r="H995">
        <v>21560000</v>
      </c>
      <c r="I995">
        <v>4298400</v>
      </c>
      <c r="J995">
        <v>0</v>
      </c>
      <c r="K995">
        <v>14485500</v>
      </c>
      <c r="L995">
        <v>20860000</v>
      </c>
      <c r="M995">
        <v>4650300</v>
      </c>
      <c r="N995">
        <v>0</v>
      </c>
      <c r="O995">
        <f t="shared" si="63"/>
        <v>6.0176301739650051E-2</v>
      </c>
      <c r="R995"/>
    </row>
    <row r="996" spans="1:18" x14ac:dyDescent="0.3">
      <c r="A996" t="s">
        <v>23759</v>
      </c>
      <c r="B996">
        <v>6</v>
      </c>
      <c r="C996">
        <v>12.9</v>
      </c>
      <c r="D996">
        <v>66.977999999999994</v>
      </c>
      <c r="E996">
        <v>595</v>
      </c>
      <c r="F996" s="1">
        <v>4.4586E-24</v>
      </c>
      <c r="G996">
        <v>164440000</v>
      </c>
      <c r="H996">
        <v>207990000</v>
      </c>
      <c r="I996">
        <v>176230000</v>
      </c>
      <c r="J996">
        <v>228660000</v>
      </c>
      <c r="K996">
        <v>136380000</v>
      </c>
      <c r="L996">
        <v>196545000</v>
      </c>
      <c r="M996">
        <v>189095000</v>
      </c>
      <c r="N996">
        <v>278347500</v>
      </c>
      <c r="O996">
        <f t="shared" si="63"/>
        <v>0.33781507960823931</v>
      </c>
      <c r="Q996">
        <f>AVERAGE(K996:L996)/AVERAGE(M996:N996)</f>
        <v>0.71222663750086912</v>
      </c>
      <c r="R996"/>
    </row>
    <row r="997" spans="1:18" x14ac:dyDescent="0.3">
      <c r="A997" t="s">
        <v>17221</v>
      </c>
      <c r="B997" t="s">
        <v>17223</v>
      </c>
      <c r="C997">
        <v>39.4</v>
      </c>
      <c r="D997">
        <v>102.95</v>
      </c>
      <c r="E997">
        <v>900</v>
      </c>
      <c r="F997" s="1">
        <v>3.3108000000000001E-183</v>
      </c>
      <c r="G997">
        <v>2637600000</v>
      </c>
      <c r="H997">
        <v>2853000000</v>
      </c>
      <c r="I997">
        <v>3552100000</v>
      </c>
      <c r="J997">
        <v>3013000000</v>
      </c>
      <c r="K997">
        <v>2305750000</v>
      </c>
      <c r="L997">
        <v>2751775000</v>
      </c>
      <c r="M997">
        <v>3569925000</v>
      </c>
      <c r="N997">
        <v>3530575000</v>
      </c>
      <c r="O997">
        <f t="shared" si="63"/>
        <v>4.482976794660791E-2</v>
      </c>
      <c r="Q997">
        <f>AVERAGE(K997:L997)/AVERAGE(M997:N997)</f>
        <v>0.712277304415182</v>
      </c>
      <c r="R997"/>
    </row>
    <row r="998" spans="1:18" x14ac:dyDescent="0.3">
      <c r="A998" t="s">
        <v>8455</v>
      </c>
      <c r="B998" t="s">
        <v>84</v>
      </c>
      <c r="C998">
        <v>9.1999999999999993</v>
      </c>
      <c r="D998">
        <v>29.888999999999999</v>
      </c>
      <c r="E998">
        <v>271</v>
      </c>
      <c r="F998">
        <v>4.8108E-4</v>
      </c>
      <c r="G998">
        <v>0</v>
      </c>
      <c r="H998">
        <v>0</v>
      </c>
      <c r="I998">
        <v>102650000</v>
      </c>
      <c r="J998">
        <v>157440000</v>
      </c>
      <c r="K998">
        <v>0</v>
      </c>
      <c r="L998">
        <v>0</v>
      </c>
      <c r="M998">
        <v>111844500</v>
      </c>
      <c r="N998">
        <v>189365000</v>
      </c>
      <c r="O998">
        <f t="shared" si="63"/>
        <v>6.0306627403320268E-2</v>
      </c>
      <c r="P998" t="s">
        <v>29271</v>
      </c>
    </row>
    <row r="999" spans="1:18" x14ac:dyDescent="0.3">
      <c r="A999" t="s">
        <v>263</v>
      </c>
      <c r="B999" t="s">
        <v>264</v>
      </c>
      <c r="C999">
        <v>15.7</v>
      </c>
      <c r="D999">
        <v>137.66999999999999</v>
      </c>
      <c r="E999">
        <v>1278</v>
      </c>
      <c r="F999" s="1">
        <v>3.1193999999999998E-127</v>
      </c>
      <c r="G999">
        <v>130220000</v>
      </c>
      <c r="H999">
        <v>90253000</v>
      </c>
      <c r="I999">
        <v>145840000</v>
      </c>
      <c r="J999">
        <v>89720000</v>
      </c>
      <c r="K999">
        <v>108237750</v>
      </c>
      <c r="L999">
        <v>83340000</v>
      </c>
      <c r="M999">
        <v>157472500</v>
      </c>
      <c r="N999">
        <v>111470000</v>
      </c>
      <c r="O999">
        <f t="shared" si="63"/>
        <v>0.27723510994683842</v>
      </c>
      <c r="Q999">
        <f>AVERAGE(K999:L999)/AVERAGE(M999:N999)</f>
        <v>0.71233720962659308</v>
      </c>
      <c r="R999"/>
    </row>
    <row r="1000" spans="1:18" x14ac:dyDescent="0.3">
      <c r="A1000" t="s">
        <v>23969</v>
      </c>
      <c r="B1000">
        <v>1</v>
      </c>
      <c r="C1000">
        <v>2.2000000000000002</v>
      </c>
      <c r="D1000">
        <v>67.942999999999998</v>
      </c>
      <c r="E1000">
        <v>590</v>
      </c>
      <c r="F1000" s="1">
        <v>1.1528E-6</v>
      </c>
      <c r="G1000">
        <v>27372000</v>
      </c>
      <c r="H1000">
        <v>13215000</v>
      </c>
      <c r="I1000">
        <v>23267000</v>
      </c>
      <c r="J1000">
        <v>19793000</v>
      </c>
      <c r="K1000">
        <v>22637750</v>
      </c>
      <c r="L1000">
        <v>12639025</v>
      </c>
      <c r="M1000">
        <v>25039000</v>
      </c>
      <c r="N1000">
        <v>24469750</v>
      </c>
      <c r="O1000">
        <f t="shared" si="63"/>
        <v>0.29118339447418062</v>
      </c>
      <c r="Q1000">
        <f>AVERAGE(K1000:L1000)/AVERAGE(M1000:N1000)</f>
        <v>0.71253616784911755</v>
      </c>
      <c r="R1000"/>
    </row>
    <row r="1001" spans="1:18" x14ac:dyDescent="0.3">
      <c r="A1001" t="s">
        <v>19375</v>
      </c>
      <c r="B1001">
        <v>5</v>
      </c>
      <c r="C1001">
        <v>15.6</v>
      </c>
      <c r="D1001">
        <v>48.021999999999998</v>
      </c>
      <c r="E1001">
        <v>435</v>
      </c>
      <c r="F1001" s="1">
        <v>4.2941999999999998E-16</v>
      </c>
      <c r="G1001">
        <v>95131000</v>
      </c>
      <c r="H1001">
        <v>71187000</v>
      </c>
      <c r="I1001">
        <v>76777000</v>
      </c>
      <c r="J1001">
        <v>92624000</v>
      </c>
      <c r="K1001">
        <v>77233000</v>
      </c>
      <c r="L1001">
        <v>66084250</v>
      </c>
      <c r="M1001">
        <v>85556750</v>
      </c>
      <c r="N1001">
        <v>115441000</v>
      </c>
      <c r="O1001">
        <f t="shared" si="63"/>
        <v>0.21227417644998947</v>
      </c>
      <c r="Q1001">
        <f>AVERAGE(K1001:L1001)/AVERAGE(M1001:N1001)</f>
        <v>0.71302912594792722</v>
      </c>
      <c r="R1001"/>
    </row>
    <row r="1002" spans="1:18" x14ac:dyDescent="0.3">
      <c r="A1002" t="s">
        <v>6004</v>
      </c>
      <c r="B1002">
        <v>1</v>
      </c>
      <c r="C1002">
        <v>6</v>
      </c>
      <c r="D1002">
        <v>28.574000000000002</v>
      </c>
      <c r="E1002">
        <v>252</v>
      </c>
      <c r="F1002">
        <v>4.2158000000000001E-4</v>
      </c>
      <c r="G1002">
        <v>0</v>
      </c>
      <c r="H1002">
        <v>12717000</v>
      </c>
      <c r="I1002">
        <v>27108000</v>
      </c>
      <c r="J1002">
        <v>29113000</v>
      </c>
      <c r="K1002">
        <v>0</v>
      </c>
      <c r="L1002">
        <v>12009000</v>
      </c>
      <c r="M1002">
        <v>29456750</v>
      </c>
      <c r="N1002">
        <v>36622250</v>
      </c>
      <c r="O1002">
        <f t="shared" si="63"/>
        <v>6.0849524141629141E-2</v>
      </c>
      <c r="R1002"/>
    </row>
    <row r="1003" spans="1:18" x14ac:dyDescent="0.3">
      <c r="A1003" t="s">
        <v>22105</v>
      </c>
      <c r="B1003" t="s">
        <v>21567</v>
      </c>
      <c r="C1003">
        <v>12.9</v>
      </c>
      <c r="D1003">
        <v>110.44</v>
      </c>
      <c r="E1003">
        <v>1014</v>
      </c>
      <c r="F1003" s="1">
        <v>1.1146E-23</v>
      </c>
      <c r="G1003">
        <v>322100000</v>
      </c>
      <c r="H1003">
        <v>281970000</v>
      </c>
      <c r="I1003">
        <v>355860000</v>
      </c>
      <c r="J1003">
        <v>314840000</v>
      </c>
      <c r="K1003">
        <v>278347500</v>
      </c>
      <c r="L1003">
        <v>265480000</v>
      </c>
      <c r="M1003">
        <v>381165000</v>
      </c>
      <c r="N1003">
        <v>381165000</v>
      </c>
      <c r="O1003">
        <f t="shared" si="63"/>
        <v>3.4500350095538279E-3</v>
      </c>
      <c r="Q1003">
        <f>AVERAGE(K1003:L1003)/AVERAGE(M1003:N1003)</f>
        <v>0.71337544108194617</v>
      </c>
      <c r="R1003"/>
    </row>
    <row r="1004" spans="1:18" x14ac:dyDescent="0.3">
      <c r="A1004" t="s">
        <v>15865</v>
      </c>
      <c r="B1004">
        <v>4</v>
      </c>
      <c r="C1004">
        <v>13.6</v>
      </c>
      <c r="D1004">
        <v>40.085000000000001</v>
      </c>
      <c r="E1004">
        <v>367</v>
      </c>
      <c r="F1004" s="1">
        <v>9.0338999999999993E-12</v>
      </c>
      <c r="G1004">
        <v>76616000</v>
      </c>
      <c r="H1004">
        <v>61852000</v>
      </c>
      <c r="I1004">
        <v>113090000</v>
      </c>
      <c r="J1004">
        <v>34203000</v>
      </c>
      <c r="K1004">
        <v>62489500</v>
      </c>
      <c r="L1004">
        <v>56982000</v>
      </c>
      <c r="M1004">
        <v>123981250</v>
      </c>
      <c r="N1004">
        <v>43441500</v>
      </c>
      <c r="O1004">
        <f t="shared" si="63"/>
        <v>0.6127581769779421</v>
      </c>
      <c r="Q1004">
        <f>AVERAGE(K1004:L1004)/AVERAGE(M1004:N1004)</f>
        <v>0.71359179084085045</v>
      </c>
      <c r="R1004"/>
    </row>
    <row r="1005" spans="1:18" x14ac:dyDescent="0.3">
      <c r="A1005" t="s">
        <v>12437</v>
      </c>
      <c r="B1005">
        <v>14</v>
      </c>
      <c r="C1005">
        <v>40.200000000000003</v>
      </c>
      <c r="D1005">
        <v>59.097000000000001</v>
      </c>
      <c r="E1005">
        <v>523</v>
      </c>
      <c r="F1005" s="1">
        <v>2.0095999999999999E-54</v>
      </c>
      <c r="G1005">
        <v>1044100000</v>
      </c>
      <c r="H1005">
        <v>1165700000</v>
      </c>
      <c r="I1005">
        <v>1205700000</v>
      </c>
      <c r="J1005">
        <v>1296700000</v>
      </c>
      <c r="K1005">
        <v>893510000</v>
      </c>
      <c r="L1005">
        <v>1116317500</v>
      </c>
      <c r="M1005">
        <v>1266550000</v>
      </c>
      <c r="N1005">
        <v>1549900000</v>
      </c>
      <c r="O1005">
        <f t="shared" si="63"/>
        <v>0.15466237755024381</v>
      </c>
      <c r="Q1005">
        <f>AVERAGE(K1005:L1005)/AVERAGE(M1005:N1005)</f>
        <v>0.71360311739956328</v>
      </c>
      <c r="R1005"/>
    </row>
    <row r="1006" spans="1:18" x14ac:dyDescent="0.3">
      <c r="A1006" t="s">
        <v>5447</v>
      </c>
      <c r="B1006">
        <v>1</v>
      </c>
      <c r="C1006">
        <v>5</v>
      </c>
      <c r="D1006">
        <v>42.420999999999999</v>
      </c>
      <c r="E1006">
        <v>383</v>
      </c>
      <c r="F1006" s="1">
        <v>5.0884000000000005E-7</v>
      </c>
      <c r="G1006">
        <v>53474000</v>
      </c>
      <c r="H1006">
        <v>51085000</v>
      </c>
      <c r="I1006">
        <v>17154000</v>
      </c>
      <c r="J1006">
        <v>0</v>
      </c>
      <c r="K1006">
        <v>43719250</v>
      </c>
      <c r="L1006">
        <v>47013000</v>
      </c>
      <c r="M1006">
        <v>18463500</v>
      </c>
      <c r="N1006">
        <v>0</v>
      </c>
      <c r="O1006">
        <f t="shared" si="63"/>
        <v>6.1228768679743029E-2</v>
      </c>
      <c r="R1006"/>
    </row>
    <row r="1007" spans="1:18" x14ac:dyDescent="0.3">
      <c r="A1007" t="s">
        <v>22692</v>
      </c>
      <c r="B1007" t="s">
        <v>6575</v>
      </c>
      <c r="C1007">
        <v>15.4</v>
      </c>
      <c r="D1007">
        <v>72.298000000000002</v>
      </c>
      <c r="E1007">
        <v>638</v>
      </c>
      <c r="F1007" s="1">
        <v>8.1510000000000007E-31</v>
      </c>
      <c r="G1007">
        <v>298830000</v>
      </c>
      <c r="H1007">
        <v>142050000</v>
      </c>
      <c r="I1007">
        <v>274660000</v>
      </c>
      <c r="J1007">
        <v>211510000</v>
      </c>
      <c r="K1007">
        <v>256370000</v>
      </c>
      <c r="L1007">
        <v>132497500</v>
      </c>
      <c r="M1007">
        <v>287850000</v>
      </c>
      <c r="N1007">
        <v>256870000</v>
      </c>
      <c r="O1007">
        <f t="shared" si="63"/>
        <v>0.34662265742745768</v>
      </c>
      <c r="Q1007">
        <f>AVERAGE(K1007:L1007)/AVERAGE(M1007:N1007)</f>
        <v>0.71388511528858867</v>
      </c>
      <c r="R1007"/>
    </row>
    <row r="1008" spans="1:18" x14ac:dyDescent="0.3">
      <c r="A1008" t="s">
        <v>12428</v>
      </c>
      <c r="B1008" t="s">
        <v>12430</v>
      </c>
      <c r="C1008">
        <v>13.7</v>
      </c>
      <c r="D1008">
        <v>119.88</v>
      </c>
      <c r="E1008">
        <v>1097</v>
      </c>
      <c r="F1008" s="1">
        <v>4.3747E-47</v>
      </c>
      <c r="G1008">
        <v>403770000</v>
      </c>
      <c r="H1008">
        <v>383740000</v>
      </c>
      <c r="I1008">
        <v>382500000</v>
      </c>
      <c r="J1008">
        <v>479250000</v>
      </c>
      <c r="K1008">
        <v>348292500</v>
      </c>
      <c r="L1008">
        <v>360740000</v>
      </c>
      <c r="M1008">
        <v>404510000</v>
      </c>
      <c r="N1008">
        <v>588455000</v>
      </c>
      <c r="O1008">
        <f t="shared" si="63"/>
        <v>0.26344181659301402</v>
      </c>
      <c r="Q1008">
        <f>AVERAGE(K1008:L1008)/AVERAGE(M1008:N1008)</f>
        <v>0.71405588313787494</v>
      </c>
      <c r="R1008"/>
    </row>
    <row r="1009" spans="1:18" x14ac:dyDescent="0.3">
      <c r="A1009" t="s">
        <v>28995</v>
      </c>
      <c r="B1009">
        <v>2</v>
      </c>
      <c r="C1009">
        <v>10</v>
      </c>
      <c r="D1009">
        <v>27.335999999999999</v>
      </c>
      <c r="E1009">
        <v>249</v>
      </c>
      <c r="F1009" s="1">
        <v>1.5619E-6</v>
      </c>
      <c r="G1009">
        <v>44538000</v>
      </c>
      <c r="H1009">
        <v>22640000</v>
      </c>
      <c r="I1009">
        <v>38277000</v>
      </c>
      <c r="J1009">
        <v>30942000</v>
      </c>
      <c r="K1009">
        <v>35968000</v>
      </c>
      <c r="L1009">
        <v>21920500</v>
      </c>
      <c r="M1009">
        <v>42136000</v>
      </c>
      <c r="N1009">
        <v>38872750</v>
      </c>
      <c r="O1009">
        <f t="shared" si="63"/>
        <v>0.25008054468009766</v>
      </c>
      <c r="Q1009">
        <f>AVERAGE(K1009:L1009)/AVERAGE(M1009:N1009)</f>
        <v>0.71459564553211841</v>
      </c>
      <c r="R1009"/>
    </row>
    <row r="1010" spans="1:18" x14ac:dyDescent="0.3">
      <c r="A1010" t="s">
        <v>22102</v>
      </c>
      <c r="B1010">
        <v>1</v>
      </c>
      <c r="C1010">
        <v>2.4</v>
      </c>
      <c r="D1010">
        <v>64.569999999999993</v>
      </c>
      <c r="E1010">
        <v>580</v>
      </c>
      <c r="F1010">
        <v>1.0881E-3</v>
      </c>
      <c r="G1010">
        <v>12833000</v>
      </c>
      <c r="H1010">
        <v>8098800</v>
      </c>
      <c r="I1010">
        <v>0</v>
      </c>
      <c r="J1010">
        <v>0</v>
      </c>
      <c r="K1010">
        <v>10123500</v>
      </c>
      <c r="L1010">
        <v>5944500</v>
      </c>
      <c r="M1010">
        <v>0</v>
      </c>
      <c r="N1010">
        <v>0</v>
      </c>
      <c r="O1010">
        <f t="shared" si="63"/>
        <v>6.1471502739129713E-2</v>
      </c>
      <c r="P1010" t="s">
        <v>29272</v>
      </c>
    </row>
    <row r="1011" spans="1:18" x14ac:dyDescent="0.3">
      <c r="A1011" t="s">
        <v>20284</v>
      </c>
      <c r="B1011" t="s">
        <v>2296</v>
      </c>
      <c r="C1011">
        <v>47.3</v>
      </c>
      <c r="D1011">
        <v>44.101999999999997</v>
      </c>
      <c r="E1011">
        <v>387</v>
      </c>
      <c r="F1011" s="1">
        <v>2.0992E-119</v>
      </c>
      <c r="G1011">
        <v>1631100000</v>
      </c>
      <c r="H1011">
        <v>1493200000</v>
      </c>
      <c r="I1011">
        <v>2185800000</v>
      </c>
      <c r="J1011">
        <v>1437000000</v>
      </c>
      <c r="K1011" s="1">
        <v>1419000000</v>
      </c>
      <c r="L1011" s="1">
        <v>1419000000</v>
      </c>
      <c r="M1011">
        <v>2263175000</v>
      </c>
      <c r="N1011">
        <v>1707375000</v>
      </c>
      <c r="O1011">
        <f t="shared" si="63"/>
        <v>0.17846926646889583</v>
      </c>
      <c r="Q1011">
        <f>AVERAGE(K1011:L1011)/AVERAGE(M1011:N1011)</f>
        <v>0.71476243845311105</v>
      </c>
      <c r="R1011"/>
    </row>
    <row r="1012" spans="1:18" x14ac:dyDescent="0.3">
      <c r="A1012" t="s">
        <v>24412</v>
      </c>
      <c r="B1012">
        <v>13</v>
      </c>
      <c r="C1012">
        <v>61.2</v>
      </c>
      <c r="D1012">
        <v>31.49</v>
      </c>
      <c r="E1012">
        <v>281</v>
      </c>
      <c r="F1012" s="1">
        <v>5.2973000000000004E-143</v>
      </c>
      <c r="G1012">
        <v>3748100000</v>
      </c>
      <c r="H1012">
        <v>3213500000</v>
      </c>
      <c r="I1012">
        <v>4300200000</v>
      </c>
      <c r="J1012">
        <v>4077600000</v>
      </c>
      <c r="K1012">
        <v>3315550000</v>
      </c>
      <c r="L1012">
        <v>3104550000</v>
      </c>
      <c r="M1012">
        <v>4301925000</v>
      </c>
      <c r="N1012">
        <v>4678150000</v>
      </c>
      <c r="O1012">
        <f t="shared" si="63"/>
        <v>2.7237364421024694E-2</v>
      </c>
      <c r="Q1012">
        <f>AVERAGE(K1012:L1012)/AVERAGE(M1012:N1012)</f>
        <v>0.71492721385957247</v>
      </c>
      <c r="R1012"/>
    </row>
    <row r="1013" spans="1:18" x14ac:dyDescent="0.3">
      <c r="A1013" t="s">
        <v>2494</v>
      </c>
      <c r="B1013">
        <v>1</v>
      </c>
      <c r="C1013">
        <v>1.8</v>
      </c>
      <c r="D1013">
        <v>82.661000000000001</v>
      </c>
      <c r="E1013">
        <v>724</v>
      </c>
      <c r="F1013">
        <v>2.1383000000000001E-3</v>
      </c>
      <c r="G1013">
        <v>36827000</v>
      </c>
      <c r="H1013">
        <v>18722000</v>
      </c>
      <c r="I1013">
        <v>0</v>
      </c>
      <c r="J1013">
        <v>0</v>
      </c>
      <c r="K1013">
        <v>30450250</v>
      </c>
      <c r="L1013">
        <v>17861000</v>
      </c>
      <c r="M1013">
        <v>0</v>
      </c>
      <c r="N1013">
        <v>0</v>
      </c>
      <c r="O1013">
        <f t="shared" si="63"/>
        <v>6.1688429999739891E-2</v>
      </c>
      <c r="P1013" t="s">
        <v>29272</v>
      </c>
    </row>
    <row r="1014" spans="1:18" x14ac:dyDescent="0.3">
      <c r="A1014" t="s">
        <v>1402</v>
      </c>
      <c r="B1014" t="s">
        <v>1403</v>
      </c>
      <c r="C1014">
        <v>73.5</v>
      </c>
      <c r="D1014">
        <v>20.608000000000001</v>
      </c>
      <c r="E1014">
        <v>181</v>
      </c>
      <c r="F1014" s="1">
        <v>2.5406999999999998E-94</v>
      </c>
      <c r="G1014">
        <v>0</v>
      </c>
      <c r="H1014">
        <v>0</v>
      </c>
      <c r="I1014">
        <v>25569000</v>
      </c>
      <c r="J1014">
        <v>12924000</v>
      </c>
      <c r="K1014">
        <v>0</v>
      </c>
      <c r="L1014">
        <v>0</v>
      </c>
      <c r="M1014">
        <v>27648250</v>
      </c>
      <c r="N1014">
        <v>16216250</v>
      </c>
      <c r="O1014">
        <f t="shared" si="63"/>
        <v>6.1703272943463783E-2</v>
      </c>
      <c r="P1014" t="s">
        <v>29271</v>
      </c>
    </row>
    <row r="1015" spans="1:18" x14ac:dyDescent="0.3">
      <c r="A1015" t="s">
        <v>13295</v>
      </c>
      <c r="B1015">
        <v>4</v>
      </c>
      <c r="C1015">
        <v>9.4</v>
      </c>
      <c r="D1015">
        <v>57.470999999999997</v>
      </c>
      <c r="E1015">
        <v>499</v>
      </c>
      <c r="F1015" s="1">
        <v>1.1864000000000001E-12</v>
      </c>
      <c r="G1015">
        <v>210900000</v>
      </c>
      <c r="H1015">
        <v>103990000</v>
      </c>
      <c r="I1015">
        <v>162840000</v>
      </c>
      <c r="J1015">
        <v>176450000</v>
      </c>
      <c r="K1015">
        <v>179800000</v>
      </c>
      <c r="L1015">
        <v>96354250</v>
      </c>
      <c r="M1015">
        <v>174520000</v>
      </c>
      <c r="N1015">
        <v>211465000</v>
      </c>
      <c r="O1015">
        <f t="shared" si="63"/>
        <v>0.35190459244080208</v>
      </c>
      <c r="Q1015">
        <f t="shared" ref="Q1015:Q1024" si="66">AVERAGE(K1015:L1015)/AVERAGE(M1015:N1015)</f>
        <v>0.71545332072489864</v>
      </c>
      <c r="R1015"/>
    </row>
    <row r="1016" spans="1:18" x14ac:dyDescent="0.3">
      <c r="A1016" t="s">
        <v>59</v>
      </c>
      <c r="B1016">
        <v>17</v>
      </c>
      <c r="C1016">
        <v>41.8</v>
      </c>
      <c r="D1016">
        <v>47.173000000000002</v>
      </c>
      <c r="E1016">
        <v>428</v>
      </c>
      <c r="F1016" s="1">
        <v>3.9962000000000001E-222</v>
      </c>
      <c r="G1016">
        <v>2194100000</v>
      </c>
      <c r="H1016">
        <v>1647200000</v>
      </c>
      <c r="I1016">
        <v>1978500000</v>
      </c>
      <c r="J1016">
        <v>2449200000</v>
      </c>
      <c r="K1016">
        <v>1904375000</v>
      </c>
      <c r="L1016">
        <v>1582250000</v>
      </c>
      <c r="M1016">
        <v>2057400000</v>
      </c>
      <c r="N1016">
        <v>2814150000</v>
      </c>
      <c r="O1016">
        <f t="shared" si="63"/>
        <v>0.23423862402351847</v>
      </c>
      <c r="Q1016">
        <f t="shared" si="66"/>
        <v>0.71571163182149422</v>
      </c>
      <c r="R1016"/>
    </row>
    <row r="1017" spans="1:18" x14ac:dyDescent="0.3">
      <c r="A1017" t="s">
        <v>903</v>
      </c>
      <c r="B1017">
        <v>6</v>
      </c>
      <c r="C1017">
        <v>31.2</v>
      </c>
      <c r="D1017">
        <v>29.122</v>
      </c>
      <c r="E1017">
        <v>263</v>
      </c>
      <c r="F1017" s="1">
        <v>6.4175000000000006E-36</v>
      </c>
      <c r="G1017">
        <v>40199000</v>
      </c>
      <c r="H1017">
        <v>50605000</v>
      </c>
      <c r="I1017">
        <v>47408000</v>
      </c>
      <c r="J1017">
        <v>46641000</v>
      </c>
      <c r="K1017">
        <v>33093000</v>
      </c>
      <c r="L1017">
        <v>46736500</v>
      </c>
      <c r="M1017">
        <v>52593750</v>
      </c>
      <c r="N1017">
        <v>58863250</v>
      </c>
      <c r="O1017">
        <f t="shared" si="63"/>
        <v>0.16976526323544006</v>
      </c>
      <c r="Q1017">
        <f t="shared" si="66"/>
        <v>0.71623585777474719</v>
      </c>
      <c r="R1017"/>
    </row>
    <row r="1018" spans="1:18" x14ac:dyDescent="0.3">
      <c r="A1018" t="s">
        <v>12854</v>
      </c>
      <c r="B1018" t="s">
        <v>487</v>
      </c>
      <c r="C1018">
        <v>14.7</v>
      </c>
      <c r="D1018">
        <v>52.706000000000003</v>
      </c>
      <c r="E1018">
        <v>483</v>
      </c>
      <c r="F1018" s="1">
        <v>1.2580999999999999E-19</v>
      </c>
      <c r="G1018">
        <v>303330000</v>
      </c>
      <c r="H1018">
        <v>126610000</v>
      </c>
      <c r="I1018">
        <v>237040000</v>
      </c>
      <c r="J1018">
        <v>226730000</v>
      </c>
      <c r="K1018">
        <v>261487500</v>
      </c>
      <c r="L1018">
        <v>116618500</v>
      </c>
      <c r="M1018">
        <v>251232500</v>
      </c>
      <c r="N1018">
        <v>276455000</v>
      </c>
      <c r="O1018">
        <f t="shared" si="63"/>
        <v>0.41607594359639477</v>
      </c>
      <c r="Q1018">
        <f t="shared" si="66"/>
        <v>0.71653393343598248</v>
      </c>
      <c r="R1018"/>
    </row>
    <row r="1019" spans="1:18" x14ac:dyDescent="0.3">
      <c r="A1019" t="s">
        <v>19561</v>
      </c>
      <c r="B1019" t="s">
        <v>4466</v>
      </c>
      <c r="C1019">
        <v>45.1</v>
      </c>
      <c r="D1019">
        <v>24.239000000000001</v>
      </c>
      <c r="E1019">
        <v>204</v>
      </c>
      <c r="F1019" s="1">
        <v>4.5376000000000001E-59</v>
      </c>
      <c r="G1019">
        <v>4984500000</v>
      </c>
      <c r="H1019">
        <v>4294700000</v>
      </c>
      <c r="I1019">
        <v>6527700000</v>
      </c>
      <c r="J1019">
        <v>5086700000</v>
      </c>
      <c r="K1019">
        <v>4428375000</v>
      </c>
      <c r="L1019">
        <v>4384225000</v>
      </c>
      <c r="M1019">
        <v>6468750000</v>
      </c>
      <c r="N1019">
        <v>5829025000</v>
      </c>
      <c r="O1019">
        <f t="shared" si="63"/>
        <v>3.2225812600901085E-2</v>
      </c>
      <c r="Q1019">
        <f t="shared" si="66"/>
        <v>0.71660117378956767</v>
      </c>
      <c r="R1019"/>
    </row>
    <row r="1020" spans="1:18" x14ac:dyDescent="0.3">
      <c r="A1020" t="s">
        <v>20413</v>
      </c>
      <c r="B1020">
        <v>8</v>
      </c>
      <c r="C1020">
        <v>18.8</v>
      </c>
      <c r="D1020">
        <v>65.876000000000005</v>
      </c>
      <c r="E1020">
        <v>589</v>
      </c>
      <c r="F1020" s="1">
        <v>1.8390999999999999E-80</v>
      </c>
      <c r="G1020">
        <v>1033400000</v>
      </c>
      <c r="H1020">
        <v>924760000</v>
      </c>
      <c r="I1020">
        <v>1293100000</v>
      </c>
      <c r="J1020">
        <v>937180000</v>
      </c>
      <c r="K1020">
        <v>881402500</v>
      </c>
      <c r="L1020">
        <v>889080000</v>
      </c>
      <c r="M1020">
        <v>1369075000</v>
      </c>
      <c r="N1020">
        <v>1098570000</v>
      </c>
      <c r="O1020">
        <f t="shared" si="63"/>
        <v>0.12339493228695564</v>
      </c>
      <c r="Q1020">
        <f t="shared" si="66"/>
        <v>0.71747860814663378</v>
      </c>
      <c r="R1020"/>
    </row>
    <row r="1021" spans="1:18" x14ac:dyDescent="0.3">
      <c r="A1021" t="s">
        <v>22128</v>
      </c>
      <c r="B1021" t="s">
        <v>22130</v>
      </c>
      <c r="C1021">
        <v>44.3</v>
      </c>
      <c r="D1021">
        <v>73.403999999999996</v>
      </c>
      <c r="E1021">
        <v>671</v>
      </c>
      <c r="F1021" s="1">
        <v>9.4866999999999993E-173</v>
      </c>
      <c r="G1021">
        <v>4033600000</v>
      </c>
      <c r="H1021">
        <v>3085300000</v>
      </c>
      <c r="I1021">
        <v>4089900000</v>
      </c>
      <c r="J1021">
        <v>4389200000</v>
      </c>
      <c r="K1021">
        <v>3599675000</v>
      </c>
      <c r="L1021">
        <v>3010825000</v>
      </c>
      <c r="M1021">
        <v>4138675000</v>
      </c>
      <c r="N1021">
        <v>5065375000</v>
      </c>
      <c r="O1021">
        <f t="shared" si="63"/>
        <v>0.14201425199847051</v>
      </c>
      <c r="Q1021">
        <f t="shared" si="66"/>
        <v>0.71821643732921925</v>
      </c>
      <c r="R1021"/>
    </row>
    <row r="1022" spans="1:18" x14ac:dyDescent="0.3">
      <c r="A1022" t="s">
        <v>9833</v>
      </c>
      <c r="B1022" t="s">
        <v>977</v>
      </c>
      <c r="C1022">
        <v>16.899999999999999</v>
      </c>
      <c r="D1022">
        <v>9.3386999999999993</v>
      </c>
      <c r="E1022">
        <v>83</v>
      </c>
      <c r="F1022" s="1">
        <v>1.7533E-13</v>
      </c>
      <c r="G1022">
        <v>39363000</v>
      </c>
      <c r="H1022">
        <v>70796000</v>
      </c>
      <c r="I1022">
        <v>36849000</v>
      </c>
      <c r="J1022">
        <v>77017000</v>
      </c>
      <c r="K1022">
        <v>32538500</v>
      </c>
      <c r="L1022">
        <v>65716750</v>
      </c>
      <c r="M1022">
        <v>40447500</v>
      </c>
      <c r="N1022">
        <v>96354250</v>
      </c>
      <c r="O1022">
        <f t="shared" si="63"/>
        <v>0.61334526182331017</v>
      </c>
      <c r="Q1022">
        <f t="shared" si="66"/>
        <v>0.71823094368310347</v>
      </c>
      <c r="R1022"/>
    </row>
    <row r="1023" spans="1:18" x14ac:dyDescent="0.3">
      <c r="A1023" t="s">
        <v>14641</v>
      </c>
      <c r="B1023">
        <v>4</v>
      </c>
      <c r="C1023">
        <v>8.6999999999999993</v>
      </c>
      <c r="D1023">
        <v>66.429000000000002</v>
      </c>
      <c r="E1023">
        <v>611</v>
      </c>
      <c r="F1023" s="1">
        <v>1.5133E-14</v>
      </c>
      <c r="G1023">
        <v>263520000</v>
      </c>
      <c r="H1023">
        <v>227560000</v>
      </c>
      <c r="I1023">
        <v>306600000</v>
      </c>
      <c r="J1023">
        <v>230400000</v>
      </c>
      <c r="K1023">
        <v>223807500</v>
      </c>
      <c r="L1023">
        <v>215362500</v>
      </c>
      <c r="M1023">
        <v>330732500</v>
      </c>
      <c r="N1023">
        <v>280682500</v>
      </c>
      <c r="O1023">
        <f t="shared" si="63"/>
        <v>7.6948096308520175E-2</v>
      </c>
      <c r="Q1023">
        <f t="shared" si="66"/>
        <v>0.71828463482250193</v>
      </c>
      <c r="R1023"/>
    </row>
    <row r="1024" spans="1:18" x14ac:dyDescent="0.3">
      <c r="A1024" t="s">
        <v>1118</v>
      </c>
      <c r="B1024" t="s">
        <v>207</v>
      </c>
      <c r="C1024">
        <v>12.4</v>
      </c>
      <c r="D1024">
        <v>44.542000000000002</v>
      </c>
      <c r="E1024">
        <v>388</v>
      </c>
      <c r="F1024" s="1">
        <v>3.0386999999999998E-6</v>
      </c>
      <c r="G1024">
        <v>42634000</v>
      </c>
      <c r="H1024">
        <v>23585000</v>
      </c>
      <c r="I1024">
        <v>39799000</v>
      </c>
      <c r="J1024">
        <v>28933000</v>
      </c>
      <c r="K1024">
        <v>34847000</v>
      </c>
      <c r="L1024">
        <v>22637750</v>
      </c>
      <c r="M1024">
        <v>43627500</v>
      </c>
      <c r="N1024">
        <v>36379000</v>
      </c>
      <c r="O1024">
        <f t="shared" si="63"/>
        <v>0.25359262819431283</v>
      </c>
      <c r="Q1024">
        <f t="shared" si="66"/>
        <v>0.71850099679401047</v>
      </c>
      <c r="R1024"/>
    </row>
    <row r="1025" spans="1:18" x14ac:dyDescent="0.3">
      <c r="A1025" t="s">
        <v>18577</v>
      </c>
      <c r="B1025">
        <v>3</v>
      </c>
      <c r="C1025">
        <v>11.5</v>
      </c>
      <c r="D1025">
        <v>40.911000000000001</v>
      </c>
      <c r="E1025">
        <v>373</v>
      </c>
      <c r="F1025" s="1">
        <v>2.1893999999999999E-12</v>
      </c>
      <c r="G1025">
        <v>374410000</v>
      </c>
      <c r="H1025">
        <v>242660000</v>
      </c>
      <c r="I1025">
        <v>0</v>
      </c>
      <c r="J1025">
        <v>63257000</v>
      </c>
      <c r="K1025">
        <v>323537500</v>
      </c>
      <c r="L1025">
        <v>228322500</v>
      </c>
      <c r="M1025">
        <v>0</v>
      </c>
      <c r="N1025">
        <v>79441250</v>
      </c>
      <c r="O1025">
        <f t="shared" si="63"/>
        <v>6.2508204756665631E-2</v>
      </c>
      <c r="R1025"/>
    </row>
    <row r="1026" spans="1:18" x14ac:dyDescent="0.3">
      <c r="A1026" t="s">
        <v>1579</v>
      </c>
      <c r="B1026">
        <v>1</v>
      </c>
      <c r="C1026">
        <v>2</v>
      </c>
      <c r="D1026">
        <v>67.313000000000002</v>
      </c>
      <c r="E1026">
        <v>590</v>
      </c>
      <c r="F1026" s="1">
        <v>3.7444000000000001E-7</v>
      </c>
      <c r="G1026">
        <v>46907000</v>
      </c>
      <c r="H1026">
        <v>35912000</v>
      </c>
      <c r="I1026">
        <v>46410000</v>
      </c>
      <c r="J1026">
        <v>38142000</v>
      </c>
      <c r="K1026">
        <v>37964250</v>
      </c>
      <c r="L1026">
        <v>33592750</v>
      </c>
      <c r="M1026">
        <v>51450250</v>
      </c>
      <c r="N1026">
        <v>48113500</v>
      </c>
      <c r="O1026">
        <f t="shared" ref="O1026:O1089" si="67">TTEST(K1026:L1026,M1026:N1026,2,2)</f>
        <v>3.6462034981111328E-2</v>
      </c>
      <c r="Q1026">
        <f t="shared" ref="Q1026:Q1036" si="68">AVERAGE(K1026:L1026)/AVERAGE(M1026:N1026)</f>
        <v>0.71870535209852981</v>
      </c>
      <c r="R1026"/>
    </row>
    <row r="1027" spans="1:18" x14ac:dyDescent="0.3">
      <c r="A1027" t="s">
        <v>27832</v>
      </c>
      <c r="B1027">
        <v>6</v>
      </c>
      <c r="C1027">
        <v>43.6</v>
      </c>
      <c r="D1027">
        <v>21.864999999999998</v>
      </c>
      <c r="E1027">
        <v>195</v>
      </c>
      <c r="F1027" s="1">
        <v>8.8599000000000005E-34</v>
      </c>
      <c r="G1027">
        <v>336860000</v>
      </c>
      <c r="H1027">
        <v>220240000</v>
      </c>
      <c r="I1027">
        <v>268340000</v>
      </c>
      <c r="J1027">
        <v>342550000</v>
      </c>
      <c r="K1027">
        <v>290735000</v>
      </c>
      <c r="L1027">
        <v>210640000</v>
      </c>
      <c r="M1027">
        <v>279887500</v>
      </c>
      <c r="N1027">
        <v>417105000</v>
      </c>
      <c r="O1027">
        <f t="shared" si="67"/>
        <v>0.34338022273093127</v>
      </c>
      <c r="Q1027">
        <f t="shared" si="68"/>
        <v>0.71934059548703899</v>
      </c>
      <c r="R1027"/>
    </row>
    <row r="1028" spans="1:18" x14ac:dyDescent="0.3">
      <c r="A1028" t="s">
        <v>15298</v>
      </c>
      <c r="B1028" t="s">
        <v>15299</v>
      </c>
      <c r="C1028">
        <v>32.9</v>
      </c>
      <c r="D1028">
        <v>34.357999999999997</v>
      </c>
      <c r="E1028">
        <v>301</v>
      </c>
      <c r="F1028" s="1">
        <v>5.5556999999999996E-87</v>
      </c>
      <c r="G1028">
        <v>7399000000</v>
      </c>
      <c r="H1028">
        <v>6625600000</v>
      </c>
      <c r="I1028">
        <v>7821000000</v>
      </c>
      <c r="J1028">
        <v>8780700000</v>
      </c>
      <c r="K1028">
        <v>6667125000</v>
      </c>
      <c r="L1028">
        <v>6492100000</v>
      </c>
      <c r="M1028">
        <v>8077675000</v>
      </c>
      <c r="N1028">
        <v>10209375000</v>
      </c>
      <c r="O1028">
        <f t="shared" si="67"/>
        <v>0.13868713555994638</v>
      </c>
      <c r="Q1028">
        <f t="shared" si="68"/>
        <v>0.71959255320021542</v>
      </c>
      <c r="R1028"/>
    </row>
    <row r="1029" spans="1:18" x14ac:dyDescent="0.3">
      <c r="A1029" t="s">
        <v>6812</v>
      </c>
      <c r="B1029">
        <v>11</v>
      </c>
      <c r="C1029">
        <v>42.4</v>
      </c>
      <c r="D1029">
        <v>35.292999999999999</v>
      </c>
      <c r="E1029">
        <v>335</v>
      </c>
      <c r="F1029" s="1">
        <v>8.5286000000000002E-84</v>
      </c>
      <c r="G1029">
        <v>2411500000</v>
      </c>
      <c r="H1029">
        <v>2132900000</v>
      </c>
      <c r="I1029">
        <v>2876500000</v>
      </c>
      <c r="J1029">
        <v>2454200000</v>
      </c>
      <c r="K1029">
        <v>2090225000</v>
      </c>
      <c r="L1029">
        <v>2047375000</v>
      </c>
      <c r="M1029">
        <v>2925600000</v>
      </c>
      <c r="N1029">
        <v>2823200000</v>
      </c>
      <c r="O1029">
        <f t="shared" si="67"/>
        <v>4.7130215799828191E-3</v>
      </c>
      <c r="Q1029">
        <f t="shared" si="68"/>
        <v>0.71973281380462006</v>
      </c>
      <c r="R1029"/>
    </row>
    <row r="1030" spans="1:18" x14ac:dyDescent="0.3">
      <c r="A1030" t="s">
        <v>28860</v>
      </c>
      <c r="B1030">
        <v>26</v>
      </c>
      <c r="C1030">
        <v>39.9</v>
      </c>
      <c r="D1030">
        <v>116.4</v>
      </c>
      <c r="E1030">
        <v>1025</v>
      </c>
      <c r="F1030" s="1">
        <v>4.1349E-277</v>
      </c>
      <c r="G1030">
        <v>1249200000</v>
      </c>
      <c r="H1030">
        <v>867670000</v>
      </c>
      <c r="I1030">
        <v>1281900000</v>
      </c>
      <c r="J1030">
        <v>1108300000</v>
      </c>
      <c r="K1030">
        <v>1077802500</v>
      </c>
      <c r="L1030">
        <v>835170000</v>
      </c>
      <c r="M1030">
        <v>1353275000</v>
      </c>
      <c r="N1030">
        <v>1302725000</v>
      </c>
      <c r="O1030">
        <f t="shared" si="67"/>
        <v>9.5576555712388211E-2</v>
      </c>
      <c r="Q1030">
        <f t="shared" si="68"/>
        <v>0.72024567018072294</v>
      </c>
      <c r="R1030"/>
    </row>
    <row r="1031" spans="1:18" x14ac:dyDescent="0.3">
      <c r="A1031" t="s">
        <v>6729</v>
      </c>
      <c r="B1031">
        <v>5</v>
      </c>
      <c r="C1031">
        <v>30.3</v>
      </c>
      <c r="D1031">
        <v>18.004000000000001</v>
      </c>
      <c r="E1031">
        <v>165</v>
      </c>
      <c r="F1031" s="1">
        <v>7.3189000000000004E-26</v>
      </c>
      <c r="G1031">
        <v>121780000</v>
      </c>
      <c r="H1031">
        <v>158490000</v>
      </c>
      <c r="I1031">
        <v>109350000</v>
      </c>
      <c r="J1031">
        <v>187110000</v>
      </c>
      <c r="K1031">
        <v>99331250</v>
      </c>
      <c r="L1031">
        <v>148467500</v>
      </c>
      <c r="M1031">
        <v>118955750</v>
      </c>
      <c r="N1031">
        <v>225085000</v>
      </c>
      <c r="O1031">
        <f t="shared" si="67"/>
        <v>0.49705935353105613</v>
      </c>
      <c r="Q1031">
        <f t="shared" si="68"/>
        <v>0.72025988200525659</v>
      </c>
      <c r="R1031"/>
    </row>
    <row r="1032" spans="1:18" x14ac:dyDescent="0.3">
      <c r="A1032" t="s">
        <v>16988</v>
      </c>
      <c r="B1032" t="s">
        <v>6262</v>
      </c>
      <c r="C1032">
        <v>42.4</v>
      </c>
      <c r="D1032">
        <v>51.85</v>
      </c>
      <c r="E1032">
        <v>476</v>
      </c>
      <c r="F1032" s="1">
        <v>1.2217999999999999E-247</v>
      </c>
      <c r="G1032">
        <v>3074800000</v>
      </c>
      <c r="H1032">
        <v>2774100000</v>
      </c>
      <c r="I1032">
        <v>3644400000</v>
      </c>
      <c r="J1032">
        <v>3290600000</v>
      </c>
      <c r="K1032" s="1">
        <v>2725000000</v>
      </c>
      <c r="L1032">
        <v>2649275000</v>
      </c>
      <c r="M1032">
        <v>3667125000</v>
      </c>
      <c r="N1032">
        <v>3782675000</v>
      </c>
      <c r="O1032">
        <f t="shared" si="67"/>
        <v>4.4013524788029936E-3</v>
      </c>
      <c r="Q1032">
        <f t="shared" si="68"/>
        <v>0.72139856103519562</v>
      </c>
      <c r="R1032"/>
    </row>
    <row r="1033" spans="1:18" x14ac:dyDescent="0.3">
      <c r="A1033" t="s">
        <v>17960</v>
      </c>
      <c r="B1033">
        <v>14</v>
      </c>
      <c r="C1033">
        <v>44.5</v>
      </c>
      <c r="D1033">
        <v>29.033999999999999</v>
      </c>
      <c r="E1033">
        <v>256</v>
      </c>
      <c r="F1033" s="1">
        <v>5.3744000000000002E-105</v>
      </c>
      <c r="G1033">
        <v>6954100000</v>
      </c>
      <c r="H1033">
        <v>7395700000</v>
      </c>
      <c r="I1033">
        <v>8341000000</v>
      </c>
      <c r="J1033">
        <v>8543600000</v>
      </c>
      <c r="K1033">
        <v>6218800000</v>
      </c>
      <c r="L1033">
        <v>7149725000</v>
      </c>
      <c r="M1033">
        <v>8560175000</v>
      </c>
      <c r="N1033">
        <v>9966750000</v>
      </c>
      <c r="O1033">
        <f t="shared" si="67"/>
        <v>9.2349051499113211E-2</v>
      </c>
      <c r="Q1033">
        <f t="shared" si="68"/>
        <v>0.72157279203105751</v>
      </c>
      <c r="R1033"/>
    </row>
    <row r="1034" spans="1:18" x14ac:dyDescent="0.3">
      <c r="A1034" t="s">
        <v>12270</v>
      </c>
      <c r="B1034" t="s">
        <v>977</v>
      </c>
      <c r="C1034">
        <v>4.5</v>
      </c>
      <c r="D1034">
        <v>33.595999999999997</v>
      </c>
      <c r="E1034">
        <v>310</v>
      </c>
      <c r="F1034" s="1">
        <v>3.2298000000000002E-9</v>
      </c>
      <c r="G1034">
        <v>184630000</v>
      </c>
      <c r="H1034">
        <v>63356000</v>
      </c>
      <c r="I1034">
        <v>145040000</v>
      </c>
      <c r="J1034">
        <v>111220000</v>
      </c>
      <c r="K1034">
        <v>154552500</v>
      </c>
      <c r="L1034">
        <v>58583750</v>
      </c>
      <c r="M1034">
        <v>156570000</v>
      </c>
      <c r="N1034">
        <v>138785000</v>
      </c>
      <c r="O1034">
        <f t="shared" si="67"/>
        <v>0.48825274492256199</v>
      </c>
      <c r="Q1034">
        <f t="shared" si="68"/>
        <v>0.72162736368099401</v>
      </c>
      <c r="R1034"/>
    </row>
    <row r="1035" spans="1:18" x14ac:dyDescent="0.3">
      <c r="A1035" t="s">
        <v>2775</v>
      </c>
      <c r="B1035" t="s">
        <v>352</v>
      </c>
      <c r="C1035">
        <v>21.1</v>
      </c>
      <c r="D1035">
        <v>36.195</v>
      </c>
      <c r="E1035">
        <v>327</v>
      </c>
      <c r="F1035" s="1">
        <v>2.3117999999999999E-16</v>
      </c>
      <c r="G1035">
        <v>87154000</v>
      </c>
      <c r="H1035">
        <v>207420000</v>
      </c>
      <c r="I1035">
        <v>188180000</v>
      </c>
      <c r="J1035">
        <v>138510000</v>
      </c>
      <c r="K1035">
        <v>71217250</v>
      </c>
      <c r="L1035">
        <v>195745000</v>
      </c>
      <c r="M1035">
        <v>201742500</v>
      </c>
      <c r="N1035">
        <v>168180000</v>
      </c>
      <c r="O1035">
        <f t="shared" si="67"/>
        <v>0.5084184357521947</v>
      </c>
      <c r="Q1035">
        <f t="shared" si="68"/>
        <v>0.72167075536092018</v>
      </c>
      <c r="R1035"/>
    </row>
    <row r="1036" spans="1:18" x14ac:dyDescent="0.3">
      <c r="A1036" t="s">
        <v>2349</v>
      </c>
      <c r="B1036" t="s">
        <v>2351</v>
      </c>
      <c r="C1036">
        <v>15.6</v>
      </c>
      <c r="D1036">
        <v>66.230999999999995</v>
      </c>
      <c r="E1036">
        <v>589</v>
      </c>
      <c r="F1036" s="1">
        <v>2.2404E-30</v>
      </c>
      <c r="G1036">
        <v>140630000</v>
      </c>
      <c r="H1036">
        <v>174440000</v>
      </c>
      <c r="I1036">
        <v>165710000</v>
      </c>
      <c r="J1036">
        <v>177980000</v>
      </c>
      <c r="K1036">
        <v>117527500</v>
      </c>
      <c r="L1036">
        <v>165055000</v>
      </c>
      <c r="M1036">
        <v>177930000</v>
      </c>
      <c r="N1036">
        <v>213620000</v>
      </c>
      <c r="O1036">
        <f t="shared" si="67"/>
        <v>0.20819866071018889</v>
      </c>
      <c r="Q1036">
        <f t="shared" si="68"/>
        <v>0.72170220916868855</v>
      </c>
      <c r="R1036"/>
    </row>
    <row r="1037" spans="1:18" x14ac:dyDescent="0.3">
      <c r="A1037" t="s">
        <v>25068</v>
      </c>
      <c r="B1037" t="s">
        <v>207</v>
      </c>
      <c r="C1037">
        <v>4.7</v>
      </c>
      <c r="D1037">
        <v>83.590999999999994</v>
      </c>
      <c r="E1037">
        <v>763</v>
      </c>
      <c r="F1037">
        <v>9.7110000000000002E-4</v>
      </c>
      <c r="G1037">
        <v>22855000</v>
      </c>
      <c r="H1037">
        <v>35145000</v>
      </c>
      <c r="I1037">
        <v>0</v>
      </c>
      <c r="J1037">
        <v>0</v>
      </c>
      <c r="K1037">
        <v>18884250</v>
      </c>
      <c r="L1037">
        <v>32580125</v>
      </c>
      <c r="M1037">
        <v>0</v>
      </c>
      <c r="N1037">
        <v>0</v>
      </c>
      <c r="O1037">
        <f t="shared" si="67"/>
        <v>6.4088515741358543E-2</v>
      </c>
      <c r="P1037" t="s">
        <v>29272</v>
      </c>
    </row>
    <row r="1038" spans="1:18" x14ac:dyDescent="0.3">
      <c r="A1038" t="s">
        <v>20252</v>
      </c>
      <c r="B1038">
        <v>1</v>
      </c>
      <c r="C1038">
        <v>1.2</v>
      </c>
      <c r="D1038">
        <v>105.54</v>
      </c>
      <c r="E1038">
        <v>946</v>
      </c>
      <c r="F1038">
        <v>1.4936999999999999E-3</v>
      </c>
      <c r="G1038">
        <v>21752000</v>
      </c>
      <c r="H1038">
        <v>23835000</v>
      </c>
      <c r="I1038">
        <v>19185000</v>
      </c>
      <c r="J1038">
        <v>28568000</v>
      </c>
      <c r="K1038">
        <v>17970250</v>
      </c>
      <c r="L1038">
        <v>22776500</v>
      </c>
      <c r="M1038">
        <v>20546250</v>
      </c>
      <c r="N1038">
        <v>35895000</v>
      </c>
      <c r="O1038">
        <f t="shared" si="67"/>
        <v>0.43207607314883789</v>
      </c>
      <c r="Q1038">
        <f>AVERAGE(K1038:L1038)/AVERAGE(M1038:N1038)</f>
        <v>0.7219320975350475</v>
      </c>
      <c r="R1038"/>
    </row>
    <row r="1039" spans="1:18" x14ac:dyDescent="0.3">
      <c r="A1039" t="s">
        <v>19938</v>
      </c>
      <c r="B1039">
        <v>17</v>
      </c>
      <c r="C1039">
        <v>46.6</v>
      </c>
      <c r="D1039">
        <v>49.656999999999996</v>
      </c>
      <c r="E1039">
        <v>444</v>
      </c>
      <c r="F1039" s="1">
        <v>6.0809000000000001E-256</v>
      </c>
      <c r="G1039">
        <v>696920000</v>
      </c>
      <c r="H1039">
        <v>427370000</v>
      </c>
      <c r="I1039">
        <v>677830000</v>
      </c>
      <c r="J1039">
        <v>538180000</v>
      </c>
      <c r="K1039">
        <v>592170000</v>
      </c>
      <c r="L1039">
        <v>396510000</v>
      </c>
      <c r="M1039">
        <v>717422500</v>
      </c>
      <c r="N1039">
        <v>651835000</v>
      </c>
      <c r="O1039">
        <f t="shared" si="67"/>
        <v>0.20645545167686785</v>
      </c>
      <c r="Q1039">
        <f>AVERAGE(K1039:L1039)/AVERAGE(M1039:N1039)</f>
        <v>0.72205556661183157</v>
      </c>
      <c r="R1039"/>
    </row>
    <row r="1040" spans="1:18" x14ac:dyDescent="0.3">
      <c r="A1040" t="s">
        <v>23865</v>
      </c>
      <c r="B1040">
        <v>3</v>
      </c>
      <c r="C1040">
        <v>25</v>
      </c>
      <c r="D1040">
        <v>21.713999999999999</v>
      </c>
      <c r="E1040">
        <v>192</v>
      </c>
      <c r="F1040" s="1">
        <v>1.5213E-66</v>
      </c>
      <c r="G1040">
        <v>226860000</v>
      </c>
      <c r="H1040">
        <v>311920000</v>
      </c>
      <c r="I1040">
        <v>277970000</v>
      </c>
      <c r="J1040">
        <v>312160000</v>
      </c>
      <c r="K1040">
        <v>193957500</v>
      </c>
      <c r="L1040">
        <v>291175000</v>
      </c>
      <c r="M1040">
        <v>293505000</v>
      </c>
      <c r="N1040">
        <v>378245000</v>
      </c>
      <c r="O1040">
        <f t="shared" si="67"/>
        <v>0.28482930916412674</v>
      </c>
      <c r="Q1040">
        <f>AVERAGE(K1040:L1040)/AVERAGE(M1040:N1040)</f>
        <v>0.72219203572757718</v>
      </c>
      <c r="R1040"/>
    </row>
    <row r="1041" spans="1:18" x14ac:dyDescent="0.3">
      <c r="A1041" t="s">
        <v>2102</v>
      </c>
      <c r="B1041" t="s">
        <v>2103</v>
      </c>
      <c r="C1041">
        <v>34</v>
      </c>
      <c r="D1041">
        <v>31.675000000000001</v>
      </c>
      <c r="E1041">
        <v>291</v>
      </c>
      <c r="F1041" s="1">
        <v>8.4512999999999999E-52</v>
      </c>
      <c r="G1041">
        <v>107480000</v>
      </c>
      <c r="H1041">
        <v>35453000</v>
      </c>
      <c r="I1041">
        <v>45211000</v>
      </c>
      <c r="J1041">
        <v>94234000</v>
      </c>
      <c r="K1041">
        <v>88135500</v>
      </c>
      <c r="L1041">
        <v>32791500</v>
      </c>
      <c r="M1041">
        <v>50359500</v>
      </c>
      <c r="N1041">
        <v>117048500</v>
      </c>
      <c r="O1041">
        <f t="shared" si="67"/>
        <v>0.64539231643981299</v>
      </c>
      <c r="Q1041">
        <f>AVERAGE(K1041:L1041)/AVERAGE(M1041:N1041)</f>
        <v>0.72234899168498523</v>
      </c>
      <c r="R1041"/>
    </row>
    <row r="1042" spans="1:18" x14ac:dyDescent="0.3">
      <c r="A1042" t="s">
        <v>7881</v>
      </c>
      <c r="B1042">
        <v>1</v>
      </c>
      <c r="C1042">
        <v>5.9</v>
      </c>
      <c r="D1042">
        <v>34.988</v>
      </c>
      <c r="E1042">
        <v>303</v>
      </c>
      <c r="F1042">
        <v>5.9462999999999998E-3</v>
      </c>
      <c r="G1042">
        <v>0</v>
      </c>
      <c r="H1042">
        <v>0</v>
      </c>
      <c r="I1042">
        <v>5420800</v>
      </c>
      <c r="J1042">
        <v>6168900</v>
      </c>
      <c r="K1042">
        <v>0</v>
      </c>
      <c r="L1042">
        <v>0</v>
      </c>
      <c r="M1042">
        <v>5133700</v>
      </c>
      <c r="N1042">
        <v>8869550</v>
      </c>
      <c r="O1042">
        <f t="shared" si="67"/>
        <v>6.4377193537272004E-2</v>
      </c>
      <c r="P1042" t="s">
        <v>29271</v>
      </c>
    </row>
    <row r="1043" spans="1:18" x14ac:dyDescent="0.3">
      <c r="A1043" t="s">
        <v>14182</v>
      </c>
      <c r="B1043">
        <v>2</v>
      </c>
      <c r="C1043">
        <v>10.199999999999999</v>
      </c>
      <c r="D1043">
        <v>21.858000000000001</v>
      </c>
      <c r="E1043">
        <v>196</v>
      </c>
      <c r="F1043">
        <v>1.1427E-4</v>
      </c>
      <c r="G1043">
        <v>0</v>
      </c>
      <c r="H1043">
        <v>27789000</v>
      </c>
      <c r="I1043">
        <v>55283000</v>
      </c>
      <c r="J1043">
        <v>60937000</v>
      </c>
      <c r="K1043">
        <v>0</v>
      </c>
      <c r="L1043">
        <v>26255250</v>
      </c>
      <c r="M1043">
        <v>61988500</v>
      </c>
      <c r="N1043">
        <v>76509250</v>
      </c>
      <c r="O1043">
        <f t="shared" si="67"/>
        <v>6.4605541404812672E-2</v>
      </c>
      <c r="R1043"/>
    </row>
    <row r="1044" spans="1:18" x14ac:dyDescent="0.3">
      <c r="A1044" t="s">
        <v>9095</v>
      </c>
      <c r="B1044">
        <v>5</v>
      </c>
      <c r="C1044">
        <v>38.299999999999997</v>
      </c>
      <c r="D1044">
        <v>20.129000000000001</v>
      </c>
      <c r="E1044">
        <v>183</v>
      </c>
      <c r="F1044" s="1">
        <v>9.2051E-86</v>
      </c>
      <c r="G1044">
        <v>4521000000</v>
      </c>
      <c r="H1044">
        <v>8512100000</v>
      </c>
      <c r="I1044">
        <v>8383300000</v>
      </c>
      <c r="J1044">
        <v>6877900000</v>
      </c>
      <c r="K1044">
        <v>4007225000</v>
      </c>
      <c r="L1044">
        <v>8116125000</v>
      </c>
      <c r="M1044">
        <v>8631925000</v>
      </c>
      <c r="N1044">
        <v>8148075000</v>
      </c>
      <c r="O1044">
        <f t="shared" si="67"/>
        <v>0.37727693747684776</v>
      </c>
      <c r="Q1044">
        <f>AVERAGE(K1044:L1044)/AVERAGE(M1044:N1044)</f>
        <v>0.72248808104886775</v>
      </c>
      <c r="R1044"/>
    </row>
    <row r="1045" spans="1:18" x14ac:dyDescent="0.3">
      <c r="A1045" t="s">
        <v>280</v>
      </c>
      <c r="B1045">
        <v>2</v>
      </c>
      <c r="C1045">
        <v>3.3</v>
      </c>
      <c r="D1045">
        <v>82.983999999999995</v>
      </c>
      <c r="E1045">
        <v>768</v>
      </c>
      <c r="F1045" s="1">
        <v>3.0877999999999999E-10</v>
      </c>
      <c r="G1045">
        <v>34526000</v>
      </c>
      <c r="H1045">
        <v>22871000</v>
      </c>
      <c r="I1045">
        <v>0</v>
      </c>
      <c r="J1045">
        <v>6260100</v>
      </c>
      <c r="K1045">
        <v>28556750</v>
      </c>
      <c r="L1045">
        <v>22046750</v>
      </c>
      <c r="M1045">
        <v>0</v>
      </c>
      <c r="N1045">
        <v>9042575</v>
      </c>
      <c r="O1045">
        <f t="shared" si="67"/>
        <v>6.4949804445295189E-2</v>
      </c>
      <c r="R1045"/>
    </row>
    <row r="1046" spans="1:18" x14ac:dyDescent="0.3">
      <c r="A1046" t="s">
        <v>4520</v>
      </c>
      <c r="B1046" t="s">
        <v>588</v>
      </c>
      <c r="C1046">
        <v>12.4</v>
      </c>
      <c r="D1046">
        <v>67.942999999999998</v>
      </c>
      <c r="E1046">
        <v>629</v>
      </c>
      <c r="F1046" s="1">
        <v>1.5284999999999999E-27</v>
      </c>
      <c r="G1046">
        <v>353770000</v>
      </c>
      <c r="H1046">
        <v>222480000</v>
      </c>
      <c r="I1046">
        <v>369510000</v>
      </c>
      <c r="J1046">
        <v>271020000</v>
      </c>
      <c r="K1046">
        <v>306655000</v>
      </c>
      <c r="L1046">
        <v>212307500</v>
      </c>
      <c r="M1046">
        <v>393676250</v>
      </c>
      <c r="N1046">
        <v>324520000</v>
      </c>
      <c r="O1046">
        <f t="shared" si="67"/>
        <v>0.23064969089857279</v>
      </c>
      <c r="Q1046">
        <f>AVERAGE(K1046:L1046)/AVERAGE(M1046:N1046)</f>
        <v>0.72259149222792518</v>
      </c>
      <c r="R1046"/>
    </row>
    <row r="1047" spans="1:18" x14ac:dyDescent="0.3">
      <c r="A1047" t="s">
        <v>20488</v>
      </c>
      <c r="B1047" t="s">
        <v>241</v>
      </c>
      <c r="C1047">
        <v>12.6</v>
      </c>
      <c r="D1047">
        <v>70.352000000000004</v>
      </c>
      <c r="E1047">
        <v>635</v>
      </c>
      <c r="F1047" s="1">
        <v>6.3743999999999998E-22</v>
      </c>
      <c r="G1047">
        <v>379930000</v>
      </c>
      <c r="H1047">
        <v>136140000</v>
      </c>
      <c r="I1047">
        <v>279160000</v>
      </c>
      <c r="J1047">
        <v>276320000</v>
      </c>
      <c r="K1047">
        <v>328040000</v>
      </c>
      <c r="L1047">
        <v>125540000</v>
      </c>
      <c r="M1047">
        <v>294357500</v>
      </c>
      <c r="N1047">
        <v>332987500</v>
      </c>
      <c r="O1047">
        <f t="shared" si="67"/>
        <v>0.48802069061242626</v>
      </c>
      <c r="Q1047">
        <f>AVERAGE(K1047:L1047)/AVERAGE(M1047:N1047)</f>
        <v>0.72301524679402884</v>
      </c>
      <c r="R1047"/>
    </row>
    <row r="1048" spans="1:18" x14ac:dyDescent="0.3">
      <c r="A1048" t="s">
        <v>731</v>
      </c>
      <c r="B1048">
        <v>1</v>
      </c>
      <c r="C1048">
        <v>4.4000000000000004</v>
      </c>
      <c r="D1048">
        <v>42.796999999999997</v>
      </c>
      <c r="E1048">
        <v>383</v>
      </c>
      <c r="F1048" s="1">
        <v>8.0845000000000002E-19</v>
      </c>
      <c r="G1048">
        <v>62404000</v>
      </c>
      <c r="H1048">
        <v>39860000</v>
      </c>
      <c r="I1048">
        <v>13630000</v>
      </c>
      <c r="J1048">
        <v>0</v>
      </c>
      <c r="K1048">
        <v>51383750</v>
      </c>
      <c r="L1048">
        <v>37389250</v>
      </c>
      <c r="M1048">
        <v>14292000</v>
      </c>
      <c r="N1048">
        <v>0</v>
      </c>
      <c r="O1048">
        <f t="shared" si="67"/>
        <v>6.5155102737805892E-2</v>
      </c>
      <c r="R1048"/>
    </row>
    <row r="1049" spans="1:18" x14ac:dyDescent="0.3">
      <c r="A1049" t="s">
        <v>13916</v>
      </c>
      <c r="B1049">
        <v>11</v>
      </c>
      <c r="C1049">
        <v>31</v>
      </c>
      <c r="D1049">
        <v>53.557000000000002</v>
      </c>
      <c r="E1049">
        <v>484</v>
      </c>
      <c r="F1049" s="1">
        <v>1.9050000000000001E-43</v>
      </c>
      <c r="G1049">
        <v>120530000</v>
      </c>
      <c r="H1049">
        <v>84937000</v>
      </c>
      <c r="I1049">
        <v>97801000</v>
      </c>
      <c r="J1049">
        <v>111400000</v>
      </c>
      <c r="K1049">
        <v>98655250</v>
      </c>
      <c r="L1049">
        <v>78841375</v>
      </c>
      <c r="M1049">
        <v>106514750</v>
      </c>
      <c r="N1049">
        <v>138867500</v>
      </c>
      <c r="O1049">
        <f t="shared" si="67"/>
        <v>0.21544608240822483</v>
      </c>
      <c r="Q1049">
        <f t="shared" ref="Q1049:Q1069" si="69">AVERAGE(K1049:L1049)/AVERAGE(M1049:N1049)</f>
        <v>0.72334745076304419</v>
      </c>
      <c r="R1049"/>
    </row>
    <row r="1050" spans="1:18" x14ac:dyDescent="0.3">
      <c r="A1050" t="s">
        <v>27038</v>
      </c>
      <c r="B1050">
        <v>4</v>
      </c>
      <c r="C1050">
        <v>11.3</v>
      </c>
      <c r="D1050">
        <v>60.488999999999997</v>
      </c>
      <c r="E1050">
        <v>556</v>
      </c>
      <c r="F1050" s="1">
        <v>7.3789999999999999E-17</v>
      </c>
      <c r="G1050">
        <v>147860000</v>
      </c>
      <c r="H1050">
        <v>212250000</v>
      </c>
      <c r="I1050">
        <v>198790000</v>
      </c>
      <c r="J1050">
        <v>195070000</v>
      </c>
      <c r="K1050">
        <v>123146250</v>
      </c>
      <c r="L1050">
        <v>200490000</v>
      </c>
      <c r="M1050">
        <v>211810000</v>
      </c>
      <c r="N1050">
        <v>235570000</v>
      </c>
      <c r="O1050">
        <f t="shared" si="67"/>
        <v>0.2657896401174511</v>
      </c>
      <c r="Q1050">
        <f t="shared" si="69"/>
        <v>0.72340348249810005</v>
      </c>
      <c r="R1050"/>
    </row>
    <row r="1051" spans="1:18" x14ac:dyDescent="0.3">
      <c r="A1051" t="s">
        <v>11646</v>
      </c>
      <c r="B1051">
        <v>6</v>
      </c>
      <c r="C1051">
        <v>30.1</v>
      </c>
      <c r="D1051">
        <v>30.337</v>
      </c>
      <c r="E1051">
        <v>272</v>
      </c>
      <c r="F1051" s="1">
        <v>1.1135E-72</v>
      </c>
      <c r="G1051">
        <v>318450000</v>
      </c>
      <c r="H1051">
        <v>219560000</v>
      </c>
      <c r="I1051">
        <v>433990000</v>
      </c>
      <c r="J1051">
        <v>177590000</v>
      </c>
      <c r="K1051">
        <v>274670000</v>
      </c>
      <c r="L1051">
        <v>209955000</v>
      </c>
      <c r="M1051">
        <v>457160000</v>
      </c>
      <c r="N1051">
        <v>212667500</v>
      </c>
      <c r="O1051">
        <f t="shared" si="67"/>
        <v>0.54018584118144719</v>
      </c>
      <c r="Q1051">
        <f t="shared" si="69"/>
        <v>0.72350717162254463</v>
      </c>
      <c r="R1051"/>
    </row>
    <row r="1052" spans="1:18" x14ac:dyDescent="0.3">
      <c r="A1052" t="s">
        <v>10139</v>
      </c>
      <c r="B1052" t="s">
        <v>145</v>
      </c>
      <c r="C1052">
        <v>18.399999999999999</v>
      </c>
      <c r="D1052">
        <v>38.484999999999999</v>
      </c>
      <c r="E1052">
        <v>332</v>
      </c>
      <c r="F1052" s="1">
        <v>4.9591999999999996E-19</v>
      </c>
      <c r="G1052">
        <v>417300000</v>
      </c>
      <c r="H1052">
        <v>406810000</v>
      </c>
      <c r="I1052">
        <v>418640000</v>
      </c>
      <c r="J1052">
        <v>473460000</v>
      </c>
      <c r="K1052">
        <v>360567500</v>
      </c>
      <c r="L1052">
        <v>379505000</v>
      </c>
      <c r="M1052">
        <v>441427500</v>
      </c>
      <c r="N1052">
        <v>580917500</v>
      </c>
      <c r="O1052">
        <f t="shared" si="67"/>
        <v>0.18279643621757258</v>
      </c>
      <c r="Q1052">
        <f t="shared" si="69"/>
        <v>0.72389702106431786</v>
      </c>
      <c r="R1052"/>
    </row>
    <row r="1053" spans="1:18" x14ac:dyDescent="0.3">
      <c r="A1053" t="s">
        <v>23891</v>
      </c>
      <c r="B1053" t="s">
        <v>1021</v>
      </c>
      <c r="C1053">
        <v>30.3</v>
      </c>
      <c r="D1053">
        <v>21.103999999999999</v>
      </c>
      <c r="E1053">
        <v>195</v>
      </c>
      <c r="F1053" s="1">
        <v>4.7999999999999999E-20</v>
      </c>
      <c r="G1053">
        <v>1203900000</v>
      </c>
      <c r="H1053">
        <v>863880000</v>
      </c>
      <c r="I1053">
        <v>1030900000</v>
      </c>
      <c r="J1053">
        <v>1223900000</v>
      </c>
      <c r="K1053">
        <v>1025057500</v>
      </c>
      <c r="L1053">
        <v>829005000</v>
      </c>
      <c r="M1053">
        <v>1094190000</v>
      </c>
      <c r="N1053">
        <v>1461175000</v>
      </c>
      <c r="O1053">
        <f t="shared" si="67"/>
        <v>0.23392851584419805</v>
      </c>
      <c r="Q1053">
        <f t="shared" si="69"/>
        <v>0.72555681869321997</v>
      </c>
      <c r="R1053"/>
    </row>
    <row r="1054" spans="1:18" x14ac:dyDescent="0.3">
      <c r="A1054" t="s">
        <v>7363</v>
      </c>
      <c r="B1054">
        <v>5</v>
      </c>
      <c r="C1054">
        <v>16.5</v>
      </c>
      <c r="D1054">
        <v>39.881999999999998</v>
      </c>
      <c r="E1054">
        <v>352</v>
      </c>
      <c r="F1054" s="1">
        <v>2.5401999999999998E-16</v>
      </c>
      <c r="G1054">
        <v>364120000</v>
      </c>
      <c r="H1054">
        <v>238530000</v>
      </c>
      <c r="I1054">
        <v>518950000</v>
      </c>
      <c r="J1054">
        <v>165040000</v>
      </c>
      <c r="K1054">
        <v>316555000</v>
      </c>
      <c r="L1054">
        <v>224142500</v>
      </c>
      <c r="M1054">
        <v>547370000</v>
      </c>
      <c r="N1054">
        <v>197617500</v>
      </c>
      <c r="O1054">
        <f t="shared" si="67"/>
        <v>0.62915661401537837</v>
      </c>
      <c r="Q1054">
        <f t="shared" si="69"/>
        <v>0.72578063390325342</v>
      </c>
      <c r="R1054"/>
    </row>
    <row r="1055" spans="1:18" x14ac:dyDescent="0.3">
      <c r="A1055" t="s">
        <v>20241</v>
      </c>
      <c r="B1055">
        <v>20</v>
      </c>
      <c r="C1055">
        <v>35.6</v>
      </c>
      <c r="D1055">
        <v>74.507000000000005</v>
      </c>
      <c r="E1055">
        <v>666</v>
      </c>
      <c r="F1055" s="1">
        <v>3.9245E-146</v>
      </c>
      <c r="G1055">
        <v>4441400000</v>
      </c>
      <c r="H1055">
        <v>10376000000</v>
      </c>
      <c r="I1055">
        <v>15041000000</v>
      </c>
      <c r="J1055">
        <v>3816100000</v>
      </c>
      <c r="K1055">
        <v>3942975000</v>
      </c>
      <c r="L1055">
        <v>10283700000</v>
      </c>
      <c r="M1055" s="1">
        <v>15296000000</v>
      </c>
      <c r="N1055">
        <v>4301925000</v>
      </c>
      <c r="O1055">
        <f t="shared" si="67"/>
        <v>0.71330359213918948</v>
      </c>
      <c r="Q1055">
        <f t="shared" si="69"/>
        <v>0.72592761733703948</v>
      </c>
      <c r="R1055"/>
    </row>
    <row r="1056" spans="1:18" x14ac:dyDescent="0.3">
      <c r="A1056" t="s">
        <v>6623</v>
      </c>
      <c r="B1056">
        <v>1</v>
      </c>
      <c r="C1056">
        <v>11.6</v>
      </c>
      <c r="D1056">
        <v>18.370999999999999</v>
      </c>
      <c r="E1056">
        <v>181</v>
      </c>
      <c r="F1056" s="1">
        <v>3.0783000000000001E-10</v>
      </c>
      <c r="G1056">
        <v>129640000</v>
      </c>
      <c r="H1056">
        <v>101840000</v>
      </c>
      <c r="I1056">
        <v>141070000</v>
      </c>
      <c r="J1056">
        <v>101740000</v>
      </c>
      <c r="K1056">
        <v>107411000</v>
      </c>
      <c r="L1056">
        <v>94533000</v>
      </c>
      <c r="M1056">
        <v>151618750</v>
      </c>
      <c r="N1056">
        <v>126537500</v>
      </c>
      <c r="O1056">
        <f t="shared" si="67"/>
        <v>0.11393868844201727</v>
      </c>
      <c r="Q1056">
        <f t="shared" si="69"/>
        <v>0.72600921244803951</v>
      </c>
      <c r="R1056"/>
    </row>
    <row r="1057" spans="1:18" x14ac:dyDescent="0.3">
      <c r="A1057" t="s">
        <v>27125</v>
      </c>
      <c r="B1057">
        <v>4</v>
      </c>
      <c r="C1057">
        <v>12.4</v>
      </c>
      <c r="D1057">
        <v>69.316000000000003</v>
      </c>
      <c r="E1057">
        <v>619</v>
      </c>
      <c r="F1057" s="1">
        <v>1.7129999999999999E-14</v>
      </c>
      <c r="G1057">
        <v>42875000</v>
      </c>
      <c r="H1057">
        <v>63951000</v>
      </c>
      <c r="I1057">
        <v>67021000</v>
      </c>
      <c r="J1057">
        <v>43220000</v>
      </c>
      <c r="K1057">
        <v>34953000</v>
      </c>
      <c r="L1057">
        <v>59356750</v>
      </c>
      <c r="M1057">
        <v>75266750</v>
      </c>
      <c r="N1057">
        <v>54484000</v>
      </c>
      <c r="O1057">
        <f t="shared" si="67"/>
        <v>0.38407668277610252</v>
      </c>
      <c r="Q1057">
        <f t="shared" si="69"/>
        <v>0.72685321664807334</v>
      </c>
      <c r="R1057"/>
    </row>
    <row r="1058" spans="1:18" x14ac:dyDescent="0.3">
      <c r="A1058" t="s">
        <v>7322</v>
      </c>
      <c r="B1058" t="s">
        <v>7324</v>
      </c>
      <c r="C1058">
        <v>53.9</v>
      </c>
      <c r="D1058">
        <v>25.65</v>
      </c>
      <c r="E1058">
        <v>219</v>
      </c>
      <c r="F1058" s="1">
        <v>7.2826999999999993E-133</v>
      </c>
      <c r="G1058">
        <v>15074000000</v>
      </c>
      <c r="H1058">
        <v>12627000000</v>
      </c>
      <c r="I1058">
        <v>16366000000</v>
      </c>
      <c r="J1058">
        <v>16092000000</v>
      </c>
      <c r="K1058">
        <v>13192750000</v>
      </c>
      <c r="L1058">
        <v>12395750000</v>
      </c>
      <c r="M1058">
        <v>16993750000</v>
      </c>
      <c r="N1058">
        <v>18200500000</v>
      </c>
      <c r="O1058">
        <f t="shared" si="67"/>
        <v>2.1923917380247928E-2</v>
      </c>
      <c r="Q1058">
        <f t="shared" si="69"/>
        <v>0.72706479041320671</v>
      </c>
      <c r="R1058"/>
    </row>
    <row r="1059" spans="1:18" x14ac:dyDescent="0.3">
      <c r="A1059" t="s">
        <v>19626</v>
      </c>
      <c r="B1059">
        <v>5</v>
      </c>
      <c r="C1059">
        <v>25.8</v>
      </c>
      <c r="D1059">
        <v>37.950000000000003</v>
      </c>
      <c r="E1059">
        <v>353</v>
      </c>
      <c r="F1059" s="1">
        <v>2.5579000000000001E-58</v>
      </c>
      <c r="G1059">
        <v>230290000</v>
      </c>
      <c r="H1059">
        <v>166770000</v>
      </c>
      <c r="I1059">
        <v>151380000</v>
      </c>
      <c r="J1059">
        <v>269250000</v>
      </c>
      <c r="K1059">
        <v>196427500</v>
      </c>
      <c r="L1059">
        <v>157132500</v>
      </c>
      <c r="M1059">
        <v>163435000</v>
      </c>
      <c r="N1059">
        <v>322755000</v>
      </c>
      <c r="O1059">
        <f t="shared" si="67"/>
        <v>0.50379977549458022</v>
      </c>
      <c r="Q1059">
        <f t="shared" si="69"/>
        <v>0.72720541352146284</v>
      </c>
      <c r="R1059"/>
    </row>
    <row r="1060" spans="1:18" x14ac:dyDescent="0.3">
      <c r="A1060" t="s">
        <v>13315</v>
      </c>
      <c r="B1060">
        <v>6</v>
      </c>
      <c r="C1060">
        <v>15.4</v>
      </c>
      <c r="D1060">
        <v>64.634</v>
      </c>
      <c r="E1060">
        <v>592</v>
      </c>
      <c r="F1060" s="1">
        <v>2.3182000000000001E-18</v>
      </c>
      <c r="G1060">
        <v>152830000</v>
      </c>
      <c r="H1060">
        <v>165870000</v>
      </c>
      <c r="I1060">
        <v>170210000</v>
      </c>
      <c r="J1060">
        <v>171150000</v>
      </c>
      <c r="K1060">
        <v>127487500</v>
      </c>
      <c r="L1060">
        <v>155460000</v>
      </c>
      <c r="M1060">
        <v>182517500</v>
      </c>
      <c r="N1060">
        <v>206232500</v>
      </c>
      <c r="O1060">
        <f t="shared" si="67"/>
        <v>0.10207450817112473</v>
      </c>
      <c r="Q1060">
        <f t="shared" si="69"/>
        <v>0.72783922829581993</v>
      </c>
      <c r="R1060"/>
    </row>
    <row r="1061" spans="1:18" x14ac:dyDescent="0.3">
      <c r="A1061" t="s">
        <v>5206</v>
      </c>
      <c r="B1061">
        <v>7</v>
      </c>
      <c r="C1061">
        <v>23.4</v>
      </c>
      <c r="D1061">
        <v>44.994</v>
      </c>
      <c r="E1061">
        <v>398</v>
      </c>
      <c r="F1061" s="1">
        <v>1.1266E-46</v>
      </c>
      <c r="G1061">
        <v>306970000</v>
      </c>
      <c r="H1061">
        <v>325470000</v>
      </c>
      <c r="I1061">
        <v>370420000</v>
      </c>
      <c r="J1061">
        <v>313110000</v>
      </c>
      <c r="K1061">
        <v>263797500</v>
      </c>
      <c r="L1061">
        <v>300387500</v>
      </c>
      <c r="M1061">
        <v>395060000</v>
      </c>
      <c r="N1061">
        <v>379980000</v>
      </c>
      <c r="O1061">
        <f t="shared" si="67"/>
        <v>3.3469513877756686E-2</v>
      </c>
      <c r="Q1061">
        <f t="shared" si="69"/>
        <v>0.72794307390586288</v>
      </c>
      <c r="R1061"/>
    </row>
    <row r="1062" spans="1:18" x14ac:dyDescent="0.3">
      <c r="A1062" t="s">
        <v>25408</v>
      </c>
      <c r="B1062">
        <v>24</v>
      </c>
      <c r="C1062">
        <v>48.1</v>
      </c>
      <c r="D1062">
        <v>60.338999999999999</v>
      </c>
      <c r="E1062">
        <v>555</v>
      </c>
      <c r="F1062" s="1">
        <v>6.1534999999999997E-119</v>
      </c>
      <c r="G1062">
        <v>2745800000</v>
      </c>
      <c r="H1062">
        <v>3111000000</v>
      </c>
      <c r="I1062">
        <v>3646900000</v>
      </c>
      <c r="J1062">
        <v>3364300000</v>
      </c>
      <c r="K1062">
        <v>2423975000</v>
      </c>
      <c r="L1062">
        <v>3036575000</v>
      </c>
      <c r="M1062">
        <v>3678075000</v>
      </c>
      <c r="N1062">
        <v>3822375000</v>
      </c>
      <c r="O1062">
        <f t="shared" si="67"/>
        <v>8.3447347236402125E-2</v>
      </c>
      <c r="Q1062">
        <f t="shared" si="69"/>
        <v>0.72802965155424004</v>
      </c>
      <c r="R1062"/>
    </row>
    <row r="1063" spans="1:18" x14ac:dyDescent="0.3">
      <c r="A1063" t="s">
        <v>25340</v>
      </c>
      <c r="B1063" t="s">
        <v>2087</v>
      </c>
      <c r="C1063">
        <v>14.7</v>
      </c>
      <c r="D1063">
        <v>40.805</v>
      </c>
      <c r="E1063">
        <v>360</v>
      </c>
      <c r="F1063" s="1">
        <v>3.4285000000000002E-14</v>
      </c>
      <c r="G1063">
        <v>127600000</v>
      </c>
      <c r="H1063">
        <v>170370000</v>
      </c>
      <c r="I1063">
        <v>157000000</v>
      </c>
      <c r="J1063">
        <v>164280000</v>
      </c>
      <c r="K1063">
        <v>105492250</v>
      </c>
      <c r="L1063">
        <v>160572500</v>
      </c>
      <c r="M1063">
        <v>168670000</v>
      </c>
      <c r="N1063">
        <v>196545000</v>
      </c>
      <c r="O1063">
        <f t="shared" si="67"/>
        <v>0.24947467970679627</v>
      </c>
      <c r="Q1063">
        <f t="shared" si="69"/>
        <v>0.72851539504127705</v>
      </c>
      <c r="R1063"/>
    </row>
    <row r="1064" spans="1:18" x14ac:dyDescent="0.3">
      <c r="A1064" t="s">
        <v>17798</v>
      </c>
      <c r="B1064" t="s">
        <v>1609</v>
      </c>
      <c r="C1064">
        <v>28</v>
      </c>
      <c r="D1064">
        <v>30.687999999999999</v>
      </c>
      <c r="E1064">
        <v>286</v>
      </c>
      <c r="F1064" s="1">
        <v>9.8574000000000006E-96</v>
      </c>
      <c r="G1064">
        <v>5491900000</v>
      </c>
      <c r="H1064">
        <v>9350900000</v>
      </c>
      <c r="I1064">
        <v>8935100000</v>
      </c>
      <c r="J1064">
        <v>8089600000</v>
      </c>
      <c r="K1064">
        <v>4865975000</v>
      </c>
      <c r="L1064">
        <v>8905575000</v>
      </c>
      <c r="M1064">
        <v>9385350000</v>
      </c>
      <c r="N1064">
        <v>9513075000</v>
      </c>
      <c r="O1064">
        <f t="shared" si="67"/>
        <v>0.33227857215934153</v>
      </c>
      <c r="Q1064">
        <f t="shared" si="69"/>
        <v>0.72871416533388367</v>
      </c>
      <c r="R1064"/>
    </row>
    <row r="1065" spans="1:18" x14ac:dyDescent="0.3">
      <c r="A1065" t="s">
        <v>8945</v>
      </c>
      <c r="B1065" t="s">
        <v>1859</v>
      </c>
      <c r="C1065">
        <v>4.7</v>
      </c>
      <c r="D1065">
        <v>55.267000000000003</v>
      </c>
      <c r="E1065">
        <v>491</v>
      </c>
      <c r="F1065" s="1">
        <v>1.467E-9</v>
      </c>
      <c r="G1065">
        <v>25057000</v>
      </c>
      <c r="H1065">
        <v>32310000</v>
      </c>
      <c r="I1065">
        <v>26805000</v>
      </c>
      <c r="J1065">
        <v>32054000</v>
      </c>
      <c r="K1065">
        <v>20638500</v>
      </c>
      <c r="L1065">
        <v>29944875</v>
      </c>
      <c r="M1065">
        <v>29056000</v>
      </c>
      <c r="N1065">
        <v>40342500</v>
      </c>
      <c r="O1065">
        <f t="shared" si="67"/>
        <v>0.32717092247016999</v>
      </c>
      <c r="Q1065">
        <f t="shared" si="69"/>
        <v>0.72888282887958677</v>
      </c>
      <c r="R1065"/>
    </row>
    <row r="1066" spans="1:18" x14ac:dyDescent="0.3">
      <c r="A1066" t="s">
        <v>20067</v>
      </c>
      <c r="B1066">
        <v>5</v>
      </c>
      <c r="C1066">
        <v>47.2</v>
      </c>
      <c r="D1066">
        <v>12.005000000000001</v>
      </c>
      <c r="E1066">
        <v>108</v>
      </c>
      <c r="F1066" s="1">
        <v>4.6720999999999997E-21</v>
      </c>
      <c r="G1066">
        <v>726260000</v>
      </c>
      <c r="H1066">
        <v>506460000</v>
      </c>
      <c r="I1066">
        <v>729760000</v>
      </c>
      <c r="J1066">
        <v>603880000</v>
      </c>
      <c r="K1066">
        <v>617350000</v>
      </c>
      <c r="L1066">
        <v>478090000</v>
      </c>
      <c r="M1066">
        <v>778202500</v>
      </c>
      <c r="N1066">
        <v>723280000</v>
      </c>
      <c r="O1066">
        <f t="shared" si="67"/>
        <v>0.11328826071340736</v>
      </c>
      <c r="Q1066">
        <f t="shared" si="69"/>
        <v>0.72957227273711145</v>
      </c>
      <c r="R1066"/>
    </row>
    <row r="1067" spans="1:18" x14ac:dyDescent="0.3">
      <c r="A1067" t="s">
        <v>13302</v>
      </c>
      <c r="B1067" t="s">
        <v>289</v>
      </c>
      <c r="C1067">
        <v>30.5</v>
      </c>
      <c r="D1067">
        <v>47.593000000000004</v>
      </c>
      <c r="E1067">
        <v>433</v>
      </c>
      <c r="F1067" s="1">
        <v>2.9231000000000001E-34</v>
      </c>
      <c r="G1067">
        <v>878000000</v>
      </c>
      <c r="H1067">
        <v>786690000</v>
      </c>
      <c r="I1067">
        <v>539580000</v>
      </c>
      <c r="J1067">
        <v>1249900000</v>
      </c>
      <c r="K1067">
        <v>748137500</v>
      </c>
      <c r="L1067">
        <v>751062500</v>
      </c>
      <c r="M1067">
        <v>566622500</v>
      </c>
      <c r="N1067">
        <v>1487675000</v>
      </c>
      <c r="O1067">
        <f t="shared" si="67"/>
        <v>0.60795948205366823</v>
      </c>
      <c r="Q1067">
        <f t="shared" si="69"/>
        <v>0.72978719002481385</v>
      </c>
      <c r="R1067"/>
    </row>
    <row r="1068" spans="1:18" x14ac:dyDescent="0.3">
      <c r="A1068" t="s">
        <v>16124</v>
      </c>
      <c r="B1068">
        <v>16</v>
      </c>
      <c r="C1068">
        <v>62</v>
      </c>
      <c r="D1068">
        <v>42.405000000000001</v>
      </c>
      <c r="E1068">
        <v>403</v>
      </c>
      <c r="F1068" s="1">
        <v>6.3219000000000002E-144</v>
      </c>
      <c r="G1068">
        <v>5278200000</v>
      </c>
      <c r="H1068">
        <v>4050400000</v>
      </c>
      <c r="I1068">
        <v>6300800000</v>
      </c>
      <c r="J1068">
        <v>4818000000</v>
      </c>
      <c r="K1068">
        <v>4678150000</v>
      </c>
      <c r="L1068">
        <v>4001850000</v>
      </c>
      <c r="M1068">
        <v>6343125000</v>
      </c>
      <c r="N1068">
        <v>5547850000</v>
      </c>
      <c r="O1068">
        <f t="shared" si="67"/>
        <v>9.1437386208452542E-2</v>
      </c>
      <c r="Q1068">
        <f t="shared" si="69"/>
        <v>0.72996537289835361</v>
      </c>
      <c r="R1068"/>
    </row>
    <row r="1069" spans="1:18" x14ac:dyDescent="0.3">
      <c r="A1069" t="s">
        <v>9407</v>
      </c>
      <c r="B1069" t="s">
        <v>84</v>
      </c>
      <c r="C1069">
        <v>16</v>
      </c>
      <c r="D1069">
        <v>23.622</v>
      </c>
      <c r="E1069">
        <v>213</v>
      </c>
      <c r="F1069" s="1">
        <v>9.5585000000000005E-8</v>
      </c>
      <c r="G1069">
        <v>51900000</v>
      </c>
      <c r="H1069">
        <v>37643000</v>
      </c>
      <c r="I1069">
        <v>32990000</v>
      </c>
      <c r="J1069">
        <v>55647000</v>
      </c>
      <c r="K1069">
        <v>42303500</v>
      </c>
      <c r="L1069">
        <v>35243375</v>
      </c>
      <c r="M1069">
        <v>36554000</v>
      </c>
      <c r="N1069">
        <v>69663000</v>
      </c>
      <c r="O1069">
        <f t="shared" si="67"/>
        <v>0.48623465762937979</v>
      </c>
      <c r="Q1069">
        <f t="shared" si="69"/>
        <v>0.73007969534067052</v>
      </c>
      <c r="R1069"/>
    </row>
    <row r="1070" spans="1:18" x14ac:dyDescent="0.3">
      <c r="A1070" t="s">
        <v>12385</v>
      </c>
      <c r="B1070" t="s">
        <v>106</v>
      </c>
      <c r="C1070">
        <v>8.1999999999999993</v>
      </c>
      <c r="D1070">
        <v>18.291</v>
      </c>
      <c r="E1070">
        <v>159</v>
      </c>
      <c r="F1070" s="1">
        <v>2.5259999999999999E-11</v>
      </c>
      <c r="G1070">
        <v>0</v>
      </c>
      <c r="H1070">
        <v>0</v>
      </c>
      <c r="I1070">
        <v>198220000</v>
      </c>
      <c r="J1070">
        <v>307480000</v>
      </c>
      <c r="K1070">
        <v>0</v>
      </c>
      <c r="L1070">
        <v>0</v>
      </c>
      <c r="M1070">
        <v>211077500</v>
      </c>
      <c r="N1070">
        <v>371247500</v>
      </c>
      <c r="O1070">
        <f t="shared" si="67"/>
        <v>6.8024992765507553E-2</v>
      </c>
      <c r="P1070" t="s">
        <v>29271</v>
      </c>
    </row>
    <row r="1071" spans="1:18" x14ac:dyDescent="0.3">
      <c r="A1071" t="s">
        <v>19061</v>
      </c>
      <c r="B1071">
        <v>12</v>
      </c>
      <c r="C1071">
        <v>27</v>
      </c>
      <c r="D1071">
        <v>74.138999999999996</v>
      </c>
      <c r="E1071">
        <v>652</v>
      </c>
      <c r="F1071" s="1">
        <v>1.6522000000000001E-184</v>
      </c>
      <c r="G1071">
        <v>1476300000</v>
      </c>
      <c r="H1071">
        <v>1134000000</v>
      </c>
      <c r="I1071">
        <v>1508700000</v>
      </c>
      <c r="J1071">
        <v>1411100000</v>
      </c>
      <c r="K1071">
        <v>1288325000</v>
      </c>
      <c r="L1071">
        <v>1093622500</v>
      </c>
      <c r="M1071">
        <v>1580100000</v>
      </c>
      <c r="N1071">
        <v>1681650000</v>
      </c>
      <c r="O1071">
        <f t="shared" si="67"/>
        <v>5.7021135663421929E-2</v>
      </c>
      <c r="Q1071">
        <f>AVERAGE(K1071:L1071)/AVERAGE(M1071:N1071)</f>
        <v>0.7302667279834445</v>
      </c>
      <c r="R1071"/>
    </row>
    <row r="1072" spans="1:18" x14ac:dyDescent="0.3">
      <c r="A1072" t="s">
        <v>7883</v>
      </c>
      <c r="B1072" t="s">
        <v>7885</v>
      </c>
      <c r="C1072">
        <v>38.200000000000003</v>
      </c>
      <c r="D1072">
        <v>25.809000000000001</v>
      </c>
      <c r="E1072">
        <v>228</v>
      </c>
      <c r="F1072" s="1">
        <v>2.7933999999999998E-115</v>
      </c>
      <c r="G1072">
        <v>866940000</v>
      </c>
      <c r="H1072">
        <v>853730000</v>
      </c>
      <c r="I1072">
        <v>1002600000</v>
      </c>
      <c r="J1072">
        <v>919030000</v>
      </c>
      <c r="K1072">
        <v>739957500</v>
      </c>
      <c r="L1072">
        <v>816385000</v>
      </c>
      <c r="M1072">
        <v>1063550000</v>
      </c>
      <c r="N1072">
        <v>1067057500</v>
      </c>
      <c r="O1072">
        <f t="shared" si="67"/>
        <v>1.7290578274417188E-2</v>
      </c>
      <c r="Q1072">
        <f>AVERAGE(K1072:L1072)/AVERAGE(M1072:N1072)</f>
        <v>0.73046889208828936</v>
      </c>
      <c r="R1072"/>
    </row>
    <row r="1073" spans="1:18" x14ac:dyDescent="0.3">
      <c r="A1073" t="s">
        <v>28903</v>
      </c>
      <c r="B1073" t="s">
        <v>106</v>
      </c>
      <c r="C1073">
        <v>9.5</v>
      </c>
      <c r="D1073">
        <v>27.667000000000002</v>
      </c>
      <c r="E1073">
        <v>243</v>
      </c>
      <c r="F1073">
        <v>6.8375E-4</v>
      </c>
      <c r="G1073">
        <v>8973200</v>
      </c>
      <c r="H1073">
        <v>11211000</v>
      </c>
      <c r="I1073">
        <v>0</v>
      </c>
      <c r="J1073">
        <v>0</v>
      </c>
      <c r="K1073">
        <v>5944500</v>
      </c>
      <c r="L1073">
        <v>10464150</v>
      </c>
      <c r="M1073">
        <v>0</v>
      </c>
      <c r="N1073">
        <v>0</v>
      </c>
      <c r="O1073">
        <f t="shared" si="67"/>
        <v>6.8198979200802201E-2</v>
      </c>
      <c r="P1073" t="s">
        <v>29272</v>
      </c>
    </row>
    <row r="1074" spans="1:18" x14ac:dyDescent="0.3">
      <c r="A1074" t="s">
        <v>20776</v>
      </c>
      <c r="B1074" t="s">
        <v>913</v>
      </c>
      <c r="C1074">
        <v>7.7</v>
      </c>
      <c r="D1074">
        <v>30.456</v>
      </c>
      <c r="E1074">
        <v>271</v>
      </c>
      <c r="F1074" s="1">
        <v>8.6387999999999998E-7</v>
      </c>
      <c r="G1074">
        <v>51154000</v>
      </c>
      <c r="H1074">
        <v>27806000</v>
      </c>
      <c r="I1074">
        <v>49879000</v>
      </c>
      <c r="J1074">
        <v>29353000</v>
      </c>
      <c r="K1074">
        <v>41592500</v>
      </c>
      <c r="L1074">
        <v>26322750</v>
      </c>
      <c r="M1074">
        <v>56072000</v>
      </c>
      <c r="N1074">
        <v>36831000</v>
      </c>
      <c r="O1074">
        <f t="shared" si="67"/>
        <v>0.41606413391912789</v>
      </c>
      <c r="Q1074">
        <f t="shared" ref="Q1074:Q1091" si="70">AVERAGE(K1074:L1074)/AVERAGE(M1074:N1074)</f>
        <v>0.73103398167981659</v>
      </c>
      <c r="R1074"/>
    </row>
    <row r="1075" spans="1:18" x14ac:dyDescent="0.3">
      <c r="A1075" t="s">
        <v>18719</v>
      </c>
      <c r="B1075" t="s">
        <v>207</v>
      </c>
      <c r="C1075">
        <v>6.1</v>
      </c>
      <c r="D1075">
        <v>29.312999999999999</v>
      </c>
      <c r="E1075">
        <v>263</v>
      </c>
      <c r="F1075" s="1">
        <v>2.0755E-5</v>
      </c>
      <c r="G1075">
        <v>1207300000</v>
      </c>
      <c r="H1075">
        <v>1393700000</v>
      </c>
      <c r="I1075">
        <v>1580300000</v>
      </c>
      <c r="J1075">
        <v>1330400000</v>
      </c>
      <c r="K1075">
        <v>1029640000</v>
      </c>
      <c r="L1075">
        <v>1326300000</v>
      </c>
      <c r="M1075">
        <v>1643800000</v>
      </c>
      <c r="N1075">
        <v>1578925000</v>
      </c>
      <c r="O1075">
        <f t="shared" si="67"/>
        <v>0.10395067901213162</v>
      </c>
      <c r="Q1075">
        <f t="shared" si="70"/>
        <v>0.73103972569797304</v>
      </c>
      <c r="R1075"/>
    </row>
    <row r="1076" spans="1:18" x14ac:dyDescent="0.3">
      <c r="A1076" t="s">
        <v>27252</v>
      </c>
      <c r="B1076">
        <v>8</v>
      </c>
      <c r="C1076">
        <v>28.4</v>
      </c>
      <c r="D1076">
        <v>32.378</v>
      </c>
      <c r="E1076">
        <v>292</v>
      </c>
      <c r="F1076" s="1">
        <v>6.5989999999999997E-29</v>
      </c>
      <c r="G1076">
        <v>1108300000</v>
      </c>
      <c r="H1076">
        <v>1016600000</v>
      </c>
      <c r="I1076">
        <v>1256900000</v>
      </c>
      <c r="J1076">
        <v>1124400000</v>
      </c>
      <c r="K1076">
        <v>945287500</v>
      </c>
      <c r="L1076">
        <v>982837500</v>
      </c>
      <c r="M1076">
        <v>1317475000</v>
      </c>
      <c r="N1076">
        <v>1319425000</v>
      </c>
      <c r="O1076">
        <f t="shared" si="67"/>
        <v>2.8024900697560494E-3</v>
      </c>
      <c r="Q1076">
        <f t="shared" si="70"/>
        <v>0.73120899541127837</v>
      </c>
      <c r="R1076"/>
    </row>
    <row r="1077" spans="1:18" x14ac:dyDescent="0.3">
      <c r="A1077" t="s">
        <v>7659</v>
      </c>
      <c r="B1077" t="s">
        <v>7460</v>
      </c>
      <c r="C1077">
        <v>18.7</v>
      </c>
      <c r="D1077">
        <v>49.487000000000002</v>
      </c>
      <c r="E1077">
        <v>444</v>
      </c>
      <c r="F1077" s="1">
        <v>5.1703000000000003E-17</v>
      </c>
      <c r="G1077">
        <v>102190000</v>
      </c>
      <c r="H1077">
        <v>114580000</v>
      </c>
      <c r="I1077">
        <v>154500000</v>
      </c>
      <c r="J1077">
        <v>75214000</v>
      </c>
      <c r="K1077">
        <v>83247500</v>
      </c>
      <c r="L1077">
        <v>106514750</v>
      </c>
      <c r="M1077">
        <v>165402500</v>
      </c>
      <c r="N1077">
        <v>94074250</v>
      </c>
      <c r="O1077">
        <f t="shared" si="67"/>
        <v>0.45088441381716782</v>
      </c>
      <c r="Q1077">
        <f t="shared" si="70"/>
        <v>0.7313266024797983</v>
      </c>
      <c r="R1077"/>
    </row>
    <row r="1078" spans="1:18" x14ac:dyDescent="0.3">
      <c r="A1078" t="s">
        <v>17314</v>
      </c>
      <c r="B1078" t="s">
        <v>3598</v>
      </c>
      <c r="C1078">
        <v>43</v>
      </c>
      <c r="D1078">
        <v>40.024999999999999</v>
      </c>
      <c r="E1078">
        <v>356</v>
      </c>
      <c r="F1078" s="1">
        <v>8.2023000000000007E-127</v>
      </c>
      <c r="G1078">
        <v>3638400000</v>
      </c>
      <c r="H1078">
        <v>3165800000</v>
      </c>
      <c r="I1078">
        <v>4363600000</v>
      </c>
      <c r="J1078">
        <v>3824300000</v>
      </c>
      <c r="K1078">
        <v>3236625000</v>
      </c>
      <c r="L1078">
        <v>3085425000</v>
      </c>
      <c r="M1078">
        <v>4321500000</v>
      </c>
      <c r="N1078">
        <v>4321500000</v>
      </c>
      <c r="O1078">
        <f t="shared" si="67"/>
        <v>4.2171399490077248E-3</v>
      </c>
      <c r="Q1078">
        <f t="shared" si="70"/>
        <v>0.73146476917736902</v>
      </c>
      <c r="R1078"/>
    </row>
    <row r="1079" spans="1:18" x14ac:dyDescent="0.3">
      <c r="A1079" t="s">
        <v>2716</v>
      </c>
      <c r="B1079">
        <v>3</v>
      </c>
      <c r="C1079">
        <v>15.2</v>
      </c>
      <c r="D1079">
        <v>23.707000000000001</v>
      </c>
      <c r="E1079">
        <v>217</v>
      </c>
      <c r="F1079" s="1">
        <v>3.5752E-12</v>
      </c>
      <c r="G1079">
        <v>117870000</v>
      </c>
      <c r="H1079">
        <v>141110000</v>
      </c>
      <c r="I1079">
        <v>149460000</v>
      </c>
      <c r="J1079">
        <v>120030000</v>
      </c>
      <c r="K1079">
        <v>96423250</v>
      </c>
      <c r="L1079">
        <v>131215000</v>
      </c>
      <c r="M1079">
        <v>161440000</v>
      </c>
      <c r="N1079">
        <v>149452500</v>
      </c>
      <c r="O1079">
        <f t="shared" si="67"/>
        <v>0.15203708932371318</v>
      </c>
      <c r="Q1079">
        <f t="shared" si="70"/>
        <v>0.73220888249153648</v>
      </c>
      <c r="R1079"/>
    </row>
    <row r="1080" spans="1:18" x14ac:dyDescent="0.3">
      <c r="A1080" t="s">
        <v>1798</v>
      </c>
      <c r="B1080">
        <v>2</v>
      </c>
      <c r="C1080">
        <v>3.4</v>
      </c>
      <c r="D1080">
        <v>73.715999999999994</v>
      </c>
      <c r="E1080">
        <v>656</v>
      </c>
      <c r="F1080" s="1">
        <v>2.0547999999999998E-6</v>
      </c>
      <c r="G1080">
        <v>76477000</v>
      </c>
      <c r="H1080">
        <v>69898000</v>
      </c>
      <c r="I1080">
        <v>96272000</v>
      </c>
      <c r="J1080">
        <v>54258000</v>
      </c>
      <c r="K1080">
        <v>62262250</v>
      </c>
      <c r="L1080">
        <v>64882000</v>
      </c>
      <c r="M1080">
        <v>105352750</v>
      </c>
      <c r="N1080">
        <v>68209500</v>
      </c>
      <c r="O1080">
        <f t="shared" si="67"/>
        <v>0.33874533729070522</v>
      </c>
      <c r="Q1080">
        <f t="shared" si="70"/>
        <v>0.732557050856393</v>
      </c>
      <c r="R1080"/>
    </row>
    <row r="1081" spans="1:18" x14ac:dyDescent="0.3">
      <c r="A1081" t="s">
        <v>22944</v>
      </c>
      <c r="B1081" t="s">
        <v>11788</v>
      </c>
      <c r="C1081">
        <v>6.4</v>
      </c>
      <c r="D1081">
        <v>119.68</v>
      </c>
      <c r="E1081">
        <v>1052</v>
      </c>
      <c r="F1081" s="1">
        <v>4.2920999999999998E-14</v>
      </c>
      <c r="G1081">
        <v>56524000</v>
      </c>
      <c r="H1081">
        <v>104580000</v>
      </c>
      <c r="I1081">
        <v>70923000</v>
      </c>
      <c r="J1081">
        <v>92811000</v>
      </c>
      <c r="K1081">
        <v>45988500</v>
      </c>
      <c r="L1081">
        <v>96899500</v>
      </c>
      <c r="M1081">
        <v>79370500</v>
      </c>
      <c r="N1081">
        <v>115675250</v>
      </c>
      <c r="O1081">
        <f t="shared" si="67"/>
        <v>0.49196794386621967</v>
      </c>
      <c r="Q1081">
        <f t="shared" si="70"/>
        <v>0.73258709815517642</v>
      </c>
      <c r="R1081"/>
    </row>
    <row r="1082" spans="1:18" x14ac:dyDescent="0.3">
      <c r="A1082" t="s">
        <v>18006</v>
      </c>
      <c r="B1082" t="s">
        <v>609</v>
      </c>
      <c r="C1082">
        <v>16.399999999999999</v>
      </c>
      <c r="D1082">
        <v>42.582000000000001</v>
      </c>
      <c r="E1082">
        <v>391</v>
      </c>
      <c r="F1082" s="1">
        <v>7.4943000000000002E-33</v>
      </c>
      <c r="G1082">
        <v>224490000</v>
      </c>
      <c r="H1082">
        <v>401580000</v>
      </c>
      <c r="I1082">
        <v>339360000</v>
      </c>
      <c r="J1082">
        <v>340070000</v>
      </c>
      <c r="K1082">
        <v>191635000</v>
      </c>
      <c r="L1082">
        <v>373357500</v>
      </c>
      <c r="M1082">
        <v>358300000</v>
      </c>
      <c r="N1082">
        <v>412557500</v>
      </c>
      <c r="O1082">
        <f t="shared" si="67"/>
        <v>0.39111922076517391</v>
      </c>
      <c r="Q1082">
        <f t="shared" si="70"/>
        <v>0.732940264575489</v>
      </c>
      <c r="R1082"/>
    </row>
    <row r="1083" spans="1:18" x14ac:dyDescent="0.3">
      <c r="A1083" t="s">
        <v>23527</v>
      </c>
      <c r="B1083">
        <v>3</v>
      </c>
      <c r="C1083">
        <v>7.8</v>
      </c>
      <c r="D1083">
        <v>60.542000000000002</v>
      </c>
      <c r="E1083">
        <v>553</v>
      </c>
      <c r="F1083" s="1">
        <v>2.2403000000000001E-15</v>
      </c>
      <c r="G1083">
        <v>70019000</v>
      </c>
      <c r="H1083">
        <v>56224000</v>
      </c>
      <c r="I1083">
        <v>75371000</v>
      </c>
      <c r="J1083">
        <v>50930000</v>
      </c>
      <c r="K1083">
        <v>57013500</v>
      </c>
      <c r="L1083">
        <v>51307250</v>
      </c>
      <c r="M1083">
        <v>84371750</v>
      </c>
      <c r="N1083">
        <v>63389250</v>
      </c>
      <c r="O1083">
        <f t="shared" si="67"/>
        <v>0.21138211850977084</v>
      </c>
      <c r="Q1083">
        <f t="shared" si="70"/>
        <v>0.73308078586365821</v>
      </c>
      <c r="R1083"/>
    </row>
    <row r="1084" spans="1:18" x14ac:dyDescent="0.3">
      <c r="A1084" t="s">
        <v>23883</v>
      </c>
      <c r="B1084" t="s">
        <v>21165</v>
      </c>
      <c r="C1084">
        <v>14.6</v>
      </c>
      <c r="D1084">
        <v>115.9</v>
      </c>
      <c r="E1084">
        <v>1024</v>
      </c>
      <c r="F1084" s="1">
        <v>2.7338000000000001E-56</v>
      </c>
      <c r="G1084">
        <v>484680000</v>
      </c>
      <c r="H1084">
        <v>467530000</v>
      </c>
      <c r="I1084">
        <v>549050000</v>
      </c>
      <c r="J1084">
        <v>480670000</v>
      </c>
      <c r="K1084">
        <v>417105000</v>
      </c>
      <c r="L1084">
        <v>439587500</v>
      </c>
      <c r="M1084">
        <v>577105000</v>
      </c>
      <c r="N1084">
        <v>591137500</v>
      </c>
      <c r="O1084">
        <f t="shared" si="67"/>
        <v>7.1586285357946753E-3</v>
      </c>
      <c r="Q1084">
        <f t="shared" si="70"/>
        <v>0.73331735491561045</v>
      </c>
      <c r="R1084"/>
    </row>
    <row r="1085" spans="1:18" x14ac:dyDescent="0.3">
      <c r="A1085" t="s">
        <v>25786</v>
      </c>
      <c r="B1085">
        <v>2</v>
      </c>
      <c r="C1085">
        <v>6.9</v>
      </c>
      <c r="D1085">
        <v>46.448999999999998</v>
      </c>
      <c r="E1085">
        <v>420</v>
      </c>
      <c r="F1085" s="1">
        <v>2.6761000000000001E-17</v>
      </c>
      <c r="G1085">
        <v>105530000</v>
      </c>
      <c r="H1085">
        <v>98372000</v>
      </c>
      <c r="I1085">
        <v>105910000</v>
      </c>
      <c r="J1085">
        <v>101360000</v>
      </c>
      <c r="K1085">
        <v>85947000</v>
      </c>
      <c r="L1085">
        <v>91029500</v>
      </c>
      <c r="M1085">
        <v>115218125</v>
      </c>
      <c r="N1085">
        <v>126050000</v>
      </c>
      <c r="O1085">
        <f t="shared" si="67"/>
        <v>3.2933690370049652E-2</v>
      </c>
      <c r="Q1085">
        <f t="shared" si="70"/>
        <v>0.73352623766608205</v>
      </c>
      <c r="R1085"/>
    </row>
    <row r="1086" spans="1:18" x14ac:dyDescent="0.3">
      <c r="A1086" t="s">
        <v>15273</v>
      </c>
      <c r="B1086">
        <v>4</v>
      </c>
      <c r="C1086">
        <v>29.7</v>
      </c>
      <c r="D1086">
        <v>23.210999999999999</v>
      </c>
      <c r="E1086">
        <v>219</v>
      </c>
      <c r="F1086" s="1">
        <v>4.7742999999999998E-47</v>
      </c>
      <c r="G1086">
        <v>626770000</v>
      </c>
      <c r="H1086">
        <v>458630000</v>
      </c>
      <c r="I1086">
        <v>582790000</v>
      </c>
      <c r="J1086">
        <v>582460000</v>
      </c>
      <c r="K1086">
        <v>530222500</v>
      </c>
      <c r="L1086">
        <v>433035000</v>
      </c>
      <c r="M1086">
        <v>614930000</v>
      </c>
      <c r="N1086">
        <v>696660000</v>
      </c>
      <c r="O1086">
        <f t="shared" si="67"/>
        <v>0.11117088655812568</v>
      </c>
      <c r="Q1086">
        <f t="shared" si="70"/>
        <v>0.73441967383099904</v>
      </c>
      <c r="R1086"/>
    </row>
    <row r="1087" spans="1:18" x14ac:dyDescent="0.3">
      <c r="A1087" t="s">
        <v>25221</v>
      </c>
      <c r="B1087">
        <v>5</v>
      </c>
      <c r="C1087">
        <v>25.1</v>
      </c>
      <c r="D1087">
        <v>27.771999999999998</v>
      </c>
      <c r="E1087">
        <v>259</v>
      </c>
      <c r="F1087" s="1">
        <v>1.5306999999999999E-33</v>
      </c>
      <c r="G1087">
        <v>217340000</v>
      </c>
      <c r="H1087">
        <v>332320000</v>
      </c>
      <c r="I1087">
        <v>312400000</v>
      </c>
      <c r="J1087">
        <v>274590000</v>
      </c>
      <c r="K1087">
        <v>184745000</v>
      </c>
      <c r="L1087">
        <v>306330000</v>
      </c>
      <c r="M1087">
        <v>336550000</v>
      </c>
      <c r="N1087">
        <v>330732500</v>
      </c>
      <c r="O1087">
        <f t="shared" si="67"/>
        <v>0.28469325465006279</v>
      </c>
      <c r="Q1087">
        <f t="shared" si="70"/>
        <v>0.73593268218483177</v>
      </c>
      <c r="R1087"/>
    </row>
    <row r="1088" spans="1:18" x14ac:dyDescent="0.3">
      <c r="A1088" t="s">
        <v>4856</v>
      </c>
      <c r="B1088">
        <v>7</v>
      </c>
      <c r="C1088">
        <v>12.1</v>
      </c>
      <c r="D1088">
        <v>63.415999999999997</v>
      </c>
      <c r="E1088">
        <v>585</v>
      </c>
      <c r="F1088" s="1">
        <v>6.7116000000000001E-105</v>
      </c>
      <c r="G1088">
        <v>1817500000</v>
      </c>
      <c r="H1088">
        <v>1278900000</v>
      </c>
      <c r="I1088">
        <v>1855600000</v>
      </c>
      <c r="J1088">
        <v>1568300000</v>
      </c>
      <c r="K1088">
        <v>1564350000</v>
      </c>
      <c r="L1088">
        <v>1228975000</v>
      </c>
      <c r="M1088">
        <v>1934900000</v>
      </c>
      <c r="N1088">
        <v>1857250000</v>
      </c>
      <c r="O1088">
        <f t="shared" si="67"/>
        <v>0.1010921960788963</v>
      </c>
      <c r="Q1088">
        <f t="shared" si="70"/>
        <v>0.73660720171934124</v>
      </c>
      <c r="R1088"/>
    </row>
    <row r="1089" spans="1:18" x14ac:dyDescent="0.3">
      <c r="A1089" t="s">
        <v>22708</v>
      </c>
      <c r="B1089">
        <v>3</v>
      </c>
      <c r="C1089">
        <v>15</v>
      </c>
      <c r="D1089">
        <v>31.83</v>
      </c>
      <c r="E1089">
        <v>294</v>
      </c>
      <c r="F1089" s="1">
        <v>2.4869E-16</v>
      </c>
      <c r="G1089">
        <v>199410000</v>
      </c>
      <c r="H1089">
        <v>127310000</v>
      </c>
      <c r="I1089">
        <v>137170000</v>
      </c>
      <c r="J1089">
        <v>199290000</v>
      </c>
      <c r="K1089">
        <v>168670000</v>
      </c>
      <c r="L1089">
        <v>117527500</v>
      </c>
      <c r="M1089">
        <v>147120000</v>
      </c>
      <c r="N1089">
        <v>241312500</v>
      </c>
      <c r="O1089">
        <f t="shared" si="67"/>
        <v>0.44082562223816457</v>
      </c>
      <c r="Q1089">
        <f t="shared" si="70"/>
        <v>0.73680111731124454</v>
      </c>
      <c r="R1089"/>
    </row>
    <row r="1090" spans="1:18" x14ac:dyDescent="0.3">
      <c r="A1090" t="s">
        <v>14128</v>
      </c>
      <c r="B1090" t="s">
        <v>5899</v>
      </c>
      <c r="C1090">
        <v>60</v>
      </c>
      <c r="D1090">
        <v>85.015000000000001</v>
      </c>
      <c r="E1090">
        <v>772</v>
      </c>
      <c r="F1090">
        <v>0</v>
      </c>
      <c r="G1090">
        <v>36746000000</v>
      </c>
      <c r="H1090">
        <v>29853000000</v>
      </c>
      <c r="I1090">
        <v>41708000000</v>
      </c>
      <c r="J1090">
        <v>36319000000</v>
      </c>
      <c r="K1090">
        <v>30771750000</v>
      </c>
      <c r="L1090">
        <v>30771750000</v>
      </c>
      <c r="M1090" s="1">
        <v>41722000000</v>
      </c>
      <c r="N1090" s="1">
        <v>41722000000</v>
      </c>
      <c r="O1090" t="e">
        <f t="shared" ref="O1090:O1153" si="71">TTEST(K1090:L1090,M1090:N1090,2,2)</f>
        <v>#DIV/0!</v>
      </c>
      <c r="Q1090">
        <f t="shared" si="70"/>
        <v>0.73754254350222903</v>
      </c>
      <c r="R1090"/>
    </row>
    <row r="1091" spans="1:18" x14ac:dyDescent="0.3">
      <c r="A1091" t="s">
        <v>11369</v>
      </c>
      <c r="B1091" t="s">
        <v>2288</v>
      </c>
      <c r="C1091">
        <v>22.3</v>
      </c>
      <c r="D1091">
        <v>26.79</v>
      </c>
      <c r="E1091">
        <v>251</v>
      </c>
      <c r="F1091" s="1">
        <v>2.9841999999999998E-44</v>
      </c>
      <c r="G1091">
        <v>319690000</v>
      </c>
      <c r="H1091">
        <v>370750000</v>
      </c>
      <c r="I1091">
        <v>404690000</v>
      </c>
      <c r="J1091">
        <v>343220000</v>
      </c>
      <c r="K1091">
        <v>275850000</v>
      </c>
      <c r="L1091">
        <v>345107500</v>
      </c>
      <c r="M1091">
        <v>422387500</v>
      </c>
      <c r="N1091">
        <v>418852500</v>
      </c>
      <c r="O1091">
        <f t="shared" si="71"/>
        <v>8.6448854968434463E-2</v>
      </c>
      <c r="Q1091">
        <f t="shared" si="70"/>
        <v>0.73814547572630873</v>
      </c>
      <c r="R1091"/>
    </row>
    <row r="1092" spans="1:18" x14ac:dyDescent="0.3">
      <c r="A1092" t="s">
        <v>28252</v>
      </c>
      <c r="B1092" t="s">
        <v>1859</v>
      </c>
      <c r="C1092">
        <v>25</v>
      </c>
      <c r="D1092">
        <v>7.0922000000000001</v>
      </c>
      <c r="E1092">
        <v>64</v>
      </c>
      <c r="F1092" s="1">
        <v>2.0156000000000001E-5</v>
      </c>
      <c r="G1092">
        <v>0</v>
      </c>
      <c r="H1092">
        <v>16762000</v>
      </c>
      <c r="I1092">
        <v>32245000</v>
      </c>
      <c r="J1092">
        <v>34384000</v>
      </c>
      <c r="K1092">
        <v>0</v>
      </c>
      <c r="L1092">
        <v>15940000</v>
      </c>
      <c r="M1092">
        <v>35794750</v>
      </c>
      <c r="N1092">
        <v>43719250</v>
      </c>
      <c r="O1092">
        <f t="shared" si="71"/>
        <v>7.0243111580988171E-2</v>
      </c>
      <c r="R1092"/>
    </row>
    <row r="1093" spans="1:18" x14ac:dyDescent="0.3">
      <c r="A1093" t="s">
        <v>16277</v>
      </c>
      <c r="B1093">
        <v>8</v>
      </c>
      <c r="C1093">
        <v>32</v>
      </c>
      <c r="D1093">
        <v>34.03</v>
      </c>
      <c r="E1093">
        <v>294</v>
      </c>
      <c r="F1093" s="1">
        <v>3.1615000000000003E-33</v>
      </c>
      <c r="G1093">
        <v>742870000</v>
      </c>
      <c r="H1093">
        <v>434100000</v>
      </c>
      <c r="I1093">
        <v>637950000</v>
      </c>
      <c r="J1093">
        <v>605730000</v>
      </c>
      <c r="K1093">
        <v>627552500</v>
      </c>
      <c r="L1093">
        <v>406825000</v>
      </c>
      <c r="M1093">
        <v>673975000</v>
      </c>
      <c r="N1093">
        <v>727055000</v>
      </c>
      <c r="O1093">
        <f t="shared" si="71"/>
        <v>0.24766123773844217</v>
      </c>
      <c r="Q1093">
        <f t="shared" ref="Q1093:Q1101" si="72">AVERAGE(K1093:L1093)/AVERAGE(M1093:N1093)</f>
        <v>0.73829789512001887</v>
      </c>
      <c r="R1093"/>
    </row>
    <row r="1094" spans="1:18" x14ac:dyDescent="0.3">
      <c r="A1094" t="s">
        <v>2876</v>
      </c>
      <c r="B1094">
        <v>13</v>
      </c>
      <c r="C1094">
        <v>43.3</v>
      </c>
      <c r="D1094">
        <v>42.383000000000003</v>
      </c>
      <c r="E1094">
        <v>386</v>
      </c>
      <c r="F1094" s="1">
        <v>5.1184999999999999E-96</v>
      </c>
      <c r="G1094">
        <v>2100900000</v>
      </c>
      <c r="H1094">
        <v>1464100000</v>
      </c>
      <c r="I1094">
        <v>2146900000</v>
      </c>
      <c r="J1094">
        <v>1801400000</v>
      </c>
      <c r="K1094">
        <v>1821275000</v>
      </c>
      <c r="L1094">
        <v>1384150000</v>
      </c>
      <c r="M1094">
        <v>2230350000</v>
      </c>
      <c r="N1094">
        <v>2108325000</v>
      </c>
      <c r="O1094">
        <f t="shared" si="71"/>
        <v>0.12986190093702554</v>
      </c>
      <c r="Q1094">
        <f t="shared" si="72"/>
        <v>0.73880274507770227</v>
      </c>
      <c r="R1094"/>
    </row>
    <row r="1095" spans="1:18" x14ac:dyDescent="0.3">
      <c r="A1095" t="s">
        <v>17826</v>
      </c>
      <c r="B1095" t="s">
        <v>8361</v>
      </c>
      <c r="C1095">
        <v>8</v>
      </c>
      <c r="D1095">
        <v>63.151000000000003</v>
      </c>
      <c r="E1095">
        <v>561</v>
      </c>
      <c r="F1095" s="1">
        <v>1.2810999999999999E-6</v>
      </c>
      <c r="G1095">
        <v>82019000</v>
      </c>
      <c r="H1095">
        <v>15226000</v>
      </c>
      <c r="I1095">
        <v>44398000</v>
      </c>
      <c r="J1095">
        <v>48759000</v>
      </c>
      <c r="K1095">
        <v>66998500</v>
      </c>
      <c r="L1095">
        <v>14643750</v>
      </c>
      <c r="M1095">
        <v>49445250</v>
      </c>
      <c r="N1095">
        <v>61056000</v>
      </c>
      <c r="O1095">
        <f t="shared" si="71"/>
        <v>0.6443524206074942</v>
      </c>
      <c r="Q1095">
        <f t="shared" si="72"/>
        <v>0.73883553353468856</v>
      </c>
      <c r="R1095"/>
    </row>
    <row r="1096" spans="1:18" x14ac:dyDescent="0.3">
      <c r="A1096" t="s">
        <v>18296</v>
      </c>
      <c r="B1096">
        <v>4</v>
      </c>
      <c r="C1096">
        <v>18.899999999999999</v>
      </c>
      <c r="D1096">
        <v>21.274999999999999</v>
      </c>
      <c r="E1096">
        <v>196</v>
      </c>
      <c r="F1096" s="1">
        <v>2.5338000000000001E-22</v>
      </c>
      <c r="G1096">
        <v>165640000</v>
      </c>
      <c r="H1096">
        <v>162420000</v>
      </c>
      <c r="I1096">
        <v>158560000</v>
      </c>
      <c r="J1096">
        <v>184830000</v>
      </c>
      <c r="K1096">
        <v>137385000</v>
      </c>
      <c r="L1096">
        <v>152052500</v>
      </c>
      <c r="M1096">
        <v>169915000</v>
      </c>
      <c r="N1096">
        <v>221647500</v>
      </c>
      <c r="O1096">
        <f t="shared" si="71"/>
        <v>0.19793440082649016</v>
      </c>
      <c r="Q1096">
        <f t="shared" si="72"/>
        <v>0.73918595371109341</v>
      </c>
      <c r="R1096"/>
    </row>
    <row r="1097" spans="1:18" x14ac:dyDescent="0.3">
      <c r="A1097" t="s">
        <v>27366</v>
      </c>
      <c r="B1097">
        <v>15</v>
      </c>
      <c r="C1097">
        <v>37.299999999999997</v>
      </c>
      <c r="D1097">
        <v>63.521000000000001</v>
      </c>
      <c r="E1097">
        <v>579</v>
      </c>
      <c r="F1097" s="1">
        <v>6.4762000000000005E-287</v>
      </c>
      <c r="G1097">
        <v>2062200000</v>
      </c>
      <c r="H1097">
        <v>1352600000</v>
      </c>
      <c r="I1097">
        <v>2121800000</v>
      </c>
      <c r="J1097">
        <v>1646900000</v>
      </c>
      <c r="K1097">
        <v>1777525000</v>
      </c>
      <c r="L1097">
        <v>1286650000</v>
      </c>
      <c r="M1097">
        <v>2205050000</v>
      </c>
      <c r="N1097">
        <v>1937450000</v>
      </c>
      <c r="O1097">
        <f t="shared" si="71"/>
        <v>0.19355356066316298</v>
      </c>
      <c r="Q1097">
        <f t="shared" si="72"/>
        <v>0.73969221484610748</v>
      </c>
      <c r="R1097"/>
    </row>
    <row r="1098" spans="1:18" x14ac:dyDescent="0.3">
      <c r="A1098" t="s">
        <v>13598</v>
      </c>
      <c r="B1098">
        <v>3</v>
      </c>
      <c r="C1098">
        <v>18.399999999999999</v>
      </c>
      <c r="D1098">
        <v>31.588999999999999</v>
      </c>
      <c r="E1098">
        <v>299</v>
      </c>
      <c r="F1098" s="1">
        <v>2.3342999999999999E-21</v>
      </c>
      <c r="G1098">
        <v>647970000</v>
      </c>
      <c r="H1098">
        <v>498640000</v>
      </c>
      <c r="I1098">
        <v>700200000</v>
      </c>
      <c r="J1098">
        <v>531700000</v>
      </c>
      <c r="K1098">
        <v>551995000</v>
      </c>
      <c r="L1098">
        <v>471080000</v>
      </c>
      <c r="M1098">
        <v>741065000</v>
      </c>
      <c r="N1098">
        <v>641807500</v>
      </c>
      <c r="O1098">
        <f t="shared" si="71"/>
        <v>0.10677264028014011</v>
      </c>
      <c r="Q1098">
        <f t="shared" si="72"/>
        <v>0.73981874684759441</v>
      </c>
      <c r="R1098"/>
    </row>
    <row r="1099" spans="1:18" x14ac:dyDescent="0.3">
      <c r="A1099" t="s">
        <v>3033</v>
      </c>
      <c r="B1099">
        <v>11</v>
      </c>
      <c r="C1099">
        <v>28.7</v>
      </c>
      <c r="D1099">
        <v>58.152000000000001</v>
      </c>
      <c r="E1099">
        <v>534</v>
      </c>
      <c r="F1099" s="1">
        <v>3.9175999999999999E-39</v>
      </c>
      <c r="G1099">
        <v>314140000</v>
      </c>
      <c r="H1099">
        <v>264510000</v>
      </c>
      <c r="I1099">
        <v>398640000</v>
      </c>
      <c r="J1099">
        <v>229420000</v>
      </c>
      <c r="K1099">
        <v>269452500</v>
      </c>
      <c r="L1099">
        <v>247810000</v>
      </c>
      <c r="M1099">
        <v>418852500</v>
      </c>
      <c r="N1099">
        <v>279887500</v>
      </c>
      <c r="O1099">
        <f t="shared" si="71"/>
        <v>0.32597890298113541</v>
      </c>
      <c r="Q1099">
        <f t="shared" si="72"/>
        <v>0.74027893064659245</v>
      </c>
      <c r="R1099"/>
    </row>
    <row r="1100" spans="1:18" x14ac:dyDescent="0.3">
      <c r="A1100" t="s">
        <v>23809</v>
      </c>
      <c r="B1100" t="s">
        <v>525</v>
      </c>
      <c r="C1100">
        <v>3.1</v>
      </c>
      <c r="D1100">
        <v>178.08</v>
      </c>
      <c r="E1100">
        <v>1624</v>
      </c>
      <c r="F1100" s="1">
        <v>4.0616999999999997E-13</v>
      </c>
      <c r="G1100">
        <v>71983000</v>
      </c>
      <c r="H1100">
        <v>44442000</v>
      </c>
      <c r="I1100">
        <v>61601000</v>
      </c>
      <c r="J1100">
        <v>52919000</v>
      </c>
      <c r="K1100">
        <v>58466750</v>
      </c>
      <c r="L1100">
        <v>41423750</v>
      </c>
      <c r="M1100">
        <v>68551500</v>
      </c>
      <c r="N1100">
        <v>66323500</v>
      </c>
      <c r="O1100">
        <f t="shared" si="71"/>
        <v>0.17877007332248651</v>
      </c>
      <c r="Q1100">
        <f t="shared" si="72"/>
        <v>0.74061538461538456</v>
      </c>
      <c r="R1100"/>
    </row>
    <row r="1101" spans="1:18" x14ac:dyDescent="0.3">
      <c r="A1101" t="s">
        <v>351</v>
      </c>
      <c r="B1101" t="s">
        <v>352</v>
      </c>
      <c r="C1101">
        <v>28.8</v>
      </c>
      <c r="D1101">
        <v>28.530999999999999</v>
      </c>
      <c r="E1101">
        <v>243</v>
      </c>
      <c r="F1101" s="1">
        <v>3.9462000000000001E-20</v>
      </c>
      <c r="G1101">
        <v>790810000</v>
      </c>
      <c r="H1101">
        <v>662320000</v>
      </c>
      <c r="I1101">
        <v>736090000</v>
      </c>
      <c r="J1101">
        <v>831840000</v>
      </c>
      <c r="K1101">
        <v>670467500</v>
      </c>
      <c r="L1101">
        <v>633522500</v>
      </c>
      <c r="M1101">
        <v>785552500</v>
      </c>
      <c r="N1101">
        <v>974005000</v>
      </c>
      <c r="O1101">
        <f t="shared" si="71"/>
        <v>0.14105049363637556</v>
      </c>
      <c r="Q1101">
        <f t="shared" si="72"/>
        <v>0.7410897342087428</v>
      </c>
      <c r="R1101"/>
    </row>
    <row r="1102" spans="1:18" x14ac:dyDescent="0.3">
      <c r="A1102" t="s">
        <v>20496</v>
      </c>
      <c r="B1102">
        <v>2</v>
      </c>
      <c r="C1102">
        <v>7.9</v>
      </c>
      <c r="D1102">
        <v>54.024000000000001</v>
      </c>
      <c r="E1102">
        <v>495</v>
      </c>
      <c r="F1102" s="1">
        <v>5.9205000000000001E-7</v>
      </c>
      <c r="G1102">
        <v>49693000</v>
      </c>
      <c r="H1102">
        <v>35795000</v>
      </c>
      <c r="I1102">
        <v>0</v>
      </c>
      <c r="J1102">
        <v>11957000</v>
      </c>
      <c r="K1102">
        <v>40548000</v>
      </c>
      <c r="L1102">
        <v>33258750</v>
      </c>
      <c r="M1102">
        <v>0</v>
      </c>
      <c r="N1102">
        <v>14920500</v>
      </c>
      <c r="O1102">
        <f t="shared" si="71"/>
        <v>7.1141575879027141E-2</v>
      </c>
      <c r="R1102"/>
    </row>
    <row r="1103" spans="1:18" x14ac:dyDescent="0.3">
      <c r="A1103" t="s">
        <v>27116</v>
      </c>
      <c r="B1103">
        <v>1</v>
      </c>
      <c r="C1103">
        <v>4</v>
      </c>
      <c r="D1103">
        <v>54.591999999999999</v>
      </c>
      <c r="E1103">
        <v>480</v>
      </c>
      <c r="F1103" s="1">
        <v>6.1260000000000002E-19</v>
      </c>
      <c r="G1103">
        <v>86993000</v>
      </c>
      <c r="H1103">
        <v>70540000</v>
      </c>
      <c r="I1103">
        <v>74400000</v>
      </c>
      <c r="J1103">
        <v>80354000</v>
      </c>
      <c r="K1103">
        <v>71133500</v>
      </c>
      <c r="L1103">
        <v>65465500</v>
      </c>
      <c r="M1103">
        <v>83340000</v>
      </c>
      <c r="N1103">
        <v>100911500</v>
      </c>
      <c r="O1103">
        <f t="shared" si="71"/>
        <v>0.1230221063777045</v>
      </c>
      <c r="Q1103">
        <f>AVERAGE(K1103:L1103)/AVERAGE(M1103:N1103)</f>
        <v>0.74137252613954296</v>
      </c>
      <c r="R1103"/>
    </row>
    <row r="1104" spans="1:18" x14ac:dyDescent="0.3">
      <c r="A1104" t="s">
        <v>12145</v>
      </c>
      <c r="B1104">
        <v>2</v>
      </c>
      <c r="C1104">
        <v>2.6</v>
      </c>
      <c r="D1104">
        <v>94.215999999999994</v>
      </c>
      <c r="E1104">
        <v>822</v>
      </c>
      <c r="F1104" s="1">
        <v>1.7813E-6</v>
      </c>
      <c r="G1104">
        <v>25612000</v>
      </c>
      <c r="H1104">
        <v>34169000</v>
      </c>
      <c r="I1104">
        <v>7357300</v>
      </c>
      <c r="J1104">
        <v>0</v>
      </c>
      <c r="K1104">
        <v>21070250</v>
      </c>
      <c r="L1104">
        <v>31695750</v>
      </c>
      <c r="M1104">
        <v>7236550</v>
      </c>
      <c r="N1104">
        <v>0</v>
      </c>
      <c r="O1104">
        <f t="shared" si="71"/>
        <v>7.1304855339029971E-2</v>
      </c>
      <c r="R1104"/>
    </row>
    <row r="1105" spans="1:18" x14ac:dyDescent="0.3">
      <c r="A1105" t="s">
        <v>9785</v>
      </c>
      <c r="B1105">
        <v>1</v>
      </c>
      <c r="C1105">
        <v>1.5</v>
      </c>
      <c r="D1105">
        <v>100.48</v>
      </c>
      <c r="E1105">
        <v>878</v>
      </c>
      <c r="F1105">
        <v>4.0607000000000002E-4</v>
      </c>
      <c r="G1105">
        <v>45029000</v>
      </c>
      <c r="H1105">
        <v>43378000</v>
      </c>
      <c r="I1105">
        <v>60928000</v>
      </c>
      <c r="J1105">
        <v>28843000</v>
      </c>
      <c r="K1105">
        <v>36379000</v>
      </c>
      <c r="L1105">
        <v>40548000</v>
      </c>
      <c r="M1105">
        <v>67626500</v>
      </c>
      <c r="N1105">
        <v>36101250</v>
      </c>
      <c r="O1105">
        <f t="shared" si="71"/>
        <v>0.48806562943514342</v>
      </c>
      <c r="Q1105">
        <f t="shared" ref="Q1105:Q1115" si="73">AVERAGE(K1105:L1105)/AVERAGE(M1105:N1105)</f>
        <v>0.74162410733868223</v>
      </c>
      <c r="R1105"/>
    </row>
    <row r="1106" spans="1:18" x14ac:dyDescent="0.3">
      <c r="A1106" t="s">
        <v>2232</v>
      </c>
      <c r="B1106" t="s">
        <v>145</v>
      </c>
      <c r="C1106">
        <v>23.1</v>
      </c>
      <c r="D1106">
        <v>25.59</v>
      </c>
      <c r="E1106">
        <v>221</v>
      </c>
      <c r="F1106" s="1">
        <v>4.0325000000000001E-26</v>
      </c>
      <c r="G1106">
        <v>982070000</v>
      </c>
      <c r="H1106">
        <v>821500000</v>
      </c>
      <c r="I1106">
        <v>955060000</v>
      </c>
      <c r="J1106">
        <v>999530000</v>
      </c>
      <c r="K1106">
        <v>842632500</v>
      </c>
      <c r="L1106">
        <v>781910000</v>
      </c>
      <c r="M1106">
        <v>1005075000</v>
      </c>
      <c r="N1106">
        <v>1185357500</v>
      </c>
      <c r="O1106">
        <f t="shared" si="71"/>
        <v>9.6867190592674679E-2</v>
      </c>
      <c r="Q1106">
        <f t="shared" si="73"/>
        <v>0.74165376015923801</v>
      </c>
      <c r="R1106"/>
    </row>
    <row r="1107" spans="1:18" x14ac:dyDescent="0.3">
      <c r="A1107" t="s">
        <v>27057</v>
      </c>
      <c r="B1107" t="s">
        <v>1662</v>
      </c>
      <c r="C1107">
        <v>8.1</v>
      </c>
      <c r="D1107">
        <v>69.191000000000003</v>
      </c>
      <c r="E1107">
        <v>621</v>
      </c>
      <c r="F1107" s="1">
        <v>2.6982000000000002E-34</v>
      </c>
      <c r="G1107">
        <v>80983000</v>
      </c>
      <c r="H1107">
        <v>84183000</v>
      </c>
      <c r="I1107">
        <v>103060000</v>
      </c>
      <c r="J1107">
        <v>65136000</v>
      </c>
      <c r="K1107">
        <v>66062750</v>
      </c>
      <c r="L1107">
        <v>78088250</v>
      </c>
      <c r="M1107">
        <v>112344750</v>
      </c>
      <c r="N1107">
        <v>81993500</v>
      </c>
      <c r="O1107">
        <f t="shared" si="71"/>
        <v>0.26404869563537481</v>
      </c>
      <c r="Q1107">
        <f t="shared" si="73"/>
        <v>0.74175310315905385</v>
      </c>
      <c r="R1107"/>
    </row>
    <row r="1108" spans="1:18" x14ac:dyDescent="0.3">
      <c r="A1108" t="s">
        <v>21467</v>
      </c>
      <c r="B1108" t="s">
        <v>525</v>
      </c>
      <c r="C1108">
        <v>12</v>
      </c>
      <c r="D1108">
        <v>33.4</v>
      </c>
      <c r="E1108">
        <v>301</v>
      </c>
      <c r="F1108" s="1">
        <v>1.882E-23</v>
      </c>
      <c r="G1108">
        <v>175550000</v>
      </c>
      <c r="H1108">
        <v>178680000</v>
      </c>
      <c r="I1108">
        <v>184540000</v>
      </c>
      <c r="J1108">
        <v>188740000</v>
      </c>
      <c r="K1108">
        <v>146145000</v>
      </c>
      <c r="L1108">
        <v>168425000</v>
      </c>
      <c r="M1108">
        <v>197617500</v>
      </c>
      <c r="N1108">
        <v>226387500</v>
      </c>
      <c r="O1108">
        <f t="shared" si="71"/>
        <v>9.5060464547824242E-2</v>
      </c>
      <c r="Q1108">
        <f t="shared" si="73"/>
        <v>0.74190162851853159</v>
      </c>
      <c r="R1108"/>
    </row>
    <row r="1109" spans="1:18" x14ac:dyDescent="0.3">
      <c r="A1109" t="s">
        <v>26247</v>
      </c>
      <c r="B1109">
        <v>4</v>
      </c>
      <c r="C1109">
        <v>4.5</v>
      </c>
      <c r="D1109">
        <v>140.61000000000001</v>
      </c>
      <c r="E1109">
        <v>1265</v>
      </c>
      <c r="F1109" s="1">
        <v>7.3237999999999998E-16</v>
      </c>
      <c r="G1109">
        <v>52178000</v>
      </c>
      <c r="H1109">
        <v>67746000</v>
      </c>
      <c r="I1109">
        <v>71622000</v>
      </c>
      <c r="J1109">
        <v>49992000</v>
      </c>
      <c r="K1109">
        <v>42542750</v>
      </c>
      <c r="L1109">
        <v>63030000</v>
      </c>
      <c r="M1109">
        <v>79951250</v>
      </c>
      <c r="N1109">
        <v>62319500</v>
      </c>
      <c r="O1109">
        <f t="shared" si="71"/>
        <v>0.30745610434073933</v>
      </c>
      <c r="Q1109">
        <f t="shared" si="73"/>
        <v>0.74205520108666045</v>
      </c>
      <c r="R1109"/>
    </row>
    <row r="1110" spans="1:18" x14ac:dyDescent="0.3">
      <c r="A1110" t="s">
        <v>21559</v>
      </c>
      <c r="B1110">
        <v>9</v>
      </c>
      <c r="C1110">
        <v>22.5</v>
      </c>
      <c r="D1110">
        <v>54.835999999999999</v>
      </c>
      <c r="E1110">
        <v>488</v>
      </c>
      <c r="F1110" s="1">
        <v>4.0585999999999999E-51</v>
      </c>
      <c r="G1110">
        <v>911120000</v>
      </c>
      <c r="H1110">
        <v>748970000</v>
      </c>
      <c r="I1110">
        <v>868710000</v>
      </c>
      <c r="J1110">
        <v>937070000</v>
      </c>
      <c r="K1110">
        <v>783255000</v>
      </c>
      <c r="L1110">
        <v>717422500</v>
      </c>
      <c r="M1110">
        <v>925647500</v>
      </c>
      <c r="N1110">
        <v>1096567500</v>
      </c>
      <c r="O1110">
        <f t="shared" si="71"/>
        <v>0.10437977591545244</v>
      </c>
      <c r="Q1110">
        <f t="shared" si="73"/>
        <v>0.74209591957333909</v>
      </c>
      <c r="R1110"/>
    </row>
    <row r="1111" spans="1:18" x14ac:dyDescent="0.3">
      <c r="A1111" t="s">
        <v>27482</v>
      </c>
      <c r="B1111" t="s">
        <v>1662</v>
      </c>
      <c r="C1111">
        <v>11</v>
      </c>
      <c r="D1111">
        <v>52.591999999999999</v>
      </c>
      <c r="E1111">
        <v>483</v>
      </c>
      <c r="F1111" s="1">
        <v>8.4421999999999999E-46</v>
      </c>
      <c r="G1111">
        <v>243200000</v>
      </c>
      <c r="H1111">
        <v>207000000</v>
      </c>
      <c r="I1111">
        <v>270790000</v>
      </c>
      <c r="J1111">
        <v>211040000</v>
      </c>
      <c r="K1111">
        <v>206232500</v>
      </c>
      <c r="L1111">
        <v>195160000</v>
      </c>
      <c r="M1111">
        <v>283452500</v>
      </c>
      <c r="N1111">
        <v>256370000</v>
      </c>
      <c r="O1111">
        <f t="shared" si="71"/>
        <v>4.1886209929379581E-2</v>
      </c>
      <c r="Q1111">
        <f t="shared" si="73"/>
        <v>0.74356385663806157</v>
      </c>
      <c r="R1111"/>
    </row>
    <row r="1112" spans="1:18" x14ac:dyDescent="0.3">
      <c r="A1112" t="s">
        <v>25188</v>
      </c>
      <c r="B1112" t="s">
        <v>84</v>
      </c>
      <c r="C1112">
        <v>6.2</v>
      </c>
      <c r="D1112">
        <v>59.445999999999998</v>
      </c>
      <c r="E1112">
        <v>534</v>
      </c>
      <c r="F1112" s="1">
        <v>9.7054000000000004E-10</v>
      </c>
      <c r="G1112">
        <v>72140000</v>
      </c>
      <c r="H1112">
        <v>68517000</v>
      </c>
      <c r="I1112">
        <v>76940000</v>
      </c>
      <c r="J1112">
        <v>62782000</v>
      </c>
      <c r="K1112">
        <v>58583750</v>
      </c>
      <c r="L1112">
        <v>63718250</v>
      </c>
      <c r="M1112">
        <v>85768750</v>
      </c>
      <c r="N1112">
        <v>78597250</v>
      </c>
      <c r="O1112">
        <f t="shared" si="71"/>
        <v>4.1264269741772212E-2</v>
      </c>
      <c r="Q1112">
        <f t="shared" si="73"/>
        <v>0.74408332623535278</v>
      </c>
      <c r="R1112"/>
    </row>
    <row r="1113" spans="1:18" x14ac:dyDescent="0.3">
      <c r="A1113" t="s">
        <v>11193</v>
      </c>
      <c r="B1113">
        <v>5</v>
      </c>
      <c r="C1113">
        <v>22.9</v>
      </c>
      <c r="D1113">
        <v>19.949000000000002</v>
      </c>
      <c r="E1113">
        <v>179</v>
      </c>
      <c r="F1113" s="1">
        <v>1.5079000000000001E-17</v>
      </c>
      <c r="G1113">
        <v>80806000</v>
      </c>
      <c r="H1113">
        <v>652840000</v>
      </c>
      <c r="I1113">
        <v>436430000</v>
      </c>
      <c r="J1113">
        <v>383350000</v>
      </c>
      <c r="K1113">
        <v>65868750</v>
      </c>
      <c r="L1113">
        <v>624170000</v>
      </c>
      <c r="M1113">
        <v>462807500</v>
      </c>
      <c r="N1113">
        <v>462807500</v>
      </c>
      <c r="O1113">
        <f t="shared" si="71"/>
        <v>0.71408980464823313</v>
      </c>
      <c r="Q1113">
        <f t="shared" si="73"/>
        <v>0.74549218627615155</v>
      </c>
      <c r="R1113"/>
    </row>
    <row r="1114" spans="1:18" x14ac:dyDescent="0.3">
      <c r="A1114" t="s">
        <v>5272</v>
      </c>
      <c r="B1114">
        <v>7</v>
      </c>
      <c r="C1114">
        <v>49.6</v>
      </c>
      <c r="D1114">
        <v>27.651</v>
      </c>
      <c r="E1114">
        <v>246</v>
      </c>
      <c r="F1114" s="1">
        <v>6.5935999999999995E-110</v>
      </c>
      <c r="G1114">
        <v>1170300000</v>
      </c>
      <c r="H1114">
        <v>834260000</v>
      </c>
      <c r="I1114">
        <v>1322500000</v>
      </c>
      <c r="J1114">
        <v>854900000</v>
      </c>
      <c r="K1114">
        <v>1005075000</v>
      </c>
      <c r="L1114">
        <v>797535000</v>
      </c>
      <c r="M1114">
        <v>1409350000</v>
      </c>
      <c r="N1114">
        <v>1007632500</v>
      </c>
      <c r="O1114">
        <f t="shared" si="71"/>
        <v>0.30717596333297237</v>
      </c>
      <c r="Q1114">
        <f t="shared" si="73"/>
        <v>0.74581011653994189</v>
      </c>
      <c r="R1114"/>
    </row>
    <row r="1115" spans="1:18" x14ac:dyDescent="0.3">
      <c r="A1115" t="s">
        <v>18948</v>
      </c>
      <c r="B1115" t="s">
        <v>113</v>
      </c>
      <c r="C1115">
        <v>7</v>
      </c>
      <c r="D1115">
        <v>40.71</v>
      </c>
      <c r="E1115">
        <v>371</v>
      </c>
      <c r="F1115" s="1">
        <v>8.6372999999999995E-11</v>
      </c>
      <c r="G1115">
        <v>87278000</v>
      </c>
      <c r="H1115">
        <v>128370000</v>
      </c>
      <c r="I1115">
        <v>115130000</v>
      </c>
      <c r="J1115">
        <v>103100000</v>
      </c>
      <c r="K1115">
        <v>71316250</v>
      </c>
      <c r="L1115">
        <v>118644500</v>
      </c>
      <c r="M1115">
        <v>126310000</v>
      </c>
      <c r="N1115">
        <v>128380000</v>
      </c>
      <c r="O1115">
        <f t="shared" si="71"/>
        <v>0.30516539224335193</v>
      </c>
      <c r="Q1115">
        <f t="shared" si="73"/>
        <v>0.74585083827398013</v>
      </c>
      <c r="R1115"/>
    </row>
    <row r="1116" spans="1:18" x14ac:dyDescent="0.3">
      <c r="A1116" t="s">
        <v>3753</v>
      </c>
      <c r="B1116">
        <v>4</v>
      </c>
      <c r="C1116">
        <v>9.6</v>
      </c>
      <c r="D1116">
        <v>75.792000000000002</v>
      </c>
      <c r="E1116">
        <v>680</v>
      </c>
      <c r="F1116" s="1">
        <v>6.1249999999999997E-23</v>
      </c>
      <c r="G1116">
        <v>61712000</v>
      </c>
      <c r="H1116">
        <v>30081000</v>
      </c>
      <c r="I1116">
        <v>0</v>
      </c>
      <c r="J1116">
        <v>0</v>
      </c>
      <c r="K1116">
        <v>50555750</v>
      </c>
      <c r="L1116">
        <v>28115000</v>
      </c>
      <c r="M1116">
        <v>0</v>
      </c>
      <c r="N1116">
        <v>0</v>
      </c>
      <c r="O1116">
        <f t="shared" si="71"/>
        <v>7.2615518159184544E-2</v>
      </c>
      <c r="P1116" t="s">
        <v>29272</v>
      </c>
    </row>
    <row r="1117" spans="1:18" x14ac:dyDescent="0.3">
      <c r="A1117" t="s">
        <v>27239</v>
      </c>
      <c r="B1117">
        <v>1</v>
      </c>
      <c r="C1117">
        <v>5.4</v>
      </c>
      <c r="D1117">
        <v>27.015999999999998</v>
      </c>
      <c r="E1117">
        <v>241</v>
      </c>
      <c r="F1117" s="1">
        <v>2.9145E-5</v>
      </c>
      <c r="G1117">
        <v>71858000</v>
      </c>
      <c r="H1117">
        <v>66947000</v>
      </c>
      <c r="I1117">
        <v>106350000</v>
      </c>
      <c r="J1117">
        <v>35766000</v>
      </c>
      <c r="K1117">
        <v>58379500</v>
      </c>
      <c r="L1117">
        <v>62141000</v>
      </c>
      <c r="M1117">
        <v>116054500</v>
      </c>
      <c r="N1117">
        <v>45493500</v>
      </c>
      <c r="O1117">
        <f t="shared" si="71"/>
        <v>0.62020141633959158</v>
      </c>
      <c r="Q1117">
        <f t="shared" ref="Q1117:Q1122" si="74">AVERAGE(K1117:L1117)/AVERAGE(M1117:N1117)</f>
        <v>0.74603523410998585</v>
      </c>
      <c r="R1117"/>
    </row>
    <row r="1118" spans="1:18" x14ac:dyDescent="0.3">
      <c r="A1118" t="s">
        <v>15420</v>
      </c>
      <c r="B1118">
        <v>3</v>
      </c>
      <c r="C1118">
        <v>6.9</v>
      </c>
      <c r="D1118">
        <v>54.637999999999998</v>
      </c>
      <c r="E1118">
        <v>477</v>
      </c>
      <c r="F1118" s="1">
        <v>1.2362999999999999E-10</v>
      </c>
      <c r="G1118">
        <v>45805000</v>
      </c>
      <c r="H1118">
        <v>55350000</v>
      </c>
      <c r="I1118">
        <v>47423000</v>
      </c>
      <c r="J1118">
        <v>51936000</v>
      </c>
      <c r="K1118">
        <v>37023000</v>
      </c>
      <c r="L1118">
        <v>50604250</v>
      </c>
      <c r="M1118">
        <v>52699750</v>
      </c>
      <c r="N1118">
        <v>64596750</v>
      </c>
      <c r="O1118">
        <f t="shared" si="71"/>
        <v>0.24204601277576732</v>
      </c>
      <c r="Q1118">
        <f t="shared" si="74"/>
        <v>0.74705767009245805</v>
      </c>
      <c r="R1118"/>
    </row>
    <row r="1119" spans="1:18" x14ac:dyDescent="0.3">
      <c r="A1119" t="s">
        <v>20558</v>
      </c>
      <c r="B1119" t="s">
        <v>20560</v>
      </c>
      <c r="C1119">
        <v>19</v>
      </c>
      <c r="D1119">
        <v>26.030999999999999</v>
      </c>
      <c r="E1119">
        <v>226</v>
      </c>
      <c r="F1119" s="1">
        <v>1.4049E-21</v>
      </c>
      <c r="G1119">
        <v>309210000</v>
      </c>
      <c r="H1119">
        <v>270310000</v>
      </c>
      <c r="I1119">
        <v>334140000</v>
      </c>
      <c r="J1119">
        <v>281040000</v>
      </c>
      <c r="K1119">
        <v>265480000</v>
      </c>
      <c r="L1119">
        <v>252972500</v>
      </c>
      <c r="M1119">
        <v>354247500</v>
      </c>
      <c r="N1119">
        <v>339535000</v>
      </c>
      <c r="O1119">
        <f t="shared" si="71"/>
        <v>1.1914028740901734E-2</v>
      </c>
      <c r="Q1119">
        <f t="shared" si="74"/>
        <v>0.74728391102398806</v>
      </c>
      <c r="R1119"/>
    </row>
    <row r="1120" spans="1:18" x14ac:dyDescent="0.3">
      <c r="A1120" t="s">
        <v>4689</v>
      </c>
      <c r="B1120" t="s">
        <v>4690</v>
      </c>
      <c r="C1120">
        <v>18.5</v>
      </c>
      <c r="D1120">
        <v>61.052999999999997</v>
      </c>
      <c r="E1120">
        <v>561</v>
      </c>
      <c r="F1120" s="1">
        <v>1.3582999999999999E-27</v>
      </c>
      <c r="G1120">
        <v>768720000</v>
      </c>
      <c r="H1120">
        <v>449990000</v>
      </c>
      <c r="I1120">
        <v>701390000</v>
      </c>
      <c r="J1120">
        <v>584130000</v>
      </c>
      <c r="K1120">
        <v>651835000</v>
      </c>
      <c r="L1120">
        <v>425552500</v>
      </c>
      <c r="M1120">
        <v>742530000</v>
      </c>
      <c r="N1120">
        <v>698977500</v>
      </c>
      <c r="O1120">
        <f t="shared" si="71"/>
        <v>0.25485392484984426</v>
      </c>
      <c r="Q1120">
        <f t="shared" si="74"/>
        <v>0.74740332603194914</v>
      </c>
      <c r="R1120"/>
    </row>
    <row r="1121" spans="1:18" x14ac:dyDescent="0.3">
      <c r="A1121" t="s">
        <v>25464</v>
      </c>
      <c r="B1121" t="s">
        <v>25466</v>
      </c>
      <c r="C1121">
        <v>13.6</v>
      </c>
      <c r="D1121">
        <v>103.93</v>
      </c>
      <c r="E1121">
        <v>940</v>
      </c>
      <c r="F1121" s="1">
        <v>2.2423000000000001E-48</v>
      </c>
      <c r="G1121">
        <v>323460000</v>
      </c>
      <c r="H1121">
        <v>328360000</v>
      </c>
      <c r="I1121">
        <v>418380000</v>
      </c>
      <c r="J1121">
        <v>279720000</v>
      </c>
      <c r="K1121">
        <v>279787500</v>
      </c>
      <c r="L1121">
        <v>302650000</v>
      </c>
      <c r="M1121">
        <v>441002500</v>
      </c>
      <c r="N1121">
        <v>338120000</v>
      </c>
      <c r="O1121">
        <f t="shared" si="71"/>
        <v>0.20299212441093761</v>
      </c>
      <c r="Q1121">
        <f t="shared" si="74"/>
        <v>0.74755574380152034</v>
      </c>
      <c r="R1121"/>
    </row>
    <row r="1122" spans="1:18" x14ac:dyDescent="0.3">
      <c r="A1122" t="s">
        <v>8921</v>
      </c>
      <c r="B1122" t="s">
        <v>1071</v>
      </c>
      <c r="C1122">
        <v>10.9</v>
      </c>
      <c r="D1122">
        <v>66.703999999999994</v>
      </c>
      <c r="E1122">
        <v>613</v>
      </c>
      <c r="F1122" s="1">
        <v>1.0396999999999999E-12</v>
      </c>
      <c r="G1122">
        <v>63739000</v>
      </c>
      <c r="H1122">
        <v>58734000</v>
      </c>
      <c r="I1122">
        <v>55406000</v>
      </c>
      <c r="J1122">
        <v>63435000</v>
      </c>
      <c r="K1122">
        <v>52116000</v>
      </c>
      <c r="L1122">
        <v>53807250</v>
      </c>
      <c r="M1122">
        <v>62141000</v>
      </c>
      <c r="N1122">
        <v>79509250</v>
      </c>
      <c r="O1122">
        <f t="shared" si="71"/>
        <v>0.17721023822887583</v>
      </c>
      <c r="Q1122">
        <f t="shared" si="74"/>
        <v>0.74778018393896228</v>
      </c>
      <c r="R1122"/>
    </row>
    <row r="1123" spans="1:18" x14ac:dyDescent="0.3">
      <c r="A1123" t="s">
        <v>13980</v>
      </c>
      <c r="B1123" t="s">
        <v>106</v>
      </c>
      <c r="C1123">
        <v>2.5</v>
      </c>
      <c r="D1123">
        <v>76.23</v>
      </c>
      <c r="E1123">
        <v>684</v>
      </c>
      <c r="F1123">
        <v>3.5821E-3</v>
      </c>
      <c r="G1123">
        <v>93517000</v>
      </c>
      <c r="H1123">
        <v>72889000</v>
      </c>
      <c r="I1123">
        <v>28502000</v>
      </c>
      <c r="J1123">
        <v>0</v>
      </c>
      <c r="K1123">
        <v>76113500</v>
      </c>
      <c r="L1123">
        <v>67680750</v>
      </c>
      <c r="M1123">
        <v>31148750</v>
      </c>
      <c r="N1123">
        <v>0</v>
      </c>
      <c r="O1123">
        <f t="shared" si="71"/>
        <v>7.3173790279777662E-2</v>
      </c>
      <c r="R1123"/>
    </row>
    <row r="1124" spans="1:18" x14ac:dyDescent="0.3">
      <c r="A1124" t="s">
        <v>23831</v>
      </c>
      <c r="B1124" t="s">
        <v>84</v>
      </c>
      <c r="C1124">
        <v>6.4</v>
      </c>
      <c r="D1124">
        <v>42.387</v>
      </c>
      <c r="E1124">
        <v>373</v>
      </c>
      <c r="F1124" s="1">
        <v>9.5691000000000007E-25</v>
      </c>
      <c r="G1124">
        <v>47533000</v>
      </c>
      <c r="H1124">
        <v>53699000</v>
      </c>
      <c r="I1124">
        <v>63612000</v>
      </c>
      <c r="J1124">
        <v>36343000</v>
      </c>
      <c r="K1124">
        <v>38520750</v>
      </c>
      <c r="L1124">
        <v>49575250</v>
      </c>
      <c r="M1124">
        <v>71442500</v>
      </c>
      <c r="N1124">
        <v>46322750</v>
      </c>
      <c r="O1124">
        <f t="shared" si="71"/>
        <v>0.39269032827483563</v>
      </c>
      <c r="Q1124">
        <f t="shared" ref="Q1124:Q1130" si="75">AVERAGE(K1124:L1124)/AVERAGE(M1124:N1124)</f>
        <v>0.74806447572607371</v>
      </c>
      <c r="R1124"/>
    </row>
    <row r="1125" spans="1:18" x14ac:dyDescent="0.3">
      <c r="A1125" t="s">
        <v>27658</v>
      </c>
      <c r="B1125" t="s">
        <v>27660</v>
      </c>
      <c r="C1125">
        <v>42.2</v>
      </c>
      <c r="D1125">
        <v>54.411000000000001</v>
      </c>
      <c r="E1125">
        <v>498</v>
      </c>
      <c r="F1125" s="1">
        <v>4.8631999999999999E-179</v>
      </c>
      <c r="G1125">
        <v>1474400000</v>
      </c>
      <c r="H1125">
        <v>1089800000</v>
      </c>
      <c r="I1125">
        <v>1583900000</v>
      </c>
      <c r="J1125">
        <v>1245400000</v>
      </c>
      <c r="K1125">
        <v>1286650000</v>
      </c>
      <c r="L1125">
        <v>1053255000</v>
      </c>
      <c r="M1125">
        <v>1649125000</v>
      </c>
      <c r="N1125">
        <v>1478250000</v>
      </c>
      <c r="O1125">
        <f t="shared" si="71"/>
        <v>0.11259478466025663</v>
      </c>
      <c r="Q1125">
        <f t="shared" si="75"/>
        <v>0.74820096726487872</v>
      </c>
      <c r="R1125"/>
    </row>
    <row r="1126" spans="1:18" x14ac:dyDescent="0.3">
      <c r="A1126" t="s">
        <v>26563</v>
      </c>
      <c r="B1126" t="s">
        <v>18639</v>
      </c>
      <c r="C1126">
        <v>34.799999999999997</v>
      </c>
      <c r="D1126">
        <v>42.009</v>
      </c>
      <c r="E1126">
        <v>391</v>
      </c>
      <c r="F1126" s="1">
        <v>2.7404000000000001E-51</v>
      </c>
      <c r="G1126">
        <v>1042400000</v>
      </c>
      <c r="H1126">
        <v>647600000</v>
      </c>
      <c r="I1126">
        <v>1059600000</v>
      </c>
      <c r="J1126">
        <v>759260000</v>
      </c>
      <c r="K1126">
        <v>889765000</v>
      </c>
      <c r="L1126">
        <v>617245000</v>
      </c>
      <c r="M1126">
        <v>1120177500</v>
      </c>
      <c r="N1126">
        <v>893510000</v>
      </c>
      <c r="O1126">
        <f t="shared" si="71"/>
        <v>0.28912321154328713</v>
      </c>
      <c r="Q1126">
        <f t="shared" si="75"/>
        <v>0.74838325211831525</v>
      </c>
      <c r="R1126"/>
    </row>
    <row r="1127" spans="1:18" x14ac:dyDescent="0.3">
      <c r="A1127" t="s">
        <v>4190</v>
      </c>
      <c r="B1127" t="s">
        <v>4191</v>
      </c>
      <c r="C1127">
        <v>29</v>
      </c>
      <c r="D1127">
        <v>54.776000000000003</v>
      </c>
      <c r="E1127">
        <v>479</v>
      </c>
      <c r="F1127" s="1">
        <v>3.1471999999999999E-101</v>
      </c>
      <c r="G1127">
        <v>2975300000</v>
      </c>
      <c r="H1127">
        <v>2359600000</v>
      </c>
      <c r="I1127">
        <v>3537100000</v>
      </c>
      <c r="J1127">
        <v>2683400000</v>
      </c>
      <c r="K1127" s="1">
        <v>2665000000</v>
      </c>
      <c r="L1127">
        <v>2278025000</v>
      </c>
      <c r="M1127">
        <v>3530575000</v>
      </c>
      <c r="N1127">
        <v>3074225000</v>
      </c>
      <c r="O1127">
        <f t="shared" si="71"/>
        <v>0.10887573185646482</v>
      </c>
      <c r="Q1127">
        <f t="shared" si="75"/>
        <v>0.74839889171511631</v>
      </c>
      <c r="R1127"/>
    </row>
    <row r="1128" spans="1:18" x14ac:dyDescent="0.3">
      <c r="A1128" t="s">
        <v>7128</v>
      </c>
      <c r="B1128">
        <v>23</v>
      </c>
      <c r="C1128">
        <v>39.4</v>
      </c>
      <c r="D1128">
        <v>67.558000000000007</v>
      </c>
      <c r="E1128">
        <v>617</v>
      </c>
      <c r="F1128" s="1">
        <v>1.2637000000000001E-181</v>
      </c>
      <c r="G1128">
        <v>1205000000</v>
      </c>
      <c r="H1128">
        <v>1005000000</v>
      </c>
      <c r="I1128">
        <v>982750000</v>
      </c>
      <c r="J1128">
        <v>1353900000</v>
      </c>
      <c r="K1128">
        <v>1025855000</v>
      </c>
      <c r="L1128">
        <v>968525000</v>
      </c>
      <c r="M1128">
        <v>1039002500</v>
      </c>
      <c r="N1128">
        <v>1625525000</v>
      </c>
      <c r="O1128">
        <f t="shared" si="71"/>
        <v>0.37336226941824602</v>
      </c>
      <c r="Q1128">
        <f t="shared" si="75"/>
        <v>0.74849293167362696</v>
      </c>
      <c r="R1128"/>
    </row>
    <row r="1129" spans="1:18" x14ac:dyDescent="0.3">
      <c r="A1129" t="s">
        <v>9971</v>
      </c>
      <c r="B1129" t="s">
        <v>9972</v>
      </c>
      <c r="C1129">
        <v>54</v>
      </c>
      <c r="D1129">
        <v>24.146000000000001</v>
      </c>
      <c r="E1129">
        <v>215</v>
      </c>
      <c r="F1129" s="1">
        <v>1.1083000000000001E-49</v>
      </c>
      <c r="G1129">
        <v>13070000000</v>
      </c>
      <c r="H1129">
        <v>8687400000</v>
      </c>
      <c r="I1129">
        <v>13606000000</v>
      </c>
      <c r="J1129">
        <v>10638000000</v>
      </c>
      <c r="K1129">
        <v>11374725000</v>
      </c>
      <c r="L1129">
        <v>8338625000</v>
      </c>
      <c r="M1129">
        <v>14032250000</v>
      </c>
      <c r="N1129">
        <v>12293250000</v>
      </c>
      <c r="O1129">
        <f t="shared" si="71"/>
        <v>0.19936247647770444</v>
      </c>
      <c r="Q1129">
        <f t="shared" si="75"/>
        <v>0.74883098136787529</v>
      </c>
      <c r="R1129"/>
    </row>
    <row r="1130" spans="1:18" x14ac:dyDescent="0.3">
      <c r="A1130" t="s">
        <v>6480</v>
      </c>
      <c r="B1130">
        <v>1</v>
      </c>
      <c r="C1130">
        <v>12.6</v>
      </c>
      <c r="D1130">
        <v>17.861000000000001</v>
      </c>
      <c r="E1130">
        <v>159</v>
      </c>
      <c r="F1130" s="1">
        <v>7.5563999999999996E-7</v>
      </c>
      <c r="G1130">
        <v>29487000</v>
      </c>
      <c r="H1130">
        <v>36106000</v>
      </c>
      <c r="I1130">
        <v>27579000</v>
      </c>
      <c r="J1130">
        <v>37534000</v>
      </c>
      <c r="K1130">
        <v>24239750</v>
      </c>
      <c r="L1130">
        <v>33811500</v>
      </c>
      <c r="M1130">
        <v>29958250</v>
      </c>
      <c r="N1130">
        <v>47548500</v>
      </c>
      <c r="O1130">
        <f t="shared" si="71"/>
        <v>0.43376933441012799</v>
      </c>
      <c r="Q1130">
        <f t="shared" si="75"/>
        <v>0.74898315308021557</v>
      </c>
      <c r="R1130"/>
    </row>
    <row r="1131" spans="1:18" x14ac:dyDescent="0.3">
      <c r="A1131" t="s">
        <v>27516</v>
      </c>
      <c r="B1131">
        <v>1</v>
      </c>
      <c r="C1131">
        <v>3.7</v>
      </c>
      <c r="D1131">
        <v>36.664000000000001</v>
      </c>
      <c r="E1131">
        <v>349</v>
      </c>
      <c r="F1131">
        <v>4.4375999999999999E-3</v>
      </c>
      <c r="G1131">
        <v>122790000</v>
      </c>
      <c r="H1131">
        <v>78685000</v>
      </c>
      <c r="I1131">
        <v>0</v>
      </c>
      <c r="J1131">
        <v>24025000</v>
      </c>
      <c r="K1131">
        <v>100391000</v>
      </c>
      <c r="L1131">
        <v>72593500</v>
      </c>
      <c r="M1131">
        <v>0</v>
      </c>
      <c r="N1131">
        <v>30372250</v>
      </c>
      <c r="O1131">
        <f t="shared" si="71"/>
        <v>7.4192389232818123E-2</v>
      </c>
      <c r="R1131"/>
    </row>
    <row r="1132" spans="1:18" x14ac:dyDescent="0.3">
      <c r="A1132" t="s">
        <v>4805</v>
      </c>
      <c r="B1132">
        <v>3</v>
      </c>
      <c r="C1132">
        <v>11.4</v>
      </c>
      <c r="D1132">
        <v>39.868000000000002</v>
      </c>
      <c r="E1132">
        <v>350</v>
      </c>
      <c r="F1132" s="1">
        <v>2.2112E-41</v>
      </c>
      <c r="G1132">
        <v>194390000</v>
      </c>
      <c r="H1132">
        <v>190950000</v>
      </c>
      <c r="I1132">
        <v>232770000</v>
      </c>
      <c r="J1132">
        <v>176330000</v>
      </c>
      <c r="K1132">
        <v>163337500</v>
      </c>
      <c r="L1132">
        <v>179517500</v>
      </c>
      <c r="M1132">
        <v>246355000</v>
      </c>
      <c r="N1132">
        <v>211240000</v>
      </c>
      <c r="O1132">
        <f t="shared" si="71"/>
        <v>9.7262156832142455E-2</v>
      </c>
      <c r="Q1132">
        <f>AVERAGE(K1132:L1132)/AVERAGE(M1132:N1132)</f>
        <v>0.74925425321517936</v>
      </c>
      <c r="R1132"/>
    </row>
    <row r="1133" spans="1:18" x14ac:dyDescent="0.3">
      <c r="A1133" t="s">
        <v>11177</v>
      </c>
      <c r="B1133">
        <v>3</v>
      </c>
      <c r="C1133">
        <v>8.1</v>
      </c>
      <c r="D1133">
        <v>44.390999999999998</v>
      </c>
      <c r="E1133">
        <v>394</v>
      </c>
      <c r="F1133" s="1">
        <v>5.0170999999999998E-5</v>
      </c>
      <c r="G1133">
        <v>0</v>
      </c>
      <c r="H1133">
        <v>0</v>
      </c>
      <c r="I1133">
        <v>208010000</v>
      </c>
      <c r="J1133">
        <v>99565000</v>
      </c>
      <c r="K1133">
        <v>0</v>
      </c>
      <c r="L1133">
        <v>0</v>
      </c>
      <c r="M1133">
        <v>224697500</v>
      </c>
      <c r="N1133">
        <v>123818750</v>
      </c>
      <c r="O1133">
        <f t="shared" si="71"/>
        <v>7.4536135920740487E-2</v>
      </c>
      <c r="P1133" t="s">
        <v>29271</v>
      </c>
    </row>
    <row r="1134" spans="1:18" x14ac:dyDescent="0.3">
      <c r="A1134" t="s">
        <v>21149</v>
      </c>
      <c r="B1134">
        <v>4</v>
      </c>
      <c r="C1134">
        <v>2.9</v>
      </c>
      <c r="D1134">
        <v>205.45</v>
      </c>
      <c r="E1134">
        <v>1883</v>
      </c>
      <c r="F1134" s="1">
        <v>1.4819999999999999E-29</v>
      </c>
      <c r="G1134">
        <v>139450000</v>
      </c>
      <c r="H1134">
        <v>73250000</v>
      </c>
      <c r="I1134">
        <v>0</v>
      </c>
      <c r="J1134">
        <v>8929500</v>
      </c>
      <c r="K1134">
        <v>116564750</v>
      </c>
      <c r="L1134">
        <v>67856500</v>
      </c>
      <c r="M1134">
        <v>0</v>
      </c>
      <c r="N1134">
        <v>11547125</v>
      </c>
      <c r="O1134">
        <f t="shared" si="71"/>
        <v>7.4587874186166747E-2</v>
      </c>
      <c r="R1134"/>
    </row>
    <row r="1135" spans="1:18" x14ac:dyDescent="0.3">
      <c r="A1135" t="s">
        <v>17163</v>
      </c>
      <c r="B1135" t="s">
        <v>17164</v>
      </c>
      <c r="C1135">
        <v>21.5</v>
      </c>
      <c r="D1135">
        <v>78.87</v>
      </c>
      <c r="E1135">
        <v>726</v>
      </c>
      <c r="F1135" s="1">
        <v>1.4475000000000001E-74</v>
      </c>
      <c r="G1135">
        <v>472950000</v>
      </c>
      <c r="H1135">
        <v>457940000</v>
      </c>
      <c r="I1135">
        <v>641570000</v>
      </c>
      <c r="J1135">
        <v>364310000</v>
      </c>
      <c r="K1135">
        <v>408417500</v>
      </c>
      <c r="L1135">
        <v>432762500</v>
      </c>
      <c r="M1135">
        <v>676212500</v>
      </c>
      <c r="N1135">
        <v>445960000</v>
      </c>
      <c r="O1135">
        <f t="shared" si="71"/>
        <v>0.34876977661337016</v>
      </c>
      <c r="Q1135">
        <f t="shared" ref="Q1135:Q1142" si="76">AVERAGE(K1135:L1135)/AVERAGE(M1135:N1135)</f>
        <v>0.74959954908893245</v>
      </c>
      <c r="R1135"/>
    </row>
    <row r="1136" spans="1:18" x14ac:dyDescent="0.3">
      <c r="A1136" t="s">
        <v>5241</v>
      </c>
      <c r="B1136" t="s">
        <v>5243</v>
      </c>
      <c r="C1136">
        <v>6.6</v>
      </c>
      <c r="D1136">
        <v>111.79</v>
      </c>
      <c r="E1136">
        <v>1012</v>
      </c>
      <c r="F1136" s="1">
        <v>2.7679999999999998E-16</v>
      </c>
      <c r="G1136">
        <v>130720000</v>
      </c>
      <c r="H1136">
        <v>105140000</v>
      </c>
      <c r="I1136">
        <v>123850000</v>
      </c>
      <c r="J1136">
        <v>111870000</v>
      </c>
      <c r="K1136">
        <v>108888750</v>
      </c>
      <c r="L1136">
        <v>97336750</v>
      </c>
      <c r="M1136">
        <v>134805000</v>
      </c>
      <c r="N1136">
        <v>140055000</v>
      </c>
      <c r="O1136">
        <f t="shared" si="71"/>
        <v>3.2521729938380615E-2</v>
      </c>
      <c r="Q1136">
        <f t="shared" si="76"/>
        <v>0.75029287637342645</v>
      </c>
      <c r="R1136"/>
    </row>
    <row r="1137" spans="1:18" x14ac:dyDescent="0.3">
      <c r="A1137" t="s">
        <v>19345</v>
      </c>
      <c r="B1137" t="s">
        <v>487</v>
      </c>
      <c r="C1137">
        <v>38.9</v>
      </c>
      <c r="D1137">
        <v>15.035</v>
      </c>
      <c r="E1137">
        <v>131</v>
      </c>
      <c r="F1137" s="1">
        <v>2.3270000000000001E-26</v>
      </c>
      <c r="G1137">
        <v>6590800000</v>
      </c>
      <c r="H1137">
        <v>5769300000</v>
      </c>
      <c r="I1137">
        <v>7416200000</v>
      </c>
      <c r="J1137">
        <v>6431500000</v>
      </c>
      <c r="K1137">
        <v>5876525000</v>
      </c>
      <c r="L1137">
        <v>5698600000</v>
      </c>
      <c r="M1137">
        <v>7842775000</v>
      </c>
      <c r="N1137">
        <v>7582775000</v>
      </c>
      <c r="O1137">
        <f t="shared" si="71"/>
        <v>6.6284248533072304E-3</v>
      </c>
      <c r="Q1137">
        <f t="shared" si="76"/>
        <v>0.75038653402958078</v>
      </c>
      <c r="R1137"/>
    </row>
    <row r="1138" spans="1:18" x14ac:dyDescent="0.3">
      <c r="A1138" t="s">
        <v>19359</v>
      </c>
      <c r="B1138">
        <v>5</v>
      </c>
      <c r="C1138">
        <v>26.4</v>
      </c>
      <c r="D1138">
        <v>30.247</v>
      </c>
      <c r="E1138">
        <v>269</v>
      </c>
      <c r="F1138" s="1">
        <v>1.1637000000000001E-17</v>
      </c>
      <c r="G1138">
        <v>241610000</v>
      </c>
      <c r="H1138">
        <v>197530000</v>
      </c>
      <c r="I1138">
        <v>202970000</v>
      </c>
      <c r="J1138">
        <v>248600000</v>
      </c>
      <c r="K1138">
        <v>204552500</v>
      </c>
      <c r="L1138">
        <v>185250000</v>
      </c>
      <c r="M1138">
        <v>217207500</v>
      </c>
      <c r="N1138">
        <v>302127500</v>
      </c>
      <c r="O1138">
        <f t="shared" si="71"/>
        <v>0.27528699303569482</v>
      </c>
      <c r="Q1138">
        <f t="shared" si="76"/>
        <v>0.75058006874175631</v>
      </c>
      <c r="R1138"/>
    </row>
    <row r="1139" spans="1:18" x14ac:dyDescent="0.3">
      <c r="A1139" t="s">
        <v>7682</v>
      </c>
      <c r="B1139">
        <v>7</v>
      </c>
      <c r="C1139">
        <v>30.6</v>
      </c>
      <c r="D1139">
        <v>43.37</v>
      </c>
      <c r="E1139">
        <v>405</v>
      </c>
      <c r="F1139" s="1">
        <v>6.3441E-34</v>
      </c>
      <c r="G1139">
        <v>41223000</v>
      </c>
      <c r="H1139">
        <v>91685000</v>
      </c>
      <c r="I1139">
        <v>39297000</v>
      </c>
      <c r="J1139">
        <v>91881000</v>
      </c>
      <c r="K1139">
        <v>33603750</v>
      </c>
      <c r="L1139">
        <v>84730500</v>
      </c>
      <c r="M1139">
        <v>43198500</v>
      </c>
      <c r="N1139">
        <v>114365250</v>
      </c>
      <c r="O1139">
        <f t="shared" si="71"/>
        <v>0.69820117826322559</v>
      </c>
      <c r="Q1139">
        <f t="shared" si="76"/>
        <v>0.75102458528690763</v>
      </c>
      <c r="R1139"/>
    </row>
    <row r="1140" spans="1:18" x14ac:dyDescent="0.3">
      <c r="A1140" t="s">
        <v>23447</v>
      </c>
      <c r="B1140">
        <v>9</v>
      </c>
      <c r="C1140">
        <v>22.8</v>
      </c>
      <c r="D1140">
        <v>57.512</v>
      </c>
      <c r="E1140">
        <v>517</v>
      </c>
      <c r="F1140" s="1">
        <v>1.6247E-62</v>
      </c>
      <c r="G1140">
        <v>773080000</v>
      </c>
      <c r="H1140">
        <v>574260000</v>
      </c>
      <c r="I1140">
        <v>824330000</v>
      </c>
      <c r="J1140">
        <v>601240000</v>
      </c>
      <c r="K1140">
        <v>655457500</v>
      </c>
      <c r="L1140">
        <v>543425000</v>
      </c>
      <c r="M1140">
        <v>873287500</v>
      </c>
      <c r="N1140">
        <v>721467500</v>
      </c>
      <c r="O1140">
        <f t="shared" si="71"/>
        <v>0.17078392244450102</v>
      </c>
      <c r="Q1140">
        <f t="shared" si="76"/>
        <v>0.75176594523923734</v>
      </c>
      <c r="R1140"/>
    </row>
    <row r="1141" spans="1:18" x14ac:dyDescent="0.3">
      <c r="A1141" t="s">
        <v>3388</v>
      </c>
      <c r="B1141" t="s">
        <v>3390</v>
      </c>
      <c r="C1141">
        <v>40.4</v>
      </c>
      <c r="D1141">
        <v>68.863</v>
      </c>
      <c r="E1141">
        <v>609</v>
      </c>
      <c r="F1141" s="1">
        <v>2.4031E-124</v>
      </c>
      <c r="G1141">
        <v>1676900000</v>
      </c>
      <c r="H1141">
        <v>1383200000</v>
      </c>
      <c r="I1141">
        <v>1815700000</v>
      </c>
      <c r="J1141">
        <v>1519900000</v>
      </c>
      <c r="K1141">
        <v>1442200000</v>
      </c>
      <c r="L1141">
        <v>1315625000</v>
      </c>
      <c r="M1141">
        <v>1874575000</v>
      </c>
      <c r="N1141">
        <v>1792850000</v>
      </c>
      <c r="O1141">
        <f t="shared" si="71"/>
        <v>2.635663917036167E-2</v>
      </c>
      <c r="Q1141">
        <f t="shared" si="76"/>
        <v>0.75197856806887664</v>
      </c>
      <c r="R1141"/>
    </row>
    <row r="1142" spans="1:18" x14ac:dyDescent="0.3">
      <c r="A1142" t="s">
        <v>23979</v>
      </c>
      <c r="B1142">
        <v>20</v>
      </c>
      <c r="C1142">
        <v>49.7</v>
      </c>
      <c r="D1142">
        <v>54.195</v>
      </c>
      <c r="E1142">
        <v>485</v>
      </c>
      <c r="F1142" s="1">
        <v>4.7810000000000002E-167</v>
      </c>
      <c r="G1142">
        <v>2516500000</v>
      </c>
      <c r="H1142">
        <v>3270800000</v>
      </c>
      <c r="I1142">
        <v>3957600000</v>
      </c>
      <c r="J1142">
        <v>2773400000</v>
      </c>
      <c r="K1142">
        <v>2208750000</v>
      </c>
      <c r="L1142">
        <v>3195075000</v>
      </c>
      <c r="M1142">
        <v>4001850000</v>
      </c>
      <c r="N1142">
        <v>3179300000</v>
      </c>
      <c r="O1142">
        <f t="shared" si="71"/>
        <v>0.30059821831030631</v>
      </c>
      <c r="Q1142">
        <f t="shared" si="76"/>
        <v>0.75250134031457361</v>
      </c>
      <c r="R1142"/>
    </row>
    <row r="1143" spans="1:18" x14ac:dyDescent="0.3">
      <c r="A1143" t="s">
        <v>26099</v>
      </c>
      <c r="B1143">
        <v>8</v>
      </c>
      <c r="C1143">
        <v>22.8</v>
      </c>
      <c r="D1143">
        <v>54.429000000000002</v>
      </c>
      <c r="E1143">
        <v>486</v>
      </c>
      <c r="F1143" s="1">
        <v>2.8787000000000001E-22</v>
      </c>
      <c r="G1143">
        <v>0</v>
      </c>
      <c r="H1143">
        <v>0</v>
      </c>
      <c r="I1143">
        <v>24276000</v>
      </c>
      <c r="J1143">
        <v>37942000</v>
      </c>
      <c r="K1143">
        <v>0</v>
      </c>
      <c r="L1143">
        <v>0</v>
      </c>
      <c r="M1143">
        <v>26282500</v>
      </c>
      <c r="N1143">
        <v>47878125</v>
      </c>
      <c r="O1143">
        <f t="shared" si="71"/>
        <v>7.5339890937725418E-2</v>
      </c>
      <c r="P1143" t="s">
        <v>29271</v>
      </c>
    </row>
    <row r="1144" spans="1:18" x14ac:dyDescent="0.3">
      <c r="A1144" t="s">
        <v>17236</v>
      </c>
      <c r="B1144" t="s">
        <v>17238</v>
      </c>
      <c r="C1144">
        <v>55.4</v>
      </c>
      <c r="D1144">
        <v>32.755000000000003</v>
      </c>
      <c r="E1144">
        <v>289</v>
      </c>
      <c r="F1144" s="1">
        <v>1.0554E-98</v>
      </c>
      <c r="G1144">
        <v>1967400000</v>
      </c>
      <c r="H1144">
        <v>1765200000</v>
      </c>
      <c r="I1144">
        <v>2599600000</v>
      </c>
      <c r="J1144">
        <v>1554400000</v>
      </c>
      <c r="K1144">
        <v>1686025000</v>
      </c>
      <c r="L1144">
        <v>1697225000</v>
      </c>
      <c r="M1144" s="1">
        <v>2665000000</v>
      </c>
      <c r="N1144">
        <v>1829525000</v>
      </c>
      <c r="O1144">
        <f t="shared" si="71"/>
        <v>0.31491735304141311</v>
      </c>
      <c r="Q1144">
        <f>AVERAGE(K1144:L1144)/AVERAGE(M1144:N1144)</f>
        <v>0.75274917816676956</v>
      </c>
      <c r="R1144"/>
    </row>
    <row r="1145" spans="1:18" x14ac:dyDescent="0.3">
      <c r="A1145" t="s">
        <v>21355</v>
      </c>
      <c r="B1145">
        <v>6</v>
      </c>
      <c r="C1145">
        <v>11.6</v>
      </c>
      <c r="D1145">
        <v>80.847999999999999</v>
      </c>
      <c r="E1145">
        <v>716</v>
      </c>
      <c r="F1145" s="1">
        <v>5.7135999999999998E-19</v>
      </c>
      <c r="G1145">
        <v>51625000</v>
      </c>
      <c r="H1145">
        <v>43283000</v>
      </c>
      <c r="I1145">
        <v>17275000</v>
      </c>
      <c r="J1145">
        <v>0</v>
      </c>
      <c r="K1145">
        <v>41915000</v>
      </c>
      <c r="L1145">
        <v>40500500</v>
      </c>
      <c r="M1145">
        <v>18574750</v>
      </c>
      <c r="N1145">
        <v>0</v>
      </c>
      <c r="O1145">
        <f t="shared" si="71"/>
        <v>7.5614549012958499E-2</v>
      </c>
      <c r="R1145"/>
    </row>
    <row r="1146" spans="1:18" x14ac:dyDescent="0.3">
      <c r="A1146" t="s">
        <v>3897</v>
      </c>
      <c r="B1146">
        <v>1</v>
      </c>
      <c r="C1146">
        <v>3.9</v>
      </c>
      <c r="D1146">
        <v>81.841999999999999</v>
      </c>
      <c r="E1146">
        <v>745</v>
      </c>
      <c r="F1146">
        <v>4.5453999999999998E-3</v>
      </c>
      <c r="G1146">
        <v>18140000</v>
      </c>
      <c r="H1146">
        <v>9307300</v>
      </c>
      <c r="I1146">
        <v>0</v>
      </c>
      <c r="J1146">
        <v>0</v>
      </c>
      <c r="K1146">
        <v>14920500</v>
      </c>
      <c r="L1146">
        <v>8176075</v>
      </c>
      <c r="M1146">
        <v>0</v>
      </c>
      <c r="N1146">
        <v>0</v>
      </c>
      <c r="O1146">
        <f t="shared" si="71"/>
        <v>7.5712701985866548E-2</v>
      </c>
      <c r="P1146" t="s">
        <v>29272</v>
      </c>
    </row>
    <row r="1147" spans="1:18" x14ac:dyDescent="0.3">
      <c r="A1147" t="s">
        <v>6674</v>
      </c>
      <c r="B1147">
        <v>3</v>
      </c>
      <c r="C1147">
        <v>2.9</v>
      </c>
      <c r="D1147">
        <v>139.34</v>
      </c>
      <c r="E1147">
        <v>1228</v>
      </c>
      <c r="F1147" s="1">
        <v>1.6528E-12</v>
      </c>
      <c r="G1147">
        <v>36043000</v>
      </c>
      <c r="H1147">
        <v>56470000</v>
      </c>
      <c r="I1147">
        <v>42271000</v>
      </c>
      <c r="J1147">
        <v>48874000</v>
      </c>
      <c r="K1147">
        <v>29813500</v>
      </c>
      <c r="L1147">
        <v>51529750</v>
      </c>
      <c r="M1147">
        <v>46790500</v>
      </c>
      <c r="N1147">
        <v>61190250</v>
      </c>
      <c r="O1147">
        <f t="shared" si="71"/>
        <v>0.41416456579932881</v>
      </c>
      <c r="Q1147">
        <f t="shared" ref="Q1147:Q1172" si="77">AVERAGE(K1147:L1147)/AVERAGE(M1147:N1147)</f>
        <v>0.75331251172083913</v>
      </c>
      <c r="R1147"/>
    </row>
    <row r="1148" spans="1:18" x14ac:dyDescent="0.3">
      <c r="A1148" t="s">
        <v>9813</v>
      </c>
      <c r="B1148">
        <v>6</v>
      </c>
      <c r="C1148">
        <v>29.5</v>
      </c>
      <c r="D1148">
        <v>26.111999999999998</v>
      </c>
      <c r="E1148">
        <v>227</v>
      </c>
      <c r="F1148" s="1">
        <v>4.3661999999999999E-37</v>
      </c>
      <c r="G1148">
        <v>1381900000</v>
      </c>
      <c r="H1148">
        <v>1391700000</v>
      </c>
      <c r="I1148">
        <v>1643000000</v>
      </c>
      <c r="J1148">
        <v>1352700000</v>
      </c>
      <c r="K1148">
        <v>1190450000</v>
      </c>
      <c r="L1148">
        <v>1323975000</v>
      </c>
      <c r="M1148">
        <v>1712225000</v>
      </c>
      <c r="N1148">
        <v>1624150000</v>
      </c>
      <c r="O1148">
        <f t="shared" si="71"/>
        <v>3.5847594203592528E-2</v>
      </c>
      <c r="Q1148">
        <f t="shared" si="77"/>
        <v>0.75363980367914274</v>
      </c>
      <c r="R1148"/>
    </row>
    <row r="1149" spans="1:18" x14ac:dyDescent="0.3">
      <c r="A1149" t="s">
        <v>21614</v>
      </c>
      <c r="B1149">
        <v>30</v>
      </c>
      <c r="C1149">
        <v>46.4</v>
      </c>
      <c r="D1149">
        <v>98.49</v>
      </c>
      <c r="E1149">
        <v>886</v>
      </c>
      <c r="F1149" s="1">
        <v>6.3564000000000005E-238</v>
      </c>
      <c r="G1149">
        <v>4175800000</v>
      </c>
      <c r="H1149">
        <v>3447800000</v>
      </c>
      <c r="I1149">
        <v>5438200000</v>
      </c>
      <c r="J1149">
        <v>3744600000</v>
      </c>
      <c r="K1149">
        <v>3754175000</v>
      </c>
      <c r="L1149">
        <v>3373450000</v>
      </c>
      <c r="M1149">
        <v>5240500000</v>
      </c>
      <c r="N1149">
        <v>4216875000</v>
      </c>
      <c r="O1149">
        <f t="shared" si="71"/>
        <v>0.16652354104606248</v>
      </c>
      <c r="Q1149">
        <f t="shared" si="77"/>
        <v>0.75365785960692055</v>
      </c>
      <c r="R1149"/>
    </row>
    <row r="1150" spans="1:18" x14ac:dyDescent="0.3">
      <c r="A1150" t="s">
        <v>1046</v>
      </c>
      <c r="B1150">
        <v>16</v>
      </c>
      <c r="C1150">
        <v>54.8</v>
      </c>
      <c r="D1150">
        <v>43.79</v>
      </c>
      <c r="E1150">
        <v>389</v>
      </c>
      <c r="F1150" s="1">
        <v>3.1312000000000002E-179</v>
      </c>
      <c r="G1150">
        <v>4090100000</v>
      </c>
      <c r="H1150">
        <v>3838000000</v>
      </c>
      <c r="I1150">
        <v>5097800000</v>
      </c>
      <c r="J1150">
        <v>4220000000</v>
      </c>
      <c r="K1150">
        <v>3640050000</v>
      </c>
      <c r="L1150">
        <v>3782675000</v>
      </c>
      <c r="M1150">
        <v>5003850000</v>
      </c>
      <c r="N1150">
        <v>4842575000</v>
      </c>
      <c r="O1150">
        <f t="shared" si="71"/>
        <v>7.7983515387007301E-3</v>
      </c>
      <c r="Q1150">
        <f t="shared" si="77"/>
        <v>0.75384974749718803</v>
      </c>
      <c r="R1150"/>
    </row>
    <row r="1151" spans="1:18" x14ac:dyDescent="0.3">
      <c r="A1151" t="s">
        <v>2153</v>
      </c>
      <c r="B1151">
        <v>4</v>
      </c>
      <c r="C1151">
        <v>20.7</v>
      </c>
      <c r="D1151">
        <v>25.376999999999999</v>
      </c>
      <c r="E1151">
        <v>222</v>
      </c>
      <c r="F1151" s="1">
        <v>7.8398000000000002E-25</v>
      </c>
      <c r="G1151">
        <v>185910000</v>
      </c>
      <c r="H1151">
        <v>113530000</v>
      </c>
      <c r="I1151">
        <v>166110000</v>
      </c>
      <c r="J1151">
        <v>137770000</v>
      </c>
      <c r="K1151">
        <v>155382500</v>
      </c>
      <c r="L1151">
        <v>105492250</v>
      </c>
      <c r="M1151">
        <v>178505000</v>
      </c>
      <c r="N1151">
        <v>167517500</v>
      </c>
      <c r="O1151">
        <f t="shared" si="71"/>
        <v>0.23748954056402072</v>
      </c>
      <c r="Q1151">
        <f t="shared" si="77"/>
        <v>0.75392423903069883</v>
      </c>
      <c r="R1151"/>
    </row>
    <row r="1152" spans="1:18" x14ac:dyDescent="0.3">
      <c r="A1152" t="s">
        <v>18980</v>
      </c>
      <c r="B1152">
        <v>6</v>
      </c>
      <c r="C1152">
        <v>22.4</v>
      </c>
      <c r="D1152">
        <v>25.584</v>
      </c>
      <c r="E1152">
        <v>232</v>
      </c>
      <c r="F1152" s="1">
        <v>2.1613999999999999E-17</v>
      </c>
      <c r="G1152">
        <v>1168300000</v>
      </c>
      <c r="H1152">
        <v>1132700000</v>
      </c>
      <c r="I1152">
        <v>1404600000</v>
      </c>
      <c r="J1152">
        <v>1088900000</v>
      </c>
      <c r="K1152">
        <v>1002476250</v>
      </c>
      <c r="L1152">
        <v>1090700000</v>
      </c>
      <c r="M1152">
        <v>1498950000</v>
      </c>
      <c r="N1152">
        <v>1276425000</v>
      </c>
      <c r="O1152">
        <f t="shared" si="71"/>
        <v>0.10422664346624244</v>
      </c>
      <c r="Q1152">
        <f t="shared" si="77"/>
        <v>0.75419582939242447</v>
      </c>
      <c r="R1152"/>
    </row>
    <row r="1153" spans="1:18" x14ac:dyDescent="0.3">
      <c r="A1153" t="s">
        <v>5449</v>
      </c>
      <c r="B1153">
        <v>1</v>
      </c>
      <c r="C1153">
        <v>10.7</v>
      </c>
      <c r="D1153">
        <v>13.709</v>
      </c>
      <c r="E1153">
        <v>121</v>
      </c>
      <c r="F1153" s="1">
        <v>1.3012999999999999E-7</v>
      </c>
      <c r="G1153">
        <v>96643000</v>
      </c>
      <c r="H1153">
        <v>98659000</v>
      </c>
      <c r="I1153">
        <v>72863000</v>
      </c>
      <c r="J1153">
        <v>114610000</v>
      </c>
      <c r="K1153">
        <v>78362750</v>
      </c>
      <c r="L1153">
        <v>91153250</v>
      </c>
      <c r="M1153">
        <v>81993500</v>
      </c>
      <c r="N1153">
        <v>142715000</v>
      </c>
      <c r="O1153">
        <f t="shared" si="71"/>
        <v>0.46761700102366754</v>
      </c>
      <c r="Q1153">
        <f t="shared" si="77"/>
        <v>0.75438178796084709</v>
      </c>
      <c r="R1153"/>
    </row>
    <row r="1154" spans="1:18" x14ac:dyDescent="0.3">
      <c r="A1154" t="s">
        <v>10863</v>
      </c>
      <c r="B1154" t="s">
        <v>106</v>
      </c>
      <c r="C1154">
        <v>7.5</v>
      </c>
      <c r="D1154">
        <v>24.244</v>
      </c>
      <c r="E1154">
        <v>214</v>
      </c>
      <c r="F1154">
        <v>4.4525000000000001E-4</v>
      </c>
      <c r="G1154">
        <v>150630000</v>
      </c>
      <c r="H1154">
        <v>144310000</v>
      </c>
      <c r="I1154">
        <v>157990000</v>
      </c>
      <c r="J1154">
        <v>144190000</v>
      </c>
      <c r="K1154">
        <v>125295000</v>
      </c>
      <c r="L1154">
        <v>133815000</v>
      </c>
      <c r="M1154">
        <v>169405000</v>
      </c>
      <c r="N1154">
        <v>173797500</v>
      </c>
      <c r="O1154">
        <f t="shared" ref="O1154:O1217" si="78">TTEST(K1154:L1154,M1154:N1154,2,2)</f>
        <v>1.2745655318841819E-2</v>
      </c>
      <c r="Q1154">
        <f t="shared" si="77"/>
        <v>0.7549770179413029</v>
      </c>
      <c r="R1154"/>
    </row>
    <row r="1155" spans="1:18" x14ac:dyDescent="0.3">
      <c r="A1155" t="s">
        <v>26335</v>
      </c>
      <c r="B1155" t="s">
        <v>3248</v>
      </c>
      <c r="C1155">
        <v>20.100000000000001</v>
      </c>
      <c r="D1155">
        <v>29.92</v>
      </c>
      <c r="E1155">
        <v>278</v>
      </c>
      <c r="F1155" s="1">
        <v>6.4918000000000003E-10</v>
      </c>
      <c r="G1155">
        <v>179330000</v>
      </c>
      <c r="H1155">
        <v>118480000</v>
      </c>
      <c r="I1155">
        <v>156780000</v>
      </c>
      <c r="J1155">
        <v>145980000</v>
      </c>
      <c r="K1155">
        <v>149835000</v>
      </c>
      <c r="L1155">
        <v>110210750</v>
      </c>
      <c r="M1155">
        <v>168425000</v>
      </c>
      <c r="N1155">
        <v>175857500</v>
      </c>
      <c r="O1155">
        <f t="shared" si="78"/>
        <v>0.17185694520955452</v>
      </c>
      <c r="Q1155">
        <f t="shared" si="77"/>
        <v>0.7553266576140234</v>
      </c>
      <c r="R1155"/>
    </row>
    <row r="1156" spans="1:18" x14ac:dyDescent="0.3">
      <c r="A1156" t="s">
        <v>13065</v>
      </c>
      <c r="B1156" t="s">
        <v>7969</v>
      </c>
      <c r="C1156">
        <v>40.700000000000003</v>
      </c>
      <c r="D1156">
        <v>60.762999999999998</v>
      </c>
      <c r="E1156">
        <v>560</v>
      </c>
      <c r="F1156" s="1">
        <v>9.5206999999999994E-174</v>
      </c>
      <c r="G1156">
        <v>1391900000</v>
      </c>
      <c r="H1156">
        <v>1318900000</v>
      </c>
      <c r="I1156">
        <v>1478200000</v>
      </c>
      <c r="J1156">
        <v>1439800000</v>
      </c>
      <c r="K1156">
        <v>1201825000</v>
      </c>
      <c r="L1156">
        <v>1259600000</v>
      </c>
      <c r="M1156">
        <v>1545475000</v>
      </c>
      <c r="N1156">
        <v>1712225000</v>
      </c>
      <c r="O1156">
        <f t="shared" si="78"/>
        <v>4.5772061574789587E-2</v>
      </c>
      <c r="Q1156">
        <f t="shared" si="77"/>
        <v>0.7555714154157841</v>
      </c>
      <c r="R1156"/>
    </row>
    <row r="1157" spans="1:18" x14ac:dyDescent="0.3">
      <c r="A1157" t="s">
        <v>6164</v>
      </c>
      <c r="B1157" t="s">
        <v>4331</v>
      </c>
      <c r="C1157">
        <v>5.9</v>
      </c>
      <c r="D1157">
        <v>244.25</v>
      </c>
      <c r="E1157">
        <v>2221</v>
      </c>
      <c r="F1157" s="1">
        <v>2.9380000000000002E-29</v>
      </c>
      <c r="G1157">
        <v>165570000</v>
      </c>
      <c r="H1157">
        <v>119120000</v>
      </c>
      <c r="I1157">
        <v>105160000</v>
      </c>
      <c r="J1157">
        <v>178250000</v>
      </c>
      <c r="K1157">
        <v>137262500</v>
      </c>
      <c r="L1157">
        <v>110514750</v>
      </c>
      <c r="M1157">
        <v>114051000</v>
      </c>
      <c r="N1157">
        <v>213732500</v>
      </c>
      <c r="O1157">
        <f t="shared" si="78"/>
        <v>0.51932969885781333</v>
      </c>
      <c r="Q1157">
        <f t="shared" si="77"/>
        <v>0.75591739669629499</v>
      </c>
      <c r="R1157"/>
    </row>
    <row r="1158" spans="1:18" x14ac:dyDescent="0.3">
      <c r="A1158" t="s">
        <v>12689</v>
      </c>
      <c r="B1158">
        <v>16</v>
      </c>
      <c r="C1158">
        <v>51.2</v>
      </c>
      <c r="D1158">
        <v>47.48</v>
      </c>
      <c r="E1158">
        <v>424</v>
      </c>
      <c r="F1158" s="1">
        <v>1.1585000000000001E-195</v>
      </c>
      <c r="G1158">
        <v>1947100000</v>
      </c>
      <c r="H1158">
        <v>2699300000</v>
      </c>
      <c r="I1158">
        <v>2288000000</v>
      </c>
      <c r="J1158">
        <v>2842100000</v>
      </c>
      <c r="K1158">
        <v>1677125000</v>
      </c>
      <c r="L1158">
        <v>2573175000</v>
      </c>
      <c r="M1158">
        <v>2341500000</v>
      </c>
      <c r="N1158">
        <v>3280350000</v>
      </c>
      <c r="O1158">
        <f t="shared" si="78"/>
        <v>0.40139734104436442</v>
      </c>
      <c r="Q1158">
        <f t="shared" si="77"/>
        <v>0.75603226695838555</v>
      </c>
      <c r="R1158"/>
    </row>
    <row r="1159" spans="1:18" x14ac:dyDescent="0.3">
      <c r="A1159" t="s">
        <v>12327</v>
      </c>
      <c r="B1159" t="s">
        <v>977</v>
      </c>
      <c r="C1159">
        <v>2.6</v>
      </c>
      <c r="D1159">
        <v>53.715000000000003</v>
      </c>
      <c r="E1159">
        <v>492</v>
      </c>
      <c r="F1159">
        <v>1.1461E-4</v>
      </c>
      <c r="G1159">
        <v>19669000</v>
      </c>
      <c r="H1159">
        <v>10036000</v>
      </c>
      <c r="I1159">
        <v>14784000</v>
      </c>
      <c r="J1159">
        <v>14355000</v>
      </c>
      <c r="K1159">
        <v>16239000</v>
      </c>
      <c r="L1159">
        <v>9100475</v>
      </c>
      <c r="M1159">
        <v>15566750</v>
      </c>
      <c r="N1159">
        <v>17923750</v>
      </c>
      <c r="O1159">
        <f t="shared" si="78"/>
        <v>0.39155727898623327</v>
      </c>
      <c r="Q1159">
        <f t="shared" si="77"/>
        <v>0.7566168017796091</v>
      </c>
      <c r="R1159"/>
    </row>
    <row r="1160" spans="1:18" x14ac:dyDescent="0.3">
      <c r="A1160" t="s">
        <v>8990</v>
      </c>
      <c r="B1160" t="s">
        <v>548</v>
      </c>
      <c r="C1160">
        <v>32.1</v>
      </c>
      <c r="D1160">
        <v>33.344999999999999</v>
      </c>
      <c r="E1160">
        <v>315</v>
      </c>
      <c r="F1160" s="1">
        <v>1.3098999999999999E-41</v>
      </c>
      <c r="G1160">
        <v>731870000</v>
      </c>
      <c r="H1160">
        <v>999730000</v>
      </c>
      <c r="I1160">
        <v>896490000</v>
      </c>
      <c r="J1160">
        <v>961560000</v>
      </c>
      <c r="K1160">
        <v>620855000</v>
      </c>
      <c r="L1160">
        <v>961397500</v>
      </c>
      <c r="M1160">
        <v>952455000</v>
      </c>
      <c r="N1160">
        <v>1137740000</v>
      </c>
      <c r="O1160">
        <f t="shared" si="78"/>
        <v>0.32038629306638156</v>
      </c>
      <c r="Q1160">
        <f t="shared" si="77"/>
        <v>0.75698798437466364</v>
      </c>
      <c r="R1160"/>
    </row>
    <row r="1161" spans="1:18" x14ac:dyDescent="0.3">
      <c r="A1161" t="s">
        <v>18100</v>
      </c>
      <c r="B1161" t="s">
        <v>977</v>
      </c>
      <c r="C1161">
        <v>4.7</v>
      </c>
      <c r="D1161">
        <v>28.187000000000001</v>
      </c>
      <c r="E1161">
        <v>253</v>
      </c>
      <c r="F1161">
        <v>1.0835E-4</v>
      </c>
      <c r="G1161">
        <v>22990000</v>
      </c>
      <c r="H1161">
        <v>18061000</v>
      </c>
      <c r="I1161">
        <v>29990000</v>
      </c>
      <c r="J1161">
        <v>12093000</v>
      </c>
      <c r="K1161">
        <v>19006000</v>
      </c>
      <c r="L1161">
        <v>17335500</v>
      </c>
      <c r="M1161">
        <v>32810750</v>
      </c>
      <c r="N1161">
        <v>15189375</v>
      </c>
      <c r="O1161">
        <f t="shared" si="78"/>
        <v>0.57779948891503108</v>
      </c>
      <c r="Q1161">
        <f t="shared" si="77"/>
        <v>0.75711261168590704</v>
      </c>
      <c r="R1161"/>
    </row>
    <row r="1162" spans="1:18" x14ac:dyDescent="0.3">
      <c r="A1162" t="s">
        <v>14480</v>
      </c>
      <c r="B1162">
        <v>2</v>
      </c>
      <c r="C1162">
        <v>12</v>
      </c>
      <c r="D1162">
        <v>37.195999999999998</v>
      </c>
      <c r="E1162">
        <v>341</v>
      </c>
      <c r="F1162" s="1">
        <v>2.8342000000000002E-15</v>
      </c>
      <c r="G1162">
        <v>131600000</v>
      </c>
      <c r="H1162">
        <v>59978000</v>
      </c>
      <c r="I1162">
        <v>111630000</v>
      </c>
      <c r="J1162">
        <v>75635000</v>
      </c>
      <c r="K1162">
        <v>109585250</v>
      </c>
      <c r="L1162">
        <v>54960750</v>
      </c>
      <c r="M1162">
        <v>122508625</v>
      </c>
      <c r="N1162">
        <v>94776250</v>
      </c>
      <c r="O1162">
        <f t="shared" si="78"/>
        <v>0.48002599490383324</v>
      </c>
      <c r="Q1162">
        <f t="shared" si="77"/>
        <v>0.75728234650479009</v>
      </c>
      <c r="R1162"/>
    </row>
    <row r="1163" spans="1:18" x14ac:dyDescent="0.3">
      <c r="A1163" t="s">
        <v>21653</v>
      </c>
      <c r="B1163" t="s">
        <v>418</v>
      </c>
      <c r="C1163">
        <v>14.8</v>
      </c>
      <c r="D1163">
        <v>38.627000000000002</v>
      </c>
      <c r="E1163">
        <v>345</v>
      </c>
      <c r="F1163" s="1">
        <v>4.0481E-21</v>
      </c>
      <c r="G1163">
        <v>133050000</v>
      </c>
      <c r="H1163">
        <v>130260000</v>
      </c>
      <c r="I1163">
        <v>155190000</v>
      </c>
      <c r="J1163">
        <v>111170000</v>
      </c>
      <c r="K1163">
        <v>110761250</v>
      </c>
      <c r="L1163">
        <v>119899750</v>
      </c>
      <c r="M1163">
        <v>165987500</v>
      </c>
      <c r="N1163">
        <v>138597500</v>
      </c>
      <c r="O1163">
        <f t="shared" si="78"/>
        <v>0.12466658254213592</v>
      </c>
      <c r="Q1163">
        <f t="shared" si="77"/>
        <v>0.75729599290838356</v>
      </c>
      <c r="R1163"/>
    </row>
    <row r="1164" spans="1:18" x14ac:dyDescent="0.3">
      <c r="A1164" t="s">
        <v>21056</v>
      </c>
      <c r="B1164" t="s">
        <v>5134</v>
      </c>
      <c r="C1164">
        <v>19.5</v>
      </c>
      <c r="D1164">
        <v>32.072000000000003</v>
      </c>
      <c r="E1164">
        <v>282</v>
      </c>
      <c r="F1164" s="1">
        <v>3.4611999999999999E-19</v>
      </c>
      <c r="G1164">
        <v>186330000</v>
      </c>
      <c r="H1164">
        <v>169120000</v>
      </c>
      <c r="I1164">
        <v>157730000</v>
      </c>
      <c r="J1164">
        <v>202150000</v>
      </c>
      <c r="K1164">
        <v>155920000</v>
      </c>
      <c r="L1164">
        <v>159355000</v>
      </c>
      <c r="M1164">
        <v>169085000</v>
      </c>
      <c r="N1164">
        <v>247225000</v>
      </c>
      <c r="O1164">
        <f t="shared" si="78"/>
        <v>0.32558436726036177</v>
      </c>
      <c r="Q1164">
        <f t="shared" si="77"/>
        <v>0.75730825586702222</v>
      </c>
      <c r="R1164"/>
    </row>
    <row r="1165" spans="1:18" x14ac:dyDescent="0.3">
      <c r="A1165" t="s">
        <v>1582</v>
      </c>
      <c r="B1165">
        <v>19</v>
      </c>
      <c r="C1165">
        <v>48.6</v>
      </c>
      <c r="D1165">
        <v>61.459000000000003</v>
      </c>
      <c r="E1165">
        <v>566</v>
      </c>
      <c r="F1165" s="1">
        <v>1.0609E-250</v>
      </c>
      <c r="G1165">
        <v>2340900000</v>
      </c>
      <c r="H1165">
        <v>2932100000</v>
      </c>
      <c r="I1165">
        <v>3154100000</v>
      </c>
      <c r="J1165">
        <v>2815500000</v>
      </c>
      <c r="K1165">
        <v>2040450000</v>
      </c>
      <c r="L1165">
        <v>2840775000</v>
      </c>
      <c r="M1165">
        <v>3207650000</v>
      </c>
      <c r="N1165">
        <v>3236625000</v>
      </c>
      <c r="O1165">
        <f t="shared" si="78"/>
        <v>0.19023220359181559</v>
      </c>
      <c r="Q1165">
        <f t="shared" si="77"/>
        <v>0.75745138126476597</v>
      </c>
      <c r="R1165"/>
    </row>
    <row r="1166" spans="1:18" x14ac:dyDescent="0.3">
      <c r="A1166" t="s">
        <v>13606</v>
      </c>
      <c r="B1166">
        <v>3</v>
      </c>
      <c r="C1166">
        <v>23.2</v>
      </c>
      <c r="D1166">
        <v>21.981999999999999</v>
      </c>
      <c r="E1166">
        <v>203</v>
      </c>
      <c r="F1166" s="1">
        <v>1.0649E-12</v>
      </c>
      <c r="G1166">
        <v>282200000</v>
      </c>
      <c r="H1166">
        <v>275440000</v>
      </c>
      <c r="I1166">
        <v>291780000</v>
      </c>
      <c r="J1166">
        <v>287340000</v>
      </c>
      <c r="K1166">
        <v>239260000</v>
      </c>
      <c r="L1166">
        <v>259765000</v>
      </c>
      <c r="M1166">
        <v>312777500</v>
      </c>
      <c r="N1166">
        <v>346017500</v>
      </c>
      <c r="O1166">
        <f t="shared" si="78"/>
        <v>5.4882692971458646E-2</v>
      </c>
      <c r="Q1166">
        <f t="shared" si="77"/>
        <v>0.75748146236689717</v>
      </c>
      <c r="R1166"/>
    </row>
    <row r="1167" spans="1:18" x14ac:dyDescent="0.3">
      <c r="A1167" t="s">
        <v>7021</v>
      </c>
      <c r="B1167" t="s">
        <v>609</v>
      </c>
      <c r="C1167">
        <v>32.700000000000003</v>
      </c>
      <c r="D1167">
        <v>21.777000000000001</v>
      </c>
      <c r="E1167">
        <v>196</v>
      </c>
      <c r="F1167" s="1">
        <v>1.8598E-32</v>
      </c>
      <c r="G1167">
        <v>555460000</v>
      </c>
      <c r="H1167">
        <v>488130000</v>
      </c>
      <c r="I1167">
        <v>544140000</v>
      </c>
      <c r="J1167">
        <v>543230000</v>
      </c>
      <c r="K1167">
        <v>471982500</v>
      </c>
      <c r="L1167">
        <v>459872500</v>
      </c>
      <c r="M1167">
        <v>572057500</v>
      </c>
      <c r="N1167">
        <v>657587500</v>
      </c>
      <c r="O1167">
        <f t="shared" si="78"/>
        <v>7.4824659404512883E-2</v>
      </c>
      <c r="Q1167">
        <f t="shared" si="77"/>
        <v>0.75782441273700951</v>
      </c>
      <c r="R1167"/>
    </row>
    <row r="1168" spans="1:18" x14ac:dyDescent="0.3">
      <c r="A1168" t="s">
        <v>22411</v>
      </c>
      <c r="B1168">
        <v>14</v>
      </c>
      <c r="C1168">
        <v>33.5</v>
      </c>
      <c r="D1168">
        <v>57.978000000000002</v>
      </c>
      <c r="E1168">
        <v>525</v>
      </c>
      <c r="F1168" s="1">
        <v>1.0232E-101</v>
      </c>
      <c r="G1168">
        <v>2196400000</v>
      </c>
      <c r="H1168">
        <v>1969200000</v>
      </c>
      <c r="I1168">
        <v>2496900000</v>
      </c>
      <c r="J1168">
        <v>2098500000</v>
      </c>
      <c r="K1168">
        <v>1914225000</v>
      </c>
      <c r="L1168">
        <v>1892125000</v>
      </c>
      <c r="M1168">
        <v>2550625000</v>
      </c>
      <c r="N1168">
        <v>2471125000</v>
      </c>
      <c r="O1168">
        <f t="shared" si="78"/>
        <v>4.5775509525333531E-3</v>
      </c>
      <c r="Q1168">
        <f t="shared" si="77"/>
        <v>0.75797281824065321</v>
      </c>
      <c r="R1168"/>
    </row>
    <row r="1169" spans="1:18" x14ac:dyDescent="0.3">
      <c r="A1169" t="s">
        <v>26555</v>
      </c>
      <c r="B1169" t="s">
        <v>2074</v>
      </c>
      <c r="C1169">
        <v>7.4</v>
      </c>
      <c r="D1169">
        <v>65.186000000000007</v>
      </c>
      <c r="E1169">
        <v>579</v>
      </c>
      <c r="F1169">
        <v>3.2768000000000001E-4</v>
      </c>
      <c r="G1169">
        <v>44505000</v>
      </c>
      <c r="H1169">
        <v>44776000</v>
      </c>
      <c r="I1169">
        <v>44379000</v>
      </c>
      <c r="J1169">
        <v>41874000</v>
      </c>
      <c r="K1169">
        <v>35929750</v>
      </c>
      <c r="L1169">
        <v>41803250</v>
      </c>
      <c r="M1169">
        <v>49333750</v>
      </c>
      <c r="N1169">
        <v>53192000</v>
      </c>
      <c r="O1169">
        <f t="shared" si="78"/>
        <v>7.1796198000618205E-2</v>
      </c>
      <c r="Q1169">
        <f t="shared" si="77"/>
        <v>0.7581802620317335</v>
      </c>
      <c r="R1169"/>
    </row>
    <row r="1170" spans="1:18" x14ac:dyDescent="0.3">
      <c r="A1170" t="s">
        <v>27767</v>
      </c>
      <c r="B1170">
        <v>1</v>
      </c>
      <c r="C1170">
        <v>4.8</v>
      </c>
      <c r="D1170">
        <v>32.386000000000003</v>
      </c>
      <c r="E1170">
        <v>289</v>
      </c>
      <c r="F1170" s="1">
        <v>2.0469E-5</v>
      </c>
      <c r="G1170">
        <v>33460000</v>
      </c>
      <c r="H1170">
        <v>35887000</v>
      </c>
      <c r="I1170">
        <v>22567000</v>
      </c>
      <c r="J1170">
        <v>44865000</v>
      </c>
      <c r="K1170">
        <v>27626250</v>
      </c>
      <c r="L1170">
        <v>33445000</v>
      </c>
      <c r="M1170">
        <v>24298250</v>
      </c>
      <c r="N1170">
        <v>56202500</v>
      </c>
      <c r="O1170">
        <f t="shared" si="78"/>
        <v>0.60992359111137207</v>
      </c>
      <c r="Q1170">
        <f t="shared" si="77"/>
        <v>0.75864200022981154</v>
      </c>
      <c r="R1170"/>
    </row>
    <row r="1171" spans="1:18" x14ac:dyDescent="0.3">
      <c r="A1171" t="s">
        <v>24085</v>
      </c>
      <c r="B1171" t="s">
        <v>24087</v>
      </c>
      <c r="C1171">
        <v>36.5</v>
      </c>
      <c r="D1171">
        <v>53.116999999999997</v>
      </c>
      <c r="E1171">
        <v>480</v>
      </c>
      <c r="F1171" s="1">
        <v>3.2010999999999998E-84</v>
      </c>
      <c r="G1171">
        <v>2063600000</v>
      </c>
      <c r="H1171">
        <v>2376000000</v>
      </c>
      <c r="I1171">
        <v>2613300000</v>
      </c>
      <c r="J1171">
        <v>2340700000</v>
      </c>
      <c r="K1171">
        <v>1784950000</v>
      </c>
      <c r="L1171">
        <v>2295700000</v>
      </c>
      <c r="M1171">
        <v>2688875000</v>
      </c>
      <c r="N1171">
        <v>2688875000</v>
      </c>
      <c r="O1171">
        <f t="shared" si="78"/>
        <v>0.12632882735605666</v>
      </c>
      <c r="Q1171">
        <f t="shared" si="77"/>
        <v>0.75880247315327043</v>
      </c>
      <c r="R1171"/>
    </row>
    <row r="1172" spans="1:18" x14ac:dyDescent="0.3">
      <c r="A1172" t="s">
        <v>24219</v>
      </c>
      <c r="B1172">
        <v>7</v>
      </c>
      <c r="C1172">
        <v>25.4</v>
      </c>
      <c r="D1172">
        <v>33.213999999999999</v>
      </c>
      <c r="E1172">
        <v>291</v>
      </c>
      <c r="F1172" s="1">
        <v>1.3868E-37</v>
      </c>
      <c r="G1172">
        <v>258560000</v>
      </c>
      <c r="H1172">
        <v>121800000</v>
      </c>
      <c r="I1172">
        <v>213550000</v>
      </c>
      <c r="J1172">
        <v>171590000</v>
      </c>
      <c r="K1172">
        <v>220035000</v>
      </c>
      <c r="L1172">
        <v>112344750</v>
      </c>
      <c r="M1172">
        <v>230385000</v>
      </c>
      <c r="N1172">
        <v>207020000</v>
      </c>
      <c r="O1172">
        <f t="shared" si="78"/>
        <v>0.44113782791996459</v>
      </c>
      <c r="Q1172">
        <f t="shared" si="77"/>
        <v>0.75989014757490203</v>
      </c>
      <c r="R1172"/>
    </row>
    <row r="1173" spans="1:18" x14ac:dyDescent="0.3">
      <c r="A1173" t="s">
        <v>17231</v>
      </c>
      <c r="B1173">
        <v>2</v>
      </c>
      <c r="C1173">
        <v>7.7</v>
      </c>
      <c r="D1173">
        <v>36.134</v>
      </c>
      <c r="E1173">
        <v>323</v>
      </c>
      <c r="F1173">
        <v>2.5000000000000001E-4</v>
      </c>
      <c r="G1173">
        <v>24405000</v>
      </c>
      <c r="H1173">
        <v>39757000</v>
      </c>
      <c r="I1173">
        <v>0</v>
      </c>
      <c r="J1173">
        <v>0</v>
      </c>
      <c r="K1173">
        <v>20160250</v>
      </c>
      <c r="L1173">
        <v>37264500</v>
      </c>
      <c r="M1173">
        <v>0</v>
      </c>
      <c r="N1173">
        <v>0</v>
      </c>
      <c r="O1173">
        <f t="shared" si="78"/>
        <v>7.8423296090913031E-2</v>
      </c>
      <c r="P1173" t="s">
        <v>29272</v>
      </c>
    </row>
    <row r="1174" spans="1:18" x14ac:dyDescent="0.3">
      <c r="A1174" t="s">
        <v>4628</v>
      </c>
      <c r="B1174" t="s">
        <v>135</v>
      </c>
      <c r="C1174">
        <v>9.1</v>
      </c>
      <c r="D1174">
        <v>76.847999999999999</v>
      </c>
      <c r="E1174">
        <v>671</v>
      </c>
      <c r="F1174" s="1">
        <v>1.2139E-19</v>
      </c>
      <c r="G1174">
        <v>202890000</v>
      </c>
      <c r="H1174">
        <v>197800000</v>
      </c>
      <c r="I1174">
        <v>233650000</v>
      </c>
      <c r="J1174">
        <v>185830000</v>
      </c>
      <c r="K1174">
        <v>172752500</v>
      </c>
      <c r="L1174">
        <v>185362500</v>
      </c>
      <c r="M1174">
        <v>247810000</v>
      </c>
      <c r="N1174">
        <v>223375000</v>
      </c>
      <c r="O1174">
        <f t="shared" si="78"/>
        <v>5.4361549543980314E-2</v>
      </c>
      <c r="Q1174">
        <f>AVERAGE(K1174:L1174)/AVERAGE(M1174:N1174)</f>
        <v>0.76003056124452184</v>
      </c>
      <c r="R1174"/>
    </row>
    <row r="1175" spans="1:18" x14ac:dyDescent="0.3">
      <c r="A1175" t="s">
        <v>19974</v>
      </c>
      <c r="B1175" t="s">
        <v>1859</v>
      </c>
      <c r="C1175">
        <v>11.3</v>
      </c>
      <c r="D1175">
        <v>37.145000000000003</v>
      </c>
      <c r="E1175">
        <v>337</v>
      </c>
      <c r="F1175" s="1">
        <v>7.6063999999999997E-6</v>
      </c>
      <c r="G1175">
        <v>7528400</v>
      </c>
      <c r="H1175">
        <v>34252000</v>
      </c>
      <c r="I1175">
        <v>20364000</v>
      </c>
      <c r="J1175">
        <v>20064000</v>
      </c>
      <c r="K1175">
        <v>3666975</v>
      </c>
      <c r="L1175">
        <v>31849750</v>
      </c>
      <c r="M1175">
        <v>21920500</v>
      </c>
      <c r="N1175">
        <v>24802250</v>
      </c>
      <c r="O1175">
        <f t="shared" si="78"/>
        <v>0.73063697344729706</v>
      </c>
      <c r="Q1175">
        <f>AVERAGE(K1175:L1175)/AVERAGE(M1175:N1175)</f>
        <v>0.7601591301881846</v>
      </c>
      <c r="R1175"/>
    </row>
    <row r="1176" spans="1:18" x14ac:dyDescent="0.3">
      <c r="A1176" t="s">
        <v>22448</v>
      </c>
      <c r="B1176" t="s">
        <v>113</v>
      </c>
      <c r="C1176">
        <v>6.1</v>
      </c>
      <c r="D1176">
        <v>46.395000000000003</v>
      </c>
      <c r="E1176">
        <v>407</v>
      </c>
      <c r="F1176" s="1">
        <v>2.7283000000000002E-6</v>
      </c>
      <c r="G1176">
        <v>34347000</v>
      </c>
      <c r="H1176">
        <v>26597000</v>
      </c>
      <c r="I1176">
        <v>23647000</v>
      </c>
      <c r="J1176">
        <v>35179000</v>
      </c>
      <c r="K1176">
        <v>28288500</v>
      </c>
      <c r="L1176">
        <v>25243000</v>
      </c>
      <c r="M1176">
        <v>25606750</v>
      </c>
      <c r="N1176">
        <v>44776250</v>
      </c>
      <c r="O1176">
        <f t="shared" si="78"/>
        <v>0.47681856011116996</v>
      </c>
      <c r="Q1176">
        <f>AVERAGE(K1176:L1176)/AVERAGE(M1176:N1176)</f>
        <v>0.7605742864043874</v>
      </c>
      <c r="R1176"/>
    </row>
    <row r="1177" spans="1:18" x14ac:dyDescent="0.3">
      <c r="A1177" t="s">
        <v>17775</v>
      </c>
      <c r="B1177">
        <v>1</v>
      </c>
      <c r="C1177">
        <v>8</v>
      </c>
      <c r="D1177">
        <v>20.474</v>
      </c>
      <c r="E1177">
        <v>188</v>
      </c>
      <c r="F1177" s="1">
        <v>6.9974999999999993E-5</v>
      </c>
      <c r="G1177">
        <v>0</v>
      </c>
      <c r="H1177">
        <v>0</v>
      </c>
      <c r="I1177">
        <v>8582900</v>
      </c>
      <c r="J1177">
        <v>13186000</v>
      </c>
      <c r="K1177">
        <v>0</v>
      </c>
      <c r="L1177">
        <v>0</v>
      </c>
      <c r="M1177">
        <v>8915025</v>
      </c>
      <c r="N1177">
        <v>16501000</v>
      </c>
      <c r="O1177">
        <f t="shared" si="78"/>
        <v>7.8711192037355326E-2</v>
      </c>
      <c r="P1177" t="s">
        <v>29271</v>
      </c>
    </row>
    <row r="1178" spans="1:18" x14ac:dyDescent="0.3">
      <c r="A1178" t="s">
        <v>331</v>
      </c>
      <c r="B1178" t="s">
        <v>332</v>
      </c>
      <c r="C1178">
        <v>28.8</v>
      </c>
      <c r="D1178">
        <v>29.588999999999999</v>
      </c>
      <c r="E1178">
        <v>264</v>
      </c>
      <c r="F1178" s="1">
        <v>4.4687999999999998E-53</v>
      </c>
      <c r="G1178">
        <v>291900000</v>
      </c>
      <c r="H1178">
        <v>285260000</v>
      </c>
      <c r="I1178">
        <v>318340000</v>
      </c>
      <c r="J1178">
        <v>281080000</v>
      </c>
      <c r="K1178">
        <v>250830000</v>
      </c>
      <c r="L1178">
        <v>267902500</v>
      </c>
      <c r="M1178">
        <v>341747500</v>
      </c>
      <c r="N1178">
        <v>339790000</v>
      </c>
      <c r="O1178">
        <f t="shared" si="78"/>
        <v>1.0958377689569601E-2</v>
      </c>
      <c r="Q1178">
        <f t="shared" ref="Q1178:Q1194" si="79">AVERAGE(K1178:L1178)/AVERAGE(M1178:N1178)</f>
        <v>0.76112099480952988</v>
      </c>
      <c r="R1178"/>
    </row>
    <row r="1179" spans="1:18" x14ac:dyDescent="0.3">
      <c r="A1179" t="s">
        <v>11757</v>
      </c>
      <c r="B1179">
        <v>12</v>
      </c>
      <c r="C1179">
        <v>53.7</v>
      </c>
      <c r="D1179">
        <v>27.760999999999999</v>
      </c>
      <c r="E1179">
        <v>246</v>
      </c>
      <c r="F1179" s="1">
        <v>5.0089999999999997E-99</v>
      </c>
      <c r="G1179">
        <v>1711100000</v>
      </c>
      <c r="H1179">
        <v>1134000000</v>
      </c>
      <c r="I1179">
        <v>1629400000</v>
      </c>
      <c r="J1179">
        <v>1403100000</v>
      </c>
      <c r="K1179">
        <v>1476050000</v>
      </c>
      <c r="L1179">
        <v>1093622500</v>
      </c>
      <c r="M1179">
        <v>1703750000</v>
      </c>
      <c r="N1179">
        <v>1670100000</v>
      </c>
      <c r="O1179">
        <f t="shared" si="78"/>
        <v>0.17120101675758015</v>
      </c>
      <c r="Q1179">
        <f t="shared" si="79"/>
        <v>0.76164396757413633</v>
      </c>
      <c r="R1179"/>
    </row>
    <row r="1180" spans="1:18" x14ac:dyDescent="0.3">
      <c r="A1180" t="s">
        <v>15388</v>
      </c>
      <c r="B1180">
        <v>2</v>
      </c>
      <c r="C1180">
        <v>2.7</v>
      </c>
      <c r="D1180">
        <v>106.24</v>
      </c>
      <c r="E1180">
        <v>922</v>
      </c>
      <c r="F1180">
        <v>3.0027000000000001E-3</v>
      </c>
      <c r="G1180">
        <v>142700000</v>
      </c>
      <c r="H1180">
        <v>165240000</v>
      </c>
      <c r="I1180">
        <v>182260000</v>
      </c>
      <c r="J1180">
        <v>135090000</v>
      </c>
      <c r="K1180">
        <v>119776250</v>
      </c>
      <c r="L1180">
        <v>154612500</v>
      </c>
      <c r="M1180">
        <v>195612500</v>
      </c>
      <c r="N1180">
        <v>164285000</v>
      </c>
      <c r="O1180">
        <f t="shared" si="78"/>
        <v>0.20952873391668092</v>
      </c>
      <c r="Q1180">
        <f t="shared" si="79"/>
        <v>0.76240804673552887</v>
      </c>
      <c r="R1180"/>
    </row>
    <row r="1181" spans="1:18" x14ac:dyDescent="0.3">
      <c r="A1181" t="s">
        <v>17568</v>
      </c>
      <c r="B1181">
        <v>10</v>
      </c>
      <c r="C1181">
        <v>41.7</v>
      </c>
      <c r="D1181">
        <v>35.043999999999997</v>
      </c>
      <c r="E1181">
        <v>326</v>
      </c>
      <c r="F1181" s="1">
        <v>4.5662000000000004E-68</v>
      </c>
      <c r="G1181">
        <v>506500000</v>
      </c>
      <c r="H1181">
        <v>417080000</v>
      </c>
      <c r="I1181">
        <v>446430000</v>
      </c>
      <c r="J1181">
        <v>491640000</v>
      </c>
      <c r="K1181">
        <v>434530000</v>
      </c>
      <c r="L1181">
        <v>387352500</v>
      </c>
      <c r="M1181">
        <v>478890000</v>
      </c>
      <c r="N1181">
        <v>599085000</v>
      </c>
      <c r="O1181">
        <f t="shared" si="78"/>
        <v>0.18579044091862351</v>
      </c>
      <c r="Q1181">
        <f t="shared" si="79"/>
        <v>0.76243187457965167</v>
      </c>
      <c r="R1181"/>
    </row>
    <row r="1182" spans="1:18" x14ac:dyDescent="0.3">
      <c r="A1182" t="s">
        <v>5036</v>
      </c>
      <c r="B1182" t="s">
        <v>1015</v>
      </c>
      <c r="C1182">
        <v>11.5</v>
      </c>
      <c r="D1182">
        <v>12.62</v>
      </c>
      <c r="E1182">
        <v>113</v>
      </c>
      <c r="F1182">
        <v>4.4359E-4</v>
      </c>
      <c r="G1182">
        <v>64409000</v>
      </c>
      <c r="H1182">
        <v>34043000</v>
      </c>
      <c r="I1182">
        <v>50578000</v>
      </c>
      <c r="J1182">
        <v>42477000</v>
      </c>
      <c r="K1182">
        <v>52544750</v>
      </c>
      <c r="L1182">
        <v>31622250</v>
      </c>
      <c r="M1182">
        <v>56625500</v>
      </c>
      <c r="N1182">
        <v>53756000</v>
      </c>
      <c r="O1182">
        <f t="shared" si="78"/>
        <v>0.34032940651558197</v>
      </c>
      <c r="Q1182">
        <f t="shared" si="79"/>
        <v>0.76251002205985607</v>
      </c>
      <c r="R1182"/>
    </row>
    <row r="1183" spans="1:18" x14ac:dyDescent="0.3">
      <c r="A1183" t="s">
        <v>9314</v>
      </c>
      <c r="B1183">
        <v>6</v>
      </c>
      <c r="C1183">
        <v>27.4</v>
      </c>
      <c r="D1183">
        <v>45.701000000000001</v>
      </c>
      <c r="E1183">
        <v>416</v>
      </c>
      <c r="F1183" s="1">
        <v>3.6273999999999998E-47</v>
      </c>
      <c r="G1183">
        <v>690530000</v>
      </c>
      <c r="H1183">
        <v>634210000</v>
      </c>
      <c r="I1183">
        <v>635150000</v>
      </c>
      <c r="J1183">
        <v>750350000</v>
      </c>
      <c r="K1183">
        <v>588455000</v>
      </c>
      <c r="L1183">
        <v>599085000</v>
      </c>
      <c r="M1183">
        <v>671452500</v>
      </c>
      <c r="N1183">
        <v>884792500</v>
      </c>
      <c r="O1183">
        <f t="shared" si="78"/>
        <v>0.22646946636798648</v>
      </c>
      <c r="Q1183">
        <f t="shared" si="79"/>
        <v>0.76308036331040419</v>
      </c>
      <c r="R1183"/>
    </row>
    <row r="1184" spans="1:18" x14ac:dyDescent="0.3">
      <c r="A1184" t="s">
        <v>25392</v>
      </c>
      <c r="B1184" t="s">
        <v>25394</v>
      </c>
      <c r="C1184">
        <v>57.7</v>
      </c>
      <c r="D1184">
        <v>39.445</v>
      </c>
      <c r="E1184">
        <v>350</v>
      </c>
      <c r="F1184" s="1">
        <v>7.2207999999999999E-143</v>
      </c>
      <c r="G1184">
        <v>9209100000</v>
      </c>
      <c r="H1184">
        <v>9909600000</v>
      </c>
      <c r="I1184">
        <v>10560000000</v>
      </c>
      <c r="J1184">
        <v>10595000000</v>
      </c>
      <c r="K1184">
        <v>8077675000</v>
      </c>
      <c r="L1184">
        <v>9657500000</v>
      </c>
      <c r="M1184">
        <v>11050725000</v>
      </c>
      <c r="N1184" s="1">
        <v>12187000000</v>
      </c>
      <c r="O1184">
        <f t="shared" si="78"/>
        <v>0.10562505185750526</v>
      </c>
      <c r="Q1184">
        <f t="shared" si="79"/>
        <v>0.76320616583594136</v>
      </c>
      <c r="R1184"/>
    </row>
    <row r="1185" spans="1:18" x14ac:dyDescent="0.3">
      <c r="A1185" t="s">
        <v>21830</v>
      </c>
      <c r="B1185">
        <v>4</v>
      </c>
      <c r="C1185">
        <v>9.5</v>
      </c>
      <c r="D1185">
        <v>60.994</v>
      </c>
      <c r="E1185">
        <v>549</v>
      </c>
      <c r="F1185" s="1">
        <v>1.5221E-14</v>
      </c>
      <c r="G1185">
        <v>160810000</v>
      </c>
      <c r="H1185">
        <v>139240000</v>
      </c>
      <c r="I1185">
        <v>209590000</v>
      </c>
      <c r="J1185">
        <v>95131000</v>
      </c>
      <c r="K1185">
        <v>134167500</v>
      </c>
      <c r="L1185">
        <v>128767500</v>
      </c>
      <c r="M1185">
        <v>226387500</v>
      </c>
      <c r="N1185">
        <v>118025250</v>
      </c>
      <c r="O1185">
        <f t="shared" si="78"/>
        <v>0.53100610279517091</v>
      </c>
      <c r="Q1185">
        <f t="shared" si="79"/>
        <v>0.76342992528586706</v>
      </c>
      <c r="R1185"/>
    </row>
    <row r="1186" spans="1:18" x14ac:dyDescent="0.3">
      <c r="A1186" t="s">
        <v>21034</v>
      </c>
      <c r="B1186" t="s">
        <v>17164</v>
      </c>
      <c r="C1186">
        <v>28.6</v>
      </c>
      <c r="D1186">
        <v>78.926000000000002</v>
      </c>
      <c r="E1186">
        <v>711</v>
      </c>
      <c r="F1186" s="1">
        <v>1.1739999999999999E-87</v>
      </c>
      <c r="G1186">
        <v>281420000</v>
      </c>
      <c r="H1186">
        <v>470650000</v>
      </c>
      <c r="I1186">
        <v>442190000</v>
      </c>
      <c r="J1186">
        <v>342880000</v>
      </c>
      <c r="K1186">
        <v>238797500</v>
      </c>
      <c r="L1186">
        <v>441427500</v>
      </c>
      <c r="M1186">
        <v>472805000</v>
      </c>
      <c r="N1186">
        <v>418110000</v>
      </c>
      <c r="O1186">
        <f t="shared" si="78"/>
        <v>0.42117082497017011</v>
      </c>
      <c r="Q1186">
        <f t="shared" si="79"/>
        <v>0.76351279302739317</v>
      </c>
      <c r="R1186"/>
    </row>
    <row r="1187" spans="1:18" x14ac:dyDescent="0.3">
      <c r="A1187" t="s">
        <v>9757</v>
      </c>
      <c r="B1187" t="s">
        <v>113</v>
      </c>
      <c r="C1187">
        <v>2.2000000000000002</v>
      </c>
      <c r="D1187">
        <v>106.92</v>
      </c>
      <c r="E1187">
        <v>962</v>
      </c>
      <c r="F1187" s="1">
        <v>1.7805999999999999E-14</v>
      </c>
      <c r="G1187">
        <v>315260000</v>
      </c>
      <c r="H1187">
        <v>106190000</v>
      </c>
      <c r="I1187">
        <v>81819000</v>
      </c>
      <c r="J1187">
        <v>321710000</v>
      </c>
      <c r="K1187">
        <v>270227500</v>
      </c>
      <c r="L1187">
        <v>98340750</v>
      </c>
      <c r="M1187">
        <v>90295250</v>
      </c>
      <c r="N1187">
        <v>392247500</v>
      </c>
      <c r="O1187">
        <f t="shared" si="78"/>
        <v>0.77404445238379527</v>
      </c>
      <c r="Q1187">
        <f t="shared" si="79"/>
        <v>0.76380434686874898</v>
      </c>
      <c r="R1187"/>
    </row>
    <row r="1188" spans="1:18" x14ac:dyDescent="0.3">
      <c r="A1188" t="s">
        <v>21164</v>
      </c>
      <c r="B1188" t="s">
        <v>21165</v>
      </c>
      <c r="C1188">
        <v>46.4</v>
      </c>
      <c r="D1188">
        <v>25.151</v>
      </c>
      <c r="E1188">
        <v>233</v>
      </c>
      <c r="F1188" s="1">
        <v>6.6859999999999997E-105</v>
      </c>
      <c r="G1188">
        <v>2139000000</v>
      </c>
      <c r="H1188">
        <v>2083500000</v>
      </c>
      <c r="I1188">
        <v>2486000000</v>
      </c>
      <c r="J1188">
        <v>2128300000</v>
      </c>
      <c r="K1188">
        <v>1852625000</v>
      </c>
      <c r="L1188">
        <v>2004175000</v>
      </c>
      <c r="M1188">
        <v>2546975000</v>
      </c>
      <c r="N1188">
        <v>2501400000</v>
      </c>
      <c r="O1188">
        <f t="shared" si="78"/>
        <v>1.7185428867505948E-2</v>
      </c>
      <c r="Q1188">
        <f t="shared" si="79"/>
        <v>0.76396860375863518</v>
      </c>
      <c r="R1188"/>
    </row>
    <row r="1189" spans="1:18" x14ac:dyDescent="0.3">
      <c r="A1189" t="s">
        <v>661</v>
      </c>
      <c r="B1189">
        <v>7</v>
      </c>
      <c r="C1189">
        <v>19.100000000000001</v>
      </c>
      <c r="D1189">
        <v>62.927999999999997</v>
      </c>
      <c r="E1189">
        <v>560</v>
      </c>
      <c r="F1189" s="1">
        <v>5.3022999999999998E-46</v>
      </c>
      <c r="G1189">
        <v>1135800000</v>
      </c>
      <c r="H1189">
        <v>749740000</v>
      </c>
      <c r="I1189">
        <v>1037600000</v>
      </c>
      <c r="J1189">
        <v>953030000</v>
      </c>
      <c r="K1189">
        <v>971460000</v>
      </c>
      <c r="L1189">
        <v>720025000</v>
      </c>
      <c r="M1189">
        <v>1099466250</v>
      </c>
      <c r="N1189">
        <v>1114457500</v>
      </c>
      <c r="O1189">
        <f t="shared" si="78"/>
        <v>0.17377708386530044</v>
      </c>
      <c r="Q1189">
        <f t="shared" si="79"/>
        <v>0.76402134445687209</v>
      </c>
      <c r="R1189"/>
    </row>
    <row r="1190" spans="1:18" x14ac:dyDescent="0.3">
      <c r="A1190" t="s">
        <v>28411</v>
      </c>
      <c r="B1190">
        <v>6</v>
      </c>
      <c r="C1190">
        <v>12.5</v>
      </c>
      <c r="D1190">
        <v>75.617000000000004</v>
      </c>
      <c r="E1190">
        <v>696</v>
      </c>
      <c r="F1190" s="1">
        <v>2.0465000000000001E-71</v>
      </c>
      <c r="G1190">
        <v>443400000</v>
      </c>
      <c r="H1190">
        <v>276850000</v>
      </c>
      <c r="I1190">
        <v>165230000</v>
      </c>
      <c r="J1190">
        <v>549630000</v>
      </c>
      <c r="K1190">
        <v>379505000</v>
      </c>
      <c r="L1190">
        <v>261065000</v>
      </c>
      <c r="M1190">
        <v>177275000</v>
      </c>
      <c r="N1190">
        <v>660697500</v>
      </c>
      <c r="O1190">
        <f t="shared" si="78"/>
        <v>0.72997005342120547</v>
      </c>
      <c r="Q1190">
        <f t="shared" si="79"/>
        <v>0.76442842694718505</v>
      </c>
      <c r="R1190"/>
    </row>
    <row r="1191" spans="1:18" x14ac:dyDescent="0.3">
      <c r="A1191" t="s">
        <v>3167</v>
      </c>
      <c r="B1191">
        <v>1</v>
      </c>
      <c r="C1191">
        <v>4.0999999999999996</v>
      </c>
      <c r="D1191">
        <v>39.496000000000002</v>
      </c>
      <c r="E1191">
        <v>363</v>
      </c>
      <c r="F1191" s="1">
        <v>2.5671999999999999E-13</v>
      </c>
      <c r="G1191">
        <v>30090000</v>
      </c>
      <c r="H1191">
        <v>29463000</v>
      </c>
      <c r="I1191">
        <v>37700000</v>
      </c>
      <c r="J1191">
        <v>21586000</v>
      </c>
      <c r="K1191">
        <v>24702375</v>
      </c>
      <c r="L1191">
        <v>27585500</v>
      </c>
      <c r="M1191">
        <v>41511750</v>
      </c>
      <c r="N1191">
        <v>26884500</v>
      </c>
      <c r="O1191">
        <f t="shared" si="78"/>
        <v>0.39290029828364637</v>
      </c>
      <c r="Q1191">
        <f t="shared" si="79"/>
        <v>0.76448452948809331</v>
      </c>
      <c r="R1191"/>
    </row>
    <row r="1192" spans="1:18" x14ac:dyDescent="0.3">
      <c r="A1192" t="s">
        <v>23795</v>
      </c>
      <c r="B1192" t="s">
        <v>2087</v>
      </c>
      <c r="C1192">
        <v>30.2</v>
      </c>
      <c r="D1192">
        <v>40.332000000000001</v>
      </c>
      <c r="E1192">
        <v>358</v>
      </c>
      <c r="F1192" s="1">
        <v>4.2564999999999999E-80</v>
      </c>
      <c r="G1192">
        <v>178030000</v>
      </c>
      <c r="H1192">
        <v>109990000</v>
      </c>
      <c r="I1192">
        <v>176490000</v>
      </c>
      <c r="J1192">
        <v>109540000</v>
      </c>
      <c r="K1192">
        <v>148335000</v>
      </c>
      <c r="L1192">
        <v>101810500</v>
      </c>
      <c r="M1192">
        <v>189830000</v>
      </c>
      <c r="N1192">
        <v>137132500</v>
      </c>
      <c r="O1192">
        <f t="shared" si="78"/>
        <v>0.38856637390124305</v>
      </c>
      <c r="Q1192">
        <f t="shared" si="79"/>
        <v>0.76505868409985855</v>
      </c>
      <c r="R1192"/>
    </row>
    <row r="1193" spans="1:18" s="3" customFormat="1" x14ac:dyDescent="0.3">
      <c r="A1193" s="3" t="s">
        <v>24800</v>
      </c>
      <c r="B1193" s="3" t="s">
        <v>416</v>
      </c>
      <c r="C1193" s="3">
        <v>44.4</v>
      </c>
      <c r="D1193" s="3">
        <v>30.663</v>
      </c>
      <c r="E1193" s="3">
        <v>268</v>
      </c>
      <c r="F1193" s="5">
        <v>1.6352000000000001E-106</v>
      </c>
      <c r="G1193" s="3">
        <v>375910000</v>
      </c>
      <c r="H1193" s="3">
        <v>260690000</v>
      </c>
      <c r="I1193" s="3">
        <v>350400000</v>
      </c>
      <c r="J1193" s="3">
        <v>307450000</v>
      </c>
      <c r="K1193" s="3">
        <v>324520000</v>
      </c>
      <c r="L1193" s="3">
        <v>245932500</v>
      </c>
      <c r="M1193" s="3">
        <v>374137500</v>
      </c>
      <c r="N1193" s="3">
        <v>371132500</v>
      </c>
      <c r="O1193" s="3">
        <f t="shared" si="78"/>
        <v>0.15627999325483377</v>
      </c>
      <c r="Q1193" s="3">
        <f t="shared" si="79"/>
        <v>0.76543064929488647</v>
      </c>
    </row>
    <row r="1194" spans="1:18" x14ac:dyDescent="0.3">
      <c r="A1194" t="s">
        <v>12151</v>
      </c>
      <c r="B1194">
        <v>6</v>
      </c>
      <c r="C1194">
        <v>11.2</v>
      </c>
      <c r="D1194">
        <v>85.269000000000005</v>
      </c>
      <c r="E1194">
        <v>740</v>
      </c>
      <c r="F1194" s="1">
        <v>1.3799000000000001E-44</v>
      </c>
      <c r="G1194">
        <v>306660000</v>
      </c>
      <c r="H1194">
        <v>206100000</v>
      </c>
      <c r="I1194">
        <v>257320000</v>
      </c>
      <c r="J1194">
        <v>273200000</v>
      </c>
      <c r="K1194">
        <v>262945000</v>
      </c>
      <c r="L1194">
        <v>194317500</v>
      </c>
      <c r="M1194">
        <v>270227500</v>
      </c>
      <c r="N1194">
        <v>326840000</v>
      </c>
      <c r="O1194">
        <f t="shared" si="78"/>
        <v>0.25668077669231604</v>
      </c>
      <c r="Q1194">
        <f t="shared" si="79"/>
        <v>0.76584724507698043</v>
      </c>
      <c r="R1194"/>
    </row>
    <row r="1195" spans="1:18" x14ac:dyDescent="0.3">
      <c r="A1195" t="s">
        <v>3709</v>
      </c>
      <c r="B1195">
        <v>1</v>
      </c>
      <c r="C1195">
        <v>5.5</v>
      </c>
      <c r="D1195">
        <v>32.17</v>
      </c>
      <c r="E1195">
        <v>292</v>
      </c>
      <c r="F1195">
        <v>1.2152E-3</v>
      </c>
      <c r="G1195">
        <v>28008000</v>
      </c>
      <c r="H1195">
        <v>13052000</v>
      </c>
      <c r="I1195">
        <v>0</v>
      </c>
      <c r="J1195">
        <v>0</v>
      </c>
      <c r="K1195">
        <v>23266000</v>
      </c>
      <c r="L1195">
        <v>12449500</v>
      </c>
      <c r="M1195">
        <v>0</v>
      </c>
      <c r="N1195">
        <v>0</v>
      </c>
      <c r="O1195">
        <f t="shared" si="78"/>
        <v>8.0763652750840853E-2</v>
      </c>
      <c r="P1195" t="s">
        <v>29272</v>
      </c>
    </row>
    <row r="1196" spans="1:18" x14ac:dyDescent="0.3">
      <c r="A1196" t="s">
        <v>23512</v>
      </c>
      <c r="B1196">
        <v>20</v>
      </c>
      <c r="C1196">
        <v>44.5</v>
      </c>
      <c r="D1196">
        <v>48.954000000000001</v>
      </c>
      <c r="E1196">
        <v>449</v>
      </c>
      <c r="F1196" s="1">
        <v>7.0121999999999998E-67</v>
      </c>
      <c r="G1196">
        <v>2175200000</v>
      </c>
      <c r="H1196">
        <v>1864600000</v>
      </c>
      <c r="I1196">
        <v>2340200000</v>
      </c>
      <c r="J1196">
        <v>2050200000</v>
      </c>
      <c r="K1196">
        <v>1883825000</v>
      </c>
      <c r="L1196">
        <v>1797200000</v>
      </c>
      <c r="M1196">
        <v>2399700000</v>
      </c>
      <c r="N1196">
        <v>2401600000</v>
      </c>
      <c r="O1196">
        <f t="shared" si="78"/>
        <v>5.9288487902112112E-3</v>
      </c>
      <c r="Q1196">
        <f>AVERAGE(K1196:L1196)/AVERAGE(M1196:N1196)</f>
        <v>0.7666725678462083</v>
      </c>
      <c r="R1196"/>
    </row>
    <row r="1197" spans="1:18" x14ac:dyDescent="0.3">
      <c r="A1197" t="s">
        <v>1713</v>
      </c>
      <c r="B1197" t="s">
        <v>1291</v>
      </c>
      <c r="C1197">
        <v>18.5</v>
      </c>
      <c r="D1197">
        <v>57.14</v>
      </c>
      <c r="E1197">
        <v>502</v>
      </c>
      <c r="F1197" s="1">
        <v>1.0432E-38</v>
      </c>
      <c r="G1197">
        <v>628090000</v>
      </c>
      <c r="H1197">
        <v>469820000</v>
      </c>
      <c r="I1197">
        <v>553720000</v>
      </c>
      <c r="J1197">
        <v>573500000</v>
      </c>
      <c r="K1197">
        <v>531267500</v>
      </c>
      <c r="L1197">
        <v>441002500</v>
      </c>
      <c r="M1197">
        <v>586555000</v>
      </c>
      <c r="N1197">
        <v>681415000</v>
      </c>
      <c r="O1197">
        <f t="shared" si="78"/>
        <v>0.15247803560688256</v>
      </c>
      <c r="Q1197">
        <f>AVERAGE(K1197:L1197)/AVERAGE(M1197:N1197)</f>
        <v>0.76679258973004094</v>
      </c>
      <c r="R1197"/>
    </row>
    <row r="1198" spans="1:18" x14ac:dyDescent="0.3">
      <c r="A1198" t="s">
        <v>10794</v>
      </c>
      <c r="B1198">
        <v>4</v>
      </c>
      <c r="C1198">
        <v>15.2</v>
      </c>
      <c r="D1198">
        <v>32.862000000000002</v>
      </c>
      <c r="E1198">
        <v>309</v>
      </c>
      <c r="F1198" s="1">
        <v>4.8370999999999999E-11</v>
      </c>
      <c r="G1198">
        <v>123720000</v>
      </c>
      <c r="H1198">
        <v>169220000</v>
      </c>
      <c r="I1198">
        <v>0</v>
      </c>
      <c r="J1198">
        <v>29019000</v>
      </c>
      <c r="K1198">
        <v>101810500</v>
      </c>
      <c r="L1198">
        <v>159445000</v>
      </c>
      <c r="M1198">
        <v>0</v>
      </c>
      <c r="N1198">
        <v>36486250</v>
      </c>
      <c r="O1198">
        <f t="shared" si="78"/>
        <v>8.1058995327810246E-2</v>
      </c>
      <c r="R1198"/>
    </row>
    <row r="1199" spans="1:18" x14ac:dyDescent="0.3">
      <c r="A1199" t="s">
        <v>6527</v>
      </c>
      <c r="B1199" t="s">
        <v>323</v>
      </c>
      <c r="C1199">
        <v>22.4</v>
      </c>
      <c r="D1199">
        <v>18.591000000000001</v>
      </c>
      <c r="E1199">
        <v>165</v>
      </c>
      <c r="F1199" s="1">
        <v>2.6825999999999998E-9</v>
      </c>
      <c r="G1199">
        <v>55270000</v>
      </c>
      <c r="H1199">
        <v>44333000</v>
      </c>
      <c r="I1199">
        <v>38671000</v>
      </c>
      <c r="J1199">
        <v>55985000</v>
      </c>
      <c r="K1199">
        <v>45107125</v>
      </c>
      <c r="L1199">
        <v>41325000</v>
      </c>
      <c r="M1199">
        <v>42357750</v>
      </c>
      <c r="N1199">
        <v>70205750</v>
      </c>
      <c r="O1199">
        <f t="shared" si="78"/>
        <v>0.45062372929359018</v>
      </c>
      <c r="Q1199">
        <f t="shared" ref="Q1199:Q1221" si="80">AVERAGE(K1199:L1199)/AVERAGE(M1199:N1199)</f>
        <v>0.76785214567777305</v>
      </c>
      <c r="R1199"/>
    </row>
    <row r="1200" spans="1:18" x14ac:dyDescent="0.3">
      <c r="A1200" t="s">
        <v>253</v>
      </c>
      <c r="B1200" t="s">
        <v>254</v>
      </c>
      <c r="C1200">
        <v>48.9</v>
      </c>
      <c r="D1200">
        <v>43.158000000000001</v>
      </c>
      <c r="E1200">
        <v>393</v>
      </c>
      <c r="F1200" s="1">
        <v>1.6492E-102</v>
      </c>
      <c r="G1200">
        <v>340550000</v>
      </c>
      <c r="H1200">
        <v>293050000</v>
      </c>
      <c r="I1200">
        <v>379220000</v>
      </c>
      <c r="J1200">
        <v>281630000</v>
      </c>
      <c r="K1200">
        <v>295217500</v>
      </c>
      <c r="L1200">
        <v>275432500</v>
      </c>
      <c r="M1200">
        <v>402300000</v>
      </c>
      <c r="N1200">
        <v>340477500</v>
      </c>
      <c r="O1200">
        <f t="shared" si="78"/>
        <v>0.11764069025466373</v>
      </c>
      <c r="Q1200">
        <f t="shared" si="80"/>
        <v>0.7682650591866339</v>
      </c>
      <c r="R1200"/>
    </row>
    <row r="1201" spans="1:18" x14ac:dyDescent="0.3">
      <c r="A1201" t="s">
        <v>20059</v>
      </c>
      <c r="B1201" t="s">
        <v>67</v>
      </c>
      <c r="C1201">
        <v>7.1</v>
      </c>
      <c r="D1201">
        <v>59.426000000000002</v>
      </c>
      <c r="E1201">
        <v>510</v>
      </c>
      <c r="F1201" s="1">
        <v>3.9021E-11</v>
      </c>
      <c r="G1201">
        <v>112970000</v>
      </c>
      <c r="H1201">
        <v>70092000</v>
      </c>
      <c r="I1201">
        <v>63287000</v>
      </c>
      <c r="J1201">
        <v>107610000</v>
      </c>
      <c r="K1201">
        <v>92630250</v>
      </c>
      <c r="L1201">
        <v>65145500</v>
      </c>
      <c r="M1201">
        <v>70966750</v>
      </c>
      <c r="N1201">
        <v>134352500</v>
      </c>
      <c r="O1201">
        <f t="shared" si="78"/>
        <v>0.5624510671247771</v>
      </c>
      <c r="Q1201">
        <f t="shared" si="80"/>
        <v>0.76844109843572872</v>
      </c>
      <c r="R1201"/>
    </row>
    <row r="1202" spans="1:18" x14ac:dyDescent="0.3">
      <c r="A1202" t="s">
        <v>14635</v>
      </c>
      <c r="B1202">
        <v>3</v>
      </c>
      <c r="C1202">
        <v>10.199999999999999</v>
      </c>
      <c r="D1202">
        <v>49.307000000000002</v>
      </c>
      <c r="E1202">
        <v>452</v>
      </c>
      <c r="F1202" s="1">
        <v>3.2536999999999998E-63</v>
      </c>
      <c r="G1202">
        <v>206290000</v>
      </c>
      <c r="H1202">
        <v>132440000</v>
      </c>
      <c r="I1202">
        <v>239420000</v>
      </c>
      <c r="J1202">
        <v>107220000</v>
      </c>
      <c r="K1202">
        <v>175680000</v>
      </c>
      <c r="L1202">
        <v>121899500</v>
      </c>
      <c r="M1202">
        <v>252972500</v>
      </c>
      <c r="N1202">
        <v>133935000</v>
      </c>
      <c r="O1202">
        <f t="shared" si="78"/>
        <v>0.5646627959416497</v>
      </c>
      <c r="Q1202">
        <f t="shared" si="80"/>
        <v>0.76912311082106188</v>
      </c>
      <c r="R1202"/>
    </row>
    <row r="1203" spans="1:18" x14ac:dyDescent="0.3">
      <c r="A1203" t="s">
        <v>18667</v>
      </c>
      <c r="B1203">
        <v>2</v>
      </c>
      <c r="C1203">
        <v>6.8</v>
      </c>
      <c r="D1203">
        <v>38.954999999999998</v>
      </c>
      <c r="E1203">
        <v>340</v>
      </c>
      <c r="F1203" s="1">
        <v>5.3327000000000002E-14</v>
      </c>
      <c r="G1203">
        <v>99376000</v>
      </c>
      <c r="H1203">
        <v>67294000</v>
      </c>
      <c r="I1203">
        <v>87293000</v>
      </c>
      <c r="J1203">
        <v>70731000</v>
      </c>
      <c r="K1203">
        <v>80745500</v>
      </c>
      <c r="L1203">
        <v>62489500</v>
      </c>
      <c r="M1203">
        <v>97625250</v>
      </c>
      <c r="N1203">
        <v>88590500</v>
      </c>
      <c r="O1203">
        <f t="shared" si="78"/>
        <v>0.1693143356470489</v>
      </c>
      <c r="Q1203">
        <f t="shared" si="80"/>
        <v>0.76918842793909747</v>
      </c>
      <c r="R1203"/>
    </row>
    <row r="1204" spans="1:18" x14ac:dyDescent="0.3">
      <c r="A1204" t="s">
        <v>6131</v>
      </c>
      <c r="B1204">
        <v>2</v>
      </c>
      <c r="C1204">
        <v>9.1</v>
      </c>
      <c r="D1204">
        <v>33.924999999999997</v>
      </c>
      <c r="E1204">
        <v>309</v>
      </c>
      <c r="F1204" s="1">
        <v>9.3971999999999996E-23</v>
      </c>
      <c r="G1204">
        <v>157120000</v>
      </c>
      <c r="H1204">
        <v>123220000</v>
      </c>
      <c r="I1204">
        <v>99622000</v>
      </c>
      <c r="J1204">
        <v>174960000</v>
      </c>
      <c r="K1204">
        <v>130975000</v>
      </c>
      <c r="L1204">
        <v>113767750</v>
      </c>
      <c r="M1204">
        <v>108160750</v>
      </c>
      <c r="N1204">
        <v>209955000</v>
      </c>
      <c r="O1204">
        <f t="shared" si="78"/>
        <v>0.55096381499766478</v>
      </c>
      <c r="Q1204">
        <f t="shared" si="80"/>
        <v>0.76935125029175699</v>
      </c>
      <c r="R1204"/>
    </row>
    <row r="1205" spans="1:18" x14ac:dyDescent="0.3">
      <c r="A1205" t="s">
        <v>7552</v>
      </c>
      <c r="B1205" t="s">
        <v>6086</v>
      </c>
      <c r="C1205">
        <v>39.700000000000003</v>
      </c>
      <c r="D1205">
        <v>91.679000000000002</v>
      </c>
      <c r="E1205">
        <v>831</v>
      </c>
      <c r="F1205" s="1">
        <v>1.1241E-202</v>
      </c>
      <c r="G1205">
        <v>679810000</v>
      </c>
      <c r="H1205">
        <v>460960000</v>
      </c>
      <c r="I1205">
        <v>550860000</v>
      </c>
      <c r="J1205">
        <v>609640000</v>
      </c>
      <c r="K1205">
        <v>577105000</v>
      </c>
      <c r="L1205">
        <v>434622500</v>
      </c>
      <c r="M1205">
        <v>582277500</v>
      </c>
      <c r="N1205">
        <v>732020000</v>
      </c>
      <c r="O1205">
        <f t="shared" si="78"/>
        <v>0.28081072354833225</v>
      </c>
      <c r="Q1205">
        <f t="shared" si="80"/>
        <v>0.7697857600733472</v>
      </c>
      <c r="R1205"/>
    </row>
    <row r="1206" spans="1:18" x14ac:dyDescent="0.3">
      <c r="A1206" t="s">
        <v>23577</v>
      </c>
      <c r="B1206">
        <v>3</v>
      </c>
      <c r="C1206">
        <v>17</v>
      </c>
      <c r="D1206">
        <v>33.395000000000003</v>
      </c>
      <c r="E1206">
        <v>306</v>
      </c>
      <c r="F1206" s="1">
        <v>1.1741999999999999E-22</v>
      </c>
      <c r="G1206">
        <v>115720000</v>
      </c>
      <c r="H1206">
        <v>113670000</v>
      </c>
      <c r="I1206">
        <v>139320000</v>
      </c>
      <c r="J1206">
        <v>88575000</v>
      </c>
      <c r="K1206">
        <v>94451500</v>
      </c>
      <c r="L1206">
        <v>105715750</v>
      </c>
      <c r="M1206">
        <v>149835000</v>
      </c>
      <c r="N1206">
        <v>110008750</v>
      </c>
      <c r="O1206">
        <f t="shared" si="78"/>
        <v>0.28608207587797241</v>
      </c>
      <c r="Q1206">
        <f t="shared" si="80"/>
        <v>0.77033698135898976</v>
      </c>
      <c r="R1206"/>
    </row>
    <row r="1207" spans="1:18" x14ac:dyDescent="0.3">
      <c r="A1207" t="s">
        <v>11640</v>
      </c>
      <c r="B1207">
        <v>7</v>
      </c>
      <c r="C1207">
        <v>17.600000000000001</v>
      </c>
      <c r="D1207">
        <v>83.111000000000004</v>
      </c>
      <c r="E1207">
        <v>754</v>
      </c>
      <c r="F1207" s="1">
        <v>1.6561E-23</v>
      </c>
      <c r="G1207">
        <v>53096000</v>
      </c>
      <c r="H1207">
        <v>38457000</v>
      </c>
      <c r="I1207">
        <v>48693000</v>
      </c>
      <c r="J1207">
        <v>38972000</v>
      </c>
      <c r="K1207">
        <v>43441500</v>
      </c>
      <c r="L1207">
        <v>36263750</v>
      </c>
      <c r="M1207">
        <v>54192000</v>
      </c>
      <c r="N1207">
        <v>49247750</v>
      </c>
      <c r="O1207">
        <f t="shared" si="78"/>
        <v>0.11254006311321763</v>
      </c>
      <c r="Q1207">
        <f t="shared" si="80"/>
        <v>0.77054758929715128</v>
      </c>
      <c r="R1207"/>
    </row>
    <row r="1208" spans="1:18" x14ac:dyDescent="0.3">
      <c r="A1208" t="s">
        <v>2863</v>
      </c>
      <c r="B1208">
        <v>14</v>
      </c>
      <c r="C1208">
        <v>30.9</v>
      </c>
      <c r="D1208">
        <v>58.326000000000001</v>
      </c>
      <c r="E1208">
        <v>527</v>
      </c>
      <c r="F1208" s="1">
        <v>8.5401999999999995E-91</v>
      </c>
      <c r="G1208">
        <v>1623900000</v>
      </c>
      <c r="H1208">
        <v>2438200000</v>
      </c>
      <c r="I1208">
        <v>2513300000</v>
      </c>
      <c r="J1208">
        <v>1978800000</v>
      </c>
      <c r="K1208">
        <v>1404275000</v>
      </c>
      <c r="L1208">
        <v>2356275000</v>
      </c>
      <c r="M1208">
        <v>2564125000</v>
      </c>
      <c r="N1208">
        <v>2315825000</v>
      </c>
      <c r="O1208">
        <f t="shared" si="78"/>
        <v>0.37315512972976683</v>
      </c>
      <c r="Q1208">
        <f t="shared" si="80"/>
        <v>0.77061240381561291</v>
      </c>
      <c r="R1208"/>
    </row>
    <row r="1209" spans="1:18" x14ac:dyDescent="0.3">
      <c r="A1209" t="s">
        <v>680</v>
      </c>
      <c r="B1209" t="s">
        <v>525</v>
      </c>
      <c r="C1209">
        <v>10.9</v>
      </c>
      <c r="D1209">
        <v>32.527999999999999</v>
      </c>
      <c r="E1209">
        <v>302</v>
      </c>
      <c r="F1209" s="1">
        <v>3.5869000000000002E-8</v>
      </c>
      <c r="G1209">
        <v>110590000</v>
      </c>
      <c r="H1209">
        <v>150160000</v>
      </c>
      <c r="I1209">
        <v>140360000</v>
      </c>
      <c r="J1209">
        <v>117840000</v>
      </c>
      <c r="K1209">
        <v>90863750</v>
      </c>
      <c r="L1209">
        <v>139037500</v>
      </c>
      <c r="M1209">
        <v>150657500</v>
      </c>
      <c r="N1209">
        <v>147610000</v>
      </c>
      <c r="O1209">
        <f t="shared" si="78"/>
        <v>0.29236504278416642</v>
      </c>
      <c r="Q1209">
        <f t="shared" si="80"/>
        <v>0.77078880535090144</v>
      </c>
      <c r="R1209"/>
    </row>
    <row r="1210" spans="1:18" x14ac:dyDescent="0.3">
      <c r="A1210" t="s">
        <v>21987</v>
      </c>
      <c r="B1210">
        <v>8</v>
      </c>
      <c r="C1210">
        <v>15.4</v>
      </c>
      <c r="D1210">
        <v>110.64</v>
      </c>
      <c r="E1210">
        <v>1000</v>
      </c>
      <c r="F1210" s="1">
        <v>8.1916999999999995E-19</v>
      </c>
      <c r="G1210">
        <v>140110000</v>
      </c>
      <c r="H1210">
        <v>152890000</v>
      </c>
      <c r="I1210">
        <v>129000000</v>
      </c>
      <c r="J1210">
        <v>162560000</v>
      </c>
      <c r="K1210">
        <v>117272000</v>
      </c>
      <c r="L1210">
        <v>141457500</v>
      </c>
      <c r="M1210">
        <v>140995000</v>
      </c>
      <c r="N1210">
        <v>194472500</v>
      </c>
      <c r="O1210">
        <f t="shared" si="78"/>
        <v>0.32114938323465803</v>
      </c>
      <c r="Q1210">
        <f t="shared" si="80"/>
        <v>0.77125056823686344</v>
      </c>
      <c r="R1210"/>
    </row>
    <row r="1211" spans="1:18" x14ac:dyDescent="0.3">
      <c r="A1211" t="s">
        <v>19930</v>
      </c>
      <c r="B1211" t="s">
        <v>5490</v>
      </c>
      <c r="C1211">
        <v>21.9</v>
      </c>
      <c r="D1211">
        <v>60.408999999999999</v>
      </c>
      <c r="E1211">
        <v>530</v>
      </c>
      <c r="F1211" s="1">
        <v>5.3942999999999997E-43</v>
      </c>
      <c r="G1211">
        <v>495680000</v>
      </c>
      <c r="H1211">
        <v>440660000</v>
      </c>
      <c r="I1211">
        <v>603030000</v>
      </c>
      <c r="J1211">
        <v>364390000</v>
      </c>
      <c r="K1211">
        <v>425552500</v>
      </c>
      <c r="L1211">
        <v>412557500</v>
      </c>
      <c r="M1211">
        <v>638907500</v>
      </c>
      <c r="N1211">
        <v>446587500</v>
      </c>
      <c r="O1211">
        <f t="shared" si="78"/>
        <v>0.32797408806969786</v>
      </c>
      <c r="Q1211">
        <f t="shared" si="80"/>
        <v>0.77209936480591801</v>
      </c>
      <c r="R1211"/>
    </row>
    <row r="1212" spans="1:18" x14ac:dyDescent="0.3">
      <c r="A1212" t="s">
        <v>10204</v>
      </c>
      <c r="B1212">
        <v>14</v>
      </c>
      <c r="C1212">
        <v>51.1</v>
      </c>
      <c r="D1212">
        <v>35.448</v>
      </c>
      <c r="E1212">
        <v>325</v>
      </c>
      <c r="F1212" s="1">
        <v>1.8578000000000001E-197</v>
      </c>
      <c r="G1212">
        <v>10914000000</v>
      </c>
      <c r="H1212">
        <v>7811600000</v>
      </c>
      <c r="I1212">
        <v>10922000000</v>
      </c>
      <c r="J1212">
        <v>9312500000</v>
      </c>
      <c r="K1212">
        <v>9513075000</v>
      </c>
      <c r="L1212">
        <v>7498825000</v>
      </c>
      <c r="M1212">
        <v>11374725000</v>
      </c>
      <c r="N1212">
        <v>10648625000</v>
      </c>
      <c r="O1212">
        <f t="shared" si="78"/>
        <v>0.14410408360258109</v>
      </c>
      <c r="Q1212">
        <f t="shared" si="80"/>
        <v>0.77244833324630446</v>
      </c>
      <c r="R1212"/>
    </row>
    <row r="1213" spans="1:18" x14ac:dyDescent="0.3">
      <c r="A1213" t="s">
        <v>3573</v>
      </c>
      <c r="B1213" t="s">
        <v>84</v>
      </c>
      <c r="C1213">
        <v>7.1</v>
      </c>
      <c r="D1213">
        <v>35.771999999999998</v>
      </c>
      <c r="E1213">
        <v>311</v>
      </c>
      <c r="F1213" s="1">
        <v>1.0115E-6</v>
      </c>
      <c r="G1213">
        <v>31535000</v>
      </c>
      <c r="H1213">
        <v>20130000</v>
      </c>
      <c r="I1213">
        <v>33763000</v>
      </c>
      <c r="J1213">
        <v>17463000</v>
      </c>
      <c r="K1213">
        <v>25998250</v>
      </c>
      <c r="L1213">
        <v>19395500</v>
      </c>
      <c r="M1213">
        <v>37389250</v>
      </c>
      <c r="N1213">
        <v>21358250</v>
      </c>
      <c r="O1213">
        <f t="shared" si="78"/>
        <v>0.52170608686660191</v>
      </c>
      <c r="Q1213">
        <f t="shared" si="80"/>
        <v>0.77269245499808503</v>
      </c>
      <c r="R1213"/>
    </row>
    <row r="1214" spans="1:18" x14ac:dyDescent="0.3">
      <c r="A1214" t="s">
        <v>6961</v>
      </c>
      <c r="B1214">
        <v>9</v>
      </c>
      <c r="C1214">
        <v>54.5</v>
      </c>
      <c r="D1214">
        <v>23.407</v>
      </c>
      <c r="E1214">
        <v>213</v>
      </c>
      <c r="F1214" s="1">
        <v>1.5803000000000001E-45</v>
      </c>
      <c r="G1214">
        <v>1245300000</v>
      </c>
      <c r="H1214">
        <v>1007600000</v>
      </c>
      <c r="I1214">
        <v>1544700000</v>
      </c>
      <c r="J1214">
        <v>876690000</v>
      </c>
      <c r="K1214">
        <v>1073250000</v>
      </c>
      <c r="L1214">
        <v>970005000</v>
      </c>
      <c r="M1214">
        <v>1613450000</v>
      </c>
      <c r="N1214">
        <v>1029640000</v>
      </c>
      <c r="O1214">
        <f t="shared" si="78"/>
        <v>0.4181537865937095</v>
      </c>
      <c r="Q1214">
        <f t="shared" si="80"/>
        <v>0.77305540106466297</v>
      </c>
      <c r="R1214"/>
    </row>
    <row r="1215" spans="1:18" x14ac:dyDescent="0.3">
      <c r="A1215" t="s">
        <v>5722</v>
      </c>
      <c r="B1215">
        <v>2</v>
      </c>
      <c r="C1215">
        <v>18.2</v>
      </c>
      <c r="D1215">
        <v>17.201000000000001</v>
      </c>
      <c r="E1215">
        <v>154</v>
      </c>
      <c r="F1215" s="1">
        <v>1.3599000000000001E-13</v>
      </c>
      <c r="G1215">
        <v>90664000</v>
      </c>
      <c r="H1215">
        <v>78091000</v>
      </c>
      <c r="I1215">
        <v>82837000</v>
      </c>
      <c r="J1215">
        <v>77555000</v>
      </c>
      <c r="K1215">
        <v>73818750</v>
      </c>
      <c r="L1215">
        <v>72133750</v>
      </c>
      <c r="M1215">
        <v>91776000</v>
      </c>
      <c r="N1215">
        <v>97014250</v>
      </c>
      <c r="O1215">
        <f t="shared" si="78"/>
        <v>1.6102429545156428E-2</v>
      </c>
      <c r="Q1215">
        <f t="shared" si="80"/>
        <v>0.7730934198137881</v>
      </c>
      <c r="R1215"/>
    </row>
    <row r="1216" spans="1:18" x14ac:dyDescent="0.3">
      <c r="A1216" t="s">
        <v>20175</v>
      </c>
      <c r="B1216">
        <v>2</v>
      </c>
      <c r="C1216">
        <v>6.1</v>
      </c>
      <c r="D1216">
        <v>54.69</v>
      </c>
      <c r="E1216">
        <v>495</v>
      </c>
      <c r="F1216" s="1">
        <v>3.8270999999999997E-9</v>
      </c>
      <c r="G1216">
        <v>57541000</v>
      </c>
      <c r="H1216">
        <v>25218000</v>
      </c>
      <c r="I1216">
        <v>20370000</v>
      </c>
      <c r="J1216">
        <v>55814000</v>
      </c>
      <c r="K1216">
        <v>46809000</v>
      </c>
      <c r="L1216">
        <v>24223500</v>
      </c>
      <c r="M1216">
        <v>21955750</v>
      </c>
      <c r="N1216">
        <v>69907000</v>
      </c>
      <c r="O1216">
        <f t="shared" si="78"/>
        <v>0.73225708846388715</v>
      </c>
      <c r="Q1216">
        <f t="shared" si="80"/>
        <v>0.77324595660373763</v>
      </c>
      <c r="R1216"/>
    </row>
    <row r="1217" spans="1:18" x14ac:dyDescent="0.3">
      <c r="A1217" t="s">
        <v>12515</v>
      </c>
      <c r="B1217">
        <v>6</v>
      </c>
      <c r="C1217">
        <v>15.3</v>
      </c>
      <c r="D1217">
        <v>54.058999999999997</v>
      </c>
      <c r="E1217">
        <v>491</v>
      </c>
      <c r="F1217" s="1">
        <v>9.7652000000000004E-29</v>
      </c>
      <c r="G1217">
        <v>757290000</v>
      </c>
      <c r="H1217">
        <v>692050000</v>
      </c>
      <c r="I1217">
        <v>831250000</v>
      </c>
      <c r="J1217">
        <v>685810000</v>
      </c>
      <c r="K1217">
        <v>641047500</v>
      </c>
      <c r="L1217">
        <v>664045000</v>
      </c>
      <c r="M1217">
        <v>884792500</v>
      </c>
      <c r="N1217">
        <v>802820000</v>
      </c>
      <c r="O1217">
        <f t="shared" si="78"/>
        <v>4.6136103748343427E-2</v>
      </c>
      <c r="Q1217">
        <f t="shared" si="80"/>
        <v>0.77333659237532315</v>
      </c>
      <c r="R1217"/>
    </row>
    <row r="1218" spans="1:18" x14ac:dyDescent="0.3">
      <c r="A1218" t="s">
        <v>26529</v>
      </c>
      <c r="B1218">
        <v>2</v>
      </c>
      <c r="C1218">
        <v>3.6</v>
      </c>
      <c r="D1218">
        <v>92.85</v>
      </c>
      <c r="E1218">
        <v>831</v>
      </c>
      <c r="F1218" s="1">
        <v>1.3710999999999999E-7</v>
      </c>
      <c r="G1218">
        <v>21706000</v>
      </c>
      <c r="H1218">
        <v>14275000</v>
      </c>
      <c r="I1218">
        <v>24020000</v>
      </c>
      <c r="J1218">
        <v>11899000</v>
      </c>
      <c r="K1218">
        <v>17940250</v>
      </c>
      <c r="L1218">
        <v>13661000</v>
      </c>
      <c r="M1218">
        <v>26083500</v>
      </c>
      <c r="N1218">
        <v>14762000</v>
      </c>
      <c r="O1218">
        <f t="shared" ref="O1218:O1281" si="81">TTEST(K1218:L1218,M1218:N1218,2,2)</f>
        <v>0.52479908156256028</v>
      </c>
      <c r="Q1218">
        <f t="shared" si="80"/>
        <v>0.77367763890759078</v>
      </c>
      <c r="R1218"/>
    </row>
    <row r="1219" spans="1:18" x14ac:dyDescent="0.3">
      <c r="A1219" t="s">
        <v>28986</v>
      </c>
      <c r="B1219" t="s">
        <v>28988</v>
      </c>
      <c r="C1219">
        <v>48.9</v>
      </c>
      <c r="D1219">
        <v>69.656000000000006</v>
      </c>
      <c r="E1219">
        <v>634</v>
      </c>
      <c r="F1219" s="1">
        <v>2.3270999999999999E-260</v>
      </c>
      <c r="G1219">
        <v>3409500000</v>
      </c>
      <c r="H1219">
        <v>2888400000</v>
      </c>
      <c r="I1219">
        <v>3930700000</v>
      </c>
      <c r="J1219">
        <v>3136500000</v>
      </c>
      <c r="K1219">
        <v>3058275000</v>
      </c>
      <c r="L1219">
        <v>2814150000</v>
      </c>
      <c r="M1219">
        <v>3959050000</v>
      </c>
      <c r="N1219">
        <v>3624875000</v>
      </c>
      <c r="O1219">
        <f t="shared" si="81"/>
        <v>5.3794695667882086E-2</v>
      </c>
      <c r="Q1219">
        <f t="shared" si="80"/>
        <v>0.77432529989418408</v>
      </c>
      <c r="R1219"/>
    </row>
    <row r="1220" spans="1:18" x14ac:dyDescent="0.3">
      <c r="A1220" t="s">
        <v>17562</v>
      </c>
      <c r="B1220">
        <v>3</v>
      </c>
      <c r="C1220">
        <v>17.8</v>
      </c>
      <c r="D1220">
        <v>37.984000000000002</v>
      </c>
      <c r="E1220">
        <v>326</v>
      </c>
      <c r="F1220" s="1">
        <v>2.4799999999999999E-59</v>
      </c>
      <c r="G1220">
        <v>101420000</v>
      </c>
      <c r="H1220">
        <v>108710000</v>
      </c>
      <c r="I1220">
        <v>112950000</v>
      </c>
      <c r="J1220">
        <v>90283000</v>
      </c>
      <c r="K1220">
        <v>82210500</v>
      </c>
      <c r="L1220">
        <v>100589000</v>
      </c>
      <c r="M1220">
        <v>123818750</v>
      </c>
      <c r="N1220">
        <v>112243250</v>
      </c>
      <c r="O1220">
        <f t="shared" si="81"/>
        <v>0.13373313427029421</v>
      </c>
      <c r="Q1220">
        <f t="shared" si="80"/>
        <v>0.77437071616778641</v>
      </c>
      <c r="R1220"/>
    </row>
    <row r="1221" spans="1:18" x14ac:dyDescent="0.3">
      <c r="A1221" t="s">
        <v>14514</v>
      </c>
      <c r="B1221">
        <v>24</v>
      </c>
      <c r="C1221">
        <v>61.9</v>
      </c>
      <c r="D1221">
        <v>57.774999999999999</v>
      </c>
      <c r="E1221">
        <v>536</v>
      </c>
      <c r="F1221" s="1">
        <v>4.3636000000000004E-196</v>
      </c>
      <c r="G1221">
        <v>3683000000</v>
      </c>
      <c r="H1221">
        <v>3472100000</v>
      </c>
      <c r="I1221">
        <v>3869200000</v>
      </c>
      <c r="J1221">
        <v>4135300000</v>
      </c>
      <c r="K1221">
        <v>3280350000</v>
      </c>
      <c r="L1221">
        <v>3399950000</v>
      </c>
      <c r="M1221">
        <v>3903675000</v>
      </c>
      <c r="N1221">
        <v>4718150000</v>
      </c>
      <c r="O1221">
        <f t="shared" si="81"/>
        <v>0.14236657159798494</v>
      </c>
      <c r="Q1221">
        <f t="shared" si="80"/>
        <v>0.77481275715988207</v>
      </c>
      <c r="R1221"/>
    </row>
    <row r="1222" spans="1:18" x14ac:dyDescent="0.3">
      <c r="A1222" t="s">
        <v>28104</v>
      </c>
      <c r="B1222" t="s">
        <v>1015</v>
      </c>
      <c r="C1222">
        <v>9.6</v>
      </c>
      <c r="D1222">
        <v>18.887</v>
      </c>
      <c r="E1222">
        <v>178</v>
      </c>
      <c r="F1222" s="1">
        <v>1.1032E-5</v>
      </c>
      <c r="G1222">
        <v>29985000</v>
      </c>
      <c r="H1222">
        <v>21404000</v>
      </c>
      <c r="I1222">
        <v>0</v>
      </c>
      <c r="J1222">
        <v>7505800</v>
      </c>
      <c r="K1222">
        <v>24633750</v>
      </c>
      <c r="L1222">
        <v>20546250</v>
      </c>
      <c r="M1222">
        <v>0</v>
      </c>
      <c r="N1222">
        <v>10123500</v>
      </c>
      <c r="O1222">
        <f t="shared" si="81"/>
        <v>8.4828298056936147E-2</v>
      </c>
      <c r="R1222"/>
    </row>
    <row r="1223" spans="1:18" x14ac:dyDescent="0.3">
      <c r="A1223" t="s">
        <v>1787</v>
      </c>
      <c r="B1223">
        <v>2</v>
      </c>
      <c r="C1223">
        <v>5.7</v>
      </c>
      <c r="D1223">
        <v>68.241</v>
      </c>
      <c r="E1223">
        <v>613</v>
      </c>
      <c r="F1223" s="1">
        <v>3.9651999999999997E-6</v>
      </c>
      <c r="G1223">
        <v>0</v>
      </c>
      <c r="H1223">
        <v>0</v>
      </c>
      <c r="I1223">
        <v>58801000</v>
      </c>
      <c r="J1223">
        <v>27317000</v>
      </c>
      <c r="K1223">
        <v>0</v>
      </c>
      <c r="L1223">
        <v>0</v>
      </c>
      <c r="M1223">
        <v>65177250</v>
      </c>
      <c r="N1223">
        <v>34206250</v>
      </c>
      <c r="O1223">
        <f t="shared" si="81"/>
        <v>8.4925670995766422E-2</v>
      </c>
      <c r="P1223" t="s">
        <v>29271</v>
      </c>
    </row>
    <row r="1224" spans="1:18" x14ac:dyDescent="0.3">
      <c r="A1224" t="s">
        <v>1752</v>
      </c>
      <c r="B1224" t="s">
        <v>1753</v>
      </c>
      <c r="C1224">
        <v>46.8</v>
      </c>
      <c r="D1224">
        <v>65.516000000000005</v>
      </c>
      <c r="E1224">
        <v>587</v>
      </c>
      <c r="F1224" s="1">
        <v>3.9270000000000003E-130</v>
      </c>
      <c r="G1224">
        <v>633130000</v>
      </c>
      <c r="H1224">
        <v>695770000</v>
      </c>
      <c r="I1224">
        <v>679870000</v>
      </c>
      <c r="J1224">
        <v>711240000</v>
      </c>
      <c r="K1224">
        <v>537157500</v>
      </c>
      <c r="L1224">
        <v>672510000</v>
      </c>
      <c r="M1224">
        <v>722395000</v>
      </c>
      <c r="N1224">
        <v>838355000</v>
      </c>
      <c r="O1224">
        <f t="shared" si="81"/>
        <v>0.18767667062116111</v>
      </c>
      <c r="Q1224">
        <f t="shared" ref="Q1224:Q1231" si="82">AVERAGE(K1224:L1224)/AVERAGE(M1224:N1224)</f>
        <v>0.77505526189332052</v>
      </c>
      <c r="R1224"/>
    </row>
    <row r="1225" spans="1:18" x14ac:dyDescent="0.3">
      <c r="A1225" t="s">
        <v>19492</v>
      </c>
      <c r="B1225">
        <v>4</v>
      </c>
      <c r="C1225">
        <v>17.7</v>
      </c>
      <c r="D1225">
        <v>41.262999999999998</v>
      </c>
      <c r="E1225">
        <v>373</v>
      </c>
      <c r="F1225" s="1">
        <v>9.1238999999999997E-62</v>
      </c>
      <c r="G1225">
        <v>288900000</v>
      </c>
      <c r="H1225">
        <v>191620000</v>
      </c>
      <c r="I1225">
        <v>366560000</v>
      </c>
      <c r="J1225">
        <v>130190000</v>
      </c>
      <c r="K1225">
        <v>245405000</v>
      </c>
      <c r="L1225">
        <v>180225000</v>
      </c>
      <c r="M1225">
        <v>389980000</v>
      </c>
      <c r="N1225">
        <v>158942500</v>
      </c>
      <c r="O1225">
        <f t="shared" si="81"/>
        <v>0.65864440172249439</v>
      </c>
      <c r="Q1225">
        <f t="shared" si="82"/>
        <v>0.77539179028004868</v>
      </c>
      <c r="R1225"/>
    </row>
    <row r="1226" spans="1:18" x14ac:dyDescent="0.3">
      <c r="A1226" t="s">
        <v>11763</v>
      </c>
      <c r="B1226">
        <v>6</v>
      </c>
      <c r="C1226">
        <v>18.399999999999999</v>
      </c>
      <c r="D1226">
        <v>60.42</v>
      </c>
      <c r="E1226">
        <v>528</v>
      </c>
      <c r="F1226" s="1">
        <v>4.5792999999999998E-25</v>
      </c>
      <c r="G1226">
        <v>386990000</v>
      </c>
      <c r="H1226">
        <v>131940000</v>
      </c>
      <c r="I1226">
        <v>286560000</v>
      </c>
      <c r="J1226">
        <v>230610000</v>
      </c>
      <c r="K1226">
        <v>334225000</v>
      </c>
      <c r="L1226">
        <v>121484000</v>
      </c>
      <c r="M1226">
        <v>306477500</v>
      </c>
      <c r="N1226">
        <v>280917500</v>
      </c>
      <c r="O1226">
        <f t="shared" si="81"/>
        <v>0.60143669840904335</v>
      </c>
      <c r="Q1226">
        <f t="shared" si="82"/>
        <v>0.77581354965568317</v>
      </c>
      <c r="R1226"/>
    </row>
    <row r="1227" spans="1:18" x14ac:dyDescent="0.3">
      <c r="A1227" t="s">
        <v>12564</v>
      </c>
      <c r="B1227" t="s">
        <v>106</v>
      </c>
      <c r="C1227">
        <v>1.7</v>
      </c>
      <c r="D1227">
        <v>86.248999999999995</v>
      </c>
      <c r="E1227">
        <v>766</v>
      </c>
      <c r="F1227" s="1">
        <v>9.7615000000000006E-5</v>
      </c>
      <c r="G1227">
        <v>5439200</v>
      </c>
      <c r="H1227">
        <v>38760000</v>
      </c>
      <c r="I1227">
        <v>28132000</v>
      </c>
      <c r="J1227">
        <v>15931000</v>
      </c>
      <c r="K1227">
        <v>2359825</v>
      </c>
      <c r="L1227">
        <v>36417750</v>
      </c>
      <c r="M1227">
        <v>30533000</v>
      </c>
      <c r="N1227">
        <v>19442500</v>
      </c>
      <c r="O1227">
        <f t="shared" si="81"/>
        <v>0.78414684461755846</v>
      </c>
      <c r="Q1227">
        <f t="shared" si="82"/>
        <v>0.77593170653620269</v>
      </c>
      <c r="R1227"/>
    </row>
    <row r="1228" spans="1:18" x14ac:dyDescent="0.3">
      <c r="A1228" t="s">
        <v>2405</v>
      </c>
      <c r="B1228">
        <v>10</v>
      </c>
      <c r="C1228">
        <v>42.9</v>
      </c>
      <c r="D1228">
        <v>26.152000000000001</v>
      </c>
      <c r="E1228">
        <v>233</v>
      </c>
      <c r="F1228" s="1">
        <v>2.0783999999999999E-48</v>
      </c>
      <c r="G1228">
        <v>1490400000</v>
      </c>
      <c r="H1228">
        <v>1439300000</v>
      </c>
      <c r="I1228">
        <v>1831400000</v>
      </c>
      <c r="J1228">
        <v>1295900000</v>
      </c>
      <c r="K1228">
        <v>1301075000</v>
      </c>
      <c r="L1228">
        <v>1366900000</v>
      </c>
      <c r="M1228">
        <v>1888450000</v>
      </c>
      <c r="N1228">
        <v>1545475000</v>
      </c>
      <c r="O1228">
        <f t="shared" si="81"/>
        <v>0.15956890318882389</v>
      </c>
      <c r="Q1228">
        <f t="shared" si="82"/>
        <v>0.77694620587228902</v>
      </c>
      <c r="R1228"/>
    </row>
    <row r="1229" spans="1:18" x14ac:dyDescent="0.3">
      <c r="A1229" t="s">
        <v>23121</v>
      </c>
      <c r="B1229" t="s">
        <v>21165</v>
      </c>
      <c r="C1229">
        <v>35.200000000000003</v>
      </c>
      <c r="D1229">
        <v>34.225000000000001</v>
      </c>
      <c r="E1229">
        <v>304</v>
      </c>
      <c r="F1229" s="1">
        <v>5.1659999999999999E-131</v>
      </c>
      <c r="G1229">
        <v>1650600000</v>
      </c>
      <c r="H1229">
        <v>1286100000</v>
      </c>
      <c r="I1229">
        <v>1486600000</v>
      </c>
      <c r="J1229">
        <v>1574300000</v>
      </c>
      <c r="K1229">
        <v>1428450000</v>
      </c>
      <c r="L1229">
        <v>1234800000</v>
      </c>
      <c r="M1229">
        <v>1549900000</v>
      </c>
      <c r="N1229">
        <v>1877400000</v>
      </c>
      <c r="O1229">
        <f t="shared" si="81"/>
        <v>0.18239480241900241</v>
      </c>
      <c r="Q1229">
        <f t="shared" si="82"/>
        <v>0.77706941324074341</v>
      </c>
      <c r="R1229"/>
    </row>
    <row r="1230" spans="1:18" x14ac:dyDescent="0.3">
      <c r="A1230" t="s">
        <v>27509</v>
      </c>
      <c r="B1230" t="s">
        <v>609</v>
      </c>
      <c r="C1230">
        <v>31.7</v>
      </c>
      <c r="D1230">
        <v>20.759</v>
      </c>
      <c r="E1230">
        <v>186</v>
      </c>
      <c r="F1230" s="1">
        <v>1.5440999999999999E-33</v>
      </c>
      <c r="G1230">
        <v>660270000</v>
      </c>
      <c r="H1230">
        <v>570890000</v>
      </c>
      <c r="I1230">
        <v>593150000</v>
      </c>
      <c r="J1230">
        <v>672690000</v>
      </c>
      <c r="K1230">
        <v>563637500</v>
      </c>
      <c r="L1230">
        <v>539447500</v>
      </c>
      <c r="M1230">
        <v>628767500</v>
      </c>
      <c r="N1230">
        <v>790270000</v>
      </c>
      <c r="O1230">
        <f t="shared" si="81"/>
        <v>0.19268001921915001</v>
      </c>
      <c r="Q1230">
        <f t="shared" si="82"/>
        <v>0.77734732168811604</v>
      </c>
      <c r="R1230"/>
    </row>
    <row r="1231" spans="1:18" x14ac:dyDescent="0.3">
      <c r="A1231" t="s">
        <v>28620</v>
      </c>
      <c r="B1231" t="s">
        <v>1609</v>
      </c>
      <c r="C1231">
        <v>24.1</v>
      </c>
      <c r="D1231">
        <v>48.956000000000003</v>
      </c>
      <c r="E1231">
        <v>452</v>
      </c>
      <c r="F1231" s="1">
        <v>2.4271000000000002E-78</v>
      </c>
      <c r="G1231">
        <v>470200000</v>
      </c>
      <c r="H1231">
        <v>419250000</v>
      </c>
      <c r="I1231">
        <v>553600000</v>
      </c>
      <c r="J1231">
        <v>355670000</v>
      </c>
      <c r="K1231">
        <v>403092500</v>
      </c>
      <c r="L1231">
        <v>389430000</v>
      </c>
      <c r="M1231">
        <v>586340000</v>
      </c>
      <c r="N1231">
        <v>433035000</v>
      </c>
      <c r="O1231">
        <f t="shared" si="81"/>
        <v>0.27843294742835112</v>
      </c>
      <c r="Q1231">
        <f t="shared" si="82"/>
        <v>0.77745922746781115</v>
      </c>
      <c r="R1231"/>
    </row>
    <row r="1232" spans="1:18" x14ac:dyDescent="0.3">
      <c r="A1232" t="s">
        <v>7761</v>
      </c>
      <c r="B1232">
        <v>4</v>
      </c>
      <c r="C1232">
        <v>14</v>
      </c>
      <c r="D1232">
        <v>43.021000000000001</v>
      </c>
      <c r="E1232">
        <v>387</v>
      </c>
      <c r="F1232" s="1">
        <v>1.1647000000000001E-58</v>
      </c>
      <c r="G1232">
        <v>339890000</v>
      </c>
      <c r="H1232">
        <v>248380000</v>
      </c>
      <c r="I1232">
        <v>0</v>
      </c>
      <c r="J1232">
        <v>93142000</v>
      </c>
      <c r="K1232">
        <v>293180000</v>
      </c>
      <c r="L1232">
        <v>235007500</v>
      </c>
      <c r="M1232">
        <v>0</v>
      </c>
      <c r="N1232">
        <v>116148000</v>
      </c>
      <c r="O1232">
        <f t="shared" si="81"/>
        <v>8.6666048961467124E-2</v>
      </c>
      <c r="R1232"/>
    </row>
    <row r="1233" spans="1:18" x14ac:dyDescent="0.3">
      <c r="A1233" t="s">
        <v>8860</v>
      </c>
      <c r="B1233">
        <v>2</v>
      </c>
      <c r="C1233">
        <v>3.6</v>
      </c>
      <c r="D1233">
        <v>70.742999999999995</v>
      </c>
      <c r="E1233">
        <v>619</v>
      </c>
      <c r="F1233" s="1">
        <v>5.9244999999999998E-6</v>
      </c>
      <c r="G1233">
        <v>10295000</v>
      </c>
      <c r="H1233">
        <v>16815000</v>
      </c>
      <c r="I1233">
        <v>0</v>
      </c>
      <c r="J1233">
        <v>0</v>
      </c>
      <c r="K1233">
        <v>8325300</v>
      </c>
      <c r="L1233">
        <v>16009750</v>
      </c>
      <c r="M1233">
        <v>0</v>
      </c>
      <c r="N1233">
        <v>0</v>
      </c>
      <c r="O1233">
        <f t="shared" si="81"/>
        <v>8.6912291389426133E-2</v>
      </c>
      <c r="P1233" t="s">
        <v>29272</v>
      </c>
    </row>
    <row r="1234" spans="1:18" x14ac:dyDescent="0.3">
      <c r="A1234" t="s">
        <v>8469</v>
      </c>
      <c r="B1234">
        <v>6</v>
      </c>
      <c r="C1234">
        <v>20.2</v>
      </c>
      <c r="D1234">
        <v>40.856999999999999</v>
      </c>
      <c r="E1234">
        <v>367</v>
      </c>
      <c r="F1234" s="1">
        <v>2.1637E-64</v>
      </c>
      <c r="G1234">
        <v>392540000</v>
      </c>
      <c r="H1234">
        <v>392000000</v>
      </c>
      <c r="I1234">
        <v>393500000</v>
      </c>
      <c r="J1234">
        <v>402870000</v>
      </c>
      <c r="K1234">
        <v>338120000</v>
      </c>
      <c r="L1234">
        <v>366340000</v>
      </c>
      <c r="M1234">
        <v>415255000</v>
      </c>
      <c r="N1234">
        <v>490327500</v>
      </c>
      <c r="O1234">
        <f t="shared" si="81"/>
        <v>0.12896232409564157</v>
      </c>
      <c r="Q1234">
        <f>AVERAGE(K1234:L1234)/AVERAGE(M1234:N1234)</f>
        <v>0.77790814199700198</v>
      </c>
      <c r="R1234"/>
    </row>
    <row r="1235" spans="1:18" x14ac:dyDescent="0.3">
      <c r="A1235" t="s">
        <v>19868</v>
      </c>
      <c r="B1235">
        <v>1</v>
      </c>
      <c r="C1235">
        <v>13.6</v>
      </c>
      <c r="D1235">
        <v>9.2075999999999993</v>
      </c>
      <c r="E1235">
        <v>81</v>
      </c>
      <c r="F1235" s="1">
        <v>1.1518000000000001E-5</v>
      </c>
      <c r="G1235">
        <v>257850000</v>
      </c>
      <c r="H1235">
        <v>113450000</v>
      </c>
      <c r="I1235">
        <v>269090000</v>
      </c>
      <c r="J1235">
        <v>108530000</v>
      </c>
      <c r="K1235">
        <v>219607500</v>
      </c>
      <c r="L1235">
        <v>105352750</v>
      </c>
      <c r="M1235">
        <v>281772500</v>
      </c>
      <c r="N1235">
        <v>135947500</v>
      </c>
      <c r="O1235">
        <f t="shared" si="81"/>
        <v>0.66624227285505366</v>
      </c>
      <c r="Q1235">
        <f>AVERAGE(K1235:L1235)/AVERAGE(M1235:N1235)</f>
        <v>0.77793797280474963</v>
      </c>
      <c r="R1235"/>
    </row>
    <row r="1236" spans="1:18" x14ac:dyDescent="0.3">
      <c r="A1236" t="s">
        <v>91</v>
      </c>
      <c r="B1236">
        <v>5</v>
      </c>
      <c r="C1236">
        <v>7</v>
      </c>
      <c r="D1236">
        <v>116.35</v>
      </c>
      <c r="E1236">
        <v>1055</v>
      </c>
      <c r="F1236" s="1">
        <v>2.5602999999999999E-9</v>
      </c>
      <c r="G1236">
        <v>92247000</v>
      </c>
      <c r="H1236">
        <v>47308000</v>
      </c>
      <c r="I1236">
        <v>99414000</v>
      </c>
      <c r="J1236">
        <v>35140000</v>
      </c>
      <c r="K1236">
        <v>74888750</v>
      </c>
      <c r="L1236">
        <v>43959750</v>
      </c>
      <c r="M1236">
        <v>108042000</v>
      </c>
      <c r="N1236">
        <v>44714750</v>
      </c>
      <c r="O1236">
        <f t="shared" si="81"/>
        <v>0.67791993593694944</v>
      </c>
      <c r="Q1236">
        <f>AVERAGE(K1236:L1236)/AVERAGE(M1236:N1236)</f>
        <v>0.77802453901382429</v>
      </c>
      <c r="R1236"/>
    </row>
    <row r="1237" spans="1:18" x14ac:dyDescent="0.3">
      <c r="A1237" t="s">
        <v>27788</v>
      </c>
      <c r="B1237">
        <v>2</v>
      </c>
      <c r="C1237">
        <v>13.3</v>
      </c>
      <c r="D1237">
        <v>26.779</v>
      </c>
      <c r="E1237">
        <v>240</v>
      </c>
      <c r="F1237" s="1">
        <v>1.2857000000000001E-8</v>
      </c>
      <c r="G1237">
        <v>21592000</v>
      </c>
      <c r="H1237">
        <v>0</v>
      </c>
      <c r="I1237">
        <v>83534000</v>
      </c>
      <c r="J1237">
        <v>43989000</v>
      </c>
      <c r="K1237">
        <v>17884000</v>
      </c>
      <c r="L1237">
        <v>0</v>
      </c>
      <c r="M1237">
        <v>92438750</v>
      </c>
      <c r="N1237">
        <v>55255000</v>
      </c>
      <c r="O1237">
        <f t="shared" si="81"/>
        <v>8.7914110667693057E-2</v>
      </c>
      <c r="R1237"/>
    </row>
    <row r="1238" spans="1:18" x14ac:dyDescent="0.3">
      <c r="A1238" t="s">
        <v>25481</v>
      </c>
      <c r="B1238">
        <v>9</v>
      </c>
      <c r="C1238">
        <v>23.8</v>
      </c>
      <c r="D1238">
        <v>58.753999999999998</v>
      </c>
      <c r="E1238">
        <v>533</v>
      </c>
      <c r="F1238" s="1">
        <v>8.5929999999999997E-108</v>
      </c>
      <c r="G1238">
        <v>300800000</v>
      </c>
      <c r="H1238">
        <v>185040000</v>
      </c>
      <c r="I1238">
        <v>303890000</v>
      </c>
      <c r="J1238">
        <v>189950000</v>
      </c>
      <c r="K1238">
        <v>258395000</v>
      </c>
      <c r="L1238">
        <v>173797500</v>
      </c>
      <c r="M1238">
        <v>327430000</v>
      </c>
      <c r="N1238">
        <v>227950000</v>
      </c>
      <c r="O1238">
        <f t="shared" si="81"/>
        <v>0.44508544686491214</v>
      </c>
      <c r="Q1238">
        <f>AVERAGE(K1238:L1238)/AVERAGE(M1238:N1238)</f>
        <v>0.77819240880118112</v>
      </c>
      <c r="R1238"/>
    </row>
    <row r="1239" spans="1:18" x14ac:dyDescent="0.3">
      <c r="A1239" t="s">
        <v>19726</v>
      </c>
      <c r="B1239">
        <v>1</v>
      </c>
      <c r="C1239">
        <v>3.8</v>
      </c>
      <c r="D1239">
        <v>44.161000000000001</v>
      </c>
      <c r="E1239">
        <v>397</v>
      </c>
      <c r="F1239">
        <v>1.0953E-3</v>
      </c>
      <c r="G1239">
        <v>13224000</v>
      </c>
      <c r="H1239">
        <v>11185000</v>
      </c>
      <c r="I1239">
        <v>11753000</v>
      </c>
      <c r="J1239">
        <v>11790000</v>
      </c>
      <c r="K1239">
        <v>10605075</v>
      </c>
      <c r="L1239">
        <v>10451625</v>
      </c>
      <c r="M1239">
        <v>12358525</v>
      </c>
      <c r="N1239">
        <v>14695750</v>
      </c>
      <c r="O1239">
        <f t="shared" si="81"/>
        <v>0.1246350526345984</v>
      </c>
      <c r="Q1239">
        <f>AVERAGE(K1239:L1239)/AVERAGE(M1239:N1239)</f>
        <v>0.77831322406532799</v>
      </c>
      <c r="R1239"/>
    </row>
    <row r="1240" spans="1:18" x14ac:dyDescent="0.3">
      <c r="A1240" t="s">
        <v>4397</v>
      </c>
      <c r="B1240" t="s">
        <v>289</v>
      </c>
      <c r="C1240">
        <v>53.9</v>
      </c>
      <c r="D1240">
        <v>21.922000000000001</v>
      </c>
      <c r="E1240">
        <v>191</v>
      </c>
      <c r="F1240" s="1">
        <v>1.0106999999999999E-111</v>
      </c>
      <c r="G1240">
        <v>2259500000</v>
      </c>
      <c r="H1240">
        <v>1957800000</v>
      </c>
      <c r="I1240">
        <v>2346000000</v>
      </c>
      <c r="J1240">
        <v>2160700000</v>
      </c>
      <c r="K1240">
        <v>1973925000</v>
      </c>
      <c r="L1240">
        <v>1883825000</v>
      </c>
      <c r="M1240">
        <v>2405025000</v>
      </c>
      <c r="N1240">
        <v>2550625000</v>
      </c>
      <c r="O1240">
        <f t="shared" si="81"/>
        <v>2.346917144667781E-2</v>
      </c>
      <c r="Q1240">
        <f>AVERAGE(K1240:L1240)/AVERAGE(M1240:N1240)</f>
        <v>0.77845489491792197</v>
      </c>
      <c r="R1240"/>
    </row>
    <row r="1241" spans="1:18" x14ac:dyDescent="0.3">
      <c r="A1241" t="s">
        <v>29012</v>
      </c>
      <c r="B1241">
        <v>5</v>
      </c>
      <c r="C1241">
        <v>16.5</v>
      </c>
      <c r="D1241">
        <v>49.939</v>
      </c>
      <c r="E1241">
        <v>448</v>
      </c>
      <c r="F1241" s="1">
        <v>1.0286E-32</v>
      </c>
      <c r="G1241">
        <v>119870000</v>
      </c>
      <c r="H1241">
        <v>140690000</v>
      </c>
      <c r="I1241">
        <v>171310000</v>
      </c>
      <c r="J1241">
        <v>87215000</v>
      </c>
      <c r="K1241">
        <v>97842875</v>
      </c>
      <c r="L1241">
        <v>130600000</v>
      </c>
      <c r="M1241">
        <v>184860000</v>
      </c>
      <c r="N1241">
        <v>108558750</v>
      </c>
      <c r="O1241">
        <f t="shared" si="81"/>
        <v>0.51585553248428306</v>
      </c>
      <c r="Q1241">
        <f>AVERAGE(K1241:L1241)/AVERAGE(M1241:N1241)</f>
        <v>0.77855581826314779</v>
      </c>
      <c r="R1241"/>
    </row>
    <row r="1242" spans="1:18" x14ac:dyDescent="0.3">
      <c r="A1242" t="s">
        <v>9861</v>
      </c>
      <c r="B1242">
        <v>2</v>
      </c>
      <c r="C1242">
        <v>16.600000000000001</v>
      </c>
      <c r="D1242">
        <v>16.811</v>
      </c>
      <c r="E1242">
        <v>145</v>
      </c>
      <c r="F1242" s="1">
        <v>5.7233E-21</v>
      </c>
      <c r="G1242">
        <v>67723000</v>
      </c>
      <c r="H1242">
        <v>64122000</v>
      </c>
      <c r="I1242">
        <v>66529000</v>
      </c>
      <c r="J1242">
        <v>58005000</v>
      </c>
      <c r="K1242">
        <v>55626500</v>
      </c>
      <c r="L1242">
        <v>59550750</v>
      </c>
      <c r="M1242">
        <v>74777250</v>
      </c>
      <c r="N1242">
        <v>73084750</v>
      </c>
      <c r="O1242">
        <f t="shared" si="81"/>
        <v>1.667039506437247E-2</v>
      </c>
      <c r="Q1242">
        <f>AVERAGE(K1242:L1242)/AVERAGE(M1242:N1242)</f>
        <v>0.7789509813204204</v>
      </c>
      <c r="R1242"/>
    </row>
    <row r="1243" spans="1:18" x14ac:dyDescent="0.3">
      <c r="A1243" t="s">
        <v>26676</v>
      </c>
      <c r="B1243">
        <v>2</v>
      </c>
      <c r="C1243">
        <v>8.9</v>
      </c>
      <c r="D1243">
        <v>30.286999999999999</v>
      </c>
      <c r="E1243">
        <v>269</v>
      </c>
      <c r="F1243" s="1">
        <v>1.6931999999999999E-8</v>
      </c>
      <c r="G1243">
        <v>0</v>
      </c>
      <c r="H1243">
        <v>21137000</v>
      </c>
      <c r="I1243">
        <v>47053000</v>
      </c>
      <c r="J1243">
        <v>32437000</v>
      </c>
      <c r="K1243">
        <v>0</v>
      </c>
      <c r="L1243">
        <v>20276500</v>
      </c>
      <c r="M1243">
        <v>52138125</v>
      </c>
      <c r="N1243">
        <v>40868750</v>
      </c>
      <c r="O1243">
        <f t="shared" si="81"/>
        <v>8.844419551540228E-2</v>
      </c>
      <c r="R1243"/>
    </row>
    <row r="1244" spans="1:18" x14ac:dyDescent="0.3">
      <c r="A1244" t="s">
        <v>15334</v>
      </c>
      <c r="B1244" t="s">
        <v>15335</v>
      </c>
      <c r="C1244">
        <v>50.4</v>
      </c>
      <c r="D1244">
        <v>65.596999999999994</v>
      </c>
      <c r="E1244">
        <v>587</v>
      </c>
      <c r="F1244" s="1">
        <v>2.0396E-173</v>
      </c>
      <c r="G1244">
        <v>2834200000</v>
      </c>
      <c r="H1244">
        <v>1823800000</v>
      </c>
      <c r="I1244">
        <v>3101000000</v>
      </c>
      <c r="J1244">
        <v>1996500000</v>
      </c>
      <c r="K1244">
        <v>2520225000</v>
      </c>
      <c r="L1244">
        <v>1753675000</v>
      </c>
      <c r="M1244">
        <v>3144075000</v>
      </c>
      <c r="N1244">
        <v>2341500000</v>
      </c>
      <c r="O1244">
        <f t="shared" si="81"/>
        <v>0.38891576887522739</v>
      </c>
      <c r="Q1244">
        <f t="shared" ref="Q1244:Q1250" si="83">AVERAGE(K1244:L1244)/AVERAGE(M1244:N1244)</f>
        <v>0.77911613641231781</v>
      </c>
      <c r="R1244"/>
    </row>
    <row r="1245" spans="1:18" x14ac:dyDescent="0.3">
      <c r="A1245" t="s">
        <v>7035</v>
      </c>
      <c r="B1245" t="s">
        <v>113</v>
      </c>
      <c r="C1245">
        <v>17.5</v>
      </c>
      <c r="D1245">
        <v>17.856999999999999</v>
      </c>
      <c r="E1245">
        <v>160</v>
      </c>
      <c r="F1245" s="1">
        <v>2.1454999999999999E-28</v>
      </c>
      <c r="G1245">
        <v>334310000</v>
      </c>
      <c r="H1245">
        <v>252100000</v>
      </c>
      <c r="I1245">
        <v>409930000</v>
      </c>
      <c r="J1245">
        <v>202830000</v>
      </c>
      <c r="K1245">
        <v>288810000</v>
      </c>
      <c r="L1245">
        <v>239050000</v>
      </c>
      <c r="M1245">
        <v>429705000</v>
      </c>
      <c r="N1245">
        <v>247690000</v>
      </c>
      <c r="O1245">
        <f t="shared" si="81"/>
        <v>0.51115579097135733</v>
      </c>
      <c r="Q1245">
        <f t="shared" si="83"/>
        <v>0.77924992065190912</v>
      </c>
      <c r="R1245"/>
    </row>
    <row r="1246" spans="1:18" x14ac:dyDescent="0.3">
      <c r="A1246" t="s">
        <v>10800</v>
      </c>
      <c r="B1246" t="s">
        <v>3598</v>
      </c>
      <c r="C1246">
        <v>20.6</v>
      </c>
      <c r="D1246">
        <v>95.128</v>
      </c>
      <c r="E1246">
        <v>839</v>
      </c>
      <c r="F1246" s="1">
        <v>2.5257000000000001E-67</v>
      </c>
      <c r="G1246">
        <v>594130000</v>
      </c>
      <c r="H1246">
        <v>488600000</v>
      </c>
      <c r="I1246">
        <v>566720000</v>
      </c>
      <c r="J1246">
        <v>526900000</v>
      </c>
      <c r="K1246">
        <v>501792500</v>
      </c>
      <c r="L1246">
        <v>460665000</v>
      </c>
      <c r="M1246">
        <v>597457500</v>
      </c>
      <c r="N1246">
        <v>637097500</v>
      </c>
      <c r="O1246">
        <f t="shared" si="81"/>
        <v>4.135529766931928E-2</v>
      </c>
      <c r="Q1246">
        <f t="shared" si="83"/>
        <v>0.77959872180664291</v>
      </c>
      <c r="R1246"/>
    </row>
    <row r="1247" spans="1:18" x14ac:dyDescent="0.3">
      <c r="A1247" t="s">
        <v>2818</v>
      </c>
      <c r="B1247">
        <v>2</v>
      </c>
      <c r="C1247">
        <v>21.8</v>
      </c>
      <c r="D1247">
        <v>13.961</v>
      </c>
      <c r="E1247">
        <v>124</v>
      </c>
      <c r="F1247" s="1">
        <v>3.3027000000000001E-7</v>
      </c>
      <c r="G1247">
        <v>111300000</v>
      </c>
      <c r="H1247">
        <v>51474000</v>
      </c>
      <c r="I1247">
        <v>71510000</v>
      </c>
      <c r="J1247">
        <v>78734000</v>
      </c>
      <c r="K1247">
        <v>91574000</v>
      </c>
      <c r="L1247">
        <v>47504000</v>
      </c>
      <c r="M1247">
        <v>79838000</v>
      </c>
      <c r="N1247">
        <v>98481500</v>
      </c>
      <c r="O1247">
        <f t="shared" si="81"/>
        <v>0.49836053018386961</v>
      </c>
      <c r="Q1247">
        <f t="shared" si="83"/>
        <v>0.77993713531049602</v>
      </c>
      <c r="R1247"/>
    </row>
    <row r="1248" spans="1:18" x14ac:dyDescent="0.3">
      <c r="A1248" t="s">
        <v>24782</v>
      </c>
      <c r="B1248" t="s">
        <v>24784</v>
      </c>
      <c r="C1248">
        <v>45.7</v>
      </c>
      <c r="D1248">
        <v>92.995999999999995</v>
      </c>
      <c r="E1248">
        <v>808</v>
      </c>
      <c r="F1248" s="1">
        <v>3.1892999999999999E-134</v>
      </c>
      <c r="G1248">
        <v>1973800000</v>
      </c>
      <c r="H1248">
        <v>2136100000</v>
      </c>
      <c r="I1248">
        <v>2287700000</v>
      </c>
      <c r="J1248">
        <v>2097500000</v>
      </c>
      <c r="K1248">
        <v>1691750000</v>
      </c>
      <c r="L1248">
        <v>2057400000</v>
      </c>
      <c r="M1248">
        <v>2338725000</v>
      </c>
      <c r="N1248">
        <v>2465475000</v>
      </c>
      <c r="O1248">
        <f t="shared" si="81"/>
        <v>0.11232499468951918</v>
      </c>
      <c r="Q1248">
        <f t="shared" si="83"/>
        <v>0.78039007535073479</v>
      </c>
      <c r="R1248"/>
    </row>
    <row r="1249" spans="1:18" x14ac:dyDescent="0.3">
      <c r="A1249" t="s">
        <v>4204</v>
      </c>
      <c r="B1249">
        <v>10</v>
      </c>
      <c r="C1249">
        <v>21.9</v>
      </c>
      <c r="D1249">
        <v>50.966000000000001</v>
      </c>
      <c r="E1249">
        <v>462</v>
      </c>
      <c r="F1249" s="1">
        <v>2.0366000000000001E-68</v>
      </c>
      <c r="G1249">
        <v>4021300000</v>
      </c>
      <c r="H1249">
        <v>3667700000</v>
      </c>
      <c r="I1249">
        <v>4835500000</v>
      </c>
      <c r="J1249">
        <v>3855000000</v>
      </c>
      <c r="K1249">
        <v>3555075000</v>
      </c>
      <c r="L1249">
        <v>3612300000</v>
      </c>
      <c r="M1249">
        <v>4771725000</v>
      </c>
      <c r="N1249">
        <v>4405225000</v>
      </c>
      <c r="O1249">
        <f t="shared" si="81"/>
        <v>3.2424172988293296E-2</v>
      </c>
      <c r="Q1249">
        <f t="shared" si="83"/>
        <v>0.78101929290232597</v>
      </c>
      <c r="R1249"/>
    </row>
    <row r="1250" spans="1:18" x14ac:dyDescent="0.3">
      <c r="A1250" t="s">
        <v>5668</v>
      </c>
      <c r="B1250">
        <v>12</v>
      </c>
      <c r="C1250">
        <v>26.1</v>
      </c>
      <c r="D1250">
        <v>72.227000000000004</v>
      </c>
      <c r="E1250">
        <v>648</v>
      </c>
      <c r="F1250" s="1">
        <v>1.0695999999999999E-86</v>
      </c>
      <c r="G1250">
        <v>3345100000</v>
      </c>
      <c r="H1250">
        <v>2605900000</v>
      </c>
      <c r="I1250">
        <v>3602300000</v>
      </c>
      <c r="J1250">
        <v>2891600000</v>
      </c>
      <c r="K1250">
        <v>2970375000</v>
      </c>
      <c r="L1250">
        <v>2465475000</v>
      </c>
      <c r="M1250">
        <v>3599675000</v>
      </c>
      <c r="N1250">
        <v>3359450000</v>
      </c>
      <c r="O1250">
        <f t="shared" si="81"/>
        <v>0.11245750716356273</v>
      </c>
      <c r="Q1250">
        <f t="shared" si="83"/>
        <v>0.78111113106892027</v>
      </c>
      <c r="R1250"/>
    </row>
    <row r="1251" spans="1:18" x14ac:dyDescent="0.3">
      <c r="A1251" t="s">
        <v>976</v>
      </c>
      <c r="B1251" t="s">
        <v>977</v>
      </c>
      <c r="C1251">
        <v>5.7</v>
      </c>
      <c r="D1251">
        <v>31.995000000000001</v>
      </c>
      <c r="E1251">
        <v>279</v>
      </c>
      <c r="F1251">
        <v>2.0125E-3</v>
      </c>
      <c r="G1251">
        <v>14574000</v>
      </c>
      <c r="H1251">
        <v>24455000</v>
      </c>
      <c r="I1251">
        <v>0</v>
      </c>
      <c r="J1251">
        <v>0</v>
      </c>
      <c r="K1251">
        <v>11958762.5</v>
      </c>
      <c r="L1251">
        <v>23373250</v>
      </c>
      <c r="M1251">
        <v>0</v>
      </c>
      <c r="N1251">
        <v>0</v>
      </c>
      <c r="O1251">
        <f t="shared" si="81"/>
        <v>9.0435464823111156E-2</v>
      </c>
      <c r="P1251" t="s">
        <v>29272</v>
      </c>
    </row>
    <row r="1252" spans="1:18" x14ac:dyDescent="0.3">
      <c r="A1252" t="s">
        <v>24671</v>
      </c>
      <c r="B1252">
        <v>2</v>
      </c>
      <c r="C1252">
        <v>7.6</v>
      </c>
      <c r="D1252">
        <v>37.384999999999998</v>
      </c>
      <c r="E1252">
        <v>341</v>
      </c>
      <c r="F1252">
        <v>1.4450000000000001E-3</v>
      </c>
      <c r="G1252">
        <v>48263000</v>
      </c>
      <c r="H1252">
        <v>28693000</v>
      </c>
      <c r="I1252">
        <v>39638000</v>
      </c>
      <c r="J1252">
        <v>32668000</v>
      </c>
      <c r="K1252">
        <v>39363000</v>
      </c>
      <c r="L1252">
        <v>26979250</v>
      </c>
      <c r="M1252">
        <v>43489500</v>
      </c>
      <c r="N1252">
        <v>41325000</v>
      </c>
      <c r="O1252">
        <f t="shared" si="81"/>
        <v>0.27949812111679806</v>
      </c>
      <c r="Q1252">
        <f>AVERAGE(K1252:L1252)/AVERAGE(M1252:N1252)</f>
        <v>0.78220410425104203</v>
      </c>
      <c r="R1252"/>
    </row>
    <row r="1253" spans="1:18" x14ac:dyDescent="0.3">
      <c r="A1253" t="s">
        <v>27028</v>
      </c>
      <c r="B1253" t="s">
        <v>106</v>
      </c>
      <c r="C1253">
        <v>13.3</v>
      </c>
      <c r="D1253">
        <v>21.465</v>
      </c>
      <c r="E1253">
        <v>195</v>
      </c>
      <c r="F1253" s="1">
        <v>3.5590000000000003E-5</v>
      </c>
      <c r="G1253">
        <v>0</v>
      </c>
      <c r="H1253">
        <v>0</v>
      </c>
      <c r="I1253">
        <v>42248000</v>
      </c>
      <c r="J1253">
        <v>19492000</v>
      </c>
      <c r="K1253">
        <v>0</v>
      </c>
      <c r="L1253">
        <v>0</v>
      </c>
      <c r="M1253">
        <v>46736500</v>
      </c>
      <c r="N1253">
        <v>23882750</v>
      </c>
      <c r="O1253">
        <f t="shared" si="81"/>
        <v>9.0705739977161803E-2</v>
      </c>
      <c r="P1253" t="s">
        <v>29271</v>
      </c>
    </row>
    <row r="1254" spans="1:18" x14ac:dyDescent="0.3">
      <c r="A1254" t="s">
        <v>2466</v>
      </c>
      <c r="B1254">
        <v>6</v>
      </c>
      <c r="C1254">
        <v>15.3</v>
      </c>
      <c r="D1254">
        <v>83.016999999999996</v>
      </c>
      <c r="E1254">
        <v>754</v>
      </c>
      <c r="F1254" s="1">
        <v>4.2999000000000002E-22</v>
      </c>
      <c r="G1254">
        <v>326360000</v>
      </c>
      <c r="H1254">
        <v>231930000</v>
      </c>
      <c r="I1254">
        <v>321850000</v>
      </c>
      <c r="J1254">
        <v>244520000</v>
      </c>
      <c r="K1254">
        <v>283030000</v>
      </c>
      <c r="L1254">
        <v>219402500</v>
      </c>
      <c r="M1254">
        <v>344360000</v>
      </c>
      <c r="N1254">
        <v>297030000</v>
      </c>
      <c r="O1254">
        <f t="shared" si="81"/>
        <v>0.22182100284583628</v>
      </c>
      <c r="Q1254">
        <f t="shared" ref="Q1254:Q1275" si="84">AVERAGE(K1254:L1254)/AVERAGE(M1254:N1254)</f>
        <v>0.78334944417593044</v>
      </c>
      <c r="R1254"/>
    </row>
    <row r="1255" spans="1:18" x14ac:dyDescent="0.3">
      <c r="A1255" t="s">
        <v>7536</v>
      </c>
      <c r="B1255">
        <v>10</v>
      </c>
      <c r="C1255">
        <v>27.6</v>
      </c>
      <c r="D1255">
        <v>71.16</v>
      </c>
      <c r="E1255">
        <v>646</v>
      </c>
      <c r="F1255" s="1">
        <v>4.7641000000000001E-41</v>
      </c>
      <c r="G1255">
        <v>357510000</v>
      </c>
      <c r="H1255">
        <v>329300000</v>
      </c>
      <c r="I1255">
        <v>374140000</v>
      </c>
      <c r="J1255">
        <v>316450000</v>
      </c>
      <c r="K1255">
        <v>309812500</v>
      </c>
      <c r="L1255">
        <v>303272500</v>
      </c>
      <c r="M1255">
        <v>398167500</v>
      </c>
      <c r="N1255">
        <v>384410000</v>
      </c>
      <c r="O1255">
        <f t="shared" si="81"/>
        <v>7.9806701737831411E-3</v>
      </c>
      <c r="Q1255">
        <f t="shared" si="84"/>
        <v>0.78341761678555799</v>
      </c>
      <c r="R1255"/>
    </row>
    <row r="1256" spans="1:18" x14ac:dyDescent="0.3">
      <c r="A1256" t="s">
        <v>17656</v>
      </c>
      <c r="B1256" t="s">
        <v>1223</v>
      </c>
      <c r="C1256">
        <v>5.7</v>
      </c>
      <c r="D1256">
        <v>187.55</v>
      </c>
      <c r="E1256">
        <v>1723</v>
      </c>
      <c r="F1256" s="1">
        <v>4.8032999999999995E-38</v>
      </c>
      <c r="G1256">
        <v>302570000</v>
      </c>
      <c r="H1256">
        <v>359210000</v>
      </c>
      <c r="I1256">
        <v>359470000</v>
      </c>
      <c r="J1256">
        <v>308340000</v>
      </c>
      <c r="K1256">
        <v>261065000</v>
      </c>
      <c r="L1256">
        <v>332245000</v>
      </c>
      <c r="M1256">
        <v>383950000</v>
      </c>
      <c r="N1256">
        <v>373357500</v>
      </c>
      <c r="O1256">
        <f t="shared" si="81"/>
        <v>0.15031498313385228</v>
      </c>
      <c r="Q1256">
        <f t="shared" si="84"/>
        <v>0.78344661844759234</v>
      </c>
      <c r="R1256"/>
    </row>
    <row r="1257" spans="1:18" x14ac:dyDescent="0.3">
      <c r="A1257" t="s">
        <v>28552</v>
      </c>
      <c r="B1257" t="s">
        <v>9964</v>
      </c>
      <c r="C1257">
        <v>35.9</v>
      </c>
      <c r="D1257">
        <v>47.112000000000002</v>
      </c>
      <c r="E1257">
        <v>426</v>
      </c>
      <c r="F1257" s="1">
        <v>3.4643000000000003E-64</v>
      </c>
      <c r="G1257">
        <v>1089100000</v>
      </c>
      <c r="H1257">
        <v>1220800000</v>
      </c>
      <c r="I1257">
        <v>1309500000</v>
      </c>
      <c r="J1257">
        <v>1091400000</v>
      </c>
      <c r="K1257">
        <v>928680000</v>
      </c>
      <c r="L1257">
        <v>1167342500</v>
      </c>
      <c r="M1257">
        <v>1394475000</v>
      </c>
      <c r="N1257">
        <v>1280750000</v>
      </c>
      <c r="O1257">
        <f t="shared" si="81"/>
        <v>0.15983624157150578</v>
      </c>
      <c r="Q1257">
        <f t="shared" si="84"/>
        <v>0.78349391172705096</v>
      </c>
      <c r="R1257"/>
    </row>
    <row r="1258" spans="1:18" x14ac:dyDescent="0.3">
      <c r="A1258" t="s">
        <v>23436</v>
      </c>
      <c r="B1258">
        <v>7</v>
      </c>
      <c r="C1258">
        <v>51</v>
      </c>
      <c r="D1258">
        <v>22.728999999999999</v>
      </c>
      <c r="E1258">
        <v>206</v>
      </c>
      <c r="F1258" s="1">
        <v>2.5616000000000001E-65</v>
      </c>
      <c r="G1258">
        <v>1004400000</v>
      </c>
      <c r="H1258">
        <v>1052300000</v>
      </c>
      <c r="I1258">
        <v>932690000</v>
      </c>
      <c r="J1258">
        <v>1196500000</v>
      </c>
      <c r="K1258">
        <v>861620000</v>
      </c>
      <c r="L1258">
        <v>1018338750</v>
      </c>
      <c r="M1258">
        <v>992395000</v>
      </c>
      <c r="N1258">
        <v>1406750000</v>
      </c>
      <c r="O1258">
        <f t="shared" si="81"/>
        <v>0.36191900384858888</v>
      </c>
      <c r="Q1258">
        <f t="shared" si="84"/>
        <v>0.78359530165954949</v>
      </c>
      <c r="R1258"/>
    </row>
    <row r="1259" spans="1:18" x14ac:dyDescent="0.3">
      <c r="A1259" t="s">
        <v>15715</v>
      </c>
      <c r="B1259" t="s">
        <v>1224</v>
      </c>
      <c r="C1259">
        <v>21.4</v>
      </c>
      <c r="D1259">
        <v>41.433</v>
      </c>
      <c r="E1259">
        <v>359</v>
      </c>
      <c r="F1259" s="1">
        <v>7.1805999999999995E-17</v>
      </c>
      <c r="G1259">
        <v>22192000</v>
      </c>
      <c r="H1259">
        <v>109980000</v>
      </c>
      <c r="I1259">
        <v>64744000</v>
      </c>
      <c r="J1259">
        <v>64148000</v>
      </c>
      <c r="K1259">
        <v>18369250</v>
      </c>
      <c r="L1259">
        <v>101743250</v>
      </c>
      <c r="M1259">
        <v>72593500</v>
      </c>
      <c r="N1259">
        <v>80636000</v>
      </c>
      <c r="O1259">
        <f t="shared" si="81"/>
        <v>0.73075206702949025</v>
      </c>
      <c r="Q1259">
        <f t="shared" si="84"/>
        <v>0.78387320979315345</v>
      </c>
      <c r="R1259"/>
    </row>
    <row r="1260" spans="1:18" x14ac:dyDescent="0.3">
      <c r="A1260" t="s">
        <v>25499</v>
      </c>
      <c r="B1260" t="s">
        <v>25501</v>
      </c>
      <c r="C1260">
        <v>32.700000000000003</v>
      </c>
      <c r="D1260">
        <v>62.896000000000001</v>
      </c>
      <c r="E1260">
        <v>559</v>
      </c>
      <c r="F1260" s="1">
        <v>1.1187E-82</v>
      </c>
      <c r="G1260">
        <v>656690000</v>
      </c>
      <c r="H1260">
        <v>406110000</v>
      </c>
      <c r="I1260">
        <v>577910000</v>
      </c>
      <c r="J1260">
        <v>475460000</v>
      </c>
      <c r="K1260">
        <v>559607500</v>
      </c>
      <c r="L1260">
        <v>378023750</v>
      </c>
      <c r="M1260">
        <v>610420000</v>
      </c>
      <c r="N1260">
        <v>585480000</v>
      </c>
      <c r="O1260">
        <f t="shared" si="81"/>
        <v>0.29417923485132369</v>
      </c>
      <c r="Q1260">
        <f t="shared" si="84"/>
        <v>0.78403817208796722</v>
      </c>
      <c r="R1260"/>
    </row>
    <row r="1261" spans="1:18" x14ac:dyDescent="0.3">
      <c r="A1261" t="s">
        <v>17535</v>
      </c>
      <c r="B1261" t="s">
        <v>2296</v>
      </c>
      <c r="C1261">
        <v>18.899999999999999</v>
      </c>
      <c r="D1261">
        <v>117.64</v>
      </c>
      <c r="E1261">
        <v>1029</v>
      </c>
      <c r="F1261" s="1">
        <v>1.2203E-131</v>
      </c>
      <c r="G1261">
        <v>1275100000</v>
      </c>
      <c r="H1261">
        <v>1402200000</v>
      </c>
      <c r="I1261">
        <v>1398800000</v>
      </c>
      <c r="J1261">
        <v>1351100000</v>
      </c>
      <c r="K1261">
        <v>1093055000</v>
      </c>
      <c r="L1261">
        <v>1331275000</v>
      </c>
      <c r="M1261">
        <v>1478250000</v>
      </c>
      <c r="N1261">
        <v>1613450000</v>
      </c>
      <c r="O1261">
        <f t="shared" si="81"/>
        <v>0.13513507433554639</v>
      </c>
      <c r="Q1261">
        <f t="shared" si="84"/>
        <v>0.78414141087427625</v>
      </c>
      <c r="R1261"/>
    </row>
    <row r="1262" spans="1:18" x14ac:dyDescent="0.3">
      <c r="A1262" t="s">
        <v>18838</v>
      </c>
      <c r="B1262">
        <v>9</v>
      </c>
      <c r="C1262">
        <v>51</v>
      </c>
      <c r="D1262">
        <v>21.972999999999999</v>
      </c>
      <c r="E1262">
        <v>194</v>
      </c>
      <c r="F1262" s="1">
        <v>1.4752E-92</v>
      </c>
      <c r="G1262">
        <v>948370000</v>
      </c>
      <c r="H1262">
        <v>749570000</v>
      </c>
      <c r="I1262">
        <v>859060000</v>
      </c>
      <c r="J1262">
        <v>885560000</v>
      </c>
      <c r="K1262">
        <v>814297500</v>
      </c>
      <c r="L1262">
        <v>718512500</v>
      </c>
      <c r="M1262">
        <v>914300000</v>
      </c>
      <c r="N1262">
        <v>1039002500</v>
      </c>
      <c r="O1262">
        <f t="shared" si="81"/>
        <v>0.11600530632304396</v>
      </c>
      <c r="Q1262">
        <f t="shared" si="84"/>
        <v>0.78472740397352692</v>
      </c>
      <c r="R1262"/>
    </row>
    <row r="1263" spans="1:18" x14ac:dyDescent="0.3">
      <c r="A1263" t="s">
        <v>23628</v>
      </c>
      <c r="B1263">
        <v>3</v>
      </c>
      <c r="C1263">
        <v>5.5</v>
      </c>
      <c r="D1263">
        <v>57.991</v>
      </c>
      <c r="E1263">
        <v>531</v>
      </c>
      <c r="F1263" s="1">
        <v>1.9782E-6</v>
      </c>
      <c r="G1263">
        <v>384360000</v>
      </c>
      <c r="H1263">
        <v>166350000</v>
      </c>
      <c r="I1263">
        <v>291870000</v>
      </c>
      <c r="J1263">
        <v>255260000</v>
      </c>
      <c r="K1263">
        <v>331685000</v>
      </c>
      <c r="L1263">
        <v>156187500</v>
      </c>
      <c r="M1263">
        <v>312907500</v>
      </c>
      <c r="N1263">
        <v>308460000</v>
      </c>
      <c r="O1263">
        <f t="shared" si="81"/>
        <v>0.52642054935345517</v>
      </c>
      <c r="Q1263">
        <f t="shared" si="84"/>
        <v>0.78515934611964744</v>
      </c>
      <c r="R1263"/>
    </row>
    <row r="1264" spans="1:18" x14ac:dyDescent="0.3">
      <c r="A1264" t="s">
        <v>28196</v>
      </c>
      <c r="B1264">
        <v>4</v>
      </c>
      <c r="C1264">
        <v>9.1999999999999993</v>
      </c>
      <c r="D1264">
        <v>59.143000000000001</v>
      </c>
      <c r="E1264">
        <v>521</v>
      </c>
      <c r="F1264" s="1">
        <v>1.1047E-15</v>
      </c>
      <c r="G1264">
        <v>135260000</v>
      </c>
      <c r="H1264">
        <v>68023000</v>
      </c>
      <c r="I1264">
        <v>96025000</v>
      </c>
      <c r="J1264">
        <v>96684000</v>
      </c>
      <c r="K1264">
        <v>113521250</v>
      </c>
      <c r="L1264">
        <v>63389250</v>
      </c>
      <c r="M1264">
        <v>105160750</v>
      </c>
      <c r="N1264">
        <v>120046000</v>
      </c>
      <c r="O1264">
        <f t="shared" si="81"/>
        <v>0.45322639041190238</v>
      </c>
      <c r="Q1264">
        <f t="shared" si="84"/>
        <v>0.78554705842520267</v>
      </c>
      <c r="R1264"/>
    </row>
    <row r="1265" spans="1:18" x14ac:dyDescent="0.3">
      <c r="A1265" t="s">
        <v>28393</v>
      </c>
      <c r="B1265">
        <v>20</v>
      </c>
      <c r="C1265">
        <v>46.9</v>
      </c>
      <c r="D1265">
        <v>61.771999999999998</v>
      </c>
      <c r="E1265">
        <v>556</v>
      </c>
      <c r="F1265" s="1">
        <v>7.9593999999999997E-154</v>
      </c>
      <c r="G1265">
        <v>2496000000</v>
      </c>
      <c r="H1265">
        <v>2011800000</v>
      </c>
      <c r="I1265">
        <v>2582200000</v>
      </c>
      <c r="J1265">
        <v>2215300000</v>
      </c>
      <c r="K1265">
        <v>2194650000</v>
      </c>
      <c r="L1265">
        <v>1927400000</v>
      </c>
      <c r="M1265">
        <v>2649275000</v>
      </c>
      <c r="N1265">
        <v>2597500000</v>
      </c>
      <c r="O1265">
        <f t="shared" si="81"/>
        <v>5.3887947868468622E-2</v>
      </c>
      <c r="Q1265">
        <f t="shared" si="84"/>
        <v>0.78563498530049414</v>
      </c>
      <c r="R1265"/>
    </row>
    <row r="1266" spans="1:18" x14ac:dyDescent="0.3">
      <c r="A1266" t="s">
        <v>16901</v>
      </c>
      <c r="B1266" t="s">
        <v>84</v>
      </c>
      <c r="C1266">
        <v>10</v>
      </c>
      <c r="D1266">
        <v>25.161000000000001</v>
      </c>
      <c r="E1266">
        <v>231</v>
      </c>
      <c r="F1266" s="1">
        <v>1.2621E-5</v>
      </c>
      <c r="G1266">
        <v>33564000</v>
      </c>
      <c r="H1266">
        <v>128060000</v>
      </c>
      <c r="I1266">
        <v>85030000</v>
      </c>
      <c r="J1266">
        <v>72656000</v>
      </c>
      <c r="K1266">
        <v>27720000</v>
      </c>
      <c r="L1266">
        <v>118351250</v>
      </c>
      <c r="M1266">
        <v>94776250</v>
      </c>
      <c r="N1266">
        <v>91029500</v>
      </c>
      <c r="O1266">
        <f t="shared" si="81"/>
        <v>0.70412366097258627</v>
      </c>
      <c r="Q1266">
        <f t="shared" si="84"/>
        <v>0.78615032096692383</v>
      </c>
      <c r="R1266"/>
    </row>
    <row r="1267" spans="1:18" x14ac:dyDescent="0.3">
      <c r="A1267" t="s">
        <v>18049</v>
      </c>
      <c r="B1267" t="s">
        <v>525</v>
      </c>
      <c r="C1267">
        <v>10.6</v>
      </c>
      <c r="D1267">
        <v>61.018000000000001</v>
      </c>
      <c r="E1267">
        <v>554</v>
      </c>
      <c r="F1267" s="1">
        <v>1.8167E-10</v>
      </c>
      <c r="G1267">
        <v>112230000</v>
      </c>
      <c r="H1267">
        <v>124050000</v>
      </c>
      <c r="I1267">
        <v>158590000</v>
      </c>
      <c r="J1267">
        <v>74297000</v>
      </c>
      <c r="K1267">
        <v>92234750</v>
      </c>
      <c r="L1267">
        <v>114439500</v>
      </c>
      <c r="M1267">
        <v>170145000</v>
      </c>
      <c r="N1267">
        <v>92676250</v>
      </c>
      <c r="O1267">
        <f t="shared" si="81"/>
        <v>0.55806751046487202</v>
      </c>
      <c r="Q1267">
        <f t="shared" si="84"/>
        <v>0.78636811140651675</v>
      </c>
      <c r="R1267"/>
    </row>
    <row r="1268" spans="1:18" x14ac:dyDescent="0.3">
      <c r="A1268" t="s">
        <v>15583</v>
      </c>
      <c r="B1268">
        <v>3</v>
      </c>
      <c r="C1268">
        <v>9.1999999999999993</v>
      </c>
      <c r="D1268">
        <v>41.612000000000002</v>
      </c>
      <c r="E1268">
        <v>379</v>
      </c>
      <c r="F1268" s="1">
        <v>1.9859000000000001E-11</v>
      </c>
      <c r="G1268">
        <v>225260000</v>
      </c>
      <c r="H1268">
        <v>191140000</v>
      </c>
      <c r="I1268">
        <v>305840000</v>
      </c>
      <c r="J1268">
        <v>114570000</v>
      </c>
      <c r="K1268">
        <v>191912500</v>
      </c>
      <c r="L1268">
        <v>179645000</v>
      </c>
      <c r="M1268">
        <v>329697500</v>
      </c>
      <c r="N1268">
        <v>142535000</v>
      </c>
      <c r="O1268">
        <f t="shared" si="81"/>
        <v>0.64515852470902968</v>
      </c>
      <c r="Q1268">
        <f t="shared" si="84"/>
        <v>0.78681052235921922</v>
      </c>
      <c r="R1268"/>
    </row>
    <row r="1269" spans="1:18" x14ac:dyDescent="0.3">
      <c r="A1269" t="s">
        <v>20013</v>
      </c>
      <c r="B1269">
        <v>1</v>
      </c>
      <c r="C1269">
        <v>1.8</v>
      </c>
      <c r="D1269">
        <v>108.42</v>
      </c>
      <c r="E1269">
        <v>967</v>
      </c>
      <c r="F1269" s="1">
        <v>9.1358999999999994E-9</v>
      </c>
      <c r="G1269">
        <v>52673000</v>
      </c>
      <c r="H1269">
        <v>21300000</v>
      </c>
      <c r="I1269">
        <v>46022000</v>
      </c>
      <c r="J1269">
        <v>23215000</v>
      </c>
      <c r="K1269">
        <v>42995250</v>
      </c>
      <c r="L1269">
        <v>20365250</v>
      </c>
      <c r="M1269">
        <v>51169250</v>
      </c>
      <c r="N1269">
        <v>29260250</v>
      </c>
      <c r="O1269">
        <f t="shared" si="81"/>
        <v>0.64218316322332636</v>
      </c>
      <c r="Q1269">
        <f t="shared" si="84"/>
        <v>0.78777687291354537</v>
      </c>
      <c r="R1269"/>
    </row>
    <row r="1270" spans="1:18" x14ac:dyDescent="0.3">
      <c r="A1270" t="s">
        <v>17172</v>
      </c>
      <c r="B1270">
        <v>4</v>
      </c>
      <c r="C1270">
        <v>29.4</v>
      </c>
      <c r="D1270">
        <v>26.481999999999999</v>
      </c>
      <c r="E1270">
        <v>245</v>
      </c>
      <c r="F1270" s="1">
        <v>1.6322E-70</v>
      </c>
      <c r="G1270">
        <v>680200000</v>
      </c>
      <c r="H1270">
        <v>703050000</v>
      </c>
      <c r="I1270">
        <v>681900000</v>
      </c>
      <c r="J1270">
        <v>737570000</v>
      </c>
      <c r="K1270">
        <v>577480000</v>
      </c>
      <c r="L1270">
        <v>679430000</v>
      </c>
      <c r="M1270">
        <v>723280000</v>
      </c>
      <c r="N1270">
        <v>871120000</v>
      </c>
      <c r="O1270">
        <f t="shared" si="81"/>
        <v>0.20097024382027306</v>
      </c>
      <c r="Q1270">
        <f t="shared" si="84"/>
        <v>0.78832789764174616</v>
      </c>
      <c r="R1270"/>
    </row>
    <row r="1271" spans="1:18" x14ac:dyDescent="0.3">
      <c r="A1271" t="s">
        <v>6344</v>
      </c>
      <c r="B1271" t="s">
        <v>525</v>
      </c>
      <c r="C1271">
        <v>11</v>
      </c>
      <c r="D1271">
        <v>47.817</v>
      </c>
      <c r="E1271">
        <v>447</v>
      </c>
      <c r="F1271" s="1">
        <v>4.5223E-24</v>
      </c>
      <c r="G1271">
        <v>131640000</v>
      </c>
      <c r="H1271">
        <v>92239000</v>
      </c>
      <c r="I1271">
        <v>121920000</v>
      </c>
      <c r="J1271">
        <v>92726000</v>
      </c>
      <c r="K1271">
        <v>109674250</v>
      </c>
      <c r="L1271">
        <v>85870750</v>
      </c>
      <c r="M1271">
        <v>132295000</v>
      </c>
      <c r="N1271">
        <v>115579000</v>
      </c>
      <c r="O1271">
        <f t="shared" si="81"/>
        <v>0.2138206824964588</v>
      </c>
      <c r="Q1271">
        <f t="shared" si="84"/>
        <v>0.78888870958632207</v>
      </c>
      <c r="R1271"/>
    </row>
    <row r="1272" spans="1:18" x14ac:dyDescent="0.3">
      <c r="A1272" t="s">
        <v>16342</v>
      </c>
      <c r="B1272">
        <v>5</v>
      </c>
      <c r="C1272">
        <v>16.3</v>
      </c>
      <c r="D1272">
        <v>47.987000000000002</v>
      </c>
      <c r="E1272">
        <v>430</v>
      </c>
      <c r="F1272" s="1">
        <v>4.7775000000000002E-16</v>
      </c>
      <c r="G1272">
        <v>115430000</v>
      </c>
      <c r="H1272">
        <v>82949000</v>
      </c>
      <c r="I1272">
        <v>89798000</v>
      </c>
      <c r="J1272">
        <v>93442000</v>
      </c>
      <c r="K1272">
        <v>94288500</v>
      </c>
      <c r="L1272">
        <v>76610500</v>
      </c>
      <c r="M1272">
        <v>100093500</v>
      </c>
      <c r="N1272">
        <v>116375500</v>
      </c>
      <c r="O1272">
        <f t="shared" si="81"/>
        <v>0.19840855490818166</v>
      </c>
      <c r="Q1272">
        <f t="shared" si="84"/>
        <v>0.78948486850311128</v>
      </c>
      <c r="R1272"/>
    </row>
    <row r="1273" spans="1:18" x14ac:dyDescent="0.3">
      <c r="A1273" t="s">
        <v>18401</v>
      </c>
      <c r="B1273" t="s">
        <v>1509</v>
      </c>
      <c r="C1273">
        <v>5.6</v>
      </c>
      <c r="D1273">
        <v>53.094000000000001</v>
      </c>
      <c r="E1273">
        <v>461</v>
      </c>
      <c r="F1273" s="1">
        <v>7.8101000000000006E-8</v>
      </c>
      <c r="G1273">
        <v>24550000</v>
      </c>
      <c r="H1273">
        <v>19756000</v>
      </c>
      <c r="I1273">
        <v>36793000</v>
      </c>
      <c r="J1273">
        <v>6717000</v>
      </c>
      <c r="K1273">
        <v>20291750</v>
      </c>
      <c r="L1273">
        <v>18913000</v>
      </c>
      <c r="M1273">
        <v>40326000</v>
      </c>
      <c r="N1273">
        <v>9283950</v>
      </c>
      <c r="O1273">
        <f t="shared" si="81"/>
        <v>0.76958477680387627</v>
      </c>
      <c r="Q1273">
        <f t="shared" si="84"/>
        <v>0.79025981683109936</v>
      </c>
      <c r="R1273"/>
    </row>
    <row r="1274" spans="1:18" x14ac:dyDescent="0.3">
      <c r="A1274" t="s">
        <v>4714</v>
      </c>
      <c r="B1274" t="s">
        <v>144</v>
      </c>
      <c r="C1274">
        <v>18.899999999999999</v>
      </c>
      <c r="D1274">
        <v>48.262999999999998</v>
      </c>
      <c r="E1274">
        <v>440</v>
      </c>
      <c r="F1274" s="1">
        <v>6.3971000000000002E-49</v>
      </c>
      <c r="G1274">
        <v>613010000</v>
      </c>
      <c r="H1274">
        <v>640820000</v>
      </c>
      <c r="I1274">
        <v>678980000</v>
      </c>
      <c r="J1274">
        <v>584960000</v>
      </c>
      <c r="K1274">
        <v>518977500</v>
      </c>
      <c r="L1274">
        <v>605227500</v>
      </c>
      <c r="M1274">
        <v>720025000</v>
      </c>
      <c r="N1274">
        <v>702377500</v>
      </c>
      <c r="O1274">
        <f t="shared" si="81"/>
        <v>7.7202412306355495E-2</v>
      </c>
      <c r="Q1274">
        <f t="shared" si="84"/>
        <v>0.79035645676944466</v>
      </c>
      <c r="R1274"/>
    </row>
    <row r="1275" spans="1:18" x14ac:dyDescent="0.3">
      <c r="A1275" t="s">
        <v>23481</v>
      </c>
      <c r="B1275" t="s">
        <v>23482</v>
      </c>
      <c r="C1275">
        <v>43.1</v>
      </c>
      <c r="D1275">
        <v>48.337000000000003</v>
      </c>
      <c r="E1275">
        <v>427</v>
      </c>
      <c r="F1275" s="1">
        <v>1.4882E-61</v>
      </c>
      <c r="G1275">
        <v>2328600000</v>
      </c>
      <c r="H1275">
        <v>2145400000</v>
      </c>
      <c r="I1275">
        <v>2545200000</v>
      </c>
      <c r="J1275">
        <v>2196400000</v>
      </c>
      <c r="K1275">
        <v>2031075000</v>
      </c>
      <c r="L1275">
        <v>2080650000</v>
      </c>
      <c r="M1275">
        <v>2620450000</v>
      </c>
      <c r="N1275">
        <v>2580625000</v>
      </c>
      <c r="O1275">
        <f t="shared" si="81"/>
        <v>3.3902547184535537E-3</v>
      </c>
      <c r="Q1275">
        <f t="shared" si="84"/>
        <v>0.79055291454170529</v>
      </c>
      <c r="R1275"/>
    </row>
    <row r="1276" spans="1:18" x14ac:dyDescent="0.3">
      <c r="A1276" t="s">
        <v>10532</v>
      </c>
      <c r="B1276">
        <v>1</v>
      </c>
      <c r="C1276">
        <v>5.4</v>
      </c>
      <c r="D1276">
        <v>36.085999999999999</v>
      </c>
      <c r="E1276">
        <v>336</v>
      </c>
      <c r="F1276" s="1">
        <v>2.7537999999999998E-6</v>
      </c>
      <c r="G1276">
        <v>0</v>
      </c>
      <c r="H1276">
        <v>14329000</v>
      </c>
      <c r="I1276">
        <v>45949000</v>
      </c>
      <c r="J1276">
        <v>72482000</v>
      </c>
      <c r="K1276">
        <v>0</v>
      </c>
      <c r="L1276">
        <v>13702250</v>
      </c>
      <c r="M1276">
        <v>51113750</v>
      </c>
      <c r="N1276">
        <v>90700750</v>
      </c>
      <c r="O1276">
        <f t="shared" si="81"/>
        <v>9.2349609817438671E-2</v>
      </c>
      <c r="R1276"/>
    </row>
    <row r="1277" spans="1:18" x14ac:dyDescent="0.3">
      <c r="A1277" t="s">
        <v>24743</v>
      </c>
      <c r="B1277" t="s">
        <v>24745</v>
      </c>
      <c r="C1277">
        <v>14.1</v>
      </c>
      <c r="D1277">
        <v>166.51</v>
      </c>
      <c r="E1277">
        <v>1465</v>
      </c>
      <c r="F1277" s="1">
        <v>7.0336999999999999E-96</v>
      </c>
      <c r="G1277">
        <v>633110000</v>
      </c>
      <c r="H1277">
        <v>431430000</v>
      </c>
      <c r="I1277">
        <v>567880000</v>
      </c>
      <c r="J1277">
        <v>480030000</v>
      </c>
      <c r="K1277">
        <v>536957500</v>
      </c>
      <c r="L1277">
        <v>403092500</v>
      </c>
      <c r="M1277">
        <v>598030000</v>
      </c>
      <c r="N1277">
        <v>590070000</v>
      </c>
      <c r="O1277">
        <f t="shared" si="81"/>
        <v>0.20558468265285468</v>
      </c>
      <c r="Q1277">
        <f t="shared" ref="Q1277:Q1283" si="85">AVERAGE(K1277:L1277)/AVERAGE(M1277:N1277)</f>
        <v>0.79122127767022976</v>
      </c>
      <c r="R1277"/>
    </row>
    <row r="1278" spans="1:18" x14ac:dyDescent="0.3">
      <c r="A1278" t="s">
        <v>17251</v>
      </c>
      <c r="B1278" t="s">
        <v>2288</v>
      </c>
      <c r="C1278">
        <v>13</v>
      </c>
      <c r="D1278">
        <v>48.362000000000002</v>
      </c>
      <c r="E1278">
        <v>437</v>
      </c>
      <c r="F1278" s="1">
        <v>9.4548999999999998E-63</v>
      </c>
      <c r="G1278">
        <v>792720000</v>
      </c>
      <c r="H1278">
        <v>725020000</v>
      </c>
      <c r="I1278">
        <v>753730000</v>
      </c>
      <c r="J1278">
        <v>783600000</v>
      </c>
      <c r="K1278">
        <v>673975000</v>
      </c>
      <c r="L1278">
        <v>698977500</v>
      </c>
      <c r="M1278">
        <v>806917500</v>
      </c>
      <c r="N1278">
        <v>927790000</v>
      </c>
      <c r="O1278">
        <f t="shared" si="81"/>
        <v>9.9368331167761559E-2</v>
      </c>
      <c r="Q1278">
        <f t="shared" si="85"/>
        <v>0.79146052000121059</v>
      </c>
      <c r="R1278"/>
    </row>
    <row r="1279" spans="1:18" x14ac:dyDescent="0.3">
      <c r="A1279" t="s">
        <v>16638</v>
      </c>
      <c r="B1279">
        <v>4</v>
      </c>
      <c r="C1279">
        <v>13.6</v>
      </c>
      <c r="D1279">
        <v>43.767000000000003</v>
      </c>
      <c r="E1279">
        <v>398</v>
      </c>
      <c r="F1279" s="1">
        <v>9.9604999999999996E-14</v>
      </c>
      <c r="G1279">
        <v>147670000</v>
      </c>
      <c r="H1279">
        <v>122840000</v>
      </c>
      <c r="I1279">
        <v>180710000</v>
      </c>
      <c r="J1279">
        <v>84019000</v>
      </c>
      <c r="K1279">
        <v>123016000</v>
      </c>
      <c r="L1279">
        <v>113353500</v>
      </c>
      <c r="M1279">
        <v>193440000</v>
      </c>
      <c r="N1279">
        <v>105188500</v>
      </c>
      <c r="O1279">
        <f t="shared" si="81"/>
        <v>0.55574103115550177</v>
      </c>
      <c r="Q1279">
        <f t="shared" si="85"/>
        <v>0.79151688469117987</v>
      </c>
      <c r="R1279"/>
    </row>
    <row r="1280" spans="1:18" s="3" customFormat="1" x14ac:dyDescent="0.3">
      <c r="A1280" s="3" t="s">
        <v>3994</v>
      </c>
      <c r="B1280" s="3">
        <v>25</v>
      </c>
      <c r="C1280" s="3">
        <v>79.8</v>
      </c>
      <c r="D1280" s="3">
        <v>36.203000000000003</v>
      </c>
      <c r="E1280" s="3">
        <v>317</v>
      </c>
      <c r="F1280" s="3">
        <v>0</v>
      </c>
      <c r="G1280" s="3">
        <v>25783000000</v>
      </c>
      <c r="H1280" s="3">
        <v>20463000000</v>
      </c>
      <c r="I1280" s="3">
        <v>27786000000</v>
      </c>
      <c r="J1280" s="3">
        <v>22572000000</v>
      </c>
      <c r="K1280" s="3">
        <v>22714250000</v>
      </c>
      <c r="L1280" s="3">
        <v>21389250000</v>
      </c>
      <c r="M1280" s="3">
        <v>28056250000</v>
      </c>
      <c r="N1280" s="5">
        <v>27658000000</v>
      </c>
      <c r="O1280" s="3">
        <f t="shared" si="81"/>
        <v>1.3904047800275482E-2</v>
      </c>
      <c r="Q1280" s="3">
        <f t="shared" si="85"/>
        <v>0.7916017894883266</v>
      </c>
    </row>
    <row r="1281" spans="1:18" x14ac:dyDescent="0.3">
      <c r="A1281" t="s">
        <v>6754</v>
      </c>
      <c r="B1281">
        <v>2</v>
      </c>
      <c r="C1281">
        <v>13.4</v>
      </c>
      <c r="D1281">
        <v>23.111999999999998</v>
      </c>
      <c r="E1281">
        <v>209</v>
      </c>
      <c r="F1281" s="1">
        <v>1.1531E-48</v>
      </c>
      <c r="G1281">
        <v>699310000</v>
      </c>
      <c r="H1281">
        <v>437720000</v>
      </c>
      <c r="I1281">
        <v>587040000</v>
      </c>
      <c r="J1281">
        <v>539400000</v>
      </c>
      <c r="K1281">
        <v>596305000</v>
      </c>
      <c r="L1281">
        <v>410075000</v>
      </c>
      <c r="M1281">
        <v>617455000</v>
      </c>
      <c r="N1281">
        <v>653857500</v>
      </c>
      <c r="O1281">
        <f t="shared" si="81"/>
        <v>0.29744349976104323</v>
      </c>
      <c r="Q1281">
        <f t="shared" si="85"/>
        <v>0.79160709896268622</v>
      </c>
      <c r="R1281"/>
    </row>
    <row r="1282" spans="1:18" x14ac:dyDescent="0.3">
      <c r="A1282" t="s">
        <v>13802</v>
      </c>
      <c r="B1282">
        <v>3</v>
      </c>
      <c r="C1282">
        <v>26.6</v>
      </c>
      <c r="D1282">
        <v>21.116</v>
      </c>
      <c r="E1282">
        <v>188</v>
      </c>
      <c r="F1282" s="1">
        <v>3.5436000000000002E-22</v>
      </c>
      <c r="G1282">
        <v>256790000</v>
      </c>
      <c r="H1282">
        <v>142040000</v>
      </c>
      <c r="I1282">
        <v>82459000</v>
      </c>
      <c r="J1282">
        <v>293360000</v>
      </c>
      <c r="K1282">
        <v>218980000</v>
      </c>
      <c r="L1282">
        <v>132457500</v>
      </c>
      <c r="M1282">
        <v>91487750</v>
      </c>
      <c r="N1282">
        <v>352422500</v>
      </c>
      <c r="O1282">
        <f t="shared" ref="O1282:O1345" si="86">TTEST(K1282:L1282,M1282:N1282,2,2)</f>
        <v>0.7685991907615457</v>
      </c>
      <c r="Q1282">
        <f t="shared" si="85"/>
        <v>0.79168593200990511</v>
      </c>
      <c r="R1282"/>
    </row>
    <row r="1283" spans="1:18" x14ac:dyDescent="0.3">
      <c r="A1283" t="s">
        <v>4430</v>
      </c>
      <c r="B1283">
        <v>4</v>
      </c>
      <c r="C1283">
        <v>8.6</v>
      </c>
      <c r="D1283">
        <v>58.773000000000003</v>
      </c>
      <c r="E1283">
        <v>557</v>
      </c>
      <c r="F1283" s="1">
        <v>6.0857999999999996E-18</v>
      </c>
      <c r="G1283">
        <v>172060000</v>
      </c>
      <c r="H1283">
        <v>157510000</v>
      </c>
      <c r="I1283">
        <v>114790000</v>
      </c>
      <c r="J1283">
        <v>199610000</v>
      </c>
      <c r="K1283">
        <v>143327500</v>
      </c>
      <c r="L1283">
        <v>147610000</v>
      </c>
      <c r="M1283">
        <v>125540000</v>
      </c>
      <c r="N1283">
        <v>241725000</v>
      </c>
      <c r="O1283">
        <f t="shared" si="86"/>
        <v>0.57893987276997971</v>
      </c>
      <c r="Q1283">
        <f t="shared" si="85"/>
        <v>0.79217322641689247</v>
      </c>
      <c r="R1283"/>
    </row>
    <row r="1284" spans="1:18" x14ac:dyDescent="0.3">
      <c r="A1284" t="s">
        <v>2812</v>
      </c>
      <c r="B1284" t="s">
        <v>525</v>
      </c>
      <c r="C1284">
        <v>13.3</v>
      </c>
      <c r="D1284">
        <v>38.334000000000003</v>
      </c>
      <c r="E1284">
        <v>338</v>
      </c>
      <c r="F1284" s="1">
        <v>4.7150000000000002E-8</v>
      </c>
      <c r="G1284">
        <v>0</v>
      </c>
      <c r="H1284">
        <v>0</v>
      </c>
      <c r="I1284">
        <v>28031000</v>
      </c>
      <c r="J1284">
        <v>12411000</v>
      </c>
      <c r="K1284">
        <v>0</v>
      </c>
      <c r="L1284">
        <v>0</v>
      </c>
      <c r="M1284">
        <v>30490000</v>
      </c>
      <c r="N1284">
        <v>15411750</v>
      </c>
      <c r="O1284">
        <f t="shared" si="86"/>
        <v>9.3084169778935744E-2</v>
      </c>
      <c r="P1284" t="s">
        <v>29271</v>
      </c>
    </row>
    <row r="1285" spans="1:18" x14ac:dyDescent="0.3">
      <c r="A1285" t="s">
        <v>9713</v>
      </c>
      <c r="B1285">
        <v>3</v>
      </c>
      <c r="C1285">
        <v>6.3</v>
      </c>
      <c r="D1285">
        <v>66.923000000000002</v>
      </c>
      <c r="E1285">
        <v>607</v>
      </c>
      <c r="F1285" s="1">
        <v>6.0580000000000004E-8</v>
      </c>
      <c r="G1285">
        <v>505860000</v>
      </c>
      <c r="H1285">
        <v>540780000</v>
      </c>
      <c r="I1285">
        <v>647030000</v>
      </c>
      <c r="J1285">
        <v>415370000</v>
      </c>
      <c r="K1285">
        <v>433422500</v>
      </c>
      <c r="L1285">
        <v>511345000</v>
      </c>
      <c r="M1285">
        <v>684960000</v>
      </c>
      <c r="N1285">
        <v>507342500</v>
      </c>
      <c r="O1285">
        <f t="shared" si="86"/>
        <v>0.33003975159689303</v>
      </c>
      <c r="Q1285">
        <f>AVERAGE(K1285:L1285)/AVERAGE(M1285:N1285)</f>
        <v>0.79238909588799822</v>
      </c>
      <c r="R1285"/>
    </row>
    <row r="1286" spans="1:18" x14ac:dyDescent="0.3">
      <c r="A1286" t="s">
        <v>17575</v>
      </c>
      <c r="B1286">
        <v>2</v>
      </c>
      <c r="C1286">
        <v>11.9</v>
      </c>
      <c r="D1286">
        <v>30.173999999999999</v>
      </c>
      <c r="E1286">
        <v>269</v>
      </c>
      <c r="F1286" s="1">
        <v>3.1049000000000001E-26</v>
      </c>
      <c r="G1286">
        <v>0</v>
      </c>
      <c r="H1286">
        <v>0</v>
      </c>
      <c r="I1286">
        <v>61796000</v>
      </c>
      <c r="J1286">
        <v>27711000</v>
      </c>
      <c r="K1286">
        <v>0</v>
      </c>
      <c r="L1286">
        <v>0</v>
      </c>
      <c r="M1286">
        <v>68771500</v>
      </c>
      <c r="N1286">
        <v>34703250</v>
      </c>
      <c r="O1286">
        <f t="shared" si="86"/>
        <v>9.3453141657514838E-2</v>
      </c>
      <c r="P1286" t="s">
        <v>29271</v>
      </c>
    </row>
    <row r="1287" spans="1:18" x14ac:dyDescent="0.3">
      <c r="A1287" t="s">
        <v>17087</v>
      </c>
      <c r="B1287">
        <v>8</v>
      </c>
      <c r="C1287">
        <v>41.1</v>
      </c>
      <c r="D1287">
        <v>26.594999999999999</v>
      </c>
      <c r="E1287">
        <v>246</v>
      </c>
      <c r="F1287" s="1">
        <v>6.2413000000000001E-77</v>
      </c>
      <c r="G1287">
        <v>1105900000</v>
      </c>
      <c r="H1287">
        <v>743390000</v>
      </c>
      <c r="I1287">
        <v>1104400000</v>
      </c>
      <c r="J1287">
        <v>781630000</v>
      </c>
      <c r="K1287">
        <v>943762500</v>
      </c>
      <c r="L1287">
        <v>714730000</v>
      </c>
      <c r="M1287">
        <v>1167342500</v>
      </c>
      <c r="N1287">
        <v>925647500</v>
      </c>
      <c r="O1287">
        <f t="shared" si="86"/>
        <v>0.32186938180792868</v>
      </c>
      <c r="Q1287">
        <f>AVERAGE(K1287:L1287)/AVERAGE(M1287:N1287)</f>
        <v>0.79240345152150748</v>
      </c>
      <c r="R1287"/>
    </row>
    <row r="1288" spans="1:18" x14ac:dyDescent="0.3">
      <c r="A1288" t="s">
        <v>16955</v>
      </c>
      <c r="B1288">
        <v>4</v>
      </c>
      <c r="C1288">
        <v>27.2</v>
      </c>
      <c r="D1288">
        <v>25.783999999999999</v>
      </c>
      <c r="E1288">
        <v>235</v>
      </c>
      <c r="F1288" s="1">
        <v>3.3072999999999998E-110</v>
      </c>
      <c r="G1288">
        <v>818030000</v>
      </c>
      <c r="H1288">
        <v>670720000</v>
      </c>
      <c r="I1288">
        <v>859120000</v>
      </c>
      <c r="J1288">
        <v>643020000</v>
      </c>
      <c r="K1288">
        <v>688152500</v>
      </c>
      <c r="L1288">
        <v>641807500</v>
      </c>
      <c r="M1288">
        <v>914577500</v>
      </c>
      <c r="N1288">
        <v>763567500</v>
      </c>
      <c r="O1288">
        <f t="shared" si="86"/>
        <v>0.15833616216337543</v>
      </c>
      <c r="Q1288">
        <f>AVERAGE(K1288:L1288)/AVERAGE(M1288:N1288)</f>
        <v>0.79251792902281981</v>
      </c>
      <c r="R1288"/>
    </row>
    <row r="1289" spans="1:18" x14ac:dyDescent="0.3">
      <c r="A1289" t="s">
        <v>23844</v>
      </c>
      <c r="B1289">
        <v>1</v>
      </c>
      <c r="C1289">
        <v>3</v>
      </c>
      <c r="D1289">
        <v>46.2</v>
      </c>
      <c r="E1289">
        <v>402</v>
      </c>
      <c r="F1289" s="1">
        <v>1.5834000000000001E-5</v>
      </c>
      <c r="G1289">
        <v>46320000</v>
      </c>
      <c r="H1289">
        <v>80796000</v>
      </c>
      <c r="I1289">
        <v>0</v>
      </c>
      <c r="J1289">
        <v>0</v>
      </c>
      <c r="K1289">
        <v>37469500</v>
      </c>
      <c r="L1289">
        <v>74503250</v>
      </c>
      <c r="M1289">
        <v>0</v>
      </c>
      <c r="N1289">
        <v>0</v>
      </c>
      <c r="O1289">
        <f t="shared" si="86"/>
        <v>9.418822373316782E-2</v>
      </c>
      <c r="P1289" t="s">
        <v>29272</v>
      </c>
    </row>
    <row r="1290" spans="1:18" x14ac:dyDescent="0.3">
      <c r="A1290" t="s">
        <v>13233</v>
      </c>
      <c r="B1290" t="s">
        <v>525</v>
      </c>
      <c r="C1290">
        <v>9.8000000000000007</v>
      </c>
      <c r="D1290">
        <v>46.860999999999997</v>
      </c>
      <c r="E1290">
        <v>437</v>
      </c>
      <c r="F1290" s="1">
        <v>3.0046999999999998E-25</v>
      </c>
      <c r="G1290">
        <v>86468000</v>
      </c>
      <c r="H1290">
        <v>82834000</v>
      </c>
      <c r="I1290">
        <v>109500000</v>
      </c>
      <c r="J1290">
        <v>52826000</v>
      </c>
      <c r="K1290">
        <v>70532500</v>
      </c>
      <c r="L1290">
        <v>76371250</v>
      </c>
      <c r="M1290">
        <v>119106500</v>
      </c>
      <c r="N1290">
        <v>66214750</v>
      </c>
      <c r="O1290">
        <f t="shared" si="86"/>
        <v>0.54532034727443424</v>
      </c>
      <c r="Q1290">
        <f t="shared" ref="Q1290:Q1295" si="87">AVERAGE(K1290:L1290)/AVERAGE(M1290:N1290)</f>
        <v>0.79269781528022287</v>
      </c>
      <c r="R1290"/>
    </row>
    <row r="1291" spans="1:18" x14ac:dyDescent="0.3">
      <c r="A1291" t="s">
        <v>19776</v>
      </c>
      <c r="B1291">
        <v>3</v>
      </c>
      <c r="C1291">
        <v>10.199999999999999</v>
      </c>
      <c r="D1291">
        <v>52.616999999999997</v>
      </c>
      <c r="E1291">
        <v>459</v>
      </c>
      <c r="F1291" s="1">
        <v>2.0471E-12</v>
      </c>
      <c r="G1291">
        <v>132010000</v>
      </c>
      <c r="H1291">
        <v>100700000</v>
      </c>
      <c r="I1291">
        <v>124560000</v>
      </c>
      <c r="J1291">
        <v>97411000</v>
      </c>
      <c r="K1291">
        <v>109906000</v>
      </c>
      <c r="L1291">
        <v>93562250</v>
      </c>
      <c r="M1291">
        <v>135507500</v>
      </c>
      <c r="N1291">
        <v>121100250</v>
      </c>
      <c r="O1291">
        <f t="shared" si="86"/>
        <v>0.13490525592595959</v>
      </c>
      <c r="Q1291">
        <f t="shared" si="87"/>
        <v>0.79291545169621724</v>
      </c>
      <c r="R1291"/>
    </row>
    <row r="1292" spans="1:18" x14ac:dyDescent="0.3">
      <c r="A1292" t="s">
        <v>503</v>
      </c>
      <c r="B1292" t="s">
        <v>505</v>
      </c>
      <c r="C1292">
        <v>65.400000000000006</v>
      </c>
      <c r="D1292">
        <v>35.570999999999998</v>
      </c>
      <c r="E1292">
        <v>332</v>
      </c>
      <c r="F1292" s="1">
        <v>8.2141E-265</v>
      </c>
      <c r="G1292">
        <v>9326900000</v>
      </c>
      <c r="H1292">
        <v>8385100000</v>
      </c>
      <c r="I1292">
        <v>9580700000</v>
      </c>
      <c r="J1292">
        <v>9250200000</v>
      </c>
      <c r="K1292">
        <v>8177375000</v>
      </c>
      <c r="L1292">
        <v>7982825000</v>
      </c>
      <c r="M1292">
        <v>9909100000</v>
      </c>
      <c r="N1292">
        <v>10468700000</v>
      </c>
      <c r="O1292">
        <f t="shared" si="86"/>
        <v>1.916686162417066E-2</v>
      </c>
      <c r="Q1292">
        <f t="shared" si="87"/>
        <v>0.79302966954234511</v>
      </c>
      <c r="R1292"/>
    </row>
    <row r="1293" spans="1:18" x14ac:dyDescent="0.3">
      <c r="A1293" t="s">
        <v>9658</v>
      </c>
      <c r="B1293">
        <v>4</v>
      </c>
      <c r="C1293">
        <v>35.700000000000003</v>
      </c>
      <c r="D1293">
        <v>11.452</v>
      </c>
      <c r="E1293">
        <v>115</v>
      </c>
      <c r="F1293" s="1">
        <v>3.3699999999999998E-14</v>
      </c>
      <c r="G1293">
        <v>448630000</v>
      </c>
      <c r="H1293">
        <v>445580000</v>
      </c>
      <c r="I1293">
        <v>427510000</v>
      </c>
      <c r="J1293">
        <v>460150000</v>
      </c>
      <c r="K1293">
        <v>384410000</v>
      </c>
      <c r="L1293">
        <v>418852500</v>
      </c>
      <c r="M1293">
        <v>451680000</v>
      </c>
      <c r="N1293">
        <v>560432500</v>
      </c>
      <c r="O1293">
        <f t="shared" si="86"/>
        <v>0.20861251911752743</v>
      </c>
      <c r="Q1293">
        <f t="shared" si="87"/>
        <v>0.79364942138349248</v>
      </c>
      <c r="R1293"/>
    </row>
    <row r="1294" spans="1:18" x14ac:dyDescent="0.3">
      <c r="A1294" t="s">
        <v>16390</v>
      </c>
      <c r="B1294" t="s">
        <v>487</v>
      </c>
      <c r="C1294">
        <v>26.4</v>
      </c>
      <c r="D1294">
        <v>28.532</v>
      </c>
      <c r="E1294">
        <v>261</v>
      </c>
      <c r="F1294" s="1">
        <v>4.9627000000000002E-36</v>
      </c>
      <c r="G1294">
        <v>471950000</v>
      </c>
      <c r="H1294">
        <v>193920000</v>
      </c>
      <c r="I1294">
        <v>418140000</v>
      </c>
      <c r="J1294">
        <v>246790000</v>
      </c>
      <c r="K1294">
        <v>406322500</v>
      </c>
      <c r="L1294">
        <v>181495000</v>
      </c>
      <c r="M1294">
        <v>440390000</v>
      </c>
      <c r="N1294">
        <v>299912500</v>
      </c>
      <c r="O1294">
        <f t="shared" si="86"/>
        <v>0.62325181835613364</v>
      </c>
      <c r="Q1294">
        <f t="shared" si="87"/>
        <v>0.79402338908756898</v>
      </c>
      <c r="R1294"/>
    </row>
    <row r="1295" spans="1:18" x14ac:dyDescent="0.3">
      <c r="A1295" t="s">
        <v>26863</v>
      </c>
      <c r="B1295">
        <v>3</v>
      </c>
      <c r="C1295">
        <v>36.9</v>
      </c>
      <c r="D1295">
        <v>9.49</v>
      </c>
      <c r="E1295">
        <v>84</v>
      </c>
      <c r="F1295" s="1">
        <v>1.7242000000000001E-13</v>
      </c>
      <c r="G1295">
        <v>489780000</v>
      </c>
      <c r="H1295">
        <v>339580000</v>
      </c>
      <c r="I1295">
        <v>484920000</v>
      </c>
      <c r="J1295">
        <v>340010000</v>
      </c>
      <c r="K1295">
        <v>420962500</v>
      </c>
      <c r="L1295">
        <v>313750000</v>
      </c>
      <c r="M1295">
        <v>512732500</v>
      </c>
      <c r="N1295">
        <v>412050000</v>
      </c>
      <c r="O1295">
        <f t="shared" si="86"/>
        <v>0.32542253158044332</v>
      </c>
      <c r="Q1295">
        <f t="shared" si="87"/>
        <v>0.79447059173373202</v>
      </c>
      <c r="R1295"/>
    </row>
    <row r="1296" spans="1:18" x14ac:dyDescent="0.3">
      <c r="A1296" t="s">
        <v>20053</v>
      </c>
      <c r="B1296">
        <v>3</v>
      </c>
      <c r="C1296">
        <v>16.5</v>
      </c>
      <c r="D1296">
        <v>33.655000000000001</v>
      </c>
      <c r="E1296">
        <v>310</v>
      </c>
      <c r="F1296" s="1">
        <v>4.8474999999999999E-11</v>
      </c>
      <c r="G1296">
        <v>89633000</v>
      </c>
      <c r="H1296">
        <v>114950000</v>
      </c>
      <c r="I1296">
        <v>0</v>
      </c>
      <c r="J1296">
        <v>27553000</v>
      </c>
      <c r="K1296">
        <v>72897750</v>
      </c>
      <c r="L1296">
        <v>107024750</v>
      </c>
      <c r="M1296">
        <v>0</v>
      </c>
      <c r="N1296">
        <v>34387750</v>
      </c>
      <c r="O1296">
        <f t="shared" si="86"/>
        <v>9.5249103012353009E-2</v>
      </c>
      <c r="R1296"/>
    </row>
    <row r="1297" spans="1:18" x14ac:dyDescent="0.3">
      <c r="A1297" t="s">
        <v>2531</v>
      </c>
      <c r="B1297">
        <v>3</v>
      </c>
      <c r="C1297">
        <v>6</v>
      </c>
      <c r="D1297">
        <v>86.881</v>
      </c>
      <c r="E1297">
        <v>794</v>
      </c>
      <c r="F1297" s="1">
        <v>2.8674999999999999E-9</v>
      </c>
      <c r="G1297">
        <v>137450000</v>
      </c>
      <c r="H1297">
        <v>80682000</v>
      </c>
      <c r="I1297">
        <v>80620000</v>
      </c>
      <c r="J1297">
        <v>119990000</v>
      </c>
      <c r="K1297">
        <v>114963250</v>
      </c>
      <c r="L1297">
        <v>74237750</v>
      </c>
      <c r="M1297">
        <v>88816250</v>
      </c>
      <c r="N1297">
        <v>149325000</v>
      </c>
      <c r="O1297">
        <f t="shared" si="86"/>
        <v>0.57134059391096903</v>
      </c>
      <c r="Q1297">
        <f t="shared" ref="Q1297:Q1305" si="88">AVERAGE(K1297:L1297)/AVERAGE(M1297:N1297)</f>
        <v>0.79449066467905083</v>
      </c>
      <c r="R1297"/>
    </row>
    <row r="1298" spans="1:18" x14ac:dyDescent="0.3">
      <c r="A1298" t="s">
        <v>27870</v>
      </c>
      <c r="B1298" t="s">
        <v>2288</v>
      </c>
      <c r="C1298">
        <v>25.3</v>
      </c>
      <c r="D1298">
        <v>35.564</v>
      </c>
      <c r="E1298">
        <v>324</v>
      </c>
      <c r="F1298" s="1">
        <v>3.3773999999999998E-13</v>
      </c>
      <c r="G1298">
        <v>93299000</v>
      </c>
      <c r="H1298">
        <v>126010000</v>
      </c>
      <c r="I1298">
        <v>62640000</v>
      </c>
      <c r="J1298">
        <v>141670000</v>
      </c>
      <c r="K1298">
        <v>75941000</v>
      </c>
      <c r="L1298">
        <v>116054500</v>
      </c>
      <c r="M1298">
        <v>69943250</v>
      </c>
      <c r="N1298">
        <v>171687500</v>
      </c>
      <c r="O1298">
        <f t="shared" si="86"/>
        <v>0.69443297148373417</v>
      </c>
      <c r="Q1298">
        <f t="shared" si="88"/>
        <v>0.79458222928993927</v>
      </c>
      <c r="R1298"/>
    </row>
    <row r="1299" spans="1:18" x14ac:dyDescent="0.3">
      <c r="A1299" t="s">
        <v>25536</v>
      </c>
      <c r="B1299">
        <v>15</v>
      </c>
      <c r="C1299">
        <v>32.9</v>
      </c>
      <c r="D1299">
        <v>77.352000000000004</v>
      </c>
      <c r="E1299">
        <v>700</v>
      </c>
      <c r="F1299" s="1">
        <v>1.0245E-78</v>
      </c>
      <c r="G1299">
        <v>858010000</v>
      </c>
      <c r="H1299">
        <v>1008900000</v>
      </c>
      <c r="I1299">
        <v>1155100000</v>
      </c>
      <c r="J1299">
        <v>791870000</v>
      </c>
      <c r="K1299">
        <v>728142500</v>
      </c>
      <c r="L1299">
        <v>974005000</v>
      </c>
      <c r="M1299">
        <v>1206200000</v>
      </c>
      <c r="N1299">
        <v>935430000</v>
      </c>
      <c r="O1299">
        <f t="shared" si="86"/>
        <v>0.35249287603828339</v>
      </c>
      <c r="Q1299">
        <f t="shared" si="88"/>
        <v>0.79479065011229766</v>
      </c>
      <c r="R1299"/>
    </row>
    <row r="1300" spans="1:18" x14ac:dyDescent="0.3">
      <c r="A1300" t="s">
        <v>26072</v>
      </c>
      <c r="B1300">
        <v>12</v>
      </c>
      <c r="C1300">
        <v>29.5</v>
      </c>
      <c r="D1300">
        <v>59.116</v>
      </c>
      <c r="E1300">
        <v>515</v>
      </c>
      <c r="F1300" s="1">
        <v>1.4492999999999999E-136</v>
      </c>
      <c r="G1300">
        <v>851630000</v>
      </c>
      <c r="H1300">
        <v>920470000</v>
      </c>
      <c r="I1300">
        <v>1058900000</v>
      </c>
      <c r="J1300">
        <v>765850000</v>
      </c>
      <c r="K1300">
        <v>720025000</v>
      </c>
      <c r="L1300">
        <v>884792500</v>
      </c>
      <c r="M1300">
        <v>1119527500</v>
      </c>
      <c r="N1300">
        <v>898897500</v>
      </c>
      <c r="O1300">
        <f t="shared" si="86"/>
        <v>0.27192949854252668</v>
      </c>
      <c r="Q1300">
        <f t="shared" si="88"/>
        <v>0.79508403829718721</v>
      </c>
      <c r="R1300"/>
    </row>
    <row r="1301" spans="1:18" x14ac:dyDescent="0.3">
      <c r="A1301" t="s">
        <v>29226</v>
      </c>
      <c r="B1301">
        <v>7</v>
      </c>
      <c r="C1301">
        <v>19.3</v>
      </c>
      <c r="D1301">
        <v>44.576999999999998</v>
      </c>
      <c r="E1301">
        <v>394</v>
      </c>
      <c r="F1301" s="1">
        <v>1.485E-117</v>
      </c>
      <c r="G1301">
        <v>1981200000</v>
      </c>
      <c r="H1301">
        <v>1909000000</v>
      </c>
      <c r="I1301">
        <v>2198600000</v>
      </c>
      <c r="J1301">
        <v>1884100000</v>
      </c>
      <c r="K1301">
        <v>1697225000</v>
      </c>
      <c r="L1301">
        <v>1852900000</v>
      </c>
      <c r="M1301">
        <v>2278025000</v>
      </c>
      <c r="N1301">
        <v>2186150000</v>
      </c>
      <c r="O1301">
        <f t="shared" si="86"/>
        <v>3.6955399906153645E-2</v>
      </c>
      <c r="Q1301">
        <f t="shared" si="88"/>
        <v>0.79524772214350914</v>
      </c>
      <c r="R1301"/>
    </row>
    <row r="1302" spans="1:18" x14ac:dyDescent="0.3">
      <c r="A1302" t="s">
        <v>21204</v>
      </c>
      <c r="B1302" t="s">
        <v>21205</v>
      </c>
      <c r="C1302">
        <v>34.799999999999997</v>
      </c>
      <c r="D1302">
        <v>28.367000000000001</v>
      </c>
      <c r="E1302">
        <v>250</v>
      </c>
      <c r="F1302" s="1">
        <v>1.1083E-82</v>
      </c>
      <c r="G1302">
        <v>1689300000</v>
      </c>
      <c r="H1302">
        <v>1731600000</v>
      </c>
      <c r="I1302">
        <v>1606400000</v>
      </c>
      <c r="J1302">
        <v>1912600000</v>
      </c>
      <c r="K1302">
        <v>1448800000</v>
      </c>
      <c r="L1302">
        <v>1670100000</v>
      </c>
      <c r="M1302">
        <v>1672625000</v>
      </c>
      <c r="N1302">
        <v>2248600000</v>
      </c>
      <c r="O1302">
        <f t="shared" si="86"/>
        <v>0.32315951976442181</v>
      </c>
      <c r="Q1302">
        <f t="shared" si="88"/>
        <v>0.7953891959782976</v>
      </c>
      <c r="R1302"/>
    </row>
    <row r="1303" spans="1:18" x14ac:dyDescent="0.3">
      <c r="A1303" t="s">
        <v>23687</v>
      </c>
      <c r="B1303" t="s">
        <v>255</v>
      </c>
      <c r="C1303">
        <v>7.9</v>
      </c>
      <c r="D1303">
        <v>59.026000000000003</v>
      </c>
      <c r="E1303">
        <v>556</v>
      </c>
      <c r="F1303" s="1">
        <v>7.5898E-38</v>
      </c>
      <c r="G1303">
        <v>353620000</v>
      </c>
      <c r="H1303">
        <v>680130000</v>
      </c>
      <c r="I1303">
        <v>548860000</v>
      </c>
      <c r="J1303">
        <v>517920000</v>
      </c>
      <c r="K1303">
        <v>306477500</v>
      </c>
      <c r="L1303">
        <v>650900000</v>
      </c>
      <c r="M1303">
        <v>576045000</v>
      </c>
      <c r="N1303">
        <v>627552500</v>
      </c>
      <c r="O1303">
        <f t="shared" si="86"/>
        <v>0.55283258243909705</v>
      </c>
      <c r="Q1303">
        <f t="shared" si="88"/>
        <v>0.79542995062718225</v>
      </c>
      <c r="R1303"/>
    </row>
    <row r="1304" spans="1:18" x14ac:dyDescent="0.3">
      <c r="A1304" t="s">
        <v>21872</v>
      </c>
      <c r="B1304">
        <v>5</v>
      </c>
      <c r="C1304">
        <v>4</v>
      </c>
      <c r="D1304">
        <v>204.62</v>
      </c>
      <c r="E1304">
        <v>1839</v>
      </c>
      <c r="F1304" s="1">
        <v>6.6244000000000001E-23</v>
      </c>
      <c r="G1304">
        <v>208330000</v>
      </c>
      <c r="H1304">
        <v>140340000</v>
      </c>
      <c r="I1304">
        <v>181200000</v>
      </c>
      <c r="J1304">
        <v>160210000</v>
      </c>
      <c r="K1304">
        <v>177467500</v>
      </c>
      <c r="L1304">
        <v>130292500</v>
      </c>
      <c r="M1304">
        <v>193957500</v>
      </c>
      <c r="N1304">
        <v>192585000</v>
      </c>
      <c r="O1304">
        <f t="shared" si="86"/>
        <v>0.23700373183431356</v>
      </c>
      <c r="Q1304">
        <f t="shared" si="88"/>
        <v>0.79618670650704648</v>
      </c>
      <c r="R1304"/>
    </row>
    <row r="1305" spans="1:18" x14ac:dyDescent="0.3">
      <c r="A1305" t="s">
        <v>6847</v>
      </c>
      <c r="B1305">
        <v>12</v>
      </c>
      <c r="C1305">
        <v>40.200000000000003</v>
      </c>
      <c r="D1305">
        <v>39.219000000000001</v>
      </c>
      <c r="E1305">
        <v>338</v>
      </c>
      <c r="F1305" s="1">
        <v>4.8894000000000003E-61</v>
      </c>
      <c r="G1305">
        <v>871790000</v>
      </c>
      <c r="H1305">
        <v>1133300000</v>
      </c>
      <c r="I1305">
        <v>1127900000</v>
      </c>
      <c r="J1305">
        <v>956810000</v>
      </c>
      <c r="K1305">
        <v>744382500</v>
      </c>
      <c r="L1305">
        <v>1091757500</v>
      </c>
      <c r="M1305">
        <v>1185357500</v>
      </c>
      <c r="N1305">
        <v>1119527500</v>
      </c>
      <c r="O1305">
        <f t="shared" si="86"/>
        <v>0.31606709221161833</v>
      </c>
      <c r="Q1305">
        <f t="shared" si="88"/>
        <v>0.79662976677795205</v>
      </c>
      <c r="R1305"/>
    </row>
    <row r="1306" spans="1:18" x14ac:dyDescent="0.3">
      <c r="A1306" t="s">
        <v>14117</v>
      </c>
      <c r="B1306">
        <v>3</v>
      </c>
      <c r="C1306">
        <v>10.5</v>
      </c>
      <c r="D1306">
        <v>40.954999999999998</v>
      </c>
      <c r="E1306">
        <v>361</v>
      </c>
      <c r="F1306" s="1">
        <v>4.4003999999999999E-34</v>
      </c>
      <c r="G1306">
        <v>48821000</v>
      </c>
      <c r="H1306">
        <v>39034000</v>
      </c>
      <c r="I1306">
        <v>17693000</v>
      </c>
      <c r="J1306">
        <v>0</v>
      </c>
      <c r="K1306">
        <v>39717000</v>
      </c>
      <c r="L1306">
        <v>36583000</v>
      </c>
      <c r="M1306">
        <v>18969500</v>
      </c>
      <c r="N1306">
        <v>0</v>
      </c>
      <c r="O1306">
        <f t="shared" si="86"/>
        <v>9.6469753877789888E-2</v>
      </c>
      <c r="R1306"/>
    </row>
    <row r="1307" spans="1:18" x14ac:dyDescent="0.3">
      <c r="A1307" t="s">
        <v>15214</v>
      </c>
      <c r="B1307" t="s">
        <v>2335</v>
      </c>
      <c r="C1307">
        <v>33.9</v>
      </c>
      <c r="D1307">
        <v>53.87</v>
      </c>
      <c r="E1307">
        <v>499</v>
      </c>
      <c r="F1307" s="1">
        <v>8.8103000000000002E-141</v>
      </c>
      <c r="G1307">
        <v>2449300000</v>
      </c>
      <c r="H1307">
        <v>2349000000</v>
      </c>
      <c r="I1307">
        <v>2541400000</v>
      </c>
      <c r="J1307">
        <v>2543800000</v>
      </c>
      <c r="K1307">
        <v>2138650000</v>
      </c>
      <c r="L1307">
        <v>2267650000</v>
      </c>
      <c r="M1307">
        <v>2612225000</v>
      </c>
      <c r="N1307">
        <v>2918675000</v>
      </c>
      <c r="O1307">
        <f t="shared" si="86"/>
        <v>7.7399969950779468E-2</v>
      </c>
      <c r="Q1307">
        <f>AVERAGE(K1307:L1307)/AVERAGE(M1307:N1307)</f>
        <v>0.79666961977255057</v>
      </c>
      <c r="R1307"/>
    </row>
    <row r="1308" spans="1:18" x14ac:dyDescent="0.3">
      <c r="A1308" t="s">
        <v>14082</v>
      </c>
      <c r="B1308">
        <v>1</v>
      </c>
      <c r="C1308">
        <v>3.6</v>
      </c>
      <c r="D1308">
        <v>69.393000000000001</v>
      </c>
      <c r="E1308">
        <v>610</v>
      </c>
      <c r="F1308">
        <v>2.3227999999999999E-3</v>
      </c>
      <c r="G1308">
        <v>0</v>
      </c>
      <c r="H1308">
        <v>24942000</v>
      </c>
      <c r="I1308">
        <v>41992000</v>
      </c>
      <c r="J1308">
        <v>39248000</v>
      </c>
      <c r="K1308">
        <v>0</v>
      </c>
      <c r="L1308">
        <v>23949750</v>
      </c>
      <c r="M1308">
        <v>46413750</v>
      </c>
      <c r="N1308">
        <v>49472500</v>
      </c>
      <c r="O1308">
        <f t="shared" si="86"/>
        <v>9.660249583109326E-2</v>
      </c>
      <c r="R1308"/>
    </row>
    <row r="1309" spans="1:18" x14ac:dyDescent="0.3">
      <c r="A1309" t="s">
        <v>3863</v>
      </c>
      <c r="B1309">
        <v>7</v>
      </c>
      <c r="C1309">
        <v>13.5</v>
      </c>
      <c r="D1309">
        <v>73.185000000000002</v>
      </c>
      <c r="E1309">
        <v>639</v>
      </c>
      <c r="F1309" s="1">
        <v>1.4870000000000001E-22</v>
      </c>
      <c r="G1309">
        <v>145620000</v>
      </c>
      <c r="H1309">
        <v>130440000</v>
      </c>
      <c r="I1309">
        <v>138370000</v>
      </c>
      <c r="J1309">
        <v>124270000</v>
      </c>
      <c r="K1309">
        <v>121580250</v>
      </c>
      <c r="L1309">
        <v>120046000</v>
      </c>
      <c r="M1309">
        <v>149037500</v>
      </c>
      <c r="N1309">
        <v>153660000</v>
      </c>
      <c r="O1309">
        <f t="shared" si="86"/>
        <v>6.3001070839039733E-3</v>
      </c>
      <c r="Q1309">
        <f t="shared" ref="Q1309:Q1315" si="89">AVERAGE(K1309:L1309)/AVERAGE(M1309:N1309)</f>
        <v>0.79824329569950203</v>
      </c>
      <c r="R1309"/>
    </row>
    <row r="1310" spans="1:18" x14ac:dyDescent="0.3">
      <c r="A1310" t="s">
        <v>13309</v>
      </c>
      <c r="B1310">
        <v>3</v>
      </c>
      <c r="C1310">
        <v>18</v>
      </c>
      <c r="D1310">
        <v>20.588000000000001</v>
      </c>
      <c r="E1310">
        <v>178</v>
      </c>
      <c r="F1310" s="1">
        <v>2.7705E-22</v>
      </c>
      <c r="G1310">
        <v>42485000</v>
      </c>
      <c r="H1310">
        <v>371410000</v>
      </c>
      <c r="I1310">
        <v>212890000</v>
      </c>
      <c r="J1310">
        <v>203510000</v>
      </c>
      <c r="K1310">
        <v>34760750</v>
      </c>
      <c r="L1310">
        <v>346817500</v>
      </c>
      <c r="M1310">
        <v>229670000</v>
      </c>
      <c r="N1310">
        <v>248232500</v>
      </c>
      <c r="O1310">
        <f t="shared" si="86"/>
        <v>0.78711317175756634</v>
      </c>
      <c r="Q1310">
        <f t="shared" si="89"/>
        <v>0.7984437202148974</v>
      </c>
      <c r="R1310"/>
    </row>
    <row r="1311" spans="1:18" x14ac:dyDescent="0.3">
      <c r="A1311" t="s">
        <v>167</v>
      </c>
      <c r="B1311">
        <v>3</v>
      </c>
      <c r="C1311">
        <v>17</v>
      </c>
      <c r="D1311">
        <v>25.911999999999999</v>
      </c>
      <c r="E1311">
        <v>235</v>
      </c>
      <c r="F1311" s="1">
        <v>1.9634E-13</v>
      </c>
      <c r="G1311">
        <v>280210000</v>
      </c>
      <c r="H1311">
        <v>271610000</v>
      </c>
      <c r="I1311">
        <v>299400000</v>
      </c>
      <c r="J1311">
        <v>243580000</v>
      </c>
      <c r="K1311">
        <v>237885000</v>
      </c>
      <c r="L1311">
        <v>255345000</v>
      </c>
      <c r="M1311">
        <v>321255000</v>
      </c>
      <c r="N1311">
        <v>296282500</v>
      </c>
      <c r="O1311">
        <f t="shared" si="86"/>
        <v>5.5161756746668122E-2</v>
      </c>
      <c r="Q1311">
        <f t="shared" si="89"/>
        <v>0.7987045321134344</v>
      </c>
      <c r="R1311"/>
    </row>
    <row r="1312" spans="1:18" x14ac:dyDescent="0.3">
      <c r="A1312" t="s">
        <v>11986</v>
      </c>
      <c r="B1312" t="s">
        <v>11987</v>
      </c>
      <c r="C1312">
        <v>34.5</v>
      </c>
      <c r="D1312">
        <v>49.945</v>
      </c>
      <c r="E1312">
        <v>443</v>
      </c>
      <c r="F1312" s="1">
        <v>2.8899E-65</v>
      </c>
      <c r="G1312">
        <v>1747600000</v>
      </c>
      <c r="H1312">
        <v>1020300000</v>
      </c>
      <c r="I1312">
        <v>1863600000</v>
      </c>
      <c r="J1312">
        <v>982650000</v>
      </c>
      <c r="K1312">
        <v>1502575000</v>
      </c>
      <c r="L1312">
        <v>988585000</v>
      </c>
      <c r="M1312">
        <v>1942375000</v>
      </c>
      <c r="N1312">
        <v>1169812500</v>
      </c>
      <c r="O1312">
        <f t="shared" si="86"/>
        <v>0.57223913117223835</v>
      </c>
      <c r="Q1312">
        <f t="shared" si="89"/>
        <v>0.80045305753589713</v>
      </c>
      <c r="R1312"/>
    </row>
    <row r="1313" spans="1:18" x14ac:dyDescent="0.3">
      <c r="A1313" t="s">
        <v>2587</v>
      </c>
      <c r="B1313">
        <v>4</v>
      </c>
      <c r="C1313">
        <v>18.7</v>
      </c>
      <c r="D1313">
        <v>33.762999999999998</v>
      </c>
      <c r="E1313">
        <v>315</v>
      </c>
      <c r="F1313" s="1">
        <v>1.2140000000000001E-73</v>
      </c>
      <c r="G1313">
        <v>364300000</v>
      </c>
      <c r="H1313">
        <v>221820000</v>
      </c>
      <c r="I1313">
        <v>280810000</v>
      </c>
      <c r="J1313">
        <v>299640000</v>
      </c>
      <c r="K1313">
        <v>316735000</v>
      </c>
      <c r="L1313">
        <v>211810000</v>
      </c>
      <c r="M1313">
        <v>299312500</v>
      </c>
      <c r="N1313">
        <v>360740000</v>
      </c>
      <c r="O1313">
        <f t="shared" si="86"/>
        <v>0.39249183842260049</v>
      </c>
      <c r="Q1313">
        <f t="shared" si="89"/>
        <v>0.80076206059366495</v>
      </c>
      <c r="R1313"/>
    </row>
    <row r="1314" spans="1:18" x14ac:dyDescent="0.3">
      <c r="A1314" t="s">
        <v>5912</v>
      </c>
      <c r="B1314">
        <v>4</v>
      </c>
      <c r="C1314">
        <v>9.9</v>
      </c>
      <c r="D1314">
        <v>60.234999999999999</v>
      </c>
      <c r="E1314">
        <v>515</v>
      </c>
      <c r="F1314" s="1">
        <v>2.2000999999999999E-46</v>
      </c>
      <c r="G1314">
        <v>134750000</v>
      </c>
      <c r="H1314">
        <v>78306000</v>
      </c>
      <c r="I1314">
        <v>89943000</v>
      </c>
      <c r="J1314">
        <v>105430000</v>
      </c>
      <c r="K1314">
        <v>112790750</v>
      </c>
      <c r="L1314">
        <v>72334500</v>
      </c>
      <c r="M1314">
        <v>100174750</v>
      </c>
      <c r="N1314">
        <v>130975000</v>
      </c>
      <c r="O1314">
        <f t="shared" si="86"/>
        <v>0.46091698537429771</v>
      </c>
      <c r="Q1314">
        <f t="shared" si="89"/>
        <v>0.80088881774693677</v>
      </c>
      <c r="R1314"/>
    </row>
    <row r="1315" spans="1:18" x14ac:dyDescent="0.3">
      <c r="A1315" t="s">
        <v>8475</v>
      </c>
      <c r="B1315" t="s">
        <v>8476</v>
      </c>
      <c r="C1315">
        <v>59</v>
      </c>
      <c r="D1315">
        <v>27.707000000000001</v>
      </c>
      <c r="E1315">
        <v>244</v>
      </c>
      <c r="F1315" s="1">
        <v>2.4548999999999999E-160</v>
      </c>
      <c r="G1315">
        <v>9902300000</v>
      </c>
      <c r="H1315">
        <v>9899700000</v>
      </c>
      <c r="I1315">
        <v>10855000000</v>
      </c>
      <c r="J1315">
        <v>9565700000</v>
      </c>
      <c r="K1315">
        <v>8520800000</v>
      </c>
      <c r="L1315">
        <v>9513075000</v>
      </c>
      <c r="M1315">
        <v>11287225000</v>
      </c>
      <c r="N1315">
        <v>11226425000</v>
      </c>
      <c r="O1315">
        <f t="shared" si="86"/>
        <v>4.5883990994345758E-2</v>
      </c>
      <c r="Q1315">
        <f t="shared" si="89"/>
        <v>0.80101960366266689</v>
      </c>
      <c r="R1315"/>
    </row>
    <row r="1316" spans="1:18" x14ac:dyDescent="0.3">
      <c r="A1316" t="s">
        <v>27160</v>
      </c>
      <c r="B1316">
        <v>4</v>
      </c>
      <c r="C1316">
        <v>19.8</v>
      </c>
      <c r="D1316">
        <v>27.335000000000001</v>
      </c>
      <c r="E1316">
        <v>248</v>
      </c>
      <c r="F1316" s="1">
        <v>1.2164E-15</v>
      </c>
      <c r="G1316">
        <v>79036000</v>
      </c>
      <c r="H1316">
        <v>77950000</v>
      </c>
      <c r="I1316">
        <v>0</v>
      </c>
      <c r="J1316">
        <v>27062000</v>
      </c>
      <c r="K1316">
        <v>64882000</v>
      </c>
      <c r="L1316">
        <v>72005750</v>
      </c>
      <c r="M1316">
        <v>0</v>
      </c>
      <c r="N1316">
        <v>33962750</v>
      </c>
      <c r="O1316">
        <f t="shared" si="86"/>
        <v>9.7357049439213639E-2</v>
      </c>
      <c r="R1316"/>
    </row>
    <row r="1317" spans="1:18" x14ac:dyDescent="0.3">
      <c r="A1317" t="s">
        <v>20906</v>
      </c>
      <c r="B1317">
        <v>7</v>
      </c>
      <c r="C1317">
        <v>17.5</v>
      </c>
      <c r="D1317">
        <v>51.991</v>
      </c>
      <c r="E1317">
        <v>473</v>
      </c>
      <c r="F1317" s="1">
        <v>4.0194999999999997E-45</v>
      </c>
      <c r="G1317">
        <v>91271000</v>
      </c>
      <c r="H1317">
        <v>116480000</v>
      </c>
      <c r="I1317">
        <v>103800000</v>
      </c>
      <c r="J1317">
        <v>92308000</v>
      </c>
      <c r="K1317">
        <v>74149750</v>
      </c>
      <c r="L1317">
        <v>108628000</v>
      </c>
      <c r="M1317">
        <v>112982750</v>
      </c>
      <c r="N1317">
        <v>115129500</v>
      </c>
      <c r="O1317">
        <f t="shared" si="86"/>
        <v>0.31979031929214119</v>
      </c>
      <c r="Q1317">
        <f t="shared" ref="Q1317:Q1330" si="90">AVERAGE(K1317:L1317)/AVERAGE(M1317:N1317)</f>
        <v>0.80126231712676543</v>
      </c>
      <c r="R1317"/>
    </row>
    <row r="1318" spans="1:18" x14ac:dyDescent="0.3">
      <c r="A1318" t="s">
        <v>24462</v>
      </c>
      <c r="B1318">
        <v>2</v>
      </c>
      <c r="C1318">
        <v>7.4</v>
      </c>
      <c r="D1318">
        <v>39.005000000000003</v>
      </c>
      <c r="E1318">
        <v>351</v>
      </c>
      <c r="F1318" s="1">
        <v>8.1019999999999998E-27</v>
      </c>
      <c r="G1318">
        <v>96028000</v>
      </c>
      <c r="H1318">
        <v>88883000</v>
      </c>
      <c r="I1318">
        <v>86851000</v>
      </c>
      <c r="J1318">
        <v>81909000</v>
      </c>
      <c r="K1318">
        <v>77835250</v>
      </c>
      <c r="L1318">
        <v>82072750</v>
      </c>
      <c r="M1318">
        <v>96705750</v>
      </c>
      <c r="N1318">
        <v>102846500</v>
      </c>
      <c r="O1318">
        <f t="shared" si="86"/>
        <v>3.364090965713179E-2</v>
      </c>
      <c r="Q1318">
        <f t="shared" si="90"/>
        <v>0.80133398646219223</v>
      </c>
      <c r="R1318"/>
    </row>
    <row r="1319" spans="1:18" x14ac:dyDescent="0.3">
      <c r="A1319" t="s">
        <v>2311</v>
      </c>
      <c r="B1319">
        <v>9</v>
      </c>
      <c r="C1319">
        <v>59.7</v>
      </c>
      <c r="D1319">
        <v>22.081</v>
      </c>
      <c r="E1319">
        <v>196</v>
      </c>
      <c r="F1319" s="1">
        <v>2.3413999999999998E-86</v>
      </c>
      <c r="G1319">
        <v>1769100000</v>
      </c>
      <c r="H1319">
        <v>1386600000</v>
      </c>
      <c r="I1319">
        <v>1606400000</v>
      </c>
      <c r="J1319">
        <v>1572300000</v>
      </c>
      <c r="K1319">
        <v>1519675000</v>
      </c>
      <c r="L1319">
        <v>1319425000</v>
      </c>
      <c r="M1319">
        <v>1672625000</v>
      </c>
      <c r="N1319">
        <v>1869050000</v>
      </c>
      <c r="O1319">
        <f t="shared" si="86"/>
        <v>0.1292173564732676</v>
      </c>
      <c r="Q1319">
        <f t="shared" si="90"/>
        <v>0.80162634911447272</v>
      </c>
      <c r="R1319"/>
    </row>
    <row r="1320" spans="1:18" x14ac:dyDescent="0.3">
      <c r="A1320" t="s">
        <v>22952</v>
      </c>
      <c r="B1320">
        <v>7</v>
      </c>
      <c r="C1320">
        <v>21.9</v>
      </c>
      <c r="D1320">
        <v>46.523000000000003</v>
      </c>
      <c r="E1320">
        <v>402</v>
      </c>
      <c r="F1320" s="1">
        <v>1.7698E-23</v>
      </c>
      <c r="G1320">
        <v>254610000</v>
      </c>
      <c r="H1320">
        <v>279810000</v>
      </c>
      <c r="I1320">
        <v>268730000</v>
      </c>
      <c r="J1320">
        <v>265040000</v>
      </c>
      <c r="K1320">
        <v>217530000</v>
      </c>
      <c r="L1320">
        <v>263675000</v>
      </c>
      <c r="M1320">
        <v>280917500</v>
      </c>
      <c r="N1320">
        <v>319367500</v>
      </c>
      <c r="O1320">
        <f t="shared" si="86"/>
        <v>0.18590167638628396</v>
      </c>
      <c r="Q1320">
        <f t="shared" si="90"/>
        <v>0.80162756024221826</v>
      </c>
      <c r="R1320"/>
    </row>
    <row r="1321" spans="1:18" x14ac:dyDescent="0.3">
      <c r="A1321" t="s">
        <v>20437</v>
      </c>
      <c r="B1321">
        <v>2</v>
      </c>
      <c r="C1321">
        <v>8.8000000000000007</v>
      </c>
      <c r="D1321">
        <v>25.864000000000001</v>
      </c>
      <c r="E1321">
        <v>239</v>
      </c>
      <c r="F1321" s="1">
        <v>6.0057000000000004E-7</v>
      </c>
      <c r="G1321">
        <v>616580000</v>
      </c>
      <c r="H1321">
        <v>316370000</v>
      </c>
      <c r="I1321">
        <v>507180000</v>
      </c>
      <c r="J1321">
        <v>397840000</v>
      </c>
      <c r="K1321">
        <v>521572500</v>
      </c>
      <c r="L1321">
        <v>293720000</v>
      </c>
      <c r="M1321">
        <v>536957500</v>
      </c>
      <c r="N1321">
        <v>480065000</v>
      </c>
      <c r="O1321">
        <f t="shared" si="86"/>
        <v>0.48086645069739831</v>
      </c>
      <c r="Q1321">
        <f t="shared" si="90"/>
        <v>0.80164647291480773</v>
      </c>
      <c r="R1321"/>
    </row>
    <row r="1322" spans="1:18" x14ac:dyDescent="0.3">
      <c r="A1322" t="s">
        <v>5258</v>
      </c>
      <c r="B1322">
        <v>14</v>
      </c>
      <c r="C1322">
        <v>78.2</v>
      </c>
      <c r="D1322">
        <v>21.986000000000001</v>
      </c>
      <c r="E1322">
        <v>193</v>
      </c>
      <c r="F1322" s="1">
        <v>9.5377000000000005E-188</v>
      </c>
      <c r="G1322">
        <v>10848000000</v>
      </c>
      <c r="H1322">
        <v>9815100000</v>
      </c>
      <c r="I1322">
        <v>12735000000</v>
      </c>
      <c r="J1322">
        <v>8750100000</v>
      </c>
      <c r="K1322">
        <v>9337500000</v>
      </c>
      <c r="L1322">
        <v>9385350000</v>
      </c>
      <c r="M1322">
        <v>13192750000</v>
      </c>
      <c r="N1322">
        <v>10152025000</v>
      </c>
      <c r="O1322">
        <f t="shared" si="86"/>
        <v>0.26791610171874658</v>
      </c>
      <c r="Q1322">
        <f t="shared" si="90"/>
        <v>0.80201458356313138</v>
      </c>
      <c r="R1322"/>
    </row>
    <row r="1323" spans="1:18" x14ac:dyDescent="0.3">
      <c r="A1323" t="s">
        <v>15103</v>
      </c>
      <c r="B1323">
        <v>7</v>
      </c>
      <c r="C1323">
        <v>65.5</v>
      </c>
      <c r="D1323">
        <v>18.591999999999999</v>
      </c>
      <c r="E1323">
        <v>168</v>
      </c>
      <c r="F1323" s="1">
        <v>5.8158999999999998E-26</v>
      </c>
      <c r="G1323">
        <v>604780000</v>
      </c>
      <c r="H1323">
        <v>554340000</v>
      </c>
      <c r="I1323">
        <v>630000000</v>
      </c>
      <c r="J1323">
        <v>516960000</v>
      </c>
      <c r="K1323">
        <v>512732500</v>
      </c>
      <c r="L1323">
        <v>524300000</v>
      </c>
      <c r="M1323">
        <v>664712500</v>
      </c>
      <c r="N1323">
        <v>627052500</v>
      </c>
      <c r="O1323">
        <f t="shared" si="86"/>
        <v>2.3093820219961786E-2</v>
      </c>
      <c r="Q1323">
        <f t="shared" si="90"/>
        <v>0.80280275437095761</v>
      </c>
      <c r="R1323"/>
    </row>
    <row r="1324" spans="1:18" x14ac:dyDescent="0.3">
      <c r="A1324" t="s">
        <v>5982</v>
      </c>
      <c r="B1324">
        <v>4</v>
      </c>
      <c r="C1324">
        <v>6.2</v>
      </c>
      <c r="D1324">
        <v>83.56</v>
      </c>
      <c r="E1324">
        <v>736</v>
      </c>
      <c r="F1324" s="1">
        <v>1.9639999999999999E-30</v>
      </c>
      <c r="G1324">
        <v>90792000</v>
      </c>
      <c r="H1324">
        <v>67950000</v>
      </c>
      <c r="I1324">
        <v>74189000</v>
      </c>
      <c r="J1324">
        <v>69666000</v>
      </c>
      <c r="K1324">
        <v>73868500</v>
      </c>
      <c r="L1324">
        <v>63313250</v>
      </c>
      <c r="M1324">
        <v>83058500</v>
      </c>
      <c r="N1324">
        <v>87593750</v>
      </c>
      <c r="O1324">
        <f t="shared" si="86"/>
        <v>0.10038472135898735</v>
      </c>
      <c r="Q1324">
        <f t="shared" si="90"/>
        <v>0.80386722120569754</v>
      </c>
      <c r="R1324"/>
    </row>
    <row r="1325" spans="1:18" x14ac:dyDescent="0.3">
      <c r="A1325" t="s">
        <v>17909</v>
      </c>
      <c r="B1325">
        <v>2</v>
      </c>
      <c r="C1325">
        <v>27</v>
      </c>
      <c r="D1325">
        <v>8.4547000000000008</v>
      </c>
      <c r="E1325">
        <v>74</v>
      </c>
      <c r="F1325" s="1">
        <v>4.9308999999999997E-19</v>
      </c>
      <c r="G1325">
        <v>124610000</v>
      </c>
      <c r="H1325">
        <v>121880000</v>
      </c>
      <c r="I1325">
        <v>141240000</v>
      </c>
      <c r="J1325">
        <v>92327000</v>
      </c>
      <c r="K1325">
        <v>102342500</v>
      </c>
      <c r="L1325">
        <v>112438250</v>
      </c>
      <c r="M1325">
        <v>151877500</v>
      </c>
      <c r="N1325">
        <v>115306750</v>
      </c>
      <c r="O1325">
        <f t="shared" si="86"/>
        <v>0.30127515528187965</v>
      </c>
      <c r="Q1325">
        <f t="shared" si="90"/>
        <v>0.80386755581588365</v>
      </c>
      <c r="R1325"/>
    </row>
    <row r="1326" spans="1:18" x14ac:dyDescent="0.3">
      <c r="A1326" t="s">
        <v>4514</v>
      </c>
      <c r="B1326">
        <v>5</v>
      </c>
      <c r="C1326">
        <v>24.8</v>
      </c>
      <c r="D1326">
        <v>35.195999999999998</v>
      </c>
      <c r="E1326">
        <v>319</v>
      </c>
      <c r="F1326" s="1">
        <v>1.9515999999999999E-47</v>
      </c>
      <c r="G1326">
        <v>452360000</v>
      </c>
      <c r="H1326">
        <v>373960000</v>
      </c>
      <c r="I1326">
        <v>358190000</v>
      </c>
      <c r="J1326">
        <v>437050000</v>
      </c>
      <c r="K1326">
        <v>387905000</v>
      </c>
      <c r="L1326">
        <v>350185000</v>
      </c>
      <c r="M1326">
        <v>382870000</v>
      </c>
      <c r="N1326">
        <v>535207500</v>
      </c>
      <c r="O1326">
        <f t="shared" si="86"/>
        <v>0.37012812463608646</v>
      </c>
      <c r="Q1326">
        <f t="shared" si="90"/>
        <v>0.80395173610071047</v>
      </c>
      <c r="R1326"/>
    </row>
    <row r="1327" spans="1:18" x14ac:dyDescent="0.3">
      <c r="A1327" t="s">
        <v>7628</v>
      </c>
      <c r="B1327">
        <v>3</v>
      </c>
      <c r="C1327">
        <v>10.1</v>
      </c>
      <c r="D1327">
        <v>49.55</v>
      </c>
      <c r="E1327">
        <v>464</v>
      </c>
      <c r="F1327" s="1">
        <v>9.4748000000000006E-45</v>
      </c>
      <c r="G1327">
        <v>290040000</v>
      </c>
      <c r="H1327">
        <v>74504000</v>
      </c>
      <c r="I1327">
        <v>210580000</v>
      </c>
      <c r="J1327">
        <v>135710000</v>
      </c>
      <c r="K1327">
        <v>247225000</v>
      </c>
      <c r="L1327">
        <v>68929500</v>
      </c>
      <c r="M1327">
        <v>227747500</v>
      </c>
      <c r="N1327">
        <v>165402500</v>
      </c>
      <c r="O1327">
        <f t="shared" si="86"/>
        <v>0.72303181297378538</v>
      </c>
      <c r="Q1327">
        <f t="shared" si="90"/>
        <v>0.80415744626732799</v>
      </c>
      <c r="R1327"/>
    </row>
    <row r="1328" spans="1:18" x14ac:dyDescent="0.3">
      <c r="A1328" t="s">
        <v>26869</v>
      </c>
      <c r="B1328">
        <v>5</v>
      </c>
      <c r="C1328">
        <v>18.8</v>
      </c>
      <c r="D1328">
        <v>46.741</v>
      </c>
      <c r="E1328">
        <v>426</v>
      </c>
      <c r="F1328" s="1">
        <v>5.1124E-17</v>
      </c>
      <c r="G1328">
        <v>154670000</v>
      </c>
      <c r="H1328">
        <v>150040000</v>
      </c>
      <c r="I1328">
        <v>143870000</v>
      </c>
      <c r="J1328">
        <v>147350000</v>
      </c>
      <c r="K1328">
        <v>128990000</v>
      </c>
      <c r="L1328">
        <v>138785000</v>
      </c>
      <c r="M1328">
        <v>154802500</v>
      </c>
      <c r="N1328">
        <v>177930000</v>
      </c>
      <c r="O1328">
        <f t="shared" si="86"/>
        <v>0.12260629661598099</v>
      </c>
      <c r="Q1328">
        <f t="shared" si="90"/>
        <v>0.80477560803348036</v>
      </c>
      <c r="R1328"/>
    </row>
    <row r="1329" spans="1:18" x14ac:dyDescent="0.3">
      <c r="A1329" t="s">
        <v>3820</v>
      </c>
      <c r="B1329">
        <v>4</v>
      </c>
      <c r="C1329">
        <v>11.2</v>
      </c>
      <c r="D1329">
        <v>43.332000000000001</v>
      </c>
      <c r="E1329">
        <v>400</v>
      </c>
      <c r="F1329" s="1">
        <v>3.6291000000000002E-13</v>
      </c>
      <c r="G1329">
        <v>29153000</v>
      </c>
      <c r="H1329">
        <v>18121000</v>
      </c>
      <c r="I1329">
        <v>20252000</v>
      </c>
      <c r="J1329">
        <v>23672000</v>
      </c>
      <c r="K1329">
        <v>24020000</v>
      </c>
      <c r="L1329">
        <v>17387750</v>
      </c>
      <c r="M1329">
        <v>21695750</v>
      </c>
      <c r="N1329">
        <v>29755500</v>
      </c>
      <c r="O1329">
        <f t="shared" si="86"/>
        <v>0.43746428485693223</v>
      </c>
      <c r="Q1329">
        <f t="shared" si="90"/>
        <v>0.80479580185126698</v>
      </c>
      <c r="R1329"/>
    </row>
    <row r="1330" spans="1:18" x14ac:dyDescent="0.3">
      <c r="A1330" t="s">
        <v>28837</v>
      </c>
      <c r="B1330">
        <v>19</v>
      </c>
      <c r="C1330">
        <v>33.5</v>
      </c>
      <c r="D1330">
        <v>88.756</v>
      </c>
      <c r="E1330">
        <v>791</v>
      </c>
      <c r="F1330" s="1">
        <v>4.0294999999999998E-129</v>
      </c>
      <c r="G1330">
        <v>634860000</v>
      </c>
      <c r="H1330">
        <v>714430000</v>
      </c>
      <c r="I1330">
        <v>705170000</v>
      </c>
      <c r="J1330">
        <v>663930000</v>
      </c>
      <c r="K1330">
        <v>538835000</v>
      </c>
      <c r="L1330">
        <v>691985000</v>
      </c>
      <c r="M1330">
        <v>746165000</v>
      </c>
      <c r="N1330">
        <v>781910000</v>
      </c>
      <c r="O1330">
        <f t="shared" si="86"/>
        <v>0.19931088764854688</v>
      </c>
      <c r="Q1330">
        <f t="shared" si="90"/>
        <v>0.80547093565433636</v>
      </c>
      <c r="R1330"/>
    </row>
    <row r="1331" spans="1:18" x14ac:dyDescent="0.3">
      <c r="A1331" t="s">
        <v>20124</v>
      </c>
      <c r="B1331" t="s">
        <v>20126</v>
      </c>
      <c r="C1331">
        <v>4.8</v>
      </c>
      <c r="D1331">
        <v>74.138000000000005</v>
      </c>
      <c r="E1331">
        <v>667</v>
      </c>
      <c r="F1331" s="1">
        <v>8.3024999999999994E-9</v>
      </c>
      <c r="G1331">
        <v>16838000</v>
      </c>
      <c r="H1331">
        <v>0</v>
      </c>
      <c r="I1331">
        <v>24370000</v>
      </c>
      <c r="J1331">
        <v>23685000</v>
      </c>
      <c r="K1331">
        <v>13974000</v>
      </c>
      <c r="L1331">
        <v>0</v>
      </c>
      <c r="M1331">
        <v>26377750</v>
      </c>
      <c r="N1331">
        <v>29801250</v>
      </c>
      <c r="O1331">
        <f t="shared" si="86"/>
        <v>9.9213017475999421E-2</v>
      </c>
      <c r="R1331"/>
    </row>
    <row r="1332" spans="1:18" x14ac:dyDescent="0.3">
      <c r="A1332" t="s">
        <v>27573</v>
      </c>
      <c r="B1332">
        <v>15</v>
      </c>
      <c r="C1332">
        <v>20.100000000000001</v>
      </c>
      <c r="D1332">
        <v>84.164000000000001</v>
      </c>
      <c r="E1332">
        <v>766</v>
      </c>
      <c r="F1332" s="1">
        <v>4.5946000000000004E-149</v>
      </c>
      <c r="G1332">
        <v>3553600000</v>
      </c>
      <c r="H1332">
        <v>2794400000</v>
      </c>
      <c r="I1332">
        <v>3436300000</v>
      </c>
      <c r="J1332">
        <v>3310100000</v>
      </c>
      <c r="K1332">
        <v>3162475000</v>
      </c>
      <c r="L1332">
        <v>2674150000</v>
      </c>
      <c r="M1332">
        <v>3457075000</v>
      </c>
      <c r="N1332">
        <v>3788500000</v>
      </c>
      <c r="O1332">
        <f t="shared" si="86"/>
        <v>0.13962730925748323</v>
      </c>
      <c r="Q1332">
        <f>AVERAGE(K1332:L1332)/AVERAGE(M1332:N1332)</f>
        <v>0.80554338337537046</v>
      </c>
      <c r="R1332"/>
    </row>
    <row r="1333" spans="1:18" x14ac:dyDescent="0.3">
      <c r="A1333" t="s">
        <v>18468</v>
      </c>
      <c r="B1333" t="s">
        <v>18469</v>
      </c>
      <c r="C1333">
        <v>37.9</v>
      </c>
      <c r="D1333">
        <v>12.75</v>
      </c>
      <c r="E1333">
        <v>116</v>
      </c>
      <c r="F1333" s="1">
        <v>1.8145999999999999E-36</v>
      </c>
      <c r="G1333">
        <v>203370000</v>
      </c>
      <c r="H1333">
        <v>178060000</v>
      </c>
      <c r="I1333">
        <v>228520000</v>
      </c>
      <c r="J1333">
        <v>149920000</v>
      </c>
      <c r="K1333">
        <v>173582500</v>
      </c>
      <c r="L1333">
        <v>167735000</v>
      </c>
      <c r="M1333">
        <v>242612500</v>
      </c>
      <c r="N1333">
        <v>180757500</v>
      </c>
      <c r="O1333">
        <f t="shared" si="86"/>
        <v>0.31748595210057051</v>
      </c>
      <c r="Q1333">
        <f>AVERAGE(K1333:L1333)/AVERAGE(M1333:N1333)</f>
        <v>0.80619198337151898</v>
      </c>
      <c r="R1333"/>
    </row>
    <row r="1334" spans="1:18" x14ac:dyDescent="0.3">
      <c r="A1334" t="s">
        <v>10572</v>
      </c>
      <c r="B1334">
        <v>24</v>
      </c>
      <c r="C1334">
        <v>76.8</v>
      </c>
      <c r="D1334">
        <v>47.719000000000001</v>
      </c>
      <c r="E1334">
        <v>444</v>
      </c>
      <c r="F1334">
        <v>0</v>
      </c>
      <c r="G1334">
        <v>39114000000</v>
      </c>
      <c r="H1334">
        <v>40205000000</v>
      </c>
      <c r="I1334">
        <v>53700000000</v>
      </c>
      <c r="J1334">
        <v>38030000000</v>
      </c>
      <c r="K1334">
        <v>36513500000</v>
      </c>
      <c r="L1334">
        <v>42850750000</v>
      </c>
      <c r="M1334" s="1">
        <v>54330000000</v>
      </c>
      <c r="N1334">
        <v>44052250000</v>
      </c>
      <c r="O1334">
        <f t="shared" si="86"/>
        <v>0.2559220136161906</v>
      </c>
      <c r="Q1334">
        <f>AVERAGE(K1334:L1334)/AVERAGE(M1334:N1334)</f>
        <v>0.80669277232427594</v>
      </c>
      <c r="R1334"/>
    </row>
    <row r="1335" spans="1:18" x14ac:dyDescent="0.3">
      <c r="A1335" t="s">
        <v>13030</v>
      </c>
      <c r="B1335" t="s">
        <v>2296</v>
      </c>
      <c r="C1335">
        <v>56.3</v>
      </c>
      <c r="D1335">
        <v>34.700000000000003</v>
      </c>
      <c r="E1335">
        <v>323</v>
      </c>
      <c r="F1335" s="1">
        <v>5.4862000000000003E-82</v>
      </c>
      <c r="G1335">
        <v>4533300000</v>
      </c>
      <c r="H1335">
        <v>3242400000</v>
      </c>
      <c r="I1335">
        <v>4858100000</v>
      </c>
      <c r="J1335">
        <v>3645200000</v>
      </c>
      <c r="K1335">
        <v>4026200000</v>
      </c>
      <c r="L1335">
        <v>3162475000</v>
      </c>
      <c r="M1335">
        <v>4801575000</v>
      </c>
      <c r="N1335">
        <v>4106175000</v>
      </c>
      <c r="O1335">
        <f t="shared" si="86"/>
        <v>0.26121386461907048</v>
      </c>
      <c r="Q1335">
        <f>AVERAGE(K1335:L1335)/AVERAGE(M1335:N1335)</f>
        <v>0.80701355561168642</v>
      </c>
      <c r="R1335"/>
    </row>
    <row r="1336" spans="1:18" x14ac:dyDescent="0.3">
      <c r="A1336" t="s">
        <v>4540</v>
      </c>
      <c r="B1336">
        <v>1</v>
      </c>
      <c r="C1336">
        <v>3.6</v>
      </c>
      <c r="D1336">
        <v>42.627000000000002</v>
      </c>
      <c r="E1336">
        <v>387</v>
      </c>
      <c r="F1336" s="1">
        <v>3.5453E-13</v>
      </c>
      <c r="G1336">
        <v>229940000</v>
      </c>
      <c r="H1336">
        <v>179690000</v>
      </c>
      <c r="I1336">
        <v>81635000</v>
      </c>
      <c r="J1336">
        <v>0</v>
      </c>
      <c r="K1336">
        <v>196115000</v>
      </c>
      <c r="L1336">
        <v>169085000</v>
      </c>
      <c r="M1336">
        <v>90050000</v>
      </c>
      <c r="N1336">
        <v>0</v>
      </c>
      <c r="O1336">
        <f t="shared" si="86"/>
        <v>9.9617922713631679E-2</v>
      </c>
      <c r="R1336"/>
    </row>
    <row r="1337" spans="1:18" x14ac:dyDescent="0.3">
      <c r="A1337" t="s">
        <v>415</v>
      </c>
      <c r="B1337" t="s">
        <v>416</v>
      </c>
      <c r="C1337">
        <v>38.5</v>
      </c>
      <c r="D1337">
        <v>31.81</v>
      </c>
      <c r="E1337">
        <v>286</v>
      </c>
      <c r="F1337" s="1">
        <v>1.6595000000000001E-66</v>
      </c>
      <c r="G1337">
        <v>2957000000</v>
      </c>
      <c r="H1337">
        <v>2693300000</v>
      </c>
      <c r="I1337">
        <v>2638500000</v>
      </c>
      <c r="J1337">
        <v>3234700000</v>
      </c>
      <c r="K1337">
        <v>2634950000</v>
      </c>
      <c r="L1337">
        <v>2564125000</v>
      </c>
      <c r="M1337" s="1">
        <v>2725000000</v>
      </c>
      <c r="N1337">
        <v>3715625000</v>
      </c>
      <c r="O1337">
        <f t="shared" si="86"/>
        <v>0.33770147811146567</v>
      </c>
      <c r="Q1337">
        <f>AVERAGE(K1337:L1337)/AVERAGE(M1337:N1337)</f>
        <v>0.8072314410480349</v>
      </c>
      <c r="R1337"/>
    </row>
    <row r="1338" spans="1:18" x14ac:dyDescent="0.3">
      <c r="A1338" t="s">
        <v>28796</v>
      </c>
      <c r="B1338" t="s">
        <v>10774</v>
      </c>
      <c r="C1338">
        <v>22.3</v>
      </c>
      <c r="D1338">
        <v>77.478999999999999</v>
      </c>
      <c r="E1338">
        <v>692</v>
      </c>
      <c r="F1338" s="1">
        <v>4.9653E-97</v>
      </c>
      <c r="G1338">
        <v>865030000</v>
      </c>
      <c r="H1338">
        <v>688390000</v>
      </c>
      <c r="I1338">
        <v>729950000</v>
      </c>
      <c r="J1338">
        <v>798520000</v>
      </c>
      <c r="K1338">
        <v>734782500</v>
      </c>
      <c r="L1338">
        <v>660060000</v>
      </c>
      <c r="M1338">
        <v>779385000</v>
      </c>
      <c r="N1338">
        <v>946822500</v>
      </c>
      <c r="O1338">
        <f t="shared" si="86"/>
        <v>0.21246372661892232</v>
      </c>
      <c r="Q1338">
        <f>AVERAGE(K1338:L1338)/AVERAGE(M1338:N1338)</f>
        <v>0.80803872072158189</v>
      </c>
      <c r="R1338"/>
    </row>
    <row r="1339" spans="1:18" x14ac:dyDescent="0.3">
      <c r="A1339" t="s">
        <v>19018</v>
      </c>
      <c r="B1339">
        <v>1</v>
      </c>
      <c r="C1339">
        <v>6.9</v>
      </c>
      <c r="D1339">
        <v>43.527000000000001</v>
      </c>
      <c r="E1339">
        <v>393</v>
      </c>
      <c r="F1339" s="1">
        <v>3.4792000000000002E-5</v>
      </c>
      <c r="G1339">
        <v>0</v>
      </c>
      <c r="H1339">
        <v>13677000</v>
      </c>
      <c r="I1339">
        <v>37933000</v>
      </c>
      <c r="J1339">
        <v>59213000</v>
      </c>
      <c r="K1339">
        <v>0</v>
      </c>
      <c r="L1339">
        <v>12960000</v>
      </c>
      <c r="M1339">
        <v>41803250</v>
      </c>
      <c r="N1339">
        <v>74830000</v>
      </c>
      <c r="O1339">
        <f t="shared" si="86"/>
        <v>9.9874032832025783E-2</v>
      </c>
      <c r="R1339"/>
    </row>
    <row r="1340" spans="1:18" x14ac:dyDescent="0.3">
      <c r="A1340" t="s">
        <v>18268</v>
      </c>
      <c r="B1340" t="s">
        <v>255</v>
      </c>
      <c r="C1340">
        <v>12.6</v>
      </c>
      <c r="D1340">
        <v>54.127000000000002</v>
      </c>
      <c r="E1340">
        <v>506</v>
      </c>
      <c r="F1340" s="1">
        <v>1.7803999999999999E-13</v>
      </c>
      <c r="G1340">
        <v>0</v>
      </c>
      <c r="H1340">
        <v>32310000</v>
      </c>
      <c r="I1340">
        <v>73700000</v>
      </c>
      <c r="J1340">
        <v>46660000</v>
      </c>
      <c r="K1340">
        <v>0</v>
      </c>
      <c r="L1340">
        <v>29944875</v>
      </c>
      <c r="M1340">
        <v>82711125</v>
      </c>
      <c r="N1340">
        <v>58940750</v>
      </c>
      <c r="O1340">
        <f t="shared" si="86"/>
        <v>9.9895052309944332E-2</v>
      </c>
      <c r="R1340"/>
    </row>
    <row r="1341" spans="1:18" x14ac:dyDescent="0.3">
      <c r="A1341" t="s">
        <v>5145</v>
      </c>
      <c r="B1341" t="s">
        <v>84</v>
      </c>
      <c r="C1341">
        <v>10.7</v>
      </c>
      <c r="D1341">
        <v>20.617999999999999</v>
      </c>
      <c r="E1341">
        <v>187</v>
      </c>
      <c r="F1341" s="1">
        <v>2.3859E-13</v>
      </c>
      <c r="G1341">
        <v>340030000</v>
      </c>
      <c r="H1341">
        <v>0</v>
      </c>
      <c r="I1341">
        <v>618820000</v>
      </c>
      <c r="J1341">
        <v>450240000</v>
      </c>
      <c r="K1341">
        <v>293505000</v>
      </c>
      <c r="L1341">
        <v>0</v>
      </c>
      <c r="M1341">
        <v>652642500</v>
      </c>
      <c r="N1341">
        <v>549622500</v>
      </c>
      <c r="O1341">
        <f t="shared" si="86"/>
        <v>9.9911689038367779E-2</v>
      </c>
      <c r="R1341"/>
    </row>
    <row r="1342" spans="1:18" x14ac:dyDescent="0.3">
      <c r="A1342" t="s">
        <v>9527</v>
      </c>
      <c r="B1342">
        <v>3</v>
      </c>
      <c r="C1342">
        <v>9.6</v>
      </c>
      <c r="D1342">
        <v>42.859000000000002</v>
      </c>
      <c r="E1342">
        <v>374</v>
      </c>
      <c r="F1342" s="1">
        <v>3.9936999999999999E-17</v>
      </c>
      <c r="G1342">
        <v>92005000</v>
      </c>
      <c r="H1342">
        <v>103290000</v>
      </c>
      <c r="I1342">
        <v>76119000</v>
      </c>
      <c r="J1342">
        <v>100730000</v>
      </c>
      <c r="K1342">
        <v>74595250</v>
      </c>
      <c r="L1342">
        <v>95935750</v>
      </c>
      <c r="M1342">
        <v>85194750</v>
      </c>
      <c r="N1342">
        <v>125825000</v>
      </c>
      <c r="O1342">
        <f t="shared" si="86"/>
        <v>0.47071526946953657</v>
      </c>
      <c r="Q1342">
        <f t="shared" ref="Q1342:Q1350" si="91">AVERAGE(K1342:L1342)/AVERAGE(M1342:N1342)</f>
        <v>0.80812814914243813</v>
      </c>
      <c r="R1342"/>
    </row>
    <row r="1343" spans="1:18" x14ac:dyDescent="0.3">
      <c r="A1343" t="s">
        <v>7167</v>
      </c>
      <c r="B1343" t="s">
        <v>7169</v>
      </c>
      <c r="C1343">
        <v>11.5</v>
      </c>
      <c r="D1343">
        <v>121.9</v>
      </c>
      <c r="E1343">
        <v>1090</v>
      </c>
      <c r="F1343" s="1">
        <v>4.0835999999999999E-35</v>
      </c>
      <c r="G1343">
        <v>294850000</v>
      </c>
      <c r="H1343">
        <v>191880000</v>
      </c>
      <c r="I1343">
        <v>255130000</v>
      </c>
      <c r="J1343">
        <v>219370000</v>
      </c>
      <c r="K1343">
        <v>252820000</v>
      </c>
      <c r="L1343">
        <v>180350000</v>
      </c>
      <c r="M1343">
        <v>267902500</v>
      </c>
      <c r="N1343">
        <v>267902500</v>
      </c>
      <c r="O1343">
        <f t="shared" si="86"/>
        <v>0.29238685329212266</v>
      </c>
      <c r="Q1343">
        <f t="shared" si="91"/>
        <v>0.80844710295723254</v>
      </c>
      <c r="R1343"/>
    </row>
    <row r="1344" spans="1:18" x14ac:dyDescent="0.3">
      <c r="A1344" t="s">
        <v>9696</v>
      </c>
      <c r="B1344">
        <v>2</v>
      </c>
      <c r="C1344">
        <v>5.6</v>
      </c>
      <c r="D1344">
        <v>53.366</v>
      </c>
      <c r="E1344">
        <v>482</v>
      </c>
      <c r="F1344" s="1">
        <v>1.2455E-8</v>
      </c>
      <c r="G1344">
        <v>72005000</v>
      </c>
      <c r="H1344">
        <v>25998000</v>
      </c>
      <c r="I1344">
        <v>48970000</v>
      </c>
      <c r="J1344">
        <v>38610000</v>
      </c>
      <c r="K1344">
        <v>58509000</v>
      </c>
      <c r="L1344">
        <v>24854750</v>
      </c>
      <c r="M1344">
        <v>54387250</v>
      </c>
      <c r="N1344">
        <v>48638500</v>
      </c>
      <c r="O1344">
        <f t="shared" si="86"/>
        <v>0.62285326782671135</v>
      </c>
      <c r="Q1344">
        <f t="shared" si="91"/>
        <v>0.80915450748963247</v>
      </c>
      <c r="R1344"/>
    </row>
    <row r="1345" spans="1:18" x14ac:dyDescent="0.3">
      <c r="A1345" t="s">
        <v>10093</v>
      </c>
      <c r="B1345" t="s">
        <v>4466</v>
      </c>
      <c r="C1345">
        <v>6.3</v>
      </c>
      <c r="D1345">
        <v>226.02</v>
      </c>
      <c r="E1345">
        <v>1950</v>
      </c>
      <c r="F1345" s="1">
        <v>1.2795999999999999E-53</v>
      </c>
      <c r="G1345">
        <v>226350000</v>
      </c>
      <c r="H1345">
        <v>474420000</v>
      </c>
      <c r="I1345">
        <v>694340000</v>
      </c>
      <c r="J1345">
        <v>43857000</v>
      </c>
      <c r="K1345">
        <v>193237500</v>
      </c>
      <c r="L1345">
        <v>446587500</v>
      </c>
      <c r="M1345">
        <v>735215000</v>
      </c>
      <c r="N1345">
        <v>55157250</v>
      </c>
      <c r="O1345">
        <f t="shared" si="86"/>
        <v>0.85486642245715017</v>
      </c>
      <c r="Q1345">
        <f t="shared" si="91"/>
        <v>0.80952361371492987</v>
      </c>
      <c r="R1345"/>
    </row>
    <row r="1346" spans="1:18" x14ac:dyDescent="0.3">
      <c r="A1346" t="s">
        <v>8076</v>
      </c>
      <c r="B1346">
        <v>33</v>
      </c>
      <c r="C1346">
        <v>48.9</v>
      </c>
      <c r="D1346">
        <v>108.2</v>
      </c>
      <c r="E1346">
        <v>990</v>
      </c>
      <c r="F1346">
        <v>0</v>
      </c>
      <c r="G1346">
        <v>14860000000</v>
      </c>
      <c r="H1346">
        <v>10840000000</v>
      </c>
      <c r="I1346">
        <v>13925000000</v>
      </c>
      <c r="J1346">
        <v>12238000000</v>
      </c>
      <c r="K1346">
        <v>12799500000</v>
      </c>
      <c r="L1346">
        <v>10648625000</v>
      </c>
      <c r="M1346">
        <v>14564750000</v>
      </c>
      <c r="N1346">
        <v>14385250000</v>
      </c>
      <c r="O1346">
        <f t="shared" ref="O1346:O1409" si="92">TTEST(K1346:L1346,M1346:N1346,2,2)</f>
        <v>0.12555770193963622</v>
      </c>
      <c r="Q1346">
        <f t="shared" si="91"/>
        <v>0.80995250431778931</v>
      </c>
      <c r="R1346"/>
    </row>
    <row r="1347" spans="1:18" x14ac:dyDescent="0.3">
      <c r="A1347" t="s">
        <v>3263</v>
      </c>
      <c r="B1347">
        <v>13</v>
      </c>
      <c r="C1347">
        <v>49.4</v>
      </c>
      <c r="D1347">
        <v>35.520000000000003</v>
      </c>
      <c r="E1347">
        <v>310</v>
      </c>
      <c r="F1347" s="1">
        <v>2.1701000000000001E-130</v>
      </c>
      <c r="G1347">
        <v>1827400000</v>
      </c>
      <c r="H1347">
        <v>1691900000</v>
      </c>
      <c r="I1347">
        <v>1604000000</v>
      </c>
      <c r="J1347">
        <v>1948900000</v>
      </c>
      <c r="K1347">
        <v>1574500000</v>
      </c>
      <c r="L1347">
        <v>1628050000</v>
      </c>
      <c r="M1347">
        <v>1670100000</v>
      </c>
      <c r="N1347">
        <v>2282750000</v>
      </c>
      <c r="O1347">
        <f t="shared" si="92"/>
        <v>0.34679062227811663</v>
      </c>
      <c r="Q1347">
        <f t="shared" si="91"/>
        <v>0.81018758617200248</v>
      </c>
      <c r="R1347"/>
    </row>
    <row r="1348" spans="1:18" x14ac:dyDescent="0.3">
      <c r="A1348" t="s">
        <v>9606</v>
      </c>
      <c r="B1348">
        <v>1</v>
      </c>
      <c r="C1348">
        <v>7</v>
      </c>
      <c r="D1348">
        <v>17.846</v>
      </c>
      <c r="E1348">
        <v>186</v>
      </c>
      <c r="F1348" s="1">
        <v>4.3205999999999999E-5</v>
      </c>
      <c r="G1348">
        <v>86197000</v>
      </c>
      <c r="H1348">
        <v>115530000</v>
      </c>
      <c r="I1348">
        <v>83886000</v>
      </c>
      <c r="J1348">
        <v>101710000</v>
      </c>
      <c r="K1348">
        <v>70315500</v>
      </c>
      <c r="L1348">
        <v>107577750</v>
      </c>
      <c r="M1348">
        <v>93172750</v>
      </c>
      <c r="N1348">
        <v>126358750</v>
      </c>
      <c r="O1348">
        <f t="shared" si="92"/>
        <v>0.49181254952370268</v>
      </c>
      <c r="Q1348">
        <f t="shared" si="91"/>
        <v>0.81033131919565071</v>
      </c>
      <c r="R1348"/>
    </row>
    <row r="1349" spans="1:18" x14ac:dyDescent="0.3">
      <c r="A1349" t="s">
        <v>20751</v>
      </c>
      <c r="B1349">
        <v>2</v>
      </c>
      <c r="C1349">
        <v>3</v>
      </c>
      <c r="D1349">
        <v>92.415999999999997</v>
      </c>
      <c r="E1349">
        <v>830</v>
      </c>
      <c r="F1349" s="1">
        <v>6.2805000000000002E-10</v>
      </c>
      <c r="G1349">
        <v>71032000</v>
      </c>
      <c r="H1349">
        <v>63854000</v>
      </c>
      <c r="I1349">
        <v>70330000</v>
      </c>
      <c r="J1349">
        <v>52061000</v>
      </c>
      <c r="K1349">
        <v>57659000</v>
      </c>
      <c r="L1349">
        <v>59131250</v>
      </c>
      <c r="M1349">
        <v>78894000</v>
      </c>
      <c r="N1349">
        <v>64945750</v>
      </c>
      <c r="O1349">
        <f t="shared" si="92"/>
        <v>0.19358195925937893</v>
      </c>
      <c r="Q1349">
        <f t="shared" si="91"/>
        <v>0.8119469757142932</v>
      </c>
      <c r="R1349"/>
    </row>
    <row r="1350" spans="1:18" x14ac:dyDescent="0.3">
      <c r="A1350" t="s">
        <v>4787</v>
      </c>
      <c r="B1350">
        <v>2</v>
      </c>
      <c r="C1350">
        <v>5.5</v>
      </c>
      <c r="D1350">
        <v>46.591999999999999</v>
      </c>
      <c r="E1350">
        <v>440</v>
      </c>
      <c r="F1350" s="1">
        <v>4.8846999999999998E-7</v>
      </c>
      <c r="G1350">
        <v>40269000</v>
      </c>
      <c r="H1350">
        <v>62648000</v>
      </c>
      <c r="I1350">
        <v>48248000</v>
      </c>
      <c r="J1350">
        <v>46331000</v>
      </c>
      <c r="K1350">
        <v>33163500</v>
      </c>
      <c r="L1350">
        <v>57828750</v>
      </c>
      <c r="M1350">
        <v>53586500</v>
      </c>
      <c r="N1350">
        <v>58466750</v>
      </c>
      <c r="O1350">
        <f t="shared" si="92"/>
        <v>0.49038570649196245</v>
      </c>
      <c r="Q1350">
        <f t="shared" si="91"/>
        <v>0.81204471980955484</v>
      </c>
      <c r="R1350"/>
    </row>
    <row r="1351" spans="1:18" x14ac:dyDescent="0.3">
      <c r="A1351" t="s">
        <v>11927</v>
      </c>
      <c r="B1351">
        <v>9</v>
      </c>
      <c r="C1351">
        <v>17.100000000000001</v>
      </c>
      <c r="D1351">
        <v>82.653000000000006</v>
      </c>
      <c r="E1351">
        <v>729</v>
      </c>
      <c r="F1351" s="1">
        <v>1.7405999999999999E-52</v>
      </c>
      <c r="G1351">
        <v>122500000</v>
      </c>
      <c r="H1351">
        <v>83004000</v>
      </c>
      <c r="I1351">
        <v>0</v>
      </c>
      <c r="J1351">
        <v>32261000</v>
      </c>
      <c r="K1351">
        <v>100174750</v>
      </c>
      <c r="L1351">
        <v>76746500</v>
      </c>
      <c r="M1351">
        <v>0</v>
      </c>
      <c r="N1351">
        <v>40612750</v>
      </c>
      <c r="O1351">
        <f t="shared" si="92"/>
        <v>0.10075010029550313</v>
      </c>
      <c r="R1351"/>
    </row>
    <row r="1352" spans="1:18" x14ac:dyDescent="0.3">
      <c r="A1352" t="s">
        <v>767</v>
      </c>
      <c r="B1352">
        <v>17</v>
      </c>
      <c r="C1352">
        <v>27.1</v>
      </c>
      <c r="D1352">
        <v>96.686999999999998</v>
      </c>
      <c r="E1352">
        <v>851</v>
      </c>
      <c r="F1352" s="1">
        <v>3.0121000000000002E-96</v>
      </c>
      <c r="G1352">
        <v>951940000</v>
      </c>
      <c r="H1352">
        <v>845710000</v>
      </c>
      <c r="I1352">
        <v>837380000</v>
      </c>
      <c r="J1352">
        <v>948850000</v>
      </c>
      <c r="K1352">
        <v>818777500</v>
      </c>
      <c r="L1352">
        <v>806917500</v>
      </c>
      <c r="M1352">
        <v>889765000</v>
      </c>
      <c r="N1352">
        <v>1111862500</v>
      </c>
      <c r="O1352">
        <f t="shared" si="92"/>
        <v>0.23304817439592163</v>
      </c>
      <c r="Q1352">
        <f t="shared" ref="Q1352:Q1359" si="93">AVERAGE(K1352:L1352)/AVERAGE(M1352:N1352)</f>
        <v>0.81218658316794712</v>
      </c>
      <c r="R1352"/>
    </row>
    <row r="1353" spans="1:18" x14ac:dyDescent="0.3">
      <c r="A1353" t="s">
        <v>8904</v>
      </c>
      <c r="B1353" t="s">
        <v>8906</v>
      </c>
      <c r="C1353">
        <v>39.1</v>
      </c>
      <c r="D1353">
        <v>30.495999999999999</v>
      </c>
      <c r="E1353">
        <v>279</v>
      </c>
      <c r="F1353" s="1">
        <v>5.1342999999999999E-36</v>
      </c>
      <c r="G1353">
        <v>771280000</v>
      </c>
      <c r="H1353">
        <v>1577900000</v>
      </c>
      <c r="I1353">
        <v>1135600000</v>
      </c>
      <c r="J1353">
        <v>1223400000</v>
      </c>
      <c r="K1353">
        <v>653050000</v>
      </c>
      <c r="L1353">
        <v>1501500000</v>
      </c>
      <c r="M1353">
        <v>1193800000</v>
      </c>
      <c r="N1353">
        <v>1457975000</v>
      </c>
      <c r="O1353">
        <f t="shared" si="92"/>
        <v>0.63209317574719992</v>
      </c>
      <c r="Q1353">
        <f t="shared" si="93"/>
        <v>0.81249351849233065</v>
      </c>
      <c r="R1353"/>
    </row>
    <row r="1354" spans="1:18" x14ac:dyDescent="0.3">
      <c r="A1354" t="s">
        <v>21239</v>
      </c>
      <c r="B1354" t="s">
        <v>106</v>
      </c>
      <c r="C1354">
        <v>1.4</v>
      </c>
      <c r="D1354">
        <v>94.08</v>
      </c>
      <c r="E1354">
        <v>872</v>
      </c>
      <c r="F1354" s="1">
        <v>9.2996000000000002E-5</v>
      </c>
      <c r="G1354">
        <v>55915000</v>
      </c>
      <c r="H1354">
        <v>86128000</v>
      </c>
      <c r="I1354">
        <v>53386000</v>
      </c>
      <c r="J1354">
        <v>76292000</v>
      </c>
      <c r="K1354">
        <v>45627000</v>
      </c>
      <c r="L1354">
        <v>79998250</v>
      </c>
      <c r="M1354">
        <v>59356750</v>
      </c>
      <c r="N1354">
        <v>95202000</v>
      </c>
      <c r="O1354">
        <f t="shared" si="92"/>
        <v>0.61908750168965032</v>
      </c>
      <c r="Q1354">
        <f t="shared" si="93"/>
        <v>0.81279934005677457</v>
      </c>
      <c r="R1354"/>
    </row>
    <row r="1355" spans="1:18" x14ac:dyDescent="0.3">
      <c r="A1355" t="s">
        <v>2943</v>
      </c>
      <c r="B1355">
        <v>2</v>
      </c>
      <c r="C1355">
        <v>7.6</v>
      </c>
      <c r="D1355">
        <v>39.365000000000002</v>
      </c>
      <c r="E1355">
        <v>355</v>
      </c>
      <c r="F1355" s="1">
        <v>2.8972E-8</v>
      </c>
      <c r="G1355">
        <v>63073000</v>
      </c>
      <c r="H1355">
        <v>88749000</v>
      </c>
      <c r="I1355">
        <v>79009000</v>
      </c>
      <c r="J1355">
        <v>61304000</v>
      </c>
      <c r="K1355">
        <v>51840250</v>
      </c>
      <c r="L1355">
        <v>81872250</v>
      </c>
      <c r="M1355">
        <v>87352000</v>
      </c>
      <c r="N1355">
        <v>77020750</v>
      </c>
      <c r="O1355">
        <f t="shared" si="92"/>
        <v>0.43620214926235668</v>
      </c>
      <c r="Q1355">
        <f t="shared" si="93"/>
        <v>0.81347121101277431</v>
      </c>
      <c r="R1355"/>
    </row>
    <row r="1356" spans="1:18" x14ac:dyDescent="0.3">
      <c r="A1356" t="s">
        <v>3651</v>
      </c>
      <c r="B1356" t="s">
        <v>3653</v>
      </c>
      <c r="C1356">
        <v>63</v>
      </c>
      <c r="D1356">
        <v>32.601999999999997</v>
      </c>
      <c r="E1356">
        <v>292</v>
      </c>
      <c r="F1356" s="1">
        <v>1.2292E-188</v>
      </c>
      <c r="G1356">
        <v>2415800000</v>
      </c>
      <c r="H1356">
        <v>2144900000</v>
      </c>
      <c r="I1356">
        <v>2518600000</v>
      </c>
      <c r="J1356">
        <v>2169600000</v>
      </c>
      <c r="K1356">
        <v>2103550000</v>
      </c>
      <c r="L1356">
        <v>2071200000</v>
      </c>
      <c r="M1356">
        <v>2573175000</v>
      </c>
      <c r="N1356">
        <v>2558325000</v>
      </c>
      <c r="O1356">
        <f t="shared" si="92"/>
        <v>1.3813207059215299E-3</v>
      </c>
      <c r="Q1356">
        <f t="shared" si="93"/>
        <v>0.81355354184936179</v>
      </c>
      <c r="R1356"/>
    </row>
    <row r="1357" spans="1:18" x14ac:dyDescent="0.3">
      <c r="A1357" t="s">
        <v>18563</v>
      </c>
      <c r="B1357" t="s">
        <v>255</v>
      </c>
      <c r="C1357">
        <v>12.1</v>
      </c>
      <c r="D1357">
        <v>55.100999999999999</v>
      </c>
      <c r="E1357">
        <v>504</v>
      </c>
      <c r="F1357" s="1">
        <v>6.6861E-12</v>
      </c>
      <c r="G1357">
        <v>119780000</v>
      </c>
      <c r="H1357">
        <v>90446000</v>
      </c>
      <c r="I1357">
        <v>128890000</v>
      </c>
      <c r="J1357">
        <v>64868000</v>
      </c>
      <c r="K1357">
        <v>97533750</v>
      </c>
      <c r="L1357">
        <v>83648500</v>
      </c>
      <c r="M1357">
        <v>140820000</v>
      </c>
      <c r="N1357">
        <v>81792000</v>
      </c>
      <c r="O1357">
        <f t="shared" si="92"/>
        <v>0.5649957612916221</v>
      </c>
      <c r="Q1357">
        <f t="shared" si="93"/>
        <v>0.81389255745422528</v>
      </c>
      <c r="R1357"/>
    </row>
    <row r="1358" spans="1:18" x14ac:dyDescent="0.3">
      <c r="A1358" t="s">
        <v>25515</v>
      </c>
      <c r="B1358" t="s">
        <v>1223</v>
      </c>
      <c r="C1358">
        <v>17.5</v>
      </c>
      <c r="D1358">
        <v>40.643000000000001</v>
      </c>
      <c r="E1358">
        <v>378</v>
      </c>
      <c r="F1358" s="1">
        <v>1.4371000000000001E-19</v>
      </c>
      <c r="G1358">
        <v>133330000</v>
      </c>
      <c r="H1358">
        <v>181290000</v>
      </c>
      <c r="I1358">
        <v>156560000</v>
      </c>
      <c r="J1358">
        <v>147380000</v>
      </c>
      <c r="K1358">
        <v>110946500</v>
      </c>
      <c r="L1358">
        <v>170700000</v>
      </c>
      <c r="M1358">
        <v>167947500</v>
      </c>
      <c r="N1358">
        <v>178010000</v>
      </c>
      <c r="O1358">
        <f t="shared" si="92"/>
        <v>0.39975830639615151</v>
      </c>
      <c r="Q1358">
        <f t="shared" si="93"/>
        <v>0.81410722415325587</v>
      </c>
      <c r="R1358"/>
    </row>
    <row r="1359" spans="1:18" x14ac:dyDescent="0.3">
      <c r="A1359" t="s">
        <v>10773</v>
      </c>
      <c r="B1359" t="s">
        <v>10774</v>
      </c>
      <c r="C1359">
        <v>18.899999999999999</v>
      </c>
      <c r="D1359">
        <v>96.631</v>
      </c>
      <c r="E1359">
        <v>858</v>
      </c>
      <c r="F1359" s="1">
        <v>1.5525000000000001E-43</v>
      </c>
      <c r="G1359">
        <v>292370000</v>
      </c>
      <c r="H1359">
        <v>271350000</v>
      </c>
      <c r="I1359">
        <v>338930000</v>
      </c>
      <c r="J1359">
        <v>216700000</v>
      </c>
      <c r="K1359">
        <v>251232500</v>
      </c>
      <c r="L1359">
        <v>254962500</v>
      </c>
      <c r="M1359">
        <v>357872500</v>
      </c>
      <c r="N1359">
        <v>263797500</v>
      </c>
      <c r="O1359">
        <f t="shared" si="92"/>
        <v>0.34480635061554954</v>
      </c>
      <c r="Q1359">
        <f t="shared" si="93"/>
        <v>0.81425032573551881</v>
      </c>
      <c r="R1359"/>
    </row>
    <row r="1360" spans="1:18" x14ac:dyDescent="0.3">
      <c r="A1360" t="s">
        <v>14922</v>
      </c>
      <c r="B1360">
        <v>2</v>
      </c>
      <c r="C1360">
        <v>6.6</v>
      </c>
      <c r="D1360">
        <v>52.665999999999997</v>
      </c>
      <c r="E1360">
        <v>473</v>
      </c>
      <c r="F1360" s="1">
        <v>1.3619E-5</v>
      </c>
      <c r="G1360">
        <v>72735000</v>
      </c>
      <c r="H1360">
        <v>30835000</v>
      </c>
      <c r="I1360">
        <v>0</v>
      </c>
      <c r="J1360">
        <v>0</v>
      </c>
      <c r="K1360">
        <v>59131250</v>
      </c>
      <c r="L1360">
        <v>28675000</v>
      </c>
      <c r="M1360">
        <v>0</v>
      </c>
      <c r="N1360">
        <v>0</v>
      </c>
      <c r="O1360">
        <f t="shared" si="92"/>
        <v>0.10219796666037462</v>
      </c>
      <c r="P1360" t="s">
        <v>29272</v>
      </c>
    </row>
    <row r="1361" spans="1:18" x14ac:dyDescent="0.3">
      <c r="A1361" t="s">
        <v>27154</v>
      </c>
      <c r="B1361">
        <v>2</v>
      </c>
      <c r="C1361">
        <v>3.7</v>
      </c>
      <c r="D1361">
        <v>63.694000000000003</v>
      </c>
      <c r="E1361">
        <v>565</v>
      </c>
      <c r="F1361">
        <v>1.5557E-4</v>
      </c>
      <c r="G1361">
        <v>31937000</v>
      </c>
      <c r="H1361">
        <v>13268000</v>
      </c>
      <c r="I1361">
        <v>0</v>
      </c>
      <c r="J1361">
        <v>0</v>
      </c>
      <c r="K1361">
        <v>26282500</v>
      </c>
      <c r="L1361">
        <v>12740500</v>
      </c>
      <c r="M1361">
        <v>0</v>
      </c>
      <c r="N1361">
        <v>0</v>
      </c>
      <c r="O1361">
        <f t="shared" si="92"/>
        <v>0.1022826589633391</v>
      </c>
      <c r="P1361" t="s">
        <v>29272</v>
      </c>
    </row>
    <row r="1362" spans="1:18" x14ac:dyDescent="0.3">
      <c r="A1362" t="s">
        <v>2173</v>
      </c>
      <c r="B1362">
        <v>5</v>
      </c>
      <c r="C1362">
        <v>17.7</v>
      </c>
      <c r="D1362">
        <v>53.783000000000001</v>
      </c>
      <c r="E1362">
        <v>480</v>
      </c>
      <c r="F1362" s="1">
        <v>4.4675999999999999E-22</v>
      </c>
      <c r="G1362">
        <v>106670000</v>
      </c>
      <c r="H1362">
        <v>235550000</v>
      </c>
      <c r="I1362">
        <v>155460000</v>
      </c>
      <c r="J1362">
        <v>177600000</v>
      </c>
      <c r="K1362">
        <v>87191750</v>
      </c>
      <c r="L1362">
        <v>222120000</v>
      </c>
      <c r="M1362">
        <v>166825000</v>
      </c>
      <c r="N1362">
        <v>213045000</v>
      </c>
      <c r="O1362">
        <f t="shared" si="92"/>
        <v>0.66980623542472739</v>
      </c>
      <c r="Q1362">
        <f t="shared" ref="Q1362:Q1371" si="94">AVERAGE(K1362:L1362)/AVERAGE(M1362:N1362)</f>
        <v>0.81425685102798329</v>
      </c>
      <c r="R1362"/>
    </row>
    <row r="1363" spans="1:18" x14ac:dyDescent="0.3">
      <c r="A1363" t="s">
        <v>8308</v>
      </c>
      <c r="B1363" t="s">
        <v>8309</v>
      </c>
      <c r="C1363">
        <v>31.8</v>
      </c>
      <c r="D1363">
        <v>53.96</v>
      </c>
      <c r="E1363">
        <v>484</v>
      </c>
      <c r="F1363" s="1">
        <v>2.0892000000000001E-42</v>
      </c>
      <c r="G1363">
        <v>1194200000</v>
      </c>
      <c r="H1363">
        <v>1083200000</v>
      </c>
      <c r="I1363">
        <v>1200200000</v>
      </c>
      <c r="J1363">
        <v>1094500000</v>
      </c>
      <c r="K1363">
        <v>1019290000</v>
      </c>
      <c r="L1363">
        <v>1049507500</v>
      </c>
      <c r="M1363">
        <v>1256887500</v>
      </c>
      <c r="N1363">
        <v>1282975000</v>
      </c>
      <c r="O1363">
        <f t="shared" si="92"/>
        <v>7.1053361523316216E-3</v>
      </c>
      <c r="Q1363">
        <f t="shared" si="94"/>
        <v>0.81453129844627414</v>
      </c>
      <c r="R1363"/>
    </row>
    <row r="1364" spans="1:18" x14ac:dyDescent="0.3">
      <c r="A1364" t="s">
        <v>4501</v>
      </c>
      <c r="B1364" t="s">
        <v>1207</v>
      </c>
      <c r="C1364">
        <v>4.9000000000000004</v>
      </c>
      <c r="D1364">
        <v>42.13</v>
      </c>
      <c r="E1364">
        <v>371</v>
      </c>
      <c r="F1364" s="1">
        <v>1.9224000000000001E-8</v>
      </c>
      <c r="G1364">
        <v>73461000</v>
      </c>
      <c r="H1364">
        <v>49122000</v>
      </c>
      <c r="I1364">
        <v>50531000</v>
      </c>
      <c r="J1364">
        <v>58025000</v>
      </c>
      <c r="K1364">
        <v>59951500</v>
      </c>
      <c r="L1364">
        <v>45627000</v>
      </c>
      <c r="M1364">
        <v>56375750</v>
      </c>
      <c r="N1364">
        <v>73221000</v>
      </c>
      <c r="O1364">
        <f t="shared" si="92"/>
        <v>0.39087509937957265</v>
      </c>
      <c r="Q1364">
        <f t="shared" si="94"/>
        <v>0.81466934934710944</v>
      </c>
      <c r="R1364"/>
    </row>
    <row r="1365" spans="1:18" x14ac:dyDescent="0.3">
      <c r="A1365" t="s">
        <v>9819</v>
      </c>
      <c r="B1365">
        <v>2</v>
      </c>
      <c r="C1365">
        <v>11.7</v>
      </c>
      <c r="D1365">
        <v>25.617999999999999</v>
      </c>
      <c r="E1365">
        <v>223</v>
      </c>
      <c r="F1365" s="1">
        <v>6.6587999999999997E-6</v>
      </c>
      <c r="G1365">
        <v>56925000</v>
      </c>
      <c r="H1365">
        <v>62805000</v>
      </c>
      <c r="I1365">
        <v>55254000</v>
      </c>
      <c r="J1365">
        <v>52718000</v>
      </c>
      <c r="K1365">
        <v>46253250</v>
      </c>
      <c r="L1365">
        <v>58085000</v>
      </c>
      <c r="M1365">
        <v>61949000</v>
      </c>
      <c r="N1365">
        <v>66062750</v>
      </c>
      <c r="O1365">
        <f t="shared" si="92"/>
        <v>0.19935150035444049</v>
      </c>
      <c r="Q1365">
        <f t="shared" si="94"/>
        <v>0.8150677574519527</v>
      </c>
      <c r="R1365"/>
    </row>
    <row r="1366" spans="1:18" x14ac:dyDescent="0.3">
      <c r="A1366" t="s">
        <v>19801</v>
      </c>
      <c r="B1366" t="s">
        <v>8574</v>
      </c>
      <c r="C1366">
        <v>29.4</v>
      </c>
      <c r="D1366">
        <v>68.388999999999996</v>
      </c>
      <c r="E1366">
        <v>605</v>
      </c>
      <c r="F1366" s="1">
        <v>8.6529000000000002E-147</v>
      </c>
      <c r="G1366">
        <v>1719200000</v>
      </c>
      <c r="H1366">
        <v>1577900000</v>
      </c>
      <c r="I1366">
        <v>1786700000</v>
      </c>
      <c r="J1366">
        <v>1553800000</v>
      </c>
      <c r="K1366">
        <v>1487675000</v>
      </c>
      <c r="L1366">
        <v>1501500000</v>
      </c>
      <c r="M1366">
        <v>1842400000</v>
      </c>
      <c r="N1366">
        <v>1824750000</v>
      </c>
      <c r="O1366">
        <f t="shared" si="92"/>
        <v>1.0917654650784395E-3</v>
      </c>
      <c r="Q1366">
        <f t="shared" si="94"/>
        <v>0.81512209754168774</v>
      </c>
      <c r="R1366"/>
    </row>
    <row r="1367" spans="1:18" x14ac:dyDescent="0.3">
      <c r="A1367" t="s">
        <v>11389</v>
      </c>
      <c r="B1367" t="s">
        <v>106</v>
      </c>
      <c r="C1367">
        <v>3</v>
      </c>
      <c r="D1367">
        <v>57.097999999999999</v>
      </c>
      <c r="E1367">
        <v>531</v>
      </c>
      <c r="F1367">
        <v>5.0642999999999999E-4</v>
      </c>
      <c r="G1367">
        <v>23249000</v>
      </c>
      <c r="H1367">
        <v>13902000</v>
      </c>
      <c r="I1367">
        <v>21867000</v>
      </c>
      <c r="J1367">
        <v>12938000</v>
      </c>
      <c r="K1367">
        <v>19265750</v>
      </c>
      <c r="L1367">
        <v>13179500</v>
      </c>
      <c r="M1367">
        <v>23509500</v>
      </c>
      <c r="N1367">
        <v>16286000</v>
      </c>
      <c r="O1367">
        <f t="shared" si="92"/>
        <v>0.5179194314072989</v>
      </c>
      <c r="Q1367">
        <f t="shared" si="94"/>
        <v>0.81529946853287427</v>
      </c>
      <c r="R1367"/>
    </row>
    <row r="1368" spans="1:18" x14ac:dyDescent="0.3">
      <c r="A1368" t="s">
        <v>22637</v>
      </c>
      <c r="B1368">
        <v>13</v>
      </c>
      <c r="C1368">
        <v>43</v>
      </c>
      <c r="D1368">
        <v>40.624000000000002</v>
      </c>
      <c r="E1368">
        <v>374</v>
      </c>
      <c r="F1368" s="1">
        <v>9.2839999999999996E-145</v>
      </c>
      <c r="G1368">
        <v>3461800000</v>
      </c>
      <c r="H1368">
        <v>2949400000</v>
      </c>
      <c r="I1368">
        <v>3660100000</v>
      </c>
      <c r="J1368">
        <v>3191000000</v>
      </c>
      <c r="K1368">
        <v>3121550000</v>
      </c>
      <c r="L1368">
        <v>2876925000</v>
      </c>
      <c r="M1368">
        <v>3689025000</v>
      </c>
      <c r="N1368">
        <v>3667125000</v>
      </c>
      <c r="O1368">
        <f t="shared" si="92"/>
        <v>3.1201298785406589E-2</v>
      </c>
      <c r="Q1368">
        <f t="shared" si="94"/>
        <v>0.81543674340517802</v>
      </c>
      <c r="R1368"/>
    </row>
    <row r="1369" spans="1:18" x14ac:dyDescent="0.3">
      <c r="A1369" t="s">
        <v>8260</v>
      </c>
      <c r="B1369" t="s">
        <v>487</v>
      </c>
      <c r="C1369">
        <v>18.8</v>
      </c>
      <c r="D1369">
        <v>37.433</v>
      </c>
      <c r="E1369">
        <v>329</v>
      </c>
      <c r="F1369" s="1">
        <v>2.4052000000000001E-17</v>
      </c>
      <c r="G1369">
        <v>164020000</v>
      </c>
      <c r="H1369">
        <v>68945000</v>
      </c>
      <c r="I1369">
        <v>122230000</v>
      </c>
      <c r="J1369">
        <v>90444000</v>
      </c>
      <c r="K1369">
        <v>135815000</v>
      </c>
      <c r="L1369">
        <v>64092500</v>
      </c>
      <c r="M1369">
        <v>132457500</v>
      </c>
      <c r="N1369">
        <v>112536000</v>
      </c>
      <c r="O1369">
        <f t="shared" si="92"/>
        <v>0.60630282448904094</v>
      </c>
      <c r="Q1369">
        <f t="shared" si="94"/>
        <v>0.81597062779216589</v>
      </c>
      <c r="R1369"/>
    </row>
    <row r="1370" spans="1:18" x14ac:dyDescent="0.3">
      <c r="A1370" t="s">
        <v>3451</v>
      </c>
      <c r="B1370">
        <v>14</v>
      </c>
      <c r="C1370">
        <v>44.2</v>
      </c>
      <c r="D1370">
        <v>46.749000000000002</v>
      </c>
      <c r="E1370">
        <v>419</v>
      </c>
      <c r="F1370" s="1">
        <v>6.6218999999999997E-125</v>
      </c>
      <c r="G1370">
        <v>2809000000</v>
      </c>
      <c r="H1370">
        <v>2725500000</v>
      </c>
      <c r="I1370">
        <v>3118200000</v>
      </c>
      <c r="J1370">
        <v>2688900000</v>
      </c>
      <c r="K1370">
        <v>2487050000</v>
      </c>
      <c r="L1370">
        <v>2620450000</v>
      </c>
      <c r="M1370">
        <v>3172850000</v>
      </c>
      <c r="N1370">
        <v>3085425000</v>
      </c>
      <c r="O1370">
        <f t="shared" si="92"/>
        <v>1.8673048214141827E-2</v>
      </c>
      <c r="Q1370">
        <f t="shared" si="94"/>
        <v>0.81611945783782269</v>
      </c>
      <c r="R1370"/>
    </row>
    <row r="1371" spans="1:18" x14ac:dyDescent="0.3">
      <c r="A1371" t="s">
        <v>26810</v>
      </c>
      <c r="B1371" t="s">
        <v>84</v>
      </c>
      <c r="C1371">
        <v>37.200000000000003</v>
      </c>
      <c r="D1371">
        <v>11.247</v>
      </c>
      <c r="E1371">
        <v>113</v>
      </c>
      <c r="F1371" s="1">
        <v>1.3083000000000001E-27</v>
      </c>
      <c r="G1371">
        <v>16185000</v>
      </c>
      <c r="H1371">
        <v>13192000</v>
      </c>
      <c r="I1371">
        <v>13049000</v>
      </c>
      <c r="J1371">
        <v>14518000</v>
      </c>
      <c r="K1371">
        <v>13382500</v>
      </c>
      <c r="L1371">
        <v>12564025</v>
      </c>
      <c r="M1371">
        <v>13702250</v>
      </c>
      <c r="N1371">
        <v>18089250</v>
      </c>
      <c r="O1371">
        <f t="shared" si="92"/>
        <v>0.32051283870703995</v>
      </c>
      <c r="Q1371">
        <f t="shared" si="94"/>
        <v>0.81614661151565671</v>
      </c>
      <c r="R1371"/>
    </row>
    <row r="1372" spans="1:18" x14ac:dyDescent="0.3">
      <c r="A1372" t="s">
        <v>22167</v>
      </c>
      <c r="B1372">
        <v>4</v>
      </c>
      <c r="C1372">
        <v>3.7</v>
      </c>
      <c r="D1372">
        <v>187.53</v>
      </c>
      <c r="E1372">
        <v>1687</v>
      </c>
      <c r="F1372" s="1">
        <v>2.5358000000000002E-12</v>
      </c>
      <c r="G1372">
        <v>100320000</v>
      </c>
      <c r="H1372">
        <v>66706000</v>
      </c>
      <c r="I1372">
        <v>30348000</v>
      </c>
      <c r="J1372">
        <v>0</v>
      </c>
      <c r="K1372">
        <v>81454750</v>
      </c>
      <c r="L1372">
        <v>61949000</v>
      </c>
      <c r="M1372">
        <v>33377750</v>
      </c>
      <c r="N1372">
        <v>0</v>
      </c>
      <c r="O1372">
        <f t="shared" si="92"/>
        <v>0.10446742235848816</v>
      </c>
      <c r="R1372"/>
    </row>
    <row r="1373" spans="1:18" x14ac:dyDescent="0.3">
      <c r="A1373" t="s">
        <v>24764</v>
      </c>
      <c r="B1373">
        <v>1</v>
      </c>
      <c r="C1373">
        <v>4.8</v>
      </c>
      <c r="D1373">
        <v>15.784000000000001</v>
      </c>
      <c r="E1373">
        <v>146</v>
      </c>
      <c r="F1373">
        <v>2.202E-3</v>
      </c>
      <c r="G1373">
        <v>9289700</v>
      </c>
      <c r="H1373">
        <v>3256400</v>
      </c>
      <c r="I1373">
        <v>1253500</v>
      </c>
      <c r="J1373">
        <v>1466500</v>
      </c>
      <c r="K1373">
        <v>6666500</v>
      </c>
      <c r="L1373">
        <v>1768375</v>
      </c>
      <c r="M1373">
        <v>3666975</v>
      </c>
      <c r="N1373">
        <v>6666500</v>
      </c>
      <c r="O1373">
        <f t="shared" si="92"/>
        <v>0.77239370176126698</v>
      </c>
      <c r="Q1373">
        <f t="shared" ref="Q1373:Q1393" si="95">AVERAGE(K1373:L1373)/AVERAGE(M1373:N1373)</f>
        <v>0.81626703504871301</v>
      </c>
      <c r="R1373"/>
    </row>
    <row r="1374" spans="1:18" x14ac:dyDescent="0.3">
      <c r="A1374" t="s">
        <v>8001</v>
      </c>
      <c r="B1374" t="s">
        <v>8002</v>
      </c>
      <c r="C1374">
        <v>40.700000000000003</v>
      </c>
      <c r="D1374">
        <v>15.951000000000001</v>
      </c>
      <c r="E1374">
        <v>140</v>
      </c>
      <c r="F1374" s="1">
        <v>8.4356999999999999E-53</v>
      </c>
      <c r="G1374">
        <v>8204700000</v>
      </c>
      <c r="H1374">
        <v>6967300000</v>
      </c>
      <c r="I1374">
        <v>9399800000</v>
      </c>
      <c r="J1374">
        <v>6356000000</v>
      </c>
      <c r="K1374">
        <v>7229100000</v>
      </c>
      <c r="L1374">
        <v>6759675000</v>
      </c>
      <c r="M1374">
        <v>9657500000</v>
      </c>
      <c r="N1374">
        <v>7478125000</v>
      </c>
      <c r="O1374">
        <f t="shared" si="92"/>
        <v>0.29356001633899342</v>
      </c>
      <c r="Q1374">
        <f t="shared" si="95"/>
        <v>0.81635627530364374</v>
      </c>
      <c r="R1374"/>
    </row>
    <row r="1375" spans="1:18" x14ac:dyDescent="0.3">
      <c r="A1375" t="s">
        <v>20036</v>
      </c>
      <c r="B1375" t="s">
        <v>20038</v>
      </c>
      <c r="C1375">
        <v>4.2</v>
      </c>
      <c r="D1375">
        <v>87.893000000000001</v>
      </c>
      <c r="E1375">
        <v>771</v>
      </c>
      <c r="F1375" s="1">
        <v>4.6362000000000003E-25</v>
      </c>
      <c r="G1375">
        <v>104140000</v>
      </c>
      <c r="H1375">
        <v>70108000</v>
      </c>
      <c r="I1375">
        <v>92594000</v>
      </c>
      <c r="J1375">
        <v>64797000</v>
      </c>
      <c r="K1375">
        <v>84730500</v>
      </c>
      <c r="L1375">
        <v>65177250</v>
      </c>
      <c r="M1375">
        <v>102073250</v>
      </c>
      <c r="N1375">
        <v>81545500</v>
      </c>
      <c r="O1375">
        <f t="shared" si="92"/>
        <v>0.35643850872972693</v>
      </c>
      <c r="Q1375">
        <f t="shared" si="95"/>
        <v>0.81640763810885331</v>
      </c>
      <c r="R1375"/>
    </row>
    <row r="1376" spans="1:18" x14ac:dyDescent="0.3">
      <c r="A1376" t="s">
        <v>10111</v>
      </c>
      <c r="B1376" t="s">
        <v>588</v>
      </c>
      <c r="C1376">
        <v>29.2</v>
      </c>
      <c r="D1376">
        <v>32.100999999999999</v>
      </c>
      <c r="E1376">
        <v>295</v>
      </c>
      <c r="F1376" s="1">
        <v>3.5708999999999998E-75</v>
      </c>
      <c r="G1376">
        <v>653870000</v>
      </c>
      <c r="H1376">
        <v>537700000</v>
      </c>
      <c r="I1376">
        <v>638990000</v>
      </c>
      <c r="J1376">
        <v>522510000</v>
      </c>
      <c r="K1376">
        <v>558237500</v>
      </c>
      <c r="L1376">
        <v>508162500</v>
      </c>
      <c r="M1376">
        <v>674415000</v>
      </c>
      <c r="N1376">
        <v>631455000</v>
      </c>
      <c r="O1376">
        <f t="shared" si="92"/>
        <v>6.8231385610873829E-2</v>
      </c>
      <c r="Q1376">
        <f t="shared" si="95"/>
        <v>0.81662033739958806</v>
      </c>
      <c r="R1376"/>
    </row>
    <row r="1377" spans="1:18" x14ac:dyDescent="0.3">
      <c r="A1377" t="s">
        <v>25261</v>
      </c>
      <c r="B1377">
        <v>2</v>
      </c>
      <c r="C1377">
        <v>8.8000000000000007</v>
      </c>
      <c r="D1377">
        <v>28.818000000000001</v>
      </c>
      <c r="E1377">
        <v>251</v>
      </c>
      <c r="F1377" s="1">
        <v>5.5677000000000003E-7</v>
      </c>
      <c r="G1377">
        <v>60907000</v>
      </c>
      <c r="H1377">
        <v>99581000</v>
      </c>
      <c r="I1377">
        <v>91990000</v>
      </c>
      <c r="J1377">
        <v>57618000</v>
      </c>
      <c r="K1377">
        <v>49760250</v>
      </c>
      <c r="L1377">
        <v>92300250</v>
      </c>
      <c r="M1377">
        <v>101561000</v>
      </c>
      <c r="N1377">
        <v>72259250</v>
      </c>
      <c r="O1377">
        <f t="shared" si="92"/>
        <v>0.60129154704267007</v>
      </c>
      <c r="Q1377">
        <f t="shared" si="95"/>
        <v>0.81728394706600638</v>
      </c>
      <c r="R1377"/>
    </row>
    <row r="1378" spans="1:18" x14ac:dyDescent="0.3">
      <c r="A1378" t="s">
        <v>19264</v>
      </c>
      <c r="B1378" t="s">
        <v>84</v>
      </c>
      <c r="C1378">
        <v>7.6</v>
      </c>
      <c r="D1378">
        <v>52.627000000000002</v>
      </c>
      <c r="E1378">
        <v>485</v>
      </c>
      <c r="F1378" s="1">
        <v>6.8210999999999996E-7</v>
      </c>
      <c r="G1378">
        <v>32209000</v>
      </c>
      <c r="H1378">
        <v>19484000</v>
      </c>
      <c r="I1378">
        <v>25236000</v>
      </c>
      <c r="J1378">
        <v>22215000</v>
      </c>
      <c r="K1378">
        <v>26431250</v>
      </c>
      <c r="L1378">
        <v>18711500</v>
      </c>
      <c r="M1378">
        <v>27395250</v>
      </c>
      <c r="N1378">
        <v>27836750</v>
      </c>
      <c r="O1378">
        <f t="shared" si="92"/>
        <v>0.32189390674994312</v>
      </c>
      <c r="Q1378">
        <f t="shared" si="95"/>
        <v>0.81732962775202778</v>
      </c>
      <c r="R1378"/>
    </row>
    <row r="1379" spans="1:18" x14ac:dyDescent="0.3">
      <c r="A1379" t="s">
        <v>1307</v>
      </c>
      <c r="B1379">
        <v>4</v>
      </c>
      <c r="C1379">
        <v>20.9</v>
      </c>
      <c r="D1379">
        <v>28.041</v>
      </c>
      <c r="E1379">
        <v>249</v>
      </c>
      <c r="F1379" s="1">
        <v>3.7373000000000001E-16</v>
      </c>
      <c r="G1379">
        <v>423870000</v>
      </c>
      <c r="H1379">
        <v>257680000</v>
      </c>
      <c r="I1379">
        <v>234480000</v>
      </c>
      <c r="J1379">
        <v>406610000</v>
      </c>
      <c r="K1379">
        <v>367312500</v>
      </c>
      <c r="L1379">
        <v>243745000</v>
      </c>
      <c r="M1379">
        <v>248477500</v>
      </c>
      <c r="N1379">
        <v>499015000</v>
      </c>
      <c r="O1379">
        <f t="shared" si="92"/>
        <v>0.67356912853783713</v>
      </c>
      <c r="Q1379">
        <f t="shared" si="95"/>
        <v>0.81747642952939326</v>
      </c>
      <c r="R1379"/>
    </row>
    <row r="1380" spans="1:18" x14ac:dyDescent="0.3">
      <c r="A1380" t="s">
        <v>11215</v>
      </c>
      <c r="B1380">
        <v>8</v>
      </c>
      <c r="C1380">
        <v>11.3</v>
      </c>
      <c r="D1380">
        <v>96.614000000000004</v>
      </c>
      <c r="E1380">
        <v>861</v>
      </c>
      <c r="F1380" s="1">
        <v>4.4226000000000004E-31</v>
      </c>
      <c r="G1380">
        <v>223190000</v>
      </c>
      <c r="H1380">
        <v>231820000</v>
      </c>
      <c r="I1380">
        <v>257280000</v>
      </c>
      <c r="J1380">
        <v>191470000</v>
      </c>
      <c r="K1380">
        <v>190450000</v>
      </c>
      <c r="L1380">
        <v>219130000</v>
      </c>
      <c r="M1380">
        <v>269907500</v>
      </c>
      <c r="N1380">
        <v>231080000</v>
      </c>
      <c r="O1380">
        <f t="shared" si="92"/>
        <v>0.1987827106835881</v>
      </c>
      <c r="Q1380">
        <f t="shared" si="95"/>
        <v>0.81754534793782285</v>
      </c>
      <c r="R1380"/>
    </row>
    <row r="1381" spans="1:18" x14ac:dyDescent="0.3">
      <c r="A1381" t="s">
        <v>7091</v>
      </c>
      <c r="B1381" t="s">
        <v>525</v>
      </c>
      <c r="C1381">
        <v>27.6</v>
      </c>
      <c r="D1381">
        <v>20.786000000000001</v>
      </c>
      <c r="E1381">
        <v>185</v>
      </c>
      <c r="F1381" s="1">
        <v>5.2910000000000005E-32</v>
      </c>
      <c r="G1381">
        <v>283560000</v>
      </c>
      <c r="H1381">
        <v>773410000</v>
      </c>
      <c r="I1381">
        <v>543340000</v>
      </c>
      <c r="J1381">
        <v>519920000</v>
      </c>
      <c r="K1381">
        <v>240792500</v>
      </c>
      <c r="L1381">
        <v>740287500</v>
      </c>
      <c r="M1381">
        <v>571007500</v>
      </c>
      <c r="N1381">
        <v>628767500</v>
      </c>
      <c r="O1381">
        <f t="shared" si="92"/>
        <v>0.70604301208650821</v>
      </c>
      <c r="Q1381">
        <f t="shared" si="95"/>
        <v>0.81771998916463506</v>
      </c>
      <c r="R1381"/>
    </row>
    <row r="1382" spans="1:18" x14ac:dyDescent="0.3">
      <c r="A1382" t="s">
        <v>14233</v>
      </c>
      <c r="B1382" t="s">
        <v>14234</v>
      </c>
      <c r="C1382">
        <v>78.2</v>
      </c>
      <c r="D1382">
        <v>32.158000000000001</v>
      </c>
      <c r="E1382">
        <v>298</v>
      </c>
      <c r="F1382" s="1">
        <v>1.5601000000000001E-158</v>
      </c>
      <c r="G1382">
        <v>26121000000</v>
      </c>
      <c r="H1382">
        <v>21698000000</v>
      </c>
      <c r="I1382">
        <v>25991000000</v>
      </c>
      <c r="J1382">
        <v>24188000000</v>
      </c>
      <c r="K1382">
        <v>23614250000</v>
      </c>
      <c r="L1382">
        <v>22714250000</v>
      </c>
      <c r="M1382" s="1">
        <v>26830000000</v>
      </c>
      <c r="N1382">
        <v>29825500000</v>
      </c>
      <c r="O1382">
        <f t="shared" si="92"/>
        <v>8.0774243639809451E-2</v>
      </c>
      <c r="Q1382">
        <f t="shared" si="95"/>
        <v>0.81772290421936089</v>
      </c>
      <c r="R1382"/>
    </row>
    <row r="1383" spans="1:18" x14ac:dyDescent="0.3">
      <c r="A1383" t="s">
        <v>21849</v>
      </c>
      <c r="B1383">
        <v>1</v>
      </c>
      <c r="C1383">
        <v>5.4</v>
      </c>
      <c r="D1383">
        <v>23.576000000000001</v>
      </c>
      <c r="E1383">
        <v>202</v>
      </c>
      <c r="F1383">
        <v>1.1203999999999999E-3</v>
      </c>
      <c r="G1383">
        <v>27053000</v>
      </c>
      <c r="H1383">
        <v>26674000</v>
      </c>
      <c r="I1383">
        <v>24684000</v>
      </c>
      <c r="J1383">
        <v>25043000</v>
      </c>
      <c r="K1383">
        <v>22213250</v>
      </c>
      <c r="L1383">
        <v>25445250</v>
      </c>
      <c r="M1383">
        <v>26877000</v>
      </c>
      <c r="N1383">
        <v>31344750</v>
      </c>
      <c r="O1383">
        <f t="shared" si="92"/>
        <v>0.19548411696835089</v>
      </c>
      <c r="Q1383">
        <f t="shared" si="95"/>
        <v>0.81856866205498802</v>
      </c>
      <c r="R1383"/>
    </row>
    <row r="1384" spans="1:18" x14ac:dyDescent="0.3">
      <c r="A1384" t="s">
        <v>23555</v>
      </c>
      <c r="B1384" t="s">
        <v>3248</v>
      </c>
      <c r="C1384">
        <v>2.8</v>
      </c>
      <c r="D1384">
        <v>159.22</v>
      </c>
      <c r="E1384">
        <v>1476</v>
      </c>
      <c r="F1384" s="1">
        <v>2.157E-20</v>
      </c>
      <c r="G1384">
        <v>117540000</v>
      </c>
      <c r="H1384">
        <v>19906000</v>
      </c>
      <c r="I1384">
        <v>56185000</v>
      </c>
      <c r="J1384">
        <v>61970000</v>
      </c>
      <c r="K1384">
        <v>95935750</v>
      </c>
      <c r="L1384">
        <v>19265750</v>
      </c>
      <c r="M1384">
        <v>62889250</v>
      </c>
      <c r="N1384">
        <v>77835250</v>
      </c>
      <c r="O1384">
        <f t="shared" si="92"/>
        <v>0.77488749892982112</v>
      </c>
      <c r="Q1384">
        <f t="shared" si="95"/>
        <v>0.81863143944373584</v>
      </c>
      <c r="R1384"/>
    </row>
    <row r="1385" spans="1:18" x14ac:dyDescent="0.3">
      <c r="A1385" t="s">
        <v>2486</v>
      </c>
      <c r="B1385" t="s">
        <v>241</v>
      </c>
      <c r="C1385">
        <v>25.2</v>
      </c>
      <c r="D1385">
        <v>48.250999999999998</v>
      </c>
      <c r="E1385">
        <v>428</v>
      </c>
      <c r="F1385" s="1">
        <v>3.2951999999999999E-40</v>
      </c>
      <c r="G1385">
        <v>365730000</v>
      </c>
      <c r="H1385">
        <v>353620000</v>
      </c>
      <c r="I1385">
        <v>329980000</v>
      </c>
      <c r="J1385">
        <v>359900000</v>
      </c>
      <c r="K1385">
        <v>317817500</v>
      </c>
      <c r="L1385">
        <v>328040000</v>
      </c>
      <c r="M1385">
        <v>351272500</v>
      </c>
      <c r="N1385">
        <v>437102500</v>
      </c>
      <c r="O1385">
        <f t="shared" si="92"/>
        <v>0.2409591711439143</v>
      </c>
      <c r="Q1385">
        <f t="shared" si="95"/>
        <v>0.81922625654035197</v>
      </c>
      <c r="R1385"/>
    </row>
    <row r="1386" spans="1:18" x14ac:dyDescent="0.3">
      <c r="A1386" t="s">
        <v>15306</v>
      </c>
      <c r="B1386" t="s">
        <v>2988</v>
      </c>
      <c r="C1386">
        <v>51.9</v>
      </c>
      <c r="D1386">
        <v>30.690999999999999</v>
      </c>
      <c r="E1386">
        <v>289</v>
      </c>
      <c r="F1386" s="1">
        <v>4.7448999999999997E-70</v>
      </c>
      <c r="G1386">
        <v>1234500000</v>
      </c>
      <c r="H1386">
        <v>1036900000</v>
      </c>
      <c r="I1386">
        <v>1274100000</v>
      </c>
      <c r="J1386">
        <v>985780000</v>
      </c>
      <c r="K1386">
        <v>1063120000</v>
      </c>
      <c r="L1386">
        <v>1000842500</v>
      </c>
      <c r="M1386">
        <v>1342850000</v>
      </c>
      <c r="N1386">
        <v>1174620000</v>
      </c>
      <c r="O1386">
        <f t="shared" si="92"/>
        <v>0.12727077969492961</v>
      </c>
      <c r="Q1386">
        <f t="shared" si="95"/>
        <v>0.81985584733879646</v>
      </c>
      <c r="R1386"/>
    </row>
    <row r="1387" spans="1:18" x14ac:dyDescent="0.3">
      <c r="A1387" t="s">
        <v>3666</v>
      </c>
      <c r="B1387">
        <v>4</v>
      </c>
      <c r="C1387">
        <v>8.9</v>
      </c>
      <c r="D1387">
        <v>59.512999999999998</v>
      </c>
      <c r="E1387">
        <v>527</v>
      </c>
      <c r="F1387" s="1">
        <v>1.0730000000000001E-17</v>
      </c>
      <c r="G1387">
        <v>171400000</v>
      </c>
      <c r="H1387">
        <v>156910000</v>
      </c>
      <c r="I1387">
        <v>143170000</v>
      </c>
      <c r="J1387">
        <v>165280000</v>
      </c>
      <c r="K1387">
        <v>142535000</v>
      </c>
      <c r="L1387">
        <v>146727500</v>
      </c>
      <c r="M1387">
        <v>153957500</v>
      </c>
      <c r="N1387">
        <v>198637500</v>
      </c>
      <c r="O1387">
        <f t="shared" si="92"/>
        <v>0.29363043349918383</v>
      </c>
      <c r="Q1387">
        <f t="shared" si="95"/>
        <v>0.82038174109105344</v>
      </c>
      <c r="R1387"/>
    </row>
    <row r="1388" spans="1:18" x14ac:dyDescent="0.3">
      <c r="A1388" t="s">
        <v>11398</v>
      </c>
      <c r="B1388">
        <v>3</v>
      </c>
      <c r="C1388">
        <v>13.2</v>
      </c>
      <c r="D1388">
        <v>41.680999999999997</v>
      </c>
      <c r="E1388">
        <v>378</v>
      </c>
      <c r="F1388" s="1">
        <v>1.1418E-10</v>
      </c>
      <c r="G1388">
        <v>76210000</v>
      </c>
      <c r="H1388">
        <v>59299000</v>
      </c>
      <c r="I1388">
        <v>63547000</v>
      </c>
      <c r="J1388">
        <v>56382000</v>
      </c>
      <c r="K1388">
        <v>61988500</v>
      </c>
      <c r="L1388">
        <v>54446750</v>
      </c>
      <c r="M1388">
        <v>71253750</v>
      </c>
      <c r="N1388">
        <v>70625750</v>
      </c>
      <c r="O1388">
        <f t="shared" si="92"/>
        <v>7.8224622759521911E-2</v>
      </c>
      <c r="Q1388">
        <f t="shared" si="95"/>
        <v>0.820662956945859</v>
      </c>
      <c r="R1388"/>
    </row>
    <row r="1389" spans="1:18" x14ac:dyDescent="0.3">
      <c r="A1389" t="s">
        <v>18632</v>
      </c>
      <c r="B1389">
        <v>11</v>
      </c>
      <c r="C1389">
        <v>27.6</v>
      </c>
      <c r="D1389">
        <v>59.848999999999997</v>
      </c>
      <c r="E1389">
        <v>544</v>
      </c>
      <c r="F1389" s="1">
        <v>4.6341000000000001E-77</v>
      </c>
      <c r="G1389">
        <v>988720000</v>
      </c>
      <c r="H1389">
        <v>937530000</v>
      </c>
      <c r="I1389">
        <v>1002300000</v>
      </c>
      <c r="J1389">
        <v>916480000</v>
      </c>
      <c r="K1389">
        <v>847302500</v>
      </c>
      <c r="L1389">
        <v>898897500</v>
      </c>
      <c r="M1389">
        <v>1063120000</v>
      </c>
      <c r="N1389">
        <v>1063120000</v>
      </c>
      <c r="O1389">
        <f t="shared" si="92"/>
        <v>1.7936921445149231E-2</v>
      </c>
      <c r="Q1389">
        <f t="shared" si="95"/>
        <v>0.8212619459703514</v>
      </c>
      <c r="R1389"/>
    </row>
    <row r="1390" spans="1:18" x14ac:dyDescent="0.3">
      <c r="A1390" t="s">
        <v>26124</v>
      </c>
      <c r="B1390" t="s">
        <v>1662</v>
      </c>
      <c r="C1390">
        <v>18</v>
      </c>
      <c r="D1390">
        <v>27.652999999999999</v>
      </c>
      <c r="E1390">
        <v>245</v>
      </c>
      <c r="F1390" s="1">
        <v>1.9671999999999999E-14</v>
      </c>
      <c r="G1390">
        <v>139640000</v>
      </c>
      <c r="H1390">
        <v>351810000</v>
      </c>
      <c r="I1390">
        <v>300290000</v>
      </c>
      <c r="J1390">
        <v>181360000</v>
      </c>
      <c r="K1390">
        <v>116856500</v>
      </c>
      <c r="L1390">
        <v>326840000</v>
      </c>
      <c r="M1390">
        <v>321905000</v>
      </c>
      <c r="N1390">
        <v>217400000</v>
      </c>
      <c r="O1390">
        <f t="shared" si="92"/>
        <v>0.72304223065838458</v>
      </c>
      <c r="Q1390">
        <f t="shared" si="95"/>
        <v>0.82271905508014942</v>
      </c>
      <c r="R1390"/>
    </row>
    <row r="1391" spans="1:18" x14ac:dyDescent="0.3">
      <c r="A1391" t="s">
        <v>22492</v>
      </c>
      <c r="B1391">
        <v>2</v>
      </c>
      <c r="C1391">
        <v>5.0999999999999996</v>
      </c>
      <c r="D1391">
        <v>61.624000000000002</v>
      </c>
      <c r="E1391">
        <v>527</v>
      </c>
      <c r="F1391" s="1">
        <v>4.9170999999999999E-11</v>
      </c>
      <c r="G1391">
        <v>35114000</v>
      </c>
      <c r="H1391">
        <v>28721000</v>
      </c>
      <c r="I1391">
        <v>29196000</v>
      </c>
      <c r="J1391">
        <v>28866000</v>
      </c>
      <c r="K1391">
        <v>29046250</v>
      </c>
      <c r="L1391">
        <v>27003750</v>
      </c>
      <c r="M1391">
        <v>31843750</v>
      </c>
      <c r="N1391">
        <v>36230500</v>
      </c>
      <c r="O1391">
        <f t="shared" si="92"/>
        <v>0.13089573078459737</v>
      </c>
      <c r="Q1391">
        <f t="shared" si="95"/>
        <v>0.82336566322801941</v>
      </c>
      <c r="R1391"/>
    </row>
    <row r="1392" spans="1:18" x14ac:dyDescent="0.3">
      <c r="A1392" t="s">
        <v>26259</v>
      </c>
      <c r="B1392" t="s">
        <v>17885</v>
      </c>
      <c r="C1392">
        <v>26.2</v>
      </c>
      <c r="D1392">
        <v>55.627000000000002</v>
      </c>
      <c r="E1392">
        <v>497</v>
      </c>
      <c r="F1392" s="1">
        <v>6.6316999999999996E-29</v>
      </c>
      <c r="G1392">
        <v>731770000</v>
      </c>
      <c r="H1392">
        <v>471630000</v>
      </c>
      <c r="I1392">
        <v>738700000</v>
      </c>
      <c r="J1392">
        <v>407150000</v>
      </c>
      <c r="K1392">
        <v>619695000</v>
      </c>
      <c r="L1392">
        <v>442485000</v>
      </c>
      <c r="M1392">
        <v>790270000</v>
      </c>
      <c r="N1392">
        <v>499742500</v>
      </c>
      <c r="O1392">
        <f t="shared" si="92"/>
        <v>0.57212337471638908</v>
      </c>
      <c r="Q1392">
        <f t="shared" si="95"/>
        <v>0.82338737027741982</v>
      </c>
      <c r="R1392"/>
    </row>
    <row r="1393" spans="1:18" x14ac:dyDescent="0.3">
      <c r="A1393" t="s">
        <v>9456</v>
      </c>
      <c r="B1393" t="s">
        <v>106</v>
      </c>
      <c r="C1393">
        <v>2.7</v>
      </c>
      <c r="D1393">
        <v>37.459000000000003</v>
      </c>
      <c r="E1393">
        <v>337</v>
      </c>
      <c r="F1393">
        <v>2.5593000000000002E-4</v>
      </c>
      <c r="G1393">
        <v>93368000</v>
      </c>
      <c r="H1393">
        <v>81973000</v>
      </c>
      <c r="I1393">
        <v>106610000</v>
      </c>
      <c r="J1393">
        <v>53859000</v>
      </c>
      <c r="K1393">
        <v>76016750</v>
      </c>
      <c r="L1393">
        <v>75566250</v>
      </c>
      <c r="M1393">
        <v>116515000</v>
      </c>
      <c r="N1393">
        <v>67507750</v>
      </c>
      <c r="O1393">
        <f t="shared" si="92"/>
        <v>0.57609272580547655</v>
      </c>
      <c r="Q1393">
        <f t="shared" si="95"/>
        <v>0.82371880650626073</v>
      </c>
      <c r="R1393"/>
    </row>
    <row r="1394" spans="1:18" x14ac:dyDescent="0.3">
      <c r="A1394" t="s">
        <v>19115</v>
      </c>
      <c r="B1394">
        <v>1</v>
      </c>
      <c r="C1394">
        <v>12.6</v>
      </c>
      <c r="D1394">
        <v>23.986000000000001</v>
      </c>
      <c r="E1394">
        <v>215</v>
      </c>
      <c r="F1394" s="1">
        <v>3.7145E-13</v>
      </c>
      <c r="G1394">
        <v>23870000</v>
      </c>
      <c r="H1394">
        <v>0</v>
      </c>
      <c r="I1394">
        <v>42431000</v>
      </c>
      <c r="J1394">
        <v>28805000</v>
      </c>
      <c r="K1394">
        <v>19715750</v>
      </c>
      <c r="L1394">
        <v>0</v>
      </c>
      <c r="M1394">
        <v>47198500</v>
      </c>
      <c r="N1394">
        <v>36045000</v>
      </c>
      <c r="O1394">
        <f t="shared" si="92"/>
        <v>0.10710066308244759</v>
      </c>
      <c r="R1394"/>
    </row>
    <row r="1395" spans="1:18" x14ac:dyDescent="0.3">
      <c r="A1395" t="s">
        <v>1846</v>
      </c>
      <c r="B1395" t="s">
        <v>1847</v>
      </c>
      <c r="C1395">
        <v>11.9</v>
      </c>
      <c r="D1395">
        <v>48.911999999999999</v>
      </c>
      <c r="E1395">
        <v>446</v>
      </c>
      <c r="F1395" s="1">
        <v>2.8490000000000001E-26</v>
      </c>
      <c r="G1395">
        <v>43402000</v>
      </c>
      <c r="H1395">
        <v>40763000</v>
      </c>
      <c r="I1395">
        <v>52455000</v>
      </c>
      <c r="J1395">
        <v>23901000</v>
      </c>
      <c r="K1395">
        <v>35262250</v>
      </c>
      <c r="L1395">
        <v>37998250</v>
      </c>
      <c r="M1395">
        <v>58734000</v>
      </c>
      <c r="N1395">
        <v>30187000</v>
      </c>
      <c r="O1395">
        <f t="shared" si="92"/>
        <v>0.63978238366551876</v>
      </c>
      <c r="Q1395">
        <f>AVERAGE(K1395:L1395)/AVERAGE(M1395:N1395)</f>
        <v>0.82388299726723724</v>
      </c>
      <c r="R1395"/>
    </row>
    <row r="1396" spans="1:18" x14ac:dyDescent="0.3">
      <c r="A1396" t="s">
        <v>22400</v>
      </c>
      <c r="B1396" t="s">
        <v>1847</v>
      </c>
      <c r="C1396">
        <v>4.8</v>
      </c>
      <c r="D1396">
        <v>149.57</v>
      </c>
      <c r="E1396">
        <v>1337</v>
      </c>
      <c r="F1396" s="1">
        <v>3.7394999999999999E-13</v>
      </c>
      <c r="G1396">
        <v>125890000</v>
      </c>
      <c r="H1396">
        <v>118100000</v>
      </c>
      <c r="I1396">
        <v>135860000</v>
      </c>
      <c r="J1396">
        <v>91118000</v>
      </c>
      <c r="K1396">
        <v>103759750</v>
      </c>
      <c r="L1396">
        <v>109906000</v>
      </c>
      <c r="M1396">
        <v>146145000</v>
      </c>
      <c r="N1396">
        <v>113194500</v>
      </c>
      <c r="O1396">
        <f t="shared" si="92"/>
        <v>0.30614845947052538</v>
      </c>
      <c r="Q1396">
        <f>AVERAGE(K1396:L1396)/AVERAGE(M1396:N1396)</f>
        <v>0.82388432922867516</v>
      </c>
      <c r="R1396"/>
    </row>
    <row r="1397" spans="1:18" x14ac:dyDescent="0.3">
      <c r="A1397" t="s">
        <v>3151</v>
      </c>
      <c r="B1397">
        <v>2</v>
      </c>
      <c r="C1397">
        <v>7.7</v>
      </c>
      <c r="D1397">
        <v>38.241</v>
      </c>
      <c r="E1397">
        <v>339</v>
      </c>
      <c r="F1397" s="1">
        <v>2.8861999999999999E-5</v>
      </c>
      <c r="G1397">
        <v>24614000</v>
      </c>
      <c r="H1397">
        <v>17363000</v>
      </c>
      <c r="I1397">
        <v>0</v>
      </c>
      <c r="J1397">
        <v>6526500</v>
      </c>
      <c r="K1397">
        <v>20423250</v>
      </c>
      <c r="L1397">
        <v>16598250</v>
      </c>
      <c r="M1397">
        <v>0</v>
      </c>
      <c r="N1397">
        <v>9188900</v>
      </c>
      <c r="O1397">
        <f t="shared" si="92"/>
        <v>0.10762996307725792</v>
      </c>
      <c r="R1397"/>
    </row>
    <row r="1398" spans="1:18" x14ac:dyDescent="0.3">
      <c r="A1398" t="s">
        <v>26490</v>
      </c>
      <c r="B1398">
        <v>12</v>
      </c>
      <c r="C1398">
        <v>32.799999999999997</v>
      </c>
      <c r="D1398">
        <v>66.222999999999999</v>
      </c>
      <c r="E1398">
        <v>588</v>
      </c>
      <c r="F1398" s="1">
        <v>3.4222000000000002E-68</v>
      </c>
      <c r="G1398">
        <v>667340000</v>
      </c>
      <c r="H1398">
        <v>632540000</v>
      </c>
      <c r="I1398">
        <v>586400000</v>
      </c>
      <c r="J1398">
        <v>677160000</v>
      </c>
      <c r="K1398">
        <v>568155000</v>
      </c>
      <c r="L1398">
        <v>593575000</v>
      </c>
      <c r="M1398">
        <v>617245000</v>
      </c>
      <c r="N1398">
        <v>792227500</v>
      </c>
      <c r="O1398">
        <f t="shared" si="92"/>
        <v>0.29619303703105493</v>
      </c>
      <c r="Q1398">
        <f>AVERAGE(K1398:L1398)/AVERAGE(M1398:N1398)</f>
        <v>0.82423034149300534</v>
      </c>
      <c r="R1398"/>
    </row>
    <row r="1399" spans="1:18" x14ac:dyDescent="0.3">
      <c r="A1399" t="s">
        <v>20729</v>
      </c>
      <c r="B1399">
        <v>1</v>
      </c>
      <c r="C1399">
        <v>8.1999999999999993</v>
      </c>
      <c r="D1399">
        <v>41.481000000000002</v>
      </c>
      <c r="E1399">
        <v>376</v>
      </c>
      <c r="F1399" s="1">
        <v>1.1634000000000001E-5</v>
      </c>
      <c r="G1399">
        <v>0</v>
      </c>
      <c r="H1399">
        <v>0</v>
      </c>
      <c r="I1399">
        <v>62734000</v>
      </c>
      <c r="J1399">
        <v>26342000</v>
      </c>
      <c r="K1399">
        <v>0</v>
      </c>
      <c r="L1399">
        <v>0</v>
      </c>
      <c r="M1399">
        <v>70109000</v>
      </c>
      <c r="N1399">
        <v>33163500</v>
      </c>
      <c r="O1399">
        <f t="shared" si="92"/>
        <v>0.10769995915690267</v>
      </c>
      <c r="P1399" t="s">
        <v>29271</v>
      </c>
    </row>
    <row r="1400" spans="1:18" x14ac:dyDescent="0.3">
      <c r="A1400" t="s">
        <v>17978</v>
      </c>
      <c r="B1400">
        <v>1</v>
      </c>
      <c r="C1400">
        <v>2.7</v>
      </c>
      <c r="D1400">
        <v>37.914000000000001</v>
      </c>
      <c r="E1400">
        <v>336</v>
      </c>
      <c r="F1400">
        <v>5.4603999999999998E-3</v>
      </c>
      <c r="G1400">
        <v>673570000</v>
      </c>
      <c r="H1400">
        <v>373960000</v>
      </c>
      <c r="I1400">
        <v>147810000</v>
      </c>
      <c r="J1400">
        <v>0</v>
      </c>
      <c r="K1400">
        <v>572057500</v>
      </c>
      <c r="L1400">
        <v>350185000</v>
      </c>
      <c r="M1400">
        <v>159127500</v>
      </c>
      <c r="N1400">
        <v>0</v>
      </c>
      <c r="O1400">
        <f t="shared" si="92"/>
        <v>0.1077225591296358</v>
      </c>
      <c r="R1400"/>
    </row>
    <row r="1401" spans="1:18" x14ac:dyDescent="0.3">
      <c r="A1401" t="s">
        <v>20607</v>
      </c>
      <c r="B1401">
        <v>17</v>
      </c>
      <c r="C1401">
        <v>39.200000000000003</v>
      </c>
      <c r="D1401">
        <v>64.191999999999993</v>
      </c>
      <c r="E1401">
        <v>592</v>
      </c>
      <c r="F1401" s="1">
        <v>3.8153999999999999E-87</v>
      </c>
      <c r="G1401">
        <v>1477300000</v>
      </c>
      <c r="H1401">
        <v>1142200000</v>
      </c>
      <c r="I1401">
        <v>1366200000</v>
      </c>
      <c r="J1401">
        <v>1223000000</v>
      </c>
      <c r="K1401">
        <v>1289025000</v>
      </c>
      <c r="L1401">
        <v>1100362500</v>
      </c>
      <c r="M1401">
        <v>1443100000</v>
      </c>
      <c r="N1401">
        <v>1455650000</v>
      </c>
      <c r="O1401">
        <f t="shared" si="92"/>
        <v>0.11459023688648606</v>
      </c>
      <c r="Q1401">
        <f>AVERAGE(K1401:L1401)/AVERAGE(M1401:N1401)</f>
        <v>0.8242820181112549</v>
      </c>
      <c r="R1401"/>
    </row>
    <row r="1402" spans="1:18" x14ac:dyDescent="0.3">
      <c r="A1402" t="s">
        <v>26313</v>
      </c>
      <c r="B1402">
        <v>8</v>
      </c>
      <c r="C1402">
        <v>71.2</v>
      </c>
      <c r="D1402">
        <v>13.109</v>
      </c>
      <c r="E1402">
        <v>118</v>
      </c>
      <c r="F1402" s="1">
        <v>2.0530999999999998E-68</v>
      </c>
      <c r="G1402">
        <v>4598500000</v>
      </c>
      <c r="H1402">
        <v>3985600000</v>
      </c>
      <c r="I1402">
        <v>5033200000</v>
      </c>
      <c r="J1402">
        <v>4205100000</v>
      </c>
      <c r="K1402">
        <v>4117200000</v>
      </c>
      <c r="L1402">
        <v>3954850000</v>
      </c>
      <c r="M1402">
        <v>4974800000</v>
      </c>
      <c r="N1402">
        <v>4816500000</v>
      </c>
      <c r="O1402">
        <f t="shared" si="92"/>
        <v>1.695386355977822E-2</v>
      </c>
      <c r="Q1402">
        <f>AVERAGE(K1402:L1402)/AVERAGE(M1402:N1402)</f>
        <v>0.82441044600819091</v>
      </c>
      <c r="R1402"/>
    </row>
    <row r="1403" spans="1:18" x14ac:dyDescent="0.3">
      <c r="A1403" t="s">
        <v>27800</v>
      </c>
      <c r="B1403">
        <v>6</v>
      </c>
      <c r="C1403">
        <v>31</v>
      </c>
      <c r="D1403">
        <v>29.504999999999999</v>
      </c>
      <c r="E1403">
        <v>274</v>
      </c>
      <c r="F1403" s="1">
        <v>1.0365E-38</v>
      </c>
      <c r="G1403">
        <v>631270000</v>
      </c>
      <c r="H1403">
        <v>569470000</v>
      </c>
      <c r="I1403">
        <v>608410000</v>
      </c>
      <c r="J1403">
        <v>539940000</v>
      </c>
      <c r="K1403">
        <v>534645000</v>
      </c>
      <c r="L1403">
        <v>537772500</v>
      </c>
      <c r="M1403">
        <v>645727500</v>
      </c>
      <c r="N1403">
        <v>654695000</v>
      </c>
      <c r="O1403">
        <f t="shared" si="92"/>
        <v>1.7305190483434853E-3</v>
      </c>
      <c r="Q1403">
        <f>AVERAGE(K1403:L1403)/AVERAGE(M1403:N1403)</f>
        <v>0.82466852119215106</v>
      </c>
      <c r="R1403"/>
    </row>
    <row r="1404" spans="1:18" x14ac:dyDescent="0.3">
      <c r="A1404" t="s">
        <v>7425</v>
      </c>
      <c r="B1404" t="s">
        <v>84</v>
      </c>
      <c r="C1404">
        <v>2.8</v>
      </c>
      <c r="D1404">
        <v>88.838999999999999</v>
      </c>
      <c r="E1404">
        <v>793</v>
      </c>
      <c r="F1404">
        <v>7.1953000000000002E-4</v>
      </c>
      <c r="G1404">
        <v>61844000</v>
      </c>
      <c r="H1404">
        <v>47960000</v>
      </c>
      <c r="I1404">
        <v>22951000</v>
      </c>
      <c r="J1404">
        <v>0</v>
      </c>
      <c r="K1404">
        <v>50658750</v>
      </c>
      <c r="L1404">
        <v>44662500</v>
      </c>
      <c r="M1404">
        <v>24702375</v>
      </c>
      <c r="N1404">
        <v>0</v>
      </c>
      <c r="O1404">
        <f t="shared" si="92"/>
        <v>0.10882408095901708</v>
      </c>
      <c r="R1404"/>
    </row>
    <row r="1405" spans="1:18" x14ac:dyDescent="0.3">
      <c r="A1405" t="s">
        <v>1255</v>
      </c>
      <c r="B1405" t="s">
        <v>1257</v>
      </c>
      <c r="C1405">
        <v>18.3</v>
      </c>
      <c r="D1405">
        <v>22.867999999999999</v>
      </c>
      <c r="E1405">
        <v>219</v>
      </c>
      <c r="F1405" s="1">
        <v>5.9913999999999996E-32</v>
      </c>
      <c r="G1405">
        <v>1306100000</v>
      </c>
      <c r="H1405">
        <v>857950000</v>
      </c>
      <c r="I1405">
        <v>949310000</v>
      </c>
      <c r="J1405">
        <v>1159300000</v>
      </c>
      <c r="K1405">
        <v>1123405000</v>
      </c>
      <c r="L1405">
        <v>821907500</v>
      </c>
      <c r="M1405">
        <v>1002637500</v>
      </c>
      <c r="N1405">
        <v>1355475000</v>
      </c>
      <c r="O1405">
        <f t="shared" si="92"/>
        <v>0.4676069274003557</v>
      </c>
      <c r="Q1405">
        <f t="shared" ref="Q1405:Q1427" si="96">AVERAGE(K1405:L1405)/AVERAGE(M1405:N1405)</f>
        <v>0.82494473864160422</v>
      </c>
      <c r="R1405"/>
    </row>
    <row r="1406" spans="1:18" x14ac:dyDescent="0.3">
      <c r="A1406" t="s">
        <v>1153</v>
      </c>
      <c r="B1406">
        <v>3</v>
      </c>
      <c r="C1406">
        <v>9.6</v>
      </c>
      <c r="D1406">
        <v>45.055999999999997</v>
      </c>
      <c r="E1406">
        <v>425</v>
      </c>
      <c r="F1406" s="1">
        <v>2.0616E-11</v>
      </c>
      <c r="G1406">
        <v>34142000</v>
      </c>
      <c r="H1406">
        <v>44196000</v>
      </c>
      <c r="I1406">
        <v>26956000</v>
      </c>
      <c r="J1406">
        <v>43539000</v>
      </c>
      <c r="K1406">
        <v>28115000</v>
      </c>
      <c r="L1406">
        <v>41210000</v>
      </c>
      <c r="M1406">
        <v>29213750</v>
      </c>
      <c r="N1406">
        <v>54805500</v>
      </c>
      <c r="O1406">
        <f t="shared" si="92"/>
        <v>0.66008422980405324</v>
      </c>
      <c r="Q1406">
        <f t="shared" si="96"/>
        <v>0.82510853167577669</v>
      </c>
      <c r="R1406"/>
    </row>
    <row r="1407" spans="1:18" x14ac:dyDescent="0.3">
      <c r="A1407" t="s">
        <v>2526</v>
      </c>
      <c r="B1407" t="s">
        <v>977</v>
      </c>
      <c r="C1407">
        <v>4</v>
      </c>
      <c r="D1407">
        <v>37.906999999999996</v>
      </c>
      <c r="E1407">
        <v>350</v>
      </c>
      <c r="F1407" s="1">
        <v>6.1314000000000003E-6</v>
      </c>
      <c r="G1407">
        <v>60470000</v>
      </c>
      <c r="H1407">
        <v>65231000</v>
      </c>
      <c r="I1407">
        <v>54788000</v>
      </c>
      <c r="J1407">
        <v>57278000</v>
      </c>
      <c r="K1407">
        <v>49283750</v>
      </c>
      <c r="L1407">
        <v>60606000</v>
      </c>
      <c r="M1407">
        <v>61229250</v>
      </c>
      <c r="N1407">
        <v>71933250</v>
      </c>
      <c r="O1407">
        <f t="shared" si="92"/>
        <v>0.27384571318010575</v>
      </c>
      <c r="Q1407">
        <f t="shared" si="96"/>
        <v>0.82523045151600483</v>
      </c>
      <c r="R1407"/>
    </row>
    <row r="1408" spans="1:18" x14ac:dyDescent="0.3">
      <c r="A1408" t="s">
        <v>19194</v>
      </c>
      <c r="B1408" t="s">
        <v>19195</v>
      </c>
      <c r="C1408">
        <v>66.2</v>
      </c>
      <c r="D1408">
        <v>53.378</v>
      </c>
      <c r="E1408">
        <v>485</v>
      </c>
      <c r="F1408" s="1">
        <v>5.6640000000000001E-302</v>
      </c>
      <c r="G1408">
        <v>38709000000</v>
      </c>
      <c r="H1408">
        <v>56286000000</v>
      </c>
      <c r="I1408">
        <v>53105000000</v>
      </c>
      <c r="J1408">
        <v>49242000000</v>
      </c>
      <c r="K1408">
        <v>33489500000</v>
      </c>
      <c r="L1408" s="1">
        <v>54330000000</v>
      </c>
      <c r="M1408">
        <v>52084500000</v>
      </c>
      <c r="N1408" s="1">
        <v>54330000000</v>
      </c>
      <c r="O1408">
        <f t="shared" si="92"/>
        <v>0.46860831043860973</v>
      </c>
      <c r="Q1408">
        <f t="shared" si="96"/>
        <v>0.82525877582472318</v>
      </c>
      <c r="R1408"/>
    </row>
    <row r="1409" spans="1:18" x14ac:dyDescent="0.3">
      <c r="A1409" t="s">
        <v>1020</v>
      </c>
      <c r="B1409" t="s">
        <v>1021</v>
      </c>
      <c r="C1409">
        <v>29.2</v>
      </c>
      <c r="D1409">
        <v>20.847999999999999</v>
      </c>
      <c r="E1409">
        <v>185</v>
      </c>
      <c r="F1409" s="1">
        <v>2.5511999999999999E-12</v>
      </c>
      <c r="G1409">
        <v>112720000</v>
      </c>
      <c r="H1409">
        <v>79337000</v>
      </c>
      <c r="I1409">
        <v>107210000</v>
      </c>
      <c r="J1409">
        <v>66629000</v>
      </c>
      <c r="K1409">
        <v>92489000</v>
      </c>
      <c r="L1409">
        <v>73221000</v>
      </c>
      <c r="M1409">
        <v>117154750</v>
      </c>
      <c r="N1409">
        <v>83583750</v>
      </c>
      <c r="O1409">
        <f t="shared" si="92"/>
        <v>0.46100632447038004</v>
      </c>
      <c r="Q1409">
        <f t="shared" si="96"/>
        <v>0.82550183447619663</v>
      </c>
      <c r="R1409"/>
    </row>
    <row r="1410" spans="1:18" x14ac:dyDescent="0.3">
      <c r="A1410" t="s">
        <v>15909</v>
      </c>
      <c r="B1410">
        <v>3</v>
      </c>
      <c r="C1410">
        <v>5.7</v>
      </c>
      <c r="D1410">
        <v>70.983000000000004</v>
      </c>
      <c r="E1410">
        <v>631</v>
      </c>
      <c r="F1410" s="1">
        <v>7.6079999999999996E-16</v>
      </c>
      <c r="G1410">
        <v>25149000</v>
      </c>
      <c r="H1410">
        <v>17562000</v>
      </c>
      <c r="I1410">
        <v>21609000</v>
      </c>
      <c r="J1410">
        <v>18288000</v>
      </c>
      <c r="K1410">
        <v>20685750</v>
      </c>
      <c r="L1410">
        <v>16826250</v>
      </c>
      <c r="M1410">
        <v>23226500</v>
      </c>
      <c r="N1410">
        <v>22213250</v>
      </c>
      <c r="O1410">
        <f t="shared" ref="O1410:O1473" si="97">TTEST(K1410:L1410,M1410:N1410,2,2)</f>
        <v>0.18531710740655705</v>
      </c>
      <c r="Q1410">
        <f t="shared" si="96"/>
        <v>0.8255327108973971</v>
      </c>
      <c r="R1410"/>
    </row>
    <row r="1411" spans="1:18" x14ac:dyDescent="0.3">
      <c r="A1411" t="s">
        <v>28232</v>
      </c>
      <c r="B1411">
        <v>6</v>
      </c>
      <c r="C1411">
        <v>42</v>
      </c>
      <c r="D1411">
        <v>15.696999999999999</v>
      </c>
      <c r="E1411">
        <v>143</v>
      </c>
      <c r="F1411" s="1">
        <v>1.4148000000000001E-34</v>
      </c>
      <c r="G1411">
        <v>1896700000</v>
      </c>
      <c r="H1411">
        <v>1356200000</v>
      </c>
      <c r="I1411">
        <v>1414600000</v>
      </c>
      <c r="J1411">
        <v>1718500000</v>
      </c>
      <c r="K1411">
        <v>1622475000</v>
      </c>
      <c r="L1411">
        <v>1290250000</v>
      </c>
      <c r="M1411">
        <v>1502575000</v>
      </c>
      <c r="N1411">
        <v>2024050000</v>
      </c>
      <c r="O1411">
        <f t="shared" si="97"/>
        <v>0.425405970073226</v>
      </c>
      <c r="Q1411">
        <f t="shared" si="96"/>
        <v>0.82592421933151383</v>
      </c>
      <c r="R1411"/>
    </row>
    <row r="1412" spans="1:18" x14ac:dyDescent="0.3">
      <c r="A1412" t="s">
        <v>3230</v>
      </c>
      <c r="B1412" t="s">
        <v>135</v>
      </c>
      <c r="C1412">
        <v>7.5</v>
      </c>
      <c r="D1412">
        <v>85.311999999999998</v>
      </c>
      <c r="E1412">
        <v>732</v>
      </c>
      <c r="F1412" s="1">
        <v>2.4167E-14</v>
      </c>
      <c r="G1412">
        <v>130210000</v>
      </c>
      <c r="H1412">
        <v>162100000</v>
      </c>
      <c r="I1412">
        <v>170710000</v>
      </c>
      <c r="J1412">
        <v>105630000</v>
      </c>
      <c r="K1412">
        <v>108160750</v>
      </c>
      <c r="L1412">
        <v>151577500</v>
      </c>
      <c r="M1412">
        <v>183152500</v>
      </c>
      <c r="N1412">
        <v>131215000</v>
      </c>
      <c r="O1412">
        <f t="shared" si="97"/>
        <v>0.50438096092460349</v>
      </c>
      <c r="Q1412">
        <f t="shared" si="96"/>
        <v>0.82622488011642425</v>
      </c>
      <c r="R1412"/>
    </row>
    <row r="1413" spans="1:18" x14ac:dyDescent="0.3">
      <c r="A1413" t="s">
        <v>10000</v>
      </c>
      <c r="B1413" t="s">
        <v>7969</v>
      </c>
      <c r="C1413">
        <v>57.9</v>
      </c>
      <c r="D1413">
        <v>47.756999999999998</v>
      </c>
      <c r="E1413">
        <v>430</v>
      </c>
      <c r="F1413" s="1">
        <v>1.5162E-175</v>
      </c>
      <c r="G1413">
        <v>5291700000</v>
      </c>
      <c r="H1413">
        <v>4161700000</v>
      </c>
      <c r="I1413">
        <v>4719500000</v>
      </c>
      <c r="J1413">
        <v>5215500000</v>
      </c>
      <c r="K1413">
        <v>4685775000</v>
      </c>
      <c r="L1413">
        <v>4117200000</v>
      </c>
      <c r="M1413">
        <v>4635525000</v>
      </c>
      <c r="N1413">
        <v>6016300000</v>
      </c>
      <c r="O1413">
        <f t="shared" si="97"/>
        <v>0.34128586788921655</v>
      </c>
      <c r="Q1413">
        <f t="shared" si="96"/>
        <v>0.82642880445369693</v>
      </c>
      <c r="R1413"/>
    </row>
    <row r="1414" spans="1:18" x14ac:dyDescent="0.3">
      <c r="A1414" t="s">
        <v>28295</v>
      </c>
      <c r="B1414">
        <v>2</v>
      </c>
      <c r="C1414">
        <v>7.7</v>
      </c>
      <c r="D1414">
        <v>33.485999999999997</v>
      </c>
      <c r="E1414">
        <v>300</v>
      </c>
      <c r="F1414" s="1">
        <v>2.8545000000000001E-7</v>
      </c>
      <c r="G1414">
        <v>36925000</v>
      </c>
      <c r="H1414">
        <v>74539000</v>
      </c>
      <c r="I1414">
        <v>54238000</v>
      </c>
      <c r="J1414">
        <v>48129000</v>
      </c>
      <c r="K1414">
        <v>30554750</v>
      </c>
      <c r="L1414">
        <v>68997500</v>
      </c>
      <c r="M1414">
        <v>60552375</v>
      </c>
      <c r="N1414">
        <v>59903750</v>
      </c>
      <c r="O1414">
        <f t="shared" si="97"/>
        <v>0.6411585105045875</v>
      </c>
      <c r="Q1414">
        <f t="shared" si="96"/>
        <v>0.82646067188364225</v>
      </c>
      <c r="R1414"/>
    </row>
    <row r="1415" spans="1:18" x14ac:dyDescent="0.3">
      <c r="A1415" t="s">
        <v>22590</v>
      </c>
      <c r="B1415">
        <v>6</v>
      </c>
      <c r="C1415">
        <v>38.700000000000003</v>
      </c>
      <c r="D1415">
        <v>27.09</v>
      </c>
      <c r="E1415">
        <v>235</v>
      </c>
      <c r="F1415" s="1">
        <v>1.0130999999999999E-17</v>
      </c>
      <c r="G1415">
        <v>221500000</v>
      </c>
      <c r="H1415">
        <v>180200000</v>
      </c>
      <c r="I1415">
        <v>189720000</v>
      </c>
      <c r="J1415">
        <v>190620000</v>
      </c>
      <c r="K1415">
        <v>188717500</v>
      </c>
      <c r="L1415">
        <v>169532500</v>
      </c>
      <c r="M1415">
        <v>203975000</v>
      </c>
      <c r="N1415">
        <v>229365000</v>
      </c>
      <c r="O1415">
        <f t="shared" si="97"/>
        <v>0.14225926620611906</v>
      </c>
      <c r="Q1415">
        <f t="shared" si="96"/>
        <v>0.82671805049153091</v>
      </c>
      <c r="R1415"/>
    </row>
    <row r="1416" spans="1:18" x14ac:dyDescent="0.3">
      <c r="A1416" t="s">
        <v>4566</v>
      </c>
      <c r="B1416">
        <v>13</v>
      </c>
      <c r="C1416">
        <v>25.9</v>
      </c>
      <c r="D1416">
        <v>80.938000000000002</v>
      </c>
      <c r="E1416">
        <v>710</v>
      </c>
      <c r="F1416" s="1">
        <v>4.4992000000000002E-64</v>
      </c>
      <c r="G1416">
        <v>493490000</v>
      </c>
      <c r="H1416">
        <v>555780000</v>
      </c>
      <c r="I1416">
        <v>541110000</v>
      </c>
      <c r="J1416">
        <v>471930000</v>
      </c>
      <c r="K1416">
        <v>423610000</v>
      </c>
      <c r="L1416">
        <v>524980000</v>
      </c>
      <c r="M1416">
        <v>569805000</v>
      </c>
      <c r="N1416">
        <v>577480000</v>
      </c>
      <c r="O1416">
        <f t="shared" si="97"/>
        <v>0.18983819404091928</v>
      </c>
      <c r="Q1416">
        <f t="shared" si="96"/>
        <v>0.82681286689880895</v>
      </c>
      <c r="R1416"/>
    </row>
    <row r="1417" spans="1:18" x14ac:dyDescent="0.3">
      <c r="A1417" t="s">
        <v>17018</v>
      </c>
      <c r="B1417" t="s">
        <v>525</v>
      </c>
      <c r="C1417">
        <v>3</v>
      </c>
      <c r="D1417">
        <v>143.21</v>
      </c>
      <c r="E1417">
        <v>1238</v>
      </c>
      <c r="F1417" s="1">
        <v>5.0048999999999997E-16</v>
      </c>
      <c r="G1417">
        <v>60422000</v>
      </c>
      <c r="H1417">
        <v>54264000</v>
      </c>
      <c r="I1417">
        <v>61078000</v>
      </c>
      <c r="J1417">
        <v>40636000</v>
      </c>
      <c r="K1417">
        <v>49219500</v>
      </c>
      <c r="L1417">
        <v>49918250</v>
      </c>
      <c r="M1417">
        <v>67972500</v>
      </c>
      <c r="N1417">
        <v>51840250</v>
      </c>
      <c r="O1417">
        <f t="shared" si="97"/>
        <v>0.32883673794899626</v>
      </c>
      <c r="Q1417">
        <f t="shared" si="96"/>
        <v>0.82743906637649167</v>
      </c>
      <c r="R1417"/>
    </row>
    <row r="1418" spans="1:18" x14ac:dyDescent="0.3">
      <c r="A1418" t="s">
        <v>14945</v>
      </c>
      <c r="B1418" t="s">
        <v>5490</v>
      </c>
      <c r="C1418">
        <v>58.8</v>
      </c>
      <c r="D1418">
        <v>27.475000000000001</v>
      </c>
      <c r="E1418">
        <v>250</v>
      </c>
      <c r="F1418" s="1">
        <v>3.6456999999999999E-106</v>
      </c>
      <c r="G1418">
        <v>2521000000</v>
      </c>
      <c r="H1418">
        <v>2314900000</v>
      </c>
      <c r="I1418">
        <v>2569800000</v>
      </c>
      <c r="J1418">
        <v>2342900000</v>
      </c>
      <c r="K1418">
        <v>2211925000</v>
      </c>
      <c r="L1418">
        <v>2218950000</v>
      </c>
      <c r="M1418">
        <v>2634950000</v>
      </c>
      <c r="N1418">
        <v>2712550000</v>
      </c>
      <c r="O1418">
        <f t="shared" si="97"/>
        <v>7.1483938177918215E-3</v>
      </c>
      <c r="Q1418">
        <f t="shared" si="96"/>
        <v>0.82858812529219261</v>
      </c>
      <c r="R1418"/>
    </row>
    <row r="1419" spans="1:18" x14ac:dyDescent="0.3">
      <c r="A1419" t="s">
        <v>9051</v>
      </c>
      <c r="B1419" t="s">
        <v>160</v>
      </c>
      <c r="C1419">
        <v>52.4</v>
      </c>
      <c r="D1419">
        <v>20.587</v>
      </c>
      <c r="E1419">
        <v>187</v>
      </c>
      <c r="F1419" s="1">
        <v>1.0673999999999999E-103</v>
      </c>
      <c r="G1419">
        <v>2842300000</v>
      </c>
      <c r="H1419">
        <v>1837700000</v>
      </c>
      <c r="I1419">
        <v>2861700000</v>
      </c>
      <c r="J1419">
        <v>1947500000</v>
      </c>
      <c r="K1419">
        <v>2532025000</v>
      </c>
      <c r="L1419">
        <v>1778162500</v>
      </c>
      <c r="M1419">
        <v>2918675000</v>
      </c>
      <c r="N1419">
        <v>2280700000</v>
      </c>
      <c r="O1419">
        <f t="shared" si="97"/>
        <v>0.46294917670594038</v>
      </c>
      <c r="Q1419">
        <f t="shared" si="96"/>
        <v>0.82898184877990144</v>
      </c>
      <c r="R1419"/>
    </row>
    <row r="1420" spans="1:18" x14ac:dyDescent="0.3">
      <c r="A1420" t="s">
        <v>21861</v>
      </c>
      <c r="B1420" t="s">
        <v>21862</v>
      </c>
      <c r="C1420">
        <v>45</v>
      </c>
      <c r="D1420">
        <v>97.778000000000006</v>
      </c>
      <c r="E1420">
        <v>857</v>
      </c>
      <c r="F1420" s="1">
        <v>2.7055000000000002E-174</v>
      </c>
      <c r="G1420">
        <v>3985000000</v>
      </c>
      <c r="H1420">
        <v>3118900000</v>
      </c>
      <c r="I1420">
        <v>3817000000</v>
      </c>
      <c r="J1420">
        <v>3571400000</v>
      </c>
      <c r="K1420">
        <v>3539300000</v>
      </c>
      <c r="L1420">
        <v>3043050000</v>
      </c>
      <c r="M1420">
        <v>3874025000</v>
      </c>
      <c r="N1420">
        <v>4064650000</v>
      </c>
      <c r="O1420">
        <f t="shared" si="97"/>
        <v>0.12537406385253302</v>
      </c>
      <c r="Q1420">
        <f t="shared" si="96"/>
        <v>0.82914970067423088</v>
      </c>
      <c r="R1420"/>
    </row>
    <row r="1421" spans="1:18" x14ac:dyDescent="0.3">
      <c r="A1421" t="s">
        <v>25119</v>
      </c>
      <c r="B1421" t="s">
        <v>23226</v>
      </c>
      <c r="C1421">
        <v>31.7</v>
      </c>
      <c r="D1421">
        <v>18.088000000000001</v>
      </c>
      <c r="E1421">
        <v>164</v>
      </c>
      <c r="F1421" s="1">
        <v>3.4759999999999997E-24</v>
      </c>
      <c r="G1421">
        <v>1089900000</v>
      </c>
      <c r="H1421">
        <v>1804800000</v>
      </c>
      <c r="I1421">
        <v>1451900000</v>
      </c>
      <c r="J1421">
        <v>1410800000</v>
      </c>
      <c r="K1421">
        <v>930027500</v>
      </c>
      <c r="L1421">
        <v>1732975000</v>
      </c>
      <c r="M1421">
        <v>1531550000</v>
      </c>
      <c r="N1421">
        <v>1679625000</v>
      </c>
      <c r="O1421">
        <f t="shared" si="97"/>
        <v>0.5711370982805557</v>
      </c>
      <c r="Q1421">
        <f t="shared" si="96"/>
        <v>0.82929223726517554</v>
      </c>
      <c r="R1421"/>
    </row>
    <row r="1422" spans="1:18" x14ac:dyDescent="0.3">
      <c r="A1422" t="s">
        <v>15506</v>
      </c>
      <c r="B1422">
        <v>2</v>
      </c>
      <c r="C1422">
        <v>3.4</v>
      </c>
      <c r="D1422">
        <v>73.572999999999993</v>
      </c>
      <c r="E1422">
        <v>676</v>
      </c>
      <c r="F1422" s="1">
        <v>5.0189E-8</v>
      </c>
      <c r="G1422">
        <v>72888000</v>
      </c>
      <c r="H1422">
        <v>61134000</v>
      </c>
      <c r="I1422">
        <v>60345000</v>
      </c>
      <c r="J1422">
        <v>57476000</v>
      </c>
      <c r="K1422">
        <v>59289250</v>
      </c>
      <c r="L1422">
        <v>56072000</v>
      </c>
      <c r="M1422">
        <v>66998500</v>
      </c>
      <c r="N1422">
        <v>72005750</v>
      </c>
      <c r="O1422">
        <f t="shared" si="97"/>
        <v>5.7919162567075078E-2</v>
      </c>
      <c r="Q1422">
        <f t="shared" si="96"/>
        <v>0.82991167536244392</v>
      </c>
      <c r="R1422"/>
    </row>
    <row r="1423" spans="1:18" x14ac:dyDescent="0.3">
      <c r="A1423" t="s">
        <v>18531</v>
      </c>
      <c r="B1423">
        <v>9</v>
      </c>
      <c r="C1423">
        <v>15.7</v>
      </c>
      <c r="D1423">
        <v>84.872</v>
      </c>
      <c r="E1423">
        <v>733</v>
      </c>
      <c r="F1423" s="1">
        <v>1.3921E-98</v>
      </c>
      <c r="G1423">
        <v>1245800000</v>
      </c>
      <c r="H1423">
        <v>694990000</v>
      </c>
      <c r="I1423">
        <v>1136800000</v>
      </c>
      <c r="J1423">
        <v>769840000</v>
      </c>
      <c r="K1423">
        <v>1074235000</v>
      </c>
      <c r="L1423">
        <v>671205000</v>
      </c>
      <c r="M1423">
        <v>1195700000</v>
      </c>
      <c r="N1423">
        <v>906190000</v>
      </c>
      <c r="O1423">
        <f t="shared" si="97"/>
        <v>0.54714551806744571</v>
      </c>
      <c r="Q1423">
        <f t="shared" si="96"/>
        <v>0.83041453168338974</v>
      </c>
      <c r="R1423"/>
    </row>
    <row r="1424" spans="1:18" x14ac:dyDescent="0.3">
      <c r="A1424" t="s">
        <v>12577</v>
      </c>
      <c r="B1424">
        <v>4</v>
      </c>
      <c r="C1424">
        <v>9.4</v>
      </c>
      <c r="D1424">
        <v>63.402999999999999</v>
      </c>
      <c r="E1424">
        <v>577</v>
      </c>
      <c r="F1424" s="1">
        <v>3.0113000000000002E-16</v>
      </c>
      <c r="G1424">
        <v>111660000</v>
      </c>
      <c r="H1424">
        <v>89840000</v>
      </c>
      <c r="I1424">
        <v>62861000</v>
      </c>
      <c r="J1424">
        <v>111780000</v>
      </c>
      <c r="K1424">
        <v>91776000</v>
      </c>
      <c r="L1424">
        <v>82848500</v>
      </c>
      <c r="M1424">
        <v>70625750</v>
      </c>
      <c r="N1424">
        <v>139645000</v>
      </c>
      <c r="O1424">
        <f t="shared" si="97"/>
        <v>0.65946582945426235</v>
      </c>
      <c r="Q1424">
        <f t="shared" si="96"/>
        <v>0.83047451916160475</v>
      </c>
      <c r="R1424"/>
    </row>
    <row r="1425" spans="1:18" x14ac:dyDescent="0.3">
      <c r="A1425" t="s">
        <v>26767</v>
      </c>
      <c r="B1425">
        <v>2</v>
      </c>
      <c r="C1425">
        <v>13.7</v>
      </c>
      <c r="D1425">
        <v>23.635999999999999</v>
      </c>
      <c r="E1425">
        <v>212</v>
      </c>
      <c r="F1425" s="1">
        <v>2.3622999999999998E-6</v>
      </c>
      <c r="G1425">
        <v>42773000</v>
      </c>
      <c r="H1425">
        <v>26611000</v>
      </c>
      <c r="I1425">
        <v>29990000</v>
      </c>
      <c r="J1425">
        <v>31386000</v>
      </c>
      <c r="K1425">
        <v>34917250</v>
      </c>
      <c r="L1425">
        <v>25287000</v>
      </c>
      <c r="M1425">
        <v>32810750</v>
      </c>
      <c r="N1425">
        <v>39648000</v>
      </c>
      <c r="O1425">
        <f t="shared" si="97"/>
        <v>0.40845207277610485</v>
      </c>
      <c r="Q1425">
        <f t="shared" si="96"/>
        <v>0.83087618817603115</v>
      </c>
      <c r="R1425"/>
    </row>
    <row r="1426" spans="1:18" x14ac:dyDescent="0.3">
      <c r="A1426" t="s">
        <v>7722</v>
      </c>
      <c r="B1426" t="s">
        <v>106</v>
      </c>
      <c r="C1426">
        <v>3.5</v>
      </c>
      <c r="D1426">
        <v>50.808999999999997</v>
      </c>
      <c r="E1426">
        <v>452</v>
      </c>
      <c r="F1426">
        <v>4.4904999999999999E-4</v>
      </c>
      <c r="G1426">
        <v>12218000</v>
      </c>
      <c r="H1426">
        <v>13164000</v>
      </c>
      <c r="I1426">
        <v>11447000</v>
      </c>
      <c r="J1426">
        <v>11741000</v>
      </c>
      <c r="K1426">
        <v>9656025</v>
      </c>
      <c r="L1426">
        <v>12517625</v>
      </c>
      <c r="M1426">
        <v>12138125</v>
      </c>
      <c r="N1426">
        <v>14547500</v>
      </c>
      <c r="O1426">
        <f t="shared" si="97"/>
        <v>0.35108443317035021</v>
      </c>
      <c r="Q1426">
        <f t="shared" si="96"/>
        <v>0.83092114200060896</v>
      </c>
      <c r="R1426"/>
    </row>
    <row r="1427" spans="1:18" x14ac:dyDescent="0.3">
      <c r="A1427" t="s">
        <v>5057</v>
      </c>
      <c r="B1427">
        <v>1</v>
      </c>
      <c r="C1427">
        <v>12.2</v>
      </c>
      <c r="D1427">
        <v>10.795999999999999</v>
      </c>
      <c r="E1427">
        <v>98</v>
      </c>
      <c r="F1427" s="1">
        <v>2.1087999999999999E-14</v>
      </c>
      <c r="G1427">
        <v>894170000</v>
      </c>
      <c r="H1427">
        <v>861160000</v>
      </c>
      <c r="I1427">
        <v>790990000</v>
      </c>
      <c r="J1427">
        <v>925010000</v>
      </c>
      <c r="K1427">
        <v>765607500</v>
      </c>
      <c r="L1427">
        <v>826607500</v>
      </c>
      <c r="M1427">
        <v>838355000</v>
      </c>
      <c r="N1427">
        <v>1077802500</v>
      </c>
      <c r="O1427">
        <f t="shared" si="97"/>
        <v>0.32016070376707029</v>
      </c>
      <c r="Q1427">
        <f t="shared" si="96"/>
        <v>0.83094161101057717</v>
      </c>
      <c r="R1427"/>
    </row>
    <row r="1428" spans="1:18" x14ac:dyDescent="0.3">
      <c r="A1428" t="s">
        <v>20148</v>
      </c>
      <c r="B1428">
        <v>2</v>
      </c>
      <c r="C1428">
        <v>3.6</v>
      </c>
      <c r="D1428">
        <v>71.619</v>
      </c>
      <c r="E1428">
        <v>645</v>
      </c>
      <c r="F1428" s="1">
        <v>9.2432999999999997E-7</v>
      </c>
      <c r="G1428">
        <v>17077000</v>
      </c>
      <c r="H1428">
        <v>8815900</v>
      </c>
      <c r="I1428">
        <v>0</v>
      </c>
      <c r="J1428">
        <v>0</v>
      </c>
      <c r="K1428">
        <v>14292000</v>
      </c>
      <c r="L1428">
        <v>6666500</v>
      </c>
      <c r="M1428">
        <v>0</v>
      </c>
      <c r="N1428">
        <v>0</v>
      </c>
      <c r="O1428">
        <f t="shared" si="97"/>
        <v>0.11080588525419754</v>
      </c>
      <c r="P1428" t="s">
        <v>29272</v>
      </c>
    </row>
    <row r="1429" spans="1:18" x14ac:dyDescent="0.3">
      <c r="A1429" t="s">
        <v>7634</v>
      </c>
      <c r="B1429">
        <v>9</v>
      </c>
      <c r="C1429">
        <v>35.799999999999997</v>
      </c>
      <c r="D1429">
        <v>43.761000000000003</v>
      </c>
      <c r="E1429">
        <v>394</v>
      </c>
      <c r="F1429" s="1">
        <v>9.2160000000000005E-116</v>
      </c>
      <c r="G1429">
        <v>1469400000</v>
      </c>
      <c r="H1429">
        <v>1204100000</v>
      </c>
      <c r="I1429">
        <v>1529500000</v>
      </c>
      <c r="J1429">
        <v>1144200000</v>
      </c>
      <c r="K1429">
        <v>1282975000</v>
      </c>
      <c r="L1429">
        <v>1151997500</v>
      </c>
      <c r="M1429">
        <v>1593800000</v>
      </c>
      <c r="N1429">
        <v>1336100000</v>
      </c>
      <c r="O1429">
        <f t="shared" si="97"/>
        <v>0.22900821266330718</v>
      </c>
      <c r="Q1429">
        <f>AVERAGE(K1429:L1429)/AVERAGE(M1429:N1429)</f>
        <v>0.83107699921499023</v>
      </c>
      <c r="R1429"/>
    </row>
    <row r="1430" spans="1:18" x14ac:dyDescent="0.3">
      <c r="A1430" t="s">
        <v>18814</v>
      </c>
      <c r="B1430" t="s">
        <v>18816</v>
      </c>
      <c r="C1430">
        <v>41.8</v>
      </c>
      <c r="D1430">
        <v>135.47999999999999</v>
      </c>
      <c r="E1430">
        <v>1190</v>
      </c>
      <c r="F1430" s="1">
        <v>1.663E-257</v>
      </c>
      <c r="G1430">
        <v>2945000000</v>
      </c>
      <c r="H1430">
        <v>2398800000</v>
      </c>
      <c r="I1430">
        <v>2903400000</v>
      </c>
      <c r="J1430">
        <v>2575600000</v>
      </c>
      <c r="K1430">
        <v>2612225000</v>
      </c>
      <c r="L1430">
        <v>2320625000</v>
      </c>
      <c r="M1430">
        <v>2973300000</v>
      </c>
      <c r="N1430">
        <v>2957325000</v>
      </c>
      <c r="O1430">
        <f t="shared" si="97"/>
        <v>7.6025914044118292E-2</v>
      </c>
      <c r="Q1430">
        <f>AVERAGE(K1430:L1430)/AVERAGE(M1430:N1430)</f>
        <v>0.83175887870165455</v>
      </c>
      <c r="R1430"/>
    </row>
    <row r="1431" spans="1:18" x14ac:dyDescent="0.3">
      <c r="A1431" t="s">
        <v>6213</v>
      </c>
      <c r="B1431">
        <v>11</v>
      </c>
      <c r="C1431">
        <v>29.5</v>
      </c>
      <c r="D1431">
        <v>73.069000000000003</v>
      </c>
      <c r="E1431">
        <v>664</v>
      </c>
      <c r="F1431" s="1">
        <v>5.8947999999999996E-82</v>
      </c>
      <c r="G1431">
        <v>459100000</v>
      </c>
      <c r="H1431">
        <v>311300000</v>
      </c>
      <c r="I1431">
        <v>400320000</v>
      </c>
      <c r="J1431">
        <v>331170000</v>
      </c>
      <c r="K1431">
        <v>395060000</v>
      </c>
      <c r="L1431">
        <v>290857500</v>
      </c>
      <c r="M1431">
        <v>420585000</v>
      </c>
      <c r="N1431">
        <v>404005000</v>
      </c>
      <c r="O1431">
        <f t="shared" si="97"/>
        <v>0.31925211449528179</v>
      </c>
      <c r="Q1431">
        <f>AVERAGE(K1431:L1431)/AVERAGE(M1431:N1431)</f>
        <v>0.83182854509513815</v>
      </c>
      <c r="R1431"/>
    </row>
    <row r="1432" spans="1:18" x14ac:dyDescent="0.3">
      <c r="A1432" t="s">
        <v>5601</v>
      </c>
      <c r="B1432">
        <v>1</v>
      </c>
      <c r="C1432">
        <v>3.6</v>
      </c>
      <c r="D1432">
        <v>47.235999999999997</v>
      </c>
      <c r="E1432">
        <v>418</v>
      </c>
      <c r="F1432">
        <v>9.1093999999999995E-4</v>
      </c>
      <c r="G1432">
        <v>28162000</v>
      </c>
      <c r="H1432">
        <v>25762000</v>
      </c>
      <c r="I1432">
        <v>0</v>
      </c>
      <c r="J1432">
        <v>10191000</v>
      </c>
      <c r="K1432">
        <v>23386000</v>
      </c>
      <c r="L1432">
        <v>24633750</v>
      </c>
      <c r="M1432">
        <v>0</v>
      </c>
      <c r="N1432">
        <v>12792250</v>
      </c>
      <c r="O1432">
        <f t="shared" si="97"/>
        <v>0.11132683795737619</v>
      </c>
      <c r="R1432"/>
    </row>
    <row r="1433" spans="1:18" x14ac:dyDescent="0.3">
      <c r="A1433" t="s">
        <v>5645</v>
      </c>
      <c r="B1433" t="s">
        <v>5647</v>
      </c>
      <c r="C1433">
        <v>11.5</v>
      </c>
      <c r="D1433">
        <v>52.457999999999998</v>
      </c>
      <c r="E1433">
        <v>461</v>
      </c>
      <c r="F1433" s="1">
        <v>6.4130999999999998E-11</v>
      </c>
      <c r="G1433">
        <v>85429000</v>
      </c>
      <c r="H1433">
        <v>90003000</v>
      </c>
      <c r="I1433">
        <v>121640000</v>
      </c>
      <c r="J1433">
        <v>40556000</v>
      </c>
      <c r="K1433">
        <v>69750000</v>
      </c>
      <c r="L1433">
        <v>83058500</v>
      </c>
      <c r="M1433">
        <v>132015000</v>
      </c>
      <c r="N1433">
        <v>51584000</v>
      </c>
      <c r="O1433">
        <f t="shared" si="97"/>
        <v>0.74198026706521114</v>
      </c>
      <c r="Q1433">
        <f>AVERAGE(K1433:L1433)/AVERAGE(M1433:N1433)</f>
        <v>0.83229483820717975</v>
      </c>
      <c r="R1433"/>
    </row>
    <row r="1434" spans="1:18" x14ac:dyDescent="0.3">
      <c r="A1434" t="s">
        <v>1416</v>
      </c>
      <c r="B1434" t="s">
        <v>1417</v>
      </c>
      <c r="C1434">
        <v>44.9</v>
      </c>
      <c r="D1434">
        <v>46.677999999999997</v>
      </c>
      <c r="E1434">
        <v>423</v>
      </c>
      <c r="F1434" s="1">
        <v>1.4195E-63</v>
      </c>
      <c r="G1434">
        <v>1827900000</v>
      </c>
      <c r="H1434">
        <v>1868800000</v>
      </c>
      <c r="I1434">
        <v>1869000000</v>
      </c>
      <c r="J1434">
        <v>1795700000</v>
      </c>
      <c r="K1434">
        <v>1575775000</v>
      </c>
      <c r="L1434">
        <v>1800700000</v>
      </c>
      <c r="M1434">
        <v>1954400000</v>
      </c>
      <c r="N1434">
        <v>2101275000</v>
      </c>
      <c r="O1434">
        <f t="shared" si="97"/>
        <v>0.12724867730059297</v>
      </c>
      <c r="Q1434">
        <f>AVERAGE(K1434:L1434)/AVERAGE(M1434:N1434)</f>
        <v>0.83253095970461144</v>
      </c>
      <c r="R1434"/>
    </row>
    <row r="1435" spans="1:18" x14ac:dyDescent="0.3">
      <c r="A1435" t="s">
        <v>7924</v>
      </c>
      <c r="B1435">
        <v>2</v>
      </c>
      <c r="C1435">
        <v>5.7</v>
      </c>
      <c r="D1435">
        <v>63.451999999999998</v>
      </c>
      <c r="E1435">
        <v>558</v>
      </c>
      <c r="F1435">
        <v>3.1964E-4</v>
      </c>
      <c r="G1435">
        <v>0</v>
      </c>
      <c r="H1435">
        <v>0</v>
      </c>
      <c r="I1435">
        <v>12773000</v>
      </c>
      <c r="J1435">
        <v>23050000</v>
      </c>
      <c r="K1435">
        <v>0</v>
      </c>
      <c r="L1435">
        <v>0</v>
      </c>
      <c r="M1435">
        <v>13530500</v>
      </c>
      <c r="N1435">
        <v>29099000</v>
      </c>
      <c r="O1435">
        <f t="shared" si="97"/>
        <v>0.11150561496156286</v>
      </c>
      <c r="P1435" t="s">
        <v>29271</v>
      </c>
    </row>
    <row r="1436" spans="1:18" x14ac:dyDescent="0.3">
      <c r="A1436" t="s">
        <v>3642</v>
      </c>
      <c r="B1436">
        <v>26</v>
      </c>
      <c r="C1436">
        <v>74.400000000000006</v>
      </c>
      <c r="D1436">
        <v>44.470999999999997</v>
      </c>
      <c r="E1436">
        <v>394</v>
      </c>
      <c r="F1436" s="1">
        <v>1.3162000000000001E-223</v>
      </c>
      <c r="G1436">
        <v>7270700000</v>
      </c>
      <c r="H1436">
        <v>7545000000</v>
      </c>
      <c r="I1436">
        <v>8051700000</v>
      </c>
      <c r="J1436">
        <v>6900100000</v>
      </c>
      <c r="K1436">
        <v>6531350000</v>
      </c>
      <c r="L1436">
        <v>7229100000</v>
      </c>
      <c r="M1436">
        <v>8285200000</v>
      </c>
      <c r="N1436">
        <v>8239500000</v>
      </c>
      <c r="O1436">
        <f t="shared" si="97"/>
        <v>5.8436194569393751E-2</v>
      </c>
      <c r="Q1436">
        <f t="shared" ref="Q1436:Q1459" si="98">AVERAGE(K1436:L1436)/AVERAGE(M1436:N1436)</f>
        <v>0.83272010989609491</v>
      </c>
      <c r="R1436"/>
    </row>
    <row r="1437" spans="1:18" x14ac:dyDescent="0.3">
      <c r="A1437" t="s">
        <v>14939</v>
      </c>
      <c r="B1437">
        <v>7</v>
      </c>
      <c r="C1437">
        <v>45.2</v>
      </c>
      <c r="D1437">
        <v>31.398</v>
      </c>
      <c r="E1437">
        <v>283</v>
      </c>
      <c r="F1437" s="1">
        <v>2.5923999999999998E-71</v>
      </c>
      <c r="G1437">
        <v>360040000</v>
      </c>
      <c r="H1437">
        <v>331230000</v>
      </c>
      <c r="I1437">
        <v>319870000</v>
      </c>
      <c r="J1437">
        <v>328630000</v>
      </c>
      <c r="K1437">
        <v>313055000</v>
      </c>
      <c r="L1437">
        <v>305737500</v>
      </c>
      <c r="M1437">
        <v>342407500</v>
      </c>
      <c r="N1437">
        <v>400637500</v>
      </c>
      <c r="O1437">
        <f t="shared" si="97"/>
        <v>0.16845146280937573</v>
      </c>
      <c r="Q1437">
        <f t="shared" si="98"/>
        <v>0.83277930677146073</v>
      </c>
      <c r="R1437"/>
    </row>
    <row r="1438" spans="1:18" x14ac:dyDescent="0.3">
      <c r="A1438" t="s">
        <v>7561</v>
      </c>
      <c r="B1438" t="s">
        <v>7562</v>
      </c>
      <c r="C1438">
        <v>45.2</v>
      </c>
      <c r="D1438">
        <v>87.316000000000003</v>
      </c>
      <c r="E1438">
        <v>789</v>
      </c>
      <c r="F1438" s="1">
        <v>1.7138000000000001E-239</v>
      </c>
      <c r="G1438">
        <v>4817800000</v>
      </c>
      <c r="H1438">
        <v>4139600000</v>
      </c>
      <c r="I1438">
        <v>5332200000</v>
      </c>
      <c r="J1438">
        <v>4257900000</v>
      </c>
      <c r="K1438">
        <v>4301925000</v>
      </c>
      <c r="L1438">
        <v>4078025000</v>
      </c>
      <c r="M1438">
        <v>5153575000</v>
      </c>
      <c r="N1438">
        <v>4899850000</v>
      </c>
      <c r="O1438">
        <f t="shared" si="97"/>
        <v>3.8539754915640566E-2</v>
      </c>
      <c r="Q1438">
        <f t="shared" si="98"/>
        <v>0.83354180291791102</v>
      </c>
      <c r="R1438"/>
    </row>
    <row r="1439" spans="1:18" x14ac:dyDescent="0.3">
      <c r="A1439" t="s">
        <v>21474</v>
      </c>
      <c r="B1439" t="s">
        <v>588</v>
      </c>
      <c r="C1439">
        <v>31.7</v>
      </c>
      <c r="D1439">
        <v>22.484000000000002</v>
      </c>
      <c r="E1439">
        <v>199</v>
      </c>
      <c r="F1439" s="1">
        <v>1.3031000000000001E-44</v>
      </c>
      <c r="G1439">
        <v>240380000</v>
      </c>
      <c r="H1439">
        <v>199550000</v>
      </c>
      <c r="I1439">
        <v>261690000</v>
      </c>
      <c r="J1439">
        <v>163010000</v>
      </c>
      <c r="K1439">
        <v>203402500</v>
      </c>
      <c r="L1439">
        <v>187645000</v>
      </c>
      <c r="M1439">
        <v>273922500</v>
      </c>
      <c r="N1439">
        <v>195160000</v>
      </c>
      <c r="O1439">
        <f t="shared" si="97"/>
        <v>0.4337721064849499</v>
      </c>
      <c r="Q1439">
        <f t="shared" si="98"/>
        <v>0.83364333566057147</v>
      </c>
      <c r="R1439"/>
    </row>
    <row r="1440" spans="1:18" x14ac:dyDescent="0.3">
      <c r="A1440" t="s">
        <v>4348</v>
      </c>
      <c r="B1440">
        <v>4</v>
      </c>
      <c r="C1440">
        <v>8.1</v>
      </c>
      <c r="D1440">
        <v>71.13</v>
      </c>
      <c r="E1440">
        <v>655</v>
      </c>
      <c r="F1440" s="1">
        <v>3.1489999999999999E-22</v>
      </c>
      <c r="G1440">
        <v>92603000</v>
      </c>
      <c r="H1440">
        <v>138170000</v>
      </c>
      <c r="I1440">
        <v>109110000</v>
      </c>
      <c r="J1440">
        <v>99785000</v>
      </c>
      <c r="K1440">
        <v>75266750</v>
      </c>
      <c r="L1440">
        <v>127265000</v>
      </c>
      <c r="M1440">
        <v>118870750</v>
      </c>
      <c r="N1440">
        <v>123981250</v>
      </c>
      <c r="O1440">
        <f t="shared" si="97"/>
        <v>0.52100043906869109</v>
      </c>
      <c r="Q1440">
        <f t="shared" si="98"/>
        <v>0.8339719252878296</v>
      </c>
      <c r="R1440"/>
    </row>
    <row r="1441" spans="1:18" x14ac:dyDescent="0.3">
      <c r="A1441" t="s">
        <v>21396</v>
      </c>
      <c r="B1441" t="s">
        <v>21397</v>
      </c>
      <c r="C1441">
        <v>13.7</v>
      </c>
      <c r="D1441">
        <v>117.16</v>
      </c>
      <c r="E1441">
        <v>1064</v>
      </c>
      <c r="F1441" s="1">
        <v>9.9063000000000004E-45</v>
      </c>
      <c r="G1441">
        <v>318240000</v>
      </c>
      <c r="H1441">
        <v>235060000</v>
      </c>
      <c r="I1441">
        <v>341300000</v>
      </c>
      <c r="J1441">
        <v>194630000</v>
      </c>
      <c r="K1441">
        <v>274307500</v>
      </c>
      <c r="L1441">
        <v>221862500</v>
      </c>
      <c r="M1441">
        <v>359860000</v>
      </c>
      <c r="N1441">
        <v>235007500</v>
      </c>
      <c r="O1441">
        <f t="shared" si="97"/>
        <v>0.54189940766364852</v>
      </c>
      <c r="Q1441">
        <f t="shared" si="98"/>
        <v>0.83408490125952417</v>
      </c>
      <c r="R1441"/>
    </row>
    <row r="1442" spans="1:18" x14ac:dyDescent="0.3">
      <c r="A1442" t="s">
        <v>13246</v>
      </c>
      <c r="B1442">
        <v>7</v>
      </c>
      <c r="C1442">
        <v>30.1</v>
      </c>
      <c r="D1442">
        <v>14.285</v>
      </c>
      <c r="E1442">
        <v>123</v>
      </c>
      <c r="F1442" s="1">
        <v>8.3253999999999998E-24</v>
      </c>
      <c r="G1442">
        <v>3783100000</v>
      </c>
      <c r="H1442">
        <v>3891600000</v>
      </c>
      <c r="I1442">
        <v>3935300000</v>
      </c>
      <c r="J1442">
        <v>4039900000</v>
      </c>
      <c r="K1442">
        <v>3367200000</v>
      </c>
      <c r="L1442">
        <v>3810025000</v>
      </c>
      <c r="M1442">
        <v>3964650000</v>
      </c>
      <c r="N1442">
        <v>4635525000</v>
      </c>
      <c r="O1442">
        <f t="shared" si="97"/>
        <v>0.21871592818532581</v>
      </c>
      <c r="Q1442">
        <f t="shared" si="98"/>
        <v>0.83454406451031515</v>
      </c>
      <c r="R1442"/>
    </row>
    <row r="1443" spans="1:18" x14ac:dyDescent="0.3">
      <c r="A1443" t="s">
        <v>9249</v>
      </c>
      <c r="B1443">
        <v>2</v>
      </c>
      <c r="C1443">
        <v>4.5999999999999996</v>
      </c>
      <c r="D1443">
        <v>66.617999999999995</v>
      </c>
      <c r="E1443">
        <v>612</v>
      </c>
      <c r="F1443" s="1">
        <v>3.3205000000000001E-10</v>
      </c>
      <c r="G1443">
        <v>98032000</v>
      </c>
      <c r="H1443">
        <v>75183000</v>
      </c>
      <c r="I1443">
        <v>84755000</v>
      </c>
      <c r="J1443">
        <v>67475000</v>
      </c>
      <c r="K1443">
        <v>79792750</v>
      </c>
      <c r="L1443">
        <v>69573250</v>
      </c>
      <c r="M1443">
        <v>94321000</v>
      </c>
      <c r="N1443">
        <v>84437750</v>
      </c>
      <c r="O1443">
        <f t="shared" si="97"/>
        <v>0.17462381696128126</v>
      </c>
      <c r="Q1443">
        <f t="shared" si="98"/>
        <v>0.83557308383505702</v>
      </c>
      <c r="R1443"/>
    </row>
    <row r="1444" spans="1:18" x14ac:dyDescent="0.3">
      <c r="A1444" t="s">
        <v>17589</v>
      </c>
      <c r="B1444" t="s">
        <v>449</v>
      </c>
      <c r="C1444">
        <v>31.2</v>
      </c>
      <c r="D1444">
        <v>45.814</v>
      </c>
      <c r="E1444">
        <v>430</v>
      </c>
      <c r="F1444" s="1">
        <v>1.059E-54</v>
      </c>
      <c r="G1444">
        <v>714770000</v>
      </c>
      <c r="H1444">
        <v>383800000</v>
      </c>
      <c r="I1444">
        <v>555600000</v>
      </c>
      <c r="J1444">
        <v>468100000</v>
      </c>
      <c r="K1444">
        <v>607955000</v>
      </c>
      <c r="L1444">
        <v>361217500</v>
      </c>
      <c r="M1444">
        <v>588455000</v>
      </c>
      <c r="N1444">
        <v>571007500</v>
      </c>
      <c r="O1444">
        <f t="shared" si="97"/>
        <v>0.52214665368494428</v>
      </c>
      <c r="Q1444">
        <f t="shared" si="98"/>
        <v>0.83588084996280609</v>
      </c>
      <c r="R1444"/>
    </row>
    <row r="1445" spans="1:18" x14ac:dyDescent="0.3">
      <c r="A1445" t="s">
        <v>18876</v>
      </c>
      <c r="B1445" t="s">
        <v>15122</v>
      </c>
      <c r="C1445">
        <v>22.3</v>
      </c>
      <c r="D1445">
        <v>66.28</v>
      </c>
      <c r="E1445">
        <v>609</v>
      </c>
      <c r="F1445" s="1">
        <v>6.6724000000000005E-48</v>
      </c>
      <c r="G1445">
        <v>692160000</v>
      </c>
      <c r="H1445">
        <v>440700000</v>
      </c>
      <c r="I1445">
        <v>531090000</v>
      </c>
      <c r="J1445">
        <v>528790000</v>
      </c>
      <c r="K1445">
        <v>589117500</v>
      </c>
      <c r="L1445">
        <v>412862500</v>
      </c>
      <c r="M1445">
        <v>559607500</v>
      </c>
      <c r="N1445">
        <v>638907500</v>
      </c>
      <c r="O1445">
        <f t="shared" si="97"/>
        <v>0.41620741371220493</v>
      </c>
      <c r="Q1445">
        <f t="shared" si="98"/>
        <v>0.83601790549137889</v>
      </c>
      <c r="R1445"/>
    </row>
    <row r="1446" spans="1:18" x14ac:dyDescent="0.3">
      <c r="A1446" t="s">
        <v>19895</v>
      </c>
      <c r="B1446">
        <v>7</v>
      </c>
      <c r="C1446">
        <v>35.700000000000003</v>
      </c>
      <c r="D1446">
        <v>32.36</v>
      </c>
      <c r="E1446">
        <v>291</v>
      </c>
      <c r="F1446" s="1">
        <v>1.7258999999999999E-41</v>
      </c>
      <c r="G1446">
        <v>265300000</v>
      </c>
      <c r="H1446">
        <v>337060000</v>
      </c>
      <c r="I1446">
        <v>235850000</v>
      </c>
      <c r="J1446">
        <v>320950000</v>
      </c>
      <c r="K1446">
        <v>224932500</v>
      </c>
      <c r="L1446">
        <v>310767500</v>
      </c>
      <c r="M1446">
        <v>249422500</v>
      </c>
      <c r="N1446">
        <v>391172500</v>
      </c>
      <c r="O1446">
        <f t="shared" si="97"/>
        <v>0.5914626582773248</v>
      </c>
      <c r="Q1446">
        <f t="shared" si="98"/>
        <v>0.83625379529968236</v>
      </c>
      <c r="R1446"/>
    </row>
    <row r="1447" spans="1:18" x14ac:dyDescent="0.3">
      <c r="A1447" t="s">
        <v>7409</v>
      </c>
      <c r="B1447" t="s">
        <v>7411</v>
      </c>
      <c r="C1447">
        <v>16.7</v>
      </c>
      <c r="D1447">
        <v>85.132000000000005</v>
      </c>
      <c r="E1447">
        <v>802</v>
      </c>
      <c r="F1447" s="1">
        <v>7.7933000000000007E-46</v>
      </c>
      <c r="G1447">
        <v>854960000</v>
      </c>
      <c r="H1447">
        <v>890030000</v>
      </c>
      <c r="I1447">
        <v>837910000</v>
      </c>
      <c r="J1447">
        <v>837880000</v>
      </c>
      <c r="K1447">
        <v>721467500</v>
      </c>
      <c r="L1447">
        <v>852140000</v>
      </c>
      <c r="M1447">
        <v>893510000</v>
      </c>
      <c r="N1447">
        <v>987130000</v>
      </c>
      <c r="O1447">
        <f t="shared" si="97"/>
        <v>0.19631875686982969</v>
      </c>
      <c r="Q1447">
        <f t="shared" si="98"/>
        <v>0.83674041815552147</v>
      </c>
      <c r="R1447"/>
    </row>
    <row r="1448" spans="1:18" x14ac:dyDescent="0.3">
      <c r="A1448" t="s">
        <v>7704</v>
      </c>
      <c r="B1448">
        <v>2</v>
      </c>
      <c r="C1448">
        <v>15.8</v>
      </c>
      <c r="D1448">
        <v>28.344000000000001</v>
      </c>
      <c r="E1448">
        <v>247</v>
      </c>
      <c r="F1448" s="1">
        <v>2.4774000000000001E-16</v>
      </c>
      <c r="G1448">
        <v>42281000</v>
      </c>
      <c r="H1448">
        <v>61223000</v>
      </c>
      <c r="I1448">
        <v>60559000</v>
      </c>
      <c r="J1448">
        <v>32641000</v>
      </c>
      <c r="K1448">
        <v>34533000</v>
      </c>
      <c r="L1448">
        <v>56202500</v>
      </c>
      <c r="M1448">
        <v>67155000</v>
      </c>
      <c r="N1448">
        <v>41254750</v>
      </c>
      <c r="O1448">
        <f t="shared" si="97"/>
        <v>0.65292256369929236</v>
      </c>
      <c r="Q1448">
        <f t="shared" si="98"/>
        <v>0.83696807713328369</v>
      </c>
      <c r="R1448"/>
    </row>
    <row r="1449" spans="1:18" x14ac:dyDescent="0.3">
      <c r="A1449" t="s">
        <v>2628</v>
      </c>
      <c r="B1449">
        <v>4</v>
      </c>
      <c r="C1449">
        <v>27.9</v>
      </c>
      <c r="D1449">
        <v>29.896000000000001</v>
      </c>
      <c r="E1449">
        <v>265</v>
      </c>
      <c r="F1449" s="1">
        <v>1.5461E-15</v>
      </c>
      <c r="G1449">
        <v>150450000</v>
      </c>
      <c r="H1449">
        <v>220060000</v>
      </c>
      <c r="I1449">
        <v>183700000</v>
      </c>
      <c r="J1449">
        <v>169130000</v>
      </c>
      <c r="K1449">
        <v>125132500</v>
      </c>
      <c r="L1449">
        <v>210270000</v>
      </c>
      <c r="M1449">
        <v>197012500</v>
      </c>
      <c r="N1449">
        <v>203402500</v>
      </c>
      <c r="O1449">
        <f t="shared" si="97"/>
        <v>0.52591162435778893</v>
      </c>
      <c r="Q1449">
        <f t="shared" si="98"/>
        <v>0.83763720140354381</v>
      </c>
      <c r="R1449"/>
    </row>
    <row r="1450" spans="1:18" x14ac:dyDescent="0.3">
      <c r="A1450" t="s">
        <v>4483</v>
      </c>
      <c r="B1450">
        <v>2</v>
      </c>
      <c r="C1450">
        <v>46.3</v>
      </c>
      <c r="D1450">
        <v>6.2652999999999999</v>
      </c>
      <c r="E1450">
        <v>54</v>
      </c>
      <c r="F1450" s="1">
        <v>1.161E-7</v>
      </c>
      <c r="G1450">
        <v>282230000</v>
      </c>
      <c r="H1450">
        <v>160970000</v>
      </c>
      <c r="I1450">
        <v>214890000</v>
      </c>
      <c r="J1450">
        <v>194460000</v>
      </c>
      <c r="K1450">
        <v>239462500</v>
      </c>
      <c r="L1450">
        <v>150342500</v>
      </c>
      <c r="M1450">
        <v>231080000</v>
      </c>
      <c r="N1450">
        <v>234237500</v>
      </c>
      <c r="O1450">
        <f t="shared" si="97"/>
        <v>0.4862836824460699</v>
      </c>
      <c r="Q1450">
        <f t="shared" si="98"/>
        <v>0.83771833210657243</v>
      </c>
      <c r="R1450"/>
    </row>
    <row r="1451" spans="1:18" x14ac:dyDescent="0.3">
      <c r="A1451" t="s">
        <v>27758</v>
      </c>
      <c r="B1451" t="s">
        <v>2600</v>
      </c>
      <c r="C1451">
        <v>33.5</v>
      </c>
      <c r="D1451">
        <v>116.17</v>
      </c>
      <c r="E1451">
        <v>1074</v>
      </c>
      <c r="F1451" s="1">
        <v>2.0799000000000002E-226</v>
      </c>
      <c r="G1451">
        <v>3667300000</v>
      </c>
      <c r="H1451">
        <v>3387000000</v>
      </c>
      <c r="I1451">
        <v>4028400000</v>
      </c>
      <c r="J1451">
        <v>3250100000</v>
      </c>
      <c r="K1451">
        <v>3270650000</v>
      </c>
      <c r="L1451">
        <v>3300600000</v>
      </c>
      <c r="M1451">
        <v>4106175000</v>
      </c>
      <c r="N1451">
        <v>3737250000</v>
      </c>
      <c r="O1451">
        <f t="shared" si="97"/>
        <v>7.5224271023235589E-2</v>
      </c>
      <c r="Q1451">
        <f t="shared" si="98"/>
        <v>0.83780363807902802</v>
      </c>
      <c r="R1451"/>
    </row>
    <row r="1452" spans="1:18" x14ac:dyDescent="0.3">
      <c r="A1452" t="s">
        <v>11182</v>
      </c>
      <c r="B1452">
        <v>7</v>
      </c>
      <c r="C1452">
        <v>32</v>
      </c>
      <c r="D1452">
        <v>30.556999999999999</v>
      </c>
      <c r="E1452">
        <v>269</v>
      </c>
      <c r="F1452" s="1">
        <v>2.9022000000000001E-68</v>
      </c>
      <c r="G1452">
        <v>597480000</v>
      </c>
      <c r="H1452">
        <v>592600000</v>
      </c>
      <c r="I1452">
        <v>639460000</v>
      </c>
      <c r="J1452">
        <v>489030000</v>
      </c>
      <c r="K1452">
        <v>505315000</v>
      </c>
      <c r="L1452">
        <v>561070000</v>
      </c>
      <c r="M1452">
        <v>674717500</v>
      </c>
      <c r="N1452">
        <v>598030000</v>
      </c>
      <c r="O1452">
        <f t="shared" si="97"/>
        <v>0.16146515450574916</v>
      </c>
      <c r="Q1452">
        <f t="shared" si="98"/>
        <v>0.83786061257240729</v>
      </c>
      <c r="R1452"/>
    </row>
    <row r="1453" spans="1:18" x14ac:dyDescent="0.3">
      <c r="A1453" t="s">
        <v>18456</v>
      </c>
      <c r="B1453">
        <v>2</v>
      </c>
      <c r="C1453">
        <v>12.4</v>
      </c>
      <c r="D1453">
        <v>29.579000000000001</v>
      </c>
      <c r="E1453">
        <v>275</v>
      </c>
      <c r="F1453" s="1">
        <v>3.4028000000000002E-32</v>
      </c>
      <c r="G1453">
        <v>101500000</v>
      </c>
      <c r="H1453">
        <v>123870000</v>
      </c>
      <c r="I1453">
        <v>82328000</v>
      </c>
      <c r="J1453">
        <v>114790000</v>
      </c>
      <c r="K1453">
        <v>82305250</v>
      </c>
      <c r="L1453">
        <v>114365250</v>
      </c>
      <c r="M1453">
        <v>91275750</v>
      </c>
      <c r="N1453">
        <v>143402500</v>
      </c>
      <c r="O1453">
        <f t="shared" si="97"/>
        <v>0.5979011376147112</v>
      </c>
      <c r="Q1453">
        <f t="shared" si="98"/>
        <v>0.83804315056891721</v>
      </c>
      <c r="R1453"/>
    </row>
    <row r="1454" spans="1:18" x14ac:dyDescent="0.3">
      <c r="A1454" t="s">
        <v>10258</v>
      </c>
      <c r="B1454">
        <v>2</v>
      </c>
      <c r="C1454">
        <v>8.6</v>
      </c>
      <c r="D1454">
        <v>51.883000000000003</v>
      </c>
      <c r="E1454">
        <v>465</v>
      </c>
      <c r="F1454" s="1">
        <v>2.5195999999999998E-10</v>
      </c>
      <c r="G1454">
        <v>19771000</v>
      </c>
      <c r="H1454">
        <v>35910000</v>
      </c>
      <c r="I1454">
        <v>35129000</v>
      </c>
      <c r="J1454">
        <v>16755000</v>
      </c>
      <c r="K1454">
        <v>16305250</v>
      </c>
      <c r="L1454">
        <v>33581500</v>
      </c>
      <c r="M1454">
        <v>38959750</v>
      </c>
      <c r="N1454">
        <v>20546250</v>
      </c>
      <c r="O1454">
        <f t="shared" si="97"/>
        <v>0.73988548150915345</v>
      </c>
      <c r="Q1454">
        <f t="shared" si="98"/>
        <v>0.83834823379155043</v>
      </c>
      <c r="R1454"/>
    </row>
    <row r="1455" spans="1:18" x14ac:dyDescent="0.3">
      <c r="A1455" t="s">
        <v>1282</v>
      </c>
      <c r="B1455">
        <v>7</v>
      </c>
      <c r="C1455">
        <v>44.7</v>
      </c>
      <c r="D1455">
        <v>24.108000000000001</v>
      </c>
      <c r="E1455">
        <v>217</v>
      </c>
      <c r="F1455" s="1">
        <v>9.7544000000000002E-58</v>
      </c>
      <c r="G1455">
        <v>791720000</v>
      </c>
      <c r="H1455">
        <v>667790000</v>
      </c>
      <c r="I1455">
        <v>730480000</v>
      </c>
      <c r="J1455">
        <v>666220000</v>
      </c>
      <c r="K1455">
        <v>672510000</v>
      </c>
      <c r="L1455">
        <v>638907500</v>
      </c>
      <c r="M1455">
        <v>779802500</v>
      </c>
      <c r="N1455">
        <v>784475000</v>
      </c>
      <c r="O1455">
        <f t="shared" si="97"/>
        <v>1.7529218310849908E-2</v>
      </c>
      <c r="Q1455">
        <f t="shared" si="98"/>
        <v>0.83835348907083307</v>
      </c>
      <c r="R1455"/>
    </row>
    <row r="1456" spans="1:18" x14ac:dyDescent="0.3">
      <c r="A1456" t="s">
        <v>19568</v>
      </c>
      <c r="B1456" t="s">
        <v>2988</v>
      </c>
      <c r="C1456">
        <v>24.8</v>
      </c>
      <c r="D1456">
        <v>74.301000000000002</v>
      </c>
      <c r="E1456">
        <v>664</v>
      </c>
      <c r="F1456" s="1">
        <v>3.3646999999999999E-113</v>
      </c>
      <c r="G1456">
        <v>1120900000</v>
      </c>
      <c r="H1456">
        <v>986410000</v>
      </c>
      <c r="I1456">
        <v>987890000</v>
      </c>
      <c r="J1456">
        <v>1032600000</v>
      </c>
      <c r="K1456">
        <v>956770000</v>
      </c>
      <c r="L1456">
        <v>946270000</v>
      </c>
      <c r="M1456">
        <v>1044765000</v>
      </c>
      <c r="N1456">
        <v>1224325000</v>
      </c>
      <c r="O1456">
        <f t="shared" si="97"/>
        <v>0.1788072711815798</v>
      </c>
      <c r="Q1456">
        <f t="shared" si="98"/>
        <v>0.83867982318903178</v>
      </c>
      <c r="R1456"/>
    </row>
    <row r="1457" spans="1:18" x14ac:dyDescent="0.3">
      <c r="A1457" t="s">
        <v>18864</v>
      </c>
      <c r="B1457">
        <v>2</v>
      </c>
      <c r="C1457">
        <v>8.1</v>
      </c>
      <c r="D1457">
        <v>38.404000000000003</v>
      </c>
      <c r="E1457">
        <v>358</v>
      </c>
      <c r="F1457" s="1">
        <v>1.2104000000000001E-27</v>
      </c>
      <c r="G1457">
        <v>195930000</v>
      </c>
      <c r="H1457">
        <v>183610000</v>
      </c>
      <c r="I1457">
        <v>171970000</v>
      </c>
      <c r="J1457">
        <v>181240000</v>
      </c>
      <c r="K1457">
        <v>164907500</v>
      </c>
      <c r="L1457">
        <v>172190000</v>
      </c>
      <c r="M1457">
        <v>185087500</v>
      </c>
      <c r="N1457">
        <v>216680000</v>
      </c>
      <c r="O1457">
        <f t="shared" si="97"/>
        <v>0.1842272356762118</v>
      </c>
      <c r="Q1457">
        <f t="shared" si="98"/>
        <v>0.83903625853260899</v>
      </c>
      <c r="R1457"/>
    </row>
    <row r="1458" spans="1:18" x14ac:dyDescent="0.3">
      <c r="A1458" t="s">
        <v>21583</v>
      </c>
      <c r="B1458" t="s">
        <v>2296</v>
      </c>
      <c r="C1458">
        <v>48.7</v>
      </c>
      <c r="D1458">
        <v>38.716000000000001</v>
      </c>
      <c r="E1458">
        <v>357</v>
      </c>
      <c r="F1458" s="1">
        <v>7.0294999999999994E-132</v>
      </c>
      <c r="G1458">
        <v>3068900000</v>
      </c>
      <c r="H1458">
        <v>3508500000</v>
      </c>
      <c r="I1458">
        <v>3954100000</v>
      </c>
      <c r="J1458">
        <v>2845600000</v>
      </c>
      <c r="K1458">
        <v>2712550000</v>
      </c>
      <c r="L1458">
        <v>3412975000</v>
      </c>
      <c r="M1458">
        <v>3997300000</v>
      </c>
      <c r="N1458">
        <v>3300600000</v>
      </c>
      <c r="O1458">
        <f t="shared" si="97"/>
        <v>0.35719831032024862</v>
      </c>
      <c r="Q1458">
        <f t="shared" si="98"/>
        <v>0.83935447183436329</v>
      </c>
      <c r="R1458"/>
    </row>
    <row r="1459" spans="1:18" x14ac:dyDescent="0.3">
      <c r="A1459" t="s">
        <v>6700</v>
      </c>
      <c r="B1459">
        <v>2</v>
      </c>
      <c r="C1459">
        <v>15.4</v>
      </c>
      <c r="D1459">
        <v>19.878</v>
      </c>
      <c r="E1459">
        <v>188</v>
      </c>
      <c r="F1459" s="1">
        <v>3.2055999999999998E-19</v>
      </c>
      <c r="G1459">
        <v>147190000</v>
      </c>
      <c r="H1459">
        <v>115670000</v>
      </c>
      <c r="I1459">
        <v>125040000</v>
      </c>
      <c r="J1459">
        <v>110220000</v>
      </c>
      <c r="K1459">
        <v>122449000</v>
      </c>
      <c r="L1459">
        <v>107911250</v>
      </c>
      <c r="M1459">
        <v>136480000</v>
      </c>
      <c r="N1459">
        <v>137902500</v>
      </c>
      <c r="O1459">
        <f t="shared" si="97"/>
        <v>9.4716912739659431E-2</v>
      </c>
      <c r="Q1459">
        <f t="shared" si="98"/>
        <v>0.83955882754913302</v>
      </c>
      <c r="R1459"/>
    </row>
    <row r="1460" spans="1:18" x14ac:dyDescent="0.3">
      <c r="A1460" t="s">
        <v>1129</v>
      </c>
      <c r="B1460" t="s">
        <v>106</v>
      </c>
      <c r="C1460">
        <v>9.9</v>
      </c>
      <c r="D1460">
        <v>15.098000000000001</v>
      </c>
      <c r="E1460">
        <v>152</v>
      </c>
      <c r="F1460">
        <v>6.0669999999999995E-4</v>
      </c>
      <c r="G1460">
        <v>89646000</v>
      </c>
      <c r="H1460">
        <v>48195000</v>
      </c>
      <c r="I1460">
        <v>0</v>
      </c>
      <c r="J1460">
        <v>17972000</v>
      </c>
      <c r="K1460">
        <v>72945000</v>
      </c>
      <c r="L1460">
        <v>44776250</v>
      </c>
      <c r="M1460">
        <v>0</v>
      </c>
      <c r="N1460">
        <v>21890000</v>
      </c>
      <c r="O1460">
        <f t="shared" si="97"/>
        <v>0.11513307384458982</v>
      </c>
      <c r="R1460"/>
    </row>
    <row r="1461" spans="1:18" x14ac:dyDescent="0.3">
      <c r="A1461" t="s">
        <v>3362</v>
      </c>
      <c r="B1461" t="s">
        <v>255</v>
      </c>
      <c r="C1461">
        <v>42.1</v>
      </c>
      <c r="D1461">
        <v>14.002000000000001</v>
      </c>
      <c r="E1461">
        <v>126</v>
      </c>
      <c r="F1461" s="1">
        <v>2.7292000000000001E-16</v>
      </c>
      <c r="G1461">
        <v>857130000</v>
      </c>
      <c r="H1461">
        <v>646840000</v>
      </c>
      <c r="I1461">
        <v>840510000</v>
      </c>
      <c r="J1461">
        <v>582760000</v>
      </c>
      <c r="K1461">
        <v>727276250</v>
      </c>
      <c r="L1461">
        <v>613640000</v>
      </c>
      <c r="M1461">
        <v>898897500</v>
      </c>
      <c r="N1461">
        <v>697580000</v>
      </c>
      <c r="O1461">
        <f t="shared" si="97"/>
        <v>0.38413686663239688</v>
      </c>
      <c r="Q1461">
        <f t="shared" ref="Q1461:Q1476" si="99">AVERAGE(K1461:L1461)/AVERAGE(M1461:N1461)</f>
        <v>0.83992179658028376</v>
      </c>
      <c r="R1461"/>
    </row>
    <row r="1462" spans="1:18" x14ac:dyDescent="0.3">
      <c r="A1462" t="s">
        <v>22659</v>
      </c>
      <c r="B1462" t="s">
        <v>84</v>
      </c>
      <c r="C1462">
        <v>26.9</v>
      </c>
      <c r="D1462">
        <v>11.725</v>
      </c>
      <c r="E1462">
        <v>104</v>
      </c>
      <c r="F1462" s="1">
        <v>2.6305E-16</v>
      </c>
      <c r="G1462">
        <v>242410000</v>
      </c>
      <c r="H1462">
        <v>341940000</v>
      </c>
      <c r="I1462">
        <v>168400000</v>
      </c>
      <c r="J1462">
        <v>361670000</v>
      </c>
      <c r="K1462">
        <v>205550000</v>
      </c>
      <c r="L1462">
        <v>315875000</v>
      </c>
      <c r="M1462">
        <v>180562500</v>
      </c>
      <c r="N1462">
        <v>439587500</v>
      </c>
      <c r="O1462">
        <f t="shared" si="97"/>
        <v>0.7593345155589919</v>
      </c>
      <c r="Q1462">
        <f t="shared" si="99"/>
        <v>0.84080464403773281</v>
      </c>
      <c r="R1462"/>
    </row>
    <row r="1463" spans="1:18" x14ac:dyDescent="0.3">
      <c r="A1463" t="s">
        <v>14821</v>
      </c>
      <c r="B1463">
        <v>5</v>
      </c>
      <c r="C1463">
        <v>20.3</v>
      </c>
      <c r="D1463">
        <v>34.710999999999999</v>
      </c>
      <c r="E1463">
        <v>316</v>
      </c>
      <c r="F1463" s="1">
        <v>1.4294E-39</v>
      </c>
      <c r="G1463">
        <v>165690000</v>
      </c>
      <c r="H1463">
        <v>172080000</v>
      </c>
      <c r="I1463">
        <v>186900000</v>
      </c>
      <c r="J1463">
        <v>127020000</v>
      </c>
      <c r="K1463">
        <v>137605000</v>
      </c>
      <c r="L1463">
        <v>162320000</v>
      </c>
      <c r="M1463">
        <v>200490000</v>
      </c>
      <c r="N1463">
        <v>156187500</v>
      </c>
      <c r="O1463">
        <f t="shared" si="97"/>
        <v>0.37959407967986469</v>
      </c>
      <c r="Q1463">
        <f t="shared" si="99"/>
        <v>0.84088567403326531</v>
      </c>
      <c r="R1463"/>
    </row>
    <row r="1464" spans="1:18" x14ac:dyDescent="0.3">
      <c r="A1464" t="s">
        <v>14760</v>
      </c>
      <c r="B1464">
        <v>9</v>
      </c>
      <c r="C1464">
        <v>10</v>
      </c>
      <c r="D1464">
        <v>106.99</v>
      </c>
      <c r="E1464">
        <v>961</v>
      </c>
      <c r="F1464" s="1">
        <v>1.6655E-37</v>
      </c>
      <c r="G1464">
        <v>310900000</v>
      </c>
      <c r="H1464">
        <v>556530000</v>
      </c>
      <c r="I1464">
        <v>420920000</v>
      </c>
      <c r="J1464">
        <v>406560000</v>
      </c>
      <c r="K1464">
        <v>267230000</v>
      </c>
      <c r="L1464">
        <v>525402500</v>
      </c>
      <c r="M1464">
        <v>444067500</v>
      </c>
      <c r="N1464">
        <v>498507500</v>
      </c>
      <c r="O1464">
        <f t="shared" si="97"/>
        <v>0.62713819028948192</v>
      </c>
      <c r="Q1464">
        <f t="shared" si="99"/>
        <v>0.84092247301275758</v>
      </c>
      <c r="R1464"/>
    </row>
    <row r="1465" spans="1:18" x14ac:dyDescent="0.3">
      <c r="A1465" t="s">
        <v>6568</v>
      </c>
      <c r="B1465">
        <v>4</v>
      </c>
      <c r="C1465">
        <v>14</v>
      </c>
      <c r="D1465">
        <v>43.790999999999997</v>
      </c>
      <c r="E1465">
        <v>407</v>
      </c>
      <c r="F1465" s="1">
        <v>1.8322E-25</v>
      </c>
      <c r="G1465">
        <v>152130000</v>
      </c>
      <c r="H1465">
        <v>161600000</v>
      </c>
      <c r="I1465">
        <v>151180000</v>
      </c>
      <c r="J1465">
        <v>137710000</v>
      </c>
      <c r="K1465">
        <v>126900000</v>
      </c>
      <c r="L1465">
        <v>151107500</v>
      </c>
      <c r="M1465">
        <v>163257500</v>
      </c>
      <c r="N1465">
        <v>167202500</v>
      </c>
      <c r="O1465">
        <f t="shared" si="97"/>
        <v>0.16588474710362622</v>
      </c>
      <c r="Q1465">
        <f t="shared" si="99"/>
        <v>0.84127428433093265</v>
      </c>
      <c r="R1465"/>
    </row>
    <row r="1466" spans="1:18" x14ac:dyDescent="0.3">
      <c r="A1466" t="s">
        <v>9333</v>
      </c>
      <c r="B1466">
        <v>3</v>
      </c>
      <c r="C1466">
        <v>41</v>
      </c>
      <c r="D1466">
        <v>11.031000000000001</v>
      </c>
      <c r="E1466">
        <v>100</v>
      </c>
      <c r="F1466" s="1">
        <v>8.8381E-29</v>
      </c>
      <c r="G1466">
        <v>244150000</v>
      </c>
      <c r="H1466">
        <v>315520000</v>
      </c>
      <c r="I1466">
        <v>282600000</v>
      </c>
      <c r="J1466">
        <v>240270000</v>
      </c>
      <c r="K1466">
        <v>207020000</v>
      </c>
      <c r="L1466">
        <v>293380000</v>
      </c>
      <c r="M1466">
        <v>301495000</v>
      </c>
      <c r="N1466">
        <v>293180000</v>
      </c>
      <c r="O1466">
        <f t="shared" si="97"/>
        <v>0.39072278434025731</v>
      </c>
      <c r="Q1466">
        <f t="shared" si="99"/>
        <v>0.84146802875520244</v>
      </c>
      <c r="R1466"/>
    </row>
    <row r="1467" spans="1:18" x14ac:dyDescent="0.3">
      <c r="A1467" t="s">
        <v>24676</v>
      </c>
      <c r="B1467" t="s">
        <v>1766</v>
      </c>
      <c r="C1467">
        <v>57.8</v>
      </c>
      <c r="D1467">
        <v>47.247</v>
      </c>
      <c r="E1467">
        <v>419</v>
      </c>
      <c r="F1467" s="1">
        <v>2.0127999999999999E-259</v>
      </c>
      <c r="G1467">
        <v>5089100000</v>
      </c>
      <c r="H1467">
        <v>4736500000</v>
      </c>
      <c r="I1467">
        <v>5691900000</v>
      </c>
      <c r="J1467">
        <v>4714600000</v>
      </c>
      <c r="K1467">
        <v>4532200000</v>
      </c>
      <c r="L1467">
        <v>4816500000</v>
      </c>
      <c r="M1467">
        <v>5615750000</v>
      </c>
      <c r="N1467">
        <v>5494150000</v>
      </c>
      <c r="O1467">
        <f t="shared" si="97"/>
        <v>2.9468997905437565E-2</v>
      </c>
      <c r="Q1467">
        <f t="shared" si="99"/>
        <v>0.8414747207445612</v>
      </c>
      <c r="R1467"/>
    </row>
    <row r="1468" spans="1:18" x14ac:dyDescent="0.3">
      <c r="A1468" t="s">
        <v>10948</v>
      </c>
      <c r="B1468">
        <v>7</v>
      </c>
      <c r="C1468">
        <v>37.4</v>
      </c>
      <c r="D1468">
        <v>14.231</v>
      </c>
      <c r="E1468">
        <v>123</v>
      </c>
      <c r="F1468" s="1">
        <v>3.291E-19</v>
      </c>
      <c r="G1468">
        <v>1316800000</v>
      </c>
      <c r="H1468">
        <v>1090300000</v>
      </c>
      <c r="I1468">
        <v>1129700000</v>
      </c>
      <c r="J1468">
        <v>1199400000</v>
      </c>
      <c r="K1468">
        <v>1134145000</v>
      </c>
      <c r="L1468">
        <v>1054302500</v>
      </c>
      <c r="M1468">
        <v>1187700000</v>
      </c>
      <c r="N1468">
        <v>1412675000</v>
      </c>
      <c r="O1468">
        <f t="shared" si="97"/>
        <v>0.2265706425502545</v>
      </c>
      <c r="Q1468">
        <f t="shared" si="99"/>
        <v>0.84158919386626929</v>
      </c>
      <c r="R1468"/>
    </row>
    <row r="1469" spans="1:18" x14ac:dyDescent="0.3">
      <c r="A1469" t="s">
        <v>12877</v>
      </c>
      <c r="B1469" t="s">
        <v>588</v>
      </c>
      <c r="C1469">
        <v>15.9</v>
      </c>
      <c r="D1469">
        <v>69.275999999999996</v>
      </c>
      <c r="E1469">
        <v>637</v>
      </c>
      <c r="F1469" s="1">
        <v>1.9491E-26</v>
      </c>
      <c r="G1469">
        <v>397430000</v>
      </c>
      <c r="H1469">
        <v>410900000</v>
      </c>
      <c r="I1469">
        <v>409850000</v>
      </c>
      <c r="J1469">
        <v>357610000</v>
      </c>
      <c r="K1469">
        <v>343325000</v>
      </c>
      <c r="L1469">
        <v>383557500</v>
      </c>
      <c r="M1469">
        <v>429282500</v>
      </c>
      <c r="N1469">
        <v>434130000</v>
      </c>
      <c r="O1469">
        <f t="shared" si="97"/>
        <v>7.7936544999802626E-2</v>
      </c>
      <c r="Q1469">
        <f t="shared" si="99"/>
        <v>0.84187164304431539</v>
      </c>
      <c r="R1469"/>
    </row>
    <row r="1470" spans="1:18" x14ac:dyDescent="0.3">
      <c r="A1470" t="s">
        <v>26535</v>
      </c>
      <c r="B1470" t="s">
        <v>609</v>
      </c>
      <c r="C1470">
        <v>23.7</v>
      </c>
      <c r="D1470">
        <v>34.798000000000002</v>
      </c>
      <c r="E1470">
        <v>308</v>
      </c>
      <c r="F1470" s="1">
        <v>6.0877000000000003E-23</v>
      </c>
      <c r="G1470">
        <v>354770000</v>
      </c>
      <c r="H1470">
        <v>386030000</v>
      </c>
      <c r="I1470">
        <v>399820000</v>
      </c>
      <c r="J1470">
        <v>311050000</v>
      </c>
      <c r="K1470">
        <v>307380000</v>
      </c>
      <c r="L1470">
        <v>362830000</v>
      </c>
      <c r="M1470">
        <v>419812500</v>
      </c>
      <c r="N1470">
        <v>376240000</v>
      </c>
      <c r="O1470">
        <f t="shared" si="97"/>
        <v>0.21627852452166718</v>
      </c>
      <c r="Q1470">
        <f t="shared" si="99"/>
        <v>0.84191683337468315</v>
      </c>
      <c r="R1470"/>
    </row>
    <row r="1471" spans="1:18" x14ac:dyDescent="0.3">
      <c r="A1471" t="s">
        <v>1546</v>
      </c>
      <c r="B1471" t="s">
        <v>1547</v>
      </c>
      <c r="C1471">
        <v>26.7</v>
      </c>
      <c r="D1471">
        <v>44.444000000000003</v>
      </c>
      <c r="E1471">
        <v>408</v>
      </c>
      <c r="F1471" s="1">
        <v>5.7740000000000002E-34</v>
      </c>
      <c r="G1471">
        <v>768270000</v>
      </c>
      <c r="H1471">
        <v>531810000</v>
      </c>
      <c r="I1471">
        <v>729230000</v>
      </c>
      <c r="J1471">
        <v>478210000</v>
      </c>
      <c r="K1471">
        <v>650900000</v>
      </c>
      <c r="L1471">
        <v>499742500</v>
      </c>
      <c r="M1471">
        <v>777240000</v>
      </c>
      <c r="N1471">
        <v>587705000</v>
      </c>
      <c r="O1471">
        <f t="shared" si="97"/>
        <v>0.46996016890179615</v>
      </c>
      <c r="Q1471">
        <f t="shared" si="99"/>
        <v>0.84299550531340095</v>
      </c>
      <c r="R1471"/>
    </row>
    <row r="1472" spans="1:18" x14ac:dyDescent="0.3">
      <c r="A1472" t="s">
        <v>22606</v>
      </c>
      <c r="B1472" t="s">
        <v>2516</v>
      </c>
      <c r="C1472">
        <v>41.5</v>
      </c>
      <c r="D1472">
        <v>15.734999999999999</v>
      </c>
      <c r="E1472">
        <v>142</v>
      </c>
      <c r="F1472" s="1">
        <v>1.3218999999999999E-38</v>
      </c>
      <c r="G1472">
        <v>3270800000</v>
      </c>
      <c r="H1472">
        <v>3421200000</v>
      </c>
      <c r="I1472">
        <v>4028000000</v>
      </c>
      <c r="J1472">
        <v>2845700000</v>
      </c>
      <c r="K1472">
        <v>2918675000</v>
      </c>
      <c r="L1472">
        <v>3340475000</v>
      </c>
      <c r="M1472">
        <v>4101425000</v>
      </c>
      <c r="N1472">
        <v>3315550000</v>
      </c>
      <c r="O1472">
        <f t="shared" si="97"/>
        <v>0.32377466589943749</v>
      </c>
      <c r="Q1472">
        <f t="shared" si="99"/>
        <v>0.84389525379281982</v>
      </c>
      <c r="R1472"/>
    </row>
    <row r="1473" spans="1:18" x14ac:dyDescent="0.3">
      <c r="A1473" t="s">
        <v>2593</v>
      </c>
      <c r="B1473">
        <v>2</v>
      </c>
      <c r="C1473">
        <v>10.3</v>
      </c>
      <c r="D1473">
        <v>26.052</v>
      </c>
      <c r="E1473">
        <v>233</v>
      </c>
      <c r="F1473" s="1">
        <v>1.7767999999999999E-11</v>
      </c>
      <c r="G1473">
        <v>175320000</v>
      </c>
      <c r="H1473">
        <v>167670000</v>
      </c>
      <c r="I1473">
        <v>159020000</v>
      </c>
      <c r="J1473">
        <v>157980000</v>
      </c>
      <c r="K1473">
        <v>145950000</v>
      </c>
      <c r="L1473">
        <v>158157500</v>
      </c>
      <c r="M1473">
        <v>170517500</v>
      </c>
      <c r="N1473">
        <v>189830000</v>
      </c>
      <c r="O1473">
        <f t="shared" si="97"/>
        <v>0.13291291126290483</v>
      </c>
      <c r="Q1473">
        <f t="shared" si="99"/>
        <v>0.84392843019585262</v>
      </c>
      <c r="R1473"/>
    </row>
    <row r="1474" spans="1:18" x14ac:dyDescent="0.3">
      <c r="A1474" t="s">
        <v>27374</v>
      </c>
      <c r="B1474">
        <v>2</v>
      </c>
      <c r="C1474">
        <v>16.7</v>
      </c>
      <c r="D1474">
        <v>25.350999999999999</v>
      </c>
      <c r="E1474">
        <v>221</v>
      </c>
      <c r="F1474" s="1">
        <v>3.3308000000000002E-7</v>
      </c>
      <c r="G1474">
        <v>31353000</v>
      </c>
      <c r="H1474">
        <v>50656000</v>
      </c>
      <c r="I1474">
        <v>41078000</v>
      </c>
      <c r="J1474">
        <v>32430000</v>
      </c>
      <c r="K1474">
        <v>25645500</v>
      </c>
      <c r="L1474">
        <v>46790500</v>
      </c>
      <c r="M1474">
        <v>44988750</v>
      </c>
      <c r="N1474">
        <v>40806375</v>
      </c>
      <c r="O1474">
        <f t="shared" ref="O1474:O1537" si="100">TTEST(K1474:L1474,M1474:N1474,2,2)</f>
        <v>0.59860471251132474</v>
      </c>
      <c r="Q1474">
        <f t="shared" si="99"/>
        <v>0.84429039528761107</v>
      </c>
      <c r="R1474"/>
    </row>
    <row r="1475" spans="1:18" x14ac:dyDescent="0.3">
      <c r="A1475" t="s">
        <v>18262</v>
      </c>
      <c r="B1475">
        <v>5</v>
      </c>
      <c r="C1475">
        <v>13.2</v>
      </c>
      <c r="D1475">
        <v>68.626999999999995</v>
      </c>
      <c r="E1475">
        <v>623</v>
      </c>
      <c r="F1475" s="1">
        <v>1.3461000000000001E-33</v>
      </c>
      <c r="G1475">
        <v>189150000</v>
      </c>
      <c r="H1475">
        <v>214670000</v>
      </c>
      <c r="I1475">
        <v>170910000</v>
      </c>
      <c r="J1475">
        <v>201510000</v>
      </c>
      <c r="K1475">
        <v>158942500</v>
      </c>
      <c r="L1475">
        <v>203402500</v>
      </c>
      <c r="M1475">
        <v>183940000</v>
      </c>
      <c r="N1475">
        <v>245145000</v>
      </c>
      <c r="O1475">
        <f t="shared" si="100"/>
        <v>0.47071262556053128</v>
      </c>
      <c r="Q1475">
        <f t="shared" si="99"/>
        <v>0.84445972243261824</v>
      </c>
      <c r="R1475"/>
    </row>
    <row r="1476" spans="1:18" x14ac:dyDescent="0.3">
      <c r="A1476" t="s">
        <v>1096</v>
      </c>
      <c r="B1476">
        <v>4</v>
      </c>
      <c r="C1476">
        <v>17.2</v>
      </c>
      <c r="D1476">
        <v>44.036000000000001</v>
      </c>
      <c r="E1476">
        <v>390</v>
      </c>
      <c r="F1476" s="1">
        <v>1.1426000000000001E-36</v>
      </c>
      <c r="G1476">
        <v>300350000</v>
      </c>
      <c r="H1476">
        <v>197350000</v>
      </c>
      <c r="I1476">
        <v>239930000</v>
      </c>
      <c r="J1476">
        <v>222040000</v>
      </c>
      <c r="K1476">
        <v>257597500</v>
      </c>
      <c r="L1476">
        <v>184860000</v>
      </c>
      <c r="M1476">
        <v>253250000</v>
      </c>
      <c r="N1476">
        <v>270617500</v>
      </c>
      <c r="O1476">
        <f t="shared" si="100"/>
        <v>0.39001758499527239</v>
      </c>
      <c r="Q1476">
        <f t="shared" si="99"/>
        <v>0.84459810925472567</v>
      </c>
      <c r="R1476"/>
    </row>
    <row r="1477" spans="1:18" x14ac:dyDescent="0.3">
      <c r="A1477" t="s">
        <v>24737</v>
      </c>
      <c r="B1477" t="s">
        <v>112</v>
      </c>
      <c r="C1477">
        <v>14.4</v>
      </c>
      <c r="D1477">
        <v>39.677</v>
      </c>
      <c r="E1477">
        <v>348</v>
      </c>
      <c r="F1477" s="1">
        <v>7.2322000000000002E-13</v>
      </c>
      <c r="G1477">
        <v>0</v>
      </c>
      <c r="H1477">
        <v>0</v>
      </c>
      <c r="I1477">
        <v>16970000</v>
      </c>
      <c r="J1477">
        <v>31494000</v>
      </c>
      <c r="K1477">
        <v>0</v>
      </c>
      <c r="L1477">
        <v>0</v>
      </c>
      <c r="M1477">
        <v>18072750</v>
      </c>
      <c r="N1477">
        <v>39811500</v>
      </c>
      <c r="O1477">
        <f t="shared" si="100"/>
        <v>0.11683515057207183</v>
      </c>
      <c r="P1477" t="s">
        <v>29271</v>
      </c>
    </row>
    <row r="1478" spans="1:18" x14ac:dyDescent="0.3">
      <c r="A1478" t="s">
        <v>23634</v>
      </c>
      <c r="B1478" t="s">
        <v>9108</v>
      </c>
      <c r="C1478">
        <v>8.4</v>
      </c>
      <c r="D1478">
        <v>35.366999999999997</v>
      </c>
      <c r="E1478">
        <v>320</v>
      </c>
      <c r="F1478" s="1">
        <v>8.0765999999999998E-10</v>
      </c>
      <c r="G1478">
        <v>186270000</v>
      </c>
      <c r="H1478">
        <v>197190000</v>
      </c>
      <c r="I1478">
        <v>197560000</v>
      </c>
      <c r="J1478">
        <v>160850000</v>
      </c>
      <c r="K1478">
        <v>155582500</v>
      </c>
      <c r="L1478">
        <v>184480000</v>
      </c>
      <c r="M1478">
        <v>209650000</v>
      </c>
      <c r="N1478">
        <v>192852500</v>
      </c>
      <c r="O1478">
        <f t="shared" si="100"/>
        <v>0.20270424761900352</v>
      </c>
      <c r="Q1478">
        <f>AVERAGE(K1478:L1478)/AVERAGE(M1478:N1478)</f>
        <v>0.84487052875447977</v>
      </c>
      <c r="R1478"/>
    </row>
    <row r="1479" spans="1:18" x14ac:dyDescent="0.3">
      <c r="A1479" t="s">
        <v>25922</v>
      </c>
      <c r="B1479">
        <v>1</v>
      </c>
      <c r="C1479">
        <v>5.2</v>
      </c>
      <c r="D1479">
        <v>25.289000000000001</v>
      </c>
      <c r="E1479">
        <v>230</v>
      </c>
      <c r="F1479" s="1">
        <v>2.1151E-14</v>
      </c>
      <c r="G1479">
        <v>0</v>
      </c>
      <c r="H1479">
        <v>22289000</v>
      </c>
      <c r="I1479">
        <v>34209000</v>
      </c>
      <c r="J1479">
        <v>33168000</v>
      </c>
      <c r="K1479">
        <v>0</v>
      </c>
      <c r="L1479">
        <v>21566750</v>
      </c>
      <c r="M1479">
        <v>37964250</v>
      </c>
      <c r="N1479">
        <v>42008250</v>
      </c>
      <c r="O1479">
        <f t="shared" si="100"/>
        <v>0.11690619678863712</v>
      </c>
      <c r="R1479"/>
    </row>
    <row r="1480" spans="1:18" x14ac:dyDescent="0.3">
      <c r="A1480" t="s">
        <v>23824</v>
      </c>
      <c r="B1480">
        <v>10</v>
      </c>
      <c r="C1480">
        <v>22.7</v>
      </c>
      <c r="D1480">
        <v>76.650000000000006</v>
      </c>
      <c r="E1480">
        <v>679</v>
      </c>
      <c r="F1480" s="1">
        <v>1.1863E-71</v>
      </c>
      <c r="G1480">
        <v>242540000</v>
      </c>
      <c r="H1480">
        <v>208080000</v>
      </c>
      <c r="I1480">
        <v>300840000</v>
      </c>
      <c r="J1480">
        <v>123830000</v>
      </c>
      <c r="K1480">
        <v>205682500</v>
      </c>
      <c r="L1480">
        <v>196782500</v>
      </c>
      <c r="M1480">
        <v>323082500</v>
      </c>
      <c r="N1480">
        <v>153240000</v>
      </c>
      <c r="O1480">
        <f t="shared" si="100"/>
        <v>0.70645739926838647</v>
      </c>
      <c r="Q1480">
        <f>AVERAGE(K1480:L1480)/AVERAGE(M1480:N1480)</f>
        <v>0.84494223976402538</v>
      </c>
      <c r="R1480"/>
    </row>
    <row r="1481" spans="1:18" x14ac:dyDescent="0.3">
      <c r="A1481" t="s">
        <v>11271</v>
      </c>
      <c r="B1481">
        <v>12</v>
      </c>
      <c r="C1481">
        <v>19.3</v>
      </c>
      <c r="D1481">
        <v>86.69</v>
      </c>
      <c r="E1481">
        <v>776</v>
      </c>
      <c r="F1481" s="1">
        <v>1.7902999999999999E-107</v>
      </c>
      <c r="G1481">
        <v>862150000</v>
      </c>
      <c r="H1481">
        <v>720870000</v>
      </c>
      <c r="I1481">
        <v>678520000</v>
      </c>
      <c r="J1481">
        <v>827740000</v>
      </c>
      <c r="K1481">
        <v>732020000</v>
      </c>
      <c r="L1481">
        <v>696660000</v>
      </c>
      <c r="M1481">
        <v>718512500</v>
      </c>
      <c r="N1481">
        <v>972220000</v>
      </c>
      <c r="O1481">
        <f t="shared" si="100"/>
        <v>0.4138967504690988</v>
      </c>
      <c r="Q1481">
        <f>AVERAGE(K1481:L1481)/AVERAGE(M1481:N1481)</f>
        <v>0.8450065282355429</v>
      </c>
      <c r="R1481"/>
    </row>
    <row r="1482" spans="1:18" x14ac:dyDescent="0.3">
      <c r="A1482" t="s">
        <v>15427</v>
      </c>
      <c r="B1482" t="s">
        <v>15429</v>
      </c>
      <c r="C1482">
        <v>14.5</v>
      </c>
      <c r="D1482">
        <v>43.143000000000001</v>
      </c>
      <c r="E1482">
        <v>372</v>
      </c>
      <c r="F1482" s="1">
        <v>8.3874999999999997E-19</v>
      </c>
      <c r="G1482">
        <v>89043000</v>
      </c>
      <c r="H1482">
        <v>159490000</v>
      </c>
      <c r="I1482">
        <v>140070000</v>
      </c>
      <c r="J1482">
        <v>89947000</v>
      </c>
      <c r="K1482">
        <v>72487000</v>
      </c>
      <c r="L1482">
        <v>149101250</v>
      </c>
      <c r="M1482">
        <v>150342500</v>
      </c>
      <c r="N1482">
        <v>111751750</v>
      </c>
      <c r="O1482">
        <f t="shared" si="100"/>
        <v>0.6833024013286042</v>
      </c>
      <c r="Q1482">
        <f>AVERAGE(K1482:L1482)/AVERAGE(M1482:N1482)</f>
        <v>0.84545254235833101</v>
      </c>
      <c r="R1482"/>
    </row>
    <row r="1483" spans="1:18" x14ac:dyDescent="0.3">
      <c r="A1483" t="s">
        <v>2581</v>
      </c>
      <c r="B1483">
        <v>18</v>
      </c>
      <c r="C1483">
        <v>46.7</v>
      </c>
      <c r="D1483">
        <v>55.582000000000001</v>
      </c>
      <c r="E1483">
        <v>488</v>
      </c>
      <c r="F1483" s="1">
        <v>4.3453000000000004E-186</v>
      </c>
      <c r="G1483">
        <v>3933100000</v>
      </c>
      <c r="H1483">
        <v>3594600000</v>
      </c>
      <c r="I1483">
        <v>4475000000</v>
      </c>
      <c r="J1483">
        <v>3424600000</v>
      </c>
      <c r="K1483">
        <v>3501825000</v>
      </c>
      <c r="L1483">
        <v>3530575000</v>
      </c>
      <c r="M1483">
        <v>4384225000</v>
      </c>
      <c r="N1483">
        <v>3932325000</v>
      </c>
      <c r="O1483">
        <f t="shared" si="100"/>
        <v>0.10509947602598224</v>
      </c>
      <c r="Q1483">
        <f>AVERAGE(K1483:L1483)/AVERAGE(M1483:N1483)</f>
        <v>0.84559102031491429</v>
      </c>
      <c r="R1483"/>
    </row>
    <row r="1484" spans="1:18" x14ac:dyDescent="0.3">
      <c r="A1484" t="s">
        <v>25004</v>
      </c>
      <c r="B1484">
        <v>3</v>
      </c>
      <c r="C1484">
        <v>10.199999999999999</v>
      </c>
      <c r="D1484">
        <v>44.103000000000002</v>
      </c>
      <c r="E1484">
        <v>403</v>
      </c>
      <c r="F1484" s="1">
        <v>4.4394000000000002E-16</v>
      </c>
      <c r="G1484">
        <v>95466000</v>
      </c>
      <c r="H1484">
        <v>114760000</v>
      </c>
      <c r="I1484">
        <v>40111000</v>
      </c>
      <c r="J1484">
        <v>0</v>
      </c>
      <c r="K1484">
        <v>77433250</v>
      </c>
      <c r="L1484">
        <v>106579000</v>
      </c>
      <c r="M1484">
        <v>43920250</v>
      </c>
      <c r="N1484">
        <v>0</v>
      </c>
      <c r="O1484">
        <f t="shared" si="100"/>
        <v>0.1172001808331008</v>
      </c>
      <c r="R1484"/>
    </row>
    <row r="1485" spans="1:18" x14ac:dyDescent="0.3">
      <c r="A1485" t="s">
        <v>27050</v>
      </c>
      <c r="B1485" t="s">
        <v>15122</v>
      </c>
      <c r="C1485">
        <v>25.6</v>
      </c>
      <c r="D1485">
        <v>61.293999999999997</v>
      </c>
      <c r="E1485">
        <v>558</v>
      </c>
      <c r="F1485" s="1">
        <v>1.4587000000000001E-44</v>
      </c>
      <c r="G1485">
        <v>590120000</v>
      </c>
      <c r="H1485">
        <v>444870000</v>
      </c>
      <c r="I1485">
        <v>589120000</v>
      </c>
      <c r="J1485">
        <v>381820000</v>
      </c>
      <c r="K1485">
        <v>497672500</v>
      </c>
      <c r="L1485">
        <v>418110000</v>
      </c>
      <c r="M1485">
        <v>620855000</v>
      </c>
      <c r="N1485">
        <v>462057500</v>
      </c>
      <c r="O1485">
        <f t="shared" si="100"/>
        <v>0.44604891507107358</v>
      </c>
      <c r="Q1485">
        <f>AVERAGE(K1485:L1485)/AVERAGE(M1485:N1485)</f>
        <v>0.84566620110119706</v>
      </c>
      <c r="R1485"/>
    </row>
    <row r="1486" spans="1:18" x14ac:dyDescent="0.3">
      <c r="A1486" t="s">
        <v>27807</v>
      </c>
      <c r="B1486" t="s">
        <v>27808</v>
      </c>
      <c r="C1486">
        <v>33.299999999999997</v>
      </c>
      <c r="D1486">
        <v>53.719000000000001</v>
      </c>
      <c r="E1486">
        <v>477</v>
      </c>
      <c r="F1486" s="1">
        <v>2.7716999999999999E-69</v>
      </c>
      <c r="G1486">
        <v>1100900000</v>
      </c>
      <c r="H1486">
        <v>967980000</v>
      </c>
      <c r="I1486">
        <v>1028900000</v>
      </c>
      <c r="J1486">
        <v>949350000</v>
      </c>
      <c r="K1486">
        <v>940230000</v>
      </c>
      <c r="L1486">
        <v>924910000</v>
      </c>
      <c r="M1486">
        <v>1091757500</v>
      </c>
      <c r="N1486">
        <v>1113037500</v>
      </c>
      <c r="O1486">
        <f t="shared" si="100"/>
        <v>5.9069204359327269E-3</v>
      </c>
      <c r="Q1486">
        <f>AVERAGE(K1486:L1486)/AVERAGE(M1486:N1486)</f>
        <v>0.84594712887139167</v>
      </c>
      <c r="R1486"/>
    </row>
    <row r="1487" spans="1:18" x14ac:dyDescent="0.3">
      <c r="A1487" t="s">
        <v>9702</v>
      </c>
      <c r="B1487" t="s">
        <v>977</v>
      </c>
      <c r="C1487">
        <v>0.4</v>
      </c>
      <c r="D1487">
        <v>384.79</v>
      </c>
      <c r="E1487">
        <v>3529</v>
      </c>
      <c r="F1487">
        <v>8.8732000000000004E-4</v>
      </c>
      <c r="G1487">
        <v>22786000</v>
      </c>
      <c r="H1487">
        <v>0</v>
      </c>
      <c r="I1487">
        <v>30927000</v>
      </c>
      <c r="J1487">
        <v>27636000</v>
      </c>
      <c r="K1487">
        <v>18783000</v>
      </c>
      <c r="L1487">
        <v>0</v>
      </c>
      <c r="M1487">
        <v>34116750</v>
      </c>
      <c r="N1487">
        <v>34574750</v>
      </c>
      <c r="O1487">
        <f t="shared" si="100"/>
        <v>0.11730362165162223</v>
      </c>
      <c r="R1487"/>
    </row>
    <row r="1488" spans="1:18" x14ac:dyDescent="0.3">
      <c r="A1488" t="s">
        <v>16621</v>
      </c>
      <c r="B1488" t="s">
        <v>84</v>
      </c>
      <c r="C1488">
        <v>23.3</v>
      </c>
      <c r="D1488">
        <v>13.563000000000001</v>
      </c>
      <c r="E1488">
        <v>116</v>
      </c>
      <c r="F1488" s="1">
        <v>4.9152999999999997E-8</v>
      </c>
      <c r="G1488">
        <v>62129000</v>
      </c>
      <c r="H1488">
        <v>92224000</v>
      </c>
      <c r="I1488">
        <v>78168000</v>
      </c>
      <c r="J1488">
        <v>58930000</v>
      </c>
      <c r="K1488">
        <v>50766000</v>
      </c>
      <c r="L1488">
        <v>85817500</v>
      </c>
      <c r="M1488">
        <v>86894250</v>
      </c>
      <c r="N1488">
        <v>74503250</v>
      </c>
      <c r="O1488">
        <f t="shared" si="100"/>
        <v>0.57318771866221629</v>
      </c>
      <c r="Q1488">
        <f>AVERAGE(K1488:L1488)/AVERAGE(M1488:N1488)</f>
        <v>0.84625536331107976</v>
      </c>
      <c r="R1488"/>
    </row>
    <row r="1489" spans="1:18" x14ac:dyDescent="0.3">
      <c r="A1489" t="s">
        <v>22429</v>
      </c>
      <c r="B1489" t="s">
        <v>11262</v>
      </c>
      <c r="C1489">
        <v>19.600000000000001</v>
      </c>
      <c r="D1489">
        <v>50.433</v>
      </c>
      <c r="E1489">
        <v>438</v>
      </c>
      <c r="F1489" s="1">
        <v>2.1293E-58</v>
      </c>
      <c r="G1489">
        <v>194120000</v>
      </c>
      <c r="H1489">
        <v>271120000</v>
      </c>
      <c r="I1489">
        <v>249920000</v>
      </c>
      <c r="J1489">
        <v>191360000</v>
      </c>
      <c r="K1489">
        <v>162707500</v>
      </c>
      <c r="L1489">
        <v>254547500</v>
      </c>
      <c r="M1489">
        <v>261817500</v>
      </c>
      <c r="N1489">
        <v>230827500</v>
      </c>
      <c r="O1489">
        <f t="shared" si="100"/>
        <v>0.51809108458004816</v>
      </c>
      <c r="Q1489">
        <f>AVERAGE(K1489:L1489)/AVERAGE(M1489:N1489)</f>
        <v>0.8469689127059038</v>
      </c>
      <c r="R1489"/>
    </row>
    <row r="1490" spans="1:18" x14ac:dyDescent="0.3">
      <c r="A1490" t="s">
        <v>1040</v>
      </c>
      <c r="B1490">
        <v>7</v>
      </c>
      <c r="C1490">
        <v>10.3</v>
      </c>
      <c r="D1490">
        <v>110.28</v>
      </c>
      <c r="E1490">
        <v>980</v>
      </c>
      <c r="F1490" s="1">
        <v>1.7021999999999998E-45</v>
      </c>
      <c r="G1490">
        <v>428420000</v>
      </c>
      <c r="H1490">
        <v>376320000</v>
      </c>
      <c r="I1490">
        <v>379980000</v>
      </c>
      <c r="J1490">
        <v>370970000</v>
      </c>
      <c r="K1490">
        <v>370945000</v>
      </c>
      <c r="L1490">
        <v>353645000</v>
      </c>
      <c r="M1490">
        <v>403092500</v>
      </c>
      <c r="N1490">
        <v>452355000</v>
      </c>
      <c r="O1490">
        <f t="shared" si="100"/>
        <v>0.12908347002161602</v>
      </c>
      <c r="Q1490">
        <f>AVERAGE(K1490:L1490)/AVERAGE(M1490:N1490)</f>
        <v>0.84703035545723149</v>
      </c>
      <c r="R1490"/>
    </row>
    <row r="1491" spans="1:18" x14ac:dyDescent="0.3">
      <c r="A1491" t="s">
        <v>10535</v>
      </c>
      <c r="B1491" t="s">
        <v>3143</v>
      </c>
      <c r="C1491">
        <v>5.8</v>
      </c>
      <c r="D1491">
        <v>55.04</v>
      </c>
      <c r="E1491">
        <v>496</v>
      </c>
      <c r="F1491" s="1">
        <v>1.2186E-5</v>
      </c>
      <c r="G1491">
        <v>51732000</v>
      </c>
      <c r="H1491">
        <v>65704000</v>
      </c>
      <c r="I1491">
        <v>21790000</v>
      </c>
      <c r="J1491">
        <v>0</v>
      </c>
      <c r="K1491">
        <v>42043000</v>
      </c>
      <c r="L1491">
        <v>61056000</v>
      </c>
      <c r="M1491">
        <v>23373250</v>
      </c>
      <c r="N1491">
        <v>0</v>
      </c>
      <c r="O1491">
        <f t="shared" si="100"/>
        <v>0.11805862466295225</v>
      </c>
      <c r="R1491"/>
    </row>
    <row r="1492" spans="1:18" x14ac:dyDescent="0.3">
      <c r="A1492" t="s">
        <v>25314</v>
      </c>
      <c r="B1492" t="s">
        <v>25316</v>
      </c>
      <c r="C1492">
        <v>35.799999999999997</v>
      </c>
      <c r="D1492">
        <v>39.978000000000002</v>
      </c>
      <c r="E1492">
        <v>369</v>
      </c>
      <c r="F1492" s="1">
        <v>1.7000000000000001E-47</v>
      </c>
      <c r="G1492">
        <v>3311100000</v>
      </c>
      <c r="H1492">
        <v>3022400000</v>
      </c>
      <c r="I1492">
        <v>3356900000</v>
      </c>
      <c r="J1492">
        <v>3098000000</v>
      </c>
      <c r="K1492">
        <v>2957325000</v>
      </c>
      <c r="L1492">
        <v>2949675000</v>
      </c>
      <c r="M1492">
        <v>3373450000</v>
      </c>
      <c r="N1492">
        <v>3599675000</v>
      </c>
      <c r="O1492">
        <f t="shared" si="100"/>
        <v>4.2241942541754278E-2</v>
      </c>
      <c r="Q1492">
        <f>AVERAGE(K1492:L1492)/AVERAGE(M1492:N1492)</f>
        <v>0.84710943802097338</v>
      </c>
      <c r="R1492"/>
    </row>
    <row r="1493" spans="1:18" x14ac:dyDescent="0.3">
      <c r="A1493" t="s">
        <v>17283</v>
      </c>
      <c r="B1493">
        <v>4</v>
      </c>
      <c r="C1493">
        <v>8.4</v>
      </c>
      <c r="D1493">
        <v>89.998999999999995</v>
      </c>
      <c r="E1493">
        <v>790</v>
      </c>
      <c r="F1493" s="1">
        <v>1.5773000000000001E-11</v>
      </c>
      <c r="G1493">
        <v>42943000</v>
      </c>
      <c r="H1493">
        <v>104500000</v>
      </c>
      <c r="I1493">
        <v>57620000</v>
      </c>
      <c r="J1493">
        <v>73306000</v>
      </c>
      <c r="K1493">
        <v>35054500</v>
      </c>
      <c r="L1493">
        <v>96705750</v>
      </c>
      <c r="M1493">
        <v>63932500</v>
      </c>
      <c r="N1493">
        <v>91487750</v>
      </c>
      <c r="O1493">
        <f t="shared" si="100"/>
        <v>0.75952269826967056</v>
      </c>
      <c r="Q1493">
        <f>AVERAGE(K1493:L1493)/AVERAGE(M1493:N1493)</f>
        <v>0.8477675849832953</v>
      </c>
      <c r="R1493"/>
    </row>
    <row r="1494" spans="1:18" x14ac:dyDescent="0.3">
      <c r="A1494" t="s">
        <v>1335</v>
      </c>
      <c r="B1494">
        <v>4</v>
      </c>
      <c r="C1494">
        <v>12.8</v>
      </c>
      <c r="D1494">
        <v>56.472999999999999</v>
      </c>
      <c r="E1494">
        <v>532</v>
      </c>
      <c r="F1494" s="1">
        <v>8.3608000000000003E-8</v>
      </c>
      <c r="G1494">
        <v>125220000</v>
      </c>
      <c r="H1494">
        <v>104100000</v>
      </c>
      <c r="I1494">
        <v>131340000</v>
      </c>
      <c r="J1494">
        <v>73836000</v>
      </c>
      <c r="K1494">
        <v>103075250</v>
      </c>
      <c r="L1494">
        <v>96423250</v>
      </c>
      <c r="M1494">
        <v>143085000</v>
      </c>
      <c r="N1494">
        <v>92083500</v>
      </c>
      <c r="O1494">
        <f t="shared" si="100"/>
        <v>0.55970186965737634</v>
      </c>
      <c r="Q1494">
        <f>AVERAGE(K1494:L1494)/AVERAGE(M1494:N1494)</f>
        <v>0.84832152265290628</v>
      </c>
      <c r="R1494"/>
    </row>
    <row r="1495" spans="1:18" x14ac:dyDescent="0.3">
      <c r="A1495" t="s">
        <v>15190</v>
      </c>
      <c r="B1495">
        <v>24</v>
      </c>
      <c r="C1495">
        <v>54.9</v>
      </c>
      <c r="D1495">
        <v>61.28</v>
      </c>
      <c r="E1495">
        <v>577</v>
      </c>
      <c r="F1495" s="1">
        <v>7.9034000000000001E-156</v>
      </c>
      <c r="G1495">
        <v>6865700000</v>
      </c>
      <c r="H1495">
        <v>6088100000</v>
      </c>
      <c r="I1495">
        <v>6920300000</v>
      </c>
      <c r="J1495">
        <v>6311400000</v>
      </c>
      <c r="K1495">
        <v>6119950000</v>
      </c>
      <c r="L1495">
        <v>5985750000</v>
      </c>
      <c r="M1495">
        <v>6922900000</v>
      </c>
      <c r="N1495">
        <v>7335250000</v>
      </c>
      <c r="O1495">
        <f t="shared" si="100"/>
        <v>3.8272304326952639E-2</v>
      </c>
      <c r="Q1495">
        <f>AVERAGE(K1495:L1495)/AVERAGE(M1495:N1495)</f>
        <v>0.84903721731080117</v>
      </c>
      <c r="R1495"/>
    </row>
    <row r="1496" spans="1:18" x14ac:dyDescent="0.3">
      <c r="A1496" t="s">
        <v>2908</v>
      </c>
      <c r="B1496">
        <v>3</v>
      </c>
      <c r="C1496">
        <v>9.4</v>
      </c>
      <c r="D1496">
        <v>60.866999999999997</v>
      </c>
      <c r="E1496">
        <v>534</v>
      </c>
      <c r="F1496" s="1">
        <v>3.2053E-17</v>
      </c>
      <c r="G1496">
        <v>0</v>
      </c>
      <c r="H1496">
        <v>0</v>
      </c>
      <c r="I1496">
        <v>11870000</v>
      </c>
      <c r="J1496">
        <v>22277000</v>
      </c>
      <c r="K1496">
        <v>0</v>
      </c>
      <c r="L1496">
        <v>0</v>
      </c>
      <c r="M1496">
        <v>12517625</v>
      </c>
      <c r="N1496">
        <v>27909500</v>
      </c>
      <c r="O1496">
        <f t="shared" si="100"/>
        <v>0.11951932200934579</v>
      </c>
      <c r="P1496" t="s">
        <v>29271</v>
      </c>
    </row>
    <row r="1497" spans="1:18" x14ac:dyDescent="0.3">
      <c r="A1497" t="s">
        <v>13903</v>
      </c>
      <c r="B1497">
        <v>11</v>
      </c>
      <c r="C1497">
        <v>21.6</v>
      </c>
      <c r="D1497">
        <v>64.254999999999995</v>
      </c>
      <c r="E1497">
        <v>592</v>
      </c>
      <c r="F1497" s="1">
        <v>3.2929999999999998E-90</v>
      </c>
      <c r="G1497">
        <v>1694500000</v>
      </c>
      <c r="H1497">
        <v>1684600000</v>
      </c>
      <c r="I1497">
        <v>1398600000</v>
      </c>
      <c r="J1497">
        <v>1852400000</v>
      </c>
      <c r="K1497">
        <v>1455650000</v>
      </c>
      <c r="L1497">
        <v>1618350000</v>
      </c>
      <c r="M1497">
        <v>1476050000</v>
      </c>
      <c r="N1497">
        <v>2141125000</v>
      </c>
      <c r="O1497">
        <f t="shared" si="100"/>
        <v>0.51075860046636334</v>
      </c>
      <c r="Q1497">
        <f>AVERAGE(K1497:L1497)/AVERAGE(M1497:N1497)</f>
        <v>0.84983447027030767</v>
      </c>
      <c r="R1497"/>
    </row>
    <row r="1498" spans="1:18" x14ac:dyDescent="0.3">
      <c r="A1498" t="s">
        <v>15604</v>
      </c>
      <c r="B1498" t="s">
        <v>113</v>
      </c>
      <c r="C1498">
        <v>10.199999999999999</v>
      </c>
      <c r="D1498">
        <v>36.715000000000003</v>
      </c>
      <c r="E1498">
        <v>315</v>
      </c>
      <c r="F1498" s="1">
        <v>2.3962999999999998E-6</v>
      </c>
      <c r="G1498">
        <v>94145000</v>
      </c>
      <c r="H1498">
        <v>97558000</v>
      </c>
      <c r="I1498">
        <v>0</v>
      </c>
      <c r="J1498">
        <v>34996000</v>
      </c>
      <c r="K1498">
        <v>76290750</v>
      </c>
      <c r="L1498">
        <v>90564250</v>
      </c>
      <c r="M1498">
        <v>0</v>
      </c>
      <c r="N1498">
        <v>44393250</v>
      </c>
      <c r="O1498">
        <f t="shared" si="100"/>
        <v>0.1195466277483882</v>
      </c>
      <c r="R1498"/>
    </row>
    <row r="1499" spans="1:18" x14ac:dyDescent="0.3">
      <c r="A1499" t="s">
        <v>15676</v>
      </c>
      <c r="B1499" t="s">
        <v>15677</v>
      </c>
      <c r="C1499">
        <v>57</v>
      </c>
      <c r="D1499">
        <v>40.786999999999999</v>
      </c>
      <c r="E1499">
        <v>351</v>
      </c>
      <c r="F1499" s="1">
        <v>1.5645000000000001E-188</v>
      </c>
      <c r="G1499">
        <v>3382500000</v>
      </c>
      <c r="H1499">
        <v>3427100000</v>
      </c>
      <c r="I1499">
        <v>3630000000</v>
      </c>
      <c r="J1499">
        <v>3387600000</v>
      </c>
      <c r="K1499">
        <v>3028175000</v>
      </c>
      <c r="L1499">
        <v>3359450000</v>
      </c>
      <c r="M1499">
        <v>3640050000</v>
      </c>
      <c r="N1499">
        <v>3874025000</v>
      </c>
      <c r="O1499">
        <f t="shared" si="100"/>
        <v>0.10886818007118682</v>
      </c>
      <c r="Q1499">
        <f>AVERAGE(K1499:L1499)/AVERAGE(M1499:N1499)</f>
        <v>0.8500880015171528</v>
      </c>
      <c r="R1499"/>
    </row>
    <row r="1500" spans="1:18" x14ac:dyDescent="0.3">
      <c r="A1500" t="s">
        <v>17778</v>
      </c>
      <c r="B1500" t="s">
        <v>1609</v>
      </c>
      <c r="C1500">
        <v>38.5</v>
      </c>
      <c r="D1500">
        <v>32.802999999999997</v>
      </c>
      <c r="E1500">
        <v>296</v>
      </c>
      <c r="F1500" s="1">
        <v>5.9791999999999997E-61</v>
      </c>
      <c r="G1500">
        <v>756520000</v>
      </c>
      <c r="H1500">
        <v>585480000</v>
      </c>
      <c r="I1500">
        <v>572480000</v>
      </c>
      <c r="J1500">
        <v>684200000</v>
      </c>
      <c r="K1500">
        <v>639975000</v>
      </c>
      <c r="L1500">
        <v>553955000</v>
      </c>
      <c r="M1500">
        <v>603342500</v>
      </c>
      <c r="N1500">
        <v>800032500</v>
      </c>
      <c r="O1500">
        <f t="shared" si="100"/>
        <v>0.432146007217449</v>
      </c>
      <c r="Q1500">
        <f>AVERAGE(K1500:L1500)/AVERAGE(M1500:N1500)</f>
        <v>0.85075621270152313</v>
      </c>
      <c r="R1500"/>
    </row>
    <row r="1501" spans="1:18" x14ac:dyDescent="0.3">
      <c r="A1501" t="s">
        <v>8749</v>
      </c>
      <c r="B1501" t="s">
        <v>1224</v>
      </c>
      <c r="C1501">
        <v>52.4</v>
      </c>
      <c r="D1501">
        <v>15.895</v>
      </c>
      <c r="E1501">
        <v>143</v>
      </c>
      <c r="F1501" s="1">
        <v>4.9409000000000001E-53</v>
      </c>
      <c r="G1501">
        <v>13185000000</v>
      </c>
      <c r="H1501">
        <v>9633700000</v>
      </c>
      <c r="I1501">
        <v>10131000000</v>
      </c>
      <c r="J1501">
        <v>12043000000</v>
      </c>
      <c r="K1501">
        <v>11497500000</v>
      </c>
      <c r="L1501">
        <v>9163075000</v>
      </c>
      <c r="M1501">
        <v>10648625000</v>
      </c>
      <c r="N1501">
        <v>13625750000</v>
      </c>
      <c r="O1501">
        <f t="shared" si="100"/>
        <v>0.44027682637396159</v>
      </c>
      <c r="Q1501">
        <f>AVERAGE(K1501:L1501)/AVERAGE(M1501:N1501)</f>
        <v>0.85112696001441845</v>
      </c>
      <c r="R1501"/>
    </row>
    <row r="1502" spans="1:18" x14ac:dyDescent="0.3">
      <c r="A1502" t="s">
        <v>28086</v>
      </c>
      <c r="B1502" t="s">
        <v>113</v>
      </c>
      <c r="C1502">
        <v>25.2</v>
      </c>
      <c r="D1502">
        <v>16.033999999999999</v>
      </c>
      <c r="E1502">
        <v>139</v>
      </c>
      <c r="F1502" s="1">
        <v>7.9686000000000006E-12</v>
      </c>
      <c r="G1502">
        <v>13045000</v>
      </c>
      <c r="H1502">
        <v>0</v>
      </c>
      <c r="I1502">
        <v>16853000</v>
      </c>
      <c r="J1502">
        <v>16795000</v>
      </c>
      <c r="K1502">
        <v>10464150</v>
      </c>
      <c r="L1502">
        <v>0</v>
      </c>
      <c r="M1502">
        <v>17923750</v>
      </c>
      <c r="N1502">
        <v>20638500</v>
      </c>
      <c r="O1502">
        <f t="shared" si="100"/>
        <v>0.12160827552434561</v>
      </c>
      <c r="R1502"/>
    </row>
    <row r="1503" spans="1:18" x14ac:dyDescent="0.3">
      <c r="A1503" t="s">
        <v>5353</v>
      </c>
      <c r="B1503">
        <v>1</v>
      </c>
      <c r="C1503">
        <v>5.2</v>
      </c>
      <c r="D1503">
        <v>37.573</v>
      </c>
      <c r="E1503">
        <v>324</v>
      </c>
      <c r="F1503" s="1">
        <v>8.7924999999999993E-6</v>
      </c>
      <c r="G1503">
        <v>15661000</v>
      </c>
      <c r="H1503">
        <v>31282000</v>
      </c>
      <c r="I1503">
        <v>0</v>
      </c>
      <c r="J1503">
        <v>0</v>
      </c>
      <c r="K1503">
        <v>12918000</v>
      </c>
      <c r="L1503">
        <v>29099000</v>
      </c>
      <c r="M1503">
        <v>0</v>
      </c>
      <c r="N1503">
        <v>0</v>
      </c>
      <c r="O1503">
        <f t="shared" si="100"/>
        <v>0.12179731029955676</v>
      </c>
      <c r="P1503" t="s">
        <v>29272</v>
      </c>
    </row>
    <row r="1504" spans="1:18" x14ac:dyDescent="0.3">
      <c r="A1504" t="s">
        <v>11576</v>
      </c>
      <c r="B1504" t="s">
        <v>106</v>
      </c>
      <c r="C1504">
        <v>1.8</v>
      </c>
      <c r="D1504">
        <v>60.953000000000003</v>
      </c>
      <c r="E1504">
        <v>553</v>
      </c>
      <c r="F1504" s="1">
        <v>4.1022000000000001E-5</v>
      </c>
      <c r="G1504">
        <v>33577000</v>
      </c>
      <c r="H1504">
        <v>15430000</v>
      </c>
      <c r="I1504">
        <v>6800800</v>
      </c>
      <c r="J1504">
        <v>0</v>
      </c>
      <c r="K1504">
        <v>27781750</v>
      </c>
      <c r="L1504">
        <v>14971000</v>
      </c>
      <c r="M1504">
        <v>6011825</v>
      </c>
      <c r="N1504">
        <v>0</v>
      </c>
      <c r="O1504">
        <f t="shared" si="100"/>
        <v>0.12182684222659845</v>
      </c>
      <c r="R1504"/>
    </row>
    <row r="1505" spans="1:18" x14ac:dyDescent="0.3">
      <c r="A1505" t="s">
        <v>25734</v>
      </c>
      <c r="B1505">
        <v>14</v>
      </c>
      <c r="C1505">
        <v>54.4</v>
      </c>
      <c r="D1505">
        <v>27.457999999999998</v>
      </c>
      <c r="E1505">
        <v>248</v>
      </c>
      <c r="F1505" s="1">
        <v>2.8641999999999998E-116</v>
      </c>
      <c r="G1505">
        <v>1140200000</v>
      </c>
      <c r="H1505">
        <v>869460000</v>
      </c>
      <c r="I1505">
        <v>1037600000</v>
      </c>
      <c r="J1505">
        <v>875640000</v>
      </c>
      <c r="K1505">
        <v>976205000</v>
      </c>
      <c r="L1505">
        <v>835985000</v>
      </c>
      <c r="M1505">
        <v>1099466250</v>
      </c>
      <c r="N1505">
        <v>1028147500</v>
      </c>
      <c r="O1505">
        <f t="shared" si="100"/>
        <v>0.18281854542552156</v>
      </c>
      <c r="Q1505">
        <f t="shared" ref="Q1505:Q1513" si="101">AVERAGE(K1505:L1505)/AVERAGE(M1505:N1505)</f>
        <v>0.85174764451489371</v>
      </c>
      <c r="R1505"/>
    </row>
    <row r="1506" spans="1:18" x14ac:dyDescent="0.3">
      <c r="A1506" t="s">
        <v>6591</v>
      </c>
      <c r="B1506" t="s">
        <v>6592</v>
      </c>
      <c r="C1506">
        <v>32.9</v>
      </c>
      <c r="D1506">
        <v>40.664999999999999</v>
      </c>
      <c r="E1506">
        <v>362</v>
      </c>
      <c r="F1506" s="1">
        <v>3.1855000000000001E-24</v>
      </c>
      <c r="G1506">
        <v>228990000</v>
      </c>
      <c r="H1506">
        <v>135730000</v>
      </c>
      <c r="I1506">
        <v>91292000</v>
      </c>
      <c r="J1506">
        <v>226130000</v>
      </c>
      <c r="K1506">
        <v>195400000</v>
      </c>
      <c r="L1506">
        <v>125215000</v>
      </c>
      <c r="M1506">
        <v>100911500</v>
      </c>
      <c r="N1506">
        <v>275432500</v>
      </c>
      <c r="O1506">
        <f t="shared" si="100"/>
        <v>0.79495975102002514</v>
      </c>
      <c r="Q1506">
        <f t="shared" si="101"/>
        <v>0.85192005186744046</v>
      </c>
      <c r="R1506"/>
    </row>
    <row r="1507" spans="1:18" x14ac:dyDescent="0.3">
      <c r="A1507" t="s">
        <v>12739</v>
      </c>
      <c r="B1507">
        <v>6</v>
      </c>
      <c r="C1507">
        <v>14.3</v>
      </c>
      <c r="D1507">
        <v>73.453000000000003</v>
      </c>
      <c r="E1507">
        <v>673</v>
      </c>
      <c r="F1507" s="1">
        <v>8.4541000000000005E-21</v>
      </c>
      <c r="G1507">
        <v>240280000</v>
      </c>
      <c r="H1507">
        <v>258990000</v>
      </c>
      <c r="I1507">
        <v>243000000</v>
      </c>
      <c r="J1507">
        <v>220000000</v>
      </c>
      <c r="K1507">
        <v>203187500</v>
      </c>
      <c r="L1507">
        <v>244300000</v>
      </c>
      <c r="M1507">
        <v>256370000</v>
      </c>
      <c r="N1507">
        <v>268622500</v>
      </c>
      <c r="O1507">
        <f t="shared" si="100"/>
        <v>0.21255848563865287</v>
      </c>
      <c r="Q1507">
        <f t="shared" si="101"/>
        <v>0.85236931956170803</v>
      </c>
      <c r="R1507"/>
    </row>
    <row r="1508" spans="1:18" x14ac:dyDescent="0.3">
      <c r="A1508" t="s">
        <v>16601</v>
      </c>
      <c r="B1508">
        <v>11</v>
      </c>
      <c r="C1508">
        <v>37.200000000000003</v>
      </c>
      <c r="D1508">
        <v>47.555999999999997</v>
      </c>
      <c r="E1508">
        <v>436</v>
      </c>
      <c r="F1508" s="1">
        <v>1.6108000000000001E-50</v>
      </c>
      <c r="G1508">
        <v>1460500000</v>
      </c>
      <c r="H1508">
        <v>1465500000</v>
      </c>
      <c r="I1508">
        <v>1161100000</v>
      </c>
      <c r="J1508">
        <v>1601600000</v>
      </c>
      <c r="K1508">
        <v>1275250000</v>
      </c>
      <c r="L1508">
        <v>1385850000</v>
      </c>
      <c r="M1508">
        <v>1212775000</v>
      </c>
      <c r="N1508">
        <v>1907025000</v>
      </c>
      <c r="O1508">
        <f t="shared" si="100"/>
        <v>0.58106296446228423</v>
      </c>
      <c r="Q1508">
        <f t="shared" si="101"/>
        <v>0.85297134431694344</v>
      </c>
      <c r="R1508"/>
    </row>
    <row r="1509" spans="1:18" x14ac:dyDescent="0.3">
      <c r="A1509" t="s">
        <v>11439</v>
      </c>
      <c r="B1509" t="s">
        <v>4466</v>
      </c>
      <c r="C1509">
        <v>36.200000000000003</v>
      </c>
      <c r="D1509">
        <v>45.65</v>
      </c>
      <c r="E1509">
        <v>401</v>
      </c>
      <c r="F1509" s="1">
        <v>6.8011000000000006E-89</v>
      </c>
      <c r="G1509">
        <v>310610000</v>
      </c>
      <c r="H1509">
        <v>346620000</v>
      </c>
      <c r="I1509">
        <v>360460000</v>
      </c>
      <c r="J1509">
        <v>251020000</v>
      </c>
      <c r="K1509">
        <v>266745000</v>
      </c>
      <c r="L1509">
        <v>321255000</v>
      </c>
      <c r="M1509">
        <v>385157500</v>
      </c>
      <c r="N1509">
        <v>303977500</v>
      </c>
      <c r="O1509">
        <f t="shared" si="100"/>
        <v>0.40968011280801508</v>
      </c>
      <c r="Q1509">
        <f t="shared" si="101"/>
        <v>0.85324355895434134</v>
      </c>
      <c r="R1509"/>
    </row>
    <row r="1510" spans="1:18" x14ac:dyDescent="0.3">
      <c r="A1510" t="s">
        <v>3334</v>
      </c>
      <c r="B1510" t="s">
        <v>3335</v>
      </c>
      <c r="C1510">
        <v>13.5</v>
      </c>
      <c r="D1510">
        <v>34.572000000000003</v>
      </c>
      <c r="E1510">
        <v>296</v>
      </c>
      <c r="F1510" s="1">
        <v>2.1934000000000001E-16</v>
      </c>
      <c r="G1510">
        <v>81034000</v>
      </c>
      <c r="H1510">
        <v>38115000</v>
      </c>
      <c r="I1510">
        <v>74740000</v>
      </c>
      <c r="J1510">
        <v>28593000</v>
      </c>
      <c r="K1510">
        <v>66158500</v>
      </c>
      <c r="L1510">
        <v>35878500</v>
      </c>
      <c r="M1510">
        <v>83583750</v>
      </c>
      <c r="N1510">
        <v>35929750</v>
      </c>
      <c r="O1510">
        <f t="shared" si="100"/>
        <v>0.78618706444903363</v>
      </c>
      <c r="Q1510">
        <f t="shared" si="101"/>
        <v>0.85376965782108294</v>
      </c>
      <c r="R1510"/>
    </row>
    <row r="1511" spans="1:18" x14ac:dyDescent="0.3">
      <c r="A1511" t="s">
        <v>21338</v>
      </c>
      <c r="B1511" t="s">
        <v>255</v>
      </c>
      <c r="C1511">
        <v>4.5</v>
      </c>
      <c r="D1511">
        <v>116.29</v>
      </c>
      <c r="E1511">
        <v>1080</v>
      </c>
      <c r="F1511" s="1">
        <v>1.8404000000000001E-11</v>
      </c>
      <c r="G1511">
        <v>194520000</v>
      </c>
      <c r="H1511">
        <v>213140000</v>
      </c>
      <c r="I1511">
        <v>149180000</v>
      </c>
      <c r="J1511">
        <v>218740000</v>
      </c>
      <c r="K1511">
        <v>163435000</v>
      </c>
      <c r="L1511">
        <v>201390000</v>
      </c>
      <c r="M1511">
        <v>160885000</v>
      </c>
      <c r="N1511">
        <v>265985000</v>
      </c>
      <c r="O1511">
        <f t="shared" si="100"/>
        <v>0.63454074851670272</v>
      </c>
      <c r="Q1511">
        <f t="shared" si="101"/>
        <v>0.85465129899032488</v>
      </c>
      <c r="R1511"/>
    </row>
    <row r="1512" spans="1:18" x14ac:dyDescent="0.3">
      <c r="A1512" t="s">
        <v>1867</v>
      </c>
      <c r="B1512" t="s">
        <v>1868</v>
      </c>
      <c r="C1512">
        <v>42.3</v>
      </c>
      <c r="D1512">
        <v>24.917000000000002</v>
      </c>
      <c r="E1512">
        <v>220</v>
      </c>
      <c r="F1512" s="1">
        <v>4.7499999999999997E-70</v>
      </c>
      <c r="G1512">
        <v>4683100000</v>
      </c>
      <c r="H1512">
        <v>4700600000</v>
      </c>
      <c r="I1512">
        <v>4895600000</v>
      </c>
      <c r="J1512">
        <v>4921200000</v>
      </c>
      <c r="K1512">
        <v>4200850000</v>
      </c>
      <c r="L1512">
        <v>4771725000</v>
      </c>
      <c r="M1512">
        <v>4828950000</v>
      </c>
      <c r="N1512">
        <v>5666825000</v>
      </c>
      <c r="O1512">
        <f t="shared" si="100"/>
        <v>0.27185464115743085</v>
      </c>
      <c r="Q1512">
        <f t="shared" si="101"/>
        <v>0.85487493777257995</v>
      </c>
      <c r="R1512"/>
    </row>
    <row r="1513" spans="1:18" x14ac:dyDescent="0.3">
      <c r="A1513" t="s">
        <v>27741</v>
      </c>
      <c r="B1513" t="s">
        <v>2288</v>
      </c>
      <c r="C1513">
        <v>9.6</v>
      </c>
      <c r="D1513">
        <v>66.42</v>
      </c>
      <c r="E1513">
        <v>596</v>
      </c>
      <c r="F1513" s="1">
        <v>7.2163999999999994E-30</v>
      </c>
      <c r="G1513">
        <v>185000000</v>
      </c>
      <c r="H1513">
        <v>121210000</v>
      </c>
      <c r="I1513">
        <v>153590000</v>
      </c>
      <c r="J1513">
        <v>117720000</v>
      </c>
      <c r="K1513">
        <v>154802500</v>
      </c>
      <c r="L1513">
        <v>112023000</v>
      </c>
      <c r="M1513">
        <v>164727500</v>
      </c>
      <c r="N1513">
        <v>147307500</v>
      </c>
      <c r="O1513">
        <f t="shared" si="100"/>
        <v>0.43090967651331169</v>
      </c>
      <c r="Q1513">
        <f t="shared" si="101"/>
        <v>0.85511400964635376</v>
      </c>
      <c r="R1513"/>
    </row>
    <row r="1514" spans="1:18" x14ac:dyDescent="0.3">
      <c r="A1514" t="s">
        <v>23012</v>
      </c>
      <c r="B1514">
        <v>3</v>
      </c>
      <c r="C1514">
        <v>7.1</v>
      </c>
      <c r="D1514">
        <v>62.128</v>
      </c>
      <c r="E1514">
        <v>549</v>
      </c>
      <c r="F1514" s="1">
        <v>3.1105999999999999E-13</v>
      </c>
      <c r="G1514">
        <v>51119000</v>
      </c>
      <c r="H1514">
        <v>0</v>
      </c>
      <c r="I1514">
        <v>62811000</v>
      </c>
      <c r="J1514">
        <v>73921000</v>
      </c>
      <c r="K1514">
        <v>41561250</v>
      </c>
      <c r="L1514">
        <v>0</v>
      </c>
      <c r="M1514">
        <v>70338250</v>
      </c>
      <c r="N1514">
        <v>92234750</v>
      </c>
      <c r="O1514">
        <f t="shared" si="100"/>
        <v>0.12341234266846546</v>
      </c>
      <c r="R1514"/>
    </row>
    <row r="1515" spans="1:18" x14ac:dyDescent="0.3">
      <c r="A1515" t="s">
        <v>20577</v>
      </c>
      <c r="B1515" t="s">
        <v>20579</v>
      </c>
      <c r="C1515">
        <v>24.1</v>
      </c>
      <c r="D1515">
        <v>82.561000000000007</v>
      </c>
      <c r="E1515">
        <v>759</v>
      </c>
      <c r="F1515" s="1">
        <v>1.4060999999999999E-77</v>
      </c>
      <c r="G1515">
        <v>5403800000</v>
      </c>
      <c r="H1515">
        <v>3451000000</v>
      </c>
      <c r="I1515">
        <v>4690300000</v>
      </c>
      <c r="J1515">
        <v>4280400000</v>
      </c>
      <c r="K1515">
        <v>4771725000</v>
      </c>
      <c r="L1515">
        <v>3382575000</v>
      </c>
      <c r="M1515">
        <v>4596375000</v>
      </c>
      <c r="N1515">
        <v>4937450000</v>
      </c>
      <c r="O1515">
        <f t="shared" si="100"/>
        <v>0.43658722817089846</v>
      </c>
      <c r="Q1515">
        <f>AVERAGE(K1515:L1515)/AVERAGE(M1515:N1515)</f>
        <v>0.85530204298904167</v>
      </c>
      <c r="R1515"/>
    </row>
    <row r="1516" spans="1:18" x14ac:dyDescent="0.3">
      <c r="A1516" t="s">
        <v>11685</v>
      </c>
      <c r="B1516">
        <v>11</v>
      </c>
      <c r="C1516">
        <v>26.2</v>
      </c>
      <c r="D1516">
        <v>55.732999999999997</v>
      </c>
      <c r="E1516">
        <v>520</v>
      </c>
      <c r="F1516" s="1">
        <v>1.4237000000000001E-62</v>
      </c>
      <c r="G1516">
        <v>219880000</v>
      </c>
      <c r="H1516">
        <v>215680000</v>
      </c>
      <c r="I1516">
        <v>211560000</v>
      </c>
      <c r="J1516">
        <v>191110000</v>
      </c>
      <c r="K1516">
        <v>187505000</v>
      </c>
      <c r="L1516">
        <v>204552500</v>
      </c>
      <c r="M1516">
        <v>228495000</v>
      </c>
      <c r="N1516">
        <v>229880000</v>
      </c>
      <c r="O1516">
        <f t="shared" si="100"/>
        <v>6.0538170751391562E-2</v>
      </c>
      <c r="Q1516">
        <f>AVERAGE(K1516:L1516)/AVERAGE(M1516:N1516)</f>
        <v>0.85532042541587128</v>
      </c>
      <c r="R1516"/>
    </row>
    <row r="1517" spans="1:18" x14ac:dyDescent="0.3">
      <c r="A1517" t="s">
        <v>15208</v>
      </c>
      <c r="B1517">
        <v>4</v>
      </c>
      <c r="C1517">
        <v>19.8</v>
      </c>
      <c r="D1517">
        <v>39.133000000000003</v>
      </c>
      <c r="E1517">
        <v>364</v>
      </c>
      <c r="F1517" s="1">
        <v>2.2716999999999999E-9</v>
      </c>
      <c r="G1517">
        <v>353610000</v>
      </c>
      <c r="H1517">
        <v>375110000</v>
      </c>
      <c r="I1517">
        <v>451380000</v>
      </c>
      <c r="J1517">
        <v>234210000</v>
      </c>
      <c r="K1517">
        <v>306330000</v>
      </c>
      <c r="L1517">
        <v>352227500</v>
      </c>
      <c r="M1517">
        <v>484840000</v>
      </c>
      <c r="N1517">
        <v>285082500</v>
      </c>
      <c r="O1517">
        <f t="shared" si="100"/>
        <v>0.64135736997900739</v>
      </c>
      <c r="Q1517">
        <f>AVERAGE(K1517:L1517)/AVERAGE(M1517:N1517)</f>
        <v>0.85535557150232655</v>
      </c>
      <c r="R1517"/>
    </row>
    <row r="1518" spans="1:18" x14ac:dyDescent="0.3">
      <c r="A1518" t="s">
        <v>18608</v>
      </c>
      <c r="B1518">
        <v>20</v>
      </c>
      <c r="C1518">
        <v>37.5</v>
      </c>
      <c r="D1518">
        <v>81.486000000000004</v>
      </c>
      <c r="E1518">
        <v>742</v>
      </c>
      <c r="F1518" s="1">
        <v>1.2659000000000001E-201</v>
      </c>
      <c r="G1518">
        <v>2003000000</v>
      </c>
      <c r="H1518">
        <v>1511400000</v>
      </c>
      <c r="I1518">
        <v>1686500000</v>
      </c>
      <c r="J1518">
        <v>1674600000</v>
      </c>
      <c r="K1518">
        <v>1732975000</v>
      </c>
      <c r="L1518">
        <v>1442200000</v>
      </c>
      <c r="M1518">
        <v>1755575000</v>
      </c>
      <c r="N1518">
        <v>1956325000</v>
      </c>
      <c r="O1518">
        <f t="shared" si="100"/>
        <v>0.26810041778856486</v>
      </c>
      <c r="Q1518">
        <f>AVERAGE(K1518:L1518)/AVERAGE(M1518:N1518)</f>
        <v>0.85540424041595953</v>
      </c>
      <c r="R1518"/>
    </row>
    <row r="1519" spans="1:18" x14ac:dyDescent="0.3">
      <c r="A1519" t="s">
        <v>19728</v>
      </c>
      <c r="B1519" t="s">
        <v>4466</v>
      </c>
      <c r="C1519">
        <v>47.5</v>
      </c>
      <c r="D1519">
        <v>34.402999999999999</v>
      </c>
      <c r="E1519">
        <v>314</v>
      </c>
      <c r="F1519" s="1">
        <v>1.9352999999999998E-71</v>
      </c>
      <c r="G1519">
        <v>1568000000</v>
      </c>
      <c r="H1519">
        <v>1215600000</v>
      </c>
      <c r="I1519">
        <v>1359700000</v>
      </c>
      <c r="J1519">
        <v>1283000000</v>
      </c>
      <c r="K1519">
        <v>1365100000</v>
      </c>
      <c r="L1519">
        <v>1158087500</v>
      </c>
      <c r="M1519">
        <v>1426975000</v>
      </c>
      <c r="N1519">
        <v>1519675000</v>
      </c>
      <c r="O1519">
        <f t="shared" si="100"/>
        <v>0.20287838093185873</v>
      </c>
      <c r="Q1519">
        <f>AVERAGE(K1519:L1519)/AVERAGE(M1519:N1519)</f>
        <v>0.85629019394906081</v>
      </c>
      <c r="R1519"/>
    </row>
    <row r="1520" spans="1:18" x14ac:dyDescent="0.3">
      <c r="A1520" t="s">
        <v>8426</v>
      </c>
      <c r="B1520">
        <v>1</v>
      </c>
      <c r="C1520">
        <v>2.2000000000000002</v>
      </c>
      <c r="D1520">
        <v>61.694000000000003</v>
      </c>
      <c r="E1520">
        <v>547</v>
      </c>
      <c r="F1520" s="1">
        <v>2.7757999999999999E-10</v>
      </c>
      <c r="G1520">
        <v>100020000</v>
      </c>
      <c r="H1520">
        <v>0</v>
      </c>
      <c r="I1520">
        <v>126210000</v>
      </c>
      <c r="J1520">
        <v>129840000</v>
      </c>
      <c r="K1520">
        <v>81250250</v>
      </c>
      <c r="L1520">
        <v>0</v>
      </c>
      <c r="M1520">
        <v>137902500</v>
      </c>
      <c r="N1520">
        <v>158183750</v>
      </c>
      <c r="O1520">
        <f t="shared" si="100"/>
        <v>0.12425104839642798</v>
      </c>
      <c r="R1520"/>
    </row>
    <row r="1521" spans="1:18" x14ac:dyDescent="0.3">
      <c r="A1521" t="s">
        <v>23058</v>
      </c>
      <c r="B1521" t="s">
        <v>23059</v>
      </c>
      <c r="C1521">
        <v>46.1</v>
      </c>
      <c r="D1521">
        <v>108.23</v>
      </c>
      <c r="E1521">
        <v>991</v>
      </c>
      <c r="F1521" s="1">
        <v>2.077E-247</v>
      </c>
      <c r="G1521">
        <v>3866500000</v>
      </c>
      <c r="H1521">
        <v>4151300000</v>
      </c>
      <c r="I1521">
        <v>4814700000</v>
      </c>
      <c r="J1521">
        <v>3601900000</v>
      </c>
      <c r="K1521">
        <v>3457075000</v>
      </c>
      <c r="L1521">
        <v>4101425000</v>
      </c>
      <c r="M1521">
        <v>4735525000</v>
      </c>
      <c r="N1521">
        <v>4087425000</v>
      </c>
      <c r="O1521">
        <f t="shared" si="100"/>
        <v>0.30068000975690812</v>
      </c>
      <c r="Q1521">
        <f>AVERAGE(K1521:L1521)/AVERAGE(M1521:N1521)</f>
        <v>0.85668625573079293</v>
      </c>
      <c r="R1521"/>
    </row>
    <row r="1522" spans="1:18" x14ac:dyDescent="0.3">
      <c r="A1522" t="s">
        <v>14507</v>
      </c>
      <c r="B1522">
        <v>13</v>
      </c>
      <c r="C1522">
        <v>48.8</v>
      </c>
      <c r="D1522">
        <v>35.826999999999998</v>
      </c>
      <c r="E1522">
        <v>326</v>
      </c>
      <c r="F1522" s="1">
        <v>1.0552000000000001E-71</v>
      </c>
      <c r="G1522">
        <v>389690000</v>
      </c>
      <c r="H1522">
        <v>299700000</v>
      </c>
      <c r="I1522">
        <v>346050000</v>
      </c>
      <c r="J1522">
        <v>293560000</v>
      </c>
      <c r="K1522">
        <v>335505000</v>
      </c>
      <c r="L1522">
        <v>280917500</v>
      </c>
      <c r="M1522">
        <v>366340000</v>
      </c>
      <c r="N1522">
        <v>352882500</v>
      </c>
      <c r="O1522">
        <f t="shared" si="100"/>
        <v>0.20898825477615413</v>
      </c>
      <c r="Q1522">
        <f>AVERAGE(K1522:L1522)/AVERAGE(M1522:N1522)</f>
        <v>0.85706787537931584</v>
      </c>
      <c r="R1522"/>
    </row>
    <row r="1523" spans="1:18" x14ac:dyDescent="0.3">
      <c r="A1523" t="s">
        <v>26300</v>
      </c>
      <c r="B1523">
        <v>6</v>
      </c>
      <c r="C1523">
        <v>31</v>
      </c>
      <c r="D1523">
        <v>23.41</v>
      </c>
      <c r="E1523">
        <v>213</v>
      </c>
      <c r="F1523" s="1">
        <v>1.6123E-19</v>
      </c>
      <c r="G1523">
        <v>423560000</v>
      </c>
      <c r="H1523">
        <v>560400000</v>
      </c>
      <c r="I1523">
        <v>486660000</v>
      </c>
      <c r="J1523">
        <v>433790000</v>
      </c>
      <c r="K1523">
        <v>366340000</v>
      </c>
      <c r="L1523">
        <v>528915000</v>
      </c>
      <c r="M1523">
        <v>514632500</v>
      </c>
      <c r="N1523">
        <v>529565000</v>
      </c>
      <c r="O1523">
        <f t="shared" si="100"/>
        <v>0.45791075003813386</v>
      </c>
      <c r="Q1523">
        <f>AVERAGE(K1523:L1523)/AVERAGE(M1523:N1523)</f>
        <v>0.85736175388276648</v>
      </c>
      <c r="R1523"/>
    </row>
    <row r="1524" spans="1:18" x14ac:dyDescent="0.3">
      <c r="A1524" t="s">
        <v>7011</v>
      </c>
      <c r="B1524">
        <v>1</v>
      </c>
      <c r="C1524">
        <v>3.7</v>
      </c>
      <c r="D1524">
        <v>30.695</v>
      </c>
      <c r="E1524">
        <v>272</v>
      </c>
      <c r="F1524">
        <v>1.5689E-3</v>
      </c>
      <c r="G1524">
        <v>0</v>
      </c>
      <c r="H1524">
        <v>18829000</v>
      </c>
      <c r="I1524">
        <v>35303000</v>
      </c>
      <c r="J1524">
        <v>23920000</v>
      </c>
      <c r="K1524">
        <v>0</v>
      </c>
      <c r="L1524">
        <v>17970250</v>
      </c>
      <c r="M1524">
        <v>39053000</v>
      </c>
      <c r="N1524">
        <v>30209750</v>
      </c>
      <c r="O1524">
        <f t="shared" si="100"/>
        <v>0.12460276381343527</v>
      </c>
      <c r="R1524"/>
    </row>
    <row r="1525" spans="1:18" x14ac:dyDescent="0.3">
      <c r="A1525" t="s">
        <v>6149</v>
      </c>
      <c r="B1525">
        <v>2</v>
      </c>
      <c r="C1525">
        <v>11.4</v>
      </c>
      <c r="D1525">
        <v>24.623999999999999</v>
      </c>
      <c r="E1525">
        <v>220</v>
      </c>
      <c r="F1525" s="1">
        <v>1.9678999999999998E-24</v>
      </c>
      <c r="G1525">
        <v>181160000</v>
      </c>
      <c r="H1525">
        <v>162270000</v>
      </c>
      <c r="I1525">
        <v>160030000</v>
      </c>
      <c r="J1525">
        <v>151130000</v>
      </c>
      <c r="K1525">
        <v>151577500</v>
      </c>
      <c r="L1525">
        <v>151840000</v>
      </c>
      <c r="M1525">
        <v>171525000</v>
      </c>
      <c r="N1525">
        <v>182162500</v>
      </c>
      <c r="O1525">
        <f t="shared" si="100"/>
        <v>4.2002248857434574E-2</v>
      </c>
      <c r="Q1525">
        <f t="shared" ref="Q1525:Q1535" si="102">AVERAGE(K1525:L1525)/AVERAGE(M1525:N1525)</f>
        <v>0.85786888142781415</v>
      </c>
      <c r="R1525"/>
    </row>
    <row r="1526" spans="1:18" x14ac:dyDescent="0.3">
      <c r="A1526" t="s">
        <v>26699</v>
      </c>
      <c r="B1526" t="s">
        <v>977</v>
      </c>
      <c r="C1526">
        <v>6.1</v>
      </c>
      <c r="D1526">
        <v>33.701999999999998</v>
      </c>
      <c r="E1526">
        <v>296</v>
      </c>
      <c r="F1526" s="1">
        <v>4.3800000000000004E-6</v>
      </c>
      <c r="G1526">
        <v>22913000</v>
      </c>
      <c r="H1526">
        <v>24484000</v>
      </c>
      <c r="I1526">
        <v>31791000</v>
      </c>
      <c r="J1526">
        <v>11578000</v>
      </c>
      <c r="K1526">
        <v>18969500</v>
      </c>
      <c r="L1526">
        <v>23398250</v>
      </c>
      <c r="M1526">
        <v>35085750</v>
      </c>
      <c r="N1526">
        <v>14292000</v>
      </c>
      <c r="O1526">
        <f t="shared" si="100"/>
        <v>0.77293905425892051</v>
      </c>
      <c r="Q1526">
        <f t="shared" si="102"/>
        <v>0.85803322346603483</v>
      </c>
      <c r="R1526"/>
    </row>
    <row r="1527" spans="1:18" x14ac:dyDescent="0.3">
      <c r="A1527" t="s">
        <v>15248</v>
      </c>
      <c r="B1527" t="s">
        <v>8574</v>
      </c>
      <c r="C1527">
        <v>23.5</v>
      </c>
      <c r="D1527">
        <v>69.271000000000001</v>
      </c>
      <c r="E1527">
        <v>652</v>
      </c>
      <c r="F1527" s="1">
        <v>1.7631E-125</v>
      </c>
      <c r="G1527">
        <v>1152400000</v>
      </c>
      <c r="H1527">
        <v>731200000</v>
      </c>
      <c r="I1527">
        <v>965700000</v>
      </c>
      <c r="J1527">
        <v>797170000</v>
      </c>
      <c r="K1527">
        <v>982837500</v>
      </c>
      <c r="L1527">
        <v>704985000</v>
      </c>
      <c r="M1527">
        <v>1021610000</v>
      </c>
      <c r="N1527">
        <v>945287500</v>
      </c>
      <c r="O1527">
        <f t="shared" si="100"/>
        <v>0.43495637296608303</v>
      </c>
      <c r="Q1527">
        <f t="shared" si="102"/>
        <v>0.85811411118271286</v>
      </c>
      <c r="R1527"/>
    </row>
    <row r="1528" spans="1:18" x14ac:dyDescent="0.3">
      <c r="A1528" t="s">
        <v>23350</v>
      </c>
      <c r="B1528">
        <v>3</v>
      </c>
      <c r="C1528">
        <v>18.600000000000001</v>
      </c>
      <c r="D1528">
        <v>29.216000000000001</v>
      </c>
      <c r="E1528">
        <v>258</v>
      </c>
      <c r="F1528" s="1">
        <v>1.2605999999999999E-13</v>
      </c>
      <c r="G1528">
        <v>201520000</v>
      </c>
      <c r="H1528">
        <v>183900000</v>
      </c>
      <c r="I1528">
        <v>218360000</v>
      </c>
      <c r="J1528">
        <v>136270000</v>
      </c>
      <c r="K1528">
        <v>170700000</v>
      </c>
      <c r="L1528">
        <v>172522500</v>
      </c>
      <c r="M1528">
        <v>233982500</v>
      </c>
      <c r="N1528">
        <v>165960000</v>
      </c>
      <c r="O1528">
        <f t="shared" si="100"/>
        <v>0.49223228790331375</v>
      </c>
      <c r="Q1528">
        <f t="shared" si="102"/>
        <v>0.85817961331941461</v>
      </c>
      <c r="R1528"/>
    </row>
    <row r="1529" spans="1:18" x14ac:dyDescent="0.3">
      <c r="A1529" t="s">
        <v>6483</v>
      </c>
      <c r="B1529">
        <v>5</v>
      </c>
      <c r="C1529">
        <v>24.7</v>
      </c>
      <c r="D1529">
        <v>17.888999999999999</v>
      </c>
      <c r="E1529">
        <v>158</v>
      </c>
      <c r="F1529" s="1">
        <v>8.6309E-20</v>
      </c>
      <c r="G1529">
        <v>439170000</v>
      </c>
      <c r="H1529">
        <v>864420000</v>
      </c>
      <c r="I1529">
        <v>724550000</v>
      </c>
      <c r="J1529">
        <v>525820000</v>
      </c>
      <c r="K1529">
        <v>376645000</v>
      </c>
      <c r="L1529">
        <v>830592500</v>
      </c>
      <c r="M1529">
        <v>771192500</v>
      </c>
      <c r="N1529">
        <v>635292500</v>
      </c>
      <c r="O1529">
        <f t="shared" si="100"/>
        <v>0.71500391190545909</v>
      </c>
      <c r="Q1529">
        <f t="shared" si="102"/>
        <v>0.85833656242334611</v>
      </c>
      <c r="R1529"/>
    </row>
    <row r="1530" spans="1:18" x14ac:dyDescent="0.3">
      <c r="A1530" t="s">
        <v>28093</v>
      </c>
      <c r="B1530" t="s">
        <v>28094</v>
      </c>
      <c r="C1530">
        <v>45.3</v>
      </c>
      <c r="D1530">
        <v>16.449000000000002</v>
      </c>
      <c r="E1530">
        <v>150</v>
      </c>
      <c r="F1530" s="1">
        <v>4.7958000000000001E-39</v>
      </c>
      <c r="G1530">
        <v>8274900000</v>
      </c>
      <c r="H1530">
        <v>7364500000</v>
      </c>
      <c r="I1530">
        <v>8292500000</v>
      </c>
      <c r="J1530">
        <v>6997700000</v>
      </c>
      <c r="K1530">
        <v>7295500000</v>
      </c>
      <c r="L1530">
        <v>7112150000</v>
      </c>
      <c r="M1530">
        <v>8446625000</v>
      </c>
      <c r="N1530">
        <v>8338625000</v>
      </c>
      <c r="O1530">
        <f t="shared" si="100"/>
        <v>7.9151717543221086E-3</v>
      </c>
      <c r="Q1530">
        <f t="shared" si="102"/>
        <v>0.85835182675265487</v>
      </c>
      <c r="R1530"/>
    </row>
    <row r="1531" spans="1:18" x14ac:dyDescent="0.3">
      <c r="A1531" t="s">
        <v>8435</v>
      </c>
      <c r="B1531" t="s">
        <v>289</v>
      </c>
      <c r="C1531">
        <v>33.6</v>
      </c>
      <c r="D1531">
        <v>39.148000000000003</v>
      </c>
      <c r="E1531">
        <v>363</v>
      </c>
      <c r="F1531" s="1">
        <v>1.3105E-87</v>
      </c>
      <c r="G1531">
        <v>356750000</v>
      </c>
      <c r="H1531">
        <v>307320000</v>
      </c>
      <c r="I1531">
        <v>328430000</v>
      </c>
      <c r="J1531">
        <v>286180000</v>
      </c>
      <c r="K1531">
        <v>309165000</v>
      </c>
      <c r="L1531">
        <v>286617500</v>
      </c>
      <c r="M1531">
        <v>349295000</v>
      </c>
      <c r="N1531">
        <v>344635000</v>
      </c>
      <c r="O1531">
        <f t="shared" si="100"/>
        <v>5.0868110733205386E-2</v>
      </c>
      <c r="Q1531">
        <f t="shared" si="102"/>
        <v>0.85856282333952993</v>
      </c>
      <c r="R1531"/>
    </row>
    <row r="1532" spans="1:18" x14ac:dyDescent="0.3">
      <c r="A1532" t="s">
        <v>16908</v>
      </c>
      <c r="B1532" t="s">
        <v>84</v>
      </c>
      <c r="C1532">
        <v>11.1</v>
      </c>
      <c r="D1532">
        <v>26.923999999999999</v>
      </c>
      <c r="E1532">
        <v>252</v>
      </c>
      <c r="F1532" s="1">
        <v>2.7216000000000002E-7</v>
      </c>
      <c r="G1532">
        <v>49490000</v>
      </c>
      <c r="H1532">
        <v>35559000</v>
      </c>
      <c r="I1532">
        <v>36602000</v>
      </c>
      <c r="J1532">
        <v>35540000</v>
      </c>
      <c r="K1532">
        <v>40381000</v>
      </c>
      <c r="L1532">
        <v>32877000</v>
      </c>
      <c r="M1532">
        <v>40152500</v>
      </c>
      <c r="N1532">
        <v>45147750</v>
      </c>
      <c r="O1532">
        <f t="shared" si="100"/>
        <v>0.31331711162091358</v>
      </c>
      <c r="Q1532">
        <f t="shared" si="102"/>
        <v>0.85882514998490622</v>
      </c>
      <c r="R1532"/>
    </row>
    <row r="1533" spans="1:18" x14ac:dyDescent="0.3">
      <c r="A1533" t="s">
        <v>22388</v>
      </c>
      <c r="B1533">
        <v>4</v>
      </c>
      <c r="C1533">
        <v>27.1</v>
      </c>
      <c r="D1533">
        <v>20.135999999999999</v>
      </c>
      <c r="E1533">
        <v>181</v>
      </c>
      <c r="F1533" s="1">
        <v>6.4680000000000005E-82</v>
      </c>
      <c r="G1533">
        <v>1078900000</v>
      </c>
      <c r="H1533">
        <v>826280000</v>
      </c>
      <c r="I1533">
        <v>880320000</v>
      </c>
      <c r="J1533">
        <v>900220000</v>
      </c>
      <c r="K1533">
        <v>923202500</v>
      </c>
      <c r="L1533">
        <v>788320000</v>
      </c>
      <c r="M1533">
        <v>938160000</v>
      </c>
      <c r="N1533">
        <v>1054302500</v>
      </c>
      <c r="O1533">
        <f t="shared" si="100"/>
        <v>0.2552280649429608</v>
      </c>
      <c r="Q1533">
        <f t="shared" si="102"/>
        <v>0.85899860097743375</v>
      </c>
      <c r="R1533"/>
    </row>
    <row r="1534" spans="1:18" x14ac:dyDescent="0.3">
      <c r="A1534" t="s">
        <v>227</v>
      </c>
      <c r="B1534">
        <v>4</v>
      </c>
      <c r="C1534">
        <v>38.700000000000003</v>
      </c>
      <c r="D1534">
        <v>17.457999999999998</v>
      </c>
      <c r="E1534">
        <v>150</v>
      </c>
      <c r="F1534" s="1">
        <v>3.6282999999999997E-58</v>
      </c>
      <c r="G1534">
        <v>676570000</v>
      </c>
      <c r="H1534">
        <v>649180000</v>
      </c>
      <c r="I1534">
        <v>677410000</v>
      </c>
      <c r="J1534">
        <v>569050000</v>
      </c>
      <c r="K1534">
        <v>573885000</v>
      </c>
      <c r="L1534">
        <v>621077500</v>
      </c>
      <c r="M1534">
        <v>714730000</v>
      </c>
      <c r="N1534">
        <v>676212500</v>
      </c>
      <c r="O1534">
        <f t="shared" si="100"/>
        <v>8.4541577648138966E-2</v>
      </c>
      <c r="Q1534">
        <f t="shared" si="102"/>
        <v>0.85910273070238341</v>
      </c>
      <c r="R1534"/>
    </row>
    <row r="1535" spans="1:18" x14ac:dyDescent="0.3">
      <c r="A1535" t="s">
        <v>6427</v>
      </c>
      <c r="B1535">
        <v>1</v>
      </c>
      <c r="C1535">
        <v>5.4</v>
      </c>
      <c r="D1535">
        <v>31.803999999999998</v>
      </c>
      <c r="E1535">
        <v>299</v>
      </c>
      <c r="F1535" s="1">
        <v>2.6144999999999999E-25</v>
      </c>
      <c r="G1535">
        <v>67700000</v>
      </c>
      <c r="H1535">
        <v>59914000</v>
      </c>
      <c r="I1535">
        <v>66576000</v>
      </c>
      <c r="J1535">
        <v>42220000</v>
      </c>
      <c r="K1535">
        <v>55589250</v>
      </c>
      <c r="L1535">
        <v>54894500</v>
      </c>
      <c r="M1535">
        <v>74940750</v>
      </c>
      <c r="N1535">
        <v>53654000</v>
      </c>
      <c r="O1535">
        <f t="shared" si="100"/>
        <v>0.48468904910419575</v>
      </c>
      <c r="Q1535">
        <f t="shared" si="102"/>
        <v>0.85916221307635032</v>
      </c>
      <c r="R1535"/>
    </row>
    <row r="1536" spans="1:18" x14ac:dyDescent="0.3">
      <c r="A1536" t="s">
        <v>14079</v>
      </c>
      <c r="B1536">
        <v>1</v>
      </c>
      <c r="C1536">
        <v>6.3</v>
      </c>
      <c r="D1536">
        <v>19.416</v>
      </c>
      <c r="E1536">
        <v>175</v>
      </c>
      <c r="F1536" s="1">
        <v>2.8101000000000001E-5</v>
      </c>
      <c r="G1536">
        <v>77502000</v>
      </c>
      <c r="H1536">
        <v>0</v>
      </c>
      <c r="I1536">
        <v>105310000</v>
      </c>
      <c r="J1536">
        <v>88773000</v>
      </c>
      <c r="K1536">
        <v>63166750</v>
      </c>
      <c r="L1536">
        <v>0</v>
      </c>
      <c r="M1536">
        <v>114270250</v>
      </c>
      <c r="N1536">
        <v>110210750</v>
      </c>
      <c r="O1536">
        <f t="shared" si="100"/>
        <v>0.12560473851214637</v>
      </c>
      <c r="R1536"/>
    </row>
    <row r="1537" spans="1:18" x14ac:dyDescent="0.3">
      <c r="A1537" t="s">
        <v>5028</v>
      </c>
      <c r="B1537">
        <v>24</v>
      </c>
      <c r="C1537">
        <v>60.7</v>
      </c>
      <c r="D1537">
        <v>46.194000000000003</v>
      </c>
      <c r="E1537">
        <v>407</v>
      </c>
      <c r="F1537">
        <v>0</v>
      </c>
      <c r="G1537">
        <v>103120000</v>
      </c>
      <c r="H1537">
        <v>70230000</v>
      </c>
      <c r="I1537">
        <v>0</v>
      </c>
      <c r="J1537">
        <v>31070000</v>
      </c>
      <c r="K1537">
        <v>84189750</v>
      </c>
      <c r="L1537">
        <v>65311750</v>
      </c>
      <c r="M1537">
        <v>0</v>
      </c>
      <c r="N1537">
        <v>39078000</v>
      </c>
      <c r="O1537">
        <f t="shared" si="100"/>
        <v>0.12594018038164434</v>
      </c>
      <c r="R1537"/>
    </row>
    <row r="1538" spans="1:18" x14ac:dyDescent="0.3">
      <c r="A1538" t="s">
        <v>22499</v>
      </c>
      <c r="B1538">
        <v>8</v>
      </c>
      <c r="C1538">
        <v>36.1</v>
      </c>
      <c r="D1538">
        <v>28.178000000000001</v>
      </c>
      <c r="E1538">
        <v>255</v>
      </c>
      <c r="F1538" s="1">
        <v>5.6518E-65</v>
      </c>
      <c r="G1538">
        <v>1389400000</v>
      </c>
      <c r="H1538">
        <v>1204800000</v>
      </c>
      <c r="I1538">
        <v>1369100000</v>
      </c>
      <c r="J1538">
        <v>1100700000</v>
      </c>
      <c r="K1538">
        <v>1198175000</v>
      </c>
      <c r="L1538">
        <v>1153825000</v>
      </c>
      <c r="M1538">
        <v>1444350000</v>
      </c>
      <c r="N1538">
        <v>1293200000</v>
      </c>
      <c r="O1538">
        <f t="shared" ref="O1538:O1601" si="103">TTEST(K1538:L1538,M1538:N1538,2,2)</f>
        <v>0.13414253047393032</v>
      </c>
      <c r="Q1538">
        <f t="shared" ref="Q1538:Q1550" si="104">AVERAGE(K1538:L1538)/AVERAGE(M1538:N1538)</f>
        <v>0.85916238972804149</v>
      </c>
      <c r="R1538"/>
    </row>
    <row r="1539" spans="1:18" x14ac:dyDescent="0.3">
      <c r="A1539" t="s">
        <v>18449</v>
      </c>
      <c r="B1539" t="s">
        <v>84</v>
      </c>
      <c r="C1539">
        <v>5.7</v>
      </c>
      <c r="D1539">
        <v>59.125</v>
      </c>
      <c r="E1539">
        <v>526</v>
      </c>
      <c r="F1539" s="1">
        <v>5.1674999999999997E-7</v>
      </c>
      <c r="G1539">
        <v>33108000</v>
      </c>
      <c r="H1539">
        <v>26661000</v>
      </c>
      <c r="I1539">
        <v>15460000</v>
      </c>
      <c r="J1539">
        <v>35445000</v>
      </c>
      <c r="K1539">
        <v>27317500</v>
      </c>
      <c r="L1539">
        <v>25354000</v>
      </c>
      <c r="M1539">
        <v>16227625</v>
      </c>
      <c r="N1539">
        <v>45069750</v>
      </c>
      <c r="O1539">
        <f t="shared" si="103"/>
        <v>0.793557382531758</v>
      </c>
      <c r="Q1539">
        <f t="shared" si="104"/>
        <v>0.85927823173504581</v>
      </c>
      <c r="R1539"/>
    </row>
    <row r="1540" spans="1:18" x14ac:dyDescent="0.3">
      <c r="A1540" t="s">
        <v>29165</v>
      </c>
      <c r="B1540">
        <v>1</v>
      </c>
      <c r="C1540">
        <v>9</v>
      </c>
      <c r="D1540">
        <v>15.478999999999999</v>
      </c>
      <c r="E1540">
        <v>134</v>
      </c>
      <c r="F1540">
        <v>1.6381999999999999E-4</v>
      </c>
      <c r="G1540">
        <v>85103000</v>
      </c>
      <c r="H1540">
        <v>76526000</v>
      </c>
      <c r="I1540">
        <v>60595000</v>
      </c>
      <c r="J1540">
        <v>76570000</v>
      </c>
      <c r="K1540">
        <v>69442750</v>
      </c>
      <c r="L1540">
        <v>70532500</v>
      </c>
      <c r="M1540">
        <v>67303250</v>
      </c>
      <c r="N1540">
        <v>95529750</v>
      </c>
      <c r="O1540">
        <f t="shared" si="103"/>
        <v>0.50336486148626369</v>
      </c>
      <c r="Q1540">
        <f t="shared" si="104"/>
        <v>0.85962458469720515</v>
      </c>
      <c r="R1540"/>
    </row>
    <row r="1541" spans="1:18" x14ac:dyDescent="0.3">
      <c r="A1541" t="s">
        <v>16181</v>
      </c>
      <c r="B1541">
        <v>16</v>
      </c>
      <c r="C1541">
        <v>39.200000000000003</v>
      </c>
      <c r="D1541">
        <v>58.588000000000001</v>
      </c>
      <c r="E1541">
        <v>538</v>
      </c>
      <c r="F1541" s="1">
        <v>1.1469E-47</v>
      </c>
      <c r="G1541">
        <v>1386300000</v>
      </c>
      <c r="H1541">
        <v>1328800000</v>
      </c>
      <c r="I1541">
        <v>1429700000</v>
      </c>
      <c r="J1541">
        <v>1155400000</v>
      </c>
      <c r="K1541">
        <v>1195700000</v>
      </c>
      <c r="L1541">
        <v>1263100000</v>
      </c>
      <c r="M1541">
        <v>1511125000</v>
      </c>
      <c r="N1541">
        <v>1347787500</v>
      </c>
      <c r="O1541">
        <f t="shared" si="103"/>
        <v>0.15182763695693346</v>
      </c>
      <c r="Q1541">
        <f t="shared" si="104"/>
        <v>0.86004730819848452</v>
      </c>
      <c r="R1541"/>
    </row>
    <row r="1542" spans="1:18" x14ac:dyDescent="0.3">
      <c r="A1542" t="s">
        <v>29018</v>
      </c>
      <c r="B1542" t="s">
        <v>1071</v>
      </c>
      <c r="C1542">
        <v>9.4</v>
      </c>
      <c r="D1542">
        <v>56.384</v>
      </c>
      <c r="E1542">
        <v>512</v>
      </c>
      <c r="F1542" s="1">
        <v>7.2521000000000001E-18</v>
      </c>
      <c r="G1542">
        <v>210110000</v>
      </c>
      <c r="H1542">
        <v>167040000</v>
      </c>
      <c r="I1542">
        <v>227490000</v>
      </c>
      <c r="J1542">
        <v>120840000</v>
      </c>
      <c r="K1542">
        <v>179212500</v>
      </c>
      <c r="L1542">
        <v>157472500</v>
      </c>
      <c r="M1542">
        <v>241312500</v>
      </c>
      <c r="N1542">
        <v>150153750</v>
      </c>
      <c r="O1542">
        <f t="shared" si="103"/>
        <v>0.61800628270319902</v>
      </c>
      <c r="Q1542">
        <f t="shared" si="104"/>
        <v>0.86006137182962772</v>
      </c>
      <c r="R1542"/>
    </row>
    <row r="1543" spans="1:18" x14ac:dyDescent="0.3">
      <c r="A1543" t="s">
        <v>9838</v>
      </c>
      <c r="B1543">
        <v>19</v>
      </c>
      <c r="C1543">
        <v>50.8</v>
      </c>
      <c r="D1543">
        <v>50.747</v>
      </c>
      <c r="E1543">
        <v>449</v>
      </c>
      <c r="F1543" s="1">
        <v>1.3879E-297</v>
      </c>
      <c r="G1543">
        <v>2167700000</v>
      </c>
      <c r="H1543">
        <v>1799100000</v>
      </c>
      <c r="I1543">
        <v>2352600000</v>
      </c>
      <c r="J1543">
        <v>1493200000</v>
      </c>
      <c r="K1543">
        <v>1877400000</v>
      </c>
      <c r="L1543">
        <v>1727350000</v>
      </c>
      <c r="M1543">
        <v>2418125000</v>
      </c>
      <c r="N1543">
        <v>1772150000</v>
      </c>
      <c r="O1543">
        <f t="shared" si="103"/>
        <v>0.4704192239892776</v>
      </c>
      <c r="Q1543">
        <f t="shared" si="104"/>
        <v>0.86026573434917752</v>
      </c>
      <c r="R1543"/>
    </row>
    <row r="1544" spans="1:18" x14ac:dyDescent="0.3">
      <c r="A1544" t="s">
        <v>24105</v>
      </c>
      <c r="B1544">
        <v>4</v>
      </c>
      <c r="C1544">
        <v>15.5</v>
      </c>
      <c r="D1544">
        <v>34.725999999999999</v>
      </c>
      <c r="E1544">
        <v>323</v>
      </c>
      <c r="F1544" s="1">
        <v>9.6182000000000004E-13</v>
      </c>
      <c r="G1544">
        <v>280880000</v>
      </c>
      <c r="H1544">
        <v>80478000</v>
      </c>
      <c r="I1544">
        <v>164170000</v>
      </c>
      <c r="J1544">
        <v>154250000</v>
      </c>
      <c r="K1544">
        <v>238105000</v>
      </c>
      <c r="L1544">
        <v>73868500</v>
      </c>
      <c r="M1544">
        <v>176627500</v>
      </c>
      <c r="N1544">
        <v>185842500</v>
      </c>
      <c r="O1544">
        <f t="shared" si="103"/>
        <v>0.78787286571321524</v>
      </c>
      <c r="Q1544">
        <f t="shared" si="104"/>
        <v>0.86068778105774268</v>
      </c>
      <c r="R1544"/>
    </row>
    <row r="1545" spans="1:18" x14ac:dyDescent="0.3">
      <c r="A1545" t="s">
        <v>27735</v>
      </c>
      <c r="B1545">
        <v>3</v>
      </c>
      <c r="C1545">
        <v>8.4</v>
      </c>
      <c r="D1545">
        <v>80.59</v>
      </c>
      <c r="E1545">
        <v>724</v>
      </c>
      <c r="F1545" s="1">
        <v>1.6633999999999999E-7</v>
      </c>
      <c r="G1545">
        <v>64726000</v>
      </c>
      <c r="H1545">
        <v>117990000</v>
      </c>
      <c r="I1545">
        <v>83033000</v>
      </c>
      <c r="J1545">
        <v>77449000</v>
      </c>
      <c r="K1545">
        <v>52930750</v>
      </c>
      <c r="L1545">
        <v>109629000</v>
      </c>
      <c r="M1545">
        <v>91985750</v>
      </c>
      <c r="N1545">
        <v>96813000</v>
      </c>
      <c r="O1545">
        <f t="shared" si="103"/>
        <v>0.69000466594962273</v>
      </c>
      <c r="Q1545">
        <f t="shared" si="104"/>
        <v>0.8610213256178868</v>
      </c>
      <c r="R1545"/>
    </row>
    <row r="1546" spans="1:18" x14ac:dyDescent="0.3">
      <c r="A1546" t="s">
        <v>21417</v>
      </c>
      <c r="B1546" t="s">
        <v>255</v>
      </c>
      <c r="C1546">
        <v>20.2</v>
      </c>
      <c r="D1546">
        <v>26.972999999999999</v>
      </c>
      <c r="E1546">
        <v>242</v>
      </c>
      <c r="F1546" s="1">
        <v>1.4169000000000001E-11</v>
      </c>
      <c r="G1546">
        <v>340470000</v>
      </c>
      <c r="H1546">
        <v>165030000</v>
      </c>
      <c r="I1546">
        <v>275780000</v>
      </c>
      <c r="J1546">
        <v>192240000</v>
      </c>
      <c r="K1546">
        <v>294760000</v>
      </c>
      <c r="L1546">
        <v>154427500</v>
      </c>
      <c r="M1546">
        <v>289620000</v>
      </c>
      <c r="N1546">
        <v>231940000</v>
      </c>
      <c r="O1546">
        <f t="shared" si="103"/>
        <v>0.68039958202981665</v>
      </c>
      <c r="Q1546">
        <f t="shared" si="104"/>
        <v>0.86123840018406317</v>
      </c>
      <c r="R1546"/>
    </row>
    <row r="1547" spans="1:18" x14ac:dyDescent="0.3">
      <c r="A1547" t="s">
        <v>18659</v>
      </c>
      <c r="B1547" t="s">
        <v>68</v>
      </c>
      <c r="C1547">
        <v>20.399999999999999</v>
      </c>
      <c r="D1547">
        <v>12.180999999999999</v>
      </c>
      <c r="E1547">
        <v>108</v>
      </c>
      <c r="F1547" s="1">
        <v>1.2568000000000001E-12</v>
      </c>
      <c r="G1547">
        <v>168280000</v>
      </c>
      <c r="H1547">
        <v>24013000</v>
      </c>
      <c r="I1547">
        <v>84966000</v>
      </c>
      <c r="J1547">
        <v>75565000</v>
      </c>
      <c r="K1547">
        <v>139995000</v>
      </c>
      <c r="L1547">
        <v>22924750</v>
      </c>
      <c r="M1547">
        <v>94473250</v>
      </c>
      <c r="N1547">
        <v>94694750</v>
      </c>
      <c r="O1547">
        <f t="shared" si="103"/>
        <v>0.84341594458457458</v>
      </c>
      <c r="Q1547">
        <f t="shared" si="104"/>
        <v>0.86124370929544114</v>
      </c>
      <c r="R1547"/>
    </row>
    <row r="1548" spans="1:18" x14ac:dyDescent="0.3">
      <c r="A1548" t="s">
        <v>13252</v>
      </c>
      <c r="B1548" t="s">
        <v>13253</v>
      </c>
      <c r="C1548">
        <v>47</v>
      </c>
      <c r="D1548">
        <v>44.701999999999998</v>
      </c>
      <c r="E1548">
        <v>406</v>
      </c>
      <c r="F1548" s="1">
        <v>3.2343E-226</v>
      </c>
      <c r="G1548">
        <v>16484000000</v>
      </c>
      <c r="H1548">
        <v>14469000000</v>
      </c>
      <c r="I1548">
        <v>16150000000</v>
      </c>
      <c r="J1548">
        <v>14347000000</v>
      </c>
      <c r="K1548">
        <v>14385250000</v>
      </c>
      <c r="L1548">
        <v>14032250000</v>
      </c>
      <c r="M1548" s="1">
        <v>16711000000</v>
      </c>
      <c r="N1548" s="1">
        <v>16231000000</v>
      </c>
      <c r="O1548">
        <f t="shared" si="103"/>
        <v>1.690349953156289E-2</v>
      </c>
      <c r="Q1548">
        <f t="shared" si="104"/>
        <v>0.8626525408293364</v>
      </c>
      <c r="R1548"/>
    </row>
    <row r="1549" spans="1:18" x14ac:dyDescent="0.3">
      <c r="A1549" t="s">
        <v>3118</v>
      </c>
      <c r="B1549">
        <v>9</v>
      </c>
      <c r="C1549">
        <v>39.799999999999997</v>
      </c>
      <c r="D1549">
        <v>33.548000000000002</v>
      </c>
      <c r="E1549">
        <v>319</v>
      </c>
      <c r="F1549" s="1">
        <v>3.1434999999999998E-23</v>
      </c>
      <c r="G1549">
        <v>1426900000</v>
      </c>
      <c r="H1549">
        <v>1639100000</v>
      </c>
      <c r="I1549">
        <v>1369700000</v>
      </c>
      <c r="J1549">
        <v>1544400000</v>
      </c>
      <c r="K1549">
        <v>1234800000</v>
      </c>
      <c r="L1549">
        <v>1574500000</v>
      </c>
      <c r="M1549">
        <v>1447175000</v>
      </c>
      <c r="N1549">
        <v>1809100000</v>
      </c>
      <c r="O1549">
        <f t="shared" si="103"/>
        <v>0.46290008697810248</v>
      </c>
      <c r="Q1549">
        <f t="shared" si="104"/>
        <v>0.8627342592379329</v>
      </c>
      <c r="R1549"/>
    </row>
    <row r="1550" spans="1:18" x14ac:dyDescent="0.3">
      <c r="A1550" t="s">
        <v>4106</v>
      </c>
      <c r="B1550" t="s">
        <v>1224</v>
      </c>
      <c r="C1550">
        <v>33.5</v>
      </c>
      <c r="D1550">
        <v>23.53</v>
      </c>
      <c r="E1550">
        <v>212</v>
      </c>
      <c r="F1550" s="1">
        <v>2.4565000000000001E-79</v>
      </c>
      <c r="G1550">
        <v>2963100000</v>
      </c>
      <c r="H1550">
        <v>1985000000</v>
      </c>
      <c r="I1550">
        <v>2674600000</v>
      </c>
      <c r="J1550">
        <v>2146700000</v>
      </c>
      <c r="K1550">
        <v>2653775000</v>
      </c>
      <c r="L1550">
        <v>1904925000</v>
      </c>
      <c r="M1550">
        <v>2751775000</v>
      </c>
      <c r="N1550">
        <v>2532025000</v>
      </c>
      <c r="O1550">
        <f t="shared" si="103"/>
        <v>0.45091855222016852</v>
      </c>
      <c r="Q1550">
        <f t="shared" si="104"/>
        <v>0.86276921912260118</v>
      </c>
      <c r="R1550"/>
    </row>
    <row r="1551" spans="1:18" x14ac:dyDescent="0.3">
      <c r="A1551" t="s">
        <v>7767</v>
      </c>
      <c r="B1551" t="s">
        <v>106</v>
      </c>
      <c r="C1551">
        <v>1.7</v>
      </c>
      <c r="D1551">
        <v>106.56</v>
      </c>
      <c r="E1551">
        <v>954</v>
      </c>
      <c r="F1551">
        <v>6.2598999999999999E-4</v>
      </c>
      <c r="G1551">
        <v>20092000</v>
      </c>
      <c r="H1551">
        <v>23598000</v>
      </c>
      <c r="I1551">
        <v>9388700</v>
      </c>
      <c r="J1551">
        <v>0</v>
      </c>
      <c r="K1551">
        <v>16689750</v>
      </c>
      <c r="L1551">
        <v>22653500</v>
      </c>
      <c r="M1551">
        <v>10008300</v>
      </c>
      <c r="N1551">
        <v>0</v>
      </c>
      <c r="O1551">
        <f t="shared" si="103"/>
        <v>0.12811067464414883</v>
      </c>
      <c r="R1551"/>
    </row>
    <row r="1552" spans="1:18" x14ac:dyDescent="0.3">
      <c r="A1552" t="s">
        <v>11852</v>
      </c>
      <c r="B1552">
        <v>19</v>
      </c>
      <c r="C1552">
        <v>28.8</v>
      </c>
      <c r="D1552">
        <v>108.66</v>
      </c>
      <c r="E1552">
        <v>972</v>
      </c>
      <c r="F1552" s="1">
        <v>1.3664999999999999E-153</v>
      </c>
      <c r="G1552">
        <v>2065600000</v>
      </c>
      <c r="H1552">
        <v>1639000000</v>
      </c>
      <c r="I1552">
        <v>1795600000</v>
      </c>
      <c r="J1552">
        <v>1731700000</v>
      </c>
      <c r="K1552">
        <v>1786650000</v>
      </c>
      <c r="L1552">
        <v>1572200000</v>
      </c>
      <c r="M1552">
        <v>1852625000</v>
      </c>
      <c r="N1552">
        <v>2040450000</v>
      </c>
      <c r="O1552">
        <f t="shared" si="103"/>
        <v>0.20178675378435573</v>
      </c>
      <c r="Q1552">
        <f>AVERAGE(K1552:L1552)/AVERAGE(M1552:N1552)</f>
        <v>0.86277556944060929</v>
      </c>
      <c r="R1552"/>
    </row>
    <row r="1553" spans="1:18" x14ac:dyDescent="0.3">
      <c r="A1553" t="s">
        <v>14018</v>
      </c>
      <c r="B1553" t="s">
        <v>84</v>
      </c>
      <c r="C1553">
        <v>5.2</v>
      </c>
      <c r="D1553">
        <v>41.779000000000003</v>
      </c>
      <c r="E1553">
        <v>404</v>
      </c>
      <c r="F1553" s="1">
        <v>1.2427E-5</v>
      </c>
      <c r="G1553">
        <v>46699000</v>
      </c>
      <c r="H1553">
        <v>94704000</v>
      </c>
      <c r="I1553">
        <v>0</v>
      </c>
      <c r="J1553">
        <v>0</v>
      </c>
      <c r="K1553">
        <v>37782500</v>
      </c>
      <c r="L1553">
        <v>87769750</v>
      </c>
      <c r="M1553">
        <v>0</v>
      </c>
      <c r="N1553">
        <v>0</v>
      </c>
      <c r="O1553">
        <f t="shared" si="103"/>
        <v>0.12863066665794221</v>
      </c>
      <c r="P1553" t="s">
        <v>29272</v>
      </c>
    </row>
    <row r="1554" spans="1:18" x14ac:dyDescent="0.3">
      <c r="A1554" t="s">
        <v>790</v>
      </c>
      <c r="B1554">
        <v>14</v>
      </c>
      <c r="C1554">
        <v>38.5</v>
      </c>
      <c r="D1554">
        <v>43.256999999999998</v>
      </c>
      <c r="E1554">
        <v>387</v>
      </c>
      <c r="F1554" s="1">
        <v>2.2065999999999998E-93</v>
      </c>
      <c r="G1554">
        <v>1427700000</v>
      </c>
      <c r="H1554">
        <v>1002600000</v>
      </c>
      <c r="I1554">
        <v>1283900000</v>
      </c>
      <c r="J1554">
        <v>1010700000</v>
      </c>
      <c r="K1554">
        <v>1238375000</v>
      </c>
      <c r="L1554">
        <v>965097500</v>
      </c>
      <c r="M1554">
        <v>1359875000</v>
      </c>
      <c r="N1554">
        <v>1193800000</v>
      </c>
      <c r="O1554">
        <f t="shared" si="103"/>
        <v>0.38773988952098992</v>
      </c>
      <c r="Q1554">
        <f>AVERAGE(K1554:L1554)/AVERAGE(M1554:N1554)</f>
        <v>0.86286332442460378</v>
      </c>
      <c r="R1554"/>
    </row>
    <row r="1555" spans="1:18" x14ac:dyDescent="0.3">
      <c r="A1555" t="s">
        <v>28172</v>
      </c>
      <c r="B1555">
        <v>8</v>
      </c>
      <c r="C1555">
        <v>27.5</v>
      </c>
      <c r="D1555">
        <v>30.952000000000002</v>
      </c>
      <c r="E1555">
        <v>291</v>
      </c>
      <c r="F1555" s="1">
        <v>2.0667999999999999E-104</v>
      </c>
      <c r="G1555">
        <v>7757000000</v>
      </c>
      <c r="H1555">
        <v>6050700000</v>
      </c>
      <c r="I1555">
        <v>7015100000</v>
      </c>
      <c r="J1555">
        <v>6603100000</v>
      </c>
      <c r="K1555">
        <v>6922900000</v>
      </c>
      <c r="L1555">
        <v>5953550000</v>
      </c>
      <c r="M1555">
        <v>7229100000</v>
      </c>
      <c r="N1555">
        <v>7682400000</v>
      </c>
      <c r="O1555">
        <f t="shared" si="103"/>
        <v>0.19755876642504966</v>
      </c>
      <c r="Q1555">
        <f>AVERAGE(K1555:L1555)/AVERAGE(M1555:N1555)</f>
        <v>0.86352479629815915</v>
      </c>
      <c r="R1555"/>
    </row>
    <row r="1556" spans="1:18" x14ac:dyDescent="0.3">
      <c r="A1556" t="s">
        <v>8113</v>
      </c>
      <c r="B1556" t="s">
        <v>323</v>
      </c>
      <c r="C1556">
        <v>13.6</v>
      </c>
      <c r="D1556">
        <v>42.691000000000003</v>
      </c>
      <c r="E1556">
        <v>391</v>
      </c>
      <c r="F1556" s="1">
        <v>1.4986000000000001E-32</v>
      </c>
      <c r="G1556">
        <v>254860000</v>
      </c>
      <c r="H1556">
        <v>208440000</v>
      </c>
      <c r="I1556">
        <v>206830000</v>
      </c>
      <c r="J1556">
        <v>212560000</v>
      </c>
      <c r="K1556">
        <v>217887500</v>
      </c>
      <c r="L1556">
        <v>197530000</v>
      </c>
      <c r="M1556">
        <v>223375000</v>
      </c>
      <c r="N1556">
        <v>257597500</v>
      </c>
      <c r="O1556">
        <f t="shared" si="103"/>
        <v>0.24145018057134038</v>
      </c>
      <c r="Q1556">
        <f>AVERAGE(K1556:L1556)/AVERAGE(M1556:N1556)</f>
        <v>0.86370322627593055</v>
      </c>
      <c r="R1556"/>
    </row>
    <row r="1557" spans="1:18" x14ac:dyDescent="0.3">
      <c r="A1557" t="s">
        <v>27883</v>
      </c>
      <c r="B1557" t="s">
        <v>1731</v>
      </c>
      <c r="C1557">
        <v>11.5</v>
      </c>
      <c r="D1557">
        <v>80.418999999999997</v>
      </c>
      <c r="E1557">
        <v>728</v>
      </c>
      <c r="F1557" s="1">
        <v>5.3288000000000002E-22</v>
      </c>
      <c r="G1557">
        <v>167510000</v>
      </c>
      <c r="H1557">
        <v>173210000</v>
      </c>
      <c r="I1557">
        <v>179640000</v>
      </c>
      <c r="J1557">
        <v>128620000</v>
      </c>
      <c r="K1557">
        <v>139347500</v>
      </c>
      <c r="L1557">
        <v>163257500</v>
      </c>
      <c r="M1557">
        <v>192585000</v>
      </c>
      <c r="N1557">
        <v>157132500</v>
      </c>
      <c r="O1557">
        <f t="shared" si="103"/>
        <v>0.38543400475447764</v>
      </c>
      <c r="Q1557">
        <f>AVERAGE(K1557:L1557)/AVERAGE(M1557:N1557)</f>
        <v>0.86528412218433448</v>
      </c>
      <c r="R1557"/>
    </row>
    <row r="1558" spans="1:18" x14ac:dyDescent="0.3">
      <c r="A1558" t="s">
        <v>5936</v>
      </c>
      <c r="B1558">
        <v>3</v>
      </c>
      <c r="C1558">
        <v>9.6999999999999993</v>
      </c>
      <c r="D1558">
        <v>35.622999999999998</v>
      </c>
      <c r="E1558">
        <v>319</v>
      </c>
      <c r="F1558" s="1">
        <v>1.4165E-8</v>
      </c>
      <c r="G1558">
        <v>151720000</v>
      </c>
      <c r="H1558">
        <v>243810000</v>
      </c>
      <c r="I1558">
        <v>52309000</v>
      </c>
      <c r="J1558">
        <v>0</v>
      </c>
      <c r="K1558">
        <v>126310000</v>
      </c>
      <c r="L1558">
        <v>229442500</v>
      </c>
      <c r="M1558">
        <v>58466750</v>
      </c>
      <c r="N1558">
        <v>0</v>
      </c>
      <c r="O1558">
        <f t="shared" si="103"/>
        <v>0.12896984147522617</v>
      </c>
      <c r="R1558"/>
    </row>
    <row r="1559" spans="1:18" x14ac:dyDescent="0.3">
      <c r="A1559" t="s">
        <v>2846</v>
      </c>
      <c r="B1559" t="s">
        <v>2848</v>
      </c>
      <c r="C1559">
        <v>28.1</v>
      </c>
      <c r="D1559">
        <v>54.363999999999997</v>
      </c>
      <c r="E1559">
        <v>481</v>
      </c>
      <c r="F1559" s="1">
        <v>7.2338000000000003E-75</v>
      </c>
      <c r="G1559">
        <v>1625800000</v>
      </c>
      <c r="H1559">
        <v>1692200000</v>
      </c>
      <c r="I1559">
        <v>1665100000</v>
      </c>
      <c r="J1559">
        <v>1498500000</v>
      </c>
      <c r="K1559">
        <v>1406750000</v>
      </c>
      <c r="L1559">
        <v>1632950000</v>
      </c>
      <c r="M1559">
        <v>1737850000</v>
      </c>
      <c r="N1559">
        <v>1774575000</v>
      </c>
      <c r="O1559">
        <f t="shared" si="103"/>
        <v>0.17521382107196259</v>
      </c>
      <c r="Q1559">
        <f>AVERAGE(K1559:L1559)/AVERAGE(M1559:N1559)</f>
        <v>0.865413496373588</v>
      </c>
      <c r="R1559"/>
    </row>
    <row r="1560" spans="1:18" x14ac:dyDescent="0.3">
      <c r="A1560" t="s">
        <v>11716</v>
      </c>
      <c r="B1560" t="s">
        <v>1071</v>
      </c>
      <c r="C1560">
        <v>10.8</v>
      </c>
      <c r="D1560">
        <v>59.055999999999997</v>
      </c>
      <c r="E1560">
        <v>511</v>
      </c>
      <c r="F1560" s="1">
        <v>1.3647E-11</v>
      </c>
      <c r="G1560">
        <v>83890000</v>
      </c>
      <c r="H1560">
        <v>80628000</v>
      </c>
      <c r="I1560">
        <v>77612000</v>
      </c>
      <c r="J1560">
        <v>62503000</v>
      </c>
      <c r="K1560">
        <v>68551500</v>
      </c>
      <c r="L1560">
        <v>74017500</v>
      </c>
      <c r="M1560">
        <v>86374250</v>
      </c>
      <c r="N1560">
        <v>78362750</v>
      </c>
      <c r="O1560">
        <f t="shared" si="103"/>
        <v>0.14961007752215283</v>
      </c>
      <c r="Q1560">
        <f>AVERAGE(K1560:L1560)/AVERAGE(M1560:N1560)</f>
        <v>0.86543399479169825</v>
      </c>
      <c r="R1560"/>
    </row>
    <row r="1561" spans="1:18" x14ac:dyDescent="0.3">
      <c r="A1561" t="s">
        <v>23625</v>
      </c>
      <c r="B1561">
        <v>1</v>
      </c>
      <c r="C1561">
        <v>13.7</v>
      </c>
      <c r="D1561">
        <v>14.382</v>
      </c>
      <c r="E1561">
        <v>124</v>
      </c>
      <c r="F1561">
        <v>1.6800999999999999E-3</v>
      </c>
      <c r="G1561">
        <v>17391000</v>
      </c>
      <c r="H1561">
        <v>0</v>
      </c>
      <c r="I1561">
        <v>24245000</v>
      </c>
      <c r="J1561">
        <v>33197000</v>
      </c>
      <c r="K1561">
        <v>14547500</v>
      </c>
      <c r="L1561">
        <v>0</v>
      </c>
      <c r="M1561">
        <v>26255250</v>
      </c>
      <c r="N1561">
        <v>42043000</v>
      </c>
      <c r="O1561">
        <f t="shared" si="103"/>
        <v>0.12929657228595226</v>
      </c>
      <c r="R1561"/>
    </row>
    <row r="1562" spans="1:18" x14ac:dyDescent="0.3">
      <c r="A1562" t="s">
        <v>22455</v>
      </c>
      <c r="B1562">
        <v>4</v>
      </c>
      <c r="C1562">
        <v>9.3000000000000007</v>
      </c>
      <c r="D1562">
        <v>64.480999999999995</v>
      </c>
      <c r="E1562">
        <v>592</v>
      </c>
      <c r="F1562" s="1">
        <v>3.1287000000000002E-14</v>
      </c>
      <c r="G1562">
        <v>59952000</v>
      </c>
      <c r="H1562">
        <v>0</v>
      </c>
      <c r="I1562">
        <v>73661000</v>
      </c>
      <c r="J1562">
        <v>71529000</v>
      </c>
      <c r="K1562">
        <v>48817250</v>
      </c>
      <c r="L1562">
        <v>0</v>
      </c>
      <c r="M1562">
        <v>82591000</v>
      </c>
      <c r="N1562">
        <v>89616250</v>
      </c>
      <c r="O1562">
        <f t="shared" si="103"/>
        <v>0.12945850843942253</v>
      </c>
      <c r="R1562"/>
    </row>
    <row r="1563" spans="1:18" x14ac:dyDescent="0.3">
      <c r="A1563" t="s">
        <v>26183</v>
      </c>
      <c r="B1563">
        <v>8</v>
      </c>
      <c r="C1563">
        <v>30.6</v>
      </c>
      <c r="D1563">
        <v>42.298999999999999</v>
      </c>
      <c r="E1563">
        <v>373</v>
      </c>
      <c r="F1563" s="1">
        <v>1.1166999999999999E-36</v>
      </c>
      <c r="G1563">
        <v>188660000</v>
      </c>
      <c r="H1563">
        <v>425610000</v>
      </c>
      <c r="I1563">
        <v>336060000</v>
      </c>
      <c r="J1563">
        <v>232280000</v>
      </c>
      <c r="K1563">
        <v>158682500</v>
      </c>
      <c r="L1563">
        <v>394267500</v>
      </c>
      <c r="M1563">
        <v>355897500</v>
      </c>
      <c r="N1563">
        <v>283030000</v>
      </c>
      <c r="O1563">
        <f t="shared" si="103"/>
        <v>0.76063003418914232</v>
      </c>
      <c r="Q1563">
        <f t="shared" ref="Q1563:Q1568" si="105">AVERAGE(K1563:L1563)/AVERAGE(M1563:N1563)</f>
        <v>0.86543465416655252</v>
      </c>
      <c r="R1563"/>
    </row>
    <row r="1564" spans="1:18" x14ac:dyDescent="0.3">
      <c r="A1564" t="s">
        <v>25967</v>
      </c>
      <c r="B1564">
        <v>14</v>
      </c>
      <c r="C1564">
        <v>48.2</v>
      </c>
      <c r="D1564">
        <v>49.68</v>
      </c>
      <c r="E1564">
        <v>454</v>
      </c>
      <c r="F1564" s="1">
        <v>1.4353E-111</v>
      </c>
      <c r="G1564">
        <v>1842800000</v>
      </c>
      <c r="H1564">
        <v>1908600000</v>
      </c>
      <c r="I1564">
        <v>1881600000</v>
      </c>
      <c r="J1564">
        <v>1704000000</v>
      </c>
      <c r="K1564">
        <v>1593800000</v>
      </c>
      <c r="L1564">
        <v>1850500000</v>
      </c>
      <c r="M1564">
        <v>1967725000</v>
      </c>
      <c r="N1564">
        <v>2007350000</v>
      </c>
      <c r="O1564">
        <f t="shared" si="103"/>
        <v>0.17771259311310861</v>
      </c>
      <c r="Q1564">
        <f t="shared" si="105"/>
        <v>0.8664742174675949</v>
      </c>
      <c r="R1564"/>
    </row>
    <row r="1565" spans="1:18" x14ac:dyDescent="0.3">
      <c r="A1565" t="s">
        <v>8553</v>
      </c>
      <c r="B1565" t="s">
        <v>8555</v>
      </c>
      <c r="C1565">
        <v>49.1</v>
      </c>
      <c r="D1565">
        <v>49</v>
      </c>
      <c r="E1565">
        <v>452</v>
      </c>
      <c r="F1565" s="1">
        <v>2.7957999999999999E-100</v>
      </c>
      <c r="G1565">
        <v>1337900000</v>
      </c>
      <c r="H1565">
        <v>1307800000</v>
      </c>
      <c r="I1565">
        <v>1160200000</v>
      </c>
      <c r="J1565">
        <v>1298500000</v>
      </c>
      <c r="K1565">
        <v>1146850000</v>
      </c>
      <c r="L1565">
        <v>1251100000</v>
      </c>
      <c r="M1565">
        <v>1210900000</v>
      </c>
      <c r="N1565">
        <v>1555950000</v>
      </c>
      <c r="O1565">
        <f t="shared" si="103"/>
        <v>0.41373673474944284</v>
      </c>
      <c r="Q1565">
        <f t="shared" si="105"/>
        <v>0.86667148562444662</v>
      </c>
      <c r="R1565"/>
    </row>
    <row r="1566" spans="1:18" x14ac:dyDescent="0.3">
      <c r="A1566" t="s">
        <v>810</v>
      </c>
      <c r="B1566" t="s">
        <v>106</v>
      </c>
      <c r="C1566">
        <v>9.6</v>
      </c>
      <c r="D1566">
        <v>23.759</v>
      </c>
      <c r="E1566">
        <v>219</v>
      </c>
      <c r="F1566">
        <v>2.6059999999999998E-3</v>
      </c>
      <c r="G1566">
        <v>140820000</v>
      </c>
      <c r="H1566">
        <v>68799000</v>
      </c>
      <c r="I1566">
        <v>29905000</v>
      </c>
      <c r="J1566">
        <v>146680000</v>
      </c>
      <c r="K1566">
        <v>117926750</v>
      </c>
      <c r="L1566">
        <v>63970250</v>
      </c>
      <c r="M1566">
        <v>32598000</v>
      </c>
      <c r="N1566">
        <v>177275000</v>
      </c>
      <c r="O1566">
        <f t="shared" si="103"/>
        <v>0.87292577382005743</v>
      </c>
      <c r="Q1566">
        <f t="shared" si="105"/>
        <v>0.86670033782335032</v>
      </c>
      <c r="R1566"/>
    </row>
    <row r="1567" spans="1:18" x14ac:dyDescent="0.3">
      <c r="A1567" t="s">
        <v>3086</v>
      </c>
      <c r="B1567">
        <v>19</v>
      </c>
      <c r="C1567">
        <v>52.7</v>
      </c>
      <c r="D1567">
        <v>43.357999999999997</v>
      </c>
      <c r="E1567">
        <v>393</v>
      </c>
      <c r="F1567" s="1">
        <v>1.6802999999999999E-147</v>
      </c>
      <c r="G1567">
        <v>4879000000</v>
      </c>
      <c r="H1567">
        <v>6602000000</v>
      </c>
      <c r="I1567">
        <v>6586200000</v>
      </c>
      <c r="J1567">
        <v>5159900000</v>
      </c>
      <c r="K1567">
        <v>4349375000</v>
      </c>
      <c r="L1567">
        <v>6468750000</v>
      </c>
      <c r="M1567">
        <v>6492100000</v>
      </c>
      <c r="N1567">
        <v>5985750000</v>
      </c>
      <c r="O1567">
        <f t="shared" si="103"/>
        <v>0.5258116017663621</v>
      </c>
      <c r="Q1567">
        <f t="shared" si="105"/>
        <v>0.86698629972310937</v>
      </c>
      <c r="R1567"/>
    </row>
    <row r="1568" spans="1:18" x14ac:dyDescent="0.3">
      <c r="A1568" t="s">
        <v>20369</v>
      </c>
      <c r="B1568" t="s">
        <v>2296</v>
      </c>
      <c r="C1568">
        <v>45</v>
      </c>
      <c r="D1568">
        <v>44.281999999999996</v>
      </c>
      <c r="E1568">
        <v>387</v>
      </c>
      <c r="F1568" s="1">
        <v>5.9410999999999997E-136</v>
      </c>
      <c r="G1568">
        <v>3123000000</v>
      </c>
      <c r="H1568">
        <v>3234900000</v>
      </c>
      <c r="I1568">
        <v>3347400000</v>
      </c>
      <c r="J1568">
        <v>2986500000</v>
      </c>
      <c r="K1568">
        <v>2769700000</v>
      </c>
      <c r="L1568">
        <v>3155100000</v>
      </c>
      <c r="M1568">
        <v>3359450000</v>
      </c>
      <c r="N1568">
        <v>3474150000</v>
      </c>
      <c r="O1568">
        <f t="shared" si="103"/>
        <v>0.15228009242023388</v>
      </c>
      <c r="Q1568">
        <f t="shared" si="105"/>
        <v>0.86701006789978929</v>
      </c>
      <c r="R1568"/>
    </row>
    <row r="1569" spans="1:18" x14ac:dyDescent="0.3">
      <c r="A1569" t="s">
        <v>3446</v>
      </c>
      <c r="B1569" t="s">
        <v>106</v>
      </c>
      <c r="C1569">
        <v>9</v>
      </c>
      <c r="D1569">
        <v>15.102</v>
      </c>
      <c r="E1569">
        <v>134</v>
      </c>
      <c r="F1569" s="1">
        <v>4.1157000000000003E-7</v>
      </c>
      <c r="G1569">
        <v>0</v>
      </c>
      <c r="H1569">
        <v>0</v>
      </c>
      <c r="I1569">
        <v>7623600</v>
      </c>
      <c r="J1569">
        <v>14922000</v>
      </c>
      <c r="K1569">
        <v>0</v>
      </c>
      <c r="L1569">
        <v>0</v>
      </c>
      <c r="M1569">
        <v>7864575</v>
      </c>
      <c r="N1569">
        <v>18510500</v>
      </c>
      <c r="O1569">
        <f t="shared" si="103"/>
        <v>0.13153198702244961</v>
      </c>
      <c r="P1569" t="s">
        <v>29271</v>
      </c>
    </row>
    <row r="1570" spans="1:18" x14ac:dyDescent="0.3">
      <c r="A1570" t="s">
        <v>25719</v>
      </c>
      <c r="B1570" t="s">
        <v>25720</v>
      </c>
      <c r="C1570">
        <v>48.4</v>
      </c>
      <c r="D1570">
        <v>58.386000000000003</v>
      </c>
      <c r="E1570">
        <v>537</v>
      </c>
      <c r="F1570" s="1">
        <v>2.5305000000000001E-259</v>
      </c>
      <c r="G1570">
        <v>6623100000</v>
      </c>
      <c r="H1570">
        <v>5828700000</v>
      </c>
      <c r="I1570">
        <v>7100000000</v>
      </c>
      <c r="J1570">
        <v>5328200000</v>
      </c>
      <c r="K1570">
        <v>5891300000</v>
      </c>
      <c r="L1570">
        <v>5813175000</v>
      </c>
      <c r="M1570">
        <v>7335250000</v>
      </c>
      <c r="N1570">
        <v>6159175000</v>
      </c>
      <c r="O1570">
        <f t="shared" si="103"/>
        <v>0.26818385986315907</v>
      </c>
      <c r="Q1570">
        <f>AVERAGE(K1570:L1570)/AVERAGE(M1570:N1570)</f>
        <v>0.86735633418985991</v>
      </c>
      <c r="R1570"/>
    </row>
    <row r="1571" spans="1:18" x14ac:dyDescent="0.3">
      <c r="A1571" t="s">
        <v>3782</v>
      </c>
      <c r="B1571" t="s">
        <v>2288</v>
      </c>
      <c r="C1571">
        <v>12.3</v>
      </c>
      <c r="D1571">
        <v>54.408999999999999</v>
      </c>
      <c r="E1571">
        <v>505</v>
      </c>
      <c r="F1571" s="1">
        <v>3.4161000000000001E-19</v>
      </c>
      <c r="G1571">
        <v>179420000</v>
      </c>
      <c r="H1571">
        <v>131990000</v>
      </c>
      <c r="I1571">
        <v>147620000</v>
      </c>
      <c r="J1571">
        <v>124780000</v>
      </c>
      <c r="K1571">
        <v>150153750</v>
      </c>
      <c r="L1571">
        <v>121580250</v>
      </c>
      <c r="M1571">
        <v>158942500</v>
      </c>
      <c r="N1571">
        <v>154267500</v>
      </c>
      <c r="O1571">
        <f t="shared" si="103"/>
        <v>0.2883637451651343</v>
      </c>
      <c r="Q1571">
        <f>AVERAGE(K1571:L1571)/AVERAGE(M1571:N1571)</f>
        <v>0.86757766354841803</v>
      </c>
      <c r="R1571"/>
    </row>
    <row r="1572" spans="1:18" x14ac:dyDescent="0.3">
      <c r="A1572" t="s">
        <v>2980</v>
      </c>
      <c r="B1572" t="s">
        <v>588</v>
      </c>
      <c r="C1572">
        <v>43.8</v>
      </c>
      <c r="D1572">
        <v>16.454999999999998</v>
      </c>
      <c r="E1572">
        <v>146</v>
      </c>
      <c r="F1572" s="1">
        <v>7.5019999999999999E-32</v>
      </c>
      <c r="G1572">
        <v>7295200000</v>
      </c>
      <c r="H1572">
        <v>6580700000</v>
      </c>
      <c r="I1572">
        <v>6247500000</v>
      </c>
      <c r="J1572">
        <v>7169400000</v>
      </c>
      <c r="K1572">
        <v>6557200000</v>
      </c>
      <c r="L1572">
        <v>6384050000</v>
      </c>
      <c r="M1572">
        <v>6218800000</v>
      </c>
      <c r="N1572">
        <v>8689900000</v>
      </c>
      <c r="O1572">
        <f t="shared" si="103"/>
        <v>0.51032834431722884</v>
      </c>
      <c r="Q1572">
        <f>AVERAGE(K1572:L1572)/AVERAGE(M1572:N1572)</f>
        <v>0.86803343014481482</v>
      </c>
      <c r="R1572"/>
    </row>
    <row r="1573" spans="1:18" x14ac:dyDescent="0.3">
      <c r="A1573" t="s">
        <v>18995</v>
      </c>
      <c r="B1573" t="s">
        <v>2297</v>
      </c>
      <c r="C1573">
        <v>42.6</v>
      </c>
      <c r="D1573">
        <v>45.204999999999998</v>
      </c>
      <c r="E1573">
        <v>406</v>
      </c>
      <c r="F1573" s="1">
        <v>1.6339E-53</v>
      </c>
      <c r="G1573">
        <v>1278600000</v>
      </c>
      <c r="H1573">
        <v>1166600000</v>
      </c>
      <c r="I1573">
        <v>1101800000</v>
      </c>
      <c r="J1573">
        <v>1181500000</v>
      </c>
      <c r="K1573">
        <v>1099466250</v>
      </c>
      <c r="L1573">
        <v>1117300000</v>
      </c>
      <c r="M1573">
        <v>1165707500</v>
      </c>
      <c r="N1573">
        <v>1387375000</v>
      </c>
      <c r="O1573">
        <f t="shared" si="103"/>
        <v>0.26959821337166912</v>
      </c>
      <c r="Q1573">
        <f>AVERAGE(K1573:L1573)/AVERAGE(M1573:N1573)</f>
        <v>0.86827051221415685</v>
      </c>
      <c r="R1573"/>
    </row>
    <row r="1574" spans="1:18" x14ac:dyDescent="0.3">
      <c r="A1574" t="s">
        <v>8409</v>
      </c>
      <c r="B1574" t="s">
        <v>2288</v>
      </c>
      <c r="C1574">
        <v>10.5</v>
      </c>
      <c r="D1574">
        <v>53.747</v>
      </c>
      <c r="E1574">
        <v>478</v>
      </c>
      <c r="F1574" s="1">
        <v>3.0727999999999999E-14</v>
      </c>
      <c r="G1574">
        <v>110980000</v>
      </c>
      <c r="H1574">
        <v>108500000</v>
      </c>
      <c r="I1574">
        <v>141010000</v>
      </c>
      <c r="J1574">
        <v>55192000</v>
      </c>
      <c r="K1574">
        <v>91219750</v>
      </c>
      <c r="L1574">
        <v>100269000</v>
      </c>
      <c r="M1574">
        <v>151402500</v>
      </c>
      <c r="N1574">
        <v>69129500</v>
      </c>
      <c r="O1574">
        <f t="shared" si="103"/>
        <v>0.75918217486453266</v>
      </c>
      <c r="Q1574">
        <f>AVERAGE(K1574:L1574)/AVERAGE(M1574:N1574)</f>
        <v>0.86830369288810694</v>
      </c>
      <c r="R1574"/>
    </row>
    <row r="1575" spans="1:18" x14ac:dyDescent="0.3">
      <c r="A1575" t="s">
        <v>24061</v>
      </c>
      <c r="B1575" t="s">
        <v>106</v>
      </c>
      <c r="C1575">
        <v>36</v>
      </c>
      <c r="D1575">
        <v>5.2622</v>
      </c>
      <c r="E1575">
        <v>50</v>
      </c>
      <c r="F1575" s="1">
        <v>2.3291999999999998E-12</v>
      </c>
      <c r="G1575">
        <v>66310000</v>
      </c>
      <c r="H1575">
        <v>41893000</v>
      </c>
      <c r="I1575">
        <v>22005000</v>
      </c>
      <c r="J1575">
        <v>0</v>
      </c>
      <c r="K1575">
        <v>54484000</v>
      </c>
      <c r="L1575">
        <v>39078000</v>
      </c>
      <c r="M1575">
        <v>23749000</v>
      </c>
      <c r="N1575">
        <v>0</v>
      </c>
      <c r="O1575">
        <f t="shared" si="103"/>
        <v>0.13251172552712509</v>
      </c>
      <c r="R1575"/>
    </row>
    <row r="1576" spans="1:18" x14ac:dyDescent="0.3">
      <c r="A1576" t="s">
        <v>7527</v>
      </c>
      <c r="B1576">
        <v>22</v>
      </c>
      <c r="C1576">
        <v>36.1</v>
      </c>
      <c r="D1576">
        <v>86.855999999999995</v>
      </c>
      <c r="E1576">
        <v>772</v>
      </c>
      <c r="F1576" s="1">
        <v>2.9669000000000001E-118</v>
      </c>
      <c r="G1576">
        <v>2124600000</v>
      </c>
      <c r="H1576">
        <v>1684500000</v>
      </c>
      <c r="I1576">
        <v>1975600000</v>
      </c>
      <c r="J1576">
        <v>1615200000</v>
      </c>
      <c r="K1576">
        <v>1835425000</v>
      </c>
      <c r="L1576">
        <v>1613450000</v>
      </c>
      <c r="M1576">
        <v>2052675000</v>
      </c>
      <c r="N1576">
        <v>1914225000</v>
      </c>
      <c r="O1576">
        <f t="shared" si="103"/>
        <v>0.18623579758105924</v>
      </c>
      <c r="Q1576">
        <f>AVERAGE(K1576:L1576)/AVERAGE(M1576:N1576)</f>
        <v>0.86941314376465251</v>
      </c>
      <c r="R1576"/>
    </row>
    <row r="1577" spans="1:18" x14ac:dyDescent="0.3">
      <c r="A1577" t="s">
        <v>20046</v>
      </c>
      <c r="B1577" t="s">
        <v>84</v>
      </c>
      <c r="C1577">
        <v>7.5</v>
      </c>
      <c r="D1577">
        <v>61.183</v>
      </c>
      <c r="E1577">
        <v>562</v>
      </c>
      <c r="F1577" s="1">
        <v>1.2093E-21</v>
      </c>
      <c r="G1577">
        <v>57726000</v>
      </c>
      <c r="H1577">
        <v>46046000</v>
      </c>
      <c r="I1577">
        <v>51817000</v>
      </c>
      <c r="J1577">
        <v>35725000</v>
      </c>
      <c r="K1577">
        <v>47013000</v>
      </c>
      <c r="L1577">
        <v>42995250</v>
      </c>
      <c r="M1577">
        <v>58124500</v>
      </c>
      <c r="N1577">
        <v>45390250</v>
      </c>
      <c r="O1577">
        <f t="shared" si="103"/>
        <v>0.41825135519645562</v>
      </c>
      <c r="Q1577">
        <f>AVERAGE(K1577:L1577)/AVERAGE(M1577:N1577)</f>
        <v>0.86952101029080398</v>
      </c>
      <c r="R1577"/>
    </row>
    <row r="1578" spans="1:18" x14ac:dyDescent="0.3">
      <c r="A1578" t="s">
        <v>24376</v>
      </c>
      <c r="B1578" t="s">
        <v>24378</v>
      </c>
      <c r="C1578">
        <v>35.9</v>
      </c>
      <c r="D1578">
        <v>57.066000000000003</v>
      </c>
      <c r="E1578">
        <v>502</v>
      </c>
      <c r="F1578" s="1">
        <v>3.6697999999999999E-243</v>
      </c>
      <c r="G1578">
        <v>6548300000</v>
      </c>
      <c r="H1578">
        <v>4700400000</v>
      </c>
      <c r="I1578">
        <v>5763000000</v>
      </c>
      <c r="J1578">
        <v>5512000000</v>
      </c>
      <c r="K1578">
        <v>5850875000</v>
      </c>
      <c r="L1578">
        <v>4749950000</v>
      </c>
      <c r="M1578">
        <v>5698600000</v>
      </c>
      <c r="N1578">
        <v>6492100000</v>
      </c>
      <c r="O1578">
        <f t="shared" si="103"/>
        <v>0.3620595175132677</v>
      </c>
      <c r="Q1578">
        <f>AVERAGE(K1578:L1578)/AVERAGE(M1578:N1578)</f>
        <v>0.86958296078157937</v>
      </c>
      <c r="R1578"/>
    </row>
    <row r="1579" spans="1:18" x14ac:dyDescent="0.3">
      <c r="A1579" t="s">
        <v>16797</v>
      </c>
      <c r="B1579">
        <v>24</v>
      </c>
      <c r="C1579">
        <v>39.799999999999997</v>
      </c>
      <c r="D1579">
        <v>90.338999999999999</v>
      </c>
      <c r="E1579">
        <v>815</v>
      </c>
      <c r="F1579" s="1">
        <v>7.9484000000000003E-182</v>
      </c>
      <c r="G1579">
        <v>0</v>
      </c>
      <c r="H1579">
        <v>0</v>
      </c>
      <c r="I1579">
        <v>85024000</v>
      </c>
      <c r="J1579">
        <v>31643000</v>
      </c>
      <c r="K1579">
        <v>0</v>
      </c>
      <c r="L1579">
        <v>0</v>
      </c>
      <c r="M1579">
        <v>94694750</v>
      </c>
      <c r="N1579">
        <v>39917500</v>
      </c>
      <c r="O1579">
        <f t="shared" si="103"/>
        <v>0.13327373192688985</v>
      </c>
      <c r="P1579" t="s">
        <v>29271</v>
      </c>
    </row>
    <row r="1580" spans="1:18" x14ac:dyDescent="0.3">
      <c r="A1580" t="s">
        <v>1320</v>
      </c>
      <c r="B1580">
        <v>23</v>
      </c>
      <c r="C1580">
        <v>54.2</v>
      </c>
      <c r="D1580">
        <v>60.579000000000001</v>
      </c>
      <c r="E1580">
        <v>557</v>
      </c>
      <c r="F1580" s="1">
        <v>1.6128E-228</v>
      </c>
      <c r="G1580">
        <v>5837600000</v>
      </c>
      <c r="H1580">
        <v>5399200000</v>
      </c>
      <c r="I1580">
        <v>6475700000</v>
      </c>
      <c r="J1580">
        <v>5111700000</v>
      </c>
      <c r="K1580">
        <v>5299575000</v>
      </c>
      <c r="L1580">
        <v>5416175000</v>
      </c>
      <c r="M1580">
        <v>6445375000</v>
      </c>
      <c r="N1580">
        <v>5876525000</v>
      </c>
      <c r="O1580">
        <f t="shared" si="103"/>
        <v>0.10962829648369676</v>
      </c>
      <c r="Q1580">
        <f>AVERAGE(K1580:L1580)/AVERAGE(M1580:N1580)</f>
        <v>0.86965078437578625</v>
      </c>
      <c r="R1580"/>
    </row>
    <row r="1581" spans="1:18" x14ac:dyDescent="0.3">
      <c r="A1581" t="s">
        <v>13374</v>
      </c>
      <c r="B1581">
        <v>1</v>
      </c>
      <c r="C1581">
        <v>2.9</v>
      </c>
      <c r="D1581">
        <v>55.594999999999999</v>
      </c>
      <c r="E1581">
        <v>487</v>
      </c>
      <c r="F1581" s="1">
        <v>6.2481E-5</v>
      </c>
      <c r="G1581">
        <v>35980000</v>
      </c>
      <c r="H1581">
        <v>29980000</v>
      </c>
      <c r="I1581">
        <v>0</v>
      </c>
      <c r="J1581">
        <v>13229000</v>
      </c>
      <c r="K1581">
        <v>29716000</v>
      </c>
      <c r="L1581">
        <v>27964500</v>
      </c>
      <c r="M1581">
        <v>0</v>
      </c>
      <c r="N1581">
        <v>16622750</v>
      </c>
      <c r="O1581">
        <f t="shared" si="103"/>
        <v>0.13336791628142752</v>
      </c>
      <c r="R1581"/>
    </row>
    <row r="1582" spans="1:18" x14ac:dyDescent="0.3">
      <c r="A1582" t="s">
        <v>10058</v>
      </c>
      <c r="B1582">
        <v>7</v>
      </c>
      <c r="C1582">
        <v>38</v>
      </c>
      <c r="D1582">
        <v>28.864999999999998</v>
      </c>
      <c r="E1582">
        <v>263</v>
      </c>
      <c r="F1582" s="1">
        <v>6.0598000000000002E-83</v>
      </c>
      <c r="G1582">
        <v>545500000</v>
      </c>
      <c r="H1582">
        <v>496530000</v>
      </c>
      <c r="I1582">
        <v>468130000</v>
      </c>
      <c r="J1582">
        <v>468270000</v>
      </c>
      <c r="K1582">
        <v>464240000</v>
      </c>
      <c r="L1582">
        <v>468075000</v>
      </c>
      <c r="M1582">
        <v>499742500</v>
      </c>
      <c r="N1582">
        <v>572057500</v>
      </c>
      <c r="O1582">
        <f t="shared" si="103"/>
        <v>0.19393565243660293</v>
      </c>
      <c r="Q1582">
        <f t="shared" ref="Q1582:Q1590" si="106">AVERAGE(K1582:L1582)/AVERAGE(M1582:N1582)</f>
        <v>0.86985911550662443</v>
      </c>
      <c r="R1582"/>
    </row>
    <row r="1583" spans="1:18" x14ac:dyDescent="0.3">
      <c r="A1583" t="s">
        <v>10170</v>
      </c>
      <c r="B1583">
        <v>18</v>
      </c>
      <c r="C1583">
        <v>23.3</v>
      </c>
      <c r="D1583">
        <v>108.98</v>
      </c>
      <c r="E1583">
        <v>1004</v>
      </c>
      <c r="F1583" s="1">
        <v>2.8794000000000002E-124</v>
      </c>
      <c r="G1583">
        <v>3808200000</v>
      </c>
      <c r="H1583">
        <v>3530500000</v>
      </c>
      <c r="I1583">
        <v>3026200000</v>
      </c>
      <c r="J1583">
        <v>4160200000</v>
      </c>
      <c r="K1583">
        <v>3386225000</v>
      </c>
      <c r="L1583">
        <v>3433975000</v>
      </c>
      <c r="M1583">
        <v>3058275000</v>
      </c>
      <c r="N1583">
        <v>4781600000</v>
      </c>
      <c r="O1583">
        <f t="shared" si="103"/>
        <v>0.61415773260031981</v>
      </c>
      <c r="Q1583">
        <f t="shared" si="106"/>
        <v>0.86993733956217412</v>
      </c>
      <c r="R1583"/>
    </row>
    <row r="1584" spans="1:18" x14ac:dyDescent="0.3">
      <c r="A1584" t="s">
        <v>22325</v>
      </c>
      <c r="B1584">
        <v>4</v>
      </c>
      <c r="C1584">
        <v>16.899999999999999</v>
      </c>
      <c r="D1584">
        <v>34.070999999999998</v>
      </c>
      <c r="E1584">
        <v>308</v>
      </c>
      <c r="F1584" s="1">
        <v>2.5282E-9</v>
      </c>
      <c r="G1584">
        <v>92168000</v>
      </c>
      <c r="H1584">
        <v>79526000</v>
      </c>
      <c r="I1584">
        <v>105330000</v>
      </c>
      <c r="J1584">
        <v>44568000</v>
      </c>
      <c r="K1584">
        <v>74777250</v>
      </c>
      <c r="L1584">
        <v>73406000</v>
      </c>
      <c r="M1584">
        <v>114365250</v>
      </c>
      <c r="N1584">
        <v>55947000</v>
      </c>
      <c r="O1584">
        <f t="shared" si="103"/>
        <v>0.74133316655603809</v>
      </c>
      <c r="Q1584">
        <f t="shared" si="106"/>
        <v>0.87006806615495946</v>
      </c>
      <c r="R1584"/>
    </row>
    <row r="1585" spans="1:18" x14ac:dyDescent="0.3">
      <c r="A1585" t="s">
        <v>5114</v>
      </c>
      <c r="B1585">
        <v>7</v>
      </c>
      <c r="C1585">
        <v>15.9</v>
      </c>
      <c r="D1585">
        <v>80.900000000000006</v>
      </c>
      <c r="E1585">
        <v>725</v>
      </c>
      <c r="F1585" s="1">
        <v>7.5032999999999997E-81</v>
      </c>
      <c r="G1585">
        <v>287010000</v>
      </c>
      <c r="H1585">
        <v>246060000</v>
      </c>
      <c r="I1585">
        <v>277260000</v>
      </c>
      <c r="J1585">
        <v>208890000</v>
      </c>
      <c r="K1585">
        <v>243955000</v>
      </c>
      <c r="L1585">
        <v>231940000</v>
      </c>
      <c r="M1585">
        <v>292335000</v>
      </c>
      <c r="N1585">
        <v>254445000</v>
      </c>
      <c r="O1585">
        <f t="shared" si="103"/>
        <v>0.21647519139989857</v>
      </c>
      <c r="Q1585">
        <f t="shared" si="106"/>
        <v>0.87035919382567029</v>
      </c>
      <c r="R1585"/>
    </row>
    <row r="1586" spans="1:18" x14ac:dyDescent="0.3">
      <c r="A1586" t="s">
        <v>26395</v>
      </c>
      <c r="B1586">
        <v>13</v>
      </c>
      <c r="C1586">
        <v>36</v>
      </c>
      <c r="D1586">
        <v>52.125</v>
      </c>
      <c r="E1586">
        <v>469</v>
      </c>
      <c r="F1586" s="1">
        <v>2.2494999999999999E-45</v>
      </c>
      <c r="G1586">
        <v>754090000</v>
      </c>
      <c r="H1586">
        <v>645850000</v>
      </c>
      <c r="I1586">
        <v>718300000</v>
      </c>
      <c r="J1586">
        <v>565910000</v>
      </c>
      <c r="K1586">
        <v>637775000</v>
      </c>
      <c r="L1586">
        <v>612595000</v>
      </c>
      <c r="M1586">
        <v>763567500</v>
      </c>
      <c r="N1586">
        <v>672510000</v>
      </c>
      <c r="O1586">
        <f t="shared" si="103"/>
        <v>0.18825479298119874</v>
      </c>
      <c r="Q1586">
        <f t="shared" si="106"/>
        <v>0.87068420750272879</v>
      </c>
      <c r="R1586"/>
    </row>
    <row r="1587" spans="1:18" x14ac:dyDescent="0.3">
      <c r="A1587" t="s">
        <v>12069</v>
      </c>
      <c r="B1587">
        <v>14</v>
      </c>
      <c r="C1587">
        <v>62.7</v>
      </c>
      <c r="D1587">
        <v>29.425000000000001</v>
      </c>
      <c r="E1587">
        <v>276</v>
      </c>
      <c r="F1587" s="1">
        <v>3.5166999999999999E-128</v>
      </c>
      <c r="G1587">
        <v>9498300000</v>
      </c>
      <c r="H1587">
        <v>8782200000</v>
      </c>
      <c r="I1587">
        <v>9501900000</v>
      </c>
      <c r="J1587">
        <v>8000600000</v>
      </c>
      <c r="K1587">
        <v>8285200000</v>
      </c>
      <c r="L1587">
        <v>8520800000</v>
      </c>
      <c r="M1587">
        <v>9820600000</v>
      </c>
      <c r="N1587">
        <v>9477300000</v>
      </c>
      <c r="O1587">
        <f t="shared" si="103"/>
        <v>2.680128044154486E-2</v>
      </c>
      <c r="Q1587">
        <f t="shared" si="106"/>
        <v>0.87087196016146839</v>
      </c>
      <c r="R1587"/>
    </row>
    <row r="1588" spans="1:18" x14ac:dyDescent="0.3">
      <c r="A1588" t="s">
        <v>13909</v>
      </c>
      <c r="B1588" t="s">
        <v>323</v>
      </c>
      <c r="C1588">
        <v>7.6</v>
      </c>
      <c r="D1588">
        <v>73.703000000000003</v>
      </c>
      <c r="E1588">
        <v>680</v>
      </c>
      <c r="F1588" s="1">
        <v>5.3190000000000002E-6</v>
      </c>
      <c r="G1588">
        <v>96521000</v>
      </c>
      <c r="H1588">
        <v>63170000</v>
      </c>
      <c r="I1588">
        <v>13061000</v>
      </c>
      <c r="J1588">
        <v>114670000</v>
      </c>
      <c r="K1588">
        <v>78275000</v>
      </c>
      <c r="L1588">
        <v>58347500</v>
      </c>
      <c r="M1588">
        <v>13746500</v>
      </c>
      <c r="N1588">
        <v>143085000</v>
      </c>
      <c r="O1588">
        <f t="shared" si="103"/>
        <v>0.89144905249138828</v>
      </c>
      <c r="Q1588">
        <f t="shared" si="106"/>
        <v>0.87114195808877681</v>
      </c>
      <c r="R1588"/>
    </row>
    <row r="1589" spans="1:18" x14ac:dyDescent="0.3">
      <c r="A1589" t="s">
        <v>21155</v>
      </c>
      <c r="B1589" t="s">
        <v>5003</v>
      </c>
      <c r="C1589">
        <v>38.700000000000003</v>
      </c>
      <c r="D1589">
        <v>62.917000000000002</v>
      </c>
      <c r="E1589">
        <v>558</v>
      </c>
      <c r="F1589" s="1">
        <v>8.0556000000000002E-174</v>
      </c>
      <c r="G1589">
        <v>2571200000</v>
      </c>
      <c r="H1589">
        <v>2086400000</v>
      </c>
      <c r="I1589">
        <v>2168200000</v>
      </c>
      <c r="J1589">
        <v>2262400000</v>
      </c>
      <c r="K1589">
        <v>2241125000</v>
      </c>
      <c r="L1589">
        <v>2007350000</v>
      </c>
      <c r="M1589">
        <v>2248600000</v>
      </c>
      <c r="N1589">
        <v>2627100000</v>
      </c>
      <c r="O1589">
        <f t="shared" si="103"/>
        <v>0.29397580210137553</v>
      </c>
      <c r="Q1589">
        <f t="shared" si="106"/>
        <v>0.87135693336341447</v>
      </c>
      <c r="R1589"/>
    </row>
    <row r="1590" spans="1:18" x14ac:dyDescent="0.3">
      <c r="A1590" t="s">
        <v>19958</v>
      </c>
      <c r="B1590">
        <v>7</v>
      </c>
      <c r="C1590">
        <v>7.8</v>
      </c>
      <c r="D1590">
        <v>121.18</v>
      </c>
      <c r="E1590">
        <v>1088</v>
      </c>
      <c r="F1590" s="1">
        <v>9.2201000000000008E-25</v>
      </c>
      <c r="G1590">
        <v>89105000</v>
      </c>
      <c r="H1590">
        <v>47233000</v>
      </c>
      <c r="I1590">
        <v>57715000</v>
      </c>
      <c r="J1590">
        <v>55524000</v>
      </c>
      <c r="K1590">
        <v>72593500</v>
      </c>
      <c r="L1590">
        <v>43849750</v>
      </c>
      <c r="M1590">
        <v>64027250</v>
      </c>
      <c r="N1590">
        <v>69573250</v>
      </c>
      <c r="O1590">
        <f t="shared" si="103"/>
        <v>0.61714523468589677</v>
      </c>
      <c r="Q1590">
        <f t="shared" si="106"/>
        <v>0.87157795068132227</v>
      </c>
      <c r="R1590"/>
    </row>
    <row r="1591" spans="1:18" x14ac:dyDescent="0.3">
      <c r="A1591" t="s">
        <v>20853</v>
      </c>
      <c r="B1591">
        <v>4</v>
      </c>
      <c r="C1591">
        <v>3.9</v>
      </c>
      <c r="D1591">
        <v>172.15</v>
      </c>
      <c r="E1591">
        <v>1516</v>
      </c>
      <c r="F1591" s="1">
        <v>1.0556E-18</v>
      </c>
      <c r="G1591">
        <v>0</v>
      </c>
      <c r="H1591">
        <v>0</v>
      </c>
      <c r="I1591">
        <v>9953500</v>
      </c>
      <c r="J1591">
        <v>20269000</v>
      </c>
      <c r="K1591">
        <v>0</v>
      </c>
      <c r="L1591">
        <v>0</v>
      </c>
      <c r="M1591">
        <v>10514575</v>
      </c>
      <c r="N1591">
        <v>25177500</v>
      </c>
      <c r="O1591">
        <f t="shared" si="103"/>
        <v>0.13533812554908331</v>
      </c>
      <c r="P1591" t="s">
        <v>29271</v>
      </c>
    </row>
    <row r="1592" spans="1:18" x14ac:dyDescent="0.3">
      <c r="A1592" t="s">
        <v>7667</v>
      </c>
      <c r="B1592" t="s">
        <v>1403</v>
      </c>
      <c r="C1592">
        <v>10.6</v>
      </c>
      <c r="D1592">
        <v>124.02</v>
      </c>
      <c r="E1592">
        <v>1119</v>
      </c>
      <c r="F1592" s="1">
        <v>4.0494999999999998E-57</v>
      </c>
      <c r="G1592">
        <v>849670000</v>
      </c>
      <c r="H1592">
        <v>682610000</v>
      </c>
      <c r="I1592">
        <v>684280000</v>
      </c>
      <c r="J1592">
        <v>716920000</v>
      </c>
      <c r="K1592">
        <v>718512500</v>
      </c>
      <c r="L1592">
        <v>653050000</v>
      </c>
      <c r="M1592">
        <v>726112500</v>
      </c>
      <c r="N1592">
        <v>847302500</v>
      </c>
      <c r="O1592">
        <f t="shared" si="103"/>
        <v>0.28042390322533517</v>
      </c>
      <c r="Q1592">
        <f t="shared" ref="Q1592:Q1603" si="107">AVERAGE(K1592:L1592)/AVERAGE(M1592:N1592)</f>
        <v>0.87171057858225576</v>
      </c>
      <c r="R1592"/>
    </row>
    <row r="1593" spans="1:18" x14ac:dyDescent="0.3">
      <c r="A1593" t="s">
        <v>20965</v>
      </c>
      <c r="B1593">
        <v>5</v>
      </c>
      <c r="C1593">
        <v>15</v>
      </c>
      <c r="D1593">
        <v>51.587000000000003</v>
      </c>
      <c r="E1593">
        <v>461</v>
      </c>
      <c r="F1593" s="1">
        <v>1.3997000000000001E-19</v>
      </c>
      <c r="G1593">
        <v>218240000</v>
      </c>
      <c r="H1593">
        <v>231010000</v>
      </c>
      <c r="I1593">
        <v>209940000</v>
      </c>
      <c r="J1593">
        <v>197430000</v>
      </c>
      <c r="K1593">
        <v>186777500</v>
      </c>
      <c r="L1593">
        <v>218532500</v>
      </c>
      <c r="M1593">
        <v>226717500</v>
      </c>
      <c r="N1593">
        <v>237885000</v>
      </c>
      <c r="O1593">
        <f t="shared" si="103"/>
        <v>0.22022603903998039</v>
      </c>
      <c r="Q1593">
        <f t="shared" si="107"/>
        <v>0.87238015292642634</v>
      </c>
      <c r="R1593"/>
    </row>
    <row r="1594" spans="1:18" x14ac:dyDescent="0.3">
      <c r="A1594" t="s">
        <v>4241</v>
      </c>
      <c r="B1594">
        <v>3</v>
      </c>
      <c r="C1594">
        <v>20.100000000000001</v>
      </c>
      <c r="D1594">
        <v>35.255000000000003</v>
      </c>
      <c r="E1594">
        <v>314</v>
      </c>
      <c r="F1594" s="1">
        <v>5.3696000000000003E-15</v>
      </c>
      <c r="G1594">
        <v>220240000</v>
      </c>
      <c r="H1594">
        <v>179380000</v>
      </c>
      <c r="I1594">
        <v>199940000</v>
      </c>
      <c r="J1594">
        <v>162730000</v>
      </c>
      <c r="K1594">
        <v>187645000</v>
      </c>
      <c r="L1594">
        <v>168847500</v>
      </c>
      <c r="M1594">
        <v>213620000</v>
      </c>
      <c r="N1594">
        <v>194942500</v>
      </c>
      <c r="O1594">
        <f t="shared" si="103"/>
        <v>0.18835326633995386</v>
      </c>
      <c r="Q1594">
        <f t="shared" si="107"/>
        <v>0.87255315894141039</v>
      </c>
      <c r="R1594"/>
    </row>
    <row r="1595" spans="1:18" x14ac:dyDescent="0.3">
      <c r="A1595" t="s">
        <v>5408</v>
      </c>
      <c r="B1595">
        <v>4</v>
      </c>
      <c r="C1595">
        <v>16.600000000000001</v>
      </c>
      <c r="D1595">
        <v>36.729999999999997</v>
      </c>
      <c r="E1595">
        <v>326</v>
      </c>
      <c r="F1595" s="1">
        <v>1.6763000000000001E-72</v>
      </c>
      <c r="G1595">
        <v>510500000</v>
      </c>
      <c r="H1595">
        <v>335100000</v>
      </c>
      <c r="I1595">
        <v>368360000</v>
      </c>
      <c r="J1595">
        <v>383570000</v>
      </c>
      <c r="K1595">
        <v>438700000</v>
      </c>
      <c r="L1595">
        <v>308647500</v>
      </c>
      <c r="M1595">
        <v>392247500</v>
      </c>
      <c r="N1595">
        <v>464240000</v>
      </c>
      <c r="O1595">
        <f t="shared" si="103"/>
        <v>0.53922979918062031</v>
      </c>
      <c r="Q1595">
        <f t="shared" si="107"/>
        <v>0.87257257111166242</v>
      </c>
      <c r="R1595"/>
    </row>
    <row r="1596" spans="1:18" x14ac:dyDescent="0.3">
      <c r="A1596" t="s">
        <v>13533</v>
      </c>
      <c r="B1596" t="s">
        <v>11788</v>
      </c>
      <c r="C1596">
        <v>28.1</v>
      </c>
      <c r="D1596">
        <v>21.457000000000001</v>
      </c>
      <c r="E1596">
        <v>199</v>
      </c>
      <c r="F1596" s="1">
        <v>2.8815000000000001E-27</v>
      </c>
      <c r="G1596">
        <v>895020000</v>
      </c>
      <c r="H1596">
        <v>825600000</v>
      </c>
      <c r="I1596">
        <v>1212200000</v>
      </c>
      <c r="J1596">
        <v>415160000</v>
      </c>
      <c r="K1596">
        <v>767822500</v>
      </c>
      <c r="L1596">
        <v>785552500</v>
      </c>
      <c r="M1596">
        <v>1273850000</v>
      </c>
      <c r="N1596">
        <v>506207500</v>
      </c>
      <c r="O1596">
        <f t="shared" si="103"/>
        <v>0.79565409090134287</v>
      </c>
      <c r="Q1596">
        <f t="shared" si="107"/>
        <v>0.87265439459118599</v>
      </c>
      <c r="R1596"/>
    </row>
    <row r="1597" spans="1:18" x14ac:dyDescent="0.3">
      <c r="A1597" t="s">
        <v>8063</v>
      </c>
      <c r="B1597">
        <v>6</v>
      </c>
      <c r="C1597">
        <v>11.3</v>
      </c>
      <c r="D1597">
        <v>105.71</v>
      </c>
      <c r="E1597">
        <v>932</v>
      </c>
      <c r="F1597" s="1">
        <v>1.0152E-72</v>
      </c>
      <c r="G1597">
        <v>148400000</v>
      </c>
      <c r="H1597">
        <v>184420000</v>
      </c>
      <c r="I1597">
        <v>220660000</v>
      </c>
      <c r="J1597">
        <v>83217000</v>
      </c>
      <c r="K1597">
        <v>123818750</v>
      </c>
      <c r="L1597">
        <v>173332500</v>
      </c>
      <c r="M1597">
        <v>236030000</v>
      </c>
      <c r="N1597">
        <v>104451000</v>
      </c>
      <c r="O1597">
        <f t="shared" si="103"/>
        <v>0.78706327190092629</v>
      </c>
      <c r="Q1597">
        <f t="shared" si="107"/>
        <v>0.87273959486726127</v>
      </c>
      <c r="R1597"/>
    </row>
    <row r="1598" spans="1:18" x14ac:dyDescent="0.3">
      <c r="A1598" t="s">
        <v>21878</v>
      </c>
      <c r="B1598" t="s">
        <v>21879</v>
      </c>
      <c r="C1598">
        <v>46.2</v>
      </c>
      <c r="D1598">
        <v>98.150999999999996</v>
      </c>
      <c r="E1598">
        <v>898</v>
      </c>
      <c r="F1598" s="1">
        <v>1.6973E-275</v>
      </c>
      <c r="G1598">
        <v>6099500000</v>
      </c>
      <c r="H1598">
        <v>5596700000</v>
      </c>
      <c r="I1598">
        <v>6052600000</v>
      </c>
      <c r="J1598">
        <v>5656600000</v>
      </c>
      <c r="K1598">
        <v>5547850000</v>
      </c>
      <c r="L1598">
        <v>5547850000</v>
      </c>
      <c r="M1598">
        <v>6092825000</v>
      </c>
      <c r="N1598">
        <v>6616900000</v>
      </c>
      <c r="O1598">
        <f t="shared" si="103"/>
        <v>9.1232378589787722E-2</v>
      </c>
      <c r="Q1598">
        <f t="shared" si="107"/>
        <v>0.87300866069092764</v>
      </c>
      <c r="R1598"/>
    </row>
    <row r="1599" spans="1:18" x14ac:dyDescent="0.3">
      <c r="A1599" t="s">
        <v>22244</v>
      </c>
      <c r="B1599">
        <v>5</v>
      </c>
      <c r="C1599">
        <v>17.899999999999999</v>
      </c>
      <c r="D1599">
        <v>40.756999999999998</v>
      </c>
      <c r="E1599">
        <v>386</v>
      </c>
      <c r="F1599" s="1">
        <v>6.7317999999999996E-28</v>
      </c>
      <c r="G1599">
        <v>1515000000</v>
      </c>
      <c r="H1599">
        <v>1305600000</v>
      </c>
      <c r="I1599">
        <v>1193500000</v>
      </c>
      <c r="J1599">
        <v>1419500000</v>
      </c>
      <c r="K1599">
        <v>1323975000</v>
      </c>
      <c r="L1599">
        <v>1246500000</v>
      </c>
      <c r="M1599">
        <v>1246500000</v>
      </c>
      <c r="N1599">
        <v>1697225000</v>
      </c>
      <c r="O1599">
        <f t="shared" si="103"/>
        <v>0.50016326992480731</v>
      </c>
      <c r="Q1599">
        <f t="shared" si="107"/>
        <v>0.87320486798189367</v>
      </c>
      <c r="R1599"/>
    </row>
    <row r="1600" spans="1:18" x14ac:dyDescent="0.3">
      <c r="A1600" t="s">
        <v>24453</v>
      </c>
      <c r="B1600">
        <v>17</v>
      </c>
      <c r="C1600">
        <v>50.9</v>
      </c>
      <c r="D1600">
        <v>44.524000000000001</v>
      </c>
      <c r="E1600">
        <v>411</v>
      </c>
      <c r="F1600" s="1">
        <v>3.4207999999999999E-113</v>
      </c>
      <c r="G1600">
        <v>1862600000</v>
      </c>
      <c r="H1600">
        <v>2054500000</v>
      </c>
      <c r="I1600">
        <v>1790500000</v>
      </c>
      <c r="J1600">
        <v>1911800000</v>
      </c>
      <c r="K1600">
        <v>1607825000</v>
      </c>
      <c r="L1600">
        <v>1962550000</v>
      </c>
      <c r="M1600">
        <v>1844175000</v>
      </c>
      <c r="N1600">
        <v>2244175000</v>
      </c>
      <c r="O1600">
        <f t="shared" si="103"/>
        <v>0.43482872859246435</v>
      </c>
      <c r="Q1600">
        <f t="shared" si="107"/>
        <v>0.87330463389876112</v>
      </c>
      <c r="R1600"/>
    </row>
    <row r="1601" spans="1:18" x14ac:dyDescent="0.3">
      <c r="A1601" t="s">
        <v>2253</v>
      </c>
      <c r="B1601">
        <v>15</v>
      </c>
      <c r="C1601">
        <v>40</v>
      </c>
      <c r="D1601">
        <v>59.82</v>
      </c>
      <c r="E1601">
        <v>543</v>
      </c>
      <c r="F1601" s="1">
        <v>5.3055E-131</v>
      </c>
      <c r="G1601">
        <v>2792500000</v>
      </c>
      <c r="H1601">
        <v>2861600000</v>
      </c>
      <c r="I1601">
        <v>3043200000</v>
      </c>
      <c r="J1601">
        <v>2551400000</v>
      </c>
      <c r="K1601">
        <v>2471125000</v>
      </c>
      <c r="L1601">
        <v>2769700000</v>
      </c>
      <c r="M1601">
        <v>3074225000</v>
      </c>
      <c r="N1601">
        <v>2925600000</v>
      </c>
      <c r="O1601">
        <f t="shared" si="103"/>
        <v>0.15064416634453959</v>
      </c>
      <c r="Q1601">
        <f t="shared" si="107"/>
        <v>0.87349631030905073</v>
      </c>
      <c r="R1601"/>
    </row>
    <row r="1602" spans="1:18" x14ac:dyDescent="0.3">
      <c r="A1602" t="s">
        <v>15438</v>
      </c>
      <c r="B1602">
        <v>7</v>
      </c>
      <c r="C1602">
        <v>53.9</v>
      </c>
      <c r="D1602">
        <v>17.791</v>
      </c>
      <c r="E1602">
        <v>152</v>
      </c>
      <c r="F1602" s="1">
        <v>2.0317000000000001E-25</v>
      </c>
      <c r="G1602">
        <v>1091700000</v>
      </c>
      <c r="H1602">
        <v>1118100000</v>
      </c>
      <c r="I1602">
        <v>1249600000</v>
      </c>
      <c r="J1602">
        <v>846730000</v>
      </c>
      <c r="K1602">
        <v>933807500</v>
      </c>
      <c r="L1602">
        <v>1080727500</v>
      </c>
      <c r="M1602" s="1">
        <v>1309000000</v>
      </c>
      <c r="N1602">
        <v>995705000</v>
      </c>
      <c r="O1602">
        <f t="shared" ref="O1602:O1665" si="108">TTEST(K1602:L1602,M1602:N1602,2,2)</f>
        <v>0.48996907235054021</v>
      </c>
      <c r="Q1602">
        <f t="shared" si="107"/>
        <v>0.87409668482517289</v>
      </c>
      <c r="R1602"/>
    </row>
    <row r="1603" spans="1:18" x14ac:dyDescent="0.3">
      <c r="A1603" t="s">
        <v>16190</v>
      </c>
      <c r="B1603" t="s">
        <v>160</v>
      </c>
      <c r="C1603">
        <v>18.5</v>
      </c>
      <c r="D1603">
        <v>71.688999999999993</v>
      </c>
      <c r="E1603">
        <v>623</v>
      </c>
      <c r="F1603" s="1">
        <v>2.4364000000000002E-40</v>
      </c>
      <c r="G1603">
        <v>208730000</v>
      </c>
      <c r="H1603">
        <v>143050000</v>
      </c>
      <c r="I1603">
        <v>167680000</v>
      </c>
      <c r="J1603">
        <v>146220000</v>
      </c>
      <c r="K1603">
        <v>178010000</v>
      </c>
      <c r="L1603">
        <v>133125000</v>
      </c>
      <c r="M1603">
        <v>179581250</v>
      </c>
      <c r="N1603">
        <v>176305000</v>
      </c>
      <c r="O1603">
        <f t="shared" si="108"/>
        <v>0.42482099019324537</v>
      </c>
      <c r="Q1603">
        <f t="shared" si="107"/>
        <v>0.87425406292038532</v>
      </c>
      <c r="R1603"/>
    </row>
    <row r="1604" spans="1:18" x14ac:dyDescent="0.3">
      <c r="A1604" t="s">
        <v>8207</v>
      </c>
      <c r="B1604" t="s">
        <v>106</v>
      </c>
      <c r="C1604">
        <v>2</v>
      </c>
      <c r="D1604">
        <v>81.012</v>
      </c>
      <c r="E1604">
        <v>713</v>
      </c>
      <c r="F1604">
        <v>3.4223999999999999E-3</v>
      </c>
      <c r="G1604">
        <v>9744800</v>
      </c>
      <c r="H1604">
        <v>19759000</v>
      </c>
      <c r="I1604">
        <v>0</v>
      </c>
      <c r="J1604">
        <v>0</v>
      </c>
      <c r="K1604">
        <v>7864575</v>
      </c>
      <c r="L1604">
        <v>18987750</v>
      </c>
      <c r="M1604">
        <v>0</v>
      </c>
      <c r="N1604">
        <v>0</v>
      </c>
      <c r="O1604">
        <f t="shared" si="108"/>
        <v>0.13715524225823272</v>
      </c>
      <c r="P1604" t="s">
        <v>29272</v>
      </c>
    </row>
    <row r="1605" spans="1:18" x14ac:dyDescent="0.3">
      <c r="A1605" t="s">
        <v>6283</v>
      </c>
      <c r="B1605" t="s">
        <v>255</v>
      </c>
      <c r="C1605">
        <v>18</v>
      </c>
      <c r="D1605">
        <v>42.912999999999997</v>
      </c>
      <c r="E1605">
        <v>389</v>
      </c>
      <c r="F1605" s="1">
        <v>2.9972999999999999E-16</v>
      </c>
      <c r="G1605">
        <v>153600000</v>
      </c>
      <c r="H1605">
        <v>92959000</v>
      </c>
      <c r="I1605">
        <v>147890000</v>
      </c>
      <c r="J1605">
        <v>69063000</v>
      </c>
      <c r="K1605">
        <v>128380000</v>
      </c>
      <c r="L1605">
        <v>86445500</v>
      </c>
      <c r="M1605">
        <v>159197500</v>
      </c>
      <c r="N1605">
        <v>86522500</v>
      </c>
      <c r="O1605">
        <f t="shared" si="108"/>
        <v>0.74803945094476187</v>
      </c>
      <c r="Q1605">
        <f>AVERAGE(K1605:L1605)/AVERAGE(M1605:N1605)</f>
        <v>0.87426949373270391</v>
      </c>
      <c r="R1605"/>
    </row>
    <row r="1606" spans="1:18" x14ac:dyDescent="0.3">
      <c r="A1606" t="s">
        <v>3527</v>
      </c>
      <c r="B1606">
        <v>25</v>
      </c>
      <c r="C1606">
        <v>25.5</v>
      </c>
      <c r="D1606">
        <v>129.96</v>
      </c>
      <c r="E1606">
        <v>1187</v>
      </c>
      <c r="F1606" s="1">
        <v>1.0594000000000001E-123</v>
      </c>
      <c r="G1606">
        <v>2089000000</v>
      </c>
      <c r="H1606">
        <v>1775700000</v>
      </c>
      <c r="I1606">
        <v>1928300000</v>
      </c>
      <c r="J1606">
        <v>1714100000</v>
      </c>
      <c r="K1606">
        <v>1811850000</v>
      </c>
      <c r="L1606">
        <v>1707375000</v>
      </c>
      <c r="M1606">
        <v>2004175000</v>
      </c>
      <c r="N1606">
        <v>2020375000</v>
      </c>
      <c r="O1606">
        <f t="shared" si="108"/>
        <v>4.1093273793473259E-2</v>
      </c>
      <c r="Q1606">
        <f>AVERAGE(K1606:L1606)/AVERAGE(M1606:N1606)</f>
        <v>0.87443937831558805</v>
      </c>
      <c r="R1606"/>
    </row>
    <row r="1607" spans="1:18" x14ac:dyDescent="0.3">
      <c r="A1607" t="s">
        <v>28907</v>
      </c>
      <c r="B1607">
        <v>1</v>
      </c>
      <c r="C1607">
        <v>6.7</v>
      </c>
      <c r="D1607">
        <v>22.54</v>
      </c>
      <c r="E1607">
        <v>210</v>
      </c>
      <c r="F1607" s="1">
        <v>3.7494999999999998E-6</v>
      </c>
      <c r="G1607">
        <v>45487000</v>
      </c>
      <c r="H1607">
        <v>36409000</v>
      </c>
      <c r="I1607">
        <v>19238000</v>
      </c>
      <c r="J1607">
        <v>0</v>
      </c>
      <c r="K1607">
        <v>36762750</v>
      </c>
      <c r="L1607">
        <v>34029250</v>
      </c>
      <c r="M1607">
        <v>20638500</v>
      </c>
      <c r="N1607">
        <v>0</v>
      </c>
      <c r="O1607">
        <f t="shared" si="108"/>
        <v>0.13761584067793808</v>
      </c>
      <c r="R1607"/>
    </row>
    <row r="1608" spans="1:18" x14ac:dyDescent="0.3">
      <c r="A1608" t="s">
        <v>24700</v>
      </c>
      <c r="B1608">
        <v>5</v>
      </c>
      <c r="C1608">
        <v>28.7</v>
      </c>
      <c r="D1608">
        <v>35.987000000000002</v>
      </c>
      <c r="E1608">
        <v>328</v>
      </c>
      <c r="F1608" s="1">
        <v>7.5447999999999999E-26</v>
      </c>
      <c r="G1608">
        <v>472050000</v>
      </c>
      <c r="H1608">
        <v>475900000</v>
      </c>
      <c r="I1608">
        <v>473920000</v>
      </c>
      <c r="J1608">
        <v>392440000</v>
      </c>
      <c r="K1608">
        <v>406825000</v>
      </c>
      <c r="L1608">
        <v>448710000</v>
      </c>
      <c r="M1608">
        <v>504687500</v>
      </c>
      <c r="N1608">
        <v>473175000</v>
      </c>
      <c r="O1608">
        <f t="shared" si="108"/>
        <v>0.14476782317998538</v>
      </c>
      <c r="Q1608">
        <f>AVERAGE(K1608:L1608)/AVERAGE(M1608:N1608)</f>
        <v>0.87490316890155828</v>
      </c>
      <c r="R1608"/>
    </row>
    <row r="1609" spans="1:18" x14ac:dyDescent="0.3">
      <c r="A1609" t="s">
        <v>22548</v>
      </c>
      <c r="B1609" t="s">
        <v>22549</v>
      </c>
      <c r="C1609">
        <v>64.099999999999994</v>
      </c>
      <c r="D1609">
        <v>71.356999999999999</v>
      </c>
      <c r="E1609">
        <v>651</v>
      </c>
      <c r="F1609">
        <v>0</v>
      </c>
      <c r="G1609">
        <v>39064000000</v>
      </c>
      <c r="H1609">
        <v>42310000000</v>
      </c>
      <c r="I1609">
        <v>46317000000</v>
      </c>
      <c r="J1609">
        <v>39772000000</v>
      </c>
      <c r="K1609">
        <v>34696500000</v>
      </c>
      <c r="L1609">
        <v>45551250000</v>
      </c>
      <c r="M1609">
        <v>44052250000</v>
      </c>
      <c r="N1609">
        <v>47667250000</v>
      </c>
      <c r="O1609">
        <f t="shared" si="108"/>
        <v>0.42161271458001559</v>
      </c>
      <c r="Q1609">
        <f>AVERAGE(K1609:L1609)/AVERAGE(M1609:N1609)</f>
        <v>0.87492572462780538</v>
      </c>
      <c r="R1609"/>
    </row>
    <row r="1610" spans="1:18" x14ac:dyDescent="0.3">
      <c r="A1610" t="s">
        <v>28486</v>
      </c>
      <c r="B1610" t="s">
        <v>106</v>
      </c>
      <c r="C1610">
        <v>2.5</v>
      </c>
      <c r="D1610">
        <v>41.01</v>
      </c>
      <c r="E1610">
        <v>366</v>
      </c>
      <c r="F1610">
        <v>3.7981999999999998E-3</v>
      </c>
      <c r="G1610">
        <v>28286000</v>
      </c>
      <c r="H1610">
        <v>61792000</v>
      </c>
      <c r="I1610">
        <v>0</v>
      </c>
      <c r="J1610">
        <v>0</v>
      </c>
      <c r="K1610">
        <v>23478000</v>
      </c>
      <c r="L1610">
        <v>56914500</v>
      </c>
      <c r="M1610">
        <v>0</v>
      </c>
      <c r="N1610">
        <v>0</v>
      </c>
      <c r="O1610">
        <f t="shared" si="108"/>
        <v>0.13805006924408536</v>
      </c>
      <c r="P1610" t="s">
        <v>29272</v>
      </c>
    </row>
    <row r="1611" spans="1:18" x14ac:dyDescent="0.3">
      <c r="A1611" t="s">
        <v>10846</v>
      </c>
      <c r="B1611" t="s">
        <v>977</v>
      </c>
      <c r="C1611">
        <v>4.2</v>
      </c>
      <c r="D1611">
        <v>36.329000000000001</v>
      </c>
      <c r="E1611">
        <v>332</v>
      </c>
      <c r="F1611" s="1">
        <v>7.9666999999999995E-5</v>
      </c>
      <c r="G1611">
        <v>16271000</v>
      </c>
      <c r="H1611">
        <v>11894000</v>
      </c>
      <c r="I1611">
        <v>15642000</v>
      </c>
      <c r="J1611">
        <v>9081500</v>
      </c>
      <c r="K1611">
        <v>13464250</v>
      </c>
      <c r="L1611">
        <v>11182225</v>
      </c>
      <c r="M1611">
        <v>16461250</v>
      </c>
      <c r="N1611">
        <v>11706875</v>
      </c>
      <c r="O1611">
        <f t="shared" si="108"/>
        <v>0.5730171286354615</v>
      </c>
      <c r="Q1611">
        <f t="shared" ref="Q1611:Q1618" si="109">AVERAGE(K1611:L1611)/AVERAGE(M1611:N1611)</f>
        <v>0.87497747897668021</v>
      </c>
      <c r="R1611"/>
    </row>
    <row r="1612" spans="1:18" x14ac:dyDescent="0.3">
      <c r="A1612" t="s">
        <v>27773</v>
      </c>
      <c r="B1612">
        <v>2</v>
      </c>
      <c r="C1612">
        <v>5.0999999999999996</v>
      </c>
      <c r="D1612">
        <v>35.447000000000003</v>
      </c>
      <c r="E1612">
        <v>312</v>
      </c>
      <c r="F1612" s="1">
        <v>8.1407999999999995E-31</v>
      </c>
      <c r="G1612">
        <v>245630000</v>
      </c>
      <c r="H1612">
        <v>138730000</v>
      </c>
      <c r="I1612">
        <v>200220000</v>
      </c>
      <c r="J1612">
        <v>140040000</v>
      </c>
      <c r="K1612">
        <v>208807500</v>
      </c>
      <c r="L1612">
        <v>128117500</v>
      </c>
      <c r="M1612">
        <v>214730000</v>
      </c>
      <c r="N1612">
        <v>170170000</v>
      </c>
      <c r="O1612">
        <f t="shared" si="108"/>
        <v>0.65461953601124523</v>
      </c>
      <c r="Q1612">
        <f t="shared" si="109"/>
        <v>0.87535723564562229</v>
      </c>
      <c r="R1612"/>
    </row>
    <row r="1613" spans="1:18" x14ac:dyDescent="0.3">
      <c r="A1613" t="s">
        <v>2622</v>
      </c>
      <c r="B1613">
        <v>2</v>
      </c>
      <c r="C1613">
        <v>25.9</v>
      </c>
      <c r="D1613">
        <v>12.769</v>
      </c>
      <c r="E1613">
        <v>116</v>
      </c>
      <c r="F1613" s="1">
        <v>5.3209000000000002E-20</v>
      </c>
      <c r="G1613">
        <v>102670000</v>
      </c>
      <c r="H1613">
        <v>95125000</v>
      </c>
      <c r="I1613">
        <v>75475000</v>
      </c>
      <c r="J1613">
        <v>90058000</v>
      </c>
      <c r="K1613">
        <v>83583750</v>
      </c>
      <c r="L1613">
        <v>88590500</v>
      </c>
      <c r="M1613">
        <v>84730500</v>
      </c>
      <c r="N1613">
        <v>111844500</v>
      </c>
      <c r="O1613">
        <f t="shared" si="108"/>
        <v>0.46953257806646942</v>
      </c>
      <c r="Q1613">
        <f t="shared" si="109"/>
        <v>0.87587053287549277</v>
      </c>
      <c r="R1613"/>
    </row>
    <row r="1614" spans="1:18" x14ac:dyDescent="0.3">
      <c r="A1614" t="s">
        <v>15007</v>
      </c>
      <c r="B1614" t="s">
        <v>15009</v>
      </c>
      <c r="C1614">
        <v>16.7</v>
      </c>
      <c r="D1614">
        <v>39.978999999999999</v>
      </c>
      <c r="E1614">
        <v>354</v>
      </c>
      <c r="F1614" s="1">
        <v>1.1673E-16</v>
      </c>
      <c r="G1614">
        <v>183640000</v>
      </c>
      <c r="H1614">
        <v>245580000</v>
      </c>
      <c r="I1614">
        <v>240820000</v>
      </c>
      <c r="J1614">
        <v>153920000</v>
      </c>
      <c r="K1614">
        <v>153800000</v>
      </c>
      <c r="L1614">
        <v>231080000</v>
      </c>
      <c r="M1614">
        <v>253942500</v>
      </c>
      <c r="N1614">
        <v>185475000</v>
      </c>
      <c r="O1614">
        <f t="shared" si="108"/>
        <v>0.65010097073976658</v>
      </c>
      <c r="Q1614">
        <f t="shared" si="109"/>
        <v>0.87588682744770063</v>
      </c>
      <c r="R1614"/>
    </row>
    <row r="1615" spans="1:18" x14ac:dyDescent="0.3">
      <c r="A1615" t="s">
        <v>24487</v>
      </c>
      <c r="B1615" t="s">
        <v>207</v>
      </c>
      <c r="C1615">
        <v>3.3</v>
      </c>
      <c r="D1615">
        <v>118.06</v>
      </c>
      <c r="E1615">
        <v>1031</v>
      </c>
      <c r="F1615" s="1">
        <v>1.0382000000000001E-6</v>
      </c>
      <c r="G1615">
        <v>32897000</v>
      </c>
      <c r="H1615">
        <v>15847000</v>
      </c>
      <c r="I1615">
        <v>34307000</v>
      </c>
      <c r="J1615">
        <v>7595900</v>
      </c>
      <c r="K1615">
        <v>27003750</v>
      </c>
      <c r="L1615">
        <v>15374000</v>
      </c>
      <c r="M1615">
        <v>38106500</v>
      </c>
      <c r="N1615">
        <v>10270625</v>
      </c>
      <c r="O1615">
        <f t="shared" si="108"/>
        <v>0.86074925137277858</v>
      </c>
      <c r="Q1615">
        <f t="shared" si="109"/>
        <v>0.87598735972838404</v>
      </c>
      <c r="R1615"/>
    </row>
    <row r="1616" spans="1:18" x14ac:dyDescent="0.3">
      <c r="A1616" t="s">
        <v>27248</v>
      </c>
      <c r="B1616">
        <v>1</v>
      </c>
      <c r="C1616">
        <v>10.6</v>
      </c>
      <c r="D1616">
        <v>18.233000000000001</v>
      </c>
      <c r="E1616">
        <v>170</v>
      </c>
      <c r="F1616" s="1">
        <v>6.5278999999999998E-19</v>
      </c>
      <c r="G1616">
        <v>167640000</v>
      </c>
      <c r="H1616">
        <v>94843000</v>
      </c>
      <c r="I1616">
        <v>116390000</v>
      </c>
      <c r="J1616">
        <v>106520000</v>
      </c>
      <c r="K1616">
        <v>139645000</v>
      </c>
      <c r="L1616">
        <v>88238750</v>
      </c>
      <c r="M1616">
        <v>127642500</v>
      </c>
      <c r="N1616">
        <v>132457500</v>
      </c>
      <c r="O1616">
        <f t="shared" si="108"/>
        <v>0.59633260733913951</v>
      </c>
      <c r="Q1616">
        <f t="shared" si="109"/>
        <v>0.87613898500576703</v>
      </c>
      <c r="R1616"/>
    </row>
    <row r="1617" spans="1:18" x14ac:dyDescent="0.3">
      <c r="A1617" t="s">
        <v>10373</v>
      </c>
      <c r="B1617" t="s">
        <v>106</v>
      </c>
      <c r="C1617">
        <v>5.6</v>
      </c>
      <c r="D1617">
        <v>35.045999999999999</v>
      </c>
      <c r="E1617">
        <v>321</v>
      </c>
      <c r="F1617" s="1">
        <v>2.2357999999999999E-7</v>
      </c>
      <c r="G1617">
        <v>74719000</v>
      </c>
      <c r="H1617">
        <v>33682000</v>
      </c>
      <c r="I1617">
        <v>26323000</v>
      </c>
      <c r="J1617">
        <v>60498000</v>
      </c>
      <c r="K1617">
        <v>60728250</v>
      </c>
      <c r="L1617">
        <v>31148750</v>
      </c>
      <c r="M1617">
        <v>28556750</v>
      </c>
      <c r="N1617">
        <v>76290750</v>
      </c>
      <c r="O1617">
        <f t="shared" si="108"/>
        <v>0.83881292130123708</v>
      </c>
      <c r="Q1617">
        <f t="shared" si="109"/>
        <v>0.87629175707575291</v>
      </c>
      <c r="R1617"/>
    </row>
    <row r="1618" spans="1:18" x14ac:dyDescent="0.3">
      <c r="A1618" t="s">
        <v>953</v>
      </c>
      <c r="B1618" t="s">
        <v>955</v>
      </c>
      <c r="C1618">
        <v>45.4</v>
      </c>
      <c r="D1618">
        <v>14.804</v>
      </c>
      <c r="E1618">
        <v>130</v>
      </c>
      <c r="F1618" s="1">
        <v>3.0486999999999998E-39</v>
      </c>
      <c r="G1618">
        <v>7019900000</v>
      </c>
      <c r="H1618">
        <v>5036700000</v>
      </c>
      <c r="I1618">
        <v>7085800000</v>
      </c>
      <c r="J1618">
        <v>4872800000</v>
      </c>
      <c r="K1618">
        <v>6309550000</v>
      </c>
      <c r="L1618">
        <v>5029775000</v>
      </c>
      <c r="M1618">
        <v>7311450000</v>
      </c>
      <c r="N1618">
        <v>5628650000</v>
      </c>
      <c r="O1618">
        <f t="shared" si="108"/>
        <v>0.52799333049794073</v>
      </c>
      <c r="Q1618">
        <f t="shared" si="109"/>
        <v>0.87629345986507057</v>
      </c>
      <c r="R1618"/>
    </row>
    <row r="1619" spans="1:18" x14ac:dyDescent="0.3">
      <c r="A1619" t="s">
        <v>21433</v>
      </c>
      <c r="B1619">
        <v>2</v>
      </c>
      <c r="C1619">
        <v>5</v>
      </c>
      <c r="D1619">
        <v>71.628</v>
      </c>
      <c r="E1619">
        <v>645</v>
      </c>
      <c r="F1619" s="1">
        <v>5.6548999999999998E-6</v>
      </c>
      <c r="G1619">
        <v>71668000</v>
      </c>
      <c r="H1619">
        <v>48481000</v>
      </c>
      <c r="I1619">
        <v>0</v>
      </c>
      <c r="J1619">
        <v>22618000</v>
      </c>
      <c r="K1619">
        <v>58209500</v>
      </c>
      <c r="L1619">
        <v>45096500</v>
      </c>
      <c r="M1619">
        <v>0</v>
      </c>
      <c r="N1619">
        <v>28527000</v>
      </c>
      <c r="O1619">
        <f t="shared" si="108"/>
        <v>0.14015197625572051</v>
      </c>
      <c r="R1619"/>
    </row>
    <row r="1620" spans="1:18" x14ac:dyDescent="0.3">
      <c r="A1620" t="s">
        <v>24729</v>
      </c>
      <c r="B1620" t="s">
        <v>9964</v>
      </c>
      <c r="C1620">
        <v>50.5</v>
      </c>
      <c r="D1620">
        <v>24.992999999999999</v>
      </c>
      <c r="E1620">
        <v>222</v>
      </c>
      <c r="F1620" s="1">
        <v>9.2083000000000006E-264</v>
      </c>
      <c r="G1620">
        <v>14308000000</v>
      </c>
      <c r="H1620">
        <v>12494000000</v>
      </c>
      <c r="I1620">
        <v>13840000000</v>
      </c>
      <c r="J1620">
        <v>12119000000</v>
      </c>
      <c r="K1620">
        <v>12488500000</v>
      </c>
      <c r="L1620">
        <v>12293250000</v>
      </c>
      <c r="M1620">
        <v>14286250000</v>
      </c>
      <c r="N1620">
        <v>13985125000</v>
      </c>
      <c r="O1620">
        <f t="shared" si="108"/>
        <v>1.0411903621960617E-2</v>
      </c>
      <c r="Q1620">
        <f>AVERAGE(K1620:L1620)/AVERAGE(M1620:N1620)</f>
        <v>0.87656684543995478</v>
      </c>
      <c r="R1620"/>
    </row>
    <row r="1621" spans="1:18" x14ac:dyDescent="0.3">
      <c r="A1621" t="s">
        <v>10444</v>
      </c>
      <c r="B1621">
        <v>5</v>
      </c>
      <c r="C1621">
        <v>3.8</v>
      </c>
      <c r="D1621">
        <v>217.55</v>
      </c>
      <c r="E1621">
        <v>1978</v>
      </c>
      <c r="F1621" s="1">
        <v>3.9957E-10</v>
      </c>
      <c r="G1621">
        <v>60528000</v>
      </c>
      <c r="H1621">
        <v>60160000</v>
      </c>
      <c r="I1621">
        <v>22951000</v>
      </c>
      <c r="J1621">
        <v>75559000</v>
      </c>
      <c r="K1621">
        <v>49406500</v>
      </c>
      <c r="L1621">
        <v>55255000</v>
      </c>
      <c r="M1621">
        <v>24702375</v>
      </c>
      <c r="N1621">
        <v>94667750</v>
      </c>
      <c r="O1621">
        <f t="shared" si="108"/>
        <v>0.85346268336136522</v>
      </c>
      <c r="Q1621">
        <f>AVERAGE(K1621:L1621)/AVERAGE(M1621:N1621)</f>
        <v>0.87678135546896685</v>
      </c>
      <c r="R1621"/>
    </row>
    <row r="1622" spans="1:18" x14ac:dyDescent="0.3">
      <c r="A1622" t="s">
        <v>25336</v>
      </c>
      <c r="B1622" t="s">
        <v>106</v>
      </c>
      <c r="C1622">
        <v>10.8</v>
      </c>
      <c r="D1622">
        <v>17.707999999999998</v>
      </c>
      <c r="E1622">
        <v>157</v>
      </c>
      <c r="F1622" s="1">
        <v>2.7994999999999999E-5</v>
      </c>
      <c r="G1622">
        <v>61065000</v>
      </c>
      <c r="H1622">
        <v>0</v>
      </c>
      <c r="I1622">
        <v>122310000</v>
      </c>
      <c r="J1622">
        <v>66664000</v>
      </c>
      <c r="K1622">
        <v>49918250</v>
      </c>
      <c r="L1622">
        <v>0</v>
      </c>
      <c r="M1622">
        <v>132543750</v>
      </c>
      <c r="N1622">
        <v>83648500</v>
      </c>
      <c r="O1622">
        <f t="shared" si="108"/>
        <v>0.14035778190801784</v>
      </c>
      <c r="R1622"/>
    </row>
    <row r="1623" spans="1:18" x14ac:dyDescent="0.3">
      <c r="A1623" t="s">
        <v>20408</v>
      </c>
      <c r="B1623">
        <v>1</v>
      </c>
      <c r="C1623">
        <v>4.7</v>
      </c>
      <c r="D1623">
        <v>28.643999999999998</v>
      </c>
      <c r="E1623">
        <v>258</v>
      </c>
      <c r="F1623">
        <v>5.9934000000000003E-3</v>
      </c>
      <c r="G1623">
        <v>0</v>
      </c>
      <c r="H1623">
        <v>8929500</v>
      </c>
      <c r="I1623">
        <v>31608000</v>
      </c>
      <c r="J1623">
        <v>13832000</v>
      </c>
      <c r="K1623">
        <v>0</v>
      </c>
      <c r="L1623">
        <v>7236550</v>
      </c>
      <c r="M1623">
        <v>34765000</v>
      </c>
      <c r="N1623">
        <v>17335500</v>
      </c>
      <c r="O1623">
        <f t="shared" si="108"/>
        <v>0.14057587599116705</v>
      </c>
      <c r="R1623"/>
    </row>
    <row r="1624" spans="1:18" x14ac:dyDescent="0.3">
      <c r="A1624" t="s">
        <v>17545</v>
      </c>
      <c r="B1624">
        <v>2</v>
      </c>
      <c r="C1624">
        <v>1.9</v>
      </c>
      <c r="D1624">
        <v>162.81</v>
      </c>
      <c r="E1624">
        <v>1453</v>
      </c>
      <c r="F1624">
        <v>1.4227E-3</v>
      </c>
      <c r="G1624">
        <v>63914000</v>
      </c>
      <c r="H1624">
        <v>110350000</v>
      </c>
      <c r="I1624">
        <v>0</v>
      </c>
      <c r="J1624">
        <v>19181000</v>
      </c>
      <c r="K1624">
        <v>52322250</v>
      </c>
      <c r="L1624">
        <v>102342500</v>
      </c>
      <c r="M1624">
        <v>0</v>
      </c>
      <c r="N1624">
        <v>23431000</v>
      </c>
      <c r="O1624">
        <f t="shared" si="108"/>
        <v>0.14070840447858879</v>
      </c>
      <c r="R1624"/>
    </row>
    <row r="1625" spans="1:18" x14ac:dyDescent="0.3">
      <c r="A1625" t="s">
        <v>21746</v>
      </c>
      <c r="B1625" t="s">
        <v>3598</v>
      </c>
      <c r="C1625">
        <v>38.799999999999997</v>
      </c>
      <c r="D1625">
        <v>54.994</v>
      </c>
      <c r="E1625">
        <v>474</v>
      </c>
      <c r="F1625" s="1">
        <v>1.1213E-146</v>
      </c>
      <c r="G1625">
        <v>1457700000</v>
      </c>
      <c r="H1625">
        <v>1718500000</v>
      </c>
      <c r="I1625">
        <v>1598900000</v>
      </c>
      <c r="J1625">
        <v>1409000000</v>
      </c>
      <c r="K1625">
        <v>1273850000</v>
      </c>
      <c r="L1625">
        <v>1657400000</v>
      </c>
      <c r="M1625">
        <v>1665975000</v>
      </c>
      <c r="N1625">
        <v>1672850000</v>
      </c>
      <c r="O1625">
        <f t="shared" si="108"/>
        <v>0.39934615601394952</v>
      </c>
      <c r="Q1625">
        <f t="shared" ref="Q1625:Q1645" si="110">AVERAGE(K1625:L1625)/AVERAGE(M1625:N1625)</f>
        <v>0.87792861261072386</v>
      </c>
      <c r="R1625"/>
    </row>
    <row r="1626" spans="1:18" x14ac:dyDescent="0.3">
      <c r="A1626" t="s">
        <v>1557</v>
      </c>
      <c r="B1626">
        <v>5</v>
      </c>
      <c r="C1626">
        <v>30.7</v>
      </c>
      <c r="D1626">
        <v>25.332000000000001</v>
      </c>
      <c r="E1626">
        <v>218</v>
      </c>
      <c r="F1626" s="1">
        <v>1.323E-22</v>
      </c>
      <c r="G1626">
        <v>220290000</v>
      </c>
      <c r="H1626">
        <v>155680000</v>
      </c>
      <c r="I1626">
        <v>174780000</v>
      </c>
      <c r="J1626">
        <v>159380000</v>
      </c>
      <c r="K1626">
        <v>187795000</v>
      </c>
      <c r="L1626">
        <v>144687500</v>
      </c>
      <c r="M1626">
        <v>187505000</v>
      </c>
      <c r="N1626">
        <v>191205000</v>
      </c>
      <c r="O1626">
        <f t="shared" si="108"/>
        <v>0.39719140231372441</v>
      </c>
      <c r="Q1626">
        <f t="shared" si="110"/>
        <v>0.87793430329275701</v>
      </c>
      <c r="R1626"/>
    </row>
    <row r="1627" spans="1:18" x14ac:dyDescent="0.3">
      <c r="A1627" t="s">
        <v>23079</v>
      </c>
      <c r="B1627" t="s">
        <v>23080</v>
      </c>
      <c r="C1627">
        <v>48.7</v>
      </c>
      <c r="D1627">
        <v>44.698999999999998</v>
      </c>
      <c r="E1627">
        <v>411</v>
      </c>
      <c r="F1627" s="1">
        <v>1.1658999999999999E-163</v>
      </c>
      <c r="G1627">
        <v>14071000000</v>
      </c>
      <c r="H1627">
        <v>9406300000</v>
      </c>
      <c r="I1627">
        <v>12139000000</v>
      </c>
      <c r="J1627">
        <v>10493000000</v>
      </c>
      <c r="K1627">
        <v>12395750000</v>
      </c>
      <c r="L1627">
        <v>8973750000</v>
      </c>
      <c r="M1627">
        <v>12357250000</v>
      </c>
      <c r="N1627">
        <v>11977250000</v>
      </c>
      <c r="O1627">
        <f t="shared" si="108"/>
        <v>0.47990613882733446</v>
      </c>
      <c r="Q1627">
        <f t="shared" si="110"/>
        <v>0.8781565267418685</v>
      </c>
      <c r="R1627"/>
    </row>
    <row r="1628" spans="1:18" x14ac:dyDescent="0.3">
      <c r="A1628" t="s">
        <v>18336</v>
      </c>
      <c r="B1628">
        <v>7</v>
      </c>
      <c r="C1628">
        <v>23</v>
      </c>
      <c r="D1628">
        <v>58.616</v>
      </c>
      <c r="E1628">
        <v>531</v>
      </c>
      <c r="F1628" s="1">
        <v>9.5018000000000001E-35</v>
      </c>
      <c r="G1628">
        <v>83242000</v>
      </c>
      <c r="H1628">
        <v>46935000</v>
      </c>
      <c r="I1628">
        <v>41316000</v>
      </c>
      <c r="J1628">
        <v>64839000</v>
      </c>
      <c r="K1628">
        <v>68147750</v>
      </c>
      <c r="L1628">
        <v>43441500</v>
      </c>
      <c r="M1628">
        <v>45347250</v>
      </c>
      <c r="N1628">
        <v>81705500</v>
      </c>
      <c r="O1628">
        <f t="shared" si="108"/>
        <v>0.75861142511908775</v>
      </c>
      <c r="Q1628">
        <f t="shared" si="110"/>
        <v>0.8782907099610201</v>
      </c>
      <c r="R1628"/>
    </row>
    <row r="1629" spans="1:18" x14ac:dyDescent="0.3">
      <c r="A1629" t="s">
        <v>6096</v>
      </c>
      <c r="B1629">
        <v>27</v>
      </c>
      <c r="C1629">
        <v>52.3</v>
      </c>
      <c r="D1629">
        <v>59.78</v>
      </c>
      <c r="E1629">
        <v>524</v>
      </c>
      <c r="F1629" s="1">
        <v>1.8561E-293</v>
      </c>
      <c r="G1629">
        <v>6535000000</v>
      </c>
      <c r="H1629">
        <v>4842000000</v>
      </c>
      <c r="I1629">
        <v>5645300000</v>
      </c>
      <c r="J1629">
        <v>5740600000</v>
      </c>
      <c r="K1629">
        <v>5829025000</v>
      </c>
      <c r="L1629">
        <v>4899850000</v>
      </c>
      <c r="M1629">
        <v>5494150000</v>
      </c>
      <c r="N1629">
        <v>6715475000</v>
      </c>
      <c r="O1629">
        <f t="shared" si="108"/>
        <v>0.43639520153875011</v>
      </c>
      <c r="Q1629">
        <f t="shared" si="110"/>
        <v>0.87872272899454329</v>
      </c>
      <c r="R1629"/>
    </row>
    <row r="1630" spans="1:18" x14ac:dyDescent="0.3">
      <c r="A1630" t="s">
        <v>10043</v>
      </c>
      <c r="B1630">
        <v>14</v>
      </c>
      <c r="C1630">
        <v>53.2</v>
      </c>
      <c r="D1630">
        <v>27.518999999999998</v>
      </c>
      <c r="E1630">
        <v>250</v>
      </c>
      <c r="F1630" s="1">
        <v>5.9791000000000002E-123</v>
      </c>
      <c r="G1630">
        <v>8717200000</v>
      </c>
      <c r="H1630">
        <v>7310600000</v>
      </c>
      <c r="I1630">
        <v>8472100000</v>
      </c>
      <c r="J1630">
        <v>6692400000</v>
      </c>
      <c r="K1630">
        <v>7629475000</v>
      </c>
      <c r="L1630">
        <v>6989725000</v>
      </c>
      <c r="M1630">
        <v>8782300000</v>
      </c>
      <c r="N1630">
        <v>7842775000</v>
      </c>
      <c r="O1630">
        <f t="shared" si="108"/>
        <v>0.21965800261467505</v>
      </c>
      <c r="Q1630">
        <f t="shared" si="110"/>
        <v>0.87934640896356864</v>
      </c>
      <c r="R1630"/>
    </row>
    <row r="1631" spans="1:18" x14ac:dyDescent="0.3">
      <c r="A1631" t="s">
        <v>7308</v>
      </c>
      <c r="B1631">
        <v>10</v>
      </c>
      <c r="C1631">
        <v>47.7</v>
      </c>
      <c r="D1631">
        <v>25.282</v>
      </c>
      <c r="E1631">
        <v>218</v>
      </c>
      <c r="F1631" s="1">
        <v>1.4848E-34</v>
      </c>
      <c r="G1631">
        <v>881140000</v>
      </c>
      <c r="H1631">
        <v>640240000</v>
      </c>
      <c r="I1631">
        <v>906220000</v>
      </c>
      <c r="J1631">
        <v>468730000</v>
      </c>
      <c r="K1631">
        <v>751062500</v>
      </c>
      <c r="L1631">
        <v>603060000</v>
      </c>
      <c r="M1631">
        <v>963590000</v>
      </c>
      <c r="N1631">
        <v>574052500</v>
      </c>
      <c r="O1631">
        <f t="shared" si="108"/>
        <v>0.70266971127281863</v>
      </c>
      <c r="Q1631">
        <f t="shared" si="110"/>
        <v>0.88064846022401178</v>
      </c>
      <c r="R1631"/>
    </row>
    <row r="1632" spans="1:18" x14ac:dyDescent="0.3">
      <c r="A1632" t="s">
        <v>11949</v>
      </c>
      <c r="B1632">
        <v>20</v>
      </c>
      <c r="C1632">
        <v>35.6</v>
      </c>
      <c r="D1632">
        <v>106.26</v>
      </c>
      <c r="E1632">
        <v>961</v>
      </c>
      <c r="F1632" s="1">
        <v>6.2158000000000001E-162</v>
      </c>
      <c r="G1632">
        <v>1532600000</v>
      </c>
      <c r="H1632">
        <v>1685000000</v>
      </c>
      <c r="I1632">
        <v>1711100000</v>
      </c>
      <c r="J1632">
        <v>1337700000</v>
      </c>
      <c r="K1632">
        <v>1341687500</v>
      </c>
      <c r="L1632">
        <v>1622475000</v>
      </c>
      <c r="M1632">
        <v>1778800000</v>
      </c>
      <c r="N1632">
        <v>1585775000</v>
      </c>
      <c r="O1632">
        <f t="shared" si="108"/>
        <v>0.36089707401421134</v>
      </c>
      <c r="Q1632">
        <f t="shared" si="110"/>
        <v>0.8809916557068872</v>
      </c>
      <c r="R1632"/>
    </row>
    <row r="1633" spans="1:18" x14ac:dyDescent="0.3">
      <c r="A1633" t="s">
        <v>9073</v>
      </c>
      <c r="B1633" t="s">
        <v>609</v>
      </c>
      <c r="C1633">
        <v>18.3</v>
      </c>
      <c r="D1633">
        <v>27.597000000000001</v>
      </c>
      <c r="E1633">
        <v>240</v>
      </c>
      <c r="F1633" s="1">
        <v>2.0811000000000001E-83</v>
      </c>
      <c r="G1633">
        <v>925200000</v>
      </c>
      <c r="H1633">
        <v>795750000</v>
      </c>
      <c r="I1633">
        <v>736610000</v>
      </c>
      <c r="J1633">
        <v>833350000</v>
      </c>
      <c r="K1633">
        <v>797535000</v>
      </c>
      <c r="L1633">
        <v>756370000</v>
      </c>
      <c r="M1633">
        <v>787357500</v>
      </c>
      <c r="N1633">
        <v>976205000</v>
      </c>
      <c r="O1633">
        <f t="shared" si="108"/>
        <v>0.39139429504792755</v>
      </c>
      <c r="Q1633">
        <f t="shared" si="110"/>
        <v>0.88111705709324162</v>
      </c>
      <c r="R1633"/>
    </row>
    <row r="1634" spans="1:18" x14ac:dyDescent="0.3">
      <c r="A1634" t="s">
        <v>22785</v>
      </c>
      <c r="B1634">
        <v>5</v>
      </c>
      <c r="C1634">
        <v>4.4000000000000004</v>
      </c>
      <c r="D1634">
        <v>130.33000000000001</v>
      </c>
      <c r="E1634">
        <v>1158</v>
      </c>
      <c r="F1634" s="1">
        <v>8.6220000000000002E-19</v>
      </c>
      <c r="G1634">
        <v>271780000</v>
      </c>
      <c r="H1634">
        <v>198240000</v>
      </c>
      <c r="I1634">
        <v>224630000</v>
      </c>
      <c r="J1634">
        <v>193300000</v>
      </c>
      <c r="K1634">
        <v>230385000</v>
      </c>
      <c r="L1634">
        <v>186055000</v>
      </c>
      <c r="M1634">
        <v>239462500</v>
      </c>
      <c r="N1634">
        <v>232967500</v>
      </c>
      <c r="O1634">
        <f t="shared" si="108"/>
        <v>0.33782744611587234</v>
      </c>
      <c r="Q1634">
        <f t="shared" si="110"/>
        <v>0.88148508773786594</v>
      </c>
      <c r="R1634"/>
    </row>
    <row r="1635" spans="1:18" x14ac:dyDescent="0.3">
      <c r="A1635" t="s">
        <v>28896</v>
      </c>
      <c r="B1635">
        <v>8</v>
      </c>
      <c r="C1635">
        <v>9.1999999999999993</v>
      </c>
      <c r="D1635">
        <v>132.22999999999999</v>
      </c>
      <c r="E1635">
        <v>1190</v>
      </c>
      <c r="F1635" s="1">
        <v>6.3222999999999998E-61</v>
      </c>
      <c r="G1635">
        <v>243930000</v>
      </c>
      <c r="H1635">
        <v>207620000</v>
      </c>
      <c r="I1635">
        <v>221470000</v>
      </c>
      <c r="J1635">
        <v>183760000</v>
      </c>
      <c r="K1635">
        <v>206717500</v>
      </c>
      <c r="L1635">
        <v>196115000</v>
      </c>
      <c r="M1635">
        <v>236690000</v>
      </c>
      <c r="N1635">
        <v>220267500</v>
      </c>
      <c r="O1635">
        <f t="shared" si="108"/>
        <v>0.10943663120869473</v>
      </c>
      <c r="Q1635">
        <f t="shared" si="110"/>
        <v>0.88155353616036503</v>
      </c>
      <c r="R1635"/>
    </row>
    <row r="1636" spans="1:18" x14ac:dyDescent="0.3">
      <c r="A1636" t="s">
        <v>3876</v>
      </c>
      <c r="B1636">
        <v>2</v>
      </c>
      <c r="C1636">
        <v>14.3</v>
      </c>
      <c r="D1636">
        <v>18.827000000000002</v>
      </c>
      <c r="E1636">
        <v>175</v>
      </c>
      <c r="F1636" s="1">
        <v>2.0596999999999999E-10</v>
      </c>
      <c r="G1636">
        <v>77107000</v>
      </c>
      <c r="H1636">
        <v>87552000</v>
      </c>
      <c r="I1636">
        <v>75411000</v>
      </c>
      <c r="J1636">
        <v>62836000</v>
      </c>
      <c r="K1636">
        <v>62889250</v>
      </c>
      <c r="L1636">
        <v>80906500</v>
      </c>
      <c r="M1636">
        <v>84437750</v>
      </c>
      <c r="N1636">
        <v>78654000</v>
      </c>
      <c r="O1636">
        <f t="shared" si="108"/>
        <v>0.4151335402194759</v>
      </c>
      <c r="Q1636">
        <f t="shared" si="110"/>
        <v>0.88168622876387059</v>
      </c>
      <c r="R1636"/>
    </row>
    <row r="1637" spans="1:18" x14ac:dyDescent="0.3">
      <c r="A1637" t="s">
        <v>4850</v>
      </c>
      <c r="B1637">
        <v>7</v>
      </c>
      <c r="C1637">
        <v>40.700000000000003</v>
      </c>
      <c r="D1637">
        <v>32.244999999999997</v>
      </c>
      <c r="E1637">
        <v>290</v>
      </c>
      <c r="F1637" s="1">
        <v>1.3369E-56</v>
      </c>
      <c r="G1637">
        <v>1103000000</v>
      </c>
      <c r="H1637">
        <v>894480000</v>
      </c>
      <c r="I1637">
        <v>931660000</v>
      </c>
      <c r="J1637">
        <v>894550000</v>
      </c>
      <c r="K1637">
        <v>941122500</v>
      </c>
      <c r="L1637">
        <v>854540000</v>
      </c>
      <c r="M1637">
        <v>989372500</v>
      </c>
      <c r="N1637">
        <v>1046140000</v>
      </c>
      <c r="O1637">
        <f t="shared" si="108"/>
        <v>0.14646927315504776</v>
      </c>
      <c r="Q1637">
        <f t="shared" si="110"/>
        <v>0.88216726745721286</v>
      </c>
      <c r="R1637"/>
    </row>
    <row r="1638" spans="1:18" x14ac:dyDescent="0.3">
      <c r="A1638" t="s">
        <v>28178</v>
      </c>
      <c r="B1638">
        <v>5</v>
      </c>
      <c r="C1638">
        <v>15.9</v>
      </c>
      <c r="D1638">
        <v>42.939</v>
      </c>
      <c r="E1638">
        <v>391</v>
      </c>
      <c r="F1638" s="1">
        <v>1.5603000000000001E-26</v>
      </c>
      <c r="G1638">
        <v>188040000</v>
      </c>
      <c r="H1638">
        <v>147940000</v>
      </c>
      <c r="I1638">
        <v>170770000</v>
      </c>
      <c r="J1638">
        <v>121160000</v>
      </c>
      <c r="K1638">
        <v>157672500</v>
      </c>
      <c r="L1638">
        <v>137262500</v>
      </c>
      <c r="M1638">
        <v>183597500</v>
      </c>
      <c r="N1638">
        <v>150657500</v>
      </c>
      <c r="O1638">
        <f t="shared" si="108"/>
        <v>0.41703578250036433</v>
      </c>
      <c r="Q1638">
        <f t="shared" si="110"/>
        <v>0.88236526005594529</v>
      </c>
      <c r="R1638"/>
    </row>
    <row r="1639" spans="1:18" x14ac:dyDescent="0.3">
      <c r="A1639" t="s">
        <v>16257</v>
      </c>
      <c r="B1639">
        <v>14</v>
      </c>
      <c r="C1639">
        <v>31.3</v>
      </c>
      <c r="D1639">
        <v>72.584000000000003</v>
      </c>
      <c r="E1639">
        <v>670</v>
      </c>
      <c r="F1639" s="1">
        <v>1.0563E-99</v>
      </c>
      <c r="G1639">
        <v>722350000</v>
      </c>
      <c r="H1639">
        <v>707920000</v>
      </c>
      <c r="I1639">
        <v>698590000</v>
      </c>
      <c r="J1639">
        <v>614710000</v>
      </c>
      <c r="K1639">
        <v>612595000</v>
      </c>
      <c r="L1639">
        <v>688152500</v>
      </c>
      <c r="M1639">
        <v>739077500</v>
      </c>
      <c r="N1639">
        <v>734998750</v>
      </c>
      <c r="O1639">
        <f t="shared" si="108"/>
        <v>0.14910111249634039</v>
      </c>
      <c r="Q1639">
        <f t="shared" si="110"/>
        <v>0.88241534316830628</v>
      </c>
      <c r="R1639"/>
    </row>
    <row r="1640" spans="1:18" x14ac:dyDescent="0.3">
      <c r="A1640" t="s">
        <v>1855</v>
      </c>
      <c r="B1640">
        <v>1</v>
      </c>
      <c r="C1640">
        <v>6.1</v>
      </c>
      <c r="D1640">
        <v>28.186</v>
      </c>
      <c r="E1640">
        <v>247</v>
      </c>
      <c r="F1640">
        <v>4.6611999999999999E-3</v>
      </c>
      <c r="G1640">
        <v>251180000</v>
      </c>
      <c r="H1640">
        <v>189390000</v>
      </c>
      <c r="I1640">
        <v>181910000</v>
      </c>
      <c r="J1640">
        <v>202040000</v>
      </c>
      <c r="K1640">
        <v>213135000</v>
      </c>
      <c r="L1640">
        <v>177467500</v>
      </c>
      <c r="M1640">
        <v>195160000</v>
      </c>
      <c r="N1640">
        <v>247155000</v>
      </c>
      <c r="O1640">
        <f t="shared" si="108"/>
        <v>0.49832648155547743</v>
      </c>
      <c r="Q1640">
        <f t="shared" si="110"/>
        <v>0.88308671421950424</v>
      </c>
      <c r="R1640"/>
    </row>
    <row r="1641" spans="1:18" x14ac:dyDescent="0.3">
      <c r="A1641" t="s">
        <v>28459</v>
      </c>
      <c r="B1641" t="s">
        <v>28461</v>
      </c>
      <c r="C1641">
        <v>6.4</v>
      </c>
      <c r="D1641">
        <v>57.579000000000001</v>
      </c>
      <c r="E1641">
        <v>532</v>
      </c>
      <c r="F1641" s="1">
        <v>3.8022000000000001E-12</v>
      </c>
      <c r="G1641">
        <v>199710000</v>
      </c>
      <c r="H1641">
        <v>206290000</v>
      </c>
      <c r="I1641">
        <v>155220000</v>
      </c>
      <c r="J1641">
        <v>201530000</v>
      </c>
      <c r="K1641">
        <v>169085000</v>
      </c>
      <c r="L1641">
        <v>194627500</v>
      </c>
      <c r="M1641">
        <v>166370000</v>
      </c>
      <c r="N1641">
        <v>245405000</v>
      </c>
      <c r="O1641">
        <f t="shared" si="108"/>
        <v>0.62130739208422203</v>
      </c>
      <c r="Q1641">
        <f t="shared" si="110"/>
        <v>0.88327970372169262</v>
      </c>
      <c r="R1641"/>
    </row>
    <row r="1642" spans="1:18" x14ac:dyDescent="0.3">
      <c r="A1642" t="s">
        <v>8233</v>
      </c>
      <c r="B1642">
        <v>10</v>
      </c>
      <c r="C1642">
        <v>25.5</v>
      </c>
      <c r="D1642">
        <v>69.655000000000001</v>
      </c>
      <c r="E1642">
        <v>623</v>
      </c>
      <c r="F1642" s="1">
        <v>2.3426000000000001E-101</v>
      </c>
      <c r="G1642">
        <v>801930000</v>
      </c>
      <c r="H1642">
        <v>798480000</v>
      </c>
      <c r="I1642">
        <v>825770000</v>
      </c>
      <c r="J1642">
        <v>630880000</v>
      </c>
      <c r="K1642">
        <v>681415000</v>
      </c>
      <c r="L1642">
        <v>759722500</v>
      </c>
      <c r="M1642">
        <v>879480000</v>
      </c>
      <c r="N1642">
        <v>751927500</v>
      </c>
      <c r="O1642">
        <f t="shared" si="108"/>
        <v>0.33148446613623994</v>
      </c>
      <c r="Q1642">
        <f t="shared" si="110"/>
        <v>0.88337064773822604</v>
      </c>
      <c r="R1642"/>
    </row>
    <row r="1643" spans="1:18" x14ac:dyDescent="0.3">
      <c r="A1643" t="s">
        <v>6861</v>
      </c>
      <c r="B1643">
        <v>21</v>
      </c>
      <c r="C1643">
        <v>20</v>
      </c>
      <c r="D1643">
        <v>153.94999999999999</v>
      </c>
      <c r="E1643">
        <v>1407</v>
      </c>
      <c r="F1643" s="1">
        <v>5.8239E-87</v>
      </c>
      <c r="G1643">
        <v>1216400000</v>
      </c>
      <c r="H1643">
        <v>980360000</v>
      </c>
      <c r="I1643">
        <v>1152400000</v>
      </c>
      <c r="J1643">
        <v>886560000</v>
      </c>
      <c r="K1643">
        <v>1044047500</v>
      </c>
      <c r="L1643">
        <v>938160000</v>
      </c>
      <c r="M1643">
        <v>1203725000</v>
      </c>
      <c r="N1643">
        <v>1040132500</v>
      </c>
      <c r="O1643">
        <f t="shared" si="108"/>
        <v>0.31147135189032726</v>
      </c>
      <c r="Q1643">
        <f t="shared" si="110"/>
        <v>0.88339277338244515</v>
      </c>
      <c r="R1643"/>
    </row>
    <row r="1644" spans="1:18" x14ac:dyDescent="0.3">
      <c r="A1644" t="s">
        <v>10932</v>
      </c>
      <c r="B1644" t="s">
        <v>10934</v>
      </c>
      <c r="C1644">
        <v>57</v>
      </c>
      <c r="D1644">
        <v>50.462000000000003</v>
      </c>
      <c r="E1644">
        <v>458</v>
      </c>
      <c r="F1644" s="1">
        <v>9.5641999999999998E-172</v>
      </c>
      <c r="G1644">
        <v>8518100000</v>
      </c>
      <c r="H1644">
        <v>5648400000</v>
      </c>
      <c r="I1644">
        <v>7392800000</v>
      </c>
      <c r="J1644">
        <v>5936300000</v>
      </c>
      <c r="K1644">
        <v>7408650000</v>
      </c>
      <c r="L1644">
        <v>5615750000</v>
      </c>
      <c r="M1644">
        <v>7734100000</v>
      </c>
      <c r="N1644">
        <v>7009150000</v>
      </c>
      <c r="O1644">
        <f t="shared" si="108"/>
        <v>0.46788989236689704</v>
      </c>
      <c r="Q1644">
        <f t="shared" si="110"/>
        <v>0.88341444389805501</v>
      </c>
      <c r="R1644"/>
    </row>
    <row r="1645" spans="1:18" x14ac:dyDescent="0.3">
      <c r="A1645" t="s">
        <v>22026</v>
      </c>
      <c r="B1645">
        <v>5</v>
      </c>
      <c r="C1645">
        <v>12.2</v>
      </c>
      <c r="D1645">
        <v>62.42</v>
      </c>
      <c r="E1645">
        <v>559</v>
      </c>
      <c r="F1645" s="1">
        <v>2.1378000000000001E-15</v>
      </c>
      <c r="G1645">
        <v>171730000</v>
      </c>
      <c r="H1645">
        <v>192560000</v>
      </c>
      <c r="I1645">
        <v>131900000</v>
      </c>
      <c r="J1645">
        <v>185230000</v>
      </c>
      <c r="K1645">
        <v>142865000</v>
      </c>
      <c r="L1645">
        <v>180647500</v>
      </c>
      <c r="M1645">
        <v>143327500</v>
      </c>
      <c r="N1645">
        <v>222840000</v>
      </c>
      <c r="O1645">
        <f t="shared" si="108"/>
        <v>0.67587759339949272</v>
      </c>
      <c r="Q1645">
        <f t="shared" si="110"/>
        <v>0.88350959601821566</v>
      </c>
      <c r="R1645"/>
    </row>
    <row r="1646" spans="1:18" x14ac:dyDescent="0.3">
      <c r="A1646" t="s">
        <v>28679</v>
      </c>
      <c r="B1646" t="s">
        <v>106</v>
      </c>
      <c r="C1646">
        <v>4</v>
      </c>
      <c r="D1646">
        <v>35.17</v>
      </c>
      <c r="E1646">
        <v>303</v>
      </c>
      <c r="F1646">
        <v>5.9233000000000003E-3</v>
      </c>
      <c r="G1646">
        <v>119840000</v>
      </c>
      <c r="H1646">
        <v>90073000</v>
      </c>
      <c r="I1646">
        <v>47455000</v>
      </c>
      <c r="J1646">
        <v>0</v>
      </c>
      <c r="K1646">
        <v>97625250</v>
      </c>
      <c r="L1646">
        <v>83169000</v>
      </c>
      <c r="M1646">
        <v>52818000</v>
      </c>
      <c r="N1646">
        <v>0</v>
      </c>
      <c r="O1646">
        <f t="shared" si="108"/>
        <v>0.14445220612984777</v>
      </c>
      <c r="R1646"/>
    </row>
    <row r="1647" spans="1:18" x14ac:dyDescent="0.3">
      <c r="A1647" t="s">
        <v>26192</v>
      </c>
      <c r="B1647" t="s">
        <v>26193</v>
      </c>
      <c r="C1647">
        <v>53</v>
      </c>
      <c r="D1647">
        <v>73.56</v>
      </c>
      <c r="E1647">
        <v>668</v>
      </c>
      <c r="F1647">
        <v>0</v>
      </c>
      <c r="G1647">
        <v>1249000000</v>
      </c>
      <c r="H1647">
        <v>1410100000</v>
      </c>
      <c r="I1647">
        <v>1282700000</v>
      </c>
      <c r="J1647">
        <v>1176400000</v>
      </c>
      <c r="K1647">
        <v>1076345000</v>
      </c>
      <c r="L1647">
        <v>1340525000</v>
      </c>
      <c r="M1647">
        <v>1355475000</v>
      </c>
      <c r="N1647">
        <v>1378350000</v>
      </c>
      <c r="O1647">
        <f t="shared" si="108"/>
        <v>0.35448137698473281</v>
      </c>
      <c r="Q1647">
        <f>AVERAGE(K1647:L1647)/AVERAGE(M1647:N1647)</f>
        <v>0.88406170841220633</v>
      </c>
      <c r="R1647"/>
    </row>
    <row r="1648" spans="1:18" x14ac:dyDescent="0.3">
      <c r="A1648" t="s">
        <v>10554</v>
      </c>
      <c r="B1648" t="s">
        <v>10555</v>
      </c>
      <c r="C1648">
        <v>11.9</v>
      </c>
      <c r="D1648">
        <v>20.667000000000002</v>
      </c>
      <c r="E1648">
        <v>177</v>
      </c>
      <c r="F1648" s="1">
        <v>2.7532E-20</v>
      </c>
      <c r="G1648">
        <v>155350000</v>
      </c>
      <c r="H1648">
        <v>151810000</v>
      </c>
      <c r="I1648">
        <v>156340000</v>
      </c>
      <c r="J1648">
        <v>109910000</v>
      </c>
      <c r="K1648">
        <v>129520000</v>
      </c>
      <c r="L1648">
        <v>140055000</v>
      </c>
      <c r="M1648">
        <v>167517500</v>
      </c>
      <c r="N1648">
        <v>137385000</v>
      </c>
      <c r="O1648">
        <f t="shared" si="108"/>
        <v>0.38371286420750095</v>
      </c>
      <c r="Q1648">
        <f>AVERAGE(K1648:L1648)/AVERAGE(M1648:N1648)</f>
        <v>0.88413509236559229</v>
      </c>
      <c r="R1648"/>
    </row>
    <row r="1649" spans="1:18" x14ac:dyDescent="0.3">
      <c r="A1649" t="s">
        <v>29098</v>
      </c>
      <c r="B1649">
        <v>4</v>
      </c>
      <c r="C1649">
        <v>5.2</v>
      </c>
      <c r="D1649">
        <v>83.23</v>
      </c>
      <c r="E1649">
        <v>750</v>
      </c>
      <c r="F1649" s="1">
        <v>9.4361999999999995E-14</v>
      </c>
      <c r="G1649">
        <v>414630000</v>
      </c>
      <c r="H1649">
        <v>386940000</v>
      </c>
      <c r="I1649">
        <v>356390000</v>
      </c>
      <c r="J1649">
        <v>358050000</v>
      </c>
      <c r="K1649">
        <v>358300000</v>
      </c>
      <c r="L1649">
        <v>364097500</v>
      </c>
      <c r="M1649">
        <v>381865000</v>
      </c>
      <c r="N1649">
        <v>434715000</v>
      </c>
      <c r="O1649">
        <f t="shared" si="108"/>
        <v>0.2184982946105325</v>
      </c>
      <c r="Q1649">
        <f>AVERAGE(K1649:L1649)/AVERAGE(M1649:N1649)</f>
        <v>0.88466224987141495</v>
      </c>
      <c r="R1649"/>
    </row>
    <row r="1650" spans="1:18" x14ac:dyDescent="0.3">
      <c r="A1650" t="s">
        <v>3789</v>
      </c>
      <c r="B1650">
        <v>4</v>
      </c>
      <c r="C1650">
        <v>8.6</v>
      </c>
      <c r="D1650">
        <v>59.603000000000002</v>
      </c>
      <c r="E1650">
        <v>537</v>
      </c>
      <c r="F1650" s="1">
        <v>4.7586000000000005E-10</v>
      </c>
      <c r="G1650">
        <v>73371000</v>
      </c>
      <c r="H1650">
        <v>48404000</v>
      </c>
      <c r="I1650">
        <v>42233000</v>
      </c>
      <c r="J1650">
        <v>57210000</v>
      </c>
      <c r="K1650">
        <v>59864500</v>
      </c>
      <c r="L1650">
        <v>44988750</v>
      </c>
      <c r="M1650">
        <v>46625250</v>
      </c>
      <c r="N1650">
        <v>71841000</v>
      </c>
      <c r="O1650">
        <f t="shared" si="108"/>
        <v>0.68766000802576488</v>
      </c>
      <c r="Q1650">
        <f>AVERAGE(K1650:L1650)/AVERAGE(M1650:N1650)</f>
        <v>0.88508963523366357</v>
      </c>
      <c r="R1650"/>
    </row>
    <row r="1651" spans="1:18" x14ac:dyDescent="0.3">
      <c r="A1651" t="s">
        <v>2054</v>
      </c>
      <c r="B1651" t="s">
        <v>1609</v>
      </c>
      <c r="C1651">
        <v>70.099999999999994</v>
      </c>
      <c r="D1651">
        <v>15.377000000000001</v>
      </c>
      <c r="E1651">
        <v>144</v>
      </c>
      <c r="F1651" s="1">
        <v>2.2830000000000001E-26</v>
      </c>
      <c r="G1651">
        <v>194710000</v>
      </c>
      <c r="H1651">
        <v>1108000000</v>
      </c>
      <c r="I1651">
        <v>635140000</v>
      </c>
      <c r="J1651">
        <v>605110000</v>
      </c>
      <c r="K1651">
        <v>163877500</v>
      </c>
      <c r="L1651">
        <v>1073250000</v>
      </c>
      <c r="M1651">
        <v>671205000</v>
      </c>
      <c r="N1651">
        <v>726112500</v>
      </c>
      <c r="O1651">
        <f t="shared" si="108"/>
        <v>0.87661646360760692</v>
      </c>
      <c r="Q1651">
        <f>AVERAGE(K1651:L1651)/AVERAGE(M1651:N1651)</f>
        <v>0.88535891091323193</v>
      </c>
      <c r="R1651"/>
    </row>
    <row r="1652" spans="1:18" x14ac:dyDescent="0.3">
      <c r="A1652" t="s">
        <v>5943</v>
      </c>
      <c r="B1652" t="s">
        <v>977</v>
      </c>
      <c r="C1652">
        <v>6</v>
      </c>
      <c r="D1652">
        <v>31.59</v>
      </c>
      <c r="E1652">
        <v>281</v>
      </c>
      <c r="F1652" s="1">
        <v>2.9838000000000001E-6</v>
      </c>
      <c r="G1652">
        <v>25687000</v>
      </c>
      <c r="H1652">
        <v>31211000</v>
      </c>
      <c r="I1652">
        <v>12842000</v>
      </c>
      <c r="J1652">
        <v>0</v>
      </c>
      <c r="K1652">
        <v>21126000</v>
      </c>
      <c r="L1652">
        <v>28977750</v>
      </c>
      <c r="M1652">
        <v>13588500</v>
      </c>
      <c r="N1652">
        <v>0</v>
      </c>
      <c r="O1652">
        <f t="shared" si="108"/>
        <v>0.14546693036109704</v>
      </c>
      <c r="R1652"/>
    </row>
    <row r="1653" spans="1:18" x14ac:dyDescent="0.3">
      <c r="A1653" t="s">
        <v>3689</v>
      </c>
      <c r="B1653">
        <v>2</v>
      </c>
      <c r="C1653">
        <v>11</v>
      </c>
      <c r="D1653">
        <v>35.192</v>
      </c>
      <c r="E1653">
        <v>318</v>
      </c>
      <c r="F1653" s="1">
        <v>4.6781999999999999E-19</v>
      </c>
      <c r="G1653">
        <v>47224000</v>
      </c>
      <c r="H1653">
        <v>49635000</v>
      </c>
      <c r="I1653">
        <v>0</v>
      </c>
      <c r="J1653">
        <v>19802000</v>
      </c>
      <c r="K1653">
        <v>38265250</v>
      </c>
      <c r="L1653">
        <v>46033250</v>
      </c>
      <c r="M1653">
        <v>0</v>
      </c>
      <c r="N1653">
        <v>24536500</v>
      </c>
      <c r="O1653">
        <f t="shared" si="108"/>
        <v>0.14593113627978838</v>
      </c>
      <c r="R1653"/>
    </row>
    <row r="1654" spans="1:18" x14ac:dyDescent="0.3">
      <c r="A1654" t="s">
        <v>13321</v>
      </c>
      <c r="B1654" t="s">
        <v>106</v>
      </c>
      <c r="C1654">
        <v>18.8</v>
      </c>
      <c r="D1654">
        <v>7.3704999999999998</v>
      </c>
      <c r="E1654">
        <v>64</v>
      </c>
      <c r="F1654" s="1">
        <v>2.0787E-14</v>
      </c>
      <c r="G1654">
        <v>845170000</v>
      </c>
      <c r="H1654">
        <v>508770000</v>
      </c>
      <c r="I1654">
        <v>723090000</v>
      </c>
      <c r="J1654">
        <v>472190000</v>
      </c>
      <c r="K1654">
        <v>713685000</v>
      </c>
      <c r="L1654">
        <v>480065000</v>
      </c>
      <c r="M1654">
        <v>769220000</v>
      </c>
      <c r="N1654">
        <v>578477500</v>
      </c>
      <c r="O1654">
        <f t="shared" si="108"/>
        <v>0.66050137811421017</v>
      </c>
      <c r="Q1654">
        <f>AVERAGE(K1654:L1654)/AVERAGE(M1654:N1654)</f>
        <v>0.88576998918525851</v>
      </c>
      <c r="R1654"/>
    </row>
    <row r="1655" spans="1:18" x14ac:dyDescent="0.3">
      <c r="A1655" t="s">
        <v>3941</v>
      </c>
      <c r="B1655" t="s">
        <v>106</v>
      </c>
      <c r="C1655">
        <v>6.7</v>
      </c>
      <c r="D1655">
        <v>19.093</v>
      </c>
      <c r="E1655">
        <v>163</v>
      </c>
      <c r="F1655">
        <v>1.2616000000000001E-3</v>
      </c>
      <c r="G1655">
        <v>15280000</v>
      </c>
      <c r="H1655">
        <v>0</v>
      </c>
      <c r="I1655">
        <v>21542000</v>
      </c>
      <c r="J1655">
        <v>33296000</v>
      </c>
      <c r="K1655">
        <v>12517625</v>
      </c>
      <c r="L1655">
        <v>0</v>
      </c>
      <c r="M1655">
        <v>23122500</v>
      </c>
      <c r="N1655">
        <v>42085250</v>
      </c>
      <c r="O1655">
        <f t="shared" si="108"/>
        <v>0.14624162248504435</v>
      </c>
      <c r="R1655"/>
    </row>
    <row r="1656" spans="1:18" x14ac:dyDescent="0.3">
      <c r="A1656" t="s">
        <v>22718</v>
      </c>
      <c r="B1656">
        <v>2</v>
      </c>
      <c r="C1656">
        <v>10.9</v>
      </c>
      <c r="D1656">
        <v>26.474</v>
      </c>
      <c r="E1656">
        <v>238</v>
      </c>
      <c r="F1656" s="1">
        <v>1.2425E-9</v>
      </c>
      <c r="G1656">
        <v>0</v>
      </c>
      <c r="H1656">
        <v>28069000</v>
      </c>
      <c r="I1656">
        <v>38208000</v>
      </c>
      <c r="J1656">
        <v>50233000</v>
      </c>
      <c r="K1656">
        <v>0</v>
      </c>
      <c r="L1656">
        <v>26581250</v>
      </c>
      <c r="M1656">
        <v>41983750</v>
      </c>
      <c r="N1656">
        <v>62603750</v>
      </c>
      <c r="O1656">
        <f t="shared" si="108"/>
        <v>0.14625933703756755</v>
      </c>
      <c r="R1656"/>
    </row>
    <row r="1657" spans="1:18" x14ac:dyDescent="0.3">
      <c r="A1657" t="s">
        <v>8894</v>
      </c>
      <c r="B1657" t="s">
        <v>8896</v>
      </c>
      <c r="C1657">
        <v>33.5</v>
      </c>
      <c r="D1657">
        <v>51.087000000000003</v>
      </c>
      <c r="E1657">
        <v>462</v>
      </c>
      <c r="F1657" s="1">
        <v>1.1717000000000001E-60</v>
      </c>
      <c r="G1657">
        <v>1314900000</v>
      </c>
      <c r="H1657">
        <v>1408400000</v>
      </c>
      <c r="I1657">
        <v>1360300000</v>
      </c>
      <c r="J1657">
        <v>1160000000</v>
      </c>
      <c r="K1657">
        <v>1132695000</v>
      </c>
      <c r="L1657">
        <v>1336100000</v>
      </c>
      <c r="M1657">
        <v>1428450000</v>
      </c>
      <c r="N1657">
        <v>1358150000</v>
      </c>
      <c r="O1657">
        <f t="shared" si="108"/>
        <v>0.27777444965559916</v>
      </c>
      <c r="Q1657">
        <f>AVERAGE(K1657:L1657)/AVERAGE(M1657:N1657)</f>
        <v>0.88595241512954859</v>
      </c>
      <c r="R1657"/>
    </row>
    <row r="1658" spans="1:18" x14ac:dyDescent="0.3">
      <c r="A1658" t="s">
        <v>18620</v>
      </c>
      <c r="B1658">
        <v>1</v>
      </c>
      <c r="C1658">
        <v>3.3</v>
      </c>
      <c r="D1658">
        <v>53.115000000000002</v>
      </c>
      <c r="E1658">
        <v>488</v>
      </c>
      <c r="F1658">
        <v>1.0682999999999999E-3</v>
      </c>
      <c r="G1658">
        <v>39747000</v>
      </c>
      <c r="H1658">
        <v>47288000</v>
      </c>
      <c r="I1658">
        <v>19881000</v>
      </c>
      <c r="J1658">
        <v>0</v>
      </c>
      <c r="K1658">
        <v>32877000</v>
      </c>
      <c r="L1658">
        <v>43920250</v>
      </c>
      <c r="M1658">
        <v>21310000</v>
      </c>
      <c r="N1658">
        <v>0</v>
      </c>
      <c r="O1658">
        <f t="shared" si="108"/>
        <v>0.14695286138790697</v>
      </c>
      <c r="R1658"/>
    </row>
    <row r="1659" spans="1:18" x14ac:dyDescent="0.3">
      <c r="A1659" t="s">
        <v>12890</v>
      </c>
      <c r="B1659">
        <v>16</v>
      </c>
      <c r="C1659">
        <v>19.8</v>
      </c>
      <c r="D1659">
        <v>113.96</v>
      </c>
      <c r="E1659">
        <v>1038</v>
      </c>
      <c r="F1659" s="1">
        <v>6.1663E-146</v>
      </c>
      <c r="G1659">
        <v>923930000</v>
      </c>
      <c r="H1659">
        <v>1071000000</v>
      </c>
      <c r="I1659">
        <v>1021600000</v>
      </c>
      <c r="J1659">
        <v>846420000</v>
      </c>
      <c r="K1659">
        <v>795480000</v>
      </c>
      <c r="L1659">
        <v>1037310000</v>
      </c>
      <c r="M1659">
        <v>1074235000</v>
      </c>
      <c r="N1659">
        <v>994177500</v>
      </c>
      <c r="O1659">
        <f t="shared" si="108"/>
        <v>0.45263224999564611</v>
      </c>
      <c r="Q1659">
        <f>AVERAGE(K1659:L1659)/AVERAGE(M1659:N1659)</f>
        <v>0.88608534322820032</v>
      </c>
      <c r="R1659"/>
    </row>
    <row r="1660" spans="1:18" x14ac:dyDescent="0.3">
      <c r="A1660" t="s">
        <v>831</v>
      </c>
      <c r="B1660" t="s">
        <v>833</v>
      </c>
      <c r="C1660">
        <v>12.3</v>
      </c>
      <c r="D1660">
        <v>105.62</v>
      </c>
      <c r="E1660">
        <v>953</v>
      </c>
      <c r="F1660" s="1">
        <v>3.5405999999999998E-27</v>
      </c>
      <c r="G1660">
        <v>363590000</v>
      </c>
      <c r="H1660">
        <v>379870000</v>
      </c>
      <c r="I1660">
        <v>274750000</v>
      </c>
      <c r="J1660">
        <v>389000000</v>
      </c>
      <c r="K1660">
        <v>316197500</v>
      </c>
      <c r="L1660">
        <v>355897500</v>
      </c>
      <c r="M1660">
        <v>288255000</v>
      </c>
      <c r="N1660">
        <v>470227500</v>
      </c>
      <c r="O1660">
        <f t="shared" si="108"/>
        <v>0.68836311226867186</v>
      </c>
      <c r="Q1660">
        <f>AVERAGE(K1660:L1660)/AVERAGE(M1660:N1660)</f>
        <v>0.886104821139578</v>
      </c>
      <c r="R1660"/>
    </row>
    <row r="1661" spans="1:18" x14ac:dyDescent="0.3">
      <c r="A1661" t="s">
        <v>14840</v>
      </c>
      <c r="B1661">
        <v>1</v>
      </c>
      <c r="C1661">
        <v>5.0999999999999996</v>
      </c>
      <c r="D1661">
        <v>29.515000000000001</v>
      </c>
      <c r="E1661">
        <v>276</v>
      </c>
      <c r="F1661" s="1">
        <v>8.6937999999999997E-6</v>
      </c>
      <c r="G1661">
        <v>52668000</v>
      </c>
      <c r="H1661">
        <v>44914000</v>
      </c>
      <c r="I1661">
        <v>23679000</v>
      </c>
      <c r="J1661">
        <v>0</v>
      </c>
      <c r="K1661">
        <v>42961500</v>
      </c>
      <c r="L1661">
        <v>41941500</v>
      </c>
      <c r="M1661">
        <v>25645500</v>
      </c>
      <c r="N1661">
        <v>0</v>
      </c>
      <c r="O1661">
        <f t="shared" si="108"/>
        <v>0.14725628999457807</v>
      </c>
      <c r="R1661"/>
    </row>
    <row r="1662" spans="1:18" x14ac:dyDescent="0.3">
      <c r="A1662" t="s">
        <v>8335</v>
      </c>
      <c r="B1662">
        <v>5</v>
      </c>
      <c r="C1662">
        <v>30.6</v>
      </c>
      <c r="D1662">
        <v>17.228000000000002</v>
      </c>
      <c r="E1662">
        <v>160</v>
      </c>
      <c r="F1662" s="1">
        <v>1.9894999999999999E-27</v>
      </c>
      <c r="G1662">
        <v>1420500000</v>
      </c>
      <c r="H1662">
        <v>1329900000</v>
      </c>
      <c r="I1662">
        <v>1187300000</v>
      </c>
      <c r="J1662">
        <v>1320200000</v>
      </c>
      <c r="K1662">
        <v>1226250000</v>
      </c>
      <c r="L1662">
        <v>1266550000</v>
      </c>
      <c r="M1662">
        <v>1243350000</v>
      </c>
      <c r="N1662">
        <v>1567525000</v>
      </c>
      <c r="O1662">
        <f t="shared" si="108"/>
        <v>0.43291123708401269</v>
      </c>
      <c r="Q1662">
        <f>AVERAGE(K1662:L1662)/AVERAGE(M1662:N1662)</f>
        <v>0.88684128607639967</v>
      </c>
      <c r="R1662"/>
    </row>
    <row r="1663" spans="1:18" x14ac:dyDescent="0.3">
      <c r="A1663" t="s">
        <v>7247</v>
      </c>
      <c r="B1663">
        <v>3</v>
      </c>
      <c r="C1663">
        <v>11.6</v>
      </c>
      <c r="D1663">
        <v>48.709000000000003</v>
      </c>
      <c r="E1663">
        <v>440</v>
      </c>
      <c r="F1663" s="1">
        <v>2.0463000000000001E-16</v>
      </c>
      <c r="G1663">
        <v>226040000</v>
      </c>
      <c r="H1663">
        <v>205620000</v>
      </c>
      <c r="I1663">
        <v>198410000</v>
      </c>
      <c r="J1663">
        <v>187060000</v>
      </c>
      <c r="K1663">
        <v>193025000</v>
      </c>
      <c r="L1663">
        <v>193957500</v>
      </c>
      <c r="M1663">
        <v>211240000</v>
      </c>
      <c r="N1663">
        <v>224932500</v>
      </c>
      <c r="O1663">
        <f t="shared" si="108"/>
        <v>6.9792265858913627E-2</v>
      </c>
      <c r="Q1663">
        <f>AVERAGE(K1663:L1663)/AVERAGE(M1663:N1663)</f>
        <v>0.88722351821813616</v>
      </c>
      <c r="R1663"/>
    </row>
    <row r="1664" spans="1:18" x14ac:dyDescent="0.3">
      <c r="A1664" t="s">
        <v>10248</v>
      </c>
      <c r="B1664">
        <v>1</v>
      </c>
      <c r="C1664">
        <v>6.3</v>
      </c>
      <c r="D1664">
        <v>16.033000000000001</v>
      </c>
      <c r="E1664">
        <v>143</v>
      </c>
      <c r="F1664">
        <v>3.7152000000000002E-4</v>
      </c>
      <c r="G1664">
        <v>0</v>
      </c>
      <c r="H1664">
        <v>8661600</v>
      </c>
      <c r="I1664">
        <v>13759000</v>
      </c>
      <c r="J1664">
        <v>23699000</v>
      </c>
      <c r="K1664">
        <v>0</v>
      </c>
      <c r="L1664">
        <v>6149950</v>
      </c>
      <c r="M1664">
        <v>14465500</v>
      </c>
      <c r="N1664">
        <v>29859500</v>
      </c>
      <c r="O1664">
        <f t="shared" si="108"/>
        <v>0.14785471682498452</v>
      </c>
      <c r="R1664"/>
    </row>
    <row r="1665" spans="1:18" x14ac:dyDescent="0.3">
      <c r="A1665" t="s">
        <v>6198</v>
      </c>
      <c r="B1665" t="s">
        <v>255</v>
      </c>
      <c r="C1665">
        <v>6</v>
      </c>
      <c r="D1665">
        <v>88.122</v>
      </c>
      <c r="E1665">
        <v>768</v>
      </c>
      <c r="F1665" s="1">
        <v>1.7571E-22</v>
      </c>
      <c r="G1665">
        <v>115750000</v>
      </c>
      <c r="H1665">
        <v>139610000</v>
      </c>
      <c r="I1665">
        <v>115520000</v>
      </c>
      <c r="J1665">
        <v>100890000</v>
      </c>
      <c r="K1665">
        <v>94473250</v>
      </c>
      <c r="L1665">
        <v>129707500</v>
      </c>
      <c r="M1665">
        <v>126537500</v>
      </c>
      <c r="N1665">
        <v>125895000</v>
      </c>
      <c r="O1665">
        <f t="shared" si="108"/>
        <v>0.50684524004275089</v>
      </c>
      <c r="Q1665">
        <f t="shared" ref="Q1665:Q1670" si="111">AVERAGE(K1665:L1665)/AVERAGE(M1665:N1665)</f>
        <v>0.88808196250482807</v>
      </c>
      <c r="R1665"/>
    </row>
    <row r="1666" spans="1:18" x14ac:dyDescent="0.3">
      <c r="A1666" t="s">
        <v>27331</v>
      </c>
      <c r="B1666" t="s">
        <v>84</v>
      </c>
      <c r="C1666">
        <v>4</v>
      </c>
      <c r="D1666">
        <v>77.67</v>
      </c>
      <c r="E1666">
        <v>673</v>
      </c>
      <c r="F1666" s="1">
        <v>1.3258E-11</v>
      </c>
      <c r="G1666">
        <v>52242000</v>
      </c>
      <c r="H1666">
        <v>61906000</v>
      </c>
      <c r="I1666">
        <v>75418000</v>
      </c>
      <c r="J1666">
        <v>22028000</v>
      </c>
      <c r="K1666">
        <v>42630500</v>
      </c>
      <c r="L1666">
        <v>57032500</v>
      </c>
      <c r="M1666">
        <v>84573750</v>
      </c>
      <c r="N1666">
        <v>27626250</v>
      </c>
      <c r="O1666">
        <f t="shared" ref="O1666:O1729" si="112">TTEST(K1666:L1666,M1666:N1666,2,2)</f>
        <v>0.85077164552465911</v>
      </c>
      <c r="Q1666">
        <f t="shared" si="111"/>
        <v>0.88826203208556154</v>
      </c>
      <c r="R1666"/>
    </row>
    <row r="1667" spans="1:18" x14ac:dyDescent="0.3">
      <c r="A1667" t="s">
        <v>12379</v>
      </c>
      <c r="B1667">
        <v>8</v>
      </c>
      <c r="C1667">
        <v>15.4</v>
      </c>
      <c r="D1667">
        <v>69.566000000000003</v>
      </c>
      <c r="E1667">
        <v>628</v>
      </c>
      <c r="F1667" s="1">
        <v>1.2612E-22</v>
      </c>
      <c r="G1667">
        <v>282330000</v>
      </c>
      <c r="H1667">
        <v>304880000</v>
      </c>
      <c r="I1667">
        <v>290620000</v>
      </c>
      <c r="J1667">
        <v>229260000</v>
      </c>
      <c r="K1667">
        <v>239707500</v>
      </c>
      <c r="L1667">
        <v>285082500</v>
      </c>
      <c r="M1667">
        <v>311162500</v>
      </c>
      <c r="N1667">
        <v>279317500</v>
      </c>
      <c r="O1667">
        <f t="shared" si="112"/>
        <v>0.35774243634857772</v>
      </c>
      <c r="Q1667">
        <f t="shared" si="111"/>
        <v>0.88875152418371495</v>
      </c>
      <c r="R1667"/>
    </row>
    <row r="1668" spans="1:18" x14ac:dyDescent="0.3">
      <c r="A1668" t="s">
        <v>11233</v>
      </c>
      <c r="B1668">
        <v>20</v>
      </c>
      <c r="C1668">
        <v>29.6</v>
      </c>
      <c r="D1668">
        <v>110.99</v>
      </c>
      <c r="E1668">
        <v>970</v>
      </c>
      <c r="F1668" s="1">
        <v>9.1631999999999997E-93</v>
      </c>
      <c r="G1668">
        <v>990750000</v>
      </c>
      <c r="H1668">
        <v>1056200000</v>
      </c>
      <c r="I1668">
        <v>1000900000</v>
      </c>
      <c r="J1668">
        <v>895460000</v>
      </c>
      <c r="K1668">
        <v>851057500</v>
      </c>
      <c r="L1668">
        <v>1023697500</v>
      </c>
      <c r="M1668">
        <v>1059127500</v>
      </c>
      <c r="N1668">
        <v>1048202500</v>
      </c>
      <c r="O1668">
        <f t="shared" si="112"/>
        <v>0.31098787594029542</v>
      </c>
      <c r="Q1668">
        <f t="shared" si="111"/>
        <v>0.88963522561725028</v>
      </c>
      <c r="R1668"/>
    </row>
    <row r="1669" spans="1:18" x14ac:dyDescent="0.3">
      <c r="A1669" t="s">
        <v>20898</v>
      </c>
      <c r="B1669">
        <v>17</v>
      </c>
      <c r="C1669">
        <v>52.6</v>
      </c>
      <c r="D1669">
        <v>53.706000000000003</v>
      </c>
      <c r="E1669">
        <v>496</v>
      </c>
      <c r="F1669" s="1">
        <v>1.9067000000000001E-177</v>
      </c>
      <c r="G1669">
        <v>5277200000</v>
      </c>
      <c r="H1669">
        <v>4285200000</v>
      </c>
      <c r="I1669">
        <v>5101000000</v>
      </c>
      <c r="J1669">
        <v>4430000000</v>
      </c>
      <c r="K1669">
        <v>4665950000</v>
      </c>
      <c r="L1669">
        <v>4336900000</v>
      </c>
      <c r="M1669">
        <v>5017825000</v>
      </c>
      <c r="N1669">
        <v>5101750000</v>
      </c>
      <c r="O1669">
        <f t="shared" si="112"/>
        <v>8.1346509929985933E-2</v>
      </c>
      <c r="Q1669">
        <f t="shared" si="111"/>
        <v>0.88964704545398399</v>
      </c>
      <c r="R1669"/>
    </row>
    <row r="1670" spans="1:18" x14ac:dyDescent="0.3">
      <c r="A1670" t="s">
        <v>22764</v>
      </c>
      <c r="B1670" t="s">
        <v>84</v>
      </c>
      <c r="C1670">
        <v>14.6</v>
      </c>
      <c r="D1670">
        <v>20.294</v>
      </c>
      <c r="E1670">
        <v>178</v>
      </c>
      <c r="F1670" s="1">
        <v>6.6855000000000003E-10</v>
      </c>
      <c r="G1670">
        <v>120480000</v>
      </c>
      <c r="H1670">
        <v>114560000</v>
      </c>
      <c r="I1670">
        <v>80993000</v>
      </c>
      <c r="J1670">
        <v>112750000</v>
      </c>
      <c r="K1670">
        <v>98481500</v>
      </c>
      <c r="L1670">
        <v>106444500</v>
      </c>
      <c r="M1670">
        <v>89343500</v>
      </c>
      <c r="N1670">
        <v>140995000</v>
      </c>
      <c r="O1670">
        <f t="shared" si="112"/>
        <v>0.67484924514680755</v>
      </c>
      <c r="Q1670">
        <f t="shared" si="111"/>
        <v>0.8896732417724349</v>
      </c>
      <c r="R1670"/>
    </row>
    <row r="1671" spans="1:18" x14ac:dyDescent="0.3">
      <c r="A1671" t="s">
        <v>7745</v>
      </c>
      <c r="B1671" t="s">
        <v>7746</v>
      </c>
      <c r="C1671">
        <v>7.1</v>
      </c>
      <c r="D1671">
        <v>55.917999999999999</v>
      </c>
      <c r="E1671">
        <v>495</v>
      </c>
      <c r="F1671" s="1">
        <v>6.4076000000000004E-11</v>
      </c>
      <c r="G1671">
        <v>159240000</v>
      </c>
      <c r="H1671">
        <v>71605000</v>
      </c>
      <c r="I1671">
        <v>28493000</v>
      </c>
      <c r="J1671">
        <v>0</v>
      </c>
      <c r="K1671">
        <v>132697500</v>
      </c>
      <c r="L1671">
        <v>66323500</v>
      </c>
      <c r="M1671">
        <v>31114000</v>
      </c>
      <c r="N1671">
        <v>0</v>
      </c>
      <c r="O1671">
        <f t="shared" si="112"/>
        <v>0.14911440356276706</v>
      </c>
      <c r="R1671"/>
    </row>
    <row r="1672" spans="1:18" x14ac:dyDescent="0.3">
      <c r="A1672" t="s">
        <v>22524</v>
      </c>
      <c r="B1672" t="s">
        <v>487</v>
      </c>
      <c r="C1672">
        <v>21</v>
      </c>
      <c r="D1672">
        <v>36.921999999999997</v>
      </c>
      <c r="E1672">
        <v>328</v>
      </c>
      <c r="F1672" s="1">
        <v>1.6815000000000001E-28</v>
      </c>
      <c r="G1672">
        <v>593430000</v>
      </c>
      <c r="H1672">
        <v>200180000</v>
      </c>
      <c r="I1672">
        <v>359760000</v>
      </c>
      <c r="J1672">
        <v>320290000</v>
      </c>
      <c r="K1672">
        <v>501220000</v>
      </c>
      <c r="L1672">
        <v>188066250</v>
      </c>
      <c r="M1672">
        <v>384512500</v>
      </c>
      <c r="N1672">
        <v>389980000</v>
      </c>
      <c r="O1672">
        <f t="shared" si="112"/>
        <v>0.81109557061027959</v>
      </c>
      <c r="Q1672">
        <f t="shared" ref="Q1672:Q1683" si="113">AVERAGE(K1672:L1672)/AVERAGE(M1672:N1672)</f>
        <v>0.8899844091453436</v>
      </c>
      <c r="R1672"/>
    </row>
    <row r="1673" spans="1:18" x14ac:dyDescent="0.3">
      <c r="A1673" t="s">
        <v>12612</v>
      </c>
      <c r="B1673" t="s">
        <v>525</v>
      </c>
      <c r="C1673">
        <v>6.6</v>
      </c>
      <c r="D1673">
        <v>61.633000000000003</v>
      </c>
      <c r="E1673">
        <v>558</v>
      </c>
      <c r="F1673" s="1">
        <v>2.3577E-10</v>
      </c>
      <c r="G1673">
        <v>52923000</v>
      </c>
      <c r="H1673">
        <v>83223000</v>
      </c>
      <c r="I1673">
        <v>78318000</v>
      </c>
      <c r="J1673">
        <v>38056000</v>
      </c>
      <c r="K1673">
        <v>43341000</v>
      </c>
      <c r="L1673">
        <v>77054500</v>
      </c>
      <c r="M1673">
        <v>87033000</v>
      </c>
      <c r="N1673">
        <v>48040250</v>
      </c>
      <c r="O1673">
        <f t="shared" si="112"/>
        <v>0.80261400528840632</v>
      </c>
      <c r="Q1673">
        <f t="shared" si="113"/>
        <v>0.89133488681141526</v>
      </c>
      <c r="R1673"/>
    </row>
    <row r="1674" spans="1:18" x14ac:dyDescent="0.3">
      <c r="A1674" t="s">
        <v>16022</v>
      </c>
      <c r="B1674" t="s">
        <v>207</v>
      </c>
      <c r="C1674">
        <v>38.200000000000003</v>
      </c>
      <c r="D1674">
        <v>6.5846</v>
      </c>
      <c r="E1674">
        <v>55</v>
      </c>
      <c r="F1674" s="1">
        <v>1.1197E-12</v>
      </c>
      <c r="G1674">
        <v>1857100000</v>
      </c>
      <c r="H1674">
        <v>1726100000</v>
      </c>
      <c r="I1674">
        <v>1653800000</v>
      </c>
      <c r="J1674">
        <v>1645100000</v>
      </c>
      <c r="K1674">
        <v>1603100000</v>
      </c>
      <c r="L1674">
        <v>1661425000</v>
      </c>
      <c r="M1674">
        <v>1727350000</v>
      </c>
      <c r="N1674">
        <v>1934900000</v>
      </c>
      <c r="O1674">
        <f t="shared" si="112"/>
        <v>0.20636185822421116</v>
      </c>
      <c r="Q1674">
        <f t="shared" si="113"/>
        <v>0.89139873028875694</v>
      </c>
      <c r="R1674"/>
    </row>
    <row r="1675" spans="1:18" x14ac:dyDescent="0.3">
      <c r="A1675" t="s">
        <v>8800</v>
      </c>
      <c r="B1675" t="s">
        <v>84</v>
      </c>
      <c r="C1675">
        <v>2.6</v>
      </c>
      <c r="D1675">
        <v>94.024000000000001</v>
      </c>
      <c r="E1675">
        <v>834</v>
      </c>
      <c r="F1675" s="1">
        <v>3.2471000000000001E-11</v>
      </c>
      <c r="G1675">
        <v>31337000</v>
      </c>
      <c r="H1675">
        <v>47787000</v>
      </c>
      <c r="I1675">
        <v>41102000</v>
      </c>
      <c r="J1675">
        <v>26927000</v>
      </c>
      <c r="K1675">
        <v>25606750</v>
      </c>
      <c r="L1675">
        <v>44559500</v>
      </c>
      <c r="M1675">
        <v>45028000</v>
      </c>
      <c r="N1675">
        <v>33679500</v>
      </c>
      <c r="O1675">
        <f t="shared" si="112"/>
        <v>0.73627856957316884</v>
      </c>
      <c r="Q1675">
        <f t="shared" si="113"/>
        <v>0.89148111679318998</v>
      </c>
      <c r="R1675"/>
    </row>
    <row r="1676" spans="1:18" x14ac:dyDescent="0.3">
      <c r="A1676" t="s">
        <v>9489</v>
      </c>
      <c r="B1676">
        <v>9</v>
      </c>
      <c r="C1676">
        <v>25.1</v>
      </c>
      <c r="D1676">
        <v>44.545000000000002</v>
      </c>
      <c r="E1676">
        <v>383</v>
      </c>
      <c r="F1676" s="1">
        <v>5.4854000000000003E-37</v>
      </c>
      <c r="G1676">
        <v>344280000</v>
      </c>
      <c r="H1676">
        <v>332560000</v>
      </c>
      <c r="I1676">
        <v>333630000</v>
      </c>
      <c r="J1676">
        <v>272350000</v>
      </c>
      <c r="K1676">
        <v>298832500</v>
      </c>
      <c r="L1676">
        <v>306655000</v>
      </c>
      <c r="M1676">
        <v>353295000</v>
      </c>
      <c r="N1676">
        <v>325830000</v>
      </c>
      <c r="O1676">
        <f t="shared" si="112"/>
        <v>0.12320880249407051</v>
      </c>
      <c r="Q1676">
        <f t="shared" si="113"/>
        <v>0.89157003497147069</v>
      </c>
      <c r="R1676"/>
    </row>
    <row r="1677" spans="1:18" x14ac:dyDescent="0.3">
      <c r="A1677" t="s">
        <v>4256</v>
      </c>
      <c r="B1677" t="s">
        <v>4258</v>
      </c>
      <c r="C1677">
        <v>23.7</v>
      </c>
      <c r="D1677">
        <v>57.442</v>
      </c>
      <c r="E1677">
        <v>510</v>
      </c>
      <c r="F1677" s="1">
        <v>5.7660999999999996E-34</v>
      </c>
      <c r="G1677">
        <v>743740000</v>
      </c>
      <c r="H1677">
        <v>723730000</v>
      </c>
      <c r="I1677">
        <v>879340000</v>
      </c>
      <c r="J1677">
        <v>452650000</v>
      </c>
      <c r="K1677">
        <v>628767500</v>
      </c>
      <c r="L1677">
        <v>698187500</v>
      </c>
      <c r="M1677">
        <v>937585000</v>
      </c>
      <c r="N1677">
        <v>550562500</v>
      </c>
      <c r="O1677">
        <f t="shared" si="112"/>
        <v>0.7215824346698021</v>
      </c>
      <c r="Q1677">
        <f t="shared" si="113"/>
        <v>0.89168244411256281</v>
      </c>
      <c r="R1677"/>
    </row>
    <row r="1678" spans="1:18" x14ac:dyDescent="0.3">
      <c r="A1678" t="s">
        <v>6714</v>
      </c>
      <c r="B1678" t="s">
        <v>106</v>
      </c>
      <c r="C1678">
        <v>4.9000000000000004</v>
      </c>
      <c r="D1678">
        <v>40.673000000000002</v>
      </c>
      <c r="E1678">
        <v>385</v>
      </c>
      <c r="F1678" s="1">
        <v>8.1544000000000004E-5</v>
      </c>
      <c r="G1678">
        <v>108370000</v>
      </c>
      <c r="H1678">
        <v>85789000</v>
      </c>
      <c r="I1678">
        <v>86499000</v>
      </c>
      <c r="J1678">
        <v>73926000</v>
      </c>
      <c r="K1678">
        <v>88727000</v>
      </c>
      <c r="L1678">
        <v>79370500</v>
      </c>
      <c r="M1678">
        <v>96202750</v>
      </c>
      <c r="N1678">
        <v>92300250</v>
      </c>
      <c r="O1678">
        <f t="shared" si="112"/>
        <v>0.18176901867004702</v>
      </c>
      <c r="Q1678">
        <f t="shared" si="113"/>
        <v>0.89174973342599317</v>
      </c>
      <c r="R1678"/>
    </row>
    <row r="1679" spans="1:18" x14ac:dyDescent="0.3">
      <c r="A1679" t="s">
        <v>9137</v>
      </c>
      <c r="B1679">
        <v>3</v>
      </c>
      <c r="C1679">
        <v>5.8</v>
      </c>
      <c r="D1679">
        <v>89.811000000000007</v>
      </c>
      <c r="E1679">
        <v>808</v>
      </c>
      <c r="F1679" s="1">
        <v>4.6597999999999998E-6</v>
      </c>
      <c r="G1679">
        <v>115100000</v>
      </c>
      <c r="H1679">
        <v>58471000</v>
      </c>
      <c r="I1679">
        <v>98737000</v>
      </c>
      <c r="J1679">
        <v>45725000</v>
      </c>
      <c r="K1679">
        <v>93990000</v>
      </c>
      <c r="L1679">
        <v>53406000</v>
      </c>
      <c r="M1679">
        <v>107651500</v>
      </c>
      <c r="N1679">
        <v>57558000</v>
      </c>
      <c r="O1679">
        <f t="shared" si="112"/>
        <v>0.80824803423525049</v>
      </c>
      <c r="Q1679">
        <f t="shared" si="113"/>
        <v>0.89217629736788739</v>
      </c>
      <c r="R1679"/>
    </row>
    <row r="1680" spans="1:18" x14ac:dyDescent="0.3">
      <c r="A1680" t="s">
        <v>12569</v>
      </c>
      <c r="B1680" t="s">
        <v>4331</v>
      </c>
      <c r="C1680">
        <v>26.4</v>
      </c>
      <c r="D1680">
        <v>45.753999999999998</v>
      </c>
      <c r="E1680">
        <v>402</v>
      </c>
      <c r="F1680" s="1">
        <v>1.2856E-39</v>
      </c>
      <c r="G1680">
        <v>586030000</v>
      </c>
      <c r="H1680">
        <v>214840000</v>
      </c>
      <c r="I1680">
        <v>426070000</v>
      </c>
      <c r="J1680">
        <v>275340000</v>
      </c>
      <c r="K1680">
        <v>491782500</v>
      </c>
      <c r="L1680">
        <v>203587500</v>
      </c>
      <c r="M1680">
        <v>446845000</v>
      </c>
      <c r="N1680">
        <v>332245000</v>
      </c>
      <c r="O1680">
        <f t="shared" si="112"/>
        <v>0.81250934338446734</v>
      </c>
      <c r="Q1680">
        <f t="shared" si="113"/>
        <v>0.89254129818121142</v>
      </c>
      <c r="R1680"/>
    </row>
    <row r="1681" spans="1:18" x14ac:dyDescent="0.3">
      <c r="A1681" t="s">
        <v>11339</v>
      </c>
      <c r="B1681">
        <v>8</v>
      </c>
      <c r="C1681">
        <v>25.1</v>
      </c>
      <c r="D1681">
        <v>56.174999999999997</v>
      </c>
      <c r="E1681">
        <v>509</v>
      </c>
      <c r="F1681" s="1">
        <v>2.2409000000000001E-77</v>
      </c>
      <c r="G1681">
        <v>775040000</v>
      </c>
      <c r="H1681">
        <v>749880000</v>
      </c>
      <c r="I1681">
        <v>719570000</v>
      </c>
      <c r="J1681">
        <v>662040000</v>
      </c>
      <c r="K1681">
        <v>658517500</v>
      </c>
      <c r="L1681">
        <v>720972500</v>
      </c>
      <c r="M1681">
        <v>765607500</v>
      </c>
      <c r="N1681">
        <v>779802500</v>
      </c>
      <c r="O1681">
        <f t="shared" si="112"/>
        <v>0.12227237589522799</v>
      </c>
      <c r="Q1681">
        <f t="shared" si="113"/>
        <v>0.8926369054166855</v>
      </c>
      <c r="R1681"/>
    </row>
    <row r="1682" spans="1:18" x14ac:dyDescent="0.3">
      <c r="A1682" t="s">
        <v>570</v>
      </c>
      <c r="B1682" t="s">
        <v>571</v>
      </c>
      <c r="C1682">
        <v>58.4</v>
      </c>
      <c r="D1682">
        <v>49.54</v>
      </c>
      <c r="E1682">
        <v>450</v>
      </c>
      <c r="F1682">
        <v>0</v>
      </c>
      <c r="G1682">
        <v>23039000000</v>
      </c>
      <c r="H1682">
        <v>18918000000</v>
      </c>
      <c r="I1682">
        <v>22982000000</v>
      </c>
      <c r="J1682">
        <v>18636000000</v>
      </c>
      <c r="K1682">
        <v>20131750000</v>
      </c>
      <c r="L1682" s="1">
        <v>19774000000</v>
      </c>
      <c r="M1682" s="1">
        <v>22552000000</v>
      </c>
      <c r="N1682">
        <v>22079250000</v>
      </c>
      <c r="O1682">
        <f t="shared" si="112"/>
        <v>1.5377777075711521E-2</v>
      </c>
      <c r="Q1682">
        <f t="shared" si="113"/>
        <v>0.89412127153059795</v>
      </c>
      <c r="R1682"/>
    </row>
    <row r="1683" spans="1:18" x14ac:dyDescent="0.3">
      <c r="A1683" t="s">
        <v>26925</v>
      </c>
      <c r="B1683">
        <v>7</v>
      </c>
      <c r="C1683">
        <v>24.2</v>
      </c>
      <c r="D1683">
        <v>35.853000000000002</v>
      </c>
      <c r="E1683">
        <v>326</v>
      </c>
      <c r="F1683" s="1">
        <v>7.0025E-50</v>
      </c>
      <c r="G1683">
        <v>689840000</v>
      </c>
      <c r="H1683">
        <v>575750000</v>
      </c>
      <c r="I1683">
        <v>607810000</v>
      </c>
      <c r="J1683">
        <v>515690000</v>
      </c>
      <c r="K1683">
        <v>587032500</v>
      </c>
      <c r="L1683">
        <v>546487500</v>
      </c>
      <c r="M1683">
        <v>643567500</v>
      </c>
      <c r="N1683">
        <v>624170000</v>
      </c>
      <c r="O1683">
        <f t="shared" si="112"/>
        <v>9.6227780694086329E-2</v>
      </c>
      <c r="Q1683">
        <f t="shared" si="113"/>
        <v>0.8941283191512438</v>
      </c>
      <c r="R1683"/>
    </row>
    <row r="1684" spans="1:18" x14ac:dyDescent="0.3">
      <c r="A1684" t="s">
        <v>21711</v>
      </c>
      <c r="B1684">
        <v>1</v>
      </c>
      <c r="C1684">
        <v>7.1</v>
      </c>
      <c r="D1684">
        <v>24.594000000000001</v>
      </c>
      <c r="E1684">
        <v>224</v>
      </c>
      <c r="F1684" s="1">
        <v>4.2265999999999998E-5</v>
      </c>
      <c r="G1684">
        <v>27369000</v>
      </c>
      <c r="H1684">
        <v>22201000</v>
      </c>
      <c r="I1684">
        <v>0</v>
      </c>
      <c r="J1684">
        <v>10730000</v>
      </c>
      <c r="K1684">
        <v>22573250</v>
      </c>
      <c r="L1684">
        <v>21536500</v>
      </c>
      <c r="M1684">
        <v>0</v>
      </c>
      <c r="N1684">
        <v>13450250</v>
      </c>
      <c r="O1684">
        <f t="shared" si="112"/>
        <v>0.15095491297367414</v>
      </c>
      <c r="R1684"/>
    </row>
    <row r="1685" spans="1:18" x14ac:dyDescent="0.3">
      <c r="A1685" t="s">
        <v>9302</v>
      </c>
      <c r="B1685" t="s">
        <v>1015</v>
      </c>
      <c r="C1685">
        <v>5.2</v>
      </c>
      <c r="D1685">
        <v>34.252000000000002</v>
      </c>
      <c r="E1685">
        <v>307</v>
      </c>
      <c r="F1685" s="1">
        <v>4.1470000000000003E-6</v>
      </c>
      <c r="G1685">
        <v>59161000</v>
      </c>
      <c r="H1685">
        <v>51477000</v>
      </c>
      <c r="I1685">
        <v>48627000</v>
      </c>
      <c r="J1685">
        <v>41648000</v>
      </c>
      <c r="K1685">
        <v>48040250</v>
      </c>
      <c r="L1685">
        <v>47548500</v>
      </c>
      <c r="M1685">
        <v>53957500</v>
      </c>
      <c r="N1685">
        <v>52930750</v>
      </c>
      <c r="O1685">
        <f t="shared" si="112"/>
        <v>9.9987554164626211E-3</v>
      </c>
      <c r="Q1685">
        <f t="shared" ref="Q1685:Q1707" si="114">AVERAGE(K1685:L1685)/AVERAGE(M1685:N1685)</f>
        <v>0.89428679017572088</v>
      </c>
      <c r="R1685"/>
    </row>
    <row r="1686" spans="1:18" x14ac:dyDescent="0.3">
      <c r="A1686" t="s">
        <v>17896</v>
      </c>
      <c r="B1686">
        <v>14</v>
      </c>
      <c r="C1686">
        <v>26</v>
      </c>
      <c r="D1686">
        <v>82.692999999999998</v>
      </c>
      <c r="E1686">
        <v>726</v>
      </c>
      <c r="F1686" s="1">
        <v>6.6304E-69</v>
      </c>
      <c r="G1686">
        <v>588900000</v>
      </c>
      <c r="H1686">
        <v>674010000</v>
      </c>
      <c r="I1686">
        <v>679350000</v>
      </c>
      <c r="J1686">
        <v>457200000</v>
      </c>
      <c r="K1686">
        <v>496912500</v>
      </c>
      <c r="L1686">
        <v>644160000</v>
      </c>
      <c r="M1686">
        <v>721467500</v>
      </c>
      <c r="N1686">
        <v>554442500</v>
      </c>
      <c r="O1686">
        <f t="shared" si="112"/>
        <v>0.60636965982537272</v>
      </c>
      <c r="Q1686">
        <f t="shared" si="114"/>
        <v>0.8943205241749026</v>
      </c>
      <c r="R1686"/>
    </row>
    <row r="1687" spans="1:18" x14ac:dyDescent="0.3">
      <c r="A1687" t="s">
        <v>9224</v>
      </c>
      <c r="B1687">
        <v>1</v>
      </c>
      <c r="C1687">
        <v>2.9</v>
      </c>
      <c r="D1687">
        <v>38.039000000000001</v>
      </c>
      <c r="E1687">
        <v>340</v>
      </c>
      <c r="F1687">
        <v>1.4739000000000001E-4</v>
      </c>
      <c r="G1687">
        <v>31436000</v>
      </c>
      <c r="H1687">
        <v>25571000</v>
      </c>
      <c r="I1687">
        <v>24654000</v>
      </c>
      <c r="J1687">
        <v>23400000</v>
      </c>
      <c r="K1687">
        <v>25844500</v>
      </c>
      <c r="L1687">
        <v>24433750</v>
      </c>
      <c r="M1687">
        <v>26830250</v>
      </c>
      <c r="N1687">
        <v>29385500</v>
      </c>
      <c r="O1687">
        <f t="shared" si="112"/>
        <v>0.1789264111067177</v>
      </c>
      <c r="Q1687">
        <f t="shared" si="114"/>
        <v>0.89438013368139713</v>
      </c>
      <c r="R1687"/>
    </row>
    <row r="1688" spans="1:18" x14ac:dyDescent="0.3">
      <c r="A1688" t="s">
        <v>11733</v>
      </c>
      <c r="B1688">
        <v>1</v>
      </c>
      <c r="C1688">
        <v>2.4</v>
      </c>
      <c r="D1688">
        <v>85.763000000000005</v>
      </c>
      <c r="E1688">
        <v>764</v>
      </c>
      <c r="F1688" s="1">
        <v>3.8196000000000001E-18</v>
      </c>
      <c r="G1688">
        <v>36096000</v>
      </c>
      <c r="H1688">
        <v>26944000</v>
      </c>
      <c r="I1688">
        <v>36460000</v>
      </c>
      <c r="J1688">
        <v>18044000</v>
      </c>
      <c r="K1688">
        <v>29840250</v>
      </c>
      <c r="L1688">
        <v>25620000</v>
      </c>
      <c r="M1688">
        <v>40044250</v>
      </c>
      <c r="N1688">
        <v>21920500</v>
      </c>
      <c r="O1688">
        <f t="shared" si="112"/>
        <v>0.76005671018453602</v>
      </c>
      <c r="Q1688">
        <f t="shared" si="114"/>
        <v>0.89502902860093847</v>
      </c>
      <c r="R1688"/>
    </row>
    <row r="1689" spans="1:18" x14ac:dyDescent="0.3">
      <c r="A1689" t="s">
        <v>13047</v>
      </c>
      <c r="B1689">
        <v>57</v>
      </c>
      <c r="C1689">
        <v>40.5</v>
      </c>
      <c r="D1689">
        <v>193.27</v>
      </c>
      <c r="E1689">
        <v>1703</v>
      </c>
      <c r="F1689">
        <v>0</v>
      </c>
      <c r="G1689">
        <v>2051400000</v>
      </c>
      <c r="H1689">
        <v>2203800000</v>
      </c>
      <c r="I1689">
        <v>2516700000</v>
      </c>
      <c r="J1689">
        <v>1527500000</v>
      </c>
      <c r="K1689">
        <v>1769050000</v>
      </c>
      <c r="L1689">
        <v>2143600000</v>
      </c>
      <c r="M1689">
        <v>2568925000</v>
      </c>
      <c r="N1689">
        <v>1800700000</v>
      </c>
      <c r="O1689">
        <f t="shared" si="112"/>
        <v>0.64635468869994517</v>
      </c>
      <c r="Q1689">
        <f t="shared" si="114"/>
        <v>0.89542008753611579</v>
      </c>
      <c r="R1689"/>
    </row>
    <row r="1690" spans="1:18" x14ac:dyDescent="0.3">
      <c r="A1690" t="s">
        <v>11828</v>
      </c>
      <c r="B1690" t="s">
        <v>11830</v>
      </c>
      <c r="C1690">
        <v>53.4</v>
      </c>
      <c r="D1690">
        <v>36.387999999999998</v>
      </c>
      <c r="E1690">
        <v>328</v>
      </c>
      <c r="F1690" s="1">
        <v>1.8690999999999999E-103</v>
      </c>
      <c r="G1690">
        <v>1126400000</v>
      </c>
      <c r="H1690">
        <v>981080000</v>
      </c>
      <c r="I1690">
        <v>1205300000</v>
      </c>
      <c r="J1690">
        <v>725790000</v>
      </c>
      <c r="K1690">
        <v>961397500</v>
      </c>
      <c r="L1690">
        <v>940230000</v>
      </c>
      <c r="M1690">
        <v>1265050000</v>
      </c>
      <c r="N1690">
        <v>858200000</v>
      </c>
      <c r="O1690">
        <f t="shared" si="112"/>
        <v>0.6409842826430685</v>
      </c>
      <c r="Q1690">
        <f t="shared" si="114"/>
        <v>0.8956210997291888</v>
      </c>
      <c r="R1690"/>
    </row>
    <row r="1691" spans="1:18" x14ac:dyDescent="0.3">
      <c r="A1691" t="s">
        <v>24903</v>
      </c>
      <c r="B1691">
        <v>7</v>
      </c>
      <c r="C1691">
        <v>22.1</v>
      </c>
      <c r="D1691">
        <v>50.323</v>
      </c>
      <c r="E1691">
        <v>458</v>
      </c>
      <c r="F1691" s="1">
        <v>3.5312999999999999E-26</v>
      </c>
      <c r="G1691">
        <v>232320000</v>
      </c>
      <c r="H1691">
        <v>201700000</v>
      </c>
      <c r="I1691">
        <v>137920000</v>
      </c>
      <c r="J1691">
        <v>233090000</v>
      </c>
      <c r="K1691">
        <v>197530000</v>
      </c>
      <c r="L1691">
        <v>189365000</v>
      </c>
      <c r="M1691">
        <v>148050000</v>
      </c>
      <c r="N1691">
        <v>283880000</v>
      </c>
      <c r="O1691">
        <f t="shared" si="112"/>
        <v>0.77213473100319485</v>
      </c>
      <c r="Q1691">
        <f t="shared" si="114"/>
        <v>0.89573542009121854</v>
      </c>
      <c r="R1691"/>
    </row>
    <row r="1692" spans="1:18" x14ac:dyDescent="0.3">
      <c r="A1692" t="s">
        <v>1728</v>
      </c>
      <c r="B1692" t="s">
        <v>1730</v>
      </c>
      <c r="C1692">
        <v>23.4</v>
      </c>
      <c r="D1692">
        <v>57.207999999999998</v>
      </c>
      <c r="E1692">
        <v>504</v>
      </c>
      <c r="F1692" s="1">
        <v>6.6140999999999998E-52</v>
      </c>
      <c r="G1692">
        <v>859520000</v>
      </c>
      <c r="H1692">
        <v>857850000</v>
      </c>
      <c r="I1692">
        <v>848690000</v>
      </c>
      <c r="J1692">
        <v>700640000</v>
      </c>
      <c r="K1692">
        <v>729397500</v>
      </c>
      <c r="L1692">
        <v>819352500</v>
      </c>
      <c r="M1692">
        <v>902310000</v>
      </c>
      <c r="N1692">
        <v>826607500</v>
      </c>
      <c r="O1692">
        <f t="shared" si="112"/>
        <v>0.26511732037912272</v>
      </c>
      <c r="Q1692">
        <f t="shared" si="114"/>
        <v>0.89579173095303855</v>
      </c>
      <c r="R1692"/>
    </row>
    <row r="1693" spans="1:18" x14ac:dyDescent="0.3">
      <c r="A1693" t="s">
        <v>16629</v>
      </c>
      <c r="B1693" t="s">
        <v>16630</v>
      </c>
      <c r="C1693">
        <v>23</v>
      </c>
      <c r="D1693">
        <v>153.26</v>
      </c>
      <c r="E1693">
        <v>1403</v>
      </c>
      <c r="F1693" s="1">
        <v>6.1221000000000001E-176</v>
      </c>
      <c r="G1693">
        <v>1144100000</v>
      </c>
      <c r="H1693">
        <v>1092800000</v>
      </c>
      <c r="I1693">
        <v>991410000</v>
      </c>
      <c r="J1693">
        <v>1032800000</v>
      </c>
      <c r="K1693">
        <v>977295000</v>
      </c>
      <c r="L1693">
        <v>1059127500</v>
      </c>
      <c r="M1693">
        <v>1046140000</v>
      </c>
      <c r="N1693">
        <v>1226250000</v>
      </c>
      <c r="O1693">
        <f t="shared" si="112"/>
        <v>0.35527283843264257</v>
      </c>
      <c r="Q1693">
        <f t="shared" si="114"/>
        <v>0.89615888997927295</v>
      </c>
      <c r="R1693"/>
    </row>
    <row r="1694" spans="1:18" x14ac:dyDescent="0.3">
      <c r="A1694" t="s">
        <v>26648</v>
      </c>
      <c r="B1694" t="s">
        <v>449</v>
      </c>
      <c r="C1694">
        <v>31.3</v>
      </c>
      <c r="D1694">
        <v>44.728999999999999</v>
      </c>
      <c r="E1694">
        <v>418</v>
      </c>
      <c r="F1694" s="1">
        <v>2.1454999999999998E-96</v>
      </c>
      <c r="G1694">
        <v>3099700000</v>
      </c>
      <c r="H1694">
        <v>2858700000</v>
      </c>
      <c r="I1694">
        <v>2948300000</v>
      </c>
      <c r="J1694">
        <v>2742300000</v>
      </c>
      <c r="K1694">
        <v>2761425000</v>
      </c>
      <c r="L1694">
        <v>2761425000</v>
      </c>
      <c r="M1694">
        <v>2997375000</v>
      </c>
      <c r="N1694">
        <v>3162475000</v>
      </c>
      <c r="O1694">
        <f t="shared" si="112"/>
        <v>6.1085574020755096E-2</v>
      </c>
      <c r="Q1694">
        <f t="shared" si="114"/>
        <v>0.89658839095107834</v>
      </c>
      <c r="R1694"/>
    </row>
    <row r="1695" spans="1:18" x14ac:dyDescent="0.3">
      <c r="A1695" t="s">
        <v>6521</v>
      </c>
      <c r="B1695">
        <v>5</v>
      </c>
      <c r="C1695">
        <v>8.9</v>
      </c>
      <c r="D1695">
        <v>80.936999999999998</v>
      </c>
      <c r="E1695">
        <v>707</v>
      </c>
      <c r="F1695" s="1">
        <v>2.527E-20</v>
      </c>
      <c r="G1695">
        <v>146060000</v>
      </c>
      <c r="H1695">
        <v>172430000</v>
      </c>
      <c r="I1695">
        <v>118450000</v>
      </c>
      <c r="J1695">
        <v>156260000</v>
      </c>
      <c r="K1695">
        <v>121826750</v>
      </c>
      <c r="L1695">
        <v>162707500</v>
      </c>
      <c r="M1695">
        <v>129257500</v>
      </c>
      <c r="N1695">
        <v>188027500</v>
      </c>
      <c r="O1695">
        <f t="shared" si="112"/>
        <v>0.69221868988716795</v>
      </c>
      <c r="Q1695">
        <f t="shared" si="114"/>
        <v>0.89677813322407296</v>
      </c>
      <c r="R1695"/>
    </row>
    <row r="1696" spans="1:18" x14ac:dyDescent="0.3">
      <c r="A1696" t="s">
        <v>5729</v>
      </c>
      <c r="B1696">
        <v>2</v>
      </c>
      <c r="C1696">
        <v>1.9</v>
      </c>
      <c r="D1696">
        <v>108.34</v>
      </c>
      <c r="E1696">
        <v>995</v>
      </c>
      <c r="F1696">
        <v>6.1355000000000003E-4</v>
      </c>
      <c r="G1696">
        <v>41221000</v>
      </c>
      <c r="H1696">
        <v>34051000</v>
      </c>
      <c r="I1696">
        <v>24045000</v>
      </c>
      <c r="J1696">
        <v>36517000</v>
      </c>
      <c r="K1696">
        <v>33592750</v>
      </c>
      <c r="L1696">
        <v>31645500</v>
      </c>
      <c r="M1696">
        <v>26109250</v>
      </c>
      <c r="N1696">
        <v>46625250</v>
      </c>
      <c r="O1696">
        <f t="shared" si="112"/>
        <v>0.75089738259127026</v>
      </c>
      <c r="Q1696">
        <f t="shared" si="114"/>
        <v>0.89693680440506229</v>
      </c>
      <c r="R1696"/>
    </row>
    <row r="1697" spans="1:18" x14ac:dyDescent="0.3">
      <c r="A1697" t="s">
        <v>5957</v>
      </c>
      <c r="B1697" t="s">
        <v>2087</v>
      </c>
      <c r="C1697">
        <v>27.1</v>
      </c>
      <c r="D1697">
        <v>32.533999999999999</v>
      </c>
      <c r="E1697">
        <v>292</v>
      </c>
      <c r="F1697" s="1">
        <v>5.9349000000000002E-41</v>
      </c>
      <c r="G1697">
        <v>285060000</v>
      </c>
      <c r="H1697">
        <v>295310000</v>
      </c>
      <c r="I1697">
        <v>267930000</v>
      </c>
      <c r="J1697">
        <v>247090000</v>
      </c>
      <c r="K1697">
        <v>241725000</v>
      </c>
      <c r="L1697">
        <v>278347500</v>
      </c>
      <c r="M1697">
        <v>279317500</v>
      </c>
      <c r="N1697">
        <v>300387500</v>
      </c>
      <c r="O1697">
        <f t="shared" si="112"/>
        <v>0.29360152755434454</v>
      </c>
      <c r="Q1697">
        <f t="shared" si="114"/>
        <v>0.89713302455559296</v>
      </c>
      <c r="R1697"/>
    </row>
    <row r="1698" spans="1:18" x14ac:dyDescent="0.3">
      <c r="A1698" t="s">
        <v>17327</v>
      </c>
      <c r="B1698" t="s">
        <v>6943</v>
      </c>
      <c r="C1698">
        <v>13.6</v>
      </c>
      <c r="D1698">
        <v>48.828000000000003</v>
      </c>
      <c r="E1698">
        <v>449</v>
      </c>
      <c r="F1698" s="1">
        <v>3.7832000000000003E-12</v>
      </c>
      <c r="G1698">
        <v>155080000</v>
      </c>
      <c r="H1698">
        <v>90638000</v>
      </c>
      <c r="I1698">
        <v>105690000</v>
      </c>
      <c r="J1698">
        <v>98066000</v>
      </c>
      <c r="K1698">
        <v>129257500</v>
      </c>
      <c r="L1698">
        <v>83759000</v>
      </c>
      <c r="M1698">
        <v>114963250</v>
      </c>
      <c r="N1698">
        <v>122449000</v>
      </c>
      <c r="O1698">
        <f t="shared" si="112"/>
        <v>0.64960541025361218</v>
      </c>
      <c r="Q1698">
        <f t="shared" si="114"/>
        <v>0.89724308665622776</v>
      </c>
      <c r="R1698"/>
    </row>
    <row r="1699" spans="1:18" x14ac:dyDescent="0.3">
      <c r="A1699" t="s">
        <v>17125</v>
      </c>
      <c r="B1699" t="s">
        <v>106</v>
      </c>
      <c r="C1699">
        <v>8.4</v>
      </c>
      <c r="D1699">
        <v>18.728000000000002</v>
      </c>
      <c r="E1699">
        <v>167</v>
      </c>
      <c r="F1699">
        <v>3.5471E-4</v>
      </c>
      <c r="G1699">
        <v>31466000</v>
      </c>
      <c r="H1699">
        <v>23525000</v>
      </c>
      <c r="I1699">
        <v>22555000</v>
      </c>
      <c r="J1699">
        <v>23617000</v>
      </c>
      <c r="K1699">
        <v>25860750</v>
      </c>
      <c r="L1699">
        <v>22573250</v>
      </c>
      <c r="M1699">
        <v>24263750</v>
      </c>
      <c r="N1699">
        <v>29716000</v>
      </c>
      <c r="O1699">
        <f t="shared" si="112"/>
        <v>0.47556534004333662</v>
      </c>
      <c r="Q1699">
        <f t="shared" si="114"/>
        <v>0.89726239932567309</v>
      </c>
      <c r="R1699"/>
    </row>
    <row r="1700" spans="1:18" x14ac:dyDescent="0.3">
      <c r="A1700" t="s">
        <v>21048</v>
      </c>
      <c r="B1700" t="s">
        <v>241</v>
      </c>
      <c r="C1700">
        <v>34.9</v>
      </c>
      <c r="D1700">
        <v>30.754999999999999</v>
      </c>
      <c r="E1700">
        <v>269</v>
      </c>
      <c r="F1700" s="1">
        <v>1.1234E-26</v>
      </c>
      <c r="G1700">
        <v>1293100000</v>
      </c>
      <c r="H1700">
        <v>1053000000</v>
      </c>
      <c r="I1700">
        <v>1177000000</v>
      </c>
      <c r="J1700">
        <v>974700000</v>
      </c>
      <c r="K1700">
        <v>1114457500</v>
      </c>
      <c r="L1700">
        <v>1021610000</v>
      </c>
      <c r="M1700">
        <v>1226250000</v>
      </c>
      <c r="N1700">
        <v>1153825000</v>
      </c>
      <c r="O1700">
        <f t="shared" si="112"/>
        <v>0.1740260256581132</v>
      </c>
      <c r="Q1700">
        <f t="shared" si="114"/>
        <v>0.89747907103767743</v>
      </c>
      <c r="R1700"/>
    </row>
    <row r="1701" spans="1:18" x14ac:dyDescent="0.3">
      <c r="A1701" t="s">
        <v>23150</v>
      </c>
      <c r="B1701">
        <v>8</v>
      </c>
      <c r="C1701">
        <v>33.799999999999997</v>
      </c>
      <c r="D1701">
        <v>38.655000000000001</v>
      </c>
      <c r="E1701">
        <v>346</v>
      </c>
      <c r="F1701" s="1">
        <v>2.5053E-26</v>
      </c>
      <c r="G1701">
        <v>263200000</v>
      </c>
      <c r="H1701">
        <v>178600000</v>
      </c>
      <c r="I1701">
        <v>216970000</v>
      </c>
      <c r="J1701">
        <v>168780000</v>
      </c>
      <c r="K1701">
        <v>222732500</v>
      </c>
      <c r="L1701">
        <v>168312500</v>
      </c>
      <c r="M1701">
        <v>232417500</v>
      </c>
      <c r="N1701">
        <v>203037500</v>
      </c>
      <c r="O1701">
        <f t="shared" si="112"/>
        <v>0.54725350193559685</v>
      </c>
      <c r="Q1701">
        <f t="shared" si="114"/>
        <v>0.89801472023515638</v>
      </c>
      <c r="R1701"/>
    </row>
    <row r="1702" spans="1:18" x14ac:dyDescent="0.3">
      <c r="A1702" t="s">
        <v>23031</v>
      </c>
      <c r="B1702">
        <v>16</v>
      </c>
      <c r="C1702">
        <v>40.200000000000003</v>
      </c>
      <c r="D1702">
        <v>48.694000000000003</v>
      </c>
      <c r="E1702">
        <v>455</v>
      </c>
      <c r="F1702" s="1">
        <v>1.0865E-99</v>
      </c>
      <c r="G1702">
        <v>2915100000</v>
      </c>
      <c r="H1702">
        <v>3650600000</v>
      </c>
      <c r="I1702">
        <v>3366100000</v>
      </c>
      <c r="J1702">
        <v>2994000000</v>
      </c>
      <c r="K1702">
        <v>2593325000</v>
      </c>
      <c r="L1702">
        <v>3583650000</v>
      </c>
      <c r="M1702">
        <v>3382575000</v>
      </c>
      <c r="N1702">
        <v>3495250000</v>
      </c>
      <c r="O1702">
        <f t="shared" si="112"/>
        <v>0.55478646511492213</v>
      </c>
      <c r="Q1702">
        <f t="shared" si="114"/>
        <v>0.89810005343258947</v>
      </c>
      <c r="R1702"/>
    </row>
    <row r="1703" spans="1:18" x14ac:dyDescent="0.3">
      <c r="A1703" t="s">
        <v>10563</v>
      </c>
      <c r="B1703" t="s">
        <v>10564</v>
      </c>
      <c r="C1703">
        <v>60.1</v>
      </c>
      <c r="D1703">
        <v>38.386000000000003</v>
      </c>
      <c r="E1703">
        <v>358</v>
      </c>
      <c r="F1703" s="1">
        <v>7.6163999999999995E-150</v>
      </c>
      <c r="G1703">
        <v>1590200000</v>
      </c>
      <c r="H1703">
        <v>1478800000</v>
      </c>
      <c r="I1703">
        <v>1333400000</v>
      </c>
      <c r="J1703">
        <v>1415900000</v>
      </c>
      <c r="K1703">
        <v>1385850000</v>
      </c>
      <c r="L1703">
        <v>1404275000</v>
      </c>
      <c r="M1703">
        <v>1412675000</v>
      </c>
      <c r="N1703">
        <v>1693487500</v>
      </c>
      <c r="O1703">
        <f t="shared" si="112"/>
        <v>0.37812707251116617</v>
      </c>
      <c r="Q1703">
        <f t="shared" si="114"/>
        <v>0.89825467920625535</v>
      </c>
      <c r="R1703"/>
    </row>
    <row r="1704" spans="1:18" x14ac:dyDescent="0.3">
      <c r="A1704" t="s">
        <v>15518</v>
      </c>
      <c r="B1704">
        <v>1</v>
      </c>
      <c r="C1704">
        <v>2.5</v>
      </c>
      <c r="D1704">
        <v>52.518999999999998</v>
      </c>
      <c r="E1704">
        <v>476</v>
      </c>
      <c r="F1704">
        <v>6.7732999999999997E-4</v>
      </c>
      <c r="G1704">
        <v>118080000</v>
      </c>
      <c r="H1704">
        <v>122390000</v>
      </c>
      <c r="I1704">
        <v>96003000</v>
      </c>
      <c r="J1704">
        <v>102900000</v>
      </c>
      <c r="K1704">
        <v>96689125</v>
      </c>
      <c r="L1704">
        <v>112790750</v>
      </c>
      <c r="M1704">
        <v>105090000</v>
      </c>
      <c r="N1704">
        <v>128117500</v>
      </c>
      <c r="O1704">
        <f t="shared" si="112"/>
        <v>0.48732891493037467</v>
      </c>
      <c r="Q1704">
        <f t="shared" si="114"/>
        <v>0.8982553091131289</v>
      </c>
      <c r="R1704"/>
    </row>
    <row r="1705" spans="1:18" x14ac:dyDescent="0.3">
      <c r="A1705" t="s">
        <v>22437</v>
      </c>
      <c r="B1705">
        <v>7</v>
      </c>
      <c r="C1705">
        <v>23.8</v>
      </c>
      <c r="D1705">
        <v>52.331000000000003</v>
      </c>
      <c r="E1705">
        <v>475</v>
      </c>
      <c r="F1705" s="1">
        <v>8.5378000000000001E-39</v>
      </c>
      <c r="G1705">
        <v>340310000</v>
      </c>
      <c r="H1705">
        <v>339550000</v>
      </c>
      <c r="I1705">
        <v>300520000</v>
      </c>
      <c r="J1705">
        <v>294990000</v>
      </c>
      <c r="K1705">
        <v>294357500</v>
      </c>
      <c r="L1705">
        <v>313202500</v>
      </c>
      <c r="M1705">
        <v>322085000</v>
      </c>
      <c r="N1705">
        <v>354247500</v>
      </c>
      <c r="O1705">
        <f t="shared" si="112"/>
        <v>0.2063478614971771</v>
      </c>
      <c r="Q1705">
        <f t="shared" si="114"/>
        <v>0.8983155474563177</v>
      </c>
      <c r="R1705"/>
    </row>
    <row r="1706" spans="1:18" x14ac:dyDescent="0.3">
      <c r="A1706" t="s">
        <v>15549</v>
      </c>
      <c r="B1706" t="s">
        <v>15550</v>
      </c>
      <c r="C1706">
        <v>28.7</v>
      </c>
      <c r="D1706">
        <v>59.155999999999999</v>
      </c>
      <c r="E1706">
        <v>516</v>
      </c>
      <c r="F1706" s="1">
        <v>2.1809000000000001E-136</v>
      </c>
      <c r="G1706">
        <v>2320600000</v>
      </c>
      <c r="H1706">
        <v>2167000000</v>
      </c>
      <c r="I1706">
        <v>2178100000</v>
      </c>
      <c r="J1706">
        <v>1989000000</v>
      </c>
      <c r="K1706">
        <v>2020375000</v>
      </c>
      <c r="L1706">
        <v>2108325000</v>
      </c>
      <c r="M1706">
        <v>2255700000</v>
      </c>
      <c r="N1706">
        <v>2338725000</v>
      </c>
      <c r="O1706">
        <f t="shared" si="112"/>
        <v>6.1306278116476598E-2</v>
      </c>
      <c r="Q1706">
        <f t="shared" si="114"/>
        <v>0.8986325818791252</v>
      </c>
      <c r="R1706"/>
    </row>
    <row r="1707" spans="1:18" x14ac:dyDescent="0.3">
      <c r="A1707" t="s">
        <v>7355</v>
      </c>
      <c r="B1707" t="s">
        <v>207</v>
      </c>
      <c r="C1707">
        <v>13.8</v>
      </c>
      <c r="D1707">
        <v>39.094000000000001</v>
      </c>
      <c r="E1707">
        <v>347</v>
      </c>
      <c r="F1707" s="1">
        <v>3.1376999999999999E-10</v>
      </c>
      <c r="G1707">
        <v>372320000</v>
      </c>
      <c r="H1707">
        <v>218190000</v>
      </c>
      <c r="I1707">
        <v>298800000</v>
      </c>
      <c r="J1707">
        <v>220360000</v>
      </c>
      <c r="K1707">
        <v>321905000</v>
      </c>
      <c r="L1707">
        <v>207472500</v>
      </c>
      <c r="M1707">
        <v>319917500</v>
      </c>
      <c r="N1707">
        <v>269005000</v>
      </c>
      <c r="O1707">
        <f t="shared" si="112"/>
        <v>0.68135132143997557</v>
      </c>
      <c r="Q1707">
        <f t="shared" si="114"/>
        <v>0.89889161986509258</v>
      </c>
      <c r="R1707"/>
    </row>
    <row r="1708" spans="1:18" x14ac:dyDescent="0.3">
      <c r="A1708" t="s">
        <v>13574</v>
      </c>
      <c r="B1708">
        <v>1</v>
      </c>
      <c r="C1708">
        <v>4.3</v>
      </c>
      <c r="D1708">
        <v>32.255000000000003</v>
      </c>
      <c r="E1708">
        <v>282</v>
      </c>
      <c r="F1708" s="1">
        <v>1.8876E-7</v>
      </c>
      <c r="G1708">
        <v>0</v>
      </c>
      <c r="H1708">
        <v>0</v>
      </c>
      <c r="I1708">
        <v>10494000</v>
      </c>
      <c r="J1708">
        <v>23335000</v>
      </c>
      <c r="K1708">
        <v>0</v>
      </c>
      <c r="L1708">
        <v>0</v>
      </c>
      <c r="M1708">
        <v>11182225</v>
      </c>
      <c r="N1708">
        <v>29330750</v>
      </c>
      <c r="O1708">
        <f t="shared" si="112"/>
        <v>0.155253249084083</v>
      </c>
      <c r="P1708" t="s">
        <v>29271</v>
      </c>
    </row>
    <row r="1709" spans="1:18" x14ac:dyDescent="0.3">
      <c r="A1709" t="s">
        <v>18936</v>
      </c>
      <c r="B1709">
        <v>2</v>
      </c>
      <c r="C1709">
        <v>1.4</v>
      </c>
      <c r="D1709">
        <v>159.37</v>
      </c>
      <c r="E1709">
        <v>1446</v>
      </c>
      <c r="F1709" s="1">
        <v>3.7568999999999999E-5</v>
      </c>
      <c r="G1709">
        <v>0</v>
      </c>
      <c r="H1709">
        <v>0</v>
      </c>
      <c r="I1709">
        <v>35271000</v>
      </c>
      <c r="J1709">
        <v>11931000</v>
      </c>
      <c r="K1709">
        <v>0</v>
      </c>
      <c r="L1709">
        <v>0</v>
      </c>
      <c r="M1709">
        <v>39039000</v>
      </c>
      <c r="N1709">
        <v>14880750</v>
      </c>
      <c r="O1709">
        <f t="shared" si="112"/>
        <v>0.15529247316347594</v>
      </c>
      <c r="P1709" t="s">
        <v>29271</v>
      </c>
    </row>
    <row r="1710" spans="1:18" x14ac:dyDescent="0.3">
      <c r="A1710" t="s">
        <v>28816</v>
      </c>
      <c r="B1710" t="s">
        <v>28817</v>
      </c>
      <c r="C1710">
        <v>63.7</v>
      </c>
      <c r="D1710">
        <v>28.027999999999999</v>
      </c>
      <c r="E1710">
        <v>248</v>
      </c>
      <c r="F1710" s="1">
        <v>2.532E-217</v>
      </c>
      <c r="G1710">
        <v>1941700000</v>
      </c>
      <c r="H1710">
        <v>2083100000</v>
      </c>
      <c r="I1710">
        <v>1851900000</v>
      </c>
      <c r="J1710">
        <v>1859600000</v>
      </c>
      <c r="K1710">
        <v>1670100000</v>
      </c>
      <c r="L1710">
        <v>2002125000</v>
      </c>
      <c r="M1710">
        <v>1927400000</v>
      </c>
      <c r="N1710">
        <v>2156075000</v>
      </c>
      <c r="O1710">
        <f t="shared" si="112"/>
        <v>0.41499721347204821</v>
      </c>
      <c r="Q1710">
        <f t="shared" ref="Q1710:Q1720" si="115">AVERAGE(K1710:L1710)/AVERAGE(M1710:N1710)</f>
        <v>0.89928920833358839</v>
      </c>
      <c r="R1710"/>
    </row>
    <row r="1711" spans="1:18" x14ac:dyDescent="0.3">
      <c r="A1711" t="s">
        <v>24447</v>
      </c>
      <c r="B1711">
        <v>4</v>
      </c>
      <c r="C1711">
        <v>22.2</v>
      </c>
      <c r="D1711">
        <v>25.745000000000001</v>
      </c>
      <c r="E1711">
        <v>221</v>
      </c>
      <c r="F1711" s="1">
        <v>2.5627000000000001E-28</v>
      </c>
      <c r="G1711">
        <v>254380000</v>
      </c>
      <c r="H1711">
        <v>230840000</v>
      </c>
      <c r="I1711">
        <v>261350000</v>
      </c>
      <c r="J1711">
        <v>175030000</v>
      </c>
      <c r="K1711">
        <v>217400000</v>
      </c>
      <c r="L1711">
        <v>217887500</v>
      </c>
      <c r="M1711">
        <v>273702500</v>
      </c>
      <c r="N1711">
        <v>210270000</v>
      </c>
      <c r="O1711">
        <f t="shared" si="112"/>
        <v>0.52301846497823234</v>
      </c>
      <c r="Q1711">
        <f t="shared" si="115"/>
        <v>0.89940544142487433</v>
      </c>
      <c r="R1711"/>
    </row>
    <row r="1712" spans="1:18" x14ac:dyDescent="0.3">
      <c r="A1712" t="s">
        <v>22368</v>
      </c>
      <c r="B1712">
        <v>6</v>
      </c>
      <c r="C1712">
        <v>19.5</v>
      </c>
      <c r="D1712">
        <v>51.951999999999998</v>
      </c>
      <c r="E1712">
        <v>476</v>
      </c>
      <c r="F1712" s="1">
        <v>5.6252000000000001E-35</v>
      </c>
      <c r="G1712">
        <v>109710000</v>
      </c>
      <c r="H1712">
        <v>246310000</v>
      </c>
      <c r="I1712">
        <v>130260000</v>
      </c>
      <c r="J1712">
        <v>180830000</v>
      </c>
      <c r="K1712">
        <v>90225250</v>
      </c>
      <c r="L1712">
        <v>232417500</v>
      </c>
      <c r="M1712">
        <v>142145000</v>
      </c>
      <c r="N1712">
        <v>216547500</v>
      </c>
      <c r="O1712">
        <f t="shared" si="112"/>
        <v>0.84312596044682087</v>
      </c>
      <c r="Q1712">
        <f t="shared" si="115"/>
        <v>0.89949678345658191</v>
      </c>
      <c r="R1712"/>
    </row>
    <row r="1713" spans="1:18" x14ac:dyDescent="0.3">
      <c r="A1713" t="s">
        <v>20805</v>
      </c>
      <c r="B1713">
        <v>4</v>
      </c>
      <c r="C1713">
        <v>39.200000000000003</v>
      </c>
      <c r="D1713">
        <v>16.459</v>
      </c>
      <c r="E1713">
        <v>153</v>
      </c>
      <c r="F1713" s="1">
        <v>4.2433E-35</v>
      </c>
      <c r="G1713">
        <v>1171800000</v>
      </c>
      <c r="H1713">
        <v>841700000</v>
      </c>
      <c r="I1713">
        <v>878110000</v>
      </c>
      <c r="J1713">
        <v>920200000</v>
      </c>
      <c r="K1713">
        <v>1006172500</v>
      </c>
      <c r="L1713">
        <v>802820000</v>
      </c>
      <c r="M1713">
        <v>936832500</v>
      </c>
      <c r="N1713">
        <v>1073250000</v>
      </c>
      <c r="O1713">
        <f t="shared" si="112"/>
        <v>0.49784139046347242</v>
      </c>
      <c r="Q1713">
        <f t="shared" si="115"/>
        <v>0.89995933002749884</v>
      </c>
      <c r="R1713"/>
    </row>
    <row r="1714" spans="1:18" x14ac:dyDescent="0.3">
      <c r="A1714" t="s">
        <v>9131</v>
      </c>
      <c r="B1714">
        <v>2</v>
      </c>
      <c r="C1714">
        <v>11.4</v>
      </c>
      <c r="D1714">
        <v>23.364999999999998</v>
      </c>
      <c r="E1714">
        <v>219</v>
      </c>
      <c r="F1714" s="1">
        <v>7.4091999999999996E-9</v>
      </c>
      <c r="G1714">
        <v>26079000</v>
      </c>
      <c r="H1714">
        <v>88897000</v>
      </c>
      <c r="I1714">
        <v>41947000</v>
      </c>
      <c r="J1714">
        <v>54801000</v>
      </c>
      <c r="K1714">
        <v>21476500</v>
      </c>
      <c r="L1714">
        <v>82135250</v>
      </c>
      <c r="M1714">
        <v>46322750</v>
      </c>
      <c r="N1714">
        <v>68771500</v>
      </c>
      <c r="O1714">
        <f t="shared" si="112"/>
        <v>0.87544533777967115</v>
      </c>
      <c r="Q1714">
        <f t="shared" si="115"/>
        <v>0.9002339387067555</v>
      </c>
      <c r="R1714"/>
    </row>
    <row r="1715" spans="1:18" x14ac:dyDescent="0.3">
      <c r="A1715" t="s">
        <v>20915</v>
      </c>
      <c r="B1715">
        <v>5</v>
      </c>
      <c r="C1715">
        <v>26.2</v>
      </c>
      <c r="D1715">
        <v>28.745999999999999</v>
      </c>
      <c r="E1715">
        <v>256</v>
      </c>
      <c r="F1715" s="1">
        <v>1.1744999999999999E-20</v>
      </c>
      <c r="G1715">
        <v>1202500000</v>
      </c>
      <c r="H1715">
        <v>887650000</v>
      </c>
      <c r="I1715">
        <v>1024700000</v>
      </c>
      <c r="J1715">
        <v>846760000</v>
      </c>
      <c r="K1715">
        <v>1023122500</v>
      </c>
      <c r="L1715">
        <v>851057500</v>
      </c>
      <c r="M1715">
        <v>1084567500</v>
      </c>
      <c r="N1715">
        <v>996445000</v>
      </c>
      <c r="O1715">
        <f t="shared" si="112"/>
        <v>0.39666807102234947</v>
      </c>
      <c r="Q1715">
        <f t="shared" si="115"/>
        <v>0.90060967918260948</v>
      </c>
      <c r="R1715"/>
    </row>
    <row r="1716" spans="1:18" x14ac:dyDescent="0.3">
      <c r="A1716" t="s">
        <v>13009</v>
      </c>
      <c r="B1716">
        <v>21</v>
      </c>
      <c r="C1716">
        <v>31.5</v>
      </c>
      <c r="D1716">
        <v>90.566000000000003</v>
      </c>
      <c r="E1716">
        <v>799</v>
      </c>
      <c r="F1716" s="1">
        <v>1.7622000000000001E-122</v>
      </c>
      <c r="G1716">
        <v>1986700000</v>
      </c>
      <c r="H1716">
        <v>1777600000</v>
      </c>
      <c r="I1716">
        <v>2039500000</v>
      </c>
      <c r="J1716">
        <v>1415900000</v>
      </c>
      <c r="K1716">
        <v>1710675000</v>
      </c>
      <c r="L1716">
        <v>1710675000</v>
      </c>
      <c r="M1716">
        <v>2103550000</v>
      </c>
      <c r="N1716">
        <v>1693487500</v>
      </c>
      <c r="O1716">
        <f t="shared" si="112"/>
        <v>0.45629202303020733</v>
      </c>
      <c r="Q1716">
        <f t="shared" si="115"/>
        <v>0.90105773250856758</v>
      </c>
      <c r="R1716"/>
    </row>
    <row r="1717" spans="1:18" x14ac:dyDescent="0.3">
      <c r="A1717" t="s">
        <v>19315</v>
      </c>
      <c r="B1717" t="s">
        <v>19317</v>
      </c>
      <c r="C1717">
        <v>55.3</v>
      </c>
      <c r="D1717">
        <v>33.805</v>
      </c>
      <c r="E1717">
        <v>322</v>
      </c>
      <c r="F1717" s="1">
        <v>1.6744E-146</v>
      </c>
      <c r="G1717">
        <v>2021700000</v>
      </c>
      <c r="H1717">
        <v>2296500000</v>
      </c>
      <c r="I1717">
        <v>2197000000</v>
      </c>
      <c r="J1717">
        <v>1803500000</v>
      </c>
      <c r="K1717">
        <v>1746200000</v>
      </c>
      <c r="L1717">
        <v>2205050000</v>
      </c>
      <c r="M1717" s="1">
        <v>2274000000</v>
      </c>
      <c r="N1717">
        <v>2111100000</v>
      </c>
      <c r="O1717">
        <f t="shared" si="112"/>
        <v>0.46692997433632444</v>
      </c>
      <c r="Q1717">
        <f t="shared" si="115"/>
        <v>0.90106268956238167</v>
      </c>
      <c r="R1717"/>
    </row>
    <row r="1718" spans="1:18" x14ac:dyDescent="0.3">
      <c r="A1718" t="s">
        <v>4159</v>
      </c>
      <c r="B1718">
        <v>1</v>
      </c>
      <c r="C1718">
        <v>7.3</v>
      </c>
      <c r="D1718">
        <v>28.222999999999999</v>
      </c>
      <c r="E1718">
        <v>261</v>
      </c>
      <c r="F1718" s="1">
        <v>2.1393999999999998E-6</v>
      </c>
      <c r="G1718">
        <v>15852000</v>
      </c>
      <c r="H1718">
        <v>15072000</v>
      </c>
      <c r="I1718">
        <v>9881300</v>
      </c>
      <c r="J1718">
        <v>16423000</v>
      </c>
      <c r="K1718">
        <v>13179500</v>
      </c>
      <c r="L1718">
        <v>14403750</v>
      </c>
      <c r="M1718">
        <v>10451625</v>
      </c>
      <c r="N1718">
        <v>20160250</v>
      </c>
      <c r="O1718">
        <f t="shared" si="112"/>
        <v>0.78620964579223518</v>
      </c>
      <c r="Q1718">
        <f t="shared" si="115"/>
        <v>0.90106372118663103</v>
      </c>
      <c r="R1718"/>
    </row>
    <row r="1719" spans="1:18" x14ac:dyDescent="0.3">
      <c r="A1719" t="s">
        <v>16398</v>
      </c>
      <c r="B1719" t="s">
        <v>106</v>
      </c>
      <c r="C1719">
        <v>3.3</v>
      </c>
      <c r="D1719">
        <v>29.992999999999999</v>
      </c>
      <c r="E1719">
        <v>274</v>
      </c>
      <c r="F1719">
        <v>5.0969000000000003E-4</v>
      </c>
      <c r="G1719">
        <v>34727000</v>
      </c>
      <c r="H1719">
        <v>19759000</v>
      </c>
      <c r="I1719">
        <v>22722000</v>
      </c>
      <c r="J1719">
        <v>22481000</v>
      </c>
      <c r="K1719">
        <v>28700500</v>
      </c>
      <c r="L1719">
        <v>18987750</v>
      </c>
      <c r="M1719">
        <v>24536500</v>
      </c>
      <c r="N1719">
        <v>28376000</v>
      </c>
      <c r="O1719">
        <f t="shared" si="112"/>
        <v>0.66654191383412409</v>
      </c>
      <c r="Q1719">
        <f t="shared" si="115"/>
        <v>0.9012662414363336</v>
      </c>
      <c r="R1719"/>
    </row>
    <row r="1720" spans="1:18" x14ac:dyDescent="0.3">
      <c r="A1720" t="s">
        <v>7726</v>
      </c>
      <c r="B1720">
        <v>12</v>
      </c>
      <c r="C1720">
        <v>40.9</v>
      </c>
      <c r="D1720">
        <v>42.326999999999998</v>
      </c>
      <c r="E1720">
        <v>391</v>
      </c>
      <c r="F1720" s="1">
        <v>1.2592E-117</v>
      </c>
      <c r="G1720">
        <v>4504900000</v>
      </c>
      <c r="H1720">
        <v>3991500000</v>
      </c>
      <c r="I1720">
        <v>4612200000</v>
      </c>
      <c r="J1720">
        <v>3831900000</v>
      </c>
      <c r="K1720">
        <v>4001850000</v>
      </c>
      <c r="L1720">
        <v>3959050000</v>
      </c>
      <c r="M1720">
        <v>4496300000</v>
      </c>
      <c r="N1720">
        <v>4330950000</v>
      </c>
      <c r="O1720">
        <f t="shared" si="112"/>
        <v>3.6738912831794909E-2</v>
      </c>
      <c r="Q1720">
        <f t="shared" si="115"/>
        <v>0.901855051120111</v>
      </c>
      <c r="R1720"/>
    </row>
    <row r="1721" spans="1:18" x14ac:dyDescent="0.3">
      <c r="A1721" t="s">
        <v>13348</v>
      </c>
      <c r="B1721" t="s">
        <v>113</v>
      </c>
      <c r="C1721">
        <v>6.6</v>
      </c>
      <c r="D1721">
        <v>44.753</v>
      </c>
      <c r="E1721">
        <v>411</v>
      </c>
      <c r="F1721" s="1">
        <v>2.1282000000000001E-14</v>
      </c>
      <c r="G1721">
        <v>18476000</v>
      </c>
      <c r="H1721">
        <v>43631000</v>
      </c>
      <c r="I1721">
        <v>0</v>
      </c>
      <c r="J1721">
        <v>0</v>
      </c>
      <c r="K1721">
        <v>15290250</v>
      </c>
      <c r="L1721">
        <v>40710000</v>
      </c>
      <c r="M1721">
        <v>0</v>
      </c>
      <c r="N1721">
        <v>0</v>
      </c>
      <c r="O1721">
        <f t="shared" si="112"/>
        <v>0.15847168615323548</v>
      </c>
      <c r="P1721" t="s">
        <v>29272</v>
      </c>
    </row>
    <row r="1722" spans="1:18" x14ac:dyDescent="0.3">
      <c r="A1722" t="s">
        <v>16075</v>
      </c>
      <c r="B1722">
        <v>1</v>
      </c>
      <c r="C1722">
        <v>8.1999999999999993</v>
      </c>
      <c r="D1722">
        <v>17.058</v>
      </c>
      <c r="E1722">
        <v>158</v>
      </c>
      <c r="F1722" s="1">
        <v>1.5857000000000001E-5</v>
      </c>
      <c r="G1722">
        <v>635250000</v>
      </c>
      <c r="H1722">
        <v>607550000</v>
      </c>
      <c r="I1722">
        <v>549180000</v>
      </c>
      <c r="J1722">
        <v>540750000</v>
      </c>
      <c r="K1722">
        <v>539447500</v>
      </c>
      <c r="L1722">
        <v>575457500</v>
      </c>
      <c r="M1722">
        <v>579937500</v>
      </c>
      <c r="N1722">
        <v>655457500</v>
      </c>
      <c r="O1722">
        <f t="shared" si="112"/>
        <v>0.28650187814021888</v>
      </c>
      <c r="Q1722">
        <f>AVERAGE(K1722:L1722)/AVERAGE(M1722:N1722)</f>
        <v>0.9024684412677727</v>
      </c>
      <c r="R1722"/>
    </row>
    <row r="1723" spans="1:18" x14ac:dyDescent="0.3">
      <c r="A1723" t="s">
        <v>17025</v>
      </c>
      <c r="B1723" t="s">
        <v>84</v>
      </c>
      <c r="C1723">
        <v>2.9</v>
      </c>
      <c r="D1723">
        <v>82.754000000000005</v>
      </c>
      <c r="E1723">
        <v>761</v>
      </c>
      <c r="F1723" s="1">
        <v>9.1605000000000004E-15</v>
      </c>
      <c r="G1723">
        <v>67612000</v>
      </c>
      <c r="H1723">
        <v>39811000</v>
      </c>
      <c r="I1723">
        <v>28693000</v>
      </c>
      <c r="J1723">
        <v>57048000</v>
      </c>
      <c r="K1723">
        <v>55513750</v>
      </c>
      <c r="L1723">
        <v>37339250</v>
      </c>
      <c r="M1723">
        <v>31344750</v>
      </c>
      <c r="N1723">
        <v>71521250</v>
      </c>
      <c r="O1723">
        <f t="shared" si="112"/>
        <v>0.84146615304625272</v>
      </c>
      <c r="Q1723">
        <f>AVERAGE(K1723:L1723)/AVERAGE(M1723:N1723)</f>
        <v>0.90265977096416694</v>
      </c>
      <c r="R1723"/>
    </row>
    <row r="1724" spans="1:18" x14ac:dyDescent="0.3">
      <c r="A1724" t="s">
        <v>20756</v>
      </c>
      <c r="B1724">
        <v>1</v>
      </c>
      <c r="C1724">
        <v>3.5</v>
      </c>
      <c r="D1724">
        <v>74.662000000000006</v>
      </c>
      <c r="E1724">
        <v>648</v>
      </c>
      <c r="F1724" s="1">
        <v>6.8522999999999994E-5</v>
      </c>
      <c r="G1724">
        <v>7832400</v>
      </c>
      <c r="H1724">
        <v>13028000</v>
      </c>
      <c r="I1724">
        <v>0</v>
      </c>
      <c r="J1724">
        <v>0</v>
      </c>
      <c r="K1724">
        <v>4650300</v>
      </c>
      <c r="L1724">
        <v>12421025</v>
      </c>
      <c r="M1724">
        <v>0</v>
      </c>
      <c r="N1724">
        <v>0</v>
      </c>
      <c r="O1724">
        <f t="shared" si="112"/>
        <v>0.15915868639740072</v>
      </c>
      <c r="P1724" t="s">
        <v>29272</v>
      </c>
    </row>
    <row r="1725" spans="1:18" x14ac:dyDescent="0.3">
      <c r="A1725" t="s">
        <v>2295</v>
      </c>
      <c r="B1725" t="s">
        <v>2296</v>
      </c>
      <c r="C1725">
        <v>34</v>
      </c>
      <c r="D1725">
        <v>66.453000000000003</v>
      </c>
      <c r="E1725">
        <v>624</v>
      </c>
      <c r="F1725" s="1">
        <v>1.0981E-50</v>
      </c>
      <c r="G1725">
        <v>670350000</v>
      </c>
      <c r="H1725">
        <v>590760000</v>
      </c>
      <c r="I1725">
        <v>628230000</v>
      </c>
      <c r="J1725">
        <v>477080000</v>
      </c>
      <c r="K1725">
        <v>569805000</v>
      </c>
      <c r="L1725">
        <v>558237500</v>
      </c>
      <c r="M1725">
        <v>662075000</v>
      </c>
      <c r="N1725">
        <v>587032500</v>
      </c>
      <c r="O1725">
        <f t="shared" si="112"/>
        <v>0.25187376122378025</v>
      </c>
      <c r="Q1725">
        <f>AVERAGE(K1725:L1725)/AVERAGE(M1725:N1725)</f>
        <v>0.90307879826195903</v>
      </c>
      <c r="R1725"/>
    </row>
    <row r="1726" spans="1:18" x14ac:dyDescent="0.3">
      <c r="A1726" t="s">
        <v>26595</v>
      </c>
      <c r="B1726" t="s">
        <v>26596</v>
      </c>
      <c r="C1726">
        <v>33.9</v>
      </c>
      <c r="D1726">
        <v>44.167000000000002</v>
      </c>
      <c r="E1726">
        <v>386</v>
      </c>
      <c r="F1726" s="1">
        <v>5.0785999999999996E-65</v>
      </c>
      <c r="G1726">
        <v>1371100000</v>
      </c>
      <c r="H1726">
        <v>1544300000</v>
      </c>
      <c r="I1726">
        <v>1445700000</v>
      </c>
      <c r="J1726">
        <v>1189700000</v>
      </c>
      <c r="K1726">
        <v>1176485000</v>
      </c>
      <c r="L1726">
        <v>1468250000</v>
      </c>
      <c r="M1726">
        <v>1528250000</v>
      </c>
      <c r="N1726">
        <v>1400300000</v>
      </c>
      <c r="O1726">
        <f t="shared" si="112"/>
        <v>0.46700538121855695</v>
      </c>
      <c r="Q1726">
        <f>AVERAGE(K1726:L1726)/AVERAGE(M1726:N1726)</f>
        <v>0.90308685185501358</v>
      </c>
      <c r="R1726"/>
    </row>
    <row r="1727" spans="1:18" x14ac:dyDescent="0.3">
      <c r="A1727" t="s">
        <v>14796</v>
      </c>
      <c r="B1727">
        <v>5</v>
      </c>
      <c r="C1727">
        <v>34.799999999999997</v>
      </c>
      <c r="D1727">
        <v>19.815999999999999</v>
      </c>
      <c r="E1727">
        <v>187</v>
      </c>
      <c r="F1727" s="1">
        <v>9.4001000000000002E-21</v>
      </c>
      <c r="G1727">
        <v>993680000</v>
      </c>
      <c r="H1727">
        <v>763450000</v>
      </c>
      <c r="I1727">
        <v>849830000</v>
      </c>
      <c r="J1727">
        <v>721180000</v>
      </c>
      <c r="K1727">
        <v>856307500</v>
      </c>
      <c r="L1727">
        <v>729397500</v>
      </c>
      <c r="M1727">
        <v>906190000</v>
      </c>
      <c r="N1727">
        <v>849047500</v>
      </c>
      <c r="O1727">
        <f t="shared" si="112"/>
        <v>0.34739221364495887</v>
      </c>
      <c r="Q1727">
        <f>AVERAGE(K1727:L1727)/AVERAGE(M1727:N1727)</f>
        <v>0.90341335574245651</v>
      </c>
      <c r="R1727"/>
    </row>
    <row r="1728" spans="1:18" x14ac:dyDescent="0.3">
      <c r="A1728" t="s">
        <v>17942</v>
      </c>
      <c r="B1728">
        <v>2</v>
      </c>
      <c r="C1728">
        <v>8.9</v>
      </c>
      <c r="D1728">
        <v>34.417000000000002</v>
      </c>
      <c r="E1728">
        <v>313</v>
      </c>
      <c r="F1728" s="1">
        <v>5.8825999999999999E-10</v>
      </c>
      <c r="G1728">
        <v>0</v>
      </c>
      <c r="H1728">
        <v>0</v>
      </c>
      <c r="I1728">
        <v>62593000</v>
      </c>
      <c r="J1728">
        <v>20962000</v>
      </c>
      <c r="K1728">
        <v>0</v>
      </c>
      <c r="L1728">
        <v>0</v>
      </c>
      <c r="M1728">
        <v>69827750</v>
      </c>
      <c r="N1728">
        <v>26083500</v>
      </c>
      <c r="O1728">
        <f t="shared" si="112"/>
        <v>0.15964542449571817</v>
      </c>
      <c r="P1728" t="s">
        <v>29271</v>
      </c>
    </row>
    <row r="1729" spans="1:18" x14ac:dyDescent="0.3">
      <c r="A1729" t="s">
        <v>10198</v>
      </c>
      <c r="B1729">
        <v>5</v>
      </c>
      <c r="C1729">
        <v>21.4</v>
      </c>
      <c r="D1729">
        <v>47.753999999999998</v>
      </c>
      <c r="E1729">
        <v>440</v>
      </c>
      <c r="F1729" s="1">
        <v>1.9058E-44</v>
      </c>
      <c r="G1729">
        <v>826140000</v>
      </c>
      <c r="H1729">
        <v>676530000</v>
      </c>
      <c r="I1729">
        <v>673700000</v>
      </c>
      <c r="J1729">
        <v>661550000</v>
      </c>
      <c r="K1729">
        <v>698635000</v>
      </c>
      <c r="L1729">
        <v>646750000</v>
      </c>
      <c r="M1729">
        <v>709297500</v>
      </c>
      <c r="N1729">
        <v>779385000</v>
      </c>
      <c r="O1729">
        <f t="shared" si="112"/>
        <v>0.24204336873738996</v>
      </c>
      <c r="Q1729">
        <f>AVERAGE(K1729:L1729)/AVERAGE(M1729:N1729)</f>
        <v>0.90374206723058814</v>
      </c>
      <c r="R1729"/>
    </row>
    <row r="1730" spans="1:18" x14ac:dyDescent="0.3">
      <c r="A1730" t="s">
        <v>26704</v>
      </c>
      <c r="B1730" t="s">
        <v>1744</v>
      </c>
      <c r="C1730">
        <v>31</v>
      </c>
      <c r="D1730">
        <v>29.481000000000002</v>
      </c>
      <c r="E1730">
        <v>268</v>
      </c>
      <c r="F1730" s="1">
        <v>3.8937000000000001E-32</v>
      </c>
      <c r="G1730">
        <v>1060800000</v>
      </c>
      <c r="H1730">
        <v>541600000</v>
      </c>
      <c r="I1730">
        <v>707260000</v>
      </c>
      <c r="J1730">
        <v>698900000</v>
      </c>
      <c r="K1730">
        <v>907992500</v>
      </c>
      <c r="L1730">
        <v>512732500</v>
      </c>
      <c r="M1730">
        <v>749535000</v>
      </c>
      <c r="N1730">
        <v>821907500</v>
      </c>
      <c r="O1730">
        <f t="shared" ref="O1730:O1793" si="116">TTEST(K1730:L1730,M1730:N1730,2,2)</f>
        <v>0.74364370701621185</v>
      </c>
      <c r="Q1730">
        <f>AVERAGE(K1730:L1730)/AVERAGE(M1730:N1730)</f>
        <v>0.90408971375026448</v>
      </c>
      <c r="R1730"/>
    </row>
    <row r="1731" spans="1:18" x14ac:dyDescent="0.3">
      <c r="A1731" t="s">
        <v>18036</v>
      </c>
      <c r="B1731">
        <v>12</v>
      </c>
      <c r="C1731">
        <v>28.3</v>
      </c>
      <c r="D1731">
        <v>60.906999999999996</v>
      </c>
      <c r="E1731">
        <v>538</v>
      </c>
      <c r="F1731" s="1">
        <v>1.1361000000000001E-53</v>
      </c>
      <c r="G1731">
        <v>645510000</v>
      </c>
      <c r="H1731">
        <v>547980000</v>
      </c>
      <c r="I1731">
        <v>625260000</v>
      </c>
      <c r="J1731">
        <v>427390000</v>
      </c>
      <c r="K1731">
        <v>548442500</v>
      </c>
      <c r="L1731">
        <v>517922500</v>
      </c>
      <c r="M1731">
        <v>657005000</v>
      </c>
      <c r="N1731">
        <v>522457500</v>
      </c>
      <c r="O1731">
        <f t="shared" si="116"/>
        <v>0.49850727669787354</v>
      </c>
      <c r="Q1731">
        <f>AVERAGE(K1731:L1731)/AVERAGE(M1731:N1731)</f>
        <v>0.90411098275697621</v>
      </c>
      <c r="R1731"/>
    </row>
    <row r="1732" spans="1:18" x14ac:dyDescent="0.3">
      <c r="A1732" t="s">
        <v>25360</v>
      </c>
      <c r="B1732" t="s">
        <v>588</v>
      </c>
      <c r="C1732">
        <v>20.399999999999999</v>
      </c>
      <c r="D1732">
        <v>52.031999999999996</v>
      </c>
      <c r="E1732">
        <v>466</v>
      </c>
      <c r="F1732" s="1">
        <v>7.3383999999999998E-27</v>
      </c>
      <c r="G1732">
        <v>179660000</v>
      </c>
      <c r="H1732">
        <v>252950000</v>
      </c>
      <c r="I1732">
        <v>243440000</v>
      </c>
      <c r="J1732">
        <v>145720000</v>
      </c>
      <c r="K1732">
        <v>150547500</v>
      </c>
      <c r="L1732">
        <v>240362500</v>
      </c>
      <c r="M1732">
        <v>256870000</v>
      </c>
      <c r="N1732">
        <v>175442500</v>
      </c>
      <c r="O1732">
        <f t="shared" si="116"/>
        <v>0.76526007907622828</v>
      </c>
      <c r="Q1732">
        <f>AVERAGE(K1732:L1732)/AVERAGE(M1732:N1732)</f>
        <v>0.90423015758276715</v>
      </c>
      <c r="R1732"/>
    </row>
    <row r="1733" spans="1:18" x14ac:dyDescent="0.3">
      <c r="A1733" t="s">
        <v>5630</v>
      </c>
      <c r="B1733" t="s">
        <v>1509</v>
      </c>
      <c r="C1733">
        <v>9</v>
      </c>
      <c r="D1733">
        <v>48.658999999999999</v>
      </c>
      <c r="E1733">
        <v>421</v>
      </c>
      <c r="F1733" s="1">
        <v>2.7708E-5</v>
      </c>
      <c r="G1733">
        <v>58852000</v>
      </c>
      <c r="H1733">
        <v>27644000</v>
      </c>
      <c r="I1733">
        <v>0</v>
      </c>
      <c r="J1733">
        <v>12480000</v>
      </c>
      <c r="K1733">
        <v>47813500</v>
      </c>
      <c r="L1733">
        <v>26083500</v>
      </c>
      <c r="M1733">
        <v>0</v>
      </c>
      <c r="N1733">
        <v>15518250</v>
      </c>
      <c r="O1733">
        <f t="shared" si="116"/>
        <v>0.16035223263027598</v>
      </c>
      <c r="R1733"/>
    </row>
    <row r="1734" spans="1:18" x14ac:dyDescent="0.3">
      <c r="A1734" t="s">
        <v>19096</v>
      </c>
      <c r="B1734">
        <v>7</v>
      </c>
      <c r="C1734">
        <v>35</v>
      </c>
      <c r="D1734">
        <v>34.436</v>
      </c>
      <c r="E1734">
        <v>329</v>
      </c>
      <c r="F1734" s="1">
        <v>1.9249999999999999E-60</v>
      </c>
      <c r="G1734">
        <v>731710000</v>
      </c>
      <c r="H1734">
        <v>687960000</v>
      </c>
      <c r="I1734">
        <v>781430000</v>
      </c>
      <c r="J1734">
        <v>473120000</v>
      </c>
      <c r="K1734">
        <v>619477500</v>
      </c>
      <c r="L1734">
        <v>657587500</v>
      </c>
      <c r="M1734">
        <v>831670000</v>
      </c>
      <c r="N1734">
        <v>580212500</v>
      </c>
      <c r="O1734">
        <f t="shared" si="116"/>
        <v>0.64901539574253486</v>
      </c>
      <c r="Q1734">
        <f>AVERAGE(K1734:L1734)/AVERAGE(M1734:N1734)</f>
        <v>0.90451223809346737</v>
      </c>
      <c r="R1734"/>
    </row>
    <row r="1735" spans="1:18" x14ac:dyDescent="0.3">
      <c r="A1735" t="s">
        <v>9143</v>
      </c>
      <c r="B1735">
        <v>6</v>
      </c>
      <c r="C1735">
        <v>26.4</v>
      </c>
      <c r="D1735">
        <v>36.67</v>
      </c>
      <c r="E1735">
        <v>329</v>
      </c>
      <c r="F1735" s="1">
        <v>1.1737E-21</v>
      </c>
      <c r="G1735">
        <v>142620000</v>
      </c>
      <c r="H1735">
        <v>138330000</v>
      </c>
      <c r="I1735">
        <v>144420000</v>
      </c>
      <c r="J1735">
        <v>94578000</v>
      </c>
      <c r="K1735">
        <v>119670000</v>
      </c>
      <c r="L1735">
        <v>127487500</v>
      </c>
      <c r="M1735">
        <v>155840000</v>
      </c>
      <c r="N1735">
        <v>117379500</v>
      </c>
      <c r="O1735">
        <f t="shared" si="116"/>
        <v>0.57496855501752342</v>
      </c>
      <c r="Q1735">
        <f>AVERAGE(K1735:L1735)/AVERAGE(M1735:N1735)</f>
        <v>0.90461149368914007</v>
      </c>
      <c r="R1735"/>
    </row>
    <row r="1736" spans="1:18" x14ac:dyDescent="0.3">
      <c r="A1736" t="s">
        <v>9080</v>
      </c>
      <c r="B1736" t="s">
        <v>255</v>
      </c>
      <c r="C1736">
        <v>27.5</v>
      </c>
      <c r="D1736">
        <v>22.925000000000001</v>
      </c>
      <c r="E1736">
        <v>204</v>
      </c>
      <c r="F1736" s="1">
        <v>4.2102000000000002E-19</v>
      </c>
      <c r="G1736">
        <v>43542000</v>
      </c>
      <c r="H1736">
        <v>0</v>
      </c>
      <c r="I1736">
        <v>76970000</v>
      </c>
      <c r="J1736">
        <v>42493000</v>
      </c>
      <c r="K1736">
        <v>35391500</v>
      </c>
      <c r="L1736">
        <v>0</v>
      </c>
      <c r="M1736">
        <v>85817500</v>
      </c>
      <c r="N1736">
        <v>53807250</v>
      </c>
      <c r="O1736">
        <f t="shared" si="116"/>
        <v>0.1605821755403537</v>
      </c>
      <c r="R1736"/>
    </row>
    <row r="1737" spans="1:18" x14ac:dyDescent="0.3">
      <c r="A1737" t="s">
        <v>427</v>
      </c>
      <c r="B1737">
        <v>5</v>
      </c>
      <c r="C1737">
        <v>25.1</v>
      </c>
      <c r="D1737">
        <v>26.114999999999998</v>
      </c>
      <c r="E1737">
        <v>247</v>
      </c>
      <c r="F1737" s="1">
        <v>3.6015000000000002E-42</v>
      </c>
      <c r="G1737">
        <v>2316500000</v>
      </c>
      <c r="H1737">
        <v>1947700000</v>
      </c>
      <c r="I1737">
        <v>2165500000</v>
      </c>
      <c r="J1737">
        <v>1739700000</v>
      </c>
      <c r="K1737">
        <v>2015875000</v>
      </c>
      <c r="L1737">
        <v>1877400000</v>
      </c>
      <c r="M1737">
        <v>2244175000</v>
      </c>
      <c r="N1737">
        <v>2057400000</v>
      </c>
      <c r="O1737">
        <f t="shared" si="116"/>
        <v>0.22116074891893867</v>
      </c>
      <c r="Q1737">
        <f t="shared" ref="Q1737:Q1743" si="117">AVERAGE(K1737:L1737)/AVERAGE(M1737:N1737)</f>
        <v>0.90508127836896946</v>
      </c>
      <c r="R1737"/>
    </row>
    <row r="1738" spans="1:18" x14ac:dyDescent="0.3">
      <c r="A1738" t="s">
        <v>19504</v>
      </c>
      <c r="B1738">
        <v>9</v>
      </c>
      <c r="C1738">
        <v>41.3</v>
      </c>
      <c r="D1738">
        <v>37.710999999999999</v>
      </c>
      <c r="E1738">
        <v>344</v>
      </c>
      <c r="F1738" s="1">
        <v>7.1164999999999997E-52</v>
      </c>
      <c r="G1738">
        <v>1224000000</v>
      </c>
      <c r="H1738">
        <v>1249300000</v>
      </c>
      <c r="I1738">
        <v>1092300000</v>
      </c>
      <c r="J1738">
        <v>1137900000</v>
      </c>
      <c r="K1738">
        <v>1049507500</v>
      </c>
      <c r="L1738">
        <v>1198175000</v>
      </c>
      <c r="M1738">
        <v>1153825000</v>
      </c>
      <c r="N1738">
        <v>1328100000</v>
      </c>
      <c r="O1738">
        <f t="shared" si="116"/>
        <v>0.4140588459926644</v>
      </c>
      <c r="Q1738">
        <f t="shared" si="117"/>
        <v>0.9056206372070067</v>
      </c>
      <c r="R1738"/>
    </row>
    <row r="1739" spans="1:18" x14ac:dyDescent="0.3">
      <c r="A1739" t="s">
        <v>5429</v>
      </c>
      <c r="B1739">
        <v>3</v>
      </c>
      <c r="C1739">
        <v>10.7</v>
      </c>
      <c r="D1739">
        <v>52.643999999999998</v>
      </c>
      <c r="E1739">
        <v>485</v>
      </c>
      <c r="F1739" s="1">
        <v>8.8756999999999999E-9</v>
      </c>
      <c r="G1739">
        <v>62704000</v>
      </c>
      <c r="H1739">
        <v>57865000</v>
      </c>
      <c r="I1739">
        <v>69464000</v>
      </c>
      <c r="J1739">
        <v>29789000</v>
      </c>
      <c r="K1739">
        <v>51666500</v>
      </c>
      <c r="L1739">
        <v>52930750</v>
      </c>
      <c r="M1739">
        <v>77872500</v>
      </c>
      <c r="N1739">
        <v>37613875</v>
      </c>
      <c r="O1739">
        <f t="shared" si="116"/>
        <v>0.81223646778046721</v>
      </c>
      <c r="Q1739">
        <f t="shared" si="117"/>
        <v>0.90571073860444573</v>
      </c>
      <c r="R1739"/>
    </row>
    <row r="1740" spans="1:18" x14ac:dyDescent="0.3">
      <c r="A1740" t="s">
        <v>16083</v>
      </c>
      <c r="B1740">
        <v>9</v>
      </c>
      <c r="C1740">
        <v>18.2</v>
      </c>
      <c r="D1740">
        <v>95.158000000000001</v>
      </c>
      <c r="E1740">
        <v>841</v>
      </c>
      <c r="F1740" s="1">
        <v>1.7475999999999999E-84</v>
      </c>
      <c r="G1740">
        <v>423280000</v>
      </c>
      <c r="H1740">
        <v>558370000</v>
      </c>
      <c r="I1740">
        <v>482790000</v>
      </c>
      <c r="J1740">
        <v>395180000</v>
      </c>
      <c r="K1740">
        <v>366022500</v>
      </c>
      <c r="L1740">
        <v>527277500</v>
      </c>
      <c r="M1740">
        <v>510745000</v>
      </c>
      <c r="N1740">
        <v>475350000</v>
      </c>
      <c r="O1740">
        <f t="shared" si="116"/>
        <v>0.63065587644241505</v>
      </c>
      <c r="Q1740">
        <f t="shared" si="117"/>
        <v>0.90589649070322842</v>
      </c>
      <c r="R1740"/>
    </row>
    <row r="1741" spans="1:18" x14ac:dyDescent="0.3">
      <c r="A1741" t="s">
        <v>28116</v>
      </c>
      <c r="B1741">
        <v>6</v>
      </c>
      <c r="C1741">
        <v>20.100000000000001</v>
      </c>
      <c r="D1741">
        <v>52.424999999999997</v>
      </c>
      <c r="E1741">
        <v>477</v>
      </c>
      <c r="F1741" s="1">
        <v>1.8422000000000001E-71</v>
      </c>
      <c r="G1741">
        <v>819080000</v>
      </c>
      <c r="H1741">
        <v>566930000</v>
      </c>
      <c r="I1741">
        <v>631450000</v>
      </c>
      <c r="J1741">
        <v>576750000</v>
      </c>
      <c r="K1741">
        <v>690220000</v>
      </c>
      <c r="L1741">
        <v>534645000</v>
      </c>
      <c r="M1741">
        <v>665997500</v>
      </c>
      <c r="N1741">
        <v>685765000</v>
      </c>
      <c r="O1741">
        <f t="shared" si="116"/>
        <v>0.5033799363017184</v>
      </c>
      <c r="Q1741">
        <f t="shared" si="117"/>
        <v>0.90612441164775614</v>
      </c>
      <c r="R1741"/>
    </row>
    <row r="1742" spans="1:18" x14ac:dyDescent="0.3">
      <c r="A1742" t="s">
        <v>19788</v>
      </c>
      <c r="B1742">
        <v>11</v>
      </c>
      <c r="C1742">
        <v>33.700000000000003</v>
      </c>
      <c r="D1742">
        <v>44.02</v>
      </c>
      <c r="E1742">
        <v>386</v>
      </c>
      <c r="F1742" s="1">
        <v>3.6937999999999997E-70</v>
      </c>
      <c r="G1742">
        <v>823180000</v>
      </c>
      <c r="H1742">
        <v>844580000</v>
      </c>
      <c r="I1742">
        <v>797920000</v>
      </c>
      <c r="J1742">
        <v>690950000</v>
      </c>
      <c r="K1742">
        <v>694710000</v>
      </c>
      <c r="L1742">
        <v>805322500</v>
      </c>
      <c r="M1742">
        <v>844327500</v>
      </c>
      <c r="N1742">
        <v>810672500</v>
      </c>
      <c r="O1742">
        <f t="shared" si="116"/>
        <v>0.31210763673745123</v>
      </c>
      <c r="Q1742">
        <f t="shared" si="117"/>
        <v>0.90636404833836859</v>
      </c>
      <c r="R1742"/>
    </row>
    <row r="1743" spans="1:18" x14ac:dyDescent="0.3">
      <c r="A1743" t="s">
        <v>24615</v>
      </c>
      <c r="B1743">
        <v>2</v>
      </c>
      <c r="C1743">
        <v>3.8</v>
      </c>
      <c r="D1743">
        <v>79.935000000000002</v>
      </c>
      <c r="E1743">
        <v>732</v>
      </c>
      <c r="F1743" s="1">
        <v>3.2118999999999998E-8</v>
      </c>
      <c r="G1743">
        <v>88231000</v>
      </c>
      <c r="H1743">
        <v>94027000</v>
      </c>
      <c r="I1743">
        <v>69896000</v>
      </c>
      <c r="J1743">
        <v>77392000</v>
      </c>
      <c r="K1743">
        <v>71747500</v>
      </c>
      <c r="L1743">
        <v>87148250</v>
      </c>
      <c r="M1743">
        <v>78597250</v>
      </c>
      <c r="N1743">
        <v>96705750</v>
      </c>
      <c r="O1743">
        <f t="shared" si="116"/>
        <v>0.56140374092459067</v>
      </c>
      <c r="Q1743">
        <f t="shared" si="117"/>
        <v>0.90640633645744795</v>
      </c>
      <c r="R1743"/>
    </row>
    <row r="1744" spans="1:18" x14ac:dyDescent="0.3">
      <c r="A1744" t="s">
        <v>6545</v>
      </c>
      <c r="B1744">
        <v>2</v>
      </c>
      <c r="C1744">
        <v>7.8</v>
      </c>
      <c r="D1744">
        <v>39.558999999999997</v>
      </c>
      <c r="E1744">
        <v>358</v>
      </c>
      <c r="F1744" s="1">
        <v>5.0174000000000004E-7</v>
      </c>
      <c r="G1744">
        <v>126560000</v>
      </c>
      <c r="H1744">
        <v>50408000</v>
      </c>
      <c r="I1744">
        <v>17831000</v>
      </c>
      <c r="J1744">
        <v>0</v>
      </c>
      <c r="K1744">
        <v>104165500</v>
      </c>
      <c r="L1744">
        <v>46625250</v>
      </c>
      <c r="M1744">
        <v>19112250</v>
      </c>
      <c r="N1744">
        <v>0</v>
      </c>
      <c r="O1744">
        <f t="shared" si="116"/>
        <v>0.16200631843322277</v>
      </c>
      <c r="R1744"/>
    </row>
    <row r="1745" spans="1:18" x14ac:dyDescent="0.3">
      <c r="A1745" t="s">
        <v>15858</v>
      </c>
      <c r="B1745" t="s">
        <v>588</v>
      </c>
      <c r="C1745">
        <v>20.7</v>
      </c>
      <c r="D1745">
        <v>37.673999999999999</v>
      </c>
      <c r="E1745">
        <v>343</v>
      </c>
      <c r="F1745" s="1">
        <v>3.8524999999999998E-32</v>
      </c>
      <c r="G1745">
        <v>301470000</v>
      </c>
      <c r="H1745">
        <v>317190000</v>
      </c>
      <c r="I1745">
        <v>277700000</v>
      </c>
      <c r="J1745">
        <v>264730000</v>
      </c>
      <c r="K1745">
        <v>259552500</v>
      </c>
      <c r="L1745">
        <v>294567500</v>
      </c>
      <c r="M1745">
        <v>293380000</v>
      </c>
      <c r="N1745">
        <v>317817500</v>
      </c>
      <c r="O1745">
        <f t="shared" si="116"/>
        <v>0.31308286075050062</v>
      </c>
      <c r="Q1745">
        <f>AVERAGE(K1745:L1745)/AVERAGE(M1745:N1745)</f>
        <v>0.90661365597863208</v>
      </c>
      <c r="R1745"/>
    </row>
    <row r="1746" spans="1:18" x14ac:dyDescent="0.3">
      <c r="A1746" t="s">
        <v>6395</v>
      </c>
      <c r="B1746" t="s">
        <v>2324</v>
      </c>
      <c r="C1746">
        <v>53.1</v>
      </c>
      <c r="D1746">
        <v>28.411999999999999</v>
      </c>
      <c r="E1746">
        <v>258</v>
      </c>
      <c r="F1746" s="1">
        <v>4.3709E-131</v>
      </c>
      <c r="G1746">
        <v>1912200000</v>
      </c>
      <c r="H1746">
        <v>1895100000</v>
      </c>
      <c r="I1746">
        <v>1769000000</v>
      </c>
      <c r="J1746">
        <v>1701000000</v>
      </c>
      <c r="K1746">
        <v>1632950000</v>
      </c>
      <c r="L1746">
        <v>1842400000</v>
      </c>
      <c r="M1746">
        <v>1835425000</v>
      </c>
      <c r="N1746">
        <v>1996650000</v>
      </c>
      <c r="O1746">
        <f t="shared" si="116"/>
        <v>0.30960833584061842</v>
      </c>
      <c r="Q1746">
        <f>AVERAGE(K1746:L1746)/AVERAGE(M1746:N1746)</f>
        <v>0.90691074678861971</v>
      </c>
      <c r="R1746"/>
    </row>
    <row r="1747" spans="1:18" x14ac:dyDescent="0.3">
      <c r="A1747" t="s">
        <v>3290</v>
      </c>
      <c r="B1747">
        <v>4</v>
      </c>
      <c r="C1747">
        <v>10.3</v>
      </c>
      <c r="D1747">
        <v>65.423000000000002</v>
      </c>
      <c r="E1747">
        <v>601</v>
      </c>
      <c r="F1747" s="1">
        <v>2.5635999999999998E-70</v>
      </c>
      <c r="G1747">
        <v>177920000</v>
      </c>
      <c r="H1747">
        <v>130710000</v>
      </c>
      <c r="I1747">
        <v>125800000</v>
      </c>
      <c r="J1747">
        <v>130060000</v>
      </c>
      <c r="K1747">
        <v>148050000</v>
      </c>
      <c r="L1747">
        <v>120202250</v>
      </c>
      <c r="M1747">
        <v>137262500</v>
      </c>
      <c r="N1747">
        <v>158467500</v>
      </c>
      <c r="O1747">
        <f t="shared" si="116"/>
        <v>0.51466107713607601</v>
      </c>
      <c r="Q1747">
        <f>AVERAGE(K1747:L1747)/AVERAGE(M1747:N1747)</f>
        <v>0.90708500997531527</v>
      </c>
      <c r="R1747"/>
    </row>
    <row r="1748" spans="1:18" x14ac:dyDescent="0.3">
      <c r="A1748" t="s">
        <v>3611</v>
      </c>
      <c r="B1748" t="s">
        <v>323</v>
      </c>
      <c r="C1748">
        <v>4</v>
      </c>
      <c r="D1748">
        <v>106.65</v>
      </c>
      <c r="E1748">
        <v>975</v>
      </c>
      <c r="F1748" s="1">
        <v>1.4044999999999999E-8</v>
      </c>
      <c r="G1748">
        <v>55640000</v>
      </c>
      <c r="H1748">
        <v>0</v>
      </c>
      <c r="I1748">
        <v>59144000</v>
      </c>
      <c r="J1748">
        <v>73523000</v>
      </c>
      <c r="K1748">
        <v>45347250</v>
      </c>
      <c r="L1748">
        <v>0</v>
      </c>
      <c r="M1748">
        <v>65929250</v>
      </c>
      <c r="N1748">
        <v>91776000</v>
      </c>
      <c r="O1748">
        <f t="shared" si="116"/>
        <v>0.16423001643232227</v>
      </c>
      <c r="R1748"/>
    </row>
    <row r="1749" spans="1:18" x14ac:dyDescent="0.3">
      <c r="A1749" t="s">
        <v>17271</v>
      </c>
      <c r="B1749">
        <v>10</v>
      </c>
      <c r="C1749">
        <v>41.7</v>
      </c>
      <c r="D1749">
        <v>37.265000000000001</v>
      </c>
      <c r="E1749">
        <v>348</v>
      </c>
      <c r="F1749" s="1">
        <v>5.2214E-43</v>
      </c>
      <c r="G1749">
        <v>1493000000</v>
      </c>
      <c r="H1749">
        <v>1354500000</v>
      </c>
      <c r="I1749">
        <v>1393900000</v>
      </c>
      <c r="J1749">
        <v>1181200000</v>
      </c>
      <c r="K1749">
        <v>1307450000</v>
      </c>
      <c r="L1749">
        <v>1289025000</v>
      </c>
      <c r="M1749">
        <v>1474325000</v>
      </c>
      <c r="N1749">
        <v>1385850000</v>
      </c>
      <c r="O1749">
        <f t="shared" si="116"/>
        <v>0.10012212129145037</v>
      </c>
      <c r="Q1749">
        <f>AVERAGE(K1749:L1749)/AVERAGE(M1749:N1749)</f>
        <v>0.90780284423155921</v>
      </c>
      <c r="R1749"/>
    </row>
    <row r="1750" spans="1:18" x14ac:dyDescent="0.3">
      <c r="A1750" t="s">
        <v>25866</v>
      </c>
      <c r="B1750">
        <v>25</v>
      </c>
      <c r="C1750">
        <v>25.9</v>
      </c>
      <c r="D1750">
        <v>137.53</v>
      </c>
      <c r="E1750">
        <v>1266</v>
      </c>
      <c r="F1750" s="1">
        <v>1.9792999999999999E-191</v>
      </c>
      <c r="G1750">
        <v>1707700000</v>
      </c>
      <c r="H1750">
        <v>1571500000</v>
      </c>
      <c r="I1750">
        <v>1540900000</v>
      </c>
      <c r="J1750">
        <v>1371500000</v>
      </c>
      <c r="K1750">
        <v>1468250000</v>
      </c>
      <c r="L1750">
        <v>1485700000</v>
      </c>
      <c r="M1750">
        <v>1607825000</v>
      </c>
      <c r="N1750">
        <v>1645925000</v>
      </c>
      <c r="O1750">
        <f t="shared" si="116"/>
        <v>1.8983810801665179E-2</v>
      </c>
      <c r="Q1750">
        <f>AVERAGE(K1750:L1750)/AVERAGE(M1750:N1750)</f>
        <v>0.90786016135228587</v>
      </c>
      <c r="R1750"/>
    </row>
    <row r="1751" spans="1:18" x14ac:dyDescent="0.3">
      <c r="A1751" t="s">
        <v>11392</v>
      </c>
      <c r="B1751" t="s">
        <v>525</v>
      </c>
      <c r="C1751">
        <v>14.1</v>
      </c>
      <c r="D1751">
        <v>23.257999999999999</v>
      </c>
      <c r="E1751">
        <v>206</v>
      </c>
      <c r="F1751" s="1">
        <v>3.9415000000000001E-9</v>
      </c>
      <c r="G1751">
        <v>101870000</v>
      </c>
      <c r="H1751">
        <v>0</v>
      </c>
      <c r="I1751">
        <v>120600000</v>
      </c>
      <c r="J1751">
        <v>103650000</v>
      </c>
      <c r="K1751">
        <v>82643750</v>
      </c>
      <c r="L1751">
        <v>0</v>
      </c>
      <c r="M1751">
        <v>131215000</v>
      </c>
      <c r="N1751">
        <v>128925000</v>
      </c>
      <c r="O1751">
        <f t="shared" si="116"/>
        <v>0.16490045507233853</v>
      </c>
      <c r="R1751"/>
    </row>
    <row r="1752" spans="1:18" x14ac:dyDescent="0.3">
      <c r="A1752" t="s">
        <v>865</v>
      </c>
      <c r="B1752" t="s">
        <v>866</v>
      </c>
      <c r="C1752">
        <v>7.3</v>
      </c>
      <c r="D1752">
        <v>18.524000000000001</v>
      </c>
      <c r="E1752">
        <v>164</v>
      </c>
      <c r="F1752">
        <v>2.9171000000000002E-3</v>
      </c>
      <c r="G1752">
        <v>29908000</v>
      </c>
      <c r="H1752">
        <v>0</v>
      </c>
      <c r="I1752">
        <v>39288000</v>
      </c>
      <c r="J1752">
        <v>28848000</v>
      </c>
      <c r="K1752">
        <v>24536500</v>
      </c>
      <c r="L1752">
        <v>0</v>
      </c>
      <c r="M1752">
        <v>43063500</v>
      </c>
      <c r="N1752">
        <v>36178000</v>
      </c>
      <c r="O1752">
        <f t="shared" si="116"/>
        <v>0.16493439469744953</v>
      </c>
      <c r="R1752"/>
    </row>
    <row r="1753" spans="1:18" x14ac:dyDescent="0.3">
      <c r="A1753" t="s">
        <v>7082</v>
      </c>
      <c r="B1753" t="s">
        <v>7084</v>
      </c>
      <c r="C1753">
        <v>20.9</v>
      </c>
      <c r="D1753">
        <v>60.04</v>
      </c>
      <c r="E1753">
        <v>541</v>
      </c>
      <c r="F1753" s="1">
        <v>2.1214000000000001E-106</v>
      </c>
      <c r="G1753">
        <v>1832900000</v>
      </c>
      <c r="H1753">
        <v>1582400000</v>
      </c>
      <c r="I1753">
        <v>1613100000</v>
      </c>
      <c r="J1753">
        <v>1456700000</v>
      </c>
      <c r="K1753">
        <v>1578925000</v>
      </c>
      <c r="L1753">
        <v>1511125000</v>
      </c>
      <c r="M1753">
        <v>1679625000</v>
      </c>
      <c r="N1753">
        <v>1722525000</v>
      </c>
      <c r="O1753">
        <f t="shared" si="116"/>
        <v>6.0182347404594161E-2</v>
      </c>
      <c r="Q1753">
        <f t="shared" ref="Q1753:Q1766" si="118">AVERAGE(K1753:L1753)/AVERAGE(M1753:N1753)</f>
        <v>0.90826389195067825</v>
      </c>
      <c r="R1753"/>
    </row>
    <row r="1754" spans="1:18" x14ac:dyDescent="0.3">
      <c r="A1754" t="s">
        <v>13183</v>
      </c>
      <c r="B1754">
        <v>6</v>
      </c>
      <c r="C1754">
        <v>14.1</v>
      </c>
      <c r="D1754">
        <v>62.402000000000001</v>
      </c>
      <c r="E1754">
        <v>567</v>
      </c>
      <c r="F1754" s="1">
        <v>2.5290999999999999E-32</v>
      </c>
      <c r="G1754">
        <v>773580000</v>
      </c>
      <c r="H1754">
        <v>688030000</v>
      </c>
      <c r="I1754">
        <v>651530000</v>
      </c>
      <c r="J1754">
        <v>631110000</v>
      </c>
      <c r="K1754">
        <v>656385000</v>
      </c>
      <c r="L1754">
        <v>658517500</v>
      </c>
      <c r="M1754">
        <v>691985000</v>
      </c>
      <c r="N1754">
        <v>755062500</v>
      </c>
      <c r="O1754">
        <f t="shared" si="116"/>
        <v>0.1713204480885101</v>
      </c>
      <c r="Q1754">
        <f t="shared" si="118"/>
        <v>0.90867956995191934</v>
      </c>
      <c r="R1754"/>
    </row>
    <row r="1755" spans="1:18" x14ac:dyDescent="0.3">
      <c r="A1755" t="s">
        <v>7098</v>
      </c>
      <c r="B1755">
        <v>1</v>
      </c>
      <c r="C1755">
        <v>14.5</v>
      </c>
      <c r="D1755">
        <v>7.5674999999999999</v>
      </c>
      <c r="E1755">
        <v>69</v>
      </c>
      <c r="F1755">
        <v>1.3540000000000001E-4</v>
      </c>
      <c r="G1755">
        <v>90886000</v>
      </c>
      <c r="H1755">
        <v>106700000</v>
      </c>
      <c r="I1755">
        <v>85057000</v>
      </c>
      <c r="J1755">
        <v>75777000</v>
      </c>
      <c r="K1755">
        <v>73978250</v>
      </c>
      <c r="L1755">
        <v>98666500</v>
      </c>
      <c r="M1755">
        <v>94892000</v>
      </c>
      <c r="N1755">
        <v>94850250</v>
      </c>
      <c r="O1755">
        <f t="shared" si="116"/>
        <v>0.56020482002003247</v>
      </c>
      <c r="Q1755">
        <f t="shared" si="118"/>
        <v>0.90989091781087239</v>
      </c>
      <c r="R1755"/>
    </row>
    <row r="1756" spans="1:18" x14ac:dyDescent="0.3">
      <c r="A1756" t="s">
        <v>17499</v>
      </c>
      <c r="B1756" t="s">
        <v>10709</v>
      </c>
      <c r="C1756">
        <v>32.299999999999997</v>
      </c>
      <c r="D1756">
        <v>63.811999999999998</v>
      </c>
      <c r="E1756">
        <v>591</v>
      </c>
      <c r="F1756">
        <v>0</v>
      </c>
      <c r="G1756">
        <v>8563100000</v>
      </c>
      <c r="H1756">
        <v>8454000000</v>
      </c>
      <c r="I1756">
        <v>8406400000</v>
      </c>
      <c r="J1756">
        <v>7005700000</v>
      </c>
      <c r="K1756">
        <v>7478125000</v>
      </c>
      <c r="L1756">
        <v>8077675000</v>
      </c>
      <c r="M1756">
        <v>8689900000</v>
      </c>
      <c r="N1756">
        <v>8405550000</v>
      </c>
      <c r="O1756">
        <f t="shared" si="116"/>
        <v>0.14610721447467023</v>
      </c>
      <c r="Q1756">
        <f t="shared" si="118"/>
        <v>0.90993802444510086</v>
      </c>
      <c r="R1756"/>
    </row>
    <row r="1757" spans="1:18" x14ac:dyDescent="0.3">
      <c r="A1757" t="s">
        <v>14040</v>
      </c>
      <c r="B1757">
        <v>8</v>
      </c>
      <c r="C1757">
        <v>26.5</v>
      </c>
      <c r="D1757">
        <v>39.393999999999998</v>
      </c>
      <c r="E1757">
        <v>366</v>
      </c>
      <c r="F1757" s="1">
        <v>9.1313000000000001E-45</v>
      </c>
      <c r="G1757">
        <v>441750000</v>
      </c>
      <c r="H1757">
        <v>461510000</v>
      </c>
      <c r="I1757">
        <v>350710000</v>
      </c>
      <c r="J1757">
        <v>424520000</v>
      </c>
      <c r="K1757">
        <v>378245000</v>
      </c>
      <c r="L1757">
        <v>435790000</v>
      </c>
      <c r="M1757">
        <v>375435000</v>
      </c>
      <c r="N1757">
        <v>518977500</v>
      </c>
      <c r="O1757">
        <f t="shared" si="116"/>
        <v>0.65504265758631508</v>
      </c>
      <c r="Q1757">
        <f t="shared" si="118"/>
        <v>0.91013374701270389</v>
      </c>
      <c r="R1757"/>
    </row>
    <row r="1758" spans="1:18" x14ac:dyDescent="0.3">
      <c r="A1758" t="s">
        <v>12530</v>
      </c>
      <c r="B1758">
        <v>22</v>
      </c>
      <c r="C1758">
        <v>76.3</v>
      </c>
      <c r="D1758">
        <v>36.914000000000001</v>
      </c>
      <c r="E1758">
        <v>338</v>
      </c>
      <c r="F1758">
        <v>0</v>
      </c>
      <c r="G1758">
        <v>49593000000</v>
      </c>
      <c r="H1758">
        <v>39098000000</v>
      </c>
      <c r="I1758">
        <v>52937000000</v>
      </c>
      <c r="J1758">
        <v>37718000000</v>
      </c>
      <c r="K1758" s="1">
        <v>41722000000</v>
      </c>
      <c r="L1758">
        <v>40784750000</v>
      </c>
      <c r="M1758">
        <v>47667250000</v>
      </c>
      <c r="N1758">
        <v>42850750000</v>
      </c>
      <c r="O1758">
        <f t="shared" si="116"/>
        <v>0.24413540443416626</v>
      </c>
      <c r="Q1758">
        <f t="shared" si="118"/>
        <v>0.91149550365673127</v>
      </c>
      <c r="R1758"/>
    </row>
    <row r="1759" spans="1:18" x14ac:dyDescent="0.3">
      <c r="A1759" t="s">
        <v>20690</v>
      </c>
      <c r="B1759" t="s">
        <v>20692</v>
      </c>
      <c r="C1759">
        <v>24</v>
      </c>
      <c r="D1759">
        <v>50.615000000000002</v>
      </c>
      <c r="E1759">
        <v>455</v>
      </c>
      <c r="F1759" s="1">
        <v>3.6046E-66</v>
      </c>
      <c r="G1759">
        <v>336860000</v>
      </c>
      <c r="H1759">
        <v>342350000</v>
      </c>
      <c r="I1759">
        <v>324720000</v>
      </c>
      <c r="J1759">
        <v>266450000</v>
      </c>
      <c r="K1759">
        <v>290735000</v>
      </c>
      <c r="L1759">
        <v>316197500</v>
      </c>
      <c r="M1759">
        <v>345695000</v>
      </c>
      <c r="N1759">
        <v>320142500</v>
      </c>
      <c r="O1759">
        <f t="shared" si="116"/>
        <v>0.24408282162520112</v>
      </c>
      <c r="Q1759">
        <f t="shared" si="118"/>
        <v>0.91153246850770642</v>
      </c>
      <c r="R1759"/>
    </row>
    <row r="1760" spans="1:18" x14ac:dyDescent="0.3">
      <c r="A1760" t="s">
        <v>21661</v>
      </c>
      <c r="B1760" t="s">
        <v>7325</v>
      </c>
      <c r="C1760">
        <v>50.4</v>
      </c>
      <c r="D1760">
        <v>29.803000000000001</v>
      </c>
      <c r="E1760">
        <v>262</v>
      </c>
      <c r="F1760" s="1">
        <v>6.2053999999999998E-186</v>
      </c>
      <c r="G1760">
        <v>1775100000</v>
      </c>
      <c r="H1760">
        <v>1656600000</v>
      </c>
      <c r="I1760">
        <v>1312500000</v>
      </c>
      <c r="J1760">
        <v>1713300000</v>
      </c>
      <c r="K1760">
        <v>1522875000</v>
      </c>
      <c r="L1760">
        <v>1587450000</v>
      </c>
      <c r="M1760">
        <v>1395975000</v>
      </c>
      <c r="N1760">
        <v>2015875000</v>
      </c>
      <c r="O1760">
        <f t="shared" si="116"/>
        <v>0.67632347754575273</v>
      </c>
      <c r="Q1760">
        <f t="shared" si="118"/>
        <v>0.91162419215381685</v>
      </c>
      <c r="R1760"/>
    </row>
    <row r="1761" spans="1:18" x14ac:dyDescent="0.3">
      <c r="A1761" t="s">
        <v>12350</v>
      </c>
      <c r="B1761" t="s">
        <v>1088</v>
      </c>
      <c r="C1761">
        <v>17.8</v>
      </c>
      <c r="D1761">
        <v>28.934999999999999</v>
      </c>
      <c r="E1761">
        <v>269</v>
      </c>
      <c r="F1761" s="1">
        <v>9.8954999999999998E-26</v>
      </c>
      <c r="G1761">
        <v>140690000</v>
      </c>
      <c r="H1761">
        <v>225760000</v>
      </c>
      <c r="I1761">
        <v>242530000</v>
      </c>
      <c r="J1761">
        <v>86986000</v>
      </c>
      <c r="K1761">
        <v>117625000</v>
      </c>
      <c r="L1761">
        <v>214470000</v>
      </c>
      <c r="M1761">
        <v>255892500</v>
      </c>
      <c r="N1761">
        <v>108237750</v>
      </c>
      <c r="O1761">
        <f t="shared" si="116"/>
        <v>0.87275974254850053</v>
      </c>
      <c r="Q1761">
        <f t="shared" si="118"/>
        <v>0.91202255236965346</v>
      </c>
      <c r="R1761"/>
    </row>
    <row r="1762" spans="1:18" x14ac:dyDescent="0.3">
      <c r="A1762" t="s">
        <v>4034</v>
      </c>
      <c r="B1762">
        <v>6</v>
      </c>
      <c r="C1762">
        <v>17.7</v>
      </c>
      <c r="D1762">
        <v>60.576999999999998</v>
      </c>
      <c r="E1762">
        <v>542</v>
      </c>
      <c r="F1762" s="1">
        <v>1.4160999999999999E-64</v>
      </c>
      <c r="G1762">
        <v>189580000</v>
      </c>
      <c r="H1762">
        <v>369370000</v>
      </c>
      <c r="I1762">
        <v>200980000</v>
      </c>
      <c r="J1762">
        <v>278310000</v>
      </c>
      <c r="K1762">
        <v>159355000</v>
      </c>
      <c r="L1762">
        <v>342407500</v>
      </c>
      <c r="M1762">
        <v>215435000</v>
      </c>
      <c r="N1762">
        <v>334612500</v>
      </c>
      <c r="O1762">
        <f t="shared" si="116"/>
        <v>0.84556561162574917</v>
      </c>
      <c r="Q1762">
        <f t="shared" si="118"/>
        <v>0.91221667219649216</v>
      </c>
      <c r="R1762"/>
    </row>
    <row r="1763" spans="1:18" x14ac:dyDescent="0.3">
      <c r="A1763" t="s">
        <v>10594</v>
      </c>
      <c r="B1763">
        <v>2</v>
      </c>
      <c r="C1763">
        <v>6.8</v>
      </c>
      <c r="D1763">
        <v>25.619</v>
      </c>
      <c r="E1763">
        <v>251</v>
      </c>
      <c r="F1763" s="1">
        <v>4.2488999999999997E-33</v>
      </c>
      <c r="G1763">
        <v>5326200000</v>
      </c>
      <c r="H1763">
        <v>4575300000</v>
      </c>
      <c r="I1763">
        <v>4842200000</v>
      </c>
      <c r="J1763">
        <v>4772500000</v>
      </c>
      <c r="K1763">
        <v>4749950000</v>
      </c>
      <c r="L1763">
        <v>4662075000</v>
      </c>
      <c r="M1763">
        <v>4781600000</v>
      </c>
      <c r="N1763">
        <v>5530200000</v>
      </c>
      <c r="O1763">
        <f t="shared" si="116"/>
        <v>0.35496983671196869</v>
      </c>
      <c r="Q1763">
        <f t="shared" si="118"/>
        <v>0.912743168021102</v>
      </c>
      <c r="R1763"/>
    </row>
    <row r="1764" spans="1:18" x14ac:dyDescent="0.3">
      <c r="A1764" t="s">
        <v>386</v>
      </c>
      <c r="B1764">
        <v>14</v>
      </c>
      <c r="C1764">
        <v>41.1</v>
      </c>
      <c r="D1764">
        <v>45.716999999999999</v>
      </c>
      <c r="E1764">
        <v>433</v>
      </c>
      <c r="F1764" s="1">
        <v>5.3744000000000003E-102</v>
      </c>
      <c r="G1764">
        <v>6636500000</v>
      </c>
      <c r="H1764">
        <v>5271100000</v>
      </c>
      <c r="I1764">
        <v>5876500000</v>
      </c>
      <c r="J1764">
        <v>5480600000</v>
      </c>
      <c r="K1764">
        <v>5907275000</v>
      </c>
      <c r="L1764">
        <v>5286075000</v>
      </c>
      <c r="M1764">
        <v>5876525000</v>
      </c>
      <c r="N1764">
        <v>6384050000</v>
      </c>
      <c r="O1764">
        <f t="shared" si="116"/>
        <v>0.31479814732023537</v>
      </c>
      <c r="Q1764">
        <f t="shared" si="118"/>
        <v>0.91295473499407653</v>
      </c>
      <c r="R1764"/>
    </row>
    <row r="1765" spans="1:18" x14ac:dyDescent="0.3">
      <c r="A1765" t="s">
        <v>23732</v>
      </c>
      <c r="B1765" t="s">
        <v>84</v>
      </c>
      <c r="C1765">
        <v>12.5</v>
      </c>
      <c r="D1765">
        <v>27.879000000000001</v>
      </c>
      <c r="E1765">
        <v>255</v>
      </c>
      <c r="F1765" s="1">
        <v>2.4736000000000001E-11</v>
      </c>
      <c r="G1765">
        <v>89914000</v>
      </c>
      <c r="H1765">
        <v>46850000</v>
      </c>
      <c r="I1765">
        <v>71124000</v>
      </c>
      <c r="J1765">
        <v>38010000</v>
      </c>
      <c r="K1765">
        <v>73221000</v>
      </c>
      <c r="L1765">
        <v>43341000</v>
      </c>
      <c r="M1765">
        <v>79666000</v>
      </c>
      <c r="N1765">
        <v>47990500</v>
      </c>
      <c r="O1765">
        <f t="shared" si="116"/>
        <v>0.82269534123464683</v>
      </c>
      <c r="Q1765">
        <f t="shared" si="118"/>
        <v>0.91309099027468243</v>
      </c>
      <c r="R1765"/>
    </row>
    <row r="1766" spans="1:18" x14ac:dyDescent="0.3">
      <c r="A1766" t="s">
        <v>10235</v>
      </c>
      <c r="B1766" t="s">
        <v>10236</v>
      </c>
      <c r="C1766">
        <v>28.2</v>
      </c>
      <c r="D1766">
        <v>56.726999999999997</v>
      </c>
      <c r="E1766">
        <v>525</v>
      </c>
      <c r="F1766" s="1">
        <v>2.8956999999999999E-33</v>
      </c>
      <c r="G1766">
        <v>652100000</v>
      </c>
      <c r="H1766">
        <v>715240000</v>
      </c>
      <c r="I1766">
        <v>727770000</v>
      </c>
      <c r="J1766">
        <v>484370000</v>
      </c>
      <c r="K1766">
        <v>556390000</v>
      </c>
      <c r="L1766">
        <v>692897500</v>
      </c>
      <c r="M1766">
        <v>774495000</v>
      </c>
      <c r="N1766">
        <v>593575000</v>
      </c>
      <c r="O1766">
        <f t="shared" si="116"/>
        <v>0.6525014267591186</v>
      </c>
      <c r="Q1766">
        <f t="shared" si="118"/>
        <v>0.91317512992756222</v>
      </c>
      <c r="R1766"/>
    </row>
    <row r="1767" spans="1:18" x14ac:dyDescent="0.3">
      <c r="A1767" t="s">
        <v>5719</v>
      </c>
      <c r="B1767">
        <v>1</v>
      </c>
      <c r="C1767">
        <v>7.9</v>
      </c>
      <c r="D1767">
        <v>24.111000000000001</v>
      </c>
      <c r="E1767">
        <v>227</v>
      </c>
      <c r="F1767" s="1">
        <v>2.4760999999999999E-5</v>
      </c>
      <c r="G1767">
        <v>305440000</v>
      </c>
      <c r="H1767">
        <v>220790000</v>
      </c>
      <c r="I1767">
        <v>135340000</v>
      </c>
      <c r="J1767">
        <v>0</v>
      </c>
      <c r="K1767">
        <v>262477500</v>
      </c>
      <c r="L1767">
        <v>211077500</v>
      </c>
      <c r="M1767">
        <v>145852500</v>
      </c>
      <c r="N1767">
        <v>0</v>
      </c>
      <c r="O1767">
        <f t="shared" si="116"/>
        <v>0.16822155654125903</v>
      </c>
      <c r="R1767"/>
    </row>
    <row r="1768" spans="1:18" x14ac:dyDescent="0.3">
      <c r="A1768" t="s">
        <v>18784</v>
      </c>
      <c r="B1768" t="s">
        <v>11262</v>
      </c>
      <c r="C1768">
        <v>36.4</v>
      </c>
      <c r="D1768">
        <v>22.75</v>
      </c>
      <c r="E1768">
        <v>206</v>
      </c>
      <c r="F1768" s="1">
        <v>1.6081E-31</v>
      </c>
      <c r="G1768">
        <v>456480000</v>
      </c>
      <c r="H1768">
        <v>438260000</v>
      </c>
      <c r="I1768">
        <v>419650000</v>
      </c>
      <c r="J1768">
        <v>359650000</v>
      </c>
      <c r="K1768">
        <v>392675000</v>
      </c>
      <c r="L1768">
        <v>411327500</v>
      </c>
      <c r="M1768">
        <v>442485000</v>
      </c>
      <c r="N1768">
        <v>436805000</v>
      </c>
      <c r="O1768">
        <f t="shared" si="116"/>
        <v>6.0999353494698205E-2</v>
      </c>
      <c r="Q1768">
        <f t="shared" ref="Q1768:Q1775" si="119">AVERAGE(K1768:L1768)/AVERAGE(M1768:N1768)</f>
        <v>0.91437694048607399</v>
      </c>
      <c r="R1768"/>
    </row>
    <row r="1769" spans="1:18" x14ac:dyDescent="0.3">
      <c r="A1769" t="s">
        <v>28527</v>
      </c>
      <c r="B1769" t="s">
        <v>977</v>
      </c>
      <c r="C1769">
        <v>6.3</v>
      </c>
      <c r="D1769">
        <v>22.722000000000001</v>
      </c>
      <c r="E1769">
        <v>205</v>
      </c>
      <c r="F1769" s="1">
        <v>1.4609000000000001E-13</v>
      </c>
      <c r="G1769">
        <v>27469000</v>
      </c>
      <c r="H1769">
        <v>25213000</v>
      </c>
      <c r="I1769">
        <v>28308000</v>
      </c>
      <c r="J1769">
        <v>16796000</v>
      </c>
      <c r="K1769">
        <v>22803500</v>
      </c>
      <c r="L1769">
        <v>24189500</v>
      </c>
      <c r="M1769">
        <v>30733000</v>
      </c>
      <c r="N1769">
        <v>20653750</v>
      </c>
      <c r="O1769">
        <f t="shared" si="116"/>
        <v>0.70794498242774107</v>
      </c>
      <c r="Q1769">
        <f t="shared" si="119"/>
        <v>0.91449644120322848</v>
      </c>
      <c r="R1769"/>
    </row>
    <row r="1770" spans="1:18" x14ac:dyDescent="0.3">
      <c r="A1770" t="s">
        <v>9557</v>
      </c>
      <c r="B1770" t="s">
        <v>9558</v>
      </c>
      <c r="C1770">
        <v>77.2</v>
      </c>
      <c r="D1770">
        <v>16.832999999999998</v>
      </c>
      <c r="E1770">
        <v>149</v>
      </c>
      <c r="F1770" s="1">
        <v>8.3926000000000003E-68</v>
      </c>
      <c r="G1770">
        <v>1396800000</v>
      </c>
      <c r="H1770">
        <v>1252900000</v>
      </c>
      <c r="I1770">
        <v>1184700000</v>
      </c>
      <c r="J1770">
        <v>1191600000</v>
      </c>
      <c r="K1770">
        <v>1206200000</v>
      </c>
      <c r="L1770">
        <v>1206200000</v>
      </c>
      <c r="M1770">
        <v>1232925000</v>
      </c>
      <c r="N1770">
        <v>1403175000</v>
      </c>
      <c r="O1770">
        <f t="shared" si="116"/>
        <v>0.31933980760904335</v>
      </c>
      <c r="Q1770">
        <f t="shared" si="119"/>
        <v>0.91513978984105304</v>
      </c>
      <c r="R1770"/>
    </row>
    <row r="1771" spans="1:18" x14ac:dyDescent="0.3">
      <c r="A1771" t="s">
        <v>29249</v>
      </c>
      <c r="B1771">
        <v>1</v>
      </c>
      <c r="C1771">
        <v>2.6</v>
      </c>
      <c r="D1771">
        <v>55.231999999999999</v>
      </c>
      <c r="E1771">
        <v>495</v>
      </c>
      <c r="F1771">
        <v>1.2094E-3</v>
      </c>
      <c r="G1771">
        <v>85564000</v>
      </c>
      <c r="H1771">
        <v>80628000</v>
      </c>
      <c r="I1771">
        <v>69668000</v>
      </c>
      <c r="J1771">
        <v>63175000</v>
      </c>
      <c r="K1771">
        <v>69907000</v>
      </c>
      <c r="L1771">
        <v>74017500</v>
      </c>
      <c r="M1771">
        <v>77957250</v>
      </c>
      <c r="N1771">
        <v>79285750</v>
      </c>
      <c r="O1771">
        <f t="shared" si="116"/>
        <v>9.1061389217173883E-2</v>
      </c>
      <c r="Q1771">
        <f t="shared" si="119"/>
        <v>0.91529988616345404</v>
      </c>
      <c r="R1771"/>
    </row>
    <row r="1772" spans="1:18" x14ac:dyDescent="0.3">
      <c r="A1772" t="s">
        <v>18042</v>
      </c>
      <c r="B1772" t="s">
        <v>1847</v>
      </c>
      <c r="C1772">
        <v>24.2</v>
      </c>
      <c r="D1772">
        <v>26.427</v>
      </c>
      <c r="E1772">
        <v>236</v>
      </c>
      <c r="F1772" s="1">
        <v>5.6976000000000002E-25</v>
      </c>
      <c r="G1772">
        <v>466510000</v>
      </c>
      <c r="H1772">
        <v>441450000</v>
      </c>
      <c r="I1772">
        <v>425850000</v>
      </c>
      <c r="J1772">
        <v>362870000</v>
      </c>
      <c r="K1772">
        <v>400087500</v>
      </c>
      <c r="L1772">
        <v>413707500</v>
      </c>
      <c r="M1772">
        <v>446587500</v>
      </c>
      <c r="N1772">
        <v>442485000</v>
      </c>
      <c r="O1772">
        <f t="shared" si="116"/>
        <v>3.3900689142217666E-2</v>
      </c>
      <c r="Q1772">
        <f t="shared" si="119"/>
        <v>0.91533030208447563</v>
      </c>
      <c r="R1772"/>
    </row>
    <row r="1773" spans="1:18" x14ac:dyDescent="0.3">
      <c r="A1773" t="s">
        <v>20023</v>
      </c>
      <c r="B1773">
        <v>2</v>
      </c>
      <c r="C1773">
        <v>10.3</v>
      </c>
      <c r="D1773">
        <v>37.293999999999997</v>
      </c>
      <c r="E1773">
        <v>330</v>
      </c>
      <c r="F1773">
        <v>3.4891000000000002E-4</v>
      </c>
      <c r="G1773">
        <v>47477000</v>
      </c>
      <c r="H1773">
        <v>60731000</v>
      </c>
      <c r="I1773">
        <v>36833000</v>
      </c>
      <c r="J1773">
        <v>50138000</v>
      </c>
      <c r="K1773">
        <v>38490000</v>
      </c>
      <c r="L1773">
        <v>55626500</v>
      </c>
      <c r="M1773">
        <v>40381000</v>
      </c>
      <c r="N1773">
        <v>62426000</v>
      </c>
      <c r="O1773">
        <f t="shared" si="116"/>
        <v>0.7850629059838633</v>
      </c>
      <c r="Q1773">
        <f t="shared" si="119"/>
        <v>0.9154678183392182</v>
      </c>
      <c r="R1773"/>
    </row>
    <row r="1774" spans="1:18" x14ac:dyDescent="0.3">
      <c r="A1774" t="s">
        <v>26523</v>
      </c>
      <c r="B1774">
        <v>3</v>
      </c>
      <c r="C1774">
        <v>14.7</v>
      </c>
      <c r="D1774">
        <v>20.747</v>
      </c>
      <c r="E1774">
        <v>197</v>
      </c>
      <c r="F1774" s="1">
        <v>1.0829E-10</v>
      </c>
      <c r="G1774">
        <v>1678200000</v>
      </c>
      <c r="H1774">
        <v>1224000000</v>
      </c>
      <c r="I1774">
        <v>1733700000</v>
      </c>
      <c r="J1774">
        <v>892970000</v>
      </c>
      <c r="K1774">
        <v>1443100000</v>
      </c>
      <c r="L1774">
        <v>1170805000</v>
      </c>
      <c r="M1774">
        <v>1809100000</v>
      </c>
      <c r="N1774">
        <v>1044765000</v>
      </c>
      <c r="O1774">
        <f t="shared" si="116"/>
        <v>0.79530826614598338</v>
      </c>
      <c r="Q1774">
        <f t="shared" si="119"/>
        <v>0.91591753639362761</v>
      </c>
      <c r="R1774"/>
    </row>
    <row r="1775" spans="1:18" x14ac:dyDescent="0.3">
      <c r="A1775" t="s">
        <v>15447</v>
      </c>
      <c r="B1775">
        <v>4</v>
      </c>
      <c r="C1775">
        <v>5.0999999999999996</v>
      </c>
      <c r="D1775">
        <v>134.16</v>
      </c>
      <c r="E1775">
        <v>1168</v>
      </c>
      <c r="F1775" s="1">
        <v>5.1426999999999997E-15</v>
      </c>
      <c r="G1775">
        <v>118400000</v>
      </c>
      <c r="H1775">
        <v>35903000</v>
      </c>
      <c r="I1775">
        <v>74807000</v>
      </c>
      <c r="J1775">
        <v>46504000</v>
      </c>
      <c r="K1775">
        <v>96899500</v>
      </c>
      <c r="L1775">
        <v>33492500</v>
      </c>
      <c r="M1775">
        <v>83759000</v>
      </c>
      <c r="N1775">
        <v>58583750</v>
      </c>
      <c r="O1775">
        <f t="shared" si="116"/>
        <v>0.87707241838255834</v>
      </c>
      <c r="Q1775">
        <f t="shared" si="119"/>
        <v>0.91604243981516442</v>
      </c>
      <c r="R1775"/>
    </row>
    <row r="1776" spans="1:18" x14ac:dyDescent="0.3">
      <c r="A1776" t="s">
        <v>12816</v>
      </c>
      <c r="B1776" t="s">
        <v>106</v>
      </c>
      <c r="C1776">
        <v>2</v>
      </c>
      <c r="D1776">
        <v>63.610999999999997</v>
      </c>
      <c r="E1776">
        <v>545</v>
      </c>
      <c r="F1776">
        <v>6.6887000000000001E-4</v>
      </c>
      <c r="G1776">
        <v>48016000</v>
      </c>
      <c r="H1776">
        <v>47195000</v>
      </c>
      <c r="I1776">
        <v>0</v>
      </c>
      <c r="J1776">
        <v>21192000</v>
      </c>
      <c r="K1776">
        <v>39078000</v>
      </c>
      <c r="L1776">
        <v>43816750</v>
      </c>
      <c r="M1776">
        <v>0</v>
      </c>
      <c r="N1776">
        <v>26377750</v>
      </c>
      <c r="O1776">
        <f t="shared" si="116"/>
        <v>0.16946502425170817</v>
      </c>
      <c r="R1776"/>
    </row>
    <row r="1777" spans="1:18" x14ac:dyDescent="0.3">
      <c r="A1777" t="s">
        <v>6691</v>
      </c>
      <c r="B1777">
        <v>16</v>
      </c>
      <c r="C1777">
        <v>43.7</v>
      </c>
      <c r="D1777">
        <v>46.77</v>
      </c>
      <c r="E1777">
        <v>414</v>
      </c>
      <c r="F1777">
        <v>0</v>
      </c>
      <c r="G1777">
        <v>182660000</v>
      </c>
      <c r="H1777">
        <v>176270000</v>
      </c>
      <c r="I1777">
        <v>146330000</v>
      </c>
      <c r="J1777">
        <v>159340000</v>
      </c>
      <c r="K1777">
        <v>153090000</v>
      </c>
      <c r="L1777">
        <v>166547500</v>
      </c>
      <c r="M1777">
        <v>157820000</v>
      </c>
      <c r="N1777">
        <v>190932500</v>
      </c>
      <c r="O1777">
        <f t="shared" si="116"/>
        <v>0.5008849348507225</v>
      </c>
      <c r="Q1777">
        <f t="shared" ref="Q1777:Q1786" si="120">AVERAGE(K1777:L1777)/AVERAGE(M1777:N1777)</f>
        <v>0.91651672747865609</v>
      </c>
      <c r="R1777"/>
    </row>
    <row r="1778" spans="1:18" x14ac:dyDescent="0.3">
      <c r="A1778" t="s">
        <v>5812</v>
      </c>
      <c r="B1778">
        <v>23</v>
      </c>
      <c r="C1778">
        <v>65.3</v>
      </c>
      <c r="D1778">
        <v>53.377000000000002</v>
      </c>
      <c r="E1778">
        <v>487</v>
      </c>
      <c r="F1778" s="1">
        <v>2.2839E-163</v>
      </c>
      <c r="G1778">
        <v>4166500000</v>
      </c>
      <c r="H1778">
        <v>4287400000</v>
      </c>
      <c r="I1778">
        <v>4668300000</v>
      </c>
      <c r="J1778">
        <v>3763200000</v>
      </c>
      <c r="K1778">
        <v>3737250000</v>
      </c>
      <c r="L1778">
        <v>4349375000</v>
      </c>
      <c r="M1778">
        <v>4578100000</v>
      </c>
      <c r="N1778">
        <v>4243725000</v>
      </c>
      <c r="O1778">
        <f t="shared" si="116"/>
        <v>0.40240011548947308</v>
      </c>
      <c r="Q1778">
        <f t="shared" si="120"/>
        <v>0.91666123506190611</v>
      </c>
      <c r="R1778"/>
    </row>
    <row r="1779" spans="1:18" x14ac:dyDescent="0.3">
      <c r="A1779" t="s">
        <v>15655</v>
      </c>
      <c r="B1779">
        <v>6</v>
      </c>
      <c r="C1779">
        <v>12.9</v>
      </c>
      <c r="D1779">
        <v>66.944000000000003</v>
      </c>
      <c r="E1779">
        <v>605</v>
      </c>
      <c r="F1779" s="1">
        <v>9.0692000000000005E-30</v>
      </c>
      <c r="G1779">
        <v>407410000</v>
      </c>
      <c r="H1779">
        <v>357470000</v>
      </c>
      <c r="I1779">
        <v>355290000</v>
      </c>
      <c r="J1779">
        <v>302300000</v>
      </c>
      <c r="K1779">
        <v>350870000</v>
      </c>
      <c r="L1779">
        <v>330912500</v>
      </c>
      <c r="M1779">
        <v>379980000</v>
      </c>
      <c r="N1779">
        <v>363647500</v>
      </c>
      <c r="O1779">
        <f t="shared" si="116"/>
        <v>0.13862135067802539</v>
      </c>
      <c r="Q1779">
        <f t="shared" si="120"/>
        <v>0.91683336078883582</v>
      </c>
      <c r="R1779"/>
    </row>
    <row r="1780" spans="1:18" x14ac:dyDescent="0.3">
      <c r="A1780" t="s">
        <v>10251</v>
      </c>
      <c r="B1780" t="s">
        <v>255</v>
      </c>
      <c r="C1780">
        <v>21.3</v>
      </c>
      <c r="D1780">
        <v>22.74</v>
      </c>
      <c r="E1780">
        <v>202</v>
      </c>
      <c r="F1780" s="1">
        <v>2.1445000000000001E-8</v>
      </c>
      <c r="G1780">
        <v>201580000</v>
      </c>
      <c r="H1780">
        <v>247740000</v>
      </c>
      <c r="I1780">
        <v>277250000</v>
      </c>
      <c r="J1780">
        <v>119860000</v>
      </c>
      <c r="K1780">
        <v>171187500</v>
      </c>
      <c r="L1780">
        <v>233482500</v>
      </c>
      <c r="M1780">
        <v>292187500</v>
      </c>
      <c r="N1780">
        <v>149165000</v>
      </c>
      <c r="O1780">
        <f t="shared" si="116"/>
        <v>0.83598008360164688</v>
      </c>
      <c r="Q1780">
        <f t="shared" si="120"/>
        <v>0.91688616242119392</v>
      </c>
      <c r="R1780"/>
    </row>
    <row r="1781" spans="1:18" x14ac:dyDescent="0.3">
      <c r="A1781" t="s">
        <v>9936</v>
      </c>
      <c r="B1781" t="s">
        <v>9938</v>
      </c>
      <c r="C1781">
        <v>51.7</v>
      </c>
      <c r="D1781">
        <v>57.792000000000002</v>
      </c>
      <c r="E1781">
        <v>505</v>
      </c>
      <c r="F1781">
        <v>0</v>
      </c>
      <c r="G1781">
        <v>12720000000</v>
      </c>
      <c r="H1781">
        <v>12245000000</v>
      </c>
      <c r="I1781">
        <v>11991000000</v>
      </c>
      <c r="J1781">
        <v>11160000000</v>
      </c>
      <c r="K1781">
        <v>10995800000</v>
      </c>
      <c r="L1781">
        <v>11977250000</v>
      </c>
      <c r="M1781" s="1">
        <v>12187000000</v>
      </c>
      <c r="N1781" s="1">
        <v>12864000000</v>
      </c>
      <c r="O1781">
        <f t="shared" si="116"/>
        <v>0.22348906321379347</v>
      </c>
      <c r="Q1781">
        <f t="shared" si="120"/>
        <v>0.91705121552033853</v>
      </c>
      <c r="R1781"/>
    </row>
    <row r="1782" spans="1:18" x14ac:dyDescent="0.3">
      <c r="A1782" t="s">
        <v>24893</v>
      </c>
      <c r="B1782">
        <v>1</v>
      </c>
      <c r="C1782">
        <v>3.5</v>
      </c>
      <c r="D1782">
        <v>40.874000000000002</v>
      </c>
      <c r="E1782">
        <v>375</v>
      </c>
      <c r="F1782" s="1">
        <v>2.5493000000000002E-7</v>
      </c>
      <c r="G1782">
        <v>37774000</v>
      </c>
      <c r="H1782">
        <v>35930000</v>
      </c>
      <c r="I1782">
        <v>27652000</v>
      </c>
      <c r="J1782">
        <v>32301000</v>
      </c>
      <c r="K1782">
        <v>31293500</v>
      </c>
      <c r="L1782">
        <v>33603750</v>
      </c>
      <c r="M1782">
        <v>30084000</v>
      </c>
      <c r="N1782">
        <v>40669250</v>
      </c>
      <c r="O1782">
        <f t="shared" si="116"/>
        <v>0.64299470456019359</v>
      </c>
      <c r="Q1782">
        <f t="shared" si="120"/>
        <v>0.91723348397423443</v>
      </c>
      <c r="R1782"/>
    </row>
    <row r="1783" spans="1:18" x14ac:dyDescent="0.3">
      <c r="A1783" t="s">
        <v>29052</v>
      </c>
      <c r="B1783" t="s">
        <v>17885</v>
      </c>
      <c r="C1783">
        <v>25.4</v>
      </c>
      <c r="D1783">
        <v>52.113</v>
      </c>
      <c r="E1783">
        <v>469</v>
      </c>
      <c r="F1783" s="1">
        <v>5.0805000000000001E-54</v>
      </c>
      <c r="G1783">
        <v>315560000</v>
      </c>
      <c r="H1783">
        <v>208450000</v>
      </c>
      <c r="I1783">
        <v>205960000</v>
      </c>
      <c r="J1783">
        <v>235920000</v>
      </c>
      <c r="K1783">
        <v>270617500</v>
      </c>
      <c r="L1783">
        <v>197617500</v>
      </c>
      <c r="M1783">
        <v>222075000</v>
      </c>
      <c r="N1783">
        <v>288255000</v>
      </c>
      <c r="O1783">
        <f t="shared" si="116"/>
        <v>0.71081923463139329</v>
      </c>
      <c r="Q1783">
        <f t="shared" si="120"/>
        <v>0.91751415750592757</v>
      </c>
      <c r="R1783"/>
    </row>
    <row r="1784" spans="1:18" x14ac:dyDescent="0.3">
      <c r="A1784" t="s">
        <v>25998</v>
      </c>
      <c r="B1784" t="s">
        <v>2296</v>
      </c>
      <c r="C1784">
        <v>32.9</v>
      </c>
      <c r="D1784">
        <v>34.436999999999998</v>
      </c>
      <c r="E1784">
        <v>301</v>
      </c>
      <c r="F1784" s="1">
        <v>1.2230999999999999E-81</v>
      </c>
      <c r="G1784">
        <v>697820000</v>
      </c>
      <c r="H1784">
        <v>648930000</v>
      </c>
      <c r="I1784">
        <v>583710000</v>
      </c>
      <c r="J1784">
        <v>588080000</v>
      </c>
      <c r="K1784">
        <v>593575000</v>
      </c>
      <c r="L1784">
        <v>620855000</v>
      </c>
      <c r="M1784">
        <v>615962500</v>
      </c>
      <c r="N1784">
        <v>707582500</v>
      </c>
      <c r="O1784">
        <f t="shared" si="116"/>
        <v>0.37193619319968607</v>
      </c>
      <c r="Q1784">
        <f t="shared" si="120"/>
        <v>0.9175585265329097</v>
      </c>
      <c r="R1784"/>
    </row>
    <row r="1785" spans="1:18" x14ac:dyDescent="0.3">
      <c r="A1785" t="s">
        <v>1765</v>
      </c>
      <c r="B1785" t="s">
        <v>1766</v>
      </c>
      <c r="C1785">
        <v>76.3</v>
      </c>
      <c r="D1785">
        <v>36.912999999999997</v>
      </c>
      <c r="E1785">
        <v>338</v>
      </c>
      <c r="F1785">
        <v>0</v>
      </c>
      <c r="G1785">
        <v>1071700000</v>
      </c>
      <c r="H1785">
        <v>741260000</v>
      </c>
      <c r="I1785">
        <v>888540000</v>
      </c>
      <c r="J1785">
        <v>704400000</v>
      </c>
      <c r="K1785">
        <v>919047500</v>
      </c>
      <c r="L1785">
        <v>710987500</v>
      </c>
      <c r="M1785">
        <v>943762500</v>
      </c>
      <c r="N1785">
        <v>831670000</v>
      </c>
      <c r="O1785">
        <f t="shared" si="116"/>
        <v>0.60108558733040973</v>
      </c>
      <c r="Q1785">
        <f t="shared" si="120"/>
        <v>0.91810586997816024</v>
      </c>
      <c r="R1785"/>
    </row>
    <row r="1786" spans="1:18" x14ac:dyDescent="0.3">
      <c r="A1786" t="s">
        <v>11564</v>
      </c>
      <c r="B1786">
        <v>25</v>
      </c>
      <c r="C1786">
        <v>52.5</v>
      </c>
      <c r="D1786">
        <v>66.801000000000002</v>
      </c>
      <c r="E1786">
        <v>594</v>
      </c>
      <c r="F1786" s="1">
        <v>1.476E-193</v>
      </c>
      <c r="G1786">
        <v>3663800000</v>
      </c>
      <c r="H1786">
        <v>3138400000</v>
      </c>
      <c r="I1786">
        <v>3457700000</v>
      </c>
      <c r="J1786">
        <v>2948600000</v>
      </c>
      <c r="K1786">
        <v>3261200000</v>
      </c>
      <c r="L1786">
        <v>3074225000</v>
      </c>
      <c r="M1786">
        <v>3474150000</v>
      </c>
      <c r="N1786">
        <v>3424625000</v>
      </c>
      <c r="O1786">
        <f t="shared" si="116"/>
        <v>0.10043787455891939</v>
      </c>
      <c r="Q1786">
        <f t="shared" si="120"/>
        <v>0.91834057495714816</v>
      </c>
      <c r="R1786"/>
    </row>
    <row r="1787" spans="1:18" x14ac:dyDescent="0.3">
      <c r="A1787" t="s">
        <v>8155</v>
      </c>
      <c r="B1787" t="s">
        <v>84</v>
      </c>
      <c r="C1787">
        <v>3.9</v>
      </c>
      <c r="D1787">
        <v>80.813999999999993</v>
      </c>
      <c r="E1787">
        <v>725</v>
      </c>
      <c r="F1787" s="1">
        <v>4.5129999999999999E-14</v>
      </c>
      <c r="G1787">
        <v>41428000</v>
      </c>
      <c r="H1787">
        <v>32943000</v>
      </c>
      <c r="I1787">
        <v>19253000</v>
      </c>
      <c r="J1787">
        <v>0</v>
      </c>
      <c r="K1787">
        <v>33780250</v>
      </c>
      <c r="L1787">
        <v>30533000</v>
      </c>
      <c r="M1787">
        <v>20653750</v>
      </c>
      <c r="N1787">
        <v>0</v>
      </c>
      <c r="O1787">
        <f t="shared" si="116"/>
        <v>0.17200935204281143</v>
      </c>
      <c r="R1787"/>
    </row>
    <row r="1788" spans="1:18" x14ac:dyDescent="0.3">
      <c r="A1788" t="s">
        <v>12332</v>
      </c>
      <c r="B1788">
        <v>18</v>
      </c>
      <c r="C1788">
        <v>30.5</v>
      </c>
      <c r="D1788">
        <v>97.536000000000001</v>
      </c>
      <c r="E1788">
        <v>883</v>
      </c>
      <c r="F1788" s="1">
        <v>2.3745000000000001E-172</v>
      </c>
      <c r="G1788">
        <v>1537900000</v>
      </c>
      <c r="H1788">
        <v>1470900000</v>
      </c>
      <c r="I1788">
        <v>1353400000</v>
      </c>
      <c r="J1788">
        <v>1318100000</v>
      </c>
      <c r="K1788">
        <v>1348800000</v>
      </c>
      <c r="L1788">
        <v>1394475000</v>
      </c>
      <c r="M1788">
        <v>1421050000</v>
      </c>
      <c r="N1788">
        <v>1564350000</v>
      </c>
      <c r="O1788">
        <f t="shared" si="116"/>
        <v>0.24872064872983424</v>
      </c>
      <c r="Q1788">
        <f t="shared" ref="Q1788:Q1802" si="121">AVERAGE(K1788:L1788)/AVERAGE(M1788:N1788)</f>
        <v>0.9188969652307899</v>
      </c>
      <c r="R1788"/>
    </row>
    <row r="1789" spans="1:18" x14ac:dyDescent="0.3">
      <c r="A1789" t="s">
        <v>8865</v>
      </c>
      <c r="B1789">
        <v>17</v>
      </c>
      <c r="C1789">
        <v>48.7</v>
      </c>
      <c r="D1789">
        <v>45.344999999999999</v>
      </c>
      <c r="E1789">
        <v>421</v>
      </c>
      <c r="F1789" s="1">
        <v>1.6517E-99</v>
      </c>
      <c r="G1789">
        <v>4108800000</v>
      </c>
      <c r="H1789">
        <v>3941900000</v>
      </c>
      <c r="I1789">
        <v>4186000000</v>
      </c>
      <c r="J1789">
        <v>3466400000</v>
      </c>
      <c r="K1789">
        <v>3667125000</v>
      </c>
      <c r="L1789">
        <v>3874025000</v>
      </c>
      <c r="M1789">
        <v>4226650000</v>
      </c>
      <c r="N1789">
        <v>3973250000</v>
      </c>
      <c r="O1789">
        <f t="shared" si="116"/>
        <v>0.18165485725276231</v>
      </c>
      <c r="Q1789">
        <f t="shared" si="121"/>
        <v>0.91966365443481013</v>
      </c>
      <c r="R1789"/>
    </row>
    <row r="1790" spans="1:18" x14ac:dyDescent="0.3">
      <c r="A1790" t="s">
        <v>239</v>
      </c>
      <c r="B1790" t="s">
        <v>241</v>
      </c>
      <c r="C1790">
        <v>20.2</v>
      </c>
      <c r="D1790">
        <v>40.033000000000001</v>
      </c>
      <c r="E1790">
        <v>362</v>
      </c>
      <c r="F1790" s="1">
        <v>3.5111000000000002E-30</v>
      </c>
      <c r="G1790">
        <v>824490000</v>
      </c>
      <c r="H1790">
        <v>2664300000</v>
      </c>
      <c r="I1790">
        <v>1616800000</v>
      </c>
      <c r="J1790">
        <v>1544300000</v>
      </c>
      <c r="K1790">
        <v>696660000</v>
      </c>
      <c r="L1790">
        <v>2520225000</v>
      </c>
      <c r="M1790">
        <v>1689375000</v>
      </c>
      <c r="N1790" s="1">
        <v>1808000000</v>
      </c>
      <c r="O1790">
        <f t="shared" si="116"/>
        <v>0.89210005160303085</v>
      </c>
      <c r="Q1790">
        <f t="shared" si="121"/>
        <v>0.91979984988741559</v>
      </c>
      <c r="R1790"/>
    </row>
    <row r="1791" spans="1:18" x14ac:dyDescent="0.3">
      <c r="A1791" t="s">
        <v>5699</v>
      </c>
      <c r="B1791">
        <v>15</v>
      </c>
      <c r="C1791">
        <v>63.1</v>
      </c>
      <c r="D1791">
        <v>33.597000000000001</v>
      </c>
      <c r="E1791">
        <v>301</v>
      </c>
      <c r="F1791" s="1">
        <v>3.5311000000000002E-134</v>
      </c>
      <c r="G1791">
        <v>5636800000</v>
      </c>
      <c r="H1791">
        <v>4589200000</v>
      </c>
      <c r="I1791">
        <v>4769400000</v>
      </c>
      <c r="J1791">
        <v>5120700000</v>
      </c>
      <c r="K1791">
        <v>5121225000</v>
      </c>
      <c r="L1791">
        <v>4665950000</v>
      </c>
      <c r="M1791">
        <v>4685775000</v>
      </c>
      <c r="N1791">
        <v>5953550000</v>
      </c>
      <c r="O1791">
        <f t="shared" si="116"/>
        <v>0.59167013958976022</v>
      </c>
      <c r="Q1791">
        <f t="shared" si="121"/>
        <v>0.91990563311112317</v>
      </c>
      <c r="R1791"/>
    </row>
    <row r="1792" spans="1:18" x14ac:dyDescent="0.3">
      <c r="A1792" t="s">
        <v>7968</v>
      </c>
      <c r="B1792" t="s">
        <v>571</v>
      </c>
      <c r="C1792">
        <v>36.6</v>
      </c>
      <c r="D1792">
        <v>88.254999999999995</v>
      </c>
      <c r="E1792">
        <v>777</v>
      </c>
      <c r="F1792" s="1">
        <v>1.5092000000000001E-206</v>
      </c>
      <c r="G1792">
        <v>1982600000</v>
      </c>
      <c r="H1792">
        <v>1698500000</v>
      </c>
      <c r="I1792">
        <v>1701400000</v>
      </c>
      <c r="J1792">
        <v>1571200000</v>
      </c>
      <c r="K1792">
        <v>1703750000</v>
      </c>
      <c r="L1792">
        <v>1637425000</v>
      </c>
      <c r="M1792">
        <v>1769050000</v>
      </c>
      <c r="N1792">
        <v>1861775000</v>
      </c>
      <c r="O1792">
        <f t="shared" si="116"/>
        <v>0.12623931482680706</v>
      </c>
      <c r="Q1792">
        <f t="shared" si="121"/>
        <v>0.92022474231063189</v>
      </c>
      <c r="R1792"/>
    </row>
    <row r="1793" spans="1:18" x14ac:dyDescent="0.3">
      <c r="A1793" t="s">
        <v>19416</v>
      </c>
      <c r="B1793">
        <v>1</v>
      </c>
      <c r="C1793">
        <v>5.2</v>
      </c>
      <c r="D1793">
        <v>20.524000000000001</v>
      </c>
      <c r="E1793">
        <v>193</v>
      </c>
      <c r="F1793" s="1">
        <v>4.4075000000000001E-5</v>
      </c>
      <c r="G1793">
        <v>3550600000</v>
      </c>
      <c r="H1793">
        <v>3073600000</v>
      </c>
      <c r="I1793">
        <v>3542800000</v>
      </c>
      <c r="J1793">
        <v>2718100000</v>
      </c>
      <c r="K1793">
        <v>3155100000</v>
      </c>
      <c r="L1793">
        <v>2997375000</v>
      </c>
      <c r="M1793">
        <v>3559250000</v>
      </c>
      <c r="N1793">
        <v>3121550000</v>
      </c>
      <c r="O1793">
        <f t="shared" si="116"/>
        <v>0.37389427652712637</v>
      </c>
      <c r="Q1793">
        <f t="shared" si="121"/>
        <v>0.92091890192791281</v>
      </c>
      <c r="R1793"/>
    </row>
    <row r="1794" spans="1:18" x14ac:dyDescent="0.3">
      <c r="A1794" t="s">
        <v>21493</v>
      </c>
      <c r="B1794">
        <v>3</v>
      </c>
      <c r="C1794">
        <v>24.5</v>
      </c>
      <c r="D1794">
        <v>34.530999999999999</v>
      </c>
      <c r="E1794">
        <v>319</v>
      </c>
      <c r="F1794" s="1">
        <v>1.1607000000000001E-10</v>
      </c>
      <c r="G1794">
        <v>137320000</v>
      </c>
      <c r="H1794">
        <v>118000000</v>
      </c>
      <c r="I1794">
        <v>124980000</v>
      </c>
      <c r="J1794">
        <v>86004000</v>
      </c>
      <c r="K1794">
        <v>114914750</v>
      </c>
      <c r="L1794">
        <v>109674250</v>
      </c>
      <c r="M1794">
        <v>136380000</v>
      </c>
      <c r="N1794">
        <v>107411000</v>
      </c>
      <c r="O1794">
        <f t="shared" ref="O1794:O1857" si="122">TTEST(K1794:L1794,M1794:N1794,2,2)</f>
        <v>0.58118222144360143</v>
      </c>
      <c r="Q1794">
        <f t="shared" si="121"/>
        <v>0.92123581264279653</v>
      </c>
      <c r="R1794"/>
    </row>
    <row r="1795" spans="1:18" x14ac:dyDescent="0.3">
      <c r="A1795" t="s">
        <v>10832</v>
      </c>
      <c r="B1795">
        <v>5</v>
      </c>
      <c r="C1795">
        <v>17.3</v>
      </c>
      <c r="D1795">
        <v>36.701000000000001</v>
      </c>
      <c r="E1795">
        <v>335</v>
      </c>
      <c r="F1795" s="1">
        <v>4.1555000000000003E-59</v>
      </c>
      <c r="G1795">
        <v>408280000</v>
      </c>
      <c r="H1795">
        <v>320840000</v>
      </c>
      <c r="I1795">
        <v>338870000</v>
      </c>
      <c r="J1795">
        <v>286510000</v>
      </c>
      <c r="K1795">
        <v>351272500</v>
      </c>
      <c r="L1795">
        <v>297030000</v>
      </c>
      <c r="M1795">
        <v>357737500</v>
      </c>
      <c r="N1795">
        <v>345695000</v>
      </c>
      <c r="O1795">
        <f t="shared" si="122"/>
        <v>0.4256624223750981</v>
      </c>
      <c r="Q1795">
        <f t="shared" si="121"/>
        <v>0.92162716394252464</v>
      </c>
      <c r="R1795"/>
    </row>
    <row r="1796" spans="1:18" x14ac:dyDescent="0.3">
      <c r="A1796" t="s">
        <v>12910</v>
      </c>
      <c r="B1796">
        <v>11</v>
      </c>
      <c r="C1796">
        <v>7.8</v>
      </c>
      <c r="D1796">
        <v>217.08</v>
      </c>
      <c r="E1796">
        <v>1890</v>
      </c>
      <c r="F1796" s="1">
        <v>6.3585999999999996E-30</v>
      </c>
      <c r="G1796">
        <v>180530000</v>
      </c>
      <c r="H1796">
        <v>176400000</v>
      </c>
      <c r="I1796">
        <v>141410000</v>
      </c>
      <c r="J1796">
        <v>160420000</v>
      </c>
      <c r="K1796">
        <v>151107500</v>
      </c>
      <c r="L1796">
        <v>166675000</v>
      </c>
      <c r="M1796">
        <v>152052500</v>
      </c>
      <c r="N1796">
        <v>192722500</v>
      </c>
      <c r="O1796">
        <f t="shared" si="122"/>
        <v>0.59857236119985424</v>
      </c>
      <c r="Q1796">
        <f t="shared" si="121"/>
        <v>0.92170981074613878</v>
      </c>
      <c r="R1796"/>
    </row>
    <row r="1797" spans="1:18" x14ac:dyDescent="0.3">
      <c r="A1797" t="s">
        <v>23111</v>
      </c>
      <c r="B1797">
        <v>3</v>
      </c>
      <c r="C1797">
        <v>53.7</v>
      </c>
      <c r="D1797">
        <v>6.0911999999999997</v>
      </c>
      <c r="E1797">
        <v>54</v>
      </c>
      <c r="F1797" s="1">
        <v>4.6347000000000002E-15</v>
      </c>
      <c r="G1797">
        <v>791200000</v>
      </c>
      <c r="H1797">
        <v>629660000</v>
      </c>
      <c r="I1797">
        <v>486050000</v>
      </c>
      <c r="J1797">
        <v>723690000</v>
      </c>
      <c r="K1797">
        <v>671205000</v>
      </c>
      <c r="L1797">
        <v>590070000</v>
      </c>
      <c r="M1797">
        <v>513812500</v>
      </c>
      <c r="N1797">
        <v>854540000</v>
      </c>
      <c r="O1797">
        <f t="shared" si="122"/>
        <v>0.78870838716068603</v>
      </c>
      <c r="Q1797">
        <f t="shared" si="121"/>
        <v>0.92174713752487025</v>
      </c>
      <c r="R1797"/>
    </row>
    <row r="1798" spans="1:18" x14ac:dyDescent="0.3">
      <c r="A1798" t="s">
        <v>16236</v>
      </c>
      <c r="B1798">
        <v>5</v>
      </c>
      <c r="C1798">
        <v>20</v>
      </c>
      <c r="D1798">
        <v>43.447000000000003</v>
      </c>
      <c r="E1798">
        <v>385</v>
      </c>
      <c r="F1798" s="1">
        <v>8.4016999999999995E-29</v>
      </c>
      <c r="G1798">
        <v>152710000</v>
      </c>
      <c r="H1798">
        <v>290130000</v>
      </c>
      <c r="I1798">
        <v>194700000</v>
      </c>
      <c r="J1798">
        <v>189110000</v>
      </c>
      <c r="K1798">
        <v>127360000</v>
      </c>
      <c r="L1798">
        <v>273097500</v>
      </c>
      <c r="M1798">
        <v>207090000</v>
      </c>
      <c r="N1798">
        <v>227175000</v>
      </c>
      <c r="O1798">
        <f t="shared" si="122"/>
        <v>0.83960835341679085</v>
      </c>
      <c r="Q1798">
        <f t="shared" si="121"/>
        <v>0.92215006965792778</v>
      </c>
      <c r="R1798"/>
    </row>
    <row r="1799" spans="1:18" x14ac:dyDescent="0.3">
      <c r="A1799" t="s">
        <v>8581</v>
      </c>
      <c r="B1799" t="s">
        <v>144</v>
      </c>
      <c r="C1799">
        <v>43.4</v>
      </c>
      <c r="D1799">
        <v>27.859000000000002</v>
      </c>
      <c r="E1799">
        <v>258</v>
      </c>
      <c r="F1799" s="1">
        <v>2.8491E-89</v>
      </c>
      <c r="G1799">
        <v>5597000000</v>
      </c>
      <c r="H1799">
        <v>5647500000</v>
      </c>
      <c r="I1799">
        <v>5879400000</v>
      </c>
      <c r="J1799">
        <v>4921300000</v>
      </c>
      <c r="K1799">
        <v>5065375000</v>
      </c>
      <c r="L1799">
        <v>5611700000</v>
      </c>
      <c r="M1799">
        <v>5891300000</v>
      </c>
      <c r="N1799">
        <v>5686075000</v>
      </c>
      <c r="O1799">
        <f t="shared" si="122"/>
        <v>0.26287002161933359</v>
      </c>
      <c r="Q1799">
        <f t="shared" si="121"/>
        <v>0.92223625821915589</v>
      </c>
      <c r="R1799"/>
    </row>
    <row r="1800" spans="1:18" x14ac:dyDescent="0.3">
      <c r="A1800" t="s">
        <v>8764</v>
      </c>
      <c r="B1800">
        <v>5</v>
      </c>
      <c r="C1800">
        <v>54.2</v>
      </c>
      <c r="D1800">
        <v>14.266</v>
      </c>
      <c r="E1800">
        <v>131</v>
      </c>
      <c r="F1800" s="1">
        <v>3.9807000000000002E-23</v>
      </c>
      <c r="G1800">
        <v>522240000</v>
      </c>
      <c r="H1800">
        <v>298310000</v>
      </c>
      <c r="I1800">
        <v>441400000</v>
      </c>
      <c r="J1800">
        <v>263660000</v>
      </c>
      <c r="K1800">
        <v>447742500</v>
      </c>
      <c r="L1800">
        <v>279887500</v>
      </c>
      <c r="M1800">
        <v>471252500</v>
      </c>
      <c r="N1800">
        <v>317032500</v>
      </c>
      <c r="O1800">
        <f t="shared" si="122"/>
        <v>0.81508760420181581</v>
      </c>
      <c r="Q1800">
        <f t="shared" si="121"/>
        <v>0.92305447902725535</v>
      </c>
      <c r="R1800"/>
    </row>
    <row r="1801" spans="1:18" x14ac:dyDescent="0.3">
      <c r="A1801" t="s">
        <v>12034</v>
      </c>
      <c r="B1801">
        <v>1</v>
      </c>
      <c r="C1801">
        <v>1.3</v>
      </c>
      <c r="D1801">
        <v>125.76</v>
      </c>
      <c r="E1801">
        <v>1098</v>
      </c>
      <c r="F1801" s="1">
        <v>1.2566E-5</v>
      </c>
      <c r="G1801">
        <v>21185000</v>
      </c>
      <c r="H1801">
        <v>20324000</v>
      </c>
      <c r="I1801">
        <v>18676000</v>
      </c>
      <c r="J1801">
        <v>16350000</v>
      </c>
      <c r="K1801">
        <v>17501750</v>
      </c>
      <c r="L1801">
        <v>19524250</v>
      </c>
      <c r="M1801">
        <v>20019500</v>
      </c>
      <c r="N1801">
        <v>20085000</v>
      </c>
      <c r="O1801">
        <f t="shared" si="122"/>
        <v>0.26757904424231937</v>
      </c>
      <c r="Q1801">
        <f t="shared" si="121"/>
        <v>0.92323804061888315</v>
      </c>
      <c r="R1801"/>
    </row>
    <row r="1802" spans="1:18" x14ac:dyDescent="0.3">
      <c r="A1802" t="s">
        <v>7777</v>
      </c>
      <c r="B1802">
        <v>4</v>
      </c>
      <c r="C1802">
        <v>20.100000000000001</v>
      </c>
      <c r="D1802">
        <v>32.027999999999999</v>
      </c>
      <c r="E1802">
        <v>283</v>
      </c>
      <c r="F1802" s="1">
        <v>1.9563E-17</v>
      </c>
      <c r="G1802">
        <v>105500000</v>
      </c>
      <c r="H1802">
        <v>119130000</v>
      </c>
      <c r="I1802">
        <v>92452000</v>
      </c>
      <c r="J1802">
        <v>89256000</v>
      </c>
      <c r="K1802">
        <v>85870750</v>
      </c>
      <c r="L1802">
        <v>110708250</v>
      </c>
      <c r="M1802">
        <v>101913250</v>
      </c>
      <c r="N1802">
        <v>110946500</v>
      </c>
      <c r="O1802">
        <f t="shared" si="122"/>
        <v>0.60065300041605441</v>
      </c>
      <c r="Q1802">
        <f t="shared" si="121"/>
        <v>0.92351419185637496</v>
      </c>
      <c r="R1802"/>
    </row>
    <row r="1803" spans="1:18" x14ac:dyDescent="0.3">
      <c r="A1803" t="s">
        <v>17581</v>
      </c>
      <c r="B1803">
        <v>1</v>
      </c>
      <c r="C1803">
        <v>17.100000000000001</v>
      </c>
      <c r="D1803">
        <v>16.603000000000002</v>
      </c>
      <c r="E1803">
        <v>146</v>
      </c>
      <c r="F1803">
        <v>1.1716000000000001E-3</v>
      </c>
      <c r="G1803">
        <v>85649000</v>
      </c>
      <c r="H1803">
        <v>50786000</v>
      </c>
      <c r="I1803">
        <v>30271000</v>
      </c>
      <c r="J1803">
        <v>0</v>
      </c>
      <c r="K1803">
        <v>70013000</v>
      </c>
      <c r="L1803">
        <v>46876500</v>
      </c>
      <c r="M1803">
        <v>33233500</v>
      </c>
      <c r="N1803">
        <v>0</v>
      </c>
      <c r="O1803">
        <f t="shared" si="122"/>
        <v>0.17482530451586376</v>
      </c>
      <c r="R1803"/>
    </row>
    <row r="1804" spans="1:18" x14ac:dyDescent="0.3">
      <c r="A1804" t="s">
        <v>24845</v>
      </c>
      <c r="B1804" t="s">
        <v>1223</v>
      </c>
      <c r="C1804">
        <v>37.5</v>
      </c>
      <c r="D1804">
        <v>40.412999999999997</v>
      </c>
      <c r="E1804">
        <v>376</v>
      </c>
      <c r="F1804" s="1">
        <v>1.5163E-49</v>
      </c>
      <c r="G1804">
        <v>327550000</v>
      </c>
      <c r="H1804">
        <v>417110000</v>
      </c>
      <c r="I1804">
        <v>352720000</v>
      </c>
      <c r="J1804">
        <v>291610000</v>
      </c>
      <c r="K1804">
        <v>284365000</v>
      </c>
      <c r="L1804">
        <v>387905000</v>
      </c>
      <c r="M1804">
        <v>377802500</v>
      </c>
      <c r="N1804">
        <v>349992500</v>
      </c>
      <c r="O1804">
        <f t="shared" si="122"/>
        <v>0.65611699482560781</v>
      </c>
      <c r="Q1804">
        <f t="shared" ref="Q1804:Q1811" si="123">AVERAGE(K1804:L1804)/AVERAGE(M1804:N1804)</f>
        <v>0.92370791225551152</v>
      </c>
      <c r="R1804"/>
    </row>
    <row r="1805" spans="1:18" x14ac:dyDescent="0.3">
      <c r="A1805" t="s">
        <v>12344</v>
      </c>
      <c r="B1805">
        <v>7</v>
      </c>
      <c r="C1805">
        <v>27.1</v>
      </c>
      <c r="D1805">
        <v>32.606999999999999</v>
      </c>
      <c r="E1805">
        <v>284</v>
      </c>
      <c r="F1805" s="1">
        <v>6.6976000000000003E-49</v>
      </c>
      <c r="G1805">
        <v>1503000000</v>
      </c>
      <c r="H1805">
        <v>1635000000</v>
      </c>
      <c r="I1805">
        <v>1180600000</v>
      </c>
      <c r="J1805">
        <v>1582800000</v>
      </c>
      <c r="K1805">
        <v>1317475000</v>
      </c>
      <c r="L1805">
        <v>1567525000</v>
      </c>
      <c r="M1805">
        <v>1228975000</v>
      </c>
      <c r="N1805">
        <v>1893400000</v>
      </c>
      <c r="O1805">
        <f t="shared" si="122"/>
        <v>0.76990919549839609</v>
      </c>
      <c r="Q1805">
        <f t="shared" si="123"/>
        <v>0.92397613995756434</v>
      </c>
      <c r="R1805"/>
    </row>
    <row r="1806" spans="1:18" x14ac:dyDescent="0.3">
      <c r="A1806" t="s">
        <v>26997</v>
      </c>
      <c r="B1806">
        <v>4</v>
      </c>
      <c r="C1806">
        <v>10.6</v>
      </c>
      <c r="D1806">
        <v>72.891999999999996</v>
      </c>
      <c r="E1806">
        <v>642</v>
      </c>
      <c r="F1806" s="1">
        <v>2.2585000000000001E-17</v>
      </c>
      <c r="G1806">
        <v>88857000</v>
      </c>
      <c r="H1806">
        <v>77438000</v>
      </c>
      <c r="I1806">
        <v>79452000</v>
      </c>
      <c r="J1806">
        <v>53877000</v>
      </c>
      <c r="K1806">
        <v>72259250</v>
      </c>
      <c r="L1806">
        <v>71133500</v>
      </c>
      <c r="M1806">
        <v>87556000</v>
      </c>
      <c r="N1806">
        <v>67550750</v>
      </c>
      <c r="O1806">
        <f t="shared" si="122"/>
        <v>0.61796649498815936</v>
      </c>
      <c r="Q1806">
        <f t="shared" si="123"/>
        <v>0.92447781930831507</v>
      </c>
      <c r="R1806"/>
    </row>
    <row r="1807" spans="1:18" x14ac:dyDescent="0.3">
      <c r="A1807" t="s">
        <v>15667</v>
      </c>
      <c r="B1807">
        <v>15</v>
      </c>
      <c r="C1807">
        <v>55.8</v>
      </c>
      <c r="D1807">
        <v>40.790999999999997</v>
      </c>
      <c r="E1807">
        <v>351</v>
      </c>
      <c r="F1807" s="1">
        <v>9.8644999999999991E-181</v>
      </c>
      <c r="G1807">
        <v>997030000</v>
      </c>
      <c r="H1807">
        <v>891400000</v>
      </c>
      <c r="I1807">
        <v>859050000</v>
      </c>
      <c r="J1807">
        <v>792560000</v>
      </c>
      <c r="K1807">
        <v>859035000</v>
      </c>
      <c r="L1807">
        <v>852697500</v>
      </c>
      <c r="M1807">
        <v>912805000</v>
      </c>
      <c r="N1807">
        <v>938160000</v>
      </c>
      <c r="O1807">
        <f t="shared" si="122"/>
        <v>3.3475071291843891E-2</v>
      </c>
      <c r="Q1807">
        <f t="shared" si="123"/>
        <v>0.92477842638839736</v>
      </c>
      <c r="R1807"/>
    </row>
    <row r="1808" spans="1:18" x14ac:dyDescent="0.3">
      <c r="A1808" t="s">
        <v>29033</v>
      </c>
      <c r="B1808" t="s">
        <v>3598</v>
      </c>
      <c r="C1808">
        <v>68.5</v>
      </c>
      <c r="D1808">
        <v>29.594000000000001</v>
      </c>
      <c r="E1808">
        <v>276</v>
      </c>
      <c r="F1808" s="1">
        <v>1.0713E-212</v>
      </c>
      <c r="G1808">
        <v>11581000000</v>
      </c>
      <c r="H1808">
        <v>9899300000</v>
      </c>
      <c r="I1808">
        <v>9583400000</v>
      </c>
      <c r="J1808">
        <v>9443200000</v>
      </c>
      <c r="K1808">
        <v>9909100000</v>
      </c>
      <c r="L1808">
        <v>9477300000</v>
      </c>
      <c r="M1808">
        <v>9966750000</v>
      </c>
      <c r="N1808">
        <v>10995800000</v>
      </c>
      <c r="O1808">
        <f t="shared" si="122"/>
        <v>0.29335824369711272</v>
      </c>
      <c r="Q1808">
        <f t="shared" si="123"/>
        <v>0.92481115131508329</v>
      </c>
      <c r="R1808"/>
    </row>
    <row r="1809" spans="1:18" x14ac:dyDescent="0.3">
      <c r="A1809" t="s">
        <v>3131</v>
      </c>
      <c r="B1809" t="s">
        <v>3132</v>
      </c>
      <c r="C1809">
        <v>61.9</v>
      </c>
      <c r="D1809">
        <v>51.146000000000001</v>
      </c>
      <c r="E1809">
        <v>459</v>
      </c>
      <c r="F1809" s="1">
        <v>2.1407999999999998E-146</v>
      </c>
      <c r="G1809">
        <v>5795900000</v>
      </c>
      <c r="H1809">
        <v>5998500000</v>
      </c>
      <c r="I1809">
        <v>6092500000</v>
      </c>
      <c r="J1809">
        <v>5113600000</v>
      </c>
      <c r="K1809">
        <v>5240500000</v>
      </c>
      <c r="L1809">
        <v>5907275000</v>
      </c>
      <c r="M1809">
        <v>6159175000</v>
      </c>
      <c r="N1809">
        <v>5891300000</v>
      </c>
      <c r="O1809">
        <f t="shared" si="122"/>
        <v>0.33588350061787342</v>
      </c>
      <c r="Q1809">
        <f t="shared" si="123"/>
        <v>0.92509008980973784</v>
      </c>
      <c r="R1809"/>
    </row>
    <row r="1810" spans="1:18" x14ac:dyDescent="0.3">
      <c r="A1810" t="s">
        <v>4268</v>
      </c>
      <c r="B1810">
        <v>8</v>
      </c>
      <c r="C1810">
        <v>27.6</v>
      </c>
      <c r="D1810">
        <v>42.639000000000003</v>
      </c>
      <c r="E1810">
        <v>391</v>
      </c>
      <c r="F1810" s="1">
        <v>2.639E-40</v>
      </c>
      <c r="G1810">
        <v>549360000</v>
      </c>
      <c r="H1810">
        <v>367840000</v>
      </c>
      <c r="I1810">
        <v>328710000</v>
      </c>
      <c r="J1810">
        <v>426350000</v>
      </c>
      <c r="K1810">
        <v>466867500</v>
      </c>
      <c r="L1810">
        <v>338917500</v>
      </c>
      <c r="M1810">
        <v>349722500</v>
      </c>
      <c r="N1810">
        <v>521110000</v>
      </c>
      <c r="O1810">
        <f t="shared" si="122"/>
        <v>0.7897542869434363</v>
      </c>
      <c r="Q1810">
        <f t="shared" si="123"/>
        <v>0.92530423474089452</v>
      </c>
      <c r="R1810"/>
    </row>
    <row r="1811" spans="1:18" x14ac:dyDescent="0.3">
      <c r="A1811" t="s">
        <v>22531</v>
      </c>
      <c r="B1811">
        <v>6</v>
      </c>
      <c r="C1811">
        <v>27.8</v>
      </c>
      <c r="D1811">
        <v>12.189</v>
      </c>
      <c r="E1811">
        <v>108</v>
      </c>
      <c r="F1811" s="1">
        <v>3.1453000000000002E-41</v>
      </c>
      <c r="G1811">
        <v>1132600000</v>
      </c>
      <c r="H1811">
        <v>2807900000</v>
      </c>
      <c r="I1811">
        <v>2051000000</v>
      </c>
      <c r="J1811">
        <v>1545700000</v>
      </c>
      <c r="K1811">
        <v>966970000</v>
      </c>
      <c r="L1811">
        <v>2678250000</v>
      </c>
      <c r="M1811">
        <v>2125125000</v>
      </c>
      <c r="N1811">
        <v>1811850000</v>
      </c>
      <c r="O1811">
        <f t="shared" si="122"/>
        <v>0.88224155491330924</v>
      </c>
      <c r="Q1811">
        <f t="shared" si="123"/>
        <v>0.92589361121165359</v>
      </c>
      <c r="R1811"/>
    </row>
    <row r="1812" spans="1:18" x14ac:dyDescent="0.3">
      <c r="A1812" t="s">
        <v>9993</v>
      </c>
      <c r="B1812">
        <v>2</v>
      </c>
      <c r="C1812">
        <v>23.2</v>
      </c>
      <c r="D1812">
        <v>16.936</v>
      </c>
      <c r="E1812">
        <v>164</v>
      </c>
      <c r="F1812" s="1">
        <v>2.7598999999999998E-41</v>
      </c>
      <c r="G1812">
        <v>184720000</v>
      </c>
      <c r="H1812">
        <v>0</v>
      </c>
      <c r="I1812">
        <v>205120000</v>
      </c>
      <c r="J1812">
        <v>291220000</v>
      </c>
      <c r="K1812">
        <v>154612500</v>
      </c>
      <c r="L1812">
        <v>0</v>
      </c>
      <c r="M1812">
        <v>219607500</v>
      </c>
      <c r="N1812">
        <v>349295000</v>
      </c>
      <c r="O1812">
        <f t="shared" si="122"/>
        <v>0.17648379651041735</v>
      </c>
      <c r="R1812"/>
    </row>
    <row r="1813" spans="1:18" x14ac:dyDescent="0.3">
      <c r="A1813" t="s">
        <v>1314</v>
      </c>
      <c r="B1813">
        <v>2</v>
      </c>
      <c r="C1813">
        <v>2.4</v>
      </c>
      <c r="D1813">
        <v>95.766000000000005</v>
      </c>
      <c r="E1813">
        <v>844</v>
      </c>
      <c r="F1813" s="1">
        <v>1.5474E-6</v>
      </c>
      <c r="G1813">
        <v>41670000</v>
      </c>
      <c r="H1813">
        <v>65267000</v>
      </c>
      <c r="I1813">
        <v>45082000</v>
      </c>
      <c r="J1813">
        <v>40647000</v>
      </c>
      <c r="K1813">
        <v>33962750</v>
      </c>
      <c r="L1813">
        <v>60728250</v>
      </c>
      <c r="M1813">
        <v>50140250</v>
      </c>
      <c r="N1813">
        <v>52021000</v>
      </c>
      <c r="O1813">
        <f t="shared" si="122"/>
        <v>0.80683953024900701</v>
      </c>
      <c r="Q1813">
        <f>AVERAGE(K1813:L1813)/AVERAGE(M1813:N1813)</f>
        <v>0.92687785241468756</v>
      </c>
      <c r="R1813"/>
    </row>
    <row r="1814" spans="1:18" x14ac:dyDescent="0.3">
      <c r="A1814" t="s">
        <v>5590</v>
      </c>
      <c r="B1814" t="s">
        <v>106</v>
      </c>
      <c r="C1814">
        <v>3.2</v>
      </c>
      <c r="D1814">
        <v>43.478999999999999</v>
      </c>
      <c r="E1814">
        <v>377</v>
      </c>
      <c r="F1814">
        <v>7.3379000000000001E-4</v>
      </c>
      <c r="G1814">
        <v>0</v>
      </c>
      <c r="H1814">
        <v>20823000</v>
      </c>
      <c r="I1814">
        <v>30268000</v>
      </c>
      <c r="J1814">
        <v>22750000</v>
      </c>
      <c r="K1814">
        <v>0</v>
      </c>
      <c r="L1814">
        <v>19979500</v>
      </c>
      <c r="M1814">
        <v>33163500</v>
      </c>
      <c r="N1814">
        <v>28771250</v>
      </c>
      <c r="O1814">
        <f t="shared" si="122"/>
        <v>0.17674447123447423</v>
      </c>
      <c r="R1814"/>
    </row>
    <row r="1815" spans="1:18" x14ac:dyDescent="0.3">
      <c r="A1815" t="s">
        <v>7449</v>
      </c>
      <c r="B1815" t="s">
        <v>7450</v>
      </c>
      <c r="C1815">
        <v>23.9</v>
      </c>
      <c r="D1815">
        <v>35.628</v>
      </c>
      <c r="E1815">
        <v>322</v>
      </c>
      <c r="F1815" s="1">
        <v>4.9051E-24</v>
      </c>
      <c r="G1815">
        <v>242560000</v>
      </c>
      <c r="H1815">
        <v>200240000</v>
      </c>
      <c r="I1815">
        <v>248880000</v>
      </c>
      <c r="J1815">
        <v>135410000</v>
      </c>
      <c r="K1815">
        <v>205762500</v>
      </c>
      <c r="L1815">
        <v>188442500</v>
      </c>
      <c r="M1815">
        <v>260445000</v>
      </c>
      <c r="N1815">
        <v>164822500</v>
      </c>
      <c r="O1815">
        <f t="shared" si="122"/>
        <v>0.7795386678545666</v>
      </c>
      <c r="Q1815">
        <f t="shared" ref="Q1815:Q1820" si="124">AVERAGE(K1815:L1815)/AVERAGE(M1815:N1815)</f>
        <v>0.92695773836467632</v>
      </c>
      <c r="R1815"/>
    </row>
    <row r="1816" spans="1:18" x14ac:dyDescent="0.3">
      <c r="A1816" t="s">
        <v>22206</v>
      </c>
      <c r="B1816">
        <v>1</v>
      </c>
      <c r="C1816">
        <v>2.8</v>
      </c>
      <c r="D1816">
        <v>57.761000000000003</v>
      </c>
      <c r="E1816">
        <v>499</v>
      </c>
      <c r="F1816" s="1">
        <v>5.7299999999999997E-5</v>
      </c>
      <c r="G1816">
        <v>31260000</v>
      </c>
      <c r="H1816">
        <v>26914000</v>
      </c>
      <c r="I1816">
        <v>21863000</v>
      </c>
      <c r="J1816">
        <v>25381000</v>
      </c>
      <c r="K1816">
        <v>25499500</v>
      </c>
      <c r="L1816">
        <v>25606750</v>
      </c>
      <c r="M1816">
        <v>23478000</v>
      </c>
      <c r="N1816">
        <v>31645500</v>
      </c>
      <c r="O1816">
        <f t="shared" si="122"/>
        <v>0.67152989643482608</v>
      </c>
      <c r="Q1816">
        <f t="shared" si="124"/>
        <v>0.92712273349841723</v>
      </c>
      <c r="R1816"/>
    </row>
    <row r="1817" spans="1:18" x14ac:dyDescent="0.3">
      <c r="A1817" t="s">
        <v>22596</v>
      </c>
      <c r="B1817" t="s">
        <v>13253</v>
      </c>
      <c r="C1817">
        <v>48.6</v>
      </c>
      <c r="D1817">
        <v>44.720999999999997</v>
      </c>
      <c r="E1817">
        <v>407</v>
      </c>
      <c r="F1817" s="1">
        <v>2.6300999999999999E-197</v>
      </c>
      <c r="G1817">
        <v>3689400000</v>
      </c>
      <c r="H1817">
        <v>3404600000</v>
      </c>
      <c r="I1817">
        <v>3743000000</v>
      </c>
      <c r="J1817">
        <v>2914000000</v>
      </c>
      <c r="K1817">
        <v>3293700000</v>
      </c>
      <c r="L1817">
        <v>3315550000</v>
      </c>
      <c r="M1817">
        <v>3737250000</v>
      </c>
      <c r="N1817">
        <v>3389625000</v>
      </c>
      <c r="O1817">
        <f t="shared" si="122"/>
        <v>0.27558952925161828</v>
      </c>
      <c r="Q1817">
        <f t="shared" si="124"/>
        <v>0.92736999035341572</v>
      </c>
      <c r="R1817"/>
    </row>
    <row r="1818" spans="1:18" x14ac:dyDescent="0.3">
      <c r="A1818" t="s">
        <v>2551</v>
      </c>
      <c r="B1818">
        <v>8</v>
      </c>
      <c r="C1818">
        <v>16.8</v>
      </c>
      <c r="D1818">
        <v>53.637999999999998</v>
      </c>
      <c r="E1818">
        <v>476</v>
      </c>
      <c r="F1818" s="1">
        <v>3.9482000000000001E-36</v>
      </c>
      <c r="G1818">
        <v>151280000</v>
      </c>
      <c r="H1818">
        <v>139030000</v>
      </c>
      <c r="I1818">
        <v>96965000</v>
      </c>
      <c r="J1818">
        <v>139000000</v>
      </c>
      <c r="K1818">
        <v>125825000</v>
      </c>
      <c r="L1818">
        <v>128525000</v>
      </c>
      <c r="M1818">
        <v>105803750</v>
      </c>
      <c r="N1818">
        <v>168425000</v>
      </c>
      <c r="O1818">
        <f t="shared" si="122"/>
        <v>0.78117646648658001</v>
      </c>
      <c r="Q1818">
        <f t="shared" si="124"/>
        <v>0.92751033580541797</v>
      </c>
      <c r="R1818"/>
    </row>
    <row r="1819" spans="1:18" x14ac:dyDescent="0.3">
      <c r="A1819" t="s">
        <v>4862</v>
      </c>
      <c r="B1819">
        <v>14</v>
      </c>
      <c r="C1819">
        <v>64.8</v>
      </c>
      <c r="D1819">
        <v>35.804000000000002</v>
      </c>
      <c r="E1819">
        <v>341</v>
      </c>
      <c r="F1819" s="1">
        <v>1.7169E-128</v>
      </c>
      <c r="G1819">
        <v>4112000000</v>
      </c>
      <c r="H1819">
        <v>3838300000</v>
      </c>
      <c r="I1819">
        <v>4182800000</v>
      </c>
      <c r="J1819">
        <v>3377900000</v>
      </c>
      <c r="K1819">
        <v>3682900000</v>
      </c>
      <c r="L1819">
        <v>3788500000</v>
      </c>
      <c r="M1819">
        <v>4216875000</v>
      </c>
      <c r="N1819">
        <v>3835050000</v>
      </c>
      <c r="O1819">
        <f t="shared" si="122"/>
        <v>0.28044127907475103</v>
      </c>
      <c r="Q1819">
        <f t="shared" si="124"/>
        <v>0.92790233391393984</v>
      </c>
      <c r="R1819"/>
    </row>
    <row r="1820" spans="1:18" x14ac:dyDescent="0.3">
      <c r="A1820" t="s">
        <v>21521</v>
      </c>
      <c r="B1820">
        <v>6</v>
      </c>
      <c r="C1820">
        <v>19.100000000000001</v>
      </c>
      <c r="D1820">
        <v>64.012</v>
      </c>
      <c r="E1820">
        <v>587</v>
      </c>
      <c r="F1820" s="1">
        <v>3.2838999999999998E-22</v>
      </c>
      <c r="G1820">
        <v>141740000</v>
      </c>
      <c r="H1820">
        <v>99100000</v>
      </c>
      <c r="I1820">
        <v>81717000</v>
      </c>
      <c r="J1820">
        <v>109440000</v>
      </c>
      <c r="K1820">
        <v>118870750</v>
      </c>
      <c r="L1820">
        <v>91828750</v>
      </c>
      <c r="M1820">
        <v>90225250</v>
      </c>
      <c r="N1820">
        <v>136787500</v>
      </c>
      <c r="O1820">
        <f t="shared" si="122"/>
        <v>0.79052407576465344</v>
      </c>
      <c r="Q1820">
        <f t="shared" si="124"/>
        <v>0.92813949877264601</v>
      </c>
      <c r="R1820"/>
    </row>
    <row r="1821" spans="1:18" x14ac:dyDescent="0.3">
      <c r="A1821" t="s">
        <v>23345</v>
      </c>
      <c r="B1821">
        <v>3</v>
      </c>
      <c r="C1821">
        <v>6.5</v>
      </c>
      <c r="D1821">
        <v>68.658000000000001</v>
      </c>
      <c r="E1821">
        <v>613</v>
      </c>
      <c r="F1821" s="1">
        <v>6.1159000000000004E-16</v>
      </c>
      <c r="G1821">
        <v>0</v>
      </c>
      <c r="H1821">
        <v>0</v>
      </c>
      <c r="I1821">
        <v>69884000</v>
      </c>
      <c r="J1821">
        <v>21611000</v>
      </c>
      <c r="K1821">
        <v>0</v>
      </c>
      <c r="L1821">
        <v>0</v>
      </c>
      <c r="M1821">
        <v>78495500</v>
      </c>
      <c r="N1821">
        <v>26921500</v>
      </c>
      <c r="O1821">
        <f t="shared" si="122"/>
        <v>0.17764592737108509</v>
      </c>
      <c r="P1821" t="s">
        <v>29271</v>
      </c>
    </row>
    <row r="1822" spans="1:18" x14ac:dyDescent="0.3">
      <c r="A1822" t="s">
        <v>10606</v>
      </c>
      <c r="B1822" t="s">
        <v>5003</v>
      </c>
      <c r="C1822">
        <v>63.6</v>
      </c>
      <c r="D1822">
        <v>42.497</v>
      </c>
      <c r="E1822">
        <v>390</v>
      </c>
      <c r="F1822" s="1">
        <v>2.3816999999999999E-162</v>
      </c>
      <c r="G1822">
        <v>21741000000</v>
      </c>
      <c r="H1822">
        <v>18619000000</v>
      </c>
      <c r="I1822">
        <v>22912000000</v>
      </c>
      <c r="J1822">
        <v>16144000000</v>
      </c>
      <c r="K1822">
        <v>18695500000</v>
      </c>
      <c r="L1822">
        <v>18904750000</v>
      </c>
      <c r="M1822">
        <v>22079250000</v>
      </c>
      <c r="N1822">
        <v>18430750000</v>
      </c>
      <c r="O1822">
        <f t="shared" si="122"/>
        <v>0.50940366680637605</v>
      </c>
      <c r="Q1822">
        <f t="shared" ref="Q1822:Q1843" si="125">AVERAGE(K1822:L1822)/AVERAGE(M1822:N1822)</f>
        <v>0.9281720562823994</v>
      </c>
      <c r="R1822"/>
    </row>
    <row r="1823" spans="1:18" x14ac:dyDescent="0.3">
      <c r="A1823" t="s">
        <v>18543</v>
      </c>
      <c r="B1823">
        <v>10</v>
      </c>
      <c r="C1823">
        <v>27.9</v>
      </c>
      <c r="D1823">
        <v>62.741</v>
      </c>
      <c r="E1823">
        <v>569</v>
      </c>
      <c r="F1823" s="1">
        <v>1.3738E-53</v>
      </c>
      <c r="G1823">
        <v>198100000</v>
      </c>
      <c r="H1823">
        <v>207940000</v>
      </c>
      <c r="I1823">
        <v>176280000</v>
      </c>
      <c r="J1823">
        <v>167770000</v>
      </c>
      <c r="K1823">
        <v>167027500</v>
      </c>
      <c r="L1823">
        <v>196427500</v>
      </c>
      <c r="M1823">
        <v>189255000</v>
      </c>
      <c r="N1823">
        <v>202290000</v>
      </c>
      <c r="O1823">
        <f t="shared" si="122"/>
        <v>0.47452538738037808</v>
      </c>
      <c r="Q1823">
        <f t="shared" si="125"/>
        <v>0.92825856542670704</v>
      </c>
      <c r="R1823"/>
    </row>
    <row r="1824" spans="1:18" x14ac:dyDescent="0.3">
      <c r="A1824" t="s">
        <v>7441</v>
      </c>
      <c r="B1824" t="s">
        <v>2335</v>
      </c>
      <c r="C1824">
        <v>57.9</v>
      </c>
      <c r="D1824">
        <v>25.733000000000001</v>
      </c>
      <c r="E1824">
        <v>235</v>
      </c>
      <c r="F1824" s="1">
        <v>4.3875E-63</v>
      </c>
      <c r="G1824">
        <v>2344900000</v>
      </c>
      <c r="H1824">
        <v>2013700000</v>
      </c>
      <c r="I1824">
        <v>1840000000</v>
      </c>
      <c r="J1824">
        <v>2019300000</v>
      </c>
      <c r="K1824">
        <v>2043475000</v>
      </c>
      <c r="L1824">
        <v>1929350000</v>
      </c>
      <c r="M1824">
        <v>1904925000</v>
      </c>
      <c r="N1824">
        <v>2373800000</v>
      </c>
      <c r="O1824">
        <f t="shared" si="122"/>
        <v>0.59097236413537746</v>
      </c>
      <c r="Q1824">
        <f t="shared" si="125"/>
        <v>0.92850673974139497</v>
      </c>
      <c r="R1824"/>
    </row>
    <row r="1825" spans="1:18" x14ac:dyDescent="0.3">
      <c r="A1825" t="s">
        <v>6833</v>
      </c>
      <c r="B1825" t="s">
        <v>2296</v>
      </c>
      <c r="C1825">
        <v>43.3</v>
      </c>
      <c r="D1825">
        <v>26.007999999999999</v>
      </c>
      <c r="E1825">
        <v>233</v>
      </c>
      <c r="F1825" s="1">
        <v>4.3043E-52</v>
      </c>
      <c r="G1825">
        <v>9706300000</v>
      </c>
      <c r="H1825">
        <v>7953600000</v>
      </c>
      <c r="I1825">
        <v>8511600000</v>
      </c>
      <c r="J1825">
        <v>7035400000</v>
      </c>
      <c r="K1825">
        <v>8446625000</v>
      </c>
      <c r="L1825">
        <v>7629475000</v>
      </c>
      <c r="M1825">
        <v>8867175000</v>
      </c>
      <c r="N1825">
        <v>8446625000</v>
      </c>
      <c r="O1825">
        <f t="shared" si="122"/>
        <v>0.31037391210306775</v>
      </c>
      <c r="Q1825">
        <f t="shared" si="125"/>
        <v>0.92851367117559402</v>
      </c>
      <c r="R1825"/>
    </row>
    <row r="1826" spans="1:18" x14ac:dyDescent="0.3">
      <c r="A1826" t="s">
        <v>7619</v>
      </c>
      <c r="B1826">
        <v>8</v>
      </c>
      <c r="C1826">
        <v>15.4</v>
      </c>
      <c r="D1826">
        <v>68.134</v>
      </c>
      <c r="E1826">
        <v>624</v>
      </c>
      <c r="F1826" s="1">
        <v>1.6104999999999999E-37</v>
      </c>
      <c r="G1826">
        <v>322400000</v>
      </c>
      <c r="H1826">
        <v>349730000</v>
      </c>
      <c r="I1826">
        <v>393460000</v>
      </c>
      <c r="J1826">
        <v>194970000</v>
      </c>
      <c r="K1826">
        <v>278662500</v>
      </c>
      <c r="L1826">
        <v>325522500</v>
      </c>
      <c r="M1826">
        <v>414890000</v>
      </c>
      <c r="N1826">
        <v>235502500</v>
      </c>
      <c r="O1826">
        <f t="shared" si="122"/>
        <v>0.82644769296781595</v>
      </c>
      <c r="Q1826">
        <f t="shared" si="125"/>
        <v>0.92895443905026576</v>
      </c>
      <c r="R1826"/>
    </row>
    <row r="1827" spans="1:18" x14ac:dyDescent="0.3">
      <c r="A1827" t="s">
        <v>7014</v>
      </c>
      <c r="B1827">
        <v>16</v>
      </c>
      <c r="C1827">
        <v>45.9</v>
      </c>
      <c r="D1827">
        <v>50.216999999999999</v>
      </c>
      <c r="E1827">
        <v>447</v>
      </c>
      <c r="F1827" s="1">
        <v>6.6829999999999995E-182</v>
      </c>
      <c r="G1827">
        <v>157580000</v>
      </c>
      <c r="H1827">
        <v>147630000</v>
      </c>
      <c r="I1827">
        <v>141190000</v>
      </c>
      <c r="J1827">
        <v>109740000</v>
      </c>
      <c r="K1827">
        <v>131527500</v>
      </c>
      <c r="L1827">
        <v>137002500</v>
      </c>
      <c r="M1827">
        <v>151755000</v>
      </c>
      <c r="N1827">
        <v>137262500</v>
      </c>
      <c r="O1827">
        <f t="shared" si="122"/>
        <v>0.31698998936811396</v>
      </c>
      <c r="Q1827">
        <f t="shared" si="125"/>
        <v>0.92911328898769108</v>
      </c>
      <c r="R1827"/>
    </row>
    <row r="1828" spans="1:18" x14ac:dyDescent="0.3">
      <c r="A1828" t="s">
        <v>14580</v>
      </c>
      <c r="B1828" t="s">
        <v>13278</v>
      </c>
      <c r="C1828">
        <v>26.1</v>
      </c>
      <c r="D1828">
        <v>84.272999999999996</v>
      </c>
      <c r="E1828">
        <v>760</v>
      </c>
      <c r="F1828" s="1">
        <v>1.5674999999999999E-121</v>
      </c>
      <c r="G1828">
        <v>1231300000</v>
      </c>
      <c r="H1828">
        <v>1123700000</v>
      </c>
      <c r="I1828">
        <v>1096500000</v>
      </c>
      <c r="J1828">
        <v>968400000</v>
      </c>
      <c r="K1828">
        <v>1061237500</v>
      </c>
      <c r="L1828">
        <v>1085772500</v>
      </c>
      <c r="M1828">
        <v>1162880000</v>
      </c>
      <c r="N1828">
        <v>1146850000</v>
      </c>
      <c r="O1828">
        <f t="shared" si="122"/>
        <v>3.0941802491973654E-2</v>
      </c>
      <c r="Q1828">
        <f t="shared" si="125"/>
        <v>0.92955020716707148</v>
      </c>
      <c r="R1828"/>
    </row>
    <row r="1829" spans="1:18" x14ac:dyDescent="0.3">
      <c r="A1829" t="s">
        <v>24546</v>
      </c>
      <c r="B1829">
        <v>9</v>
      </c>
      <c r="C1829">
        <v>26.9</v>
      </c>
      <c r="D1829">
        <v>50.540999999999997</v>
      </c>
      <c r="E1829">
        <v>454</v>
      </c>
      <c r="F1829" s="1">
        <v>2.1104999999999999E-44</v>
      </c>
      <c r="G1829">
        <v>1038500000</v>
      </c>
      <c r="H1829">
        <v>802350000</v>
      </c>
      <c r="I1829">
        <v>769420000</v>
      </c>
      <c r="J1829">
        <v>813020000</v>
      </c>
      <c r="K1829">
        <v>887300000</v>
      </c>
      <c r="L1829">
        <v>764532500</v>
      </c>
      <c r="M1829">
        <v>818777500</v>
      </c>
      <c r="N1829">
        <v>958145000</v>
      </c>
      <c r="O1829">
        <f t="shared" si="122"/>
        <v>0.57002783478454622</v>
      </c>
      <c r="Q1829">
        <f t="shared" si="125"/>
        <v>0.92960300744686386</v>
      </c>
      <c r="R1829"/>
    </row>
    <row r="1830" spans="1:18" x14ac:dyDescent="0.3">
      <c r="A1830" t="s">
        <v>6774</v>
      </c>
      <c r="B1830" t="s">
        <v>2104</v>
      </c>
      <c r="C1830">
        <v>17.8</v>
      </c>
      <c r="D1830">
        <v>23.73</v>
      </c>
      <c r="E1830">
        <v>208</v>
      </c>
      <c r="F1830" s="1">
        <v>5.6608999999999995E-10</v>
      </c>
      <c r="G1830">
        <v>390440000</v>
      </c>
      <c r="H1830">
        <v>352750000</v>
      </c>
      <c r="I1830">
        <v>296490000</v>
      </c>
      <c r="J1830">
        <v>326360000</v>
      </c>
      <c r="K1830">
        <v>335862500</v>
      </c>
      <c r="L1830">
        <v>327762500</v>
      </c>
      <c r="M1830">
        <v>316735000</v>
      </c>
      <c r="N1830">
        <v>397130000</v>
      </c>
      <c r="O1830">
        <f t="shared" si="122"/>
        <v>0.59752568030999775</v>
      </c>
      <c r="Q1830">
        <f t="shared" si="125"/>
        <v>0.92962254768058383</v>
      </c>
      <c r="R1830"/>
    </row>
    <row r="1831" spans="1:18" x14ac:dyDescent="0.3">
      <c r="A1831" t="s">
        <v>14809</v>
      </c>
      <c r="B1831">
        <v>6</v>
      </c>
      <c r="C1831">
        <v>9.8000000000000007</v>
      </c>
      <c r="D1831">
        <v>88.373000000000005</v>
      </c>
      <c r="E1831">
        <v>797</v>
      </c>
      <c r="F1831" s="1">
        <v>4.2886999999999999E-25</v>
      </c>
      <c r="G1831">
        <v>300970000</v>
      </c>
      <c r="H1831">
        <v>166560000</v>
      </c>
      <c r="I1831">
        <v>223540000</v>
      </c>
      <c r="J1831">
        <v>173240000</v>
      </c>
      <c r="K1831">
        <v>258800000</v>
      </c>
      <c r="L1831">
        <v>156722500</v>
      </c>
      <c r="M1831">
        <v>238370000</v>
      </c>
      <c r="N1831">
        <v>208475000</v>
      </c>
      <c r="O1831">
        <f t="shared" si="122"/>
        <v>0.79614310187030346</v>
      </c>
      <c r="Q1831">
        <f t="shared" si="125"/>
        <v>0.92990298649419822</v>
      </c>
      <c r="R1831"/>
    </row>
    <row r="1832" spans="1:18" x14ac:dyDescent="0.3">
      <c r="A1832" t="s">
        <v>8136</v>
      </c>
      <c r="B1832">
        <v>8</v>
      </c>
      <c r="C1832">
        <v>10.9</v>
      </c>
      <c r="D1832">
        <v>111.89</v>
      </c>
      <c r="E1832">
        <v>995</v>
      </c>
      <c r="F1832" s="1">
        <v>9.5906000000000002E-36</v>
      </c>
      <c r="G1832">
        <v>196170000</v>
      </c>
      <c r="H1832">
        <v>204610000</v>
      </c>
      <c r="I1832">
        <v>158170000</v>
      </c>
      <c r="J1832">
        <v>180030000</v>
      </c>
      <c r="K1832">
        <v>165055000</v>
      </c>
      <c r="L1832">
        <v>193025000</v>
      </c>
      <c r="M1832">
        <v>169532500</v>
      </c>
      <c r="N1832">
        <v>215515000</v>
      </c>
      <c r="O1832">
        <f t="shared" si="122"/>
        <v>0.66603986536393422</v>
      </c>
      <c r="Q1832">
        <f t="shared" si="125"/>
        <v>0.92996318636012443</v>
      </c>
      <c r="R1832"/>
    </row>
    <row r="1833" spans="1:18" x14ac:dyDescent="0.3">
      <c r="A1833" t="s">
        <v>17397</v>
      </c>
      <c r="B1833">
        <v>4</v>
      </c>
      <c r="C1833">
        <v>18.7</v>
      </c>
      <c r="D1833">
        <v>36.594999999999999</v>
      </c>
      <c r="E1833">
        <v>347</v>
      </c>
      <c r="F1833" s="1">
        <v>5.3218E-44</v>
      </c>
      <c r="G1833">
        <v>220360000</v>
      </c>
      <c r="H1833">
        <v>161820000</v>
      </c>
      <c r="I1833">
        <v>226590000</v>
      </c>
      <c r="J1833">
        <v>99919000</v>
      </c>
      <c r="K1833">
        <v>188105000</v>
      </c>
      <c r="L1833">
        <v>151402500</v>
      </c>
      <c r="M1833">
        <v>240362500</v>
      </c>
      <c r="N1833">
        <v>124324750</v>
      </c>
      <c r="O1833">
        <f t="shared" si="122"/>
        <v>0.85524500443569917</v>
      </c>
      <c r="Q1833">
        <f t="shared" si="125"/>
        <v>0.93095522259141228</v>
      </c>
      <c r="R1833"/>
    </row>
    <row r="1834" spans="1:18" x14ac:dyDescent="0.3">
      <c r="A1834" t="s">
        <v>11168</v>
      </c>
      <c r="B1834" t="s">
        <v>11170</v>
      </c>
      <c r="C1834">
        <v>32.299999999999997</v>
      </c>
      <c r="D1834">
        <v>177.75</v>
      </c>
      <c r="E1834">
        <v>1629</v>
      </c>
      <c r="F1834" s="1">
        <v>1.0456E-233</v>
      </c>
      <c r="G1834">
        <v>4593700000</v>
      </c>
      <c r="H1834">
        <v>3955700000</v>
      </c>
      <c r="I1834">
        <v>3122100000</v>
      </c>
      <c r="J1834">
        <v>4667900000</v>
      </c>
      <c r="K1834">
        <v>4106175000</v>
      </c>
      <c r="L1834">
        <v>3903675000</v>
      </c>
      <c r="M1834">
        <v>3179300000</v>
      </c>
      <c r="N1834">
        <v>5416175000</v>
      </c>
      <c r="O1834">
        <f t="shared" si="122"/>
        <v>0.81868576924391745</v>
      </c>
      <c r="Q1834">
        <f t="shared" si="125"/>
        <v>0.93186822136065783</v>
      </c>
      <c r="R1834"/>
    </row>
    <row r="1835" spans="1:18" x14ac:dyDescent="0.3">
      <c r="A1835" t="s">
        <v>15256</v>
      </c>
      <c r="B1835">
        <v>9</v>
      </c>
      <c r="C1835">
        <v>43.2</v>
      </c>
      <c r="D1835">
        <v>23.459</v>
      </c>
      <c r="E1835">
        <v>206</v>
      </c>
      <c r="F1835" s="1">
        <v>1.0774000000000001E-37</v>
      </c>
      <c r="G1835">
        <v>3191600000</v>
      </c>
      <c r="H1835">
        <v>4157400000</v>
      </c>
      <c r="I1835">
        <v>4018400000</v>
      </c>
      <c r="J1835">
        <v>2892800000</v>
      </c>
      <c r="K1835">
        <v>2840775000</v>
      </c>
      <c r="L1835">
        <v>4106175000</v>
      </c>
      <c r="M1835">
        <v>4087425000</v>
      </c>
      <c r="N1835">
        <v>3367200000</v>
      </c>
      <c r="O1835">
        <f t="shared" si="122"/>
        <v>0.76061736460550355</v>
      </c>
      <c r="Q1835">
        <f t="shared" si="125"/>
        <v>0.93189798279591529</v>
      </c>
      <c r="R1835"/>
    </row>
    <row r="1836" spans="1:18" x14ac:dyDescent="0.3">
      <c r="A1836" t="s">
        <v>4560</v>
      </c>
      <c r="B1836">
        <v>9</v>
      </c>
      <c r="C1836">
        <v>37</v>
      </c>
      <c r="D1836">
        <v>34.819000000000003</v>
      </c>
      <c r="E1836">
        <v>303</v>
      </c>
      <c r="F1836" s="1">
        <v>8.2982E-47</v>
      </c>
      <c r="G1836">
        <v>635440000</v>
      </c>
      <c r="H1836">
        <v>799910000</v>
      </c>
      <c r="I1836">
        <v>719880000</v>
      </c>
      <c r="J1836">
        <v>521880000</v>
      </c>
      <c r="K1836">
        <v>540350000</v>
      </c>
      <c r="L1836">
        <v>762527500</v>
      </c>
      <c r="M1836">
        <v>766282500</v>
      </c>
      <c r="N1836">
        <v>630530000</v>
      </c>
      <c r="O1836">
        <f t="shared" si="122"/>
        <v>0.75280857997888351</v>
      </c>
      <c r="Q1836">
        <f t="shared" si="125"/>
        <v>0.93275045863349593</v>
      </c>
      <c r="R1836"/>
    </row>
    <row r="1837" spans="1:18" x14ac:dyDescent="0.3">
      <c r="A1837" t="s">
        <v>18727</v>
      </c>
      <c r="B1837">
        <v>1</v>
      </c>
      <c r="C1837">
        <v>5.7</v>
      </c>
      <c r="D1837">
        <v>33.598999999999997</v>
      </c>
      <c r="E1837">
        <v>314</v>
      </c>
      <c r="F1837" s="1">
        <v>3.1186000000000003E-5</v>
      </c>
      <c r="G1837">
        <v>36453000</v>
      </c>
      <c r="H1837">
        <v>49998000</v>
      </c>
      <c r="I1837">
        <v>40335000</v>
      </c>
      <c r="J1837">
        <v>29789000</v>
      </c>
      <c r="K1837">
        <v>30140000</v>
      </c>
      <c r="L1837">
        <v>46322750</v>
      </c>
      <c r="M1837">
        <v>44351500</v>
      </c>
      <c r="N1837">
        <v>37613875</v>
      </c>
      <c r="O1837">
        <f t="shared" si="122"/>
        <v>0.78330627399144004</v>
      </c>
      <c r="Q1837">
        <f t="shared" si="125"/>
        <v>0.93286646953057928</v>
      </c>
      <c r="R1837"/>
    </row>
    <row r="1838" spans="1:18" x14ac:dyDescent="0.3">
      <c r="A1838" t="s">
        <v>3428</v>
      </c>
      <c r="B1838">
        <v>6</v>
      </c>
      <c r="C1838">
        <v>18.600000000000001</v>
      </c>
      <c r="D1838">
        <v>49.679000000000002</v>
      </c>
      <c r="E1838">
        <v>451</v>
      </c>
      <c r="F1838" s="1">
        <v>1.0944E-23</v>
      </c>
      <c r="G1838">
        <v>483160000</v>
      </c>
      <c r="H1838">
        <v>379980000</v>
      </c>
      <c r="I1838">
        <v>363380000</v>
      </c>
      <c r="J1838">
        <v>361690000</v>
      </c>
      <c r="K1838">
        <v>416527500</v>
      </c>
      <c r="L1838">
        <v>356550000</v>
      </c>
      <c r="M1838">
        <v>388292500</v>
      </c>
      <c r="N1838">
        <v>440390000</v>
      </c>
      <c r="O1838">
        <f t="shared" si="122"/>
        <v>0.55643303504427954</v>
      </c>
      <c r="Q1838">
        <f t="shared" si="125"/>
        <v>0.93289951217746236</v>
      </c>
      <c r="R1838"/>
    </row>
    <row r="1839" spans="1:18" x14ac:dyDescent="0.3">
      <c r="A1839" t="s">
        <v>13174</v>
      </c>
      <c r="B1839" t="s">
        <v>13175</v>
      </c>
      <c r="C1839">
        <v>39.1</v>
      </c>
      <c r="D1839">
        <v>34.133000000000003</v>
      </c>
      <c r="E1839">
        <v>320</v>
      </c>
      <c r="F1839" s="1">
        <v>1.0014999999999999E-98</v>
      </c>
      <c r="G1839">
        <v>3815700000</v>
      </c>
      <c r="H1839">
        <v>11371000000</v>
      </c>
      <c r="I1839">
        <v>6767700000</v>
      </c>
      <c r="J1839">
        <v>7097100000</v>
      </c>
      <c r="K1839">
        <v>3399950000</v>
      </c>
      <c r="L1839">
        <v>10995800000</v>
      </c>
      <c r="M1839">
        <v>6860775000</v>
      </c>
      <c r="N1839">
        <v>8560175000</v>
      </c>
      <c r="O1839">
        <f t="shared" si="122"/>
        <v>0.90726664277930857</v>
      </c>
      <c r="Q1839">
        <f t="shared" si="125"/>
        <v>0.93351901147464977</v>
      </c>
      <c r="R1839"/>
    </row>
    <row r="1840" spans="1:18" x14ac:dyDescent="0.3">
      <c r="A1840" t="s">
        <v>21233</v>
      </c>
      <c r="B1840">
        <v>2</v>
      </c>
      <c r="C1840">
        <v>15.8</v>
      </c>
      <c r="D1840">
        <v>18.960999999999999</v>
      </c>
      <c r="E1840">
        <v>177</v>
      </c>
      <c r="F1840" s="1">
        <v>1.9143999999999999E-10</v>
      </c>
      <c r="G1840">
        <v>159080000</v>
      </c>
      <c r="H1840">
        <v>156040000</v>
      </c>
      <c r="I1840">
        <v>126480000</v>
      </c>
      <c r="J1840">
        <v>130270000</v>
      </c>
      <c r="K1840">
        <v>132497500</v>
      </c>
      <c r="L1840">
        <v>145267500</v>
      </c>
      <c r="M1840">
        <v>138250000</v>
      </c>
      <c r="N1840">
        <v>159197500</v>
      </c>
      <c r="O1840">
        <f t="shared" si="122"/>
        <v>0.50656974603020088</v>
      </c>
      <c r="Q1840">
        <f t="shared" si="125"/>
        <v>0.93382865883895483</v>
      </c>
      <c r="R1840"/>
    </row>
    <row r="1841" spans="1:18" x14ac:dyDescent="0.3">
      <c r="A1841" t="s">
        <v>306</v>
      </c>
      <c r="B1841">
        <v>6</v>
      </c>
      <c r="C1841">
        <v>33.200000000000003</v>
      </c>
      <c r="D1841">
        <v>24.606000000000002</v>
      </c>
      <c r="E1841">
        <v>214</v>
      </c>
      <c r="F1841" s="1">
        <v>7.7365999999999994E-68</v>
      </c>
      <c r="G1841">
        <v>2195400000</v>
      </c>
      <c r="H1841">
        <v>2378100000</v>
      </c>
      <c r="I1841">
        <v>2343700000</v>
      </c>
      <c r="J1841">
        <v>1796100000</v>
      </c>
      <c r="K1841">
        <v>1907025000</v>
      </c>
      <c r="L1841">
        <v>2300575000</v>
      </c>
      <c r="M1841">
        <v>2401600000</v>
      </c>
      <c r="N1841">
        <v>2103550000</v>
      </c>
      <c r="O1841">
        <f t="shared" si="122"/>
        <v>0.60793215583776283</v>
      </c>
      <c r="Q1841">
        <f t="shared" si="125"/>
        <v>0.93395336448286959</v>
      </c>
      <c r="R1841"/>
    </row>
    <row r="1842" spans="1:18" x14ac:dyDescent="0.3">
      <c r="A1842" t="s">
        <v>26362</v>
      </c>
      <c r="B1842">
        <v>3</v>
      </c>
      <c r="C1842">
        <v>5.5</v>
      </c>
      <c r="D1842">
        <v>74.644000000000005</v>
      </c>
      <c r="E1842">
        <v>655</v>
      </c>
      <c r="F1842" s="1">
        <v>6.8118000000000002E-7</v>
      </c>
      <c r="G1842">
        <v>57343000</v>
      </c>
      <c r="H1842">
        <v>24157000</v>
      </c>
      <c r="I1842">
        <v>34156000</v>
      </c>
      <c r="J1842">
        <v>29240000</v>
      </c>
      <c r="K1842">
        <v>46625250</v>
      </c>
      <c r="L1842">
        <v>23026000</v>
      </c>
      <c r="M1842">
        <v>37868750</v>
      </c>
      <c r="N1842">
        <v>36692750</v>
      </c>
      <c r="O1842">
        <f t="shared" si="122"/>
        <v>0.85461721311990413</v>
      </c>
      <c r="Q1842">
        <f t="shared" si="125"/>
        <v>0.93414496757710075</v>
      </c>
      <c r="R1842"/>
    </row>
    <row r="1843" spans="1:18" x14ac:dyDescent="0.3">
      <c r="A1843" t="s">
        <v>12027</v>
      </c>
      <c r="B1843" t="s">
        <v>113</v>
      </c>
      <c r="C1843">
        <v>8</v>
      </c>
      <c r="D1843">
        <v>46.168999999999997</v>
      </c>
      <c r="E1843">
        <v>413</v>
      </c>
      <c r="F1843" s="1">
        <v>2.5088999999999999E-7</v>
      </c>
      <c r="G1843">
        <v>136320000</v>
      </c>
      <c r="H1843">
        <v>62700000</v>
      </c>
      <c r="I1843">
        <v>60987000</v>
      </c>
      <c r="J1843">
        <v>93564000</v>
      </c>
      <c r="K1843">
        <v>114270250</v>
      </c>
      <c r="L1843">
        <v>57895250</v>
      </c>
      <c r="M1843">
        <v>67680750</v>
      </c>
      <c r="N1843">
        <v>116618500</v>
      </c>
      <c r="O1843">
        <f t="shared" si="122"/>
        <v>0.88582150753570676</v>
      </c>
      <c r="Q1843">
        <f t="shared" si="125"/>
        <v>0.93416278145461795</v>
      </c>
      <c r="R1843"/>
    </row>
    <row r="1844" spans="1:18" x14ac:dyDescent="0.3">
      <c r="A1844" t="s">
        <v>27755</v>
      </c>
      <c r="B1844">
        <v>1</v>
      </c>
      <c r="C1844">
        <v>2.8</v>
      </c>
      <c r="D1844">
        <v>69.33</v>
      </c>
      <c r="E1844">
        <v>647</v>
      </c>
      <c r="F1844">
        <v>1.4465000000000001E-3</v>
      </c>
      <c r="G1844">
        <v>23361000</v>
      </c>
      <c r="H1844">
        <v>37529000</v>
      </c>
      <c r="I1844">
        <v>0</v>
      </c>
      <c r="J1844">
        <v>10563000</v>
      </c>
      <c r="K1844">
        <v>19460000</v>
      </c>
      <c r="L1844">
        <v>35054500</v>
      </c>
      <c r="M1844">
        <v>0</v>
      </c>
      <c r="N1844">
        <v>13252750</v>
      </c>
      <c r="O1844">
        <f t="shared" si="122"/>
        <v>0.18131764885199764</v>
      </c>
      <c r="R1844"/>
    </row>
    <row r="1845" spans="1:18" x14ac:dyDescent="0.3">
      <c r="A1845" t="s">
        <v>7467</v>
      </c>
      <c r="B1845">
        <v>2</v>
      </c>
      <c r="C1845">
        <v>8.5</v>
      </c>
      <c r="D1845">
        <v>43.73</v>
      </c>
      <c r="E1845">
        <v>401</v>
      </c>
      <c r="F1845" s="1">
        <v>1.5283999999999999E-15</v>
      </c>
      <c r="G1845">
        <v>132030000</v>
      </c>
      <c r="H1845">
        <v>71150000</v>
      </c>
      <c r="I1845">
        <v>72775000</v>
      </c>
      <c r="J1845">
        <v>85357000</v>
      </c>
      <c r="K1845">
        <v>109935500</v>
      </c>
      <c r="L1845">
        <v>66062750</v>
      </c>
      <c r="M1845">
        <v>81792000</v>
      </c>
      <c r="N1845">
        <v>106579000</v>
      </c>
      <c r="O1845">
        <f t="shared" si="122"/>
        <v>0.82893836363467366</v>
      </c>
      <c r="Q1845">
        <f t="shared" ref="Q1845:Q1871" si="126">AVERAGE(K1845:L1845)/AVERAGE(M1845:N1845)</f>
        <v>0.93431711887710955</v>
      </c>
      <c r="R1845"/>
    </row>
    <row r="1846" spans="1:18" x14ac:dyDescent="0.3">
      <c r="A1846" t="s">
        <v>10662</v>
      </c>
      <c r="B1846">
        <v>4</v>
      </c>
      <c r="C1846">
        <v>14.4</v>
      </c>
      <c r="D1846">
        <v>30.428999999999998</v>
      </c>
      <c r="E1846">
        <v>285</v>
      </c>
      <c r="F1846" s="1">
        <v>1.7043000000000001E-53</v>
      </c>
      <c r="G1846">
        <v>978130000</v>
      </c>
      <c r="H1846">
        <v>852930000</v>
      </c>
      <c r="I1846">
        <v>819730000</v>
      </c>
      <c r="J1846">
        <v>763520000</v>
      </c>
      <c r="K1846">
        <v>835170000</v>
      </c>
      <c r="L1846">
        <v>813482500</v>
      </c>
      <c r="M1846">
        <v>866825000</v>
      </c>
      <c r="N1846">
        <v>896237500</v>
      </c>
      <c r="O1846">
        <f t="shared" si="122"/>
        <v>8.866400214260628E-2</v>
      </c>
      <c r="Q1846">
        <f t="shared" si="126"/>
        <v>0.93510723527952067</v>
      </c>
      <c r="R1846"/>
    </row>
    <row r="1847" spans="1:18" x14ac:dyDescent="0.3">
      <c r="A1847" t="s">
        <v>12606</v>
      </c>
      <c r="B1847">
        <v>13</v>
      </c>
      <c r="C1847">
        <v>50.4</v>
      </c>
      <c r="D1847">
        <v>29.85</v>
      </c>
      <c r="E1847">
        <v>262</v>
      </c>
      <c r="F1847" s="1">
        <v>2.2378000000000001E-174</v>
      </c>
      <c r="G1847">
        <v>8596700000</v>
      </c>
      <c r="H1847">
        <v>8626800000</v>
      </c>
      <c r="I1847">
        <v>7996400000</v>
      </c>
      <c r="J1847">
        <v>7152300000</v>
      </c>
      <c r="K1847">
        <v>7512425000</v>
      </c>
      <c r="L1847">
        <v>8285200000</v>
      </c>
      <c r="M1847">
        <v>8239500000</v>
      </c>
      <c r="N1847">
        <v>8631925000</v>
      </c>
      <c r="O1847">
        <f t="shared" si="122"/>
        <v>0.34104140109152603</v>
      </c>
      <c r="Q1847">
        <f t="shared" si="126"/>
        <v>0.93635392386831584</v>
      </c>
      <c r="R1847"/>
    </row>
    <row r="1848" spans="1:18" x14ac:dyDescent="0.3">
      <c r="A1848" t="s">
        <v>4778</v>
      </c>
      <c r="B1848" t="s">
        <v>4779</v>
      </c>
      <c r="C1848">
        <v>29.9</v>
      </c>
      <c r="D1848">
        <v>104.47</v>
      </c>
      <c r="E1848">
        <v>926</v>
      </c>
      <c r="F1848" s="1">
        <v>3.4778999999999999E-180</v>
      </c>
      <c r="G1848">
        <v>4993700000</v>
      </c>
      <c r="H1848">
        <v>5118600000</v>
      </c>
      <c r="I1848">
        <v>5550000000</v>
      </c>
      <c r="J1848">
        <v>4251100000</v>
      </c>
      <c r="K1848">
        <v>4442925000</v>
      </c>
      <c r="L1848">
        <v>5101750000</v>
      </c>
      <c r="M1848">
        <v>5299575000</v>
      </c>
      <c r="N1848">
        <v>4890325000</v>
      </c>
      <c r="O1848">
        <f t="shared" si="122"/>
        <v>0.49296745432201072</v>
      </c>
      <c r="Q1848">
        <f t="shared" si="126"/>
        <v>0.93667994779144059</v>
      </c>
      <c r="R1848"/>
    </row>
    <row r="1849" spans="1:18" x14ac:dyDescent="0.3">
      <c r="A1849" t="s">
        <v>28538</v>
      </c>
      <c r="B1849" t="s">
        <v>160</v>
      </c>
      <c r="C1849">
        <v>48.8</v>
      </c>
      <c r="D1849">
        <v>27.568999999999999</v>
      </c>
      <c r="E1849">
        <v>252</v>
      </c>
      <c r="F1849" s="1">
        <v>4.1291999999999997E-62</v>
      </c>
      <c r="G1849">
        <v>1873500000</v>
      </c>
      <c r="H1849">
        <v>1726500000</v>
      </c>
      <c r="I1849">
        <v>1792400000</v>
      </c>
      <c r="J1849">
        <v>1371600000</v>
      </c>
      <c r="K1849">
        <v>1613450000</v>
      </c>
      <c r="L1849">
        <v>1663325000</v>
      </c>
      <c r="M1849">
        <v>1850500000</v>
      </c>
      <c r="N1849">
        <v>1647225000</v>
      </c>
      <c r="O1849">
        <f t="shared" si="122"/>
        <v>0.40182191849670879</v>
      </c>
      <c r="Q1849">
        <f t="shared" si="126"/>
        <v>0.93683036831083066</v>
      </c>
      <c r="R1849"/>
    </row>
    <row r="1850" spans="1:18" x14ac:dyDescent="0.3">
      <c r="A1850" t="s">
        <v>17409</v>
      </c>
      <c r="B1850">
        <v>5</v>
      </c>
      <c r="C1850">
        <v>19.5</v>
      </c>
      <c r="D1850">
        <v>43.676000000000002</v>
      </c>
      <c r="E1850">
        <v>389</v>
      </c>
      <c r="F1850" s="1">
        <v>1.8914000000000001E-47</v>
      </c>
      <c r="G1850">
        <v>361080000</v>
      </c>
      <c r="H1850">
        <v>309900000</v>
      </c>
      <c r="I1850">
        <v>371150000</v>
      </c>
      <c r="J1850">
        <v>203760000</v>
      </c>
      <c r="K1850">
        <v>314792500</v>
      </c>
      <c r="L1850">
        <v>289112500</v>
      </c>
      <c r="M1850">
        <v>395952500</v>
      </c>
      <c r="N1850">
        <v>248477500</v>
      </c>
      <c r="O1850">
        <f t="shared" si="122"/>
        <v>0.81198680893915443</v>
      </c>
      <c r="Q1850">
        <f t="shared" si="126"/>
        <v>0.93711496981828901</v>
      </c>
      <c r="R1850"/>
    </row>
    <row r="1851" spans="1:18" x14ac:dyDescent="0.3">
      <c r="A1851" t="s">
        <v>2317</v>
      </c>
      <c r="B1851">
        <v>5</v>
      </c>
      <c r="C1851">
        <v>30.3</v>
      </c>
      <c r="D1851">
        <v>17.946000000000002</v>
      </c>
      <c r="E1851">
        <v>165</v>
      </c>
      <c r="F1851" s="1">
        <v>2.7169999999999999E-29</v>
      </c>
      <c r="G1851">
        <v>206410000</v>
      </c>
      <c r="H1851">
        <v>173250000</v>
      </c>
      <c r="I1851">
        <v>177370000</v>
      </c>
      <c r="J1851">
        <v>141470000</v>
      </c>
      <c r="K1851">
        <v>175857500</v>
      </c>
      <c r="L1851">
        <v>163435000</v>
      </c>
      <c r="M1851">
        <v>190652500</v>
      </c>
      <c r="N1851">
        <v>171155000</v>
      </c>
      <c r="O1851">
        <f t="shared" si="122"/>
        <v>0.43283145592658834</v>
      </c>
      <c r="Q1851">
        <f t="shared" si="126"/>
        <v>0.93777077589602209</v>
      </c>
      <c r="R1851"/>
    </row>
    <row r="1852" spans="1:18" x14ac:dyDescent="0.3">
      <c r="A1852" t="s">
        <v>8827</v>
      </c>
      <c r="B1852" t="s">
        <v>571</v>
      </c>
      <c r="C1852">
        <v>52.4</v>
      </c>
      <c r="D1852">
        <v>49.369</v>
      </c>
      <c r="E1852">
        <v>443</v>
      </c>
      <c r="F1852" s="1">
        <v>3.8761999999999997E-217</v>
      </c>
      <c r="G1852">
        <v>4805300000</v>
      </c>
      <c r="H1852">
        <v>3436400000</v>
      </c>
      <c r="I1852">
        <v>3865000000</v>
      </c>
      <c r="J1852">
        <v>3770300000</v>
      </c>
      <c r="K1852">
        <v>4282975000</v>
      </c>
      <c r="L1852">
        <v>3367200000</v>
      </c>
      <c r="M1852">
        <v>3894800000</v>
      </c>
      <c r="N1852">
        <v>4261200000</v>
      </c>
      <c r="O1852">
        <f t="shared" si="122"/>
        <v>0.65910024606910289</v>
      </c>
      <c r="Q1852">
        <f t="shared" si="126"/>
        <v>0.93798124080431589</v>
      </c>
      <c r="R1852"/>
    </row>
    <row r="1853" spans="1:18" x14ac:dyDescent="0.3">
      <c r="A1853" t="s">
        <v>21079</v>
      </c>
      <c r="B1853" t="s">
        <v>7084</v>
      </c>
      <c r="C1853">
        <v>39.200000000000003</v>
      </c>
      <c r="D1853">
        <v>28.385000000000002</v>
      </c>
      <c r="E1853">
        <v>250</v>
      </c>
      <c r="F1853" s="1">
        <v>1.6579E-42</v>
      </c>
      <c r="G1853">
        <v>2266600000</v>
      </c>
      <c r="H1853">
        <v>2162800000</v>
      </c>
      <c r="I1853">
        <v>2201900000</v>
      </c>
      <c r="J1853">
        <v>1774200000</v>
      </c>
      <c r="K1853">
        <v>1983750000</v>
      </c>
      <c r="L1853">
        <v>2104675000</v>
      </c>
      <c r="M1853">
        <v>2280700000</v>
      </c>
      <c r="N1853">
        <v>2076850000</v>
      </c>
      <c r="O1853">
        <f t="shared" si="122"/>
        <v>0.37393084850615543</v>
      </c>
      <c r="Q1853">
        <f t="shared" si="126"/>
        <v>0.93823937763192622</v>
      </c>
      <c r="R1853"/>
    </row>
    <row r="1854" spans="1:18" x14ac:dyDescent="0.3">
      <c r="A1854" t="s">
        <v>13287</v>
      </c>
      <c r="B1854">
        <v>30</v>
      </c>
      <c r="C1854">
        <v>48.9</v>
      </c>
      <c r="D1854">
        <v>89.391999999999996</v>
      </c>
      <c r="E1854">
        <v>809</v>
      </c>
      <c r="F1854" s="1">
        <v>2.9180999999999997E-284</v>
      </c>
      <c r="G1854">
        <v>6040500000</v>
      </c>
      <c r="H1854">
        <v>5061900000</v>
      </c>
      <c r="I1854">
        <v>5616500000</v>
      </c>
      <c r="J1854">
        <v>4980900000</v>
      </c>
      <c r="K1854">
        <v>5455450000</v>
      </c>
      <c r="L1854">
        <v>5065375000</v>
      </c>
      <c r="M1854">
        <v>5455450000</v>
      </c>
      <c r="N1854">
        <v>5753675000</v>
      </c>
      <c r="O1854">
        <f t="shared" si="122"/>
        <v>0.29602030193553308</v>
      </c>
      <c r="Q1854">
        <f t="shared" si="126"/>
        <v>0.93859467175180933</v>
      </c>
      <c r="R1854"/>
    </row>
    <row r="1855" spans="1:18" x14ac:dyDescent="0.3">
      <c r="A1855" t="s">
        <v>27394</v>
      </c>
      <c r="B1855">
        <v>3</v>
      </c>
      <c r="C1855">
        <v>4.5999999999999996</v>
      </c>
      <c r="D1855">
        <v>88.715999999999994</v>
      </c>
      <c r="E1855">
        <v>806</v>
      </c>
      <c r="F1855" s="1">
        <v>5.6739E-7</v>
      </c>
      <c r="G1855">
        <v>1448200000</v>
      </c>
      <c r="H1855">
        <v>1896100000</v>
      </c>
      <c r="I1855">
        <v>1560200000</v>
      </c>
      <c r="J1855">
        <v>1407600000</v>
      </c>
      <c r="K1855">
        <v>1255825000</v>
      </c>
      <c r="L1855">
        <v>1844175000</v>
      </c>
      <c r="M1855">
        <v>1628050000</v>
      </c>
      <c r="N1855">
        <v>1672400000</v>
      </c>
      <c r="O1855">
        <f t="shared" si="122"/>
        <v>0.76641677319104573</v>
      </c>
      <c r="Q1855">
        <f t="shared" si="126"/>
        <v>0.93926585768607307</v>
      </c>
      <c r="R1855"/>
    </row>
    <row r="1856" spans="1:18" x14ac:dyDescent="0.3">
      <c r="A1856" t="s">
        <v>10732</v>
      </c>
      <c r="B1856" t="s">
        <v>10734</v>
      </c>
      <c r="C1856">
        <v>46</v>
      </c>
      <c r="D1856">
        <v>34.683999999999997</v>
      </c>
      <c r="E1856">
        <v>311</v>
      </c>
      <c r="F1856" s="1">
        <v>4.6554999999999999E-56</v>
      </c>
      <c r="G1856">
        <v>550220000</v>
      </c>
      <c r="H1856">
        <v>427970000</v>
      </c>
      <c r="I1856">
        <v>493460000</v>
      </c>
      <c r="J1856">
        <v>325170000</v>
      </c>
      <c r="K1856">
        <v>467290000</v>
      </c>
      <c r="L1856">
        <v>397447500</v>
      </c>
      <c r="M1856">
        <v>524980000</v>
      </c>
      <c r="N1856">
        <v>395595000</v>
      </c>
      <c r="O1856">
        <f t="shared" si="122"/>
        <v>0.7406543750603467</v>
      </c>
      <c r="Q1856">
        <f t="shared" si="126"/>
        <v>0.93934497460826116</v>
      </c>
      <c r="R1856"/>
    </row>
    <row r="1857" spans="1:18" x14ac:dyDescent="0.3">
      <c r="A1857" t="s">
        <v>7369</v>
      </c>
      <c r="B1857" t="s">
        <v>588</v>
      </c>
      <c r="C1857">
        <v>27.6</v>
      </c>
      <c r="D1857">
        <v>36.957000000000001</v>
      </c>
      <c r="E1857">
        <v>333</v>
      </c>
      <c r="F1857" s="1">
        <v>2.6228E-47</v>
      </c>
      <c r="G1857">
        <v>886210000</v>
      </c>
      <c r="H1857">
        <v>1252600000</v>
      </c>
      <c r="I1857">
        <v>903060000</v>
      </c>
      <c r="J1857">
        <v>959370000</v>
      </c>
      <c r="K1857">
        <v>757287500</v>
      </c>
      <c r="L1857">
        <v>1201825000</v>
      </c>
      <c r="M1857">
        <v>956770000</v>
      </c>
      <c r="N1857">
        <v>1128667500</v>
      </c>
      <c r="O1857">
        <f t="shared" si="122"/>
        <v>0.81579143786106634</v>
      </c>
      <c r="Q1857">
        <f t="shared" si="126"/>
        <v>0.93942518056762669</v>
      </c>
      <c r="R1857"/>
    </row>
    <row r="1858" spans="1:18" x14ac:dyDescent="0.3">
      <c r="A1858" t="s">
        <v>18520</v>
      </c>
      <c r="B1858" t="s">
        <v>18522</v>
      </c>
      <c r="C1858">
        <v>6.7</v>
      </c>
      <c r="D1858">
        <v>206.91</v>
      </c>
      <c r="E1858">
        <v>1780</v>
      </c>
      <c r="F1858" s="1">
        <v>2.0892000000000001E-38</v>
      </c>
      <c r="G1858">
        <v>141630000</v>
      </c>
      <c r="H1858">
        <v>148060000</v>
      </c>
      <c r="I1858">
        <v>141840000</v>
      </c>
      <c r="J1858">
        <v>96632000</v>
      </c>
      <c r="K1858">
        <v>118687000</v>
      </c>
      <c r="L1858">
        <v>137385000</v>
      </c>
      <c r="M1858">
        <v>152605000</v>
      </c>
      <c r="N1858">
        <v>119968000</v>
      </c>
      <c r="O1858">
        <f t="shared" ref="O1858:O1921" si="127">TTEST(K1858:L1858,M1858:N1858,2,2)</f>
        <v>0.7037222063756734</v>
      </c>
      <c r="Q1858">
        <f t="shared" si="126"/>
        <v>0.93946208905504214</v>
      </c>
      <c r="R1858"/>
    </row>
    <row r="1859" spans="1:18" x14ac:dyDescent="0.3">
      <c r="A1859" t="s">
        <v>15328</v>
      </c>
      <c r="B1859">
        <v>4</v>
      </c>
      <c r="C1859">
        <v>22.1</v>
      </c>
      <c r="D1859">
        <v>28.398</v>
      </c>
      <c r="E1859">
        <v>258</v>
      </c>
      <c r="F1859" s="1">
        <v>5.4370000000000002E-39</v>
      </c>
      <c r="G1859">
        <v>1898700000</v>
      </c>
      <c r="H1859">
        <v>1553600000</v>
      </c>
      <c r="I1859">
        <v>1949200000</v>
      </c>
      <c r="J1859">
        <v>1087100000</v>
      </c>
      <c r="K1859">
        <v>1624150000</v>
      </c>
      <c r="L1859">
        <v>1476050000</v>
      </c>
      <c r="M1859">
        <v>2024050000</v>
      </c>
      <c r="N1859">
        <v>1275250000</v>
      </c>
      <c r="O1859">
        <f t="shared" si="127"/>
        <v>0.81861816483303751</v>
      </c>
      <c r="Q1859">
        <f t="shared" si="126"/>
        <v>0.93965386597156975</v>
      </c>
      <c r="R1859"/>
    </row>
    <row r="1860" spans="1:18" x14ac:dyDescent="0.3">
      <c r="A1860" t="s">
        <v>773</v>
      </c>
      <c r="B1860" t="s">
        <v>775</v>
      </c>
      <c r="C1860">
        <v>13.1</v>
      </c>
      <c r="D1860">
        <v>73.197999999999993</v>
      </c>
      <c r="E1860">
        <v>685</v>
      </c>
      <c r="F1860" s="1">
        <v>8.2615E-50</v>
      </c>
      <c r="G1860">
        <v>181870000</v>
      </c>
      <c r="H1860">
        <v>201630000</v>
      </c>
      <c r="I1860">
        <v>138080000</v>
      </c>
      <c r="J1860">
        <v>179120000</v>
      </c>
      <c r="K1860">
        <v>152121250</v>
      </c>
      <c r="L1860">
        <v>189255000</v>
      </c>
      <c r="M1860">
        <v>148467500</v>
      </c>
      <c r="N1860">
        <v>214800000</v>
      </c>
      <c r="O1860">
        <f t="shared" si="127"/>
        <v>0.80046900366253926</v>
      </c>
      <c r="Q1860">
        <f t="shared" si="126"/>
        <v>0.9397379341669706</v>
      </c>
      <c r="R1860"/>
    </row>
    <row r="1861" spans="1:18" x14ac:dyDescent="0.3">
      <c r="A1861" t="s">
        <v>26831</v>
      </c>
      <c r="B1861" t="s">
        <v>5490</v>
      </c>
      <c r="C1861">
        <v>30.2</v>
      </c>
      <c r="D1861">
        <v>44.261000000000003</v>
      </c>
      <c r="E1861">
        <v>384</v>
      </c>
      <c r="F1861" s="1">
        <v>8.7077999999999998E-71</v>
      </c>
      <c r="G1861">
        <v>3994000000</v>
      </c>
      <c r="H1861">
        <v>2687400000</v>
      </c>
      <c r="I1861">
        <v>3479900000</v>
      </c>
      <c r="J1861">
        <v>2613500000</v>
      </c>
      <c r="K1861">
        <v>3545375000</v>
      </c>
      <c r="L1861">
        <v>2558325000</v>
      </c>
      <c r="M1861">
        <v>3495250000</v>
      </c>
      <c r="N1861">
        <v>2997375000</v>
      </c>
      <c r="O1861">
        <f t="shared" si="127"/>
        <v>0.75859260627647085</v>
      </c>
      <c r="Q1861">
        <f t="shared" si="126"/>
        <v>0.94009741822452397</v>
      </c>
      <c r="R1861"/>
    </row>
    <row r="1862" spans="1:18" x14ac:dyDescent="0.3">
      <c r="A1862" t="s">
        <v>21822</v>
      </c>
      <c r="B1862" t="s">
        <v>112</v>
      </c>
      <c r="C1862">
        <v>23.5</v>
      </c>
      <c r="D1862">
        <v>18.914000000000001</v>
      </c>
      <c r="E1862">
        <v>162</v>
      </c>
      <c r="F1862" s="1">
        <v>1.9364E-18</v>
      </c>
      <c r="G1862">
        <v>29068000</v>
      </c>
      <c r="H1862">
        <v>50792000</v>
      </c>
      <c r="I1862">
        <v>21191000</v>
      </c>
      <c r="J1862">
        <v>41296000</v>
      </c>
      <c r="K1862">
        <v>23969500</v>
      </c>
      <c r="L1862">
        <v>46909000</v>
      </c>
      <c r="M1862">
        <v>22784500</v>
      </c>
      <c r="N1862">
        <v>52593750</v>
      </c>
      <c r="O1862">
        <f t="shared" si="127"/>
        <v>0.915710064697703</v>
      </c>
      <c r="Q1862">
        <f t="shared" si="126"/>
        <v>0.94030439815198685</v>
      </c>
      <c r="R1862"/>
    </row>
    <row r="1863" spans="1:18" x14ac:dyDescent="0.3">
      <c r="A1863" t="s">
        <v>14647</v>
      </c>
      <c r="B1863">
        <v>13</v>
      </c>
      <c r="C1863">
        <v>54.2</v>
      </c>
      <c r="D1863">
        <v>39.097999999999999</v>
      </c>
      <c r="E1863">
        <v>365</v>
      </c>
      <c r="F1863" s="1">
        <v>1.4552E-84</v>
      </c>
      <c r="G1863">
        <v>3768400000</v>
      </c>
      <c r="H1863">
        <v>4317700000</v>
      </c>
      <c r="I1863">
        <v>4066200000</v>
      </c>
      <c r="J1863">
        <v>3650000000</v>
      </c>
      <c r="K1863">
        <v>3350100000</v>
      </c>
      <c r="L1863">
        <v>4405225000</v>
      </c>
      <c r="M1863">
        <v>4122825000</v>
      </c>
      <c r="N1863">
        <v>4122825000</v>
      </c>
      <c r="O1863">
        <f t="shared" si="127"/>
        <v>0.68782379102709668</v>
      </c>
      <c r="Q1863">
        <f t="shared" si="126"/>
        <v>0.94053531255874312</v>
      </c>
      <c r="R1863"/>
    </row>
    <row r="1864" spans="1:18" x14ac:dyDescent="0.3">
      <c r="A1864" t="s">
        <v>27929</v>
      </c>
      <c r="B1864">
        <v>3</v>
      </c>
      <c r="C1864">
        <v>6.1</v>
      </c>
      <c r="D1864">
        <v>70.638999999999996</v>
      </c>
      <c r="E1864">
        <v>624</v>
      </c>
      <c r="F1864" s="1">
        <v>2.9727E-12</v>
      </c>
      <c r="G1864">
        <v>43936000</v>
      </c>
      <c r="H1864">
        <v>37297000</v>
      </c>
      <c r="I1864">
        <v>29801000</v>
      </c>
      <c r="J1864">
        <v>33468000</v>
      </c>
      <c r="K1864">
        <v>35533750</v>
      </c>
      <c r="L1864">
        <v>34884500</v>
      </c>
      <c r="M1864">
        <v>32562250</v>
      </c>
      <c r="N1864">
        <v>42303500</v>
      </c>
      <c r="O1864">
        <f t="shared" si="127"/>
        <v>0.69339047141517418</v>
      </c>
      <c r="Q1864">
        <f t="shared" si="126"/>
        <v>0.94059366265615452</v>
      </c>
      <c r="R1864"/>
    </row>
    <row r="1865" spans="1:18" x14ac:dyDescent="0.3">
      <c r="A1865" t="s">
        <v>15733</v>
      </c>
      <c r="B1865">
        <v>16</v>
      </c>
      <c r="C1865">
        <v>22.7</v>
      </c>
      <c r="D1865">
        <v>108.58</v>
      </c>
      <c r="E1865">
        <v>962</v>
      </c>
      <c r="F1865" s="1">
        <v>2.5665E-68</v>
      </c>
      <c r="G1865">
        <v>959490000</v>
      </c>
      <c r="H1865">
        <v>627460000</v>
      </c>
      <c r="I1865">
        <v>673660000</v>
      </c>
      <c r="J1865">
        <v>672380000</v>
      </c>
      <c r="K1865">
        <v>821907500</v>
      </c>
      <c r="L1865">
        <v>587705000</v>
      </c>
      <c r="M1865">
        <v>708827500</v>
      </c>
      <c r="N1865">
        <v>789252500</v>
      </c>
      <c r="O1865">
        <f t="shared" si="127"/>
        <v>0.75507246713995491</v>
      </c>
      <c r="Q1865">
        <f t="shared" si="126"/>
        <v>0.94094607764605365</v>
      </c>
      <c r="R1865"/>
    </row>
    <row r="1866" spans="1:18" x14ac:dyDescent="0.3">
      <c r="A1866" t="s">
        <v>22065</v>
      </c>
      <c r="B1866" t="s">
        <v>255</v>
      </c>
      <c r="C1866">
        <v>13</v>
      </c>
      <c r="D1866">
        <v>56.914000000000001</v>
      </c>
      <c r="E1866">
        <v>516</v>
      </c>
      <c r="F1866" s="1">
        <v>2.0683999999999999E-14</v>
      </c>
      <c r="G1866">
        <v>86009000</v>
      </c>
      <c r="H1866">
        <v>72221000</v>
      </c>
      <c r="I1866">
        <v>88468000</v>
      </c>
      <c r="J1866">
        <v>36983000</v>
      </c>
      <c r="K1866">
        <v>70205750</v>
      </c>
      <c r="L1866">
        <v>66998500</v>
      </c>
      <c r="M1866">
        <v>98677750</v>
      </c>
      <c r="N1866">
        <v>47100000</v>
      </c>
      <c r="O1866">
        <f t="shared" si="127"/>
        <v>0.88348691375933786</v>
      </c>
      <c r="Q1866">
        <f t="shared" si="126"/>
        <v>0.94118786989098135</v>
      </c>
      <c r="R1866"/>
    </row>
    <row r="1867" spans="1:18" x14ac:dyDescent="0.3">
      <c r="A1867" t="s">
        <v>21107</v>
      </c>
      <c r="B1867" t="s">
        <v>2087</v>
      </c>
      <c r="C1867">
        <v>13.8</v>
      </c>
      <c r="D1867">
        <v>60.439</v>
      </c>
      <c r="E1867">
        <v>551</v>
      </c>
      <c r="F1867" s="1">
        <v>7.1220999999999998E-19</v>
      </c>
      <c r="G1867">
        <v>112280000</v>
      </c>
      <c r="H1867">
        <v>167850000</v>
      </c>
      <c r="I1867">
        <v>92923000</v>
      </c>
      <c r="J1867">
        <v>134670000</v>
      </c>
      <c r="K1867">
        <v>92300250</v>
      </c>
      <c r="L1867">
        <v>158210000</v>
      </c>
      <c r="M1867">
        <v>102391750</v>
      </c>
      <c r="N1867">
        <v>163547500</v>
      </c>
      <c r="O1867">
        <f t="shared" si="127"/>
        <v>0.8795428705043653</v>
      </c>
      <c r="Q1867">
        <f t="shared" si="126"/>
        <v>0.94198299047620837</v>
      </c>
      <c r="R1867"/>
    </row>
    <row r="1868" spans="1:18" x14ac:dyDescent="0.3">
      <c r="A1868" t="s">
        <v>14091</v>
      </c>
      <c r="B1868" t="s">
        <v>14093</v>
      </c>
      <c r="C1868">
        <v>43.5</v>
      </c>
      <c r="D1868">
        <v>91.846999999999994</v>
      </c>
      <c r="E1868">
        <v>810</v>
      </c>
      <c r="F1868" s="1">
        <v>9.2651000000000001E-248</v>
      </c>
      <c r="G1868">
        <v>3587300000</v>
      </c>
      <c r="H1868">
        <v>4186500000</v>
      </c>
      <c r="I1868">
        <v>3741200000</v>
      </c>
      <c r="J1868">
        <v>3645500000</v>
      </c>
      <c r="K1868">
        <v>3207650000</v>
      </c>
      <c r="L1868">
        <v>4188625000</v>
      </c>
      <c r="M1868">
        <v>3732900000</v>
      </c>
      <c r="N1868">
        <v>4117200000</v>
      </c>
      <c r="O1868">
        <f t="shared" si="127"/>
        <v>0.70862845661106855</v>
      </c>
      <c r="Q1868">
        <f t="shared" si="126"/>
        <v>0.94218863453968738</v>
      </c>
      <c r="R1868"/>
    </row>
    <row r="1869" spans="1:18" x14ac:dyDescent="0.3">
      <c r="A1869" t="s">
        <v>3954</v>
      </c>
      <c r="B1869" t="s">
        <v>2297</v>
      </c>
      <c r="C1869">
        <v>45.7</v>
      </c>
      <c r="D1869">
        <v>30.193999999999999</v>
      </c>
      <c r="E1869">
        <v>267</v>
      </c>
      <c r="F1869" s="1">
        <v>5.1439000000000001E-141</v>
      </c>
      <c r="G1869">
        <v>1109300000</v>
      </c>
      <c r="H1869">
        <v>851270000</v>
      </c>
      <c r="I1869">
        <v>968300000</v>
      </c>
      <c r="J1869">
        <v>711290000</v>
      </c>
      <c r="K1869">
        <v>946822500</v>
      </c>
      <c r="L1869">
        <v>810672500</v>
      </c>
      <c r="M1869">
        <v>1025855000</v>
      </c>
      <c r="N1869">
        <v>839415000</v>
      </c>
      <c r="O1869">
        <f t="shared" si="127"/>
        <v>0.68653211869701991</v>
      </c>
      <c r="Q1869">
        <f t="shared" si="126"/>
        <v>0.9422201611562937</v>
      </c>
      <c r="R1869"/>
    </row>
    <row r="1870" spans="1:18" x14ac:dyDescent="0.3">
      <c r="A1870" t="s">
        <v>15786</v>
      </c>
      <c r="B1870">
        <v>13</v>
      </c>
      <c r="C1870">
        <v>28</v>
      </c>
      <c r="D1870">
        <v>78.813000000000002</v>
      </c>
      <c r="E1870">
        <v>696</v>
      </c>
      <c r="F1870" s="1">
        <v>3.3263000000000001E-92</v>
      </c>
      <c r="G1870">
        <v>1221300000</v>
      </c>
      <c r="H1870">
        <v>1008600000</v>
      </c>
      <c r="I1870">
        <v>1066600000</v>
      </c>
      <c r="J1870">
        <v>857010000</v>
      </c>
      <c r="K1870">
        <v>1048202500</v>
      </c>
      <c r="L1870">
        <v>972220000</v>
      </c>
      <c r="M1870">
        <v>1135237500</v>
      </c>
      <c r="N1870">
        <v>1009020000</v>
      </c>
      <c r="O1870">
        <f t="shared" si="127"/>
        <v>0.48906754540186848</v>
      </c>
      <c r="Q1870">
        <f t="shared" si="126"/>
        <v>0.94224807421683265</v>
      </c>
      <c r="R1870"/>
    </row>
    <row r="1871" spans="1:18" x14ac:dyDescent="0.3">
      <c r="A1871" t="s">
        <v>98</v>
      </c>
      <c r="B1871">
        <v>7</v>
      </c>
      <c r="C1871">
        <v>16.3</v>
      </c>
      <c r="D1871">
        <v>52.174999999999997</v>
      </c>
      <c r="E1871">
        <v>485</v>
      </c>
      <c r="F1871" s="1">
        <v>6.9452000000000006E-52</v>
      </c>
      <c r="G1871">
        <v>147570000</v>
      </c>
      <c r="H1871">
        <v>274380000</v>
      </c>
      <c r="I1871">
        <v>174760000</v>
      </c>
      <c r="J1871">
        <v>181400000</v>
      </c>
      <c r="K1871">
        <v>122755500</v>
      </c>
      <c r="L1871">
        <v>258800000</v>
      </c>
      <c r="M1871">
        <v>187257500</v>
      </c>
      <c r="N1871">
        <v>217462500</v>
      </c>
      <c r="O1871">
        <f t="shared" si="127"/>
        <v>0.88326558394395149</v>
      </c>
      <c r="Q1871">
        <f t="shared" si="126"/>
        <v>0.94276413322791064</v>
      </c>
      <c r="R1871"/>
    </row>
    <row r="1872" spans="1:18" x14ac:dyDescent="0.3">
      <c r="A1872" t="s">
        <v>2727</v>
      </c>
      <c r="B1872" t="s">
        <v>207</v>
      </c>
      <c r="C1872">
        <v>7.9</v>
      </c>
      <c r="D1872">
        <v>34.399000000000001</v>
      </c>
      <c r="E1872">
        <v>304</v>
      </c>
      <c r="F1872" s="1">
        <v>1.2835E-5</v>
      </c>
      <c r="G1872">
        <v>0</v>
      </c>
      <c r="H1872">
        <v>0</v>
      </c>
      <c r="I1872">
        <v>37040000</v>
      </c>
      <c r="J1872">
        <v>100280000</v>
      </c>
      <c r="K1872">
        <v>0</v>
      </c>
      <c r="L1872">
        <v>0</v>
      </c>
      <c r="M1872">
        <v>40710000</v>
      </c>
      <c r="N1872">
        <v>124932500</v>
      </c>
      <c r="O1872">
        <f t="shared" si="127"/>
        <v>0.18810788862441796</v>
      </c>
      <c r="P1872" t="s">
        <v>29271</v>
      </c>
    </row>
    <row r="1873" spans="1:18" x14ac:dyDescent="0.3">
      <c r="A1873" t="s">
        <v>23700</v>
      </c>
      <c r="B1873">
        <v>10</v>
      </c>
      <c r="C1873">
        <v>30.5</v>
      </c>
      <c r="D1873">
        <v>39.951999999999998</v>
      </c>
      <c r="E1873">
        <v>371</v>
      </c>
      <c r="F1873" s="1">
        <v>1.8456E-44</v>
      </c>
      <c r="G1873">
        <v>707970000</v>
      </c>
      <c r="H1873">
        <v>467170000</v>
      </c>
      <c r="I1873">
        <v>471050000</v>
      </c>
      <c r="J1873">
        <v>498000000</v>
      </c>
      <c r="K1873">
        <v>605227500</v>
      </c>
      <c r="L1873">
        <v>438700000</v>
      </c>
      <c r="M1873">
        <v>501792500</v>
      </c>
      <c r="N1873">
        <v>605227500</v>
      </c>
      <c r="O1873">
        <f t="shared" si="127"/>
        <v>0.77809775965116135</v>
      </c>
      <c r="Q1873">
        <f t="shared" ref="Q1873:Q1881" si="128">AVERAGE(K1873:L1873)/AVERAGE(M1873:N1873)</f>
        <v>0.9430069014109953</v>
      </c>
      <c r="R1873"/>
    </row>
    <row r="1874" spans="1:18" x14ac:dyDescent="0.3">
      <c r="A1874" t="s">
        <v>7582</v>
      </c>
      <c r="B1874" t="s">
        <v>4877</v>
      </c>
      <c r="C1874">
        <v>26.9</v>
      </c>
      <c r="D1874">
        <v>103.01</v>
      </c>
      <c r="E1874">
        <v>912</v>
      </c>
      <c r="F1874" s="1">
        <v>1.5696999999999999E-147</v>
      </c>
      <c r="G1874">
        <v>907170000</v>
      </c>
      <c r="H1874">
        <v>793660000</v>
      </c>
      <c r="I1874">
        <v>797100000</v>
      </c>
      <c r="J1874">
        <v>664860000</v>
      </c>
      <c r="K1874">
        <v>778202500</v>
      </c>
      <c r="L1874">
        <v>755582500</v>
      </c>
      <c r="M1874">
        <v>842632500</v>
      </c>
      <c r="N1874">
        <v>783255000</v>
      </c>
      <c r="O1874">
        <f t="shared" si="127"/>
        <v>0.28423070822469321</v>
      </c>
      <c r="Q1874">
        <f t="shared" si="128"/>
        <v>0.9433524767242506</v>
      </c>
      <c r="R1874"/>
    </row>
    <row r="1875" spans="1:18" x14ac:dyDescent="0.3">
      <c r="A1875" t="s">
        <v>8221</v>
      </c>
      <c r="B1875" t="s">
        <v>588</v>
      </c>
      <c r="C1875">
        <v>28.7</v>
      </c>
      <c r="D1875">
        <v>44.207000000000001</v>
      </c>
      <c r="E1875">
        <v>401</v>
      </c>
      <c r="F1875" s="1">
        <v>9.2198999999999996E-39</v>
      </c>
      <c r="G1875">
        <v>156470000</v>
      </c>
      <c r="H1875">
        <v>116400000</v>
      </c>
      <c r="I1875">
        <v>149990000</v>
      </c>
      <c r="J1875">
        <v>72421000</v>
      </c>
      <c r="K1875">
        <v>130092500</v>
      </c>
      <c r="L1875">
        <v>108558750</v>
      </c>
      <c r="M1875">
        <v>162320000</v>
      </c>
      <c r="N1875">
        <v>90508000</v>
      </c>
      <c r="O1875">
        <f t="shared" si="127"/>
        <v>0.86746829240861212</v>
      </c>
      <c r="Q1875">
        <f t="shared" si="128"/>
        <v>0.94392729444523549</v>
      </c>
      <c r="R1875"/>
    </row>
    <row r="1876" spans="1:18" x14ac:dyDescent="0.3">
      <c r="A1876" t="s">
        <v>7152</v>
      </c>
      <c r="B1876">
        <v>12</v>
      </c>
      <c r="C1876">
        <v>45.5</v>
      </c>
      <c r="D1876">
        <v>40.222000000000001</v>
      </c>
      <c r="E1876">
        <v>367</v>
      </c>
      <c r="F1876" s="1">
        <v>8.0988999999999995E-164</v>
      </c>
      <c r="G1876">
        <v>4854000000</v>
      </c>
      <c r="H1876">
        <v>4456800000</v>
      </c>
      <c r="I1876">
        <v>5014800000</v>
      </c>
      <c r="J1876">
        <v>3855600000</v>
      </c>
      <c r="K1876">
        <v>4336900000</v>
      </c>
      <c r="L1876">
        <v>4546775000</v>
      </c>
      <c r="M1876">
        <v>4961475000</v>
      </c>
      <c r="N1876">
        <v>4428375000</v>
      </c>
      <c r="O1876">
        <f t="shared" si="127"/>
        <v>0.47016967294889023</v>
      </c>
      <c r="Q1876">
        <f t="shared" si="128"/>
        <v>0.94609338807329191</v>
      </c>
      <c r="R1876"/>
    </row>
    <row r="1877" spans="1:18" x14ac:dyDescent="0.3">
      <c r="A1877" t="s">
        <v>20622</v>
      </c>
      <c r="B1877" t="s">
        <v>20624</v>
      </c>
      <c r="C1877">
        <v>43.1</v>
      </c>
      <c r="D1877">
        <v>108.48</v>
      </c>
      <c r="E1877">
        <v>995</v>
      </c>
      <c r="F1877" s="1">
        <v>1.3374E-301</v>
      </c>
      <c r="G1877">
        <v>6667500000</v>
      </c>
      <c r="H1877">
        <v>6111500000</v>
      </c>
      <c r="I1877">
        <v>6337000000</v>
      </c>
      <c r="J1877">
        <v>5463400000</v>
      </c>
      <c r="K1877">
        <v>5953550000</v>
      </c>
      <c r="L1877">
        <v>6016300000</v>
      </c>
      <c r="M1877">
        <v>6384050000</v>
      </c>
      <c r="N1877">
        <v>6256050000</v>
      </c>
      <c r="O1877">
        <f t="shared" si="127"/>
        <v>4.2380962020743457E-2</v>
      </c>
      <c r="Q1877">
        <f t="shared" si="128"/>
        <v>0.94697431191208925</v>
      </c>
      <c r="R1877"/>
    </row>
    <row r="1878" spans="1:18" x14ac:dyDescent="0.3">
      <c r="A1878" t="s">
        <v>7476</v>
      </c>
      <c r="B1878">
        <v>11</v>
      </c>
      <c r="C1878">
        <v>27.5</v>
      </c>
      <c r="D1878">
        <v>56.558</v>
      </c>
      <c r="E1878">
        <v>528</v>
      </c>
      <c r="F1878" s="1">
        <v>1.1415999999999999E-50</v>
      </c>
      <c r="G1878">
        <v>686600000</v>
      </c>
      <c r="H1878">
        <v>598850000</v>
      </c>
      <c r="I1878">
        <v>519200000</v>
      </c>
      <c r="J1878">
        <v>552390000</v>
      </c>
      <c r="K1878">
        <v>582277500</v>
      </c>
      <c r="L1878">
        <v>566622500</v>
      </c>
      <c r="M1878">
        <v>548442500</v>
      </c>
      <c r="N1878">
        <v>664712500</v>
      </c>
      <c r="O1878">
        <f t="shared" si="127"/>
        <v>0.63885889067713009</v>
      </c>
      <c r="Q1878">
        <f t="shared" si="128"/>
        <v>0.94703479769691423</v>
      </c>
      <c r="R1878"/>
    </row>
    <row r="1879" spans="1:18" x14ac:dyDescent="0.3">
      <c r="A1879" t="s">
        <v>17178</v>
      </c>
      <c r="B1879">
        <v>2</v>
      </c>
      <c r="C1879">
        <v>2.4</v>
      </c>
      <c r="D1879">
        <v>64.286000000000001</v>
      </c>
      <c r="E1879">
        <v>579</v>
      </c>
      <c r="F1879">
        <v>4.0372999999999997E-3</v>
      </c>
      <c r="G1879">
        <v>79523000</v>
      </c>
      <c r="H1879">
        <v>98370000</v>
      </c>
      <c r="I1879">
        <v>69857000</v>
      </c>
      <c r="J1879">
        <v>68980000</v>
      </c>
      <c r="K1879">
        <v>65177250</v>
      </c>
      <c r="L1879">
        <v>90950750</v>
      </c>
      <c r="M1879">
        <v>78362750</v>
      </c>
      <c r="N1879">
        <v>86374250</v>
      </c>
      <c r="O1879">
        <f t="shared" si="127"/>
        <v>0.77998064207457529</v>
      </c>
      <c r="Q1879">
        <f t="shared" si="128"/>
        <v>0.94774094465724157</v>
      </c>
      <c r="R1879"/>
    </row>
    <row r="1880" spans="1:18" x14ac:dyDescent="0.3">
      <c r="A1880" t="s">
        <v>16769</v>
      </c>
      <c r="B1880" t="s">
        <v>16770</v>
      </c>
      <c r="C1880">
        <v>56.7</v>
      </c>
      <c r="D1880">
        <v>57.494999999999997</v>
      </c>
      <c r="E1880">
        <v>527</v>
      </c>
      <c r="F1880">
        <v>0</v>
      </c>
      <c r="G1880">
        <v>1628800000</v>
      </c>
      <c r="H1880">
        <v>1431700000</v>
      </c>
      <c r="I1880">
        <v>1539800000</v>
      </c>
      <c r="J1880">
        <v>1121700000</v>
      </c>
      <c r="K1880">
        <v>1409350000</v>
      </c>
      <c r="L1880">
        <v>1359875000</v>
      </c>
      <c r="M1880">
        <v>1605650000</v>
      </c>
      <c r="N1880">
        <v>1315625000</v>
      </c>
      <c r="O1880">
        <f t="shared" si="127"/>
        <v>0.65676742233871643</v>
      </c>
      <c r="Q1880">
        <f t="shared" si="128"/>
        <v>0.9479508091501142</v>
      </c>
      <c r="R1880"/>
    </row>
    <row r="1881" spans="1:18" x14ac:dyDescent="0.3">
      <c r="A1881" t="s">
        <v>26803</v>
      </c>
      <c r="B1881" t="s">
        <v>2335</v>
      </c>
      <c r="C1881">
        <v>9.8000000000000007</v>
      </c>
      <c r="D1881">
        <v>181.21</v>
      </c>
      <c r="E1881">
        <v>1605</v>
      </c>
      <c r="F1881" s="1">
        <v>1.7141999999999999E-51</v>
      </c>
      <c r="G1881">
        <v>910020000</v>
      </c>
      <c r="H1881">
        <v>541020000</v>
      </c>
      <c r="I1881">
        <v>607880000</v>
      </c>
      <c r="J1881">
        <v>600350000</v>
      </c>
      <c r="K1881">
        <v>782485000</v>
      </c>
      <c r="L1881">
        <v>511685000</v>
      </c>
      <c r="M1881">
        <v>644160000</v>
      </c>
      <c r="N1881">
        <v>720972500</v>
      </c>
      <c r="O1881">
        <f t="shared" si="127"/>
        <v>0.82450355110304563</v>
      </c>
      <c r="Q1881">
        <f t="shared" si="128"/>
        <v>0.94801786639758412</v>
      </c>
      <c r="R1881"/>
    </row>
    <row r="1882" spans="1:18" x14ac:dyDescent="0.3">
      <c r="A1882" t="s">
        <v>13657</v>
      </c>
      <c r="B1882">
        <v>2</v>
      </c>
      <c r="C1882">
        <v>5.4</v>
      </c>
      <c r="D1882">
        <v>39.067999999999998</v>
      </c>
      <c r="E1882">
        <v>350</v>
      </c>
      <c r="F1882" s="1">
        <v>9.8437000000000007E-9</v>
      </c>
      <c r="G1882">
        <v>107220000</v>
      </c>
      <c r="H1882">
        <v>102400000</v>
      </c>
      <c r="I1882">
        <v>0</v>
      </c>
      <c r="J1882">
        <v>49548000</v>
      </c>
      <c r="K1882">
        <v>87914000</v>
      </c>
      <c r="L1882">
        <v>94850250</v>
      </c>
      <c r="M1882">
        <v>0</v>
      </c>
      <c r="N1882">
        <v>61638250</v>
      </c>
      <c r="O1882">
        <f t="shared" si="127"/>
        <v>0.19008301057587251</v>
      </c>
      <c r="R1882"/>
    </row>
    <row r="1883" spans="1:18" x14ac:dyDescent="0.3">
      <c r="A1883" t="s">
        <v>12783</v>
      </c>
      <c r="B1883" t="s">
        <v>12784</v>
      </c>
      <c r="C1883">
        <v>6.8</v>
      </c>
      <c r="D1883">
        <v>122.43</v>
      </c>
      <c r="E1883">
        <v>1055</v>
      </c>
      <c r="F1883" s="1">
        <v>1.9733999999999999E-20</v>
      </c>
      <c r="G1883">
        <v>283770000</v>
      </c>
      <c r="H1883">
        <v>116100000</v>
      </c>
      <c r="I1883">
        <v>191140000</v>
      </c>
      <c r="J1883">
        <v>134760000</v>
      </c>
      <c r="K1883">
        <v>241070000</v>
      </c>
      <c r="L1883">
        <v>108303250</v>
      </c>
      <c r="M1883">
        <v>204552500</v>
      </c>
      <c r="N1883">
        <v>163877500</v>
      </c>
      <c r="O1883">
        <f t="shared" si="127"/>
        <v>0.90341082846512766</v>
      </c>
      <c r="Q1883">
        <f t="shared" ref="Q1883:Q1890" si="129">AVERAGE(K1883:L1883)/AVERAGE(M1883:N1883)</f>
        <v>0.94827579187362587</v>
      </c>
      <c r="R1883"/>
    </row>
    <row r="1884" spans="1:18" x14ac:dyDescent="0.3">
      <c r="A1884" t="s">
        <v>1087</v>
      </c>
      <c r="B1884" t="s">
        <v>1088</v>
      </c>
      <c r="C1884">
        <v>10.5</v>
      </c>
      <c r="D1884">
        <v>43.594000000000001</v>
      </c>
      <c r="E1884">
        <v>370</v>
      </c>
      <c r="F1884" s="1">
        <v>1.7882000000000002E-11</v>
      </c>
      <c r="G1884">
        <v>142990000</v>
      </c>
      <c r="H1884">
        <v>161260000</v>
      </c>
      <c r="I1884">
        <v>138410000</v>
      </c>
      <c r="J1884">
        <v>108860000</v>
      </c>
      <c r="K1884">
        <v>120067250</v>
      </c>
      <c r="L1884">
        <v>150602500</v>
      </c>
      <c r="M1884">
        <v>149165000</v>
      </c>
      <c r="N1884">
        <v>136250000</v>
      </c>
      <c r="O1884">
        <f t="shared" si="127"/>
        <v>0.70000095715028743</v>
      </c>
      <c r="Q1884">
        <f t="shared" si="129"/>
        <v>0.94833750854019583</v>
      </c>
      <c r="R1884"/>
    </row>
    <row r="1885" spans="1:18" x14ac:dyDescent="0.3">
      <c r="A1885" t="s">
        <v>16791</v>
      </c>
      <c r="B1885">
        <v>20</v>
      </c>
      <c r="C1885">
        <v>33.5</v>
      </c>
      <c r="D1885">
        <v>94.384</v>
      </c>
      <c r="E1885">
        <v>852</v>
      </c>
      <c r="F1885" s="1">
        <v>1.5691999999999999E-134</v>
      </c>
      <c r="G1885">
        <v>3263800000</v>
      </c>
      <c r="H1885">
        <v>2423500000</v>
      </c>
      <c r="I1885">
        <v>2703100000</v>
      </c>
      <c r="J1885">
        <v>2408900000</v>
      </c>
      <c r="K1885">
        <v>2906025000</v>
      </c>
      <c r="L1885">
        <v>2351875000</v>
      </c>
      <c r="M1885">
        <v>2763075000</v>
      </c>
      <c r="N1885">
        <v>2776175000</v>
      </c>
      <c r="O1885">
        <f t="shared" si="127"/>
        <v>0.66219048671320269</v>
      </c>
      <c r="Q1885">
        <f t="shared" si="129"/>
        <v>0.94920792526064002</v>
      </c>
      <c r="R1885"/>
    </row>
    <row r="1886" spans="1:18" x14ac:dyDescent="0.3">
      <c r="A1886" t="s">
        <v>26968</v>
      </c>
      <c r="B1886">
        <v>4</v>
      </c>
      <c r="C1886">
        <v>10.7</v>
      </c>
      <c r="D1886">
        <v>69.548000000000002</v>
      </c>
      <c r="E1886">
        <v>614</v>
      </c>
      <c r="F1886" s="1">
        <v>5.2675000000000002E-25</v>
      </c>
      <c r="G1886">
        <v>116120000</v>
      </c>
      <c r="H1886">
        <v>153170000</v>
      </c>
      <c r="I1886">
        <v>106830000</v>
      </c>
      <c r="J1886">
        <v>106670000</v>
      </c>
      <c r="K1886">
        <v>94776250</v>
      </c>
      <c r="L1886">
        <v>141775000</v>
      </c>
      <c r="M1886">
        <v>116618500</v>
      </c>
      <c r="N1886">
        <v>132590000</v>
      </c>
      <c r="O1886">
        <f t="shared" si="127"/>
        <v>0.82255675758843438</v>
      </c>
      <c r="Q1886">
        <f t="shared" si="129"/>
        <v>0.94921019949159036</v>
      </c>
      <c r="R1886"/>
    </row>
    <row r="1887" spans="1:18" x14ac:dyDescent="0.3">
      <c r="A1887" t="s">
        <v>27458</v>
      </c>
      <c r="B1887">
        <v>7</v>
      </c>
      <c r="C1887">
        <v>25.2</v>
      </c>
      <c r="D1887">
        <v>43.606999999999999</v>
      </c>
      <c r="E1887">
        <v>401</v>
      </c>
      <c r="F1887" s="1">
        <v>8.9100999999999999E-33</v>
      </c>
      <c r="G1887">
        <v>66102000</v>
      </c>
      <c r="H1887">
        <v>104510000</v>
      </c>
      <c r="I1887">
        <v>79517000</v>
      </c>
      <c r="J1887">
        <v>56838000</v>
      </c>
      <c r="K1887">
        <v>54262500</v>
      </c>
      <c r="L1887">
        <v>96813000</v>
      </c>
      <c r="M1887">
        <v>87682750</v>
      </c>
      <c r="N1887">
        <v>71316250</v>
      </c>
      <c r="O1887">
        <f t="shared" si="127"/>
        <v>0.87802197547223748</v>
      </c>
      <c r="Q1887">
        <f t="shared" si="129"/>
        <v>0.95016635324750465</v>
      </c>
      <c r="R1887"/>
    </row>
    <row r="1888" spans="1:18" x14ac:dyDescent="0.3">
      <c r="A1888" t="s">
        <v>18231</v>
      </c>
      <c r="B1888" t="s">
        <v>4732</v>
      </c>
      <c r="C1888">
        <v>18.899999999999999</v>
      </c>
      <c r="D1888">
        <v>42.850999999999999</v>
      </c>
      <c r="E1888">
        <v>376</v>
      </c>
      <c r="F1888" s="1">
        <v>6.3439999999999999E-71</v>
      </c>
      <c r="G1888">
        <v>493730000</v>
      </c>
      <c r="H1888">
        <v>255430000</v>
      </c>
      <c r="I1888">
        <v>258470000</v>
      </c>
      <c r="J1888">
        <v>353540000</v>
      </c>
      <c r="K1888">
        <v>424395000</v>
      </c>
      <c r="L1888">
        <v>242977500</v>
      </c>
      <c r="M1888">
        <v>271692500</v>
      </c>
      <c r="N1888">
        <v>430270000</v>
      </c>
      <c r="O1888">
        <f t="shared" si="127"/>
        <v>0.89901095102703255</v>
      </c>
      <c r="Q1888">
        <f t="shared" si="129"/>
        <v>0.95072386345424431</v>
      </c>
      <c r="R1888"/>
    </row>
    <row r="1889" spans="1:18" x14ac:dyDescent="0.3">
      <c r="A1889" t="s">
        <v>4178</v>
      </c>
      <c r="B1889">
        <v>4</v>
      </c>
      <c r="C1889">
        <v>10</v>
      </c>
      <c r="D1889">
        <v>81.442999999999998</v>
      </c>
      <c r="E1889">
        <v>732</v>
      </c>
      <c r="F1889" s="1">
        <v>4.4540000000000002E-24</v>
      </c>
      <c r="G1889">
        <v>106380000</v>
      </c>
      <c r="H1889">
        <v>115610000</v>
      </c>
      <c r="I1889">
        <v>62664000</v>
      </c>
      <c r="J1889">
        <v>107820000</v>
      </c>
      <c r="K1889">
        <v>86699000</v>
      </c>
      <c r="L1889">
        <v>107768250</v>
      </c>
      <c r="M1889">
        <v>70013000</v>
      </c>
      <c r="N1889">
        <v>134480000</v>
      </c>
      <c r="O1889">
        <f t="shared" si="127"/>
        <v>0.89603966232237409</v>
      </c>
      <c r="Q1889">
        <f t="shared" si="129"/>
        <v>0.95097264943054283</v>
      </c>
      <c r="R1889"/>
    </row>
    <row r="1890" spans="1:18" x14ac:dyDescent="0.3">
      <c r="A1890" t="s">
        <v>23218</v>
      </c>
      <c r="B1890">
        <v>4</v>
      </c>
      <c r="C1890">
        <v>17.3</v>
      </c>
      <c r="D1890">
        <v>29.474</v>
      </c>
      <c r="E1890">
        <v>278</v>
      </c>
      <c r="F1890" s="1">
        <v>6.4551999999999999E-20</v>
      </c>
      <c r="G1890">
        <v>591660000</v>
      </c>
      <c r="H1890">
        <v>566200000</v>
      </c>
      <c r="I1890">
        <v>590210000</v>
      </c>
      <c r="J1890">
        <v>383560000</v>
      </c>
      <c r="K1890">
        <v>499161250</v>
      </c>
      <c r="L1890">
        <v>533942500</v>
      </c>
      <c r="M1890">
        <v>622257500</v>
      </c>
      <c r="N1890">
        <v>463895000</v>
      </c>
      <c r="O1890">
        <f t="shared" si="127"/>
        <v>0.77459915553067049</v>
      </c>
      <c r="Q1890">
        <f t="shared" si="129"/>
        <v>0.95115902232881666</v>
      </c>
      <c r="R1890"/>
    </row>
    <row r="1891" spans="1:18" x14ac:dyDescent="0.3">
      <c r="A1891" t="s">
        <v>4722</v>
      </c>
      <c r="B1891">
        <v>3</v>
      </c>
      <c r="C1891">
        <v>5.9</v>
      </c>
      <c r="D1891">
        <v>99.637</v>
      </c>
      <c r="E1891">
        <v>894</v>
      </c>
      <c r="F1891" s="1">
        <v>1.7516000000000001E-13</v>
      </c>
      <c r="G1891">
        <v>48091000</v>
      </c>
      <c r="H1891">
        <v>0</v>
      </c>
      <c r="I1891">
        <v>82220000</v>
      </c>
      <c r="J1891">
        <v>42137000</v>
      </c>
      <c r="K1891">
        <v>39178500</v>
      </c>
      <c r="L1891">
        <v>0</v>
      </c>
      <c r="M1891">
        <v>91029500</v>
      </c>
      <c r="N1891">
        <v>53486750</v>
      </c>
      <c r="O1891">
        <f t="shared" si="127"/>
        <v>0.19173651961256233</v>
      </c>
      <c r="R1891"/>
    </row>
    <row r="1892" spans="1:18" x14ac:dyDescent="0.3">
      <c r="A1892" t="s">
        <v>6490</v>
      </c>
      <c r="B1892">
        <v>7</v>
      </c>
      <c r="C1892">
        <v>13.7</v>
      </c>
      <c r="D1892">
        <v>63.698999999999998</v>
      </c>
      <c r="E1892">
        <v>571</v>
      </c>
      <c r="F1892" s="1">
        <v>6.0464999999999998E-47</v>
      </c>
      <c r="G1892">
        <v>300190000</v>
      </c>
      <c r="H1892">
        <v>313350000</v>
      </c>
      <c r="I1892">
        <v>281820000</v>
      </c>
      <c r="J1892">
        <v>227230000</v>
      </c>
      <c r="K1892">
        <v>257265000</v>
      </c>
      <c r="L1892">
        <v>292335000</v>
      </c>
      <c r="M1892">
        <v>300387500</v>
      </c>
      <c r="N1892">
        <v>277258750</v>
      </c>
      <c r="O1892">
        <f t="shared" si="127"/>
        <v>0.57310605845688711</v>
      </c>
      <c r="Q1892">
        <f t="shared" ref="Q1892:Q1900" si="130">AVERAGE(K1892:L1892)/AVERAGE(M1892:N1892)</f>
        <v>0.95144736073332081</v>
      </c>
      <c r="R1892"/>
    </row>
    <row r="1893" spans="1:18" x14ac:dyDescent="0.3">
      <c r="A1893" t="s">
        <v>20886</v>
      </c>
      <c r="B1893">
        <v>12</v>
      </c>
      <c r="C1893">
        <v>23.2</v>
      </c>
      <c r="D1893">
        <v>77.856999999999999</v>
      </c>
      <c r="E1893">
        <v>721</v>
      </c>
      <c r="F1893" s="1">
        <v>2.3916999999999999E-99</v>
      </c>
      <c r="G1893">
        <v>1927200000</v>
      </c>
      <c r="H1893">
        <v>1588700000</v>
      </c>
      <c r="I1893">
        <v>1556200000</v>
      </c>
      <c r="J1893">
        <v>1437200000</v>
      </c>
      <c r="K1893">
        <v>1649125000</v>
      </c>
      <c r="L1893">
        <v>1522875000</v>
      </c>
      <c r="M1893">
        <v>1622475000</v>
      </c>
      <c r="N1893">
        <v>1710675000</v>
      </c>
      <c r="O1893">
        <f t="shared" si="127"/>
        <v>0.40520851216876941</v>
      </c>
      <c r="Q1893">
        <f t="shared" si="130"/>
        <v>0.95165234087874828</v>
      </c>
      <c r="R1893"/>
    </row>
    <row r="1894" spans="1:18" x14ac:dyDescent="0.3">
      <c r="A1894" t="s">
        <v>14629</v>
      </c>
      <c r="B1894">
        <v>8</v>
      </c>
      <c r="C1894">
        <v>23.4</v>
      </c>
      <c r="D1894">
        <v>56.786999999999999</v>
      </c>
      <c r="E1894">
        <v>487</v>
      </c>
      <c r="F1894" s="1">
        <v>1.1621E-33</v>
      </c>
      <c r="G1894">
        <v>455920000</v>
      </c>
      <c r="H1894">
        <v>455820000</v>
      </c>
      <c r="I1894">
        <v>507150000</v>
      </c>
      <c r="J1894">
        <v>273670000</v>
      </c>
      <c r="K1894">
        <v>392247500</v>
      </c>
      <c r="L1894">
        <v>430897500</v>
      </c>
      <c r="M1894">
        <v>536377500</v>
      </c>
      <c r="N1894">
        <v>328040000</v>
      </c>
      <c r="O1894">
        <f t="shared" si="127"/>
        <v>0.86355739242765983</v>
      </c>
      <c r="Q1894">
        <f t="shared" si="130"/>
        <v>0.95225397449727711</v>
      </c>
      <c r="R1894"/>
    </row>
    <row r="1895" spans="1:18" x14ac:dyDescent="0.3">
      <c r="A1895" t="s">
        <v>25757</v>
      </c>
      <c r="B1895" t="s">
        <v>2335</v>
      </c>
      <c r="C1895">
        <v>40.700000000000003</v>
      </c>
      <c r="D1895">
        <v>47.41</v>
      </c>
      <c r="E1895">
        <v>430</v>
      </c>
      <c r="F1895" s="1">
        <v>1.0670000000000001E-200</v>
      </c>
      <c r="G1895">
        <v>2472400000</v>
      </c>
      <c r="H1895">
        <v>2026300000</v>
      </c>
      <c r="I1895">
        <v>1867800000</v>
      </c>
      <c r="J1895">
        <v>2015800000</v>
      </c>
      <c r="K1895">
        <v>2150500000</v>
      </c>
      <c r="L1895">
        <v>1946425000</v>
      </c>
      <c r="M1895">
        <v>1950300000</v>
      </c>
      <c r="N1895">
        <v>2351875000</v>
      </c>
      <c r="O1895">
        <f t="shared" si="127"/>
        <v>0.69333058634655709</v>
      </c>
      <c r="Q1895">
        <f t="shared" si="130"/>
        <v>0.95229157344831394</v>
      </c>
      <c r="R1895"/>
    </row>
    <row r="1896" spans="1:18" x14ac:dyDescent="0.3">
      <c r="A1896" t="s">
        <v>25552</v>
      </c>
      <c r="B1896">
        <v>2</v>
      </c>
      <c r="C1896">
        <v>14</v>
      </c>
      <c r="D1896">
        <v>15.907999999999999</v>
      </c>
      <c r="E1896">
        <v>150</v>
      </c>
      <c r="F1896" s="1">
        <v>1.9547E-87</v>
      </c>
      <c r="G1896">
        <v>8214500</v>
      </c>
      <c r="H1896">
        <v>413100000</v>
      </c>
      <c r="I1896">
        <v>182490000</v>
      </c>
      <c r="J1896">
        <v>177700000</v>
      </c>
      <c r="K1896">
        <v>4982325</v>
      </c>
      <c r="L1896">
        <v>384512500</v>
      </c>
      <c r="M1896">
        <v>195745000</v>
      </c>
      <c r="N1896">
        <v>213135000</v>
      </c>
      <c r="O1896">
        <f t="shared" si="127"/>
        <v>0.96394458232405844</v>
      </c>
      <c r="Q1896">
        <f t="shared" si="130"/>
        <v>0.95258957395812949</v>
      </c>
      <c r="R1896"/>
    </row>
    <row r="1897" spans="1:18" x14ac:dyDescent="0.3">
      <c r="A1897" t="s">
        <v>18792</v>
      </c>
      <c r="B1897">
        <v>7</v>
      </c>
      <c r="C1897">
        <v>26.1</v>
      </c>
      <c r="D1897">
        <v>35.158999999999999</v>
      </c>
      <c r="E1897">
        <v>322</v>
      </c>
      <c r="F1897" s="1">
        <v>1.2081E-22</v>
      </c>
      <c r="G1897">
        <v>496490000</v>
      </c>
      <c r="H1897">
        <v>404780000</v>
      </c>
      <c r="I1897">
        <v>426960000</v>
      </c>
      <c r="J1897">
        <v>322290000</v>
      </c>
      <c r="K1897">
        <v>426465000</v>
      </c>
      <c r="L1897">
        <v>376240000</v>
      </c>
      <c r="M1897">
        <v>449910000</v>
      </c>
      <c r="N1897">
        <v>392675000</v>
      </c>
      <c r="O1897">
        <f t="shared" si="127"/>
        <v>0.65272081568080509</v>
      </c>
      <c r="Q1897">
        <f t="shared" si="130"/>
        <v>0.95266946361494687</v>
      </c>
      <c r="R1897"/>
    </row>
    <row r="1898" spans="1:18" x14ac:dyDescent="0.3">
      <c r="A1898" t="s">
        <v>19439</v>
      </c>
      <c r="B1898" t="s">
        <v>135</v>
      </c>
      <c r="C1898">
        <v>15.8</v>
      </c>
      <c r="D1898">
        <v>54.009</v>
      </c>
      <c r="E1898">
        <v>486</v>
      </c>
      <c r="F1898" s="1">
        <v>9.555799999999999E-38</v>
      </c>
      <c r="G1898">
        <v>86680000</v>
      </c>
      <c r="H1898">
        <v>199530000</v>
      </c>
      <c r="I1898">
        <v>143890000</v>
      </c>
      <c r="J1898">
        <v>92908000</v>
      </c>
      <c r="K1898">
        <v>70719875</v>
      </c>
      <c r="L1898">
        <v>187505000</v>
      </c>
      <c r="M1898">
        <v>154967500</v>
      </c>
      <c r="N1898">
        <v>116054500</v>
      </c>
      <c r="O1898">
        <f t="shared" si="127"/>
        <v>0.92668749904470427</v>
      </c>
      <c r="Q1898">
        <f t="shared" si="130"/>
        <v>0.95278196972939466</v>
      </c>
      <c r="R1898"/>
    </row>
    <row r="1899" spans="1:18" x14ac:dyDescent="0.3">
      <c r="A1899" t="s">
        <v>17183</v>
      </c>
      <c r="B1899">
        <v>4</v>
      </c>
      <c r="C1899">
        <v>46.8</v>
      </c>
      <c r="D1899">
        <v>12.785</v>
      </c>
      <c r="E1899">
        <v>111</v>
      </c>
      <c r="F1899" s="1">
        <v>1.9819000000000001E-25</v>
      </c>
      <c r="G1899">
        <v>198430000</v>
      </c>
      <c r="H1899">
        <v>171000000</v>
      </c>
      <c r="I1899">
        <v>200650000</v>
      </c>
      <c r="J1899">
        <v>104640000</v>
      </c>
      <c r="K1899">
        <v>167617500</v>
      </c>
      <c r="L1899">
        <v>161190000</v>
      </c>
      <c r="M1899">
        <v>215001250</v>
      </c>
      <c r="N1899">
        <v>130092500</v>
      </c>
      <c r="O1899">
        <f t="shared" si="127"/>
        <v>0.8659777108690031</v>
      </c>
      <c r="Q1899">
        <f t="shared" si="130"/>
        <v>0.95280630263515353</v>
      </c>
      <c r="R1899"/>
    </row>
    <row r="1900" spans="1:18" x14ac:dyDescent="0.3">
      <c r="A1900" t="s">
        <v>3063</v>
      </c>
      <c r="B1900" t="s">
        <v>3065</v>
      </c>
      <c r="C1900">
        <v>22.1</v>
      </c>
      <c r="D1900">
        <v>96.468000000000004</v>
      </c>
      <c r="E1900">
        <v>876</v>
      </c>
      <c r="F1900" s="1">
        <v>1.7376000000000001E-101</v>
      </c>
      <c r="G1900">
        <v>920140000</v>
      </c>
      <c r="H1900">
        <v>870480000</v>
      </c>
      <c r="I1900">
        <v>753650000</v>
      </c>
      <c r="J1900">
        <v>774140000</v>
      </c>
      <c r="K1900">
        <v>793487500</v>
      </c>
      <c r="L1900">
        <v>838355000</v>
      </c>
      <c r="M1900">
        <v>804617500</v>
      </c>
      <c r="N1900">
        <v>907992500</v>
      </c>
      <c r="O1900">
        <f t="shared" si="127"/>
        <v>0.54794718706039358</v>
      </c>
      <c r="Q1900">
        <f t="shared" si="130"/>
        <v>0.95283952563630947</v>
      </c>
      <c r="R1900"/>
    </row>
    <row r="1901" spans="1:18" x14ac:dyDescent="0.3">
      <c r="A1901" t="s">
        <v>9385</v>
      </c>
      <c r="B1901">
        <v>2</v>
      </c>
      <c r="C1901">
        <v>8.1</v>
      </c>
      <c r="D1901">
        <v>59.911999999999999</v>
      </c>
      <c r="E1901">
        <v>545</v>
      </c>
      <c r="F1901">
        <v>2.1965999999999999E-4</v>
      </c>
      <c r="G1901">
        <v>60364000</v>
      </c>
      <c r="H1901">
        <v>38746000</v>
      </c>
      <c r="I1901">
        <v>25200000</v>
      </c>
      <c r="J1901">
        <v>0</v>
      </c>
      <c r="K1901">
        <v>49122500</v>
      </c>
      <c r="L1901">
        <v>36379000</v>
      </c>
      <c r="M1901">
        <v>27335500</v>
      </c>
      <c r="N1901">
        <v>0</v>
      </c>
      <c r="O1901">
        <f t="shared" si="127"/>
        <v>0.1935793484970344</v>
      </c>
      <c r="R1901"/>
    </row>
    <row r="1902" spans="1:18" x14ac:dyDescent="0.3">
      <c r="A1902" t="s">
        <v>24915</v>
      </c>
      <c r="B1902">
        <v>4</v>
      </c>
      <c r="C1902">
        <v>29</v>
      </c>
      <c r="D1902">
        <v>25.315999999999999</v>
      </c>
      <c r="E1902">
        <v>221</v>
      </c>
      <c r="F1902" s="1">
        <v>2.7573000000000001E-39</v>
      </c>
      <c r="G1902">
        <v>252480000</v>
      </c>
      <c r="H1902">
        <v>290390000</v>
      </c>
      <c r="I1902">
        <v>223380000</v>
      </c>
      <c r="J1902">
        <v>224700000</v>
      </c>
      <c r="K1902">
        <v>213732500</v>
      </c>
      <c r="L1902">
        <v>273702500</v>
      </c>
      <c r="M1902">
        <v>237995000</v>
      </c>
      <c r="N1902">
        <v>273445000</v>
      </c>
      <c r="O1902">
        <f t="shared" si="127"/>
        <v>0.76326990402437145</v>
      </c>
      <c r="Q1902">
        <f>AVERAGE(K1902:L1902)/AVERAGE(M1902:N1902)</f>
        <v>0.95306389801345226</v>
      </c>
      <c r="R1902"/>
    </row>
    <row r="1903" spans="1:18" x14ac:dyDescent="0.3">
      <c r="A1903" t="s">
        <v>19039</v>
      </c>
      <c r="B1903" t="s">
        <v>588</v>
      </c>
      <c r="C1903">
        <v>11.8</v>
      </c>
      <c r="D1903">
        <v>65.637</v>
      </c>
      <c r="E1903">
        <v>587</v>
      </c>
      <c r="F1903" s="1">
        <v>7.3702000000000002E-125</v>
      </c>
      <c r="G1903">
        <v>1943200000</v>
      </c>
      <c r="H1903">
        <v>822070000</v>
      </c>
      <c r="I1903">
        <v>1241000000</v>
      </c>
      <c r="J1903">
        <v>1086600000</v>
      </c>
      <c r="K1903">
        <v>1672400000</v>
      </c>
      <c r="L1903">
        <v>782485000</v>
      </c>
      <c r="M1903">
        <v>1301075000</v>
      </c>
      <c r="N1903">
        <v>1273850000</v>
      </c>
      <c r="O1903">
        <f t="shared" si="127"/>
        <v>0.90509380171174547</v>
      </c>
      <c r="Q1903">
        <f>AVERAGE(K1903:L1903)/AVERAGE(M1903:N1903)</f>
        <v>0.95338116644174098</v>
      </c>
      <c r="R1903"/>
    </row>
    <row r="1904" spans="1:18" x14ac:dyDescent="0.3">
      <c r="A1904" t="s">
        <v>20021</v>
      </c>
      <c r="B1904">
        <v>1</v>
      </c>
      <c r="C1904">
        <v>3.1</v>
      </c>
      <c r="D1904">
        <v>64.394999999999996</v>
      </c>
      <c r="E1904">
        <v>576</v>
      </c>
      <c r="F1904" s="1">
        <v>1.5013E-5</v>
      </c>
      <c r="G1904">
        <v>33746000</v>
      </c>
      <c r="H1904">
        <v>37230000</v>
      </c>
      <c r="I1904">
        <v>0</v>
      </c>
      <c r="J1904">
        <v>16812000</v>
      </c>
      <c r="K1904">
        <v>27909500</v>
      </c>
      <c r="L1904">
        <v>34847000</v>
      </c>
      <c r="M1904">
        <v>0</v>
      </c>
      <c r="N1904">
        <v>20685750</v>
      </c>
      <c r="O1904">
        <f t="shared" si="127"/>
        <v>0.19362753546554023</v>
      </c>
      <c r="R1904"/>
    </row>
    <row r="1905" spans="1:18" x14ac:dyDescent="0.3">
      <c r="A1905" t="s">
        <v>13356</v>
      </c>
      <c r="B1905">
        <v>16</v>
      </c>
      <c r="C1905">
        <v>37.700000000000003</v>
      </c>
      <c r="D1905">
        <v>68.45</v>
      </c>
      <c r="E1905">
        <v>629</v>
      </c>
      <c r="F1905" s="1">
        <v>6.7295000000000006E-92</v>
      </c>
      <c r="G1905">
        <v>946560000</v>
      </c>
      <c r="H1905">
        <v>1002200000</v>
      </c>
      <c r="I1905">
        <v>904320000</v>
      </c>
      <c r="J1905">
        <v>767150000</v>
      </c>
      <c r="K1905">
        <v>813482500</v>
      </c>
      <c r="L1905">
        <v>964450000</v>
      </c>
      <c r="M1905">
        <v>961397500</v>
      </c>
      <c r="N1905">
        <v>902310000</v>
      </c>
      <c r="O1905">
        <f t="shared" si="127"/>
        <v>0.64959832754383195</v>
      </c>
      <c r="Q1905">
        <f t="shared" ref="Q1905:Q1927" si="131">AVERAGE(K1905:L1905)/AVERAGE(M1905:N1905)</f>
        <v>0.95397614700804712</v>
      </c>
      <c r="R1905"/>
    </row>
    <row r="1906" spans="1:18" x14ac:dyDescent="0.3">
      <c r="A1906" t="s">
        <v>25713</v>
      </c>
      <c r="B1906">
        <v>5</v>
      </c>
      <c r="C1906">
        <v>12.5</v>
      </c>
      <c r="D1906">
        <v>61.179000000000002</v>
      </c>
      <c r="E1906">
        <v>544</v>
      </c>
      <c r="F1906" s="1">
        <v>1.4113E-21</v>
      </c>
      <c r="G1906">
        <v>195420000</v>
      </c>
      <c r="H1906">
        <v>32904000</v>
      </c>
      <c r="I1906">
        <v>102350000</v>
      </c>
      <c r="J1906">
        <v>74078000</v>
      </c>
      <c r="K1906">
        <v>164312500</v>
      </c>
      <c r="L1906">
        <v>30490000</v>
      </c>
      <c r="M1906">
        <v>111597000</v>
      </c>
      <c r="N1906">
        <v>92589250</v>
      </c>
      <c r="O1906">
        <f t="shared" si="127"/>
        <v>0.95096881452194526</v>
      </c>
      <c r="Q1906">
        <f t="shared" si="131"/>
        <v>0.95404318361300033</v>
      </c>
      <c r="R1906"/>
    </row>
    <row r="1907" spans="1:18" x14ac:dyDescent="0.3">
      <c r="A1907" t="s">
        <v>6219</v>
      </c>
      <c r="B1907">
        <v>10</v>
      </c>
      <c r="C1907">
        <v>40.299999999999997</v>
      </c>
      <c r="D1907">
        <v>35.761000000000003</v>
      </c>
      <c r="E1907">
        <v>318</v>
      </c>
      <c r="F1907" s="1">
        <v>1.4271000000000001E-44</v>
      </c>
      <c r="G1907">
        <v>2047000000</v>
      </c>
      <c r="H1907">
        <v>1930800000</v>
      </c>
      <c r="I1907">
        <v>1874000000</v>
      </c>
      <c r="J1907">
        <v>1557000000</v>
      </c>
      <c r="K1907">
        <v>1763650000</v>
      </c>
      <c r="L1907">
        <v>1861775000</v>
      </c>
      <c r="M1907">
        <v>1962550000</v>
      </c>
      <c r="N1907">
        <v>1835425000</v>
      </c>
      <c r="O1907">
        <f t="shared" si="127"/>
        <v>0.39503441005319717</v>
      </c>
      <c r="Q1907">
        <f t="shared" si="131"/>
        <v>0.95456789473337766</v>
      </c>
      <c r="R1907"/>
    </row>
    <row r="1908" spans="1:18" x14ac:dyDescent="0.3">
      <c r="A1908" t="s">
        <v>26089</v>
      </c>
      <c r="B1908" t="s">
        <v>289</v>
      </c>
      <c r="C1908">
        <v>45.8</v>
      </c>
      <c r="D1908">
        <v>28.73</v>
      </c>
      <c r="E1908">
        <v>260</v>
      </c>
      <c r="F1908" s="1">
        <v>5.782E-79</v>
      </c>
      <c r="G1908">
        <v>829770000</v>
      </c>
      <c r="H1908">
        <v>679950000</v>
      </c>
      <c r="I1908">
        <v>759130000</v>
      </c>
      <c r="J1908">
        <v>498030000</v>
      </c>
      <c r="K1908">
        <v>702377500</v>
      </c>
      <c r="L1908">
        <v>649552500</v>
      </c>
      <c r="M1908">
        <v>810672500</v>
      </c>
      <c r="N1908">
        <v>605370000</v>
      </c>
      <c r="O1908">
        <f t="shared" si="127"/>
        <v>0.79087652092548144</v>
      </c>
      <c r="Q1908">
        <f t="shared" si="131"/>
        <v>0.95472416964886297</v>
      </c>
      <c r="R1908"/>
    </row>
    <row r="1909" spans="1:18" x14ac:dyDescent="0.3">
      <c r="A1909" t="s">
        <v>3157</v>
      </c>
      <c r="B1909" t="s">
        <v>3158</v>
      </c>
      <c r="C1909">
        <v>24.2</v>
      </c>
      <c r="D1909">
        <v>91.245999999999995</v>
      </c>
      <c r="E1909">
        <v>795</v>
      </c>
      <c r="F1909" s="1">
        <v>1.5256E-56</v>
      </c>
      <c r="G1909">
        <v>887470000</v>
      </c>
      <c r="H1909">
        <v>1004500000</v>
      </c>
      <c r="I1909">
        <v>898060000</v>
      </c>
      <c r="J1909">
        <v>723600000</v>
      </c>
      <c r="K1909">
        <v>759722500</v>
      </c>
      <c r="L1909">
        <v>966970000</v>
      </c>
      <c r="M1909">
        <v>955055000</v>
      </c>
      <c r="N1909">
        <v>852697500</v>
      </c>
      <c r="O1909">
        <f t="shared" si="127"/>
        <v>0.75931630543097439</v>
      </c>
      <c r="Q1909">
        <f t="shared" si="131"/>
        <v>0.95515979095589687</v>
      </c>
      <c r="R1909"/>
    </row>
    <row r="1910" spans="1:18" x14ac:dyDescent="0.3">
      <c r="A1910" t="s">
        <v>4339</v>
      </c>
      <c r="B1910">
        <v>10</v>
      </c>
      <c r="C1910">
        <v>33.200000000000003</v>
      </c>
      <c r="D1910">
        <v>43.9</v>
      </c>
      <c r="E1910">
        <v>401</v>
      </c>
      <c r="F1910" s="1">
        <v>4.4763E-76</v>
      </c>
      <c r="G1910">
        <v>1113700000</v>
      </c>
      <c r="H1910">
        <v>818720000</v>
      </c>
      <c r="I1910">
        <v>967120000</v>
      </c>
      <c r="J1910">
        <v>671680000</v>
      </c>
      <c r="K1910">
        <v>952455000</v>
      </c>
      <c r="L1910">
        <v>779802500</v>
      </c>
      <c r="M1910">
        <v>1025057500</v>
      </c>
      <c r="N1910">
        <v>788320000</v>
      </c>
      <c r="O1910">
        <f t="shared" si="127"/>
        <v>0.80788225622071841</v>
      </c>
      <c r="Q1910">
        <f t="shared" si="131"/>
        <v>0.95526579545626877</v>
      </c>
      <c r="R1910"/>
    </row>
    <row r="1911" spans="1:18" x14ac:dyDescent="0.3">
      <c r="A1911" t="s">
        <v>11736</v>
      </c>
      <c r="B1911" t="s">
        <v>106</v>
      </c>
      <c r="C1911">
        <v>10.7</v>
      </c>
      <c r="D1911">
        <v>16.78</v>
      </c>
      <c r="E1911">
        <v>149</v>
      </c>
      <c r="F1911">
        <v>2.6202000000000002E-4</v>
      </c>
      <c r="G1911">
        <v>133680000</v>
      </c>
      <c r="H1911">
        <v>84010000</v>
      </c>
      <c r="I1911">
        <v>84168000</v>
      </c>
      <c r="J1911">
        <v>83245000</v>
      </c>
      <c r="K1911">
        <v>111218250</v>
      </c>
      <c r="L1911">
        <v>77872500</v>
      </c>
      <c r="M1911">
        <v>93411000</v>
      </c>
      <c r="N1911">
        <v>104479000</v>
      </c>
      <c r="O1911">
        <f t="shared" si="127"/>
        <v>0.82562253949470066</v>
      </c>
      <c r="Q1911">
        <f t="shared" si="131"/>
        <v>0.95553464045681946</v>
      </c>
      <c r="R1911"/>
    </row>
    <row r="1912" spans="1:18" x14ac:dyDescent="0.3">
      <c r="A1912" t="s">
        <v>10317</v>
      </c>
      <c r="B1912" t="s">
        <v>84</v>
      </c>
      <c r="C1912">
        <v>10.1</v>
      </c>
      <c r="D1912">
        <v>32.085999999999999</v>
      </c>
      <c r="E1912">
        <v>296</v>
      </c>
      <c r="F1912" s="1">
        <v>1.9553000000000002E-6</v>
      </c>
      <c r="G1912">
        <v>138900000</v>
      </c>
      <c r="H1912">
        <v>74718000</v>
      </c>
      <c r="I1912">
        <v>95761000</v>
      </c>
      <c r="J1912">
        <v>71264000</v>
      </c>
      <c r="K1912">
        <v>115966000</v>
      </c>
      <c r="L1912">
        <v>69129500</v>
      </c>
      <c r="M1912">
        <v>104408250</v>
      </c>
      <c r="N1912">
        <v>89295500</v>
      </c>
      <c r="O1912">
        <f t="shared" si="127"/>
        <v>0.8772528459533131</v>
      </c>
      <c r="Q1912">
        <f t="shared" si="131"/>
        <v>0.95555971425437036</v>
      </c>
      <c r="R1912"/>
    </row>
    <row r="1913" spans="1:18" x14ac:dyDescent="0.3">
      <c r="A1913" t="s">
        <v>1204</v>
      </c>
      <c r="B1913" t="s">
        <v>1206</v>
      </c>
      <c r="C1913">
        <v>16.899999999999999</v>
      </c>
      <c r="D1913">
        <v>15.268000000000001</v>
      </c>
      <c r="E1913">
        <v>136</v>
      </c>
      <c r="F1913" s="1">
        <v>3.2028000000000001E-8</v>
      </c>
      <c r="G1913">
        <v>865280000</v>
      </c>
      <c r="H1913">
        <v>766320000</v>
      </c>
      <c r="I1913">
        <v>685930000</v>
      </c>
      <c r="J1913">
        <v>691570000</v>
      </c>
      <c r="K1913">
        <v>737355000</v>
      </c>
      <c r="L1913">
        <v>734782500</v>
      </c>
      <c r="M1913">
        <v>728142500</v>
      </c>
      <c r="N1913">
        <v>812072500</v>
      </c>
      <c r="O1913">
        <f t="shared" si="127"/>
        <v>0.50265012233257556</v>
      </c>
      <c r="Q1913">
        <f t="shared" si="131"/>
        <v>0.95580000194778003</v>
      </c>
      <c r="R1913"/>
    </row>
    <row r="1914" spans="1:18" x14ac:dyDescent="0.3">
      <c r="A1914" t="s">
        <v>21276</v>
      </c>
      <c r="B1914" t="s">
        <v>241</v>
      </c>
      <c r="C1914">
        <v>36.5</v>
      </c>
      <c r="D1914">
        <v>25.039000000000001</v>
      </c>
      <c r="E1914">
        <v>219</v>
      </c>
      <c r="F1914" s="1">
        <v>6.8320000000000001E-71</v>
      </c>
      <c r="G1914">
        <v>868770000</v>
      </c>
      <c r="H1914">
        <v>272260000</v>
      </c>
      <c r="I1914">
        <v>580090000</v>
      </c>
      <c r="J1914">
        <v>352860000</v>
      </c>
      <c r="K1914">
        <v>741065000</v>
      </c>
      <c r="L1914">
        <v>256072500</v>
      </c>
      <c r="M1914">
        <v>613282500</v>
      </c>
      <c r="N1914">
        <v>429705000</v>
      </c>
      <c r="O1914">
        <f t="shared" si="127"/>
        <v>0.93760253256267845</v>
      </c>
      <c r="Q1914">
        <f t="shared" si="131"/>
        <v>0.95603974160764149</v>
      </c>
      <c r="R1914"/>
    </row>
    <row r="1915" spans="1:18" x14ac:dyDescent="0.3">
      <c r="A1915" t="s">
        <v>23240</v>
      </c>
      <c r="B1915" t="s">
        <v>14678</v>
      </c>
      <c r="C1915">
        <v>19.899999999999999</v>
      </c>
      <c r="D1915">
        <v>72.989999999999995</v>
      </c>
      <c r="E1915">
        <v>682</v>
      </c>
      <c r="F1915" s="1">
        <v>1.4072000000000001E-97</v>
      </c>
      <c r="G1915">
        <v>772370000</v>
      </c>
      <c r="H1915">
        <v>771420000</v>
      </c>
      <c r="I1915">
        <v>752780000</v>
      </c>
      <c r="J1915">
        <v>541200000</v>
      </c>
      <c r="K1915">
        <v>654695000</v>
      </c>
      <c r="L1915">
        <v>738667500</v>
      </c>
      <c r="M1915">
        <v>800382500</v>
      </c>
      <c r="N1915">
        <v>656385000</v>
      </c>
      <c r="O1915">
        <f t="shared" si="127"/>
        <v>0.74026887070504976</v>
      </c>
      <c r="Q1915">
        <f t="shared" si="131"/>
        <v>0.95647555289364983</v>
      </c>
      <c r="R1915"/>
    </row>
    <row r="1916" spans="1:18" x14ac:dyDescent="0.3">
      <c r="A1916" t="s">
        <v>26669</v>
      </c>
      <c r="B1916" t="s">
        <v>15122</v>
      </c>
      <c r="C1916">
        <v>24.2</v>
      </c>
      <c r="D1916">
        <v>49.322000000000003</v>
      </c>
      <c r="E1916">
        <v>438</v>
      </c>
      <c r="F1916" s="1">
        <v>5.7667E-66</v>
      </c>
      <c r="G1916">
        <v>554050000</v>
      </c>
      <c r="H1916">
        <v>544340000</v>
      </c>
      <c r="I1916">
        <v>507300000</v>
      </c>
      <c r="J1916">
        <v>403630000</v>
      </c>
      <c r="K1916">
        <v>470777500</v>
      </c>
      <c r="L1916">
        <v>515967500</v>
      </c>
      <c r="M1916">
        <v>537157500</v>
      </c>
      <c r="N1916">
        <v>493687500</v>
      </c>
      <c r="O1916">
        <f t="shared" si="127"/>
        <v>0.55471270686252749</v>
      </c>
      <c r="Q1916">
        <f t="shared" si="131"/>
        <v>0.95721956259185426</v>
      </c>
      <c r="R1916"/>
    </row>
    <row r="1917" spans="1:18" x14ac:dyDescent="0.3">
      <c r="A1917" t="s">
        <v>7993</v>
      </c>
      <c r="B1917" t="s">
        <v>2296</v>
      </c>
      <c r="C1917">
        <v>26.2</v>
      </c>
      <c r="D1917">
        <v>78.341999999999999</v>
      </c>
      <c r="E1917">
        <v>720</v>
      </c>
      <c r="F1917" s="1">
        <v>7.6384999999999994E-64</v>
      </c>
      <c r="G1917">
        <v>837330000</v>
      </c>
      <c r="H1917">
        <v>636770000</v>
      </c>
      <c r="I1917">
        <v>625750000</v>
      </c>
      <c r="J1917">
        <v>588330000</v>
      </c>
      <c r="K1917">
        <v>709297500</v>
      </c>
      <c r="L1917">
        <v>600340000</v>
      </c>
      <c r="M1917">
        <v>658517500</v>
      </c>
      <c r="N1917">
        <v>709297500</v>
      </c>
      <c r="O1917">
        <f t="shared" si="127"/>
        <v>0.67621810426065787</v>
      </c>
      <c r="Q1917">
        <f t="shared" si="131"/>
        <v>0.95746683579285208</v>
      </c>
      <c r="R1917"/>
    </row>
    <row r="1918" spans="1:18" x14ac:dyDescent="0.3">
      <c r="A1918" t="s">
        <v>11285</v>
      </c>
      <c r="B1918">
        <v>20</v>
      </c>
      <c r="C1918">
        <v>39</v>
      </c>
      <c r="D1918">
        <v>67.625</v>
      </c>
      <c r="E1918">
        <v>633</v>
      </c>
      <c r="F1918" s="1">
        <v>3.8567000000000001E-131</v>
      </c>
      <c r="G1918">
        <v>1069800000</v>
      </c>
      <c r="H1918">
        <v>788250000</v>
      </c>
      <c r="I1918">
        <v>779470000</v>
      </c>
      <c r="J1918">
        <v>777350000</v>
      </c>
      <c r="K1918">
        <v>917585000</v>
      </c>
      <c r="L1918">
        <v>753515000</v>
      </c>
      <c r="M1918">
        <v>829005000</v>
      </c>
      <c r="N1918">
        <v>916090000</v>
      </c>
      <c r="O1918">
        <f t="shared" si="127"/>
        <v>0.7288683269250894</v>
      </c>
      <c r="Q1918">
        <f t="shared" si="131"/>
        <v>0.95759829694085419</v>
      </c>
      <c r="R1918"/>
    </row>
    <row r="1919" spans="1:18" x14ac:dyDescent="0.3">
      <c r="A1919" t="s">
        <v>20568</v>
      </c>
      <c r="B1919" t="s">
        <v>255</v>
      </c>
      <c r="C1919">
        <v>5.2</v>
      </c>
      <c r="D1919">
        <v>85.248000000000005</v>
      </c>
      <c r="E1919">
        <v>763</v>
      </c>
      <c r="F1919" s="1">
        <v>1.6658E-9</v>
      </c>
      <c r="G1919">
        <v>105300000</v>
      </c>
      <c r="H1919">
        <v>106010000</v>
      </c>
      <c r="I1919">
        <v>58537000</v>
      </c>
      <c r="J1919">
        <v>102220000</v>
      </c>
      <c r="K1919">
        <v>85768750</v>
      </c>
      <c r="L1919">
        <v>98165250</v>
      </c>
      <c r="M1919">
        <v>64882000</v>
      </c>
      <c r="N1919">
        <v>127160000</v>
      </c>
      <c r="O1919">
        <f t="shared" si="127"/>
        <v>0.91007850157895798</v>
      </c>
      <c r="Q1919">
        <f t="shared" si="131"/>
        <v>0.95778006894325196</v>
      </c>
      <c r="R1919"/>
    </row>
    <row r="1920" spans="1:18" x14ac:dyDescent="0.3">
      <c r="A1920" t="s">
        <v>15533</v>
      </c>
      <c r="B1920">
        <v>9</v>
      </c>
      <c r="C1920">
        <v>44</v>
      </c>
      <c r="D1920">
        <v>33.65</v>
      </c>
      <c r="E1920">
        <v>307</v>
      </c>
      <c r="F1920" s="1">
        <v>3.2938999999999998E-125</v>
      </c>
      <c r="G1920">
        <v>4818700000</v>
      </c>
      <c r="H1920">
        <v>3593600000</v>
      </c>
      <c r="I1920">
        <v>3382600000</v>
      </c>
      <c r="J1920">
        <v>4147000000</v>
      </c>
      <c r="K1920">
        <v>4321500000</v>
      </c>
      <c r="L1920">
        <v>3520400000</v>
      </c>
      <c r="M1920">
        <v>3412975000</v>
      </c>
      <c r="N1920">
        <v>4771725000</v>
      </c>
      <c r="O1920">
        <f t="shared" si="127"/>
        <v>0.84810785071899231</v>
      </c>
      <c r="Q1920">
        <f t="shared" si="131"/>
        <v>0.95811697435458842</v>
      </c>
      <c r="R1920"/>
    </row>
    <row r="1921" spans="1:18" x14ac:dyDescent="0.3">
      <c r="A1921" t="s">
        <v>5752</v>
      </c>
      <c r="B1921" t="s">
        <v>5753</v>
      </c>
      <c r="C1921">
        <v>40.6</v>
      </c>
      <c r="D1921">
        <v>100.57</v>
      </c>
      <c r="E1921">
        <v>895</v>
      </c>
      <c r="F1921" s="1">
        <v>2.0002000000000001E-243</v>
      </c>
      <c r="G1921">
        <v>2750500000</v>
      </c>
      <c r="H1921">
        <v>1879800000</v>
      </c>
      <c r="I1921">
        <v>2227700000</v>
      </c>
      <c r="J1921">
        <v>1873600000</v>
      </c>
      <c r="K1921">
        <v>2445450000</v>
      </c>
      <c r="L1921">
        <v>1830200000</v>
      </c>
      <c r="M1921">
        <v>2295700000</v>
      </c>
      <c r="N1921">
        <v>2165650000</v>
      </c>
      <c r="O1921">
        <f t="shared" si="127"/>
        <v>0.79559755542758714</v>
      </c>
      <c r="Q1921">
        <f t="shared" si="131"/>
        <v>0.9583758279444563</v>
      </c>
      <c r="R1921"/>
    </row>
    <row r="1922" spans="1:18" x14ac:dyDescent="0.3">
      <c r="A1922" t="s">
        <v>1672</v>
      </c>
      <c r="B1922" t="s">
        <v>1674</v>
      </c>
      <c r="C1922">
        <v>44.7</v>
      </c>
      <c r="D1922">
        <v>39.156999999999996</v>
      </c>
      <c r="E1922">
        <v>351</v>
      </c>
      <c r="F1922" s="1">
        <v>1.0043E-86</v>
      </c>
      <c r="G1922">
        <v>1086700000</v>
      </c>
      <c r="H1922">
        <v>900490000</v>
      </c>
      <c r="I1922">
        <v>949290000</v>
      </c>
      <c r="J1922">
        <v>732730000</v>
      </c>
      <c r="K1922">
        <v>927790000</v>
      </c>
      <c r="L1922">
        <v>863675000</v>
      </c>
      <c r="M1922">
        <v>1002315000</v>
      </c>
      <c r="N1922">
        <v>866825000</v>
      </c>
      <c r="O1922">
        <f t="shared" ref="O1922:O1985" si="132">TTEST(K1922:L1922,M1922:N1922,2,2)</f>
        <v>0.65594795113710513</v>
      </c>
      <c r="Q1922">
        <f t="shared" si="131"/>
        <v>0.95844345527889829</v>
      </c>
      <c r="R1922"/>
    </row>
    <row r="1923" spans="1:18" x14ac:dyDescent="0.3">
      <c r="A1923" t="s">
        <v>5828</v>
      </c>
      <c r="B1923" t="s">
        <v>5829</v>
      </c>
      <c r="C1923">
        <v>25.7</v>
      </c>
      <c r="D1923">
        <v>16.536999999999999</v>
      </c>
      <c r="E1923">
        <v>148</v>
      </c>
      <c r="F1923" s="1">
        <v>7.9196E-11</v>
      </c>
      <c r="G1923">
        <v>746610000</v>
      </c>
      <c r="H1923">
        <v>781360000</v>
      </c>
      <c r="I1923">
        <v>660210000</v>
      </c>
      <c r="J1923">
        <v>617740000</v>
      </c>
      <c r="K1923">
        <v>630530000</v>
      </c>
      <c r="L1923">
        <v>746165000</v>
      </c>
      <c r="M1923">
        <v>698977500</v>
      </c>
      <c r="N1923">
        <v>737355000</v>
      </c>
      <c r="O1923">
        <f t="shared" si="132"/>
        <v>0.67291928696321734</v>
      </c>
      <c r="Q1923">
        <f t="shared" si="131"/>
        <v>0.95847932146630399</v>
      </c>
      <c r="R1923"/>
    </row>
    <row r="1924" spans="1:18" x14ac:dyDescent="0.3">
      <c r="A1924" t="s">
        <v>655</v>
      </c>
      <c r="B1924">
        <v>5</v>
      </c>
      <c r="C1924">
        <v>13</v>
      </c>
      <c r="D1924">
        <v>47.02</v>
      </c>
      <c r="E1924">
        <v>431</v>
      </c>
      <c r="F1924" s="1">
        <v>7.5976999999999999E-42</v>
      </c>
      <c r="G1924">
        <v>416910000</v>
      </c>
      <c r="H1924">
        <v>483450000</v>
      </c>
      <c r="I1924">
        <v>450860000</v>
      </c>
      <c r="J1924">
        <v>303750000</v>
      </c>
      <c r="K1924">
        <v>359860000</v>
      </c>
      <c r="L1924">
        <v>455025000</v>
      </c>
      <c r="M1924">
        <v>483835000</v>
      </c>
      <c r="N1924">
        <v>366340000</v>
      </c>
      <c r="O1924">
        <f t="shared" si="132"/>
        <v>0.83716442562696913</v>
      </c>
      <c r="Q1924">
        <f t="shared" si="131"/>
        <v>0.95849089893257267</v>
      </c>
      <c r="R1924"/>
    </row>
    <row r="1925" spans="1:18" x14ac:dyDescent="0.3">
      <c r="A1925" t="s">
        <v>24098</v>
      </c>
      <c r="B1925" t="s">
        <v>4466</v>
      </c>
      <c r="C1925">
        <v>38.700000000000003</v>
      </c>
      <c r="D1925">
        <v>46.417999999999999</v>
      </c>
      <c r="E1925">
        <v>413</v>
      </c>
      <c r="F1925" s="1">
        <v>2.9557000000000003E-45</v>
      </c>
      <c r="G1925">
        <v>387900000</v>
      </c>
      <c r="H1925">
        <v>193250000</v>
      </c>
      <c r="I1925">
        <v>357670000</v>
      </c>
      <c r="J1925">
        <v>125960000</v>
      </c>
      <c r="K1925">
        <v>334612500</v>
      </c>
      <c r="L1925">
        <v>181087500</v>
      </c>
      <c r="M1925">
        <v>382450000</v>
      </c>
      <c r="N1925">
        <v>155460000</v>
      </c>
      <c r="O1925">
        <f t="shared" si="132"/>
        <v>0.94278396077446625</v>
      </c>
      <c r="Q1925">
        <f t="shared" si="131"/>
        <v>0.95871056496439921</v>
      </c>
      <c r="R1925"/>
    </row>
    <row r="1926" spans="1:18" x14ac:dyDescent="0.3">
      <c r="A1926" t="s">
        <v>28449</v>
      </c>
      <c r="B1926" t="s">
        <v>487</v>
      </c>
      <c r="C1926">
        <v>15.7</v>
      </c>
      <c r="D1926">
        <v>51.963000000000001</v>
      </c>
      <c r="E1926">
        <v>477</v>
      </c>
      <c r="F1926" s="1">
        <v>2.1494E-26</v>
      </c>
      <c r="G1926">
        <v>236200000</v>
      </c>
      <c r="H1926">
        <v>202480000</v>
      </c>
      <c r="I1926">
        <v>224260000</v>
      </c>
      <c r="J1926">
        <v>138690000</v>
      </c>
      <c r="K1926">
        <v>200300000</v>
      </c>
      <c r="L1926">
        <v>190275000</v>
      </c>
      <c r="M1926">
        <v>239050000</v>
      </c>
      <c r="N1926">
        <v>168312500</v>
      </c>
      <c r="O1926">
        <f t="shared" si="132"/>
        <v>0.83609590251705146</v>
      </c>
      <c r="Q1926">
        <f t="shared" si="131"/>
        <v>0.95878977569118418</v>
      </c>
      <c r="R1926"/>
    </row>
    <row r="1927" spans="1:18" x14ac:dyDescent="0.3">
      <c r="A1927" t="s">
        <v>14363</v>
      </c>
      <c r="B1927">
        <v>4</v>
      </c>
      <c r="C1927">
        <v>42.3</v>
      </c>
      <c r="D1927">
        <v>17.774999999999999</v>
      </c>
      <c r="E1927">
        <v>163</v>
      </c>
      <c r="F1927" s="1">
        <v>4.7283000000000003E-41</v>
      </c>
      <c r="G1927">
        <v>2544500000</v>
      </c>
      <c r="H1927">
        <v>2103000000</v>
      </c>
      <c r="I1927">
        <v>1907200000</v>
      </c>
      <c r="J1927">
        <v>2085300000</v>
      </c>
      <c r="K1927">
        <v>2225325000</v>
      </c>
      <c r="L1927">
        <v>2024050000</v>
      </c>
      <c r="M1927">
        <v>1986475000</v>
      </c>
      <c r="N1927">
        <v>2445450000</v>
      </c>
      <c r="O1927">
        <f t="shared" si="132"/>
        <v>0.75057747809469477</v>
      </c>
      <c r="Q1927">
        <f t="shared" si="131"/>
        <v>0.95881022354845802</v>
      </c>
      <c r="R1927"/>
    </row>
    <row r="1928" spans="1:18" x14ac:dyDescent="0.3">
      <c r="A1928" t="s">
        <v>25288</v>
      </c>
      <c r="B1928">
        <v>2</v>
      </c>
      <c r="C1928">
        <v>4.8</v>
      </c>
      <c r="D1928">
        <v>56.389000000000003</v>
      </c>
      <c r="E1928">
        <v>496</v>
      </c>
      <c r="F1928" s="1">
        <v>2.9384999999999999E-14</v>
      </c>
      <c r="G1928">
        <v>19188000</v>
      </c>
      <c r="H1928">
        <v>12264000</v>
      </c>
      <c r="I1928">
        <v>0</v>
      </c>
      <c r="J1928">
        <v>6186600</v>
      </c>
      <c r="K1928">
        <v>15799500</v>
      </c>
      <c r="L1928">
        <v>11706875</v>
      </c>
      <c r="M1928">
        <v>0</v>
      </c>
      <c r="N1928">
        <v>8915025</v>
      </c>
      <c r="O1928">
        <f t="shared" si="132"/>
        <v>0.19853910241250572</v>
      </c>
      <c r="R1928"/>
    </row>
    <row r="1929" spans="1:18" x14ac:dyDescent="0.3">
      <c r="A1929" t="s">
        <v>1029</v>
      </c>
      <c r="B1929">
        <v>2</v>
      </c>
      <c r="C1929">
        <v>3.9</v>
      </c>
      <c r="D1929">
        <v>87.739000000000004</v>
      </c>
      <c r="E1929">
        <v>790</v>
      </c>
      <c r="F1929">
        <v>4.7030999999999999E-4</v>
      </c>
      <c r="G1929">
        <v>22199000</v>
      </c>
      <c r="H1929">
        <v>9520300</v>
      </c>
      <c r="I1929">
        <v>12361000</v>
      </c>
      <c r="J1929">
        <v>11912000</v>
      </c>
      <c r="K1929">
        <v>18387750</v>
      </c>
      <c r="L1929">
        <v>8408000</v>
      </c>
      <c r="M1929">
        <v>13107500</v>
      </c>
      <c r="N1929">
        <v>14837250</v>
      </c>
      <c r="O1929">
        <f t="shared" si="132"/>
        <v>0.92004140346555274</v>
      </c>
      <c r="Q1929">
        <f t="shared" ref="Q1929:Q1951" si="133">AVERAGE(K1929:L1929)/AVERAGE(M1929:N1929)</f>
        <v>0.9588831533651222</v>
      </c>
      <c r="R1929"/>
    </row>
    <row r="1930" spans="1:18" x14ac:dyDescent="0.3">
      <c r="A1930" t="s">
        <v>4996</v>
      </c>
      <c r="B1930">
        <v>9</v>
      </c>
      <c r="C1930">
        <v>18.600000000000001</v>
      </c>
      <c r="D1930">
        <v>70.77</v>
      </c>
      <c r="E1930">
        <v>622</v>
      </c>
      <c r="F1930" s="1">
        <v>6.2247000000000002E-75</v>
      </c>
      <c r="G1930">
        <v>378750000</v>
      </c>
      <c r="H1930">
        <v>672650000</v>
      </c>
      <c r="I1930">
        <v>490020000</v>
      </c>
      <c r="J1930">
        <v>403300000</v>
      </c>
      <c r="K1930">
        <v>326840000</v>
      </c>
      <c r="L1930">
        <v>643567500</v>
      </c>
      <c r="M1930">
        <v>519560000</v>
      </c>
      <c r="N1930">
        <v>491782500</v>
      </c>
      <c r="O1930">
        <f t="shared" si="132"/>
        <v>0.9093353751066966</v>
      </c>
      <c r="Q1930">
        <f t="shared" si="133"/>
        <v>0.95952409791934978</v>
      </c>
      <c r="R1930"/>
    </row>
    <row r="1931" spans="1:18" x14ac:dyDescent="0.3">
      <c r="A1931" t="s">
        <v>23466</v>
      </c>
      <c r="B1931" t="s">
        <v>23468</v>
      </c>
      <c r="C1931">
        <v>16.5</v>
      </c>
      <c r="D1931">
        <v>116.96</v>
      </c>
      <c r="E1931">
        <v>1047</v>
      </c>
      <c r="F1931" s="1">
        <v>2.9623999999999999E-49</v>
      </c>
      <c r="G1931">
        <v>1165100000</v>
      </c>
      <c r="H1931">
        <v>681720000</v>
      </c>
      <c r="I1931">
        <v>736300000</v>
      </c>
      <c r="J1931">
        <v>786960000</v>
      </c>
      <c r="K1931">
        <v>995705000</v>
      </c>
      <c r="L1931">
        <v>651835000</v>
      </c>
      <c r="M1931">
        <v>786407500</v>
      </c>
      <c r="N1931">
        <v>930027500</v>
      </c>
      <c r="O1931">
        <f t="shared" si="132"/>
        <v>0.87037648476608287</v>
      </c>
      <c r="Q1931">
        <f t="shared" si="133"/>
        <v>0.95986157355215895</v>
      </c>
      <c r="R1931"/>
    </row>
    <row r="1932" spans="1:18" x14ac:dyDescent="0.3">
      <c r="A1932" t="s">
        <v>13694</v>
      </c>
      <c r="B1932" t="s">
        <v>1859</v>
      </c>
      <c r="C1932">
        <v>2.7</v>
      </c>
      <c r="D1932">
        <v>124.95</v>
      </c>
      <c r="E1932">
        <v>1120</v>
      </c>
      <c r="F1932" s="1">
        <v>3.5240000000000001E-7</v>
      </c>
      <c r="G1932">
        <v>45163000</v>
      </c>
      <c r="H1932">
        <v>36512000</v>
      </c>
      <c r="I1932">
        <v>17480000</v>
      </c>
      <c r="J1932">
        <v>43524000</v>
      </c>
      <c r="K1932">
        <v>36486250</v>
      </c>
      <c r="L1932">
        <v>34077250</v>
      </c>
      <c r="M1932">
        <v>18783000</v>
      </c>
      <c r="N1932">
        <v>54722000</v>
      </c>
      <c r="O1932">
        <f t="shared" si="132"/>
        <v>0.94235103329069769</v>
      </c>
      <c r="Q1932">
        <f t="shared" si="133"/>
        <v>0.9599823141282906</v>
      </c>
      <c r="R1932"/>
    </row>
    <row r="1933" spans="1:18" x14ac:dyDescent="0.3">
      <c r="A1933" t="s">
        <v>718</v>
      </c>
      <c r="B1933" t="s">
        <v>588</v>
      </c>
      <c r="C1933">
        <v>23.3</v>
      </c>
      <c r="D1933">
        <v>36.496000000000002</v>
      </c>
      <c r="E1933">
        <v>330</v>
      </c>
      <c r="F1933" s="1">
        <v>7.2170999999999998E-32</v>
      </c>
      <c r="G1933">
        <v>289570000</v>
      </c>
      <c r="H1933">
        <v>288110000</v>
      </c>
      <c r="I1933">
        <v>229750000</v>
      </c>
      <c r="J1933">
        <v>241530000</v>
      </c>
      <c r="K1933">
        <v>246355000</v>
      </c>
      <c r="L1933">
        <v>271162500</v>
      </c>
      <c r="M1933">
        <v>244482500</v>
      </c>
      <c r="N1933">
        <v>294567500</v>
      </c>
      <c r="O1933">
        <f t="shared" si="132"/>
        <v>0.73716386311221149</v>
      </c>
      <c r="Q1933">
        <f t="shared" si="133"/>
        <v>0.96005472590668772</v>
      </c>
      <c r="R1933"/>
    </row>
    <row r="1934" spans="1:18" x14ac:dyDescent="0.3">
      <c r="A1934" t="s">
        <v>9268</v>
      </c>
      <c r="B1934" t="s">
        <v>977</v>
      </c>
      <c r="C1934">
        <v>22.4</v>
      </c>
      <c r="D1934">
        <v>7.3503999999999996</v>
      </c>
      <c r="E1934">
        <v>67</v>
      </c>
      <c r="F1934" s="1">
        <v>7.6633999999999998E-5</v>
      </c>
      <c r="G1934">
        <v>89763000</v>
      </c>
      <c r="H1934">
        <v>52237000</v>
      </c>
      <c r="I1934">
        <v>66115000</v>
      </c>
      <c r="J1934">
        <v>41003000</v>
      </c>
      <c r="K1934">
        <v>72982750</v>
      </c>
      <c r="L1934">
        <v>48321250</v>
      </c>
      <c r="M1934">
        <v>74056750</v>
      </c>
      <c r="N1934">
        <v>52281250</v>
      </c>
      <c r="O1934">
        <f t="shared" si="132"/>
        <v>0.89243160296834678</v>
      </c>
      <c r="Q1934">
        <f t="shared" si="133"/>
        <v>0.96015450616599918</v>
      </c>
      <c r="R1934"/>
    </row>
    <row r="1935" spans="1:18" x14ac:dyDescent="0.3">
      <c r="A1935" t="s">
        <v>12203</v>
      </c>
      <c r="B1935" t="s">
        <v>12204</v>
      </c>
      <c r="C1935">
        <v>57.8</v>
      </c>
      <c r="D1935">
        <v>59.158999999999999</v>
      </c>
      <c r="E1935">
        <v>531</v>
      </c>
      <c r="F1935">
        <v>0</v>
      </c>
      <c r="G1935">
        <v>20360000000</v>
      </c>
      <c r="H1935">
        <v>18512000000</v>
      </c>
      <c r="I1935">
        <v>16912000000</v>
      </c>
      <c r="J1935">
        <v>17623000000</v>
      </c>
      <c r="K1935">
        <v>17643500000</v>
      </c>
      <c r="L1935">
        <v>18430750000</v>
      </c>
      <c r="M1935">
        <v>17643500000</v>
      </c>
      <c r="N1935">
        <v>19925750000</v>
      </c>
      <c r="O1935">
        <f t="shared" si="132"/>
        <v>0.59889259736606504</v>
      </c>
      <c r="Q1935">
        <f t="shared" si="133"/>
        <v>0.96020681807595309</v>
      </c>
      <c r="R1935"/>
    </row>
    <row r="1936" spans="1:18" x14ac:dyDescent="0.3">
      <c r="A1936" t="s">
        <v>27749</v>
      </c>
      <c r="B1936">
        <v>10</v>
      </c>
      <c r="C1936">
        <v>36.9</v>
      </c>
      <c r="D1936">
        <v>49.798000000000002</v>
      </c>
      <c r="E1936">
        <v>434</v>
      </c>
      <c r="F1936" s="1">
        <v>6.7264000000000001E-32</v>
      </c>
      <c r="G1936">
        <v>918680000</v>
      </c>
      <c r="H1936">
        <v>818070000</v>
      </c>
      <c r="I1936">
        <v>822100000</v>
      </c>
      <c r="J1936">
        <v>644830000</v>
      </c>
      <c r="K1936">
        <v>790270000</v>
      </c>
      <c r="L1936">
        <v>779385000</v>
      </c>
      <c r="M1936">
        <v>869020000</v>
      </c>
      <c r="N1936">
        <v>765607500</v>
      </c>
      <c r="O1936">
        <f t="shared" si="132"/>
        <v>0.59586433966738162</v>
      </c>
      <c r="Q1936">
        <f t="shared" si="133"/>
        <v>0.96025241224682689</v>
      </c>
      <c r="R1936"/>
    </row>
    <row r="1937" spans="1:18" x14ac:dyDescent="0.3">
      <c r="A1937" t="s">
        <v>22505</v>
      </c>
      <c r="B1937" t="s">
        <v>160</v>
      </c>
      <c r="C1937">
        <v>35</v>
      </c>
      <c r="D1937">
        <v>24.295000000000002</v>
      </c>
      <c r="E1937">
        <v>217</v>
      </c>
      <c r="F1937" s="1">
        <v>2.1619999999999999E-39</v>
      </c>
      <c r="G1937">
        <v>1709200000</v>
      </c>
      <c r="H1937">
        <v>1774100000</v>
      </c>
      <c r="I1937">
        <v>1500400000</v>
      </c>
      <c r="J1937">
        <v>1463900000</v>
      </c>
      <c r="K1937">
        <v>1472625000</v>
      </c>
      <c r="L1937">
        <v>1703750000</v>
      </c>
      <c r="M1937">
        <v>1572200000</v>
      </c>
      <c r="N1937">
        <v>1734525000</v>
      </c>
      <c r="O1937">
        <f t="shared" si="132"/>
        <v>0.68975492700404417</v>
      </c>
      <c r="Q1937">
        <f t="shared" si="133"/>
        <v>0.96058033250421493</v>
      </c>
      <c r="R1937"/>
    </row>
    <row r="1938" spans="1:18" x14ac:dyDescent="0.3">
      <c r="A1938" t="s">
        <v>19644</v>
      </c>
      <c r="B1938" t="s">
        <v>1731</v>
      </c>
      <c r="C1938">
        <v>11.8</v>
      </c>
      <c r="D1938">
        <v>63.698</v>
      </c>
      <c r="E1938">
        <v>567</v>
      </c>
      <c r="F1938" s="1">
        <v>4.7115999999999996E-18</v>
      </c>
      <c r="G1938">
        <v>54693000</v>
      </c>
      <c r="H1938">
        <v>99205000</v>
      </c>
      <c r="I1938">
        <v>30283000</v>
      </c>
      <c r="J1938">
        <v>87645000</v>
      </c>
      <c r="K1938">
        <v>44472250</v>
      </c>
      <c r="L1938">
        <v>92083500</v>
      </c>
      <c r="M1938">
        <v>33258750</v>
      </c>
      <c r="N1938">
        <v>108888750</v>
      </c>
      <c r="O1938">
        <f t="shared" si="132"/>
        <v>0.95579985891359831</v>
      </c>
      <c r="Q1938">
        <f t="shared" si="133"/>
        <v>0.96066234017481844</v>
      </c>
      <c r="R1938"/>
    </row>
    <row r="1939" spans="1:18" x14ac:dyDescent="0.3">
      <c r="A1939" t="s">
        <v>16457</v>
      </c>
      <c r="B1939">
        <v>17</v>
      </c>
      <c r="C1939">
        <v>14.6</v>
      </c>
      <c r="D1939">
        <v>176.3</v>
      </c>
      <c r="E1939">
        <v>1614</v>
      </c>
      <c r="F1939" s="1">
        <v>2.8339E-68</v>
      </c>
      <c r="G1939">
        <v>643790000</v>
      </c>
      <c r="H1939">
        <v>798120000</v>
      </c>
      <c r="I1939">
        <v>683070000</v>
      </c>
      <c r="J1939">
        <v>525760000</v>
      </c>
      <c r="K1939">
        <v>547370000</v>
      </c>
      <c r="L1939">
        <v>758367500</v>
      </c>
      <c r="M1939">
        <v>724980000</v>
      </c>
      <c r="N1939">
        <v>633522500</v>
      </c>
      <c r="O1939">
        <f t="shared" si="132"/>
        <v>0.83985069449560423</v>
      </c>
      <c r="Q1939">
        <f t="shared" si="133"/>
        <v>0.96115943842576657</v>
      </c>
      <c r="R1939"/>
    </row>
    <row r="1940" spans="1:18" x14ac:dyDescent="0.3">
      <c r="A1940" t="s">
        <v>4761</v>
      </c>
      <c r="B1940">
        <v>2</v>
      </c>
      <c r="C1940">
        <v>18.399999999999999</v>
      </c>
      <c r="D1940">
        <v>21.178999999999998</v>
      </c>
      <c r="E1940">
        <v>190</v>
      </c>
      <c r="F1940" s="1">
        <v>7.1129999999999997E-23</v>
      </c>
      <c r="G1940">
        <v>419860000</v>
      </c>
      <c r="H1940">
        <v>369410000</v>
      </c>
      <c r="I1940">
        <v>346230000</v>
      </c>
      <c r="J1940">
        <v>304280000</v>
      </c>
      <c r="K1940">
        <v>362045000</v>
      </c>
      <c r="L1940">
        <v>342772500</v>
      </c>
      <c r="M1940">
        <v>366622500</v>
      </c>
      <c r="N1940">
        <v>366622500</v>
      </c>
      <c r="O1940">
        <f t="shared" si="132"/>
        <v>0.27816922887923623</v>
      </c>
      <c r="Q1940">
        <f t="shared" si="133"/>
        <v>0.96123055731713136</v>
      </c>
      <c r="R1940"/>
    </row>
    <row r="1941" spans="1:18" x14ac:dyDescent="0.3">
      <c r="A1941" t="s">
        <v>12645</v>
      </c>
      <c r="B1941">
        <v>11</v>
      </c>
      <c r="C1941">
        <v>31</v>
      </c>
      <c r="D1941">
        <v>59.002000000000002</v>
      </c>
      <c r="E1941">
        <v>533</v>
      </c>
      <c r="F1941" s="1">
        <v>2.0115000000000001E-138</v>
      </c>
      <c r="G1941">
        <v>1494100000</v>
      </c>
      <c r="H1941">
        <v>1154300000</v>
      </c>
      <c r="I1941">
        <v>1348800000</v>
      </c>
      <c r="J1941">
        <v>932720000</v>
      </c>
      <c r="K1941">
        <v>1309875000</v>
      </c>
      <c r="L1941">
        <v>1108342500</v>
      </c>
      <c r="M1941" s="1">
        <v>1419000000</v>
      </c>
      <c r="N1941">
        <v>1093055000</v>
      </c>
      <c r="O1941">
        <f t="shared" si="132"/>
        <v>0.82939100514426767</v>
      </c>
      <c r="Q1941">
        <f t="shared" si="133"/>
        <v>0.96264512520625545</v>
      </c>
      <c r="R1941"/>
    </row>
    <row r="1942" spans="1:18" x14ac:dyDescent="0.3">
      <c r="A1942" t="s">
        <v>21284</v>
      </c>
      <c r="B1942" t="s">
        <v>17462</v>
      </c>
      <c r="C1942">
        <v>26.3</v>
      </c>
      <c r="D1942">
        <v>86.977000000000004</v>
      </c>
      <c r="E1942">
        <v>783</v>
      </c>
      <c r="F1942" s="1">
        <v>1.1701E-59</v>
      </c>
      <c r="G1942">
        <v>554390000</v>
      </c>
      <c r="H1942">
        <v>582070000</v>
      </c>
      <c r="I1942">
        <v>505160000</v>
      </c>
      <c r="J1942">
        <v>429680000</v>
      </c>
      <c r="K1942">
        <v>471080000</v>
      </c>
      <c r="L1942">
        <v>549622500</v>
      </c>
      <c r="M1942">
        <v>535207500</v>
      </c>
      <c r="N1942">
        <v>524980000</v>
      </c>
      <c r="O1942">
        <f t="shared" si="132"/>
        <v>0.66754842397083802</v>
      </c>
      <c r="Q1942">
        <f t="shared" si="133"/>
        <v>0.96275658786771212</v>
      </c>
      <c r="R1942"/>
    </row>
    <row r="1943" spans="1:18" x14ac:dyDescent="0.3">
      <c r="A1943" t="s">
        <v>11137</v>
      </c>
      <c r="B1943">
        <v>15</v>
      </c>
      <c r="C1943">
        <v>21.5</v>
      </c>
      <c r="D1943">
        <v>109.78</v>
      </c>
      <c r="E1943">
        <v>955</v>
      </c>
      <c r="F1943" s="1">
        <v>1.2631E-82</v>
      </c>
      <c r="G1943">
        <v>598130000</v>
      </c>
      <c r="H1943">
        <v>507910000</v>
      </c>
      <c r="I1943">
        <v>410350000</v>
      </c>
      <c r="J1943">
        <v>481830000</v>
      </c>
      <c r="K1943">
        <v>506207500</v>
      </c>
      <c r="L1943">
        <v>478890000</v>
      </c>
      <c r="M1943">
        <v>430897500</v>
      </c>
      <c r="N1943">
        <v>592170000</v>
      </c>
      <c r="O1943">
        <f t="shared" si="132"/>
        <v>0.83802446087406646</v>
      </c>
      <c r="Q1943">
        <f t="shared" si="133"/>
        <v>0.96288612432708498</v>
      </c>
      <c r="R1943"/>
    </row>
    <row r="1944" spans="1:18" x14ac:dyDescent="0.3">
      <c r="A1944" t="s">
        <v>28035</v>
      </c>
      <c r="B1944">
        <v>4</v>
      </c>
      <c r="C1944">
        <v>12</v>
      </c>
      <c r="D1944">
        <v>51.966000000000001</v>
      </c>
      <c r="E1944">
        <v>457</v>
      </c>
      <c r="F1944" s="1">
        <v>1.0752E-23</v>
      </c>
      <c r="G1944">
        <v>424780000</v>
      </c>
      <c r="H1944">
        <v>349710000</v>
      </c>
      <c r="I1944">
        <v>400560000</v>
      </c>
      <c r="J1944">
        <v>245930000</v>
      </c>
      <c r="K1944">
        <v>367902500</v>
      </c>
      <c r="L1944">
        <v>325202500</v>
      </c>
      <c r="M1944">
        <v>420962500</v>
      </c>
      <c r="N1944">
        <v>298832500</v>
      </c>
      <c r="O1944">
        <f t="shared" si="132"/>
        <v>0.85565676977453786</v>
      </c>
      <c r="Q1944">
        <f t="shared" si="133"/>
        <v>0.96291999805500172</v>
      </c>
      <c r="R1944"/>
    </row>
    <row r="1945" spans="1:18" x14ac:dyDescent="0.3">
      <c r="A1945" t="s">
        <v>8449</v>
      </c>
      <c r="B1945">
        <v>8</v>
      </c>
      <c r="C1945">
        <v>36.200000000000003</v>
      </c>
      <c r="D1945">
        <v>38.527999999999999</v>
      </c>
      <c r="E1945">
        <v>370</v>
      </c>
      <c r="F1945" s="1">
        <v>3.9525999999999999E-88</v>
      </c>
      <c r="G1945">
        <v>898020000</v>
      </c>
      <c r="H1945">
        <v>808120000</v>
      </c>
      <c r="I1945">
        <v>737700000</v>
      </c>
      <c r="J1945">
        <v>693800000</v>
      </c>
      <c r="K1945">
        <v>770435000</v>
      </c>
      <c r="L1945">
        <v>772240000</v>
      </c>
      <c r="M1945">
        <v>788320000</v>
      </c>
      <c r="N1945">
        <v>813610000</v>
      </c>
      <c r="O1945">
        <f t="shared" si="132"/>
        <v>0.14444601412690639</v>
      </c>
      <c r="Q1945">
        <f t="shared" si="133"/>
        <v>0.9630102438933037</v>
      </c>
      <c r="R1945"/>
    </row>
    <row r="1946" spans="1:18" x14ac:dyDescent="0.3">
      <c r="A1946" t="s">
        <v>5332</v>
      </c>
      <c r="B1946">
        <v>6</v>
      </c>
      <c r="C1946">
        <v>15.2</v>
      </c>
      <c r="D1946">
        <v>45.034999999999997</v>
      </c>
      <c r="E1946">
        <v>396</v>
      </c>
      <c r="F1946" s="1">
        <v>3.2472999999999997E-104</v>
      </c>
      <c r="G1946">
        <v>3229900000</v>
      </c>
      <c r="H1946">
        <v>2636400000</v>
      </c>
      <c r="I1946">
        <v>2858600000</v>
      </c>
      <c r="J1946">
        <v>2285800000</v>
      </c>
      <c r="K1946">
        <v>2876925000</v>
      </c>
      <c r="L1946">
        <v>2492175000</v>
      </c>
      <c r="M1946">
        <v>2915750000</v>
      </c>
      <c r="N1946">
        <v>2659050000</v>
      </c>
      <c r="O1946">
        <f t="shared" si="132"/>
        <v>0.70000913004325493</v>
      </c>
      <c r="Q1946">
        <f t="shared" si="133"/>
        <v>0.96310181531176009</v>
      </c>
      <c r="R1946"/>
    </row>
    <row r="1947" spans="1:18" x14ac:dyDescent="0.3">
      <c r="A1947" t="s">
        <v>13999</v>
      </c>
      <c r="B1947" t="s">
        <v>14000</v>
      </c>
      <c r="C1947">
        <v>64</v>
      </c>
      <c r="D1947">
        <v>41.856999999999999</v>
      </c>
      <c r="E1947">
        <v>392</v>
      </c>
      <c r="F1947" s="1">
        <v>4.2478999999999999E-241</v>
      </c>
      <c r="G1947">
        <v>12768000000</v>
      </c>
      <c r="H1947">
        <v>15458000000</v>
      </c>
      <c r="I1947">
        <v>12686000000</v>
      </c>
      <c r="J1947">
        <v>12211000000</v>
      </c>
      <c r="K1947">
        <v>11050725000</v>
      </c>
      <c r="L1947">
        <v>15215500000</v>
      </c>
      <c r="M1947">
        <v>12979250000</v>
      </c>
      <c r="N1947">
        <v>14286250000</v>
      </c>
      <c r="O1947">
        <f t="shared" si="132"/>
        <v>0.84020443860918725</v>
      </c>
      <c r="Q1947">
        <f t="shared" si="133"/>
        <v>0.9633502044708514</v>
      </c>
      <c r="R1947"/>
    </row>
    <row r="1948" spans="1:18" x14ac:dyDescent="0.3">
      <c r="A1948" t="s">
        <v>27687</v>
      </c>
      <c r="B1948" t="s">
        <v>27689</v>
      </c>
      <c r="C1948">
        <v>31.8</v>
      </c>
      <c r="D1948">
        <v>53.481000000000002</v>
      </c>
      <c r="E1948">
        <v>485</v>
      </c>
      <c r="F1948" s="1">
        <v>5.1162000000000002E-78</v>
      </c>
      <c r="G1948">
        <v>1480700000</v>
      </c>
      <c r="H1948">
        <v>1390500000</v>
      </c>
      <c r="I1948">
        <v>1234000000</v>
      </c>
      <c r="J1948">
        <v>1202900000</v>
      </c>
      <c r="K1948">
        <v>1292600000</v>
      </c>
      <c r="L1948">
        <v>1321525000</v>
      </c>
      <c r="M1948">
        <v>1292600000</v>
      </c>
      <c r="N1948" s="1">
        <v>1419000000</v>
      </c>
      <c r="O1948">
        <f t="shared" si="132"/>
        <v>0.53063518670048782</v>
      </c>
      <c r="Q1948">
        <f t="shared" si="133"/>
        <v>0.96405258887741552</v>
      </c>
      <c r="R1948"/>
    </row>
    <row r="1949" spans="1:18" x14ac:dyDescent="0.3">
      <c r="A1949" t="s">
        <v>6180</v>
      </c>
      <c r="B1949" t="s">
        <v>487</v>
      </c>
      <c r="C1949">
        <v>65.3</v>
      </c>
      <c r="D1949">
        <v>11.791</v>
      </c>
      <c r="E1949">
        <v>98</v>
      </c>
      <c r="F1949" s="1">
        <v>3.1701999999999997E-33</v>
      </c>
      <c r="G1949">
        <v>926950000</v>
      </c>
      <c r="H1949">
        <v>2162800000</v>
      </c>
      <c r="I1949">
        <v>1684300000</v>
      </c>
      <c r="J1949">
        <v>1069100000</v>
      </c>
      <c r="K1949">
        <v>800382500</v>
      </c>
      <c r="L1949">
        <v>2104675000</v>
      </c>
      <c r="M1949">
        <v>1753675000</v>
      </c>
      <c r="N1949">
        <v>1259600000</v>
      </c>
      <c r="O1949">
        <f t="shared" si="132"/>
        <v>0.94521801344874201</v>
      </c>
      <c r="Q1949">
        <f t="shared" si="133"/>
        <v>0.96408641760211067</v>
      </c>
      <c r="R1949"/>
    </row>
    <row r="1950" spans="1:18" x14ac:dyDescent="0.3">
      <c r="A1950" t="s">
        <v>1488</v>
      </c>
      <c r="B1950">
        <v>7</v>
      </c>
      <c r="C1950">
        <v>14.7</v>
      </c>
      <c r="D1950">
        <v>61.686999999999998</v>
      </c>
      <c r="E1950">
        <v>557</v>
      </c>
      <c r="F1950" s="1">
        <v>6.1195999999999998E-178</v>
      </c>
      <c r="G1950">
        <v>2066500000</v>
      </c>
      <c r="H1950">
        <v>1606700000</v>
      </c>
      <c r="I1950">
        <v>1641200000</v>
      </c>
      <c r="J1950">
        <v>1463400000</v>
      </c>
      <c r="K1950">
        <v>1789375000</v>
      </c>
      <c r="L1950">
        <v>1531550000</v>
      </c>
      <c r="M1950">
        <v>1710675000</v>
      </c>
      <c r="N1950">
        <v>1732975000</v>
      </c>
      <c r="O1950">
        <f t="shared" si="132"/>
        <v>0.68206755192121427</v>
      </c>
      <c r="Q1950">
        <f t="shared" si="133"/>
        <v>0.9643619415445821</v>
      </c>
      <c r="R1950"/>
    </row>
    <row r="1951" spans="1:18" x14ac:dyDescent="0.3">
      <c r="A1951" t="s">
        <v>16888</v>
      </c>
      <c r="B1951">
        <v>3</v>
      </c>
      <c r="C1951">
        <v>19.7</v>
      </c>
      <c r="D1951">
        <v>35.036000000000001</v>
      </c>
      <c r="E1951">
        <v>315</v>
      </c>
      <c r="F1951" s="1">
        <v>2.1398000000000001E-8</v>
      </c>
      <c r="G1951">
        <v>163650000</v>
      </c>
      <c r="H1951">
        <v>116990000</v>
      </c>
      <c r="I1951">
        <v>124730000</v>
      </c>
      <c r="J1951">
        <v>95117000</v>
      </c>
      <c r="K1951">
        <v>135677500</v>
      </c>
      <c r="L1951">
        <v>109160000</v>
      </c>
      <c r="M1951">
        <v>135947500</v>
      </c>
      <c r="N1951">
        <v>117926750</v>
      </c>
      <c r="O1951">
        <f t="shared" si="132"/>
        <v>0.80454001888220594</v>
      </c>
      <c r="Q1951">
        <f t="shared" si="133"/>
        <v>0.96440462157938434</v>
      </c>
      <c r="R1951"/>
    </row>
    <row r="1952" spans="1:18" x14ac:dyDescent="0.3">
      <c r="A1952" t="s">
        <v>9125</v>
      </c>
      <c r="B1952" t="s">
        <v>84</v>
      </c>
      <c r="C1952">
        <v>2.2999999999999998</v>
      </c>
      <c r="D1952">
        <v>116.11</v>
      </c>
      <c r="E1952">
        <v>1032</v>
      </c>
      <c r="F1952" s="1">
        <v>2.2297E-5</v>
      </c>
      <c r="G1952">
        <v>13080000</v>
      </c>
      <c r="H1952">
        <v>0</v>
      </c>
      <c r="I1952">
        <v>13766000</v>
      </c>
      <c r="J1952">
        <v>12600000</v>
      </c>
      <c r="K1952">
        <v>10514575</v>
      </c>
      <c r="L1952">
        <v>0</v>
      </c>
      <c r="M1952">
        <v>14485500</v>
      </c>
      <c r="N1952">
        <v>15888750</v>
      </c>
      <c r="O1952">
        <f t="shared" si="132"/>
        <v>0.20206707835264948</v>
      </c>
      <c r="R1952"/>
    </row>
    <row r="1953" spans="1:18" x14ac:dyDescent="0.3">
      <c r="A1953" t="s">
        <v>5871</v>
      </c>
      <c r="B1953">
        <v>2</v>
      </c>
      <c r="C1953">
        <v>5.9</v>
      </c>
      <c r="D1953">
        <v>47.82</v>
      </c>
      <c r="E1953">
        <v>441</v>
      </c>
      <c r="F1953" s="1">
        <v>5.5252999999999999E-8</v>
      </c>
      <c r="G1953">
        <v>79959000</v>
      </c>
      <c r="H1953">
        <v>54924000</v>
      </c>
      <c r="I1953">
        <v>0</v>
      </c>
      <c r="J1953">
        <v>30510000</v>
      </c>
      <c r="K1953">
        <v>65465500</v>
      </c>
      <c r="L1953">
        <v>50359500</v>
      </c>
      <c r="M1953">
        <v>0</v>
      </c>
      <c r="N1953">
        <v>38490000</v>
      </c>
      <c r="O1953">
        <f t="shared" si="132"/>
        <v>0.20235228409654604</v>
      </c>
      <c r="R1953"/>
    </row>
    <row r="1954" spans="1:18" x14ac:dyDescent="0.3">
      <c r="A1954" t="s">
        <v>21896</v>
      </c>
      <c r="B1954" t="s">
        <v>21897</v>
      </c>
      <c r="C1954">
        <v>60.2</v>
      </c>
      <c r="D1954">
        <v>23.175000000000001</v>
      </c>
      <c r="E1954">
        <v>211</v>
      </c>
      <c r="F1954" s="1">
        <v>5.4374000000000003E-106</v>
      </c>
      <c r="G1954">
        <v>591660000</v>
      </c>
      <c r="H1954">
        <v>935720000</v>
      </c>
      <c r="I1954">
        <v>671490000</v>
      </c>
      <c r="J1954">
        <v>621110000</v>
      </c>
      <c r="K1954">
        <v>499161250</v>
      </c>
      <c r="L1954">
        <v>897125000</v>
      </c>
      <c r="M1954">
        <v>707582500</v>
      </c>
      <c r="N1954">
        <v>739957500</v>
      </c>
      <c r="O1954">
        <f t="shared" si="132"/>
        <v>0.90960320292465457</v>
      </c>
      <c r="Q1954">
        <f t="shared" ref="Q1954:Q1965" si="134">AVERAGE(K1954:L1954)/AVERAGE(M1954:N1954)</f>
        <v>0.96459251557815329</v>
      </c>
      <c r="R1954"/>
    </row>
    <row r="1955" spans="1:18" x14ac:dyDescent="0.3">
      <c r="A1955" t="s">
        <v>4007</v>
      </c>
      <c r="B1955" t="s">
        <v>4009</v>
      </c>
      <c r="C1955">
        <v>22.7</v>
      </c>
      <c r="D1955">
        <v>251.38</v>
      </c>
      <c r="E1955">
        <v>2254</v>
      </c>
      <c r="F1955" s="1">
        <v>1.6174000000000001E-220</v>
      </c>
      <c r="G1955">
        <v>2074400000</v>
      </c>
      <c r="H1955">
        <v>2070600000</v>
      </c>
      <c r="I1955">
        <v>1944300000</v>
      </c>
      <c r="J1955">
        <v>1594100000</v>
      </c>
      <c r="K1955">
        <v>1797200000</v>
      </c>
      <c r="L1955">
        <v>1986475000</v>
      </c>
      <c r="M1955">
        <v>2020375000</v>
      </c>
      <c r="N1955">
        <v>1901750000</v>
      </c>
      <c r="O1955">
        <f t="shared" si="132"/>
        <v>0.59858980116178317</v>
      </c>
      <c r="Q1955">
        <f t="shared" si="134"/>
        <v>0.96470025815087479</v>
      </c>
      <c r="R1955"/>
    </row>
    <row r="1956" spans="1:18" x14ac:dyDescent="0.3">
      <c r="A1956" t="s">
        <v>13463</v>
      </c>
      <c r="B1956">
        <v>2</v>
      </c>
      <c r="C1956">
        <v>12.3</v>
      </c>
      <c r="D1956">
        <v>21.481999999999999</v>
      </c>
      <c r="E1956">
        <v>204</v>
      </c>
      <c r="F1956" s="1">
        <v>2.3027999999999998E-6</v>
      </c>
      <c r="G1956">
        <v>63887000</v>
      </c>
      <c r="H1956">
        <v>67789000</v>
      </c>
      <c r="I1956">
        <v>72233000</v>
      </c>
      <c r="J1956">
        <v>30525000</v>
      </c>
      <c r="K1956">
        <v>52281250</v>
      </c>
      <c r="L1956">
        <v>63166750</v>
      </c>
      <c r="M1956">
        <v>81141250</v>
      </c>
      <c r="N1956">
        <v>38520750</v>
      </c>
      <c r="O1956">
        <f t="shared" si="132"/>
        <v>0.93241585802278248</v>
      </c>
      <c r="Q1956">
        <f t="shared" si="134"/>
        <v>0.96478414199996654</v>
      </c>
      <c r="R1956"/>
    </row>
    <row r="1957" spans="1:18" x14ac:dyDescent="0.3">
      <c r="A1957" t="s">
        <v>12249</v>
      </c>
      <c r="B1957">
        <v>3</v>
      </c>
      <c r="C1957">
        <v>6.4</v>
      </c>
      <c r="D1957">
        <v>64.159000000000006</v>
      </c>
      <c r="E1957">
        <v>561</v>
      </c>
      <c r="F1957" s="1">
        <v>3.0575E-10</v>
      </c>
      <c r="G1957">
        <v>50475000</v>
      </c>
      <c r="H1957">
        <v>40759000</v>
      </c>
      <c r="I1957">
        <v>41280000</v>
      </c>
      <c r="J1957">
        <v>29268000</v>
      </c>
      <c r="K1957">
        <v>41166250</v>
      </c>
      <c r="L1957">
        <v>37964250</v>
      </c>
      <c r="M1957">
        <v>45194500</v>
      </c>
      <c r="N1957">
        <v>36762750</v>
      </c>
      <c r="O1957">
        <f t="shared" si="132"/>
        <v>0.78363360987499986</v>
      </c>
      <c r="Q1957">
        <f t="shared" si="134"/>
        <v>0.9655094576745803</v>
      </c>
      <c r="R1957"/>
    </row>
    <row r="1958" spans="1:18" x14ac:dyDescent="0.3">
      <c r="A1958" t="s">
        <v>15902</v>
      </c>
      <c r="B1958" t="s">
        <v>160</v>
      </c>
      <c r="C1958">
        <v>9.5</v>
      </c>
      <c r="D1958">
        <v>117.69</v>
      </c>
      <c r="E1958">
        <v>1096</v>
      </c>
      <c r="F1958" s="1">
        <v>1.2397E-35</v>
      </c>
      <c r="G1958">
        <v>365110000</v>
      </c>
      <c r="H1958">
        <v>399130000</v>
      </c>
      <c r="I1958">
        <v>374370000</v>
      </c>
      <c r="J1958">
        <v>262840000</v>
      </c>
      <c r="K1958">
        <v>317335000</v>
      </c>
      <c r="L1958">
        <v>372110000</v>
      </c>
      <c r="M1958">
        <v>398537500</v>
      </c>
      <c r="N1958">
        <v>315530000</v>
      </c>
      <c r="O1958">
        <f t="shared" si="132"/>
        <v>0.82755458082706956</v>
      </c>
      <c r="Q1958">
        <f t="shared" si="134"/>
        <v>0.9655179657385331</v>
      </c>
      <c r="R1958"/>
    </row>
    <row r="1959" spans="1:18" x14ac:dyDescent="0.3">
      <c r="A1959" t="s">
        <v>1069</v>
      </c>
      <c r="B1959" t="s">
        <v>1070</v>
      </c>
      <c r="C1959">
        <v>31</v>
      </c>
      <c r="D1959">
        <v>24.469000000000001</v>
      </c>
      <c r="E1959">
        <v>216</v>
      </c>
      <c r="F1959" s="1">
        <v>1.8016000000000001E-43</v>
      </c>
      <c r="G1959">
        <v>2695300000</v>
      </c>
      <c r="H1959">
        <v>2719500000</v>
      </c>
      <c r="I1959">
        <v>2346900000</v>
      </c>
      <c r="J1959">
        <v>2348400000</v>
      </c>
      <c r="K1959">
        <v>2366075000</v>
      </c>
      <c r="L1959">
        <v>2593325000</v>
      </c>
      <c r="M1959">
        <v>2410450000</v>
      </c>
      <c r="N1959" s="1">
        <v>2725000000</v>
      </c>
      <c r="O1959">
        <f t="shared" si="132"/>
        <v>0.69453534241975812</v>
      </c>
      <c r="Q1959">
        <f t="shared" si="134"/>
        <v>0.96571868093351121</v>
      </c>
      <c r="R1959"/>
    </row>
    <row r="1960" spans="1:18" x14ac:dyDescent="0.3">
      <c r="A1960" t="s">
        <v>28377</v>
      </c>
      <c r="B1960">
        <v>15</v>
      </c>
      <c r="C1960">
        <v>32.700000000000003</v>
      </c>
      <c r="D1960">
        <v>51.567</v>
      </c>
      <c r="E1960">
        <v>446</v>
      </c>
      <c r="F1960" s="1">
        <v>2.1096E-85</v>
      </c>
      <c r="G1960">
        <v>4456300000</v>
      </c>
      <c r="H1960">
        <v>4279400000</v>
      </c>
      <c r="I1960">
        <v>3986400000</v>
      </c>
      <c r="J1960">
        <v>3981600000</v>
      </c>
      <c r="K1960">
        <v>3964650000</v>
      </c>
      <c r="L1960">
        <v>4321500000</v>
      </c>
      <c r="M1960">
        <v>4038875000</v>
      </c>
      <c r="N1960">
        <v>4538425000</v>
      </c>
      <c r="O1960">
        <f t="shared" si="132"/>
        <v>0.68205525844364767</v>
      </c>
      <c r="Q1960">
        <f t="shared" si="134"/>
        <v>0.96605575181001013</v>
      </c>
      <c r="R1960"/>
    </row>
    <row r="1961" spans="1:18" x14ac:dyDescent="0.3">
      <c r="A1961" t="s">
        <v>1466</v>
      </c>
      <c r="B1961">
        <v>5</v>
      </c>
      <c r="C1961">
        <v>12.6</v>
      </c>
      <c r="D1961">
        <v>57.61</v>
      </c>
      <c r="E1961">
        <v>522</v>
      </c>
      <c r="F1961" s="1">
        <v>2.4413000000000001E-33</v>
      </c>
      <c r="G1961">
        <v>649970000</v>
      </c>
      <c r="H1961">
        <v>409030000</v>
      </c>
      <c r="I1961">
        <v>436370000</v>
      </c>
      <c r="J1961">
        <v>414620000</v>
      </c>
      <c r="K1961">
        <v>553955000</v>
      </c>
      <c r="L1961">
        <v>381165000</v>
      </c>
      <c r="M1961">
        <v>462057500</v>
      </c>
      <c r="N1961">
        <v>505315000</v>
      </c>
      <c r="O1961">
        <f t="shared" si="132"/>
        <v>0.8730013908975226</v>
      </c>
      <c r="Q1961">
        <f t="shared" si="134"/>
        <v>0.96665968900294352</v>
      </c>
      <c r="R1961"/>
    </row>
    <row r="1962" spans="1:18" x14ac:dyDescent="0.3">
      <c r="A1962" t="s">
        <v>1889</v>
      </c>
      <c r="B1962" t="s">
        <v>977</v>
      </c>
      <c r="C1962">
        <v>11.2</v>
      </c>
      <c r="D1962">
        <v>17.279</v>
      </c>
      <c r="E1962">
        <v>152</v>
      </c>
      <c r="F1962" s="1">
        <v>9.4202E-6</v>
      </c>
      <c r="G1962">
        <v>87436000</v>
      </c>
      <c r="H1962">
        <v>61743000</v>
      </c>
      <c r="I1962">
        <v>57100000</v>
      </c>
      <c r="J1962">
        <v>55231000</v>
      </c>
      <c r="K1962">
        <v>71420750</v>
      </c>
      <c r="L1962">
        <v>56865000</v>
      </c>
      <c r="M1962">
        <v>63488750</v>
      </c>
      <c r="N1962">
        <v>69216000</v>
      </c>
      <c r="O1962">
        <f t="shared" si="132"/>
        <v>0.8041062631312802</v>
      </c>
      <c r="Q1962">
        <f t="shared" si="134"/>
        <v>0.96670051373443677</v>
      </c>
      <c r="R1962"/>
    </row>
    <row r="1963" spans="1:18" x14ac:dyDescent="0.3">
      <c r="A1963" t="s">
        <v>28735</v>
      </c>
      <c r="B1963">
        <v>14</v>
      </c>
      <c r="C1963">
        <v>32.799999999999997</v>
      </c>
      <c r="D1963">
        <v>66.078000000000003</v>
      </c>
      <c r="E1963">
        <v>607</v>
      </c>
      <c r="F1963" s="1">
        <v>1.8731999999999999E-123</v>
      </c>
      <c r="G1963">
        <v>1484900000</v>
      </c>
      <c r="H1963">
        <v>1298100000</v>
      </c>
      <c r="I1963">
        <v>1216200000</v>
      </c>
      <c r="J1963">
        <v>1147500000</v>
      </c>
      <c r="K1963">
        <v>1295925000</v>
      </c>
      <c r="L1963">
        <v>1238375000</v>
      </c>
      <c r="M1963">
        <v>1280750000</v>
      </c>
      <c r="N1963">
        <v>1340525000</v>
      </c>
      <c r="O1963">
        <f t="shared" si="132"/>
        <v>0.40454274867018924</v>
      </c>
      <c r="Q1963">
        <f t="shared" si="134"/>
        <v>0.96681958207360919</v>
      </c>
      <c r="R1963"/>
    </row>
    <row r="1964" spans="1:18" x14ac:dyDescent="0.3">
      <c r="A1964" t="s">
        <v>1167</v>
      </c>
      <c r="B1964">
        <v>7</v>
      </c>
      <c r="C1964">
        <v>18.5</v>
      </c>
      <c r="D1964">
        <v>53.466000000000001</v>
      </c>
      <c r="E1964">
        <v>487</v>
      </c>
      <c r="F1964" s="1">
        <v>1.0531999999999999E-40</v>
      </c>
      <c r="G1964">
        <v>203380000</v>
      </c>
      <c r="H1964">
        <v>502050000</v>
      </c>
      <c r="I1964">
        <v>224410000</v>
      </c>
      <c r="J1964">
        <v>352020000</v>
      </c>
      <c r="K1964">
        <v>173725000</v>
      </c>
      <c r="L1964">
        <v>472805000</v>
      </c>
      <c r="M1964">
        <v>239260000</v>
      </c>
      <c r="N1964">
        <v>429282500</v>
      </c>
      <c r="O1964">
        <f t="shared" si="132"/>
        <v>0.95611515014890924</v>
      </c>
      <c r="Q1964">
        <f t="shared" si="134"/>
        <v>0.96707389582562064</v>
      </c>
      <c r="R1964"/>
    </row>
    <row r="1965" spans="1:18" x14ac:dyDescent="0.3">
      <c r="A1965" t="s">
        <v>11652</v>
      </c>
      <c r="B1965" t="s">
        <v>1777</v>
      </c>
      <c r="C1965">
        <v>50</v>
      </c>
      <c r="D1965">
        <v>8.2164999999999999</v>
      </c>
      <c r="E1965">
        <v>82</v>
      </c>
      <c r="F1965" s="1">
        <v>9.4907999999999995E-51</v>
      </c>
      <c r="G1965">
        <v>225730000</v>
      </c>
      <c r="H1965">
        <v>154000000</v>
      </c>
      <c r="I1965">
        <v>178800000</v>
      </c>
      <c r="J1965">
        <v>124870000</v>
      </c>
      <c r="K1965">
        <v>192257500</v>
      </c>
      <c r="L1965">
        <v>142715000</v>
      </c>
      <c r="M1965">
        <v>191777500</v>
      </c>
      <c r="N1965">
        <v>154427500</v>
      </c>
      <c r="O1965">
        <f t="shared" si="132"/>
        <v>0.87302138885732528</v>
      </c>
      <c r="Q1965">
        <f t="shared" si="134"/>
        <v>0.96755535015381056</v>
      </c>
      <c r="R1965"/>
    </row>
    <row r="1966" spans="1:18" x14ac:dyDescent="0.3">
      <c r="A1966" t="s">
        <v>20811</v>
      </c>
      <c r="B1966">
        <v>1</v>
      </c>
      <c r="C1966">
        <v>3.5</v>
      </c>
      <c r="D1966">
        <v>51.357999999999997</v>
      </c>
      <c r="E1966">
        <v>452</v>
      </c>
      <c r="F1966" s="1">
        <v>4.5438000000000001E-5</v>
      </c>
      <c r="G1966">
        <v>44875000</v>
      </c>
      <c r="H1966">
        <v>54379000</v>
      </c>
      <c r="I1966">
        <v>25994000</v>
      </c>
      <c r="J1966">
        <v>0</v>
      </c>
      <c r="K1966">
        <v>36198250</v>
      </c>
      <c r="L1966">
        <v>50075250</v>
      </c>
      <c r="M1966">
        <v>28145750</v>
      </c>
      <c r="N1966">
        <v>0</v>
      </c>
      <c r="O1966">
        <f t="shared" si="132"/>
        <v>0.20517074502928012</v>
      </c>
      <c r="R1966"/>
    </row>
    <row r="1967" spans="1:18" x14ac:dyDescent="0.3">
      <c r="A1967" t="s">
        <v>25857</v>
      </c>
      <c r="B1967" t="s">
        <v>8361</v>
      </c>
      <c r="C1967">
        <v>28</v>
      </c>
      <c r="D1967">
        <v>18.841999999999999</v>
      </c>
      <c r="E1967">
        <v>168</v>
      </c>
      <c r="F1967" s="1">
        <v>4.8490000000000001E-9</v>
      </c>
      <c r="G1967">
        <v>134280000</v>
      </c>
      <c r="H1967">
        <v>105870000</v>
      </c>
      <c r="I1967">
        <v>83313000</v>
      </c>
      <c r="J1967">
        <v>100440000</v>
      </c>
      <c r="K1967">
        <v>112438250</v>
      </c>
      <c r="L1967">
        <v>98022250</v>
      </c>
      <c r="M1967">
        <v>92083500</v>
      </c>
      <c r="N1967">
        <v>125215000</v>
      </c>
      <c r="O1967">
        <f t="shared" si="132"/>
        <v>0.8673618289686521</v>
      </c>
      <c r="Q1967">
        <f>AVERAGE(K1967:L1967)/AVERAGE(M1967:N1967)</f>
        <v>0.96853176621099546</v>
      </c>
      <c r="R1967"/>
    </row>
    <row r="1968" spans="1:18" x14ac:dyDescent="0.3">
      <c r="A1968" t="s">
        <v>9764</v>
      </c>
      <c r="B1968">
        <v>3</v>
      </c>
      <c r="C1968">
        <v>26.4</v>
      </c>
      <c r="D1968">
        <v>15.481999999999999</v>
      </c>
      <c r="E1968">
        <v>148</v>
      </c>
      <c r="F1968" s="1">
        <v>8.1664999999999998E-14</v>
      </c>
      <c r="G1968">
        <v>377580000</v>
      </c>
      <c r="H1968">
        <v>489030000</v>
      </c>
      <c r="I1968">
        <v>419590000</v>
      </c>
      <c r="J1968">
        <v>307370000</v>
      </c>
      <c r="K1968">
        <v>325522500</v>
      </c>
      <c r="L1968">
        <v>462057500</v>
      </c>
      <c r="M1968">
        <v>442095000</v>
      </c>
      <c r="N1968">
        <v>370945000</v>
      </c>
      <c r="O1968">
        <f t="shared" si="132"/>
        <v>0.88385982652359307</v>
      </c>
      <c r="Q1968">
        <f>AVERAGE(K1968:L1968)/AVERAGE(M1968:N1968)</f>
        <v>0.96868542753124076</v>
      </c>
      <c r="R1968"/>
    </row>
    <row r="1969" spans="1:18" x14ac:dyDescent="0.3">
      <c r="A1969" t="s">
        <v>5390</v>
      </c>
      <c r="B1969">
        <v>42</v>
      </c>
      <c r="C1969">
        <v>34.5</v>
      </c>
      <c r="D1969">
        <v>165.08</v>
      </c>
      <c r="E1969">
        <v>1469</v>
      </c>
      <c r="F1969" s="1">
        <v>6.3390000000000002E-268</v>
      </c>
      <c r="G1969">
        <v>6836900000</v>
      </c>
      <c r="H1969">
        <v>5676200000</v>
      </c>
      <c r="I1969">
        <v>6265500000</v>
      </c>
      <c r="J1969">
        <v>4971200000</v>
      </c>
      <c r="K1969">
        <v>6050525000</v>
      </c>
      <c r="L1969">
        <v>5628650000</v>
      </c>
      <c r="M1969">
        <v>6309550000</v>
      </c>
      <c r="N1969">
        <v>5739450000</v>
      </c>
      <c r="O1969">
        <f t="shared" si="132"/>
        <v>0.65404501709912943</v>
      </c>
      <c r="Q1969">
        <f>AVERAGE(K1969:L1969)/AVERAGE(M1969:N1969)</f>
        <v>0.96930658145904225</v>
      </c>
      <c r="R1969"/>
    </row>
    <row r="1970" spans="1:18" x14ac:dyDescent="0.3">
      <c r="A1970" t="s">
        <v>9207</v>
      </c>
      <c r="B1970">
        <v>2</v>
      </c>
      <c r="C1970">
        <v>5.2</v>
      </c>
      <c r="D1970">
        <v>49.624000000000002</v>
      </c>
      <c r="E1970">
        <v>442</v>
      </c>
      <c r="F1970" s="1">
        <v>1.3722000000000001E-7</v>
      </c>
      <c r="G1970">
        <v>0</v>
      </c>
      <c r="H1970">
        <v>0</v>
      </c>
      <c r="I1970">
        <v>82595000</v>
      </c>
      <c r="J1970">
        <v>21800000</v>
      </c>
      <c r="K1970">
        <v>0</v>
      </c>
      <c r="L1970">
        <v>0</v>
      </c>
      <c r="M1970">
        <v>91574000</v>
      </c>
      <c r="N1970">
        <v>27249250</v>
      </c>
      <c r="O1970">
        <f t="shared" si="132"/>
        <v>0.20597794115308332</v>
      </c>
      <c r="P1970" t="s">
        <v>29271</v>
      </c>
    </row>
    <row r="1971" spans="1:18" x14ac:dyDescent="0.3">
      <c r="A1971" t="s">
        <v>8848</v>
      </c>
      <c r="B1971">
        <v>3</v>
      </c>
      <c r="C1971">
        <v>5.2</v>
      </c>
      <c r="D1971">
        <v>71.200999999999993</v>
      </c>
      <c r="E1971">
        <v>648</v>
      </c>
      <c r="F1971" s="1">
        <v>1.1891999999999999E-10</v>
      </c>
      <c r="G1971">
        <v>0</v>
      </c>
      <c r="H1971">
        <v>23048000</v>
      </c>
      <c r="I1971">
        <v>27022000</v>
      </c>
      <c r="J1971">
        <v>41784000</v>
      </c>
      <c r="K1971">
        <v>0</v>
      </c>
      <c r="L1971">
        <v>22270750</v>
      </c>
      <c r="M1971">
        <v>29330750</v>
      </c>
      <c r="N1971">
        <v>53103250</v>
      </c>
      <c r="O1971">
        <f t="shared" si="132"/>
        <v>0.20602786221862346</v>
      </c>
      <c r="R1971"/>
    </row>
    <row r="1972" spans="1:18" x14ac:dyDescent="0.3">
      <c r="A1972" t="s">
        <v>27270</v>
      </c>
      <c r="B1972">
        <v>5</v>
      </c>
      <c r="C1972">
        <v>11.2</v>
      </c>
      <c r="D1972">
        <v>67.988</v>
      </c>
      <c r="E1972">
        <v>623</v>
      </c>
      <c r="F1972" s="1">
        <v>6.4409999999999995E-16</v>
      </c>
      <c r="G1972">
        <v>269550000</v>
      </c>
      <c r="H1972">
        <v>273370000</v>
      </c>
      <c r="I1972">
        <v>295830000</v>
      </c>
      <c r="J1972">
        <v>153670000</v>
      </c>
      <c r="K1972">
        <v>228495000</v>
      </c>
      <c r="L1972">
        <v>257597500</v>
      </c>
      <c r="M1972">
        <v>316197500</v>
      </c>
      <c r="N1972">
        <v>185250000</v>
      </c>
      <c r="O1972">
        <f t="shared" si="132"/>
        <v>0.91932285446635276</v>
      </c>
      <c r="Q1972">
        <f t="shared" ref="Q1972:Q1981" si="135">AVERAGE(K1972:L1972)/AVERAGE(M1972:N1972)</f>
        <v>0.96937864881169011</v>
      </c>
      <c r="R1972"/>
    </row>
    <row r="1973" spans="1:18" x14ac:dyDescent="0.3">
      <c r="A1973" t="s">
        <v>24887</v>
      </c>
      <c r="B1973">
        <v>7</v>
      </c>
      <c r="C1973">
        <v>20.8</v>
      </c>
      <c r="D1973">
        <v>46.438000000000002</v>
      </c>
      <c r="E1973">
        <v>419</v>
      </c>
      <c r="F1973" s="1">
        <v>6.3614000000000004E-31</v>
      </c>
      <c r="G1973">
        <v>756020000</v>
      </c>
      <c r="H1973">
        <v>881490000</v>
      </c>
      <c r="I1973">
        <v>634420000</v>
      </c>
      <c r="J1973">
        <v>727470000</v>
      </c>
      <c r="K1973">
        <v>638907500</v>
      </c>
      <c r="L1973">
        <v>844327500</v>
      </c>
      <c r="M1973">
        <v>670467500</v>
      </c>
      <c r="N1973">
        <v>859515000</v>
      </c>
      <c r="O1973">
        <f t="shared" si="132"/>
        <v>0.88241547894032712</v>
      </c>
      <c r="Q1973">
        <f t="shared" si="135"/>
        <v>0.96944572895441616</v>
      </c>
      <c r="R1973"/>
    </row>
    <row r="1974" spans="1:18" x14ac:dyDescent="0.3">
      <c r="A1974" t="s">
        <v>23212</v>
      </c>
      <c r="B1974">
        <v>5</v>
      </c>
      <c r="C1974">
        <v>6.9</v>
      </c>
      <c r="D1974">
        <v>95.352999999999994</v>
      </c>
      <c r="E1974">
        <v>858</v>
      </c>
      <c r="F1974" s="1">
        <v>1.1322000000000001E-14</v>
      </c>
      <c r="G1974">
        <v>201550000</v>
      </c>
      <c r="H1974">
        <v>146360000</v>
      </c>
      <c r="I1974">
        <v>125930000</v>
      </c>
      <c r="J1974">
        <v>148620000</v>
      </c>
      <c r="K1974">
        <v>171067500</v>
      </c>
      <c r="L1974">
        <v>135815000</v>
      </c>
      <c r="M1974">
        <v>137385000</v>
      </c>
      <c r="N1974">
        <v>179052500</v>
      </c>
      <c r="O1974">
        <f t="shared" si="132"/>
        <v>0.87714750138668507</v>
      </c>
      <c r="Q1974">
        <f t="shared" si="135"/>
        <v>0.96980446375666596</v>
      </c>
      <c r="R1974"/>
    </row>
    <row r="1975" spans="1:18" x14ac:dyDescent="0.3">
      <c r="A1975" t="s">
        <v>3517</v>
      </c>
      <c r="B1975" t="s">
        <v>3519</v>
      </c>
      <c r="C1975">
        <v>39.1</v>
      </c>
      <c r="D1975">
        <v>81.942999999999998</v>
      </c>
      <c r="E1975">
        <v>729</v>
      </c>
      <c r="F1975" s="1">
        <v>9.2116999999999993E-154</v>
      </c>
      <c r="G1975">
        <v>3092000000</v>
      </c>
      <c r="H1975">
        <v>2864700000</v>
      </c>
      <c r="I1975">
        <v>2608700000</v>
      </c>
      <c r="J1975">
        <v>2619100000</v>
      </c>
      <c r="K1975">
        <v>2742975000</v>
      </c>
      <c r="L1975">
        <v>2776175000</v>
      </c>
      <c r="M1975">
        <v>2679900000</v>
      </c>
      <c r="N1975">
        <v>3010825000</v>
      </c>
      <c r="O1975">
        <f t="shared" si="132"/>
        <v>0.6573055985051901</v>
      </c>
      <c r="Q1975">
        <f t="shared" si="135"/>
        <v>0.9698500630411766</v>
      </c>
      <c r="R1975"/>
    </row>
    <row r="1976" spans="1:18" x14ac:dyDescent="0.3">
      <c r="A1976" t="s">
        <v>27426</v>
      </c>
      <c r="B1976">
        <v>7</v>
      </c>
      <c r="C1976">
        <v>66.400000000000006</v>
      </c>
      <c r="D1976">
        <v>15.084</v>
      </c>
      <c r="E1976">
        <v>134</v>
      </c>
      <c r="F1976" s="1">
        <v>9.9871999999999999E-98</v>
      </c>
      <c r="G1976">
        <v>5477300000</v>
      </c>
      <c r="H1976">
        <v>4965200000</v>
      </c>
      <c r="I1976">
        <v>5670300000</v>
      </c>
      <c r="J1976">
        <v>3986300000</v>
      </c>
      <c r="K1976">
        <v>4842575000</v>
      </c>
      <c r="L1976">
        <v>4961475000</v>
      </c>
      <c r="M1976">
        <v>5530200000</v>
      </c>
      <c r="N1976">
        <v>4578100000</v>
      </c>
      <c r="O1976">
        <f t="shared" si="132"/>
        <v>0.7812131104683443</v>
      </c>
      <c r="Q1976">
        <f t="shared" si="135"/>
        <v>0.96990097246816975</v>
      </c>
      <c r="R1976"/>
    </row>
    <row r="1977" spans="1:18" x14ac:dyDescent="0.3">
      <c r="A1977" t="s">
        <v>2802</v>
      </c>
      <c r="B1977" t="s">
        <v>106</v>
      </c>
      <c r="C1977">
        <v>3.2</v>
      </c>
      <c r="D1977">
        <v>33.401000000000003</v>
      </c>
      <c r="E1977">
        <v>316</v>
      </c>
      <c r="F1977">
        <v>1.774E-3</v>
      </c>
      <c r="G1977">
        <v>66682000</v>
      </c>
      <c r="H1977">
        <v>77506000</v>
      </c>
      <c r="I1977">
        <v>65608000</v>
      </c>
      <c r="J1977">
        <v>45126000</v>
      </c>
      <c r="K1977">
        <v>54805500</v>
      </c>
      <c r="L1977">
        <v>71217250</v>
      </c>
      <c r="M1977">
        <v>73221000</v>
      </c>
      <c r="N1977">
        <v>56672500</v>
      </c>
      <c r="O1977">
        <f t="shared" si="132"/>
        <v>0.8833656077161286</v>
      </c>
      <c r="Q1977">
        <f t="shared" si="135"/>
        <v>0.9702005874042966</v>
      </c>
      <c r="R1977"/>
    </row>
    <row r="1978" spans="1:18" x14ac:dyDescent="0.3">
      <c r="A1978" t="s">
        <v>1102</v>
      </c>
      <c r="B1978">
        <v>5</v>
      </c>
      <c r="C1978">
        <v>37.299999999999997</v>
      </c>
      <c r="D1978">
        <v>15.811999999999999</v>
      </c>
      <c r="E1978">
        <v>142</v>
      </c>
      <c r="F1978" s="1">
        <v>3.3997999999999999E-22</v>
      </c>
      <c r="G1978">
        <v>1919600000</v>
      </c>
      <c r="H1978">
        <v>2444400000</v>
      </c>
      <c r="I1978">
        <v>2163900000</v>
      </c>
      <c r="J1978">
        <v>1580800000</v>
      </c>
      <c r="K1978">
        <v>1641150000</v>
      </c>
      <c r="L1978">
        <v>2366075000</v>
      </c>
      <c r="M1978">
        <v>2241125000</v>
      </c>
      <c r="N1978">
        <v>1888450000</v>
      </c>
      <c r="O1978">
        <f t="shared" si="132"/>
        <v>0.89329604665468887</v>
      </c>
      <c r="Q1978">
        <f t="shared" si="135"/>
        <v>0.97037225380335745</v>
      </c>
      <c r="R1978"/>
    </row>
    <row r="1979" spans="1:18" x14ac:dyDescent="0.3">
      <c r="A1979" t="s">
        <v>14587</v>
      </c>
      <c r="B1979">
        <v>1</v>
      </c>
      <c r="C1979">
        <v>5</v>
      </c>
      <c r="D1979">
        <v>30.913</v>
      </c>
      <c r="E1979">
        <v>281</v>
      </c>
      <c r="F1979" s="1">
        <v>1.0634E-5</v>
      </c>
      <c r="G1979">
        <v>83116000</v>
      </c>
      <c r="H1979">
        <v>91714000</v>
      </c>
      <c r="I1979">
        <v>83544000</v>
      </c>
      <c r="J1979">
        <v>52113000</v>
      </c>
      <c r="K1979">
        <v>68019250</v>
      </c>
      <c r="L1979">
        <v>84864500</v>
      </c>
      <c r="M1979">
        <v>92489000</v>
      </c>
      <c r="N1979">
        <v>65024750</v>
      </c>
      <c r="O1979">
        <f t="shared" si="132"/>
        <v>0.89890569083253236</v>
      </c>
      <c r="Q1979">
        <f t="shared" si="135"/>
        <v>0.97060574076866302</v>
      </c>
      <c r="R1979"/>
    </row>
    <row r="1980" spans="1:18" x14ac:dyDescent="0.3">
      <c r="A1980" t="s">
        <v>5012</v>
      </c>
      <c r="B1980" t="s">
        <v>487</v>
      </c>
      <c r="C1980">
        <v>11.5</v>
      </c>
      <c r="D1980">
        <v>58.466999999999999</v>
      </c>
      <c r="E1980">
        <v>539</v>
      </c>
      <c r="F1980" s="1">
        <v>2.0284000000000001E-22</v>
      </c>
      <c r="G1980">
        <v>177890000</v>
      </c>
      <c r="H1980">
        <v>157820000</v>
      </c>
      <c r="I1980">
        <v>122310000</v>
      </c>
      <c r="J1980">
        <v>142110000</v>
      </c>
      <c r="K1980">
        <v>148002500</v>
      </c>
      <c r="L1980">
        <v>147835000</v>
      </c>
      <c r="M1980">
        <v>132543750</v>
      </c>
      <c r="N1980">
        <v>172190000</v>
      </c>
      <c r="O1980">
        <f t="shared" si="132"/>
        <v>0.84329351989746193</v>
      </c>
      <c r="Q1980">
        <f t="shared" si="135"/>
        <v>0.97080648270826586</v>
      </c>
      <c r="R1980"/>
    </row>
    <row r="1981" spans="1:18" x14ac:dyDescent="0.3">
      <c r="A1981" t="s">
        <v>16510</v>
      </c>
      <c r="B1981" t="s">
        <v>16511</v>
      </c>
      <c r="C1981">
        <v>47.6</v>
      </c>
      <c r="D1981">
        <v>27.337</v>
      </c>
      <c r="E1981">
        <v>250</v>
      </c>
      <c r="F1981" s="1">
        <v>2.3249000000000001E-71</v>
      </c>
      <c r="G1981">
        <v>1922400000</v>
      </c>
      <c r="H1981">
        <v>2023200000</v>
      </c>
      <c r="I1981">
        <v>1796300000</v>
      </c>
      <c r="J1981">
        <v>1555000000</v>
      </c>
      <c r="K1981">
        <v>1645925000</v>
      </c>
      <c r="L1981">
        <v>1934900000</v>
      </c>
      <c r="M1981">
        <v>1857250000</v>
      </c>
      <c r="N1981">
        <v>1830200000</v>
      </c>
      <c r="O1981">
        <f t="shared" si="132"/>
        <v>0.74857446617690993</v>
      </c>
      <c r="Q1981">
        <f t="shared" si="135"/>
        <v>0.97108435368615165</v>
      </c>
      <c r="R1981"/>
    </row>
    <row r="1982" spans="1:18" x14ac:dyDescent="0.3">
      <c r="A1982" t="s">
        <v>5955</v>
      </c>
      <c r="B1982">
        <v>1</v>
      </c>
      <c r="C1982">
        <v>3.3</v>
      </c>
      <c r="D1982">
        <v>36.392000000000003</v>
      </c>
      <c r="E1982">
        <v>330</v>
      </c>
      <c r="F1982" s="1">
        <v>2.8606E-5</v>
      </c>
      <c r="G1982">
        <v>121410000</v>
      </c>
      <c r="H1982">
        <v>259560000</v>
      </c>
      <c r="I1982">
        <v>50636000</v>
      </c>
      <c r="J1982">
        <v>0</v>
      </c>
      <c r="K1982">
        <v>99137750</v>
      </c>
      <c r="L1982">
        <v>245145000</v>
      </c>
      <c r="M1982">
        <v>56697000</v>
      </c>
      <c r="N1982">
        <v>0</v>
      </c>
      <c r="O1982">
        <f t="shared" si="132"/>
        <v>0.2077584584963561</v>
      </c>
      <c r="R1982"/>
    </row>
    <row r="1983" spans="1:18" x14ac:dyDescent="0.3">
      <c r="A1983" t="s">
        <v>5737</v>
      </c>
      <c r="B1983">
        <v>11</v>
      </c>
      <c r="C1983">
        <v>30.6</v>
      </c>
      <c r="D1983">
        <v>54.798000000000002</v>
      </c>
      <c r="E1983">
        <v>487</v>
      </c>
      <c r="F1983" s="1">
        <v>1.2076E-73</v>
      </c>
      <c r="G1983">
        <v>1069600000</v>
      </c>
      <c r="H1983">
        <v>1073400000</v>
      </c>
      <c r="I1983">
        <v>983270000</v>
      </c>
      <c r="J1983">
        <v>825710000</v>
      </c>
      <c r="K1983">
        <v>916090000</v>
      </c>
      <c r="L1983">
        <v>1039002500</v>
      </c>
      <c r="M1983">
        <v>1040132500</v>
      </c>
      <c r="N1983">
        <v>971460000</v>
      </c>
      <c r="O1983">
        <f t="shared" si="132"/>
        <v>0.72702141155531896</v>
      </c>
      <c r="Q1983">
        <f>AVERAGE(K1983:L1983)/AVERAGE(M1983:N1983)</f>
        <v>0.97191280043050465</v>
      </c>
      <c r="R1983"/>
    </row>
    <row r="1984" spans="1:18" x14ac:dyDescent="0.3">
      <c r="A1984" t="s">
        <v>16967</v>
      </c>
      <c r="B1984">
        <v>1</v>
      </c>
      <c r="C1984">
        <v>3.1</v>
      </c>
      <c r="D1984">
        <v>39.447000000000003</v>
      </c>
      <c r="E1984">
        <v>350</v>
      </c>
      <c r="F1984">
        <v>4.4797000000000001E-4</v>
      </c>
      <c r="G1984">
        <v>9423600</v>
      </c>
      <c r="H1984">
        <v>10263000</v>
      </c>
      <c r="I1984">
        <v>8327200</v>
      </c>
      <c r="J1984">
        <v>5937000</v>
      </c>
      <c r="K1984">
        <v>7236550</v>
      </c>
      <c r="L1984">
        <v>9656025</v>
      </c>
      <c r="M1984">
        <v>8690000</v>
      </c>
      <c r="N1984">
        <v>8690000</v>
      </c>
      <c r="O1984">
        <f t="shared" si="132"/>
        <v>0.8589707360958867</v>
      </c>
      <c r="Q1984">
        <f>AVERAGE(K1984:L1984)/AVERAGE(M1984:N1984)</f>
        <v>0.97195483314154196</v>
      </c>
      <c r="R1984"/>
    </row>
    <row r="1985" spans="1:18" x14ac:dyDescent="0.3">
      <c r="A1985" t="s">
        <v>14979</v>
      </c>
      <c r="B1985">
        <v>1</v>
      </c>
      <c r="C1985">
        <v>20.8</v>
      </c>
      <c r="D1985">
        <v>7.5244999999999997</v>
      </c>
      <c r="E1985">
        <v>72</v>
      </c>
      <c r="F1985" s="1">
        <v>6.7652999999999998E-5</v>
      </c>
      <c r="G1985">
        <v>91910000</v>
      </c>
      <c r="H1985">
        <v>74229000</v>
      </c>
      <c r="I1985">
        <v>62335000</v>
      </c>
      <c r="J1985">
        <v>61728000</v>
      </c>
      <c r="K1985">
        <v>74503250</v>
      </c>
      <c r="L1985">
        <v>68689750</v>
      </c>
      <c r="M1985">
        <v>69573250</v>
      </c>
      <c r="N1985">
        <v>77639250</v>
      </c>
      <c r="O1985">
        <f t="shared" si="132"/>
        <v>0.72514956321640311</v>
      </c>
      <c r="Q1985">
        <f>AVERAGE(K1985:L1985)/AVERAGE(M1985:N1985)</f>
        <v>0.97269593275027599</v>
      </c>
      <c r="R1985"/>
    </row>
    <row r="1986" spans="1:18" x14ac:dyDescent="0.3">
      <c r="A1986" t="s">
        <v>16209</v>
      </c>
      <c r="B1986">
        <v>11</v>
      </c>
      <c r="C1986">
        <v>40.6</v>
      </c>
      <c r="D1986">
        <v>54.917999999999999</v>
      </c>
      <c r="E1986">
        <v>503</v>
      </c>
      <c r="F1986" s="1">
        <v>1.2787999999999999E-70</v>
      </c>
      <c r="G1986">
        <v>1218900000</v>
      </c>
      <c r="H1986">
        <v>956390000</v>
      </c>
      <c r="I1986">
        <v>911470000</v>
      </c>
      <c r="J1986">
        <v>894920000</v>
      </c>
      <c r="K1986">
        <v>1047005000</v>
      </c>
      <c r="L1986">
        <v>914577500</v>
      </c>
      <c r="M1986">
        <v>968525000</v>
      </c>
      <c r="N1986">
        <v>1047005000</v>
      </c>
      <c r="O1986">
        <f t="shared" ref="O1986:O2049" si="136">TTEST(K1986:L1986,M1986:N1986,2,2)</f>
        <v>0.75946629632062657</v>
      </c>
      <c r="Q1986">
        <f>AVERAGE(K1986:L1986)/AVERAGE(M1986:N1986)</f>
        <v>0.9732340873120221</v>
      </c>
      <c r="R1986"/>
    </row>
    <row r="1987" spans="1:18" x14ac:dyDescent="0.3">
      <c r="A1987" t="s">
        <v>6534</v>
      </c>
      <c r="B1987">
        <v>1</v>
      </c>
      <c r="C1987">
        <v>2.7</v>
      </c>
      <c r="D1987">
        <v>65.674000000000007</v>
      </c>
      <c r="E1987">
        <v>597</v>
      </c>
      <c r="F1987">
        <v>2.1354999999999998E-3</v>
      </c>
      <c r="G1987">
        <v>9558000</v>
      </c>
      <c r="H1987">
        <v>3705200</v>
      </c>
      <c r="I1987">
        <v>0</v>
      </c>
      <c r="J1987">
        <v>0</v>
      </c>
      <c r="K1987">
        <v>7363800</v>
      </c>
      <c r="L1987">
        <v>2157875</v>
      </c>
      <c r="M1987">
        <v>0</v>
      </c>
      <c r="N1987">
        <v>0</v>
      </c>
      <c r="O1987">
        <f t="shared" si="136"/>
        <v>0.2089012259455868</v>
      </c>
      <c r="P1987" t="s">
        <v>29272</v>
      </c>
    </row>
    <row r="1988" spans="1:18" x14ac:dyDescent="0.3">
      <c r="A1988" t="s">
        <v>13990</v>
      </c>
      <c r="B1988">
        <v>55</v>
      </c>
      <c r="C1988">
        <v>61.3</v>
      </c>
      <c r="D1988">
        <v>110.16</v>
      </c>
      <c r="E1988">
        <v>968</v>
      </c>
      <c r="F1988">
        <v>0</v>
      </c>
      <c r="G1988">
        <v>40899000000</v>
      </c>
      <c r="H1988">
        <v>37947000000</v>
      </c>
      <c r="I1988">
        <v>35103000000</v>
      </c>
      <c r="J1988">
        <v>34143000000</v>
      </c>
      <c r="K1988">
        <v>37461500000</v>
      </c>
      <c r="L1988">
        <v>36513500000</v>
      </c>
      <c r="M1988">
        <v>35222750000</v>
      </c>
      <c r="N1988">
        <v>40784750000</v>
      </c>
      <c r="O1988">
        <f t="shared" si="136"/>
        <v>0.75316018075850255</v>
      </c>
      <c r="Q1988">
        <f>AVERAGE(K1988:L1988)/AVERAGE(M1988:N1988)</f>
        <v>0.97325921784034475</v>
      </c>
      <c r="R1988"/>
    </row>
    <row r="1989" spans="1:18" x14ac:dyDescent="0.3">
      <c r="A1989" t="s">
        <v>6840</v>
      </c>
      <c r="B1989">
        <v>10</v>
      </c>
      <c r="C1989">
        <v>28.9</v>
      </c>
      <c r="D1989">
        <v>40.463999999999999</v>
      </c>
      <c r="E1989">
        <v>350</v>
      </c>
      <c r="F1989" s="1">
        <v>2.1370000000000001E-29</v>
      </c>
      <c r="G1989">
        <v>373900000</v>
      </c>
      <c r="H1989">
        <v>329880000</v>
      </c>
      <c r="I1989">
        <v>291350000</v>
      </c>
      <c r="J1989">
        <v>275030000</v>
      </c>
      <c r="K1989">
        <v>323082500</v>
      </c>
      <c r="L1989">
        <v>303825000</v>
      </c>
      <c r="M1989">
        <v>312415000</v>
      </c>
      <c r="N1989">
        <v>331685000</v>
      </c>
      <c r="O1989">
        <f t="shared" si="136"/>
        <v>0.59249299895291441</v>
      </c>
      <c r="Q1989">
        <f>AVERAGE(K1989:L1989)/AVERAGE(M1989:N1989)</f>
        <v>0.97330771619313772</v>
      </c>
      <c r="R1989"/>
    </row>
    <row r="1990" spans="1:18" x14ac:dyDescent="0.3">
      <c r="A1990" t="s">
        <v>16740</v>
      </c>
      <c r="B1990" t="s">
        <v>16742</v>
      </c>
      <c r="C1990">
        <v>77.900000000000006</v>
      </c>
      <c r="D1990">
        <v>38.539000000000001</v>
      </c>
      <c r="E1990">
        <v>358</v>
      </c>
      <c r="F1990">
        <v>0</v>
      </c>
      <c r="G1990">
        <v>25392000000</v>
      </c>
      <c r="H1990">
        <v>22861000000</v>
      </c>
      <c r="I1990">
        <v>24358000000</v>
      </c>
      <c r="J1990">
        <v>19979000000</v>
      </c>
      <c r="K1990">
        <v>22079250000</v>
      </c>
      <c r="L1990">
        <v>23614250000</v>
      </c>
      <c r="M1990" s="1">
        <v>24368000000</v>
      </c>
      <c r="N1990" s="1">
        <v>22552000000</v>
      </c>
      <c r="O1990">
        <f t="shared" si="136"/>
        <v>0.65734961885604304</v>
      </c>
      <c r="Q1990">
        <f>AVERAGE(K1990:L1990)/AVERAGE(M1990:N1990)</f>
        <v>0.97385976129582263</v>
      </c>
      <c r="R1990"/>
    </row>
    <row r="1991" spans="1:18" x14ac:dyDescent="0.3">
      <c r="A1991" t="s">
        <v>4730</v>
      </c>
      <c r="B1991" t="s">
        <v>4732</v>
      </c>
      <c r="C1991">
        <v>8.8000000000000007</v>
      </c>
      <c r="D1991">
        <v>96.119</v>
      </c>
      <c r="E1991">
        <v>865</v>
      </c>
      <c r="F1991" s="1">
        <v>1.9811000000000001E-21</v>
      </c>
      <c r="G1991">
        <v>392260000</v>
      </c>
      <c r="H1991">
        <v>202030000</v>
      </c>
      <c r="I1991">
        <v>266290000</v>
      </c>
      <c r="J1991">
        <v>217470000</v>
      </c>
      <c r="K1991">
        <v>337850000</v>
      </c>
      <c r="L1991">
        <v>189830000</v>
      </c>
      <c r="M1991">
        <v>277045000</v>
      </c>
      <c r="N1991">
        <v>264717500</v>
      </c>
      <c r="O1991">
        <f t="shared" si="136"/>
        <v>0.93310870037739779</v>
      </c>
      <c r="Q1991">
        <f>AVERAGE(K1991:L1991)/AVERAGE(M1991:N1991)</f>
        <v>0.97400613737569508</v>
      </c>
      <c r="R1991"/>
    </row>
    <row r="1992" spans="1:18" x14ac:dyDescent="0.3">
      <c r="A1992" t="s">
        <v>23680</v>
      </c>
      <c r="B1992" t="s">
        <v>3248</v>
      </c>
      <c r="C1992">
        <v>6.5</v>
      </c>
      <c r="D1992">
        <v>60.308999999999997</v>
      </c>
      <c r="E1992">
        <v>535</v>
      </c>
      <c r="F1992" s="1">
        <v>2.7202000000000001E-10</v>
      </c>
      <c r="G1992">
        <v>65455000</v>
      </c>
      <c r="H1992">
        <v>24755000</v>
      </c>
      <c r="I1992">
        <v>0</v>
      </c>
      <c r="J1992">
        <v>12510000</v>
      </c>
      <c r="K1992">
        <v>53807250</v>
      </c>
      <c r="L1992">
        <v>23709125</v>
      </c>
      <c r="M1992">
        <v>0</v>
      </c>
      <c r="N1992">
        <v>15688250</v>
      </c>
      <c r="O1992">
        <f t="shared" si="136"/>
        <v>0.21010226894828676</v>
      </c>
      <c r="R1992"/>
    </row>
    <row r="1993" spans="1:18" x14ac:dyDescent="0.3">
      <c r="A1993" t="s">
        <v>20193</v>
      </c>
      <c r="B1993">
        <v>17</v>
      </c>
      <c r="C1993">
        <v>38.6</v>
      </c>
      <c r="D1993">
        <v>59.335999999999999</v>
      </c>
      <c r="E1993">
        <v>529</v>
      </c>
      <c r="F1993" s="1">
        <v>2.4837999999999998E-255</v>
      </c>
      <c r="G1993">
        <v>4307400000</v>
      </c>
      <c r="H1993">
        <v>4210000000</v>
      </c>
      <c r="I1993">
        <v>3785600000</v>
      </c>
      <c r="J1993">
        <v>3902900000</v>
      </c>
      <c r="K1993">
        <v>3856325000</v>
      </c>
      <c r="L1993">
        <v>4200850000</v>
      </c>
      <c r="M1993">
        <v>3800825000</v>
      </c>
      <c r="N1993">
        <v>4467700000</v>
      </c>
      <c r="O1993">
        <f t="shared" si="136"/>
        <v>0.80473267973252016</v>
      </c>
      <c r="Q1993">
        <f>AVERAGE(K1993:L1993)/AVERAGE(M1993:N1993)</f>
        <v>0.97443921376545395</v>
      </c>
      <c r="R1993"/>
    </row>
    <row r="1994" spans="1:18" x14ac:dyDescent="0.3">
      <c r="A1994" t="s">
        <v>18142</v>
      </c>
      <c r="B1994">
        <v>3</v>
      </c>
      <c r="C1994">
        <v>4.0999999999999996</v>
      </c>
      <c r="D1994">
        <v>114.68</v>
      </c>
      <c r="E1994">
        <v>1006</v>
      </c>
      <c r="F1994" s="1">
        <v>2.1247E-20</v>
      </c>
      <c r="G1994">
        <v>12404000</v>
      </c>
      <c r="H1994">
        <v>36586000</v>
      </c>
      <c r="I1994">
        <v>0</v>
      </c>
      <c r="J1994">
        <v>0</v>
      </c>
      <c r="K1994">
        <v>9920375</v>
      </c>
      <c r="L1994">
        <v>34143500</v>
      </c>
      <c r="M1994">
        <v>0</v>
      </c>
      <c r="N1994">
        <v>0</v>
      </c>
      <c r="O1994">
        <f t="shared" si="136"/>
        <v>0.21051555477450867</v>
      </c>
      <c r="P1994" t="s">
        <v>29272</v>
      </c>
    </row>
    <row r="1995" spans="1:18" x14ac:dyDescent="0.3">
      <c r="A1995" t="s">
        <v>20469</v>
      </c>
      <c r="B1995" t="s">
        <v>1291</v>
      </c>
      <c r="C1995">
        <v>41.8</v>
      </c>
      <c r="D1995">
        <v>19.446999999999999</v>
      </c>
      <c r="E1995">
        <v>177</v>
      </c>
      <c r="F1995" s="1">
        <v>2.7212000000000001E-61</v>
      </c>
      <c r="G1995">
        <v>13830000000</v>
      </c>
      <c r="H1995">
        <v>8752300000</v>
      </c>
      <c r="I1995">
        <v>8375300000</v>
      </c>
      <c r="J1995">
        <v>10731000000</v>
      </c>
      <c r="K1995" s="1">
        <v>12187000000</v>
      </c>
      <c r="L1995">
        <v>8446625000</v>
      </c>
      <c r="M1995">
        <v>8594075000</v>
      </c>
      <c r="N1995" s="1">
        <v>12580000000</v>
      </c>
      <c r="O1995">
        <f t="shared" si="136"/>
        <v>0.93025615083312241</v>
      </c>
      <c r="Q1995">
        <f>AVERAGE(K1995:L1995)/AVERAGE(M1995:N1995)</f>
        <v>0.97447586258195462</v>
      </c>
      <c r="R1995"/>
    </row>
    <row r="1996" spans="1:18" x14ac:dyDescent="0.3">
      <c r="A1996" t="s">
        <v>11999</v>
      </c>
      <c r="B1996">
        <v>10</v>
      </c>
      <c r="C1996">
        <v>49</v>
      </c>
      <c r="D1996">
        <v>29.231000000000002</v>
      </c>
      <c r="E1996">
        <v>263</v>
      </c>
      <c r="F1996" s="1">
        <v>8.6313999999999996E-234</v>
      </c>
      <c r="G1996">
        <v>18152000000</v>
      </c>
      <c r="H1996">
        <v>18461000000</v>
      </c>
      <c r="I1996">
        <v>17965000000</v>
      </c>
      <c r="J1996">
        <v>14613000000</v>
      </c>
      <c r="K1996">
        <v>15833250000</v>
      </c>
      <c r="L1996">
        <v>18200500000</v>
      </c>
      <c r="M1996">
        <v>18430750000</v>
      </c>
      <c r="N1996" s="1">
        <v>16487000000</v>
      </c>
      <c r="O1996">
        <f t="shared" si="136"/>
        <v>0.80004671306745345</v>
      </c>
      <c r="Q1996">
        <f>AVERAGE(K1996:L1996)/AVERAGE(M1996:N1996)</f>
        <v>0.97468336304601533</v>
      </c>
      <c r="R1996"/>
    </row>
    <row r="1997" spans="1:18" x14ac:dyDescent="0.3">
      <c r="A1997" t="s">
        <v>22678</v>
      </c>
      <c r="B1997" t="s">
        <v>2989</v>
      </c>
      <c r="C1997">
        <v>29.2</v>
      </c>
      <c r="D1997">
        <v>24.036999999999999</v>
      </c>
      <c r="E1997">
        <v>216</v>
      </c>
      <c r="F1997" s="1">
        <v>3.5031E-60</v>
      </c>
      <c r="G1997">
        <v>207780000</v>
      </c>
      <c r="H1997">
        <v>115980000</v>
      </c>
      <c r="I1997">
        <v>127350000</v>
      </c>
      <c r="J1997">
        <v>124360000</v>
      </c>
      <c r="K1997">
        <v>177180000</v>
      </c>
      <c r="L1997">
        <v>108160750</v>
      </c>
      <c r="M1997">
        <v>138785000</v>
      </c>
      <c r="N1997">
        <v>153957500</v>
      </c>
      <c r="O1997">
        <f t="shared" si="136"/>
        <v>0.92613932127647791</v>
      </c>
      <c r="Q1997">
        <f>AVERAGE(K1997:L1997)/AVERAGE(M1997:N1997)</f>
        <v>0.97471583388131211</v>
      </c>
      <c r="R1997"/>
    </row>
    <row r="1998" spans="1:18" x14ac:dyDescent="0.3">
      <c r="A1998" t="s">
        <v>18775</v>
      </c>
      <c r="B1998">
        <v>1</v>
      </c>
      <c r="C1998">
        <v>4.3</v>
      </c>
      <c r="D1998">
        <v>25.667999999999999</v>
      </c>
      <c r="E1998">
        <v>234</v>
      </c>
      <c r="F1998" s="1">
        <v>2.9272999999999999E-5</v>
      </c>
      <c r="G1998">
        <v>72889000</v>
      </c>
      <c r="H1998">
        <v>84301000</v>
      </c>
      <c r="I1998">
        <v>42171000</v>
      </c>
      <c r="J1998">
        <v>0</v>
      </c>
      <c r="K1998">
        <v>59356750</v>
      </c>
      <c r="L1998">
        <v>78196750</v>
      </c>
      <c r="M1998">
        <v>46555750</v>
      </c>
      <c r="N1998">
        <v>0</v>
      </c>
      <c r="O1998">
        <f t="shared" si="136"/>
        <v>0.21170055509012375</v>
      </c>
      <c r="R1998"/>
    </row>
    <row r="1999" spans="1:18" x14ac:dyDescent="0.3">
      <c r="A1999" t="s">
        <v>13554</v>
      </c>
      <c r="B1999">
        <v>3</v>
      </c>
      <c r="C1999">
        <v>5.3</v>
      </c>
      <c r="D1999">
        <v>76.411000000000001</v>
      </c>
      <c r="E1999">
        <v>682</v>
      </c>
      <c r="F1999" s="1">
        <v>3.5381E-15</v>
      </c>
      <c r="G1999">
        <v>0</v>
      </c>
      <c r="H1999">
        <v>33362000</v>
      </c>
      <c r="I1999">
        <v>54238000</v>
      </c>
      <c r="J1999">
        <v>30940000</v>
      </c>
      <c r="K1999">
        <v>0</v>
      </c>
      <c r="L1999">
        <v>30918000</v>
      </c>
      <c r="M1999">
        <v>60552375</v>
      </c>
      <c r="N1999">
        <v>38823000</v>
      </c>
      <c r="O1999">
        <f t="shared" si="136"/>
        <v>0.21175719171164775</v>
      </c>
      <c r="R1999"/>
    </row>
    <row r="2000" spans="1:18" x14ac:dyDescent="0.3">
      <c r="A2000" t="s">
        <v>26343</v>
      </c>
      <c r="B2000">
        <v>9</v>
      </c>
      <c r="C2000">
        <v>31.3</v>
      </c>
      <c r="D2000">
        <v>35.674999999999997</v>
      </c>
      <c r="E2000">
        <v>332</v>
      </c>
      <c r="F2000" s="1">
        <v>2.3066000000000001E-108</v>
      </c>
      <c r="G2000">
        <v>166430000</v>
      </c>
      <c r="H2000">
        <v>157850000</v>
      </c>
      <c r="I2000">
        <v>145650000</v>
      </c>
      <c r="J2000">
        <v>109500000</v>
      </c>
      <c r="K2000">
        <v>138597500</v>
      </c>
      <c r="L2000">
        <v>148002500</v>
      </c>
      <c r="M2000">
        <v>156972500</v>
      </c>
      <c r="N2000">
        <v>137002500</v>
      </c>
      <c r="O2000">
        <f t="shared" si="136"/>
        <v>0.77008074646684666</v>
      </c>
      <c r="Q2000">
        <f>AVERAGE(K2000:L2000)/AVERAGE(M2000:N2000)</f>
        <v>0.97491283272387108</v>
      </c>
      <c r="R2000"/>
    </row>
    <row r="2001" spans="1:18" x14ac:dyDescent="0.3">
      <c r="A2001" t="s">
        <v>19259</v>
      </c>
      <c r="B2001">
        <v>3</v>
      </c>
      <c r="C2001">
        <v>11.3</v>
      </c>
      <c r="D2001">
        <v>53.491</v>
      </c>
      <c r="E2001">
        <v>495</v>
      </c>
      <c r="F2001" s="1">
        <v>1.0993000000000001E-7</v>
      </c>
      <c r="G2001">
        <v>12224000</v>
      </c>
      <c r="H2001">
        <v>0</v>
      </c>
      <c r="I2001">
        <v>32996000</v>
      </c>
      <c r="J2001">
        <v>12299000</v>
      </c>
      <c r="K2001">
        <v>9737250</v>
      </c>
      <c r="L2001">
        <v>0</v>
      </c>
      <c r="M2001">
        <v>36583000</v>
      </c>
      <c r="N2001">
        <v>15374000</v>
      </c>
      <c r="O2001">
        <f t="shared" si="136"/>
        <v>0.21215611177150451</v>
      </c>
      <c r="R2001"/>
    </row>
    <row r="2002" spans="1:18" x14ac:dyDescent="0.3">
      <c r="A2002" t="s">
        <v>23337</v>
      </c>
      <c r="B2002" t="s">
        <v>207</v>
      </c>
      <c r="C2002">
        <v>4.5999999999999996</v>
      </c>
      <c r="D2002">
        <v>51.317999999999998</v>
      </c>
      <c r="E2002">
        <v>460</v>
      </c>
      <c r="F2002" s="1">
        <v>5.6961000000000003E-12</v>
      </c>
      <c r="G2002">
        <v>36377000</v>
      </c>
      <c r="H2002">
        <v>33831000</v>
      </c>
      <c r="I2002">
        <v>26082000</v>
      </c>
      <c r="J2002">
        <v>27756000</v>
      </c>
      <c r="K2002">
        <v>30084000</v>
      </c>
      <c r="L2002">
        <v>31417750</v>
      </c>
      <c r="M2002">
        <v>28314250</v>
      </c>
      <c r="N2002">
        <v>34765000</v>
      </c>
      <c r="O2002">
        <f t="shared" si="136"/>
        <v>0.83303899328877151</v>
      </c>
      <c r="Q2002">
        <f>AVERAGE(K2002:L2002)/AVERAGE(M2002:N2002)</f>
        <v>0.97499177621801147</v>
      </c>
      <c r="R2002"/>
    </row>
    <row r="2003" spans="1:18" x14ac:dyDescent="0.3">
      <c r="A2003" t="s">
        <v>19742</v>
      </c>
      <c r="B2003">
        <v>5</v>
      </c>
      <c r="C2003">
        <v>13.6</v>
      </c>
      <c r="D2003">
        <v>59.756999999999998</v>
      </c>
      <c r="E2003">
        <v>536</v>
      </c>
      <c r="F2003" s="1">
        <v>1.8015000000000001E-31</v>
      </c>
      <c r="G2003">
        <v>69462000</v>
      </c>
      <c r="H2003">
        <v>0</v>
      </c>
      <c r="I2003">
        <v>106110000</v>
      </c>
      <c r="J2003">
        <v>56731000</v>
      </c>
      <c r="K2003">
        <v>56697000</v>
      </c>
      <c r="L2003">
        <v>0</v>
      </c>
      <c r="M2003">
        <v>115675250</v>
      </c>
      <c r="N2003">
        <v>71253750</v>
      </c>
      <c r="O2003">
        <f t="shared" si="136"/>
        <v>0.21231944242461065</v>
      </c>
      <c r="R2003"/>
    </row>
    <row r="2004" spans="1:18" x14ac:dyDescent="0.3">
      <c r="A2004" t="s">
        <v>10920</v>
      </c>
      <c r="B2004">
        <v>5</v>
      </c>
      <c r="C2004">
        <v>6</v>
      </c>
      <c r="D2004">
        <v>133.96</v>
      </c>
      <c r="E2004">
        <v>1181</v>
      </c>
      <c r="F2004" s="1">
        <v>4.3879999999999998E-17</v>
      </c>
      <c r="G2004">
        <v>72954000</v>
      </c>
      <c r="H2004">
        <v>83664000</v>
      </c>
      <c r="I2004">
        <v>65683000</v>
      </c>
      <c r="J2004">
        <v>53409000</v>
      </c>
      <c r="K2004">
        <v>59463250</v>
      </c>
      <c r="L2004">
        <v>77433250</v>
      </c>
      <c r="M2004">
        <v>73406000</v>
      </c>
      <c r="N2004">
        <v>66998500</v>
      </c>
      <c r="O2004">
        <f t="shared" si="136"/>
        <v>0.87106600181586402</v>
      </c>
      <c r="Q2004">
        <f t="shared" ref="Q2004:Q2012" si="137">AVERAGE(K2004:L2004)/AVERAGE(M2004:N2004)</f>
        <v>0.97501504581405862</v>
      </c>
      <c r="R2004"/>
    </row>
    <row r="2005" spans="1:18" x14ac:dyDescent="0.3">
      <c r="A2005" t="s">
        <v>14686</v>
      </c>
      <c r="B2005" t="s">
        <v>4877</v>
      </c>
      <c r="C2005">
        <v>39.4</v>
      </c>
      <c r="D2005">
        <v>65.393000000000001</v>
      </c>
      <c r="E2005">
        <v>561</v>
      </c>
      <c r="F2005" s="1">
        <v>5.5948E-137</v>
      </c>
      <c r="G2005">
        <v>11957000000</v>
      </c>
      <c r="H2005">
        <v>10233000000</v>
      </c>
      <c r="I2005">
        <v>10449000000</v>
      </c>
      <c r="J2005">
        <v>8319900000</v>
      </c>
      <c r="K2005">
        <v>10152025000</v>
      </c>
      <c r="L2005">
        <v>10152025000</v>
      </c>
      <c r="M2005">
        <v>10995800000</v>
      </c>
      <c r="N2005">
        <v>9820600000</v>
      </c>
      <c r="O2005">
        <f t="shared" si="136"/>
        <v>0.70540449333405375</v>
      </c>
      <c r="Q2005">
        <f t="shared" si="137"/>
        <v>0.97538719471186175</v>
      </c>
      <c r="R2005"/>
    </row>
    <row r="2006" spans="1:18" x14ac:dyDescent="0.3">
      <c r="A2006" t="s">
        <v>4572</v>
      </c>
      <c r="B2006" t="s">
        <v>106</v>
      </c>
      <c r="C2006">
        <v>3.5</v>
      </c>
      <c r="D2006">
        <v>49.404000000000003</v>
      </c>
      <c r="E2006">
        <v>431</v>
      </c>
      <c r="F2006" s="1">
        <v>7.5293000000000001E-6</v>
      </c>
      <c r="G2006">
        <v>865170000</v>
      </c>
      <c r="H2006">
        <v>950530000</v>
      </c>
      <c r="I2006">
        <v>780340000</v>
      </c>
      <c r="J2006">
        <v>727190000</v>
      </c>
      <c r="K2006">
        <v>735661250</v>
      </c>
      <c r="L2006">
        <v>912805000</v>
      </c>
      <c r="M2006">
        <v>830592500</v>
      </c>
      <c r="N2006">
        <v>859035000</v>
      </c>
      <c r="O2006">
        <f t="shared" si="136"/>
        <v>0.83986739285877288</v>
      </c>
      <c r="Q2006">
        <f t="shared" si="137"/>
        <v>0.97563886122828847</v>
      </c>
      <c r="R2006"/>
    </row>
    <row r="2007" spans="1:18" x14ac:dyDescent="0.3">
      <c r="A2007" t="s">
        <v>22964</v>
      </c>
      <c r="B2007">
        <v>5</v>
      </c>
      <c r="C2007">
        <v>22.1</v>
      </c>
      <c r="D2007">
        <v>25.946999999999999</v>
      </c>
      <c r="E2007">
        <v>231</v>
      </c>
      <c r="F2007" s="1">
        <v>1.5842E-72</v>
      </c>
      <c r="G2007">
        <v>1037100000</v>
      </c>
      <c r="H2007">
        <v>912050000</v>
      </c>
      <c r="I2007">
        <v>916540000</v>
      </c>
      <c r="J2007">
        <v>710400000</v>
      </c>
      <c r="K2007">
        <v>884792500</v>
      </c>
      <c r="L2007">
        <v>879480000</v>
      </c>
      <c r="M2007">
        <v>972220000</v>
      </c>
      <c r="N2007">
        <v>835985000</v>
      </c>
      <c r="O2007">
        <f t="shared" si="136"/>
        <v>0.77784215002383861</v>
      </c>
      <c r="Q2007">
        <f t="shared" si="137"/>
        <v>0.97570380570787052</v>
      </c>
      <c r="R2007"/>
    </row>
    <row r="2008" spans="1:18" x14ac:dyDescent="0.3">
      <c r="A2008" t="s">
        <v>12076</v>
      </c>
      <c r="B2008">
        <v>14</v>
      </c>
      <c r="C2008">
        <v>59.6</v>
      </c>
      <c r="D2008">
        <v>31.321000000000002</v>
      </c>
      <c r="E2008">
        <v>285</v>
      </c>
      <c r="F2008" s="1">
        <v>1.7790999999999999E-137</v>
      </c>
      <c r="G2008">
        <v>15343000000</v>
      </c>
      <c r="H2008">
        <v>11282000000</v>
      </c>
      <c r="I2008">
        <v>11645000000</v>
      </c>
      <c r="J2008">
        <v>11615000000</v>
      </c>
      <c r="K2008">
        <v>13625750000</v>
      </c>
      <c r="L2008">
        <v>10936375000</v>
      </c>
      <c r="M2008">
        <v>11977250000</v>
      </c>
      <c r="N2008">
        <v>13192750000</v>
      </c>
      <c r="O2008">
        <f t="shared" si="136"/>
        <v>0.85587878454092314</v>
      </c>
      <c r="Q2008">
        <f t="shared" si="137"/>
        <v>0.97584922526817641</v>
      </c>
      <c r="R2008"/>
    </row>
    <row r="2009" spans="1:18" x14ac:dyDescent="0.3">
      <c r="A2009" t="s">
        <v>19872</v>
      </c>
      <c r="B2009" t="s">
        <v>19874</v>
      </c>
      <c r="C2009">
        <v>71.599999999999994</v>
      </c>
      <c r="D2009">
        <v>24.584</v>
      </c>
      <c r="E2009">
        <v>225</v>
      </c>
      <c r="F2009" s="1">
        <v>1.3003999999999999E-162</v>
      </c>
      <c r="G2009">
        <v>20663000000</v>
      </c>
      <c r="H2009">
        <v>19173000000</v>
      </c>
      <c r="I2009">
        <v>18352000000</v>
      </c>
      <c r="J2009">
        <v>17650000000</v>
      </c>
      <c r="K2009">
        <v>17971250000</v>
      </c>
      <c r="L2009">
        <v>20131750000</v>
      </c>
      <c r="M2009">
        <v>18904750000</v>
      </c>
      <c r="N2009">
        <v>20131750000</v>
      </c>
      <c r="O2009">
        <f t="shared" si="136"/>
        <v>0.74323759423902191</v>
      </c>
      <c r="Q2009">
        <f t="shared" si="137"/>
        <v>0.97608648316319346</v>
      </c>
      <c r="R2009"/>
    </row>
    <row r="2010" spans="1:18" x14ac:dyDescent="0.3">
      <c r="A2010" t="s">
        <v>6896</v>
      </c>
      <c r="B2010">
        <v>2</v>
      </c>
      <c r="C2010">
        <v>5.0999999999999996</v>
      </c>
      <c r="D2010">
        <v>65.198999999999998</v>
      </c>
      <c r="E2010">
        <v>587</v>
      </c>
      <c r="F2010" s="1">
        <v>5.2114000000000003E-23</v>
      </c>
      <c r="G2010">
        <v>128360000</v>
      </c>
      <c r="H2010">
        <v>132460000</v>
      </c>
      <c r="I2010">
        <v>110770000</v>
      </c>
      <c r="J2010">
        <v>90463000</v>
      </c>
      <c r="K2010">
        <v>106546875</v>
      </c>
      <c r="L2010">
        <v>121957250</v>
      </c>
      <c r="M2010">
        <v>121190750</v>
      </c>
      <c r="N2010">
        <v>112790750</v>
      </c>
      <c r="O2010">
        <f t="shared" si="136"/>
        <v>0.78450906447421198</v>
      </c>
      <c r="Q2010">
        <f t="shared" si="137"/>
        <v>0.97659056378388887</v>
      </c>
      <c r="R2010"/>
    </row>
    <row r="2011" spans="1:18" x14ac:dyDescent="0.3">
      <c r="A2011" t="s">
        <v>22537</v>
      </c>
      <c r="B2011" t="s">
        <v>22538</v>
      </c>
      <c r="C2011">
        <v>33.1</v>
      </c>
      <c r="D2011">
        <v>71.385999999999996</v>
      </c>
      <c r="E2011">
        <v>653</v>
      </c>
      <c r="F2011">
        <v>0</v>
      </c>
      <c r="G2011">
        <v>251170000</v>
      </c>
      <c r="H2011">
        <v>163780000</v>
      </c>
      <c r="I2011">
        <v>210700000</v>
      </c>
      <c r="J2011">
        <v>117710000</v>
      </c>
      <c r="K2011">
        <v>213045000</v>
      </c>
      <c r="L2011">
        <v>153462500</v>
      </c>
      <c r="M2011">
        <v>227950000</v>
      </c>
      <c r="N2011">
        <v>147120000</v>
      </c>
      <c r="O2011">
        <f t="shared" si="136"/>
        <v>0.93981467921554074</v>
      </c>
      <c r="Q2011">
        <f t="shared" si="137"/>
        <v>0.97717092809342254</v>
      </c>
      <c r="R2011"/>
    </row>
    <row r="2012" spans="1:18" x14ac:dyDescent="0.3">
      <c r="A2012" t="s">
        <v>5734</v>
      </c>
      <c r="B2012">
        <v>1</v>
      </c>
      <c r="C2012">
        <v>9</v>
      </c>
      <c r="D2012">
        <v>19.067</v>
      </c>
      <c r="E2012">
        <v>167</v>
      </c>
      <c r="F2012">
        <v>9.8733000000000002E-4</v>
      </c>
      <c r="G2012">
        <v>38157000</v>
      </c>
      <c r="H2012">
        <v>20885000</v>
      </c>
      <c r="I2012">
        <v>18867000</v>
      </c>
      <c r="J2012">
        <v>25976000</v>
      </c>
      <c r="K2012">
        <v>31695750</v>
      </c>
      <c r="L2012">
        <v>20041000</v>
      </c>
      <c r="M2012">
        <v>20220250</v>
      </c>
      <c r="N2012">
        <v>32702000</v>
      </c>
      <c r="O2012">
        <f t="shared" si="136"/>
        <v>0.95097135647609343</v>
      </c>
      <c r="Q2012">
        <f t="shared" si="137"/>
        <v>0.97759921394120619</v>
      </c>
      <c r="R2012"/>
    </row>
    <row r="2013" spans="1:18" x14ac:dyDescent="0.3">
      <c r="A2013" t="s">
        <v>6403</v>
      </c>
      <c r="B2013" t="s">
        <v>525</v>
      </c>
      <c r="C2013">
        <v>5.7</v>
      </c>
      <c r="D2013">
        <v>65.224000000000004</v>
      </c>
      <c r="E2013">
        <v>595</v>
      </c>
      <c r="F2013" s="1">
        <v>3.7863000000000001E-6</v>
      </c>
      <c r="G2013">
        <v>36178000</v>
      </c>
      <c r="H2013">
        <v>0</v>
      </c>
      <c r="I2013">
        <v>44493000</v>
      </c>
      <c r="J2013">
        <v>29884000</v>
      </c>
      <c r="K2013">
        <v>29931500</v>
      </c>
      <c r="L2013">
        <v>0</v>
      </c>
      <c r="M2013">
        <v>49575250</v>
      </c>
      <c r="N2013">
        <v>37868750</v>
      </c>
      <c r="O2013">
        <f t="shared" si="136"/>
        <v>0.21543100496430845</v>
      </c>
      <c r="R2013"/>
    </row>
    <row r="2014" spans="1:18" x14ac:dyDescent="0.3">
      <c r="A2014" t="s">
        <v>26172</v>
      </c>
      <c r="B2014">
        <v>4</v>
      </c>
      <c r="C2014">
        <v>3.1</v>
      </c>
      <c r="D2014">
        <v>181.98</v>
      </c>
      <c r="E2014">
        <v>1586</v>
      </c>
      <c r="F2014" s="1">
        <v>3.1138999999999999E-12</v>
      </c>
      <c r="G2014">
        <v>122840000</v>
      </c>
      <c r="H2014">
        <v>96205000</v>
      </c>
      <c r="I2014">
        <v>113240000</v>
      </c>
      <c r="J2014">
        <v>56170000</v>
      </c>
      <c r="K2014">
        <v>100589000</v>
      </c>
      <c r="L2014">
        <v>89446000</v>
      </c>
      <c r="M2014">
        <v>124046500</v>
      </c>
      <c r="N2014">
        <v>70338250</v>
      </c>
      <c r="O2014">
        <f t="shared" si="136"/>
        <v>0.94401456007409457</v>
      </c>
      <c r="Q2014">
        <f>AVERAGE(K2014:L2014)/AVERAGE(M2014:N2014)</f>
        <v>0.97762298739998899</v>
      </c>
      <c r="R2014"/>
    </row>
    <row r="2015" spans="1:18" x14ac:dyDescent="0.3">
      <c r="A2015" t="s">
        <v>16089</v>
      </c>
      <c r="B2015" t="s">
        <v>1071</v>
      </c>
      <c r="C2015">
        <v>10.9</v>
      </c>
      <c r="D2015">
        <v>66.308000000000007</v>
      </c>
      <c r="E2015">
        <v>608</v>
      </c>
      <c r="F2015" s="1">
        <v>3.2243999999999999E-11</v>
      </c>
      <c r="G2015">
        <v>85603000</v>
      </c>
      <c r="H2015">
        <v>43776000</v>
      </c>
      <c r="I2015">
        <v>54807000</v>
      </c>
      <c r="J2015">
        <v>40645000</v>
      </c>
      <c r="K2015">
        <v>69943250</v>
      </c>
      <c r="L2015">
        <v>40800250</v>
      </c>
      <c r="M2015">
        <v>61275500</v>
      </c>
      <c r="N2015">
        <v>51994000</v>
      </c>
      <c r="O2015">
        <f t="shared" si="136"/>
        <v>0.94170030697035956</v>
      </c>
      <c r="Q2015">
        <f>AVERAGE(K2015:L2015)/AVERAGE(M2015:N2015)</f>
        <v>0.97769920411055045</v>
      </c>
      <c r="R2015"/>
    </row>
    <row r="2016" spans="1:18" x14ac:dyDescent="0.3">
      <c r="A2016" t="s">
        <v>12651</v>
      </c>
      <c r="B2016" t="s">
        <v>84</v>
      </c>
      <c r="C2016">
        <v>2.9</v>
      </c>
      <c r="D2016">
        <v>82.195999999999998</v>
      </c>
      <c r="E2016">
        <v>753</v>
      </c>
      <c r="F2016">
        <v>4.0660000000000002E-4</v>
      </c>
      <c r="G2016">
        <v>0</v>
      </c>
      <c r="H2016">
        <v>25714000</v>
      </c>
      <c r="I2016">
        <v>49181000</v>
      </c>
      <c r="J2016">
        <v>24652000</v>
      </c>
      <c r="K2016">
        <v>0</v>
      </c>
      <c r="L2016">
        <v>24536500</v>
      </c>
      <c r="M2016">
        <v>54805500</v>
      </c>
      <c r="N2016">
        <v>30918000</v>
      </c>
      <c r="O2016">
        <f t="shared" si="136"/>
        <v>0.21588333657352121</v>
      </c>
      <c r="R2016"/>
    </row>
    <row r="2017" spans="1:18" x14ac:dyDescent="0.3">
      <c r="A2017" t="s">
        <v>24949</v>
      </c>
      <c r="B2017">
        <v>1</v>
      </c>
      <c r="C2017">
        <v>2.1</v>
      </c>
      <c r="D2017">
        <v>61.558</v>
      </c>
      <c r="E2017">
        <v>534</v>
      </c>
      <c r="F2017">
        <v>4.4988E-4</v>
      </c>
      <c r="G2017">
        <v>42397000</v>
      </c>
      <c r="H2017">
        <v>45628000</v>
      </c>
      <c r="I2017">
        <v>42586000</v>
      </c>
      <c r="J2017">
        <v>25198000</v>
      </c>
      <c r="K2017">
        <v>34628750</v>
      </c>
      <c r="L2017">
        <v>42513125</v>
      </c>
      <c r="M2017">
        <v>47435750</v>
      </c>
      <c r="N2017">
        <v>31463250</v>
      </c>
      <c r="O2017">
        <f t="shared" si="136"/>
        <v>0.93041597899077311</v>
      </c>
      <c r="Q2017">
        <f t="shared" ref="Q2017:Q2028" si="138">AVERAGE(K2017:L2017)/AVERAGE(M2017:N2017)</f>
        <v>0.9777294389029012</v>
      </c>
      <c r="R2017"/>
    </row>
    <row r="2018" spans="1:18" x14ac:dyDescent="0.3">
      <c r="A2018" t="s">
        <v>27553</v>
      </c>
      <c r="B2018">
        <v>10</v>
      </c>
      <c r="C2018">
        <v>22.8</v>
      </c>
      <c r="D2018">
        <v>50.133000000000003</v>
      </c>
      <c r="E2018">
        <v>464</v>
      </c>
      <c r="F2018" s="1">
        <v>9.8900999999999996E-99</v>
      </c>
      <c r="G2018">
        <v>3677000000</v>
      </c>
      <c r="H2018">
        <v>4249800000</v>
      </c>
      <c r="I2018">
        <v>3929100000</v>
      </c>
      <c r="J2018">
        <v>3246000000</v>
      </c>
      <c r="K2018">
        <v>3275175000</v>
      </c>
      <c r="L2018">
        <v>4243725000</v>
      </c>
      <c r="M2018">
        <v>3954850000</v>
      </c>
      <c r="N2018">
        <v>3732900000</v>
      </c>
      <c r="O2018">
        <f t="shared" si="136"/>
        <v>0.88070078278494179</v>
      </c>
      <c r="Q2018">
        <f t="shared" si="138"/>
        <v>0.97803648661832132</v>
      </c>
      <c r="R2018"/>
    </row>
    <row r="2019" spans="1:18" x14ac:dyDescent="0.3">
      <c r="A2019" t="s">
        <v>6583</v>
      </c>
      <c r="B2019" t="s">
        <v>145</v>
      </c>
      <c r="C2019">
        <v>14</v>
      </c>
      <c r="D2019">
        <v>54.857999999999997</v>
      </c>
      <c r="E2019">
        <v>513</v>
      </c>
      <c r="F2019" s="1">
        <v>3.7243E-27</v>
      </c>
      <c r="G2019">
        <v>223670000</v>
      </c>
      <c r="H2019">
        <v>356380000</v>
      </c>
      <c r="I2019">
        <v>351870000</v>
      </c>
      <c r="J2019">
        <v>125860000</v>
      </c>
      <c r="K2019">
        <v>190932500</v>
      </c>
      <c r="L2019">
        <v>330317500</v>
      </c>
      <c r="M2019">
        <v>377450000</v>
      </c>
      <c r="N2019">
        <v>155382500</v>
      </c>
      <c r="O2019">
        <f t="shared" si="136"/>
        <v>0.96877776686435513</v>
      </c>
      <c r="Q2019">
        <f t="shared" si="138"/>
        <v>0.97826239953456295</v>
      </c>
      <c r="R2019"/>
    </row>
    <row r="2020" spans="1:18" x14ac:dyDescent="0.3">
      <c r="A2020" t="s">
        <v>25652</v>
      </c>
      <c r="B2020" t="s">
        <v>25654</v>
      </c>
      <c r="C2020">
        <v>18.8</v>
      </c>
      <c r="D2020">
        <v>62.018000000000001</v>
      </c>
      <c r="E2020">
        <v>536</v>
      </c>
      <c r="F2020" s="1">
        <v>1.8496000000000001E-74</v>
      </c>
      <c r="G2020">
        <v>740390000</v>
      </c>
      <c r="H2020">
        <v>563470000</v>
      </c>
      <c r="I2020">
        <v>610170000</v>
      </c>
      <c r="J2020">
        <v>438580000</v>
      </c>
      <c r="K2020">
        <v>625562500</v>
      </c>
      <c r="L2020">
        <v>532587500</v>
      </c>
      <c r="M2020">
        <v>646750000</v>
      </c>
      <c r="N2020">
        <v>536377500</v>
      </c>
      <c r="O2020">
        <f t="shared" si="136"/>
        <v>0.87852185575355657</v>
      </c>
      <c r="Q2020">
        <f t="shared" si="138"/>
        <v>0.97888858132365275</v>
      </c>
      <c r="R2020"/>
    </row>
    <row r="2021" spans="1:18" x14ac:dyDescent="0.3">
      <c r="A2021" t="s">
        <v>14300</v>
      </c>
      <c r="B2021" t="s">
        <v>84</v>
      </c>
      <c r="C2021">
        <v>3.1</v>
      </c>
      <c r="D2021">
        <v>89.081000000000003</v>
      </c>
      <c r="E2021">
        <v>794</v>
      </c>
      <c r="F2021" s="1">
        <v>5.9446999999999999E-13</v>
      </c>
      <c r="G2021">
        <v>51928000</v>
      </c>
      <c r="H2021">
        <v>50308000</v>
      </c>
      <c r="I2021">
        <v>45445000</v>
      </c>
      <c r="J2021">
        <v>31801000</v>
      </c>
      <c r="K2021">
        <v>42357750</v>
      </c>
      <c r="L2021">
        <v>46483750</v>
      </c>
      <c r="M2021">
        <v>50685000</v>
      </c>
      <c r="N2021">
        <v>40071000</v>
      </c>
      <c r="O2021">
        <f t="shared" si="136"/>
        <v>0.88195294412947745</v>
      </c>
      <c r="Q2021">
        <f t="shared" si="138"/>
        <v>0.97890497597954951</v>
      </c>
      <c r="R2021"/>
    </row>
    <row r="2022" spans="1:18" x14ac:dyDescent="0.3">
      <c r="A2022" t="s">
        <v>21087</v>
      </c>
      <c r="B2022">
        <v>3</v>
      </c>
      <c r="C2022">
        <v>9</v>
      </c>
      <c r="D2022">
        <v>69.572000000000003</v>
      </c>
      <c r="E2022">
        <v>634</v>
      </c>
      <c r="F2022" s="1">
        <v>3.5342999999999998E-11</v>
      </c>
      <c r="G2022">
        <v>47425000</v>
      </c>
      <c r="H2022">
        <v>44518000</v>
      </c>
      <c r="I2022">
        <v>28450000</v>
      </c>
      <c r="J2022">
        <v>39948000</v>
      </c>
      <c r="K2022">
        <v>38407500</v>
      </c>
      <c r="L2022">
        <v>41561250</v>
      </c>
      <c r="M2022">
        <v>30918000</v>
      </c>
      <c r="N2022">
        <v>50766000</v>
      </c>
      <c r="O2022">
        <f t="shared" si="136"/>
        <v>0.93975904720736148</v>
      </c>
      <c r="Q2022">
        <f t="shared" si="138"/>
        <v>0.97900139562215371</v>
      </c>
      <c r="R2022"/>
    </row>
    <row r="2023" spans="1:18" x14ac:dyDescent="0.3">
      <c r="A2023" t="s">
        <v>9188</v>
      </c>
      <c r="B2023">
        <v>11</v>
      </c>
      <c r="C2023">
        <v>60.2</v>
      </c>
      <c r="D2023">
        <v>37.465000000000003</v>
      </c>
      <c r="E2023">
        <v>354</v>
      </c>
      <c r="F2023" s="1">
        <v>1.2669000000000001E-156</v>
      </c>
      <c r="G2023">
        <v>1516400000</v>
      </c>
      <c r="H2023">
        <v>1552000000</v>
      </c>
      <c r="I2023">
        <v>1306500000</v>
      </c>
      <c r="J2023">
        <v>1240900000</v>
      </c>
      <c r="K2023">
        <v>1328100000</v>
      </c>
      <c r="L2023">
        <v>1474325000</v>
      </c>
      <c r="M2023">
        <v>1385850000</v>
      </c>
      <c r="N2023">
        <v>1476050000</v>
      </c>
      <c r="O2023">
        <f t="shared" si="136"/>
        <v>0.76223854009308045</v>
      </c>
      <c r="Q2023">
        <f t="shared" si="138"/>
        <v>0.97921835144484437</v>
      </c>
      <c r="R2023"/>
    </row>
    <row r="2024" spans="1:18" x14ac:dyDescent="0.3">
      <c r="A2024" t="s">
        <v>13421</v>
      </c>
      <c r="B2024">
        <v>58</v>
      </c>
      <c r="C2024">
        <v>41.1</v>
      </c>
      <c r="D2024">
        <v>193.24</v>
      </c>
      <c r="E2024">
        <v>1705</v>
      </c>
      <c r="F2024">
        <v>0</v>
      </c>
      <c r="G2024">
        <v>24126000000</v>
      </c>
      <c r="H2024">
        <v>22964000000</v>
      </c>
      <c r="I2024">
        <v>24158000000</v>
      </c>
      <c r="J2024">
        <v>20204000000</v>
      </c>
      <c r="K2024">
        <v>21002500000</v>
      </c>
      <c r="L2024" s="1">
        <v>24368000000</v>
      </c>
      <c r="M2024">
        <v>23614250000</v>
      </c>
      <c r="N2024">
        <v>22714250000</v>
      </c>
      <c r="O2024">
        <f t="shared" si="136"/>
        <v>0.80912753440569429</v>
      </c>
      <c r="Q2024">
        <f t="shared" si="138"/>
        <v>0.9793215839062348</v>
      </c>
      <c r="R2024"/>
    </row>
    <row r="2025" spans="1:18" x14ac:dyDescent="0.3">
      <c r="A2025" t="s">
        <v>1819</v>
      </c>
      <c r="B2025">
        <v>7</v>
      </c>
      <c r="C2025">
        <v>20.3</v>
      </c>
      <c r="D2025">
        <v>49.335000000000001</v>
      </c>
      <c r="E2025">
        <v>438</v>
      </c>
      <c r="F2025" s="1">
        <v>5.1057E-22</v>
      </c>
      <c r="G2025">
        <v>161610000</v>
      </c>
      <c r="H2025">
        <v>272860000</v>
      </c>
      <c r="I2025">
        <v>233420000</v>
      </c>
      <c r="J2025">
        <v>123220000</v>
      </c>
      <c r="K2025">
        <v>134910000</v>
      </c>
      <c r="L2025">
        <v>256870000</v>
      </c>
      <c r="M2025">
        <v>247225000</v>
      </c>
      <c r="N2025">
        <v>152712500</v>
      </c>
      <c r="O2025">
        <f t="shared" si="136"/>
        <v>0.96264163977669215</v>
      </c>
      <c r="Q2025">
        <f t="shared" si="138"/>
        <v>0.97960306297859046</v>
      </c>
      <c r="R2025"/>
    </row>
    <row r="2026" spans="1:18" x14ac:dyDescent="0.3">
      <c r="A2026" t="s">
        <v>12165</v>
      </c>
      <c r="B2026">
        <v>16</v>
      </c>
      <c r="C2026">
        <v>18.5</v>
      </c>
      <c r="D2026">
        <v>130.91</v>
      </c>
      <c r="E2026">
        <v>1176</v>
      </c>
      <c r="F2026" s="1">
        <v>2.1638000000000001E-71</v>
      </c>
      <c r="G2026">
        <v>888250000</v>
      </c>
      <c r="H2026">
        <v>751100000</v>
      </c>
      <c r="I2026">
        <v>771290000</v>
      </c>
      <c r="J2026">
        <v>579860000</v>
      </c>
      <c r="K2026">
        <v>760625000</v>
      </c>
      <c r="L2026">
        <v>722395000</v>
      </c>
      <c r="M2026">
        <v>821907500</v>
      </c>
      <c r="N2026">
        <v>691985000</v>
      </c>
      <c r="O2026">
        <f t="shared" si="136"/>
        <v>0.84086316753559387</v>
      </c>
      <c r="Q2026">
        <f t="shared" si="138"/>
        <v>0.97960720460666795</v>
      </c>
      <c r="R2026"/>
    </row>
    <row r="2027" spans="1:18" x14ac:dyDescent="0.3">
      <c r="A2027" t="s">
        <v>15222</v>
      </c>
      <c r="B2027" t="s">
        <v>1609</v>
      </c>
      <c r="C2027">
        <v>28.9</v>
      </c>
      <c r="D2027">
        <v>55.07</v>
      </c>
      <c r="E2027">
        <v>505</v>
      </c>
      <c r="F2027" s="1">
        <v>1.5909000000000001E-35</v>
      </c>
      <c r="G2027">
        <v>242740000</v>
      </c>
      <c r="H2027">
        <v>161190000</v>
      </c>
      <c r="I2027">
        <v>198680000</v>
      </c>
      <c r="J2027">
        <v>122630000</v>
      </c>
      <c r="K2027">
        <v>206005000</v>
      </c>
      <c r="L2027">
        <v>150460000</v>
      </c>
      <c r="M2027">
        <v>211677500</v>
      </c>
      <c r="N2027">
        <v>152190000</v>
      </c>
      <c r="O2027">
        <f t="shared" si="136"/>
        <v>0.93581897953801541</v>
      </c>
      <c r="Q2027">
        <f t="shared" si="138"/>
        <v>0.97965605611932915</v>
      </c>
      <c r="R2027"/>
    </row>
    <row r="2028" spans="1:18" x14ac:dyDescent="0.3">
      <c r="A2028" t="s">
        <v>13814</v>
      </c>
      <c r="B2028" t="s">
        <v>13816</v>
      </c>
      <c r="C2028">
        <v>28.8</v>
      </c>
      <c r="D2028">
        <v>66.28</v>
      </c>
      <c r="E2028">
        <v>584</v>
      </c>
      <c r="F2028" s="1">
        <v>9.1744999999999999E-73</v>
      </c>
      <c r="G2028">
        <v>1099300000</v>
      </c>
      <c r="H2028">
        <v>1010500000</v>
      </c>
      <c r="I2028">
        <v>925120000</v>
      </c>
      <c r="J2028">
        <v>822900000</v>
      </c>
      <c r="K2028">
        <v>937585000</v>
      </c>
      <c r="L2028">
        <v>976205000</v>
      </c>
      <c r="M2028">
        <v>982837500</v>
      </c>
      <c r="N2028">
        <v>966970000</v>
      </c>
      <c r="O2028">
        <f t="shared" si="136"/>
        <v>0.4792539813252652</v>
      </c>
      <c r="Q2028">
        <f t="shared" si="138"/>
        <v>0.98152766362833255</v>
      </c>
      <c r="R2028"/>
    </row>
    <row r="2029" spans="1:18" x14ac:dyDescent="0.3">
      <c r="A2029" t="s">
        <v>6718</v>
      </c>
      <c r="B2029">
        <v>1</v>
      </c>
      <c r="C2029">
        <v>6.4</v>
      </c>
      <c r="D2029">
        <v>22.690999999999999</v>
      </c>
      <c r="E2029">
        <v>203</v>
      </c>
      <c r="F2029" s="1">
        <v>3.9362E-5</v>
      </c>
      <c r="G2029">
        <v>61893000</v>
      </c>
      <c r="H2029">
        <v>134340000</v>
      </c>
      <c r="I2029">
        <v>29712000</v>
      </c>
      <c r="J2029">
        <v>0</v>
      </c>
      <c r="K2029">
        <v>50685000</v>
      </c>
      <c r="L2029">
        <v>123641500</v>
      </c>
      <c r="M2029">
        <v>32431000</v>
      </c>
      <c r="N2029">
        <v>0</v>
      </c>
      <c r="O2029">
        <f t="shared" si="136"/>
        <v>0.21750466710508121</v>
      </c>
      <c r="R2029"/>
    </row>
    <row r="2030" spans="1:18" x14ac:dyDescent="0.3">
      <c r="A2030" t="s">
        <v>27502</v>
      </c>
      <c r="B2030" t="s">
        <v>5382</v>
      </c>
      <c r="C2030">
        <v>52.9</v>
      </c>
      <c r="D2030">
        <v>21.795999999999999</v>
      </c>
      <c r="E2030">
        <v>204</v>
      </c>
      <c r="F2030" s="1">
        <v>1.4212000000000001E-121</v>
      </c>
      <c r="G2030">
        <v>7435000000</v>
      </c>
      <c r="H2030">
        <v>6797400000</v>
      </c>
      <c r="I2030">
        <v>6717500000</v>
      </c>
      <c r="J2030">
        <v>5917700000</v>
      </c>
      <c r="K2030">
        <v>6715475000</v>
      </c>
      <c r="L2030">
        <v>6625100000</v>
      </c>
      <c r="M2030">
        <v>6667125000</v>
      </c>
      <c r="N2030">
        <v>6922900000</v>
      </c>
      <c r="O2030">
        <f t="shared" si="136"/>
        <v>0.45487914163589493</v>
      </c>
      <c r="Q2030">
        <f>AVERAGE(K2030:L2030)/AVERAGE(M2030:N2030)</f>
        <v>0.98164462537780472</v>
      </c>
      <c r="R2030"/>
    </row>
    <row r="2031" spans="1:18" x14ac:dyDescent="0.3">
      <c r="A2031" t="s">
        <v>26401</v>
      </c>
      <c r="B2031">
        <v>5</v>
      </c>
      <c r="C2031">
        <v>23.9</v>
      </c>
      <c r="D2031">
        <v>27.509</v>
      </c>
      <c r="E2031">
        <v>251</v>
      </c>
      <c r="F2031" s="1">
        <v>5.6985E-19</v>
      </c>
      <c r="G2031">
        <v>640310000</v>
      </c>
      <c r="H2031">
        <v>628770000</v>
      </c>
      <c r="I2031">
        <v>580590000</v>
      </c>
      <c r="J2031">
        <v>444140000</v>
      </c>
      <c r="K2031">
        <v>544997500</v>
      </c>
      <c r="L2031">
        <v>589117500</v>
      </c>
      <c r="M2031">
        <v>613640000</v>
      </c>
      <c r="N2031">
        <v>541567500</v>
      </c>
      <c r="O2031">
        <f t="shared" si="136"/>
        <v>0.82619114274553007</v>
      </c>
      <c r="Q2031">
        <f>AVERAGE(K2031:L2031)/AVERAGE(M2031:N2031)</f>
        <v>0.98174137546717799</v>
      </c>
      <c r="R2031"/>
    </row>
    <row r="2032" spans="1:18" x14ac:dyDescent="0.3">
      <c r="A2032" t="s">
        <v>21573</v>
      </c>
      <c r="B2032" t="s">
        <v>21575</v>
      </c>
      <c r="C2032">
        <v>44.9</v>
      </c>
      <c r="D2032">
        <v>63.323999999999998</v>
      </c>
      <c r="E2032">
        <v>603</v>
      </c>
      <c r="F2032" s="1">
        <v>3.9862999999999998E-156</v>
      </c>
      <c r="G2032">
        <v>10467000000</v>
      </c>
      <c r="H2032">
        <v>8880000000</v>
      </c>
      <c r="I2032">
        <v>8302300000</v>
      </c>
      <c r="J2032">
        <v>7849900000</v>
      </c>
      <c r="K2032">
        <v>8973750000</v>
      </c>
      <c r="L2032">
        <v>8560175000</v>
      </c>
      <c r="M2032">
        <v>8520800000</v>
      </c>
      <c r="N2032">
        <v>9337500000</v>
      </c>
      <c r="O2032">
        <f t="shared" si="136"/>
        <v>0.75695976693955569</v>
      </c>
      <c r="Q2032">
        <f>AVERAGE(K2032:L2032)/AVERAGE(M2032:N2032)</f>
        <v>0.98183617701572934</v>
      </c>
      <c r="R2032"/>
    </row>
    <row r="2033" spans="1:18" x14ac:dyDescent="0.3">
      <c r="A2033" t="s">
        <v>25233</v>
      </c>
      <c r="B2033">
        <v>16</v>
      </c>
      <c r="C2033">
        <v>18.5</v>
      </c>
      <c r="D2033">
        <v>148.07</v>
      </c>
      <c r="E2033">
        <v>1377</v>
      </c>
      <c r="F2033" s="1">
        <v>6.4231000000000001E-73</v>
      </c>
      <c r="G2033">
        <v>647150000</v>
      </c>
      <c r="H2033">
        <v>898100000</v>
      </c>
      <c r="I2033">
        <v>716180000</v>
      </c>
      <c r="J2033">
        <v>568100000</v>
      </c>
      <c r="K2033">
        <v>550562500</v>
      </c>
      <c r="L2033">
        <v>858200000</v>
      </c>
      <c r="M2033">
        <v>759722500</v>
      </c>
      <c r="N2033">
        <v>674717500</v>
      </c>
      <c r="O2033">
        <f t="shared" si="136"/>
        <v>0.94320369916251123</v>
      </c>
      <c r="Q2033">
        <f>AVERAGE(K2033:L2033)/AVERAGE(M2033:N2033)</f>
        <v>0.98209928613256736</v>
      </c>
      <c r="R2033"/>
    </row>
    <row r="2034" spans="1:18" x14ac:dyDescent="0.3">
      <c r="A2034" t="s">
        <v>24494</v>
      </c>
      <c r="B2034" t="s">
        <v>1223</v>
      </c>
      <c r="C2034">
        <v>23</v>
      </c>
      <c r="D2034">
        <v>50.073999999999998</v>
      </c>
      <c r="E2034">
        <v>439</v>
      </c>
      <c r="F2034" s="1">
        <v>2.5620000000000002E-28</v>
      </c>
      <c r="G2034">
        <v>298540000</v>
      </c>
      <c r="H2034">
        <v>192410000</v>
      </c>
      <c r="I2034">
        <v>198830000</v>
      </c>
      <c r="J2034">
        <v>192560000</v>
      </c>
      <c r="K2034">
        <v>255892500</v>
      </c>
      <c r="L2034">
        <v>180562500</v>
      </c>
      <c r="M2034">
        <v>211985000</v>
      </c>
      <c r="N2034">
        <v>232150000</v>
      </c>
      <c r="O2034">
        <f t="shared" si="136"/>
        <v>0.93052960475725732</v>
      </c>
      <c r="Q2034">
        <f>AVERAGE(K2034:L2034)/AVERAGE(M2034:N2034)</f>
        <v>0.98270796041744068</v>
      </c>
      <c r="R2034"/>
    </row>
    <row r="2035" spans="1:18" x14ac:dyDescent="0.3">
      <c r="A2035" t="s">
        <v>19408</v>
      </c>
      <c r="B2035" t="s">
        <v>1509</v>
      </c>
      <c r="C2035">
        <v>5.3</v>
      </c>
      <c r="D2035">
        <v>76.831999999999994</v>
      </c>
      <c r="E2035">
        <v>717</v>
      </c>
      <c r="F2035" s="1">
        <v>1.4073000000000001E-6</v>
      </c>
      <c r="G2035">
        <v>89866000</v>
      </c>
      <c r="H2035">
        <v>37199000</v>
      </c>
      <c r="I2035">
        <v>0</v>
      </c>
      <c r="J2035">
        <v>20729000</v>
      </c>
      <c r="K2035">
        <v>73139750</v>
      </c>
      <c r="L2035">
        <v>34760750</v>
      </c>
      <c r="M2035">
        <v>0</v>
      </c>
      <c r="N2035">
        <v>25844500</v>
      </c>
      <c r="O2035">
        <f t="shared" si="136"/>
        <v>0.21815816619610173</v>
      </c>
      <c r="R2035"/>
    </row>
    <row r="2036" spans="1:18" x14ac:dyDescent="0.3">
      <c r="A2036" t="s">
        <v>21754</v>
      </c>
      <c r="B2036" t="s">
        <v>525</v>
      </c>
      <c r="C2036">
        <v>17.100000000000001</v>
      </c>
      <c r="D2036">
        <v>29.742000000000001</v>
      </c>
      <c r="E2036">
        <v>280</v>
      </c>
      <c r="F2036" s="1">
        <v>1.981E-73</v>
      </c>
      <c r="G2036">
        <v>12070000000</v>
      </c>
      <c r="H2036">
        <v>10253000000</v>
      </c>
      <c r="I2036">
        <v>10386000000</v>
      </c>
      <c r="J2036">
        <v>8465700000</v>
      </c>
      <c r="K2036">
        <v>10283700000</v>
      </c>
      <c r="L2036">
        <v>10209375000</v>
      </c>
      <c r="M2036">
        <v>10936375000</v>
      </c>
      <c r="N2036">
        <v>9909100000</v>
      </c>
      <c r="O2036">
        <f t="shared" si="136"/>
        <v>0.76484824105363836</v>
      </c>
      <c r="Q2036">
        <f>AVERAGE(K2036:L2036)/AVERAGE(M2036:N2036)</f>
        <v>0.98309465243656002</v>
      </c>
      <c r="R2036"/>
    </row>
    <row r="2037" spans="1:18" x14ac:dyDescent="0.3">
      <c r="A2037" t="s">
        <v>2524</v>
      </c>
      <c r="B2037">
        <v>1</v>
      </c>
      <c r="C2037">
        <v>9.1999999999999993</v>
      </c>
      <c r="D2037">
        <v>13.063000000000001</v>
      </c>
      <c r="E2037">
        <v>119</v>
      </c>
      <c r="F2037">
        <v>5.0480999999999998E-3</v>
      </c>
      <c r="G2037">
        <v>17290000</v>
      </c>
      <c r="H2037">
        <v>14275000</v>
      </c>
      <c r="I2037">
        <v>9401200</v>
      </c>
      <c r="J2037">
        <v>0</v>
      </c>
      <c r="K2037">
        <v>14465500</v>
      </c>
      <c r="L2037">
        <v>13661000</v>
      </c>
      <c r="M2037">
        <v>10123500</v>
      </c>
      <c r="N2037">
        <v>0</v>
      </c>
      <c r="O2037">
        <f t="shared" si="136"/>
        <v>0.21827464788710049</v>
      </c>
      <c r="R2037"/>
    </row>
    <row r="2038" spans="1:18" x14ac:dyDescent="0.3">
      <c r="A2038" t="s">
        <v>1109</v>
      </c>
      <c r="B2038">
        <v>2</v>
      </c>
      <c r="C2038">
        <v>9.1</v>
      </c>
      <c r="D2038">
        <v>50.484999999999999</v>
      </c>
      <c r="E2038">
        <v>463</v>
      </c>
      <c r="F2038" s="1">
        <v>5.2488999999999999E-18</v>
      </c>
      <c r="G2038">
        <v>74962000</v>
      </c>
      <c r="H2038">
        <v>85820000</v>
      </c>
      <c r="I2038">
        <v>53754000</v>
      </c>
      <c r="J2038">
        <v>65696000</v>
      </c>
      <c r="K2038">
        <v>60863500</v>
      </c>
      <c r="L2038">
        <v>79509250</v>
      </c>
      <c r="M2038">
        <v>60072250</v>
      </c>
      <c r="N2038">
        <v>82643750</v>
      </c>
      <c r="O2038">
        <f t="shared" si="136"/>
        <v>0.94349534924493705</v>
      </c>
      <c r="Q2038">
        <f t="shared" ref="Q2038:Q2047" si="139">AVERAGE(K2038:L2038)/AVERAGE(M2038:N2038)</f>
        <v>0.98358102805571901</v>
      </c>
      <c r="R2038"/>
    </row>
    <row r="2039" spans="1:18" x14ac:dyDescent="0.3">
      <c r="A2039" t="s">
        <v>25947</v>
      </c>
      <c r="B2039">
        <v>5</v>
      </c>
      <c r="C2039">
        <v>16.8</v>
      </c>
      <c r="D2039">
        <v>51.764000000000003</v>
      </c>
      <c r="E2039">
        <v>469</v>
      </c>
      <c r="F2039" s="1">
        <v>2.3955E-32</v>
      </c>
      <c r="G2039">
        <v>215560000</v>
      </c>
      <c r="H2039">
        <v>176110000</v>
      </c>
      <c r="I2039">
        <v>153880000</v>
      </c>
      <c r="J2039">
        <v>158910000</v>
      </c>
      <c r="K2039">
        <v>183152500</v>
      </c>
      <c r="L2039">
        <v>166370000</v>
      </c>
      <c r="M2039">
        <v>164822500</v>
      </c>
      <c r="N2039">
        <v>190450000</v>
      </c>
      <c r="O2039">
        <f t="shared" si="136"/>
        <v>0.86842844591306056</v>
      </c>
      <c r="Q2039">
        <f t="shared" si="139"/>
        <v>0.98381524041404833</v>
      </c>
      <c r="R2039"/>
    </row>
    <row r="2040" spans="1:18" x14ac:dyDescent="0.3">
      <c r="A2040" t="s">
        <v>19851</v>
      </c>
      <c r="B2040" t="s">
        <v>19853</v>
      </c>
      <c r="C2040">
        <v>53.1</v>
      </c>
      <c r="D2040">
        <v>40.575000000000003</v>
      </c>
      <c r="E2040">
        <v>356</v>
      </c>
      <c r="F2040" s="1">
        <v>1.6384999999999999E-157</v>
      </c>
      <c r="G2040">
        <v>5571500000</v>
      </c>
      <c r="H2040">
        <v>3930800000</v>
      </c>
      <c r="I2040">
        <v>4104400000</v>
      </c>
      <c r="J2040">
        <v>4231400000</v>
      </c>
      <c r="K2040">
        <v>5017825000</v>
      </c>
      <c r="L2040">
        <v>3856325000</v>
      </c>
      <c r="M2040">
        <v>4152825000</v>
      </c>
      <c r="N2040">
        <v>4865975000</v>
      </c>
      <c r="O2040">
        <f t="shared" si="136"/>
        <v>0.92516577878983552</v>
      </c>
      <c r="Q2040">
        <f t="shared" si="139"/>
        <v>0.98396128087993973</v>
      </c>
      <c r="R2040"/>
    </row>
    <row r="2041" spans="1:18" x14ac:dyDescent="0.3">
      <c r="A2041" t="s">
        <v>23536</v>
      </c>
      <c r="B2041" t="s">
        <v>23538</v>
      </c>
      <c r="C2041">
        <v>74</v>
      </c>
      <c r="D2041">
        <v>64.412000000000006</v>
      </c>
      <c r="E2041">
        <v>588</v>
      </c>
      <c r="F2041">
        <v>0</v>
      </c>
      <c r="G2041">
        <v>57212000000</v>
      </c>
      <c r="H2041">
        <v>21647000000</v>
      </c>
      <c r="I2041">
        <v>36893000000</v>
      </c>
      <c r="J2041">
        <v>33593000000</v>
      </c>
      <c r="K2041">
        <v>52084500000</v>
      </c>
      <c r="L2041" s="1">
        <v>22552000000</v>
      </c>
      <c r="M2041">
        <v>37461500000</v>
      </c>
      <c r="N2041">
        <v>38346750000</v>
      </c>
      <c r="O2041">
        <f t="shared" si="136"/>
        <v>0.97196800372923886</v>
      </c>
      <c r="Q2041">
        <f t="shared" si="139"/>
        <v>0.98454323902741459</v>
      </c>
      <c r="R2041"/>
    </row>
    <row r="2042" spans="1:18" x14ac:dyDescent="0.3">
      <c r="A2042" t="s">
        <v>24435</v>
      </c>
      <c r="B2042">
        <v>7</v>
      </c>
      <c r="C2042">
        <v>17.8</v>
      </c>
      <c r="D2042">
        <v>46.52</v>
      </c>
      <c r="E2042">
        <v>444</v>
      </c>
      <c r="F2042" s="1">
        <v>9.8378000000000004E-39</v>
      </c>
      <c r="G2042">
        <v>226530000</v>
      </c>
      <c r="H2042">
        <v>510910000</v>
      </c>
      <c r="I2042">
        <v>312510000</v>
      </c>
      <c r="J2042">
        <v>292300000</v>
      </c>
      <c r="K2042">
        <v>193440000</v>
      </c>
      <c r="L2042">
        <v>484485000</v>
      </c>
      <c r="M2042">
        <v>337057500</v>
      </c>
      <c r="N2042">
        <v>350870000</v>
      </c>
      <c r="O2042">
        <f t="shared" si="136"/>
        <v>0.97573295041981822</v>
      </c>
      <c r="Q2042">
        <f t="shared" si="139"/>
        <v>0.98545995035814093</v>
      </c>
      <c r="R2042"/>
    </row>
    <row r="2043" spans="1:18" x14ac:dyDescent="0.3">
      <c r="A2043" t="s">
        <v>9533</v>
      </c>
      <c r="B2043">
        <v>12</v>
      </c>
      <c r="C2043">
        <v>7.8</v>
      </c>
      <c r="D2043">
        <v>279.07</v>
      </c>
      <c r="E2043">
        <v>2554</v>
      </c>
      <c r="F2043" s="1">
        <v>2.0479E-75</v>
      </c>
      <c r="G2043">
        <v>350650000</v>
      </c>
      <c r="H2043">
        <v>171420000</v>
      </c>
      <c r="I2043">
        <v>286960000</v>
      </c>
      <c r="J2043">
        <v>135850000</v>
      </c>
      <c r="K2043">
        <v>304417500</v>
      </c>
      <c r="L2043">
        <v>161615000</v>
      </c>
      <c r="M2043">
        <v>306990000</v>
      </c>
      <c r="N2043">
        <v>165542500</v>
      </c>
      <c r="O2043">
        <f t="shared" si="136"/>
        <v>0.97713904161589382</v>
      </c>
      <c r="Q2043">
        <f t="shared" si="139"/>
        <v>0.98624433240041687</v>
      </c>
      <c r="R2043"/>
    </row>
    <row r="2044" spans="1:18" x14ac:dyDescent="0.3">
      <c r="A2044" t="s">
        <v>8057</v>
      </c>
      <c r="B2044" t="s">
        <v>2288</v>
      </c>
      <c r="C2044">
        <v>3.3</v>
      </c>
      <c r="D2044">
        <v>144.6</v>
      </c>
      <c r="E2044">
        <v>1285</v>
      </c>
      <c r="F2044" s="1">
        <v>6.0835000000000002E-8</v>
      </c>
      <c r="G2044">
        <v>85511000</v>
      </c>
      <c r="H2044">
        <v>142240000</v>
      </c>
      <c r="I2044">
        <v>29046000</v>
      </c>
      <c r="J2044">
        <v>143970000</v>
      </c>
      <c r="K2044">
        <v>69827750</v>
      </c>
      <c r="L2044">
        <v>132590000</v>
      </c>
      <c r="M2044">
        <v>31645500</v>
      </c>
      <c r="N2044">
        <v>173582500</v>
      </c>
      <c r="O2044">
        <f t="shared" si="136"/>
        <v>0.98719678248515996</v>
      </c>
      <c r="Q2044">
        <f t="shared" si="139"/>
        <v>0.98630669304383423</v>
      </c>
      <c r="R2044"/>
    </row>
    <row r="2045" spans="1:18" x14ac:dyDescent="0.3">
      <c r="A2045" t="s">
        <v>10366</v>
      </c>
      <c r="B2045">
        <v>2</v>
      </c>
      <c r="C2045">
        <v>50.6</v>
      </c>
      <c r="D2045">
        <v>8.5704999999999991</v>
      </c>
      <c r="E2045">
        <v>81</v>
      </c>
      <c r="F2045" s="1">
        <v>1.4286000000000001E-44</v>
      </c>
      <c r="G2045">
        <v>1164900000</v>
      </c>
      <c r="H2045">
        <v>1058800000</v>
      </c>
      <c r="I2045">
        <v>955080000</v>
      </c>
      <c r="J2045">
        <v>892910000</v>
      </c>
      <c r="K2045">
        <v>994177500</v>
      </c>
      <c r="L2045">
        <v>1028147500</v>
      </c>
      <c r="M2045">
        <v>1006172500</v>
      </c>
      <c r="N2045">
        <v>1044047500</v>
      </c>
      <c r="O2045">
        <f t="shared" si="136"/>
        <v>0.63852154524885252</v>
      </c>
      <c r="Q2045">
        <f t="shared" si="139"/>
        <v>0.98639414306757323</v>
      </c>
      <c r="R2045"/>
    </row>
    <row r="2046" spans="1:18" x14ac:dyDescent="0.3">
      <c r="A2046" t="s">
        <v>6054</v>
      </c>
      <c r="B2046" t="s">
        <v>6056</v>
      </c>
      <c r="C2046">
        <v>63.8</v>
      </c>
      <c r="D2046">
        <v>39.207000000000001</v>
      </c>
      <c r="E2046">
        <v>356</v>
      </c>
      <c r="F2046" s="1">
        <v>2.2475999999999999E-287</v>
      </c>
      <c r="G2046">
        <v>21102000000</v>
      </c>
      <c r="H2046">
        <v>13046000000</v>
      </c>
      <c r="I2046">
        <v>14596000000</v>
      </c>
      <c r="J2046">
        <v>14651000000</v>
      </c>
      <c r="K2046">
        <v>18430750000</v>
      </c>
      <c r="L2046" s="1">
        <v>12864000000</v>
      </c>
      <c r="M2046">
        <v>15008500000</v>
      </c>
      <c r="N2046" s="1">
        <v>16711000000</v>
      </c>
      <c r="O2046">
        <f t="shared" si="136"/>
        <v>0.9484743828105513</v>
      </c>
      <c r="Q2046">
        <f t="shared" si="139"/>
        <v>0.98660918362521477</v>
      </c>
      <c r="R2046"/>
    </row>
    <row r="2047" spans="1:18" x14ac:dyDescent="0.3">
      <c r="A2047" t="s">
        <v>12008</v>
      </c>
      <c r="B2047">
        <v>14</v>
      </c>
      <c r="C2047">
        <v>13.5</v>
      </c>
      <c r="D2047">
        <v>169.08</v>
      </c>
      <c r="E2047">
        <v>1516</v>
      </c>
      <c r="F2047" s="1">
        <v>7.7637000000000002E-76</v>
      </c>
      <c r="G2047">
        <v>464910000</v>
      </c>
      <c r="H2047">
        <v>582420000</v>
      </c>
      <c r="I2047">
        <v>448050000</v>
      </c>
      <c r="J2047">
        <v>400160000</v>
      </c>
      <c r="K2047">
        <v>399580000</v>
      </c>
      <c r="L2047">
        <v>550562500</v>
      </c>
      <c r="M2047">
        <v>479610000</v>
      </c>
      <c r="N2047">
        <v>483320000</v>
      </c>
      <c r="O2047">
        <f t="shared" si="136"/>
        <v>0.94023650402055048</v>
      </c>
      <c r="Q2047">
        <f t="shared" si="139"/>
        <v>0.98672021849978708</v>
      </c>
      <c r="R2047"/>
    </row>
    <row r="2048" spans="1:18" x14ac:dyDescent="0.3">
      <c r="A2048" t="s">
        <v>6461</v>
      </c>
      <c r="B2048">
        <v>4</v>
      </c>
      <c r="C2048">
        <v>14</v>
      </c>
      <c r="D2048">
        <v>19.138000000000002</v>
      </c>
      <c r="E2048">
        <v>171</v>
      </c>
      <c r="F2048" s="1">
        <v>9.5422000000000003E-17</v>
      </c>
      <c r="G2048">
        <v>0</v>
      </c>
      <c r="H2048">
        <v>199660000</v>
      </c>
      <c r="I2048">
        <v>223380000</v>
      </c>
      <c r="J2048">
        <v>240290000</v>
      </c>
      <c r="K2048">
        <v>0</v>
      </c>
      <c r="L2048">
        <v>187795000</v>
      </c>
      <c r="M2048">
        <v>237995000</v>
      </c>
      <c r="N2048">
        <v>293380000</v>
      </c>
      <c r="O2048">
        <f t="shared" si="136"/>
        <v>0.22137758330058321</v>
      </c>
      <c r="R2048"/>
    </row>
    <row r="2049" spans="1:18" x14ac:dyDescent="0.3">
      <c r="A2049" t="s">
        <v>20959</v>
      </c>
      <c r="B2049">
        <v>9</v>
      </c>
      <c r="C2049">
        <v>28.9</v>
      </c>
      <c r="D2049">
        <v>51.26</v>
      </c>
      <c r="E2049">
        <v>457</v>
      </c>
      <c r="F2049" s="1">
        <v>1.7699E-101</v>
      </c>
      <c r="G2049">
        <v>1715800000</v>
      </c>
      <c r="H2049">
        <v>1404700000</v>
      </c>
      <c r="I2049">
        <v>1322200000</v>
      </c>
      <c r="J2049">
        <v>1219100000</v>
      </c>
      <c r="K2049">
        <v>1482875000</v>
      </c>
      <c r="L2049">
        <v>1333450000</v>
      </c>
      <c r="M2049">
        <v>1406750000</v>
      </c>
      <c r="N2049">
        <v>1447175000</v>
      </c>
      <c r="O2049">
        <f t="shared" si="136"/>
        <v>0.83072296951810753</v>
      </c>
      <c r="Q2049">
        <f>AVERAGE(K2049:L2049)/AVERAGE(M2049:N2049)</f>
        <v>0.98682516183852065</v>
      </c>
      <c r="R2049"/>
    </row>
    <row r="2050" spans="1:18" x14ac:dyDescent="0.3">
      <c r="A2050" t="s">
        <v>19394</v>
      </c>
      <c r="B2050" t="s">
        <v>7668</v>
      </c>
      <c r="C2050">
        <v>7.1</v>
      </c>
      <c r="D2050">
        <v>93.379000000000005</v>
      </c>
      <c r="E2050">
        <v>857</v>
      </c>
      <c r="F2050" s="1">
        <v>1.4289000000000001E-13</v>
      </c>
      <c r="G2050">
        <v>49189000</v>
      </c>
      <c r="H2050">
        <v>99617000</v>
      </c>
      <c r="I2050">
        <v>45626000</v>
      </c>
      <c r="J2050">
        <v>66364000</v>
      </c>
      <c r="K2050">
        <v>40071000</v>
      </c>
      <c r="L2050">
        <v>92438750</v>
      </c>
      <c r="M2050">
        <v>50838500</v>
      </c>
      <c r="N2050">
        <v>83378250</v>
      </c>
      <c r="O2050">
        <f t="shared" ref="O2050:O2113" si="140">TTEST(K2050:L2050,M2050:N2050,2,2)</f>
        <v>0.98042625147078755</v>
      </c>
      <c r="Q2050">
        <f>AVERAGE(K2050:L2050)/AVERAGE(M2050:N2050)</f>
        <v>0.98728176624750641</v>
      </c>
      <c r="R2050"/>
    </row>
    <row r="2051" spans="1:18" x14ac:dyDescent="0.3">
      <c r="A2051" t="s">
        <v>17093</v>
      </c>
      <c r="B2051" t="s">
        <v>288</v>
      </c>
      <c r="C2051">
        <v>10.3</v>
      </c>
      <c r="D2051">
        <v>134.97</v>
      </c>
      <c r="E2051">
        <v>1214</v>
      </c>
      <c r="F2051" s="1">
        <v>1.4864E-52</v>
      </c>
      <c r="G2051">
        <v>565150000</v>
      </c>
      <c r="H2051">
        <v>608240000</v>
      </c>
      <c r="I2051">
        <v>527950000</v>
      </c>
      <c r="J2051">
        <v>419630000</v>
      </c>
      <c r="K2051">
        <v>479610000</v>
      </c>
      <c r="L2051">
        <v>577105000</v>
      </c>
      <c r="M2051">
        <v>557332500</v>
      </c>
      <c r="N2051">
        <v>512732500</v>
      </c>
      <c r="O2051">
        <f t="shared" si="140"/>
        <v>0.91229072950028123</v>
      </c>
      <c r="Q2051">
        <f>AVERAGE(K2051:L2051)/AVERAGE(M2051:N2051)</f>
        <v>0.9875241223663983</v>
      </c>
      <c r="R2051"/>
    </row>
    <row r="2052" spans="1:18" x14ac:dyDescent="0.3">
      <c r="A2052" t="s">
        <v>17113</v>
      </c>
      <c r="B2052">
        <v>7</v>
      </c>
      <c r="C2052">
        <v>7.2</v>
      </c>
      <c r="D2052">
        <v>155.15</v>
      </c>
      <c r="E2052">
        <v>1408</v>
      </c>
      <c r="F2052" s="1">
        <v>8.8301999999999996E-68</v>
      </c>
      <c r="G2052">
        <v>30834000</v>
      </c>
      <c r="H2052">
        <v>31962000</v>
      </c>
      <c r="I2052">
        <v>27391000</v>
      </c>
      <c r="J2052">
        <v>20891000</v>
      </c>
      <c r="K2052">
        <v>25354000</v>
      </c>
      <c r="L2052">
        <v>29716000</v>
      </c>
      <c r="M2052">
        <v>29801250</v>
      </c>
      <c r="N2052">
        <v>25957000</v>
      </c>
      <c r="O2052">
        <f t="shared" si="140"/>
        <v>0.91658910971743635</v>
      </c>
      <c r="Q2052">
        <f>AVERAGE(K2052:L2052)/AVERAGE(M2052:N2052)</f>
        <v>0.98765653513157248</v>
      </c>
      <c r="R2052"/>
    </row>
    <row r="2053" spans="1:18" x14ac:dyDescent="0.3">
      <c r="A2053" t="s">
        <v>901</v>
      </c>
      <c r="B2053">
        <v>1</v>
      </c>
      <c r="C2053">
        <v>4</v>
      </c>
      <c r="D2053">
        <v>39.012999999999998</v>
      </c>
      <c r="E2053">
        <v>352</v>
      </c>
      <c r="F2053">
        <v>5.9493999999999997E-3</v>
      </c>
      <c r="G2053">
        <v>0</v>
      </c>
      <c r="H2053">
        <v>11271000</v>
      </c>
      <c r="I2053">
        <v>16780000</v>
      </c>
      <c r="J2053">
        <v>10243000</v>
      </c>
      <c r="K2053">
        <v>0</v>
      </c>
      <c r="L2053">
        <v>10514575</v>
      </c>
      <c r="M2053">
        <v>17732250</v>
      </c>
      <c r="N2053">
        <v>12960000</v>
      </c>
      <c r="O2053">
        <f t="shared" si="140"/>
        <v>0.22266959220993887</v>
      </c>
      <c r="R2053"/>
    </row>
    <row r="2054" spans="1:18" x14ac:dyDescent="0.3">
      <c r="A2054" t="s">
        <v>18584</v>
      </c>
      <c r="B2054" t="s">
        <v>18586</v>
      </c>
      <c r="C2054">
        <v>28.2</v>
      </c>
      <c r="D2054">
        <v>59.893999999999998</v>
      </c>
      <c r="E2054">
        <v>531</v>
      </c>
      <c r="F2054" s="1">
        <v>3.5075999999999998E-104</v>
      </c>
      <c r="G2054">
        <v>1416000000</v>
      </c>
      <c r="H2054">
        <v>1415100000</v>
      </c>
      <c r="I2054">
        <v>799910000</v>
      </c>
      <c r="J2054">
        <v>1473900000</v>
      </c>
      <c r="K2054">
        <v>1221300000</v>
      </c>
      <c r="L2054">
        <v>1342850000</v>
      </c>
      <c r="M2054">
        <v>847302500</v>
      </c>
      <c r="N2054">
        <v>1748800000</v>
      </c>
      <c r="O2054">
        <f t="shared" si="140"/>
        <v>0.97516985625630492</v>
      </c>
      <c r="Q2054">
        <f t="shared" ref="Q2054:Q2078" si="141">AVERAGE(K2054:L2054)/AVERAGE(M2054:N2054)</f>
        <v>0.98769212694799224</v>
      </c>
      <c r="R2054"/>
    </row>
    <row r="2055" spans="1:18" x14ac:dyDescent="0.3">
      <c r="A2055" t="s">
        <v>8210</v>
      </c>
      <c r="B2055" t="s">
        <v>106</v>
      </c>
      <c r="C2055">
        <v>9.1999999999999993</v>
      </c>
      <c r="D2055">
        <v>20.045999999999999</v>
      </c>
      <c r="E2055">
        <v>173</v>
      </c>
      <c r="F2055" s="1">
        <v>7.8361999999999996E-6</v>
      </c>
      <c r="G2055">
        <v>30289000</v>
      </c>
      <c r="H2055">
        <v>19418000</v>
      </c>
      <c r="I2055">
        <v>25907000</v>
      </c>
      <c r="J2055">
        <v>12584000</v>
      </c>
      <c r="K2055">
        <v>24906000</v>
      </c>
      <c r="L2055">
        <v>18510500</v>
      </c>
      <c r="M2055">
        <v>28115000</v>
      </c>
      <c r="N2055">
        <v>15841000</v>
      </c>
      <c r="O2055">
        <f t="shared" si="140"/>
        <v>0.97244715191977105</v>
      </c>
      <c r="Q2055">
        <f t="shared" si="141"/>
        <v>0.98772636272636272</v>
      </c>
      <c r="R2055"/>
    </row>
    <row r="2056" spans="1:18" x14ac:dyDescent="0.3">
      <c r="A2056" t="s">
        <v>3214</v>
      </c>
      <c r="B2056" t="s">
        <v>3215</v>
      </c>
      <c r="C2056">
        <v>69.8</v>
      </c>
      <c r="D2056">
        <v>17.14</v>
      </c>
      <c r="E2056">
        <v>159</v>
      </c>
      <c r="F2056" s="1">
        <v>7.7950000000000002E-123</v>
      </c>
      <c r="G2056">
        <v>2194700000</v>
      </c>
      <c r="H2056">
        <v>1347600000</v>
      </c>
      <c r="I2056">
        <v>1441100000</v>
      </c>
      <c r="J2056">
        <v>1422500000</v>
      </c>
      <c r="K2056">
        <v>1904925000</v>
      </c>
      <c r="L2056">
        <v>1280750000</v>
      </c>
      <c r="M2056">
        <v>1522875000</v>
      </c>
      <c r="N2056">
        <v>1701300000</v>
      </c>
      <c r="O2056">
        <f t="shared" si="140"/>
        <v>0.95810120678519728</v>
      </c>
      <c r="Q2056">
        <f t="shared" si="141"/>
        <v>0.98805896081943445</v>
      </c>
      <c r="R2056"/>
    </row>
    <row r="2057" spans="1:18" x14ac:dyDescent="0.3">
      <c r="A2057" t="s">
        <v>15112</v>
      </c>
      <c r="B2057">
        <v>3</v>
      </c>
      <c r="C2057">
        <v>20.5</v>
      </c>
      <c r="D2057">
        <v>26.53</v>
      </c>
      <c r="E2057">
        <v>239</v>
      </c>
      <c r="F2057" s="1">
        <v>7.6152999999999993E-33</v>
      </c>
      <c r="G2057">
        <v>192300000</v>
      </c>
      <c r="H2057">
        <v>157940000</v>
      </c>
      <c r="I2057">
        <v>148440000</v>
      </c>
      <c r="J2057">
        <v>124300000</v>
      </c>
      <c r="K2057">
        <v>161615000</v>
      </c>
      <c r="L2057">
        <v>148050000</v>
      </c>
      <c r="M2057">
        <v>159592500</v>
      </c>
      <c r="N2057">
        <v>153800000</v>
      </c>
      <c r="O2057">
        <f t="shared" si="140"/>
        <v>0.82409208517124399</v>
      </c>
      <c r="Q2057">
        <f t="shared" si="141"/>
        <v>0.98810596935153205</v>
      </c>
      <c r="R2057"/>
    </row>
    <row r="2058" spans="1:18" x14ac:dyDescent="0.3">
      <c r="A2058" t="s">
        <v>18769</v>
      </c>
      <c r="B2058">
        <v>4</v>
      </c>
      <c r="C2058">
        <v>8.3000000000000007</v>
      </c>
      <c r="D2058">
        <v>53.124000000000002</v>
      </c>
      <c r="E2058">
        <v>492</v>
      </c>
      <c r="F2058" s="1">
        <v>5.0846999999999996E-16</v>
      </c>
      <c r="G2058">
        <v>111700000</v>
      </c>
      <c r="H2058">
        <v>51325000</v>
      </c>
      <c r="I2058">
        <v>42045000</v>
      </c>
      <c r="J2058">
        <v>75279000</v>
      </c>
      <c r="K2058">
        <v>91828750</v>
      </c>
      <c r="L2058">
        <v>47238250</v>
      </c>
      <c r="M2058">
        <v>46483750</v>
      </c>
      <c r="N2058">
        <v>94237750</v>
      </c>
      <c r="O2058">
        <f t="shared" si="140"/>
        <v>0.98209676822197123</v>
      </c>
      <c r="Q2058">
        <f t="shared" si="141"/>
        <v>0.98824273476334457</v>
      </c>
      <c r="R2058"/>
    </row>
    <row r="2059" spans="1:18" x14ac:dyDescent="0.3">
      <c r="A2059" t="s">
        <v>11227</v>
      </c>
      <c r="B2059">
        <v>21</v>
      </c>
      <c r="C2059">
        <v>28.3</v>
      </c>
      <c r="D2059">
        <v>107.84</v>
      </c>
      <c r="E2059">
        <v>976</v>
      </c>
      <c r="F2059" s="1">
        <v>4.9892000000000003E-124</v>
      </c>
      <c r="G2059">
        <v>2219800000</v>
      </c>
      <c r="H2059">
        <v>1677000000</v>
      </c>
      <c r="I2059">
        <v>1628500000</v>
      </c>
      <c r="J2059">
        <v>1578500000</v>
      </c>
      <c r="K2059">
        <v>1937450000</v>
      </c>
      <c r="L2059">
        <v>1607825000</v>
      </c>
      <c r="M2059">
        <v>1701300000</v>
      </c>
      <c r="N2059">
        <v>1883825000</v>
      </c>
      <c r="O2059">
        <f t="shared" si="140"/>
        <v>0.92542264535361185</v>
      </c>
      <c r="Q2059">
        <f t="shared" si="141"/>
        <v>0.98888462745371497</v>
      </c>
      <c r="R2059"/>
    </row>
    <row r="2060" spans="1:18" x14ac:dyDescent="0.3">
      <c r="A2060" t="s">
        <v>20865</v>
      </c>
      <c r="B2060" t="s">
        <v>525</v>
      </c>
      <c r="C2060">
        <v>18.5</v>
      </c>
      <c r="D2060">
        <v>30.975999999999999</v>
      </c>
      <c r="E2060">
        <v>281</v>
      </c>
      <c r="F2060" s="1">
        <v>4.2976E-83</v>
      </c>
      <c r="G2060">
        <v>555560000</v>
      </c>
      <c r="H2060">
        <v>429450000</v>
      </c>
      <c r="I2060">
        <v>427870000</v>
      </c>
      <c r="J2060">
        <v>354050000</v>
      </c>
      <c r="K2060">
        <v>472805000</v>
      </c>
      <c r="L2060">
        <v>400637500</v>
      </c>
      <c r="M2060">
        <v>452355000</v>
      </c>
      <c r="N2060">
        <v>430897500</v>
      </c>
      <c r="O2060">
        <f t="shared" si="140"/>
        <v>0.90825515469214158</v>
      </c>
      <c r="Q2060">
        <f t="shared" si="141"/>
        <v>0.98889332325693957</v>
      </c>
      <c r="R2060"/>
    </row>
    <row r="2061" spans="1:18" x14ac:dyDescent="0.3">
      <c r="A2061" t="s">
        <v>17769</v>
      </c>
      <c r="B2061">
        <v>8</v>
      </c>
      <c r="C2061">
        <v>22.2</v>
      </c>
      <c r="D2061">
        <v>50.578000000000003</v>
      </c>
      <c r="E2061">
        <v>441</v>
      </c>
      <c r="F2061" s="1">
        <v>6.7410999999999995E-72</v>
      </c>
      <c r="G2061">
        <v>575370000</v>
      </c>
      <c r="H2061">
        <v>474060000</v>
      </c>
      <c r="I2061">
        <v>458320000</v>
      </c>
      <c r="J2061">
        <v>368980000</v>
      </c>
      <c r="K2061">
        <v>484485000</v>
      </c>
      <c r="L2061">
        <v>445960000</v>
      </c>
      <c r="M2061">
        <v>491490000</v>
      </c>
      <c r="N2061">
        <v>449220000</v>
      </c>
      <c r="O2061">
        <f t="shared" si="140"/>
        <v>0.87409624301041089</v>
      </c>
      <c r="Q2061">
        <f t="shared" si="141"/>
        <v>0.98908802925449923</v>
      </c>
      <c r="R2061"/>
    </row>
    <row r="2062" spans="1:18" x14ac:dyDescent="0.3">
      <c r="A2062" t="s">
        <v>18888</v>
      </c>
      <c r="B2062" t="s">
        <v>18889</v>
      </c>
      <c r="C2062">
        <v>27.3</v>
      </c>
      <c r="D2062">
        <v>25.734000000000002</v>
      </c>
      <c r="E2062">
        <v>238</v>
      </c>
      <c r="F2062" s="1">
        <v>1.4992E-41</v>
      </c>
      <c r="G2062">
        <v>2083200000</v>
      </c>
      <c r="H2062">
        <v>1876700000</v>
      </c>
      <c r="I2062">
        <v>1569000000</v>
      </c>
      <c r="J2062">
        <v>1729500000</v>
      </c>
      <c r="K2062">
        <v>1806700000</v>
      </c>
      <c r="L2062">
        <v>1821275000</v>
      </c>
      <c r="M2062">
        <v>1632950000</v>
      </c>
      <c r="N2062">
        <v>2031075000</v>
      </c>
      <c r="O2062">
        <f t="shared" si="140"/>
        <v>0.93614531318686489</v>
      </c>
      <c r="Q2062">
        <f t="shared" si="141"/>
        <v>0.99016109333315139</v>
      </c>
      <c r="R2062"/>
    </row>
    <row r="2063" spans="1:18" x14ac:dyDescent="0.3">
      <c r="A2063" t="s">
        <v>3499</v>
      </c>
      <c r="B2063">
        <v>4</v>
      </c>
      <c r="C2063">
        <v>11.8</v>
      </c>
      <c r="D2063">
        <v>62.222000000000001</v>
      </c>
      <c r="E2063">
        <v>561</v>
      </c>
      <c r="F2063" s="1">
        <v>1.3512000000000001E-22</v>
      </c>
      <c r="G2063">
        <v>216140000</v>
      </c>
      <c r="H2063">
        <v>92025000</v>
      </c>
      <c r="I2063">
        <v>137410000</v>
      </c>
      <c r="J2063">
        <v>99357000</v>
      </c>
      <c r="K2063">
        <v>183480000</v>
      </c>
      <c r="L2063">
        <v>85338750</v>
      </c>
      <c r="M2063">
        <v>147835000</v>
      </c>
      <c r="N2063">
        <v>123624250</v>
      </c>
      <c r="O2063">
        <f t="shared" si="140"/>
        <v>0.98153212133461443</v>
      </c>
      <c r="Q2063">
        <f t="shared" si="141"/>
        <v>0.99027294151884671</v>
      </c>
      <c r="R2063"/>
    </row>
    <row r="2064" spans="1:18" x14ac:dyDescent="0.3">
      <c r="A2064" t="s">
        <v>8885</v>
      </c>
      <c r="B2064">
        <v>31</v>
      </c>
      <c r="C2064">
        <v>45.8</v>
      </c>
      <c r="D2064">
        <v>98.143000000000001</v>
      </c>
      <c r="E2064">
        <v>891</v>
      </c>
      <c r="F2064" s="1">
        <v>4.8669000000000001E-303</v>
      </c>
      <c r="G2064">
        <v>8312600000</v>
      </c>
      <c r="H2064">
        <v>7092400000</v>
      </c>
      <c r="I2064">
        <v>6926000000</v>
      </c>
      <c r="J2064">
        <v>6238700000</v>
      </c>
      <c r="K2064">
        <v>7311450000</v>
      </c>
      <c r="L2064">
        <v>6860775000</v>
      </c>
      <c r="M2064">
        <v>6989725000</v>
      </c>
      <c r="N2064">
        <v>7311450000</v>
      </c>
      <c r="O2064">
        <f t="shared" si="140"/>
        <v>0.83751995389579226</v>
      </c>
      <c r="Q2064">
        <f t="shared" si="141"/>
        <v>0.99098325836863055</v>
      </c>
      <c r="R2064"/>
    </row>
    <row r="2065" spans="1:18" x14ac:dyDescent="0.3">
      <c r="A2065" t="s">
        <v>24248</v>
      </c>
      <c r="B2065">
        <v>15</v>
      </c>
      <c r="C2065">
        <v>27.8</v>
      </c>
      <c r="D2065">
        <v>67.462999999999994</v>
      </c>
      <c r="E2065">
        <v>625</v>
      </c>
      <c r="F2065" s="1">
        <v>1.3938E-195</v>
      </c>
      <c r="G2065">
        <v>2664000000</v>
      </c>
      <c r="H2065">
        <v>2635100000</v>
      </c>
      <c r="I2065">
        <v>2594600000</v>
      </c>
      <c r="J2065">
        <v>1895800000</v>
      </c>
      <c r="K2065">
        <v>2338725000</v>
      </c>
      <c r="L2065">
        <v>2487050000</v>
      </c>
      <c r="M2065">
        <v>2659050000</v>
      </c>
      <c r="N2065">
        <v>2208750000</v>
      </c>
      <c r="O2065">
        <f t="shared" si="140"/>
        <v>0.93744360124970316</v>
      </c>
      <c r="Q2065">
        <f t="shared" si="141"/>
        <v>0.99136673651341467</v>
      </c>
      <c r="R2065"/>
    </row>
    <row r="2066" spans="1:18" x14ac:dyDescent="0.3">
      <c r="A2066" t="s">
        <v>7112</v>
      </c>
      <c r="B2066">
        <v>14</v>
      </c>
      <c r="C2066">
        <v>27.7</v>
      </c>
      <c r="D2066">
        <v>68.641000000000005</v>
      </c>
      <c r="E2066">
        <v>614</v>
      </c>
      <c r="F2066" s="1">
        <v>9.2106000000000005E-66</v>
      </c>
      <c r="G2066">
        <v>1264000000</v>
      </c>
      <c r="H2066">
        <v>1234000000</v>
      </c>
      <c r="I2066">
        <v>846450000</v>
      </c>
      <c r="J2066">
        <v>1180900000</v>
      </c>
      <c r="K2066">
        <v>1084567500</v>
      </c>
      <c r="L2066">
        <v>1181940000</v>
      </c>
      <c r="M2066">
        <v>901052500</v>
      </c>
      <c r="N2066">
        <v>1384150000</v>
      </c>
      <c r="O2066">
        <f t="shared" si="140"/>
        <v>0.97318534742697671</v>
      </c>
      <c r="Q2066">
        <f t="shared" si="141"/>
        <v>0.99181910574664611</v>
      </c>
      <c r="R2066"/>
    </row>
    <row r="2067" spans="1:18" x14ac:dyDescent="0.3">
      <c r="A2067" t="s">
        <v>23363</v>
      </c>
      <c r="B2067" t="s">
        <v>23364</v>
      </c>
      <c r="C2067">
        <v>72.599999999999994</v>
      </c>
      <c r="D2067">
        <v>27.975000000000001</v>
      </c>
      <c r="E2067">
        <v>248</v>
      </c>
      <c r="F2067" s="1">
        <v>1.1934999999999999E-219</v>
      </c>
      <c r="G2067">
        <v>7137900000</v>
      </c>
      <c r="H2067">
        <v>5882400000</v>
      </c>
      <c r="I2067">
        <v>5743200000</v>
      </c>
      <c r="J2067">
        <v>5673500000</v>
      </c>
      <c r="K2067">
        <v>6384050000</v>
      </c>
      <c r="L2067">
        <v>5850875000</v>
      </c>
      <c r="M2067">
        <v>5666825000</v>
      </c>
      <c r="N2067">
        <v>6667125000</v>
      </c>
      <c r="O2067">
        <f t="shared" si="140"/>
        <v>0.93834443781304078</v>
      </c>
      <c r="Q2067">
        <f t="shared" si="141"/>
        <v>0.99197134737857706</v>
      </c>
      <c r="R2067"/>
    </row>
    <row r="2068" spans="1:18" x14ac:dyDescent="0.3">
      <c r="A2068" t="s">
        <v>4844</v>
      </c>
      <c r="B2068">
        <v>8</v>
      </c>
      <c r="C2068">
        <v>12.5</v>
      </c>
      <c r="D2068">
        <v>119.96</v>
      </c>
      <c r="E2068">
        <v>1059</v>
      </c>
      <c r="F2068" s="1">
        <v>3.6562000000000001E-31</v>
      </c>
      <c r="G2068">
        <v>478830000</v>
      </c>
      <c r="H2068">
        <v>519210000</v>
      </c>
      <c r="I2068">
        <v>359010000</v>
      </c>
      <c r="J2068">
        <v>432840000</v>
      </c>
      <c r="K2068">
        <v>412862500</v>
      </c>
      <c r="L2068">
        <v>491782500</v>
      </c>
      <c r="M2068">
        <v>383557500</v>
      </c>
      <c r="N2068">
        <v>528182500</v>
      </c>
      <c r="O2068">
        <f t="shared" si="140"/>
        <v>0.9695636079301686</v>
      </c>
      <c r="Q2068">
        <f t="shared" si="141"/>
        <v>0.99221817623445285</v>
      </c>
      <c r="R2068"/>
    </row>
    <row r="2069" spans="1:18" x14ac:dyDescent="0.3">
      <c r="A2069" t="s">
        <v>19839</v>
      </c>
      <c r="B2069">
        <v>3</v>
      </c>
      <c r="C2069">
        <v>12.4</v>
      </c>
      <c r="D2069">
        <v>41.128</v>
      </c>
      <c r="E2069">
        <v>379</v>
      </c>
      <c r="F2069" s="1">
        <v>8.0088999999999998E-27</v>
      </c>
      <c r="G2069">
        <v>177760000</v>
      </c>
      <c r="H2069">
        <v>144990000</v>
      </c>
      <c r="I2069">
        <v>155190000</v>
      </c>
      <c r="J2069">
        <v>95305000</v>
      </c>
      <c r="K2069">
        <v>147835000</v>
      </c>
      <c r="L2069">
        <v>134167500</v>
      </c>
      <c r="M2069">
        <v>165987500</v>
      </c>
      <c r="N2069">
        <v>118136250</v>
      </c>
      <c r="O2069">
        <f t="shared" si="140"/>
        <v>0.96987293892857118</v>
      </c>
      <c r="Q2069">
        <f t="shared" si="141"/>
        <v>0.99253406306230996</v>
      </c>
      <c r="R2069"/>
    </row>
    <row r="2070" spans="1:18" x14ac:dyDescent="0.3">
      <c r="A2070" t="s">
        <v>4046</v>
      </c>
      <c r="B2070">
        <v>4</v>
      </c>
      <c r="C2070">
        <v>6.3</v>
      </c>
      <c r="D2070">
        <v>89.454999999999998</v>
      </c>
      <c r="E2070">
        <v>793</v>
      </c>
      <c r="F2070" s="1">
        <v>9.3432000000000006E-9</v>
      </c>
      <c r="G2070">
        <v>48920000</v>
      </c>
      <c r="H2070">
        <v>67466000</v>
      </c>
      <c r="I2070">
        <v>33098000</v>
      </c>
      <c r="J2070">
        <v>53186000</v>
      </c>
      <c r="K2070">
        <v>39811500</v>
      </c>
      <c r="L2070">
        <v>62712500</v>
      </c>
      <c r="M2070">
        <v>36738500</v>
      </c>
      <c r="N2070">
        <v>66555250</v>
      </c>
      <c r="O2070">
        <f t="shared" si="140"/>
        <v>0.98552421417787006</v>
      </c>
      <c r="Q2070">
        <f t="shared" si="141"/>
        <v>0.99254795183638889</v>
      </c>
      <c r="R2070"/>
    </row>
    <row r="2071" spans="1:18" x14ac:dyDescent="0.3">
      <c r="A2071" t="s">
        <v>27188</v>
      </c>
      <c r="B2071">
        <v>10</v>
      </c>
      <c r="C2071">
        <v>43</v>
      </c>
      <c r="D2071">
        <v>39.174999999999997</v>
      </c>
      <c r="E2071">
        <v>363</v>
      </c>
      <c r="F2071" s="1">
        <v>6.9749E-95</v>
      </c>
      <c r="G2071">
        <v>6505800000</v>
      </c>
      <c r="H2071">
        <v>5294200000</v>
      </c>
      <c r="I2071">
        <v>5826500000</v>
      </c>
      <c r="J2071">
        <v>4645800000</v>
      </c>
      <c r="K2071">
        <v>5799500000</v>
      </c>
      <c r="L2071">
        <v>5299575000</v>
      </c>
      <c r="M2071">
        <v>5779925000</v>
      </c>
      <c r="N2071">
        <v>5399050000</v>
      </c>
      <c r="O2071">
        <f t="shared" si="140"/>
        <v>0.91046547244304388</v>
      </c>
      <c r="Q2071">
        <f t="shared" si="141"/>
        <v>0.99285265420130198</v>
      </c>
      <c r="R2071"/>
    </row>
    <row r="2072" spans="1:18" x14ac:dyDescent="0.3">
      <c r="A2072" t="s">
        <v>12197</v>
      </c>
      <c r="B2072">
        <v>6</v>
      </c>
      <c r="C2072">
        <v>42</v>
      </c>
      <c r="D2072">
        <v>15.827999999999999</v>
      </c>
      <c r="E2072">
        <v>143</v>
      </c>
      <c r="F2072" s="1">
        <v>2.0902000000000002E-55</v>
      </c>
      <c r="G2072">
        <v>3168900000</v>
      </c>
      <c r="H2072">
        <v>2860600000</v>
      </c>
      <c r="I2072">
        <v>3286200000</v>
      </c>
      <c r="J2072">
        <v>1950900000</v>
      </c>
      <c r="K2072">
        <v>2810150000</v>
      </c>
      <c r="L2072">
        <v>2763075000</v>
      </c>
      <c r="M2072">
        <v>3326625000</v>
      </c>
      <c r="N2072">
        <v>2286425000</v>
      </c>
      <c r="O2072">
        <f t="shared" si="140"/>
        <v>0.97296534124823397</v>
      </c>
      <c r="Q2072">
        <f t="shared" si="141"/>
        <v>0.99290492691139398</v>
      </c>
      <c r="R2072"/>
    </row>
    <row r="2073" spans="1:18" x14ac:dyDescent="0.3">
      <c r="A2073" t="s">
        <v>10656</v>
      </c>
      <c r="B2073">
        <v>5</v>
      </c>
      <c r="C2073">
        <v>17.5</v>
      </c>
      <c r="D2073">
        <v>30.452999999999999</v>
      </c>
      <c r="E2073">
        <v>285</v>
      </c>
      <c r="F2073" s="1">
        <v>1.308E-109</v>
      </c>
      <c r="G2073">
        <v>13933000000</v>
      </c>
      <c r="H2073">
        <v>11657000000</v>
      </c>
      <c r="I2073">
        <v>11979000000</v>
      </c>
      <c r="J2073">
        <v>9865000000</v>
      </c>
      <c r="K2073">
        <v>12293250000</v>
      </c>
      <c r="L2073">
        <v>11226425000</v>
      </c>
      <c r="M2073">
        <v>12150250000</v>
      </c>
      <c r="N2073">
        <v>11497500000</v>
      </c>
      <c r="O2073">
        <f t="shared" si="140"/>
        <v>0.92777827051241168</v>
      </c>
      <c r="Q2073">
        <f t="shared" si="141"/>
        <v>0.99458405133680794</v>
      </c>
      <c r="R2073"/>
    </row>
    <row r="2074" spans="1:18" x14ac:dyDescent="0.3">
      <c r="A2074" t="s">
        <v>21453</v>
      </c>
      <c r="B2074" t="s">
        <v>17164</v>
      </c>
      <c r="C2074">
        <v>33.1</v>
      </c>
      <c r="D2074">
        <v>56.148000000000003</v>
      </c>
      <c r="E2074">
        <v>507</v>
      </c>
      <c r="F2074" s="1">
        <v>6.7274000000000002E-111</v>
      </c>
      <c r="G2074">
        <v>607320000</v>
      </c>
      <c r="H2074">
        <v>620980000</v>
      </c>
      <c r="I2074">
        <v>451020000</v>
      </c>
      <c r="J2074">
        <v>509520000</v>
      </c>
      <c r="K2074">
        <v>513812500</v>
      </c>
      <c r="L2074">
        <v>584340000</v>
      </c>
      <c r="M2074">
        <v>484327500</v>
      </c>
      <c r="N2074">
        <v>619477500</v>
      </c>
      <c r="O2074">
        <f t="shared" si="140"/>
        <v>0.97379032988933778</v>
      </c>
      <c r="Q2074">
        <f t="shared" si="141"/>
        <v>0.99487907737326797</v>
      </c>
      <c r="R2074"/>
    </row>
    <row r="2075" spans="1:18" x14ac:dyDescent="0.3">
      <c r="A2075" t="s">
        <v>28275</v>
      </c>
      <c r="B2075">
        <v>6</v>
      </c>
      <c r="C2075">
        <v>22.2</v>
      </c>
      <c r="D2075">
        <v>44.021999999999998</v>
      </c>
      <c r="E2075">
        <v>406</v>
      </c>
      <c r="F2075" s="1">
        <v>1.2874000000000001E-19</v>
      </c>
      <c r="G2075">
        <v>458320000</v>
      </c>
      <c r="H2075">
        <v>339600000</v>
      </c>
      <c r="I2075">
        <v>295590000</v>
      </c>
      <c r="J2075">
        <v>324240000</v>
      </c>
      <c r="K2075">
        <v>393607500</v>
      </c>
      <c r="L2075">
        <v>314142500</v>
      </c>
      <c r="M2075">
        <v>315875000</v>
      </c>
      <c r="N2075">
        <v>395060000</v>
      </c>
      <c r="O2075">
        <f t="shared" si="140"/>
        <v>0.97992843738226998</v>
      </c>
      <c r="Q2075">
        <f t="shared" si="141"/>
        <v>0.99551998424609844</v>
      </c>
      <c r="R2075"/>
    </row>
    <row r="2076" spans="1:18" x14ac:dyDescent="0.3">
      <c r="A2076" t="s">
        <v>20991</v>
      </c>
      <c r="B2076">
        <v>13</v>
      </c>
      <c r="C2076">
        <v>14.3</v>
      </c>
      <c r="D2076">
        <v>116.86</v>
      </c>
      <c r="E2076">
        <v>1069</v>
      </c>
      <c r="F2076" s="1">
        <v>2.5644E-122</v>
      </c>
      <c r="G2076">
        <v>453740000</v>
      </c>
      <c r="H2076">
        <v>572770000</v>
      </c>
      <c r="I2076">
        <v>452800000</v>
      </c>
      <c r="J2076">
        <v>364540000</v>
      </c>
      <c r="K2076">
        <v>389980000</v>
      </c>
      <c r="L2076">
        <v>540350000</v>
      </c>
      <c r="M2076">
        <v>487430000</v>
      </c>
      <c r="N2076">
        <v>446845000</v>
      </c>
      <c r="O2076">
        <f t="shared" si="140"/>
        <v>0.98209260676857224</v>
      </c>
      <c r="Q2076">
        <f t="shared" si="141"/>
        <v>0.99577747451232235</v>
      </c>
      <c r="R2076"/>
    </row>
    <row r="2077" spans="1:18" x14ac:dyDescent="0.3">
      <c r="A2077" t="s">
        <v>14473</v>
      </c>
      <c r="B2077">
        <v>4</v>
      </c>
      <c r="C2077">
        <v>6.7</v>
      </c>
      <c r="D2077">
        <v>91.58</v>
      </c>
      <c r="E2077">
        <v>838</v>
      </c>
      <c r="F2077" s="1">
        <v>1.4095000000000001E-18</v>
      </c>
      <c r="G2077">
        <v>62342000</v>
      </c>
      <c r="H2077">
        <v>114280000</v>
      </c>
      <c r="I2077">
        <v>58574000</v>
      </c>
      <c r="J2077">
        <v>74655000</v>
      </c>
      <c r="K2077">
        <v>51307250</v>
      </c>
      <c r="L2077">
        <v>106312500</v>
      </c>
      <c r="M2077">
        <v>64945750</v>
      </c>
      <c r="N2077">
        <v>93172750</v>
      </c>
      <c r="O2077">
        <f t="shared" si="140"/>
        <v>0.99429578183188605</v>
      </c>
      <c r="Q2077">
        <f t="shared" si="141"/>
        <v>0.9968457201402745</v>
      </c>
      <c r="R2077"/>
    </row>
    <row r="2078" spans="1:18" x14ac:dyDescent="0.3">
      <c r="A2078" t="s">
        <v>561</v>
      </c>
      <c r="B2078">
        <v>17</v>
      </c>
      <c r="C2078">
        <v>22.9</v>
      </c>
      <c r="D2078">
        <v>108.86</v>
      </c>
      <c r="E2078">
        <v>1001</v>
      </c>
      <c r="F2078" s="1">
        <v>6.7181000000000002E-149</v>
      </c>
      <c r="G2078">
        <v>405100000</v>
      </c>
      <c r="H2078">
        <v>640780000</v>
      </c>
      <c r="I2078">
        <v>417610000</v>
      </c>
      <c r="J2078">
        <v>423270000</v>
      </c>
      <c r="K2078">
        <v>349722500</v>
      </c>
      <c r="L2078">
        <v>604965000</v>
      </c>
      <c r="M2078">
        <v>439587500</v>
      </c>
      <c r="N2078">
        <v>517922500</v>
      </c>
      <c r="O2078">
        <f t="shared" si="140"/>
        <v>0.9925250650183679</v>
      </c>
      <c r="Q2078">
        <f t="shared" si="141"/>
        <v>0.99705225010704845</v>
      </c>
      <c r="R2078"/>
    </row>
    <row r="2079" spans="1:18" x14ac:dyDescent="0.3">
      <c r="A2079" t="s">
        <v>2213</v>
      </c>
      <c r="B2079">
        <v>3</v>
      </c>
      <c r="C2079">
        <v>4.0999999999999996</v>
      </c>
      <c r="D2079">
        <v>96.882999999999996</v>
      </c>
      <c r="E2079">
        <v>849</v>
      </c>
      <c r="F2079" s="1">
        <v>5.8113999999999997E-15</v>
      </c>
      <c r="G2079">
        <v>16715000</v>
      </c>
      <c r="H2079">
        <v>57694000</v>
      </c>
      <c r="I2079">
        <v>0</v>
      </c>
      <c r="J2079">
        <v>0</v>
      </c>
      <c r="K2079">
        <v>13908500</v>
      </c>
      <c r="L2079">
        <v>52818000</v>
      </c>
      <c r="M2079">
        <v>0</v>
      </c>
      <c r="N2079">
        <v>0</v>
      </c>
      <c r="O2079">
        <f t="shared" si="140"/>
        <v>0.22849608265102206</v>
      </c>
      <c r="P2079" t="s">
        <v>29272</v>
      </c>
    </row>
    <row r="2080" spans="1:18" x14ac:dyDescent="0.3">
      <c r="A2080" t="s">
        <v>8595</v>
      </c>
      <c r="B2080">
        <v>1</v>
      </c>
      <c r="C2080">
        <v>2.5</v>
      </c>
      <c r="D2080">
        <v>55.807000000000002</v>
      </c>
      <c r="E2080">
        <v>489</v>
      </c>
      <c r="F2080" s="1">
        <v>5.3095999999999999E-10</v>
      </c>
      <c r="G2080">
        <v>79332000</v>
      </c>
      <c r="H2080">
        <v>50348000</v>
      </c>
      <c r="I2080">
        <v>42951000</v>
      </c>
      <c r="J2080">
        <v>51239000</v>
      </c>
      <c r="K2080">
        <v>65024750</v>
      </c>
      <c r="L2080">
        <v>46555750</v>
      </c>
      <c r="M2080">
        <v>47907250</v>
      </c>
      <c r="N2080">
        <v>63970250</v>
      </c>
      <c r="O2080">
        <f t="shared" si="140"/>
        <v>0.99142039816184313</v>
      </c>
      <c r="Q2080">
        <f>AVERAGE(K2080:L2080)/AVERAGE(M2080:N2080)</f>
        <v>0.99734531071931354</v>
      </c>
      <c r="R2080"/>
    </row>
    <row r="2081" spans="1:18" x14ac:dyDescent="0.3">
      <c r="A2081" t="s">
        <v>19365</v>
      </c>
      <c r="B2081">
        <v>1</v>
      </c>
      <c r="C2081">
        <v>2</v>
      </c>
      <c r="D2081">
        <v>55.584000000000003</v>
      </c>
      <c r="E2081">
        <v>488</v>
      </c>
      <c r="F2081">
        <v>6.1402000000000002E-3</v>
      </c>
      <c r="G2081">
        <v>18631000</v>
      </c>
      <c r="H2081">
        <v>19116000</v>
      </c>
      <c r="I2081">
        <v>0</v>
      </c>
      <c r="J2081">
        <v>9499500</v>
      </c>
      <c r="K2081">
        <v>15411750</v>
      </c>
      <c r="L2081">
        <v>18105750</v>
      </c>
      <c r="M2081">
        <v>0</v>
      </c>
      <c r="N2081">
        <v>12170375</v>
      </c>
      <c r="O2081">
        <f t="shared" si="140"/>
        <v>0.22892401938148543</v>
      </c>
      <c r="R2081"/>
    </row>
    <row r="2082" spans="1:18" x14ac:dyDescent="0.3">
      <c r="A2082" t="s">
        <v>28973</v>
      </c>
      <c r="B2082">
        <v>3</v>
      </c>
      <c r="C2082">
        <v>9.8000000000000007</v>
      </c>
      <c r="D2082">
        <v>52.991</v>
      </c>
      <c r="E2082">
        <v>481</v>
      </c>
      <c r="F2082" s="1">
        <v>4.0032999999999997E-14</v>
      </c>
      <c r="G2082">
        <v>136030000</v>
      </c>
      <c r="H2082">
        <v>94758000</v>
      </c>
      <c r="I2082">
        <v>84393000</v>
      </c>
      <c r="J2082">
        <v>87629000</v>
      </c>
      <c r="K2082">
        <v>114051000</v>
      </c>
      <c r="L2082">
        <v>87944000</v>
      </c>
      <c r="M2082">
        <v>93758750</v>
      </c>
      <c r="N2082">
        <v>108767250</v>
      </c>
      <c r="O2082">
        <f t="shared" si="140"/>
        <v>0.98753240452496116</v>
      </c>
      <c r="Q2082">
        <f t="shared" ref="Q2082:Q2087" si="142">AVERAGE(K2082:L2082)/AVERAGE(M2082:N2082)</f>
        <v>0.99737811441493929</v>
      </c>
      <c r="R2082"/>
    </row>
    <row r="2083" spans="1:18" x14ac:dyDescent="0.3">
      <c r="A2083" t="s">
        <v>15924</v>
      </c>
      <c r="B2083" t="s">
        <v>1223</v>
      </c>
      <c r="C2083">
        <v>47.6</v>
      </c>
      <c r="D2083">
        <v>13.878</v>
      </c>
      <c r="E2083">
        <v>124</v>
      </c>
      <c r="F2083" s="1">
        <v>5.7999000000000002E-37</v>
      </c>
      <c r="G2083">
        <v>3837000000</v>
      </c>
      <c r="H2083">
        <v>3423900000</v>
      </c>
      <c r="I2083">
        <v>3516800000</v>
      </c>
      <c r="J2083">
        <v>2832100000</v>
      </c>
      <c r="K2083">
        <v>3424625000</v>
      </c>
      <c r="L2083">
        <v>3350100000</v>
      </c>
      <c r="M2083">
        <v>3520400000</v>
      </c>
      <c r="N2083">
        <v>3270650000</v>
      </c>
      <c r="O2083">
        <f t="shared" si="140"/>
        <v>0.95575288994445118</v>
      </c>
      <c r="Q2083">
        <f t="shared" si="142"/>
        <v>0.99759610075025218</v>
      </c>
      <c r="R2083"/>
    </row>
    <row r="2084" spans="1:18" x14ac:dyDescent="0.3">
      <c r="A2084" t="s">
        <v>12896</v>
      </c>
      <c r="B2084" t="s">
        <v>288</v>
      </c>
      <c r="C2084">
        <v>40.299999999999997</v>
      </c>
      <c r="D2084">
        <v>23.466000000000001</v>
      </c>
      <c r="E2084">
        <v>206</v>
      </c>
      <c r="F2084" s="1">
        <v>1.0284E-43</v>
      </c>
      <c r="G2084">
        <v>1821200000</v>
      </c>
      <c r="H2084">
        <v>1162700000</v>
      </c>
      <c r="I2084">
        <v>1250500000</v>
      </c>
      <c r="J2084">
        <v>1173800000</v>
      </c>
      <c r="K2084">
        <v>1567525000</v>
      </c>
      <c r="L2084">
        <v>1111862500</v>
      </c>
      <c r="M2084">
        <v>1309875000</v>
      </c>
      <c r="N2084">
        <v>1375200000</v>
      </c>
      <c r="O2084">
        <f t="shared" si="140"/>
        <v>0.99126367469154453</v>
      </c>
      <c r="Q2084">
        <f t="shared" si="142"/>
        <v>0.99788180963287809</v>
      </c>
      <c r="R2084"/>
    </row>
    <row r="2085" spans="1:18" x14ac:dyDescent="0.3">
      <c r="A2085" t="s">
        <v>883</v>
      </c>
      <c r="B2085">
        <v>7</v>
      </c>
      <c r="C2085">
        <v>24.6</v>
      </c>
      <c r="D2085">
        <v>52.646000000000001</v>
      </c>
      <c r="E2085">
        <v>480</v>
      </c>
      <c r="F2085" s="1">
        <v>1.3002E-31</v>
      </c>
      <c r="G2085">
        <v>362350000</v>
      </c>
      <c r="H2085">
        <v>377180000</v>
      </c>
      <c r="I2085">
        <v>255370000</v>
      </c>
      <c r="J2085">
        <v>330450000</v>
      </c>
      <c r="K2085">
        <v>315530000</v>
      </c>
      <c r="L2085">
        <v>354652500</v>
      </c>
      <c r="M2085">
        <v>268622500</v>
      </c>
      <c r="N2085">
        <v>402815000</v>
      </c>
      <c r="O2085">
        <f t="shared" si="140"/>
        <v>0.99365140338858615</v>
      </c>
      <c r="Q2085">
        <f t="shared" si="142"/>
        <v>0.99813087591920324</v>
      </c>
      <c r="R2085"/>
    </row>
    <row r="2086" spans="1:18" x14ac:dyDescent="0.3">
      <c r="A2086" t="s">
        <v>17384</v>
      </c>
      <c r="B2086">
        <v>17</v>
      </c>
      <c r="C2086">
        <v>23.6</v>
      </c>
      <c r="D2086">
        <v>106.35</v>
      </c>
      <c r="E2086">
        <v>965</v>
      </c>
      <c r="F2086" s="1">
        <v>9.0409000000000004E-75</v>
      </c>
      <c r="G2086">
        <v>905990000</v>
      </c>
      <c r="H2086">
        <v>912920000</v>
      </c>
      <c r="I2086">
        <v>741130000</v>
      </c>
      <c r="J2086">
        <v>736950000</v>
      </c>
      <c r="K2086">
        <v>777240000</v>
      </c>
      <c r="L2086">
        <v>881402500</v>
      </c>
      <c r="M2086">
        <v>792227500</v>
      </c>
      <c r="N2086">
        <v>869020000</v>
      </c>
      <c r="O2086">
        <f t="shared" si="140"/>
        <v>0.98576749522977947</v>
      </c>
      <c r="Q2086">
        <f t="shared" si="142"/>
        <v>0.99843190132716531</v>
      </c>
      <c r="R2086"/>
    </row>
    <row r="2087" spans="1:18" x14ac:dyDescent="0.3">
      <c r="A2087" t="s">
        <v>10037</v>
      </c>
      <c r="B2087">
        <v>4</v>
      </c>
      <c r="C2087">
        <v>22.5</v>
      </c>
      <c r="D2087">
        <v>18.943999999999999</v>
      </c>
      <c r="E2087">
        <v>169</v>
      </c>
      <c r="F2087" s="1">
        <v>2.6136000000000001E-7</v>
      </c>
      <c r="G2087">
        <v>353780000</v>
      </c>
      <c r="H2087">
        <v>429120000</v>
      </c>
      <c r="I2087">
        <v>331430000</v>
      </c>
      <c r="J2087">
        <v>295530000</v>
      </c>
      <c r="K2087">
        <v>306990000</v>
      </c>
      <c r="L2087">
        <v>399580000</v>
      </c>
      <c r="M2087">
        <v>352422500</v>
      </c>
      <c r="N2087">
        <v>354992500</v>
      </c>
      <c r="O2087">
        <f t="shared" si="140"/>
        <v>0.99354938151135364</v>
      </c>
      <c r="Q2087">
        <f t="shared" si="142"/>
        <v>0.99880551020263919</v>
      </c>
      <c r="R2087"/>
    </row>
    <row r="2088" spans="1:18" x14ac:dyDescent="0.3">
      <c r="A2088" t="s">
        <v>20988</v>
      </c>
      <c r="B2088">
        <v>1</v>
      </c>
      <c r="C2088">
        <v>14.5</v>
      </c>
      <c r="D2088">
        <v>18.777000000000001</v>
      </c>
      <c r="E2088">
        <v>172</v>
      </c>
      <c r="F2088" s="1">
        <v>1.9014000000000001E-13</v>
      </c>
      <c r="G2088">
        <v>0</v>
      </c>
      <c r="H2088">
        <v>72101000</v>
      </c>
      <c r="I2088">
        <v>98690000</v>
      </c>
      <c r="J2088">
        <v>64748000</v>
      </c>
      <c r="K2088">
        <v>0</v>
      </c>
      <c r="L2088">
        <v>66796000</v>
      </c>
      <c r="M2088">
        <v>107411000</v>
      </c>
      <c r="N2088">
        <v>81454750</v>
      </c>
      <c r="O2088">
        <f t="shared" si="140"/>
        <v>0.23060359667764663</v>
      </c>
      <c r="R2088"/>
    </row>
    <row r="2089" spans="1:18" x14ac:dyDescent="0.3">
      <c r="A2089" t="s">
        <v>15474</v>
      </c>
      <c r="B2089" t="s">
        <v>288</v>
      </c>
      <c r="C2089">
        <v>14.7</v>
      </c>
      <c r="D2089">
        <v>106.46</v>
      </c>
      <c r="E2089">
        <v>943</v>
      </c>
      <c r="F2089" s="1">
        <v>1.0521E-38</v>
      </c>
      <c r="G2089">
        <v>667870000</v>
      </c>
      <c r="H2089">
        <v>660440000</v>
      </c>
      <c r="I2089">
        <v>549430000</v>
      </c>
      <c r="J2089">
        <v>513500000</v>
      </c>
      <c r="K2089">
        <v>568805000</v>
      </c>
      <c r="L2089">
        <v>631455000</v>
      </c>
      <c r="M2089">
        <v>580212500</v>
      </c>
      <c r="N2089">
        <v>620855000</v>
      </c>
      <c r="O2089">
        <f t="shared" si="140"/>
        <v>0.99235423528448652</v>
      </c>
      <c r="Q2089">
        <f t="shared" ref="Q2089:Q2101" si="143">AVERAGE(K2089:L2089)/AVERAGE(M2089:N2089)</f>
        <v>0.99932768141673967</v>
      </c>
      <c r="R2089"/>
    </row>
    <row r="2090" spans="1:18" x14ac:dyDescent="0.3">
      <c r="A2090" t="s">
        <v>642</v>
      </c>
      <c r="B2090">
        <v>10</v>
      </c>
      <c r="C2090">
        <v>50</v>
      </c>
      <c r="D2090">
        <v>34.905000000000001</v>
      </c>
      <c r="E2090">
        <v>326</v>
      </c>
      <c r="F2090" s="1">
        <v>3.0547000000000002E-123</v>
      </c>
      <c r="G2090">
        <v>1668000000</v>
      </c>
      <c r="H2090">
        <v>1258200000</v>
      </c>
      <c r="I2090">
        <v>1221400000</v>
      </c>
      <c r="J2090">
        <v>1168400000</v>
      </c>
      <c r="K2090">
        <v>1435750000</v>
      </c>
      <c r="L2090">
        <v>1214775000</v>
      </c>
      <c r="M2090">
        <v>1285400000</v>
      </c>
      <c r="N2090">
        <v>1366900000</v>
      </c>
      <c r="O2090">
        <f t="shared" si="140"/>
        <v>0.99467107637949725</v>
      </c>
      <c r="Q2090">
        <f t="shared" si="143"/>
        <v>0.99933076952079325</v>
      </c>
      <c r="R2090"/>
    </row>
    <row r="2091" spans="1:18" x14ac:dyDescent="0.3">
      <c r="A2091" t="s">
        <v>6014</v>
      </c>
      <c r="B2091">
        <v>30</v>
      </c>
      <c r="C2091">
        <v>72</v>
      </c>
      <c r="D2091">
        <v>45.746000000000002</v>
      </c>
      <c r="E2091">
        <v>410</v>
      </c>
      <c r="F2091">
        <v>0</v>
      </c>
      <c r="G2091">
        <v>53223000000</v>
      </c>
      <c r="H2091">
        <v>49271000000</v>
      </c>
      <c r="I2091">
        <v>47992000000</v>
      </c>
      <c r="J2091">
        <v>48750000000</v>
      </c>
      <c r="K2091">
        <v>45551250000</v>
      </c>
      <c r="L2091">
        <v>52084500000</v>
      </c>
      <c r="M2091">
        <v>45551250000</v>
      </c>
      <c r="N2091">
        <v>52084500000</v>
      </c>
      <c r="O2091">
        <f t="shared" si="140"/>
        <v>1</v>
      </c>
      <c r="Q2091">
        <f t="shared" si="143"/>
        <v>1</v>
      </c>
      <c r="R2091"/>
    </row>
    <row r="2092" spans="1:18" x14ac:dyDescent="0.3">
      <c r="A2092" t="s">
        <v>13189</v>
      </c>
      <c r="B2092">
        <v>37</v>
      </c>
      <c r="C2092">
        <v>65.599999999999994</v>
      </c>
      <c r="D2092">
        <v>59.72</v>
      </c>
      <c r="E2092">
        <v>524</v>
      </c>
      <c r="F2092">
        <v>0</v>
      </c>
      <c r="G2092">
        <v>141980000000</v>
      </c>
      <c r="H2092">
        <v>120460000000</v>
      </c>
      <c r="I2092">
        <v>271900000000</v>
      </c>
      <c r="J2092">
        <v>233930000000</v>
      </c>
      <c r="K2092">
        <v>192067500000</v>
      </c>
      <c r="L2092">
        <v>192067500000</v>
      </c>
      <c r="M2092">
        <v>192067500000</v>
      </c>
      <c r="N2092">
        <v>192067500000</v>
      </c>
      <c r="O2092" t="e">
        <f t="shared" si="140"/>
        <v>#DIV/0!</v>
      </c>
      <c r="Q2092">
        <f t="shared" si="143"/>
        <v>1</v>
      </c>
      <c r="R2092"/>
    </row>
    <row r="2093" spans="1:18" x14ac:dyDescent="0.3">
      <c r="A2093" t="s">
        <v>24424</v>
      </c>
      <c r="B2093" t="s">
        <v>24426</v>
      </c>
      <c r="C2093">
        <v>59.7</v>
      </c>
      <c r="D2093">
        <v>84.355999999999995</v>
      </c>
      <c r="E2093">
        <v>765</v>
      </c>
      <c r="F2093">
        <v>0</v>
      </c>
      <c r="G2093">
        <v>82959000000</v>
      </c>
      <c r="H2093">
        <v>78748000000</v>
      </c>
      <c r="I2093">
        <v>99361000000</v>
      </c>
      <c r="J2093">
        <v>85709000000</v>
      </c>
      <c r="K2093">
        <v>86694250000</v>
      </c>
      <c r="L2093">
        <v>86694250000</v>
      </c>
      <c r="M2093">
        <v>86694250000</v>
      </c>
      <c r="N2093">
        <v>86694250000</v>
      </c>
      <c r="O2093" t="e">
        <f t="shared" si="140"/>
        <v>#DIV/0!</v>
      </c>
      <c r="Q2093">
        <f t="shared" si="143"/>
        <v>1</v>
      </c>
      <c r="R2093"/>
    </row>
    <row r="2094" spans="1:18" x14ac:dyDescent="0.3">
      <c r="A2094" t="s">
        <v>997</v>
      </c>
      <c r="B2094" t="s">
        <v>998</v>
      </c>
      <c r="C2094">
        <v>62.1</v>
      </c>
      <c r="D2094">
        <v>49.502000000000002</v>
      </c>
      <c r="E2094">
        <v>449</v>
      </c>
      <c r="F2094" s="1">
        <v>1.5691E-201</v>
      </c>
      <c r="G2094">
        <v>72519000000</v>
      </c>
      <c r="H2094">
        <v>71524000000</v>
      </c>
      <c r="I2094">
        <v>65547000000</v>
      </c>
      <c r="J2094">
        <v>63752000000</v>
      </c>
      <c r="K2094">
        <v>68335500000</v>
      </c>
      <c r="L2094">
        <v>68335500000</v>
      </c>
      <c r="M2094">
        <v>68335500000</v>
      </c>
      <c r="N2094">
        <v>68335500000</v>
      </c>
      <c r="O2094" t="e">
        <f t="shared" si="140"/>
        <v>#DIV/0!</v>
      </c>
      <c r="Q2094">
        <f t="shared" si="143"/>
        <v>1</v>
      </c>
      <c r="R2094"/>
    </row>
    <row r="2095" spans="1:18" x14ac:dyDescent="0.3">
      <c r="A2095" t="s">
        <v>5220</v>
      </c>
      <c r="B2095">
        <v>48</v>
      </c>
      <c r="C2095">
        <v>63.1</v>
      </c>
      <c r="D2095">
        <v>93.89</v>
      </c>
      <c r="E2095">
        <v>843</v>
      </c>
      <c r="F2095">
        <v>0</v>
      </c>
      <c r="G2095">
        <v>69587000000</v>
      </c>
      <c r="H2095">
        <v>57673000000</v>
      </c>
      <c r="I2095">
        <v>58661000000</v>
      </c>
      <c r="J2095">
        <v>53510000000</v>
      </c>
      <c r="K2095">
        <v>59857750000</v>
      </c>
      <c r="L2095">
        <v>59857750000</v>
      </c>
      <c r="M2095">
        <v>59857750000</v>
      </c>
      <c r="N2095">
        <v>59857750000</v>
      </c>
      <c r="O2095" t="e">
        <f t="shared" si="140"/>
        <v>#DIV/0!</v>
      </c>
      <c r="Q2095">
        <f t="shared" si="143"/>
        <v>1</v>
      </c>
      <c r="R2095"/>
    </row>
    <row r="2096" spans="1:18" x14ac:dyDescent="0.3">
      <c r="A2096" t="s">
        <v>25644</v>
      </c>
      <c r="B2096" t="s">
        <v>288</v>
      </c>
      <c r="C2096">
        <v>29.4</v>
      </c>
      <c r="D2096">
        <v>42.758000000000003</v>
      </c>
      <c r="E2096">
        <v>377</v>
      </c>
      <c r="F2096" s="1">
        <v>2.42E-45</v>
      </c>
      <c r="G2096">
        <v>1276700000</v>
      </c>
      <c r="H2096">
        <v>1425100000</v>
      </c>
      <c r="I2096">
        <v>1131500000</v>
      </c>
      <c r="J2096">
        <v>1067200000</v>
      </c>
      <c r="K2096">
        <v>1095378750</v>
      </c>
      <c r="L2096">
        <v>1353275000</v>
      </c>
      <c r="M2096">
        <v>1190450000</v>
      </c>
      <c r="N2096">
        <v>1257950000</v>
      </c>
      <c r="O2096">
        <f t="shared" si="140"/>
        <v>0.99932693376965043</v>
      </c>
      <c r="Q2096">
        <f t="shared" si="143"/>
        <v>1.0001036391112563</v>
      </c>
      <c r="R2096"/>
    </row>
    <row r="2097" spans="1:18" x14ac:dyDescent="0.3">
      <c r="A2097" t="s">
        <v>19550</v>
      </c>
      <c r="B2097">
        <v>13</v>
      </c>
      <c r="C2097">
        <v>20.2</v>
      </c>
      <c r="D2097">
        <v>96.724000000000004</v>
      </c>
      <c r="E2097">
        <v>867</v>
      </c>
      <c r="F2097" s="1">
        <v>8.4033E-90</v>
      </c>
      <c r="G2097">
        <v>1214800000</v>
      </c>
      <c r="H2097">
        <v>1028100000</v>
      </c>
      <c r="I2097">
        <v>971250000</v>
      </c>
      <c r="J2097">
        <v>851940000</v>
      </c>
      <c r="K2097">
        <v>1040132500</v>
      </c>
      <c r="L2097">
        <v>992395000</v>
      </c>
      <c r="M2097">
        <v>1028147500</v>
      </c>
      <c r="N2097">
        <v>1002637500</v>
      </c>
      <c r="O2097">
        <f t="shared" si="140"/>
        <v>0.97724174404522235</v>
      </c>
      <c r="Q2097">
        <f t="shared" si="143"/>
        <v>1.0008580425795937</v>
      </c>
      <c r="R2097"/>
    </row>
    <row r="2098" spans="1:18" x14ac:dyDescent="0.3">
      <c r="A2098" t="s">
        <v>315</v>
      </c>
      <c r="B2098">
        <v>2</v>
      </c>
      <c r="C2098">
        <v>12</v>
      </c>
      <c r="D2098">
        <v>18.495999999999999</v>
      </c>
      <c r="E2098">
        <v>166</v>
      </c>
      <c r="F2098" s="1">
        <v>2.9251000000000002E-7</v>
      </c>
      <c r="G2098">
        <v>216560000</v>
      </c>
      <c r="H2098">
        <v>218190000</v>
      </c>
      <c r="I2098">
        <v>129850000</v>
      </c>
      <c r="J2098">
        <v>204780000</v>
      </c>
      <c r="K2098">
        <v>183940000</v>
      </c>
      <c r="L2098">
        <v>207472500</v>
      </c>
      <c r="M2098">
        <v>141625000</v>
      </c>
      <c r="N2098">
        <v>249422500</v>
      </c>
      <c r="O2098">
        <f t="shared" si="140"/>
        <v>0.99766084710008784</v>
      </c>
      <c r="Q2098">
        <f t="shared" si="143"/>
        <v>1.0009333904448947</v>
      </c>
      <c r="R2098"/>
    </row>
    <row r="2099" spans="1:18" x14ac:dyDescent="0.3">
      <c r="A2099" t="s">
        <v>20351</v>
      </c>
      <c r="B2099" t="s">
        <v>20352</v>
      </c>
      <c r="C2099">
        <v>56.4</v>
      </c>
      <c r="D2099">
        <v>67.048000000000002</v>
      </c>
      <c r="E2099">
        <v>613</v>
      </c>
      <c r="F2099" s="1">
        <v>7.5048000000000005E-249</v>
      </c>
      <c r="G2099">
        <v>7244600000</v>
      </c>
      <c r="H2099">
        <v>5195400000</v>
      </c>
      <c r="I2099">
        <v>5692900000</v>
      </c>
      <c r="J2099">
        <v>5231000000</v>
      </c>
      <c r="K2099">
        <v>6492100000</v>
      </c>
      <c r="L2099">
        <v>5204925000</v>
      </c>
      <c r="M2099">
        <v>5628650000</v>
      </c>
      <c r="N2099">
        <v>6050525000</v>
      </c>
      <c r="O2099">
        <f t="shared" si="140"/>
        <v>0.99068226745288679</v>
      </c>
      <c r="Q2099">
        <f t="shared" si="143"/>
        <v>1.0015283613782651</v>
      </c>
      <c r="R2099"/>
    </row>
    <row r="2100" spans="1:18" x14ac:dyDescent="0.3">
      <c r="A2100" t="s">
        <v>25901</v>
      </c>
      <c r="B2100" t="s">
        <v>4163</v>
      </c>
      <c r="C2100">
        <v>69</v>
      </c>
      <c r="D2100">
        <v>28.606000000000002</v>
      </c>
      <c r="E2100">
        <v>255</v>
      </c>
      <c r="F2100" s="1">
        <v>8.3542000000000008E-174</v>
      </c>
      <c r="G2100">
        <v>2729100000</v>
      </c>
      <c r="H2100">
        <v>2239000000</v>
      </c>
      <c r="I2100">
        <v>2047800000</v>
      </c>
      <c r="J2100">
        <v>2094000000</v>
      </c>
      <c r="K2100">
        <v>2405025000</v>
      </c>
      <c r="L2100">
        <v>2172900000</v>
      </c>
      <c r="M2100">
        <v>2108325000</v>
      </c>
      <c r="N2100">
        <v>2461700000</v>
      </c>
      <c r="O2100">
        <f t="shared" si="140"/>
        <v>0.9867887476003403</v>
      </c>
      <c r="Q2100">
        <f t="shared" si="143"/>
        <v>1.0017286557513361</v>
      </c>
      <c r="R2100"/>
    </row>
    <row r="2101" spans="1:18" x14ac:dyDescent="0.3">
      <c r="A2101" t="s">
        <v>8572</v>
      </c>
      <c r="B2101" t="s">
        <v>8574</v>
      </c>
      <c r="C2101">
        <v>25</v>
      </c>
      <c r="D2101">
        <v>69.150000000000006</v>
      </c>
      <c r="E2101">
        <v>627</v>
      </c>
      <c r="F2101" s="1">
        <v>1.7163999999999999E-78</v>
      </c>
      <c r="G2101">
        <v>855360000</v>
      </c>
      <c r="H2101">
        <v>713920000</v>
      </c>
      <c r="I2101">
        <v>538950000</v>
      </c>
      <c r="J2101">
        <v>715300000</v>
      </c>
      <c r="K2101">
        <v>723280000</v>
      </c>
      <c r="L2101">
        <v>690220000</v>
      </c>
      <c r="M2101">
        <v>566272500</v>
      </c>
      <c r="N2101">
        <v>844327500</v>
      </c>
      <c r="O2101">
        <f t="shared" si="140"/>
        <v>0.99267694286957031</v>
      </c>
      <c r="Q2101">
        <f t="shared" si="143"/>
        <v>1.0020558627534382</v>
      </c>
      <c r="R2101"/>
    </row>
    <row r="2102" spans="1:18" x14ac:dyDescent="0.3">
      <c r="A2102" t="s">
        <v>24633</v>
      </c>
      <c r="B2102" t="s">
        <v>1509</v>
      </c>
      <c r="C2102">
        <v>6.8</v>
      </c>
      <c r="D2102">
        <v>74.738</v>
      </c>
      <c r="E2102">
        <v>681</v>
      </c>
      <c r="F2102" s="1">
        <v>2.2633999999999998E-6</v>
      </c>
      <c r="G2102">
        <v>10039000</v>
      </c>
      <c r="H2102">
        <v>34209000</v>
      </c>
      <c r="I2102">
        <v>0</v>
      </c>
      <c r="J2102">
        <v>0</v>
      </c>
      <c r="K2102">
        <v>8013975</v>
      </c>
      <c r="L2102">
        <v>31732750</v>
      </c>
      <c r="M2102">
        <v>0</v>
      </c>
      <c r="N2102">
        <v>0</v>
      </c>
      <c r="O2102">
        <f t="shared" si="140"/>
        <v>0.2357759376441837</v>
      </c>
      <c r="P2102" t="s">
        <v>29272</v>
      </c>
    </row>
    <row r="2103" spans="1:18" x14ac:dyDescent="0.3">
      <c r="A2103" t="s">
        <v>21382</v>
      </c>
      <c r="B2103">
        <v>33</v>
      </c>
      <c r="C2103">
        <v>45.5</v>
      </c>
      <c r="D2103">
        <v>98.177999999999997</v>
      </c>
      <c r="E2103">
        <v>879</v>
      </c>
      <c r="F2103">
        <v>0</v>
      </c>
      <c r="G2103">
        <v>7727300000</v>
      </c>
      <c r="H2103">
        <v>7603600000</v>
      </c>
      <c r="I2103">
        <v>6933100000</v>
      </c>
      <c r="J2103">
        <v>5958600000</v>
      </c>
      <c r="K2103">
        <v>6860775000</v>
      </c>
      <c r="L2103">
        <v>7295500000</v>
      </c>
      <c r="M2103">
        <v>7009150000</v>
      </c>
      <c r="N2103">
        <v>7112150000</v>
      </c>
      <c r="O2103">
        <f t="shared" si="140"/>
        <v>0.9447281893525592</v>
      </c>
      <c r="Q2103">
        <f>AVERAGE(K2103:L2103)/AVERAGE(M2103:N2103)</f>
        <v>1.0024767549729841</v>
      </c>
      <c r="R2103"/>
    </row>
    <row r="2104" spans="1:18" x14ac:dyDescent="0.3">
      <c r="A2104" t="s">
        <v>7732</v>
      </c>
      <c r="B2104" t="s">
        <v>106</v>
      </c>
      <c r="C2104">
        <v>4.5999999999999996</v>
      </c>
      <c r="D2104">
        <v>33.738999999999997</v>
      </c>
      <c r="E2104">
        <v>302</v>
      </c>
      <c r="F2104">
        <v>3.3398999999999999E-4</v>
      </c>
      <c r="G2104">
        <v>0</v>
      </c>
      <c r="H2104">
        <v>13237000</v>
      </c>
      <c r="I2104">
        <v>34302000</v>
      </c>
      <c r="J2104">
        <v>104440000</v>
      </c>
      <c r="K2104">
        <v>0</v>
      </c>
      <c r="L2104">
        <v>12683750</v>
      </c>
      <c r="M2104">
        <v>38053750</v>
      </c>
      <c r="N2104">
        <v>129930000</v>
      </c>
      <c r="O2104">
        <f t="shared" si="140"/>
        <v>0.2360252145414411</v>
      </c>
      <c r="R2104"/>
    </row>
    <row r="2105" spans="1:18" x14ac:dyDescent="0.3">
      <c r="A2105" t="s">
        <v>11900</v>
      </c>
      <c r="B2105" t="s">
        <v>11902</v>
      </c>
      <c r="C2105">
        <v>31.6</v>
      </c>
      <c r="D2105">
        <v>139.03</v>
      </c>
      <c r="E2105">
        <v>1286</v>
      </c>
      <c r="F2105">
        <v>0</v>
      </c>
      <c r="G2105">
        <v>4656900000</v>
      </c>
      <c r="H2105">
        <v>3819200000</v>
      </c>
      <c r="I2105">
        <v>3920000000</v>
      </c>
      <c r="J2105">
        <v>3461400000</v>
      </c>
      <c r="K2105">
        <v>4171450000</v>
      </c>
      <c r="L2105">
        <v>3754175000</v>
      </c>
      <c r="M2105">
        <v>3942975000</v>
      </c>
      <c r="N2105">
        <v>3959050000</v>
      </c>
      <c r="O2105">
        <f t="shared" si="140"/>
        <v>0.96006937511610668</v>
      </c>
      <c r="Q2105">
        <f>AVERAGE(K2105:L2105)/AVERAGE(M2105:N2105)</f>
        <v>1.0029865762257142</v>
      </c>
      <c r="R2105"/>
    </row>
    <row r="2106" spans="1:18" x14ac:dyDescent="0.3">
      <c r="A2106" t="s">
        <v>6260</v>
      </c>
      <c r="B2106" t="s">
        <v>6262</v>
      </c>
      <c r="C2106">
        <v>20.2</v>
      </c>
      <c r="D2106">
        <v>102.4</v>
      </c>
      <c r="E2106">
        <v>915</v>
      </c>
      <c r="F2106" s="1">
        <v>4.5408999999999999E-118</v>
      </c>
      <c r="G2106">
        <v>471490000</v>
      </c>
      <c r="H2106">
        <v>707700000</v>
      </c>
      <c r="I2106">
        <v>548100000</v>
      </c>
      <c r="J2106">
        <v>419830000</v>
      </c>
      <c r="K2106">
        <v>404005000</v>
      </c>
      <c r="L2106">
        <v>687155000</v>
      </c>
      <c r="M2106">
        <v>574052500</v>
      </c>
      <c r="N2106">
        <v>513335000</v>
      </c>
      <c r="O2106">
        <f t="shared" si="140"/>
        <v>0.99078878317645058</v>
      </c>
      <c r="Q2106">
        <f>AVERAGE(K2106:L2106)/AVERAGE(M2106:N2106)</f>
        <v>1.0034693244128703</v>
      </c>
      <c r="R2106"/>
    </row>
    <row r="2107" spans="1:18" x14ac:dyDescent="0.3">
      <c r="A2107" t="s">
        <v>15612</v>
      </c>
      <c r="B2107">
        <v>7</v>
      </c>
      <c r="C2107">
        <v>20.100000000000001</v>
      </c>
      <c r="D2107">
        <v>53.526000000000003</v>
      </c>
      <c r="E2107">
        <v>488</v>
      </c>
      <c r="F2107" s="1">
        <v>5.9922000000000003E-45</v>
      </c>
      <c r="G2107">
        <v>377860000</v>
      </c>
      <c r="H2107">
        <v>402630000</v>
      </c>
      <c r="I2107">
        <v>306480000</v>
      </c>
      <c r="J2107">
        <v>305250000</v>
      </c>
      <c r="K2107">
        <v>326152500</v>
      </c>
      <c r="L2107">
        <v>374137500</v>
      </c>
      <c r="M2107">
        <v>330030000</v>
      </c>
      <c r="N2107">
        <v>367726250</v>
      </c>
      <c r="O2107">
        <f t="shared" si="140"/>
        <v>0.97065176179774126</v>
      </c>
      <c r="Q2107">
        <f>AVERAGE(K2107:L2107)/AVERAGE(M2107:N2107)</f>
        <v>1.0036312824141669</v>
      </c>
      <c r="R2107"/>
    </row>
    <row r="2108" spans="1:18" x14ac:dyDescent="0.3">
      <c r="A2108" t="s">
        <v>2934</v>
      </c>
      <c r="B2108" t="s">
        <v>1547</v>
      </c>
      <c r="C2108">
        <v>52.6</v>
      </c>
      <c r="D2108">
        <v>17.545000000000002</v>
      </c>
      <c r="E2108">
        <v>152</v>
      </c>
      <c r="F2108" s="1">
        <v>4.2891000000000002E-196</v>
      </c>
      <c r="G2108">
        <v>18335000000</v>
      </c>
      <c r="H2108">
        <v>13525000000</v>
      </c>
      <c r="I2108">
        <v>13911000000</v>
      </c>
      <c r="J2108">
        <v>12856000000</v>
      </c>
      <c r="K2108" s="1">
        <v>16231000000</v>
      </c>
      <c r="L2108">
        <v>13278250000</v>
      </c>
      <c r="M2108">
        <v>14385250000</v>
      </c>
      <c r="N2108">
        <v>15008500000</v>
      </c>
      <c r="O2108">
        <f t="shared" si="140"/>
        <v>0.97294695163272338</v>
      </c>
      <c r="Q2108">
        <f>AVERAGE(K2108:L2108)/AVERAGE(M2108:N2108)</f>
        <v>1.0039294067616416</v>
      </c>
      <c r="R2108"/>
    </row>
    <row r="2109" spans="1:18" x14ac:dyDescent="0.3">
      <c r="A2109" t="s">
        <v>17415</v>
      </c>
      <c r="B2109">
        <v>2</v>
      </c>
      <c r="C2109">
        <v>1.8</v>
      </c>
      <c r="D2109">
        <v>187.57</v>
      </c>
      <c r="E2109">
        <v>1670</v>
      </c>
      <c r="F2109" s="1">
        <v>1.3982000000000001E-11</v>
      </c>
      <c r="G2109">
        <v>42035000</v>
      </c>
      <c r="H2109">
        <v>19374000</v>
      </c>
      <c r="I2109">
        <v>14824000</v>
      </c>
      <c r="J2109">
        <v>0</v>
      </c>
      <c r="K2109">
        <v>34358500</v>
      </c>
      <c r="L2109">
        <v>18463500</v>
      </c>
      <c r="M2109">
        <v>15646000</v>
      </c>
      <c r="N2109">
        <v>0</v>
      </c>
      <c r="O2109">
        <f t="shared" si="140"/>
        <v>0.23747781290467829</v>
      </c>
      <c r="R2109"/>
    </row>
    <row r="2110" spans="1:18" x14ac:dyDescent="0.3">
      <c r="A2110" t="s">
        <v>12255</v>
      </c>
      <c r="B2110" t="s">
        <v>4475</v>
      </c>
      <c r="C2110">
        <v>50.2</v>
      </c>
      <c r="D2110">
        <v>53.576999999999998</v>
      </c>
      <c r="E2110">
        <v>486</v>
      </c>
      <c r="F2110" s="1">
        <v>9.4570000000000004E-185</v>
      </c>
      <c r="G2110">
        <v>8164000000</v>
      </c>
      <c r="H2110">
        <v>5149800000</v>
      </c>
      <c r="I2110">
        <v>5988300000</v>
      </c>
      <c r="J2110">
        <v>5347600000</v>
      </c>
      <c r="K2110">
        <v>7112150000</v>
      </c>
      <c r="L2110">
        <v>5153575000</v>
      </c>
      <c r="M2110">
        <v>5985750000</v>
      </c>
      <c r="N2110">
        <v>6218800000</v>
      </c>
      <c r="O2110">
        <f t="shared" si="140"/>
        <v>0.97807389787318677</v>
      </c>
      <c r="Q2110">
        <f>AVERAGE(K2110:L2110)/AVERAGE(M2110:N2110)</f>
        <v>1.005012474855689</v>
      </c>
      <c r="R2110"/>
    </row>
    <row r="2111" spans="1:18" x14ac:dyDescent="0.3">
      <c r="A2111" t="s">
        <v>8740</v>
      </c>
      <c r="B2111">
        <v>2</v>
      </c>
      <c r="C2111">
        <v>10.6</v>
      </c>
      <c r="D2111">
        <v>32.581000000000003</v>
      </c>
      <c r="E2111">
        <v>301</v>
      </c>
      <c r="F2111" s="1">
        <v>3.2086999999999998E-16</v>
      </c>
      <c r="G2111">
        <v>76768000</v>
      </c>
      <c r="H2111">
        <v>56190000</v>
      </c>
      <c r="I2111">
        <v>41179000</v>
      </c>
      <c r="J2111">
        <v>54214000</v>
      </c>
      <c r="K2111">
        <v>62585000</v>
      </c>
      <c r="L2111">
        <v>51241000</v>
      </c>
      <c r="M2111">
        <v>45096500</v>
      </c>
      <c r="N2111">
        <v>68147750</v>
      </c>
      <c r="O2111">
        <f t="shared" si="140"/>
        <v>0.98399047387582361</v>
      </c>
      <c r="Q2111">
        <f>AVERAGE(K2111:L2111)/AVERAGE(M2111:N2111)</f>
        <v>1.0051371261675537</v>
      </c>
      <c r="R2111"/>
    </row>
    <row r="2112" spans="1:18" x14ac:dyDescent="0.3">
      <c r="A2112" t="s">
        <v>17136</v>
      </c>
      <c r="B2112">
        <v>41</v>
      </c>
      <c r="C2112">
        <v>50.7</v>
      </c>
      <c r="D2112">
        <v>115.16</v>
      </c>
      <c r="E2112">
        <v>1017</v>
      </c>
      <c r="F2112">
        <v>0</v>
      </c>
      <c r="G2112">
        <v>7638600000</v>
      </c>
      <c r="H2112">
        <v>7616100000</v>
      </c>
      <c r="I2112">
        <v>6994300000</v>
      </c>
      <c r="J2112">
        <v>5927100000</v>
      </c>
      <c r="K2112">
        <v>6803600000</v>
      </c>
      <c r="L2112">
        <v>7408650000</v>
      </c>
      <c r="M2112">
        <v>7149725000</v>
      </c>
      <c r="N2112">
        <v>6989725000</v>
      </c>
      <c r="O2112">
        <f t="shared" si="140"/>
        <v>0.9180246110236624</v>
      </c>
      <c r="Q2112">
        <f>AVERAGE(K2112:L2112)/AVERAGE(M2112:N2112)</f>
        <v>1.0051487151197536</v>
      </c>
      <c r="R2112"/>
    </row>
    <row r="2113" spans="1:18" x14ac:dyDescent="0.3">
      <c r="A2113" t="s">
        <v>7340</v>
      </c>
      <c r="B2113">
        <v>2</v>
      </c>
      <c r="C2113">
        <v>2.9</v>
      </c>
      <c r="D2113">
        <v>105.97</v>
      </c>
      <c r="E2113">
        <v>942</v>
      </c>
      <c r="F2113">
        <v>1.4934E-4</v>
      </c>
      <c r="G2113">
        <v>0</v>
      </c>
      <c r="H2113">
        <v>0</v>
      </c>
      <c r="I2113">
        <v>51241000</v>
      </c>
      <c r="J2113">
        <v>11641000</v>
      </c>
      <c r="K2113">
        <v>0</v>
      </c>
      <c r="L2113">
        <v>0</v>
      </c>
      <c r="M2113">
        <v>57628750</v>
      </c>
      <c r="N2113">
        <v>14354750</v>
      </c>
      <c r="O2113">
        <f t="shared" si="140"/>
        <v>0.23812703079235453</v>
      </c>
      <c r="P2113" t="s">
        <v>29271</v>
      </c>
    </row>
    <row r="2114" spans="1:18" x14ac:dyDescent="0.3">
      <c r="A2114" t="s">
        <v>17011</v>
      </c>
      <c r="B2114">
        <v>6</v>
      </c>
      <c r="C2114">
        <v>35.299999999999997</v>
      </c>
      <c r="D2114">
        <v>33.198999999999998</v>
      </c>
      <c r="E2114">
        <v>312</v>
      </c>
      <c r="F2114" s="1">
        <v>2.9920000000000001E-86</v>
      </c>
      <c r="G2114">
        <v>1045400000</v>
      </c>
      <c r="H2114">
        <v>750320000</v>
      </c>
      <c r="I2114">
        <v>785660000</v>
      </c>
      <c r="J2114">
        <v>654320000</v>
      </c>
      <c r="K2114">
        <v>895132500</v>
      </c>
      <c r="L2114">
        <v>721467500</v>
      </c>
      <c r="M2114">
        <v>835985000</v>
      </c>
      <c r="N2114">
        <v>771192500</v>
      </c>
      <c r="O2114">
        <f t="shared" ref="O2114:O2177" si="144">TTEST(K2114:L2114,M2114:N2114,2,2)</f>
        <v>0.96407809559335833</v>
      </c>
      <c r="Q2114">
        <f>AVERAGE(K2114:L2114)/AVERAGE(M2114:N2114)</f>
        <v>1.0058627625137859</v>
      </c>
      <c r="R2114"/>
    </row>
    <row r="2115" spans="1:18" x14ac:dyDescent="0.3">
      <c r="A2115" t="s">
        <v>25430</v>
      </c>
      <c r="B2115">
        <v>17</v>
      </c>
      <c r="C2115">
        <v>28.2</v>
      </c>
      <c r="D2115">
        <v>81.063999999999993</v>
      </c>
      <c r="E2115">
        <v>719</v>
      </c>
      <c r="F2115" s="1">
        <v>8.3046999999999995E-96</v>
      </c>
      <c r="G2115">
        <v>1317900000</v>
      </c>
      <c r="H2115">
        <v>1336300000</v>
      </c>
      <c r="I2115">
        <v>1264300000</v>
      </c>
      <c r="J2115">
        <v>915350000</v>
      </c>
      <c r="K2115">
        <v>1135237500</v>
      </c>
      <c r="L2115">
        <v>1269625000</v>
      </c>
      <c r="M2115">
        <v>1328100000</v>
      </c>
      <c r="N2115">
        <v>1061237500</v>
      </c>
      <c r="O2115">
        <f t="shared" si="144"/>
        <v>0.96328383541326157</v>
      </c>
      <c r="Q2115">
        <f>AVERAGE(K2115:L2115)/AVERAGE(M2115:N2115)</f>
        <v>1.0064976170172695</v>
      </c>
      <c r="R2115"/>
    </row>
    <row r="2116" spans="1:18" x14ac:dyDescent="0.3">
      <c r="A2116" t="s">
        <v>28710</v>
      </c>
      <c r="B2116">
        <v>4</v>
      </c>
      <c r="C2116">
        <v>11.4</v>
      </c>
      <c r="D2116">
        <v>59.991</v>
      </c>
      <c r="E2116">
        <v>563</v>
      </c>
      <c r="F2116" s="1">
        <v>2.8644999999999999E-112</v>
      </c>
      <c r="G2116">
        <v>930870000</v>
      </c>
      <c r="H2116">
        <v>805850000</v>
      </c>
      <c r="I2116">
        <v>712640000</v>
      </c>
      <c r="J2116">
        <v>688840000</v>
      </c>
      <c r="K2116">
        <v>803057500</v>
      </c>
      <c r="L2116">
        <v>770435000</v>
      </c>
      <c r="M2116">
        <v>757287500</v>
      </c>
      <c r="N2116">
        <v>805322500</v>
      </c>
      <c r="O2116">
        <f t="shared" si="144"/>
        <v>0.86862407740373548</v>
      </c>
      <c r="Q2116">
        <f>AVERAGE(K2116:L2116)/AVERAGE(M2116:N2116)</f>
        <v>1.0069643097125962</v>
      </c>
      <c r="R2116"/>
    </row>
    <row r="2117" spans="1:18" x14ac:dyDescent="0.3">
      <c r="A2117" t="s">
        <v>19225</v>
      </c>
      <c r="B2117">
        <v>3</v>
      </c>
      <c r="C2117">
        <v>20.5</v>
      </c>
      <c r="D2117">
        <v>17.315000000000001</v>
      </c>
      <c r="E2117">
        <v>151</v>
      </c>
      <c r="F2117" s="1">
        <v>1.9728000000000001E-26</v>
      </c>
      <c r="G2117">
        <v>46814000</v>
      </c>
      <c r="H2117">
        <v>18392000</v>
      </c>
      <c r="I2117">
        <v>0</v>
      </c>
      <c r="J2117">
        <v>11509000</v>
      </c>
      <c r="K2117">
        <v>37868750</v>
      </c>
      <c r="L2117">
        <v>17574500</v>
      </c>
      <c r="M2117">
        <v>0</v>
      </c>
      <c r="N2117">
        <v>14262500</v>
      </c>
      <c r="O2117">
        <f t="shared" si="144"/>
        <v>0.23875049061250908</v>
      </c>
      <c r="R2117"/>
    </row>
    <row r="2118" spans="1:18" x14ac:dyDescent="0.3">
      <c r="A2118" t="s">
        <v>1776</v>
      </c>
      <c r="B2118" t="s">
        <v>1777</v>
      </c>
      <c r="C2118">
        <v>5.7</v>
      </c>
      <c r="D2118">
        <v>43.639000000000003</v>
      </c>
      <c r="E2118">
        <v>389</v>
      </c>
      <c r="F2118" s="1">
        <v>1.5720000000000001E-10</v>
      </c>
      <c r="G2118">
        <v>480310000</v>
      </c>
      <c r="H2118">
        <v>592570000</v>
      </c>
      <c r="I2118">
        <v>470460000</v>
      </c>
      <c r="J2118">
        <v>384960000</v>
      </c>
      <c r="K2118">
        <v>414515000</v>
      </c>
      <c r="L2118">
        <v>560432500</v>
      </c>
      <c r="M2118">
        <v>501220000</v>
      </c>
      <c r="N2118">
        <v>466867500</v>
      </c>
      <c r="O2118">
        <f t="shared" si="144"/>
        <v>0.96765844492735797</v>
      </c>
      <c r="Q2118">
        <f t="shared" ref="Q2118:Q2126" si="145">AVERAGE(K2118:L2118)/AVERAGE(M2118:N2118)</f>
        <v>1.007086136325487</v>
      </c>
      <c r="R2118"/>
    </row>
    <row r="2119" spans="1:18" x14ac:dyDescent="0.3">
      <c r="A2119" t="s">
        <v>9609</v>
      </c>
      <c r="B2119" t="s">
        <v>525</v>
      </c>
      <c r="C2119">
        <v>19.100000000000001</v>
      </c>
      <c r="D2119">
        <v>33.533000000000001</v>
      </c>
      <c r="E2119">
        <v>299</v>
      </c>
      <c r="F2119" s="1">
        <v>1.6051E-31</v>
      </c>
      <c r="G2119">
        <v>121940000</v>
      </c>
      <c r="H2119">
        <v>122090000</v>
      </c>
      <c r="I2119">
        <v>96304000</v>
      </c>
      <c r="J2119">
        <v>84008000</v>
      </c>
      <c r="K2119">
        <v>99547750</v>
      </c>
      <c r="L2119">
        <v>112536000</v>
      </c>
      <c r="M2119">
        <v>105372500</v>
      </c>
      <c r="N2119">
        <v>105160750</v>
      </c>
      <c r="O2119">
        <f t="shared" si="144"/>
        <v>0.91589785983689931</v>
      </c>
      <c r="Q2119">
        <f t="shared" si="145"/>
        <v>1.0073646324274195</v>
      </c>
      <c r="R2119"/>
    </row>
    <row r="2120" spans="1:18" x14ac:dyDescent="0.3">
      <c r="A2120" t="s">
        <v>14766</v>
      </c>
      <c r="B2120" t="s">
        <v>14768</v>
      </c>
      <c r="C2120">
        <v>17.399999999999999</v>
      </c>
      <c r="D2120">
        <v>61.23</v>
      </c>
      <c r="E2120">
        <v>545</v>
      </c>
      <c r="F2120" s="1">
        <v>1.1560999999999999E-33</v>
      </c>
      <c r="G2120">
        <v>216920000</v>
      </c>
      <c r="H2120">
        <v>177530000</v>
      </c>
      <c r="I2120">
        <v>189950000</v>
      </c>
      <c r="J2120">
        <v>116390000</v>
      </c>
      <c r="K2120">
        <v>184480000</v>
      </c>
      <c r="L2120">
        <v>167517500</v>
      </c>
      <c r="M2120">
        <v>204115000</v>
      </c>
      <c r="N2120">
        <v>145022500</v>
      </c>
      <c r="O2120">
        <f t="shared" si="144"/>
        <v>0.96712313443236353</v>
      </c>
      <c r="Q2120">
        <f t="shared" si="145"/>
        <v>1.0081916150513766</v>
      </c>
      <c r="R2120"/>
    </row>
    <row r="2121" spans="1:18" x14ac:dyDescent="0.3">
      <c r="A2121" t="s">
        <v>6351</v>
      </c>
      <c r="B2121" t="s">
        <v>6352</v>
      </c>
      <c r="C2121">
        <v>26.9</v>
      </c>
      <c r="D2121">
        <v>31.405000000000001</v>
      </c>
      <c r="E2121">
        <v>286</v>
      </c>
      <c r="F2121" s="1">
        <v>1.8967000000000001E-18</v>
      </c>
      <c r="G2121">
        <v>75465000</v>
      </c>
      <c r="H2121">
        <v>101290000</v>
      </c>
      <c r="I2121">
        <v>97157000</v>
      </c>
      <c r="J2121">
        <v>38389000</v>
      </c>
      <c r="K2121">
        <v>61528000</v>
      </c>
      <c r="L2121">
        <v>94074250</v>
      </c>
      <c r="M2121">
        <v>105886250</v>
      </c>
      <c r="N2121">
        <v>48445750</v>
      </c>
      <c r="O2121">
        <f t="shared" si="144"/>
        <v>0.98639629986075572</v>
      </c>
      <c r="Q2121">
        <f t="shared" si="145"/>
        <v>1.0082306326620532</v>
      </c>
      <c r="R2121"/>
    </row>
    <row r="2122" spans="1:18" x14ac:dyDescent="0.3">
      <c r="A2122" t="s">
        <v>2378</v>
      </c>
      <c r="B2122" t="s">
        <v>2379</v>
      </c>
      <c r="C2122">
        <v>26.4</v>
      </c>
      <c r="D2122">
        <v>147.04</v>
      </c>
      <c r="E2122">
        <v>1373</v>
      </c>
      <c r="F2122" s="1">
        <v>6.5398999999999996E-240</v>
      </c>
      <c r="G2122">
        <v>2595300000</v>
      </c>
      <c r="H2122">
        <v>2840000000</v>
      </c>
      <c r="I2122">
        <v>2401400000</v>
      </c>
      <c r="J2122">
        <v>2089200000</v>
      </c>
      <c r="K2122">
        <v>2261250000</v>
      </c>
      <c r="L2122">
        <v>2727075000</v>
      </c>
      <c r="M2122">
        <v>2492175000</v>
      </c>
      <c r="N2122">
        <v>2454850000</v>
      </c>
      <c r="O2122">
        <f t="shared" si="144"/>
        <v>0.93762993226898617</v>
      </c>
      <c r="Q2122">
        <f t="shared" si="145"/>
        <v>1.0083484518473225</v>
      </c>
      <c r="R2122"/>
    </row>
    <row r="2123" spans="1:18" x14ac:dyDescent="0.3">
      <c r="A2123" t="s">
        <v>5743</v>
      </c>
      <c r="B2123" t="s">
        <v>5744</v>
      </c>
      <c r="C2123">
        <v>36.299999999999997</v>
      </c>
      <c r="D2123">
        <v>59.314</v>
      </c>
      <c r="E2123">
        <v>534</v>
      </c>
      <c r="F2123" s="1">
        <v>1.368E-135</v>
      </c>
      <c r="G2123">
        <v>1327800000</v>
      </c>
      <c r="H2123">
        <v>1463500000</v>
      </c>
      <c r="I2123">
        <v>1290000000</v>
      </c>
      <c r="J2123">
        <v>960780000</v>
      </c>
      <c r="K2123">
        <v>1140577500</v>
      </c>
      <c r="L2123">
        <v>1381675000</v>
      </c>
      <c r="M2123">
        <v>1366900000</v>
      </c>
      <c r="N2123">
        <v>1134145000</v>
      </c>
      <c r="O2123">
        <f t="shared" si="144"/>
        <v>0.95529618215918344</v>
      </c>
      <c r="Q2123">
        <f t="shared" si="145"/>
        <v>1.0084794555875645</v>
      </c>
      <c r="R2123"/>
    </row>
    <row r="2124" spans="1:18" x14ac:dyDescent="0.3">
      <c r="A2124" t="s">
        <v>5229</v>
      </c>
      <c r="B2124">
        <v>13</v>
      </c>
      <c r="C2124">
        <v>34.700000000000003</v>
      </c>
      <c r="D2124">
        <v>58.673000000000002</v>
      </c>
      <c r="E2124">
        <v>522</v>
      </c>
      <c r="F2124" s="1">
        <v>9.5267000000000001E-83</v>
      </c>
      <c r="G2124">
        <v>1515300000</v>
      </c>
      <c r="H2124">
        <v>1472900000</v>
      </c>
      <c r="I2124">
        <v>1302700000</v>
      </c>
      <c r="J2124">
        <v>1124900000</v>
      </c>
      <c r="K2124">
        <v>1326300000</v>
      </c>
      <c r="L2124">
        <v>1400300000</v>
      </c>
      <c r="M2124">
        <v>1381675000</v>
      </c>
      <c r="N2124">
        <v>1321525000</v>
      </c>
      <c r="O2124">
        <f t="shared" si="144"/>
        <v>0.82904492550352993</v>
      </c>
      <c r="Q2124">
        <f t="shared" si="145"/>
        <v>1.0086564072210713</v>
      </c>
      <c r="R2124"/>
    </row>
    <row r="2125" spans="1:18" x14ac:dyDescent="0.3">
      <c r="A2125" t="s">
        <v>2536</v>
      </c>
      <c r="B2125">
        <v>6</v>
      </c>
      <c r="C2125">
        <v>12.8</v>
      </c>
      <c r="D2125">
        <v>57.841000000000001</v>
      </c>
      <c r="E2125">
        <v>538</v>
      </c>
      <c r="F2125" s="1">
        <v>4.4223999999999999E-90</v>
      </c>
      <c r="G2125">
        <v>349770000</v>
      </c>
      <c r="H2125">
        <v>177730000</v>
      </c>
      <c r="I2125">
        <v>287790000</v>
      </c>
      <c r="J2125">
        <v>130170000</v>
      </c>
      <c r="K2125">
        <v>303272500</v>
      </c>
      <c r="L2125">
        <v>167617500</v>
      </c>
      <c r="M2125">
        <v>308055000</v>
      </c>
      <c r="N2125">
        <v>158682500</v>
      </c>
      <c r="O2125">
        <f t="shared" si="144"/>
        <v>0.98544961367580508</v>
      </c>
      <c r="Q2125">
        <f t="shared" si="145"/>
        <v>1.0088968638688771</v>
      </c>
      <c r="R2125"/>
    </row>
    <row r="2126" spans="1:18" x14ac:dyDescent="0.3">
      <c r="A2126" t="s">
        <v>25137</v>
      </c>
      <c r="B2126">
        <v>5</v>
      </c>
      <c r="C2126">
        <v>8.8000000000000007</v>
      </c>
      <c r="D2126">
        <v>82.138000000000005</v>
      </c>
      <c r="E2126">
        <v>739</v>
      </c>
      <c r="F2126" s="1">
        <v>3.5664999999999998E-26</v>
      </c>
      <c r="G2126">
        <v>219140000</v>
      </c>
      <c r="H2126">
        <v>125500000</v>
      </c>
      <c r="I2126">
        <v>156770000</v>
      </c>
      <c r="J2126">
        <v>106090000</v>
      </c>
      <c r="K2126">
        <v>187257500</v>
      </c>
      <c r="L2126">
        <v>115675250</v>
      </c>
      <c r="M2126">
        <v>168312500</v>
      </c>
      <c r="N2126">
        <v>131705000</v>
      </c>
      <c r="O2126">
        <f t="shared" si="144"/>
        <v>0.9743691418541196</v>
      </c>
      <c r="Q2126">
        <f t="shared" si="145"/>
        <v>1.009716933178898</v>
      </c>
      <c r="R2126"/>
    </row>
    <row r="2127" spans="1:18" x14ac:dyDescent="0.3">
      <c r="A2127" t="s">
        <v>24558</v>
      </c>
      <c r="B2127">
        <v>2</v>
      </c>
      <c r="C2127">
        <v>12.6</v>
      </c>
      <c r="D2127">
        <v>21.335000000000001</v>
      </c>
      <c r="E2127">
        <v>199</v>
      </c>
      <c r="F2127" s="1">
        <v>1.4252999999999999E-7</v>
      </c>
      <c r="G2127">
        <v>44084000</v>
      </c>
      <c r="H2127">
        <v>0</v>
      </c>
      <c r="I2127">
        <v>117890000</v>
      </c>
      <c r="J2127">
        <v>39201000</v>
      </c>
      <c r="K2127">
        <v>35633000</v>
      </c>
      <c r="L2127">
        <v>0</v>
      </c>
      <c r="M2127">
        <v>128380000</v>
      </c>
      <c r="N2127">
        <v>49445250</v>
      </c>
      <c r="O2127">
        <f t="shared" si="144"/>
        <v>0.24232202829239646</v>
      </c>
      <c r="R2127"/>
    </row>
    <row r="2128" spans="1:18" x14ac:dyDescent="0.3">
      <c r="A2128" t="s">
        <v>13740</v>
      </c>
      <c r="B2128">
        <v>3</v>
      </c>
      <c r="C2128">
        <v>2.8</v>
      </c>
      <c r="D2128">
        <v>203.62</v>
      </c>
      <c r="E2128">
        <v>1816</v>
      </c>
      <c r="F2128" s="1">
        <v>7.3390999999999999E-21</v>
      </c>
      <c r="G2128">
        <v>172540000</v>
      </c>
      <c r="H2128">
        <v>166420000</v>
      </c>
      <c r="I2128">
        <v>165560000</v>
      </c>
      <c r="J2128">
        <v>96290000</v>
      </c>
      <c r="K2128">
        <v>143732500</v>
      </c>
      <c r="L2128">
        <v>156525000</v>
      </c>
      <c r="M2128">
        <v>177665000</v>
      </c>
      <c r="N2128">
        <v>119670000</v>
      </c>
      <c r="O2128">
        <f t="shared" si="144"/>
        <v>0.96522478352333985</v>
      </c>
      <c r="Q2128">
        <f>AVERAGE(K2128:L2128)/AVERAGE(M2128:N2128)</f>
        <v>1.0098289807792558</v>
      </c>
      <c r="R2128"/>
    </row>
    <row r="2129" spans="1:18" x14ac:dyDescent="0.3">
      <c r="A2129" t="s">
        <v>21198</v>
      </c>
      <c r="B2129">
        <v>16</v>
      </c>
      <c r="C2129">
        <v>37.9</v>
      </c>
      <c r="D2129">
        <v>56.845999999999997</v>
      </c>
      <c r="E2129">
        <v>499</v>
      </c>
      <c r="F2129" s="1">
        <v>4.7252000000000003E-118</v>
      </c>
      <c r="G2129">
        <v>1929900000</v>
      </c>
      <c r="H2129">
        <v>1950300000</v>
      </c>
      <c r="I2129">
        <v>1571000000</v>
      </c>
      <c r="J2129">
        <v>1572700000</v>
      </c>
      <c r="K2129">
        <v>1659600000</v>
      </c>
      <c r="L2129">
        <v>1880525000</v>
      </c>
      <c r="M2129">
        <v>1634700000</v>
      </c>
      <c r="N2129">
        <v>1870475000</v>
      </c>
      <c r="O2129">
        <f t="shared" si="144"/>
        <v>0.92373591874575545</v>
      </c>
      <c r="Q2129">
        <f>AVERAGE(K2129:L2129)/AVERAGE(M2129:N2129)</f>
        <v>1.009970971492151</v>
      </c>
      <c r="R2129"/>
    </row>
    <row r="2130" spans="1:18" x14ac:dyDescent="0.3">
      <c r="A2130" t="s">
        <v>16015</v>
      </c>
      <c r="B2130">
        <v>9</v>
      </c>
      <c r="C2130">
        <v>17.7</v>
      </c>
      <c r="D2130">
        <v>91.465999999999994</v>
      </c>
      <c r="E2130">
        <v>830</v>
      </c>
      <c r="F2130" s="1">
        <v>3.8036000000000001E-53</v>
      </c>
      <c r="G2130">
        <v>482440000</v>
      </c>
      <c r="H2130">
        <v>422320000</v>
      </c>
      <c r="I2130">
        <v>350560000</v>
      </c>
      <c r="J2130">
        <v>347640000</v>
      </c>
      <c r="K2130">
        <v>415772500</v>
      </c>
      <c r="L2130">
        <v>391697500</v>
      </c>
      <c r="M2130">
        <v>375055000</v>
      </c>
      <c r="N2130">
        <v>424395000</v>
      </c>
      <c r="O2130">
        <f t="shared" si="144"/>
        <v>0.89725041842636699</v>
      </c>
      <c r="Q2130">
        <f>AVERAGE(K2130:L2130)/AVERAGE(M2130:N2130)</f>
        <v>1.0100318969291389</v>
      </c>
      <c r="R2130"/>
    </row>
    <row r="2131" spans="1:18" x14ac:dyDescent="0.3">
      <c r="A2131" t="s">
        <v>22667</v>
      </c>
      <c r="B2131">
        <v>2</v>
      </c>
      <c r="C2131">
        <v>4.8</v>
      </c>
      <c r="D2131">
        <v>55.38</v>
      </c>
      <c r="E2131">
        <v>497</v>
      </c>
      <c r="F2131" s="1">
        <v>1.0277E-7</v>
      </c>
      <c r="G2131">
        <v>30129000</v>
      </c>
      <c r="H2131">
        <v>18317000</v>
      </c>
      <c r="I2131">
        <v>0</v>
      </c>
      <c r="J2131">
        <v>12048000</v>
      </c>
      <c r="K2131">
        <v>24748750</v>
      </c>
      <c r="L2131">
        <v>17501750</v>
      </c>
      <c r="M2131">
        <v>0</v>
      </c>
      <c r="N2131">
        <v>14997000</v>
      </c>
      <c r="O2131">
        <f t="shared" si="144"/>
        <v>0.24342850449513342</v>
      </c>
      <c r="R2131"/>
    </row>
    <row r="2132" spans="1:18" x14ac:dyDescent="0.3">
      <c r="A2132" t="s">
        <v>18883</v>
      </c>
      <c r="B2132">
        <v>2</v>
      </c>
      <c r="C2132">
        <v>6.6</v>
      </c>
      <c r="D2132">
        <v>38.616999999999997</v>
      </c>
      <c r="E2132">
        <v>351</v>
      </c>
      <c r="F2132" s="1">
        <v>1.3171000000000001E-6</v>
      </c>
      <c r="G2132">
        <v>28688000</v>
      </c>
      <c r="H2132">
        <v>0</v>
      </c>
      <c r="I2132">
        <v>62220000</v>
      </c>
      <c r="J2132">
        <v>23687000</v>
      </c>
      <c r="K2132">
        <v>23715500</v>
      </c>
      <c r="L2132">
        <v>0</v>
      </c>
      <c r="M2132">
        <v>69442750</v>
      </c>
      <c r="N2132">
        <v>29813500</v>
      </c>
      <c r="O2132">
        <f t="shared" si="144"/>
        <v>0.24354065719498141</v>
      </c>
      <c r="R2132"/>
    </row>
    <row r="2133" spans="1:18" x14ac:dyDescent="0.3">
      <c r="A2133" t="s">
        <v>3375</v>
      </c>
      <c r="B2133" t="s">
        <v>525</v>
      </c>
      <c r="C2133">
        <v>11.5</v>
      </c>
      <c r="D2133">
        <v>51.802</v>
      </c>
      <c r="E2133">
        <v>461</v>
      </c>
      <c r="F2133" s="1">
        <v>3.5348999999999999E-17</v>
      </c>
      <c r="G2133">
        <v>111250000</v>
      </c>
      <c r="H2133">
        <v>69948000</v>
      </c>
      <c r="I2133">
        <v>85486000</v>
      </c>
      <c r="J2133">
        <v>47691000</v>
      </c>
      <c r="K2133">
        <v>91487750</v>
      </c>
      <c r="L2133">
        <v>64945750</v>
      </c>
      <c r="M2133">
        <v>95202000</v>
      </c>
      <c r="N2133">
        <v>59640750</v>
      </c>
      <c r="O2133">
        <f t="shared" si="144"/>
        <v>0.97465946731491471</v>
      </c>
      <c r="Q2133">
        <f>AVERAGE(K2133:L2133)/AVERAGE(M2133:N2133)</f>
        <v>1.010273325680408</v>
      </c>
      <c r="R2133"/>
    </row>
    <row r="2134" spans="1:18" x14ac:dyDescent="0.3">
      <c r="A2134" t="s">
        <v>7543</v>
      </c>
      <c r="B2134" t="s">
        <v>7544</v>
      </c>
      <c r="C2134">
        <v>47.6</v>
      </c>
      <c r="D2134">
        <v>34.161000000000001</v>
      </c>
      <c r="E2134">
        <v>313</v>
      </c>
      <c r="F2134" s="1">
        <v>1.7131999999999999E-47</v>
      </c>
      <c r="G2134">
        <v>657550000</v>
      </c>
      <c r="H2134">
        <v>1215800000</v>
      </c>
      <c r="I2134">
        <v>938090000</v>
      </c>
      <c r="J2134">
        <v>587210000</v>
      </c>
      <c r="K2134">
        <v>560432500</v>
      </c>
      <c r="L2134">
        <v>1159672500</v>
      </c>
      <c r="M2134">
        <v>995705000</v>
      </c>
      <c r="N2134">
        <v>706602500</v>
      </c>
      <c r="O2134">
        <f t="shared" si="144"/>
        <v>0.98108846176586673</v>
      </c>
      <c r="Q2134">
        <f>AVERAGE(K2134:L2134)/AVERAGE(M2134:N2134)</f>
        <v>1.0104549266216591</v>
      </c>
      <c r="R2134"/>
    </row>
    <row r="2135" spans="1:18" x14ac:dyDescent="0.3">
      <c r="A2135" t="s">
        <v>24350</v>
      </c>
      <c r="B2135" t="s">
        <v>113</v>
      </c>
      <c r="C2135">
        <v>20</v>
      </c>
      <c r="D2135">
        <v>14.885</v>
      </c>
      <c r="E2135">
        <v>130</v>
      </c>
      <c r="F2135" s="1">
        <v>5.6451999999999998E-7</v>
      </c>
      <c r="G2135">
        <v>0</v>
      </c>
      <c r="H2135">
        <v>0</v>
      </c>
      <c r="I2135">
        <v>399270000</v>
      </c>
      <c r="J2135">
        <v>80222000</v>
      </c>
      <c r="K2135">
        <v>0</v>
      </c>
      <c r="L2135">
        <v>0</v>
      </c>
      <c r="M2135">
        <v>419250000</v>
      </c>
      <c r="N2135">
        <v>100589000</v>
      </c>
      <c r="O2135">
        <f t="shared" si="144"/>
        <v>0.24440269962445293</v>
      </c>
      <c r="P2135" t="s">
        <v>29271</v>
      </c>
    </row>
    <row r="2136" spans="1:18" x14ac:dyDescent="0.3">
      <c r="A2136" t="s">
        <v>4622</v>
      </c>
      <c r="B2136">
        <v>4</v>
      </c>
      <c r="C2136">
        <v>20.7</v>
      </c>
      <c r="D2136">
        <v>23.425000000000001</v>
      </c>
      <c r="E2136">
        <v>208</v>
      </c>
      <c r="F2136" s="1">
        <v>1.6256E-15</v>
      </c>
      <c r="G2136">
        <v>316510000</v>
      </c>
      <c r="H2136">
        <v>205850000</v>
      </c>
      <c r="I2136">
        <v>140370000</v>
      </c>
      <c r="J2136">
        <v>257380000</v>
      </c>
      <c r="K2136">
        <v>271692500</v>
      </c>
      <c r="L2136">
        <v>194147500</v>
      </c>
      <c r="M2136">
        <v>150695000</v>
      </c>
      <c r="N2136">
        <v>310247500</v>
      </c>
      <c r="O2136">
        <f t="shared" si="144"/>
        <v>0.98048238388077369</v>
      </c>
      <c r="Q2136">
        <f>AVERAGE(K2136:L2136)/AVERAGE(M2136:N2136)</f>
        <v>1.0106249694918563</v>
      </c>
      <c r="R2136"/>
    </row>
    <row r="2137" spans="1:18" x14ac:dyDescent="0.3">
      <c r="A2137" t="s">
        <v>15055</v>
      </c>
      <c r="B2137">
        <v>1</v>
      </c>
      <c r="C2137">
        <v>11</v>
      </c>
      <c r="D2137">
        <v>11.138999999999999</v>
      </c>
      <c r="E2137">
        <v>100</v>
      </c>
      <c r="F2137">
        <v>9.9584999999999995E-4</v>
      </c>
      <c r="G2137">
        <v>0</v>
      </c>
      <c r="H2137">
        <v>24656000</v>
      </c>
      <c r="I2137">
        <v>35104000</v>
      </c>
      <c r="J2137">
        <v>21881000</v>
      </c>
      <c r="K2137">
        <v>0</v>
      </c>
      <c r="L2137">
        <v>23571000</v>
      </c>
      <c r="M2137">
        <v>38931000</v>
      </c>
      <c r="N2137">
        <v>27389750</v>
      </c>
      <c r="O2137">
        <f t="shared" si="144"/>
        <v>0.24488861503084391</v>
      </c>
      <c r="R2137"/>
    </row>
    <row r="2138" spans="1:18" x14ac:dyDescent="0.3">
      <c r="A2138" t="s">
        <v>27476</v>
      </c>
      <c r="B2138">
        <v>2</v>
      </c>
      <c r="C2138">
        <v>17.399999999999999</v>
      </c>
      <c r="D2138">
        <v>28.706</v>
      </c>
      <c r="E2138">
        <v>265</v>
      </c>
      <c r="F2138">
        <v>1.9667999999999999E-4</v>
      </c>
      <c r="G2138">
        <v>170110000</v>
      </c>
      <c r="H2138">
        <v>242240000</v>
      </c>
      <c r="I2138">
        <v>210490000</v>
      </c>
      <c r="J2138">
        <v>110230000</v>
      </c>
      <c r="K2138">
        <v>141625000</v>
      </c>
      <c r="L2138">
        <v>227747500</v>
      </c>
      <c r="M2138">
        <v>227397500</v>
      </c>
      <c r="N2138">
        <v>138077500</v>
      </c>
      <c r="O2138">
        <f t="shared" si="144"/>
        <v>0.97779390996858262</v>
      </c>
      <c r="Q2138">
        <f t="shared" ref="Q2138:Q2160" si="146">AVERAGE(K2138:L2138)/AVERAGE(M2138:N2138)</f>
        <v>1.0106642041179288</v>
      </c>
      <c r="R2138"/>
    </row>
    <row r="2139" spans="1:18" x14ac:dyDescent="0.3">
      <c r="A2139" t="s">
        <v>4446</v>
      </c>
      <c r="B2139">
        <v>2</v>
      </c>
      <c r="C2139">
        <v>37.4</v>
      </c>
      <c r="D2139">
        <v>12.53</v>
      </c>
      <c r="E2139">
        <v>107</v>
      </c>
      <c r="F2139" s="1">
        <v>6.3095000000000003E-11</v>
      </c>
      <c r="G2139">
        <v>308870000</v>
      </c>
      <c r="H2139">
        <v>244280000</v>
      </c>
      <c r="I2139">
        <v>215190000</v>
      </c>
      <c r="J2139">
        <v>212770000</v>
      </c>
      <c r="K2139">
        <v>264717500</v>
      </c>
      <c r="L2139">
        <v>229880000</v>
      </c>
      <c r="M2139">
        <v>231327500</v>
      </c>
      <c r="N2139">
        <v>257875000</v>
      </c>
      <c r="O2139">
        <f t="shared" si="144"/>
        <v>0.91323123315967747</v>
      </c>
      <c r="Q2139">
        <f t="shared" si="146"/>
        <v>1.0110281529632412</v>
      </c>
      <c r="R2139"/>
    </row>
    <row r="2140" spans="1:18" x14ac:dyDescent="0.3">
      <c r="A2140" t="s">
        <v>3270</v>
      </c>
      <c r="B2140">
        <v>7</v>
      </c>
      <c r="C2140">
        <v>26</v>
      </c>
      <c r="D2140">
        <v>46.018000000000001</v>
      </c>
      <c r="E2140">
        <v>420</v>
      </c>
      <c r="F2140" s="1">
        <v>2.3139000000000002E-52</v>
      </c>
      <c r="G2140">
        <v>451900000</v>
      </c>
      <c r="H2140">
        <v>405720000</v>
      </c>
      <c r="I2140">
        <v>199990000</v>
      </c>
      <c r="J2140">
        <v>444660000</v>
      </c>
      <c r="K2140">
        <v>387020000</v>
      </c>
      <c r="L2140">
        <v>377450000</v>
      </c>
      <c r="M2140">
        <v>213732500</v>
      </c>
      <c r="N2140">
        <v>542372500</v>
      </c>
      <c r="O2140">
        <f t="shared" si="144"/>
        <v>0.98201227675403113</v>
      </c>
      <c r="Q2140">
        <f t="shared" si="146"/>
        <v>1.0110632782483915</v>
      </c>
      <c r="R2140"/>
    </row>
    <row r="2141" spans="1:18" x14ac:dyDescent="0.3">
      <c r="A2141" t="s">
        <v>17521</v>
      </c>
      <c r="B2141" t="s">
        <v>1435</v>
      </c>
      <c r="C2141">
        <v>26.3</v>
      </c>
      <c r="D2141">
        <v>56.601999999999997</v>
      </c>
      <c r="E2141">
        <v>514</v>
      </c>
      <c r="F2141" s="1">
        <v>2.9866E-68</v>
      </c>
      <c r="G2141">
        <v>1676500000</v>
      </c>
      <c r="H2141">
        <v>1274700000</v>
      </c>
      <c r="I2141">
        <v>1258200000</v>
      </c>
      <c r="J2141">
        <v>1124200000</v>
      </c>
      <c r="K2141">
        <v>1440400000</v>
      </c>
      <c r="L2141">
        <v>1226250000</v>
      </c>
      <c r="M2141">
        <v>1319425000</v>
      </c>
      <c r="N2141">
        <v>1317475000</v>
      </c>
      <c r="O2141">
        <f t="shared" si="144"/>
        <v>0.90224235516547546</v>
      </c>
      <c r="Q2141">
        <f t="shared" si="146"/>
        <v>1.0112821874170428</v>
      </c>
      <c r="R2141"/>
    </row>
    <row r="2142" spans="1:18" x14ac:dyDescent="0.3">
      <c r="A2142" t="s">
        <v>22791</v>
      </c>
      <c r="B2142">
        <v>2</v>
      </c>
      <c r="C2142">
        <v>3.7</v>
      </c>
      <c r="D2142">
        <v>62.17</v>
      </c>
      <c r="E2142">
        <v>564</v>
      </c>
      <c r="F2142">
        <v>1.5123000000000001E-3</v>
      </c>
      <c r="G2142">
        <v>182210000</v>
      </c>
      <c r="H2142">
        <v>228210000</v>
      </c>
      <c r="I2142">
        <v>159770000</v>
      </c>
      <c r="J2142">
        <v>161470000</v>
      </c>
      <c r="K2142">
        <v>152605000</v>
      </c>
      <c r="L2142">
        <v>216012500</v>
      </c>
      <c r="M2142">
        <v>171155000</v>
      </c>
      <c r="N2142">
        <v>193237500</v>
      </c>
      <c r="O2142">
        <f t="shared" si="144"/>
        <v>0.95554883451310091</v>
      </c>
      <c r="Q2142">
        <f t="shared" si="146"/>
        <v>1.0115946403946294</v>
      </c>
      <c r="R2142"/>
    </row>
    <row r="2143" spans="1:18" x14ac:dyDescent="0.3">
      <c r="A2143" t="s">
        <v>16822</v>
      </c>
      <c r="B2143" t="s">
        <v>588</v>
      </c>
      <c r="C2143">
        <v>18.100000000000001</v>
      </c>
      <c r="D2143">
        <v>30.474</v>
      </c>
      <c r="E2143">
        <v>287</v>
      </c>
      <c r="F2143" s="1">
        <v>6.7204000000000001E-43</v>
      </c>
      <c r="G2143">
        <v>22485000000</v>
      </c>
      <c r="H2143">
        <v>21377000000</v>
      </c>
      <c r="I2143">
        <v>20665000000</v>
      </c>
      <c r="J2143">
        <v>18631000000</v>
      </c>
      <c r="K2143">
        <v>19925750000</v>
      </c>
      <c r="L2143">
        <v>22079250000</v>
      </c>
      <c r="M2143">
        <v>20131750000</v>
      </c>
      <c r="N2143">
        <v>21389250000</v>
      </c>
      <c r="O2143">
        <f t="shared" si="144"/>
        <v>0.86403632351680915</v>
      </c>
      <c r="Q2143">
        <f t="shared" si="146"/>
        <v>1.0116567520050095</v>
      </c>
      <c r="R2143"/>
    </row>
    <row r="2144" spans="1:18" x14ac:dyDescent="0.3">
      <c r="A2144" t="s">
        <v>7490</v>
      </c>
      <c r="B2144" t="s">
        <v>7491</v>
      </c>
      <c r="C2144">
        <v>33.799999999999997</v>
      </c>
      <c r="D2144">
        <v>31.655999999999999</v>
      </c>
      <c r="E2144">
        <v>290</v>
      </c>
      <c r="F2144" s="1">
        <v>2.6793E-55</v>
      </c>
      <c r="G2144">
        <v>471680000</v>
      </c>
      <c r="H2144">
        <v>291860000</v>
      </c>
      <c r="I2144">
        <v>364400000</v>
      </c>
      <c r="J2144">
        <v>232330000</v>
      </c>
      <c r="K2144">
        <v>405410000</v>
      </c>
      <c r="L2144">
        <v>274670000</v>
      </c>
      <c r="M2144">
        <v>388790000</v>
      </c>
      <c r="N2144">
        <v>283452500</v>
      </c>
      <c r="O2144">
        <f t="shared" si="144"/>
        <v>0.96700966339535011</v>
      </c>
      <c r="Q2144">
        <f t="shared" si="146"/>
        <v>1.0116587392198499</v>
      </c>
      <c r="R2144"/>
    </row>
    <row r="2145" spans="1:18" x14ac:dyDescent="0.3">
      <c r="A2145" t="s">
        <v>19102</v>
      </c>
      <c r="B2145">
        <v>12</v>
      </c>
      <c r="C2145">
        <v>66.900000000000006</v>
      </c>
      <c r="D2145">
        <v>27.655999999999999</v>
      </c>
      <c r="E2145">
        <v>263</v>
      </c>
      <c r="F2145" s="1">
        <v>6.5454000000000001E-129</v>
      </c>
      <c r="G2145">
        <v>6253200000</v>
      </c>
      <c r="H2145">
        <v>4709100000</v>
      </c>
      <c r="I2145">
        <v>5013300000</v>
      </c>
      <c r="J2145">
        <v>4556300000</v>
      </c>
      <c r="K2145">
        <v>5615750000</v>
      </c>
      <c r="L2145">
        <v>4781600000</v>
      </c>
      <c r="M2145">
        <v>4937450000</v>
      </c>
      <c r="N2145">
        <v>5335850000</v>
      </c>
      <c r="O2145">
        <f t="shared" si="144"/>
        <v>0.9055347728779346</v>
      </c>
      <c r="Q2145">
        <f t="shared" si="146"/>
        <v>1.0120749905093787</v>
      </c>
      <c r="R2145"/>
    </row>
    <row r="2146" spans="1:18" x14ac:dyDescent="0.3">
      <c r="A2146" t="s">
        <v>10789</v>
      </c>
      <c r="B2146">
        <v>2</v>
      </c>
      <c r="C2146">
        <v>5.7</v>
      </c>
      <c r="D2146">
        <v>30.634</v>
      </c>
      <c r="E2146">
        <v>262</v>
      </c>
      <c r="F2146">
        <v>2.5747999999999999E-3</v>
      </c>
      <c r="G2146">
        <v>123960000</v>
      </c>
      <c r="H2146">
        <v>136930000</v>
      </c>
      <c r="I2146">
        <v>106120000</v>
      </c>
      <c r="J2146">
        <v>88424000</v>
      </c>
      <c r="K2146">
        <v>102073250</v>
      </c>
      <c r="L2146">
        <v>126407500</v>
      </c>
      <c r="M2146">
        <v>115848500</v>
      </c>
      <c r="N2146">
        <v>109906000</v>
      </c>
      <c r="O2146">
        <f t="shared" si="144"/>
        <v>0.92326875225058402</v>
      </c>
      <c r="Q2146">
        <f t="shared" si="146"/>
        <v>1.0120761712391115</v>
      </c>
      <c r="R2146"/>
    </row>
    <row r="2147" spans="1:18" x14ac:dyDescent="0.3">
      <c r="A2147" t="s">
        <v>23143</v>
      </c>
      <c r="B2147">
        <v>14</v>
      </c>
      <c r="C2147">
        <v>37.4</v>
      </c>
      <c r="D2147">
        <v>53.448999999999998</v>
      </c>
      <c r="E2147">
        <v>486</v>
      </c>
      <c r="F2147" s="1">
        <v>5.6079999999999999E-126</v>
      </c>
      <c r="G2147">
        <v>3125600000</v>
      </c>
      <c r="H2147">
        <v>2846300000</v>
      </c>
      <c r="I2147">
        <v>2736400000</v>
      </c>
      <c r="J2147">
        <v>2268200000</v>
      </c>
      <c r="K2147">
        <v>2776175000</v>
      </c>
      <c r="L2147">
        <v>2742975000</v>
      </c>
      <c r="M2147">
        <v>2810150000</v>
      </c>
      <c r="N2147">
        <v>2642025000</v>
      </c>
      <c r="O2147">
        <f t="shared" si="144"/>
        <v>0.73363445258311244</v>
      </c>
      <c r="Q2147">
        <f t="shared" si="146"/>
        <v>1.0122840884601099</v>
      </c>
      <c r="R2147"/>
    </row>
    <row r="2148" spans="1:18" x14ac:dyDescent="0.3">
      <c r="A2148" t="s">
        <v>4838</v>
      </c>
      <c r="B2148">
        <v>6</v>
      </c>
      <c r="C2148">
        <v>24.1</v>
      </c>
      <c r="D2148">
        <v>36.975000000000001</v>
      </c>
      <c r="E2148">
        <v>332</v>
      </c>
      <c r="F2148" s="1">
        <v>3.7824000000000003E-24</v>
      </c>
      <c r="G2148">
        <v>1433900000</v>
      </c>
      <c r="H2148">
        <v>1245500000</v>
      </c>
      <c r="I2148">
        <v>1047500000</v>
      </c>
      <c r="J2148">
        <v>1104000000</v>
      </c>
      <c r="K2148">
        <v>1246500000</v>
      </c>
      <c r="L2148">
        <v>1193800000</v>
      </c>
      <c r="M2148">
        <v>1113747500</v>
      </c>
      <c r="N2148">
        <v>1296900000</v>
      </c>
      <c r="O2148">
        <f t="shared" si="144"/>
        <v>0.89064260721517441</v>
      </c>
      <c r="Q2148">
        <f t="shared" si="146"/>
        <v>1.0123006370695011</v>
      </c>
      <c r="R2148"/>
    </row>
    <row r="2149" spans="1:18" x14ac:dyDescent="0.3">
      <c r="A2149" t="s">
        <v>16692</v>
      </c>
      <c r="B2149">
        <v>2</v>
      </c>
      <c r="C2149">
        <v>5.3</v>
      </c>
      <c r="D2149">
        <v>51.003999999999998</v>
      </c>
      <c r="E2149">
        <v>469</v>
      </c>
      <c r="F2149" s="1">
        <v>3.491E-8</v>
      </c>
      <c r="G2149">
        <v>101940000</v>
      </c>
      <c r="H2149">
        <v>136410000</v>
      </c>
      <c r="I2149">
        <v>138160000</v>
      </c>
      <c r="J2149">
        <v>45842000</v>
      </c>
      <c r="K2149">
        <v>82967375</v>
      </c>
      <c r="L2149">
        <v>126050000</v>
      </c>
      <c r="M2149">
        <v>148565000</v>
      </c>
      <c r="N2149">
        <v>57828750</v>
      </c>
      <c r="O2149">
        <f t="shared" si="144"/>
        <v>0.9815334922396115</v>
      </c>
      <c r="Q2149">
        <f t="shared" si="146"/>
        <v>1.0127117463585986</v>
      </c>
      <c r="R2149"/>
    </row>
    <row r="2150" spans="1:18" x14ac:dyDescent="0.3">
      <c r="A2150" t="s">
        <v>22756</v>
      </c>
      <c r="B2150" t="s">
        <v>22107</v>
      </c>
      <c r="C2150">
        <v>20.3</v>
      </c>
      <c r="D2150">
        <v>33.241999999999997</v>
      </c>
      <c r="E2150">
        <v>301</v>
      </c>
      <c r="F2150" s="1">
        <v>2.6456999999999998E-36</v>
      </c>
      <c r="G2150">
        <v>784290000</v>
      </c>
      <c r="H2150">
        <v>543510000</v>
      </c>
      <c r="I2150">
        <v>593040000</v>
      </c>
      <c r="J2150">
        <v>439990000</v>
      </c>
      <c r="K2150">
        <v>664712500</v>
      </c>
      <c r="L2150">
        <v>515432500</v>
      </c>
      <c r="M2150">
        <v>627552500</v>
      </c>
      <c r="N2150">
        <v>537772500</v>
      </c>
      <c r="O2150">
        <f t="shared" si="144"/>
        <v>0.9399510453980523</v>
      </c>
      <c r="Q2150">
        <f t="shared" si="146"/>
        <v>1.0127174822474416</v>
      </c>
      <c r="R2150"/>
    </row>
    <row r="2151" spans="1:18" x14ac:dyDescent="0.3">
      <c r="A2151" t="s">
        <v>8534</v>
      </c>
      <c r="B2151">
        <v>7</v>
      </c>
      <c r="C2151">
        <v>39.5</v>
      </c>
      <c r="D2151">
        <v>32.691000000000003</v>
      </c>
      <c r="E2151">
        <v>291</v>
      </c>
      <c r="F2151" s="1">
        <v>2.1044E-47</v>
      </c>
      <c r="G2151">
        <v>514210000</v>
      </c>
      <c r="H2151">
        <v>348130000</v>
      </c>
      <c r="I2151">
        <v>393090000</v>
      </c>
      <c r="J2151">
        <v>281730000</v>
      </c>
      <c r="K2151">
        <v>441427500</v>
      </c>
      <c r="L2151">
        <v>323082500</v>
      </c>
      <c r="M2151">
        <v>413707500</v>
      </c>
      <c r="N2151">
        <v>341022500</v>
      </c>
      <c r="O2151">
        <f t="shared" si="144"/>
        <v>0.95026807928436352</v>
      </c>
      <c r="Q2151">
        <f t="shared" si="146"/>
        <v>1.0129582764697309</v>
      </c>
      <c r="R2151"/>
    </row>
    <row r="2152" spans="1:18" x14ac:dyDescent="0.3">
      <c r="A2152" t="s">
        <v>19638</v>
      </c>
      <c r="B2152">
        <v>4</v>
      </c>
      <c r="C2152">
        <v>12.9</v>
      </c>
      <c r="D2152">
        <v>43.679000000000002</v>
      </c>
      <c r="E2152">
        <v>402</v>
      </c>
      <c r="F2152" s="1">
        <v>8.5796E-91</v>
      </c>
      <c r="G2152">
        <v>265630000</v>
      </c>
      <c r="H2152">
        <v>40995000</v>
      </c>
      <c r="I2152">
        <v>210500000</v>
      </c>
      <c r="J2152">
        <v>25596000</v>
      </c>
      <c r="K2152">
        <v>225085000</v>
      </c>
      <c r="L2152">
        <v>38232500</v>
      </c>
      <c r="M2152">
        <v>227667500</v>
      </c>
      <c r="N2152">
        <v>32146250</v>
      </c>
      <c r="O2152">
        <f t="shared" si="144"/>
        <v>0.99083958308618447</v>
      </c>
      <c r="Q2152">
        <f t="shared" si="146"/>
        <v>1.0134856219118502</v>
      </c>
      <c r="R2152"/>
    </row>
    <row r="2153" spans="1:18" x14ac:dyDescent="0.3">
      <c r="A2153" t="s">
        <v>24470</v>
      </c>
      <c r="B2153" t="s">
        <v>449</v>
      </c>
      <c r="C2153">
        <v>63.9</v>
      </c>
      <c r="D2153">
        <v>16.544</v>
      </c>
      <c r="E2153">
        <v>144</v>
      </c>
      <c r="F2153" s="1">
        <v>6.0877999999999998E-81</v>
      </c>
      <c r="G2153">
        <v>2749000000</v>
      </c>
      <c r="H2153">
        <v>1875900000</v>
      </c>
      <c r="I2153">
        <v>1820500000</v>
      </c>
      <c r="J2153">
        <v>1973200000</v>
      </c>
      <c r="K2153">
        <v>2432100000</v>
      </c>
      <c r="L2153">
        <v>1816325000</v>
      </c>
      <c r="M2153">
        <v>1880525000</v>
      </c>
      <c r="N2153">
        <v>2311250000</v>
      </c>
      <c r="O2153">
        <f t="shared" si="144"/>
        <v>0.94676971830135725</v>
      </c>
      <c r="Q2153">
        <f t="shared" si="146"/>
        <v>1.0135145612538841</v>
      </c>
      <c r="R2153"/>
    </row>
    <row r="2154" spans="1:18" x14ac:dyDescent="0.3">
      <c r="A2154" t="s">
        <v>11513</v>
      </c>
      <c r="B2154">
        <v>5</v>
      </c>
      <c r="C2154">
        <v>16.2</v>
      </c>
      <c r="D2154">
        <v>54.18</v>
      </c>
      <c r="E2154">
        <v>488</v>
      </c>
      <c r="F2154" s="1">
        <v>2.2197000000000002E-40</v>
      </c>
      <c r="G2154">
        <v>180520000</v>
      </c>
      <c r="H2154">
        <v>135430000</v>
      </c>
      <c r="I2154">
        <v>114930000</v>
      </c>
      <c r="J2154">
        <v>117320000</v>
      </c>
      <c r="K2154">
        <v>150992500</v>
      </c>
      <c r="L2154">
        <v>124932500</v>
      </c>
      <c r="M2154">
        <v>125825000</v>
      </c>
      <c r="N2154">
        <v>146350000</v>
      </c>
      <c r="O2154">
        <f t="shared" si="144"/>
        <v>0.92031840210551208</v>
      </c>
      <c r="Q2154">
        <f t="shared" si="146"/>
        <v>1.0137779002480023</v>
      </c>
      <c r="R2154"/>
    </row>
    <row r="2155" spans="1:18" x14ac:dyDescent="0.3">
      <c r="A2155" t="s">
        <v>10429</v>
      </c>
      <c r="B2155" t="s">
        <v>2087</v>
      </c>
      <c r="C2155">
        <v>16</v>
      </c>
      <c r="D2155">
        <v>37.319000000000003</v>
      </c>
      <c r="E2155">
        <v>344</v>
      </c>
      <c r="F2155" s="1">
        <v>5.0885999999999999E-17</v>
      </c>
      <c r="G2155">
        <v>27245000</v>
      </c>
      <c r="H2155">
        <v>19483000</v>
      </c>
      <c r="I2155">
        <v>25731000</v>
      </c>
      <c r="J2155">
        <v>10065000</v>
      </c>
      <c r="K2155">
        <v>22478750</v>
      </c>
      <c r="L2155">
        <v>18661500</v>
      </c>
      <c r="M2155">
        <v>27896750</v>
      </c>
      <c r="N2155">
        <v>12683750</v>
      </c>
      <c r="O2155">
        <f t="shared" si="144"/>
        <v>0.97477289934086631</v>
      </c>
      <c r="Q2155">
        <f t="shared" si="146"/>
        <v>1.0137935708037111</v>
      </c>
      <c r="R2155"/>
    </row>
    <row r="2156" spans="1:18" x14ac:dyDescent="0.3">
      <c r="A2156" t="s">
        <v>14274</v>
      </c>
      <c r="B2156" t="s">
        <v>10236</v>
      </c>
      <c r="C2156">
        <v>36.4</v>
      </c>
      <c r="D2156">
        <v>48.496000000000002</v>
      </c>
      <c r="E2156">
        <v>451</v>
      </c>
      <c r="F2156" s="1">
        <v>2.6564000000000002E-69</v>
      </c>
      <c r="G2156">
        <v>2075200000</v>
      </c>
      <c r="H2156">
        <v>1705400000</v>
      </c>
      <c r="I2156">
        <v>1658600000</v>
      </c>
      <c r="J2156">
        <v>1402300000</v>
      </c>
      <c r="K2156">
        <v>1800700000</v>
      </c>
      <c r="L2156">
        <v>1643800000</v>
      </c>
      <c r="M2156">
        <v>1730575000</v>
      </c>
      <c r="N2156">
        <v>1665975000</v>
      </c>
      <c r="O2156">
        <f t="shared" si="144"/>
        <v>0.80405011041038676</v>
      </c>
      <c r="Q2156">
        <f t="shared" si="146"/>
        <v>1.0141172660493736</v>
      </c>
      <c r="R2156"/>
    </row>
    <row r="2157" spans="1:18" x14ac:dyDescent="0.3">
      <c r="A2157" t="s">
        <v>12832</v>
      </c>
      <c r="B2157" t="s">
        <v>525</v>
      </c>
      <c r="C2157">
        <v>4.7</v>
      </c>
      <c r="D2157">
        <v>97.289000000000001</v>
      </c>
      <c r="E2157">
        <v>865</v>
      </c>
      <c r="F2157" s="1">
        <v>1.3868E-18</v>
      </c>
      <c r="G2157">
        <v>110370000</v>
      </c>
      <c r="H2157">
        <v>107450000</v>
      </c>
      <c r="I2157">
        <v>83013000</v>
      </c>
      <c r="J2157">
        <v>76311000</v>
      </c>
      <c r="K2157">
        <v>90761250</v>
      </c>
      <c r="L2157">
        <v>99185000</v>
      </c>
      <c r="M2157">
        <v>91897750</v>
      </c>
      <c r="N2157">
        <v>95287250</v>
      </c>
      <c r="O2157">
        <f t="shared" si="144"/>
        <v>0.78977484454571145</v>
      </c>
      <c r="Q2157">
        <f t="shared" si="146"/>
        <v>1.0147514491011567</v>
      </c>
      <c r="R2157"/>
    </row>
    <row r="2158" spans="1:18" x14ac:dyDescent="0.3">
      <c r="A2158" t="s">
        <v>16355</v>
      </c>
      <c r="B2158" t="s">
        <v>1662</v>
      </c>
      <c r="C2158">
        <v>11.6</v>
      </c>
      <c r="D2158">
        <v>66.370999999999995</v>
      </c>
      <c r="E2158">
        <v>594</v>
      </c>
      <c r="F2158" s="1">
        <v>1.8874999999999999E-11</v>
      </c>
      <c r="G2158">
        <v>33103000</v>
      </c>
      <c r="H2158">
        <v>110190000</v>
      </c>
      <c r="I2158">
        <v>33534000</v>
      </c>
      <c r="J2158">
        <v>71995000</v>
      </c>
      <c r="K2158">
        <v>27249250</v>
      </c>
      <c r="L2158">
        <v>102073250</v>
      </c>
      <c r="M2158">
        <v>37264500</v>
      </c>
      <c r="N2158">
        <v>89953250</v>
      </c>
      <c r="O2158">
        <f t="shared" si="144"/>
        <v>0.98373917597293581</v>
      </c>
      <c r="Q2158">
        <f t="shared" si="146"/>
        <v>1.0165444680478943</v>
      </c>
      <c r="R2158"/>
    </row>
    <row r="2159" spans="1:18" x14ac:dyDescent="0.3">
      <c r="A2159" t="s">
        <v>10857</v>
      </c>
      <c r="B2159">
        <v>8</v>
      </c>
      <c r="C2159">
        <v>25.7</v>
      </c>
      <c r="D2159">
        <v>45.585000000000001</v>
      </c>
      <c r="E2159">
        <v>412</v>
      </c>
      <c r="F2159" s="1">
        <v>4.6086000000000001E-86</v>
      </c>
      <c r="G2159">
        <v>1615500000</v>
      </c>
      <c r="H2159">
        <v>1257500000</v>
      </c>
      <c r="I2159">
        <v>1403900000</v>
      </c>
      <c r="J2159">
        <v>920940000</v>
      </c>
      <c r="K2159">
        <v>1394475000</v>
      </c>
      <c r="L2159">
        <v>1210900000</v>
      </c>
      <c r="M2159">
        <v>1485700000</v>
      </c>
      <c r="N2159">
        <v>1074235000</v>
      </c>
      <c r="O2159">
        <f t="shared" si="144"/>
        <v>0.92886713107637808</v>
      </c>
      <c r="Q2159">
        <f t="shared" si="146"/>
        <v>1.0177504506950372</v>
      </c>
      <c r="R2159"/>
    </row>
    <row r="2160" spans="1:18" x14ac:dyDescent="0.3">
      <c r="A2160" t="s">
        <v>4817</v>
      </c>
      <c r="B2160" t="s">
        <v>4819</v>
      </c>
      <c r="C2160">
        <v>43.7</v>
      </c>
      <c r="D2160">
        <v>37.753999999999998</v>
      </c>
      <c r="E2160">
        <v>343</v>
      </c>
      <c r="F2160" s="1">
        <v>3.4217000000000002E-92</v>
      </c>
      <c r="G2160">
        <v>1151800000</v>
      </c>
      <c r="H2160">
        <v>800750000</v>
      </c>
      <c r="I2160">
        <v>821240000</v>
      </c>
      <c r="J2160">
        <v>716790000</v>
      </c>
      <c r="K2160">
        <v>981312500</v>
      </c>
      <c r="L2160">
        <v>763567500</v>
      </c>
      <c r="M2160">
        <v>867920000</v>
      </c>
      <c r="N2160">
        <v>846232500</v>
      </c>
      <c r="O2160">
        <f t="shared" si="144"/>
        <v>0.90119245966677985</v>
      </c>
      <c r="Q2160">
        <f t="shared" si="146"/>
        <v>1.0179257679815537</v>
      </c>
      <c r="R2160"/>
    </row>
    <row r="2161" spans="1:18" x14ac:dyDescent="0.3">
      <c r="A2161" t="s">
        <v>28741</v>
      </c>
      <c r="B2161" t="s">
        <v>2543</v>
      </c>
      <c r="C2161">
        <v>5</v>
      </c>
      <c r="D2161">
        <v>31.599</v>
      </c>
      <c r="E2161">
        <v>282</v>
      </c>
      <c r="F2161" s="1">
        <v>1.4972E-17</v>
      </c>
      <c r="G2161">
        <v>92209000</v>
      </c>
      <c r="H2161">
        <v>202900000</v>
      </c>
      <c r="I2161">
        <v>0</v>
      </c>
      <c r="J2161">
        <v>46151000</v>
      </c>
      <c r="K2161">
        <v>74830000</v>
      </c>
      <c r="L2161">
        <v>190851250</v>
      </c>
      <c r="M2161">
        <v>0</v>
      </c>
      <c r="N2161">
        <v>58124500</v>
      </c>
      <c r="O2161">
        <f t="shared" si="144"/>
        <v>0.25084204627458551</v>
      </c>
      <c r="R2161"/>
    </row>
    <row r="2162" spans="1:18" x14ac:dyDescent="0.3">
      <c r="A2162" t="s">
        <v>19402</v>
      </c>
      <c r="B2162">
        <v>8</v>
      </c>
      <c r="C2162">
        <v>22.2</v>
      </c>
      <c r="D2162">
        <v>53.866</v>
      </c>
      <c r="E2162">
        <v>474</v>
      </c>
      <c r="F2162" s="1">
        <v>9.9107000000000002E-40</v>
      </c>
      <c r="G2162">
        <v>825360000</v>
      </c>
      <c r="H2162">
        <v>598660000</v>
      </c>
      <c r="I2162">
        <v>550330000</v>
      </c>
      <c r="J2162">
        <v>548300000</v>
      </c>
      <c r="K2162">
        <v>698187500</v>
      </c>
      <c r="L2162">
        <v>565612500</v>
      </c>
      <c r="M2162">
        <v>580917500</v>
      </c>
      <c r="N2162">
        <v>660060000</v>
      </c>
      <c r="O2162">
        <f t="shared" si="144"/>
        <v>0.89604657496228235</v>
      </c>
      <c r="Q2162">
        <f>AVERAGE(K2162:L2162)/AVERAGE(M2162:N2162)</f>
        <v>1.0183907443930289</v>
      </c>
      <c r="R2162"/>
    </row>
    <row r="2163" spans="1:18" x14ac:dyDescent="0.3">
      <c r="A2163" t="s">
        <v>18056</v>
      </c>
      <c r="B2163">
        <v>7</v>
      </c>
      <c r="C2163">
        <v>21.2</v>
      </c>
      <c r="D2163">
        <v>46.55</v>
      </c>
      <c r="E2163">
        <v>430</v>
      </c>
      <c r="F2163" s="1">
        <v>1.2052E-37</v>
      </c>
      <c r="G2163">
        <v>247340000</v>
      </c>
      <c r="H2163">
        <v>695080000</v>
      </c>
      <c r="I2163">
        <v>449250000</v>
      </c>
      <c r="J2163">
        <v>315510000</v>
      </c>
      <c r="K2163">
        <v>209955000</v>
      </c>
      <c r="L2163">
        <v>671452500</v>
      </c>
      <c r="M2163">
        <v>482802500</v>
      </c>
      <c r="N2163">
        <v>382450000</v>
      </c>
      <c r="O2163">
        <f t="shared" si="144"/>
        <v>0.97581961019331809</v>
      </c>
      <c r="Q2163">
        <f>AVERAGE(K2163:L2163)/AVERAGE(M2163:N2163)</f>
        <v>1.018670850416497</v>
      </c>
      <c r="R2163"/>
    </row>
    <row r="2164" spans="1:18" x14ac:dyDescent="0.3">
      <c r="A2164" t="s">
        <v>10118</v>
      </c>
      <c r="B2164" t="s">
        <v>106</v>
      </c>
      <c r="C2164">
        <v>15.9</v>
      </c>
      <c r="D2164">
        <v>12.521000000000001</v>
      </c>
      <c r="E2164">
        <v>113</v>
      </c>
      <c r="F2164" s="1">
        <v>4.6225000000000002E-6</v>
      </c>
      <c r="G2164">
        <v>46732000</v>
      </c>
      <c r="H2164">
        <v>53832000</v>
      </c>
      <c r="I2164">
        <v>0</v>
      </c>
      <c r="J2164">
        <v>25768000</v>
      </c>
      <c r="K2164">
        <v>37805250</v>
      </c>
      <c r="L2164">
        <v>49644250</v>
      </c>
      <c r="M2164">
        <v>0</v>
      </c>
      <c r="N2164">
        <v>32359750</v>
      </c>
      <c r="O2164">
        <f t="shared" si="144"/>
        <v>0.2509828048637448</v>
      </c>
      <c r="R2164"/>
    </row>
    <row r="2165" spans="1:18" x14ac:dyDescent="0.3">
      <c r="A2165" t="s">
        <v>945</v>
      </c>
      <c r="B2165" t="s">
        <v>144</v>
      </c>
      <c r="C2165">
        <v>29.5</v>
      </c>
      <c r="D2165">
        <v>38.31</v>
      </c>
      <c r="E2165">
        <v>356</v>
      </c>
      <c r="F2165" s="1">
        <v>8.2181000000000004E-48</v>
      </c>
      <c r="G2165">
        <v>1256800000</v>
      </c>
      <c r="H2165">
        <v>962800000</v>
      </c>
      <c r="I2165">
        <v>993950000</v>
      </c>
      <c r="J2165">
        <v>776200000</v>
      </c>
      <c r="K2165">
        <v>1082007500</v>
      </c>
      <c r="L2165">
        <v>917585000</v>
      </c>
      <c r="M2165">
        <v>1048202500</v>
      </c>
      <c r="N2165">
        <v>914577500</v>
      </c>
      <c r="O2165">
        <f t="shared" si="144"/>
        <v>0.8780588098139428</v>
      </c>
      <c r="Q2165">
        <f>AVERAGE(K2165:L2165)/AVERAGE(M2165:N2165)</f>
        <v>1.0187552858700415</v>
      </c>
      <c r="R2165"/>
    </row>
    <row r="2166" spans="1:18" x14ac:dyDescent="0.3">
      <c r="A2166" t="s">
        <v>814</v>
      </c>
      <c r="B2166" t="s">
        <v>588</v>
      </c>
      <c r="C2166">
        <v>22.7</v>
      </c>
      <c r="D2166">
        <v>39.819000000000003</v>
      </c>
      <c r="E2166">
        <v>361</v>
      </c>
      <c r="F2166" s="1">
        <v>1.4385E-55</v>
      </c>
      <c r="G2166">
        <v>298060000</v>
      </c>
      <c r="H2166">
        <v>204560000</v>
      </c>
      <c r="I2166">
        <v>192000000</v>
      </c>
      <c r="J2166">
        <v>194550000</v>
      </c>
      <c r="K2166">
        <v>255617500</v>
      </c>
      <c r="L2166">
        <v>192585000</v>
      </c>
      <c r="M2166">
        <v>205195000</v>
      </c>
      <c r="N2166">
        <v>234472500</v>
      </c>
      <c r="O2166">
        <f t="shared" si="144"/>
        <v>0.91348893996320357</v>
      </c>
      <c r="Q2166">
        <f>AVERAGE(K2166:L2166)/AVERAGE(M2166:N2166)</f>
        <v>1.0194123968680877</v>
      </c>
      <c r="R2166"/>
    </row>
    <row r="2167" spans="1:18" x14ac:dyDescent="0.3">
      <c r="A2167" t="s">
        <v>23945</v>
      </c>
      <c r="B2167" t="s">
        <v>548</v>
      </c>
      <c r="C2167">
        <v>23</v>
      </c>
      <c r="D2167">
        <v>55.63</v>
      </c>
      <c r="E2167">
        <v>508</v>
      </c>
      <c r="F2167" s="1">
        <v>4.2871000000000002E-27</v>
      </c>
      <c r="G2167">
        <v>299670000</v>
      </c>
      <c r="H2167">
        <v>313070000</v>
      </c>
      <c r="I2167">
        <v>250520000</v>
      </c>
      <c r="J2167">
        <v>226160000</v>
      </c>
      <c r="K2167">
        <v>256870000</v>
      </c>
      <c r="L2167">
        <v>292187500</v>
      </c>
      <c r="M2167">
        <v>262477500</v>
      </c>
      <c r="N2167">
        <v>275953750</v>
      </c>
      <c r="O2167">
        <f t="shared" si="144"/>
        <v>0.80504057272030705</v>
      </c>
      <c r="Q2167">
        <f>AVERAGE(K2167:L2167)/AVERAGE(M2167:N2167)</f>
        <v>1.0197355744117749</v>
      </c>
      <c r="R2167"/>
    </row>
    <row r="2168" spans="1:18" x14ac:dyDescent="0.3">
      <c r="A2168" t="s">
        <v>11157</v>
      </c>
      <c r="B2168">
        <v>3</v>
      </c>
      <c r="C2168">
        <v>9.4</v>
      </c>
      <c r="D2168">
        <v>39.229999999999997</v>
      </c>
      <c r="E2168">
        <v>352</v>
      </c>
      <c r="F2168" s="1">
        <v>2.8790000000000001E-9</v>
      </c>
      <c r="G2168">
        <v>36874000</v>
      </c>
      <c r="H2168">
        <v>0</v>
      </c>
      <c r="I2168">
        <v>31320000</v>
      </c>
      <c r="J2168">
        <v>52400000</v>
      </c>
      <c r="K2168">
        <v>30490000</v>
      </c>
      <c r="L2168">
        <v>0</v>
      </c>
      <c r="M2168">
        <v>34452500</v>
      </c>
      <c r="N2168">
        <v>65395000</v>
      </c>
      <c r="O2168">
        <f t="shared" si="144"/>
        <v>0.25142916551698091</v>
      </c>
      <c r="R2168"/>
    </row>
    <row r="2169" spans="1:18" x14ac:dyDescent="0.3">
      <c r="A2169" t="s">
        <v>17792</v>
      </c>
      <c r="B2169">
        <v>6</v>
      </c>
      <c r="C2169">
        <v>34.4</v>
      </c>
      <c r="D2169">
        <v>23.143999999999998</v>
      </c>
      <c r="E2169">
        <v>212</v>
      </c>
      <c r="F2169" s="1">
        <v>2.1069000000000001E-77</v>
      </c>
      <c r="G2169">
        <v>3786600000</v>
      </c>
      <c r="H2169">
        <v>3046400000</v>
      </c>
      <c r="I2169">
        <v>2607800000</v>
      </c>
      <c r="J2169">
        <v>3035100000</v>
      </c>
      <c r="K2169">
        <v>3373450000</v>
      </c>
      <c r="L2169">
        <v>2973300000</v>
      </c>
      <c r="M2169">
        <v>2678250000</v>
      </c>
      <c r="N2169">
        <v>3545375000</v>
      </c>
      <c r="O2169">
        <f t="shared" si="144"/>
        <v>0.90921158685798242</v>
      </c>
      <c r="Q2169">
        <f t="shared" ref="Q2169:Q2174" si="147">AVERAGE(K2169:L2169)/AVERAGE(M2169:N2169)</f>
        <v>1.0197834863122377</v>
      </c>
      <c r="R2169"/>
    </row>
    <row r="2170" spans="1:18" x14ac:dyDescent="0.3">
      <c r="A2170" t="s">
        <v>18622</v>
      </c>
      <c r="B2170" t="s">
        <v>18624</v>
      </c>
      <c r="C2170">
        <v>33.799999999999997</v>
      </c>
      <c r="D2170">
        <v>65.058000000000007</v>
      </c>
      <c r="E2170">
        <v>582</v>
      </c>
      <c r="F2170" s="1">
        <v>4.3056000000000001E-138</v>
      </c>
      <c r="G2170">
        <v>1982300000</v>
      </c>
      <c r="H2170">
        <v>1921300000</v>
      </c>
      <c r="I2170">
        <v>1687300000</v>
      </c>
      <c r="J2170">
        <v>1456900000</v>
      </c>
      <c r="K2170">
        <v>1701300000</v>
      </c>
      <c r="L2170">
        <v>1857250000</v>
      </c>
      <c r="M2170">
        <v>1760550000</v>
      </c>
      <c r="N2170">
        <v>1727350000</v>
      </c>
      <c r="O2170">
        <f t="shared" si="144"/>
        <v>0.70101302761635931</v>
      </c>
      <c r="Q2170">
        <f t="shared" si="147"/>
        <v>1.0202557412769862</v>
      </c>
      <c r="R2170"/>
    </row>
    <row r="2171" spans="1:18" x14ac:dyDescent="0.3">
      <c r="A2171" t="s">
        <v>13625</v>
      </c>
      <c r="B2171" t="s">
        <v>13627</v>
      </c>
      <c r="C2171">
        <v>54.5</v>
      </c>
      <c r="D2171">
        <v>71.100999999999999</v>
      </c>
      <c r="E2171">
        <v>650</v>
      </c>
      <c r="F2171">
        <v>0</v>
      </c>
      <c r="G2171">
        <v>4119400000</v>
      </c>
      <c r="H2171">
        <v>3366000000</v>
      </c>
      <c r="I2171">
        <v>3612300000</v>
      </c>
      <c r="J2171">
        <v>2795600000</v>
      </c>
      <c r="K2171">
        <v>3689025000</v>
      </c>
      <c r="L2171">
        <v>3275175000</v>
      </c>
      <c r="M2171">
        <v>3624875000</v>
      </c>
      <c r="N2171">
        <v>3195075000</v>
      </c>
      <c r="O2171">
        <f t="shared" si="144"/>
        <v>0.83149189918266309</v>
      </c>
      <c r="Q2171">
        <f t="shared" si="147"/>
        <v>1.0211511814602747</v>
      </c>
      <c r="R2171"/>
    </row>
    <row r="2172" spans="1:18" x14ac:dyDescent="0.3">
      <c r="A2172" t="s">
        <v>15042</v>
      </c>
      <c r="B2172">
        <v>9</v>
      </c>
      <c r="C2172">
        <v>35.5</v>
      </c>
      <c r="D2172">
        <v>27.106999999999999</v>
      </c>
      <c r="E2172">
        <v>248</v>
      </c>
      <c r="F2172" s="1">
        <v>2.3461000000000002E-103</v>
      </c>
      <c r="G2172">
        <v>2056700000</v>
      </c>
      <c r="H2172">
        <v>1754100000</v>
      </c>
      <c r="I2172">
        <v>1731300000</v>
      </c>
      <c r="J2172">
        <v>1339200000</v>
      </c>
      <c r="K2172">
        <v>1773362500</v>
      </c>
      <c r="L2172">
        <v>1689375000</v>
      </c>
      <c r="M2172">
        <v>1801987500</v>
      </c>
      <c r="N2172">
        <v>1587450000</v>
      </c>
      <c r="O2172">
        <f t="shared" si="144"/>
        <v>0.78051665723251384</v>
      </c>
      <c r="Q2172">
        <f t="shared" si="147"/>
        <v>1.0216260072652172</v>
      </c>
      <c r="R2172"/>
    </row>
    <row r="2173" spans="1:18" x14ac:dyDescent="0.3">
      <c r="A2173" t="s">
        <v>24591</v>
      </c>
      <c r="B2173">
        <v>2</v>
      </c>
      <c r="C2173">
        <v>5</v>
      </c>
      <c r="D2173">
        <v>49.036000000000001</v>
      </c>
      <c r="E2173">
        <v>456</v>
      </c>
      <c r="F2173" s="1">
        <v>4.3992999999999999E-9</v>
      </c>
      <c r="G2173">
        <v>142380000</v>
      </c>
      <c r="H2173">
        <v>163180000</v>
      </c>
      <c r="I2173">
        <v>100150000</v>
      </c>
      <c r="J2173">
        <v>128810000</v>
      </c>
      <c r="K2173">
        <v>119226750</v>
      </c>
      <c r="L2173">
        <v>152605000</v>
      </c>
      <c r="M2173">
        <v>108697625</v>
      </c>
      <c r="N2173">
        <v>157205000</v>
      </c>
      <c r="O2173">
        <f t="shared" si="144"/>
        <v>0.92897749105038041</v>
      </c>
      <c r="Q2173">
        <f t="shared" si="147"/>
        <v>1.0222981063086534</v>
      </c>
      <c r="R2173"/>
    </row>
    <row r="2174" spans="1:18" x14ac:dyDescent="0.3">
      <c r="A2174" t="s">
        <v>19817</v>
      </c>
      <c r="B2174" t="s">
        <v>487</v>
      </c>
      <c r="C2174">
        <v>5.7</v>
      </c>
      <c r="D2174">
        <v>113.86</v>
      </c>
      <c r="E2174">
        <v>1034</v>
      </c>
      <c r="F2174" s="1">
        <v>5.2601000000000001E-14</v>
      </c>
      <c r="G2174">
        <v>159990000</v>
      </c>
      <c r="H2174">
        <v>69151000</v>
      </c>
      <c r="I2174">
        <v>97286000</v>
      </c>
      <c r="J2174">
        <v>69411000</v>
      </c>
      <c r="K2174">
        <v>133387500</v>
      </c>
      <c r="L2174">
        <v>64300250</v>
      </c>
      <c r="M2174">
        <v>106017250</v>
      </c>
      <c r="N2174">
        <v>87352000</v>
      </c>
      <c r="O2174">
        <f t="shared" si="144"/>
        <v>0.9573688655128012</v>
      </c>
      <c r="Q2174">
        <f t="shared" si="147"/>
        <v>1.0223329200480429</v>
      </c>
      <c r="R2174"/>
    </row>
    <row r="2175" spans="1:18" x14ac:dyDescent="0.3">
      <c r="A2175" t="s">
        <v>21767</v>
      </c>
      <c r="B2175">
        <v>1</v>
      </c>
      <c r="C2175">
        <v>3.7</v>
      </c>
      <c r="D2175">
        <v>29.986999999999998</v>
      </c>
      <c r="E2175">
        <v>272</v>
      </c>
      <c r="F2175" s="1">
        <v>2.9143000000000002E-6</v>
      </c>
      <c r="G2175">
        <v>114390000</v>
      </c>
      <c r="H2175">
        <v>253430000</v>
      </c>
      <c r="I2175">
        <v>64846000</v>
      </c>
      <c r="J2175">
        <v>0</v>
      </c>
      <c r="K2175">
        <v>93499250</v>
      </c>
      <c r="L2175">
        <v>240792500</v>
      </c>
      <c r="M2175">
        <v>72680500</v>
      </c>
      <c r="N2175">
        <v>0</v>
      </c>
      <c r="O2175">
        <f t="shared" si="144"/>
        <v>0.252221669701023</v>
      </c>
      <c r="R2175"/>
    </row>
    <row r="2176" spans="1:18" x14ac:dyDescent="0.3">
      <c r="A2176" t="s">
        <v>13377</v>
      </c>
      <c r="B2176">
        <v>4</v>
      </c>
      <c r="C2176">
        <v>16.3</v>
      </c>
      <c r="D2176">
        <v>36.930999999999997</v>
      </c>
      <c r="E2176">
        <v>338</v>
      </c>
      <c r="F2176" s="1">
        <v>4.7692999999999996E-15</v>
      </c>
      <c r="G2176">
        <v>236920000</v>
      </c>
      <c r="H2176">
        <v>183700000</v>
      </c>
      <c r="I2176">
        <v>178650000</v>
      </c>
      <c r="J2176">
        <v>144610000</v>
      </c>
      <c r="K2176">
        <v>201125000</v>
      </c>
      <c r="L2176">
        <v>172310000</v>
      </c>
      <c r="M2176">
        <v>191205000</v>
      </c>
      <c r="N2176">
        <v>174040000</v>
      </c>
      <c r="O2176">
        <f t="shared" si="144"/>
        <v>0.82985283103251684</v>
      </c>
      <c r="Q2176">
        <f>AVERAGE(K2176:L2176)/AVERAGE(M2176:N2176)</f>
        <v>1.0224233049049267</v>
      </c>
      <c r="R2176"/>
    </row>
    <row r="2177" spans="1:18" x14ac:dyDescent="0.3">
      <c r="A2177" t="s">
        <v>18482</v>
      </c>
      <c r="B2177">
        <v>16</v>
      </c>
      <c r="C2177">
        <v>49.8</v>
      </c>
      <c r="D2177">
        <v>49.408999999999999</v>
      </c>
      <c r="E2177">
        <v>454</v>
      </c>
      <c r="F2177" s="1">
        <v>2.4032E-143</v>
      </c>
      <c r="G2177">
        <v>5507400000</v>
      </c>
      <c r="H2177">
        <v>4603200000</v>
      </c>
      <c r="I2177">
        <v>4798900000</v>
      </c>
      <c r="J2177">
        <v>4070500000</v>
      </c>
      <c r="K2177">
        <v>4899850000</v>
      </c>
      <c r="L2177">
        <v>4691825000</v>
      </c>
      <c r="M2177">
        <v>4718150000</v>
      </c>
      <c r="N2177">
        <v>4662075000</v>
      </c>
      <c r="O2177">
        <f t="shared" si="144"/>
        <v>0.42986274460783447</v>
      </c>
      <c r="Q2177">
        <f>AVERAGE(K2177:L2177)/AVERAGE(M2177:N2177)</f>
        <v>1.0225421032011492</v>
      </c>
      <c r="R2177"/>
    </row>
    <row r="2178" spans="1:18" x14ac:dyDescent="0.3">
      <c r="A2178" t="s">
        <v>83</v>
      </c>
      <c r="B2178" t="s">
        <v>84</v>
      </c>
      <c r="C2178">
        <v>31.3</v>
      </c>
      <c r="D2178">
        <v>9.0623000000000005</v>
      </c>
      <c r="E2178">
        <v>83</v>
      </c>
      <c r="F2178" s="1">
        <v>8.4535999999999999E-14</v>
      </c>
      <c r="G2178">
        <v>175280000</v>
      </c>
      <c r="H2178">
        <v>142570000</v>
      </c>
      <c r="I2178">
        <v>126020000</v>
      </c>
      <c r="J2178">
        <v>107980000</v>
      </c>
      <c r="K2178">
        <v>145852500</v>
      </c>
      <c r="L2178">
        <v>132887500</v>
      </c>
      <c r="M2178">
        <v>137605000</v>
      </c>
      <c r="N2178">
        <v>134805000</v>
      </c>
      <c r="O2178">
        <f t="shared" ref="O2178:O2241" si="148">TTEST(K2178:L2178,M2178:N2178,2,2)</f>
        <v>0.68025872066971893</v>
      </c>
      <c r="Q2178">
        <f>AVERAGE(K2178:L2178)/AVERAGE(M2178:N2178)</f>
        <v>1.0232370324143754</v>
      </c>
      <c r="R2178"/>
    </row>
    <row r="2179" spans="1:18" x14ac:dyDescent="0.3">
      <c r="A2179" t="s">
        <v>8983</v>
      </c>
      <c r="B2179" t="s">
        <v>2288</v>
      </c>
      <c r="C2179">
        <v>19</v>
      </c>
      <c r="D2179">
        <v>28.167000000000002</v>
      </c>
      <c r="E2179">
        <v>258</v>
      </c>
      <c r="F2179" s="1">
        <v>2.7415E-37</v>
      </c>
      <c r="G2179">
        <v>2417100000</v>
      </c>
      <c r="H2179">
        <v>3044800000</v>
      </c>
      <c r="I2179">
        <v>1907900000</v>
      </c>
      <c r="J2179">
        <v>2594800000</v>
      </c>
      <c r="K2179">
        <v>2108325000</v>
      </c>
      <c r="L2179">
        <v>2970375000</v>
      </c>
      <c r="M2179">
        <v>1989275000</v>
      </c>
      <c r="N2179">
        <v>2973300000</v>
      </c>
      <c r="O2179">
        <f t="shared" si="148"/>
        <v>0.93735640639246798</v>
      </c>
      <c r="Q2179">
        <f>AVERAGE(K2179:L2179)/AVERAGE(M2179:N2179)</f>
        <v>1.0234001501236758</v>
      </c>
      <c r="R2179"/>
    </row>
    <row r="2180" spans="1:18" x14ac:dyDescent="0.3">
      <c r="A2180" t="s">
        <v>26517</v>
      </c>
      <c r="B2180">
        <v>4</v>
      </c>
      <c r="C2180">
        <v>13.1</v>
      </c>
      <c r="D2180">
        <v>48.344999999999999</v>
      </c>
      <c r="E2180">
        <v>436</v>
      </c>
      <c r="F2180" s="1">
        <v>4.5516999999999997E-12</v>
      </c>
      <c r="G2180">
        <v>59049000</v>
      </c>
      <c r="H2180">
        <v>58425000</v>
      </c>
      <c r="I2180">
        <v>25844000</v>
      </c>
      <c r="J2180">
        <v>56549000</v>
      </c>
      <c r="K2180">
        <v>47942500</v>
      </c>
      <c r="L2180">
        <v>53371250</v>
      </c>
      <c r="M2180">
        <v>28025750</v>
      </c>
      <c r="N2180">
        <v>70966750</v>
      </c>
      <c r="O2180">
        <f t="shared" si="148"/>
        <v>0.96210520896840901</v>
      </c>
      <c r="Q2180">
        <f>AVERAGE(K2180:L2180)/AVERAGE(M2180:N2180)</f>
        <v>1.02344874611713</v>
      </c>
      <c r="R2180"/>
    </row>
    <row r="2181" spans="1:18" x14ac:dyDescent="0.3">
      <c r="A2181" t="s">
        <v>21292</v>
      </c>
      <c r="B2181" t="s">
        <v>207</v>
      </c>
      <c r="C2181">
        <v>5.4</v>
      </c>
      <c r="D2181">
        <v>68.156999999999996</v>
      </c>
      <c r="E2181">
        <v>611</v>
      </c>
      <c r="F2181" s="1">
        <v>3.5362999999999999E-15</v>
      </c>
      <c r="G2181">
        <v>47639000</v>
      </c>
      <c r="H2181">
        <v>45755000</v>
      </c>
      <c r="I2181">
        <v>0</v>
      </c>
      <c r="J2181">
        <v>25030000</v>
      </c>
      <c r="K2181">
        <v>38591500</v>
      </c>
      <c r="L2181">
        <v>42630500</v>
      </c>
      <c r="M2181">
        <v>0</v>
      </c>
      <c r="N2181">
        <v>31293500</v>
      </c>
      <c r="O2181">
        <f t="shared" si="148"/>
        <v>0.25438717239462594</v>
      </c>
      <c r="R2181"/>
    </row>
    <row r="2182" spans="1:18" x14ac:dyDescent="0.3">
      <c r="A2182" t="s">
        <v>20482</v>
      </c>
      <c r="B2182">
        <v>5</v>
      </c>
      <c r="C2182">
        <v>21.4</v>
      </c>
      <c r="D2182">
        <v>36.250999999999998</v>
      </c>
      <c r="E2182">
        <v>318</v>
      </c>
      <c r="F2182" s="1">
        <v>1.2899999999999999E-31</v>
      </c>
      <c r="G2182">
        <v>272600000</v>
      </c>
      <c r="H2182">
        <v>241760000</v>
      </c>
      <c r="I2182">
        <v>282750000</v>
      </c>
      <c r="J2182">
        <v>116810000</v>
      </c>
      <c r="K2182">
        <v>231327500</v>
      </c>
      <c r="L2182">
        <v>227397500</v>
      </c>
      <c r="M2182">
        <v>302127500</v>
      </c>
      <c r="N2182">
        <v>145950000</v>
      </c>
      <c r="O2182">
        <f t="shared" si="148"/>
        <v>0.95186366834028502</v>
      </c>
      <c r="Q2182">
        <f t="shared" ref="Q2182:Q2194" si="149">AVERAGE(K2182:L2182)/AVERAGE(M2182:N2182)</f>
        <v>1.0237626303485445</v>
      </c>
      <c r="R2182"/>
    </row>
    <row r="2183" spans="1:18" x14ac:dyDescent="0.3">
      <c r="A2183" t="s">
        <v>14377</v>
      </c>
      <c r="B2183">
        <v>4</v>
      </c>
      <c r="C2183">
        <v>56</v>
      </c>
      <c r="D2183">
        <v>12.183999999999999</v>
      </c>
      <c r="E2183">
        <v>109</v>
      </c>
      <c r="F2183" s="1">
        <v>2.1083E-11</v>
      </c>
      <c r="G2183">
        <v>235250000</v>
      </c>
      <c r="H2183">
        <v>158680000</v>
      </c>
      <c r="I2183">
        <v>186850000</v>
      </c>
      <c r="J2183">
        <v>111710000</v>
      </c>
      <c r="K2183">
        <v>199277500</v>
      </c>
      <c r="L2183">
        <v>148565000</v>
      </c>
      <c r="M2183">
        <v>200330000</v>
      </c>
      <c r="N2183">
        <v>139437500</v>
      </c>
      <c r="O2183">
        <f t="shared" si="148"/>
        <v>0.92813206009141791</v>
      </c>
      <c r="Q2183">
        <f t="shared" si="149"/>
        <v>1.0237662519222703</v>
      </c>
      <c r="R2183"/>
    </row>
    <row r="2184" spans="1:18" x14ac:dyDescent="0.3">
      <c r="A2184" t="s">
        <v>17038</v>
      </c>
      <c r="B2184" t="s">
        <v>8283</v>
      </c>
      <c r="C2184">
        <v>22.3</v>
      </c>
      <c r="D2184">
        <v>21.888999999999999</v>
      </c>
      <c r="E2184">
        <v>202</v>
      </c>
      <c r="F2184" s="1">
        <v>7.0631000000000001E-24</v>
      </c>
      <c r="G2184">
        <v>348520000</v>
      </c>
      <c r="H2184">
        <v>315620000</v>
      </c>
      <c r="I2184">
        <v>283460000</v>
      </c>
      <c r="J2184">
        <v>228920000</v>
      </c>
      <c r="K2184">
        <v>301757500</v>
      </c>
      <c r="L2184">
        <v>293505000</v>
      </c>
      <c r="M2184">
        <v>302737500</v>
      </c>
      <c r="N2184">
        <v>278662500</v>
      </c>
      <c r="O2184">
        <f t="shared" si="148"/>
        <v>0.64058162665007612</v>
      </c>
      <c r="Q2184">
        <f t="shared" si="149"/>
        <v>1.023843309253526</v>
      </c>
      <c r="R2184"/>
    </row>
    <row r="2185" spans="1:18" x14ac:dyDescent="0.3">
      <c r="A2185" t="s">
        <v>21304</v>
      </c>
      <c r="B2185" t="s">
        <v>287</v>
      </c>
      <c r="C2185">
        <v>23.3</v>
      </c>
      <c r="D2185">
        <v>70.554000000000002</v>
      </c>
      <c r="E2185">
        <v>635</v>
      </c>
      <c r="F2185" s="1">
        <v>4.6273000000000002E-45</v>
      </c>
      <c r="G2185">
        <v>745580000</v>
      </c>
      <c r="H2185">
        <v>536650000</v>
      </c>
      <c r="I2185">
        <v>519860000</v>
      </c>
      <c r="J2185">
        <v>458440000</v>
      </c>
      <c r="K2185">
        <v>629530000</v>
      </c>
      <c r="L2185">
        <v>506207500</v>
      </c>
      <c r="M2185">
        <v>549622500</v>
      </c>
      <c r="N2185">
        <v>559117500</v>
      </c>
      <c r="O2185">
        <f t="shared" si="148"/>
        <v>0.84746457719723911</v>
      </c>
      <c r="Q2185">
        <f t="shared" si="149"/>
        <v>1.0243497122860183</v>
      </c>
      <c r="R2185"/>
    </row>
    <row r="2186" spans="1:18" x14ac:dyDescent="0.3">
      <c r="A2186" t="s">
        <v>28786</v>
      </c>
      <c r="B2186" t="s">
        <v>28787</v>
      </c>
      <c r="C2186">
        <v>66.599999999999994</v>
      </c>
      <c r="D2186">
        <v>36.265999999999998</v>
      </c>
      <c r="E2186">
        <v>317</v>
      </c>
      <c r="F2186" s="1">
        <v>3.5733000000000001E-179</v>
      </c>
      <c r="G2186">
        <v>15923000000</v>
      </c>
      <c r="H2186">
        <v>13827000000</v>
      </c>
      <c r="I2186">
        <v>13290000000</v>
      </c>
      <c r="J2186">
        <v>11637000000</v>
      </c>
      <c r="K2186" s="1">
        <v>13938000000</v>
      </c>
      <c r="L2186">
        <v>13625750000</v>
      </c>
      <c r="M2186">
        <v>13625750000</v>
      </c>
      <c r="N2186">
        <v>13278250000</v>
      </c>
      <c r="O2186">
        <f t="shared" si="148"/>
        <v>0.29339732246464068</v>
      </c>
      <c r="Q2186">
        <f t="shared" si="149"/>
        <v>1.0245223758548914</v>
      </c>
      <c r="R2186"/>
    </row>
    <row r="2187" spans="1:18" x14ac:dyDescent="0.3">
      <c r="A2187" t="s">
        <v>24659</v>
      </c>
      <c r="B2187">
        <v>24</v>
      </c>
      <c r="C2187">
        <v>32.4</v>
      </c>
      <c r="D2187">
        <v>123.82</v>
      </c>
      <c r="E2187">
        <v>1116</v>
      </c>
      <c r="F2187">
        <v>0</v>
      </c>
      <c r="G2187">
        <v>2486800000</v>
      </c>
      <c r="H2187">
        <v>2779600000</v>
      </c>
      <c r="I2187">
        <v>2252800000</v>
      </c>
      <c r="J2187">
        <v>2046000000</v>
      </c>
      <c r="K2187">
        <v>2172900000</v>
      </c>
      <c r="L2187">
        <v>2653775000</v>
      </c>
      <c r="M2187">
        <v>2320625000</v>
      </c>
      <c r="N2187">
        <v>2389250000</v>
      </c>
      <c r="O2187">
        <f t="shared" si="148"/>
        <v>0.83237870397539349</v>
      </c>
      <c r="Q2187">
        <f t="shared" si="149"/>
        <v>1.0247989596326867</v>
      </c>
      <c r="R2187"/>
    </row>
    <row r="2188" spans="1:18" x14ac:dyDescent="0.3">
      <c r="A2188" t="s">
        <v>12712</v>
      </c>
      <c r="B2188" t="s">
        <v>12714</v>
      </c>
      <c r="C2188">
        <v>46.5</v>
      </c>
      <c r="D2188">
        <v>20.925000000000001</v>
      </c>
      <c r="E2188">
        <v>187</v>
      </c>
      <c r="F2188" s="1">
        <v>7.1346000000000004E-70</v>
      </c>
      <c r="G2188">
        <v>616730000</v>
      </c>
      <c r="H2188">
        <v>981220000</v>
      </c>
      <c r="I2188">
        <v>709800000</v>
      </c>
      <c r="J2188">
        <v>567360000</v>
      </c>
      <c r="K2188">
        <v>522457500</v>
      </c>
      <c r="L2188">
        <v>941122500</v>
      </c>
      <c r="M2188">
        <v>753515000</v>
      </c>
      <c r="N2188">
        <v>674415000</v>
      </c>
      <c r="O2188">
        <f t="shared" si="148"/>
        <v>0.94093870785207478</v>
      </c>
      <c r="Q2188">
        <f t="shared" si="149"/>
        <v>1.0249662098282128</v>
      </c>
      <c r="R2188"/>
    </row>
    <row r="2189" spans="1:18" x14ac:dyDescent="0.3">
      <c r="A2189" t="s">
        <v>14492</v>
      </c>
      <c r="B2189">
        <v>10</v>
      </c>
      <c r="C2189">
        <v>28.1</v>
      </c>
      <c r="D2189">
        <v>56.101999999999997</v>
      </c>
      <c r="E2189">
        <v>491</v>
      </c>
      <c r="F2189" s="1">
        <v>9.1184000000000005E-82</v>
      </c>
      <c r="G2189">
        <v>355310000</v>
      </c>
      <c r="H2189">
        <v>408600000</v>
      </c>
      <c r="I2189">
        <v>248930000</v>
      </c>
      <c r="J2189">
        <v>340000000</v>
      </c>
      <c r="K2189">
        <v>308361250</v>
      </c>
      <c r="L2189">
        <v>380795000</v>
      </c>
      <c r="M2189">
        <v>260560000</v>
      </c>
      <c r="N2189">
        <v>411767500</v>
      </c>
      <c r="O2189">
        <f t="shared" si="148"/>
        <v>0.92920337206058101</v>
      </c>
      <c r="Q2189">
        <f t="shared" si="149"/>
        <v>1.0250305840531586</v>
      </c>
      <c r="R2189"/>
    </row>
    <row r="2190" spans="1:18" x14ac:dyDescent="0.3">
      <c r="A2190" t="s">
        <v>19830</v>
      </c>
      <c r="B2190" t="s">
        <v>1868</v>
      </c>
      <c r="C2190">
        <v>17.600000000000001</v>
      </c>
      <c r="D2190">
        <v>100.25</v>
      </c>
      <c r="E2190">
        <v>916</v>
      </c>
      <c r="F2190" s="1">
        <v>3.7662000000000003E-101</v>
      </c>
      <c r="G2190">
        <v>239650000</v>
      </c>
      <c r="H2190">
        <v>277690000</v>
      </c>
      <c r="I2190">
        <v>188910000</v>
      </c>
      <c r="J2190">
        <v>205420000</v>
      </c>
      <c r="K2190">
        <v>202832500</v>
      </c>
      <c r="L2190">
        <v>261956250</v>
      </c>
      <c r="M2190">
        <v>202812500</v>
      </c>
      <c r="N2190">
        <v>250562500</v>
      </c>
      <c r="O2190">
        <f t="shared" si="148"/>
        <v>0.89439692792954162</v>
      </c>
      <c r="Q2190">
        <f t="shared" si="149"/>
        <v>1.0251750758202371</v>
      </c>
      <c r="R2190"/>
    </row>
    <row r="2191" spans="1:18" x14ac:dyDescent="0.3">
      <c r="A2191" t="s">
        <v>1706</v>
      </c>
      <c r="B2191" t="s">
        <v>1609</v>
      </c>
      <c r="C2191">
        <v>40.5</v>
      </c>
      <c r="D2191">
        <v>29.667000000000002</v>
      </c>
      <c r="E2191">
        <v>274</v>
      </c>
      <c r="F2191" s="1">
        <v>3.8103999999999997E-40</v>
      </c>
      <c r="G2191">
        <v>992980000</v>
      </c>
      <c r="H2191">
        <v>987840000</v>
      </c>
      <c r="I2191">
        <v>891500000</v>
      </c>
      <c r="J2191">
        <v>693930000</v>
      </c>
      <c r="K2191">
        <v>854540000</v>
      </c>
      <c r="L2191">
        <v>949820000</v>
      </c>
      <c r="M2191">
        <v>945287500</v>
      </c>
      <c r="N2191">
        <v>814297500</v>
      </c>
      <c r="O2191">
        <f t="shared" si="148"/>
        <v>0.80816645696259759</v>
      </c>
      <c r="Q2191">
        <f t="shared" si="149"/>
        <v>1.0254463410406431</v>
      </c>
      <c r="R2191"/>
    </row>
    <row r="2192" spans="1:18" x14ac:dyDescent="0.3">
      <c r="A2192" t="s">
        <v>9290</v>
      </c>
      <c r="B2192" t="s">
        <v>9291</v>
      </c>
      <c r="C2192">
        <v>54.4</v>
      </c>
      <c r="D2192">
        <v>54.509</v>
      </c>
      <c r="E2192">
        <v>520</v>
      </c>
      <c r="F2192" s="1">
        <v>4.3447999999999999E-150</v>
      </c>
      <c r="G2192">
        <v>5460700000</v>
      </c>
      <c r="H2192">
        <v>4272900000</v>
      </c>
      <c r="I2192">
        <v>5388100000</v>
      </c>
      <c r="J2192">
        <v>3212100000</v>
      </c>
      <c r="K2192">
        <v>4828950000</v>
      </c>
      <c r="L2192">
        <v>4282975000</v>
      </c>
      <c r="M2192">
        <v>5204925000</v>
      </c>
      <c r="N2192">
        <v>3678075000</v>
      </c>
      <c r="O2192">
        <f t="shared" si="148"/>
        <v>0.90066554244120756</v>
      </c>
      <c r="Q2192">
        <f t="shared" si="149"/>
        <v>1.0257711358775188</v>
      </c>
      <c r="R2192"/>
    </row>
    <row r="2193" spans="1:18" x14ac:dyDescent="0.3">
      <c r="A2193" t="s">
        <v>19457</v>
      </c>
      <c r="B2193" t="s">
        <v>241</v>
      </c>
      <c r="C2193">
        <v>9.1999999999999993</v>
      </c>
      <c r="D2193">
        <v>114.26</v>
      </c>
      <c r="E2193">
        <v>1039</v>
      </c>
      <c r="F2193" s="1">
        <v>2.0669999999999999E-35</v>
      </c>
      <c r="G2193">
        <v>342490000</v>
      </c>
      <c r="H2193">
        <v>217950000</v>
      </c>
      <c r="I2193">
        <v>224870000</v>
      </c>
      <c r="J2193">
        <v>206710000</v>
      </c>
      <c r="K2193">
        <v>297030000</v>
      </c>
      <c r="L2193">
        <v>207242500</v>
      </c>
      <c r="M2193">
        <v>239622500</v>
      </c>
      <c r="N2193">
        <v>251877500</v>
      </c>
      <c r="O2193">
        <f t="shared" si="148"/>
        <v>0.90082762416019002</v>
      </c>
      <c r="Q2193">
        <f t="shared" si="149"/>
        <v>1.0259867751780265</v>
      </c>
      <c r="R2193"/>
    </row>
    <row r="2194" spans="1:18" x14ac:dyDescent="0.3">
      <c r="A2194" t="s">
        <v>12493</v>
      </c>
      <c r="B2194">
        <v>24</v>
      </c>
      <c r="C2194">
        <v>61.2</v>
      </c>
      <c r="D2194">
        <v>58.939</v>
      </c>
      <c r="E2194">
        <v>549</v>
      </c>
      <c r="F2194">
        <v>0</v>
      </c>
      <c r="G2194">
        <v>7520700000</v>
      </c>
      <c r="H2194">
        <v>6125500000</v>
      </c>
      <c r="I2194">
        <v>5975300000</v>
      </c>
      <c r="J2194">
        <v>5564100000</v>
      </c>
      <c r="K2194">
        <v>6759675000</v>
      </c>
      <c r="L2194">
        <v>6050525000</v>
      </c>
      <c r="M2194">
        <v>5953550000</v>
      </c>
      <c r="N2194">
        <v>6531350000</v>
      </c>
      <c r="O2194">
        <f t="shared" si="148"/>
        <v>0.75613029038506718</v>
      </c>
      <c r="Q2194">
        <f t="shared" si="149"/>
        <v>1.0260554750138167</v>
      </c>
      <c r="R2194"/>
    </row>
    <row r="2195" spans="1:18" x14ac:dyDescent="0.3">
      <c r="A2195" t="s">
        <v>9539</v>
      </c>
      <c r="B2195">
        <v>2</v>
      </c>
      <c r="C2195">
        <v>5.6</v>
      </c>
      <c r="D2195">
        <v>43.606999999999999</v>
      </c>
      <c r="E2195">
        <v>409</v>
      </c>
      <c r="F2195" s="1">
        <v>3.6393999999999997E-5</v>
      </c>
      <c r="G2195">
        <v>183530000</v>
      </c>
      <c r="H2195">
        <v>172580000</v>
      </c>
      <c r="I2195">
        <v>0</v>
      </c>
      <c r="J2195">
        <v>98975000</v>
      </c>
      <c r="K2195">
        <v>153730000</v>
      </c>
      <c r="L2195">
        <v>162927500</v>
      </c>
      <c r="M2195">
        <v>0</v>
      </c>
      <c r="N2195">
        <v>123146250</v>
      </c>
      <c r="O2195">
        <f t="shared" si="148"/>
        <v>0.25762225674057904</v>
      </c>
      <c r="R2195"/>
    </row>
    <row r="2196" spans="1:18" x14ac:dyDescent="0.3">
      <c r="A2196" t="s">
        <v>25804</v>
      </c>
      <c r="B2196" t="s">
        <v>7969</v>
      </c>
      <c r="C2196">
        <v>40.299999999999997</v>
      </c>
      <c r="D2196">
        <v>76.731999999999999</v>
      </c>
      <c r="E2196">
        <v>693</v>
      </c>
      <c r="F2196" s="1">
        <v>2.1056999999999999E-107</v>
      </c>
      <c r="G2196">
        <v>1287800000</v>
      </c>
      <c r="H2196">
        <v>1080200000</v>
      </c>
      <c r="I2196">
        <v>962050000</v>
      </c>
      <c r="J2196">
        <v>926570000</v>
      </c>
      <c r="K2196">
        <v>1108342500</v>
      </c>
      <c r="L2196">
        <v>1044765000</v>
      </c>
      <c r="M2196">
        <v>1013857500</v>
      </c>
      <c r="N2196">
        <v>1084567500</v>
      </c>
      <c r="O2196">
        <f t="shared" si="148"/>
        <v>0.62331961246784284</v>
      </c>
      <c r="Q2196">
        <f>AVERAGE(K2196:L2196)/AVERAGE(M2196:N2196)</f>
        <v>1.0260588298366633</v>
      </c>
      <c r="R2196"/>
    </row>
    <row r="2197" spans="1:18" x14ac:dyDescent="0.3">
      <c r="A2197" t="s">
        <v>6188</v>
      </c>
      <c r="B2197" t="s">
        <v>487</v>
      </c>
      <c r="C2197">
        <v>25.4</v>
      </c>
      <c r="D2197">
        <v>26.425000000000001</v>
      </c>
      <c r="E2197">
        <v>240</v>
      </c>
      <c r="F2197" s="1">
        <v>7.6042000000000004E-16</v>
      </c>
      <c r="G2197">
        <v>237710000</v>
      </c>
      <c r="H2197">
        <v>190760000</v>
      </c>
      <c r="I2197">
        <v>146640000</v>
      </c>
      <c r="J2197">
        <v>177080000</v>
      </c>
      <c r="K2197">
        <v>201742500</v>
      </c>
      <c r="L2197">
        <v>179052500</v>
      </c>
      <c r="M2197">
        <v>158157500</v>
      </c>
      <c r="N2197">
        <v>212307500</v>
      </c>
      <c r="O2197">
        <f t="shared" si="148"/>
        <v>0.87654016945269364</v>
      </c>
      <c r="Q2197">
        <f>AVERAGE(K2197:L2197)/AVERAGE(M2197:N2197)</f>
        <v>1.0278838756697664</v>
      </c>
      <c r="R2197"/>
    </row>
    <row r="2198" spans="1:18" x14ac:dyDescent="0.3">
      <c r="A2198" t="s">
        <v>24300</v>
      </c>
      <c r="B2198" t="s">
        <v>24302</v>
      </c>
      <c r="C2198">
        <v>42.6</v>
      </c>
      <c r="D2198">
        <v>38.133000000000003</v>
      </c>
      <c r="E2198">
        <v>345</v>
      </c>
      <c r="F2198" s="1">
        <v>4.7837E-43</v>
      </c>
      <c r="G2198">
        <v>763980000</v>
      </c>
      <c r="H2198">
        <v>882070000</v>
      </c>
      <c r="I2198">
        <v>676080000</v>
      </c>
      <c r="J2198">
        <v>621450000</v>
      </c>
      <c r="K2198">
        <v>645727500</v>
      </c>
      <c r="L2198">
        <v>846232500</v>
      </c>
      <c r="M2198">
        <v>710987500</v>
      </c>
      <c r="N2198">
        <v>740287500</v>
      </c>
      <c r="O2198">
        <f t="shared" si="148"/>
        <v>0.85943650661055926</v>
      </c>
      <c r="Q2198">
        <f>AVERAGE(K2198:L2198)/AVERAGE(M2198:N2198)</f>
        <v>1.0280339701297134</v>
      </c>
      <c r="R2198"/>
    </row>
    <row r="2199" spans="1:18" x14ac:dyDescent="0.3">
      <c r="A2199" t="s">
        <v>1590</v>
      </c>
      <c r="B2199">
        <v>1</v>
      </c>
      <c r="C2199">
        <v>5</v>
      </c>
      <c r="D2199">
        <v>36.530999999999999</v>
      </c>
      <c r="E2199">
        <v>320</v>
      </c>
      <c r="F2199" s="1">
        <v>6.2214000000000003E-6</v>
      </c>
      <c r="G2199">
        <v>0</v>
      </c>
      <c r="H2199">
        <v>24066000</v>
      </c>
      <c r="I2199">
        <v>52464000</v>
      </c>
      <c r="J2199">
        <v>21077000</v>
      </c>
      <c r="K2199">
        <v>0</v>
      </c>
      <c r="L2199">
        <v>22953250</v>
      </c>
      <c r="M2199">
        <v>58771750</v>
      </c>
      <c r="N2199">
        <v>26255250</v>
      </c>
      <c r="O2199">
        <f t="shared" si="148"/>
        <v>0.25921351121019087</v>
      </c>
      <c r="R2199"/>
    </row>
    <row r="2200" spans="1:18" x14ac:dyDescent="0.3">
      <c r="A2200" t="s">
        <v>16302</v>
      </c>
      <c r="B2200" t="s">
        <v>16304</v>
      </c>
      <c r="C2200">
        <v>39.1</v>
      </c>
      <c r="D2200">
        <v>102.24</v>
      </c>
      <c r="E2200">
        <v>921</v>
      </c>
      <c r="F2200" s="1">
        <v>1.749E-249</v>
      </c>
      <c r="G2200">
        <v>2301200000</v>
      </c>
      <c r="H2200">
        <v>3132400000</v>
      </c>
      <c r="I2200">
        <v>2192900000</v>
      </c>
      <c r="J2200">
        <v>2296700000</v>
      </c>
      <c r="K2200">
        <v>2004175000</v>
      </c>
      <c r="L2200">
        <v>3066900000</v>
      </c>
      <c r="M2200">
        <v>2267650000</v>
      </c>
      <c r="N2200" s="1">
        <v>2665000000</v>
      </c>
      <c r="O2200">
        <f t="shared" si="148"/>
        <v>0.91404833485059533</v>
      </c>
      <c r="Q2200">
        <f t="shared" ref="Q2200:Q2205" si="150">AVERAGE(K2200:L2200)/AVERAGE(M2200:N2200)</f>
        <v>1.0280630087275602</v>
      </c>
      <c r="R2200"/>
    </row>
    <row r="2201" spans="1:18" x14ac:dyDescent="0.3">
      <c r="A2201" t="s">
        <v>3827</v>
      </c>
      <c r="B2201" t="s">
        <v>1847</v>
      </c>
      <c r="C2201">
        <v>17.5</v>
      </c>
      <c r="D2201">
        <v>31.555</v>
      </c>
      <c r="E2201">
        <v>280</v>
      </c>
      <c r="F2201" s="1">
        <v>9.2357000000000002E-27</v>
      </c>
      <c r="G2201">
        <v>506510000</v>
      </c>
      <c r="H2201">
        <v>291120000</v>
      </c>
      <c r="I2201">
        <v>341890000</v>
      </c>
      <c r="J2201">
        <v>274030000</v>
      </c>
      <c r="K2201">
        <v>434715000</v>
      </c>
      <c r="L2201">
        <v>274307500</v>
      </c>
      <c r="M2201">
        <v>360567500</v>
      </c>
      <c r="N2201">
        <v>328920000</v>
      </c>
      <c r="O2201">
        <f t="shared" si="148"/>
        <v>0.91581452071565361</v>
      </c>
      <c r="Q2201">
        <f t="shared" si="150"/>
        <v>1.0283326383727043</v>
      </c>
      <c r="R2201"/>
    </row>
    <row r="2202" spans="1:18" x14ac:dyDescent="0.3">
      <c r="A2202" t="s">
        <v>2996</v>
      </c>
      <c r="B2202" t="s">
        <v>2997</v>
      </c>
      <c r="C2202">
        <v>35.299999999999997</v>
      </c>
      <c r="D2202">
        <v>17.670999999999999</v>
      </c>
      <c r="E2202">
        <v>156</v>
      </c>
      <c r="F2202" s="1">
        <v>5.476E-31</v>
      </c>
      <c r="G2202">
        <v>5293000000</v>
      </c>
      <c r="H2202">
        <v>2885400000</v>
      </c>
      <c r="I2202">
        <v>3714600000</v>
      </c>
      <c r="J2202">
        <v>3044900000</v>
      </c>
      <c r="K2202">
        <v>4691825000</v>
      </c>
      <c r="L2202">
        <v>2794475000</v>
      </c>
      <c r="M2202">
        <v>3715625000</v>
      </c>
      <c r="N2202">
        <v>3559250000</v>
      </c>
      <c r="O2202">
        <f t="shared" si="148"/>
        <v>0.92171313256922249</v>
      </c>
      <c r="Q2202">
        <f t="shared" si="150"/>
        <v>1.0290623550232822</v>
      </c>
      <c r="R2202"/>
    </row>
    <row r="2203" spans="1:18" x14ac:dyDescent="0.3">
      <c r="A2203" t="s">
        <v>3932</v>
      </c>
      <c r="B2203" t="s">
        <v>84</v>
      </c>
      <c r="C2203">
        <v>4</v>
      </c>
      <c r="D2203">
        <v>68.957999999999998</v>
      </c>
      <c r="E2203">
        <v>619</v>
      </c>
      <c r="F2203" s="1">
        <v>1.6535E-32</v>
      </c>
      <c r="G2203">
        <v>171050000</v>
      </c>
      <c r="H2203">
        <v>224210000</v>
      </c>
      <c r="I2203">
        <v>138060000</v>
      </c>
      <c r="J2203">
        <v>164820000</v>
      </c>
      <c r="K2203">
        <v>142145000</v>
      </c>
      <c r="L2203">
        <v>213732500</v>
      </c>
      <c r="M2203">
        <v>148335000</v>
      </c>
      <c r="N2203">
        <v>197242500</v>
      </c>
      <c r="O2203">
        <f t="shared" si="148"/>
        <v>0.91628925469380273</v>
      </c>
      <c r="Q2203">
        <f t="shared" si="150"/>
        <v>1.029805181182224</v>
      </c>
      <c r="R2203"/>
    </row>
    <row r="2204" spans="1:18" x14ac:dyDescent="0.3">
      <c r="A2204" t="s">
        <v>5627</v>
      </c>
      <c r="B2204">
        <v>1</v>
      </c>
      <c r="C2204">
        <v>2.8</v>
      </c>
      <c r="D2204">
        <v>82.706999999999994</v>
      </c>
      <c r="E2204">
        <v>751</v>
      </c>
      <c r="F2204">
        <v>2.2017E-3</v>
      </c>
      <c r="G2204">
        <v>63823000</v>
      </c>
      <c r="H2204">
        <v>51948000</v>
      </c>
      <c r="I2204">
        <v>42820000</v>
      </c>
      <c r="J2204">
        <v>39392000</v>
      </c>
      <c r="K2204">
        <v>52160250</v>
      </c>
      <c r="L2204">
        <v>48157250</v>
      </c>
      <c r="M2204">
        <v>47813500</v>
      </c>
      <c r="N2204">
        <v>49575250</v>
      </c>
      <c r="O2204">
        <f t="shared" si="148"/>
        <v>0.57203746358306939</v>
      </c>
      <c r="Q2204">
        <f t="shared" si="150"/>
        <v>1.0300727753462284</v>
      </c>
      <c r="R2204"/>
    </row>
    <row r="2205" spans="1:18" x14ac:dyDescent="0.3">
      <c r="A2205" t="s">
        <v>25798</v>
      </c>
      <c r="B2205">
        <v>10</v>
      </c>
      <c r="C2205">
        <v>31.6</v>
      </c>
      <c r="D2205">
        <v>47.215000000000003</v>
      </c>
      <c r="E2205">
        <v>411</v>
      </c>
      <c r="F2205" s="1">
        <v>6.3830999999999996E-93</v>
      </c>
      <c r="G2205">
        <v>1230300000</v>
      </c>
      <c r="H2205">
        <v>1041000000</v>
      </c>
      <c r="I2205">
        <v>1124600000</v>
      </c>
      <c r="J2205">
        <v>697010000</v>
      </c>
      <c r="K2205">
        <v>1059127500</v>
      </c>
      <c r="L2205">
        <v>1002476250</v>
      </c>
      <c r="M2205">
        <v>1181940000</v>
      </c>
      <c r="N2205">
        <v>819352500</v>
      </c>
      <c r="O2205">
        <f t="shared" si="148"/>
        <v>0.88456951152987429</v>
      </c>
      <c r="Q2205">
        <f t="shared" si="150"/>
        <v>1.030136149513377</v>
      </c>
      <c r="R2205"/>
    </row>
    <row r="2206" spans="1:18" x14ac:dyDescent="0.3">
      <c r="A2206" t="s">
        <v>10178</v>
      </c>
      <c r="B2206" t="s">
        <v>84</v>
      </c>
      <c r="C2206">
        <v>3.4</v>
      </c>
      <c r="D2206">
        <v>96.513000000000005</v>
      </c>
      <c r="E2206">
        <v>859</v>
      </c>
      <c r="F2206" s="1">
        <v>2.5463000000000002E-12</v>
      </c>
      <c r="G2206">
        <v>65434000</v>
      </c>
      <c r="H2206">
        <v>57898000</v>
      </c>
      <c r="I2206">
        <v>0</v>
      </c>
      <c r="J2206">
        <v>33014000</v>
      </c>
      <c r="K2206">
        <v>53756000</v>
      </c>
      <c r="L2206">
        <v>53030500</v>
      </c>
      <c r="M2206">
        <v>0</v>
      </c>
      <c r="N2206">
        <v>41803250</v>
      </c>
      <c r="O2206">
        <f t="shared" si="148"/>
        <v>0.26035427499786978</v>
      </c>
      <c r="R2206"/>
    </row>
    <row r="2207" spans="1:18" x14ac:dyDescent="0.3">
      <c r="A2207" t="s">
        <v>5776</v>
      </c>
      <c r="B2207" t="s">
        <v>68</v>
      </c>
      <c r="C2207">
        <v>11.6</v>
      </c>
      <c r="D2207">
        <v>25.667000000000002</v>
      </c>
      <c r="E2207">
        <v>232</v>
      </c>
      <c r="F2207" s="1">
        <v>1.6596000000000001E-11</v>
      </c>
      <c r="G2207">
        <v>159140000</v>
      </c>
      <c r="H2207">
        <v>163390000</v>
      </c>
      <c r="I2207">
        <v>132490000</v>
      </c>
      <c r="J2207">
        <v>106830000</v>
      </c>
      <c r="K2207">
        <v>132590000</v>
      </c>
      <c r="L2207">
        <v>153090000</v>
      </c>
      <c r="M2207">
        <v>144177500</v>
      </c>
      <c r="N2207">
        <v>133125000</v>
      </c>
      <c r="O2207">
        <f t="shared" si="148"/>
        <v>0.75349608743825036</v>
      </c>
      <c r="Q2207">
        <f t="shared" ref="Q2207:Q2217" si="151">AVERAGE(K2207:L2207)/AVERAGE(M2207:N2207)</f>
        <v>1.0302106904914308</v>
      </c>
      <c r="R2207"/>
    </row>
    <row r="2208" spans="1:18" x14ac:dyDescent="0.3">
      <c r="A2208" t="s">
        <v>22381</v>
      </c>
      <c r="B2208">
        <v>7</v>
      </c>
      <c r="C2208">
        <v>14</v>
      </c>
      <c r="D2208">
        <v>70.552000000000007</v>
      </c>
      <c r="E2208">
        <v>650</v>
      </c>
      <c r="F2208" s="1">
        <v>1.1295999999999999E-56</v>
      </c>
      <c r="G2208">
        <v>459720000</v>
      </c>
      <c r="H2208">
        <v>318980000</v>
      </c>
      <c r="I2208">
        <v>320480000</v>
      </c>
      <c r="J2208">
        <v>273910000</v>
      </c>
      <c r="K2208">
        <v>395952500</v>
      </c>
      <c r="L2208">
        <v>295710000</v>
      </c>
      <c r="M2208">
        <v>342772500</v>
      </c>
      <c r="N2208">
        <v>328492500</v>
      </c>
      <c r="O2208">
        <f t="shared" si="148"/>
        <v>0.85897841448640855</v>
      </c>
      <c r="Q2208">
        <f t="shared" si="151"/>
        <v>1.0303866580262639</v>
      </c>
      <c r="R2208"/>
    </row>
    <row r="2209" spans="1:18" x14ac:dyDescent="0.3">
      <c r="A2209" t="s">
        <v>9962</v>
      </c>
      <c r="B2209" t="s">
        <v>9964</v>
      </c>
      <c r="C2209">
        <v>45.9</v>
      </c>
      <c r="D2209">
        <v>40.5</v>
      </c>
      <c r="E2209">
        <v>366</v>
      </c>
      <c r="F2209" s="1">
        <v>1.0495E-87</v>
      </c>
      <c r="G2209">
        <v>1224400000</v>
      </c>
      <c r="H2209">
        <v>1099200000</v>
      </c>
      <c r="I2209">
        <v>998650000</v>
      </c>
      <c r="J2209">
        <v>850360000</v>
      </c>
      <c r="K2209">
        <v>1052557500</v>
      </c>
      <c r="L2209">
        <v>1063335000</v>
      </c>
      <c r="M2209">
        <v>1052557500</v>
      </c>
      <c r="N2209">
        <v>1000842500</v>
      </c>
      <c r="O2209">
        <f t="shared" si="148"/>
        <v>0.35838456740613223</v>
      </c>
      <c r="Q2209">
        <f t="shared" si="151"/>
        <v>1.0304336709847084</v>
      </c>
      <c r="R2209"/>
    </row>
    <row r="2210" spans="1:18" x14ac:dyDescent="0.3">
      <c r="A2210" t="s">
        <v>24597</v>
      </c>
      <c r="B2210">
        <v>6</v>
      </c>
      <c r="C2210">
        <v>35.299999999999997</v>
      </c>
      <c r="D2210">
        <v>24.201000000000001</v>
      </c>
      <c r="E2210">
        <v>224</v>
      </c>
      <c r="F2210" s="1">
        <v>1.0185E-28</v>
      </c>
      <c r="G2210">
        <v>898490000</v>
      </c>
      <c r="H2210">
        <v>809350000</v>
      </c>
      <c r="I2210">
        <v>676600000</v>
      </c>
      <c r="J2210">
        <v>670260000</v>
      </c>
      <c r="K2210">
        <v>771192500</v>
      </c>
      <c r="L2210">
        <v>773430000</v>
      </c>
      <c r="M2210">
        <v>711590000</v>
      </c>
      <c r="N2210">
        <v>787357500</v>
      </c>
      <c r="O2210">
        <f t="shared" si="148"/>
        <v>0.60801783569842605</v>
      </c>
      <c r="Q2210">
        <f t="shared" si="151"/>
        <v>1.030471380752161</v>
      </c>
      <c r="R2210"/>
    </row>
    <row r="2211" spans="1:18" x14ac:dyDescent="0.3">
      <c r="A2211" t="s">
        <v>18414</v>
      </c>
      <c r="B2211" t="s">
        <v>18415</v>
      </c>
      <c r="C2211">
        <v>72.2</v>
      </c>
      <c r="D2211">
        <v>24.128</v>
      </c>
      <c r="E2211">
        <v>212</v>
      </c>
      <c r="F2211" s="1">
        <v>1.2517999999999999E-75</v>
      </c>
      <c r="G2211">
        <v>17288000000</v>
      </c>
      <c r="H2211">
        <v>16435000000</v>
      </c>
      <c r="I2211">
        <v>14841000000</v>
      </c>
      <c r="J2211">
        <v>13341000000</v>
      </c>
      <c r="K2211">
        <v>15215500000</v>
      </c>
      <c r="L2211" s="1">
        <v>16231000000</v>
      </c>
      <c r="M2211">
        <v>15215500000</v>
      </c>
      <c r="N2211" s="1">
        <v>15296000000</v>
      </c>
      <c r="O2211">
        <f t="shared" si="148"/>
        <v>0.45559113344289637</v>
      </c>
      <c r="Q2211">
        <f t="shared" si="151"/>
        <v>1.0306441833407076</v>
      </c>
      <c r="R2211"/>
    </row>
    <row r="2212" spans="1:18" x14ac:dyDescent="0.3">
      <c r="A2212" t="s">
        <v>2126</v>
      </c>
      <c r="B2212" t="s">
        <v>1021</v>
      </c>
      <c r="C2212">
        <v>14.8</v>
      </c>
      <c r="D2212">
        <v>34.716999999999999</v>
      </c>
      <c r="E2212">
        <v>318</v>
      </c>
      <c r="F2212" s="1">
        <v>1.3130000000000001E-8</v>
      </c>
      <c r="G2212">
        <v>95651000</v>
      </c>
      <c r="H2212">
        <v>88795000</v>
      </c>
      <c r="I2212">
        <v>69998000</v>
      </c>
      <c r="J2212">
        <v>60473000</v>
      </c>
      <c r="K2212">
        <v>77528750</v>
      </c>
      <c r="L2212">
        <v>81993500</v>
      </c>
      <c r="M2212">
        <v>78654000</v>
      </c>
      <c r="N2212">
        <v>76113500</v>
      </c>
      <c r="O2212">
        <f t="shared" si="148"/>
        <v>0.45236859188601619</v>
      </c>
      <c r="Q2212">
        <f t="shared" si="151"/>
        <v>1.0307218892855412</v>
      </c>
      <c r="R2212"/>
    </row>
    <row r="2213" spans="1:18" x14ac:dyDescent="0.3">
      <c r="A2213" t="s">
        <v>21348</v>
      </c>
      <c r="B2213" t="s">
        <v>84</v>
      </c>
      <c r="C2213">
        <v>5.5</v>
      </c>
      <c r="D2213">
        <v>72.962999999999994</v>
      </c>
      <c r="E2213">
        <v>675</v>
      </c>
      <c r="F2213">
        <v>6.9019999999999997E-4</v>
      </c>
      <c r="G2213">
        <v>65270000</v>
      </c>
      <c r="H2213">
        <v>53839000</v>
      </c>
      <c r="I2213">
        <v>42976000</v>
      </c>
      <c r="J2213">
        <v>40707000</v>
      </c>
      <c r="K2213">
        <v>53486750</v>
      </c>
      <c r="L2213">
        <v>49678500</v>
      </c>
      <c r="M2213">
        <v>47942500</v>
      </c>
      <c r="N2213">
        <v>52116000</v>
      </c>
      <c r="O2213">
        <f t="shared" si="148"/>
        <v>0.63760563218727351</v>
      </c>
      <c r="Q2213">
        <f t="shared" si="151"/>
        <v>1.031049336138359</v>
      </c>
      <c r="R2213"/>
    </row>
    <row r="2214" spans="1:18" x14ac:dyDescent="0.3">
      <c r="A2214" t="s">
        <v>26019</v>
      </c>
      <c r="B2214">
        <v>4</v>
      </c>
      <c r="C2214">
        <v>12.7</v>
      </c>
      <c r="D2214">
        <v>65.152000000000001</v>
      </c>
      <c r="E2214">
        <v>592</v>
      </c>
      <c r="F2214" s="1">
        <v>1.8102999999999999E-18</v>
      </c>
      <c r="G2214">
        <v>395050000</v>
      </c>
      <c r="H2214">
        <v>249900000</v>
      </c>
      <c r="I2214">
        <v>287590000</v>
      </c>
      <c r="J2214">
        <v>207180000</v>
      </c>
      <c r="K2214">
        <v>340477500</v>
      </c>
      <c r="L2214">
        <v>237397500</v>
      </c>
      <c r="M2214">
        <v>307640000</v>
      </c>
      <c r="N2214">
        <v>252820000</v>
      </c>
      <c r="O2214">
        <f t="shared" si="148"/>
        <v>0.89510695631873582</v>
      </c>
      <c r="Q2214">
        <f t="shared" si="151"/>
        <v>1.0310726902901188</v>
      </c>
      <c r="R2214"/>
    </row>
    <row r="2215" spans="1:18" x14ac:dyDescent="0.3">
      <c r="A2215" t="s">
        <v>2599</v>
      </c>
      <c r="B2215" t="s">
        <v>2600</v>
      </c>
      <c r="C2215">
        <v>70</v>
      </c>
      <c r="D2215">
        <v>54.106999999999999</v>
      </c>
      <c r="E2215">
        <v>486</v>
      </c>
      <c r="F2215">
        <v>0</v>
      </c>
      <c r="G2215">
        <v>22166000000</v>
      </c>
      <c r="H2215">
        <v>19223000000</v>
      </c>
      <c r="I2215">
        <v>20640000000</v>
      </c>
      <c r="J2215">
        <v>16927000000</v>
      </c>
      <c r="K2215" s="1">
        <v>19774000000</v>
      </c>
      <c r="L2215">
        <v>20699500000</v>
      </c>
      <c r="M2215">
        <v>19925750000</v>
      </c>
      <c r="N2215">
        <v>19323500000</v>
      </c>
      <c r="O2215">
        <f t="shared" si="148"/>
        <v>0.3830202195319492</v>
      </c>
      <c r="Q2215">
        <f t="shared" si="151"/>
        <v>1.0311916788218882</v>
      </c>
      <c r="R2215"/>
    </row>
    <row r="2216" spans="1:18" x14ac:dyDescent="0.3">
      <c r="A2216" t="s">
        <v>3178</v>
      </c>
      <c r="B2216">
        <v>16</v>
      </c>
      <c r="C2216">
        <v>36.4</v>
      </c>
      <c r="D2216">
        <v>65.492999999999995</v>
      </c>
      <c r="E2216">
        <v>588</v>
      </c>
      <c r="F2216" s="1">
        <v>5.1617999999999998E-95</v>
      </c>
      <c r="G2216">
        <v>2522000000</v>
      </c>
      <c r="H2216">
        <v>1891100000</v>
      </c>
      <c r="I2216">
        <v>1795800000</v>
      </c>
      <c r="J2216">
        <v>1761200000</v>
      </c>
      <c r="K2216">
        <v>2213700000</v>
      </c>
      <c r="L2216">
        <v>1835425000</v>
      </c>
      <c r="M2216">
        <v>1855125000</v>
      </c>
      <c r="N2216">
        <v>2067650000</v>
      </c>
      <c r="O2216">
        <f t="shared" si="148"/>
        <v>0.79831882612865401</v>
      </c>
      <c r="Q2216">
        <f t="shared" si="151"/>
        <v>1.0322093416012899</v>
      </c>
      <c r="R2216"/>
    </row>
    <row r="2217" spans="1:18" x14ac:dyDescent="0.3">
      <c r="A2217" t="s">
        <v>14308</v>
      </c>
      <c r="B2217">
        <v>9</v>
      </c>
      <c r="C2217">
        <v>51.8</v>
      </c>
      <c r="D2217">
        <v>18.91</v>
      </c>
      <c r="E2217">
        <v>168</v>
      </c>
      <c r="F2217" s="1">
        <v>5.1993999999999997E-34</v>
      </c>
      <c r="G2217">
        <v>2487400000</v>
      </c>
      <c r="H2217">
        <v>2471900000</v>
      </c>
      <c r="I2217">
        <v>2359400000</v>
      </c>
      <c r="J2217">
        <v>1695100000</v>
      </c>
      <c r="K2217">
        <v>2177350000</v>
      </c>
      <c r="L2217">
        <v>2389250000</v>
      </c>
      <c r="M2217">
        <v>2445450000</v>
      </c>
      <c r="N2217">
        <v>1978600000</v>
      </c>
      <c r="O2217">
        <f t="shared" si="148"/>
        <v>0.807086632145952</v>
      </c>
      <c r="Q2217">
        <f t="shared" si="151"/>
        <v>1.0322216068986563</v>
      </c>
      <c r="R2217"/>
    </row>
    <row r="2218" spans="1:18" x14ac:dyDescent="0.3">
      <c r="A2218" t="s">
        <v>5692</v>
      </c>
      <c r="B2218">
        <v>4</v>
      </c>
      <c r="C2218">
        <v>29.7</v>
      </c>
      <c r="D2218">
        <v>16.579000000000001</v>
      </c>
      <c r="E2218">
        <v>148</v>
      </c>
      <c r="F2218" s="1">
        <v>2.8420000000000002E-32</v>
      </c>
      <c r="G2218">
        <v>66284000</v>
      </c>
      <c r="H2218">
        <v>30024000</v>
      </c>
      <c r="I2218">
        <v>23701000</v>
      </c>
      <c r="J2218">
        <v>0</v>
      </c>
      <c r="K2218">
        <v>54446750</v>
      </c>
      <c r="L2218">
        <v>28050750</v>
      </c>
      <c r="M2218">
        <v>25667250</v>
      </c>
      <c r="N2218">
        <v>0</v>
      </c>
      <c r="O2218">
        <f t="shared" si="148"/>
        <v>0.26267755971946016</v>
      </c>
      <c r="R2218"/>
    </row>
    <row r="2219" spans="1:18" x14ac:dyDescent="0.3">
      <c r="A2219" t="s">
        <v>15079</v>
      </c>
      <c r="B2219">
        <v>1</v>
      </c>
      <c r="C2219">
        <v>4.3</v>
      </c>
      <c r="D2219">
        <v>50.112000000000002</v>
      </c>
      <c r="E2219">
        <v>460</v>
      </c>
      <c r="F2219" s="1">
        <v>6.9986999999999998E-7</v>
      </c>
      <c r="G2219">
        <v>81114000</v>
      </c>
      <c r="H2219">
        <v>47613000</v>
      </c>
      <c r="I2219">
        <v>53705000</v>
      </c>
      <c r="J2219">
        <v>37098000</v>
      </c>
      <c r="K2219">
        <v>66252250</v>
      </c>
      <c r="L2219">
        <v>44351500</v>
      </c>
      <c r="M2219">
        <v>59951500</v>
      </c>
      <c r="N2219">
        <v>47198500</v>
      </c>
      <c r="O2219">
        <f t="shared" si="148"/>
        <v>0.90408070917759797</v>
      </c>
      <c r="Q2219">
        <f t="shared" ref="Q2219:Q2228" si="152">AVERAGE(K2219:L2219)/AVERAGE(M2219:N2219)</f>
        <v>1.032232851143257</v>
      </c>
      <c r="R2219"/>
    </row>
    <row r="2220" spans="1:18" x14ac:dyDescent="0.3">
      <c r="A2220" t="s">
        <v>14900</v>
      </c>
      <c r="B2220" t="s">
        <v>106</v>
      </c>
      <c r="C2220">
        <v>0.8</v>
      </c>
      <c r="D2220">
        <v>160.80000000000001</v>
      </c>
      <c r="E2220">
        <v>1453</v>
      </c>
      <c r="F2220" s="1">
        <v>8.7272000000000001E-5</v>
      </c>
      <c r="G2220">
        <v>44000000</v>
      </c>
      <c r="H2220">
        <v>23367000</v>
      </c>
      <c r="I2220">
        <v>21358000</v>
      </c>
      <c r="J2220">
        <v>26659000</v>
      </c>
      <c r="K2220">
        <v>35576250</v>
      </c>
      <c r="L2220">
        <v>22430000</v>
      </c>
      <c r="M2220">
        <v>22847500</v>
      </c>
      <c r="N2220">
        <v>33331000</v>
      </c>
      <c r="O2220">
        <f t="shared" si="148"/>
        <v>0.92336299419877987</v>
      </c>
      <c r="Q2220">
        <f t="shared" si="152"/>
        <v>1.0325346885374298</v>
      </c>
      <c r="R2220"/>
    </row>
    <row r="2221" spans="1:18" x14ac:dyDescent="0.3">
      <c r="A2221" t="s">
        <v>16496</v>
      </c>
      <c r="B2221">
        <v>15</v>
      </c>
      <c r="C2221">
        <v>46.9</v>
      </c>
      <c r="D2221">
        <v>41.960999999999999</v>
      </c>
      <c r="E2221">
        <v>373</v>
      </c>
      <c r="F2221" s="1">
        <v>5.9885000000000001E-161</v>
      </c>
      <c r="G2221">
        <v>3210100000</v>
      </c>
      <c r="H2221">
        <v>3897400000</v>
      </c>
      <c r="I2221">
        <v>3043700000</v>
      </c>
      <c r="J2221">
        <v>2908400000</v>
      </c>
      <c r="K2221">
        <v>2857900000</v>
      </c>
      <c r="L2221">
        <v>3822375000</v>
      </c>
      <c r="M2221">
        <v>3085425000</v>
      </c>
      <c r="N2221">
        <v>3382575000</v>
      </c>
      <c r="O2221">
        <f t="shared" si="148"/>
        <v>0.85288734210875661</v>
      </c>
      <c r="Q2221">
        <f t="shared" si="152"/>
        <v>1.0328192640692642</v>
      </c>
      <c r="R2221"/>
    </row>
    <row r="2222" spans="1:18" x14ac:dyDescent="0.3">
      <c r="A2222" t="s">
        <v>3795</v>
      </c>
      <c r="B2222">
        <v>4</v>
      </c>
      <c r="C2222">
        <v>5.0999999999999996</v>
      </c>
      <c r="D2222">
        <v>93.132000000000005</v>
      </c>
      <c r="E2222">
        <v>806</v>
      </c>
      <c r="F2222" s="1">
        <v>8.0016000000000003E-11</v>
      </c>
      <c r="G2222">
        <v>51976000</v>
      </c>
      <c r="H2222">
        <v>49421000</v>
      </c>
      <c r="I2222">
        <v>42408000</v>
      </c>
      <c r="J2222">
        <v>30496000</v>
      </c>
      <c r="K2222">
        <v>42455750</v>
      </c>
      <c r="L2222">
        <v>45925500</v>
      </c>
      <c r="M2222">
        <v>47100000</v>
      </c>
      <c r="N2222">
        <v>38407500</v>
      </c>
      <c r="O2222">
        <f t="shared" si="148"/>
        <v>0.78783039674815369</v>
      </c>
      <c r="Q2222">
        <f t="shared" si="152"/>
        <v>1.0336081630266352</v>
      </c>
      <c r="R2222"/>
    </row>
    <row r="2223" spans="1:18" x14ac:dyDescent="0.3">
      <c r="A2223" t="s">
        <v>9218</v>
      </c>
      <c r="B2223">
        <v>7</v>
      </c>
      <c r="C2223">
        <v>12.4</v>
      </c>
      <c r="D2223">
        <v>71.652000000000001</v>
      </c>
      <c r="E2223">
        <v>662</v>
      </c>
      <c r="F2223" s="1">
        <v>3.7523000000000002E-41</v>
      </c>
      <c r="G2223">
        <v>130230000</v>
      </c>
      <c r="H2223">
        <v>293330000</v>
      </c>
      <c r="I2223">
        <v>203340000</v>
      </c>
      <c r="J2223">
        <v>124990000</v>
      </c>
      <c r="K2223">
        <v>108303250</v>
      </c>
      <c r="L2223">
        <v>276455000</v>
      </c>
      <c r="M2223">
        <v>217400000</v>
      </c>
      <c r="N2223">
        <v>154802500</v>
      </c>
      <c r="O2223">
        <f t="shared" si="148"/>
        <v>0.95057885219493343</v>
      </c>
      <c r="Q2223">
        <f t="shared" si="152"/>
        <v>1.0337336530517662</v>
      </c>
      <c r="R2223"/>
    </row>
    <row r="2224" spans="1:18" x14ac:dyDescent="0.3">
      <c r="A2224" t="s">
        <v>6872</v>
      </c>
      <c r="B2224">
        <v>1</v>
      </c>
      <c r="C2224">
        <v>4.9000000000000004</v>
      </c>
      <c r="D2224">
        <v>41.015999999999998</v>
      </c>
      <c r="E2224">
        <v>350</v>
      </c>
      <c r="F2224">
        <v>1.2099000000000001E-4</v>
      </c>
      <c r="G2224">
        <v>38833000</v>
      </c>
      <c r="H2224">
        <v>17325000</v>
      </c>
      <c r="I2224">
        <v>24513000</v>
      </c>
      <c r="J2224">
        <v>16645000</v>
      </c>
      <c r="K2224">
        <v>32010000</v>
      </c>
      <c r="L2224">
        <v>16570000</v>
      </c>
      <c r="M2224">
        <v>26570000</v>
      </c>
      <c r="N2224">
        <v>20423250</v>
      </c>
      <c r="O2224">
        <f t="shared" si="148"/>
        <v>0.93263832674709779</v>
      </c>
      <c r="Q2224">
        <f t="shared" si="152"/>
        <v>1.0337654875966229</v>
      </c>
      <c r="R2224"/>
    </row>
    <row r="2225" spans="1:18" x14ac:dyDescent="0.3">
      <c r="A2225" t="s">
        <v>18343</v>
      </c>
      <c r="B2225">
        <v>7</v>
      </c>
      <c r="C2225">
        <v>32.200000000000003</v>
      </c>
      <c r="D2225">
        <v>24.201000000000001</v>
      </c>
      <c r="E2225">
        <v>208</v>
      </c>
      <c r="F2225" s="1">
        <v>1.0343E-38</v>
      </c>
      <c r="G2225">
        <v>1629400000</v>
      </c>
      <c r="H2225">
        <v>2682100000</v>
      </c>
      <c r="I2225">
        <v>1973400000</v>
      </c>
      <c r="J2225">
        <v>1493100000</v>
      </c>
      <c r="K2225">
        <v>1412675000</v>
      </c>
      <c r="L2225">
        <v>2533900000</v>
      </c>
      <c r="M2225">
        <v>2047375000</v>
      </c>
      <c r="N2225">
        <v>1769050000</v>
      </c>
      <c r="O2225">
        <f t="shared" si="148"/>
        <v>0.92058943918511871</v>
      </c>
      <c r="Q2225">
        <f t="shared" si="152"/>
        <v>1.0341025960159049</v>
      </c>
      <c r="R2225"/>
    </row>
    <row r="2226" spans="1:18" x14ac:dyDescent="0.3">
      <c r="A2226" t="s">
        <v>21173</v>
      </c>
      <c r="B2226" t="s">
        <v>287</v>
      </c>
      <c r="C2226">
        <v>27.6</v>
      </c>
      <c r="D2226">
        <v>47.738999999999997</v>
      </c>
      <c r="E2226">
        <v>420</v>
      </c>
      <c r="F2226" s="1">
        <v>2.8506999999999999E-72</v>
      </c>
      <c r="G2226">
        <v>2414600000</v>
      </c>
      <c r="H2226">
        <v>2192300000</v>
      </c>
      <c r="I2226">
        <v>1873700000</v>
      </c>
      <c r="J2226">
        <v>1852400000</v>
      </c>
      <c r="K2226">
        <v>2101275000</v>
      </c>
      <c r="L2226">
        <v>2138650000</v>
      </c>
      <c r="M2226">
        <v>1958725000</v>
      </c>
      <c r="N2226">
        <v>2141125000</v>
      </c>
      <c r="O2226">
        <f t="shared" si="148"/>
        <v>0.53034695642132745</v>
      </c>
      <c r="Q2226">
        <f t="shared" si="152"/>
        <v>1.0341658841177117</v>
      </c>
      <c r="R2226"/>
    </row>
    <row r="2227" spans="1:18" x14ac:dyDescent="0.3">
      <c r="A2227" t="s">
        <v>1953</v>
      </c>
      <c r="B2227">
        <v>11</v>
      </c>
      <c r="C2227">
        <v>10.5</v>
      </c>
      <c r="D2227">
        <v>160.01</v>
      </c>
      <c r="E2227">
        <v>1464</v>
      </c>
      <c r="F2227" s="1">
        <v>7.8211999999999998E-85</v>
      </c>
      <c r="G2227">
        <v>428980000</v>
      </c>
      <c r="H2227">
        <v>382130000</v>
      </c>
      <c r="I2227">
        <v>364680000</v>
      </c>
      <c r="J2227">
        <v>262990000</v>
      </c>
      <c r="K2227">
        <v>371132500</v>
      </c>
      <c r="L2227">
        <v>358852500</v>
      </c>
      <c r="M2227">
        <v>389430000</v>
      </c>
      <c r="N2227">
        <v>315875000</v>
      </c>
      <c r="O2227">
        <f t="shared" si="148"/>
        <v>0.77213863641226588</v>
      </c>
      <c r="Q2227">
        <f t="shared" si="152"/>
        <v>1.0349919538355747</v>
      </c>
      <c r="R2227"/>
    </row>
    <row r="2228" spans="1:18" x14ac:dyDescent="0.3">
      <c r="A2228" t="s">
        <v>14064</v>
      </c>
      <c r="B2228" t="s">
        <v>1609</v>
      </c>
      <c r="C2228">
        <v>21.6</v>
      </c>
      <c r="D2228">
        <v>64.102999999999994</v>
      </c>
      <c r="E2228">
        <v>584</v>
      </c>
      <c r="F2228" s="1">
        <v>2.5082E-40</v>
      </c>
      <c r="G2228">
        <v>270580000</v>
      </c>
      <c r="H2228">
        <v>335180000</v>
      </c>
      <c r="I2228">
        <v>198580000</v>
      </c>
      <c r="J2228">
        <v>255280000</v>
      </c>
      <c r="K2228">
        <v>229442500</v>
      </c>
      <c r="L2228">
        <v>309330000</v>
      </c>
      <c r="M2228">
        <v>211465000</v>
      </c>
      <c r="N2228">
        <v>308647500</v>
      </c>
      <c r="O2228">
        <f t="shared" si="148"/>
        <v>0.89568921764197584</v>
      </c>
      <c r="Q2228">
        <f t="shared" si="152"/>
        <v>1.0358768535653344</v>
      </c>
      <c r="R2228"/>
    </row>
    <row r="2229" spans="1:18" x14ac:dyDescent="0.3">
      <c r="A2229" t="s">
        <v>23748</v>
      </c>
      <c r="B2229">
        <v>1</v>
      </c>
      <c r="C2229">
        <v>1.6</v>
      </c>
      <c r="D2229">
        <v>92.522999999999996</v>
      </c>
      <c r="E2229">
        <v>827</v>
      </c>
      <c r="F2229" s="1">
        <v>3.4589999999999999E-5</v>
      </c>
      <c r="G2229">
        <v>23888000</v>
      </c>
      <c r="H2229">
        <v>20295000</v>
      </c>
      <c r="I2229">
        <v>0</v>
      </c>
      <c r="J2229">
        <v>12470000</v>
      </c>
      <c r="K2229">
        <v>19813000</v>
      </c>
      <c r="L2229">
        <v>19442500</v>
      </c>
      <c r="M2229">
        <v>0</v>
      </c>
      <c r="N2229">
        <v>15491000</v>
      </c>
      <c r="O2229">
        <f t="shared" si="148"/>
        <v>0.26484798522595465</v>
      </c>
      <c r="R2229"/>
    </row>
    <row r="2230" spans="1:18" x14ac:dyDescent="0.3">
      <c r="A2230" t="s">
        <v>17299</v>
      </c>
      <c r="B2230" t="s">
        <v>84</v>
      </c>
      <c r="C2230">
        <v>8</v>
      </c>
      <c r="D2230">
        <v>25.945</v>
      </c>
      <c r="E2230">
        <v>237</v>
      </c>
      <c r="F2230" s="1">
        <v>1.0465000000000001E-5</v>
      </c>
      <c r="G2230">
        <v>55736000</v>
      </c>
      <c r="H2230">
        <v>51923000</v>
      </c>
      <c r="I2230">
        <v>42712000</v>
      </c>
      <c r="J2230">
        <v>33654000</v>
      </c>
      <c r="K2230">
        <v>45493500</v>
      </c>
      <c r="L2230">
        <v>48113500</v>
      </c>
      <c r="M2230">
        <v>47633750</v>
      </c>
      <c r="N2230">
        <v>42680250</v>
      </c>
      <c r="O2230">
        <f t="shared" si="148"/>
        <v>0.61628013894567668</v>
      </c>
      <c r="Q2230">
        <f>AVERAGE(K2230:L2230)/AVERAGE(M2230:N2230)</f>
        <v>1.0364616781451381</v>
      </c>
      <c r="R2230"/>
    </row>
    <row r="2231" spans="1:18" x14ac:dyDescent="0.3">
      <c r="A2231" t="s">
        <v>5414</v>
      </c>
      <c r="B2231" t="s">
        <v>4466</v>
      </c>
      <c r="C2231">
        <v>14.4</v>
      </c>
      <c r="D2231">
        <v>94.668999999999997</v>
      </c>
      <c r="E2231">
        <v>862</v>
      </c>
      <c r="F2231" s="1">
        <v>2.5900000000000001E-41</v>
      </c>
      <c r="G2231">
        <v>348380000</v>
      </c>
      <c r="H2231">
        <v>576900000</v>
      </c>
      <c r="I2231">
        <v>330640000</v>
      </c>
      <c r="J2231">
        <v>385260000</v>
      </c>
      <c r="K2231">
        <v>301495000</v>
      </c>
      <c r="L2231">
        <v>547370000</v>
      </c>
      <c r="M2231">
        <v>351675000</v>
      </c>
      <c r="N2231">
        <v>467290000</v>
      </c>
      <c r="O2231">
        <f t="shared" si="148"/>
        <v>0.92241919062381506</v>
      </c>
      <c r="Q2231">
        <f>AVERAGE(K2231:L2231)/AVERAGE(M2231:N2231)</f>
        <v>1.0365094967428401</v>
      </c>
      <c r="R2231"/>
    </row>
    <row r="2232" spans="1:18" x14ac:dyDescent="0.3">
      <c r="A2232" t="s">
        <v>8094</v>
      </c>
      <c r="B2232" t="s">
        <v>288</v>
      </c>
      <c r="C2232">
        <v>51.4</v>
      </c>
      <c r="D2232">
        <v>24.456</v>
      </c>
      <c r="E2232">
        <v>220</v>
      </c>
      <c r="F2232" s="1">
        <v>5.9932999999999997E-93</v>
      </c>
      <c r="G2232">
        <v>1011000000</v>
      </c>
      <c r="H2232">
        <v>1182800000</v>
      </c>
      <c r="I2232">
        <v>837550000</v>
      </c>
      <c r="J2232">
        <v>881600000</v>
      </c>
      <c r="K2232">
        <v>864727500</v>
      </c>
      <c r="L2232">
        <v>1128667500</v>
      </c>
      <c r="M2232">
        <v>891060000</v>
      </c>
      <c r="N2232">
        <v>1032090000</v>
      </c>
      <c r="O2232">
        <f t="shared" si="148"/>
        <v>0.8362591545339001</v>
      </c>
      <c r="Q2232">
        <f>AVERAGE(K2232:L2232)/AVERAGE(M2232:N2232)</f>
        <v>1.0365260120115436</v>
      </c>
      <c r="R2232"/>
    </row>
    <row r="2233" spans="1:18" x14ac:dyDescent="0.3">
      <c r="A2233" t="s">
        <v>581</v>
      </c>
      <c r="B2233">
        <v>3</v>
      </c>
      <c r="C2233">
        <v>4</v>
      </c>
      <c r="D2233">
        <v>105.15</v>
      </c>
      <c r="E2233">
        <v>961</v>
      </c>
      <c r="F2233" s="1">
        <v>2.9169000000000001E-9</v>
      </c>
      <c r="G2233">
        <v>45571000</v>
      </c>
      <c r="H2233">
        <v>105020000</v>
      </c>
      <c r="I2233">
        <v>67922000</v>
      </c>
      <c r="J2233">
        <v>41515000</v>
      </c>
      <c r="K2233">
        <v>36831000</v>
      </c>
      <c r="L2233">
        <v>97231000</v>
      </c>
      <c r="M2233">
        <v>76509250</v>
      </c>
      <c r="N2233">
        <v>52818000</v>
      </c>
      <c r="O2233">
        <f t="shared" si="148"/>
        <v>0.94846613912288613</v>
      </c>
      <c r="Q2233">
        <f>AVERAGE(K2233:L2233)/AVERAGE(M2233:N2233)</f>
        <v>1.0366106137724262</v>
      </c>
      <c r="R2233"/>
    </row>
    <row r="2234" spans="1:18" x14ac:dyDescent="0.3">
      <c r="A2234" t="s">
        <v>13823</v>
      </c>
      <c r="B2234" t="s">
        <v>106</v>
      </c>
      <c r="C2234">
        <v>5</v>
      </c>
      <c r="D2234">
        <v>31.512</v>
      </c>
      <c r="E2234">
        <v>279</v>
      </c>
      <c r="F2234">
        <v>5.4780000000000002E-3</v>
      </c>
      <c r="G2234">
        <v>81109000</v>
      </c>
      <c r="H2234">
        <v>59820000</v>
      </c>
      <c r="I2234">
        <v>0</v>
      </c>
      <c r="J2234">
        <v>36895000</v>
      </c>
      <c r="K2234">
        <v>66214750</v>
      </c>
      <c r="L2234">
        <v>54805500</v>
      </c>
      <c r="M2234">
        <v>0</v>
      </c>
      <c r="N2234">
        <v>47013000</v>
      </c>
      <c r="O2234">
        <f t="shared" si="148"/>
        <v>0.26570060740572965</v>
      </c>
      <c r="R2234"/>
    </row>
    <row r="2235" spans="1:18" x14ac:dyDescent="0.3">
      <c r="A2235" t="s">
        <v>27325</v>
      </c>
      <c r="B2235">
        <v>3</v>
      </c>
      <c r="C2235">
        <v>9</v>
      </c>
      <c r="D2235">
        <v>67.850999999999999</v>
      </c>
      <c r="E2235">
        <v>614</v>
      </c>
      <c r="F2235" s="1">
        <v>5.1956999999999999E-7</v>
      </c>
      <c r="G2235">
        <v>55667000</v>
      </c>
      <c r="H2235">
        <v>26736000</v>
      </c>
      <c r="I2235">
        <v>43057000</v>
      </c>
      <c r="J2235">
        <v>16632000</v>
      </c>
      <c r="K2235">
        <v>45390250</v>
      </c>
      <c r="L2235">
        <v>25545750</v>
      </c>
      <c r="M2235">
        <v>47990500</v>
      </c>
      <c r="N2235">
        <v>20401000</v>
      </c>
      <c r="O2235">
        <f t="shared" si="148"/>
        <v>0.94713216018976865</v>
      </c>
      <c r="Q2235">
        <f>AVERAGE(K2235:L2235)/AVERAGE(M2235:N2235)</f>
        <v>1.0372049158155618</v>
      </c>
      <c r="R2235"/>
    </row>
    <row r="2236" spans="1:18" x14ac:dyDescent="0.3">
      <c r="A2236" t="s">
        <v>5165</v>
      </c>
      <c r="B2236" t="s">
        <v>2296</v>
      </c>
      <c r="C2236">
        <v>23.7</v>
      </c>
      <c r="D2236">
        <v>63.808</v>
      </c>
      <c r="E2236">
        <v>600</v>
      </c>
      <c r="F2236" s="1">
        <v>1.7449E-74</v>
      </c>
      <c r="G2236">
        <v>92304000</v>
      </c>
      <c r="H2236">
        <v>74904000</v>
      </c>
      <c r="I2236">
        <v>54476000</v>
      </c>
      <c r="J2236">
        <v>62411000</v>
      </c>
      <c r="K2236">
        <v>75019500</v>
      </c>
      <c r="L2236">
        <v>69387250</v>
      </c>
      <c r="M2236">
        <v>60925250</v>
      </c>
      <c r="N2236">
        <v>78275000</v>
      </c>
      <c r="O2236">
        <f t="shared" si="148"/>
        <v>0.80216142690193948</v>
      </c>
      <c r="Q2236">
        <f>AVERAGE(K2236:L2236)/AVERAGE(M2236:N2236)</f>
        <v>1.0374029500665409</v>
      </c>
      <c r="R2236"/>
    </row>
    <row r="2237" spans="1:18" x14ac:dyDescent="0.3">
      <c r="A2237" t="s">
        <v>20745</v>
      </c>
      <c r="B2237">
        <v>3</v>
      </c>
      <c r="C2237">
        <v>7.2</v>
      </c>
      <c r="D2237">
        <v>82.55</v>
      </c>
      <c r="E2237">
        <v>761</v>
      </c>
      <c r="F2237" s="1">
        <v>8.1960000000000004E-10</v>
      </c>
      <c r="G2237">
        <v>56807000</v>
      </c>
      <c r="H2237">
        <v>45767000</v>
      </c>
      <c r="I2237">
        <v>0</v>
      </c>
      <c r="J2237">
        <v>27975000</v>
      </c>
      <c r="K2237">
        <v>46158500</v>
      </c>
      <c r="L2237">
        <v>42680250</v>
      </c>
      <c r="M2237">
        <v>0</v>
      </c>
      <c r="N2237">
        <v>35054500</v>
      </c>
      <c r="O2237">
        <f t="shared" si="148"/>
        <v>0.26636011429307904</v>
      </c>
      <c r="R2237"/>
    </row>
    <row r="2238" spans="1:18" x14ac:dyDescent="0.3">
      <c r="A2238" t="s">
        <v>19589</v>
      </c>
      <c r="B2238">
        <v>2</v>
      </c>
      <c r="C2238">
        <v>11.1</v>
      </c>
      <c r="D2238">
        <v>33.673000000000002</v>
      </c>
      <c r="E2238">
        <v>298</v>
      </c>
      <c r="F2238" s="1">
        <v>1.0031E-12</v>
      </c>
      <c r="G2238">
        <v>128110000</v>
      </c>
      <c r="H2238">
        <v>86090000</v>
      </c>
      <c r="I2238">
        <v>88930000</v>
      </c>
      <c r="J2238">
        <v>63691000</v>
      </c>
      <c r="K2238">
        <v>106312500</v>
      </c>
      <c r="L2238">
        <v>79838000</v>
      </c>
      <c r="M2238">
        <v>99547750</v>
      </c>
      <c r="N2238">
        <v>79666000</v>
      </c>
      <c r="O2238">
        <f t="shared" si="148"/>
        <v>0.8534502624317456</v>
      </c>
      <c r="Q2238">
        <f>AVERAGE(K2238:L2238)/AVERAGE(M2238:N2238)</f>
        <v>1.0387065724588656</v>
      </c>
      <c r="R2238"/>
    </row>
    <row r="2239" spans="1:18" x14ac:dyDescent="0.3">
      <c r="A2239" t="s">
        <v>23584</v>
      </c>
      <c r="B2239">
        <v>12</v>
      </c>
      <c r="C2239">
        <v>31.9</v>
      </c>
      <c r="D2239">
        <v>54.162999999999997</v>
      </c>
      <c r="E2239">
        <v>489</v>
      </c>
      <c r="F2239" s="1">
        <v>1.6386000000000001E-46</v>
      </c>
      <c r="G2239">
        <v>1278600000</v>
      </c>
      <c r="H2239">
        <v>973140000</v>
      </c>
      <c r="I2239">
        <v>761030000</v>
      </c>
      <c r="J2239">
        <v>963510000</v>
      </c>
      <c r="K2239">
        <v>1099466250</v>
      </c>
      <c r="L2239">
        <v>930650000</v>
      </c>
      <c r="M2239">
        <v>813610000</v>
      </c>
      <c r="N2239">
        <v>1140577500</v>
      </c>
      <c r="O2239">
        <f t="shared" si="148"/>
        <v>0.85562332815518638</v>
      </c>
      <c r="Q2239">
        <f>AVERAGE(K2239:L2239)/AVERAGE(M2239:N2239)</f>
        <v>1.0388543832155308</v>
      </c>
      <c r="R2239"/>
    </row>
    <row r="2240" spans="1:18" x14ac:dyDescent="0.3">
      <c r="A2240" t="s">
        <v>24825</v>
      </c>
      <c r="B2240">
        <v>2</v>
      </c>
      <c r="C2240">
        <v>6.8</v>
      </c>
      <c r="D2240">
        <v>28.131</v>
      </c>
      <c r="E2240">
        <v>249</v>
      </c>
      <c r="F2240" s="1">
        <v>8.6228999999999997E-8</v>
      </c>
      <c r="G2240">
        <v>58536000</v>
      </c>
      <c r="H2240">
        <v>102620000</v>
      </c>
      <c r="I2240">
        <v>0</v>
      </c>
      <c r="J2240">
        <v>34549000</v>
      </c>
      <c r="K2240">
        <v>47633750</v>
      </c>
      <c r="L2240">
        <v>95084500</v>
      </c>
      <c r="M2240">
        <v>0</v>
      </c>
      <c r="N2240">
        <v>44007250</v>
      </c>
      <c r="O2240">
        <f t="shared" si="148"/>
        <v>0.26669771239418338</v>
      </c>
      <c r="R2240"/>
    </row>
    <row r="2241" spans="1:18" x14ac:dyDescent="0.3">
      <c r="A2241" t="s">
        <v>15030</v>
      </c>
      <c r="B2241">
        <v>1</v>
      </c>
      <c r="C2241">
        <v>3.9</v>
      </c>
      <c r="D2241">
        <v>55.061999999999998</v>
      </c>
      <c r="E2241">
        <v>486</v>
      </c>
      <c r="F2241" s="1">
        <v>5.4125000000000001E-7</v>
      </c>
      <c r="G2241">
        <v>107450000</v>
      </c>
      <c r="H2241">
        <v>19280000</v>
      </c>
      <c r="I2241">
        <v>0</v>
      </c>
      <c r="J2241">
        <v>0</v>
      </c>
      <c r="K2241">
        <v>88043250</v>
      </c>
      <c r="L2241">
        <v>18313250</v>
      </c>
      <c r="M2241">
        <v>0</v>
      </c>
      <c r="N2241">
        <v>0</v>
      </c>
      <c r="O2241">
        <f t="shared" si="148"/>
        <v>0.26670307113702563</v>
      </c>
      <c r="P2241" t="s">
        <v>29272</v>
      </c>
    </row>
    <row r="2242" spans="1:18" x14ac:dyDescent="0.3">
      <c r="A2242" t="s">
        <v>18823</v>
      </c>
      <c r="B2242">
        <v>8</v>
      </c>
      <c r="C2242">
        <v>36.4</v>
      </c>
      <c r="D2242">
        <v>30.155999999999999</v>
      </c>
      <c r="E2242">
        <v>280</v>
      </c>
      <c r="F2242" s="1">
        <v>1.8534000000000001E-71</v>
      </c>
      <c r="G2242">
        <v>1816400000</v>
      </c>
      <c r="H2242">
        <v>1625800000</v>
      </c>
      <c r="I2242">
        <v>1403300000</v>
      </c>
      <c r="J2242">
        <v>1279100000</v>
      </c>
      <c r="K2242">
        <v>1560925000</v>
      </c>
      <c r="L2242">
        <v>1555950000</v>
      </c>
      <c r="M2242">
        <v>1482875000</v>
      </c>
      <c r="N2242">
        <v>1517350000</v>
      </c>
      <c r="O2242">
        <f t="shared" ref="O2242:O2305" si="153">TTEST(K2242:L2242,M2242:N2242,2,2)</f>
        <v>7.8772591505340328E-2</v>
      </c>
      <c r="Q2242">
        <f t="shared" ref="Q2242:Q2248" si="154">AVERAGE(K2242:L2242)/AVERAGE(M2242:N2242)</f>
        <v>1.0388804173020356</v>
      </c>
      <c r="R2242"/>
    </row>
    <row r="2243" spans="1:18" x14ac:dyDescent="0.3">
      <c r="A2243" t="s">
        <v>27857</v>
      </c>
      <c r="B2243">
        <v>3</v>
      </c>
      <c r="C2243">
        <v>6.1</v>
      </c>
      <c r="D2243">
        <v>107.67</v>
      </c>
      <c r="E2243">
        <v>945</v>
      </c>
      <c r="F2243" s="1">
        <v>9.1131E-26</v>
      </c>
      <c r="G2243">
        <v>77044000</v>
      </c>
      <c r="H2243">
        <v>123090000</v>
      </c>
      <c r="I2243">
        <v>63345000</v>
      </c>
      <c r="J2243">
        <v>78958000</v>
      </c>
      <c r="K2243">
        <v>62811000</v>
      </c>
      <c r="L2243">
        <v>113471750</v>
      </c>
      <c r="M2243">
        <v>71025500</v>
      </c>
      <c r="N2243">
        <v>98655250</v>
      </c>
      <c r="O2243">
        <f t="shared" si="153"/>
        <v>0.91936428483384747</v>
      </c>
      <c r="Q2243">
        <f t="shared" si="154"/>
        <v>1.038908361732253</v>
      </c>
      <c r="R2243"/>
    </row>
    <row r="2244" spans="1:18" x14ac:dyDescent="0.3">
      <c r="A2244" t="s">
        <v>25381</v>
      </c>
      <c r="B2244" t="s">
        <v>25383</v>
      </c>
      <c r="C2244">
        <v>45.6</v>
      </c>
      <c r="D2244">
        <v>39.826000000000001</v>
      </c>
      <c r="E2244">
        <v>351</v>
      </c>
      <c r="F2244" s="1">
        <v>1.6944999999999999E-111</v>
      </c>
      <c r="G2244">
        <v>5964300000</v>
      </c>
      <c r="H2244">
        <v>5455700000</v>
      </c>
      <c r="I2244">
        <v>5595800000</v>
      </c>
      <c r="J2244">
        <v>4367500000</v>
      </c>
      <c r="K2244">
        <v>5399050000</v>
      </c>
      <c r="L2244">
        <v>5455450000</v>
      </c>
      <c r="M2244">
        <v>5416175000</v>
      </c>
      <c r="N2244">
        <v>5029775000</v>
      </c>
      <c r="O2244">
        <f t="shared" si="153"/>
        <v>0.40525999103287835</v>
      </c>
      <c r="Q2244">
        <f t="shared" si="154"/>
        <v>1.039110851574055</v>
      </c>
      <c r="R2244"/>
    </row>
    <row r="2245" spans="1:18" x14ac:dyDescent="0.3">
      <c r="A2245" t="s">
        <v>1034</v>
      </c>
      <c r="B2245">
        <v>4</v>
      </c>
      <c r="C2245">
        <v>17.2</v>
      </c>
      <c r="D2245">
        <v>25.158000000000001</v>
      </c>
      <c r="E2245">
        <v>221</v>
      </c>
      <c r="F2245" s="1">
        <v>1.5531000000000001E-41</v>
      </c>
      <c r="G2245">
        <v>2244200000</v>
      </c>
      <c r="H2245">
        <v>1511800000</v>
      </c>
      <c r="I2245">
        <v>1623000000</v>
      </c>
      <c r="J2245">
        <v>1334600000</v>
      </c>
      <c r="K2245" s="1">
        <v>1964000000</v>
      </c>
      <c r="L2245">
        <v>1443100000</v>
      </c>
      <c r="M2245">
        <v>1696225000</v>
      </c>
      <c r="N2245">
        <v>1582250000</v>
      </c>
      <c r="O2245">
        <f t="shared" si="153"/>
        <v>0.83185895426805967</v>
      </c>
      <c r="Q2245">
        <f t="shared" si="154"/>
        <v>1.0392331800608514</v>
      </c>
      <c r="R2245"/>
    </row>
    <row r="2246" spans="1:18" x14ac:dyDescent="0.3">
      <c r="A2246" t="s">
        <v>28757</v>
      </c>
      <c r="B2246" t="s">
        <v>8607</v>
      </c>
      <c r="C2246">
        <v>6.1</v>
      </c>
      <c r="D2246">
        <v>122.5</v>
      </c>
      <c r="E2246">
        <v>1084</v>
      </c>
      <c r="F2246" s="1">
        <v>2.5871999999999999E-16</v>
      </c>
      <c r="G2246">
        <v>92283000</v>
      </c>
      <c r="H2246">
        <v>232080000</v>
      </c>
      <c r="I2246">
        <v>124120000</v>
      </c>
      <c r="J2246">
        <v>119230000</v>
      </c>
      <c r="K2246">
        <v>74940750</v>
      </c>
      <c r="L2246">
        <v>219607500</v>
      </c>
      <c r="M2246">
        <v>134910000</v>
      </c>
      <c r="N2246">
        <v>148516250</v>
      </c>
      <c r="O2246">
        <f t="shared" si="153"/>
        <v>0.94595548934423923</v>
      </c>
      <c r="Q2246">
        <f t="shared" si="154"/>
        <v>1.0392412488257528</v>
      </c>
      <c r="R2246"/>
    </row>
    <row r="2247" spans="1:18" x14ac:dyDescent="0.3">
      <c r="A2247" t="s">
        <v>19706</v>
      </c>
      <c r="B2247">
        <v>6</v>
      </c>
      <c r="C2247">
        <v>13</v>
      </c>
      <c r="D2247">
        <v>70.337000000000003</v>
      </c>
      <c r="E2247">
        <v>621</v>
      </c>
      <c r="F2247" s="1">
        <v>7.2769999999999996E-37</v>
      </c>
      <c r="G2247">
        <v>278770000</v>
      </c>
      <c r="H2247">
        <v>227140000</v>
      </c>
      <c r="I2247">
        <v>282640000</v>
      </c>
      <c r="J2247">
        <v>106450000</v>
      </c>
      <c r="K2247">
        <v>236030000</v>
      </c>
      <c r="L2247">
        <v>215132500</v>
      </c>
      <c r="M2247">
        <v>301757500</v>
      </c>
      <c r="N2247">
        <v>132295000</v>
      </c>
      <c r="O2247">
        <f t="shared" si="153"/>
        <v>0.92931998984561281</v>
      </c>
      <c r="Q2247">
        <f t="shared" si="154"/>
        <v>1.039419194682671</v>
      </c>
      <c r="R2247"/>
    </row>
    <row r="2248" spans="1:18" x14ac:dyDescent="0.3">
      <c r="A2248" t="s">
        <v>15183</v>
      </c>
      <c r="B2248" t="s">
        <v>1609</v>
      </c>
      <c r="C2248">
        <v>13.2</v>
      </c>
      <c r="D2248">
        <v>64.712999999999994</v>
      </c>
      <c r="E2248">
        <v>606</v>
      </c>
      <c r="F2248" s="1">
        <v>6.7647000000000002E-24</v>
      </c>
      <c r="G2248">
        <v>202970000</v>
      </c>
      <c r="H2248">
        <v>312540000</v>
      </c>
      <c r="I2248">
        <v>187560000</v>
      </c>
      <c r="J2248">
        <v>201720000</v>
      </c>
      <c r="K2248">
        <v>173215000</v>
      </c>
      <c r="L2248">
        <v>291835000</v>
      </c>
      <c r="M2248">
        <v>200790000</v>
      </c>
      <c r="N2248">
        <v>246457500</v>
      </c>
      <c r="O2248">
        <f t="shared" si="153"/>
        <v>0.90144547008628928</v>
      </c>
      <c r="Q2248">
        <f t="shared" si="154"/>
        <v>1.0398045824739099</v>
      </c>
      <c r="R2248"/>
    </row>
    <row r="2249" spans="1:18" x14ac:dyDescent="0.3">
      <c r="A2249" t="s">
        <v>6902</v>
      </c>
      <c r="B2249">
        <v>3</v>
      </c>
      <c r="C2249">
        <v>4.5999999999999996</v>
      </c>
      <c r="D2249">
        <v>75.224000000000004</v>
      </c>
      <c r="E2249">
        <v>695</v>
      </c>
      <c r="F2249" s="1">
        <v>3.0410999999999999E-7</v>
      </c>
      <c r="G2249">
        <v>0</v>
      </c>
      <c r="H2249">
        <v>0</v>
      </c>
      <c r="I2249">
        <v>24538000</v>
      </c>
      <c r="J2249">
        <v>103960000</v>
      </c>
      <c r="K2249">
        <v>0</v>
      </c>
      <c r="L2249">
        <v>0</v>
      </c>
      <c r="M2249">
        <v>26606500</v>
      </c>
      <c r="N2249">
        <v>129257500</v>
      </c>
      <c r="O2249">
        <f t="shared" si="153"/>
        <v>0.26823640634012369</v>
      </c>
      <c r="P2249" t="s">
        <v>29271</v>
      </c>
    </row>
    <row r="2250" spans="1:18" x14ac:dyDescent="0.3">
      <c r="A2250" t="s">
        <v>24015</v>
      </c>
      <c r="B2250" t="s">
        <v>5382</v>
      </c>
      <c r="C2250">
        <v>33.700000000000003</v>
      </c>
      <c r="D2250">
        <v>28.623999999999999</v>
      </c>
      <c r="E2250">
        <v>276</v>
      </c>
      <c r="F2250" s="1">
        <v>4.4202E-39</v>
      </c>
      <c r="G2250">
        <v>783180000</v>
      </c>
      <c r="H2250">
        <v>883660000</v>
      </c>
      <c r="I2250">
        <v>645910000</v>
      </c>
      <c r="J2250">
        <v>654830000</v>
      </c>
      <c r="K2250">
        <v>664045000</v>
      </c>
      <c r="L2250">
        <v>847302500</v>
      </c>
      <c r="M2250">
        <v>681190000</v>
      </c>
      <c r="N2250">
        <v>772240000</v>
      </c>
      <c r="O2250">
        <f t="shared" si="153"/>
        <v>0.803755462212427</v>
      </c>
      <c r="Q2250">
        <f>AVERAGE(K2250:L2250)/AVERAGE(M2250:N2250)</f>
        <v>1.0398488403294277</v>
      </c>
      <c r="R2250"/>
    </row>
    <row r="2251" spans="1:18" x14ac:dyDescent="0.3">
      <c r="A2251" t="s">
        <v>25826</v>
      </c>
      <c r="B2251" t="s">
        <v>571</v>
      </c>
      <c r="C2251">
        <v>42.3</v>
      </c>
      <c r="D2251">
        <v>81.180999999999997</v>
      </c>
      <c r="E2251">
        <v>745</v>
      </c>
      <c r="F2251" s="1">
        <v>8.8218000000000003E-166</v>
      </c>
      <c r="G2251">
        <v>3639700000</v>
      </c>
      <c r="H2251">
        <v>3125000000</v>
      </c>
      <c r="I2251">
        <v>3175700000</v>
      </c>
      <c r="J2251">
        <v>2447800000</v>
      </c>
      <c r="K2251">
        <v>3240625000</v>
      </c>
      <c r="L2251">
        <v>3058275000</v>
      </c>
      <c r="M2251">
        <v>3247350000</v>
      </c>
      <c r="N2251">
        <v>2810150000</v>
      </c>
      <c r="O2251">
        <f t="shared" si="153"/>
        <v>0.66099540613434471</v>
      </c>
      <c r="Q2251">
        <f>AVERAGE(K2251:L2251)/AVERAGE(M2251:N2251)</f>
        <v>1.0398514238547256</v>
      </c>
      <c r="R2251"/>
    </row>
    <row r="2252" spans="1:18" x14ac:dyDescent="0.3">
      <c r="A2252" t="s">
        <v>29006</v>
      </c>
      <c r="B2252">
        <v>2</v>
      </c>
      <c r="C2252">
        <v>6.1</v>
      </c>
      <c r="D2252">
        <v>46.606999999999999</v>
      </c>
      <c r="E2252">
        <v>426</v>
      </c>
      <c r="F2252">
        <v>3.0193E-4</v>
      </c>
      <c r="G2252">
        <v>28122000</v>
      </c>
      <c r="H2252">
        <v>42757000</v>
      </c>
      <c r="I2252">
        <v>0</v>
      </c>
      <c r="J2252">
        <v>17853000</v>
      </c>
      <c r="K2252">
        <v>23336750</v>
      </c>
      <c r="L2252">
        <v>40018250</v>
      </c>
      <c r="M2252">
        <v>0</v>
      </c>
      <c r="N2252">
        <v>21768500</v>
      </c>
      <c r="O2252">
        <f t="shared" si="153"/>
        <v>0.26869025180784734</v>
      </c>
      <c r="R2252"/>
    </row>
    <row r="2253" spans="1:18" x14ac:dyDescent="0.3">
      <c r="A2253" t="s">
        <v>16701</v>
      </c>
      <c r="B2253">
        <v>7</v>
      </c>
      <c r="C2253">
        <v>45.3</v>
      </c>
      <c r="D2253">
        <v>16.238</v>
      </c>
      <c r="E2253">
        <v>150</v>
      </c>
      <c r="F2253" s="1">
        <v>1.4440999999999999E-155</v>
      </c>
      <c r="G2253">
        <v>963990000</v>
      </c>
      <c r="H2253">
        <v>814620000</v>
      </c>
      <c r="I2253">
        <v>729200000</v>
      </c>
      <c r="J2253">
        <v>643340000</v>
      </c>
      <c r="K2253">
        <v>824600000</v>
      </c>
      <c r="L2253">
        <v>778202500</v>
      </c>
      <c r="M2253">
        <v>775907500</v>
      </c>
      <c r="N2253">
        <v>764532500</v>
      </c>
      <c r="O2253">
        <f t="shared" si="153"/>
        <v>0.3217186179527276</v>
      </c>
      <c r="Q2253">
        <f>AVERAGE(K2253:L2253)/AVERAGE(M2253:N2253)</f>
        <v>1.0404835631378049</v>
      </c>
      <c r="R2253"/>
    </row>
    <row r="2254" spans="1:18" x14ac:dyDescent="0.3">
      <c r="A2254" t="s">
        <v>11068</v>
      </c>
      <c r="B2254">
        <v>9</v>
      </c>
      <c r="C2254">
        <v>46.1</v>
      </c>
      <c r="D2254">
        <v>31.861999999999998</v>
      </c>
      <c r="E2254">
        <v>293</v>
      </c>
      <c r="F2254" s="1">
        <v>1.5279E-87</v>
      </c>
      <c r="G2254">
        <v>1710600000</v>
      </c>
      <c r="H2254">
        <v>1195000000</v>
      </c>
      <c r="I2254">
        <v>931340000</v>
      </c>
      <c r="J2254">
        <v>1286600000</v>
      </c>
      <c r="K2254">
        <v>1474325000</v>
      </c>
      <c r="L2254">
        <v>1137740000</v>
      </c>
      <c r="M2254">
        <v>987130000</v>
      </c>
      <c r="N2254">
        <v>1522875000</v>
      </c>
      <c r="O2254">
        <f t="shared" si="153"/>
        <v>0.88667277036038716</v>
      </c>
      <c r="Q2254">
        <f>AVERAGE(K2254:L2254)/AVERAGE(M2254:N2254)</f>
        <v>1.0406612735831204</v>
      </c>
      <c r="R2254"/>
    </row>
    <row r="2255" spans="1:18" x14ac:dyDescent="0.3">
      <c r="A2255" t="s">
        <v>18374</v>
      </c>
      <c r="B2255">
        <v>6</v>
      </c>
      <c r="C2255">
        <v>12.1</v>
      </c>
      <c r="D2255">
        <v>88.37</v>
      </c>
      <c r="E2255">
        <v>787</v>
      </c>
      <c r="F2255" s="1">
        <v>2.6601999999999999E-26</v>
      </c>
      <c r="G2255">
        <v>433200000</v>
      </c>
      <c r="H2255">
        <v>341520000</v>
      </c>
      <c r="I2255">
        <v>271880000</v>
      </c>
      <c r="J2255">
        <v>312130000</v>
      </c>
      <c r="K2255">
        <v>373357500</v>
      </c>
      <c r="L2255">
        <v>315530000</v>
      </c>
      <c r="M2255">
        <v>284110000</v>
      </c>
      <c r="N2255">
        <v>377802500</v>
      </c>
      <c r="O2255">
        <f t="shared" si="153"/>
        <v>0.82930038724132626</v>
      </c>
      <c r="Q2255">
        <f>AVERAGE(K2255:L2255)/AVERAGE(M2255:N2255)</f>
        <v>1.0407531206919343</v>
      </c>
      <c r="R2255"/>
    </row>
    <row r="2256" spans="1:18" x14ac:dyDescent="0.3">
      <c r="A2256" t="s">
        <v>21973</v>
      </c>
      <c r="B2256">
        <v>2</v>
      </c>
      <c r="C2256">
        <v>8.4</v>
      </c>
      <c r="D2256">
        <v>43.276000000000003</v>
      </c>
      <c r="E2256">
        <v>394</v>
      </c>
      <c r="F2256">
        <v>1.0559E-4</v>
      </c>
      <c r="G2256">
        <v>0</v>
      </c>
      <c r="H2256">
        <v>20536000</v>
      </c>
      <c r="I2256">
        <v>21812000</v>
      </c>
      <c r="J2256">
        <v>50319000</v>
      </c>
      <c r="K2256">
        <v>0</v>
      </c>
      <c r="L2256">
        <v>19776000</v>
      </c>
      <c r="M2256">
        <v>23398250</v>
      </c>
      <c r="N2256">
        <v>62712500</v>
      </c>
      <c r="O2256">
        <f t="shared" si="153"/>
        <v>0.27072518769345044</v>
      </c>
      <c r="R2256"/>
    </row>
    <row r="2257" spans="1:18" x14ac:dyDescent="0.3">
      <c r="A2257" t="s">
        <v>16245</v>
      </c>
      <c r="B2257">
        <v>2</v>
      </c>
      <c r="C2257">
        <v>4.5</v>
      </c>
      <c r="D2257">
        <v>56.932000000000002</v>
      </c>
      <c r="E2257">
        <v>506</v>
      </c>
      <c r="F2257" s="1">
        <v>5.1014000000000003E-5</v>
      </c>
      <c r="G2257">
        <v>240300000</v>
      </c>
      <c r="H2257">
        <v>249070000</v>
      </c>
      <c r="I2257">
        <v>142530000</v>
      </c>
      <c r="J2257">
        <v>219490000</v>
      </c>
      <c r="K2257">
        <v>203295000</v>
      </c>
      <c r="L2257">
        <v>235536250</v>
      </c>
      <c r="M2257">
        <v>153240000</v>
      </c>
      <c r="N2257">
        <v>268265000</v>
      </c>
      <c r="O2257">
        <f t="shared" si="153"/>
        <v>0.89797615105576623</v>
      </c>
      <c r="Q2257">
        <f t="shared" ref="Q2257:Q2262" si="155">AVERAGE(K2257:L2257)/AVERAGE(M2257:N2257)</f>
        <v>1.0411056808341539</v>
      </c>
      <c r="R2257"/>
    </row>
    <row r="2258" spans="1:18" x14ac:dyDescent="0.3">
      <c r="A2258" t="s">
        <v>28844</v>
      </c>
      <c r="B2258" t="s">
        <v>8361</v>
      </c>
      <c r="C2258">
        <v>5.6</v>
      </c>
      <c r="D2258">
        <v>109.2</v>
      </c>
      <c r="E2258">
        <v>1003</v>
      </c>
      <c r="F2258" s="1">
        <v>4.0517999999999996E-9</v>
      </c>
      <c r="G2258">
        <v>108080000</v>
      </c>
      <c r="H2258">
        <v>89206000</v>
      </c>
      <c r="I2258">
        <v>71056000</v>
      </c>
      <c r="J2258">
        <v>67592000</v>
      </c>
      <c r="K2258">
        <v>88510500</v>
      </c>
      <c r="L2258">
        <v>82384000</v>
      </c>
      <c r="M2258">
        <v>79509250</v>
      </c>
      <c r="N2258">
        <v>84626500</v>
      </c>
      <c r="O2258">
        <f t="shared" si="153"/>
        <v>0.48632165910172176</v>
      </c>
      <c r="Q2258">
        <f t="shared" si="155"/>
        <v>1.0411778055664289</v>
      </c>
      <c r="R2258"/>
    </row>
    <row r="2259" spans="1:18" x14ac:dyDescent="0.3">
      <c r="A2259" t="s">
        <v>23726</v>
      </c>
      <c r="B2259">
        <v>19</v>
      </c>
      <c r="C2259">
        <v>34.6</v>
      </c>
      <c r="D2259">
        <v>67.159000000000006</v>
      </c>
      <c r="E2259">
        <v>596</v>
      </c>
      <c r="F2259" s="1">
        <v>1.1297999999999999E-131</v>
      </c>
      <c r="G2259">
        <v>2698900000</v>
      </c>
      <c r="H2259">
        <v>3724300000</v>
      </c>
      <c r="I2259">
        <v>2902300000</v>
      </c>
      <c r="J2259">
        <v>2461400000</v>
      </c>
      <c r="K2259">
        <v>2370425000</v>
      </c>
      <c r="L2259">
        <v>3667125000</v>
      </c>
      <c r="M2259">
        <v>2970375000</v>
      </c>
      <c r="N2259">
        <v>2827550000</v>
      </c>
      <c r="O2259">
        <f t="shared" si="153"/>
        <v>0.87119690036315123</v>
      </c>
      <c r="Q2259">
        <f t="shared" si="155"/>
        <v>1.0413294411362686</v>
      </c>
      <c r="R2259"/>
    </row>
    <row r="2260" spans="1:18" x14ac:dyDescent="0.3">
      <c r="A2260" t="s">
        <v>2272</v>
      </c>
      <c r="B2260" t="s">
        <v>2273</v>
      </c>
      <c r="C2260">
        <v>38.299999999999997</v>
      </c>
      <c r="D2260">
        <v>44.639000000000003</v>
      </c>
      <c r="E2260">
        <v>399</v>
      </c>
      <c r="F2260" s="1">
        <v>9.9246000000000008E-78</v>
      </c>
      <c r="G2260">
        <v>945410000</v>
      </c>
      <c r="H2260">
        <v>769760000</v>
      </c>
      <c r="I2260">
        <v>601280000</v>
      </c>
      <c r="J2260">
        <v>722420000</v>
      </c>
      <c r="K2260">
        <v>812072500</v>
      </c>
      <c r="L2260">
        <v>737355000</v>
      </c>
      <c r="M2260">
        <v>637775000</v>
      </c>
      <c r="N2260">
        <v>850155000</v>
      </c>
      <c r="O2260">
        <f t="shared" si="153"/>
        <v>0.81035711731402738</v>
      </c>
      <c r="Q2260">
        <f t="shared" si="155"/>
        <v>1.041330909384178</v>
      </c>
      <c r="R2260"/>
    </row>
    <row r="2261" spans="1:18" x14ac:dyDescent="0.3">
      <c r="A2261" t="s">
        <v>6440</v>
      </c>
      <c r="B2261" t="s">
        <v>6441</v>
      </c>
      <c r="C2261">
        <v>49.6</v>
      </c>
      <c r="D2261">
        <v>63.481000000000002</v>
      </c>
      <c r="E2261">
        <v>585</v>
      </c>
      <c r="F2261" s="1">
        <v>6.1433999999999999E-139</v>
      </c>
      <c r="G2261">
        <v>2240000000</v>
      </c>
      <c r="H2261">
        <v>1746700000</v>
      </c>
      <c r="I2261">
        <v>1835400000</v>
      </c>
      <c r="J2261">
        <v>1341600000</v>
      </c>
      <c r="K2261">
        <v>1950300000</v>
      </c>
      <c r="L2261">
        <v>1686025000</v>
      </c>
      <c r="M2261">
        <v>1897100000</v>
      </c>
      <c r="N2261">
        <v>1593800000</v>
      </c>
      <c r="O2261">
        <f t="shared" si="153"/>
        <v>0.75234482529866664</v>
      </c>
      <c r="Q2261">
        <f t="shared" si="155"/>
        <v>1.0416583116101865</v>
      </c>
      <c r="R2261"/>
    </row>
    <row r="2262" spans="1:18" x14ac:dyDescent="0.3">
      <c r="A2262" t="s">
        <v>5441</v>
      </c>
      <c r="B2262">
        <v>11</v>
      </c>
      <c r="C2262">
        <v>26.3</v>
      </c>
      <c r="D2262">
        <v>65.168999999999997</v>
      </c>
      <c r="E2262">
        <v>578</v>
      </c>
      <c r="F2262" s="1">
        <v>3.4752000000000001E-103</v>
      </c>
      <c r="G2262">
        <v>975740000</v>
      </c>
      <c r="H2262">
        <v>911430000</v>
      </c>
      <c r="I2262">
        <v>794680000</v>
      </c>
      <c r="J2262">
        <v>681650000</v>
      </c>
      <c r="K2262">
        <v>830592500</v>
      </c>
      <c r="L2262">
        <v>877385000</v>
      </c>
      <c r="M2262">
        <v>841472500</v>
      </c>
      <c r="N2262">
        <v>798180000</v>
      </c>
      <c r="O2262">
        <f t="shared" si="153"/>
        <v>0.39598899414268318</v>
      </c>
      <c r="Q2262">
        <f t="shared" si="155"/>
        <v>1.0416704149202347</v>
      </c>
      <c r="R2262"/>
    </row>
    <row r="2263" spans="1:18" x14ac:dyDescent="0.3">
      <c r="A2263" t="s">
        <v>1329</v>
      </c>
      <c r="B2263">
        <v>2</v>
      </c>
      <c r="C2263">
        <v>7.7</v>
      </c>
      <c r="D2263">
        <v>44.756</v>
      </c>
      <c r="E2263">
        <v>413</v>
      </c>
      <c r="F2263" s="1">
        <v>6.9836000000000004E-6</v>
      </c>
      <c r="G2263">
        <v>44119000</v>
      </c>
      <c r="H2263">
        <v>66978000</v>
      </c>
      <c r="I2263">
        <v>30451000</v>
      </c>
      <c r="J2263">
        <v>0</v>
      </c>
      <c r="K2263">
        <v>35669000</v>
      </c>
      <c r="L2263">
        <v>62180500</v>
      </c>
      <c r="M2263">
        <v>33603750</v>
      </c>
      <c r="N2263">
        <v>0</v>
      </c>
      <c r="O2263">
        <f t="shared" si="153"/>
        <v>0.2721708999621032</v>
      </c>
      <c r="R2263"/>
    </row>
    <row r="2264" spans="1:18" x14ac:dyDescent="0.3">
      <c r="A2264" t="s">
        <v>26293</v>
      </c>
      <c r="B2264" t="s">
        <v>525</v>
      </c>
      <c r="C2264">
        <v>5.0999999999999996</v>
      </c>
      <c r="D2264">
        <v>100.7</v>
      </c>
      <c r="E2264">
        <v>925</v>
      </c>
      <c r="F2264" s="1">
        <v>6.7806E-18</v>
      </c>
      <c r="G2264">
        <v>249940000</v>
      </c>
      <c r="H2264">
        <v>139540000</v>
      </c>
      <c r="I2264">
        <v>178800000</v>
      </c>
      <c r="J2264">
        <v>108140000</v>
      </c>
      <c r="K2264">
        <v>211810000</v>
      </c>
      <c r="L2264">
        <v>129331250</v>
      </c>
      <c r="M2264">
        <v>191777500</v>
      </c>
      <c r="N2264">
        <v>135677500</v>
      </c>
      <c r="O2264">
        <f t="shared" si="153"/>
        <v>0.90343393583408094</v>
      </c>
      <c r="Q2264">
        <f>AVERAGE(K2264:L2264)/AVERAGE(M2264:N2264)</f>
        <v>1.0417958192728771</v>
      </c>
      <c r="R2264"/>
    </row>
    <row r="2265" spans="1:18" x14ac:dyDescent="0.3">
      <c r="A2265" t="s">
        <v>24269</v>
      </c>
      <c r="B2265">
        <v>4</v>
      </c>
      <c r="C2265">
        <v>15.7</v>
      </c>
      <c r="D2265">
        <v>36.219000000000001</v>
      </c>
      <c r="E2265">
        <v>319</v>
      </c>
      <c r="F2265" s="1">
        <v>3.9651000000000001E-21</v>
      </c>
      <c r="G2265">
        <v>202700000</v>
      </c>
      <c r="H2265">
        <v>161750000</v>
      </c>
      <c r="I2265">
        <v>167000000</v>
      </c>
      <c r="J2265">
        <v>105930000</v>
      </c>
      <c r="K2265">
        <v>172310000</v>
      </c>
      <c r="L2265">
        <v>151267500</v>
      </c>
      <c r="M2265">
        <v>179052500</v>
      </c>
      <c r="N2265">
        <v>131527500</v>
      </c>
      <c r="O2265">
        <f t="shared" si="153"/>
        <v>0.82587399717593968</v>
      </c>
      <c r="Q2265">
        <f>AVERAGE(K2265:L2265)/AVERAGE(M2265:N2265)</f>
        <v>1.0418491209994205</v>
      </c>
      <c r="R2265"/>
    </row>
    <row r="2266" spans="1:18" x14ac:dyDescent="0.3">
      <c r="A2266" t="s">
        <v>21890</v>
      </c>
      <c r="B2266">
        <v>5</v>
      </c>
      <c r="C2266">
        <v>14.6</v>
      </c>
      <c r="D2266">
        <v>50.456000000000003</v>
      </c>
      <c r="E2266">
        <v>444</v>
      </c>
      <c r="F2266" s="1">
        <v>3.6724999999999999E-27</v>
      </c>
      <c r="G2266">
        <v>358580000</v>
      </c>
      <c r="H2266">
        <v>358510000</v>
      </c>
      <c r="I2266">
        <v>304930000</v>
      </c>
      <c r="J2266">
        <v>236020000</v>
      </c>
      <c r="K2266">
        <v>310942500</v>
      </c>
      <c r="L2266">
        <v>331892500</v>
      </c>
      <c r="M2266">
        <v>327762500</v>
      </c>
      <c r="N2266">
        <v>288615000</v>
      </c>
      <c r="O2266">
        <f t="shared" si="153"/>
        <v>0.61171008331704235</v>
      </c>
      <c r="Q2266">
        <f>AVERAGE(K2266:L2266)/AVERAGE(M2266:N2266)</f>
        <v>1.0429241820150801</v>
      </c>
      <c r="R2266"/>
    </row>
    <row r="2267" spans="1:18" x14ac:dyDescent="0.3">
      <c r="A2267" t="s">
        <v>10708</v>
      </c>
      <c r="B2267" t="s">
        <v>10709</v>
      </c>
      <c r="C2267">
        <v>55.7</v>
      </c>
      <c r="D2267">
        <v>41.796999999999997</v>
      </c>
      <c r="E2267">
        <v>377</v>
      </c>
      <c r="F2267" s="1">
        <v>2.5580999999999998E-128</v>
      </c>
      <c r="G2267">
        <v>2044200000</v>
      </c>
      <c r="H2267">
        <v>1661300000</v>
      </c>
      <c r="I2267">
        <v>1728700000</v>
      </c>
      <c r="J2267">
        <v>1200700000</v>
      </c>
      <c r="K2267">
        <v>1760550000</v>
      </c>
      <c r="L2267">
        <v>1593800000</v>
      </c>
      <c r="M2267">
        <v>1797200000</v>
      </c>
      <c r="N2267">
        <v>1417650000</v>
      </c>
      <c r="O2267">
        <f t="shared" si="153"/>
        <v>0.76852260097487124</v>
      </c>
      <c r="Q2267">
        <f>AVERAGE(K2267:L2267)/AVERAGE(M2267:N2267)</f>
        <v>1.0433923822262314</v>
      </c>
      <c r="R2267"/>
    </row>
    <row r="2268" spans="1:18" x14ac:dyDescent="0.3">
      <c r="A2268" t="s">
        <v>7603</v>
      </c>
      <c r="B2268">
        <v>1</v>
      </c>
      <c r="C2268">
        <v>8.8000000000000007</v>
      </c>
      <c r="D2268">
        <v>18.582999999999998</v>
      </c>
      <c r="E2268">
        <v>171</v>
      </c>
      <c r="F2268" s="1">
        <v>3.9533999999999998E-5</v>
      </c>
      <c r="G2268">
        <v>0</v>
      </c>
      <c r="H2268">
        <v>30767000</v>
      </c>
      <c r="I2268">
        <v>56434000</v>
      </c>
      <c r="J2268">
        <v>24074000</v>
      </c>
      <c r="K2268">
        <v>0</v>
      </c>
      <c r="L2268">
        <v>28589750</v>
      </c>
      <c r="M2268">
        <v>63030000</v>
      </c>
      <c r="N2268">
        <v>30414500</v>
      </c>
      <c r="O2268">
        <f t="shared" si="153"/>
        <v>0.2734667976977192</v>
      </c>
      <c r="R2268"/>
    </row>
    <row r="2269" spans="1:18" x14ac:dyDescent="0.3">
      <c r="A2269" t="s">
        <v>19632</v>
      </c>
      <c r="B2269">
        <v>3</v>
      </c>
      <c r="C2269">
        <v>9.9</v>
      </c>
      <c r="D2269">
        <v>39.65</v>
      </c>
      <c r="E2269">
        <v>343</v>
      </c>
      <c r="F2269" s="1">
        <v>7.8336000000000003E-32</v>
      </c>
      <c r="G2269">
        <v>212340000</v>
      </c>
      <c r="H2269">
        <v>202940000</v>
      </c>
      <c r="I2269">
        <v>162410000</v>
      </c>
      <c r="J2269">
        <v>151690000</v>
      </c>
      <c r="K2269">
        <v>181220000</v>
      </c>
      <c r="L2269">
        <v>191205000</v>
      </c>
      <c r="M2269">
        <v>173797500</v>
      </c>
      <c r="N2269">
        <v>183075000</v>
      </c>
      <c r="O2269">
        <f t="shared" si="153"/>
        <v>0.37205793941921506</v>
      </c>
      <c r="Q2269">
        <f>AVERAGE(K2269:L2269)/AVERAGE(M2269:N2269)</f>
        <v>1.0435799900524698</v>
      </c>
      <c r="R2269"/>
    </row>
    <row r="2270" spans="1:18" x14ac:dyDescent="0.3">
      <c r="A2270" t="s">
        <v>10298</v>
      </c>
      <c r="B2270">
        <v>2</v>
      </c>
      <c r="C2270">
        <v>14.3</v>
      </c>
      <c r="D2270">
        <v>20.122</v>
      </c>
      <c r="E2270">
        <v>182</v>
      </c>
      <c r="F2270" s="1">
        <v>3.8211999999999999E-12</v>
      </c>
      <c r="G2270">
        <v>82672000</v>
      </c>
      <c r="H2270">
        <v>95565000</v>
      </c>
      <c r="I2270">
        <v>69842000</v>
      </c>
      <c r="J2270">
        <v>57192000</v>
      </c>
      <c r="K2270">
        <v>67550750</v>
      </c>
      <c r="L2270">
        <v>89030750</v>
      </c>
      <c r="M2270">
        <v>78275000</v>
      </c>
      <c r="N2270">
        <v>71747500</v>
      </c>
      <c r="O2270">
        <f t="shared" si="153"/>
        <v>0.79768289749867693</v>
      </c>
      <c r="Q2270">
        <f>AVERAGE(K2270:L2270)/AVERAGE(M2270:N2270)</f>
        <v>1.0437201086503691</v>
      </c>
      <c r="R2270"/>
    </row>
    <row r="2271" spans="1:18" x14ac:dyDescent="0.3">
      <c r="A2271" t="s">
        <v>11074</v>
      </c>
      <c r="B2271" t="s">
        <v>11075</v>
      </c>
      <c r="C2271">
        <v>25.9</v>
      </c>
      <c r="D2271">
        <v>38.747</v>
      </c>
      <c r="E2271">
        <v>344</v>
      </c>
      <c r="F2271" s="1">
        <v>1.034E-93</v>
      </c>
      <c r="G2271">
        <v>1054400000</v>
      </c>
      <c r="H2271">
        <v>970550000</v>
      </c>
      <c r="I2271">
        <v>956730000</v>
      </c>
      <c r="J2271">
        <v>622510000</v>
      </c>
      <c r="K2271">
        <v>902310000</v>
      </c>
      <c r="L2271">
        <v>927072500</v>
      </c>
      <c r="M2271">
        <v>1007632500</v>
      </c>
      <c r="N2271">
        <v>744382500</v>
      </c>
      <c r="O2271">
        <f t="shared" si="153"/>
        <v>0.79739035460246965</v>
      </c>
      <c r="Q2271">
        <f>AVERAGE(K2271:L2271)/AVERAGE(M2271:N2271)</f>
        <v>1.0441591538885227</v>
      </c>
      <c r="R2271"/>
    </row>
    <row r="2272" spans="1:18" x14ac:dyDescent="0.3">
      <c r="A2272" t="s">
        <v>15684</v>
      </c>
      <c r="B2272">
        <v>3</v>
      </c>
      <c r="C2272">
        <v>6</v>
      </c>
      <c r="D2272">
        <v>76.472999999999999</v>
      </c>
      <c r="E2272">
        <v>687</v>
      </c>
      <c r="F2272" s="1">
        <v>1.1835E-11</v>
      </c>
      <c r="G2272">
        <v>139380000</v>
      </c>
      <c r="H2272">
        <v>203330000</v>
      </c>
      <c r="I2272">
        <v>164040000</v>
      </c>
      <c r="J2272">
        <v>95832000</v>
      </c>
      <c r="K2272">
        <v>116375500</v>
      </c>
      <c r="L2272">
        <v>191565000</v>
      </c>
      <c r="M2272">
        <v>176305000</v>
      </c>
      <c r="N2272">
        <v>118485500</v>
      </c>
      <c r="O2272">
        <f t="shared" si="153"/>
        <v>0.90243462959382414</v>
      </c>
      <c r="Q2272">
        <f>AVERAGE(K2272:L2272)/AVERAGE(M2272:N2272)</f>
        <v>1.0446079503918886</v>
      </c>
      <c r="R2272"/>
    </row>
    <row r="2273" spans="1:18" x14ac:dyDescent="0.3">
      <c r="A2273" t="s">
        <v>7800</v>
      </c>
      <c r="B2273">
        <v>2</v>
      </c>
      <c r="C2273">
        <v>17.8</v>
      </c>
      <c r="D2273">
        <v>20.085000000000001</v>
      </c>
      <c r="E2273">
        <v>180</v>
      </c>
      <c r="F2273" s="1">
        <v>1.0782999999999999E-7</v>
      </c>
      <c r="G2273">
        <v>213140000</v>
      </c>
      <c r="H2273">
        <v>160190000</v>
      </c>
      <c r="I2273">
        <v>119570000</v>
      </c>
      <c r="J2273">
        <v>0</v>
      </c>
      <c r="K2273">
        <v>181767500</v>
      </c>
      <c r="L2273">
        <v>149452500</v>
      </c>
      <c r="M2273">
        <v>130512500</v>
      </c>
      <c r="N2273">
        <v>0</v>
      </c>
      <c r="O2273">
        <f t="shared" si="153"/>
        <v>0.27405122437764406</v>
      </c>
      <c r="R2273"/>
    </row>
    <row r="2274" spans="1:18" x14ac:dyDescent="0.3">
      <c r="A2274" t="s">
        <v>23847</v>
      </c>
      <c r="B2274">
        <v>9</v>
      </c>
      <c r="C2274">
        <v>18.2</v>
      </c>
      <c r="D2274">
        <v>74.156000000000006</v>
      </c>
      <c r="E2274">
        <v>671</v>
      </c>
      <c r="F2274" s="1">
        <v>8.5329000000000001E-51</v>
      </c>
      <c r="G2274">
        <v>752990000</v>
      </c>
      <c r="H2274">
        <v>485270000</v>
      </c>
      <c r="I2274">
        <v>470210000</v>
      </c>
      <c r="J2274">
        <v>449840000</v>
      </c>
      <c r="K2274">
        <v>636677500</v>
      </c>
      <c r="L2274">
        <v>458340000</v>
      </c>
      <c r="M2274">
        <v>500880000</v>
      </c>
      <c r="N2274">
        <v>547370000</v>
      </c>
      <c r="O2274">
        <f t="shared" si="153"/>
        <v>0.82338472652918604</v>
      </c>
      <c r="Q2274">
        <f>AVERAGE(K2274:L2274)/AVERAGE(M2274:N2274)</f>
        <v>1.0446148342475554</v>
      </c>
      <c r="R2274"/>
    </row>
    <row r="2275" spans="1:18" x14ac:dyDescent="0.3">
      <c r="A2275" t="s">
        <v>10284</v>
      </c>
      <c r="B2275">
        <v>7</v>
      </c>
      <c r="C2275">
        <v>12</v>
      </c>
      <c r="D2275">
        <v>85.275999999999996</v>
      </c>
      <c r="E2275">
        <v>733</v>
      </c>
      <c r="F2275" s="1">
        <v>2.2340000000000002E-27</v>
      </c>
      <c r="G2275">
        <v>508340000</v>
      </c>
      <c r="H2275">
        <v>272610000</v>
      </c>
      <c r="I2275">
        <v>207440000</v>
      </c>
      <c r="J2275">
        <v>360340000</v>
      </c>
      <c r="K2275">
        <v>435790000</v>
      </c>
      <c r="L2275">
        <v>256370000</v>
      </c>
      <c r="M2275">
        <v>223807500</v>
      </c>
      <c r="N2275">
        <v>438700000</v>
      </c>
      <c r="O2275">
        <f t="shared" si="153"/>
        <v>0.92531115082040838</v>
      </c>
      <c r="Q2275">
        <f>AVERAGE(K2275:L2275)/AVERAGE(M2275:N2275)</f>
        <v>1.0447579838718808</v>
      </c>
      <c r="R2275"/>
    </row>
    <row r="2276" spans="1:18" x14ac:dyDescent="0.3">
      <c r="A2276" t="s">
        <v>24233</v>
      </c>
      <c r="B2276" t="s">
        <v>289</v>
      </c>
      <c r="C2276">
        <v>27.9</v>
      </c>
      <c r="D2276">
        <v>38.585000000000001</v>
      </c>
      <c r="E2276">
        <v>348</v>
      </c>
      <c r="F2276" s="1">
        <v>1.8929E-42</v>
      </c>
      <c r="G2276">
        <v>415470000</v>
      </c>
      <c r="H2276">
        <v>398920000</v>
      </c>
      <c r="I2276">
        <v>372480000</v>
      </c>
      <c r="J2276">
        <v>247800000</v>
      </c>
      <c r="K2276">
        <v>358852500</v>
      </c>
      <c r="L2276">
        <v>371132500</v>
      </c>
      <c r="M2276">
        <v>397447500</v>
      </c>
      <c r="N2276">
        <v>301030000</v>
      </c>
      <c r="O2276">
        <f t="shared" si="153"/>
        <v>0.77657619722415627</v>
      </c>
      <c r="Q2276">
        <f>AVERAGE(K2276:L2276)/AVERAGE(M2276:N2276)</f>
        <v>1.0451088259822257</v>
      </c>
      <c r="R2276"/>
    </row>
    <row r="2277" spans="1:18" x14ac:dyDescent="0.3">
      <c r="A2277" t="s">
        <v>19693</v>
      </c>
      <c r="B2277" t="s">
        <v>548</v>
      </c>
      <c r="C2277">
        <v>22</v>
      </c>
      <c r="D2277">
        <v>48.216999999999999</v>
      </c>
      <c r="E2277">
        <v>440</v>
      </c>
      <c r="F2277" s="1">
        <v>3.9010999999999999E-30</v>
      </c>
      <c r="G2277">
        <v>409420000</v>
      </c>
      <c r="H2277">
        <v>414280000</v>
      </c>
      <c r="I2277">
        <v>360570000</v>
      </c>
      <c r="J2277">
        <v>266030000</v>
      </c>
      <c r="K2277">
        <v>352227500</v>
      </c>
      <c r="L2277">
        <v>385157500</v>
      </c>
      <c r="M2277">
        <v>385522500</v>
      </c>
      <c r="N2277">
        <v>319917500</v>
      </c>
      <c r="O2277">
        <f t="shared" si="153"/>
        <v>0.70588859953453809</v>
      </c>
      <c r="Q2277">
        <f>AVERAGE(K2277:L2277)/AVERAGE(M2277:N2277)</f>
        <v>1.045283794511227</v>
      </c>
      <c r="R2277"/>
    </row>
    <row r="2278" spans="1:18" x14ac:dyDescent="0.3">
      <c r="A2278" t="s">
        <v>10153</v>
      </c>
      <c r="B2278">
        <v>2</v>
      </c>
      <c r="C2278">
        <v>12.6</v>
      </c>
      <c r="D2278">
        <v>25.920999999999999</v>
      </c>
      <c r="E2278">
        <v>239</v>
      </c>
      <c r="F2278">
        <v>1.46E-4</v>
      </c>
      <c r="G2278">
        <v>165790000</v>
      </c>
      <c r="H2278">
        <v>130360000</v>
      </c>
      <c r="I2278">
        <v>101250000</v>
      </c>
      <c r="J2278">
        <v>109010000</v>
      </c>
      <c r="K2278">
        <v>137902500</v>
      </c>
      <c r="L2278">
        <v>119968000</v>
      </c>
      <c r="M2278">
        <v>110178750</v>
      </c>
      <c r="N2278">
        <v>136480000</v>
      </c>
      <c r="O2278">
        <f t="shared" si="153"/>
        <v>0.75834205584570724</v>
      </c>
      <c r="Q2278">
        <f>AVERAGE(K2278:L2278)/AVERAGE(M2278:N2278)</f>
        <v>1.0454544993842707</v>
      </c>
      <c r="R2278"/>
    </row>
    <row r="2279" spans="1:18" x14ac:dyDescent="0.3">
      <c r="A2279" t="s">
        <v>5300</v>
      </c>
      <c r="B2279">
        <v>2</v>
      </c>
      <c r="C2279">
        <v>9</v>
      </c>
      <c r="D2279">
        <v>23.888000000000002</v>
      </c>
      <c r="E2279">
        <v>212</v>
      </c>
      <c r="F2279" s="1">
        <v>5.8534999999999997E-18</v>
      </c>
      <c r="G2279">
        <v>61803000</v>
      </c>
      <c r="H2279">
        <v>153440000</v>
      </c>
      <c r="I2279">
        <v>0</v>
      </c>
      <c r="J2279">
        <v>33645000</v>
      </c>
      <c r="K2279">
        <v>50604250</v>
      </c>
      <c r="L2279">
        <v>142145000</v>
      </c>
      <c r="M2279">
        <v>0</v>
      </c>
      <c r="N2279">
        <v>42653000</v>
      </c>
      <c r="O2279">
        <f t="shared" si="153"/>
        <v>0.27555522155291656</v>
      </c>
      <c r="R2279"/>
    </row>
    <row r="2280" spans="1:18" x14ac:dyDescent="0.3">
      <c r="A2280" t="s">
        <v>20010</v>
      </c>
      <c r="B2280" t="s">
        <v>106</v>
      </c>
      <c r="C2280">
        <v>3.3</v>
      </c>
      <c r="D2280">
        <v>66.832999999999998</v>
      </c>
      <c r="E2280">
        <v>584</v>
      </c>
      <c r="F2280">
        <v>2.2729E-4</v>
      </c>
      <c r="G2280">
        <v>38503000</v>
      </c>
      <c r="H2280">
        <v>17740000</v>
      </c>
      <c r="I2280">
        <v>0</v>
      </c>
      <c r="J2280">
        <v>12928000</v>
      </c>
      <c r="K2280">
        <v>31843750</v>
      </c>
      <c r="L2280">
        <v>17046500</v>
      </c>
      <c r="M2280">
        <v>0</v>
      </c>
      <c r="N2280">
        <v>16239000</v>
      </c>
      <c r="O2280">
        <f t="shared" si="153"/>
        <v>0.27556618839342206</v>
      </c>
      <c r="R2280"/>
    </row>
    <row r="2281" spans="1:18" x14ac:dyDescent="0.3">
      <c r="A2281" t="s">
        <v>7605</v>
      </c>
      <c r="B2281">
        <v>8</v>
      </c>
      <c r="C2281">
        <v>28.4</v>
      </c>
      <c r="D2281">
        <v>40.225999999999999</v>
      </c>
      <c r="E2281">
        <v>370</v>
      </c>
      <c r="F2281" s="1">
        <v>1.3830000000000001E-85</v>
      </c>
      <c r="G2281">
        <v>975950000</v>
      </c>
      <c r="H2281">
        <v>1339000000</v>
      </c>
      <c r="I2281">
        <v>851440000</v>
      </c>
      <c r="J2281">
        <v>947770000</v>
      </c>
      <c r="K2281">
        <v>831670000</v>
      </c>
      <c r="L2281">
        <v>1276425000</v>
      </c>
      <c r="M2281">
        <v>907992500</v>
      </c>
      <c r="N2281">
        <v>1108342500</v>
      </c>
      <c r="O2281">
        <f t="shared" si="153"/>
        <v>0.86814705928390568</v>
      </c>
      <c r="Q2281">
        <f>AVERAGE(K2281:L2281)/AVERAGE(M2281:N2281)</f>
        <v>1.0455083108709615</v>
      </c>
      <c r="R2281"/>
    </row>
    <row r="2282" spans="1:18" x14ac:dyDescent="0.3">
      <c r="A2282" t="s">
        <v>3672</v>
      </c>
      <c r="B2282">
        <v>4</v>
      </c>
      <c r="C2282">
        <v>11.5</v>
      </c>
      <c r="D2282">
        <v>65.727999999999994</v>
      </c>
      <c r="E2282">
        <v>600</v>
      </c>
      <c r="F2282" s="1">
        <v>2.8014999999999999E-30</v>
      </c>
      <c r="G2282">
        <v>123940000</v>
      </c>
      <c r="H2282">
        <v>187400000</v>
      </c>
      <c r="I2282">
        <v>101460000</v>
      </c>
      <c r="J2282">
        <v>125760000</v>
      </c>
      <c r="K2282">
        <v>101937125</v>
      </c>
      <c r="L2282">
        <v>175857500</v>
      </c>
      <c r="M2282">
        <v>110514750</v>
      </c>
      <c r="N2282">
        <v>155147500</v>
      </c>
      <c r="O2282">
        <f t="shared" si="153"/>
        <v>0.90113645461704805</v>
      </c>
      <c r="Q2282">
        <f>AVERAGE(K2282:L2282)/AVERAGE(M2282:N2282)</f>
        <v>1.0456684192052126</v>
      </c>
      <c r="R2282"/>
    </row>
    <row r="2283" spans="1:18" x14ac:dyDescent="0.3">
      <c r="A2283" t="s">
        <v>17362</v>
      </c>
      <c r="B2283">
        <v>21</v>
      </c>
      <c r="C2283">
        <v>65.099999999999994</v>
      </c>
      <c r="D2283">
        <v>51.749000000000002</v>
      </c>
      <c r="E2283">
        <v>441</v>
      </c>
      <c r="F2283">
        <v>0</v>
      </c>
      <c r="G2283">
        <v>4700900000</v>
      </c>
      <c r="H2283">
        <v>3698600000</v>
      </c>
      <c r="I2283">
        <v>3775100000</v>
      </c>
      <c r="J2283">
        <v>3250600000</v>
      </c>
      <c r="K2283">
        <v>4216875000</v>
      </c>
      <c r="L2283">
        <v>3640050000</v>
      </c>
      <c r="M2283">
        <v>3758300000</v>
      </c>
      <c r="N2283">
        <v>3746450000</v>
      </c>
      <c r="O2283">
        <f t="shared" si="153"/>
        <v>0.60371252948004739</v>
      </c>
      <c r="Q2283">
        <f>AVERAGE(K2283:L2283)/AVERAGE(M2283:N2283)</f>
        <v>1.046926946267364</v>
      </c>
      <c r="R2283"/>
    </row>
    <row r="2284" spans="1:18" x14ac:dyDescent="0.3">
      <c r="A2284" t="s">
        <v>13270</v>
      </c>
      <c r="B2284">
        <v>13</v>
      </c>
      <c r="C2284">
        <v>38.799999999999997</v>
      </c>
      <c r="D2284">
        <v>40.575000000000003</v>
      </c>
      <c r="E2284">
        <v>374</v>
      </c>
      <c r="F2284" s="1">
        <v>3.3690000000000002E-80</v>
      </c>
      <c r="G2284">
        <v>1933900000</v>
      </c>
      <c r="H2284">
        <v>1393800000</v>
      </c>
      <c r="I2284">
        <v>1515700000</v>
      </c>
      <c r="J2284">
        <v>1077000000</v>
      </c>
      <c r="K2284">
        <v>1663325000</v>
      </c>
      <c r="L2284">
        <v>1328100000</v>
      </c>
      <c r="M2284">
        <v>1587450000</v>
      </c>
      <c r="N2284">
        <v>1269625000</v>
      </c>
      <c r="O2284">
        <f t="shared" si="153"/>
        <v>0.79856167197516914</v>
      </c>
      <c r="Q2284">
        <f>AVERAGE(K2284:L2284)/AVERAGE(M2284:N2284)</f>
        <v>1.0470236168108993</v>
      </c>
      <c r="R2284"/>
    </row>
    <row r="2285" spans="1:18" x14ac:dyDescent="0.3">
      <c r="A2285" t="s">
        <v>9414</v>
      </c>
      <c r="B2285">
        <v>9</v>
      </c>
      <c r="C2285">
        <v>15.6</v>
      </c>
      <c r="D2285">
        <v>72.082999999999998</v>
      </c>
      <c r="E2285">
        <v>653</v>
      </c>
      <c r="F2285" s="1">
        <v>1.4394999999999999E-41</v>
      </c>
      <c r="G2285">
        <v>312900000</v>
      </c>
      <c r="H2285">
        <v>186550000</v>
      </c>
      <c r="I2285">
        <v>197230000</v>
      </c>
      <c r="J2285">
        <v>179080000</v>
      </c>
      <c r="K2285">
        <v>268265000</v>
      </c>
      <c r="L2285">
        <v>175442500</v>
      </c>
      <c r="M2285">
        <v>209260000</v>
      </c>
      <c r="N2285">
        <v>214470000</v>
      </c>
      <c r="O2285">
        <f t="shared" si="153"/>
        <v>0.84977803822668752</v>
      </c>
      <c r="Q2285">
        <f>AVERAGE(K2285:L2285)/AVERAGE(M2285:N2285)</f>
        <v>1.0471467679890496</v>
      </c>
      <c r="R2285"/>
    </row>
    <row r="2286" spans="1:18" x14ac:dyDescent="0.3">
      <c r="A2286" t="s">
        <v>18187</v>
      </c>
      <c r="B2286">
        <v>1</v>
      </c>
      <c r="C2286">
        <v>2.6</v>
      </c>
      <c r="D2286">
        <v>49.142000000000003</v>
      </c>
      <c r="E2286">
        <v>430</v>
      </c>
      <c r="F2286">
        <v>1.6004000000000001E-3</v>
      </c>
      <c r="G2286">
        <v>55351000</v>
      </c>
      <c r="H2286">
        <v>0</v>
      </c>
      <c r="I2286">
        <v>43897000</v>
      </c>
      <c r="J2286">
        <v>56427000</v>
      </c>
      <c r="K2286">
        <v>45194500</v>
      </c>
      <c r="L2286">
        <v>0</v>
      </c>
      <c r="M2286">
        <v>48817250</v>
      </c>
      <c r="N2286">
        <v>70804250</v>
      </c>
      <c r="O2286">
        <f t="shared" si="153"/>
        <v>0.27680492113164668</v>
      </c>
      <c r="R2286"/>
    </row>
    <row r="2287" spans="1:18" x14ac:dyDescent="0.3">
      <c r="A2287" t="s">
        <v>17618</v>
      </c>
      <c r="B2287" t="s">
        <v>17620</v>
      </c>
      <c r="C2287">
        <v>57.1</v>
      </c>
      <c r="D2287">
        <v>66.287999999999997</v>
      </c>
      <c r="E2287">
        <v>592</v>
      </c>
      <c r="F2287" s="1">
        <v>1.3949E-191</v>
      </c>
      <c r="G2287">
        <v>12184000000</v>
      </c>
      <c r="H2287">
        <v>9166800000</v>
      </c>
      <c r="I2287">
        <v>9149000000</v>
      </c>
      <c r="J2287">
        <v>7269400000</v>
      </c>
      <c r="K2287">
        <v>10468700000</v>
      </c>
      <c r="L2287">
        <v>8689900000</v>
      </c>
      <c r="M2287">
        <v>9513075000</v>
      </c>
      <c r="N2287">
        <v>8782300000</v>
      </c>
      <c r="O2287">
        <f t="shared" si="153"/>
        <v>0.69746730475105223</v>
      </c>
      <c r="Q2287">
        <f t="shared" ref="Q2287:Q2300" si="156">AVERAGE(K2287:L2287)/AVERAGE(M2287:N2287)</f>
        <v>1.0471826896141785</v>
      </c>
      <c r="R2287"/>
    </row>
    <row r="2288" spans="1:18" x14ac:dyDescent="0.3">
      <c r="A2288" t="s">
        <v>1482</v>
      </c>
      <c r="B2288" t="s">
        <v>113</v>
      </c>
      <c r="C2288">
        <v>28.2</v>
      </c>
      <c r="D2288">
        <v>8.3146000000000004</v>
      </c>
      <c r="E2288">
        <v>71</v>
      </c>
      <c r="F2288" s="1">
        <v>4.3686000000000001E-7</v>
      </c>
      <c r="G2288">
        <v>86680000</v>
      </c>
      <c r="H2288">
        <v>67890000</v>
      </c>
      <c r="I2288">
        <v>31428000</v>
      </c>
      <c r="J2288">
        <v>74670000</v>
      </c>
      <c r="K2288">
        <v>70719875</v>
      </c>
      <c r="L2288">
        <v>63220500</v>
      </c>
      <c r="M2288">
        <v>34533000</v>
      </c>
      <c r="N2288">
        <v>93333500</v>
      </c>
      <c r="O2288">
        <f t="shared" si="153"/>
        <v>0.92773481708657191</v>
      </c>
      <c r="Q2288">
        <f t="shared" si="156"/>
        <v>1.0475016912170114</v>
      </c>
      <c r="R2288"/>
    </row>
    <row r="2289" spans="1:18" x14ac:dyDescent="0.3">
      <c r="A2289" t="s">
        <v>9670</v>
      </c>
      <c r="B2289">
        <v>4</v>
      </c>
      <c r="C2289">
        <v>13</v>
      </c>
      <c r="D2289">
        <v>46.100999999999999</v>
      </c>
      <c r="E2289">
        <v>424</v>
      </c>
      <c r="F2289" s="1">
        <v>5.0905000000000002E-40</v>
      </c>
      <c r="G2289">
        <v>80591000</v>
      </c>
      <c r="H2289">
        <v>31835000</v>
      </c>
      <c r="I2289">
        <v>49566000</v>
      </c>
      <c r="J2289">
        <v>28334000</v>
      </c>
      <c r="K2289">
        <v>65716750</v>
      </c>
      <c r="L2289">
        <v>29597500</v>
      </c>
      <c r="M2289">
        <v>55363250</v>
      </c>
      <c r="N2289">
        <v>35576250</v>
      </c>
      <c r="O2289">
        <f t="shared" si="153"/>
        <v>0.92509900651736643</v>
      </c>
      <c r="Q2289">
        <f t="shared" si="156"/>
        <v>1.0481061584899851</v>
      </c>
      <c r="R2289"/>
    </row>
    <row r="2290" spans="1:18" x14ac:dyDescent="0.3">
      <c r="A2290" t="s">
        <v>27982</v>
      </c>
      <c r="B2290" t="s">
        <v>525</v>
      </c>
      <c r="C2290">
        <v>32.4</v>
      </c>
      <c r="D2290">
        <v>22.722999999999999</v>
      </c>
      <c r="E2290">
        <v>207</v>
      </c>
      <c r="F2290" s="1">
        <v>5.4893000000000001E-19</v>
      </c>
      <c r="G2290">
        <v>218130000</v>
      </c>
      <c r="H2290">
        <v>134400000</v>
      </c>
      <c r="I2290">
        <v>98299000</v>
      </c>
      <c r="J2290">
        <v>157000000</v>
      </c>
      <c r="K2290">
        <v>186482500</v>
      </c>
      <c r="L2290">
        <v>123981250</v>
      </c>
      <c r="M2290">
        <v>107182000</v>
      </c>
      <c r="N2290">
        <v>189020000</v>
      </c>
      <c r="O2290">
        <f t="shared" si="153"/>
        <v>0.90253401850881076</v>
      </c>
      <c r="Q2290">
        <f t="shared" si="156"/>
        <v>1.0481487295831899</v>
      </c>
      <c r="R2290"/>
    </row>
    <row r="2291" spans="1:18" x14ac:dyDescent="0.3">
      <c r="A2291" t="s">
        <v>15353</v>
      </c>
      <c r="B2291">
        <v>16</v>
      </c>
      <c r="C2291">
        <v>46.5</v>
      </c>
      <c r="D2291">
        <v>50.08</v>
      </c>
      <c r="E2291">
        <v>480</v>
      </c>
      <c r="F2291" s="1">
        <v>1.7399999999999999E-142</v>
      </c>
      <c r="G2291">
        <v>2826200000</v>
      </c>
      <c r="H2291">
        <v>2283500000</v>
      </c>
      <c r="I2291">
        <v>2330200000</v>
      </c>
      <c r="J2291">
        <v>1789600000</v>
      </c>
      <c r="K2291">
        <v>2501400000</v>
      </c>
      <c r="L2291">
        <v>2194650000</v>
      </c>
      <c r="M2291">
        <v>2389250000</v>
      </c>
      <c r="N2291">
        <v>2090225000</v>
      </c>
      <c r="O2291">
        <f t="shared" si="153"/>
        <v>0.66337524675031201</v>
      </c>
      <c r="Q2291">
        <f t="shared" si="156"/>
        <v>1.0483482997449478</v>
      </c>
      <c r="R2291"/>
    </row>
    <row r="2292" spans="1:18" x14ac:dyDescent="0.3">
      <c r="A2292" t="s">
        <v>26496</v>
      </c>
      <c r="B2292" t="s">
        <v>26498</v>
      </c>
      <c r="C2292">
        <v>50</v>
      </c>
      <c r="D2292">
        <v>49.823</v>
      </c>
      <c r="E2292">
        <v>444</v>
      </c>
      <c r="F2292" s="1">
        <v>2.1735999999999999E-266</v>
      </c>
      <c r="G2292">
        <v>2508000000</v>
      </c>
      <c r="H2292">
        <v>1802200000</v>
      </c>
      <c r="I2292">
        <v>1909700000</v>
      </c>
      <c r="J2292">
        <v>1481200000</v>
      </c>
      <c r="K2292">
        <v>2205050000</v>
      </c>
      <c r="L2292">
        <v>1730575000</v>
      </c>
      <c r="M2292">
        <v>1996650000</v>
      </c>
      <c r="N2292">
        <v>1757325000</v>
      </c>
      <c r="O2292">
        <f t="shared" si="153"/>
        <v>0.76506026663130366</v>
      </c>
      <c r="Q2292">
        <f t="shared" si="156"/>
        <v>1.0483887079695522</v>
      </c>
      <c r="R2292"/>
    </row>
    <row r="2293" spans="1:18" x14ac:dyDescent="0.3">
      <c r="A2293" t="s">
        <v>9460</v>
      </c>
      <c r="B2293">
        <v>8</v>
      </c>
      <c r="C2293">
        <v>13.1</v>
      </c>
      <c r="D2293">
        <v>113.77</v>
      </c>
      <c r="E2293">
        <v>1044</v>
      </c>
      <c r="F2293" s="1">
        <v>2.7468000000000001E-35</v>
      </c>
      <c r="G2293">
        <v>308690000</v>
      </c>
      <c r="H2293">
        <v>270680000</v>
      </c>
      <c r="I2293">
        <v>250620000</v>
      </c>
      <c r="J2293">
        <v>191790000</v>
      </c>
      <c r="K2293">
        <v>264597500</v>
      </c>
      <c r="L2293">
        <v>254155000</v>
      </c>
      <c r="M2293">
        <v>262945000</v>
      </c>
      <c r="N2293">
        <v>231702500</v>
      </c>
      <c r="O2293">
        <f t="shared" si="153"/>
        <v>0.54044682148933187</v>
      </c>
      <c r="Q2293">
        <f t="shared" si="156"/>
        <v>1.048731672554698</v>
      </c>
      <c r="R2293"/>
    </row>
    <row r="2294" spans="1:18" x14ac:dyDescent="0.3">
      <c r="A2294" t="s">
        <v>2480</v>
      </c>
      <c r="B2294">
        <v>2</v>
      </c>
      <c r="C2294">
        <v>6.6</v>
      </c>
      <c r="D2294">
        <v>36.081000000000003</v>
      </c>
      <c r="E2294">
        <v>318</v>
      </c>
      <c r="F2294" s="1">
        <v>2.0771999999999999E-14</v>
      </c>
      <c r="G2294">
        <v>158660000</v>
      </c>
      <c r="H2294">
        <v>164740000</v>
      </c>
      <c r="I2294">
        <v>118000000</v>
      </c>
      <c r="J2294">
        <v>115710000</v>
      </c>
      <c r="K2294">
        <v>132015000</v>
      </c>
      <c r="L2294">
        <v>154267500</v>
      </c>
      <c r="M2294">
        <v>128525000</v>
      </c>
      <c r="N2294">
        <v>144340000</v>
      </c>
      <c r="O2294">
        <f t="shared" si="153"/>
        <v>0.6717273654610314</v>
      </c>
      <c r="Q2294">
        <f t="shared" si="156"/>
        <v>1.0491726678027595</v>
      </c>
      <c r="R2294"/>
    </row>
    <row r="2295" spans="1:18" x14ac:dyDescent="0.3">
      <c r="A2295" t="s">
        <v>15771</v>
      </c>
      <c r="B2295" t="s">
        <v>2352</v>
      </c>
      <c r="C2295">
        <v>3.5</v>
      </c>
      <c r="D2295">
        <v>146.9</v>
      </c>
      <c r="E2295">
        <v>1345</v>
      </c>
      <c r="F2295" s="1">
        <v>2.4665000000000001E-9</v>
      </c>
      <c r="G2295">
        <v>88880000</v>
      </c>
      <c r="H2295">
        <v>132420000</v>
      </c>
      <c r="I2295">
        <v>72912000</v>
      </c>
      <c r="J2295">
        <v>81992000</v>
      </c>
      <c r="K2295">
        <v>72334500</v>
      </c>
      <c r="L2295">
        <v>121826750</v>
      </c>
      <c r="M2295">
        <v>82135250</v>
      </c>
      <c r="N2295">
        <v>102924000</v>
      </c>
      <c r="O2295">
        <f t="shared" si="153"/>
        <v>0.88095761457333632</v>
      </c>
      <c r="Q2295">
        <f t="shared" si="156"/>
        <v>1.0491842477476807</v>
      </c>
      <c r="R2295"/>
    </row>
    <row r="2296" spans="1:18" x14ac:dyDescent="0.3">
      <c r="A2296" t="s">
        <v>14675</v>
      </c>
      <c r="B2296" t="s">
        <v>14677</v>
      </c>
      <c r="C2296">
        <v>35.799999999999997</v>
      </c>
      <c r="D2296">
        <v>45.844000000000001</v>
      </c>
      <c r="E2296">
        <v>408</v>
      </c>
      <c r="F2296" s="1">
        <v>3.0420999999999999E-73</v>
      </c>
      <c r="G2296">
        <v>2025800000</v>
      </c>
      <c r="H2296">
        <v>1732500000</v>
      </c>
      <c r="I2296">
        <v>1588700000</v>
      </c>
      <c r="J2296">
        <v>1345100000</v>
      </c>
      <c r="K2296">
        <v>1748800000</v>
      </c>
      <c r="L2296">
        <v>1672850000</v>
      </c>
      <c r="M2296">
        <v>1657400000</v>
      </c>
      <c r="N2296">
        <v>1603100000</v>
      </c>
      <c r="O2296">
        <f t="shared" si="153"/>
        <v>0.22648293812162767</v>
      </c>
      <c r="Q2296">
        <f t="shared" si="156"/>
        <v>1.049424934825947</v>
      </c>
      <c r="R2296"/>
    </row>
    <row r="2297" spans="1:18" x14ac:dyDescent="0.3">
      <c r="A2297" t="s">
        <v>1442</v>
      </c>
      <c r="B2297" t="s">
        <v>548</v>
      </c>
      <c r="C2297">
        <v>24.6</v>
      </c>
      <c r="D2297">
        <v>38.372</v>
      </c>
      <c r="E2297">
        <v>337</v>
      </c>
      <c r="F2297" s="1">
        <v>2.6987E-27</v>
      </c>
      <c r="G2297">
        <v>412240000</v>
      </c>
      <c r="H2297">
        <v>364070000</v>
      </c>
      <c r="I2297">
        <v>288450000</v>
      </c>
      <c r="J2297">
        <v>292510000</v>
      </c>
      <c r="K2297">
        <v>356550000</v>
      </c>
      <c r="L2297">
        <v>336550000</v>
      </c>
      <c r="M2297">
        <v>309165000</v>
      </c>
      <c r="N2297">
        <v>351272500</v>
      </c>
      <c r="O2297">
        <f t="shared" si="153"/>
        <v>0.55605053444926988</v>
      </c>
      <c r="Q2297">
        <f t="shared" si="156"/>
        <v>1.0494558531276617</v>
      </c>
      <c r="R2297"/>
    </row>
    <row r="2298" spans="1:18" x14ac:dyDescent="0.3">
      <c r="A2298" t="s">
        <v>28499</v>
      </c>
      <c r="B2298" t="s">
        <v>288</v>
      </c>
      <c r="C2298">
        <v>19.5</v>
      </c>
      <c r="D2298">
        <v>77.555000000000007</v>
      </c>
      <c r="E2298">
        <v>702</v>
      </c>
      <c r="F2298" s="1">
        <v>5.1448000000000002E-57</v>
      </c>
      <c r="G2298">
        <v>720600000</v>
      </c>
      <c r="H2298">
        <v>574700000</v>
      </c>
      <c r="I2298">
        <v>628590000</v>
      </c>
      <c r="J2298">
        <v>359120000</v>
      </c>
      <c r="K2298">
        <v>610420000</v>
      </c>
      <c r="L2298">
        <v>544997500</v>
      </c>
      <c r="M2298">
        <v>664045000</v>
      </c>
      <c r="N2298">
        <v>435790000</v>
      </c>
      <c r="O2298">
        <f t="shared" si="153"/>
        <v>0.83669876320286629</v>
      </c>
      <c r="Q2298">
        <f t="shared" si="156"/>
        <v>1.0505371260234491</v>
      </c>
      <c r="R2298"/>
    </row>
    <row r="2299" spans="1:18" x14ac:dyDescent="0.3">
      <c r="A2299" t="s">
        <v>1893</v>
      </c>
      <c r="B2299">
        <v>4</v>
      </c>
      <c r="C2299">
        <v>21.7</v>
      </c>
      <c r="D2299">
        <v>29.058</v>
      </c>
      <c r="E2299">
        <v>263</v>
      </c>
      <c r="F2299" s="1">
        <v>2.3442999999999999E-11</v>
      </c>
      <c r="G2299">
        <v>156420000</v>
      </c>
      <c r="H2299">
        <v>207450000</v>
      </c>
      <c r="I2299">
        <v>105520000</v>
      </c>
      <c r="J2299">
        <v>163220000</v>
      </c>
      <c r="K2299">
        <v>129930000</v>
      </c>
      <c r="L2299">
        <v>195887500</v>
      </c>
      <c r="M2299">
        <v>114743375</v>
      </c>
      <c r="N2299">
        <v>195400000</v>
      </c>
      <c r="O2299">
        <f t="shared" si="153"/>
        <v>0.89422271570771872</v>
      </c>
      <c r="Q2299">
        <f t="shared" si="156"/>
        <v>1.0505383195755833</v>
      </c>
      <c r="R2299"/>
    </row>
    <row r="2300" spans="1:18" x14ac:dyDescent="0.3">
      <c r="A2300" t="s">
        <v>18213</v>
      </c>
      <c r="B2300">
        <v>3</v>
      </c>
      <c r="C2300">
        <v>3.7</v>
      </c>
      <c r="D2300">
        <v>119.4</v>
      </c>
      <c r="E2300">
        <v>1031</v>
      </c>
      <c r="F2300" s="1">
        <v>6.1613E-7</v>
      </c>
      <c r="G2300">
        <v>42118000</v>
      </c>
      <c r="H2300">
        <v>31255000</v>
      </c>
      <c r="I2300">
        <v>44550000</v>
      </c>
      <c r="J2300">
        <v>8089400</v>
      </c>
      <c r="K2300">
        <v>34426500</v>
      </c>
      <c r="L2300">
        <v>29046250</v>
      </c>
      <c r="M2300">
        <v>49621250</v>
      </c>
      <c r="N2300">
        <v>10751100</v>
      </c>
      <c r="O2300">
        <f t="shared" si="153"/>
        <v>0.94421867501279411</v>
      </c>
      <c r="Q2300">
        <f t="shared" si="156"/>
        <v>1.0513546350274587</v>
      </c>
      <c r="R2300"/>
    </row>
    <row r="2301" spans="1:18" x14ac:dyDescent="0.3">
      <c r="A2301" t="s">
        <v>8239</v>
      </c>
      <c r="B2301">
        <v>1</v>
      </c>
      <c r="C2301">
        <v>6.8</v>
      </c>
      <c r="D2301">
        <v>21.748999999999999</v>
      </c>
      <c r="E2301">
        <v>190</v>
      </c>
      <c r="F2301" s="1">
        <v>9.5313999999999999E-6</v>
      </c>
      <c r="G2301">
        <v>66101000</v>
      </c>
      <c r="H2301">
        <v>11099000</v>
      </c>
      <c r="I2301">
        <v>0</v>
      </c>
      <c r="J2301">
        <v>0</v>
      </c>
      <c r="K2301">
        <v>54226500</v>
      </c>
      <c r="L2301">
        <v>10328875</v>
      </c>
      <c r="M2301">
        <v>0</v>
      </c>
      <c r="N2301">
        <v>0</v>
      </c>
      <c r="O2301">
        <f t="shared" si="153"/>
        <v>0.27921234869550937</v>
      </c>
      <c r="P2301" t="s">
        <v>29272</v>
      </c>
    </row>
    <row r="2302" spans="1:18" x14ac:dyDescent="0.3">
      <c r="A2302" t="s">
        <v>13612</v>
      </c>
      <c r="B2302" t="s">
        <v>609</v>
      </c>
      <c r="C2302">
        <v>45.3</v>
      </c>
      <c r="D2302">
        <v>22.477</v>
      </c>
      <c r="E2302">
        <v>201</v>
      </c>
      <c r="F2302" s="1">
        <v>8.6613999999999998E-19</v>
      </c>
      <c r="G2302">
        <v>253550000</v>
      </c>
      <c r="H2302">
        <v>240660000</v>
      </c>
      <c r="I2302">
        <v>120380000</v>
      </c>
      <c r="J2302">
        <v>237900000</v>
      </c>
      <c r="K2302">
        <v>216680000</v>
      </c>
      <c r="L2302">
        <v>226717500</v>
      </c>
      <c r="M2302">
        <v>130975000</v>
      </c>
      <c r="N2302">
        <v>290612500</v>
      </c>
      <c r="O2302">
        <f t="shared" si="153"/>
        <v>0.90402907793379528</v>
      </c>
      <c r="Q2302">
        <f>AVERAGE(K2302:L2302)/AVERAGE(M2302:N2302)</f>
        <v>1.0517330328816674</v>
      </c>
      <c r="R2302"/>
    </row>
    <row r="2303" spans="1:18" x14ac:dyDescent="0.3">
      <c r="A2303" t="s">
        <v>19252</v>
      </c>
      <c r="B2303" t="s">
        <v>84</v>
      </c>
      <c r="C2303">
        <v>3.7</v>
      </c>
      <c r="D2303">
        <v>62.991</v>
      </c>
      <c r="E2303">
        <v>566</v>
      </c>
      <c r="F2303">
        <v>9.3373000000000002E-4</v>
      </c>
      <c r="G2303">
        <v>15477000</v>
      </c>
      <c r="H2303">
        <v>19159000</v>
      </c>
      <c r="I2303">
        <v>11318000</v>
      </c>
      <c r="J2303">
        <v>0</v>
      </c>
      <c r="K2303">
        <v>12740500</v>
      </c>
      <c r="L2303">
        <v>18141000</v>
      </c>
      <c r="M2303">
        <v>11824025</v>
      </c>
      <c r="N2303">
        <v>0</v>
      </c>
      <c r="O2303">
        <f t="shared" si="153"/>
        <v>0.28027752417332785</v>
      </c>
      <c r="R2303"/>
    </row>
    <row r="2304" spans="1:18" x14ac:dyDescent="0.3">
      <c r="A2304" t="s">
        <v>21270</v>
      </c>
      <c r="B2304">
        <v>6</v>
      </c>
      <c r="C2304">
        <v>33.700000000000003</v>
      </c>
      <c r="D2304">
        <v>22.562999999999999</v>
      </c>
      <c r="E2304">
        <v>202</v>
      </c>
      <c r="F2304" s="1">
        <v>2.9627000000000002E-35</v>
      </c>
      <c r="G2304">
        <v>1416200000</v>
      </c>
      <c r="H2304">
        <v>1357200000</v>
      </c>
      <c r="I2304">
        <v>1379500000</v>
      </c>
      <c r="J2304">
        <v>792680000</v>
      </c>
      <c r="K2304">
        <v>1224325000</v>
      </c>
      <c r="L2304">
        <v>1295925000</v>
      </c>
      <c r="M2304">
        <v>1455650000</v>
      </c>
      <c r="N2304">
        <v>940230000</v>
      </c>
      <c r="O2304">
        <f t="shared" si="153"/>
        <v>0.83336210132729382</v>
      </c>
      <c r="Q2304">
        <f>AVERAGE(K2304:L2304)/AVERAGE(M2304:N2304)</f>
        <v>1.0519099454062808</v>
      </c>
      <c r="R2304"/>
    </row>
    <row r="2305" spans="1:18" x14ac:dyDescent="0.3">
      <c r="A2305" t="s">
        <v>28469</v>
      </c>
      <c r="B2305">
        <v>2</v>
      </c>
      <c r="C2305">
        <v>11.2</v>
      </c>
      <c r="D2305">
        <v>27.155999999999999</v>
      </c>
      <c r="E2305">
        <v>242</v>
      </c>
      <c r="F2305" s="1">
        <v>4.0172999999999999E-12</v>
      </c>
      <c r="G2305">
        <v>62145000</v>
      </c>
      <c r="H2305">
        <v>136550000</v>
      </c>
      <c r="I2305">
        <v>81315000</v>
      </c>
      <c r="J2305">
        <v>62841000</v>
      </c>
      <c r="K2305">
        <v>50806750</v>
      </c>
      <c r="L2305">
        <v>126220000</v>
      </c>
      <c r="M2305">
        <v>89585000</v>
      </c>
      <c r="N2305">
        <v>78681750</v>
      </c>
      <c r="O2305">
        <f t="shared" si="153"/>
        <v>0.91897503587193652</v>
      </c>
      <c r="Q2305">
        <f>AVERAGE(K2305:L2305)/AVERAGE(M2305:N2305)</f>
        <v>1.0520601960874623</v>
      </c>
      <c r="R2305"/>
    </row>
    <row r="2306" spans="1:18" x14ac:dyDescent="0.3">
      <c r="A2306" t="s">
        <v>13414</v>
      </c>
      <c r="B2306">
        <v>7</v>
      </c>
      <c r="C2306">
        <v>16</v>
      </c>
      <c r="D2306">
        <v>57.207999999999998</v>
      </c>
      <c r="E2306">
        <v>520</v>
      </c>
      <c r="F2306" s="1">
        <v>9.0644999999999999E-48</v>
      </c>
      <c r="G2306">
        <v>489100000</v>
      </c>
      <c r="H2306">
        <v>534800000</v>
      </c>
      <c r="I2306">
        <v>397430000</v>
      </c>
      <c r="J2306">
        <v>381500000</v>
      </c>
      <c r="K2306">
        <v>420585000</v>
      </c>
      <c r="L2306">
        <v>505315000</v>
      </c>
      <c r="M2306">
        <v>418110000</v>
      </c>
      <c r="N2306">
        <v>461732500</v>
      </c>
      <c r="O2306">
        <f t="shared" ref="O2306:O2369" si="157">TTEST(K2306:L2306,M2306:N2306,2,2)</f>
        <v>0.67662408363058679</v>
      </c>
      <c r="Q2306">
        <f>AVERAGE(K2306:L2306)/AVERAGE(M2306:N2306)</f>
        <v>1.0523474371833594</v>
      </c>
      <c r="R2306"/>
    </row>
    <row r="2307" spans="1:18" x14ac:dyDescent="0.3">
      <c r="A2307" t="s">
        <v>8871</v>
      </c>
      <c r="B2307">
        <v>7</v>
      </c>
      <c r="C2307">
        <v>47</v>
      </c>
      <c r="D2307">
        <v>15.506</v>
      </c>
      <c r="E2307">
        <v>134</v>
      </c>
      <c r="F2307" s="1">
        <v>1.1057E-53</v>
      </c>
      <c r="G2307">
        <v>2670500000</v>
      </c>
      <c r="H2307">
        <v>2025900000</v>
      </c>
      <c r="I2307">
        <v>2082900000</v>
      </c>
      <c r="J2307">
        <v>1626200000</v>
      </c>
      <c r="K2307">
        <v>2356275000</v>
      </c>
      <c r="L2307">
        <v>1942375000</v>
      </c>
      <c r="M2307">
        <v>2165650000</v>
      </c>
      <c r="N2307">
        <v>1918075000</v>
      </c>
      <c r="O2307">
        <f t="shared" si="157"/>
        <v>0.69945877468766715</v>
      </c>
      <c r="Q2307">
        <f>AVERAGE(K2307:L2307)/AVERAGE(M2307:N2307)</f>
        <v>1.0526296457278588</v>
      </c>
      <c r="R2307"/>
    </row>
    <row r="2308" spans="1:18" x14ac:dyDescent="0.3">
      <c r="A2308" t="s">
        <v>16440</v>
      </c>
      <c r="B2308" t="s">
        <v>16442</v>
      </c>
      <c r="C2308">
        <v>19.600000000000001</v>
      </c>
      <c r="D2308">
        <v>41.206000000000003</v>
      </c>
      <c r="E2308">
        <v>362</v>
      </c>
      <c r="F2308" s="1">
        <v>1.5961999999999999E-64</v>
      </c>
      <c r="G2308">
        <v>773640000</v>
      </c>
      <c r="H2308">
        <v>684480000</v>
      </c>
      <c r="I2308">
        <v>596570000</v>
      </c>
      <c r="J2308">
        <v>501710000</v>
      </c>
      <c r="K2308">
        <v>657005000</v>
      </c>
      <c r="L2308">
        <v>653857500</v>
      </c>
      <c r="M2308">
        <v>633435000</v>
      </c>
      <c r="N2308">
        <v>611867500</v>
      </c>
      <c r="O2308">
        <f t="shared" si="157"/>
        <v>9.5034442007203679E-2</v>
      </c>
      <c r="Q2308">
        <f>AVERAGE(K2308:L2308)/AVERAGE(M2308:N2308)</f>
        <v>1.0526458430782881</v>
      </c>
      <c r="R2308"/>
    </row>
    <row r="2309" spans="1:18" x14ac:dyDescent="0.3">
      <c r="A2309" t="s">
        <v>14328</v>
      </c>
      <c r="B2309">
        <v>7</v>
      </c>
      <c r="C2309">
        <v>6.2</v>
      </c>
      <c r="D2309">
        <v>124.76</v>
      </c>
      <c r="E2309">
        <v>1131</v>
      </c>
      <c r="F2309" s="1">
        <v>2.6445999999999999E-20</v>
      </c>
      <c r="G2309">
        <v>59168000</v>
      </c>
      <c r="H2309">
        <v>41301000</v>
      </c>
      <c r="I2309">
        <v>31254000</v>
      </c>
      <c r="J2309">
        <v>0</v>
      </c>
      <c r="K2309">
        <v>48085750</v>
      </c>
      <c r="L2309">
        <v>38520750</v>
      </c>
      <c r="M2309">
        <v>34426500</v>
      </c>
      <c r="N2309">
        <v>0</v>
      </c>
      <c r="O2309">
        <f t="shared" si="157"/>
        <v>0.2816309368659945</v>
      </c>
      <c r="R2309"/>
    </row>
    <row r="2310" spans="1:18" x14ac:dyDescent="0.3">
      <c r="A2310" t="s">
        <v>2888</v>
      </c>
      <c r="B2310" t="s">
        <v>255</v>
      </c>
      <c r="C2310">
        <v>22.7</v>
      </c>
      <c r="D2310">
        <v>20.78</v>
      </c>
      <c r="E2310">
        <v>185</v>
      </c>
      <c r="F2310" s="1">
        <v>1.9980000000000002E-31</v>
      </c>
      <c r="G2310">
        <v>278690000</v>
      </c>
      <c r="H2310">
        <v>265310000</v>
      </c>
      <c r="I2310">
        <v>206300000</v>
      </c>
      <c r="J2310">
        <v>196860000</v>
      </c>
      <c r="K2310">
        <v>235902500</v>
      </c>
      <c r="L2310">
        <v>248477500</v>
      </c>
      <c r="M2310">
        <v>222732500</v>
      </c>
      <c r="N2310">
        <v>237397500</v>
      </c>
      <c r="O2310">
        <f t="shared" si="157"/>
        <v>0.33616387432260586</v>
      </c>
      <c r="Q2310">
        <f t="shared" ref="Q2310:Q2316" si="158">AVERAGE(K2310:L2310)/AVERAGE(M2310:N2310)</f>
        <v>1.0527024971203791</v>
      </c>
      <c r="R2310"/>
    </row>
    <row r="2311" spans="1:18" x14ac:dyDescent="0.3">
      <c r="A2311" t="s">
        <v>1180</v>
      </c>
      <c r="B2311">
        <v>12</v>
      </c>
      <c r="C2311">
        <v>38.1</v>
      </c>
      <c r="D2311">
        <v>47.036999999999999</v>
      </c>
      <c r="E2311">
        <v>423</v>
      </c>
      <c r="F2311" s="1">
        <v>4.1745999999999999E-98</v>
      </c>
      <c r="G2311">
        <v>65677000</v>
      </c>
      <c r="H2311">
        <v>33865000</v>
      </c>
      <c r="I2311">
        <v>36322000</v>
      </c>
      <c r="J2311">
        <v>32620000</v>
      </c>
      <c r="K2311">
        <v>53957500</v>
      </c>
      <c r="L2311">
        <v>31463250</v>
      </c>
      <c r="M2311">
        <v>39946500</v>
      </c>
      <c r="N2311">
        <v>41145750</v>
      </c>
      <c r="O2311">
        <f t="shared" si="157"/>
        <v>0.86536367544850967</v>
      </c>
      <c r="Q2311">
        <f t="shared" si="158"/>
        <v>1.0533774805853826</v>
      </c>
      <c r="R2311"/>
    </row>
    <row r="2312" spans="1:18" x14ac:dyDescent="0.3">
      <c r="A2312" t="s">
        <v>16490</v>
      </c>
      <c r="B2312">
        <v>2</v>
      </c>
      <c r="C2312">
        <v>4.5999999999999996</v>
      </c>
      <c r="D2312">
        <v>77.674000000000007</v>
      </c>
      <c r="E2312">
        <v>698</v>
      </c>
      <c r="F2312" s="1">
        <v>6.4859999999999997E-35</v>
      </c>
      <c r="G2312">
        <v>116380000</v>
      </c>
      <c r="H2312">
        <v>107430000</v>
      </c>
      <c r="I2312">
        <v>77988000</v>
      </c>
      <c r="J2312">
        <v>78051000</v>
      </c>
      <c r="K2312">
        <v>95202000</v>
      </c>
      <c r="L2312">
        <v>99137750</v>
      </c>
      <c r="M2312">
        <v>86629500</v>
      </c>
      <c r="N2312">
        <v>97813500</v>
      </c>
      <c r="O2312">
        <f t="shared" si="157"/>
        <v>0.49169819922612101</v>
      </c>
      <c r="Q2312">
        <f t="shared" si="158"/>
        <v>1.0536574985225788</v>
      </c>
      <c r="R2312"/>
    </row>
    <row r="2313" spans="1:18" x14ac:dyDescent="0.3">
      <c r="A2313" t="s">
        <v>16733</v>
      </c>
      <c r="B2313" t="s">
        <v>2297</v>
      </c>
      <c r="C2313">
        <v>40.1</v>
      </c>
      <c r="D2313">
        <v>46.487000000000002</v>
      </c>
      <c r="E2313">
        <v>434</v>
      </c>
      <c r="F2313" s="1">
        <v>8.8349000000000008E-165</v>
      </c>
      <c r="G2313">
        <v>6084200000</v>
      </c>
      <c r="H2313">
        <v>5122700000</v>
      </c>
      <c r="I2313">
        <v>4992100000</v>
      </c>
      <c r="J2313">
        <v>4489400000</v>
      </c>
      <c r="K2313">
        <v>5530200000</v>
      </c>
      <c r="L2313">
        <v>5121225000</v>
      </c>
      <c r="M2313">
        <v>4899850000</v>
      </c>
      <c r="N2313">
        <v>5204925000</v>
      </c>
      <c r="O2313">
        <f t="shared" si="157"/>
        <v>0.39613781799732806</v>
      </c>
      <c r="Q2313">
        <f t="shared" si="158"/>
        <v>1.0540981862535286</v>
      </c>
      <c r="R2313"/>
    </row>
    <row r="2314" spans="1:18" x14ac:dyDescent="0.3">
      <c r="A2314" t="s">
        <v>1364</v>
      </c>
      <c r="B2314">
        <v>28</v>
      </c>
      <c r="C2314">
        <v>36.4</v>
      </c>
      <c r="D2314">
        <v>99.165000000000006</v>
      </c>
      <c r="E2314">
        <v>914</v>
      </c>
      <c r="F2314" s="1">
        <v>3.1528999999999999E-249</v>
      </c>
      <c r="G2314">
        <v>2719900000</v>
      </c>
      <c r="H2314">
        <v>2998400000</v>
      </c>
      <c r="I2314">
        <v>2377700000</v>
      </c>
      <c r="J2314">
        <v>2192400000</v>
      </c>
      <c r="K2314">
        <v>2401600000</v>
      </c>
      <c r="L2314">
        <v>2918675000</v>
      </c>
      <c r="M2314">
        <v>2471125000</v>
      </c>
      <c r="N2314">
        <v>2573175000</v>
      </c>
      <c r="O2314">
        <f t="shared" si="157"/>
        <v>0.65277886607471647</v>
      </c>
      <c r="Q2314">
        <f t="shared" si="158"/>
        <v>1.054710267034078</v>
      </c>
      <c r="R2314"/>
    </row>
    <row r="2315" spans="1:18" x14ac:dyDescent="0.3">
      <c r="A2315" t="s">
        <v>22802</v>
      </c>
      <c r="B2315" t="s">
        <v>1223</v>
      </c>
      <c r="C2315">
        <v>26.8</v>
      </c>
      <c r="D2315">
        <v>34.707000000000001</v>
      </c>
      <c r="E2315">
        <v>313</v>
      </c>
      <c r="F2315" s="1">
        <v>1.6872E-57</v>
      </c>
      <c r="G2315">
        <v>701190000</v>
      </c>
      <c r="H2315">
        <v>1018900000</v>
      </c>
      <c r="I2315">
        <v>784500000</v>
      </c>
      <c r="J2315">
        <v>552360000</v>
      </c>
      <c r="K2315">
        <v>597457500</v>
      </c>
      <c r="L2315">
        <v>983847500</v>
      </c>
      <c r="M2315">
        <v>835170000</v>
      </c>
      <c r="N2315">
        <v>664045000</v>
      </c>
      <c r="O2315">
        <f t="shared" si="157"/>
        <v>0.86391859886751388</v>
      </c>
      <c r="Q2315">
        <f t="shared" si="158"/>
        <v>1.0547553219518215</v>
      </c>
      <c r="R2315"/>
    </row>
    <row r="2316" spans="1:18" x14ac:dyDescent="0.3">
      <c r="A2316" t="s">
        <v>20095</v>
      </c>
      <c r="B2316" t="s">
        <v>84</v>
      </c>
      <c r="C2316">
        <v>10.199999999999999</v>
      </c>
      <c r="D2316">
        <v>38.767000000000003</v>
      </c>
      <c r="E2316">
        <v>353</v>
      </c>
      <c r="F2316" s="1">
        <v>1.7333E-7</v>
      </c>
      <c r="G2316">
        <v>106030000</v>
      </c>
      <c r="H2316">
        <v>108640000</v>
      </c>
      <c r="I2316">
        <v>78622000</v>
      </c>
      <c r="J2316">
        <v>71941000</v>
      </c>
      <c r="K2316">
        <v>86374250</v>
      </c>
      <c r="L2316">
        <v>100444500</v>
      </c>
      <c r="M2316">
        <v>87191750</v>
      </c>
      <c r="N2316">
        <v>89850250</v>
      </c>
      <c r="O2316">
        <f t="shared" si="157"/>
        <v>0.56522605353270072</v>
      </c>
      <c r="Q2316">
        <f t="shared" si="158"/>
        <v>1.0552227719976051</v>
      </c>
      <c r="R2316"/>
    </row>
    <row r="2317" spans="1:18" x14ac:dyDescent="0.3">
      <c r="A2317" t="s">
        <v>5153</v>
      </c>
      <c r="B2317" t="s">
        <v>106</v>
      </c>
      <c r="C2317">
        <v>1.2</v>
      </c>
      <c r="D2317">
        <v>208.46</v>
      </c>
      <c r="E2317">
        <v>1921</v>
      </c>
      <c r="F2317" s="1">
        <v>4.5766000000000001E-8</v>
      </c>
      <c r="G2317">
        <v>11442000</v>
      </c>
      <c r="H2317">
        <v>17995000</v>
      </c>
      <c r="I2317">
        <v>0</v>
      </c>
      <c r="J2317">
        <v>6227400</v>
      </c>
      <c r="K2317">
        <v>9188900</v>
      </c>
      <c r="L2317">
        <v>17257000</v>
      </c>
      <c r="M2317">
        <v>0</v>
      </c>
      <c r="N2317">
        <v>8966450</v>
      </c>
      <c r="O2317">
        <f t="shared" si="157"/>
        <v>0.28432242901912852</v>
      </c>
      <c r="R2317"/>
    </row>
    <row r="2318" spans="1:18" x14ac:dyDescent="0.3">
      <c r="A2318" t="s">
        <v>9392</v>
      </c>
      <c r="B2318">
        <v>8</v>
      </c>
      <c r="C2318">
        <v>42.6</v>
      </c>
      <c r="D2318">
        <v>32.643999999999998</v>
      </c>
      <c r="E2318">
        <v>291</v>
      </c>
      <c r="F2318" s="1">
        <v>4.3557E-85</v>
      </c>
      <c r="G2318">
        <v>1700900000</v>
      </c>
      <c r="H2318">
        <v>1034300000</v>
      </c>
      <c r="I2318">
        <v>1047500000</v>
      </c>
      <c r="J2318">
        <v>1031000000</v>
      </c>
      <c r="K2318">
        <v>1461175000</v>
      </c>
      <c r="L2318">
        <v>996445000</v>
      </c>
      <c r="M2318">
        <v>1113747500</v>
      </c>
      <c r="N2318">
        <v>1214775000</v>
      </c>
      <c r="O2318">
        <f t="shared" si="157"/>
        <v>0.8114967651378886</v>
      </c>
      <c r="Q2318">
        <f>AVERAGE(K2318:L2318)/AVERAGE(M2318:N2318)</f>
        <v>1.0554418091300384</v>
      </c>
      <c r="R2318"/>
    </row>
    <row r="2319" spans="1:18" x14ac:dyDescent="0.3">
      <c r="A2319" t="s">
        <v>12397</v>
      </c>
      <c r="B2319">
        <v>23</v>
      </c>
      <c r="C2319">
        <v>59.1</v>
      </c>
      <c r="D2319">
        <v>51.738</v>
      </c>
      <c r="E2319">
        <v>469</v>
      </c>
      <c r="F2319" s="1">
        <v>1.5458E-185</v>
      </c>
      <c r="G2319">
        <v>12059000000</v>
      </c>
      <c r="H2319">
        <v>11889000000</v>
      </c>
      <c r="I2319">
        <v>9906600000</v>
      </c>
      <c r="J2319">
        <v>8729300000</v>
      </c>
      <c r="K2319">
        <v>10209375000</v>
      </c>
      <c r="L2319">
        <v>11497500000</v>
      </c>
      <c r="M2319">
        <v>10468700000</v>
      </c>
      <c r="N2319">
        <v>10097175000</v>
      </c>
      <c r="O2319">
        <f t="shared" si="157"/>
        <v>0.48436321991966158</v>
      </c>
      <c r="Q2319">
        <f>AVERAGE(K2319:L2319)/AVERAGE(M2319:N2319)</f>
        <v>1.0554802555203706</v>
      </c>
      <c r="R2319"/>
    </row>
    <row r="2320" spans="1:18" x14ac:dyDescent="0.3">
      <c r="A2320" t="s">
        <v>16915</v>
      </c>
      <c r="B2320" t="s">
        <v>16916</v>
      </c>
      <c r="C2320">
        <v>56.9</v>
      </c>
      <c r="D2320">
        <v>17.792999999999999</v>
      </c>
      <c r="E2320">
        <v>160</v>
      </c>
      <c r="F2320" s="1">
        <v>1.8256E-29</v>
      </c>
      <c r="G2320">
        <v>1935100000</v>
      </c>
      <c r="H2320">
        <v>1462200000</v>
      </c>
      <c r="I2320">
        <v>1572900000</v>
      </c>
      <c r="J2320">
        <v>1057400000</v>
      </c>
      <c r="K2320">
        <v>1665975000</v>
      </c>
      <c r="L2320">
        <v>1380350000</v>
      </c>
      <c r="M2320">
        <v>1637425000</v>
      </c>
      <c r="N2320">
        <v>1248725000</v>
      </c>
      <c r="O2320">
        <f t="shared" si="157"/>
        <v>0.77141047027800647</v>
      </c>
      <c r="Q2320">
        <f>AVERAGE(K2320:L2320)/AVERAGE(M2320:N2320)</f>
        <v>1.0554978084992117</v>
      </c>
      <c r="R2320"/>
    </row>
    <row r="2321" spans="1:18" x14ac:dyDescent="0.3">
      <c r="A2321" t="s">
        <v>21672</v>
      </c>
      <c r="B2321">
        <v>6</v>
      </c>
      <c r="C2321">
        <v>52.1</v>
      </c>
      <c r="D2321">
        <v>13.616</v>
      </c>
      <c r="E2321">
        <v>117</v>
      </c>
      <c r="F2321" s="1">
        <v>1.3641E-47</v>
      </c>
      <c r="G2321">
        <v>2245100000</v>
      </c>
      <c r="H2321">
        <v>2173500000</v>
      </c>
      <c r="I2321">
        <v>1979900000</v>
      </c>
      <c r="J2321">
        <v>1531600000</v>
      </c>
      <c r="K2321">
        <v>1967725000</v>
      </c>
      <c r="L2321">
        <v>2111100000</v>
      </c>
      <c r="M2321">
        <v>2059350000</v>
      </c>
      <c r="N2321">
        <v>1803275000</v>
      </c>
      <c r="O2321">
        <f t="shared" si="157"/>
        <v>0.53801312885093844</v>
      </c>
      <c r="Q2321">
        <f>AVERAGE(K2321:L2321)/AVERAGE(M2321:N2321)</f>
        <v>1.0559722986311122</v>
      </c>
      <c r="R2321"/>
    </row>
    <row r="2322" spans="1:18" x14ac:dyDescent="0.3">
      <c r="A2322" t="s">
        <v>11579</v>
      </c>
      <c r="B2322" t="s">
        <v>106</v>
      </c>
      <c r="C2322">
        <v>10.8</v>
      </c>
      <c r="D2322">
        <v>21.706</v>
      </c>
      <c r="E2322">
        <v>204</v>
      </c>
      <c r="F2322" s="1">
        <v>2.0210999999999999E-10</v>
      </c>
      <c r="G2322">
        <v>0</v>
      </c>
      <c r="H2322">
        <v>0</v>
      </c>
      <c r="I2322">
        <v>21893000</v>
      </c>
      <c r="J2322">
        <v>104240000</v>
      </c>
      <c r="K2322">
        <v>0</v>
      </c>
      <c r="L2322">
        <v>0</v>
      </c>
      <c r="M2322">
        <v>23571000</v>
      </c>
      <c r="N2322">
        <v>129520000</v>
      </c>
      <c r="O2322">
        <f t="shared" si="157"/>
        <v>0.28533302629317603</v>
      </c>
      <c r="P2322" t="s">
        <v>29271</v>
      </c>
    </row>
    <row r="2323" spans="1:18" x14ac:dyDescent="0.3">
      <c r="A2323" t="s">
        <v>340</v>
      </c>
      <c r="B2323" t="s">
        <v>341</v>
      </c>
      <c r="C2323">
        <v>41.6</v>
      </c>
      <c r="D2323">
        <v>23.597999999999999</v>
      </c>
      <c r="E2323">
        <v>209</v>
      </c>
      <c r="F2323" s="1">
        <v>1.3257999999999999E-26</v>
      </c>
      <c r="G2323">
        <v>2240300000</v>
      </c>
      <c r="H2323">
        <v>2187100000</v>
      </c>
      <c r="I2323">
        <v>1839100000</v>
      </c>
      <c r="J2323">
        <v>1677200000</v>
      </c>
      <c r="K2323">
        <v>1954400000</v>
      </c>
      <c r="L2323">
        <v>2125125000</v>
      </c>
      <c r="M2323">
        <v>1904375000</v>
      </c>
      <c r="N2323">
        <v>1958725000</v>
      </c>
      <c r="O2323">
        <f t="shared" si="157"/>
        <v>0.35052203625834655</v>
      </c>
      <c r="Q2323">
        <f>AVERAGE(K2323:L2323)/AVERAGE(M2323:N2323)</f>
        <v>1.0560236597551189</v>
      </c>
      <c r="R2323"/>
    </row>
    <row r="2324" spans="1:18" x14ac:dyDescent="0.3">
      <c r="A2324" t="s">
        <v>6207</v>
      </c>
      <c r="B2324">
        <v>4</v>
      </c>
      <c r="C2324">
        <v>8.3000000000000007</v>
      </c>
      <c r="D2324">
        <v>104.51</v>
      </c>
      <c r="E2324">
        <v>917</v>
      </c>
      <c r="F2324" s="1">
        <v>1.2568E-19</v>
      </c>
      <c r="G2324">
        <v>181740000</v>
      </c>
      <c r="H2324">
        <v>79426000</v>
      </c>
      <c r="I2324">
        <v>96254000</v>
      </c>
      <c r="J2324">
        <v>86669000</v>
      </c>
      <c r="K2324">
        <v>151877500</v>
      </c>
      <c r="L2324">
        <v>73311750</v>
      </c>
      <c r="M2324">
        <v>105291000</v>
      </c>
      <c r="N2324">
        <v>107911250</v>
      </c>
      <c r="O2324">
        <f t="shared" si="157"/>
        <v>0.89279604863033635</v>
      </c>
      <c r="Q2324">
        <f>AVERAGE(K2324:L2324)/AVERAGE(M2324:N2324)</f>
        <v>1.0562236092724162</v>
      </c>
      <c r="R2324"/>
    </row>
    <row r="2325" spans="1:18" x14ac:dyDescent="0.3">
      <c r="A2325" t="s">
        <v>16430</v>
      </c>
      <c r="B2325" t="s">
        <v>323</v>
      </c>
      <c r="C2325">
        <v>16.8</v>
      </c>
      <c r="D2325">
        <v>27.876999999999999</v>
      </c>
      <c r="E2325">
        <v>250</v>
      </c>
      <c r="F2325" s="1">
        <v>8.6589E-20</v>
      </c>
      <c r="G2325">
        <v>208720000</v>
      </c>
      <c r="H2325">
        <v>221600000</v>
      </c>
      <c r="I2325">
        <v>174580000</v>
      </c>
      <c r="J2325">
        <v>150530000</v>
      </c>
      <c r="K2325">
        <v>177930000</v>
      </c>
      <c r="L2325">
        <v>211677500</v>
      </c>
      <c r="M2325">
        <v>186777500</v>
      </c>
      <c r="N2325">
        <v>181767500</v>
      </c>
      <c r="O2325">
        <f t="shared" si="157"/>
        <v>0.59992322580251023</v>
      </c>
      <c r="Q2325">
        <f>AVERAGE(K2325:L2325)/AVERAGE(M2325:N2325)</f>
        <v>1.0571504158243905</v>
      </c>
      <c r="R2325"/>
    </row>
    <row r="2326" spans="1:18" x14ac:dyDescent="0.3">
      <c r="A2326" t="s">
        <v>5093</v>
      </c>
      <c r="B2326" t="s">
        <v>977</v>
      </c>
      <c r="C2326">
        <v>1.6</v>
      </c>
      <c r="D2326">
        <v>84.46</v>
      </c>
      <c r="E2326">
        <v>766</v>
      </c>
      <c r="F2326">
        <v>7.9743000000000001E-4</v>
      </c>
      <c r="G2326">
        <v>21879000</v>
      </c>
      <c r="H2326">
        <v>14338000</v>
      </c>
      <c r="I2326">
        <v>0</v>
      </c>
      <c r="J2326">
        <v>9986100</v>
      </c>
      <c r="K2326">
        <v>18186500</v>
      </c>
      <c r="L2326">
        <v>13746500</v>
      </c>
      <c r="M2326">
        <v>0</v>
      </c>
      <c r="N2326">
        <v>12639025</v>
      </c>
      <c r="O2326">
        <f t="shared" si="157"/>
        <v>0.28647175368551192</v>
      </c>
      <c r="R2326"/>
    </row>
    <row r="2327" spans="1:18" x14ac:dyDescent="0.3">
      <c r="A2327" t="s">
        <v>27075</v>
      </c>
      <c r="B2327">
        <v>22</v>
      </c>
      <c r="C2327">
        <v>26.8</v>
      </c>
      <c r="D2327">
        <v>118.71</v>
      </c>
      <c r="E2327">
        <v>1071</v>
      </c>
      <c r="F2327" s="1">
        <v>3.7674000000000002E-123</v>
      </c>
      <c r="G2327">
        <v>2582500000</v>
      </c>
      <c r="H2327">
        <v>2134400000</v>
      </c>
      <c r="I2327">
        <v>1937600000</v>
      </c>
      <c r="J2327">
        <v>1744600000</v>
      </c>
      <c r="K2327">
        <v>2255700000</v>
      </c>
      <c r="L2327">
        <v>2052675000</v>
      </c>
      <c r="M2327">
        <v>2015875000</v>
      </c>
      <c r="N2327">
        <v>2059350000</v>
      </c>
      <c r="O2327">
        <f t="shared" si="157"/>
        <v>0.37816135974017462</v>
      </c>
      <c r="Q2327">
        <f>AVERAGE(K2327:L2327)/AVERAGE(M2327:N2327)</f>
        <v>1.0572115650056131</v>
      </c>
      <c r="R2327"/>
    </row>
    <row r="2328" spans="1:18" x14ac:dyDescent="0.3">
      <c r="A2328" t="s">
        <v>4940</v>
      </c>
      <c r="B2328" t="s">
        <v>3248</v>
      </c>
      <c r="C2328">
        <v>17.3</v>
      </c>
      <c r="D2328">
        <v>30.606000000000002</v>
      </c>
      <c r="E2328">
        <v>272</v>
      </c>
      <c r="F2328" s="1">
        <v>6.9661999999999993E-21</v>
      </c>
      <c r="G2328">
        <v>30410000</v>
      </c>
      <c r="H2328">
        <v>293500000</v>
      </c>
      <c r="I2328">
        <v>108770000</v>
      </c>
      <c r="J2328">
        <v>137020000</v>
      </c>
      <c r="K2328">
        <v>25057000</v>
      </c>
      <c r="L2328">
        <v>276657500</v>
      </c>
      <c r="M2328">
        <v>118687000</v>
      </c>
      <c r="N2328">
        <v>166675000</v>
      </c>
      <c r="O2328">
        <f t="shared" si="157"/>
        <v>0.95490208975565216</v>
      </c>
      <c r="Q2328">
        <f>AVERAGE(K2328:L2328)/AVERAGE(M2328:N2328)</f>
        <v>1.0573044063330086</v>
      </c>
      <c r="R2328"/>
    </row>
    <row r="2329" spans="1:18" x14ac:dyDescent="0.3">
      <c r="A2329" t="s">
        <v>13667</v>
      </c>
      <c r="B2329">
        <v>18</v>
      </c>
      <c r="C2329">
        <v>61.3</v>
      </c>
      <c r="D2329">
        <v>50.110999999999997</v>
      </c>
      <c r="E2329">
        <v>481</v>
      </c>
      <c r="F2329" s="1">
        <v>2.0033E-154</v>
      </c>
      <c r="G2329">
        <v>4234700000</v>
      </c>
      <c r="H2329">
        <v>3298800000</v>
      </c>
      <c r="I2329">
        <v>3263800000</v>
      </c>
      <c r="J2329">
        <v>2884700000</v>
      </c>
      <c r="K2329">
        <v>3822375000</v>
      </c>
      <c r="L2329">
        <v>3226800000</v>
      </c>
      <c r="M2329">
        <v>3315550000</v>
      </c>
      <c r="N2329">
        <v>3350100000</v>
      </c>
      <c r="O2329">
        <f t="shared" si="157"/>
        <v>0.58616912914692509</v>
      </c>
      <c r="Q2329">
        <f>AVERAGE(K2329:L2329)/AVERAGE(M2329:N2329)</f>
        <v>1.0575375244724821</v>
      </c>
      <c r="R2329"/>
    </row>
    <row r="2330" spans="1:18" x14ac:dyDescent="0.3">
      <c r="A2330" t="s">
        <v>12501</v>
      </c>
      <c r="B2330" t="s">
        <v>1662</v>
      </c>
      <c r="C2330">
        <v>19.600000000000001</v>
      </c>
      <c r="D2330">
        <v>28.146000000000001</v>
      </c>
      <c r="E2330">
        <v>270</v>
      </c>
      <c r="F2330" s="1">
        <v>1.8413E-14</v>
      </c>
      <c r="G2330">
        <v>66843000</v>
      </c>
      <c r="H2330">
        <v>52327000</v>
      </c>
      <c r="I2330">
        <v>48696000</v>
      </c>
      <c r="J2330">
        <v>34220000</v>
      </c>
      <c r="K2330">
        <v>54894500</v>
      </c>
      <c r="L2330">
        <v>48445750</v>
      </c>
      <c r="M2330">
        <v>54226500</v>
      </c>
      <c r="N2330">
        <v>43489500</v>
      </c>
      <c r="O2330">
        <f t="shared" si="157"/>
        <v>0.69736335941884431</v>
      </c>
      <c r="Q2330">
        <f>AVERAGE(K2330:L2330)/AVERAGE(M2330:N2330)</f>
        <v>1.0575571042613288</v>
      </c>
      <c r="R2330"/>
    </row>
    <row r="2331" spans="1:18" x14ac:dyDescent="0.3">
      <c r="A2331" t="s">
        <v>15023</v>
      </c>
      <c r="B2331">
        <v>6</v>
      </c>
      <c r="C2331">
        <v>35.799999999999997</v>
      </c>
      <c r="D2331">
        <v>22.54</v>
      </c>
      <c r="E2331">
        <v>204</v>
      </c>
      <c r="F2331" s="1">
        <v>2.0653000000000002E-21</v>
      </c>
      <c r="G2331">
        <v>336440000</v>
      </c>
      <c r="H2331">
        <v>275440000</v>
      </c>
      <c r="I2331">
        <v>234860000</v>
      </c>
      <c r="J2331">
        <v>222580000</v>
      </c>
      <c r="K2331">
        <v>290450000</v>
      </c>
      <c r="L2331">
        <v>259765000</v>
      </c>
      <c r="M2331">
        <v>248765000</v>
      </c>
      <c r="N2331">
        <v>271162500</v>
      </c>
      <c r="O2331">
        <f t="shared" si="157"/>
        <v>0.50891522816957147</v>
      </c>
      <c r="Q2331">
        <f>AVERAGE(K2331:L2331)/AVERAGE(M2331:N2331)</f>
        <v>1.058253314163994</v>
      </c>
      <c r="R2331"/>
    </row>
    <row r="2332" spans="1:18" x14ac:dyDescent="0.3">
      <c r="A2332" t="s">
        <v>19381</v>
      </c>
      <c r="B2332" t="s">
        <v>255</v>
      </c>
      <c r="C2332">
        <v>8.1999999999999993</v>
      </c>
      <c r="D2332">
        <v>59.155999999999999</v>
      </c>
      <c r="E2332">
        <v>522</v>
      </c>
      <c r="F2332" s="1">
        <v>1.7330999999999999E-9</v>
      </c>
      <c r="G2332">
        <v>10594000</v>
      </c>
      <c r="H2332">
        <v>0</v>
      </c>
      <c r="I2332">
        <v>14016000</v>
      </c>
      <c r="J2332">
        <v>5952500</v>
      </c>
      <c r="K2332">
        <v>8519975</v>
      </c>
      <c r="L2332">
        <v>0</v>
      </c>
      <c r="M2332">
        <v>14695750</v>
      </c>
      <c r="N2332">
        <v>8734025</v>
      </c>
      <c r="O2332">
        <f t="shared" si="157"/>
        <v>0.28804239573395385</v>
      </c>
      <c r="R2332"/>
    </row>
    <row r="2333" spans="1:18" x14ac:dyDescent="0.3">
      <c r="A2333" t="s">
        <v>24714</v>
      </c>
      <c r="B2333" t="s">
        <v>11788</v>
      </c>
      <c r="C2333">
        <v>8.4</v>
      </c>
      <c r="D2333">
        <v>83.114999999999995</v>
      </c>
      <c r="E2333">
        <v>749</v>
      </c>
      <c r="F2333" s="1">
        <v>1.0885000000000001E-21</v>
      </c>
      <c r="G2333">
        <v>459060000</v>
      </c>
      <c r="H2333">
        <v>403470000</v>
      </c>
      <c r="I2333">
        <v>316260000</v>
      </c>
      <c r="J2333">
        <v>317790000</v>
      </c>
      <c r="K2333">
        <v>394717500</v>
      </c>
      <c r="L2333">
        <v>374617500</v>
      </c>
      <c r="M2333">
        <v>340477500</v>
      </c>
      <c r="N2333">
        <v>386462500</v>
      </c>
      <c r="O2333">
        <f t="shared" si="157"/>
        <v>0.48718797498424216</v>
      </c>
      <c r="Q2333">
        <f>AVERAGE(K2333:L2333)/AVERAGE(M2333:N2333)</f>
        <v>1.0583198063113874</v>
      </c>
      <c r="R2333"/>
    </row>
    <row r="2334" spans="1:18" x14ac:dyDescent="0.3">
      <c r="A2334" t="s">
        <v>12661</v>
      </c>
      <c r="B2334" t="s">
        <v>3248</v>
      </c>
      <c r="C2334">
        <v>27.5</v>
      </c>
      <c r="D2334">
        <v>19.018999999999998</v>
      </c>
      <c r="E2334">
        <v>167</v>
      </c>
      <c r="F2334" s="1">
        <v>1.0637E-20</v>
      </c>
      <c r="G2334">
        <v>414320000</v>
      </c>
      <c r="H2334">
        <v>410650000</v>
      </c>
      <c r="I2334">
        <v>309770000</v>
      </c>
      <c r="J2334">
        <v>304980000</v>
      </c>
      <c r="K2334">
        <v>357872500</v>
      </c>
      <c r="L2334">
        <v>382870000</v>
      </c>
      <c r="M2334">
        <v>332245000</v>
      </c>
      <c r="N2334">
        <v>367312500</v>
      </c>
      <c r="O2334">
        <f t="shared" si="157"/>
        <v>0.43982384875702862</v>
      </c>
      <c r="Q2334">
        <f>AVERAGE(K2334:L2334)/AVERAGE(M2334:N2334)</f>
        <v>1.0588729303881381</v>
      </c>
      <c r="R2334"/>
    </row>
    <row r="2335" spans="1:18" x14ac:dyDescent="0.3">
      <c r="A2335" t="s">
        <v>24874</v>
      </c>
      <c r="B2335">
        <v>2</v>
      </c>
      <c r="C2335">
        <v>7.3</v>
      </c>
      <c r="D2335">
        <v>44.527000000000001</v>
      </c>
      <c r="E2335">
        <v>395</v>
      </c>
      <c r="F2335" s="1">
        <v>4.8625E-8</v>
      </c>
      <c r="G2335">
        <v>130620000</v>
      </c>
      <c r="H2335">
        <v>94761000</v>
      </c>
      <c r="I2335">
        <v>75260000</v>
      </c>
      <c r="J2335">
        <v>80794000</v>
      </c>
      <c r="K2335">
        <v>108628000</v>
      </c>
      <c r="L2335">
        <v>88043250</v>
      </c>
      <c r="M2335">
        <v>84189750</v>
      </c>
      <c r="N2335">
        <v>101467750</v>
      </c>
      <c r="O2335">
        <f t="shared" si="157"/>
        <v>0.72166771440364652</v>
      </c>
      <c r="Q2335">
        <f>AVERAGE(K2335:L2335)/AVERAGE(M2335:N2335)</f>
        <v>1.059322946824125</v>
      </c>
      <c r="R2335"/>
    </row>
    <row r="2336" spans="1:18" x14ac:dyDescent="0.3">
      <c r="A2336" t="s">
        <v>10466</v>
      </c>
      <c r="B2336">
        <v>1</v>
      </c>
      <c r="C2336">
        <v>5</v>
      </c>
      <c r="D2336">
        <v>26.414999999999999</v>
      </c>
      <c r="E2336">
        <v>238</v>
      </c>
      <c r="F2336">
        <v>3.0750999999999999E-4</v>
      </c>
      <c r="G2336">
        <v>21515000</v>
      </c>
      <c r="H2336">
        <v>0</v>
      </c>
      <c r="I2336">
        <v>17436000</v>
      </c>
      <c r="J2336">
        <v>21883000</v>
      </c>
      <c r="K2336">
        <v>17789000</v>
      </c>
      <c r="L2336">
        <v>0</v>
      </c>
      <c r="M2336">
        <v>18711500</v>
      </c>
      <c r="N2336">
        <v>27395250</v>
      </c>
      <c r="O2336">
        <f t="shared" si="157"/>
        <v>0.28885041443147985</v>
      </c>
      <c r="R2336"/>
    </row>
    <row r="2337" spans="1:18" x14ac:dyDescent="0.3">
      <c r="A2337" t="s">
        <v>448</v>
      </c>
      <c r="B2337" t="s">
        <v>449</v>
      </c>
      <c r="C2337">
        <v>16.5</v>
      </c>
      <c r="D2337">
        <v>85.241</v>
      </c>
      <c r="E2337">
        <v>768</v>
      </c>
      <c r="F2337" s="1">
        <v>6.4119999999999999E-53</v>
      </c>
      <c r="G2337">
        <v>618780000</v>
      </c>
      <c r="H2337">
        <v>558930000</v>
      </c>
      <c r="I2337">
        <v>540560000</v>
      </c>
      <c r="J2337">
        <v>346990000</v>
      </c>
      <c r="K2337">
        <v>523182500</v>
      </c>
      <c r="L2337">
        <v>528182500</v>
      </c>
      <c r="M2337">
        <v>568805000</v>
      </c>
      <c r="N2337">
        <v>423610000</v>
      </c>
      <c r="O2337">
        <f t="shared" si="157"/>
        <v>0.72420816023594026</v>
      </c>
      <c r="Q2337">
        <f>AVERAGE(K2337:L2337)/AVERAGE(M2337:N2337)</f>
        <v>1.0594005531959916</v>
      </c>
      <c r="R2337"/>
    </row>
    <row r="2338" spans="1:18" x14ac:dyDescent="0.3">
      <c r="A2338" t="s">
        <v>7978</v>
      </c>
      <c r="B2338" t="s">
        <v>5709</v>
      </c>
      <c r="C2338">
        <v>17.399999999999999</v>
      </c>
      <c r="D2338">
        <v>33.875999999999998</v>
      </c>
      <c r="E2338">
        <v>298</v>
      </c>
      <c r="F2338" s="1">
        <v>8.3993999999999998E-27</v>
      </c>
      <c r="G2338">
        <v>28596000</v>
      </c>
      <c r="H2338">
        <v>0</v>
      </c>
      <c r="I2338">
        <v>22903000</v>
      </c>
      <c r="J2338">
        <v>48731000</v>
      </c>
      <c r="K2338">
        <v>23664000</v>
      </c>
      <c r="L2338">
        <v>0</v>
      </c>
      <c r="M2338">
        <v>24633750</v>
      </c>
      <c r="N2338">
        <v>60863500</v>
      </c>
      <c r="O2338">
        <f t="shared" si="157"/>
        <v>0.28924998982996897</v>
      </c>
      <c r="R2338"/>
    </row>
    <row r="2339" spans="1:18" x14ac:dyDescent="0.3">
      <c r="A2339" t="s">
        <v>3463</v>
      </c>
      <c r="B2339">
        <v>4</v>
      </c>
      <c r="C2339">
        <v>14.5</v>
      </c>
      <c r="D2339">
        <v>35.472999999999999</v>
      </c>
      <c r="E2339">
        <v>317</v>
      </c>
      <c r="F2339" s="1">
        <v>2.0929E-20</v>
      </c>
      <c r="G2339">
        <v>151310000</v>
      </c>
      <c r="H2339">
        <v>80744000</v>
      </c>
      <c r="I2339">
        <v>65202000</v>
      </c>
      <c r="J2339">
        <v>92844000</v>
      </c>
      <c r="K2339">
        <v>125895000</v>
      </c>
      <c r="L2339">
        <v>74296500</v>
      </c>
      <c r="M2339">
        <v>72982750</v>
      </c>
      <c r="N2339">
        <v>115966000</v>
      </c>
      <c r="O2339">
        <f t="shared" si="157"/>
        <v>0.88244282674215491</v>
      </c>
      <c r="Q2339">
        <f t="shared" ref="Q2339:Q2349" si="159">AVERAGE(K2339:L2339)/AVERAGE(M2339:N2339)</f>
        <v>1.0595015844243478</v>
      </c>
      <c r="R2339"/>
    </row>
    <row r="2340" spans="1:18" x14ac:dyDescent="0.3">
      <c r="A2340" t="s">
        <v>8419</v>
      </c>
      <c r="B2340" t="s">
        <v>5003</v>
      </c>
      <c r="C2340">
        <v>30.9</v>
      </c>
      <c r="D2340">
        <v>99.108000000000004</v>
      </c>
      <c r="E2340">
        <v>891</v>
      </c>
      <c r="F2340" s="1">
        <v>5.4829000000000004E-112</v>
      </c>
      <c r="G2340">
        <v>2158400000</v>
      </c>
      <c r="H2340">
        <v>2365000000</v>
      </c>
      <c r="I2340">
        <v>2038400000</v>
      </c>
      <c r="J2340">
        <v>1552600000</v>
      </c>
      <c r="K2340">
        <v>1869050000</v>
      </c>
      <c r="L2340">
        <v>2282750000</v>
      </c>
      <c r="M2340">
        <v>2101275000</v>
      </c>
      <c r="N2340">
        <v>1816325000</v>
      </c>
      <c r="O2340">
        <f t="shared" si="157"/>
        <v>0.68690791557899344</v>
      </c>
      <c r="Q2340">
        <f t="shared" si="159"/>
        <v>1.0597814988768635</v>
      </c>
      <c r="R2340"/>
    </row>
    <row r="2341" spans="1:18" x14ac:dyDescent="0.3">
      <c r="A2341" t="s">
        <v>24508</v>
      </c>
      <c r="B2341">
        <v>1</v>
      </c>
      <c r="C2341">
        <v>2.2999999999999998</v>
      </c>
      <c r="D2341">
        <v>55.069000000000003</v>
      </c>
      <c r="E2341">
        <v>480</v>
      </c>
      <c r="F2341" s="1">
        <v>3.4595000000000003E-5</v>
      </c>
      <c r="G2341">
        <v>18276000</v>
      </c>
      <c r="H2341">
        <v>19339000</v>
      </c>
      <c r="I2341">
        <v>13156000</v>
      </c>
      <c r="J2341">
        <v>14012000</v>
      </c>
      <c r="K2341">
        <v>15069000</v>
      </c>
      <c r="L2341">
        <v>18369250</v>
      </c>
      <c r="M2341">
        <v>13974000</v>
      </c>
      <c r="N2341">
        <v>17574500</v>
      </c>
      <c r="O2341">
        <f t="shared" si="157"/>
        <v>0.7361097559338724</v>
      </c>
      <c r="Q2341">
        <f t="shared" si="159"/>
        <v>1.0598998367592753</v>
      </c>
      <c r="R2341"/>
    </row>
    <row r="2342" spans="1:18" x14ac:dyDescent="0.3">
      <c r="A2342" t="s">
        <v>14267</v>
      </c>
      <c r="B2342" t="s">
        <v>571</v>
      </c>
      <c r="C2342">
        <v>38</v>
      </c>
      <c r="D2342">
        <v>72.472999999999999</v>
      </c>
      <c r="E2342">
        <v>705</v>
      </c>
      <c r="F2342" s="1">
        <v>3.3037999999999999E-240</v>
      </c>
      <c r="G2342">
        <v>14499000000</v>
      </c>
      <c r="H2342">
        <v>12753000000</v>
      </c>
      <c r="I2342">
        <v>12245000000</v>
      </c>
      <c r="J2342">
        <v>9484900000</v>
      </c>
      <c r="K2342" s="1">
        <v>12580000000</v>
      </c>
      <c r="L2342">
        <v>12488500000</v>
      </c>
      <c r="M2342" s="1">
        <v>12580000000</v>
      </c>
      <c r="N2342">
        <v>11050725000</v>
      </c>
      <c r="O2342">
        <f t="shared" si="157"/>
        <v>0.44706300483991146</v>
      </c>
      <c r="Q2342">
        <f t="shared" si="159"/>
        <v>1.0608434569823821</v>
      </c>
      <c r="R2342"/>
    </row>
    <row r="2343" spans="1:18" x14ac:dyDescent="0.3">
      <c r="A2343" t="s">
        <v>27008</v>
      </c>
      <c r="B2343" t="s">
        <v>323</v>
      </c>
      <c r="C2343">
        <v>5.7</v>
      </c>
      <c r="D2343">
        <v>107.93</v>
      </c>
      <c r="E2343">
        <v>955</v>
      </c>
      <c r="F2343" s="1">
        <v>6.2747999999999999E-12</v>
      </c>
      <c r="G2343">
        <v>134930000</v>
      </c>
      <c r="H2343">
        <v>113350000</v>
      </c>
      <c r="I2343">
        <v>86037000</v>
      </c>
      <c r="J2343">
        <v>88322000</v>
      </c>
      <c r="K2343">
        <v>113019000</v>
      </c>
      <c r="L2343">
        <v>105226750</v>
      </c>
      <c r="M2343">
        <v>95809000</v>
      </c>
      <c r="N2343">
        <v>109835500</v>
      </c>
      <c r="O2343">
        <f t="shared" si="157"/>
        <v>0.51451541323456129</v>
      </c>
      <c r="Q2343">
        <f t="shared" si="159"/>
        <v>1.0612768637138363</v>
      </c>
      <c r="R2343"/>
    </row>
    <row r="2344" spans="1:18" x14ac:dyDescent="0.3">
      <c r="A2344" t="s">
        <v>9569</v>
      </c>
      <c r="B2344" t="s">
        <v>1609</v>
      </c>
      <c r="C2344">
        <v>11.7</v>
      </c>
      <c r="D2344">
        <v>102.84</v>
      </c>
      <c r="E2344">
        <v>924</v>
      </c>
      <c r="F2344" s="1">
        <v>1.4922999999999999E-35</v>
      </c>
      <c r="G2344">
        <v>225510000</v>
      </c>
      <c r="H2344">
        <v>202900000</v>
      </c>
      <c r="I2344">
        <v>144040000</v>
      </c>
      <c r="J2344">
        <v>170290000</v>
      </c>
      <c r="K2344">
        <v>192027500</v>
      </c>
      <c r="L2344">
        <v>190851250</v>
      </c>
      <c r="M2344">
        <v>155460000</v>
      </c>
      <c r="N2344">
        <v>205195000</v>
      </c>
      <c r="O2344">
        <f t="shared" si="157"/>
        <v>0.69879223962519421</v>
      </c>
      <c r="Q2344">
        <f t="shared" si="159"/>
        <v>1.0616205237692531</v>
      </c>
      <c r="R2344"/>
    </row>
    <row r="2345" spans="1:18" x14ac:dyDescent="0.3">
      <c r="A2345" t="s">
        <v>6607</v>
      </c>
      <c r="B2345">
        <v>16</v>
      </c>
      <c r="C2345">
        <v>45.1</v>
      </c>
      <c r="D2345">
        <v>56.103999999999999</v>
      </c>
      <c r="E2345">
        <v>490</v>
      </c>
      <c r="F2345" s="1">
        <v>3.2325999999999999E-141</v>
      </c>
      <c r="G2345">
        <v>4763000000</v>
      </c>
      <c r="H2345">
        <v>3878000000</v>
      </c>
      <c r="I2345">
        <v>3542300000</v>
      </c>
      <c r="J2345">
        <v>3516900000</v>
      </c>
      <c r="K2345">
        <v>4243725000</v>
      </c>
      <c r="L2345">
        <v>3800825000</v>
      </c>
      <c r="M2345">
        <v>3555075000</v>
      </c>
      <c r="N2345">
        <v>4020375000</v>
      </c>
      <c r="O2345">
        <f t="shared" si="157"/>
        <v>0.54119562764347373</v>
      </c>
      <c r="Q2345">
        <f t="shared" si="159"/>
        <v>1.0619237141027926</v>
      </c>
      <c r="R2345"/>
    </row>
    <row r="2346" spans="1:18" x14ac:dyDescent="0.3">
      <c r="A2346" t="s">
        <v>10718</v>
      </c>
      <c r="B2346" t="s">
        <v>9964</v>
      </c>
      <c r="C2346">
        <v>29.8</v>
      </c>
      <c r="D2346">
        <v>69.751000000000005</v>
      </c>
      <c r="E2346">
        <v>642</v>
      </c>
      <c r="F2346" s="1">
        <v>9.4371999999999999E-113</v>
      </c>
      <c r="G2346">
        <v>731980000</v>
      </c>
      <c r="H2346">
        <v>589950000</v>
      </c>
      <c r="I2346">
        <v>435330000</v>
      </c>
      <c r="J2346">
        <v>536780000</v>
      </c>
      <c r="K2346">
        <v>621077500</v>
      </c>
      <c r="L2346">
        <v>557332500</v>
      </c>
      <c r="M2346">
        <v>459872500</v>
      </c>
      <c r="N2346">
        <v>649552500</v>
      </c>
      <c r="O2346">
        <f t="shared" si="157"/>
        <v>0.76316427652959651</v>
      </c>
      <c r="Q2346">
        <f t="shared" si="159"/>
        <v>1.0621808594542217</v>
      </c>
      <c r="R2346"/>
    </row>
    <row r="2347" spans="1:18" x14ac:dyDescent="0.3">
      <c r="A2347" t="s">
        <v>17597</v>
      </c>
      <c r="B2347" t="s">
        <v>7385</v>
      </c>
      <c r="C2347">
        <v>6.1</v>
      </c>
      <c r="D2347">
        <v>180.06</v>
      </c>
      <c r="E2347">
        <v>1630</v>
      </c>
      <c r="F2347" s="1">
        <v>6.1549000000000005E-45</v>
      </c>
      <c r="G2347">
        <v>211820000</v>
      </c>
      <c r="H2347">
        <v>145210000</v>
      </c>
      <c r="I2347">
        <v>127470000</v>
      </c>
      <c r="J2347">
        <v>129280000</v>
      </c>
      <c r="K2347">
        <v>180757500</v>
      </c>
      <c r="L2347">
        <v>134352500</v>
      </c>
      <c r="M2347">
        <v>138867500</v>
      </c>
      <c r="N2347">
        <v>157785000</v>
      </c>
      <c r="O2347">
        <f t="shared" si="157"/>
        <v>0.74796665270706386</v>
      </c>
      <c r="Q2347">
        <f t="shared" si="159"/>
        <v>1.0622192632794263</v>
      </c>
      <c r="R2347"/>
    </row>
    <row r="2348" spans="1:18" x14ac:dyDescent="0.3">
      <c r="A2348" t="s">
        <v>17645</v>
      </c>
      <c r="B2348" t="s">
        <v>17647</v>
      </c>
      <c r="C2348">
        <v>40.200000000000003</v>
      </c>
      <c r="D2348">
        <v>69.802999999999997</v>
      </c>
      <c r="E2348">
        <v>624</v>
      </c>
      <c r="F2348" s="1">
        <v>2.4706000000000003E-91</v>
      </c>
      <c r="G2348">
        <v>865380000</v>
      </c>
      <c r="H2348">
        <v>693970000</v>
      </c>
      <c r="I2348">
        <v>534060000</v>
      </c>
      <c r="J2348">
        <v>642570000</v>
      </c>
      <c r="K2348">
        <v>737855000</v>
      </c>
      <c r="L2348">
        <v>668857500</v>
      </c>
      <c r="M2348">
        <v>561587500</v>
      </c>
      <c r="N2348">
        <v>762527500</v>
      </c>
      <c r="O2348">
        <f t="shared" si="157"/>
        <v>0.73492849247776038</v>
      </c>
      <c r="Q2348">
        <f t="shared" si="159"/>
        <v>1.0623794005807652</v>
      </c>
      <c r="R2348"/>
    </row>
    <row r="2349" spans="1:18" x14ac:dyDescent="0.3">
      <c r="A2349" t="s">
        <v>5295</v>
      </c>
      <c r="B2349" t="s">
        <v>977</v>
      </c>
      <c r="C2349">
        <v>8.9</v>
      </c>
      <c r="D2349">
        <v>24.260999999999999</v>
      </c>
      <c r="E2349">
        <v>214</v>
      </c>
      <c r="F2349">
        <v>5.1698999999999998E-3</v>
      </c>
      <c r="G2349">
        <v>37902000</v>
      </c>
      <c r="H2349">
        <v>55993000</v>
      </c>
      <c r="I2349">
        <v>32066000</v>
      </c>
      <c r="J2349">
        <v>33443000</v>
      </c>
      <c r="K2349">
        <v>31417750</v>
      </c>
      <c r="L2349">
        <v>51053000</v>
      </c>
      <c r="M2349">
        <v>35391500</v>
      </c>
      <c r="N2349">
        <v>42236500</v>
      </c>
      <c r="O2349">
        <f t="shared" si="157"/>
        <v>0.83751048929345429</v>
      </c>
      <c r="Q2349">
        <f t="shared" si="159"/>
        <v>1.0623840624516927</v>
      </c>
      <c r="R2349"/>
    </row>
    <row r="2350" spans="1:18" x14ac:dyDescent="0.3">
      <c r="A2350" t="s">
        <v>1792</v>
      </c>
      <c r="B2350">
        <v>2</v>
      </c>
      <c r="C2350">
        <v>7.9</v>
      </c>
      <c r="D2350">
        <v>34.063000000000002</v>
      </c>
      <c r="E2350">
        <v>302</v>
      </c>
      <c r="F2350" s="1">
        <v>1.1845E-9</v>
      </c>
      <c r="G2350">
        <v>51764000</v>
      </c>
      <c r="H2350">
        <v>84916000</v>
      </c>
      <c r="I2350">
        <v>0</v>
      </c>
      <c r="J2350">
        <v>33076000</v>
      </c>
      <c r="K2350">
        <v>42085250</v>
      </c>
      <c r="L2350">
        <v>78681750</v>
      </c>
      <c r="M2350">
        <v>0</v>
      </c>
      <c r="N2350">
        <v>41915000</v>
      </c>
      <c r="O2350">
        <f t="shared" si="157"/>
        <v>0.29217292164187447</v>
      </c>
      <c r="R2350"/>
    </row>
    <row r="2351" spans="1:18" x14ac:dyDescent="0.3">
      <c r="A2351" t="s">
        <v>4147</v>
      </c>
      <c r="B2351" t="s">
        <v>106</v>
      </c>
      <c r="C2351">
        <v>1.5</v>
      </c>
      <c r="D2351">
        <v>105.38</v>
      </c>
      <c r="E2351">
        <v>934</v>
      </c>
      <c r="F2351" s="1">
        <v>8.0669000000000006E-6</v>
      </c>
      <c r="G2351">
        <v>46464000</v>
      </c>
      <c r="H2351">
        <v>36634000</v>
      </c>
      <c r="I2351">
        <v>0</v>
      </c>
      <c r="J2351">
        <v>23495000</v>
      </c>
      <c r="K2351">
        <v>37632750</v>
      </c>
      <c r="L2351">
        <v>34206250</v>
      </c>
      <c r="M2351">
        <v>0</v>
      </c>
      <c r="N2351">
        <v>29607750</v>
      </c>
      <c r="O2351">
        <f t="shared" si="157"/>
        <v>0.29222232430838013</v>
      </c>
      <c r="R2351"/>
    </row>
    <row r="2352" spans="1:18" x14ac:dyDescent="0.3">
      <c r="A2352" t="s">
        <v>14289</v>
      </c>
      <c r="B2352">
        <v>2</v>
      </c>
      <c r="C2352">
        <v>10.5</v>
      </c>
      <c r="D2352">
        <v>30.509</v>
      </c>
      <c r="E2352">
        <v>276</v>
      </c>
      <c r="F2352" s="1">
        <v>1.2763E-5</v>
      </c>
      <c r="G2352">
        <v>0</v>
      </c>
      <c r="H2352">
        <v>0</v>
      </c>
      <c r="I2352">
        <v>123620000</v>
      </c>
      <c r="J2352">
        <v>18850000</v>
      </c>
      <c r="K2352">
        <v>0</v>
      </c>
      <c r="L2352">
        <v>0</v>
      </c>
      <c r="M2352">
        <v>134167500</v>
      </c>
      <c r="N2352">
        <v>23122500</v>
      </c>
      <c r="O2352">
        <f t="shared" si="157"/>
        <v>0.29233407631519481</v>
      </c>
      <c r="P2352" t="s">
        <v>29271</v>
      </c>
    </row>
    <row r="2353" spans="1:18" x14ac:dyDescent="0.3">
      <c r="A2353" t="s">
        <v>27673</v>
      </c>
      <c r="B2353" t="s">
        <v>3598</v>
      </c>
      <c r="C2353">
        <v>31.5</v>
      </c>
      <c r="D2353">
        <v>63.323999999999998</v>
      </c>
      <c r="E2353">
        <v>597</v>
      </c>
      <c r="F2353" s="1">
        <v>3.7531999999999998E-83</v>
      </c>
      <c r="G2353">
        <v>964700000</v>
      </c>
      <c r="H2353">
        <v>424590000</v>
      </c>
      <c r="I2353">
        <v>633730000</v>
      </c>
      <c r="J2353">
        <v>397050000</v>
      </c>
      <c r="K2353">
        <v>825120000</v>
      </c>
      <c r="L2353">
        <v>393745000</v>
      </c>
      <c r="M2353">
        <v>667260000</v>
      </c>
      <c r="N2353">
        <v>479610000</v>
      </c>
      <c r="O2353">
        <f t="shared" si="157"/>
        <v>0.89241012737994452</v>
      </c>
      <c r="Q2353">
        <f t="shared" ref="Q2353:Q2367" si="160">AVERAGE(K2353:L2353)/AVERAGE(M2353:N2353)</f>
        <v>1.0627752055594792</v>
      </c>
      <c r="R2353"/>
    </row>
    <row r="2354" spans="1:18" x14ac:dyDescent="0.3">
      <c r="A2354" t="s">
        <v>2686</v>
      </c>
      <c r="B2354">
        <v>4</v>
      </c>
      <c r="C2354">
        <v>7.4</v>
      </c>
      <c r="D2354">
        <v>88.379000000000005</v>
      </c>
      <c r="E2354">
        <v>801</v>
      </c>
      <c r="F2354" s="1">
        <v>2.3827000000000001E-20</v>
      </c>
      <c r="G2354">
        <v>92614000</v>
      </c>
      <c r="H2354">
        <v>30468000</v>
      </c>
      <c r="I2354">
        <v>32727000</v>
      </c>
      <c r="J2354">
        <v>49023000</v>
      </c>
      <c r="K2354">
        <v>75318250</v>
      </c>
      <c r="L2354">
        <v>28376000</v>
      </c>
      <c r="M2354">
        <v>36230500</v>
      </c>
      <c r="N2354">
        <v>61338500</v>
      </c>
      <c r="O2354">
        <f t="shared" si="157"/>
        <v>0.91890813651937653</v>
      </c>
      <c r="Q2354">
        <f t="shared" si="160"/>
        <v>1.0627786489561233</v>
      </c>
      <c r="R2354"/>
    </row>
    <row r="2355" spans="1:18" x14ac:dyDescent="0.3">
      <c r="A2355" t="s">
        <v>3018</v>
      </c>
      <c r="B2355" t="s">
        <v>3019</v>
      </c>
      <c r="C2355">
        <v>73.5</v>
      </c>
      <c r="D2355">
        <v>20.591999999999999</v>
      </c>
      <c r="E2355">
        <v>181</v>
      </c>
      <c r="F2355" s="1">
        <v>1.8528E-94</v>
      </c>
      <c r="G2355">
        <v>25600000000</v>
      </c>
      <c r="H2355">
        <v>18895000000</v>
      </c>
      <c r="I2355">
        <v>18275000000</v>
      </c>
      <c r="J2355">
        <v>18236000000</v>
      </c>
      <c r="K2355" s="1">
        <v>22552000000</v>
      </c>
      <c r="L2355">
        <v>19323500000</v>
      </c>
      <c r="M2355">
        <v>18695500000</v>
      </c>
      <c r="N2355">
        <v>20699500000</v>
      </c>
      <c r="O2355">
        <f t="shared" si="157"/>
        <v>0.58090654692152621</v>
      </c>
      <c r="Q2355">
        <f t="shared" si="160"/>
        <v>1.06296484325422</v>
      </c>
      <c r="R2355"/>
    </row>
    <row r="2356" spans="1:18" x14ac:dyDescent="0.3">
      <c r="A2356" t="s">
        <v>10164</v>
      </c>
      <c r="B2356">
        <v>3</v>
      </c>
      <c r="C2356">
        <v>38.799999999999997</v>
      </c>
      <c r="D2356">
        <v>15.016</v>
      </c>
      <c r="E2356">
        <v>134</v>
      </c>
      <c r="F2356" s="1">
        <v>9.1060999999999995E-35</v>
      </c>
      <c r="G2356">
        <v>404040000</v>
      </c>
      <c r="H2356">
        <v>302760000</v>
      </c>
      <c r="I2356">
        <v>272660000</v>
      </c>
      <c r="J2356">
        <v>256610000</v>
      </c>
      <c r="K2356">
        <v>348577500</v>
      </c>
      <c r="L2356">
        <v>283036250</v>
      </c>
      <c r="M2356">
        <v>284602500</v>
      </c>
      <c r="N2356">
        <v>309571250</v>
      </c>
      <c r="O2356">
        <f t="shared" si="157"/>
        <v>0.64685438705671372</v>
      </c>
      <c r="Q2356">
        <f t="shared" si="160"/>
        <v>1.0630118715274783</v>
      </c>
      <c r="R2356"/>
    </row>
    <row r="2357" spans="1:18" x14ac:dyDescent="0.3">
      <c r="A2357" t="s">
        <v>20459</v>
      </c>
      <c r="B2357" t="s">
        <v>207</v>
      </c>
      <c r="C2357">
        <v>10.4</v>
      </c>
      <c r="D2357">
        <v>33.75</v>
      </c>
      <c r="E2357">
        <v>298</v>
      </c>
      <c r="F2357" s="1">
        <v>2.3799E-12</v>
      </c>
      <c r="G2357">
        <v>34471000</v>
      </c>
      <c r="H2357">
        <v>11056000</v>
      </c>
      <c r="I2357">
        <v>18992000</v>
      </c>
      <c r="J2357">
        <v>12794000</v>
      </c>
      <c r="K2357">
        <v>28460000</v>
      </c>
      <c r="L2357">
        <v>10270625</v>
      </c>
      <c r="M2357">
        <v>20365250</v>
      </c>
      <c r="N2357">
        <v>16068250</v>
      </c>
      <c r="O2357">
        <f t="shared" si="157"/>
        <v>0.91341842806963214</v>
      </c>
      <c r="Q2357">
        <f t="shared" si="160"/>
        <v>1.0630498030658597</v>
      </c>
      <c r="R2357"/>
    </row>
    <row r="2358" spans="1:18" x14ac:dyDescent="0.3">
      <c r="A2358" t="s">
        <v>26143</v>
      </c>
      <c r="B2358" t="s">
        <v>7460</v>
      </c>
      <c r="C2358">
        <v>31.7</v>
      </c>
      <c r="D2358">
        <v>19.733000000000001</v>
      </c>
      <c r="E2358">
        <v>180</v>
      </c>
      <c r="F2358" s="1">
        <v>2.3427999999999999E-65</v>
      </c>
      <c r="G2358">
        <v>7065400000</v>
      </c>
      <c r="H2358">
        <v>5327400000</v>
      </c>
      <c r="I2358">
        <v>5793100000</v>
      </c>
      <c r="J2358">
        <v>4500000000</v>
      </c>
      <c r="K2358">
        <v>6343125000</v>
      </c>
      <c r="L2358">
        <v>5335850000</v>
      </c>
      <c r="M2358">
        <v>5753675000</v>
      </c>
      <c r="N2358">
        <v>5231325000</v>
      </c>
      <c r="O2358">
        <f t="shared" si="157"/>
        <v>0.60305422365690853</v>
      </c>
      <c r="Q2358">
        <f t="shared" si="160"/>
        <v>1.0631747837960857</v>
      </c>
      <c r="R2358"/>
    </row>
    <row r="2359" spans="1:18" x14ac:dyDescent="0.3">
      <c r="A2359" t="s">
        <v>23562</v>
      </c>
      <c r="B2359">
        <v>2</v>
      </c>
      <c r="C2359">
        <v>6.4</v>
      </c>
      <c r="D2359">
        <v>60.634</v>
      </c>
      <c r="E2359">
        <v>560</v>
      </c>
      <c r="F2359" s="1">
        <v>5.7115999999999997E-11</v>
      </c>
      <c r="G2359">
        <v>163160000</v>
      </c>
      <c r="H2359">
        <v>112380000</v>
      </c>
      <c r="I2359">
        <v>112120000</v>
      </c>
      <c r="J2359">
        <v>81883000</v>
      </c>
      <c r="K2359">
        <v>135507500</v>
      </c>
      <c r="L2359">
        <v>104662750</v>
      </c>
      <c r="M2359">
        <v>123146250</v>
      </c>
      <c r="N2359">
        <v>102664000</v>
      </c>
      <c r="O2359">
        <f t="shared" si="157"/>
        <v>0.73552363038735458</v>
      </c>
      <c r="Q2359">
        <f t="shared" si="160"/>
        <v>1.0635932159855455</v>
      </c>
      <c r="R2359"/>
    </row>
    <row r="2360" spans="1:18" x14ac:dyDescent="0.3">
      <c r="A2360" t="s">
        <v>22700</v>
      </c>
      <c r="B2360">
        <v>18</v>
      </c>
      <c r="C2360">
        <v>55.2</v>
      </c>
      <c r="D2360">
        <v>47.478999999999999</v>
      </c>
      <c r="E2360">
        <v>435</v>
      </c>
      <c r="F2360" s="1">
        <v>2.805E-180</v>
      </c>
      <c r="G2360">
        <v>9239700000</v>
      </c>
      <c r="H2360">
        <v>9198700000</v>
      </c>
      <c r="I2360">
        <v>7871600000</v>
      </c>
      <c r="J2360">
        <v>6644000000</v>
      </c>
      <c r="K2360">
        <v>8116125000</v>
      </c>
      <c r="L2360">
        <v>8782300000</v>
      </c>
      <c r="M2360">
        <v>8148075000</v>
      </c>
      <c r="N2360">
        <v>7734100000</v>
      </c>
      <c r="O2360">
        <f t="shared" si="157"/>
        <v>0.32446265112418893</v>
      </c>
      <c r="Q2360">
        <f t="shared" si="160"/>
        <v>1.0639868280005729</v>
      </c>
      <c r="R2360"/>
    </row>
    <row r="2361" spans="1:18" x14ac:dyDescent="0.3">
      <c r="A2361" t="s">
        <v>23117</v>
      </c>
      <c r="B2361">
        <v>1</v>
      </c>
      <c r="C2361">
        <v>10.7</v>
      </c>
      <c r="D2361">
        <v>15.038</v>
      </c>
      <c r="E2361">
        <v>131</v>
      </c>
      <c r="F2361" s="1">
        <v>4.0315999999999997E-6</v>
      </c>
      <c r="G2361">
        <v>138950000</v>
      </c>
      <c r="H2361">
        <v>115310000</v>
      </c>
      <c r="I2361">
        <v>117560000</v>
      </c>
      <c r="J2361">
        <v>64971000</v>
      </c>
      <c r="K2361">
        <v>116054500</v>
      </c>
      <c r="L2361">
        <v>107411000</v>
      </c>
      <c r="M2361">
        <v>128117500</v>
      </c>
      <c r="N2361">
        <v>81872250</v>
      </c>
      <c r="O2361">
        <f t="shared" si="157"/>
        <v>0.80148910422262776</v>
      </c>
      <c r="Q2361">
        <f t="shared" si="160"/>
        <v>1.064173370366887</v>
      </c>
      <c r="R2361"/>
    </row>
    <row r="2362" spans="1:18" x14ac:dyDescent="0.3">
      <c r="A2362" t="s">
        <v>23924</v>
      </c>
      <c r="B2362">
        <v>2</v>
      </c>
      <c r="C2362">
        <v>7.3</v>
      </c>
      <c r="D2362">
        <v>40.902000000000001</v>
      </c>
      <c r="E2362">
        <v>383</v>
      </c>
      <c r="F2362" s="1">
        <v>2.7101000000000001E-11</v>
      </c>
      <c r="G2362">
        <v>221930000</v>
      </c>
      <c r="H2362">
        <v>170840000</v>
      </c>
      <c r="I2362">
        <v>158230000</v>
      </c>
      <c r="J2362">
        <v>130540000</v>
      </c>
      <c r="K2362">
        <v>189255000</v>
      </c>
      <c r="L2362">
        <v>161085000</v>
      </c>
      <c r="M2362">
        <v>169672500</v>
      </c>
      <c r="N2362">
        <v>159445000</v>
      </c>
      <c r="O2362">
        <f t="shared" si="157"/>
        <v>0.55226153736504346</v>
      </c>
      <c r="Q2362">
        <f t="shared" si="160"/>
        <v>1.0644830493668676</v>
      </c>
      <c r="R2362"/>
    </row>
    <row r="2363" spans="1:18" x14ac:dyDescent="0.3">
      <c r="A2363" t="s">
        <v>12084</v>
      </c>
      <c r="B2363" t="s">
        <v>12086</v>
      </c>
      <c r="C2363">
        <v>8.6</v>
      </c>
      <c r="D2363">
        <v>118.92</v>
      </c>
      <c r="E2363">
        <v>1050</v>
      </c>
      <c r="F2363" s="1">
        <v>3.5720999999999997E-27</v>
      </c>
      <c r="G2363">
        <v>213210000</v>
      </c>
      <c r="H2363">
        <v>161440000</v>
      </c>
      <c r="I2363">
        <v>132230000</v>
      </c>
      <c r="J2363">
        <v>139190000</v>
      </c>
      <c r="K2363">
        <v>182030000</v>
      </c>
      <c r="L2363">
        <v>150805000</v>
      </c>
      <c r="M2363">
        <v>143732500</v>
      </c>
      <c r="N2363">
        <v>168847500</v>
      </c>
      <c r="O2363">
        <f t="shared" si="157"/>
        <v>0.66343383709689818</v>
      </c>
      <c r="Q2363">
        <f t="shared" si="160"/>
        <v>1.0647994113506942</v>
      </c>
      <c r="R2363"/>
    </row>
    <row r="2364" spans="1:18" x14ac:dyDescent="0.3">
      <c r="A2364" t="s">
        <v>20255</v>
      </c>
      <c r="B2364" t="s">
        <v>3248</v>
      </c>
      <c r="C2364">
        <v>6.3</v>
      </c>
      <c r="D2364">
        <v>78.745999999999995</v>
      </c>
      <c r="E2364">
        <v>709</v>
      </c>
      <c r="F2364" s="1">
        <v>4.5503999999999998E-7</v>
      </c>
      <c r="G2364">
        <v>109210000</v>
      </c>
      <c r="H2364">
        <v>91385000</v>
      </c>
      <c r="I2364">
        <v>95975000</v>
      </c>
      <c r="J2364">
        <v>46286000</v>
      </c>
      <c r="K2364">
        <v>89616250</v>
      </c>
      <c r="L2364">
        <v>84437750</v>
      </c>
      <c r="M2364">
        <v>104831500</v>
      </c>
      <c r="N2364">
        <v>58449250</v>
      </c>
      <c r="O2364">
        <f t="shared" si="157"/>
        <v>0.83890570390076924</v>
      </c>
      <c r="Q2364">
        <f t="shared" si="160"/>
        <v>1.065979914962419</v>
      </c>
      <c r="R2364"/>
    </row>
    <row r="2365" spans="1:18" x14ac:dyDescent="0.3">
      <c r="A2365" t="s">
        <v>19127</v>
      </c>
      <c r="B2365" t="s">
        <v>112</v>
      </c>
      <c r="C2365">
        <v>4.5999999999999996</v>
      </c>
      <c r="D2365">
        <v>82.245000000000005</v>
      </c>
      <c r="E2365">
        <v>760</v>
      </c>
      <c r="F2365" s="1">
        <v>3.6065E-18</v>
      </c>
      <c r="G2365">
        <v>58351000</v>
      </c>
      <c r="H2365">
        <v>47626000</v>
      </c>
      <c r="I2365">
        <v>49679000</v>
      </c>
      <c r="J2365">
        <v>24151000</v>
      </c>
      <c r="K2365">
        <v>47435750</v>
      </c>
      <c r="L2365">
        <v>44363000</v>
      </c>
      <c r="M2365">
        <v>55626500</v>
      </c>
      <c r="N2365">
        <v>30490000</v>
      </c>
      <c r="O2365">
        <f t="shared" si="157"/>
        <v>0.84329574963024834</v>
      </c>
      <c r="Q2365">
        <f t="shared" si="160"/>
        <v>1.0659832900779758</v>
      </c>
      <c r="R2365"/>
    </row>
    <row r="2366" spans="1:18" x14ac:dyDescent="0.3">
      <c r="A2366" t="s">
        <v>11419</v>
      </c>
      <c r="B2366" t="s">
        <v>1731</v>
      </c>
      <c r="C2366">
        <v>27.8</v>
      </c>
      <c r="D2366">
        <v>29.998999999999999</v>
      </c>
      <c r="E2366">
        <v>281</v>
      </c>
      <c r="F2366" s="1">
        <v>2.2499E-27</v>
      </c>
      <c r="G2366">
        <v>359410000</v>
      </c>
      <c r="H2366">
        <v>266560000</v>
      </c>
      <c r="I2366">
        <v>276560000</v>
      </c>
      <c r="J2366">
        <v>196410000</v>
      </c>
      <c r="K2366">
        <v>312415000</v>
      </c>
      <c r="L2366">
        <v>249745000</v>
      </c>
      <c r="M2366">
        <v>290612500</v>
      </c>
      <c r="N2366">
        <v>236690000</v>
      </c>
      <c r="O2366">
        <f t="shared" si="157"/>
        <v>0.71429598454295351</v>
      </c>
      <c r="Q2366">
        <f t="shared" si="160"/>
        <v>1.0661053190531051</v>
      </c>
      <c r="R2366"/>
    </row>
    <row r="2367" spans="1:18" x14ac:dyDescent="0.3">
      <c r="A2367" t="s">
        <v>15931</v>
      </c>
      <c r="B2367">
        <v>4</v>
      </c>
      <c r="C2367">
        <v>7.1</v>
      </c>
      <c r="D2367">
        <v>87.638999999999996</v>
      </c>
      <c r="E2367">
        <v>789</v>
      </c>
      <c r="F2367" s="1">
        <v>1.5753E-55</v>
      </c>
      <c r="G2367">
        <v>440220000</v>
      </c>
      <c r="H2367">
        <v>377490000</v>
      </c>
      <c r="I2367">
        <v>345150000</v>
      </c>
      <c r="J2367">
        <v>268750000</v>
      </c>
      <c r="K2367">
        <v>377450000</v>
      </c>
      <c r="L2367">
        <v>354992500</v>
      </c>
      <c r="M2367">
        <v>364097500</v>
      </c>
      <c r="N2367">
        <v>322270000</v>
      </c>
      <c r="O2367">
        <f t="shared" si="157"/>
        <v>0.43416886428678925</v>
      </c>
      <c r="Q2367">
        <f t="shared" si="160"/>
        <v>1.0671287611957152</v>
      </c>
      <c r="R2367"/>
    </row>
    <row r="2368" spans="1:18" x14ac:dyDescent="0.3">
      <c r="A2368" t="s">
        <v>11363</v>
      </c>
      <c r="B2368">
        <v>4</v>
      </c>
      <c r="C2368">
        <v>21.6</v>
      </c>
      <c r="D2368">
        <v>31.53</v>
      </c>
      <c r="E2368">
        <v>283</v>
      </c>
      <c r="F2368" s="1">
        <v>3.6961999999999998E-17</v>
      </c>
      <c r="G2368">
        <v>0</v>
      </c>
      <c r="H2368">
        <v>7691000</v>
      </c>
      <c r="I2368">
        <v>85150000</v>
      </c>
      <c r="J2368">
        <v>14871000</v>
      </c>
      <c r="K2368">
        <v>0</v>
      </c>
      <c r="L2368">
        <v>5621150</v>
      </c>
      <c r="M2368">
        <v>94963500</v>
      </c>
      <c r="N2368">
        <v>18463500</v>
      </c>
      <c r="O2368">
        <f t="shared" si="157"/>
        <v>0.29509740136223894</v>
      </c>
      <c r="R2368"/>
    </row>
    <row r="2369" spans="1:18" x14ac:dyDescent="0.3">
      <c r="A2369" t="s">
        <v>2499</v>
      </c>
      <c r="B2369">
        <v>3</v>
      </c>
      <c r="C2369">
        <v>7</v>
      </c>
      <c r="D2369">
        <v>52.786999999999999</v>
      </c>
      <c r="E2369">
        <v>488</v>
      </c>
      <c r="F2369" s="1">
        <v>1.2509E-14</v>
      </c>
      <c r="G2369">
        <v>57995000</v>
      </c>
      <c r="H2369">
        <v>40548000</v>
      </c>
      <c r="I2369">
        <v>62844000</v>
      </c>
      <c r="J2369">
        <v>6322600</v>
      </c>
      <c r="K2369">
        <v>47198500</v>
      </c>
      <c r="L2369">
        <v>37805250</v>
      </c>
      <c r="M2369">
        <v>70532500</v>
      </c>
      <c r="N2369">
        <v>9100475</v>
      </c>
      <c r="O2369">
        <f t="shared" si="157"/>
        <v>0.939004289213345</v>
      </c>
      <c r="Q2369">
        <f>AVERAGE(K2369:L2369)/AVERAGE(M2369:N2369)</f>
        <v>1.0674441084236774</v>
      </c>
      <c r="R2369"/>
    </row>
    <row r="2370" spans="1:18" x14ac:dyDescent="0.3">
      <c r="A2370" t="s">
        <v>360</v>
      </c>
      <c r="B2370">
        <v>2</v>
      </c>
      <c r="C2370">
        <v>1.1000000000000001</v>
      </c>
      <c r="D2370">
        <v>400.89</v>
      </c>
      <c r="E2370">
        <v>3601</v>
      </c>
      <c r="F2370" s="1">
        <v>4.9100999999999999E-11</v>
      </c>
      <c r="G2370">
        <v>156710000</v>
      </c>
      <c r="H2370">
        <v>39404000</v>
      </c>
      <c r="I2370">
        <v>27262000</v>
      </c>
      <c r="J2370">
        <v>0</v>
      </c>
      <c r="K2370">
        <v>130600000</v>
      </c>
      <c r="L2370">
        <v>36946500</v>
      </c>
      <c r="M2370">
        <v>29587250</v>
      </c>
      <c r="N2370">
        <v>0</v>
      </c>
      <c r="O2370">
        <f t="shared" ref="O2370:O2433" si="161">TTEST(K2370:L2370,M2370:N2370,2,2)</f>
        <v>0.29529591643836828</v>
      </c>
      <c r="R2370"/>
    </row>
    <row r="2371" spans="1:18" x14ac:dyDescent="0.3">
      <c r="A2371" t="s">
        <v>23719</v>
      </c>
      <c r="B2371">
        <v>12</v>
      </c>
      <c r="C2371">
        <v>25.4</v>
      </c>
      <c r="D2371">
        <v>71.096999999999994</v>
      </c>
      <c r="E2371">
        <v>633</v>
      </c>
      <c r="F2371" s="1">
        <v>8.3069999999999996E-57</v>
      </c>
      <c r="G2371">
        <v>1175100000</v>
      </c>
      <c r="H2371">
        <v>804370000</v>
      </c>
      <c r="I2371">
        <v>801880000</v>
      </c>
      <c r="J2371">
        <v>693270000</v>
      </c>
      <c r="K2371">
        <v>1007632500</v>
      </c>
      <c r="L2371">
        <v>767822500</v>
      </c>
      <c r="M2371">
        <v>850155000</v>
      </c>
      <c r="N2371">
        <v>813067500</v>
      </c>
      <c r="O2371">
        <f t="shared" si="161"/>
        <v>0.68915884570663222</v>
      </c>
      <c r="Q2371">
        <f t="shared" ref="Q2371:Q2399" si="162">AVERAGE(K2371:L2371)/AVERAGE(M2371:N2371)</f>
        <v>1.0674789452403393</v>
      </c>
      <c r="R2371"/>
    </row>
    <row r="2372" spans="1:18" x14ac:dyDescent="0.3">
      <c r="A2372" t="s">
        <v>17308</v>
      </c>
      <c r="B2372">
        <v>12</v>
      </c>
      <c r="C2372">
        <v>41</v>
      </c>
      <c r="D2372">
        <v>41.98</v>
      </c>
      <c r="E2372">
        <v>376</v>
      </c>
      <c r="F2372" s="1">
        <v>1.3742E-137</v>
      </c>
      <c r="G2372">
        <v>5746800000</v>
      </c>
      <c r="H2372">
        <v>4144700000</v>
      </c>
      <c r="I2372">
        <v>4726300000</v>
      </c>
      <c r="J2372">
        <v>3527500000</v>
      </c>
      <c r="K2372">
        <v>5204925000</v>
      </c>
      <c r="L2372">
        <v>4087425000</v>
      </c>
      <c r="M2372">
        <v>4665950000</v>
      </c>
      <c r="N2372">
        <v>4038875000</v>
      </c>
      <c r="O2372">
        <f t="shared" si="161"/>
        <v>0.69159724199141281</v>
      </c>
      <c r="Q2372">
        <f t="shared" si="162"/>
        <v>1.0674941770799529</v>
      </c>
      <c r="R2372"/>
    </row>
    <row r="2373" spans="1:18" x14ac:dyDescent="0.3">
      <c r="A2373" t="s">
        <v>23642</v>
      </c>
      <c r="B2373">
        <v>18</v>
      </c>
      <c r="C2373">
        <v>48.1</v>
      </c>
      <c r="D2373">
        <v>50.585000000000001</v>
      </c>
      <c r="E2373">
        <v>449</v>
      </c>
      <c r="F2373" s="1">
        <v>1.2777000000000001E-240</v>
      </c>
      <c r="G2373">
        <v>3077300000</v>
      </c>
      <c r="H2373">
        <v>886750000</v>
      </c>
      <c r="I2373">
        <v>1866400000</v>
      </c>
      <c r="J2373">
        <v>1193300000</v>
      </c>
      <c r="K2373">
        <v>2727075000</v>
      </c>
      <c r="L2373">
        <v>850155000</v>
      </c>
      <c r="M2373">
        <v>1946425000</v>
      </c>
      <c r="N2373">
        <v>1404275000</v>
      </c>
      <c r="O2373">
        <f t="shared" si="161"/>
        <v>0.91828370027324313</v>
      </c>
      <c r="Q2373">
        <f t="shared" si="162"/>
        <v>1.0676067687348911</v>
      </c>
      <c r="R2373"/>
    </row>
    <row r="2374" spans="1:18" x14ac:dyDescent="0.3">
      <c r="A2374" t="s">
        <v>10352</v>
      </c>
      <c r="B2374">
        <v>8</v>
      </c>
      <c r="C2374">
        <v>41</v>
      </c>
      <c r="D2374">
        <v>21.306999999999999</v>
      </c>
      <c r="E2374">
        <v>178</v>
      </c>
      <c r="F2374" s="1">
        <v>1.4577999999999999E-78</v>
      </c>
      <c r="G2374">
        <v>5276400000</v>
      </c>
      <c r="H2374">
        <v>5927100000</v>
      </c>
      <c r="I2374">
        <v>4831800000</v>
      </c>
      <c r="J2374">
        <v>4468600000</v>
      </c>
      <c r="K2374">
        <v>4662075000</v>
      </c>
      <c r="L2374">
        <v>5876525000</v>
      </c>
      <c r="M2374">
        <v>4749950000</v>
      </c>
      <c r="N2374">
        <v>5121225000</v>
      </c>
      <c r="O2374">
        <f t="shared" si="161"/>
        <v>0.65165083465420537</v>
      </c>
      <c r="Q2374">
        <f t="shared" si="162"/>
        <v>1.0676135313171937</v>
      </c>
      <c r="R2374"/>
    </row>
    <row r="2375" spans="1:18" x14ac:dyDescent="0.3">
      <c r="A2375" t="s">
        <v>14775</v>
      </c>
      <c r="B2375" t="s">
        <v>14777</v>
      </c>
      <c r="C2375">
        <v>25.7</v>
      </c>
      <c r="D2375">
        <v>41.63</v>
      </c>
      <c r="E2375">
        <v>381</v>
      </c>
      <c r="F2375" s="1">
        <v>1.3649999999999999E-110</v>
      </c>
      <c r="G2375">
        <v>239640000</v>
      </c>
      <c r="H2375">
        <v>349220000</v>
      </c>
      <c r="I2375">
        <v>217300000</v>
      </c>
      <c r="J2375">
        <v>215120000</v>
      </c>
      <c r="K2375">
        <v>202812500</v>
      </c>
      <c r="L2375">
        <v>324197500</v>
      </c>
      <c r="M2375">
        <v>232967500</v>
      </c>
      <c r="N2375">
        <v>260560000</v>
      </c>
      <c r="O2375">
        <f t="shared" si="161"/>
        <v>0.81315501228009546</v>
      </c>
      <c r="Q2375">
        <f t="shared" si="162"/>
        <v>1.0678432306203809</v>
      </c>
      <c r="R2375"/>
    </row>
    <row r="2376" spans="1:18" x14ac:dyDescent="0.3">
      <c r="A2376" t="s">
        <v>27907</v>
      </c>
      <c r="B2376" t="s">
        <v>207</v>
      </c>
      <c r="C2376">
        <v>9.3000000000000007</v>
      </c>
      <c r="D2376">
        <v>36.39</v>
      </c>
      <c r="E2376">
        <v>334</v>
      </c>
      <c r="F2376" s="1">
        <v>2.8373000000000001E-7</v>
      </c>
      <c r="G2376">
        <v>263350000</v>
      </c>
      <c r="H2376">
        <v>271800000</v>
      </c>
      <c r="I2376">
        <v>178990000</v>
      </c>
      <c r="J2376">
        <v>210470000</v>
      </c>
      <c r="K2376">
        <v>222947500</v>
      </c>
      <c r="L2376">
        <v>255617500</v>
      </c>
      <c r="M2376">
        <v>192257500</v>
      </c>
      <c r="N2376">
        <v>255892500</v>
      </c>
      <c r="O2376">
        <f t="shared" si="161"/>
        <v>0.71207205811864893</v>
      </c>
      <c r="Q2376">
        <f t="shared" si="162"/>
        <v>1.0678679013723085</v>
      </c>
      <c r="R2376"/>
    </row>
    <row r="2377" spans="1:18" x14ac:dyDescent="0.3">
      <c r="A2377" t="s">
        <v>8012</v>
      </c>
      <c r="B2377">
        <v>9</v>
      </c>
      <c r="C2377">
        <v>26.6</v>
      </c>
      <c r="D2377">
        <v>44.576999999999998</v>
      </c>
      <c r="E2377">
        <v>402</v>
      </c>
      <c r="F2377" s="1">
        <v>5.8940999999999999E-63</v>
      </c>
      <c r="G2377">
        <v>505680000</v>
      </c>
      <c r="H2377">
        <v>375370000</v>
      </c>
      <c r="I2377">
        <v>244110000</v>
      </c>
      <c r="J2377">
        <v>395950000</v>
      </c>
      <c r="K2377">
        <v>433035000</v>
      </c>
      <c r="L2377">
        <v>352652500</v>
      </c>
      <c r="M2377">
        <v>257597500</v>
      </c>
      <c r="N2377">
        <v>478090000</v>
      </c>
      <c r="O2377">
        <f t="shared" si="161"/>
        <v>0.85103243213366686</v>
      </c>
      <c r="Q2377">
        <f t="shared" si="162"/>
        <v>1.0679636394528926</v>
      </c>
      <c r="R2377"/>
    </row>
    <row r="2378" spans="1:18" x14ac:dyDescent="0.3">
      <c r="A2378" t="s">
        <v>10100</v>
      </c>
      <c r="B2378" t="s">
        <v>106</v>
      </c>
      <c r="C2378">
        <v>1.7</v>
      </c>
      <c r="D2378">
        <v>94.171000000000006</v>
      </c>
      <c r="E2378">
        <v>838</v>
      </c>
      <c r="F2378">
        <v>1.8294000000000001E-4</v>
      </c>
      <c r="G2378">
        <v>25632000</v>
      </c>
      <c r="H2378">
        <v>46674000</v>
      </c>
      <c r="I2378">
        <v>30317000</v>
      </c>
      <c r="J2378">
        <v>21530000</v>
      </c>
      <c r="K2378">
        <v>21094250</v>
      </c>
      <c r="L2378">
        <v>43198500</v>
      </c>
      <c r="M2378">
        <v>33338750</v>
      </c>
      <c r="N2378">
        <v>26856500</v>
      </c>
      <c r="O2378">
        <f t="shared" si="161"/>
        <v>0.87520284858029229</v>
      </c>
      <c r="Q2378">
        <f t="shared" si="162"/>
        <v>1.0680701550371499</v>
      </c>
      <c r="R2378"/>
    </row>
    <row r="2379" spans="1:18" x14ac:dyDescent="0.3">
      <c r="A2379" t="s">
        <v>5097</v>
      </c>
      <c r="B2379">
        <v>6</v>
      </c>
      <c r="C2379">
        <v>12.9</v>
      </c>
      <c r="D2379">
        <v>52.418999999999997</v>
      </c>
      <c r="E2379">
        <v>473</v>
      </c>
      <c r="F2379" s="1">
        <v>1.9959000000000002E-31</v>
      </c>
      <c r="G2379">
        <v>405680000</v>
      </c>
      <c r="H2379">
        <v>302760000</v>
      </c>
      <c r="I2379">
        <v>188920000</v>
      </c>
      <c r="J2379">
        <v>320160000</v>
      </c>
      <c r="K2379">
        <v>349992500</v>
      </c>
      <c r="L2379">
        <v>283036250</v>
      </c>
      <c r="M2379">
        <v>202832500</v>
      </c>
      <c r="N2379">
        <v>389430000</v>
      </c>
      <c r="O2379">
        <f t="shared" si="161"/>
        <v>0.85610804200289636</v>
      </c>
      <c r="Q2379">
        <f t="shared" si="162"/>
        <v>1.0688313881091578</v>
      </c>
      <c r="R2379"/>
    </row>
    <row r="2380" spans="1:18" x14ac:dyDescent="0.3">
      <c r="A2380" t="s">
        <v>17245</v>
      </c>
      <c r="B2380">
        <v>4</v>
      </c>
      <c r="C2380">
        <v>32.200000000000003</v>
      </c>
      <c r="D2380">
        <v>12.971</v>
      </c>
      <c r="E2380">
        <v>121</v>
      </c>
      <c r="F2380" s="1">
        <v>2.3240000000000002E-12</v>
      </c>
      <c r="G2380">
        <v>1212100000</v>
      </c>
      <c r="H2380">
        <v>909420000</v>
      </c>
      <c r="I2380">
        <v>823960000</v>
      </c>
      <c r="J2380">
        <v>776160000</v>
      </c>
      <c r="K2380">
        <v>1037310000</v>
      </c>
      <c r="L2380">
        <v>873287500</v>
      </c>
      <c r="M2380">
        <v>872632500</v>
      </c>
      <c r="N2380">
        <v>914300000</v>
      </c>
      <c r="O2380">
        <f t="shared" si="161"/>
        <v>0.54094809494707341</v>
      </c>
      <c r="Q2380">
        <f t="shared" si="162"/>
        <v>1.069205188220596</v>
      </c>
      <c r="R2380"/>
    </row>
    <row r="2381" spans="1:18" x14ac:dyDescent="0.3">
      <c r="A2381" t="s">
        <v>1947</v>
      </c>
      <c r="B2381">
        <v>19</v>
      </c>
      <c r="C2381">
        <v>40.700000000000003</v>
      </c>
      <c r="D2381">
        <v>68.721999999999994</v>
      </c>
      <c r="E2381">
        <v>614</v>
      </c>
      <c r="F2381" s="1">
        <v>1.5546E-204</v>
      </c>
      <c r="G2381">
        <v>2393000000</v>
      </c>
      <c r="H2381">
        <v>2391300000</v>
      </c>
      <c r="I2381">
        <v>2043600000</v>
      </c>
      <c r="J2381">
        <v>1702000000</v>
      </c>
      <c r="K2381">
        <v>2076850000</v>
      </c>
      <c r="L2381">
        <v>2315825000</v>
      </c>
      <c r="M2381">
        <v>2105800000</v>
      </c>
      <c r="N2381">
        <v>2002125000</v>
      </c>
      <c r="O2381">
        <f t="shared" si="161"/>
        <v>0.38844373083680428</v>
      </c>
      <c r="Q2381">
        <f t="shared" si="162"/>
        <v>1.0693172343701505</v>
      </c>
      <c r="R2381"/>
    </row>
    <row r="2382" spans="1:18" x14ac:dyDescent="0.3">
      <c r="A2382" t="s">
        <v>17515</v>
      </c>
      <c r="B2382">
        <v>13</v>
      </c>
      <c r="C2382">
        <v>47.5</v>
      </c>
      <c r="D2382">
        <v>29.058</v>
      </c>
      <c r="E2382">
        <v>261</v>
      </c>
      <c r="F2382" s="1">
        <v>7.7598000000000005E-55</v>
      </c>
      <c r="G2382">
        <v>3751000000</v>
      </c>
      <c r="H2382">
        <v>4667600000</v>
      </c>
      <c r="I2382">
        <v>3642300000</v>
      </c>
      <c r="J2382">
        <v>3390900000</v>
      </c>
      <c r="K2382">
        <v>3326625000</v>
      </c>
      <c r="L2382">
        <v>4735525000</v>
      </c>
      <c r="M2382">
        <v>3656725000</v>
      </c>
      <c r="N2382">
        <v>3882475000</v>
      </c>
      <c r="O2382">
        <f t="shared" si="161"/>
        <v>0.7491320245567703</v>
      </c>
      <c r="Q2382">
        <f t="shared" si="162"/>
        <v>1.0693641235144313</v>
      </c>
      <c r="R2382"/>
    </row>
    <row r="2383" spans="1:18" x14ac:dyDescent="0.3">
      <c r="A2383" t="s">
        <v>2949</v>
      </c>
      <c r="B2383" t="s">
        <v>84</v>
      </c>
      <c r="C2383">
        <v>25.5</v>
      </c>
      <c r="D2383">
        <v>11.114000000000001</v>
      </c>
      <c r="E2383">
        <v>102</v>
      </c>
      <c r="F2383" s="1">
        <v>2.0100999999999999E-11</v>
      </c>
      <c r="G2383">
        <v>268600000</v>
      </c>
      <c r="H2383">
        <v>192830000</v>
      </c>
      <c r="I2383">
        <v>191570000</v>
      </c>
      <c r="J2383">
        <v>146510000</v>
      </c>
      <c r="K2383">
        <v>227747500</v>
      </c>
      <c r="L2383">
        <v>180757500</v>
      </c>
      <c r="M2383">
        <v>204952500</v>
      </c>
      <c r="N2383">
        <v>176627500</v>
      </c>
      <c r="O2383">
        <f t="shared" si="161"/>
        <v>0.67217458736375602</v>
      </c>
      <c r="Q2383">
        <f t="shared" si="162"/>
        <v>1.0705618743120708</v>
      </c>
      <c r="R2383"/>
    </row>
    <row r="2384" spans="1:18" x14ac:dyDescent="0.3">
      <c r="A2384" t="s">
        <v>27065</v>
      </c>
      <c r="B2384" t="s">
        <v>27067</v>
      </c>
      <c r="C2384">
        <v>10.199999999999999</v>
      </c>
      <c r="D2384">
        <v>104.71</v>
      </c>
      <c r="E2384">
        <v>953</v>
      </c>
      <c r="F2384" s="1">
        <v>2.1685999999999999E-50</v>
      </c>
      <c r="G2384">
        <v>505750000</v>
      </c>
      <c r="H2384">
        <v>311130000</v>
      </c>
      <c r="I2384">
        <v>293060000</v>
      </c>
      <c r="J2384">
        <v>300420000</v>
      </c>
      <c r="K2384">
        <v>433187500</v>
      </c>
      <c r="L2384">
        <v>290531250</v>
      </c>
      <c r="M2384">
        <v>313750000</v>
      </c>
      <c r="N2384">
        <v>362045000</v>
      </c>
      <c r="O2384">
        <f t="shared" si="161"/>
        <v>0.78048732593921744</v>
      </c>
      <c r="Q2384">
        <f t="shared" si="162"/>
        <v>1.0709146264769642</v>
      </c>
      <c r="R2384"/>
    </row>
    <row r="2385" spans="1:18" x14ac:dyDescent="0.3">
      <c r="A2385" t="s">
        <v>8294</v>
      </c>
      <c r="B2385">
        <v>4</v>
      </c>
      <c r="C2385">
        <v>15.7</v>
      </c>
      <c r="D2385">
        <v>35.460999999999999</v>
      </c>
      <c r="E2385">
        <v>319</v>
      </c>
      <c r="F2385" s="1">
        <v>5.1108000000000001E-16</v>
      </c>
      <c r="G2385">
        <v>186540000</v>
      </c>
      <c r="H2385">
        <v>81998000</v>
      </c>
      <c r="I2385">
        <v>141070000</v>
      </c>
      <c r="J2385">
        <v>51985000</v>
      </c>
      <c r="K2385">
        <v>156187500</v>
      </c>
      <c r="L2385">
        <v>75629750</v>
      </c>
      <c r="M2385">
        <v>151618750</v>
      </c>
      <c r="N2385">
        <v>64764000</v>
      </c>
      <c r="O2385">
        <f t="shared" si="161"/>
        <v>0.90825923494522143</v>
      </c>
      <c r="Q2385">
        <f t="shared" si="162"/>
        <v>1.0713296230868681</v>
      </c>
      <c r="R2385"/>
    </row>
    <row r="2386" spans="1:18" x14ac:dyDescent="0.3">
      <c r="A2386" t="s">
        <v>16941</v>
      </c>
      <c r="B2386">
        <v>11</v>
      </c>
      <c r="C2386">
        <v>41.8</v>
      </c>
      <c r="D2386">
        <v>32.661999999999999</v>
      </c>
      <c r="E2386">
        <v>306</v>
      </c>
      <c r="F2386" s="1">
        <v>6.0845999999999998E-48</v>
      </c>
      <c r="G2386">
        <v>2882800000</v>
      </c>
      <c r="H2386">
        <v>2629800000</v>
      </c>
      <c r="I2386">
        <v>2306800000</v>
      </c>
      <c r="J2386">
        <v>2016000000</v>
      </c>
      <c r="K2386">
        <v>2574725000</v>
      </c>
      <c r="L2386">
        <v>2484550000</v>
      </c>
      <c r="M2386">
        <v>2366075000</v>
      </c>
      <c r="N2386">
        <v>2356275000</v>
      </c>
      <c r="O2386">
        <f t="shared" si="161"/>
        <v>6.5443272429784982E-2</v>
      </c>
      <c r="Q2386">
        <f t="shared" si="162"/>
        <v>1.0713468929664256</v>
      </c>
      <c r="R2386"/>
    </row>
    <row r="2387" spans="1:18" x14ac:dyDescent="0.3">
      <c r="A2387" t="s">
        <v>24706</v>
      </c>
      <c r="B2387" t="s">
        <v>323</v>
      </c>
      <c r="C2387">
        <v>42.3</v>
      </c>
      <c r="D2387">
        <v>10.904</v>
      </c>
      <c r="E2387">
        <v>97</v>
      </c>
      <c r="F2387" s="1">
        <v>2.3051000000000002E-16</v>
      </c>
      <c r="G2387">
        <v>658750000</v>
      </c>
      <c r="H2387">
        <v>684790000</v>
      </c>
      <c r="I2387">
        <v>579200000</v>
      </c>
      <c r="J2387">
        <v>427470000</v>
      </c>
      <c r="K2387">
        <v>561587500</v>
      </c>
      <c r="L2387">
        <v>654695000</v>
      </c>
      <c r="M2387">
        <v>611867500</v>
      </c>
      <c r="N2387">
        <v>523182500</v>
      </c>
      <c r="O2387">
        <f t="shared" si="161"/>
        <v>0.59213514236571441</v>
      </c>
      <c r="Q2387">
        <f t="shared" si="162"/>
        <v>1.071567331835602</v>
      </c>
      <c r="R2387"/>
    </row>
    <row r="2388" spans="1:18" x14ac:dyDescent="0.3">
      <c r="A2388" t="s">
        <v>18804</v>
      </c>
      <c r="B2388">
        <v>3</v>
      </c>
      <c r="C2388">
        <v>12</v>
      </c>
      <c r="D2388">
        <v>38.561999999999998</v>
      </c>
      <c r="E2388">
        <v>350</v>
      </c>
      <c r="F2388" s="1">
        <v>6.2644000000000003E-18</v>
      </c>
      <c r="G2388">
        <v>135130000</v>
      </c>
      <c r="H2388">
        <v>128480000</v>
      </c>
      <c r="I2388">
        <v>72272000</v>
      </c>
      <c r="J2388">
        <v>108050000</v>
      </c>
      <c r="K2388">
        <v>113322500</v>
      </c>
      <c r="L2388">
        <v>118870750</v>
      </c>
      <c r="M2388">
        <v>81297500</v>
      </c>
      <c r="N2388">
        <v>135268750</v>
      </c>
      <c r="O2388">
        <f t="shared" si="161"/>
        <v>0.80043237555147873</v>
      </c>
      <c r="Q2388">
        <f t="shared" si="162"/>
        <v>1.0721580578691279</v>
      </c>
      <c r="R2388"/>
    </row>
    <row r="2389" spans="1:18" x14ac:dyDescent="0.3">
      <c r="A2389" t="s">
        <v>13262</v>
      </c>
      <c r="B2389">
        <v>14</v>
      </c>
      <c r="C2389">
        <v>60.9</v>
      </c>
      <c r="D2389">
        <v>29.983000000000001</v>
      </c>
      <c r="E2389">
        <v>266</v>
      </c>
      <c r="F2389" s="1">
        <v>2.1567000000000001E-91</v>
      </c>
      <c r="G2389">
        <v>2263100000</v>
      </c>
      <c r="H2389">
        <v>1984500000</v>
      </c>
      <c r="I2389">
        <v>1612900000</v>
      </c>
      <c r="J2389">
        <v>1651700000</v>
      </c>
      <c r="K2389">
        <v>1978600000</v>
      </c>
      <c r="L2389">
        <v>1903062500</v>
      </c>
      <c r="M2389">
        <v>1677125000</v>
      </c>
      <c r="N2389">
        <v>1942375000</v>
      </c>
      <c r="O2389">
        <f t="shared" si="161"/>
        <v>0.44215204970435562</v>
      </c>
      <c r="Q2389">
        <f t="shared" si="162"/>
        <v>1.0724305843348529</v>
      </c>
      <c r="R2389"/>
    </row>
    <row r="2390" spans="1:18" x14ac:dyDescent="0.3">
      <c r="A2390" t="s">
        <v>6297</v>
      </c>
      <c r="B2390" t="s">
        <v>1662</v>
      </c>
      <c r="C2390">
        <v>32.299999999999997</v>
      </c>
      <c r="D2390">
        <v>17.207000000000001</v>
      </c>
      <c r="E2390">
        <v>158</v>
      </c>
      <c r="F2390" s="1">
        <v>3.6061000000000001E-16</v>
      </c>
      <c r="G2390">
        <v>339650000</v>
      </c>
      <c r="H2390">
        <v>153160000</v>
      </c>
      <c r="I2390">
        <v>127730000</v>
      </c>
      <c r="J2390">
        <v>217880000</v>
      </c>
      <c r="K2390">
        <v>292740000</v>
      </c>
      <c r="L2390">
        <v>141625000</v>
      </c>
      <c r="M2390">
        <v>139527500</v>
      </c>
      <c r="N2390">
        <v>265480000</v>
      </c>
      <c r="O2390">
        <f t="shared" si="161"/>
        <v>0.89505899355044971</v>
      </c>
      <c r="Q2390">
        <f t="shared" si="162"/>
        <v>1.0724863119818768</v>
      </c>
      <c r="R2390"/>
    </row>
    <row r="2391" spans="1:18" x14ac:dyDescent="0.3">
      <c r="A2391" t="s">
        <v>17421</v>
      </c>
      <c r="B2391" t="s">
        <v>15122</v>
      </c>
      <c r="C2391">
        <v>25.8</v>
      </c>
      <c r="D2391">
        <v>62.777999999999999</v>
      </c>
      <c r="E2391">
        <v>573</v>
      </c>
      <c r="F2391" s="1">
        <v>6.6656999999999999E-93</v>
      </c>
      <c r="G2391">
        <v>694520000</v>
      </c>
      <c r="H2391">
        <v>653730000</v>
      </c>
      <c r="I2391">
        <v>329800000</v>
      </c>
      <c r="J2391">
        <v>664820000</v>
      </c>
      <c r="K2391">
        <v>590070000</v>
      </c>
      <c r="L2391">
        <v>625562500</v>
      </c>
      <c r="M2391">
        <v>350870000</v>
      </c>
      <c r="N2391">
        <v>782485000</v>
      </c>
      <c r="O2391">
        <f t="shared" si="161"/>
        <v>0.86685582917411796</v>
      </c>
      <c r="Q2391">
        <f t="shared" si="162"/>
        <v>1.0725964062451747</v>
      </c>
      <c r="R2391"/>
    </row>
    <row r="2392" spans="1:18" x14ac:dyDescent="0.3">
      <c r="A2392" t="s">
        <v>7806</v>
      </c>
      <c r="B2392" t="s">
        <v>7808</v>
      </c>
      <c r="C2392">
        <v>13</v>
      </c>
      <c r="D2392">
        <v>63.628</v>
      </c>
      <c r="E2392">
        <v>571</v>
      </c>
      <c r="F2392" s="1">
        <v>2.6756000000000002E-17</v>
      </c>
      <c r="G2392">
        <v>431080000</v>
      </c>
      <c r="H2392">
        <v>370970000</v>
      </c>
      <c r="I2392">
        <v>286160000</v>
      </c>
      <c r="J2392">
        <v>301390000</v>
      </c>
      <c r="K2392">
        <v>372110000</v>
      </c>
      <c r="L2392">
        <v>345695000</v>
      </c>
      <c r="M2392">
        <v>306330000</v>
      </c>
      <c r="N2392">
        <v>362830000</v>
      </c>
      <c r="O2392">
        <f t="shared" si="161"/>
        <v>0.5170707706423765</v>
      </c>
      <c r="Q2392">
        <f t="shared" si="162"/>
        <v>1.0726956183872318</v>
      </c>
      <c r="R2392"/>
    </row>
    <row r="2393" spans="1:18" x14ac:dyDescent="0.3">
      <c r="A2393" t="s">
        <v>25637</v>
      </c>
      <c r="B2393">
        <v>12</v>
      </c>
      <c r="C2393">
        <v>15.2</v>
      </c>
      <c r="D2393">
        <v>107.05</v>
      </c>
      <c r="E2393">
        <v>917</v>
      </c>
      <c r="F2393" s="1">
        <v>2.8887E-59</v>
      </c>
      <c r="G2393">
        <v>633560000</v>
      </c>
      <c r="H2393">
        <v>600210000</v>
      </c>
      <c r="I2393">
        <v>477030000</v>
      </c>
      <c r="J2393">
        <v>428790000</v>
      </c>
      <c r="K2393">
        <v>537772500</v>
      </c>
      <c r="L2393">
        <v>569805000</v>
      </c>
      <c r="M2393">
        <v>508162500</v>
      </c>
      <c r="N2393">
        <v>524300000</v>
      </c>
      <c r="O2393">
        <f t="shared" si="161"/>
        <v>0.17126452074635179</v>
      </c>
      <c r="Q2393">
        <f t="shared" si="162"/>
        <v>1.0727532476966475</v>
      </c>
      <c r="R2393"/>
    </row>
    <row r="2394" spans="1:18" x14ac:dyDescent="0.3">
      <c r="A2394" t="s">
        <v>3588</v>
      </c>
      <c r="B2394">
        <v>22</v>
      </c>
      <c r="C2394">
        <v>37.299999999999997</v>
      </c>
      <c r="D2394">
        <v>81.933999999999997</v>
      </c>
      <c r="E2394">
        <v>724</v>
      </c>
      <c r="F2394" s="1">
        <v>1.1497E-243</v>
      </c>
      <c r="G2394">
        <v>14065000000</v>
      </c>
      <c r="H2394">
        <v>12332000000</v>
      </c>
      <c r="I2394">
        <v>11051000000</v>
      </c>
      <c r="J2394">
        <v>9791900000</v>
      </c>
      <c r="K2394">
        <v>12357250000</v>
      </c>
      <c r="L2394" s="1">
        <v>12187000000</v>
      </c>
      <c r="M2394">
        <v>11497500000</v>
      </c>
      <c r="N2394">
        <v>11374725000</v>
      </c>
      <c r="O2394">
        <f t="shared" si="161"/>
        <v>1.5396630042629776E-2</v>
      </c>
      <c r="Q2394">
        <f t="shared" si="162"/>
        <v>1.0731028572865124</v>
      </c>
      <c r="R2394"/>
    </row>
    <row r="2395" spans="1:18" x14ac:dyDescent="0.3">
      <c r="A2395" t="s">
        <v>27338</v>
      </c>
      <c r="B2395">
        <v>26</v>
      </c>
      <c r="C2395">
        <v>35.9</v>
      </c>
      <c r="D2395">
        <v>81.179000000000002</v>
      </c>
      <c r="E2395">
        <v>705</v>
      </c>
      <c r="F2395" s="1">
        <v>3.3263999999999998E-208</v>
      </c>
      <c r="G2395">
        <v>1231000000</v>
      </c>
      <c r="H2395">
        <v>1807900000</v>
      </c>
      <c r="I2395">
        <v>1509500000</v>
      </c>
      <c r="J2395">
        <v>865640000</v>
      </c>
      <c r="K2395">
        <v>1060117500</v>
      </c>
      <c r="L2395">
        <v>1734525000</v>
      </c>
      <c r="M2395">
        <v>1582250000</v>
      </c>
      <c r="N2395">
        <v>1021610000</v>
      </c>
      <c r="O2395">
        <f t="shared" si="161"/>
        <v>0.84796558058847027</v>
      </c>
      <c r="Q2395">
        <f t="shared" si="162"/>
        <v>1.0732691081701782</v>
      </c>
      <c r="R2395"/>
    </row>
    <row r="2396" spans="1:18" x14ac:dyDescent="0.3">
      <c r="A2396" t="s">
        <v>29195</v>
      </c>
      <c r="B2396">
        <v>5</v>
      </c>
      <c r="C2396">
        <v>32.6</v>
      </c>
      <c r="D2396">
        <v>22.687000000000001</v>
      </c>
      <c r="E2396">
        <v>190</v>
      </c>
      <c r="F2396" s="1">
        <v>1.0907999999999999E-51</v>
      </c>
      <c r="G2396">
        <v>3069900000</v>
      </c>
      <c r="H2396">
        <v>2342800000</v>
      </c>
      <c r="I2396">
        <v>2386000000</v>
      </c>
      <c r="J2396">
        <v>1855900000</v>
      </c>
      <c r="K2396">
        <v>2720750000</v>
      </c>
      <c r="L2396">
        <v>2255700000</v>
      </c>
      <c r="M2396">
        <v>2484550000</v>
      </c>
      <c r="N2396">
        <v>2150500000</v>
      </c>
      <c r="O2396">
        <f t="shared" si="161"/>
        <v>0.61151226498005828</v>
      </c>
      <c r="Q2396">
        <f t="shared" si="162"/>
        <v>1.0736561633639334</v>
      </c>
      <c r="R2396"/>
    </row>
    <row r="2397" spans="1:18" x14ac:dyDescent="0.3">
      <c r="A2397" t="s">
        <v>22098</v>
      </c>
      <c r="B2397" t="s">
        <v>106</v>
      </c>
      <c r="C2397">
        <v>4.5999999999999996</v>
      </c>
      <c r="D2397">
        <v>30.937000000000001</v>
      </c>
      <c r="E2397">
        <v>282</v>
      </c>
      <c r="F2397" s="1">
        <v>1.7034E-5</v>
      </c>
      <c r="G2397">
        <v>18344000</v>
      </c>
      <c r="H2397">
        <v>14008000</v>
      </c>
      <c r="I2397">
        <v>13101000</v>
      </c>
      <c r="J2397">
        <v>10088000</v>
      </c>
      <c r="K2397">
        <v>15177500</v>
      </c>
      <c r="L2397">
        <v>13326000</v>
      </c>
      <c r="M2397">
        <v>13813750</v>
      </c>
      <c r="N2397">
        <v>12716250</v>
      </c>
      <c r="O2397">
        <f t="shared" si="161"/>
        <v>0.45598337905186104</v>
      </c>
      <c r="Q2397">
        <f t="shared" si="162"/>
        <v>1.0743874858650584</v>
      </c>
      <c r="R2397"/>
    </row>
    <row r="2398" spans="1:18" x14ac:dyDescent="0.3">
      <c r="A2398" t="s">
        <v>5882</v>
      </c>
      <c r="B2398">
        <v>10</v>
      </c>
      <c r="C2398">
        <v>26</v>
      </c>
      <c r="D2398">
        <v>49.8</v>
      </c>
      <c r="E2398">
        <v>450</v>
      </c>
      <c r="F2398" s="1">
        <v>7.4513E-70</v>
      </c>
      <c r="G2398">
        <v>136800000</v>
      </c>
      <c r="H2398">
        <v>337530000</v>
      </c>
      <c r="I2398">
        <v>137860000</v>
      </c>
      <c r="J2398">
        <v>203980000</v>
      </c>
      <c r="K2398">
        <v>114679000</v>
      </c>
      <c r="L2398">
        <v>311775000</v>
      </c>
      <c r="M2398">
        <v>148002500</v>
      </c>
      <c r="N2398">
        <v>248877500</v>
      </c>
      <c r="O2398">
        <f t="shared" si="161"/>
        <v>0.90596957226504848</v>
      </c>
      <c r="Q2398">
        <f t="shared" si="162"/>
        <v>1.0745162265672243</v>
      </c>
      <c r="R2398"/>
    </row>
    <row r="2399" spans="1:18" x14ac:dyDescent="0.3">
      <c r="A2399" t="s">
        <v>16542</v>
      </c>
      <c r="B2399" t="s">
        <v>7460</v>
      </c>
      <c r="C2399">
        <v>12.9</v>
      </c>
      <c r="D2399">
        <v>68.236999999999995</v>
      </c>
      <c r="E2399">
        <v>597</v>
      </c>
      <c r="F2399" s="1">
        <v>3.4835000000000002E-28</v>
      </c>
      <c r="G2399">
        <v>425770000</v>
      </c>
      <c r="H2399">
        <v>697950000</v>
      </c>
      <c r="I2399">
        <v>445010000</v>
      </c>
      <c r="J2399">
        <v>403770000</v>
      </c>
      <c r="K2399">
        <v>368920000</v>
      </c>
      <c r="L2399">
        <v>673975000</v>
      </c>
      <c r="M2399">
        <v>476782500</v>
      </c>
      <c r="N2399">
        <v>493775000</v>
      </c>
      <c r="O2399">
        <f t="shared" si="161"/>
        <v>0.83488173860171144</v>
      </c>
      <c r="Q2399">
        <f t="shared" si="162"/>
        <v>1.0745319056315572</v>
      </c>
      <c r="R2399"/>
    </row>
    <row r="2400" spans="1:18" x14ac:dyDescent="0.3">
      <c r="A2400" t="s">
        <v>14566</v>
      </c>
      <c r="B2400" t="s">
        <v>525</v>
      </c>
      <c r="C2400">
        <v>24.6</v>
      </c>
      <c r="D2400">
        <v>15.409000000000001</v>
      </c>
      <c r="E2400">
        <v>134</v>
      </c>
      <c r="F2400" s="1">
        <v>1.0944000000000001E-9</v>
      </c>
      <c r="G2400">
        <v>0</v>
      </c>
      <c r="H2400">
        <v>44141000</v>
      </c>
      <c r="I2400">
        <v>123840000</v>
      </c>
      <c r="J2400">
        <v>34407000</v>
      </c>
      <c r="K2400">
        <v>0</v>
      </c>
      <c r="L2400">
        <v>41088500</v>
      </c>
      <c r="M2400">
        <v>134542500</v>
      </c>
      <c r="N2400">
        <v>43816750</v>
      </c>
      <c r="O2400">
        <f t="shared" si="161"/>
        <v>0.3020522394879317</v>
      </c>
      <c r="R2400"/>
    </row>
    <row r="2401" spans="1:18" x14ac:dyDescent="0.3">
      <c r="A2401" t="s">
        <v>4097</v>
      </c>
      <c r="B2401">
        <v>1</v>
      </c>
      <c r="C2401">
        <v>2.2000000000000002</v>
      </c>
      <c r="D2401">
        <v>65.462999999999994</v>
      </c>
      <c r="E2401">
        <v>599</v>
      </c>
      <c r="F2401">
        <v>2.7050000000000002E-4</v>
      </c>
      <c r="G2401">
        <v>41365000</v>
      </c>
      <c r="H2401">
        <v>17507000</v>
      </c>
      <c r="I2401">
        <v>16282000</v>
      </c>
      <c r="J2401">
        <v>0</v>
      </c>
      <c r="K2401">
        <v>33732000</v>
      </c>
      <c r="L2401">
        <v>16778750</v>
      </c>
      <c r="M2401">
        <v>17257000</v>
      </c>
      <c r="N2401">
        <v>0</v>
      </c>
      <c r="O2401">
        <f t="shared" si="161"/>
        <v>0.30300270782759187</v>
      </c>
      <c r="R2401"/>
    </row>
    <row r="2402" spans="1:18" x14ac:dyDescent="0.3">
      <c r="A2402" t="s">
        <v>8929</v>
      </c>
      <c r="B2402">
        <v>4</v>
      </c>
      <c r="C2402">
        <v>8.8000000000000007</v>
      </c>
      <c r="D2402">
        <v>61.811</v>
      </c>
      <c r="E2402">
        <v>536</v>
      </c>
      <c r="F2402" s="1">
        <v>1.5587000000000001E-11</v>
      </c>
      <c r="G2402">
        <v>49622000</v>
      </c>
      <c r="H2402">
        <v>70687000</v>
      </c>
      <c r="I2402">
        <v>42320000</v>
      </c>
      <c r="J2402">
        <v>40610000</v>
      </c>
      <c r="K2402">
        <v>40500500</v>
      </c>
      <c r="L2402">
        <v>65534000</v>
      </c>
      <c r="M2402">
        <v>46876500</v>
      </c>
      <c r="N2402">
        <v>51793000</v>
      </c>
      <c r="O2402">
        <f t="shared" si="161"/>
        <v>0.79998958601525916</v>
      </c>
      <c r="Q2402">
        <f>AVERAGE(K2402:L2402)/AVERAGE(M2402:N2402)</f>
        <v>1.0746431268021019</v>
      </c>
      <c r="R2402"/>
    </row>
    <row r="2403" spans="1:18" x14ac:dyDescent="0.3">
      <c r="A2403" t="s">
        <v>6600</v>
      </c>
      <c r="B2403">
        <v>22</v>
      </c>
      <c r="C2403">
        <v>45</v>
      </c>
      <c r="D2403">
        <v>64.046000000000006</v>
      </c>
      <c r="E2403">
        <v>573</v>
      </c>
      <c r="F2403" s="1">
        <v>1.7676E-118</v>
      </c>
      <c r="G2403">
        <v>5540800000</v>
      </c>
      <c r="H2403">
        <v>4429000000</v>
      </c>
      <c r="I2403">
        <v>4726100000</v>
      </c>
      <c r="J2403">
        <v>3666100000</v>
      </c>
      <c r="K2403">
        <v>4961475000</v>
      </c>
      <c r="L2403">
        <v>4496300000</v>
      </c>
      <c r="M2403">
        <v>4662075000</v>
      </c>
      <c r="N2403">
        <v>4138675000</v>
      </c>
      <c r="O2403">
        <f t="shared" si="161"/>
        <v>0.44714614975413125</v>
      </c>
      <c r="Q2403">
        <f>AVERAGE(K2403:L2403)/AVERAGE(M2403:N2403)</f>
        <v>1.0746555691276312</v>
      </c>
      <c r="R2403"/>
    </row>
    <row r="2404" spans="1:18" x14ac:dyDescent="0.3">
      <c r="A2404" t="s">
        <v>4367</v>
      </c>
      <c r="B2404" t="s">
        <v>2296</v>
      </c>
      <c r="C2404">
        <v>31.8</v>
      </c>
      <c r="D2404">
        <v>54.018000000000001</v>
      </c>
      <c r="E2404">
        <v>475</v>
      </c>
      <c r="F2404" s="1">
        <v>2.1716999999999999E-153</v>
      </c>
      <c r="G2404">
        <v>4578500000</v>
      </c>
      <c r="H2404">
        <v>3816100000</v>
      </c>
      <c r="I2404">
        <v>3982800000</v>
      </c>
      <c r="J2404">
        <v>2820100000</v>
      </c>
      <c r="K2404">
        <v>4064650000</v>
      </c>
      <c r="L2404">
        <v>3746450000</v>
      </c>
      <c r="M2404">
        <v>4020375000</v>
      </c>
      <c r="N2404">
        <v>3247350000</v>
      </c>
      <c r="O2404">
        <f t="shared" si="161"/>
        <v>0.58237667356701828</v>
      </c>
      <c r="Q2404">
        <f>AVERAGE(K2404:L2404)/AVERAGE(M2404:N2404)</f>
        <v>1.0747654871366212</v>
      </c>
      <c r="R2404"/>
    </row>
    <row r="2405" spans="1:18" x14ac:dyDescent="0.3">
      <c r="A2405" t="s">
        <v>20658</v>
      </c>
      <c r="B2405" t="s">
        <v>106</v>
      </c>
      <c r="C2405">
        <v>4.7</v>
      </c>
      <c r="D2405">
        <v>34.018000000000001</v>
      </c>
      <c r="E2405">
        <v>298</v>
      </c>
      <c r="F2405" s="1">
        <v>1.6691000000000001E-38</v>
      </c>
      <c r="G2405">
        <v>276130000</v>
      </c>
      <c r="H2405">
        <v>224200000</v>
      </c>
      <c r="I2405">
        <v>192460000</v>
      </c>
      <c r="J2405">
        <v>176130000</v>
      </c>
      <c r="K2405">
        <v>234472500</v>
      </c>
      <c r="L2405">
        <v>213620000</v>
      </c>
      <c r="M2405">
        <v>205682500</v>
      </c>
      <c r="N2405">
        <v>211077500</v>
      </c>
      <c r="O2405">
        <f t="shared" si="161"/>
        <v>0.28299059017314565</v>
      </c>
      <c r="Q2405">
        <f>AVERAGE(K2405:L2405)/AVERAGE(M2405:N2405)</f>
        <v>1.0751811594202898</v>
      </c>
      <c r="R2405"/>
    </row>
    <row r="2406" spans="1:18" x14ac:dyDescent="0.3">
      <c r="A2406" t="s">
        <v>26888</v>
      </c>
      <c r="B2406" t="s">
        <v>26890</v>
      </c>
      <c r="C2406">
        <v>32.5</v>
      </c>
      <c r="D2406">
        <v>58.44</v>
      </c>
      <c r="E2406">
        <v>511</v>
      </c>
      <c r="F2406" s="1">
        <v>5.1201999999999999E-63</v>
      </c>
      <c r="G2406">
        <v>2668700000</v>
      </c>
      <c r="H2406">
        <v>2324600000</v>
      </c>
      <c r="I2406">
        <v>2357600000</v>
      </c>
      <c r="J2406">
        <v>1559600000</v>
      </c>
      <c r="K2406">
        <v>2351875000</v>
      </c>
      <c r="L2406">
        <v>2241125000</v>
      </c>
      <c r="M2406">
        <v>2426900000</v>
      </c>
      <c r="N2406">
        <v>1844175000</v>
      </c>
      <c r="O2406">
        <f t="shared" si="161"/>
        <v>0.64170872063598139</v>
      </c>
      <c r="Q2406">
        <f>AVERAGE(K2406:L2406)/AVERAGE(M2406:N2406)</f>
        <v>1.0753732959500828</v>
      </c>
      <c r="R2406"/>
    </row>
    <row r="2407" spans="1:18" x14ac:dyDescent="0.3">
      <c r="A2407" t="s">
        <v>23297</v>
      </c>
      <c r="B2407">
        <v>2</v>
      </c>
      <c r="C2407">
        <v>41.2</v>
      </c>
      <c r="D2407">
        <v>9.2860999999999994</v>
      </c>
      <c r="E2407">
        <v>85</v>
      </c>
      <c r="F2407" s="1">
        <v>1.6710999999999999E-7</v>
      </c>
      <c r="G2407">
        <v>0</v>
      </c>
      <c r="H2407">
        <v>5200900</v>
      </c>
      <c r="I2407">
        <v>12467000</v>
      </c>
      <c r="J2407">
        <v>60520000</v>
      </c>
      <c r="K2407">
        <v>0</v>
      </c>
      <c r="L2407">
        <v>2942775</v>
      </c>
      <c r="M2407">
        <v>13198000</v>
      </c>
      <c r="N2407">
        <v>76371250</v>
      </c>
      <c r="O2407">
        <f t="shared" si="161"/>
        <v>0.30427088689172355</v>
      </c>
      <c r="R2407"/>
    </row>
    <row r="2408" spans="1:18" x14ac:dyDescent="0.3">
      <c r="A2408" t="s">
        <v>8127</v>
      </c>
      <c r="B2408" t="s">
        <v>8129</v>
      </c>
      <c r="C2408">
        <v>42.2</v>
      </c>
      <c r="D2408">
        <v>34.290999999999997</v>
      </c>
      <c r="E2408">
        <v>296</v>
      </c>
      <c r="F2408" s="1">
        <v>1.4237E-39</v>
      </c>
      <c r="G2408">
        <v>1075500000</v>
      </c>
      <c r="H2408">
        <v>1032900000</v>
      </c>
      <c r="I2408">
        <v>798380000</v>
      </c>
      <c r="J2408">
        <v>791970000</v>
      </c>
      <c r="K2408">
        <v>921110000</v>
      </c>
      <c r="L2408">
        <v>995705000</v>
      </c>
      <c r="M2408">
        <v>844745000</v>
      </c>
      <c r="N2408">
        <v>937585000</v>
      </c>
      <c r="O2408">
        <f t="shared" si="161"/>
        <v>0.37602918252250761</v>
      </c>
      <c r="Q2408">
        <f t="shared" ref="Q2408:Q2417" si="163">AVERAGE(K2408:L2408)/AVERAGE(M2408:N2408)</f>
        <v>1.0754546015608781</v>
      </c>
      <c r="R2408"/>
    </row>
    <row r="2409" spans="1:18" x14ac:dyDescent="0.3">
      <c r="A2409" t="s">
        <v>14161</v>
      </c>
      <c r="B2409">
        <v>7</v>
      </c>
      <c r="C2409">
        <v>46.6</v>
      </c>
      <c r="D2409">
        <v>22.966000000000001</v>
      </c>
      <c r="E2409">
        <v>206</v>
      </c>
      <c r="F2409" s="1">
        <v>1.9690999999999999E-23</v>
      </c>
      <c r="G2409">
        <v>24551000</v>
      </c>
      <c r="H2409">
        <v>170540000</v>
      </c>
      <c r="I2409">
        <v>84726000</v>
      </c>
      <c r="J2409">
        <v>58448000</v>
      </c>
      <c r="K2409">
        <v>20322000</v>
      </c>
      <c r="L2409">
        <v>160755000</v>
      </c>
      <c r="M2409">
        <v>94288500</v>
      </c>
      <c r="N2409">
        <v>74056750</v>
      </c>
      <c r="O2409">
        <f t="shared" si="161"/>
        <v>0.93667566917198219</v>
      </c>
      <c r="Q2409">
        <f t="shared" si="163"/>
        <v>1.0756288044955233</v>
      </c>
      <c r="R2409"/>
    </row>
    <row r="2410" spans="1:18" x14ac:dyDescent="0.3">
      <c r="A2410" t="s">
        <v>11327</v>
      </c>
      <c r="B2410" t="s">
        <v>11328</v>
      </c>
      <c r="C2410">
        <v>40.1</v>
      </c>
      <c r="D2410">
        <v>19.774999999999999</v>
      </c>
      <c r="E2410">
        <v>172</v>
      </c>
      <c r="F2410" s="1">
        <v>4.7467999999999997E-32</v>
      </c>
      <c r="G2410">
        <v>13526000000</v>
      </c>
      <c r="H2410">
        <v>13592000000</v>
      </c>
      <c r="I2410">
        <v>11488000000</v>
      </c>
      <c r="J2410">
        <v>10322000000</v>
      </c>
      <c r="K2410">
        <v>11977250000</v>
      </c>
      <c r="L2410">
        <v>13466500000</v>
      </c>
      <c r="M2410">
        <v>11786500000</v>
      </c>
      <c r="N2410">
        <v>11867500000</v>
      </c>
      <c r="O2410">
        <f t="shared" si="161"/>
        <v>0.35300155157512358</v>
      </c>
      <c r="Q2410">
        <f t="shared" si="163"/>
        <v>1.0756637355204193</v>
      </c>
      <c r="R2410"/>
    </row>
    <row r="2411" spans="1:18" x14ac:dyDescent="0.3">
      <c r="A2411" t="s">
        <v>14736</v>
      </c>
      <c r="B2411">
        <v>21</v>
      </c>
      <c r="C2411">
        <v>53.8</v>
      </c>
      <c r="D2411">
        <v>59.228999999999999</v>
      </c>
      <c r="E2411">
        <v>545</v>
      </c>
      <c r="F2411" s="1">
        <v>6.1626999999999997E-194</v>
      </c>
      <c r="G2411">
        <v>3271600000</v>
      </c>
      <c r="H2411">
        <v>3627000000</v>
      </c>
      <c r="I2411">
        <v>2662400000</v>
      </c>
      <c r="J2411">
        <v>2843000000</v>
      </c>
      <c r="K2411">
        <v>2925600000</v>
      </c>
      <c r="L2411">
        <v>3559250000</v>
      </c>
      <c r="M2411">
        <v>2734650000</v>
      </c>
      <c r="N2411">
        <v>3293700000</v>
      </c>
      <c r="O2411">
        <f t="shared" si="161"/>
        <v>0.64315138865182675</v>
      </c>
      <c r="Q2411">
        <f t="shared" si="163"/>
        <v>1.0757255302031237</v>
      </c>
      <c r="R2411"/>
    </row>
    <row r="2412" spans="1:18" x14ac:dyDescent="0.3">
      <c r="A2412" t="s">
        <v>17066</v>
      </c>
      <c r="B2412" t="s">
        <v>3215</v>
      </c>
      <c r="C2412">
        <v>17.8</v>
      </c>
      <c r="D2412">
        <v>64.210999999999999</v>
      </c>
      <c r="E2412">
        <v>579</v>
      </c>
      <c r="F2412" s="1">
        <v>4.8189E-26</v>
      </c>
      <c r="G2412">
        <v>487970000</v>
      </c>
      <c r="H2412">
        <v>537740000</v>
      </c>
      <c r="I2412">
        <v>463510000</v>
      </c>
      <c r="J2412">
        <v>305810000</v>
      </c>
      <c r="K2412">
        <v>418852500</v>
      </c>
      <c r="L2412">
        <v>510037500</v>
      </c>
      <c r="M2412">
        <v>494390000</v>
      </c>
      <c r="N2412">
        <v>368920000</v>
      </c>
      <c r="O2412">
        <f t="shared" si="161"/>
        <v>0.71355503891806604</v>
      </c>
      <c r="Q2412">
        <f t="shared" si="163"/>
        <v>1.0759634430274176</v>
      </c>
      <c r="R2412"/>
    </row>
    <row r="2413" spans="1:18" x14ac:dyDescent="0.3">
      <c r="A2413" t="s">
        <v>7644</v>
      </c>
      <c r="B2413" t="s">
        <v>3132</v>
      </c>
      <c r="C2413">
        <v>31.7</v>
      </c>
      <c r="D2413">
        <v>102.15</v>
      </c>
      <c r="E2413">
        <v>897</v>
      </c>
      <c r="F2413" s="1">
        <v>3.5280000000000001E-244</v>
      </c>
      <c r="G2413">
        <v>3518700000</v>
      </c>
      <c r="H2413">
        <v>2901000000</v>
      </c>
      <c r="I2413">
        <v>2761300000</v>
      </c>
      <c r="J2413">
        <v>2347700000</v>
      </c>
      <c r="K2413">
        <v>3144075000</v>
      </c>
      <c r="L2413">
        <v>2827550000</v>
      </c>
      <c r="M2413">
        <v>2827550000</v>
      </c>
      <c r="N2413">
        <v>2720750000</v>
      </c>
      <c r="O2413">
        <f t="shared" si="161"/>
        <v>0.33265735636067095</v>
      </c>
      <c r="Q2413">
        <f t="shared" si="163"/>
        <v>1.0762981453778635</v>
      </c>
      <c r="R2413"/>
    </row>
    <row r="2414" spans="1:18" x14ac:dyDescent="0.3">
      <c r="A2414" t="s">
        <v>15290</v>
      </c>
      <c r="B2414" t="s">
        <v>288</v>
      </c>
      <c r="C2414">
        <v>30.3</v>
      </c>
      <c r="D2414">
        <v>42.558999999999997</v>
      </c>
      <c r="E2414">
        <v>393</v>
      </c>
      <c r="F2414" s="1">
        <v>2.7160000000000001E-98</v>
      </c>
      <c r="G2414">
        <v>2236100000</v>
      </c>
      <c r="H2414">
        <v>2144800000</v>
      </c>
      <c r="I2414">
        <v>1653400000</v>
      </c>
      <c r="J2414">
        <v>1703700000</v>
      </c>
      <c r="K2414">
        <v>1946425000</v>
      </c>
      <c r="L2414">
        <v>2067650000</v>
      </c>
      <c r="M2414">
        <v>1722525000</v>
      </c>
      <c r="N2414">
        <v>2004175000</v>
      </c>
      <c r="O2414">
        <f t="shared" si="161"/>
        <v>0.44758946961078783</v>
      </c>
      <c r="Q2414">
        <f t="shared" si="163"/>
        <v>1.0771124587436607</v>
      </c>
      <c r="R2414"/>
    </row>
    <row r="2415" spans="1:18" x14ac:dyDescent="0.3">
      <c r="A2415" t="s">
        <v>22796</v>
      </c>
      <c r="B2415">
        <v>6</v>
      </c>
      <c r="C2415">
        <v>21.4</v>
      </c>
      <c r="D2415">
        <v>51.500999999999998</v>
      </c>
      <c r="E2415">
        <v>471</v>
      </c>
      <c r="F2415" s="1">
        <v>2.6425999999999999E-37</v>
      </c>
      <c r="G2415">
        <v>241010000</v>
      </c>
      <c r="H2415">
        <v>235020000</v>
      </c>
      <c r="I2415">
        <v>213090000</v>
      </c>
      <c r="J2415">
        <v>135570000</v>
      </c>
      <c r="K2415">
        <v>203975000</v>
      </c>
      <c r="L2415">
        <v>221647500</v>
      </c>
      <c r="M2415">
        <v>229880000</v>
      </c>
      <c r="N2415">
        <v>165182500</v>
      </c>
      <c r="O2415">
        <f t="shared" si="161"/>
        <v>0.69332600435443825</v>
      </c>
      <c r="Q2415">
        <f t="shared" si="163"/>
        <v>1.0773548489163107</v>
      </c>
      <c r="R2415"/>
    </row>
    <row r="2416" spans="1:18" x14ac:dyDescent="0.3">
      <c r="A2416" t="s">
        <v>25579</v>
      </c>
      <c r="B2416">
        <v>10</v>
      </c>
      <c r="C2416">
        <v>52.4</v>
      </c>
      <c r="D2416">
        <v>20.966999999999999</v>
      </c>
      <c r="E2416">
        <v>187</v>
      </c>
      <c r="F2416" s="1">
        <v>4.3672999999999998E-70</v>
      </c>
      <c r="G2416">
        <v>10908000000</v>
      </c>
      <c r="H2416">
        <v>11508000000</v>
      </c>
      <c r="I2416">
        <v>9744800000</v>
      </c>
      <c r="J2416">
        <v>7289400000</v>
      </c>
      <c r="K2416">
        <v>9477300000</v>
      </c>
      <c r="L2416">
        <v>11121725000</v>
      </c>
      <c r="M2416">
        <v>10209375000</v>
      </c>
      <c r="N2416">
        <v>8905575000</v>
      </c>
      <c r="O2416">
        <f t="shared" si="161"/>
        <v>0.5527486652656719</v>
      </c>
      <c r="Q2416">
        <f t="shared" si="163"/>
        <v>1.077639491602123</v>
      </c>
      <c r="R2416"/>
    </row>
    <row r="2417" spans="1:18" x14ac:dyDescent="0.3">
      <c r="A2417" t="s">
        <v>27308</v>
      </c>
      <c r="B2417" t="s">
        <v>265</v>
      </c>
      <c r="C2417">
        <v>40.9</v>
      </c>
      <c r="D2417">
        <v>24.405000000000001</v>
      </c>
      <c r="E2417">
        <v>220</v>
      </c>
      <c r="F2417" s="1">
        <v>1.2177E-29</v>
      </c>
      <c r="G2417">
        <v>986660000</v>
      </c>
      <c r="H2417">
        <v>766640000</v>
      </c>
      <c r="I2417">
        <v>753710000</v>
      </c>
      <c r="J2417">
        <v>551320000</v>
      </c>
      <c r="K2417">
        <v>846232500</v>
      </c>
      <c r="L2417">
        <v>735215000</v>
      </c>
      <c r="M2417">
        <v>805322500</v>
      </c>
      <c r="N2417">
        <v>662075000</v>
      </c>
      <c r="O2417">
        <f t="shared" si="161"/>
        <v>0.59344756000577159</v>
      </c>
      <c r="Q2417">
        <f t="shared" si="163"/>
        <v>1.0777226348007272</v>
      </c>
      <c r="R2417"/>
    </row>
    <row r="2418" spans="1:18" x14ac:dyDescent="0.3">
      <c r="A2418" t="s">
        <v>3962</v>
      </c>
      <c r="B2418" t="s">
        <v>106</v>
      </c>
      <c r="C2418">
        <v>2.9</v>
      </c>
      <c r="D2418">
        <v>35.073999999999998</v>
      </c>
      <c r="E2418">
        <v>306</v>
      </c>
      <c r="F2418">
        <v>3.4007999999999998E-3</v>
      </c>
      <c r="G2418">
        <v>11081000</v>
      </c>
      <c r="H2418">
        <v>11765000</v>
      </c>
      <c r="I2418">
        <v>0</v>
      </c>
      <c r="J2418">
        <v>5635500</v>
      </c>
      <c r="K2418">
        <v>8966450</v>
      </c>
      <c r="L2418">
        <v>11067100</v>
      </c>
      <c r="M2418">
        <v>0</v>
      </c>
      <c r="N2418">
        <v>8325300</v>
      </c>
      <c r="O2418">
        <f t="shared" si="161"/>
        <v>0.30589033251260167</v>
      </c>
      <c r="R2418"/>
    </row>
    <row r="2419" spans="1:18" x14ac:dyDescent="0.3">
      <c r="A2419" t="s">
        <v>17971</v>
      </c>
      <c r="B2419" t="s">
        <v>3248</v>
      </c>
      <c r="C2419">
        <v>12.7</v>
      </c>
      <c r="D2419">
        <v>19.327000000000002</v>
      </c>
      <c r="E2419">
        <v>173</v>
      </c>
      <c r="F2419" s="1">
        <v>1.7305000000000001E-5</v>
      </c>
      <c r="G2419">
        <v>252900000</v>
      </c>
      <c r="H2419">
        <v>141620000</v>
      </c>
      <c r="I2419">
        <v>122820000</v>
      </c>
      <c r="J2419">
        <v>0</v>
      </c>
      <c r="K2419">
        <v>214730000</v>
      </c>
      <c r="L2419">
        <v>132015000</v>
      </c>
      <c r="M2419">
        <v>133125000</v>
      </c>
      <c r="N2419">
        <v>0</v>
      </c>
      <c r="O2419">
        <f t="shared" si="161"/>
        <v>0.30605385352893988</v>
      </c>
      <c r="R2419"/>
    </row>
    <row r="2420" spans="1:18" x14ac:dyDescent="0.3">
      <c r="A2420" t="s">
        <v>16104</v>
      </c>
      <c r="B2420" t="s">
        <v>1224</v>
      </c>
      <c r="C2420">
        <v>39.299999999999997</v>
      </c>
      <c r="D2420">
        <v>13.693</v>
      </c>
      <c r="E2420">
        <v>122</v>
      </c>
      <c r="F2420" s="1">
        <v>2.5023999999999998E-69</v>
      </c>
      <c r="G2420">
        <v>0</v>
      </c>
      <c r="H2420">
        <v>126810000</v>
      </c>
      <c r="I2420">
        <v>108400000</v>
      </c>
      <c r="J2420">
        <v>145760000</v>
      </c>
      <c r="K2420">
        <v>0</v>
      </c>
      <c r="L2420">
        <v>116856500</v>
      </c>
      <c r="M2420">
        <v>118485500</v>
      </c>
      <c r="N2420">
        <v>175680000</v>
      </c>
      <c r="O2420">
        <f t="shared" si="161"/>
        <v>0.30609262210308097</v>
      </c>
      <c r="R2420"/>
    </row>
    <row r="2421" spans="1:18" x14ac:dyDescent="0.3">
      <c r="A2421" t="s">
        <v>4649</v>
      </c>
      <c r="B2421">
        <v>1</v>
      </c>
      <c r="C2421">
        <v>3.7</v>
      </c>
      <c r="D2421">
        <v>35.918999999999997</v>
      </c>
      <c r="E2421">
        <v>325</v>
      </c>
      <c r="F2421">
        <v>1.3083999999999999E-4</v>
      </c>
      <c r="G2421">
        <v>130080000</v>
      </c>
      <c r="H2421">
        <v>155770000</v>
      </c>
      <c r="I2421">
        <v>0</v>
      </c>
      <c r="J2421">
        <v>82025000</v>
      </c>
      <c r="K2421">
        <v>107911250</v>
      </c>
      <c r="L2421">
        <v>145022500</v>
      </c>
      <c r="M2421">
        <v>0</v>
      </c>
      <c r="N2421">
        <v>103321750</v>
      </c>
      <c r="O2421">
        <f t="shared" si="161"/>
        <v>0.3061089475436678</v>
      </c>
      <c r="R2421"/>
    </row>
    <row r="2422" spans="1:18" x14ac:dyDescent="0.3">
      <c r="A2422" t="s">
        <v>10271</v>
      </c>
      <c r="B2422" t="s">
        <v>2989</v>
      </c>
      <c r="C2422">
        <v>19.600000000000001</v>
      </c>
      <c r="D2422">
        <v>35.875</v>
      </c>
      <c r="E2422">
        <v>321</v>
      </c>
      <c r="F2422" s="1">
        <v>4.5672E-26</v>
      </c>
      <c r="G2422">
        <v>223360000</v>
      </c>
      <c r="H2422">
        <v>231460000</v>
      </c>
      <c r="I2422">
        <v>205840000</v>
      </c>
      <c r="J2422">
        <v>129550000</v>
      </c>
      <c r="K2422">
        <v>190652500</v>
      </c>
      <c r="L2422">
        <v>218760000</v>
      </c>
      <c r="M2422">
        <v>221862500</v>
      </c>
      <c r="N2422">
        <v>157960000</v>
      </c>
      <c r="O2422">
        <f t="shared" si="161"/>
        <v>0.71290362648607886</v>
      </c>
      <c r="Q2422">
        <f t="shared" ref="Q2422:Q2431" si="164">AVERAGE(K2422:L2422)/AVERAGE(M2422:N2422)</f>
        <v>1.0779048107997815</v>
      </c>
      <c r="R2422"/>
    </row>
    <row r="2423" spans="1:18" x14ac:dyDescent="0.3">
      <c r="A2423" t="s">
        <v>23356</v>
      </c>
      <c r="B2423" t="s">
        <v>21897</v>
      </c>
      <c r="C2423">
        <v>42.6</v>
      </c>
      <c r="D2423">
        <v>28.161999999999999</v>
      </c>
      <c r="E2423">
        <v>249</v>
      </c>
      <c r="F2423" s="1">
        <v>8.0492999999999996E-75</v>
      </c>
      <c r="G2423">
        <v>4420500000</v>
      </c>
      <c r="H2423">
        <v>4174700000</v>
      </c>
      <c r="I2423">
        <v>3556000000</v>
      </c>
      <c r="J2423">
        <v>3412700000</v>
      </c>
      <c r="K2423">
        <v>3932325000</v>
      </c>
      <c r="L2423">
        <v>4152825000</v>
      </c>
      <c r="M2423">
        <v>3583650000</v>
      </c>
      <c r="N2423">
        <v>3913700000</v>
      </c>
      <c r="O2423">
        <f t="shared" si="161"/>
        <v>0.27680526949584405</v>
      </c>
      <c r="Q2423">
        <f t="shared" si="164"/>
        <v>1.0784010350323781</v>
      </c>
      <c r="R2423"/>
    </row>
    <row r="2424" spans="1:18" x14ac:dyDescent="0.3">
      <c r="A2424" t="s">
        <v>23197</v>
      </c>
      <c r="B2424" t="s">
        <v>2379</v>
      </c>
      <c r="C2424">
        <v>68.7</v>
      </c>
      <c r="D2424">
        <v>59.712000000000003</v>
      </c>
      <c r="E2424">
        <v>556</v>
      </c>
      <c r="F2424">
        <v>0</v>
      </c>
      <c r="G2424">
        <v>54283000000</v>
      </c>
      <c r="H2424">
        <v>43677000000</v>
      </c>
      <c r="I2424">
        <v>43192000000</v>
      </c>
      <c r="J2424">
        <v>38680000000</v>
      </c>
      <c r="K2424">
        <v>47667250000</v>
      </c>
      <c r="L2424">
        <v>47667250000</v>
      </c>
      <c r="M2424">
        <v>42850750000</v>
      </c>
      <c r="N2424">
        <v>45551250000</v>
      </c>
      <c r="O2424">
        <f t="shared" si="161"/>
        <v>0.12411553949188436</v>
      </c>
      <c r="Q2424">
        <f t="shared" si="164"/>
        <v>1.0784201714893329</v>
      </c>
      <c r="R2424"/>
    </row>
    <row r="2425" spans="1:18" x14ac:dyDescent="0.3">
      <c r="A2425" t="s">
        <v>4771</v>
      </c>
      <c r="B2425">
        <v>7</v>
      </c>
      <c r="C2425">
        <v>46.1</v>
      </c>
      <c r="D2425">
        <v>23.068999999999999</v>
      </c>
      <c r="E2425">
        <v>206</v>
      </c>
      <c r="F2425" s="1">
        <v>2.7892999999999999E-26</v>
      </c>
      <c r="G2425">
        <v>87587000</v>
      </c>
      <c r="H2425">
        <v>75358000</v>
      </c>
      <c r="I2425">
        <v>59765000</v>
      </c>
      <c r="J2425">
        <v>51578000</v>
      </c>
      <c r="K2425">
        <v>71521250</v>
      </c>
      <c r="L2425">
        <v>69663000</v>
      </c>
      <c r="M2425">
        <v>66491500</v>
      </c>
      <c r="N2425">
        <v>64393000</v>
      </c>
      <c r="O2425">
        <f t="shared" si="161"/>
        <v>6.673319406417888E-2</v>
      </c>
      <c r="Q2425">
        <f t="shared" si="164"/>
        <v>1.0786934281752232</v>
      </c>
      <c r="R2425"/>
    </row>
    <row r="2426" spans="1:18" x14ac:dyDescent="0.3">
      <c r="A2426" t="s">
        <v>18798</v>
      </c>
      <c r="B2426">
        <v>3</v>
      </c>
      <c r="C2426">
        <v>31.2</v>
      </c>
      <c r="D2426">
        <v>12.239000000000001</v>
      </c>
      <c r="E2426">
        <v>112</v>
      </c>
      <c r="F2426" s="1">
        <v>1.3204E-8</v>
      </c>
      <c r="G2426">
        <v>193750000</v>
      </c>
      <c r="H2426">
        <v>151790000</v>
      </c>
      <c r="I2426">
        <v>148960000</v>
      </c>
      <c r="J2426">
        <v>96709000</v>
      </c>
      <c r="K2426">
        <v>162320000</v>
      </c>
      <c r="L2426">
        <v>139995000</v>
      </c>
      <c r="M2426">
        <v>160005000</v>
      </c>
      <c r="N2426">
        <v>120202250</v>
      </c>
      <c r="O2426">
        <f t="shared" si="161"/>
        <v>0.67593842041480423</v>
      </c>
      <c r="Q2426">
        <f t="shared" si="164"/>
        <v>1.0788978515009873</v>
      </c>
      <c r="R2426"/>
    </row>
    <row r="2427" spans="1:18" x14ac:dyDescent="0.3">
      <c r="A2427" t="s">
        <v>7399</v>
      </c>
      <c r="B2427" t="s">
        <v>7400</v>
      </c>
      <c r="C2427">
        <v>72.099999999999994</v>
      </c>
      <c r="D2427">
        <v>68.811999999999998</v>
      </c>
      <c r="E2427">
        <v>623</v>
      </c>
      <c r="F2427">
        <v>0</v>
      </c>
      <c r="G2427">
        <v>42714000000</v>
      </c>
      <c r="H2427">
        <v>34783000000</v>
      </c>
      <c r="I2427">
        <v>32300000000</v>
      </c>
      <c r="J2427">
        <v>30971000000</v>
      </c>
      <c r="K2427">
        <v>38346750000</v>
      </c>
      <c r="L2427">
        <v>35222750000</v>
      </c>
      <c r="M2427">
        <v>33489500000</v>
      </c>
      <c r="N2427">
        <v>34696500000</v>
      </c>
      <c r="O2427">
        <f t="shared" si="161"/>
        <v>0.24920423356747601</v>
      </c>
      <c r="Q2427">
        <f t="shared" si="164"/>
        <v>1.0789531575396709</v>
      </c>
      <c r="R2427"/>
    </row>
    <row r="2428" spans="1:18" x14ac:dyDescent="0.3">
      <c r="A2428" t="s">
        <v>7895</v>
      </c>
      <c r="B2428" t="s">
        <v>571</v>
      </c>
      <c r="C2428">
        <v>21.1</v>
      </c>
      <c r="D2428">
        <v>134.62</v>
      </c>
      <c r="E2428">
        <v>1217</v>
      </c>
      <c r="F2428" s="1">
        <v>1.0229E-131</v>
      </c>
      <c r="G2428">
        <v>1463000000</v>
      </c>
      <c r="H2428">
        <v>2065100000</v>
      </c>
      <c r="I2428">
        <v>1365300000</v>
      </c>
      <c r="J2428">
        <v>1328200000</v>
      </c>
      <c r="K2428">
        <v>1276425000</v>
      </c>
      <c r="L2428">
        <v>1978600000</v>
      </c>
      <c r="M2428">
        <v>1440400000</v>
      </c>
      <c r="N2428">
        <v>1575775000</v>
      </c>
      <c r="O2428">
        <f t="shared" si="161"/>
        <v>0.77014536307149573</v>
      </c>
      <c r="Q2428">
        <f t="shared" si="164"/>
        <v>1.0791897021890309</v>
      </c>
      <c r="R2428"/>
    </row>
    <row r="2429" spans="1:18" x14ac:dyDescent="0.3">
      <c r="A2429" t="s">
        <v>21180</v>
      </c>
      <c r="B2429" t="s">
        <v>21181</v>
      </c>
      <c r="C2429">
        <v>38.200000000000003</v>
      </c>
      <c r="D2429">
        <v>106.14</v>
      </c>
      <c r="E2429">
        <v>948</v>
      </c>
      <c r="F2429">
        <v>0</v>
      </c>
      <c r="G2429">
        <v>9113500000</v>
      </c>
      <c r="H2429">
        <v>8614500000</v>
      </c>
      <c r="I2429">
        <v>7238100000</v>
      </c>
      <c r="J2429">
        <v>6397500000</v>
      </c>
      <c r="K2429">
        <v>7982825000</v>
      </c>
      <c r="L2429">
        <v>8239500000</v>
      </c>
      <c r="M2429">
        <v>7512425000</v>
      </c>
      <c r="N2429">
        <v>7512425000</v>
      </c>
      <c r="O2429">
        <f t="shared" si="161"/>
        <v>4.3002672237277051E-2</v>
      </c>
      <c r="Q2429">
        <f t="shared" si="164"/>
        <v>1.0796996309447349</v>
      </c>
      <c r="R2429"/>
    </row>
    <row r="2430" spans="1:18" x14ac:dyDescent="0.3">
      <c r="A2430" t="s">
        <v>27095</v>
      </c>
      <c r="B2430">
        <v>2</v>
      </c>
      <c r="C2430">
        <v>3</v>
      </c>
      <c r="D2430">
        <v>85.230999999999995</v>
      </c>
      <c r="E2430">
        <v>779</v>
      </c>
      <c r="F2430" s="1">
        <v>8.3129999999999999E-7</v>
      </c>
      <c r="G2430">
        <v>60727000</v>
      </c>
      <c r="H2430">
        <v>58074000</v>
      </c>
      <c r="I2430">
        <v>38214000</v>
      </c>
      <c r="J2430">
        <v>41831000</v>
      </c>
      <c r="K2430">
        <v>49598250</v>
      </c>
      <c r="L2430">
        <v>53147500</v>
      </c>
      <c r="M2430">
        <v>42008250</v>
      </c>
      <c r="N2430">
        <v>53147500</v>
      </c>
      <c r="O2430">
        <f t="shared" si="161"/>
        <v>0.58279584908331128</v>
      </c>
      <c r="Q2430">
        <f t="shared" si="164"/>
        <v>1.0797639659190328</v>
      </c>
      <c r="R2430"/>
    </row>
    <row r="2431" spans="1:18" x14ac:dyDescent="0.3">
      <c r="A2431" t="s">
        <v>13447</v>
      </c>
      <c r="B2431" t="s">
        <v>84</v>
      </c>
      <c r="C2431">
        <v>12</v>
      </c>
      <c r="D2431">
        <v>24.097999999999999</v>
      </c>
      <c r="E2431">
        <v>209</v>
      </c>
      <c r="F2431" s="1">
        <v>8.8349000000000006E-8</v>
      </c>
      <c r="G2431">
        <v>47705000</v>
      </c>
      <c r="H2431">
        <v>39539000</v>
      </c>
      <c r="I2431">
        <v>37857000</v>
      </c>
      <c r="J2431">
        <v>22649000</v>
      </c>
      <c r="K2431">
        <v>38785750</v>
      </c>
      <c r="L2431">
        <v>37113000</v>
      </c>
      <c r="M2431">
        <v>41690500</v>
      </c>
      <c r="N2431">
        <v>28589750</v>
      </c>
      <c r="O2431">
        <f t="shared" si="161"/>
        <v>0.71193732726276004</v>
      </c>
      <c r="Q2431">
        <f t="shared" si="164"/>
        <v>1.0799442233059786</v>
      </c>
      <c r="R2431"/>
    </row>
    <row r="2432" spans="1:18" x14ac:dyDescent="0.3">
      <c r="A2432" t="s">
        <v>20784</v>
      </c>
      <c r="B2432">
        <v>6</v>
      </c>
      <c r="C2432">
        <v>16.600000000000001</v>
      </c>
      <c r="D2432">
        <v>40.718000000000004</v>
      </c>
      <c r="E2432">
        <v>379</v>
      </c>
      <c r="F2432" s="1">
        <v>1.0964000000000001E-30</v>
      </c>
      <c r="G2432">
        <v>66469000</v>
      </c>
      <c r="H2432">
        <v>0</v>
      </c>
      <c r="I2432">
        <v>65960000</v>
      </c>
      <c r="J2432">
        <v>45758000</v>
      </c>
      <c r="K2432">
        <v>54569750</v>
      </c>
      <c r="L2432">
        <v>0</v>
      </c>
      <c r="M2432">
        <v>73978250</v>
      </c>
      <c r="N2432">
        <v>57680500</v>
      </c>
      <c r="O2432">
        <f t="shared" si="161"/>
        <v>0.30854687386183266</v>
      </c>
      <c r="R2432"/>
    </row>
    <row r="2433" spans="1:18" x14ac:dyDescent="0.3">
      <c r="A2433" t="s">
        <v>4642</v>
      </c>
      <c r="B2433" t="s">
        <v>255</v>
      </c>
      <c r="C2433">
        <v>30.2</v>
      </c>
      <c r="D2433">
        <v>18.965</v>
      </c>
      <c r="E2433">
        <v>169</v>
      </c>
      <c r="F2433" s="1">
        <v>6.6690000000000005E-17</v>
      </c>
      <c r="G2433">
        <v>442620000</v>
      </c>
      <c r="H2433">
        <v>404980000</v>
      </c>
      <c r="I2433">
        <v>311570000</v>
      </c>
      <c r="J2433">
        <v>303460000</v>
      </c>
      <c r="K2433">
        <v>378942500</v>
      </c>
      <c r="L2433">
        <v>377075000</v>
      </c>
      <c r="M2433">
        <v>335162500</v>
      </c>
      <c r="N2433">
        <v>364842500</v>
      </c>
      <c r="O2433">
        <f t="shared" si="161"/>
        <v>0.20032555976799993</v>
      </c>
      <c r="Q2433">
        <f>AVERAGE(K2433:L2433)/AVERAGE(M2433:N2433)</f>
        <v>1.0800172855908172</v>
      </c>
      <c r="R2433"/>
    </row>
    <row r="2434" spans="1:18" x14ac:dyDescent="0.3">
      <c r="A2434" t="s">
        <v>25053</v>
      </c>
      <c r="B2434">
        <v>1</v>
      </c>
      <c r="C2434">
        <v>5.7</v>
      </c>
      <c r="D2434">
        <v>30.36</v>
      </c>
      <c r="E2434">
        <v>263</v>
      </c>
      <c r="F2434" s="1">
        <v>1.3163E-6</v>
      </c>
      <c r="G2434">
        <v>25472000</v>
      </c>
      <c r="H2434">
        <v>15384000</v>
      </c>
      <c r="I2434">
        <v>12449000</v>
      </c>
      <c r="J2434">
        <v>16274000</v>
      </c>
      <c r="K2434">
        <v>20820250</v>
      </c>
      <c r="L2434">
        <v>14880750</v>
      </c>
      <c r="M2434">
        <v>13142250</v>
      </c>
      <c r="N2434">
        <v>19911250</v>
      </c>
      <c r="O2434">
        <f t="shared" ref="O2434:O2497" si="165">TTEST(K2434:L2434,M2434:N2434,2,2)</f>
        <v>0.79646853625978453</v>
      </c>
      <c r="Q2434">
        <f>AVERAGE(K2434:L2434)/AVERAGE(M2434:N2434)</f>
        <v>1.0800974178226208</v>
      </c>
      <c r="R2434"/>
    </row>
    <row r="2435" spans="1:18" x14ac:dyDescent="0.3">
      <c r="A2435" t="s">
        <v>24621</v>
      </c>
      <c r="B2435">
        <v>4</v>
      </c>
      <c r="C2435">
        <v>16.5</v>
      </c>
      <c r="D2435">
        <v>36.984999999999999</v>
      </c>
      <c r="E2435">
        <v>328</v>
      </c>
      <c r="F2435" s="1">
        <v>4.2062000000000001E-55</v>
      </c>
      <c r="G2435">
        <v>180110000</v>
      </c>
      <c r="H2435">
        <v>133630000</v>
      </c>
      <c r="I2435">
        <v>110120000</v>
      </c>
      <c r="J2435">
        <v>106850000</v>
      </c>
      <c r="K2435">
        <v>150805000</v>
      </c>
      <c r="L2435">
        <v>123146250</v>
      </c>
      <c r="M2435">
        <v>120067250</v>
      </c>
      <c r="N2435">
        <v>133387500</v>
      </c>
      <c r="O2435">
        <f t="shared" si="165"/>
        <v>0.57308013998748675</v>
      </c>
      <c r="Q2435">
        <f>AVERAGE(K2435:L2435)/AVERAGE(M2435:N2435)</f>
        <v>1.0808684784956684</v>
      </c>
      <c r="R2435"/>
    </row>
    <row r="2436" spans="1:18" x14ac:dyDescent="0.3">
      <c r="A2436" t="s">
        <v>24993</v>
      </c>
      <c r="B2436">
        <v>9</v>
      </c>
      <c r="C2436">
        <v>18</v>
      </c>
      <c r="D2436">
        <v>79.180000000000007</v>
      </c>
      <c r="E2436">
        <v>721</v>
      </c>
      <c r="F2436" s="1">
        <v>1.4909999999999999E-25</v>
      </c>
      <c r="G2436">
        <v>227870000</v>
      </c>
      <c r="H2436">
        <v>220950000</v>
      </c>
      <c r="I2436">
        <v>162360000</v>
      </c>
      <c r="J2436">
        <v>167550000</v>
      </c>
      <c r="K2436">
        <v>194627500</v>
      </c>
      <c r="L2436">
        <v>211240000</v>
      </c>
      <c r="M2436">
        <v>173725000</v>
      </c>
      <c r="N2436">
        <v>201742500</v>
      </c>
      <c r="O2436">
        <f t="shared" si="165"/>
        <v>0.44918776569832053</v>
      </c>
      <c r="Q2436">
        <f>AVERAGE(K2436:L2436)/AVERAGE(M2436:N2436)</f>
        <v>1.0809657293906929</v>
      </c>
      <c r="R2436"/>
    </row>
    <row r="2437" spans="1:18" x14ac:dyDescent="0.3">
      <c r="A2437" t="s">
        <v>13880</v>
      </c>
      <c r="B2437" t="s">
        <v>2087</v>
      </c>
      <c r="C2437">
        <v>7.5</v>
      </c>
      <c r="D2437">
        <v>122.52</v>
      </c>
      <c r="E2437">
        <v>1077</v>
      </c>
      <c r="F2437" s="1">
        <v>2.1647999999999998E-22</v>
      </c>
      <c r="G2437">
        <v>108670000</v>
      </c>
      <c r="H2437">
        <v>140660000</v>
      </c>
      <c r="I2437">
        <v>0</v>
      </c>
      <c r="J2437">
        <v>70315000</v>
      </c>
      <c r="K2437">
        <v>89108000</v>
      </c>
      <c r="L2437">
        <v>130512500</v>
      </c>
      <c r="M2437">
        <v>0</v>
      </c>
      <c r="N2437">
        <v>88238750</v>
      </c>
      <c r="O2437">
        <f t="shared" si="165"/>
        <v>0.31006327234406783</v>
      </c>
      <c r="R2437"/>
    </row>
    <row r="2438" spans="1:18" x14ac:dyDescent="0.3">
      <c r="A2438" t="s">
        <v>25933</v>
      </c>
      <c r="B2438" t="s">
        <v>17885</v>
      </c>
      <c r="C2438">
        <v>22.1</v>
      </c>
      <c r="D2438">
        <v>57.841000000000001</v>
      </c>
      <c r="E2438">
        <v>511</v>
      </c>
      <c r="F2438" s="1">
        <v>6.1101E-68</v>
      </c>
      <c r="G2438">
        <v>1398800000</v>
      </c>
      <c r="H2438">
        <v>1422900000</v>
      </c>
      <c r="I2438">
        <v>966870000</v>
      </c>
      <c r="J2438">
        <v>1149600000</v>
      </c>
      <c r="K2438">
        <v>1210900000</v>
      </c>
      <c r="L2438">
        <v>1348800000</v>
      </c>
      <c r="M2438">
        <v>1023697500</v>
      </c>
      <c r="N2438">
        <v>1342850000</v>
      </c>
      <c r="O2438">
        <f t="shared" si="165"/>
        <v>0.63436008033522229</v>
      </c>
      <c r="Q2438">
        <f t="shared" ref="Q2438:Q2448" si="166">AVERAGE(K2438:L2438)/AVERAGE(M2438:N2438)</f>
        <v>1.0816178420251443</v>
      </c>
      <c r="R2438"/>
    </row>
    <row r="2439" spans="1:18" x14ac:dyDescent="0.3">
      <c r="A2439" t="s">
        <v>733</v>
      </c>
      <c r="B2439" t="s">
        <v>734</v>
      </c>
      <c r="C2439">
        <v>34.1</v>
      </c>
      <c r="D2439">
        <v>110.44</v>
      </c>
      <c r="E2439">
        <v>987</v>
      </c>
      <c r="F2439" s="1">
        <v>1.365E-91</v>
      </c>
      <c r="G2439">
        <v>1366000000</v>
      </c>
      <c r="H2439">
        <v>1256000000</v>
      </c>
      <c r="I2439">
        <v>1024600000</v>
      </c>
      <c r="J2439">
        <v>953170000</v>
      </c>
      <c r="K2439">
        <v>1169812500</v>
      </c>
      <c r="L2439">
        <v>1207475000</v>
      </c>
      <c r="M2439">
        <v>1081367500</v>
      </c>
      <c r="N2439">
        <v>1116317500</v>
      </c>
      <c r="O2439">
        <f t="shared" si="165"/>
        <v>7.2993774978903248E-2</v>
      </c>
      <c r="Q2439">
        <f t="shared" si="166"/>
        <v>1.0817234954053925</v>
      </c>
      <c r="R2439"/>
    </row>
    <row r="2440" spans="1:18" x14ac:dyDescent="0.3">
      <c r="A2440" t="s">
        <v>5508</v>
      </c>
      <c r="B2440" t="s">
        <v>487</v>
      </c>
      <c r="C2440">
        <v>16.3</v>
      </c>
      <c r="D2440">
        <v>41.039000000000001</v>
      </c>
      <c r="E2440">
        <v>361</v>
      </c>
      <c r="F2440" s="1">
        <v>1.6644000000000001E-55</v>
      </c>
      <c r="G2440">
        <v>111610000</v>
      </c>
      <c r="H2440">
        <v>36807000</v>
      </c>
      <c r="I2440">
        <v>51671000</v>
      </c>
      <c r="J2440">
        <v>46570000</v>
      </c>
      <c r="K2440">
        <v>91738000</v>
      </c>
      <c r="L2440">
        <v>34533000</v>
      </c>
      <c r="M2440">
        <v>57985000</v>
      </c>
      <c r="N2440">
        <v>58734000</v>
      </c>
      <c r="O2440">
        <f t="shared" si="165"/>
        <v>0.88275285000536718</v>
      </c>
      <c r="Q2440">
        <f t="shared" si="166"/>
        <v>1.0818375757160359</v>
      </c>
      <c r="R2440"/>
    </row>
    <row r="2441" spans="1:18" x14ac:dyDescent="0.3">
      <c r="A2441" t="s">
        <v>11303</v>
      </c>
      <c r="B2441" t="s">
        <v>11304</v>
      </c>
      <c r="C2441">
        <v>36.6</v>
      </c>
      <c r="D2441">
        <v>109.75</v>
      </c>
      <c r="E2441">
        <v>963</v>
      </c>
      <c r="F2441" s="1">
        <v>9.4302000000000004E-268</v>
      </c>
      <c r="G2441">
        <v>933410000</v>
      </c>
      <c r="H2441">
        <v>927040000</v>
      </c>
      <c r="I2441">
        <v>791350000</v>
      </c>
      <c r="J2441">
        <v>606070000</v>
      </c>
      <c r="K2441">
        <v>804617500</v>
      </c>
      <c r="L2441">
        <v>891060000</v>
      </c>
      <c r="M2441">
        <v>839415000</v>
      </c>
      <c r="N2441">
        <v>727497500</v>
      </c>
      <c r="O2441">
        <f t="shared" si="165"/>
        <v>0.45864598074714125</v>
      </c>
      <c r="Q2441">
        <f t="shared" si="166"/>
        <v>1.0821775306534347</v>
      </c>
      <c r="R2441"/>
    </row>
    <row r="2442" spans="1:18" x14ac:dyDescent="0.3">
      <c r="A2442" t="s">
        <v>20924</v>
      </c>
      <c r="B2442">
        <v>6</v>
      </c>
      <c r="C2442">
        <v>58.8</v>
      </c>
      <c r="D2442">
        <v>13.997999999999999</v>
      </c>
      <c r="E2442">
        <v>131</v>
      </c>
      <c r="F2442" s="1">
        <v>2.6918999999999999E-66</v>
      </c>
      <c r="G2442">
        <v>1838500000</v>
      </c>
      <c r="H2442">
        <v>1493100000</v>
      </c>
      <c r="I2442">
        <v>1275800000</v>
      </c>
      <c r="J2442">
        <v>1210000000</v>
      </c>
      <c r="K2442">
        <v>1590900000</v>
      </c>
      <c r="L2442">
        <v>1417650000</v>
      </c>
      <c r="M2442">
        <v>1346775000</v>
      </c>
      <c r="N2442">
        <v>1433250000</v>
      </c>
      <c r="O2442">
        <f t="shared" si="165"/>
        <v>0.35927454441401485</v>
      </c>
      <c r="Q2442">
        <f t="shared" si="166"/>
        <v>1.0822024981789733</v>
      </c>
      <c r="R2442"/>
    </row>
    <row r="2443" spans="1:18" x14ac:dyDescent="0.3">
      <c r="A2443" t="s">
        <v>27717</v>
      </c>
      <c r="B2443">
        <v>3</v>
      </c>
      <c r="C2443">
        <v>3.6</v>
      </c>
      <c r="D2443">
        <v>107.98</v>
      </c>
      <c r="E2443">
        <v>956</v>
      </c>
      <c r="F2443" s="1">
        <v>6.2146E-19</v>
      </c>
      <c r="G2443">
        <v>196580000</v>
      </c>
      <c r="H2443">
        <v>111510000</v>
      </c>
      <c r="I2443">
        <v>87092000</v>
      </c>
      <c r="J2443">
        <v>122440000</v>
      </c>
      <c r="K2443">
        <v>165775000</v>
      </c>
      <c r="L2443">
        <v>103759750</v>
      </c>
      <c r="M2443">
        <v>97014250</v>
      </c>
      <c r="N2443">
        <v>151975000</v>
      </c>
      <c r="O2443">
        <f t="shared" si="165"/>
        <v>0.8273137872524976</v>
      </c>
      <c r="Q2443">
        <f t="shared" si="166"/>
        <v>1.0825156106137113</v>
      </c>
      <c r="R2443"/>
    </row>
    <row r="2444" spans="1:18" x14ac:dyDescent="0.3">
      <c r="A2444" t="s">
        <v>19955</v>
      </c>
      <c r="B2444">
        <v>1</v>
      </c>
      <c r="C2444">
        <v>1.3</v>
      </c>
      <c r="D2444">
        <v>103.92</v>
      </c>
      <c r="E2444">
        <v>941</v>
      </c>
      <c r="F2444">
        <v>6.0749999999999997E-3</v>
      </c>
      <c r="G2444">
        <v>257090000</v>
      </c>
      <c r="H2444">
        <v>131590000</v>
      </c>
      <c r="I2444">
        <v>115740000</v>
      </c>
      <c r="J2444">
        <v>155690000</v>
      </c>
      <c r="K2444">
        <v>219130000</v>
      </c>
      <c r="L2444">
        <v>120965000</v>
      </c>
      <c r="M2444">
        <v>126900000</v>
      </c>
      <c r="N2444">
        <v>187257500</v>
      </c>
      <c r="O2444">
        <f t="shared" si="165"/>
        <v>0.84282191931400119</v>
      </c>
      <c r="Q2444">
        <f t="shared" si="166"/>
        <v>1.0825620906710807</v>
      </c>
      <c r="R2444"/>
    </row>
    <row r="2445" spans="1:18" x14ac:dyDescent="0.3">
      <c r="A2445" t="s">
        <v>16615</v>
      </c>
      <c r="B2445">
        <v>2</v>
      </c>
      <c r="C2445">
        <v>9.1999999999999993</v>
      </c>
      <c r="D2445">
        <v>42.529000000000003</v>
      </c>
      <c r="E2445">
        <v>382</v>
      </c>
      <c r="F2445" s="1">
        <v>2.1746E-14</v>
      </c>
      <c r="G2445">
        <v>21815000</v>
      </c>
      <c r="H2445">
        <v>56228000</v>
      </c>
      <c r="I2445">
        <v>48046000</v>
      </c>
      <c r="J2445">
        <v>7978400</v>
      </c>
      <c r="K2445">
        <v>18141000</v>
      </c>
      <c r="L2445">
        <v>51326000</v>
      </c>
      <c r="M2445">
        <v>53486750</v>
      </c>
      <c r="N2445">
        <v>10681100</v>
      </c>
      <c r="O2445">
        <f t="shared" si="165"/>
        <v>0.93098296100860589</v>
      </c>
      <c r="Q2445">
        <f t="shared" si="166"/>
        <v>1.0825826328917052</v>
      </c>
      <c r="R2445"/>
    </row>
    <row r="2446" spans="1:18" x14ac:dyDescent="0.3">
      <c r="A2446" t="s">
        <v>24389</v>
      </c>
      <c r="B2446">
        <v>22</v>
      </c>
      <c r="C2446">
        <v>46.3</v>
      </c>
      <c r="D2446">
        <v>61.47</v>
      </c>
      <c r="E2446">
        <v>572</v>
      </c>
      <c r="F2446" s="1">
        <v>6.7373999999999996E-109</v>
      </c>
      <c r="G2446">
        <v>5038100000</v>
      </c>
      <c r="H2446">
        <v>4439500000</v>
      </c>
      <c r="I2446">
        <v>4163000000</v>
      </c>
      <c r="J2446">
        <v>3684900000</v>
      </c>
      <c r="K2446">
        <v>4496300000</v>
      </c>
      <c r="L2446">
        <v>4538425000</v>
      </c>
      <c r="M2446">
        <v>4188625000</v>
      </c>
      <c r="N2446">
        <v>4152825000</v>
      </c>
      <c r="O2446">
        <f t="shared" si="165"/>
        <v>6.2986293487163388E-3</v>
      </c>
      <c r="Q2446">
        <f t="shared" si="166"/>
        <v>1.0831120488644062</v>
      </c>
      <c r="R2446"/>
    </row>
    <row r="2447" spans="1:18" x14ac:dyDescent="0.3">
      <c r="A2447" t="s">
        <v>12810</v>
      </c>
      <c r="B2447">
        <v>9</v>
      </c>
      <c r="C2447">
        <v>21.1</v>
      </c>
      <c r="D2447">
        <v>61.51</v>
      </c>
      <c r="E2447">
        <v>563</v>
      </c>
      <c r="F2447" s="1">
        <v>1.7688000000000001E-35</v>
      </c>
      <c r="G2447">
        <v>623330000</v>
      </c>
      <c r="H2447">
        <v>454140000</v>
      </c>
      <c r="I2447">
        <v>412150000</v>
      </c>
      <c r="J2447">
        <v>369320000</v>
      </c>
      <c r="K2447">
        <v>526772500</v>
      </c>
      <c r="L2447">
        <v>429282500</v>
      </c>
      <c r="M2447">
        <v>432762500</v>
      </c>
      <c r="N2447">
        <v>449910000</v>
      </c>
      <c r="O2447">
        <f t="shared" si="165"/>
        <v>0.53571803595615031</v>
      </c>
      <c r="Q2447">
        <f t="shared" si="166"/>
        <v>1.0831367239831309</v>
      </c>
      <c r="R2447"/>
    </row>
    <row r="2448" spans="1:18" x14ac:dyDescent="0.3">
      <c r="A2448" t="s">
        <v>19595</v>
      </c>
      <c r="B2448" t="s">
        <v>289</v>
      </c>
      <c r="C2448">
        <v>28.6</v>
      </c>
      <c r="D2448">
        <v>49.414999999999999</v>
      </c>
      <c r="E2448">
        <v>434</v>
      </c>
      <c r="F2448" s="1">
        <v>1.5856000000000001E-67</v>
      </c>
      <c r="G2448">
        <v>326070000</v>
      </c>
      <c r="H2448">
        <v>327540000</v>
      </c>
      <c r="I2448">
        <v>268410000</v>
      </c>
      <c r="J2448">
        <v>213270000</v>
      </c>
      <c r="K2448">
        <v>282477500</v>
      </c>
      <c r="L2448">
        <v>301757500</v>
      </c>
      <c r="M2448">
        <v>280682500</v>
      </c>
      <c r="N2448">
        <v>258515000</v>
      </c>
      <c r="O2448">
        <f t="shared" si="165"/>
        <v>0.2649922839866915</v>
      </c>
      <c r="Q2448">
        <f t="shared" si="166"/>
        <v>1.0835269080438985</v>
      </c>
      <c r="R2448"/>
    </row>
    <row r="2449" spans="1:18" x14ac:dyDescent="0.3">
      <c r="A2449" t="s">
        <v>3350</v>
      </c>
      <c r="B2449">
        <v>4</v>
      </c>
      <c r="C2449">
        <v>7.7</v>
      </c>
      <c r="D2449">
        <v>78.369</v>
      </c>
      <c r="E2449">
        <v>700</v>
      </c>
      <c r="F2449" s="1">
        <v>1.5881999999999999E-11</v>
      </c>
      <c r="G2449">
        <v>121080000</v>
      </c>
      <c r="H2449">
        <v>77174000</v>
      </c>
      <c r="I2449">
        <v>0</v>
      </c>
      <c r="J2449">
        <v>55482000</v>
      </c>
      <c r="K2449">
        <v>98925250</v>
      </c>
      <c r="L2449">
        <v>70888500</v>
      </c>
      <c r="M2449">
        <v>0</v>
      </c>
      <c r="N2449">
        <v>69466000</v>
      </c>
      <c r="O2449">
        <f t="shared" si="165"/>
        <v>0.3123129527206322</v>
      </c>
      <c r="R2449"/>
    </row>
    <row r="2450" spans="1:18" x14ac:dyDescent="0.3">
      <c r="A2450" t="s">
        <v>27636</v>
      </c>
      <c r="B2450" t="s">
        <v>27637</v>
      </c>
      <c r="C2450">
        <v>50.8</v>
      </c>
      <c r="D2450">
        <v>80.063000000000002</v>
      </c>
      <c r="E2450">
        <v>699</v>
      </c>
      <c r="F2450">
        <v>0</v>
      </c>
      <c r="G2450">
        <v>48533000000</v>
      </c>
      <c r="H2450">
        <v>41467000000</v>
      </c>
      <c r="I2450">
        <v>41365000000</v>
      </c>
      <c r="J2450">
        <v>33403000000</v>
      </c>
      <c r="K2450">
        <v>40784750000</v>
      </c>
      <c r="L2450">
        <v>44052250000</v>
      </c>
      <c r="M2450">
        <v>40784750000</v>
      </c>
      <c r="N2450">
        <v>37461500000</v>
      </c>
      <c r="O2450">
        <f t="shared" si="165"/>
        <v>0.29290586715035216</v>
      </c>
      <c r="Q2450">
        <f t="shared" ref="Q2450:Q2456" si="167">AVERAGE(K2450:L2450)/AVERAGE(M2450:N2450)</f>
        <v>1.0842308736840425</v>
      </c>
      <c r="R2450"/>
    </row>
    <row r="2451" spans="1:18" x14ac:dyDescent="0.3">
      <c r="A2451" t="s">
        <v>2323</v>
      </c>
      <c r="B2451" t="s">
        <v>2324</v>
      </c>
      <c r="C2451">
        <v>45.9</v>
      </c>
      <c r="D2451">
        <v>35.420999999999999</v>
      </c>
      <c r="E2451">
        <v>320</v>
      </c>
      <c r="F2451" s="1">
        <v>2.6512000000000001E-93</v>
      </c>
      <c r="G2451">
        <v>1903600000</v>
      </c>
      <c r="H2451">
        <v>1248200000</v>
      </c>
      <c r="I2451">
        <v>1038900000</v>
      </c>
      <c r="J2451">
        <v>1268900000</v>
      </c>
      <c r="K2451">
        <v>1628050000</v>
      </c>
      <c r="L2451">
        <v>1195700000</v>
      </c>
      <c r="M2451">
        <v>1102012500</v>
      </c>
      <c r="N2451">
        <v>1500425000</v>
      </c>
      <c r="O2451">
        <f t="shared" si="165"/>
        <v>0.74278111041455452</v>
      </c>
      <c r="Q2451">
        <f t="shared" si="167"/>
        <v>1.0850404668700018</v>
      </c>
      <c r="R2451"/>
    </row>
    <row r="2452" spans="1:18" x14ac:dyDescent="0.3">
      <c r="A2452" t="s">
        <v>10337</v>
      </c>
      <c r="B2452" t="s">
        <v>548</v>
      </c>
      <c r="C2452">
        <v>49.8</v>
      </c>
      <c r="D2452">
        <v>28.053999999999998</v>
      </c>
      <c r="E2452">
        <v>265</v>
      </c>
      <c r="F2452" s="1">
        <v>4.3806000000000001E-69</v>
      </c>
      <c r="G2452">
        <v>6885000000</v>
      </c>
      <c r="H2452">
        <v>7608700000</v>
      </c>
      <c r="I2452">
        <v>6961500000</v>
      </c>
      <c r="J2452">
        <v>4505300000</v>
      </c>
      <c r="K2452">
        <v>6143125000</v>
      </c>
      <c r="L2452">
        <v>7311450000</v>
      </c>
      <c r="M2452">
        <v>7112150000</v>
      </c>
      <c r="N2452">
        <v>5286075000</v>
      </c>
      <c r="O2452">
        <f t="shared" si="165"/>
        <v>0.67423501572153799</v>
      </c>
      <c r="Q2452">
        <f t="shared" si="167"/>
        <v>1.0852017123418876</v>
      </c>
      <c r="R2452"/>
    </row>
    <row r="2453" spans="1:18" x14ac:dyDescent="0.3">
      <c r="A2453" t="s">
        <v>14866</v>
      </c>
      <c r="B2453">
        <v>5</v>
      </c>
      <c r="C2453">
        <v>20.2</v>
      </c>
      <c r="D2453">
        <v>42.850999999999999</v>
      </c>
      <c r="E2453">
        <v>387</v>
      </c>
      <c r="F2453" s="1">
        <v>7.9084999999999997E-35</v>
      </c>
      <c r="G2453">
        <v>369420000</v>
      </c>
      <c r="H2453">
        <v>369730000</v>
      </c>
      <c r="I2453">
        <v>303600000</v>
      </c>
      <c r="J2453">
        <v>233360000</v>
      </c>
      <c r="K2453">
        <v>320142500</v>
      </c>
      <c r="L2453">
        <v>343325000</v>
      </c>
      <c r="M2453">
        <v>326840000</v>
      </c>
      <c r="N2453">
        <v>284483750</v>
      </c>
      <c r="O2453">
        <f t="shared" si="165"/>
        <v>0.39309981885558032</v>
      </c>
      <c r="Q2453">
        <f t="shared" si="167"/>
        <v>1.0852964570736865</v>
      </c>
      <c r="R2453"/>
    </row>
    <row r="2454" spans="1:18" x14ac:dyDescent="0.3">
      <c r="A2454" t="s">
        <v>19139</v>
      </c>
      <c r="B2454">
        <v>10</v>
      </c>
      <c r="C2454">
        <v>32.799999999999997</v>
      </c>
      <c r="D2454">
        <v>46.25</v>
      </c>
      <c r="E2454">
        <v>421</v>
      </c>
      <c r="F2454" s="1">
        <v>2.4898999999999998E-35</v>
      </c>
      <c r="G2454">
        <v>1084000000</v>
      </c>
      <c r="H2454">
        <v>1043200000</v>
      </c>
      <c r="I2454">
        <v>891810000</v>
      </c>
      <c r="J2454">
        <v>705350000</v>
      </c>
      <c r="K2454">
        <v>925647500</v>
      </c>
      <c r="L2454">
        <v>1006172500</v>
      </c>
      <c r="M2454">
        <v>946822500</v>
      </c>
      <c r="N2454">
        <v>832952500</v>
      </c>
      <c r="O2454">
        <f t="shared" si="165"/>
        <v>0.3894660644451643</v>
      </c>
      <c r="Q2454">
        <f t="shared" si="167"/>
        <v>1.0854293379781152</v>
      </c>
      <c r="R2454"/>
    </row>
    <row r="2455" spans="1:18" x14ac:dyDescent="0.3">
      <c r="A2455" t="s">
        <v>13796</v>
      </c>
      <c r="B2455">
        <v>3</v>
      </c>
      <c r="C2455">
        <v>26.6</v>
      </c>
      <c r="D2455">
        <v>21.001000000000001</v>
      </c>
      <c r="E2455">
        <v>188</v>
      </c>
      <c r="F2455" s="1">
        <v>1.8697999999999999E-21</v>
      </c>
      <c r="G2455">
        <v>478280000</v>
      </c>
      <c r="H2455">
        <v>498900000</v>
      </c>
      <c r="I2455">
        <v>416220000</v>
      </c>
      <c r="J2455">
        <v>311850000</v>
      </c>
      <c r="K2455">
        <v>412557500</v>
      </c>
      <c r="L2455">
        <v>471252500</v>
      </c>
      <c r="M2455">
        <v>437102500</v>
      </c>
      <c r="N2455">
        <v>377075000</v>
      </c>
      <c r="O2455">
        <f t="shared" si="165"/>
        <v>0.49410657300744942</v>
      </c>
      <c r="Q2455">
        <f t="shared" si="167"/>
        <v>1.0855249623085874</v>
      </c>
      <c r="R2455"/>
    </row>
    <row r="2456" spans="1:18" x14ac:dyDescent="0.3">
      <c r="A2456" t="s">
        <v>28071</v>
      </c>
      <c r="B2456">
        <v>9</v>
      </c>
      <c r="C2456">
        <v>41.2</v>
      </c>
      <c r="D2456">
        <v>23.834</v>
      </c>
      <c r="E2456">
        <v>216</v>
      </c>
      <c r="F2456" s="1">
        <v>2.6046999999999998E-93</v>
      </c>
      <c r="G2456">
        <v>5193800000</v>
      </c>
      <c r="H2456">
        <v>4830500000</v>
      </c>
      <c r="I2456">
        <v>3908000000</v>
      </c>
      <c r="J2456">
        <v>4181700000</v>
      </c>
      <c r="K2456">
        <v>4596375000</v>
      </c>
      <c r="L2456">
        <v>4890325000</v>
      </c>
      <c r="M2456">
        <v>3932325000</v>
      </c>
      <c r="N2456">
        <v>4801575000</v>
      </c>
      <c r="O2456">
        <f t="shared" si="165"/>
        <v>0.49821273990217174</v>
      </c>
      <c r="Q2456">
        <f t="shared" si="167"/>
        <v>1.0861928806146166</v>
      </c>
      <c r="R2456"/>
    </row>
    <row r="2457" spans="1:18" x14ac:dyDescent="0.3">
      <c r="A2457" t="s">
        <v>4550</v>
      </c>
      <c r="B2457">
        <v>1</v>
      </c>
      <c r="C2457">
        <v>5.3</v>
      </c>
      <c r="D2457">
        <v>38.860999999999997</v>
      </c>
      <c r="E2457">
        <v>356</v>
      </c>
      <c r="F2457">
        <v>1.9084000000000001E-4</v>
      </c>
      <c r="G2457">
        <v>20232000</v>
      </c>
      <c r="H2457">
        <v>19994000</v>
      </c>
      <c r="I2457">
        <v>14697000</v>
      </c>
      <c r="J2457">
        <v>0</v>
      </c>
      <c r="K2457">
        <v>16778750</v>
      </c>
      <c r="L2457">
        <v>19310500</v>
      </c>
      <c r="M2457">
        <v>15340500</v>
      </c>
      <c r="N2457">
        <v>0</v>
      </c>
      <c r="O2457">
        <f t="shared" si="165"/>
        <v>0.31368935475877446</v>
      </c>
      <c r="R2457"/>
    </row>
    <row r="2458" spans="1:18" x14ac:dyDescent="0.3">
      <c r="A2458" t="s">
        <v>3558</v>
      </c>
      <c r="B2458">
        <v>4</v>
      </c>
      <c r="C2458">
        <v>9.3000000000000007</v>
      </c>
      <c r="D2458">
        <v>69.067999999999998</v>
      </c>
      <c r="E2458">
        <v>624</v>
      </c>
      <c r="F2458" s="1">
        <v>1.0968E-16</v>
      </c>
      <c r="G2458">
        <v>169610000</v>
      </c>
      <c r="H2458">
        <v>94609000</v>
      </c>
      <c r="I2458">
        <v>101980000</v>
      </c>
      <c r="J2458">
        <v>78990000</v>
      </c>
      <c r="K2458">
        <v>140820000</v>
      </c>
      <c r="L2458">
        <v>87682750</v>
      </c>
      <c r="M2458">
        <v>111218250</v>
      </c>
      <c r="N2458">
        <v>99137750</v>
      </c>
      <c r="O2458">
        <f t="shared" si="165"/>
        <v>0.77079535789719356</v>
      </c>
      <c r="Q2458">
        <f>AVERAGE(K2458:L2458)/AVERAGE(M2458:N2458)</f>
        <v>1.0862668523835783</v>
      </c>
      <c r="R2458"/>
    </row>
    <row r="2459" spans="1:18" x14ac:dyDescent="0.3">
      <c r="A2459" t="s">
        <v>25847</v>
      </c>
      <c r="B2459">
        <v>1</v>
      </c>
      <c r="C2459">
        <v>3.9</v>
      </c>
      <c r="D2459">
        <v>49.418999999999997</v>
      </c>
      <c r="E2459">
        <v>436</v>
      </c>
      <c r="F2459" s="1">
        <v>2.5913000000000001E-5</v>
      </c>
      <c r="G2459">
        <v>61133000</v>
      </c>
      <c r="H2459">
        <v>51442000</v>
      </c>
      <c r="I2459">
        <v>41235000</v>
      </c>
      <c r="J2459">
        <v>35083000</v>
      </c>
      <c r="K2459">
        <v>49994250</v>
      </c>
      <c r="L2459">
        <v>47435750</v>
      </c>
      <c r="M2459">
        <v>45117750</v>
      </c>
      <c r="N2459">
        <v>44559500</v>
      </c>
      <c r="O2459">
        <f t="shared" si="165"/>
        <v>9.7664622209171492E-2</v>
      </c>
      <c r="Q2459">
        <f>AVERAGE(K2459:L2459)/AVERAGE(M2459:N2459)</f>
        <v>1.086451692040066</v>
      </c>
      <c r="R2459"/>
    </row>
    <row r="2460" spans="1:18" x14ac:dyDescent="0.3">
      <c r="A2460" t="s">
        <v>5501</v>
      </c>
      <c r="B2460">
        <v>5</v>
      </c>
      <c r="C2460">
        <v>13.7</v>
      </c>
      <c r="D2460">
        <v>46.759</v>
      </c>
      <c r="E2460">
        <v>423</v>
      </c>
      <c r="F2460" s="1">
        <v>2.8792E-26</v>
      </c>
      <c r="G2460">
        <v>0</v>
      </c>
      <c r="H2460">
        <v>43257000</v>
      </c>
      <c r="I2460">
        <v>38931000</v>
      </c>
      <c r="J2460">
        <v>42189000</v>
      </c>
      <c r="K2460">
        <v>0</v>
      </c>
      <c r="L2460">
        <v>40447500</v>
      </c>
      <c r="M2460">
        <v>42653000</v>
      </c>
      <c r="N2460">
        <v>53586500</v>
      </c>
      <c r="O2460">
        <f t="shared" si="165"/>
        <v>0.31448443397283166</v>
      </c>
      <c r="R2460"/>
    </row>
    <row r="2461" spans="1:18" x14ac:dyDescent="0.3">
      <c r="A2461" t="s">
        <v>3490</v>
      </c>
      <c r="B2461" t="s">
        <v>2297</v>
      </c>
      <c r="C2461">
        <v>20.5</v>
      </c>
      <c r="D2461">
        <v>87.203999999999994</v>
      </c>
      <c r="E2461">
        <v>770</v>
      </c>
      <c r="F2461" s="1">
        <v>9.6615E-42</v>
      </c>
      <c r="G2461">
        <v>982600000</v>
      </c>
      <c r="H2461">
        <v>687470000</v>
      </c>
      <c r="I2461">
        <v>619290000</v>
      </c>
      <c r="J2461">
        <v>607330000</v>
      </c>
      <c r="K2461">
        <v>844327500</v>
      </c>
      <c r="L2461">
        <v>656385000</v>
      </c>
      <c r="M2461">
        <v>653050000</v>
      </c>
      <c r="N2461">
        <v>728142500</v>
      </c>
      <c r="O2461">
        <f t="shared" si="165"/>
        <v>0.61466720287994359</v>
      </c>
      <c r="Q2461">
        <f>AVERAGE(K2461:L2461)/AVERAGE(M2461:N2461)</f>
        <v>1.0865339190590739</v>
      </c>
      <c r="R2461"/>
    </row>
    <row r="2462" spans="1:18" x14ac:dyDescent="0.3">
      <c r="A2462" t="s">
        <v>3725</v>
      </c>
      <c r="B2462">
        <v>3</v>
      </c>
      <c r="C2462">
        <v>17.600000000000001</v>
      </c>
      <c r="D2462">
        <v>24.172999999999998</v>
      </c>
      <c r="E2462">
        <v>221</v>
      </c>
      <c r="F2462" s="1">
        <v>7.7226999999999997E-18</v>
      </c>
      <c r="G2462">
        <v>211790000</v>
      </c>
      <c r="H2462">
        <v>194320000</v>
      </c>
      <c r="I2462">
        <v>130660000</v>
      </c>
      <c r="J2462">
        <v>159700000</v>
      </c>
      <c r="K2462">
        <v>180647500</v>
      </c>
      <c r="L2462">
        <v>182503750</v>
      </c>
      <c r="M2462">
        <v>142715000</v>
      </c>
      <c r="N2462">
        <v>191502500</v>
      </c>
      <c r="O2462">
        <f t="shared" si="165"/>
        <v>0.61351153326496277</v>
      </c>
      <c r="Q2462">
        <f>AVERAGE(K2462:L2462)/AVERAGE(M2462:N2462)</f>
        <v>1.0865716187811829</v>
      </c>
      <c r="R2462"/>
    </row>
    <row r="2463" spans="1:18" x14ac:dyDescent="0.3">
      <c r="A2463" t="s">
        <v>7508</v>
      </c>
      <c r="B2463" t="s">
        <v>7509</v>
      </c>
      <c r="C2463">
        <v>71.3</v>
      </c>
      <c r="D2463">
        <v>42.131</v>
      </c>
      <c r="E2463">
        <v>401</v>
      </c>
      <c r="F2463" s="1">
        <v>1.0553E-240</v>
      </c>
      <c r="G2463">
        <v>31869000000</v>
      </c>
      <c r="H2463">
        <v>29630000000</v>
      </c>
      <c r="I2463">
        <v>27477000000</v>
      </c>
      <c r="J2463">
        <v>21317000000</v>
      </c>
      <c r="K2463" s="1">
        <v>27658000000</v>
      </c>
      <c r="L2463">
        <v>28056250000</v>
      </c>
      <c r="M2463" s="1">
        <v>27658000000</v>
      </c>
      <c r="N2463">
        <v>23614250000</v>
      </c>
      <c r="O2463">
        <f t="shared" si="165"/>
        <v>0.38841412014550003</v>
      </c>
      <c r="Q2463">
        <f>AVERAGE(K2463:L2463)/AVERAGE(M2463:N2463)</f>
        <v>1.0866355582210649</v>
      </c>
      <c r="R2463"/>
    </row>
    <row r="2464" spans="1:18" x14ac:dyDescent="0.3">
      <c r="A2464" t="s">
        <v>26368</v>
      </c>
      <c r="B2464" t="s">
        <v>5134</v>
      </c>
      <c r="C2464">
        <v>25.1</v>
      </c>
      <c r="D2464">
        <v>27.4</v>
      </c>
      <c r="E2464">
        <v>251</v>
      </c>
      <c r="F2464" s="1">
        <v>1.5429000000000001E-15</v>
      </c>
      <c r="G2464">
        <v>64425000</v>
      </c>
      <c r="H2464">
        <v>66147000</v>
      </c>
      <c r="I2464">
        <v>65105000</v>
      </c>
      <c r="J2464">
        <v>25590000</v>
      </c>
      <c r="K2464">
        <v>52593750</v>
      </c>
      <c r="L2464">
        <v>61528000</v>
      </c>
      <c r="M2464">
        <v>72897750</v>
      </c>
      <c r="N2464">
        <v>32089875</v>
      </c>
      <c r="O2464">
        <f t="shared" si="165"/>
        <v>0.84720413608050682</v>
      </c>
      <c r="Q2464">
        <f>AVERAGE(K2464:L2464)/AVERAGE(M2464:N2464)</f>
        <v>1.0870019204644357</v>
      </c>
      <c r="R2464"/>
    </row>
    <row r="2465" spans="1:18" x14ac:dyDescent="0.3">
      <c r="A2465" t="s">
        <v>3983</v>
      </c>
      <c r="B2465">
        <v>10</v>
      </c>
      <c r="C2465">
        <v>29.5</v>
      </c>
      <c r="D2465">
        <v>49.85</v>
      </c>
      <c r="E2465">
        <v>440</v>
      </c>
      <c r="F2465" s="1">
        <v>2.3718999999999999E-52</v>
      </c>
      <c r="G2465">
        <v>981300000</v>
      </c>
      <c r="H2465">
        <v>720520000</v>
      </c>
      <c r="I2465">
        <v>689680000</v>
      </c>
      <c r="J2465">
        <v>573260000</v>
      </c>
      <c r="K2465">
        <v>840392500</v>
      </c>
      <c r="L2465">
        <v>694710000</v>
      </c>
      <c r="M2465">
        <v>730962500</v>
      </c>
      <c r="N2465">
        <v>681190000</v>
      </c>
      <c r="O2465">
        <f t="shared" si="165"/>
        <v>0.50827114850928168</v>
      </c>
      <c r="Q2465">
        <f>AVERAGE(K2465:L2465)/AVERAGE(M2465:N2465)</f>
        <v>1.0870656674827968</v>
      </c>
      <c r="R2465"/>
    </row>
    <row r="2466" spans="1:18" x14ac:dyDescent="0.3">
      <c r="A2466" t="s">
        <v>16187</v>
      </c>
      <c r="B2466">
        <v>1</v>
      </c>
      <c r="C2466">
        <v>3.2</v>
      </c>
      <c r="D2466">
        <v>38.686</v>
      </c>
      <c r="E2466">
        <v>349</v>
      </c>
      <c r="F2466" s="1">
        <v>1.6899999999999999E-6</v>
      </c>
      <c r="G2466">
        <v>112570000</v>
      </c>
      <c r="H2466">
        <v>89906000</v>
      </c>
      <c r="I2466">
        <v>0</v>
      </c>
      <c r="J2466">
        <v>59462000</v>
      </c>
      <c r="K2466">
        <v>92400000</v>
      </c>
      <c r="L2466">
        <v>82946250</v>
      </c>
      <c r="M2466">
        <v>0</v>
      </c>
      <c r="N2466">
        <v>74940750</v>
      </c>
      <c r="O2466">
        <f t="shared" si="165"/>
        <v>0.3151166162161555</v>
      </c>
      <c r="R2466"/>
    </row>
    <row r="2467" spans="1:18" x14ac:dyDescent="0.3">
      <c r="A2467" t="s">
        <v>19046</v>
      </c>
      <c r="B2467">
        <v>4</v>
      </c>
      <c r="C2467">
        <v>27.6</v>
      </c>
      <c r="D2467">
        <v>27.914000000000001</v>
      </c>
      <c r="E2467">
        <v>246</v>
      </c>
      <c r="F2467" s="1">
        <v>1.4124000000000001E-31</v>
      </c>
      <c r="G2467">
        <v>384580000</v>
      </c>
      <c r="H2467">
        <v>360860000</v>
      </c>
      <c r="I2467">
        <v>300870000</v>
      </c>
      <c r="J2467">
        <v>236260000</v>
      </c>
      <c r="K2467">
        <v>331892500</v>
      </c>
      <c r="L2467">
        <v>334225000</v>
      </c>
      <c r="M2467">
        <v>323537500</v>
      </c>
      <c r="N2467">
        <v>289112500</v>
      </c>
      <c r="O2467">
        <f t="shared" si="165"/>
        <v>0.26136163176380489</v>
      </c>
      <c r="Q2467">
        <f t="shared" ref="Q2467:Q2474" si="168">AVERAGE(K2467:L2467)/AVERAGE(M2467:N2467)</f>
        <v>1.0872725046927283</v>
      </c>
      <c r="R2467"/>
    </row>
    <row r="2468" spans="1:18" x14ac:dyDescent="0.3">
      <c r="A2468" t="s">
        <v>3973</v>
      </c>
      <c r="B2468" t="s">
        <v>3974</v>
      </c>
      <c r="C2468">
        <v>38.700000000000003</v>
      </c>
      <c r="D2468">
        <v>62.834000000000003</v>
      </c>
      <c r="E2468">
        <v>551</v>
      </c>
      <c r="F2468" s="1">
        <v>3.5078E-105</v>
      </c>
      <c r="G2468">
        <v>2072900000</v>
      </c>
      <c r="H2468">
        <v>1167900000</v>
      </c>
      <c r="I2468">
        <v>1478800000</v>
      </c>
      <c r="J2468">
        <v>961550000</v>
      </c>
      <c r="K2468">
        <v>1792850000</v>
      </c>
      <c r="L2468">
        <v>1123405000</v>
      </c>
      <c r="M2468">
        <v>1546825000</v>
      </c>
      <c r="N2468">
        <v>1135237500</v>
      </c>
      <c r="O2468">
        <f t="shared" si="165"/>
        <v>0.79380243429782005</v>
      </c>
      <c r="Q2468">
        <f t="shared" si="168"/>
        <v>1.0873180621256961</v>
      </c>
      <c r="R2468"/>
    </row>
    <row r="2469" spans="1:18" x14ac:dyDescent="0.3">
      <c r="A2469" t="s">
        <v>16644</v>
      </c>
      <c r="B2469" t="s">
        <v>289</v>
      </c>
      <c r="C2469">
        <v>20.3</v>
      </c>
      <c r="D2469">
        <v>68.861999999999995</v>
      </c>
      <c r="E2469">
        <v>637</v>
      </c>
      <c r="F2469" s="1">
        <v>3.6545000000000002E-31</v>
      </c>
      <c r="G2469">
        <v>1128400000</v>
      </c>
      <c r="H2469">
        <v>1642300000</v>
      </c>
      <c r="I2469">
        <v>1155400000</v>
      </c>
      <c r="J2469">
        <v>959170000</v>
      </c>
      <c r="K2469">
        <v>962322500</v>
      </c>
      <c r="L2469">
        <v>1575775000</v>
      </c>
      <c r="M2469">
        <v>1207475000</v>
      </c>
      <c r="N2469">
        <v>1125767500</v>
      </c>
      <c r="O2469">
        <f t="shared" si="165"/>
        <v>0.77209697216866946</v>
      </c>
      <c r="Q2469">
        <f t="shared" si="168"/>
        <v>1.0877984178669813</v>
      </c>
      <c r="R2469"/>
    </row>
    <row r="2470" spans="1:18" x14ac:dyDescent="0.3">
      <c r="A2470" t="s">
        <v>25686</v>
      </c>
      <c r="B2470" t="s">
        <v>207</v>
      </c>
      <c r="C2470">
        <v>7.3</v>
      </c>
      <c r="D2470">
        <v>42.594000000000001</v>
      </c>
      <c r="E2470">
        <v>382</v>
      </c>
      <c r="F2470" s="1">
        <v>1.0721000000000001E-8</v>
      </c>
      <c r="G2470">
        <v>69976000</v>
      </c>
      <c r="H2470">
        <v>54321000</v>
      </c>
      <c r="I2470">
        <v>17195000</v>
      </c>
      <c r="J2470">
        <v>63704000</v>
      </c>
      <c r="K2470">
        <v>56968625</v>
      </c>
      <c r="L2470">
        <v>49994250</v>
      </c>
      <c r="M2470">
        <v>18481750</v>
      </c>
      <c r="N2470">
        <v>79792750</v>
      </c>
      <c r="O2470">
        <f t="shared" si="165"/>
        <v>0.90092789018543695</v>
      </c>
      <c r="Q2470">
        <f t="shared" si="168"/>
        <v>1.0884092516369963</v>
      </c>
      <c r="R2470"/>
    </row>
    <row r="2471" spans="1:18" x14ac:dyDescent="0.3">
      <c r="A2471" t="s">
        <v>25675</v>
      </c>
      <c r="B2471">
        <v>10</v>
      </c>
      <c r="C2471">
        <v>32</v>
      </c>
      <c r="D2471">
        <v>55.009</v>
      </c>
      <c r="E2471">
        <v>475</v>
      </c>
      <c r="F2471" s="1">
        <v>6.8186000000000001E-64</v>
      </c>
      <c r="G2471">
        <v>2375300000</v>
      </c>
      <c r="H2471">
        <v>1908900000</v>
      </c>
      <c r="I2471">
        <v>1712700000</v>
      </c>
      <c r="J2471">
        <v>1537600000</v>
      </c>
      <c r="K2471">
        <v>2057400000</v>
      </c>
      <c r="L2471">
        <v>1852625000</v>
      </c>
      <c r="M2471">
        <v>1786650000</v>
      </c>
      <c r="N2471">
        <v>1805400000</v>
      </c>
      <c r="O2471">
        <f t="shared" si="165"/>
        <v>0.26207177296950313</v>
      </c>
      <c r="Q2471">
        <f t="shared" si="168"/>
        <v>1.0885218746955081</v>
      </c>
      <c r="R2471"/>
    </row>
    <row r="2472" spans="1:18" x14ac:dyDescent="0.3">
      <c r="A2472" t="s">
        <v>24291</v>
      </c>
      <c r="B2472" t="s">
        <v>241</v>
      </c>
      <c r="C2472">
        <v>10.9</v>
      </c>
      <c r="D2472">
        <v>70.992000000000004</v>
      </c>
      <c r="E2472">
        <v>644</v>
      </c>
      <c r="F2472" s="1">
        <v>4.6452000000000001E-32</v>
      </c>
      <c r="G2472">
        <v>51856000</v>
      </c>
      <c r="H2472">
        <v>29490000</v>
      </c>
      <c r="I2472">
        <v>45334000</v>
      </c>
      <c r="J2472">
        <v>10808000</v>
      </c>
      <c r="K2472">
        <v>42174750</v>
      </c>
      <c r="L2472">
        <v>27648250</v>
      </c>
      <c r="M2472">
        <v>50555750</v>
      </c>
      <c r="N2472">
        <v>13588500</v>
      </c>
      <c r="O2472">
        <f t="shared" si="165"/>
        <v>0.89941537032192076</v>
      </c>
      <c r="Q2472">
        <f t="shared" si="168"/>
        <v>1.0885309283373024</v>
      </c>
      <c r="R2472"/>
    </row>
    <row r="2473" spans="1:18" x14ac:dyDescent="0.3">
      <c r="A2473" t="s">
        <v>18424</v>
      </c>
      <c r="B2473" t="s">
        <v>18425</v>
      </c>
      <c r="C2473">
        <v>20.3</v>
      </c>
      <c r="D2473">
        <v>86.301000000000002</v>
      </c>
      <c r="E2473">
        <v>738</v>
      </c>
      <c r="F2473" s="1">
        <v>4.3670999999999997E-86</v>
      </c>
      <c r="G2473">
        <v>776550000</v>
      </c>
      <c r="H2473">
        <v>702140000</v>
      </c>
      <c r="I2473">
        <v>568720000</v>
      </c>
      <c r="J2473">
        <v>520690000</v>
      </c>
      <c r="K2473">
        <v>660697500</v>
      </c>
      <c r="L2473">
        <v>677275000</v>
      </c>
      <c r="M2473">
        <v>599085000</v>
      </c>
      <c r="N2473">
        <v>629865000</v>
      </c>
      <c r="O2473">
        <f t="shared" si="165"/>
        <v>8.9273972988778927E-2</v>
      </c>
      <c r="Q2473">
        <f t="shared" si="168"/>
        <v>1.0887119085398105</v>
      </c>
      <c r="R2473"/>
    </row>
    <row r="2474" spans="1:18" x14ac:dyDescent="0.3">
      <c r="A2474" t="s">
        <v>2754</v>
      </c>
      <c r="B2474" t="s">
        <v>84</v>
      </c>
      <c r="C2474">
        <v>19.600000000000001</v>
      </c>
      <c r="D2474">
        <v>11.253</v>
      </c>
      <c r="E2474">
        <v>97</v>
      </c>
      <c r="F2474" s="1">
        <v>7.8673999999999994E-8</v>
      </c>
      <c r="G2474">
        <v>101890000</v>
      </c>
      <c r="H2474">
        <v>108360000</v>
      </c>
      <c r="I2474">
        <v>83643000</v>
      </c>
      <c r="J2474">
        <v>59936000</v>
      </c>
      <c r="K2474">
        <v>82778500</v>
      </c>
      <c r="L2474">
        <v>100093500</v>
      </c>
      <c r="M2474">
        <v>92630250</v>
      </c>
      <c r="N2474">
        <v>75318250</v>
      </c>
      <c r="O2474">
        <f t="shared" si="165"/>
        <v>0.6042138429937074</v>
      </c>
      <c r="Q2474">
        <f t="shared" si="168"/>
        <v>1.088857596227415</v>
      </c>
      <c r="R2474"/>
    </row>
    <row r="2475" spans="1:18" x14ac:dyDescent="0.3">
      <c r="A2475" t="s">
        <v>2412</v>
      </c>
      <c r="B2475">
        <v>3</v>
      </c>
      <c r="C2475">
        <v>7.6</v>
      </c>
      <c r="D2475">
        <v>61.878</v>
      </c>
      <c r="E2475">
        <v>537</v>
      </c>
      <c r="F2475" s="1">
        <v>1.2539000000000001E-11</v>
      </c>
      <c r="G2475">
        <v>32861000</v>
      </c>
      <c r="H2475">
        <v>0</v>
      </c>
      <c r="I2475">
        <v>65615000</v>
      </c>
      <c r="J2475">
        <v>20700000</v>
      </c>
      <c r="K2475">
        <v>26884500</v>
      </c>
      <c r="L2475">
        <v>0</v>
      </c>
      <c r="M2475">
        <v>73311750</v>
      </c>
      <c r="N2475">
        <v>25772250</v>
      </c>
      <c r="O2475">
        <f t="shared" si="165"/>
        <v>0.31711786073422799</v>
      </c>
      <c r="R2475"/>
    </row>
    <row r="2476" spans="1:18" x14ac:dyDescent="0.3">
      <c r="A2476" t="s">
        <v>11031</v>
      </c>
      <c r="B2476" t="s">
        <v>11032</v>
      </c>
      <c r="C2476">
        <v>31.5</v>
      </c>
      <c r="D2476">
        <v>77.436000000000007</v>
      </c>
      <c r="E2476">
        <v>714</v>
      </c>
      <c r="F2476" s="1">
        <v>1.7051E-96</v>
      </c>
      <c r="G2476">
        <v>2701200000</v>
      </c>
      <c r="H2476">
        <v>2000800000</v>
      </c>
      <c r="I2476">
        <v>2107900000</v>
      </c>
      <c r="J2476">
        <v>1471000000</v>
      </c>
      <c r="K2476">
        <v>2373800000</v>
      </c>
      <c r="L2476">
        <v>1918075000</v>
      </c>
      <c r="M2476">
        <v>2194650000</v>
      </c>
      <c r="N2476">
        <v>1746200000</v>
      </c>
      <c r="O2476">
        <f t="shared" si="165"/>
        <v>0.63810007600032359</v>
      </c>
      <c r="Q2476">
        <f t="shared" ref="Q2476:Q2494" si="169">AVERAGE(K2476:L2476)/AVERAGE(M2476:N2476)</f>
        <v>1.089073423246254</v>
      </c>
      <c r="R2476"/>
    </row>
    <row r="2477" spans="1:18" x14ac:dyDescent="0.3">
      <c r="A2477" t="s">
        <v>8616</v>
      </c>
      <c r="B2477" t="s">
        <v>8618</v>
      </c>
      <c r="C2477">
        <v>23.9</v>
      </c>
      <c r="D2477">
        <v>24.670999999999999</v>
      </c>
      <c r="E2477">
        <v>218</v>
      </c>
      <c r="F2477" s="1">
        <v>2.1403999999999999E-22</v>
      </c>
      <c r="G2477">
        <v>785790000</v>
      </c>
      <c r="H2477">
        <v>807410000</v>
      </c>
      <c r="I2477">
        <v>593530000</v>
      </c>
      <c r="J2477">
        <v>578770000</v>
      </c>
      <c r="K2477">
        <v>667260000</v>
      </c>
      <c r="L2477">
        <v>771192500</v>
      </c>
      <c r="M2477">
        <v>629530000</v>
      </c>
      <c r="N2477">
        <v>690812500</v>
      </c>
      <c r="O2477">
        <f t="shared" si="165"/>
        <v>0.43085294890190107</v>
      </c>
      <c r="Q2477">
        <f t="shared" si="169"/>
        <v>1.0894540621088846</v>
      </c>
      <c r="R2477"/>
    </row>
    <row r="2478" spans="1:18" x14ac:dyDescent="0.3">
      <c r="A2478" t="s">
        <v>5621</v>
      </c>
      <c r="B2478">
        <v>3</v>
      </c>
      <c r="C2478">
        <v>17.5</v>
      </c>
      <c r="D2478">
        <v>36.183</v>
      </c>
      <c r="E2478">
        <v>320</v>
      </c>
      <c r="F2478" s="1">
        <v>3.9621999999999999E-25</v>
      </c>
      <c r="G2478">
        <v>734300000</v>
      </c>
      <c r="H2478">
        <v>595190000</v>
      </c>
      <c r="I2478">
        <v>551760000</v>
      </c>
      <c r="J2478">
        <v>413940000</v>
      </c>
      <c r="K2478">
        <v>622805000</v>
      </c>
      <c r="L2478">
        <v>563040000</v>
      </c>
      <c r="M2478">
        <v>583230000</v>
      </c>
      <c r="N2478">
        <v>504687500</v>
      </c>
      <c r="O2478">
        <f t="shared" si="165"/>
        <v>0.42565607025648455</v>
      </c>
      <c r="Q2478">
        <f t="shared" si="169"/>
        <v>1.0900137188711461</v>
      </c>
      <c r="R2478"/>
    </row>
    <row r="2479" spans="1:18" x14ac:dyDescent="0.3">
      <c r="A2479" t="s">
        <v>1273</v>
      </c>
      <c r="B2479">
        <v>28</v>
      </c>
      <c r="C2479">
        <v>34.299999999999997</v>
      </c>
      <c r="D2479">
        <v>123.45</v>
      </c>
      <c r="E2479">
        <v>1091</v>
      </c>
      <c r="F2479" s="1">
        <v>3.2633999999999999E-273</v>
      </c>
      <c r="G2479">
        <v>2973000000</v>
      </c>
      <c r="H2479">
        <v>3263500000</v>
      </c>
      <c r="I2479">
        <v>2705500000</v>
      </c>
      <c r="J2479">
        <v>2193600000</v>
      </c>
      <c r="K2479">
        <v>2659050000</v>
      </c>
      <c r="L2479">
        <v>3179300000</v>
      </c>
      <c r="M2479">
        <v>2776175000</v>
      </c>
      <c r="N2479">
        <v>2574725000</v>
      </c>
      <c r="O2479">
        <f t="shared" si="165"/>
        <v>0.47439720872325586</v>
      </c>
      <c r="Q2479">
        <f t="shared" si="169"/>
        <v>1.0910968248332056</v>
      </c>
      <c r="R2479"/>
    </row>
    <row r="2480" spans="1:18" x14ac:dyDescent="0.3">
      <c r="A2480" t="s">
        <v>458</v>
      </c>
      <c r="B2480" t="s">
        <v>255</v>
      </c>
      <c r="C2480">
        <v>4</v>
      </c>
      <c r="D2480">
        <v>168.06</v>
      </c>
      <c r="E2480">
        <v>1509</v>
      </c>
      <c r="F2480" s="1">
        <v>1.0167E-17</v>
      </c>
      <c r="G2480">
        <v>75269000</v>
      </c>
      <c r="H2480">
        <v>52277000</v>
      </c>
      <c r="I2480">
        <v>46416000</v>
      </c>
      <c r="J2480">
        <v>38813000</v>
      </c>
      <c r="K2480">
        <v>61229250</v>
      </c>
      <c r="L2480">
        <v>48376500</v>
      </c>
      <c r="M2480">
        <v>51529750</v>
      </c>
      <c r="N2480">
        <v>48842250</v>
      </c>
      <c r="O2480">
        <f t="shared" si="165"/>
        <v>0.55475760255365214</v>
      </c>
      <c r="Q2480">
        <f t="shared" si="169"/>
        <v>1.0919952775674491</v>
      </c>
      <c r="R2480"/>
    </row>
    <row r="2481" spans="1:18" x14ac:dyDescent="0.3">
      <c r="A2481" t="s">
        <v>13486</v>
      </c>
      <c r="B2481">
        <v>6</v>
      </c>
      <c r="C2481">
        <v>39</v>
      </c>
      <c r="D2481">
        <v>22.724</v>
      </c>
      <c r="E2481">
        <v>205</v>
      </c>
      <c r="F2481" s="1">
        <v>1.3094999999999999E-31</v>
      </c>
      <c r="G2481">
        <v>620860000</v>
      </c>
      <c r="H2481">
        <v>587040000</v>
      </c>
      <c r="I2481">
        <v>445650000</v>
      </c>
      <c r="J2481">
        <v>417790000</v>
      </c>
      <c r="K2481">
        <v>524300000</v>
      </c>
      <c r="L2481">
        <v>555542500</v>
      </c>
      <c r="M2481">
        <v>478090000</v>
      </c>
      <c r="N2481">
        <v>510745000</v>
      </c>
      <c r="O2481">
        <f t="shared" si="165"/>
        <v>0.1816471452942815</v>
      </c>
      <c r="Q2481">
        <f t="shared" si="169"/>
        <v>1.0920350715741252</v>
      </c>
      <c r="R2481"/>
    </row>
    <row r="2482" spans="1:18" x14ac:dyDescent="0.3">
      <c r="A2482" t="s">
        <v>8227</v>
      </c>
      <c r="B2482">
        <v>9</v>
      </c>
      <c r="C2482">
        <v>16.2</v>
      </c>
      <c r="D2482">
        <v>96.546999999999997</v>
      </c>
      <c r="E2482">
        <v>848</v>
      </c>
      <c r="F2482" s="1">
        <v>3.5595E-33</v>
      </c>
      <c r="G2482">
        <v>526080000</v>
      </c>
      <c r="H2482">
        <v>325350000</v>
      </c>
      <c r="I2482">
        <v>348260000</v>
      </c>
      <c r="J2482">
        <v>264420000</v>
      </c>
      <c r="K2482">
        <v>449910000</v>
      </c>
      <c r="L2482">
        <v>299612500</v>
      </c>
      <c r="M2482">
        <v>368920000</v>
      </c>
      <c r="N2482">
        <v>317335000</v>
      </c>
      <c r="O2482">
        <f t="shared" si="165"/>
        <v>0.72900045269246816</v>
      </c>
      <c r="Q2482">
        <f t="shared" si="169"/>
        <v>1.0921924066127022</v>
      </c>
      <c r="R2482"/>
    </row>
    <row r="2483" spans="1:18" x14ac:dyDescent="0.3">
      <c r="A2483" t="s">
        <v>11336</v>
      </c>
      <c r="B2483">
        <v>1</v>
      </c>
      <c r="C2483">
        <v>4.7</v>
      </c>
      <c r="D2483">
        <v>25.914999999999999</v>
      </c>
      <c r="E2483">
        <v>232</v>
      </c>
      <c r="F2483" s="1">
        <v>9.166E-6</v>
      </c>
      <c r="G2483">
        <v>20202000</v>
      </c>
      <c r="H2483">
        <v>27436000</v>
      </c>
      <c r="I2483">
        <v>17586000</v>
      </c>
      <c r="J2483">
        <v>16419000</v>
      </c>
      <c r="K2483">
        <v>16736500</v>
      </c>
      <c r="L2483">
        <v>25924000</v>
      </c>
      <c r="M2483">
        <v>18913000</v>
      </c>
      <c r="N2483">
        <v>20140250</v>
      </c>
      <c r="O2483">
        <f t="shared" si="165"/>
        <v>0.73467842645424963</v>
      </c>
      <c r="Q2483">
        <f t="shared" si="169"/>
        <v>1.0923674726175159</v>
      </c>
      <c r="R2483"/>
    </row>
    <row r="2484" spans="1:18" x14ac:dyDescent="0.3">
      <c r="A2484" t="s">
        <v>13057</v>
      </c>
      <c r="B2484" t="s">
        <v>2296</v>
      </c>
      <c r="C2484">
        <v>32.799999999999997</v>
      </c>
      <c r="D2484">
        <v>41.475000000000001</v>
      </c>
      <c r="E2484">
        <v>381</v>
      </c>
      <c r="F2484" s="1">
        <v>6.7785000000000004E-140</v>
      </c>
      <c r="G2484">
        <v>31878000000</v>
      </c>
      <c r="H2484">
        <v>28714000000</v>
      </c>
      <c r="I2484">
        <v>25821000000</v>
      </c>
      <c r="J2484">
        <v>22214000000</v>
      </c>
      <c r="K2484">
        <v>28056250000</v>
      </c>
      <c r="L2484" s="1">
        <v>27658000000</v>
      </c>
      <c r="M2484">
        <v>25112250000</v>
      </c>
      <c r="N2484" s="1">
        <v>25887000000</v>
      </c>
      <c r="O2484">
        <f t="shared" si="165"/>
        <v>3.2480135309261866E-2</v>
      </c>
      <c r="Q2484">
        <f t="shared" si="169"/>
        <v>1.092452339985392</v>
      </c>
      <c r="R2484"/>
    </row>
    <row r="2485" spans="1:18" x14ac:dyDescent="0.3">
      <c r="A2485" t="s">
        <v>18368</v>
      </c>
      <c r="B2485">
        <v>5</v>
      </c>
      <c r="C2485">
        <v>19.8</v>
      </c>
      <c r="D2485">
        <v>36.655999999999999</v>
      </c>
      <c r="E2485">
        <v>324</v>
      </c>
      <c r="F2485" s="1">
        <v>1.9586999999999999E-34</v>
      </c>
      <c r="G2485">
        <v>323310000</v>
      </c>
      <c r="H2485">
        <v>155220000</v>
      </c>
      <c r="I2485">
        <v>157370000</v>
      </c>
      <c r="J2485">
        <v>182490000</v>
      </c>
      <c r="K2485">
        <v>279317500</v>
      </c>
      <c r="L2485">
        <v>144177500</v>
      </c>
      <c r="M2485">
        <v>168847500</v>
      </c>
      <c r="N2485">
        <v>218760000</v>
      </c>
      <c r="O2485">
        <f t="shared" si="165"/>
        <v>0.82652325079764011</v>
      </c>
      <c r="Q2485">
        <f t="shared" si="169"/>
        <v>1.0925872177395948</v>
      </c>
      <c r="R2485"/>
    </row>
    <row r="2486" spans="1:18" x14ac:dyDescent="0.3">
      <c r="A2486" t="s">
        <v>28910</v>
      </c>
      <c r="B2486" t="s">
        <v>13278</v>
      </c>
      <c r="C2486">
        <v>42.8</v>
      </c>
      <c r="D2486">
        <v>48.064</v>
      </c>
      <c r="E2486">
        <v>442</v>
      </c>
      <c r="F2486" s="1">
        <v>9.4588999999999998E-104</v>
      </c>
      <c r="G2486">
        <v>1449800000</v>
      </c>
      <c r="H2486">
        <v>2061900000</v>
      </c>
      <c r="I2486">
        <v>1214800000</v>
      </c>
      <c r="J2486">
        <v>1409200000</v>
      </c>
      <c r="K2486">
        <v>1261350000</v>
      </c>
      <c r="L2486">
        <v>1967725000</v>
      </c>
      <c r="M2486">
        <v>1276700000</v>
      </c>
      <c r="N2486">
        <v>1677125000</v>
      </c>
      <c r="O2486">
        <f t="shared" si="165"/>
        <v>0.76690247748254148</v>
      </c>
      <c r="Q2486">
        <f t="shared" si="169"/>
        <v>1.0931842610852032</v>
      </c>
      <c r="R2486"/>
    </row>
    <row r="2487" spans="1:18" x14ac:dyDescent="0.3">
      <c r="A2487" t="s">
        <v>19367</v>
      </c>
      <c r="B2487" t="s">
        <v>8129</v>
      </c>
      <c r="C2487">
        <v>29.8</v>
      </c>
      <c r="D2487">
        <v>48.767000000000003</v>
      </c>
      <c r="E2487">
        <v>446</v>
      </c>
      <c r="F2487" s="1">
        <v>1.2827999999999999E-72</v>
      </c>
      <c r="G2487">
        <v>1455600000</v>
      </c>
      <c r="H2487">
        <v>1988300000</v>
      </c>
      <c r="I2487">
        <v>1382800000</v>
      </c>
      <c r="J2487">
        <v>1216200000</v>
      </c>
      <c r="K2487">
        <v>1269625000</v>
      </c>
      <c r="L2487">
        <v>1910825000</v>
      </c>
      <c r="M2487">
        <v>1465950000</v>
      </c>
      <c r="N2487">
        <v>1443100000</v>
      </c>
      <c r="O2487">
        <f t="shared" si="165"/>
        <v>0.71343762416536216</v>
      </c>
      <c r="Q2487">
        <f t="shared" si="169"/>
        <v>1.0932950619618089</v>
      </c>
      <c r="R2487"/>
    </row>
    <row r="2488" spans="1:18" x14ac:dyDescent="0.3">
      <c r="A2488" t="s">
        <v>26640</v>
      </c>
      <c r="B2488">
        <v>8</v>
      </c>
      <c r="C2488">
        <v>11.6</v>
      </c>
      <c r="D2488">
        <v>91.47</v>
      </c>
      <c r="E2488">
        <v>792</v>
      </c>
      <c r="F2488" s="1">
        <v>1.3955999999999999E-20</v>
      </c>
      <c r="G2488">
        <v>247790000</v>
      </c>
      <c r="H2488">
        <v>365630000</v>
      </c>
      <c r="I2488">
        <v>228450000</v>
      </c>
      <c r="J2488">
        <v>213190000</v>
      </c>
      <c r="K2488">
        <v>210270000</v>
      </c>
      <c r="L2488">
        <v>337500000</v>
      </c>
      <c r="M2488">
        <v>242485000</v>
      </c>
      <c r="N2488">
        <v>258395000</v>
      </c>
      <c r="O2488">
        <f t="shared" si="165"/>
        <v>0.74964791093629035</v>
      </c>
      <c r="Q2488">
        <f t="shared" si="169"/>
        <v>1.0936152371825587</v>
      </c>
      <c r="R2488"/>
    </row>
    <row r="2489" spans="1:18" x14ac:dyDescent="0.3">
      <c r="A2489" t="s">
        <v>10064</v>
      </c>
      <c r="B2489">
        <v>3</v>
      </c>
      <c r="C2489">
        <v>5</v>
      </c>
      <c r="D2489">
        <v>84.778000000000006</v>
      </c>
      <c r="E2489">
        <v>760</v>
      </c>
      <c r="F2489" s="1">
        <v>2.3299000000000001E-11</v>
      </c>
      <c r="G2489">
        <v>19090000</v>
      </c>
      <c r="H2489">
        <v>32553000</v>
      </c>
      <c r="I2489">
        <v>19511000</v>
      </c>
      <c r="J2489">
        <v>17178000</v>
      </c>
      <c r="K2489">
        <v>15732000</v>
      </c>
      <c r="L2489">
        <v>30187000</v>
      </c>
      <c r="M2489">
        <v>20911000</v>
      </c>
      <c r="N2489">
        <v>21070250</v>
      </c>
      <c r="O2489">
        <f t="shared" si="165"/>
        <v>0.81086220885151206</v>
      </c>
      <c r="Q2489">
        <f t="shared" si="169"/>
        <v>1.0937978264105999</v>
      </c>
      <c r="R2489"/>
    </row>
    <row r="2490" spans="1:18" x14ac:dyDescent="0.3">
      <c r="A2490" t="s">
        <v>11617</v>
      </c>
      <c r="B2490" t="s">
        <v>11619</v>
      </c>
      <c r="C2490">
        <v>37</v>
      </c>
      <c r="D2490">
        <v>23.13</v>
      </c>
      <c r="E2490">
        <v>208</v>
      </c>
      <c r="F2490" s="1">
        <v>4.4572999999999998E-64</v>
      </c>
      <c r="G2490">
        <v>3267900000</v>
      </c>
      <c r="H2490">
        <v>3923900000</v>
      </c>
      <c r="I2490">
        <v>3262700000</v>
      </c>
      <c r="J2490">
        <v>2491000000</v>
      </c>
      <c r="K2490">
        <v>2915750000</v>
      </c>
      <c r="L2490">
        <v>3835050000</v>
      </c>
      <c r="M2490">
        <v>3300600000</v>
      </c>
      <c r="N2490">
        <v>2870650000</v>
      </c>
      <c r="O2490">
        <f t="shared" si="165"/>
        <v>0.62557566074527249</v>
      </c>
      <c r="Q2490">
        <f t="shared" si="169"/>
        <v>1.0939112821551549</v>
      </c>
      <c r="R2490"/>
    </row>
    <row r="2491" spans="1:18" x14ac:dyDescent="0.3">
      <c r="A2491" t="s">
        <v>5264</v>
      </c>
      <c r="B2491" t="s">
        <v>548</v>
      </c>
      <c r="C2491">
        <v>27.3</v>
      </c>
      <c r="D2491">
        <v>48.527000000000001</v>
      </c>
      <c r="E2491">
        <v>425</v>
      </c>
      <c r="F2491" s="1">
        <v>5.1223000000000004E-47</v>
      </c>
      <c r="G2491">
        <v>907970000</v>
      </c>
      <c r="H2491">
        <v>1082100000</v>
      </c>
      <c r="I2491">
        <v>1041500000</v>
      </c>
      <c r="J2491">
        <v>463720000</v>
      </c>
      <c r="K2491">
        <v>779593750</v>
      </c>
      <c r="L2491">
        <v>1048202500</v>
      </c>
      <c r="M2491">
        <v>1105122500</v>
      </c>
      <c r="N2491">
        <v>565612500</v>
      </c>
      <c r="O2491">
        <f t="shared" si="165"/>
        <v>0.81877554428413157</v>
      </c>
      <c r="Q2491">
        <f t="shared" si="169"/>
        <v>1.0940072782338313</v>
      </c>
      <c r="R2491"/>
    </row>
    <row r="2492" spans="1:18" x14ac:dyDescent="0.3">
      <c r="A2492" t="s">
        <v>13130</v>
      </c>
      <c r="B2492" t="s">
        <v>3216</v>
      </c>
      <c r="C2492">
        <v>36.200000000000003</v>
      </c>
      <c r="D2492">
        <v>31.193000000000001</v>
      </c>
      <c r="E2492">
        <v>287</v>
      </c>
      <c r="F2492" s="1">
        <v>5.7133999999999997E-39</v>
      </c>
      <c r="G2492">
        <v>856310000</v>
      </c>
      <c r="H2492">
        <v>724270000</v>
      </c>
      <c r="I2492">
        <v>591200000</v>
      </c>
      <c r="J2492">
        <v>570220000</v>
      </c>
      <c r="K2492">
        <v>726552500</v>
      </c>
      <c r="L2492">
        <v>698635000</v>
      </c>
      <c r="M2492">
        <v>625562500</v>
      </c>
      <c r="N2492">
        <v>676820000</v>
      </c>
      <c r="O2492">
        <f t="shared" si="165"/>
        <v>0.17005656981278139</v>
      </c>
      <c r="Q2492">
        <f t="shared" si="169"/>
        <v>1.0942925753378903</v>
      </c>
      <c r="R2492"/>
    </row>
    <row r="2493" spans="1:18" x14ac:dyDescent="0.3">
      <c r="A2493" t="s">
        <v>16754</v>
      </c>
      <c r="B2493" t="s">
        <v>9181</v>
      </c>
      <c r="C2493">
        <v>10.1</v>
      </c>
      <c r="D2493">
        <v>60.026000000000003</v>
      </c>
      <c r="E2493">
        <v>556</v>
      </c>
      <c r="F2493" s="1">
        <v>8.4731000000000003E-12</v>
      </c>
      <c r="G2493">
        <v>260970000</v>
      </c>
      <c r="H2493">
        <v>103060000</v>
      </c>
      <c r="I2493">
        <v>185860000</v>
      </c>
      <c r="J2493">
        <v>72044000</v>
      </c>
      <c r="K2493">
        <v>221647500</v>
      </c>
      <c r="L2493">
        <v>95529750</v>
      </c>
      <c r="M2493">
        <v>199475000</v>
      </c>
      <c r="N2493">
        <v>90050000</v>
      </c>
      <c r="O2493">
        <f t="shared" si="165"/>
        <v>0.88369048285691887</v>
      </c>
      <c r="Q2493">
        <f t="shared" si="169"/>
        <v>1.0955090234003972</v>
      </c>
      <c r="R2493"/>
    </row>
    <row r="2494" spans="1:18" x14ac:dyDescent="0.3">
      <c r="A2494" t="s">
        <v>11062</v>
      </c>
      <c r="B2494">
        <v>3</v>
      </c>
      <c r="C2494">
        <v>16.3</v>
      </c>
      <c r="D2494">
        <v>36.213000000000001</v>
      </c>
      <c r="E2494">
        <v>331</v>
      </c>
      <c r="F2494" s="1">
        <v>6.4922000000000001E-15</v>
      </c>
      <c r="G2494">
        <v>126690000</v>
      </c>
      <c r="H2494">
        <v>89005000</v>
      </c>
      <c r="I2494">
        <v>57815000</v>
      </c>
      <c r="J2494">
        <v>85268000</v>
      </c>
      <c r="K2494">
        <v>104408250</v>
      </c>
      <c r="L2494">
        <v>82305250</v>
      </c>
      <c r="M2494">
        <v>64120750</v>
      </c>
      <c r="N2494">
        <v>106312500</v>
      </c>
      <c r="O2494">
        <f t="shared" si="165"/>
        <v>0.76507402819236991</v>
      </c>
      <c r="Q2494">
        <f t="shared" si="169"/>
        <v>1.0955227339735645</v>
      </c>
      <c r="R2494"/>
    </row>
    <row r="2495" spans="1:18" x14ac:dyDescent="0.3">
      <c r="A2495" t="s">
        <v>13719</v>
      </c>
      <c r="B2495" t="s">
        <v>323</v>
      </c>
      <c r="C2495">
        <v>12.8</v>
      </c>
      <c r="D2495">
        <v>45.271999999999998</v>
      </c>
      <c r="E2495">
        <v>413</v>
      </c>
      <c r="F2495" s="1">
        <v>7.3713000000000002E-10</v>
      </c>
      <c r="G2495">
        <v>19255000</v>
      </c>
      <c r="H2495">
        <v>0</v>
      </c>
      <c r="I2495">
        <v>15460000</v>
      </c>
      <c r="J2495">
        <v>17604000</v>
      </c>
      <c r="K2495">
        <v>15864875</v>
      </c>
      <c r="L2495">
        <v>0</v>
      </c>
      <c r="M2495">
        <v>16227625</v>
      </c>
      <c r="N2495">
        <v>21536500</v>
      </c>
      <c r="O2495">
        <f t="shared" si="165"/>
        <v>0.32071554018280302</v>
      </c>
      <c r="R2495"/>
    </row>
    <row r="2496" spans="1:18" x14ac:dyDescent="0.3">
      <c r="A2496" t="s">
        <v>26177</v>
      </c>
      <c r="B2496">
        <v>8</v>
      </c>
      <c r="C2496">
        <v>19.100000000000001</v>
      </c>
      <c r="D2496">
        <v>62.396999999999998</v>
      </c>
      <c r="E2496">
        <v>565</v>
      </c>
      <c r="F2496" s="1">
        <v>4.5062000000000002E-54</v>
      </c>
      <c r="G2496">
        <v>519300000</v>
      </c>
      <c r="H2496">
        <v>453660000</v>
      </c>
      <c r="I2496">
        <v>351270000</v>
      </c>
      <c r="J2496">
        <v>343840000</v>
      </c>
      <c r="K2496">
        <v>444067500</v>
      </c>
      <c r="L2496">
        <v>428552500</v>
      </c>
      <c r="M2496">
        <v>376645000</v>
      </c>
      <c r="N2496">
        <v>419812500</v>
      </c>
      <c r="O2496">
        <f t="shared" si="165"/>
        <v>0.2387183735774957</v>
      </c>
      <c r="Q2496">
        <f t="shared" ref="Q2496:Q2519" si="170">AVERAGE(K2496:L2496)/AVERAGE(M2496:N2496)</f>
        <v>1.0956265714115316</v>
      </c>
      <c r="R2496"/>
    </row>
    <row r="2497" spans="1:18" x14ac:dyDescent="0.3">
      <c r="A2497" t="s">
        <v>21093</v>
      </c>
      <c r="B2497">
        <v>4</v>
      </c>
      <c r="C2497">
        <v>10.8</v>
      </c>
      <c r="D2497">
        <v>52.844000000000001</v>
      </c>
      <c r="E2497">
        <v>465</v>
      </c>
      <c r="F2497" s="1">
        <v>1.0470000000000001E-18</v>
      </c>
      <c r="G2497">
        <v>264710000</v>
      </c>
      <c r="H2497">
        <v>145630000</v>
      </c>
      <c r="I2497">
        <v>165200000</v>
      </c>
      <c r="J2497">
        <v>121040000</v>
      </c>
      <c r="K2497">
        <v>224580000</v>
      </c>
      <c r="L2497">
        <v>134542500</v>
      </c>
      <c r="M2497">
        <v>177180000</v>
      </c>
      <c r="N2497">
        <v>150547500</v>
      </c>
      <c r="O2497">
        <f t="shared" si="165"/>
        <v>0.76991032229203049</v>
      </c>
      <c r="Q2497">
        <f t="shared" si="170"/>
        <v>1.0957960500720874</v>
      </c>
      <c r="R2497"/>
    </row>
    <row r="2498" spans="1:18" x14ac:dyDescent="0.3">
      <c r="A2498" t="s">
        <v>9156</v>
      </c>
      <c r="B2498" t="s">
        <v>505</v>
      </c>
      <c r="C2498">
        <v>42.8</v>
      </c>
      <c r="D2498">
        <v>58.613999999999997</v>
      </c>
      <c r="E2498">
        <v>537</v>
      </c>
      <c r="F2498" s="1">
        <v>2.2577000000000002E-103</v>
      </c>
      <c r="G2498">
        <v>2598300000</v>
      </c>
      <c r="H2498">
        <v>1827400000</v>
      </c>
      <c r="I2498">
        <v>1832900000</v>
      </c>
      <c r="J2498">
        <v>1510900000</v>
      </c>
      <c r="K2498">
        <v>2267650000</v>
      </c>
      <c r="L2498">
        <v>1763650000</v>
      </c>
      <c r="M2498">
        <v>1892125000</v>
      </c>
      <c r="N2498">
        <v>1786650000</v>
      </c>
      <c r="O2498">
        <f t="shared" ref="O2498:O2561" si="171">TTEST(K2498:L2498,M2498:N2498,2,2)</f>
        <v>0.56427089045805379</v>
      </c>
      <c r="Q2498">
        <f t="shared" si="170"/>
        <v>1.0958267358019993</v>
      </c>
      <c r="R2498"/>
    </row>
    <row r="2499" spans="1:18" x14ac:dyDescent="0.3">
      <c r="A2499" t="s">
        <v>26961</v>
      </c>
      <c r="B2499" t="s">
        <v>1609</v>
      </c>
      <c r="C2499">
        <v>34</v>
      </c>
      <c r="D2499">
        <v>23.59</v>
      </c>
      <c r="E2499">
        <v>206</v>
      </c>
      <c r="F2499" s="1">
        <v>1.2174E-22</v>
      </c>
      <c r="G2499">
        <v>304340000</v>
      </c>
      <c r="H2499">
        <v>282350000</v>
      </c>
      <c r="I2499">
        <v>258160000</v>
      </c>
      <c r="J2499">
        <v>175330000</v>
      </c>
      <c r="K2499">
        <v>262020000</v>
      </c>
      <c r="L2499">
        <v>265985000</v>
      </c>
      <c r="M2499">
        <v>271162500</v>
      </c>
      <c r="N2499">
        <v>210640000</v>
      </c>
      <c r="O2499">
        <f t="shared" si="171"/>
        <v>0.52577412068789653</v>
      </c>
      <c r="Q2499">
        <f t="shared" si="170"/>
        <v>1.0958951022462524</v>
      </c>
      <c r="R2499"/>
    </row>
    <row r="2500" spans="1:18" x14ac:dyDescent="0.3">
      <c r="A2500" t="s">
        <v>29206</v>
      </c>
      <c r="B2500">
        <v>2</v>
      </c>
      <c r="C2500">
        <v>6.5</v>
      </c>
      <c r="D2500">
        <v>64.715999999999994</v>
      </c>
      <c r="E2500">
        <v>556</v>
      </c>
      <c r="F2500" s="1">
        <v>7.0788999999999997E-12</v>
      </c>
      <c r="G2500">
        <v>200460000</v>
      </c>
      <c r="H2500">
        <v>191500000</v>
      </c>
      <c r="I2500">
        <v>124920000</v>
      </c>
      <c r="J2500">
        <v>151470000</v>
      </c>
      <c r="K2500">
        <v>169532500</v>
      </c>
      <c r="L2500">
        <v>179800000</v>
      </c>
      <c r="M2500">
        <v>136250000</v>
      </c>
      <c r="N2500">
        <v>182503750</v>
      </c>
      <c r="O2500">
        <f t="shared" si="171"/>
        <v>0.58482519418450352</v>
      </c>
      <c r="Q2500">
        <f t="shared" si="170"/>
        <v>1.0959322047191602</v>
      </c>
      <c r="R2500"/>
    </row>
    <row r="2501" spans="1:18" x14ac:dyDescent="0.3">
      <c r="A2501" t="s">
        <v>6668</v>
      </c>
      <c r="B2501">
        <v>8</v>
      </c>
      <c r="C2501">
        <v>31.5</v>
      </c>
      <c r="D2501">
        <v>38.670999999999999</v>
      </c>
      <c r="E2501">
        <v>355</v>
      </c>
      <c r="F2501" s="1">
        <v>1.4617999999999999E-57</v>
      </c>
      <c r="G2501">
        <v>1151500000</v>
      </c>
      <c r="H2501">
        <v>831320000</v>
      </c>
      <c r="I2501">
        <v>811340000</v>
      </c>
      <c r="J2501">
        <v>638160000</v>
      </c>
      <c r="K2501">
        <v>979920000</v>
      </c>
      <c r="L2501">
        <v>792227500</v>
      </c>
      <c r="M2501">
        <v>856307500</v>
      </c>
      <c r="N2501">
        <v>760625000</v>
      </c>
      <c r="O2501">
        <f t="shared" si="171"/>
        <v>0.5379747285448101</v>
      </c>
      <c r="Q2501">
        <f t="shared" si="170"/>
        <v>1.0959934938533302</v>
      </c>
      <c r="R2501"/>
    </row>
    <row r="2502" spans="1:18" x14ac:dyDescent="0.3">
      <c r="A2502" t="s">
        <v>9450</v>
      </c>
      <c r="B2502">
        <v>6</v>
      </c>
      <c r="C2502">
        <v>24.5</v>
      </c>
      <c r="D2502">
        <v>48.978000000000002</v>
      </c>
      <c r="E2502">
        <v>449</v>
      </c>
      <c r="F2502" s="1">
        <v>9.6738000000000008E-28</v>
      </c>
      <c r="G2502">
        <v>383850000</v>
      </c>
      <c r="H2502">
        <v>365620000</v>
      </c>
      <c r="I2502">
        <v>283770000</v>
      </c>
      <c r="J2502">
        <v>253010000</v>
      </c>
      <c r="K2502">
        <v>330317500</v>
      </c>
      <c r="L2502">
        <v>337267500</v>
      </c>
      <c r="M2502">
        <v>303272500</v>
      </c>
      <c r="N2502">
        <v>305737500</v>
      </c>
      <c r="O2502">
        <f t="shared" si="171"/>
        <v>1.5481987385292436E-2</v>
      </c>
      <c r="Q2502">
        <f t="shared" si="170"/>
        <v>1.0961806866882318</v>
      </c>
      <c r="R2502"/>
    </row>
    <row r="2503" spans="1:18" x14ac:dyDescent="0.3">
      <c r="A2503" t="s">
        <v>7591</v>
      </c>
      <c r="B2503" t="s">
        <v>7592</v>
      </c>
      <c r="C2503">
        <v>16.5</v>
      </c>
      <c r="D2503">
        <v>275.42</v>
      </c>
      <c r="E2503">
        <v>2359</v>
      </c>
      <c r="F2503" s="1">
        <v>1.1605999999999999E-150</v>
      </c>
      <c r="G2503">
        <v>1164600000</v>
      </c>
      <c r="H2503">
        <v>982490000</v>
      </c>
      <c r="I2503">
        <v>799410000</v>
      </c>
      <c r="J2503">
        <v>778470000</v>
      </c>
      <c r="K2503">
        <v>992395000</v>
      </c>
      <c r="L2503">
        <v>942970000</v>
      </c>
      <c r="M2503">
        <v>846232500</v>
      </c>
      <c r="N2503">
        <v>919047500</v>
      </c>
      <c r="O2503">
        <f t="shared" si="171"/>
        <v>0.19298148520746339</v>
      </c>
      <c r="Q2503">
        <f t="shared" si="170"/>
        <v>1.096350154083205</v>
      </c>
      <c r="R2503"/>
    </row>
    <row r="2504" spans="1:18" x14ac:dyDescent="0.3">
      <c r="A2504" t="s">
        <v>20799</v>
      </c>
      <c r="B2504">
        <v>5</v>
      </c>
      <c r="C2504">
        <v>18.8</v>
      </c>
      <c r="D2504">
        <v>49.935000000000002</v>
      </c>
      <c r="E2504">
        <v>447</v>
      </c>
      <c r="F2504" s="1">
        <v>1.1286000000000001E-48</v>
      </c>
      <c r="G2504">
        <v>175660000</v>
      </c>
      <c r="H2504">
        <v>196030000</v>
      </c>
      <c r="I2504">
        <v>100420000</v>
      </c>
      <c r="J2504">
        <v>160100000</v>
      </c>
      <c r="K2504">
        <v>146350000</v>
      </c>
      <c r="L2504">
        <v>183940000</v>
      </c>
      <c r="M2504">
        <v>108888750</v>
      </c>
      <c r="N2504">
        <v>192257500</v>
      </c>
      <c r="O2504">
        <f t="shared" si="171"/>
        <v>0.78017123009193434</v>
      </c>
      <c r="Q2504">
        <f t="shared" si="170"/>
        <v>1.0967760681064433</v>
      </c>
      <c r="R2504"/>
    </row>
    <row r="2505" spans="1:18" x14ac:dyDescent="0.3">
      <c r="A2505" t="s">
        <v>7029</v>
      </c>
      <c r="B2505">
        <v>5</v>
      </c>
      <c r="C2505">
        <v>9.4</v>
      </c>
      <c r="D2505">
        <v>89.444000000000003</v>
      </c>
      <c r="E2505">
        <v>790</v>
      </c>
      <c r="F2505" s="1">
        <v>1.2069E-68</v>
      </c>
      <c r="G2505">
        <v>349080000</v>
      </c>
      <c r="H2505">
        <v>386860000</v>
      </c>
      <c r="I2505">
        <v>241740000</v>
      </c>
      <c r="J2505">
        <v>292860000</v>
      </c>
      <c r="K2505">
        <v>302127500</v>
      </c>
      <c r="L2505">
        <v>363647500</v>
      </c>
      <c r="M2505">
        <v>254962500</v>
      </c>
      <c r="N2505">
        <v>352027500</v>
      </c>
      <c r="O2505">
        <f t="shared" si="171"/>
        <v>0.65985735467587159</v>
      </c>
      <c r="Q2505">
        <f t="shared" si="170"/>
        <v>1.0968467355310632</v>
      </c>
      <c r="R2505"/>
    </row>
    <row r="2506" spans="1:18" x14ac:dyDescent="0.3">
      <c r="A2506" t="s">
        <v>25127</v>
      </c>
      <c r="B2506" t="s">
        <v>5003</v>
      </c>
      <c r="C2506">
        <v>48.1</v>
      </c>
      <c r="D2506">
        <v>50.606000000000002</v>
      </c>
      <c r="E2506">
        <v>449</v>
      </c>
      <c r="F2506" s="1">
        <v>5.0096000000000002E-280</v>
      </c>
      <c r="G2506">
        <v>459440000</v>
      </c>
      <c r="H2506">
        <v>462600000</v>
      </c>
      <c r="I2506">
        <v>438670000</v>
      </c>
      <c r="J2506">
        <v>237230000</v>
      </c>
      <c r="K2506">
        <v>395342500</v>
      </c>
      <c r="L2506">
        <v>436805000</v>
      </c>
      <c r="M2506">
        <v>469005000</v>
      </c>
      <c r="N2506">
        <v>289620000</v>
      </c>
      <c r="O2506">
        <f t="shared" si="171"/>
        <v>0.72825634727079969</v>
      </c>
      <c r="Q2506">
        <f t="shared" si="170"/>
        <v>1.0969154720711813</v>
      </c>
      <c r="R2506"/>
    </row>
    <row r="2507" spans="1:18" x14ac:dyDescent="0.3">
      <c r="A2507" t="s">
        <v>6078</v>
      </c>
      <c r="B2507" t="s">
        <v>255</v>
      </c>
      <c r="C2507">
        <v>18.600000000000001</v>
      </c>
      <c r="D2507">
        <v>31.318000000000001</v>
      </c>
      <c r="E2507">
        <v>295</v>
      </c>
      <c r="F2507" s="1">
        <v>6.0693999999999996E-37</v>
      </c>
      <c r="G2507">
        <v>180610000</v>
      </c>
      <c r="H2507">
        <v>212510000</v>
      </c>
      <c r="I2507">
        <v>134410000</v>
      </c>
      <c r="J2507">
        <v>145710000</v>
      </c>
      <c r="K2507">
        <v>151267500</v>
      </c>
      <c r="L2507">
        <v>200790000</v>
      </c>
      <c r="M2507">
        <v>145592500</v>
      </c>
      <c r="N2507">
        <v>175270000</v>
      </c>
      <c r="O2507">
        <f t="shared" si="171"/>
        <v>0.64309724044576122</v>
      </c>
      <c r="Q2507">
        <f t="shared" si="170"/>
        <v>1.0972223304374926</v>
      </c>
      <c r="R2507"/>
    </row>
    <row r="2508" spans="1:18" x14ac:dyDescent="0.3">
      <c r="A2508" t="s">
        <v>14203</v>
      </c>
      <c r="B2508" t="s">
        <v>14205</v>
      </c>
      <c r="C2508">
        <v>9.1999999999999993</v>
      </c>
      <c r="D2508">
        <v>160.30000000000001</v>
      </c>
      <c r="E2508">
        <v>1416</v>
      </c>
      <c r="F2508" s="1">
        <v>5.9380000000000001E-47</v>
      </c>
      <c r="G2508">
        <v>49712000</v>
      </c>
      <c r="H2508">
        <v>28207000</v>
      </c>
      <c r="I2508">
        <v>21869000</v>
      </c>
      <c r="J2508">
        <v>29855000</v>
      </c>
      <c r="K2508">
        <v>40612750</v>
      </c>
      <c r="L2508">
        <v>26751250</v>
      </c>
      <c r="M2508">
        <v>23542000</v>
      </c>
      <c r="N2508">
        <v>37833500</v>
      </c>
      <c r="O2508">
        <f t="shared" si="171"/>
        <v>0.79196542713256968</v>
      </c>
      <c r="Q2508">
        <f t="shared" si="170"/>
        <v>1.0975715065457716</v>
      </c>
      <c r="R2508"/>
    </row>
    <row r="2509" spans="1:18" x14ac:dyDescent="0.3">
      <c r="A2509" t="s">
        <v>23403</v>
      </c>
      <c r="B2509">
        <v>7</v>
      </c>
      <c r="C2509">
        <v>36.9</v>
      </c>
      <c r="D2509">
        <v>31.044</v>
      </c>
      <c r="E2509">
        <v>287</v>
      </c>
      <c r="F2509" s="1">
        <v>3.8811999999999999E-94</v>
      </c>
      <c r="G2509">
        <v>1404600000</v>
      </c>
      <c r="H2509">
        <v>803860000</v>
      </c>
      <c r="I2509">
        <v>875390000</v>
      </c>
      <c r="J2509">
        <v>734490000</v>
      </c>
      <c r="K2509">
        <v>1212775000</v>
      </c>
      <c r="L2509">
        <v>765607500</v>
      </c>
      <c r="M2509">
        <v>933807500</v>
      </c>
      <c r="N2509">
        <v>867920000</v>
      </c>
      <c r="O2509">
        <f t="shared" si="171"/>
        <v>0.73362409738058498</v>
      </c>
      <c r="Q2509">
        <f t="shared" si="170"/>
        <v>1.0980475682365951</v>
      </c>
      <c r="R2509"/>
    </row>
    <row r="2510" spans="1:18" x14ac:dyDescent="0.3">
      <c r="A2510" t="s">
        <v>12282</v>
      </c>
      <c r="B2510">
        <v>18</v>
      </c>
      <c r="C2510">
        <v>47.7</v>
      </c>
      <c r="D2510">
        <v>58.948999999999998</v>
      </c>
      <c r="E2510">
        <v>535</v>
      </c>
      <c r="F2510" s="1">
        <v>2.7820999999999998E-209</v>
      </c>
      <c r="G2510">
        <v>7238000000</v>
      </c>
      <c r="H2510">
        <v>6320300000</v>
      </c>
      <c r="I2510">
        <v>5743500000</v>
      </c>
      <c r="J2510">
        <v>5062200000</v>
      </c>
      <c r="K2510">
        <v>6468750000</v>
      </c>
      <c r="L2510">
        <v>6159175000</v>
      </c>
      <c r="M2510">
        <v>5686075000</v>
      </c>
      <c r="N2510">
        <v>5813175000</v>
      </c>
      <c r="O2510">
        <f t="shared" si="171"/>
        <v>7.7791700197245461E-2</v>
      </c>
      <c r="Q2510">
        <f t="shared" si="170"/>
        <v>1.0981520533947866</v>
      </c>
      <c r="R2510"/>
    </row>
    <row r="2511" spans="1:18" x14ac:dyDescent="0.3">
      <c r="A2511" t="s">
        <v>6505</v>
      </c>
      <c r="B2511" t="s">
        <v>6506</v>
      </c>
      <c r="C2511">
        <v>29</v>
      </c>
      <c r="D2511">
        <v>181.8</v>
      </c>
      <c r="E2511">
        <v>1613</v>
      </c>
      <c r="F2511" s="1">
        <v>5.0654E-256</v>
      </c>
      <c r="G2511">
        <v>2878400000</v>
      </c>
      <c r="H2511">
        <v>2304200000</v>
      </c>
      <c r="I2511">
        <v>2098000000</v>
      </c>
      <c r="J2511">
        <v>1882900000</v>
      </c>
      <c r="K2511">
        <v>2568925000</v>
      </c>
      <c r="L2511">
        <v>2213700000</v>
      </c>
      <c r="M2511">
        <v>2177350000</v>
      </c>
      <c r="N2511">
        <v>2177350000</v>
      </c>
      <c r="O2511">
        <f t="shared" si="171"/>
        <v>0.35154646573095405</v>
      </c>
      <c r="Q2511">
        <f t="shared" si="170"/>
        <v>1.0982673892575838</v>
      </c>
      <c r="R2511"/>
    </row>
    <row r="2512" spans="1:18" x14ac:dyDescent="0.3">
      <c r="A2512" t="s">
        <v>22281</v>
      </c>
      <c r="B2512">
        <v>20</v>
      </c>
      <c r="C2512">
        <v>30.1</v>
      </c>
      <c r="D2512">
        <v>92.831999999999994</v>
      </c>
      <c r="E2512">
        <v>821</v>
      </c>
      <c r="F2512" s="1">
        <v>2.2536999999999999E-214</v>
      </c>
      <c r="G2512">
        <v>9590100000</v>
      </c>
      <c r="H2512">
        <v>7791500000</v>
      </c>
      <c r="I2512">
        <v>7287700000</v>
      </c>
      <c r="J2512">
        <v>5834500000</v>
      </c>
      <c r="K2512">
        <v>8338625000</v>
      </c>
      <c r="L2512">
        <v>7478125000</v>
      </c>
      <c r="M2512">
        <v>7558825000</v>
      </c>
      <c r="N2512">
        <v>6838375000</v>
      </c>
      <c r="O2512">
        <f t="shared" si="171"/>
        <v>0.33334172541473894</v>
      </c>
      <c r="Q2512">
        <f t="shared" si="170"/>
        <v>1.0985990331453339</v>
      </c>
      <c r="R2512"/>
    </row>
    <row r="2513" spans="1:18" x14ac:dyDescent="0.3">
      <c r="A2513" t="s">
        <v>27004</v>
      </c>
      <c r="B2513" t="s">
        <v>106</v>
      </c>
      <c r="C2513">
        <v>2.1</v>
      </c>
      <c r="D2513">
        <v>58.712000000000003</v>
      </c>
      <c r="E2513">
        <v>526</v>
      </c>
      <c r="F2513" s="1">
        <v>1.2507000000000001E-5</v>
      </c>
      <c r="G2513">
        <v>132330000</v>
      </c>
      <c r="H2513">
        <v>128190000</v>
      </c>
      <c r="I2513">
        <v>94650000</v>
      </c>
      <c r="J2513">
        <v>83504000</v>
      </c>
      <c r="K2513">
        <v>110210750</v>
      </c>
      <c r="L2513">
        <v>118485500</v>
      </c>
      <c r="M2513">
        <v>103379750</v>
      </c>
      <c r="N2513">
        <v>104662750</v>
      </c>
      <c r="O2513">
        <f t="shared" si="171"/>
        <v>0.13248061087586016</v>
      </c>
      <c r="Q2513">
        <f t="shared" si="170"/>
        <v>1.0992765901198072</v>
      </c>
      <c r="R2513"/>
    </row>
    <row r="2514" spans="1:18" x14ac:dyDescent="0.3">
      <c r="A2514" t="s">
        <v>15697</v>
      </c>
      <c r="B2514">
        <v>17</v>
      </c>
      <c r="C2514">
        <v>21.2</v>
      </c>
      <c r="D2514">
        <v>136.79</v>
      </c>
      <c r="E2514">
        <v>1252</v>
      </c>
      <c r="F2514" s="1">
        <v>5.1283000000000002E-122</v>
      </c>
      <c r="G2514">
        <v>621000000</v>
      </c>
      <c r="H2514">
        <v>541660000</v>
      </c>
      <c r="I2514">
        <v>483840000</v>
      </c>
      <c r="J2514">
        <v>355770000</v>
      </c>
      <c r="K2514">
        <v>524980000</v>
      </c>
      <c r="L2514">
        <v>513812500</v>
      </c>
      <c r="M2514">
        <v>511345000</v>
      </c>
      <c r="N2514">
        <v>433422500</v>
      </c>
      <c r="O2514">
        <f t="shared" si="171"/>
        <v>0.35475023146818108</v>
      </c>
      <c r="Q2514">
        <f t="shared" si="170"/>
        <v>1.0995218400294253</v>
      </c>
      <c r="R2514"/>
    </row>
    <row r="2515" spans="1:18" x14ac:dyDescent="0.3">
      <c r="A2515" t="s">
        <v>24517</v>
      </c>
      <c r="B2515">
        <v>2</v>
      </c>
      <c r="C2515">
        <v>13.5</v>
      </c>
      <c r="D2515">
        <v>18.018999999999998</v>
      </c>
      <c r="E2515">
        <v>171</v>
      </c>
      <c r="F2515" s="1">
        <v>5.6349999999999997E-10</v>
      </c>
      <c r="G2515">
        <v>378800000</v>
      </c>
      <c r="H2515">
        <v>286560000</v>
      </c>
      <c r="I2515">
        <v>436860000</v>
      </c>
      <c r="J2515">
        <v>62854000</v>
      </c>
      <c r="K2515">
        <v>327112500</v>
      </c>
      <c r="L2515">
        <v>269907500</v>
      </c>
      <c r="M2515">
        <v>463895000</v>
      </c>
      <c r="N2515">
        <v>78788750</v>
      </c>
      <c r="O2515">
        <f t="shared" si="171"/>
        <v>0.90179123142724305</v>
      </c>
      <c r="Q2515">
        <f t="shared" si="170"/>
        <v>1.1001250728439906</v>
      </c>
      <c r="R2515"/>
    </row>
    <row r="2516" spans="1:18" x14ac:dyDescent="0.3">
      <c r="A2516" t="s">
        <v>13763</v>
      </c>
      <c r="B2516">
        <v>4</v>
      </c>
      <c r="C2516">
        <v>10.6</v>
      </c>
      <c r="D2516">
        <v>67.587000000000003</v>
      </c>
      <c r="E2516">
        <v>602</v>
      </c>
      <c r="F2516" s="1">
        <v>7.4902000000000005E-20</v>
      </c>
      <c r="G2516">
        <v>144290000</v>
      </c>
      <c r="H2516">
        <v>101330000</v>
      </c>
      <c r="I2516">
        <v>116090000</v>
      </c>
      <c r="J2516">
        <v>54179000</v>
      </c>
      <c r="K2516">
        <v>120965000</v>
      </c>
      <c r="L2516">
        <v>94119000</v>
      </c>
      <c r="M2516">
        <v>127487500</v>
      </c>
      <c r="N2516">
        <v>68019250</v>
      </c>
      <c r="O2516">
        <f t="shared" si="171"/>
        <v>0.79245392535432102</v>
      </c>
      <c r="Q2516">
        <f t="shared" si="170"/>
        <v>1.100135928810642</v>
      </c>
      <c r="R2516"/>
    </row>
    <row r="2517" spans="1:18" x14ac:dyDescent="0.3">
      <c r="A2517" t="s">
        <v>28364</v>
      </c>
      <c r="B2517">
        <v>2</v>
      </c>
      <c r="C2517">
        <v>16.3</v>
      </c>
      <c r="D2517">
        <v>21.071000000000002</v>
      </c>
      <c r="E2517">
        <v>190</v>
      </c>
      <c r="F2517" s="1">
        <v>1.3717E-29</v>
      </c>
      <c r="G2517">
        <v>540680000</v>
      </c>
      <c r="H2517">
        <v>492150000</v>
      </c>
      <c r="I2517">
        <v>438140000</v>
      </c>
      <c r="J2517">
        <v>309990000</v>
      </c>
      <c r="K2517">
        <v>461732500</v>
      </c>
      <c r="L2517">
        <v>465495000</v>
      </c>
      <c r="M2517">
        <v>467290000</v>
      </c>
      <c r="N2517">
        <v>375435000</v>
      </c>
      <c r="O2517">
        <f t="shared" si="171"/>
        <v>0.45503425808769193</v>
      </c>
      <c r="Q2517">
        <f t="shared" si="170"/>
        <v>1.1002729241448872</v>
      </c>
      <c r="R2517"/>
    </row>
    <row r="2518" spans="1:18" x14ac:dyDescent="0.3">
      <c r="A2518" t="s">
        <v>24502</v>
      </c>
      <c r="B2518">
        <v>6</v>
      </c>
      <c r="C2518">
        <v>15.5</v>
      </c>
      <c r="D2518">
        <v>60.01</v>
      </c>
      <c r="E2518">
        <v>537</v>
      </c>
      <c r="F2518" s="1">
        <v>1.5788000000000001E-45</v>
      </c>
      <c r="G2518">
        <v>390680000</v>
      </c>
      <c r="H2518">
        <v>448340000</v>
      </c>
      <c r="I2518">
        <v>327250000</v>
      </c>
      <c r="J2518">
        <v>283440000</v>
      </c>
      <c r="K2518">
        <v>336280000</v>
      </c>
      <c r="L2518">
        <v>423610000</v>
      </c>
      <c r="M2518">
        <v>348577500</v>
      </c>
      <c r="N2518">
        <v>341747500</v>
      </c>
      <c r="O2518">
        <f t="shared" si="171"/>
        <v>0.51036835817924808</v>
      </c>
      <c r="Q2518">
        <f t="shared" si="170"/>
        <v>1.1007713758012529</v>
      </c>
      <c r="R2518"/>
    </row>
    <row r="2519" spans="1:18" x14ac:dyDescent="0.3">
      <c r="A2519" t="s">
        <v>4583</v>
      </c>
      <c r="B2519" t="s">
        <v>4585</v>
      </c>
      <c r="C2519">
        <v>47.5</v>
      </c>
      <c r="D2519">
        <v>67.801000000000002</v>
      </c>
      <c r="E2519">
        <v>634</v>
      </c>
      <c r="F2519" s="1">
        <v>9.5730999999999997E-161</v>
      </c>
      <c r="G2519">
        <v>5319500000</v>
      </c>
      <c r="H2519">
        <v>4349900000</v>
      </c>
      <c r="I2519">
        <v>3794100000</v>
      </c>
      <c r="J2519">
        <v>3904400000</v>
      </c>
      <c r="K2519">
        <v>4735525000</v>
      </c>
      <c r="L2519">
        <v>4428375000</v>
      </c>
      <c r="M2519">
        <v>3835050000</v>
      </c>
      <c r="N2519">
        <v>4481775000</v>
      </c>
      <c r="O2519">
        <f t="shared" si="171"/>
        <v>0.35833630962403518</v>
      </c>
      <c r="Q2519">
        <f t="shared" si="170"/>
        <v>1.1018507663681754</v>
      </c>
      <c r="R2519"/>
    </row>
    <row r="2520" spans="1:18" x14ac:dyDescent="0.3">
      <c r="A2520" t="s">
        <v>6942</v>
      </c>
      <c r="B2520" t="s">
        <v>6943</v>
      </c>
      <c r="C2520">
        <v>15.5</v>
      </c>
      <c r="D2520">
        <v>34.343000000000004</v>
      </c>
      <c r="E2520">
        <v>296</v>
      </c>
      <c r="F2520" s="1">
        <v>1.416E-12</v>
      </c>
      <c r="G2520">
        <v>94694000</v>
      </c>
      <c r="H2520">
        <v>41886000</v>
      </c>
      <c r="I2520">
        <v>0</v>
      </c>
      <c r="J2520">
        <v>33482000</v>
      </c>
      <c r="K2520">
        <v>76841250</v>
      </c>
      <c r="L2520">
        <v>39053000</v>
      </c>
      <c r="M2520">
        <v>0</v>
      </c>
      <c r="N2520">
        <v>42357750</v>
      </c>
      <c r="O2520">
        <f t="shared" si="171"/>
        <v>0.32452487450554113</v>
      </c>
      <c r="R2520"/>
    </row>
    <row r="2521" spans="1:18" x14ac:dyDescent="0.3">
      <c r="A2521" t="s">
        <v>22309</v>
      </c>
      <c r="B2521" t="s">
        <v>22311</v>
      </c>
      <c r="C2521">
        <v>49.5</v>
      </c>
      <c r="D2521">
        <v>11.925000000000001</v>
      </c>
      <c r="E2521">
        <v>107</v>
      </c>
      <c r="F2521" s="1">
        <v>6.5880999999999999E-82</v>
      </c>
      <c r="G2521">
        <v>1397400000</v>
      </c>
      <c r="H2521">
        <v>1618400000</v>
      </c>
      <c r="I2521">
        <v>1583100000</v>
      </c>
      <c r="J2521">
        <v>722650000</v>
      </c>
      <c r="K2521">
        <v>1207475000</v>
      </c>
      <c r="L2521">
        <v>1546825000</v>
      </c>
      <c r="M2521">
        <v>1647225000</v>
      </c>
      <c r="N2521">
        <v>851057500</v>
      </c>
      <c r="O2521">
        <f t="shared" si="171"/>
        <v>0.79525983606484552</v>
      </c>
      <c r="Q2521">
        <f>AVERAGE(K2521:L2521)/AVERAGE(M2521:N2521)</f>
        <v>1.1024774019751569</v>
      </c>
      <c r="R2521"/>
    </row>
    <row r="2522" spans="1:18" x14ac:dyDescent="0.3">
      <c r="A2522" t="s">
        <v>14656</v>
      </c>
      <c r="B2522" t="s">
        <v>113</v>
      </c>
      <c r="C2522">
        <v>7.4</v>
      </c>
      <c r="D2522">
        <v>37.872999999999998</v>
      </c>
      <c r="E2522">
        <v>340</v>
      </c>
      <c r="F2522" s="1">
        <v>1.9764999999999999E-12</v>
      </c>
      <c r="G2522">
        <v>34511000</v>
      </c>
      <c r="H2522">
        <v>63572000</v>
      </c>
      <c r="I2522">
        <v>42511000</v>
      </c>
      <c r="J2522">
        <v>25393000</v>
      </c>
      <c r="K2522">
        <v>28527000</v>
      </c>
      <c r="L2522">
        <v>58734000</v>
      </c>
      <c r="M2522">
        <v>47335500</v>
      </c>
      <c r="N2522">
        <v>31779750</v>
      </c>
      <c r="O2522">
        <f t="shared" si="171"/>
        <v>0.83286123977117144</v>
      </c>
      <c r="Q2522">
        <f>AVERAGE(K2522:L2522)/AVERAGE(M2522:N2522)</f>
        <v>1.1029605543811085</v>
      </c>
      <c r="R2522"/>
    </row>
    <row r="2523" spans="1:18" x14ac:dyDescent="0.3">
      <c r="A2523" t="s">
        <v>24111</v>
      </c>
      <c r="B2523" t="s">
        <v>24113</v>
      </c>
      <c r="C2523">
        <v>78.3</v>
      </c>
      <c r="D2523">
        <v>40.89</v>
      </c>
      <c r="E2523">
        <v>360</v>
      </c>
      <c r="F2523" s="1">
        <v>5.1407999999999997E-180</v>
      </c>
      <c r="G2523">
        <v>17013000000</v>
      </c>
      <c r="H2523">
        <v>15495000000</v>
      </c>
      <c r="I2523">
        <v>12172000000</v>
      </c>
      <c r="J2523">
        <v>12543000000</v>
      </c>
      <c r="K2523" s="1">
        <v>14724000000</v>
      </c>
      <c r="L2523" s="1">
        <v>15296000000</v>
      </c>
      <c r="M2523">
        <v>12488500000</v>
      </c>
      <c r="N2523" s="1">
        <v>14724000000</v>
      </c>
      <c r="O2523">
        <f t="shared" si="171"/>
        <v>0.34782177093841926</v>
      </c>
      <c r="Q2523">
        <f>AVERAGE(K2523:L2523)/AVERAGE(M2523:N2523)</f>
        <v>1.1031694993109784</v>
      </c>
      <c r="R2523"/>
    </row>
    <row r="2524" spans="1:18" x14ac:dyDescent="0.3">
      <c r="A2524" t="s">
        <v>6205</v>
      </c>
      <c r="B2524">
        <v>1</v>
      </c>
      <c r="C2524">
        <v>2.1</v>
      </c>
      <c r="D2524">
        <v>91.022999999999996</v>
      </c>
      <c r="E2524">
        <v>838</v>
      </c>
      <c r="F2524" s="1">
        <v>4.7801000000000002E-6</v>
      </c>
      <c r="G2524">
        <v>26011000</v>
      </c>
      <c r="H2524">
        <v>20417000</v>
      </c>
      <c r="I2524">
        <v>16836000</v>
      </c>
      <c r="J2524">
        <v>0</v>
      </c>
      <c r="K2524">
        <v>21396750</v>
      </c>
      <c r="L2524">
        <v>19672750</v>
      </c>
      <c r="M2524">
        <v>17861000</v>
      </c>
      <c r="N2524">
        <v>0</v>
      </c>
      <c r="O2524">
        <f t="shared" si="171"/>
        <v>0.32512025065562611</v>
      </c>
      <c r="R2524"/>
    </row>
    <row r="2525" spans="1:18" x14ac:dyDescent="0.3">
      <c r="A2525" t="s">
        <v>26974</v>
      </c>
      <c r="B2525">
        <v>6</v>
      </c>
      <c r="C2525">
        <v>60</v>
      </c>
      <c r="D2525">
        <v>15.097</v>
      </c>
      <c r="E2525">
        <v>140</v>
      </c>
      <c r="F2525" s="1">
        <v>1.7543E-42</v>
      </c>
      <c r="G2525">
        <v>1766300000</v>
      </c>
      <c r="H2525">
        <v>1755400000</v>
      </c>
      <c r="I2525">
        <v>1404300000</v>
      </c>
      <c r="J2525">
        <v>1203700000</v>
      </c>
      <c r="K2525">
        <v>1517350000</v>
      </c>
      <c r="L2525">
        <v>1691750000</v>
      </c>
      <c r="M2525">
        <v>1487675000</v>
      </c>
      <c r="N2525">
        <v>1421050000</v>
      </c>
      <c r="O2525">
        <f t="shared" si="171"/>
        <v>0.24890673028153798</v>
      </c>
      <c r="Q2525">
        <f t="shared" ref="Q2525:Q2532" si="172">AVERAGE(K2525:L2525)/AVERAGE(M2525:N2525)</f>
        <v>1.1032668952891731</v>
      </c>
      <c r="R2525"/>
    </row>
    <row r="2526" spans="1:18" x14ac:dyDescent="0.3">
      <c r="A2526" t="s">
        <v>12917</v>
      </c>
      <c r="B2526" t="s">
        <v>323</v>
      </c>
      <c r="C2526">
        <v>9.6999999999999993</v>
      </c>
      <c r="D2526">
        <v>50.819000000000003</v>
      </c>
      <c r="E2526">
        <v>454</v>
      </c>
      <c r="F2526" s="1">
        <v>4.6841E-55</v>
      </c>
      <c r="G2526">
        <v>385350000</v>
      </c>
      <c r="H2526">
        <v>290590000</v>
      </c>
      <c r="I2526">
        <v>241260000</v>
      </c>
      <c r="J2526">
        <v>243090000</v>
      </c>
      <c r="K2526">
        <v>332987500</v>
      </c>
      <c r="L2526">
        <v>273922500</v>
      </c>
      <c r="M2526">
        <v>254155000</v>
      </c>
      <c r="N2526">
        <v>295217500</v>
      </c>
      <c r="O2526">
        <f t="shared" si="171"/>
        <v>0.50770782449820673</v>
      </c>
      <c r="Q2526">
        <f t="shared" si="172"/>
        <v>1.1047331273407388</v>
      </c>
      <c r="R2526"/>
    </row>
    <row r="2527" spans="1:18" x14ac:dyDescent="0.3">
      <c r="A2527" t="s">
        <v>26419</v>
      </c>
      <c r="B2527" t="s">
        <v>4191</v>
      </c>
      <c r="C2527">
        <v>38.299999999999997</v>
      </c>
      <c r="D2527">
        <v>40.698</v>
      </c>
      <c r="E2527">
        <v>379</v>
      </c>
      <c r="F2527" s="1">
        <v>4.6405999999999999E-87</v>
      </c>
      <c r="G2527">
        <v>4349600000</v>
      </c>
      <c r="H2527">
        <v>3746400000</v>
      </c>
      <c r="I2527">
        <v>3167800000</v>
      </c>
      <c r="J2527">
        <v>3134100000</v>
      </c>
      <c r="K2527">
        <v>3874025000</v>
      </c>
      <c r="L2527">
        <v>3682900000</v>
      </c>
      <c r="M2527">
        <v>3226800000</v>
      </c>
      <c r="N2527">
        <v>3612300000</v>
      </c>
      <c r="O2527">
        <f t="shared" si="171"/>
        <v>0.23719795424909851</v>
      </c>
      <c r="Q2527">
        <f t="shared" si="172"/>
        <v>1.104958985831469</v>
      </c>
      <c r="R2527"/>
    </row>
    <row r="2528" spans="1:18" x14ac:dyDescent="0.3">
      <c r="A2528" t="s">
        <v>13855</v>
      </c>
      <c r="B2528">
        <v>18</v>
      </c>
      <c r="C2528">
        <v>34.9</v>
      </c>
      <c r="D2528">
        <v>58.466999999999999</v>
      </c>
      <c r="E2528">
        <v>539</v>
      </c>
      <c r="F2528" s="1">
        <v>5.2668000000000003E-108</v>
      </c>
      <c r="G2528">
        <v>3824800000</v>
      </c>
      <c r="H2528">
        <v>3613100000</v>
      </c>
      <c r="I2528">
        <v>3203900000</v>
      </c>
      <c r="J2528">
        <v>2652800000</v>
      </c>
      <c r="K2528">
        <v>3412975000</v>
      </c>
      <c r="L2528">
        <v>3555075000</v>
      </c>
      <c r="M2528">
        <v>3261200000</v>
      </c>
      <c r="N2528">
        <v>3043050000</v>
      </c>
      <c r="O2528">
        <f t="shared" si="171"/>
        <v>0.12551403698482144</v>
      </c>
      <c r="Q2528">
        <f t="shared" si="172"/>
        <v>1.1052940476662569</v>
      </c>
      <c r="R2528"/>
    </row>
    <row r="2529" spans="1:18" x14ac:dyDescent="0.3">
      <c r="A2529" t="s">
        <v>28273</v>
      </c>
      <c r="B2529">
        <v>1</v>
      </c>
      <c r="C2529">
        <v>5.8</v>
      </c>
      <c r="D2529">
        <v>35.331000000000003</v>
      </c>
      <c r="E2529">
        <v>313</v>
      </c>
      <c r="F2529" s="1">
        <v>3.5531999999999998E-12</v>
      </c>
      <c r="G2529">
        <v>33283000</v>
      </c>
      <c r="H2529">
        <v>28736000</v>
      </c>
      <c r="I2529">
        <v>22576000</v>
      </c>
      <c r="J2529">
        <v>20116000</v>
      </c>
      <c r="K2529">
        <v>27505000</v>
      </c>
      <c r="L2529">
        <v>27085500</v>
      </c>
      <c r="M2529">
        <v>24357000</v>
      </c>
      <c r="N2529">
        <v>25021000</v>
      </c>
      <c r="O2529">
        <f t="shared" si="171"/>
        <v>2.1959106810806237E-2</v>
      </c>
      <c r="Q2529">
        <f t="shared" si="172"/>
        <v>1.1055632062862004</v>
      </c>
      <c r="R2529"/>
    </row>
    <row r="2530" spans="1:18" x14ac:dyDescent="0.3">
      <c r="A2530" t="s">
        <v>27779</v>
      </c>
      <c r="B2530" t="s">
        <v>6453</v>
      </c>
      <c r="C2530">
        <v>22.8</v>
      </c>
      <c r="D2530">
        <v>104.45</v>
      </c>
      <c r="E2530">
        <v>949</v>
      </c>
      <c r="F2530" s="1">
        <v>2.5715999999999999E-127</v>
      </c>
      <c r="G2530">
        <v>2136700000</v>
      </c>
      <c r="H2530">
        <v>2334700000</v>
      </c>
      <c r="I2530">
        <v>1686900000</v>
      </c>
      <c r="J2530">
        <v>1658900000</v>
      </c>
      <c r="K2530">
        <v>1850500000</v>
      </c>
      <c r="L2530">
        <v>2248600000</v>
      </c>
      <c r="M2530">
        <v>1757325000</v>
      </c>
      <c r="N2530">
        <v>1950300000</v>
      </c>
      <c r="O2530">
        <f t="shared" si="171"/>
        <v>0.46957265567021611</v>
      </c>
      <c r="Q2530">
        <f t="shared" si="172"/>
        <v>1.1055864603351202</v>
      </c>
      <c r="R2530"/>
    </row>
    <row r="2531" spans="1:18" x14ac:dyDescent="0.3">
      <c r="A2531" t="s">
        <v>8878</v>
      </c>
      <c r="B2531" t="s">
        <v>289</v>
      </c>
      <c r="C2531">
        <v>35.700000000000003</v>
      </c>
      <c r="D2531">
        <v>31.635999999999999</v>
      </c>
      <c r="E2531">
        <v>286</v>
      </c>
      <c r="F2531" s="1">
        <v>5.5257999999999999E-72</v>
      </c>
      <c r="G2531">
        <v>1926400000</v>
      </c>
      <c r="H2531">
        <v>2035100000</v>
      </c>
      <c r="I2531">
        <v>1438000000</v>
      </c>
      <c r="J2531">
        <v>1469800000</v>
      </c>
      <c r="K2531">
        <v>1647225000</v>
      </c>
      <c r="L2531">
        <v>1954400000</v>
      </c>
      <c r="M2531">
        <v>1519675000</v>
      </c>
      <c r="N2531">
        <v>1737850000</v>
      </c>
      <c r="O2531">
        <f t="shared" si="171"/>
        <v>0.45750004392731525</v>
      </c>
      <c r="Q2531">
        <f t="shared" si="172"/>
        <v>1.1056323435737254</v>
      </c>
      <c r="R2531"/>
    </row>
    <row r="2532" spans="1:18" x14ac:dyDescent="0.3">
      <c r="A2532" t="s">
        <v>2987</v>
      </c>
      <c r="B2532" t="s">
        <v>2988</v>
      </c>
      <c r="C2532">
        <v>33.299999999999997</v>
      </c>
      <c r="D2532">
        <v>53.301000000000002</v>
      </c>
      <c r="E2532">
        <v>481</v>
      </c>
      <c r="F2532" s="1">
        <v>5.9043999999999999E-59</v>
      </c>
      <c r="G2532">
        <v>1008900000</v>
      </c>
      <c r="H2532">
        <v>851460000</v>
      </c>
      <c r="I2532">
        <v>649630000</v>
      </c>
      <c r="J2532">
        <v>700440000</v>
      </c>
      <c r="K2532">
        <v>863675000</v>
      </c>
      <c r="L2532">
        <v>812072500</v>
      </c>
      <c r="M2532">
        <v>690220000</v>
      </c>
      <c r="N2532">
        <v>824600000</v>
      </c>
      <c r="O2532">
        <f t="shared" si="171"/>
        <v>0.37985095610421371</v>
      </c>
      <c r="Q2532">
        <f t="shared" si="172"/>
        <v>1.1062353943042738</v>
      </c>
      <c r="R2532"/>
    </row>
    <row r="2533" spans="1:18" x14ac:dyDescent="0.3">
      <c r="A2533" t="s">
        <v>22032</v>
      </c>
      <c r="B2533">
        <v>3</v>
      </c>
      <c r="C2533">
        <v>6.6</v>
      </c>
      <c r="D2533">
        <v>44.331000000000003</v>
      </c>
      <c r="E2533">
        <v>408</v>
      </c>
      <c r="F2533" s="1">
        <v>6.2155999999999997E-10</v>
      </c>
      <c r="G2533">
        <v>222020000</v>
      </c>
      <c r="H2533">
        <v>59117000</v>
      </c>
      <c r="I2533">
        <v>49698000</v>
      </c>
      <c r="J2533">
        <v>0</v>
      </c>
      <c r="K2533">
        <v>189365000</v>
      </c>
      <c r="L2533">
        <v>54226500</v>
      </c>
      <c r="M2533">
        <v>55717000</v>
      </c>
      <c r="N2533">
        <v>0</v>
      </c>
      <c r="O2533">
        <f t="shared" si="171"/>
        <v>0.32743253686086216</v>
      </c>
      <c r="R2533"/>
    </row>
    <row r="2534" spans="1:18" x14ac:dyDescent="0.3">
      <c r="A2534" t="s">
        <v>26157</v>
      </c>
      <c r="B2534" t="s">
        <v>6086</v>
      </c>
      <c r="C2534">
        <v>68</v>
      </c>
      <c r="D2534">
        <v>53.317</v>
      </c>
      <c r="E2534">
        <v>487</v>
      </c>
      <c r="F2534" s="1">
        <v>1.37E-244</v>
      </c>
      <c r="G2534">
        <v>14754000000</v>
      </c>
      <c r="H2534">
        <v>15354000000</v>
      </c>
      <c r="I2534">
        <v>12168000000</v>
      </c>
      <c r="J2534">
        <v>10717000000</v>
      </c>
      <c r="K2534">
        <v>12701500000</v>
      </c>
      <c r="L2534" s="1">
        <v>14724000000</v>
      </c>
      <c r="M2534">
        <v>12395750000</v>
      </c>
      <c r="N2534">
        <v>12395750000</v>
      </c>
      <c r="O2534">
        <f t="shared" si="171"/>
        <v>0.3225851863483582</v>
      </c>
      <c r="Q2534">
        <f>AVERAGE(K2534:L2534)/AVERAGE(M2534:N2534)</f>
        <v>1.1062460924107054</v>
      </c>
      <c r="R2534"/>
    </row>
    <row r="2535" spans="1:18" x14ac:dyDescent="0.3">
      <c r="A2535" t="s">
        <v>13223</v>
      </c>
      <c r="B2535" t="s">
        <v>6086</v>
      </c>
      <c r="C2535">
        <v>47.5</v>
      </c>
      <c r="D2535">
        <v>71.147000000000006</v>
      </c>
      <c r="E2535">
        <v>649</v>
      </c>
      <c r="F2535">
        <v>0</v>
      </c>
      <c r="G2535">
        <v>4451100000</v>
      </c>
      <c r="H2535">
        <v>4809900000</v>
      </c>
      <c r="I2535">
        <v>4633500000</v>
      </c>
      <c r="J2535">
        <v>2958400000</v>
      </c>
      <c r="K2535">
        <v>3954850000</v>
      </c>
      <c r="L2535">
        <v>4865975000</v>
      </c>
      <c r="M2535">
        <v>4538425000</v>
      </c>
      <c r="N2535">
        <v>3433975000</v>
      </c>
      <c r="O2535">
        <f t="shared" si="171"/>
        <v>0.61354266357057474</v>
      </c>
      <c r="Q2535">
        <f>AVERAGE(K2535:L2535)/AVERAGE(M2535:N2535)</f>
        <v>1.1064202749485725</v>
      </c>
      <c r="R2535"/>
    </row>
    <row r="2536" spans="1:18" x14ac:dyDescent="0.3">
      <c r="A2536" t="s">
        <v>2558</v>
      </c>
      <c r="B2536">
        <v>17</v>
      </c>
      <c r="C2536">
        <v>48.3</v>
      </c>
      <c r="D2536">
        <v>50.341999999999999</v>
      </c>
      <c r="E2536">
        <v>449</v>
      </c>
      <c r="F2536" s="1">
        <v>1.0884E-252</v>
      </c>
      <c r="G2536">
        <v>1837700000</v>
      </c>
      <c r="H2536">
        <v>2025000000</v>
      </c>
      <c r="I2536">
        <v>1621900000</v>
      </c>
      <c r="J2536">
        <v>1249800000</v>
      </c>
      <c r="K2536">
        <v>1582250000</v>
      </c>
      <c r="L2536">
        <v>1937450000</v>
      </c>
      <c r="M2536">
        <v>1691750000</v>
      </c>
      <c r="N2536">
        <v>1485700000</v>
      </c>
      <c r="O2536">
        <f t="shared" si="171"/>
        <v>0.49227010963019968</v>
      </c>
      <c r="Q2536">
        <f>AVERAGE(K2536:L2536)/AVERAGE(M2536:N2536)</f>
        <v>1.1077121591213079</v>
      </c>
      <c r="R2536"/>
    </row>
    <row r="2537" spans="1:18" x14ac:dyDescent="0.3">
      <c r="A2537" t="s">
        <v>1616</v>
      </c>
      <c r="B2537" t="s">
        <v>287</v>
      </c>
      <c r="C2537">
        <v>37.299999999999997</v>
      </c>
      <c r="D2537">
        <v>43.994</v>
      </c>
      <c r="E2537">
        <v>405</v>
      </c>
      <c r="F2537" s="1">
        <v>5.8386000000000002E-123</v>
      </c>
      <c r="G2537">
        <v>3102700000</v>
      </c>
      <c r="H2537">
        <v>3332000000</v>
      </c>
      <c r="I2537">
        <v>2705300000</v>
      </c>
      <c r="J2537">
        <v>2278400000</v>
      </c>
      <c r="K2537">
        <v>2763075000</v>
      </c>
      <c r="L2537">
        <v>3240625000</v>
      </c>
      <c r="M2537">
        <v>2769700000</v>
      </c>
      <c r="N2537">
        <v>2649275000</v>
      </c>
      <c r="O2537">
        <f t="shared" si="171"/>
        <v>0.35702396297994077</v>
      </c>
      <c r="Q2537">
        <f>AVERAGE(K2537:L2537)/AVERAGE(M2537:N2537)</f>
        <v>1.107903247385345</v>
      </c>
      <c r="R2537"/>
    </row>
    <row r="2538" spans="1:18" x14ac:dyDescent="0.3">
      <c r="A2538" t="s">
        <v>2579</v>
      </c>
      <c r="B2538">
        <v>1</v>
      </c>
      <c r="C2538">
        <v>4.4000000000000004</v>
      </c>
      <c r="D2538">
        <v>26.760999999999999</v>
      </c>
      <c r="E2538">
        <v>252</v>
      </c>
      <c r="F2538">
        <v>1.5483000000000001E-4</v>
      </c>
      <c r="G2538">
        <v>25956000</v>
      </c>
      <c r="H2538">
        <v>29655000</v>
      </c>
      <c r="I2538">
        <v>19705000</v>
      </c>
      <c r="J2538">
        <v>0</v>
      </c>
      <c r="K2538">
        <v>21358250</v>
      </c>
      <c r="L2538">
        <v>27720000</v>
      </c>
      <c r="M2538">
        <v>21030250</v>
      </c>
      <c r="N2538">
        <v>0</v>
      </c>
      <c r="O2538">
        <f t="shared" si="171"/>
        <v>0.32994117961923031</v>
      </c>
      <c r="R2538"/>
    </row>
    <row r="2539" spans="1:18" x14ac:dyDescent="0.3">
      <c r="A2539" t="s">
        <v>14815</v>
      </c>
      <c r="B2539">
        <v>5</v>
      </c>
      <c r="C2539">
        <v>18</v>
      </c>
      <c r="D2539">
        <v>38.578000000000003</v>
      </c>
      <c r="E2539">
        <v>355</v>
      </c>
      <c r="F2539" s="1">
        <v>3.8706000000000002E-19</v>
      </c>
      <c r="G2539">
        <v>449230000</v>
      </c>
      <c r="H2539">
        <v>372090000</v>
      </c>
      <c r="I2539">
        <v>310300000</v>
      </c>
      <c r="J2539">
        <v>274100000</v>
      </c>
      <c r="K2539">
        <v>386097500</v>
      </c>
      <c r="L2539">
        <v>348292500</v>
      </c>
      <c r="M2539">
        <v>332792500</v>
      </c>
      <c r="N2539">
        <v>330030000</v>
      </c>
      <c r="O2539">
        <f t="shared" si="171"/>
        <v>0.19963118956160752</v>
      </c>
      <c r="Q2539">
        <f t="shared" ref="Q2539:Q2557" si="173">AVERAGE(K2539:L2539)/AVERAGE(M2539:N2539)</f>
        <v>1.1079738542369941</v>
      </c>
      <c r="R2539"/>
    </row>
    <row r="2540" spans="1:18" x14ac:dyDescent="0.3">
      <c r="A2540" t="s">
        <v>9153</v>
      </c>
      <c r="B2540">
        <v>1</v>
      </c>
      <c r="C2540">
        <v>4.7</v>
      </c>
      <c r="D2540">
        <v>32.215000000000003</v>
      </c>
      <c r="E2540">
        <v>299</v>
      </c>
      <c r="F2540">
        <v>9.4474999999999995E-4</v>
      </c>
      <c r="G2540">
        <v>32856000</v>
      </c>
      <c r="H2540">
        <v>32946000</v>
      </c>
      <c r="I2540">
        <v>27006000</v>
      </c>
      <c r="J2540">
        <v>18472000</v>
      </c>
      <c r="K2540">
        <v>26843375</v>
      </c>
      <c r="L2540">
        <v>30554750</v>
      </c>
      <c r="M2540">
        <v>29288750</v>
      </c>
      <c r="N2540">
        <v>22478750</v>
      </c>
      <c r="O2540">
        <f t="shared" si="171"/>
        <v>0.54330313615581072</v>
      </c>
      <c r="Q2540">
        <f t="shared" si="173"/>
        <v>1.1087675665233978</v>
      </c>
      <c r="R2540"/>
    </row>
    <row r="2541" spans="1:18" x14ac:dyDescent="0.3">
      <c r="A2541" t="s">
        <v>22209</v>
      </c>
      <c r="B2541" t="s">
        <v>22210</v>
      </c>
      <c r="C2541">
        <v>69.599999999999994</v>
      </c>
      <c r="D2541">
        <v>54.304000000000002</v>
      </c>
      <c r="E2541">
        <v>487</v>
      </c>
      <c r="F2541">
        <v>0</v>
      </c>
      <c r="G2541">
        <v>2130500000</v>
      </c>
      <c r="H2541">
        <v>1531700000</v>
      </c>
      <c r="I2541">
        <v>1320500000</v>
      </c>
      <c r="J2541">
        <v>1327600000</v>
      </c>
      <c r="K2541">
        <v>1844175000</v>
      </c>
      <c r="L2541">
        <v>1457975000</v>
      </c>
      <c r="M2541">
        <v>1403175000</v>
      </c>
      <c r="N2541">
        <v>1574500000</v>
      </c>
      <c r="O2541">
        <f t="shared" si="171"/>
        <v>0.52277381453451754</v>
      </c>
      <c r="Q2541">
        <f t="shared" si="173"/>
        <v>1.1089692461400253</v>
      </c>
      <c r="R2541"/>
    </row>
    <row r="2542" spans="1:18" x14ac:dyDescent="0.3">
      <c r="A2542" t="s">
        <v>24862</v>
      </c>
      <c r="B2542" t="s">
        <v>24864</v>
      </c>
      <c r="C2542">
        <v>16.899999999999999</v>
      </c>
      <c r="D2542">
        <v>49.628</v>
      </c>
      <c r="E2542">
        <v>439</v>
      </c>
      <c r="F2542" s="1">
        <v>3.6623999999999997E-15</v>
      </c>
      <c r="G2542">
        <v>396500000</v>
      </c>
      <c r="H2542">
        <v>283350000</v>
      </c>
      <c r="I2542">
        <v>263670000</v>
      </c>
      <c r="J2542">
        <v>225220000</v>
      </c>
      <c r="K2542">
        <v>342407500</v>
      </c>
      <c r="L2542">
        <v>266745000</v>
      </c>
      <c r="M2542">
        <v>275432500</v>
      </c>
      <c r="N2542">
        <v>273702500</v>
      </c>
      <c r="O2542">
        <f t="shared" si="171"/>
        <v>0.51089919200841116</v>
      </c>
      <c r="Q2542">
        <f t="shared" si="173"/>
        <v>1.1092946178990595</v>
      </c>
      <c r="R2542"/>
    </row>
    <row r="2543" spans="1:18" x14ac:dyDescent="0.3">
      <c r="A2543" t="s">
        <v>28301</v>
      </c>
      <c r="B2543">
        <v>37</v>
      </c>
      <c r="C2543">
        <v>43.6</v>
      </c>
      <c r="D2543">
        <v>107.74</v>
      </c>
      <c r="E2543">
        <v>985</v>
      </c>
      <c r="F2543">
        <v>0</v>
      </c>
      <c r="G2543">
        <v>7224600000</v>
      </c>
      <c r="H2543">
        <v>8180000000</v>
      </c>
      <c r="I2543">
        <v>6749100000</v>
      </c>
      <c r="J2543">
        <v>5296100000</v>
      </c>
      <c r="K2543">
        <v>6445375000</v>
      </c>
      <c r="L2543">
        <v>7842775000</v>
      </c>
      <c r="M2543">
        <v>6759675000</v>
      </c>
      <c r="N2543">
        <v>6119950000</v>
      </c>
      <c r="O2543">
        <f t="shared" si="171"/>
        <v>0.45615953615436655</v>
      </c>
      <c r="Q2543">
        <f t="shared" si="173"/>
        <v>1.1093607150829314</v>
      </c>
      <c r="R2543"/>
    </row>
    <row r="2544" spans="1:18" x14ac:dyDescent="0.3">
      <c r="A2544" t="s">
        <v>19947</v>
      </c>
      <c r="B2544" t="s">
        <v>6410</v>
      </c>
      <c r="C2544">
        <v>17.100000000000001</v>
      </c>
      <c r="D2544">
        <v>66.724000000000004</v>
      </c>
      <c r="E2544">
        <v>591</v>
      </c>
      <c r="F2544" s="1">
        <v>2.5612000000000002E-41</v>
      </c>
      <c r="G2544">
        <v>80993000</v>
      </c>
      <c r="H2544">
        <v>95910000</v>
      </c>
      <c r="I2544">
        <v>66370000</v>
      </c>
      <c r="J2544">
        <v>52504000</v>
      </c>
      <c r="K2544">
        <v>66084250</v>
      </c>
      <c r="L2544">
        <v>89253000</v>
      </c>
      <c r="M2544">
        <v>74462000</v>
      </c>
      <c r="N2544">
        <v>65534000</v>
      </c>
      <c r="O2544">
        <f t="shared" si="171"/>
        <v>0.59964494023292214</v>
      </c>
      <c r="Q2544">
        <f t="shared" si="173"/>
        <v>1.10958348809966</v>
      </c>
      <c r="R2544"/>
    </row>
    <row r="2545" spans="1:18" x14ac:dyDescent="0.3">
      <c r="A2545" t="s">
        <v>3835</v>
      </c>
      <c r="B2545">
        <v>12</v>
      </c>
      <c r="C2545">
        <v>29.1</v>
      </c>
      <c r="D2545">
        <v>62.613999999999997</v>
      </c>
      <c r="E2545">
        <v>571</v>
      </c>
      <c r="F2545" s="1">
        <v>2.0379999999999999E-85</v>
      </c>
      <c r="G2545">
        <v>978420000</v>
      </c>
      <c r="H2545">
        <v>667180000</v>
      </c>
      <c r="I2545">
        <v>531010000</v>
      </c>
      <c r="J2545">
        <v>650510000</v>
      </c>
      <c r="K2545">
        <v>835985000</v>
      </c>
      <c r="L2545">
        <v>637097500</v>
      </c>
      <c r="M2545">
        <v>559117500</v>
      </c>
      <c r="N2545">
        <v>767822500</v>
      </c>
      <c r="O2545">
        <f t="shared" si="171"/>
        <v>0.66257542081252063</v>
      </c>
      <c r="Q2545">
        <f t="shared" si="173"/>
        <v>1.1101349721916589</v>
      </c>
      <c r="R2545"/>
    </row>
    <row r="2546" spans="1:18" x14ac:dyDescent="0.3">
      <c r="A2546" t="s">
        <v>4053</v>
      </c>
      <c r="B2546">
        <v>2</v>
      </c>
      <c r="C2546">
        <v>13.7</v>
      </c>
      <c r="D2546">
        <v>17.829000000000001</v>
      </c>
      <c r="E2546">
        <v>168</v>
      </c>
      <c r="F2546" s="1">
        <v>5.4898999999999997E-11</v>
      </c>
      <c r="G2546">
        <v>1837900000</v>
      </c>
      <c r="H2546">
        <v>990420000</v>
      </c>
      <c r="I2546">
        <v>1030400000</v>
      </c>
      <c r="J2546">
        <v>1011500000</v>
      </c>
      <c r="K2546">
        <v>1585775000</v>
      </c>
      <c r="L2546">
        <v>955055000</v>
      </c>
      <c r="M2546">
        <v>1093055000</v>
      </c>
      <c r="N2546">
        <v>1195700000</v>
      </c>
      <c r="O2546">
        <f t="shared" si="171"/>
        <v>0.7313221392925584</v>
      </c>
      <c r="Q2546">
        <f t="shared" si="173"/>
        <v>1.1101362968076531</v>
      </c>
      <c r="R2546"/>
    </row>
    <row r="2547" spans="1:18" x14ac:dyDescent="0.3">
      <c r="A2547" t="s">
        <v>13619</v>
      </c>
      <c r="B2547">
        <v>2</v>
      </c>
      <c r="C2547">
        <v>10.7</v>
      </c>
      <c r="D2547">
        <v>36.183</v>
      </c>
      <c r="E2547">
        <v>335</v>
      </c>
      <c r="F2547" s="1">
        <v>1.2043E-13</v>
      </c>
      <c r="G2547">
        <v>294610000</v>
      </c>
      <c r="H2547">
        <v>270610000</v>
      </c>
      <c r="I2547">
        <v>180390000</v>
      </c>
      <c r="J2547">
        <v>216270000</v>
      </c>
      <c r="K2547">
        <v>252597500</v>
      </c>
      <c r="L2547">
        <v>253942500</v>
      </c>
      <c r="M2547">
        <v>193237500</v>
      </c>
      <c r="N2547">
        <v>262945000</v>
      </c>
      <c r="O2547">
        <f t="shared" si="171"/>
        <v>0.54516017787168014</v>
      </c>
      <c r="Q2547">
        <f t="shared" si="173"/>
        <v>1.1103889342532869</v>
      </c>
      <c r="R2547"/>
    </row>
    <row r="2548" spans="1:18" x14ac:dyDescent="0.3">
      <c r="A2548" t="s">
        <v>25078</v>
      </c>
      <c r="B2548">
        <v>1</v>
      </c>
      <c r="C2548">
        <v>5.4</v>
      </c>
      <c r="D2548">
        <v>37.715000000000003</v>
      </c>
      <c r="E2548">
        <v>335</v>
      </c>
      <c r="F2548" s="1">
        <v>1.8394E-26</v>
      </c>
      <c r="G2548">
        <v>71041000</v>
      </c>
      <c r="H2548">
        <v>149740000</v>
      </c>
      <c r="I2548">
        <v>115560000</v>
      </c>
      <c r="J2548">
        <v>39573000</v>
      </c>
      <c r="K2548">
        <v>57680500</v>
      </c>
      <c r="L2548">
        <v>138330000</v>
      </c>
      <c r="M2548">
        <v>126650000</v>
      </c>
      <c r="N2548">
        <v>49862250</v>
      </c>
      <c r="O2548">
        <f t="shared" si="171"/>
        <v>0.87712766134036668</v>
      </c>
      <c r="Q2548">
        <f t="shared" si="173"/>
        <v>1.1104640046229086</v>
      </c>
      <c r="R2548"/>
    </row>
    <row r="2549" spans="1:18" x14ac:dyDescent="0.3">
      <c r="A2549" t="s">
        <v>2692</v>
      </c>
      <c r="B2549">
        <v>9</v>
      </c>
      <c r="C2549">
        <v>18</v>
      </c>
      <c r="D2549">
        <v>79.483999999999995</v>
      </c>
      <c r="E2549">
        <v>734</v>
      </c>
      <c r="F2549" s="1">
        <v>3.6329999999999999E-127</v>
      </c>
      <c r="G2549">
        <v>909620000</v>
      </c>
      <c r="H2549">
        <v>945590000</v>
      </c>
      <c r="I2549">
        <v>627270000</v>
      </c>
      <c r="J2549">
        <v>727580000</v>
      </c>
      <c r="K2549">
        <v>781910000</v>
      </c>
      <c r="L2549">
        <v>907992500</v>
      </c>
      <c r="M2549">
        <v>660060000</v>
      </c>
      <c r="N2549">
        <v>861620000</v>
      </c>
      <c r="O2549">
        <f t="shared" si="171"/>
        <v>0.55255110234672289</v>
      </c>
      <c r="Q2549">
        <f t="shared" si="173"/>
        <v>1.1105505099626729</v>
      </c>
      <c r="R2549"/>
    </row>
    <row r="2550" spans="1:18" x14ac:dyDescent="0.3">
      <c r="A2550" t="s">
        <v>23000</v>
      </c>
      <c r="B2550">
        <v>4</v>
      </c>
      <c r="C2550">
        <v>22.4</v>
      </c>
      <c r="D2550">
        <v>21.417000000000002</v>
      </c>
      <c r="E2550">
        <v>196</v>
      </c>
      <c r="F2550" s="1">
        <v>8.7107000000000004E-13</v>
      </c>
      <c r="G2550">
        <v>254430000</v>
      </c>
      <c r="H2550">
        <v>316710000</v>
      </c>
      <c r="I2550">
        <v>245580000</v>
      </c>
      <c r="J2550">
        <v>168170000</v>
      </c>
      <c r="K2550">
        <v>217462500</v>
      </c>
      <c r="L2550">
        <v>294357500</v>
      </c>
      <c r="M2550">
        <v>258395000</v>
      </c>
      <c r="N2550">
        <v>202445000</v>
      </c>
      <c r="O2550">
        <f t="shared" si="171"/>
        <v>0.64553988722364863</v>
      </c>
      <c r="Q2550">
        <f t="shared" si="173"/>
        <v>1.1106240777710268</v>
      </c>
      <c r="R2550"/>
    </row>
    <row r="2551" spans="1:18" x14ac:dyDescent="0.3">
      <c r="A2551" t="s">
        <v>9788</v>
      </c>
      <c r="B2551">
        <v>2</v>
      </c>
      <c r="C2551">
        <v>11.2</v>
      </c>
      <c r="D2551">
        <v>27.661000000000001</v>
      </c>
      <c r="E2551">
        <v>260</v>
      </c>
      <c r="F2551" s="1">
        <v>2.6099000000000001E-7</v>
      </c>
      <c r="G2551">
        <v>65359000</v>
      </c>
      <c r="H2551">
        <v>67385000</v>
      </c>
      <c r="I2551">
        <v>37798000</v>
      </c>
      <c r="J2551">
        <v>50708000</v>
      </c>
      <c r="K2551">
        <v>53586500</v>
      </c>
      <c r="L2551">
        <v>62622500</v>
      </c>
      <c r="M2551">
        <v>41592500</v>
      </c>
      <c r="N2551">
        <v>63030000</v>
      </c>
      <c r="O2551">
        <f t="shared" si="171"/>
        <v>0.66782696900235228</v>
      </c>
      <c r="Q2551">
        <f t="shared" si="173"/>
        <v>1.1107457764821143</v>
      </c>
      <c r="R2551"/>
    </row>
    <row r="2552" spans="1:18" x14ac:dyDescent="0.3">
      <c r="A2552" t="s">
        <v>17143</v>
      </c>
      <c r="B2552">
        <v>2</v>
      </c>
      <c r="C2552">
        <v>5.0999999999999996</v>
      </c>
      <c r="D2552">
        <v>48.442</v>
      </c>
      <c r="E2552">
        <v>449</v>
      </c>
      <c r="F2552" s="1">
        <v>2.0787999999999999E-9</v>
      </c>
      <c r="G2552">
        <v>90369000</v>
      </c>
      <c r="H2552">
        <v>111860000</v>
      </c>
      <c r="I2552">
        <v>81845000</v>
      </c>
      <c r="J2552">
        <v>55480000</v>
      </c>
      <c r="K2552">
        <v>73406000</v>
      </c>
      <c r="L2552">
        <v>104165500</v>
      </c>
      <c r="M2552">
        <v>90411750</v>
      </c>
      <c r="N2552">
        <v>69442750</v>
      </c>
      <c r="O2552">
        <f t="shared" si="171"/>
        <v>0.68105079796363088</v>
      </c>
      <c r="Q2552">
        <f t="shared" si="173"/>
        <v>1.1108320378844512</v>
      </c>
      <c r="R2552"/>
    </row>
    <row r="2553" spans="1:18" x14ac:dyDescent="0.3">
      <c r="A2553" t="s">
        <v>3505</v>
      </c>
      <c r="B2553" t="s">
        <v>255</v>
      </c>
      <c r="C2553">
        <v>14.6</v>
      </c>
      <c r="D2553">
        <v>41.954999999999998</v>
      </c>
      <c r="E2553">
        <v>378</v>
      </c>
      <c r="F2553" s="1">
        <v>1.3129E-28</v>
      </c>
      <c r="G2553">
        <v>290240000</v>
      </c>
      <c r="H2553">
        <v>343070000</v>
      </c>
      <c r="I2553">
        <v>354050000</v>
      </c>
      <c r="J2553">
        <v>105310000</v>
      </c>
      <c r="K2553">
        <v>248232500</v>
      </c>
      <c r="L2553">
        <v>317817500</v>
      </c>
      <c r="M2553">
        <v>378942500</v>
      </c>
      <c r="N2553">
        <v>130600000</v>
      </c>
      <c r="O2553">
        <f t="shared" si="171"/>
        <v>0.84689925351103124</v>
      </c>
      <c r="Q2553">
        <f t="shared" si="173"/>
        <v>1.1108985020876572</v>
      </c>
      <c r="R2553"/>
    </row>
    <row r="2554" spans="1:18" x14ac:dyDescent="0.3">
      <c r="A2554" t="s">
        <v>11666</v>
      </c>
      <c r="B2554">
        <v>6</v>
      </c>
      <c r="C2554">
        <v>18.399999999999999</v>
      </c>
      <c r="D2554">
        <v>55.975999999999999</v>
      </c>
      <c r="E2554">
        <v>511</v>
      </c>
      <c r="F2554" s="1">
        <v>2.7751000000000001E-120</v>
      </c>
      <c r="G2554">
        <v>1122800000</v>
      </c>
      <c r="H2554">
        <v>1338900000</v>
      </c>
      <c r="I2554">
        <v>903240000</v>
      </c>
      <c r="J2554">
        <v>897680000</v>
      </c>
      <c r="K2554">
        <v>959280000</v>
      </c>
      <c r="L2554">
        <v>1274550000</v>
      </c>
      <c r="M2554">
        <v>958145000</v>
      </c>
      <c r="N2554">
        <v>1052557500</v>
      </c>
      <c r="O2554">
        <f t="shared" si="171"/>
        <v>0.5677022253514391</v>
      </c>
      <c r="Q2554">
        <f t="shared" si="173"/>
        <v>1.110969922203807</v>
      </c>
      <c r="R2554"/>
    </row>
    <row r="2555" spans="1:18" x14ac:dyDescent="0.3">
      <c r="A2555" t="s">
        <v>19519</v>
      </c>
      <c r="B2555" t="s">
        <v>106</v>
      </c>
      <c r="C2555">
        <v>6</v>
      </c>
      <c r="D2555">
        <v>25.268999999999998</v>
      </c>
      <c r="E2555">
        <v>233</v>
      </c>
      <c r="F2555" s="1">
        <v>2.2427000000000001E-6</v>
      </c>
      <c r="G2555">
        <v>81180000</v>
      </c>
      <c r="H2555">
        <v>66032000</v>
      </c>
      <c r="I2555">
        <v>64143000</v>
      </c>
      <c r="J2555">
        <v>34000000</v>
      </c>
      <c r="K2555">
        <v>66491500</v>
      </c>
      <c r="L2555">
        <v>61275500</v>
      </c>
      <c r="M2555">
        <v>72005750</v>
      </c>
      <c r="N2555">
        <v>42995250</v>
      </c>
      <c r="O2555">
        <f t="shared" si="171"/>
        <v>0.70717428245339176</v>
      </c>
      <c r="Q2555">
        <f t="shared" si="173"/>
        <v>1.1110077303675621</v>
      </c>
      <c r="R2555"/>
    </row>
    <row r="2556" spans="1:18" x14ac:dyDescent="0.3">
      <c r="A2556" t="s">
        <v>4235</v>
      </c>
      <c r="B2556">
        <v>6</v>
      </c>
      <c r="C2556">
        <v>35.799999999999997</v>
      </c>
      <c r="D2556">
        <v>28.106000000000002</v>
      </c>
      <c r="E2556">
        <v>257</v>
      </c>
      <c r="F2556" s="1">
        <v>7.3648999999999994E-24</v>
      </c>
      <c r="G2556">
        <v>384920000</v>
      </c>
      <c r="H2556">
        <v>395840000</v>
      </c>
      <c r="I2556">
        <v>333860000</v>
      </c>
      <c r="J2556">
        <v>227560000</v>
      </c>
      <c r="K2556">
        <v>332792500</v>
      </c>
      <c r="L2556">
        <v>368920000</v>
      </c>
      <c r="M2556">
        <v>353645000</v>
      </c>
      <c r="N2556">
        <v>277830000</v>
      </c>
      <c r="O2556">
        <f t="shared" si="171"/>
        <v>0.49097283069431685</v>
      </c>
      <c r="Q2556">
        <f t="shared" si="173"/>
        <v>1.1112276812225346</v>
      </c>
      <c r="R2556"/>
    </row>
    <row r="2557" spans="1:18" x14ac:dyDescent="0.3">
      <c r="A2557" t="s">
        <v>8726</v>
      </c>
      <c r="B2557">
        <v>1</v>
      </c>
      <c r="C2557">
        <v>4</v>
      </c>
      <c r="D2557">
        <v>46.158999999999999</v>
      </c>
      <c r="E2557">
        <v>430</v>
      </c>
      <c r="F2557" s="1">
        <v>1.8582999999999999E-12</v>
      </c>
      <c r="G2557">
        <v>146350000</v>
      </c>
      <c r="H2557">
        <v>108420000</v>
      </c>
      <c r="I2557">
        <v>71059000</v>
      </c>
      <c r="J2557">
        <v>96856000</v>
      </c>
      <c r="K2557">
        <v>121957250</v>
      </c>
      <c r="L2557">
        <v>100174750</v>
      </c>
      <c r="M2557">
        <v>79536500</v>
      </c>
      <c r="N2557">
        <v>120344000</v>
      </c>
      <c r="O2557">
        <f t="shared" si="171"/>
        <v>0.67797369968690679</v>
      </c>
      <c r="Q2557">
        <f t="shared" si="173"/>
        <v>1.1113240160996196</v>
      </c>
      <c r="R2557"/>
    </row>
    <row r="2558" spans="1:18" x14ac:dyDescent="0.3">
      <c r="A2558" t="s">
        <v>11359</v>
      </c>
      <c r="B2558">
        <v>1</v>
      </c>
      <c r="C2558">
        <v>3.1</v>
      </c>
      <c r="D2558">
        <v>54.32</v>
      </c>
      <c r="E2558">
        <v>490</v>
      </c>
      <c r="F2558">
        <v>5.5845000000000005E-4</v>
      </c>
      <c r="G2558">
        <v>9018600</v>
      </c>
      <c r="H2558">
        <v>9581400</v>
      </c>
      <c r="I2558">
        <v>6819800</v>
      </c>
      <c r="J2558">
        <v>0</v>
      </c>
      <c r="K2558">
        <v>5993075</v>
      </c>
      <c r="L2558">
        <v>8519975</v>
      </c>
      <c r="M2558">
        <v>6149950</v>
      </c>
      <c r="N2558">
        <v>0</v>
      </c>
      <c r="O2558">
        <f t="shared" si="171"/>
        <v>0.33541505931738613</v>
      </c>
      <c r="R2558"/>
    </row>
    <row r="2559" spans="1:18" x14ac:dyDescent="0.3">
      <c r="A2559" t="s">
        <v>9875</v>
      </c>
      <c r="B2559">
        <v>4</v>
      </c>
      <c r="C2559">
        <v>11</v>
      </c>
      <c r="D2559">
        <v>53.185000000000002</v>
      </c>
      <c r="E2559">
        <v>474</v>
      </c>
      <c r="F2559" s="1">
        <v>7.1655000000000004E-25</v>
      </c>
      <c r="G2559">
        <v>132280000</v>
      </c>
      <c r="H2559">
        <v>102130000</v>
      </c>
      <c r="I2559">
        <v>95604000</v>
      </c>
      <c r="J2559">
        <v>63899000</v>
      </c>
      <c r="K2559">
        <v>110178750</v>
      </c>
      <c r="L2559">
        <v>94694750</v>
      </c>
      <c r="M2559">
        <v>104352500</v>
      </c>
      <c r="N2559">
        <v>79998250</v>
      </c>
      <c r="O2559">
        <f t="shared" si="171"/>
        <v>0.55075892996267417</v>
      </c>
      <c r="Q2559">
        <f t="shared" ref="Q2559:Q2566" si="174">AVERAGE(K2559:L2559)/AVERAGE(M2559:N2559)</f>
        <v>1.1113244725068925</v>
      </c>
      <c r="R2559"/>
    </row>
    <row r="2560" spans="1:18" x14ac:dyDescent="0.3">
      <c r="A2560" t="s">
        <v>15279</v>
      </c>
      <c r="B2560" t="s">
        <v>106</v>
      </c>
      <c r="C2560">
        <v>8.5</v>
      </c>
      <c r="D2560">
        <v>16.355</v>
      </c>
      <c r="E2560">
        <v>153</v>
      </c>
      <c r="F2560" s="1">
        <v>9.6807E-11</v>
      </c>
      <c r="G2560">
        <v>77785000</v>
      </c>
      <c r="H2560">
        <v>70414000</v>
      </c>
      <c r="I2560">
        <v>49607000</v>
      </c>
      <c r="J2560">
        <v>48466000</v>
      </c>
      <c r="K2560">
        <v>63548750</v>
      </c>
      <c r="L2560">
        <v>65395000</v>
      </c>
      <c r="M2560">
        <v>55513750</v>
      </c>
      <c r="N2560">
        <v>60498750</v>
      </c>
      <c r="O2560">
        <f t="shared" si="171"/>
        <v>0.1354829002512834</v>
      </c>
      <c r="Q2560">
        <f t="shared" si="174"/>
        <v>1.1114642818661782</v>
      </c>
      <c r="R2560"/>
    </row>
    <row r="2561" spans="1:18" x14ac:dyDescent="0.3">
      <c r="A2561" t="s">
        <v>10147</v>
      </c>
      <c r="B2561">
        <v>4</v>
      </c>
      <c r="C2561">
        <v>6.9</v>
      </c>
      <c r="D2561">
        <v>90.227999999999994</v>
      </c>
      <c r="E2561">
        <v>802</v>
      </c>
      <c r="F2561" s="1">
        <v>1.8983999999999999E-18</v>
      </c>
      <c r="G2561">
        <v>153870000</v>
      </c>
      <c r="H2561">
        <v>172350000</v>
      </c>
      <c r="I2561">
        <v>109700000</v>
      </c>
      <c r="J2561">
        <v>114230000</v>
      </c>
      <c r="K2561">
        <v>128525000</v>
      </c>
      <c r="L2561">
        <v>162557500</v>
      </c>
      <c r="M2561">
        <v>119546750</v>
      </c>
      <c r="N2561">
        <v>142322500</v>
      </c>
      <c r="O2561">
        <f t="shared" si="171"/>
        <v>0.54962130021379285</v>
      </c>
      <c r="Q2561">
        <f t="shared" si="174"/>
        <v>1.1115566260643432</v>
      </c>
      <c r="R2561"/>
    </row>
    <row r="2562" spans="1:18" x14ac:dyDescent="0.3">
      <c r="A2562" t="s">
        <v>28692</v>
      </c>
      <c r="B2562" t="s">
        <v>22551</v>
      </c>
      <c r="C2562">
        <v>58.6</v>
      </c>
      <c r="D2562">
        <v>36.066000000000003</v>
      </c>
      <c r="E2562">
        <v>333</v>
      </c>
      <c r="F2562" s="1">
        <v>8.3522999999999994E-111</v>
      </c>
      <c r="G2562">
        <v>3977600000</v>
      </c>
      <c r="H2562">
        <v>3943200000</v>
      </c>
      <c r="I2562">
        <v>2974700000</v>
      </c>
      <c r="J2562">
        <v>3174500000</v>
      </c>
      <c r="K2562">
        <v>3530575000</v>
      </c>
      <c r="L2562">
        <v>3882475000</v>
      </c>
      <c r="M2562">
        <v>3010825000</v>
      </c>
      <c r="N2562">
        <v>3656725000</v>
      </c>
      <c r="O2562">
        <f t="shared" ref="O2562:O2625" si="175">TTEST(K2562:L2562,M2562:N2562,2,2)</f>
        <v>0.4174734232913202</v>
      </c>
      <c r="Q2562">
        <f t="shared" si="174"/>
        <v>1.1118101851504676</v>
      </c>
      <c r="R2562"/>
    </row>
    <row r="2563" spans="1:18" x14ac:dyDescent="0.3">
      <c r="A2563" t="s">
        <v>25925</v>
      </c>
      <c r="B2563" t="s">
        <v>112</v>
      </c>
      <c r="C2563">
        <v>7.8</v>
      </c>
      <c r="D2563">
        <v>69.495000000000005</v>
      </c>
      <c r="E2563">
        <v>642</v>
      </c>
      <c r="F2563" s="1">
        <v>6.9164E-23</v>
      </c>
      <c r="G2563">
        <v>159040000</v>
      </c>
      <c r="H2563">
        <v>254610000</v>
      </c>
      <c r="I2563">
        <v>168870000</v>
      </c>
      <c r="J2563">
        <v>126180000</v>
      </c>
      <c r="K2563">
        <v>132457500</v>
      </c>
      <c r="L2563">
        <v>242485000</v>
      </c>
      <c r="M2563">
        <v>181220000</v>
      </c>
      <c r="N2563">
        <v>155760000</v>
      </c>
      <c r="O2563">
        <f t="shared" si="175"/>
        <v>0.76875197631011538</v>
      </c>
      <c r="Q2563">
        <f t="shared" si="174"/>
        <v>1.1126550537123865</v>
      </c>
      <c r="R2563"/>
    </row>
    <row r="2564" spans="1:18" x14ac:dyDescent="0.3">
      <c r="A2564" t="s">
        <v>13016</v>
      </c>
      <c r="B2564" t="s">
        <v>84</v>
      </c>
      <c r="C2564">
        <v>6.3</v>
      </c>
      <c r="D2564">
        <v>51.871000000000002</v>
      </c>
      <c r="E2564">
        <v>494</v>
      </c>
      <c r="F2564" s="1">
        <v>3.0328000000000002E-22</v>
      </c>
      <c r="G2564">
        <v>107920000</v>
      </c>
      <c r="H2564">
        <v>45998000</v>
      </c>
      <c r="I2564">
        <v>67921000</v>
      </c>
      <c r="J2564">
        <v>32862000</v>
      </c>
      <c r="K2564">
        <v>88358750</v>
      </c>
      <c r="L2564">
        <v>42919250</v>
      </c>
      <c r="M2564">
        <v>76371250</v>
      </c>
      <c r="N2564">
        <v>41592500</v>
      </c>
      <c r="O2564">
        <f t="shared" si="175"/>
        <v>0.83765389391084</v>
      </c>
      <c r="Q2564">
        <f t="shared" si="174"/>
        <v>1.1128673003359082</v>
      </c>
      <c r="R2564"/>
    </row>
    <row r="2565" spans="1:18" x14ac:dyDescent="0.3">
      <c r="A2565" t="s">
        <v>16829</v>
      </c>
      <c r="B2565" t="s">
        <v>16830</v>
      </c>
      <c r="C2565">
        <v>35.5</v>
      </c>
      <c r="D2565">
        <v>17.97</v>
      </c>
      <c r="E2565">
        <v>166</v>
      </c>
      <c r="F2565" s="1">
        <v>2.2353000000000001E-34</v>
      </c>
      <c r="G2565">
        <v>4029100000</v>
      </c>
      <c r="H2565">
        <v>3345400000</v>
      </c>
      <c r="I2565">
        <v>3037600000</v>
      </c>
      <c r="J2565">
        <v>2672400000</v>
      </c>
      <c r="K2565">
        <v>3569925000</v>
      </c>
      <c r="L2565">
        <v>3247350000</v>
      </c>
      <c r="M2565">
        <v>3066900000</v>
      </c>
      <c r="N2565">
        <v>3058275000</v>
      </c>
      <c r="O2565">
        <f t="shared" si="175"/>
        <v>0.16515053656160694</v>
      </c>
      <c r="Q2565">
        <f t="shared" si="174"/>
        <v>1.1129926900047753</v>
      </c>
      <c r="R2565"/>
    </row>
    <row r="2566" spans="1:18" x14ac:dyDescent="0.3">
      <c r="A2566" t="s">
        <v>4506</v>
      </c>
      <c r="B2566" t="s">
        <v>913</v>
      </c>
      <c r="C2566">
        <v>7.6</v>
      </c>
      <c r="D2566">
        <v>48.482999999999997</v>
      </c>
      <c r="E2566">
        <v>445</v>
      </c>
      <c r="F2566" s="1">
        <v>1.1306000000000001E-21</v>
      </c>
      <c r="G2566">
        <v>111730000</v>
      </c>
      <c r="H2566">
        <v>108330000</v>
      </c>
      <c r="I2566">
        <v>85044000</v>
      </c>
      <c r="J2566">
        <v>61671000</v>
      </c>
      <c r="K2566">
        <v>91897750</v>
      </c>
      <c r="L2566">
        <v>99963750</v>
      </c>
      <c r="M2566">
        <v>94850250</v>
      </c>
      <c r="N2566">
        <v>77528750</v>
      </c>
      <c r="O2566">
        <f t="shared" si="175"/>
        <v>0.41516858826140568</v>
      </c>
      <c r="Q2566">
        <f t="shared" si="174"/>
        <v>1.1130213076998938</v>
      </c>
      <c r="R2566"/>
    </row>
    <row r="2567" spans="1:18" x14ac:dyDescent="0.3">
      <c r="A2567" t="s">
        <v>801</v>
      </c>
      <c r="B2567" t="s">
        <v>802</v>
      </c>
      <c r="C2567">
        <v>7</v>
      </c>
      <c r="D2567">
        <v>32.289000000000001</v>
      </c>
      <c r="E2567">
        <v>286</v>
      </c>
      <c r="F2567" s="1">
        <v>2.2923000000000001E-5</v>
      </c>
      <c r="G2567">
        <v>66525000</v>
      </c>
      <c r="H2567">
        <v>0</v>
      </c>
      <c r="I2567">
        <v>52297000</v>
      </c>
      <c r="J2567">
        <v>223690000</v>
      </c>
      <c r="K2567">
        <v>54722000</v>
      </c>
      <c r="L2567">
        <v>0</v>
      </c>
      <c r="M2567">
        <v>58449250</v>
      </c>
      <c r="N2567">
        <v>272605000</v>
      </c>
      <c r="O2567">
        <f t="shared" si="175"/>
        <v>0.33768472458377541</v>
      </c>
      <c r="R2567"/>
    </row>
    <row r="2568" spans="1:18" x14ac:dyDescent="0.3">
      <c r="A2568" t="s">
        <v>17628</v>
      </c>
      <c r="B2568" t="s">
        <v>17630</v>
      </c>
      <c r="C2568">
        <v>14.1</v>
      </c>
      <c r="D2568">
        <v>49.058999999999997</v>
      </c>
      <c r="E2568">
        <v>439</v>
      </c>
      <c r="F2568" s="1">
        <v>1.2782000000000001E-18</v>
      </c>
      <c r="G2568">
        <v>476930000</v>
      </c>
      <c r="H2568">
        <v>411830000</v>
      </c>
      <c r="I2568">
        <v>499690000</v>
      </c>
      <c r="J2568">
        <v>152140000</v>
      </c>
      <c r="K2568">
        <v>411327500</v>
      </c>
      <c r="L2568">
        <v>383950000</v>
      </c>
      <c r="M2568">
        <v>530662500</v>
      </c>
      <c r="N2568">
        <v>183715000</v>
      </c>
      <c r="O2568">
        <f t="shared" si="175"/>
        <v>0.83780669110108286</v>
      </c>
      <c r="Q2568">
        <f t="shared" ref="Q2568:Q2575" si="176">AVERAGE(K2568:L2568)/AVERAGE(M2568:N2568)</f>
        <v>1.1132454479599372</v>
      </c>
      <c r="R2568"/>
    </row>
    <row r="2569" spans="1:18" x14ac:dyDescent="0.3">
      <c r="A2569" t="s">
        <v>10580</v>
      </c>
      <c r="B2569">
        <v>25</v>
      </c>
      <c r="C2569">
        <v>60.5</v>
      </c>
      <c r="D2569">
        <v>57.508000000000003</v>
      </c>
      <c r="E2569">
        <v>527</v>
      </c>
      <c r="F2569">
        <v>0</v>
      </c>
      <c r="G2569">
        <v>16919000000</v>
      </c>
      <c r="H2569">
        <v>16496000000</v>
      </c>
      <c r="I2569">
        <v>13356000000</v>
      </c>
      <c r="J2569">
        <v>12168000000</v>
      </c>
      <c r="K2569">
        <v>14564750000</v>
      </c>
      <c r="L2569" s="1">
        <v>16711000000</v>
      </c>
      <c r="M2569" s="1">
        <v>13938000000</v>
      </c>
      <c r="N2569">
        <v>14132750000</v>
      </c>
      <c r="O2569">
        <f t="shared" si="175"/>
        <v>0.27533664368280497</v>
      </c>
      <c r="Q2569">
        <f t="shared" si="176"/>
        <v>1.1141757879643401</v>
      </c>
      <c r="R2569"/>
    </row>
    <row r="2570" spans="1:18" x14ac:dyDescent="0.3">
      <c r="A2570" t="s">
        <v>22913</v>
      </c>
      <c r="B2570">
        <v>3</v>
      </c>
      <c r="C2570">
        <v>10.5</v>
      </c>
      <c r="D2570">
        <v>51.737000000000002</v>
      </c>
      <c r="E2570">
        <v>455</v>
      </c>
      <c r="F2570" s="1">
        <v>5.3902000000000003E-21</v>
      </c>
      <c r="G2570">
        <v>108890000</v>
      </c>
      <c r="H2570">
        <v>249640000</v>
      </c>
      <c r="I2570">
        <v>128750000</v>
      </c>
      <c r="J2570">
        <v>121790000</v>
      </c>
      <c r="K2570">
        <v>89253000</v>
      </c>
      <c r="L2570">
        <v>236292500</v>
      </c>
      <c r="M2570">
        <v>140707500</v>
      </c>
      <c r="N2570">
        <v>151402500</v>
      </c>
      <c r="O2570">
        <f t="shared" si="175"/>
        <v>0.84165688755000967</v>
      </c>
      <c r="Q2570">
        <f t="shared" si="176"/>
        <v>1.1144620177330458</v>
      </c>
      <c r="R2570"/>
    </row>
    <row r="2571" spans="1:18" x14ac:dyDescent="0.3">
      <c r="A2571" t="s">
        <v>20678</v>
      </c>
      <c r="B2571">
        <v>10</v>
      </c>
      <c r="C2571">
        <v>21.1</v>
      </c>
      <c r="D2571">
        <v>68.878</v>
      </c>
      <c r="E2571">
        <v>612</v>
      </c>
      <c r="F2571" s="1">
        <v>3.0528000000000001E-38</v>
      </c>
      <c r="G2571">
        <v>584370000</v>
      </c>
      <c r="H2571">
        <v>512430000</v>
      </c>
      <c r="I2571">
        <v>361510000</v>
      </c>
      <c r="J2571">
        <v>402600000</v>
      </c>
      <c r="K2571">
        <v>490327500</v>
      </c>
      <c r="L2571">
        <v>486230000</v>
      </c>
      <c r="M2571">
        <v>386462500</v>
      </c>
      <c r="N2571">
        <v>489762500</v>
      </c>
      <c r="O2571">
        <f t="shared" si="175"/>
        <v>0.43416896752869494</v>
      </c>
      <c r="Q2571">
        <f t="shared" si="176"/>
        <v>1.1145054067163114</v>
      </c>
      <c r="R2571"/>
    </row>
    <row r="2572" spans="1:18" x14ac:dyDescent="0.3">
      <c r="A2572" t="s">
        <v>6989</v>
      </c>
      <c r="B2572" t="s">
        <v>6990</v>
      </c>
      <c r="C2572">
        <v>16.899999999999999</v>
      </c>
      <c r="D2572">
        <v>15.406000000000001</v>
      </c>
      <c r="E2572">
        <v>136</v>
      </c>
      <c r="F2572" s="1">
        <v>8.7474000000000006E-9</v>
      </c>
      <c r="G2572">
        <v>2981500000</v>
      </c>
      <c r="H2572">
        <v>2838300000</v>
      </c>
      <c r="I2572">
        <v>1926800000</v>
      </c>
      <c r="J2572">
        <v>2466000000</v>
      </c>
      <c r="K2572">
        <v>2674150000</v>
      </c>
      <c r="L2572" s="1">
        <v>2725000000</v>
      </c>
      <c r="M2572">
        <v>2003225000</v>
      </c>
      <c r="N2572">
        <v>2840775000</v>
      </c>
      <c r="O2572">
        <f t="shared" si="175"/>
        <v>0.57625137102140411</v>
      </c>
      <c r="Q2572">
        <f t="shared" si="176"/>
        <v>1.1146056977704377</v>
      </c>
      <c r="R2572"/>
    </row>
    <row r="2573" spans="1:18" x14ac:dyDescent="0.3">
      <c r="A2573" t="s">
        <v>23773</v>
      </c>
      <c r="B2573" t="s">
        <v>588</v>
      </c>
      <c r="C2573">
        <v>25.7</v>
      </c>
      <c r="D2573">
        <v>29.606999999999999</v>
      </c>
      <c r="E2573">
        <v>272</v>
      </c>
      <c r="F2573" s="1">
        <v>1.2721E-86</v>
      </c>
      <c r="G2573">
        <v>4675900000</v>
      </c>
      <c r="H2573">
        <v>4367700000</v>
      </c>
      <c r="I2573">
        <v>3793100000</v>
      </c>
      <c r="J2573">
        <v>3429100000</v>
      </c>
      <c r="K2573">
        <v>4188625000</v>
      </c>
      <c r="L2573">
        <v>4467700000</v>
      </c>
      <c r="M2573">
        <v>3822375000</v>
      </c>
      <c r="N2573">
        <v>3942975000</v>
      </c>
      <c r="O2573">
        <f t="shared" si="175"/>
        <v>9.9377594208013842E-2</v>
      </c>
      <c r="Q2573">
        <f t="shared" si="176"/>
        <v>1.1147372623255873</v>
      </c>
      <c r="R2573"/>
    </row>
    <row r="2574" spans="1:18" x14ac:dyDescent="0.3">
      <c r="A2574" t="s">
        <v>27681</v>
      </c>
      <c r="B2574">
        <v>2</v>
      </c>
      <c r="C2574">
        <v>5.5</v>
      </c>
      <c r="D2574">
        <v>55.603000000000002</v>
      </c>
      <c r="E2574">
        <v>506</v>
      </c>
      <c r="F2574" s="1">
        <v>1.4945E-20</v>
      </c>
      <c r="G2574">
        <v>115320000</v>
      </c>
      <c r="H2574">
        <v>32136000</v>
      </c>
      <c r="I2574">
        <v>74289000</v>
      </c>
      <c r="J2574">
        <v>22288000</v>
      </c>
      <c r="K2574">
        <v>94119000</v>
      </c>
      <c r="L2574">
        <v>29859500</v>
      </c>
      <c r="M2574">
        <v>83247500</v>
      </c>
      <c r="N2574">
        <v>27964500</v>
      </c>
      <c r="O2574">
        <f t="shared" si="175"/>
        <v>0.89410396139554682</v>
      </c>
      <c r="Q2574">
        <f t="shared" si="176"/>
        <v>1.1147942668057405</v>
      </c>
      <c r="R2574"/>
    </row>
    <row r="2575" spans="1:18" x14ac:dyDescent="0.3">
      <c r="A2575" t="s">
        <v>22576</v>
      </c>
      <c r="B2575" t="s">
        <v>609</v>
      </c>
      <c r="C2575">
        <v>36.4</v>
      </c>
      <c r="D2575">
        <v>25.224</v>
      </c>
      <c r="E2575">
        <v>228</v>
      </c>
      <c r="F2575" s="1">
        <v>2.7769999999999999E-29</v>
      </c>
      <c r="G2575">
        <v>631370000</v>
      </c>
      <c r="H2575">
        <v>477280000</v>
      </c>
      <c r="I2575">
        <v>303710000</v>
      </c>
      <c r="J2575">
        <v>458150000</v>
      </c>
      <c r="K2575">
        <v>536142500</v>
      </c>
      <c r="L2575">
        <v>449910000</v>
      </c>
      <c r="M2575">
        <v>327112500</v>
      </c>
      <c r="N2575">
        <v>557332500</v>
      </c>
      <c r="O2575">
        <f t="shared" si="175"/>
        <v>0.71948179491879571</v>
      </c>
      <c r="Q2575">
        <f t="shared" si="176"/>
        <v>1.1148827795962439</v>
      </c>
      <c r="R2575"/>
    </row>
    <row r="2576" spans="1:18" x14ac:dyDescent="0.3">
      <c r="A2576" t="s">
        <v>14533</v>
      </c>
      <c r="B2576" t="s">
        <v>977</v>
      </c>
      <c r="C2576">
        <v>3.5</v>
      </c>
      <c r="D2576">
        <v>38.390999999999998</v>
      </c>
      <c r="E2576">
        <v>346</v>
      </c>
      <c r="F2576">
        <v>1.3391E-4</v>
      </c>
      <c r="G2576">
        <v>31504000</v>
      </c>
      <c r="H2576">
        <v>20853000</v>
      </c>
      <c r="I2576">
        <v>18602000</v>
      </c>
      <c r="J2576">
        <v>0</v>
      </c>
      <c r="K2576">
        <v>25948250</v>
      </c>
      <c r="L2576">
        <v>20000250</v>
      </c>
      <c r="M2576">
        <v>19979500</v>
      </c>
      <c r="N2576">
        <v>0</v>
      </c>
      <c r="O2576">
        <f t="shared" si="175"/>
        <v>0.33900085884287701</v>
      </c>
      <c r="R2576"/>
    </row>
    <row r="2577" spans="1:18" x14ac:dyDescent="0.3">
      <c r="A2577" t="s">
        <v>17321</v>
      </c>
      <c r="B2577">
        <v>10</v>
      </c>
      <c r="C2577">
        <v>32.1</v>
      </c>
      <c r="D2577">
        <v>41.000999999999998</v>
      </c>
      <c r="E2577">
        <v>374</v>
      </c>
      <c r="F2577" s="1">
        <v>7.4771999999999997E-64</v>
      </c>
      <c r="G2577">
        <v>990800000</v>
      </c>
      <c r="H2577">
        <v>997150000</v>
      </c>
      <c r="I2577">
        <v>750810000</v>
      </c>
      <c r="J2577">
        <v>700530000</v>
      </c>
      <c r="K2577">
        <v>852140000</v>
      </c>
      <c r="L2577">
        <v>959280000</v>
      </c>
      <c r="M2577">
        <v>798180000</v>
      </c>
      <c r="N2577">
        <v>826047500</v>
      </c>
      <c r="O2577">
        <f t="shared" si="175"/>
        <v>0.23292189066562463</v>
      </c>
      <c r="Q2577">
        <f>AVERAGE(K2577:L2577)/AVERAGE(M2577:N2577)</f>
        <v>1.1152501727744419</v>
      </c>
      <c r="R2577"/>
    </row>
    <row r="2578" spans="1:18" x14ac:dyDescent="0.3">
      <c r="A2578" t="s">
        <v>20981</v>
      </c>
      <c r="B2578">
        <v>12</v>
      </c>
      <c r="C2578">
        <v>32.5</v>
      </c>
      <c r="D2578">
        <v>57.776000000000003</v>
      </c>
      <c r="E2578">
        <v>526</v>
      </c>
      <c r="F2578" s="1">
        <v>7.0342999999999999E-80</v>
      </c>
      <c r="G2578">
        <v>1415500000</v>
      </c>
      <c r="H2578">
        <v>1418300000</v>
      </c>
      <c r="I2578">
        <v>1169200000</v>
      </c>
      <c r="J2578">
        <v>925070000</v>
      </c>
      <c r="K2578">
        <v>1218350000</v>
      </c>
      <c r="L2578">
        <v>1346775000</v>
      </c>
      <c r="M2578">
        <v>1221300000</v>
      </c>
      <c r="N2578">
        <v>1078517500</v>
      </c>
      <c r="O2578">
        <f t="shared" si="175"/>
        <v>0.30121166692883206</v>
      </c>
      <c r="Q2578">
        <f>AVERAGE(K2578:L2578)/AVERAGE(M2578:N2578)</f>
        <v>1.1153602405408256</v>
      </c>
      <c r="R2578"/>
    </row>
    <row r="2579" spans="1:18" x14ac:dyDescent="0.3">
      <c r="A2579" t="s">
        <v>29133</v>
      </c>
      <c r="B2579">
        <v>3</v>
      </c>
      <c r="C2579">
        <v>11.6</v>
      </c>
      <c r="D2579">
        <v>35.356000000000002</v>
      </c>
      <c r="E2579">
        <v>320</v>
      </c>
      <c r="F2579" s="1">
        <v>9.4906000000000009E-19</v>
      </c>
      <c r="G2579">
        <v>131600000</v>
      </c>
      <c r="H2579">
        <v>197300000</v>
      </c>
      <c r="I2579">
        <v>119280000</v>
      </c>
      <c r="J2579">
        <v>106980000</v>
      </c>
      <c r="K2579">
        <v>109585250</v>
      </c>
      <c r="L2579">
        <v>184662500</v>
      </c>
      <c r="M2579">
        <v>130092500</v>
      </c>
      <c r="N2579">
        <v>133717500</v>
      </c>
      <c r="O2579">
        <f t="shared" si="175"/>
        <v>0.72472188523048553</v>
      </c>
      <c r="Q2579">
        <f>AVERAGE(K2579:L2579)/AVERAGE(M2579:N2579)</f>
        <v>1.1153775444448657</v>
      </c>
      <c r="R2579"/>
    </row>
    <row r="2580" spans="1:18" x14ac:dyDescent="0.3">
      <c r="A2580" t="s">
        <v>20587</v>
      </c>
      <c r="B2580">
        <v>1</v>
      </c>
      <c r="C2580">
        <v>4.2</v>
      </c>
      <c r="D2580">
        <v>65.203999999999994</v>
      </c>
      <c r="E2580">
        <v>578</v>
      </c>
      <c r="F2580" s="1">
        <v>3.4599999999999998E-27</v>
      </c>
      <c r="G2580">
        <v>14029000</v>
      </c>
      <c r="H2580">
        <v>52666000</v>
      </c>
      <c r="I2580">
        <v>0</v>
      </c>
      <c r="J2580">
        <v>8995500</v>
      </c>
      <c r="K2580">
        <v>11414075</v>
      </c>
      <c r="L2580">
        <v>48842250</v>
      </c>
      <c r="M2580">
        <v>0</v>
      </c>
      <c r="N2580">
        <v>11670375</v>
      </c>
      <c r="O2580">
        <f t="shared" si="175"/>
        <v>0.34094470162443136</v>
      </c>
      <c r="R2580"/>
    </row>
    <row r="2581" spans="1:18" x14ac:dyDescent="0.3">
      <c r="A2581" t="s">
        <v>27646</v>
      </c>
      <c r="B2581">
        <v>2</v>
      </c>
      <c r="C2581">
        <v>7</v>
      </c>
      <c r="D2581">
        <v>50.127000000000002</v>
      </c>
      <c r="E2581">
        <v>457</v>
      </c>
      <c r="F2581" s="1">
        <v>2.813E-10</v>
      </c>
      <c r="G2581">
        <v>49741000</v>
      </c>
      <c r="H2581">
        <v>26293000</v>
      </c>
      <c r="I2581">
        <v>9080200</v>
      </c>
      <c r="J2581">
        <v>38973000</v>
      </c>
      <c r="K2581">
        <v>40669250</v>
      </c>
      <c r="L2581">
        <v>25021000</v>
      </c>
      <c r="M2581">
        <v>9593450</v>
      </c>
      <c r="N2581">
        <v>49283750</v>
      </c>
      <c r="O2581">
        <f t="shared" si="175"/>
        <v>0.88779371003627539</v>
      </c>
      <c r="Q2581">
        <f>AVERAGE(K2581:L2581)/AVERAGE(M2581:N2581)</f>
        <v>1.1157162704748187</v>
      </c>
      <c r="R2581"/>
    </row>
    <row r="2582" spans="1:18" x14ac:dyDescent="0.3">
      <c r="A2582" t="s">
        <v>22046</v>
      </c>
      <c r="B2582" t="s">
        <v>22048</v>
      </c>
      <c r="C2582">
        <v>55.4</v>
      </c>
      <c r="D2582">
        <v>42.13</v>
      </c>
      <c r="E2582">
        <v>383</v>
      </c>
      <c r="F2582" s="1">
        <v>1.7673000000000001E-149</v>
      </c>
      <c r="G2582">
        <v>5298900000</v>
      </c>
      <c r="H2582">
        <v>4436900000</v>
      </c>
      <c r="I2582">
        <v>3958400000</v>
      </c>
      <c r="J2582">
        <v>3794500000</v>
      </c>
      <c r="K2582">
        <v>4718150000</v>
      </c>
      <c r="L2582">
        <v>4532200000</v>
      </c>
      <c r="M2582">
        <v>4007225000</v>
      </c>
      <c r="N2582">
        <v>4282975000</v>
      </c>
      <c r="O2582">
        <f t="shared" si="175"/>
        <v>0.10196477163045647</v>
      </c>
      <c r="Q2582">
        <f>AVERAGE(K2582:L2582)/AVERAGE(M2582:N2582)</f>
        <v>1.1158174712310922</v>
      </c>
      <c r="R2582"/>
    </row>
    <row r="2583" spans="1:18" x14ac:dyDescent="0.3">
      <c r="A2583" t="s">
        <v>29180</v>
      </c>
      <c r="B2583" t="s">
        <v>1662</v>
      </c>
      <c r="C2583">
        <v>2.4</v>
      </c>
      <c r="D2583">
        <v>213.69</v>
      </c>
      <c r="E2583">
        <v>1786</v>
      </c>
      <c r="F2583" s="1">
        <v>1.1647000000000001E-13</v>
      </c>
      <c r="G2583">
        <v>77679000</v>
      </c>
      <c r="H2583">
        <v>51760000</v>
      </c>
      <c r="I2583">
        <v>61481000</v>
      </c>
      <c r="J2583">
        <v>25208000</v>
      </c>
      <c r="K2583">
        <v>63488750</v>
      </c>
      <c r="L2583">
        <v>47942500</v>
      </c>
      <c r="M2583">
        <v>68309250</v>
      </c>
      <c r="N2583">
        <v>31555250</v>
      </c>
      <c r="O2583">
        <f t="shared" si="175"/>
        <v>0.79922208829797869</v>
      </c>
      <c r="Q2583">
        <f>AVERAGE(K2583:L2583)/AVERAGE(M2583:N2583)</f>
        <v>1.1158244421190713</v>
      </c>
      <c r="R2583"/>
    </row>
    <row r="2584" spans="1:18" x14ac:dyDescent="0.3">
      <c r="A2584" t="s">
        <v>21345</v>
      </c>
      <c r="B2584" t="s">
        <v>106</v>
      </c>
      <c r="C2584">
        <v>3.2</v>
      </c>
      <c r="D2584">
        <v>44.968000000000004</v>
      </c>
      <c r="E2584">
        <v>404</v>
      </c>
      <c r="F2584" s="1">
        <v>2.5978000000000001E-5</v>
      </c>
      <c r="G2584">
        <v>0</v>
      </c>
      <c r="H2584">
        <v>21052000</v>
      </c>
      <c r="I2584">
        <v>20260000</v>
      </c>
      <c r="J2584">
        <v>19327000</v>
      </c>
      <c r="K2584">
        <v>0</v>
      </c>
      <c r="L2584">
        <v>20220250</v>
      </c>
      <c r="M2584">
        <v>21768500</v>
      </c>
      <c r="N2584">
        <v>23571000</v>
      </c>
      <c r="O2584">
        <f t="shared" si="175"/>
        <v>0.34151398491780782</v>
      </c>
      <c r="R2584"/>
    </row>
    <row r="2585" spans="1:18" x14ac:dyDescent="0.3">
      <c r="A2585" t="s">
        <v>6515</v>
      </c>
      <c r="B2585">
        <v>2</v>
      </c>
      <c r="C2585">
        <v>16</v>
      </c>
      <c r="D2585">
        <v>26.295000000000002</v>
      </c>
      <c r="E2585">
        <v>238</v>
      </c>
      <c r="F2585" s="1">
        <v>5.0102000000000003E-19</v>
      </c>
      <c r="G2585">
        <v>117680000</v>
      </c>
      <c r="H2585">
        <v>59344000</v>
      </c>
      <c r="I2585">
        <v>0</v>
      </c>
      <c r="J2585">
        <v>48285000</v>
      </c>
      <c r="K2585">
        <v>96202750</v>
      </c>
      <c r="L2585">
        <v>54484000</v>
      </c>
      <c r="M2585">
        <v>0</v>
      </c>
      <c r="N2585">
        <v>60177500</v>
      </c>
      <c r="O2585">
        <f t="shared" si="175"/>
        <v>0.34191179886236311</v>
      </c>
      <c r="R2585"/>
    </row>
    <row r="2586" spans="1:18" x14ac:dyDescent="0.3">
      <c r="A2586" t="s">
        <v>28288</v>
      </c>
      <c r="B2586" t="s">
        <v>2288</v>
      </c>
      <c r="C2586">
        <v>9.8000000000000007</v>
      </c>
      <c r="D2586">
        <v>58.466000000000001</v>
      </c>
      <c r="E2586">
        <v>530</v>
      </c>
      <c r="F2586" s="1">
        <v>1.5994000000000001E-26</v>
      </c>
      <c r="G2586">
        <v>30408000</v>
      </c>
      <c r="H2586">
        <v>63244000</v>
      </c>
      <c r="I2586">
        <v>47905000</v>
      </c>
      <c r="J2586">
        <v>17540000</v>
      </c>
      <c r="K2586">
        <v>25021000</v>
      </c>
      <c r="L2586">
        <v>58466750</v>
      </c>
      <c r="M2586">
        <v>53371250</v>
      </c>
      <c r="N2586">
        <v>21432250</v>
      </c>
      <c r="O2586">
        <f t="shared" si="175"/>
        <v>0.86837288411356794</v>
      </c>
      <c r="Q2586">
        <f t="shared" ref="Q2586:Q2592" si="177">AVERAGE(K2586:L2586)/AVERAGE(M2586:N2586)</f>
        <v>1.1160941667167981</v>
      </c>
      <c r="R2586"/>
    </row>
    <row r="2587" spans="1:18" x14ac:dyDescent="0.3">
      <c r="A2587" t="s">
        <v>25626</v>
      </c>
      <c r="B2587" t="s">
        <v>25628</v>
      </c>
      <c r="C2587">
        <v>54.1</v>
      </c>
      <c r="D2587">
        <v>73.628</v>
      </c>
      <c r="E2587">
        <v>669</v>
      </c>
      <c r="F2587">
        <v>0</v>
      </c>
      <c r="G2587">
        <v>39111000000</v>
      </c>
      <c r="H2587">
        <v>32883000000</v>
      </c>
      <c r="I2587">
        <v>30505000000</v>
      </c>
      <c r="J2587">
        <v>25983000000</v>
      </c>
      <c r="K2587">
        <v>35222750000</v>
      </c>
      <c r="L2587">
        <v>33489500000</v>
      </c>
      <c r="M2587">
        <v>30771750000</v>
      </c>
      <c r="N2587">
        <v>30771750000</v>
      </c>
      <c r="O2587">
        <f t="shared" si="175"/>
        <v>5.3784225892182902E-2</v>
      </c>
      <c r="Q2587">
        <f t="shared" si="177"/>
        <v>1.1164826504829917</v>
      </c>
      <c r="R2587"/>
    </row>
    <row r="2588" spans="1:18" x14ac:dyDescent="0.3">
      <c r="A2588" t="s">
        <v>10543</v>
      </c>
      <c r="B2588" t="s">
        <v>10545</v>
      </c>
      <c r="C2588">
        <v>17.100000000000001</v>
      </c>
      <c r="D2588">
        <v>164.2</v>
      </c>
      <c r="E2588">
        <v>1453</v>
      </c>
      <c r="F2588" s="1">
        <v>3.2288999999999999E-124</v>
      </c>
      <c r="G2588">
        <v>1585200000</v>
      </c>
      <c r="H2588">
        <v>1431300000</v>
      </c>
      <c r="I2588">
        <v>1112500000</v>
      </c>
      <c r="J2588">
        <v>1089400000</v>
      </c>
      <c r="K2588">
        <v>1384150000</v>
      </c>
      <c r="L2588">
        <v>1358150000</v>
      </c>
      <c r="M2588">
        <v>1176485000</v>
      </c>
      <c r="N2588">
        <v>1276975000</v>
      </c>
      <c r="O2588">
        <f t="shared" si="175"/>
        <v>0.10852287415695816</v>
      </c>
      <c r="Q2588">
        <f t="shared" si="177"/>
        <v>1.1177276173241055</v>
      </c>
      <c r="R2588"/>
    </row>
    <row r="2589" spans="1:18" x14ac:dyDescent="0.3">
      <c r="A2589" t="s">
        <v>27137</v>
      </c>
      <c r="B2589" t="s">
        <v>112</v>
      </c>
      <c r="C2589">
        <v>7.8</v>
      </c>
      <c r="D2589">
        <v>42.728999999999999</v>
      </c>
      <c r="E2589">
        <v>385</v>
      </c>
      <c r="F2589" s="1">
        <v>2.0393000000000001E-6</v>
      </c>
      <c r="G2589">
        <v>198050000</v>
      </c>
      <c r="H2589">
        <v>149630000</v>
      </c>
      <c r="I2589">
        <v>146930000</v>
      </c>
      <c r="J2589">
        <v>91888000</v>
      </c>
      <c r="K2589">
        <v>166675000</v>
      </c>
      <c r="L2589">
        <v>138250000</v>
      </c>
      <c r="M2589">
        <v>158367500</v>
      </c>
      <c r="N2589">
        <v>114439500</v>
      </c>
      <c r="O2589">
        <f t="shared" si="175"/>
        <v>0.60183546205426974</v>
      </c>
      <c r="Q2589">
        <f t="shared" si="177"/>
        <v>1.1177315831338639</v>
      </c>
      <c r="R2589"/>
    </row>
    <row r="2590" spans="1:18" x14ac:dyDescent="0.3">
      <c r="A2590" t="s">
        <v>10345</v>
      </c>
      <c r="B2590" t="s">
        <v>588</v>
      </c>
      <c r="C2590">
        <v>24.4</v>
      </c>
      <c r="D2590">
        <v>30.082000000000001</v>
      </c>
      <c r="E2590">
        <v>275</v>
      </c>
      <c r="F2590" s="1">
        <v>5.7293E-18</v>
      </c>
      <c r="G2590">
        <v>573290000</v>
      </c>
      <c r="H2590">
        <v>602660000</v>
      </c>
      <c r="I2590">
        <v>426340000</v>
      </c>
      <c r="J2590">
        <v>405850000</v>
      </c>
      <c r="K2590">
        <v>482802500</v>
      </c>
      <c r="L2590">
        <v>574052500</v>
      </c>
      <c r="M2590">
        <v>447742500</v>
      </c>
      <c r="N2590">
        <v>497672500</v>
      </c>
      <c r="O2590">
        <f t="shared" si="175"/>
        <v>0.39614665096615131</v>
      </c>
      <c r="Q2590">
        <f t="shared" si="177"/>
        <v>1.1178741610826992</v>
      </c>
      <c r="R2590"/>
    </row>
    <row r="2591" spans="1:18" x14ac:dyDescent="0.3">
      <c r="A2591" t="s">
        <v>4028</v>
      </c>
      <c r="B2591">
        <v>8</v>
      </c>
      <c r="C2591">
        <v>12.9</v>
      </c>
      <c r="D2591">
        <v>102.84</v>
      </c>
      <c r="E2591">
        <v>917</v>
      </c>
      <c r="F2591" s="1">
        <v>3.0098000000000003E-32</v>
      </c>
      <c r="G2591">
        <v>429060000</v>
      </c>
      <c r="H2591">
        <v>382860000</v>
      </c>
      <c r="I2591">
        <v>297740000</v>
      </c>
      <c r="J2591">
        <v>278970000</v>
      </c>
      <c r="K2591">
        <v>371247500</v>
      </c>
      <c r="L2591">
        <v>360155000</v>
      </c>
      <c r="M2591">
        <v>317817500</v>
      </c>
      <c r="N2591">
        <v>336280000</v>
      </c>
      <c r="O2591">
        <f t="shared" si="175"/>
        <v>6.9618573289761954E-2</v>
      </c>
      <c r="Q2591">
        <f t="shared" si="177"/>
        <v>1.1181857444799896</v>
      </c>
      <c r="R2591"/>
    </row>
    <row r="2592" spans="1:18" x14ac:dyDescent="0.3">
      <c r="A2592" t="s">
        <v>27166</v>
      </c>
      <c r="B2592" t="s">
        <v>106</v>
      </c>
      <c r="C2592">
        <v>5.7</v>
      </c>
      <c r="D2592">
        <v>32.643999999999998</v>
      </c>
      <c r="E2592">
        <v>280</v>
      </c>
      <c r="F2592" s="1">
        <v>4.7777E-5</v>
      </c>
      <c r="G2592">
        <v>57410000</v>
      </c>
      <c r="H2592">
        <v>42863000</v>
      </c>
      <c r="I2592">
        <v>36306000</v>
      </c>
      <c r="J2592">
        <v>29809000</v>
      </c>
      <c r="K2592">
        <v>46736500</v>
      </c>
      <c r="L2592">
        <v>40127250</v>
      </c>
      <c r="M2592">
        <v>39917500</v>
      </c>
      <c r="N2592">
        <v>37740750</v>
      </c>
      <c r="O2592">
        <f t="shared" si="175"/>
        <v>0.31685815854749377</v>
      </c>
      <c r="Q2592">
        <f t="shared" si="177"/>
        <v>1.1185385969938801</v>
      </c>
      <c r="R2592"/>
    </row>
    <row r="2593" spans="1:18" x14ac:dyDescent="0.3">
      <c r="A2593" t="s">
        <v>19219</v>
      </c>
      <c r="B2593">
        <v>4</v>
      </c>
      <c r="C2593">
        <v>10.1</v>
      </c>
      <c r="D2593">
        <v>53.936999999999998</v>
      </c>
      <c r="E2593">
        <v>487</v>
      </c>
      <c r="F2593" s="1">
        <v>3.402E-42</v>
      </c>
      <c r="G2593">
        <v>0</v>
      </c>
      <c r="H2593">
        <v>0</v>
      </c>
      <c r="I2593">
        <v>69760000</v>
      </c>
      <c r="J2593">
        <v>5045200</v>
      </c>
      <c r="K2593">
        <v>0</v>
      </c>
      <c r="L2593">
        <v>0</v>
      </c>
      <c r="M2593">
        <v>78088250</v>
      </c>
      <c r="N2593">
        <v>8013975</v>
      </c>
      <c r="O2593">
        <f t="shared" si="175"/>
        <v>0.34413225193592634</v>
      </c>
      <c r="P2593" t="s">
        <v>29271</v>
      </c>
    </row>
    <row r="2594" spans="1:18" x14ac:dyDescent="0.3">
      <c r="A2594" t="s">
        <v>22137</v>
      </c>
      <c r="B2594">
        <v>2</v>
      </c>
      <c r="C2594">
        <v>8</v>
      </c>
      <c r="D2594">
        <v>44.359000000000002</v>
      </c>
      <c r="E2594">
        <v>388</v>
      </c>
      <c r="F2594" s="1">
        <v>3.1298000000000001E-9</v>
      </c>
      <c r="G2594">
        <v>102990000</v>
      </c>
      <c r="H2594">
        <v>37544000</v>
      </c>
      <c r="I2594">
        <v>47759000</v>
      </c>
      <c r="J2594">
        <v>41984000</v>
      </c>
      <c r="K2594">
        <v>84066500</v>
      </c>
      <c r="L2594">
        <v>35085750</v>
      </c>
      <c r="M2594">
        <v>53147500</v>
      </c>
      <c r="N2594">
        <v>53371250</v>
      </c>
      <c r="O2594">
        <f t="shared" si="175"/>
        <v>0.82057896833405297</v>
      </c>
      <c r="Q2594">
        <f>AVERAGE(K2594:L2594)/AVERAGE(M2594:N2594)</f>
        <v>1.1186035322419763</v>
      </c>
      <c r="R2594"/>
    </row>
    <row r="2595" spans="1:18" x14ac:dyDescent="0.3">
      <c r="A2595" t="s">
        <v>1494</v>
      </c>
      <c r="B2595" t="s">
        <v>487</v>
      </c>
      <c r="C2595">
        <v>19.899999999999999</v>
      </c>
      <c r="D2595">
        <v>33.43</v>
      </c>
      <c r="E2595">
        <v>306</v>
      </c>
      <c r="F2595" s="1">
        <v>1.0106E-48</v>
      </c>
      <c r="G2595">
        <v>354900000</v>
      </c>
      <c r="H2595">
        <v>301380000</v>
      </c>
      <c r="I2595">
        <v>272220000</v>
      </c>
      <c r="J2595">
        <v>200800000</v>
      </c>
      <c r="K2595">
        <v>308055000</v>
      </c>
      <c r="L2595">
        <v>281772500</v>
      </c>
      <c r="M2595">
        <v>284365000</v>
      </c>
      <c r="N2595">
        <v>242485000</v>
      </c>
      <c r="O2595">
        <f t="shared" si="175"/>
        <v>0.33076744324679641</v>
      </c>
      <c r="Q2595">
        <f>AVERAGE(K2595:L2595)/AVERAGE(M2595:N2595)</f>
        <v>1.1195359210401443</v>
      </c>
      <c r="R2595"/>
    </row>
    <row r="2596" spans="1:18" x14ac:dyDescent="0.3">
      <c r="A2596" t="s">
        <v>18963</v>
      </c>
      <c r="B2596">
        <v>25</v>
      </c>
      <c r="C2596">
        <v>31.6</v>
      </c>
      <c r="D2596">
        <v>114.3</v>
      </c>
      <c r="E2596">
        <v>987</v>
      </c>
      <c r="F2596" s="1">
        <v>3.3668000000000002E-201</v>
      </c>
      <c r="G2596">
        <v>6526100000</v>
      </c>
      <c r="H2596">
        <v>6528900000</v>
      </c>
      <c r="I2596">
        <v>5861500000</v>
      </c>
      <c r="J2596">
        <v>4344700000</v>
      </c>
      <c r="K2596">
        <v>5813175000</v>
      </c>
      <c r="L2596">
        <v>6343125000</v>
      </c>
      <c r="M2596">
        <v>5850875000</v>
      </c>
      <c r="N2596">
        <v>5003850000</v>
      </c>
      <c r="O2596">
        <f t="shared" si="175"/>
        <v>0.3224908452904004</v>
      </c>
      <c r="Q2596">
        <f>AVERAGE(K2596:L2596)/AVERAGE(M2596:N2596)</f>
        <v>1.1199086112269081</v>
      </c>
      <c r="R2596"/>
    </row>
    <row r="2597" spans="1:18" x14ac:dyDescent="0.3">
      <c r="A2597" t="s">
        <v>13936</v>
      </c>
      <c r="B2597">
        <v>4</v>
      </c>
      <c r="C2597">
        <v>20.2</v>
      </c>
      <c r="D2597">
        <v>21.309000000000001</v>
      </c>
      <c r="E2597">
        <v>178</v>
      </c>
      <c r="F2597" s="1">
        <v>1.5702E-15</v>
      </c>
      <c r="G2597">
        <v>0</v>
      </c>
      <c r="H2597">
        <v>146350000</v>
      </c>
      <c r="I2597">
        <v>169590000</v>
      </c>
      <c r="J2597">
        <v>105900000</v>
      </c>
      <c r="K2597">
        <v>0</v>
      </c>
      <c r="L2597">
        <v>135677500</v>
      </c>
      <c r="M2597">
        <v>182030000</v>
      </c>
      <c r="N2597">
        <v>131352500</v>
      </c>
      <c r="O2597">
        <f t="shared" si="175"/>
        <v>0.34466900224421637</v>
      </c>
      <c r="R2597"/>
    </row>
    <row r="2598" spans="1:18" x14ac:dyDescent="0.3">
      <c r="A2598" t="s">
        <v>15541</v>
      </c>
      <c r="B2598" t="s">
        <v>288</v>
      </c>
      <c r="C2598">
        <v>46.6</v>
      </c>
      <c r="D2598">
        <v>30.638000000000002</v>
      </c>
      <c r="E2598">
        <v>279</v>
      </c>
      <c r="F2598" s="1">
        <v>5.7855999999999999E-121</v>
      </c>
      <c r="G2598">
        <v>302120000</v>
      </c>
      <c r="H2598">
        <v>250640000</v>
      </c>
      <c r="I2598">
        <v>206170000</v>
      </c>
      <c r="J2598">
        <v>185230000</v>
      </c>
      <c r="K2598">
        <v>260560000</v>
      </c>
      <c r="L2598">
        <v>238105000</v>
      </c>
      <c r="M2598">
        <v>222305000</v>
      </c>
      <c r="N2598">
        <v>222840000</v>
      </c>
      <c r="O2598">
        <f t="shared" si="175"/>
        <v>0.14005835128508204</v>
      </c>
      <c r="Q2598">
        <f>AVERAGE(K2598:L2598)/AVERAGE(M2598:N2598)</f>
        <v>1.1202304866953465</v>
      </c>
      <c r="R2598"/>
    </row>
    <row r="2599" spans="1:18" x14ac:dyDescent="0.3">
      <c r="A2599" t="s">
        <v>22200</v>
      </c>
      <c r="B2599">
        <v>8</v>
      </c>
      <c r="C2599">
        <v>20.2</v>
      </c>
      <c r="D2599">
        <v>64.811000000000007</v>
      </c>
      <c r="E2599">
        <v>575</v>
      </c>
      <c r="F2599" s="1">
        <v>3.1016E-24</v>
      </c>
      <c r="G2599">
        <v>326070000</v>
      </c>
      <c r="H2599">
        <v>389840000</v>
      </c>
      <c r="I2599">
        <v>224880000</v>
      </c>
      <c r="J2599">
        <v>280170000</v>
      </c>
      <c r="K2599">
        <v>282477500</v>
      </c>
      <c r="L2599">
        <v>365677500</v>
      </c>
      <c r="M2599">
        <v>239707500</v>
      </c>
      <c r="N2599">
        <v>338552500</v>
      </c>
      <c r="O2599">
        <f t="shared" si="175"/>
        <v>0.64271541971420576</v>
      </c>
      <c r="Q2599">
        <f>AVERAGE(K2599:L2599)/AVERAGE(M2599:N2599)</f>
        <v>1.1208712343928338</v>
      </c>
      <c r="R2599"/>
    </row>
    <row r="2600" spans="1:18" x14ac:dyDescent="0.3">
      <c r="A2600" t="s">
        <v>25239</v>
      </c>
      <c r="B2600" t="s">
        <v>207</v>
      </c>
      <c r="C2600">
        <v>10.199999999999999</v>
      </c>
      <c r="D2600">
        <v>37.704000000000001</v>
      </c>
      <c r="E2600">
        <v>352</v>
      </c>
      <c r="F2600" s="1">
        <v>6.4562999999999999E-7</v>
      </c>
      <c r="G2600">
        <v>92982000</v>
      </c>
      <c r="H2600">
        <v>125360000</v>
      </c>
      <c r="I2600">
        <v>58152000</v>
      </c>
      <c r="J2600">
        <v>85027000</v>
      </c>
      <c r="K2600">
        <v>75629750</v>
      </c>
      <c r="L2600">
        <v>115579000</v>
      </c>
      <c r="M2600">
        <v>64422500</v>
      </c>
      <c r="N2600">
        <v>106132250</v>
      </c>
      <c r="O2600">
        <f t="shared" si="175"/>
        <v>0.75484550195503597</v>
      </c>
      <c r="Q2600">
        <f>AVERAGE(K2600:L2600)/AVERAGE(M2600:N2600)</f>
        <v>1.121098943301198</v>
      </c>
      <c r="R2600"/>
    </row>
    <row r="2601" spans="1:18" x14ac:dyDescent="0.3">
      <c r="A2601" t="s">
        <v>27315</v>
      </c>
      <c r="B2601">
        <v>1</v>
      </c>
      <c r="C2601">
        <v>4.0999999999999996</v>
      </c>
      <c r="D2601">
        <v>26.736999999999998</v>
      </c>
      <c r="E2601">
        <v>242</v>
      </c>
      <c r="F2601" s="1">
        <v>6.9961000000000003E-5</v>
      </c>
      <c r="G2601">
        <v>52399000</v>
      </c>
      <c r="H2601">
        <v>49346000</v>
      </c>
      <c r="I2601">
        <v>25731000</v>
      </c>
      <c r="J2601">
        <v>40123000</v>
      </c>
      <c r="K2601">
        <v>42796000</v>
      </c>
      <c r="L2601">
        <v>45809000</v>
      </c>
      <c r="M2601">
        <v>27896750</v>
      </c>
      <c r="N2601">
        <v>51113750</v>
      </c>
      <c r="O2601">
        <f t="shared" si="175"/>
        <v>0.72166682520242542</v>
      </c>
      <c r="Q2601">
        <f>AVERAGE(K2601:L2601)/AVERAGE(M2601:N2601)</f>
        <v>1.1214332272292924</v>
      </c>
      <c r="R2601"/>
    </row>
    <row r="2602" spans="1:18" x14ac:dyDescent="0.3">
      <c r="A2602" t="s">
        <v>7866</v>
      </c>
      <c r="B2602" t="s">
        <v>7868</v>
      </c>
      <c r="C2602">
        <v>15.4</v>
      </c>
      <c r="D2602">
        <v>64.421000000000006</v>
      </c>
      <c r="E2602">
        <v>585</v>
      </c>
      <c r="F2602" s="1">
        <v>2.2724999999999999E-31</v>
      </c>
      <c r="G2602">
        <v>1012200000</v>
      </c>
      <c r="H2602">
        <v>904570000</v>
      </c>
      <c r="I2602">
        <v>823740000</v>
      </c>
      <c r="J2602">
        <v>570700000</v>
      </c>
      <c r="K2602">
        <v>867920000</v>
      </c>
      <c r="L2602">
        <v>871120000</v>
      </c>
      <c r="M2602">
        <v>871120000</v>
      </c>
      <c r="N2602">
        <v>678582500</v>
      </c>
      <c r="O2602">
        <f t="shared" si="175"/>
        <v>0.42915332348299418</v>
      </c>
      <c r="Q2602">
        <f>AVERAGE(K2602:L2602)/AVERAGE(M2602:N2602)</f>
        <v>1.1221766758458478</v>
      </c>
      <c r="R2602"/>
    </row>
    <row r="2603" spans="1:18" x14ac:dyDescent="0.3">
      <c r="A2603" t="s">
        <v>29163</v>
      </c>
      <c r="B2603">
        <v>1</v>
      </c>
      <c r="C2603">
        <v>10.9</v>
      </c>
      <c r="D2603">
        <v>15.023</v>
      </c>
      <c r="E2603">
        <v>138</v>
      </c>
      <c r="F2603" s="1">
        <v>6.3299000000000005E-5</v>
      </c>
      <c r="G2603">
        <v>19286000</v>
      </c>
      <c r="H2603">
        <v>168810000</v>
      </c>
      <c r="I2603">
        <v>0</v>
      </c>
      <c r="J2603">
        <v>0</v>
      </c>
      <c r="K2603">
        <v>15940000</v>
      </c>
      <c r="L2603">
        <v>158942500</v>
      </c>
      <c r="M2603">
        <v>0</v>
      </c>
      <c r="N2603">
        <v>0</v>
      </c>
      <c r="O2603">
        <f t="shared" si="175"/>
        <v>0.3459002258320778</v>
      </c>
      <c r="P2603" t="s">
        <v>29272</v>
      </c>
    </row>
    <row r="2604" spans="1:18" x14ac:dyDescent="0.3">
      <c r="A2604" t="s">
        <v>9690</v>
      </c>
      <c r="B2604">
        <v>16</v>
      </c>
      <c r="C2604">
        <v>37.5</v>
      </c>
      <c r="D2604">
        <v>62.070999999999998</v>
      </c>
      <c r="E2604">
        <v>586</v>
      </c>
      <c r="F2604" s="1">
        <v>1.9085E-290</v>
      </c>
      <c r="G2604">
        <v>3648200000</v>
      </c>
      <c r="H2604">
        <v>3756600000</v>
      </c>
      <c r="I2604">
        <v>3003500000</v>
      </c>
      <c r="J2604">
        <v>2728200000</v>
      </c>
      <c r="K2604">
        <v>3247350000</v>
      </c>
      <c r="L2604">
        <v>3689025000</v>
      </c>
      <c r="M2604">
        <v>3036575000</v>
      </c>
      <c r="N2604">
        <v>3144075000</v>
      </c>
      <c r="O2604">
        <f t="shared" si="175"/>
        <v>0.23830520184515891</v>
      </c>
      <c r="Q2604">
        <f t="shared" ref="Q2604:Q2609" si="178">AVERAGE(K2604:L2604)/AVERAGE(M2604:N2604)</f>
        <v>1.1222727383042237</v>
      </c>
      <c r="R2604"/>
    </row>
    <row r="2605" spans="1:18" x14ac:dyDescent="0.3">
      <c r="A2605" t="s">
        <v>11879</v>
      </c>
      <c r="B2605" t="s">
        <v>11881</v>
      </c>
      <c r="C2605">
        <v>17.3</v>
      </c>
      <c r="D2605">
        <v>64.97</v>
      </c>
      <c r="E2605">
        <v>591</v>
      </c>
      <c r="F2605" s="1">
        <v>5.6400999999999996E-56</v>
      </c>
      <c r="G2605">
        <v>1486000000</v>
      </c>
      <c r="H2605">
        <v>1147200000</v>
      </c>
      <c r="I2605">
        <v>836130000</v>
      </c>
      <c r="J2605">
        <v>1060400000</v>
      </c>
      <c r="K2605">
        <v>1296900000</v>
      </c>
      <c r="L2605">
        <v>1105122500</v>
      </c>
      <c r="M2605">
        <v>887300000</v>
      </c>
      <c r="N2605">
        <v>1251100000</v>
      </c>
      <c r="O2605">
        <f t="shared" si="175"/>
        <v>0.5871589552265899</v>
      </c>
      <c r="Q2605">
        <f t="shared" si="178"/>
        <v>1.1232802562663673</v>
      </c>
      <c r="R2605"/>
    </row>
    <row r="2606" spans="1:18" x14ac:dyDescent="0.3">
      <c r="A2606" t="s">
        <v>26105</v>
      </c>
      <c r="B2606" t="s">
        <v>160</v>
      </c>
      <c r="C2606">
        <v>14.8</v>
      </c>
      <c r="D2606">
        <v>85.405000000000001</v>
      </c>
      <c r="E2606">
        <v>775</v>
      </c>
      <c r="F2606" s="1">
        <v>8.4920999999999995E-93</v>
      </c>
      <c r="G2606">
        <v>1294700000</v>
      </c>
      <c r="H2606">
        <v>1167700000</v>
      </c>
      <c r="I2606">
        <v>868680000</v>
      </c>
      <c r="J2606">
        <v>919700000</v>
      </c>
      <c r="K2606">
        <v>1119527500</v>
      </c>
      <c r="L2606">
        <v>1119527500</v>
      </c>
      <c r="M2606">
        <v>924910000</v>
      </c>
      <c r="N2606">
        <v>1068325000</v>
      </c>
      <c r="O2606">
        <f t="shared" si="175"/>
        <v>0.22865435277474444</v>
      </c>
      <c r="Q2606">
        <f t="shared" si="178"/>
        <v>1.1233271540987391</v>
      </c>
      <c r="R2606"/>
    </row>
    <row r="2607" spans="1:18" x14ac:dyDescent="0.3">
      <c r="A2607" t="s">
        <v>4543</v>
      </c>
      <c r="B2607" t="s">
        <v>487</v>
      </c>
      <c r="C2607">
        <v>3</v>
      </c>
      <c r="D2607">
        <v>275.97000000000003</v>
      </c>
      <c r="E2607">
        <v>2454</v>
      </c>
      <c r="F2607" s="1">
        <v>1.0020000000000001E-16</v>
      </c>
      <c r="G2607">
        <v>118880000</v>
      </c>
      <c r="H2607">
        <v>62607000</v>
      </c>
      <c r="I2607">
        <v>66537000</v>
      </c>
      <c r="J2607">
        <v>50598000</v>
      </c>
      <c r="K2607">
        <v>97068750</v>
      </c>
      <c r="L2607">
        <v>57757750</v>
      </c>
      <c r="M2607">
        <v>74830000</v>
      </c>
      <c r="N2607">
        <v>62928750</v>
      </c>
      <c r="O2607">
        <f t="shared" si="175"/>
        <v>0.7180827274434558</v>
      </c>
      <c r="Q2607">
        <f t="shared" si="178"/>
        <v>1.1238959412741478</v>
      </c>
      <c r="R2607"/>
    </row>
    <row r="2608" spans="1:18" x14ac:dyDescent="0.3">
      <c r="A2608" t="s">
        <v>26053</v>
      </c>
      <c r="B2608" t="s">
        <v>26054</v>
      </c>
      <c r="C2608">
        <v>14.2</v>
      </c>
      <c r="D2608">
        <v>28.959</v>
      </c>
      <c r="E2608">
        <v>268</v>
      </c>
      <c r="F2608" s="1">
        <v>8.1356000000000004E-8</v>
      </c>
      <c r="G2608">
        <v>749870000</v>
      </c>
      <c r="H2608">
        <v>756420000</v>
      </c>
      <c r="I2608">
        <v>589210000</v>
      </c>
      <c r="J2608">
        <v>479680000</v>
      </c>
      <c r="K2608">
        <v>635292500</v>
      </c>
      <c r="L2608">
        <v>724980000</v>
      </c>
      <c r="M2608">
        <v>621077500</v>
      </c>
      <c r="N2608">
        <v>589117500</v>
      </c>
      <c r="O2608">
        <f t="shared" si="175"/>
        <v>0.25567119009246009</v>
      </c>
      <c r="Q2608">
        <f t="shared" si="178"/>
        <v>1.1240110064906894</v>
      </c>
      <c r="R2608"/>
    </row>
    <row r="2609" spans="1:18" x14ac:dyDescent="0.3">
      <c r="A2609" t="s">
        <v>1996</v>
      </c>
      <c r="B2609" t="s">
        <v>106</v>
      </c>
      <c r="C2609">
        <v>3.9</v>
      </c>
      <c r="D2609">
        <v>36.502000000000002</v>
      </c>
      <c r="E2609">
        <v>332</v>
      </c>
      <c r="F2609" s="1">
        <v>5.8777999999999999E-5</v>
      </c>
      <c r="G2609">
        <v>59953000</v>
      </c>
      <c r="H2609">
        <v>35801000</v>
      </c>
      <c r="I2609">
        <v>36915000</v>
      </c>
      <c r="J2609">
        <v>25929000</v>
      </c>
      <c r="K2609">
        <v>48842250</v>
      </c>
      <c r="L2609">
        <v>33334875</v>
      </c>
      <c r="M2609">
        <v>40548000</v>
      </c>
      <c r="N2609">
        <v>32538500</v>
      </c>
      <c r="O2609">
        <f t="shared" si="175"/>
        <v>0.65440156823090989</v>
      </c>
      <c r="Q2609">
        <f t="shared" si="178"/>
        <v>1.124381725763308</v>
      </c>
      <c r="R2609"/>
    </row>
    <row r="2610" spans="1:18" x14ac:dyDescent="0.3">
      <c r="A2610" t="s">
        <v>12934</v>
      </c>
      <c r="B2610">
        <v>1</v>
      </c>
      <c r="C2610">
        <v>3.7</v>
      </c>
      <c r="D2610">
        <v>50.603000000000002</v>
      </c>
      <c r="E2610">
        <v>460</v>
      </c>
      <c r="F2610">
        <v>2.4337999999999999E-3</v>
      </c>
      <c r="G2610">
        <v>16687000</v>
      </c>
      <c r="H2610">
        <v>16899000</v>
      </c>
      <c r="I2610">
        <v>12706000</v>
      </c>
      <c r="J2610">
        <v>0</v>
      </c>
      <c r="K2610">
        <v>13868250</v>
      </c>
      <c r="L2610">
        <v>16239000</v>
      </c>
      <c r="M2610">
        <v>13450250</v>
      </c>
      <c r="N2610">
        <v>0</v>
      </c>
      <c r="O2610">
        <f t="shared" si="175"/>
        <v>0.34691738251228843</v>
      </c>
      <c r="R2610"/>
    </row>
    <row r="2611" spans="1:18" x14ac:dyDescent="0.3">
      <c r="A2611" t="s">
        <v>25044</v>
      </c>
      <c r="B2611">
        <v>1</v>
      </c>
      <c r="C2611">
        <v>7.9</v>
      </c>
      <c r="D2611">
        <v>16.41</v>
      </c>
      <c r="E2611">
        <v>151</v>
      </c>
      <c r="F2611">
        <v>1.1527E-3</v>
      </c>
      <c r="G2611">
        <v>15289000</v>
      </c>
      <c r="H2611">
        <v>15087000</v>
      </c>
      <c r="I2611">
        <v>0</v>
      </c>
      <c r="J2611">
        <v>9367400</v>
      </c>
      <c r="K2611">
        <v>12564025</v>
      </c>
      <c r="L2611">
        <v>14444750</v>
      </c>
      <c r="M2611">
        <v>0</v>
      </c>
      <c r="N2611">
        <v>12090100</v>
      </c>
      <c r="O2611">
        <f t="shared" si="175"/>
        <v>0.34701617140249452</v>
      </c>
      <c r="R2611"/>
    </row>
    <row r="2612" spans="1:18" x14ac:dyDescent="0.3">
      <c r="A2612" t="s">
        <v>21369</v>
      </c>
      <c r="B2612" t="s">
        <v>4191</v>
      </c>
      <c r="C2612">
        <v>19.899999999999999</v>
      </c>
      <c r="D2612">
        <v>112.92</v>
      </c>
      <c r="E2612">
        <v>1037</v>
      </c>
      <c r="F2612" s="1">
        <v>9.1899000000000005E-60</v>
      </c>
      <c r="G2612">
        <v>912620000</v>
      </c>
      <c r="H2612">
        <v>900850000</v>
      </c>
      <c r="I2612">
        <v>710410000</v>
      </c>
      <c r="J2612">
        <v>588420000</v>
      </c>
      <c r="K2612">
        <v>784475000</v>
      </c>
      <c r="L2612">
        <v>864727500</v>
      </c>
      <c r="M2612">
        <v>755582500</v>
      </c>
      <c r="N2612">
        <v>710987500</v>
      </c>
      <c r="O2612">
        <f t="shared" si="175"/>
        <v>0.1849766680218623</v>
      </c>
      <c r="Q2612">
        <f>AVERAGE(K2612:L2612)/AVERAGE(M2612:N2612)</f>
        <v>1.1245303667741737</v>
      </c>
      <c r="R2612"/>
    </row>
    <row r="2613" spans="1:18" x14ac:dyDescent="0.3">
      <c r="A2613" t="s">
        <v>20377</v>
      </c>
      <c r="B2613" t="s">
        <v>7829</v>
      </c>
      <c r="C2613">
        <v>30.2</v>
      </c>
      <c r="D2613">
        <v>53.844999999999999</v>
      </c>
      <c r="E2613">
        <v>494</v>
      </c>
      <c r="F2613" s="1">
        <v>5.9403000000000004E-108</v>
      </c>
      <c r="G2613">
        <v>2747800000</v>
      </c>
      <c r="H2613">
        <v>1436700000</v>
      </c>
      <c r="I2613">
        <v>1346400000</v>
      </c>
      <c r="J2613">
        <v>1673200000</v>
      </c>
      <c r="K2613">
        <v>2426900000</v>
      </c>
      <c r="L2613">
        <v>1365100000</v>
      </c>
      <c r="M2613">
        <v>1417650000</v>
      </c>
      <c r="N2613">
        <v>1954400000</v>
      </c>
      <c r="O2613">
        <f t="shared" si="175"/>
        <v>0.75784013789213023</v>
      </c>
      <c r="Q2613">
        <f>AVERAGE(K2613:L2613)/AVERAGE(M2613:N2613)</f>
        <v>1.1245384854910219</v>
      </c>
      <c r="R2613"/>
    </row>
    <row r="2614" spans="1:18" x14ac:dyDescent="0.3">
      <c r="A2614" t="s">
        <v>13984</v>
      </c>
      <c r="B2614">
        <v>3</v>
      </c>
      <c r="C2614">
        <v>5.4</v>
      </c>
      <c r="D2614">
        <v>68.995000000000005</v>
      </c>
      <c r="E2614">
        <v>609</v>
      </c>
      <c r="F2614" s="1">
        <v>2.1019000000000001E-28</v>
      </c>
      <c r="G2614">
        <v>226960000</v>
      </c>
      <c r="H2614">
        <v>231970000</v>
      </c>
      <c r="I2614">
        <v>284240000</v>
      </c>
      <c r="J2614">
        <v>51333000</v>
      </c>
      <c r="K2614">
        <v>194147500</v>
      </c>
      <c r="L2614">
        <v>219500000</v>
      </c>
      <c r="M2614">
        <v>303645000</v>
      </c>
      <c r="N2614">
        <v>64106625</v>
      </c>
      <c r="O2614">
        <f t="shared" si="175"/>
        <v>0.86647632757224402</v>
      </c>
      <c r="Q2614">
        <f>AVERAGE(K2614:L2614)/AVERAGE(M2614:N2614)</f>
        <v>1.1248012840187993</v>
      </c>
      <c r="R2614"/>
    </row>
    <row r="2615" spans="1:18" x14ac:dyDescent="0.3">
      <c r="A2615" t="s">
        <v>11239</v>
      </c>
      <c r="B2615" t="s">
        <v>1435</v>
      </c>
      <c r="C2615">
        <v>37.799999999999997</v>
      </c>
      <c r="D2615">
        <v>40.369999999999997</v>
      </c>
      <c r="E2615">
        <v>370</v>
      </c>
      <c r="F2615" s="1">
        <v>4.3756999999999998E-57</v>
      </c>
      <c r="G2615">
        <v>2637700000</v>
      </c>
      <c r="H2615">
        <v>2723600000</v>
      </c>
      <c r="I2615">
        <v>1870700000</v>
      </c>
      <c r="J2615">
        <v>2051300000</v>
      </c>
      <c r="K2615">
        <v>2311250000</v>
      </c>
      <c r="L2615">
        <v>2597500000</v>
      </c>
      <c r="M2615">
        <v>1956325000</v>
      </c>
      <c r="N2615">
        <v>2405025000</v>
      </c>
      <c r="O2615">
        <f t="shared" si="175"/>
        <v>0.41183572061122553</v>
      </c>
      <c r="Q2615">
        <f>AVERAGE(K2615:L2615)/AVERAGE(M2615:N2615)</f>
        <v>1.1255115961800819</v>
      </c>
      <c r="R2615"/>
    </row>
    <row r="2616" spans="1:18" x14ac:dyDescent="0.3">
      <c r="A2616" t="s">
        <v>5865</v>
      </c>
      <c r="B2616">
        <v>12</v>
      </c>
      <c r="C2616">
        <v>24.6</v>
      </c>
      <c r="D2616">
        <v>79.643000000000001</v>
      </c>
      <c r="E2616">
        <v>715</v>
      </c>
      <c r="F2616" s="1">
        <v>1.1271E-89</v>
      </c>
      <c r="G2616">
        <v>553140000</v>
      </c>
      <c r="H2616">
        <v>597840000</v>
      </c>
      <c r="I2616">
        <v>413340000</v>
      </c>
      <c r="J2616">
        <v>400380000</v>
      </c>
      <c r="K2616">
        <v>469005000</v>
      </c>
      <c r="L2616">
        <v>565012500</v>
      </c>
      <c r="M2616">
        <v>434715000</v>
      </c>
      <c r="N2616">
        <v>483835000</v>
      </c>
      <c r="O2616">
        <f t="shared" si="175"/>
        <v>0.3963854057029691</v>
      </c>
      <c r="Q2616">
        <f>AVERAGE(K2616:L2616)/AVERAGE(M2616:N2616)</f>
        <v>1.1257062761961787</v>
      </c>
      <c r="R2616"/>
    </row>
    <row r="2617" spans="1:18" x14ac:dyDescent="0.3">
      <c r="A2617" t="s">
        <v>19761</v>
      </c>
      <c r="B2617">
        <v>1</v>
      </c>
      <c r="C2617">
        <v>4.2</v>
      </c>
      <c r="D2617">
        <v>46.07</v>
      </c>
      <c r="E2617">
        <v>431</v>
      </c>
      <c r="F2617" s="1">
        <v>4.5917999999999998E-6</v>
      </c>
      <c r="G2617">
        <v>32900000</v>
      </c>
      <c r="H2617">
        <v>0</v>
      </c>
      <c r="I2617">
        <v>40489000</v>
      </c>
      <c r="J2617">
        <v>19481000</v>
      </c>
      <c r="K2617">
        <v>27061500</v>
      </c>
      <c r="L2617">
        <v>0</v>
      </c>
      <c r="M2617">
        <v>44559500</v>
      </c>
      <c r="N2617">
        <v>23845250</v>
      </c>
      <c r="O2617">
        <f t="shared" si="175"/>
        <v>0.34891100273653919</v>
      </c>
      <c r="R2617"/>
    </row>
    <row r="2618" spans="1:18" x14ac:dyDescent="0.3">
      <c r="A2618" t="s">
        <v>22484</v>
      </c>
      <c r="B2618" t="s">
        <v>1662</v>
      </c>
      <c r="C2618">
        <v>20</v>
      </c>
      <c r="D2618">
        <v>31.138999999999999</v>
      </c>
      <c r="E2618">
        <v>290</v>
      </c>
      <c r="F2618" s="1">
        <v>2.129E-14</v>
      </c>
      <c r="G2618">
        <v>615960000</v>
      </c>
      <c r="H2618">
        <v>1042800000</v>
      </c>
      <c r="I2618">
        <v>549140000</v>
      </c>
      <c r="J2618">
        <v>661260000</v>
      </c>
      <c r="K2618">
        <v>521110000</v>
      </c>
      <c r="L2618">
        <v>1005075000</v>
      </c>
      <c r="M2618">
        <v>577480000</v>
      </c>
      <c r="N2618">
        <v>778202500</v>
      </c>
      <c r="O2618">
        <f t="shared" si="175"/>
        <v>0.77575055638647483</v>
      </c>
      <c r="Q2618">
        <f t="shared" ref="Q2618:Q2629" si="179">AVERAGE(K2618:L2618)/AVERAGE(M2618:N2618)</f>
        <v>1.1257687548522608</v>
      </c>
      <c r="R2618"/>
    </row>
    <row r="2619" spans="1:18" x14ac:dyDescent="0.3">
      <c r="A2619" t="s">
        <v>24871</v>
      </c>
      <c r="B2619">
        <v>1</v>
      </c>
      <c r="C2619">
        <v>1</v>
      </c>
      <c r="D2619">
        <v>104.38</v>
      </c>
      <c r="E2619">
        <v>956</v>
      </c>
      <c r="F2619">
        <v>6.0302000000000003E-3</v>
      </c>
      <c r="G2619">
        <v>18153000</v>
      </c>
      <c r="H2619">
        <v>5960000</v>
      </c>
      <c r="I2619">
        <v>7951400</v>
      </c>
      <c r="J2619">
        <v>6136900</v>
      </c>
      <c r="K2619">
        <v>14927750</v>
      </c>
      <c r="L2619">
        <v>4360975</v>
      </c>
      <c r="M2619">
        <v>8325300</v>
      </c>
      <c r="N2619">
        <v>8807850</v>
      </c>
      <c r="O2619">
        <f t="shared" si="175"/>
        <v>0.85737663641704287</v>
      </c>
      <c r="Q2619">
        <f t="shared" si="179"/>
        <v>1.1258131166773184</v>
      </c>
      <c r="R2619"/>
    </row>
    <row r="2620" spans="1:18" x14ac:dyDescent="0.3">
      <c r="A2620" t="s">
        <v>8687</v>
      </c>
      <c r="B2620">
        <v>38</v>
      </c>
      <c r="C2620">
        <v>42.4</v>
      </c>
      <c r="D2620">
        <v>104.22</v>
      </c>
      <c r="E2620">
        <v>949</v>
      </c>
      <c r="F2620">
        <v>0</v>
      </c>
      <c r="G2620">
        <v>3350800000</v>
      </c>
      <c r="H2620">
        <v>2883400000</v>
      </c>
      <c r="I2620">
        <v>2300400000</v>
      </c>
      <c r="J2620">
        <v>2388900000</v>
      </c>
      <c r="K2620">
        <v>2981375000</v>
      </c>
      <c r="L2620">
        <v>2790325000</v>
      </c>
      <c r="M2620">
        <v>2356275000</v>
      </c>
      <c r="N2620">
        <v>2769700000</v>
      </c>
      <c r="O2620">
        <f t="shared" si="175"/>
        <v>0.29199264952171256</v>
      </c>
      <c r="Q2620">
        <f t="shared" si="179"/>
        <v>1.1259711567067729</v>
      </c>
      <c r="R2620"/>
    </row>
    <row r="2621" spans="1:18" x14ac:dyDescent="0.3">
      <c r="A2621" t="s">
        <v>22341</v>
      </c>
      <c r="B2621" t="s">
        <v>288</v>
      </c>
      <c r="C2621">
        <v>28.7</v>
      </c>
      <c r="D2621">
        <v>55.777000000000001</v>
      </c>
      <c r="E2621">
        <v>485</v>
      </c>
      <c r="F2621" s="1">
        <v>5.1363000000000002E-18</v>
      </c>
      <c r="G2621">
        <v>184020000</v>
      </c>
      <c r="H2621">
        <v>169320000</v>
      </c>
      <c r="I2621">
        <v>149300000</v>
      </c>
      <c r="J2621">
        <v>94690000</v>
      </c>
      <c r="K2621">
        <v>153957500</v>
      </c>
      <c r="L2621">
        <v>159762500</v>
      </c>
      <c r="M2621">
        <v>161085000</v>
      </c>
      <c r="N2621">
        <v>117527500</v>
      </c>
      <c r="O2621">
        <f t="shared" si="175"/>
        <v>0.50812868184397697</v>
      </c>
      <c r="Q2621">
        <f t="shared" si="179"/>
        <v>1.1260083449235048</v>
      </c>
      <c r="R2621"/>
    </row>
    <row r="2622" spans="1:18" x14ac:dyDescent="0.3">
      <c r="A2622" t="s">
        <v>12848</v>
      </c>
      <c r="B2622">
        <v>11</v>
      </c>
      <c r="C2622">
        <v>19.7</v>
      </c>
      <c r="D2622">
        <v>91.712000000000003</v>
      </c>
      <c r="E2622">
        <v>824</v>
      </c>
      <c r="F2622" s="1">
        <v>7.3205000000000003E-106</v>
      </c>
      <c r="G2622">
        <v>1306700000</v>
      </c>
      <c r="H2622">
        <v>899460000</v>
      </c>
      <c r="I2622">
        <v>1024100000</v>
      </c>
      <c r="J2622">
        <v>576460000</v>
      </c>
      <c r="K2622">
        <v>1125767500</v>
      </c>
      <c r="L2622">
        <v>859515000</v>
      </c>
      <c r="M2622">
        <v>1078160000</v>
      </c>
      <c r="N2622">
        <v>684155000</v>
      </c>
      <c r="O2622">
        <f t="shared" si="175"/>
        <v>0.68529731730122934</v>
      </c>
      <c r="Q2622">
        <f t="shared" si="179"/>
        <v>1.1265196630568315</v>
      </c>
      <c r="R2622"/>
    </row>
    <row r="2623" spans="1:18" x14ac:dyDescent="0.3">
      <c r="A2623" t="s">
        <v>822</v>
      </c>
      <c r="B2623">
        <v>2</v>
      </c>
      <c r="C2623">
        <v>7.3</v>
      </c>
      <c r="D2623">
        <v>28.946000000000002</v>
      </c>
      <c r="E2623">
        <v>274</v>
      </c>
      <c r="F2623" s="1">
        <v>2.1270999999999999E-6</v>
      </c>
      <c r="G2623">
        <v>79992000</v>
      </c>
      <c r="H2623">
        <v>74005000</v>
      </c>
      <c r="I2623">
        <v>67198000</v>
      </c>
      <c r="J2623">
        <v>34125000</v>
      </c>
      <c r="K2623">
        <v>65534000</v>
      </c>
      <c r="L2623">
        <v>68417750</v>
      </c>
      <c r="M2623">
        <v>75566250</v>
      </c>
      <c r="N2623">
        <v>43341000</v>
      </c>
      <c r="O2623">
        <f t="shared" si="175"/>
        <v>0.68764900499547177</v>
      </c>
      <c r="Q2623">
        <f t="shared" si="179"/>
        <v>1.1265229832495496</v>
      </c>
      <c r="R2623"/>
    </row>
    <row r="2624" spans="1:18" x14ac:dyDescent="0.3">
      <c r="A2624" t="s">
        <v>27723</v>
      </c>
      <c r="B2624">
        <v>8</v>
      </c>
      <c r="C2624">
        <v>24.4</v>
      </c>
      <c r="D2624">
        <v>52.737000000000002</v>
      </c>
      <c r="E2624">
        <v>467</v>
      </c>
      <c r="F2624" s="1">
        <v>5.4340000000000001E-35</v>
      </c>
      <c r="G2624">
        <v>424340000</v>
      </c>
      <c r="H2624">
        <v>329800000</v>
      </c>
      <c r="I2624">
        <v>205590000</v>
      </c>
      <c r="J2624">
        <v>309270000</v>
      </c>
      <c r="K2624">
        <v>367550000</v>
      </c>
      <c r="L2624">
        <v>303645000</v>
      </c>
      <c r="M2624">
        <v>221183750</v>
      </c>
      <c r="N2624">
        <v>374617500</v>
      </c>
      <c r="O2624">
        <f t="shared" si="175"/>
        <v>0.6945787319530945</v>
      </c>
      <c r="Q2624">
        <f t="shared" si="179"/>
        <v>1.1265417788230556</v>
      </c>
      <c r="R2624"/>
    </row>
    <row r="2625" spans="1:18" x14ac:dyDescent="0.3">
      <c r="A2625" t="s">
        <v>16317</v>
      </c>
      <c r="B2625" t="s">
        <v>15873</v>
      </c>
      <c r="C2625">
        <v>48.1</v>
      </c>
      <c r="D2625">
        <v>17.957000000000001</v>
      </c>
      <c r="E2625">
        <v>160</v>
      </c>
      <c r="F2625" s="1">
        <v>2.927E-57</v>
      </c>
      <c r="G2625">
        <v>6272700000</v>
      </c>
      <c r="H2625">
        <v>7096600000</v>
      </c>
      <c r="I2625">
        <v>4545300000</v>
      </c>
      <c r="J2625">
        <v>5694000000</v>
      </c>
      <c r="K2625">
        <v>5628650000</v>
      </c>
      <c r="L2625">
        <v>6922900000</v>
      </c>
      <c r="M2625">
        <v>4442925000</v>
      </c>
      <c r="N2625">
        <v>6689225000</v>
      </c>
      <c r="O2625">
        <f t="shared" si="175"/>
        <v>0.63896611952938809</v>
      </c>
      <c r="Q2625">
        <f t="shared" si="179"/>
        <v>1.1275045700965223</v>
      </c>
      <c r="R2625"/>
    </row>
    <row r="2626" spans="1:18" x14ac:dyDescent="0.3">
      <c r="A2626" t="s">
        <v>17101</v>
      </c>
      <c r="B2626">
        <v>2</v>
      </c>
      <c r="C2626">
        <v>5.4</v>
      </c>
      <c r="D2626">
        <v>61.228999999999999</v>
      </c>
      <c r="E2626">
        <v>541</v>
      </c>
      <c r="F2626" s="1">
        <v>1.8708999999999999E-8</v>
      </c>
      <c r="G2626">
        <v>13941000</v>
      </c>
      <c r="H2626">
        <v>111300000</v>
      </c>
      <c r="I2626">
        <v>53570000</v>
      </c>
      <c r="J2626">
        <v>33354000</v>
      </c>
      <c r="K2626">
        <v>11286350</v>
      </c>
      <c r="L2626">
        <v>103603250</v>
      </c>
      <c r="M2626">
        <v>59640750</v>
      </c>
      <c r="N2626">
        <v>42192750</v>
      </c>
      <c r="O2626">
        <f t="shared" ref="O2626:O2689" si="180">TTEST(K2626:L2626,M2626:N2626,2,2)</f>
        <v>0.9022067031136447</v>
      </c>
      <c r="Q2626">
        <f t="shared" si="179"/>
        <v>1.1282102647949839</v>
      </c>
      <c r="R2626"/>
    </row>
    <row r="2627" spans="1:18" x14ac:dyDescent="0.3">
      <c r="A2627" t="s">
        <v>127</v>
      </c>
      <c r="B2627">
        <v>5</v>
      </c>
      <c r="C2627">
        <v>10.8</v>
      </c>
      <c r="D2627">
        <v>70.149000000000001</v>
      </c>
      <c r="E2627">
        <v>636</v>
      </c>
      <c r="F2627" s="1">
        <v>2.0615999999999999E-14</v>
      </c>
      <c r="G2627">
        <v>96116000</v>
      </c>
      <c r="H2627">
        <v>60613000</v>
      </c>
      <c r="I2627">
        <v>52333000</v>
      </c>
      <c r="J2627">
        <v>47887000</v>
      </c>
      <c r="K2627">
        <v>77957250</v>
      </c>
      <c r="L2627">
        <v>55513750</v>
      </c>
      <c r="M2627">
        <v>58509000</v>
      </c>
      <c r="N2627">
        <v>59742500</v>
      </c>
      <c r="O2627">
        <f t="shared" si="180"/>
        <v>0.5681603432248713</v>
      </c>
      <c r="Q2627">
        <f t="shared" si="179"/>
        <v>1.1287044984630217</v>
      </c>
      <c r="R2627"/>
    </row>
    <row r="2628" spans="1:18" x14ac:dyDescent="0.3">
      <c r="A2628" t="s">
        <v>23423</v>
      </c>
      <c r="B2628">
        <v>3</v>
      </c>
      <c r="C2628">
        <v>12.6</v>
      </c>
      <c r="D2628">
        <v>29.21</v>
      </c>
      <c r="E2628">
        <v>261</v>
      </c>
      <c r="F2628" s="1">
        <v>1.0714E-19</v>
      </c>
      <c r="G2628">
        <v>340090000</v>
      </c>
      <c r="H2628">
        <v>385390000</v>
      </c>
      <c r="I2628">
        <v>275510000</v>
      </c>
      <c r="J2628">
        <v>239650000</v>
      </c>
      <c r="K2628">
        <v>293720000</v>
      </c>
      <c r="L2628">
        <v>362535000</v>
      </c>
      <c r="M2628">
        <v>288615000</v>
      </c>
      <c r="N2628">
        <v>292335000</v>
      </c>
      <c r="O2628">
        <f t="shared" si="180"/>
        <v>0.38858262669000598</v>
      </c>
      <c r="Q2628">
        <f t="shared" si="179"/>
        <v>1.1296238919011963</v>
      </c>
      <c r="R2628"/>
    </row>
    <row r="2629" spans="1:18" x14ac:dyDescent="0.3">
      <c r="A2629" t="s">
        <v>14010</v>
      </c>
      <c r="B2629" t="s">
        <v>1385</v>
      </c>
      <c r="C2629">
        <v>7.8</v>
      </c>
      <c r="D2629">
        <v>42.869</v>
      </c>
      <c r="E2629">
        <v>395</v>
      </c>
      <c r="F2629" s="1">
        <v>3.9503999999999998E-28</v>
      </c>
      <c r="G2629">
        <v>209330000</v>
      </c>
      <c r="H2629">
        <v>245930000</v>
      </c>
      <c r="I2629">
        <v>169960000</v>
      </c>
      <c r="J2629">
        <v>149740000</v>
      </c>
      <c r="K2629">
        <v>178505000</v>
      </c>
      <c r="L2629">
        <v>231702500</v>
      </c>
      <c r="M2629">
        <v>182295000</v>
      </c>
      <c r="N2629">
        <v>180562500</v>
      </c>
      <c r="O2629">
        <f t="shared" si="180"/>
        <v>0.46753952254525333</v>
      </c>
      <c r="Q2629">
        <f t="shared" si="179"/>
        <v>1.1304919975472465</v>
      </c>
      <c r="R2629"/>
    </row>
    <row r="2630" spans="1:18" x14ac:dyDescent="0.3">
      <c r="A2630" t="s">
        <v>25742</v>
      </c>
      <c r="B2630">
        <v>2</v>
      </c>
      <c r="C2630">
        <v>4.4000000000000004</v>
      </c>
      <c r="D2630">
        <v>72.909000000000006</v>
      </c>
      <c r="E2630">
        <v>652</v>
      </c>
      <c r="F2630" s="1">
        <v>1.9454999999999998E-6</v>
      </c>
      <c r="G2630">
        <v>30090000</v>
      </c>
      <c r="H2630">
        <v>286500000</v>
      </c>
      <c r="I2630">
        <v>0</v>
      </c>
      <c r="J2630">
        <v>0</v>
      </c>
      <c r="K2630">
        <v>24702375</v>
      </c>
      <c r="L2630">
        <v>269665000</v>
      </c>
      <c r="M2630">
        <v>0</v>
      </c>
      <c r="N2630">
        <v>0</v>
      </c>
      <c r="O2630">
        <f t="shared" si="180"/>
        <v>0.35247631972642013</v>
      </c>
      <c r="P2630" t="s">
        <v>29272</v>
      </c>
    </row>
    <row r="2631" spans="1:18" x14ac:dyDescent="0.3">
      <c r="A2631" t="s">
        <v>7611</v>
      </c>
      <c r="B2631" t="s">
        <v>1847</v>
      </c>
      <c r="C2631">
        <v>8.1999999999999993</v>
      </c>
      <c r="D2631">
        <v>67.281000000000006</v>
      </c>
      <c r="E2631">
        <v>596</v>
      </c>
      <c r="F2631" s="1">
        <v>3.9469999999999997E-17</v>
      </c>
      <c r="G2631">
        <v>110130000</v>
      </c>
      <c r="H2631">
        <v>162820000</v>
      </c>
      <c r="I2631">
        <v>112600000</v>
      </c>
      <c r="J2631">
        <v>72536000</v>
      </c>
      <c r="K2631">
        <v>90411750</v>
      </c>
      <c r="L2631">
        <v>152190000</v>
      </c>
      <c r="M2631">
        <v>123624250</v>
      </c>
      <c r="N2631">
        <v>90761250</v>
      </c>
      <c r="O2631">
        <f t="shared" si="180"/>
        <v>0.72580002003725597</v>
      </c>
      <c r="Q2631">
        <f>AVERAGE(K2631:L2631)/AVERAGE(M2631:N2631)</f>
        <v>1.131614544826959</v>
      </c>
      <c r="R2631"/>
    </row>
    <row r="2632" spans="1:18" x14ac:dyDescent="0.3">
      <c r="A2632" t="s">
        <v>619</v>
      </c>
      <c r="B2632">
        <v>5</v>
      </c>
      <c r="C2632">
        <v>21.1</v>
      </c>
      <c r="D2632">
        <v>36.676000000000002</v>
      </c>
      <c r="E2632">
        <v>323</v>
      </c>
      <c r="F2632" s="1">
        <v>3.4183000000000002E-37</v>
      </c>
      <c r="G2632">
        <v>244070000</v>
      </c>
      <c r="H2632">
        <v>239190000</v>
      </c>
      <c r="I2632">
        <v>148520000</v>
      </c>
      <c r="J2632">
        <v>185190000</v>
      </c>
      <c r="K2632">
        <v>206907500</v>
      </c>
      <c r="L2632">
        <v>225515000</v>
      </c>
      <c r="M2632">
        <v>159762500</v>
      </c>
      <c r="N2632">
        <v>222305000</v>
      </c>
      <c r="O2632">
        <f t="shared" si="180"/>
        <v>0.52099809847800926</v>
      </c>
      <c r="Q2632">
        <f>AVERAGE(K2632:L2632)/AVERAGE(M2632:N2632)</f>
        <v>1.131796083152846</v>
      </c>
      <c r="R2632"/>
    </row>
    <row r="2633" spans="1:18" x14ac:dyDescent="0.3">
      <c r="A2633" t="s">
        <v>20452</v>
      </c>
      <c r="B2633" t="s">
        <v>84</v>
      </c>
      <c r="C2633">
        <v>6.1</v>
      </c>
      <c r="D2633">
        <v>53.223999999999997</v>
      </c>
      <c r="E2633">
        <v>488</v>
      </c>
      <c r="F2633" s="1">
        <v>1.6144999999999999E-15</v>
      </c>
      <c r="G2633">
        <v>74984000</v>
      </c>
      <c r="H2633">
        <v>73551000</v>
      </c>
      <c r="I2633">
        <v>0</v>
      </c>
      <c r="J2633">
        <v>46257000</v>
      </c>
      <c r="K2633">
        <v>60925250</v>
      </c>
      <c r="L2633">
        <v>67972500</v>
      </c>
      <c r="M2633">
        <v>0</v>
      </c>
      <c r="N2633">
        <v>58347500</v>
      </c>
      <c r="O2633">
        <f t="shared" si="180"/>
        <v>0.35287326839892352</v>
      </c>
      <c r="R2633"/>
    </row>
    <row r="2634" spans="1:18" x14ac:dyDescent="0.3">
      <c r="A2634" t="s">
        <v>6818</v>
      </c>
      <c r="B2634">
        <v>15</v>
      </c>
      <c r="C2634">
        <v>42.3</v>
      </c>
      <c r="D2634">
        <v>51.473999999999997</v>
      </c>
      <c r="E2634">
        <v>477</v>
      </c>
      <c r="F2634" s="1">
        <v>9.0721999999999993E-154</v>
      </c>
      <c r="G2634">
        <v>4373100000</v>
      </c>
      <c r="H2634">
        <v>2230000000</v>
      </c>
      <c r="I2634">
        <v>2607400000</v>
      </c>
      <c r="J2634">
        <v>2315500000</v>
      </c>
      <c r="K2634">
        <v>3894800000</v>
      </c>
      <c r="L2634">
        <v>2165650000</v>
      </c>
      <c r="M2634">
        <v>2674150000</v>
      </c>
      <c r="N2634">
        <v>2679900000</v>
      </c>
      <c r="O2634">
        <f t="shared" si="180"/>
        <v>0.72247816908137641</v>
      </c>
      <c r="Q2634">
        <f t="shared" ref="Q2634:Q2641" si="181">AVERAGE(K2634:L2634)/AVERAGE(M2634:N2634)</f>
        <v>1.1319375052530327</v>
      </c>
      <c r="R2634"/>
    </row>
    <row r="2635" spans="1:18" x14ac:dyDescent="0.3">
      <c r="A2635" t="s">
        <v>1115</v>
      </c>
      <c r="B2635">
        <v>1</v>
      </c>
      <c r="C2635">
        <v>6.5</v>
      </c>
      <c r="D2635">
        <v>32.902000000000001</v>
      </c>
      <c r="E2635">
        <v>294</v>
      </c>
      <c r="F2635" s="1">
        <v>1.0461E-38</v>
      </c>
      <c r="G2635">
        <v>137770000</v>
      </c>
      <c r="H2635">
        <v>82606000</v>
      </c>
      <c r="I2635">
        <v>80721000</v>
      </c>
      <c r="J2635">
        <v>64001000</v>
      </c>
      <c r="K2635">
        <v>115306750</v>
      </c>
      <c r="L2635">
        <v>76113500</v>
      </c>
      <c r="M2635">
        <v>88884000</v>
      </c>
      <c r="N2635">
        <v>80213750</v>
      </c>
      <c r="O2635">
        <f t="shared" si="180"/>
        <v>0.63405059927601748</v>
      </c>
      <c r="Q2635">
        <f t="shared" si="181"/>
        <v>1.1320094442415702</v>
      </c>
      <c r="R2635"/>
    </row>
    <row r="2636" spans="1:18" x14ac:dyDescent="0.3">
      <c r="A2636" t="s">
        <v>28588</v>
      </c>
      <c r="B2636">
        <v>18</v>
      </c>
      <c r="C2636">
        <v>44.1</v>
      </c>
      <c r="D2636">
        <v>55.017000000000003</v>
      </c>
      <c r="E2636">
        <v>510</v>
      </c>
      <c r="F2636" s="1">
        <v>6.3183000000000002E-233</v>
      </c>
      <c r="G2636">
        <v>5099700000</v>
      </c>
      <c r="H2636">
        <v>4750600000</v>
      </c>
      <c r="I2636">
        <v>4173800000</v>
      </c>
      <c r="J2636">
        <v>3579100000</v>
      </c>
      <c r="K2636">
        <v>4546775000</v>
      </c>
      <c r="L2636">
        <v>4828950000</v>
      </c>
      <c r="M2636">
        <v>4200850000</v>
      </c>
      <c r="N2636">
        <v>4078025000</v>
      </c>
      <c r="O2636">
        <f t="shared" si="180"/>
        <v>7.0498592621773271E-2</v>
      </c>
      <c r="Q2636">
        <f t="shared" si="181"/>
        <v>1.1324878078241307</v>
      </c>
      <c r="R2636"/>
    </row>
    <row r="2637" spans="1:18" x14ac:dyDescent="0.3">
      <c r="A2637" t="s">
        <v>18082</v>
      </c>
      <c r="B2637" t="s">
        <v>160</v>
      </c>
      <c r="C2637">
        <v>30</v>
      </c>
      <c r="D2637">
        <v>30.692</v>
      </c>
      <c r="E2637">
        <v>287</v>
      </c>
      <c r="F2637" s="1">
        <v>5.5442000000000002E-91</v>
      </c>
      <c r="G2637">
        <v>3078800000</v>
      </c>
      <c r="H2637">
        <v>2241100000</v>
      </c>
      <c r="I2637">
        <v>2217900000</v>
      </c>
      <c r="J2637">
        <v>1733700000</v>
      </c>
      <c r="K2637">
        <v>2734650000</v>
      </c>
      <c r="L2637">
        <v>2177350000</v>
      </c>
      <c r="M2637">
        <v>2290675000</v>
      </c>
      <c r="N2637">
        <v>2043475000</v>
      </c>
      <c r="O2637">
        <f t="shared" si="180"/>
        <v>0.44326538767073154</v>
      </c>
      <c r="Q2637">
        <f t="shared" si="181"/>
        <v>1.1333248733892458</v>
      </c>
      <c r="R2637"/>
    </row>
    <row r="2638" spans="1:18" x14ac:dyDescent="0.3">
      <c r="A2638" t="s">
        <v>27877</v>
      </c>
      <c r="B2638">
        <v>2</v>
      </c>
      <c r="C2638">
        <v>5.2</v>
      </c>
      <c r="D2638">
        <v>48.194000000000003</v>
      </c>
      <c r="E2638">
        <v>424</v>
      </c>
      <c r="F2638">
        <v>1.9441E-4</v>
      </c>
      <c r="G2638">
        <v>67929000</v>
      </c>
      <c r="H2638">
        <v>92204000</v>
      </c>
      <c r="I2638">
        <v>57200000</v>
      </c>
      <c r="J2638">
        <v>48971000</v>
      </c>
      <c r="K2638">
        <v>55788000</v>
      </c>
      <c r="L2638">
        <v>85768750</v>
      </c>
      <c r="M2638">
        <v>63623750</v>
      </c>
      <c r="N2638">
        <v>61275500</v>
      </c>
      <c r="O2638">
        <f t="shared" si="180"/>
        <v>0.63530255110546152</v>
      </c>
      <c r="Q2638">
        <f t="shared" si="181"/>
        <v>1.1333674942003256</v>
      </c>
      <c r="R2638"/>
    </row>
    <row r="2639" spans="1:18" x14ac:dyDescent="0.3">
      <c r="A2639" t="s">
        <v>153</v>
      </c>
      <c r="B2639">
        <v>7</v>
      </c>
      <c r="C2639">
        <v>18.7</v>
      </c>
      <c r="D2639">
        <v>48.155000000000001</v>
      </c>
      <c r="E2639">
        <v>427</v>
      </c>
      <c r="F2639" s="1">
        <v>5.2515999999999997E-22</v>
      </c>
      <c r="G2639">
        <v>282750000</v>
      </c>
      <c r="H2639">
        <v>207330000</v>
      </c>
      <c r="I2639">
        <v>189430000</v>
      </c>
      <c r="J2639">
        <v>150130000</v>
      </c>
      <c r="K2639">
        <v>240362500</v>
      </c>
      <c r="L2639">
        <v>195612500</v>
      </c>
      <c r="M2639">
        <v>203402500</v>
      </c>
      <c r="N2639">
        <v>180907500</v>
      </c>
      <c r="O2639">
        <f t="shared" si="180"/>
        <v>0.41070384496107437</v>
      </c>
      <c r="Q2639">
        <f t="shared" si="181"/>
        <v>1.1344357419791313</v>
      </c>
      <c r="R2639"/>
    </row>
    <row r="2640" spans="1:18" x14ac:dyDescent="0.3">
      <c r="A2640" t="s">
        <v>9149</v>
      </c>
      <c r="B2640" t="s">
        <v>106</v>
      </c>
      <c r="C2640">
        <v>13</v>
      </c>
      <c r="D2640">
        <v>10.372999999999999</v>
      </c>
      <c r="E2640">
        <v>92</v>
      </c>
      <c r="F2640">
        <v>4.9357000000000003E-4</v>
      </c>
      <c r="G2640">
        <v>43521000</v>
      </c>
      <c r="H2640">
        <v>431930000</v>
      </c>
      <c r="I2640">
        <v>205190000</v>
      </c>
      <c r="J2640">
        <v>137390000</v>
      </c>
      <c r="K2640">
        <v>35342500</v>
      </c>
      <c r="L2640">
        <v>404005000</v>
      </c>
      <c r="M2640">
        <v>220035000</v>
      </c>
      <c r="N2640">
        <v>166947500</v>
      </c>
      <c r="O2640">
        <f t="shared" si="180"/>
        <v>0.90107525901839725</v>
      </c>
      <c r="Q2640">
        <f t="shared" si="181"/>
        <v>1.1353161964688325</v>
      </c>
      <c r="R2640"/>
    </row>
    <row r="2641" spans="1:18" x14ac:dyDescent="0.3">
      <c r="A2641" t="s">
        <v>24194</v>
      </c>
      <c r="B2641" t="s">
        <v>24195</v>
      </c>
      <c r="C2641">
        <v>11.7</v>
      </c>
      <c r="D2641">
        <v>114.96</v>
      </c>
      <c r="E2641">
        <v>1034</v>
      </c>
      <c r="F2641" s="1">
        <v>7.4564999999999998E-42</v>
      </c>
      <c r="G2641">
        <v>217370000</v>
      </c>
      <c r="H2641">
        <v>147810000</v>
      </c>
      <c r="I2641">
        <v>128140000</v>
      </c>
      <c r="J2641">
        <v>114990000</v>
      </c>
      <c r="K2641">
        <v>184860000</v>
      </c>
      <c r="L2641">
        <v>137132500</v>
      </c>
      <c r="M2641">
        <v>140055000</v>
      </c>
      <c r="N2641">
        <v>143537500</v>
      </c>
      <c r="O2641">
        <f t="shared" si="180"/>
        <v>0.50650027663496844</v>
      </c>
      <c r="Q2641">
        <f t="shared" si="181"/>
        <v>1.1354055555065807</v>
      </c>
      <c r="R2641"/>
    </row>
    <row r="2642" spans="1:18" x14ac:dyDescent="0.3">
      <c r="A2642" t="s">
        <v>7063</v>
      </c>
      <c r="B2642">
        <v>4</v>
      </c>
      <c r="C2642">
        <v>14.2</v>
      </c>
      <c r="D2642">
        <v>40.124000000000002</v>
      </c>
      <c r="E2642">
        <v>359</v>
      </c>
      <c r="F2642" s="1">
        <v>2.4716E-19</v>
      </c>
      <c r="G2642">
        <v>0</v>
      </c>
      <c r="H2642">
        <v>75642000</v>
      </c>
      <c r="I2642">
        <v>72099000</v>
      </c>
      <c r="J2642">
        <v>57884000</v>
      </c>
      <c r="K2642">
        <v>0</v>
      </c>
      <c r="L2642">
        <v>69907000</v>
      </c>
      <c r="M2642">
        <v>81067000</v>
      </c>
      <c r="N2642">
        <v>72772750</v>
      </c>
      <c r="O2642">
        <f t="shared" si="180"/>
        <v>0.35543569274931541</v>
      </c>
      <c r="R2642"/>
    </row>
    <row r="2643" spans="1:18" x14ac:dyDescent="0.3">
      <c r="A2643" t="s">
        <v>4413</v>
      </c>
      <c r="B2643" t="s">
        <v>3598</v>
      </c>
      <c r="C2643">
        <v>36.799999999999997</v>
      </c>
      <c r="D2643">
        <v>52.406999999999996</v>
      </c>
      <c r="E2643">
        <v>489</v>
      </c>
      <c r="F2643" s="1">
        <v>2.5206000000000001E-73</v>
      </c>
      <c r="G2643">
        <v>1267100000</v>
      </c>
      <c r="H2643">
        <v>1525600000</v>
      </c>
      <c r="I2643">
        <v>1194400000</v>
      </c>
      <c r="J2643">
        <v>840710000</v>
      </c>
      <c r="K2643">
        <v>1085772500</v>
      </c>
      <c r="L2643">
        <v>1455650000</v>
      </c>
      <c r="M2643">
        <v>1248725000</v>
      </c>
      <c r="N2643">
        <v>988585000</v>
      </c>
      <c r="O2643">
        <f t="shared" si="180"/>
        <v>0.57054171932525022</v>
      </c>
      <c r="Q2643">
        <f>AVERAGE(K2643:L2643)/AVERAGE(M2643:N2643)</f>
        <v>1.1359277435849302</v>
      </c>
      <c r="R2643"/>
    </row>
    <row r="2644" spans="1:18" x14ac:dyDescent="0.3">
      <c r="A2644" t="s">
        <v>19069</v>
      </c>
      <c r="B2644" t="s">
        <v>68</v>
      </c>
      <c r="C2644">
        <v>12.8</v>
      </c>
      <c r="D2644">
        <v>31.884</v>
      </c>
      <c r="E2644">
        <v>282</v>
      </c>
      <c r="F2644" s="1">
        <v>1.8059000000000001E-23</v>
      </c>
      <c r="G2644">
        <v>127400000</v>
      </c>
      <c r="H2644">
        <v>136380000</v>
      </c>
      <c r="I2644">
        <v>103160000</v>
      </c>
      <c r="J2644">
        <v>72629000</v>
      </c>
      <c r="K2644">
        <v>105174625</v>
      </c>
      <c r="L2644">
        <v>125895000</v>
      </c>
      <c r="M2644">
        <v>112438250</v>
      </c>
      <c r="N2644">
        <v>90950750</v>
      </c>
      <c r="O2644">
        <f t="shared" si="180"/>
        <v>0.45166022927657157</v>
      </c>
      <c r="Q2644">
        <f>AVERAGE(K2644:L2644)/AVERAGE(M2644:N2644)</f>
        <v>1.1360969619792614</v>
      </c>
      <c r="R2644"/>
    </row>
    <row r="2645" spans="1:18" x14ac:dyDescent="0.3">
      <c r="A2645" t="s">
        <v>26882</v>
      </c>
      <c r="B2645">
        <v>6</v>
      </c>
      <c r="C2645">
        <v>24.2</v>
      </c>
      <c r="D2645">
        <v>48.52</v>
      </c>
      <c r="E2645">
        <v>443</v>
      </c>
      <c r="F2645" s="1">
        <v>3.8401999999999999E-40</v>
      </c>
      <c r="G2645">
        <v>801550000</v>
      </c>
      <c r="H2645">
        <v>787410000</v>
      </c>
      <c r="I2645">
        <v>590940000</v>
      </c>
      <c r="J2645">
        <v>528490000</v>
      </c>
      <c r="K2645">
        <v>681190000</v>
      </c>
      <c r="L2645">
        <v>751927500</v>
      </c>
      <c r="M2645">
        <v>622805000</v>
      </c>
      <c r="N2645">
        <v>637775000</v>
      </c>
      <c r="O2645">
        <f t="shared" si="180"/>
        <v>0.13972839064628939</v>
      </c>
      <c r="Q2645">
        <f>AVERAGE(K2645:L2645)/AVERAGE(M2645:N2645)</f>
        <v>1.1368715194592964</v>
      </c>
      <c r="R2645"/>
    </row>
    <row r="2646" spans="1:18" x14ac:dyDescent="0.3">
      <c r="A2646" t="s">
        <v>2022</v>
      </c>
      <c r="B2646" t="s">
        <v>2023</v>
      </c>
      <c r="C2646">
        <v>23</v>
      </c>
      <c r="D2646">
        <v>80.819000000000003</v>
      </c>
      <c r="E2646">
        <v>770</v>
      </c>
      <c r="F2646" s="1">
        <v>5.4256000000000002E-159</v>
      </c>
      <c r="G2646">
        <v>10663000000</v>
      </c>
      <c r="H2646">
        <v>12058000000</v>
      </c>
      <c r="I2646">
        <v>8733900000</v>
      </c>
      <c r="J2646">
        <v>7794900000</v>
      </c>
      <c r="K2646">
        <v>9163075000</v>
      </c>
      <c r="L2646">
        <v>11786500000</v>
      </c>
      <c r="M2646">
        <v>9163075000</v>
      </c>
      <c r="N2646">
        <v>9261350000</v>
      </c>
      <c r="O2646">
        <f t="shared" si="180"/>
        <v>0.4376101973186195</v>
      </c>
      <c r="Q2646">
        <f>AVERAGE(K2646:L2646)/AVERAGE(M2646:N2646)</f>
        <v>1.1370544806690033</v>
      </c>
      <c r="R2646"/>
    </row>
    <row r="2647" spans="1:18" x14ac:dyDescent="0.3">
      <c r="A2647" t="s">
        <v>18105</v>
      </c>
      <c r="B2647">
        <v>16</v>
      </c>
      <c r="C2647">
        <v>36.200000000000003</v>
      </c>
      <c r="D2647">
        <v>66.64</v>
      </c>
      <c r="E2647">
        <v>607</v>
      </c>
      <c r="F2647" s="1">
        <v>4.9105999999999996E-97</v>
      </c>
      <c r="G2647">
        <v>2416700000</v>
      </c>
      <c r="H2647">
        <v>2147100000</v>
      </c>
      <c r="I2647">
        <v>1557300000</v>
      </c>
      <c r="J2647">
        <v>1752100000</v>
      </c>
      <c r="K2647">
        <v>2105800000</v>
      </c>
      <c r="L2647">
        <v>2090225000</v>
      </c>
      <c r="M2647">
        <v>1623300000</v>
      </c>
      <c r="N2647">
        <v>2062975000</v>
      </c>
      <c r="O2647">
        <f t="shared" si="180"/>
        <v>0.3662484351737324</v>
      </c>
      <c r="Q2647">
        <f>AVERAGE(K2647:L2647)/AVERAGE(M2647:N2647)</f>
        <v>1.1382832262921241</v>
      </c>
      <c r="R2647"/>
    </row>
    <row r="2648" spans="1:18" x14ac:dyDescent="0.3">
      <c r="A2648" t="s">
        <v>796</v>
      </c>
      <c r="B2648">
        <v>2</v>
      </c>
      <c r="C2648">
        <v>5.8</v>
      </c>
      <c r="D2648">
        <v>40.350999999999999</v>
      </c>
      <c r="E2648">
        <v>365</v>
      </c>
      <c r="F2648" s="1">
        <v>4.8994000000000001E-7</v>
      </c>
      <c r="G2648">
        <v>97484000</v>
      </c>
      <c r="H2648">
        <v>79147000</v>
      </c>
      <c r="I2648">
        <v>62262000</v>
      </c>
      <c r="J2648">
        <v>0</v>
      </c>
      <c r="K2648">
        <v>79113500</v>
      </c>
      <c r="L2648">
        <v>73139750</v>
      </c>
      <c r="M2648">
        <v>69466000</v>
      </c>
      <c r="N2648">
        <v>0</v>
      </c>
      <c r="O2648">
        <f t="shared" si="180"/>
        <v>0.3569842411669536</v>
      </c>
      <c r="R2648"/>
    </row>
    <row r="2649" spans="1:18" x14ac:dyDescent="0.3">
      <c r="A2649" t="s">
        <v>11895</v>
      </c>
      <c r="B2649">
        <v>3</v>
      </c>
      <c r="C2649">
        <v>11.5</v>
      </c>
      <c r="D2649">
        <v>45.944000000000003</v>
      </c>
      <c r="E2649">
        <v>416</v>
      </c>
      <c r="F2649" s="1">
        <v>3.9229000000000002E-6</v>
      </c>
      <c r="G2649">
        <v>17357000</v>
      </c>
      <c r="H2649">
        <v>119210000</v>
      </c>
      <c r="I2649">
        <v>66971000</v>
      </c>
      <c r="J2649">
        <v>27939000</v>
      </c>
      <c r="K2649">
        <v>14513500</v>
      </c>
      <c r="L2649">
        <v>110889500</v>
      </c>
      <c r="M2649">
        <v>75234250</v>
      </c>
      <c r="N2649">
        <v>34917250</v>
      </c>
      <c r="O2649">
        <f t="shared" si="180"/>
        <v>0.89731479466566189</v>
      </c>
      <c r="Q2649">
        <f>AVERAGE(K2649:L2649)/AVERAGE(M2649:N2649)</f>
        <v>1.1384593037770707</v>
      </c>
      <c r="R2649"/>
    </row>
    <row r="2650" spans="1:18" x14ac:dyDescent="0.3">
      <c r="A2650" t="s">
        <v>25113</v>
      </c>
      <c r="B2650">
        <v>4</v>
      </c>
      <c r="C2650">
        <v>20.100000000000001</v>
      </c>
      <c r="D2650">
        <v>17.907</v>
      </c>
      <c r="E2650">
        <v>164</v>
      </c>
      <c r="F2650" s="1">
        <v>3.9283999999999997E-14</v>
      </c>
      <c r="G2650">
        <v>391780000</v>
      </c>
      <c r="H2650">
        <v>342590000</v>
      </c>
      <c r="I2650">
        <v>291990000</v>
      </c>
      <c r="J2650">
        <v>215840000</v>
      </c>
      <c r="K2650">
        <v>337500000</v>
      </c>
      <c r="L2650">
        <v>317335000</v>
      </c>
      <c r="M2650">
        <v>313202500</v>
      </c>
      <c r="N2650">
        <v>261817500</v>
      </c>
      <c r="O2650">
        <f t="shared" si="180"/>
        <v>0.28509777405163028</v>
      </c>
      <c r="Q2650">
        <f>AVERAGE(K2650:L2650)/AVERAGE(M2650:N2650)</f>
        <v>1.1388038676915586</v>
      </c>
      <c r="R2650"/>
    </row>
    <row r="2651" spans="1:18" x14ac:dyDescent="0.3">
      <c r="A2651" t="s">
        <v>23838</v>
      </c>
      <c r="B2651">
        <v>4</v>
      </c>
      <c r="C2651">
        <v>7.7</v>
      </c>
      <c r="D2651">
        <v>80.3</v>
      </c>
      <c r="E2651">
        <v>727</v>
      </c>
      <c r="F2651" s="1">
        <v>1.4471E-14</v>
      </c>
      <c r="G2651">
        <v>175250000</v>
      </c>
      <c r="H2651">
        <v>113060000</v>
      </c>
      <c r="I2651">
        <v>106880000</v>
      </c>
      <c r="J2651">
        <v>82079000</v>
      </c>
      <c r="K2651">
        <v>145592500</v>
      </c>
      <c r="L2651">
        <v>105035000</v>
      </c>
      <c r="M2651">
        <v>116689750</v>
      </c>
      <c r="N2651">
        <v>103379750</v>
      </c>
      <c r="O2651">
        <f t="shared" si="180"/>
        <v>0.5483618898006043</v>
      </c>
      <c r="Q2651">
        <f>AVERAGE(K2651:L2651)/AVERAGE(M2651:N2651)</f>
        <v>1.1388561340849142</v>
      </c>
      <c r="R2651"/>
    </row>
    <row r="2652" spans="1:18" x14ac:dyDescent="0.3">
      <c r="A2652" t="s">
        <v>7828</v>
      </c>
      <c r="B2652" t="s">
        <v>7829</v>
      </c>
      <c r="C2652">
        <v>26.5</v>
      </c>
      <c r="D2652">
        <v>83.911000000000001</v>
      </c>
      <c r="E2652">
        <v>743</v>
      </c>
      <c r="F2652" s="1">
        <v>2.9878000000000001E-90</v>
      </c>
      <c r="G2652">
        <v>706590000</v>
      </c>
      <c r="H2652">
        <v>632900000</v>
      </c>
      <c r="I2652">
        <v>521660000</v>
      </c>
      <c r="J2652">
        <v>408140000</v>
      </c>
      <c r="K2652">
        <v>603060000</v>
      </c>
      <c r="L2652">
        <v>597457500</v>
      </c>
      <c r="M2652">
        <v>552792500</v>
      </c>
      <c r="N2652">
        <v>500880000</v>
      </c>
      <c r="O2652">
        <f t="shared" si="180"/>
        <v>0.10659521276492245</v>
      </c>
      <c r="Q2652">
        <f>AVERAGE(K2652:L2652)/AVERAGE(M2652:N2652)</f>
        <v>1.139364935499408</v>
      </c>
      <c r="R2652"/>
    </row>
    <row r="2653" spans="1:18" x14ac:dyDescent="0.3">
      <c r="A2653" t="s">
        <v>28375</v>
      </c>
      <c r="B2653">
        <v>1</v>
      </c>
      <c r="C2653">
        <v>9.9</v>
      </c>
      <c r="D2653">
        <v>22.178999999999998</v>
      </c>
      <c r="E2653">
        <v>202</v>
      </c>
      <c r="F2653">
        <v>2.1151000000000001E-4</v>
      </c>
      <c r="G2653">
        <v>52575000</v>
      </c>
      <c r="H2653">
        <v>30000000</v>
      </c>
      <c r="I2653">
        <v>28151000</v>
      </c>
      <c r="J2653">
        <v>0</v>
      </c>
      <c r="K2653">
        <v>42919250</v>
      </c>
      <c r="L2653">
        <v>28025750</v>
      </c>
      <c r="M2653">
        <v>30632250</v>
      </c>
      <c r="N2653">
        <v>0</v>
      </c>
      <c r="O2653">
        <f t="shared" si="180"/>
        <v>0.35820577390280806</v>
      </c>
      <c r="R2653"/>
    </row>
    <row r="2654" spans="1:18" x14ac:dyDescent="0.3">
      <c r="A2654" t="s">
        <v>7332</v>
      </c>
      <c r="B2654">
        <v>27</v>
      </c>
      <c r="C2654">
        <v>59</v>
      </c>
      <c r="D2654">
        <v>75.370999999999995</v>
      </c>
      <c r="E2654">
        <v>669</v>
      </c>
      <c r="F2654" s="1">
        <v>4.6893999999999997E-192</v>
      </c>
      <c r="G2654">
        <v>9922600000</v>
      </c>
      <c r="H2654">
        <v>9450400000</v>
      </c>
      <c r="I2654">
        <v>7201900000</v>
      </c>
      <c r="J2654">
        <v>6712900000</v>
      </c>
      <c r="K2654">
        <v>8560175000</v>
      </c>
      <c r="L2654">
        <v>9058150000</v>
      </c>
      <c r="M2654">
        <v>7478125000</v>
      </c>
      <c r="N2654">
        <v>7982825000</v>
      </c>
      <c r="O2654">
        <f t="shared" si="180"/>
        <v>9.316115527490576E-2</v>
      </c>
      <c r="Q2654">
        <f t="shared" ref="Q2654:Q2662" si="182">AVERAGE(K2654:L2654)/AVERAGE(M2654:N2654)</f>
        <v>1.1395370271555112</v>
      </c>
      <c r="R2654"/>
    </row>
    <row r="2655" spans="1:18" x14ac:dyDescent="0.3">
      <c r="A2655" t="s">
        <v>19183</v>
      </c>
      <c r="B2655" t="s">
        <v>19185</v>
      </c>
      <c r="C2655">
        <v>55.8</v>
      </c>
      <c r="D2655">
        <v>51.716999999999999</v>
      </c>
      <c r="E2655">
        <v>471</v>
      </c>
      <c r="F2655" s="1">
        <v>1.4645000000000001E-296</v>
      </c>
      <c r="G2655">
        <v>12940000000</v>
      </c>
      <c r="H2655">
        <v>8059800000</v>
      </c>
      <c r="I2655">
        <v>7792900000</v>
      </c>
      <c r="J2655">
        <v>7116100000</v>
      </c>
      <c r="K2655">
        <v>11226425000</v>
      </c>
      <c r="L2655">
        <v>7716075000</v>
      </c>
      <c r="M2655">
        <v>8024350000</v>
      </c>
      <c r="N2655">
        <v>8594075000</v>
      </c>
      <c r="O2655">
        <f t="shared" si="180"/>
        <v>0.58051929359149157</v>
      </c>
      <c r="Q2655">
        <f t="shared" si="182"/>
        <v>1.1398492937808486</v>
      </c>
      <c r="R2655"/>
    </row>
    <row r="2656" spans="1:18" x14ac:dyDescent="0.3">
      <c r="A2656" t="s">
        <v>4330</v>
      </c>
      <c r="B2656" t="s">
        <v>4331</v>
      </c>
      <c r="C2656">
        <v>9.9</v>
      </c>
      <c r="D2656">
        <v>116.19</v>
      </c>
      <c r="E2656">
        <v>1048</v>
      </c>
      <c r="F2656" s="1">
        <v>1.4286000000000001E-72</v>
      </c>
      <c r="G2656">
        <v>602780000</v>
      </c>
      <c r="H2656">
        <v>698460000</v>
      </c>
      <c r="I2656">
        <v>461370000</v>
      </c>
      <c r="J2656">
        <v>449730000</v>
      </c>
      <c r="K2656">
        <v>510745000</v>
      </c>
      <c r="L2656">
        <v>674566250</v>
      </c>
      <c r="M2656">
        <v>492987500</v>
      </c>
      <c r="N2656">
        <v>546487500</v>
      </c>
      <c r="O2656">
        <f t="shared" si="180"/>
        <v>0.48652873176742029</v>
      </c>
      <c r="Q2656">
        <f t="shared" si="182"/>
        <v>1.1402979869645735</v>
      </c>
      <c r="R2656"/>
    </row>
    <row r="2657" spans="1:18" x14ac:dyDescent="0.3">
      <c r="A2657" t="s">
        <v>16175</v>
      </c>
      <c r="B2657">
        <v>3</v>
      </c>
      <c r="C2657">
        <v>6.4</v>
      </c>
      <c r="D2657">
        <v>71.039000000000001</v>
      </c>
      <c r="E2657">
        <v>636</v>
      </c>
      <c r="F2657" s="1">
        <v>3.4137999999999999E-9</v>
      </c>
      <c r="G2657">
        <v>39069000</v>
      </c>
      <c r="H2657">
        <v>53665000</v>
      </c>
      <c r="I2657">
        <v>28977000</v>
      </c>
      <c r="J2657">
        <v>31881000</v>
      </c>
      <c r="K2657">
        <v>32288750</v>
      </c>
      <c r="L2657">
        <v>49501000</v>
      </c>
      <c r="M2657">
        <v>31555250</v>
      </c>
      <c r="N2657">
        <v>40152500</v>
      </c>
      <c r="O2657">
        <f t="shared" si="180"/>
        <v>0.65255035272488937</v>
      </c>
      <c r="Q2657">
        <f t="shared" si="182"/>
        <v>1.1405984708765788</v>
      </c>
      <c r="R2657"/>
    </row>
    <row r="2658" spans="1:18" x14ac:dyDescent="0.3">
      <c r="A2658" t="s">
        <v>17931</v>
      </c>
      <c r="B2658">
        <v>2</v>
      </c>
      <c r="C2658">
        <v>9.9</v>
      </c>
      <c r="D2658">
        <v>23.581</v>
      </c>
      <c r="E2658">
        <v>213</v>
      </c>
      <c r="F2658" s="1">
        <v>5.0077999999999999E-11</v>
      </c>
      <c r="G2658">
        <v>209570000</v>
      </c>
      <c r="H2658">
        <v>239020000</v>
      </c>
      <c r="I2658">
        <v>167650000</v>
      </c>
      <c r="J2658">
        <v>144870000</v>
      </c>
      <c r="K2658">
        <v>178787500</v>
      </c>
      <c r="L2658">
        <v>224932500</v>
      </c>
      <c r="M2658">
        <v>179377500</v>
      </c>
      <c r="N2658">
        <v>174385000</v>
      </c>
      <c r="O2658">
        <f t="shared" si="180"/>
        <v>0.39436884870108146</v>
      </c>
      <c r="Q2658">
        <f t="shared" si="182"/>
        <v>1.141217624818911</v>
      </c>
      <c r="R2658"/>
    </row>
    <row r="2659" spans="1:18" x14ac:dyDescent="0.3">
      <c r="A2659" t="s">
        <v>16374</v>
      </c>
      <c r="B2659">
        <v>2</v>
      </c>
      <c r="C2659">
        <v>10.3</v>
      </c>
      <c r="D2659">
        <v>27.981999999999999</v>
      </c>
      <c r="E2659">
        <v>261</v>
      </c>
      <c r="F2659" s="1">
        <v>1.6627999999999998E-8</v>
      </c>
      <c r="G2659">
        <v>189590000</v>
      </c>
      <c r="H2659">
        <v>125330000</v>
      </c>
      <c r="I2659">
        <v>119020000</v>
      </c>
      <c r="J2659">
        <v>89409000</v>
      </c>
      <c r="K2659">
        <v>159445000</v>
      </c>
      <c r="L2659">
        <v>115441000</v>
      </c>
      <c r="M2659">
        <v>129707500</v>
      </c>
      <c r="N2659">
        <v>111092250</v>
      </c>
      <c r="O2659">
        <f t="shared" si="180"/>
        <v>0.54960694086813289</v>
      </c>
      <c r="Q2659">
        <f t="shared" si="182"/>
        <v>1.1415543413147231</v>
      </c>
      <c r="R2659"/>
    </row>
    <row r="2660" spans="1:18" x14ac:dyDescent="0.3">
      <c r="A2660" t="s">
        <v>5979</v>
      </c>
      <c r="B2660">
        <v>1</v>
      </c>
      <c r="C2660">
        <v>4.2</v>
      </c>
      <c r="D2660">
        <v>25.908000000000001</v>
      </c>
      <c r="E2660">
        <v>240</v>
      </c>
      <c r="F2660">
        <v>2.5893999999999999E-3</v>
      </c>
      <c r="G2660">
        <v>108100000</v>
      </c>
      <c r="H2660">
        <v>72878000</v>
      </c>
      <c r="I2660">
        <v>53607000</v>
      </c>
      <c r="J2660">
        <v>61332000</v>
      </c>
      <c r="K2660">
        <v>88590500</v>
      </c>
      <c r="L2660">
        <v>67626500</v>
      </c>
      <c r="M2660">
        <v>59742500</v>
      </c>
      <c r="N2660">
        <v>77054500</v>
      </c>
      <c r="O2660">
        <f t="shared" si="180"/>
        <v>0.54916695537001381</v>
      </c>
      <c r="Q2660">
        <f t="shared" si="182"/>
        <v>1.141962177533133</v>
      </c>
      <c r="R2660"/>
    </row>
    <row r="2661" spans="1:18" x14ac:dyDescent="0.3">
      <c r="A2661" t="s">
        <v>15918</v>
      </c>
      <c r="B2661">
        <v>9</v>
      </c>
      <c r="C2661">
        <v>26.9</v>
      </c>
      <c r="D2661">
        <v>56.895000000000003</v>
      </c>
      <c r="E2661">
        <v>510</v>
      </c>
      <c r="F2661" s="1">
        <v>9.3764000000000002E-79</v>
      </c>
      <c r="G2661">
        <v>871740000</v>
      </c>
      <c r="H2661">
        <v>431100000</v>
      </c>
      <c r="I2661">
        <v>438330000</v>
      </c>
      <c r="J2661">
        <v>436990000</v>
      </c>
      <c r="K2661">
        <v>742530000</v>
      </c>
      <c r="L2661">
        <v>402815000</v>
      </c>
      <c r="M2661">
        <v>468075000</v>
      </c>
      <c r="N2661">
        <v>534645000</v>
      </c>
      <c r="O2661">
        <f t="shared" si="180"/>
        <v>0.72029881969714127</v>
      </c>
      <c r="Q2661">
        <f t="shared" si="182"/>
        <v>1.1422381123344503</v>
      </c>
      <c r="R2661"/>
    </row>
    <row r="2662" spans="1:18" x14ac:dyDescent="0.3">
      <c r="A2662" t="s">
        <v>10961</v>
      </c>
      <c r="B2662" t="s">
        <v>10962</v>
      </c>
      <c r="C2662">
        <v>35.799999999999997</v>
      </c>
      <c r="D2662">
        <v>16.744</v>
      </c>
      <c r="E2662">
        <v>148</v>
      </c>
      <c r="F2662" s="1">
        <v>1.5143000000000001E-38</v>
      </c>
      <c r="G2662">
        <v>10189000000</v>
      </c>
      <c r="H2662">
        <v>8958300000</v>
      </c>
      <c r="I2662">
        <v>7302700000</v>
      </c>
      <c r="J2662">
        <v>6527200000</v>
      </c>
      <c r="K2662">
        <v>8782300000</v>
      </c>
      <c r="L2662">
        <v>8594075000</v>
      </c>
      <c r="M2662">
        <v>7582775000</v>
      </c>
      <c r="N2662">
        <v>7629475000</v>
      </c>
      <c r="O2662">
        <f t="shared" si="180"/>
        <v>7.9348765155901838E-3</v>
      </c>
      <c r="Q2662">
        <f t="shared" si="182"/>
        <v>1.1422619928018538</v>
      </c>
      <c r="R2662"/>
    </row>
    <row r="2663" spans="1:18" x14ac:dyDescent="0.3">
      <c r="A2663" t="s">
        <v>28607</v>
      </c>
      <c r="B2663" t="s">
        <v>2074</v>
      </c>
      <c r="C2663">
        <v>7.5</v>
      </c>
      <c r="D2663">
        <v>46.618000000000002</v>
      </c>
      <c r="E2663">
        <v>413</v>
      </c>
      <c r="F2663" s="1">
        <v>9.2445999999999995E-7</v>
      </c>
      <c r="G2663">
        <v>42482000</v>
      </c>
      <c r="H2663">
        <v>0</v>
      </c>
      <c r="I2663">
        <v>51106000</v>
      </c>
      <c r="J2663">
        <v>23518000</v>
      </c>
      <c r="K2663">
        <v>34703250</v>
      </c>
      <c r="L2663">
        <v>0</v>
      </c>
      <c r="M2663">
        <v>57225250</v>
      </c>
      <c r="N2663">
        <v>29658000</v>
      </c>
      <c r="O2663">
        <f t="shared" si="180"/>
        <v>0.36018984226567397</v>
      </c>
      <c r="R2663"/>
    </row>
    <row r="2664" spans="1:18" x14ac:dyDescent="0.3">
      <c r="A2664" t="s">
        <v>25325</v>
      </c>
      <c r="B2664">
        <v>1</v>
      </c>
      <c r="C2664">
        <v>1.4</v>
      </c>
      <c r="D2664">
        <v>88.364999999999995</v>
      </c>
      <c r="E2664">
        <v>775</v>
      </c>
      <c r="F2664">
        <v>3.8292000000000001E-3</v>
      </c>
      <c r="G2664">
        <v>14329000</v>
      </c>
      <c r="H2664">
        <v>10722000</v>
      </c>
      <c r="I2664">
        <v>0</v>
      </c>
      <c r="J2664">
        <v>7198100</v>
      </c>
      <c r="K2664">
        <v>11773725</v>
      </c>
      <c r="L2664">
        <v>10008300</v>
      </c>
      <c r="M2664">
        <v>0</v>
      </c>
      <c r="N2664">
        <v>9920375</v>
      </c>
      <c r="O2664">
        <f t="shared" si="180"/>
        <v>0.36023936241892729</v>
      </c>
      <c r="R2664"/>
    </row>
    <row r="2665" spans="1:18" x14ac:dyDescent="0.3">
      <c r="A2665" t="s">
        <v>21511</v>
      </c>
      <c r="B2665" t="s">
        <v>977</v>
      </c>
      <c r="C2665">
        <v>3.8</v>
      </c>
      <c r="D2665">
        <v>52.86</v>
      </c>
      <c r="E2665">
        <v>472</v>
      </c>
      <c r="F2665" s="1">
        <v>5.6316000000000002E-7</v>
      </c>
      <c r="G2665">
        <v>81818000</v>
      </c>
      <c r="H2665">
        <v>60019000</v>
      </c>
      <c r="I2665">
        <v>51016000</v>
      </c>
      <c r="J2665">
        <v>39157000</v>
      </c>
      <c r="K2665">
        <v>66796000</v>
      </c>
      <c r="L2665">
        <v>54979250</v>
      </c>
      <c r="M2665">
        <v>57197500</v>
      </c>
      <c r="N2665">
        <v>49406500</v>
      </c>
      <c r="O2665">
        <f t="shared" si="180"/>
        <v>0.39596421870361254</v>
      </c>
      <c r="Q2665">
        <f t="shared" ref="Q2665:Q2673" si="183">AVERAGE(K2665:L2665)/AVERAGE(M2665:N2665)</f>
        <v>1.1423140782709842</v>
      </c>
      <c r="R2665"/>
    </row>
    <row r="2666" spans="1:18" x14ac:dyDescent="0.3">
      <c r="A2666" t="s">
        <v>7918</v>
      </c>
      <c r="B2666" t="s">
        <v>3248</v>
      </c>
      <c r="C2666">
        <v>1.8</v>
      </c>
      <c r="D2666">
        <v>206.29</v>
      </c>
      <c r="E2666">
        <v>1883</v>
      </c>
      <c r="F2666">
        <v>1.4181999999999999E-4</v>
      </c>
      <c r="G2666">
        <v>70579000</v>
      </c>
      <c r="H2666">
        <v>65858000</v>
      </c>
      <c r="I2666">
        <v>38821000</v>
      </c>
      <c r="J2666">
        <v>48887000</v>
      </c>
      <c r="K2666">
        <v>57350750</v>
      </c>
      <c r="L2666">
        <v>61190250</v>
      </c>
      <c r="M2666">
        <v>42542750</v>
      </c>
      <c r="N2666">
        <v>61229250</v>
      </c>
      <c r="O2666">
        <f t="shared" si="180"/>
        <v>0.51981266704114504</v>
      </c>
      <c r="Q2666">
        <f t="shared" si="183"/>
        <v>1.1423216281848669</v>
      </c>
      <c r="R2666"/>
    </row>
    <row r="2667" spans="1:18" x14ac:dyDescent="0.3">
      <c r="A2667" t="s">
        <v>9707</v>
      </c>
      <c r="B2667">
        <v>7</v>
      </c>
      <c r="C2667">
        <v>14.8</v>
      </c>
      <c r="D2667">
        <v>87.507000000000005</v>
      </c>
      <c r="E2667">
        <v>788</v>
      </c>
      <c r="F2667" s="1">
        <v>4.5692E-20</v>
      </c>
      <c r="G2667">
        <v>150640000</v>
      </c>
      <c r="H2667">
        <v>165920000</v>
      </c>
      <c r="I2667">
        <v>96088000</v>
      </c>
      <c r="J2667">
        <v>112380000</v>
      </c>
      <c r="K2667">
        <v>125540000</v>
      </c>
      <c r="L2667">
        <v>155582500</v>
      </c>
      <c r="M2667">
        <v>105226750</v>
      </c>
      <c r="N2667">
        <v>140820000</v>
      </c>
      <c r="O2667">
        <f t="shared" si="180"/>
        <v>0.52998502012092041</v>
      </c>
      <c r="Q2667">
        <f t="shared" si="183"/>
        <v>1.1425572579194807</v>
      </c>
      <c r="R2667"/>
    </row>
    <row r="2668" spans="1:18" x14ac:dyDescent="0.3">
      <c r="A2668" t="s">
        <v>23317</v>
      </c>
      <c r="B2668">
        <v>4</v>
      </c>
      <c r="C2668">
        <v>18.3</v>
      </c>
      <c r="D2668">
        <v>24.123000000000001</v>
      </c>
      <c r="E2668">
        <v>219</v>
      </c>
      <c r="F2668" s="1">
        <v>1.1625000000000001E-9</v>
      </c>
      <c r="G2668">
        <v>228490000</v>
      </c>
      <c r="H2668">
        <v>204210000</v>
      </c>
      <c r="I2668">
        <v>153140000</v>
      </c>
      <c r="J2668">
        <v>144950000</v>
      </c>
      <c r="K2668">
        <v>194942500</v>
      </c>
      <c r="L2668">
        <v>192257500</v>
      </c>
      <c r="M2668">
        <v>164312500</v>
      </c>
      <c r="N2668">
        <v>174520000</v>
      </c>
      <c r="O2668">
        <f t="shared" si="180"/>
        <v>4.4467497466102034E-2</v>
      </c>
      <c r="Q2668">
        <f t="shared" si="183"/>
        <v>1.1427475227435384</v>
      </c>
      <c r="R2668"/>
    </row>
    <row r="2669" spans="1:18" x14ac:dyDescent="0.3">
      <c r="A2669" t="s">
        <v>17460</v>
      </c>
      <c r="B2669" t="s">
        <v>17461</v>
      </c>
      <c r="C2669">
        <v>42.8</v>
      </c>
      <c r="D2669">
        <v>66.025000000000006</v>
      </c>
      <c r="E2669">
        <v>612</v>
      </c>
      <c r="F2669" s="1">
        <v>2.7540999999999998E-186</v>
      </c>
      <c r="G2669">
        <v>3626500000</v>
      </c>
      <c r="H2669">
        <v>4060100000</v>
      </c>
      <c r="I2669">
        <v>3047000000</v>
      </c>
      <c r="J2669">
        <v>2818200000</v>
      </c>
      <c r="K2669">
        <v>3226800000</v>
      </c>
      <c r="L2669">
        <v>4020375000</v>
      </c>
      <c r="M2669">
        <v>3100750000</v>
      </c>
      <c r="N2669">
        <v>3240625000</v>
      </c>
      <c r="O2669">
        <f t="shared" si="180"/>
        <v>0.37776576434692621</v>
      </c>
      <c r="Q2669">
        <f t="shared" si="183"/>
        <v>1.1428396838225148</v>
      </c>
      <c r="R2669"/>
    </row>
    <row r="2670" spans="1:18" x14ac:dyDescent="0.3">
      <c r="A2670" t="s">
        <v>21461</v>
      </c>
      <c r="B2670">
        <v>4</v>
      </c>
      <c r="C2670">
        <v>7.4</v>
      </c>
      <c r="D2670">
        <v>94.736999999999995</v>
      </c>
      <c r="E2670">
        <v>855</v>
      </c>
      <c r="F2670" s="1">
        <v>2.1079999999999999E-18</v>
      </c>
      <c r="G2670">
        <v>98912000</v>
      </c>
      <c r="H2670">
        <v>43812000</v>
      </c>
      <c r="I2670">
        <v>57973000</v>
      </c>
      <c r="J2670">
        <v>33064000</v>
      </c>
      <c r="K2670">
        <v>80497250</v>
      </c>
      <c r="L2670">
        <v>40868750</v>
      </c>
      <c r="M2670">
        <v>64300250</v>
      </c>
      <c r="N2670">
        <v>41856750</v>
      </c>
      <c r="O2670">
        <f t="shared" si="180"/>
        <v>0.77018156137250138</v>
      </c>
      <c r="Q2670">
        <f t="shared" si="183"/>
        <v>1.1432689318650677</v>
      </c>
      <c r="R2670"/>
    </row>
    <row r="2671" spans="1:18" x14ac:dyDescent="0.3">
      <c r="A2671" t="s">
        <v>22287</v>
      </c>
      <c r="B2671" t="s">
        <v>7084</v>
      </c>
      <c r="C2671">
        <v>29.3</v>
      </c>
      <c r="D2671">
        <v>40.417999999999999</v>
      </c>
      <c r="E2671">
        <v>368</v>
      </c>
      <c r="F2671" s="1">
        <v>5.9986999999999999E-80</v>
      </c>
      <c r="G2671">
        <v>2601700000</v>
      </c>
      <c r="H2671">
        <v>2125500000</v>
      </c>
      <c r="I2671">
        <v>1853000000</v>
      </c>
      <c r="J2671">
        <v>1557800000</v>
      </c>
      <c r="K2671" s="1">
        <v>2274000000</v>
      </c>
      <c r="L2671">
        <v>2040450000</v>
      </c>
      <c r="M2671">
        <v>1929350000</v>
      </c>
      <c r="N2671">
        <v>1842400000</v>
      </c>
      <c r="O2671">
        <f t="shared" si="180"/>
        <v>0.16133187304576857</v>
      </c>
      <c r="Q2671">
        <f t="shared" si="183"/>
        <v>1.1438854643070193</v>
      </c>
      <c r="R2671"/>
    </row>
    <row r="2672" spans="1:18" x14ac:dyDescent="0.3">
      <c r="A2672" t="s">
        <v>26388</v>
      </c>
      <c r="B2672" t="s">
        <v>3248</v>
      </c>
      <c r="C2672">
        <v>7.8</v>
      </c>
      <c r="D2672">
        <v>59.305999999999997</v>
      </c>
      <c r="E2672">
        <v>529</v>
      </c>
      <c r="F2672" s="1">
        <v>9.7294999999999999E-11</v>
      </c>
      <c r="G2672">
        <v>67432000</v>
      </c>
      <c r="H2672">
        <v>64454000</v>
      </c>
      <c r="I2672">
        <v>42880000</v>
      </c>
      <c r="J2672">
        <v>41654000</v>
      </c>
      <c r="K2672">
        <v>55363250</v>
      </c>
      <c r="L2672">
        <v>59951500</v>
      </c>
      <c r="M2672">
        <v>47849000</v>
      </c>
      <c r="N2672">
        <v>52956750</v>
      </c>
      <c r="O2672">
        <f t="shared" si="180"/>
        <v>0.16893552605654938</v>
      </c>
      <c r="Q2672">
        <f t="shared" si="183"/>
        <v>1.143930281754761</v>
      </c>
      <c r="R2672"/>
    </row>
    <row r="2673" spans="1:18" x14ac:dyDescent="0.3">
      <c r="A2673" t="s">
        <v>20971</v>
      </c>
      <c r="B2673" t="s">
        <v>1847</v>
      </c>
      <c r="C2673">
        <v>14.2</v>
      </c>
      <c r="D2673">
        <v>37.265000000000001</v>
      </c>
      <c r="E2673">
        <v>338</v>
      </c>
      <c r="F2673" s="1">
        <v>1.2832E-21</v>
      </c>
      <c r="G2673">
        <v>348070000</v>
      </c>
      <c r="H2673">
        <v>254480000</v>
      </c>
      <c r="I2673">
        <v>242200000</v>
      </c>
      <c r="J2673">
        <v>182710000</v>
      </c>
      <c r="K2673">
        <v>301030000</v>
      </c>
      <c r="L2673">
        <v>242302500</v>
      </c>
      <c r="M2673">
        <v>255617500</v>
      </c>
      <c r="N2673">
        <v>219130000</v>
      </c>
      <c r="O2673">
        <f t="shared" si="180"/>
        <v>0.42574849209392807</v>
      </c>
      <c r="Q2673">
        <f t="shared" si="183"/>
        <v>1.1444662689113687</v>
      </c>
      <c r="R2673"/>
    </row>
    <row r="2674" spans="1:18" x14ac:dyDescent="0.3">
      <c r="A2674" t="s">
        <v>3382</v>
      </c>
      <c r="B2674">
        <v>2</v>
      </c>
      <c r="C2674">
        <v>10.1</v>
      </c>
      <c r="D2674">
        <v>34.433999999999997</v>
      </c>
      <c r="E2674">
        <v>306</v>
      </c>
      <c r="F2674" s="1">
        <v>7.6938000000000008E-6</v>
      </c>
      <c r="G2674">
        <v>31677000</v>
      </c>
      <c r="H2674">
        <v>28058000</v>
      </c>
      <c r="I2674">
        <v>0</v>
      </c>
      <c r="J2674">
        <v>19688000</v>
      </c>
      <c r="K2674">
        <v>26055750</v>
      </c>
      <c r="L2674">
        <v>26570000</v>
      </c>
      <c r="M2674">
        <v>0</v>
      </c>
      <c r="N2674">
        <v>24239750</v>
      </c>
      <c r="O2674">
        <f t="shared" si="180"/>
        <v>0.36230150152791996</v>
      </c>
      <c r="R2674"/>
    </row>
    <row r="2675" spans="1:18" x14ac:dyDescent="0.3">
      <c r="A2675" t="s">
        <v>16550</v>
      </c>
      <c r="B2675" t="s">
        <v>16552</v>
      </c>
      <c r="C2675">
        <v>22.1</v>
      </c>
      <c r="D2675">
        <v>98.149000000000001</v>
      </c>
      <c r="E2675">
        <v>895</v>
      </c>
      <c r="F2675" s="1">
        <v>1.4810000000000001E-114</v>
      </c>
      <c r="G2675">
        <v>1109400000</v>
      </c>
      <c r="H2675">
        <v>1061100000</v>
      </c>
      <c r="I2675">
        <v>877250000</v>
      </c>
      <c r="J2675">
        <v>678290000</v>
      </c>
      <c r="K2675">
        <v>949820000</v>
      </c>
      <c r="L2675">
        <v>1029640000</v>
      </c>
      <c r="M2675">
        <v>935430000</v>
      </c>
      <c r="N2675">
        <v>793487500</v>
      </c>
      <c r="O2675">
        <f t="shared" si="180"/>
        <v>0.26377665590653321</v>
      </c>
      <c r="Q2675">
        <f t="shared" ref="Q2675:Q2683" si="184">AVERAGE(K2675:L2675)/AVERAGE(M2675:N2675)</f>
        <v>1.1449129296221479</v>
      </c>
      <c r="R2675"/>
    </row>
    <row r="2676" spans="1:18" x14ac:dyDescent="0.3">
      <c r="A2676" t="s">
        <v>11431</v>
      </c>
      <c r="B2676" t="s">
        <v>207</v>
      </c>
      <c r="C2676">
        <v>4.5</v>
      </c>
      <c r="D2676">
        <v>74.281000000000006</v>
      </c>
      <c r="E2676">
        <v>668</v>
      </c>
      <c r="F2676" s="1">
        <v>1.9732999999999998E-6</v>
      </c>
      <c r="G2676">
        <v>144600000</v>
      </c>
      <c r="H2676">
        <v>127360000</v>
      </c>
      <c r="I2676">
        <v>82050000</v>
      </c>
      <c r="J2676">
        <v>94810000</v>
      </c>
      <c r="K2676">
        <v>121100250</v>
      </c>
      <c r="L2676">
        <v>117625000</v>
      </c>
      <c r="M2676">
        <v>90761250</v>
      </c>
      <c r="N2676">
        <v>117625000</v>
      </c>
      <c r="O2676">
        <f t="shared" si="180"/>
        <v>0.37914482595188126</v>
      </c>
      <c r="Q2676">
        <f t="shared" si="184"/>
        <v>1.1455902200840986</v>
      </c>
      <c r="R2676"/>
    </row>
    <row r="2677" spans="1:18" x14ac:dyDescent="0.3">
      <c r="A2677" t="s">
        <v>7122</v>
      </c>
      <c r="B2677">
        <v>2</v>
      </c>
      <c r="C2677">
        <v>9.9</v>
      </c>
      <c r="D2677">
        <v>35.593000000000004</v>
      </c>
      <c r="E2677">
        <v>313</v>
      </c>
      <c r="F2677" s="1">
        <v>6.2568000000000003E-21</v>
      </c>
      <c r="G2677">
        <v>78561000</v>
      </c>
      <c r="H2677">
        <v>71899000</v>
      </c>
      <c r="I2677">
        <v>71733000</v>
      </c>
      <c r="J2677">
        <v>27289000</v>
      </c>
      <c r="K2677">
        <v>64393000</v>
      </c>
      <c r="L2677">
        <v>66634500</v>
      </c>
      <c r="M2677">
        <v>80213750</v>
      </c>
      <c r="N2677">
        <v>34143500</v>
      </c>
      <c r="O2677">
        <f t="shared" si="180"/>
        <v>0.75239756117869949</v>
      </c>
      <c r="Q2677">
        <f t="shared" si="184"/>
        <v>1.1457734424358752</v>
      </c>
      <c r="R2677"/>
    </row>
    <row r="2678" spans="1:18" x14ac:dyDescent="0.3">
      <c r="A2678" t="s">
        <v>12364</v>
      </c>
      <c r="B2678">
        <v>20</v>
      </c>
      <c r="C2678">
        <v>37.200000000000003</v>
      </c>
      <c r="D2678">
        <v>67.751999999999995</v>
      </c>
      <c r="E2678">
        <v>627</v>
      </c>
      <c r="F2678" s="1">
        <v>1.6116E-255</v>
      </c>
      <c r="G2678">
        <v>9447000000</v>
      </c>
      <c r="H2678">
        <v>5799700000</v>
      </c>
      <c r="I2678">
        <v>6053500000</v>
      </c>
      <c r="J2678">
        <v>5243000000</v>
      </c>
      <c r="K2678">
        <v>8239500000</v>
      </c>
      <c r="L2678">
        <v>5753675000</v>
      </c>
      <c r="M2678">
        <v>6119950000</v>
      </c>
      <c r="N2678">
        <v>6092825000</v>
      </c>
      <c r="O2678">
        <f t="shared" si="180"/>
        <v>0.54821418488907725</v>
      </c>
      <c r="Q2678">
        <f t="shared" si="184"/>
        <v>1.1457817735936346</v>
      </c>
      <c r="R2678"/>
    </row>
    <row r="2679" spans="1:18" x14ac:dyDescent="0.3">
      <c r="A2679" t="s">
        <v>23853</v>
      </c>
      <c r="B2679">
        <v>5</v>
      </c>
      <c r="C2679">
        <v>4.7</v>
      </c>
      <c r="D2679">
        <v>146.62</v>
      </c>
      <c r="E2679">
        <v>1319</v>
      </c>
      <c r="F2679" s="1">
        <v>1.7789E-12</v>
      </c>
      <c r="G2679">
        <v>181830000</v>
      </c>
      <c r="H2679">
        <v>160700000</v>
      </c>
      <c r="I2679">
        <v>111160000</v>
      </c>
      <c r="J2679">
        <v>113830000</v>
      </c>
      <c r="K2679">
        <v>151975000</v>
      </c>
      <c r="L2679">
        <v>150195000</v>
      </c>
      <c r="M2679">
        <v>121484000</v>
      </c>
      <c r="N2679">
        <v>142145000</v>
      </c>
      <c r="O2679">
        <f t="shared" si="180"/>
        <v>0.20419745650647858</v>
      </c>
      <c r="Q2679">
        <f t="shared" si="184"/>
        <v>1.1461940833519833</v>
      </c>
      <c r="R2679"/>
    </row>
    <row r="2680" spans="1:18" x14ac:dyDescent="0.3">
      <c r="A2680" t="s">
        <v>18393</v>
      </c>
      <c r="B2680" t="s">
        <v>11482</v>
      </c>
      <c r="C2680">
        <v>7.4</v>
      </c>
      <c r="D2680">
        <v>136.52000000000001</v>
      </c>
      <c r="E2680">
        <v>1265</v>
      </c>
      <c r="F2680" s="1">
        <v>6.2386999999999998E-18</v>
      </c>
      <c r="G2680">
        <v>166730000</v>
      </c>
      <c r="H2680">
        <v>127100000</v>
      </c>
      <c r="I2680">
        <v>79818000</v>
      </c>
      <c r="J2680">
        <v>108050000</v>
      </c>
      <c r="K2680">
        <v>138947500</v>
      </c>
      <c r="L2680">
        <v>117154750</v>
      </c>
      <c r="M2680">
        <v>87944000</v>
      </c>
      <c r="N2680">
        <v>135268750</v>
      </c>
      <c r="O2680">
        <f t="shared" si="180"/>
        <v>0.59239541691704989</v>
      </c>
      <c r="Q2680">
        <f t="shared" si="184"/>
        <v>1.1473459737402993</v>
      </c>
      <c r="R2680"/>
    </row>
    <row r="2681" spans="1:18" x14ac:dyDescent="0.3">
      <c r="A2681" t="s">
        <v>465</v>
      </c>
      <c r="B2681" t="s">
        <v>467</v>
      </c>
      <c r="C2681">
        <v>33.799999999999997</v>
      </c>
      <c r="D2681">
        <v>50.853000000000002</v>
      </c>
      <c r="E2681">
        <v>465</v>
      </c>
      <c r="F2681" s="1">
        <v>1.5099E-53</v>
      </c>
      <c r="G2681">
        <v>2843900000</v>
      </c>
      <c r="H2681">
        <v>3068500000</v>
      </c>
      <c r="I2681">
        <v>2760200000</v>
      </c>
      <c r="J2681">
        <v>1696000000</v>
      </c>
      <c r="K2681">
        <v>2533900000</v>
      </c>
      <c r="L2681">
        <v>2981375000</v>
      </c>
      <c r="M2681">
        <v>2823200000</v>
      </c>
      <c r="N2681">
        <v>1983750000</v>
      </c>
      <c r="O2681">
        <f t="shared" si="180"/>
        <v>0.53411210571211887</v>
      </c>
      <c r="Q2681">
        <f t="shared" si="184"/>
        <v>1.1473543515118734</v>
      </c>
      <c r="R2681"/>
    </row>
    <row r="2682" spans="1:18" x14ac:dyDescent="0.3">
      <c r="A2682" t="s">
        <v>11934</v>
      </c>
      <c r="B2682">
        <v>1</v>
      </c>
      <c r="C2682">
        <v>4.8</v>
      </c>
      <c r="D2682">
        <v>26.042000000000002</v>
      </c>
      <c r="E2682">
        <v>230</v>
      </c>
      <c r="F2682" s="1">
        <v>5.0473999999999995E-7</v>
      </c>
      <c r="G2682">
        <v>56570000</v>
      </c>
      <c r="H2682">
        <v>45156000</v>
      </c>
      <c r="I2682">
        <v>33474000</v>
      </c>
      <c r="J2682">
        <v>31453000</v>
      </c>
      <c r="K2682">
        <v>46033250</v>
      </c>
      <c r="L2682">
        <v>42136000</v>
      </c>
      <c r="M2682">
        <v>37113000</v>
      </c>
      <c r="N2682">
        <v>39717000</v>
      </c>
      <c r="O2682">
        <f t="shared" si="180"/>
        <v>0.13668764400812761</v>
      </c>
      <c r="Q2682">
        <f t="shared" si="184"/>
        <v>1.1475888324873096</v>
      </c>
      <c r="R2682"/>
    </row>
    <row r="2683" spans="1:18" x14ac:dyDescent="0.3">
      <c r="A2683" t="s">
        <v>1693</v>
      </c>
      <c r="B2683">
        <v>9</v>
      </c>
      <c r="C2683">
        <v>24.9</v>
      </c>
      <c r="D2683">
        <v>48.941000000000003</v>
      </c>
      <c r="E2683">
        <v>434</v>
      </c>
      <c r="F2683" s="1">
        <v>2.1611000000000001E-52</v>
      </c>
      <c r="G2683">
        <v>687570000</v>
      </c>
      <c r="H2683">
        <v>659370000</v>
      </c>
      <c r="I2683">
        <v>441330000</v>
      </c>
      <c r="J2683">
        <v>476880000</v>
      </c>
      <c r="K2683">
        <v>583230000</v>
      </c>
      <c r="L2683">
        <v>630530000</v>
      </c>
      <c r="M2683">
        <v>471080000</v>
      </c>
      <c r="N2683">
        <v>586555000</v>
      </c>
      <c r="O2683">
        <f t="shared" si="180"/>
        <v>0.33739698738726109</v>
      </c>
      <c r="Q2683">
        <f t="shared" si="184"/>
        <v>1.1476170890713715</v>
      </c>
      <c r="R2683"/>
    </row>
    <row r="2684" spans="1:18" x14ac:dyDescent="0.3">
      <c r="A2684" t="s">
        <v>8194</v>
      </c>
      <c r="B2684" t="s">
        <v>207</v>
      </c>
      <c r="C2684">
        <v>5.2</v>
      </c>
      <c r="D2684">
        <v>39.738999999999997</v>
      </c>
      <c r="E2684">
        <v>349</v>
      </c>
      <c r="F2684">
        <v>1.7455999999999999E-3</v>
      </c>
      <c r="G2684">
        <v>0</v>
      </c>
      <c r="H2684">
        <v>116620000</v>
      </c>
      <c r="I2684">
        <v>79935000</v>
      </c>
      <c r="J2684">
        <v>171350000</v>
      </c>
      <c r="K2684">
        <v>0</v>
      </c>
      <c r="L2684">
        <v>108767250</v>
      </c>
      <c r="M2684">
        <v>88043250</v>
      </c>
      <c r="N2684">
        <v>206717500</v>
      </c>
      <c r="O2684">
        <f t="shared" si="180"/>
        <v>0.36731548944386105</v>
      </c>
      <c r="R2684"/>
    </row>
    <row r="2685" spans="1:18" x14ac:dyDescent="0.3">
      <c r="A2685" t="s">
        <v>5278</v>
      </c>
      <c r="B2685">
        <v>3</v>
      </c>
      <c r="C2685">
        <v>5.7</v>
      </c>
      <c r="D2685">
        <v>70.436000000000007</v>
      </c>
      <c r="E2685">
        <v>616</v>
      </c>
      <c r="F2685" s="1">
        <v>2.1748999999999998E-8</v>
      </c>
      <c r="G2685">
        <v>112890000</v>
      </c>
      <c r="H2685">
        <v>81219000</v>
      </c>
      <c r="I2685">
        <v>85001000</v>
      </c>
      <c r="J2685">
        <v>40357000</v>
      </c>
      <c r="K2685">
        <v>92589250</v>
      </c>
      <c r="L2685">
        <v>74710250</v>
      </c>
      <c r="M2685">
        <v>94533000</v>
      </c>
      <c r="N2685">
        <v>51241000</v>
      </c>
      <c r="O2685">
        <f t="shared" si="180"/>
        <v>0.6909455711224104</v>
      </c>
      <c r="Q2685">
        <f t="shared" ref="Q2685:Q2698" si="185">AVERAGE(K2685:L2685)/AVERAGE(M2685:N2685)</f>
        <v>1.147663506523797</v>
      </c>
      <c r="R2685"/>
    </row>
    <row r="2686" spans="1:18" x14ac:dyDescent="0.3">
      <c r="A2686" t="s">
        <v>1999</v>
      </c>
      <c r="B2686">
        <v>1</v>
      </c>
      <c r="C2686">
        <v>6.3</v>
      </c>
      <c r="D2686">
        <v>29.995000000000001</v>
      </c>
      <c r="E2686">
        <v>269</v>
      </c>
      <c r="F2686" s="1">
        <v>4.3923999999999998E-18</v>
      </c>
      <c r="G2686">
        <v>63520000</v>
      </c>
      <c r="H2686">
        <v>71895000</v>
      </c>
      <c r="I2686">
        <v>61740000</v>
      </c>
      <c r="J2686">
        <v>27616000</v>
      </c>
      <c r="K2686">
        <v>51994000</v>
      </c>
      <c r="L2686">
        <v>66579000</v>
      </c>
      <c r="M2686">
        <v>68689750</v>
      </c>
      <c r="N2686">
        <v>34533000</v>
      </c>
      <c r="O2686">
        <f t="shared" si="180"/>
        <v>0.71948407773166645</v>
      </c>
      <c r="Q2686">
        <f t="shared" si="185"/>
        <v>1.1487099500836782</v>
      </c>
      <c r="R2686"/>
    </row>
    <row r="2687" spans="1:18" x14ac:dyDescent="0.3">
      <c r="A2687" t="s">
        <v>12862</v>
      </c>
      <c r="B2687">
        <v>25</v>
      </c>
      <c r="C2687">
        <v>41.2</v>
      </c>
      <c r="D2687">
        <v>78.838999999999999</v>
      </c>
      <c r="E2687">
        <v>725</v>
      </c>
      <c r="F2687" s="1">
        <v>2.5213000000000002E-212</v>
      </c>
      <c r="G2687">
        <v>4564400000</v>
      </c>
      <c r="H2687">
        <v>3576900000</v>
      </c>
      <c r="I2687">
        <v>3323400000</v>
      </c>
      <c r="J2687">
        <v>2806800000</v>
      </c>
      <c r="K2687">
        <v>4038875000</v>
      </c>
      <c r="L2687">
        <v>3495250000</v>
      </c>
      <c r="M2687">
        <v>3350100000</v>
      </c>
      <c r="N2687">
        <v>3207650000</v>
      </c>
      <c r="O2687">
        <f t="shared" si="180"/>
        <v>0.22445128385652502</v>
      </c>
      <c r="Q2687">
        <f t="shared" si="185"/>
        <v>1.1488887194540811</v>
      </c>
      <c r="R2687"/>
    </row>
    <row r="2688" spans="1:18" x14ac:dyDescent="0.3">
      <c r="A2688" t="s">
        <v>2669</v>
      </c>
      <c r="B2688" t="s">
        <v>2670</v>
      </c>
      <c r="C2688">
        <v>48.5</v>
      </c>
      <c r="D2688">
        <v>55.966999999999999</v>
      </c>
      <c r="E2688">
        <v>485</v>
      </c>
      <c r="F2688" s="1">
        <v>2.1596E-211</v>
      </c>
      <c r="G2688">
        <v>11500000000</v>
      </c>
      <c r="H2688">
        <v>9011400000</v>
      </c>
      <c r="I2688">
        <v>8079300000</v>
      </c>
      <c r="J2688">
        <v>6630900000</v>
      </c>
      <c r="K2688">
        <v>9820600000</v>
      </c>
      <c r="L2688">
        <v>8631925000</v>
      </c>
      <c r="M2688">
        <v>8338625000</v>
      </c>
      <c r="N2688">
        <v>7716075000</v>
      </c>
      <c r="O2688">
        <f t="shared" si="180"/>
        <v>0.2158524587577183</v>
      </c>
      <c r="Q2688">
        <f t="shared" si="185"/>
        <v>1.1493534603574032</v>
      </c>
      <c r="R2688"/>
    </row>
    <row r="2689" spans="1:18" x14ac:dyDescent="0.3">
      <c r="A2689" t="s">
        <v>21023</v>
      </c>
      <c r="B2689" t="s">
        <v>21025</v>
      </c>
      <c r="C2689">
        <v>44.8</v>
      </c>
      <c r="D2689">
        <v>104.4</v>
      </c>
      <c r="E2689">
        <v>948</v>
      </c>
      <c r="F2689">
        <v>0</v>
      </c>
      <c r="G2689">
        <v>50288000000</v>
      </c>
      <c r="H2689">
        <v>39268000000</v>
      </c>
      <c r="I2689">
        <v>38066000000</v>
      </c>
      <c r="J2689">
        <v>31894000000</v>
      </c>
      <c r="K2689">
        <v>42850750000</v>
      </c>
      <c r="L2689" s="1">
        <v>41722000000</v>
      </c>
      <c r="M2689">
        <v>38346750000</v>
      </c>
      <c r="N2689">
        <v>35222750000</v>
      </c>
      <c r="O2689">
        <f t="shared" si="180"/>
        <v>8.0307007360030935E-2</v>
      </c>
      <c r="Q2689">
        <f t="shared" si="185"/>
        <v>1.1495626584386192</v>
      </c>
      <c r="R2689"/>
    </row>
    <row r="2690" spans="1:18" x14ac:dyDescent="0.3">
      <c r="A2690" t="s">
        <v>13498</v>
      </c>
      <c r="B2690" t="s">
        <v>106</v>
      </c>
      <c r="C2690">
        <v>8.5</v>
      </c>
      <c r="D2690">
        <v>16.805</v>
      </c>
      <c r="E2690">
        <v>153</v>
      </c>
      <c r="F2690" s="1">
        <v>1.3717000000000001E-11</v>
      </c>
      <c r="G2690">
        <v>329670000</v>
      </c>
      <c r="H2690">
        <v>350800000</v>
      </c>
      <c r="I2690">
        <v>286820000</v>
      </c>
      <c r="J2690">
        <v>187940000</v>
      </c>
      <c r="K2690">
        <v>286102500</v>
      </c>
      <c r="L2690">
        <v>326152500</v>
      </c>
      <c r="M2690">
        <v>306655000</v>
      </c>
      <c r="N2690">
        <v>225722500</v>
      </c>
      <c r="O2690">
        <f t="shared" ref="O2690:O2753" si="186">TTEST(K2690:L2690,M2690:N2690,2,2)</f>
        <v>0.46970075857629956</v>
      </c>
      <c r="Q2690">
        <f t="shared" si="185"/>
        <v>1.1500392108982818</v>
      </c>
      <c r="R2690"/>
    </row>
    <row r="2691" spans="1:18" x14ac:dyDescent="0.3">
      <c r="A2691" t="s">
        <v>21411</v>
      </c>
      <c r="B2691">
        <v>8</v>
      </c>
      <c r="C2691">
        <v>45.1</v>
      </c>
      <c r="D2691">
        <v>25.728000000000002</v>
      </c>
      <c r="E2691">
        <v>226</v>
      </c>
      <c r="F2691" s="1">
        <v>3.2958E-64</v>
      </c>
      <c r="G2691">
        <v>1467800000</v>
      </c>
      <c r="H2691">
        <v>1627000000</v>
      </c>
      <c r="I2691">
        <v>1108600000</v>
      </c>
      <c r="J2691">
        <v>1105300000</v>
      </c>
      <c r="K2691">
        <v>1280750000</v>
      </c>
      <c r="L2691">
        <v>1560925000</v>
      </c>
      <c r="M2691">
        <v>1169812500</v>
      </c>
      <c r="N2691">
        <v>1301075000</v>
      </c>
      <c r="O2691">
        <f t="shared" si="186"/>
        <v>0.35350179683435412</v>
      </c>
      <c r="Q2691">
        <f t="shared" si="185"/>
        <v>1.1500624775510824</v>
      </c>
      <c r="R2691"/>
    </row>
    <row r="2692" spans="1:18" x14ac:dyDescent="0.3">
      <c r="A2692" t="s">
        <v>21068</v>
      </c>
      <c r="B2692">
        <v>2</v>
      </c>
      <c r="C2692">
        <v>4.5</v>
      </c>
      <c r="D2692">
        <v>54.570999999999998</v>
      </c>
      <c r="E2692">
        <v>492</v>
      </c>
      <c r="F2692" s="1">
        <v>9.4897E-6</v>
      </c>
      <c r="G2692">
        <v>35896000</v>
      </c>
      <c r="H2692">
        <v>49108000</v>
      </c>
      <c r="I2692">
        <v>21188000</v>
      </c>
      <c r="J2692">
        <v>33605000</v>
      </c>
      <c r="K2692">
        <v>29658000</v>
      </c>
      <c r="L2692">
        <v>45536250</v>
      </c>
      <c r="M2692">
        <v>22776500</v>
      </c>
      <c r="N2692">
        <v>42603750</v>
      </c>
      <c r="O2692">
        <f t="shared" si="186"/>
        <v>0.73646372611214794</v>
      </c>
      <c r="Q2692">
        <f t="shared" si="185"/>
        <v>1.1501064924040516</v>
      </c>
      <c r="R2692"/>
    </row>
    <row r="2693" spans="1:18" x14ac:dyDescent="0.3">
      <c r="A2693" t="s">
        <v>27104</v>
      </c>
      <c r="B2693">
        <v>11</v>
      </c>
      <c r="C2693">
        <v>18.5</v>
      </c>
      <c r="D2693">
        <v>76.995999999999995</v>
      </c>
      <c r="E2693">
        <v>718</v>
      </c>
      <c r="F2693" s="1">
        <v>5.2327000000000004E-112</v>
      </c>
      <c r="G2693">
        <v>1691200000</v>
      </c>
      <c r="H2693">
        <v>1433800000</v>
      </c>
      <c r="I2693">
        <v>916780000</v>
      </c>
      <c r="J2693">
        <v>1234000000</v>
      </c>
      <c r="K2693">
        <v>1450100000</v>
      </c>
      <c r="L2693">
        <v>1362475000</v>
      </c>
      <c r="M2693">
        <v>974005000</v>
      </c>
      <c r="N2693">
        <v>1469875000</v>
      </c>
      <c r="O2693">
        <f t="shared" si="186"/>
        <v>0.54023136638375457</v>
      </c>
      <c r="Q2693">
        <f t="shared" si="185"/>
        <v>1.1508646087369265</v>
      </c>
      <c r="R2693"/>
    </row>
    <row r="2694" spans="1:18" x14ac:dyDescent="0.3">
      <c r="A2694" t="s">
        <v>4225</v>
      </c>
      <c r="B2694" t="s">
        <v>487</v>
      </c>
      <c r="C2694">
        <v>17.3</v>
      </c>
      <c r="D2694">
        <v>41.908000000000001</v>
      </c>
      <c r="E2694">
        <v>382</v>
      </c>
      <c r="F2694" s="1">
        <v>9.0328999999999996E-21</v>
      </c>
      <c r="G2694">
        <v>772200000</v>
      </c>
      <c r="H2694">
        <v>588520000</v>
      </c>
      <c r="I2694">
        <v>524410000</v>
      </c>
      <c r="J2694">
        <v>405600000</v>
      </c>
      <c r="K2694">
        <v>653857500</v>
      </c>
      <c r="L2694">
        <v>556390000</v>
      </c>
      <c r="M2694">
        <v>554442500</v>
      </c>
      <c r="N2694">
        <v>496587500</v>
      </c>
      <c r="O2694">
        <f t="shared" si="186"/>
        <v>0.29528003990805085</v>
      </c>
      <c r="Q2694">
        <f t="shared" si="185"/>
        <v>1.1514871126418846</v>
      </c>
      <c r="R2694"/>
    </row>
    <row r="2695" spans="1:18" x14ac:dyDescent="0.3">
      <c r="A2695" t="s">
        <v>1681</v>
      </c>
      <c r="B2695">
        <v>18</v>
      </c>
      <c r="C2695">
        <v>54.9</v>
      </c>
      <c r="D2695">
        <v>42.619</v>
      </c>
      <c r="E2695">
        <v>375</v>
      </c>
      <c r="F2695" s="1">
        <v>1.5307E-211</v>
      </c>
      <c r="G2695">
        <v>12311000000</v>
      </c>
      <c r="H2695">
        <v>9727600000</v>
      </c>
      <c r="I2695">
        <v>7319900000</v>
      </c>
      <c r="J2695">
        <v>8092600000</v>
      </c>
      <c r="K2695">
        <v>10648625000</v>
      </c>
      <c r="L2695">
        <v>9261350000</v>
      </c>
      <c r="M2695">
        <v>7629475000</v>
      </c>
      <c r="N2695">
        <v>9657500000</v>
      </c>
      <c r="O2695">
        <f t="shared" si="186"/>
        <v>0.39752807656710942</v>
      </c>
      <c r="Q2695">
        <f t="shared" si="185"/>
        <v>1.1517327351951396</v>
      </c>
      <c r="R2695"/>
    </row>
    <row r="2696" spans="1:18" x14ac:dyDescent="0.3">
      <c r="A2696" t="s">
        <v>2882</v>
      </c>
      <c r="B2696">
        <v>4</v>
      </c>
      <c r="C2696">
        <v>33</v>
      </c>
      <c r="D2696">
        <v>21.195</v>
      </c>
      <c r="E2696">
        <v>191</v>
      </c>
      <c r="F2696" s="1">
        <v>1.4929E-22</v>
      </c>
      <c r="G2696">
        <v>543200000</v>
      </c>
      <c r="H2696">
        <v>431050000</v>
      </c>
      <c r="I2696">
        <v>324950000</v>
      </c>
      <c r="J2696">
        <v>334170000</v>
      </c>
      <c r="K2696">
        <v>463232500</v>
      </c>
      <c r="L2696">
        <v>402300000</v>
      </c>
      <c r="M2696">
        <v>346017500</v>
      </c>
      <c r="N2696">
        <v>405410000</v>
      </c>
      <c r="O2696">
        <f t="shared" si="186"/>
        <v>0.3119263181101235</v>
      </c>
      <c r="Q2696">
        <f t="shared" si="185"/>
        <v>1.1518509769738265</v>
      </c>
      <c r="R2696"/>
    </row>
    <row r="2697" spans="1:18" x14ac:dyDescent="0.3">
      <c r="A2697" t="s">
        <v>12636</v>
      </c>
      <c r="B2697">
        <v>3</v>
      </c>
      <c r="C2697">
        <v>27.2</v>
      </c>
      <c r="D2697">
        <v>19.571999999999999</v>
      </c>
      <c r="E2697">
        <v>173</v>
      </c>
      <c r="F2697" s="1">
        <v>9.1551999999999994E-16</v>
      </c>
      <c r="G2697">
        <v>199240000</v>
      </c>
      <c r="H2697">
        <v>159490000</v>
      </c>
      <c r="I2697">
        <v>143920000</v>
      </c>
      <c r="J2697">
        <v>97133000</v>
      </c>
      <c r="K2697">
        <v>168425000</v>
      </c>
      <c r="L2697">
        <v>149101250</v>
      </c>
      <c r="M2697">
        <v>155147500</v>
      </c>
      <c r="N2697">
        <v>120518250</v>
      </c>
      <c r="O2697">
        <f t="shared" si="186"/>
        <v>0.40183939091814858</v>
      </c>
      <c r="Q2697">
        <f t="shared" si="185"/>
        <v>1.1518523791947313</v>
      </c>
      <c r="R2697"/>
    </row>
    <row r="2698" spans="1:18" x14ac:dyDescent="0.3">
      <c r="A2698" t="s">
        <v>393</v>
      </c>
      <c r="B2698">
        <v>14</v>
      </c>
      <c r="C2698">
        <v>37.6</v>
      </c>
      <c r="D2698">
        <v>46.148000000000003</v>
      </c>
      <c r="E2698">
        <v>434</v>
      </c>
      <c r="F2698" s="1">
        <v>3.6279000000000002E-100</v>
      </c>
      <c r="G2698">
        <v>6329600000</v>
      </c>
      <c r="H2698">
        <v>4639500000</v>
      </c>
      <c r="I2698">
        <v>4647800000</v>
      </c>
      <c r="J2698">
        <v>3905900000</v>
      </c>
      <c r="K2698">
        <v>5698600000</v>
      </c>
      <c r="L2698">
        <v>4718150000</v>
      </c>
      <c r="M2698">
        <v>4546775000</v>
      </c>
      <c r="N2698">
        <v>4496300000</v>
      </c>
      <c r="O2698">
        <f t="shared" si="186"/>
        <v>0.29667338469483828</v>
      </c>
      <c r="Q2698">
        <f t="shared" si="185"/>
        <v>1.1519035283905088</v>
      </c>
      <c r="R2698"/>
    </row>
    <row r="2699" spans="1:18" x14ac:dyDescent="0.3">
      <c r="A2699" t="s">
        <v>26457</v>
      </c>
      <c r="B2699">
        <v>3</v>
      </c>
      <c r="C2699">
        <v>4.8</v>
      </c>
      <c r="D2699">
        <v>62.323999999999998</v>
      </c>
      <c r="E2699">
        <v>538</v>
      </c>
      <c r="F2699" s="1">
        <v>1.6093E-9</v>
      </c>
      <c r="G2699">
        <v>122800000</v>
      </c>
      <c r="H2699">
        <v>57008000</v>
      </c>
      <c r="I2699">
        <v>55986000</v>
      </c>
      <c r="J2699">
        <v>0</v>
      </c>
      <c r="K2699">
        <v>100444500</v>
      </c>
      <c r="L2699">
        <v>52160250</v>
      </c>
      <c r="M2699">
        <v>62622500</v>
      </c>
      <c r="N2699">
        <v>0</v>
      </c>
      <c r="O2699">
        <f t="shared" si="186"/>
        <v>0.37310500723489881</v>
      </c>
      <c r="R2699"/>
    </row>
    <row r="2700" spans="1:18" x14ac:dyDescent="0.3">
      <c r="A2700" t="s">
        <v>21622</v>
      </c>
      <c r="B2700" t="s">
        <v>21624</v>
      </c>
      <c r="C2700">
        <v>16.100000000000001</v>
      </c>
      <c r="D2700">
        <v>38.127000000000002</v>
      </c>
      <c r="E2700">
        <v>347</v>
      </c>
      <c r="F2700" s="1">
        <v>1.6994E-18</v>
      </c>
      <c r="G2700">
        <v>261800000</v>
      </c>
      <c r="H2700">
        <v>362440000</v>
      </c>
      <c r="I2700">
        <v>168320000</v>
      </c>
      <c r="J2700">
        <v>250920000</v>
      </c>
      <c r="K2700">
        <v>222165000</v>
      </c>
      <c r="L2700">
        <v>335862500</v>
      </c>
      <c r="M2700">
        <v>180350000</v>
      </c>
      <c r="N2700">
        <v>303825000</v>
      </c>
      <c r="O2700">
        <f t="shared" si="186"/>
        <v>0.70292308544600279</v>
      </c>
      <c r="Q2700">
        <f t="shared" ref="Q2700:Q2708" si="187">AVERAGE(K2700:L2700)/AVERAGE(M2700:N2700)</f>
        <v>1.1525326586461506</v>
      </c>
      <c r="R2700"/>
    </row>
    <row r="2701" spans="1:18" x14ac:dyDescent="0.3">
      <c r="A2701" t="s">
        <v>26427</v>
      </c>
      <c r="B2701" t="s">
        <v>255</v>
      </c>
      <c r="C2701">
        <v>14.8</v>
      </c>
      <c r="D2701">
        <v>43.484000000000002</v>
      </c>
      <c r="E2701">
        <v>391</v>
      </c>
      <c r="F2701" s="1">
        <v>8.4055000000000007E-24</v>
      </c>
      <c r="G2701">
        <v>127790000</v>
      </c>
      <c r="H2701">
        <v>153680000</v>
      </c>
      <c r="I2701">
        <v>75015000</v>
      </c>
      <c r="J2701">
        <v>105410000</v>
      </c>
      <c r="K2701">
        <v>105715750</v>
      </c>
      <c r="L2701">
        <v>142417500</v>
      </c>
      <c r="M2701">
        <v>84066500</v>
      </c>
      <c r="N2701">
        <v>130840000</v>
      </c>
      <c r="O2701">
        <f t="shared" si="186"/>
        <v>0.63247925936772154</v>
      </c>
      <c r="Q2701">
        <f t="shared" si="187"/>
        <v>1.1546102607412991</v>
      </c>
      <c r="R2701"/>
    </row>
    <row r="2702" spans="1:18" x14ac:dyDescent="0.3">
      <c r="A2702" t="s">
        <v>23266</v>
      </c>
      <c r="B2702" t="s">
        <v>19185</v>
      </c>
      <c r="C2702">
        <v>65.8</v>
      </c>
      <c r="D2702">
        <v>41.734999999999999</v>
      </c>
      <c r="E2702">
        <v>377</v>
      </c>
      <c r="F2702">
        <v>0</v>
      </c>
      <c r="G2702">
        <v>50395000000</v>
      </c>
      <c r="H2702">
        <v>34577000000</v>
      </c>
      <c r="I2702">
        <v>34174000000</v>
      </c>
      <c r="J2702">
        <v>30066000000</v>
      </c>
      <c r="K2702">
        <v>44052250000</v>
      </c>
      <c r="L2702">
        <v>34696500000</v>
      </c>
      <c r="M2702">
        <v>34696500000</v>
      </c>
      <c r="N2702">
        <v>33489500000</v>
      </c>
      <c r="O2702">
        <f t="shared" si="186"/>
        <v>0.3792473390717146</v>
      </c>
      <c r="Q2702">
        <f t="shared" si="187"/>
        <v>1.154910832135629</v>
      </c>
      <c r="R2702"/>
    </row>
    <row r="2703" spans="1:18" x14ac:dyDescent="0.3">
      <c r="A2703" t="s">
        <v>13362</v>
      </c>
      <c r="B2703">
        <v>12</v>
      </c>
      <c r="C2703">
        <v>16.7</v>
      </c>
      <c r="D2703">
        <v>116.6</v>
      </c>
      <c r="E2703">
        <v>1053</v>
      </c>
      <c r="F2703" s="1">
        <v>4.3010000000000002E-110</v>
      </c>
      <c r="G2703">
        <v>661250000</v>
      </c>
      <c r="H2703">
        <v>676480000</v>
      </c>
      <c r="I2703">
        <v>496830000</v>
      </c>
      <c r="J2703">
        <v>425060000</v>
      </c>
      <c r="K2703">
        <v>565612500</v>
      </c>
      <c r="L2703">
        <v>645727500</v>
      </c>
      <c r="M2703">
        <v>528915000</v>
      </c>
      <c r="N2703">
        <v>519560000</v>
      </c>
      <c r="O2703">
        <f t="shared" si="186"/>
        <v>0.18091940094216175</v>
      </c>
      <c r="Q2703">
        <f t="shared" si="187"/>
        <v>1.1553351295929803</v>
      </c>
      <c r="R2703"/>
    </row>
    <row r="2704" spans="1:18" x14ac:dyDescent="0.3">
      <c r="A2704" t="s">
        <v>27022</v>
      </c>
      <c r="B2704">
        <v>22</v>
      </c>
      <c r="C2704">
        <v>48.8</v>
      </c>
      <c r="D2704">
        <v>65.826999999999998</v>
      </c>
      <c r="E2704">
        <v>608</v>
      </c>
      <c r="F2704" s="1">
        <v>1.8449E-183</v>
      </c>
      <c r="G2704">
        <v>6865400000</v>
      </c>
      <c r="H2704">
        <v>6712100000</v>
      </c>
      <c r="I2704">
        <v>5580700000</v>
      </c>
      <c r="J2704">
        <v>4864200000</v>
      </c>
      <c r="K2704">
        <v>6092825000</v>
      </c>
      <c r="L2704">
        <v>6557200000</v>
      </c>
      <c r="M2704">
        <v>5335850000</v>
      </c>
      <c r="N2704">
        <v>5611700000</v>
      </c>
      <c r="O2704">
        <f t="shared" si="186"/>
        <v>8.7626096105664075E-2</v>
      </c>
      <c r="Q2704">
        <f t="shared" si="187"/>
        <v>1.155511963864061</v>
      </c>
      <c r="R2704"/>
    </row>
    <row r="2705" spans="1:18" x14ac:dyDescent="0.3">
      <c r="A2705" t="s">
        <v>4955</v>
      </c>
      <c r="B2705">
        <v>4</v>
      </c>
      <c r="C2705">
        <v>9</v>
      </c>
      <c r="D2705">
        <v>64.147999999999996</v>
      </c>
      <c r="E2705">
        <v>586</v>
      </c>
      <c r="F2705" s="1">
        <v>7.9735000000000003E-16</v>
      </c>
      <c r="G2705">
        <v>245900000</v>
      </c>
      <c r="H2705">
        <v>194190000</v>
      </c>
      <c r="I2705">
        <v>201000000</v>
      </c>
      <c r="J2705">
        <v>98849000</v>
      </c>
      <c r="K2705">
        <v>209260000</v>
      </c>
      <c r="L2705">
        <v>182030000</v>
      </c>
      <c r="M2705">
        <v>215515000</v>
      </c>
      <c r="N2705">
        <v>122992250</v>
      </c>
      <c r="O2705">
        <f t="shared" si="186"/>
        <v>0.63909923010974956</v>
      </c>
      <c r="Q2705">
        <f t="shared" si="187"/>
        <v>1.1559279749547462</v>
      </c>
      <c r="R2705"/>
    </row>
    <row r="2706" spans="1:18" x14ac:dyDescent="0.3">
      <c r="A2706" t="s">
        <v>24792</v>
      </c>
      <c r="B2706">
        <v>28</v>
      </c>
      <c r="C2706">
        <v>65.7</v>
      </c>
      <c r="D2706">
        <v>57.284999999999997</v>
      </c>
      <c r="E2706">
        <v>527</v>
      </c>
      <c r="F2706">
        <v>0</v>
      </c>
      <c r="G2706">
        <v>9082500000</v>
      </c>
      <c r="H2706">
        <v>7613400000</v>
      </c>
      <c r="I2706">
        <v>6616200000</v>
      </c>
      <c r="J2706">
        <v>5605300000</v>
      </c>
      <c r="K2706">
        <v>7842775000</v>
      </c>
      <c r="L2706">
        <v>7335250000</v>
      </c>
      <c r="M2706">
        <v>6557200000</v>
      </c>
      <c r="N2706">
        <v>6557200000</v>
      </c>
      <c r="O2706">
        <f t="shared" si="186"/>
        <v>5.5498393273591073E-2</v>
      </c>
      <c r="Q2706">
        <f t="shared" si="187"/>
        <v>1.1573556548526811</v>
      </c>
      <c r="R2706"/>
    </row>
    <row r="2707" spans="1:18" x14ac:dyDescent="0.3">
      <c r="A2707" t="s">
        <v>14227</v>
      </c>
      <c r="B2707">
        <v>22</v>
      </c>
      <c r="C2707">
        <v>46.2</v>
      </c>
      <c r="D2707">
        <v>67.602999999999994</v>
      </c>
      <c r="E2707">
        <v>619</v>
      </c>
      <c r="F2707" s="1">
        <v>2.8643999999999997E-191</v>
      </c>
      <c r="G2707">
        <v>21859000000</v>
      </c>
      <c r="H2707">
        <v>24321000000</v>
      </c>
      <c r="I2707">
        <v>19431000000</v>
      </c>
      <c r="J2707">
        <v>16204000000</v>
      </c>
      <c r="K2707">
        <v>18904750000</v>
      </c>
      <c r="L2707">
        <v>25112250000</v>
      </c>
      <c r="M2707">
        <v>19323500000</v>
      </c>
      <c r="N2707">
        <v>18695500000</v>
      </c>
      <c r="O2707">
        <f t="shared" si="186"/>
        <v>0.43781868609114216</v>
      </c>
      <c r="Q2707">
        <f t="shared" si="187"/>
        <v>1.1577632236513322</v>
      </c>
      <c r="R2707"/>
    </row>
    <row r="2708" spans="1:18" x14ac:dyDescent="0.3">
      <c r="A2708" t="s">
        <v>23569</v>
      </c>
      <c r="B2708">
        <v>6</v>
      </c>
      <c r="C2708">
        <v>34.4</v>
      </c>
      <c r="D2708">
        <v>24.044</v>
      </c>
      <c r="E2708">
        <v>218</v>
      </c>
      <c r="F2708" s="1">
        <v>9.6350000000000003E-27</v>
      </c>
      <c r="G2708">
        <v>1206900000</v>
      </c>
      <c r="H2708">
        <v>1487100000</v>
      </c>
      <c r="I2708">
        <v>867750000</v>
      </c>
      <c r="J2708">
        <v>997660000</v>
      </c>
      <c r="K2708">
        <v>1028147500</v>
      </c>
      <c r="L2708">
        <v>1409350000</v>
      </c>
      <c r="M2708">
        <v>923202500</v>
      </c>
      <c r="N2708">
        <v>1181940000</v>
      </c>
      <c r="O2708">
        <f t="shared" si="186"/>
        <v>0.54560541326210332</v>
      </c>
      <c r="Q2708">
        <f t="shared" si="187"/>
        <v>1.1578776733641547</v>
      </c>
      <c r="R2708"/>
    </row>
    <row r="2709" spans="1:18" x14ac:dyDescent="0.3">
      <c r="A2709" t="s">
        <v>8042</v>
      </c>
      <c r="B2709">
        <v>1</v>
      </c>
      <c r="C2709">
        <v>2.5</v>
      </c>
      <c r="D2709">
        <v>75.507999999999996</v>
      </c>
      <c r="E2709">
        <v>667</v>
      </c>
      <c r="F2709" s="1">
        <v>2.5628E-8</v>
      </c>
      <c r="G2709">
        <v>0</v>
      </c>
      <c r="H2709">
        <v>19599000</v>
      </c>
      <c r="I2709">
        <v>38370000</v>
      </c>
      <c r="J2709">
        <v>11730000</v>
      </c>
      <c r="K2709">
        <v>0</v>
      </c>
      <c r="L2709">
        <v>18813250</v>
      </c>
      <c r="M2709">
        <v>42236500</v>
      </c>
      <c r="N2709">
        <v>14513500</v>
      </c>
      <c r="O2709">
        <f t="shared" si="186"/>
        <v>0.37498803079040399</v>
      </c>
      <c r="R2709"/>
    </row>
    <row r="2710" spans="1:18" x14ac:dyDescent="0.3">
      <c r="A2710" t="s">
        <v>5157</v>
      </c>
      <c r="B2710" t="s">
        <v>525</v>
      </c>
      <c r="C2710">
        <v>11.6</v>
      </c>
      <c r="D2710">
        <v>34.475000000000001</v>
      </c>
      <c r="E2710">
        <v>311</v>
      </c>
      <c r="F2710" s="1">
        <v>7.1505999999999995E-18</v>
      </c>
      <c r="G2710">
        <v>248790000</v>
      </c>
      <c r="H2710">
        <v>384570000</v>
      </c>
      <c r="I2710">
        <v>189030000</v>
      </c>
      <c r="J2710">
        <v>238880000</v>
      </c>
      <c r="K2710">
        <v>210640000</v>
      </c>
      <c r="L2710">
        <v>362045000</v>
      </c>
      <c r="M2710">
        <v>203037500</v>
      </c>
      <c r="N2710">
        <v>291175000</v>
      </c>
      <c r="O2710">
        <f t="shared" si="186"/>
        <v>0.69805160913801223</v>
      </c>
      <c r="Q2710">
        <f>AVERAGE(K2710:L2710)/AVERAGE(M2710:N2710)</f>
        <v>1.1587829122088171</v>
      </c>
      <c r="R2710"/>
    </row>
    <row r="2711" spans="1:18" x14ac:dyDescent="0.3">
      <c r="A2711" t="s">
        <v>7737</v>
      </c>
      <c r="B2711" t="s">
        <v>7738</v>
      </c>
      <c r="C2711">
        <v>48.8</v>
      </c>
      <c r="D2711">
        <v>28.170999999999999</v>
      </c>
      <c r="E2711">
        <v>242</v>
      </c>
      <c r="F2711" s="1">
        <v>7.3937999999999997E-142</v>
      </c>
      <c r="G2711">
        <v>15008000000</v>
      </c>
      <c r="H2711">
        <v>13347000000</v>
      </c>
      <c r="I2711">
        <v>9666400000</v>
      </c>
      <c r="J2711">
        <v>10721000000</v>
      </c>
      <c r="K2711">
        <v>12979250000</v>
      </c>
      <c r="L2711">
        <v>13192750000</v>
      </c>
      <c r="M2711">
        <v>10097175000</v>
      </c>
      <c r="N2711">
        <v>12488500000</v>
      </c>
      <c r="O2711">
        <f t="shared" si="186"/>
        <v>0.27381736038809379</v>
      </c>
      <c r="Q2711">
        <f>AVERAGE(K2711:L2711)/AVERAGE(M2711:N2711)</f>
        <v>1.1587875943490731</v>
      </c>
      <c r="R2711"/>
    </row>
    <row r="2712" spans="1:18" x14ac:dyDescent="0.3">
      <c r="A2712" t="s">
        <v>10682</v>
      </c>
      <c r="B2712" t="s">
        <v>84</v>
      </c>
      <c r="C2712">
        <v>11.1</v>
      </c>
      <c r="D2712">
        <v>25.571000000000002</v>
      </c>
      <c r="E2712">
        <v>243</v>
      </c>
      <c r="F2712" s="1">
        <v>8.1482E-16</v>
      </c>
      <c r="G2712">
        <v>207420000</v>
      </c>
      <c r="H2712">
        <v>153590000</v>
      </c>
      <c r="I2712">
        <v>162350000</v>
      </c>
      <c r="J2712">
        <v>81054000</v>
      </c>
      <c r="K2712">
        <v>176627500</v>
      </c>
      <c r="L2712">
        <v>142283750</v>
      </c>
      <c r="M2712">
        <v>173582500</v>
      </c>
      <c r="N2712">
        <v>101611375</v>
      </c>
      <c r="O2712">
        <f t="shared" si="186"/>
        <v>0.63856210684635328</v>
      </c>
      <c r="Q2712">
        <f>AVERAGE(K2712:L2712)/AVERAGE(M2712:N2712)</f>
        <v>1.1588602762325289</v>
      </c>
      <c r="R2712"/>
    </row>
    <row r="2713" spans="1:18" x14ac:dyDescent="0.3">
      <c r="A2713" t="s">
        <v>10389</v>
      </c>
      <c r="B2713">
        <v>4</v>
      </c>
      <c r="C2713">
        <v>3.4</v>
      </c>
      <c r="D2713">
        <v>186.86</v>
      </c>
      <c r="E2713">
        <v>1708</v>
      </c>
      <c r="F2713" s="1">
        <v>5.6295999999999998E-14</v>
      </c>
      <c r="G2713">
        <v>68611000</v>
      </c>
      <c r="H2713">
        <v>55558000</v>
      </c>
      <c r="I2713">
        <v>44629000</v>
      </c>
      <c r="J2713">
        <v>33496000</v>
      </c>
      <c r="K2713">
        <v>56072000</v>
      </c>
      <c r="L2713">
        <v>50838500</v>
      </c>
      <c r="M2713">
        <v>49740000</v>
      </c>
      <c r="N2713">
        <v>42483500</v>
      </c>
      <c r="O2713">
        <f t="shared" si="186"/>
        <v>0.24237488760072612</v>
      </c>
      <c r="Q2713">
        <f>AVERAGE(K2713:L2713)/AVERAGE(M2713:N2713)</f>
        <v>1.1592544199688799</v>
      </c>
      <c r="R2713"/>
    </row>
    <row r="2714" spans="1:18" x14ac:dyDescent="0.3">
      <c r="A2714" t="s">
        <v>23533</v>
      </c>
      <c r="B2714">
        <v>1</v>
      </c>
      <c r="C2714">
        <v>6.3</v>
      </c>
      <c r="D2714">
        <v>28.802</v>
      </c>
      <c r="E2714">
        <v>253</v>
      </c>
      <c r="F2714" s="1">
        <v>3.7758E-8</v>
      </c>
      <c r="G2714">
        <v>141110000</v>
      </c>
      <c r="H2714">
        <v>51598000</v>
      </c>
      <c r="I2714">
        <v>54394000</v>
      </c>
      <c r="J2714">
        <v>0</v>
      </c>
      <c r="K2714">
        <v>118101250</v>
      </c>
      <c r="L2714">
        <v>47709000</v>
      </c>
      <c r="M2714">
        <v>60863500</v>
      </c>
      <c r="N2714">
        <v>0</v>
      </c>
      <c r="O2714">
        <f t="shared" si="186"/>
        <v>0.37651631417105969</v>
      </c>
      <c r="R2714"/>
    </row>
    <row r="2715" spans="1:18" x14ac:dyDescent="0.3">
      <c r="A2715" t="s">
        <v>21545</v>
      </c>
      <c r="B2715">
        <v>8</v>
      </c>
      <c r="C2715">
        <v>21.8</v>
      </c>
      <c r="D2715">
        <v>54.591000000000001</v>
      </c>
      <c r="E2715">
        <v>481</v>
      </c>
      <c r="F2715" s="1">
        <v>7.3837999999999999E-41</v>
      </c>
      <c r="G2715">
        <v>2210300000</v>
      </c>
      <c r="H2715">
        <v>1778500000</v>
      </c>
      <c r="I2715">
        <v>1672000000</v>
      </c>
      <c r="J2715">
        <v>1182000000</v>
      </c>
      <c r="K2715">
        <v>1929350000</v>
      </c>
      <c r="L2715">
        <v>1712225000</v>
      </c>
      <c r="M2715">
        <v>1746200000</v>
      </c>
      <c r="N2715">
        <v>1394475000</v>
      </c>
      <c r="O2715">
        <f t="shared" si="186"/>
        <v>0.34932043222953801</v>
      </c>
      <c r="Q2715">
        <f t="shared" ref="Q2715:Q2734" si="188">AVERAGE(K2715:L2715)/AVERAGE(M2715:N2715)</f>
        <v>1.1594880081511141</v>
      </c>
      <c r="R2715"/>
    </row>
    <row r="2716" spans="1:18" x14ac:dyDescent="0.3">
      <c r="A2716" t="s">
        <v>28532</v>
      </c>
      <c r="B2716">
        <v>4</v>
      </c>
      <c r="C2716">
        <v>9.4</v>
      </c>
      <c r="D2716">
        <v>59.433999999999997</v>
      </c>
      <c r="E2716">
        <v>543</v>
      </c>
      <c r="F2716" s="1">
        <v>2.2256999999999999E-16</v>
      </c>
      <c r="G2716">
        <v>289520000</v>
      </c>
      <c r="H2716">
        <v>309090000</v>
      </c>
      <c r="I2716">
        <v>233220000</v>
      </c>
      <c r="J2716">
        <v>178720000</v>
      </c>
      <c r="K2716">
        <v>245932500</v>
      </c>
      <c r="L2716">
        <v>288615000</v>
      </c>
      <c r="M2716">
        <v>246867500</v>
      </c>
      <c r="N2716">
        <v>213997500</v>
      </c>
      <c r="O2716">
        <f t="shared" si="186"/>
        <v>0.30480708942588242</v>
      </c>
      <c r="Q2716">
        <f t="shared" si="188"/>
        <v>1.1598787063456761</v>
      </c>
      <c r="R2716"/>
    </row>
    <row r="2717" spans="1:18" x14ac:dyDescent="0.3">
      <c r="A2717" t="s">
        <v>10881</v>
      </c>
      <c r="B2717">
        <v>8</v>
      </c>
      <c r="C2717">
        <v>7.7</v>
      </c>
      <c r="D2717">
        <v>173.02</v>
      </c>
      <c r="E2717">
        <v>1509</v>
      </c>
      <c r="F2717" s="1">
        <v>1.7602E-23</v>
      </c>
      <c r="G2717">
        <v>317610000</v>
      </c>
      <c r="H2717">
        <v>240150000</v>
      </c>
      <c r="I2717">
        <v>244270000</v>
      </c>
      <c r="J2717">
        <v>143160000</v>
      </c>
      <c r="K2717">
        <v>273097500</v>
      </c>
      <c r="L2717">
        <v>226387500</v>
      </c>
      <c r="M2717">
        <v>257875000</v>
      </c>
      <c r="N2717">
        <v>172752500</v>
      </c>
      <c r="O2717">
        <f t="shared" si="186"/>
        <v>0.55174435557146628</v>
      </c>
      <c r="Q2717">
        <f t="shared" si="188"/>
        <v>1.159900377936848</v>
      </c>
      <c r="R2717"/>
    </row>
    <row r="2718" spans="1:18" x14ac:dyDescent="0.3">
      <c r="A2718" t="s">
        <v>3989</v>
      </c>
      <c r="B2718">
        <v>3</v>
      </c>
      <c r="C2718">
        <v>7.3</v>
      </c>
      <c r="D2718">
        <v>55.914999999999999</v>
      </c>
      <c r="E2718">
        <v>495</v>
      </c>
      <c r="F2718" s="1">
        <v>3.9209999999999998E-8</v>
      </c>
      <c r="G2718">
        <v>97563000</v>
      </c>
      <c r="H2718">
        <v>88971000</v>
      </c>
      <c r="I2718">
        <v>50726000</v>
      </c>
      <c r="J2718">
        <v>65544000</v>
      </c>
      <c r="K2718">
        <v>79370500</v>
      </c>
      <c r="L2718">
        <v>82210500</v>
      </c>
      <c r="M2718">
        <v>56914500</v>
      </c>
      <c r="N2718">
        <v>82384000</v>
      </c>
      <c r="O2718">
        <f t="shared" si="186"/>
        <v>0.47625389681829111</v>
      </c>
      <c r="Q2718">
        <f t="shared" si="188"/>
        <v>1.1599622393636686</v>
      </c>
      <c r="R2718"/>
    </row>
    <row r="2719" spans="1:18" x14ac:dyDescent="0.3">
      <c r="A2719" t="s">
        <v>14314</v>
      </c>
      <c r="B2719">
        <v>4</v>
      </c>
      <c r="C2719">
        <v>20.6</v>
      </c>
      <c r="D2719">
        <v>24.329000000000001</v>
      </c>
      <c r="E2719">
        <v>209</v>
      </c>
      <c r="F2719" s="1">
        <v>1.11E-38</v>
      </c>
      <c r="G2719">
        <v>178900000</v>
      </c>
      <c r="H2719">
        <v>166800000</v>
      </c>
      <c r="I2719">
        <v>87290000</v>
      </c>
      <c r="J2719">
        <v>136830000</v>
      </c>
      <c r="K2719">
        <v>149165000</v>
      </c>
      <c r="L2719">
        <v>157205000</v>
      </c>
      <c r="M2719">
        <v>97533750</v>
      </c>
      <c r="N2719">
        <v>166547500</v>
      </c>
      <c r="O2719">
        <f t="shared" si="186"/>
        <v>0.60468163815789744</v>
      </c>
      <c r="Q2719">
        <f t="shared" si="188"/>
        <v>1.1601353750029584</v>
      </c>
      <c r="R2719"/>
    </row>
    <row r="2720" spans="1:18" x14ac:dyDescent="0.3">
      <c r="A2720" t="s">
        <v>9981</v>
      </c>
      <c r="B2720">
        <v>11</v>
      </c>
      <c r="C2720">
        <v>54.9</v>
      </c>
      <c r="D2720">
        <v>24.23</v>
      </c>
      <c r="E2720">
        <v>215</v>
      </c>
      <c r="F2720" s="1">
        <v>7.0571999999999994E-42</v>
      </c>
      <c r="G2720">
        <v>11661000000</v>
      </c>
      <c r="H2720">
        <v>11704000000</v>
      </c>
      <c r="I2720">
        <v>8800900000</v>
      </c>
      <c r="J2720">
        <v>7455000000</v>
      </c>
      <c r="K2720">
        <v>9966750000</v>
      </c>
      <c r="L2720">
        <v>11287225000</v>
      </c>
      <c r="M2720">
        <v>9261350000</v>
      </c>
      <c r="N2720">
        <v>9058150000</v>
      </c>
      <c r="O2720">
        <f t="shared" si="186"/>
        <v>0.15920840087120203</v>
      </c>
      <c r="Q2720">
        <f t="shared" si="188"/>
        <v>1.1601831381860859</v>
      </c>
      <c r="R2720"/>
    </row>
    <row r="2721" spans="1:18" x14ac:dyDescent="0.3">
      <c r="A2721" t="s">
        <v>7214</v>
      </c>
      <c r="B2721">
        <v>13</v>
      </c>
      <c r="C2721">
        <v>32.1</v>
      </c>
      <c r="D2721">
        <v>56.363999999999997</v>
      </c>
      <c r="E2721">
        <v>508</v>
      </c>
      <c r="F2721" s="1">
        <v>7.8460999999999996E-39</v>
      </c>
      <c r="G2721">
        <v>288640000</v>
      </c>
      <c r="H2721">
        <v>450640000</v>
      </c>
      <c r="I2721">
        <v>273780000</v>
      </c>
      <c r="J2721">
        <v>239370000</v>
      </c>
      <c r="K2721">
        <v>245145000</v>
      </c>
      <c r="L2721">
        <v>426465000</v>
      </c>
      <c r="M2721">
        <v>286617500</v>
      </c>
      <c r="N2721">
        <v>292187500</v>
      </c>
      <c r="O2721">
        <f t="shared" si="186"/>
        <v>0.65982597345733685</v>
      </c>
      <c r="Q2721">
        <f t="shared" si="188"/>
        <v>1.1603389742659445</v>
      </c>
      <c r="R2721"/>
    </row>
    <row r="2722" spans="1:18" x14ac:dyDescent="0.3">
      <c r="A2722" t="s">
        <v>6368</v>
      </c>
      <c r="B2722">
        <v>7</v>
      </c>
      <c r="C2722">
        <v>12</v>
      </c>
      <c r="D2722">
        <v>97.56</v>
      </c>
      <c r="E2722">
        <v>856</v>
      </c>
      <c r="F2722" s="1">
        <v>8.4246999999999994E-26</v>
      </c>
      <c r="G2722">
        <v>152940000</v>
      </c>
      <c r="H2722">
        <v>63723000</v>
      </c>
      <c r="I2722">
        <v>95039000</v>
      </c>
      <c r="J2722">
        <v>45299000</v>
      </c>
      <c r="K2722">
        <v>127642500</v>
      </c>
      <c r="L2722">
        <v>58879250</v>
      </c>
      <c r="M2722">
        <v>103759750</v>
      </c>
      <c r="N2722">
        <v>56982000</v>
      </c>
      <c r="O2722">
        <f t="shared" si="186"/>
        <v>0.78589172172730881</v>
      </c>
      <c r="Q2722">
        <f t="shared" si="188"/>
        <v>1.1603814814757212</v>
      </c>
      <c r="R2722"/>
    </row>
    <row r="2723" spans="1:18" x14ac:dyDescent="0.3">
      <c r="A2723" t="s">
        <v>27414</v>
      </c>
      <c r="B2723">
        <v>20</v>
      </c>
      <c r="C2723">
        <v>34.299999999999997</v>
      </c>
      <c r="D2723">
        <v>96.257999999999996</v>
      </c>
      <c r="E2723">
        <v>870</v>
      </c>
      <c r="F2723" s="1">
        <v>3.8424000000000001E-289</v>
      </c>
      <c r="G2723">
        <v>4149100000</v>
      </c>
      <c r="H2723">
        <v>3380500000</v>
      </c>
      <c r="I2723">
        <v>2828100000</v>
      </c>
      <c r="J2723">
        <v>2733700000</v>
      </c>
      <c r="K2723">
        <v>3715625000</v>
      </c>
      <c r="L2723">
        <v>3293700000</v>
      </c>
      <c r="M2723">
        <v>2883050000</v>
      </c>
      <c r="N2723">
        <v>3155100000</v>
      </c>
      <c r="O2723">
        <f t="shared" si="186"/>
        <v>0.19271569184179227</v>
      </c>
      <c r="Q2723">
        <f t="shared" si="188"/>
        <v>1.1608398267681326</v>
      </c>
      <c r="R2723"/>
    </row>
    <row r="2724" spans="1:18" x14ac:dyDescent="0.3">
      <c r="A2724" t="s">
        <v>3299</v>
      </c>
      <c r="B2724">
        <v>4</v>
      </c>
      <c r="C2724">
        <v>22.4</v>
      </c>
      <c r="D2724">
        <v>23.17</v>
      </c>
      <c r="E2724">
        <v>210</v>
      </c>
      <c r="F2724" s="1">
        <v>5.4476E-16</v>
      </c>
      <c r="G2724">
        <v>359790000</v>
      </c>
      <c r="H2724">
        <v>465230000</v>
      </c>
      <c r="I2724">
        <v>251260000</v>
      </c>
      <c r="J2724">
        <v>315950000</v>
      </c>
      <c r="K2724">
        <v>312777500</v>
      </c>
      <c r="L2724">
        <v>437925000</v>
      </c>
      <c r="M2724">
        <v>263195000</v>
      </c>
      <c r="N2724">
        <v>383442500</v>
      </c>
      <c r="O2724">
        <f t="shared" si="186"/>
        <v>0.6096495484450386</v>
      </c>
      <c r="Q2724">
        <f t="shared" si="188"/>
        <v>1.1609325162861728</v>
      </c>
      <c r="R2724"/>
    </row>
    <row r="2725" spans="1:18" x14ac:dyDescent="0.3">
      <c r="A2725" t="s">
        <v>19924</v>
      </c>
      <c r="B2725">
        <v>32</v>
      </c>
      <c r="C2725">
        <v>27.8</v>
      </c>
      <c r="D2725">
        <v>152.37</v>
      </c>
      <c r="E2725">
        <v>1380</v>
      </c>
      <c r="F2725" s="1">
        <v>4.7326999999999997E-157</v>
      </c>
      <c r="G2725">
        <v>4229100000</v>
      </c>
      <c r="H2725">
        <v>3717400000</v>
      </c>
      <c r="I2725">
        <v>3051300000</v>
      </c>
      <c r="J2725">
        <v>2852500000</v>
      </c>
      <c r="K2725">
        <v>3810025000</v>
      </c>
      <c r="L2725">
        <v>3656725000</v>
      </c>
      <c r="M2725">
        <v>3104550000</v>
      </c>
      <c r="N2725">
        <v>3326625000</v>
      </c>
      <c r="O2725">
        <f t="shared" si="186"/>
        <v>6.1685024066000405E-2</v>
      </c>
      <c r="Q2725">
        <f t="shared" si="188"/>
        <v>1.1610242296314437</v>
      </c>
      <c r="R2725"/>
    </row>
    <row r="2726" spans="1:18" x14ac:dyDescent="0.3">
      <c r="A2726" t="s">
        <v>4162</v>
      </c>
      <c r="B2726" t="s">
        <v>4163</v>
      </c>
      <c r="C2726">
        <v>55.6</v>
      </c>
      <c r="D2726">
        <v>44.755000000000003</v>
      </c>
      <c r="E2726">
        <v>399</v>
      </c>
      <c r="F2726" s="1">
        <v>2.1958000000000001E-217</v>
      </c>
      <c r="G2726">
        <v>3448100000</v>
      </c>
      <c r="H2726">
        <v>3352800000</v>
      </c>
      <c r="I2726">
        <v>2818300000</v>
      </c>
      <c r="J2726">
        <v>2258900000</v>
      </c>
      <c r="K2726">
        <v>3100750000</v>
      </c>
      <c r="L2726">
        <v>3261200000</v>
      </c>
      <c r="M2726">
        <v>2857900000</v>
      </c>
      <c r="N2726">
        <v>2620450000</v>
      </c>
      <c r="O2726">
        <f t="shared" si="186"/>
        <v>9.1051539615103039E-2</v>
      </c>
      <c r="Q2726">
        <f t="shared" si="188"/>
        <v>1.1612894393384869</v>
      </c>
      <c r="R2726"/>
    </row>
    <row r="2727" spans="1:18" x14ac:dyDescent="0.3">
      <c r="A2727" t="s">
        <v>27711</v>
      </c>
      <c r="B2727">
        <v>21</v>
      </c>
      <c r="C2727">
        <v>41.8</v>
      </c>
      <c r="D2727">
        <v>63.781999999999996</v>
      </c>
      <c r="E2727">
        <v>572</v>
      </c>
      <c r="F2727" s="1">
        <v>3.1256E-103</v>
      </c>
      <c r="G2727">
        <v>3814900000</v>
      </c>
      <c r="H2727">
        <v>4061100000</v>
      </c>
      <c r="I2727">
        <v>2665100000</v>
      </c>
      <c r="J2727">
        <v>3141500000</v>
      </c>
      <c r="K2727">
        <v>3389625000</v>
      </c>
      <c r="L2727">
        <v>4026200000</v>
      </c>
      <c r="M2727">
        <v>2742975000</v>
      </c>
      <c r="N2727">
        <v>3640050000</v>
      </c>
      <c r="O2727">
        <f t="shared" si="186"/>
        <v>0.44688680430971583</v>
      </c>
      <c r="Q2727">
        <f t="shared" si="188"/>
        <v>1.1618041602531715</v>
      </c>
      <c r="R2727"/>
    </row>
    <row r="2728" spans="1:18" x14ac:dyDescent="0.3">
      <c r="A2728" t="s">
        <v>28041</v>
      </c>
      <c r="B2728" t="s">
        <v>207</v>
      </c>
      <c r="C2728">
        <v>10.7</v>
      </c>
      <c r="D2728">
        <v>25.094000000000001</v>
      </c>
      <c r="E2728">
        <v>224</v>
      </c>
      <c r="F2728" s="1">
        <v>1.3651E-5</v>
      </c>
      <c r="G2728">
        <v>121510000</v>
      </c>
      <c r="H2728">
        <v>123610000</v>
      </c>
      <c r="I2728">
        <v>84609000</v>
      </c>
      <c r="J2728">
        <v>71493000</v>
      </c>
      <c r="K2728">
        <v>99185000</v>
      </c>
      <c r="L2728">
        <v>114270250</v>
      </c>
      <c r="M2728">
        <v>94119000</v>
      </c>
      <c r="N2728">
        <v>89585000</v>
      </c>
      <c r="O2728">
        <f t="shared" si="186"/>
        <v>0.19952361978466759</v>
      </c>
      <c r="Q2728">
        <f t="shared" si="188"/>
        <v>1.161952107738536</v>
      </c>
      <c r="R2728"/>
    </row>
    <row r="2729" spans="1:18" x14ac:dyDescent="0.3">
      <c r="A2729" t="s">
        <v>16593</v>
      </c>
      <c r="B2729" t="s">
        <v>16594</v>
      </c>
      <c r="C2729">
        <v>15</v>
      </c>
      <c r="D2729">
        <v>66.462999999999994</v>
      </c>
      <c r="E2729">
        <v>588</v>
      </c>
      <c r="F2729" s="1">
        <v>2.5637000000000001E-18</v>
      </c>
      <c r="G2729">
        <v>127960000</v>
      </c>
      <c r="H2729">
        <v>104910000</v>
      </c>
      <c r="I2729">
        <v>107550000</v>
      </c>
      <c r="J2729">
        <v>45565000</v>
      </c>
      <c r="K2729">
        <v>106132250</v>
      </c>
      <c r="L2729">
        <v>97155750</v>
      </c>
      <c r="M2729">
        <v>117567250</v>
      </c>
      <c r="N2729">
        <v>57350750</v>
      </c>
      <c r="O2729">
        <f t="shared" si="186"/>
        <v>0.68705030687164037</v>
      </c>
      <c r="Q2729">
        <f t="shared" si="188"/>
        <v>1.162190283447101</v>
      </c>
      <c r="R2729"/>
    </row>
    <row r="2730" spans="1:18" x14ac:dyDescent="0.3">
      <c r="A2730" t="s">
        <v>27891</v>
      </c>
      <c r="B2730">
        <v>20</v>
      </c>
      <c r="C2730">
        <v>64</v>
      </c>
      <c r="D2730">
        <v>45.750999999999998</v>
      </c>
      <c r="E2730">
        <v>408</v>
      </c>
      <c r="F2730" s="1">
        <v>3.7855999999999999E-159</v>
      </c>
      <c r="G2730">
        <v>5502700000</v>
      </c>
      <c r="H2730">
        <v>4119600000</v>
      </c>
      <c r="I2730">
        <v>3752400000</v>
      </c>
      <c r="J2730">
        <v>3453600000</v>
      </c>
      <c r="K2730">
        <v>4890325000</v>
      </c>
      <c r="L2730">
        <v>4064650000</v>
      </c>
      <c r="M2730">
        <v>3746450000</v>
      </c>
      <c r="N2730">
        <v>3954850000</v>
      </c>
      <c r="O2730">
        <f t="shared" si="186"/>
        <v>0.27883469842130637</v>
      </c>
      <c r="Q2730">
        <f t="shared" si="188"/>
        <v>1.1627874514692325</v>
      </c>
      <c r="R2730"/>
    </row>
    <row r="2731" spans="1:18" x14ac:dyDescent="0.3">
      <c r="A2731" t="s">
        <v>6117</v>
      </c>
      <c r="B2731">
        <v>13</v>
      </c>
      <c r="C2731">
        <v>28.5</v>
      </c>
      <c r="D2731">
        <v>66.444999999999993</v>
      </c>
      <c r="E2731">
        <v>590</v>
      </c>
      <c r="F2731" s="1">
        <v>9.5287E-48</v>
      </c>
      <c r="G2731">
        <v>530430000</v>
      </c>
      <c r="H2731">
        <v>481240000</v>
      </c>
      <c r="I2731">
        <v>408800000</v>
      </c>
      <c r="J2731">
        <v>293930000</v>
      </c>
      <c r="K2731">
        <v>455675000</v>
      </c>
      <c r="L2731">
        <v>451127500</v>
      </c>
      <c r="M2731">
        <v>426465000</v>
      </c>
      <c r="N2731">
        <v>353295000</v>
      </c>
      <c r="O2731">
        <f t="shared" si="186"/>
        <v>0.22524768263245454</v>
      </c>
      <c r="Q2731">
        <f t="shared" si="188"/>
        <v>1.1629251308094799</v>
      </c>
      <c r="R2731"/>
    </row>
    <row r="2732" spans="1:18" x14ac:dyDescent="0.3">
      <c r="A2732" t="s">
        <v>20443</v>
      </c>
      <c r="B2732" t="s">
        <v>20445</v>
      </c>
      <c r="C2732">
        <v>36.6</v>
      </c>
      <c r="D2732">
        <v>33.652999999999999</v>
      </c>
      <c r="E2732">
        <v>320</v>
      </c>
      <c r="F2732" s="1">
        <v>1.1832000000000001E-50</v>
      </c>
      <c r="G2732">
        <v>2188900000</v>
      </c>
      <c r="H2732">
        <v>2083300000</v>
      </c>
      <c r="I2732">
        <v>1819900000</v>
      </c>
      <c r="J2732">
        <v>1240800000</v>
      </c>
      <c r="K2732">
        <v>1897100000</v>
      </c>
      <c r="L2732">
        <v>2003225000</v>
      </c>
      <c r="M2732">
        <v>1877400000</v>
      </c>
      <c r="N2732">
        <v>1474325000</v>
      </c>
      <c r="O2732">
        <f t="shared" si="186"/>
        <v>0.31872002207996275</v>
      </c>
      <c r="Q2732">
        <f t="shared" si="188"/>
        <v>1.163676912634539</v>
      </c>
      <c r="R2732"/>
    </row>
    <row r="2733" spans="1:18" x14ac:dyDescent="0.3">
      <c r="A2733" t="s">
        <v>21647</v>
      </c>
      <c r="B2733">
        <v>7</v>
      </c>
      <c r="C2733">
        <v>21</v>
      </c>
      <c r="D2733">
        <v>47.140999999999998</v>
      </c>
      <c r="E2733">
        <v>410</v>
      </c>
      <c r="F2733" s="1">
        <v>6.1739000000000004E-31</v>
      </c>
      <c r="G2733">
        <v>588040000</v>
      </c>
      <c r="H2733">
        <v>460060000</v>
      </c>
      <c r="I2733">
        <v>291180000</v>
      </c>
      <c r="J2733">
        <v>400870000</v>
      </c>
      <c r="K2733">
        <v>494900000</v>
      </c>
      <c r="L2733">
        <v>434130000</v>
      </c>
      <c r="M2733">
        <v>311775000</v>
      </c>
      <c r="N2733">
        <v>486230000</v>
      </c>
      <c r="O2733">
        <f t="shared" si="186"/>
        <v>0.55170107446319538</v>
      </c>
      <c r="Q2733">
        <f t="shared" si="188"/>
        <v>1.1641907005595202</v>
      </c>
      <c r="R2733"/>
    </row>
    <row r="2734" spans="1:18" x14ac:dyDescent="0.3">
      <c r="A2734" t="s">
        <v>17370</v>
      </c>
      <c r="B2734">
        <v>10</v>
      </c>
      <c r="C2734">
        <v>12.6</v>
      </c>
      <c r="D2734">
        <v>111.94</v>
      </c>
      <c r="E2734">
        <v>1025</v>
      </c>
      <c r="F2734" s="1">
        <v>4.1678E-72</v>
      </c>
      <c r="G2734">
        <v>848530000</v>
      </c>
      <c r="H2734">
        <v>688350000</v>
      </c>
      <c r="I2734">
        <v>590970000</v>
      </c>
      <c r="J2734">
        <v>458420000</v>
      </c>
      <c r="K2734">
        <v>717422500</v>
      </c>
      <c r="L2734">
        <v>659177500</v>
      </c>
      <c r="M2734">
        <v>624170000</v>
      </c>
      <c r="N2734">
        <v>558237500</v>
      </c>
      <c r="O2734">
        <f t="shared" si="186"/>
        <v>0.15798861643554107</v>
      </c>
      <c r="Q2734">
        <f t="shared" si="188"/>
        <v>1.1642348344373661</v>
      </c>
      <c r="R2734"/>
    </row>
    <row r="2735" spans="1:18" x14ac:dyDescent="0.3">
      <c r="A2735" t="s">
        <v>9261</v>
      </c>
      <c r="B2735">
        <v>2</v>
      </c>
      <c r="C2735">
        <v>5.0999999999999996</v>
      </c>
      <c r="D2735">
        <v>64.311000000000007</v>
      </c>
      <c r="E2735">
        <v>553</v>
      </c>
      <c r="F2735" s="1">
        <v>4.5265E-9</v>
      </c>
      <c r="G2735">
        <v>0</v>
      </c>
      <c r="H2735">
        <v>21501000</v>
      </c>
      <c r="I2735">
        <v>18923000</v>
      </c>
      <c r="J2735">
        <v>19569000</v>
      </c>
      <c r="K2735">
        <v>0</v>
      </c>
      <c r="L2735">
        <v>20773500</v>
      </c>
      <c r="M2735">
        <v>20322000</v>
      </c>
      <c r="N2735">
        <v>24020000</v>
      </c>
      <c r="O2735">
        <f t="shared" si="186"/>
        <v>0.38018421367587629</v>
      </c>
      <c r="R2735"/>
    </row>
    <row r="2736" spans="1:18" x14ac:dyDescent="0.3">
      <c r="A2736" t="s">
        <v>15527</v>
      </c>
      <c r="B2736">
        <v>11</v>
      </c>
      <c r="C2736">
        <v>28.8</v>
      </c>
      <c r="D2736">
        <v>54.209000000000003</v>
      </c>
      <c r="E2736">
        <v>483</v>
      </c>
      <c r="F2736" s="1">
        <v>3.5398000000000001E-53</v>
      </c>
      <c r="G2736">
        <v>807130000</v>
      </c>
      <c r="H2736">
        <v>934230000</v>
      </c>
      <c r="I2736">
        <v>570040000</v>
      </c>
      <c r="J2736">
        <v>632350000</v>
      </c>
      <c r="K2736">
        <v>683647500</v>
      </c>
      <c r="L2736">
        <v>895132500</v>
      </c>
      <c r="M2736">
        <v>600340000</v>
      </c>
      <c r="N2736">
        <v>755582500</v>
      </c>
      <c r="O2736">
        <f t="shared" si="186"/>
        <v>0.48508232959826825</v>
      </c>
      <c r="Q2736">
        <f t="shared" ref="Q2736:Q2755" si="189">AVERAGE(K2736:L2736)/AVERAGE(M2736:N2736)</f>
        <v>1.1643585824411056</v>
      </c>
      <c r="R2736"/>
    </row>
    <row r="2737" spans="1:18" x14ac:dyDescent="0.3">
      <c r="A2737" t="s">
        <v>3946</v>
      </c>
      <c r="B2737">
        <v>12</v>
      </c>
      <c r="C2737">
        <v>41.9</v>
      </c>
      <c r="D2737">
        <v>48.305999999999997</v>
      </c>
      <c r="E2737">
        <v>465</v>
      </c>
      <c r="F2737" s="1">
        <v>4.0748999999999999E-145</v>
      </c>
      <c r="G2737">
        <v>3127700000</v>
      </c>
      <c r="H2737">
        <v>2066900000</v>
      </c>
      <c r="I2737">
        <v>2247500000</v>
      </c>
      <c r="J2737">
        <v>1516900000</v>
      </c>
      <c r="K2737">
        <v>2794475000</v>
      </c>
      <c r="L2737">
        <v>1983750000</v>
      </c>
      <c r="M2737">
        <v>2311250000</v>
      </c>
      <c r="N2737">
        <v>1789375000</v>
      </c>
      <c r="O2737">
        <f t="shared" si="186"/>
        <v>0.55498021285185239</v>
      </c>
      <c r="Q2737">
        <f t="shared" si="189"/>
        <v>1.16524310318549</v>
      </c>
      <c r="R2737"/>
    </row>
    <row r="2738" spans="1:18" x14ac:dyDescent="0.3">
      <c r="A2738" t="s">
        <v>15512</v>
      </c>
      <c r="B2738">
        <v>2</v>
      </c>
      <c r="C2738">
        <v>17.8</v>
      </c>
      <c r="D2738">
        <v>22.565000000000001</v>
      </c>
      <c r="E2738">
        <v>202</v>
      </c>
      <c r="F2738" s="1">
        <v>2.2946999999999999E-5</v>
      </c>
      <c r="G2738">
        <v>40830000</v>
      </c>
      <c r="H2738">
        <v>54237000</v>
      </c>
      <c r="I2738">
        <v>21913000</v>
      </c>
      <c r="J2738">
        <v>37942000</v>
      </c>
      <c r="K2738">
        <v>33445000</v>
      </c>
      <c r="L2738">
        <v>49862250</v>
      </c>
      <c r="M2738">
        <v>23614000</v>
      </c>
      <c r="N2738">
        <v>47878125</v>
      </c>
      <c r="O2738">
        <f t="shared" si="186"/>
        <v>0.7257590007287259</v>
      </c>
      <c r="Q2738">
        <f t="shared" si="189"/>
        <v>1.1652647057280785</v>
      </c>
      <c r="R2738"/>
    </row>
    <row r="2739" spans="1:18" x14ac:dyDescent="0.3">
      <c r="A2739" t="s">
        <v>5191</v>
      </c>
      <c r="B2739">
        <v>15</v>
      </c>
      <c r="C2739">
        <v>26.2</v>
      </c>
      <c r="D2739">
        <v>82.346000000000004</v>
      </c>
      <c r="E2739">
        <v>729</v>
      </c>
      <c r="F2739" s="1">
        <v>5.1544999999999998E-137</v>
      </c>
      <c r="G2739">
        <v>1517400000</v>
      </c>
      <c r="H2739">
        <v>1020200000</v>
      </c>
      <c r="I2739">
        <v>1047100000</v>
      </c>
      <c r="J2739">
        <v>749300000</v>
      </c>
      <c r="K2739">
        <v>1333450000</v>
      </c>
      <c r="L2739">
        <v>987130000</v>
      </c>
      <c r="M2739">
        <v>1111862500</v>
      </c>
      <c r="N2739">
        <v>879480000</v>
      </c>
      <c r="O2739">
        <f t="shared" si="186"/>
        <v>0.51258864770712231</v>
      </c>
      <c r="Q2739">
        <f t="shared" si="189"/>
        <v>1.165334441463485</v>
      </c>
      <c r="R2739"/>
    </row>
    <row r="2740" spans="1:18" x14ac:dyDescent="0.3">
      <c r="A2740" t="s">
        <v>28109</v>
      </c>
      <c r="B2740">
        <v>5</v>
      </c>
      <c r="C2740">
        <v>16.7</v>
      </c>
      <c r="D2740">
        <v>41.776000000000003</v>
      </c>
      <c r="E2740">
        <v>359</v>
      </c>
      <c r="F2740" s="1">
        <v>4.7051999999999998E-12</v>
      </c>
      <c r="G2740">
        <v>406720000</v>
      </c>
      <c r="H2740">
        <v>69102000</v>
      </c>
      <c r="I2740">
        <v>47183000</v>
      </c>
      <c r="J2740">
        <v>250250000</v>
      </c>
      <c r="K2740">
        <v>350377500</v>
      </c>
      <c r="L2740">
        <v>64219000</v>
      </c>
      <c r="M2740">
        <v>52322250</v>
      </c>
      <c r="N2740">
        <v>303272500</v>
      </c>
      <c r="O2740">
        <f t="shared" si="186"/>
        <v>0.89103726517894377</v>
      </c>
      <c r="Q2740">
        <f t="shared" si="189"/>
        <v>1.1659241313320852</v>
      </c>
      <c r="R2740"/>
    </row>
    <row r="2741" spans="1:18" x14ac:dyDescent="0.3">
      <c r="A2741" t="s">
        <v>13769</v>
      </c>
      <c r="B2741">
        <v>2</v>
      </c>
      <c r="C2741">
        <v>2.6</v>
      </c>
      <c r="D2741">
        <v>151.16999999999999</v>
      </c>
      <c r="E2741">
        <v>1368</v>
      </c>
      <c r="F2741" s="1">
        <v>2.1956E-13</v>
      </c>
      <c r="G2741">
        <v>15485000</v>
      </c>
      <c r="H2741">
        <v>19875000</v>
      </c>
      <c r="I2741">
        <v>14965000</v>
      </c>
      <c r="J2741">
        <v>8979200</v>
      </c>
      <c r="K2741">
        <v>12792250</v>
      </c>
      <c r="L2741">
        <v>19161000</v>
      </c>
      <c r="M2741">
        <v>15799500</v>
      </c>
      <c r="N2741">
        <v>11600550</v>
      </c>
      <c r="O2741">
        <f t="shared" si="186"/>
        <v>0.61115837832690945</v>
      </c>
      <c r="Q2741">
        <f t="shared" si="189"/>
        <v>1.1661748792429212</v>
      </c>
      <c r="R2741"/>
    </row>
    <row r="2742" spans="1:18" x14ac:dyDescent="0.3">
      <c r="A2742" t="s">
        <v>25357</v>
      </c>
      <c r="B2742">
        <v>1</v>
      </c>
      <c r="C2742">
        <v>15.7</v>
      </c>
      <c r="D2742">
        <v>12.269</v>
      </c>
      <c r="E2742">
        <v>115</v>
      </c>
      <c r="F2742" s="1">
        <v>2.9241999999999998E-13</v>
      </c>
      <c r="G2742">
        <v>513980000</v>
      </c>
      <c r="H2742">
        <v>491420000</v>
      </c>
      <c r="I2742">
        <v>352960000</v>
      </c>
      <c r="J2742">
        <v>327380000</v>
      </c>
      <c r="K2742">
        <v>441002500</v>
      </c>
      <c r="L2742">
        <v>465170000</v>
      </c>
      <c r="M2742">
        <v>378245000</v>
      </c>
      <c r="N2742">
        <v>398537500</v>
      </c>
      <c r="O2742">
        <f t="shared" si="186"/>
        <v>5.4652477901212859E-2</v>
      </c>
      <c r="Q2742">
        <f t="shared" si="189"/>
        <v>1.1665717237450637</v>
      </c>
      <c r="R2742"/>
    </row>
    <row r="2743" spans="1:18" x14ac:dyDescent="0.3">
      <c r="A2743" t="s">
        <v>26219</v>
      </c>
      <c r="B2743">
        <v>3</v>
      </c>
      <c r="C2743">
        <v>10.8</v>
      </c>
      <c r="D2743">
        <v>35.548999999999999</v>
      </c>
      <c r="E2743">
        <v>315</v>
      </c>
      <c r="F2743" s="1">
        <v>4.0444000000000002E-14</v>
      </c>
      <c r="G2743">
        <v>353200000</v>
      </c>
      <c r="H2743">
        <v>366660000</v>
      </c>
      <c r="I2743">
        <v>257420000</v>
      </c>
      <c r="J2743">
        <v>230870000</v>
      </c>
      <c r="K2743">
        <v>305512500</v>
      </c>
      <c r="L2743">
        <v>338552500</v>
      </c>
      <c r="M2743">
        <v>270617500</v>
      </c>
      <c r="N2743">
        <v>281195000</v>
      </c>
      <c r="O2743">
        <f t="shared" si="186"/>
        <v>0.11709277113168326</v>
      </c>
      <c r="Q2743">
        <f t="shared" si="189"/>
        <v>1.1671808811869975</v>
      </c>
      <c r="R2743"/>
    </row>
    <row r="2744" spans="1:18" x14ac:dyDescent="0.3">
      <c r="A2744" t="s">
        <v>24753</v>
      </c>
      <c r="B2744">
        <v>3</v>
      </c>
      <c r="C2744">
        <v>13</v>
      </c>
      <c r="D2744">
        <v>34.341000000000001</v>
      </c>
      <c r="E2744">
        <v>308</v>
      </c>
      <c r="F2744" s="1">
        <v>2.0263E-16</v>
      </c>
      <c r="G2744">
        <v>252360000</v>
      </c>
      <c r="H2744">
        <v>184980000</v>
      </c>
      <c r="I2744">
        <v>83770000</v>
      </c>
      <c r="J2744">
        <v>198080000</v>
      </c>
      <c r="K2744">
        <v>213620000</v>
      </c>
      <c r="L2744">
        <v>173725000</v>
      </c>
      <c r="M2744">
        <v>92918250</v>
      </c>
      <c r="N2744">
        <v>238797500</v>
      </c>
      <c r="O2744">
        <f t="shared" si="186"/>
        <v>0.74827967608035184</v>
      </c>
      <c r="Q2744">
        <f t="shared" si="189"/>
        <v>1.1677015637635535</v>
      </c>
      <c r="R2744"/>
    </row>
    <row r="2745" spans="1:18" x14ac:dyDescent="0.3">
      <c r="A2745" t="s">
        <v>18572</v>
      </c>
      <c r="B2745" t="s">
        <v>977</v>
      </c>
      <c r="C2745">
        <v>7.1</v>
      </c>
      <c r="D2745">
        <v>37.991</v>
      </c>
      <c r="E2745">
        <v>340</v>
      </c>
      <c r="F2745">
        <v>2.8916E-4</v>
      </c>
      <c r="G2745">
        <v>127450000</v>
      </c>
      <c r="H2745">
        <v>111990000</v>
      </c>
      <c r="I2745">
        <v>118320000</v>
      </c>
      <c r="J2745">
        <v>39834000</v>
      </c>
      <c r="K2745">
        <v>105291000</v>
      </c>
      <c r="L2745">
        <v>104380375</v>
      </c>
      <c r="M2745">
        <v>128990000</v>
      </c>
      <c r="N2745">
        <v>50555750</v>
      </c>
      <c r="O2745">
        <f t="shared" si="186"/>
        <v>0.73791985686814399</v>
      </c>
      <c r="Q2745">
        <f t="shared" si="189"/>
        <v>1.1677880150323803</v>
      </c>
      <c r="R2745"/>
    </row>
    <row r="2746" spans="1:18" x14ac:dyDescent="0.3">
      <c r="A2746" t="s">
        <v>12125</v>
      </c>
      <c r="B2746" t="s">
        <v>12127</v>
      </c>
      <c r="C2746">
        <v>23.1</v>
      </c>
      <c r="D2746">
        <v>67.64</v>
      </c>
      <c r="E2746">
        <v>618</v>
      </c>
      <c r="F2746" s="1">
        <v>8.1674000000000002E-41</v>
      </c>
      <c r="G2746">
        <v>202710000</v>
      </c>
      <c r="H2746">
        <v>226760000</v>
      </c>
      <c r="I2746">
        <v>100670000</v>
      </c>
      <c r="J2746">
        <v>185170000</v>
      </c>
      <c r="K2746">
        <v>172522500</v>
      </c>
      <c r="L2746">
        <v>214870000</v>
      </c>
      <c r="M2746">
        <v>109541500</v>
      </c>
      <c r="N2746">
        <v>222165000</v>
      </c>
      <c r="O2746">
        <f t="shared" si="186"/>
        <v>0.68897616094700709</v>
      </c>
      <c r="Q2746">
        <f t="shared" si="189"/>
        <v>1.1678773252860586</v>
      </c>
      <c r="R2746"/>
    </row>
    <row r="2747" spans="1:18" x14ac:dyDescent="0.3">
      <c r="A2747" t="s">
        <v>26983</v>
      </c>
      <c r="B2747" t="s">
        <v>2087</v>
      </c>
      <c r="C2747">
        <v>20.8</v>
      </c>
      <c r="D2747">
        <v>43.171999999999997</v>
      </c>
      <c r="E2747">
        <v>414</v>
      </c>
      <c r="F2747" s="1">
        <v>5.6564000000000002E-23</v>
      </c>
      <c r="G2747">
        <v>335500000</v>
      </c>
      <c r="H2747">
        <v>280960000</v>
      </c>
      <c r="I2747">
        <v>200880000</v>
      </c>
      <c r="J2747">
        <v>213900000</v>
      </c>
      <c r="K2747">
        <v>290117500</v>
      </c>
      <c r="L2747">
        <v>264717500</v>
      </c>
      <c r="M2747">
        <v>215362500</v>
      </c>
      <c r="N2747">
        <v>259552500</v>
      </c>
      <c r="O2747">
        <f t="shared" si="186"/>
        <v>0.25741833242823708</v>
      </c>
      <c r="Q2747">
        <f t="shared" si="189"/>
        <v>1.1682827453333755</v>
      </c>
      <c r="R2747"/>
    </row>
    <row r="2748" spans="1:18" x14ac:dyDescent="0.3">
      <c r="A2748" t="s">
        <v>16585</v>
      </c>
      <c r="B2748" t="s">
        <v>4331</v>
      </c>
      <c r="C2748">
        <v>30.4</v>
      </c>
      <c r="D2748">
        <v>42.295000000000002</v>
      </c>
      <c r="E2748">
        <v>385</v>
      </c>
      <c r="F2748" s="1">
        <v>1.5099E-48</v>
      </c>
      <c r="G2748">
        <v>3583000000</v>
      </c>
      <c r="H2748">
        <v>2827500000</v>
      </c>
      <c r="I2748">
        <v>2457500000</v>
      </c>
      <c r="J2748">
        <v>2149400000</v>
      </c>
      <c r="K2748">
        <v>3199175000</v>
      </c>
      <c r="L2748">
        <v>2720750000</v>
      </c>
      <c r="M2748">
        <v>2532025000</v>
      </c>
      <c r="N2748">
        <v>2533900000</v>
      </c>
      <c r="O2748">
        <f t="shared" si="186"/>
        <v>0.216185148912174</v>
      </c>
      <c r="Q2748">
        <f t="shared" si="189"/>
        <v>1.1685773081914952</v>
      </c>
      <c r="R2748"/>
    </row>
    <row r="2749" spans="1:18" x14ac:dyDescent="0.3">
      <c r="A2749" t="s">
        <v>5435</v>
      </c>
      <c r="B2749">
        <v>2</v>
      </c>
      <c r="C2749">
        <v>3</v>
      </c>
      <c r="D2749">
        <v>101.5</v>
      </c>
      <c r="E2749">
        <v>899</v>
      </c>
      <c r="F2749" s="1">
        <v>2.3942E-8</v>
      </c>
      <c r="G2749">
        <v>68097000</v>
      </c>
      <c r="H2749">
        <v>82437000</v>
      </c>
      <c r="I2749">
        <v>51199000</v>
      </c>
      <c r="J2749">
        <v>43999000</v>
      </c>
      <c r="K2749">
        <v>55866000</v>
      </c>
      <c r="L2749">
        <v>76016750</v>
      </c>
      <c r="M2749">
        <v>57558000</v>
      </c>
      <c r="N2749">
        <v>55274250</v>
      </c>
      <c r="O2749">
        <f t="shared" si="186"/>
        <v>0.44669666569967525</v>
      </c>
      <c r="Q2749">
        <f t="shared" si="189"/>
        <v>1.1688391395190647</v>
      </c>
      <c r="R2749"/>
    </row>
    <row r="2750" spans="1:18" x14ac:dyDescent="0.3">
      <c r="A2750" t="s">
        <v>24766</v>
      </c>
      <c r="B2750" t="s">
        <v>14777</v>
      </c>
      <c r="C2750">
        <v>11</v>
      </c>
      <c r="D2750">
        <v>100.09</v>
      </c>
      <c r="E2750">
        <v>910</v>
      </c>
      <c r="F2750" s="1">
        <v>2.6713E-26</v>
      </c>
      <c r="G2750">
        <v>512540000</v>
      </c>
      <c r="H2750">
        <v>287810000</v>
      </c>
      <c r="I2750">
        <v>237080000</v>
      </c>
      <c r="J2750">
        <v>296640000</v>
      </c>
      <c r="K2750">
        <v>440390000</v>
      </c>
      <c r="L2750">
        <v>270885000</v>
      </c>
      <c r="M2750">
        <v>251390000</v>
      </c>
      <c r="N2750">
        <v>357130000</v>
      </c>
      <c r="O2750">
        <f t="shared" si="186"/>
        <v>0.65821241514277717</v>
      </c>
      <c r="Q2750">
        <f t="shared" si="189"/>
        <v>1.1688605140340498</v>
      </c>
      <c r="R2750"/>
    </row>
    <row r="2751" spans="1:18" x14ac:dyDescent="0.3">
      <c r="A2751" t="s">
        <v>366</v>
      </c>
      <c r="B2751" t="s">
        <v>265</v>
      </c>
      <c r="C2751">
        <v>10.199999999999999</v>
      </c>
      <c r="D2751">
        <v>80.45</v>
      </c>
      <c r="E2751">
        <v>734</v>
      </c>
      <c r="F2751" s="1">
        <v>1.7217E-24</v>
      </c>
      <c r="G2751">
        <v>530220000</v>
      </c>
      <c r="H2751">
        <v>417320000</v>
      </c>
      <c r="I2751">
        <v>343330000</v>
      </c>
      <c r="J2751">
        <v>298110000</v>
      </c>
      <c r="K2751">
        <v>455025000</v>
      </c>
      <c r="L2751">
        <v>388292500</v>
      </c>
      <c r="M2751">
        <v>361757500</v>
      </c>
      <c r="N2751">
        <v>359590000</v>
      </c>
      <c r="O2751">
        <f t="shared" si="186"/>
        <v>0.20926181798592558</v>
      </c>
      <c r="Q2751">
        <f t="shared" si="189"/>
        <v>1.1690863280180495</v>
      </c>
      <c r="R2751"/>
    </row>
    <row r="2752" spans="1:18" x14ac:dyDescent="0.3">
      <c r="A2752" t="s">
        <v>24261</v>
      </c>
      <c r="B2752" t="s">
        <v>525</v>
      </c>
      <c r="C2752">
        <v>24.1</v>
      </c>
      <c r="D2752">
        <v>17.858000000000001</v>
      </c>
      <c r="E2752">
        <v>166</v>
      </c>
      <c r="F2752" s="1">
        <v>1.1723000000000001E-24</v>
      </c>
      <c r="G2752">
        <v>964960000</v>
      </c>
      <c r="H2752">
        <v>705300000</v>
      </c>
      <c r="I2752">
        <v>646980000</v>
      </c>
      <c r="J2752">
        <v>498710000</v>
      </c>
      <c r="K2752">
        <v>826047500</v>
      </c>
      <c r="L2752">
        <v>684155000</v>
      </c>
      <c r="M2752">
        <v>683647500</v>
      </c>
      <c r="N2752">
        <v>607955000</v>
      </c>
      <c r="O2752">
        <f t="shared" si="186"/>
        <v>0.30703191608279978</v>
      </c>
      <c r="Q2752">
        <f t="shared" si="189"/>
        <v>1.1692471174374468</v>
      </c>
      <c r="R2752"/>
    </row>
    <row r="2753" spans="1:18" x14ac:dyDescent="0.3">
      <c r="A2753" t="s">
        <v>16380</v>
      </c>
      <c r="B2753">
        <v>1</v>
      </c>
      <c r="C2753">
        <v>4.4000000000000004</v>
      </c>
      <c r="D2753">
        <v>34.82</v>
      </c>
      <c r="E2753">
        <v>317</v>
      </c>
      <c r="F2753" s="1">
        <v>7.2669999999999994E-5</v>
      </c>
      <c r="G2753">
        <v>201580000</v>
      </c>
      <c r="H2753">
        <v>132910000</v>
      </c>
      <c r="I2753">
        <v>87643000</v>
      </c>
      <c r="J2753">
        <v>123890000</v>
      </c>
      <c r="K2753">
        <v>171187500</v>
      </c>
      <c r="L2753">
        <v>122508625</v>
      </c>
      <c r="M2753">
        <v>97813500</v>
      </c>
      <c r="N2753">
        <v>153342500</v>
      </c>
      <c r="O2753">
        <f t="shared" si="186"/>
        <v>0.62275302846678815</v>
      </c>
      <c r="Q2753">
        <f t="shared" si="189"/>
        <v>1.1693772993677236</v>
      </c>
      <c r="R2753"/>
    </row>
    <row r="2754" spans="1:18" x14ac:dyDescent="0.3">
      <c r="A2754" t="s">
        <v>1451</v>
      </c>
      <c r="B2754" t="s">
        <v>588</v>
      </c>
      <c r="C2754">
        <v>18.2</v>
      </c>
      <c r="D2754">
        <v>41.167999999999999</v>
      </c>
      <c r="E2754">
        <v>363</v>
      </c>
      <c r="F2754" s="1">
        <v>2.5218000000000002E-61</v>
      </c>
      <c r="G2754">
        <v>599280000</v>
      </c>
      <c r="H2754">
        <v>474670000</v>
      </c>
      <c r="I2754">
        <v>347610000</v>
      </c>
      <c r="J2754">
        <v>367130000</v>
      </c>
      <c r="K2754">
        <v>507095000</v>
      </c>
      <c r="L2754">
        <v>446845000</v>
      </c>
      <c r="M2754">
        <v>367902500</v>
      </c>
      <c r="N2754">
        <v>447742500</v>
      </c>
      <c r="O2754">
        <f t="shared" ref="O2754:O2817" si="190">TTEST(K2754:L2754,M2754:N2754,2,2)</f>
        <v>0.30092032283427184</v>
      </c>
      <c r="Q2754">
        <f t="shared" si="189"/>
        <v>1.1695529305028536</v>
      </c>
      <c r="R2754"/>
    </row>
    <row r="2755" spans="1:18" x14ac:dyDescent="0.3">
      <c r="A2755" t="s">
        <v>14544</v>
      </c>
      <c r="B2755" t="s">
        <v>255</v>
      </c>
      <c r="C2755">
        <v>31.4</v>
      </c>
      <c r="D2755">
        <v>20.032</v>
      </c>
      <c r="E2755">
        <v>175</v>
      </c>
      <c r="F2755" s="1">
        <v>3.8334999999999998E-12</v>
      </c>
      <c r="G2755">
        <v>176050000</v>
      </c>
      <c r="H2755">
        <v>136190000</v>
      </c>
      <c r="I2755">
        <v>123040000</v>
      </c>
      <c r="J2755">
        <v>79049000</v>
      </c>
      <c r="K2755">
        <v>146727500</v>
      </c>
      <c r="L2755">
        <v>125607500</v>
      </c>
      <c r="M2755">
        <v>133387500</v>
      </c>
      <c r="N2755">
        <v>99185000</v>
      </c>
      <c r="O2755">
        <f t="shared" si="190"/>
        <v>0.42684068957277654</v>
      </c>
      <c r="Q2755">
        <f t="shared" si="189"/>
        <v>1.1709681927140998</v>
      </c>
      <c r="R2755"/>
    </row>
    <row r="2756" spans="1:18" x14ac:dyDescent="0.3">
      <c r="A2756" t="s">
        <v>11608</v>
      </c>
      <c r="B2756" t="s">
        <v>106</v>
      </c>
      <c r="C2756">
        <v>8.1999999999999993</v>
      </c>
      <c r="D2756">
        <v>19.129000000000001</v>
      </c>
      <c r="E2756">
        <v>170</v>
      </c>
      <c r="F2756" s="1">
        <v>1.8405999999999999E-25</v>
      </c>
      <c r="G2756">
        <v>48820000</v>
      </c>
      <c r="H2756">
        <v>36715000</v>
      </c>
      <c r="I2756">
        <v>0</v>
      </c>
      <c r="J2756">
        <v>28081000</v>
      </c>
      <c r="K2756">
        <v>39648000</v>
      </c>
      <c r="L2756">
        <v>34387750</v>
      </c>
      <c r="M2756">
        <v>0</v>
      </c>
      <c r="N2756">
        <v>35140000</v>
      </c>
      <c r="O2756">
        <f t="shared" si="190"/>
        <v>0.38789408843310569</v>
      </c>
      <c r="R2756"/>
    </row>
    <row r="2757" spans="1:18" x14ac:dyDescent="0.3">
      <c r="A2757" t="s">
        <v>15595</v>
      </c>
      <c r="B2757" t="s">
        <v>15597</v>
      </c>
      <c r="C2757">
        <v>26.7</v>
      </c>
      <c r="D2757">
        <v>47.058</v>
      </c>
      <c r="E2757">
        <v>430</v>
      </c>
      <c r="F2757" s="1">
        <v>1.5483E-33</v>
      </c>
      <c r="G2757">
        <v>733230000</v>
      </c>
      <c r="H2757">
        <v>688850000</v>
      </c>
      <c r="I2757">
        <v>521530000</v>
      </c>
      <c r="J2757">
        <v>446610000</v>
      </c>
      <c r="K2757">
        <v>622257500</v>
      </c>
      <c r="L2757">
        <v>660697500</v>
      </c>
      <c r="M2757">
        <v>551995000</v>
      </c>
      <c r="N2757">
        <v>543425000</v>
      </c>
      <c r="O2757">
        <f t="shared" si="190"/>
        <v>4.1384598603873099E-2</v>
      </c>
      <c r="Q2757">
        <f t="shared" ref="Q2757:Q2766" si="191">AVERAGE(K2757:L2757)/AVERAGE(M2757:N2757)</f>
        <v>1.1711991747457595</v>
      </c>
      <c r="R2757"/>
    </row>
    <row r="2758" spans="1:18" x14ac:dyDescent="0.3">
      <c r="A2758" t="s">
        <v>4900</v>
      </c>
      <c r="B2758">
        <v>20</v>
      </c>
      <c r="C2758">
        <v>39.1</v>
      </c>
      <c r="D2758">
        <v>75.224999999999994</v>
      </c>
      <c r="E2758">
        <v>667</v>
      </c>
      <c r="F2758" s="1">
        <v>6.9315999999999998E-117</v>
      </c>
      <c r="G2758">
        <v>827130000</v>
      </c>
      <c r="H2758">
        <v>1112900000</v>
      </c>
      <c r="I2758">
        <v>938820000</v>
      </c>
      <c r="J2758">
        <v>426690000</v>
      </c>
      <c r="K2758">
        <v>700460000</v>
      </c>
      <c r="L2758">
        <v>1077802500</v>
      </c>
      <c r="M2758">
        <v>996445000</v>
      </c>
      <c r="N2758">
        <v>521572500</v>
      </c>
      <c r="O2758">
        <f t="shared" si="190"/>
        <v>0.70967344545351663</v>
      </c>
      <c r="Q2758">
        <f t="shared" si="191"/>
        <v>1.1714374175528279</v>
      </c>
      <c r="R2758"/>
    </row>
    <row r="2759" spans="1:18" x14ac:dyDescent="0.3">
      <c r="A2759" t="s">
        <v>4636</v>
      </c>
      <c r="B2759">
        <v>2</v>
      </c>
      <c r="C2759">
        <v>8.5</v>
      </c>
      <c r="D2759">
        <v>38.406999999999996</v>
      </c>
      <c r="E2759">
        <v>363</v>
      </c>
      <c r="F2759" s="1">
        <v>3.9320999999999999E-8</v>
      </c>
      <c r="G2759">
        <v>178320000</v>
      </c>
      <c r="H2759">
        <v>163930000</v>
      </c>
      <c r="I2759">
        <v>114200000</v>
      </c>
      <c r="J2759">
        <v>106750000</v>
      </c>
      <c r="K2759">
        <v>148772500</v>
      </c>
      <c r="L2759">
        <v>153660000</v>
      </c>
      <c r="M2759">
        <v>125132500</v>
      </c>
      <c r="N2759">
        <v>132887500</v>
      </c>
      <c r="O2759">
        <f t="shared" si="190"/>
        <v>4.0057951359512636E-2</v>
      </c>
      <c r="Q2759">
        <f t="shared" si="191"/>
        <v>1.1721281296023565</v>
      </c>
      <c r="R2759"/>
    </row>
    <row r="2760" spans="1:18" x14ac:dyDescent="0.3">
      <c r="A2760" t="s">
        <v>28491</v>
      </c>
      <c r="B2760" t="s">
        <v>2288</v>
      </c>
      <c r="C2760">
        <v>10.199999999999999</v>
      </c>
      <c r="D2760">
        <v>64.62</v>
      </c>
      <c r="E2760">
        <v>591</v>
      </c>
      <c r="F2760" s="1">
        <v>1.2963E-20</v>
      </c>
      <c r="G2760">
        <v>191810000</v>
      </c>
      <c r="H2760">
        <v>197330000</v>
      </c>
      <c r="I2760">
        <v>154570000</v>
      </c>
      <c r="J2760">
        <v>104160000</v>
      </c>
      <c r="K2760">
        <v>161015000</v>
      </c>
      <c r="L2760">
        <v>184745000</v>
      </c>
      <c r="M2760">
        <v>165542500</v>
      </c>
      <c r="N2760">
        <v>129405000</v>
      </c>
      <c r="O2760">
        <f t="shared" si="190"/>
        <v>0.36083508886107796</v>
      </c>
      <c r="Q2760">
        <f t="shared" si="191"/>
        <v>1.172276422075115</v>
      </c>
      <c r="R2760"/>
    </row>
    <row r="2761" spans="1:18" x14ac:dyDescent="0.3">
      <c r="A2761" t="s">
        <v>5321</v>
      </c>
      <c r="B2761">
        <v>2</v>
      </c>
      <c r="C2761">
        <v>9</v>
      </c>
      <c r="D2761">
        <v>44.555999999999997</v>
      </c>
      <c r="E2761">
        <v>411</v>
      </c>
      <c r="F2761" s="1">
        <v>5.3273999999999999E-28</v>
      </c>
      <c r="G2761">
        <v>297000000</v>
      </c>
      <c r="H2761">
        <v>268280000</v>
      </c>
      <c r="I2761">
        <v>178840000</v>
      </c>
      <c r="J2761">
        <v>198130000</v>
      </c>
      <c r="K2761">
        <v>254962500</v>
      </c>
      <c r="L2761">
        <v>250562500</v>
      </c>
      <c r="M2761">
        <v>192027500</v>
      </c>
      <c r="N2761">
        <v>239050000</v>
      </c>
      <c r="O2761">
        <f t="shared" si="190"/>
        <v>0.25565083159324931</v>
      </c>
      <c r="Q2761">
        <f t="shared" si="191"/>
        <v>1.1727009644437485</v>
      </c>
      <c r="R2761"/>
    </row>
    <row r="2762" spans="1:18" x14ac:dyDescent="0.3">
      <c r="A2762" t="s">
        <v>8177</v>
      </c>
      <c r="B2762" t="s">
        <v>588</v>
      </c>
      <c r="C2762">
        <v>36.1</v>
      </c>
      <c r="D2762">
        <v>18.210999999999999</v>
      </c>
      <c r="E2762">
        <v>158</v>
      </c>
      <c r="F2762" s="1">
        <v>8.7495999999999995E-34</v>
      </c>
      <c r="G2762">
        <v>4220100000</v>
      </c>
      <c r="H2762">
        <v>2816400000</v>
      </c>
      <c r="I2762">
        <v>2891400000</v>
      </c>
      <c r="J2762">
        <v>2210000000</v>
      </c>
      <c r="K2762">
        <v>3788500000</v>
      </c>
      <c r="L2762">
        <v>2712550000</v>
      </c>
      <c r="M2762">
        <v>2949675000</v>
      </c>
      <c r="N2762">
        <v>2593325000</v>
      </c>
      <c r="O2762">
        <f t="shared" si="190"/>
        <v>0.48695933906445221</v>
      </c>
      <c r="Q2762">
        <f t="shared" si="191"/>
        <v>1.1728396175356306</v>
      </c>
      <c r="R2762"/>
    </row>
    <row r="2763" spans="1:18" x14ac:dyDescent="0.3">
      <c r="A2763" t="s">
        <v>28245</v>
      </c>
      <c r="B2763" t="s">
        <v>255</v>
      </c>
      <c r="C2763">
        <v>11.7</v>
      </c>
      <c r="D2763">
        <v>36.795000000000002</v>
      </c>
      <c r="E2763">
        <v>326</v>
      </c>
      <c r="F2763" s="1">
        <v>5.2843000000000004E-28</v>
      </c>
      <c r="G2763">
        <v>232440000</v>
      </c>
      <c r="H2763">
        <v>217030000</v>
      </c>
      <c r="I2763">
        <v>170110000</v>
      </c>
      <c r="J2763">
        <v>132350000</v>
      </c>
      <c r="K2763">
        <v>197617500</v>
      </c>
      <c r="L2763">
        <v>205550000</v>
      </c>
      <c r="M2763">
        <v>182490000</v>
      </c>
      <c r="N2763">
        <v>161085000</v>
      </c>
      <c r="O2763">
        <f t="shared" si="190"/>
        <v>0.12073156313498934</v>
      </c>
      <c r="Q2763">
        <f t="shared" si="191"/>
        <v>1.1734483009532126</v>
      </c>
      <c r="R2763"/>
    </row>
    <row r="2764" spans="1:18" x14ac:dyDescent="0.3">
      <c r="A2764" t="s">
        <v>12926</v>
      </c>
      <c r="B2764" t="s">
        <v>2087</v>
      </c>
      <c r="C2764">
        <v>16.2</v>
      </c>
      <c r="D2764">
        <v>43.597999999999999</v>
      </c>
      <c r="E2764">
        <v>407</v>
      </c>
      <c r="F2764" s="1">
        <v>3.4581000000000003E-21</v>
      </c>
      <c r="G2764">
        <v>337160000</v>
      </c>
      <c r="H2764">
        <v>299300000</v>
      </c>
      <c r="I2764">
        <v>216230000</v>
      </c>
      <c r="J2764">
        <v>209760000</v>
      </c>
      <c r="K2764">
        <v>291175000</v>
      </c>
      <c r="L2764">
        <v>280682500</v>
      </c>
      <c r="M2764">
        <v>231940000</v>
      </c>
      <c r="N2764">
        <v>254962500</v>
      </c>
      <c r="O2764">
        <f t="shared" si="190"/>
        <v>7.8403972827271073E-2</v>
      </c>
      <c r="Q2764">
        <f t="shared" si="191"/>
        <v>1.1744805171466566</v>
      </c>
      <c r="R2764"/>
    </row>
    <row r="2765" spans="1:18" x14ac:dyDescent="0.3">
      <c r="A2765" t="s">
        <v>24523</v>
      </c>
      <c r="B2765">
        <v>4</v>
      </c>
      <c r="C2765">
        <v>16.100000000000001</v>
      </c>
      <c r="D2765">
        <v>38.424999999999997</v>
      </c>
      <c r="E2765">
        <v>361</v>
      </c>
      <c r="F2765" s="1">
        <v>2.8962000000000001E-12</v>
      </c>
      <c r="G2765">
        <v>235560000</v>
      </c>
      <c r="H2765">
        <v>286330000</v>
      </c>
      <c r="I2765">
        <v>265570000</v>
      </c>
      <c r="J2765">
        <v>98682000</v>
      </c>
      <c r="K2765">
        <v>199855000</v>
      </c>
      <c r="L2765">
        <v>269452500</v>
      </c>
      <c r="M2765">
        <v>276657500</v>
      </c>
      <c r="N2765">
        <v>122850500</v>
      </c>
      <c r="O2765">
        <f t="shared" si="190"/>
        <v>0.71939041965599104</v>
      </c>
      <c r="Q2765">
        <f t="shared" si="191"/>
        <v>1.1747136477867777</v>
      </c>
      <c r="R2765"/>
    </row>
    <row r="2766" spans="1:18" x14ac:dyDescent="0.3">
      <c r="A2766" t="s">
        <v>19882</v>
      </c>
      <c r="B2766">
        <v>12</v>
      </c>
      <c r="C2766">
        <v>39.5</v>
      </c>
      <c r="D2766">
        <v>51.63</v>
      </c>
      <c r="E2766">
        <v>476</v>
      </c>
      <c r="F2766" s="1">
        <v>1.3801999999999999E-93</v>
      </c>
      <c r="G2766">
        <v>1569900000</v>
      </c>
      <c r="H2766">
        <v>939000000</v>
      </c>
      <c r="I2766">
        <v>907880000</v>
      </c>
      <c r="J2766">
        <v>818050000</v>
      </c>
      <c r="K2766">
        <v>1366900000</v>
      </c>
      <c r="L2766">
        <v>902310000</v>
      </c>
      <c r="M2766">
        <v>966970000</v>
      </c>
      <c r="N2766">
        <v>964450000</v>
      </c>
      <c r="O2766">
        <f t="shared" si="190"/>
        <v>0.54277599887872197</v>
      </c>
      <c r="Q2766">
        <f t="shared" si="191"/>
        <v>1.1748920483374927</v>
      </c>
      <c r="R2766"/>
    </row>
    <row r="2767" spans="1:18" x14ac:dyDescent="0.3">
      <c r="A2767" t="s">
        <v>3814</v>
      </c>
      <c r="B2767">
        <v>2</v>
      </c>
      <c r="C2767">
        <v>12.2</v>
      </c>
      <c r="D2767">
        <v>31.978000000000002</v>
      </c>
      <c r="E2767">
        <v>296</v>
      </c>
      <c r="F2767">
        <v>3.1007000000000002E-4</v>
      </c>
      <c r="G2767">
        <v>64438000</v>
      </c>
      <c r="H2767">
        <v>66378000</v>
      </c>
      <c r="I2767">
        <v>0</v>
      </c>
      <c r="J2767">
        <v>43184000</v>
      </c>
      <c r="K2767">
        <v>52699750</v>
      </c>
      <c r="L2767">
        <v>61638250</v>
      </c>
      <c r="M2767">
        <v>0</v>
      </c>
      <c r="N2767">
        <v>54387250</v>
      </c>
      <c r="O2767">
        <f t="shared" si="190"/>
        <v>0.39034357078407877</v>
      </c>
      <c r="R2767"/>
    </row>
    <row r="2768" spans="1:18" x14ac:dyDescent="0.3">
      <c r="A2768" t="s">
        <v>10614</v>
      </c>
      <c r="B2768" t="s">
        <v>84</v>
      </c>
      <c r="C2768">
        <v>8.1999999999999993</v>
      </c>
      <c r="D2768">
        <v>27.363</v>
      </c>
      <c r="E2768">
        <v>255</v>
      </c>
      <c r="F2768" s="1">
        <v>9.1581000000000003E-5</v>
      </c>
      <c r="G2768">
        <v>127150000</v>
      </c>
      <c r="H2768">
        <v>101680000</v>
      </c>
      <c r="I2768">
        <v>76094000</v>
      </c>
      <c r="J2768">
        <v>67555000</v>
      </c>
      <c r="K2768">
        <v>105035000</v>
      </c>
      <c r="L2768">
        <v>94288500</v>
      </c>
      <c r="M2768">
        <v>85070750</v>
      </c>
      <c r="N2768">
        <v>84573750</v>
      </c>
      <c r="O2768">
        <f t="shared" si="190"/>
        <v>0.11011059966647208</v>
      </c>
      <c r="Q2768">
        <f t="shared" ref="Q2768:Q2773" si="192">AVERAGE(K2768:L2768)/AVERAGE(M2768:N2768)</f>
        <v>1.1749482005016372</v>
      </c>
      <c r="R2768"/>
    </row>
    <row r="2769" spans="1:18" x14ac:dyDescent="0.3">
      <c r="A2769" t="s">
        <v>8341</v>
      </c>
      <c r="B2769">
        <v>1</v>
      </c>
      <c r="C2769">
        <v>2.5</v>
      </c>
      <c r="D2769">
        <v>57.972999999999999</v>
      </c>
      <c r="E2769">
        <v>512</v>
      </c>
      <c r="F2769" s="1">
        <v>9.8647000000000006E-6</v>
      </c>
      <c r="G2769">
        <v>57188000</v>
      </c>
      <c r="H2769">
        <v>48561000</v>
      </c>
      <c r="I2769">
        <v>38730000</v>
      </c>
      <c r="J2769">
        <v>28433000</v>
      </c>
      <c r="K2769">
        <v>46555750</v>
      </c>
      <c r="L2769">
        <v>45194500</v>
      </c>
      <c r="M2769">
        <v>42455750</v>
      </c>
      <c r="N2769">
        <v>35633000</v>
      </c>
      <c r="O2769">
        <f t="shared" si="190"/>
        <v>0.18854215658862494</v>
      </c>
      <c r="Q2769">
        <f t="shared" si="192"/>
        <v>1.1749483760464856</v>
      </c>
      <c r="R2769"/>
    </row>
    <row r="2770" spans="1:18" x14ac:dyDescent="0.3">
      <c r="A2770" t="s">
        <v>14155</v>
      </c>
      <c r="B2770">
        <v>3</v>
      </c>
      <c r="C2770">
        <v>11.1</v>
      </c>
      <c r="D2770">
        <v>33.835000000000001</v>
      </c>
      <c r="E2770">
        <v>314</v>
      </c>
      <c r="F2770" s="1">
        <v>5.0196999999999999E-15</v>
      </c>
      <c r="G2770">
        <v>95075000</v>
      </c>
      <c r="H2770">
        <v>52505000</v>
      </c>
      <c r="I2770">
        <v>34546000</v>
      </c>
      <c r="J2770">
        <v>54679000</v>
      </c>
      <c r="K2770">
        <v>77203500</v>
      </c>
      <c r="L2770">
        <v>48569750</v>
      </c>
      <c r="M2770">
        <v>38407500</v>
      </c>
      <c r="N2770">
        <v>68628750</v>
      </c>
      <c r="O2770">
        <f t="shared" si="190"/>
        <v>0.69674346201121684</v>
      </c>
      <c r="Q2770">
        <f t="shared" si="192"/>
        <v>1.1750528442466921</v>
      </c>
      <c r="R2770"/>
    </row>
    <row r="2771" spans="1:18" x14ac:dyDescent="0.3">
      <c r="A2771" t="s">
        <v>22374</v>
      </c>
      <c r="B2771" t="s">
        <v>84</v>
      </c>
      <c r="C2771">
        <v>6.3</v>
      </c>
      <c r="D2771">
        <v>69.441000000000003</v>
      </c>
      <c r="E2771">
        <v>633</v>
      </c>
      <c r="F2771" s="1">
        <v>1.203E-21</v>
      </c>
      <c r="G2771">
        <v>78799000</v>
      </c>
      <c r="H2771">
        <v>126870000</v>
      </c>
      <c r="I2771">
        <v>61873000</v>
      </c>
      <c r="J2771">
        <v>68631000</v>
      </c>
      <c r="K2771">
        <v>64764000</v>
      </c>
      <c r="L2771">
        <v>117048500</v>
      </c>
      <c r="M2771">
        <v>68929500</v>
      </c>
      <c r="N2771">
        <v>85768750</v>
      </c>
      <c r="O2771">
        <f t="shared" si="190"/>
        <v>0.67045496471945976</v>
      </c>
      <c r="Q2771">
        <f t="shared" si="192"/>
        <v>1.1752718598949892</v>
      </c>
      <c r="R2771"/>
    </row>
    <row r="2772" spans="1:18" x14ac:dyDescent="0.3">
      <c r="A2772" t="s">
        <v>13961</v>
      </c>
      <c r="B2772">
        <v>6</v>
      </c>
      <c r="C2772">
        <v>17.2</v>
      </c>
      <c r="D2772">
        <v>58.441000000000003</v>
      </c>
      <c r="E2772">
        <v>512</v>
      </c>
      <c r="F2772" s="1">
        <v>1.451E-19</v>
      </c>
      <c r="G2772">
        <v>340140000</v>
      </c>
      <c r="H2772">
        <v>303970000</v>
      </c>
      <c r="I2772">
        <v>194580000</v>
      </c>
      <c r="J2772">
        <v>233250000</v>
      </c>
      <c r="K2772">
        <v>293892500</v>
      </c>
      <c r="L2772">
        <v>283452500</v>
      </c>
      <c r="M2772">
        <v>207020000</v>
      </c>
      <c r="N2772">
        <v>284110000</v>
      </c>
      <c r="O2772">
        <f t="shared" si="190"/>
        <v>0.38318251369176437</v>
      </c>
      <c r="Q2772">
        <f t="shared" si="192"/>
        <v>1.1755441532791726</v>
      </c>
      <c r="R2772"/>
    </row>
    <row r="2773" spans="1:18" x14ac:dyDescent="0.3">
      <c r="A2773" t="s">
        <v>3238</v>
      </c>
      <c r="B2773" t="s">
        <v>3239</v>
      </c>
      <c r="C2773">
        <v>22.1</v>
      </c>
      <c r="D2773">
        <v>69.622</v>
      </c>
      <c r="E2773">
        <v>616</v>
      </c>
      <c r="F2773" s="1">
        <v>1.4475999999999999E-65</v>
      </c>
      <c r="G2773">
        <v>1165900000</v>
      </c>
      <c r="H2773">
        <v>874610000</v>
      </c>
      <c r="I2773">
        <v>631340000</v>
      </c>
      <c r="J2773">
        <v>765550000</v>
      </c>
      <c r="K2773">
        <v>996445000</v>
      </c>
      <c r="L2773">
        <v>840392500</v>
      </c>
      <c r="M2773">
        <v>665335000</v>
      </c>
      <c r="N2773">
        <v>897125000</v>
      </c>
      <c r="O2773">
        <f t="shared" si="190"/>
        <v>0.42966718639493306</v>
      </c>
      <c r="Q2773">
        <f t="shared" si="192"/>
        <v>1.1756060955160452</v>
      </c>
      <c r="R2773"/>
    </row>
    <row r="2774" spans="1:18" x14ac:dyDescent="0.3">
      <c r="A2774" t="s">
        <v>15315</v>
      </c>
      <c r="B2774">
        <v>2</v>
      </c>
      <c r="C2774">
        <v>14.6</v>
      </c>
      <c r="D2774">
        <v>29.388999999999999</v>
      </c>
      <c r="E2774">
        <v>267</v>
      </c>
      <c r="F2774" s="1">
        <v>3.9864999999999999E-73</v>
      </c>
      <c r="G2774">
        <v>0</v>
      </c>
      <c r="H2774">
        <v>47515000</v>
      </c>
      <c r="I2774">
        <v>111550000</v>
      </c>
      <c r="J2774">
        <v>25201000</v>
      </c>
      <c r="K2774">
        <v>0</v>
      </c>
      <c r="L2774">
        <v>44266250</v>
      </c>
      <c r="M2774">
        <v>122216500</v>
      </c>
      <c r="N2774">
        <v>31515500</v>
      </c>
      <c r="O2774">
        <f t="shared" si="190"/>
        <v>0.39143507590642723</v>
      </c>
      <c r="R2774"/>
    </row>
    <row r="2775" spans="1:18" x14ac:dyDescent="0.3">
      <c r="A2775" t="s">
        <v>12698</v>
      </c>
      <c r="B2775" t="s">
        <v>1224</v>
      </c>
      <c r="C2775">
        <v>49.2</v>
      </c>
      <c r="D2775">
        <v>14.018000000000001</v>
      </c>
      <c r="E2775">
        <v>124</v>
      </c>
      <c r="F2775" s="1">
        <v>7.1427999999999996E-38</v>
      </c>
      <c r="G2775">
        <v>5171900000</v>
      </c>
      <c r="H2775">
        <v>6326000000</v>
      </c>
      <c r="I2775">
        <v>5684900000</v>
      </c>
      <c r="J2775">
        <v>3071200000</v>
      </c>
      <c r="K2775">
        <v>4578100000</v>
      </c>
      <c r="L2775">
        <v>6218800000</v>
      </c>
      <c r="M2775">
        <v>5611700000</v>
      </c>
      <c r="N2775">
        <v>3569925000</v>
      </c>
      <c r="O2775">
        <f t="shared" si="190"/>
        <v>0.60028960218078642</v>
      </c>
      <c r="Q2775">
        <f>AVERAGE(K2775:L2775)/AVERAGE(M2775:N2775)</f>
        <v>1.1759247409908378</v>
      </c>
      <c r="R2775"/>
    </row>
    <row r="2776" spans="1:18" x14ac:dyDescent="0.3">
      <c r="A2776" t="s">
        <v>26724</v>
      </c>
      <c r="B2776">
        <v>2</v>
      </c>
      <c r="C2776">
        <v>2.6</v>
      </c>
      <c r="D2776">
        <v>97.861000000000004</v>
      </c>
      <c r="E2776">
        <v>888</v>
      </c>
      <c r="F2776">
        <v>5.7412000000000001E-4</v>
      </c>
      <c r="G2776">
        <v>31422000</v>
      </c>
      <c r="H2776">
        <v>17739000</v>
      </c>
      <c r="I2776">
        <v>0</v>
      </c>
      <c r="J2776">
        <v>15978000</v>
      </c>
      <c r="K2776">
        <v>25747250</v>
      </c>
      <c r="L2776">
        <v>16966750</v>
      </c>
      <c r="M2776">
        <v>0</v>
      </c>
      <c r="N2776">
        <v>19524250</v>
      </c>
      <c r="O2776">
        <f t="shared" si="190"/>
        <v>0.39191909079712317</v>
      </c>
      <c r="R2776"/>
    </row>
    <row r="2777" spans="1:18" x14ac:dyDescent="0.3">
      <c r="A2777" t="s">
        <v>14071</v>
      </c>
      <c r="B2777" t="s">
        <v>5134</v>
      </c>
      <c r="C2777">
        <v>16.2</v>
      </c>
      <c r="D2777">
        <v>27.7</v>
      </c>
      <c r="E2777">
        <v>253</v>
      </c>
      <c r="F2777" s="1">
        <v>8.4520000000000002E-14</v>
      </c>
      <c r="G2777">
        <v>192820000</v>
      </c>
      <c r="H2777">
        <v>127830000</v>
      </c>
      <c r="I2777">
        <v>145420000</v>
      </c>
      <c r="J2777">
        <v>64671000</v>
      </c>
      <c r="K2777">
        <v>161832500</v>
      </c>
      <c r="L2777">
        <v>118025250</v>
      </c>
      <c r="M2777">
        <v>156722500</v>
      </c>
      <c r="N2777">
        <v>81250250</v>
      </c>
      <c r="O2777">
        <f t="shared" si="190"/>
        <v>0.67861134364097864</v>
      </c>
      <c r="Q2777">
        <f t="shared" ref="Q2777:Q2788" si="193">AVERAGE(K2777:L2777)/AVERAGE(M2777:N2777)</f>
        <v>1.1760075470825966</v>
      </c>
      <c r="R2777"/>
    </row>
    <row r="2778" spans="1:18" x14ac:dyDescent="0.3">
      <c r="A2778" t="s">
        <v>3544</v>
      </c>
      <c r="B2778">
        <v>3</v>
      </c>
      <c r="C2778">
        <v>3.1</v>
      </c>
      <c r="D2778">
        <v>132.38</v>
      </c>
      <c r="E2778">
        <v>1178</v>
      </c>
      <c r="F2778" s="1">
        <v>2.2796000000000001E-8</v>
      </c>
      <c r="G2778">
        <v>65642000</v>
      </c>
      <c r="H2778">
        <v>12972000</v>
      </c>
      <c r="I2778">
        <v>18190000</v>
      </c>
      <c r="J2778">
        <v>29429000</v>
      </c>
      <c r="K2778">
        <v>53901500</v>
      </c>
      <c r="L2778">
        <v>12358525</v>
      </c>
      <c r="M2778">
        <v>19395500</v>
      </c>
      <c r="N2778">
        <v>36946500</v>
      </c>
      <c r="O2778">
        <f t="shared" si="190"/>
        <v>0.84633979869762466</v>
      </c>
      <c r="Q2778">
        <f t="shared" si="193"/>
        <v>1.1760325334563912</v>
      </c>
      <c r="R2778"/>
    </row>
    <row r="2779" spans="1:18" x14ac:dyDescent="0.3">
      <c r="A2779" t="s">
        <v>7842</v>
      </c>
      <c r="B2779">
        <v>4</v>
      </c>
      <c r="C2779">
        <v>6.6</v>
      </c>
      <c r="D2779">
        <v>101.96</v>
      </c>
      <c r="E2779">
        <v>943</v>
      </c>
      <c r="F2779" s="1">
        <v>7.1559000000000004E-20</v>
      </c>
      <c r="G2779">
        <v>59014000</v>
      </c>
      <c r="H2779">
        <v>63621000</v>
      </c>
      <c r="I2779">
        <v>48775000</v>
      </c>
      <c r="J2779">
        <v>29001000</v>
      </c>
      <c r="K2779">
        <v>47907250</v>
      </c>
      <c r="L2779">
        <v>58771750</v>
      </c>
      <c r="M2779">
        <v>54262500</v>
      </c>
      <c r="N2779">
        <v>36417750</v>
      </c>
      <c r="O2779">
        <f t="shared" si="190"/>
        <v>0.52383511193513577</v>
      </c>
      <c r="Q2779">
        <f t="shared" si="193"/>
        <v>1.1764303693472393</v>
      </c>
      <c r="R2779"/>
    </row>
    <row r="2780" spans="1:18" x14ac:dyDescent="0.3">
      <c r="A2780" t="s">
        <v>19336</v>
      </c>
      <c r="B2780" t="s">
        <v>19337</v>
      </c>
      <c r="C2780">
        <v>58.4</v>
      </c>
      <c r="D2780">
        <v>49.536999999999999</v>
      </c>
      <c r="E2780">
        <v>450</v>
      </c>
      <c r="F2780">
        <v>0</v>
      </c>
      <c r="G2780">
        <v>2005500000</v>
      </c>
      <c r="H2780">
        <v>1645000000</v>
      </c>
      <c r="I2780">
        <v>1389200000</v>
      </c>
      <c r="J2780">
        <v>1155400000</v>
      </c>
      <c r="K2780">
        <v>1737850000</v>
      </c>
      <c r="L2780">
        <v>1578925000</v>
      </c>
      <c r="M2780">
        <v>1468250000</v>
      </c>
      <c r="N2780">
        <v>1347787500</v>
      </c>
      <c r="O2780">
        <f t="shared" si="190"/>
        <v>0.12869058109907583</v>
      </c>
      <c r="Q2780">
        <f t="shared" si="193"/>
        <v>1.1778163465507827</v>
      </c>
      <c r="R2780"/>
    </row>
    <row r="2781" spans="1:18" x14ac:dyDescent="0.3">
      <c r="A2781" t="s">
        <v>20699</v>
      </c>
      <c r="B2781">
        <v>12</v>
      </c>
      <c r="C2781">
        <v>41.8</v>
      </c>
      <c r="D2781">
        <v>45.02</v>
      </c>
      <c r="E2781">
        <v>411</v>
      </c>
      <c r="F2781" s="1">
        <v>5.9783000000000001E-99</v>
      </c>
      <c r="G2781">
        <v>904960000</v>
      </c>
      <c r="H2781">
        <v>1144300000</v>
      </c>
      <c r="I2781">
        <v>824360000</v>
      </c>
      <c r="J2781">
        <v>596290000</v>
      </c>
      <c r="K2781">
        <v>775907500</v>
      </c>
      <c r="L2781">
        <v>1102012500</v>
      </c>
      <c r="M2781">
        <v>875725000</v>
      </c>
      <c r="N2781">
        <v>718512500</v>
      </c>
      <c r="O2781">
        <f t="shared" si="190"/>
        <v>0.51533545858767127</v>
      </c>
      <c r="Q2781">
        <f t="shared" si="193"/>
        <v>1.1779424332949138</v>
      </c>
      <c r="R2781"/>
    </row>
    <row r="2782" spans="1:18" x14ac:dyDescent="0.3">
      <c r="A2782" t="s">
        <v>4000</v>
      </c>
      <c r="B2782" t="s">
        <v>255</v>
      </c>
      <c r="C2782">
        <v>17.100000000000001</v>
      </c>
      <c r="D2782">
        <v>43.357999999999997</v>
      </c>
      <c r="E2782">
        <v>386</v>
      </c>
      <c r="F2782" s="1">
        <v>4.1204000000000001E-10</v>
      </c>
      <c r="G2782">
        <v>198430000</v>
      </c>
      <c r="H2782">
        <v>72555000</v>
      </c>
      <c r="I2782">
        <v>100460000</v>
      </c>
      <c r="J2782">
        <v>72238000</v>
      </c>
      <c r="K2782">
        <v>167617500</v>
      </c>
      <c r="L2782">
        <v>67277000</v>
      </c>
      <c r="M2782">
        <v>109160000</v>
      </c>
      <c r="N2782">
        <v>90225250</v>
      </c>
      <c r="O2782">
        <f t="shared" si="190"/>
        <v>0.76121665334080912</v>
      </c>
      <c r="Q2782">
        <f t="shared" si="193"/>
        <v>1.1780936654040357</v>
      </c>
      <c r="R2782"/>
    </row>
    <row r="2783" spans="1:18" x14ac:dyDescent="0.3">
      <c r="A2783" t="s">
        <v>6249</v>
      </c>
      <c r="B2783">
        <v>3</v>
      </c>
      <c r="C2783">
        <v>14.3</v>
      </c>
      <c r="D2783">
        <v>38.298000000000002</v>
      </c>
      <c r="E2783">
        <v>343</v>
      </c>
      <c r="F2783" s="1">
        <v>8.1093999999999995E-26</v>
      </c>
      <c r="G2783">
        <v>132410000</v>
      </c>
      <c r="H2783">
        <v>131620000</v>
      </c>
      <c r="I2783">
        <v>72519000</v>
      </c>
      <c r="J2783">
        <v>92119000</v>
      </c>
      <c r="K2783">
        <v>110435250</v>
      </c>
      <c r="L2783">
        <v>121100250</v>
      </c>
      <c r="M2783">
        <v>81610750</v>
      </c>
      <c r="N2783">
        <v>114914750</v>
      </c>
      <c r="O2783">
        <f t="shared" si="190"/>
        <v>0.42220936375040552</v>
      </c>
      <c r="Q2783">
        <f t="shared" si="193"/>
        <v>1.1781448209011045</v>
      </c>
      <c r="R2783"/>
    </row>
    <row r="2784" spans="1:18" x14ac:dyDescent="0.3">
      <c r="A2784" t="s">
        <v>15811</v>
      </c>
      <c r="B2784" t="s">
        <v>15812</v>
      </c>
      <c r="C2784">
        <v>27.6</v>
      </c>
      <c r="D2784">
        <v>191.45</v>
      </c>
      <c r="E2784">
        <v>1727</v>
      </c>
      <c r="F2784" s="1">
        <v>2.7928E-247</v>
      </c>
      <c r="G2784">
        <v>2955200000</v>
      </c>
      <c r="H2784">
        <v>2328000000</v>
      </c>
      <c r="I2784">
        <v>1797100000</v>
      </c>
      <c r="J2784">
        <v>1939700000</v>
      </c>
      <c r="K2784">
        <v>2627100000</v>
      </c>
      <c r="L2784">
        <v>2244175000</v>
      </c>
      <c r="M2784">
        <v>1859750000</v>
      </c>
      <c r="N2784" s="1">
        <v>2274000000</v>
      </c>
      <c r="O2784">
        <f t="shared" si="190"/>
        <v>0.32117180595816763</v>
      </c>
      <c r="Q2784">
        <f t="shared" si="193"/>
        <v>1.1784154823102511</v>
      </c>
      <c r="R2784"/>
    </row>
    <row r="2785" spans="1:18" x14ac:dyDescent="0.3">
      <c r="A2785" t="s">
        <v>16478</v>
      </c>
      <c r="B2785">
        <v>6</v>
      </c>
      <c r="C2785">
        <v>56</v>
      </c>
      <c r="D2785">
        <v>20.908999999999999</v>
      </c>
      <c r="E2785">
        <v>193</v>
      </c>
      <c r="F2785" s="1">
        <v>1.4424E-86</v>
      </c>
      <c r="G2785">
        <v>1360800000</v>
      </c>
      <c r="H2785">
        <v>983830000</v>
      </c>
      <c r="I2785">
        <v>718520000</v>
      </c>
      <c r="J2785">
        <v>868420000</v>
      </c>
      <c r="K2785">
        <v>1165707500</v>
      </c>
      <c r="L2785">
        <v>943762500</v>
      </c>
      <c r="M2785">
        <v>764532500</v>
      </c>
      <c r="N2785">
        <v>1023697500</v>
      </c>
      <c r="O2785">
        <f t="shared" si="190"/>
        <v>0.44584735144253529</v>
      </c>
      <c r="Q2785">
        <f t="shared" si="193"/>
        <v>1.1796413213065433</v>
      </c>
      <c r="R2785"/>
    </row>
    <row r="2786" spans="1:18" x14ac:dyDescent="0.3">
      <c r="A2786" t="s">
        <v>15895</v>
      </c>
      <c r="B2786">
        <v>17</v>
      </c>
      <c r="C2786">
        <v>36.299999999999997</v>
      </c>
      <c r="D2786">
        <v>62.201999999999998</v>
      </c>
      <c r="E2786">
        <v>565</v>
      </c>
      <c r="F2786" s="1">
        <v>1.97E-200</v>
      </c>
      <c r="G2786">
        <v>2610000000</v>
      </c>
      <c r="H2786">
        <v>2412400000</v>
      </c>
      <c r="I2786">
        <v>1833500000</v>
      </c>
      <c r="J2786">
        <v>1711900000</v>
      </c>
      <c r="K2786">
        <v>2278025000</v>
      </c>
      <c r="L2786">
        <v>2328425000</v>
      </c>
      <c r="M2786">
        <v>1893400000</v>
      </c>
      <c r="N2786">
        <v>2011100000</v>
      </c>
      <c r="O2786">
        <f t="shared" si="190"/>
        <v>3.1697030592837461E-2</v>
      </c>
      <c r="Q2786">
        <f t="shared" si="193"/>
        <v>1.1797797413241131</v>
      </c>
      <c r="R2786"/>
    </row>
    <row r="2787" spans="1:18" x14ac:dyDescent="0.3">
      <c r="A2787" t="s">
        <v>7698</v>
      </c>
      <c r="B2787">
        <v>5</v>
      </c>
      <c r="C2787">
        <v>6.4</v>
      </c>
      <c r="D2787">
        <v>119.15</v>
      </c>
      <c r="E2787">
        <v>1046</v>
      </c>
      <c r="F2787" s="1">
        <v>9.1477000000000002E-14</v>
      </c>
      <c r="G2787">
        <v>198060000</v>
      </c>
      <c r="H2787">
        <v>184640000</v>
      </c>
      <c r="I2787">
        <v>130310000</v>
      </c>
      <c r="J2787">
        <v>116950000</v>
      </c>
      <c r="K2787">
        <v>166825000</v>
      </c>
      <c r="L2787">
        <v>173582500</v>
      </c>
      <c r="M2787">
        <v>142245000</v>
      </c>
      <c r="N2787">
        <v>146145000</v>
      </c>
      <c r="O2787">
        <f t="shared" si="190"/>
        <v>2.176555006182302E-2</v>
      </c>
      <c r="Q2787">
        <f t="shared" si="193"/>
        <v>1.1803720656056036</v>
      </c>
      <c r="R2787"/>
    </row>
    <row r="2788" spans="1:18" x14ac:dyDescent="0.3">
      <c r="A2788" t="s">
        <v>19683</v>
      </c>
      <c r="B2788" t="s">
        <v>106</v>
      </c>
      <c r="C2788">
        <v>6.4</v>
      </c>
      <c r="D2788">
        <v>31.896000000000001</v>
      </c>
      <c r="E2788">
        <v>295</v>
      </c>
      <c r="F2788" s="1">
        <v>1.4764E-6</v>
      </c>
      <c r="G2788">
        <v>162790000</v>
      </c>
      <c r="H2788">
        <v>111990000</v>
      </c>
      <c r="I2788">
        <v>81321000</v>
      </c>
      <c r="J2788">
        <v>91154000</v>
      </c>
      <c r="K2788">
        <v>135235000</v>
      </c>
      <c r="L2788">
        <v>104380375</v>
      </c>
      <c r="M2788">
        <v>89616250</v>
      </c>
      <c r="N2788">
        <v>113353500</v>
      </c>
      <c r="O2788">
        <f t="shared" si="190"/>
        <v>0.44589623586477156</v>
      </c>
      <c r="Q2788">
        <f t="shared" si="193"/>
        <v>1.1805472244016657</v>
      </c>
      <c r="R2788"/>
    </row>
    <row r="2789" spans="1:18" x14ac:dyDescent="0.3">
      <c r="A2789" t="s">
        <v>3416</v>
      </c>
      <c r="B2789">
        <v>2</v>
      </c>
      <c r="C2789">
        <v>14.6</v>
      </c>
      <c r="D2789">
        <v>19.178999999999998</v>
      </c>
      <c r="E2789">
        <v>171</v>
      </c>
      <c r="F2789">
        <v>1.1498999999999999E-3</v>
      </c>
      <c r="G2789">
        <v>24237000</v>
      </c>
      <c r="H2789">
        <v>0</v>
      </c>
      <c r="I2789">
        <v>21063000</v>
      </c>
      <c r="J2789">
        <v>15829000</v>
      </c>
      <c r="K2789">
        <v>20041000</v>
      </c>
      <c r="L2789">
        <v>0</v>
      </c>
      <c r="M2789">
        <v>22653500</v>
      </c>
      <c r="N2789">
        <v>19193000</v>
      </c>
      <c r="O2789">
        <f t="shared" si="190"/>
        <v>0.39585439030617264</v>
      </c>
      <c r="R2789"/>
    </row>
    <row r="2790" spans="1:18" x14ac:dyDescent="0.3">
      <c r="A2790" t="s">
        <v>4274</v>
      </c>
      <c r="B2790">
        <v>3</v>
      </c>
      <c r="C2790">
        <v>12.5</v>
      </c>
      <c r="D2790">
        <v>27.677</v>
      </c>
      <c r="E2790">
        <v>248</v>
      </c>
      <c r="F2790" s="1">
        <v>5.4566999999999999E-14</v>
      </c>
      <c r="G2790">
        <v>85748000</v>
      </c>
      <c r="H2790">
        <v>105200000</v>
      </c>
      <c r="I2790">
        <v>101790000</v>
      </c>
      <c r="J2790">
        <v>24876000</v>
      </c>
      <c r="K2790">
        <v>70109000</v>
      </c>
      <c r="L2790">
        <v>97533750</v>
      </c>
      <c r="M2790">
        <v>110889500</v>
      </c>
      <c r="N2790">
        <v>31114000</v>
      </c>
      <c r="O2790">
        <f t="shared" si="190"/>
        <v>0.78988361234194571</v>
      </c>
      <c r="Q2790">
        <f t="shared" ref="Q2790:Q2798" si="194">AVERAGE(K2790:L2790)/AVERAGE(M2790:N2790)</f>
        <v>1.1805536483255694</v>
      </c>
      <c r="R2790"/>
    </row>
    <row r="2791" spans="1:18" x14ac:dyDescent="0.3">
      <c r="A2791" t="s">
        <v>4929</v>
      </c>
      <c r="B2791" t="s">
        <v>4931</v>
      </c>
      <c r="C2791">
        <v>42.3</v>
      </c>
      <c r="D2791">
        <v>47.802999999999997</v>
      </c>
      <c r="E2791">
        <v>426</v>
      </c>
      <c r="F2791" s="1">
        <v>7.8575000000000002E-179</v>
      </c>
      <c r="G2791">
        <v>2812300000</v>
      </c>
      <c r="H2791">
        <v>2362400000</v>
      </c>
      <c r="I2791">
        <v>1994800000</v>
      </c>
      <c r="J2791">
        <v>1678700000</v>
      </c>
      <c r="K2791">
        <v>2492175000</v>
      </c>
      <c r="L2791">
        <v>2280700000</v>
      </c>
      <c r="M2791">
        <v>2076850000</v>
      </c>
      <c r="N2791" s="1">
        <v>1964000000</v>
      </c>
      <c r="O2791">
        <f t="shared" si="190"/>
        <v>9.257497762445388E-2</v>
      </c>
      <c r="Q2791">
        <f t="shared" si="194"/>
        <v>1.1811561923852654</v>
      </c>
      <c r="R2791"/>
    </row>
    <row r="2792" spans="1:18" x14ac:dyDescent="0.3">
      <c r="A2792" t="s">
        <v>1941</v>
      </c>
      <c r="B2792">
        <v>11</v>
      </c>
      <c r="C2792">
        <v>39.5</v>
      </c>
      <c r="D2792">
        <v>40.744999999999997</v>
      </c>
      <c r="E2792">
        <v>375</v>
      </c>
      <c r="F2792" s="1">
        <v>1.5733E-194</v>
      </c>
      <c r="G2792">
        <v>2631900000</v>
      </c>
      <c r="H2792">
        <v>2186000000</v>
      </c>
      <c r="I2792">
        <v>1810700000</v>
      </c>
      <c r="J2792">
        <v>1573400000</v>
      </c>
      <c r="K2792">
        <v>2300575000</v>
      </c>
      <c r="L2792">
        <v>2121700000</v>
      </c>
      <c r="M2792">
        <v>1869050000</v>
      </c>
      <c r="N2792">
        <v>1874575000</v>
      </c>
      <c r="O2792">
        <f t="shared" si="190"/>
        <v>6.3034331446030101E-2</v>
      </c>
      <c r="Q2792">
        <f t="shared" si="194"/>
        <v>1.1812815119035693</v>
      </c>
      <c r="R2792"/>
    </row>
    <row r="2793" spans="1:18" x14ac:dyDescent="0.3">
      <c r="A2793" t="s">
        <v>24404</v>
      </c>
      <c r="B2793" t="s">
        <v>1224</v>
      </c>
      <c r="C2793">
        <v>20</v>
      </c>
      <c r="D2793">
        <v>62.875</v>
      </c>
      <c r="E2793">
        <v>581</v>
      </c>
      <c r="F2793" s="1">
        <v>1.2976E-30</v>
      </c>
      <c r="G2793">
        <v>297580000</v>
      </c>
      <c r="H2793">
        <v>190110000</v>
      </c>
      <c r="I2793">
        <v>254780000</v>
      </c>
      <c r="J2793">
        <v>79281000</v>
      </c>
      <c r="K2793">
        <v>255345000</v>
      </c>
      <c r="L2793">
        <v>178010000</v>
      </c>
      <c r="M2793">
        <v>267230000</v>
      </c>
      <c r="N2793">
        <v>99547750</v>
      </c>
      <c r="O2793">
        <f t="shared" si="190"/>
        <v>0.75295731978949809</v>
      </c>
      <c r="Q2793">
        <f t="shared" si="194"/>
        <v>1.1815193260768952</v>
      </c>
      <c r="R2793"/>
    </row>
    <row r="2794" spans="1:18" x14ac:dyDescent="0.3">
      <c r="A2794" t="s">
        <v>20275</v>
      </c>
      <c r="B2794" t="s">
        <v>15812</v>
      </c>
      <c r="C2794">
        <v>42.6</v>
      </c>
      <c r="D2794">
        <v>94.147999999999996</v>
      </c>
      <c r="E2794">
        <v>823</v>
      </c>
      <c r="F2794">
        <v>0</v>
      </c>
      <c r="G2794">
        <v>19547000000</v>
      </c>
      <c r="H2794">
        <v>18562000000</v>
      </c>
      <c r="I2794">
        <v>13635000000</v>
      </c>
      <c r="J2794">
        <v>13949000000</v>
      </c>
      <c r="K2794" s="1">
        <v>16711000000</v>
      </c>
      <c r="L2794">
        <v>18695500000</v>
      </c>
      <c r="M2794">
        <v>14132750000</v>
      </c>
      <c r="N2794">
        <v>15833250000</v>
      </c>
      <c r="O2794">
        <f t="shared" si="190"/>
        <v>0.17281819675610044</v>
      </c>
      <c r="Q2794">
        <f t="shared" si="194"/>
        <v>1.1815557631982914</v>
      </c>
      <c r="R2794"/>
    </row>
    <row r="2795" spans="1:18" x14ac:dyDescent="0.3">
      <c r="A2795" t="s">
        <v>17805</v>
      </c>
      <c r="B2795" t="s">
        <v>17806</v>
      </c>
      <c r="C2795">
        <v>26.6</v>
      </c>
      <c r="D2795">
        <v>39.927</v>
      </c>
      <c r="E2795">
        <v>368</v>
      </c>
      <c r="F2795" s="1">
        <v>2.7625E-81</v>
      </c>
      <c r="G2795">
        <v>1479800000</v>
      </c>
      <c r="H2795">
        <v>1081200000</v>
      </c>
      <c r="I2795">
        <v>931530000</v>
      </c>
      <c r="J2795">
        <v>842730000</v>
      </c>
      <c r="K2795">
        <v>1290250000</v>
      </c>
      <c r="L2795">
        <v>1047005000</v>
      </c>
      <c r="M2795">
        <v>988585000</v>
      </c>
      <c r="N2795">
        <v>989372500</v>
      </c>
      <c r="O2795">
        <f t="shared" si="190"/>
        <v>0.27768590027589302</v>
      </c>
      <c r="Q2795">
        <f t="shared" si="194"/>
        <v>1.1816507685326909</v>
      </c>
      <c r="R2795"/>
    </row>
    <row r="2796" spans="1:18" x14ac:dyDescent="0.3">
      <c r="A2796" t="s">
        <v>22870</v>
      </c>
      <c r="B2796" t="s">
        <v>255</v>
      </c>
      <c r="C2796">
        <v>26.2</v>
      </c>
      <c r="D2796">
        <v>29.074999999999999</v>
      </c>
      <c r="E2796">
        <v>260</v>
      </c>
      <c r="F2796" s="1">
        <v>6.8023999999999995E-29</v>
      </c>
      <c r="G2796">
        <v>250840000</v>
      </c>
      <c r="H2796">
        <v>139320000</v>
      </c>
      <c r="I2796">
        <v>155480000</v>
      </c>
      <c r="J2796">
        <v>97679000</v>
      </c>
      <c r="K2796">
        <v>212517500</v>
      </c>
      <c r="L2796">
        <v>128990000</v>
      </c>
      <c r="M2796">
        <v>166947500</v>
      </c>
      <c r="N2796">
        <v>121957250</v>
      </c>
      <c r="O2796">
        <f t="shared" si="190"/>
        <v>0.63499328479967154</v>
      </c>
      <c r="Q2796">
        <f t="shared" si="194"/>
        <v>1.1820764456105344</v>
      </c>
      <c r="R2796"/>
    </row>
    <row r="2797" spans="1:18" x14ac:dyDescent="0.3">
      <c r="A2797" t="s">
        <v>24642</v>
      </c>
      <c r="B2797">
        <v>12</v>
      </c>
      <c r="C2797">
        <v>54</v>
      </c>
      <c r="D2797">
        <v>31.911999999999999</v>
      </c>
      <c r="E2797">
        <v>298</v>
      </c>
      <c r="F2797" s="1">
        <v>2.5466999999999999E-67</v>
      </c>
      <c r="G2797">
        <v>6441000000</v>
      </c>
      <c r="H2797">
        <v>9283700000</v>
      </c>
      <c r="I2797">
        <v>5996100000</v>
      </c>
      <c r="J2797">
        <v>5477400000</v>
      </c>
      <c r="K2797">
        <v>5753675000</v>
      </c>
      <c r="L2797">
        <v>8867175000</v>
      </c>
      <c r="M2797">
        <v>6016300000</v>
      </c>
      <c r="N2797">
        <v>6343125000</v>
      </c>
      <c r="O2797">
        <f t="shared" si="190"/>
        <v>0.5451187405341722</v>
      </c>
      <c r="Q2797">
        <f t="shared" si="194"/>
        <v>1.1829716997352222</v>
      </c>
      <c r="R2797"/>
    </row>
    <row r="2798" spans="1:18" x14ac:dyDescent="0.3">
      <c r="A2798" t="s">
        <v>16684</v>
      </c>
      <c r="B2798" t="s">
        <v>1662</v>
      </c>
      <c r="C2798">
        <v>24.5</v>
      </c>
      <c r="D2798">
        <v>23.097999999999999</v>
      </c>
      <c r="E2798">
        <v>208</v>
      </c>
      <c r="F2798" s="1">
        <v>4.0580999999999999E-11</v>
      </c>
      <c r="G2798">
        <v>289380000</v>
      </c>
      <c r="H2798">
        <v>99771000</v>
      </c>
      <c r="I2798">
        <v>143350000</v>
      </c>
      <c r="J2798">
        <v>106090000</v>
      </c>
      <c r="K2798">
        <v>245775000</v>
      </c>
      <c r="L2798">
        <v>92630250</v>
      </c>
      <c r="M2798">
        <v>154207500</v>
      </c>
      <c r="N2798">
        <v>131705000</v>
      </c>
      <c r="O2798">
        <f t="shared" si="190"/>
        <v>0.76681365217316322</v>
      </c>
      <c r="Q2798">
        <f t="shared" si="194"/>
        <v>1.1835972544047566</v>
      </c>
      <c r="R2798"/>
    </row>
    <row r="2799" spans="1:18" x14ac:dyDescent="0.3">
      <c r="A2799" t="s">
        <v>15172</v>
      </c>
      <c r="B2799" t="s">
        <v>977</v>
      </c>
      <c r="C2799">
        <v>1.8</v>
      </c>
      <c r="D2799">
        <v>102.83</v>
      </c>
      <c r="E2799">
        <v>934</v>
      </c>
      <c r="F2799" s="1">
        <v>3.4171000000000002E-8</v>
      </c>
      <c r="G2799">
        <v>14901000</v>
      </c>
      <c r="H2799">
        <v>0</v>
      </c>
      <c r="I2799">
        <v>17364000</v>
      </c>
      <c r="J2799">
        <v>7050500</v>
      </c>
      <c r="K2799">
        <v>12170375</v>
      </c>
      <c r="L2799">
        <v>0</v>
      </c>
      <c r="M2799">
        <v>18661500</v>
      </c>
      <c r="N2799">
        <v>9656025</v>
      </c>
      <c r="O2799">
        <f t="shared" si="190"/>
        <v>0.39788144573011908</v>
      </c>
      <c r="R2799"/>
    </row>
    <row r="2800" spans="1:18" x14ac:dyDescent="0.3">
      <c r="A2800" t="s">
        <v>25094</v>
      </c>
      <c r="B2800">
        <v>1</v>
      </c>
      <c r="C2800">
        <v>3.3</v>
      </c>
      <c r="D2800">
        <v>55.378999999999998</v>
      </c>
      <c r="E2800">
        <v>490</v>
      </c>
      <c r="F2800" s="1">
        <v>3.5578999999999999E-5</v>
      </c>
      <c r="G2800">
        <v>24590000</v>
      </c>
      <c r="H2800">
        <v>18579000</v>
      </c>
      <c r="I2800">
        <v>0</v>
      </c>
      <c r="J2800">
        <v>14862000</v>
      </c>
      <c r="K2800">
        <v>20365250</v>
      </c>
      <c r="L2800">
        <v>17801500</v>
      </c>
      <c r="M2800">
        <v>0</v>
      </c>
      <c r="N2800">
        <v>18387750</v>
      </c>
      <c r="O2800">
        <f t="shared" si="190"/>
        <v>0.39830383898376531</v>
      </c>
      <c r="R2800"/>
    </row>
    <row r="2801" spans="1:18" x14ac:dyDescent="0.3">
      <c r="A2801" t="s">
        <v>11130</v>
      </c>
      <c r="B2801">
        <v>4</v>
      </c>
      <c r="C2801">
        <v>12.7</v>
      </c>
      <c r="D2801">
        <v>41.735999999999997</v>
      </c>
      <c r="E2801">
        <v>377</v>
      </c>
      <c r="F2801" s="1">
        <v>4.2883000000000002E-34</v>
      </c>
      <c r="G2801">
        <v>156650000</v>
      </c>
      <c r="H2801">
        <v>316440000</v>
      </c>
      <c r="I2801">
        <v>100820000</v>
      </c>
      <c r="J2801">
        <v>203900000</v>
      </c>
      <c r="K2801">
        <v>130512500</v>
      </c>
      <c r="L2801">
        <v>293892500</v>
      </c>
      <c r="M2801">
        <v>109674250</v>
      </c>
      <c r="N2801">
        <v>248765000</v>
      </c>
      <c r="O2801">
        <f t="shared" si="190"/>
        <v>0.78757167943061435</v>
      </c>
      <c r="Q2801">
        <f>AVERAGE(K2801:L2801)/AVERAGE(M2801:N2801)</f>
        <v>1.1840360674786592</v>
      </c>
      <c r="R2801"/>
    </row>
    <row r="2802" spans="1:18" x14ac:dyDescent="0.3">
      <c r="A2802" t="s">
        <v>16055</v>
      </c>
      <c r="B2802">
        <v>17</v>
      </c>
      <c r="C2802">
        <v>29.8</v>
      </c>
      <c r="D2802">
        <v>89.188000000000002</v>
      </c>
      <c r="E2802">
        <v>818</v>
      </c>
      <c r="F2802" s="1">
        <v>6.3047000000000001E-160</v>
      </c>
      <c r="G2802">
        <v>3241000000</v>
      </c>
      <c r="H2802">
        <v>2956600000</v>
      </c>
      <c r="I2802">
        <v>1858100000</v>
      </c>
      <c r="J2802">
        <v>2565700000</v>
      </c>
      <c r="K2802">
        <v>2893600000</v>
      </c>
      <c r="L2802">
        <v>2883050000</v>
      </c>
      <c r="M2802">
        <v>1937450000</v>
      </c>
      <c r="N2802">
        <v>2939925000</v>
      </c>
      <c r="O2802">
        <f t="shared" si="190"/>
        <v>0.46437844222283364</v>
      </c>
      <c r="Q2802">
        <f>AVERAGE(K2802:L2802)/AVERAGE(M2802:N2802)</f>
        <v>1.1843768420513083</v>
      </c>
      <c r="R2802"/>
    </row>
    <row r="2803" spans="1:18" x14ac:dyDescent="0.3">
      <c r="A2803" t="s">
        <v>13469</v>
      </c>
      <c r="B2803">
        <v>3</v>
      </c>
      <c r="C2803">
        <v>18.399999999999999</v>
      </c>
      <c r="D2803">
        <v>29.091999999999999</v>
      </c>
      <c r="E2803">
        <v>266</v>
      </c>
      <c r="F2803" s="1">
        <v>5.4331E-46</v>
      </c>
      <c r="G2803">
        <v>215480000</v>
      </c>
      <c r="H2803">
        <v>156180000</v>
      </c>
      <c r="I2803">
        <v>144420000</v>
      </c>
      <c r="J2803">
        <v>97618000</v>
      </c>
      <c r="K2803">
        <v>183075000</v>
      </c>
      <c r="L2803">
        <v>145901250</v>
      </c>
      <c r="M2803">
        <v>155840000</v>
      </c>
      <c r="N2803">
        <v>121899500</v>
      </c>
      <c r="O2803">
        <f t="shared" si="190"/>
        <v>0.41583346836106072</v>
      </c>
      <c r="Q2803">
        <f>AVERAGE(K2803:L2803)/AVERAGE(M2803:N2803)</f>
        <v>1.184477721029958</v>
      </c>
      <c r="R2803"/>
    </row>
    <row r="2804" spans="1:18" x14ac:dyDescent="0.3">
      <c r="A2804" t="s">
        <v>4247</v>
      </c>
      <c r="B2804" t="s">
        <v>4248</v>
      </c>
      <c r="C2804">
        <v>14.7</v>
      </c>
      <c r="D2804">
        <v>100.06</v>
      </c>
      <c r="E2804">
        <v>887</v>
      </c>
      <c r="F2804" s="1">
        <v>6.1104000000000001E-44</v>
      </c>
      <c r="G2804">
        <v>792850000</v>
      </c>
      <c r="H2804">
        <v>799350000</v>
      </c>
      <c r="I2804">
        <v>606930000</v>
      </c>
      <c r="J2804">
        <v>467550000</v>
      </c>
      <c r="K2804">
        <v>674566250</v>
      </c>
      <c r="L2804">
        <v>760625000</v>
      </c>
      <c r="M2804">
        <v>641807500</v>
      </c>
      <c r="N2804">
        <v>569805000</v>
      </c>
      <c r="O2804">
        <f t="shared" si="190"/>
        <v>0.18452080236765356</v>
      </c>
      <c r="Q2804">
        <f>AVERAGE(K2804:L2804)/AVERAGE(M2804:N2804)</f>
        <v>1.1845299136481342</v>
      </c>
      <c r="R2804"/>
    </row>
    <row r="2805" spans="1:18" x14ac:dyDescent="0.3">
      <c r="A2805" t="s">
        <v>14137</v>
      </c>
      <c r="B2805">
        <v>1</v>
      </c>
      <c r="C2805">
        <v>2.8</v>
      </c>
      <c r="D2805">
        <v>49.107999999999997</v>
      </c>
      <c r="E2805">
        <v>465</v>
      </c>
      <c r="F2805" s="1">
        <v>7.4086999999999997E-5</v>
      </c>
      <c r="G2805">
        <v>0</v>
      </c>
      <c r="H2805">
        <v>12888000</v>
      </c>
      <c r="I2805">
        <v>11493000</v>
      </c>
      <c r="J2805">
        <v>10559000</v>
      </c>
      <c r="K2805">
        <v>0</v>
      </c>
      <c r="L2805">
        <v>12301800</v>
      </c>
      <c r="M2805">
        <v>12170375</v>
      </c>
      <c r="N2805">
        <v>13214750</v>
      </c>
      <c r="O2805">
        <f t="shared" si="190"/>
        <v>0.40034151976683507</v>
      </c>
      <c r="R2805"/>
    </row>
    <row r="2806" spans="1:18" x14ac:dyDescent="0.3">
      <c r="A2806" t="s">
        <v>21115</v>
      </c>
      <c r="B2806" t="s">
        <v>106</v>
      </c>
      <c r="C2806">
        <v>6.3</v>
      </c>
      <c r="D2806">
        <v>35.502000000000002</v>
      </c>
      <c r="E2806">
        <v>316</v>
      </c>
      <c r="F2806" s="1">
        <v>1.1146000000000001E-6</v>
      </c>
      <c r="G2806">
        <v>42123000</v>
      </c>
      <c r="H2806">
        <v>21509000</v>
      </c>
      <c r="I2806">
        <v>15491000</v>
      </c>
      <c r="J2806">
        <v>23991000</v>
      </c>
      <c r="K2806">
        <v>34452500</v>
      </c>
      <c r="L2806">
        <v>20820250</v>
      </c>
      <c r="M2806">
        <v>16305250</v>
      </c>
      <c r="N2806">
        <v>30352000</v>
      </c>
      <c r="O2806">
        <f t="shared" si="190"/>
        <v>0.70282998207824643</v>
      </c>
      <c r="Q2806">
        <f>AVERAGE(K2806:L2806)/AVERAGE(M2806:N2806)</f>
        <v>1.1846551179077207</v>
      </c>
      <c r="R2806"/>
    </row>
    <row r="2807" spans="1:18" x14ac:dyDescent="0.3">
      <c r="A2807" t="s">
        <v>8711</v>
      </c>
      <c r="B2807" t="s">
        <v>106</v>
      </c>
      <c r="C2807">
        <v>2</v>
      </c>
      <c r="D2807">
        <v>87.665999999999997</v>
      </c>
      <c r="E2807">
        <v>815</v>
      </c>
      <c r="F2807" s="1">
        <v>4.7354000000000001E-5</v>
      </c>
      <c r="G2807">
        <v>17127000</v>
      </c>
      <c r="H2807">
        <v>18876000</v>
      </c>
      <c r="I2807">
        <v>11203000</v>
      </c>
      <c r="J2807">
        <v>12503000</v>
      </c>
      <c r="K2807">
        <v>14354750</v>
      </c>
      <c r="L2807">
        <v>18009750</v>
      </c>
      <c r="M2807">
        <v>11670375</v>
      </c>
      <c r="N2807">
        <v>15646000</v>
      </c>
      <c r="O2807">
        <f t="shared" si="190"/>
        <v>0.44858964916200306</v>
      </c>
      <c r="Q2807">
        <f>AVERAGE(K2807:L2807)/AVERAGE(M2807:N2807)</f>
        <v>1.1848021562158229</v>
      </c>
      <c r="R2807"/>
    </row>
    <row r="2808" spans="1:18" x14ac:dyDescent="0.3">
      <c r="A2808" t="s">
        <v>5675</v>
      </c>
      <c r="B2808">
        <v>9</v>
      </c>
      <c r="C2808">
        <v>16.7</v>
      </c>
      <c r="D2808">
        <v>86.057000000000002</v>
      </c>
      <c r="E2808">
        <v>783</v>
      </c>
      <c r="F2808" s="1">
        <v>3.7507E-32</v>
      </c>
      <c r="G2808">
        <v>286080000</v>
      </c>
      <c r="H2808">
        <v>230580000</v>
      </c>
      <c r="I2808">
        <v>202850000</v>
      </c>
      <c r="J2808">
        <v>141480000</v>
      </c>
      <c r="K2808">
        <v>242548750</v>
      </c>
      <c r="L2808">
        <v>217530000</v>
      </c>
      <c r="M2808">
        <v>216680000</v>
      </c>
      <c r="N2808">
        <v>171220000</v>
      </c>
      <c r="O2808">
        <f t="shared" si="190"/>
        <v>0.29876832853217561</v>
      </c>
      <c r="Q2808">
        <f>AVERAGE(K2808:L2808)/AVERAGE(M2808:N2808)</f>
        <v>1.1860756638308843</v>
      </c>
      <c r="R2808"/>
    </row>
    <row r="2809" spans="1:18" x14ac:dyDescent="0.3">
      <c r="A2809" t="s">
        <v>27699</v>
      </c>
      <c r="B2809">
        <v>4</v>
      </c>
      <c r="C2809">
        <v>10.7</v>
      </c>
      <c r="D2809">
        <v>47.691000000000003</v>
      </c>
      <c r="E2809">
        <v>438</v>
      </c>
      <c r="F2809" s="1">
        <v>4.7313000000000001E-17</v>
      </c>
      <c r="G2809">
        <v>123130000</v>
      </c>
      <c r="H2809">
        <v>132760000</v>
      </c>
      <c r="I2809">
        <v>93747000</v>
      </c>
      <c r="J2809">
        <v>68274000</v>
      </c>
      <c r="K2809">
        <v>100911500</v>
      </c>
      <c r="L2809">
        <v>122216500</v>
      </c>
      <c r="M2809">
        <v>102846500</v>
      </c>
      <c r="N2809">
        <v>85194750</v>
      </c>
      <c r="O2809">
        <f t="shared" si="190"/>
        <v>0.33238357900418225</v>
      </c>
      <c r="Q2809">
        <f>AVERAGE(K2809:L2809)/AVERAGE(M2809:N2809)</f>
        <v>1.1865907081557903</v>
      </c>
      <c r="R2809"/>
    </row>
    <row r="2810" spans="1:18" x14ac:dyDescent="0.3">
      <c r="A2810" t="s">
        <v>8168</v>
      </c>
      <c r="B2810" t="s">
        <v>5003</v>
      </c>
      <c r="C2810">
        <v>35.700000000000003</v>
      </c>
      <c r="D2810">
        <v>54.970999999999997</v>
      </c>
      <c r="E2810">
        <v>507</v>
      </c>
      <c r="F2810">
        <v>0</v>
      </c>
      <c r="G2810">
        <v>28212000000</v>
      </c>
      <c r="H2810">
        <v>38651000000</v>
      </c>
      <c r="I2810">
        <v>25915000000</v>
      </c>
      <c r="J2810">
        <v>22344000000</v>
      </c>
      <c r="K2810">
        <v>25112250000</v>
      </c>
      <c r="L2810">
        <v>37461500000</v>
      </c>
      <c r="M2810" s="1">
        <v>25887000000</v>
      </c>
      <c r="N2810" s="1">
        <v>26830000000</v>
      </c>
      <c r="O2810">
        <f t="shared" si="190"/>
        <v>0.50957313519775949</v>
      </c>
      <c r="Q2810">
        <f>AVERAGE(K2810:L2810)/AVERAGE(M2810:N2810)</f>
        <v>1.1869747899159664</v>
      </c>
      <c r="R2810"/>
    </row>
    <row r="2811" spans="1:18" x14ac:dyDescent="0.3">
      <c r="A2811" t="s">
        <v>28281</v>
      </c>
      <c r="B2811" t="s">
        <v>207</v>
      </c>
      <c r="C2811">
        <v>6</v>
      </c>
      <c r="D2811">
        <v>40.923999999999999</v>
      </c>
      <c r="E2811">
        <v>367</v>
      </c>
      <c r="F2811" s="1">
        <v>5.872E-5</v>
      </c>
      <c r="G2811">
        <v>21054000</v>
      </c>
      <c r="H2811">
        <v>0</v>
      </c>
      <c r="I2811">
        <v>11062000</v>
      </c>
      <c r="J2811">
        <v>56672000</v>
      </c>
      <c r="K2811">
        <v>17335500</v>
      </c>
      <c r="L2811">
        <v>0</v>
      </c>
      <c r="M2811">
        <v>11600550</v>
      </c>
      <c r="N2811">
        <v>71025500</v>
      </c>
      <c r="O2811">
        <f t="shared" si="190"/>
        <v>0.40214892797609747</v>
      </c>
      <c r="R2811"/>
    </row>
    <row r="2812" spans="1:18" x14ac:dyDescent="0.3">
      <c r="A2812" t="s">
        <v>5661</v>
      </c>
      <c r="B2812" t="s">
        <v>289</v>
      </c>
      <c r="C2812">
        <v>28.7</v>
      </c>
      <c r="D2812">
        <v>42.845999999999997</v>
      </c>
      <c r="E2812">
        <v>404</v>
      </c>
      <c r="F2812" s="1">
        <v>1.8324000000000001E-49</v>
      </c>
      <c r="G2812">
        <v>1059300000</v>
      </c>
      <c r="H2812">
        <v>825710000</v>
      </c>
      <c r="I2812">
        <v>578440000</v>
      </c>
      <c r="J2812">
        <v>693640000</v>
      </c>
      <c r="K2812">
        <v>904985000</v>
      </c>
      <c r="L2812">
        <v>786407500</v>
      </c>
      <c r="M2812">
        <v>611285000</v>
      </c>
      <c r="N2812">
        <v>813482500</v>
      </c>
      <c r="O2812">
        <f t="shared" si="190"/>
        <v>0.37325883375502711</v>
      </c>
      <c r="Q2812">
        <f t="shared" ref="Q2812:Q2825" si="195">AVERAGE(K2812:L2812)/AVERAGE(M2812:N2812)</f>
        <v>1.1871357958403739</v>
      </c>
      <c r="R2812"/>
    </row>
    <row r="2813" spans="1:18" x14ac:dyDescent="0.3">
      <c r="A2813" t="s">
        <v>27618</v>
      </c>
      <c r="B2813">
        <v>37</v>
      </c>
      <c r="C2813">
        <v>46.6</v>
      </c>
      <c r="D2813">
        <v>80.14</v>
      </c>
      <c r="E2813">
        <v>699</v>
      </c>
      <c r="F2813">
        <v>0</v>
      </c>
      <c r="G2813">
        <v>97957000</v>
      </c>
      <c r="H2813">
        <v>72766000</v>
      </c>
      <c r="I2813">
        <v>27275000</v>
      </c>
      <c r="J2813">
        <v>75318000</v>
      </c>
      <c r="K2813">
        <v>79666000</v>
      </c>
      <c r="L2813">
        <v>67507750</v>
      </c>
      <c r="M2813">
        <v>29658000</v>
      </c>
      <c r="N2813">
        <v>94288500</v>
      </c>
      <c r="O2813">
        <f t="shared" si="190"/>
        <v>0.75769894980764929</v>
      </c>
      <c r="Q2813">
        <f t="shared" si="195"/>
        <v>1.1873973851621467</v>
      </c>
      <c r="R2813"/>
    </row>
    <row r="2814" spans="1:18" x14ac:dyDescent="0.3">
      <c r="A2814" t="s">
        <v>24578</v>
      </c>
      <c r="B2814">
        <v>11</v>
      </c>
      <c r="C2814">
        <v>40.5</v>
      </c>
      <c r="D2814">
        <v>35.593000000000004</v>
      </c>
      <c r="E2814">
        <v>326</v>
      </c>
      <c r="F2814" s="1">
        <v>2.6722999999999998E-82</v>
      </c>
      <c r="G2814">
        <v>2595900000</v>
      </c>
      <c r="H2814">
        <v>2694900000</v>
      </c>
      <c r="I2814">
        <v>2050300000</v>
      </c>
      <c r="J2814">
        <v>1656900000</v>
      </c>
      <c r="K2814">
        <v>2263175000</v>
      </c>
      <c r="L2814">
        <v>2568925000</v>
      </c>
      <c r="M2814">
        <v>2121700000</v>
      </c>
      <c r="N2814">
        <v>1946425000</v>
      </c>
      <c r="O2814">
        <f t="shared" si="190"/>
        <v>0.16247050862778467</v>
      </c>
      <c r="Q2814">
        <f t="shared" si="195"/>
        <v>1.1877953602703948</v>
      </c>
      <c r="R2814"/>
    </row>
    <row r="2815" spans="1:18" x14ac:dyDescent="0.3">
      <c r="A2815" t="s">
        <v>20419</v>
      </c>
      <c r="B2815" t="s">
        <v>106</v>
      </c>
      <c r="C2815">
        <v>2.5</v>
      </c>
      <c r="D2815">
        <v>43.012999999999998</v>
      </c>
      <c r="E2815">
        <v>404</v>
      </c>
      <c r="F2815" s="1">
        <v>2.8209E-11</v>
      </c>
      <c r="G2815">
        <v>157510000</v>
      </c>
      <c r="H2815">
        <v>94279000</v>
      </c>
      <c r="I2815">
        <v>62851000</v>
      </c>
      <c r="J2815">
        <v>91333000</v>
      </c>
      <c r="K2815">
        <v>131170000</v>
      </c>
      <c r="L2815">
        <v>87556000</v>
      </c>
      <c r="M2815">
        <v>70573750</v>
      </c>
      <c r="N2815">
        <v>113570750</v>
      </c>
      <c r="O2815">
        <f t="shared" si="190"/>
        <v>0.62919894398083742</v>
      </c>
      <c r="Q2815">
        <f t="shared" si="195"/>
        <v>1.1877954541134816</v>
      </c>
      <c r="R2815"/>
    </row>
    <row r="2816" spans="1:18" x14ac:dyDescent="0.3">
      <c r="A2816" t="s">
        <v>20859</v>
      </c>
      <c r="B2816">
        <v>3</v>
      </c>
      <c r="C2816">
        <v>32.200000000000003</v>
      </c>
      <c r="D2816">
        <v>14.967000000000001</v>
      </c>
      <c r="E2816">
        <v>143</v>
      </c>
      <c r="F2816" s="1">
        <v>3.3819000000000001E-9</v>
      </c>
      <c r="G2816">
        <v>301340000</v>
      </c>
      <c r="H2816">
        <v>345500000</v>
      </c>
      <c r="I2816">
        <v>247400000</v>
      </c>
      <c r="J2816">
        <v>190000000</v>
      </c>
      <c r="K2816">
        <v>259440000</v>
      </c>
      <c r="L2816">
        <v>319917500</v>
      </c>
      <c r="M2816">
        <v>259552500</v>
      </c>
      <c r="N2816">
        <v>228195000</v>
      </c>
      <c r="O2816">
        <f t="shared" si="190"/>
        <v>0.31091143447017944</v>
      </c>
      <c r="Q2816">
        <f t="shared" si="195"/>
        <v>1.1878225926324584</v>
      </c>
      <c r="R2816"/>
    </row>
    <row r="2817" spans="1:18" x14ac:dyDescent="0.3">
      <c r="A2817" t="s">
        <v>24627</v>
      </c>
      <c r="B2817">
        <v>8</v>
      </c>
      <c r="C2817">
        <v>13</v>
      </c>
      <c r="D2817">
        <v>86.111999999999995</v>
      </c>
      <c r="E2817">
        <v>779</v>
      </c>
      <c r="F2817" s="1">
        <v>1.6707999999999999E-49</v>
      </c>
      <c r="G2817">
        <v>998070000</v>
      </c>
      <c r="H2817">
        <v>1471900000</v>
      </c>
      <c r="I2817">
        <v>869960000</v>
      </c>
      <c r="J2817">
        <v>823940000</v>
      </c>
      <c r="K2817">
        <v>859515000</v>
      </c>
      <c r="L2817">
        <v>1395975000</v>
      </c>
      <c r="M2817">
        <v>928680000</v>
      </c>
      <c r="N2817">
        <v>970005000</v>
      </c>
      <c r="O2817">
        <f t="shared" si="190"/>
        <v>0.57544388148775827</v>
      </c>
      <c r="Q2817">
        <f t="shared" si="195"/>
        <v>1.18792216718413</v>
      </c>
      <c r="R2817"/>
    </row>
    <row r="2818" spans="1:18" x14ac:dyDescent="0.3">
      <c r="A2818" t="s">
        <v>9212</v>
      </c>
      <c r="B2818">
        <v>8</v>
      </c>
      <c r="C2818">
        <v>25.9</v>
      </c>
      <c r="D2818">
        <v>50.235999999999997</v>
      </c>
      <c r="E2818">
        <v>432</v>
      </c>
      <c r="F2818" s="1">
        <v>3.1680000000000002E-35</v>
      </c>
      <c r="G2818">
        <v>671320000</v>
      </c>
      <c r="H2818">
        <v>580200000</v>
      </c>
      <c r="I2818">
        <v>381430000</v>
      </c>
      <c r="J2818">
        <v>440640000</v>
      </c>
      <c r="K2818">
        <v>571007500</v>
      </c>
      <c r="L2818">
        <v>549035000</v>
      </c>
      <c r="M2818">
        <v>404005000</v>
      </c>
      <c r="N2818">
        <v>538835000</v>
      </c>
      <c r="O2818">
        <f t="shared" ref="O2818:O2881" si="196">TTEST(K2818:L2818,M2818:N2818,2,2)</f>
        <v>0.32405113386679751</v>
      </c>
      <c r="Q2818">
        <f t="shared" si="195"/>
        <v>1.1879454626447754</v>
      </c>
      <c r="R2818"/>
    </row>
    <row r="2819" spans="1:18" x14ac:dyDescent="0.3">
      <c r="A2819" t="s">
        <v>2974</v>
      </c>
      <c r="B2819">
        <v>24</v>
      </c>
      <c r="C2819">
        <v>53.9</v>
      </c>
      <c r="D2819">
        <v>63.17</v>
      </c>
      <c r="E2819">
        <v>583</v>
      </c>
      <c r="F2819" s="1">
        <v>1.6466E-165</v>
      </c>
      <c r="G2819">
        <v>9980700000</v>
      </c>
      <c r="H2819">
        <v>10105000000</v>
      </c>
      <c r="I2819">
        <v>7338100000</v>
      </c>
      <c r="J2819">
        <v>6826600000</v>
      </c>
      <c r="K2819">
        <v>8631925000</v>
      </c>
      <c r="L2819">
        <v>10097175000</v>
      </c>
      <c r="M2819">
        <v>7682400000</v>
      </c>
      <c r="N2819">
        <v>8077675000</v>
      </c>
      <c r="O2819">
        <f t="shared" si="196"/>
        <v>0.18957435123013844</v>
      </c>
      <c r="Q2819">
        <f t="shared" si="195"/>
        <v>1.1883890146461866</v>
      </c>
      <c r="R2819"/>
    </row>
    <row r="2820" spans="1:18" x14ac:dyDescent="0.3">
      <c r="A2820" t="s">
        <v>5290</v>
      </c>
      <c r="B2820" t="s">
        <v>977</v>
      </c>
      <c r="C2820">
        <v>5.8</v>
      </c>
      <c r="D2820">
        <v>20.994</v>
      </c>
      <c r="E2820">
        <v>190</v>
      </c>
      <c r="F2820" s="1">
        <v>6.3584E-6</v>
      </c>
      <c r="G2820">
        <v>77232000</v>
      </c>
      <c r="H2820">
        <v>53485000</v>
      </c>
      <c r="I2820">
        <v>44582000</v>
      </c>
      <c r="J2820">
        <v>35237000</v>
      </c>
      <c r="K2820">
        <v>63030000</v>
      </c>
      <c r="L2820">
        <v>49333750</v>
      </c>
      <c r="M2820">
        <v>49678500</v>
      </c>
      <c r="N2820">
        <v>44861500</v>
      </c>
      <c r="O2820">
        <f t="shared" si="196"/>
        <v>0.34446142244417266</v>
      </c>
      <c r="Q2820">
        <f t="shared" si="195"/>
        <v>1.188531309498625</v>
      </c>
      <c r="R2820"/>
    </row>
    <row r="2821" spans="1:18" x14ac:dyDescent="0.3">
      <c r="A2821" t="s">
        <v>142</v>
      </c>
      <c r="B2821" t="s">
        <v>144</v>
      </c>
      <c r="C2821">
        <v>29.7</v>
      </c>
      <c r="D2821">
        <v>30.632000000000001</v>
      </c>
      <c r="E2821">
        <v>286</v>
      </c>
      <c r="F2821" s="1">
        <v>3.4399999999999996E-142</v>
      </c>
      <c r="G2821">
        <v>18191000000</v>
      </c>
      <c r="H2821">
        <v>14646000000</v>
      </c>
      <c r="I2821">
        <v>12749000000</v>
      </c>
      <c r="J2821">
        <v>10510000000</v>
      </c>
      <c r="K2821">
        <v>16092750000</v>
      </c>
      <c r="L2821">
        <v>14132750000</v>
      </c>
      <c r="M2821">
        <v>13278250000</v>
      </c>
      <c r="N2821">
        <v>12150250000</v>
      </c>
      <c r="O2821">
        <f t="shared" si="196"/>
        <v>0.16795926802402994</v>
      </c>
      <c r="Q2821">
        <f t="shared" si="195"/>
        <v>1.1886465973219027</v>
      </c>
      <c r="R2821"/>
    </row>
    <row r="2822" spans="1:18" x14ac:dyDescent="0.3">
      <c r="A2822" t="s">
        <v>18733</v>
      </c>
      <c r="B2822" t="s">
        <v>3158</v>
      </c>
      <c r="C2822">
        <v>69.7</v>
      </c>
      <c r="D2822">
        <v>29.931000000000001</v>
      </c>
      <c r="E2822">
        <v>267</v>
      </c>
      <c r="F2822" s="1">
        <v>1.1021000000000001E-224</v>
      </c>
      <c r="G2822">
        <v>14920000000</v>
      </c>
      <c r="H2822">
        <v>12845000000</v>
      </c>
      <c r="I2822">
        <v>9765900000</v>
      </c>
      <c r="J2822">
        <v>9564900000</v>
      </c>
      <c r="K2822" s="1">
        <v>12864000000</v>
      </c>
      <c r="L2822" s="1">
        <v>12580000000</v>
      </c>
      <c r="M2822">
        <v>10283700000</v>
      </c>
      <c r="N2822">
        <v>11121725000</v>
      </c>
      <c r="O2822">
        <f t="shared" si="196"/>
        <v>4.4802181995451905E-2</v>
      </c>
      <c r="Q2822">
        <f t="shared" si="195"/>
        <v>1.1886706290578206</v>
      </c>
      <c r="R2822"/>
    </row>
    <row r="2823" spans="1:18" x14ac:dyDescent="0.3">
      <c r="A2823" t="s">
        <v>2182</v>
      </c>
      <c r="B2823" t="s">
        <v>2183</v>
      </c>
      <c r="C2823">
        <v>56.9</v>
      </c>
      <c r="D2823">
        <v>17.22</v>
      </c>
      <c r="E2823">
        <v>153</v>
      </c>
      <c r="F2823" s="1">
        <v>4.6399999999999998E-61</v>
      </c>
      <c r="G2823">
        <v>1632200000</v>
      </c>
      <c r="H2823">
        <v>1488500000</v>
      </c>
      <c r="I2823">
        <v>1200600000</v>
      </c>
      <c r="J2823">
        <v>957020000</v>
      </c>
      <c r="K2823">
        <v>1421050000</v>
      </c>
      <c r="L2823">
        <v>1412675000</v>
      </c>
      <c r="M2823">
        <v>1259600000</v>
      </c>
      <c r="N2823">
        <v>1123405000</v>
      </c>
      <c r="O2823">
        <f t="shared" si="196"/>
        <v>8.0712444881933187E-2</v>
      </c>
      <c r="Q2823">
        <f t="shared" si="195"/>
        <v>1.1891393429724235</v>
      </c>
      <c r="R2823"/>
    </row>
    <row r="2824" spans="1:18" x14ac:dyDescent="0.3">
      <c r="A2824" t="s">
        <v>11294</v>
      </c>
      <c r="B2824" t="s">
        <v>416</v>
      </c>
      <c r="C2824">
        <v>35.700000000000003</v>
      </c>
      <c r="D2824">
        <v>29.52</v>
      </c>
      <c r="E2824">
        <v>263</v>
      </c>
      <c r="F2824" s="1">
        <v>9.9435000000000006E-37</v>
      </c>
      <c r="G2824">
        <v>503720000</v>
      </c>
      <c r="H2824">
        <v>532730000</v>
      </c>
      <c r="I2824">
        <v>288270000</v>
      </c>
      <c r="J2824">
        <v>395790000</v>
      </c>
      <c r="K2824">
        <v>431717500</v>
      </c>
      <c r="L2824">
        <v>502640000</v>
      </c>
      <c r="M2824">
        <v>308460000</v>
      </c>
      <c r="N2824">
        <v>476782500</v>
      </c>
      <c r="O2824">
        <f t="shared" si="196"/>
        <v>0.50005362333483072</v>
      </c>
      <c r="Q2824">
        <f t="shared" si="195"/>
        <v>1.1898967516404169</v>
      </c>
      <c r="R2824"/>
    </row>
    <row r="2825" spans="1:18" x14ac:dyDescent="0.3">
      <c r="A2825" t="s">
        <v>11770</v>
      </c>
      <c r="B2825">
        <v>13</v>
      </c>
      <c r="C2825">
        <v>49.5</v>
      </c>
      <c r="D2825">
        <v>20.968</v>
      </c>
      <c r="E2825">
        <v>190</v>
      </c>
      <c r="F2825" s="1">
        <v>9.6518000000000006E-87</v>
      </c>
      <c r="G2825">
        <v>5589900000</v>
      </c>
      <c r="H2825">
        <v>6332100000</v>
      </c>
      <c r="I2825">
        <v>4369200000</v>
      </c>
      <c r="J2825">
        <v>4478600000</v>
      </c>
      <c r="K2825">
        <v>5029775000</v>
      </c>
      <c r="L2825">
        <v>6256050000</v>
      </c>
      <c r="M2825">
        <v>4330950000</v>
      </c>
      <c r="N2825">
        <v>5153575000</v>
      </c>
      <c r="O2825">
        <f t="shared" si="196"/>
        <v>0.34684067596103996</v>
      </c>
      <c r="Q2825">
        <f t="shared" si="195"/>
        <v>1.189919895830313</v>
      </c>
      <c r="R2825"/>
    </row>
    <row r="2826" spans="1:18" x14ac:dyDescent="0.3">
      <c r="A2826" t="s">
        <v>5370</v>
      </c>
      <c r="B2826">
        <v>2</v>
      </c>
      <c r="C2826">
        <v>2.1</v>
      </c>
      <c r="D2826">
        <v>111.89</v>
      </c>
      <c r="E2826">
        <v>988</v>
      </c>
      <c r="F2826" s="1">
        <v>7.3003000000000006E-5</v>
      </c>
      <c r="G2826">
        <v>18689000</v>
      </c>
      <c r="H2826">
        <v>761100000</v>
      </c>
      <c r="I2826">
        <v>0</v>
      </c>
      <c r="J2826">
        <v>0</v>
      </c>
      <c r="K2826">
        <v>15491000</v>
      </c>
      <c r="L2826">
        <v>727497500</v>
      </c>
      <c r="M2826">
        <v>0</v>
      </c>
      <c r="N2826">
        <v>0</v>
      </c>
      <c r="O2826">
        <f t="shared" si="196"/>
        <v>0.40626212805725759</v>
      </c>
      <c r="P2826" t="s">
        <v>29272</v>
      </c>
    </row>
    <row r="2827" spans="1:18" x14ac:dyDescent="0.3">
      <c r="A2827" t="s">
        <v>5988</v>
      </c>
      <c r="B2827">
        <v>1</v>
      </c>
      <c r="C2827">
        <v>1.4</v>
      </c>
      <c r="D2827">
        <v>121.71</v>
      </c>
      <c r="E2827">
        <v>1101</v>
      </c>
      <c r="F2827" s="1">
        <v>7.8723999999999999E-13</v>
      </c>
      <c r="G2827">
        <v>49519000</v>
      </c>
      <c r="H2827">
        <v>46948000</v>
      </c>
      <c r="I2827">
        <v>0</v>
      </c>
      <c r="J2827">
        <v>32563000</v>
      </c>
      <c r="K2827">
        <v>40447500</v>
      </c>
      <c r="L2827">
        <v>43489500</v>
      </c>
      <c r="M2827">
        <v>0</v>
      </c>
      <c r="N2827">
        <v>41033250</v>
      </c>
      <c r="O2827">
        <f t="shared" si="196"/>
        <v>0.40655333302113317</v>
      </c>
      <c r="R2827"/>
    </row>
    <row r="2828" spans="1:18" x14ac:dyDescent="0.3">
      <c r="A2828" t="s">
        <v>16678</v>
      </c>
      <c r="B2828">
        <v>2</v>
      </c>
      <c r="C2828">
        <v>5.5</v>
      </c>
      <c r="D2828">
        <v>60.984000000000002</v>
      </c>
      <c r="E2828">
        <v>541</v>
      </c>
      <c r="F2828" s="1">
        <v>1.2426E-8</v>
      </c>
      <c r="G2828">
        <v>83114000</v>
      </c>
      <c r="H2828">
        <v>59736000</v>
      </c>
      <c r="I2828">
        <v>65720000</v>
      </c>
      <c r="J2828">
        <v>23445000</v>
      </c>
      <c r="K2828">
        <v>67972500</v>
      </c>
      <c r="L2828">
        <v>54754250</v>
      </c>
      <c r="M2828">
        <v>73624250</v>
      </c>
      <c r="N2828">
        <v>29508250</v>
      </c>
      <c r="O2828">
        <f t="shared" si="196"/>
        <v>0.71190601223652772</v>
      </c>
      <c r="Q2828">
        <f>AVERAGE(K2828:L2828)/AVERAGE(M2828:N2828)</f>
        <v>1.1899910309553245</v>
      </c>
      <c r="R2828"/>
    </row>
    <row r="2829" spans="1:18" x14ac:dyDescent="0.3">
      <c r="A2829" t="s">
        <v>14188</v>
      </c>
      <c r="B2829">
        <v>3</v>
      </c>
      <c r="C2829">
        <v>10.1</v>
      </c>
      <c r="D2829">
        <v>52.164000000000001</v>
      </c>
      <c r="E2829">
        <v>456</v>
      </c>
      <c r="F2829" s="1">
        <v>1.5729999999999999E-52</v>
      </c>
      <c r="G2829">
        <v>135260000</v>
      </c>
      <c r="H2829">
        <v>60164000</v>
      </c>
      <c r="I2829">
        <v>0</v>
      </c>
      <c r="J2829">
        <v>57605000</v>
      </c>
      <c r="K2829">
        <v>113521250</v>
      </c>
      <c r="L2829">
        <v>55274250</v>
      </c>
      <c r="M2829">
        <v>0</v>
      </c>
      <c r="N2829">
        <v>72199250</v>
      </c>
      <c r="O2829">
        <f t="shared" si="196"/>
        <v>0.40708055308664959</v>
      </c>
      <c r="R2829"/>
    </row>
    <row r="2830" spans="1:18" x14ac:dyDescent="0.3">
      <c r="A2830" t="s">
        <v>24609</v>
      </c>
      <c r="B2830">
        <v>24</v>
      </c>
      <c r="C2830">
        <v>70.400000000000006</v>
      </c>
      <c r="D2830">
        <v>44.265999999999998</v>
      </c>
      <c r="E2830">
        <v>405</v>
      </c>
      <c r="F2830" s="1">
        <v>1.3284999999999999E-238</v>
      </c>
      <c r="G2830">
        <v>8580600000</v>
      </c>
      <c r="H2830">
        <v>6210300000</v>
      </c>
      <c r="I2830">
        <v>5831000000</v>
      </c>
      <c r="J2830">
        <v>4869500000</v>
      </c>
      <c r="K2830">
        <v>7498825000</v>
      </c>
      <c r="L2830">
        <v>6092825000</v>
      </c>
      <c r="M2830">
        <v>5799500000</v>
      </c>
      <c r="N2830">
        <v>5615750000</v>
      </c>
      <c r="O2830">
        <f t="shared" si="196"/>
        <v>0.26457514655357461</v>
      </c>
      <c r="Q2830">
        <f t="shared" ref="Q2830:Q2846" si="197">AVERAGE(K2830:L2830)/AVERAGE(M2830:N2830)</f>
        <v>1.1906572348393596</v>
      </c>
      <c r="R2830"/>
    </row>
    <row r="2831" spans="1:18" x14ac:dyDescent="0.3">
      <c r="A2831" t="s">
        <v>17695</v>
      </c>
      <c r="B2831" t="s">
        <v>417</v>
      </c>
      <c r="C2831">
        <v>35</v>
      </c>
      <c r="D2831">
        <v>23.934999999999999</v>
      </c>
      <c r="E2831">
        <v>217</v>
      </c>
      <c r="F2831" s="1">
        <v>5.0621E-23</v>
      </c>
      <c r="G2831">
        <v>432620000</v>
      </c>
      <c r="H2831">
        <v>374410000</v>
      </c>
      <c r="I2831">
        <v>303050000</v>
      </c>
      <c r="J2831">
        <v>232220000</v>
      </c>
      <c r="K2831">
        <v>373105000</v>
      </c>
      <c r="L2831">
        <v>351675000</v>
      </c>
      <c r="M2831">
        <v>325830000</v>
      </c>
      <c r="N2831">
        <v>282882500</v>
      </c>
      <c r="O2831">
        <f t="shared" si="196"/>
        <v>0.13677925668329072</v>
      </c>
      <c r="Q2831">
        <f t="shared" si="197"/>
        <v>1.190677043760396</v>
      </c>
      <c r="R2831"/>
    </row>
    <row r="2832" spans="1:18" x14ac:dyDescent="0.3">
      <c r="A2832" t="s">
        <v>22319</v>
      </c>
      <c r="B2832">
        <v>2</v>
      </c>
      <c r="C2832">
        <v>9.4</v>
      </c>
      <c r="D2832">
        <v>21.975999999999999</v>
      </c>
      <c r="E2832">
        <v>191</v>
      </c>
      <c r="F2832" s="1">
        <v>2.2544999999999998E-5</v>
      </c>
      <c r="G2832">
        <v>166320000</v>
      </c>
      <c r="H2832">
        <v>94121000</v>
      </c>
      <c r="I2832">
        <v>103020000</v>
      </c>
      <c r="J2832">
        <v>61340000</v>
      </c>
      <c r="K2832">
        <v>138330000</v>
      </c>
      <c r="L2832">
        <v>87249750</v>
      </c>
      <c r="M2832">
        <v>112243250</v>
      </c>
      <c r="N2832">
        <v>77128750</v>
      </c>
      <c r="O2832">
        <f t="shared" si="196"/>
        <v>0.61824010548471109</v>
      </c>
      <c r="Q2832">
        <f t="shared" si="197"/>
        <v>1.191199068500095</v>
      </c>
      <c r="R2832"/>
    </row>
    <row r="2833" spans="1:18" x14ac:dyDescent="0.3">
      <c r="A2833" t="s">
        <v>2142</v>
      </c>
      <c r="B2833" t="s">
        <v>977</v>
      </c>
      <c r="C2833">
        <v>3.2</v>
      </c>
      <c r="D2833">
        <v>44.648000000000003</v>
      </c>
      <c r="E2833">
        <v>407</v>
      </c>
      <c r="F2833" s="1">
        <v>2.8160000000000001E-5</v>
      </c>
      <c r="G2833">
        <v>152440000</v>
      </c>
      <c r="H2833">
        <v>74260000</v>
      </c>
      <c r="I2833">
        <v>79477000</v>
      </c>
      <c r="J2833">
        <v>61279000</v>
      </c>
      <c r="K2833">
        <v>127265000</v>
      </c>
      <c r="L2833">
        <v>68753000</v>
      </c>
      <c r="M2833">
        <v>87593750</v>
      </c>
      <c r="N2833">
        <v>76955750</v>
      </c>
      <c r="O2833">
        <f t="shared" si="196"/>
        <v>0.64956842024015748</v>
      </c>
      <c r="Q2833">
        <f t="shared" si="197"/>
        <v>1.1912403258593918</v>
      </c>
      <c r="R2833"/>
    </row>
    <row r="2834" spans="1:18" x14ac:dyDescent="0.3">
      <c r="A2834" t="s">
        <v>26479</v>
      </c>
      <c r="B2834" t="s">
        <v>525</v>
      </c>
      <c r="C2834">
        <v>14.4</v>
      </c>
      <c r="D2834">
        <v>29.609000000000002</v>
      </c>
      <c r="E2834">
        <v>257</v>
      </c>
      <c r="F2834" s="1">
        <v>4.7664000000000001E-14</v>
      </c>
      <c r="G2834">
        <v>79898000</v>
      </c>
      <c r="H2834">
        <v>48498000</v>
      </c>
      <c r="I2834">
        <v>20214000</v>
      </c>
      <c r="J2834">
        <v>56687000</v>
      </c>
      <c r="K2834">
        <v>65395000</v>
      </c>
      <c r="L2834">
        <v>45147750</v>
      </c>
      <c r="M2834">
        <v>21613250</v>
      </c>
      <c r="N2834">
        <v>71133500</v>
      </c>
      <c r="O2834">
        <f t="shared" si="196"/>
        <v>0.77103767947367219</v>
      </c>
      <c r="Q2834">
        <f t="shared" si="197"/>
        <v>1.1918773434109551</v>
      </c>
      <c r="R2834"/>
    </row>
    <row r="2835" spans="1:18" x14ac:dyDescent="0.3">
      <c r="A2835" t="s">
        <v>27452</v>
      </c>
      <c r="B2835" t="s">
        <v>525</v>
      </c>
      <c r="C2835">
        <v>8.1999999999999993</v>
      </c>
      <c r="D2835">
        <v>51.454999999999998</v>
      </c>
      <c r="E2835">
        <v>461</v>
      </c>
      <c r="F2835" s="1">
        <v>1.2071999999999999E-9</v>
      </c>
      <c r="G2835">
        <v>330410000</v>
      </c>
      <c r="H2835">
        <v>138180000</v>
      </c>
      <c r="I2835">
        <v>151590000</v>
      </c>
      <c r="J2835">
        <v>151760000</v>
      </c>
      <c r="K2835">
        <v>286315000</v>
      </c>
      <c r="L2835">
        <v>127360000</v>
      </c>
      <c r="M2835">
        <v>163547500</v>
      </c>
      <c r="N2835">
        <v>183152500</v>
      </c>
      <c r="O2835">
        <f t="shared" si="196"/>
        <v>0.71644108102244186</v>
      </c>
      <c r="Q2835">
        <f t="shared" si="197"/>
        <v>1.1931785405249495</v>
      </c>
      <c r="R2835"/>
    </row>
    <row r="2836" spans="1:18" x14ac:dyDescent="0.3">
      <c r="A2836" t="s">
        <v>9924</v>
      </c>
      <c r="B2836" t="s">
        <v>1662</v>
      </c>
      <c r="C2836">
        <v>8.8000000000000007</v>
      </c>
      <c r="D2836">
        <v>64.025999999999996</v>
      </c>
      <c r="E2836">
        <v>570</v>
      </c>
      <c r="F2836" s="1">
        <v>4.1708999999999999E-23</v>
      </c>
      <c r="G2836">
        <v>628620000</v>
      </c>
      <c r="H2836">
        <v>460960000</v>
      </c>
      <c r="I2836">
        <v>379940000</v>
      </c>
      <c r="J2836">
        <v>336000000</v>
      </c>
      <c r="K2836">
        <v>532587500</v>
      </c>
      <c r="L2836">
        <v>434622500</v>
      </c>
      <c r="M2836">
        <v>402815000</v>
      </c>
      <c r="N2836">
        <v>407545000</v>
      </c>
      <c r="O2836">
        <f t="shared" si="196"/>
        <v>0.25089181711368724</v>
      </c>
      <c r="Q2836">
        <f t="shared" si="197"/>
        <v>1.193555950441779</v>
      </c>
      <c r="R2836"/>
    </row>
    <row r="2837" spans="1:18" x14ac:dyDescent="0.3">
      <c r="A2837" t="s">
        <v>28722</v>
      </c>
      <c r="B2837">
        <v>4</v>
      </c>
      <c r="C2837">
        <v>14.7</v>
      </c>
      <c r="D2837">
        <v>45.552</v>
      </c>
      <c r="E2837">
        <v>408</v>
      </c>
      <c r="F2837" s="1">
        <v>3.1489E-58</v>
      </c>
      <c r="G2837">
        <v>399750000</v>
      </c>
      <c r="H2837">
        <v>443040000</v>
      </c>
      <c r="I2837">
        <v>303000000</v>
      </c>
      <c r="J2837">
        <v>257550000</v>
      </c>
      <c r="K2837">
        <v>344635000</v>
      </c>
      <c r="L2837">
        <v>414890000</v>
      </c>
      <c r="M2837">
        <v>325522500</v>
      </c>
      <c r="N2837">
        <v>310767500</v>
      </c>
      <c r="O2837">
        <f t="shared" si="196"/>
        <v>0.22817889189726848</v>
      </c>
      <c r="Q2837">
        <f t="shared" si="197"/>
        <v>1.1936774112433011</v>
      </c>
      <c r="R2837"/>
    </row>
    <row r="2838" spans="1:18" x14ac:dyDescent="0.3">
      <c r="A2838" t="s">
        <v>12747</v>
      </c>
      <c r="B2838">
        <v>16</v>
      </c>
      <c r="C2838">
        <v>30.2</v>
      </c>
      <c r="D2838">
        <v>76.602999999999994</v>
      </c>
      <c r="E2838">
        <v>701</v>
      </c>
      <c r="F2838" s="1">
        <v>1.4979999999999999E-157</v>
      </c>
      <c r="G2838">
        <v>3385300000</v>
      </c>
      <c r="H2838">
        <v>2649000000</v>
      </c>
      <c r="I2838">
        <v>2182400000</v>
      </c>
      <c r="J2838">
        <v>2044600000</v>
      </c>
      <c r="K2838">
        <v>3043050000</v>
      </c>
      <c r="L2838">
        <v>2501400000</v>
      </c>
      <c r="M2838">
        <v>2261250000</v>
      </c>
      <c r="N2838">
        <v>2382650000</v>
      </c>
      <c r="O2838">
        <f t="shared" si="196"/>
        <v>0.2461933137164275</v>
      </c>
      <c r="Q2838">
        <f t="shared" si="197"/>
        <v>1.1939210577316479</v>
      </c>
      <c r="R2838"/>
    </row>
    <row r="2839" spans="1:18" x14ac:dyDescent="0.3">
      <c r="A2839" t="s">
        <v>28657</v>
      </c>
      <c r="B2839">
        <v>2</v>
      </c>
      <c r="C2839">
        <v>4.9000000000000004</v>
      </c>
      <c r="D2839">
        <v>63.465000000000003</v>
      </c>
      <c r="E2839">
        <v>570</v>
      </c>
      <c r="F2839" s="1">
        <v>3.3525000000000001E-12</v>
      </c>
      <c r="G2839">
        <v>134310000</v>
      </c>
      <c r="H2839">
        <v>113390000</v>
      </c>
      <c r="I2839">
        <v>80901000</v>
      </c>
      <c r="J2839">
        <v>74716000</v>
      </c>
      <c r="K2839">
        <v>112536000</v>
      </c>
      <c r="L2839">
        <v>105291000</v>
      </c>
      <c r="M2839">
        <v>89030750</v>
      </c>
      <c r="N2839">
        <v>93411000</v>
      </c>
      <c r="O2839">
        <f t="shared" si="196"/>
        <v>5.2755376978072421E-2</v>
      </c>
      <c r="Q2839">
        <f t="shared" si="197"/>
        <v>1.1939536865876368</v>
      </c>
      <c r="R2839"/>
    </row>
    <row r="2840" spans="1:18" x14ac:dyDescent="0.3">
      <c r="A2840" t="s">
        <v>9551</v>
      </c>
      <c r="B2840">
        <v>11</v>
      </c>
      <c r="C2840">
        <v>44.2</v>
      </c>
      <c r="D2840">
        <v>27.376999999999999</v>
      </c>
      <c r="E2840">
        <v>249</v>
      </c>
      <c r="F2840" s="1">
        <v>4.9969000000000003E-99</v>
      </c>
      <c r="G2840">
        <v>3557600000</v>
      </c>
      <c r="H2840">
        <v>3228400000</v>
      </c>
      <c r="I2840">
        <v>2449800000</v>
      </c>
      <c r="J2840">
        <v>2385900000</v>
      </c>
      <c r="K2840">
        <v>3172850000</v>
      </c>
      <c r="L2840">
        <v>3144075000</v>
      </c>
      <c r="M2840">
        <v>2527350000</v>
      </c>
      <c r="N2840">
        <v>2763075000</v>
      </c>
      <c r="O2840">
        <f t="shared" si="196"/>
        <v>4.9574030939008466E-2</v>
      </c>
      <c r="Q2840">
        <f t="shared" si="197"/>
        <v>1.1940297802161453</v>
      </c>
      <c r="R2840"/>
    </row>
    <row r="2841" spans="1:18" x14ac:dyDescent="0.3">
      <c r="A2841" t="s">
        <v>10103</v>
      </c>
      <c r="B2841" t="s">
        <v>323</v>
      </c>
      <c r="C2841">
        <v>21.5</v>
      </c>
      <c r="D2841">
        <v>15.329000000000001</v>
      </c>
      <c r="E2841">
        <v>144</v>
      </c>
      <c r="F2841" s="1">
        <v>3.2799999999999998E-9</v>
      </c>
      <c r="G2841">
        <v>187310000</v>
      </c>
      <c r="H2841">
        <v>166590000</v>
      </c>
      <c r="I2841">
        <v>124220000</v>
      </c>
      <c r="J2841">
        <v>102800000</v>
      </c>
      <c r="K2841">
        <v>156972500</v>
      </c>
      <c r="L2841">
        <v>156972500</v>
      </c>
      <c r="M2841">
        <v>135235000</v>
      </c>
      <c r="N2841">
        <v>127642500</v>
      </c>
      <c r="O2841">
        <f t="shared" si="196"/>
        <v>2.1397569401804813E-2</v>
      </c>
      <c r="Q2841">
        <f t="shared" si="197"/>
        <v>1.1942634877461935</v>
      </c>
      <c r="R2841"/>
    </row>
    <row r="2842" spans="1:18" x14ac:dyDescent="0.3">
      <c r="A2842" t="s">
        <v>27420</v>
      </c>
      <c r="B2842">
        <v>8</v>
      </c>
      <c r="C2842">
        <v>35.4</v>
      </c>
      <c r="D2842">
        <v>35.15</v>
      </c>
      <c r="E2842">
        <v>302</v>
      </c>
      <c r="F2842" s="1">
        <v>1.7370999999999998E-36</v>
      </c>
      <c r="G2842">
        <v>1162300000</v>
      </c>
      <c r="H2842">
        <v>548970000</v>
      </c>
      <c r="I2842">
        <v>694370000</v>
      </c>
      <c r="J2842">
        <v>432180000</v>
      </c>
      <c r="K2842">
        <v>989372500</v>
      </c>
      <c r="L2842">
        <v>519560000</v>
      </c>
      <c r="M2842">
        <v>736107500</v>
      </c>
      <c r="N2842">
        <v>527277500</v>
      </c>
      <c r="O2842">
        <f t="shared" si="196"/>
        <v>0.68004255691886661</v>
      </c>
      <c r="Q2842">
        <f t="shared" si="197"/>
        <v>1.1943568270954619</v>
      </c>
      <c r="R2842"/>
    </row>
    <row r="2843" spans="1:18" x14ac:dyDescent="0.3">
      <c r="A2843" t="s">
        <v>16568</v>
      </c>
      <c r="B2843">
        <v>1</v>
      </c>
      <c r="C2843">
        <v>5.2</v>
      </c>
      <c r="D2843">
        <v>26.07</v>
      </c>
      <c r="E2843">
        <v>230</v>
      </c>
      <c r="F2843">
        <v>2.3426E-4</v>
      </c>
      <c r="G2843">
        <v>37371000</v>
      </c>
      <c r="H2843">
        <v>53969000</v>
      </c>
      <c r="I2843">
        <v>34859000</v>
      </c>
      <c r="J2843">
        <v>23019000</v>
      </c>
      <c r="K2843">
        <v>31082500</v>
      </c>
      <c r="L2843">
        <v>49760250</v>
      </c>
      <c r="M2843">
        <v>38663750</v>
      </c>
      <c r="N2843">
        <v>29016500</v>
      </c>
      <c r="O2843">
        <f t="shared" si="196"/>
        <v>0.5951641933068641</v>
      </c>
      <c r="Q2843">
        <f t="shared" si="197"/>
        <v>1.1944806645956538</v>
      </c>
      <c r="R2843"/>
    </row>
    <row r="2844" spans="1:18" x14ac:dyDescent="0.3">
      <c r="A2844" t="s">
        <v>20713</v>
      </c>
      <c r="B2844" t="s">
        <v>1609</v>
      </c>
      <c r="C2844">
        <v>32.4</v>
      </c>
      <c r="D2844">
        <v>32.107999999999997</v>
      </c>
      <c r="E2844">
        <v>275</v>
      </c>
      <c r="F2844" s="1">
        <v>1.8949999999999999E-34</v>
      </c>
      <c r="G2844">
        <v>688550000</v>
      </c>
      <c r="H2844">
        <v>632800000</v>
      </c>
      <c r="I2844">
        <v>492460000</v>
      </c>
      <c r="J2844">
        <v>383960000</v>
      </c>
      <c r="K2844">
        <v>584340000</v>
      </c>
      <c r="L2844">
        <v>594682500</v>
      </c>
      <c r="M2844">
        <v>521572500</v>
      </c>
      <c r="N2844">
        <v>465170000</v>
      </c>
      <c r="O2844">
        <f t="shared" si="196"/>
        <v>7.8596364579990308E-2</v>
      </c>
      <c r="Q2844">
        <f t="shared" si="197"/>
        <v>1.194863401545996</v>
      </c>
      <c r="R2844"/>
    </row>
    <row r="2845" spans="1:18" x14ac:dyDescent="0.3">
      <c r="A2845" t="s">
        <v>20947</v>
      </c>
      <c r="B2845">
        <v>6</v>
      </c>
      <c r="C2845">
        <v>21.3</v>
      </c>
      <c r="D2845">
        <v>43.893000000000001</v>
      </c>
      <c r="E2845">
        <v>390</v>
      </c>
      <c r="F2845" s="1">
        <v>1.0428000000000001E-43</v>
      </c>
      <c r="G2845">
        <v>689690000</v>
      </c>
      <c r="H2845">
        <v>532870000</v>
      </c>
      <c r="I2845">
        <v>381310000</v>
      </c>
      <c r="J2845">
        <v>417440000</v>
      </c>
      <c r="K2845">
        <v>586340000</v>
      </c>
      <c r="L2845">
        <v>503180000</v>
      </c>
      <c r="M2845">
        <v>403590000</v>
      </c>
      <c r="N2845">
        <v>508162500</v>
      </c>
      <c r="O2845">
        <f t="shared" si="196"/>
        <v>0.31477329578969582</v>
      </c>
      <c r="Q2845">
        <f t="shared" si="197"/>
        <v>1.1949734165796091</v>
      </c>
      <c r="R2845"/>
    </row>
    <row r="2846" spans="1:18" x14ac:dyDescent="0.3">
      <c r="A2846" t="s">
        <v>11972</v>
      </c>
      <c r="B2846">
        <v>1</v>
      </c>
      <c r="C2846">
        <v>5.8</v>
      </c>
      <c r="D2846">
        <v>19.055</v>
      </c>
      <c r="E2846">
        <v>173</v>
      </c>
      <c r="F2846" s="1">
        <v>5.2584999999999999E-5</v>
      </c>
      <c r="G2846">
        <v>141570000</v>
      </c>
      <c r="H2846">
        <v>112160000</v>
      </c>
      <c r="I2846">
        <v>77741000</v>
      </c>
      <c r="J2846">
        <v>79836000</v>
      </c>
      <c r="K2846">
        <v>118644500</v>
      </c>
      <c r="L2846">
        <v>104479000</v>
      </c>
      <c r="M2846">
        <v>86445500</v>
      </c>
      <c r="N2846">
        <v>100134125</v>
      </c>
      <c r="O2846">
        <f t="shared" si="196"/>
        <v>0.2047283389138207</v>
      </c>
      <c r="Q2846">
        <f t="shared" si="197"/>
        <v>1.1958620883711177</v>
      </c>
      <c r="R2846"/>
    </row>
    <row r="2847" spans="1:18" x14ac:dyDescent="0.3">
      <c r="A2847" t="s">
        <v>871</v>
      </c>
      <c r="B2847">
        <v>2</v>
      </c>
      <c r="C2847">
        <v>3.4</v>
      </c>
      <c r="D2847">
        <v>82.558000000000007</v>
      </c>
      <c r="E2847">
        <v>744</v>
      </c>
      <c r="F2847" s="1">
        <v>1.5426000000000001E-5</v>
      </c>
      <c r="G2847">
        <v>0</v>
      </c>
      <c r="H2847">
        <v>0</v>
      </c>
      <c r="I2847">
        <v>22446000</v>
      </c>
      <c r="J2847">
        <v>1474600000</v>
      </c>
      <c r="K2847">
        <v>0</v>
      </c>
      <c r="L2847">
        <v>0</v>
      </c>
      <c r="M2847">
        <v>24111250</v>
      </c>
      <c r="N2847">
        <v>1753675000</v>
      </c>
      <c r="O2847">
        <f t="shared" si="196"/>
        <v>0.41206687735089431</v>
      </c>
      <c r="P2847" t="s">
        <v>29271</v>
      </c>
    </row>
    <row r="2848" spans="1:18" x14ac:dyDescent="0.3">
      <c r="A2848" t="s">
        <v>16197</v>
      </c>
      <c r="B2848">
        <v>3</v>
      </c>
      <c r="C2848">
        <v>5.2</v>
      </c>
      <c r="D2848">
        <v>119.77</v>
      </c>
      <c r="E2848">
        <v>1067</v>
      </c>
      <c r="F2848" s="1">
        <v>2.3103999999999998E-11</v>
      </c>
      <c r="G2848">
        <v>100490000</v>
      </c>
      <c r="H2848">
        <v>84041000</v>
      </c>
      <c r="I2848">
        <v>67773000</v>
      </c>
      <c r="J2848">
        <v>45698000</v>
      </c>
      <c r="K2848">
        <v>81610750</v>
      </c>
      <c r="L2848">
        <v>77957250</v>
      </c>
      <c r="M2848">
        <v>75941000</v>
      </c>
      <c r="N2848">
        <v>57442250</v>
      </c>
      <c r="O2848">
        <f t="shared" si="196"/>
        <v>0.29936810095327993</v>
      </c>
      <c r="Q2848">
        <f t="shared" ref="Q2848:Q2855" si="198">AVERAGE(K2848:L2848)/AVERAGE(M2848:N2848)</f>
        <v>1.1963121306460893</v>
      </c>
      <c r="R2848"/>
    </row>
    <row r="2849" spans="1:18" x14ac:dyDescent="0.3">
      <c r="A2849" t="s">
        <v>8318</v>
      </c>
      <c r="B2849">
        <v>16</v>
      </c>
      <c r="C2849">
        <v>35.200000000000003</v>
      </c>
      <c r="D2849">
        <v>65.504000000000005</v>
      </c>
      <c r="E2849">
        <v>586</v>
      </c>
      <c r="F2849" s="1">
        <v>1.4195E-137</v>
      </c>
      <c r="G2849">
        <v>2785100000</v>
      </c>
      <c r="H2849">
        <v>1877100000</v>
      </c>
      <c r="I2849">
        <v>1847900000</v>
      </c>
      <c r="J2849">
        <v>1399700000</v>
      </c>
      <c r="K2849">
        <v>2461700000</v>
      </c>
      <c r="L2849">
        <v>1824750000</v>
      </c>
      <c r="M2849">
        <v>1918075000</v>
      </c>
      <c r="N2849">
        <v>1663325000</v>
      </c>
      <c r="O2849">
        <f t="shared" si="196"/>
        <v>0.41211146505277241</v>
      </c>
      <c r="Q2849">
        <f t="shared" si="198"/>
        <v>1.1968643547216173</v>
      </c>
      <c r="R2849"/>
    </row>
    <row r="2850" spans="1:18" x14ac:dyDescent="0.3">
      <c r="A2850" t="s">
        <v>16816</v>
      </c>
      <c r="B2850">
        <v>2</v>
      </c>
      <c r="C2850">
        <v>5</v>
      </c>
      <c r="D2850">
        <v>59.878</v>
      </c>
      <c r="E2850">
        <v>558</v>
      </c>
      <c r="F2850" s="1">
        <v>3.5519000000000002E-8</v>
      </c>
      <c r="G2850">
        <v>464350000</v>
      </c>
      <c r="H2850">
        <v>388110000</v>
      </c>
      <c r="I2850">
        <v>282410000</v>
      </c>
      <c r="J2850">
        <v>279080000</v>
      </c>
      <c r="K2850">
        <v>399245000</v>
      </c>
      <c r="L2850">
        <v>364842500</v>
      </c>
      <c r="M2850">
        <v>301030000</v>
      </c>
      <c r="N2850">
        <v>337057500</v>
      </c>
      <c r="O2850">
        <f t="shared" si="196"/>
        <v>0.12716562501487938</v>
      </c>
      <c r="Q2850">
        <f t="shared" si="198"/>
        <v>1.1974650811996788</v>
      </c>
      <c r="R2850"/>
    </row>
    <row r="2851" spans="1:18" x14ac:dyDescent="0.3">
      <c r="A2851" t="s">
        <v>25728</v>
      </c>
      <c r="B2851">
        <v>10</v>
      </c>
      <c r="C2851">
        <v>20.5</v>
      </c>
      <c r="D2851">
        <v>86.736999999999995</v>
      </c>
      <c r="E2851">
        <v>786</v>
      </c>
      <c r="F2851" s="1">
        <v>2.3988999999999998E-43</v>
      </c>
      <c r="G2851">
        <v>503370000</v>
      </c>
      <c r="H2851">
        <v>761300000</v>
      </c>
      <c r="I2851">
        <v>570830000</v>
      </c>
      <c r="J2851">
        <v>303660000</v>
      </c>
      <c r="K2851">
        <v>430897500</v>
      </c>
      <c r="L2851">
        <v>728142500</v>
      </c>
      <c r="M2851">
        <v>601612500</v>
      </c>
      <c r="N2851">
        <v>365677500</v>
      </c>
      <c r="O2851">
        <f t="shared" si="196"/>
        <v>0.66354879596692906</v>
      </c>
      <c r="Q2851">
        <f t="shared" si="198"/>
        <v>1.1982342420577077</v>
      </c>
      <c r="R2851"/>
    </row>
    <row r="2852" spans="1:18" x14ac:dyDescent="0.3">
      <c r="A2852" t="s">
        <v>19212</v>
      </c>
      <c r="B2852" t="s">
        <v>288</v>
      </c>
      <c r="C2852">
        <v>32.9</v>
      </c>
      <c r="D2852">
        <v>54.055999999999997</v>
      </c>
      <c r="E2852">
        <v>490</v>
      </c>
      <c r="F2852" s="1">
        <v>1.8989E-92</v>
      </c>
      <c r="G2852">
        <v>1810600000</v>
      </c>
      <c r="H2852">
        <v>1231800000</v>
      </c>
      <c r="I2852">
        <v>1022300000</v>
      </c>
      <c r="J2852">
        <v>1015400000</v>
      </c>
      <c r="K2852">
        <v>1555950000</v>
      </c>
      <c r="L2852">
        <v>1174620000</v>
      </c>
      <c r="M2852">
        <v>1076345000</v>
      </c>
      <c r="N2852">
        <v>1201825000</v>
      </c>
      <c r="O2852">
        <f t="shared" si="196"/>
        <v>0.37680355125994003</v>
      </c>
      <c r="Q2852">
        <f t="shared" si="198"/>
        <v>1.1985804395633337</v>
      </c>
      <c r="R2852"/>
    </row>
    <row r="2853" spans="1:18" x14ac:dyDescent="0.3">
      <c r="A2853" t="s">
        <v>21424</v>
      </c>
      <c r="B2853" t="s">
        <v>21425</v>
      </c>
      <c r="C2853">
        <v>55.8</v>
      </c>
      <c r="D2853">
        <v>37.86</v>
      </c>
      <c r="E2853">
        <v>344</v>
      </c>
      <c r="F2853" s="1">
        <v>6.4224000000000006E-110</v>
      </c>
      <c r="G2853">
        <v>2206500000</v>
      </c>
      <c r="H2853">
        <v>2414200000</v>
      </c>
      <c r="I2853">
        <v>1795700000</v>
      </c>
      <c r="J2853">
        <v>1428900000</v>
      </c>
      <c r="K2853">
        <v>1925600000</v>
      </c>
      <c r="L2853">
        <v>2338725000</v>
      </c>
      <c r="M2853">
        <v>1852900000</v>
      </c>
      <c r="N2853">
        <v>1703750000</v>
      </c>
      <c r="O2853">
        <f t="shared" si="196"/>
        <v>0.24844594496588179</v>
      </c>
      <c r="Q2853">
        <f t="shared" si="198"/>
        <v>1.1989723475742622</v>
      </c>
      <c r="R2853"/>
    </row>
    <row r="2854" spans="1:18" x14ac:dyDescent="0.3">
      <c r="A2854" t="s">
        <v>2002</v>
      </c>
      <c r="B2854">
        <v>3</v>
      </c>
      <c r="C2854">
        <v>5.7</v>
      </c>
      <c r="D2854">
        <v>67.531000000000006</v>
      </c>
      <c r="E2854">
        <v>594</v>
      </c>
      <c r="F2854" s="1">
        <v>1.644E-11</v>
      </c>
      <c r="G2854">
        <v>71129000</v>
      </c>
      <c r="H2854">
        <v>49268000</v>
      </c>
      <c r="I2854">
        <v>54317000</v>
      </c>
      <c r="J2854">
        <v>20529000</v>
      </c>
      <c r="K2854">
        <v>57757750</v>
      </c>
      <c r="L2854">
        <v>45759500</v>
      </c>
      <c r="M2854">
        <v>60728250</v>
      </c>
      <c r="N2854">
        <v>25606750</v>
      </c>
      <c r="O2854">
        <f t="shared" si="196"/>
        <v>0.68888788326675909</v>
      </c>
      <c r="Q2854">
        <f t="shared" si="198"/>
        <v>1.1990183587189436</v>
      </c>
      <c r="R2854"/>
    </row>
    <row r="2855" spans="1:18" x14ac:dyDescent="0.3">
      <c r="A2855" t="s">
        <v>5918</v>
      </c>
      <c r="B2855">
        <v>1</v>
      </c>
      <c r="C2855">
        <v>3.4</v>
      </c>
      <c r="D2855">
        <v>48.484999999999999</v>
      </c>
      <c r="E2855">
        <v>442</v>
      </c>
      <c r="F2855" s="1">
        <v>7.0781999999999998E-17</v>
      </c>
      <c r="G2855">
        <v>72990000</v>
      </c>
      <c r="H2855">
        <v>65816000</v>
      </c>
      <c r="I2855">
        <v>34126000</v>
      </c>
      <c r="J2855">
        <v>50393000</v>
      </c>
      <c r="K2855">
        <v>59550750</v>
      </c>
      <c r="L2855">
        <v>61133500</v>
      </c>
      <c r="M2855">
        <v>37805250</v>
      </c>
      <c r="N2855">
        <v>62811000</v>
      </c>
      <c r="O2855">
        <f t="shared" si="196"/>
        <v>0.50719937771818446</v>
      </c>
      <c r="Q2855">
        <f t="shared" si="198"/>
        <v>1.1994508839277949</v>
      </c>
      <c r="R2855"/>
    </row>
    <row r="2856" spans="1:18" x14ac:dyDescent="0.3">
      <c r="A2856" t="s">
        <v>8592</v>
      </c>
      <c r="B2856" t="s">
        <v>106</v>
      </c>
      <c r="C2856">
        <v>7.3</v>
      </c>
      <c r="D2856">
        <v>21.719000000000001</v>
      </c>
      <c r="E2856">
        <v>192</v>
      </c>
      <c r="F2856" s="1">
        <v>2.5304E-5</v>
      </c>
      <c r="G2856">
        <v>0</v>
      </c>
      <c r="H2856">
        <v>64124000</v>
      </c>
      <c r="I2856">
        <v>51581000</v>
      </c>
      <c r="J2856">
        <v>50580000</v>
      </c>
      <c r="K2856">
        <v>0</v>
      </c>
      <c r="L2856">
        <v>59592750</v>
      </c>
      <c r="M2856">
        <v>57895250</v>
      </c>
      <c r="N2856">
        <v>62889250</v>
      </c>
      <c r="O2856">
        <f t="shared" si="196"/>
        <v>0.41380602532889776</v>
      </c>
      <c r="R2856"/>
    </row>
    <row r="2857" spans="1:18" x14ac:dyDescent="0.3">
      <c r="A2857" t="s">
        <v>13843</v>
      </c>
      <c r="B2857" t="s">
        <v>13844</v>
      </c>
      <c r="C2857">
        <v>51</v>
      </c>
      <c r="D2857">
        <v>46.704000000000001</v>
      </c>
      <c r="E2857">
        <v>412</v>
      </c>
      <c r="F2857">
        <v>0</v>
      </c>
      <c r="G2857">
        <v>1218000000</v>
      </c>
      <c r="H2857">
        <v>1244400000</v>
      </c>
      <c r="I2857">
        <v>869640000</v>
      </c>
      <c r="J2857">
        <v>791940000</v>
      </c>
      <c r="K2857">
        <v>1045452500</v>
      </c>
      <c r="L2857">
        <v>1190450000</v>
      </c>
      <c r="M2857">
        <v>927072500</v>
      </c>
      <c r="N2857">
        <v>936832500</v>
      </c>
      <c r="O2857">
        <f t="shared" si="196"/>
        <v>0.12470257002153229</v>
      </c>
      <c r="Q2857">
        <f t="shared" ref="Q2857:Q2862" si="199">AVERAGE(K2857:L2857)/AVERAGE(M2857:N2857)</f>
        <v>1.199579645958351</v>
      </c>
      <c r="R2857"/>
    </row>
    <row r="2858" spans="1:18" x14ac:dyDescent="0.3">
      <c r="A2858" t="s">
        <v>22158</v>
      </c>
      <c r="B2858">
        <v>2</v>
      </c>
      <c r="C2858">
        <v>24.4</v>
      </c>
      <c r="D2858">
        <v>21.355</v>
      </c>
      <c r="E2858">
        <v>193</v>
      </c>
      <c r="F2858" s="1">
        <v>1.9162999999999999E-10</v>
      </c>
      <c r="G2858">
        <v>57003000</v>
      </c>
      <c r="H2858">
        <v>82292000</v>
      </c>
      <c r="I2858">
        <v>40888000</v>
      </c>
      <c r="J2858">
        <v>45312000</v>
      </c>
      <c r="K2858">
        <v>46322750</v>
      </c>
      <c r="L2858">
        <v>75941000</v>
      </c>
      <c r="M2858">
        <v>44861500</v>
      </c>
      <c r="N2858">
        <v>57013500</v>
      </c>
      <c r="O2858">
        <f t="shared" si="196"/>
        <v>0.58938395746602557</v>
      </c>
      <c r="Q2858">
        <f t="shared" si="199"/>
        <v>1.2001349693251533</v>
      </c>
      <c r="R2858"/>
    </row>
    <row r="2859" spans="1:18" x14ac:dyDescent="0.3">
      <c r="A2859" t="s">
        <v>23521</v>
      </c>
      <c r="B2859">
        <v>29</v>
      </c>
      <c r="C2859">
        <v>37.5</v>
      </c>
      <c r="D2859">
        <v>108.87</v>
      </c>
      <c r="E2859">
        <v>982</v>
      </c>
      <c r="F2859" s="1">
        <v>3.0930000000000001E-209</v>
      </c>
      <c r="G2859">
        <v>4782900000</v>
      </c>
      <c r="H2859">
        <v>3956400000</v>
      </c>
      <c r="I2859">
        <v>3219000000</v>
      </c>
      <c r="J2859">
        <v>3032300000</v>
      </c>
      <c r="K2859">
        <v>4261200000</v>
      </c>
      <c r="L2859">
        <v>3913700000</v>
      </c>
      <c r="M2859">
        <v>3270650000</v>
      </c>
      <c r="N2859">
        <v>3539300000</v>
      </c>
      <c r="O2859">
        <f t="shared" si="196"/>
        <v>8.9820255034172014E-2</v>
      </c>
      <c r="Q2859">
        <f t="shared" si="199"/>
        <v>1.2004346581105587</v>
      </c>
      <c r="R2859"/>
    </row>
    <row r="2860" spans="1:18" x14ac:dyDescent="0.3">
      <c r="A2860" t="s">
        <v>19169</v>
      </c>
      <c r="B2860">
        <v>20</v>
      </c>
      <c r="C2860">
        <v>37</v>
      </c>
      <c r="D2860">
        <v>89.852999999999994</v>
      </c>
      <c r="E2860">
        <v>797</v>
      </c>
      <c r="F2860" s="1">
        <v>6.2738999999999999E-114</v>
      </c>
      <c r="G2860">
        <v>1687200000</v>
      </c>
      <c r="H2860">
        <v>1701100000</v>
      </c>
      <c r="I2860">
        <v>1217400000</v>
      </c>
      <c r="J2860">
        <v>1097800000</v>
      </c>
      <c r="K2860">
        <v>1447175000</v>
      </c>
      <c r="L2860">
        <v>1641150000</v>
      </c>
      <c r="M2860">
        <v>1282975000</v>
      </c>
      <c r="N2860">
        <v>1289637500</v>
      </c>
      <c r="O2860">
        <f t="shared" si="196"/>
        <v>0.11724735132115693</v>
      </c>
      <c r="Q2860">
        <f t="shared" si="199"/>
        <v>1.2004625648052321</v>
      </c>
      <c r="R2860"/>
    </row>
    <row r="2861" spans="1:18" x14ac:dyDescent="0.3">
      <c r="A2861" t="s">
        <v>17916</v>
      </c>
      <c r="B2861">
        <v>7</v>
      </c>
      <c r="C2861">
        <v>38</v>
      </c>
      <c r="D2861">
        <v>24.503</v>
      </c>
      <c r="E2861">
        <v>221</v>
      </c>
      <c r="F2861" s="1">
        <v>5.9325E-89</v>
      </c>
      <c r="G2861">
        <v>461330000</v>
      </c>
      <c r="H2861">
        <v>188040000</v>
      </c>
      <c r="I2861">
        <v>250060000</v>
      </c>
      <c r="J2861">
        <v>179770000</v>
      </c>
      <c r="K2861">
        <v>396510000</v>
      </c>
      <c r="L2861">
        <v>176417500</v>
      </c>
      <c r="M2861">
        <v>262020000</v>
      </c>
      <c r="N2861">
        <v>215132500</v>
      </c>
      <c r="O2861">
        <f t="shared" si="196"/>
        <v>0.71181786580209661</v>
      </c>
      <c r="Q2861">
        <f t="shared" si="199"/>
        <v>1.2007219913968805</v>
      </c>
      <c r="R2861"/>
    </row>
    <row r="2862" spans="1:18" x14ac:dyDescent="0.3">
      <c r="A2862" t="s">
        <v>18494</v>
      </c>
      <c r="B2862">
        <v>5</v>
      </c>
      <c r="C2862">
        <v>7.2</v>
      </c>
      <c r="D2862">
        <v>96.144999999999996</v>
      </c>
      <c r="E2862">
        <v>881</v>
      </c>
      <c r="F2862" s="1">
        <v>8.7330999999999994E-19</v>
      </c>
      <c r="G2862">
        <v>421220000</v>
      </c>
      <c r="H2862">
        <v>283970000</v>
      </c>
      <c r="I2862">
        <v>231280000</v>
      </c>
      <c r="J2862">
        <v>229440000</v>
      </c>
      <c r="K2862">
        <v>364097500</v>
      </c>
      <c r="L2862">
        <v>267230000</v>
      </c>
      <c r="M2862">
        <v>245405000</v>
      </c>
      <c r="N2862">
        <v>280232500</v>
      </c>
      <c r="O2862">
        <f t="shared" si="196"/>
        <v>0.41249697066468738</v>
      </c>
      <c r="Q2862">
        <f t="shared" si="199"/>
        <v>1.201070129128915</v>
      </c>
      <c r="R2862"/>
    </row>
    <row r="2863" spans="1:18" x14ac:dyDescent="0.3">
      <c r="A2863" t="s">
        <v>7189</v>
      </c>
      <c r="B2863">
        <v>2</v>
      </c>
      <c r="C2863">
        <v>6.1</v>
      </c>
      <c r="D2863">
        <v>71.486000000000004</v>
      </c>
      <c r="E2863">
        <v>618</v>
      </c>
      <c r="F2863" s="1">
        <v>7.8278000000000003E-7</v>
      </c>
      <c r="G2863">
        <v>78200000</v>
      </c>
      <c r="H2863">
        <v>40621000</v>
      </c>
      <c r="I2863">
        <v>42346000</v>
      </c>
      <c r="J2863">
        <v>0</v>
      </c>
      <c r="K2863">
        <v>63970250</v>
      </c>
      <c r="L2863">
        <v>37868750</v>
      </c>
      <c r="M2863">
        <v>47013000</v>
      </c>
      <c r="N2863">
        <v>0</v>
      </c>
      <c r="O2863">
        <f t="shared" si="196"/>
        <v>0.41518430024948683</v>
      </c>
      <c r="R2863"/>
    </row>
    <row r="2864" spans="1:18" x14ac:dyDescent="0.3">
      <c r="A2864" t="s">
        <v>27547</v>
      </c>
      <c r="B2864">
        <v>2</v>
      </c>
      <c r="C2864">
        <v>6.9</v>
      </c>
      <c r="D2864">
        <v>41.447000000000003</v>
      </c>
      <c r="E2864">
        <v>376</v>
      </c>
      <c r="F2864" s="1">
        <v>3.1383000000000001E-6</v>
      </c>
      <c r="G2864">
        <v>78528000</v>
      </c>
      <c r="H2864">
        <v>88068000</v>
      </c>
      <c r="I2864">
        <v>57465000</v>
      </c>
      <c r="J2864">
        <v>45437000</v>
      </c>
      <c r="K2864">
        <v>64300250</v>
      </c>
      <c r="L2864">
        <v>81187750</v>
      </c>
      <c r="M2864">
        <v>63851000</v>
      </c>
      <c r="N2864">
        <v>57225250</v>
      </c>
      <c r="O2864">
        <f t="shared" si="196"/>
        <v>0.31066377369470499</v>
      </c>
      <c r="Q2864">
        <f>AVERAGE(K2864:L2864)/AVERAGE(M2864:N2864)</f>
        <v>1.2016229442190356</v>
      </c>
      <c r="R2864"/>
    </row>
    <row r="2865" spans="1:18" x14ac:dyDescent="0.3">
      <c r="A2865" t="s">
        <v>20766</v>
      </c>
      <c r="B2865" t="s">
        <v>525</v>
      </c>
      <c r="C2865">
        <v>11.2</v>
      </c>
      <c r="D2865">
        <v>27.702000000000002</v>
      </c>
      <c r="E2865">
        <v>258</v>
      </c>
      <c r="F2865" s="1">
        <v>1.0604E-10</v>
      </c>
      <c r="G2865">
        <v>178980000</v>
      </c>
      <c r="H2865">
        <v>213530000</v>
      </c>
      <c r="I2865">
        <v>136520000</v>
      </c>
      <c r="J2865">
        <v>116600000</v>
      </c>
      <c r="K2865">
        <v>149452500</v>
      </c>
      <c r="L2865">
        <v>201742500</v>
      </c>
      <c r="M2865">
        <v>146610000</v>
      </c>
      <c r="N2865">
        <v>145592500</v>
      </c>
      <c r="O2865">
        <f t="shared" si="196"/>
        <v>0.3764533725978535</v>
      </c>
      <c r="Q2865">
        <f>AVERAGE(K2865:L2865)/AVERAGE(M2865:N2865)</f>
        <v>1.2018891008803827</v>
      </c>
      <c r="R2865"/>
    </row>
    <row r="2866" spans="1:18" x14ac:dyDescent="0.3">
      <c r="A2866" t="s">
        <v>21005</v>
      </c>
      <c r="B2866" t="s">
        <v>21007</v>
      </c>
      <c r="C2866">
        <v>16.7</v>
      </c>
      <c r="D2866">
        <v>109.33</v>
      </c>
      <c r="E2866">
        <v>974</v>
      </c>
      <c r="F2866" s="1">
        <v>1.4366E-72</v>
      </c>
      <c r="G2866">
        <v>1333100000</v>
      </c>
      <c r="H2866">
        <v>658680000</v>
      </c>
      <c r="I2866">
        <v>734680000</v>
      </c>
      <c r="J2866">
        <v>578250000</v>
      </c>
      <c r="K2866">
        <v>1144322500</v>
      </c>
      <c r="L2866">
        <v>629530000</v>
      </c>
      <c r="M2866">
        <v>784475000</v>
      </c>
      <c r="N2866">
        <v>690220000</v>
      </c>
      <c r="O2866">
        <f t="shared" si="196"/>
        <v>0.62525766773116542</v>
      </c>
      <c r="Q2866">
        <f>AVERAGE(K2866:L2866)/AVERAGE(M2866:N2866)</f>
        <v>1.2028605915121431</v>
      </c>
      <c r="R2866"/>
    </row>
    <row r="2867" spans="1:18" x14ac:dyDescent="0.3">
      <c r="A2867" t="s">
        <v>27531</v>
      </c>
      <c r="B2867">
        <v>3</v>
      </c>
      <c r="C2867">
        <v>7.9</v>
      </c>
      <c r="D2867">
        <v>59.734999999999999</v>
      </c>
      <c r="E2867">
        <v>531</v>
      </c>
      <c r="F2867" s="1">
        <v>9.0801999999999995E-33</v>
      </c>
      <c r="G2867">
        <v>260930000</v>
      </c>
      <c r="H2867">
        <v>249690000</v>
      </c>
      <c r="I2867">
        <v>207520000</v>
      </c>
      <c r="J2867">
        <v>127760000</v>
      </c>
      <c r="K2867">
        <v>221477500</v>
      </c>
      <c r="L2867">
        <v>236690000</v>
      </c>
      <c r="M2867">
        <v>224142500</v>
      </c>
      <c r="N2867">
        <v>156525000</v>
      </c>
      <c r="O2867">
        <f t="shared" si="196"/>
        <v>0.37976859414320652</v>
      </c>
      <c r="Q2867">
        <f>AVERAGE(K2867:L2867)/AVERAGE(M2867:N2867)</f>
        <v>1.2035897469576469</v>
      </c>
      <c r="R2867"/>
    </row>
    <row r="2868" spans="1:18" x14ac:dyDescent="0.3">
      <c r="A2868" t="s">
        <v>17293</v>
      </c>
      <c r="B2868" t="s">
        <v>525</v>
      </c>
      <c r="C2868">
        <v>11.7</v>
      </c>
      <c r="D2868">
        <v>39.177999999999997</v>
      </c>
      <c r="E2868">
        <v>332</v>
      </c>
      <c r="F2868" s="1">
        <v>1.308E-8</v>
      </c>
      <c r="G2868">
        <v>15011000</v>
      </c>
      <c r="H2868">
        <v>34912000</v>
      </c>
      <c r="I2868">
        <v>24136000</v>
      </c>
      <c r="J2868">
        <v>8185800</v>
      </c>
      <c r="K2868">
        <v>12257375</v>
      </c>
      <c r="L2868">
        <v>32431000</v>
      </c>
      <c r="M2868">
        <v>26168500</v>
      </c>
      <c r="N2868">
        <v>10946450</v>
      </c>
      <c r="O2868">
        <f t="shared" si="196"/>
        <v>0.79270165524441816</v>
      </c>
      <c r="Q2868">
        <f>AVERAGE(K2868:L2868)/AVERAGE(M2868:N2868)</f>
        <v>1.2040532184470139</v>
      </c>
      <c r="R2868"/>
    </row>
    <row r="2869" spans="1:18" x14ac:dyDescent="0.3">
      <c r="A2869" t="s">
        <v>2246</v>
      </c>
      <c r="B2869" t="s">
        <v>112</v>
      </c>
      <c r="C2869">
        <v>4.4000000000000004</v>
      </c>
      <c r="D2869">
        <v>63.621000000000002</v>
      </c>
      <c r="E2869">
        <v>564</v>
      </c>
      <c r="F2869">
        <v>3.2056000000000001E-4</v>
      </c>
      <c r="G2869">
        <v>0</v>
      </c>
      <c r="H2869">
        <v>62077000</v>
      </c>
      <c r="I2869">
        <v>41394000</v>
      </c>
      <c r="J2869">
        <v>63698000</v>
      </c>
      <c r="K2869">
        <v>0</v>
      </c>
      <c r="L2869">
        <v>57350750</v>
      </c>
      <c r="M2869">
        <v>45493500</v>
      </c>
      <c r="N2869">
        <v>79748500</v>
      </c>
      <c r="O2869">
        <f t="shared" si="196"/>
        <v>0.41642493790870527</v>
      </c>
      <c r="R2869"/>
    </row>
    <row r="2870" spans="1:18" x14ac:dyDescent="0.3">
      <c r="A2870" t="s">
        <v>19965</v>
      </c>
      <c r="B2870" t="s">
        <v>19966</v>
      </c>
      <c r="C2870">
        <v>47.3</v>
      </c>
      <c r="D2870">
        <v>74.667000000000002</v>
      </c>
      <c r="E2870">
        <v>691</v>
      </c>
      <c r="F2870" s="1">
        <v>6.9958E-300</v>
      </c>
      <c r="G2870">
        <v>9312200000</v>
      </c>
      <c r="H2870">
        <v>7817400000</v>
      </c>
      <c r="I2870">
        <v>6074100000</v>
      </c>
      <c r="J2870">
        <v>5855700000</v>
      </c>
      <c r="K2870">
        <v>8148075000</v>
      </c>
      <c r="L2870">
        <v>7512425000</v>
      </c>
      <c r="M2870">
        <v>6143125000</v>
      </c>
      <c r="N2870">
        <v>6860775000</v>
      </c>
      <c r="O2870">
        <f t="shared" si="196"/>
        <v>0.10928887986761027</v>
      </c>
      <c r="Q2870">
        <f>AVERAGE(K2870:L2870)/AVERAGE(M2870:N2870)</f>
        <v>1.2042925583863302</v>
      </c>
      <c r="R2870"/>
    </row>
    <row r="2871" spans="1:18" x14ac:dyDescent="0.3">
      <c r="A2871" t="s">
        <v>20181</v>
      </c>
      <c r="B2871">
        <v>2</v>
      </c>
      <c r="C2871">
        <v>9.9</v>
      </c>
      <c r="D2871">
        <v>47.493000000000002</v>
      </c>
      <c r="E2871">
        <v>424</v>
      </c>
      <c r="F2871" s="1">
        <v>4.8628999999999998E-8</v>
      </c>
      <c r="G2871">
        <v>17135000</v>
      </c>
      <c r="H2871">
        <v>0</v>
      </c>
      <c r="I2871">
        <v>8431900</v>
      </c>
      <c r="J2871">
        <v>36711000</v>
      </c>
      <c r="K2871">
        <v>14403750</v>
      </c>
      <c r="L2871">
        <v>0</v>
      </c>
      <c r="M2871">
        <v>8807850</v>
      </c>
      <c r="N2871">
        <v>46790500</v>
      </c>
      <c r="O2871">
        <f t="shared" si="196"/>
        <v>0.41726269888561118</v>
      </c>
      <c r="R2871"/>
    </row>
    <row r="2872" spans="1:18" x14ac:dyDescent="0.3">
      <c r="A2872" t="s">
        <v>1264</v>
      </c>
      <c r="B2872" t="s">
        <v>1265</v>
      </c>
      <c r="C2872">
        <v>39</v>
      </c>
      <c r="D2872">
        <v>18.709</v>
      </c>
      <c r="E2872">
        <v>164</v>
      </c>
      <c r="F2872" s="1">
        <v>5.0166000000000003E-31</v>
      </c>
      <c r="G2872">
        <v>3354100000</v>
      </c>
      <c r="H2872">
        <v>2887500000</v>
      </c>
      <c r="I2872">
        <v>2887900000</v>
      </c>
      <c r="J2872">
        <v>1576700000</v>
      </c>
      <c r="K2872">
        <v>2997375000</v>
      </c>
      <c r="L2872">
        <v>2810150000</v>
      </c>
      <c r="M2872">
        <v>2939925000</v>
      </c>
      <c r="N2872">
        <v>1880525000</v>
      </c>
      <c r="O2872">
        <f t="shared" si="196"/>
        <v>0.45573184777399434</v>
      </c>
      <c r="Q2872">
        <f>AVERAGE(K2872:L2872)/AVERAGE(M2872:N2872)</f>
        <v>1.204768227032746</v>
      </c>
      <c r="R2872"/>
    </row>
    <row r="2873" spans="1:18" x14ac:dyDescent="0.3">
      <c r="A2873" t="s">
        <v>25103</v>
      </c>
      <c r="B2873">
        <v>7</v>
      </c>
      <c r="C2873">
        <v>40.9</v>
      </c>
      <c r="D2873">
        <v>17.748999999999999</v>
      </c>
      <c r="E2873">
        <v>159</v>
      </c>
      <c r="F2873" s="1">
        <v>3.2133E-40</v>
      </c>
      <c r="G2873">
        <v>1274600000</v>
      </c>
      <c r="H2873">
        <v>692170000</v>
      </c>
      <c r="I2873">
        <v>646110000</v>
      </c>
      <c r="J2873">
        <v>657600000</v>
      </c>
      <c r="K2873">
        <v>1091757500</v>
      </c>
      <c r="L2873">
        <v>664712500</v>
      </c>
      <c r="M2873">
        <v>681415000</v>
      </c>
      <c r="N2873">
        <v>775907500</v>
      </c>
      <c r="O2873">
        <f t="shared" si="196"/>
        <v>0.5646116849599272</v>
      </c>
      <c r="Q2873">
        <f>AVERAGE(K2873:L2873)/AVERAGE(M2873:N2873)</f>
        <v>1.2052719971042785</v>
      </c>
      <c r="R2873"/>
    </row>
    <row r="2874" spans="1:18" x14ac:dyDescent="0.3">
      <c r="A2874" t="s">
        <v>20087</v>
      </c>
      <c r="B2874" t="s">
        <v>84</v>
      </c>
      <c r="C2874">
        <v>5.0999999999999996</v>
      </c>
      <c r="D2874">
        <v>59.424999999999997</v>
      </c>
      <c r="E2874">
        <v>526</v>
      </c>
      <c r="F2874">
        <v>9.0651999999999996E-4</v>
      </c>
      <c r="G2874">
        <v>35722000</v>
      </c>
      <c r="H2874">
        <v>85390000</v>
      </c>
      <c r="I2874">
        <v>49011000</v>
      </c>
      <c r="J2874">
        <v>28489000</v>
      </c>
      <c r="K2874">
        <v>29508250</v>
      </c>
      <c r="L2874">
        <v>79113500</v>
      </c>
      <c r="M2874">
        <v>54446750</v>
      </c>
      <c r="N2874">
        <v>35669000</v>
      </c>
      <c r="O2874">
        <f t="shared" si="196"/>
        <v>0.76046980980200274</v>
      </c>
      <c r="Q2874">
        <f>AVERAGE(K2874:L2874)/AVERAGE(M2874:N2874)</f>
        <v>1.2053581088766392</v>
      </c>
      <c r="R2874"/>
    </row>
    <row r="2875" spans="1:18" x14ac:dyDescent="0.3">
      <c r="A2875" t="s">
        <v>19652</v>
      </c>
      <c r="B2875">
        <v>1</v>
      </c>
      <c r="C2875">
        <v>6.4</v>
      </c>
      <c r="D2875">
        <v>25.08</v>
      </c>
      <c r="E2875">
        <v>250</v>
      </c>
      <c r="F2875" s="1">
        <v>2.5325E-8</v>
      </c>
      <c r="G2875">
        <v>1272800000</v>
      </c>
      <c r="H2875">
        <v>1268200000</v>
      </c>
      <c r="I2875">
        <v>807010000</v>
      </c>
      <c r="J2875">
        <v>917800000</v>
      </c>
      <c r="K2875">
        <v>1090700000</v>
      </c>
      <c r="L2875">
        <v>1221300000</v>
      </c>
      <c r="M2875">
        <v>854540000</v>
      </c>
      <c r="N2875">
        <v>1063550000</v>
      </c>
      <c r="O2875">
        <f t="shared" si="196"/>
        <v>0.25108400416095267</v>
      </c>
      <c r="Q2875">
        <f>AVERAGE(K2875:L2875)/AVERAGE(M2875:N2875)</f>
        <v>1.2053657544745033</v>
      </c>
      <c r="R2875"/>
    </row>
    <row r="2876" spans="1:18" x14ac:dyDescent="0.3">
      <c r="A2876" t="s">
        <v>13733</v>
      </c>
      <c r="B2876" t="s">
        <v>5003</v>
      </c>
      <c r="C2876">
        <v>17.3</v>
      </c>
      <c r="D2876">
        <v>142.03</v>
      </c>
      <c r="E2876">
        <v>1309</v>
      </c>
      <c r="F2876" s="1">
        <v>1.1283E-143</v>
      </c>
      <c r="G2876">
        <v>1702200000</v>
      </c>
      <c r="H2876">
        <v>1540600000</v>
      </c>
      <c r="I2876">
        <v>1095900000</v>
      </c>
      <c r="J2876">
        <v>1076100000</v>
      </c>
      <c r="K2876">
        <v>1462325000</v>
      </c>
      <c r="L2876">
        <v>1462325000</v>
      </c>
      <c r="M2876">
        <v>1159672500</v>
      </c>
      <c r="N2876">
        <v>1266550000</v>
      </c>
      <c r="O2876">
        <f t="shared" si="196"/>
        <v>4.3033684271633392E-2</v>
      </c>
      <c r="Q2876">
        <f>AVERAGE(K2876:L2876)/AVERAGE(M2876:N2876)</f>
        <v>1.205433549478665</v>
      </c>
      <c r="R2876"/>
    </row>
    <row r="2877" spans="1:18" x14ac:dyDescent="0.3">
      <c r="A2877" t="s">
        <v>26064</v>
      </c>
      <c r="B2877">
        <v>2</v>
      </c>
      <c r="C2877">
        <v>8.3000000000000007</v>
      </c>
      <c r="D2877">
        <v>36.308999999999997</v>
      </c>
      <c r="E2877">
        <v>325</v>
      </c>
      <c r="F2877">
        <v>2.4245999999999998E-3</v>
      </c>
      <c r="G2877">
        <v>0</v>
      </c>
      <c r="H2877">
        <v>16194000</v>
      </c>
      <c r="I2877">
        <v>12524000</v>
      </c>
      <c r="J2877">
        <v>1004000000</v>
      </c>
      <c r="K2877">
        <v>0</v>
      </c>
      <c r="L2877">
        <v>15566750</v>
      </c>
      <c r="M2877">
        <v>13301750</v>
      </c>
      <c r="N2877">
        <v>1190450000</v>
      </c>
      <c r="O2877">
        <f t="shared" si="196"/>
        <v>0.41909150198010392</v>
      </c>
      <c r="R2877"/>
    </row>
    <row r="2878" spans="1:18" x14ac:dyDescent="0.3">
      <c r="A2878" t="s">
        <v>26166</v>
      </c>
      <c r="B2878">
        <v>2</v>
      </c>
      <c r="C2878">
        <v>3.3</v>
      </c>
      <c r="D2878">
        <v>84.527000000000001</v>
      </c>
      <c r="E2878">
        <v>705</v>
      </c>
      <c r="F2878">
        <v>1.1812000000000001E-3</v>
      </c>
      <c r="G2878">
        <v>0</v>
      </c>
      <c r="H2878">
        <v>34236000</v>
      </c>
      <c r="I2878">
        <v>18729000</v>
      </c>
      <c r="J2878">
        <v>64569000</v>
      </c>
      <c r="K2878">
        <v>0</v>
      </c>
      <c r="L2878">
        <v>31779750</v>
      </c>
      <c r="M2878">
        <v>20085000</v>
      </c>
      <c r="N2878">
        <v>81187750</v>
      </c>
      <c r="O2878">
        <f t="shared" si="196"/>
        <v>0.41920073671719738</v>
      </c>
      <c r="R2878"/>
    </row>
    <row r="2879" spans="1:18" x14ac:dyDescent="0.3">
      <c r="A2879" t="s">
        <v>17149</v>
      </c>
      <c r="B2879">
        <v>13</v>
      </c>
      <c r="C2879">
        <v>69.7</v>
      </c>
      <c r="D2879">
        <v>27.169</v>
      </c>
      <c r="E2879">
        <v>254</v>
      </c>
      <c r="F2879" s="1">
        <v>2.7780000000000001E-146</v>
      </c>
      <c r="G2879">
        <v>17199000000</v>
      </c>
      <c r="H2879">
        <v>17840000000</v>
      </c>
      <c r="I2879">
        <v>11611000000</v>
      </c>
      <c r="J2879">
        <v>13275000000</v>
      </c>
      <c r="K2879">
        <v>15008500000</v>
      </c>
      <c r="L2879">
        <v>17643500000</v>
      </c>
      <c r="M2879">
        <v>11867500000</v>
      </c>
      <c r="N2879">
        <v>15215500000</v>
      </c>
      <c r="O2879">
        <f t="shared" si="196"/>
        <v>0.32124934144768558</v>
      </c>
      <c r="Q2879">
        <f t="shared" ref="Q2879:Q2889" si="200">AVERAGE(K2879:L2879)/AVERAGE(M2879:N2879)</f>
        <v>1.2056271461802608</v>
      </c>
      <c r="R2879"/>
    </row>
    <row r="2880" spans="1:18" x14ac:dyDescent="0.3">
      <c r="A2880" t="s">
        <v>8964</v>
      </c>
      <c r="B2880" t="s">
        <v>8966</v>
      </c>
      <c r="C2880">
        <v>47.9</v>
      </c>
      <c r="D2880">
        <v>61.743000000000002</v>
      </c>
      <c r="E2880">
        <v>541</v>
      </c>
      <c r="F2880" s="1">
        <v>2.9104000000000001E-179</v>
      </c>
      <c r="G2880">
        <v>4842900000</v>
      </c>
      <c r="H2880">
        <v>4025900000</v>
      </c>
      <c r="I2880">
        <v>3539900000</v>
      </c>
      <c r="J2880">
        <v>2880500000</v>
      </c>
      <c r="K2880">
        <v>4330950000</v>
      </c>
      <c r="L2880">
        <v>3973250000</v>
      </c>
      <c r="M2880">
        <v>3545375000</v>
      </c>
      <c r="N2880">
        <v>3340475000</v>
      </c>
      <c r="O2880">
        <f t="shared" si="196"/>
        <v>7.5082008835793412E-2</v>
      </c>
      <c r="Q2880">
        <f t="shared" si="200"/>
        <v>1.2059803800547499</v>
      </c>
      <c r="R2880"/>
    </row>
    <row r="2881" spans="1:18" x14ac:dyDescent="0.3">
      <c r="A2881" t="s">
        <v>27276</v>
      </c>
      <c r="B2881">
        <v>9</v>
      </c>
      <c r="C2881">
        <v>32.4</v>
      </c>
      <c r="D2881">
        <v>37.027999999999999</v>
      </c>
      <c r="E2881">
        <v>343</v>
      </c>
      <c r="F2881" s="1">
        <v>1.7885999999999999E-85</v>
      </c>
      <c r="G2881">
        <v>1105300000</v>
      </c>
      <c r="H2881">
        <v>1030700000</v>
      </c>
      <c r="I2881">
        <v>664970000</v>
      </c>
      <c r="J2881">
        <v>767420000</v>
      </c>
      <c r="K2881">
        <v>942970000</v>
      </c>
      <c r="L2881">
        <v>994177500</v>
      </c>
      <c r="M2881">
        <v>700460000</v>
      </c>
      <c r="N2881">
        <v>904985000</v>
      </c>
      <c r="O2881">
        <f t="shared" si="196"/>
        <v>0.25630217368193708</v>
      </c>
      <c r="Q2881">
        <f t="shared" si="200"/>
        <v>1.2066109396460172</v>
      </c>
      <c r="R2881"/>
    </row>
    <row r="2882" spans="1:18" x14ac:dyDescent="0.3">
      <c r="A2882" t="s">
        <v>10304</v>
      </c>
      <c r="B2882" t="s">
        <v>1291</v>
      </c>
      <c r="C2882">
        <v>18.600000000000001</v>
      </c>
      <c r="D2882">
        <v>61.643999999999998</v>
      </c>
      <c r="E2882">
        <v>553</v>
      </c>
      <c r="F2882" s="1">
        <v>2.5485000000000001E-41</v>
      </c>
      <c r="G2882">
        <v>423780000</v>
      </c>
      <c r="H2882">
        <v>515030000</v>
      </c>
      <c r="I2882">
        <v>311930000</v>
      </c>
      <c r="J2882">
        <v>308480000</v>
      </c>
      <c r="K2882">
        <v>366622500</v>
      </c>
      <c r="L2882">
        <v>489762500</v>
      </c>
      <c r="M2882">
        <v>335505000</v>
      </c>
      <c r="N2882">
        <v>374137500</v>
      </c>
      <c r="O2882">
        <f t="shared" ref="O2882:O2945" si="201">TTEST(K2882:L2882,M2882:N2882,2,2)</f>
        <v>0.37340558465477247</v>
      </c>
      <c r="Q2882">
        <f t="shared" si="200"/>
        <v>1.206783697425112</v>
      </c>
      <c r="R2882"/>
    </row>
    <row r="2883" spans="1:18" x14ac:dyDescent="0.3">
      <c r="A2883" t="s">
        <v>7473</v>
      </c>
      <c r="B2883">
        <v>1</v>
      </c>
      <c r="C2883">
        <v>7.1</v>
      </c>
      <c r="D2883">
        <v>14.561</v>
      </c>
      <c r="E2883">
        <v>126</v>
      </c>
      <c r="F2883">
        <v>5.3052999999999998E-3</v>
      </c>
      <c r="G2883">
        <v>39251000</v>
      </c>
      <c r="H2883">
        <v>45023000</v>
      </c>
      <c r="I2883">
        <v>26659000</v>
      </c>
      <c r="J2883">
        <v>26102000</v>
      </c>
      <c r="K2883">
        <v>32359750</v>
      </c>
      <c r="L2883">
        <v>42043000</v>
      </c>
      <c r="M2883">
        <v>28853500</v>
      </c>
      <c r="N2883">
        <v>32791500</v>
      </c>
      <c r="O2883">
        <f t="shared" si="201"/>
        <v>0.34666343668014576</v>
      </c>
      <c r="Q2883">
        <f t="shared" si="200"/>
        <v>1.2069551464027901</v>
      </c>
      <c r="R2883"/>
    </row>
    <row r="2884" spans="1:18" x14ac:dyDescent="0.3">
      <c r="A2884" t="s">
        <v>19159</v>
      </c>
      <c r="B2884" t="s">
        <v>106</v>
      </c>
      <c r="C2884">
        <v>2.5</v>
      </c>
      <c r="D2884">
        <v>49.283999999999999</v>
      </c>
      <c r="E2884">
        <v>438</v>
      </c>
      <c r="F2884">
        <v>6.8460999999999999E-4</v>
      </c>
      <c r="G2884">
        <v>32997000</v>
      </c>
      <c r="H2884">
        <v>38781000</v>
      </c>
      <c r="I2884">
        <v>25895000</v>
      </c>
      <c r="J2884">
        <v>19885000</v>
      </c>
      <c r="K2884">
        <v>27135875</v>
      </c>
      <c r="L2884">
        <v>36464500</v>
      </c>
      <c r="M2884">
        <v>28056250</v>
      </c>
      <c r="N2884">
        <v>24633750</v>
      </c>
      <c r="O2884">
        <f t="shared" si="201"/>
        <v>0.38673792483678804</v>
      </c>
      <c r="Q2884">
        <f t="shared" si="200"/>
        <v>1.207067280318846</v>
      </c>
      <c r="R2884"/>
    </row>
    <row r="2885" spans="1:18" x14ac:dyDescent="0.3">
      <c r="A2885" t="s">
        <v>21141</v>
      </c>
      <c r="B2885" t="s">
        <v>8574</v>
      </c>
      <c r="C2885">
        <v>33.299999999999997</v>
      </c>
      <c r="D2885">
        <v>52.715000000000003</v>
      </c>
      <c r="E2885">
        <v>484</v>
      </c>
      <c r="F2885" s="1">
        <v>5.8869999999999995E-100</v>
      </c>
      <c r="G2885">
        <v>2090200000</v>
      </c>
      <c r="H2885">
        <v>1645700000</v>
      </c>
      <c r="I2885">
        <v>1297300000</v>
      </c>
      <c r="J2885">
        <v>1214400000</v>
      </c>
      <c r="K2885">
        <v>1816325000</v>
      </c>
      <c r="L2885">
        <v>1580100000</v>
      </c>
      <c r="M2885">
        <v>1371475000</v>
      </c>
      <c r="N2885">
        <v>1442200000</v>
      </c>
      <c r="O2885">
        <f t="shared" si="201"/>
        <v>0.14190622034827527</v>
      </c>
      <c r="Q2885">
        <f t="shared" si="200"/>
        <v>1.2071134725936721</v>
      </c>
      <c r="R2885"/>
    </row>
    <row r="2886" spans="1:18" x14ac:dyDescent="0.3">
      <c r="A2886" t="s">
        <v>21770</v>
      </c>
      <c r="B2886">
        <v>10</v>
      </c>
      <c r="C2886">
        <v>30.1</v>
      </c>
      <c r="D2886">
        <v>56.817</v>
      </c>
      <c r="E2886">
        <v>512</v>
      </c>
      <c r="F2886" s="1">
        <v>7.5261000000000003E-54</v>
      </c>
      <c r="G2886">
        <v>435040000</v>
      </c>
      <c r="H2886">
        <v>499770000</v>
      </c>
      <c r="I2886">
        <v>444800000</v>
      </c>
      <c r="J2886">
        <v>187830000</v>
      </c>
      <c r="K2886">
        <v>374137500</v>
      </c>
      <c r="L2886">
        <v>471982500</v>
      </c>
      <c r="M2886">
        <v>475350000</v>
      </c>
      <c r="N2886">
        <v>225515000</v>
      </c>
      <c r="O2886">
        <f t="shared" si="201"/>
        <v>0.64249503723613</v>
      </c>
      <c r="Q2886">
        <f t="shared" si="200"/>
        <v>1.2072510397865495</v>
      </c>
      <c r="R2886"/>
    </row>
    <row r="2887" spans="1:18" x14ac:dyDescent="0.3">
      <c r="A2887" t="s">
        <v>27032</v>
      </c>
      <c r="B2887">
        <v>2</v>
      </c>
      <c r="C2887">
        <v>18.399999999999999</v>
      </c>
      <c r="D2887">
        <v>12.683999999999999</v>
      </c>
      <c r="E2887">
        <v>114</v>
      </c>
      <c r="F2887" s="1">
        <v>2.1451000000000001E-24</v>
      </c>
      <c r="G2887">
        <v>236240000</v>
      </c>
      <c r="H2887">
        <v>179180000</v>
      </c>
      <c r="I2887">
        <v>110680000</v>
      </c>
      <c r="J2887">
        <v>153030000</v>
      </c>
      <c r="K2887">
        <v>200330000</v>
      </c>
      <c r="L2887">
        <v>168670000</v>
      </c>
      <c r="M2887">
        <v>120772500</v>
      </c>
      <c r="N2887">
        <v>184745000</v>
      </c>
      <c r="O2887">
        <f t="shared" si="201"/>
        <v>0.46763585670876984</v>
      </c>
      <c r="Q2887">
        <f t="shared" si="200"/>
        <v>1.2077867879908679</v>
      </c>
      <c r="R2887"/>
    </row>
    <row r="2888" spans="1:18" x14ac:dyDescent="0.3">
      <c r="A2888" t="s">
        <v>21602</v>
      </c>
      <c r="B2888">
        <v>3</v>
      </c>
      <c r="C2888">
        <v>7.1</v>
      </c>
      <c r="D2888">
        <v>52.78</v>
      </c>
      <c r="E2888">
        <v>466</v>
      </c>
      <c r="F2888" s="1">
        <v>6.9674999999999994E-8</v>
      </c>
      <c r="G2888">
        <v>114280000</v>
      </c>
      <c r="H2888">
        <v>96392000</v>
      </c>
      <c r="I2888">
        <v>56174000</v>
      </c>
      <c r="J2888">
        <v>70848000</v>
      </c>
      <c r="K2888">
        <v>93411000</v>
      </c>
      <c r="L2888">
        <v>89585000</v>
      </c>
      <c r="M2888">
        <v>62783000</v>
      </c>
      <c r="N2888">
        <v>88727000</v>
      </c>
      <c r="O2888">
        <f t="shared" si="201"/>
        <v>0.35280637337903376</v>
      </c>
      <c r="Q2888">
        <f t="shared" si="200"/>
        <v>1.2078146656986337</v>
      </c>
      <c r="R2888"/>
    </row>
    <row r="2889" spans="1:18" x14ac:dyDescent="0.3">
      <c r="A2889" t="s">
        <v>3369</v>
      </c>
      <c r="B2889">
        <v>5</v>
      </c>
      <c r="C2889">
        <v>12.1</v>
      </c>
      <c r="D2889">
        <v>59.476999999999997</v>
      </c>
      <c r="E2889">
        <v>544</v>
      </c>
      <c r="F2889" s="1">
        <v>6.5015999999999999E-19</v>
      </c>
      <c r="G2889">
        <v>393340000</v>
      </c>
      <c r="H2889">
        <v>242160000</v>
      </c>
      <c r="I2889">
        <v>208480000</v>
      </c>
      <c r="J2889">
        <v>201360000</v>
      </c>
      <c r="K2889">
        <v>339790000</v>
      </c>
      <c r="L2889">
        <v>227667500</v>
      </c>
      <c r="M2889">
        <v>225085000</v>
      </c>
      <c r="N2889">
        <v>244482500</v>
      </c>
      <c r="O2889">
        <f t="shared" si="201"/>
        <v>0.48029194437945522</v>
      </c>
      <c r="Q2889">
        <f t="shared" si="200"/>
        <v>1.2084684310562379</v>
      </c>
      <c r="R2889"/>
    </row>
    <row r="2890" spans="1:18" x14ac:dyDescent="0.3">
      <c r="A2890" t="s">
        <v>14123</v>
      </c>
      <c r="B2890">
        <v>2</v>
      </c>
      <c r="C2890">
        <v>3.3</v>
      </c>
      <c r="D2890">
        <v>85.63</v>
      </c>
      <c r="E2890">
        <v>755</v>
      </c>
      <c r="F2890" s="1">
        <v>7.3961000000000004E-15</v>
      </c>
      <c r="G2890">
        <v>173320000</v>
      </c>
      <c r="H2890">
        <v>0</v>
      </c>
      <c r="I2890">
        <v>0</v>
      </c>
      <c r="J2890">
        <v>0</v>
      </c>
      <c r="K2890">
        <v>144177500</v>
      </c>
      <c r="L2890">
        <v>0</v>
      </c>
      <c r="M2890">
        <v>0</v>
      </c>
      <c r="N2890">
        <v>0</v>
      </c>
      <c r="O2890">
        <f t="shared" si="201"/>
        <v>0.42264973081037416</v>
      </c>
      <c r="R2890"/>
    </row>
    <row r="2891" spans="1:18" x14ac:dyDescent="0.3">
      <c r="A2891" t="s">
        <v>11463</v>
      </c>
      <c r="B2891">
        <v>1</v>
      </c>
      <c r="C2891">
        <v>4.4000000000000004</v>
      </c>
      <c r="D2891">
        <v>37.884999999999998</v>
      </c>
      <c r="E2891">
        <v>343</v>
      </c>
      <c r="F2891">
        <v>4.7120000000000002E-4</v>
      </c>
      <c r="G2891">
        <v>107240000</v>
      </c>
      <c r="H2891">
        <v>0</v>
      </c>
      <c r="I2891">
        <v>0</v>
      </c>
      <c r="J2891">
        <v>0</v>
      </c>
      <c r="K2891">
        <v>87944000</v>
      </c>
      <c r="L2891">
        <v>0</v>
      </c>
      <c r="M2891">
        <v>0</v>
      </c>
      <c r="N2891">
        <v>0</v>
      </c>
      <c r="O2891">
        <f t="shared" si="201"/>
        <v>0.42264973081037416</v>
      </c>
      <c r="R2891"/>
    </row>
    <row r="2892" spans="1:18" x14ac:dyDescent="0.3">
      <c r="A2892" t="s">
        <v>19419</v>
      </c>
      <c r="B2892">
        <v>1</v>
      </c>
      <c r="C2892">
        <v>7.9</v>
      </c>
      <c r="D2892">
        <v>20.109000000000002</v>
      </c>
      <c r="E2892">
        <v>190</v>
      </c>
      <c r="F2892" s="1">
        <v>6.3366000000000003E-5</v>
      </c>
      <c r="G2892">
        <v>106860000</v>
      </c>
      <c r="H2892">
        <v>0</v>
      </c>
      <c r="I2892">
        <v>0</v>
      </c>
      <c r="J2892">
        <v>0</v>
      </c>
      <c r="K2892">
        <v>87556000</v>
      </c>
      <c r="L2892">
        <v>0</v>
      </c>
      <c r="M2892">
        <v>0</v>
      </c>
      <c r="N2892">
        <v>0</v>
      </c>
      <c r="O2892">
        <f t="shared" si="201"/>
        <v>0.42264973081037416</v>
      </c>
      <c r="R2892"/>
    </row>
    <row r="2893" spans="1:18" x14ac:dyDescent="0.3">
      <c r="A2893" t="s">
        <v>11041</v>
      </c>
      <c r="B2893" t="s">
        <v>106</v>
      </c>
      <c r="C2893">
        <v>5.5</v>
      </c>
      <c r="D2893">
        <v>30.707999999999998</v>
      </c>
      <c r="E2893">
        <v>275</v>
      </c>
      <c r="F2893">
        <v>3.1333000000000001E-4</v>
      </c>
      <c r="G2893">
        <v>102430000</v>
      </c>
      <c r="H2893">
        <v>0</v>
      </c>
      <c r="I2893">
        <v>0</v>
      </c>
      <c r="J2893">
        <v>0</v>
      </c>
      <c r="K2893">
        <v>83378250</v>
      </c>
      <c r="L2893">
        <v>0</v>
      </c>
      <c r="M2893">
        <v>0</v>
      </c>
      <c r="N2893">
        <v>0</v>
      </c>
      <c r="O2893">
        <f t="shared" si="201"/>
        <v>0.42264973081037416</v>
      </c>
      <c r="R2893"/>
    </row>
    <row r="2894" spans="1:18" x14ac:dyDescent="0.3">
      <c r="A2894" t="s">
        <v>17017</v>
      </c>
      <c r="B2894">
        <v>1</v>
      </c>
      <c r="C2894">
        <v>2.8</v>
      </c>
      <c r="D2894">
        <v>60.851999999999997</v>
      </c>
      <c r="E2894">
        <v>565</v>
      </c>
      <c r="F2894" s="1">
        <v>4.9372000000000001E-5</v>
      </c>
      <c r="G2894">
        <v>84553000</v>
      </c>
      <c r="H2894">
        <v>0</v>
      </c>
      <c r="I2894">
        <v>0</v>
      </c>
      <c r="J2894">
        <v>0</v>
      </c>
      <c r="K2894">
        <v>69129500</v>
      </c>
      <c r="L2894">
        <v>0</v>
      </c>
      <c r="M2894">
        <v>0</v>
      </c>
      <c r="N2894">
        <v>0</v>
      </c>
      <c r="O2894">
        <f t="shared" si="201"/>
        <v>0.42264973081037416</v>
      </c>
      <c r="R2894"/>
    </row>
    <row r="2895" spans="1:18" x14ac:dyDescent="0.3">
      <c r="A2895" t="s">
        <v>5120</v>
      </c>
      <c r="B2895">
        <v>4</v>
      </c>
      <c r="C2895">
        <v>6.9</v>
      </c>
      <c r="D2895">
        <v>73.622</v>
      </c>
      <c r="E2895">
        <v>637</v>
      </c>
      <c r="F2895" s="1">
        <v>2.19E-24</v>
      </c>
      <c r="G2895">
        <v>76320000</v>
      </c>
      <c r="H2895">
        <v>0</v>
      </c>
      <c r="I2895">
        <v>0</v>
      </c>
      <c r="J2895">
        <v>0</v>
      </c>
      <c r="K2895">
        <v>62141000</v>
      </c>
      <c r="L2895">
        <v>0</v>
      </c>
      <c r="M2895">
        <v>0</v>
      </c>
      <c r="N2895">
        <v>0</v>
      </c>
      <c r="O2895">
        <f t="shared" si="201"/>
        <v>0.42264973081037416</v>
      </c>
      <c r="R2895"/>
    </row>
    <row r="2896" spans="1:18" x14ac:dyDescent="0.3">
      <c r="A2896" t="s">
        <v>3166</v>
      </c>
      <c r="B2896">
        <v>1</v>
      </c>
      <c r="C2896">
        <v>2.9</v>
      </c>
      <c r="D2896">
        <v>58.066000000000003</v>
      </c>
      <c r="E2896">
        <v>524</v>
      </c>
      <c r="F2896">
        <v>5.2347000000000001E-3</v>
      </c>
      <c r="G2896">
        <v>69356000</v>
      </c>
      <c r="H2896">
        <v>0</v>
      </c>
      <c r="I2896">
        <v>0</v>
      </c>
      <c r="J2896">
        <v>0</v>
      </c>
      <c r="K2896">
        <v>56625500</v>
      </c>
      <c r="L2896">
        <v>0</v>
      </c>
      <c r="M2896">
        <v>0</v>
      </c>
      <c r="N2896">
        <v>0</v>
      </c>
      <c r="O2896">
        <f t="shared" si="201"/>
        <v>0.42264973081037416</v>
      </c>
      <c r="R2896"/>
    </row>
    <row r="2897" spans="1:18" x14ac:dyDescent="0.3">
      <c r="A2897" t="s">
        <v>19450</v>
      </c>
      <c r="B2897">
        <v>1</v>
      </c>
      <c r="C2897">
        <v>5.6</v>
      </c>
      <c r="D2897">
        <v>34.752000000000002</v>
      </c>
      <c r="E2897">
        <v>304</v>
      </c>
      <c r="F2897" s="1">
        <v>2.7084999999999999E-5</v>
      </c>
      <c r="G2897">
        <v>60717000</v>
      </c>
      <c r="H2897">
        <v>0</v>
      </c>
      <c r="I2897">
        <v>0</v>
      </c>
      <c r="J2897">
        <v>0</v>
      </c>
      <c r="K2897">
        <v>49575250</v>
      </c>
      <c r="L2897">
        <v>0</v>
      </c>
      <c r="M2897">
        <v>0</v>
      </c>
      <c r="N2897">
        <v>0</v>
      </c>
      <c r="O2897">
        <f t="shared" si="201"/>
        <v>0.42264973081037416</v>
      </c>
      <c r="R2897"/>
    </row>
    <row r="2898" spans="1:18" x14ac:dyDescent="0.3">
      <c r="A2898" t="s">
        <v>2915</v>
      </c>
      <c r="B2898">
        <v>2</v>
      </c>
      <c r="C2898">
        <v>3.9</v>
      </c>
      <c r="D2898">
        <v>77.242999999999995</v>
      </c>
      <c r="E2898">
        <v>693</v>
      </c>
      <c r="F2898" s="1">
        <v>7.4727999999999993E-5</v>
      </c>
      <c r="G2898">
        <v>47654000</v>
      </c>
      <c r="H2898">
        <v>0</v>
      </c>
      <c r="I2898">
        <v>0</v>
      </c>
      <c r="J2898">
        <v>0</v>
      </c>
      <c r="K2898">
        <v>38663750</v>
      </c>
      <c r="L2898">
        <v>0</v>
      </c>
      <c r="M2898">
        <v>0</v>
      </c>
      <c r="N2898">
        <v>0</v>
      </c>
      <c r="O2898">
        <f t="shared" si="201"/>
        <v>0.42264973081037416</v>
      </c>
      <c r="R2898"/>
    </row>
    <row r="2899" spans="1:18" x14ac:dyDescent="0.3">
      <c r="A2899" t="s">
        <v>26225</v>
      </c>
      <c r="B2899">
        <v>2</v>
      </c>
      <c r="C2899">
        <v>7.9</v>
      </c>
      <c r="D2899">
        <v>34.704999999999998</v>
      </c>
      <c r="E2899">
        <v>317</v>
      </c>
      <c r="F2899" s="1">
        <v>4.2335999999999996E-6</v>
      </c>
      <c r="G2899">
        <v>45630000</v>
      </c>
      <c r="H2899">
        <v>0</v>
      </c>
      <c r="I2899">
        <v>0</v>
      </c>
      <c r="J2899">
        <v>0</v>
      </c>
      <c r="K2899">
        <v>36946500</v>
      </c>
      <c r="L2899">
        <v>0</v>
      </c>
      <c r="M2899">
        <v>0</v>
      </c>
      <c r="N2899">
        <v>0</v>
      </c>
      <c r="O2899">
        <f t="shared" si="201"/>
        <v>0.42264973081037416</v>
      </c>
      <c r="R2899"/>
    </row>
    <row r="2900" spans="1:18" x14ac:dyDescent="0.3">
      <c r="A2900" t="s">
        <v>13708</v>
      </c>
      <c r="B2900">
        <v>1</v>
      </c>
      <c r="C2900">
        <v>2.7</v>
      </c>
      <c r="D2900">
        <v>60.628999999999998</v>
      </c>
      <c r="E2900">
        <v>551</v>
      </c>
      <c r="F2900">
        <v>4.3309000000000004E-3</v>
      </c>
      <c r="G2900">
        <v>40084000</v>
      </c>
      <c r="H2900">
        <v>0</v>
      </c>
      <c r="I2900">
        <v>0</v>
      </c>
      <c r="J2900">
        <v>0</v>
      </c>
      <c r="K2900">
        <v>33053250</v>
      </c>
      <c r="L2900">
        <v>0</v>
      </c>
      <c r="M2900">
        <v>0</v>
      </c>
      <c r="N2900">
        <v>0</v>
      </c>
      <c r="O2900">
        <f t="shared" si="201"/>
        <v>0.42264973081037416</v>
      </c>
      <c r="R2900"/>
    </row>
    <row r="2901" spans="1:18" x14ac:dyDescent="0.3">
      <c r="A2901" t="s">
        <v>28828</v>
      </c>
      <c r="B2901">
        <v>1</v>
      </c>
      <c r="C2901">
        <v>2.2000000000000002</v>
      </c>
      <c r="D2901">
        <v>57.067</v>
      </c>
      <c r="E2901">
        <v>504</v>
      </c>
      <c r="F2901">
        <v>3.3744000000000001E-3</v>
      </c>
      <c r="G2901">
        <v>38970000</v>
      </c>
      <c r="H2901">
        <v>0</v>
      </c>
      <c r="I2901">
        <v>0</v>
      </c>
      <c r="J2901">
        <v>0</v>
      </c>
      <c r="K2901">
        <v>32175250</v>
      </c>
      <c r="L2901">
        <v>0</v>
      </c>
      <c r="M2901">
        <v>0</v>
      </c>
      <c r="N2901">
        <v>0</v>
      </c>
      <c r="O2901">
        <f t="shared" si="201"/>
        <v>0.42264973081037416</v>
      </c>
      <c r="R2901"/>
    </row>
    <row r="2902" spans="1:18" x14ac:dyDescent="0.3">
      <c r="A2902" t="s">
        <v>22022</v>
      </c>
      <c r="B2902" t="s">
        <v>106</v>
      </c>
      <c r="C2902">
        <v>7.6</v>
      </c>
      <c r="D2902">
        <v>20.786000000000001</v>
      </c>
      <c r="E2902">
        <v>184</v>
      </c>
      <c r="F2902" s="1">
        <v>4.8031999999999997E-5</v>
      </c>
      <c r="G2902">
        <v>36192000</v>
      </c>
      <c r="H2902">
        <v>0</v>
      </c>
      <c r="I2902">
        <v>0</v>
      </c>
      <c r="J2902">
        <v>0</v>
      </c>
      <c r="K2902">
        <v>29958250</v>
      </c>
      <c r="L2902">
        <v>0</v>
      </c>
      <c r="M2902">
        <v>0</v>
      </c>
      <c r="N2902">
        <v>0</v>
      </c>
      <c r="O2902">
        <f t="shared" si="201"/>
        <v>0.42264973081037416</v>
      </c>
      <c r="R2902"/>
    </row>
    <row r="2903" spans="1:18" x14ac:dyDescent="0.3">
      <c r="A2903" t="s">
        <v>6981</v>
      </c>
      <c r="B2903">
        <v>1</v>
      </c>
      <c r="C2903">
        <v>8.6999999999999993</v>
      </c>
      <c r="D2903">
        <v>18.484999999999999</v>
      </c>
      <c r="E2903">
        <v>161</v>
      </c>
      <c r="F2903">
        <v>4.9664000000000002E-3</v>
      </c>
      <c r="G2903">
        <v>35834000</v>
      </c>
      <c r="H2903">
        <v>0</v>
      </c>
      <c r="I2903">
        <v>0</v>
      </c>
      <c r="J2903">
        <v>0</v>
      </c>
      <c r="K2903">
        <v>29607750</v>
      </c>
      <c r="L2903">
        <v>0</v>
      </c>
      <c r="M2903">
        <v>0</v>
      </c>
      <c r="N2903">
        <v>0</v>
      </c>
      <c r="O2903">
        <f t="shared" si="201"/>
        <v>0.42264973081037416</v>
      </c>
      <c r="R2903"/>
    </row>
    <row r="2904" spans="1:18" x14ac:dyDescent="0.3">
      <c r="A2904" t="s">
        <v>19516</v>
      </c>
      <c r="B2904" t="s">
        <v>977</v>
      </c>
      <c r="C2904">
        <v>5</v>
      </c>
      <c r="D2904">
        <v>28.658000000000001</v>
      </c>
      <c r="E2904">
        <v>258</v>
      </c>
      <c r="F2904">
        <v>2.14E-3</v>
      </c>
      <c r="G2904">
        <v>35352000</v>
      </c>
      <c r="H2904">
        <v>0</v>
      </c>
      <c r="I2904">
        <v>0</v>
      </c>
      <c r="J2904">
        <v>0</v>
      </c>
      <c r="K2904">
        <v>29288750</v>
      </c>
      <c r="L2904">
        <v>0</v>
      </c>
      <c r="M2904">
        <v>0</v>
      </c>
      <c r="N2904">
        <v>0</v>
      </c>
      <c r="O2904">
        <f t="shared" si="201"/>
        <v>0.42264973081037416</v>
      </c>
      <c r="R2904"/>
    </row>
    <row r="2905" spans="1:18" x14ac:dyDescent="0.3">
      <c r="A2905" t="s">
        <v>7433</v>
      </c>
      <c r="B2905">
        <v>2</v>
      </c>
      <c r="C2905">
        <v>2.8</v>
      </c>
      <c r="D2905">
        <v>94.888999999999996</v>
      </c>
      <c r="E2905">
        <v>830</v>
      </c>
      <c r="F2905" s="1">
        <v>5.8186000000000003E-12</v>
      </c>
      <c r="G2905">
        <v>33737000</v>
      </c>
      <c r="H2905">
        <v>0</v>
      </c>
      <c r="I2905">
        <v>0</v>
      </c>
      <c r="J2905">
        <v>0</v>
      </c>
      <c r="K2905">
        <v>27884000</v>
      </c>
      <c r="L2905">
        <v>0</v>
      </c>
      <c r="M2905">
        <v>0</v>
      </c>
      <c r="N2905">
        <v>0</v>
      </c>
      <c r="O2905">
        <f t="shared" si="201"/>
        <v>0.42264973081037416</v>
      </c>
      <c r="R2905"/>
    </row>
    <row r="2906" spans="1:18" x14ac:dyDescent="0.3">
      <c r="A2906" t="s">
        <v>2640</v>
      </c>
      <c r="B2906">
        <v>1</v>
      </c>
      <c r="C2906">
        <v>2.2999999999999998</v>
      </c>
      <c r="D2906">
        <v>61.436999999999998</v>
      </c>
      <c r="E2906">
        <v>565</v>
      </c>
      <c r="F2906" s="1">
        <v>4.0098000000000001E-5</v>
      </c>
      <c r="G2906">
        <v>32430000</v>
      </c>
      <c r="H2906">
        <v>0</v>
      </c>
      <c r="I2906">
        <v>0</v>
      </c>
      <c r="J2906">
        <v>0</v>
      </c>
      <c r="K2906">
        <v>26581250</v>
      </c>
      <c r="L2906">
        <v>0</v>
      </c>
      <c r="M2906">
        <v>0</v>
      </c>
      <c r="N2906">
        <v>0</v>
      </c>
      <c r="O2906">
        <f t="shared" si="201"/>
        <v>0.42264973081037416</v>
      </c>
      <c r="R2906"/>
    </row>
    <row r="2907" spans="1:18" x14ac:dyDescent="0.3">
      <c r="A2907" t="s">
        <v>13454</v>
      </c>
      <c r="B2907" t="s">
        <v>106</v>
      </c>
      <c r="C2907">
        <v>3.7</v>
      </c>
      <c r="D2907">
        <v>32.713999999999999</v>
      </c>
      <c r="E2907">
        <v>294</v>
      </c>
      <c r="F2907">
        <v>5.9512000000000002E-3</v>
      </c>
      <c r="G2907">
        <v>30576000</v>
      </c>
      <c r="H2907">
        <v>0</v>
      </c>
      <c r="I2907">
        <v>0</v>
      </c>
      <c r="J2907">
        <v>0</v>
      </c>
      <c r="K2907">
        <v>25177500</v>
      </c>
      <c r="L2907">
        <v>0</v>
      </c>
      <c r="M2907">
        <v>0</v>
      </c>
      <c r="N2907">
        <v>0</v>
      </c>
      <c r="O2907">
        <f t="shared" si="201"/>
        <v>0.42264973081037416</v>
      </c>
      <c r="R2907"/>
    </row>
    <row r="2908" spans="1:18" x14ac:dyDescent="0.3">
      <c r="A2908" t="s">
        <v>3688</v>
      </c>
      <c r="B2908">
        <v>1</v>
      </c>
      <c r="C2908">
        <v>1.9</v>
      </c>
      <c r="D2908">
        <v>70.257000000000005</v>
      </c>
      <c r="E2908">
        <v>631</v>
      </c>
      <c r="F2908">
        <v>1.1694E-4</v>
      </c>
      <c r="G2908">
        <v>30500000</v>
      </c>
      <c r="H2908">
        <v>0</v>
      </c>
      <c r="I2908">
        <v>0</v>
      </c>
      <c r="J2908">
        <v>0</v>
      </c>
      <c r="K2908">
        <v>25125250</v>
      </c>
      <c r="L2908">
        <v>0</v>
      </c>
      <c r="M2908">
        <v>0</v>
      </c>
      <c r="N2908">
        <v>0</v>
      </c>
      <c r="O2908">
        <f t="shared" si="201"/>
        <v>0.42264973081037416</v>
      </c>
      <c r="R2908"/>
    </row>
    <row r="2909" spans="1:18" x14ac:dyDescent="0.3">
      <c r="A2909" t="s">
        <v>19680</v>
      </c>
      <c r="B2909" t="s">
        <v>977</v>
      </c>
      <c r="C2909">
        <v>2.8</v>
      </c>
      <c r="D2909">
        <v>59.618000000000002</v>
      </c>
      <c r="E2909">
        <v>536</v>
      </c>
      <c r="F2909" s="1">
        <v>4.7457000000000003E-5</v>
      </c>
      <c r="G2909">
        <v>29920000</v>
      </c>
      <c r="H2909">
        <v>0</v>
      </c>
      <c r="I2909">
        <v>0</v>
      </c>
      <c r="J2909">
        <v>0</v>
      </c>
      <c r="K2909">
        <v>24576000</v>
      </c>
      <c r="L2909">
        <v>0</v>
      </c>
      <c r="M2909">
        <v>0</v>
      </c>
      <c r="N2909">
        <v>0</v>
      </c>
      <c r="O2909">
        <f t="shared" si="201"/>
        <v>0.42264973081037416</v>
      </c>
      <c r="R2909"/>
    </row>
    <row r="2910" spans="1:18" x14ac:dyDescent="0.3">
      <c r="A2910" t="s">
        <v>10984</v>
      </c>
      <c r="B2910" t="s">
        <v>84</v>
      </c>
      <c r="C2910">
        <v>9.3000000000000007</v>
      </c>
      <c r="D2910">
        <v>26.498999999999999</v>
      </c>
      <c r="E2910">
        <v>236</v>
      </c>
      <c r="F2910" s="1">
        <v>9.9284000000000005E-25</v>
      </c>
      <c r="G2910">
        <v>27201000</v>
      </c>
      <c r="H2910">
        <v>0</v>
      </c>
      <c r="I2910">
        <v>0</v>
      </c>
      <c r="J2910">
        <v>0</v>
      </c>
      <c r="K2910">
        <v>22430000</v>
      </c>
      <c r="L2910">
        <v>0</v>
      </c>
      <c r="M2910">
        <v>0</v>
      </c>
      <c r="N2910">
        <v>0</v>
      </c>
      <c r="O2910">
        <f t="shared" si="201"/>
        <v>0.42264973081037416</v>
      </c>
      <c r="R2910"/>
    </row>
    <row r="2911" spans="1:18" x14ac:dyDescent="0.3">
      <c r="A2911" t="s">
        <v>28049</v>
      </c>
      <c r="B2911" t="s">
        <v>106</v>
      </c>
      <c r="C2911">
        <v>4.3</v>
      </c>
      <c r="D2911">
        <v>32.003999999999998</v>
      </c>
      <c r="E2911">
        <v>281</v>
      </c>
      <c r="F2911">
        <v>1.3955E-3</v>
      </c>
      <c r="G2911">
        <v>26742000</v>
      </c>
      <c r="H2911">
        <v>0</v>
      </c>
      <c r="I2911">
        <v>0</v>
      </c>
      <c r="J2911">
        <v>0</v>
      </c>
      <c r="K2911">
        <v>22023250</v>
      </c>
      <c r="L2911">
        <v>0</v>
      </c>
      <c r="M2911">
        <v>0</v>
      </c>
      <c r="N2911">
        <v>0</v>
      </c>
      <c r="O2911">
        <f t="shared" si="201"/>
        <v>0.42264973081037416</v>
      </c>
      <c r="R2911"/>
    </row>
    <row r="2912" spans="1:18" x14ac:dyDescent="0.3">
      <c r="A2912" t="s">
        <v>22755</v>
      </c>
      <c r="B2912">
        <v>1</v>
      </c>
      <c r="C2912">
        <v>6.3</v>
      </c>
      <c r="D2912">
        <v>25.262</v>
      </c>
      <c r="E2912">
        <v>222</v>
      </c>
      <c r="F2912">
        <v>2.7319000000000002E-3</v>
      </c>
      <c r="G2912">
        <v>26624000</v>
      </c>
      <c r="H2912">
        <v>0</v>
      </c>
      <c r="I2912">
        <v>0</v>
      </c>
      <c r="J2912">
        <v>0</v>
      </c>
      <c r="K2912">
        <v>21890000</v>
      </c>
      <c r="L2912">
        <v>0</v>
      </c>
      <c r="M2912">
        <v>0</v>
      </c>
      <c r="N2912">
        <v>0</v>
      </c>
      <c r="O2912">
        <f t="shared" si="201"/>
        <v>0.42264973081037416</v>
      </c>
      <c r="R2912"/>
    </row>
    <row r="2913" spans="1:18" x14ac:dyDescent="0.3">
      <c r="A2913" t="s">
        <v>25953</v>
      </c>
      <c r="B2913">
        <v>1</v>
      </c>
      <c r="C2913">
        <v>2.8</v>
      </c>
      <c r="D2913">
        <v>51.484000000000002</v>
      </c>
      <c r="E2913">
        <v>463</v>
      </c>
      <c r="F2913">
        <v>2.6511999999999998E-3</v>
      </c>
      <c r="G2913">
        <v>25491000</v>
      </c>
      <c r="H2913">
        <v>0</v>
      </c>
      <c r="I2913">
        <v>0</v>
      </c>
      <c r="J2913">
        <v>0</v>
      </c>
      <c r="K2913">
        <v>20860000</v>
      </c>
      <c r="L2913">
        <v>0</v>
      </c>
      <c r="M2913">
        <v>0</v>
      </c>
      <c r="N2913">
        <v>0</v>
      </c>
      <c r="O2913">
        <f t="shared" si="201"/>
        <v>0.42264973081037416</v>
      </c>
      <c r="R2913"/>
    </row>
    <row r="2914" spans="1:18" x14ac:dyDescent="0.3">
      <c r="A2914" t="s">
        <v>24136</v>
      </c>
      <c r="B2914">
        <v>1</v>
      </c>
      <c r="C2914">
        <v>2</v>
      </c>
      <c r="D2914">
        <v>82.872</v>
      </c>
      <c r="E2914">
        <v>745</v>
      </c>
      <c r="F2914" s="1">
        <v>6.7551000000000004E-5</v>
      </c>
      <c r="G2914">
        <v>24398000</v>
      </c>
      <c r="H2914">
        <v>0</v>
      </c>
      <c r="I2914">
        <v>0</v>
      </c>
      <c r="J2914">
        <v>0</v>
      </c>
      <c r="K2914">
        <v>20140250</v>
      </c>
      <c r="L2914">
        <v>0</v>
      </c>
      <c r="M2914">
        <v>0</v>
      </c>
      <c r="N2914">
        <v>0</v>
      </c>
      <c r="O2914">
        <f t="shared" si="201"/>
        <v>0.42264973081037416</v>
      </c>
      <c r="R2914"/>
    </row>
    <row r="2915" spans="1:18" x14ac:dyDescent="0.3">
      <c r="A2915" t="s">
        <v>27544</v>
      </c>
      <c r="B2915" t="s">
        <v>106</v>
      </c>
      <c r="C2915">
        <v>8.6</v>
      </c>
      <c r="D2915">
        <v>32.100999999999999</v>
      </c>
      <c r="E2915">
        <v>290</v>
      </c>
      <c r="F2915">
        <v>3.2212E-3</v>
      </c>
      <c r="G2915">
        <v>24216000</v>
      </c>
      <c r="H2915">
        <v>0</v>
      </c>
      <c r="I2915">
        <v>0</v>
      </c>
      <c r="J2915">
        <v>0</v>
      </c>
      <c r="K2915">
        <v>20019500</v>
      </c>
      <c r="L2915">
        <v>0</v>
      </c>
      <c r="M2915">
        <v>0</v>
      </c>
      <c r="N2915">
        <v>0</v>
      </c>
      <c r="O2915">
        <f t="shared" si="201"/>
        <v>0.42264973081037416</v>
      </c>
      <c r="R2915"/>
    </row>
    <row r="2916" spans="1:18" x14ac:dyDescent="0.3">
      <c r="A2916" t="s">
        <v>2761</v>
      </c>
      <c r="B2916">
        <v>1</v>
      </c>
      <c r="C2916">
        <v>2.4</v>
      </c>
      <c r="D2916">
        <v>55.790999999999997</v>
      </c>
      <c r="E2916">
        <v>506</v>
      </c>
      <c r="F2916">
        <v>1.7886E-3</v>
      </c>
      <c r="G2916">
        <v>23583000</v>
      </c>
      <c r="H2916">
        <v>0</v>
      </c>
      <c r="I2916">
        <v>0</v>
      </c>
      <c r="J2916">
        <v>0</v>
      </c>
      <c r="K2916">
        <v>19569500</v>
      </c>
      <c r="L2916">
        <v>0</v>
      </c>
      <c r="M2916">
        <v>0</v>
      </c>
      <c r="N2916">
        <v>0</v>
      </c>
      <c r="O2916">
        <f t="shared" si="201"/>
        <v>0.42264973081037416</v>
      </c>
      <c r="R2916"/>
    </row>
    <row r="2917" spans="1:18" x14ac:dyDescent="0.3">
      <c r="A2917" t="s">
        <v>26944</v>
      </c>
      <c r="B2917">
        <v>2</v>
      </c>
      <c r="C2917">
        <v>3.1</v>
      </c>
      <c r="D2917">
        <v>69.141000000000005</v>
      </c>
      <c r="E2917">
        <v>620</v>
      </c>
      <c r="F2917" s="1">
        <v>2.7554999999999999E-11</v>
      </c>
      <c r="G2917">
        <v>23180000</v>
      </c>
      <c r="H2917">
        <v>0</v>
      </c>
      <c r="I2917">
        <v>0</v>
      </c>
      <c r="J2917">
        <v>0</v>
      </c>
      <c r="K2917">
        <v>19227750</v>
      </c>
      <c r="L2917">
        <v>0</v>
      </c>
      <c r="M2917">
        <v>0</v>
      </c>
      <c r="N2917">
        <v>0</v>
      </c>
      <c r="O2917">
        <f t="shared" si="201"/>
        <v>0.42264973081037416</v>
      </c>
      <c r="R2917"/>
    </row>
    <row r="2918" spans="1:18" x14ac:dyDescent="0.3">
      <c r="A2918" t="s">
        <v>23590</v>
      </c>
      <c r="B2918">
        <v>1</v>
      </c>
      <c r="C2918">
        <v>3.2</v>
      </c>
      <c r="D2918">
        <v>37.387999999999998</v>
      </c>
      <c r="E2918">
        <v>344</v>
      </c>
      <c r="F2918">
        <v>1.8768999999999999E-3</v>
      </c>
      <c r="G2918">
        <v>22811000</v>
      </c>
      <c r="H2918">
        <v>0</v>
      </c>
      <c r="I2918">
        <v>0</v>
      </c>
      <c r="J2918">
        <v>0</v>
      </c>
      <c r="K2918">
        <v>18813250</v>
      </c>
      <c r="L2918">
        <v>0</v>
      </c>
      <c r="M2918">
        <v>0</v>
      </c>
      <c r="N2918">
        <v>0</v>
      </c>
      <c r="O2918">
        <f t="shared" si="201"/>
        <v>0.42264973081037416</v>
      </c>
      <c r="R2918"/>
    </row>
    <row r="2919" spans="1:18" x14ac:dyDescent="0.3">
      <c r="A2919" t="s">
        <v>3141</v>
      </c>
      <c r="B2919">
        <v>1</v>
      </c>
      <c r="C2919">
        <v>4</v>
      </c>
      <c r="D2919">
        <v>52.588999999999999</v>
      </c>
      <c r="E2919">
        <v>476</v>
      </c>
      <c r="F2919" s="1">
        <v>1.1261999999999999E-6</v>
      </c>
      <c r="G2919">
        <v>22504000</v>
      </c>
      <c r="H2919">
        <v>0</v>
      </c>
      <c r="I2919">
        <v>0</v>
      </c>
      <c r="J2919">
        <v>0</v>
      </c>
      <c r="K2919">
        <v>18510500</v>
      </c>
      <c r="L2919">
        <v>0</v>
      </c>
      <c r="M2919">
        <v>0</v>
      </c>
      <c r="N2919">
        <v>0</v>
      </c>
      <c r="O2919">
        <f t="shared" si="201"/>
        <v>0.42264973081037416</v>
      </c>
      <c r="R2919"/>
    </row>
    <row r="2920" spans="1:18" x14ac:dyDescent="0.3">
      <c r="A2920" t="s">
        <v>4757</v>
      </c>
      <c r="B2920" t="s">
        <v>106</v>
      </c>
      <c r="C2920">
        <v>3.1</v>
      </c>
      <c r="D2920">
        <v>41.805</v>
      </c>
      <c r="E2920">
        <v>381</v>
      </c>
      <c r="F2920" s="1">
        <v>1.2277E-5</v>
      </c>
      <c r="G2920">
        <v>20517000</v>
      </c>
      <c r="H2920">
        <v>0</v>
      </c>
      <c r="I2920">
        <v>0</v>
      </c>
      <c r="J2920">
        <v>0</v>
      </c>
      <c r="K2920">
        <v>16966750</v>
      </c>
      <c r="L2920">
        <v>0</v>
      </c>
      <c r="M2920">
        <v>0</v>
      </c>
      <c r="N2920">
        <v>0</v>
      </c>
      <c r="O2920">
        <f t="shared" si="201"/>
        <v>0.42264973081037416</v>
      </c>
      <c r="R2920"/>
    </row>
    <row r="2921" spans="1:18" x14ac:dyDescent="0.3">
      <c r="A2921" t="s">
        <v>17200</v>
      </c>
      <c r="B2921" t="s">
        <v>84</v>
      </c>
      <c r="C2921">
        <v>15.3</v>
      </c>
      <c r="D2921">
        <v>18.920000000000002</v>
      </c>
      <c r="E2921">
        <v>176</v>
      </c>
      <c r="F2921" s="1">
        <v>7.3380000000000006E-5</v>
      </c>
      <c r="G2921">
        <v>20040000</v>
      </c>
      <c r="H2921">
        <v>0</v>
      </c>
      <c r="I2921">
        <v>0</v>
      </c>
      <c r="J2921">
        <v>0</v>
      </c>
      <c r="K2921">
        <v>16622750</v>
      </c>
      <c r="L2921">
        <v>0</v>
      </c>
      <c r="M2921">
        <v>0</v>
      </c>
      <c r="N2921">
        <v>0</v>
      </c>
      <c r="O2921">
        <f t="shared" si="201"/>
        <v>0.42264973081037416</v>
      </c>
      <c r="R2921"/>
    </row>
    <row r="2922" spans="1:18" x14ac:dyDescent="0.3">
      <c r="A2922" t="s">
        <v>6269</v>
      </c>
      <c r="B2922">
        <v>1</v>
      </c>
      <c r="C2922">
        <v>5.7</v>
      </c>
      <c r="D2922">
        <v>37.149000000000001</v>
      </c>
      <c r="E2922">
        <v>336</v>
      </c>
      <c r="F2922" s="1">
        <v>2.6407E-6</v>
      </c>
      <c r="G2922">
        <v>18082000</v>
      </c>
      <c r="H2922">
        <v>0</v>
      </c>
      <c r="I2922">
        <v>0</v>
      </c>
      <c r="J2922">
        <v>0</v>
      </c>
      <c r="K2922">
        <v>14889750</v>
      </c>
      <c r="L2922">
        <v>0</v>
      </c>
      <c r="M2922">
        <v>0</v>
      </c>
      <c r="N2922">
        <v>0</v>
      </c>
      <c r="O2922">
        <f t="shared" si="201"/>
        <v>0.42264973081037416</v>
      </c>
      <c r="R2922"/>
    </row>
    <row r="2923" spans="1:18" x14ac:dyDescent="0.3">
      <c r="A2923" t="s">
        <v>3498</v>
      </c>
      <c r="B2923">
        <v>1</v>
      </c>
      <c r="C2923">
        <v>3.9</v>
      </c>
      <c r="D2923">
        <v>39.871000000000002</v>
      </c>
      <c r="E2923">
        <v>363</v>
      </c>
      <c r="F2923">
        <v>1.3837999999999999E-3</v>
      </c>
      <c r="G2923">
        <v>16438000</v>
      </c>
      <c r="H2923">
        <v>0</v>
      </c>
      <c r="I2923">
        <v>0</v>
      </c>
      <c r="J2923">
        <v>0</v>
      </c>
      <c r="K2923">
        <v>13530500</v>
      </c>
      <c r="L2923">
        <v>0</v>
      </c>
      <c r="M2923">
        <v>0</v>
      </c>
      <c r="N2923">
        <v>0</v>
      </c>
      <c r="O2923">
        <f t="shared" si="201"/>
        <v>0.42264973081037416</v>
      </c>
      <c r="R2923"/>
    </row>
    <row r="2924" spans="1:18" x14ac:dyDescent="0.3">
      <c r="A2924" t="s">
        <v>24762</v>
      </c>
      <c r="B2924">
        <v>1</v>
      </c>
      <c r="C2924">
        <v>1.1000000000000001</v>
      </c>
      <c r="D2924">
        <v>128.15</v>
      </c>
      <c r="E2924">
        <v>1164</v>
      </c>
      <c r="F2924">
        <v>4.7790999999999997E-3</v>
      </c>
      <c r="G2924">
        <v>16143000</v>
      </c>
      <c r="H2924">
        <v>0</v>
      </c>
      <c r="I2924">
        <v>0</v>
      </c>
      <c r="J2924">
        <v>0</v>
      </c>
      <c r="K2924">
        <v>13326000</v>
      </c>
      <c r="L2924">
        <v>0</v>
      </c>
      <c r="M2924">
        <v>0</v>
      </c>
      <c r="N2924">
        <v>0</v>
      </c>
      <c r="O2924">
        <f t="shared" si="201"/>
        <v>0.42264973081037416</v>
      </c>
      <c r="R2924"/>
    </row>
    <row r="2925" spans="1:18" x14ac:dyDescent="0.3">
      <c r="A2925" t="s">
        <v>13056</v>
      </c>
      <c r="B2925">
        <v>1</v>
      </c>
      <c r="C2925">
        <v>2.2999999999999998</v>
      </c>
      <c r="D2925">
        <v>59.887999999999998</v>
      </c>
      <c r="E2925">
        <v>533</v>
      </c>
      <c r="F2925">
        <v>3.9532999999999999E-3</v>
      </c>
      <c r="G2925">
        <v>15664000</v>
      </c>
      <c r="H2925">
        <v>0</v>
      </c>
      <c r="I2925">
        <v>0</v>
      </c>
      <c r="J2925">
        <v>0</v>
      </c>
      <c r="K2925">
        <v>12960000</v>
      </c>
      <c r="L2925">
        <v>0</v>
      </c>
      <c r="M2925">
        <v>0</v>
      </c>
      <c r="N2925">
        <v>0</v>
      </c>
      <c r="O2925">
        <f t="shared" si="201"/>
        <v>0.42264973081037416</v>
      </c>
      <c r="R2925"/>
    </row>
    <row r="2926" spans="1:18" x14ac:dyDescent="0.3">
      <c r="A2926" t="s">
        <v>14108</v>
      </c>
      <c r="B2926" t="s">
        <v>1547</v>
      </c>
      <c r="C2926">
        <v>7.5</v>
      </c>
      <c r="D2926">
        <v>122.92</v>
      </c>
      <c r="E2926">
        <v>1125</v>
      </c>
      <c r="F2926" s="1">
        <v>1.0576E-38</v>
      </c>
      <c r="G2926">
        <v>15358000</v>
      </c>
      <c r="H2926">
        <v>0</v>
      </c>
      <c r="I2926">
        <v>0</v>
      </c>
      <c r="J2926">
        <v>0</v>
      </c>
      <c r="K2926">
        <v>12639025</v>
      </c>
      <c r="L2926">
        <v>0</v>
      </c>
      <c r="M2926">
        <v>0</v>
      </c>
      <c r="N2926">
        <v>0</v>
      </c>
      <c r="O2926">
        <f t="shared" si="201"/>
        <v>0.42264973081037416</v>
      </c>
      <c r="R2926"/>
    </row>
    <row r="2927" spans="1:18" x14ac:dyDescent="0.3">
      <c r="A2927" t="s">
        <v>15835</v>
      </c>
      <c r="B2927">
        <v>1</v>
      </c>
      <c r="C2927">
        <v>1.7</v>
      </c>
      <c r="D2927">
        <v>77.531999999999996</v>
      </c>
      <c r="E2927">
        <v>687</v>
      </c>
      <c r="F2927">
        <v>1.7932E-3</v>
      </c>
      <c r="G2927">
        <v>14896000</v>
      </c>
      <c r="H2927">
        <v>0</v>
      </c>
      <c r="I2927">
        <v>0</v>
      </c>
      <c r="J2927">
        <v>0</v>
      </c>
      <c r="K2927">
        <v>12138125</v>
      </c>
      <c r="L2927">
        <v>0</v>
      </c>
      <c r="M2927">
        <v>0</v>
      </c>
      <c r="N2927">
        <v>0</v>
      </c>
      <c r="O2927">
        <f t="shared" si="201"/>
        <v>0.42264973081037416</v>
      </c>
      <c r="R2927"/>
    </row>
    <row r="2928" spans="1:18" x14ac:dyDescent="0.3">
      <c r="A2928" t="s">
        <v>3805</v>
      </c>
      <c r="B2928" t="s">
        <v>106</v>
      </c>
      <c r="C2928">
        <v>2.8</v>
      </c>
      <c r="D2928">
        <v>56.326999999999998</v>
      </c>
      <c r="E2928">
        <v>493</v>
      </c>
      <c r="F2928">
        <v>4.2772000000000001E-3</v>
      </c>
      <c r="G2928">
        <v>13838000</v>
      </c>
      <c r="H2928">
        <v>0</v>
      </c>
      <c r="I2928">
        <v>0</v>
      </c>
      <c r="J2928">
        <v>0</v>
      </c>
      <c r="K2928">
        <v>11126650</v>
      </c>
      <c r="L2928">
        <v>0</v>
      </c>
      <c r="M2928">
        <v>0</v>
      </c>
      <c r="N2928">
        <v>0</v>
      </c>
      <c r="O2928">
        <f t="shared" si="201"/>
        <v>0.42264973081037416</v>
      </c>
      <c r="R2928"/>
    </row>
    <row r="2929" spans="1:18" x14ac:dyDescent="0.3">
      <c r="A2929" t="s">
        <v>11571</v>
      </c>
      <c r="B2929">
        <v>2</v>
      </c>
      <c r="C2929">
        <v>4.2</v>
      </c>
      <c r="D2929">
        <v>59.893999999999998</v>
      </c>
      <c r="E2929">
        <v>542</v>
      </c>
      <c r="F2929" s="1">
        <v>7.9216999999999996E-10</v>
      </c>
      <c r="G2929">
        <v>13754000</v>
      </c>
      <c r="H2929">
        <v>0</v>
      </c>
      <c r="I2929">
        <v>0</v>
      </c>
      <c r="J2929">
        <v>0</v>
      </c>
      <c r="K2929">
        <v>11067100</v>
      </c>
      <c r="L2929">
        <v>0</v>
      </c>
      <c r="M2929">
        <v>0</v>
      </c>
      <c r="N2929">
        <v>0</v>
      </c>
      <c r="O2929">
        <f t="shared" si="201"/>
        <v>0.42264973081037416</v>
      </c>
      <c r="R2929"/>
    </row>
    <row r="2930" spans="1:18" x14ac:dyDescent="0.3">
      <c r="A2930" t="s">
        <v>16263</v>
      </c>
      <c r="B2930">
        <v>1</v>
      </c>
      <c r="C2930">
        <v>17.399999999999999</v>
      </c>
      <c r="D2930">
        <v>7.6829999999999998</v>
      </c>
      <c r="E2930">
        <v>69</v>
      </c>
      <c r="F2930">
        <v>2.7699999999999999E-3</v>
      </c>
      <c r="G2930">
        <v>13481000</v>
      </c>
      <c r="H2930">
        <v>0</v>
      </c>
      <c r="I2930">
        <v>0</v>
      </c>
      <c r="J2930">
        <v>0</v>
      </c>
      <c r="K2930">
        <v>10805075</v>
      </c>
      <c r="L2930">
        <v>0</v>
      </c>
      <c r="M2930">
        <v>0</v>
      </c>
      <c r="N2930">
        <v>0</v>
      </c>
      <c r="O2930">
        <f t="shared" si="201"/>
        <v>0.42264973081037416</v>
      </c>
      <c r="R2930"/>
    </row>
    <row r="2931" spans="1:18" x14ac:dyDescent="0.3">
      <c r="A2931" t="s">
        <v>28728</v>
      </c>
      <c r="B2931">
        <v>1</v>
      </c>
      <c r="C2931">
        <v>2.2999999999999998</v>
      </c>
      <c r="D2931">
        <v>81.792000000000002</v>
      </c>
      <c r="E2931">
        <v>729</v>
      </c>
      <c r="F2931" s="1">
        <v>2.7443000000000001E-5</v>
      </c>
      <c r="G2931">
        <v>13396000</v>
      </c>
      <c r="H2931">
        <v>0</v>
      </c>
      <c r="I2931">
        <v>0</v>
      </c>
      <c r="J2931">
        <v>0</v>
      </c>
      <c r="K2931">
        <v>10751100</v>
      </c>
      <c r="L2931">
        <v>0</v>
      </c>
      <c r="M2931">
        <v>0</v>
      </c>
      <c r="N2931">
        <v>0</v>
      </c>
      <c r="O2931">
        <f t="shared" si="201"/>
        <v>0.42264973081037416</v>
      </c>
      <c r="R2931"/>
    </row>
    <row r="2932" spans="1:18" x14ac:dyDescent="0.3">
      <c r="A2932" t="s">
        <v>6932</v>
      </c>
      <c r="B2932">
        <v>1</v>
      </c>
      <c r="C2932">
        <v>2.6</v>
      </c>
      <c r="D2932">
        <v>58.061999999999998</v>
      </c>
      <c r="E2932">
        <v>505</v>
      </c>
      <c r="F2932" s="1">
        <v>4.6851999999999998E-5</v>
      </c>
      <c r="G2932">
        <v>12084000</v>
      </c>
      <c r="H2932">
        <v>0</v>
      </c>
      <c r="I2932">
        <v>0</v>
      </c>
      <c r="J2932">
        <v>0</v>
      </c>
      <c r="K2932">
        <v>9593450</v>
      </c>
      <c r="L2932">
        <v>0</v>
      </c>
      <c r="M2932">
        <v>0</v>
      </c>
      <c r="N2932">
        <v>0</v>
      </c>
      <c r="O2932">
        <f t="shared" si="201"/>
        <v>0.42264973081037416</v>
      </c>
      <c r="R2932"/>
    </row>
    <row r="2933" spans="1:18" x14ac:dyDescent="0.3">
      <c r="A2933" t="s">
        <v>27806</v>
      </c>
      <c r="B2933">
        <v>1</v>
      </c>
      <c r="C2933">
        <v>2.2000000000000002</v>
      </c>
      <c r="D2933">
        <v>72.363</v>
      </c>
      <c r="E2933">
        <v>647</v>
      </c>
      <c r="F2933" s="1">
        <v>2.7568000000000001E-5</v>
      </c>
      <c r="G2933">
        <v>10835000</v>
      </c>
      <c r="H2933">
        <v>0</v>
      </c>
      <c r="I2933">
        <v>0</v>
      </c>
      <c r="J2933">
        <v>0</v>
      </c>
      <c r="K2933">
        <v>8690000</v>
      </c>
      <c r="L2933">
        <v>0</v>
      </c>
      <c r="M2933">
        <v>0</v>
      </c>
      <c r="N2933">
        <v>0</v>
      </c>
      <c r="O2933">
        <f t="shared" si="201"/>
        <v>0.42264973081037416</v>
      </c>
      <c r="R2933"/>
    </row>
    <row r="2934" spans="1:18" x14ac:dyDescent="0.3">
      <c r="A2934" t="s">
        <v>18583</v>
      </c>
      <c r="B2934">
        <v>1</v>
      </c>
      <c r="C2934">
        <v>1.6</v>
      </c>
      <c r="D2934">
        <v>110.85</v>
      </c>
      <c r="E2934">
        <v>995</v>
      </c>
      <c r="F2934" s="1">
        <v>6.1118000000000007E-5</v>
      </c>
      <c r="G2934">
        <v>10225000</v>
      </c>
      <c r="H2934">
        <v>0</v>
      </c>
      <c r="I2934">
        <v>0</v>
      </c>
      <c r="J2934">
        <v>0</v>
      </c>
      <c r="K2934">
        <v>8232725</v>
      </c>
      <c r="L2934">
        <v>0</v>
      </c>
      <c r="M2934">
        <v>0</v>
      </c>
      <c r="N2934">
        <v>0</v>
      </c>
      <c r="O2934">
        <f t="shared" si="201"/>
        <v>0.42264973081037416</v>
      </c>
      <c r="R2934"/>
    </row>
    <row r="2935" spans="1:18" x14ac:dyDescent="0.3">
      <c r="A2935" t="s">
        <v>14338</v>
      </c>
      <c r="B2935" t="s">
        <v>106</v>
      </c>
      <c r="C2935">
        <v>1.8</v>
      </c>
      <c r="D2935">
        <v>72.91</v>
      </c>
      <c r="E2935">
        <v>669</v>
      </c>
      <c r="F2935">
        <v>1.4649999999999999E-3</v>
      </c>
      <c r="G2935">
        <v>5960800</v>
      </c>
      <c r="H2935">
        <v>0</v>
      </c>
      <c r="I2935">
        <v>0</v>
      </c>
      <c r="J2935">
        <v>0</v>
      </c>
      <c r="K2935">
        <v>2623050</v>
      </c>
      <c r="L2935">
        <v>0</v>
      </c>
      <c r="M2935">
        <v>0</v>
      </c>
      <c r="N2935">
        <v>0</v>
      </c>
      <c r="O2935">
        <f t="shared" si="201"/>
        <v>0.42264973081037416</v>
      </c>
      <c r="R2935"/>
    </row>
    <row r="2936" spans="1:18" x14ac:dyDescent="0.3">
      <c r="A2936" t="s">
        <v>853</v>
      </c>
      <c r="B2936">
        <v>2</v>
      </c>
      <c r="C2936">
        <v>4</v>
      </c>
      <c r="D2936">
        <v>67.713999999999999</v>
      </c>
      <c r="E2936">
        <v>599</v>
      </c>
      <c r="F2936" s="1">
        <v>8.6074999999999995E-8</v>
      </c>
      <c r="G2936">
        <v>0</v>
      </c>
      <c r="H2936">
        <v>22349000</v>
      </c>
      <c r="I2936">
        <v>0</v>
      </c>
      <c r="J2936">
        <v>0</v>
      </c>
      <c r="K2936">
        <v>0</v>
      </c>
      <c r="L2936">
        <v>21695750</v>
      </c>
      <c r="M2936">
        <v>0</v>
      </c>
      <c r="N2936">
        <v>0</v>
      </c>
      <c r="O2936">
        <f t="shared" si="201"/>
        <v>0.42264973081037416</v>
      </c>
      <c r="R2936"/>
    </row>
    <row r="2937" spans="1:18" x14ac:dyDescent="0.3">
      <c r="A2937" t="s">
        <v>1738</v>
      </c>
      <c r="B2937">
        <v>1</v>
      </c>
      <c r="C2937">
        <v>4.9000000000000004</v>
      </c>
      <c r="D2937">
        <v>47.658999999999999</v>
      </c>
      <c r="E2937">
        <v>427</v>
      </c>
      <c r="F2937" s="1">
        <v>6.0311999999999996E-9</v>
      </c>
      <c r="G2937">
        <v>0</v>
      </c>
      <c r="H2937">
        <v>0</v>
      </c>
      <c r="I2937">
        <v>73276000</v>
      </c>
      <c r="J2937">
        <v>0</v>
      </c>
      <c r="K2937">
        <v>0</v>
      </c>
      <c r="L2937">
        <v>0</v>
      </c>
      <c r="M2937">
        <v>82384000</v>
      </c>
      <c r="N2937">
        <v>0</v>
      </c>
      <c r="O2937">
        <f t="shared" si="201"/>
        <v>0.42264973081037416</v>
      </c>
      <c r="R2937"/>
    </row>
    <row r="2938" spans="1:18" x14ac:dyDescent="0.3">
      <c r="A2938" t="s">
        <v>2367</v>
      </c>
      <c r="B2938" t="s">
        <v>977</v>
      </c>
      <c r="C2938">
        <v>7</v>
      </c>
      <c r="D2938">
        <v>25.905999999999999</v>
      </c>
      <c r="E2938">
        <v>243</v>
      </c>
      <c r="F2938">
        <v>2.9776999999999998E-3</v>
      </c>
      <c r="G2938">
        <v>0</v>
      </c>
      <c r="H2938">
        <v>0</v>
      </c>
      <c r="I2938">
        <v>0</v>
      </c>
      <c r="J2938">
        <v>11401000</v>
      </c>
      <c r="K2938">
        <v>0</v>
      </c>
      <c r="L2938">
        <v>0</v>
      </c>
      <c r="M2938">
        <v>0</v>
      </c>
      <c r="N2938">
        <v>14020000</v>
      </c>
      <c r="O2938">
        <f t="shared" si="201"/>
        <v>0.42264973081037416</v>
      </c>
      <c r="R2938"/>
    </row>
    <row r="2939" spans="1:18" x14ac:dyDescent="0.3">
      <c r="A2939" t="s">
        <v>2457</v>
      </c>
      <c r="B2939" t="s">
        <v>113</v>
      </c>
      <c r="C2939">
        <v>4.8</v>
      </c>
      <c r="D2939">
        <v>61.459000000000003</v>
      </c>
      <c r="E2939">
        <v>545</v>
      </c>
      <c r="F2939" s="1">
        <v>1.1364E-7</v>
      </c>
      <c r="G2939">
        <v>0</v>
      </c>
      <c r="H2939">
        <v>27601000</v>
      </c>
      <c r="I2939">
        <v>0</v>
      </c>
      <c r="J2939">
        <v>0</v>
      </c>
      <c r="K2939">
        <v>0</v>
      </c>
      <c r="L2939">
        <v>25998250</v>
      </c>
      <c r="M2939">
        <v>0</v>
      </c>
      <c r="N2939">
        <v>0</v>
      </c>
      <c r="O2939">
        <f t="shared" si="201"/>
        <v>0.42264973081037416</v>
      </c>
      <c r="R2939"/>
    </row>
    <row r="2940" spans="1:18" x14ac:dyDescent="0.3">
      <c r="A2940" t="s">
        <v>2465</v>
      </c>
      <c r="B2940">
        <v>1</v>
      </c>
      <c r="C2940">
        <v>5.5</v>
      </c>
      <c r="D2940">
        <v>23.183</v>
      </c>
      <c r="E2940">
        <v>220</v>
      </c>
      <c r="F2940">
        <v>1.3703000000000001E-3</v>
      </c>
      <c r="G2940">
        <v>0</v>
      </c>
      <c r="H2940">
        <v>0</v>
      </c>
      <c r="I2940">
        <v>82372000</v>
      </c>
      <c r="J2940">
        <v>0</v>
      </c>
      <c r="K2940">
        <v>0</v>
      </c>
      <c r="L2940">
        <v>0</v>
      </c>
      <c r="M2940">
        <v>91343000</v>
      </c>
      <c r="N2940">
        <v>0</v>
      </c>
      <c r="O2940">
        <f t="shared" si="201"/>
        <v>0.42264973081037416</v>
      </c>
      <c r="R2940"/>
    </row>
    <row r="2941" spans="1:18" x14ac:dyDescent="0.3">
      <c r="A2941" t="s">
        <v>2768</v>
      </c>
      <c r="B2941">
        <v>1</v>
      </c>
      <c r="C2941">
        <v>4.4000000000000004</v>
      </c>
      <c r="D2941">
        <v>56.91</v>
      </c>
      <c r="E2941">
        <v>523</v>
      </c>
      <c r="F2941" s="1">
        <v>2.4621E-11</v>
      </c>
      <c r="G2941">
        <v>0</v>
      </c>
      <c r="H2941">
        <v>0</v>
      </c>
      <c r="I2941">
        <v>36986000</v>
      </c>
      <c r="J2941">
        <v>0</v>
      </c>
      <c r="K2941">
        <v>0</v>
      </c>
      <c r="L2941">
        <v>0</v>
      </c>
      <c r="M2941">
        <v>40612750</v>
      </c>
      <c r="N2941">
        <v>0</v>
      </c>
      <c r="O2941">
        <f t="shared" si="201"/>
        <v>0.42264973081037416</v>
      </c>
      <c r="R2941"/>
    </row>
    <row r="2942" spans="1:18" x14ac:dyDescent="0.3">
      <c r="A2942" t="s">
        <v>2801</v>
      </c>
      <c r="B2942">
        <v>1</v>
      </c>
      <c r="C2942">
        <v>3.8</v>
      </c>
      <c r="D2942">
        <v>61.375</v>
      </c>
      <c r="E2942">
        <v>551</v>
      </c>
      <c r="F2942">
        <v>2.2244999999999999E-3</v>
      </c>
      <c r="G2942">
        <v>0</v>
      </c>
      <c r="H2942">
        <v>24855000</v>
      </c>
      <c r="I2942">
        <v>0</v>
      </c>
      <c r="J2942">
        <v>0</v>
      </c>
      <c r="K2942">
        <v>0</v>
      </c>
      <c r="L2942">
        <v>23882750</v>
      </c>
      <c r="M2942">
        <v>0</v>
      </c>
      <c r="N2942">
        <v>0</v>
      </c>
      <c r="O2942">
        <f t="shared" si="201"/>
        <v>0.42264973081037416</v>
      </c>
      <c r="R2942"/>
    </row>
    <row r="2943" spans="1:18" x14ac:dyDescent="0.3">
      <c r="A2943" t="s">
        <v>2966</v>
      </c>
      <c r="B2943" t="s">
        <v>609</v>
      </c>
      <c r="C2943">
        <v>8</v>
      </c>
      <c r="D2943">
        <v>66.671999999999997</v>
      </c>
      <c r="E2943">
        <v>615</v>
      </c>
      <c r="F2943" s="1">
        <v>1.0536000000000001E-12</v>
      </c>
      <c r="G2943">
        <v>0</v>
      </c>
      <c r="H2943">
        <v>0</v>
      </c>
      <c r="I2943">
        <v>0</v>
      </c>
      <c r="J2943">
        <v>8695400</v>
      </c>
      <c r="K2943">
        <v>0</v>
      </c>
      <c r="L2943">
        <v>0</v>
      </c>
      <c r="M2943">
        <v>0</v>
      </c>
      <c r="N2943">
        <v>11373350</v>
      </c>
      <c r="O2943">
        <f t="shared" si="201"/>
        <v>0.42264973081037416</v>
      </c>
      <c r="R2943"/>
    </row>
    <row r="2944" spans="1:18" x14ac:dyDescent="0.3">
      <c r="A2944" t="s">
        <v>3079</v>
      </c>
      <c r="B2944">
        <v>1</v>
      </c>
      <c r="C2944">
        <v>9.6</v>
      </c>
      <c r="D2944">
        <v>20.491</v>
      </c>
      <c r="E2944">
        <v>188</v>
      </c>
      <c r="F2944">
        <v>4.2896000000000002E-3</v>
      </c>
      <c r="G2944">
        <v>0</v>
      </c>
      <c r="H2944">
        <v>13968000</v>
      </c>
      <c r="I2944">
        <v>0</v>
      </c>
      <c r="J2944">
        <v>0</v>
      </c>
      <c r="K2944">
        <v>0</v>
      </c>
      <c r="L2944">
        <v>13301750</v>
      </c>
      <c r="M2944">
        <v>0</v>
      </c>
      <c r="N2944">
        <v>0</v>
      </c>
      <c r="O2944">
        <f t="shared" si="201"/>
        <v>0.42264973081037416</v>
      </c>
      <c r="R2944"/>
    </row>
    <row r="2945" spans="1:18" x14ac:dyDescent="0.3">
      <c r="A2945" t="s">
        <v>3185</v>
      </c>
      <c r="B2945">
        <v>1</v>
      </c>
      <c r="C2945">
        <v>3.9</v>
      </c>
      <c r="D2945">
        <v>24.808</v>
      </c>
      <c r="E2945">
        <v>230</v>
      </c>
      <c r="F2945">
        <v>2.3192E-3</v>
      </c>
      <c r="G2945">
        <v>0</v>
      </c>
      <c r="H2945">
        <v>90996000</v>
      </c>
      <c r="I2945">
        <v>0</v>
      </c>
      <c r="J2945">
        <v>0</v>
      </c>
      <c r="K2945">
        <v>0</v>
      </c>
      <c r="L2945">
        <v>83882500</v>
      </c>
      <c r="M2945">
        <v>0</v>
      </c>
      <c r="N2945">
        <v>0</v>
      </c>
      <c r="O2945">
        <f t="shared" si="201"/>
        <v>0.42264973081037416</v>
      </c>
      <c r="R2945"/>
    </row>
    <row r="2946" spans="1:18" x14ac:dyDescent="0.3">
      <c r="A2946" t="s">
        <v>3255</v>
      </c>
      <c r="B2946">
        <v>1</v>
      </c>
      <c r="C2946">
        <v>10.199999999999999</v>
      </c>
      <c r="D2946">
        <v>25.515000000000001</v>
      </c>
      <c r="E2946">
        <v>226</v>
      </c>
      <c r="F2946" s="1">
        <v>6.1609999999999994E-8</v>
      </c>
      <c r="G2946">
        <v>0</v>
      </c>
      <c r="H2946">
        <v>11595000</v>
      </c>
      <c r="I2946">
        <v>0</v>
      </c>
      <c r="J2946">
        <v>0</v>
      </c>
      <c r="K2946">
        <v>0</v>
      </c>
      <c r="L2946">
        <v>10946450</v>
      </c>
      <c r="M2946">
        <v>0</v>
      </c>
      <c r="N2946">
        <v>0</v>
      </c>
      <c r="O2946">
        <f t="shared" ref="O2946:O3009" si="202">TTEST(K2946:L2946,M2946:N2946,2,2)</f>
        <v>0.42264973081037416</v>
      </c>
      <c r="R2946"/>
    </row>
    <row r="2947" spans="1:18" x14ac:dyDescent="0.3">
      <c r="A2947" t="s">
        <v>3564</v>
      </c>
      <c r="B2947" t="s">
        <v>106</v>
      </c>
      <c r="C2947">
        <v>6.3</v>
      </c>
      <c r="D2947">
        <v>24.82</v>
      </c>
      <c r="E2947">
        <v>222</v>
      </c>
      <c r="F2947">
        <v>9.8241999999999991E-4</v>
      </c>
      <c r="G2947">
        <v>0</v>
      </c>
      <c r="H2947">
        <v>10559000</v>
      </c>
      <c r="I2947">
        <v>0</v>
      </c>
      <c r="J2947">
        <v>0</v>
      </c>
      <c r="K2947">
        <v>0</v>
      </c>
      <c r="L2947">
        <v>9859325</v>
      </c>
      <c r="M2947">
        <v>0</v>
      </c>
      <c r="N2947">
        <v>0</v>
      </c>
      <c r="O2947">
        <f t="shared" si="202"/>
        <v>0.42264973081037416</v>
      </c>
      <c r="R2947"/>
    </row>
    <row r="2948" spans="1:18" x14ac:dyDescent="0.3">
      <c r="A2948" t="s">
        <v>3681</v>
      </c>
      <c r="B2948" t="s">
        <v>84</v>
      </c>
      <c r="C2948">
        <v>11.9</v>
      </c>
      <c r="D2948">
        <v>30.027999999999999</v>
      </c>
      <c r="E2948">
        <v>269</v>
      </c>
      <c r="F2948" s="1">
        <v>1.0172999999999999E-22</v>
      </c>
      <c r="G2948">
        <v>0</v>
      </c>
      <c r="H2948">
        <v>0</v>
      </c>
      <c r="I2948">
        <v>12039000</v>
      </c>
      <c r="J2948">
        <v>0</v>
      </c>
      <c r="K2948">
        <v>0</v>
      </c>
      <c r="L2948">
        <v>0</v>
      </c>
      <c r="M2948">
        <v>12683750</v>
      </c>
      <c r="N2948">
        <v>0</v>
      </c>
      <c r="O2948">
        <f t="shared" si="202"/>
        <v>0.42264973081037416</v>
      </c>
      <c r="R2948"/>
    </row>
    <row r="2949" spans="1:18" x14ac:dyDescent="0.3">
      <c r="A2949" t="s">
        <v>4436</v>
      </c>
      <c r="B2949">
        <v>1</v>
      </c>
      <c r="C2949">
        <v>2.9</v>
      </c>
      <c r="D2949">
        <v>69.078999999999994</v>
      </c>
      <c r="E2949">
        <v>627</v>
      </c>
      <c r="F2949" s="1">
        <v>4.0540000000000001E-5</v>
      </c>
      <c r="G2949">
        <v>0</v>
      </c>
      <c r="H2949">
        <v>0</v>
      </c>
      <c r="I2949">
        <v>18463000</v>
      </c>
      <c r="J2949">
        <v>0</v>
      </c>
      <c r="K2949">
        <v>0</v>
      </c>
      <c r="L2949">
        <v>0</v>
      </c>
      <c r="M2949">
        <v>19672750</v>
      </c>
      <c r="N2949">
        <v>0</v>
      </c>
      <c r="O2949">
        <f t="shared" si="202"/>
        <v>0.42264973081037416</v>
      </c>
      <c r="R2949"/>
    </row>
    <row r="2950" spans="1:18" x14ac:dyDescent="0.3">
      <c r="A2950" t="s">
        <v>4437</v>
      </c>
      <c r="B2950">
        <v>1</v>
      </c>
      <c r="C2950">
        <v>2.4</v>
      </c>
      <c r="D2950">
        <v>72.963999999999999</v>
      </c>
      <c r="E2950">
        <v>666</v>
      </c>
      <c r="F2950" s="1">
        <v>2.4856999999999999E-5</v>
      </c>
      <c r="G2950">
        <v>0</v>
      </c>
      <c r="H2950">
        <v>19895000</v>
      </c>
      <c r="I2950">
        <v>0</v>
      </c>
      <c r="J2950">
        <v>0</v>
      </c>
      <c r="K2950">
        <v>0</v>
      </c>
      <c r="L2950">
        <v>19227750</v>
      </c>
      <c r="M2950">
        <v>0</v>
      </c>
      <c r="N2950">
        <v>0</v>
      </c>
      <c r="O2950">
        <f t="shared" si="202"/>
        <v>0.42264973081037416</v>
      </c>
      <c r="R2950"/>
    </row>
    <row r="2951" spans="1:18" x14ac:dyDescent="0.3">
      <c r="A2951" t="s">
        <v>4888</v>
      </c>
      <c r="B2951">
        <v>1</v>
      </c>
      <c r="C2951">
        <v>4</v>
      </c>
      <c r="D2951">
        <v>36.68</v>
      </c>
      <c r="E2951">
        <v>325</v>
      </c>
      <c r="F2951">
        <v>9.4439999999999997E-4</v>
      </c>
      <c r="G2951">
        <v>0</v>
      </c>
      <c r="H2951">
        <v>0</v>
      </c>
      <c r="I2951">
        <v>9275800</v>
      </c>
      <c r="J2951">
        <v>0</v>
      </c>
      <c r="K2951">
        <v>0</v>
      </c>
      <c r="L2951">
        <v>0</v>
      </c>
      <c r="M2951">
        <v>9737250</v>
      </c>
      <c r="N2951">
        <v>0</v>
      </c>
      <c r="O2951">
        <f t="shared" si="202"/>
        <v>0.42264973081037416</v>
      </c>
      <c r="R2951"/>
    </row>
    <row r="2952" spans="1:18" x14ac:dyDescent="0.3">
      <c r="A2952" t="s">
        <v>4907</v>
      </c>
      <c r="B2952">
        <v>1</v>
      </c>
      <c r="C2952">
        <v>4.9000000000000004</v>
      </c>
      <c r="D2952">
        <v>30.728999999999999</v>
      </c>
      <c r="E2952">
        <v>287</v>
      </c>
      <c r="F2952" s="1">
        <v>1.5533000000000001E-12</v>
      </c>
      <c r="G2952">
        <v>0</v>
      </c>
      <c r="H2952">
        <v>0</v>
      </c>
      <c r="I2952">
        <v>0</v>
      </c>
      <c r="J2952">
        <v>7675800</v>
      </c>
      <c r="K2952">
        <v>0</v>
      </c>
      <c r="L2952">
        <v>0</v>
      </c>
      <c r="M2952">
        <v>0</v>
      </c>
      <c r="N2952">
        <v>10328875</v>
      </c>
      <c r="O2952">
        <f t="shared" si="202"/>
        <v>0.42264973081037416</v>
      </c>
      <c r="R2952"/>
    </row>
    <row r="2953" spans="1:18" x14ac:dyDescent="0.3">
      <c r="A2953" t="s">
        <v>4948</v>
      </c>
      <c r="B2953">
        <v>3</v>
      </c>
      <c r="C2953">
        <v>8</v>
      </c>
      <c r="D2953">
        <v>64.171999999999997</v>
      </c>
      <c r="E2953">
        <v>587</v>
      </c>
      <c r="F2953" s="1">
        <v>3.6791E-21</v>
      </c>
      <c r="G2953">
        <v>0</v>
      </c>
      <c r="H2953">
        <v>0</v>
      </c>
      <c r="I2953">
        <v>41827000</v>
      </c>
      <c r="J2953">
        <v>0</v>
      </c>
      <c r="K2953">
        <v>0</v>
      </c>
      <c r="L2953">
        <v>0</v>
      </c>
      <c r="M2953">
        <v>45988500</v>
      </c>
      <c r="N2953">
        <v>0</v>
      </c>
      <c r="O2953">
        <f t="shared" si="202"/>
        <v>0.42264973081037416</v>
      </c>
      <c r="R2953"/>
    </row>
    <row r="2954" spans="1:18" x14ac:dyDescent="0.3">
      <c r="A2954" t="s">
        <v>5041</v>
      </c>
      <c r="B2954" t="s">
        <v>913</v>
      </c>
      <c r="C2954">
        <v>5.4</v>
      </c>
      <c r="D2954">
        <v>38.954000000000001</v>
      </c>
      <c r="E2954">
        <v>349</v>
      </c>
      <c r="F2954" s="1">
        <v>9.0359999999999995E-5</v>
      </c>
      <c r="G2954">
        <v>0</v>
      </c>
      <c r="H2954">
        <v>0</v>
      </c>
      <c r="I2954">
        <v>43281000</v>
      </c>
      <c r="J2954">
        <v>0</v>
      </c>
      <c r="K2954">
        <v>0</v>
      </c>
      <c r="L2954">
        <v>0</v>
      </c>
      <c r="M2954">
        <v>48321250</v>
      </c>
      <c r="N2954">
        <v>0</v>
      </c>
      <c r="O2954">
        <f t="shared" si="202"/>
        <v>0.42264973081037416</v>
      </c>
      <c r="R2954"/>
    </row>
    <row r="2955" spans="1:18" x14ac:dyDescent="0.3">
      <c r="A2955" t="s">
        <v>5092</v>
      </c>
      <c r="B2955">
        <v>1</v>
      </c>
      <c r="C2955">
        <v>6</v>
      </c>
      <c r="D2955">
        <v>21.568999999999999</v>
      </c>
      <c r="E2955">
        <v>200</v>
      </c>
      <c r="F2955">
        <v>1.8479E-3</v>
      </c>
      <c r="G2955">
        <v>0</v>
      </c>
      <c r="H2955">
        <v>0</v>
      </c>
      <c r="I2955">
        <v>24714000</v>
      </c>
      <c r="J2955">
        <v>0</v>
      </c>
      <c r="K2955">
        <v>0</v>
      </c>
      <c r="L2955">
        <v>0</v>
      </c>
      <c r="M2955">
        <v>26921500</v>
      </c>
      <c r="N2955">
        <v>0</v>
      </c>
      <c r="O2955">
        <f t="shared" si="202"/>
        <v>0.42264973081037416</v>
      </c>
      <c r="R2955"/>
    </row>
    <row r="2956" spans="1:18" x14ac:dyDescent="0.3">
      <c r="A2956" t="s">
        <v>5327</v>
      </c>
      <c r="B2956" t="s">
        <v>106</v>
      </c>
      <c r="C2956">
        <v>6.5</v>
      </c>
      <c r="D2956">
        <v>20.562999999999999</v>
      </c>
      <c r="E2956">
        <v>185</v>
      </c>
      <c r="F2956" s="1">
        <v>4.0703000000000001E-7</v>
      </c>
      <c r="G2956">
        <v>0</v>
      </c>
      <c r="H2956">
        <v>0</v>
      </c>
      <c r="I2956">
        <v>71997000</v>
      </c>
      <c r="J2956">
        <v>0</v>
      </c>
      <c r="K2956">
        <v>0</v>
      </c>
      <c r="L2956">
        <v>0</v>
      </c>
      <c r="M2956">
        <v>80636000</v>
      </c>
      <c r="N2956">
        <v>0</v>
      </c>
      <c r="O2956">
        <f t="shared" si="202"/>
        <v>0.42264973081037416</v>
      </c>
      <c r="R2956"/>
    </row>
    <row r="2957" spans="1:18" x14ac:dyDescent="0.3">
      <c r="A2957" t="s">
        <v>5539</v>
      </c>
      <c r="B2957">
        <v>2</v>
      </c>
      <c r="C2957">
        <v>2.1</v>
      </c>
      <c r="D2957">
        <v>89.933999999999997</v>
      </c>
      <c r="E2957">
        <v>804</v>
      </c>
      <c r="F2957">
        <v>9.3501999999999995E-4</v>
      </c>
      <c r="G2957">
        <v>0</v>
      </c>
      <c r="H2957">
        <v>0</v>
      </c>
      <c r="I2957">
        <v>0</v>
      </c>
      <c r="J2957">
        <v>261230000</v>
      </c>
      <c r="K2957">
        <v>0</v>
      </c>
      <c r="L2957">
        <v>0</v>
      </c>
      <c r="M2957">
        <v>0</v>
      </c>
      <c r="N2957">
        <v>313202500</v>
      </c>
      <c r="O2957">
        <f t="shared" si="202"/>
        <v>0.42264973081037416</v>
      </c>
      <c r="R2957"/>
    </row>
    <row r="2958" spans="1:18" x14ac:dyDescent="0.3">
      <c r="A2958" t="s">
        <v>5997</v>
      </c>
      <c r="B2958">
        <v>1</v>
      </c>
      <c r="C2958">
        <v>2.6</v>
      </c>
      <c r="D2958">
        <v>69.835999999999999</v>
      </c>
      <c r="E2958">
        <v>623</v>
      </c>
      <c r="F2958">
        <v>3.8346000000000002E-4</v>
      </c>
      <c r="G2958">
        <v>0</v>
      </c>
      <c r="H2958">
        <v>21932000</v>
      </c>
      <c r="I2958">
        <v>0</v>
      </c>
      <c r="J2958">
        <v>0</v>
      </c>
      <c r="K2958">
        <v>0</v>
      </c>
      <c r="L2958">
        <v>21167750</v>
      </c>
      <c r="M2958">
        <v>0</v>
      </c>
      <c r="N2958">
        <v>0</v>
      </c>
      <c r="O2958">
        <f t="shared" si="202"/>
        <v>0.42264973081037416</v>
      </c>
      <c r="R2958"/>
    </row>
    <row r="2959" spans="1:18" x14ac:dyDescent="0.3">
      <c r="A2959" t="s">
        <v>6276</v>
      </c>
      <c r="B2959">
        <v>1</v>
      </c>
      <c r="C2959">
        <v>17.3</v>
      </c>
      <c r="D2959">
        <v>8.3508999999999993</v>
      </c>
      <c r="E2959">
        <v>75</v>
      </c>
      <c r="F2959" s="1">
        <v>6.3269999999999997E-6</v>
      </c>
      <c r="G2959">
        <v>0</v>
      </c>
      <c r="H2959">
        <v>0</v>
      </c>
      <c r="I2959">
        <v>128030000</v>
      </c>
      <c r="J2959">
        <v>0</v>
      </c>
      <c r="K2959">
        <v>0</v>
      </c>
      <c r="L2959">
        <v>0</v>
      </c>
      <c r="M2959">
        <v>139645000</v>
      </c>
      <c r="N2959">
        <v>0</v>
      </c>
      <c r="O2959">
        <f t="shared" si="202"/>
        <v>0.42264973081037416</v>
      </c>
      <c r="R2959"/>
    </row>
    <row r="2960" spans="1:18" x14ac:dyDescent="0.3">
      <c r="A2960" t="s">
        <v>6931</v>
      </c>
      <c r="B2960">
        <v>1</v>
      </c>
      <c r="C2960">
        <v>2.7</v>
      </c>
      <c r="D2960">
        <v>45.475000000000001</v>
      </c>
      <c r="E2960">
        <v>402</v>
      </c>
      <c r="F2960" s="1">
        <v>4.0510999999999999E-5</v>
      </c>
      <c r="G2960">
        <v>0</v>
      </c>
      <c r="H2960">
        <v>0</v>
      </c>
      <c r="I2960">
        <v>26895000</v>
      </c>
      <c r="J2960">
        <v>0</v>
      </c>
      <c r="K2960">
        <v>0</v>
      </c>
      <c r="L2960">
        <v>0</v>
      </c>
      <c r="M2960">
        <v>29099000</v>
      </c>
      <c r="N2960">
        <v>0</v>
      </c>
      <c r="O2960">
        <f t="shared" si="202"/>
        <v>0.42264973081037416</v>
      </c>
      <c r="R2960"/>
    </row>
    <row r="2961" spans="1:18" x14ac:dyDescent="0.3">
      <c r="A2961" t="s">
        <v>7207</v>
      </c>
      <c r="B2961">
        <v>2</v>
      </c>
      <c r="C2961">
        <v>5.7</v>
      </c>
      <c r="D2961">
        <v>41.369</v>
      </c>
      <c r="E2961">
        <v>369</v>
      </c>
      <c r="F2961" s="1">
        <v>2.4493000000000001E-5</v>
      </c>
      <c r="G2961">
        <v>0</v>
      </c>
      <c r="H2961">
        <v>0</v>
      </c>
      <c r="I2961">
        <v>58789000</v>
      </c>
      <c r="J2961">
        <v>0</v>
      </c>
      <c r="K2961">
        <v>0</v>
      </c>
      <c r="L2961">
        <v>0</v>
      </c>
      <c r="M2961">
        <v>65145500</v>
      </c>
      <c r="N2961">
        <v>0</v>
      </c>
      <c r="O2961">
        <f t="shared" si="202"/>
        <v>0.42264973081037416</v>
      </c>
      <c r="R2961"/>
    </row>
    <row r="2962" spans="1:18" x14ac:dyDescent="0.3">
      <c r="A2962" t="s">
        <v>7212</v>
      </c>
      <c r="B2962" t="s">
        <v>106</v>
      </c>
      <c r="C2962">
        <v>6.2</v>
      </c>
      <c r="D2962">
        <v>47.677</v>
      </c>
      <c r="E2962">
        <v>432</v>
      </c>
      <c r="F2962">
        <v>2.6148E-3</v>
      </c>
      <c r="G2962">
        <v>0</v>
      </c>
      <c r="H2962">
        <v>16387000</v>
      </c>
      <c r="I2962">
        <v>0</v>
      </c>
      <c r="J2962">
        <v>0</v>
      </c>
      <c r="K2962">
        <v>0</v>
      </c>
      <c r="L2962">
        <v>15732000</v>
      </c>
      <c r="M2962">
        <v>0</v>
      </c>
      <c r="N2962">
        <v>0</v>
      </c>
      <c r="O2962">
        <f t="shared" si="202"/>
        <v>0.42264973081037416</v>
      </c>
      <c r="R2962"/>
    </row>
    <row r="2963" spans="1:18" x14ac:dyDescent="0.3">
      <c r="A2963" t="s">
        <v>7351</v>
      </c>
      <c r="B2963" t="s">
        <v>106</v>
      </c>
      <c r="C2963">
        <v>3</v>
      </c>
      <c r="D2963">
        <v>34.874000000000002</v>
      </c>
      <c r="E2963">
        <v>333</v>
      </c>
      <c r="F2963">
        <v>5.2620000000000002E-3</v>
      </c>
      <c r="G2963">
        <v>0</v>
      </c>
      <c r="H2963">
        <v>0</v>
      </c>
      <c r="I2963">
        <v>0</v>
      </c>
      <c r="J2963">
        <v>22435000</v>
      </c>
      <c r="K2963">
        <v>0</v>
      </c>
      <c r="L2963">
        <v>0</v>
      </c>
      <c r="M2963">
        <v>0</v>
      </c>
      <c r="N2963">
        <v>28314250</v>
      </c>
      <c r="O2963">
        <f t="shared" si="202"/>
        <v>0.42264973081037416</v>
      </c>
      <c r="R2963"/>
    </row>
    <row r="2964" spans="1:18" x14ac:dyDescent="0.3">
      <c r="A2964" t="s">
        <v>7679</v>
      </c>
      <c r="B2964">
        <v>1</v>
      </c>
      <c r="C2964">
        <v>3.5</v>
      </c>
      <c r="D2964">
        <v>52.957000000000001</v>
      </c>
      <c r="E2964">
        <v>489</v>
      </c>
      <c r="F2964" s="1">
        <v>1.1739000000000001E-5</v>
      </c>
      <c r="G2964">
        <v>0</v>
      </c>
      <c r="H2964">
        <v>14389000</v>
      </c>
      <c r="I2964">
        <v>0</v>
      </c>
      <c r="J2964">
        <v>0</v>
      </c>
      <c r="K2964">
        <v>0</v>
      </c>
      <c r="L2964">
        <v>13868250</v>
      </c>
      <c r="M2964">
        <v>0</v>
      </c>
      <c r="N2964">
        <v>0</v>
      </c>
      <c r="O2964">
        <f t="shared" si="202"/>
        <v>0.42264973081037416</v>
      </c>
      <c r="R2964"/>
    </row>
    <row r="2965" spans="1:18" x14ac:dyDescent="0.3">
      <c r="A2965" t="s">
        <v>7736</v>
      </c>
      <c r="B2965">
        <v>1</v>
      </c>
      <c r="C2965">
        <v>1.2</v>
      </c>
      <c r="D2965">
        <v>77.337000000000003</v>
      </c>
      <c r="E2965">
        <v>720</v>
      </c>
      <c r="F2965">
        <v>3.8368999999999999E-3</v>
      </c>
      <c r="G2965">
        <v>0</v>
      </c>
      <c r="H2965">
        <v>0</v>
      </c>
      <c r="I2965">
        <v>37555000</v>
      </c>
      <c r="J2965">
        <v>0</v>
      </c>
      <c r="K2965">
        <v>0</v>
      </c>
      <c r="L2965">
        <v>0</v>
      </c>
      <c r="M2965">
        <v>41254750</v>
      </c>
      <c r="N2965">
        <v>0</v>
      </c>
      <c r="O2965">
        <f t="shared" si="202"/>
        <v>0.42264973081037416</v>
      </c>
      <c r="R2965"/>
    </row>
    <row r="2966" spans="1:18" x14ac:dyDescent="0.3">
      <c r="A2966" t="s">
        <v>8293</v>
      </c>
      <c r="B2966">
        <v>1</v>
      </c>
      <c r="C2966">
        <v>4.7</v>
      </c>
      <c r="D2966">
        <v>31.276</v>
      </c>
      <c r="E2966">
        <v>296</v>
      </c>
      <c r="F2966">
        <v>1.8065999999999999E-4</v>
      </c>
      <c r="G2966">
        <v>0</v>
      </c>
      <c r="H2966">
        <v>0</v>
      </c>
      <c r="I2966">
        <v>0</v>
      </c>
      <c r="J2966">
        <v>329390000</v>
      </c>
      <c r="K2966">
        <v>0</v>
      </c>
      <c r="L2966">
        <v>0</v>
      </c>
      <c r="M2966">
        <v>0</v>
      </c>
      <c r="N2966">
        <v>401197500</v>
      </c>
      <c r="O2966">
        <f t="shared" si="202"/>
        <v>0.42264973081037416</v>
      </c>
      <c r="R2966"/>
    </row>
    <row r="2967" spans="1:18" x14ac:dyDescent="0.3">
      <c r="A2967" t="s">
        <v>8387</v>
      </c>
      <c r="B2967" t="s">
        <v>106</v>
      </c>
      <c r="C2967">
        <v>9.1</v>
      </c>
      <c r="D2967">
        <v>15.326000000000001</v>
      </c>
      <c r="E2967">
        <v>132</v>
      </c>
      <c r="F2967">
        <v>4.3908999999999997E-3</v>
      </c>
      <c r="G2967">
        <v>0</v>
      </c>
      <c r="H2967">
        <v>0</v>
      </c>
      <c r="I2967">
        <v>25362000</v>
      </c>
      <c r="J2967">
        <v>0</v>
      </c>
      <c r="K2967">
        <v>0</v>
      </c>
      <c r="L2967">
        <v>0</v>
      </c>
      <c r="M2967">
        <v>27505000</v>
      </c>
      <c r="N2967">
        <v>0</v>
      </c>
      <c r="O2967">
        <f t="shared" si="202"/>
        <v>0.42264973081037416</v>
      </c>
      <c r="R2967"/>
    </row>
    <row r="2968" spans="1:18" x14ac:dyDescent="0.3">
      <c r="A2968" t="s">
        <v>8416</v>
      </c>
      <c r="B2968" t="s">
        <v>977</v>
      </c>
      <c r="C2968">
        <v>2.7</v>
      </c>
      <c r="D2968">
        <v>63.097999999999999</v>
      </c>
      <c r="E2968">
        <v>561</v>
      </c>
      <c r="F2968">
        <v>2.8784000000000001E-3</v>
      </c>
      <c r="G2968">
        <v>0</v>
      </c>
      <c r="H2968">
        <v>0</v>
      </c>
      <c r="I2968">
        <v>5840000</v>
      </c>
      <c r="J2968">
        <v>0</v>
      </c>
      <c r="K2968">
        <v>0</v>
      </c>
      <c r="L2968">
        <v>0</v>
      </c>
      <c r="M2968">
        <v>5551325</v>
      </c>
      <c r="N2968">
        <v>0</v>
      </c>
      <c r="O2968">
        <f t="shared" si="202"/>
        <v>0.42264973081037416</v>
      </c>
      <c r="R2968"/>
    </row>
    <row r="2969" spans="1:18" x14ac:dyDescent="0.3">
      <c r="A2969" t="s">
        <v>8729</v>
      </c>
      <c r="B2969">
        <v>2</v>
      </c>
      <c r="C2969">
        <v>8.3000000000000007</v>
      </c>
      <c r="D2969">
        <v>55.758000000000003</v>
      </c>
      <c r="E2969">
        <v>507</v>
      </c>
      <c r="F2969" s="1">
        <v>8.3262E-7</v>
      </c>
      <c r="G2969">
        <v>0</v>
      </c>
      <c r="H2969">
        <v>0</v>
      </c>
      <c r="I2969">
        <v>58454000</v>
      </c>
      <c r="J2969">
        <v>0</v>
      </c>
      <c r="K2969">
        <v>0</v>
      </c>
      <c r="L2969">
        <v>0</v>
      </c>
      <c r="M2969">
        <v>64799250</v>
      </c>
      <c r="N2969">
        <v>0</v>
      </c>
      <c r="O2969">
        <f t="shared" si="202"/>
        <v>0.42264973081037416</v>
      </c>
      <c r="R2969"/>
    </row>
    <row r="2970" spans="1:18" x14ac:dyDescent="0.3">
      <c r="A2970" t="s">
        <v>8914</v>
      </c>
      <c r="B2970">
        <v>1</v>
      </c>
      <c r="C2970">
        <v>6.3</v>
      </c>
      <c r="D2970">
        <v>29.108000000000001</v>
      </c>
      <c r="E2970">
        <v>271</v>
      </c>
      <c r="F2970">
        <v>3.7767999999999999E-3</v>
      </c>
      <c r="G2970">
        <v>0</v>
      </c>
      <c r="H2970">
        <v>0</v>
      </c>
      <c r="I2970">
        <v>0</v>
      </c>
      <c r="J2970">
        <v>20666000</v>
      </c>
      <c r="K2970">
        <v>0</v>
      </c>
      <c r="L2970">
        <v>0</v>
      </c>
      <c r="M2970">
        <v>0</v>
      </c>
      <c r="N2970">
        <v>25747250</v>
      </c>
      <c r="O2970">
        <f t="shared" si="202"/>
        <v>0.42264973081037416</v>
      </c>
      <c r="R2970"/>
    </row>
    <row r="2971" spans="1:18" x14ac:dyDescent="0.3">
      <c r="A2971" t="s">
        <v>9011</v>
      </c>
      <c r="B2971" t="s">
        <v>417</v>
      </c>
      <c r="C2971">
        <v>15.4</v>
      </c>
      <c r="D2971">
        <v>41.807000000000002</v>
      </c>
      <c r="E2971">
        <v>389</v>
      </c>
      <c r="F2971" s="1">
        <v>3.2574E-22</v>
      </c>
      <c r="G2971">
        <v>0</v>
      </c>
      <c r="H2971">
        <v>37875000</v>
      </c>
      <c r="I2971">
        <v>0</v>
      </c>
      <c r="J2971">
        <v>0</v>
      </c>
      <c r="K2971">
        <v>0</v>
      </c>
      <c r="L2971">
        <v>35669000</v>
      </c>
      <c r="M2971">
        <v>0</v>
      </c>
      <c r="N2971">
        <v>0</v>
      </c>
      <c r="O2971">
        <f t="shared" si="202"/>
        <v>0.42264973081037416</v>
      </c>
      <c r="R2971"/>
    </row>
    <row r="2972" spans="1:18" x14ac:dyDescent="0.3">
      <c r="A2972" t="s">
        <v>9194</v>
      </c>
      <c r="B2972">
        <v>1</v>
      </c>
      <c r="C2972">
        <v>4.5</v>
      </c>
      <c r="D2972">
        <v>82.004000000000005</v>
      </c>
      <c r="E2972">
        <v>734</v>
      </c>
      <c r="F2972" s="1">
        <v>7.8166000000000007E-6</v>
      </c>
      <c r="G2972">
        <v>0</v>
      </c>
      <c r="H2972">
        <v>0</v>
      </c>
      <c r="I2972">
        <v>17528000</v>
      </c>
      <c r="J2972">
        <v>0</v>
      </c>
      <c r="K2972">
        <v>0</v>
      </c>
      <c r="L2972">
        <v>0</v>
      </c>
      <c r="M2972">
        <v>18833250</v>
      </c>
      <c r="N2972">
        <v>0</v>
      </c>
      <c r="O2972">
        <f t="shared" si="202"/>
        <v>0.42264973081037416</v>
      </c>
      <c r="R2972"/>
    </row>
    <row r="2973" spans="1:18" x14ac:dyDescent="0.3">
      <c r="A2973" t="s">
        <v>9245</v>
      </c>
      <c r="B2973">
        <v>1</v>
      </c>
      <c r="C2973">
        <v>5.7</v>
      </c>
      <c r="D2973">
        <v>29.765999999999998</v>
      </c>
      <c r="E2973">
        <v>263</v>
      </c>
      <c r="F2973" s="1">
        <v>6.2200999999999996E-5</v>
      </c>
      <c r="G2973">
        <v>0</v>
      </c>
      <c r="H2973">
        <v>27358000</v>
      </c>
      <c r="I2973">
        <v>0</v>
      </c>
      <c r="J2973">
        <v>0</v>
      </c>
      <c r="K2973">
        <v>0</v>
      </c>
      <c r="L2973">
        <v>25860750</v>
      </c>
      <c r="M2973">
        <v>0</v>
      </c>
      <c r="N2973">
        <v>0</v>
      </c>
      <c r="O2973">
        <f t="shared" si="202"/>
        <v>0.42264973081037416</v>
      </c>
      <c r="R2973"/>
    </row>
    <row r="2974" spans="1:18" x14ac:dyDescent="0.3">
      <c r="A2974" t="s">
        <v>9427</v>
      </c>
      <c r="B2974">
        <v>1</v>
      </c>
      <c r="C2974">
        <v>3.4</v>
      </c>
      <c r="D2974">
        <v>75.41</v>
      </c>
      <c r="E2974">
        <v>655</v>
      </c>
      <c r="F2974" s="1">
        <v>3.0771000000000002E-10</v>
      </c>
      <c r="G2974">
        <v>0</v>
      </c>
      <c r="H2974">
        <v>0</v>
      </c>
      <c r="I2974">
        <v>25589000</v>
      </c>
      <c r="J2974">
        <v>0</v>
      </c>
      <c r="K2974">
        <v>0</v>
      </c>
      <c r="L2974">
        <v>0</v>
      </c>
      <c r="M2974">
        <v>27720000</v>
      </c>
      <c r="N2974">
        <v>0</v>
      </c>
      <c r="O2974">
        <f t="shared" si="202"/>
        <v>0.42264973081037416</v>
      </c>
      <c r="R2974"/>
    </row>
    <row r="2975" spans="1:18" x14ac:dyDescent="0.3">
      <c r="A2975" t="s">
        <v>9893</v>
      </c>
      <c r="B2975">
        <v>2</v>
      </c>
      <c r="C2975">
        <v>13.8</v>
      </c>
      <c r="D2975">
        <v>24.388999999999999</v>
      </c>
      <c r="E2975">
        <v>217</v>
      </c>
      <c r="F2975" s="1">
        <v>2.9759E-9</v>
      </c>
      <c r="G2975">
        <v>0</v>
      </c>
      <c r="H2975">
        <v>0</v>
      </c>
      <c r="I2975">
        <v>14621000</v>
      </c>
      <c r="J2975">
        <v>0</v>
      </c>
      <c r="K2975">
        <v>0</v>
      </c>
      <c r="L2975">
        <v>0</v>
      </c>
      <c r="M2975">
        <v>15201250</v>
      </c>
      <c r="N2975">
        <v>0</v>
      </c>
      <c r="O2975">
        <f t="shared" si="202"/>
        <v>0.42264973081037416</v>
      </c>
      <c r="R2975"/>
    </row>
    <row r="2976" spans="1:18" x14ac:dyDescent="0.3">
      <c r="A2976" t="s">
        <v>9935</v>
      </c>
      <c r="B2976">
        <v>1</v>
      </c>
      <c r="C2976">
        <v>8.1999999999999993</v>
      </c>
      <c r="D2976">
        <v>20.207000000000001</v>
      </c>
      <c r="E2976">
        <v>182</v>
      </c>
      <c r="F2976" s="1">
        <v>2.2302000000000001E-5</v>
      </c>
      <c r="G2976">
        <v>0</v>
      </c>
      <c r="H2976">
        <v>23000000</v>
      </c>
      <c r="I2976">
        <v>0</v>
      </c>
      <c r="J2976">
        <v>0</v>
      </c>
      <c r="K2976">
        <v>0</v>
      </c>
      <c r="L2976">
        <v>22220250</v>
      </c>
      <c r="M2976">
        <v>0</v>
      </c>
      <c r="N2976">
        <v>0</v>
      </c>
      <c r="O2976">
        <f t="shared" si="202"/>
        <v>0.42264973081037416</v>
      </c>
      <c r="R2976"/>
    </row>
    <row r="2977" spans="1:18" x14ac:dyDescent="0.3">
      <c r="A2977" t="s">
        <v>10245</v>
      </c>
      <c r="B2977">
        <v>1</v>
      </c>
      <c r="C2977">
        <v>4</v>
      </c>
      <c r="D2977">
        <v>41.328000000000003</v>
      </c>
      <c r="E2977">
        <v>404</v>
      </c>
      <c r="F2977" s="1">
        <v>1.2161E-25</v>
      </c>
      <c r="G2977">
        <v>0</v>
      </c>
      <c r="H2977">
        <v>0</v>
      </c>
      <c r="I2977">
        <v>0</v>
      </c>
      <c r="J2977">
        <v>40498000</v>
      </c>
      <c r="K2977">
        <v>0</v>
      </c>
      <c r="L2977">
        <v>0</v>
      </c>
      <c r="M2977">
        <v>0</v>
      </c>
      <c r="N2977">
        <v>51450250</v>
      </c>
      <c r="O2977">
        <f t="shared" si="202"/>
        <v>0.42264973081037416</v>
      </c>
      <c r="R2977"/>
    </row>
    <row r="2978" spans="1:18" x14ac:dyDescent="0.3">
      <c r="A2978" t="s">
        <v>10264</v>
      </c>
      <c r="B2978">
        <v>1</v>
      </c>
      <c r="C2978">
        <v>2.4</v>
      </c>
      <c r="D2978">
        <v>72.567999999999998</v>
      </c>
      <c r="E2978">
        <v>664</v>
      </c>
      <c r="F2978" s="1">
        <v>6.1277000000000003E-5</v>
      </c>
      <c r="G2978">
        <v>0</v>
      </c>
      <c r="H2978">
        <v>0</v>
      </c>
      <c r="I2978">
        <v>14976000</v>
      </c>
      <c r="J2978">
        <v>0</v>
      </c>
      <c r="K2978">
        <v>0</v>
      </c>
      <c r="L2978">
        <v>0</v>
      </c>
      <c r="M2978">
        <v>15841000</v>
      </c>
      <c r="N2978">
        <v>0</v>
      </c>
      <c r="O2978">
        <f t="shared" si="202"/>
        <v>0.42264973081037416</v>
      </c>
      <c r="R2978"/>
    </row>
    <row r="2979" spans="1:18" x14ac:dyDescent="0.3">
      <c r="A2979" t="s">
        <v>10633</v>
      </c>
      <c r="B2979" t="s">
        <v>106</v>
      </c>
      <c r="C2979">
        <v>3.2</v>
      </c>
      <c r="D2979">
        <v>35.052999999999997</v>
      </c>
      <c r="E2979">
        <v>308</v>
      </c>
      <c r="F2979">
        <v>1.3816999999999999E-4</v>
      </c>
      <c r="G2979">
        <v>0</v>
      </c>
      <c r="H2979">
        <v>0</v>
      </c>
      <c r="I2979">
        <v>94582000</v>
      </c>
      <c r="J2979">
        <v>0</v>
      </c>
      <c r="K2979">
        <v>0</v>
      </c>
      <c r="L2979">
        <v>0</v>
      </c>
      <c r="M2979">
        <v>103321750</v>
      </c>
      <c r="N2979">
        <v>0</v>
      </c>
      <c r="O2979">
        <f t="shared" si="202"/>
        <v>0.42264973081037416</v>
      </c>
      <c r="R2979"/>
    </row>
    <row r="2980" spans="1:18" x14ac:dyDescent="0.3">
      <c r="A2980" t="s">
        <v>10844</v>
      </c>
      <c r="B2980" t="s">
        <v>106</v>
      </c>
      <c r="C2980">
        <v>2.1</v>
      </c>
      <c r="D2980">
        <v>69.748000000000005</v>
      </c>
      <c r="E2980">
        <v>619</v>
      </c>
      <c r="F2980">
        <v>4.4692999999999998E-3</v>
      </c>
      <c r="G2980">
        <v>0</v>
      </c>
      <c r="H2980">
        <v>0</v>
      </c>
      <c r="I2980">
        <v>11847000</v>
      </c>
      <c r="J2980">
        <v>0</v>
      </c>
      <c r="K2980">
        <v>0</v>
      </c>
      <c r="L2980">
        <v>0</v>
      </c>
      <c r="M2980">
        <v>12449500</v>
      </c>
      <c r="N2980">
        <v>0</v>
      </c>
      <c r="O2980">
        <f t="shared" si="202"/>
        <v>0.42264973081037416</v>
      </c>
      <c r="R2980"/>
    </row>
    <row r="2981" spans="1:18" x14ac:dyDescent="0.3">
      <c r="A2981" t="s">
        <v>11151</v>
      </c>
      <c r="B2981">
        <v>1</v>
      </c>
      <c r="C2981">
        <v>1.5</v>
      </c>
      <c r="D2981">
        <v>103.87</v>
      </c>
      <c r="E2981">
        <v>924</v>
      </c>
      <c r="F2981">
        <v>1.2024E-3</v>
      </c>
      <c r="G2981">
        <v>0</v>
      </c>
      <c r="H2981">
        <v>0</v>
      </c>
      <c r="I2981">
        <v>10421000</v>
      </c>
      <c r="J2981">
        <v>0</v>
      </c>
      <c r="K2981">
        <v>0</v>
      </c>
      <c r="L2981">
        <v>0</v>
      </c>
      <c r="M2981">
        <v>11002825</v>
      </c>
      <c r="N2981">
        <v>0</v>
      </c>
      <c r="O2981">
        <f t="shared" si="202"/>
        <v>0.42264973081037416</v>
      </c>
      <c r="R2981"/>
    </row>
    <row r="2982" spans="1:18" x14ac:dyDescent="0.3">
      <c r="A2982" t="s">
        <v>11270</v>
      </c>
      <c r="B2982">
        <v>1</v>
      </c>
      <c r="C2982">
        <v>2</v>
      </c>
      <c r="D2982">
        <v>61.649000000000001</v>
      </c>
      <c r="E2982">
        <v>546</v>
      </c>
      <c r="F2982">
        <v>3.8291000000000002E-3</v>
      </c>
      <c r="G2982">
        <v>0</v>
      </c>
      <c r="H2982">
        <v>0</v>
      </c>
      <c r="I2982">
        <v>16349000</v>
      </c>
      <c r="J2982">
        <v>0</v>
      </c>
      <c r="K2982">
        <v>0</v>
      </c>
      <c r="L2982">
        <v>0</v>
      </c>
      <c r="M2982">
        <v>17296500</v>
      </c>
      <c r="N2982">
        <v>0</v>
      </c>
      <c r="O2982">
        <f t="shared" si="202"/>
        <v>0.42264973081037416</v>
      </c>
      <c r="R2982"/>
    </row>
    <row r="2983" spans="1:18" x14ac:dyDescent="0.3">
      <c r="A2983" t="s">
        <v>11382</v>
      </c>
      <c r="B2983" t="s">
        <v>1859</v>
      </c>
      <c r="C2983">
        <v>6.7</v>
      </c>
      <c r="D2983">
        <v>69.525999999999996</v>
      </c>
      <c r="E2983">
        <v>646</v>
      </c>
      <c r="F2983" s="1">
        <v>1.1564000000000001E-20</v>
      </c>
      <c r="G2983">
        <v>0</v>
      </c>
      <c r="H2983">
        <v>53305000</v>
      </c>
      <c r="I2983">
        <v>0</v>
      </c>
      <c r="J2983">
        <v>0</v>
      </c>
      <c r="K2983">
        <v>0</v>
      </c>
      <c r="L2983">
        <v>49247750</v>
      </c>
      <c r="M2983">
        <v>0</v>
      </c>
      <c r="N2983">
        <v>0</v>
      </c>
      <c r="O2983">
        <f t="shared" si="202"/>
        <v>0.42264973081037416</v>
      </c>
      <c r="R2983"/>
    </row>
    <row r="2984" spans="1:18" x14ac:dyDescent="0.3">
      <c r="A2984" t="s">
        <v>11804</v>
      </c>
      <c r="B2984">
        <v>1</v>
      </c>
      <c r="C2984">
        <v>4.7</v>
      </c>
      <c r="D2984">
        <v>39.655000000000001</v>
      </c>
      <c r="E2984">
        <v>364</v>
      </c>
      <c r="F2984" s="1">
        <v>4.2613000000000002E-6</v>
      </c>
      <c r="G2984">
        <v>0</v>
      </c>
      <c r="H2984">
        <v>33759000</v>
      </c>
      <c r="I2984">
        <v>0</v>
      </c>
      <c r="J2984">
        <v>0</v>
      </c>
      <c r="K2984">
        <v>0</v>
      </c>
      <c r="L2984">
        <v>31293500</v>
      </c>
      <c r="M2984">
        <v>0</v>
      </c>
      <c r="N2984">
        <v>0</v>
      </c>
      <c r="O2984">
        <f t="shared" si="202"/>
        <v>0.42264973081037416</v>
      </c>
      <c r="R2984"/>
    </row>
    <row r="2985" spans="1:18" x14ac:dyDescent="0.3">
      <c r="A2985" t="s">
        <v>11912</v>
      </c>
      <c r="B2985">
        <v>1</v>
      </c>
      <c r="C2985">
        <v>3.4</v>
      </c>
      <c r="D2985">
        <v>46.828000000000003</v>
      </c>
      <c r="E2985">
        <v>413</v>
      </c>
      <c r="F2985">
        <v>5.6721999999999996E-3</v>
      </c>
      <c r="G2985">
        <v>0</v>
      </c>
      <c r="H2985">
        <v>0</v>
      </c>
      <c r="I2985">
        <v>12952000</v>
      </c>
      <c r="J2985">
        <v>0</v>
      </c>
      <c r="K2985">
        <v>0</v>
      </c>
      <c r="L2985">
        <v>0</v>
      </c>
      <c r="M2985">
        <v>13639500</v>
      </c>
      <c r="N2985">
        <v>0</v>
      </c>
      <c r="O2985">
        <f t="shared" si="202"/>
        <v>0.42264973081037416</v>
      </c>
      <c r="R2985"/>
    </row>
    <row r="2986" spans="1:18" x14ac:dyDescent="0.3">
      <c r="A2986" t="s">
        <v>12037</v>
      </c>
      <c r="B2986">
        <v>1</v>
      </c>
      <c r="C2986">
        <v>3.2</v>
      </c>
      <c r="D2986">
        <v>58.902000000000001</v>
      </c>
      <c r="E2986">
        <v>530</v>
      </c>
      <c r="F2986" s="1">
        <v>1.2853E-6</v>
      </c>
      <c r="G2986">
        <v>0</v>
      </c>
      <c r="H2986">
        <v>13930000</v>
      </c>
      <c r="I2986">
        <v>0</v>
      </c>
      <c r="J2986">
        <v>0</v>
      </c>
      <c r="K2986">
        <v>0</v>
      </c>
      <c r="L2986">
        <v>13214750</v>
      </c>
      <c r="M2986">
        <v>0</v>
      </c>
      <c r="N2986">
        <v>0</v>
      </c>
      <c r="O2986">
        <f t="shared" si="202"/>
        <v>0.42264973081037416</v>
      </c>
      <c r="R2986"/>
    </row>
    <row r="2987" spans="1:18" x14ac:dyDescent="0.3">
      <c r="A2987" t="s">
        <v>12171</v>
      </c>
      <c r="B2987" t="s">
        <v>106</v>
      </c>
      <c r="C2987">
        <v>8.4</v>
      </c>
      <c r="D2987">
        <v>24.042000000000002</v>
      </c>
      <c r="E2987">
        <v>225</v>
      </c>
      <c r="F2987" s="1">
        <v>2.8940000000000002E-6</v>
      </c>
      <c r="G2987">
        <v>0</v>
      </c>
      <c r="H2987">
        <v>18548000</v>
      </c>
      <c r="I2987">
        <v>0</v>
      </c>
      <c r="J2987">
        <v>0</v>
      </c>
      <c r="K2987">
        <v>0</v>
      </c>
      <c r="L2987">
        <v>17732250</v>
      </c>
      <c r="M2987">
        <v>0</v>
      </c>
      <c r="N2987">
        <v>0</v>
      </c>
      <c r="O2987">
        <f t="shared" si="202"/>
        <v>0.42264973081037416</v>
      </c>
      <c r="R2987"/>
    </row>
    <row r="2988" spans="1:18" x14ac:dyDescent="0.3">
      <c r="A2988" t="s">
        <v>12396</v>
      </c>
      <c r="B2988">
        <v>1</v>
      </c>
      <c r="C2988">
        <v>3.4</v>
      </c>
      <c r="D2988">
        <v>28.975000000000001</v>
      </c>
      <c r="E2988">
        <v>266</v>
      </c>
      <c r="F2988">
        <v>4.5671000000000002E-3</v>
      </c>
      <c r="G2988">
        <v>0</v>
      </c>
      <c r="H2988">
        <v>31096000</v>
      </c>
      <c r="I2988">
        <v>0</v>
      </c>
      <c r="J2988">
        <v>0</v>
      </c>
      <c r="K2988">
        <v>0</v>
      </c>
      <c r="L2988">
        <v>28885750</v>
      </c>
      <c r="M2988">
        <v>0</v>
      </c>
      <c r="N2988">
        <v>0</v>
      </c>
      <c r="O2988">
        <f t="shared" si="202"/>
        <v>0.42264973081037416</v>
      </c>
      <c r="R2988"/>
    </row>
    <row r="2989" spans="1:18" x14ac:dyDescent="0.3">
      <c r="A2989" t="s">
        <v>12706</v>
      </c>
      <c r="B2989">
        <v>3</v>
      </c>
      <c r="C2989">
        <v>12.6</v>
      </c>
      <c r="D2989">
        <v>36.000999999999998</v>
      </c>
      <c r="E2989">
        <v>318</v>
      </c>
      <c r="F2989" s="1">
        <v>5.5521000000000001E-11</v>
      </c>
      <c r="G2989">
        <v>0</v>
      </c>
      <c r="H2989">
        <v>0</v>
      </c>
      <c r="I2989">
        <v>23281000</v>
      </c>
      <c r="J2989">
        <v>0</v>
      </c>
      <c r="K2989">
        <v>0</v>
      </c>
      <c r="L2989">
        <v>0</v>
      </c>
      <c r="M2989">
        <v>25125250</v>
      </c>
      <c r="N2989">
        <v>0</v>
      </c>
      <c r="O2989">
        <f t="shared" si="202"/>
        <v>0.42264973081037416</v>
      </c>
      <c r="R2989"/>
    </row>
    <row r="2990" spans="1:18" x14ac:dyDescent="0.3">
      <c r="A2990" t="s">
        <v>12727</v>
      </c>
      <c r="B2990" t="s">
        <v>2074</v>
      </c>
      <c r="C2990">
        <v>9.4</v>
      </c>
      <c r="D2990">
        <v>36.893999999999998</v>
      </c>
      <c r="E2990">
        <v>330</v>
      </c>
      <c r="F2990" s="1">
        <v>8.4739000000000003E-6</v>
      </c>
      <c r="G2990">
        <v>0</v>
      </c>
      <c r="H2990">
        <v>0</v>
      </c>
      <c r="I2990">
        <v>0</v>
      </c>
      <c r="J2990">
        <v>64688000</v>
      </c>
      <c r="K2990">
        <v>0</v>
      </c>
      <c r="L2990">
        <v>0</v>
      </c>
      <c r="M2990">
        <v>0</v>
      </c>
      <c r="N2990">
        <v>81297500</v>
      </c>
      <c r="O2990">
        <f t="shared" si="202"/>
        <v>0.42264973081037416</v>
      </c>
      <c r="R2990"/>
    </row>
    <row r="2991" spans="1:18" x14ac:dyDescent="0.3">
      <c r="A2991" t="s">
        <v>12925</v>
      </c>
      <c r="B2991">
        <v>1</v>
      </c>
      <c r="C2991">
        <v>23.9</v>
      </c>
      <c r="D2991">
        <v>5.3048999999999999</v>
      </c>
      <c r="E2991">
        <v>46</v>
      </c>
      <c r="F2991">
        <v>4.2852999999999997E-3</v>
      </c>
      <c r="G2991">
        <v>0</v>
      </c>
      <c r="H2991">
        <v>0</v>
      </c>
      <c r="I2991">
        <v>0</v>
      </c>
      <c r="J2991">
        <v>32511000</v>
      </c>
      <c r="K2991">
        <v>0</v>
      </c>
      <c r="L2991">
        <v>0</v>
      </c>
      <c r="M2991">
        <v>0</v>
      </c>
      <c r="N2991">
        <v>40906500</v>
      </c>
      <c r="O2991">
        <f t="shared" si="202"/>
        <v>0.42264973081037416</v>
      </c>
      <c r="R2991"/>
    </row>
    <row r="2992" spans="1:18" x14ac:dyDescent="0.3">
      <c r="A2992" t="s">
        <v>13023</v>
      </c>
      <c r="B2992">
        <v>1</v>
      </c>
      <c r="C2992">
        <v>12.1</v>
      </c>
      <c r="D2992">
        <v>27.231000000000002</v>
      </c>
      <c r="E2992">
        <v>240</v>
      </c>
      <c r="F2992" s="1">
        <v>3.2251E-5</v>
      </c>
      <c r="G2992">
        <v>0</v>
      </c>
      <c r="H2992">
        <v>0</v>
      </c>
      <c r="I2992">
        <v>21919000</v>
      </c>
      <c r="J2992">
        <v>0</v>
      </c>
      <c r="K2992">
        <v>0</v>
      </c>
      <c r="L2992">
        <v>0</v>
      </c>
      <c r="M2992">
        <v>23664000</v>
      </c>
      <c r="N2992">
        <v>0</v>
      </c>
      <c r="O2992">
        <f t="shared" si="202"/>
        <v>0.42264973081037416</v>
      </c>
      <c r="R2992"/>
    </row>
    <row r="2993" spans="1:18" x14ac:dyDescent="0.3">
      <c r="A2993" t="s">
        <v>13331</v>
      </c>
      <c r="B2993">
        <v>1</v>
      </c>
      <c r="C2993">
        <v>0.9</v>
      </c>
      <c r="D2993">
        <v>144.76</v>
      </c>
      <c r="E2993">
        <v>1273</v>
      </c>
      <c r="F2993">
        <v>3.1145999999999999E-3</v>
      </c>
      <c r="G2993">
        <v>0</v>
      </c>
      <c r="H2993">
        <v>361840000</v>
      </c>
      <c r="I2993">
        <v>0</v>
      </c>
      <c r="J2993">
        <v>0</v>
      </c>
      <c r="K2993">
        <v>0</v>
      </c>
      <c r="L2993">
        <v>335505000</v>
      </c>
      <c r="M2993">
        <v>0</v>
      </c>
      <c r="N2993">
        <v>0</v>
      </c>
      <c r="O2993">
        <f t="shared" si="202"/>
        <v>0.42264973081037416</v>
      </c>
      <c r="R2993"/>
    </row>
    <row r="2994" spans="1:18" x14ac:dyDescent="0.3">
      <c r="A2994" t="s">
        <v>13389</v>
      </c>
      <c r="B2994">
        <v>1</v>
      </c>
      <c r="C2994">
        <v>2.8</v>
      </c>
      <c r="D2994">
        <v>45.728000000000002</v>
      </c>
      <c r="E2994">
        <v>424</v>
      </c>
      <c r="F2994">
        <v>1.5382E-3</v>
      </c>
      <c r="G2994">
        <v>0</v>
      </c>
      <c r="H2994">
        <v>0</v>
      </c>
      <c r="I2994">
        <v>0</v>
      </c>
      <c r="J2994">
        <v>23025000</v>
      </c>
      <c r="K2994">
        <v>0</v>
      </c>
      <c r="L2994">
        <v>0</v>
      </c>
      <c r="M2994">
        <v>0</v>
      </c>
      <c r="N2994">
        <v>29046250</v>
      </c>
      <c r="O2994">
        <f t="shared" si="202"/>
        <v>0.42264973081037416</v>
      </c>
      <c r="R2994"/>
    </row>
    <row r="2995" spans="1:18" x14ac:dyDescent="0.3">
      <c r="A2995" t="s">
        <v>13390</v>
      </c>
      <c r="B2995">
        <v>1</v>
      </c>
      <c r="C2995">
        <v>2.1</v>
      </c>
      <c r="D2995">
        <v>62.101999999999997</v>
      </c>
      <c r="E2995">
        <v>561</v>
      </c>
      <c r="F2995">
        <v>1.2834000000000001E-4</v>
      </c>
      <c r="G2995">
        <v>0</v>
      </c>
      <c r="H2995">
        <v>31538000</v>
      </c>
      <c r="I2995">
        <v>0</v>
      </c>
      <c r="J2995">
        <v>0</v>
      </c>
      <c r="K2995">
        <v>0</v>
      </c>
      <c r="L2995">
        <v>29288750</v>
      </c>
      <c r="M2995">
        <v>0</v>
      </c>
      <c r="N2995">
        <v>0</v>
      </c>
      <c r="O2995">
        <f t="shared" si="202"/>
        <v>0.42264973081037416</v>
      </c>
      <c r="R2995"/>
    </row>
    <row r="2996" spans="1:18" x14ac:dyDescent="0.3">
      <c r="A2996" t="s">
        <v>13604</v>
      </c>
      <c r="B2996">
        <v>1</v>
      </c>
      <c r="C2996">
        <v>5.9</v>
      </c>
      <c r="D2996">
        <v>20.149000000000001</v>
      </c>
      <c r="E2996">
        <v>186</v>
      </c>
      <c r="F2996">
        <v>3.2954000000000002E-4</v>
      </c>
      <c r="G2996">
        <v>0</v>
      </c>
      <c r="H2996">
        <v>11323000</v>
      </c>
      <c r="I2996">
        <v>0</v>
      </c>
      <c r="J2996">
        <v>0</v>
      </c>
      <c r="K2996">
        <v>0</v>
      </c>
      <c r="L2996">
        <v>10605075</v>
      </c>
      <c r="M2996">
        <v>0</v>
      </c>
      <c r="N2996">
        <v>0</v>
      </c>
      <c r="O2996">
        <f t="shared" si="202"/>
        <v>0.42264973081037416</v>
      </c>
      <c r="R2996"/>
    </row>
    <row r="2997" spans="1:18" x14ac:dyDescent="0.3">
      <c r="A2997" t="s">
        <v>14059</v>
      </c>
      <c r="B2997">
        <v>2</v>
      </c>
      <c r="C2997">
        <v>3.1</v>
      </c>
      <c r="D2997">
        <v>78.736000000000004</v>
      </c>
      <c r="E2997">
        <v>700</v>
      </c>
      <c r="F2997" s="1">
        <v>1.2106999999999999E-6</v>
      </c>
      <c r="G2997">
        <v>0</v>
      </c>
      <c r="H2997">
        <v>0</v>
      </c>
      <c r="I2997">
        <v>8677300</v>
      </c>
      <c r="J2997">
        <v>0</v>
      </c>
      <c r="K2997">
        <v>0</v>
      </c>
      <c r="L2997">
        <v>0</v>
      </c>
      <c r="M2997">
        <v>9100475</v>
      </c>
      <c r="N2997">
        <v>0</v>
      </c>
      <c r="O2997">
        <f t="shared" si="202"/>
        <v>0.42264973081037416</v>
      </c>
      <c r="R2997"/>
    </row>
    <row r="2998" spans="1:18" x14ac:dyDescent="0.3">
      <c r="A2998" t="s">
        <v>14393</v>
      </c>
      <c r="B2998" t="s">
        <v>84</v>
      </c>
      <c r="C2998">
        <v>2.4</v>
      </c>
      <c r="D2998">
        <v>121.35</v>
      </c>
      <c r="E2998">
        <v>1090</v>
      </c>
      <c r="F2998" s="1">
        <v>4.0481999999999999E-7</v>
      </c>
      <c r="G2998">
        <v>0</v>
      </c>
      <c r="H2998">
        <v>34764000</v>
      </c>
      <c r="I2998">
        <v>0</v>
      </c>
      <c r="J2998">
        <v>0</v>
      </c>
      <c r="K2998">
        <v>0</v>
      </c>
      <c r="L2998">
        <v>32359750</v>
      </c>
      <c r="M2998">
        <v>0</v>
      </c>
      <c r="N2998">
        <v>0</v>
      </c>
      <c r="O2998">
        <f t="shared" si="202"/>
        <v>0.42264973081037416</v>
      </c>
      <c r="R2998"/>
    </row>
    <row r="2999" spans="1:18" x14ac:dyDescent="0.3">
      <c r="A2999" t="s">
        <v>14427</v>
      </c>
      <c r="B2999">
        <v>1</v>
      </c>
      <c r="C2999">
        <v>3.2</v>
      </c>
      <c r="D2999">
        <v>41.701000000000001</v>
      </c>
      <c r="E2999">
        <v>375</v>
      </c>
      <c r="F2999">
        <v>2.7437E-3</v>
      </c>
      <c r="G2999">
        <v>0</v>
      </c>
      <c r="H2999">
        <v>252870000</v>
      </c>
      <c r="I2999">
        <v>0</v>
      </c>
      <c r="J2999">
        <v>0</v>
      </c>
      <c r="K2999">
        <v>0</v>
      </c>
      <c r="L2999">
        <v>240262500</v>
      </c>
      <c r="M2999">
        <v>0</v>
      </c>
      <c r="N2999">
        <v>0</v>
      </c>
      <c r="O2999">
        <f t="shared" si="202"/>
        <v>0.42264973081037416</v>
      </c>
      <c r="R2999"/>
    </row>
    <row r="3000" spans="1:18" x14ac:dyDescent="0.3">
      <c r="A3000" t="s">
        <v>14579</v>
      </c>
      <c r="B3000">
        <v>1</v>
      </c>
      <c r="C3000">
        <v>2.4</v>
      </c>
      <c r="D3000">
        <v>58.101999999999997</v>
      </c>
      <c r="E3000">
        <v>539</v>
      </c>
      <c r="F3000" s="1">
        <v>1.8323999999999999E-5</v>
      </c>
      <c r="G3000">
        <v>0</v>
      </c>
      <c r="H3000">
        <v>24942000</v>
      </c>
      <c r="I3000">
        <v>0</v>
      </c>
      <c r="J3000">
        <v>0</v>
      </c>
      <c r="K3000">
        <v>0</v>
      </c>
      <c r="L3000">
        <v>23949750</v>
      </c>
      <c r="M3000">
        <v>0</v>
      </c>
      <c r="N3000">
        <v>0</v>
      </c>
      <c r="O3000">
        <f t="shared" si="202"/>
        <v>0.42264973081037416</v>
      </c>
      <c r="R3000"/>
    </row>
    <row r="3001" spans="1:18" x14ac:dyDescent="0.3">
      <c r="A3001" t="s">
        <v>14606</v>
      </c>
      <c r="B3001">
        <v>2</v>
      </c>
      <c r="C3001">
        <v>6.3</v>
      </c>
      <c r="D3001">
        <v>49.417000000000002</v>
      </c>
      <c r="E3001">
        <v>446</v>
      </c>
      <c r="F3001" s="1">
        <v>1.5262999999999999E-5</v>
      </c>
      <c r="G3001">
        <v>0</v>
      </c>
      <c r="H3001">
        <v>0</v>
      </c>
      <c r="I3001">
        <v>30831000</v>
      </c>
      <c r="J3001">
        <v>0</v>
      </c>
      <c r="K3001">
        <v>0</v>
      </c>
      <c r="L3001">
        <v>0</v>
      </c>
      <c r="M3001">
        <v>34029250</v>
      </c>
      <c r="N3001">
        <v>0</v>
      </c>
      <c r="O3001">
        <f t="shared" si="202"/>
        <v>0.42264973081037416</v>
      </c>
      <c r="R3001"/>
    </row>
    <row r="3002" spans="1:18" x14ac:dyDescent="0.3">
      <c r="A3002" t="s">
        <v>15296</v>
      </c>
      <c r="B3002" t="s">
        <v>106</v>
      </c>
      <c r="C3002">
        <v>2.4</v>
      </c>
      <c r="D3002">
        <v>55.832000000000001</v>
      </c>
      <c r="E3002">
        <v>497</v>
      </c>
      <c r="F3002">
        <v>4.0518999999999998E-3</v>
      </c>
      <c r="G3002">
        <v>0</v>
      </c>
      <c r="H3002">
        <v>0</v>
      </c>
      <c r="I3002">
        <v>80958000</v>
      </c>
      <c r="J3002">
        <v>0</v>
      </c>
      <c r="K3002">
        <v>0</v>
      </c>
      <c r="L3002">
        <v>0</v>
      </c>
      <c r="M3002">
        <v>89253000</v>
      </c>
      <c r="N3002">
        <v>0</v>
      </c>
      <c r="O3002">
        <f t="shared" si="202"/>
        <v>0.42264973081037416</v>
      </c>
      <c r="R3002"/>
    </row>
    <row r="3003" spans="1:18" x14ac:dyDescent="0.3">
      <c r="A3003" t="s">
        <v>15376</v>
      </c>
      <c r="B3003">
        <v>1</v>
      </c>
      <c r="C3003">
        <v>5.8</v>
      </c>
      <c r="D3003">
        <v>27.163</v>
      </c>
      <c r="E3003">
        <v>242</v>
      </c>
      <c r="F3003">
        <v>1.4909999999999999E-3</v>
      </c>
      <c r="G3003">
        <v>0</v>
      </c>
      <c r="H3003">
        <v>0</v>
      </c>
      <c r="I3003">
        <v>14739000</v>
      </c>
      <c r="J3003">
        <v>0</v>
      </c>
      <c r="K3003">
        <v>0</v>
      </c>
      <c r="L3003">
        <v>0</v>
      </c>
      <c r="M3003">
        <v>15374000</v>
      </c>
      <c r="N3003">
        <v>0</v>
      </c>
      <c r="O3003">
        <f t="shared" si="202"/>
        <v>0.42264973081037416</v>
      </c>
      <c r="R3003"/>
    </row>
    <row r="3004" spans="1:18" x14ac:dyDescent="0.3">
      <c r="A3004" t="s">
        <v>15521</v>
      </c>
      <c r="B3004">
        <v>4</v>
      </c>
      <c r="C3004">
        <v>10.4</v>
      </c>
      <c r="D3004">
        <v>85.456999999999994</v>
      </c>
      <c r="E3004">
        <v>780</v>
      </c>
      <c r="F3004" s="1">
        <v>1.7434000000000001E-46</v>
      </c>
      <c r="G3004">
        <v>0</v>
      </c>
      <c r="H3004">
        <v>0</v>
      </c>
      <c r="I3004">
        <v>32193000</v>
      </c>
      <c r="J3004">
        <v>0</v>
      </c>
      <c r="K3004">
        <v>0</v>
      </c>
      <c r="L3004">
        <v>0</v>
      </c>
      <c r="M3004">
        <v>35669000</v>
      </c>
      <c r="N3004">
        <v>0</v>
      </c>
      <c r="O3004">
        <f t="shared" si="202"/>
        <v>0.42264973081037416</v>
      </c>
      <c r="R3004"/>
    </row>
    <row r="3005" spans="1:18" x14ac:dyDescent="0.3">
      <c r="A3005" t="s">
        <v>15916</v>
      </c>
      <c r="B3005" t="s">
        <v>106</v>
      </c>
      <c r="C3005">
        <v>2.6</v>
      </c>
      <c r="D3005">
        <v>60.746000000000002</v>
      </c>
      <c r="E3005">
        <v>534</v>
      </c>
      <c r="F3005">
        <v>8.8953000000000003E-4</v>
      </c>
      <c r="G3005">
        <v>0</v>
      </c>
      <c r="H3005">
        <v>19030000</v>
      </c>
      <c r="I3005">
        <v>0</v>
      </c>
      <c r="J3005">
        <v>0</v>
      </c>
      <c r="K3005">
        <v>0</v>
      </c>
      <c r="L3005">
        <v>18072750</v>
      </c>
      <c r="M3005">
        <v>0</v>
      </c>
      <c r="N3005">
        <v>0</v>
      </c>
      <c r="O3005">
        <f t="shared" si="202"/>
        <v>0.42264973081037416</v>
      </c>
      <c r="R3005"/>
    </row>
    <row r="3006" spans="1:18" x14ac:dyDescent="0.3">
      <c r="A3006" t="s">
        <v>16008</v>
      </c>
      <c r="B3006">
        <v>1</v>
      </c>
      <c r="C3006">
        <v>2.8</v>
      </c>
      <c r="D3006">
        <v>50.463999999999999</v>
      </c>
      <c r="E3006">
        <v>470</v>
      </c>
      <c r="F3006">
        <v>1.3971999999999999E-3</v>
      </c>
      <c r="G3006">
        <v>0</v>
      </c>
      <c r="H3006">
        <v>0</v>
      </c>
      <c r="I3006">
        <v>0</v>
      </c>
      <c r="J3006">
        <v>18048000</v>
      </c>
      <c r="K3006">
        <v>0</v>
      </c>
      <c r="L3006">
        <v>0</v>
      </c>
      <c r="M3006">
        <v>0</v>
      </c>
      <c r="N3006">
        <v>21955750</v>
      </c>
      <c r="O3006">
        <f t="shared" si="202"/>
        <v>0.42264973081037416</v>
      </c>
      <c r="R3006"/>
    </row>
    <row r="3007" spans="1:18" x14ac:dyDescent="0.3">
      <c r="A3007" t="s">
        <v>16078</v>
      </c>
      <c r="B3007">
        <v>2</v>
      </c>
      <c r="C3007">
        <v>21.1</v>
      </c>
      <c r="D3007">
        <v>17.556999999999999</v>
      </c>
      <c r="E3007">
        <v>166</v>
      </c>
      <c r="F3007">
        <v>2.7803000000000002E-4</v>
      </c>
      <c r="G3007">
        <v>0</v>
      </c>
      <c r="H3007">
        <v>0</v>
      </c>
      <c r="I3007">
        <v>8169000</v>
      </c>
      <c r="J3007">
        <v>0</v>
      </c>
      <c r="K3007">
        <v>0</v>
      </c>
      <c r="L3007">
        <v>0</v>
      </c>
      <c r="M3007">
        <v>8603150</v>
      </c>
      <c r="N3007">
        <v>0</v>
      </c>
      <c r="O3007">
        <f t="shared" si="202"/>
        <v>0.42264973081037416</v>
      </c>
      <c r="R3007"/>
    </row>
    <row r="3008" spans="1:18" x14ac:dyDescent="0.3">
      <c r="A3008" t="s">
        <v>16666</v>
      </c>
      <c r="B3008" t="s">
        <v>84</v>
      </c>
      <c r="C3008">
        <v>7.2</v>
      </c>
      <c r="D3008">
        <v>35.692</v>
      </c>
      <c r="E3008">
        <v>320</v>
      </c>
      <c r="F3008" s="1">
        <v>9.5141999999999995E-6</v>
      </c>
      <c r="G3008">
        <v>0</v>
      </c>
      <c r="H3008">
        <v>53248000</v>
      </c>
      <c r="I3008">
        <v>0</v>
      </c>
      <c r="J3008">
        <v>0</v>
      </c>
      <c r="K3008">
        <v>0</v>
      </c>
      <c r="L3008">
        <v>49219500</v>
      </c>
      <c r="M3008">
        <v>0</v>
      </c>
      <c r="N3008">
        <v>0</v>
      </c>
      <c r="O3008">
        <f t="shared" si="202"/>
        <v>0.42264973081037416</v>
      </c>
      <c r="R3008"/>
    </row>
    <row r="3009" spans="1:18" x14ac:dyDescent="0.3">
      <c r="A3009" t="s">
        <v>16698</v>
      </c>
      <c r="B3009">
        <v>1</v>
      </c>
      <c r="C3009">
        <v>3.6</v>
      </c>
      <c r="D3009">
        <v>37.527000000000001</v>
      </c>
      <c r="E3009">
        <v>335</v>
      </c>
      <c r="F3009" s="1">
        <v>3.7556000000000001E-7</v>
      </c>
      <c r="G3009">
        <v>0</v>
      </c>
      <c r="H3009">
        <v>28081000</v>
      </c>
      <c r="I3009">
        <v>0</v>
      </c>
      <c r="J3009">
        <v>0</v>
      </c>
      <c r="K3009">
        <v>0</v>
      </c>
      <c r="L3009">
        <v>26606500</v>
      </c>
      <c r="M3009">
        <v>0</v>
      </c>
      <c r="N3009">
        <v>0</v>
      </c>
      <c r="O3009">
        <f t="shared" si="202"/>
        <v>0.42264973081037416</v>
      </c>
      <c r="R3009"/>
    </row>
    <row r="3010" spans="1:18" x14ac:dyDescent="0.3">
      <c r="A3010" t="s">
        <v>16718</v>
      </c>
      <c r="B3010" t="s">
        <v>977</v>
      </c>
      <c r="C3010">
        <v>7.8</v>
      </c>
      <c r="D3010">
        <v>19.687999999999999</v>
      </c>
      <c r="E3010">
        <v>180</v>
      </c>
      <c r="F3010">
        <v>4.9749E-3</v>
      </c>
      <c r="G3010">
        <v>0</v>
      </c>
      <c r="H3010">
        <v>25364000</v>
      </c>
      <c r="I3010">
        <v>0</v>
      </c>
      <c r="J3010">
        <v>0</v>
      </c>
      <c r="K3010">
        <v>0</v>
      </c>
      <c r="L3010">
        <v>24336250</v>
      </c>
      <c r="M3010">
        <v>0</v>
      </c>
      <c r="N3010">
        <v>0</v>
      </c>
      <c r="O3010">
        <f t="shared" ref="O3010:O3073" si="203">TTEST(K3010:L3010,M3010:N3010,2,2)</f>
        <v>0.42264973081037416</v>
      </c>
      <c r="R3010"/>
    </row>
    <row r="3011" spans="1:18" x14ac:dyDescent="0.3">
      <c r="A3011" t="s">
        <v>16983</v>
      </c>
      <c r="B3011" t="s">
        <v>977</v>
      </c>
      <c r="C3011">
        <v>1.6</v>
      </c>
      <c r="D3011">
        <v>125.41</v>
      </c>
      <c r="E3011">
        <v>1107</v>
      </c>
      <c r="F3011">
        <v>4.7924999999999999E-3</v>
      </c>
      <c r="G3011">
        <v>0</v>
      </c>
      <c r="H3011">
        <v>0</v>
      </c>
      <c r="I3011">
        <v>27267000</v>
      </c>
      <c r="J3011">
        <v>0</v>
      </c>
      <c r="K3011">
        <v>0</v>
      </c>
      <c r="L3011">
        <v>0</v>
      </c>
      <c r="M3011">
        <v>29607750</v>
      </c>
      <c r="N3011">
        <v>0</v>
      </c>
      <c r="O3011">
        <f t="shared" si="203"/>
        <v>0.42264973081037416</v>
      </c>
      <c r="R3011"/>
    </row>
    <row r="3012" spans="1:18" x14ac:dyDescent="0.3">
      <c r="A3012" t="s">
        <v>17335</v>
      </c>
      <c r="B3012" t="s">
        <v>106</v>
      </c>
      <c r="C3012">
        <v>1.1000000000000001</v>
      </c>
      <c r="D3012">
        <v>155.66999999999999</v>
      </c>
      <c r="E3012">
        <v>1396</v>
      </c>
      <c r="F3012">
        <v>2.6199999999999999E-3</v>
      </c>
      <c r="G3012">
        <v>0</v>
      </c>
      <c r="H3012">
        <v>6600500</v>
      </c>
      <c r="I3012">
        <v>0</v>
      </c>
      <c r="J3012">
        <v>0</v>
      </c>
      <c r="K3012">
        <v>0</v>
      </c>
      <c r="L3012">
        <v>4786625</v>
      </c>
      <c r="M3012">
        <v>0</v>
      </c>
      <c r="N3012">
        <v>0</v>
      </c>
      <c r="O3012">
        <f t="shared" si="203"/>
        <v>0.42264973081037416</v>
      </c>
      <c r="R3012"/>
    </row>
    <row r="3013" spans="1:18" x14ac:dyDescent="0.3">
      <c r="A3013" t="s">
        <v>17692</v>
      </c>
      <c r="B3013" t="s">
        <v>977</v>
      </c>
      <c r="C3013">
        <v>2.5</v>
      </c>
      <c r="D3013">
        <v>48.295000000000002</v>
      </c>
      <c r="E3013">
        <v>438</v>
      </c>
      <c r="F3013">
        <v>4.7038000000000002E-3</v>
      </c>
      <c r="G3013">
        <v>0</v>
      </c>
      <c r="H3013">
        <v>42554000</v>
      </c>
      <c r="I3013">
        <v>0</v>
      </c>
      <c r="J3013">
        <v>0</v>
      </c>
      <c r="K3013">
        <v>0</v>
      </c>
      <c r="L3013">
        <v>39717000</v>
      </c>
      <c r="M3013">
        <v>0</v>
      </c>
      <c r="N3013">
        <v>0</v>
      </c>
      <c r="O3013">
        <f t="shared" si="203"/>
        <v>0.42264973081037416</v>
      </c>
      <c r="R3013"/>
    </row>
    <row r="3014" spans="1:18" x14ac:dyDescent="0.3">
      <c r="A3014" t="s">
        <v>18492</v>
      </c>
      <c r="B3014" t="s">
        <v>106</v>
      </c>
      <c r="C3014">
        <v>2.6</v>
      </c>
      <c r="D3014">
        <v>55.411999999999999</v>
      </c>
      <c r="E3014">
        <v>493</v>
      </c>
      <c r="F3014" s="1">
        <v>8.8344999999999999E-7</v>
      </c>
      <c r="G3014">
        <v>0</v>
      </c>
      <c r="H3014">
        <v>0</v>
      </c>
      <c r="I3014">
        <v>0</v>
      </c>
      <c r="J3014">
        <v>58038000</v>
      </c>
      <c r="K3014">
        <v>0</v>
      </c>
      <c r="L3014">
        <v>0</v>
      </c>
      <c r="M3014">
        <v>0</v>
      </c>
      <c r="N3014">
        <v>73311750</v>
      </c>
      <c r="O3014">
        <f t="shared" si="203"/>
        <v>0.42264973081037416</v>
      </c>
      <c r="R3014"/>
    </row>
    <row r="3015" spans="1:18" x14ac:dyDescent="0.3">
      <c r="A3015" t="s">
        <v>18829</v>
      </c>
      <c r="B3015" t="s">
        <v>106</v>
      </c>
      <c r="C3015">
        <v>3.4</v>
      </c>
      <c r="D3015">
        <v>30.207000000000001</v>
      </c>
      <c r="E3015">
        <v>266</v>
      </c>
      <c r="F3015">
        <v>3.9129999999999998E-3</v>
      </c>
      <c r="G3015">
        <v>0</v>
      </c>
      <c r="H3015">
        <v>0</v>
      </c>
      <c r="I3015">
        <v>49978000</v>
      </c>
      <c r="J3015">
        <v>0</v>
      </c>
      <c r="K3015">
        <v>0</v>
      </c>
      <c r="L3015">
        <v>0</v>
      </c>
      <c r="M3015">
        <v>56202500</v>
      </c>
      <c r="N3015">
        <v>0</v>
      </c>
      <c r="O3015">
        <f t="shared" si="203"/>
        <v>0.42264973081037416</v>
      </c>
      <c r="R3015"/>
    </row>
    <row r="3016" spans="1:18" x14ac:dyDescent="0.3">
      <c r="A3016" t="s">
        <v>19333</v>
      </c>
      <c r="B3016" t="s">
        <v>977</v>
      </c>
      <c r="C3016">
        <v>3.7</v>
      </c>
      <c r="D3016">
        <v>39.137</v>
      </c>
      <c r="E3016">
        <v>355</v>
      </c>
      <c r="F3016" s="1">
        <v>3.0057E-5</v>
      </c>
      <c r="G3016">
        <v>0</v>
      </c>
      <c r="H3016">
        <v>0</v>
      </c>
      <c r="I3016">
        <v>0</v>
      </c>
      <c r="J3016">
        <v>34631000</v>
      </c>
      <c r="K3016">
        <v>0</v>
      </c>
      <c r="L3016">
        <v>0</v>
      </c>
      <c r="M3016">
        <v>0</v>
      </c>
      <c r="N3016">
        <v>44064250</v>
      </c>
      <c r="O3016">
        <f t="shared" si="203"/>
        <v>0.42264973081037416</v>
      </c>
      <c r="R3016"/>
    </row>
    <row r="3017" spans="1:18" x14ac:dyDescent="0.3">
      <c r="A3017" t="s">
        <v>19549</v>
      </c>
      <c r="B3017">
        <v>1</v>
      </c>
      <c r="C3017">
        <v>2.4</v>
      </c>
      <c r="D3017">
        <v>63.533999999999999</v>
      </c>
      <c r="E3017">
        <v>549</v>
      </c>
      <c r="F3017">
        <v>4.7206000000000001E-3</v>
      </c>
      <c r="G3017">
        <v>0</v>
      </c>
      <c r="H3017">
        <v>9614500</v>
      </c>
      <c r="I3017">
        <v>0</v>
      </c>
      <c r="J3017">
        <v>0</v>
      </c>
      <c r="K3017">
        <v>0</v>
      </c>
      <c r="L3017">
        <v>8603150</v>
      </c>
      <c r="M3017">
        <v>0</v>
      </c>
      <c r="N3017">
        <v>0</v>
      </c>
      <c r="O3017">
        <f t="shared" si="203"/>
        <v>0.42264973081037416</v>
      </c>
      <c r="R3017"/>
    </row>
    <row r="3018" spans="1:18" x14ac:dyDescent="0.3">
      <c r="A3018" t="s">
        <v>19655</v>
      </c>
      <c r="B3018">
        <v>1</v>
      </c>
      <c r="C3018">
        <v>3.3</v>
      </c>
      <c r="D3018">
        <v>40.734999999999999</v>
      </c>
      <c r="E3018">
        <v>368</v>
      </c>
      <c r="F3018">
        <v>1.1524E-3</v>
      </c>
      <c r="G3018">
        <v>0</v>
      </c>
      <c r="H3018">
        <v>16870000</v>
      </c>
      <c r="I3018">
        <v>0</v>
      </c>
      <c r="J3018">
        <v>0</v>
      </c>
      <c r="K3018">
        <v>0</v>
      </c>
      <c r="L3018">
        <v>16166500</v>
      </c>
      <c r="M3018">
        <v>0</v>
      </c>
      <c r="N3018">
        <v>0</v>
      </c>
      <c r="O3018">
        <f t="shared" si="203"/>
        <v>0.42264973081037416</v>
      </c>
      <c r="R3018"/>
    </row>
    <row r="3019" spans="1:18" x14ac:dyDescent="0.3">
      <c r="A3019" t="s">
        <v>19918</v>
      </c>
      <c r="B3019">
        <v>2</v>
      </c>
      <c r="C3019">
        <v>3.7</v>
      </c>
      <c r="D3019">
        <v>60.143000000000001</v>
      </c>
      <c r="E3019">
        <v>539</v>
      </c>
      <c r="F3019" s="1">
        <v>8.0518000000000001E-7</v>
      </c>
      <c r="G3019">
        <v>0</v>
      </c>
      <c r="H3019">
        <v>9886400</v>
      </c>
      <c r="I3019">
        <v>0</v>
      </c>
      <c r="J3019">
        <v>0</v>
      </c>
      <c r="K3019">
        <v>0</v>
      </c>
      <c r="L3019">
        <v>8952500</v>
      </c>
      <c r="M3019">
        <v>0</v>
      </c>
      <c r="N3019">
        <v>0</v>
      </c>
      <c r="O3019">
        <f t="shared" si="203"/>
        <v>0.42264973081037416</v>
      </c>
      <c r="R3019"/>
    </row>
    <row r="3020" spans="1:18" x14ac:dyDescent="0.3">
      <c r="A3020" t="s">
        <v>19991</v>
      </c>
      <c r="B3020">
        <v>1</v>
      </c>
      <c r="C3020">
        <v>5</v>
      </c>
      <c r="D3020">
        <v>42.11</v>
      </c>
      <c r="E3020">
        <v>379</v>
      </c>
      <c r="F3020" s="1">
        <v>7.6056000000000005E-5</v>
      </c>
      <c r="G3020">
        <v>0</v>
      </c>
      <c r="H3020">
        <v>0</v>
      </c>
      <c r="I3020">
        <v>20519000</v>
      </c>
      <c r="J3020">
        <v>0</v>
      </c>
      <c r="K3020">
        <v>0</v>
      </c>
      <c r="L3020">
        <v>0</v>
      </c>
      <c r="M3020">
        <v>22213250</v>
      </c>
      <c r="N3020">
        <v>0</v>
      </c>
      <c r="O3020">
        <f t="shared" si="203"/>
        <v>0.42264973081037416</v>
      </c>
      <c r="R3020"/>
    </row>
    <row r="3021" spans="1:18" x14ac:dyDescent="0.3">
      <c r="A3021" t="s">
        <v>20080</v>
      </c>
      <c r="B3021">
        <v>1</v>
      </c>
      <c r="C3021">
        <v>10.7</v>
      </c>
      <c r="D3021">
        <v>13.188000000000001</v>
      </c>
      <c r="E3021">
        <v>122</v>
      </c>
      <c r="F3021">
        <v>7.9047999999999998E-4</v>
      </c>
      <c r="G3021">
        <v>0</v>
      </c>
      <c r="H3021">
        <v>0</v>
      </c>
      <c r="I3021">
        <v>20508000</v>
      </c>
      <c r="J3021">
        <v>0</v>
      </c>
      <c r="K3021">
        <v>0</v>
      </c>
      <c r="L3021">
        <v>0</v>
      </c>
      <c r="M3021">
        <v>22100250</v>
      </c>
      <c r="N3021">
        <v>0</v>
      </c>
      <c r="O3021">
        <f t="shared" si="203"/>
        <v>0.42264973081037416</v>
      </c>
      <c r="R3021"/>
    </row>
    <row r="3022" spans="1:18" x14ac:dyDescent="0.3">
      <c r="A3022" t="s">
        <v>20117</v>
      </c>
      <c r="B3022" t="s">
        <v>3248</v>
      </c>
      <c r="C3022">
        <v>5.5</v>
      </c>
      <c r="D3022">
        <v>74.281999999999996</v>
      </c>
      <c r="E3022">
        <v>669</v>
      </c>
      <c r="F3022" s="1">
        <v>2.0212000000000001E-7</v>
      </c>
      <c r="G3022">
        <v>0</v>
      </c>
      <c r="H3022">
        <v>15657000</v>
      </c>
      <c r="I3022">
        <v>0</v>
      </c>
      <c r="J3022">
        <v>0</v>
      </c>
      <c r="K3022">
        <v>0</v>
      </c>
      <c r="L3022">
        <v>15177500</v>
      </c>
      <c r="M3022">
        <v>0</v>
      </c>
      <c r="N3022">
        <v>0</v>
      </c>
      <c r="O3022">
        <f t="shared" si="203"/>
        <v>0.42264973081037416</v>
      </c>
      <c r="R3022"/>
    </row>
    <row r="3023" spans="1:18" x14ac:dyDescent="0.3">
      <c r="A3023" t="s">
        <v>20247</v>
      </c>
      <c r="B3023">
        <v>2</v>
      </c>
      <c r="C3023">
        <v>7.7</v>
      </c>
      <c r="D3023">
        <v>38.381999999999998</v>
      </c>
      <c r="E3023">
        <v>350</v>
      </c>
      <c r="F3023" s="1">
        <v>9.0494000000000005E-5</v>
      </c>
      <c r="G3023">
        <v>0</v>
      </c>
      <c r="H3023">
        <v>0</v>
      </c>
      <c r="I3023">
        <v>26204000</v>
      </c>
      <c r="J3023">
        <v>0</v>
      </c>
      <c r="K3023">
        <v>0</v>
      </c>
      <c r="L3023">
        <v>0</v>
      </c>
      <c r="M3023">
        <v>28484500</v>
      </c>
      <c r="N3023">
        <v>0</v>
      </c>
      <c r="O3023">
        <f t="shared" si="203"/>
        <v>0.42264973081037416</v>
      </c>
      <c r="R3023"/>
    </row>
    <row r="3024" spans="1:18" x14ac:dyDescent="0.3">
      <c r="A3024" t="s">
        <v>20648</v>
      </c>
      <c r="B3024" t="s">
        <v>106</v>
      </c>
      <c r="C3024">
        <v>4.4000000000000004</v>
      </c>
      <c r="D3024">
        <v>53.893000000000001</v>
      </c>
      <c r="E3024">
        <v>480</v>
      </c>
      <c r="F3024">
        <v>2.2968000000000001E-4</v>
      </c>
      <c r="G3024">
        <v>0</v>
      </c>
      <c r="H3024">
        <v>0</v>
      </c>
      <c r="I3024">
        <v>59728000</v>
      </c>
      <c r="J3024">
        <v>0</v>
      </c>
      <c r="K3024">
        <v>0</v>
      </c>
      <c r="L3024">
        <v>0</v>
      </c>
      <c r="M3024">
        <v>66406750</v>
      </c>
      <c r="N3024">
        <v>0</v>
      </c>
      <c r="O3024">
        <f t="shared" si="203"/>
        <v>0.42264973081037416</v>
      </c>
      <c r="R3024"/>
    </row>
    <row r="3025" spans="1:18" x14ac:dyDescent="0.3">
      <c r="A3025" t="s">
        <v>20663</v>
      </c>
      <c r="B3025" t="s">
        <v>106</v>
      </c>
      <c r="C3025">
        <v>8.5</v>
      </c>
      <c r="D3025">
        <v>18.762</v>
      </c>
      <c r="E3025">
        <v>164</v>
      </c>
      <c r="F3025">
        <v>3.9395000000000003E-3</v>
      </c>
      <c r="G3025">
        <v>0</v>
      </c>
      <c r="H3025">
        <v>0</v>
      </c>
      <c r="I3025">
        <v>26713000</v>
      </c>
      <c r="J3025">
        <v>0</v>
      </c>
      <c r="K3025">
        <v>0</v>
      </c>
      <c r="L3025">
        <v>0</v>
      </c>
      <c r="M3025">
        <v>28885750</v>
      </c>
      <c r="N3025">
        <v>0</v>
      </c>
      <c r="O3025">
        <f t="shared" si="203"/>
        <v>0.42264973081037416</v>
      </c>
      <c r="R3025"/>
    </row>
    <row r="3026" spans="1:18" x14ac:dyDescent="0.3">
      <c r="A3026" t="s">
        <v>20872</v>
      </c>
      <c r="B3026" t="s">
        <v>323</v>
      </c>
      <c r="C3026">
        <v>8.1999999999999993</v>
      </c>
      <c r="D3026">
        <v>43.104999999999997</v>
      </c>
      <c r="E3026">
        <v>378</v>
      </c>
      <c r="F3026" s="1">
        <v>1.8451E-7</v>
      </c>
      <c r="G3026">
        <v>0</v>
      </c>
      <c r="H3026">
        <v>0</v>
      </c>
      <c r="I3026">
        <v>8097600</v>
      </c>
      <c r="J3026">
        <v>0</v>
      </c>
      <c r="K3026">
        <v>0</v>
      </c>
      <c r="L3026">
        <v>0</v>
      </c>
      <c r="M3026">
        <v>8483025</v>
      </c>
      <c r="N3026">
        <v>0</v>
      </c>
      <c r="O3026">
        <f t="shared" si="203"/>
        <v>0.42264973081037416</v>
      </c>
      <c r="R3026"/>
    </row>
    <row r="3027" spans="1:18" x14ac:dyDescent="0.3">
      <c r="A3027" t="s">
        <v>21004</v>
      </c>
      <c r="B3027">
        <v>1</v>
      </c>
      <c r="C3027">
        <v>4.9000000000000004</v>
      </c>
      <c r="D3027">
        <v>37.47</v>
      </c>
      <c r="E3027">
        <v>348</v>
      </c>
      <c r="F3027">
        <v>1.1785000000000001E-3</v>
      </c>
      <c r="G3027">
        <v>0</v>
      </c>
      <c r="H3027">
        <v>0</v>
      </c>
      <c r="I3027">
        <v>0</v>
      </c>
      <c r="J3027">
        <v>16071000</v>
      </c>
      <c r="K3027">
        <v>0</v>
      </c>
      <c r="L3027">
        <v>0</v>
      </c>
      <c r="M3027">
        <v>0</v>
      </c>
      <c r="N3027">
        <v>19715750</v>
      </c>
      <c r="O3027">
        <f t="shared" si="203"/>
        <v>0.42264973081037416</v>
      </c>
      <c r="R3027"/>
    </row>
    <row r="3028" spans="1:18" x14ac:dyDescent="0.3">
      <c r="A3028" t="s">
        <v>21367</v>
      </c>
      <c r="B3028">
        <v>1</v>
      </c>
      <c r="C3028">
        <v>5.3</v>
      </c>
      <c r="D3028">
        <v>29.422999999999998</v>
      </c>
      <c r="E3028">
        <v>264</v>
      </c>
      <c r="F3028" s="1">
        <v>8.4645999999999993E-21</v>
      </c>
      <c r="G3028">
        <v>0</v>
      </c>
      <c r="H3028">
        <v>38952000</v>
      </c>
      <c r="I3028">
        <v>0</v>
      </c>
      <c r="J3028">
        <v>0</v>
      </c>
      <c r="K3028">
        <v>0</v>
      </c>
      <c r="L3028">
        <v>36554000</v>
      </c>
      <c r="M3028">
        <v>0</v>
      </c>
      <c r="N3028">
        <v>0</v>
      </c>
      <c r="O3028">
        <f t="shared" si="203"/>
        <v>0.42264973081037416</v>
      </c>
      <c r="R3028"/>
    </row>
    <row r="3029" spans="1:18" x14ac:dyDescent="0.3">
      <c r="A3029" t="s">
        <v>21905</v>
      </c>
      <c r="B3029">
        <v>1</v>
      </c>
      <c r="C3029">
        <v>2.2999999999999998</v>
      </c>
      <c r="D3029">
        <v>55.837000000000003</v>
      </c>
      <c r="E3029">
        <v>523</v>
      </c>
      <c r="F3029">
        <v>1.0254999999999999E-3</v>
      </c>
      <c r="G3029">
        <v>0</v>
      </c>
      <c r="H3029">
        <v>0</v>
      </c>
      <c r="I3029">
        <v>0</v>
      </c>
      <c r="J3029">
        <v>27606000</v>
      </c>
      <c r="K3029">
        <v>0</v>
      </c>
      <c r="L3029">
        <v>0</v>
      </c>
      <c r="M3029">
        <v>0</v>
      </c>
      <c r="N3029">
        <v>34468500</v>
      </c>
      <c r="O3029">
        <f t="shared" si="203"/>
        <v>0.42264973081037416</v>
      </c>
      <c r="R3029"/>
    </row>
    <row r="3030" spans="1:18" x14ac:dyDescent="0.3">
      <c r="A3030" t="s">
        <v>21930</v>
      </c>
      <c r="B3030" t="s">
        <v>207</v>
      </c>
      <c r="C3030">
        <v>4.5</v>
      </c>
      <c r="D3030">
        <v>56.250999999999998</v>
      </c>
      <c r="E3030">
        <v>516</v>
      </c>
      <c r="F3030" s="1">
        <v>4.2438000000000003E-5</v>
      </c>
      <c r="G3030">
        <v>0</v>
      </c>
      <c r="H3030">
        <v>0</v>
      </c>
      <c r="I3030">
        <v>15997000</v>
      </c>
      <c r="J3030">
        <v>0</v>
      </c>
      <c r="K3030">
        <v>0</v>
      </c>
      <c r="L3030">
        <v>0</v>
      </c>
      <c r="M3030">
        <v>16966750</v>
      </c>
      <c r="N3030">
        <v>0</v>
      </c>
      <c r="O3030">
        <f t="shared" si="203"/>
        <v>0.42264973081037416</v>
      </c>
      <c r="R3030"/>
    </row>
    <row r="3031" spans="1:18" x14ac:dyDescent="0.3">
      <c r="A3031" t="s">
        <v>22024</v>
      </c>
      <c r="B3031">
        <v>1</v>
      </c>
      <c r="C3031">
        <v>3.5</v>
      </c>
      <c r="D3031">
        <v>40.173999999999999</v>
      </c>
      <c r="E3031">
        <v>371</v>
      </c>
      <c r="F3031">
        <v>2.0692E-4</v>
      </c>
      <c r="G3031">
        <v>0</v>
      </c>
      <c r="H3031">
        <v>0</v>
      </c>
      <c r="I3031">
        <v>25311000</v>
      </c>
      <c r="J3031">
        <v>0</v>
      </c>
      <c r="K3031">
        <v>0</v>
      </c>
      <c r="L3031">
        <v>0</v>
      </c>
      <c r="M3031">
        <v>27464250</v>
      </c>
      <c r="N3031">
        <v>0</v>
      </c>
      <c r="O3031">
        <f t="shared" si="203"/>
        <v>0.42264973081037416</v>
      </c>
      <c r="R3031"/>
    </row>
    <row r="3032" spans="1:18" x14ac:dyDescent="0.3">
      <c r="A3032" t="s">
        <v>22058</v>
      </c>
      <c r="B3032">
        <v>1</v>
      </c>
      <c r="C3032">
        <v>1.3</v>
      </c>
      <c r="D3032">
        <v>100.77</v>
      </c>
      <c r="E3032">
        <v>896</v>
      </c>
      <c r="F3032">
        <v>1.2603E-3</v>
      </c>
      <c r="G3032">
        <v>0</v>
      </c>
      <c r="H3032">
        <v>45939000</v>
      </c>
      <c r="I3032">
        <v>0</v>
      </c>
      <c r="J3032">
        <v>0</v>
      </c>
      <c r="K3032">
        <v>0</v>
      </c>
      <c r="L3032">
        <v>42796000</v>
      </c>
      <c r="M3032">
        <v>0</v>
      </c>
      <c r="N3032">
        <v>0</v>
      </c>
      <c r="O3032">
        <f t="shared" si="203"/>
        <v>0.42264973081037416</v>
      </c>
      <c r="R3032"/>
    </row>
    <row r="3033" spans="1:18" x14ac:dyDescent="0.3">
      <c r="A3033" t="s">
        <v>22165</v>
      </c>
      <c r="B3033" t="s">
        <v>106</v>
      </c>
      <c r="C3033">
        <v>4.3</v>
      </c>
      <c r="D3033">
        <v>52.78</v>
      </c>
      <c r="E3033">
        <v>469</v>
      </c>
      <c r="F3033">
        <v>1.5466000000000001E-4</v>
      </c>
      <c r="G3033">
        <v>0</v>
      </c>
      <c r="H3033">
        <v>0</v>
      </c>
      <c r="I3033">
        <v>47917000</v>
      </c>
      <c r="J3033">
        <v>0</v>
      </c>
      <c r="K3033">
        <v>0</v>
      </c>
      <c r="L3033">
        <v>0</v>
      </c>
      <c r="M3033">
        <v>53406000</v>
      </c>
      <c r="N3033">
        <v>0</v>
      </c>
      <c r="O3033">
        <f t="shared" si="203"/>
        <v>0.42264973081037416</v>
      </c>
      <c r="R3033"/>
    </row>
    <row r="3034" spans="1:18" x14ac:dyDescent="0.3">
      <c r="A3034" t="s">
        <v>22423</v>
      </c>
      <c r="B3034">
        <v>3</v>
      </c>
      <c r="C3034">
        <v>5.3</v>
      </c>
      <c r="D3034">
        <v>68.271000000000001</v>
      </c>
      <c r="E3034">
        <v>599</v>
      </c>
      <c r="F3034" s="1">
        <v>3.4129000000000001E-8</v>
      </c>
      <c r="G3034">
        <v>0</v>
      </c>
      <c r="H3034">
        <v>0</v>
      </c>
      <c r="I3034">
        <v>34732000</v>
      </c>
      <c r="J3034">
        <v>0</v>
      </c>
      <c r="K3034">
        <v>0</v>
      </c>
      <c r="L3034">
        <v>0</v>
      </c>
      <c r="M3034">
        <v>38591500</v>
      </c>
      <c r="N3034">
        <v>0</v>
      </c>
      <c r="O3034">
        <f t="shared" si="203"/>
        <v>0.42264973081037416</v>
      </c>
      <c r="R3034"/>
    </row>
    <row r="3035" spans="1:18" x14ac:dyDescent="0.3">
      <c r="A3035" t="s">
        <v>22562</v>
      </c>
      <c r="B3035" t="s">
        <v>106</v>
      </c>
      <c r="C3035">
        <v>5.5</v>
      </c>
      <c r="D3035">
        <v>30.565999999999999</v>
      </c>
      <c r="E3035">
        <v>290</v>
      </c>
      <c r="F3035" s="1">
        <v>7.0625999999999998E-5</v>
      </c>
      <c r="G3035">
        <v>0</v>
      </c>
      <c r="H3035">
        <v>26139000</v>
      </c>
      <c r="I3035">
        <v>0</v>
      </c>
      <c r="J3035">
        <v>0</v>
      </c>
      <c r="K3035">
        <v>0</v>
      </c>
      <c r="L3035">
        <v>24927000</v>
      </c>
      <c r="M3035">
        <v>0</v>
      </c>
      <c r="N3035">
        <v>0</v>
      </c>
      <c r="O3035">
        <f t="shared" si="203"/>
        <v>0.42264973081037416</v>
      </c>
      <c r="R3035"/>
    </row>
    <row r="3036" spans="1:18" x14ac:dyDescent="0.3">
      <c r="A3036" t="s">
        <v>22983</v>
      </c>
      <c r="B3036">
        <v>1</v>
      </c>
      <c r="C3036">
        <v>3</v>
      </c>
      <c r="D3036">
        <v>57.418999999999997</v>
      </c>
      <c r="E3036">
        <v>502</v>
      </c>
      <c r="F3036" s="1">
        <v>8.9952999999999997E-5</v>
      </c>
      <c r="G3036">
        <v>0</v>
      </c>
      <c r="H3036">
        <v>0</v>
      </c>
      <c r="I3036">
        <v>40831000</v>
      </c>
      <c r="J3036">
        <v>0</v>
      </c>
      <c r="K3036">
        <v>0</v>
      </c>
      <c r="L3036">
        <v>0</v>
      </c>
      <c r="M3036">
        <v>44830250</v>
      </c>
      <c r="N3036">
        <v>0</v>
      </c>
      <c r="O3036">
        <f t="shared" si="203"/>
        <v>0.42264973081037416</v>
      </c>
      <c r="R3036"/>
    </row>
    <row r="3037" spans="1:18" x14ac:dyDescent="0.3">
      <c r="A3037" t="s">
        <v>23090</v>
      </c>
      <c r="B3037">
        <v>1</v>
      </c>
      <c r="C3037">
        <v>2.2000000000000002</v>
      </c>
      <c r="D3037">
        <v>52.337000000000003</v>
      </c>
      <c r="E3037">
        <v>460</v>
      </c>
      <c r="F3037">
        <v>2.8636E-3</v>
      </c>
      <c r="G3037">
        <v>0</v>
      </c>
      <c r="H3037">
        <v>0</v>
      </c>
      <c r="I3037">
        <v>0</v>
      </c>
      <c r="J3037">
        <v>326410000</v>
      </c>
      <c r="K3037">
        <v>0</v>
      </c>
      <c r="L3037">
        <v>0</v>
      </c>
      <c r="M3037">
        <v>0</v>
      </c>
      <c r="N3037">
        <v>397447500</v>
      </c>
      <c r="O3037">
        <f t="shared" si="203"/>
        <v>0.42264973081037416</v>
      </c>
      <c r="R3037"/>
    </row>
    <row r="3038" spans="1:18" x14ac:dyDescent="0.3">
      <c r="A3038" t="s">
        <v>23142</v>
      </c>
      <c r="B3038">
        <v>1</v>
      </c>
      <c r="C3038">
        <v>1.1000000000000001</v>
      </c>
      <c r="D3038">
        <v>123.84</v>
      </c>
      <c r="E3038">
        <v>1130</v>
      </c>
      <c r="F3038">
        <v>8.4668999999999999E-4</v>
      </c>
      <c r="G3038">
        <v>0</v>
      </c>
      <c r="H3038">
        <v>0</v>
      </c>
      <c r="I3038">
        <v>0</v>
      </c>
      <c r="J3038">
        <v>173700000</v>
      </c>
      <c r="K3038">
        <v>0</v>
      </c>
      <c r="L3038">
        <v>0</v>
      </c>
      <c r="M3038">
        <v>0</v>
      </c>
      <c r="N3038">
        <v>208807500</v>
      </c>
      <c r="O3038">
        <f t="shared" si="203"/>
        <v>0.42264973081037416</v>
      </c>
      <c r="R3038"/>
    </row>
    <row r="3039" spans="1:18" x14ac:dyDescent="0.3">
      <c r="A3039" t="s">
        <v>23211</v>
      </c>
      <c r="B3039">
        <v>1</v>
      </c>
      <c r="C3039">
        <v>13.9</v>
      </c>
      <c r="D3039">
        <v>9.0853000000000002</v>
      </c>
      <c r="E3039">
        <v>79</v>
      </c>
      <c r="F3039">
        <v>8.7925999999999994E-3</v>
      </c>
      <c r="G3039">
        <v>0</v>
      </c>
      <c r="H3039">
        <v>236200000</v>
      </c>
      <c r="I3039">
        <v>0</v>
      </c>
      <c r="J3039">
        <v>0</v>
      </c>
      <c r="K3039">
        <v>0</v>
      </c>
      <c r="L3039">
        <v>222732500</v>
      </c>
      <c r="M3039">
        <v>0</v>
      </c>
      <c r="N3039">
        <v>0</v>
      </c>
      <c r="O3039">
        <f t="shared" si="203"/>
        <v>0.42264973081037416</v>
      </c>
      <c r="R3039"/>
    </row>
    <row r="3040" spans="1:18" x14ac:dyDescent="0.3">
      <c r="A3040" t="s">
        <v>23262</v>
      </c>
      <c r="B3040" t="s">
        <v>977</v>
      </c>
      <c r="C3040">
        <v>4.5999999999999996</v>
      </c>
      <c r="D3040">
        <v>41.978999999999999</v>
      </c>
      <c r="E3040">
        <v>367</v>
      </c>
      <c r="F3040">
        <v>1.0809000000000001E-3</v>
      </c>
      <c r="G3040">
        <v>0</v>
      </c>
      <c r="H3040">
        <v>0</v>
      </c>
      <c r="I3040">
        <v>6355600</v>
      </c>
      <c r="J3040">
        <v>0</v>
      </c>
      <c r="K3040">
        <v>0</v>
      </c>
      <c r="L3040">
        <v>0</v>
      </c>
      <c r="M3040">
        <v>5791950</v>
      </c>
      <c r="N3040">
        <v>0</v>
      </c>
      <c r="O3040">
        <f t="shared" si="203"/>
        <v>0.42264973081037416</v>
      </c>
      <c r="R3040"/>
    </row>
    <row r="3041" spans="1:18" x14ac:dyDescent="0.3">
      <c r="A3041" t="s">
        <v>23265</v>
      </c>
      <c r="B3041">
        <v>1</v>
      </c>
      <c r="C3041">
        <v>3.4</v>
      </c>
      <c r="D3041">
        <v>60.438000000000002</v>
      </c>
      <c r="E3041">
        <v>551</v>
      </c>
      <c r="F3041">
        <v>5.9429000000000003E-4</v>
      </c>
      <c r="G3041">
        <v>0</v>
      </c>
      <c r="H3041">
        <v>16040000</v>
      </c>
      <c r="I3041">
        <v>0</v>
      </c>
      <c r="J3041">
        <v>0</v>
      </c>
      <c r="K3041">
        <v>0</v>
      </c>
      <c r="L3041">
        <v>15491000</v>
      </c>
      <c r="M3041">
        <v>0</v>
      </c>
      <c r="N3041">
        <v>0</v>
      </c>
      <c r="O3041">
        <f t="shared" si="203"/>
        <v>0.42264973081037416</v>
      </c>
      <c r="R3041"/>
    </row>
    <row r="3042" spans="1:18" x14ac:dyDescent="0.3">
      <c r="A3042" t="s">
        <v>24032</v>
      </c>
      <c r="B3042" t="s">
        <v>24033</v>
      </c>
      <c r="C3042">
        <v>1.5</v>
      </c>
      <c r="D3042">
        <v>153.82</v>
      </c>
      <c r="E3042">
        <v>1355</v>
      </c>
      <c r="F3042">
        <v>2.1918999999999999E-4</v>
      </c>
      <c r="G3042">
        <v>0</v>
      </c>
      <c r="H3042">
        <v>8899000</v>
      </c>
      <c r="I3042">
        <v>0</v>
      </c>
      <c r="J3042">
        <v>0</v>
      </c>
      <c r="K3042">
        <v>0</v>
      </c>
      <c r="L3042">
        <v>7050875</v>
      </c>
      <c r="M3042">
        <v>0</v>
      </c>
      <c r="N3042">
        <v>0</v>
      </c>
      <c r="O3042">
        <f t="shared" si="203"/>
        <v>0.42264973081037416</v>
      </c>
      <c r="R3042"/>
    </row>
    <row r="3043" spans="1:18" x14ac:dyDescent="0.3">
      <c r="A3043" t="s">
        <v>24094</v>
      </c>
      <c r="B3043" t="s">
        <v>106</v>
      </c>
      <c r="C3043">
        <v>3.5</v>
      </c>
      <c r="D3043">
        <v>44.165999999999997</v>
      </c>
      <c r="E3043">
        <v>402</v>
      </c>
      <c r="F3043">
        <v>1.4842999999999999E-4</v>
      </c>
      <c r="G3043">
        <v>0</v>
      </c>
      <c r="H3043">
        <v>0</v>
      </c>
      <c r="I3043">
        <v>0</v>
      </c>
      <c r="J3043">
        <v>35251000</v>
      </c>
      <c r="K3043">
        <v>0</v>
      </c>
      <c r="L3043">
        <v>0</v>
      </c>
      <c r="M3043">
        <v>0</v>
      </c>
      <c r="N3043">
        <v>44893500</v>
      </c>
      <c r="O3043">
        <f t="shared" si="203"/>
        <v>0.42264973081037416</v>
      </c>
      <c r="R3043"/>
    </row>
    <row r="3044" spans="1:18" x14ac:dyDescent="0.3">
      <c r="A3044" t="s">
        <v>24468</v>
      </c>
      <c r="B3044" t="s">
        <v>106</v>
      </c>
      <c r="C3044">
        <v>3</v>
      </c>
      <c r="D3044">
        <v>92.950999999999993</v>
      </c>
      <c r="E3044">
        <v>843</v>
      </c>
      <c r="F3044" s="1">
        <v>2.0233E-8</v>
      </c>
      <c r="G3044">
        <v>0</v>
      </c>
      <c r="H3044">
        <v>53630000</v>
      </c>
      <c r="I3044">
        <v>0</v>
      </c>
      <c r="J3044">
        <v>0</v>
      </c>
      <c r="K3044">
        <v>0</v>
      </c>
      <c r="L3044">
        <v>49445250</v>
      </c>
      <c r="M3044">
        <v>0</v>
      </c>
      <c r="N3044">
        <v>0</v>
      </c>
      <c r="O3044">
        <f t="shared" si="203"/>
        <v>0.42264973081037416</v>
      </c>
      <c r="R3044"/>
    </row>
    <row r="3045" spans="1:18" x14ac:dyDescent="0.3">
      <c r="A3045" t="s">
        <v>24529</v>
      </c>
      <c r="B3045">
        <v>1</v>
      </c>
      <c r="C3045">
        <v>3.5</v>
      </c>
      <c r="D3045">
        <v>43.362000000000002</v>
      </c>
      <c r="E3045">
        <v>405</v>
      </c>
      <c r="F3045">
        <v>1.4789E-3</v>
      </c>
      <c r="G3045">
        <v>0</v>
      </c>
      <c r="H3045">
        <v>0</v>
      </c>
      <c r="I3045">
        <v>0</v>
      </c>
      <c r="J3045">
        <v>72879000</v>
      </c>
      <c r="K3045">
        <v>0</v>
      </c>
      <c r="L3045">
        <v>0</v>
      </c>
      <c r="M3045">
        <v>0</v>
      </c>
      <c r="N3045">
        <v>91275750</v>
      </c>
      <c r="O3045">
        <f t="shared" si="203"/>
        <v>0.42264973081037416</v>
      </c>
      <c r="R3045"/>
    </row>
    <row r="3046" spans="1:18" x14ac:dyDescent="0.3">
      <c r="A3046" t="s">
        <v>24759</v>
      </c>
      <c r="B3046" t="s">
        <v>977</v>
      </c>
      <c r="C3046">
        <v>11.9</v>
      </c>
      <c r="D3046">
        <v>13.238</v>
      </c>
      <c r="E3046">
        <v>118</v>
      </c>
      <c r="F3046" s="1">
        <v>3.2487999999999998E-5</v>
      </c>
      <c r="G3046">
        <v>0</v>
      </c>
      <c r="H3046">
        <v>0</v>
      </c>
      <c r="I3046">
        <v>204900000</v>
      </c>
      <c r="J3046">
        <v>0</v>
      </c>
      <c r="K3046">
        <v>0</v>
      </c>
      <c r="L3046">
        <v>0</v>
      </c>
      <c r="M3046">
        <v>219130000</v>
      </c>
      <c r="N3046">
        <v>0</v>
      </c>
      <c r="O3046">
        <f t="shared" si="203"/>
        <v>0.42264973081037416</v>
      </c>
      <c r="R3046"/>
    </row>
    <row r="3047" spans="1:18" x14ac:dyDescent="0.3">
      <c r="A3047" t="s">
        <v>25075</v>
      </c>
      <c r="B3047" t="s">
        <v>106</v>
      </c>
      <c r="C3047">
        <v>4.0999999999999996</v>
      </c>
      <c r="D3047">
        <v>30.061</v>
      </c>
      <c r="E3047">
        <v>271</v>
      </c>
      <c r="F3047">
        <v>5.1633E-3</v>
      </c>
      <c r="G3047">
        <v>0</v>
      </c>
      <c r="H3047">
        <v>18531000</v>
      </c>
      <c r="I3047">
        <v>0</v>
      </c>
      <c r="J3047">
        <v>0</v>
      </c>
      <c r="K3047">
        <v>0</v>
      </c>
      <c r="L3047">
        <v>17699500</v>
      </c>
      <c r="M3047">
        <v>0</v>
      </c>
      <c r="N3047">
        <v>0</v>
      </c>
      <c r="O3047">
        <f t="shared" si="203"/>
        <v>0.42264973081037416</v>
      </c>
      <c r="R3047"/>
    </row>
    <row r="3048" spans="1:18" x14ac:dyDescent="0.3">
      <c r="A3048" t="s">
        <v>25195</v>
      </c>
      <c r="B3048" t="s">
        <v>106</v>
      </c>
      <c r="C3048">
        <v>2</v>
      </c>
      <c r="D3048">
        <v>72.097999999999999</v>
      </c>
      <c r="E3048">
        <v>652</v>
      </c>
      <c r="F3048">
        <v>1.096E-3</v>
      </c>
      <c r="G3048">
        <v>0</v>
      </c>
      <c r="H3048">
        <v>0</v>
      </c>
      <c r="I3048">
        <v>18540000</v>
      </c>
      <c r="J3048">
        <v>0</v>
      </c>
      <c r="K3048">
        <v>0</v>
      </c>
      <c r="L3048">
        <v>0</v>
      </c>
      <c r="M3048">
        <v>19813000</v>
      </c>
      <c r="N3048">
        <v>0</v>
      </c>
      <c r="O3048">
        <f t="shared" si="203"/>
        <v>0.42264973081037416</v>
      </c>
      <c r="R3048"/>
    </row>
    <row r="3049" spans="1:18" x14ac:dyDescent="0.3">
      <c r="A3049" t="s">
        <v>25348</v>
      </c>
      <c r="B3049">
        <v>16</v>
      </c>
      <c r="C3049">
        <v>29.6</v>
      </c>
      <c r="D3049">
        <v>82.176000000000002</v>
      </c>
      <c r="E3049">
        <v>714</v>
      </c>
      <c r="F3049" s="1">
        <v>1.7844999999999999E-134</v>
      </c>
      <c r="G3049">
        <v>0</v>
      </c>
      <c r="H3049">
        <v>0</v>
      </c>
      <c r="I3049">
        <v>0</v>
      </c>
      <c r="J3049">
        <v>11705000</v>
      </c>
      <c r="K3049">
        <v>0</v>
      </c>
      <c r="L3049">
        <v>0</v>
      </c>
      <c r="M3049">
        <v>0</v>
      </c>
      <c r="N3049">
        <v>14465500</v>
      </c>
      <c r="O3049">
        <f t="shared" si="203"/>
        <v>0.42264973081037416</v>
      </c>
      <c r="R3049"/>
    </row>
    <row r="3050" spans="1:18" x14ac:dyDescent="0.3">
      <c r="A3050" t="s">
        <v>25564</v>
      </c>
      <c r="B3050">
        <v>1</v>
      </c>
      <c r="C3050">
        <v>24</v>
      </c>
      <c r="D3050">
        <v>10.654999999999999</v>
      </c>
      <c r="E3050">
        <v>96</v>
      </c>
      <c r="F3050" s="1">
        <v>2.2090000000000001E-8</v>
      </c>
      <c r="G3050">
        <v>0</v>
      </c>
      <c r="H3050">
        <v>0</v>
      </c>
      <c r="I3050">
        <v>0</v>
      </c>
      <c r="J3050">
        <v>10739000</v>
      </c>
      <c r="K3050">
        <v>0</v>
      </c>
      <c r="L3050">
        <v>0</v>
      </c>
      <c r="M3050">
        <v>0</v>
      </c>
      <c r="N3050">
        <v>13464250</v>
      </c>
      <c r="O3050">
        <f t="shared" si="203"/>
        <v>0.42264973081037416</v>
      </c>
      <c r="R3050"/>
    </row>
    <row r="3051" spans="1:18" x14ac:dyDescent="0.3">
      <c r="A3051" t="s">
        <v>25643</v>
      </c>
      <c r="B3051">
        <v>1</v>
      </c>
      <c r="C3051">
        <v>8.6</v>
      </c>
      <c r="D3051">
        <v>36.161000000000001</v>
      </c>
      <c r="E3051">
        <v>324</v>
      </c>
      <c r="F3051">
        <v>9.7592000000000002E-4</v>
      </c>
      <c r="G3051">
        <v>0</v>
      </c>
      <c r="H3051">
        <v>0</v>
      </c>
      <c r="I3051">
        <v>0</v>
      </c>
      <c r="J3051">
        <v>16165000</v>
      </c>
      <c r="K3051">
        <v>0</v>
      </c>
      <c r="L3051">
        <v>0</v>
      </c>
      <c r="M3051">
        <v>0</v>
      </c>
      <c r="N3051">
        <v>19776000</v>
      </c>
      <c r="O3051">
        <f t="shared" si="203"/>
        <v>0.42264973081037416</v>
      </c>
      <c r="R3051"/>
    </row>
    <row r="3052" spans="1:18" x14ac:dyDescent="0.3">
      <c r="A3052" t="s">
        <v>25681</v>
      </c>
      <c r="B3052">
        <v>2</v>
      </c>
      <c r="C3052">
        <v>3.1</v>
      </c>
      <c r="D3052">
        <v>72.3</v>
      </c>
      <c r="E3052">
        <v>640</v>
      </c>
      <c r="F3052" s="1">
        <v>3.9978999999999998E-5</v>
      </c>
      <c r="G3052">
        <v>0</v>
      </c>
      <c r="H3052">
        <v>0</v>
      </c>
      <c r="I3052">
        <v>43321000</v>
      </c>
      <c r="J3052">
        <v>0</v>
      </c>
      <c r="K3052">
        <v>0</v>
      </c>
      <c r="L3052">
        <v>0</v>
      </c>
      <c r="M3052">
        <v>48376500</v>
      </c>
      <c r="N3052">
        <v>0</v>
      </c>
      <c r="O3052">
        <f t="shared" si="203"/>
        <v>0.42264973081037416</v>
      </c>
      <c r="R3052"/>
    </row>
    <row r="3053" spans="1:18" x14ac:dyDescent="0.3">
      <c r="A3053" t="s">
        <v>25896</v>
      </c>
      <c r="B3053" t="s">
        <v>106</v>
      </c>
      <c r="C3053">
        <v>2.4</v>
      </c>
      <c r="D3053">
        <v>61.112000000000002</v>
      </c>
      <c r="E3053">
        <v>533</v>
      </c>
      <c r="F3053">
        <v>1.1682000000000001E-3</v>
      </c>
      <c r="G3053">
        <v>0</v>
      </c>
      <c r="H3053">
        <v>11943000</v>
      </c>
      <c r="I3053">
        <v>0</v>
      </c>
      <c r="J3053">
        <v>0</v>
      </c>
      <c r="K3053">
        <v>0</v>
      </c>
      <c r="L3053">
        <v>11373350</v>
      </c>
      <c r="M3053">
        <v>0</v>
      </c>
      <c r="N3053">
        <v>0</v>
      </c>
      <c r="O3053">
        <f t="shared" si="203"/>
        <v>0.42264973081037416</v>
      </c>
      <c r="R3053"/>
    </row>
    <row r="3054" spans="1:18" x14ac:dyDescent="0.3">
      <c r="A3054" t="s">
        <v>26046</v>
      </c>
      <c r="B3054">
        <v>1</v>
      </c>
      <c r="C3054">
        <v>2.6</v>
      </c>
      <c r="D3054">
        <v>42.406999999999996</v>
      </c>
      <c r="E3054">
        <v>423</v>
      </c>
      <c r="F3054">
        <v>3.8468999999999999E-3</v>
      </c>
      <c r="G3054">
        <v>0</v>
      </c>
      <c r="H3054">
        <v>0</v>
      </c>
      <c r="I3054">
        <v>29197000</v>
      </c>
      <c r="J3054">
        <v>0</v>
      </c>
      <c r="K3054">
        <v>0</v>
      </c>
      <c r="L3054">
        <v>0</v>
      </c>
      <c r="M3054">
        <v>31849750</v>
      </c>
      <c r="N3054">
        <v>0</v>
      </c>
      <c r="O3054">
        <f t="shared" si="203"/>
        <v>0.42264973081037416</v>
      </c>
      <c r="R3054"/>
    </row>
    <row r="3055" spans="1:18" x14ac:dyDescent="0.3">
      <c r="A3055" t="s">
        <v>26217</v>
      </c>
      <c r="B3055" t="s">
        <v>106</v>
      </c>
      <c r="C3055">
        <v>4.3</v>
      </c>
      <c r="D3055">
        <v>45.063000000000002</v>
      </c>
      <c r="E3055">
        <v>423</v>
      </c>
      <c r="F3055" s="1">
        <v>4.4661000000000003E-6</v>
      </c>
      <c r="G3055">
        <v>0</v>
      </c>
      <c r="H3055">
        <v>41674000</v>
      </c>
      <c r="I3055">
        <v>0</v>
      </c>
      <c r="J3055">
        <v>0</v>
      </c>
      <c r="K3055">
        <v>0</v>
      </c>
      <c r="L3055">
        <v>38872750</v>
      </c>
      <c r="M3055">
        <v>0</v>
      </c>
      <c r="N3055">
        <v>0</v>
      </c>
      <c r="O3055">
        <f t="shared" si="203"/>
        <v>0.42264973081037416</v>
      </c>
      <c r="R3055"/>
    </row>
    <row r="3056" spans="1:18" x14ac:dyDescent="0.3">
      <c r="A3056" t="s">
        <v>26291</v>
      </c>
      <c r="B3056" t="s">
        <v>106</v>
      </c>
      <c r="C3056">
        <v>11.9</v>
      </c>
      <c r="D3056">
        <v>15.206</v>
      </c>
      <c r="E3056">
        <v>134</v>
      </c>
      <c r="F3056" s="1">
        <v>6.2506000000000001E-5</v>
      </c>
      <c r="G3056">
        <v>0</v>
      </c>
      <c r="H3056">
        <v>0</v>
      </c>
      <c r="I3056">
        <v>0</v>
      </c>
      <c r="J3056">
        <v>23705000</v>
      </c>
      <c r="K3056">
        <v>0</v>
      </c>
      <c r="L3056">
        <v>0</v>
      </c>
      <c r="M3056">
        <v>0</v>
      </c>
      <c r="N3056">
        <v>29885500</v>
      </c>
      <c r="O3056">
        <f t="shared" si="203"/>
        <v>0.42264973081037416</v>
      </c>
      <c r="R3056"/>
    </row>
    <row r="3057" spans="1:18" x14ac:dyDescent="0.3">
      <c r="A3057" t="s">
        <v>26615</v>
      </c>
      <c r="B3057">
        <v>1</v>
      </c>
      <c r="C3057">
        <v>5.4</v>
      </c>
      <c r="D3057">
        <v>27.154</v>
      </c>
      <c r="E3057">
        <v>241</v>
      </c>
      <c r="F3057">
        <v>9.1633000000000003E-4</v>
      </c>
      <c r="G3057">
        <v>0</v>
      </c>
      <c r="H3057">
        <v>0</v>
      </c>
      <c r="I3057">
        <v>16696000</v>
      </c>
      <c r="J3057">
        <v>0</v>
      </c>
      <c r="K3057">
        <v>0</v>
      </c>
      <c r="L3057">
        <v>0</v>
      </c>
      <c r="M3057">
        <v>17667750</v>
      </c>
      <c r="N3057">
        <v>0</v>
      </c>
      <c r="O3057">
        <f t="shared" si="203"/>
        <v>0.42264973081037416</v>
      </c>
      <c r="R3057"/>
    </row>
    <row r="3058" spans="1:18" x14ac:dyDescent="0.3">
      <c r="A3058" t="s">
        <v>26779</v>
      </c>
      <c r="B3058" t="s">
        <v>112</v>
      </c>
      <c r="C3058">
        <v>2.1</v>
      </c>
      <c r="D3058">
        <v>145.88</v>
      </c>
      <c r="E3058">
        <v>1350</v>
      </c>
      <c r="F3058" s="1">
        <v>1.5784000000000001E-9</v>
      </c>
      <c r="G3058">
        <v>0</v>
      </c>
      <c r="H3058">
        <v>0</v>
      </c>
      <c r="I3058">
        <v>0</v>
      </c>
      <c r="J3058">
        <v>42992000</v>
      </c>
      <c r="K3058">
        <v>0</v>
      </c>
      <c r="L3058">
        <v>0</v>
      </c>
      <c r="M3058">
        <v>0</v>
      </c>
      <c r="N3058">
        <v>54226500</v>
      </c>
      <c r="O3058">
        <f t="shared" si="203"/>
        <v>0.42264973081037416</v>
      </c>
      <c r="R3058"/>
    </row>
    <row r="3059" spans="1:18" x14ac:dyDescent="0.3">
      <c r="A3059" t="s">
        <v>27283</v>
      </c>
      <c r="B3059">
        <v>1</v>
      </c>
      <c r="C3059">
        <v>5.2</v>
      </c>
      <c r="D3059">
        <v>27.762</v>
      </c>
      <c r="E3059">
        <v>250</v>
      </c>
      <c r="F3059">
        <v>1.7366E-3</v>
      </c>
      <c r="G3059">
        <v>0</v>
      </c>
      <c r="H3059">
        <v>0</v>
      </c>
      <c r="I3059">
        <v>0</v>
      </c>
      <c r="J3059">
        <v>17643000</v>
      </c>
      <c r="K3059">
        <v>0</v>
      </c>
      <c r="L3059">
        <v>0</v>
      </c>
      <c r="M3059">
        <v>0</v>
      </c>
      <c r="N3059">
        <v>21613250</v>
      </c>
      <c r="O3059">
        <f t="shared" si="203"/>
        <v>0.42264973081037416</v>
      </c>
      <c r="R3059"/>
    </row>
    <row r="3060" spans="1:18" x14ac:dyDescent="0.3">
      <c r="A3060" t="s">
        <v>28140</v>
      </c>
      <c r="B3060">
        <v>1</v>
      </c>
      <c r="C3060">
        <v>3.9</v>
      </c>
      <c r="D3060">
        <v>50.084000000000003</v>
      </c>
      <c r="E3060">
        <v>439</v>
      </c>
      <c r="F3060" s="1">
        <v>7.6723999999999996E-6</v>
      </c>
      <c r="G3060">
        <v>0</v>
      </c>
      <c r="H3060">
        <v>0</v>
      </c>
      <c r="I3060">
        <v>0</v>
      </c>
      <c r="J3060">
        <v>29422000</v>
      </c>
      <c r="K3060">
        <v>0</v>
      </c>
      <c r="L3060">
        <v>0</v>
      </c>
      <c r="M3060">
        <v>0</v>
      </c>
      <c r="N3060">
        <v>36901750</v>
      </c>
      <c r="O3060">
        <f t="shared" si="203"/>
        <v>0.42264973081037416</v>
      </c>
      <c r="R3060"/>
    </row>
    <row r="3061" spans="1:18" x14ac:dyDescent="0.3">
      <c r="A3061" t="s">
        <v>28669</v>
      </c>
      <c r="B3061">
        <v>1</v>
      </c>
      <c r="C3061">
        <v>5.8</v>
      </c>
      <c r="D3061">
        <v>36.137</v>
      </c>
      <c r="E3061">
        <v>330</v>
      </c>
      <c r="F3061">
        <v>3.81E-3</v>
      </c>
      <c r="G3061">
        <v>0</v>
      </c>
      <c r="H3061">
        <v>12376000</v>
      </c>
      <c r="I3061">
        <v>0</v>
      </c>
      <c r="J3061">
        <v>0</v>
      </c>
      <c r="K3061">
        <v>0</v>
      </c>
      <c r="L3061">
        <v>11824025</v>
      </c>
      <c r="M3061">
        <v>0</v>
      </c>
      <c r="N3061">
        <v>0</v>
      </c>
      <c r="O3061">
        <f t="shared" si="203"/>
        <v>0.42264973081037416</v>
      </c>
      <c r="R3061"/>
    </row>
    <row r="3062" spans="1:18" x14ac:dyDescent="0.3">
      <c r="A3062" t="s">
        <v>28809</v>
      </c>
      <c r="B3062">
        <v>2</v>
      </c>
      <c r="C3062">
        <v>7.2</v>
      </c>
      <c r="D3062">
        <v>46.823999999999998</v>
      </c>
      <c r="E3062">
        <v>433</v>
      </c>
      <c r="F3062" s="1">
        <v>9.6611999999999999E-6</v>
      </c>
      <c r="G3062">
        <v>0</v>
      </c>
      <c r="H3062">
        <v>0</v>
      </c>
      <c r="I3062">
        <v>15068000</v>
      </c>
      <c r="J3062">
        <v>0</v>
      </c>
      <c r="K3062">
        <v>0</v>
      </c>
      <c r="L3062">
        <v>0</v>
      </c>
      <c r="M3062">
        <v>15940000</v>
      </c>
      <c r="N3062">
        <v>0</v>
      </c>
      <c r="O3062">
        <f t="shared" si="203"/>
        <v>0.42264973081037416</v>
      </c>
      <c r="R3062"/>
    </row>
    <row r="3063" spans="1:18" x14ac:dyDescent="0.3">
      <c r="A3063" t="s">
        <v>183</v>
      </c>
      <c r="B3063">
        <v>21</v>
      </c>
      <c r="C3063">
        <v>17.399999999999999</v>
      </c>
      <c r="D3063">
        <v>194.94</v>
      </c>
      <c r="E3063">
        <v>1750</v>
      </c>
      <c r="F3063" s="1">
        <v>4.0338999999999998E-164</v>
      </c>
      <c r="G3063">
        <v>965460000</v>
      </c>
      <c r="H3063">
        <v>947620000</v>
      </c>
      <c r="I3063">
        <v>733700000</v>
      </c>
      <c r="J3063">
        <v>539020000</v>
      </c>
      <c r="K3063">
        <v>826607500</v>
      </c>
      <c r="L3063">
        <v>909740000</v>
      </c>
      <c r="M3063">
        <v>783255000</v>
      </c>
      <c r="N3063">
        <v>653050000</v>
      </c>
      <c r="O3063">
        <f t="shared" si="203"/>
        <v>0.19159250072559542</v>
      </c>
      <c r="Q3063">
        <f t="shared" ref="Q3063:Q3077" si="204">AVERAGE(K3063:L3063)/AVERAGE(M3063:N3063)</f>
        <v>1.2088988759351251</v>
      </c>
      <c r="R3063"/>
    </row>
    <row r="3064" spans="1:18" x14ac:dyDescent="0.3">
      <c r="A3064" t="s">
        <v>8344</v>
      </c>
      <c r="B3064" t="s">
        <v>3248</v>
      </c>
      <c r="C3064">
        <v>6.4</v>
      </c>
      <c r="D3064">
        <v>58.143000000000001</v>
      </c>
      <c r="E3064">
        <v>519</v>
      </c>
      <c r="F3064" s="1">
        <v>2.8241000000000002E-9</v>
      </c>
      <c r="G3064">
        <v>101250000</v>
      </c>
      <c r="H3064">
        <v>131230000</v>
      </c>
      <c r="I3064">
        <v>83474000</v>
      </c>
      <c r="J3064">
        <v>59832000</v>
      </c>
      <c r="K3064">
        <v>82072750</v>
      </c>
      <c r="L3064">
        <v>120643500</v>
      </c>
      <c r="M3064">
        <v>92400000</v>
      </c>
      <c r="N3064">
        <v>75266750</v>
      </c>
      <c r="O3064">
        <f t="shared" si="203"/>
        <v>0.49362748477957119</v>
      </c>
      <c r="Q3064">
        <f t="shared" si="204"/>
        <v>1.2090426396408351</v>
      </c>
      <c r="R3064"/>
    </row>
    <row r="3065" spans="1:18" x14ac:dyDescent="0.3">
      <c r="A3065" t="s">
        <v>5020</v>
      </c>
      <c r="B3065">
        <v>24</v>
      </c>
      <c r="C3065">
        <v>61.2</v>
      </c>
      <c r="D3065">
        <v>46.762</v>
      </c>
      <c r="E3065">
        <v>412</v>
      </c>
      <c r="F3065">
        <v>0</v>
      </c>
      <c r="G3065">
        <v>23925000000</v>
      </c>
      <c r="H3065">
        <v>19496000000</v>
      </c>
      <c r="I3065">
        <v>15899000000</v>
      </c>
      <c r="J3065">
        <v>15814000000</v>
      </c>
      <c r="K3065">
        <v>20699500000</v>
      </c>
      <c r="L3065">
        <v>21002500000</v>
      </c>
      <c r="M3065" s="1">
        <v>16487000000</v>
      </c>
      <c r="N3065">
        <v>17971250000</v>
      </c>
      <c r="O3065">
        <f t="shared" si="203"/>
        <v>4.1059294639013456E-2</v>
      </c>
      <c r="Q3065">
        <f t="shared" si="204"/>
        <v>1.2102181625590389</v>
      </c>
      <c r="R3065"/>
    </row>
    <row r="3066" spans="1:18" x14ac:dyDescent="0.3">
      <c r="A3066" t="s">
        <v>21852</v>
      </c>
      <c r="B3066" t="s">
        <v>21853</v>
      </c>
      <c r="C3066">
        <v>13.5</v>
      </c>
      <c r="D3066">
        <v>23.797000000000001</v>
      </c>
      <c r="E3066">
        <v>207</v>
      </c>
      <c r="F3066" s="1">
        <v>1.0785E-7</v>
      </c>
      <c r="G3066">
        <v>109140000</v>
      </c>
      <c r="H3066">
        <v>84481000</v>
      </c>
      <c r="I3066">
        <v>79177000</v>
      </c>
      <c r="J3066">
        <v>40446000</v>
      </c>
      <c r="K3066">
        <v>89585000</v>
      </c>
      <c r="L3066">
        <v>78379000</v>
      </c>
      <c r="M3066">
        <v>87414250</v>
      </c>
      <c r="N3066">
        <v>51359750</v>
      </c>
      <c r="O3066">
        <f t="shared" si="203"/>
        <v>0.52031759975130165</v>
      </c>
      <c r="Q3066">
        <f t="shared" si="204"/>
        <v>1.2103419948981797</v>
      </c>
      <c r="R3066"/>
    </row>
    <row r="3067" spans="1:18" x14ac:dyDescent="0.3">
      <c r="A3067" t="s">
        <v>12358</v>
      </c>
      <c r="B3067">
        <v>4</v>
      </c>
      <c r="C3067">
        <v>12.9</v>
      </c>
      <c r="D3067">
        <v>48.014000000000003</v>
      </c>
      <c r="E3067">
        <v>442</v>
      </c>
      <c r="F3067" s="1">
        <v>1.4431E-23</v>
      </c>
      <c r="G3067">
        <v>49246000</v>
      </c>
      <c r="H3067">
        <v>41371000</v>
      </c>
      <c r="I3067">
        <v>45283000</v>
      </c>
      <c r="J3067">
        <v>11742000</v>
      </c>
      <c r="K3067">
        <v>40152500</v>
      </c>
      <c r="L3067">
        <v>38663750</v>
      </c>
      <c r="M3067">
        <v>50485500</v>
      </c>
      <c r="N3067">
        <v>14609500</v>
      </c>
      <c r="O3067">
        <f t="shared" si="203"/>
        <v>0.73914540041903853</v>
      </c>
      <c r="Q3067">
        <f t="shared" si="204"/>
        <v>1.2107880789615177</v>
      </c>
      <c r="R3067"/>
    </row>
    <row r="3068" spans="1:18" x14ac:dyDescent="0.3">
      <c r="A3068" t="s">
        <v>26201</v>
      </c>
      <c r="B3068" t="s">
        <v>26202</v>
      </c>
      <c r="C3068">
        <v>54.9</v>
      </c>
      <c r="D3068">
        <v>68.171000000000006</v>
      </c>
      <c r="E3068">
        <v>610</v>
      </c>
      <c r="F3068" s="1">
        <v>3.4721999999999998E-255</v>
      </c>
      <c r="G3068">
        <v>4032100000</v>
      </c>
      <c r="H3068">
        <v>3600700000</v>
      </c>
      <c r="I3068">
        <v>3101200000</v>
      </c>
      <c r="J3068">
        <v>2352000000</v>
      </c>
      <c r="K3068">
        <v>3583650000</v>
      </c>
      <c r="L3068">
        <v>3539300000</v>
      </c>
      <c r="M3068">
        <v>3155100000</v>
      </c>
      <c r="N3068">
        <v>2727075000</v>
      </c>
      <c r="O3068">
        <f t="shared" si="203"/>
        <v>0.10217551726570595</v>
      </c>
      <c r="Q3068">
        <f t="shared" si="204"/>
        <v>1.210938130878459</v>
      </c>
      <c r="R3068"/>
    </row>
    <row r="3069" spans="1:18" x14ac:dyDescent="0.3">
      <c r="A3069" t="s">
        <v>8807</v>
      </c>
      <c r="B3069" t="s">
        <v>525</v>
      </c>
      <c r="C3069">
        <v>3.4</v>
      </c>
      <c r="D3069">
        <v>121.09</v>
      </c>
      <c r="E3069">
        <v>1091</v>
      </c>
      <c r="F3069" s="1">
        <v>1.4712E-9</v>
      </c>
      <c r="G3069">
        <v>105340000</v>
      </c>
      <c r="H3069">
        <v>74864000</v>
      </c>
      <c r="I3069">
        <v>32911000</v>
      </c>
      <c r="J3069">
        <v>73463000</v>
      </c>
      <c r="K3069">
        <v>85817500</v>
      </c>
      <c r="L3069">
        <v>69237250</v>
      </c>
      <c r="M3069">
        <v>36464500</v>
      </c>
      <c r="N3069">
        <v>91574000</v>
      </c>
      <c r="O3069">
        <f t="shared" si="203"/>
        <v>0.68495751377840985</v>
      </c>
      <c r="Q3069">
        <f t="shared" si="204"/>
        <v>1.2110009879840828</v>
      </c>
      <c r="R3069"/>
    </row>
    <row r="3070" spans="1:18" x14ac:dyDescent="0.3">
      <c r="A3070" t="s">
        <v>6313</v>
      </c>
      <c r="B3070">
        <v>3</v>
      </c>
      <c r="C3070">
        <v>21</v>
      </c>
      <c r="D3070">
        <v>24.414000000000001</v>
      </c>
      <c r="E3070">
        <v>214</v>
      </c>
      <c r="F3070" s="1">
        <v>1.3545E-39</v>
      </c>
      <c r="G3070">
        <v>996130000</v>
      </c>
      <c r="H3070">
        <v>759870000</v>
      </c>
      <c r="I3070">
        <v>707620000</v>
      </c>
      <c r="J3070">
        <v>458060000</v>
      </c>
      <c r="K3070">
        <v>858200000</v>
      </c>
      <c r="L3070">
        <v>726552500</v>
      </c>
      <c r="M3070">
        <v>751927500</v>
      </c>
      <c r="N3070">
        <v>556390000</v>
      </c>
      <c r="O3070">
        <f t="shared" si="203"/>
        <v>0.36168286466679522</v>
      </c>
      <c r="Q3070">
        <f t="shared" si="204"/>
        <v>1.2112904551074184</v>
      </c>
      <c r="R3070"/>
    </row>
    <row r="3071" spans="1:18" x14ac:dyDescent="0.3">
      <c r="A3071" t="s">
        <v>4594</v>
      </c>
      <c r="B3071" t="s">
        <v>525</v>
      </c>
      <c r="C3071">
        <v>4.5999999999999996</v>
      </c>
      <c r="D3071">
        <v>92.528999999999996</v>
      </c>
      <c r="E3071">
        <v>828</v>
      </c>
      <c r="F3071" s="1">
        <v>7.5002000000000001E-37</v>
      </c>
      <c r="G3071">
        <v>154350000</v>
      </c>
      <c r="H3071">
        <v>238210000</v>
      </c>
      <c r="I3071">
        <v>127690000</v>
      </c>
      <c r="J3071">
        <v>122150000</v>
      </c>
      <c r="K3071">
        <v>128860000</v>
      </c>
      <c r="L3071">
        <v>223807500</v>
      </c>
      <c r="M3071">
        <v>139225000</v>
      </c>
      <c r="N3071">
        <v>151755000</v>
      </c>
      <c r="O3071">
        <f t="shared" si="203"/>
        <v>0.58550801390659579</v>
      </c>
      <c r="Q3071">
        <f t="shared" si="204"/>
        <v>1.2119991064677984</v>
      </c>
      <c r="R3071"/>
    </row>
    <row r="3072" spans="1:18" x14ac:dyDescent="0.3">
      <c r="A3072" t="s">
        <v>29151</v>
      </c>
      <c r="B3072">
        <v>9</v>
      </c>
      <c r="C3072">
        <v>25.4</v>
      </c>
      <c r="D3072">
        <v>56.036000000000001</v>
      </c>
      <c r="E3072">
        <v>508</v>
      </c>
      <c r="F3072" s="1">
        <v>2.369E-83</v>
      </c>
      <c r="G3072">
        <v>1393900000</v>
      </c>
      <c r="H3072">
        <v>1258000000</v>
      </c>
      <c r="I3072">
        <v>922730000</v>
      </c>
      <c r="J3072">
        <v>862580000</v>
      </c>
      <c r="K3072">
        <v>1203725000</v>
      </c>
      <c r="L3072">
        <v>1212775000</v>
      </c>
      <c r="M3072">
        <v>979920000</v>
      </c>
      <c r="N3072">
        <v>1013857500</v>
      </c>
      <c r="O3072">
        <f t="shared" si="203"/>
        <v>6.8330457523851701E-3</v>
      </c>
      <c r="Q3072">
        <f t="shared" si="204"/>
        <v>1.2120209000252034</v>
      </c>
      <c r="R3072"/>
    </row>
    <row r="3073" spans="1:18" x14ac:dyDescent="0.3">
      <c r="A3073" t="s">
        <v>24077</v>
      </c>
      <c r="B3073" t="s">
        <v>1662</v>
      </c>
      <c r="C3073">
        <v>6.5</v>
      </c>
      <c r="D3073">
        <v>108.94</v>
      </c>
      <c r="E3073">
        <v>968</v>
      </c>
      <c r="F3073" s="1">
        <v>7.4215E-23</v>
      </c>
      <c r="G3073">
        <v>102150000</v>
      </c>
      <c r="H3073">
        <v>95082000</v>
      </c>
      <c r="I3073">
        <v>85343000</v>
      </c>
      <c r="J3073">
        <v>36516000</v>
      </c>
      <c r="K3073">
        <v>83208750</v>
      </c>
      <c r="L3073">
        <v>88510500</v>
      </c>
      <c r="M3073">
        <v>95084500</v>
      </c>
      <c r="N3073">
        <v>46555750</v>
      </c>
      <c r="O3073">
        <f t="shared" si="203"/>
        <v>0.60057803611090632</v>
      </c>
      <c r="Q3073">
        <f t="shared" si="204"/>
        <v>1.2123619521993219</v>
      </c>
      <c r="R3073"/>
    </row>
    <row r="3074" spans="1:18" x14ac:dyDescent="0.3">
      <c r="A3074" t="s">
        <v>18068</v>
      </c>
      <c r="B3074">
        <v>2</v>
      </c>
      <c r="C3074">
        <v>10</v>
      </c>
      <c r="D3074">
        <v>26.373999999999999</v>
      </c>
      <c r="E3074">
        <v>239</v>
      </c>
      <c r="F3074" s="1">
        <v>2.5684E-8</v>
      </c>
      <c r="G3074">
        <v>78566000</v>
      </c>
      <c r="H3074">
        <v>42600000</v>
      </c>
      <c r="I3074">
        <v>25500000</v>
      </c>
      <c r="J3074">
        <v>46270000</v>
      </c>
      <c r="K3074">
        <v>64422500</v>
      </c>
      <c r="L3074">
        <v>39811500</v>
      </c>
      <c r="M3074">
        <v>27585500</v>
      </c>
      <c r="N3074">
        <v>58379500</v>
      </c>
      <c r="O3074">
        <f t="shared" ref="O3074:O3137" si="205">TTEST(K3074:L3074,M3074:N3074,2,2)</f>
        <v>0.68859306662542519</v>
      </c>
      <c r="Q3074">
        <f t="shared" si="204"/>
        <v>1.2125167219217123</v>
      </c>
      <c r="R3074"/>
    </row>
    <row r="3075" spans="1:18" x14ac:dyDescent="0.3">
      <c r="A3075" t="s">
        <v>23091</v>
      </c>
      <c r="B3075">
        <v>3</v>
      </c>
      <c r="C3075">
        <v>8.1</v>
      </c>
      <c r="D3075">
        <v>60.25</v>
      </c>
      <c r="E3075">
        <v>543</v>
      </c>
      <c r="F3075" s="1">
        <v>2.5659999999999999E-27</v>
      </c>
      <c r="G3075">
        <v>86511000</v>
      </c>
      <c r="H3075">
        <v>78852000</v>
      </c>
      <c r="I3075">
        <v>72032000</v>
      </c>
      <c r="J3075">
        <v>29622000</v>
      </c>
      <c r="K3075">
        <v>70625750</v>
      </c>
      <c r="L3075">
        <v>72772750</v>
      </c>
      <c r="M3075">
        <v>80906500</v>
      </c>
      <c r="N3075">
        <v>37308500</v>
      </c>
      <c r="O3075">
        <f t="shared" si="205"/>
        <v>0.62227106900345475</v>
      </c>
      <c r="Q3075">
        <f t="shared" si="204"/>
        <v>1.2130313412003553</v>
      </c>
      <c r="R3075"/>
    </row>
    <row r="3076" spans="1:18" x14ac:dyDescent="0.3">
      <c r="A3076" t="s">
        <v>10524</v>
      </c>
      <c r="B3076" t="s">
        <v>7084</v>
      </c>
      <c r="C3076">
        <v>31.3</v>
      </c>
      <c r="D3076">
        <v>40.459000000000003</v>
      </c>
      <c r="E3076">
        <v>364</v>
      </c>
      <c r="F3076" s="1">
        <v>3.9697000000000002E-108</v>
      </c>
      <c r="G3076">
        <v>775290000</v>
      </c>
      <c r="H3076">
        <v>1199600000</v>
      </c>
      <c r="I3076">
        <v>529880000</v>
      </c>
      <c r="J3076">
        <v>783660000</v>
      </c>
      <c r="K3076">
        <v>659177500</v>
      </c>
      <c r="L3076">
        <v>1144322500</v>
      </c>
      <c r="M3076">
        <v>558020000</v>
      </c>
      <c r="N3076">
        <v>928680000</v>
      </c>
      <c r="O3076">
        <f t="shared" si="205"/>
        <v>0.65554456631373459</v>
      </c>
      <c r="Q3076">
        <f t="shared" si="204"/>
        <v>1.2130893926145154</v>
      </c>
      <c r="R3076"/>
    </row>
    <row r="3077" spans="1:18" x14ac:dyDescent="0.3">
      <c r="A3077" t="s">
        <v>13757</v>
      </c>
      <c r="B3077">
        <v>14</v>
      </c>
      <c r="C3077">
        <v>26.5</v>
      </c>
      <c r="D3077">
        <v>63.341000000000001</v>
      </c>
      <c r="E3077">
        <v>596</v>
      </c>
      <c r="F3077" s="1">
        <v>1.4134E-86</v>
      </c>
      <c r="G3077">
        <v>2983200000</v>
      </c>
      <c r="H3077">
        <v>2724800000</v>
      </c>
      <c r="I3077">
        <v>1981800000</v>
      </c>
      <c r="J3077">
        <v>1958900000</v>
      </c>
      <c r="K3077">
        <v>2678250000</v>
      </c>
      <c r="L3077">
        <v>2612225000</v>
      </c>
      <c r="M3077">
        <v>2062975000</v>
      </c>
      <c r="N3077">
        <v>2295700000</v>
      </c>
      <c r="O3077">
        <f t="shared" si="205"/>
        <v>6.1270868302510384E-2</v>
      </c>
      <c r="Q3077">
        <f t="shared" si="204"/>
        <v>1.2137805640475603</v>
      </c>
      <c r="R3077"/>
    </row>
    <row r="3078" spans="1:18" x14ac:dyDescent="0.3">
      <c r="A3078" t="s">
        <v>16924</v>
      </c>
      <c r="B3078" t="s">
        <v>84</v>
      </c>
      <c r="C3078">
        <v>5.0999999999999996</v>
      </c>
      <c r="D3078">
        <v>62.12</v>
      </c>
      <c r="E3078">
        <v>545</v>
      </c>
      <c r="F3078">
        <v>1.8357E-3</v>
      </c>
      <c r="G3078">
        <v>350590000</v>
      </c>
      <c r="H3078">
        <v>7587700</v>
      </c>
      <c r="I3078">
        <v>0</v>
      </c>
      <c r="J3078">
        <v>11936000</v>
      </c>
      <c r="K3078">
        <v>304250000</v>
      </c>
      <c r="L3078">
        <v>5551325</v>
      </c>
      <c r="M3078">
        <v>0</v>
      </c>
      <c r="N3078">
        <v>14889750</v>
      </c>
      <c r="O3078">
        <f t="shared" si="205"/>
        <v>0.42803834185098932</v>
      </c>
      <c r="R3078"/>
    </row>
    <row r="3079" spans="1:18" x14ac:dyDescent="0.3">
      <c r="A3079" t="s">
        <v>27953</v>
      </c>
      <c r="B3079">
        <v>1</v>
      </c>
      <c r="C3079">
        <v>5.5</v>
      </c>
      <c r="D3079">
        <v>24.722000000000001</v>
      </c>
      <c r="E3079">
        <v>219</v>
      </c>
      <c r="F3079" s="1">
        <v>1.7137999999999999E-7</v>
      </c>
      <c r="G3079">
        <v>87482000</v>
      </c>
      <c r="H3079">
        <v>82896000</v>
      </c>
      <c r="I3079">
        <v>67750000</v>
      </c>
      <c r="J3079">
        <v>36026000</v>
      </c>
      <c r="K3079">
        <v>71442500</v>
      </c>
      <c r="L3079">
        <v>76509250</v>
      </c>
      <c r="M3079">
        <v>75891000</v>
      </c>
      <c r="N3079">
        <v>45988500</v>
      </c>
      <c r="O3079">
        <f t="shared" si="205"/>
        <v>0.48056909913106116</v>
      </c>
      <c r="Q3079">
        <f>AVERAGE(K3079:L3079)/AVERAGE(M3079:N3079)</f>
        <v>1.2139182553259571</v>
      </c>
      <c r="R3079"/>
    </row>
    <row r="3080" spans="1:18" x14ac:dyDescent="0.3">
      <c r="A3080" t="s">
        <v>19715</v>
      </c>
      <c r="B3080">
        <v>1</v>
      </c>
      <c r="C3080">
        <v>3.1</v>
      </c>
      <c r="D3080">
        <v>39.533000000000001</v>
      </c>
      <c r="E3080">
        <v>351</v>
      </c>
      <c r="F3080">
        <v>4.6796000000000001E-4</v>
      </c>
      <c r="G3080">
        <v>11080000</v>
      </c>
      <c r="H3080">
        <v>40413000</v>
      </c>
      <c r="I3080">
        <v>14086000</v>
      </c>
      <c r="J3080">
        <v>0</v>
      </c>
      <c r="K3080">
        <v>8952500</v>
      </c>
      <c r="L3080">
        <v>37740750</v>
      </c>
      <c r="M3080">
        <v>14837250</v>
      </c>
      <c r="N3080">
        <v>0</v>
      </c>
      <c r="O3080">
        <f t="shared" si="205"/>
        <v>0.42901035330406034</v>
      </c>
      <c r="R3080"/>
    </row>
    <row r="3081" spans="1:18" x14ac:dyDescent="0.3">
      <c r="A3081" t="s">
        <v>15643</v>
      </c>
      <c r="B3081" t="s">
        <v>1509</v>
      </c>
      <c r="C3081">
        <v>2.5</v>
      </c>
      <c r="D3081">
        <v>133.94</v>
      </c>
      <c r="E3081">
        <v>1221</v>
      </c>
      <c r="F3081" s="1">
        <v>9.7588999999999992E-28</v>
      </c>
      <c r="G3081">
        <v>300390000</v>
      </c>
      <c r="H3081">
        <v>229080000</v>
      </c>
      <c r="I3081">
        <v>205310000</v>
      </c>
      <c r="J3081">
        <v>140710000</v>
      </c>
      <c r="K3081">
        <v>257815000</v>
      </c>
      <c r="L3081">
        <v>216680000</v>
      </c>
      <c r="M3081">
        <v>220267500</v>
      </c>
      <c r="N3081">
        <v>170517500</v>
      </c>
      <c r="O3081">
        <f t="shared" si="205"/>
        <v>0.32416436611978217</v>
      </c>
      <c r="Q3081">
        <f t="shared" ref="Q3081:Q3097" si="206">AVERAGE(K3081:L3081)/AVERAGE(M3081:N3081)</f>
        <v>1.2142098596414908</v>
      </c>
      <c r="R3081"/>
    </row>
    <row r="3082" spans="1:18" x14ac:dyDescent="0.3">
      <c r="A3082" t="s">
        <v>25327</v>
      </c>
      <c r="B3082" t="s">
        <v>254</v>
      </c>
      <c r="C3082">
        <v>35.799999999999997</v>
      </c>
      <c r="D3082">
        <v>60.182000000000002</v>
      </c>
      <c r="E3082">
        <v>514</v>
      </c>
      <c r="F3082" s="1">
        <v>1.9145E-119</v>
      </c>
      <c r="G3082">
        <v>4022300000</v>
      </c>
      <c r="H3082">
        <v>4032000000</v>
      </c>
      <c r="I3082">
        <v>3015200000</v>
      </c>
      <c r="J3082">
        <v>2763400000</v>
      </c>
      <c r="K3082">
        <v>3559250000</v>
      </c>
      <c r="L3082">
        <v>3988750000</v>
      </c>
      <c r="M3082">
        <v>3043050000</v>
      </c>
      <c r="N3082">
        <v>3172850000</v>
      </c>
      <c r="O3082">
        <f t="shared" si="205"/>
        <v>9.7192938402055784E-2</v>
      </c>
      <c r="Q3082">
        <f t="shared" si="206"/>
        <v>1.2143052494409499</v>
      </c>
      <c r="R3082"/>
    </row>
    <row r="3083" spans="1:18" x14ac:dyDescent="0.3">
      <c r="A3083" t="s">
        <v>26267</v>
      </c>
      <c r="B3083">
        <v>10</v>
      </c>
      <c r="C3083">
        <v>28.2</v>
      </c>
      <c r="D3083">
        <v>58.195999999999998</v>
      </c>
      <c r="E3083">
        <v>518</v>
      </c>
      <c r="F3083" s="1">
        <v>4.7097000000000002E-34</v>
      </c>
      <c r="G3083">
        <v>477310000</v>
      </c>
      <c r="H3083">
        <v>423270000</v>
      </c>
      <c r="I3083">
        <v>254080000</v>
      </c>
      <c r="J3083">
        <v>324390000</v>
      </c>
      <c r="K3083">
        <v>411767500</v>
      </c>
      <c r="L3083">
        <v>392675000</v>
      </c>
      <c r="M3083">
        <v>266745000</v>
      </c>
      <c r="N3083">
        <v>395342500</v>
      </c>
      <c r="O3083">
        <f t="shared" si="205"/>
        <v>0.38779051427855127</v>
      </c>
      <c r="Q3083">
        <f t="shared" si="206"/>
        <v>1.2150093454415014</v>
      </c>
      <c r="R3083"/>
    </row>
    <row r="3084" spans="1:18" x14ac:dyDescent="0.3">
      <c r="A3084" t="s">
        <v>18638</v>
      </c>
      <c r="B3084" t="s">
        <v>18639</v>
      </c>
      <c r="C3084">
        <v>28.8</v>
      </c>
      <c r="D3084">
        <v>42.396000000000001</v>
      </c>
      <c r="E3084">
        <v>378</v>
      </c>
      <c r="F3084" s="1">
        <v>1.8112999999999999E-34</v>
      </c>
      <c r="G3084">
        <v>1463900000</v>
      </c>
      <c r="H3084">
        <v>968250000</v>
      </c>
      <c r="I3084">
        <v>913980000</v>
      </c>
      <c r="J3084">
        <v>714570000</v>
      </c>
      <c r="K3084">
        <v>1276975000</v>
      </c>
      <c r="L3084">
        <v>925647500</v>
      </c>
      <c r="M3084">
        <v>970005000</v>
      </c>
      <c r="N3084">
        <v>842632500</v>
      </c>
      <c r="O3084">
        <f t="shared" si="205"/>
        <v>0.40624275236063923</v>
      </c>
      <c r="Q3084">
        <f t="shared" si="206"/>
        <v>1.2151478163725511</v>
      </c>
      <c r="R3084"/>
    </row>
    <row r="3085" spans="1:18" x14ac:dyDescent="0.3">
      <c r="A3085" t="s">
        <v>8546</v>
      </c>
      <c r="B3085">
        <v>12</v>
      </c>
      <c r="C3085">
        <v>18.3</v>
      </c>
      <c r="D3085">
        <v>89.492000000000004</v>
      </c>
      <c r="E3085">
        <v>787</v>
      </c>
      <c r="F3085" s="1">
        <v>1.1009999999999999E-72</v>
      </c>
      <c r="G3085">
        <v>1046900000</v>
      </c>
      <c r="H3085">
        <v>836930000</v>
      </c>
      <c r="I3085">
        <v>684750000</v>
      </c>
      <c r="J3085">
        <v>560780000</v>
      </c>
      <c r="K3085">
        <v>896237500</v>
      </c>
      <c r="L3085">
        <v>800032500</v>
      </c>
      <c r="M3085">
        <v>727055000</v>
      </c>
      <c r="N3085">
        <v>668857500</v>
      </c>
      <c r="O3085">
        <f t="shared" si="205"/>
        <v>0.11621068094593401</v>
      </c>
      <c r="Q3085">
        <f t="shared" si="206"/>
        <v>1.2151692889060024</v>
      </c>
      <c r="R3085"/>
    </row>
    <row r="3086" spans="1:18" x14ac:dyDescent="0.3">
      <c r="A3086" t="s">
        <v>22749</v>
      </c>
      <c r="B3086">
        <v>18</v>
      </c>
      <c r="C3086">
        <v>30.2</v>
      </c>
      <c r="D3086">
        <v>71.948999999999998</v>
      </c>
      <c r="E3086">
        <v>642</v>
      </c>
      <c r="F3086" s="1">
        <v>1.3719E-190</v>
      </c>
      <c r="G3086">
        <v>3171900000</v>
      </c>
      <c r="H3086">
        <v>3627300000</v>
      </c>
      <c r="I3086">
        <v>2315300000</v>
      </c>
      <c r="J3086">
        <v>2513200000</v>
      </c>
      <c r="K3086">
        <v>2814150000</v>
      </c>
      <c r="L3086">
        <v>3569925000</v>
      </c>
      <c r="M3086">
        <v>2370425000</v>
      </c>
      <c r="N3086">
        <v>2883050000</v>
      </c>
      <c r="O3086">
        <f t="shared" si="205"/>
        <v>0.3413167386319248</v>
      </c>
      <c r="Q3086">
        <f t="shared" si="206"/>
        <v>1.2152099324732677</v>
      </c>
      <c r="R3086"/>
    </row>
    <row r="3087" spans="1:18" x14ac:dyDescent="0.3">
      <c r="A3087" t="s">
        <v>11672</v>
      </c>
      <c r="B3087">
        <v>4</v>
      </c>
      <c r="C3087">
        <v>12.1</v>
      </c>
      <c r="D3087">
        <v>43.991999999999997</v>
      </c>
      <c r="E3087">
        <v>398</v>
      </c>
      <c r="F3087" s="1">
        <v>7.2676E-16</v>
      </c>
      <c r="G3087">
        <v>232110000</v>
      </c>
      <c r="H3087">
        <v>342520000</v>
      </c>
      <c r="I3087">
        <v>181540000</v>
      </c>
      <c r="J3087">
        <v>190180000</v>
      </c>
      <c r="K3087">
        <v>197242500</v>
      </c>
      <c r="L3087">
        <v>316735000</v>
      </c>
      <c r="M3087">
        <v>194147500</v>
      </c>
      <c r="N3087">
        <v>228495000</v>
      </c>
      <c r="O3087">
        <f t="shared" si="205"/>
        <v>0.53903241351138931</v>
      </c>
      <c r="Q3087">
        <f t="shared" si="206"/>
        <v>1.2161046274333509</v>
      </c>
      <c r="R3087"/>
    </row>
    <row r="3088" spans="1:18" x14ac:dyDescent="0.3">
      <c r="A3088" t="s">
        <v>25458</v>
      </c>
      <c r="B3088">
        <v>19</v>
      </c>
      <c r="C3088">
        <v>28.1</v>
      </c>
      <c r="D3088">
        <v>80.935000000000002</v>
      </c>
      <c r="E3088">
        <v>709</v>
      </c>
      <c r="F3088" s="1">
        <v>8.4196000000000003E-123</v>
      </c>
      <c r="G3088">
        <v>2388600000</v>
      </c>
      <c r="H3088">
        <v>2206500000</v>
      </c>
      <c r="I3088">
        <v>1731300000</v>
      </c>
      <c r="J3088">
        <v>1396500000</v>
      </c>
      <c r="K3088">
        <v>2071200000</v>
      </c>
      <c r="L3088">
        <v>2150500000</v>
      </c>
      <c r="M3088">
        <v>1801987500</v>
      </c>
      <c r="N3088">
        <v>1661425000</v>
      </c>
      <c r="O3088">
        <f t="shared" si="205"/>
        <v>4.2435409964146874E-2</v>
      </c>
      <c r="Q3088">
        <f t="shared" si="206"/>
        <v>1.2189423004045865</v>
      </c>
      <c r="R3088"/>
    </row>
    <row r="3089" spans="1:18" x14ac:dyDescent="0.3">
      <c r="A3089" t="s">
        <v>11056</v>
      </c>
      <c r="B3089">
        <v>6</v>
      </c>
      <c r="C3089">
        <v>11.8</v>
      </c>
      <c r="D3089">
        <v>67.665000000000006</v>
      </c>
      <c r="E3089">
        <v>592</v>
      </c>
      <c r="F3089" s="1">
        <v>2.3002000000000002E-47</v>
      </c>
      <c r="G3089">
        <v>417410000</v>
      </c>
      <c r="H3089">
        <v>401420000</v>
      </c>
      <c r="I3089">
        <v>267190000</v>
      </c>
      <c r="J3089">
        <v>270880000</v>
      </c>
      <c r="K3089">
        <v>360740000</v>
      </c>
      <c r="L3089">
        <v>373105000</v>
      </c>
      <c r="M3089">
        <v>277830000</v>
      </c>
      <c r="N3089">
        <v>324197500</v>
      </c>
      <c r="O3089">
        <f t="shared" si="205"/>
        <v>0.11091330093034468</v>
      </c>
      <c r="Q3089">
        <f t="shared" si="206"/>
        <v>1.2189559447035228</v>
      </c>
      <c r="R3089"/>
    </row>
    <row r="3090" spans="1:18" x14ac:dyDescent="0.3">
      <c r="A3090" t="s">
        <v>21074</v>
      </c>
      <c r="B3090">
        <v>2</v>
      </c>
      <c r="C3090">
        <v>4.4000000000000004</v>
      </c>
      <c r="D3090">
        <v>56.533999999999999</v>
      </c>
      <c r="E3090">
        <v>497</v>
      </c>
      <c r="F3090" s="1">
        <v>2.9397E-5</v>
      </c>
      <c r="G3090">
        <v>2747000</v>
      </c>
      <c r="H3090">
        <v>46173000</v>
      </c>
      <c r="I3090">
        <v>16198000</v>
      </c>
      <c r="J3090">
        <v>15840000</v>
      </c>
      <c r="K3090">
        <v>1230800</v>
      </c>
      <c r="L3090">
        <v>43063500</v>
      </c>
      <c r="M3090">
        <v>17103250</v>
      </c>
      <c r="N3090">
        <v>19227750</v>
      </c>
      <c r="O3090">
        <f t="shared" si="205"/>
        <v>0.86676644978261441</v>
      </c>
      <c r="Q3090">
        <f t="shared" si="206"/>
        <v>1.2191874707550026</v>
      </c>
      <c r="R3090"/>
    </row>
    <row r="3091" spans="1:18" x14ac:dyDescent="0.3">
      <c r="A3091" t="s">
        <v>25558</v>
      </c>
      <c r="B3091">
        <v>2</v>
      </c>
      <c r="C3091">
        <v>31.7</v>
      </c>
      <c r="D3091">
        <v>9.1130999999999993</v>
      </c>
      <c r="E3091">
        <v>82</v>
      </c>
      <c r="F3091" s="1">
        <v>5.1899000000000002E-20</v>
      </c>
      <c r="G3091">
        <v>92548000</v>
      </c>
      <c r="H3091">
        <v>108150000</v>
      </c>
      <c r="I3091">
        <v>62531000</v>
      </c>
      <c r="J3091">
        <v>58294000</v>
      </c>
      <c r="K3091">
        <v>75234250</v>
      </c>
      <c r="L3091">
        <v>99663250</v>
      </c>
      <c r="M3091">
        <v>69750000</v>
      </c>
      <c r="N3091">
        <v>73694000</v>
      </c>
      <c r="O3091">
        <f t="shared" si="205"/>
        <v>0.33153043317478215</v>
      </c>
      <c r="Q3091">
        <f t="shared" si="206"/>
        <v>1.2192737235436826</v>
      </c>
      <c r="R3091"/>
    </row>
    <row r="3092" spans="1:18" x14ac:dyDescent="0.3">
      <c r="A3092" t="s">
        <v>17119</v>
      </c>
      <c r="B3092">
        <v>6</v>
      </c>
      <c r="C3092">
        <v>25.5</v>
      </c>
      <c r="D3092">
        <v>35.722999999999999</v>
      </c>
      <c r="E3092">
        <v>310</v>
      </c>
      <c r="F3092" s="1">
        <v>6.9669999999999995E-63</v>
      </c>
      <c r="G3092">
        <v>1345000000</v>
      </c>
      <c r="H3092">
        <v>1232400000</v>
      </c>
      <c r="I3092">
        <v>871340000</v>
      </c>
      <c r="J3092">
        <v>837580000</v>
      </c>
      <c r="K3092">
        <v>1158087500</v>
      </c>
      <c r="L3092">
        <v>1176485000</v>
      </c>
      <c r="M3092">
        <v>930650000</v>
      </c>
      <c r="N3092">
        <v>983847500</v>
      </c>
      <c r="O3092">
        <f t="shared" si="205"/>
        <v>1.7485719421489927E-2</v>
      </c>
      <c r="Q3092">
        <f t="shared" si="206"/>
        <v>1.219417889028322</v>
      </c>
      <c r="R3092"/>
    </row>
    <row r="3093" spans="1:18" x14ac:dyDescent="0.3">
      <c r="A3093" t="s">
        <v>26132</v>
      </c>
      <c r="B3093" t="s">
        <v>26134</v>
      </c>
      <c r="C3093">
        <v>19.899999999999999</v>
      </c>
      <c r="D3093">
        <v>54.624000000000002</v>
      </c>
      <c r="E3093">
        <v>487</v>
      </c>
      <c r="F3093" s="1">
        <v>2.3175000000000001E-32</v>
      </c>
      <c r="G3093">
        <v>91528000</v>
      </c>
      <c r="H3093">
        <v>86696000</v>
      </c>
      <c r="I3093">
        <v>49666000</v>
      </c>
      <c r="J3093">
        <v>56717000</v>
      </c>
      <c r="K3093">
        <v>74296500</v>
      </c>
      <c r="L3093">
        <v>80360500</v>
      </c>
      <c r="M3093">
        <v>55589250</v>
      </c>
      <c r="N3093">
        <v>71217250</v>
      </c>
      <c r="O3093">
        <f t="shared" si="205"/>
        <v>0.23851809305440286</v>
      </c>
      <c r="Q3093">
        <f t="shared" si="206"/>
        <v>1.2196299085614697</v>
      </c>
      <c r="R3093"/>
    </row>
    <row r="3094" spans="1:18" x14ac:dyDescent="0.3">
      <c r="A3094" t="s">
        <v>9019</v>
      </c>
      <c r="B3094">
        <v>41</v>
      </c>
      <c r="C3094">
        <v>42.4</v>
      </c>
      <c r="D3094">
        <v>136.47</v>
      </c>
      <c r="E3094">
        <v>1218</v>
      </c>
      <c r="F3094">
        <v>0</v>
      </c>
      <c r="G3094">
        <v>3893800000</v>
      </c>
      <c r="H3094">
        <v>3786000000</v>
      </c>
      <c r="I3094">
        <v>2825100000</v>
      </c>
      <c r="J3094">
        <v>2645500000</v>
      </c>
      <c r="K3094">
        <v>3474150000</v>
      </c>
      <c r="L3094">
        <v>3732900000</v>
      </c>
      <c r="M3094">
        <v>2876925000</v>
      </c>
      <c r="N3094">
        <v>3028175000</v>
      </c>
      <c r="O3094">
        <f t="shared" si="205"/>
        <v>4.9121702619187864E-2</v>
      </c>
      <c r="Q3094">
        <f t="shared" si="206"/>
        <v>1.2204789080625222</v>
      </c>
      <c r="R3094"/>
    </row>
    <row r="3095" spans="1:18" x14ac:dyDescent="0.3">
      <c r="A3095" t="s">
        <v>8201</v>
      </c>
      <c r="B3095">
        <v>9</v>
      </c>
      <c r="C3095">
        <v>63</v>
      </c>
      <c r="D3095">
        <v>16.631</v>
      </c>
      <c r="E3095">
        <v>146</v>
      </c>
      <c r="F3095" s="1">
        <v>1.1488E-80</v>
      </c>
      <c r="G3095">
        <v>10874000000</v>
      </c>
      <c r="H3095">
        <v>7314100000</v>
      </c>
      <c r="I3095">
        <v>6702600000</v>
      </c>
      <c r="J3095">
        <v>5818000000</v>
      </c>
      <c r="K3095">
        <v>9385350000</v>
      </c>
      <c r="L3095">
        <v>7009150000</v>
      </c>
      <c r="M3095">
        <v>6625100000</v>
      </c>
      <c r="N3095">
        <v>6803600000</v>
      </c>
      <c r="O3095">
        <f t="shared" si="205"/>
        <v>0.3393384311467561</v>
      </c>
      <c r="Q3095">
        <f t="shared" si="206"/>
        <v>1.2208553322361808</v>
      </c>
      <c r="R3095"/>
    </row>
    <row r="3096" spans="1:18" x14ac:dyDescent="0.3">
      <c r="A3096" t="s">
        <v>28670</v>
      </c>
      <c r="B3096">
        <v>2</v>
      </c>
      <c r="C3096">
        <v>7</v>
      </c>
      <c r="D3096">
        <v>34.889000000000003</v>
      </c>
      <c r="E3096">
        <v>328</v>
      </c>
      <c r="F3096" s="1">
        <v>3.1405999999999997E-8</v>
      </c>
      <c r="G3096">
        <v>61709000</v>
      </c>
      <c r="H3096">
        <v>46798000</v>
      </c>
      <c r="I3096">
        <v>16956000</v>
      </c>
      <c r="J3096">
        <v>46577000</v>
      </c>
      <c r="K3096">
        <v>50485500</v>
      </c>
      <c r="L3096">
        <v>43273500</v>
      </c>
      <c r="M3096">
        <v>18009750</v>
      </c>
      <c r="N3096">
        <v>58771750</v>
      </c>
      <c r="O3096">
        <f t="shared" si="205"/>
        <v>0.72146851108283705</v>
      </c>
      <c r="Q3096">
        <f t="shared" si="206"/>
        <v>1.2211144611657756</v>
      </c>
      <c r="R3096"/>
    </row>
    <row r="3097" spans="1:18" x14ac:dyDescent="0.3">
      <c r="A3097" t="s">
        <v>16466</v>
      </c>
      <c r="B3097">
        <v>3</v>
      </c>
      <c r="C3097">
        <v>8.4</v>
      </c>
      <c r="D3097">
        <v>53.362000000000002</v>
      </c>
      <c r="E3097">
        <v>487</v>
      </c>
      <c r="F3097" s="1">
        <v>1.3273E-11</v>
      </c>
      <c r="G3097">
        <v>101360000</v>
      </c>
      <c r="H3097">
        <v>111820000</v>
      </c>
      <c r="I3097">
        <v>63080000</v>
      </c>
      <c r="J3097">
        <v>64834000</v>
      </c>
      <c r="K3097">
        <v>82135250</v>
      </c>
      <c r="L3097">
        <v>104127250</v>
      </c>
      <c r="M3097">
        <v>70888500</v>
      </c>
      <c r="N3097">
        <v>81610750</v>
      </c>
      <c r="O3097">
        <f t="shared" si="205"/>
        <v>0.30161072261929833</v>
      </c>
      <c r="Q3097">
        <f t="shared" si="206"/>
        <v>1.2213994495054894</v>
      </c>
      <c r="R3097"/>
    </row>
    <row r="3098" spans="1:18" x14ac:dyDescent="0.3">
      <c r="A3098" t="s">
        <v>22619</v>
      </c>
      <c r="B3098">
        <v>2</v>
      </c>
      <c r="C3098">
        <v>5.7</v>
      </c>
      <c r="D3098">
        <v>32.69</v>
      </c>
      <c r="E3098">
        <v>283</v>
      </c>
      <c r="F3098">
        <v>2.4788000000000002E-3</v>
      </c>
      <c r="G3098">
        <v>22818000</v>
      </c>
      <c r="H3098">
        <v>0</v>
      </c>
      <c r="I3098">
        <v>0</v>
      </c>
      <c r="J3098">
        <v>516930000</v>
      </c>
      <c r="K3098">
        <v>18833250</v>
      </c>
      <c r="L3098">
        <v>0</v>
      </c>
      <c r="M3098">
        <v>0</v>
      </c>
      <c r="N3098">
        <v>625562500</v>
      </c>
      <c r="O3098">
        <f t="shared" si="205"/>
        <v>0.43458740409709906</v>
      </c>
      <c r="R3098"/>
    </row>
    <row r="3099" spans="1:18" x14ac:dyDescent="0.3">
      <c r="A3099" t="s">
        <v>26738</v>
      </c>
      <c r="B3099">
        <v>3</v>
      </c>
      <c r="C3099">
        <v>14.6</v>
      </c>
      <c r="D3099">
        <v>27.483000000000001</v>
      </c>
      <c r="E3099">
        <v>247</v>
      </c>
      <c r="F3099" s="1">
        <v>6.1258000000000004E-28</v>
      </c>
      <c r="G3099">
        <v>511540000</v>
      </c>
      <c r="H3099">
        <v>374980000</v>
      </c>
      <c r="I3099">
        <v>301090000</v>
      </c>
      <c r="J3099">
        <v>270860000</v>
      </c>
      <c r="K3099">
        <v>439587500</v>
      </c>
      <c r="L3099">
        <v>352027500</v>
      </c>
      <c r="M3099">
        <v>324052500</v>
      </c>
      <c r="N3099">
        <v>324052500</v>
      </c>
      <c r="O3099">
        <f t="shared" si="205"/>
        <v>0.24288499731809332</v>
      </c>
      <c r="Q3099">
        <f>AVERAGE(K3099:L3099)/AVERAGE(M3099:N3099)</f>
        <v>1.2214301694941405</v>
      </c>
      <c r="R3099"/>
    </row>
    <row r="3100" spans="1:18" x14ac:dyDescent="0.3">
      <c r="A3100" t="s">
        <v>12215</v>
      </c>
      <c r="B3100" t="s">
        <v>12216</v>
      </c>
      <c r="C3100">
        <v>46.3</v>
      </c>
      <c r="D3100">
        <v>46.783999999999999</v>
      </c>
      <c r="E3100">
        <v>417</v>
      </c>
      <c r="F3100" s="1">
        <v>2.2687999999999999E-166</v>
      </c>
      <c r="G3100">
        <v>2299100000</v>
      </c>
      <c r="H3100">
        <v>2077000000</v>
      </c>
      <c r="I3100">
        <v>1436900000</v>
      </c>
      <c r="J3100">
        <v>1476400000</v>
      </c>
      <c r="K3100">
        <v>2002125000</v>
      </c>
      <c r="L3100">
        <v>1996650000</v>
      </c>
      <c r="M3100">
        <v>1517350000</v>
      </c>
      <c r="N3100">
        <v>1755575000</v>
      </c>
      <c r="O3100">
        <f t="shared" si="205"/>
        <v>9.298540183071291E-2</v>
      </c>
      <c r="Q3100">
        <f>AVERAGE(K3100:L3100)/AVERAGE(M3100:N3100)</f>
        <v>1.2217741011480556</v>
      </c>
      <c r="R3100"/>
    </row>
    <row r="3101" spans="1:18" x14ac:dyDescent="0.3">
      <c r="A3101" t="s">
        <v>2762</v>
      </c>
      <c r="B3101">
        <v>4</v>
      </c>
      <c r="C3101">
        <v>16.100000000000001</v>
      </c>
      <c r="D3101">
        <v>36.305999999999997</v>
      </c>
      <c r="E3101">
        <v>336</v>
      </c>
      <c r="F3101" s="1">
        <v>2.7659000000000001E-48</v>
      </c>
      <c r="G3101">
        <v>334920000</v>
      </c>
      <c r="H3101">
        <v>320960000</v>
      </c>
      <c r="I3101">
        <v>261170000</v>
      </c>
      <c r="J3101">
        <v>171700000</v>
      </c>
      <c r="K3101">
        <v>289877500</v>
      </c>
      <c r="L3101">
        <v>297335000</v>
      </c>
      <c r="M3101">
        <v>273445000</v>
      </c>
      <c r="N3101">
        <v>207090000</v>
      </c>
      <c r="O3101">
        <f t="shared" si="205"/>
        <v>0.25122074360182289</v>
      </c>
      <c r="Q3101">
        <f>AVERAGE(K3101:L3101)/AVERAGE(M3101:N3101)</f>
        <v>1.2219973571123852</v>
      </c>
      <c r="R3101"/>
    </row>
    <row r="3102" spans="1:18" x14ac:dyDescent="0.3">
      <c r="A3102" t="s">
        <v>23395</v>
      </c>
      <c r="B3102">
        <v>22</v>
      </c>
      <c r="C3102">
        <v>41.1</v>
      </c>
      <c r="D3102">
        <v>79.043000000000006</v>
      </c>
      <c r="E3102">
        <v>701</v>
      </c>
      <c r="F3102" s="1">
        <v>2.4878000000000001E-151</v>
      </c>
      <c r="G3102">
        <v>4363200000</v>
      </c>
      <c r="H3102">
        <v>3545200000</v>
      </c>
      <c r="I3102">
        <v>2402100000</v>
      </c>
      <c r="J3102">
        <v>3001700000</v>
      </c>
      <c r="K3102">
        <v>3882475000</v>
      </c>
      <c r="L3102">
        <v>3457075000</v>
      </c>
      <c r="M3102">
        <v>2501400000</v>
      </c>
      <c r="N3102">
        <v>3501825000</v>
      </c>
      <c r="O3102">
        <f t="shared" si="205"/>
        <v>0.34397605144180154</v>
      </c>
      <c r="Q3102">
        <f>AVERAGE(K3102:L3102)/AVERAGE(M3102:N3102)</f>
        <v>1.2226011851962904</v>
      </c>
      <c r="R3102"/>
    </row>
    <row r="3103" spans="1:18" x14ac:dyDescent="0.3">
      <c r="A3103" t="s">
        <v>12551</v>
      </c>
      <c r="B3103">
        <v>1</v>
      </c>
      <c r="C3103">
        <v>1.8</v>
      </c>
      <c r="D3103">
        <v>123.93</v>
      </c>
      <c r="E3103">
        <v>1118</v>
      </c>
      <c r="F3103" s="1">
        <v>1.3782E-6</v>
      </c>
      <c r="G3103">
        <v>15170000</v>
      </c>
      <c r="H3103">
        <v>15846000</v>
      </c>
      <c r="I3103">
        <v>0</v>
      </c>
      <c r="J3103">
        <v>11382000</v>
      </c>
      <c r="K3103">
        <v>12412325</v>
      </c>
      <c r="L3103">
        <v>15340500</v>
      </c>
      <c r="M3103">
        <v>0</v>
      </c>
      <c r="N3103">
        <v>13974000</v>
      </c>
      <c r="O3103">
        <f t="shared" si="205"/>
        <v>0.43632972112249391</v>
      </c>
      <c r="R3103"/>
    </row>
    <row r="3104" spans="1:18" x14ac:dyDescent="0.3">
      <c r="A3104" t="s">
        <v>8836</v>
      </c>
      <c r="B3104">
        <v>14</v>
      </c>
      <c r="C3104">
        <v>14.6</v>
      </c>
      <c r="D3104">
        <v>158.94999999999999</v>
      </c>
      <c r="E3104">
        <v>1439</v>
      </c>
      <c r="F3104" s="1">
        <v>9.8823000000000001E-82</v>
      </c>
      <c r="G3104">
        <v>377590000</v>
      </c>
      <c r="H3104">
        <v>439560000</v>
      </c>
      <c r="I3104">
        <v>276370000</v>
      </c>
      <c r="J3104">
        <v>260490000</v>
      </c>
      <c r="K3104">
        <v>325830000</v>
      </c>
      <c r="L3104">
        <v>411767500</v>
      </c>
      <c r="M3104">
        <v>290117500</v>
      </c>
      <c r="N3104">
        <v>312777500</v>
      </c>
      <c r="O3104">
        <f t="shared" si="205"/>
        <v>0.26885162700464571</v>
      </c>
      <c r="Q3104">
        <f>AVERAGE(K3104:L3104)/AVERAGE(M3104:N3104)</f>
        <v>1.2234261355625773</v>
      </c>
      <c r="R3104"/>
    </row>
    <row r="3105" spans="1:18" x14ac:dyDescent="0.3">
      <c r="A3105" t="s">
        <v>26773</v>
      </c>
      <c r="B3105">
        <v>1</v>
      </c>
      <c r="C3105">
        <v>6.4</v>
      </c>
      <c r="D3105">
        <v>30.571000000000002</v>
      </c>
      <c r="E3105">
        <v>282</v>
      </c>
      <c r="F3105" s="1">
        <v>1.928E-6</v>
      </c>
      <c r="G3105">
        <v>82539000</v>
      </c>
      <c r="H3105">
        <v>57084000</v>
      </c>
      <c r="I3105">
        <v>53730000</v>
      </c>
      <c r="J3105">
        <v>0</v>
      </c>
      <c r="K3105">
        <v>67427750</v>
      </c>
      <c r="L3105">
        <v>52281250</v>
      </c>
      <c r="M3105">
        <v>60012000</v>
      </c>
      <c r="N3105">
        <v>0</v>
      </c>
      <c r="O3105">
        <f t="shared" si="205"/>
        <v>0.43655604591725805</v>
      </c>
      <c r="R3105"/>
    </row>
    <row r="3106" spans="1:18" x14ac:dyDescent="0.3">
      <c r="A3106" t="s">
        <v>13492</v>
      </c>
      <c r="B3106">
        <v>3</v>
      </c>
      <c r="C3106">
        <v>17.5</v>
      </c>
      <c r="D3106">
        <v>22.956</v>
      </c>
      <c r="E3106">
        <v>200</v>
      </c>
      <c r="F3106" s="1">
        <v>4.9392999999999997E-28</v>
      </c>
      <c r="G3106">
        <v>2647600000</v>
      </c>
      <c r="H3106">
        <v>1857400000</v>
      </c>
      <c r="I3106">
        <v>1905500000</v>
      </c>
      <c r="J3106">
        <v>1172600000</v>
      </c>
      <c r="K3106">
        <v>2320625000</v>
      </c>
      <c r="L3106">
        <v>1786650000</v>
      </c>
      <c r="M3106">
        <v>1983750000</v>
      </c>
      <c r="N3106">
        <v>1371475000</v>
      </c>
      <c r="O3106">
        <f t="shared" si="205"/>
        <v>0.45232612080126711</v>
      </c>
      <c r="Q3106">
        <f t="shared" ref="Q3106:Q3112" si="207">AVERAGE(K3106:L3106)/AVERAGE(M3106:N3106)</f>
        <v>1.2241429412334492</v>
      </c>
      <c r="R3106"/>
    </row>
    <row r="3107" spans="1:18" x14ac:dyDescent="0.3">
      <c r="A3107" t="s">
        <v>16383</v>
      </c>
      <c r="B3107" t="s">
        <v>288</v>
      </c>
      <c r="C3107">
        <v>31.4</v>
      </c>
      <c r="D3107">
        <v>44.731000000000002</v>
      </c>
      <c r="E3107">
        <v>411</v>
      </c>
      <c r="F3107" s="1">
        <v>4.5733999999999996E-50</v>
      </c>
      <c r="G3107">
        <v>1746600000</v>
      </c>
      <c r="H3107">
        <v>1587100000</v>
      </c>
      <c r="I3107">
        <v>1073200000</v>
      </c>
      <c r="J3107">
        <v>1128100000</v>
      </c>
      <c r="K3107">
        <v>1499687500</v>
      </c>
      <c r="L3107">
        <v>1517350000</v>
      </c>
      <c r="M3107">
        <v>1140577500</v>
      </c>
      <c r="N3107">
        <v>1323975000</v>
      </c>
      <c r="O3107">
        <f t="shared" si="205"/>
        <v>9.5541330359711907E-2</v>
      </c>
      <c r="Q3107">
        <f t="shared" si="207"/>
        <v>1.2241725424798213</v>
      </c>
      <c r="R3107"/>
    </row>
    <row r="3108" spans="1:18" x14ac:dyDescent="0.3">
      <c r="A3108" t="s">
        <v>19477</v>
      </c>
      <c r="B3108">
        <v>9</v>
      </c>
      <c r="C3108">
        <v>16.3</v>
      </c>
      <c r="D3108">
        <v>67.088999999999999</v>
      </c>
      <c r="E3108">
        <v>630</v>
      </c>
      <c r="F3108" s="1">
        <v>9.5884000000000002E-51</v>
      </c>
      <c r="G3108">
        <v>1062800000</v>
      </c>
      <c r="H3108">
        <v>1871700000</v>
      </c>
      <c r="I3108">
        <v>1068700000</v>
      </c>
      <c r="J3108">
        <v>926330000</v>
      </c>
      <c r="K3108">
        <v>909740000</v>
      </c>
      <c r="L3108" s="1">
        <v>1808000000</v>
      </c>
      <c r="M3108">
        <v>1137740000</v>
      </c>
      <c r="N3108">
        <v>1082007500</v>
      </c>
      <c r="O3108">
        <f t="shared" si="205"/>
        <v>0.63563212099833655</v>
      </c>
      <c r="Q3108">
        <f t="shared" si="207"/>
        <v>1.2243464628296687</v>
      </c>
      <c r="R3108"/>
    </row>
    <row r="3109" spans="1:18" x14ac:dyDescent="0.3">
      <c r="A3109" t="s">
        <v>27353</v>
      </c>
      <c r="B3109">
        <v>6</v>
      </c>
      <c r="C3109">
        <v>46.7</v>
      </c>
      <c r="D3109">
        <v>19.178999999999998</v>
      </c>
      <c r="E3109">
        <v>169</v>
      </c>
      <c r="F3109" s="1">
        <v>8.7868000000000005E-48</v>
      </c>
      <c r="G3109">
        <v>1202100000</v>
      </c>
      <c r="H3109">
        <v>1350600000</v>
      </c>
      <c r="I3109">
        <v>964850000</v>
      </c>
      <c r="J3109">
        <v>731390000</v>
      </c>
      <c r="K3109">
        <v>1021610000</v>
      </c>
      <c r="L3109">
        <v>1282975000</v>
      </c>
      <c r="M3109">
        <v>1017387500</v>
      </c>
      <c r="N3109">
        <v>864727500</v>
      </c>
      <c r="O3109">
        <f t="shared" si="205"/>
        <v>0.29755392800465441</v>
      </c>
      <c r="Q3109">
        <f t="shared" si="207"/>
        <v>1.2244655613498643</v>
      </c>
      <c r="R3109"/>
    </row>
    <row r="3110" spans="1:18" x14ac:dyDescent="0.3">
      <c r="A3110" t="s">
        <v>12014</v>
      </c>
      <c r="B3110">
        <v>3</v>
      </c>
      <c r="C3110">
        <v>16.3</v>
      </c>
      <c r="D3110">
        <v>22.911999999999999</v>
      </c>
      <c r="E3110">
        <v>208</v>
      </c>
      <c r="F3110" s="1">
        <v>6.4882E-20</v>
      </c>
      <c r="G3110">
        <v>353400000</v>
      </c>
      <c r="H3110">
        <v>384360000</v>
      </c>
      <c r="I3110">
        <v>284560000</v>
      </c>
      <c r="J3110">
        <v>199160000</v>
      </c>
      <c r="K3110">
        <v>305737500</v>
      </c>
      <c r="L3110">
        <v>361470000</v>
      </c>
      <c r="M3110">
        <v>304250000</v>
      </c>
      <c r="N3110">
        <v>240577500</v>
      </c>
      <c r="O3110">
        <f t="shared" si="205"/>
        <v>0.2850174394599897</v>
      </c>
      <c r="Q3110">
        <f t="shared" si="207"/>
        <v>1.2246215545287269</v>
      </c>
      <c r="R3110"/>
    </row>
    <row r="3111" spans="1:18" x14ac:dyDescent="0.3">
      <c r="A3111" t="s">
        <v>14409</v>
      </c>
      <c r="B3111" t="s">
        <v>14411</v>
      </c>
      <c r="C3111">
        <v>25</v>
      </c>
      <c r="D3111">
        <v>39.561999999999998</v>
      </c>
      <c r="E3111">
        <v>364</v>
      </c>
      <c r="F3111" s="1">
        <v>5.6464999999999997E-51</v>
      </c>
      <c r="G3111">
        <v>794660000</v>
      </c>
      <c r="H3111">
        <v>601270000</v>
      </c>
      <c r="I3111">
        <v>570000000</v>
      </c>
      <c r="J3111">
        <v>343230000</v>
      </c>
      <c r="K3111">
        <v>677275000</v>
      </c>
      <c r="L3111">
        <v>571007500</v>
      </c>
      <c r="M3111">
        <v>599915000</v>
      </c>
      <c r="N3111">
        <v>419250000</v>
      </c>
      <c r="O3111">
        <f t="shared" si="205"/>
        <v>0.38844367253205925</v>
      </c>
      <c r="Q3111">
        <f t="shared" si="207"/>
        <v>1.2248090348471543</v>
      </c>
      <c r="R3111"/>
    </row>
    <row r="3112" spans="1:18" x14ac:dyDescent="0.3">
      <c r="A3112" t="s">
        <v>6557</v>
      </c>
      <c r="B3112">
        <v>1</v>
      </c>
      <c r="C3112">
        <v>7.1</v>
      </c>
      <c r="D3112">
        <v>22.402999999999999</v>
      </c>
      <c r="E3112">
        <v>197</v>
      </c>
      <c r="F3112" s="1">
        <v>7.2950000000000001E-9</v>
      </c>
      <c r="G3112">
        <v>19592000</v>
      </c>
      <c r="H3112">
        <v>44685000</v>
      </c>
      <c r="I3112">
        <v>22639000</v>
      </c>
      <c r="J3112">
        <v>18653000</v>
      </c>
      <c r="K3112">
        <v>16166500</v>
      </c>
      <c r="L3112">
        <v>41690500</v>
      </c>
      <c r="M3112">
        <v>24433750</v>
      </c>
      <c r="N3112">
        <v>22803500</v>
      </c>
      <c r="O3112">
        <f t="shared" si="205"/>
        <v>0.71828460506160741</v>
      </c>
      <c r="Q3112">
        <f t="shared" si="207"/>
        <v>1.2248172787365903</v>
      </c>
      <c r="R3112"/>
    </row>
    <row r="3113" spans="1:18" x14ac:dyDescent="0.3">
      <c r="A3113" t="s">
        <v>21694</v>
      </c>
      <c r="B3113" t="s">
        <v>3248</v>
      </c>
      <c r="C3113">
        <v>3.2</v>
      </c>
      <c r="D3113">
        <v>149.19</v>
      </c>
      <c r="E3113">
        <v>1361</v>
      </c>
      <c r="F3113" s="1">
        <v>2.4114000000000002E-9</v>
      </c>
      <c r="G3113">
        <v>73771000</v>
      </c>
      <c r="H3113">
        <v>3327400</v>
      </c>
      <c r="I3113">
        <v>6760500</v>
      </c>
      <c r="J3113">
        <v>0</v>
      </c>
      <c r="K3113">
        <v>60177500</v>
      </c>
      <c r="L3113">
        <v>1999900</v>
      </c>
      <c r="M3113">
        <v>5993075</v>
      </c>
      <c r="N3113">
        <v>0</v>
      </c>
      <c r="O3113">
        <f t="shared" si="205"/>
        <v>0.4380943344107685</v>
      </c>
      <c r="R3113"/>
    </row>
    <row r="3114" spans="1:18" x14ac:dyDescent="0.3">
      <c r="A3114" t="s">
        <v>4360</v>
      </c>
      <c r="B3114" t="s">
        <v>84</v>
      </c>
      <c r="C3114">
        <v>6.8</v>
      </c>
      <c r="D3114">
        <v>35.677999999999997</v>
      </c>
      <c r="E3114">
        <v>324</v>
      </c>
      <c r="F3114">
        <v>1.1480999999999999E-4</v>
      </c>
      <c r="G3114">
        <v>0</v>
      </c>
      <c r="H3114">
        <v>41778000</v>
      </c>
      <c r="I3114">
        <v>29184000</v>
      </c>
      <c r="J3114">
        <v>37508000</v>
      </c>
      <c r="K3114">
        <v>0</v>
      </c>
      <c r="L3114">
        <v>38959750</v>
      </c>
      <c r="M3114">
        <v>31779750</v>
      </c>
      <c r="N3114">
        <v>47504000</v>
      </c>
      <c r="O3114">
        <f t="shared" si="205"/>
        <v>0.43843958737667743</v>
      </c>
      <c r="R3114"/>
    </row>
    <row r="3115" spans="1:18" x14ac:dyDescent="0.3">
      <c r="A3115" t="s">
        <v>3550</v>
      </c>
      <c r="B3115" t="s">
        <v>588</v>
      </c>
      <c r="C3115">
        <v>34.799999999999997</v>
      </c>
      <c r="D3115">
        <v>21.283999999999999</v>
      </c>
      <c r="E3115">
        <v>178</v>
      </c>
      <c r="F3115" s="1">
        <v>2.5276999999999998E-66</v>
      </c>
      <c r="G3115">
        <v>867080000</v>
      </c>
      <c r="H3115">
        <v>0</v>
      </c>
      <c r="I3115">
        <v>18754000</v>
      </c>
      <c r="J3115">
        <v>8717300</v>
      </c>
      <c r="K3115">
        <v>740287500</v>
      </c>
      <c r="L3115">
        <v>0</v>
      </c>
      <c r="M3115">
        <v>20140250</v>
      </c>
      <c r="N3115">
        <v>11414075</v>
      </c>
      <c r="O3115">
        <f t="shared" si="205"/>
        <v>0.43943548369332341</v>
      </c>
      <c r="R3115"/>
    </row>
    <row r="3116" spans="1:18" x14ac:dyDescent="0.3">
      <c r="A3116" t="s">
        <v>23037</v>
      </c>
      <c r="B3116" t="s">
        <v>84</v>
      </c>
      <c r="C3116">
        <v>12.7</v>
      </c>
      <c r="D3116">
        <v>33.496000000000002</v>
      </c>
      <c r="E3116">
        <v>299</v>
      </c>
      <c r="F3116" s="1">
        <v>4.6709999999999999E-7</v>
      </c>
      <c r="G3116">
        <v>66084000</v>
      </c>
      <c r="H3116">
        <v>57711000</v>
      </c>
      <c r="I3116">
        <v>32921000</v>
      </c>
      <c r="J3116">
        <v>39998000</v>
      </c>
      <c r="K3116">
        <v>54192000</v>
      </c>
      <c r="L3116">
        <v>52854000</v>
      </c>
      <c r="M3116">
        <v>36507250</v>
      </c>
      <c r="N3116">
        <v>50838500</v>
      </c>
      <c r="O3116">
        <f t="shared" si="205"/>
        <v>0.30455497719715408</v>
      </c>
      <c r="Q3116">
        <f t="shared" ref="Q3116:Q3140" si="208">AVERAGE(K3116:L3116)/AVERAGE(M3116:N3116)</f>
        <v>1.2255433149294614</v>
      </c>
      <c r="R3116"/>
    </row>
    <row r="3117" spans="1:18" x14ac:dyDescent="0.3">
      <c r="A3117" t="s">
        <v>13005</v>
      </c>
      <c r="B3117" t="s">
        <v>106</v>
      </c>
      <c r="C3117">
        <v>6.3</v>
      </c>
      <c r="D3117">
        <v>29.962</v>
      </c>
      <c r="E3117">
        <v>286</v>
      </c>
      <c r="F3117">
        <v>4.1247999999999996E-3</v>
      </c>
      <c r="G3117">
        <v>42656000</v>
      </c>
      <c r="H3117">
        <v>44756000</v>
      </c>
      <c r="I3117">
        <v>31613000</v>
      </c>
      <c r="J3117">
        <v>22071000</v>
      </c>
      <c r="K3117">
        <v>34884500</v>
      </c>
      <c r="L3117">
        <v>41752000</v>
      </c>
      <c r="M3117">
        <v>34847000</v>
      </c>
      <c r="N3117">
        <v>27679750</v>
      </c>
      <c r="O3117">
        <f t="shared" si="205"/>
        <v>0.2910918314858344</v>
      </c>
      <c r="Q3117">
        <f t="shared" si="208"/>
        <v>1.2256594177691948</v>
      </c>
      <c r="R3117"/>
    </row>
    <row r="3118" spans="1:18" x14ac:dyDescent="0.3">
      <c r="A3118" t="s">
        <v>13748</v>
      </c>
      <c r="B3118" t="s">
        <v>352</v>
      </c>
      <c r="C3118">
        <v>11.9</v>
      </c>
      <c r="D3118">
        <v>72.195999999999998</v>
      </c>
      <c r="E3118">
        <v>664</v>
      </c>
      <c r="F3118" s="1">
        <v>2.6970000000000002E-82</v>
      </c>
      <c r="G3118">
        <v>520860000</v>
      </c>
      <c r="H3118">
        <v>421160000</v>
      </c>
      <c r="I3118">
        <v>270720000</v>
      </c>
      <c r="J3118">
        <v>328420000</v>
      </c>
      <c r="K3118">
        <v>445960000</v>
      </c>
      <c r="L3118">
        <v>390800000</v>
      </c>
      <c r="M3118">
        <v>283036250</v>
      </c>
      <c r="N3118">
        <v>399580000</v>
      </c>
      <c r="O3118">
        <f t="shared" si="205"/>
        <v>0.35442198714895112</v>
      </c>
      <c r="Q3118">
        <f t="shared" si="208"/>
        <v>1.2258131856661778</v>
      </c>
      <c r="R3118"/>
    </row>
    <row r="3119" spans="1:18" x14ac:dyDescent="0.3">
      <c r="A3119" t="s">
        <v>27941</v>
      </c>
      <c r="B3119">
        <v>2</v>
      </c>
      <c r="C3119">
        <v>3.3</v>
      </c>
      <c r="D3119">
        <v>121.46</v>
      </c>
      <c r="E3119">
        <v>1065</v>
      </c>
      <c r="F3119" s="1">
        <v>1.1145E-9</v>
      </c>
      <c r="G3119">
        <v>134930000</v>
      </c>
      <c r="H3119">
        <v>112240000</v>
      </c>
      <c r="I3119">
        <v>108070000</v>
      </c>
      <c r="J3119">
        <v>47304000</v>
      </c>
      <c r="K3119">
        <v>113019000</v>
      </c>
      <c r="L3119">
        <v>104554500</v>
      </c>
      <c r="M3119">
        <v>118025250</v>
      </c>
      <c r="N3119">
        <v>59463250</v>
      </c>
      <c r="O3119">
        <f t="shared" si="205"/>
        <v>0.56798129897141036</v>
      </c>
      <c r="Q3119">
        <f t="shared" si="208"/>
        <v>1.2258456181668107</v>
      </c>
      <c r="R3119"/>
    </row>
    <row r="3120" spans="1:18" x14ac:dyDescent="0.3">
      <c r="A3120" t="s">
        <v>21527</v>
      </c>
      <c r="B3120" t="s">
        <v>16916</v>
      </c>
      <c r="C3120">
        <v>57.1</v>
      </c>
      <c r="D3120">
        <v>29.155000000000001</v>
      </c>
      <c r="E3120">
        <v>259</v>
      </c>
      <c r="F3120" s="1">
        <v>1.5960000000000001E-98</v>
      </c>
      <c r="G3120">
        <v>4795700000</v>
      </c>
      <c r="H3120">
        <v>3366100000</v>
      </c>
      <c r="I3120">
        <v>3395300000</v>
      </c>
      <c r="J3120">
        <v>2354200000</v>
      </c>
      <c r="K3120">
        <v>4273225000</v>
      </c>
      <c r="L3120">
        <v>3280350000</v>
      </c>
      <c r="M3120">
        <v>3424625000</v>
      </c>
      <c r="N3120">
        <v>2734650000</v>
      </c>
      <c r="O3120">
        <f t="shared" si="205"/>
        <v>0.36803992765132576</v>
      </c>
      <c r="Q3120">
        <f t="shared" si="208"/>
        <v>1.2263740456466061</v>
      </c>
      <c r="R3120"/>
    </row>
    <row r="3121" spans="1:18" x14ac:dyDescent="0.3">
      <c r="A3121" t="s">
        <v>28475</v>
      </c>
      <c r="B3121">
        <v>2</v>
      </c>
      <c r="C3121">
        <v>12.4</v>
      </c>
      <c r="D3121">
        <v>21.523</v>
      </c>
      <c r="E3121">
        <v>201</v>
      </c>
      <c r="F3121" s="1">
        <v>1.5480000000000001E-5</v>
      </c>
      <c r="G3121">
        <v>54934000</v>
      </c>
      <c r="H3121">
        <v>15476000</v>
      </c>
      <c r="I3121">
        <v>19430000</v>
      </c>
      <c r="J3121">
        <v>22207000</v>
      </c>
      <c r="K3121">
        <v>44662500</v>
      </c>
      <c r="L3121">
        <v>14997000</v>
      </c>
      <c r="M3121">
        <v>20860000</v>
      </c>
      <c r="N3121">
        <v>27781750</v>
      </c>
      <c r="O3121">
        <f t="shared" si="205"/>
        <v>0.75222522684049231</v>
      </c>
      <c r="Q3121">
        <f t="shared" si="208"/>
        <v>1.2265080923280927</v>
      </c>
      <c r="R3121"/>
    </row>
    <row r="3122" spans="1:18" x14ac:dyDescent="0.3">
      <c r="A3122" t="s">
        <v>9421</v>
      </c>
      <c r="B3122">
        <v>11</v>
      </c>
      <c r="C3122">
        <v>34.799999999999997</v>
      </c>
      <c r="D3122">
        <v>40.350999999999999</v>
      </c>
      <c r="E3122">
        <v>359</v>
      </c>
      <c r="F3122" s="1">
        <v>3.781E-84</v>
      </c>
      <c r="G3122">
        <v>2120200000</v>
      </c>
      <c r="H3122">
        <v>1482500000</v>
      </c>
      <c r="I3122">
        <v>1200200000</v>
      </c>
      <c r="J3122">
        <v>1178800000</v>
      </c>
      <c r="K3122">
        <v>1829525000</v>
      </c>
      <c r="L3122">
        <v>1406750000</v>
      </c>
      <c r="M3122">
        <v>1256887500</v>
      </c>
      <c r="N3122">
        <v>1381675000</v>
      </c>
      <c r="O3122">
        <f t="shared" si="205"/>
        <v>0.3079182007183725</v>
      </c>
      <c r="Q3122">
        <f t="shared" si="208"/>
        <v>1.2265295970817442</v>
      </c>
      <c r="R3122"/>
    </row>
    <row r="3123" spans="1:18" x14ac:dyDescent="0.3">
      <c r="A3123" t="s">
        <v>8820</v>
      </c>
      <c r="B3123" t="s">
        <v>84</v>
      </c>
      <c r="C3123">
        <v>9</v>
      </c>
      <c r="D3123">
        <v>28.378</v>
      </c>
      <c r="E3123">
        <v>256</v>
      </c>
      <c r="F3123" s="1">
        <v>7.4359000000000008E-15</v>
      </c>
      <c r="G3123">
        <v>259260000</v>
      </c>
      <c r="H3123">
        <v>224570000</v>
      </c>
      <c r="I3123">
        <v>162040000</v>
      </c>
      <c r="J3123">
        <v>149790000</v>
      </c>
      <c r="K3123">
        <v>220267500</v>
      </c>
      <c r="L3123">
        <v>213997500</v>
      </c>
      <c r="M3123">
        <v>173273750</v>
      </c>
      <c r="N3123">
        <v>180647500</v>
      </c>
      <c r="O3123">
        <f t="shared" si="205"/>
        <v>1.4204802926419005E-2</v>
      </c>
      <c r="Q3123">
        <f t="shared" si="208"/>
        <v>1.2270102459233516</v>
      </c>
      <c r="R3123"/>
    </row>
    <row r="3124" spans="1:18" x14ac:dyDescent="0.3">
      <c r="A3124" t="s">
        <v>20534</v>
      </c>
      <c r="B3124">
        <v>5</v>
      </c>
      <c r="C3124">
        <v>22.8</v>
      </c>
      <c r="D3124">
        <v>29.201000000000001</v>
      </c>
      <c r="E3124">
        <v>263</v>
      </c>
      <c r="F3124" s="1">
        <v>6.4933999999999996E-28</v>
      </c>
      <c r="G3124">
        <v>395440000</v>
      </c>
      <c r="H3124">
        <v>342370000</v>
      </c>
      <c r="I3124">
        <v>297030000</v>
      </c>
      <c r="J3124">
        <v>182270000</v>
      </c>
      <c r="K3124">
        <v>341022500</v>
      </c>
      <c r="L3124">
        <v>316555000</v>
      </c>
      <c r="M3124">
        <v>317032500</v>
      </c>
      <c r="N3124">
        <v>218532500</v>
      </c>
      <c r="O3124">
        <f t="shared" si="205"/>
        <v>0.35232332508003683</v>
      </c>
      <c r="Q3124">
        <f t="shared" si="208"/>
        <v>1.227820152549177</v>
      </c>
      <c r="R3124"/>
    </row>
    <row r="3125" spans="1:18" x14ac:dyDescent="0.3">
      <c r="A3125" t="s">
        <v>28803</v>
      </c>
      <c r="B3125">
        <v>7</v>
      </c>
      <c r="C3125">
        <v>27.4</v>
      </c>
      <c r="D3125">
        <v>24.841999999999999</v>
      </c>
      <c r="E3125">
        <v>226</v>
      </c>
      <c r="F3125" s="1">
        <v>1.9191000000000001E-26</v>
      </c>
      <c r="G3125">
        <v>1359000000</v>
      </c>
      <c r="H3125">
        <v>530170000</v>
      </c>
      <c r="I3125">
        <v>614440000</v>
      </c>
      <c r="J3125">
        <v>585710000</v>
      </c>
      <c r="K3125">
        <v>1162880000</v>
      </c>
      <c r="L3125">
        <v>499015000</v>
      </c>
      <c r="M3125">
        <v>648237500</v>
      </c>
      <c r="N3125">
        <v>704985000</v>
      </c>
      <c r="O3125">
        <f t="shared" si="205"/>
        <v>0.68869403593684564</v>
      </c>
      <c r="Q3125">
        <f t="shared" si="208"/>
        <v>1.228101808830403</v>
      </c>
      <c r="R3125"/>
    </row>
    <row r="3126" spans="1:18" x14ac:dyDescent="0.3">
      <c r="A3126" t="s">
        <v>1654</v>
      </c>
      <c r="B3126">
        <v>6</v>
      </c>
      <c r="C3126">
        <v>7.3</v>
      </c>
      <c r="D3126">
        <v>112.32</v>
      </c>
      <c r="E3126">
        <v>988</v>
      </c>
      <c r="F3126" s="1">
        <v>1.3996999999999999E-56</v>
      </c>
      <c r="G3126">
        <v>216760000</v>
      </c>
      <c r="H3126">
        <v>169300000</v>
      </c>
      <c r="I3126">
        <v>156510000</v>
      </c>
      <c r="J3126">
        <v>90182000</v>
      </c>
      <c r="K3126">
        <v>184212500</v>
      </c>
      <c r="L3126">
        <v>159592500</v>
      </c>
      <c r="M3126">
        <v>167842500</v>
      </c>
      <c r="N3126">
        <v>112023000</v>
      </c>
      <c r="O3126">
        <f t="shared" si="205"/>
        <v>0.40459359928993466</v>
      </c>
      <c r="Q3126">
        <f t="shared" si="208"/>
        <v>1.2284651019864898</v>
      </c>
      <c r="R3126"/>
    </row>
    <row r="3127" spans="1:18" x14ac:dyDescent="0.3">
      <c r="A3127" t="s">
        <v>16838</v>
      </c>
      <c r="B3127" t="s">
        <v>16840</v>
      </c>
      <c r="C3127">
        <v>8.6</v>
      </c>
      <c r="D3127">
        <v>164.1</v>
      </c>
      <c r="E3127">
        <v>1450</v>
      </c>
      <c r="F3127" s="1">
        <v>1.7137999999999999E-50</v>
      </c>
      <c r="G3127">
        <v>446950000</v>
      </c>
      <c r="H3127">
        <v>447320000</v>
      </c>
      <c r="I3127">
        <v>331170000</v>
      </c>
      <c r="J3127">
        <v>248150000</v>
      </c>
      <c r="K3127">
        <v>382870000</v>
      </c>
      <c r="L3127">
        <v>420585000</v>
      </c>
      <c r="M3127">
        <v>352227500</v>
      </c>
      <c r="N3127">
        <v>301495000</v>
      </c>
      <c r="O3127">
        <f t="shared" si="205"/>
        <v>0.14139800776824829</v>
      </c>
      <c r="Q3127">
        <f t="shared" si="208"/>
        <v>1.2290459636925455</v>
      </c>
      <c r="R3127"/>
    </row>
    <row r="3128" spans="1:18" x14ac:dyDescent="0.3">
      <c r="A3128" t="s">
        <v>23224</v>
      </c>
      <c r="B3128" t="s">
        <v>23226</v>
      </c>
      <c r="C3128">
        <v>38.799999999999997</v>
      </c>
      <c r="D3128">
        <v>17.071999999999999</v>
      </c>
      <c r="E3128">
        <v>152</v>
      </c>
      <c r="F3128" s="1">
        <v>1.3700000000000001E-67</v>
      </c>
      <c r="G3128">
        <v>5785900000</v>
      </c>
      <c r="H3128">
        <v>4047600000</v>
      </c>
      <c r="I3128">
        <v>3769400000</v>
      </c>
      <c r="J3128">
        <v>3252300000</v>
      </c>
      <c r="K3128">
        <v>5231325000</v>
      </c>
      <c r="L3128">
        <v>3997300000</v>
      </c>
      <c r="M3128">
        <v>3754175000</v>
      </c>
      <c r="N3128">
        <v>3754175000</v>
      </c>
      <c r="O3128">
        <f t="shared" si="205"/>
        <v>0.29799203136500474</v>
      </c>
      <c r="Q3128">
        <f t="shared" si="208"/>
        <v>1.2291149187238208</v>
      </c>
      <c r="R3128"/>
    </row>
    <row r="3129" spans="1:18" x14ac:dyDescent="0.3">
      <c r="A3129" t="s">
        <v>6680</v>
      </c>
      <c r="B3129" t="s">
        <v>6682</v>
      </c>
      <c r="C3129">
        <v>9.5</v>
      </c>
      <c r="D3129">
        <v>51.878</v>
      </c>
      <c r="E3129">
        <v>465</v>
      </c>
      <c r="F3129" s="1">
        <v>1.2268E-14</v>
      </c>
      <c r="G3129">
        <v>193090000</v>
      </c>
      <c r="H3129">
        <v>182860000</v>
      </c>
      <c r="I3129">
        <v>142150000</v>
      </c>
      <c r="J3129">
        <v>95948000</v>
      </c>
      <c r="K3129">
        <v>162037500</v>
      </c>
      <c r="L3129">
        <v>171687500</v>
      </c>
      <c r="M3129">
        <v>152712500</v>
      </c>
      <c r="N3129">
        <v>118687000</v>
      </c>
      <c r="O3129">
        <f t="shared" si="205"/>
        <v>0.22008887191919024</v>
      </c>
      <c r="Q3129">
        <f t="shared" si="208"/>
        <v>1.2296448593309863</v>
      </c>
      <c r="R3129"/>
    </row>
    <row r="3130" spans="1:18" x14ac:dyDescent="0.3">
      <c r="A3130" t="s">
        <v>24180</v>
      </c>
      <c r="B3130" t="s">
        <v>4191</v>
      </c>
      <c r="C3130">
        <v>13.5</v>
      </c>
      <c r="D3130">
        <v>143.58000000000001</v>
      </c>
      <c r="E3130">
        <v>1272</v>
      </c>
      <c r="F3130" s="1">
        <v>4.2417999999999996E-31</v>
      </c>
      <c r="G3130">
        <v>221880000</v>
      </c>
      <c r="H3130">
        <v>342540000</v>
      </c>
      <c r="I3130">
        <v>146080000</v>
      </c>
      <c r="J3130">
        <v>208320000</v>
      </c>
      <c r="K3130">
        <v>189095000</v>
      </c>
      <c r="L3130">
        <v>317032500</v>
      </c>
      <c r="M3130">
        <v>157672500</v>
      </c>
      <c r="N3130">
        <v>253787500</v>
      </c>
      <c r="O3130">
        <f t="shared" si="205"/>
        <v>0.61408114374826916</v>
      </c>
      <c r="Q3130">
        <f t="shared" si="208"/>
        <v>1.2300770427259029</v>
      </c>
      <c r="R3130"/>
    </row>
    <row r="3131" spans="1:18" x14ac:dyDescent="0.3">
      <c r="A3131" t="s">
        <v>1935</v>
      </c>
      <c r="B3131">
        <v>3</v>
      </c>
      <c r="C3131">
        <v>15.6</v>
      </c>
      <c r="D3131">
        <v>24.780999999999999</v>
      </c>
      <c r="E3131">
        <v>224</v>
      </c>
      <c r="F3131" s="1">
        <v>1.0790000000000001E-76</v>
      </c>
      <c r="G3131">
        <v>886060000</v>
      </c>
      <c r="H3131">
        <v>612540000</v>
      </c>
      <c r="I3131">
        <v>494280000</v>
      </c>
      <c r="J3131">
        <v>458520000</v>
      </c>
      <c r="K3131">
        <v>756370000</v>
      </c>
      <c r="L3131">
        <v>580212500</v>
      </c>
      <c r="M3131">
        <v>526772500</v>
      </c>
      <c r="N3131">
        <v>559607500</v>
      </c>
      <c r="O3131">
        <f t="shared" si="205"/>
        <v>0.297418155890533</v>
      </c>
      <c r="Q3131">
        <f t="shared" si="208"/>
        <v>1.2303084556048529</v>
      </c>
      <c r="R3131"/>
    </row>
    <row r="3132" spans="1:18" x14ac:dyDescent="0.3">
      <c r="A3132" t="s">
        <v>5520</v>
      </c>
      <c r="B3132" t="s">
        <v>207</v>
      </c>
      <c r="C3132">
        <v>4.3</v>
      </c>
      <c r="D3132">
        <v>77.364000000000004</v>
      </c>
      <c r="E3132">
        <v>693</v>
      </c>
      <c r="F3132" s="1">
        <v>6.7745000000000006E-14</v>
      </c>
      <c r="G3132">
        <v>86807000</v>
      </c>
      <c r="H3132">
        <v>33443000</v>
      </c>
      <c r="I3132">
        <v>55139000</v>
      </c>
      <c r="J3132">
        <v>17241000</v>
      </c>
      <c r="K3132">
        <v>70888500</v>
      </c>
      <c r="L3132">
        <v>30980000</v>
      </c>
      <c r="M3132">
        <v>61638250</v>
      </c>
      <c r="N3132">
        <v>21126000</v>
      </c>
      <c r="O3132">
        <f t="shared" si="205"/>
        <v>0.76888424048297221</v>
      </c>
      <c r="Q3132">
        <f t="shared" si="208"/>
        <v>1.2308273197666868</v>
      </c>
      <c r="R3132"/>
    </row>
    <row r="3133" spans="1:18" x14ac:dyDescent="0.3">
      <c r="A3133" t="s">
        <v>28925</v>
      </c>
      <c r="B3133" t="s">
        <v>113</v>
      </c>
      <c r="C3133">
        <v>3.7</v>
      </c>
      <c r="D3133">
        <v>70.811999999999998</v>
      </c>
      <c r="E3133">
        <v>651</v>
      </c>
      <c r="F3133" s="1">
        <v>5.7807000000000003E-8</v>
      </c>
      <c r="G3133">
        <v>59270000</v>
      </c>
      <c r="H3133">
        <v>19632000</v>
      </c>
      <c r="I3133">
        <v>18516000</v>
      </c>
      <c r="J3133">
        <v>27709000</v>
      </c>
      <c r="K3133">
        <v>48157250</v>
      </c>
      <c r="L3133">
        <v>18833250</v>
      </c>
      <c r="M3133">
        <v>19776000</v>
      </c>
      <c r="N3133">
        <v>34628750</v>
      </c>
      <c r="O3133">
        <f t="shared" si="205"/>
        <v>0.73866898564833938</v>
      </c>
      <c r="Q3133">
        <f t="shared" si="208"/>
        <v>1.2313354991981398</v>
      </c>
      <c r="R3133"/>
    </row>
    <row r="3134" spans="1:18" x14ac:dyDescent="0.3">
      <c r="A3134" t="s">
        <v>7106</v>
      </c>
      <c r="B3134" t="s">
        <v>84</v>
      </c>
      <c r="C3134">
        <v>7.3</v>
      </c>
      <c r="D3134">
        <v>89.108000000000004</v>
      </c>
      <c r="E3134">
        <v>811</v>
      </c>
      <c r="F3134">
        <v>1.6929E-3</v>
      </c>
      <c r="G3134">
        <v>29740000</v>
      </c>
      <c r="H3134">
        <v>15114000</v>
      </c>
      <c r="I3134">
        <v>7831300</v>
      </c>
      <c r="J3134">
        <v>19093000</v>
      </c>
      <c r="K3134">
        <v>24433750</v>
      </c>
      <c r="L3134">
        <v>14485500</v>
      </c>
      <c r="M3134">
        <v>8232725</v>
      </c>
      <c r="N3134">
        <v>23373250</v>
      </c>
      <c r="O3134">
        <f t="shared" si="205"/>
        <v>0.7255164824505631</v>
      </c>
      <c r="Q3134">
        <f t="shared" si="208"/>
        <v>1.231389001604918</v>
      </c>
      <c r="R3134"/>
    </row>
    <row r="3135" spans="1:18" x14ac:dyDescent="0.3">
      <c r="A3135" t="s">
        <v>19033</v>
      </c>
      <c r="B3135">
        <v>5</v>
      </c>
      <c r="C3135">
        <v>38.799999999999997</v>
      </c>
      <c r="D3135">
        <v>23.077999999999999</v>
      </c>
      <c r="E3135">
        <v>206</v>
      </c>
      <c r="F3135" s="1">
        <v>1.4216E-50</v>
      </c>
      <c r="G3135">
        <v>611250000</v>
      </c>
      <c r="H3135">
        <v>631310000</v>
      </c>
      <c r="I3135">
        <v>440980000</v>
      </c>
      <c r="J3135">
        <v>354440000</v>
      </c>
      <c r="K3135">
        <v>517922500</v>
      </c>
      <c r="L3135">
        <v>592170000</v>
      </c>
      <c r="M3135">
        <v>470227500</v>
      </c>
      <c r="N3135">
        <v>431235000</v>
      </c>
      <c r="O3135">
        <f t="shared" si="205"/>
        <v>0.13065316371547364</v>
      </c>
      <c r="Q3135">
        <f t="shared" si="208"/>
        <v>1.2314350291886795</v>
      </c>
      <c r="R3135"/>
    </row>
    <row r="3136" spans="1:18" x14ac:dyDescent="0.3">
      <c r="A3136" t="s">
        <v>7836</v>
      </c>
      <c r="B3136">
        <v>16</v>
      </c>
      <c r="C3136">
        <v>40.1</v>
      </c>
      <c r="D3136">
        <v>52.218000000000004</v>
      </c>
      <c r="E3136">
        <v>464</v>
      </c>
      <c r="F3136" s="1">
        <v>8.8633999999999998E-85</v>
      </c>
      <c r="G3136">
        <v>2615800000</v>
      </c>
      <c r="H3136">
        <v>2128100000</v>
      </c>
      <c r="I3136">
        <v>1798900000</v>
      </c>
      <c r="J3136">
        <v>1393800000</v>
      </c>
      <c r="K3136">
        <v>2290675000</v>
      </c>
      <c r="L3136">
        <v>2043475000</v>
      </c>
      <c r="M3136">
        <v>1861775000</v>
      </c>
      <c r="N3136">
        <v>1657400000</v>
      </c>
      <c r="O3136">
        <f t="shared" si="205"/>
        <v>0.12622405822187155</v>
      </c>
      <c r="Q3136">
        <f t="shared" si="208"/>
        <v>1.2315812654954641</v>
      </c>
      <c r="R3136"/>
    </row>
    <row r="3137" spans="1:18" x14ac:dyDescent="0.3">
      <c r="A3137" t="s">
        <v>28004</v>
      </c>
      <c r="B3137">
        <v>1</v>
      </c>
      <c r="C3137">
        <v>13.5</v>
      </c>
      <c r="D3137">
        <v>11.054</v>
      </c>
      <c r="E3137">
        <v>96</v>
      </c>
      <c r="F3137">
        <v>3.9898000000000001E-4</v>
      </c>
      <c r="G3137">
        <v>75405000</v>
      </c>
      <c r="H3137">
        <v>73983000</v>
      </c>
      <c r="I3137">
        <v>32410000</v>
      </c>
      <c r="J3137">
        <v>55398000</v>
      </c>
      <c r="K3137">
        <v>61338500</v>
      </c>
      <c r="L3137">
        <v>68309250</v>
      </c>
      <c r="M3137">
        <v>35895000</v>
      </c>
      <c r="N3137">
        <v>69290000</v>
      </c>
      <c r="O3137">
        <f t="shared" si="205"/>
        <v>0.54776559785849988</v>
      </c>
      <c r="Q3137">
        <f t="shared" si="208"/>
        <v>1.2325688073394496</v>
      </c>
      <c r="R3137"/>
    </row>
    <row r="3138" spans="1:18" x14ac:dyDescent="0.3">
      <c r="A3138" t="s">
        <v>17483</v>
      </c>
      <c r="B3138">
        <v>12</v>
      </c>
      <c r="C3138">
        <v>23.1</v>
      </c>
      <c r="D3138">
        <v>69.241</v>
      </c>
      <c r="E3138">
        <v>646</v>
      </c>
      <c r="F3138" s="1">
        <v>1.8097000000000001E-69</v>
      </c>
      <c r="G3138">
        <v>125510000</v>
      </c>
      <c r="H3138">
        <v>98938000</v>
      </c>
      <c r="I3138">
        <v>86600000</v>
      </c>
      <c r="J3138">
        <v>49582000</v>
      </c>
      <c r="K3138">
        <v>103321750</v>
      </c>
      <c r="L3138">
        <v>91574000</v>
      </c>
      <c r="M3138">
        <v>96354250</v>
      </c>
      <c r="N3138">
        <v>61690500</v>
      </c>
      <c r="O3138">
        <f t="shared" ref="O3138:O3201" si="209">TTEST(K3138:L3138,M3138:N3138,2,2)</f>
        <v>0.42002277154354362</v>
      </c>
      <c r="Q3138">
        <f t="shared" si="208"/>
        <v>1.2331681375053585</v>
      </c>
      <c r="R3138"/>
    </row>
    <row r="3139" spans="1:18" x14ac:dyDescent="0.3">
      <c r="A3139" t="s">
        <v>22958</v>
      </c>
      <c r="B3139">
        <v>4</v>
      </c>
      <c r="C3139">
        <v>23.1</v>
      </c>
      <c r="D3139">
        <v>29.78</v>
      </c>
      <c r="E3139">
        <v>273</v>
      </c>
      <c r="F3139" s="1">
        <v>7.2740000000000005E-44</v>
      </c>
      <c r="G3139">
        <v>857130000</v>
      </c>
      <c r="H3139">
        <v>403910000</v>
      </c>
      <c r="I3139">
        <v>536700000</v>
      </c>
      <c r="J3139">
        <v>274790000</v>
      </c>
      <c r="K3139">
        <v>727276250</v>
      </c>
      <c r="L3139">
        <v>375435000</v>
      </c>
      <c r="M3139">
        <v>563040000</v>
      </c>
      <c r="N3139">
        <v>331092500</v>
      </c>
      <c r="O3139">
        <f t="shared" si="209"/>
        <v>0.66966622361929007</v>
      </c>
      <c r="Q3139">
        <f t="shared" si="208"/>
        <v>1.2332749900042779</v>
      </c>
      <c r="R3139"/>
    </row>
    <row r="3140" spans="1:18" x14ac:dyDescent="0.3">
      <c r="A3140" t="s">
        <v>13137</v>
      </c>
      <c r="B3140">
        <v>18</v>
      </c>
      <c r="C3140">
        <v>26.4</v>
      </c>
      <c r="D3140">
        <v>96.4</v>
      </c>
      <c r="E3140">
        <v>871</v>
      </c>
      <c r="F3140" s="1">
        <v>5.3307999999999998E-187</v>
      </c>
      <c r="G3140">
        <v>3186500000</v>
      </c>
      <c r="H3140">
        <v>3252200000</v>
      </c>
      <c r="I3140">
        <v>2522600000</v>
      </c>
      <c r="J3140">
        <v>1954300000</v>
      </c>
      <c r="K3140">
        <v>2827550000</v>
      </c>
      <c r="L3140">
        <v>3172850000</v>
      </c>
      <c r="M3140">
        <v>2574725000</v>
      </c>
      <c r="N3140">
        <v>2290675000</v>
      </c>
      <c r="O3140">
        <f t="shared" si="209"/>
        <v>0.12642100853330818</v>
      </c>
      <c r="Q3140">
        <f t="shared" si="208"/>
        <v>1.2332798947671311</v>
      </c>
      <c r="R3140"/>
    </row>
    <row r="3141" spans="1:18" x14ac:dyDescent="0.3">
      <c r="A3141" t="s">
        <v>11152</v>
      </c>
      <c r="B3141">
        <v>2</v>
      </c>
      <c r="C3141">
        <v>2.9</v>
      </c>
      <c r="D3141">
        <v>69.105000000000004</v>
      </c>
      <c r="E3141">
        <v>617</v>
      </c>
      <c r="F3141">
        <v>1.1907E-3</v>
      </c>
      <c r="G3141">
        <v>27412000</v>
      </c>
      <c r="H3141">
        <v>0</v>
      </c>
      <c r="I3141">
        <v>76529000</v>
      </c>
      <c r="J3141">
        <v>7854300</v>
      </c>
      <c r="K3141">
        <v>22673000</v>
      </c>
      <c r="L3141">
        <v>0</v>
      </c>
      <c r="M3141">
        <v>85338750</v>
      </c>
      <c r="N3141">
        <v>10605075</v>
      </c>
      <c r="O3141">
        <f t="shared" si="209"/>
        <v>0.447181677108627</v>
      </c>
      <c r="R3141"/>
    </row>
    <row r="3142" spans="1:18" x14ac:dyDescent="0.3">
      <c r="A3142" t="s">
        <v>6750</v>
      </c>
      <c r="B3142" t="s">
        <v>977</v>
      </c>
      <c r="C3142">
        <v>4.3</v>
      </c>
      <c r="D3142">
        <v>49.981000000000002</v>
      </c>
      <c r="E3142">
        <v>438</v>
      </c>
      <c r="F3142">
        <v>2.4069E-3</v>
      </c>
      <c r="G3142">
        <v>16907000</v>
      </c>
      <c r="H3142">
        <v>0</v>
      </c>
      <c r="I3142">
        <v>14021000</v>
      </c>
      <c r="J3142">
        <v>9809100</v>
      </c>
      <c r="K3142">
        <v>14020000</v>
      </c>
      <c r="L3142">
        <v>0</v>
      </c>
      <c r="M3142">
        <v>14762000</v>
      </c>
      <c r="N3142">
        <v>12564025</v>
      </c>
      <c r="O3142">
        <f t="shared" si="209"/>
        <v>0.44741796390673527</v>
      </c>
      <c r="R3142"/>
    </row>
    <row r="3143" spans="1:18" x14ac:dyDescent="0.3">
      <c r="A3143" t="s">
        <v>15870</v>
      </c>
      <c r="B3143" t="s">
        <v>15872</v>
      </c>
      <c r="C3143">
        <v>42.5</v>
      </c>
      <c r="D3143">
        <v>37.152999999999999</v>
      </c>
      <c r="E3143">
        <v>339</v>
      </c>
      <c r="F3143" s="1">
        <v>1.6174999999999999E-111</v>
      </c>
      <c r="G3143">
        <v>4379700000</v>
      </c>
      <c r="H3143">
        <v>4381900000</v>
      </c>
      <c r="I3143">
        <v>3294500000</v>
      </c>
      <c r="J3143">
        <v>2980300000</v>
      </c>
      <c r="K3143">
        <v>3903675000</v>
      </c>
      <c r="L3143">
        <v>4481775000</v>
      </c>
      <c r="M3143">
        <v>3340475000</v>
      </c>
      <c r="N3143">
        <v>3457075000</v>
      </c>
      <c r="O3143">
        <f t="shared" si="209"/>
        <v>0.114687721302969</v>
      </c>
      <c r="Q3143">
        <f>AVERAGE(K3143:L3143)/AVERAGE(M3143:N3143)</f>
        <v>1.2335988701811682</v>
      </c>
      <c r="R3143"/>
    </row>
    <row r="3144" spans="1:18" x14ac:dyDescent="0.3">
      <c r="A3144" t="s">
        <v>26273</v>
      </c>
      <c r="B3144">
        <v>5</v>
      </c>
      <c r="C3144">
        <v>18.899999999999999</v>
      </c>
      <c r="D3144">
        <v>47.167999999999999</v>
      </c>
      <c r="E3144">
        <v>438</v>
      </c>
      <c r="F3144" s="1">
        <v>2.0984E-19</v>
      </c>
      <c r="G3144">
        <v>437130000</v>
      </c>
      <c r="H3144">
        <v>382410000</v>
      </c>
      <c r="I3144">
        <v>284470000</v>
      </c>
      <c r="J3144">
        <v>239360000</v>
      </c>
      <c r="K3144">
        <v>375435000</v>
      </c>
      <c r="L3144">
        <v>359590000</v>
      </c>
      <c r="M3144">
        <v>303825000</v>
      </c>
      <c r="N3144">
        <v>292010000</v>
      </c>
      <c r="O3144">
        <f t="shared" si="209"/>
        <v>1.9574103378009539E-2</v>
      </c>
      <c r="Q3144">
        <f>AVERAGE(K3144:L3144)/AVERAGE(M3144:N3144)</f>
        <v>1.2336049409652001</v>
      </c>
      <c r="R3144"/>
    </row>
    <row r="3145" spans="1:18" x14ac:dyDescent="0.3">
      <c r="A3145" t="s">
        <v>4317</v>
      </c>
      <c r="B3145">
        <v>4</v>
      </c>
      <c r="C3145">
        <v>12.5</v>
      </c>
      <c r="D3145">
        <v>29.887</v>
      </c>
      <c r="E3145">
        <v>265</v>
      </c>
      <c r="F3145" s="1">
        <v>3.7193999999999998E-13</v>
      </c>
      <c r="G3145">
        <v>18178000</v>
      </c>
      <c r="H3145">
        <v>22498000</v>
      </c>
      <c r="I3145">
        <v>17141000</v>
      </c>
      <c r="J3145">
        <v>0</v>
      </c>
      <c r="K3145">
        <v>14971000</v>
      </c>
      <c r="L3145">
        <v>21768500</v>
      </c>
      <c r="M3145">
        <v>18387750</v>
      </c>
      <c r="N3145">
        <v>0</v>
      </c>
      <c r="O3145">
        <f t="shared" si="209"/>
        <v>0.44803145647395504</v>
      </c>
      <c r="R3145"/>
    </row>
    <row r="3146" spans="1:18" x14ac:dyDescent="0.3">
      <c r="A3146" t="s">
        <v>18698</v>
      </c>
      <c r="B3146">
        <v>6</v>
      </c>
      <c r="C3146">
        <v>25.4</v>
      </c>
      <c r="D3146">
        <v>38.201999999999998</v>
      </c>
      <c r="E3146">
        <v>346</v>
      </c>
      <c r="F3146" s="1">
        <v>1.8617000000000001E-21</v>
      </c>
      <c r="G3146">
        <v>72261000</v>
      </c>
      <c r="H3146">
        <v>214310000</v>
      </c>
      <c r="I3146">
        <v>91399000</v>
      </c>
      <c r="J3146">
        <v>89563000</v>
      </c>
      <c r="K3146">
        <v>58684000</v>
      </c>
      <c r="L3146">
        <v>203187500</v>
      </c>
      <c r="M3146">
        <v>100973250</v>
      </c>
      <c r="N3146">
        <v>111218250</v>
      </c>
      <c r="O3146">
        <f t="shared" si="209"/>
        <v>0.76433673154252624</v>
      </c>
      <c r="Q3146">
        <f>AVERAGE(K3146:L3146)/AVERAGE(M3146:N3146)</f>
        <v>1.2341281342560848</v>
      </c>
      <c r="R3146"/>
    </row>
    <row r="3147" spans="1:18" x14ac:dyDescent="0.3">
      <c r="A3147" t="s">
        <v>22583</v>
      </c>
      <c r="B3147" t="s">
        <v>255</v>
      </c>
      <c r="C3147">
        <v>24.7</v>
      </c>
      <c r="D3147">
        <v>27.009</v>
      </c>
      <c r="E3147">
        <v>235</v>
      </c>
      <c r="F3147" s="1">
        <v>2.3005000000000001E-13</v>
      </c>
      <c r="G3147">
        <v>133740000</v>
      </c>
      <c r="H3147">
        <v>76005000</v>
      </c>
      <c r="I3147">
        <v>101800000</v>
      </c>
      <c r="J3147">
        <v>28911000</v>
      </c>
      <c r="K3147">
        <v>111674375</v>
      </c>
      <c r="L3147">
        <v>70109000</v>
      </c>
      <c r="M3147">
        <v>110946500</v>
      </c>
      <c r="N3147">
        <v>36263750</v>
      </c>
      <c r="O3147">
        <f t="shared" si="209"/>
        <v>0.72500048172147658</v>
      </c>
      <c r="Q3147">
        <f>AVERAGE(K3147:L3147)/AVERAGE(M3147:N3147)</f>
        <v>1.2348554193746699</v>
      </c>
      <c r="R3147"/>
    </row>
    <row r="3148" spans="1:18" x14ac:dyDescent="0.3">
      <c r="A3148" t="s">
        <v>21632</v>
      </c>
      <c r="B3148">
        <v>8</v>
      </c>
      <c r="C3148">
        <v>18.3</v>
      </c>
      <c r="D3148">
        <v>50.969000000000001</v>
      </c>
      <c r="E3148">
        <v>476</v>
      </c>
      <c r="F3148" s="1">
        <v>1.4287000000000001E-22</v>
      </c>
      <c r="G3148">
        <v>1473100000</v>
      </c>
      <c r="H3148">
        <v>1193900000</v>
      </c>
      <c r="I3148">
        <v>706120000</v>
      </c>
      <c r="J3148">
        <v>1027100000</v>
      </c>
      <c r="K3148">
        <v>1285400000</v>
      </c>
      <c r="L3148">
        <v>1134145000</v>
      </c>
      <c r="M3148">
        <v>748137500</v>
      </c>
      <c r="N3148">
        <v>1210900000</v>
      </c>
      <c r="O3148">
        <f t="shared" si="209"/>
        <v>0.44404944106976896</v>
      </c>
      <c r="Q3148">
        <f>AVERAGE(K3148:L3148)/AVERAGE(M3148:N3148)</f>
        <v>1.2350682414195746</v>
      </c>
      <c r="R3148"/>
    </row>
    <row r="3149" spans="1:18" x14ac:dyDescent="0.3">
      <c r="A3149" t="s">
        <v>23429</v>
      </c>
      <c r="B3149">
        <v>11</v>
      </c>
      <c r="C3149">
        <v>19.8</v>
      </c>
      <c r="D3149">
        <v>74.465999999999994</v>
      </c>
      <c r="E3149">
        <v>648</v>
      </c>
      <c r="F3149" s="1">
        <v>1.0245000000000001E-81</v>
      </c>
      <c r="G3149">
        <v>555570000</v>
      </c>
      <c r="H3149">
        <v>456310000</v>
      </c>
      <c r="I3149">
        <v>335450000</v>
      </c>
      <c r="J3149">
        <v>311990000</v>
      </c>
      <c r="K3149">
        <v>473175000</v>
      </c>
      <c r="L3149">
        <v>431235000</v>
      </c>
      <c r="M3149">
        <v>354652500</v>
      </c>
      <c r="N3149">
        <v>377450000</v>
      </c>
      <c r="O3149">
        <f t="shared" si="209"/>
        <v>6.8910765192605972E-2</v>
      </c>
      <c r="Q3149">
        <f>AVERAGE(K3149:L3149)/AVERAGE(M3149:N3149)</f>
        <v>1.2353598027598593</v>
      </c>
      <c r="R3149"/>
    </row>
    <row r="3150" spans="1:18" x14ac:dyDescent="0.3">
      <c r="A3150" t="s">
        <v>28315</v>
      </c>
      <c r="B3150" t="s">
        <v>84</v>
      </c>
      <c r="C3150">
        <v>6.3</v>
      </c>
      <c r="D3150">
        <v>36.610999999999997</v>
      </c>
      <c r="E3150">
        <v>335</v>
      </c>
      <c r="F3150" s="1">
        <v>7.3134999999999997E-5</v>
      </c>
      <c r="G3150">
        <v>24211000</v>
      </c>
      <c r="H3150">
        <v>24592000</v>
      </c>
      <c r="I3150">
        <v>15539000</v>
      </c>
      <c r="J3150">
        <v>15337000</v>
      </c>
      <c r="K3150">
        <v>20000250</v>
      </c>
      <c r="L3150">
        <v>23509500</v>
      </c>
      <c r="M3150">
        <v>16405000</v>
      </c>
      <c r="N3150">
        <v>18813250</v>
      </c>
      <c r="O3150">
        <f t="shared" si="209"/>
        <v>0.19074759224306259</v>
      </c>
      <c r="Q3150">
        <f>AVERAGE(K3150:L3150)/AVERAGE(M3150:N3150)</f>
        <v>1.2354319138514833</v>
      </c>
      <c r="R3150"/>
    </row>
    <row r="3151" spans="1:18" x14ac:dyDescent="0.3">
      <c r="A3151" t="s">
        <v>1358</v>
      </c>
      <c r="B3151">
        <v>1</v>
      </c>
      <c r="C3151">
        <v>7.9</v>
      </c>
      <c r="D3151">
        <v>21.04</v>
      </c>
      <c r="E3151">
        <v>190</v>
      </c>
      <c r="F3151" s="1">
        <v>3.4137E-6</v>
      </c>
      <c r="G3151">
        <v>171260000</v>
      </c>
      <c r="H3151">
        <v>150380000</v>
      </c>
      <c r="I3151">
        <v>135490000</v>
      </c>
      <c r="J3151">
        <v>0</v>
      </c>
      <c r="K3151">
        <v>142417500</v>
      </c>
      <c r="L3151">
        <v>139225000</v>
      </c>
      <c r="M3151">
        <v>145950000</v>
      </c>
      <c r="N3151">
        <v>0</v>
      </c>
      <c r="O3151">
        <f t="shared" si="209"/>
        <v>0.45075757048954312</v>
      </c>
      <c r="R3151"/>
    </row>
    <row r="3152" spans="1:18" x14ac:dyDescent="0.3">
      <c r="A3152" t="s">
        <v>6174</v>
      </c>
      <c r="B3152">
        <v>2</v>
      </c>
      <c r="C3152">
        <v>8.1999999999999993</v>
      </c>
      <c r="D3152">
        <v>32.473999999999997</v>
      </c>
      <c r="E3152">
        <v>291</v>
      </c>
      <c r="F3152" s="1">
        <v>6.2240999999999995E-8</v>
      </c>
      <c r="G3152">
        <v>183430000</v>
      </c>
      <c r="H3152">
        <v>265880000</v>
      </c>
      <c r="I3152">
        <v>187850000</v>
      </c>
      <c r="J3152">
        <v>100190000</v>
      </c>
      <c r="K3152">
        <v>153513750</v>
      </c>
      <c r="L3152">
        <v>248765000</v>
      </c>
      <c r="M3152">
        <v>201030000</v>
      </c>
      <c r="N3152">
        <v>124582500</v>
      </c>
      <c r="O3152">
        <f t="shared" si="209"/>
        <v>0.59430596682052439</v>
      </c>
      <c r="Q3152">
        <f>AVERAGE(K3152:L3152)/AVERAGE(M3152:N3152)</f>
        <v>1.2354524165994856</v>
      </c>
      <c r="R3152"/>
    </row>
    <row r="3153" spans="1:18" x14ac:dyDescent="0.3">
      <c r="A3153" t="s">
        <v>10600</v>
      </c>
      <c r="B3153">
        <v>15</v>
      </c>
      <c r="C3153">
        <v>10</v>
      </c>
      <c r="D3153">
        <v>218.38</v>
      </c>
      <c r="E3153">
        <v>1904</v>
      </c>
      <c r="F3153" s="1">
        <v>5.2016000000000002E-102</v>
      </c>
      <c r="G3153">
        <v>748730000</v>
      </c>
      <c r="H3153">
        <v>735080000</v>
      </c>
      <c r="I3153">
        <v>358820000</v>
      </c>
      <c r="J3153">
        <v>584180000</v>
      </c>
      <c r="K3153">
        <v>632690000</v>
      </c>
      <c r="L3153">
        <v>706602500</v>
      </c>
      <c r="M3153">
        <v>383442500</v>
      </c>
      <c r="N3153">
        <v>700460000</v>
      </c>
      <c r="O3153">
        <f t="shared" si="209"/>
        <v>0.51488336613705765</v>
      </c>
      <c r="Q3153">
        <f>AVERAGE(K3153:L3153)/AVERAGE(M3153:N3153)</f>
        <v>1.2356208238287116</v>
      </c>
      <c r="R3153"/>
    </row>
    <row r="3154" spans="1:18" x14ac:dyDescent="0.3">
      <c r="A3154" t="s">
        <v>23442</v>
      </c>
      <c r="B3154">
        <v>3</v>
      </c>
      <c r="C3154">
        <v>14</v>
      </c>
      <c r="D3154">
        <v>30.49</v>
      </c>
      <c r="E3154">
        <v>265</v>
      </c>
      <c r="F3154" s="1">
        <v>1.8532999999999999E-6</v>
      </c>
      <c r="G3154">
        <v>52319000</v>
      </c>
      <c r="H3154">
        <v>32560000</v>
      </c>
      <c r="I3154">
        <v>13810000</v>
      </c>
      <c r="J3154">
        <v>35033000</v>
      </c>
      <c r="K3154">
        <v>42680250</v>
      </c>
      <c r="L3154">
        <v>30209750</v>
      </c>
      <c r="M3154">
        <v>14513500</v>
      </c>
      <c r="N3154">
        <v>44472250</v>
      </c>
      <c r="O3154">
        <f t="shared" si="209"/>
        <v>0.71003904636884752</v>
      </c>
      <c r="Q3154">
        <f>AVERAGE(K3154:L3154)/AVERAGE(M3154:N3154)</f>
        <v>1.235722187138419</v>
      </c>
      <c r="R3154"/>
    </row>
    <row r="3155" spans="1:18" x14ac:dyDescent="0.3">
      <c r="A3155" t="s">
        <v>20292</v>
      </c>
      <c r="B3155">
        <v>10</v>
      </c>
      <c r="C3155">
        <v>17.100000000000001</v>
      </c>
      <c r="D3155">
        <v>76.507000000000005</v>
      </c>
      <c r="E3155">
        <v>718</v>
      </c>
      <c r="F3155" s="1">
        <v>1.9946E-110</v>
      </c>
      <c r="G3155">
        <v>410820000</v>
      </c>
      <c r="H3155">
        <v>434470000</v>
      </c>
      <c r="I3155">
        <v>276740000</v>
      </c>
      <c r="J3155">
        <v>271740000</v>
      </c>
      <c r="K3155">
        <v>354247500</v>
      </c>
      <c r="L3155">
        <v>407545000</v>
      </c>
      <c r="M3155">
        <v>291175000</v>
      </c>
      <c r="N3155">
        <v>325202500</v>
      </c>
      <c r="O3155">
        <f t="shared" si="209"/>
        <v>0.1481841341212452</v>
      </c>
      <c r="Q3155">
        <f>AVERAGE(K3155:L3155)/AVERAGE(M3155:N3155)</f>
        <v>1.2359187348662144</v>
      </c>
      <c r="R3155"/>
    </row>
    <row r="3156" spans="1:18" x14ac:dyDescent="0.3">
      <c r="A3156" t="s">
        <v>17194</v>
      </c>
      <c r="B3156" t="s">
        <v>84</v>
      </c>
      <c r="C3156">
        <v>5.2</v>
      </c>
      <c r="D3156">
        <v>62.942</v>
      </c>
      <c r="E3156">
        <v>576</v>
      </c>
      <c r="F3156" s="1">
        <v>4.6695000000000002E-8</v>
      </c>
      <c r="G3156">
        <v>21311000</v>
      </c>
      <c r="H3156">
        <v>0</v>
      </c>
      <c r="I3156">
        <v>7347700</v>
      </c>
      <c r="J3156">
        <v>64022000</v>
      </c>
      <c r="K3156">
        <v>17574500</v>
      </c>
      <c r="L3156">
        <v>0</v>
      </c>
      <c r="M3156">
        <v>7050875</v>
      </c>
      <c r="N3156">
        <v>80360500</v>
      </c>
      <c r="O3156">
        <f t="shared" si="209"/>
        <v>0.4520451716611823</v>
      </c>
      <c r="R3156"/>
    </row>
    <row r="3157" spans="1:18" x14ac:dyDescent="0.3">
      <c r="A3157" t="s">
        <v>20826</v>
      </c>
      <c r="B3157">
        <v>9</v>
      </c>
      <c r="C3157">
        <v>33.299999999999997</v>
      </c>
      <c r="D3157">
        <v>31.706</v>
      </c>
      <c r="E3157">
        <v>288</v>
      </c>
      <c r="F3157" s="1">
        <v>5.0186000000000003E-81</v>
      </c>
      <c r="G3157">
        <v>2889900000</v>
      </c>
      <c r="H3157">
        <v>2532400000</v>
      </c>
      <c r="I3157">
        <v>1874500000</v>
      </c>
      <c r="J3157">
        <v>1787500000</v>
      </c>
      <c r="K3157">
        <v>2580625000</v>
      </c>
      <c r="L3157">
        <v>2426900000</v>
      </c>
      <c r="M3157" s="1">
        <v>1964000000</v>
      </c>
      <c r="N3157">
        <v>2084450000</v>
      </c>
      <c r="O3157">
        <f t="shared" si="209"/>
        <v>3.9051250734801708E-2</v>
      </c>
      <c r="Q3157">
        <f>AVERAGE(K3157:L3157)/AVERAGE(M3157:N3157)</f>
        <v>1.2368993071422396</v>
      </c>
      <c r="R3157"/>
    </row>
    <row r="3158" spans="1:18" x14ac:dyDescent="0.3">
      <c r="A3158" t="s">
        <v>5584</v>
      </c>
      <c r="B3158">
        <v>5</v>
      </c>
      <c r="C3158">
        <v>18.8</v>
      </c>
      <c r="D3158">
        <v>38.805999999999997</v>
      </c>
      <c r="E3158">
        <v>346</v>
      </c>
      <c r="F3158" s="1">
        <v>1.3763E-26</v>
      </c>
      <c r="G3158">
        <v>1090800000</v>
      </c>
      <c r="H3158">
        <v>899820000</v>
      </c>
      <c r="I3158">
        <v>548300000</v>
      </c>
      <c r="J3158">
        <v>739500000</v>
      </c>
      <c r="K3158">
        <v>930650000</v>
      </c>
      <c r="L3158">
        <v>861620000</v>
      </c>
      <c r="M3158">
        <v>575457500</v>
      </c>
      <c r="N3158">
        <v>873287500</v>
      </c>
      <c r="O3158">
        <f t="shared" si="209"/>
        <v>0.37791819265948512</v>
      </c>
      <c r="Q3158">
        <f>AVERAGE(K3158:L3158)/AVERAGE(M3158:N3158)</f>
        <v>1.2371190237067256</v>
      </c>
      <c r="R3158"/>
    </row>
    <row r="3159" spans="1:18" x14ac:dyDescent="0.3">
      <c r="A3159" t="s">
        <v>2698</v>
      </c>
      <c r="B3159">
        <v>24</v>
      </c>
      <c r="C3159">
        <v>44.3</v>
      </c>
      <c r="D3159">
        <v>67.117999999999995</v>
      </c>
      <c r="E3159">
        <v>614</v>
      </c>
      <c r="F3159" s="1">
        <v>4.3844999999999999E-203</v>
      </c>
      <c r="G3159">
        <v>6044000000</v>
      </c>
      <c r="H3159">
        <v>5757100000</v>
      </c>
      <c r="I3159">
        <v>4392200000</v>
      </c>
      <c r="J3159">
        <v>4083500000</v>
      </c>
      <c r="K3159">
        <v>5494150000</v>
      </c>
      <c r="L3159">
        <v>5686075000</v>
      </c>
      <c r="M3159">
        <v>4349375000</v>
      </c>
      <c r="N3159">
        <v>4685775000</v>
      </c>
      <c r="O3159">
        <f t="shared" si="209"/>
        <v>3.1087068118393273E-2</v>
      </c>
      <c r="Q3159">
        <f>AVERAGE(K3159:L3159)/AVERAGE(M3159:N3159)</f>
        <v>1.2374144314150843</v>
      </c>
      <c r="R3159"/>
    </row>
    <row r="3160" spans="1:18" x14ac:dyDescent="0.3">
      <c r="A3160" t="s">
        <v>10426</v>
      </c>
      <c r="B3160">
        <v>1</v>
      </c>
      <c r="C3160">
        <v>5.3</v>
      </c>
      <c r="D3160">
        <v>29.872</v>
      </c>
      <c r="E3160">
        <v>265</v>
      </c>
      <c r="F3160">
        <v>1.0652E-4</v>
      </c>
      <c r="G3160">
        <v>14165000</v>
      </c>
      <c r="H3160">
        <v>19801000</v>
      </c>
      <c r="I3160">
        <v>0</v>
      </c>
      <c r="J3160">
        <v>12090000</v>
      </c>
      <c r="K3160">
        <v>11600550</v>
      </c>
      <c r="L3160">
        <v>19044000</v>
      </c>
      <c r="M3160">
        <v>0</v>
      </c>
      <c r="N3160">
        <v>15093250</v>
      </c>
      <c r="O3160">
        <f t="shared" si="209"/>
        <v>0.45299694214489394</v>
      </c>
      <c r="R3160"/>
    </row>
    <row r="3161" spans="1:18" x14ac:dyDescent="0.3">
      <c r="A3161" t="s">
        <v>5217</v>
      </c>
      <c r="B3161">
        <v>1</v>
      </c>
      <c r="C3161">
        <v>4.5</v>
      </c>
      <c r="D3161">
        <v>45.628</v>
      </c>
      <c r="E3161">
        <v>421</v>
      </c>
      <c r="F3161" s="1">
        <v>2.4766000000000002E-8</v>
      </c>
      <c r="G3161">
        <v>43124000</v>
      </c>
      <c r="H3161">
        <v>23654000</v>
      </c>
      <c r="I3161">
        <v>20103000</v>
      </c>
      <c r="J3161">
        <v>20311000</v>
      </c>
      <c r="K3161">
        <v>35140000</v>
      </c>
      <c r="L3161">
        <v>22673000</v>
      </c>
      <c r="M3161">
        <v>21476500</v>
      </c>
      <c r="N3161">
        <v>25243000</v>
      </c>
      <c r="O3161">
        <f t="shared" si="209"/>
        <v>0.48404611731051217</v>
      </c>
      <c r="Q3161">
        <f>AVERAGE(K3161:L3161)/AVERAGE(M3161:N3161)</f>
        <v>1.2374490309185673</v>
      </c>
      <c r="R3161"/>
    </row>
    <row r="3162" spans="1:18" x14ac:dyDescent="0.3">
      <c r="A3162" t="s">
        <v>12464</v>
      </c>
      <c r="B3162">
        <v>2</v>
      </c>
      <c r="C3162">
        <v>3.5</v>
      </c>
      <c r="D3162">
        <v>99.564999999999998</v>
      </c>
      <c r="E3162">
        <v>922</v>
      </c>
      <c r="F3162" s="1">
        <v>2.5571000000000002E-14</v>
      </c>
      <c r="G3162">
        <v>52026000</v>
      </c>
      <c r="H3162">
        <v>48744000</v>
      </c>
      <c r="I3162">
        <v>21471000</v>
      </c>
      <c r="J3162">
        <v>37985000</v>
      </c>
      <c r="K3162">
        <v>42483500</v>
      </c>
      <c r="L3162">
        <v>45347250</v>
      </c>
      <c r="M3162">
        <v>23026000</v>
      </c>
      <c r="N3162">
        <v>47942500</v>
      </c>
      <c r="O3162">
        <f t="shared" si="209"/>
        <v>0.57064473019068185</v>
      </c>
      <c r="Q3162">
        <f>AVERAGE(K3162:L3162)/AVERAGE(M3162:N3162)</f>
        <v>1.2376018937979527</v>
      </c>
      <c r="R3162"/>
    </row>
    <row r="3163" spans="1:18" x14ac:dyDescent="0.3">
      <c r="A3163" t="s">
        <v>9198</v>
      </c>
      <c r="B3163" t="s">
        <v>9199</v>
      </c>
      <c r="C3163">
        <v>8.1</v>
      </c>
      <c r="D3163">
        <v>46.691000000000003</v>
      </c>
      <c r="E3163">
        <v>408</v>
      </c>
      <c r="F3163" s="1">
        <v>2.8261999999999999E-8</v>
      </c>
      <c r="G3163">
        <v>64669000</v>
      </c>
      <c r="H3163">
        <v>0</v>
      </c>
      <c r="I3163">
        <v>49243000</v>
      </c>
      <c r="J3163">
        <v>37128000</v>
      </c>
      <c r="K3163">
        <v>52854000</v>
      </c>
      <c r="L3163">
        <v>0</v>
      </c>
      <c r="M3163">
        <v>54894500</v>
      </c>
      <c r="N3163">
        <v>47238250</v>
      </c>
      <c r="O3163">
        <f t="shared" si="209"/>
        <v>0.45356096570112991</v>
      </c>
      <c r="R3163"/>
    </row>
    <row r="3164" spans="1:18" x14ac:dyDescent="0.3">
      <c r="A3164" t="s">
        <v>5563</v>
      </c>
      <c r="B3164">
        <v>13</v>
      </c>
      <c r="C3164">
        <v>33.299999999999997</v>
      </c>
      <c r="D3164">
        <v>44.545999999999999</v>
      </c>
      <c r="E3164">
        <v>390</v>
      </c>
      <c r="F3164" s="1">
        <v>3.3418E-72</v>
      </c>
      <c r="G3164">
        <v>962210000</v>
      </c>
      <c r="H3164">
        <v>963360000</v>
      </c>
      <c r="I3164">
        <v>653530000</v>
      </c>
      <c r="J3164">
        <v>589940000</v>
      </c>
      <c r="K3164">
        <v>823587500</v>
      </c>
      <c r="L3164">
        <v>919047500</v>
      </c>
      <c r="M3164">
        <v>692897500</v>
      </c>
      <c r="N3164">
        <v>714730000</v>
      </c>
      <c r="O3164">
        <f t="shared" si="209"/>
        <v>7.5849517490909624E-2</v>
      </c>
      <c r="Q3164">
        <f t="shared" ref="Q3164:Q3173" si="210">AVERAGE(K3164:L3164)/AVERAGE(M3164:N3164)</f>
        <v>1.2379944267925995</v>
      </c>
      <c r="R3164"/>
    </row>
    <row r="3165" spans="1:18" x14ac:dyDescent="0.3">
      <c r="A3165" t="s">
        <v>27525</v>
      </c>
      <c r="B3165">
        <v>13</v>
      </c>
      <c r="C3165">
        <v>33.200000000000003</v>
      </c>
      <c r="D3165">
        <v>50.924999999999997</v>
      </c>
      <c r="E3165">
        <v>470</v>
      </c>
      <c r="F3165" s="1">
        <v>2.4321999999999999E-86</v>
      </c>
      <c r="G3165">
        <v>3094700000</v>
      </c>
      <c r="H3165">
        <v>2489700000</v>
      </c>
      <c r="I3165">
        <v>2237800000</v>
      </c>
      <c r="J3165">
        <v>1567000000</v>
      </c>
      <c r="K3165">
        <v>2751775000</v>
      </c>
      <c r="L3165">
        <v>2399700000</v>
      </c>
      <c r="M3165">
        <v>2305750000</v>
      </c>
      <c r="N3165">
        <v>1852625000</v>
      </c>
      <c r="O3165">
        <f t="shared" si="209"/>
        <v>0.22565290433517349</v>
      </c>
      <c r="Q3165">
        <f t="shared" si="210"/>
        <v>1.2388192503081132</v>
      </c>
      <c r="R3165"/>
    </row>
    <row r="3166" spans="1:18" x14ac:dyDescent="0.3">
      <c r="A3166" t="s">
        <v>7056</v>
      </c>
      <c r="B3166" t="s">
        <v>525</v>
      </c>
      <c r="C3166">
        <v>14.9</v>
      </c>
      <c r="D3166">
        <v>37.161000000000001</v>
      </c>
      <c r="E3166">
        <v>323</v>
      </c>
      <c r="F3166" s="1">
        <v>1.3254000000000001E-25</v>
      </c>
      <c r="G3166">
        <v>226000000</v>
      </c>
      <c r="H3166">
        <v>161520000</v>
      </c>
      <c r="I3166">
        <v>115030000</v>
      </c>
      <c r="J3166">
        <v>121730000</v>
      </c>
      <c r="K3166">
        <v>192722500</v>
      </c>
      <c r="L3166">
        <v>150992500</v>
      </c>
      <c r="M3166">
        <v>126050000</v>
      </c>
      <c r="N3166">
        <v>151267500</v>
      </c>
      <c r="O3166">
        <f t="shared" si="209"/>
        <v>0.30637176977057601</v>
      </c>
      <c r="Q3166">
        <f t="shared" si="210"/>
        <v>1.2394277317515123</v>
      </c>
      <c r="R3166"/>
    </row>
    <row r="3167" spans="1:18" x14ac:dyDescent="0.3">
      <c r="A3167" t="s">
        <v>15322</v>
      </c>
      <c r="B3167">
        <v>4</v>
      </c>
      <c r="C3167">
        <v>11.7</v>
      </c>
      <c r="D3167">
        <v>57.180999999999997</v>
      </c>
      <c r="E3167">
        <v>537</v>
      </c>
      <c r="F3167" s="1">
        <v>6.4202999999999998E-15</v>
      </c>
      <c r="G3167">
        <v>136520000</v>
      </c>
      <c r="H3167">
        <v>99187000</v>
      </c>
      <c r="I3167">
        <v>100700000</v>
      </c>
      <c r="J3167">
        <v>45246000</v>
      </c>
      <c r="K3167">
        <v>114549250</v>
      </c>
      <c r="L3167">
        <v>91985750</v>
      </c>
      <c r="M3167">
        <v>109629000</v>
      </c>
      <c r="N3167">
        <v>56914500</v>
      </c>
      <c r="O3167">
        <f t="shared" si="209"/>
        <v>0.5576978729356592</v>
      </c>
      <c r="Q3167">
        <f t="shared" si="210"/>
        <v>1.2401264534490988</v>
      </c>
      <c r="R3167"/>
    </row>
    <row r="3168" spans="1:18" x14ac:dyDescent="0.3">
      <c r="A3168" t="s">
        <v>10649</v>
      </c>
      <c r="B3168" t="s">
        <v>588</v>
      </c>
      <c r="C3168">
        <v>28.7</v>
      </c>
      <c r="D3168">
        <v>33.271999999999998</v>
      </c>
      <c r="E3168">
        <v>296</v>
      </c>
      <c r="F3168" s="1">
        <v>4.3784000000000001E-49</v>
      </c>
      <c r="G3168">
        <v>359030000</v>
      </c>
      <c r="H3168">
        <v>317620000</v>
      </c>
      <c r="I3168">
        <v>236090000</v>
      </c>
      <c r="J3168">
        <v>198680000</v>
      </c>
      <c r="K3168">
        <v>311775000</v>
      </c>
      <c r="L3168">
        <v>295217500</v>
      </c>
      <c r="M3168">
        <v>249745000</v>
      </c>
      <c r="N3168">
        <v>239462500</v>
      </c>
      <c r="O3168">
        <f t="shared" si="209"/>
        <v>2.6306436740497832E-2</v>
      </c>
      <c r="Q3168">
        <f t="shared" si="210"/>
        <v>1.240766954717579</v>
      </c>
      <c r="R3168"/>
    </row>
    <row r="3169" spans="1:18" x14ac:dyDescent="0.3">
      <c r="A3169" t="s">
        <v>5552</v>
      </c>
      <c r="B3169" t="s">
        <v>298</v>
      </c>
      <c r="C3169">
        <v>2.2999999999999998</v>
      </c>
      <c r="D3169">
        <v>59.997</v>
      </c>
      <c r="E3169">
        <v>521</v>
      </c>
      <c r="F3169" s="1">
        <v>5.5695000000000003E-10</v>
      </c>
      <c r="G3169">
        <v>113760000</v>
      </c>
      <c r="H3169">
        <v>39318000</v>
      </c>
      <c r="I3169">
        <v>41956000</v>
      </c>
      <c r="J3169">
        <v>46244000</v>
      </c>
      <c r="K3169">
        <v>93017500</v>
      </c>
      <c r="L3169">
        <v>36901750</v>
      </c>
      <c r="M3169">
        <v>46362500</v>
      </c>
      <c r="N3169">
        <v>58331750</v>
      </c>
      <c r="O3169">
        <f t="shared" si="209"/>
        <v>0.70314861549057905</v>
      </c>
      <c r="Q3169">
        <f t="shared" si="210"/>
        <v>1.2409396886648503</v>
      </c>
      <c r="R3169"/>
    </row>
    <row r="3170" spans="1:18" x14ac:dyDescent="0.3">
      <c r="A3170" t="s">
        <v>19108</v>
      </c>
      <c r="B3170">
        <v>2</v>
      </c>
      <c r="C3170">
        <v>14.1</v>
      </c>
      <c r="D3170">
        <v>20.428999999999998</v>
      </c>
      <c r="E3170">
        <v>185</v>
      </c>
      <c r="F3170" s="1">
        <v>7.3602000000000001E-12</v>
      </c>
      <c r="G3170">
        <v>105670000</v>
      </c>
      <c r="H3170">
        <v>99685000</v>
      </c>
      <c r="I3170">
        <v>34435000</v>
      </c>
      <c r="J3170">
        <v>84629000</v>
      </c>
      <c r="K3170">
        <v>86191750</v>
      </c>
      <c r="L3170">
        <v>92489000</v>
      </c>
      <c r="M3170">
        <v>38265250</v>
      </c>
      <c r="N3170">
        <v>105715750</v>
      </c>
      <c r="O3170">
        <f t="shared" si="209"/>
        <v>0.6594547011133487</v>
      </c>
      <c r="Q3170">
        <f t="shared" si="210"/>
        <v>1.2410022850237183</v>
      </c>
      <c r="R3170"/>
    </row>
    <row r="3171" spans="1:18" x14ac:dyDescent="0.3">
      <c r="A3171" t="s">
        <v>8214</v>
      </c>
      <c r="B3171">
        <v>4</v>
      </c>
      <c r="C3171">
        <v>9.1</v>
      </c>
      <c r="D3171">
        <v>60.279000000000003</v>
      </c>
      <c r="E3171">
        <v>541</v>
      </c>
      <c r="F3171" s="1">
        <v>3.2513000000000002E-51</v>
      </c>
      <c r="G3171">
        <v>506130000</v>
      </c>
      <c r="H3171">
        <v>368770000</v>
      </c>
      <c r="I3171">
        <v>196910000</v>
      </c>
      <c r="J3171">
        <v>341470000</v>
      </c>
      <c r="K3171">
        <v>434130000</v>
      </c>
      <c r="L3171">
        <v>339790000</v>
      </c>
      <c r="M3171">
        <v>208807500</v>
      </c>
      <c r="N3171">
        <v>414515000</v>
      </c>
      <c r="O3171">
        <f t="shared" si="209"/>
        <v>0.5742346533949434</v>
      </c>
      <c r="Q3171">
        <f t="shared" si="210"/>
        <v>1.2416044663877848</v>
      </c>
      <c r="R3171"/>
    </row>
    <row r="3172" spans="1:18" x14ac:dyDescent="0.3">
      <c r="A3172" t="s">
        <v>10082</v>
      </c>
      <c r="B3172" t="s">
        <v>8309</v>
      </c>
      <c r="C3172">
        <v>29.1</v>
      </c>
      <c r="D3172">
        <v>53.872</v>
      </c>
      <c r="E3172">
        <v>491</v>
      </c>
      <c r="F3172" s="1">
        <v>1.8541000000000001E-57</v>
      </c>
      <c r="G3172">
        <v>1066600000</v>
      </c>
      <c r="H3172">
        <v>902940000</v>
      </c>
      <c r="I3172">
        <v>658820000</v>
      </c>
      <c r="J3172">
        <v>618320000</v>
      </c>
      <c r="K3172">
        <v>914577500</v>
      </c>
      <c r="L3172">
        <v>866825000</v>
      </c>
      <c r="M3172">
        <v>696660000</v>
      </c>
      <c r="N3172">
        <v>737855000</v>
      </c>
      <c r="O3172">
        <f t="shared" si="209"/>
        <v>3.1499828497860496E-2</v>
      </c>
      <c r="Q3172">
        <f t="shared" si="210"/>
        <v>1.2418151779521303</v>
      </c>
      <c r="R3172"/>
    </row>
    <row r="3173" spans="1:18" x14ac:dyDescent="0.3">
      <c r="A3173" t="s">
        <v>15163</v>
      </c>
      <c r="B3173" t="s">
        <v>15164</v>
      </c>
      <c r="C3173">
        <v>12.6</v>
      </c>
      <c r="D3173">
        <v>50.569000000000003</v>
      </c>
      <c r="E3173">
        <v>460</v>
      </c>
      <c r="F3173" s="1">
        <v>4.2742000000000001E-22</v>
      </c>
      <c r="G3173">
        <v>106490000</v>
      </c>
      <c r="H3173">
        <v>96088000</v>
      </c>
      <c r="I3173">
        <v>52840000</v>
      </c>
      <c r="J3173">
        <v>65965000</v>
      </c>
      <c r="K3173">
        <v>87033000</v>
      </c>
      <c r="L3173">
        <v>89343500</v>
      </c>
      <c r="M3173">
        <v>58940750</v>
      </c>
      <c r="N3173">
        <v>82988500</v>
      </c>
      <c r="O3173">
        <f t="shared" si="209"/>
        <v>0.28999314156662015</v>
      </c>
      <c r="Q3173">
        <f t="shared" si="210"/>
        <v>1.2427071939011867</v>
      </c>
      <c r="R3173"/>
    </row>
    <row r="3174" spans="1:18" x14ac:dyDescent="0.3">
      <c r="A3174" t="s">
        <v>2268</v>
      </c>
      <c r="B3174" t="s">
        <v>1015</v>
      </c>
      <c r="C3174">
        <v>2.6</v>
      </c>
      <c r="D3174">
        <v>45.732999999999997</v>
      </c>
      <c r="E3174">
        <v>416</v>
      </c>
      <c r="F3174">
        <v>2.9724999999999999E-4</v>
      </c>
      <c r="G3174">
        <v>0</v>
      </c>
      <c r="H3174">
        <v>6470400</v>
      </c>
      <c r="I3174">
        <v>53211000</v>
      </c>
      <c r="J3174">
        <v>0</v>
      </c>
      <c r="K3174">
        <v>0</v>
      </c>
      <c r="L3174">
        <v>4650300</v>
      </c>
      <c r="M3174">
        <v>59163000</v>
      </c>
      <c r="N3174">
        <v>0</v>
      </c>
      <c r="O3174">
        <f t="shared" si="209"/>
        <v>0.45529243164403066</v>
      </c>
      <c r="R3174"/>
    </row>
    <row r="3175" spans="1:18" s="3" customFormat="1" x14ac:dyDescent="0.3">
      <c r="A3175" s="3" t="s">
        <v>23899</v>
      </c>
      <c r="B3175" s="3" t="s">
        <v>23901</v>
      </c>
      <c r="C3175" s="3">
        <v>40.5</v>
      </c>
      <c r="D3175" s="3">
        <v>40.088999999999999</v>
      </c>
      <c r="E3175" s="3">
        <v>375</v>
      </c>
      <c r="F3175" s="5">
        <v>9.3228000000000003E-76</v>
      </c>
      <c r="G3175" s="3">
        <v>17307000000</v>
      </c>
      <c r="H3175" s="3">
        <v>15383000000</v>
      </c>
      <c r="I3175" s="3">
        <v>12319000000</v>
      </c>
      <c r="J3175" s="3">
        <v>9988900000</v>
      </c>
      <c r="K3175" s="5">
        <v>15296000000</v>
      </c>
      <c r="L3175" s="3">
        <v>15008500000</v>
      </c>
      <c r="M3175" s="3">
        <v>12799500000</v>
      </c>
      <c r="N3175" s="3">
        <v>11574725000</v>
      </c>
      <c r="O3175" s="3">
        <f t="shared" si="209"/>
        <v>4.2177782096793834E-2</v>
      </c>
      <c r="Q3175" s="3">
        <f>AVERAGE(K3175:L3175)/AVERAGE(M3175:N3175)</f>
        <v>1.2433010690596316</v>
      </c>
    </row>
    <row r="3176" spans="1:18" x14ac:dyDescent="0.3">
      <c r="A3176" t="s">
        <v>16069</v>
      </c>
      <c r="B3176">
        <v>7</v>
      </c>
      <c r="C3176">
        <v>47.9</v>
      </c>
      <c r="D3176">
        <v>23.849</v>
      </c>
      <c r="E3176">
        <v>217</v>
      </c>
      <c r="F3176" s="1">
        <v>1.1599E-36</v>
      </c>
      <c r="G3176">
        <v>1054100000</v>
      </c>
      <c r="H3176">
        <v>994220000</v>
      </c>
      <c r="I3176">
        <v>621680000</v>
      </c>
      <c r="J3176">
        <v>711980000</v>
      </c>
      <c r="K3176">
        <v>901052500</v>
      </c>
      <c r="L3176">
        <v>958145000</v>
      </c>
      <c r="M3176">
        <v>654695000</v>
      </c>
      <c r="N3176">
        <v>840392500</v>
      </c>
      <c r="O3176">
        <f t="shared" si="209"/>
        <v>0.20175558994118281</v>
      </c>
      <c r="Q3176">
        <f>AVERAGE(K3176:L3176)/AVERAGE(M3176:N3176)</f>
        <v>1.2435375855928166</v>
      </c>
      <c r="R3176"/>
    </row>
    <row r="3177" spans="1:18" x14ac:dyDescent="0.3">
      <c r="A3177" t="s">
        <v>1972</v>
      </c>
      <c r="B3177">
        <v>3</v>
      </c>
      <c r="C3177">
        <v>26.5</v>
      </c>
      <c r="D3177">
        <v>10.811999999999999</v>
      </c>
      <c r="E3177">
        <v>98</v>
      </c>
      <c r="F3177" s="1">
        <v>6.4244999999999999E-7</v>
      </c>
      <c r="G3177">
        <v>127510000</v>
      </c>
      <c r="H3177">
        <v>208340000</v>
      </c>
      <c r="I3177">
        <v>80913000</v>
      </c>
      <c r="J3177">
        <v>124730000</v>
      </c>
      <c r="K3177">
        <v>105362625</v>
      </c>
      <c r="L3177">
        <v>197242500</v>
      </c>
      <c r="M3177">
        <v>89108000</v>
      </c>
      <c r="N3177">
        <v>154147500</v>
      </c>
      <c r="O3177">
        <f t="shared" si="209"/>
        <v>0.65068188323978249</v>
      </c>
      <c r="Q3177">
        <f>AVERAGE(K3177:L3177)/AVERAGE(M3177:N3177)</f>
        <v>1.2439806088659866</v>
      </c>
      <c r="R3177"/>
    </row>
    <row r="3178" spans="1:18" x14ac:dyDescent="0.3">
      <c r="A3178" t="s">
        <v>23597</v>
      </c>
      <c r="B3178" t="s">
        <v>2288</v>
      </c>
      <c r="C3178">
        <v>15.4</v>
      </c>
      <c r="D3178">
        <v>40.33</v>
      </c>
      <c r="E3178">
        <v>369</v>
      </c>
      <c r="F3178" s="1">
        <v>5.0974999999999997E-30</v>
      </c>
      <c r="G3178">
        <v>380450000</v>
      </c>
      <c r="H3178">
        <v>193290000</v>
      </c>
      <c r="I3178">
        <v>208580000</v>
      </c>
      <c r="J3178">
        <v>152340000</v>
      </c>
      <c r="K3178">
        <v>328492500</v>
      </c>
      <c r="L3178">
        <v>181220000</v>
      </c>
      <c r="M3178">
        <v>225515000</v>
      </c>
      <c r="N3178">
        <v>184212500</v>
      </c>
      <c r="O3178">
        <f t="shared" si="209"/>
        <v>0.58042487636798257</v>
      </c>
      <c r="Q3178">
        <f>AVERAGE(K3178:L3178)/AVERAGE(M3178:N3178)</f>
        <v>1.2440280430285984</v>
      </c>
      <c r="R3178"/>
    </row>
    <row r="3179" spans="1:18" x14ac:dyDescent="0.3">
      <c r="A3179" t="s">
        <v>20312</v>
      </c>
      <c r="B3179">
        <v>3</v>
      </c>
      <c r="C3179">
        <v>14.8</v>
      </c>
      <c r="D3179">
        <v>36.893000000000001</v>
      </c>
      <c r="E3179">
        <v>338</v>
      </c>
      <c r="F3179" s="1">
        <v>1.5968999999999999E-42</v>
      </c>
      <c r="G3179">
        <v>273140000</v>
      </c>
      <c r="H3179">
        <v>259100000</v>
      </c>
      <c r="I3179">
        <v>200120000</v>
      </c>
      <c r="J3179">
        <v>139120000</v>
      </c>
      <c r="K3179">
        <v>231702500</v>
      </c>
      <c r="L3179">
        <v>244482500</v>
      </c>
      <c r="M3179">
        <v>213997500</v>
      </c>
      <c r="N3179">
        <v>168755000</v>
      </c>
      <c r="O3179">
        <f t="shared" si="209"/>
        <v>0.18523163059188186</v>
      </c>
      <c r="Q3179">
        <f>AVERAGE(K3179:L3179)/AVERAGE(M3179:N3179)</f>
        <v>1.2441068314380703</v>
      </c>
      <c r="R3179"/>
    </row>
    <row r="3180" spans="1:18" x14ac:dyDescent="0.3">
      <c r="A3180" t="s">
        <v>17337</v>
      </c>
      <c r="B3180">
        <v>2</v>
      </c>
      <c r="C3180">
        <v>21.2</v>
      </c>
      <c r="D3180">
        <v>18.698</v>
      </c>
      <c r="E3180">
        <v>170</v>
      </c>
      <c r="F3180" s="1">
        <v>1.3576E-8</v>
      </c>
      <c r="G3180">
        <v>41899000</v>
      </c>
      <c r="H3180">
        <v>25343000</v>
      </c>
      <c r="I3180">
        <v>27389000</v>
      </c>
      <c r="J3180">
        <v>0</v>
      </c>
      <c r="K3180">
        <v>34206250</v>
      </c>
      <c r="L3180">
        <v>24287750</v>
      </c>
      <c r="M3180">
        <v>29755500</v>
      </c>
      <c r="N3180">
        <v>0</v>
      </c>
      <c r="O3180">
        <f t="shared" si="209"/>
        <v>0.45625550709760598</v>
      </c>
      <c r="R3180"/>
    </row>
    <row r="3181" spans="1:18" x14ac:dyDescent="0.3">
      <c r="A3181" t="s">
        <v>2926</v>
      </c>
      <c r="B3181" t="s">
        <v>1021</v>
      </c>
      <c r="C3181">
        <v>18.3</v>
      </c>
      <c r="D3181">
        <v>26.983000000000001</v>
      </c>
      <c r="E3181">
        <v>241</v>
      </c>
      <c r="F3181" s="1">
        <v>2.1673000000000001E-30</v>
      </c>
      <c r="G3181">
        <v>133010000</v>
      </c>
      <c r="H3181">
        <v>120320000</v>
      </c>
      <c r="I3181">
        <v>82764000</v>
      </c>
      <c r="J3181">
        <v>69333000</v>
      </c>
      <c r="K3181">
        <v>110708250</v>
      </c>
      <c r="L3181">
        <v>111470000</v>
      </c>
      <c r="M3181">
        <v>91649250</v>
      </c>
      <c r="N3181">
        <v>86894250</v>
      </c>
      <c r="O3181">
        <f t="shared" si="209"/>
        <v>1.1961728711139725E-2</v>
      </c>
      <c r="Q3181">
        <f>AVERAGE(K3181:L3181)/AVERAGE(M3181:N3181)</f>
        <v>1.244392823037523</v>
      </c>
      <c r="R3181"/>
    </row>
    <row r="3182" spans="1:18" x14ac:dyDescent="0.3">
      <c r="A3182" t="s">
        <v>28456</v>
      </c>
      <c r="B3182">
        <v>1</v>
      </c>
      <c r="C3182">
        <v>3.2</v>
      </c>
      <c r="D3182">
        <v>55.594000000000001</v>
      </c>
      <c r="E3182">
        <v>507</v>
      </c>
      <c r="F3182">
        <v>4.2684E-4</v>
      </c>
      <c r="G3182">
        <v>41271000</v>
      </c>
      <c r="H3182">
        <v>60051000</v>
      </c>
      <c r="I3182">
        <v>0</v>
      </c>
      <c r="J3182">
        <v>34468000</v>
      </c>
      <c r="K3182">
        <v>33679500</v>
      </c>
      <c r="L3182">
        <v>55063250</v>
      </c>
      <c r="M3182">
        <v>0</v>
      </c>
      <c r="N3182">
        <v>43959750</v>
      </c>
      <c r="O3182">
        <f t="shared" si="209"/>
        <v>0.45632501622011268</v>
      </c>
      <c r="R3182"/>
    </row>
    <row r="3183" spans="1:18" x14ac:dyDescent="0.3">
      <c r="A3183" t="s">
        <v>2200</v>
      </c>
      <c r="B3183" t="s">
        <v>1662</v>
      </c>
      <c r="C3183">
        <v>12.8</v>
      </c>
      <c r="D3183">
        <v>41.039000000000001</v>
      </c>
      <c r="E3183">
        <v>358</v>
      </c>
      <c r="F3183" s="1">
        <v>6.4066999999999996E-22</v>
      </c>
      <c r="G3183">
        <v>199190000</v>
      </c>
      <c r="H3183">
        <v>354080000</v>
      </c>
      <c r="I3183">
        <v>185180000</v>
      </c>
      <c r="J3183">
        <v>166510000</v>
      </c>
      <c r="K3183">
        <v>168246250</v>
      </c>
      <c r="L3183">
        <v>328492500</v>
      </c>
      <c r="M3183">
        <v>198637500</v>
      </c>
      <c r="N3183">
        <v>200490000</v>
      </c>
      <c r="O3183">
        <f t="shared" si="209"/>
        <v>0.6044350289389282</v>
      </c>
      <c r="Q3183">
        <f>AVERAGE(K3183:L3183)/AVERAGE(M3183:N3183)</f>
        <v>1.2445615749353276</v>
      </c>
      <c r="R3183"/>
    </row>
    <row r="3184" spans="1:18" x14ac:dyDescent="0.3">
      <c r="A3184" t="s">
        <v>13872</v>
      </c>
      <c r="B3184" t="s">
        <v>112</v>
      </c>
      <c r="C3184">
        <v>5.6</v>
      </c>
      <c r="D3184">
        <v>70.545000000000002</v>
      </c>
      <c r="E3184">
        <v>623</v>
      </c>
      <c r="F3184" s="1">
        <v>4.6076999999999995E-22</v>
      </c>
      <c r="G3184">
        <v>2194200</v>
      </c>
      <c r="H3184">
        <v>0</v>
      </c>
      <c r="I3184">
        <v>7093900</v>
      </c>
      <c r="J3184">
        <v>0</v>
      </c>
      <c r="K3184">
        <v>548550</v>
      </c>
      <c r="L3184">
        <v>0</v>
      </c>
      <c r="M3184">
        <v>6666500</v>
      </c>
      <c r="N3184">
        <v>0</v>
      </c>
      <c r="O3184">
        <f t="shared" si="209"/>
        <v>0.45693918197996597</v>
      </c>
      <c r="R3184"/>
    </row>
    <row r="3185" spans="1:18" x14ac:dyDescent="0.3">
      <c r="A3185" t="s">
        <v>8842</v>
      </c>
      <c r="B3185">
        <v>3</v>
      </c>
      <c r="C3185">
        <v>19.600000000000001</v>
      </c>
      <c r="D3185">
        <v>29.721</v>
      </c>
      <c r="E3185">
        <v>270</v>
      </c>
      <c r="F3185" s="1">
        <v>6.0777000000000004E-56</v>
      </c>
      <c r="G3185">
        <v>1093300000</v>
      </c>
      <c r="H3185">
        <v>935680000</v>
      </c>
      <c r="I3185">
        <v>752390000</v>
      </c>
      <c r="J3185">
        <v>563930000</v>
      </c>
      <c r="K3185">
        <v>935430000</v>
      </c>
      <c r="L3185">
        <v>896237500</v>
      </c>
      <c r="M3185">
        <v>800032500</v>
      </c>
      <c r="N3185">
        <v>671452500</v>
      </c>
      <c r="O3185">
        <f t="shared" si="209"/>
        <v>0.115618249629727</v>
      </c>
      <c r="Q3185">
        <f>AVERAGE(K3185:L3185)/AVERAGE(M3185:N3185)</f>
        <v>1.2447748363048212</v>
      </c>
      <c r="R3185"/>
    </row>
    <row r="3186" spans="1:18" x14ac:dyDescent="0.3">
      <c r="A3186" t="s">
        <v>77</v>
      </c>
      <c r="B3186">
        <v>2</v>
      </c>
      <c r="C3186">
        <v>5.3</v>
      </c>
      <c r="D3186">
        <v>59.276000000000003</v>
      </c>
      <c r="E3186">
        <v>528</v>
      </c>
      <c r="F3186" s="1">
        <v>2.1509E-5</v>
      </c>
      <c r="G3186">
        <v>51686000</v>
      </c>
      <c r="H3186">
        <v>42806000</v>
      </c>
      <c r="I3186">
        <v>39067000</v>
      </c>
      <c r="J3186">
        <v>0</v>
      </c>
      <c r="K3186">
        <v>42008250</v>
      </c>
      <c r="L3186">
        <v>40071000</v>
      </c>
      <c r="M3186">
        <v>42861250</v>
      </c>
      <c r="N3186">
        <v>0</v>
      </c>
      <c r="O3186">
        <f t="shared" si="209"/>
        <v>0.4571730699539226</v>
      </c>
      <c r="R3186"/>
    </row>
    <row r="3187" spans="1:18" x14ac:dyDescent="0.3">
      <c r="A3187" t="s">
        <v>11873</v>
      </c>
      <c r="B3187">
        <v>3</v>
      </c>
      <c r="C3187">
        <v>6.4</v>
      </c>
      <c r="D3187">
        <v>64.888999999999996</v>
      </c>
      <c r="E3187">
        <v>590</v>
      </c>
      <c r="F3187" s="1">
        <v>1.7984000000000001E-22</v>
      </c>
      <c r="G3187">
        <v>47184000</v>
      </c>
      <c r="H3187">
        <v>39150000</v>
      </c>
      <c r="I3187">
        <v>29403000</v>
      </c>
      <c r="J3187">
        <v>22328000</v>
      </c>
      <c r="K3187">
        <v>38178000</v>
      </c>
      <c r="L3187">
        <v>36738500</v>
      </c>
      <c r="M3187">
        <v>32070000</v>
      </c>
      <c r="N3187">
        <v>28056250</v>
      </c>
      <c r="O3187">
        <f t="shared" si="209"/>
        <v>7.4009562955477892E-2</v>
      </c>
      <c r="Q3187">
        <f>AVERAGE(K3187:L3187)/AVERAGE(M3187:N3187)</f>
        <v>1.2459865699257813</v>
      </c>
      <c r="R3187"/>
    </row>
    <row r="3188" spans="1:18" x14ac:dyDescent="0.3">
      <c r="A3188" t="s">
        <v>9445</v>
      </c>
      <c r="B3188" t="s">
        <v>106</v>
      </c>
      <c r="C3188">
        <v>9.6999999999999993</v>
      </c>
      <c r="D3188">
        <v>38.387</v>
      </c>
      <c r="E3188">
        <v>341</v>
      </c>
      <c r="F3188" s="1">
        <v>1.3576999999999999E-10</v>
      </c>
      <c r="G3188">
        <v>99880000</v>
      </c>
      <c r="H3188">
        <v>138930000</v>
      </c>
      <c r="I3188">
        <v>0</v>
      </c>
      <c r="J3188">
        <v>83529000</v>
      </c>
      <c r="K3188">
        <v>81187750</v>
      </c>
      <c r="L3188">
        <v>128380000</v>
      </c>
      <c r="M3188">
        <v>0</v>
      </c>
      <c r="N3188">
        <v>104705000</v>
      </c>
      <c r="O3188">
        <f t="shared" si="209"/>
        <v>0.45759855337125999</v>
      </c>
      <c r="R3188"/>
    </row>
    <row r="3189" spans="1:18" x14ac:dyDescent="0.3">
      <c r="A3189" t="s">
        <v>286</v>
      </c>
      <c r="B3189" t="s">
        <v>287</v>
      </c>
      <c r="C3189">
        <v>35.5</v>
      </c>
      <c r="D3189">
        <v>59.387999999999998</v>
      </c>
      <c r="E3189">
        <v>538</v>
      </c>
      <c r="F3189" s="1">
        <v>3.8462999999999999E-51</v>
      </c>
      <c r="G3189">
        <v>508690000</v>
      </c>
      <c r="H3189">
        <v>475260000</v>
      </c>
      <c r="I3189">
        <v>371480000</v>
      </c>
      <c r="J3189">
        <v>260520000</v>
      </c>
      <c r="K3189">
        <v>436192500</v>
      </c>
      <c r="L3189">
        <v>447742500</v>
      </c>
      <c r="M3189">
        <v>396510000</v>
      </c>
      <c r="N3189">
        <v>312907500</v>
      </c>
      <c r="O3189">
        <f t="shared" si="209"/>
        <v>0.17457826555047562</v>
      </c>
      <c r="Q3189">
        <f>AVERAGE(K3189:L3189)/AVERAGE(M3189:N3189)</f>
        <v>1.2460011206377062</v>
      </c>
      <c r="R3189"/>
    </row>
    <row r="3190" spans="1:18" x14ac:dyDescent="0.3">
      <c r="A3190" t="s">
        <v>13654</v>
      </c>
      <c r="B3190">
        <v>1</v>
      </c>
      <c r="C3190">
        <v>2.8</v>
      </c>
      <c r="D3190">
        <v>50.567</v>
      </c>
      <c r="E3190">
        <v>461</v>
      </c>
      <c r="F3190" s="1">
        <v>8.3832999999999998E-6</v>
      </c>
      <c r="G3190">
        <v>79200000</v>
      </c>
      <c r="H3190">
        <v>43146000</v>
      </c>
      <c r="I3190">
        <v>41846000</v>
      </c>
      <c r="J3190">
        <v>30361000</v>
      </c>
      <c r="K3190">
        <v>64945750</v>
      </c>
      <c r="L3190">
        <v>40381000</v>
      </c>
      <c r="M3190">
        <v>46158500</v>
      </c>
      <c r="N3190">
        <v>38349500</v>
      </c>
      <c r="O3190">
        <f t="shared" si="209"/>
        <v>0.50406733513818625</v>
      </c>
      <c r="Q3190">
        <f>AVERAGE(K3190:L3190)/AVERAGE(M3190:N3190)</f>
        <v>1.2463524163392814</v>
      </c>
      <c r="R3190"/>
    </row>
    <row r="3191" spans="1:18" x14ac:dyDescent="0.3">
      <c r="A3191" t="s">
        <v>19281</v>
      </c>
      <c r="B3191">
        <v>2</v>
      </c>
      <c r="C3191">
        <v>10.8</v>
      </c>
      <c r="D3191">
        <v>17.427</v>
      </c>
      <c r="E3191">
        <v>158</v>
      </c>
      <c r="F3191" s="1">
        <v>8.6369999999999999E-17</v>
      </c>
      <c r="G3191">
        <v>592120000</v>
      </c>
      <c r="H3191">
        <v>504490000</v>
      </c>
      <c r="I3191">
        <v>362780000</v>
      </c>
      <c r="J3191">
        <v>322440000</v>
      </c>
      <c r="K3191">
        <v>500325000</v>
      </c>
      <c r="L3191">
        <v>474792500</v>
      </c>
      <c r="M3191">
        <v>387905000</v>
      </c>
      <c r="N3191">
        <v>393607500</v>
      </c>
      <c r="O3191">
        <f t="shared" si="209"/>
        <v>1.7774340192056984E-2</v>
      </c>
      <c r="Q3191">
        <f>AVERAGE(K3191:L3191)/AVERAGE(M3191:N3191)</f>
        <v>1.2477311623294574</v>
      </c>
      <c r="R3191"/>
    </row>
    <row r="3192" spans="1:18" x14ac:dyDescent="0.3">
      <c r="A3192" t="s">
        <v>12052</v>
      </c>
      <c r="B3192">
        <v>3</v>
      </c>
      <c r="C3192">
        <v>8.3000000000000007</v>
      </c>
      <c r="D3192">
        <v>59.917999999999999</v>
      </c>
      <c r="E3192">
        <v>563</v>
      </c>
      <c r="F3192" s="1">
        <v>5.6930000000000003E-20</v>
      </c>
      <c r="G3192">
        <v>294950000</v>
      </c>
      <c r="H3192">
        <v>278230000</v>
      </c>
      <c r="I3192">
        <v>150220000</v>
      </c>
      <c r="J3192">
        <v>205740000</v>
      </c>
      <c r="K3192">
        <v>252972500</v>
      </c>
      <c r="L3192">
        <v>262945000</v>
      </c>
      <c r="M3192">
        <v>162557500</v>
      </c>
      <c r="N3192">
        <v>250830000</v>
      </c>
      <c r="O3192">
        <f t="shared" si="209"/>
        <v>0.36771728906461598</v>
      </c>
      <c r="Q3192">
        <f>AVERAGE(K3192:L3192)/AVERAGE(M3192:N3192)</f>
        <v>1.2480239484744942</v>
      </c>
      <c r="R3192"/>
    </row>
    <row r="3193" spans="1:18" x14ac:dyDescent="0.3">
      <c r="A3193" t="s">
        <v>17288</v>
      </c>
      <c r="B3193">
        <v>1</v>
      </c>
      <c r="C3193">
        <v>5.5</v>
      </c>
      <c r="D3193">
        <v>32.377000000000002</v>
      </c>
      <c r="E3193">
        <v>293</v>
      </c>
      <c r="F3193" s="1">
        <v>2.2157999999999999E-12</v>
      </c>
      <c r="G3193">
        <v>38201000</v>
      </c>
      <c r="H3193">
        <v>15108000</v>
      </c>
      <c r="I3193">
        <v>0</v>
      </c>
      <c r="J3193">
        <v>17363000</v>
      </c>
      <c r="K3193">
        <v>31732750</v>
      </c>
      <c r="L3193">
        <v>14465500</v>
      </c>
      <c r="M3193">
        <v>0</v>
      </c>
      <c r="N3193">
        <v>21310000</v>
      </c>
      <c r="O3193">
        <f t="shared" si="209"/>
        <v>0.45996754451203248</v>
      </c>
      <c r="R3193"/>
    </row>
    <row r="3194" spans="1:18" x14ac:dyDescent="0.3">
      <c r="A3194" t="s">
        <v>16451</v>
      </c>
      <c r="B3194">
        <v>2</v>
      </c>
      <c r="C3194">
        <v>11.3</v>
      </c>
      <c r="D3194">
        <v>25.978999999999999</v>
      </c>
      <c r="E3194">
        <v>230</v>
      </c>
      <c r="F3194" s="1">
        <v>1.4461E-6</v>
      </c>
      <c r="G3194">
        <v>35304000</v>
      </c>
      <c r="H3194">
        <v>48118000</v>
      </c>
      <c r="I3194">
        <v>22318000</v>
      </c>
      <c r="J3194">
        <v>28094000</v>
      </c>
      <c r="K3194">
        <v>29213750</v>
      </c>
      <c r="L3194">
        <v>44714750</v>
      </c>
      <c r="M3194">
        <v>23969500</v>
      </c>
      <c r="N3194">
        <v>35231000</v>
      </c>
      <c r="O3194">
        <f t="shared" si="209"/>
        <v>0.52244169317729061</v>
      </c>
      <c r="Q3194">
        <f>AVERAGE(K3194:L3194)/AVERAGE(M3194:N3194)</f>
        <v>1.2487816825871403</v>
      </c>
      <c r="R3194"/>
    </row>
    <row r="3195" spans="1:18" x14ac:dyDescent="0.3">
      <c r="A3195" t="s">
        <v>21963</v>
      </c>
      <c r="B3195" t="s">
        <v>21965</v>
      </c>
      <c r="C3195">
        <v>31.7</v>
      </c>
      <c r="D3195">
        <v>36.164000000000001</v>
      </c>
      <c r="E3195">
        <v>331</v>
      </c>
      <c r="F3195" s="1">
        <v>2.1849999999999999E-24</v>
      </c>
      <c r="G3195">
        <v>324630000</v>
      </c>
      <c r="H3195">
        <v>352590000</v>
      </c>
      <c r="I3195">
        <v>178710000</v>
      </c>
      <c r="J3195">
        <v>243240000</v>
      </c>
      <c r="K3195">
        <v>280917500</v>
      </c>
      <c r="L3195">
        <v>327430000</v>
      </c>
      <c r="M3195">
        <v>191418750</v>
      </c>
      <c r="N3195">
        <v>295710000</v>
      </c>
      <c r="O3195">
        <f t="shared" si="209"/>
        <v>0.39968748870569704</v>
      </c>
      <c r="Q3195">
        <f>AVERAGE(K3195:L3195)/AVERAGE(M3195:N3195)</f>
        <v>1.2488433499357203</v>
      </c>
      <c r="R3195"/>
    </row>
    <row r="3196" spans="1:18" x14ac:dyDescent="0.3">
      <c r="A3196" t="s">
        <v>14887</v>
      </c>
      <c r="B3196" t="s">
        <v>113</v>
      </c>
      <c r="C3196">
        <v>5.7</v>
      </c>
      <c r="D3196">
        <v>38.329000000000001</v>
      </c>
      <c r="E3196">
        <v>348</v>
      </c>
      <c r="F3196" s="1">
        <v>6.6219000000000006E-8</v>
      </c>
      <c r="G3196">
        <v>209830000</v>
      </c>
      <c r="H3196">
        <v>185200000</v>
      </c>
      <c r="I3196">
        <v>142770000</v>
      </c>
      <c r="J3196">
        <v>103760000</v>
      </c>
      <c r="K3196">
        <v>179052500</v>
      </c>
      <c r="L3196">
        <v>174040000</v>
      </c>
      <c r="M3196">
        <v>153565000</v>
      </c>
      <c r="N3196">
        <v>129107500</v>
      </c>
      <c r="O3196">
        <f t="shared" si="209"/>
        <v>0.10606622792534948</v>
      </c>
      <c r="Q3196">
        <f>AVERAGE(K3196:L3196)/AVERAGE(M3196:N3196)</f>
        <v>1.24912221740707</v>
      </c>
      <c r="R3196"/>
    </row>
    <row r="3197" spans="1:18" x14ac:dyDescent="0.3">
      <c r="A3197" t="s">
        <v>22714</v>
      </c>
      <c r="B3197" t="s">
        <v>106</v>
      </c>
      <c r="C3197">
        <v>2.2999999999999998</v>
      </c>
      <c r="D3197">
        <v>63.886000000000003</v>
      </c>
      <c r="E3197">
        <v>562</v>
      </c>
      <c r="F3197">
        <v>1.1480999999999999E-4</v>
      </c>
      <c r="G3197">
        <v>33130000</v>
      </c>
      <c r="H3197">
        <v>30655000</v>
      </c>
      <c r="I3197">
        <v>0</v>
      </c>
      <c r="J3197">
        <v>23259000</v>
      </c>
      <c r="K3197">
        <v>27335500</v>
      </c>
      <c r="L3197">
        <v>28460000</v>
      </c>
      <c r="M3197">
        <v>0</v>
      </c>
      <c r="N3197">
        <v>29288750</v>
      </c>
      <c r="O3197">
        <f t="shared" si="209"/>
        <v>0.46126256175732161</v>
      </c>
      <c r="R3197"/>
    </row>
    <row r="3198" spans="1:18" x14ac:dyDescent="0.3">
      <c r="A3198" t="s">
        <v>24511</v>
      </c>
      <c r="B3198">
        <v>4</v>
      </c>
      <c r="C3198">
        <v>15.4</v>
      </c>
      <c r="D3198">
        <v>33.06</v>
      </c>
      <c r="E3198">
        <v>298</v>
      </c>
      <c r="F3198" s="1">
        <v>5.6282000000000001E-14</v>
      </c>
      <c r="G3198">
        <v>162990000</v>
      </c>
      <c r="H3198">
        <v>160230000</v>
      </c>
      <c r="I3198">
        <v>80829000</v>
      </c>
      <c r="J3198">
        <v>111410000</v>
      </c>
      <c r="K3198">
        <v>135302500</v>
      </c>
      <c r="L3198">
        <v>149530000</v>
      </c>
      <c r="M3198">
        <v>88993750</v>
      </c>
      <c r="N3198">
        <v>138947500</v>
      </c>
      <c r="O3198">
        <f t="shared" si="209"/>
        <v>0.38767156948454295</v>
      </c>
      <c r="Q3198">
        <f>AVERAGE(K3198:L3198)/AVERAGE(M3198:N3198)</f>
        <v>1.2495873388427938</v>
      </c>
      <c r="R3198"/>
    </row>
    <row r="3199" spans="1:18" x14ac:dyDescent="0.3">
      <c r="A3199" t="s">
        <v>26319</v>
      </c>
      <c r="B3199">
        <v>16</v>
      </c>
      <c r="C3199">
        <v>55.6</v>
      </c>
      <c r="D3199">
        <v>44.816000000000003</v>
      </c>
      <c r="E3199">
        <v>399</v>
      </c>
      <c r="F3199" s="1">
        <v>3.1946000000000001E-192</v>
      </c>
      <c r="G3199">
        <v>45900000</v>
      </c>
      <c r="H3199">
        <v>203330000</v>
      </c>
      <c r="I3199">
        <v>0</v>
      </c>
      <c r="J3199">
        <v>58622000</v>
      </c>
      <c r="K3199">
        <v>37113000</v>
      </c>
      <c r="L3199">
        <v>191565000</v>
      </c>
      <c r="M3199">
        <v>0</v>
      </c>
      <c r="N3199">
        <v>74296500</v>
      </c>
      <c r="O3199">
        <f t="shared" si="209"/>
        <v>0.46278742030587738</v>
      </c>
      <c r="R3199"/>
    </row>
    <row r="3200" spans="1:18" x14ac:dyDescent="0.3">
      <c r="A3200" t="s">
        <v>15097</v>
      </c>
      <c r="B3200">
        <v>7</v>
      </c>
      <c r="C3200">
        <v>33.1</v>
      </c>
      <c r="D3200">
        <v>30.454000000000001</v>
      </c>
      <c r="E3200">
        <v>284</v>
      </c>
      <c r="F3200" s="1">
        <v>7.3550000000000004E-37</v>
      </c>
      <c r="G3200">
        <v>784450000</v>
      </c>
      <c r="H3200">
        <v>625790000</v>
      </c>
      <c r="I3200">
        <v>361080000</v>
      </c>
      <c r="J3200">
        <v>506730000</v>
      </c>
      <c r="K3200">
        <v>665997500</v>
      </c>
      <c r="L3200">
        <v>586555000</v>
      </c>
      <c r="M3200">
        <v>386097500</v>
      </c>
      <c r="N3200">
        <v>615962500</v>
      </c>
      <c r="O3200">
        <f t="shared" si="209"/>
        <v>0.41128920613568221</v>
      </c>
      <c r="Q3200">
        <f>AVERAGE(K3200:L3200)/AVERAGE(M3200:N3200)</f>
        <v>1.2499775462547154</v>
      </c>
      <c r="R3200"/>
    </row>
    <row r="3201" spans="1:18" x14ac:dyDescent="0.3">
      <c r="A3201" t="s">
        <v>27519</v>
      </c>
      <c r="B3201" t="s">
        <v>266</v>
      </c>
      <c r="C3201">
        <v>11.6</v>
      </c>
      <c r="D3201">
        <v>42.328000000000003</v>
      </c>
      <c r="E3201">
        <v>388</v>
      </c>
      <c r="F3201" s="1">
        <v>5.4989000000000003E-34</v>
      </c>
      <c r="G3201">
        <v>2643600000</v>
      </c>
      <c r="H3201">
        <v>2373900000</v>
      </c>
      <c r="I3201">
        <v>1713600000</v>
      </c>
      <c r="J3201">
        <v>1581900000</v>
      </c>
      <c r="K3201">
        <v>2315825000</v>
      </c>
      <c r="L3201">
        <v>2286425000</v>
      </c>
      <c r="M3201">
        <v>1789375000</v>
      </c>
      <c r="N3201">
        <v>1892125000</v>
      </c>
      <c r="O3201">
        <f t="shared" si="209"/>
        <v>1.3206435723902073E-2</v>
      </c>
      <c r="Q3201">
        <f>AVERAGE(K3201:L3201)/AVERAGE(M3201:N3201)</f>
        <v>1.2501018606546244</v>
      </c>
      <c r="R3201"/>
    </row>
    <row r="3202" spans="1:18" x14ac:dyDescent="0.3">
      <c r="A3202" t="s">
        <v>28349</v>
      </c>
      <c r="B3202">
        <v>1</v>
      </c>
      <c r="C3202">
        <v>2.6</v>
      </c>
      <c r="D3202">
        <v>47.859000000000002</v>
      </c>
      <c r="E3202">
        <v>429</v>
      </c>
      <c r="F3202">
        <v>3.7764000000000001E-3</v>
      </c>
      <c r="G3202">
        <v>50501000</v>
      </c>
      <c r="H3202">
        <v>41602000</v>
      </c>
      <c r="I3202">
        <v>32918000</v>
      </c>
      <c r="J3202">
        <v>21976000</v>
      </c>
      <c r="K3202">
        <v>41210000</v>
      </c>
      <c r="L3202">
        <v>38785750</v>
      </c>
      <c r="M3202">
        <v>36486250</v>
      </c>
      <c r="N3202">
        <v>27505000</v>
      </c>
      <c r="O3202">
        <f t="shared" ref="O3202:O3265" si="211">TTEST(K3202:L3202,M3202:N3202,2,2)</f>
        <v>0.22749684095751399</v>
      </c>
      <c r="Q3202">
        <f>AVERAGE(K3202:L3202)/AVERAGE(M3202:N3202)</f>
        <v>1.2501045064754948</v>
      </c>
      <c r="R3202"/>
    </row>
    <row r="3203" spans="1:18" x14ac:dyDescent="0.3">
      <c r="A3203" t="s">
        <v>2139</v>
      </c>
      <c r="B3203" t="s">
        <v>106</v>
      </c>
      <c r="C3203">
        <v>3.9</v>
      </c>
      <c r="D3203">
        <v>52.32</v>
      </c>
      <c r="E3203">
        <v>465</v>
      </c>
      <c r="F3203" s="1">
        <v>7.4850000000000003E-6</v>
      </c>
      <c r="G3203">
        <v>0</v>
      </c>
      <c r="H3203">
        <v>3985100</v>
      </c>
      <c r="I3203">
        <v>0</v>
      </c>
      <c r="J3203">
        <v>19413000</v>
      </c>
      <c r="K3203">
        <v>0</v>
      </c>
      <c r="L3203">
        <v>2308875</v>
      </c>
      <c r="M3203">
        <v>0</v>
      </c>
      <c r="N3203">
        <v>23702750</v>
      </c>
      <c r="O3203">
        <f t="shared" si="211"/>
        <v>0.46381104171214516</v>
      </c>
      <c r="R3203"/>
    </row>
    <row r="3204" spans="1:18" x14ac:dyDescent="0.3">
      <c r="A3204" t="s">
        <v>27119</v>
      </c>
      <c r="B3204">
        <v>2</v>
      </c>
      <c r="C3204">
        <v>5.4</v>
      </c>
      <c r="D3204">
        <v>60.465000000000003</v>
      </c>
      <c r="E3204">
        <v>537</v>
      </c>
      <c r="F3204" s="1">
        <v>2.8339999999999999E-6</v>
      </c>
      <c r="G3204">
        <v>73757000</v>
      </c>
      <c r="H3204">
        <v>33667000</v>
      </c>
      <c r="I3204">
        <v>30794000</v>
      </c>
      <c r="J3204">
        <v>30966000</v>
      </c>
      <c r="K3204">
        <v>60072250</v>
      </c>
      <c r="L3204">
        <v>31082500</v>
      </c>
      <c r="M3204">
        <v>33962750</v>
      </c>
      <c r="N3204">
        <v>38931000</v>
      </c>
      <c r="O3204">
        <f t="shared" si="211"/>
        <v>0.59801732042585831</v>
      </c>
      <c r="Q3204">
        <f t="shared" ref="Q3204:Q3213" si="212">AVERAGE(K3204:L3204)/AVERAGE(M3204:N3204)</f>
        <v>1.2505153048100832</v>
      </c>
      <c r="R3204"/>
    </row>
    <row r="3205" spans="1:18" x14ac:dyDescent="0.3">
      <c r="A3205" t="s">
        <v>26079</v>
      </c>
      <c r="B3205" t="s">
        <v>24087</v>
      </c>
      <c r="C3205">
        <v>74.7</v>
      </c>
      <c r="D3205">
        <v>30.399000000000001</v>
      </c>
      <c r="E3205">
        <v>277</v>
      </c>
      <c r="F3205" s="1">
        <v>1.9051000000000001E-258</v>
      </c>
      <c r="G3205">
        <v>7853100000</v>
      </c>
      <c r="H3205">
        <v>6589100000</v>
      </c>
      <c r="I3205">
        <v>5784200000</v>
      </c>
      <c r="J3205">
        <v>4366000000</v>
      </c>
      <c r="K3205">
        <v>7009150000</v>
      </c>
      <c r="L3205">
        <v>6445375000</v>
      </c>
      <c r="M3205">
        <v>5739450000</v>
      </c>
      <c r="N3205">
        <v>5017825000</v>
      </c>
      <c r="O3205">
        <f t="shared" si="211"/>
        <v>9.8525959875578328E-2</v>
      </c>
      <c r="Q3205">
        <f t="shared" si="212"/>
        <v>1.2507372917397761</v>
      </c>
      <c r="R3205"/>
    </row>
    <row r="3206" spans="1:18" x14ac:dyDescent="0.3">
      <c r="A3206" t="s">
        <v>20187</v>
      </c>
      <c r="B3206">
        <v>3</v>
      </c>
      <c r="C3206">
        <v>7.5</v>
      </c>
      <c r="D3206">
        <v>86.841999999999999</v>
      </c>
      <c r="E3206">
        <v>775</v>
      </c>
      <c r="F3206" s="1">
        <v>2.0609E-15</v>
      </c>
      <c r="G3206">
        <v>166900000</v>
      </c>
      <c r="H3206">
        <v>85110000</v>
      </c>
      <c r="I3206">
        <v>86260000</v>
      </c>
      <c r="J3206">
        <v>62519000</v>
      </c>
      <c r="K3206">
        <v>139037500</v>
      </c>
      <c r="L3206">
        <v>79019250</v>
      </c>
      <c r="M3206">
        <v>95935750</v>
      </c>
      <c r="N3206">
        <v>78379000</v>
      </c>
      <c r="O3206">
        <f t="shared" si="211"/>
        <v>0.55664867664039719</v>
      </c>
      <c r="Q3206">
        <f t="shared" si="212"/>
        <v>1.250936882851279</v>
      </c>
      <c r="R3206"/>
    </row>
    <row r="3207" spans="1:18" x14ac:dyDescent="0.3">
      <c r="A3207" t="s">
        <v>4990</v>
      </c>
      <c r="B3207">
        <v>5</v>
      </c>
      <c r="C3207">
        <v>16.8</v>
      </c>
      <c r="D3207">
        <v>46.082000000000001</v>
      </c>
      <c r="E3207">
        <v>417</v>
      </c>
      <c r="F3207" s="1">
        <v>1.1043E-16</v>
      </c>
      <c r="G3207">
        <v>371170000</v>
      </c>
      <c r="H3207">
        <v>371110000</v>
      </c>
      <c r="I3207">
        <v>278010000</v>
      </c>
      <c r="J3207">
        <v>198140000</v>
      </c>
      <c r="K3207">
        <v>321255000</v>
      </c>
      <c r="L3207">
        <v>346017500</v>
      </c>
      <c r="M3207">
        <v>293892500</v>
      </c>
      <c r="N3207">
        <v>239260000</v>
      </c>
      <c r="O3207">
        <f t="shared" si="211"/>
        <v>0.15485435602687248</v>
      </c>
      <c r="Q3207">
        <f t="shared" si="212"/>
        <v>1.2515602946624089</v>
      </c>
      <c r="R3207"/>
    </row>
    <row r="3208" spans="1:18" x14ac:dyDescent="0.3">
      <c r="A3208" t="s">
        <v>5991</v>
      </c>
      <c r="B3208">
        <v>6</v>
      </c>
      <c r="C3208">
        <v>14</v>
      </c>
      <c r="D3208">
        <v>60.012999999999998</v>
      </c>
      <c r="E3208">
        <v>535</v>
      </c>
      <c r="F3208" s="1">
        <v>5.5434000000000003E-21</v>
      </c>
      <c r="G3208">
        <v>474680000</v>
      </c>
      <c r="H3208">
        <v>476010000</v>
      </c>
      <c r="I3208">
        <v>376050000</v>
      </c>
      <c r="J3208">
        <v>234780000</v>
      </c>
      <c r="K3208">
        <v>410075000</v>
      </c>
      <c r="L3208">
        <v>449220000</v>
      </c>
      <c r="M3208">
        <v>400087500</v>
      </c>
      <c r="N3208">
        <v>286315000</v>
      </c>
      <c r="O3208">
        <f t="shared" si="211"/>
        <v>0.28727506476033327</v>
      </c>
      <c r="Q3208">
        <f t="shared" si="212"/>
        <v>1.2518820954177761</v>
      </c>
      <c r="R3208"/>
    </row>
    <row r="3209" spans="1:18" x14ac:dyDescent="0.3">
      <c r="A3209" t="s">
        <v>18653</v>
      </c>
      <c r="B3209">
        <v>5</v>
      </c>
      <c r="C3209">
        <v>31.1</v>
      </c>
      <c r="D3209">
        <v>26.765000000000001</v>
      </c>
      <c r="E3209">
        <v>254</v>
      </c>
      <c r="F3209" s="1">
        <v>1.4322E-30</v>
      </c>
      <c r="G3209">
        <v>980710000</v>
      </c>
      <c r="H3209">
        <v>510300000</v>
      </c>
      <c r="I3209">
        <v>489800000</v>
      </c>
      <c r="J3209">
        <v>439520000</v>
      </c>
      <c r="K3209">
        <v>838355000</v>
      </c>
      <c r="L3209">
        <v>483835000</v>
      </c>
      <c r="M3209">
        <v>518977500</v>
      </c>
      <c r="N3209">
        <v>537157500</v>
      </c>
      <c r="O3209">
        <f t="shared" si="211"/>
        <v>0.53173200928699782</v>
      </c>
      <c r="Q3209">
        <f t="shared" si="212"/>
        <v>1.251913817835788</v>
      </c>
      <c r="R3209"/>
    </row>
    <row r="3210" spans="1:18" x14ac:dyDescent="0.3">
      <c r="A3210" t="s">
        <v>9853</v>
      </c>
      <c r="B3210">
        <v>7</v>
      </c>
      <c r="C3210">
        <v>31.4</v>
      </c>
      <c r="D3210">
        <v>29.222000000000001</v>
      </c>
      <c r="E3210">
        <v>264</v>
      </c>
      <c r="F3210" s="1">
        <v>5.9046000000000004E-38</v>
      </c>
      <c r="G3210">
        <v>1030800000</v>
      </c>
      <c r="H3210">
        <v>945090000</v>
      </c>
      <c r="I3210">
        <v>647780000</v>
      </c>
      <c r="J3210">
        <v>618430000</v>
      </c>
      <c r="K3210">
        <v>879480000</v>
      </c>
      <c r="L3210">
        <v>906190000</v>
      </c>
      <c r="M3210">
        <v>687155000</v>
      </c>
      <c r="N3210">
        <v>738667500</v>
      </c>
      <c r="O3210">
        <f t="shared" si="211"/>
        <v>2.502957563291747E-2</v>
      </c>
      <c r="Q3210">
        <f t="shared" si="212"/>
        <v>1.252378890079235</v>
      </c>
      <c r="R3210"/>
    </row>
    <row r="3211" spans="1:18" x14ac:dyDescent="0.3">
      <c r="A3211" t="s">
        <v>20672</v>
      </c>
      <c r="B3211">
        <v>3</v>
      </c>
      <c r="C3211">
        <v>20</v>
      </c>
      <c r="D3211">
        <v>27.622</v>
      </c>
      <c r="E3211">
        <v>250</v>
      </c>
      <c r="F3211" s="1">
        <v>4.9888E-18</v>
      </c>
      <c r="G3211">
        <v>177690000</v>
      </c>
      <c r="H3211">
        <v>179370000</v>
      </c>
      <c r="I3211">
        <v>118370000</v>
      </c>
      <c r="J3211">
        <v>99147000</v>
      </c>
      <c r="K3211">
        <v>147610000</v>
      </c>
      <c r="L3211">
        <v>168755000</v>
      </c>
      <c r="M3211">
        <v>129107500</v>
      </c>
      <c r="N3211">
        <v>123371750</v>
      </c>
      <c r="O3211">
        <f t="shared" si="211"/>
        <v>0.10023718298578277</v>
      </c>
      <c r="Q3211">
        <f t="shared" si="212"/>
        <v>1.2530336651427791</v>
      </c>
      <c r="R3211"/>
    </row>
    <row r="3212" spans="1:18" x14ac:dyDescent="0.3">
      <c r="A3212" t="s">
        <v>12389</v>
      </c>
      <c r="B3212">
        <v>10</v>
      </c>
      <c r="C3212">
        <v>10.4</v>
      </c>
      <c r="D3212">
        <v>123.19</v>
      </c>
      <c r="E3212">
        <v>1076</v>
      </c>
      <c r="F3212" s="1">
        <v>3.3583999999999998E-32</v>
      </c>
      <c r="G3212">
        <v>223550000</v>
      </c>
      <c r="H3212">
        <v>133390000</v>
      </c>
      <c r="I3212">
        <v>115950000</v>
      </c>
      <c r="J3212">
        <v>98392000</v>
      </c>
      <c r="K3212">
        <v>190770000</v>
      </c>
      <c r="L3212">
        <v>122803000</v>
      </c>
      <c r="M3212">
        <v>127360000</v>
      </c>
      <c r="N3212">
        <v>122755500</v>
      </c>
      <c r="O3212">
        <f t="shared" si="211"/>
        <v>0.44992495954679657</v>
      </c>
      <c r="Q3212">
        <f t="shared" si="212"/>
        <v>1.2537127846934717</v>
      </c>
      <c r="R3212"/>
    </row>
    <row r="3213" spans="1:18" x14ac:dyDescent="0.3">
      <c r="A3213" t="s">
        <v>5930</v>
      </c>
      <c r="B3213">
        <v>3</v>
      </c>
      <c r="C3213">
        <v>17.399999999999999</v>
      </c>
      <c r="D3213">
        <v>30.216000000000001</v>
      </c>
      <c r="E3213">
        <v>259</v>
      </c>
      <c r="F3213" s="1">
        <v>4.5423999999999998E-18</v>
      </c>
      <c r="G3213">
        <v>252880000</v>
      </c>
      <c r="H3213">
        <v>146430000</v>
      </c>
      <c r="I3213">
        <v>160380000</v>
      </c>
      <c r="J3213">
        <v>86634000</v>
      </c>
      <c r="K3213">
        <v>214470000</v>
      </c>
      <c r="L3213">
        <v>135947500</v>
      </c>
      <c r="M3213">
        <v>171687500</v>
      </c>
      <c r="N3213">
        <v>107768250</v>
      </c>
      <c r="O3213">
        <f t="shared" si="211"/>
        <v>0.55595516804579403</v>
      </c>
      <c r="Q3213">
        <f t="shared" si="212"/>
        <v>1.2539283947458586</v>
      </c>
      <c r="R3213"/>
    </row>
    <row r="3214" spans="1:18" x14ac:dyDescent="0.3">
      <c r="A3214" t="s">
        <v>21162</v>
      </c>
      <c r="B3214">
        <v>1</v>
      </c>
      <c r="C3214">
        <v>1.2</v>
      </c>
      <c r="D3214">
        <v>141.56</v>
      </c>
      <c r="E3214">
        <v>1284</v>
      </c>
      <c r="F3214">
        <v>5.3764999999999998E-4</v>
      </c>
      <c r="G3214">
        <v>0</v>
      </c>
      <c r="H3214">
        <v>2060300</v>
      </c>
      <c r="I3214">
        <v>0</v>
      </c>
      <c r="J3214">
        <v>7514800</v>
      </c>
      <c r="K3214">
        <v>0</v>
      </c>
      <c r="L3214">
        <v>1090625</v>
      </c>
      <c r="M3214">
        <v>0</v>
      </c>
      <c r="N3214">
        <v>10184500</v>
      </c>
      <c r="O3214">
        <f t="shared" si="211"/>
        <v>0.46829950568743295</v>
      </c>
      <c r="R3214"/>
    </row>
    <row r="3215" spans="1:18" x14ac:dyDescent="0.3">
      <c r="A3215" t="s">
        <v>1397</v>
      </c>
      <c r="B3215" t="s">
        <v>977</v>
      </c>
      <c r="C3215">
        <v>9.4</v>
      </c>
      <c r="D3215">
        <v>15.455</v>
      </c>
      <c r="E3215">
        <v>139</v>
      </c>
      <c r="F3215" s="1">
        <v>6.9567999999999994E-11</v>
      </c>
      <c r="G3215">
        <v>190320000</v>
      </c>
      <c r="H3215">
        <v>253860000</v>
      </c>
      <c r="I3215">
        <v>159480000</v>
      </c>
      <c r="J3215">
        <v>119450000</v>
      </c>
      <c r="K3215">
        <v>160005000</v>
      </c>
      <c r="L3215">
        <v>241070000</v>
      </c>
      <c r="M3215">
        <v>171067500</v>
      </c>
      <c r="N3215">
        <v>148772500</v>
      </c>
      <c r="O3215">
        <f t="shared" si="211"/>
        <v>0.43587251345365663</v>
      </c>
      <c r="Q3215">
        <f>AVERAGE(K3215:L3215)/AVERAGE(M3215:N3215)</f>
        <v>1.2539863681840921</v>
      </c>
      <c r="R3215"/>
    </row>
    <row r="3216" spans="1:18" x14ac:dyDescent="0.3">
      <c r="A3216" t="s">
        <v>24003</v>
      </c>
      <c r="B3216">
        <v>5</v>
      </c>
      <c r="C3216">
        <v>15.1</v>
      </c>
      <c r="D3216">
        <v>42.408999999999999</v>
      </c>
      <c r="E3216">
        <v>384</v>
      </c>
      <c r="F3216" s="1">
        <v>3.1973E-44</v>
      </c>
      <c r="G3216">
        <v>548230000</v>
      </c>
      <c r="H3216">
        <v>593000000</v>
      </c>
      <c r="I3216">
        <v>529900000</v>
      </c>
      <c r="J3216">
        <v>214950000</v>
      </c>
      <c r="K3216">
        <v>465170000</v>
      </c>
      <c r="L3216">
        <v>561587500</v>
      </c>
      <c r="M3216">
        <v>558237500</v>
      </c>
      <c r="N3216">
        <v>260445000</v>
      </c>
      <c r="O3216">
        <f t="shared" si="211"/>
        <v>0.57460225611144278</v>
      </c>
      <c r="Q3216">
        <f>AVERAGE(K3216:L3216)/AVERAGE(M3216:N3216)</f>
        <v>1.2541583580936444</v>
      </c>
      <c r="R3216"/>
    </row>
    <row r="3217" spans="1:18" x14ac:dyDescent="0.3">
      <c r="A3217" t="s">
        <v>2542</v>
      </c>
      <c r="B3217" t="s">
        <v>2543</v>
      </c>
      <c r="C3217">
        <v>11</v>
      </c>
      <c r="D3217">
        <v>16.571000000000002</v>
      </c>
      <c r="E3217">
        <v>164</v>
      </c>
      <c r="F3217" s="1">
        <v>6.3106999999999996E-13</v>
      </c>
      <c r="G3217">
        <v>7404200000</v>
      </c>
      <c r="H3217">
        <v>8732200000</v>
      </c>
      <c r="I3217">
        <v>5589400000</v>
      </c>
      <c r="J3217">
        <v>5664600000</v>
      </c>
      <c r="K3217">
        <v>6689225000</v>
      </c>
      <c r="L3217">
        <v>8405550000</v>
      </c>
      <c r="M3217">
        <v>5399050000</v>
      </c>
      <c r="N3217">
        <v>6625100000</v>
      </c>
      <c r="O3217">
        <f t="shared" si="211"/>
        <v>0.28272630245186803</v>
      </c>
      <c r="Q3217">
        <f>AVERAGE(K3217:L3217)/AVERAGE(M3217:N3217)</f>
        <v>1.2553714815600272</v>
      </c>
      <c r="R3217"/>
    </row>
    <row r="3218" spans="1:18" x14ac:dyDescent="0.3">
      <c r="A3218" t="s">
        <v>14520</v>
      </c>
      <c r="B3218" t="s">
        <v>106</v>
      </c>
      <c r="C3218">
        <v>2.8</v>
      </c>
      <c r="D3218">
        <v>45.179000000000002</v>
      </c>
      <c r="E3218">
        <v>394</v>
      </c>
      <c r="F3218" s="1">
        <v>7.0655000000000004E-7</v>
      </c>
      <c r="G3218">
        <v>37121000</v>
      </c>
      <c r="H3218">
        <v>27504000</v>
      </c>
      <c r="I3218">
        <v>27525000</v>
      </c>
      <c r="J3218">
        <v>0</v>
      </c>
      <c r="K3218">
        <v>30802750</v>
      </c>
      <c r="L3218">
        <v>25965750</v>
      </c>
      <c r="M3218">
        <v>29931500</v>
      </c>
      <c r="N3218">
        <v>0</v>
      </c>
      <c r="O3218">
        <f t="shared" si="211"/>
        <v>0.46946359116281544</v>
      </c>
      <c r="R3218"/>
    </row>
    <row r="3219" spans="1:18" x14ac:dyDescent="0.3">
      <c r="A3219" t="s">
        <v>6155</v>
      </c>
      <c r="B3219" t="s">
        <v>1662</v>
      </c>
      <c r="C3219">
        <v>25.6</v>
      </c>
      <c r="D3219">
        <v>20.216000000000001</v>
      </c>
      <c r="E3219">
        <v>180</v>
      </c>
      <c r="F3219" s="1">
        <v>4.8820999999999997E-31</v>
      </c>
      <c r="G3219">
        <v>423250000</v>
      </c>
      <c r="H3219">
        <v>514420000</v>
      </c>
      <c r="I3219">
        <v>394870000</v>
      </c>
      <c r="J3219">
        <v>216670000</v>
      </c>
      <c r="K3219">
        <v>365677500</v>
      </c>
      <c r="L3219">
        <v>487430000</v>
      </c>
      <c r="M3219">
        <v>415772500</v>
      </c>
      <c r="N3219">
        <v>263675000</v>
      </c>
      <c r="O3219">
        <f t="shared" si="211"/>
        <v>0.46678970865746328</v>
      </c>
      <c r="Q3219">
        <f t="shared" ref="Q3219:Q3232" si="213">AVERAGE(K3219:L3219)/AVERAGE(M3219:N3219)</f>
        <v>1.2555900198322902</v>
      </c>
      <c r="R3219"/>
    </row>
    <row r="3220" spans="1:18" x14ac:dyDescent="0.3">
      <c r="A3220" t="s">
        <v>22857</v>
      </c>
      <c r="B3220">
        <v>11</v>
      </c>
      <c r="C3220">
        <v>26</v>
      </c>
      <c r="D3220">
        <v>58.518999999999998</v>
      </c>
      <c r="E3220">
        <v>524</v>
      </c>
      <c r="F3220" s="1">
        <v>3.6481999999999998E-85</v>
      </c>
      <c r="G3220">
        <v>1168300000</v>
      </c>
      <c r="H3220">
        <v>852230000</v>
      </c>
      <c r="I3220">
        <v>773550000</v>
      </c>
      <c r="J3220">
        <v>514150000</v>
      </c>
      <c r="K3220">
        <v>1002476250</v>
      </c>
      <c r="L3220">
        <v>813067500</v>
      </c>
      <c r="M3220">
        <v>823587500</v>
      </c>
      <c r="N3220">
        <v>622257500</v>
      </c>
      <c r="O3220">
        <f t="shared" si="211"/>
        <v>0.31288938336629879</v>
      </c>
      <c r="Q3220">
        <f t="shared" si="213"/>
        <v>1.2556973603671209</v>
      </c>
      <c r="R3220"/>
    </row>
    <row r="3221" spans="1:18" x14ac:dyDescent="0.3">
      <c r="A3221" t="s">
        <v>22273</v>
      </c>
      <c r="B3221" t="s">
        <v>21205</v>
      </c>
      <c r="C3221">
        <v>36.200000000000003</v>
      </c>
      <c r="D3221">
        <v>42.987000000000002</v>
      </c>
      <c r="E3221">
        <v>398</v>
      </c>
      <c r="F3221" s="1">
        <v>1.1657000000000001E-37</v>
      </c>
      <c r="G3221">
        <v>135020000</v>
      </c>
      <c r="H3221">
        <v>98190000</v>
      </c>
      <c r="I3221">
        <v>127580000</v>
      </c>
      <c r="J3221">
        <v>19201000</v>
      </c>
      <c r="K3221">
        <v>113194500</v>
      </c>
      <c r="L3221">
        <v>90863750</v>
      </c>
      <c r="M3221">
        <v>138992500</v>
      </c>
      <c r="N3221">
        <v>23478000</v>
      </c>
      <c r="O3221">
        <f t="shared" si="211"/>
        <v>0.75751331325812843</v>
      </c>
      <c r="Q3221">
        <f t="shared" si="213"/>
        <v>1.2559710839813998</v>
      </c>
      <c r="R3221"/>
    </row>
    <row r="3222" spans="1:18" x14ac:dyDescent="0.3">
      <c r="A3222" t="s">
        <v>19151</v>
      </c>
      <c r="B3222">
        <v>9</v>
      </c>
      <c r="C3222">
        <v>40.1</v>
      </c>
      <c r="D3222">
        <v>35.414999999999999</v>
      </c>
      <c r="E3222">
        <v>317</v>
      </c>
      <c r="F3222" s="1">
        <v>8.9008999999999996E-52</v>
      </c>
      <c r="G3222">
        <v>1532600000</v>
      </c>
      <c r="H3222">
        <v>1496200000</v>
      </c>
      <c r="I3222">
        <v>1076800000</v>
      </c>
      <c r="J3222">
        <v>912510000</v>
      </c>
      <c r="K3222">
        <v>1341687500</v>
      </c>
      <c r="L3222">
        <v>1428450000</v>
      </c>
      <c r="M3222">
        <v>1144322500</v>
      </c>
      <c r="N3222">
        <v>1059127500</v>
      </c>
      <c r="O3222">
        <f t="shared" si="211"/>
        <v>4.3088690582646819E-2</v>
      </c>
      <c r="Q3222">
        <f t="shared" si="213"/>
        <v>1.2571819192629741</v>
      </c>
      <c r="R3222"/>
    </row>
    <row r="3223" spans="1:18" x14ac:dyDescent="0.3">
      <c r="A3223" t="s">
        <v>23671</v>
      </c>
      <c r="B3223" t="s">
        <v>106</v>
      </c>
      <c r="C3223">
        <v>2.2999999999999998</v>
      </c>
      <c r="D3223">
        <v>53.994999999999997</v>
      </c>
      <c r="E3223">
        <v>480</v>
      </c>
      <c r="F3223">
        <v>9.9883999999999997E-4</v>
      </c>
      <c r="G3223">
        <v>44360000</v>
      </c>
      <c r="H3223">
        <v>26980000</v>
      </c>
      <c r="I3223">
        <v>31771000</v>
      </c>
      <c r="J3223">
        <v>11254000</v>
      </c>
      <c r="K3223">
        <v>35794750</v>
      </c>
      <c r="L3223">
        <v>25645500</v>
      </c>
      <c r="M3223">
        <v>35054500</v>
      </c>
      <c r="N3223">
        <v>13813750</v>
      </c>
      <c r="O3223">
        <f t="shared" si="211"/>
        <v>0.64672131337362659</v>
      </c>
      <c r="Q3223">
        <f t="shared" si="213"/>
        <v>1.2572631514326786</v>
      </c>
      <c r="R3223"/>
    </row>
    <row r="3224" spans="1:18" x14ac:dyDescent="0.3">
      <c r="A3224" t="s">
        <v>23751</v>
      </c>
      <c r="B3224" t="s">
        <v>1847</v>
      </c>
      <c r="C3224">
        <v>9.8000000000000007</v>
      </c>
      <c r="D3224">
        <v>66.947000000000003</v>
      </c>
      <c r="E3224">
        <v>594</v>
      </c>
      <c r="F3224" s="1">
        <v>4.3008E-15</v>
      </c>
      <c r="G3224">
        <v>128360000</v>
      </c>
      <c r="H3224">
        <v>130940000</v>
      </c>
      <c r="I3224">
        <v>84702000</v>
      </c>
      <c r="J3224">
        <v>68837000</v>
      </c>
      <c r="K3224">
        <v>106546875</v>
      </c>
      <c r="L3224">
        <v>120344000</v>
      </c>
      <c r="M3224">
        <v>94237750</v>
      </c>
      <c r="N3224">
        <v>86191750</v>
      </c>
      <c r="O3224">
        <f t="shared" si="211"/>
        <v>0.10064860422237643</v>
      </c>
      <c r="Q3224">
        <f t="shared" si="213"/>
        <v>1.257504316090218</v>
      </c>
      <c r="R3224"/>
    </row>
    <row r="3225" spans="1:18" x14ac:dyDescent="0.3">
      <c r="A3225" t="s">
        <v>16151</v>
      </c>
      <c r="B3225" t="s">
        <v>16152</v>
      </c>
      <c r="C3225">
        <v>3.3</v>
      </c>
      <c r="D3225">
        <v>105.05</v>
      </c>
      <c r="E3225">
        <v>935</v>
      </c>
      <c r="F3225" s="1">
        <v>2.7054000000000002E-12</v>
      </c>
      <c r="G3225">
        <v>127260000</v>
      </c>
      <c r="H3225">
        <v>58988000</v>
      </c>
      <c r="I3225">
        <v>87934000</v>
      </c>
      <c r="J3225">
        <v>22519000</v>
      </c>
      <c r="K3225">
        <v>105090000</v>
      </c>
      <c r="L3225">
        <v>54065500</v>
      </c>
      <c r="M3225">
        <v>98082250</v>
      </c>
      <c r="N3225">
        <v>28460000</v>
      </c>
      <c r="O3225">
        <f t="shared" si="211"/>
        <v>0.74188827569630789</v>
      </c>
      <c r="Q3225">
        <f t="shared" si="213"/>
        <v>1.2577261744595185</v>
      </c>
      <c r="R3225"/>
    </row>
    <row r="3226" spans="1:18" x14ac:dyDescent="0.3">
      <c r="A3226" t="s">
        <v>2792</v>
      </c>
      <c r="B3226" t="s">
        <v>2793</v>
      </c>
      <c r="C3226">
        <v>50.7</v>
      </c>
      <c r="D3226">
        <v>55.600999999999999</v>
      </c>
      <c r="E3226">
        <v>501</v>
      </c>
      <c r="F3226" s="1">
        <v>1.2199E-117</v>
      </c>
      <c r="G3226">
        <v>3227800000</v>
      </c>
      <c r="H3226">
        <v>3364200000</v>
      </c>
      <c r="I3226">
        <v>2550800000</v>
      </c>
      <c r="J3226">
        <v>1919400000</v>
      </c>
      <c r="K3226">
        <v>2870650000</v>
      </c>
      <c r="L3226">
        <v>3270650000</v>
      </c>
      <c r="M3226">
        <v>2627100000</v>
      </c>
      <c r="N3226">
        <v>2255700000</v>
      </c>
      <c r="O3226">
        <f t="shared" si="211"/>
        <v>0.14757723396090816</v>
      </c>
      <c r="Q3226">
        <f t="shared" si="213"/>
        <v>1.2577414598181371</v>
      </c>
      <c r="R3226"/>
    </row>
    <row r="3227" spans="1:18" x14ac:dyDescent="0.3">
      <c r="A3227" t="s">
        <v>12680</v>
      </c>
      <c r="B3227" t="s">
        <v>12682</v>
      </c>
      <c r="C3227">
        <v>23.2</v>
      </c>
      <c r="D3227">
        <v>73.201999999999998</v>
      </c>
      <c r="E3227">
        <v>669</v>
      </c>
      <c r="F3227" s="1">
        <v>1.2775E-68</v>
      </c>
      <c r="G3227">
        <v>990950000</v>
      </c>
      <c r="H3227">
        <v>647170000</v>
      </c>
      <c r="I3227">
        <v>464300000</v>
      </c>
      <c r="J3227">
        <v>562010000</v>
      </c>
      <c r="K3227">
        <v>852697500</v>
      </c>
      <c r="L3227">
        <v>615962500</v>
      </c>
      <c r="M3227">
        <v>496587500</v>
      </c>
      <c r="N3227">
        <v>670467500</v>
      </c>
      <c r="O3227">
        <f t="shared" si="211"/>
        <v>0.41246882224590331</v>
      </c>
      <c r="Q3227">
        <f t="shared" si="213"/>
        <v>1.2584325503082545</v>
      </c>
      <c r="R3227"/>
    </row>
    <row r="3228" spans="1:18" x14ac:dyDescent="0.3">
      <c r="A3228" t="s">
        <v>14346</v>
      </c>
      <c r="B3228">
        <v>1</v>
      </c>
      <c r="C3228">
        <v>2</v>
      </c>
      <c r="D3228">
        <v>96.177000000000007</v>
      </c>
      <c r="E3228">
        <v>845</v>
      </c>
      <c r="F3228">
        <v>2.1364000000000001E-3</v>
      </c>
      <c r="G3228">
        <v>33974000</v>
      </c>
      <c r="H3228">
        <v>40206000</v>
      </c>
      <c r="I3228">
        <v>22555000</v>
      </c>
      <c r="J3228">
        <v>22262000</v>
      </c>
      <c r="K3228">
        <v>28050750</v>
      </c>
      <c r="L3228">
        <v>37595000</v>
      </c>
      <c r="M3228">
        <v>24263750</v>
      </c>
      <c r="N3228">
        <v>27884000</v>
      </c>
      <c r="O3228">
        <f t="shared" si="211"/>
        <v>0.31702197752222472</v>
      </c>
      <c r="Q3228">
        <f t="shared" si="213"/>
        <v>1.2588414648762412</v>
      </c>
      <c r="R3228"/>
    </row>
    <row r="3229" spans="1:18" x14ac:dyDescent="0.3">
      <c r="A3229" t="s">
        <v>11212</v>
      </c>
      <c r="B3229" t="s">
        <v>106</v>
      </c>
      <c r="C3229">
        <v>4.8</v>
      </c>
      <c r="D3229">
        <v>23.509</v>
      </c>
      <c r="E3229">
        <v>207</v>
      </c>
      <c r="F3229">
        <v>2.676E-3</v>
      </c>
      <c r="G3229">
        <v>28338000</v>
      </c>
      <c r="H3229">
        <v>42323000</v>
      </c>
      <c r="I3229">
        <v>20875000</v>
      </c>
      <c r="J3229">
        <v>21907000</v>
      </c>
      <c r="K3229">
        <v>23509500</v>
      </c>
      <c r="L3229">
        <v>39525000</v>
      </c>
      <c r="M3229">
        <v>22573250</v>
      </c>
      <c r="N3229">
        <v>27464250</v>
      </c>
      <c r="O3229">
        <f t="shared" si="211"/>
        <v>0.51887977730984647</v>
      </c>
      <c r="Q3229">
        <f t="shared" si="213"/>
        <v>1.2597451911066699</v>
      </c>
      <c r="R3229"/>
    </row>
    <row r="3230" spans="1:18" x14ac:dyDescent="0.3">
      <c r="A3230" t="s">
        <v>20650</v>
      </c>
      <c r="B3230">
        <v>9</v>
      </c>
      <c r="C3230">
        <v>53</v>
      </c>
      <c r="D3230">
        <v>15.505000000000001</v>
      </c>
      <c r="E3230">
        <v>134</v>
      </c>
      <c r="F3230" s="1">
        <v>2.8131999999999999E-72</v>
      </c>
      <c r="G3230">
        <v>18961000000</v>
      </c>
      <c r="H3230">
        <v>18955000000</v>
      </c>
      <c r="I3230">
        <v>15805000000</v>
      </c>
      <c r="J3230">
        <v>10976000000</v>
      </c>
      <c r="K3230" s="1">
        <v>16487000000</v>
      </c>
      <c r="L3230">
        <v>19925750000</v>
      </c>
      <c r="M3230">
        <v>16092750000</v>
      </c>
      <c r="N3230">
        <v>12799500000</v>
      </c>
      <c r="O3230">
        <f t="shared" si="211"/>
        <v>0.25499028369876586</v>
      </c>
      <c r="Q3230">
        <f t="shared" si="213"/>
        <v>1.2602947157109605</v>
      </c>
      <c r="R3230"/>
    </row>
    <row r="3231" spans="1:18" x14ac:dyDescent="0.3">
      <c r="A3231" t="s">
        <v>2833</v>
      </c>
      <c r="B3231" t="s">
        <v>2835</v>
      </c>
      <c r="C3231">
        <v>50.2</v>
      </c>
      <c r="D3231">
        <v>28.568000000000001</v>
      </c>
      <c r="E3231">
        <v>251</v>
      </c>
      <c r="F3231" s="1">
        <v>9.6524999999999999E-169</v>
      </c>
      <c r="G3231">
        <v>6250200000</v>
      </c>
      <c r="H3231">
        <v>5211300000</v>
      </c>
      <c r="I3231">
        <v>4523500000</v>
      </c>
      <c r="J3231">
        <v>3709800000</v>
      </c>
      <c r="K3231">
        <v>5611700000</v>
      </c>
      <c r="L3231">
        <v>5231325000</v>
      </c>
      <c r="M3231">
        <v>4428375000</v>
      </c>
      <c r="N3231">
        <v>4171450000</v>
      </c>
      <c r="O3231">
        <f t="shared" si="211"/>
        <v>3.9412765793525928E-2</v>
      </c>
      <c r="Q3231">
        <f t="shared" si="213"/>
        <v>1.2608425171442441</v>
      </c>
      <c r="R3231"/>
    </row>
    <row r="3232" spans="1:18" x14ac:dyDescent="0.3">
      <c r="A3232" t="s">
        <v>9237</v>
      </c>
      <c r="B3232" t="s">
        <v>1662</v>
      </c>
      <c r="C3232">
        <v>18.600000000000001</v>
      </c>
      <c r="D3232">
        <v>29.823</v>
      </c>
      <c r="E3232">
        <v>263</v>
      </c>
      <c r="F3232" s="1">
        <v>2.1556999999999999E-21</v>
      </c>
      <c r="G3232">
        <v>593220000</v>
      </c>
      <c r="H3232">
        <v>365740000</v>
      </c>
      <c r="I3232">
        <v>349510000</v>
      </c>
      <c r="J3232">
        <v>240400000</v>
      </c>
      <c r="K3232">
        <v>500880000</v>
      </c>
      <c r="L3232">
        <v>337850000</v>
      </c>
      <c r="M3232">
        <v>371247500</v>
      </c>
      <c r="N3232">
        <v>293505000</v>
      </c>
      <c r="O3232">
        <f t="shared" si="211"/>
        <v>0.43706189167084963</v>
      </c>
      <c r="Q3232">
        <f t="shared" si="213"/>
        <v>1.2617177069661265</v>
      </c>
      <c r="R3232"/>
    </row>
    <row r="3233" spans="1:18" x14ac:dyDescent="0.3">
      <c r="A3233" t="s">
        <v>16215</v>
      </c>
      <c r="B3233" t="s">
        <v>84</v>
      </c>
      <c r="C3233">
        <v>12.6</v>
      </c>
      <c r="D3233">
        <v>24.614000000000001</v>
      </c>
      <c r="E3233">
        <v>230</v>
      </c>
      <c r="F3233" s="1">
        <v>2.5137999999999999E-5</v>
      </c>
      <c r="G3233">
        <v>4672200</v>
      </c>
      <c r="H3233">
        <v>5886000</v>
      </c>
      <c r="I3233">
        <v>0</v>
      </c>
      <c r="J3233">
        <v>34700000</v>
      </c>
      <c r="K3233">
        <v>1999900</v>
      </c>
      <c r="L3233">
        <v>3666975</v>
      </c>
      <c r="M3233">
        <v>0</v>
      </c>
      <c r="N3233">
        <v>44148500</v>
      </c>
      <c r="O3233">
        <f t="shared" si="211"/>
        <v>0.47558182545741201</v>
      </c>
      <c r="R3233"/>
    </row>
    <row r="3234" spans="1:18" x14ac:dyDescent="0.3">
      <c r="A3234" t="s">
        <v>20633</v>
      </c>
      <c r="B3234" t="s">
        <v>112</v>
      </c>
      <c r="C3234">
        <v>9.8000000000000007</v>
      </c>
      <c r="D3234">
        <v>59.680999999999997</v>
      </c>
      <c r="E3234">
        <v>523</v>
      </c>
      <c r="F3234" s="1">
        <v>4.0355000000000002E-5</v>
      </c>
      <c r="G3234">
        <v>0</v>
      </c>
      <c r="H3234">
        <v>7471300</v>
      </c>
      <c r="I3234">
        <v>0</v>
      </c>
      <c r="J3234">
        <v>35090000</v>
      </c>
      <c r="K3234">
        <v>0</v>
      </c>
      <c r="L3234">
        <v>5482000</v>
      </c>
      <c r="M3234">
        <v>0</v>
      </c>
      <c r="N3234">
        <v>44618750</v>
      </c>
      <c r="O3234">
        <f t="shared" si="211"/>
        <v>0.47576925585631069</v>
      </c>
      <c r="R3234"/>
    </row>
    <row r="3235" spans="1:18" x14ac:dyDescent="0.3">
      <c r="A3235" t="s">
        <v>11963</v>
      </c>
      <c r="B3235" t="s">
        <v>11965</v>
      </c>
      <c r="C3235">
        <v>56.7</v>
      </c>
      <c r="D3235">
        <v>52.999000000000002</v>
      </c>
      <c r="E3235">
        <v>492</v>
      </c>
      <c r="F3235" s="1">
        <v>4.0774000000000001E-181</v>
      </c>
      <c r="G3235">
        <v>6408800000</v>
      </c>
      <c r="H3235">
        <v>5793600000</v>
      </c>
      <c r="I3235">
        <v>5428100000</v>
      </c>
      <c r="J3235">
        <v>3385300000</v>
      </c>
      <c r="K3235">
        <v>5739450000</v>
      </c>
      <c r="L3235">
        <v>5739450000</v>
      </c>
      <c r="M3235">
        <v>5231325000</v>
      </c>
      <c r="N3235">
        <v>3856325000</v>
      </c>
      <c r="O3235">
        <f t="shared" si="211"/>
        <v>0.22414855361484931</v>
      </c>
      <c r="Q3235">
        <f>AVERAGE(K3235:L3235)/AVERAGE(M3235:N3235)</f>
        <v>1.2631318327620451</v>
      </c>
      <c r="R3235"/>
    </row>
    <row r="3236" spans="1:18" x14ac:dyDescent="0.3">
      <c r="A3236" t="s">
        <v>25047</v>
      </c>
      <c r="B3236">
        <v>10</v>
      </c>
      <c r="C3236">
        <v>33.5</v>
      </c>
      <c r="D3236">
        <v>48.545999999999999</v>
      </c>
      <c r="E3236">
        <v>460</v>
      </c>
      <c r="F3236" s="1">
        <v>9.5710999999999994E-33</v>
      </c>
      <c r="G3236">
        <v>917620000</v>
      </c>
      <c r="H3236">
        <v>764220000</v>
      </c>
      <c r="I3236">
        <v>600470000</v>
      </c>
      <c r="J3236">
        <v>466140000</v>
      </c>
      <c r="K3236">
        <v>788320000</v>
      </c>
      <c r="L3236">
        <v>732020000</v>
      </c>
      <c r="M3236">
        <v>635292500</v>
      </c>
      <c r="N3236">
        <v>568155000</v>
      </c>
      <c r="O3236">
        <f t="shared" si="211"/>
        <v>6.8668413203651246E-2</v>
      </c>
      <c r="Q3236">
        <f>AVERAGE(K3236:L3236)/AVERAGE(M3236:N3236)</f>
        <v>1.2633205852353344</v>
      </c>
      <c r="R3236"/>
    </row>
    <row r="3237" spans="1:18" x14ac:dyDescent="0.3">
      <c r="A3237" t="s">
        <v>10377</v>
      </c>
      <c r="B3237" t="s">
        <v>10379</v>
      </c>
      <c r="C3237">
        <v>16.3</v>
      </c>
      <c r="D3237">
        <v>182.13</v>
      </c>
      <c r="E3237">
        <v>1623</v>
      </c>
      <c r="F3237" s="1">
        <v>9.5345999999999999E-146</v>
      </c>
      <c r="G3237">
        <v>689850000</v>
      </c>
      <c r="H3237">
        <v>490930000</v>
      </c>
      <c r="I3237">
        <v>442240000</v>
      </c>
      <c r="J3237">
        <v>297990000</v>
      </c>
      <c r="K3237">
        <v>587705000</v>
      </c>
      <c r="L3237">
        <v>464240000</v>
      </c>
      <c r="M3237">
        <v>473175000</v>
      </c>
      <c r="N3237">
        <v>358852500</v>
      </c>
      <c r="O3237">
        <f t="shared" si="211"/>
        <v>0.32128814558645646</v>
      </c>
      <c r="Q3237">
        <f>AVERAGE(K3237:L3237)/AVERAGE(M3237:N3237)</f>
        <v>1.2643151818900216</v>
      </c>
      <c r="R3237"/>
    </row>
    <row r="3238" spans="1:18" x14ac:dyDescent="0.3">
      <c r="A3238" t="s">
        <v>16222</v>
      </c>
      <c r="B3238">
        <v>4</v>
      </c>
      <c r="C3238">
        <v>14.7</v>
      </c>
      <c r="D3238">
        <v>40.371000000000002</v>
      </c>
      <c r="E3238">
        <v>361</v>
      </c>
      <c r="F3238" s="1">
        <v>1.6678999999999999E-13</v>
      </c>
      <c r="G3238">
        <v>167210000</v>
      </c>
      <c r="H3238">
        <v>186250000</v>
      </c>
      <c r="I3238">
        <v>160980000</v>
      </c>
      <c r="J3238">
        <v>60139000</v>
      </c>
      <c r="K3238">
        <v>139225000</v>
      </c>
      <c r="L3238">
        <v>174797500</v>
      </c>
      <c r="M3238">
        <v>172752500</v>
      </c>
      <c r="N3238">
        <v>75566250</v>
      </c>
      <c r="O3238">
        <f t="shared" si="211"/>
        <v>0.59045490935624967</v>
      </c>
      <c r="Q3238">
        <f>AVERAGE(K3238:L3238)/AVERAGE(M3238:N3238)</f>
        <v>1.2645943973219904</v>
      </c>
      <c r="R3238"/>
    </row>
    <row r="3239" spans="1:18" x14ac:dyDescent="0.3">
      <c r="A3239" t="s">
        <v>3780</v>
      </c>
      <c r="B3239">
        <v>1</v>
      </c>
      <c r="C3239">
        <v>5.3</v>
      </c>
      <c r="D3239">
        <v>31.667000000000002</v>
      </c>
      <c r="E3239">
        <v>281</v>
      </c>
      <c r="F3239">
        <v>6.0837E-3</v>
      </c>
      <c r="G3239">
        <v>3799600</v>
      </c>
      <c r="H3239">
        <v>5708300</v>
      </c>
      <c r="I3239">
        <v>0</v>
      </c>
      <c r="J3239">
        <v>29030000</v>
      </c>
      <c r="K3239">
        <v>1691300</v>
      </c>
      <c r="L3239">
        <v>3131550</v>
      </c>
      <c r="M3239">
        <v>0</v>
      </c>
      <c r="N3239">
        <v>36507250</v>
      </c>
      <c r="O3239">
        <f t="shared" si="211"/>
        <v>0.47724396554081783</v>
      </c>
      <c r="R3239"/>
    </row>
    <row r="3240" spans="1:18" x14ac:dyDescent="0.3">
      <c r="A3240" t="s">
        <v>5355</v>
      </c>
      <c r="B3240">
        <v>27</v>
      </c>
      <c r="C3240">
        <v>34.9</v>
      </c>
      <c r="D3240">
        <v>100.23</v>
      </c>
      <c r="E3240">
        <v>920</v>
      </c>
      <c r="F3240" s="1">
        <v>1.3594E-212</v>
      </c>
      <c r="G3240">
        <v>1051700000</v>
      </c>
      <c r="H3240">
        <v>1075900000</v>
      </c>
      <c r="I3240">
        <v>696640000</v>
      </c>
      <c r="J3240">
        <v>678570000</v>
      </c>
      <c r="K3240">
        <v>898897500</v>
      </c>
      <c r="L3240">
        <v>1040132500</v>
      </c>
      <c r="M3240">
        <v>737355000</v>
      </c>
      <c r="N3240">
        <v>795480000</v>
      </c>
      <c r="O3240">
        <f t="shared" si="211"/>
        <v>0.11706348204247041</v>
      </c>
      <c r="Q3240">
        <f>AVERAGE(K3240:L3240)/AVERAGE(M3240:N3240)</f>
        <v>1.2649959062782361</v>
      </c>
      <c r="R3240"/>
    </row>
    <row r="3241" spans="1:18" x14ac:dyDescent="0.3">
      <c r="A3241" t="s">
        <v>20847</v>
      </c>
      <c r="B3241">
        <v>3</v>
      </c>
      <c r="C3241">
        <v>5</v>
      </c>
      <c r="D3241">
        <v>82.731999999999999</v>
      </c>
      <c r="E3241">
        <v>739</v>
      </c>
      <c r="F3241" s="1">
        <v>3.7907000000000002E-7</v>
      </c>
      <c r="G3241">
        <v>47082000</v>
      </c>
      <c r="H3241">
        <v>34894000</v>
      </c>
      <c r="I3241">
        <v>33133000</v>
      </c>
      <c r="J3241">
        <v>15513000</v>
      </c>
      <c r="K3241">
        <v>38106500</v>
      </c>
      <c r="L3241">
        <v>32402750</v>
      </c>
      <c r="M3241">
        <v>36762750</v>
      </c>
      <c r="N3241">
        <v>18969500</v>
      </c>
      <c r="O3241">
        <f t="shared" si="211"/>
        <v>0.51192059341828622</v>
      </c>
      <c r="Q3241">
        <f>AVERAGE(K3241:L3241)/AVERAGE(M3241:N3241)</f>
        <v>1.2651427135993971</v>
      </c>
      <c r="R3241"/>
    </row>
    <row r="3242" spans="1:18" x14ac:dyDescent="0.3">
      <c r="A3242" t="s">
        <v>5898</v>
      </c>
      <c r="B3242" t="s">
        <v>5899</v>
      </c>
      <c r="C3242">
        <v>25.9</v>
      </c>
      <c r="D3242">
        <v>284.77999999999997</v>
      </c>
      <c r="E3242">
        <v>2610</v>
      </c>
      <c r="F3242">
        <v>0</v>
      </c>
      <c r="G3242">
        <v>2790300000</v>
      </c>
      <c r="H3242">
        <v>2768400000</v>
      </c>
      <c r="I3242">
        <v>1731700000</v>
      </c>
      <c r="J3242">
        <v>1904600000</v>
      </c>
      <c r="K3242">
        <v>2465475000</v>
      </c>
      <c r="L3242">
        <v>2642025000</v>
      </c>
      <c r="M3242">
        <v>1805400000</v>
      </c>
      <c r="N3242">
        <v>2230350000</v>
      </c>
      <c r="O3242">
        <f t="shared" si="211"/>
        <v>0.14523623093455418</v>
      </c>
      <c r="Q3242">
        <f>AVERAGE(K3242:L3242)/AVERAGE(M3242:N3242)</f>
        <v>1.2655640215573314</v>
      </c>
      <c r="R3242"/>
    </row>
    <row r="3243" spans="1:18" x14ac:dyDescent="0.3">
      <c r="A3243" t="s">
        <v>17877</v>
      </c>
      <c r="B3243">
        <v>3</v>
      </c>
      <c r="C3243">
        <v>8.6</v>
      </c>
      <c r="D3243">
        <v>50.691000000000003</v>
      </c>
      <c r="E3243">
        <v>454</v>
      </c>
      <c r="F3243" s="1">
        <v>9.2125E-10</v>
      </c>
      <c r="G3243">
        <v>48033000</v>
      </c>
      <c r="H3243">
        <v>238810000</v>
      </c>
      <c r="I3243">
        <v>105410000</v>
      </c>
      <c r="J3243">
        <v>74912000</v>
      </c>
      <c r="K3243">
        <v>39130500</v>
      </c>
      <c r="L3243">
        <v>224580000</v>
      </c>
      <c r="M3243">
        <v>114439500</v>
      </c>
      <c r="N3243">
        <v>93758750</v>
      </c>
      <c r="O3243">
        <f t="shared" si="211"/>
        <v>0.79414481840196105</v>
      </c>
      <c r="Q3243">
        <f>AVERAGE(K3243:L3243)/AVERAGE(M3243:N3243)</f>
        <v>1.2666316839838951</v>
      </c>
      <c r="R3243"/>
    </row>
    <row r="3244" spans="1:18" x14ac:dyDescent="0.3">
      <c r="A3244" t="s">
        <v>24241</v>
      </c>
      <c r="B3244">
        <v>3</v>
      </c>
      <c r="C3244">
        <v>12.4</v>
      </c>
      <c r="D3244">
        <v>26.623999999999999</v>
      </c>
      <c r="E3244">
        <v>249</v>
      </c>
      <c r="F3244" s="1">
        <v>3.7848000000000002E-10</v>
      </c>
      <c r="G3244">
        <v>227050000</v>
      </c>
      <c r="H3244">
        <v>128400000</v>
      </c>
      <c r="I3244">
        <v>138610000</v>
      </c>
      <c r="J3244">
        <v>77968000</v>
      </c>
      <c r="K3244">
        <v>194317500</v>
      </c>
      <c r="L3244">
        <v>118687000</v>
      </c>
      <c r="M3244">
        <v>149452500</v>
      </c>
      <c r="N3244">
        <v>97625250</v>
      </c>
      <c r="O3244">
        <f t="shared" si="211"/>
        <v>0.54676842112495294</v>
      </c>
      <c r="Q3244">
        <f>AVERAGE(K3244:L3244)/AVERAGE(M3244:N3244)</f>
        <v>1.2668259282756136</v>
      </c>
      <c r="R3244"/>
    </row>
    <row r="3245" spans="1:18" x14ac:dyDescent="0.3">
      <c r="A3245" t="s">
        <v>2049</v>
      </c>
      <c r="B3245">
        <v>2</v>
      </c>
      <c r="C3245">
        <v>15.7</v>
      </c>
      <c r="D3245">
        <v>25.213000000000001</v>
      </c>
      <c r="E3245">
        <v>223</v>
      </c>
      <c r="F3245" s="1">
        <v>2.0385999999999998E-12</v>
      </c>
      <c r="G3245">
        <v>51774000</v>
      </c>
      <c r="H3245">
        <v>21381000</v>
      </c>
      <c r="I3245">
        <v>27893000</v>
      </c>
      <c r="J3245">
        <v>0</v>
      </c>
      <c r="K3245">
        <v>42136000</v>
      </c>
      <c r="L3245">
        <v>20423250</v>
      </c>
      <c r="M3245">
        <v>30352000</v>
      </c>
      <c r="N3245">
        <v>0</v>
      </c>
      <c r="O3245">
        <f t="shared" si="211"/>
        <v>0.4790817525509985</v>
      </c>
      <c r="R3245"/>
    </row>
    <row r="3246" spans="1:18" x14ac:dyDescent="0.3">
      <c r="A3246" t="s">
        <v>2287</v>
      </c>
      <c r="B3246" t="s">
        <v>2288</v>
      </c>
      <c r="C3246">
        <v>10.199999999999999</v>
      </c>
      <c r="D3246">
        <v>56.274000000000001</v>
      </c>
      <c r="E3246">
        <v>501</v>
      </c>
      <c r="F3246" s="1">
        <v>5.0742E-81</v>
      </c>
      <c r="G3246">
        <v>344860000</v>
      </c>
      <c r="H3246">
        <v>166320000</v>
      </c>
      <c r="I3246">
        <v>159010000</v>
      </c>
      <c r="J3246">
        <v>157130000</v>
      </c>
      <c r="K3246">
        <v>299312500</v>
      </c>
      <c r="L3246">
        <v>156055000</v>
      </c>
      <c r="M3246">
        <v>170350000</v>
      </c>
      <c r="N3246">
        <v>189095000</v>
      </c>
      <c r="O3246">
        <f t="shared" si="211"/>
        <v>0.57503674089872447</v>
      </c>
      <c r="Q3246">
        <f>AVERAGE(K3246:L3246)/AVERAGE(M3246:N3246)</f>
        <v>1.266862802375885</v>
      </c>
      <c r="R3246"/>
    </row>
    <row r="3247" spans="1:18" x14ac:dyDescent="0.3">
      <c r="A3247" t="s">
        <v>21390</v>
      </c>
      <c r="B3247">
        <v>3</v>
      </c>
      <c r="C3247">
        <v>10.1</v>
      </c>
      <c r="D3247">
        <v>40.997999999999998</v>
      </c>
      <c r="E3247">
        <v>355</v>
      </c>
      <c r="F3247" s="1">
        <v>1.4724E-8</v>
      </c>
      <c r="G3247">
        <v>146220000</v>
      </c>
      <c r="H3247">
        <v>178280000</v>
      </c>
      <c r="I3247">
        <v>40637000</v>
      </c>
      <c r="J3247">
        <v>152260000</v>
      </c>
      <c r="K3247">
        <v>121899500</v>
      </c>
      <c r="L3247">
        <v>167842500</v>
      </c>
      <c r="M3247">
        <v>44714750</v>
      </c>
      <c r="N3247">
        <v>183940000</v>
      </c>
      <c r="O3247">
        <f t="shared" si="211"/>
        <v>0.71738397600104875</v>
      </c>
      <c r="Q3247">
        <f>AVERAGE(K3247:L3247)/AVERAGE(M3247:N3247)</f>
        <v>1.2671593308251852</v>
      </c>
      <c r="R3247"/>
    </row>
    <row r="3248" spans="1:18" x14ac:dyDescent="0.3">
      <c r="A3248" t="s">
        <v>11846</v>
      </c>
      <c r="B3248">
        <v>3</v>
      </c>
      <c r="C3248">
        <v>8.1</v>
      </c>
      <c r="D3248">
        <v>47.896999999999998</v>
      </c>
      <c r="E3248">
        <v>431</v>
      </c>
      <c r="F3248" s="1">
        <v>1.8092999999999999E-7</v>
      </c>
      <c r="G3248">
        <v>78510000</v>
      </c>
      <c r="H3248">
        <v>84898000</v>
      </c>
      <c r="I3248">
        <v>39950000</v>
      </c>
      <c r="J3248">
        <v>55072000</v>
      </c>
      <c r="K3248">
        <v>64219000</v>
      </c>
      <c r="L3248">
        <v>78654000</v>
      </c>
      <c r="M3248">
        <v>43816750</v>
      </c>
      <c r="N3248">
        <v>68929500</v>
      </c>
      <c r="O3248">
        <f t="shared" si="211"/>
        <v>0.4075297059606241</v>
      </c>
      <c r="Q3248">
        <f>AVERAGE(K3248:L3248)/AVERAGE(M3248:N3248)</f>
        <v>1.2672084437398139</v>
      </c>
      <c r="R3248"/>
    </row>
    <row r="3249" spans="1:18" x14ac:dyDescent="0.3">
      <c r="A3249" t="s">
        <v>19447</v>
      </c>
      <c r="B3249">
        <v>1</v>
      </c>
      <c r="C3249">
        <v>4.5</v>
      </c>
      <c r="D3249">
        <v>24.154</v>
      </c>
      <c r="E3249">
        <v>222</v>
      </c>
      <c r="F3249">
        <v>1.2652E-3</v>
      </c>
      <c r="G3249">
        <v>27474000</v>
      </c>
      <c r="H3249">
        <v>38845000</v>
      </c>
      <c r="I3249">
        <v>19024000</v>
      </c>
      <c r="J3249">
        <v>21219000</v>
      </c>
      <c r="K3249">
        <v>22847500</v>
      </c>
      <c r="L3249">
        <v>36486250</v>
      </c>
      <c r="M3249">
        <v>20401000</v>
      </c>
      <c r="N3249">
        <v>26397750</v>
      </c>
      <c r="O3249">
        <f t="shared" si="211"/>
        <v>0.48872039308577231</v>
      </c>
      <c r="Q3249">
        <f>AVERAGE(K3249:L3249)/AVERAGE(M3249:N3249)</f>
        <v>1.2678490344293385</v>
      </c>
      <c r="R3249"/>
    </row>
    <row r="3250" spans="1:18" x14ac:dyDescent="0.3">
      <c r="A3250" t="s">
        <v>23780</v>
      </c>
      <c r="B3250" t="s">
        <v>1291</v>
      </c>
      <c r="C3250">
        <v>31.1</v>
      </c>
      <c r="D3250">
        <v>26.321000000000002</v>
      </c>
      <c r="E3250">
        <v>238</v>
      </c>
      <c r="F3250" s="1">
        <v>3.3640999999999998E-44</v>
      </c>
      <c r="G3250">
        <v>4158400000</v>
      </c>
      <c r="H3250">
        <v>3282400000</v>
      </c>
      <c r="I3250">
        <v>2905700000</v>
      </c>
      <c r="J3250">
        <v>2118600000</v>
      </c>
      <c r="K3250">
        <v>3732900000</v>
      </c>
      <c r="L3250">
        <v>3207650000</v>
      </c>
      <c r="M3250">
        <v>2981375000</v>
      </c>
      <c r="N3250">
        <v>2492175000</v>
      </c>
      <c r="O3250">
        <f t="shared" si="211"/>
        <v>0.17767009393471966</v>
      </c>
      <c r="Q3250">
        <f>AVERAGE(K3250:L3250)/AVERAGE(M3250:N3250)</f>
        <v>1.2680161869353528</v>
      </c>
      <c r="R3250"/>
    </row>
    <row r="3251" spans="1:18" x14ac:dyDescent="0.3">
      <c r="A3251" t="s">
        <v>10016</v>
      </c>
      <c r="B3251">
        <v>1</v>
      </c>
      <c r="C3251">
        <v>6.3</v>
      </c>
      <c r="D3251">
        <v>23.132000000000001</v>
      </c>
      <c r="E3251">
        <v>205</v>
      </c>
      <c r="F3251" s="1">
        <v>1.9406E-5</v>
      </c>
      <c r="G3251">
        <v>34996000</v>
      </c>
      <c r="H3251">
        <v>0</v>
      </c>
      <c r="I3251">
        <v>19598000</v>
      </c>
      <c r="J3251">
        <v>28848000</v>
      </c>
      <c r="K3251">
        <v>28977750</v>
      </c>
      <c r="L3251">
        <v>0</v>
      </c>
      <c r="M3251">
        <v>20958000</v>
      </c>
      <c r="N3251">
        <v>36178000</v>
      </c>
      <c r="O3251">
        <f t="shared" si="211"/>
        <v>0.4802949494137273</v>
      </c>
      <c r="R3251"/>
    </row>
    <row r="3252" spans="1:18" x14ac:dyDescent="0.3">
      <c r="A3252" t="s">
        <v>5717</v>
      </c>
      <c r="B3252">
        <v>1</v>
      </c>
      <c r="C3252">
        <v>2.7</v>
      </c>
      <c r="D3252">
        <v>36.747</v>
      </c>
      <c r="E3252">
        <v>333</v>
      </c>
      <c r="F3252">
        <v>2.5858999999999999E-3</v>
      </c>
      <c r="G3252">
        <v>54177000</v>
      </c>
      <c r="H3252">
        <v>38274000</v>
      </c>
      <c r="I3252">
        <v>39055000</v>
      </c>
      <c r="J3252">
        <v>0</v>
      </c>
      <c r="K3252">
        <v>44148500</v>
      </c>
      <c r="L3252">
        <v>36101250</v>
      </c>
      <c r="M3252">
        <v>42796000</v>
      </c>
      <c r="N3252">
        <v>0</v>
      </c>
      <c r="O3252">
        <f t="shared" si="211"/>
        <v>0.48037480881418371</v>
      </c>
      <c r="R3252"/>
    </row>
    <row r="3253" spans="1:18" x14ac:dyDescent="0.3">
      <c r="A3253" t="s">
        <v>28343</v>
      </c>
      <c r="B3253">
        <v>17</v>
      </c>
      <c r="C3253">
        <v>37.200000000000003</v>
      </c>
      <c r="D3253">
        <v>68.831999999999994</v>
      </c>
      <c r="E3253">
        <v>605</v>
      </c>
      <c r="F3253" s="1">
        <v>2.8674000000000002E-81</v>
      </c>
      <c r="G3253">
        <v>798880000</v>
      </c>
      <c r="H3253">
        <v>966220000</v>
      </c>
      <c r="I3253">
        <v>574260000</v>
      </c>
      <c r="J3253">
        <v>541020000</v>
      </c>
      <c r="K3253">
        <v>678582500</v>
      </c>
      <c r="L3253">
        <v>921110000</v>
      </c>
      <c r="M3253">
        <v>605370000</v>
      </c>
      <c r="N3253">
        <v>655940000</v>
      </c>
      <c r="O3253">
        <f t="shared" si="211"/>
        <v>0.30529760520114035</v>
      </c>
      <c r="Q3253">
        <f t="shared" ref="Q3253:Q3264" si="214">AVERAGE(K3253:L3253)/AVERAGE(M3253:N3253)</f>
        <v>1.2682786150906598</v>
      </c>
      <c r="R3253"/>
    </row>
    <row r="3254" spans="1:18" x14ac:dyDescent="0.3">
      <c r="A3254" t="s">
        <v>14465</v>
      </c>
      <c r="B3254">
        <v>5</v>
      </c>
      <c r="C3254">
        <v>10.199999999999999</v>
      </c>
      <c r="D3254">
        <v>70.405000000000001</v>
      </c>
      <c r="E3254">
        <v>647</v>
      </c>
      <c r="F3254" s="1">
        <v>1.2252000000000001E-31</v>
      </c>
      <c r="G3254">
        <v>187070000</v>
      </c>
      <c r="H3254">
        <v>98927000</v>
      </c>
      <c r="I3254">
        <v>87820000</v>
      </c>
      <c r="J3254">
        <v>77865000</v>
      </c>
      <c r="K3254">
        <v>156722500</v>
      </c>
      <c r="L3254">
        <v>91343000</v>
      </c>
      <c r="M3254">
        <v>98022250</v>
      </c>
      <c r="N3254">
        <v>97533750</v>
      </c>
      <c r="O3254">
        <f t="shared" si="211"/>
        <v>0.5061781787892774</v>
      </c>
      <c r="Q3254">
        <f t="shared" si="214"/>
        <v>1.2685138783775491</v>
      </c>
      <c r="R3254"/>
    </row>
    <row r="3255" spans="1:18" x14ac:dyDescent="0.3">
      <c r="A3255" t="s">
        <v>23157</v>
      </c>
      <c r="B3255">
        <v>2</v>
      </c>
      <c r="C3255">
        <v>3</v>
      </c>
      <c r="D3255">
        <v>100.77</v>
      </c>
      <c r="E3255">
        <v>908</v>
      </c>
      <c r="F3255" s="1">
        <v>4.4562999999999999E-12</v>
      </c>
      <c r="G3255">
        <v>15768000</v>
      </c>
      <c r="H3255">
        <v>24427000</v>
      </c>
      <c r="I3255">
        <v>12462000</v>
      </c>
      <c r="J3255">
        <v>12486000</v>
      </c>
      <c r="K3255">
        <v>13142250</v>
      </c>
      <c r="L3255">
        <v>23336750</v>
      </c>
      <c r="M3255">
        <v>13179500</v>
      </c>
      <c r="N3255">
        <v>15566750</v>
      </c>
      <c r="O3255">
        <f t="shared" si="211"/>
        <v>0.537093021462002</v>
      </c>
      <c r="Q3255">
        <f t="shared" si="214"/>
        <v>1.2690003043875289</v>
      </c>
      <c r="R3255"/>
    </row>
    <row r="3256" spans="1:18" x14ac:dyDescent="0.3">
      <c r="A3256" t="s">
        <v>28309</v>
      </c>
      <c r="B3256">
        <v>20</v>
      </c>
      <c r="C3256">
        <v>42.5</v>
      </c>
      <c r="D3256">
        <v>60.484999999999999</v>
      </c>
      <c r="E3256">
        <v>530</v>
      </c>
      <c r="F3256" s="1">
        <v>1.9442E-150</v>
      </c>
      <c r="G3256">
        <v>13338000000</v>
      </c>
      <c r="H3256">
        <v>13062000000</v>
      </c>
      <c r="I3256">
        <v>10743000000</v>
      </c>
      <c r="J3256">
        <v>6855600000</v>
      </c>
      <c r="K3256">
        <v>11574725000</v>
      </c>
      <c r="L3256">
        <v>12979250000</v>
      </c>
      <c r="M3256">
        <v>11226425000</v>
      </c>
      <c r="N3256">
        <v>8116125000</v>
      </c>
      <c r="O3256">
        <f t="shared" si="211"/>
        <v>0.26630397920906612</v>
      </c>
      <c r="Q3256">
        <f t="shared" si="214"/>
        <v>1.2694280226753969</v>
      </c>
      <c r="R3256"/>
    </row>
    <row r="3257" spans="1:18" x14ac:dyDescent="0.3">
      <c r="A3257" t="s">
        <v>20813</v>
      </c>
      <c r="B3257">
        <v>21</v>
      </c>
      <c r="C3257">
        <v>29.6</v>
      </c>
      <c r="D3257">
        <v>97.953000000000003</v>
      </c>
      <c r="E3257">
        <v>891</v>
      </c>
      <c r="F3257" s="1">
        <v>9.3063000000000002E-134</v>
      </c>
      <c r="G3257">
        <v>269500000</v>
      </c>
      <c r="H3257">
        <v>435970000</v>
      </c>
      <c r="I3257">
        <v>244240000</v>
      </c>
      <c r="J3257">
        <v>201190000</v>
      </c>
      <c r="K3257">
        <v>228322500</v>
      </c>
      <c r="L3257">
        <v>408725000</v>
      </c>
      <c r="M3257">
        <v>257815000</v>
      </c>
      <c r="N3257">
        <v>243745000</v>
      </c>
      <c r="O3257">
        <f t="shared" si="211"/>
        <v>0.5320859984846229</v>
      </c>
      <c r="Q3257">
        <f t="shared" si="214"/>
        <v>1.2701321875747666</v>
      </c>
      <c r="R3257"/>
    </row>
    <row r="3258" spans="1:18" x14ac:dyDescent="0.3">
      <c r="A3258" t="s">
        <v>17264</v>
      </c>
      <c r="B3258">
        <v>4</v>
      </c>
      <c r="C3258">
        <v>11.1</v>
      </c>
      <c r="D3258">
        <v>48.533999999999999</v>
      </c>
      <c r="E3258">
        <v>434</v>
      </c>
      <c r="F3258" s="1">
        <v>7.3966999999999995E-29</v>
      </c>
      <c r="G3258">
        <v>34733000</v>
      </c>
      <c r="H3258">
        <v>36857000</v>
      </c>
      <c r="I3258">
        <v>12224000</v>
      </c>
      <c r="J3258">
        <v>29439000</v>
      </c>
      <c r="K3258">
        <v>28730250</v>
      </c>
      <c r="L3258">
        <v>34574750</v>
      </c>
      <c r="M3258">
        <v>12817500</v>
      </c>
      <c r="N3258">
        <v>37023000</v>
      </c>
      <c r="O3258">
        <f t="shared" si="211"/>
        <v>0.64286798992068439</v>
      </c>
      <c r="Q3258">
        <f t="shared" si="214"/>
        <v>1.270151784191571</v>
      </c>
      <c r="R3258"/>
    </row>
    <row r="3259" spans="1:18" x14ac:dyDescent="0.3">
      <c r="A3259" t="s">
        <v>18021</v>
      </c>
      <c r="B3259" t="s">
        <v>18022</v>
      </c>
      <c r="C3259">
        <v>27.2</v>
      </c>
      <c r="D3259">
        <v>119.87</v>
      </c>
      <c r="E3259">
        <v>1104</v>
      </c>
      <c r="F3259" s="1">
        <v>5.1733999999999998E-192</v>
      </c>
      <c r="G3259">
        <v>5013100000</v>
      </c>
      <c r="H3259">
        <v>4170500000</v>
      </c>
      <c r="I3259">
        <v>2822900000</v>
      </c>
      <c r="J3259">
        <v>3410100000</v>
      </c>
      <c r="K3259">
        <v>4467700000</v>
      </c>
      <c r="L3259">
        <v>4138675000</v>
      </c>
      <c r="M3259">
        <v>2870650000</v>
      </c>
      <c r="N3259">
        <v>3903675000</v>
      </c>
      <c r="O3259">
        <f t="shared" si="211"/>
        <v>0.233123116664401</v>
      </c>
      <c r="Q3259">
        <f t="shared" si="214"/>
        <v>1.2704402283622354</v>
      </c>
      <c r="R3259"/>
    </row>
    <row r="3260" spans="1:18" x14ac:dyDescent="0.3">
      <c r="A3260" t="s">
        <v>14139</v>
      </c>
      <c r="B3260" t="s">
        <v>14140</v>
      </c>
      <c r="C3260">
        <v>30.4</v>
      </c>
      <c r="D3260">
        <v>102.48</v>
      </c>
      <c r="E3260">
        <v>909</v>
      </c>
      <c r="F3260" s="1">
        <v>1.3487E-132</v>
      </c>
      <c r="G3260">
        <v>1025900000</v>
      </c>
      <c r="H3260">
        <v>570800000</v>
      </c>
      <c r="I3260">
        <v>642280000</v>
      </c>
      <c r="J3260">
        <v>357620000</v>
      </c>
      <c r="K3260">
        <v>875725000</v>
      </c>
      <c r="L3260">
        <v>538835000</v>
      </c>
      <c r="M3260">
        <v>678582500</v>
      </c>
      <c r="N3260">
        <v>434530000</v>
      </c>
      <c r="O3260">
        <f t="shared" si="211"/>
        <v>0.543985003767671</v>
      </c>
      <c r="Q3260">
        <f t="shared" si="214"/>
        <v>1.2708149445810732</v>
      </c>
      <c r="R3260"/>
    </row>
    <row r="3261" spans="1:18" x14ac:dyDescent="0.3">
      <c r="A3261" t="s">
        <v>10622</v>
      </c>
      <c r="B3261" t="s">
        <v>977</v>
      </c>
      <c r="C3261">
        <v>7.3</v>
      </c>
      <c r="D3261">
        <v>25.103999999999999</v>
      </c>
      <c r="E3261">
        <v>219</v>
      </c>
      <c r="F3261" s="1">
        <v>1.3784000000000001E-29</v>
      </c>
      <c r="G3261">
        <v>62376000</v>
      </c>
      <c r="H3261">
        <v>36663000</v>
      </c>
      <c r="I3261">
        <v>18310000</v>
      </c>
      <c r="J3261">
        <v>37898000</v>
      </c>
      <c r="K3261">
        <v>51359750</v>
      </c>
      <c r="L3261">
        <v>34307000</v>
      </c>
      <c r="M3261">
        <v>19569500</v>
      </c>
      <c r="N3261">
        <v>47813500</v>
      </c>
      <c r="O3261">
        <f t="shared" si="211"/>
        <v>0.63515118785196734</v>
      </c>
      <c r="Q3261">
        <f t="shared" si="214"/>
        <v>1.2713406942403871</v>
      </c>
      <c r="R3261"/>
    </row>
    <row r="3262" spans="1:18" x14ac:dyDescent="0.3">
      <c r="A3262" t="s">
        <v>3711</v>
      </c>
      <c r="B3262">
        <v>17</v>
      </c>
      <c r="C3262">
        <v>26.9</v>
      </c>
      <c r="D3262">
        <v>99.403000000000006</v>
      </c>
      <c r="E3262">
        <v>911</v>
      </c>
      <c r="F3262" s="1">
        <v>5.0245000000000002E-144</v>
      </c>
      <c r="G3262">
        <v>1082600000</v>
      </c>
      <c r="H3262">
        <v>988720000</v>
      </c>
      <c r="I3262">
        <v>770380000</v>
      </c>
      <c r="J3262">
        <v>541580000</v>
      </c>
      <c r="K3262">
        <v>924910000</v>
      </c>
      <c r="L3262">
        <v>952455000</v>
      </c>
      <c r="M3262">
        <v>819352500</v>
      </c>
      <c r="N3262">
        <v>657005000</v>
      </c>
      <c r="O3262">
        <f t="shared" si="211"/>
        <v>0.13524118120918127</v>
      </c>
      <c r="Q3262">
        <f t="shared" si="214"/>
        <v>1.2716195095022715</v>
      </c>
      <c r="R3262"/>
    </row>
    <row r="3263" spans="1:18" x14ac:dyDescent="0.3">
      <c r="A3263" t="s">
        <v>7005</v>
      </c>
      <c r="B3263">
        <v>4</v>
      </c>
      <c r="C3263">
        <v>11.8</v>
      </c>
      <c r="D3263">
        <v>57.868000000000002</v>
      </c>
      <c r="E3263">
        <v>525</v>
      </c>
      <c r="F3263" s="1">
        <v>4.3577000000000001E-20</v>
      </c>
      <c r="G3263">
        <v>244400000</v>
      </c>
      <c r="H3263">
        <v>165440000</v>
      </c>
      <c r="I3263">
        <v>106440000</v>
      </c>
      <c r="J3263">
        <v>139070000</v>
      </c>
      <c r="K3263">
        <v>207375000</v>
      </c>
      <c r="L3263">
        <v>155057500</v>
      </c>
      <c r="M3263">
        <v>116293000</v>
      </c>
      <c r="N3263">
        <v>168570000</v>
      </c>
      <c r="O3263">
        <f t="shared" si="211"/>
        <v>0.40431592446341746</v>
      </c>
      <c r="Q3263">
        <f t="shared" si="214"/>
        <v>1.2723045815005809</v>
      </c>
      <c r="R3263"/>
    </row>
    <row r="3264" spans="1:18" x14ac:dyDescent="0.3">
      <c r="A3264" t="s">
        <v>13091</v>
      </c>
      <c r="B3264">
        <v>4</v>
      </c>
      <c r="C3264">
        <v>14.5</v>
      </c>
      <c r="D3264">
        <v>35.252000000000002</v>
      </c>
      <c r="E3264">
        <v>337</v>
      </c>
      <c r="F3264" s="1">
        <v>3.3100999999999998E-12</v>
      </c>
      <c r="G3264">
        <v>488830000</v>
      </c>
      <c r="H3264">
        <v>404870000</v>
      </c>
      <c r="I3264">
        <v>310720000</v>
      </c>
      <c r="J3264">
        <v>239110000</v>
      </c>
      <c r="K3264">
        <v>419812500</v>
      </c>
      <c r="L3264">
        <v>376645000</v>
      </c>
      <c r="M3264">
        <v>333952500</v>
      </c>
      <c r="N3264">
        <v>291835000</v>
      </c>
      <c r="O3264">
        <f t="shared" si="211"/>
        <v>0.1054815536793311</v>
      </c>
      <c r="Q3264">
        <f t="shared" si="214"/>
        <v>1.2727283622635479</v>
      </c>
      <c r="R3264"/>
    </row>
    <row r="3265" spans="1:18" x14ac:dyDescent="0.3">
      <c r="A3265" t="s">
        <v>5330</v>
      </c>
      <c r="B3265">
        <v>1</v>
      </c>
      <c r="C3265">
        <v>0.4</v>
      </c>
      <c r="D3265">
        <v>292.77999999999997</v>
      </c>
      <c r="E3265">
        <v>2604</v>
      </c>
      <c r="F3265">
        <v>3.5911999999999999E-4</v>
      </c>
      <c r="G3265">
        <v>0</v>
      </c>
      <c r="H3265">
        <v>163190000</v>
      </c>
      <c r="I3265">
        <v>0</v>
      </c>
      <c r="J3265">
        <v>17522000</v>
      </c>
      <c r="K3265">
        <v>0</v>
      </c>
      <c r="L3265">
        <v>152712500</v>
      </c>
      <c r="M3265">
        <v>0</v>
      </c>
      <c r="N3265">
        <v>21396750</v>
      </c>
      <c r="O3265">
        <f t="shared" si="211"/>
        <v>0.48414971515695293</v>
      </c>
      <c r="R3265"/>
    </row>
    <row r="3266" spans="1:18" x14ac:dyDescent="0.3">
      <c r="A3266" t="s">
        <v>27206</v>
      </c>
      <c r="B3266">
        <v>2</v>
      </c>
      <c r="C3266">
        <v>9.1</v>
      </c>
      <c r="D3266">
        <v>37.305999999999997</v>
      </c>
      <c r="E3266">
        <v>350</v>
      </c>
      <c r="F3266" s="1">
        <v>3.3543999999999999E-28</v>
      </c>
      <c r="G3266">
        <v>190170000</v>
      </c>
      <c r="H3266">
        <v>126220000</v>
      </c>
      <c r="I3266">
        <v>97382000</v>
      </c>
      <c r="J3266">
        <v>89125000</v>
      </c>
      <c r="K3266">
        <v>159762500</v>
      </c>
      <c r="L3266">
        <v>116375500</v>
      </c>
      <c r="M3266">
        <v>106132250</v>
      </c>
      <c r="N3266">
        <v>110761250</v>
      </c>
      <c r="O3266">
        <f t="shared" ref="O3266:O3329" si="215">TTEST(K3266:L3266,M3266:N3266,2,2)</f>
        <v>0.30743135259210541</v>
      </c>
      <c r="Q3266">
        <f>AVERAGE(K3266:L3266)/AVERAGE(M3266:N3266)</f>
        <v>1.2731501866123236</v>
      </c>
      <c r="R3266"/>
    </row>
    <row r="3267" spans="1:18" x14ac:dyDescent="0.3">
      <c r="A3267" t="s">
        <v>26040</v>
      </c>
      <c r="B3267">
        <v>16</v>
      </c>
      <c r="C3267">
        <v>10.8</v>
      </c>
      <c r="D3267">
        <v>210.66</v>
      </c>
      <c r="E3267">
        <v>1923</v>
      </c>
      <c r="F3267" s="1">
        <v>4.3034E-102</v>
      </c>
      <c r="G3267">
        <v>770780000</v>
      </c>
      <c r="H3267">
        <v>608650000</v>
      </c>
      <c r="I3267">
        <v>451170000</v>
      </c>
      <c r="J3267">
        <v>399450000</v>
      </c>
      <c r="K3267">
        <v>652642500</v>
      </c>
      <c r="L3267">
        <v>577480000</v>
      </c>
      <c r="M3267">
        <v>484485000</v>
      </c>
      <c r="N3267">
        <v>481165000</v>
      </c>
      <c r="O3267">
        <f t="shared" si="215"/>
        <v>7.226357848986964E-2</v>
      </c>
      <c r="Q3267">
        <f>AVERAGE(K3267:L3267)/AVERAGE(M3267:N3267)</f>
        <v>1.2738802878889868</v>
      </c>
      <c r="R3267"/>
    </row>
    <row r="3268" spans="1:18" x14ac:dyDescent="0.3">
      <c r="A3268" t="s">
        <v>15710</v>
      </c>
      <c r="B3268">
        <v>3</v>
      </c>
      <c r="C3268">
        <v>15.4</v>
      </c>
      <c r="D3268">
        <v>19.465</v>
      </c>
      <c r="E3268">
        <v>169</v>
      </c>
      <c r="F3268" s="1">
        <v>7.9532999999999998E-10</v>
      </c>
      <c r="G3268">
        <v>21183000</v>
      </c>
      <c r="H3268">
        <v>61108000</v>
      </c>
      <c r="I3268">
        <v>28555000</v>
      </c>
      <c r="J3268">
        <v>0</v>
      </c>
      <c r="K3268">
        <v>17464500</v>
      </c>
      <c r="L3268">
        <v>55947000</v>
      </c>
      <c r="M3268">
        <v>31271000</v>
      </c>
      <c r="N3268">
        <v>0</v>
      </c>
      <c r="O3268">
        <f t="shared" si="215"/>
        <v>0.48491725598311375</v>
      </c>
      <c r="R3268"/>
    </row>
    <row r="3269" spans="1:18" x14ac:dyDescent="0.3">
      <c r="A3269" t="s">
        <v>1346</v>
      </c>
      <c r="B3269">
        <v>2</v>
      </c>
      <c r="C3269">
        <v>5.5</v>
      </c>
      <c r="D3269">
        <v>54.853999999999999</v>
      </c>
      <c r="E3269">
        <v>487</v>
      </c>
      <c r="F3269">
        <v>1.4541000000000001E-4</v>
      </c>
      <c r="G3269">
        <v>0</v>
      </c>
      <c r="H3269">
        <v>175190000</v>
      </c>
      <c r="I3269">
        <v>0</v>
      </c>
      <c r="J3269">
        <v>19193000</v>
      </c>
      <c r="K3269">
        <v>0</v>
      </c>
      <c r="L3269">
        <v>165542500</v>
      </c>
      <c r="M3269">
        <v>0</v>
      </c>
      <c r="N3269">
        <v>23460000</v>
      </c>
      <c r="O3269">
        <f t="shared" si="215"/>
        <v>0.4849405736692074</v>
      </c>
      <c r="R3269"/>
    </row>
    <row r="3270" spans="1:18" x14ac:dyDescent="0.3">
      <c r="A3270" t="s">
        <v>6536</v>
      </c>
      <c r="B3270" t="s">
        <v>145</v>
      </c>
      <c r="C3270">
        <v>9.9</v>
      </c>
      <c r="D3270">
        <v>98.763000000000005</v>
      </c>
      <c r="E3270">
        <v>909</v>
      </c>
      <c r="F3270" s="1">
        <v>1.9823999999999999E-24</v>
      </c>
      <c r="G3270">
        <v>210260000</v>
      </c>
      <c r="H3270">
        <v>137270000</v>
      </c>
      <c r="I3270">
        <v>124570000</v>
      </c>
      <c r="J3270">
        <v>83353000</v>
      </c>
      <c r="K3270">
        <v>179377500</v>
      </c>
      <c r="L3270">
        <v>126650000</v>
      </c>
      <c r="M3270">
        <v>135677500</v>
      </c>
      <c r="N3270">
        <v>104554500</v>
      </c>
      <c r="O3270">
        <f t="shared" si="215"/>
        <v>0.39498764482222848</v>
      </c>
      <c r="Q3270">
        <f t="shared" ref="Q3270:Q3287" si="216">AVERAGE(K3270:L3270)/AVERAGE(M3270:N3270)</f>
        <v>1.2738831629424889</v>
      </c>
      <c r="R3270"/>
    </row>
    <row r="3271" spans="1:18" x14ac:dyDescent="0.3">
      <c r="A3271" t="s">
        <v>14702</v>
      </c>
      <c r="B3271">
        <v>1</v>
      </c>
      <c r="C3271">
        <v>2.2000000000000002</v>
      </c>
      <c r="D3271">
        <v>45.264000000000003</v>
      </c>
      <c r="E3271">
        <v>416</v>
      </c>
      <c r="F3271">
        <v>2.0779000000000001E-3</v>
      </c>
      <c r="G3271">
        <v>4521700000</v>
      </c>
      <c r="H3271">
        <v>4509300000</v>
      </c>
      <c r="I3271">
        <v>3483400000</v>
      </c>
      <c r="J3271">
        <v>2824300000</v>
      </c>
      <c r="K3271">
        <v>4020375000</v>
      </c>
      <c r="L3271">
        <v>4596375000</v>
      </c>
      <c r="M3271">
        <v>3501825000</v>
      </c>
      <c r="N3271">
        <v>3261200000</v>
      </c>
      <c r="O3271">
        <f t="shared" si="215"/>
        <v>9.7155249908981833E-2</v>
      </c>
      <c r="Q3271">
        <f t="shared" si="216"/>
        <v>1.2740970201943658</v>
      </c>
      <c r="R3271"/>
    </row>
    <row r="3272" spans="1:18" x14ac:dyDescent="0.3">
      <c r="A3272" t="s">
        <v>26027</v>
      </c>
      <c r="B3272" t="s">
        <v>84</v>
      </c>
      <c r="C3272">
        <v>20.7</v>
      </c>
      <c r="D3272">
        <v>11.756</v>
      </c>
      <c r="E3272">
        <v>111</v>
      </c>
      <c r="F3272" s="1">
        <v>2.3277000000000001E-7</v>
      </c>
      <c r="G3272">
        <v>143620000</v>
      </c>
      <c r="H3272">
        <v>149480000</v>
      </c>
      <c r="I3272">
        <v>88595000</v>
      </c>
      <c r="J3272">
        <v>82784000</v>
      </c>
      <c r="K3272">
        <v>120643500</v>
      </c>
      <c r="L3272">
        <v>138077500</v>
      </c>
      <c r="M3272">
        <v>98925250</v>
      </c>
      <c r="N3272">
        <v>104127250</v>
      </c>
      <c r="O3272">
        <f t="shared" si="215"/>
        <v>9.2266627902040654E-2</v>
      </c>
      <c r="Q3272">
        <f t="shared" si="216"/>
        <v>1.2741581610667192</v>
      </c>
      <c r="R3272"/>
    </row>
    <row r="3273" spans="1:18" x14ac:dyDescent="0.3">
      <c r="A3273" t="s">
        <v>13897</v>
      </c>
      <c r="B3273">
        <v>12</v>
      </c>
      <c r="C3273">
        <v>62</v>
      </c>
      <c r="D3273">
        <v>25.977</v>
      </c>
      <c r="E3273">
        <v>237</v>
      </c>
      <c r="F3273" s="1">
        <v>8.4049000000000006E-87</v>
      </c>
      <c r="G3273">
        <v>1943500000</v>
      </c>
      <c r="H3273">
        <v>1935500000</v>
      </c>
      <c r="I3273">
        <v>1493700000</v>
      </c>
      <c r="J3273">
        <v>1027400000</v>
      </c>
      <c r="K3273">
        <v>1672850000</v>
      </c>
      <c r="L3273">
        <v>1870475000</v>
      </c>
      <c r="M3273">
        <v>1567525000</v>
      </c>
      <c r="N3273">
        <v>1212775000</v>
      </c>
      <c r="O3273">
        <f t="shared" si="215"/>
        <v>0.20101592998916407</v>
      </c>
      <c r="Q3273">
        <f t="shared" si="216"/>
        <v>1.2744398086537425</v>
      </c>
      <c r="R3273"/>
    </row>
    <row r="3274" spans="1:18" x14ac:dyDescent="0.3">
      <c r="A3274" t="s">
        <v>21041</v>
      </c>
      <c r="B3274" t="s">
        <v>112</v>
      </c>
      <c r="C3274">
        <v>18.2</v>
      </c>
      <c r="D3274">
        <v>30.22</v>
      </c>
      <c r="E3274">
        <v>280</v>
      </c>
      <c r="F3274" s="1">
        <v>1.6630000000000001E-23</v>
      </c>
      <c r="G3274">
        <v>544240000</v>
      </c>
      <c r="H3274">
        <v>366000000</v>
      </c>
      <c r="I3274">
        <v>229000000</v>
      </c>
      <c r="J3274">
        <v>317740000</v>
      </c>
      <c r="K3274">
        <v>463895000</v>
      </c>
      <c r="L3274">
        <v>338120000</v>
      </c>
      <c r="M3274">
        <v>242977500</v>
      </c>
      <c r="N3274">
        <v>386097500</v>
      </c>
      <c r="O3274">
        <f t="shared" si="215"/>
        <v>0.45986206069537794</v>
      </c>
      <c r="Q3274">
        <f t="shared" si="216"/>
        <v>1.2749115765210826</v>
      </c>
      <c r="R3274"/>
    </row>
    <row r="3275" spans="1:18" x14ac:dyDescent="0.3">
      <c r="A3275" t="s">
        <v>6767</v>
      </c>
      <c r="B3275" t="s">
        <v>255</v>
      </c>
      <c r="C3275">
        <v>8.3000000000000007</v>
      </c>
      <c r="D3275">
        <v>88.608000000000004</v>
      </c>
      <c r="E3275">
        <v>784</v>
      </c>
      <c r="F3275" s="1">
        <v>1.805E-10</v>
      </c>
      <c r="G3275">
        <v>77167000</v>
      </c>
      <c r="H3275">
        <v>102320000</v>
      </c>
      <c r="I3275">
        <v>45907000</v>
      </c>
      <c r="J3275">
        <v>57840000</v>
      </c>
      <c r="K3275">
        <v>62928750</v>
      </c>
      <c r="L3275">
        <v>94776250</v>
      </c>
      <c r="M3275">
        <v>51053000</v>
      </c>
      <c r="N3275">
        <v>72593500</v>
      </c>
      <c r="O3275">
        <f t="shared" si="215"/>
        <v>0.46916229587313918</v>
      </c>
      <c r="Q3275">
        <f t="shared" si="216"/>
        <v>1.2754505788679824</v>
      </c>
      <c r="R3275"/>
    </row>
    <row r="3276" spans="1:18" x14ac:dyDescent="0.3">
      <c r="A3276" t="s">
        <v>28514</v>
      </c>
      <c r="B3276">
        <v>4</v>
      </c>
      <c r="C3276">
        <v>12.1</v>
      </c>
      <c r="D3276">
        <v>61.277000000000001</v>
      </c>
      <c r="E3276">
        <v>562</v>
      </c>
      <c r="F3276" s="1">
        <v>9.1062000000000004E-31</v>
      </c>
      <c r="G3276">
        <v>179460000</v>
      </c>
      <c r="H3276">
        <v>333960000</v>
      </c>
      <c r="I3276">
        <v>118940000</v>
      </c>
      <c r="J3276">
        <v>190460000</v>
      </c>
      <c r="K3276">
        <v>150342500</v>
      </c>
      <c r="L3276">
        <v>307380000</v>
      </c>
      <c r="M3276">
        <v>129520000</v>
      </c>
      <c r="N3276">
        <v>229200000</v>
      </c>
      <c r="O3276">
        <f t="shared" si="215"/>
        <v>0.64775432826663493</v>
      </c>
      <c r="Q3276">
        <f t="shared" si="216"/>
        <v>1.2759882359500445</v>
      </c>
      <c r="R3276"/>
    </row>
    <row r="3277" spans="1:18" x14ac:dyDescent="0.3">
      <c r="A3277" t="s">
        <v>12558</v>
      </c>
      <c r="B3277">
        <v>2</v>
      </c>
      <c r="C3277">
        <v>10.199999999999999</v>
      </c>
      <c r="D3277">
        <v>32.036999999999999</v>
      </c>
      <c r="E3277">
        <v>315</v>
      </c>
      <c r="F3277" s="1">
        <v>3.0243999999999997E-20</v>
      </c>
      <c r="G3277">
        <v>143580000</v>
      </c>
      <c r="H3277">
        <v>113210000</v>
      </c>
      <c r="I3277">
        <v>83757000</v>
      </c>
      <c r="J3277">
        <v>66836000</v>
      </c>
      <c r="K3277">
        <v>120518250</v>
      </c>
      <c r="L3277">
        <v>105160750</v>
      </c>
      <c r="M3277">
        <v>92807750</v>
      </c>
      <c r="N3277">
        <v>83882500</v>
      </c>
      <c r="O3277">
        <f t="shared" si="215"/>
        <v>0.11016624398890862</v>
      </c>
      <c r="Q3277">
        <f t="shared" si="216"/>
        <v>1.2772578000200916</v>
      </c>
      <c r="R3277"/>
    </row>
    <row r="3278" spans="1:18" x14ac:dyDescent="0.3">
      <c r="A3278" t="s">
        <v>15704</v>
      </c>
      <c r="B3278">
        <v>2</v>
      </c>
      <c r="C3278">
        <v>16.7</v>
      </c>
      <c r="D3278">
        <v>13.65</v>
      </c>
      <c r="E3278">
        <v>120</v>
      </c>
      <c r="F3278" s="1">
        <v>1.2662999999999999E-7</v>
      </c>
      <c r="G3278">
        <v>142170000</v>
      </c>
      <c r="H3278">
        <v>213680000</v>
      </c>
      <c r="I3278">
        <v>114230000</v>
      </c>
      <c r="J3278">
        <v>101640000</v>
      </c>
      <c r="K3278">
        <v>119106500</v>
      </c>
      <c r="L3278">
        <v>202290000</v>
      </c>
      <c r="M3278">
        <v>125215000</v>
      </c>
      <c r="N3278">
        <v>126220000</v>
      </c>
      <c r="O3278">
        <f t="shared" si="215"/>
        <v>0.48887741979671551</v>
      </c>
      <c r="Q3278">
        <f t="shared" si="216"/>
        <v>1.2782488515918626</v>
      </c>
      <c r="R3278"/>
    </row>
    <row r="3279" spans="1:18" x14ac:dyDescent="0.3">
      <c r="A3279" t="s">
        <v>21740</v>
      </c>
      <c r="B3279">
        <v>5</v>
      </c>
      <c r="C3279">
        <v>41.2</v>
      </c>
      <c r="D3279">
        <v>17.161999999999999</v>
      </c>
      <c r="E3279">
        <v>153</v>
      </c>
      <c r="F3279" s="1">
        <v>4.2215999999999998E-45</v>
      </c>
      <c r="G3279">
        <v>1795800000</v>
      </c>
      <c r="H3279">
        <v>1688400000</v>
      </c>
      <c r="I3279">
        <v>986200000</v>
      </c>
      <c r="J3279">
        <v>1212700000</v>
      </c>
      <c r="K3279">
        <v>1549900000</v>
      </c>
      <c r="L3279">
        <v>1625525000</v>
      </c>
      <c r="M3279">
        <v>1042940000</v>
      </c>
      <c r="N3279">
        <v>1440400000</v>
      </c>
      <c r="O3279">
        <f t="shared" si="215"/>
        <v>0.22928720283278836</v>
      </c>
      <c r="Q3279">
        <f t="shared" si="216"/>
        <v>1.2786911981444344</v>
      </c>
      <c r="R3279"/>
    </row>
    <row r="3280" spans="1:18" x14ac:dyDescent="0.3">
      <c r="A3280" t="s">
        <v>9847</v>
      </c>
      <c r="B3280">
        <v>9</v>
      </c>
      <c r="C3280">
        <v>25.7</v>
      </c>
      <c r="D3280">
        <v>51.598999999999997</v>
      </c>
      <c r="E3280">
        <v>475</v>
      </c>
      <c r="F3280" s="1">
        <v>2.7036E-36</v>
      </c>
      <c r="G3280">
        <v>541010000</v>
      </c>
      <c r="H3280">
        <v>537670000</v>
      </c>
      <c r="I3280">
        <v>405620000</v>
      </c>
      <c r="J3280">
        <v>277820000</v>
      </c>
      <c r="K3280">
        <v>462057500</v>
      </c>
      <c r="L3280">
        <v>507095000</v>
      </c>
      <c r="M3280">
        <v>423610000</v>
      </c>
      <c r="N3280">
        <v>333952500</v>
      </c>
      <c r="O3280">
        <f t="shared" si="215"/>
        <v>0.16946229180311967</v>
      </c>
      <c r="Q3280">
        <f t="shared" si="216"/>
        <v>1.2793036878145367</v>
      </c>
      <c r="R3280"/>
    </row>
    <row r="3281" spans="1:18" x14ac:dyDescent="0.3">
      <c r="A3281" t="s">
        <v>8634</v>
      </c>
      <c r="B3281">
        <v>3</v>
      </c>
      <c r="C3281">
        <v>13.4</v>
      </c>
      <c r="D3281">
        <v>35.526000000000003</v>
      </c>
      <c r="E3281">
        <v>313</v>
      </c>
      <c r="F3281" s="1">
        <v>4.5792000000000003E-13</v>
      </c>
      <c r="G3281">
        <v>141070000</v>
      </c>
      <c r="H3281">
        <v>198020000</v>
      </c>
      <c r="I3281">
        <v>101260000</v>
      </c>
      <c r="J3281">
        <v>102520000</v>
      </c>
      <c r="K3281">
        <v>118025250</v>
      </c>
      <c r="L3281">
        <v>185842500</v>
      </c>
      <c r="M3281">
        <v>110210750</v>
      </c>
      <c r="N3281">
        <v>127265000</v>
      </c>
      <c r="O3281">
        <f t="shared" si="215"/>
        <v>0.44261419237655519</v>
      </c>
      <c r="Q3281">
        <f t="shared" si="216"/>
        <v>1.2795738091152464</v>
      </c>
      <c r="R3281"/>
    </row>
    <row r="3282" spans="1:18" x14ac:dyDescent="0.3">
      <c r="A3282" t="s">
        <v>5769</v>
      </c>
      <c r="B3282">
        <v>2</v>
      </c>
      <c r="C3282">
        <v>2.1</v>
      </c>
      <c r="D3282">
        <v>120.15</v>
      </c>
      <c r="E3282">
        <v>1053</v>
      </c>
      <c r="F3282" s="1">
        <v>7.8578000000000004E-7</v>
      </c>
      <c r="G3282">
        <v>34913000</v>
      </c>
      <c r="H3282">
        <v>78499000</v>
      </c>
      <c r="I3282">
        <v>35008000</v>
      </c>
      <c r="J3282">
        <v>31999000</v>
      </c>
      <c r="K3282">
        <v>28853500</v>
      </c>
      <c r="L3282">
        <v>72487000</v>
      </c>
      <c r="M3282">
        <v>38823000</v>
      </c>
      <c r="N3282">
        <v>40309500</v>
      </c>
      <c r="O3282">
        <f t="shared" si="215"/>
        <v>0.66154281274469851</v>
      </c>
      <c r="Q3282">
        <f t="shared" si="216"/>
        <v>1.2806432249707769</v>
      </c>
      <c r="R3282"/>
    </row>
    <row r="3283" spans="1:18" x14ac:dyDescent="0.3">
      <c r="A3283" t="s">
        <v>14873</v>
      </c>
      <c r="B3283" t="s">
        <v>1385</v>
      </c>
      <c r="C3283">
        <v>7</v>
      </c>
      <c r="D3283">
        <v>65.135000000000005</v>
      </c>
      <c r="E3283">
        <v>572</v>
      </c>
      <c r="F3283" s="1">
        <v>5.9679999999999998E-19</v>
      </c>
      <c r="G3283">
        <v>217550000</v>
      </c>
      <c r="H3283">
        <v>214250000</v>
      </c>
      <c r="I3283">
        <v>160790000</v>
      </c>
      <c r="J3283">
        <v>105170000</v>
      </c>
      <c r="K3283">
        <v>185087500</v>
      </c>
      <c r="L3283">
        <v>203037500</v>
      </c>
      <c r="M3283">
        <v>172522500</v>
      </c>
      <c r="N3283">
        <v>130512500</v>
      </c>
      <c r="O3283">
        <f t="shared" si="215"/>
        <v>0.20356175391465658</v>
      </c>
      <c r="Q3283">
        <f t="shared" si="216"/>
        <v>1.2807926477139604</v>
      </c>
      <c r="R3283"/>
    </row>
    <row r="3284" spans="1:18" x14ac:dyDescent="0.3">
      <c r="A3284" t="s">
        <v>24137</v>
      </c>
      <c r="B3284">
        <v>5</v>
      </c>
      <c r="C3284">
        <v>24.9</v>
      </c>
      <c r="D3284">
        <v>28.826000000000001</v>
      </c>
      <c r="E3284">
        <v>269</v>
      </c>
      <c r="F3284" s="1">
        <v>1.0062E-45</v>
      </c>
      <c r="G3284">
        <v>390740000</v>
      </c>
      <c r="H3284">
        <v>438220000</v>
      </c>
      <c r="I3284">
        <v>280270000</v>
      </c>
      <c r="J3284">
        <v>234720000</v>
      </c>
      <c r="K3284">
        <v>336550000</v>
      </c>
      <c r="L3284">
        <v>410372500</v>
      </c>
      <c r="M3284">
        <v>297030000</v>
      </c>
      <c r="N3284">
        <v>286102500</v>
      </c>
      <c r="O3284">
        <f t="shared" si="215"/>
        <v>0.15939343514686322</v>
      </c>
      <c r="Q3284">
        <f t="shared" si="216"/>
        <v>1.2808795599627871</v>
      </c>
      <c r="R3284"/>
    </row>
    <row r="3285" spans="1:18" x14ac:dyDescent="0.3">
      <c r="A3285" t="s">
        <v>14995</v>
      </c>
      <c r="B3285">
        <v>3</v>
      </c>
      <c r="C3285">
        <v>17.100000000000001</v>
      </c>
      <c r="D3285">
        <v>24.300999999999998</v>
      </c>
      <c r="E3285">
        <v>205</v>
      </c>
      <c r="F3285" s="1">
        <v>6.5708999999999998E-13</v>
      </c>
      <c r="G3285">
        <v>125870000</v>
      </c>
      <c r="H3285">
        <v>277940000</v>
      </c>
      <c r="I3285">
        <v>199670000</v>
      </c>
      <c r="J3285">
        <v>57834000</v>
      </c>
      <c r="K3285">
        <v>103603250</v>
      </c>
      <c r="L3285">
        <v>262477500</v>
      </c>
      <c r="M3285">
        <v>213135000</v>
      </c>
      <c r="N3285">
        <v>72487000</v>
      </c>
      <c r="O3285">
        <f t="shared" si="215"/>
        <v>0.74102013009246837</v>
      </c>
      <c r="Q3285">
        <f t="shared" si="216"/>
        <v>1.281696613006001</v>
      </c>
      <c r="R3285"/>
    </row>
    <row r="3286" spans="1:18" x14ac:dyDescent="0.3">
      <c r="A3286" t="s">
        <v>26931</v>
      </c>
      <c r="B3286" t="s">
        <v>10774</v>
      </c>
      <c r="C3286">
        <v>38</v>
      </c>
      <c r="D3286">
        <v>41.411000000000001</v>
      </c>
      <c r="E3286">
        <v>403</v>
      </c>
      <c r="F3286" s="1">
        <v>1.4733E-97</v>
      </c>
      <c r="G3286">
        <v>2381300000</v>
      </c>
      <c r="H3286">
        <v>1869100000</v>
      </c>
      <c r="I3286">
        <v>1710600000</v>
      </c>
      <c r="J3286">
        <v>1049500000</v>
      </c>
      <c r="K3286">
        <v>2067650000</v>
      </c>
      <c r="L3286">
        <v>1805400000</v>
      </c>
      <c r="M3286">
        <v>1777525000</v>
      </c>
      <c r="N3286">
        <v>1243350000</v>
      </c>
      <c r="O3286">
        <f t="shared" si="215"/>
        <v>0.28847876550801332</v>
      </c>
      <c r="Q3286">
        <f t="shared" si="216"/>
        <v>1.2820954193735259</v>
      </c>
      <c r="R3286"/>
    </row>
    <row r="3287" spans="1:18" x14ac:dyDescent="0.3">
      <c r="A3287" t="s">
        <v>12452</v>
      </c>
      <c r="B3287">
        <v>2</v>
      </c>
      <c r="C3287">
        <v>11.1</v>
      </c>
      <c r="D3287">
        <v>37.432000000000002</v>
      </c>
      <c r="E3287">
        <v>323</v>
      </c>
      <c r="F3287" s="1">
        <v>1.4595000000000001E-7</v>
      </c>
      <c r="G3287">
        <v>71763000</v>
      </c>
      <c r="H3287">
        <v>45179000</v>
      </c>
      <c r="I3287">
        <v>36494000</v>
      </c>
      <c r="J3287">
        <v>30310000</v>
      </c>
      <c r="K3287">
        <v>58286750</v>
      </c>
      <c r="L3287">
        <v>42174750</v>
      </c>
      <c r="M3287">
        <v>40081750</v>
      </c>
      <c r="N3287">
        <v>38232500</v>
      </c>
      <c r="O3287">
        <f t="shared" si="215"/>
        <v>0.30536122879384286</v>
      </c>
      <c r="Q3287">
        <f t="shared" si="216"/>
        <v>1.2827997458955427</v>
      </c>
      <c r="R3287"/>
    </row>
    <row r="3288" spans="1:18" x14ac:dyDescent="0.3">
      <c r="A3288" t="s">
        <v>1688</v>
      </c>
      <c r="B3288">
        <v>1</v>
      </c>
      <c r="C3288">
        <v>2.7</v>
      </c>
      <c r="D3288">
        <v>44.86</v>
      </c>
      <c r="E3288">
        <v>405</v>
      </c>
      <c r="F3288">
        <v>2.1172999999999999E-3</v>
      </c>
      <c r="G3288">
        <v>19899000</v>
      </c>
      <c r="H3288">
        <v>16210000</v>
      </c>
      <c r="I3288">
        <v>16505000</v>
      </c>
      <c r="J3288">
        <v>0</v>
      </c>
      <c r="K3288">
        <v>16461250</v>
      </c>
      <c r="L3288">
        <v>15577750</v>
      </c>
      <c r="M3288">
        <v>17417500</v>
      </c>
      <c r="N3288">
        <v>0</v>
      </c>
      <c r="O3288">
        <f t="shared" si="215"/>
        <v>0.49004392586169632</v>
      </c>
      <c r="R3288"/>
    </row>
    <row r="3289" spans="1:18" x14ac:dyDescent="0.3">
      <c r="A3289" t="s">
        <v>17441</v>
      </c>
      <c r="B3289">
        <v>1</v>
      </c>
      <c r="C3289">
        <v>13.1</v>
      </c>
      <c r="D3289">
        <v>13.973000000000001</v>
      </c>
      <c r="E3289">
        <v>122</v>
      </c>
      <c r="F3289" s="1">
        <v>1.0079E-5</v>
      </c>
      <c r="G3289">
        <v>72519000</v>
      </c>
      <c r="H3289">
        <v>39582000</v>
      </c>
      <c r="I3289">
        <v>45146000</v>
      </c>
      <c r="J3289">
        <v>0</v>
      </c>
      <c r="K3289">
        <v>58940750</v>
      </c>
      <c r="L3289">
        <v>37143500</v>
      </c>
      <c r="M3289">
        <v>50202750</v>
      </c>
      <c r="N3289">
        <v>0</v>
      </c>
      <c r="O3289">
        <f t="shared" si="215"/>
        <v>0.49007914474990266</v>
      </c>
      <c r="R3289"/>
    </row>
    <row r="3290" spans="1:18" x14ac:dyDescent="0.3">
      <c r="A3290" t="s">
        <v>11455</v>
      </c>
      <c r="B3290" t="s">
        <v>207</v>
      </c>
      <c r="C3290">
        <v>15.7</v>
      </c>
      <c r="D3290">
        <v>22.216000000000001</v>
      </c>
      <c r="E3290">
        <v>198</v>
      </c>
      <c r="F3290">
        <v>1.7243E-4</v>
      </c>
      <c r="G3290">
        <v>0</v>
      </c>
      <c r="H3290">
        <v>34696000</v>
      </c>
      <c r="I3290">
        <v>12707000</v>
      </c>
      <c r="J3290">
        <v>66357000</v>
      </c>
      <c r="K3290">
        <v>0</v>
      </c>
      <c r="L3290">
        <v>32280125</v>
      </c>
      <c r="M3290">
        <v>13464250</v>
      </c>
      <c r="N3290">
        <v>83340000</v>
      </c>
      <c r="O3290">
        <f t="shared" si="215"/>
        <v>0.49009300198109795</v>
      </c>
      <c r="R3290"/>
    </row>
    <row r="3291" spans="1:18" x14ac:dyDescent="0.3">
      <c r="A3291" t="s">
        <v>11205</v>
      </c>
      <c r="B3291">
        <v>6</v>
      </c>
      <c r="C3291">
        <v>7.8</v>
      </c>
      <c r="D3291">
        <v>112.75</v>
      </c>
      <c r="E3291">
        <v>1030</v>
      </c>
      <c r="F3291" s="1">
        <v>1.5635999999999999E-66</v>
      </c>
      <c r="G3291">
        <v>148160000</v>
      </c>
      <c r="H3291">
        <v>154750000</v>
      </c>
      <c r="I3291">
        <v>62784000</v>
      </c>
      <c r="J3291">
        <v>110210000</v>
      </c>
      <c r="K3291">
        <v>123371750</v>
      </c>
      <c r="L3291">
        <v>143537500</v>
      </c>
      <c r="M3291">
        <v>70205750</v>
      </c>
      <c r="N3291">
        <v>137807500</v>
      </c>
      <c r="O3291">
        <f t="shared" si="215"/>
        <v>0.49163408642984952</v>
      </c>
      <c r="Q3291">
        <f>AVERAGE(K3291:L3291)/AVERAGE(M3291:N3291)</f>
        <v>1.2831358098582661</v>
      </c>
      <c r="R3291"/>
    </row>
    <row r="3292" spans="1:18" x14ac:dyDescent="0.3">
      <c r="A3292" t="s">
        <v>23605</v>
      </c>
      <c r="B3292" t="s">
        <v>323</v>
      </c>
      <c r="C3292">
        <v>6.7</v>
      </c>
      <c r="D3292">
        <v>83.031000000000006</v>
      </c>
      <c r="E3292">
        <v>734</v>
      </c>
      <c r="F3292" s="1">
        <v>5.9189000000000001E-10</v>
      </c>
      <c r="G3292">
        <v>120010000</v>
      </c>
      <c r="H3292">
        <v>218800000</v>
      </c>
      <c r="I3292">
        <v>73758000</v>
      </c>
      <c r="J3292">
        <v>126730000</v>
      </c>
      <c r="K3292">
        <v>98022250</v>
      </c>
      <c r="L3292">
        <v>208475000</v>
      </c>
      <c r="M3292">
        <v>82848500</v>
      </c>
      <c r="N3292">
        <v>155920000</v>
      </c>
      <c r="O3292">
        <f t="shared" si="215"/>
        <v>0.65993217483134625</v>
      </c>
      <c r="Q3292">
        <f>AVERAGE(K3292:L3292)/AVERAGE(M3292:N3292)</f>
        <v>1.2836586484398067</v>
      </c>
      <c r="R3292"/>
    </row>
    <row r="3293" spans="1:18" x14ac:dyDescent="0.3">
      <c r="A3293" t="s">
        <v>26906</v>
      </c>
      <c r="B3293" t="s">
        <v>288</v>
      </c>
      <c r="C3293">
        <v>18.100000000000001</v>
      </c>
      <c r="D3293">
        <v>87.251999999999995</v>
      </c>
      <c r="E3293">
        <v>758</v>
      </c>
      <c r="F3293" s="1">
        <v>4.9202000000000002E-57</v>
      </c>
      <c r="G3293">
        <v>685480000</v>
      </c>
      <c r="H3293">
        <v>561590000</v>
      </c>
      <c r="I3293">
        <v>387120000</v>
      </c>
      <c r="J3293">
        <v>375130000</v>
      </c>
      <c r="K3293">
        <v>579937500</v>
      </c>
      <c r="L3293">
        <v>530662500</v>
      </c>
      <c r="M3293">
        <v>407545000</v>
      </c>
      <c r="N3293">
        <v>457160000</v>
      </c>
      <c r="O3293">
        <f t="shared" si="215"/>
        <v>7.221785111132184E-2</v>
      </c>
      <c r="Q3293">
        <f>AVERAGE(K3293:L3293)/AVERAGE(M3293:N3293)</f>
        <v>1.2843686575190383</v>
      </c>
      <c r="R3293"/>
    </row>
    <row r="3294" spans="1:18" x14ac:dyDescent="0.3">
      <c r="A3294" t="s">
        <v>11221</v>
      </c>
      <c r="B3294" t="s">
        <v>113</v>
      </c>
      <c r="C3294">
        <v>9.6</v>
      </c>
      <c r="D3294">
        <v>34.271000000000001</v>
      </c>
      <c r="E3294">
        <v>312</v>
      </c>
      <c r="F3294">
        <v>2.0425E-4</v>
      </c>
      <c r="G3294">
        <v>76575000</v>
      </c>
      <c r="H3294">
        <v>0</v>
      </c>
      <c r="I3294">
        <v>9092600</v>
      </c>
      <c r="J3294">
        <v>0</v>
      </c>
      <c r="K3294">
        <v>62426000</v>
      </c>
      <c r="L3294">
        <v>0</v>
      </c>
      <c r="M3294">
        <v>9656025</v>
      </c>
      <c r="N3294">
        <v>0</v>
      </c>
      <c r="O3294">
        <f t="shared" si="215"/>
        <v>0.49139963549414312</v>
      </c>
      <c r="R3294"/>
    </row>
    <row r="3295" spans="1:18" x14ac:dyDescent="0.3">
      <c r="A3295" t="s">
        <v>20333</v>
      </c>
      <c r="B3295" t="s">
        <v>160</v>
      </c>
      <c r="C3295">
        <v>15.9</v>
      </c>
      <c r="D3295">
        <v>76.765000000000001</v>
      </c>
      <c r="E3295">
        <v>692</v>
      </c>
      <c r="F3295" s="1">
        <v>7.3207999999999998E-81</v>
      </c>
      <c r="G3295">
        <v>400290000</v>
      </c>
      <c r="H3295">
        <v>274150000</v>
      </c>
      <c r="I3295">
        <v>253590000</v>
      </c>
      <c r="J3295">
        <v>169660000</v>
      </c>
      <c r="K3295">
        <v>345192500</v>
      </c>
      <c r="L3295">
        <v>258515000</v>
      </c>
      <c r="M3295">
        <v>265985000</v>
      </c>
      <c r="N3295">
        <v>203975000</v>
      </c>
      <c r="O3295">
        <f t="shared" si="215"/>
        <v>0.33626196205832148</v>
      </c>
      <c r="Q3295">
        <f t="shared" ref="Q3295:Q3302" si="217">AVERAGE(K3295:L3295)/AVERAGE(M3295:N3295)</f>
        <v>1.2845933696484808</v>
      </c>
      <c r="R3295"/>
    </row>
    <row r="3296" spans="1:18" x14ac:dyDescent="0.3">
      <c r="A3296" t="s">
        <v>4308</v>
      </c>
      <c r="B3296">
        <v>2</v>
      </c>
      <c r="C3296">
        <v>26.3</v>
      </c>
      <c r="D3296">
        <v>12.866</v>
      </c>
      <c r="E3296">
        <v>118</v>
      </c>
      <c r="F3296" s="1">
        <v>9.1626000000000003E-8</v>
      </c>
      <c r="G3296">
        <v>61565000</v>
      </c>
      <c r="H3296">
        <v>51129000</v>
      </c>
      <c r="I3296">
        <v>45234000</v>
      </c>
      <c r="J3296">
        <v>20450000</v>
      </c>
      <c r="K3296">
        <v>50397250</v>
      </c>
      <c r="L3296">
        <v>47100000</v>
      </c>
      <c r="M3296">
        <v>50397250</v>
      </c>
      <c r="N3296">
        <v>25499500</v>
      </c>
      <c r="O3296">
        <f t="shared" si="215"/>
        <v>0.48039095551352007</v>
      </c>
      <c r="Q3296">
        <f t="shared" si="217"/>
        <v>1.2846037544427134</v>
      </c>
      <c r="R3296"/>
    </row>
    <row r="3297" spans="1:18" x14ac:dyDescent="0.3">
      <c r="A3297" t="s">
        <v>2134</v>
      </c>
      <c r="B3297" t="s">
        <v>977</v>
      </c>
      <c r="C3297">
        <v>3.8</v>
      </c>
      <c r="D3297">
        <v>39.374000000000002</v>
      </c>
      <c r="E3297">
        <v>342</v>
      </c>
      <c r="F3297" s="1">
        <v>5.2860999999999999E-8</v>
      </c>
      <c r="G3297">
        <v>52804000</v>
      </c>
      <c r="H3297">
        <v>33056000</v>
      </c>
      <c r="I3297">
        <v>24476000</v>
      </c>
      <c r="J3297">
        <v>24717000</v>
      </c>
      <c r="K3297">
        <v>43236250</v>
      </c>
      <c r="L3297">
        <v>30674500</v>
      </c>
      <c r="M3297">
        <v>26550500</v>
      </c>
      <c r="N3297">
        <v>30980000</v>
      </c>
      <c r="O3297">
        <f t="shared" si="215"/>
        <v>0.34381742385762115</v>
      </c>
      <c r="Q3297">
        <f t="shared" si="217"/>
        <v>1.2847228861212747</v>
      </c>
      <c r="R3297"/>
    </row>
    <row r="3298" spans="1:18" x14ac:dyDescent="0.3">
      <c r="A3298" t="s">
        <v>27845</v>
      </c>
      <c r="B3298">
        <v>6</v>
      </c>
      <c r="C3298">
        <v>31.2</v>
      </c>
      <c r="D3298">
        <v>21.434000000000001</v>
      </c>
      <c r="E3298">
        <v>186</v>
      </c>
      <c r="F3298" s="1">
        <v>5.2308999999999999E-42</v>
      </c>
      <c r="G3298">
        <v>1227500000</v>
      </c>
      <c r="H3298">
        <v>1140900000</v>
      </c>
      <c r="I3298">
        <v>803180000</v>
      </c>
      <c r="J3298">
        <v>700360000</v>
      </c>
      <c r="K3298">
        <v>1054302500</v>
      </c>
      <c r="L3298">
        <v>1098570000</v>
      </c>
      <c r="M3298">
        <v>851057500</v>
      </c>
      <c r="N3298">
        <v>823587500</v>
      </c>
      <c r="O3298">
        <f t="shared" si="215"/>
        <v>1.1660746261872877E-2</v>
      </c>
      <c r="Q3298">
        <f t="shared" si="217"/>
        <v>1.2855694789044843</v>
      </c>
      <c r="R3298"/>
    </row>
    <row r="3299" spans="1:18" x14ac:dyDescent="0.3">
      <c r="A3299" t="s">
        <v>24694</v>
      </c>
      <c r="B3299">
        <v>4</v>
      </c>
      <c r="C3299">
        <v>11.9</v>
      </c>
      <c r="D3299">
        <v>48.347000000000001</v>
      </c>
      <c r="E3299">
        <v>438</v>
      </c>
      <c r="F3299" s="1">
        <v>2.903E-15</v>
      </c>
      <c r="G3299">
        <v>226030000</v>
      </c>
      <c r="H3299">
        <v>164210000</v>
      </c>
      <c r="I3299">
        <v>111180000</v>
      </c>
      <c r="J3299">
        <v>118350000</v>
      </c>
      <c r="K3299">
        <v>192852500</v>
      </c>
      <c r="L3299">
        <v>153800000</v>
      </c>
      <c r="M3299">
        <v>121580250</v>
      </c>
      <c r="N3299">
        <v>147835000</v>
      </c>
      <c r="O3299">
        <f t="shared" si="215"/>
        <v>0.2424229021853086</v>
      </c>
      <c r="Q3299">
        <f t="shared" si="217"/>
        <v>1.2866847737832212</v>
      </c>
      <c r="R3299"/>
    </row>
    <row r="3300" spans="1:18" x14ac:dyDescent="0.3">
      <c r="A3300" t="s">
        <v>20880</v>
      </c>
      <c r="B3300">
        <v>3</v>
      </c>
      <c r="C3300">
        <v>15.8</v>
      </c>
      <c r="D3300">
        <v>38.484000000000002</v>
      </c>
      <c r="E3300">
        <v>348</v>
      </c>
      <c r="F3300" s="1">
        <v>1.393E-25</v>
      </c>
      <c r="G3300">
        <v>151840000</v>
      </c>
      <c r="H3300">
        <v>119400000</v>
      </c>
      <c r="I3300">
        <v>76651000</v>
      </c>
      <c r="J3300">
        <v>78979000</v>
      </c>
      <c r="K3300">
        <v>126407500</v>
      </c>
      <c r="L3300">
        <v>110946500</v>
      </c>
      <c r="M3300">
        <v>85451250</v>
      </c>
      <c r="N3300">
        <v>99006250</v>
      </c>
      <c r="O3300">
        <f t="shared" si="215"/>
        <v>0.12368238336703852</v>
      </c>
      <c r="Q3300">
        <f t="shared" si="217"/>
        <v>1.2867679546779069</v>
      </c>
      <c r="R3300"/>
    </row>
    <row r="3301" spans="1:18" x14ac:dyDescent="0.3">
      <c r="A3301" t="s">
        <v>12819</v>
      </c>
      <c r="B3301">
        <v>11</v>
      </c>
      <c r="C3301">
        <v>34.700000000000003</v>
      </c>
      <c r="D3301">
        <v>54.34</v>
      </c>
      <c r="E3301">
        <v>496</v>
      </c>
      <c r="F3301" s="1">
        <v>1.12E-140</v>
      </c>
      <c r="G3301">
        <v>1833200000</v>
      </c>
      <c r="H3301">
        <v>1507100000</v>
      </c>
      <c r="I3301">
        <v>1301500000</v>
      </c>
      <c r="J3301">
        <v>823930000</v>
      </c>
      <c r="K3301">
        <v>1580100000</v>
      </c>
      <c r="L3301">
        <v>1440400000</v>
      </c>
      <c r="M3301">
        <v>1378350000</v>
      </c>
      <c r="N3301">
        <v>968525000</v>
      </c>
      <c r="O3301">
        <f t="shared" si="215"/>
        <v>0.26002786542765721</v>
      </c>
      <c r="Q3301">
        <f t="shared" si="217"/>
        <v>1.2870306258322237</v>
      </c>
      <c r="R3301"/>
    </row>
    <row r="3302" spans="1:18" x14ac:dyDescent="0.3">
      <c r="A3302" t="s">
        <v>9916</v>
      </c>
      <c r="B3302" t="s">
        <v>160</v>
      </c>
      <c r="C3302">
        <v>24.4</v>
      </c>
      <c r="D3302">
        <v>41.521999999999998</v>
      </c>
      <c r="E3302">
        <v>393</v>
      </c>
      <c r="F3302" s="1">
        <v>1.3077000000000001E-64</v>
      </c>
      <c r="G3302">
        <v>2032000000</v>
      </c>
      <c r="H3302">
        <v>2224000000</v>
      </c>
      <c r="I3302">
        <v>994400000</v>
      </c>
      <c r="J3302">
        <v>1696500000</v>
      </c>
      <c r="K3302">
        <v>1753675000</v>
      </c>
      <c r="L3302">
        <v>2156075000</v>
      </c>
      <c r="M3302">
        <v>1049507500</v>
      </c>
      <c r="N3302">
        <v>1986475000</v>
      </c>
      <c r="O3302">
        <f t="shared" si="215"/>
        <v>0.48180052795503636</v>
      </c>
      <c r="Q3302">
        <f t="shared" si="217"/>
        <v>1.2878038657996218</v>
      </c>
      <c r="R3302"/>
    </row>
    <row r="3303" spans="1:18" x14ac:dyDescent="0.3">
      <c r="A3303" t="s">
        <v>28210</v>
      </c>
      <c r="B3303">
        <v>2</v>
      </c>
      <c r="C3303">
        <v>5.5</v>
      </c>
      <c r="D3303">
        <v>51.146000000000001</v>
      </c>
      <c r="E3303">
        <v>456</v>
      </c>
      <c r="F3303" s="1">
        <v>3.0639999999999998E-5</v>
      </c>
      <c r="G3303">
        <v>39046000</v>
      </c>
      <c r="H3303">
        <v>10164000</v>
      </c>
      <c r="I3303">
        <v>0</v>
      </c>
      <c r="J3303">
        <v>14298000</v>
      </c>
      <c r="K3303">
        <v>32271500</v>
      </c>
      <c r="L3303">
        <v>9498900</v>
      </c>
      <c r="M3303">
        <v>0</v>
      </c>
      <c r="N3303">
        <v>17795250</v>
      </c>
      <c r="O3303">
        <f t="shared" si="215"/>
        <v>0.49403436282765611</v>
      </c>
      <c r="R3303"/>
    </row>
    <row r="3304" spans="1:18" x14ac:dyDescent="0.3">
      <c r="A3304" t="s">
        <v>11867</v>
      </c>
      <c r="B3304">
        <v>3</v>
      </c>
      <c r="C3304">
        <v>36.4</v>
      </c>
      <c r="D3304">
        <v>14.872999999999999</v>
      </c>
      <c r="E3304">
        <v>132</v>
      </c>
      <c r="F3304" s="1">
        <v>5.3661999999999996E-19</v>
      </c>
      <c r="G3304">
        <v>600480000</v>
      </c>
      <c r="H3304">
        <v>521330000</v>
      </c>
      <c r="I3304">
        <v>493750000</v>
      </c>
      <c r="J3304">
        <v>207100000</v>
      </c>
      <c r="K3304">
        <v>508162500</v>
      </c>
      <c r="L3304">
        <v>493775000</v>
      </c>
      <c r="M3304">
        <v>525402500</v>
      </c>
      <c r="N3304">
        <v>252597500</v>
      </c>
      <c r="O3304">
        <f t="shared" si="215"/>
        <v>0.49851670251740976</v>
      </c>
      <c r="Q3304">
        <f>AVERAGE(K3304:L3304)/AVERAGE(M3304:N3304)</f>
        <v>1.2878374035989717</v>
      </c>
      <c r="R3304"/>
    </row>
    <row r="3305" spans="1:18" x14ac:dyDescent="0.3">
      <c r="A3305" t="s">
        <v>26508</v>
      </c>
      <c r="B3305" t="s">
        <v>26510</v>
      </c>
      <c r="C3305">
        <v>22.4</v>
      </c>
      <c r="D3305">
        <v>60.616</v>
      </c>
      <c r="E3305">
        <v>541</v>
      </c>
      <c r="F3305" s="1">
        <v>1.0289000000000001E-36</v>
      </c>
      <c r="G3305">
        <v>916730000</v>
      </c>
      <c r="H3305">
        <v>841770000</v>
      </c>
      <c r="I3305">
        <v>517660000</v>
      </c>
      <c r="J3305">
        <v>576970000</v>
      </c>
      <c r="K3305">
        <v>787357500</v>
      </c>
      <c r="L3305">
        <v>803057500</v>
      </c>
      <c r="M3305">
        <v>546487500</v>
      </c>
      <c r="N3305">
        <v>687155000</v>
      </c>
      <c r="O3305">
        <f t="shared" si="215"/>
        <v>0.12788661991482664</v>
      </c>
      <c r="Q3305">
        <f>AVERAGE(K3305:L3305)/AVERAGE(M3305:N3305)</f>
        <v>1.2892025039669111</v>
      </c>
      <c r="R3305"/>
    </row>
    <row r="3306" spans="1:18" x14ac:dyDescent="0.3">
      <c r="A3306" t="s">
        <v>14383</v>
      </c>
      <c r="B3306" t="s">
        <v>14385</v>
      </c>
      <c r="C3306">
        <v>38.1</v>
      </c>
      <c r="D3306">
        <v>53.984999999999999</v>
      </c>
      <c r="E3306">
        <v>507</v>
      </c>
      <c r="F3306" s="1">
        <v>8.5377999999999999E-105</v>
      </c>
      <c r="G3306">
        <v>5552900000</v>
      </c>
      <c r="H3306">
        <v>5020000000</v>
      </c>
      <c r="I3306">
        <v>4011900000</v>
      </c>
      <c r="J3306">
        <v>3215700000</v>
      </c>
      <c r="K3306">
        <v>5003850000</v>
      </c>
      <c r="L3306">
        <v>5003850000</v>
      </c>
      <c r="M3306">
        <v>4078025000</v>
      </c>
      <c r="N3306">
        <v>3682900000</v>
      </c>
      <c r="O3306">
        <f t="shared" si="215"/>
        <v>2.9563226724235066E-2</v>
      </c>
      <c r="Q3306">
        <f>AVERAGE(K3306:L3306)/AVERAGE(M3306:N3306)</f>
        <v>1.2894983523226935</v>
      </c>
      <c r="R3306"/>
    </row>
    <row r="3307" spans="1:18" x14ac:dyDescent="0.3">
      <c r="A3307" t="s">
        <v>17862</v>
      </c>
      <c r="B3307" t="s">
        <v>4466</v>
      </c>
      <c r="C3307">
        <v>9</v>
      </c>
      <c r="D3307">
        <v>141.16999999999999</v>
      </c>
      <c r="E3307">
        <v>1251</v>
      </c>
      <c r="F3307" s="1">
        <v>9.1070999999999999E-42</v>
      </c>
      <c r="G3307">
        <v>208370000</v>
      </c>
      <c r="H3307">
        <v>497360000</v>
      </c>
      <c r="I3307">
        <v>273460000</v>
      </c>
      <c r="J3307">
        <v>180710000</v>
      </c>
      <c r="K3307">
        <v>177525000</v>
      </c>
      <c r="L3307">
        <v>470227500</v>
      </c>
      <c r="M3307">
        <v>286315000</v>
      </c>
      <c r="N3307">
        <v>216012500</v>
      </c>
      <c r="O3307">
        <f t="shared" si="215"/>
        <v>0.67673979036372511</v>
      </c>
      <c r="Q3307">
        <f>AVERAGE(K3307:L3307)/AVERAGE(M3307:N3307)</f>
        <v>1.2895023664840168</v>
      </c>
      <c r="R3307"/>
    </row>
    <row r="3308" spans="1:18" x14ac:dyDescent="0.3">
      <c r="A3308" t="s">
        <v>16138</v>
      </c>
      <c r="B3308">
        <v>2</v>
      </c>
      <c r="C3308">
        <v>10.9</v>
      </c>
      <c r="D3308">
        <v>30.39</v>
      </c>
      <c r="E3308">
        <v>276</v>
      </c>
      <c r="F3308" s="1">
        <v>2.4641999999999999E-5</v>
      </c>
      <c r="G3308">
        <v>52925000</v>
      </c>
      <c r="H3308">
        <v>32573000</v>
      </c>
      <c r="I3308">
        <v>0</v>
      </c>
      <c r="J3308">
        <v>31278000</v>
      </c>
      <c r="K3308">
        <v>43375500</v>
      </c>
      <c r="L3308">
        <v>30232250</v>
      </c>
      <c r="M3308">
        <v>0</v>
      </c>
      <c r="N3308">
        <v>39298250</v>
      </c>
      <c r="O3308">
        <f t="shared" si="215"/>
        <v>0.49475622610837777</v>
      </c>
      <c r="R3308"/>
    </row>
    <row r="3309" spans="1:18" x14ac:dyDescent="0.3">
      <c r="A3309" t="s">
        <v>14668</v>
      </c>
      <c r="B3309" t="s">
        <v>1385</v>
      </c>
      <c r="C3309">
        <v>3.4</v>
      </c>
      <c r="D3309">
        <v>111.36</v>
      </c>
      <c r="E3309">
        <v>993</v>
      </c>
      <c r="F3309" s="1">
        <v>3.8957999999999996E-12</v>
      </c>
      <c r="G3309">
        <v>0</v>
      </c>
      <c r="H3309">
        <v>28383000</v>
      </c>
      <c r="I3309">
        <v>49115000</v>
      </c>
      <c r="J3309">
        <v>10484000</v>
      </c>
      <c r="K3309">
        <v>0</v>
      </c>
      <c r="L3309">
        <v>26856500</v>
      </c>
      <c r="M3309">
        <v>54722000</v>
      </c>
      <c r="N3309">
        <v>13107500</v>
      </c>
      <c r="O3309">
        <f t="shared" si="215"/>
        <v>0.49507789116672252</v>
      </c>
      <c r="R3309"/>
    </row>
    <row r="3310" spans="1:18" x14ac:dyDescent="0.3">
      <c r="A3310" t="s">
        <v>28239</v>
      </c>
      <c r="B3310">
        <v>1</v>
      </c>
      <c r="C3310">
        <v>5.3</v>
      </c>
      <c r="D3310">
        <v>33.643999999999998</v>
      </c>
      <c r="E3310">
        <v>300</v>
      </c>
      <c r="F3310">
        <v>3.5850999999999998E-4</v>
      </c>
      <c r="G3310">
        <v>0</v>
      </c>
      <c r="H3310">
        <v>20865000</v>
      </c>
      <c r="I3310">
        <v>13514000</v>
      </c>
      <c r="J3310">
        <v>19785000</v>
      </c>
      <c r="K3310">
        <v>0</v>
      </c>
      <c r="L3310">
        <v>20019500</v>
      </c>
      <c r="M3310">
        <v>14157750</v>
      </c>
      <c r="N3310">
        <v>24433750</v>
      </c>
      <c r="O3310">
        <f t="shared" si="215"/>
        <v>0.49596441723418572</v>
      </c>
      <c r="R3310"/>
    </row>
    <row r="3311" spans="1:18" x14ac:dyDescent="0.3">
      <c r="A3311" t="s">
        <v>13457</v>
      </c>
      <c r="B3311">
        <v>7</v>
      </c>
      <c r="C3311">
        <v>45.3</v>
      </c>
      <c r="D3311">
        <v>16.273</v>
      </c>
      <c r="E3311">
        <v>150</v>
      </c>
      <c r="F3311" s="1">
        <v>2.8524000000000001E-158</v>
      </c>
      <c r="G3311">
        <v>12990000000</v>
      </c>
      <c r="H3311">
        <v>12175000000</v>
      </c>
      <c r="I3311">
        <v>8609300000</v>
      </c>
      <c r="J3311">
        <v>7412400000</v>
      </c>
      <c r="K3311">
        <v>11287225000</v>
      </c>
      <c r="L3311">
        <v>11867500000</v>
      </c>
      <c r="M3311">
        <v>8973750000</v>
      </c>
      <c r="N3311">
        <v>8973750000</v>
      </c>
      <c r="O3311">
        <f t="shared" si="215"/>
        <v>1.2191468593040189E-2</v>
      </c>
      <c r="Q3311">
        <f t="shared" ref="Q3311:Q3324" si="218">AVERAGE(K3311:L3311)/AVERAGE(M3311:N3311)</f>
        <v>1.2901365092631285</v>
      </c>
      <c r="R3311"/>
    </row>
    <row r="3312" spans="1:18" x14ac:dyDescent="0.3">
      <c r="A3312" t="s">
        <v>16030</v>
      </c>
      <c r="B3312" t="s">
        <v>254</v>
      </c>
      <c r="C3312">
        <v>67.400000000000006</v>
      </c>
      <c r="D3312">
        <v>38.389000000000003</v>
      </c>
      <c r="E3312">
        <v>341</v>
      </c>
      <c r="F3312" s="1">
        <v>1.39E-160</v>
      </c>
      <c r="G3312">
        <v>15202000000</v>
      </c>
      <c r="H3312">
        <v>10534000000</v>
      </c>
      <c r="I3312">
        <v>7857100000</v>
      </c>
      <c r="J3312">
        <v>8922900000</v>
      </c>
      <c r="K3312">
        <v>13278250000</v>
      </c>
      <c r="L3312">
        <v>10468700000</v>
      </c>
      <c r="M3312">
        <v>8116125000</v>
      </c>
      <c r="N3312">
        <v>10283700000</v>
      </c>
      <c r="O3312">
        <f t="shared" si="215"/>
        <v>0.27083217191480247</v>
      </c>
      <c r="Q3312">
        <f t="shared" si="218"/>
        <v>1.2906073834941365</v>
      </c>
      <c r="R3312"/>
    </row>
    <row r="3313" spans="1:18" x14ac:dyDescent="0.3">
      <c r="A3313" t="s">
        <v>13861</v>
      </c>
      <c r="B3313" t="s">
        <v>298</v>
      </c>
      <c r="C3313">
        <v>2.7</v>
      </c>
      <c r="D3313">
        <v>60.194000000000003</v>
      </c>
      <c r="E3313">
        <v>549</v>
      </c>
      <c r="F3313" s="1">
        <v>6.2493E-5</v>
      </c>
      <c r="G3313">
        <v>55148000</v>
      </c>
      <c r="H3313">
        <v>26660000</v>
      </c>
      <c r="I3313">
        <v>27758000</v>
      </c>
      <c r="J3313">
        <v>19736000</v>
      </c>
      <c r="K3313">
        <v>45028000</v>
      </c>
      <c r="L3313">
        <v>25318000</v>
      </c>
      <c r="M3313">
        <v>30140000</v>
      </c>
      <c r="N3313">
        <v>24357000</v>
      </c>
      <c r="O3313">
        <f t="shared" si="215"/>
        <v>0.52105477624594243</v>
      </c>
      <c r="Q3313">
        <f t="shared" si="218"/>
        <v>1.290823348074206</v>
      </c>
      <c r="R3313"/>
    </row>
    <row r="3314" spans="1:18" x14ac:dyDescent="0.3">
      <c r="A3314" t="s">
        <v>5197</v>
      </c>
      <c r="B3314" t="s">
        <v>5198</v>
      </c>
      <c r="C3314">
        <v>9.6999999999999993</v>
      </c>
      <c r="D3314">
        <v>404.99</v>
      </c>
      <c r="E3314">
        <v>3681</v>
      </c>
      <c r="F3314" s="1">
        <v>4.5715000000000002E-112</v>
      </c>
      <c r="G3314">
        <v>153280000</v>
      </c>
      <c r="H3314">
        <v>347180000</v>
      </c>
      <c r="I3314">
        <v>176300000</v>
      </c>
      <c r="J3314">
        <v>130360000</v>
      </c>
      <c r="K3314">
        <v>128117500</v>
      </c>
      <c r="L3314">
        <v>322270000</v>
      </c>
      <c r="M3314">
        <v>189365000</v>
      </c>
      <c r="N3314">
        <v>159355000</v>
      </c>
      <c r="O3314">
        <f t="shared" si="215"/>
        <v>0.65635583729741431</v>
      </c>
      <c r="Q3314">
        <f t="shared" si="218"/>
        <v>1.2915447923835741</v>
      </c>
      <c r="R3314"/>
    </row>
    <row r="3315" spans="1:18" x14ac:dyDescent="0.3">
      <c r="A3315" t="s">
        <v>27490</v>
      </c>
      <c r="B3315">
        <v>2</v>
      </c>
      <c r="C3315">
        <v>14</v>
      </c>
      <c r="D3315">
        <v>26.202000000000002</v>
      </c>
      <c r="E3315">
        <v>242</v>
      </c>
      <c r="F3315">
        <v>3.3477000000000002E-4</v>
      </c>
      <c r="G3315">
        <v>81169000</v>
      </c>
      <c r="H3315">
        <v>71646000</v>
      </c>
      <c r="I3315">
        <v>40440000</v>
      </c>
      <c r="J3315">
        <v>46214000</v>
      </c>
      <c r="K3315">
        <v>66406750</v>
      </c>
      <c r="L3315">
        <v>66406750</v>
      </c>
      <c r="M3315">
        <v>44472250</v>
      </c>
      <c r="N3315">
        <v>58286750</v>
      </c>
      <c r="O3315">
        <f t="shared" si="215"/>
        <v>0.16157204097923128</v>
      </c>
      <c r="Q3315">
        <f t="shared" si="218"/>
        <v>1.292475598244436</v>
      </c>
      <c r="R3315"/>
    </row>
    <row r="3316" spans="1:18" x14ac:dyDescent="0.3">
      <c r="A3316" t="s">
        <v>15129</v>
      </c>
      <c r="B3316">
        <v>2</v>
      </c>
      <c r="C3316">
        <v>7</v>
      </c>
      <c r="D3316">
        <v>35.726999999999997</v>
      </c>
      <c r="E3316">
        <v>314</v>
      </c>
      <c r="F3316" s="1">
        <v>1.0013999999999999E-17</v>
      </c>
      <c r="G3316">
        <v>98207000</v>
      </c>
      <c r="H3316">
        <v>56965000</v>
      </c>
      <c r="I3316">
        <v>15526000</v>
      </c>
      <c r="J3316">
        <v>68600000</v>
      </c>
      <c r="K3316">
        <v>79951250</v>
      </c>
      <c r="L3316">
        <v>52116000</v>
      </c>
      <c r="M3316">
        <v>16363250</v>
      </c>
      <c r="N3316">
        <v>85718750</v>
      </c>
      <c r="O3316">
        <f t="shared" si="215"/>
        <v>0.72705795420957386</v>
      </c>
      <c r="Q3316">
        <f t="shared" si="218"/>
        <v>1.2937368977880528</v>
      </c>
      <c r="R3316"/>
    </row>
    <row r="3317" spans="1:18" x14ac:dyDescent="0.3">
      <c r="A3317" t="s">
        <v>5488</v>
      </c>
      <c r="B3317" t="s">
        <v>5490</v>
      </c>
      <c r="C3317">
        <v>32.5</v>
      </c>
      <c r="D3317">
        <v>49.031999999999996</v>
      </c>
      <c r="E3317">
        <v>428</v>
      </c>
      <c r="F3317" s="1">
        <v>4.6516000000000003E-53</v>
      </c>
      <c r="G3317">
        <v>934160000</v>
      </c>
      <c r="H3317">
        <v>549720000</v>
      </c>
      <c r="I3317">
        <v>458140000</v>
      </c>
      <c r="J3317">
        <v>436910000</v>
      </c>
      <c r="K3317">
        <v>805322500</v>
      </c>
      <c r="L3317">
        <v>520107500</v>
      </c>
      <c r="M3317">
        <v>490327500</v>
      </c>
      <c r="N3317">
        <v>533147500</v>
      </c>
      <c r="O3317">
        <f t="shared" si="215"/>
        <v>0.40499499034349173</v>
      </c>
      <c r="Q3317">
        <f t="shared" si="218"/>
        <v>1.2950291897701458</v>
      </c>
      <c r="R3317"/>
    </row>
    <row r="3318" spans="1:18" x14ac:dyDescent="0.3">
      <c r="A3318" t="s">
        <v>21213</v>
      </c>
      <c r="B3318" t="s">
        <v>1509</v>
      </c>
      <c r="C3318">
        <v>11.3</v>
      </c>
      <c r="D3318">
        <v>33.247</v>
      </c>
      <c r="E3318">
        <v>311</v>
      </c>
      <c r="F3318" s="1">
        <v>4.5750000000000002E-12</v>
      </c>
      <c r="G3318">
        <v>68777000</v>
      </c>
      <c r="H3318">
        <v>61813000</v>
      </c>
      <c r="I3318">
        <v>32696000</v>
      </c>
      <c r="J3318">
        <v>40392000</v>
      </c>
      <c r="K3318">
        <v>56375750</v>
      </c>
      <c r="L3318">
        <v>56955250</v>
      </c>
      <c r="M3318">
        <v>36157750</v>
      </c>
      <c r="N3318">
        <v>51326000</v>
      </c>
      <c r="O3318">
        <f t="shared" si="215"/>
        <v>0.23071738750738857</v>
      </c>
      <c r="Q3318">
        <f t="shared" si="218"/>
        <v>1.2954520125166102</v>
      </c>
      <c r="R3318"/>
    </row>
    <row r="3319" spans="1:18" x14ac:dyDescent="0.3">
      <c r="A3319" t="s">
        <v>674</v>
      </c>
      <c r="B3319">
        <v>7</v>
      </c>
      <c r="C3319">
        <v>15.1</v>
      </c>
      <c r="D3319">
        <v>52.813000000000002</v>
      </c>
      <c r="E3319">
        <v>469</v>
      </c>
      <c r="F3319" s="1">
        <v>1.4937E-65</v>
      </c>
      <c r="G3319">
        <v>609140000</v>
      </c>
      <c r="H3319">
        <v>472200000</v>
      </c>
      <c r="I3319">
        <v>264720000</v>
      </c>
      <c r="J3319">
        <v>383440000</v>
      </c>
      <c r="K3319">
        <v>514632500</v>
      </c>
      <c r="L3319">
        <v>444067500</v>
      </c>
      <c r="M3319">
        <v>276057500</v>
      </c>
      <c r="N3319">
        <v>463232500</v>
      </c>
      <c r="O3319">
        <f t="shared" si="215"/>
        <v>0.3871337784724157</v>
      </c>
      <c r="Q3319">
        <f t="shared" si="218"/>
        <v>1.2967847529386303</v>
      </c>
      <c r="R3319"/>
    </row>
    <row r="3320" spans="1:18" x14ac:dyDescent="0.3">
      <c r="A3320" t="s">
        <v>27705</v>
      </c>
      <c r="B3320">
        <v>3</v>
      </c>
      <c r="C3320">
        <v>6.8</v>
      </c>
      <c r="D3320">
        <v>47.854999999999997</v>
      </c>
      <c r="E3320">
        <v>439</v>
      </c>
      <c r="F3320" s="1">
        <v>2.0050000000000001E-10</v>
      </c>
      <c r="G3320">
        <v>203110000</v>
      </c>
      <c r="H3320">
        <v>200180000</v>
      </c>
      <c r="I3320">
        <v>100150000</v>
      </c>
      <c r="J3320">
        <v>139670000</v>
      </c>
      <c r="K3320">
        <v>173332500</v>
      </c>
      <c r="L3320">
        <v>188066250</v>
      </c>
      <c r="M3320">
        <v>108697625</v>
      </c>
      <c r="N3320">
        <v>169915000</v>
      </c>
      <c r="O3320">
        <f t="shared" si="215"/>
        <v>0.31910747159163977</v>
      </c>
      <c r="Q3320">
        <f t="shared" si="218"/>
        <v>1.2971370195446097</v>
      </c>
      <c r="R3320"/>
    </row>
    <row r="3321" spans="1:18" x14ac:dyDescent="0.3">
      <c r="A3321" t="s">
        <v>19673</v>
      </c>
      <c r="B3321">
        <v>8</v>
      </c>
      <c r="C3321">
        <v>58.9</v>
      </c>
      <c r="D3321">
        <v>22.318000000000001</v>
      </c>
      <c r="E3321">
        <v>202</v>
      </c>
      <c r="F3321" s="1">
        <v>8.5028999999999994E-46</v>
      </c>
      <c r="G3321">
        <v>5444800000</v>
      </c>
      <c r="H3321">
        <v>4052200000</v>
      </c>
      <c r="I3321">
        <v>2988400000</v>
      </c>
      <c r="J3321">
        <v>3254800000</v>
      </c>
      <c r="K3321">
        <v>4801575000</v>
      </c>
      <c r="L3321">
        <v>4007225000</v>
      </c>
      <c r="M3321">
        <v>3028175000</v>
      </c>
      <c r="N3321">
        <v>3758300000</v>
      </c>
      <c r="O3321">
        <f t="shared" si="215"/>
        <v>0.20172435760810226</v>
      </c>
      <c r="Q3321">
        <f t="shared" si="218"/>
        <v>1.2979934354727602</v>
      </c>
      <c r="R3321"/>
    </row>
    <row r="3322" spans="1:18" x14ac:dyDescent="0.3">
      <c r="A3322" t="s">
        <v>3535</v>
      </c>
      <c r="B3322" t="s">
        <v>1224</v>
      </c>
      <c r="C3322">
        <v>38.6</v>
      </c>
      <c r="D3322">
        <v>28.241</v>
      </c>
      <c r="E3322">
        <v>267</v>
      </c>
      <c r="F3322" s="1">
        <v>4.1810999999999998E-60</v>
      </c>
      <c r="G3322">
        <v>1548600000</v>
      </c>
      <c r="H3322">
        <v>1338900000</v>
      </c>
      <c r="I3322">
        <v>814830000</v>
      </c>
      <c r="J3322">
        <v>977190000</v>
      </c>
      <c r="K3322">
        <v>1353275000</v>
      </c>
      <c r="L3322">
        <v>1274550000</v>
      </c>
      <c r="M3322">
        <v>863675000</v>
      </c>
      <c r="N3322">
        <v>1159672500</v>
      </c>
      <c r="O3322">
        <f t="shared" si="215"/>
        <v>0.18714933398642586</v>
      </c>
      <c r="Q3322">
        <f t="shared" si="218"/>
        <v>1.2987512031423174</v>
      </c>
      <c r="R3322"/>
    </row>
    <row r="3323" spans="1:18" x14ac:dyDescent="0.3">
      <c r="A3323" t="s">
        <v>26681</v>
      </c>
      <c r="B3323">
        <v>2</v>
      </c>
      <c r="C3323">
        <v>7.2</v>
      </c>
      <c r="D3323">
        <v>43.55</v>
      </c>
      <c r="E3323">
        <v>402</v>
      </c>
      <c r="F3323" s="1">
        <v>1.3213E-18</v>
      </c>
      <c r="G3323">
        <v>393280000</v>
      </c>
      <c r="H3323">
        <v>311130000</v>
      </c>
      <c r="I3323">
        <v>227390000</v>
      </c>
      <c r="J3323">
        <v>201320000</v>
      </c>
      <c r="K3323">
        <v>339535000</v>
      </c>
      <c r="L3323">
        <v>290531250</v>
      </c>
      <c r="M3323">
        <v>241070000</v>
      </c>
      <c r="N3323">
        <v>243955000</v>
      </c>
      <c r="O3323">
        <f t="shared" si="215"/>
        <v>9.7997042954002023E-2</v>
      </c>
      <c r="Q3323">
        <f t="shared" si="218"/>
        <v>1.2990387093448792</v>
      </c>
      <c r="R3323"/>
    </row>
    <row r="3324" spans="1:18" x14ac:dyDescent="0.3">
      <c r="A3324" t="s">
        <v>15765</v>
      </c>
      <c r="B3324">
        <v>11</v>
      </c>
      <c r="C3324">
        <v>33.5</v>
      </c>
      <c r="D3324">
        <v>38.847000000000001</v>
      </c>
      <c r="E3324">
        <v>352</v>
      </c>
      <c r="F3324" s="1">
        <v>3.3802000000000001E-219</v>
      </c>
      <c r="G3324">
        <v>7694300000</v>
      </c>
      <c r="H3324">
        <v>6935500000</v>
      </c>
      <c r="I3324">
        <v>5252900000</v>
      </c>
      <c r="J3324">
        <v>4516500000</v>
      </c>
      <c r="K3324">
        <v>6838375000</v>
      </c>
      <c r="L3324">
        <v>6689225000</v>
      </c>
      <c r="M3324">
        <v>5101750000</v>
      </c>
      <c r="N3324">
        <v>5299575000</v>
      </c>
      <c r="O3324">
        <f t="shared" si="215"/>
        <v>6.2216832227755233E-3</v>
      </c>
      <c r="Q3324">
        <f t="shared" si="218"/>
        <v>1.3005650722383928</v>
      </c>
      <c r="R3324"/>
    </row>
    <row r="3325" spans="1:18" x14ac:dyDescent="0.3">
      <c r="A3325" t="s">
        <v>22928</v>
      </c>
      <c r="B3325">
        <v>1</v>
      </c>
      <c r="C3325">
        <v>7.7</v>
      </c>
      <c r="D3325">
        <v>24.187000000000001</v>
      </c>
      <c r="E3325">
        <v>209</v>
      </c>
      <c r="F3325" s="1">
        <v>1.8097999999999999E-5</v>
      </c>
      <c r="G3325">
        <v>12891000</v>
      </c>
      <c r="H3325">
        <v>17130000</v>
      </c>
      <c r="I3325">
        <v>0</v>
      </c>
      <c r="J3325">
        <v>11402000</v>
      </c>
      <c r="K3325">
        <v>10270625</v>
      </c>
      <c r="L3325">
        <v>16461250</v>
      </c>
      <c r="M3325">
        <v>0</v>
      </c>
      <c r="N3325">
        <v>14134000</v>
      </c>
      <c r="O3325">
        <f t="shared" si="215"/>
        <v>0.50002686513919348</v>
      </c>
      <c r="R3325"/>
    </row>
    <row r="3326" spans="1:18" x14ac:dyDescent="0.3">
      <c r="A3326" t="s">
        <v>21134</v>
      </c>
      <c r="B3326" t="s">
        <v>2297</v>
      </c>
      <c r="C3326">
        <v>30</v>
      </c>
      <c r="D3326">
        <v>65.096999999999994</v>
      </c>
      <c r="E3326">
        <v>584</v>
      </c>
      <c r="F3326" s="1">
        <v>3.8467000000000002E-75</v>
      </c>
      <c r="G3326">
        <v>820300000</v>
      </c>
      <c r="H3326">
        <v>528870000</v>
      </c>
      <c r="I3326">
        <v>615160000</v>
      </c>
      <c r="J3326">
        <v>217020000</v>
      </c>
      <c r="K3326">
        <v>690812500</v>
      </c>
      <c r="L3326">
        <v>497672500</v>
      </c>
      <c r="M3326">
        <v>649552500</v>
      </c>
      <c r="N3326">
        <v>264230000</v>
      </c>
      <c r="O3326">
        <f t="shared" si="215"/>
        <v>0.58913245672658698</v>
      </c>
      <c r="Q3326">
        <f>AVERAGE(K3326:L3326)/AVERAGE(M3326:N3326)</f>
        <v>1.3006213185303943</v>
      </c>
      <c r="R3326"/>
    </row>
    <row r="3327" spans="1:18" x14ac:dyDescent="0.3">
      <c r="A3327" t="s">
        <v>25150</v>
      </c>
      <c r="B3327">
        <v>8</v>
      </c>
      <c r="C3327">
        <v>35.9</v>
      </c>
      <c r="D3327">
        <v>23.484999999999999</v>
      </c>
      <c r="E3327">
        <v>206</v>
      </c>
      <c r="F3327" s="1">
        <v>2.3813000000000001E-52</v>
      </c>
      <c r="G3327">
        <v>1955400000</v>
      </c>
      <c r="H3327">
        <v>1628200000</v>
      </c>
      <c r="I3327">
        <v>1238700000</v>
      </c>
      <c r="J3327">
        <v>1013100000</v>
      </c>
      <c r="K3327">
        <v>1681650000</v>
      </c>
      <c r="L3327">
        <v>1564350000</v>
      </c>
      <c r="M3327">
        <v>1296900000</v>
      </c>
      <c r="N3327">
        <v>1198175000</v>
      </c>
      <c r="O3327">
        <f t="shared" si="215"/>
        <v>3.9247696886748687E-2</v>
      </c>
      <c r="Q3327">
        <f>AVERAGE(K3327:L3327)/AVERAGE(M3327:N3327)</f>
        <v>1.3009628969069067</v>
      </c>
      <c r="R3327"/>
    </row>
    <row r="3328" spans="1:18" x14ac:dyDescent="0.3">
      <c r="A3328" t="s">
        <v>25992</v>
      </c>
      <c r="B3328">
        <v>11</v>
      </c>
      <c r="C3328">
        <v>26.2</v>
      </c>
      <c r="D3328">
        <v>59.908000000000001</v>
      </c>
      <c r="E3328">
        <v>542</v>
      </c>
      <c r="F3328" s="1">
        <v>5.4127000000000004E-74</v>
      </c>
      <c r="G3328">
        <v>894430000</v>
      </c>
      <c r="H3328">
        <v>796170000</v>
      </c>
      <c r="I3328">
        <v>552900000</v>
      </c>
      <c r="J3328">
        <v>476370000</v>
      </c>
      <c r="K3328">
        <v>766282500</v>
      </c>
      <c r="L3328">
        <v>757287500</v>
      </c>
      <c r="M3328">
        <v>584340000</v>
      </c>
      <c r="N3328">
        <v>586340000</v>
      </c>
      <c r="O3328">
        <f t="shared" si="215"/>
        <v>6.8113997000494744E-4</v>
      </c>
      <c r="Q3328">
        <f>AVERAGE(K3328:L3328)/AVERAGE(M3328:N3328)</f>
        <v>1.3014401886083302</v>
      </c>
      <c r="R3328"/>
    </row>
    <row r="3329" spans="1:18" x14ac:dyDescent="0.3">
      <c r="A3329" t="s">
        <v>5362</v>
      </c>
      <c r="B3329">
        <v>1</v>
      </c>
      <c r="C3329">
        <v>9</v>
      </c>
      <c r="D3329">
        <v>26.506</v>
      </c>
      <c r="E3329">
        <v>234</v>
      </c>
      <c r="F3329">
        <v>2.3636E-3</v>
      </c>
      <c r="G3329">
        <v>3010700</v>
      </c>
      <c r="H3329">
        <v>0</v>
      </c>
      <c r="I3329">
        <v>0</v>
      </c>
      <c r="J3329">
        <v>5755300</v>
      </c>
      <c r="K3329">
        <v>1483525</v>
      </c>
      <c r="L3329">
        <v>0</v>
      </c>
      <c r="M3329">
        <v>0</v>
      </c>
      <c r="N3329">
        <v>8483025</v>
      </c>
      <c r="O3329">
        <f t="shared" si="215"/>
        <v>0.50170843673711985</v>
      </c>
      <c r="R3329"/>
    </row>
    <row r="3330" spans="1:18" x14ac:dyDescent="0.3">
      <c r="A3330" t="s">
        <v>23859</v>
      </c>
      <c r="B3330" t="s">
        <v>1609</v>
      </c>
      <c r="C3330">
        <v>25.6</v>
      </c>
      <c r="D3330">
        <v>38.268000000000001</v>
      </c>
      <c r="E3330">
        <v>336</v>
      </c>
      <c r="F3330" s="1">
        <v>2.7368E-96</v>
      </c>
      <c r="G3330">
        <v>766320000</v>
      </c>
      <c r="H3330">
        <v>656300000</v>
      </c>
      <c r="I3330">
        <v>390300000</v>
      </c>
      <c r="J3330">
        <v>467060000</v>
      </c>
      <c r="K3330">
        <v>649552500</v>
      </c>
      <c r="L3330">
        <v>627052500</v>
      </c>
      <c r="M3330">
        <v>412050000</v>
      </c>
      <c r="N3330">
        <v>568805000</v>
      </c>
      <c r="O3330">
        <f t="shared" ref="O3330:O3393" si="219">TTEST(K3330:L3330,M3330:N3330,2,2)</f>
        <v>0.20278333740790733</v>
      </c>
      <c r="Q3330">
        <f t="shared" ref="Q3330:Q3339" si="220">AVERAGE(K3330:L3330)/AVERAGE(M3330:N3330)</f>
        <v>1.3015226511563891</v>
      </c>
      <c r="R3330"/>
    </row>
    <row r="3331" spans="1:18" x14ac:dyDescent="0.3">
      <c r="A3331" t="s">
        <v>19027</v>
      </c>
      <c r="B3331">
        <v>1</v>
      </c>
      <c r="C3331">
        <v>1.9</v>
      </c>
      <c r="D3331">
        <v>58.658000000000001</v>
      </c>
      <c r="E3331">
        <v>516</v>
      </c>
      <c r="F3331">
        <v>4.8857999999999996E-4</v>
      </c>
      <c r="G3331">
        <v>22735000</v>
      </c>
      <c r="H3331">
        <v>29343000</v>
      </c>
      <c r="I3331">
        <v>15898000</v>
      </c>
      <c r="J3331">
        <v>15166000</v>
      </c>
      <c r="K3331">
        <v>18661500</v>
      </c>
      <c r="L3331">
        <v>27433000</v>
      </c>
      <c r="M3331">
        <v>16689750</v>
      </c>
      <c r="N3331">
        <v>18711500</v>
      </c>
      <c r="O3331">
        <f t="shared" si="219"/>
        <v>0.35680669786729369</v>
      </c>
      <c r="Q3331">
        <f t="shared" si="220"/>
        <v>1.3020585431305391</v>
      </c>
      <c r="R3331"/>
    </row>
    <row r="3332" spans="1:18" x14ac:dyDescent="0.3">
      <c r="A3332" t="s">
        <v>12045</v>
      </c>
      <c r="B3332" t="s">
        <v>323</v>
      </c>
      <c r="C3332">
        <v>6.8</v>
      </c>
      <c r="D3332">
        <v>58.372999999999998</v>
      </c>
      <c r="E3332">
        <v>512</v>
      </c>
      <c r="F3332" s="1">
        <v>1.8355999999999999E-9</v>
      </c>
      <c r="G3332">
        <v>50243000</v>
      </c>
      <c r="H3332">
        <v>71035000</v>
      </c>
      <c r="I3332">
        <v>38890000</v>
      </c>
      <c r="J3332">
        <v>31373000</v>
      </c>
      <c r="K3332">
        <v>41088500</v>
      </c>
      <c r="L3332">
        <v>65868750</v>
      </c>
      <c r="M3332">
        <v>42603750</v>
      </c>
      <c r="N3332">
        <v>39525000</v>
      </c>
      <c r="O3332">
        <f t="shared" si="219"/>
        <v>0.42484898213389133</v>
      </c>
      <c r="Q3332">
        <f t="shared" si="220"/>
        <v>1.3023119187860523</v>
      </c>
      <c r="R3332"/>
    </row>
    <row r="3333" spans="1:18" x14ac:dyDescent="0.3">
      <c r="A3333" t="s">
        <v>4382</v>
      </c>
      <c r="B3333">
        <v>13</v>
      </c>
      <c r="C3333">
        <v>44.5</v>
      </c>
      <c r="D3333">
        <v>35.799999999999997</v>
      </c>
      <c r="E3333">
        <v>326</v>
      </c>
      <c r="F3333" s="1">
        <v>2.1924E-98</v>
      </c>
      <c r="G3333">
        <v>2146200000</v>
      </c>
      <c r="H3333">
        <v>1915700000</v>
      </c>
      <c r="I3333">
        <v>1489700000</v>
      </c>
      <c r="J3333">
        <v>1099200000</v>
      </c>
      <c r="K3333">
        <v>1861775000</v>
      </c>
      <c r="L3333">
        <v>1855125000</v>
      </c>
      <c r="M3333">
        <v>1560925000</v>
      </c>
      <c r="N3333">
        <v>1292600000</v>
      </c>
      <c r="O3333">
        <f t="shared" si="219"/>
        <v>8.4567894692666346E-2</v>
      </c>
      <c r="Q3333">
        <f t="shared" si="220"/>
        <v>1.3025643721362175</v>
      </c>
      <c r="R3333"/>
    </row>
    <row r="3334" spans="1:18" x14ac:dyDescent="0.3">
      <c r="A3334" t="s">
        <v>22040</v>
      </c>
      <c r="B3334">
        <v>2</v>
      </c>
      <c r="C3334">
        <v>9.1</v>
      </c>
      <c r="D3334">
        <v>36.448</v>
      </c>
      <c r="E3334">
        <v>319</v>
      </c>
      <c r="F3334" s="1">
        <v>3.8732999999999999E-17</v>
      </c>
      <c r="G3334">
        <v>49854000</v>
      </c>
      <c r="H3334">
        <v>61866000</v>
      </c>
      <c r="I3334">
        <v>31606000</v>
      </c>
      <c r="J3334">
        <v>31964000</v>
      </c>
      <c r="K3334">
        <v>40710000</v>
      </c>
      <c r="L3334">
        <v>57013500</v>
      </c>
      <c r="M3334">
        <v>34760750</v>
      </c>
      <c r="N3334">
        <v>40262500</v>
      </c>
      <c r="O3334">
        <f t="shared" si="219"/>
        <v>0.31786716876556376</v>
      </c>
      <c r="Q3334">
        <f t="shared" si="220"/>
        <v>1.302576201377573</v>
      </c>
      <c r="R3334"/>
    </row>
    <row r="3335" spans="1:18" x14ac:dyDescent="0.3">
      <c r="A3335" t="s">
        <v>21537</v>
      </c>
      <c r="B3335" t="s">
        <v>241</v>
      </c>
      <c r="C3335">
        <v>14.9</v>
      </c>
      <c r="D3335">
        <v>68.671999999999997</v>
      </c>
      <c r="E3335">
        <v>629</v>
      </c>
      <c r="F3335" s="1">
        <v>1.8801999999999999E-36</v>
      </c>
      <c r="G3335">
        <v>355310000</v>
      </c>
      <c r="H3335">
        <v>428400000</v>
      </c>
      <c r="I3335">
        <v>244080000</v>
      </c>
      <c r="J3335">
        <v>234250000</v>
      </c>
      <c r="K3335">
        <v>308361250</v>
      </c>
      <c r="L3335">
        <v>398537500</v>
      </c>
      <c r="M3335">
        <v>257265000</v>
      </c>
      <c r="N3335">
        <v>285350000</v>
      </c>
      <c r="O3335">
        <f t="shared" si="219"/>
        <v>0.22409369035281801</v>
      </c>
      <c r="Q3335">
        <f t="shared" si="220"/>
        <v>1.3027630087631192</v>
      </c>
      <c r="R3335"/>
    </row>
    <row r="3336" spans="1:18" x14ac:dyDescent="0.3">
      <c r="A3336" t="s">
        <v>13383</v>
      </c>
      <c r="B3336">
        <v>7</v>
      </c>
      <c r="C3336">
        <v>8.9</v>
      </c>
      <c r="D3336">
        <v>104.54</v>
      </c>
      <c r="E3336">
        <v>950</v>
      </c>
      <c r="F3336" s="1">
        <v>9.5001000000000006E-43</v>
      </c>
      <c r="G3336">
        <v>299370000</v>
      </c>
      <c r="H3336">
        <v>280740000</v>
      </c>
      <c r="I3336">
        <v>185310000</v>
      </c>
      <c r="J3336">
        <v>167100000</v>
      </c>
      <c r="K3336">
        <v>256637500</v>
      </c>
      <c r="L3336">
        <v>264597500</v>
      </c>
      <c r="M3336">
        <v>198785000</v>
      </c>
      <c r="N3336">
        <v>201125000</v>
      </c>
      <c r="O3336">
        <f t="shared" si="219"/>
        <v>4.643966737474671E-3</v>
      </c>
      <c r="Q3336">
        <f t="shared" si="220"/>
        <v>1.3033807606711509</v>
      </c>
      <c r="R3336"/>
    </row>
    <row r="3337" spans="1:18" x14ac:dyDescent="0.3">
      <c r="A3337" t="s">
        <v>10452</v>
      </c>
      <c r="B3337">
        <v>3</v>
      </c>
      <c r="C3337">
        <v>6.5</v>
      </c>
      <c r="D3337">
        <v>59.231000000000002</v>
      </c>
      <c r="E3337">
        <v>538</v>
      </c>
      <c r="F3337" s="1">
        <v>9.5742000000000001E-15</v>
      </c>
      <c r="G3337">
        <v>156610000</v>
      </c>
      <c r="H3337">
        <v>252080000</v>
      </c>
      <c r="I3337">
        <v>153080000</v>
      </c>
      <c r="J3337">
        <v>96153000</v>
      </c>
      <c r="K3337">
        <v>130292500</v>
      </c>
      <c r="L3337">
        <v>238797500</v>
      </c>
      <c r="M3337">
        <v>164257500</v>
      </c>
      <c r="N3337">
        <v>118870750</v>
      </c>
      <c r="O3337">
        <f t="shared" si="219"/>
        <v>0.54088230978692575</v>
      </c>
      <c r="Q3337">
        <f t="shared" si="220"/>
        <v>1.3036141748483241</v>
      </c>
      <c r="R3337"/>
    </row>
    <row r="3338" spans="1:18" x14ac:dyDescent="0.3">
      <c r="A3338" t="s">
        <v>9059</v>
      </c>
      <c r="B3338" t="s">
        <v>160</v>
      </c>
      <c r="C3338">
        <v>52.3</v>
      </c>
      <c r="D3338">
        <v>16.89</v>
      </c>
      <c r="E3338">
        <v>176</v>
      </c>
      <c r="F3338" s="1">
        <v>9.0613000000000004E-90</v>
      </c>
      <c r="G3338">
        <v>1338500000</v>
      </c>
      <c r="H3338">
        <v>1354200000</v>
      </c>
      <c r="I3338">
        <v>925310000</v>
      </c>
      <c r="J3338">
        <v>752670000</v>
      </c>
      <c r="K3338">
        <v>1151997500</v>
      </c>
      <c r="L3338">
        <v>1288325000</v>
      </c>
      <c r="M3338">
        <v>983847500</v>
      </c>
      <c r="N3338">
        <v>887300000</v>
      </c>
      <c r="O3338">
        <f t="shared" si="219"/>
        <v>7.6400800317066753E-2</v>
      </c>
      <c r="Q3338">
        <f t="shared" si="220"/>
        <v>1.3041849987774881</v>
      </c>
      <c r="R3338"/>
    </row>
    <row r="3339" spans="1:18" x14ac:dyDescent="0.3">
      <c r="A3339" t="s">
        <v>709</v>
      </c>
      <c r="B3339">
        <v>6</v>
      </c>
      <c r="C3339">
        <v>17.899999999999999</v>
      </c>
      <c r="D3339">
        <v>48.122</v>
      </c>
      <c r="E3339">
        <v>435</v>
      </c>
      <c r="F3339" s="1">
        <v>5.832E-54</v>
      </c>
      <c r="G3339">
        <v>1033500000</v>
      </c>
      <c r="H3339">
        <v>913900000</v>
      </c>
      <c r="I3339">
        <v>801510000</v>
      </c>
      <c r="J3339">
        <v>410750000</v>
      </c>
      <c r="K3339">
        <v>881970000</v>
      </c>
      <c r="L3339">
        <v>881970000</v>
      </c>
      <c r="M3339">
        <v>849047500</v>
      </c>
      <c r="N3339">
        <v>502640000</v>
      </c>
      <c r="O3339">
        <f t="shared" si="219"/>
        <v>0.35612927241816217</v>
      </c>
      <c r="Q3339">
        <f t="shared" si="220"/>
        <v>1.3049909834928561</v>
      </c>
      <c r="R3339"/>
    </row>
    <row r="3340" spans="1:18" x14ac:dyDescent="0.3">
      <c r="A3340" t="s">
        <v>13891</v>
      </c>
      <c r="B3340">
        <v>3</v>
      </c>
      <c r="C3340">
        <v>14.3</v>
      </c>
      <c r="D3340">
        <v>40.247999999999998</v>
      </c>
      <c r="E3340">
        <v>363</v>
      </c>
      <c r="F3340" s="1">
        <v>1.5967999999999999E-6</v>
      </c>
      <c r="G3340">
        <v>0</v>
      </c>
      <c r="H3340">
        <v>23718000</v>
      </c>
      <c r="I3340">
        <v>31864000</v>
      </c>
      <c r="J3340">
        <v>10455000</v>
      </c>
      <c r="K3340">
        <v>0</v>
      </c>
      <c r="L3340">
        <v>22700000</v>
      </c>
      <c r="M3340">
        <v>35262250</v>
      </c>
      <c r="N3340">
        <v>13028250</v>
      </c>
      <c r="O3340">
        <f t="shared" si="219"/>
        <v>0.50513644938706892</v>
      </c>
      <c r="R3340"/>
    </row>
    <row r="3341" spans="1:18" x14ac:dyDescent="0.3">
      <c r="A3341" t="s">
        <v>12979</v>
      </c>
      <c r="B3341">
        <v>3</v>
      </c>
      <c r="C3341">
        <v>16.600000000000001</v>
      </c>
      <c r="D3341">
        <v>27.027999999999999</v>
      </c>
      <c r="E3341">
        <v>241</v>
      </c>
      <c r="F3341" s="1">
        <v>1.6528000000000001E-7</v>
      </c>
      <c r="G3341">
        <v>153970000</v>
      </c>
      <c r="H3341">
        <v>134340000</v>
      </c>
      <c r="I3341">
        <v>90090000</v>
      </c>
      <c r="J3341">
        <v>74398000</v>
      </c>
      <c r="K3341">
        <v>128640000</v>
      </c>
      <c r="L3341">
        <v>123641500</v>
      </c>
      <c r="M3341">
        <v>100391000</v>
      </c>
      <c r="N3341">
        <v>92807750</v>
      </c>
      <c r="O3341">
        <f t="shared" si="219"/>
        <v>2.2825116255499284E-2</v>
      </c>
      <c r="Q3341">
        <f>AVERAGE(K3341:L3341)/AVERAGE(M3341:N3341)</f>
        <v>1.3058133140095367</v>
      </c>
      <c r="R3341"/>
    </row>
    <row r="3342" spans="1:18" x14ac:dyDescent="0.3">
      <c r="A3342" t="s">
        <v>5349</v>
      </c>
      <c r="B3342" t="s">
        <v>977</v>
      </c>
      <c r="C3342">
        <v>2.5</v>
      </c>
      <c r="D3342">
        <v>57.097999999999999</v>
      </c>
      <c r="E3342">
        <v>525</v>
      </c>
      <c r="F3342">
        <v>2.8712999999999998E-3</v>
      </c>
      <c r="G3342">
        <v>37993000</v>
      </c>
      <c r="H3342">
        <v>31272000</v>
      </c>
      <c r="I3342">
        <v>20713000</v>
      </c>
      <c r="J3342">
        <v>19520000</v>
      </c>
      <c r="K3342">
        <v>31515500</v>
      </c>
      <c r="L3342">
        <v>29056000</v>
      </c>
      <c r="M3342">
        <v>22430000</v>
      </c>
      <c r="N3342">
        <v>23930000</v>
      </c>
      <c r="O3342">
        <f t="shared" si="219"/>
        <v>3.8720682936177614E-2</v>
      </c>
      <c r="Q3342">
        <f>AVERAGE(K3342:L3342)/AVERAGE(M3342:N3342)</f>
        <v>1.30654659188956</v>
      </c>
      <c r="R3342"/>
    </row>
    <row r="3343" spans="1:18" x14ac:dyDescent="0.3">
      <c r="A3343" t="s">
        <v>28601</v>
      </c>
      <c r="B3343">
        <v>3</v>
      </c>
      <c r="C3343">
        <v>11.6</v>
      </c>
      <c r="D3343">
        <v>47.118000000000002</v>
      </c>
      <c r="E3343">
        <v>440</v>
      </c>
      <c r="F3343" s="1">
        <v>8.6631000000000002E-14</v>
      </c>
      <c r="G3343">
        <v>92487000</v>
      </c>
      <c r="H3343">
        <v>95325000</v>
      </c>
      <c r="I3343">
        <v>81906000</v>
      </c>
      <c r="J3343">
        <v>0</v>
      </c>
      <c r="K3343">
        <v>75159500</v>
      </c>
      <c r="L3343">
        <v>88816250</v>
      </c>
      <c r="M3343">
        <v>90508000</v>
      </c>
      <c r="N3343">
        <v>0</v>
      </c>
      <c r="O3343">
        <f t="shared" si="219"/>
        <v>0.50640420941202335</v>
      </c>
      <c r="R3343"/>
    </row>
    <row r="3344" spans="1:18" x14ac:dyDescent="0.3">
      <c r="A3344" t="s">
        <v>22187</v>
      </c>
      <c r="B3344" t="s">
        <v>3598</v>
      </c>
      <c r="C3344">
        <v>14.8</v>
      </c>
      <c r="D3344">
        <v>139.97</v>
      </c>
      <c r="E3344">
        <v>1273</v>
      </c>
      <c r="F3344" s="1">
        <v>5.7611000000000003E-89</v>
      </c>
      <c r="G3344">
        <v>1562900000</v>
      </c>
      <c r="H3344">
        <v>1114600000</v>
      </c>
      <c r="I3344">
        <v>965980000</v>
      </c>
      <c r="J3344">
        <v>716300000</v>
      </c>
      <c r="K3344">
        <v>1362475000</v>
      </c>
      <c r="L3344">
        <v>1078517500</v>
      </c>
      <c r="M3344">
        <v>1023122500</v>
      </c>
      <c r="N3344">
        <v>844745000</v>
      </c>
      <c r="O3344">
        <f t="shared" si="219"/>
        <v>0.22955729202332853</v>
      </c>
      <c r="Q3344">
        <f t="shared" ref="Q3344:Q3356" si="221">AVERAGE(K3344:L3344)/AVERAGE(M3344:N3344)</f>
        <v>1.3068338626803024</v>
      </c>
      <c r="R3344"/>
    </row>
    <row r="3345" spans="1:18" x14ac:dyDescent="0.3">
      <c r="A3345" t="s">
        <v>18490</v>
      </c>
      <c r="B3345">
        <v>1</v>
      </c>
      <c r="C3345">
        <v>2.8</v>
      </c>
      <c r="D3345">
        <v>62.686999999999998</v>
      </c>
      <c r="E3345">
        <v>569</v>
      </c>
      <c r="F3345">
        <v>2.4847999999999998E-4</v>
      </c>
      <c r="G3345">
        <v>66599000</v>
      </c>
      <c r="H3345">
        <v>25837000</v>
      </c>
      <c r="I3345">
        <v>37047000</v>
      </c>
      <c r="J3345">
        <v>16288000</v>
      </c>
      <c r="K3345">
        <v>54754250</v>
      </c>
      <c r="L3345">
        <v>24704500</v>
      </c>
      <c r="M3345">
        <v>40800250</v>
      </c>
      <c r="N3345">
        <v>20000250</v>
      </c>
      <c r="O3345">
        <f t="shared" si="219"/>
        <v>0.66044381637996641</v>
      </c>
      <c r="Q3345">
        <f t="shared" si="221"/>
        <v>1.3068765881859523</v>
      </c>
      <c r="R3345"/>
    </row>
    <row r="3346" spans="1:18" x14ac:dyDescent="0.3">
      <c r="A3346" t="s">
        <v>7201</v>
      </c>
      <c r="B3346">
        <v>4</v>
      </c>
      <c r="C3346">
        <v>16</v>
      </c>
      <c r="D3346">
        <v>34.945999999999998</v>
      </c>
      <c r="E3346">
        <v>307</v>
      </c>
      <c r="F3346" s="1">
        <v>2.9322E-12</v>
      </c>
      <c r="G3346">
        <v>188610000</v>
      </c>
      <c r="H3346">
        <v>198530000</v>
      </c>
      <c r="I3346">
        <v>146470000</v>
      </c>
      <c r="J3346">
        <v>84688000</v>
      </c>
      <c r="K3346">
        <v>158367500</v>
      </c>
      <c r="L3346">
        <v>186482500</v>
      </c>
      <c r="M3346">
        <v>157960000</v>
      </c>
      <c r="N3346">
        <v>105886250</v>
      </c>
      <c r="O3346">
        <f t="shared" si="219"/>
        <v>0.30452522652480363</v>
      </c>
      <c r="Q3346">
        <f t="shared" si="221"/>
        <v>1.3070111854915505</v>
      </c>
      <c r="R3346"/>
    </row>
    <row r="3347" spans="1:18" x14ac:dyDescent="0.3">
      <c r="A3347" t="s">
        <v>12173</v>
      </c>
      <c r="B3347" t="s">
        <v>12175</v>
      </c>
      <c r="C3347">
        <v>19.600000000000001</v>
      </c>
      <c r="D3347">
        <v>43.329000000000001</v>
      </c>
      <c r="E3347">
        <v>393</v>
      </c>
      <c r="F3347" s="1">
        <v>1.6430000000000001E-74</v>
      </c>
      <c r="G3347">
        <v>340010000</v>
      </c>
      <c r="H3347">
        <v>314110000</v>
      </c>
      <c r="I3347">
        <v>212220000</v>
      </c>
      <c r="J3347">
        <v>183380000</v>
      </c>
      <c r="K3347">
        <v>293380000</v>
      </c>
      <c r="L3347">
        <v>292740000</v>
      </c>
      <c r="M3347">
        <v>228825000</v>
      </c>
      <c r="N3347">
        <v>219607500</v>
      </c>
      <c r="O3347">
        <f t="shared" si="219"/>
        <v>4.4730565271115866E-3</v>
      </c>
      <c r="Q3347">
        <f t="shared" si="221"/>
        <v>1.3070417509881642</v>
      </c>
      <c r="R3347"/>
    </row>
    <row r="3348" spans="1:18" x14ac:dyDescent="0.3">
      <c r="A3348" t="s">
        <v>18941</v>
      </c>
      <c r="B3348">
        <v>9</v>
      </c>
      <c r="C3348">
        <v>37.4</v>
      </c>
      <c r="D3348">
        <v>35.6</v>
      </c>
      <c r="E3348">
        <v>326</v>
      </c>
      <c r="F3348" s="1">
        <v>6.5365999999999997E-71</v>
      </c>
      <c r="G3348">
        <v>1972800000</v>
      </c>
      <c r="H3348">
        <v>1048600000</v>
      </c>
      <c r="I3348">
        <v>891730000</v>
      </c>
      <c r="J3348">
        <v>956910000</v>
      </c>
      <c r="K3348">
        <v>1689375000</v>
      </c>
      <c r="L3348">
        <v>1013857500</v>
      </c>
      <c r="M3348">
        <v>946270000</v>
      </c>
      <c r="N3348">
        <v>1120177500</v>
      </c>
      <c r="O3348">
        <f t="shared" si="219"/>
        <v>0.45766344981440266</v>
      </c>
      <c r="Q3348">
        <f t="shared" si="221"/>
        <v>1.3081544534763163</v>
      </c>
      <c r="R3348"/>
    </row>
    <row r="3349" spans="1:18" x14ac:dyDescent="0.3">
      <c r="A3349" t="s">
        <v>20540</v>
      </c>
      <c r="B3349">
        <v>2</v>
      </c>
      <c r="C3349">
        <v>6.5</v>
      </c>
      <c r="D3349">
        <v>40.832999999999998</v>
      </c>
      <c r="E3349">
        <v>371</v>
      </c>
      <c r="F3349" s="1">
        <v>4.4236999999999997E-5</v>
      </c>
      <c r="G3349">
        <v>463360000</v>
      </c>
      <c r="H3349">
        <v>495540000</v>
      </c>
      <c r="I3349">
        <v>289480000</v>
      </c>
      <c r="J3349">
        <v>292520000</v>
      </c>
      <c r="K3349">
        <v>398167500</v>
      </c>
      <c r="L3349">
        <v>467290000</v>
      </c>
      <c r="M3349">
        <v>309812500</v>
      </c>
      <c r="N3349">
        <v>351675000</v>
      </c>
      <c r="O3349">
        <f t="shared" si="219"/>
        <v>0.12760442911824499</v>
      </c>
      <c r="Q3349">
        <f t="shared" si="221"/>
        <v>1.3083504979307998</v>
      </c>
      <c r="R3349"/>
    </row>
    <row r="3350" spans="1:18" x14ac:dyDescent="0.3">
      <c r="A3350" t="s">
        <v>23286</v>
      </c>
      <c r="B3350" t="s">
        <v>23287</v>
      </c>
      <c r="C3350">
        <v>48.9</v>
      </c>
      <c r="D3350">
        <v>50.85</v>
      </c>
      <c r="E3350">
        <v>442</v>
      </c>
      <c r="F3350" s="1">
        <v>3.1605000000000002E-288</v>
      </c>
      <c r="G3350">
        <v>7331500000</v>
      </c>
      <c r="H3350">
        <v>5223800000</v>
      </c>
      <c r="I3350">
        <v>4760300000</v>
      </c>
      <c r="J3350">
        <v>3849300000</v>
      </c>
      <c r="K3350">
        <v>6616900000</v>
      </c>
      <c r="L3350">
        <v>5240500000</v>
      </c>
      <c r="M3350">
        <v>4678150000</v>
      </c>
      <c r="N3350">
        <v>4384225000</v>
      </c>
      <c r="O3350">
        <f t="shared" si="219"/>
        <v>0.18543549880895982</v>
      </c>
      <c r="Q3350">
        <f t="shared" si="221"/>
        <v>1.3084208058042179</v>
      </c>
      <c r="R3350"/>
    </row>
    <row r="3351" spans="1:18" x14ac:dyDescent="0.3">
      <c r="A3351" t="s">
        <v>13085</v>
      </c>
      <c r="B3351">
        <v>3</v>
      </c>
      <c r="C3351">
        <v>10</v>
      </c>
      <c r="D3351">
        <v>35.950000000000003</v>
      </c>
      <c r="E3351">
        <v>339</v>
      </c>
      <c r="F3351" s="1">
        <v>4.4903000000000001E-13</v>
      </c>
      <c r="G3351">
        <v>119870000</v>
      </c>
      <c r="H3351">
        <v>90296000</v>
      </c>
      <c r="I3351">
        <v>109640000</v>
      </c>
      <c r="J3351">
        <v>15928000</v>
      </c>
      <c r="K3351">
        <v>97842875</v>
      </c>
      <c r="L3351">
        <v>83583750</v>
      </c>
      <c r="M3351">
        <v>119226750</v>
      </c>
      <c r="N3351">
        <v>19395500</v>
      </c>
      <c r="O3351">
        <f t="shared" si="219"/>
        <v>0.71253072256996131</v>
      </c>
      <c r="Q3351">
        <f t="shared" si="221"/>
        <v>1.3087843041070246</v>
      </c>
      <c r="R3351"/>
    </row>
    <row r="3352" spans="1:18" x14ac:dyDescent="0.3">
      <c r="A3352" t="s">
        <v>9648</v>
      </c>
      <c r="B3352" t="s">
        <v>9649</v>
      </c>
      <c r="C3352">
        <v>32.700000000000003</v>
      </c>
      <c r="D3352">
        <v>10.243</v>
      </c>
      <c r="E3352">
        <v>98</v>
      </c>
      <c r="F3352" s="1">
        <v>1.1864000000000001E-12</v>
      </c>
      <c r="G3352">
        <v>123380000</v>
      </c>
      <c r="H3352">
        <v>109710000</v>
      </c>
      <c r="I3352">
        <v>59304000</v>
      </c>
      <c r="J3352">
        <v>71027000</v>
      </c>
      <c r="K3352">
        <v>101467750</v>
      </c>
      <c r="L3352">
        <v>101467750</v>
      </c>
      <c r="M3352">
        <v>66011250</v>
      </c>
      <c r="N3352">
        <v>89030750</v>
      </c>
      <c r="O3352">
        <f t="shared" si="219"/>
        <v>0.17296839904707195</v>
      </c>
      <c r="Q3352">
        <f t="shared" si="221"/>
        <v>1.308906618851666</v>
      </c>
      <c r="R3352"/>
    </row>
    <row r="3353" spans="1:18" x14ac:dyDescent="0.3">
      <c r="A3353" t="s">
        <v>29118</v>
      </c>
      <c r="B3353" t="s">
        <v>29120</v>
      </c>
      <c r="C3353">
        <v>45.9</v>
      </c>
      <c r="D3353">
        <v>52.954000000000001</v>
      </c>
      <c r="E3353">
        <v>479</v>
      </c>
      <c r="F3353" s="1">
        <v>3.8691000000000002E-158</v>
      </c>
      <c r="G3353">
        <v>7795200000</v>
      </c>
      <c r="H3353">
        <v>8068600000</v>
      </c>
      <c r="I3353">
        <v>5677200000</v>
      </c>
      <c r="J3353">
        <v>4932500000</v>
      </c>
      <c r="K3353">
        <v>6989725000</v>
      </c>
      <c r="L3353">
        <v>7734100000</v>
      </c>
      <c r="M3353">
        <v>5547850000</v>
      </c>
      <c r="N3353">
        <v>5698600000</v>
      </c>
      <c r="O3353">
        <f t="shared" si="219"/>
        <v>4.4539319616779337E-2</v>
      </c>
      <c r="Q3353">
        <f t="shared" si="221"/>
        <v>1.3091975690106656</v>
      </c>
      <c r="R3353"/>
    </row>
    <row r="3354" spans="1:18" x14ac:dyDescent="0.3">
      <c r="A3354" t="s">
        <v>29127</v>
      </c>
      <c r="B3354">
        <v>11</v>
      </c>
      <c r="C3354">
        <v>28.3</v>
      </c>
      <c r="D3354">
        <v>55.609000000000002</v>
      </c>
      <c r="E3354">
        <v>488</v>
      </c>
      <c r="F3354" s="1">
        <v>4.0225999999999997E-60</v>
      </c>
      <c r="G3354">
        <v>1707500000</v>
      </c>
      <c r="H3354">
        <v>1444700000</v>
      </c>
      <c r="I3354">
        <v>1024600000</v>
      </c>
      <c r="J3354">
        <v>926590000</v>
      </c>
      <c r="K3354">
        <v>1465950000</v>
      </c>
      <c r="L3354">
        <v>1371475000</v>
      </c>
      <c r="M3354">
        <v>1081367500</v>
      </c>
      <c r="N3354">
        <v>1085772500</v>
      </c>
      <c r="O3354">
        <f t="shared" si="219"/>
        <v>1.9333878929722475E-2</v>
      </c>
      <c r="Q3354">
        <f t="shared" si="221"/>
        <v>1.309294738687856</v>
      </c>
      <c r="R3354"/>
    </row>
    <row r="3355" spans="1:18" x14ac:dyDescent="0.3">
      <c r="A3355" t="s">
        <v>22776</v>
      </c>
      <c r="B3355">
        <v>4</v>
      </c>
      <c r="C3355">
        <v>6.5</v>
      </c>
      <c r="D3355">
        <v>72.302999999999997</v>
      </c>
      <c r="E3355">
        <v>665</v>
      </c>
      <c r="F3355" s="1">
        <v>1.9080000000000001E-27</v>
      </c>
      <c r="G3355">
        <v>340340000</v>
      </c>
      <c r="H3355">
        <v>310880000</v>
      </c>
      <c r="I3355">
        <v>212490000</v>
      </c>
      <c r="J3355">
        <v>181300000</v>
      </c>
      <c r="K3355">
        <v>294567500</v>
      </c>
      <c r="L3355">
        <v>290117500</v>
      </c>
      <c r="M3355">
        <v>229200000</v>
      </c>
      <c r="N3355">
        <v>217207500</v>
      </c>
      <c r="O3355">
        <f t="shared" si="219"/>
        <v>8.4490672699258796E-3</v>
      </c>
      <c r="Q3355">
        <f t="shared" si="221"/>
        <v>1.3097562204936073</v>
      </c>
      <c r="R3355"/>
    </row>
    <row r="3356" spans="1:18" x14ac:dyDescent="0.3">
      <c r="A3356" t="s">
        <v>8605</v>
      </c>
      <c r="B3356" t="s">
        <v>8607</v>
      </c>
      <c r="C3356">
        <v>23.1</v>
      </c>
      <c r="D3356">
        <v>37.079000000000001</v>
      </c>
      <c r="E3356">
        <v>338</v>
      </c>
      <c r="F3356" s="1">
        <v>6.6163000000000006E-27</v>
      </c>
      <c r="G3356">
        <v>282290000</v>
      </c>
      <c r="H3356">
        <v>226680000</v>
      </c>
      <c r="I3356">
        <v>199380000</v>
      </c>
      <c r="J3356">
        <v>107250000</v>
      </c>
      <c r="K3356">
        <v>239622500</v>
      </c>
      <c r="L3356">
        <v>214730000</v>
      </c>
      <c r="M3356">
        <v>212667500</v>
      </c>
      <c r="N3356">
        <v>134167500</v>
      </c>
      <c r="O3356">
        <f t="shared" si="219"/>
        <v>0.32167688668938277</v>
      </c>
      <c r="Q3356">
        <f t="shared" si="221"/>
        <v>1.3099961076592617</v>
      </c>
      <c r="R3356"/>
    </row>
    <row r="3357" spans="1:18" x14ac:dyDescent="0.3">
      <c r="A3357" t="s">
        <v>15799</v>
      </c>
      <c r="B3357">
        <v>2</v>
      </c>
      <c r="C3357">
        <v>4.4000000000000004</v>
      </c>
      <c r="D3357">
        <v>82.566999999999993</v>
      </c>
      <c r="E3357">
        <v>747</v>
      </c>
      <c r="F3357" s="1">
        <v>8.1158999999999998E-13</v>
      </c>
      <c r="G3357">
        <v>94298000</v>
      </c>
      <c r="H3357">
        <v>0</v>
      </c>
      <c r="I3357">
        <v>47482000</v>
      </c>
      <c r="J3357">
        <v>73968000</v>
      </c>
      <c r="K3357">
        <v>76610500</v>
      </c>
      <c r="L3357">
        <v>0</v>
      </c>
      <c r="M3357">
        <v>52854000</v>
      </c>
      <c r="N3357">
        <v>92400000</v>
      </c>
      <c r="O3357">
        <f t="shared" si="219"/>
        <v>0.50941437742684315</v>
      </c>
      <c r="R3357"/>
    </row>
    <row r="3358" spans="1:18" x14ac:dyDescent="0.3">
      <c r="A3358" t="s">
        <v>174</v>
      </c>
      <c r="B3358" t="s">
        <v>175</v>
      </c>
      <c r="C3358">
        <v>30</v>
      </c>
      <c r="D3358">
        <v>39.67</v>
      </c>
      <c r="E3358">
        <v>353</v>
      </c>
      <c r="F3358" s="1">
        <v>1.3855999999999999E-39</v>
      </c>
      <c r="G3358">
        <v>1621500000</v>
      </c>
      <c r="H3358">
        <v>979730000</v>
      </c>
      <c r="I3358">
        <v>793680000</v>
      </c>
      <c r="J3358">
        <v>796780000</v>
      </c>
      <c r="K3358">
        <v>1400300000</v>
      </c>
      <c r="L3358">
        <v>937585000</v>
      </c>
      <c r="M3358">
        <v>840392500</v>
      </c>
      <c r="N3358">
        <v>943762500</v>
      </c>
      <c r="O3358">
        <f t="shared" si="219"/>
        <v>0.36323336403306961</v>
      </c>
      <c r="Q3358">
        <f>AVERAGE(K3358:L3358)/AVERAGE(M3358:N3358)</f>
        <v>1.3103598061827588</v>
      </c>
      <c r="R3358"/>
    </row>
    <row r="3359" spans="1:18" x14ac:dyDescent="0.3">
      <c r="A3359" t="s">
        <v>26332</v>
      </c>
      <c r="B3359">
        <v>1</v>
      </c>
      <c r="C3359">
        <v>1.7</v>
      </c>
      <c r="D3359">
        <v>70.293999999999997</v>
      </c>
      <c r="E3359">
        <v>631</v>
      </c>
      <c r="F3359" s="1">
        <v>2.0692000000000001E-5</v>
      </c>
      <c r="G3359">
        <v>36566000</v>
      </c>
      <c r="H3359">
        <v>0</v>
      </c>
      <c r="I3359">
        <v>0</v>
      </c>
      <c r="J3359">
        <v>129880000</v>
      </c>
      <c r="K3359">
        <v>30232250</v>
      </c>
      <c r="L3359">
        <v>0</v>
      </c>
      <c r="M3359">
        <v>0</v>
      </c>
      <c r="N3359">
        <v>158367500</v>
      </c>
      <c r="O3359">
        <f t="shared" si="219"/>
        <v>0.51008823256339419</v>
      </c>
      <c r="R3359"/>
    </row>
    <row r="3360" spans="1:18" x14ac:dyDescent="0.3">
      <c r="A3360" t="s">
        <v>5306</v>
      </c>
      <c r="B3360" t="s">
        <v>4475</v>
      </c>
      <c r="C3360">
        <v>49.4</v>
      </c>
      <c r="D3360">
        <v>46.4</v>
      </c>
      <c r="E3360">
        <v>413</v>
      </c>
      <c r="F3360" s="1">
        <v>6.7299000000000005E-212</v>
      </c>
      <c r="G3360">
        <v>20674000000</v>
      </c>
      <c r="H3360">
        <v>17091000000</v>
      </c>
      <c r="I3360">
        <v>12108000000</v>
      </c>
      <c r="J3360">
        <v>12431000000</v>
      </c>
      <c r="K3360">
        <v>18200500000</v>
      </c>
      <c r="L3360">
        <v>16993750000</v>
      </c>
      <c r="M3360">
        <v>12293250000</v>
      </c>
      <c r="N3360">
        <v>14564750000</v>
      </c>
      <c r="O3360">
        <f t="shared" si="219"/>
        <v>8.3457947692713308E-2</v>
      </c>
      <c r="Q3360">
        <f t="shared" ref="Q3360:Q3368" si="222">AVERAGE(K3360:L3360)/AVERAGE(M3360:N3360)</f>
        <v>1.3103823814133591</v>
      </c>
      <c r="R3360"/>
    </row>
    <row r="3361" spans="1:18" x14ac:dyDescent="0.3">
      <c r="A3361" t="s">
        <v>27538</v>
      </c>
      <c r="B3361">
        <v>8</v>
      </c>
      <c r="C3361">
        <v>18</v>
      </c>
      <c r="D3361">
        <v>65.816999999999993</v>
      </c>
      <c r="E3361">
        <v>607</v>
      </c>
      <c r="F3361" s="1">
        <v>1.0172000000000001E-30</v>
      </c>
      <c r="G3361">
        <v>918380000</v>
      </c>
      <c r="H3361">
        <v>426000000</v>
      </c>
      <c r="I3361">
        <v>472620000</v>
      </c>
      <c r="J3361">
        <v>328460000</v>
      </c>
      <c r="K3361">
        <v>789252500</v>
      </c>
      <c r="L3361">
        <v>394717500</v>
      </c>
      <c r="M3361">
        <v>503180000</v>
      </c>
      <c r="N3361">
        <v>400087500</v>
      </c>
      <c r="O3361">
        <f t="shared" si="219"/>
        <v>0.56234467792721954</v>
      </c>
      <c r="Q3361">
        <f t="shared" si="222"/>
        <v>1.3107634227955727</v>
      </c>
      <c r="R3361"/>
    </row>
    <row r="3362" spans="1:18" x14ac:dyDescent="0.3">
      <c r="A3362" t="s">
        <v>19736</v>
      </c>
      <c r="B3362">
        <v>4</v>
      </c>
      <c r="C3362">
        <v>20.7</v>
      </c>
      <c r="D3362">
        <v>24.33</v>
      </c>
      <c r="E3362">
        <v>217</v>
      </c>
      <c r="F3362" s="1">
        <v>1.7071000000000001E-22</v>
      </c>
      <c r="G3362">
        <v>2882400000</v>
      </c>
      <c r="H3362">
        <v>2346000000</v>
      </c>
      <c r="I3362">
        <v>1837000000</v>
      </c>
      <c r="J3362">
        <v>1509700000</v>
      </c>
      <c r="K3362">
        <v>2573175000</v>
      </c>
      <c r="L3362">
        <v>2261250000</v>
      </c>
      <c r="M3362">
        <v>1901750000</v>
      </c>
      <c r="N3362">
        <v>1784950000</v>
      </c>
      <c r="O3362">
        <f t="shared" si="219"/>
        <v>7.488196558761151E-2</v>
      </c>
      <c r="Q3362">
        <f t="shared" si="222"/>
        <v>1.3113149971519245</v>
      </c>
      <c r="R3362"/>
    </row>
    <row r="3363" spans="1:18" x14ac:dyDescent="0.3">
      <c r="A3363" t="s">
        <v>9107</v>
      </c>
      <c r="B3363" t="s">
        <v>9108</v>
      </c>
      <c r="C3363">
        <v>6.5</v>
      </c>
      <c r="D3363">
        <v>56.417000000000002</v>
      </c>
      <c r="E3363">
        <v>510</v>
      </c>
      <c r="F3363" s="1">
        <v>3.6200000000000002E-11</v>
      </c>
      <c r="G3363">
        <v>94282000</v>
      </c>
      <c r="H3363">
        <v>124570000</v>
      </c>
      <c r="I3363">
        <v>54014000</v>
      </c>
      <c r="J3363">
        <v>68599000</v>
      </c>
      <c r="K3363">
        <v>76509250</v>
      </c>
      <c r="L3363">
        <v>114914750</v>
      </c>
      <c r="M3363">
        <v>60382250</v>
      </c>
      <c r="N3363">
        <v>85556750</v>
      </c>
      <c r="O3363">
        <f t="shared" si="219"/>
        <v>0.42632154357734509</v>
      </c>
      <c r="Q3363">
        <f t="shared" si="222"/>
        <v>1.3116713147273862</v>
      </c>
      <c r="R3363"/>
    </row>
    <row r="3364" spans="1:18" x14ac:dyDescent="0.3">
      <c r="A3364" t="s">
        <v>26449</v>
      </c>
      <c r="B3364" t="s">
        <v>14678</v>
      </c>
      <c r="C3364">
        <v>29.1</v>
      </c>
      <c r="D3364">
        <v>54.473999999999997</v>
      </c>
      <c r="E3364">
        <v>485</v>
      </c>
      <c r="F3364" s="1">
        <v>3.2778000000000002E-73</v>
      </c>
      <c r="G3364">
        <v>2611000000</v>
      </c>
      <c r="H3364">
        <v>2386600000</v>
      </c>
      <c r="I3364">
        <v>1738900000</v>
      </c>
      <c r="J3364">
        <v>1413400000</v>
      </c>
      <c r="K3364">
        <v>2280700000</v>
      </c>
      <c r="L3364">
        <v>2311250000</v>
      </c>
      <c r="M3364">
        <v>1811850000</v>
      </c>
      <c r="N3364">
        <v>1686025000</v>
      </c>
      <c r="O3364">
        <f t="shared" si="219"/>
        <v>1.371849234111557E-2</v>
      </c>
      <c r="Q3364">
        <f t="shared" si="222"/>
        <v>1.3127827609620126</v>
      </c>
      <c r="R3364"/>
    </row>
    <row r="3365" spans="1:18" x14ac:dyDescent="0.3">
      <c r="A3365" t="s">
        <v>13526</v>
      </c>
      <c r="B3365" t="s">
        <v>6086</v>
      </c>
      <c r="C3365">
        <v>24.7</v>
      </c>
      <c r="D3365">
        <v>130.52000000000001</v>
      </c>
      <c r="E3365">
        <v>1114</v>
      </c>
      <c r="F3365" s="1">
        <v>4.6477000000000002E-227</v>
      </c>
      <c r="G3365">
        <v>2325500000</v>
      </c>
      <c r="H3365">
        <v>2096100000</v>
      </c>
      <c r="I3365">
        <v>1623000000</v>
      </c>
      <c r="J3365">
        <v>1177800000</v>
      </c>
      <c r="K3365">
        <v>2024050000</v>
      </c>
      <c r="L3365">
        <v>2015875000</v>
      </c>
      <c r="M3365">
        <v>1696225000</v>
      </c>
      <c r="N3365">
        <v>1380350000</v>
      </c>
      <c r="O3365">
        <f t="shared" si="219"/>
        <v>9.2845292362366938E-2</v>
      </c>
      <c r="Q3365">
        <f t="shared" si="222"/>
        <v>1.3131241721719769</v>
      </c>
      <c r="R3365"/>
    </row>
    <row r="3366" spans="1:18" x14ac:dyDescent="0.3">
      <c r="A3366" t="s">
        <v>8705</v>
      </c>
      <c r="B3366">
        <v>5</v>
      </c>
      <c r="C3366">
        <v>24.1</v>
      </c>
      <c r="D3366">
        <v>35.853000000000002</v>
      </c>
      <c r="E3366">
        <v>315</v>
      </c>
      <c r="F3366" s="1">
        <v>8.2066000000000003E-48</v>
      </c>
      <c r="G3366">
        <v>866420000</v>
      </c>
      <c r="H3366">
        <v>1137200000</v>
      </c>
      <c r="I3366">
        <v>623290000</v>
      </c>
      <c r="J3366">
        <v>621740000</v>
      </c>
      <c r="K3366">
        <v>739077500</v>
      </c>
      <c r="L3366">
        <v>1096567500</v>
      </c>
      <c r="M3366">
        <v>656385000</v>
      </c>
      <c r="N3366">
        <v>741065000</v>
      </c>
      <c r="O3366">
        <f t="shared" si="219"/>
        <v>0.35528491172601451</v>
      </c>
      <c r="Q3366">
        <f t="shared" si="222"/>
        <v>1.3135675695015923</v>
      </c>
      <c r="R3366"/>
    </row>
    <row r="3367" spans="1:18" x14ac:dyDescent="0.3">
      <c r="A3367" t="s">
        <v>13674</v>
      </c>
      <c r="B3367" t="s">
        <v>1731</v>
      </c>
      <c r="C3367">
        <v>21.1</v>
      </c>
      <c r="D3367">
        <v>31.795999999999999</v>
      </c>
      <c r="E3367">
        <v>298</v>
      </c>
      <c r="F3367" s="1">
        <v>6.2652000000000003E-35</v>
      </c>
      <c r="G3367">
        <v>866260000</v>
      </c>
      <c r="H3367">
        <v>761410000</v>
      </c>
      <c r="I3367">
        <v>398540000</v>
      </c>
      <c r="J3367">
        <v>583770000</v>
      </c>
      <c r="K3367">
        <v>738667500</v>
      </c>
      <c r="L3367">
        <v>728287500</v>
      </c>
      <c r="M3367">
        <v>418522500</v>
      </c>
      <c r="N3367">
        <v>698187500</v>
      </c>
      <c r="O3367">
        <f t="shared" si="219"/>
        <v>0.33728455855694672</v>
      </c>
      <c r="Q3367">
        <f t="shared" si="222"/>
        <v>1.3136400676988653</v>
      </c>
      <c r="R3367"/>
    </row>
    <row r="3368" spans="1:18" x14ac:dyDescent="0.3">
      <c r="A3368" t="s">
        <v>27947</v>
      </c>
      <c r="B3368">
        <v>7</v>
      </c>
      <c r="C3368">
        <v>25.3</v>
      </c>
      <c r="D3368">
        <v>35.756999999999998</v>
      </c>
      <c r="E3368">
        <v>324</v>
      </c>
      <c r="F3368" s="1">
        <v>1.4475999999999999E-23</v>
      </c>
      <c r="G3368">
        <v>639910000</v>
      </c>
      <c r="H3368">
        <v>1056300000</v>
      </c>
      <c r="I3368">
        <v>606400000</v>
      </c>
      <c r="J3368">
        <v>456840000</v>
      </c>
      <c r="K3368">
        <v>544105000</v>
      </c>
      <c r="L3368">
        <v>1025057500</v>
      </c>
      <c r="M3368">
        <v>639975000</v>
      </c>
      <c r="N3368">
        <v>553955000</v>
      </c>
      <c r="O3368">
        <f t="shared" si="219"/>
        <v>0.52277214273550676</v>
      </c>
      <c r="Q3368">
        <f t="shared" si="222"/>
        <v>1.3142835007077467</v>
      </c>
      <c r="R3368"/>
    </row>
    <row r="3369" spans="1:18" x14ac:dyDescent="0.3">
      <c r="A3369" t="s">
        <v>25174</v>
      </c>
      <c r="B3369">
        <v>2</v>
      </c>
      <c r="C3369">
        <v>4.2</v>
      </c>
      <c r="D3369">
        <v>67.962999999999994</v>
      </c>
      <c r="E3369">
        <v>614</v>
      </c>
      <c r="F3369" s="1">
        <v>3.1385000000000001E-6</v>
      </c>
      <c r="G3369">
        <v>0</v>
      </c>
      <c r="H3369">
        <v>46903000</v>
      </c>
      <c r="I3369">
        <v>8115300</v>
      </c>
      <c r="J3369">
        <v>0</v>
      </c>
      <c r="K3369">
        <v>0</v>
      </c>
      <c r="L3369">
        <v>43375500</v>
      </c>
      <c r="M3369">
        <v>8519975</v>
      </c>
      <c r="N3369">
        <v>0</v>
      </c>
      <c r="O3369">
        <f t="shared" si="219"/>
        <v>0.51301976627023504</v>
      </c>
      <c r="R3369"/>
    </row>
    <row r="3370" spans="1:18" x14ac:dyDescent="0.3">
      <c r="A3370" t="s">
        <v>20325</v>
      </c>
      <c r="B3370" t="s">
        <v>4258</v>
      </c>
      <c r="C3370">
        <v>19.3</v>
      </c>
      <c r="D3370">
        <v>76.908000000000001</v>
      </c>
      <c r="E3370">
        <v>678</v>
      </c>
      <c r="F3370" s="1">
        <v>2.8202999999999999E-62</v>
      </c>
      <c r="G3370">
        <v>542140000</v>
      </c>
      <c r="H3370">
        <v>495330000</v>
      </c>
      <c r="I3370">
        <v>343580000</v>
      </c>
      <c r="J3370">
        <v>285830000</v>
      </c>
      <c r="K3370">
        <v>462807500</v>
      </c>
      <c r="L3370">
        <v>466867500</v>
      </c>
      <c r="M3370">
        <v>362830000</v>
      </c>
      <c r="N3370">
        <v>344360000</v>
      </c>
      <c r="O3370">
        <f t="shared" si="219"/>
        <v>7.1474338111536129E-3</v>
      </c>
      <c r="Q3370">
        <f t="shared" ref="Q3370:Q3375" si="223">AVERAGE(K3370:L3370)/AVERAGE(M3370:N3370)</f>
        <v>1.3146042789066588</v>
      </c>
      <c r="R3370"/>
    </row>
    <row r="3371" spans="1:18" x14ac:dyDescent="0.3">
      <c r="A3371" t="s">
        <v>17403</v>
      </c>
      <c r="B3371">
        <v>11</v>
      </c>
      <c r="C3371">
        <v>30.4</v>
      </c>
      <c r="D3371">
        <v>52.963999999999999</v>
      </c>
      <c r="E3371">
        <v>490</v>
      </c>
      <c r="F3371" s="1">
        <v>1.7636999999999999E-94</v>
      </c>
      <c r="G3371">
        <v>1678900000</v>
      </c>
      <c r="H3371">
        <v>1727600000</v>
      </c>
      <c r="I3371">
        <v>1080400000</v>
      </c>
      <c r="J3371">
        <v>1031200000</v>
      </c>
      <c r="K3371">
        <v>1444350000</v>
      </c>
      <c r="L3371">
        <v>1665975000</v>
      </c>
      <c r="M3371">
        <v>1146850000</v>
      </c>
      <c r="N3371">
        <v>1218350000</v>
      </c>
      <c r="O3371">
        <f t="shared" si="219"/>
        <v>8.5354716928967678E-2</v>
      </c>
      <c r="Q3371">
        <f t="shared" si="223"/>
        <v>1.3150367833587011</v>
      </c>
      <c r="R3371"/>
    </row>
    <row r="3372" spans="1:18" x14ac:dyDescent="0.3">
      <c r="A3372" t="s">
        <v>2655</v>
      </c>
      <c r="B3372">
        <v>4</v>
      </c>
      <c r="C3372">
        <v>23.2</v>
      </c>
      <c r="D3372">
        <v>27.675999999999998</v>
      </c>
      <c r="E3372">
        <v>246</v>
      </c>
      <c r="F3372" s="1">
        <v>6.1098999999999999E-25</v>
      </c>
      <c r="G3372">
        <v>206040000</v>
      </c>
      <c r="H3372">
        <v>146210000</v>
      </c>
      <c r="I3372">
        <v>107310000</v>
      </c>
      <c r="J3372">
        <v>96163000</v>
      </c>
      <c r="K3372">
        <v>175442500</v>
      </c>
      <c r="L3372">
        <v>135507500</v>
      </c>
      <c r="M3372">
        <v>117379500</v>
      </c>
      <c r="N3372">
        <v>118955750</v>
      </c>
      <c r="O3372">
        <f t="shared" si="219"/>
        <v>0.20287838081040022</v>
      </c>
      <c r="Q3372">
        <f t="shared" si="223"/>
        <v>1.3157157047033821</v>
      </c>
      <c r="R3372"/>
    </row>
    <row r="3373" spans="1:18" x14ac:dyDescent="0.3">
      <c r="A3373" t="s">
        <v>11702</v>
      </c>
      <c r="B3373" t="s">
        <v>7746</v>
      </c>
      <c r="C3373">
        <v>9</v>
      </c>
      <c r="D3373">
        <v>40.292000000000002</v>
      </c>
      <c r="E3373">
        <v>365</v>
      </c>
      <c r="F3373" s="1">
        <v>4.7723999999999997E-14</v>
      </c>
      <c r="G3373">
        <v>253090000</v>
      </c>
      <c r="H3373">
        <v>426990000</v>
      </c>
      <c r="I3373">
        <v>146120000</v>
      </c>
      <c r="J3373">
        <v>253400000</v>
      </c>
      <c r="K3373">
        <v>215362500</v>
      </c>
      <c r="L3373">
        <v>395595000</v>
      </c>
      <c r="M3373">
        <v>157750000</v>
      </c>
      <c r="N3373">
        <v>306477500</v>
      </c>
      <c r="O3373">
        <f t="shared" si="219"/>
        <v>0.59419278854694935</v>
      </c>
      <c r="Q3373">
        <f t="shared" si="223"/>
        <v>1.3160734769051812</v>
      </c>
      <c r="R3373"/>
    </row>
    <row r="3374" spans="1:18" x14ac:dyDescent="0.3">
      <c r="A3374" t="s">
        <v>17471</v>
      </c>
      <c r="B3374">
        <v>2</v>
      </c>
      <c r="C3374">
        <v>13</v>
      </c>
      <c r="D3374">
        <v>19.291</v>
      </c>
      <c r="E3374">
        <v>177</v>
      </c>
      <c r="F3374" s="1">
        <v>2.9952000000000002E-17</v>
      </c>
      <c r="G3374">
        <v>1343500000</v>
      </c>
      <c r="H3374">
        <v>1860500000</v>
      </c>
      <c r="I3374">
        <v>849420000</v>
      </c>
      <c r="J3374">
        <v>1140100000</v>
      </c>
      <c r="K3374">
        <v>1153825000</v>
      </c>
      <c r="L3374">
        <v>1789375000</v>
      </c>
      <c r="M3374">
        <v>904985000</v>
      </c>
      <c r="N3374">
        <v>1331275000</v>
      </c>
      <c r="O3374">
        <f t="shared" si="219"/>
        <v>0.45312662355596967</v>
      </c>
      <c r="Q3374">
        <f t="shared" si="223"/>
        <v>1.3161260318567609</v>
      </c>
      <c r="R3374"/>
    </row>
    <row r="3375" spans="1:18" x14ac:dyDescent="0.3">
      <c r="A3375" t="s">
        <v>10510</v>
      </c>
      <c r="B3375">
        <v>7</v>
      </c>
      <c r="C3375">
        <v>45.3</v>
      </c>
      <c r="D3375">
        <v>16.257000000000001</v>
      </c>
      <c r="E3375">
        <v>150</v>
      </c>
      <c r="F3375" s="1">
        <v>7.6527000000000008E-155</v>
      </c>
      <c r="G3375">
        <v>1662600000</v>
      </c>
      <c r="H3375">
        <v>1837700000</v>
      </c>
      <c r="I3375">
        <v>1214800000</v>
      </c>
      <c r="J3375">
        <v>978120000</v>
      </c>
      <c r="K3375">
        <v>1433250000</v>
      </c>
      <c r="L3375">
        <v>1778162500</v>
      </c>
      <c r="M3375">
        <v>1276700000</v>
      </c>
      <c r="N3375">
        <v>1162880000</v>
      </c>
      <c r="O3375">
        <f t="shared" si="219"/>
        <v>0.16750087380455636</v>
      </c>
      <c r="Q3375">
        <f t="shared" si="223"/>
        <v>1.3163792538059831</v>
      </c>
      <c r="R3375"/>
    </row>
    <row r="3376" spans="1:18" x14ac:dyDescent="0.3">
      <c r="A3376" t="s">
        <v>26062</v>
      </c>
      <c r="B3376">
        <v>1</v>
      </c>
      <c r="C3376">
        <v>2.5</v>
      </c>
      <c r="D3376">
        <v>43.790999999999997</v>
      </c>
      <c r="E3376">
        <v>400</v>
      </c>
      <c r="F3376">
        <v>5.1159999999999997E-4</v>
      </c>
      <c r="G3376">
        <v>50175000</v>
      </c>
      <c r="H3376">
        <v>0</v>
      </c>
      <c r="I3376">
        <v>0</v>
      </c>
      <c r="J3376">
        <v>5536800</v>
      </c>
      <c r="K3376">
        <v>41033250</v>
      </c>
      <c r="L3376">
        <v>0</v>
      </c>
      <c r="M3376">
        <v>0</v>
      </c>
      <c r="N3376">
        <v>8232725</v>
      </c>
      <c r="O3376">
        <f t="shared" si="219"/>
        <v>0.51526886200376265</v>
      </c>
      <c r="R3376"/>
    </row>
    <row r="3377" spans="1:18" x14ac:dyDescent="0.3">
      <c r="A3377" t="s">
        <v>10517</v>
      </c>
      <c r="B3377" t="s">
        <v>588</v>
      </c>
      <c r="C3377">
        <v>20.7</v>
      </c>
      <c r="D3377">
        <v>50.720999999999997</v>
      </c>
      <c r="E3377">
        <v>478</v>
      </c>
      <c r="F3377" s="1">
        <v>1.1196E-100</v>
      </c>
      <c r="G3377">
        <v>454790000</v>
      </c>
      <c r="H3377">
        <v>365260000</v>
      </c>
      <c r="I3377">
        <v>270720000</v>
      </c>
      <c r="J3377">
        <v>221490000</v>
      </c>
      <c r="K3377">
        <v>391435000</v>
      </c>
      <c r="L3377">
        <v>337057500</v>
      </c>
      <c r="M3377">
        <v>283036250</v>
      </c>
      <c r="N3377">
        <v>270227500</v>
      </c>
      <c r="O3377">
        <f t="shared" si="219"/>
        <v>8.8376791688255629E-2</v>
      </c>
      <c r="Q3377">
        <f>AVERAGE(K3377:L3377)/AVERAGE(M3377:N3377)</f>
        <v>1.3167182921346283</v>
      </c>
      <c r="R3377"/>
    </row>
    <row r="3378" spans="1:18" x14ac:dyDescent="0.3">
      <c r="A3378" t="s">
        <v>20515</v>
      </c>
      <c r="B3378" t="s">
        <v>525</v>
      </c>
      <c r="C3378">
        <v>22.1</v>
      </c>
      <c r="D3378">
        <v>13.869</v>
      </c>
      <c r="E3378">
        <v>122</v>
      </c>
      <c r="F3378" s="1">
        <v>4.8756999999999996E-9</v>
      </c>
      <c r="G3378">
        <v>188480000</v>
      </c>
      <c r="H3378">
        <v>266590000</v>
      </c>
      <c r="I3378">
        <v>120320000</v>
      </c>
      <c r="J3378">
        <v>148360000</v>
      </c>
      <c r="K3378">
        <v>158183750</v>
      </c>
      <c r="L3378">
        <v>249930000</v>
      </c>
      <c r="M3378">
        <v>130840000</v>
      </c>
      <c r="N3378">
        <v>178787500</v>
      </c>
      <c r="O3378">
        <f t="shared" si="219"/>
        <v>0.44182473685539358</v>
      </c>
      <c r="Q3378">
        <f>AVERAGE(K3378:L3378)/AVERAGE(M3378:N3378)</f>
        <v>1.318079789424389</v>
      </c>
      <c r="R3378"/>
    </row>
    <row r="3379" spans="1:18" x14ac:dyDescent="0.3">
      <c r="A3379" t="s">
        <v>7419</v>
      </c>
      <c r="B3379">
        <v>4</v>
      </c>
      <c r="C3379">
        <v>20.7</v>
      </c>
      <c r="D3379">
        <v>25.501999999999999</v>
      </c>
      <c r="E3379">
        <v>222</v>
      </c>
      <c r="F3379" s="1">
        <v>1.6945999999999999E-41</v>
      </c>
      <c r="G3379">
        <v>907970000</v>
      </c>
      <c r="H3379">
        <v>921900000</v>
      </c>
      <c r="I3379">
        <v>669260000</v>
      </c>
      <c r="J3379">
        <v>458310000</v>
      </c>
      <c r="K3379">
        <v>779593750</v>
      </c>
      <c r="L3379">
        <v>887300000</v>
      </c>
      <c r="M3379">
        <v>706602500</v>
      </c>
      <c r="N3379">
        <v>558020000</v>
      </c>
      <c r="O3379">
        <f t="shared" si="219"/>
        <v>0.15970161750133249</v>
      </c>
      <c r="Q3379">
        <f>AVERAGE(K3379:L3379)/AVERAGE(M3379:N3379)</f>
        <v>1.3180959139980508</v>
      </c>
      <c r="R3379"/>
    </row>
    <row r="3380" spans="1:18" x14ac:dyDescent="0.3">
      <c r="A3380" t="s">
        <v>3397</v>
      </c>
      <c r="B3380" t="s">
        <v>588</v>
      </c>
      <c r="C3380">
        <v>16.5</v>
      </c>
      <c r="D3380">
        <v>33.932000000000002</v>
      </c>
      <c r="E3380">
        <v>315</v>
      </c>
      <c r="F3380" s="1">
        <v>4.0251000000000003E-18</v>
      </c>
      <c r="G3380">
        <v>3180900000</v>
      </c>
      <c r="H3380">
        <v>2843200000</v>
      </c>
      <c r="I3380">
        <v>2061100000</v>
      </c>
      <c r="J3380">
        <v>1767600000</v>
      </c>
      <c r="K3380">
        <v>2823200000</v>
      </c>
      <c r="L3380">
        <v>2734650000</v>
      </c>
      <c r="M3380">
        <v>2143600000</v>
      </c>
      <c r="N3380">
        <v>2071200000</v>
      </c>
      <c r="O3380">
        <f t="shared" si="219"/>
        <v>7.1750449618315486E-3</v>
      </c>
      <c r="Q3380">
        <f>AVERAGE(K3380:L3380)/AVERAGE(M3380:N3380)</f>
        <v>1.3186509442915442</v>
      </c>
      <c r="R3380"/>
    </row>
    <row r="3381" spans="1:18" x14ac:dyDescent="0.3">
      <c r="A3381" t="s">
        <v>2704</v>
      </c>
      <c r="B3381" t="s">
        <v>2706</v>
      </c>
      <c r="C3381">
        <v>19.3</v>
      </c>
      <c r="D3381">
        <v>247.1</v>
      </c>
      <c r="E3381">
        <v>2171</v>
      </c>
      <c r="F3381" s="1">
        <v>5.0303000000000001E-211</v>
      </c>
      <c r="G3381">
        <v>2033400000</v>
      </c>
      <c r="H3381">
        <v>1588600000</v>
      </c>
      <c r="I3381">
        <v>1062600000</v>
      </c>
      <c r="J3381">
        <v>1163700000</v>
      </c>
      <c r="K3381">
        <v>1755575000</v>
      </c>
      <c r="L3381">
        <v>1519675000</v>
      </c>
      <c r="M3381">
        <v>1123405000</v>
      </c>
      <c r="N3381">
        <v>1359875000</v>
      </c>
      <c r="O3381">
        <f t="shared" si="219"/>
        <v>0.14116483989637785</v>
      </c>
      <c r="Q3381">
        <f>AVERAGE(K3381:L3381)/AVERAGE(M3381:N3381)</f>
        <v>1.3189209432685802</v>
      </c>
      <c r="R3381"/>
    </row>
    <row r="3382" spans="1:18" x14ac:dyDescent="0.3">
      <c r="A3382" t="s">
        <v>7695</v>
      </c>
      <c r="B3382">
        <v>1</v>
      </c>
      <c r="C3382">
        <v>5.7</v>
      </c>
      <c r="D3382">
        <v>38.268000000000001</v>
      </c>
      <c r="E3382">
        <v>349</v>
      </c>
      <c r="F3382" s="1">
        <v>2.064E-7</v>
      </c>
      <c r="G3382">
        <v>0</v>
      </c>
      <c r="H3382">
        <v>27617000</v>
      </c>
      <c r="I3382">
        <v>20008000</v>
      </c>
      <c r="J3382">
        <v>20164000</v>
      </c>
      <c r="K3382">
        <v>0</v>
      </c>
      <c r="L3382">
        <v>26018250</v>
      </c>
      <c r="M3382">
        <v>21432250</v>
      </c>
      <c r="N3382">
        <v>25057000</v>
      </c>
      <c r="O3382">
        <f t="shared" si="219"/>
        <v>0.51739175758588152</v>
      </c>
      <c r="R3382"/>
    </row>
    <row r="3383" spans="1:18" x14ac:dyDescent="0.3">
      <c r="A3383" t="s">
        <v>15021</v>
      </c>
      <c r="B3383">
        <v>1</v>
      </c>
      <c r="C3383">
        <v>6.5</v>
      </c>
      <c r="D3383">
        <v>17.305</v>
      </c>
      <c r="E3383">
        <v>170</v>
      </c>
      <c r="F3383" s="1">
        <v>1.4763E-9</v>
      </c>
      <c r="G3383">
        <v>244760000</v>
      </c>
      <c r="H3383">
        <v>0</v>
      </c>
      <c r="I3383">
        <v>200160000</v>
      </c>
      <c r="J3383">
        <v>132330000</v>
      </c>
      <c r="K3383">
        <v>208097500</v>
      </c>
      <c r="L3383">
        <v>0</v>
      </c>
      <c r="M3383">
        <v>214470000</v>
      </c>
      <c r="N3383">
        <v>161015000</v>
      </c>
      <c r="O3383">
        <f t="shared" si="219"/>
        <v>0.51748218867711904</v>
      </c>
      <c r="R3383"/>
    </row>
    <row r="3384" spans="1:18" x14ac:dyDescent="0.3">
      <c r="A3384" t="s">
        <v>10701</v>
      </c>
      <c r="B3384" t="s">
        <v>84</v>
      </c>
      <c r="C3384">
        <v>7</v>
      </c>
      <c r="D3384">
        <v>49.250999999999998</v>
      </c>
      <c r="E3384">
        <v>456</v>
      </c>
      <c r="F3384" s="1">
        <v>1.5009E-12</v>
      </c>
      <c r="G3384">
        <v>118720000</v>
      </c>
      <c r="H3384">
        <v>95013000</v>
      </c>
      <c r="I3384">
        <v>53540000</v>
      </c>
      <c r="J3384">
        <v>64414000</v>
      </c>
      <c r="K3384">
        <v>97014250</v>
      </c>
      <c r="L3384">
        <v>88358750</v>
      </c>
      <c r="M3384">
        <v>59550750</v>
      </c>
      <c r="N3384">
        <v>80906500</v>
      </c>
      <c r="O3384">
        <f t="shared" si="219"/>
        <v>0.1905950053855574</v>
      </c>
      <c r="Q3384">
        <f t="shared" ref="Q3384:Q3391" si="224">AVERAGE(K3384:L3384)/AVERAGE(M3384:N3384)</f>
        <v>1.3197823537054869</v>
      </c>
      <c r="R3384"/>
    </row>
    <row r="3385" spans="1:18" x14ac:dyDescent="0.3">
      <c r="A3385" t="s">
        <v>16325</v>
      </c>
      <c r="B3385">
        <v>12</v>
      </c>
      <c r="C3385">
        <v>31.9</v>
      </c>
      <c r="D3385">
        <v>55.543999999999997</v>
      </c>
      <c r="E3385">
        <v>514</v>
      </c>
      <c r="F3385" s="1">
        <v>4.9011000000000001E-75</v>
      </c>
      <c r="G3385">
        <v>3562300000</v>
      </c>
      <c r="H3385">
        <v>2985300000</v>
      </c>
      <c r="I3385">
        <v>2099200000</v>
      </c>
      <c r="J3385">
        <v>2069800000</v>
      </c>
      <c r="K3385">
        <v>3186400000</v>
      </c>
      <c r="L3385">
        <v>2906025000</v>
      </c>
      <c r="M3385">
        <v>2186150000</v>
      </c>
      <c r="N3385">
        <v>2426900000</v>
      </c>
      <c r="O3385">
        <f t="shared" si="219"/>
        <v>5.7109117933432429E-2</v>
      </c>
      <c r="Q3385">
        <f t="shared" si="224"/>
        <v>1.3206934674456163</v>
      </c>
      <c r="R3385"/>
    </row>
    <row r="3386" spans="1:18" x14ac:dyDescent="0.3">
      <c r="A3386" t="s">
        <v>16228</v>
      </c>
      <c r="B3386" t="s">
        <v>323</v>
      </c>
      <c r="C3386">
        <v>6.9</v>
      </c>
      <c r="D3386">
        <v>70.873999999999995</v>
      </c>
      <c r="E3386">
        <v>640</v>
      </c>
      <c r="F3386" s="1">
        <v>1.813E-11</v>
      </c>
      <c r="G3386">
        <v>112610000</v>
      </c>
      <c r="H3386">
        <v>106030000</v>
      </c>
      <c r="I3386">
        <v>86269000</v>
      </c>
      <c r="J3386">
        <v>38225000</v>
      </c>
      <c r="K3386">
        <v>92438750</v>
      </c>
      <c r="L3386">
        <v>98201500</v>
      </c>
      <c r="M3386">
        <v>96053750</v>
      </c>
      <c r="N3386">
        <v>48267750</v>
      </c>
      <c r="O3386">
        <f t="shared" si="219"/>
        <v>0.43742703484041856</v>
      </c>
      <c r="Q3386">
        <f t="shared" si="224"/>
        <v>1.320941439771621</v>
      </c>
      <c r="R3386"/>
    </row>
    <row r="3387" spans="1:18" x14ac:dyDescent="0.3">
      <c r="A3387" t="s">
        <v>9436</v>
      </c>
      <c r="B3387">
        <v>6</v>
      </c>
      <c r="C3387">
        <v>7.6</v>
      </c>
      <c r="D3387">
        <v>109.96</v>
      </c>
      <c r="E3387">
        <v>987</v>
      </c>
      <c r="F3387" s="1">
        <v>3.4724999999999998E-40</v>
      </c>
      <c r="G3387">
        <v>204300000</v>
      </c>
      <c r="H3387">
        <v>139150000</v>
      </c>
      <c r="I3387">
        <v>117710000</v>
      </c>
      <c r="J3387">
        <v>80510000</v>
      </c>
      <c r="K3387">
        <v>174520000</v>
      </c>
      <c r="L3387">
        <v>128640000</v>
      </c>
      <c r="M3387">
        <v>128317500</v>
      </c>
      <c r="N3387">
        <v>101081750</v>
      </c>
      <c r="O3387">
        <f t="shared" si="219"/>
        <v>0.30096903253400886</v>
      </c>
      <c r="Q3387">
        <f t="shared" si="224"/>
        <v>1.3215387583002125</v>
      </c>
      <c r="R3387"/>
    </row>
    <row r="3388" spans="1:18" x14ac:dyDescent="0.3">
      <c r="A3388" t="s">
        <v>29212</v>
      </c>
      <c r="B3388">
        <v>2</v>
      </c>
      <c r="C3388">
        <v>6.5</v>
      </c>
      <c r="D3388">
        <v>29.376000000000001</v>
      </c>
      <c r="E3388">
        <v>260</v>
      </c>
      <c r="F3388" s="1">
        <v>2.7286E-8</v>
      </c>
      <c r="G3388">
        <v>1012600000</v>
      </c>
      <c r="H3388">
        <v>869680000</v>
      </c>
      <c r="I3388">
        <v>686760000</v>
      </c>
      <c r="J3388">
        <v>460540000</v>
      </c>
      <c r="K3388">
        <v>869020000</v>
      </c>
      <c r="L3388">
        <v>837747500</v>
      </c>
      <c r="M3388">
        <v>729397500</v>
      </c>
      <c r="N3388">
        <v>561587500</v>
      </c>
      <c r="O3388">
        <f t="shared" si="219"/>
        <v>0.13519553101200721</v>
      </c>
      <c r="Q3388">
        <f t="shared" si="224"/>
        <v>1.3220660968175464</v>
      </c>
      <c r="R3388"/>
    </row>
    <row r="3389" spans="1:18" x14ac:dyDescent="0.3">
      <c r="A3389" t="s">
        <v>12377</v>
      </c>
      <c r="B3389">
        <v>1</v>
      </c>
      <c r="C3389">
        <v>2.5</v>
      </c>
      <c r="D3389">
        <v>54.057000000000002</v>
      </c>
      <c r="E3389">
        <v>472</v>
      </c>
      <c r="F3389" s="1">
        <v>7.1227000000000001E-5</v>
      </c>
      <c r="G3389">
        <v>8869400</v>
      </c>
      <c r="H3389">
        <v>10709000</v>
      </c>
      <c r="I3389">
        <v>4518000</v>
      </c>
      <c r="J3389">
        <v>2552700</v>
      </c>
      <c r="K3389">
        <v>5732975</v>
      </c>
      <c r="L3389">
        <v>9920375</v>
      </c>
      <c r="M3389">
        <v>4786625</v>
      </c>
      <c r="N3389">
        <v>7050875</v>
      </c>
      <c r="O3389">
        <f t="shared" si="219"/>
        <v>0.506894891211364</v>
      </c>
      <c r="Q3389">
        <f t="shared" si="224"/>
        <v>1.3223526927138332</v>
      </c>
      <c r="R3389"/>
    </row>
    <row r="3390" spans="1:18" x14ac:dyDescent="0.3">
      <c r="A3390" t="s">
        <v>23619</v>
      </c>
      <c r="B3390">
        <v>3</v>
      </c>
      <c r="C3390">
        <v>39.6</v>
      </c>
      <c r="D3390">
        <v>11.255000000000001</v>
      </c>
      <c r="E3390">
        <v>101</v>
      </c>
      <c r="F3390" s="1">
        <v>4.4193000000000002E-39</v>
      </c>
      <c r="G3390">
        <v>326720000</v>
      </c>
      <c r="H3390">
        <v>241540000</v>
      </c>
      <c r="I3390">
        <v>124680000</v>
      </c>
      <c r="J3390">
        <v>205390000</v>
      </c>
      <c r="K3390">
        <v>283452500</v>
      </c>
      <c r="L3390">
        <v>227175000</v>
      </c>
      <c r="M3390">
        <v>135815000</v>
      </c>
      <c r="N3390">
        <v>250205000</v>
      </c>
      <c r="O3390">
        <f t="shared" si="219"/>
        <v>0.4314336333284754</v>
      </c>
      <c r="Q3390">
        <f t="shared" si="224"/>
        <v>1.3228006320916015</v>
      </c>
      <c r="R3390"/>
    </row>
    <row r="3391" spans="1:18" x14ac:dyDescent="0.3">
      <c r="A3391" t="s">
        <v>7710</v>
      </c>
      <c r="B3391">
        <v>5</v>
      </c>
      <c r="C3391">
        <v>6.8</v>
      </c>
      <c r="D3391">
        <v>104.02</v>
      </c>
      <c r="E3391">
        <v>900</v>
      </c>
      <c r="F3391" s="1">
        <v>4.6971999999999998E-38</v>
      </c>
      <c r="G3391">
        <v>171150000</v>
      </c>
      <c r="H3391">
        <v>133500000</v>
      </c>
      <c r="I3391">
        <v>61055000</v>
      </c>
      <c r="J3391">
        <v>106710000</v>
      </c>
      <c r="K3391">
        <v>142322500</v>
      </c>
      <c r="L3391">
        <v>122992250</v>
      </c>
      <c r="M3391">
        <v>67856500</v>
      </c>
      <c r="N3391">
        <v>132697500</v>
      </c>
      <c r="O3391">
        <f t="shared" si="219"/>
        <v>0.43950528410381495</v>
      </c>
      <c r="Q3391">
        <f t="shared" si="224"/>
        <v>1.322909291263201</v>
      </c>
      <c r="R3391"/>
    </row>
    <row r="3392" spans="1:18" x14ac:dyDescent="0.3">
      <c r="A3392" t="s">
        <v>15500</v>
      </c>
      <c r="B3392">
        <v>2</v>
      </c>
      <c r="C3392">
        <v>5.3</v>
      </c>
      <c r="D3392">
        <v>56.061</v>
      </c>
      <c r="E3392">
        <v>490</v>
      </c>
      <c r="F3392" s="1">
        <v>2.8231000000000001E-19</v>
      </c>
      <c r="G3392">
        <v>23539000</v>
      </c>
      <c r="H3392">
        <v>9337800</v>
      </c>
      <c r="I3392">
        <v>13126000</v>
      </c>
      <c r="J3392">
        <v>0</v>
      </c>
      <c r="K3392">
        <v>19524250</v>
      </c>
      <c r="L3392">
        <v>8232725</v>
      </c>
      <c r="M3392">
        <v>13908500</v>
      </c>
      <c r="N3392">
        <v>0</v>
      </c>
      <c r="O3392">
        <f t="shared" si="219"/>
        <v>0.52037165143148112</v>
      </c>
      <c r="R3392"/>
    </row>
    <row r="3393" spans="1:18" x14ac:dyDescent="0.3">
      <c r="A3393" t="s">
        <v>22739</v>
      </c>
      <c r="B3393" t="s">
        <v>1609</v>
      </c>
      <c r="C3393">
        <v>28.1</v>
      </c>
      <c r="D3393">
        <v>33.82</v>
      </c>
      <c r="E3393">
        <v>313</v>
      </c>
      <c r="F3393" s="1">
        <v>1.5479999999999999E-67</v>
      </c>
      <c r="G3393">
        <v>784420000</v>
      </c>
      <c r="H3393">
        <v>505930000</v>
      </c>
      <c r="I3393">
        <v>472390000</v>
      </c>
      <c r="J3393">
        <v>299380000</v>
      </c>
      <c r="K3393">
        <v>665335000</v>
      </c>
      <c r="L3393">
        <v>476782500</v>
      </c>
      <c r="M3393">
        <v>502640000</v>
      </c>
      <c r="N3393">
        <v>360567500</v>
      </c>
      <c r="O3393">
        <f t="shared" si="219"/>
        <v>0.35889376712062937</v>
      </c>
      <c r="Q3393">
        <f t="shared" ref="Q3393:Q3402" si="225">AVERAGE(K3393:L3393)/AVERAGE(M3393:N3393)</f>
        <v>1.3231088701152387</v>
      </c>
      <c r="R3393"/>
    </row>
    <row r="3394" spans="1:18" x14ac:dyDescent="0.3">
      <c r="A3394" t="s">
        <v>21641</v>
      </c>
      <c r="B3394">
        <v>5</v>
      </c>
      <c r="C3394">
        <v>49.1</v>
      </c>
      <c r="D3394">
        <v>12.018000000000001</v>
      </c>
      <c r="E3394">
        <v>108</v>
      </c>
      <c r="F3394" s="1">
        <v>1.9098999999999999E-95</v>
      </c>
      <c r="G3394">
        <v>4495800000</v>
      </c>
      <c r="H3394">
        <v>4596500000</v>
      </c>
      <c r="I3394">
        <v>3111600000</v>
      </c>
      <c r="J3394">
        <v>2912000000</v>
      </c>
      <c r="K3394">
        <v>3988750000</v>
      </c>
      <c r="L3394">
        <v>4678150000</v>
      </c>
      <c r="M3394">
        <v>3162475000</v>
      </c>
      <c r="N3394">
        <v>3386225000</v>
      </c>
      <c r="O3394">
        <f t="shared" ref="O3394:O3457" si="226">TTEST(K3394:L3394,M3394:N3394,2,2)</f>
        <v>9.985538701773089E-2</v>
      </c>
      <c r="Q3394">
        <f t="shared" si="225"/>
        <v>1.3234535098569182</v>
      </c>
      <c r="R3394"/>
    </row>
    <row r="3395" spans="1:18" x14ac:dyDescent="0.3">
      <c r="A3395" t="s">
        <v>11096</v>
      </c>
      <c r="B3395">
        <v>3</v>
      </c>
      <c r="C3395">
        <v>25.4</v>
      </c>
      <c r="D3395">
        <v>23.158000000000001</v>
      </c>
      <c r="E3395">
        <v>213</v>
      </c>
      <c r="F3395" s="1">
        <v>3.2196999999999998E-35</v>
      </c>
      <c r="G3395">
        <v>375180000</v>
      </c>
      <c r="H3395">
        <v>305450000</v>
      </c>
      <c r="I3395">
        <v>219790000</v>
      </c>
      <c r="J3395">
        <v>187000000</v>
      </c>
      <c r="K3395">
        <v>324052500</v>
      </c>
      <c r="L3395">
        <v>285350000</v>
      </c>
      <c r="M3395">
        <v>235502500</v>
      </c>
      <c r="N3395">
        <v>224697500</v>
      </c>
      <c r="O3395">
        <f t="shared" si="226"/>
        <v>6.5486341814612437E-2</v>
      </c>
      <c r="Q3395">
        <f t="shared" si="225"/>
        <v>1.3242122990004346</v>
      </c>
      <c r="R3395"/>
    </row>
    <row r="3396" spans="1:18" x14ac:dyDescent="0.3">
      <c r="A3396" t="s">
        <v>21551</v>
      </c>
      <c r="B3396" t="s">
        <v>112</v>
      </c>
      <c r="C3396">
        <v>8.9</v>
      </c>
      <c r="D3396">
        <v>54.213999999999999</v>
      </c>
      <c r="E3396">
        <v>483</v>
      </c>
      <c r="F3396" s="1">
        <v>3.2103999999999998E-20</v>
      </c>
      <c r="G3396">
        <v>320160000</v>
      </c>
      <c r="H3396">
        <v>166510000</v>
      </c>
      <c r="I3396">
        <v>163690000</v>
      </c>
      <c r="J3396">
        <v>120930000</v>
      </c>
      <c r="K3396">
        <v>276057500</v>
      </c>
      <c r="L3396">
        <v>156570000</v>
      </c>
      <c r="M3396">
        <v>175980000</v>
      </c>
      <c r="N3396">
        <v>150460000</v>
      </c>
      <c r="O3396">
        <f t="shared" si="226"/>
        <v>0.47642489486006678</v>
      </c>
      <c r="Q3396">
        <f t="shared" si="225"/>
        <v>1.3252894865825267</v>
      </c>
      <c r="R3396"/>
    </row>
    <row r="3397" spans="1:18" x14ac:dyDescent="0.3">
      <c r="A3397" t="s">
        <v>16931</v>
      </c>
      <c r="B3397">
        <v>5</v>
      </c>
      <c r="C3397">
        <v>12.2</v>
      </c>
      <c r="D3397">
        <v>54.789000000000001</v>
      </c>
      <c r="E3397">
        <v>490</v>
      </c>
      <c r="F3397" s="1">
        <v>5.3078000000000002E-24</v>
      </c>
      <c r="G3397">
        <v>72910000</v>
      </c>
      <c r="H3397">
        <v>49728000</v>
      </c>
      <c r="I3397">
        <v>32651000</v>
      </c>
      <c r="J3397">
        <v>34277000</v>
      </c>
      <c r="K3397">
        <v>59403500</v>
      </c>
      <c r="L3397">
        <v>46158500</v>
      </c>
      <c r="M3397">
        <v>36101250</v>
      </c>
      <c r="N3397">
        <v>43550250</v>
      </c>
      <c r="O3397">
        <f t="shared" si="226"/>
        <v>0.230294538002771</v>
      </c>
      <c r="Q3397">
        <f t="shared" si="225"/>
        <v>1.3252983308537818</v>
      </c>
      <c r="R3397"/>
    </row>
    <row r="3398" spans="1:18" x14ac:dyDescent="0.3">
      <c r="A3398" t="s">
        <v>25449</v>
      </c>
      <c r="B3398" t="s">
        <v>2324</v>
      </c>
      <c r="C3398">
        <v>30.2</v>
      </c>
      <c r="D3398">
        <v>57.341000000000001</v>
      </c>
      <c r="E3398">
        <v>517</v>
      </c>
      <c r="F3398" s="1">
        <v>1.3713E-51</v>
      </c>
      <c r="G3398">
        <v>420320000</v>
      </c>
      <c r="H3398">
        <v>380160000</v>
      </c>
      <c r="I3398">
        <v>295220000</v>
      </c>
      <c r="J3398">
        <v>190140000</v>
      </c>
      <c r="K3398">
        <v>362682500</v>
      </c>
      <c r="L3398">
        <v>357130000</v>
      </c>
      <c r="M3398">
        <v>314792500</v>
      </c>
      <c r="N3398">
        <v>228322500</v>
      </c>
      <c r="O3398">
        <f t="shared" si="226"/>
        <v>0.17826482742471206</v>
      </c>
      <c r="Q3398">
        <f t="shared" si="225"/>
        <v>1.3253408578293731</v>
      </c>
      <c r="R3398"/>
    </row>
    <row r="3399" spans="1:18" x14ac:dyDescent="0.3">
      <c r="A3399" t="s">
        <v>28520</v>
      </c>
      <c r="B3399" t="s">
        <v>2516</v>
      </c>
      <c r="C3399">
        <v>40.200000000000003</v>
      </c>
      <c r="D3399">
        <v>26.931999999999999</v>
      </c>
      <c r="E3399">
        <v>246</v>
      </c>
      <c r="F3399" s="1">
        <v>7.1105000000000006E-85</v>
      </c>
      <c r="G3399">
        <v>400290000</v>
      </c>
      <c r="H3399">
        <v>393360000</v>
      </c>
      <c r="I3399">
        <v>306500000</v>
      </c>
      <c r="J3399">
        <v>171720000</v>
      </c>
      <c r="K3399">
        <v>345192500</v>
      </c>
      <c r="L3399">
        <v>367312500</v>
      </c>
      <c r="M3399">
        <v>330317500</v>
      </c>
      <c r="N3399">
        <v>207242500</v>
      </c>
      <c r="O3399">
        <f t="shared" si="226"/>
        <v>0.29671880778949411</v>
      </c>
      <c r="Q3399">
        <f t="shared" si="225"/>
        <v>1.3254427412753924</v>
      </c>
      <c r="R3399"/>
    </row>
    <row r="3400" spans="1:18" x14ac:dyDescent="0.3">
      <c r="A3400" t="s">
        <v>4676</v>
      </c>
      <c r="B3400">
        <v>4</v>
      </c>
      <c r="C3400">
        <v>16.8</v>
      </c>
      <c r="D3400">
        <v>47.142000000000003</v>
      </c>
      <c r="E3400">
        <v>423</v>
      </c>
      <c r="F3400" s="1">
        <v>3.0899999999999999E-8</v>
      </c>
      <c r="G3400">
        <v>203550000</v>
      </c>
      <c r="H3400">
        <v>167420000</v>
      </c>
      <c r="I3400">
        <v>129660000</v>
      </c>
      <c r="J3400">
        <v>87707000</v>
      </c>
      <c r="K3400">
        <v>173797500</v>
      </c>
      <c r="L3400">
        <v>157960000</v>
      </c>
      <c r="M3400">
        <v>141222500</v>
      </c>
      <c r="N3400">
        <v>108919250</v>
      </c>
      <c r="O3400">
        <f t="shared" si="226"/>
        <v>0.15138990308773415</v>
      </c>
      <c r="Q3400">
        <f t="shared" si="225"/>
        <v>1.326278000373788</v>
      </c>
      <c r="R3400"/>
    </row>
    <row r="3401" spans="1:18" x14ac:dyDescent="0.3">
      <c r="A3401" t="s">
        <v>18090</v>
      </c>
      <c r="B3401">
        <v>3</v>
      </c>
      <c r="C3401">
        <v>1.8</v>
      </c>
      <c r="D3401">
        <v>249.38</v>
      </c>
      <c r="E3401">
        <v>2253</v>
      </c>
      <c r="F3401" s="1">
        <v>2.7668E-8</v>
      </c>
      <c r="G3401">
        <v>285990000</v>
      </c>
      <c r="H3401">
        <v>282620000</v>
      </c>
      <c r="I3401">
        <v>165820000</v>
      </c>
      <c r="J3401">
        <v>170390000</v>
      </c>
      <c r="K3401">
        <v>242302500</v>
      </c>
      <c r="L3401">
        <v>266407500</v>
      </c>
      <c r="M3401">
        <v>178010000</v>
      </c>
      <c r="N3401">
        <v>205550000</v>
      </c>
      <c r="O3401">
        <f t="shared" si="226"/>
        <v>7.5912490021594836E-2</v>
      </c>
      <c r="Q3401">
        <f t="shared" si="225"/>
        <v>1.3262853269371155</v>
      </c>
      <c r="R3401"/>
    </row>
    <row r="3402" spans="1:18" x14ac:dyDescent="0.3">
      <c r="A3402" t="s">
        <v>17277</v>
      </c>
      <c r="B3402">
        <v>4</v>
      </c>
      <c r="C3402">
        <v>36.1</v>
      </c>
      <c r="D3402">
        <v>16</v>
      </c>
      <c r="E3402">
        <v>147</v>
      </c>
      <c r="F3402" s="1">
        <v>4.4443000000000001E-19</v>
      </c>
      <c r="G3402">
        <v>534380000</v>
      </c>
      <c r="H3402">
        <v>514700000</v>
      </c>
      <c r="I3402">
        <v>305530000</v>
      </c>
      <c r="J3402">
        <v>317040000</v>
      </c>
      <c r="K3402">
        <v>458340000</v>
      </c>
      <c r="L3402">
        <v>488450000</v>
      </c>
      <c r="M3402">
        <v>328647500</v>
      </c>
      <c r="N3402">
        <v>385157500</v>
      </c>
      <c r="O3402">
        <f t="shared" si="226"/>
        <v>6.7925731555239066E-2</v>
      </c>
      <c r="Q3402">
        <f t="shared" si="225"/>
        <v>1.3263986663024214</v>
      </c>
      <c r="R3402"/>
    </row>
    <row r="3403" spans="1:18" x14ac:dyDescent="0.3">
      <c r="A3403" t="s">
        <v>19427</v>
      </c>
      <c r="B3403" t="s">
        <v>106</v>
      </c>
      <c r="C3403">
        <v>2.7</v>
      </c>
      <c r="D3403">
        <v>45.411999999999999</v>
      </c>
      <c r="E3403">
        <v>409</v>
      </c>
      <c r="F3403" s="1">
        <v>1.2050999999999999E-6</v>
      </c>
      <c r="G3403">
        <v>71821000</v>
      </c>
      <c r="H3403">
        <v>62068000</v>
      </c>
      <c r="I3403">
        <v>58900000</v>
      </c>
      <c r="J3403">
        <v>0</v>
      </c>
      <c r="K3403">
        <v>58347500</v>
      </c>
      <c r="L3403">
        <v>57299750</v>
      </c>
      <c r="M3403">
        <v>65465500</v>
      </c>
      <c r="N3403">
        <v>0</v>
      </c>
      <c r="O3403">
        <f t="shared" si="226"/>
        <v>0.52352131630524579</v>
      </c>
      <c r="R3403"/>
    </row>
    <row r="3404" spans="1:18" x14ac:dyDescent="0.3">
      <c r="A3404" t="s">
        <v>2616</v>
      </c>
      <c r="B3404">
        <v>2</v>
      </c>
      <c r="C3404">
        <v>5.8</v>
      </c>
      <c r="D3404">
        <v>61.548999999999999</v>
      </c>
      <c r="E3404">
        <v>549</v>
      </c>
      <c r="F3404" s="1">
        <v>1.2636999999999999E-8</v>
      </c>
      <c r="G3404">
        <v>36492000</v>
      </c>
      <c r="H3404">
        <v>11127000</v>
      </c>
      <c r="I3404">
        <v>18164000</v>
      </c>
      <c r="J3404">
        <v>0</v>
      </c>
      <c r="K3404">
        <v>30187000</v>
      </c>
      <c r="L3404">
        <v>10402250</v>
      </c>
      <c r="M3404">
        <v>19374000</v>
      </c>
      <c r="N3404">
        <v>0</v>
      </c>
      <c r="O3404">
        <f t="shared" si="226"/>
        <v>0.52366315026042587</v>
      </c>
      <c r="R3404"/>
    </row>
    <row r="3405" spans="1:18" x14ac:dyDescent="0.3">
      <c r="A3405" t="s">
        <v>17003</v>
      </c>
      <c r="B3405" t="s">
        <v>1662</v>
      </c>
      <c r="C3405">
        <v>10.8</v>
      </c>
      <c r="D3405">
        <v>43.142000000000003</v>
      </c>
      <c r="E3405">
        <v>399</v>
      </c>
      <c r="F3405" s="1">
        <v>1.5863E-16</v>
      </c>
      <c r="G3405">
        <v>176560000</v>
      </c>
      <c r="H3405">
        <v>199440000</v>
      </c>
      <c r="I3405">
        <v>77005000</v>
      </c>
      <c r="J3405">
        <v>136450000</v>
      </c>
      <c r="K3405">
        <v>147120000</v>
      </c>
      <c r="L3405">
        <v>187257500</v>
      </c>
      <c r="M3405">
        <v>85870750</v>
      </c>
      <c r="N3405">
        <v>166015000</v>
      </c>
      <c r="O3405">
        <f t="shared" si="226"/>
        <v>0.45455905738306945</v>
      </c>
      <c r="Q3405">
        <f>AVERAGE(K3405:L3405)/AVERAGE(M3405:N3405)</f>
        <v>1.3274966924488583</v>
      </c>
      <c r="R3405"/>
    </row>
    <row r="3406" spans="1:18" x14ac:dyDescent="0.3">
      <c r="A3406" t="s">
        <v>1602</v>
      </c>
      <c r="B3406">
        <v>2</v>
      </c>
      <c r="C3406">
        <v>4.5999999999999996</v>
      </c>
      <c r="D3406">
        <v>64.921000000000006</v>
      </c>
      <c r="E3406">
        <v>590</v>
      </c>
      <c r="F3406" s="1">
        <v>2.7159000000000001E-7</v>
      </c>
      <c r="G3406">
        <v>14115000</v>
      </c>
      <c r="H3406">
        <v>0</v>
      </c>
      <c r="I3406">
        <v>0</v>
      </c>
      <c r="J3406">
        <v>41932000</v>
      </c>
      <c r="K3406">
        <v>11547125</v>
      </c>
      <c r="L3406">
        <v>0</v>
      </c>
      <c r="M3406">
        <v>0</v>
      </c>
      <c r="N3406">
        <v>53283750</v>
      </c>
      <c r="O3406">
        <f t="shared" si="226"/>
        <v>0.5239629571196962</v>
      </c>
      <c r="R3406"/>
    </row>
    <row r="3407" spans="1:18" x14ac:dyDescent="0.3">
      <c r="A3407" t="s">
        <v>10942</v>
      </c>
      <c r="B3407">
        <v>2</v>
      </c>
      <c r="C3407">
        <v>2.2999999999999998</v>
      </c>
      <c r="D3407">
        <v>91.32</v>
      </c>
      <c r="E3407">
        <v>815</v>
      </c>
      <c r="F3407" s="1">
        <v>7.9619999999999993E-6</v>
      </c>
      <c r="G3407">
        <v>20231000</v>
      </c>
      <c r="H3407">
        <v>25347000</v>
      </c>
      <c r="I3407">
        <v>0</v>
      </c>
      <c r="J3407">
        <v>18619000</v>
      </c>
      <c r="K3407">
        <v>16755250</v>
      </c>
      <c r="L3407">
        <v>24298250</v>
      </c>
      <c r="M3407">
        <v>0</v>
      </c>
      <c r="N3407">
        <v>22727250</v>
      </c>
      <c r="O3407">
        <f t="shared" si="226"/>
        <v>0.52406589405593529</v>
      </c>
      <c r="R3407"/>
    </row>
    <row r="3408" spans="1:18" x14ac:dyDescent="0.3">
      <c r="A3408" t="s">
        <v>26712</v>
      </c>
      <c r="B3408">
        <v>6</v>
      </c>
      <c r="C3408">
        <v>8</v>
      </c>
      <c r="D3408">
        <v>136.87</v>
      </c>
      <c r="E3408">
        <v>1254</v>
      </c>
      <c r="F3408" s="1">
        <v>1.7131E-25</v>
      </c>
      <c r="G3408">
        <v>554530000</v>
      </c>
      <c r="H3408">
        <v>190600000</v>
      </c>
      <c r="I3408">
        <v>247170000</v>
      </c>
      <c r="J3408">
        <v>191160000</v>
      </c>
      <c r="K3408">
        <v>471252500</v>
      </c>
      <c r="L3408">
        <v>178787500</v>
      </c>
      <c r="M3408">
        <v>259440000</v>
      </c>
      <c r="N3408">
        <v>230122500</v>
      </c>
      <c r="O3408">
        <f t="shared" si="226"/>
        <v>0.63984770154855464</v>
      </c>
      <c r="Q3408">
        <f>AVERAGE(K3408:L3408)/AVERAGE(M3408:N3408)</f>
        <v>1.3277977786288779</v>
      </c>
      <c r="R3408"/>
    </row>
    <row r="3409" spans="1:18" x14ac:dyDescent="0.3">
      <c r="A3409" t="s">
        <v>13210</v>
      </c>
      <c r="B3409" t="s">
        <v>977</v>
      </c>
      <c r="C3409">
        <v>4.3</v>
      </c>
      <c r="D3409">
        <v>36.183999999999997</v>
      </c>
      <c r="E3409">
        <v>327</v>
      </c>
      <c r="F3409" s="1">
        <v>5.0295999999999998E-14</v>
      </c>
      <c r="G3409">
        <v>38967000</v>
      </c>
      <c r="H3409">
        <v>29755000</v>
      </c>
      <c r="I3409">
        <v>30720000</v>
      </c>
      <c r="J3409">
        <v>0</v>
      </c>
      <c r="K3409">
        <v>32146250</v>
      </c>
      <c r="L3409">
        <v>27836750</v>
      </c>
      <c r="M3409">
        <v>33918000</v>
      </c>
      <c r="N3409">
        <v>0</v>
      </c>
      <c r="O3409">
        <f t="shared" si="226"/>
        <v>0.52549361617291357</v>
      </c>
      <c r="R3409"/>
    </row>
    <row r="3410" spans="1:18" x14ac:dyDescent="0.3">
      <c r="A3410" t="s">
        <v>9116</v>
      </c>
      <c r="B3410" t="s">
        <v>9117</v>
      </c>
      <c r="C3410">
        <v>34.799999999999997</v>
      </c>
      <c r="D3410">
        <v>46.037999999999997</v>
      </c>
      <c r="E3410">
        <v>428</v>
      </c>
      <c r="F3410" s="1">
        <v>1.2788E-54</v>
      </c>
      <c r="G3410">
        <v>2085100000</v>
      </c>
      <c r="H3410">
        <v>2037200000</v>
      </c>
      <c r="I3410">
        <v>1269100000</v>
      </c>
      <c r="J3410">
        <v>1266900000</v>
      </c>
      <c r="K3410">
        <v>1809100000</v>
      </c>
      <c r="L3410">
        <v>1956325000</v>
      </c>
      <c r="M3410">
        <v>1333450000</v>
      </c>
      <c r="N3410">
        <v>1498950000</v>
      </c>
      <c r="O3410">
        <f t="shared" si="226"/>
        <v>5.2004821013503899E-2</v>
      </c>
      <c r="Q3410">
        <f t="shared" ref="Q3410:Q3415" si="227">AVERAGE(K3410:L3410)/AVERAGE(M3410:N3410)</f>
        <v>1.3294114531845784</v>
      </c>
      <c r="R3410"/>
    </row>
    <row r="3411" spans="1:18" x14ac:dyDescent="0.3">
      <c r="A3411" t="s">
        <v>4552</v>
      </c>
      <c r="B3411" t="s">
        <v>4553</v>
      </c>
      <c r="C3411">
        <v>36.4</v>
      </c>
      <c r="D3411">
        <v>110.49</v>
      </c>
      <c r="E3411">
        <v>1003</v>
      </c>
      <c r="F3411" s="1">
        <v>2.5212E-176</v>
      </c>
      <c r="G3411">
        <v>6453300000</v>
      </c>
      <c r="H3411">
        <v>5593800000</v>
      </c>
      <c r="I3411">
        <v>3989100000</v>
      </c>
      <c r="J3411">
        <v>3881100000</v>
      </c>
      <c r="K3411">
        <v>5779925000</v>
      </c>
      <c r="L3411">
        <v>5530200000</v>
      </c>
      <c r="M3411">
        <v>4064650000</v>
      </c>
      <c r="N3411">
        <v>4442925000</v>
      </c>
      <c r="O3411">
        <f t="shared" si="226"/>
        <v>2.5174678832196908E-2</v>
      </c>
      <c r="Q3411">
        <f t="shared" si="227"/>
        <v>1.3294181949615489</v>
      </c>
      <c r="R3411"/>
    </row>
    <row r="3412" spans="1:18" x14ac:dyDescent="0.3">
      <c r="A3412" t="s">
        <v>6137</v>
      </c>
      <c r="B3412">
        <v>8</v>
      </c>
      <c r="C3412">
        <v>32.1</v>
      </c>
      <c r="D3412">
        <v>39.228999999999999</v>
      </c>
      <c r="E3412">
        <v>358</v>
      </c>
      <c r="F3412" s="1">
        <v>6.2978999999999999E-50</v>
      </c>
      <c r="G3412">
        <v>548300000</v>
      </c>
      <c r="H3412">
        <v>381800000</v>
      </c>
      <c r="I3412">
        <v>271230000</v>
      </c>
      <c r="J3412">
        <v>278560000</v>
      </c>
      <c r="K3412">
        <v>465495000</v>
      </c>
      <c r="L3412">
        <v>358300000</v>
      </c>
      <c r="M3412">
        <v>283880000</v>
      </c>
      <c r="N3412">
        <v>335505000</v>
      </c>
      <c r="O3412">
        <f t="shared" si="226"/>
        <v>0.22792801171493404</v>
      </c>
      <c r="Q3412">
        <f t="shared" si="227"/>
        <v>1.3300209078359986</v>
      </c>
      <c r="R3412"/>
    </row>
    <row r="3413" spans="1:18" x14ac:dyDescent="0.3">
      <c r="A3413" t="s">
        <v>6065</v>
      </c>
      <c r="B3413" t="s">
        <v>2288</v>
      </c>
      <c r="C3413">
        <v>37.700000000000003</v>
      </c>
      <c r="D3413">
        <v>11.43</v>
      </c>
      <c r="E3413">
        <v>106</v>
      </c>
      <c r="F3413" s="1">
        <v>3.3765E-12</v>
      </c>
      <c r="G3413">
        <v>861310000</v>
      </c>
      <c r="H3413">
        <v>742810000</v>
      </c>
      <c r="I3413">
        <v>538820000</v>
      </c>
      <c r="J3413">
        <v>425440000</v>
      </c>
      <c r="K3413">
        <v>730962500</v>
      </c>
      <c r="L3413">
        <v>713685000</v>
      </c>
      <c r="M3413">
        <v>565612500</v>
      </c>
      <c r="N3413">
        <v>520107500</v>
      </c>
      <c r="O3413">
        <f t="shared" si="226"/>
        <v>1.7898162895230836E-2</v>
      </c>
      <c r="Q3413">
        <f t="shared" si="227"/>
        <v>1.3305893784769554</v>
      </c>
      <c r="R3413"/>
    </row>
    <row r="3414" spans="1:18" x14ac:dyDescent="0.3">
      <c r="A3414" t="s">
        <v>7043</v>
      </c>
      <c r="B3414">
        <v>16</v>
      </c>
      <c r="C3414">
        <v>44.1</v>
      </c>
      <c r="D3414">
        <v>55.591000000000001</v>
      </c>
      <c r="E3414">
        <v>487</v>
      </c>
      <c r="F3414" s="1">
        <v>2.7960000000000002E-169</v>
      </c>
      <c r="G3414">
        <v>413440000</v>
      </c>
      <c r="H3414">
        <v>483430000</v>
      </c>
      <c r="I3414">
        <v>249850000</v>
      </c>
      <c r="J3414">
        <v>290190000</v>
      </c>
      <c r="K3414">
        <v>357130000</v>
      </c>
      <c r="L3414">
        <v>454317500</v>
      </c>
      <c r="M3414">
        <v>261487500</v>
      </c>
      <c r="N3414">
        <v>348292500</v>
      </c>
      <c r="O3414">
        <f t="shared" si="226"/>
        <v>0.26179528154832554</v>
      </c>
      <c r="Q3414">
        <f t="shared" si="227"/>
        <v>1.3307217357079602</v>
      </c>
      <c r="R3414"/>
    </row>
    <row r="3415" spans="1:18" x14ac:dyDescent="0.3">
      <c r="A3415" t="s">
        <v>18537</v>
      </c>
      <c r="B3415">
        <v>2</v>
      </c>
      <c r="C3415">
        <v>8.8000000000000007</v>
      </c>
      <c r="D3415">
        <v>34.948</v>
      </c>
      <c r="E3415">
        <v>318</v>
      </c>
      <c r="F3415" s="1">
        <v>6.5748000000000001E-6</v>
      </c>
      <c r="G3415">
        <v>200200000</v>
      </c>
      <c r="H3415">
        <v>32487000</v>
      </c>
      <c r="I3415">
        <v>32373000</v>
      </c>
      <c r="J3415">
        <v>91474000</v>
      </c>
      <c r="K3415">
        <v>169405000</v>
      </c>
      <c r="L3415">
        <v>30140000</v>
      </c>
      <c r="M3415">
        <v>35878500</v>
      </c>
      <c r="N3415">
        <v>114051000</v>
      </c>
      <c r="O3415">
        <f t="shared" si="226"/>
        <v>0.78543945553651662</v>
      </c>
      <c r="Q3415">
        <f t="shared" si="227"/>
        <v>1.3309255350014506</v>
      </c>
      <c r="R3415"/>
    </row>
    <row r="3416" spans="1:18" x14ac:dyDescent="0.3">
      <c r="A3416" t="s">
        <v>7987</v>
      </c>
      <c r="B3416">
        <v>2</v>
      </c>
      <c r="C3416">
        <v>6</v>
      </c>
      <c r="D3416">
        <v>64.558999999999997</v>
      </c>
      <c r="E3416">
        <v>568</v>
      </c>
      <c r="F3416" s="1">
        <v>1.2447999999999999E-7</v>
      </c>
      <c r="G3416">
        <v>29722000</v>
      </c>
      <c r="H3416">
        <v>19349000</v>
      </c>
      <c r="I3416">
        <v>22354000</v>
      </c>
      <c r="J3416">
        <v>0</v>
      </c>
      <c r="K3416">
        <v>24357000</v>
      </c>
      <c r="L3416">
        <v>18387750</v>
      </c>
      <c r="M3416">
        <v>24020000</v>
      </c>
      <c r="N3416">
        <v>0</v>
      </c>
      <c r="O3416">
        <f t="shared" si="226"/>
        <v>0.52830057318057866</v>
      </c>
      <c r="R3416"/>
    </row>
    <row r="3417" spans="1:18" x14ac:dyDescent="0.3">
      <c r="A3417" t="s">
        <v>10893</v>
      </c>
      <c r="B3417">
        <v>4</v>
      </c>
      <c r="C3417">
        <v>10.3</v>
      </c>
      <c r="D3417">
        <v>58.598999999999997</v>
      </c>
      <c r="E3417">
        <v>534</v>
      </c>
      <c r="F3417" s="1">
        <v>1.6797999999999998E-11</v>
      </c>
      <c r="G3417">
        <v>81122000</v>
      </c>
      <c r="H3417">
        <v>53205000</v>
      </c>
      <c r="I3417">
        <v>62789000</v>
      </c>
      <c r="J3417">
        <v>13162000</v>
      </c>
      <c r="K3417">
        <v>66323500</v>
      </c>
      <c r="L3417">
        <v>49098250</v>
      </c>
      <c r="M3417">
        <v>70315500</v>
      </c>
      <c r="N3417">
        <v>16405000</v>
      </c>
      <c r="O3417">
        <f t="shared" si="226"/>
        <v>0.66245184369596977</v>
      </c>
      <c r="Q3417">
        <f t="shared" ref="Q3417:Q3432" si="228">AVERAGE(K3417:L3417)/AVERAGE(M3417:N3417)</f>
        <v>1.3309626904826426</v>
      </c>
      <c r="R3417"/>
    </row>
    <row r="3418" spans="1:18" x14ac:dyDescent="0.3">
      <c r="A3418" t="s">
        <v>19656</v>
      </c>
      <c r="B3418" t="s">
        <v>977</v>
      </c>
      <c r="C3418">
        <v>6.7</v>
      </c>
      <c r="D3418">
        <v>29.003</v>
      </c>
      <c r="E3418">
        <v>267</v>
      </c>
      <c r="F3418" s="1">
        <v>4.3773999999999998E-6</v>
      </c>
      <c r="G3418">
        <v>67017000</v>
      </c>
      <c r="H3418">
        <v>44492000</v>
      </c>
      <c r="I3418">
        <v>33323000</v>
      </c>
      <c r="J3418">
        <v>28241000</v>
      </c>
      <c r="K3418">
        <v>54979250</v>
      </c>
      <c r="L3418">
        <v>41511750</v>
      </c>
      <c r="M3418">
        <v>36946500</v>
      </c>
      <c r="N3418">
        <v>35533750</v>
      </c>
      <c r="O3418">
        <f t="shared" si="226"/>
        <v>0.21820807803067266</v>
      </c>
      <c r="Q3418">
        <f t="shared" si="228"/>
        <v>1.3312730019557051</v>
      </c>
      <c r="R3418"/>
    </row>
    <row r="3419" spans="1:18" x14ac:dyDescent="0.3">
      <c r="A3419" t="s">
        <v>27292</v>
      </c>
      <c r="B3419" t="s">
        <v>3248</v>
      </c>
      <c r="C3419">
        <v>9.8000000000000007</v>
      </c>
      <c r="D3419">
        <v>47.286999999999999</v>
      </c>
      <c r="E3419">
        <v>437</v>
      </c>
      <c r="F3419" s="1">
        <v>9.6934999999999999E-11</v>
      </c>
      <c r="G3419">
        <v>91532000</v>
      </c>
      <c r="H3419">
        <v>109970000</v>
      </c>
      <c r="I3419">
        <v>50903000</v>
      </c>
      <c r="J3419">
        <v>59688000</v>
      </c>
      <c r="K3419">
        <v>74346500</v>
      </c>
      <c r="L3419">
        <v>101661750</v>
      </c>
      <c r="M3419">
        <v>57072000</v>
      </c>
      <c r="N3419">
        <v>75019500</v>
      </c>
      <c r="O3419">
        <f t="shared" si="226"/>
        <v>0.31120214235846533</v>
      </c>
      <c r="Q3419">
        <f t="shared" si="228"/>
        <v>1.3324721878394901</v>
      </c>
      <c r="R3419"/>
    </row>
    <row r="3420" spans="1:18" x14ac:dyDescent="0.3">
      <c r="A3420" t="s">
        <v>10397</v>
      </c>
      <c r="B3420">
        <v>4</v>
      </c>
      <c r="C3420">
        <v>7</v>
      </c>
      <c r="D3420">
        <v>81.863</v>
      </c>
      <c r="E3420">
        <v>730</v>
      </c>
      <c r="F3420" s="1">
        <v>5.6482999999999999E-14</v>
      </c>
      <c r="G3420">
        <v>392850000</v>
      </c>
      <c r="H3420">
        <v>335000000</v>
      </c>
      <c r="I3420">
        <v>169250000</v>
      </c>
      <c r="J3420">
        <v>250700000</v>
      </c>
      <c r="K3420">
        <v>338552500</v>
      </c>
      <c r="L3420">
        <v>308460000</v>
      </c>
      <c r="M3420">
        <v>181767500</v>
      </c>
      <c r="N3420">
        <v>303645000</v>
      </c>
      <c r="O3420">
        <f t="shared" si="226"/>
        <v>0.32686488001257119</v>
      </c>
      <c r="Q3420">
        <f t="shared" si="228"/>
        <v>1.3329127288646254</v>
      </c>
      <c r="R3420"/>
    </row>
    <row r="3421" spans="1:18" x14ac:dyDescent="0.3">
      <c r="A3421" t="s">
        <v>24774</v>
      </c>
      <c r="B3421" t="s">
        <v>1224</v>
      </c>
      <c r="C3421">
        <v>41.5</v>
      </c>
      <c r="D3421">
        <v>26.802</v>
      </c>
      <c r="E3421">
        <v>253</v>
      </c>
      <c r="F3421" s="1">
        <v>8.3779999999999996E-33</v>
      </c>
      <c r="G3421">
        <v>649720000</v>
      </c>
      <c r="H3421">
        <v>542220000</v>
      </c>
      <c r="I3421">
        <v>273440000</v>
      </c>
      <c r="J3421">
        <v>420510000</v>
      </c>
      <c r="K3421">
        <v>552792500</v>
      </c>
      <c r="L3421">
        <v>514632500</v>
      </c>
      <c r="M3421">
        <v>286102500</v>
      </c>
      <c r="N3421">
        <v>514632500</v>
      </c>
      <c r="O3421">
        <f t="shared" si="226"/>
        <v>0.36874852870822405</v>
      </c>
      <c r="Q3421">
        <f t="shared" si="228"/>
        <v>1.3330565043366407</v>
      </c>
      <c r="R3421"/>
    </row>
    <row r="3422" spans="1:18" x14ac:dyDescent="0.3">
      <c r="A3422" t="s">
        <v>10409</v>
      </c>
      <c r="B3422" t="s">
        <v>487</v>
      </c>
      <c r="C3422">
        <v>14.5</v>
      </c>
      <c r="D3422">
        <v>59.470999999999997</v>
      </c>
      <c r="E3422">
        <v>545</v>
      </c>
      <c r="F3422" s="1">
        <v>3.5020000000000003E-32</v>
      </c>
      <c r="G3422">
        <v>493590000</v>
      </c>
      <c r="H3422">
        <v>254080000</v>
      </c>
      <c r="I3422">
        <v>218860000</v>
      </c>
      <c r="J3422">
        <v>217410000</v>
      </c>
      <c r="K3422">
        <v>423860000</v>
      </c>
      <c r="L3422">
        <v>241532500</v>
      </c>
      <c r="M3422">
        <v>234472500</v>
      </c>
      <c r="N3422">
        <v>264597500</v>
      </c>
      <c r="O3422">
        <f t="shared" si="226"/>
        <v>0.46309810969081833</v>
      </c>
      <c r="Q3422">
        <f t="shared" si="228"/>
        <v>1.3332648726631535</v>
      </c>
      <c r="R3422"/>
    </row>
    <row r="3423" spans="1:18" x14ac:dyDescent="0.3">
      <c r="A3423" t="s">
        <v>14551</v>
      </c>
      <c r="B3423">
        <v>2</v>
      </c>
      <c r="C3423">
        <v>6.4</v>
      </c>
      <c r="D3423">
        <v>53.232999999999997</v>
      </c>
      <c r="E3423">
        <v>500</v>
      </c>
      <c r="F3423" s="1">
        <v>4.4139999999999998E-16</v>
      </c>
      <c r="G3423">
        <v>217760000</v>
      </c>
      <c r="H3423">
        <v>186330000</v>
      </c>
      <c r="I3423">
        <v>126600000</v>
      </c>
      <c r="J3423">
        <v>106270000</v>
      </c>
      <c r="K3423">
        <v>185362500</v>
      </c>
      <c r="L3423">
        <v>175270000</v>
      </c>
      <c r="M3423">
        <v>138330000</v>
      </c>
      <c r="N3423">
        <v>132100000</v>
      </c>
      <c r="O3423">
        <f t="shared" si="226"/>
        <v>1.6853136902673583E-2</v>
      </c>
      <c r="Q3423">
        <f t="shared" si="228"/>
        <v>1.3335521206966683</v>
      </c>
      <c r="R3423"/>
    </row>
    <row r="3424" spans="1:18" x14ac:dyDescent="0.3">
      <c r="A3424" t="s">
        <v>21719</v>
      </c>
      <c r="B3424" t="s">
        <v>12714</v>
      </c>
      <c r="C3424">
        <v>34.799999999999997</v>
      </c>
      <c r="D3424">
        <v>31.571000000000002</v>
      </c>
      <c r="E3424">
        <v>287</v>
      </c>
      <c r="F3424" s="1">
        <v>1.0818E-49</v>
      </c>
      <c r="G3424">
        <v>1284100000</v>
      </c>
      <c r="H3424">
        <v>1011300000</v>
      </c>
      <c r="I3424">
        <v>753060000</v>
      </c>
      <c r="J3424">
        <v>636760000</v>
      </c>
      <c r="K3424">
        <v>1105122500</v>
      </c>
      <c r="L3424">
        <v>979920000</v>
      </c>
      <c r="M3424">
        <v>802820000</v>
      </c>
      <c r="N3424">
        <v>759722500</v>
      </c>
      <c r="O3424">
        <f t="shared" si="226"/>
        <v>5.8630942135862507E-2</v>
      </c>
      <c r="Q3424">
        <f t="shared" si="228"/>
        <v>1.3343909045673958</v>
      </c>
      <c r="R3424"/>
    </row>
    <row r="3425" spans="1:18" x14ac:dyDescent="0.3">
      <c r="A3425" t="s">
        <v>22851</v>
      </c>
      <c r="B3425">
        <v>5</v>
      </c>
      <c r="C3425">
        <v>11.2</v>
      </c>
      <c r="D3425">
        <v>68.433999999999997</v>
      </c>
      <c r="E3425">
        <v>608</v>
      </c>
      <c r="F3425" s="1">
        <v>2.3034E-67</v>
      </c>
      <c r="G3425">
        <v>621480000</v>
      </c>
      <c r="H3425">
        <v>541650000</v>
      </c>
      <c r="I3425">
        <v>387230000</v>
      </c>
      <c r="J3425">
        <v>307350000</v>
      </c>
      <c r="K3425">
        <v>525825000</v>
      </c>
      <c r="L3425">
        <v>513335000</v>
      </c>
      <c r="M3425">
        <v>408417500</v>
      </c>
      <c r="N3425">
        <v>370305000</v>
      </c>
      <c r="O3425">
        <f t="shared" si="226"/>
        <v>2.2903813938239662E-2</v>
      </c>
      <c r="Q3425">
        <f t="shared" si="228"/>
        <v>1.3344419867154218</v>
      </c>
      <c r="R3425"/>
    </row>
    <row r="3426" spans="1:18" x14ac:dyDescent="0.3">
      <c r="A3426" t="s">
        <v>8462</v>
      </c>
      <c r="B3426">
        <v>9</v>
      </c>
      <c r="C3426">
        <v>19.5</v>
      </c>
      <c r="D3426">
        <v>61.110999999999997</v>
      </c>
      <c r="E3426">
        <v>544</v>
      </c>
      <c r="F3426" s="1">
        <v>2.8240000000000002E-65</v>
      </c>
      <c r="G3426">
        <v>286080000</v>
      </c>
      <c r="H3426">
        <v>271420000</v>
      </c>
      <c r="I3426">
        <v>160660000</v>
      </c>
      <c r="J3426">
        <v>166330000</v>
      </c>
      <c r="K3426">
        <v>242548750</v>
      </c>
      <c r="L3426">
        <v>255147500</v>
      </c>
      <c r="M3426">
        <v>172310000</v>
      </c>
      <c r="N3426">
        <v>200330000</v>
      </c>
      <c r="O3426">
        <f t="shared" si="226"/>
        <v>5.5385650206597359E-2</v>
      </c>
      <c r="Q3426">
        <f t="shared" si="228"/>
        <v>1.3355953467153285</v>
      </c>
      <c r="R3426"/>
    </row>
    <row r="3427" spans="1:18" x14ac:dyDescent="0.3">
      <c r="A3427" t="s">
        <v>26955</v>
      </c>
      <c r="B3427">
        <v>2</v>
      </c>
      <c r="C3427">
        <v>14.5</v>
      </c>
      <c r="D3427">
        <v>17.556999999999999</v>
      </c>
      <c r="E3427">
        <v>166</v>
      </c>
      <c r="F3427" s="1">
        <v>4.8056000000000002E-6</v>
      </c>
      <c r="G3427">
        <v>409320000</v>
      </c>
      <c r="H3427">
        <v>439790000</v>
      </c>
      <c r="I3427">
        <v>302980000</v>
      </c>
      <c r="J3427">
        <v>201920000</v>
      </c>
      <c r="K3427">
        <v>352027500</v>
      </c>
      <c r="L3427">
        <v>412050000</v>
      </c>
      <c r="M3427">
        <v>325202500</v>
      </c>
      <c r="N3427">
        <v>246867500</v>
      </c>
      <c r="O3427">
        <f t="shared" si="226"/>
        <v>0.19110825552734045</v>
      </c>
      <c r="Q3427">
        <f t="shared" si="228"/>
        <v>1.3356363731711154</v>
      </c>
      <c r="R3427"/>
    </row>
    <row r="3428" spans="1:18" x14ac:dyDescent="0.3">
      <c r="A3428" t="s">
        <v>25776</v>
      </c>
      <c r="B3428">
        <v>1</v>
      </c>
      <c r="C3428">
        <v>3.5</v>
      </c>
      <c r="D3428">
        <v>43.866999999999997</v>
      </c>
      <c r="E3428">
        <v>404</v>
      </c>
      <c r="F3428" s="1">
        <v>1.8769E-9</v>
      </c>
      <c r="G3428">
        <v>414280000</v>
      </c>
      <c r="H3428">
        <v>145800000</v>
      </c>
      <c r="I3428">
        <v>138440000</v>
      </c>
      <c r="J3428">
        <v>183120000</v>
      </c>
      <c r="K3428">
        <v>357737500</v>
      </c>
      <c r="L3428">
        <v>134805000</v>
      </c>
      <c r="M3428">
        <v>149325000</v>
      </c>
      <c r="N3428">
        <v>219402500</v>
      </c>
      <c r="O3428">
        <f t="shared" si="226"/>
        <v>0.64916575405537635</v>
      </c>
      <c r="Q3428">
        <f t="shared" si="228"/>
        <v>1.3357899804055842</v>
      </c>
      <c r="R3428"/>
    </row>
    <row r="3429" spans="1:18" x14ac:dyDescent="0.3">
      <c r="A3429" t="s">
        <v>24418</v>
      </c>
      <c r="B3429">
        <v>12</v>
      </c>
      <c r="C3429">
        <v>49.5</v>
      </c>
      <c r="D3429">
        <v>34.097999999999999</v>
      </c>
      <c r="E3429">
        <v>313</v>
      </c>
      <c r="F3429" s="1">
        <v>1.2023999999999999E-138</v>
      </c>
      <c r="G3429">
        <v>2984300000</v>
      </c>
      <c r="H3429">
        <v>2740000000</v>
      </c>
      <c r="I3429">
        <v>2129300000</v>
      </c>
      <c r="J3429">
        <v>1483400000</v>
      </c>
      <c r="K3429">
        <v>2679900000</v>
      </c>
      <c r="L3429">
        <v>2627100000</v>
      </c>
      <c r="M3429">
        <v>2211925000</v>
      </c>
      <c r="N3429">
        <v>1760550000</v>
      </c>
      <c r="O3429">
        <f t="shared" si="226"/>
        <v>9.9036347993552654E-2</v>
      </c>
      <c r="Q3429">
        <f t="shared" si="228"/>
        <v>1.3359429574761326</v>
      </c>
      <c r="R3429"/>
    </row>
    <row r="3430" spans="1:18" x14ac:dyDescent="0.3">
      <c r="A3430" t="s">
        <v>10781</v>
      </c>
      <c r="B3430" t="s">
        <v>288</v>
      </c>
      <c r="C3430">
        <v>16.600000000000001</v>
      </c>
      <c r="D3430">
        <v>85.305000000000007</v>
      </c>
      <c r="E3430">
        <v>769</v>
      </c>
      <c r="F3430" s="1">
        <v>8.2960999999999997E-66</v>
      </c>
      <c r="G3430">
        <v>1493700000</v>
      </c>
      <c r="H3430">
        <v>1694600000</v>
      </c>
      <c r="I3430">
        <v>1099600000</v>
      </c>
      <c r="J3430">
        <v>884750000</v>
      </c>
      <c r="K3430" s="1">
        <v>1309000000</v>
      </c>
      <c r="L3430">
        <v>1634700000</v>
      </c>
      <c r="M3430">
        <v>1164602500</v>
      </c>
      <c r="N3430">
        <v>1037310000</v>
      </c>
      <c r="O3430">
        <f t="shared" si="226"/>
        <v>0.16795638743784391</v>
      </c>
      <c r="Q3430">
        <f t="shared" si="228"/>
        <v>1.3368832776052637</v>
      </c>
      <c r="R3430"/>
    </row>
    <row r="3431" spans="1:18" x14ac:dyDescent="0.3">
      <c r="A3431" t="s">
        <v>13106</v>
      </c>
      <c r="B3431" t="s">
        <v>525</v>
      </c>
      <c r="C3431">
        <v>27.1</v>
      </c>
      <c r="D3431">
        <v>15.334</v>
      </c>
      <c r="E3431">
        <v>140</v>
      </c>
      <c r="F3431" s="1">
        <v>1.6834000000000001E-7</v>
      </c>
      <c r="G3431">
        <v>164100000</v>
      </c>
      <c r="H3431">
        <v>109550000</v>
      </c>
      <c r="I3431">
        <v>72234000</v>
      </c>
      <c r="J3431">
        <v>76966000</v>
      </c>
      <c r="K3431">
        <v>136098750</v>
      </c>
      <c r="L3431">
        <v>101219250</v>
      </c>
      <c r="M3431">
        <v>81187750</v>
      </c>
      <c r="N3431">
        <v>96053750</v>
      </c>
      <c r="O3431">
        <f t="shared" si="226"/>
        <v>0.25394351991728126</v>
      </c>
      <c r="Q3431">
        <f t="shared" si="228"/>
        <v>1.3389527847597769</v>
      </c>
      <c r="R3431"/>
    </row>
    <row r="3432" spans="1:18" x14ac:dyDescent="0.3">
      <c r="A3432" t="s">
        <v>27593</v>
      </c>
      <c r="B3432" t="s">
        <v>255</v>
      </c>
      <c r="C3432">
        <v>15.6</v>
      </c>
      <c r="D3432">
        <v>44.848999999999997</v>
      </c>
      <c r="E3432">
        <v>424</v>
      </c>
      <c r="F3432" s="1">
        <v>4.1890000000000002E-20</v>
      </c>
      <c r="G3432">
        <v>1375100000</v>
      </c>
      <c r="H3432">
        <v>141530000</v>
      </c>
      <c r="I3432">
        <v>233950000</v>
      </c>
      <c r="J3432">
        <v>614710000</v>
      </c>
      <c r="K3432">
        <v>1185357500</v>
      </c>
      <c r="L3432">
        <v>131652500</v>
      </c>
      <c r="M3432">
        <v>248232500</v>
      </c>
      <c r="N3432">
        <v>734998750</v>
      </c>
      <c r="O3432">
        <f t="shared" si="226"/>
        <v>0.80073814087232198</v>
      </c>
      <c r="Q3432">
        <f t="shared" si="228"/>
        <v>1.3394712586688025</v>
      </c>
      <c r="R3432"/>
    </row>
    <row r="3433" spans="1:18" x14ac:dyDescent="0.3">
      <c r="A3433" t="s">
        <v>27175</v>
      </c>
      <c r="B3433" t="s">
        <v>525</v>
      </c>
      <c r="C3433">
        <v>7.1</v>
      </c>
      <c r="D3433">
        <v>59.811999999999998</v>
      </c>
      <c r="E3433">
        <v>548</v>
      </c>
      <c r="F3433" s="1">
        <v>3.7775999999999999E-9</v>
      </c>
      <c r="G3433">
        <v>111140000</v>
      </c>
      <c r="H3433">
        <v>0</v>
      </c>
      <c r="I3433">
        <v>50878000</v>
      </c>
      <c r="J3433">
        <v>91401000</v>
      </c>
      <c r="K3433">
        <v>91343000</v>
      </c>
      <c r="L3433">
        <v>0</v>
      </c>
      <c r="M3433">
        <v>57032500</v>
      </c>
      <c r="N3433">
        <v>113665250</v>
      </c>
      <c r="O3433">
        <f t="shared" si="226"/>
        <v>0.53718425736401909</v>
      </c>
      <c r="R3433"/>
    </row>
    <row r="3434" spans="1:18" x14ac:dyDescent="0.3">
      <c r="A3434" t="s">
        <v>19995</v>
      </c>
      <c r="B3434">
        <v>2</v>
      </c>
      <c r="C3434">
        <v>7.1</v>
      </c>
      <c r="D3434">
        <v>33.993000000000002</v>
      </c>
      <c r="E3434">
        <v>294</v>
      </c>
      <c r="F3434" s="1">
        <v>2.2757000000000002E-16</v>
      </c>
      <c r="G3434">
        <v>587370000</v>
      </c>
      <c r="H3434">
        <v>832060000</v>
      </c>
      <c r="I3434">
        <v>476160000</v>
      </c>
      <c r="J3434">
        <v>373400000</v>
      </c>
      <c r="K3434">
        <v>494390000</v>
      </c>
      <c r="L3434">
        <v>793487500</v>
      </c>
      <c r="M3434">
        <v>507095000</v>
      </c>
      <c r="N3434">
        <v>454317500</v>
      </c>
      <c r="O3434">
        <f t="shared" si="226"/>
        <v>0.39488393217925732</v>
      </c>
      <c r="Q3434">
        <f>AVERAGE(K3434:L3434)/AVERAGE(M3434:N3434)</f>
        <v>1.3395680834189279</v>
      </c>
      <c r="R3434"/>
    </row>
    <row r="3435" spans="1:18" x14ac:dyDescent="0.3">
      <c r="A3435" t="s">
        <v>18897</v>
      </c>
      <c r="B3435">
        <v>6</v>
      </c>
      <c r="C3435">
        <v>23.8</v>
      </c>
      <c r="D3435">
        <v>43.191000000000003</v>
      </c>
      <c r="E3435">
        <v>395</v>
      </c>
      <c r="F3435" s="1">
        <v>5.6065999999999997E-39</v>
      </c>
      <c r="G3435">
        <v>384660000</v>
      </c>
      <c r="H3435">
        <v>355790000</v>
      </c>
      <c r="I3435">
        <v>226570000</v>
      </c>
      <c r="J3435">
        <v>208410000</v>
      </c>
      <c r="K3435">
        <v>332245000</v>
      </c>
      <c r="L3435">
        <v>330030000</v>
      </c>
      <c r="M3435">
        <v>240262500</v>
      </c>
      <c r="N3435">
        <v>253942500</v>
      </c>
      <c r="O3435">
        <f t="shared" si="226"/>
        <v>6.7302184516200465E-3</v>
      </c>
      <c r="Q3435">
        <f>AVERAGE(K3435:L3435)/AVERAGE(M3435:N3435)</f>
        <v>1.3400815451077994</v>
      </c>
      <c r="R3435"/>
    </row>
    <row r="3436" spans="1:18" x14ac:dyDescent="0.3">
      <c r="A3436" t="s">
        <v>28164</v>
      </c>
      <c r="B3436" t="s">
        <v>449</v>
      </c>
      <c r="C3436">
        <v>22.1</v>
      </c>
      <c r="D3436">
        <v>59.176000000000002</v>
      </c>
      <c r="E3436">
        <v>533</v>
      </c>
      <c r="F3436" s="1">
        <v>1.4094999999999999E-69</v>
      </c>
      <c r="G3436">
        <v>824770000</v>
      </c>
      <c r="H3436">
        <v>531950000</v>
      </c>
      <c r="I3436">
        <v>344950000</v>
      </c>
      <c r="J3436">
        <v>434540000</v>
      </c>
      <c r="K3436">
        <v>697580000</v>
      </c>
      <c r="L3436">
        <v>500880000</v>
      </c>
      <c r="M3436">
        <v>363647500</v>
      </c>
      <c r="N3436">
        <v>530662500</v>
      </c>
      <c r="O3436">
        <f t="shared" si="226"/>
        <v>0.35975801741148539</v>
      </c>
      <c r="Q3436">
        <f>AVERAGE(K3436:L3436)/AVERAGE(M3436:N3436)</f>
        <v>1.3400945980700205</v>
      </c>
      <c r="R3436"/>
    </row>
    <row r="3437" spans="1:18" x14ac:dyDescent="0.3">
      <c r="A3437" t="s">
        <v>17937</v>
      </c>
      <c r="B3437">
        <v>2</v>
      </c>
      <c r="C3437">
        <v>6.6</v>
      </c>
      <c r="D3437">
        <v>39.198999999999998</v>
      </c>
      <c r="E3437">
        <v>346</v>
      </c>
      <c r="F3437" s="1">
        <v>1.863E-13</v>
      </c>
      <c r="G3437">
        <v>206700000</v>
      </c>
      <c r="H3437">
        <v>0</v>
      </c>
      <c r="I3437">
        <v>38910000</v>
      </c>
      <c r="J3437">
        <v>0</v>
      </c>
      <c r="K3437">
        <v>175980000</v>
      </c>
      <c r="L3437">
        <v>0</v>
      </c>
      <c r="M3437">
        <v>42630500</v>
      </c>
      <c r="N3437">
        <v>0</v>
      </c>
      <c r="O3437">
        <f t="shared" si="226"/>
        <v>0.53812307088552291</v>
      </c>
      <c r="R3437"/>
    </row>
    <row r="3438" spans="1:18" x14ac:dyDescent="0.3">
      <c r="A3438" t="s">
        <v>9381</v>
      </c>
      <c r="B3438">
        <v>1</v>
      </c>
      <c r="C3438">
        <v>3.6</v>
      </c>
      <c r="D3438">
        <v>40.972000000000001</v>
      </c>
      <c r="E3438">
        <v>358</v>
      </c>
      <c r="F3438">
        <v>4.2381999999999999E-4</v>
      </c>
      <c r="G3438">
        <v>101770000</v>
      </c>
      <c r="H3438">
        <v>101700000</v>
      </c>
      <c r="I3438">
        <v>61211000</v>
      </c>
      <c r="J3438">
        <v>51185000</v>
      </c>
      <c r="K3438">
        <v>82591000</v>
      </c>
      <c r="L3438">
        <v>94321000</v>
      </c>
      <c r="M3438">
        <v>68147750</v>
      </c>
      <c r="N3438">
        <v>63851000</v>
      </c>
      <c r="O3438">
        <f t="shared" si="226"/>
        <v>6.9404727648946896E-2</v>
      </c>
      <c r="Q3438">
        <f t="shared" ref="Q3438:Q3451" si="229">AVERAGE(K3438:L3438)/AVERAGE(M3438:N3438)</f>
        <v>1.3402551160522354</v>
      </c>
      <c r="R3438"/>
    </row>
    <row r="3439" spans="1:18" x14ac:dyDescent="0.3">
      <c r="A3439" t="s">
        <v>25585</v>
      </c>
      <c r="B3439" t="s">
        <v>255</v>
      </c>
      <c r="C3439">
        <v>3.1</v>
      </c>
      <c r="D3439">
        <v>180.48</v>
      </c>
      <c r="E3439">
        <v>1630</v>
      </c>
      <c r="F3439" s="1">
        <v>2.6664000000000002E-10</v>
      </c>
      <c r="G3439">
        <v>74767000</v>
      </c>
      <c r="H3439">
        <v>16701000</v>
      </c>
      <c r="I3439">
        <v>13107000</v>
      </c>
      <c r="J3439">
        <v>34031000</v>
      </c>
      <c r="K3439">
        <v>60783250</v>
      </c>
      <c r="L3439">
        <v>15888750</v>
      </c>
      <c r="M3439">
        <v>13868250</v>
      </c>
      <c r="N3439">
        <v>43236250</v>
      </c>
      <c r="O3439">
        <f t="shared" si="226"/>
        <v>0.75025843127070924</v>
      </c>
      <c r="Q3439">
        <f t="shared" si="229"/>
        <v>1.3426612613716957</v>
      </c>
      <c r="R3439"/>
    </row>
    <row r="3440" spans="1:18" x14ac:dyDescent="0.3">
      <c r="A3440" t="s">
        <v>3926</v>
      </c>
      <c r="B3440">
        <v>9</v>
      </c>
      <c r="C3440">
        <v>13.6</v>
      </c>
      <c r="D3440">
        <v>82.978999999999999</v>
      </c>
      <c r="E3440">
        <v>735</v>
      </c>
      <c r="F3440" s="1">
        <v>4.4174E-29</v>
      </c>
      <c r="G3440">
        <v>886440000</v>
      </c>
      <c r="H3440">
        <v>671580000</v>
      </c>
      <c r="I3440">
        <v>413040000</v>
      </c>
      <c r="J3440">
        <v>499080000</v>
      </c>
      <c r="K3440">
        <v>758367500</v>
      </c>
      <c r="L3440">
        <v>642530000</v>
      </c>
      <c r="M3440">
        <v>434530000</v>
      </c>
      <c r="N3440">
        <v>608790000</v>
      </c>
      <c r="O3440">
        <f t="shared" si="226"/>
        <v>0.22960108023470061</v>
      </c>
      <c r="Q3440">
        <f t="shared" si="229"/>
        <v>1.3427304182801059</v>
      </c>
      <c r="R3440"/>
    </row>
    <row r="3441" spans="1:18" x14ac:dyDescent="0.3">
      <c r="A3441" t="s">
        <v>17206</v>
      </c>
      <c r="B3441" t="s">
        <v>241</v>
      </c>
      <c r="C3441">
        <v>32.799999999999997</v>
      </c>
      <c r="D3441">
        <v>28.835999999999999</v>
      </c>
      <c r="E3441">
        <v>259</v>
      </c>
      <c r="F3441" s="1">
        <v>1.0491000000000001E-58</v>
      </c>
      <c r="G3441">
        <v>553570000</v>
      </c>
      <c r="H3441">
        <v>693410000</v>
      </c>
      <c r="I3441">
        <v>416540000</v>
      </c>
      <c r="J3441">
        <v>338380000</v>
      </c>
      <c r="K3441">
        <v>470227500</v>
      </c>
      <c r="L3441">
        <v>667260000</v>
      </c>
      <c r="M3441">
        <v>437925000</v>
      </c>
      <c r="N3441">
        <v>409075000</v>
      </c>
      <c r="O3441">
        <f t="shared" si="226"/>
        <v>0.28201607097808357</v>
      </c>
      <c r="Q3441">
        <f t="shared" si="229"/>
        <v>1.3429604486422668</v>
      </c>
      <c r="R3441"/>
    </row>
    <row r="3442" spans="1:18" x14ac:dyDescent="0.3">
      <c r="A3442" t="s">
        <v>15142</v>
      </c>
      <c r="B3442">
        <v>12</v>
      </c>
      <c r="C3442">
        <v>17.100000000000001</v>
      </c>
      <c r="D3442">
        <v>99.962999999999994</v>
      </c>
      <c r="E3442">
        <v>928</v>
      </c>
      <c r="F3442" s="1">
        <v>4.2961999999999997E-62</v>
      </c>
      <c r="G3442">
        <v>655780000</v>
      </c>
      <c r="H3442">
        <v>640270000</v>
      </c>
      <c r="I3442">
        <v>490740000</v>
      </c>
      <c r="J3442">
        <v>286420000</v>
      </c>
      <c r="K3442">
        <v>559117500</v>
      </c>
      <c r="L3442">
        <v>603342500</v>
      </c>
      <c r="M3442">
        <v>520107500</v>
      </c>
      <c r="N3442">
        <v>345277500</v>
      </c>
      <c r="O3442">
        <f t="shared" si="226"/>
        <v>0.24124730151887142</v>
      </c>
      <c r="Q3442">
        <f t="shared" si="229"/>
        <v>1.3432865140948826</v>
      </c>
      <c r="R3442"/>
    </row>
    <row r="3443" spans="1:18" x14ac:dyDescent="0.3">
      <c r="A3443" t="s">
        <v>17902</v>
      </c>
      <c r="B3443">
        <v>18</v>
      </c>
      <c r="C3443">
        <v>19.600000000000001</v>
      </c>
      <c r="D3443">
        <v>132.94</v>
      </c>
      <c r="E3443">
        <v>1227</v>
      </c>
      <c r="F3443" s="1">
        <v>4.1665000000000001E-106</v>
      </c>
      <c r="G3443">
        <v>2112300000</v>
      </c>
      <c r="H3443">
        <v>2273600000</v>
      </c>
      <c r="I3443">
        <v>1432100000</v>
      </c>
      <c r="J3443">
        <v>1231800000</v>
      </c>
      <c r="K3443">
        <v>1824750000</v>
      </c>
      <c r="L3443">
        <v>2186150000</v>
      </c>
      <c r="M3443">
        <v>1514125000</v>
      </c>
      <c r="N3443">
        <v>1468250000</v>
      </c>
      <c r="O3443">
        <f t="shared" si="226"/>
        <v>0.10589833000304327</v>
      </c>
      <c r="Q3443">
        <f t="shared" si="229"/>
        <v>1.3448677647847773</v>
      </c>
      <c r="R3443"/>
    </row>
    <row r="3444" spans="1:18" x14ac:dyDescent="0.3">
      <c r="A3444" t="s">
        <v>24853</v>
      </c>
      <c r="B3444" t="s">
        <v>977</v>
      </c>
      <c r="C3444">
        <v>2.8</v>
      </c>
      <c r="D3444">
        <v>44.615000000000002</v>
      </c>
      <c r="E3444">
        <v>397</v>
      </c>
      <c r="F3444">
        <v>2.2047999999999998E-3</v>
      </c>
      <c r="G3444">
        <v>88390000</v>
      </c>
      <c r="H3444">
        <v>99588000</v>
      </c>
      <c r="I3444">
        <v>65522000</v>
      </c>
      <c r="J3444">
        <v>38859000</v>
      </c>
      <c r="K3444">
        <v>71933250</v>
      </c>
      <c r="L3444">
        <v>92400000</v>
      </c>
      <c r="M3444">
        <v>73139750</v>
      </c>
      <c r="N3444">
        <v>48976750</v>
      </c>
      <c r="O3444">
        <f t="shared" si="226"/>
        <v>0.31404560621191568</v>
      </c>
      <c r="Q3444">
        <f t="shared" si="229"/>
        <v>1.3457088108486568</v>
      </c>
      <c r="R3444"/>
    </row>
    <row r="3445" spans="1:18" x14ac:dyDescent="0.3">
      <c r="A3445" t="s">
        <v>19206</v>
      </c>
      <c r="B3445">
        <v>2</v>
      </c>
      <c r="C3445">
        <v>13.8</v>
      </c>
      <c r="D3445">
        <v>31.3</v>
      </c>
      <c r="E3445">
        <v>290</v>
      </c>
      <c r="F3445" s="1">
        <v>7.7953999999999999E-6</v>
      </c>
      <c r="G3445">
        <v>46197000</v>
      </c>
      <c r="H3445">
        <v>77214000</v>
      </c>
      <c r="I3445">
        <v>38050000</v>
      </c>
      <c r="J3445">
        <v>30681000</v>
      </c>
      <c r="K3445">
        <v>37339250</v>
      </c>
      <c r="L3445">
        <v>71025500</v>
      </c>
      <c r="M3445">
        <v>41915000</v>
      </c>
      <c r="N3445">
        <v>38591500</v>
      </c>
      <c r="O3445">
        <f t="shared" si="226"/>
        <v>0.49702387725064778</v>
      </c>
      <c r="Q3445">
        <f t="shared" si="229"/>
        <v>1.3460372764932025</v>
      </c>
      <c r="R3445"/>
    </row>
    <row r="3446" spans="1:18" x14ac:dyDescent="0.3">
      <c r="A3446" t="s">
        <v>11447</v>
      </c>
      <c r="B3446" t="s">
        <v>1609</v>
      </c>
      <c r="C3446">
        <v>27.8</v>
      </c>
      <c r="D3446">
        <v>41.655999999999999</v>
      </c>
      <c r="E3446">
        <v>392</v>
      </c>
      <c r="F3446" s="1">
        <v>6.4652999999999995E-35</v>
      </c>
      <c r="G3446">
        <v>327900000</v>
      </c>
      <c r="H3446">
        <v>424160000</v>
      </c>
      <c r="I3446">
        <v>208570000</v>
      </c>
      <c r="J3446">
        <v>228930000</v>
      </c>
      <c r="K3446">
        <v>285082500</v>
      </c>
      <c r="L3446">
        <v>393607500</v>
      </c>
      <c r="M3446">
        <v>225140000</v>
      </c>
      <c r="N3446">
        <v>278960000</v>
      </c>
      <c r="O3446">
        <f t="shared" si="226"/>
        <v>0.28622863233515106</v>
      </c>
      <c r="Q3446">
        <f t="shared" si="229"/>
        <v>1.3463400119024003</v>
      </c>
      <c r="R3446"/>
    </row>
    <row r="3447" spans="1:18" x14ac:dyDescent="0.3">
      <c r="A3447" t="s">
        <v>13942</v>
      </c>
      <c r="B3447">
        <v>4</v>
      </c>
      <c r="C3447">
        <v>10.7</v>
      </c>
      <c r="D3447">
        <v>58.301000000000002</v>
      </c>
      <c r="E3447">
        <v>512</v>
      </c>
      <c r="F3447" s="1">
        <v>2.7073E-11</v>
      </c>
      <c r="G3447">
        <v>181870000</v>
      </c>
      <c r="H3447">
        <v>83360000</v>
      </c>
      <c r="I3447">
        <v>73196000</v>
      </c>
      <c r="J3447">
        <v>69911000</v>
      </c>
      <c r="K3447">
        <v>152121250</v>
      </c>
      <c r="L3447">
        <v>77233000</v>
      </c>
      <c r="M3447">
        <v>82305250</v>
      </c>
      <c r="N3447">
        <v>87914000</v>
      </c>
      <c r="O3447">
        <f t="shared" si="226"/>
        <v>0.51352468778273908</v>
      </c>
      <c r="Q3447">
        <f t="shared" si="229"/>
        <v>1.3474048910449317</v>
      </c>
      <c r="R3447"/>
    </row>
    <row r="3448" spans="1:18" x14ac:dyDescent="0.3">
      <c r="A3448" t="s">
        <v>9089</v>
      </c>
      <c r="B3448">
        <v>29</v>
      </c>
      <c r="C3448">
        <v>19.2</v>
      </c>
      <c r="D3448">
        <v>230.7</v>
      </c>
      <c r="E3448">
        <v>2150</v>
      </c>
      <c r="F3448" s="1">
        <v>5.7524000000000002E-262</v>
      </c>
      <c r="G3448">
        <v>1548800000</v>
      </c>
      <c r="H3448">
        <v>1602100000</v>
      </c>
      <c r="I3448">
        <v>1095500000</v>
      </c>
      <c r="J3448">
        <v>835780000</v>
      </c>
      <c r="K3448">
        <v>1355475000</v>
      </c>
      <c r="L3448">
        <v>1528250000</v>
      </c>
      <c r="M3448">
        <v>1158087500</v>
      </c>
      <c r="N3448">
        <v>981312500</v>
      </c>
      <c r="O3448">
        <f t="shared" si="226"/>
        <v>9.4854683085335068E-2</v>
      </c>
      <c r="Q3448">
        <f t="shared" si="229"/>
        <v>1.3479129662522202</v>
      </c>
      <c r="R3448"/>
    </row>
    <row r="3449" spans="1:18" x14ac:dyDescent="0.3">
      <c r="A3449" t="s">
        <v>1721</v>
      </c>
      <c r="B3449">
        <v>7</v>
      </c>
      <c r="C3449">
        <v>17.100000000000001</v>
      </c>
      <c r="D3449">
        <v>56.536000000000001</v>
      </c>
      <c r="E3449">
        <v>490</v>
      </c>
      <c r="F3449" s="1">
        <v>7.1228000000000005E-39</v>
      </c>
      <c r="G3449">
        <v>126700000</v>
      </c>
      <c r="H3449">
        <v>121610000</v>
      </c>
      <c r="I3449">
        <v>85899000</v>
      </c>
      <c r="J3449">
        <v>52277000</v>
      </c>
      <c r="K3449">
        <v>104451000</v>
      </c>
      <c r="L3449">
        <v>112243250</v>
      </c>
      <c r="M3449">
        <v>95529750</v>
      </c>
      <c r="N3449">
        <v>65177250</v>
      </c>
      <c r="O3449">
        <f t="shared" si="226"/>
        <v>0.21591090865728813</v>
      </c>
      <c r="Q3449">
        <f t="shared" si="229"/>
        <v>1.3483809043787762</v>
      </c>
      <c r="R3449"/>
    </row>
    <row r="3450" spans="1:18" x14ac:dyDescent="0.3">
      <c r="A3450" t="s">
        <v>15746</v>
      </c>
      <c r="B3450" t="s">
        <v>15748</v>
      </c>
      <c r="C3450">
        <v>31.9</v>
      </c>
      <c r="D3450">
        <v>53.171999999999997</v>
      </c>
      <c r="E3450">
        <v>480</v>
      </c>
      <c r="F3450" s="1">
        <v>2.0700999999999999E-93</v>
      </c>
      <c r="G3450">
        <v>2179600000</v>
      </c>
      <c r="H3450">
        <v>1684900000</v>
      </c>
      <c r="I3450">
        <v>1256300000</v>
      </c>
      <c r="J3450">
        <v>1095700000</v>
      </c>
      <c r="K3450">
        <v>1888450000</v>
      </c>
      <c r="L3450">
        <v>1620125000</v>
      </c>
      <c r="M3450">
        <v>1315625000</v>
      </c>
      <c r="N3450">
        <v>1285400000</v>
      </c>
      <c r="O3450">
        <f t="shared" si="226"/>
        <v>7.827108068885047E-2</v>
      </c>
      <c r="Q3450">
        <f t="shared" si="229"/>
        <v>1.3489201372535826</v>
      </c>
      <c r="R3450"/>
    </row>
    <row r="3451" spans="1:18" x14ac:dyDescent="0.3">
      <c r="A3451" t="s">
        <v>27264</v>
      </c>
      <c r="B3451">
        <v>2</v>
      </c>
      <c r="C3451">
        <v>6.3</v>
      </c>
      <c r="D3451">
        <v>49.658000000000001</v>
      </c>
      <c r="E3451">
        <v>442</v>
      </c>
      <c r="F3451" s="1">
        <v>3.8525999999999997E-5</v>
      </c>
      <c r="G3451">
        <v>154140000</v>
      </c>
      <c r="H3451">
        <v>99963000</v>
      </c>
      <c r="I3451">
        <v>62913000</v>
      </c>
      <c r="J3451">
        <v>74809000</v>
      </c>
      <c r="K3451">
        <v>128767500</v>
      </c>
      <c r="L3451">
        <v>92918250</v>
      </c>
      <c r="M3451">
        <v>70708500</v>
      </c>
      <c r="N3451">
        <v>93499250</v>
      </c>
      <c r="O3451">
        <f t="shared" si="226"/>
        <v>0.30869183977068959</v>
      </c>
      <c r="Q3451">
        <f t="shared" si="229"/>
        <v>1.3500322000636389</v>
      </c>
      <c r="R3451"/>
    </row>
    <row r="3452" spans="1:18" x14ac:dyDescent="0.3">
      <c r="A3452" t="s">
        <v>19231</v>
      </c>
      <c r="B3452">
        <v>1</v>
      </c>
      <c r="C3452">
        <v>1.9</v>
      </c>
      <c r="D3452">
        <v>81.465000000000003</v>
      </c>
      <c r="E3452">
        <v>727</v>
      </c>
      <c r="F3452" s="1">
        <v>5.6096999999999998E-6</v>
      </c>
      <c r="G3452">
        <v>6817900</v>
      </c>
      <c r="H3452">
        <v>2176200</v>
      </c>
      <c r="I3452">
        <v>15194000</v>
      </c>
      <c r="J3452">
        <v>0</v>
      </c>
      <c r="K3452">
        <v>3131550</v>
      </c>
      <c r="L3452">
        <v>1230800</v>
      </c>
      <c r="M3452">
        <v>16009750</v>
      </c>
      <c r="N3452">
        <v>0</v>
      </c>
      <c r="O3452">
        <f t="shared" si="226"/>
        <v>0.54507612734805688</v>
      </c>
      <c r="R3452"/>
    </row>
    <row r="3453" spans="1:18" x14ac:dyDescent="0.3">
      <c r="A3453" t="s">
        <v>27470</v>
      </c>
      <c r="B3453">
        <v>17</v>
      </c>
      <c r="C3453">
        <v>66.7</v>
      </c>
      <c r="D3453">
        <v>39.618000000000002</v>
      </c>
      <c r="E3453">
        <v>363</v>
      </c>
      <c r="F3453" s="1">
        <v>1.1016E-122</v>
      </c>
      <c r="G3453">
        <v>5653700000</v>
      </c>
      <c r="H3453">
        <v>4721700000</v>
      </c>
      <c r="I3453">
        <v>3785500000</v>
      </c>
      <c r="J3453">
        <v>3095900000</v>
      </c>
      <c r="K3453">
        <v>5153575000</v>
      </c>
      <c r="L3453">
        <v>4801575000</v>
      </c>
      <c r="M3453">
        <v>3788500000</v>
      </c>
      <c r="N3453">
        <v>3583650000</v>
      </c>
      <c r="O3453">
        <f t="shared" si="226"/>
        <v>2.3970388898110082E-2</v>
      </c>
      <c r="Q3453">
        <f t="shared" ref="Q3453:Q3458" si="230">AVERAGE(K3453:L3453)/AVERAGE(M3453:N3453)</f>
        <v>1.3503726863940642</v>
      </c>
      <c r="R3453"/>
    </row>
    <row r="3454" spans="1:18" x14ac:dyDescent="0.3">
      <c r="A3454" t="s">
        <v>10192</v>
      </c>
      <c r="B3454">
        <v>2</v>
      </c>
      <c r="C3454">
        <v>4</v>
      </c>
      <c r="D3454">
        <v>83.933000000000007</v>
      </c>
      <c r="E3454">
        <v>742</v>
      </c>
      <c r="F3454" s="1">
        <v>4.2802000000000002E-9</v>
      </c>
      <c r="G3454">
        <v>51888000</v>
      </c>
      <c r="H3454">
        <v>45350000</v>
      </c>
      <c r="I3454">
        <v>45056000</v>
      </c>
      <c r="J3454">
        <v>9756500</v>
      </c>
      <c r="K3454">
        <v>42192750</v>
      </c>
      <c r="L3454">
        <v>42357750</v>
      </c>
      <c r="M3454">
        <v>50075250</v>
      </c>
      <c r="N3454">
        <v>12517625</v>
      </c>
      <c r="O3454">
        <f t="shared" si="226"/>
        <v>0.6179602209844981</v>
      </c>
      <c r="Q3454">
        <f t="shared" si="230"/>
        <v>1.350800710144725</v>
      </c>
      <c r="R3454"/>
    </row>
    <row r="3455" spans="1:18" x14ac:dyDescent="0.3">
      <c r="A3455" t="s">
        <v>3224</v>
      </c>
      <c r="B3455">
        <v>1</v>
      </c>
      <c r="C3455">
        <v>3.9</v>
      </c>
      <c r="D3455">
        <v>35.674999999999997</v>
      </c>
      <c r="E3455">
        <v>332</v>
      </c>
      <c r="F3455">
        <v>4.4805000000000002E-4</v>
      </c>
      <c r="G3455">
        <v>57942000</v>
      </c>
      <c r="H3455">
        <v>29708000</v>
      </c>
      <c r="I3455">
        <v>29336000</v>
      </c>
      <c r="J3455">
        <v>19241000</v>
      </c>
      <c r="K3455">
        <v>47166750</v>
      </c>
      <c r="L3455">
        <v>27781750</v>
      </c>
      <c r="M3455">
        <v>31968750</v>
      </c>
      <c r="N3455">
        <v>23509500</v>
      </c>
      <c r="O3455">
        <f t="shared" si="226"/>
        <v>0.4544596371018621</v>
      </c>
      <c r="Q3455">
        <f t="shared" si="230"/>
        <v>1.3509528508920163</v>
      </c>
      <c r="R3455"/>
    </row>
    <row r="3456" spans="1:18" x14ac:dyDescent="0.3">
      <c r="A3456" t="s">
        <v>23074</v>
      </c>
      <c r="B3456" t="s">
        <v>298</v>
      </c>
      <c r="C3456">
        <v>4.5</v>
      </c>
      <c r="D3456">
        <v>31.945</v>
      </c>
      <c r="E3456">
        <v>286</v>
      </c>
      <c r="F3456">
        <v>2.7509000000000001E-3</v>
      </c>
      <c r="G3456">
        <v>63031000</v>
      </c>
      <c r="H3456">
        <v>58636000</v>
      </c>
      <c r="I3456">
        <v>28611000</v>
      </c>
      <c r="J3456">
        <v>36718000</v>
      </c>
      <c r="K3456">
        <v>51793000</v>
      </c>
      <c r="L3456">
        <v>53756000</v>
      </c>
      <c r="M3456">
        <v>31293500</v>
      </c>
      <c r="N3456">
        <v>46809000</v>
      </c>
      <c r="O3456">
        <f t="shared" si="226"/>
        <v>0.22134959212853977</v>
      </c>
      <c r="Q3456">
        <f t="shared" si="230"/>
        <v>1.3514164079254825</v>
      </c>
      <c r="R3456"/>
    </row>
    <row r="3457" spans="1:18" x14ac:dyDescent="0.3">
      <c r="A3457" t="s">
        <v>19611</v>
      </c>
      <c r="B3457" t="s">
        <v>9964</v>
      </c>
      <c r="C3457">
        <v>61.6</v>
      </c>
      <c r="D3457">
        <v>23.164000000000001</v>
      </c>
      <c r="E3457">
        <v>211</v>
      </c>
      <c r="F3457" s="1">
        <v>2.5791000000000001E-88</v>
      </c>
      <c r="G3457">
        <v>3126900000</v>
      </c>
      <c r="H3457">
        <v>1739300000</v>
      </c>
      <c r="I3457">
        <v>1371100000</v>
      </c>
      <c r="J3457">
        <v>1567300000</v>
      </c>
      <c r="K3457">
        <v>2790325000</v>
      </c>
      <c r="L3457">
        <v>1677125000</v>
      </c>
      <c r="M3457">
        <v>1450100000</v>
      </c>
      <c r="N3457">
        <v>1852900000</v>
      </c>
      <c r="O3457">
        <f t="shared" si="226"/>
        <v>0.42900371979992868</v>
      </c>
      <c r="Q3457">
        <f t="shared" si="230"/>
        <v>1.3525431425976384</v>
      </c>
      <c r="R3457"/>
    </row>
    <row r="3458" spans="1:18" x14ac:dyDescent="0.3">
      <c r="A3458" t="s">
        <v>14402</v>
      </c>
      <c r="B3458">
        <v>16</v>
      </c>
      <c r="C3458">
        <v>57.8</v>
      </c>
      <c r="D3458">
        <v>42.795000000000002</v>
      </c>
      <c r="E3458">
        <v>393</v>
      </c>
      <c r="F3458" s="1">
        <v>1.0133E-138</v>
      </c>
      <c r="G3458">
        <v>10621000000</v>
      </c>
      <c r="H3458">
        <v>13043000000</v>
      </c>
      <c r="I3458">
        <v>7719800000</v>
      </c>
      <c r="J3458">
        <v>6893300000</v>
      </c>
      <c r="K3458">
        <v>9058150000</v>
      </c>
      <c r="L3458">
        <v>12799500000</v>
      </c>
      <c r="M3458">
        <v>7982825000</v>
      </c>
      <c r="N3458">
        <v>8177375000</v>
      </c>
      <c r="O3458">
        <f t="shared" ref="O3458:O3521" si="231">TTEST(K3458:L3458,M3458:N3458,2,2)</f>
        <v>0.26770194047806728</v>
      </c>
      <c r="Q3458">
        <f t="shared" si="230"/>
        <v>1.3525606118736153</v>
      </c>
      <c r="R3458"/>
    </row>
    <row r="3459" spans="1:18" x14ac:dyDescent="0.3">
      <c r="A3459" t="s">
        <v>26844</v>
      </c>
      <c r="B3459" t="s">
        <v>255</v>
      </c>
      <c r="C3459">
        <v>12.2</v>
      </c>
      <c r="D3459">
        <v>48.722000000000001</v>
      </c>
      <c r="E3459">
        <v>436</v>
      </c>
      <c r="F3459" s="1">
        <v>7.871E-26</v>
      </c>
      <c r="G3459">
        <v>0</v>
      </c>
      <c r="H3459">
        <v>104730000</v>
      </c>
      <c r="I3459">
        <v>80077000</v>
      </c>
      <c r="J3459">
        <v>62965000</v>
      </c>
      <c r="K3459">
        <v>0</v>
      </c>
      <c r="L3459">
        <v>97068750</v>
      </c>
      <c r="M3459">
        <v>88238750</v>
      </c>
      <c r="N3459">
        <v>79019250</v>
      </c>
      <c r="O3459">
        <f t="shared" si="231"/>
        <v>0.54637443631245852</v>
      </c>
      <c r="R3459"/>
    </row>
    <row r="3460" spans="1:18" x14ac:dyDescent="0.3">
      <c r="A3460" t="s">
        <v>9899</v>
      </c>
      <c r="B3460">
        <v>1</v>
      </c>
      <c r="C3460">
        <v>4.9000000000000004</v>
      </c>
      <c r="D3460">
        <v>40.521000000000001</v>
      </c>
      <c r="E3460">
        <v>367</v>
      </c>
      <c r="F3460">
        <v>2.8137000000000001E-3</v>
      </c>
      <c r="G3460">
        <v>13314000</v>
      </c>
      <c r="H3460">
        <v>24782000</v>
      </c>
      <c r="I3460">
        <v>8433400</v>
      </c>
      <c r="J3460">
        <v>13211000</v>
      </c>
      <c r="K3460">
        <v>10681100</v>
      </c>
      <c r="L3460">
        <v>23749000</v>
      </c>
      <c r="M3460">
        <v>8869550</v>
      </c>
      <c r="N3460">
        <v>16570000</v>
      </c>
      <c r="O3460">
        <f t="shared" si="231"/>
        <v>0.61345315733257832</v>
      </c>
      <c r="Q3460">
        <f t="shared" ref="Q3460:Q3476" si="232">AVERAGE(K3460:L3460)/AVERAGE(M3460:N3460)</f>
        <v>1.3534083739688791</v>
      </c>
      <c r="R3460"/>
    </row>
    <row r="3461" spans="1:18" x14ac:dyDescent="0.3">
      <c r="A3461" t="s">
        <v>877</v>
      </c>
      <c r="B3461">
        <v>4</v>
      </c>
      <c r="C3461">
        <v>23.7</v>
      </c>
      <c r="D3461">
        <v>25.600999999999999</v>
      </c>
      <c r="E3461">
        <v>228</v>
      </c>
      <c r="F3461" s="1">
        <v>8.9020999999999995E-29</v>
      </c>
      <c r="G3461">
        <v>409690000</v>
      </c>
      <c r="H3461">
        <v>811560000</v>
      </c>
      <c r="I3461">
        <v>514850000</v>
      </c>
      <c r="J3461">
        <v>235890000</v>
      </c>
      <c r="K3461">
        <v>352882500</v>
      </c>
      <c r="L3461">
        <v>774495000</v>
      </c>
      <c r="M3461">
        <v>544105000</v>
      </c>
      <c r="N3461">
        <v>287850000</v>
      </c>
      <c r="O3461">
        <f t="shared" si="231"/>
        <v>0.61011052572206426</v>
      </c>
      <c r="Q3461">
        <f t="shared" si="232"/>
        <v>1.3550943260152293</v>
      </c>
      <c r="R3461"/>
    </row>
    <row r="3462" spans="1:18" x14ac:dyDescent="0.3">
      <c r="A3462" t="s">
        <v>10926</v>
      </c>
      <c r="B3462">
        <v>2</v>
      </c>
      <c r="C3462">
        <v>8.1</v>
      </c>
      <c r="D3462">
        <v>32.158000000000001</v>
      </c>
      <c r="E3462">
        <v>296</v>
      </c>
      <c r="F3462" s="1">
        <v>8.1173000000000002E-13</v>
      </c>
      <c r="G3462">
        <v>105240000</v>
      </c>
      <c r="H3462">
        <v>100310000</v>
      </c>
      <c r="I3462">
        <v>61699000</v>
      </c>
      <c r="J3462">
        <v>50942000</v>
      </c>
      <c r="K3462">
        <v>85718750</v>
      </c>
      <c r="L3462">
        <v>93333500</v>
      </c>
      <c r="M3462">
        <v>68628750</v>
      </c>
      <c r="N3462">
        <v>63488750</v>
      </c>
      <c r="O3462">
        <f t="shared" si="231"/>
        <v>3.6245156172503956E-2</v>
      </c>
      <c r="Q3462">
        <f t="shared" si="232"/>
        <v>1.3552500614982874</v>
      </c>
      <c r="R3462"/>
    </row>
    <row r="3463" spans="1:18" x14ac:dyDescent="0.3">
      <c r="A3463" t="s">
        <v>15481</v>
      </c>
      <c r="B3463">
        <v>3</v>
      </c>
      <c r="C3463">
        <v>12.7</v>
      </c>
      <c r="D3463">
        <v>31.699000000000002</v>
      </c>
      <c r="E3463">
        <v>300</v>
      </c>
      <c r="F3463" s="1">
        <v>7.4200000000000003E-12</v>
      </c>
      <c r="G3463">
        <v>241790000</v>
      </c>
      <c r="H3463">
        <v>260300000</v>
      </c>
      <c r="I3463">
        <v>168460000</v>
      </c>
      <c r="J3463">
        <v>122230000</v>
      </c>
      <c r="K3463">
        <v>205195000</v>
      </c>
      <c r="L3463">
        <v>245775000</v>
      </c>
      <c r="M3463">
        <v>180757500</v>
      </c>
      <c r="N3463">
        <v>151877500</v>
      </c>
      <c r="O3463">
        <f t="shared" si="231"/>
        <v>0.14071029168515747</v>
      </c>
      <c r="Q3463">
        <f t="shared" si="232"/>
        <v>1.3557502968719468</v>
      </c>
      <c r="R3463"/>
    </row>
    <row r="3464" spans="1:18" x14ac:dyDescent="0.3">
      <c r="A3464" t="s">
        <v>963</v>
      </c>
      <c r="B3464">
        <v>19</v>
      </c>
      <c r="C3464">
        <v>21.4</v>
      </c>
      <c r="D3464">
        <v>116.36</v>
      </c>
      <c r="E3464">
        <v>1061</v>
      </c>
      <c r="F3464" s="1">
        <v>2.4351999999999999E-166</v>
      </c>
      <c r="G3464">
        <v>2719300000</v>
      </c>
      <c r="H3464">
        <v>2136300000</v>
      </c>
      <c r="I3464">
        <v>1632500000</v>
      </c>
      <c r="J3464">
        <v>1332800000</v>
      </c>
      <c r="K3464">
        <v>2399700000</v>
      </c>
      <c r="L3464">
        <v>2059350000</v>
      </c>
      <c r="M3464">
        <v>1707375000</v>
      </c>
      <c r="N3464">
        <v>1580100000</v>
      </c>
      <c r="O3464">
        <f t="shared" si="231"/>
        <v>8.4221198902141747E-2</v>
      </c>
      <c r="Q3464">
        <f t="shared" si="232"/>
        <v>1.3563753336527273</v>
      </c>
      <c r="R3464"/>
    </row>
    <row r="3465" spans="1:18" x14ac:dyDescent="0.3">
      <c r="A3465" t="s">
        <v>21250</v>
      </c>
      <c r="B3465" t="s">
        <v>21251</v>
      </c>
      <c r="C3465">
        <v>51.1</v>
      </c>
      <c r="D3465">
        <v>49.323999999999998</v>
      </c>
      <c r="E3465">
        <v>448</v>
      </c>
      <c r="F3465" s="1">
        <v>9.9499999999999993E-123</v>
      </c>
      <c r="G3465">
        <v>4608800000</v>
      </c>
      <c r="H3465">
        <v>4598500000</v>
      </c>
      <c r="I3465">
        <v>3261900000</v>
      </c>
      <c r="J3465">
        <v>2796600000</v>
      </c>
      <c r="K3465">
        <v>4122825000</v>
      </c>
      <c r="L3465">
        <v>4685775000</v>
      </c>
      <c r="M3465">
        <v>3293700000</v>
      </c>
      <c r="N3465">
        <v>3199175000</v>
      </c>
      <c r="O3465">
        <f t="shared" si="231"/>
        <v>5.5732052504569363E-2</v>
      </c>
      <c r="Q3465">
        <f t="shared" si="232"/>
        <v>1.3566563348285621</v>
      </c>
      <c r="R3465"/>
    </row>
    <row r="3466" spans="1:18" x14ac:dyDescent="0.3">
      <c r="A3466" t="s">
        <v>19145</v>
      </c>
      <c r="B3466">
        <v>11</v>
      </c>
      <c r="C3466">
        <v>31.6</v>
      </c>
      <c r="D3466">
        <v>55.012999999999998</v>
      </c>
      <c r="E3466">
        <v>509</v>
      </c>
      <c r="F3466" s="1">
        <v>5.9521999999999999E-155</v>
      </c>
      <c r="G3466">
        <v>6322400000</v>
      </c>
      <c r="H3466">
        <v>5807900000</v>
      </c>
      <c r="I3466">
        <v>4234500000</v>
      </c>
      <c r="J3466">
        <v>3729100000</v>
      </c>
      <c r="K3466">
        <v>5686075000</v>
      </c>
      <c r="L3466">
        <v>5779925000</v>
      </c>
      <c r="M3466">
        <v>4261200000</v>
      </c>
      <c r="N3466">
        <v>4188625000</v>
      </c>
      <c r="O3466">
        <f t="shared" si="231"/>
        <v>1.5435739138908685E-3</v>
      </c>
      <c r="Q3466">
        <f t="shared" si="232"/>
        <v>1.3569511794622966</v>
      </c>
      <c r="R3466"/>
    </row>
    <row r="3467" spans="1:18" x14ac:dyDescent="0.3">
      <c r="A3467" t="s">
        <v>7640</v>
      </c>
      <c r="B3467" t="s">
        <v>298</v>
      </c>
      <c r="C3467">
        <v>3</v>
      </c>
      <c r="D3467">
        <v>40.832999999999998</v>
      </c>
      <c r="E3467">
        <v>362</v>
      </c>
      <c r="F3467">
        <v>1.5958000000000001E-3</v>
      </c>
      <c r="G3467">
        <v>38104000</v>
      </c>
      <c r="H3467">
        <v>37688000</v>
      </c>
      <c r="I3467">
        <v>21720000</v>
      </c>
      <c r="J3467">
        <v>20916000</v>
      </c>
      <c r="K3467">
        <v>31645500</v>
      </c>
      <c r="L3467">
        <v>35304250</v>
      </c>
      <c r="M3467">
        <v>23336750</v>
      </c>
      <c r="N3467">
        <v>25998250</v>
      </c>
      <c r="O3467">
        <f t="shared" si="231"/>
        <v>6.0088025017598468E-2</v>
      </c>
      <c r="Q3467">
        <f t="shared" si="232"/>
        <v>1.3570436809567243</v>
      </c>
      <c r="R3467"/>
    </row>
    <row r="3468" spans="1:18" x14ac:dyDescent="0.3">
      <c r="A3468" t="s">
        <v>5002</v>
      </c>
      <c r="B3468" t="s">
        <v>5003</v>
      </c>
      <c r="C3468">
        <v>50</v>
      </c>
      <c r="D3468">
        <v>54.207999999999998</v>
      </c>
      <c r="E3468">
        <v>508</v>
      </c>
      <c r="F3468" s="1">
        <v>3.3128999999999998E-202</v>
      </c>
      <c r="G3468">
        <v>9125900000</v>
      </c>
      <c r="H3468">
        <v>7908100000</v>
      </c>
      <c r="I3468">
        <v>6254300000</v>
      </c>
      <c r="J3468">
        <v>4504100000</v>
      </c>
      <c r="K3468">
        <v>8024350000</v>
      </c>
      <c r="L3468">
        <v>7582775000</v>
      </c>
      <c r="M3468">
        <v>6256050000</v>
      </c>
      <c r="N3468">
        <v>5240500000</v>
      </c>
      <c r="O3468">
        <f t="shared" si="231"/>
        <v>6.5524661613715729E-2</v>
      </c>
      <c r="Q3468">
        <f t="shared" si="232"/>
        <v>1.3575485689185016</v>
      </c>
      <c r="R3468"/>
    </row>
    <row r="3469" spans="1:18" x14ac:dyDescent="0.3">
      <c r="A3469" t="s">
        <v>1593</v>
      </c>
      <c r="B3469">
        <v>6</v>
      </c>
      <c r="C3469">
        <v>17.8</v>
      </c>
      <c r="D3469">
        <v>46.094999999999999</v>
      </c>
      <c r="E3469">
        <v>421</v>
      </c>
      <c r="F3469" s="1">
        <v>5.2964999999999998E-33</v>
      </c>
      <c r="G3469">
        <v>535520000</v>
      </c>
      <c r="H3469">
        <v>687540000</v>
      </c>
      <c r="I3469">
        <v>370740000</v>
      </c>
      <c r="J3469">
        <v>349930000</v>
      </c>
      <c r="K3469">
        <v>459567500</v>
      </c>
      <c r="L3469">
        <v>657005000</v>
      </c>
      <c r="M3469">
        <v>395595000</v>
      </c>
      <c r="N3469">
        <v>426465000</v>
      </c>
      <c r="O3469">
        <f t="shared" si="231"/>
        <v>0.27846474807579102</v>
      </c>
      <c r="Q3469">
        <f t="shared" si="232"/>
        <v>1.3582615624163685</v>
      </c>
      <c r="R3469"/>
    </row>
    <row r="3470" spans="1:18" x14ac:dyDescent="0.3">
      <c r="A3470" t="s">
        <v>8793</v>
      </c>
      <c r="B3470" t="s">
        <v>2297</v>
      </c>
      <c r="C3470">
        <v>39.9</v>
      </c>
      <c r="D3470">
        <v>44.134999999999998</v>
      </c>
      <c r="E3470">
        <v>401</v>
      </c>
      <c r="F3470" s="1">
        <v>1.2226E-54</v>
      </c>
      <c r="G3470">
        <v>723630000</v>
      </c>
      <c r="H3470">
        <v>642840000</v>
      </c>
      <c r="I3470">
        <v>411430000</v>
      </c>
      <c r="J3470">
        <v>388770000</v>
      </c>
      <c r="K3470">
        <v>614930000</v>
      </c>
      <c r="L3470">
        <v>610420000</v>
      </c>
      <c r="M3470">
        <v>431717500</v>
      </c>
      <c r="N3470">
        <v>469812500</v>
      </c>
      <c r="O3470">
        <f t="shared" si="231"/>
        <v>1.374506244418743E-2</v>
      </c>
      <c r="Q3470">
        <f t="shared" si="232"/>
        <v>1.3591893780573026</v>
      </c>
      <c r="R3470"/>
    </row>
    <row r="3471" spans="1:18" x14ac:dyDescent="0.3">
      <c r="A3471" t="s">
        <v>6626</v>
      </c>
      <c r="B3471" t="s">
        <v>1847</v>
      </c>
      <c r="C3471">
        <v>15.3</v>
      </c>
      <c r="D3471">
        <v>47.71</v>
      </c>
      <c r="E3471">
        <v>431</v>
      </c>
      <c r="F3471" s="1">
        <v>7.8153999999999992E-34</v>
      </c>
      <c r="G3471">
        <v>36967000</v>
      </c>
      <c r="H3471">
        <v>20955000</v>
      </c>
      <c r="I3471">
        <v>18752000</v>
      </c>
      <c r="J3471">
        <v>13796000</v>
      </c>
      <c r="K3471">
        <v>30674500</v>
      </c>
      <c r="L3471">
        <v>20118000</v>
      </c>
      <c r="M3471">
        <v>20118000</v>
      </c>
      <c r="N3471">
        <v>17226250</v>
      </c>
      <c r="O3471">
        <f t="shared" si="231"/>
        <v>0.34415106299895026</v>
      </c>
      <c r="Q3471">
        <f t="shared" si="232"/>
        <v>1.3601156804595085</v>
      </c>
      <c r="R3471"/>
    </row>
    <row r="3472" spans="1:18" x14ac:dyDescent="0.3">
      <c r="A3472" t="s">
        <v>19809</v>
      </c>
      <c r="B3472" t="s">
        <v>4466</v>
      </c>
      <c r="C3472">
        <v>35.5</v>
      </c>
      <c r="D3472">
        <v>42.125</v>
      </c>
      <c r="E3472">
        <v>391</v>
      </c>
      <c r="F3472" s="1">
        <v>8.3162000000000005E-62</v>
      </c>
      <c r="G3472">
        <v>676780000</v>
      </c>
      <c r="H3472">
        <v>1742200000</v>
      </c>
      <c r="I3472">
        <v>782050000</v>
      </c>
      <c r="J3472">
        <v>700510000</v>
      </c>
      <c r="K3472">
        <v>575457500</v>
      </c>
      <c r="L3472">
        <v>1679625000</v>
      </c>
      <c r="M3472">
        <v>832630000</v>
      </c>
      <c r="N3472">
        <v>825120000</v>
      </c>
      <c r="O3472">
        <f t="shared" si="231"/>
        <v>0.64272497469034118</v>
      </c>
      <c r="Q3472">
        <f t="shared" si="232"/>
        <v>1.3603272507917359</v>
      </c>
      <c r="R3472"/>
    </row>
    <row r="3473" spans="1:18" x14ac:dyDescent="0.3">
      <c r="A3473" t="s">
        <v>5173</v>
      </c>
      <c r="B3473">
        <v>2</v>
      </c>
      <c r="C3473">
        <v>3.8</v>
      </c>
      <c r="D3473">
        <v>83.475999999999999</v>
      </c>
      <c r="E3473">
        <v>754</v>
      </c>
      <c r="F3473">
        <v>1.3563E-4</v>
      </c>
      <c r="G3473">
        <v>82435000</v>
      </c>
      <c r="H3473">
        <v>69505000</v>
      </c>
      <c r="I3473">
        <v>29130000</v>
      </c>
      <c r="J3473">
        <v>52243000</v>
      </c>
      <c r="K3473">
        <v>67277000</v>
      </c>
      <c r="L3473">
        <v>64511750</v>
      </c>
      <c r="M3473">
        <v>31732750</v>
      </c>
      <c r="N3473">
        <v>65145500</v>
      </c>
      <c r="O3473">
        <f t="shared" si="231"/>
        <v>0.40709116756376584</v>
      </c>
      <c r="Q3473">
        <f t="shared" si="232"/>
        <v>1.3603543623052645</v>
      </c>
      <c r="R3473"/>
    </row>
    <row r="3474" spans="1:18" x14ac:dyDescent="0.3">
      <c r="A3474" t="s">
        <v>8267</v>
      </c>
      <c r="B3474" t="s">
        <v>287</v>
      </c>
      <c r="C3474">
        <v>26.1</v>
      </c>
      <c r="D3474">
        <v>69.811999999999998</v>
      </c>
      <c r="E3474">
        <v>628</v>
      </c>
      <c r="F3474" s="1">
        <v>5.8590000000000001E-52</v>
      </c>
      <c r="G3474">
        <v>971730000</v>
      </c>
      <c r="H3474">
        <v>737830000</v>
      </c>
      <c r="I3474">
        <v>523530000</v>
      </c>
      <c r="J3474">
        <v>469290000</v>
      </c>
      <c r="K3474">
        <v>829005000</v>
      </c>
      <c r="L3474">
        <v>709297500</v>
      </c>
      <c r="M3474">
        <v>553955000</v>
      </c>
      <c r="N3474">
        <v>576045000</v>
      </c>
      <c r="O3474">
        <f t="shared" si="231"/>
        <v>7.8553120772978935E-2</v>
      </c>
      <c r="Q3474">
        <f t="shared" si="232"/>
        <v>1.3613296460176991</v>
      </c>
      <c r="R3474"/>
    </row>
    <row r="3475" spans="1:18" x14ac:dyDescent="0.3">
      <c r="A3475" t="s">
        <v>2434</v>
      </c>
      <c r="B3475" t="s">
        <v>977</v>
      </c>
      <c r="C3475">
        <v>2.4</v>
      </c>
      <c r="D3475">
        <v>52.366999999999997</v>
      </c>
      <c r="E3475">
        <v>457</v>
      </c>
      <c r="F3475">
        <v>1.4268E-3</v>
      </c>
      <c r="G3475">
        <v>142610000</v>
      </c>
      <c r="H3475">
        <v>106470000</v>
      </c>
      <c r="I3475">
        <v>55554000</v>
      </c>
      <c r="J3475">
        <v>78090000</v>
      </c>
      <c r="K3475">
        <v>119546750</v>
      </c>
      <c r="L3475">
        <v>98481500</v>
      </c>
      <c r="M3475">
        <v>62262250</v>
      </c>
      <c r="N3475">
        <v>97872250</v>
      </c>
      <c r="O3475">
        <f t="shared" si="231"/>
        <v>0.29665763838369186</v>
      </c>
      <c r="Q3475">
        <f t="shared" si="232"/>
        <v>1.3615320246417855</v>
      </c>
      <c r="R3475"/>
    </row>
    <row r="3476" spans="1:18" x14ac:dyDescent="0.3">
      <c r="A3476" t="s">
        <v>17753</v>
      </c>
      <c r="B3476" t="s">
        <v>2087</v>
      </c>
      <c r="C3476">
        <v>24.7</v>
      </c>
      <c r="D3476">
        <v>25.512</v>
      </c>
      <c r="E3476">
        <v>231</v>
      </c>
      <c r="F3476" s="1">
        <v>7.1449E-19</v>
      </c>
      <c r="G3476">
        <v>1987600000</v>
      </c>
      <c r="H3476">
        <v>1707800000</v>
      </c>
      <c r="I3476">
        <v>1227200000</v>
      </c>
      <c r="J3476">
        <v>989940000</v>
      </c>
      <c r="K3476">
        <v>1712225000</v>
      </c>
      <c r="L3476">
        <v>1647225000</v>
      </c>
      <c r="M3476">
        <v>1290250000</v>
      </c>
      <c r="N3476">
        <v>1176485000</v>
      </c>
      <c r="O3476">
        <f t="shared" si="231"/>
        <v>2.0869753427816592E-2</v>
      </c>
      <c r="Q3476">
        <f t="shared" si="232"/>
        <v>1.3619014608379092</v>
      </c>
      <c r="R3476"/>
    </row>
    <row r="3477" spans="1:18" x14ac:dyDescent="0.3">
      <c r="A3477" t="s">
        <v>9370</v>
      </c>
      <c r="B3477">
        <v>2</v>
      </c>
      <c r="C3477">
        <v>1.7</v>
      </c>
      <c r="D3477">
        <v>158.4</v>
      </c>
      <c r="E3477">
        <v>1384</v>
      </c>
      <c r="F3477">
        <v>8.1039999999999997E-4</v>
      </c>
      <c r="G3477">
        <v>41647000</v>
      </c>
      <c r="H3477">
        <v>0</v>
      </c>
      <c r="I3477">
        <v>8660500</v>
      </c>
      <c r="J3477">
        <v>0</v>
      </c>
      <c r="K3477">
        <v>33918000</v>
      </c>
      <c r="L3477">
        <v>0</v>
      </c>
      <c r="M3477">
        <v>9042575</v>
      </c>
      <c r="N3477">
        <v>0</v>
      </c>
      <c r="O3477">
        <f t="shared" si="231"/>
        <v>0.55200749370087876</v>
      </c>
      <c r="R3477"/>
    </row>
    <row r="3478" spans="1:18" x14ac:dyDescent="0.3">
      <c r="A3478" t="s">
        <v>12063</v>
      </c>
      <c r="B3478">
        <v>10</v>
      </c>
      <c r="C3478">
        <v>41.1</v>
      </c>
      <c r="D3478">
        <v>34.950000000000003</v>
      </c>
      <c r="E3478">
        <v>321</v>
      </c>
      <c r="F3478" s="1">
        <v>1.3155E-36</v>
      </c>
      <c r="G3478">
        <v>2191400000</v>
      </c>
      <c r="H3478">
        <v>1103400000</v>
      </c>
      <c r="I3478">
        <v>920770000</v>
      </c>
      <c r="J3478">
        <v>1015900000</v>
      </c>
      <c r="K3478">
        <v>1901750000</v>
      </c>
      <c r="L3478">
        <v>1068325000</v>
      </c>
      <c r="M3478">
        <v>976205000</v>
      </c>
      <c r="N3478">
        <v>1203725000</v>
      </c>
      <c r="O3478">
        <f t="shared" si="231"/>
        <v>0.45694877296083414</v>
      </c>
      <c r="Q3478">
        <f t="shared" ref="Q3478:Q3486" si="233">AVERAGE(K3478:L3478)/AVERAGE(M3478:N3478)</f>
        <v>1.3624634735977761</v>
      </c>
      <c r="R3478"/>
    </row>
    <row r="3479" spans="1:18" x14ac:dyDescent="0.3">
      <c r="A3479" t="s">
        <v>8486</v>
      </c>
      <c r="B3479">
        <v>5</v>
      </c>
      <c r="C3479">
        <v>28</v>
      </c>
      <c r="D3479">
        <v>18.759</v>
      </c>
      <c r="E3479">
        <v>161</v>
      </c>
      <c r="F3479" s="1">
        <v>7.4031999999999996E-29</v>
      </c>
      <c r="G3479">
        <v>720980000</v>
      </c>
      <c r="H3479">
        <v>689880000</v>
      </c>
      <c r="I3479">
        <v>520030000</v>
      </c>
      <c r="J3479">
        <v>316140000</v>
      </c>
      <c r="K3479">
        <v>611285000</v>
      </c>
      <c r="L3479">
        <v>662075000</v>
      </c>
      <c r="M3479">
        <v>550562500</v>
      </c>
      <c r="N3479">
        <v>383950000</v>
      </c>
      <c r="O3479">
        <f t="shared" si="231"/>
        <v>0.19114575265497336</v>
      </c>
      <c r="Q3479">
        <f t="shared" si="233"/>
        <v>1.3625927957089927</v>
      </c>
      <c r="R3479"/>
    </row>
    <row r="3480" spans="1:18" x14ac:dyDescent="0.3">
      <c r="A3480" t="s">
        <v>5608</v>
      </c>
      <c r="B3480">
        <v>43</v>
      </c>
      <c r="C3480">
        <v>43.9</v>
      </c>
      <c r="D3480">
        <v>136.56</v>
      </c>
      <c r="E3480">
        <v>1216</v>
      </c>
      <c r="F3480">
        <v>0</v>
      </c>
      <c r="G3480">
        <v>8316200000</v>
      </c>
      <c r="H3480">
        <v>10009000000</v>
      </c>
      <c r="I3480">
        <v>6754500000</v>
      </c>
      <c r="J3480">
        <v>5111300000</v>
      </c>
      <c r="K3480">
        <v>7335250000</v>
      </c>
      <c r="L3480">
        <v>9909100000</v>
      </c>
      <c r="M3480">
        <v>6803600000</v>
      </c>
      <c r="N3480">
        <v>5850875000</v>
      </c>
      <c r="O3480">
        <f t="shared" si="231"/>
        <v>0.23641659725911768</v>
      </c>
      <c r="Q3480">
        <f t="shared" si="233"/>
        <v>1.3627076587531288</v>
      </c>
      <c r="R3480"/>
    </row>
    <row r="3481" spans="1:18" x14ac:dyDescent="0.3">
      <c r="A3481" t="s">
        <v>25272</v>
      </c>
      <c r="B3481" t="s">
        <v>25274</v>
      </c>
      <c r="C3481">
        <v>23.4</v>
      </c>
      <c r="D3481">
        <v>74.119</v>
      </c>
      <c r="E3481">
        <v>644</v>
      </c>
      <c r="F3481" s="1">
        <v>1.9056000000000001E-116</v>
      </c>
      <c r="G3481">
        <v>3707100000</v>
      </c>
      <c r="H3481">
        <v>2995300000</v>
      </c>
      <c r="I3481">
        <v>1937500000</v>
      </c>
      <c r="J3481">
        <v>2159300000</v>
      </c>
      <c r="K3481">
        <v>3300600000</v>
      </c>
      <c r="L3481">
        <v>2915750000</v>
      </c>
      <c r="M3481">
        <v>2011100000</v>
      </c>
      <c r="N3481">
        <v>2546975000</v>
      </c>
      <c r="O3481">
        <f t="shared" si="231"/>
        <v>0.12848045220641402</v>
      </c>
      <c r="Q3481">
        <f t="shared" si="233"/>
        <v>1.3638103804786013</v>
      </c>
      <c r="R3481"/>
    </row>
    <row r="3482" spans="1:18" x14ac:dyDescent="0.3">
      <c r="A3482" t="s">
        <v>5578</v>
      </c>
      <c r="B3482">
        <v>5</v>
      </c>
      <c r="C3482">
        <v>20.3</v>
      </c>
      <c r="D3482">
        <v>34.951999999999998</v>
      </c>
      <c r="E3482">
        <v>300</v>
      </c>
      <c r="F3482" s="1">
        <v>5.1868999999999997E-26</v>
      </c>
      <c r="G3482">
        <v>253180000</v>
      </c>
      <c r="H3482">
        <v>285970000</v>
      </c>
      <c r="I3482">
        <v>248730000</v>
      </c>
      <c r="J3482">
        <v>74875000</v>
      </c>
      <c r="K3482">
        <v>215435000</v>
      </c>
      <c r="L3482">
        <v>268622500</v>
      </c>
      <c r="M3482">
        <v>260227500</v>
      </c>
      <c r="N3482">
        <v>93562250</v>
      </c>
      <c r="O3482">
        <f t="shared" si="231"/>
        <v>0.53411020682859034</v>
      </c>
      <c r="Q3482">
        <f t="shared" si="233"/>
        <v>1.368206682076007</v>
      </c>
      <c r="R3482"/>
    </row>
    <row r="3483" spans="1:18" x14ac:dyDescent="0.3">
      <c r="A3483" t="s">
        <v>16805</v>
      </c>
      <c r="B3483" t="s">
        <v>16807</v>
      </c>
      <c r="C3483">
        <v>18.8</v>
      </c>
      <c r="D3483">
        <v>77.858999999999995</v>
      </c>
      <c r="E3483">
        <v>717</v>
      </c>
      <c r="F3483" s="1">
        <v>2.1439000000000001E-66</v>
      </c>
      <c r="G3483">
        <v>160840000</v>
      </c>
      <c r="H3483">
        <v>96685000</v>
      </c>
      <c r="I3483">
        <v>77216000</v>
      </c>
      <c r="J3483">
        <v>61986000</v>
      </c>
      <c r="K3483">
        <v>134352500</v>
      </c>
      <c r="L3483">
        <v>89850250</v>
      </c>
      <c r="M3483">
        <v>85947000</v>
      </c>
      <c r="N3483">
        <v>77872500</v>
      </c>
      <c r="O3483">
        <f t="shared" si="231"/>
        <v>0.31353555542651113</v>
      </c>
      <c r="Q3483">
        <f t="shared" si="233"/>
        <v>1.3685962293866114</v>
      </c>
      <c r="R3483"/>
    </row>
    <row r="3484" spans="1:18" x14ac:dyDescent="0.3">
      <c r="A3484" t="s">
        <v>6955</v>
      </c>
      <c r="B3484">
        <v>3</v>
      </c>
      <c r="C3484">
        <v>6.4</v>
      </c>
      <c r="D3484">
        <v>52.901000000000003</v>
      </c>
      <c r="E3484">
        <v>487</v>
      </c>
      <c r="F3484" s="1">
        <v>2.1495E-26</v>
      </c>
      <c r="G3484">
        <v>350030000</v>
      </c>
      <c r="H3484">
        <v>293120000</v>
      </c>
      <c r="I3484">
        <v>144840000</v>
      </c>
      <c r="J3484">
        <v>219270000</v>
      </c>
      <c r="K3484">
        <v>303825000</v>
      </c>
      <c r="L3484">
        <v>275850000</v>
      </c>
      <c r="M3484">
        <v>156187500</v>
      </c>
      <c r="N3484">
        <v>267230000</v>
      </c>
      <c r="O3484">
        <f t="shared" si="231"/>
        <v>0.30564209521024188</v>
      </c>
      <c r="Q3484">
        <f t="shared" si="233"/>
        <v>1.3690388328304806</v>
      </c>
      <c r="R3484"/>
    </row>
    <row r="3485" spans="1:18" x14ac:dyDescent="0.3">
      <c r="A3485" t="s">
        <v>2734</v>
      </c>
      <c r="B3485" t="s">
        <v>2736</v>
      </c>
      <c r="C3485">
        <v>32.200000000000003</v>
      </c>
      <c r="D3485">
        <v>40.869</v>
      </c>
      <c r="E3485">
        <v>373</v>
      </c>
      <c r="F3485" s="1">
        <v>4.3831999999999998E-75</v>
      </c>
      <c r="G3485">
        <v>1918400000</v>
      </c>
      <c r="H3485">
        <v>1868900000</v>
      </c>
      <c r="I3485">
        <v>1364300000</v>
      </c>
      <c r="J3485">
        <v>921280000</v>
      </c>
      <c r="K3485">
        <v>1637425000</v>
      </c>
      <c r="L3485">
        <v>1803275000</v>
      </c>
      <c r="M3485">
        <v>1435750000</v>
      </c>
      <c r="N3485">
        <v>1076345000</v>
      </c>
      <c r="O3485">
        <f t="shared" si="231"/>
        <v>0.1435747130188203</v>
      </c>
      <c r="Q3485">
        <f t="shared" si="233"/>
        <v>1.369653615806727</v>
      </c>
      <c r="R3485"/>
    </row>
    <row r="3486" spans="1:18" x14ac:dyDescent="0.3">
      <c r="A3486" t="s">
        <v>18753</v>
      </c>
      <c r="B3486">
        <v>6</v>
      </c>
      <c r="C3486">
        <v>33.1</v>
      </c>
      <c r="D3486">
        <v>18.814</v>
      </c>
      <c r="E3486">
        <v>169</v>
      </c>
      <c r="F3486" s="1">
        <v>5.6355999999999996E-78</v>
      </c>
      <c r="G3486">
        <v>22041000000</v>
      </c>
      <c r="H3486">
        <v>16192000000</v>
      </c>
      <c r="I3486">
        <v>12330000000</v>
      </c>
      <c r="J3486">
        <v>11161000000</v>
      </c>
      <c r="K3486">
        <v>19323500000</v>
      </c>
      <c r="L3486">
        <v>16092750000</v>
      </c>
      <c r="M3486" s="1">
        <v>12864000000</v>
      </c>
      <c r="N3486">
        <v>12979250000</v>
      </c>
      <c r="O3486">
        <f t="shared" si="231"/>
        <v>9.7626896076157488E-2</v>
      </c>
      <c r="Q3486">
        <f t="shared" si="233"/>
        <v>1.3704255463225408</v>
      </c>
      <c r="R3486"/>
    </row>
    <row r="3487" spans="1:18" x14ac:dyDescent="0.3">
      <c r="A3487" t="s">
        <v>20232</v>
      </c>
      <c r="B3487">
        <v>1</v>
      </c>
      <c r="C3487">
        <v>13.2</v>
      </c>
      <c r="D3487">
        <v>11.742000000000001</v>
      </c>
      <c r="E3487">
        <v>106</v>
      </c>
      <c r="F3487" s="1">
        <v>1.3471E-6</v>
      </c>
      <c r="G3487">
        <v>24373000</v>
      </c>
      <c r="H3487">
        <v>0</v>
      </c>
      <c r="I3487">
        <v>5686800</v>
      </c>
      <c r="J3487">
        <v>0</v>
      </c>
      <c r="K3487">
        <v>20085000</v>
      </c>
      <c r="L3487">
        <v>0</v>
      </c>
      <c r="M3487">
        <v>5482000</v>
      </c>
      <c r="N3487">
        <v>0</v>
      </c>
      <c r="O3487">
        <f t="shared" si="231"/>
        <v>0.5556791516980284</v>
      </c>
      <c r="R3487"/>
    </row>
    <row r="3488" spans="1:18" x14ac:dyDescent="0.3">
      <c r="A3488" t="s">
        <v>27627</v>
      </c>
      <c r="B3488">
        <v>42</v>
      </c>
      <c r="C3488">
        <v>49.2</v>
      </c>
      <c r="D3488">
        <v>80.051000000000002</v>
      </c>
      <c r="E3488">
        <v>699</v>
      </c>
      <c r="F3488">
        <v>0</v>
      </c>
      <c r="G3488">
        <v>761100000</v>
      </c>
      <c r="H3488">
        <v>521320000</v>
      </c>
      <c r="I3488">
        <v>556070000</v>
      </c>
      <c r="J3488">
        <v>198730000</v>
      </c>
      <c r="K3488">
        <v>643567500</v>
      </c>
      <c r="L3488">
        <v>493687500</v>
      </c>
      <c r="M3488">
        <v>590070000</v>
      </c>
      <c r="N3488">
        <v>239622500</v>
      </c>
      <c r="O3488">
        <f t="shared" si="231"/>
        <v>0.50441443842946743</v>
      </c>
      <c r="Q3488">
        <f t="shared" ref="Q3488:Q3497" si="234">AVERAGE(K3488:L3488)/AVERAGE(M3488:N3488)</f>
        <v>1.3706945645525299</v>
      </c>
      <c r="R3488"/>
    </row>
    <row r="3489" spans="1:18" x14ac:dyDescent="0.3">
      <c r="A3489" t="s">
        <v>18594</v>
      </c>
      <c r="B3489">
        <v>5</v>
      </c>
      <c r="C3489">
        <v>12.7</v>
      </c>
      <c r="D3489">
        <v>61.866999999999997</v>
      </c>
      <c r="E3489">
        <v>557</v>
      </c>
      <c r="F3489" s="1">
        <v>2.3436999999999999E-13</v>
      </c>
      <c r="G3489">
        <v>186310000</v>
      </c>
      <c r="H3489">
        <v>171970000</v>
      </c>
      <c r="I3489">
        <v>106910000</v>
      </c>
      <c r="J3489">
        <v>92123000</v>
      </c>
      <c r="K3489">
        <v>155760000</v>
      </c>
      <c r="L3489">
        <v>162037500</v>
      </c>
      <c r="M3489">
        <v>116809000</v>
      </c>
      <c r="N3489">
        <v>114963250</v>
      </c>
      <c r="O3489">
        <f t="shared" si="231"/>
        <v>5.735653216191368E-3</v>
      </c>
      <c r="Q3489">
        <f t="shared" si="234"/>
        <v>1.3711628549146846</v>
      </c>
      <c r="R3489"/>
    </row>
    <row r="3490" spans="1:18" x14ac:dyDescent="0.3">
      <c r="A3490" t="s">
        <v>3580</v>
      </c>
      <c r="B3490" t="s">
        <v>289</v>
      </c>
      <c r="C3490">
        <v>40.299999999999997</v>
      </c>
      <c r="D3490">
        <v>25.132000000000001</v>
      </c>
      <c r="E3490">
        <v>231</v>
      </c>
      <c r="F3490" s="1">
        <v>5.3082000000000002E-42</v>
      </c>
      <c r="G3490">
        <v>2808600000</v>
      </c>
      <c r="H3490">
        <v>3664800000</v>
      </c>
      <c r="I3490">
        <v>2327000000</v>
      </c>
      <c r="J3490">
        <v>1739000000</v>
      </c>
      <c r="K3490">
        <v>2484550000</v>
      </c>
      <c r="L3490">
        <v>3599675000</v>
      </c>
      <c r="M3490">
        <v>2382650000</v>
      </c>
      <c r="N3490">
        <v>2052675000</v>
      </c>
      <c r="O3490">
        <f t="shared" si="231"/>
        <v>0.29197488931440707</v>
      </c>
      <c r="Q3490">
        <f t="shared" si="234"/>
        <v>1.3717653159576806</v>
      </c>
      <c r="R3490"/>
    </row>
    <row r="3491" spans="1:18" x14ac:dyDescent="0.3">
      <c r="A3491" t="s">
        <v>7571</v>
      </c>
      <c r="B3491" t="s">
        <v>7573</v>
      </c>
      <c r="C3491">
        <v>30</v>
      </c>
      <c r="D3491">
        <v>66.486999999999995</v>
      </c>
      <c r="E3491">
        <v>594</v>
      </c>
      <c r="F3491" s="1">
        <v>1.6879E-165</v>
      </c>
      <c r="G3491">
        <v>2376600000</v>
      </c>
      <c r="H3491">
        <v>1356500000</v>
      </c>
      <c r="I3491">
        <v>1279000000</v>
      </c>
      <c r="J3491">
        <v>935160000</v>
      </c>
      <c r="K3491">
        <v>2059350000</v>
      </c>
      <c r="L3491">
        <v>1292900000</v>
      </c>
      <c r="M3491">
        <v>1348800000</v>
      </c>
      <c r="N3491">
        <v>1094190000</v>
      </c>
      <c r="O3491">
        <f t="shared" si="231"/>
        <v>0.37717497697454594</v>
      </c>
      <c r="Q3491">
        <f t="shared" si="234"/>
        <v>1.3721914539150795</v>
      </c>
      <c r="R3491"/>
    </row>
    <row r="3492" spans="1:18" x14ac:dyDescent="0.3">
      <c r="A3492" t="s">
        <v>13510</v>
      </c>
      <c r="B3492" t="s">
        <v>255</v>
      </c>
      <c r="C3492">
        <v>13</v>
      </c>
      <c r="D3492">
        <v>34.658000000000001</v>
      </c>
      <c r="E3492">
        <v>315</v>
      </c>
      <c r="F3492" s="1">
        <v>9.6364000000000005E-21</v>
      </c>
      <c r="G3492">
        <v>298760000</v>
      </c>
      <c r="H3492">
        <v>307500000</v>
      </c>
      <c r="I3492">
        <v>197960000</v>
      </c>
      <c r="J3492">
        <v>153680000</v>
      </c>
      <c r="K3492">
        <v>256072500</v>
      </c>
      <c r="L3492">
        <v>286787500</v>
      </c>
      <c r="M3492">
        <v>209955000</v>
      </c>
      <c r="N3492">
        <v>185362500</v>
      </c>
      <c r="O3492">
        <f t="shared" si="231"/>
        <v>6.4333214342119693E-2</v>
      </c>
      <c r="Q3492">
        <f t="shared" si="234"/>
        <v>1.3732253188892471</v>
      </c>
      <c r="R3492"/>
    </row>
    <row r="3493" spans="1:18" x14ac:dyDescent="0.3">
      <c r="A3493" t="s">
        <v>12263</v>
      </c>
      <c r="B3493">
        <v>6</v>
      </c>
      <c r="C3493">
        <v>27.9</v>
      </c>
      <c r="D3493">
        <v>39.610999999999997</v>
      </c>
      <c r="E3493">
        <v>348</v>
      </c>
      <c r="F3493" s="1">
        <v>7.6366000000000007E-167</v>
      </c>
      <c r="G3493">
        <v>1214300000</v>
      </c>
      <c r="H3493">
        <v>714030000</v>
      </c>
      <c r="I3493">
        <v>484940000</v>
      </c>
      <c r="J3493">
        <v>622940000</v>
      </c>
      <c r="K3493">
        <v>1039002500</v>
      </c>
      <c r="L3493">
        <v>690812500</v>
      </c>
      <c r="M3493">
        <v>513335000</v>
      </c>
      <c r="N3493">
        <v>746165000</v>
      </c>
      <c r="O3493">
        <f t="shared" si="231"/>
        <v>0.37819061740585713</v>
      </c>
      <c r="Q3493">
        <f t="shared" si="234"/>
        <v>1.3734140531957126</v>
      </c>
      <c r="R3493"/>
    </row>
    <row r="3494" spans="1:18" x14ac:dyDescent="0.3">
      <c r="A3494" t="s">
        <v>13791</v>
      </c>
      <c r="B3494">
        <v>4</v>
      </c>
      <c r="C3494">
        <v>21.1</v>
      </c>
      <c r="D3494">
        <v>40.670999999999999</v>
      </c>
      <c r="E3494">
        <v>361</v>
      </c>
      <c r="F3494" s="1">
        <v>8.6578999999999997E-8</v>
      </c>
      <c r="G3494">
        <v>104290000</v>
      </c>
      <c r="H3494">
        <v>73697000</v>
      </c>
      <c r="I3494">
        <v>56205000</v>
      </c>
      <c r="J3494">
        <v>38249000</v>
      </c>
      <c r="K3494">
        <v>85070750</v>
      </c>
      <c r="L3494">
        <v>68019250</v>
      </c>
      <c r="M3494">
        <v>62928750</v>
      </c>
      <c r="N3494">
        <v>48376500</v>
      </c>
      <c r="O3494">
        <f t="shared" si="231"/>
        <v>0.20334216024331697</v>
      </c>
      <c r="Q3494">
        <f t="shared" si="234"/>
        <v>1.3754068204329983</v>
      </c>
      <c r="R3494"/>
    </row>
    <row r="3495" spans="1:18" x14ac:dyDescent="0.3">
      <c r="A3495" t="s">
        <v>28595</v>
      </c>
      <c r="B3495">
        <v>10</v>
      </c>
      <c r="C3495">
        <v>13.4</v>
      </c>
      <c r="D3495">
        <v>104.27</v>
      </c>
      <c r="E3495">
        <v>921</v>
      </c>
      <c r="F3495" s="1">
        <v>5.2834999999999999E-47</v>
      </c>
      <c r="G3495">
        <v>515220000</v>
      </c>
      <c r="H3495">
        <v>647130000</v>
      </c>
      <c r="I3495">
        <v>328720000</v>
      </c>
      <c r="J3495">
        <v>342970000</v>
      </c>
      <c r="K3495">
        <v>442095000</v>
      </c>
      <c r="L3495">
        <v>614930000</v>
      </c>
      <c r="M3495">
        <v>349992500</v>
      </c>
      <c r="N3495">
        <v>418522500</v>
      </c>
      <c r="O3495">
        <f t="shared" si="231"/>
        <v>0.26089769245647643</v>
      </c>
      <c r="Q3495">
        <f t="shared" si="234"/>
        <v>1.3754123211648439</v>
      </c>
      <c r="R3495"/>
    </row>
    <row r="3496" spans="1:18" x14ac:dyDescent="0.3">
      <c r="A3496" t="s">
        <v>11044</v>
      </c>
      <c r="B3496">
        <v>6</v>
      </c>
      <c r="C3496">
        <v>9.8000000000000007</v>
      </c>
      <c r="D3496">
        <v>105.23</v>
      </c>
      <c r="E3496">
        <v>927</v>
      </c>
      <c r="F3496" s="1">
        <v>1.222E-37</v>
      </c>
      <c r="G3496">
        <v>210860000</v>
      </c>
      <c r="H3496">
        <v>174950000</v>
      </c>
      <c r="I3496">
        <v>123260000</v>
      </c>
      <c r="J3496">
        <v>94568000</v>
      </c>
      <c r="K3496">
        <v>179645000</v>
      </c>
      <c r="L3496">
        <v>165402500</v>
      </c>
      <c r="M3496">
        <v>133570000</v>
      </c>
      <c r="N3496">
        <v>117272000</v>
      </c>
      <c r="O3496">
        <f t="shared" si="231"/>
        <v>4.8944584941028317E-2</v>
      </c>
      <c r="Q3496">
        <f t="shared" si="234"/>
        <v>1.3755571236076893</v>
      </c>
      <c r="R3496"/>
    </row>
    <row r="3497" spans="1:18" x14ac:dyDescent="0.3">
      <c r="A3497" t="s">
        <v>17612</v>
      </c>
      <c r="B3497">
        <v>15</v>
      </c>
      <c r="C3497">
        <v>50.7</v>
      </c>
      <c r="D3497">
        <v>49.537999999999997</v>
      </c>
      <c r="E3497">
        <v>444</v>
      </c>
      <c r="F3497" s="1">
        <v>1.764E-100</v>
      </c>
      <c r="G3497">
        <v>6706700000</v>
      </c>
      <c r="H3497">
        <v>6938200000</v>
      </c>
      <c r="I3497">
        <v>4611600000</v>
      </c>
      <c r="J3497">
        <v>4141400000</v>
      </c>
      <c r="K3497">
        <v>5985750000</v>
      </c>
      <c r="L3497">
        <v>6715475000</v>
      </c>
      <c r="M3497">
        <v>4481775000</v>
      </c>
      <c r="N3497">
        <v>4749950000</v>
      </c>
      <c r="O3497">
        <f t="shared" si="231"/>
        <v>4.6720609148203793E-2</v>
      </c>
      <c r="Q3497">
        <f t="shared" si="234"/>
        <v>1.3758235865994708</v>
      </c>
      <c r="R3497"/>
    </row>
    <row r="3498" spans="1:18" x14ac:dyDescent="0.3">
      <c r="A3498" t="s">
        <v>5212</v>
      </c>
      <c r="B3498" t="s">
        <v>106</v>
      </c>
      <c r="C3498">
        <v>1.8</v>
      </c>
      <c r="D3498">
        <v>72.927999999999997</v>
      </c>
      <c r="E3498">
        <v>653</v>
      </c>
      <c r="F3498" s="1">
        <v>5.0463999999999997E-6</v>
      </c>
      <c r="G3498">
        <v>0</v>
      </c>
      <c r="H3498">
        <v>149390000</v>
      </c>
      <c r="I3498">
        <v>162820000</v>
      </c>
      <c r="J3498">
        <v>63885000</v>
      </c>
      <c r="K3498">
        <v>0</v>
      </c>
      <c r="L3498">
        <v>137902500</v>
      </c>
      <c r="M3498">
        <v>174385000</v>
      </c>
      <c r="N3498">
        <v>79951250</v>
      </c>
      <c r="O3498">
        <f t="shared" si="231"/>
        <v>0.55810783529880159</v>
      </c>
      <c r="R3498"/>
    </row>
    <row r="3499" spans="1:18" x14ac:dyDescent="0.3">
      <c r="A3499" t="s">
        <v>18570</v>
      </c>
      <c r="B3499">
        <v>1</v>
      </c>
      <c r="C3499">
        <v>5.8</v>
      </c>
      <c r="D3499">
        <v>21.719000000000001</v>
      </c>
      <c r="E3499">
        <v>190</v>
      </c>
      <c r="F3499">
        <v>2.4159E-4</v>
      </c>
      <c r="G3499">
        <v>0</v>
      </c>
      <c r="H3499">
        <v>94342000</v>
      </c>
      <c r="I3499">
        <v>0</v>
      </c>
      <c r="J3499">
        <v>19696000</v>
      </c>
      <c r="K3499">
        <v>0</v>
      </c>
      <c r="L3499">
        <v>87593750</v>
      </c>
      <c r="M3499">
        <v>0</v>
      </c>
      <c r="N3499">
        <v>24287750</v>
      </c>
      <c r="O3499">
        <f t="shared" si="231"/>
        <v>0.55820468156326464</v>
      </c>
      <c r="R3499"/>
    </row>
    <row r="3500" spans="1:18" x14ac:dyDescent="0.3">
      <c r="A3500" t="s">
        <v>634</v>
      </c>
      <c r="B3500" t="s">
        <v>255</v>
      </c>
      <c r="C3500">
        <v>15.7</v>
      </c>
      <c r="D3500">
        <v>35.624000000000002</v>
      </c>
      <c r="E3500">
        <v>325</v>
      </c>
      <c r="F3500" s="1">
        <v>1.4272000000000002E-14</v>
      </c>
      <c r="G3500">
        <v>261750000</v>
      </c>
      <c r="H3500">
        <v>174520000</v>
      </c>
      <c r="I3500">
        <v>102600000</v>
      </c>
      <c r="J3500">
        <v>139530000</v>
      </c>
      <c r="K3500">
        <v>222075000</v>
      </c>
      <c r="L3500">
        <v>165182500</v>
      </c>
      <c r="M3500">
        <v>111751750</v>
      </c>
      <c r="N3500">
        <v>169672500</v>
      </c>
      <c r="O3500">
        <f t="shared" si="231"/>
        <v>0.32224724373620994</v>
      </c>
      <c r="Q3500">
        <f>AVERAGE(K3500:L3500)/AVERAGE(M3500:N3500)</f>
        <v>1.3760630080741088</v>
      </c>
      <c r="R3500"/>
    </row>
    <row r="3501" spans="1:18" x14ac:dyDescent="0.3">
      <c r="A3501" t="s">
        <v>10470</v>
      </c>
      <c r="B3501">
        <v>1</v>
      </c>
      <c r="C3501">
        <v>16.100000000000001</v>
      </c>
      <c r="D3501">
        <v>11.997</v>
      </c>
      <c r="E3501">
        <v>112</v>
      </c>
      <c r="F3501" s="1">
        <v>9.5373000000000006E-7</v>
      </c>
      <c r="G3501">
        <v>25504000</v>
      </c>
      <c r="H3501">
        <v>0</v>
      </c>
      <c r="I3501">
        <v>17461000</v>
      </c>
      <c r="J3501">
        <v>13385000</v>
      </c>
      <c r="K3501">
        <v>20911000</v>
      </c>
      <c r="L3501">
        <v>0</v>
      </c>
      <c r="M3501">
        <v>18746750</v>
      </c>
      <c r="N3501">
        <v>16755250</v>
      </c>
      <c r="O3501">
        <f t="shared" si="231"/>
        <v>0.55913585301395263</v>
      </c>
      <c r="R3501"/>
    </row>
    <row r="3502" spans="1:18" x14ac:dyDescent="0.3">
      <c r="A3502" t="s">
        <v>16251</v>
      </c>
      <c r="B3502">
        <v>12</v>
      </c>
      <c r="C3502">
        <v>40.799999999999997</v>
      </c>
      <c r="D3502">
        <v>47.421999999999997</v>
      </c>
      <c r="E3502">
        <v>424</v>
      </c>
      <c r="F3502" s="1">
        <v>2.3033E-64</v>
      </c>
      <c r="G3502">
        <v>1914500000</v>
      </c>
      <c r="H3502">
        <v>1494900000</v>
      </c>
      <c r="I3502">
        <v>1008800000</v>
      </c>
      <c r="J3502">
        <v>974490000</v>
      </c>
      <c r="K3502">
        <v>1634700000</v>
      </c>
      <c r="L3502">
        <v>1421050000</v>
      </c>
      <c r="M3502">
        <v>1068325000</v>
      </c>
      <c r="N3502">
        <v>1151997500</v>
      </c>
      <c r="O3502">
        <f t="shared" si="231"/>
        <v>6.7845833888016349E-2</v>
      </c>
      <c r="Q3502">
        <f>AVERAGE(K3502:L3502)/AVERAGE(M3502:N3502)</f>
        <v>1.3762640337158227</v>
      </c>
      <c r="R3502"/>
    </row>
    <row r="3503" spans="1:18" x14ac:dyDescent="0.3">
      <c r="A3503" t="s">
        <v>1623</v>
      </c>
      <c r="B3503">
        <v>9</v>
      </c>
      <c r="C3503">
        <v>19.3</v>
      </c>
      <c r="D3503">
        <v>73.843000000000004</v>
      </c>
      <c r="E3503">
        <v>664</v>
      </c>
      <c r="F3503" s="1">
        <v>1.6289000000000001E-54</v>
      </c>
      <c r="G3503">
        <v>722440000</v>
      </c>
      <c r="H3503">
        <v>641160000</v>
      </c>
      <c r="I3503">
        <v>452130000</v>
      </c>
      <c r="J3503">
        <v>328380000</v>
      </c>
      <c r="K3503">
        <v>613282500</v>
      </c>
      <c r="L3503">
        <v>605370000</v>
      </c>
      <c r="M3503">
        <v>486230000</v>
      </c>
      <c r="N3503">
        <v>399245000</v>
      </c>
      <c r="O3503">
        <f t="shared" si="231"/>
        <v>6.2365115178604102E-2</v>
      </c>
      <c r="Q3503">
        <f>AVERAGE(K3503:L3503)/AVERAGE(M3503:N3503)</f>
        <v>1.3762697986956154</v>
      </c>
      <c r="R3503"/>
    </row>
    <row r="3504" spans="1:18" x14ac:dyDescent="0.3">
      <c r="A3504" t="s">
        <v>2008</v>
      </c>
      <c r="B3504">
        <v>9</v>
      </c>
      <c r="C3504">
        <v>17.600000000000001</v>
      </c>
      <c r="D3504">
        <v>67.528999999999996</v>
      </c>
      <c r="E3504">
        <v>618</v>
      </c>
      <c r="F3504" s="1">
        <v>1.13E-97</v>
      </c>
      <c r="G3504">
        <v>2917100000</v>
      </c>
      <c r="H3504">
        <v>2811100000</v>
      </c>
      <c r="I3504">
        <v>1887500000</v>
      </c>
      <c r="J3504">
        <v>1570700000</v>
      </c>
      <c r="K3504">
        <v>2597500000</v>
      </c>
      <c r="L3504">
        <v>2679900000</v>
      </c>
      <c r="M3504">
        <v>1973925000</v>
      </c>
      <c r="N3504">
        <v>1859750000</v>
      </c>
      <c r="O3504">
        <f t="shared" si="231"/>
        <v>9.378133624708504E-3</v>
      </c>
      <c r="Q3504">
        <f>AVERAGE(K3504:L3504)/AVERAGE(M3504:N3504)</f>
        <v>1.3765903473820811</v>
      </c>
      <c r="R3504"/>
    </row>
    <row r="3505" spans="1:18" x14ac:dyDescent="0.3">
      <c r="A3505" t="s">
        <v>8684</v>
      </c>
      <c r="B3505">
        <v>1</v>
      </c>
      <c r="C3505">
        <v>3.1</v>
      </c>
      <c r="D3505">
        <v>88.010999999999996</v>
      </c>
      <c r="E3505">
        <v>804</v>
      </c>
      <c r="F3505" s="1">
        <v>9.8563000000000004E-9</v>
      </c>
      <c r="G3505">
        <v>26755000</v>
      </c>
      <c r="H3505">
        <v>41454000</v>
      </c>
      <c r="I3505">
        <v>18720000</v>
      </c>
      <c r="J3505">
        <v>19594000</v>
      </c>
      <c r="K3505">
        <v>22046750</v>
      </c>
      <c r="L3505">
        <v>38715000</v>
      </c>
      <c r="M3505">
        <v>20041000</v>
      </c>
      <c r="N3505">
        <v>24064250</v>
      </c>
      <c r="O3505">
        <f t="shared" si="231"/>
        <v>0.43381685081448218</v>
      </c>
      <c r="Q3505">
        <f>AVERAGE(K3505:L3505)/AVERAGE(M3505:N3505)</f>
        <v>1.3776534539538943</v>
      </c>
      <c r="R3505"/>
    </row>
    <row r="3506" spans="1:18" x14ac:dyDescent="0.3">
      <c r="A3506" t="s">
        <v>28917</v>
      </c>
      <c r="B3506" t="s">
        <v>323</v>
      </c>
      <c r="C3506">
        <v>39.700000000000003</v>
      </c>
      <c r="D3506">
        <v>14.882</v>
      </c>
      <c r="E3506">
        <v>136</v>
      </c>
      <c r="F3506" s="1">
        <v>7.8132999999999999E-9</v>
      </c>
      <c r="G3506">
        <v>49204000</v>
      </c>
      <c r="H3506">
        <v>0</v>
      </c>
      <c r="I3506">
        <v>15746000</v>
      </c>
      <c r="J3506">
        <v>55104000</v>
      </c>
      <c r="K3506">
        <v>40081750</v>
      </c>
      <c r="L3506">
        <v>0</v>
      </c>
      <c r="M3506">
        <v>16570000</v>
      </c>
      <c r="N3506">
        <v>68997500</v>
      </c>
      <c r="O3506">
        <f t="shared" si="231"/>
        <v>0.56189376978013472</v>
      </c>
      <c r="R3506"/>
    </row>
    <row r="3507" spans="1:18" x14ac:dyDescent="0.3">
      <c r="A3507" t="s">
        <v>21799</v>
      </c>
      <c r="B3507" t="s">
        <v>21801</v>
      </c>
      <c r="C3507">
        <v>21.8</v>
      </c>
      <c r="D3507">
        <v>62.127000000000002</v>
      </c>
      <c r="E3507">
        <v>556</v>
      </c>
      <c r="F3507" s="1">
        <v>1.0782E-58</v>
      </c>
      <c r="G3507">
        <v>1371500000</v>
      </c>
      <c r="H3507">
        <v>1123000000</v>
      </c>
      <c r="I3507">
        <v>660140000</v>
      </c>
      <c r="J3507">
        <v>798340000</v>
      </c>
      <c r="K3507">
        <v>1181940000</v>
      </c>
      <c r="L3507">
        <v>1084567500</v>
      </c>
      <c r="M3507">
        <v>698635000</v>
      </c>
      <c r="N3507">
        <v>946270000</v>
      </c>
      <c r="O3507">
        <f t="shared" si="231"/>
        <v>0.14454663006074586</v>
      </c>
      <c r="Q3507">
        <f>AVERAGE(K3507:L3507)/AVERAGE(M3507:N3507)</f>
        <v>1.3778956839452734</v>
      </c>
      <c r="R3507"/>
    </row>
    <row r="3508" spans="1:18" x14ac:dyDescent="0.3">
      <c r="A3508" t="s">
        <v>9946</v>
      </c>
      <c r="B3508" t="s">
        <v>977</v>
      </c>
      <c r="C3508">
        <v>2.6</v>
      </c>
      <c r="D3508">
        <v>60.6</v>
      </c>
      <c r="E3508">
        <v>545</v>
      </c>
      <c r="F3508" s="1">
        <v>4.0549000000000001E-5</v>
      </c>
      <c r="G3508">
        <v>16980000</v>
      </c>
      <c r="H3508">
        <v>9221800</v>
      </c>
      <c r="I3508">
        <v>0</v>
      </c>
      <c r="J3508">
        <v>9651100</v>
      </c>
      <c r="K3508">
        <v>14134000</v>
      </c>
      <c r="L3508">
        <v>7864575</v>
      </c>
      <c r="M3508">
        <v>0</v>
      </c>
      <c r="N3508">
        <v>12421025</v>
      </c>
      <c r="O3508">
        <f t="shared" si="231"/>
        <v>0.56234697132779976</v>
      </c>
      <c r="R3508"/>
    </row>
    <row r="3509" spans="1:18" x14ac:dyDescent="0.3">
      <c r="A3509" t="s">
        <v>25355</v>
      </c>
      <c r="B3509">
        <v>1</v>
      </c>
      <c r="C3509">
        <v>2</v>
      </c>
      <c r="D3509">
        <v>58.158999999999999</v>
      </c>
      <c r="E3509">
        <v>509</v>
      </c>
      <c r="F3509">
        <v>2.4651E-3</v>
      </c>
      <c r="G3509">
        <v>37463000</v>
      </c>
      <c r="H3509">
        <v>14520000</v>
      </c>
      <c r="I3509">
        <v>15965000</v>
      </c>
      <c r="J3509">
        <v>12626000</v>
      </c>
      <c r="K3509">
        <v>31148750</v>
      </c>
      <c r="L3509">
        <v>13974000</v>
      </c>
      <c r="M3509">
        <v>16826250</v>
      </c>
      <c r="N3509">
        <v>15917000</v>
      </c>
      <c r="O3509">
        <f t="shared" si="231"/>
        <v>0.54640441424462916</v>
      </c>
      <c r="Q3509">
        <f>AVERAGE(K3509:L3509)/AVERAGE(M3509:N3509)</f>
        <v>1.3780779244577126</v>
      </c>
      <c r="R3509"/>
    </row>
    <row r="3510" spans="1:18" x14ac:dyDescent="0.3">
      <c r="A3510" t="s">
        <v>28962</v>
      </c>
      <c r="B3510">
        <v>2</v>
      </c>
      <c r="C3510">
        <v>4.5</v>
      </c>
      <c r="D3510">
        <v>74.539000000000001</v>
      </c>
      <c r="E3510">
        <v>668</v>
      </c>
      <c r="F3510">
        <v>9.5056999999999997E-4</v>
      </c>
      <c r="G3510">
        <v>0</v>
      </c>
      <c r="H3510">
        <v>32478000</v>
      </c>
      <c r="I3510">
        <v>0</v>
      </c>
      <c r="J3510">
        <v>5904100</v>
      </c>
      <c r="K3510">
        <v>0</v>
      </c>
      <c r="L3510">
        <v>30084000</v>
      </c>
      <c r="M3510">
        <v>0</v>
      </c>
      <c r="N3510">
        <v>8603150</v>
      </c>
      <c r="O3510">
        <f t="shared" si="231"/>
        <v>0.56329897133482332</v>
      </c>
      <c r="R3510"/>
    </row>
    <row r="3511" spans="1:18" x14ac:dyDescent="0.3">
      <c r="A3511" t="s">
        <v>27815</v>
      </c>
      <c r="B3511" t="s">
        <v>289</v>
      </c>
      <c r="C3511">
        <v>12.8</v>
      </c>
      <c r="D3511">
        <v>85.156999999999996</v>
      </c>
      <c r="E3511">
        <v>776</v>
      </c>
      <c r="F3511" s="1">
        <v>9.5083999999999999E-29</v>
      </c>
      <c r="G3511">
        <v>297370000</v>
      </c>
      <c r="H3511">
        <v>537690000</v>
      </c>
      <c r="I3511">
        <v>246140000</v>
      </c>
      <c r="J3511">
        <v>241250000</v>
      </c>
      <c r="K3511">
        <v>255147500</v>
      </c>
      <c r="L3511">
        <v>507342500</v>
      </c>
      <c r="M3511">
        <v>258800000</v>
      </c>
      <c r="N3511">
        <v>294357500</v>
      </c>
      <c r="O3511">
        <f t="shared" si="231"/>
        <v>0.49751848126880804</v>
      </c>
      <c r="Q3511">
        <f t="shared" ref="Q3511:Q3517" si="235">AVERAGE(K3511:L3511)/AVERAGE(M3511:N3511)</f>
        <v>1.3784320017354912</v>
      </c>
      <c r="R3511"/>
    </row>
    <row r="3512" spans="1:18" x14ac:dyDescent="0.3">
      <c r="A3512" t="s">
        <v>18506</v>
      </c>
      <c r="B3512" t="s">
        <v>255</v>
      </c>
      <c r="C3512">
        <v>7.7</v>
      </c>
      <c r="D3512">
        <v>76.844999999999999</v>
      </c>
      <c r="E3512">
        <v>685</v>
      </c>
      <c r="F3512" s="1">
        <v>1.1924000000000001E-19</v>
      </c>
      <c r="G3512">
        <v>140640000</v>
      </c>
      <c r="H3512">
        <v>149860000</v>
      </c>
      <c r="I3512">
        <v>103560000</v>
      </c>
      <c r="J3512">
        <v>57958000</v>
      </c>
      <c r="K3512">
        <v>117567250</v>
      </c>
      <c r="L3512">
        <v>138475000</v>
      </c>
      <c r="M3512">
        <v>112790750</v>
      </c>
      <c r="N3512">
        <v>72945000</v>
      </c>
      <c r="O3512">
        <f t="shared" si="231"/>
        <v>0.25860118860802928</v>
      </c>
      <c r="Q3512">
        <f t="shared" si="235"/>
        <v>1.3785297122390276</v>
      </c>
      <c r="R3512"/>
    </row>
    <row r="3513" spans="1:18" x14ac:dyDescent="0.3">
      <c r="A3513" t="s">
        <v>533</v>
      </c>
      <c r="B3513">
        <v>11</v>
      </c>
      <c r="C3513">
        <v>43.6</v>
      </c>
      <c r="D3513">
        <v>36.537999999999997</v>
      </c>
      <c r="E3513">
        <v>328</v>
      </c>
      <c r="F3513" s="1">
        <v>9.2307999999999993E-86</v>
      </c>
      <c r="G3513">
        <v>3443300000</v>
      </c>
      <c r="H3513">
        <v>3223700000</v>
      </c>
      <c r="I3513">
        <v>2265900000</v>
      </c>
      <c r="J3513">
        <v>1878600000</v>
      </c>
      <c r="K3513">
        <v>3085425000</v>
      </c>
      <c r="L3513">
        <v>3121550000</v>
      </c>
      <c r="M3513">
        <v>2328425000</v>
      </c>
      <c r="N3513">
        <v>2172900000</v>
      </c>
      <c r="O3513">
        <f t="shared" si="231"/>
        <v>8.6492553853774329E-3</v>
      </c>
      <c r="Q3513">
        <f t="shared" si="235"/>
        <v>1.3789217619256553</v>
      </c>
      <c r="R3513"/>
    </row>
    <row r="3514" spans="1:18" x14ac:dyDescent="0.3">
      <c r="A3514" t="s">
        <v>3483</v>
      </c>
      <c r="B3514" t="s">
        <v>525</v>
      </c>
      <c r="C3514">
        <v>7.3</v>
      </c>
      <c r="D3514">
        <v>90.887</v>
      </c>
      <c r="E3514">
        <v>831</v>
      </c>
      <c r="F3514" s="1">
        <v>1.0973000000000001E-23</v>
      </c>
      <c r="G3514">
        <v>91829000</v>
      </c>
      <c r="H3514">
        <v>120420000</v>
      </c>
      <c r="I3514">
        <v>52120000</v>
      </c>
      <c r="J3514">
        <v>61025000</v>
      </c>
      <c r="K3514">
        <v>74462000</v>
      </c>
      <c r="L3514">
        <v>111597000</v>
      </c>
      <c r="M3514">
        <v>58286750</v>
      </c>
      <c r="N3514">
        <v>76610500</v>
      </c>
      <c r="O3514">
        <f t="shared" si="231"/>
        <v>0.3420797923619745</v>
      </c>
      <c r="Q3514">
        <f t="shared" si="235"/>
        <v>1.379264588418222</v>
      </c>
      <c r="R3514"/>
    </row>
    <row r="3515" spans="1:18" x14ac:dyDescent="0.3">
      <c r="A3515" t="s">
        <v>13158</v>
      </c>
      <c r="B3515">
        <v>4</v>
      </c>
      <c r="C3515">
        <v>6.1</v>
      </c>
      <c r="D3515">
        <v>113.97</v>
      </c>
      <c r="E3515">
        <v>1010</v>
      </c>
      <c r="F3515" s="1">
        <v>3.2092000000000001E-12</v>
      </c>
      <c r="G3515">
        <v>53525000</v>
      </c>
      <c r="H3515">
        <v>127180000</v>
      </c>
      <c r="I3515">
        <v>82012000</v>
      </c>
      <c r="J3515">
        <v>20931000</v>
      </c>
      <c r="K3515">
        <v>43752000</v>
      </c>
      <c r="L3515">
        <v>117272000</v>
      </c>
      <c r="M3515">
        <v>90700750</v>
      </c>
      <c r="N3515">
        <v>26037000</v>
      </c>
      <c r="O3515">
        <f t="shared" si="231"/>
        <v>0.69536949356928046</v>
      </c>
      <c r="Q3515">
        <f t="shared" si="235"/>
        <v>1.3793652867217332</v>
      </c>
      <c r="R3515"/>
    </row>
    <row r="3516" spans="1:18" x14ac:dyDescent="0.3">
      <c r="A3516" t="s">
        <v>24255</v>
      </c>
      <c r="B3516">
        <v>5</v>
      </c>
      <c r="C3516">
        <v>13.4</v>
      </c>
      <c r="D3516">
        <v>48.902999999999999</v>
      </c>
      <c r="E3516">
        <v>447</v>
      </c>
      <c r="F3516" s="1">
        <v>9.316099999999999E-13</v>
      </c>
      <c r="G3516">
        <v>199450000</v>
      </c>
      <c r="H3516">
        <v>234600000</v>
      </c>
      <c r="I3516">
        <v>133320000</v>
      </c>
      <c r="J3516">
        <v>110140000</v>
      </c>
      <c r="K3516">
        <v>168801250</v>
      </c>
      <c r="L3516">
        <v>220890000</v>
      </c>
      <c r="M3516">
        <v>144852500</v>
      </c>
      <c r="N3516">
        <v>137605000</v>
      </c>
      <c r="O3516">
        <f t="shared" si="231"/>
        <v>0.17829401466905392</v>
      </c>
      <c r="Q3516">
        <f t="shared" si="235"/>
        <v>1.3796456104015649</v>
      </c>
      <c r="R3516"/>
    </row>
    <row r="3517" spans="1:18" x14ac:dyDescent="0.3">
      <c r="A3517" t="s">
        <v>1054</v>
      </c>
      <c r="B3517" t="s">
        <v>84</v>
      </c>
      <c r="C3517">
        <v>16.8</v>
      </c>
      <c r="D3517">
        <v>22.670999999999999</v>
      </c>
      <c r="E3517">
        <v>202</v>
      </c>
      <c r="F3517" s="1">
        <v>3.0494000000000002E-8</v>
      </c>
      <c r="G3517">
        <v>154820000</v>
      </c>
      <c r="H3517">
        <v>145890000</v>
      </c>
      <c r="I3517">
        <v>90002000</v>
      </c>
      <c r="J3517">
        <v>72933000</v>
      </c>
      <c r="K3517">
        <v>129107500</v>
      </c>
      <c r="L3517">
        <v>135302500</v>
      </c>
      <c r="M3517">
        <v>100269000</v>
      </c>
      <c r="N3517">
        <v>91343000</v>
      </c>
      <c r="O3517">
        <f t="shared" si="231"/>
        <v>2.1558047847794228E-2</v>
      </c>
      <c r="Q3517">
        <f t="shared" si="235"/>
        <v>1.379924013109826</v>
      </c>
      <c r="R3517"/>
    </row>
    <row r="3518" spans="1:18" x14ac:dyDescent="0.3">
      <c r="A3518" t="s">
        <v>7176</v>
      </c>
      <c r="B3518">
        <v>1</v>
      </c>
      <c r="C3518">
        <v>1.8</v>
      </c>
      <c r="D3518">
        <v>67.878</v>
      </c>
      <c r="E3518">
        <v>603</v>
      </c>
      <c r="F3518">
        <v>1.0529E-4</v>
      </c>
      <c r="G3518">
        <v>77019000</v>
      </c>
      <c r="H3518">
        <v>0</v>
      </c>
      <c r="I3518">
        <v>38232000</v>
      </c>
      <c r="J3518">
        <v>53084000</v>
      </c>
      <c r="K3518">
        <v>62783000</v>
      </c>
      <c r="L3518">
        <v>0</v>
      </c>
      <c r="M3518">
        <v>42085250</v>
      </c>
      <c r="N3518">
        <v>66406750</v>
      </c>
      <c r="O3518">
        <f t="shared" si="231"/>
        <v>0.56723564238995072</v>
      </c>
      <c r="R3518"/>
    </row>
    <row r="3519" spans="1:18" x14ac:dyDescent="0.3">
      <c r="A3519" t="s">
        <v>16857</v>
      </c>
      <c r="B3519">
        <v>3</v>
      </c>
      <c r="C3519">
        <v>9.1</v>
      </c>
      <c r="D3519">
        <v>38.984000000000002</v>
      </c>
      <c r="E3519">
        <v>362</v>
      </c>
      <c r="F3519" s="1">
        <v>9.0558999999999997E-9</v>
      </c>
      <c r="G3519">
        <v>252580000</v>
      </c>
      <c r="H3519">
        <v>185450000</v>
      </c>
      <c r="I3519">
        <v>98223000</v>
      </c>
      <c r="J3519">
        <v>144690000</v>
      </c>
      <c r="K3519">
        <v>213997500</v>
      </c>
      <c r="L3519">
        <v>174260000</v>
      </c>
      <c r="M3519">
        <v>107024750</v>
      </c>
      <c r="N3519">
        <v>174260000</v>
      </c>
      <c r="O3519">
        <f t="shared" si="231"/>
        <v>0.30429233930918442</v>
      </c>
      <c r="Q3519">
        <f>AVERAGE(K3519:L3519)/AVERAGE(M3519:N3519)</f>
        <v>1.3803005673076838</v>
      </c>
      <c r="R3519"/>
    </row>
    <row r="3520" spans="1:18" x14ac:dyDescent="0.3">
      <c r="A3520" t="s">
        <v>3192</v>
      </c>
      <c r="B3520">
        <v>1</v>
      </c>
      <c r="C3520">
        <v>3.5</v>
      </c>
      <c r="D3520">
        <v>49.908000000000001</v>
      </c>
      <c r="E3520">
        <v>455</v>
      </c>
      <c r="F3520">
        <v>1.9074000000000001E-4</v>
      </c>
      <c r="G3520">
        <v>29114000</v>
      </c>
      <c r="H3520">
        <v>17670000</v>
      </c>
      <c r="I3520">
        <v>22322000</v>
      </c>
      <c r="J3520">
        <v>0</v>
      </c>
      <c r="K3520">
        <v>23990750</v>
      </c>
      <c r="L3520">
        <v>16944500</v>
      </c>
      <c r="M3520">
        <v>23990750</v>
      </c>
      <c r="N3520">
        <v>0</v>
      </c>
      <c r="O3520">
        <f t="shared" si="231"/>
        <v>0.56786712415123275</v>
      </c>
      <c r="R3520"/>
    </row>
    <row r="3521" spans="1:18" x14ac:dyDescent="0.3">
      <c r="A3521" t="s">
        <v>7301</v>
      </c>
      <c r="B3521">
        <v>14</v>
      </c>
      <c r="C3521">
        <v>60.6</v>
      </c>
      <c r="D3521">
        <v>29.161000000000001</v>
      </c>
      <c r="E3521">
        <v>259</v>
      </c>
      <c r="F3521" s="1">
        <v>1.4901E-204</v>
      </c>
      <c r="G3521">
        <v>1581700000</v>
      </c>
      <c r="H3521">
        <v>1723100000</v>
      </c>
      <c r="I3521">
        <v>939460000</v>
      </c>
      <c r="J3521">
        <v>1020000000</v>
      </c>
      <c r="K3521">
        <v>1381675000</v>
      </c>
      <c r="L3521">
        <v>1659600000</v>
      </c>
      <c r="M3521">
        <v>997010000</v>
      </c>
      <c r="N3521">
        <v>1206200000</v>
      </c>
      <c r="O3521">
        <f t="shared" si="231"/>
        <v>0.13759897455672554</v>
      </c>
      <c r="Q3521">
        <f>AVERAGE(K3521:L3521)/AVERAGE(M3521:N3521)</f>
        <v>1.3803836220786943</v>
      </c>
      <c r="R3521"/>
    </row>
    <row r="3522" spans="1:18" x14ac:dyDescent="0.3">
      <c r="A3522" t="s">
        <v>15121</v>
      </c>
      <c r="B3522" t="s">
        <v>15122</v>
      </c>
      <c r="C3522">
        <v>51</v>
      </c>
      <c r="D3522">
        <v>25.861000000000001</v>
      </c>
      <c r="E3522">
        <v>239</v>
      </c>
      <c r="F3522" s="1">
        <v>6.6331000000000005E-41</v>
      </c>
      <c r="G3522">
        <v>2430400000</v>
      </c>
      <c r="H3522">
        <v>1820200000</v>
      </c>
      <c r="I3522">
        <v>1242800000</v>
      </c>
      <c r="J3522">
        <v>1270200000</v>
      </c>
      <c r="K3522">
        <v>2125125000</v>
      </c>
      <c r="L3522">
        <v>1748800000</v>
      </c>
      <c r="M3522">
        <v>1302725000</v>
      </c>
      <c r="N3522">
        <v>1502575000</v>
      </c>
      <c r="O3522">
        <f t="shared" ref="O3522:O3585" si="236">TTEST(K3522:L3522,M3522:N3522,2,2)</f>
        <v>0.12894521013728</v>
      </c>
      <c r="Q3522">
        <f>AVERAGE(K3522:L3522)/AVERAGE(M3522:N3522)</f>
        <v>1.3809307382454639</v>
      </c>
      <c r="R3522"/>
    </row>
    <row r="3523" spans="1:18" x14ac:dyDescent="0.3">
      <c r="A3523" t="s">
        <v>8715</v>
      </c>
      <c r="B3523">
        <v>1</v>
      </c>
      <c r="C3523">
        <v>3.3</v>
      </c>
      <c r="D3523">
        <v>40.073</v>
      </c>
      <c r="E3523">
        <v>367</v>
      </c>
      <c r="F3523">
        <v>1.4982000000000001E-3</v>
      </c>
      <c r="G3523">
        <v>14246000</v>
      </c>
      <c r="H3523">
        <v>11808000</v>
      </c>
      <c r="I3523">
        <v>8622800</v>
      </c>
      <c r="J3523">
        <v>4012000</v>
      </c>
      <c r="K3523">
        <v>11670375</v>
      </c>
      <c r="L3523">
        <v>11126650</v>
      </c>
      <c r="M3523">
        <v>8952500</v>
      </c>
      <c r="N3523">
        <v>7554175</v>
      </c>
      <c r="O3523">
        <f t="shared" si="236"/>
        <v>5.2451819125332033E-2</v>
      </c>
      <c r="Q3523">
        <f>AVERAGE(K3523:L3523)/AVERAGE(M3523:N3523)</f>
        <v>1.3810791694874953</v>
      </c>
      <c r="R3523"/>
    </row>
    <row r="3524" spans="1:18" x14ac:dyDescent="0.3">
      <c r="A3524" t="s">
        <v>20318</v>
      </c>
      <c r="B3524" t="s">
        <v>113</v>
      </c>
      <c r="C3524">
        <v>9</v>
      </c>
      <c r="D3524">
        <v>50.427999999999997</v>
      </c>
      <c r="E3524">
        <v>445</v>
      </c>
      <c r="F3524" s="1">
        <v>1.0675E-8</v>
      </c>
      <c r="G3524">
        <v>195310000</v>
      </c>
      <c r="H3524">
        <v>120720000</v>
      </c>
      <c r="I3524">
        <v>64366000</v>
      </c>
      <c r="J3524">
        <v>102700000</v>
      </c>
      <c r="K3524">
        <v>164257500</v>
      </c>
      <c r="L3524">
        <v>111751750</v>
      </c>
      <c r="M3524">
        <v>72334500</v>
      </c>
      <c r="N3524">
        <v>127487500</v>
      </c>
      <c r="O3524">
        <f t="shared" si="236"/>
        <v>0.42245766987554645</v>
      </c>
      <c r="Q3524">
        <f>AVERAGE(K3524:L3524)/AVERAGE(M3524:N3524)</f>
        <v>1.3812755852708911</v>
      </c>
      <c r="R3524"/>
    </row>
    <row r="3525" spans="1:18" x14ac:dyDescent="0.3">
      <c r="A3525" t="s">
        <v>982</v>
      </c>
      <c r="B3525" t="s">
        <v>106</v>
      </c>
      <c r="C3525">
        <v>3.1</v>
      </c>
      <c r="D3525">
        <v>46.762999999999998</v>
      </c>
      <c r="E3525">
        <v>423</v>
      </c>
      <c r="F3525" s="1">
        <v>1.3334E-12</v>
      </c>
      <c r="G3525">
        <v>41538000</v>
      </c>
      <c r="H3525">
        <v>34497000</v>
      </c>
      <c r="I3525">
        <v>35797000</v>
      </c>
      <c r="J3525">
        <v>0</v>
      </c>
      <c r="K3525">
        <v>33867500</v>
      </c>
      <c r="L3525">
        <v>32175250</v>
      </c>
      <c r="M3525">
        <v>39470000</v>
      </c>
      <c r="N3525">
        <v>0</v>
      </c>
      <c r="O3525">
        <f t="shared" si="236"/>
        <v>0.57049006516591461</v>
      </c>
      <c r="R3525"/>
    </row>
    <row r="3526" spans="1:18" x14ac:dyDescent="0.3">
      <c r="A3526" t="s">
        <v>22362</v>
      </c>
      <c r="B3526">
        <v>11</v>
      </c>
      <c r="C3526">
        <v>34.700000000000003</v>
      </c>
      <c r="D3526">
        <v>41.143000000000001</v>
      </c>
      <c r="E3526">
        <v>369</v>
      </c>
      <c r="F3526" s="1">
        <v>2.3815E-53</v>
      </c>
      <c r="G3526">
        <v>863320000</v>
      </c>
      <c r="H3526">
        <v>628440000</v>
      </c>
      <c r="I3526">
        <v>506790000</v>
      </c>
      <c r="J3526">
        <v>345600000</v>
      </c>
      <c r="K3526">
        <v>733197500</v>
      </c>
      <c r="L3526">
        <v>588455000</v>
      </c>
      <c r="M3526">
        <v>536142500</v>
      </c>
      <c r="N3526">
        <v>420585000</v>
      </c>
      <c r="O3526">
        <f t="shared" si="236"/>
        <v>0.18760621562956437</v>
      </c>
      <c r="Q3526">
        <f t="shared" ref="Q3526:Q3533" si="237">AVERAGE(K3526:L3526)/AVERAGE(M3526:N3526)</f>
        <v>1.3814304491090723</v>
      </c>
      <c r="R3526"/>
    </row>
    <row r="3527" spans="1:18" x14ac:dyDescent="0.3">
      <c r="A3527" t="s">
        <v>20361</v>
      </c>
      <c r="B3527" t="s">
        <v>2335</v>
      </c>
      <c r="C3527">
        <v>21.7</v>
      </c>
      <c r="D3527">
        <v>77.435000000000002</v>
      </c>
      <c r="E3527">
        <v>702</v>
      </c>
      <c r="F3527" s="1">
        <v>1.1832999999999999E-77</v>
      </c>
      <c r="G3527">
        <v>2141100000</v>
      </c>
      <c r="H3527">
        <v>2040700000</v>
      </c>
      <c r="I3527">
        <v>1261100000</v>
      </c>
      <c r="J3527">
        <v>1210900000</v>
      </c>
      <c r="K3527">
        <v>1855125000</v>
      </c>
      <c r="L3527">
        <v>1958725000</v>
      </c>
      <c r="M3527">
        <v>1323975000</v>
      </c>
      <c r="N3527">
        <v>1435750000</v>
      </c>
      <c r="O3527">
        <f t="shared" si="236"/>
        <v>2.0269307870048436E-2</v>
      </c>
      <c r="Q3527">
        <f t="shared" si="237"/>
        <v>1.3819674061727165</v>
      </c>
      <c r="R3527"/>
    </row>
    <row r="3528" spans="1:18" x14ac:dyDescent="0.3">
      <c r="A3528" t="s">
        <v>23409</v>
      </c>
      <c r="B3528">
        <v>2</v>
      </c>
      <c r="C3528">
        <v>9.1</v>
      </c>
      <c r="D3528">
        <v>49.863999999999997</v>
      </c>
      <c r="E3528">
        <v>474</v>
      </c>
      <c r="F3528" s="1">
        <v>3.4776000000000001E-38</v>
      </c>
      <c r="G3528">
        <v>765620000</v>
      </c>
      <c r="H3528">
        <v>496540000</v>
      </c>
      <c r="I3528">
        <v>437500000</v>
      </c>
      <c r="J3528">
        <v>284550000</v>
      </c>
      <c r="K3528">
        <v>648237500</v>
      </c>
      <c r="L3528">
        <v>469005000</v>
      </c>
      <c r="M3528">
        <v>465495000</v>
      </c>
      <c r="N3528">
        <v>342772500</v>
      </c>
      <c r="O3528">
        <f t="shared" si="236"/>
        <v>0.29085615703947831</v>
      </c>
      <c r="Q3528">
        <f t="shared" si="237"/>
        <v>1.3822682465891551</v>
      </c>
      <c r="R3528"/>
    </row>
    <row r="3529" spans="1:18" x14ac:dyDescent="0.3">
      <c r="A3529" t="s">
        <v>11551</v>
      </c>
      <c r="B3529" t="s">
        <v>254</v>
      </c>
      <c r="C3529">
        <v>50</v>
      </c>
      <c r="D3529">
        <v>27.939</v>
      </c>
      <c r="E3529">
        <v>242</v>
      </c>
      <c r="F3529" s="1">
        <v>5.9837999999999999E-238</v>
      </c>
      <c r="G3529">
        <v>6895700000</v>
      </c>
      <c r="H3529">
        <v>4987600000</v>
      </c>
      <c r="I3529">
        <v>4624400000</v>
      </c>
      <c r="J3529">
        <v>3011300000</v>
      </c>
      <c r="K3529">
        <v>6159175000</v>
      </c>
      <c r="L3529">
        <v>4974800000</v>
      </c>
      <c r="M3529">
        <v>4532200000</v>
      </c>
      <c r="N3529">
        <v>3520400000</v>
      </c>
      <c r="O3529">
        <f t="shared" si="236"/>
        <v>0.186511697129495</v>
      </c>
      <c r="Q3529">
        <f t="shared" si="237"/>
        <v>1.3826559123761271</v>
      </c>
      <c r="R3529"/>
    </row>
    <row r="3530" spans="1:18" x14ac:dyDescent="0.3">
      <c r="A3530" t="s">
        <v>5801</v>
      </c>
      <c r="B3530" t="s">
        <v>106</v>
      </c>
      <c r="C3530">
        <v>5.4</v>
      </c>
      <c r="D3530">
        <v>23.974</v>
      </c>
      <c r="E3530">
        <v>223</v>
      </c>
      <c r="F3530">
        <v>1.1599E-3</v>
      </c>
      <c r="G3530">
        <v>53450000</v>
      </c>
      <c r="H3530">
        <v>45312000</v>
      </c>
      <c r="I3530">
        <v>21802000</v>
      </c>
      <c r="J3530">
        <v>30908000</v>
      </c>
      <c r="K3530">
        <v>43688250</v>
      </c>
      <c r="L3530">
        <v>42303500</v>
      </c>
      <c r="M3530">
        <v>23386000</v>
      </c>
      <c r="N3530">
        <v>38785750</v>
      </c>
      <c r="O3530">
        <f t="shared" si="236"/>
        <v>0.26332983933066578</v>
      </c>
      <c r="Q3530">
        <f t="shared" si="237"/>
        <v>1.3831322103688573</v>
      </c>
      <c r="R3530"/>
    </row>
    <row r="3531" spans="1:18" x14ac:dyDescent="0.3">
      <c r="A3531" t="s">
        <v>9585</v>
      </c>
      <c r="B3531">
        <v>4</v>
      </c>
      <c r="C3531">
        <v>10.4</v>
      </c>
      <c r="D3531">
        <v>54.122</v>
      </c>
      <c r="E3531">
        <v>469</v>
      </c>
      <c r="F3531" s="1">
        <v>2.438E-28</v>
      </c>
      <c r="G3531">
        <v>273330000</v>
      </c>
      <c r="H3531">
        <v>111280000</v>
      </c>
      <c r="I3531">
        <v>83847000</v>
      </c>
      <c r="J3531">
        <v>120040000</v>
      </c>
      <c r="K3531">
        <v>232150000</v>
      </c>
      <c r="L3531">
        <v>103510000</v>
      </c>
      <c r="M3531">
        <v>93017500</v>
      </c>
      <c r="N3531">
        <v>149530000</v>
      </c>
      <c r="O3531">
        <f t="shared" si="236"/>
        <v>0.57568061243452329</v>
      </c>
      <c r="Q3531">
        <f t="shared" si="237"/>
        <v>1.3838938764571889</v>
      </c>
      <c r="R3531"/>
    </row>
    <row r="3532" spans="1:18" x14ac:dyDescent="0.3">
      <c r="A3532" t="s">
        <v>27196</v>
      </c>
      <c r="B3532" t="s">
        <v>27198</v>
      </c>
      <c r="C3532">
        <v>35.799999999999997</v>
      </c>
      <c r="D3532">
        <v>103.45</v>
      </c>
      <c r="E3532">
        <v>929</v>
      </c>
      <c r="F3532" s="1">
        <v>1.3645E-227</v>
      </c>
      <c r="G3532">
        <v>858090000</v>
      </c>
      <c r="H3532">
        <v>793430000</v>
      </c>
      <c r="I3532">
        <v>622200000</v>
      </c>
      <c r="J3532">
        <v>342090000</v>
      </c>
      <c r="K3532">
        <v>728287500</v>
      </c>
      <c r="L3532">
        <v>755062500</v>
      </c>
      <c r="M3532">
        <v>655940000</v>
      </c>
      <c r="N3532">
        <v>415772500</v>
      </c>
      <c r="O3532">
        <f t="shared" si="236"/>
        <v>0.23060439178865266</v>
      </c>
      <c r="Q3532">
        <f t="shared" si="237"/>
        <v>1.3840932152979459</v>
      </c>
      <c r="R3532"/>
    </row>
    <row r="3533" spans="1:18" x14ac:dyDescent="0.3">
      <c r="A3533" t="s">
        <v>2167</v>
      </c>
      <c r="B3533">
        <v>4</v>
      </c>
      <c r="C3533">
        <v>12.2</v>
      </c>
      <c r="D3533">
        <v>50.582000000000001</v>
      </c>
      <c r="E3533">
        <v>474</v>
      </c>
      <c r="F3533" s="1">
        <v>8.4603000000000002E-21</v>
      </c>
      <c r="G3533">
        <v>173150000</v>
      </c>
      <c r="H3533">
        <v>114160000</v>
      </c>
      <c r="I3533">
        <v>77548000</v>
      </c>
      <c r="J3533">
        <v>75387000</v>
      </c>
      <c r="K3533">
        <v>144035000</v>
      </c>
      <c r="L3533">
        <v>106132250</v>
      </c>
      <c r="M3533">
        <v>86191750</v>
      </c>
      <c r="N3533">
        <v>94473250</v>
      </c>
      <c r="O3533">
        <f t="shared" si="236"/>
        <v>0.21510045986273585</v>
      </c>
      <c r="Q3533">
        <f t="shared" si="237"/>
        <v>1.384702349652672</v>
      </c>
      <c r="R3533"/>
    </row>
    <row r="3534" spans="1:18" x14ac:dyDescent="0.3">
      <c r="A3534" t="s">
        <v>1014</v>
      </c>
      <c r="B3534" t="s">
        <v>1015</v>
      </c>
      <c r="C3534">
        <v>2.9</v>
      </c>
      <c r="D3534">
        <v>43.180999999999997</v>
      </c>
      <c r="E3534">
        <v>374</v>
      </c>
      <c r="F3534">
        <v>2.5868000000000002E-3</v>
      </c>
      <c r="G3534">
        <v>18589000</v>
      </c>
      <c r="H3534">
        <v>0</v>
      </c>
      <c r="I3534">
        <v>11821000</v>
      </c>
      <c r="J3534">
        <v>10558000</v>
      </c>
      <c r="K3534">
        <v>15340500</v>
      </c>
      <c r="L3534">
        <v>0</v>
      </c>
      <c r="M3534">
        <v>12421025</v>
      </c>
      <c r="N3534">
        <v>13198000</v>
      </c>
      <c r="O3534">
        <f t="shared" si="236"/>
        <v>0.57229110389753357</v>
      </c>
      <c r="R3534"/>
    </row>
    <row r="3535" spans="1:18" x14ac:dyDescent="0.3">
      <c r="A3535" t="s">
        <v>20028</v>
      </c>
      <c r="B3535" t="s">
        <v>11482</v>
      </c>
      <c r="C3535">
        <v>12.2</v>
      </c>
      <c r="D3535">
        <v>60.454999999999998</v>
      </c>
      <c r="E3535">
        <v>541</v>
      </c>
      <c r="F3535" s="1">
        <v>1.8040999999999999E-26</v>
      </c>
      <c r="G3535">
        <v>458860000</v>
      </c>
      <c r="H3535">
        <v>450300000</v>
      </c>
      <c r="I3535">
        <v>311280000</v>
      </c>
      <c r="J3535">
        <v>212740000</v>
      </c>
      <c r="K3535">
        <v>394267500</v>
      </c>
      <c r="L3535">
        <v>426170000</v>
      </c>
      <c r="M3535">
        <v>334612500</v>
      </c>
      <c r="N3535">
        <v>257815000</v>
      </c>
      <c r="O3535">
        <f t="shared" si="236"/>
        <v>0.11125825729869965</v>
      </c>
      <c r="Q3535">
        <f>AVERAGE(K3535:L3535)/AVERAGE(M3535:N3535)</f>
        <v>1.3848740985183841</v>
      </c>
      <c r="R3535"/>
    </row>
    <row r="3536" spans="1:18" x14ac:dyDescent="0.3">
      <c r="A3536" t="s">
        <v>23787</v>
      </c>
      <c r="B3536" t="s">
        <v>4466</v>
      </c>
      <c r="C3536">
        <v>24.2</v>
      </c>
      <c r="D3536">
        <v>41.744999999999997</v>
      </c>
      <c r="E3536">
        <v>385</v>
      </c>
      <c r="F3536" s="1">
        <v>2.3486E-48</v>
      </c>
      <c r="G3536">
        <v>10722000000</v>
      </c>
      <c r="H3536">
        <v>9960600000</v>
      </c>
      <c r="I3536">
        <v>6694300000</v>
      </c>
      <c r="J3536">
        <v>6016500000</v>
      </c>
      <c r="K3536">
        <v>9261350000</v>
      </c>
      <c r="L3536">
        <v>9820600000</v>
      </c>
      <c r="M3536">
        <v>6616900000</v>
      </c>
      <c r="N3536">
        <v>7149725000</v>
      </c>
      <c r="O3536">
        <f t="shared" si="236"/>
        <v>2.0472515235041289E-2</v>
      </c>
      <c r="Q3536">
        <f>AVERAGE(K3536:L3536)/AVERAGE(M3536:N3536)</f>
        <v>1.3861022581787474</v>
      </c>
      <c r="R3536"/>
    </row>
    <row r="3537" spans="1:18" x14ac:dyDescent="0.3">
      <c r="A3537" t="s">
        <v>11199</v>
      </c>
      <c r="B3537">
        <v>6</v>
      </c>
      <c r="C3537">
        <v>25.7</v>
      </c>
      <c r="D3537">
        <v>31.655000000000001</v>
      </c>
      <c r="E3537">
        <v>284</v>
      </c>
      <c r="F3537" s="1">
        <v>3.0704999999999998E-36</v>
      </c>
      <c r="G3537">
        <v>1130900000</v>
      </c>
      <c r="H3537">
        <v>1096300000</v>
      </c>
      <c r="I3537">
        <v>692070000</v>
      </c>
      <c r="J3537">
        <v>607860000</v>
      </c>
      <c r="K3537">
        <v>964450000</v>
      </c>
      <c r="L3537">
        <v>1061237500</v>
      </c>
      <c r="M3537">
        <v>732020000</v>
      </c>
      <c r="N3537">
        <v>729397500</v>
      </c>
      <c r="O3537">
        <f t="shared" si="236"/>
        <v>2.8203431981856469E-2</v>
      </c>
      <c r="Q3537">
        <f>AVERAGE(K3537:L3537)/AVERAGE(M3537:N3537)</f>
        <v>1.386111429485414</v>
      </c>
      <c r="R3537"/>
    </row>
    <row r="3538" spans="1:18" x14ac:dyDescent="0.3">
      <c r="A3538" t="s">
        <v>26816</v>
      </c>
      <c r="B3538" t="s">
        <v>26817</v>
      </c>
      <c r="C3538">
        <v>26.2</v>
      </c>
      <c r="D3538">
        <v>42.241</v>
      </c>
      <c r="E3538">
        <v>405</v>
      </c>
      <c r="F3538" s="1">
        <v>3.2374999999999999E-106</v>
      </c>
      <c r="G3538">
        <v>410890000</v>
      </c>
      <c r="H3538">
        <v>417750000</v>
      </c>
      <c r="I3538">
        <v>279840000</v>
      </c>
      <c r="J3538">
        <v>199160000</v>
      </c>
      <c r="K3538">
        <v>354652500</v>
      </c>
      <c r="L3538">
        <v>388790000</v>
      </c>
      <c r="M3538">
        <v>295710000</v>
      </c>
      <c r="N3538">
        <v>240577500</v>
      </c>
      <c r="O3538">
        <f t="shared" si="236"/>
        <v>8.5594334726343702E-2</v>
      </c>
      <c r="Q3538">
        <f>AVERAGE(K3538:L3538)/AVERAGE(M3538:N3538)</f>
        <v>1.3862760179940796</v>
      </c>
      <c r="R3538"/>
    </row>
    <row r="3539" spans="1:18" x14ac:dyDescent="0.3">
      <c r="A3539" t="s">
        <v>21714</v>
      </c>
      <c r="B3539">
        <v>2</v>
      </c>
      <c r="C3539">
        <v>3.8</v>
      </c>
      <c r="D3539">
        <v>81.045000000000002</v>
      </c>
      <c r="E3539">
        <v>764</v>
      </c>
      <c r="F3539" s="1">
        <v>3.1183000000000002E-8</v>
      </c>
      <c r="G3539">
        <v>77534000</v>
      </c>
      <c r="H3539">
        <v>0</v>
      </c>
      <c r="I3539">
        <v>17888000</v>
      </c>
      <c r="J3539">
        <v>0</v>
      </c>
      <c r="K3539">
        <v>63220500</v>
      </c>
      <c r="L3539">
        <v>0</v>
      </c>
      <c r="M3539">
        <v>19161000</v>
      </c>
      <c r="N3539">
        <v>0</v>
      </c>
      <c r="O3539">
        <f t="shared" si="236"/>
        <v>0.57344618842920569</v>
      </c>
      <c r="R3539"/>
    </row>
    <row r="3540" spans="1:18" x14ac:dyDescent="0.3">
      <c r="A3540" t="s">
        <v>15414</v>
      </c>
      <c r="B3540">
        <v>2</v>
      </c>
      <c r="C3540">
        <v>4.8</v>
      </c>
      <c r="D3540">
        <v>63.366</v>
      </c>
      <c r="E3540">
        <v>557</v>
      </c>
      <c r="F3540" s="1">
        <v>1.3452E-8</v>
      </c>
      <c r="G3540">
        <v>58638000</v>
      </c>
      <c r="H3540">
        <v>23401000</v>
      </c>
      <c r="I3540">
        <v>35361000</v>
      </c>
      <c r="J3540">
        <v>0</v>
      </c>
      <c r="K3540">
        <v>47709000</v>
      </c>
      <c r="L3540">
        <v>22452250</v>
      </c>
      <c r="M3540">
        <v>39130500</v>
      </c>
      <c r="N3540">
        <v>0</v>
      </c>
      <c r="O3540">
        <f t="shared" si="236"/>
        <v>0.57380434875660058</v>
      </c>
      <c r="R3540"/>
    </row>
    <row r="3541" spans="1:18" x14ac:dyDescent="0.3">
      <c r="A3541" t="s">
        <v>12412</v>
      </c>
      <c r="B3541">
        <v>1</v>
      </c>
      <c r="C3541">
        <v>1.6</v>
      </c>
      <c r="D3541">
        <v>84.745999999999995</v>
      </c>
      <c r="E3541">
        <v>743</v>
      </c>
      <c r="F3541" s="1">
        <v>1.7287000000000001E-7</v>
      </c>
      <c r="G3541">
        <v>56011000</v>
      </c>
      <c r="H3541">
        <v>30089000</v>
      </c>
      <c r="I3541">
        <v>24723000</v>
      </c>
      <c r="J3541">
        <v>21113000</v>
      </c>
      <c r="K3541">
        <v>45730750</v>
      </c>
      <c r="L3541">
        <v>28145750</v>
      </c>
      <c r="M3541">
        <v>26979250</v>
      </c>
      <c r="N3541">
        <v>26302625</v>
      </c>
      <c r="O3541">
        <f t="shared" si="236"/>
        <v>0.36246537545691049</v>
      </c>
      <c r="Q3541">
        <f t="shared" ref="Q3541:Q3558" si="238">AVERAGE(K3541:L3541)/AVERAGE(M3541:N3541)</f>
        <v>1.3865221522328184</v>
      </c>
      <c r="R3541"/>
    </row>
    <row r="3542" spans="1:18" x14ac:dyDescent="0.3">
      <c r="A3542" t="s">
        <v>4066</v>
      </c>
      <c r="B3542" t="s">
        <v>4067</v>
      </c>
      <c r="C3542">
        <v>51.2</v>
      </c>
      <c r="D3542">
        <v>44.558999999999997</v>
      </c>
      <c r="E3542">
        <v>389</v>
      </c>
      <c r="F3542" s="1">
        <v>1.8245E-180</v>
      </c>
      <c r="G3542">
        <v>30679000000</v>
      </c>
      <c r="H3542">
        <v>28306000000</v>
      </c>
      <c r="I3542">
        <v>20609000000</v>
      </c>
      <c r="J3542">
        <v>16789000000</v>
      </c>
      <c r="K3542" s="1">
        <v>26830000000</v>
      </c>
      <c r="L3542" s="1">
        <v>26830000000</v>
      </c>
      <c r="M3542" s="1">
        <v>19774000000</v>
      </c>
      <c r="N3542">
        <v>18904750000</v>
      </c>
      <c r="O3542">
        <f t="shared" si="236"/>
        <v>3.3497074767553591E-3</v>
      </c>
      <c r="Q3542">
        <f t="shared" si="238"/>
        <v>1.3873250816016547</v>
      </c>
      <c r="R3542"/>
    </row>
    <row r="3543" spans="1:18" x14ac:dyDescent="0.3">
      <c r="A3543" t="s">
        <v>6881</v>
      </c>
      <c r="B3543" t="s">
        <v>955</v>
      </c>
      <c r="C3543">
        <v>20.3</v>
      </c>
      <c r="D3543">
        <v>29.416</v>
      </c>
      <c r="E3543">
        <v>256</v>
      </c>
      <c r="F3543" s="1">
        <v>2.5334000000000002E-56</v>
      </c>
      <c r="G3543">
        <v>117380000</v>
      </c>
      <c r="H3543">
        <v>24829000</v>
      </c>
      <c r="I3543">
        <v>41544000</v>
      </c>
      <c r="J3543">
        <v>32206000</v>
      </c>
      <c r="K3543">
        <v>95809000</v>
      </c>
      <c r="L3543">
        <v>23773750</v>
      </c>
      <c r="M3543">
        <v>45627000</v>
      </c>
      <c r="N3543">
        <v>40548000</v>
      </c>
      <c r="O3543">
        <f t="shared" si="236"/>
        <v>0.68908995983365839</v>
      </c>
      <c r="Q3543">
        <f t="shared" si="238"/>
        <v>1.3876733391354801</v>
      </c>
      <c r="R3543"/>
    </row>
    <row r="3544" spans="1:18" x14ac:dyDescent="0.3">
      <c r="A3544" t="s">
        <v>8939</v>
      </c>
      <c r="B3544">
        <v>3</v>
      </c>
      <c r="C3544">
        <v>13</v>
      </c>
      <c r="D3544">
        <v>33.795000000000002</v>
      </c>
      <c r="E3544">
        <v>300</v>
      </c>
      <c r="F3544" s="1">
        <v>1.2734E-12</v>
      </c>
      <c r="G3544">
        <v>201430000</v>
      </c>
      <c r="H3544">
        <v>204590000</v>
      </c>
      <c r="I3544">
        <v>139590000</v>
      </c>
      <c r="J3544">
        <v>89878000</v>
      </c>
      <c r="K3544">
        <v>170517500</v>
      </c>
      <c r="L3544">
        <v>192722500</v>
      </c>
      <c r="M3544">
        <v>150112500</v>
      </c>
      <c r="N3544">
        <v>111597000</v>
      </c>
      <c r="O3544">
        <f t="shared" si="236"/>
        <v>0.14981268128883485</v>
      </c>
      <c r="Q3544">
        <f t="shared" si="238"/>
        <v>1.38795114430313</v>
      </c>
      <c r="R3544"/>
    </row>
    <row r="3545" spans="1:18" x14ac:dyDescent="0.3">
      <c r="A3545" t="s">
        <v>587</v>
      </c>
      <c r="B3545" t="s">
        <v>588</v>
      </c>
      <c r="C3545">
        <v>38.9</v>
      </c>
      <c r="D3545">
        <v>32.073999999999998</v>
      </c>
      <c r="E3545">
        <v>280</v>
      </c>
      <c r="F3545" s="1">
        <v>3.9569999999999997E-58</v>
      </c>
      <c r="G3545">
        <v>591880000</v>
      </c>
      <c r="H3545">
        <v>687280000</v>
      </c>
      <c r="I3545">
        <v>375140000</v>
      </c>
      <c r="J3545">
        <v>355710000</v>
      </c>
      <c r="K3545">
        <v>499742500</v>
      </c>
      <c r="L3545">
        <v>655940000</v>
      </c>
      <c r="M3545">
        <v>399245000</v>
      </c>
      <c r="N3545">
        <v>433187500</v>
      </c>
      <c r="O3545">
        <f t="shared" si="236"/>
        <v>0.18050256332266312</v>
      </c>
      <c r="Q3545">
        <f t="shared" si="238"/>
        <v>1.388319773675343</v>
      </c>
      <c r="R3545"/>
    </row>
    <row r="3546" spans="1:18" x14ac:dyDescent="0.3">
      <c r="A3546" t="s">
        <v>28880</v>
      </c>
      <c r="B3546">
        <v>3</v>
      </c>
      <c r="C3546">
        <v>15.1</v>
      </c>
      <c r="D3546">
        <v>28.295999999999999</v>
      </c>
      <c r="E3546">
        <v>258</v>
      </c>
      <c r="F3546" s="1">
        <v>7.6667E-14</v>
      </c>
      <c r="G3546">
        <v>110360000</v>
      </c>
      <c r="H3546">
        <v>102740000</v>
      </c>
      <c r="I3546">
        <v>63679000</v>
      </c>
      <c r="J3546">
        <v>49897000</v>
      </c>
      <c r="K3546">
        <v>90700750</v>
      </c>
      <c r="L3546">
        <v>95287250</v>
      </c>
      <c r="M3546">
        <v>71747500</v>
      </c>
      <c r="N3546">
        <v>62180500</v>
      </c>
      <c r="O3546">
        <f t="shared" si="236"/>
        <v>3.9112158833051566E-2</v>
      </c>
      <c r="Q3546">
        <f t="shared" si="238"/>
        <v>1.3887163251896542</v>
      </c>
      <c r="R3546"/>
    </row>
    <row r="3547" spans="1:18" x14ac:dyDescent="0.3">
      <c r="A3547" t="s">
        <v>25543</v>
      </c>
      <c r="B3547" t="s">
        <v>25544</v>
      </c>
      <c r="C3547">
        <v>32.700000000000003</v>
      </c>
      <c r="D3547">
        <v>81.873999999999995</v>
      </c>
      <c r="E3547">
        <v>712</v>
      </c>
      <c r="F3547" s="1">
        <v>1.1989999999999999E-144</v>
      </c>
      <c r="G3547">
        <v>3578700000</v>
      </c>
      <c r="H3547">
        <v>2709900000</v>
      </c>
      <c r="I3547">
        <v>1957200000</v>
      </c>
      <c r="J3547">
        <v>1832000000</v>
      </c>
      <c r="K3547">
        <v>3195075000</v>
      </c>
      <c r="L3547">
        <v>2580625000</v>
      </c>
      <c r="M3547">
        <v>2031075000</v>
      </c>
      <c r="N3547">
        <v>2125125000</v>
      </c>
      <c r="O3547">
        <f t="shared" si="236"/>
        <v>0.12112989095377114</v>
      </c>
      <c r="Q3547">
        <f t="shared" si="238"/>
        <v>1.3896588229632838</v>
      </c>
      <c r="R3547"/>
    </row>
    <row r="3548" spans="1:18" x14ac:dyDescent="0.3">
      <c r="A3548" t="s">
        <v>17820</v>
      </c>
      <c r="B3548">
        <v>8</v>
      </c>
      <c r="C3548">
        <v>21.6</v>
      </c>
      <c r="D3548">
        <v>57.585000000000001</v>
      </c>
      <c r="E3548">
        <v>515</v>
      </c>
      <c r="F3548" s="1">
        <v>1.9256000000000001E-54</v>
      </c>
      <c r="G3548">
        <v>462440000</v>
      </c>
      <c r="H3548">
        <v>354420000</v>
      </c>
      <c r="I3548">
        <v>312100000</v>
      </c>
      <c r="J3548">
        <v>154660000</v>
      </c>
      <c r="K3548">
        <v>397130000</v>
      </c>
      <c r="L3548">
        <v>328802500</v>
      </c>
      <c r="M3548">
        <v>336280000</v>
      </c>
      <c r="N3548">
        <v>186055000</v>
      </c>
      <c r="O3548">
        <f t="shared" si="236"/>
        <v>0.3426327918411366</v>
      </c>
      <c r="Q3548">
        <f t="shared" si="238"/>
        <v>1.3897833765686771</v>
      </c>
      <c r="R3548"/>
    </row>
    <row r="3549" spans="1:18" x14ac:dyDescent="0.3">
      <c r="A3549" t="s">
        <v>1477</v>
      </c>
      <c r="B3549" t="s">
        <v>298</v>
      </c>
      <c r="C3549">
        <v>5</v>
      </c>
      <c r="D3549">
        <v>26.507999999999999</v>
      </c>
      <c r="E3549">
        <v>242</v>
      </c>
      <c r="F3549" s="1">
        <v>4.3735999999999999E-9</v>
      </c>
      <c r="G3549">
        <v>69976000</v>
      </c>
      <c r="H3549">
        <v>51893000</v>
      </c>
      <c r="I3549">
        <v>26031000</v>
      </c>
      <c r="J3549">
        <v>37135000</v>
      </c>
      <c r="K3549">
        <v>56968625</v>
      </c>
      <c r="L3549">
        <v>48085750</v>
      </c>
      <c r="M3549">
        <v>28248500</v>
      </c>
      <c r="N3549">
        <v>47335500</v>
      </c>
      <c r="O3549">
        <f t="shared" si="236"/>
        <v>0.29651572771791546</v>
      </c>
      <c r="Q3549">
        <f t="shared" si="238"/>
        <v>1.389902294136325</v>
      </c>
      <c r="R3549"/>
    </row>
    <row r="3550" spans="1:18" x14ac:dyDescent="0.3">
      <c r="A3550" t="s">
        <v>16977</v>
      </c>
      <c r="B3550">
        <v>5</v>
      </c>
      <c r="C3550">
        <v>17.600000000000001</v>
      </c>
      <c r="D3550">
        <v>45.475000000000001</v>
      </c>
      <c r="E3550">
        <v>425</v>
      </c>
      <c r="F3550" s="1">
        <v>4.8865999999999997E-39</v>
      </c>
      <c r="G3550">
        <v>854490000</v>
      </c>
      <c r="H3550">
        <v>967580000</v>
      </c>
      <c r="I3550">
        <v>510030000</v>
      </c>
      <c r="J3550">
        <v>531760000</v>
      </c>
      <c r="K3550">
        <v>720972500</v>
      </c>
      <c r="L3550">
        <v>923202500</v>
      </c>
      <c r="M3550">
        <v>540350000</v>
      </c>
      <c r="N3550">
        <v>642530000</v>
      </c>
      <c r="O3550">
        <f t="shared" si="236"/>
        <v>0.17870207066327515</v>
      </c>
      <c r="Q3550">
        <f t="shared" si="238"/>
        <v>1.3899761598809686</v>
      </c>
      <c r="R3550"/>
    </row>
    <row r="3551" spans="1:18" x14ac:dyDescent="0.3">
      <c r="A3551" t="s">
        <v>22919</v>
      </c>
      <c r="B3551" t="s">
        <v>22921</v>
      </c>
      <c r="C3551">
        <v>32.6</v>
      </c>
      <c r="D3551">
        <v>56.637</v>
      </c>
      <c r="E3551">
        <v>513</v>
      </c>
      <c r="F3551" s="1">
        <v>6.9775000000000004E-62</v>
      </c>
      <c r="G3551">
        <v>1215400000</v>
      </c>
      <c r="H3551">
        <v>1314800000</v>
      </c>
      <c r="I3551">
        <v>753170000</v>
      </c>
      <c r="J3551">
        <v>723240000</v>
      </c>
      <c r="K3551">
        <v>1042940000</v>
      </c>
      <c r="L3551">
        <v>1257950000</v>
      </c>
      <c r="M3551">
        <v>803057500</v>
      </c>
      <c r="N3551">
        <v>852140000</v>
      </c>
      <c r="O3551">
        <f t="shared" si="236"/>
        <v>9.954592294023068E-2</v>
      </c>
      <c r="Q3551">
        <f t="shared" si="238"/>
        <v>1.3900999729639514</v>
      </c>
      <c r="R3551"/>
    </row>
    <row r="3552" spans="1:18" x14ac:dyDescent="0.3">
      <c r="A3552" t="s">
        <v>11253</v>
      </c>
      <c r="B3552" t="s">
        <v>1662</v>
      </c>
      <c r="C3552">
        <v>6.4</v>
      </c>
      <c r="D3552">
        <v>121.1</v>
      </c>
      <c r="E3552">
        <v>1083</v>
      </c>
      <c r="F3552" s="1">
        <v>5.0130000000000003E-40</v>
      </c>
      <c r="G3552">
        <v>212080000</v>
      </c>
      <c r="H3552">
        <v>160600000</v>
      </c>
      <c r="I3552">
        <v>78573000</v>
      </c>
      <c r="J3552">
        <v>121720000</v>
      </c>
      <c r="K3552">
        <v>181087500</v>
      </c>
      <c r="L3552">
        <v>150112500</v>
      </c>
      <c r="M3552">
        <v>87148250</v>
      </c>
      <c r="N3552">
        <v>151107500</v>
      </c>
      <c r="O3552">
        <f t="shared" si="236"/>
        <v>0.32103389953594941</v>
      </c>
      <c r="Q3552">
        <f t="shared" si="238"/>
        <v>1.3901028621554778</v>
      </c>
      <c r="R3552"/>
    </row>
    <row r="3553" spans="1:18" x14ac:dyDescent="0.3">
      <c r="A3553" t="s">
        <v>15661</v>
      </c>
      <c r="B3553">
        <v>1</v>
      </c>
      <c r="C3553">
        <v>3.8</v>
      </c>
      <c r="D3553">
        <v>35.57</v>
      </c>
      <c r="E3553">
        <v>316</v>
      </c>
      <c r="F3553" s="1">
        <v>3.8674999999999998E-10</v>
      </c>
      <c r="G3553">
        <v>59676000</v>
      </c>
      <c r="H3553">
        <v>44960000</v>
      </c>
      <c r="I3553">
        <v>36793000</v>
      </c>
      <c r="J3553">
        <v>19927000</v>
      </c>
      <c r="K3553">
        <v>48445750</v>
      </c>
      <c r="L3553">
        <v>41983750</v>
      </c>
      <c r="M3553">
        <v>40326000</v>
      </c>
      <c r="N3553">
        <v>24700250</v>
      </c>
      <c r="O3553">
        <f t="shared" si="236"/>
        <v>0.27186149629640677</v>
      </c>
      <c r="Q3553">
        <f t="shared" si="238"/>
        <v>1.3906614636396839</v>
      </c>
      <c r="R3553"/>
    </row>
    <row r="3554" spans="1:18" x14ac:dyDescent="0.3">
      <c r="A3554" t="s">
        <v>540</v>
      </c>
      <c r="B3554">
        <v>4</v>
      </c>
      <c r="C3554">
        <v>14.2</v>
      </c>
      <c r="D3554">
        <v>46.610999999999997</v>
      </c>
      <c r="E3554">
        <v>443</v>
      </c>
      <c r="F3554" s="1">
        <v>1.4110999999999999E-19</v>
      </c>
      <c r="G3554">
        <v>31427000</v>
      </c>
      <c r="H3554">
        <v>14066000</v>
      </c>
      <c r="I3554">
        <v>11813000</v>
      </c>
      <c r="J3554">
        <v>12514000</v>
      </c>
      <c r="K3554">
        <v>25772250</v>
      </c>
      <c r="L3554">
        <v>13380750</v>
      </c>
      <c r="M3554">
        <v>12412325</v>
      </c>
      <c r="N3554">
        <v>15732000</v>
      </c>
      <c r="O3554">
        <f t="shared" si="236"/>
        <v>0.48123623570468554</v>
      </c>
      <c r="Q3554">
        <f t="shared" si="238"/>
        <v>1.3911507915005956</v>
      </c>
      <c r="R3554"/>
    </row>
    <row r="3555" spans="1:18" x14ac:dyDescent="0.3">
      <c r="A3555" t="s">
        <v>28260</v>
      </c>
      <c r="B3555" t="s">
        <v>84</v>
      </c>
      <c r="C3555">
        <v>12.5</v>
      </c>
      <c r="D3555">
        <v>30.007999999999999</v>
      </c>
      <c r="E3555">
        <v>281</v>
      </c>
      <c r="F3555" s="1">
        <v>5.8145999999999998E-39</v>
      </c>
      <c r="G3555">
        <v>249270000</v>
      </c>
      <c r="H3555">
        <v>206690000</v>
      </c>
      <c r="I3555">
        <v>155230000</v>
      </c>
      <c r="J3555">
        <v>100310000</v>
      </c>
      <c r="K3555">
        <v>211240000</v>
      </c>
      <c r="L3555">
        <v>194942500</v>
      </c>
      <c r="M3555">
        <v>166611250</v>
      </c>
      <c r="N3555">
        <v>125132500</v>
      </c>
      <c r="O3555">
        <f t="shared" si="236"/>
        <v>0.12405573924670155</v>
      </c>
      <c r="Q3555">
        <f t="shared" si="238"/>
        <v>1.3922577604490243</v>
      </c>
      <c r="R3555"/>
    </row>
    <row r="3556" spans="1:18" x14ac:dyDescent="0.3">
      <c r="A3556" t="s">
        <v>28967</v>
      </c>
      <c r="B3556">
        <v>15</v>
      </c>
      <c r="C3556">
        <v>42.3</v>
      </c>
      <c r="D3556">
        <v>48.744</v>
      </c>
      <c r="E3556">
        <v>437</v>
      </c>
      <c r="F3556" s="1">
        <v>1.4552E-130</v>
      </c>
      <c r="G3556">
        <v>3383700000</v>
      </c>
      <c r="H3556">
        <v>2681600000</v>
      </c>
      <c r="I3556">
        <v>1983700000</v>
      </c>
      <c r="J3556">
        <v>1637400000</v>
      </c>
      <c r="K3556">
        <v>3036575000</v>
      </c>
      <c r="L3556">
        <v>2532025000</v>
      </c>
      <c r="M3556">
        <v>2071200000</v>
      </c>
      <c r="N3556">
        <v>1925600000</v>
      </c>
      <c r="O3556">
        <f t="shared" si="236"/>
        <v>9.5844346814477177E-2</v>
      </c>
      <c r="Q3556">
        <f t="shared" si="238"/>
        <v>1.3932646116893515</v>
      </c>
      <c r="R3556"/>
    </row>
    <row r="3557" spans="1:18" x14ac:dyDescent="0.3">
      <c r="A3557" t="s">
        <v>22221</v>
      </c>
      <c r="B3557">
        <v>10</v>
      </c>
      <c r="C3557">
        <v>26</v>
      </c>
      <c r="D3557">
        <v>45.505000000000003</v>
      </c>
      <c r="E3557">
        <v>407</v>
      </c>
      <c r="F3557" s="1">
        <v>1.5485999999999999E-169</v>
      </c>
      <c r="G3557">
        <v>2472600000</v>
      </c>
      <c r="H3557">
        <v>1260200000</v>
      </c>
      <c r="I3557">
        <v>1196800000</v>
      </c>
      <c r="J3557">
        <v>984320000</v>
      </c>
      <c r="K3557">
        <v>2156075000</v>
      </c>
      <c r="L3557">
        <v>1218350000</v>
      </c>
      <c r="M3557">
        <v>1251100000</v>
      </c>
      <c r="N3557">
        <v>1170805000</v>
      </c>
      <c r="O3557">
        <f t="shared" si="236"/>
        <v>0.41803041497572369</v>
      </c>
      <c r="Q3557">
        <f t="shared" si="238"/>
        <v>1.3932937088779287</v>
      </c>
      <c r="R3557"/>
    </row>
    <row r="3558" spans="1:18" x14ac:dyDescent="0.3">
      <c r="A3558" t="s">
        <v>22686</v>
      </c>
      <c r="B3558">
        <v>3</v>
      </c>
      <c r="C3558">
        <v>17.100000000000001</v>
      </c>
      <c r="D3558">
        <v>23.305</v>
      </c>
      <c r="E3558">
        <v>210</v>
      </c>
      <c r="F3558" s="1">
        <v>2.3756999999999999E-48</v>
      </c>
      <c r="G3558">
        <v>159800000</v>
      </c>
      <c r="H3558">
        <v>133870000</v>
      </c>
      <c r="I3558">
        <v>81244000</v>
      </c>
      <c r="J3558">
        <v>75491000</v>
      </c>
      <c r="K3558">
        <v>133045000</v>
      </c>
      <c r="L3558">
        <v>123371750</v>
      </c>
      <c r="M3558">
        <v>89503000</v>
      </c>
      <c r="N3558">
        <v>94533000</v>
      </c>
      <c r="O3558">
        <f t="shared" si="236"/>
        <v>2.1945901650143703E-2</v>
      </c>
      <c r="Q3558">
        <f t="shared" si="238"/>
        <v>1.3932966919515748</v>
      </c>
      <c r="R3558"/>
    </row>
    <row r="3559" spans="1:18" x14ac:dyDescent="0.3">
      <c r="A3559" t="s">
        <v>11314</v>
      </c>
      <c r="B3559">
        <v>1</v>
      </c>
      <c r="C3559">
        <v>3.5</v>
      </c>
      <c r="D3559">
        <v>77.415000000000006</v>
      </c>
      <c r="E3559">
        <v>693</v>
      </c>
      <c r="F3559">
        <v>4.4067999999999999E-4</v>
      </c>
      <c r="G3559">
        <v>0</v>
      </c>
      <c r="H3559">
        <v>59724000</v>
      </c>
      <c r="I3559">
        <v>16570000</v>
      </c>
      <c r="J3559">
        <v>0</v>
      </c>
      <c r="K3559">
        <v>0</v>
      </c>
      <c r="L3559">
        <v>54722000</v>
      </c>
      <c r="M3559">
        <v>17501750</v>
      </c>
      <c r="N3559">
        <v>0</v>
      </c>
      <c r="O3559">
        <f t="shared" si="236"/>
        <v>0.5835254955486906</v>
      </c>
      <c r="R3559"/>
    </row>
    <row r="3560" spans="1:18" x14ac:dyDescent="0.3">
      <c r="A3560" t="s">
        <v>11892</v>
      </c>
      <c r="B3560">
        <v>1</v>
      </c>
      <c r="C3560">
        <v>1.9</v>
      </c>
      <c r="D3560">
        <v>71.421000000000006</v>
      </c>
      <c r="E3560">
        <v>627</v>
      </c>
      <c r="F3560">
        <v>2.5365000000000001E-4</v>
      </c>
      <c r="G3560">
        <v>0</v>
      </c>
      <c r="H3560">
        <v>8727300</v>
      </c>
      <c r="I3560">
        <v>0</v>
      </c>
      <c r="J3560">
        <v>15965000</v>
      </c>
      <c r="K3560">
        <v>0</v>
      </c>
      <c r="L3560">
        <v>6228400</v>
      </c>
      <c r="M3560">
        <v>0</v>
      </c>
      <c r="N3560">
        <v>19460000</v>
      </c>
      <c r="O3560">
        <f t="shared" si="236"/>
        <v>0.58366575281831234</v>
      </c>
      <c r="R3560"/>
    </row>
    <row r="3561" spans="1:18" x14ac:dyDescent="0.3">
      <c r="A3561" t="s">
        <v>10767</v>
      </c>
      <c r="B3561">
        <v>3</v>
      </c>
      <c r="C3561">
        <v>12.9</v>
      </c>
      <c r="D3561">
        <v>46.241999999999997</v>
      </c>
      <c r="E3561">
        <v>419</v>
      </c>
      <c r="F3561" s="1">
        <v>3.9051999999999999E-13</v>
      </c>
      <c r="G3561">
        <v>201420000</v>
      </c>
      <c r="H3561">
        <v>95639000</v>
      </c>
      <c r="I3561">
        <v>75829000</v>
      </c>
      <c r="J3561">
        <v>80729000</v>
      </c>
      <c r="K3561">
        <v>170350000</v>
      </c>
      <c r="L3561">
        <v>89108000</v>
      </c>
      <c r="M3561">
        <v>84864500</v>
      </c>
      <c r="N3561">
        <v>101219250</v>
      </c>
      <c r="O3561">
        <f t="shared" si="236"/>
        <v>0.46935005959708442</v>
      </c>
      <c r="Q3561">
        <f>AVERAGE(K3561:L3561)/AVERAGE(M3561:N3561)</f>
        <v>1.3943076706053055</v>
      </c>
      <c r="R3561"/>
    </row>
    <row r="3562" spans="1:18" x14ac:dyDescent="0.3">
      <c r="A3562" t="s">
        <v>20552</v>
      </c>
      <c r="B3562">
        <v>2</v>
      </c>
      <c r="C3562">
        <v>12.9</v>
      </c>
      <c r="D3562">
        <v>24.140999999999998</v>
      </c>
      <c r="E3562">
        <v>225</v>
      </c>
      <c r="F3562" s="1">
        <v>1.2317E-6</v>
      </c>
      <c r="G3562">
        <v>69894000</v>
      </c>
      <c r="H3562">
        <v>0</v>
      </c>
      <c r="I3562">
        <v>41268000</v>
      </c>
      <c r="J3562">
        <v>38439000</v>
      </c>
      <c r="K3562">
        <v>56914500</v>
      </c>
      <c r="L3562">
        <v>0</v>
      </c>
      <c r="M3562">
        <v>45147750</v>
      </c>
      <c r="N3562">
        <v>48569750</v>
      </c>
      <c r="O3562">
        <f t="shared" si="236"/>
        <v>0.58478657784701915</v>
      </c>
      <c r="R3562"/>
    </row>
    <row r="3563" spans="1:18" x14ac:dyDescent="0.3">
      <c r="A3563" t="s">
        <v>20143</v>
      </c>
      <c r="B3563">
        <v>4</v>
      </c>
      <c r="C3563">
        <v>5.0999999999999996</v>
      </c>
      <c r="D3563">
        <v>115.77</v>
      </c>
      <c r="E3563">
        <v>1035</v>
      </c>
      <c r="F3563" s="1">
        <v>1.2573E-7</v>
      </c>
      <c r="G3563">
        <v>103390000</v>
      </c>
      <c r="H3563">
        <v>60651000</v>
      </c>
      <c r="I3563">
        <v>41327000</v>
      </c>
      <c r="J3563">
        <v>43586000</v>
      </c>
      <c r="K3563">
        <v>84371750</v>
      </c>
      <c r="L3563">
        <v>55589250</v>
      </c>
      <c r="M3563">
        <v>45390250</v>
      </c>
      <c r="N3563">
        <v>54979250</v>
      </c>
      <c r="O3563">
        <f t="shared" si="236"/>
        <v>0.32183358649356242</v>
      </c>
      <c r="Q3563">
        <f>AVERAGE(K3563:L3563)/AVERAGE(M3563:N3563)</f>
        <v>1.3944574796128306</v>
      </c>
      <c r="R3563"/>
    </row>
    <row r="3564" spans="1:18" x14ac:dyDescent="0.3">
      <c r="A3564" t="s">
        <v>10278</v>
      </c>
      <c r="B3564">
        <v>4</v>
      </c>
      <c r="C3564">
        <v>11.7</v>
      </c>
      <c r="D3564">
        <v>53.433999999999997</v>
      </c>
      <c r="E3564">
        <v>480</v>
      </c>
      <c r="F3564" s="1">
        <v>6.5442999999999999E-18</v>
      </c>
      <c r="G3564">
        <v>206930000</v>
      </c>
      <c r="H3564">
        <v>168680000</v>
      </c>
      <c r="I3564">
        <v>113310000</v>
      </c>
      <c r="J3564">
        <v>92814000</v>
      </c>
      <c r="K3564">
        <v>176305000</v>
      </c>
      <c r="L3564">
        <v>158682500</v>
      </c>
      <c r="M3564">
        <v>124324750</v>
      </c>
      <c r="N3564">
        <v>115848500</v>
      </c>
      <c r="O3564">
        <f t="shared" si="236"/>
        <v>4.0002277476248724E-2</v>
      </c>
      <c r="Q3564">
        <f>AVERAGE(K3564:L3564)/AVERAGE(M3564:N3564)</f>
        <v>1.3947743972319981</v>
      </c>
      <c r="R3564"/>
    </row>
    <row r="3565" spans="1:18" x14ac:dyDescent="0.3">
      <c r="A3565" t="s">
        <v>10482</v>
      </c>
      <c r="B3565" t="s">
        <v>4331</v>
      </c>
      <c r="C3565">
        <v>29.9</v>
      </c>
      <c r="D3565">
        <v>47.854999999999997</v>
      </c>
      <c r="E3565">
        <v>422</v>
      </c>
      <c r="F3565" s="1">
        <v>2.0373E-60</v>
      </c>
      <c r="G3565">
        <v>1501300000</v>
      </c>
      <c r="H3565">
        <v>1034700000</v>
      </c>
      <c r="I3565">
        <v>860020000</v>
      </c>
      <c r="J3565">
        <v>619350000</v>
      </c>
      <c r="K3565">
        <v>1315625000</v>
      </c>
      <c r="L3565">
        <v>997010000</v>
      </c>
      <c r="M3565">
        <v>917585000</v>
      </c>
      <c r="N3565">
        <v>739077500</v>
      </c>
      <c r="O3565">
        <f t="shared" si="236"/>
        <v>0.21431167633157833</v>
      </c>
      <c r="Q3565">
        <f>AVERAGE(K3565:L3565)/AVERAGE(M3565:N3565)</f>
        <v>1.395960251409083</v>
      </c>
      <c r="R3565"/>
    </row>
    <row r="3566" spans="1:18" x14ac:dyDescent="0.3">
      <c r="A3566" t="s">
        <v>2343</v>
      </c>
      <c r="B3566">
        <v>16</v>
      </c>
      <c r="C3566">
        <v>55.7</v>
      </c>
      <c r="D3566">
        <v>35.747</v>
      </c>
      <c r="E3566">
        <v>327</v>
      </c>
      <c r="F3566" s="1">
        <v>1.0283E-240</v>
      </c>
      <c r="G3566">
        <v>6974400000</v>
      </c>
      <c r="H3566">
        <v>4573000000</v>
      </c>
      <c r="I3566">
        <v>3790700000</v>
      </c>
      <c r="J3566">
        <v>3486800000</v>
      </c>
      <c r="K3566">
        <v>6256050000</v>
      </c>
      <c r="L3566">
        <v>4635525000</v>
      </c>
      <c r="M3566">
        <v>3810025000</v>
      </c>
      <c r="N3566">
        <v>3988750000</v>
      </c>
      <c r="O3566">
        <f t="shared" si="236"/>
        <v>0.19826934879662306</v>
      </c>
      <c r="Q3566">
        <f>AVERAGE(K3566:L3566)/AVERAGE(M3566:N3566)</f>
        <v>1.3965751031411984</v>
      </c>
      <c r="R3566"/>
    </row>
    <row r="3567" spans="1:18" x14ac:dyDescent="0.3">
      <c r="A3567" t="s">
        <v>22250</v>
      </c>
      <c r="B3567">
        <v>1</v>
      </c>
      <c r="C3567">
        <v>10.8</v>
      </c>
      <c r="D3567">
        <v>19.152999999999999</v>
      </c>
      <c r="E3567">
        <v>203</v>
      </c>
      <c r="F3567" s="1">
        <v>5.2066999999999996E-6</v>
      </c>
      <c r="G3567">
        <v>48441000</v>
      </c>
      <c r="H3567">
        <v>0</v>
      </c>
      <c r="I3567">
        <v>110130000</v>
      </c>
      <c r="J3567">
        <v>0</v>
      </c>
      <c r="K3567">
        <v>39470000</v>
      </c>
      <c r="L3567">
        <v>0</v>
      </c>
      <c r="M3567">
        <v>120273125</v>
      </c>
      <c r="N3567">
        <v>0</v>
      </c>
      <c r="O3567">
        <f t="shared" si="236"/>
        <v>0.58859583659433079</v>
      </c>
      <c r="R3567"/>
    </row>
    <row r="3568" spans="1:18" x14ac:dyDescent="0.3">
      <c r="A3568" t="s">
        <v>6967</v>
      </c>
      <c r="B3568" t="s">
        <v>1744</v>
      </c>
      <c r="C3568">
        <v>23.9</v>
      </c>
      <c r="D3568">
        <v>33.735999999999997</v>
      </c>
      <c r="E3568">
        <v>310</v>
      </c>
      <c r="F3568" s="1">
        <v>2.3365E-28</v>
      </c>
      <c r="G3568">
        <v>573460000</v>
      </c>
      <c r="H3568">
        <v>1499000000</v>
      </c>
      <c r="I3568">
        <v>564730000</v>
      </c>
      <c r="J3568">
        <v>657260000</v>
      </c>
      <c r="K3568">
        <v>483320000</v>
      </c>
      <c r="L3568">
        <v>1433250000</v>
      </c>
      <c r="M3568">
        <v>596305000</v>
      </c>
      <c r="N3568">
        <v>775560000</v>
      </c>
      <c r="O3568">
        <f t="shared" si="236"/>
        <v>0.62986343754912044</v>
      </c>
      <c r="Q3568">
        <f>AVERAGE(K3568:L3568)/AVERAGE(M3568:N3568)</f>
        <v>1.397054374883826</v>
      </c>
      <c r="R3568"/>
    </row>
    <row r="3569" spans="1:18" x14ac:dyDescent="0.3">
      <c r="A3569" t="s">
        <v>26825</v>
      </c>
      <c r="B3569">
        <v>5</v>
      </c>
      <c r="C3569">
        <v>23.3</v>
      </c>
      <c r="D3569">
        <v>33.011000000000003</v>
      </c>
      <c r="E3569">
        <v>301</v>
      </c>
      <c r="F3569" s="1">
        <v>7.2771E-52</v>
      </c>
      <c r="G3569">
        <v>488290000</v>
      </c>
      <c r="H3569">
        <v>269490000</v>
      </c>
      <c r="I3569">
        <v>219810000</v>
      </c>
      <c r="J3569">
        <v>201340000</v>
      </c>
      <c r="K3569">
        <v>419250000</v>
      </c>
      <c r="L3569">
        <v>251232500</v>
      </c>
      <c r="M3569">
        <v>235570000</v>
      </c>
      <c r="N3569">
        <v>244300000</v>
      </c>
      <c r="O3569">
        <f t="shared" si="236"/>
        <v>0.37477313075485708</v>
      </c>
      <c r="Q3569">
        <f>AVERAGE(K3569:L3569)/AVERAGE(M3569:N3569)</f>
        <v>1.3972169545918687</v>
      </c>
      <c r="R3569"/>
    </row>
    <row r="3570" spans="1:18" x14ac:dyDescent="0.3">
      <c r="A3570" t="s">
        <v>18711</v>
      </c>
      <c r="B3570" t="s">
        <v>5382</v>
      </c>
      <c r="C3570">
        <v>10.5</v>
      </c>
      <c r="D3570">
        <v>115.42</v>
      </c>
      <c r="E3570">
        <v>1045</v>
      </c>
      <c r="F3570" s="1">
        <v>4.6948999999999997E-50</v>
      </c>
      <c r="G3570">
        <v>396650000</v>
      </c>
      <c r="H3570">
        <v>165140000</v>
      </c>
      <c r="I3570">
        <v>178790000</v>
      </c>
      <c r="J3570">
        <v>135090000</v>
      </c>
      <c r="K3570">
        <v>342772500</v>
      </c>
      <c r="L3570">
        <v>154552500</v>
      </c>
      <c r="M3570">
        <v>191627500</v>
      </c>
      <c r="N3570">
        <v>164285000</v>
      </c>
      <c r="O3570">
        <f t="shared" si="236"/>
        <v>0.53465167766281763</v>
      </c>
      <c r="Q3570">
        <f>AVERAGE(K3570:L3570)/AVERAGE(M3570:N3570)</f>
        <v>1.3973237804235592</v>
      </c>
      <c r="R3570"/>
    </row>
    <row r="3571" spans="1:18" x14ac:dyDescent="0.3">
      <c r="A3571" t="s">
        <v>8300</v>
      </c>
      <c r="B3571" t="s">
        <v>4466</v>
      </c>
      <c r="C3571">
        <v>29.5</v>
      </c>
      <c r="D3571">
        <v>54.183999999999997</v>
      </c>
      <c r="E3571">
        <v>484</v>
      </c>
      <c r="F3571" s="1">
        <v>1.6436000000000001E-26</v>
      </c>
      <c r="G3571">
        <v>266740000</v>
      </c>
      <c r="H3571">
        <v>202710000</v>
      </c>
      <c r="I3571">
        <v>99784000</v>
      </c>
      <c r="J3571">
        <v>157480000</v>
      </c>
      <c r="K3571">
        <v>225722500</v>
      </c>
      <c r="L3571">
        <v>190652500</v>
      </c>
      <c r="M3571">
        <v>108303250</v>
      </c>
      <c r="N3571">
        <v>189635000</v>
      </c>
      <c r="O3571">
        <f t="shared" si="236"/>
        <v>0.31295433761916325</v>
      </c>
      <c r="Q3571">
        <f>AVERAGE(K3571:L3571)/AVERAGE(M3571:N3571)</f>
        <v>1.3975211306369693</v>
      </c>
      <c r="R3571"/>
    </row>
    <row r="3572" spans="1:18" x14ac:dyDescent="0.3">
      <c r="A3572" t="s">
        <v>12723</v>
      </c>
      <c r="B3572" t="s">
        <v>106</v>
      </c>
      <c r="C3572">
        <v>0.7</v>
      </c>
      <c r="D3572">
        <v>234.22</v>
      </c>
      <c r="E3572">
        <v>2138</v>
      </c>
      <c r="F3572">
        <v>4.7845E-4</v>
      </c>
      <c r="G3572">
        <v>0</v>
      </c>
      <c r="H3572">
        <v>34476000</v>
      </c>
      <c r="I3572">
        <v>23895000</v>
      </c>
      <c r="J3572">
        <v>21286000</v>
      </c>
      <c r="K3572">
        <v>0</v>
      </c>
      <c r="L3572">
        <v>32109750</v>
      </c>
      <c r="M3572">
        <v>25924000</v>
      </c>
      <c r="N3572">
        <v>26570000</v>
      </c>
      <c r="O3572">
        <f t="shared" si="236"/>
        <v>0.59054431852313838</v>
      </c>
      <c r="R3572"/>
    </row>
    <row r="3573" spans="1:18" x14ac:dyDescent="0.3">
      <c r="A3573" t="s">
        <v>6419</v>
      </c>
      <c r="B3573" t="s">
        <v>145</v>
      </c>
      <c r="C3573">
        <v>28.2</v>
      </c>
      <c r="D3573">
        <v>22.091999999999999</v>
      </c>
      <c r="E3573">
        <v>195</v>
      </c>
      <c r="F3573" s="1">
        <v>3.1406000000000002E-33</v>
      </c>
      <c r="G3573">
        <v>339080000</v>
      </c>
      <c r="H3573">
        <v>317350000</v>
      </c>
      <c r="I3573">
        <v>195020000</v>
      </c>
      <c r="J3573">
        <v>177300000</v>
      </c>
      <c r="K3573">
        <v>292335000</v>
      </c>
      <c r="L3573">
        <v>294760000</v>
      </c>
      <c r="M3573">
        <v>207242500</v>
      </c>
      <c r="N3573">
        <v>212517500</v>
      </c>
      <c r="O3573">
        <f t="shared" si="236"/>
        <v>1.2015823808392385E-3</v>
      </c>
      <c r="Q3573">
        <f>AVERAGE(K3573:L3573)/AVERAGE(M3573:N3573)</f>
        <v>1.398644463502954</v>
      </c>
      <c r="R3573"/>
    </row>
    <row r="3574" spans="1:18" x14ac:dyDescent="0.3">
      <c r="A3574" t="s">
        <v>25565</v>
      </c>
      <c r="B3574">
        <v>5</v>
      </c>
      <c r="C3574">
        <v>38.700000000000003</v>
      </c>
      <c r="D3574">
        <v>14.047000000000001</v>
      </c>
      <c r="E3574">
        <v>124</v>
      </c>
      <c r="F3574" s="1">
        <v>1.4837E-26</v>
      </c>
      <c r="G3574">
        <v>0</v>
      </c>
      <c r="H3574">
        <v>2897500000</v>
      </c>
      <c r="I3574">
        <v>2325200000</v>
      </c>
      <c r="J3574">
        <v>1904800000</v>
      </c>
      <c r="K3574">
        <v>0</v>
      </c>
      <c r="L3574">
        <v>2823200000</v>
      </c>
      <c r="M3574">
        <v>2373800000</v>
      </c>
      <c r="N3574">
        <v>2241125000</v>
      </c>
      <c r="O3574">
        <f t="shared" si="236"/>
        <v>0.59095168950968613</v>
      </c>
      <c r="R3574"/>
    </row>
    <row r="3575" spans="1:18" x14ac:dyDescent="0.3">
      <c r="A3575" t="s">
        <v>21127</v>
      </c>
      <c r="B3575" t="s">
        <v>106</v>
      </c>
      <c r="C3575">
        <v>0.4</v>
      </c>
      <c r="D3575">
        <v>294.8</v>
      </c>
      <c r="E3575">
        <v>2599</v>
      </c>
      <c r="F3575">
        <v>1.3287999999999999E-4</v>
      </c>
      <c r="G3575">
        <v>23349000</v>
      </c>
      <c r="H3575">
        <v>57469000</v>
      </c>
      <c r="I3575">
        <v>24657000</v>
      </c>
      <c r="J3575">
        <v>19940000</v>
      </c>
      <c r="K3575">
        <v>19442500</v>
      </c>
      <c r="L3575">
        <v>52699750</v>
      </c>
      <c r="M3575">
        <v>26856500</v>
      </c>
      <c r="N3575">
        <v>24704500</v>
      </c>
      <c r="O3575">
        <f t="shared" si="236"/>
        <v>0.59981216399014148</v>
      </c>
      <c r="Q3575">
        <f t="shared" ref="Q3575:Q3589" si="239">AVERAGE(K3575:L3575)/AVERAGE(M3575:N3575)</f>
        <v>1.39916312716976</v>
      </c>
      <c r="R3575"/>
    </row>
    <row r="3576" spans="1:18" x14ac:dyDescent="0.3">
      <c r="A3576" t="s">
        <v>14729</v>
      </c>
      <c r="B3576">
        <v>9</v>
      </c>
      <c r="C3576">
        <v>47.6</v>
      </c>
      <c r="D3576">
        <v>34.25</v>
      </c>
      <c r="E3576">
        <v>309</v>
      </c>
      <c r="F3576" s="1">
        <v>3.1664000000000001E-75</v>
      </c>
      <c r="G3576">
        <v>2874500000</v>
      </c>
      <c r="H3576">
        <v>2684500000</v>
      </c>
      <c r="I3576">
        <v>1764700000</v>
      </c>
      <c r="J3576">
        <v>1553700000</v>
      </c>
      <c r="K3576">
        <v>2564125000</v>
      </c>
      <c r="L3576">
        <v>2546975000</v>
      </c>
      <c r="M3576">
        <v>1829525000</v>
      </c>
      <c r="N3576">
        <v>1821275000</v>
      </c>
      <c r="O3576">
        <f t="shared" si="236"/>
        <v>1.6979920957554579E-4</v>
      </c>
      <c r="Q3576">
        <f t="shared" si="239"/>
        <v>1.3999945217486578</v>
      </c>
      <c r="R3576"/>
    </row>
    <row r="3577" spans="1:18" x14ac:dyDescent="0.3">
      <c r="A3577" t="s">
        <v>18192</v>
      </c>
      <c r="B3577" t="s">
        <v>15122</v>
      </c>
      <c r="C3577">
        <v>31.9</v>
      </c>
      <c r="D3577">
        <v>52.929000000000002</v>
      </c>
      <c r="E3577">
        <v>480</v>
      </c>
      <c r="F3577" s="1">
        <v>3.5458E-74</v>
      </c>
      <c r="G3577">
        <v>1495300000</v>
      </c>
      <c r="H3577">
        <v>1659700000</v>
      </c>
      <c r="I3577">
        <v>915930000</v>
      </c>
      <c r="J3577">
        <v>943050000</v>
      </c>
      <c r="K3577">
        <v>1312125000</v>
      </c>
      <c r="L3577">
        <v>1590900000</v>
      </c>
      <c r="M3577">
        <v>971460000</v>
      </c>
      <c r="N3577">
        <v>1100362500</v>
      </c>
      <c r="O3577">
        <f t="shared" si="236"/>
        <v>0.11371371280880782</v>
      </c>
      <c r="Q3577">
        <f t="shared" si="239"/>
        <v>1.401193876405918</v>
      </c>
      <c r="R3577"/>
    </row>
    <row r="3578" spans="1:18" x14ac:dyDescent="0.3">
      <c r="A3578" t="s">
        <v>19603</v>
      </c>
      <c r="B3578" t="s">
        <v>13782</v>
      </c>
      <c r="C3578">
        <v>6.5</v>
      </c>
      <c r="D3578">
        <v>471</v>
      </c>
      <c r="E3578">
        <v>4216</v>
      </c>
      <c r="F3578" s="1">
        <v>1.8583000000000002E-67</v>
      </c>
      <c r="G3578">
        <v>647810000</v>
      </c>
      <c r="H3578">
        <v>607910000</v>
      </c>
      <c r="I3578">
        <v>369740000</v>
      </c>
      <c r="J3578">
        <v>339350000</v>
      </c>
      <c r="K3578">
        <v>551345000</v>
      </c>
      <c r="L3578">
        <v>576045000</v>
      </c>
      <c r="M3578">
        <v>394432500</v>
      </c>
      <c r="N3578">
        <v>410075000</v>
      </c>
      <c r="O3578">
        <f t="shared" si="236"/>
        <v>8.0995845051182389E-3</v>
      </c>
      <c r="Q3578">
        <f t="shared" si="239"/>
        <v>1.4013418147127279</v>
      </c>
      <c r="R3578"/>
    </row>
    <row r="3579" spans="1:18" x14ac:dyDescent="0.3">
      <c r="A3579" t="s">
        <v>19988</v>
      </c>
      <c r="B3579">
        <v>1</v>
      </c>
      <c r="C3579">
        <v>2.5</v>
      </c>
      <c r="D3579">
        <v>75.718999999999994</v>
      </c>
      <c r="E3579">
        <v>679</v>
      </c>
      <c r="F3579" s="1">
        <v>7.7720999999999997E-6</v>
      </c>
      <c r="G3579">
        <v>23741000</v>
      </c>
      <c r="H3579">
        <v>30343000</v>
      </c>
      <c r="I3579">
        <v>15986000</v>
      </c>
      <c r="J3579">
        <v>13811000</v>
      </c>
      <c r="K3579">
        <v>19672750</v>
      </c>
      <c r="L3579">
        <v>28288500</v>
      </c>
      <c r="M3579">
        <v>16921750</v>
      </c>
      <c r="N3579">
        <v>17296500</v>
      </c>
      <c r="O3579">
        <f t="shared" si="236"/>
        <v>0.25205127824344531</v>
      </c>
      <c r="Q3579">
        <f t="shared" si="239"/>
        <v>1.4016277863420836</v>
      </c>
      <c r="R3579"/>
    </row>
    <row r="3580" spans="1:18" x14ac:dyDescent="0.3">
      <c r="A3580" t="s">
        <v>25088</v>
      </c>
      <c r="B3580">
        <v>6</v>
      </c>
      <c r="C3580">
        <v>14.7</v>
      </c>
      <c r="D3580">
        <v>68.608000000000004</v>
      </c>
      <c r="E3580">
        <v>593</v>
      </c>
      <c r="F3580" s="1">
        <v>3.2078999999999999E-27</v>
      </c>
      <c r="G3580">
        <v>249170000</v>
      </c>
      <c r="H3580">
        <v>249560000</v>
      </c>
      <c r="I3580">
        <v>176730000</v>
      </c>
      <c r="J3580">
        <v>103200000</v>
      </c>
      <c r="K3580">
        <v>211077500</v>
      </c>
      <c r="L3580">
        <v>235902500</v>
      </c>
      <c r="M3580">
        <v>190275000</v>
      </c>
      <c r="N3580">
        <v>128525000</v>
      </c>
      <c r="O3580">
        <f t="shared" si="236"/>
        <v>0.19396079136453348</v>
      </c>
      <c r="Q3580">
        <f t="shared" si="239"/>
        <v>1.4020702634880804</v>
      </c>
      <c r="R3580"/>
    </row>
    <row r="3581" spans="1:18" x14ac:dyDescent="0.3">
      <c r="A3581" t="s">
        <v>9473</v>
      </c>
      <c r="B3581">
        <v>5</v>
      </c>
      <c r="C3581">
        <v>23.3</v>
      </c>
      <c r="D3581">
        <v>34.880000000000003</v>
      </c>
      <c r="E3581">
        <v>309</v>
      </c>
      <c r="F3581" s="1">
        <v>2.5616999999999999E-27</v>
      </c>
      <c r="G3581">
        <v>347170000</v>
      </c>
      <c r="H3581">
        <v>325350000</v>
      </c>
      <c r="I3581">
        <v>110220000</v>
      </c>
      <c r="J3581">
        <v>253680000</v>
      </c>
      <c r="K3581">
        <v>300387500</v>
      </c>
      <c r="L3581">
        <v>299612500</v>
      </c>
      <c r="M3581">
        <v>120518250</v>
      </c>
      <c r="N3581">
        <v>307380000</v>
      </c>
      <c r="O3581">
        <f t="shared" si="236"/>
        <v>0.45427691808876658</v>
      </c>
      <c r="Q3581">
        <f t="shared" si="239"/>
        <v>1.4022025095919415</v>
      </c>
      <c r="R3581"/>
    </row>
    <row r="3582" spans="1:18" x14ac:dyDescent="0.3">
      <c r="A3582" t="s">
        <v>649</v>
      </c>
      <c r="B3582">
        <v>7</v>
      </c>
      <c r="C3582">
        <v>24.5</v>
      </c>
      <c r="D3582">
        <v>40.741</v>
      </c>
      <c r="E3582">
        <v>371</v>
      </c>
      <c r="F3582" s="1">
        <v>3.9726000000000003E-24</v>
      </c>
      <c r="G3582">
        <v>182290000</v>
      </c>
      <c r="H3582">
        <v>236820000</v>
      </c>
      <c r="I3582">
        <v>125700000</v>
      </c>
      <c r="J3582">
        <v>104740000</v>
      </c>
      <c r="K3582">
        <v>152712500</v>
      </c>
      <c r="L3582">
        <v>222947500</v>
      </c>
      <c r="M3582">
        <v>137132500</v>
      </c>
      <c r="N3582">
        <v>130292500</v>
      </c>
      <c r="O3582">
        <f t="shared" si="236"/>
        <v>0.26481741208359044</v>
      </c>
      <c r="Q3582">
        <f t="shared" si="239"/>
        <v>1.4047302982144527</v>
      </c>
      <c r="R3582"/>
    </row>
    <row r="3583" spans="1:18" x14ac:dyDescent="0.3">
      <c r="A3583" t="s">
        <v>12999</v>
      </c>
      <c r="B3583">
        <v>8</v>
      </c>
      <c r="C3583">
        <v>32.5</v>
      </c>
      <c r="D3583">
        <v>35.685000000000002</v>
      </c>
      <c r="E3583">
        <v>329</v>
      </c>
      <c r="F3583" s="1">
        <v>2.2333000000000001E-91</v>
      </c>
      <c r="G3583">
        <v>723160000</v>
      </c>
      <c r="H3583">
        <v>660750000</v>
      </c>
      <c r="I3583">
        <v>349140000</v>
      </c>
      <c r="J3583">
        <v>422080000</v>
      </c>
      <c r="K3583">
        <v>613640000</v>
      </c>
      <c r="L3583">
        <v>632690000</v>
      </c>
      <c r="M3583">
        <v>370945000</v>
      </c>
      <c r="N3583">
        <v>515432500</v>
      </c>
      <c r="O3583">
        <f t="shared" si="236"/>
        <v>0.13219067070333124</v>
      </c>
      <c r="Q3583">
        <f t="shared" si="239"/>
        <v>1.4060939046850807</v>
      </c>
      <c r="R3583"/>
    </row>
    <row r="3584" spans="1:18" x14ac:dyDescent="0.3">
      <c r="A3584" t="s">
        <v>7276</v>
      </c>
      <c r="B3584">
        <v>12</v>
      </c>
      <c r="C3584">
        <v>18.3</v>
      </c>
      <c r="D3584">
        <v>83.891000000000005</v>
      </c>
      <c r="E3584">
        <v>767</v>
      </c>
      <c r="F3584" s="1">
        <v>1.7969999999999999E-51</v>
      </c>
      <c r="G3584">
        <v>989370000</v>
      </c>
      <c r="H3584">
        <v>843610000</v>
      </c>
      <c r="I3584">
        <v>549150000</v>
      </c>
      <c r="J3584">
        <v>489020000</v>
      </c>
      <c r="K3584">
        <v>849047500</v>
      </c>
      <c r="L3584">
        <v>804617500</v>
      </c>
      <c r="M3584">
        <v>578477500</v>
      </c>
      <c r="N3584">
        <v>597457500</v>
      </c>
      <c r="O3584">
        <f t="shared" si="236"/>
        <v>1.0073583501595759E-2</v>
      </c>
      <c r="Q3584">
        <f t="shared" si="239"/>
        <v>1.4062554477926077</v>
      </c>
      <c r="R3584"/>
    </row>
    <row r="3585" spans="1:18" x14ac:dyDescent="0.3">
      <c r="A3585" t="s">
        <v>12310</v>
      </c>
      <c r="B3585">
        <v>7</v>
      </c>
      <c r="C3585">
        <v>15.3</v>
      </c>
      <c r="D3585">
        <v>63.837000000000003</v>
      </c>
      <c r="E3585">
        <v>576</v>
      </c>
      <c r="F3585" s="1">
        <v>4.3575999999999999E-23</v>
      </c>
      <c r="G3585">
        <v>279530000</v>
      </c>
      <c r="H3585">
        <v>286840000</v>
      </c>
      <c r="I3585">
        <v>109950000</v>
      </c>
      <c r="J3585">
        <v>199260000</v>
      </c>
      <c r="K3585">
        <v>237397500</v>
      </c>
      <c r="L3585">
        <v>270227500</v>
      </c>
      <c r="M3585">
        <v>119899750</v>
      </c>
      <c r="N3585">
        <v>241070000</v>
      </c>
      <c r="O3585">
        <f t="shared" si="236"/>
        <v>0.36313754073338977</v>
      </c>
      <c r="Q3585">
        <f t="shared" si="239"/>
        <v>1.4062812742619015</v>
      </c>
      <c r="R3585"/>
    </row>
    <row r="3586" spans="1:18" x14ac:dyDescent="0.3">
      <c r="A3586" t="s">
        <v>497</v>
      </c>
      <c r="B3586">
        <v>2</v>
      </c>
      <c r="C3586">
        <v>4.9000000000000004</v>
      </c>
      <c r="D3586">
        <v>59.976999999999997</v>
      </c>
      <c r="E3586">
        <v>534</v>
      </c>
      <c r="F3586" s="1">
        <v>4.2875999999999997E-14</v>
      </c>
      <c r="G3586">
        <v>21538000</v>
      </c>
      <c r="H3586">
        <v>67229000</v>
      </c>
      <c r="I3586">
        <v>23962000</v>
      </c>
      <c r="J3586">
        <v>24728000</v>
      </c>
      <c r="K3586">
        <v>17801500</v>
      </c>
      <c r="L3586">
        <v>62426000</v>
      </c>
      <c r="M3586">
        <v>26018250</v>
      </c>
      <c r="N3586">
        <v>31011250</v>
      </c>
      <c r="O3586">
        <f t="shared" ref="O3586:O3649" si="240">TTEST(K3586:L3586,M3586:N3586,2,2)</f>
        <v>0.65686958250526595</v>
      </c>
      <c r="Q3586">
        <f t="shared" si="239"/>
        <v>1.4067719338237228</v>
      </c>
      <c r="R3586"/>
    </row>
    <row r="3587" spans="1:18" x14ac:dyDescent="0.3">
      <c r="A3587" t="s">
        <v>20268</v>
      </c>
      <c r="B3587" t="s">
        <v>525</v>
      </c>
      <c r="C3587">
        <v>11.1</v>
      </c>
      <c r="D3587">
        <v>38.048999999999999</v>
      </c>
      <c r="E3587">
        <v>342</v>
      </c>
      <c r="F3587" s="1">
        <v>6.7006000000000002E-47</v>
      </c>
      <c r="G3587">
        <v>193860000</v>
      </c>
      <c r="H3587">
        <v>141030000</v>
      </c>
      <c r="I3587">
        <v>107480000</v>
      </c>
      <c r="J3587">
        <v>72823000</v>
      </c>
      <c r="K3587">
        <v>162557500</v>
      </c>
      <c r="L3587">
        <v>131170000</v>
      </c>
      <c r="M3587">
        <v>117527500</v>
      </c>
      <c r="N3587">
        <v>91219750</v>
      </c>
      <c r="O3587">
        <f t="shared" si="240"/>
        <v>0.1736702085611157</v>
      </c>
      <c r="Q3587">
        <f t="shared" si="239"/>
        <v>1.4070963809104071</v>
      </c>
      <c r="R3587"/>
    </row>
    <row r="3588" spans="1:18" x14ac:dyDescent="0.3">
      <c r="A3588" t="s">
        <v>12759</v>
      </c>
      <c r="B3588">
        <v>5</v>
      </c>
      <c r="C3588">
        <v>28.4</v>
      </c>
      <c r="D3588">
        <v>21.445</v>
      </c>
      <c r="E3588">
        <v>201</v>
      </c>
      <c r="F3588" s="1">
        <v>2.7462000000000002E-22</v>
      </c>
      <c r="G3588">
        <v>384270000</v>
      </c>
      <c r="H3588">
        <v>349580000</v>
      </c>
      <c r="I3588">
        <v>279210000</v>
      </c>
      <c r="J3588">
        <v>141460000</v>
      </c>
      <c r="K3588">
        <v>330732500</v>
      </c>
      <c r="L3588">
        <v>324520000</v>
      </c>
      <c r="M3588">
        <v>294567500</v>
      </c>
      <c r="N3588">
        <v>171067500</v>
      </c>
      <c r="O3588">
        <f t="shared" si="240"/>
        <v>0.2648965110800412</v>
      </c>
      <c r="Q3588">
        <f t="shared" si="239"/>
        <v>1.4072234690261685</v>
      </c>
      <c r="R3588"/>
    </row>
    <row r="3589" spans="1:18" x14ac:dyDescent="0.3">
      <c r="A3589" t="s">
        <v>21638</v>
      </c>
      <c r="B3589">
        <v>1</v>
      </c>
      <c r="C3589">
        <v>5.9</v>
      </c>
      <c r="D3589">
        <v>34.070999999999998</v>
      </c>
      <c r="E3589">
        <v>306</v>
      </c>
      <c r="F3589" s="1">
        <v>4.1925000000000001E-6</v>
      </c>
      <c r="G3589">
        <v>73296000</v>
      </c>
      <c r="H3589">
        <v>36272000</v>
      </c>
      <c r="I3589">
        <v>32222000</v>
      </c>
      <c r="J3589">
        <v>24518000</v>
      </c>
      <c r="K3589">
        <v>59742500</v>
      </c>
      <c r="L3589">
        <v>33867500</v>
      </c>
      <c r="M3589">
        <v>35764000</v>
      </c>
      <c r="N3589">
        <v>30757000</v>
      </c>
      <c r="O3589">
        <f t="shared" si="240"/>
        <v>0.41207830988622574</v>
      </c>
      <c r="Q3589">
        <f t="shared" si="239"/>
        <v>1.4072247861577547</v>
      </c>
      <c r="R3589"/>
    </row>
    <row r="3590" spans="1:18" x14ac:dyDescent="0.3">
      <c r="A3590" t="s">
        <v>5067</v>
      </c>
      <c r="B3590">
        <v>1</v>
      </c>
      <c r="C3590">
        <v>6.6</v>
      </c>
      <c r="D3590">
        <v>42.843000000000004</v>
      </c>
      <c r="E3590">
        <v>391</v>
      </c>
      <c r="F3590" s="1">
        <v>2.4389999999999999E-18</v>
      </c>
      <c r="G3590">
        <v>9675900</v>
      </c>
      <c r="H3590">
        <v>0</v>
      </c>
      <c r="I3590">
        <v>0</v>
      </c>
      <c r="J3590">
        <v>18576000</v>
      </c>
      <c r="K3590">
        <v>7744175</v>
      </c>
      <c r="L3590">
        <v>0</v>
      </c>
      <c r="M3590">
        <v>0</v>
      </c>
      <c r="N3590">
        <v>22700000</v>
      </c>
      <c r="O3590">
        <f t="shared" si="240"/>
        <v>0.59655418581020836</v>
      </c>
      <c r="R3590"/>
    </row>
    <row r="3591" spans="1:18" x14ac:dyDescent="0.3">
      <c r="A3591" t="s">
        <v>23974</v>
      </c>
      <c r="B3591">
        <v>2</v>
      </c>
      <c r="C3591">
        <v>2.7</v>
      </c>
      <c r="D3591">
        <v>107.77</v>
      </c>
      <c r="E3591">
        <v>991</v>
      </c>
      <c r="F3591" s="1">
        <v>1.0206E-6</v>
      </c>
      <c r="G3591">
        <v>15221000</v>
      </c>
      <c r="H3591">
        <v>0</v>
      </c>
      <c r="I3591">
        <v>9497200</v>
      </c>
      <c r="J3591">
        <v>7402500</v>
      </c>
      <c r="K3591">
        <v>12449500</v>
      </c>
      <c r="L3591">
        <v>0</v>
      </c>
      <c r="M3591">
        <v>10184500</v>
      </c>
      <c r="N3591">
        <v>10008300</v>
      </c>
      <c r="O3591">
        <f t="shared" si="240"/>
        <v>0.59744548482081783</v>
      </c>
      <c r="R3591"/>
    </row>
    <row r="3592" spans="1:18" x14ac:dyDescent="0.3">
      <c r="A3592" t="s">
        <v>13113</v>
      </c>
      <c r="B3592" t="s">
        <v>255</v>
      </c>
      <c r="C3592">
        <v>16</v>
      </c>
      <c r="D3592">
        <v>34.280999999999999</v>
      </c>
      <c r="E3592">
        <v>312</v>
      </c>
      <c r="F3592" s="1">
        <v>3.7980999999999999E-15</v>
      </c>
      <c r="G3592">
        <v>116240000</v>
      </c>
      <c r="H3592">
        <v>103420000</v>
      </c>
      <c r="I3592">
        <v>0</v>
      </c>
      <c r="J3592">
        <v>95028000</v>
      </c>
      <c r="K3592">
        <v>94963500</v>
      </c>
      <c r="L3592">
        <v>96053750</v>
      </c>
      <c r="M3592">
        <v>0</v>
      </c>
      <c r="N3592">
        <v>117772000</v>
      </c>
      <c r="O3592">
        <f t="shared" si="240"/>
        <v>0.59745470883629004</v>
      </c>
      <c r="R3592"/>
    </row>
    <row r="3593" spans="1:18" x14ac:dyDescent="0.3">
      <c r="A3593" t="s">
        <v>26253</v>
      </c>
      <c r="B3593">
        <v>5</v>
      </c>
      <c r="C3593">
        <v>22.9</v>
      </c>
      <c r="D3593">
        <v>24.564</v>
      </c>
      <c r="E3593">
        <v>218</v>
      </c>
      <c r="F3593" s="1">
        <v>7.0949000000000002E-37</v>
      </c>
      <c r="G3593">
        <v>1993800000</v>
      </c>
      <c r="H3593">
        <v>1687600000</v>
      </c>
      <c r="I3593">
        <v>1317100000</v>
      </c>
      <c r="J3593">
        <v>833460000</v>
      </c>
      <c r="K3593">
        <v>1722525000</v>
      </c>
      <c r="L3593">
        <v>1624150000</v>
      </c>
      <c r="M3593">
        <v>1400300000</v>
      </c>
      <c r="N3593">
        <v>977295000</v>
      </c>
      <c r="O3593">
        <f t="shared" si="240"/>
        <v>0.15535161439625411</v>
      </c>
      <c r="Q3593">
        <f t="shared" ref="Q3593:Q3603" si="241">AVERAGE(K3593:L3593)/AVERAGE(M3593:N3593)</f>
        <v>1.4075883403186833</v>
      </c>
      <c r="R3593"/>
    </row>
    <row r="3594" spans="1:18" x14ac:dyDescent="0.3">
      <c r="A3594" t="s">
        <v>17709</v>
      </c>
      <c r="B3594" t="s">
        <v>5198</v>
      </c>
      <c r="C3594">
        <v>50.7</v>
      </c>
      <c r="D3594">
        <v>79.837999999999994</v>
      </c>
      <c r="E3594">
        <v>740</v>
      </c>
      <c r="F3594" s="1">
        <v>2.4271E-167</v>
      </c>
      <c r="G3594">
        <v>16436000000</v>
      </c>
      <c r="H3594">
        <v>11715000000</v>
      </c>
      <c r="I3594">
        <v>8706200000</v>
      </c>
      <c r="J3594">
        <v>7621700000</v>
      </c>
      <c r="K3594">
        <v>14286250000</v>
      </c>
      <c r="L3594">
        <v>11374725000</v>
      </c>
      <c r="M3594">
        <v>9058150000</v>
      </c>
      <c r="N3594">
        <v>9163075000</v>
      </c>
      <c r="O3594">
        <f t="shared" si="240"/>
        <v>0.12519439649287278</v>
      </c>
      <c r="Q3594">
        <f t="shared" si="241"/>
        <v>1.4083013079526761</v>
      </c>
      <c r="R3594"/>
    </row>
    <row r="3595" spans="1:18" x14ac:dyDescent="0.3">
      <c r="A3595" t="s">
        <v>25509</v>
      </c>
      <c r="B3595">
        <v>3</v>
      </c>
      <c r="C3595">
        <v>19.2</v>
      </c>
      <c r="D3595">
        <v>19.218</v>
      </c>
      <c r="E3595">
        <v>167</v>
      </c>
      <c r="F3595" s="1">
        <v>1.5706999999999999E-20</v>
      </c>
      <c r="G3595">
        <v>202940000</v>
      </c>
      <c r="H3595">
        <v>706740000</v>
      </c>
      <c r="I3595">
        <v>188400000</v>
      </c>
      <c r="J3595">
        <v>335730000</v>
      </c>
      <c r="K3595">
        <v>172972500</v>
      </c>
      <c r="L3595">
        <v>685765000</v>
      </c>
      <c r="M3595">
        <v>202445000</v>
      </c>
      <c r="N3595">
        <v>407280000</v>
      </c>
      <c r="O3595">
        <f t="shared" si="240"/>
        <v>0.69619839075508838</v>
      </c>
      <c r="Q3595">
        <f t="shared" si="241"/>
        <v>1.4084013284677519</v>
      </c>
      <c r="R3595"/>
    </row>
    <row r="3596" spans="1:18" x14ac:dyDescent="0.3">
      <c r="A3596" t="s">
        <v>7458</v>
      </c>
      <c r="B3596" t="s">
        <v>7460</v>
      </c>
      <c r="C3596">
        <v>17</v>
      </c>
      <c r="D3596">
        <v>45.482999999999997</v>
      </c>
      <c r="E3596">
        <v>418</v>
      </c>
      <c r="F3596" s="1">
        <v>6.2740000000000002E-22</v>
      </c>
      <c r="G3596">
        <v>793850000</v>
      </c>
      <c r="H3596">
        <v>599730000</v>
      </c>
      <c r="I3596">
        <v>555860000</v>
      </c>
      <c r="J3596">
        <v>241930000</v>
      </c>
      <c r="K3596">
        <v>676212500</v>
      </c>
      <c r="L3596">
        <v>568805000</v>
      </c>
      <c r="M3596">
        <v>589117500</v>
      </c>
      <c r="N3596">
        <v>294760000</v>
      </c>
      <c r="O3596">
        <f t="shared" si="240"/>
        <v>0.36825347131627828</v>
      </c>
      <c r="Q3596">
        <f t="shared" si="241"/>
        <v>1.4085860314353515</v>
      </c>
      <c r="R3596"/>
    </row>
    <row r="3597" spans="1:18" x14ac:dyDescent="0.3">
      <c r="A3597" t="s">
        <v>9351</v>
      </c>
      <c r="B3597" t="s">
        <v>84</v>
      </c>
      <c r="C3597">
        <v>8.6</v>
      </c>
      <c r="D3597">
        <v>25.774000000000001</v>
      </c>
      <c r="E3597">
        <v>233</v>
      </c>
      <c r="F3597">
        <v>3.2513000000000003E-4</v>
      </c>
      <c r="G3597">
        <v>198720000</v>
      </c>
      <c r="H3597">
        <v>161260000</v>
      </c>
      <c r="I3597">
        <v>100440000</v>
      </c>
      <c r="J3597">
        <v>94249000</v>
      </c>
      <c r="K3597">
        <v>167947500</v>
      </c>
      <c r="L3597">
        <v>150602500</v>
      </c>
      <c r="M3597">
        <v>108919250</v>
      </c>
      <c r="N3597">
        <v>117154750</v>
      </c>
      <c r="O3597">
        <f t="shared" si="240"/>
        <v>4.0508970624788219E-2</v>
      </c>
      <c r="Q3597">
        <f t="shared" si="241"/>
        <v>1.4090519033590772</v>
      </c>
      <c r="R3597"/>
    </row>
    <row r="3598" spans="1:18" x14ac:dyDescent="0.3">
      <c r="A3598" t="s">
        <v>8107</v>
      </c>
      <c r="B3598" t="s">
        <v>288</v>
      </c>
      <c r="C3598">
        <v>30.3</v>
      </c>
      <c r="D3598">
        <v>41.213000000000001</v>
      </c>
      <c r="E3598">
        <v>390</v>
      </c>
      <c r="F3598" s="1">
        <v>2.2375999999999999E-38</v>
      </c>
      <c r="G3598">
        <v>1591000000</v>
      </c>
      <c r="H3598">
        <v>1873200000</v>
      </c>
      <c r="I3598">
        <v>1166500000</v>
      </c>
      <c r="J3598">
        <v>896430000</v>
      </c>
      <c r="K3598">
        <v>1387375000</v>
      </c>
      <c r="L3598">
        <v>1809100000</v>
      </c>
      <c r="M3598">
        <v>1218350000</v>
      </c>
      <c r="N3598">
        <v>1049507500</v>
      </c>
      <c r="O3598">
        <f t="shared" si="240"/>
        <v>0.17761864146801321</v>
      </c>
      <c r="Q3598">
        <f t="shared" si="241"/>
        <v>1.4094690693749496</v>
      </c>
      <c r="R3598"/>
    </row>
    <row r="3599" spans="1:18" x14ac:dyDescent="0.3">
      <c r="A3599" t="s">
        <v>24047</v>
      </c>
      <c r="B3599" t="s">
        <v>3041</v>
      </c>
      <c r="C3599">
        <v>41.9</v>
      </c>
      <c r="D3599">
        <v>23.036000000000001</v>
      </c>
      <c r="E3599">
        <v>198</v>
      </c>
      <c r="F3599" s="1">
        <v>4.9944999999999996E-78</v>
      </c>
      <c r="G3599">
        <v>12687000000</v>
      </c>
      <c r="H3599">
        <v>11890000000</v>
      </c>
      <c r="I3599">
        <v>8191300000</v>
      </c>
      <c r="J3599">
        <v>6423200000</v>
      </c>
      <c r="K3599">
        <v>10936375000</v>
      </c>
      <c r="L3599">
        <v>11574725000</v>
      </c>
      <c r="M3599">
        <v>8405550000</v>
      </c>
      <c r="N3599">
        <v>7558825000</v>
      </c>
      <c r="O3599">
        <f t="shared" si="240"/>
        <v>2.524601229849311E-2</v>
      </c>
      <c r="Q3599">
        <f t="shared" si="241"/>
        <v>1.4100833887953648</v>
      </c>
      <c r="R3599"/>
    </row>
    <row r="3600" spans="1:18" x14ac:dyDescent="0.3">
      <c r="A3600" t="s">
        <v>11724</v>
      </c>
      <c r="B3600" t="s">
        <v>11726</v>
      </c>
      <c r="C3600">
        <v>7</v>
      </c>
      <c r="D3600">
        <v>321.93</v>
      </c>
      <c r="E3600">
        <v>2946</v>
      </c>
      <c r="F3600" s="1">
        <v>4.3014999999999999E-58</v>
      </c>
      <c r="G3600">
        <v>449000000</v>
      </c>
      <c r="H3600">
        <v>358180000</v>
      </c>
      <c r="I3600">
        <v>288100000</v>
      </c>
      <c r="J3600">
        <v>166270000</v>
      </c>
      <c r="K3600">
        <v>385522500</v>
      </c>
      <c r="L3600">
        <v>331685000</v>
      </c>
      <c r="M3600">
        <v>308262500</v>
      </c>
      <c r="N3600">
        <v>200130000</v>
      </c>
      <c r="O3600">
        <f t="shared" si="240"/>
        <v>0.22600533284614788</v>
      </c>
      <c r="Q3600">
        <f t="shared" si="241"/>
        <v>1.4107357996036527</v>
      </c>
      <c r="R3600"/>
    </row>
    <row r="3601" spans="1:18" x14ac:dyDescent="0.3">
      <c r="A3601" t="s">
        <v>10332</v>
      </c>
      <c r="B3601" t="s">
        <v>977</v>
      </c>
      <c r="C3601">
        <v>4.5</v>
      </c>
      <c r="D3601">
        <v>26.143000000000001</v>
      </c>
      <c r="E3601">
        <v>242</v>
      </c>
      <c r="F3601">
        <v>3.6776000000000002E-4</v>
      </c>
      <c r="G3601">
        <v>66195000</v>
      </c>
      <c r="H3601">
        <v>47348000</v>
      </c>
      <c r="I3601">
        <v>31374000</v>
      </c>
      <c r="J3601">
        <v>28133000</v>
      </c>
      <c r="K3601">
        <v>54387250</v>
      </c>
      <c r="L3601">
        <v>44007250</v>
      </c>
      <c r="M3601">
        <v>34468500</v>
      </c>
      <c r="N3601">
        <v>35262250</v>
      </c>
      <c r="O3601">
        <f t="shared" si="240"/>
        <v>0.11047297079873952</v>
      </c>
      <c r="Q3601">
        <f t="shared" si="241"/>
        <v>1.4110632683572168</v>
      </c>
      <c r="R3601"/>
    </row>
    <row r="3602" spans="1:18" x14ac:dyDescent="0.3">
      <c r="A3602" t="s">
        <v>28202</v>
      </c>
      <c r="B3602" t="s">
        <v>588</v>
      </c>
      <c r="C3602">
        <v>19</v>
      </c>
      <c r="D3602">
        <v>49.414999999999999</v>
      </c>
      <c r="E3602">
        <v>459</v>
      </c>
      <c r="F3602" s="1">
        <v>4.1389E-62</v>
      </c>
      <c r="G3602">
        <v>807830000</v>
      </c>
      <c r="H3602">
        <v>662270000</v>
      </c>
      <c r="I3602">
        <v>500510000</v>
      </c>
      <c r="J3602">
        <v>329490000</v>
      </c>
      <c r="K3602">
        <v>684155000</v>
      </c>
      <c r="L3602">
        <v>633435000</v>
      </c>
      <c r="M3602">
        <v>531267500</v>
      </c>
      <c r="N3602">
        <v>402300000</v>
      </c>
      <c r="O3602">
        <f t="shared" si="240"/>
        <v>0.10929027880333608</v>
      </c>
      <c r="Q3602">
        <f t="shared" si="241"/>
        <v>1.411349473926631</v>
      </c>
      <c r="R3602"/>
    </row>
    <row r="3603" spans="1:18" x14ac:dyDescent="0.3">
      <c r="A3603" t="s">
        <v>27496</v>
      </c>
      <c r="B3603">
        <v>14</v>
      </c>
      <c r="C3603">
        <v>15.1</v>
      </c>
      <c r="D3603">
        <v>140.68</v>
      </c>
      <c r="E3603">
        <v>1259</v>
      </c>
      <c r="F3603" s="1">
        <v>1.283E-86</v>
      </c>
      <c r="G3603">
        <v>885120000</v>
      </c>
      <c r="H3603">
        <v>612160000</v>
      </c>
      <c r="I3603">
        <v>443520000</v>
      </c>
      <c r="J3603">
        <v>386770000</v>
      </c>
      <c r="K3603">
        <v>753515000</v>
      </c>
      <c r="L3603">
        <v>579937500</v>
      </c>
      <c r="M3603">
        <v>474792500</v>
      </c>
      <c r="N3603">
        <v>468075000</v>
      </c>
      <c r="O3603">
        <f t="shared" si="240"/>
        <v>0.15350881943114181</v>
      </c>
      <c r="Q3603">
        <f t="shared" si="241"/>
        <v>1.4142522676834233</v>
      </c>
      <c r="R3603"/>
    </row>
    <row r="3604" spans="1:18" x14ac:dyDescent="0.3">
      <c r="A3604" t="s">
        <v>5071</v>
      </c>
      <c r="B3604">
        <v>1</v>
      </c>
      <c r="C3604">
        <v>7.9</v>
      </c>
      <c r="D3604">
        <v>26.382999999999999</v>
      </c>
      <c r="E3604">
        <v>239</v>
      </c>
      <c r="F3604" s="1">
        <v>2.7257E-6</v>
      </c>
      <c r="G3604">
        <v>35438000</v>
      </c>
      <c r="H3604">
        <v>18202000</v>
      </c>
      <c r="I3604">
        <v>25885000</v>
      </c>
      <c r="J3604">
        <v>0</v>
      </c>
      <c r="K3604">
        <v>29385500</v>
      </c>
      <c r="L3604">
        <v>17464500</v>
      </c>
      <c r="M3604">
        <v>28050750</v>
      </c>
      <c r="N3604">
        <v>0</v>
      </c>
      <c r="O3604">
        <f t="shared" si="240"/>
        <v>0.60022596315603449</v>
      </c>
      <c r="R3604"/>
    </row>
    <row r="3605" spans="1:18" x14ac:dyDescent="0.3">
      <c r="A3605" t="s">
        <v>20342</v>
      </c>
      <c r="B3605" t="s">
        <v>20343</v>
      </c>
      <c r="C3605">
        <v>38.799999999999997</v>
      </c>
      <c r="D3605">
        <v>50.945999999999998</v>
      </c>
      <c r="E3605">
        <v>451</v>
      </c>
      <c r="F3605" s="1">
        <v>7.4717000000000001E-91</v>
      </c>
      <c r="G3605">
        <v>893920000</v>
      </c>
      <c r="H3605">
        <v>852980000</v>
      </c>
      <c r="I3605">
        <v>501760000</v>
      </c>
      <c r="J3605">
        <v>474170000</v>
      </c>
      <c r="K3605">
        <v>764532500</v>
      </c>
      <c r="L3605">
        <v>813610000</v>
      </c>
      <c r="M3605">
        <v>532587500</v>
      </c>
      <c r="N3605">
        <v>583230000</v>
      </c>
      <c r="O3605">
        <f t="shared" si="240"/>
        <v>2.2485546394778871E-2</v>
      </c>
      <c r="Q3605">
        <f t="shared" ref="Q3605:Q3616" si="242">AVERAGE(K3605:L3605)/AVERAGE(M3605:N3605)</f>
        <v>1.4143374700611884</v>
      </c>
      <c r="R3605"/>
    </row>
    <row r="3606" spans="1:18" x14ac:dyDescent="0.3">
      <c r="A3606" t="s">
        <v>2896</v>
      </c>
      <c r="B3606">
        <v>23</v>
      </c>
      <c r="C3606">
        <v>40.700000000000003</v>
      </c>
      <c r="D3606">
        <v>76.007000000000005</v>
      </c>
      <c r="E3606">
        <v>683</v>
      </c>
      <c r="F3606" s="1">
        <v>2.8167000000000001E-175</v>
      </c>
      <c r="G3606">
        <v>6001800000</v>
      </c>
      <c r="H3606">
        <v>6785200000</v>
      </c>
      <c r="I3606">
        <v>3936700000</v>
      </c>
      <c r="J3606">
        <v>3978400000</v>
      </c>
      <c r="K3606">
        <v>5416175000</v>
      </c>
      <c r="L3606">
        <v>6616900000</v>
      </c>
      <c r="M3606">
        <v>3973250000</v>
      </c>
      <c r="N3606">
        <v>4532200000</v>
      </c>
      <c r="O3606">
        <f t="shared" si="240"/>
        <v>0.11678090125290053</v>
      </c>
      <c r="Q3606">
        <f t="shared" si="242"/>
        <v>1.4147487787242297</v>
      </c>
      <c r="R3606"/>
    </row>
    <row r="3607" spans="1:18" x14ac:dyDescent="0.3">
      <c r="A3607" t="s">
        <v>25422</v>
      </c>
      <c r="B3607" t="s">
        <v>207</v>
      </c>
      <c r="C3607">
        <v>12.4</v>
      </c>
      <c r="D3607">
        <v>22.481000000000002</v>
      </c>
      <c r="E3607">
        <v>202</v>
      </c>
      <c r="F3607" s="1">
        <v>1.3196E-5</v>
      </c>
      <c r="G3607">
        <v>178220000</v>
      </c>
      <c r="H3607">
        <v>180160000</v>
      </c>
      <c r="I3607">
        <v>136560000</v>
      </c>
      <c r="J3607">
        <v>62261000</v>
      </c>
      <c r="K3607">
        <v>148697500</v>
      </c>
      <c r="L3607">
        <v>169405000</v>
      </c>
      <c r="M3607">
        <v>146727500</v>
      </c>
      <c r="N3607">
        <v>78088250</v>
      </c>
      <c r="O3607">
        <f t="shared" si="240"/>
        <v>0.32291867990829415</v>
      </c>
      <c r="Q3607">
        <f t="shared" si="242"/>
        <v>1.4149475737353812</v>
      </c>
      <c r="R3607"/>
    </row>
    <row r="3608" spans="1:18" x14ac:dyDescent="0.3">
      <c r="A3608" t="s">
        <v>6800</v>
      </c>
      <c r="B3608">
        <v>7</v>
      </c>
      <c r="C3608">
        <v>14.2</v>
      </c>
      <c r="D3608">
        <v>75.093999999999994</v>
      </c>
      <c r="E3608">
        <v>677</v>
      </c>
      <c r="F3608" s="1">
        <v>3.2333999999999998E-24</v>
      </c>
      <c r="G3608">
        <v>306740000</v>
      </c>
      <c r="H3608">
        <v>392200000</v>
      </c>
      <c r="I3608">
        <v>215950000</v>
      </c>
      <c r="J3608">
        <v>177770000</v>
      </c>
      <c r="K3608">
        <v>263195000</v>
      </c>
      <c r="L3608">
        <v>366622500</v>
      </c>
      <c r="M3608">
        <v>231702500</v>
      </c>
      <c r="N3608">
        <v>213230000</v>
      </c>
      <c r="O3608">
        <f t="shared" si="240"/>
        <v>0.22052169502336538</v>
      </c>
      <c r="Q3608">
        <f t="shared" si="242"/>
        <v>1.4155349406932511</v>
      </c>
      <c r="R3608"/>
    </row>
    <row r="3609" spans="1:18" x14ac:dyDescent="0.3">
      <c r="A3609" t="s">
        <v>3906</v>
      </c>
      <c r="B3609">
        <v>1</v>
      </c>
      <c r="C3609">
        <v>11.6</v>
      </c>
      <c r="D3609">
        <v>15.698</v>
      </c>
      <c r="E3609">
        <v>138</v>
      </c>
      <c r="F3609" s="1">
        <v>4.3380999999999997E-5</v>
      </c>
      <c r="G3609">
        <v>82650000</v>
      </c>
      <c r="H3609">
        <v>87431000</v>
      </c>
      <c r="I3609">
        <v>48680000</v>
      </c>
      <c r="J3609">
        <v>39936000</v>
      </c>
      <c r="K3609">
        <v>67507750</v>
      </c>
      <c r="L3609">
        <v>80745500</v>
      </c>
      <c r="M3609">
        <v>54065500</v>
      </c>
      <c r="N3609">
        <v>50658750</v>
      </c>
      <c r="O3609">
        <f t="shared" si="240"/>
        <v>8.6069950991662592E-2</v>
      </c>
      <c r="Q3609">
        <f t="shared" si="242"/>
        <v>1.4156534899987347</v>
      </c>
      <c r="R3609"/>
    </row>
    <row r="3610" spans="1:18" x14ac:dyDescent="0.3">
      <c r="A3610" t="s">
        <v>847</v>
      </c>
      <c r="B3610">
        <v>24</v>
      </c>
      <c r="C3610">
        <v>28.4</v>
      </c>
      <c r="D3610">
        <v>112.12</v>
      </c>
      <c r="E3610">
        <v>1016</v>
      </c>
      <c r="F3610" s="1">
        <v>8.1663999999999995E-141</v>
      </c>
      <c r="G3610">
        <v>1823900000</v>
      </c>
      <c r="H3610">
        <v>1512700000</v>
      </c>
      <c r="I3610">
        <v>1164600000</v>
      </c>
      <c r="J3610">
        <v>777720000</v>
      </c>
      <c r="K3610">
        <v>1572200000</v>
      </c>
      <c r="L3610">
        <v>1447175000</v>
      </c>
      <c r="M3610">
        <v>1214775000</v>
      </c>
      <c r="N3610">
        <v>917585000</v>
      </c>
      <c r="O3610">
        <f t="shared" si="240"/>
        <v>0.11062587624570841</v>
      </c>
      <c r="Q3610">
        <f t="shared" si="242"/>
        <v>1.4159780712450056</v>
      </c>
      <c r="R3610"/>
    </row>
    <row r="3611" spans="1:18" x14ac:dyDescent="0.3">
      <c r="A3611" t="s">
        <v>15177</v>
      </c>
      <c r="B3611">
        <v>6</v>
      </c>
      <c r="C3611">
        <v>16</v>
      </c>
      <c r="D3611">
        <v>63.762</v>
      </c>
      <c r="E3611">
        <v>575</v>
      </c>
      <c r="F3611" s="1">
        <v>7.9071999999999997E-58</v>
      </c>
      <c r="G3611">
        <v>172180000</v>
      </c>
      <c r="H3611">
        <v>176830000</v>
      </c>
      <c r="I3611">
        <v>85012000</v>
      </c>
      <c r="J3611">
        <v>99821000</v>
      </c>
      <c r="K3611">
        <v>143402500</v>
      </c>
      <c r="L3611">
        <v>166947500</v>
      </c>
      <c r="M3611">
        <v>94667750</v>
      </c>
      <c r="N3611">
        <v>124255250</v>
      </c>
      <c r="O3611">
        <f t="shared" si="240"/>
        <v>0.13680753501408827</v>
      </c>
      <c r="Q3611">
        <f t="shared" si="242"/>
        <v>1.4176217208790305</v>
      </c>
      <c r="R3611"/>
    </row>
    <row r="3612" spans="1:18" x14ac:dyDescent="0.3">
      <c r="A3612" t="s">
        <v>11862</v>
      </c>
      <c r="B3612">
        <v>2</v>
      </c>
      <c r="C3612">
        <v>1</v>
      </c>
      <c r="D3612">
        <v>275.51</v>
      </c>
      <c r="E3612">
        <v>2513</v>
      </c>
      <c r="F3612" s="1">
        <v>6.3312999999999998E-6</v>
      </c>
      <c r="G3612">
        <v>44778000</v>
      </c>
      <c r="H3612">
        <v>38902000</v>
      </c>
      <c r="I3612">
        <v>19802000</v>
      </c>
      <c r="J3612">
        <v>23829000</v>
      </c>
      <c r="K3612">
        <v>36157750</v>
      </c>
      <c r="L3612">
        <v>36507250</v>
      </c>
      <c r="M3612">
        <v>21167750</v>
      </c>
      <c r="N3612">
        <v>30084000</v>
      </c>
      <c r="O3612">
        <f t="shared" si="240"/>
        <v>0.13847285080952509</v>
      </c>
      <c r="Q3612">
        <f t="shared" si="242"/>
        <v>1.417805245674538</v>
      </c>
      <c r="R3612"/>
    </row>
    <row r="3613" spans="1:18" x14ac:dyDescent="0.3">
      <c r="A3613" t="s">
        <v>18349</v>
      </c>
      <c r="B3613">
        <v>2</v>
      </c>
      <c r="C3613">
        <v>17</v>
      </c>
      <c r="D3613">
        <v>18.103000000000002</v>
      </c>
      <c r="E3613">
        <v>165</v>
      </c>
      <c r="F3613" s="1">
        <v>1.6446000000000001E-6</v>
      </c>
      <c r="G3613">
        <v>127430000</v>
      </c>
      <c r="H3613">
        <v>100480000</v>
      </c>
      <c r="I3613">
        <v>54610000</v>
      </c>
      <c r="J3613">
        <v>63048000</v>
      </c>
      <c r="K3613">
        <v>105226750</v>
      </c>
      <c r="L3613">
        <v>93411000</v>
      </c>
      <c r="M3613">
        <v>60970750</v>
      </c>
      <c r="N3613">
        <v>79113500</v>
      </c>
      <c r="O3613">
        <f t="shared" si="240"/>
        <v>0.11384792643068642</v>
      </c>
      <c r="Q3613">
        <f t="shared" si="242"/>
        <v>1.4179877466595996</v>
      </c>
      <c r="R3613"/>
    </row>
    <row r="3614" spans="1:18" x14ac:dyDescent="0.3">
      <c r="A3614" t="s">
        <v>25081</v>
      </c>
      <c r="B3614" t="s">
        <v>548</v>
      </c>
      <c r="C3614">
        <v>39</v>
      </c>
      <c r="D3614">
        <v>34.353000000000002</v>
      </c>
      <c r="E3614">
        <v>308</v>
      </c>
      <c r="F3614" s="1">
        <v>2.1577000000000001E-42</v>
      </c>
      <c r="G3614">
        <v>2243700000</v>
      </c>
      <c r="H3614">
        <v>1709900000</v>
      </c>
      <c r="I3614">
        <v>1186000000</v>
      </c>
      <c r="J3614">
        <v>1113200000</v>
      </c>
      <c r="K3614">
        <v>1962550000</v>
      </c>
      <c r="L3614">
        <v>1649125000</v>
      </c>
      <c r="M3614">
        <v>1238375000</v>
      </c>
      <c r="N3614">
        <v>1307450000</v>
      </c>
      <c r="O3614">
        <f t="shared" si="240"/>
        <v>7.9949132347799767E-2</v>
      </c>
      <c r="Q3614">
        <f t="shared" si="242"/>
        <v>1.4186658548800488</v>
      </c>
      <c r="R3614"/>
    </row>
    <row r="3615" spans="1:18" x14ac:dyDescent="0.3">
      <c r="A3615" t="s">
        <v>10635</v>
      </c>
      <c r="B3615">
        <v>16</v>
      </c>
      <c r="C3615">
        <v>32.1</v>
      </c>
      <c r="D3615">
        <v>78.724999999999994</v>
      </c>
      <c r="E3615">
        <v>725</v>
      </c>
      <c r="F3615" s="1">
        <v>1.1021E-91</v>
      </c>
      <c r="G3615">
        <v>2299900000</v>
      </c>
      <c r="H3615">
        <v>1862200000</v>
      </c>
      <c r="I3615">
        <v>1366100000</v>
      </c>
      <c r="J3615">
        <v>1036700000</v>
      </c>
      <c r="K3615">
        <v>2003225000</v>
      </c>
      <c r="L3615">
        <v>1792850000</v>
      </c>
      <c r="M3615">
        <v>1442200000</v>
      </c>
      <c r="N3615">
        <v>1232925000</v>
      </c>
      <c r="O3615">
        <f t="shared" si="240"/>
        <v>6.3477370951178891E-2</v>
      </c>
      <c r="Q3615">
        <f t="shared" si="242"/>
        <v>1.4190271482640997</v>
      </c>
      <c r="R3615"/>
    </row>
    <row r="3616" spans="1:18" x14ac:dyDescent="0.3">
      <c r="A3616" t="s">
        <v>2641</v>
      </c>
      <c r="B3616" t="s">
        <v>588</v>
      </c>
      <c r="C3616">
        <v>21.8</v>
      </c>
      <c r="D3616">
        <v>51.222000000000001</v>
      </c>
      <c r="E3616">
        <v>473</v>
      </c>
      <c r="F3616" s="1">
        <v>1.0512E-28</v>
      </c>
      <c r="G3616">
        <v>328340000</v>
      </c>
      <c r="H3616">
        <v>153780000</v>
      </c>
      <c r="I3616">
        <v>162850000</v>
      </c>
      <c r="J3616">
        <v>101750000</v>
      </c>
      <c r="K3616">
        <v>285350000</v>
      </c>
      <c r="L3616">
        <v>142535000</v>
      </c>
      <c r="M3616">
        <v>174797500</v>
      </c>
      <c r="N3616">
        <v>126650000</v>
      </c>
      <c r="O3616">
        <f t="shared" si="240"/>
        <v>0.48980231542357622</v>
      </c>
      <c r="Q3616">
        <f t="shared" si="242"/>
        <v>1.41943456157374</v>
      </c>
      <c r="R3616"/>
    </row>
    <row r="3617" spans="1:18" x14ac:dyDescent="0.3">
      <c r="A3617" t="s">
        <v>8359</v>
      </c>
      <c r="B3617" t="s">
        <v>8361</v>
      </c>
      <c r="C3617">
        <v>13.2</v>
      </c>
      <c r="D3617">
        <v>38.549999999999997</v>
      </c>
      <c r="E3617">
        <v>342</v>
      </c>
      <c r="F3617" s="1">
        <v>9.1067000000000005E-32</v>
      </c>
      <c r="G3617">
        <v>108170000</v>
      </c>
      <c r="H3617">
        <v>0</v>
      </c>
      <c r="I3617">
        <v>63906000</v>
      </c>
      <c r="J3617">
        <v>56392000</v>
      </c>
      <c r="K3617">
        <v>88645250</v>
      </c>
      <c r="L3617">
        <v>0</v>
      </c>
      <c r="M3617">
        <v>71841000</v>
      </c>
      <c r="N3617">
        <v>70731250</v>
      </c>
      <c r="O3617">
        <f t="shared" si="240"/>
        <v>0.60486990716070332</v>
      </c>
      <c r="R3617"/>
    </row>
    <row r="3618" spans="1:18" x14ac:dyDescent="0.3">
      <c r="A3618" t="s">
        <v>17947</v>
      </c>
      <c r="B3618">
        <v>11</v>
      </c>
      <c r="C3618">
        <v>9</v>
      </c>
      <c r="D3618">
        <v>172.14</v>
      </c>
      <c r="E3618">
        <v>1539</v>
      </c>
      <c r="F3618" s="1">
        <v>1.8052999999999999E-54</v>
      </c>
      <c r="G3618">
        <v>250890000</v>
      </c>
      <c r="H3618">
        <v>108940000</v>
      </c>
      <c r="I3618">
        <v>60587000</v>
      </c>
      <c r="J3618">
        <v>124220000</v>
      </c>
      <c r="K3618">
        <v>212667500</v>
      </c>
      <c r="L3618">
        <v>100973250</v>
      </c>
      <c r="M3618">
        <v>67277000</v>
      </c>
      <c r="N3618">
        <v>153565000</v>
      </c>
      <c r="O3618">
        <f t="shared" si="240"/>
        <v>0.57842285924631909</v>
      </c>
      <c r="Q3618">
        <f>AVERAGE(K3618:L3618)/AVERAGE(M3618:N3618)</f>
        <v>1.4202042636817271</v>
      </c>
      <c r="R3618"/>
    </row>
    <row r="3619" spans="1:18" x14ac:dyDescent="0.3">
      <c r="A3619" t="s">
        <v>12937</v>
      </c>
      <c r="B3619">
        <v>1</v>
      </c>
      <c r="C3619">
        <v>1.6</v>
      </c>
      <c r="D3619">
        <v>78.37</v>
      </c>
      <c r="E3619">
        <v>682</v>
      </c>
      <c r="F3619">
        <v>1.0272E-3</v>
      </c>
      <c r="G3619">
        <v>36749000</v>
      </c>
      <c r="H3619">
        <v>0</v>
      </c>
      <c r="I3619">
        <v>32739000</v>
      </c>
      <c r="J3619">
        <v>12821000</v>
      </c>
      <c r="K3619">
        <v>30352000</v>
      </c>
      <c r="L3619">
        <v>0</v>
      </c>
      <c r="M3619">
        <v>36263750</v>
      </c>
      <c r="N3619">
        <v>16166500</v>
      </c>
      <c r="O3619">
        <f t="shared" si="240"/>
        <v>0.60585460477218889</v>
      </c>
      <c r="R3619"/>
    </row>
    <row r="3620" spans="1:18" x14ac:dyDescent="0.3">
      <c r="A3620" t="s">
        <v>26576</v>
      </c>
      <c r="B3620" t="s">
        <v>106</v>
      </c>
      <c r="C3620">
        <v>4.8</v>
      </c>
      <c r="D3620">
        <v>40.424999999999997</v>
      </c>
      <c r="E3620">
        <v>354</v>
      </c>
      <c r="F3620">
        <v>1.902E-3</v>
      </c>
      <c r="G3620">
        <v>9118400</v>
      </c>
      <c r="H3620">
        <v>0</v>
      </c>
      <c r="I3620">
        <v>0</v>
      </c>
      <c r="J3620">
        <v>13798000</v>
      </c>
      <c r="K3620">
        <v>6149950</v>
      </c>
      <c r="L3620">
        <v>0</v>
      </c>
      <c r="M3620">
        <v>0</v>
      </c>
      <c r="N3620">
        <v>17257000</v>
      </c>
      <c r="O3620">
        <f t="shared" si="240"/>
        <v>0.60597896205205015</v>
      </c>
      <c r="R3620"/>
    </row>
    <row r="3621" spans="1:18" x14ac:dyDescent="0.3">
      <c r="A3621" t="s">
        <v>11602</v>
      </c>
      <c r="B3621">
        <v>2</v>
      </c>
      <c r="C3621">
        <v>4.5</v>
      </c>
      <c r="D3621">
        <v>63.914999999999999</v>
      </c>
      <c r="E3621">
        <v>560</v>
      </c>
      <c r="F3621" s="1">
        <v>2.8550999999999999E-8</v>
      </c>
      <c r="G3621">
        <v>164580000</v>
      </c>
      <c r="H3621">
        <v>141650000</v>
      </c>
      <c r="I3621">
        <v>44042000</v>
      </c>
      <c r="J3621">
        <v>111820000</v>
      </c>
      <c r="K3621">
        <v>136480000</v>
      </c>
      <c r="L3621">
        <v>132100000</v>
      </c>
      <c r="M3621">
        <v>49098250</v>
      </c>
      <c r="N3621">
        <v>139995000</v>
      </c>
      <c r="O3621">
        <f t="shared" si="240"/>
        <v>0.47451816358487298</v>
      </c>
      <c r="Q3621">
        <f t="shared" ref="Q3621:Q3627" si="243">AVERAGE(K3621:L3621)/AVERAGE(M3621:N3621)</f>
        <v>1.4203574162483326</v>
      </c>
      <c r="R3621"/>
    </row>
    <row r="3622" spans="1:18" x14ac:dyDescent="0.3">
      <c r="A3622" t="s">
        <v>1161</v>
      </c>
      <c r="B3622">
        <v>5</v>
      </c>
      <c r="C3622">
        <v>8.1999999999999993</v>
      </c>
      <c r="D3622">
        <v>107.66</v>
      </c>
      <c r="E3622">
        <v>944</v>
      </c>
      <c r="F3622" s="1">
        <v>1.8199000000000001E-40</v>
      </c>
      <c r="G3622">
        <v>200680000</v>
      </c>
      <c r="H3622">
        <v>141800000</v>
      </c>
      <c r="I3622">
        <v>44048000</v>
      </c>
      <c r="J3622">
        <v>134510000</v>
      </c>
      <c r="K3622">
        <v>169672500</v>
      </c>
      <c r="L3622">
        <v>132295000</v>
      </c>
      <c r="M3622">
        <v>49122500</v>
      </c>
      <c r="N3622">
        <v>163337500</v>
      </c>
      <c r="O3622">
        <f t="shared" si="240"/>
        <v>0.53401655206529253</v>
      </c>
      <c r="Q3622">
        <f t="shared" si="243"/>
        <v>1.4212910665537042</v>
      </c>
      <c r="R3622"/>
    </row>
    <row r="3623" spans="1:18" x14ac:dyDescent="0.3">
      <c r="A3623" t="s">
        <v>11014</v>
      </c>
      <c r="B3623" t="s">
        <v>11016</v>
      </c>
      <c r="C3623">
        <v>24.7</v>
      </c>
      <c r="D3623">
        <v>39.576999999999998</v>
      </c>
      <c r="E3623">
        <v>361</v>
      </c>
      <c r="F3623" s="1">
        <v>5.3412000000000002E-48</v>
      </c>
      <c r="G3623">
        <v>573800000</v>
      </c>
      <c r="H3623">
        <v>804300000</v>
      </c>
      <c r="I3623">
        <v>351860000</v>
      </c>
      <c r="J3623">
        <v>408400000</v>
      </c>
      <c r="K3623">
        <v>483835000</v>
      </c>
      <c r="L3623">
        <v>766282500</v>
      </c>
      <c r="M3623">
        <v>377075000</v>
      </c>
      <c r="N3623">
        <v>501220000</v>
      </c>
      <c r="O3623">
        <f t="shared" si="240"/>
        <v>0.35139148092282169</v>
      </c>
      <c r="Q3623">
        <f t="shared" si="243"/>
        <v>1.4233458006706174</v>
      </c>
      <c r="R3623"/>
    </row>
    <row r="3624" spans="1:18" x14ac:dyDescent="0.3">
      <c r="A3624" t="s">
        <v>22810</v>
      </c>
      <c r="B3624" t="s">
        <v>2296</v>
      </c>
      <c r="C3624">
        <v>30.6</v>
      </c>
      <c r="D3624">
        <v>57.718000000000004</v>
      </c>
      <c r="E3624">
        <v>527</v>
      </c>
      <c r="F3624" s="1">
        <v>1.269E-173</v>
      </c>
      <c r="G3624">
        <v>4955200000</v>
      </c>
      <c r="H3624">
        <v>4271500000</v>
      </c>
      <c r="I3624">
        <v>3133900000</v>
      </c>
      <c r="J3624">
        <v>2535400000</v>
      </c>
      <c r="K3624">
        <v>4405225000</v>
      </c>
      <c r="L3624">
        <v>4273225000</v>
      </c>
      <c r="M3624">
        <v>3186400000</v>
      </c>
      <c r="N3624">
        <v>2906025000</v>
      </c>
      <c r="O3624">
        <f t="shared" si="240"/>
        <v>1.4058090230623993E-2</v>
      </c>
      <c r="Q3624">
        <f t="shared" si="243"/>
        <v>1.4244656273979572</v>
      </c>
      <c r="R3624"/>
    </row>
    <row r="3625" spans="1:18" x14ac:dyDescent="0.3">
      <c r="A3625" t="s">
        <v>7135</v>
      </c>
      <c r="B3625" t="s">
        <v>7137</v>
      </c>
      <c r="C3625">
        <v>54.3</v>
      </c>
      <c r="D3625">
        <v>41.167000000000002</v>
      </c>
      <c r="E3625">
        <v>372</v>
      </c>
      <c r="F3625" s="1">
        <v>1.2280000000000001E-78</v>
      </c>
      <c r="G3625">
        <v>2476100000</v>
      </c>
      <c r="H3625">
        <v>1962000000</v>
      </c>
      <c r="I3625">
        <v>1318100000</v>
      </c>
      <c r="J3625">
        <v>1217400000</v>
      </c>
      <c r="K3625">
        <v>2165650000</v>
      </c>
      <c r="L3625">
        <v>1888450000</v>
      </c>
      <c r="M3625">
        <v>1401675000</v>
      </c>
      <c r="N3625">
        <v>1444350000</v>
      </c>
      <c r="O3625">
        <f t="shared" si="240"/>
        <v>4.9898174422406821E-2</v>
      </c>
      <c r="Q3625">
        <f t="shared" si="243"/>
        <v>1.4244780000175683</v>
      </c>
      <c r="R3625"/>
    </row>
    <row r="3626" spans="1:18" x14ac:dyDescent="0.3">
      <c r="A3626" t="s">
        <v>9101</v>
      </c>
      <c r="B3626">
        <v>4</v>
      </c>
      <c r="C3626">
        <v>21.8</v>
      </c>
      <c r="D3626">
        <v>24.242000000000001</v>
      </c>
      <c r="E3626">
        <v>220</v>
      </c>
      <c r="F3626" s="1">
        <v>2.4814E-27</v>
      </c>
      <c r="G3626">
        <v>601980000</v>
      </c>
      <c r="H3626">
        <v>625700000</v>
      </c>
      <c r="I3626">
        <v>390200000</v>
      </c>
      <c r="J3626">
        <v>297090000</v>
      </c>
      <c r="K3626">
        <v>510037500</v>
      </c>
      <c r="L3626">
        <v>586340000</v>
      </c>
      <c r="M3626">
        <v>411767500</v>
      </c>
      <c r="N3626">
        <v>357872500</v>
      </c>
      <c r="O3626">
        <f t="shared" si="240"/>
        <v>7.2915832784541723E-2</v>
      </c>
      <c r="Q3626">
        <f t="shared" si="243"/>
        <v>1.424532898497999</v>
      </c>
      <c r="R3626"/>
    </row>
    <row r="3627" spans="1:18" x14ac:dyDescent="0.3">
      <c r="A3627" t="s">
        <v>1987</v>
      </c>
      <c r="B3627">
        <v>29</v>
      </c>
      <c r="C3627">
        <v>22.5</v>
      </c>
      <c r="D3627">
        <v>162.57</v>
      </c>
      <c r="E3627">
        <v>1442</v>
      </c>
      <c r="F3627" s="1">
        <v>7.5816000000000001E-143</v>
      </c>
      <c r="G3627">
        <v>1131800000</v>
      </c>
      <c r="H3627">
        <v>727820000</v>
      </c>
      <c r="I3627">
        <v>641360000</v>
      </c>
      <c r="J3627">
        <v>404440000</v>
      </c>
      <c r="K3627">
        <v>965097500</v>
      </c>
      <c r="L3627">
        <v>702377500</v>
      </c>
      <c r="M3627">
        <v>675532500</v>
      </c>
      <c r="N3627">
        <v>494390000</v>
      </c>
      <c r="O3627">
        <f t="shared" si="240"/>
        <v>0.25930190071676862</v>
      </c>
      <c r="Q3627">
        <f t="shared" si="243"/>
        <v>1.4252867177099338</v>
      </c>
      <c r="R3627"/>
    </row>
    <row r="3628" spans="1:18" x14ac:dyDescent="0.3">
      <c r="A3628" t="s">
        <v>11050</v>
      </c>
      <c r="B3628">
        <v>4</v>
      </c>
      <c r="C3628">
        <v>13.7</v>
      </c>
      <c r="D3628">
        <v>36.371000000000002</v>
      </c>
      <c r="E3628">
        <v>321</v>
      </c>
      <c r="F3628" s="1">
        <v>2.6997E-8</v>
      </c>
      <c r="G3628">
        <v>0</v>
      </c>
      <c r="H3628">
        <v>45765000</v>
      </c>
      <c r="I3628">
        <v>14752000</v>
      </c>
      <c r="J3628">
        <v>0</v>
      </c>
      <c r="K3628">
        <v>0</v>
      </c>
      <c r="L3628">
        <v>42653000</v>
      </c>
      <c r="M3628">
        <v>15411750</v>
      </c>
      <c r="N3628">
        <v>0</v>
      </c>
      <c r="O3628">
        <f t="shared" si="240"/>
        <v>0.60906756205192192</v>
      </c>
      <c r="R3628"/>
    </row>
    <row r="3629" spans="1:18" x14ac:dyDescent="0.3">
      <c r="A3629" t="s">
        <v>28507</v>
      </c>
      <c r="B3629">
        <v>4</v>
      </c>
      <c r="C3629">
        <v>13.3</v>
      </c>
      <c r="D3629">
        <v>37.176000000000002</v>
      </c>
      <c r="E3629">
        <v>324</v>
      </c>
      <c r="F3629" s="1">
        <v>5.8606999999999999E-12</v>
      </c>
      <c r="G3629">
        <v>202850000</v>
      </c>
      <c r="H3629">
        <v>83852000</v>
      </c>
      <c r="I3629">
        <v>72312000</v>
      </c>
      <c r="J3629">
        <v>75139000</v>
      </c>
      <c r="K3629">
        <v>172630000</v>
      </c>
      <c r="L3629">
        <v>77639250</v>
      </c>
      <c r="M3629">
        <v>81484500</v>
      </c>
      <c r="N3629">
        <v>93990000</v>
      </c>
      <c r="O3629">
        <f t="shared" si="240"/>
        <v>0.51673372333270273</v>
      </c>
      <c r="Q3629">
        <f t="shared" ref="Q3629:Q3635" si="244">AVERAGE(K3629:L3629)/AVERAGE(M3629:N3629)</f>
        <v>1.4262428444018931</v>
      </c>
      <c r="R3629"/>
    </row>
    <row r="3630" spans="1:18" x14ac:dyDescent="0.3">
      <c r="A3630" t="s">
        <v>4740</v>
      </c>
      <c r="B3630" t="s">
        <v>4741</v>
      </c>
      <c r="C3630">
        <v>73</v>
      </c>
      <c r="D3630">
        <v>54.401000000000003</v>
      </c>
      <c r="E3630">
        <v>503</v>
      </c>
      <c r="F3630">
        <v>0</v>
      </c>
      <c r="G3630">
        <v>15266000000</v>
      </c>
      <c r="H3630">
        <v>12925000000</v>
      </c>
      <c r="I3630">
        <v>9101300000</v>
      </c>
      <c r="J3630">
        <v>7280400000</v>
      </c>
      <c r="K3630">
        <v>13466500000</v>
      </c>
      <c r="L3630">
        <v>12701500000</v>
      </c>
      <c r="M3630">
        <v>9477300000</v>
      </c>
      <c r="N3630">
        <v>8867175000</v>
      </c>
      <c r="O3630">
        <f t="shared" si="240"/>
        <v>1.528538321957148E-2</v>
      </c>
      <c r="Q3630">
        <f t="shared" si="244"/>
        <v>1.4264785446299226</v>
      </c>
      <c r="R3630"/>
    </row>
    <row r="3631" spans="1:18" x14ac:dyDescent="0.3">
      <c r="A3631" t="s">
        <v>13832</v>
      </c>
      <c r="B3631" t="s">
        <v>11586</v>
      </c>
      <c r="C3631">
        <v>32</v>
      </c>
      <c r="D3631">
        <v>82.253</v>
      </c>
      <c r="E3631">
        <v>738</v>
      </c>
      <c r="F3631" s="1">
        <v>6.5687999999999998E-239</v>
      </c>
      <c r="G3631">
        <v>2708900000</v>
      </c>
      <c r="H3631">
        <v>2699900000</v>
      </c>
      <c r="I3631">
        <v>1557600000</v>
      </c>
      <c r="J3631">
        <v>1567900000</v>
      </c>
      <c r="K3631">
        <v>2389250000</v>
      </c>
      <c r="L3631">
        <v>2574725000</v>
      </c>
      <c r="M3631">
        <v>1624150000</v>
      </c>
      <c r="N3631">
        <v>1855125000</v>
      </c>
      <c r="O3631">
        <f t="shared" si="240"/>
        <v>3.7578558190116525E-2</v>
      </c>
      <c r="Q3631">
        <f t="shared" si="244"/>
        <v>1.4267268324579114</v>
      </c>
      <c r="R3631"/>
    </row>
    <row r="3632" spans="1:18" x14ac:dyDescent="0.3">
      <c r="A3632" t="s">
        <v>11004</v>
      </c>
      <c r="B3632" t="s">
        <v>4331</v>
      </c>
      <c r="C3632">
        <v>36.5</v>
      </c>
      <c r="D3632">
        <v>48.5</v>
      </c>
      <c r="E3632">
        <v>441</v>
      </c>
      <c r="F3632" s="1">
        <v>2.5824E-107</v>
      </c>
      <c r="G3632">
        <v>1790700000</v>
      </c>
      <c r="H3632">
        <v>1617100000</v>
      </c>
      <c r="I3632">
        <v>976460000</v>
      </c>
      <c r="J3632">
        <v>959380000</v>
      </c>
      <c r="K3632">
        <v>1545475000</v>
      </c>
      <c r="L3632">
        <v>1545475000</v>
      </c>
      <c r="M3632">
        <v>1032090000</v>
      </c>
      <c r="N3632">
        <v>1132695000</v>
      </c>
      <c r="O3632">
        <f t="shared" si="240"/>
        <v>1.1594650137751348E-2</v>
      </c>
      <c r="Q3632">
        <f t="shared" si="244"/>
        <v>1.4278323251500726</v>
      </c>
      <c r="R3632"/>
    </row>
    <row r="3633" spans="1:18" x14ac:dyDescent="0.3">
      <c r="A3633" t="s">
        <v>22236</v>
      </c>
      <c r="B3633" t="s">
        <v>15122</v>
      </c>
      <c r="C3633">
        <v>7.9</v>
      </c>
      <c r="D3633">
        <v>202.93</v>
      </c>
      <c r="E3633">
        <v>1888</v>
      </c>
      <c r="F3633" s="1">
        <v>4.2672999999999996E-28</v>
      </c>
      <c r="G3633">
        <v>338810000</v>
      </c>
      <c r="H3633">
        <v>259910000</v>
      </c>
      <c r="I3633">
        <v>133360000</v>
      </c>
      <c r="J3633">
        <v>191700000</v>
      </c>
      <c r="K3633">
        <v>292010000</v>
      </c>
      <c r="L3633">
        <v>245405000</v>
      </c>
      <c r="M3633">
        <v>145022500</v>
      </c>
      <c r="N3633">
        <v>231327500</v>
      </c>
      <c r="O3633">
        <f t="shared" si="240"/>
        <v>0.2422722342232122</v>
      </c>
      <c r="Q3633">
        <f t="shared" si="244"/>
        <v>1.4279659891058856</v>
      </c>
      <c r="R3633"/>
    </row>
    <row r="3634" spans="1:18" x14ac:dyDescent="0.3">
      <c r="A3634" t="s">
        <v>15453</v>
      </c>
      <c r="B3634">
        <v>1</v>
      </c>
      <c r="C3634">
        <v>4.4000000000000004</v>
      </c>
      <c r="D3634">
        <v>54.320999999999998</v>
      </c>
      <c r="E3634">
        <v>500</v>
      </c>
      <c r="F3634" s="1">
        <v>1.8002000000000001E-8</v>
      </c>
      <c r="G3634">
        <v>48001000</v>
      </c>
      <c r="H3634">
        <v>63984000</v>
      </c>
      <c r="I3634">
        <v>20723000</v>
      </c>
      <c r="J3634">
        <v>36445000</v>
      </c>
      <c r="K3634">
        <v>39039000</v>
      </c>
      <c r="L3634">
        <v>59403500</v>
      </c>
      <c r="M3634">
        <v>22452250</v>
      </c>
      <c r="N3634">
        <v>46483750</v>
      </c>
      <c r="O3634">
        <f t="shared" si="240"/>
        <v>0.44778505325905382</v>
      </c>
      <c r="Q3634">
        <f t="shared" si="244"/>
        <v>1.4280274457467796</v>
      </c>
      <c r="R3634"/>
    </row>
    <row r="3635" spans="1:18" x14ac:dyDescent="0.3">
      <c r="A3635" t="s">
        <v>3660</v>
      </c>
      <c r="B3635" t="s">
        <v>2297</v>
      </c>
      <c r="C3635">
        <v>29.1</v>
      </c>
      <c r="D3635">
        <v>61.189</v>
      </c>
      <c r="E3635">
        <v>540</v>
      </c>
      <c r="F3635" s="1">
        <v>5.1622999999999995E-91</v>
      </c>
      <c r="G3635">
        <v>2144400000</v>
      </c>
      <c r="H3635">
        <v>2521200000</v>
      </c>
      <c r="I3635">
        <v>1380200000</v>
      </c>
      <c r="J3635">
        <v>1293000000</v>
      </c>
      <c r="K3635">
        <v>1859750000</v>
      </c>
      <c r="L3635">
        <v>2418125000</v>
      </c>
      <c r="M3635">
        <v>1457975000</v>
      </c>
      <c r="N3635">
        <v>1536600000</v>
      </c>
      <c r="O3635">
        <f t="shared" si="240"/>
        <v>0.15063295158491641</v>
      </c>
      <c r="Q3635">
        <f t="shared" si="244"/>
        <v>1.4285416127497224</v>
      </c>
      <c r="R3635"/>
    </row>
    <row r="3636" spans="1:18" x14ac:dyDescent="0.3">
      <c r="A3636" t="s">
        <v>18098</v>
      </c>
      <c r="B3636">
        <v>1</v>
      </c>
      <c r="C3636">
        <v>3</v>
      </c>
      <c r="D3636">
        <v>53.906999999999996</v>
      </c>
      <c r="E3636">
        <v>473</v>
      </c>
      <c r="F3636" s="1">
        <v>8.9006999999999993E-6</v>
      </c>
      <c r="G3636">
        <v>30701000</v>
      </c>
      <c r="H3636">
        <v>25589000</v>
      </c>
      <c r="I3636">
        <v>28530000</v>
      </c>
      <c r="J3636">
        <v>0</v>
      </c>
      <c r="K3636">
        <v>25287000</v>
      </c>
      <c r="L3636">
        <v>24469750</v>
      </c>
      <c r="M3636">
        <v>31216750</v>
      </c>
      <c r="N3636">
        <v>0</v>
      </c>
      <c r="O3636">
        <f t="shared" si="240"/>
        <v>0.61291228146729437</v>
      </c>
      <c r="R3636"/>
    </row>
    <row r="3637" spans="1:18" x14ac:dyDescent="0.3">
      <c r="A3637" t="s">
        <v>6738</v>
      </c>
      <c r="B3637">
        <v>4</v>
      </c>
      <c r="C3637">
        <v>19.2</v>
      </c>
      <c r="D3637">
        <v>35.569000000000003</v>
      </c>
      <c r="E3637">
        <v>323</v>
      </c>
      <c r="F3637" s="1">
        <v>1.1427E-13</v>
      </c>
      <c r="G3637">
        <v>96689000</v>
      </c>
      <c r="H3637">
        <v>120760000</v>
      </c>
      <c r="I3637">
        <v>64348000</v>
      </c>
      <c r="J3637">
        <v>48749000</v>
      </c>
      <c r="K3637">
        <v>78495500</v>
      </c>
      <c r="L3637">
        <v>111844500</v>
      </c>
      <c r="M3637">
        <v>72199250</v>
      </c>
      <c r="N3637">
        <v>61022000</v>
      </c>
      <c r="O3637">
        <f t="shared" si="240"/>
        <v>0.24586920196951534</v>
      </c>
      <c r="Q3637">
        <f t="shared" ref="Q3637:Q3645" si="245">AVERAGE(K3637:L3637)/AVERAGE(M3637:N3637)</f>
        <v>1.4287510438462332</v>
      </c>
      <c r="R3637"/>
    </row>
    <row r="3638" spans="1:18" x14ac:dyDescent="0.3">
      <c r="A3638" t="s">
        <v>13441</v>
      </c>
      <c r="B3638">
        <v>11</v>
      </c>
      <c r="C3638">
        <v>27.3</v>
      </c>
      <c r="D3638">
        <v>50.704999999999998</v>
      </c>
      <c r="E3638">
        <v>447</v>
      </c>
      <c r="F3638" s="1">
        <v>6.8702999999999994E-80</v>
      </c>
      <c r="G3638">
        <v>1574700000</v>
      </c>
      <c r="H3638">
        <v>1547500000</v>
      </c>
      <c r="I3638">
        <v>934690000</v>
      </c>
      <c r="J3638">
        <v>846880000</v>
      </c>
      <c r="K3638">
        <v>1375200000</v>
      </c>
      <c r="L3638">
        <v>1469875000</v>
      </c>
      <c r="M3638">
        <v>994177500</v>
      </c>
      <c r="N3638">
        <v>997010000</v>
      </c>
      <c r="O3638">
        <f t="shared" si="240"/>
        <v>1.2081791610414122E-2</v>
      </c>
      <c r="Q3638">
        <f t="shared" si="245"/>
        <v>1.4288332967136446</v>
      </c>
      <c r="R3638"/>
    </row>
    <row r="3639" spans="1:18" x14ac:dyDescent="0.3">
      <c r="A3639" t="s">
        <v>4827</v>
      </c>
      <c r="B3639" t="s">
        <v>4829</v>
      </c>
      <c r="C3639">
        <v>22.4</v>
      </c>
      <c r="D3639">
        <v>14.271000000000001</v>
      </c>
      <c r="E3639">
        <v>134</v>
      </c>
      <c r="F3639" s="1">
        <v>4.6127E-8</v>
      </c>
      <c r="G3639">
        <v>2361700000</v>
      </c>
      <c r="H3639">
        <v>2381100000</v>
      </c>
      <c r="I3639">
        <v>1309000000</v>
      </c>
      <c r="J3639">
        <v>1395700000</v>
      </c>
      <c r="K3639">
        <v>2052675000</v>
      </c>
      <c r="L3639">
        <v>2305750000</v>
      </c>
      <c r="M3639">
        <v>1387375000</v>
      </c>
      <c r="N3639">
        <v>1659600000</v>
      </c>
      <c r="O3639">
        <f t="shared" si="240"/>
        <v>7.1784426214246411E-2</v>
      </c>
      <c r="Q3639">
        <f t="shared" si="245"/>
        <v>1.43041048909164</v>
      </c>
      <c r="R3639"/>
    </row>
    <row r="3640" spans="1:18" x14ac:dyDescent="0.3">
      <c r="A3640" t="s">
        <v>7676</v>
      </c>
      <c r="B3640">
        <v>1</v>
      </c>
      <c r="C3640">
        <v>8.9</v>
      </c>
      <c r="D3640">
        <v>15.263999999999999</v>
      </c>
      <c r="E3640">
        <v>135</v>
      </c>
      <c r="F3640" s="1">
        <v>3.7071000000000002E-7</v>
      </c>
      <c r="G3640">
        <v>147670000</v>
      </c>
      <c r="H3640">
        <v>263290000</v>
      </c>
      <c r="I3640">
        <v>77811000</v>
      </c>
      <c r="J3640">
        <v>142180000</v>
      </c>
      <c r="K3640">
        <v>123016000</v>
      </c>
      <c r="L3640">
        <v>247225000</v>
      </c>
      <c r="M3640">
        <v>86522500</v>
      </c>
      <c r="N3640">
        <v>172310000</v>
      </c>
      <c r="O3640">
        <f t="shared" si="240"/>
        <v>0.53734791774293889</v>
      </c>
      <c r="Q3640">
        <f t="shared" si="245"/>
        <v>1.4304270136091874</v>
      </c>
      <c r="R3640"/>
    </row>
    <row r="3641" spans="1:18" x14ac:dyDescent="0.3">
      <c r="A3641" t="s">
        <v>21119</v>
      </c>
      <c r="B3641" t="s">
        <v>3216</v>
      </c>
      <c r="C3641">
        <v>17</v>
      </c>
      <c r="D3641">
        <v>61.305999999999997</v>
      </c>
      <c r="E3641">
        <v>583</v>
      </c>
      <c r="F3641" s="1">
        <v>1.3023E-65</v>
      </c>
      <c r="G3641">
        <v>146710000</v>
      </c>
      <c r="H3641">
        <v>76624000</v>
      </c>
      <c r="I3641">
        <v>69440000</v>
      </c>
      <c r="J3641">
        <v>45207000</v>
      </c>
      <c r="K3641">
        <v>122216500</v>
      </c>
      <c r="L3641">
        <v>70573750</v>
      </c>
      <c r="M3641">
        <v>77835250</v>
      </c>
      <c r="N3641">
        <v>56865000</v>
      </c>
      <c r="O3641">
        <f t="shared" si="240"/>
        <v>0.40674737157684082</v>
      </c>
      <c r="Q3641">
        <f t="shared" si="245"/>
        <v>1.4312538395437278</v>
      </c>
      <c r="R3641"/>
    </row>
    <row r="3642" spans="1:18" x14ac:dyDescent="0.3">
      <c r="A3642" t="s">
        <v>6653</v>
      </c>
      <c r="B3642" t="s">
        <v>3598</v>
      </c>
      <c r="C3642">
        <v>36.1</v>
      </c>
      <c r="D3642">
        <v>65.959000000000003</v>
      </c>
      <c r="E3642">
        <v>584</v>
      </c>
      <c r="F3642" s="1">
        <v>2.1320000000000001E-79</v>
      </c>
      <c r="G3642">
        <v>2215700000</v>
      </c>
      <c r="H3642">
        <v>1786200000</v>
      </c>
      <c r="I3642">
        <v>1263700000</v>
      </c>
      <c r="J3642">
        <v>1034100000</v>
      </c>
      <c r="K3642">
        <v>1934900000</v>
      </c>
      <c r="L3642">
        <v>1722525000</v>
      </c>
      <c r="M3642">
        <v>1326300000</v>
      </c>
      <c r="N3642">
        <v>1228975000</v>
      </c>
      <c r="O3642">
        <f t="shared" si="240"/>
        <v>4.2110221557562291E-2</v>
      </c>
      <c r="Q3642">
        <f t="shared" si="245"/>
        <v>1.4313234387688214</v>
      </c>
      <c r="R3642"/>
    </row>
    <row r="3643" spans="1:18" x14ac:dyDescent="0.3">
      <c r="A3643" t="s">
        <v>10218</v>
      </c>
      <c r="B3643" t="s">
        <v>5003</v>
      </c>
      <c r="C3643">
        <v>41.6</v>
      </c>
      <c r="D3643">
        <v>61.476999999999997</v>
      </c>
      <c r="E3643">
        <v>580</v>
      </c>
      <c r="F3643" s="1">
        <v>1.8458999999999999E-197</v>
      </c>
      <c r="G3643">
        <v>1838300000</v>
      </c>
      <c r="H3643">
        <v>1685700000</v>
      </c>
      <c r="I3643">
        <v>1234100000</v>
      </c>
      <c r="J3643">
        <v>807890000</v>
      </c>
      <c r="K3643">
        <v>1587450000</v>
      </c>
      <c r="L3643">
        <v>1623300000</v>
      </c>
      <c r="M3643">
        <v>1293200000</v>
      </c>
      <c r="N3643">
        <v>949820000</v>
      </c>
      <c r="O3643">
        <f t="shared" si="240"/>
        <v>0.10719763197683252</v>
      </c>
      <c r="Q3643">
        <f t="shared" si="245"/>
        <v>1.4314406469848686</v>
      </c>
      <c r="R3643"/>
    </row>
    <row r="3644" spans="1:18" x14ac:dyDescent="0.3">
      <c r="A3644" t="s">
        <v>12058</v>
      </c>
      <c r="B3644" t="s">
        <v>106</v>
      </c>
      <c r="C3644">
        <v>36</v>
      </c>
      <c r="D3644">
        <v>5.2172999999999998</v>
      </c>
      <c r="E3644">
        <v>50</v>
      </c>
      <c r="F3644" s="1">
        <v>4.8819999999999999E-18</v>
      </c>
      <c r="G3644">
        <v>368620000</v>
      </c>
      <c r="H3644">
        <v>391070000</v>
      </c>
      <c r="I3644">
        <v>258490000</v>
      </c>
      <c r="J3644">
        <v>171120000</v>
      </c>
      <c r="K3644">
        <v>319367500</v>
      </c>
      <c r="L3644">
        <v>366022500</v>
      </c>
      <c r="M3644">
        <v>272115000</v>
      </c>
      <c r="N3644">
        <v>206005000</v>
      </c>
      <c r="O3644">
        <f t="shared" si="240"/>
        <v>0.12455649379304512</v>
      </c>
      <c r="Q3644">
        <f t="shared" si="245"/>
        <v>1.4335104157951979</v>
      </c>
      <c r="R3644"/>
    </row>
    <row r="3645" spans="1:18" x14ac:dyDescent="0.3">
      <c r="A3645" t="s">
        <v>21836</v>
      </c>
      <c r="B3645">
        <v>3</v>
      </c>
      <c r="C3645">
        <v>21.9</v>
      </c>
      <c r="D3645">
        <v>16.888000000000002</v>
      </c>
      <c r="E3645">
        <v>155</v>
      </c>
      <c r="F3645" s="1">
        <v>4.6104999999999997E-10</v>
      </c>
      <c r="G3645">
        <v>205110000</v>
      </c>
      <c r="H3645">
        <v>242690000</v>
      </c>
      <c r="I3645">
        <v>127710000</v>
      </c>
      <c r="J3645">
        <v>113720000</v>
      </c>
      <c r="K3645">
        <v>174797500</v>
      </c>
      <c r="L3645">
        <v>228495000</v>
      </c>
      <c r="M3645">
        <v>139347500</v>
      </c>
      <c r="N3645">
        <v>141960000</v>
      </c>
      <c r="O3645">
        <f t="shared" si="240"/>
        <v>0.15134238777942222</v>
      </c>
      <c r="Q3645">
        <f t="shared" si="245"/>
        <v>1.4336357900162633</v>
      </c>
      <c r="R3645"/>
    </row>
    <row r="3646" spans="1:18" x14ac:dyDescent="0.3">
      <c r="A3646" t="s">
        <v>14910</v>
      </c>
      <c r="B3646">
        <v>3</v>
      </c>
      <c r="C3646">
        <v>6.2</v>
      </c>
      <c r="D3646">
        <v>106.06</v>
      </c>
      <c r="E3646">
        <v>955</v>
      </c>
      <c r="F3646" s="1">
        <v>1.6868999999999999E-14</v>
      </c>
      <c r="G3646">
        <v>21798000</v>
      </c>
      <c r="H3646">
        <v>20123000</v>
      </c>
      <c r="I3646">
        <v>82271000</v>
      </c>
      <c r="J3646">
        <v>0</v>
      </c>
      <c r="K3646">
        <v>18105750</v>
      </c>
      <c r="L3646">
        <v>19374000</v>
      </c>
      <c r="M3646">
        <v>91153250</v>
      </c>
      <c r="N3646">
        <v>0</v>
      </c>
      <c r="O3646">
        <f t="shared" si="240"/>
        <v>0.61565472327287751</v>
      </c>
      <c r="R3646"/>
    </row>
    <row r="3647" spans="1:18" x14ac:dyDescent="0.3">
      <c r="A3647" t="s">
        <v>14784</v>
      </c>
      <c r="B3647">
        <v>16</v>
      </c>
      <c r="C3647">
        <v>40.299999999999997</v>
      </c>
      <c r="D3647">
        <v>43.165999999999997</v>
      </c>
      <c r="E3647">
        <v>390</v>
      </c>
      <c r="F3647" s="1">
        <v>1.4731999999999999E-51</v>
      </c>
      <c r="G3647">
        <v>1989100000</v>
      </c>
      <c r="H3647">
        <v>1984500000</v>
      </c>
      <c r="I3647">
        <v>1238500000</v>
      </c>
      <c r="J3647">
        <v>1035000000</v>
      </c>
      <c r="K3647">
        <v>1719800000</v>
      </c>
      <c r="L3647">
        <v>1903062500</v>
      </c>
      <c r="M3647">
        <v>1295925000</v>
      </c>
      <c r="N3647">
        <v>1230900000</v>
      </c>
      <c r="O3647">
        <f t="shared" si="240"/>
        <v>3.0064801087274603E-2</v>
      </c>
      <c r="Q3647">
        <f>AVERAGE(K3647:L3647)/AVERAGE(M3647:N3647)</f>
        <v>1.4337607471827294</v>
      </c>
      <c r="R3647"/>
    </row>
    <row r="3648" spans="1:18" x14ac:dyDescent="0.3">
      <c r="A3648" t="s">
        <v>28704</v>
      </c>
      <c r="B3648">
        <v>12</v>
      </c>
      <c r="C3648">
        <v>12.4</v>
      </c>
      <c r="D3648">
        <v>141.44999999999999</v>
      </c>
      <c r="E3648">
        <v>1269</v>
      </c>
      <c r="F3648" s="1">
        <v>3.5056000000000001E-91</v>
      </c>
      <c r="G3648">
        <v>914010000</v>
      </c>
      <c r="H3648">
        <v>782550000</v>
      </c>
      <c r="I3648">
        <v>489190000</v>
      </c>
      <c r="J3648">
        <v>453860000</v>
      </c>
      <c r="K3648">
        <v>785552500</v>
      </c>
      <c r="L3648">
        <v>748137500</v>
      </c>
      <c r="M3648">
        <v>517922500</v>
      </c>
      <c r="N3648">
        <v>551345000</v>
      </c>
      <c r="O3648">
        <f t="shared" si="240"/>
        <v>1.1469000293484655E-2</v>
      </c>
      <c r="Q3648">
        <f>AVERAGE(K3648:L3648)/AVERAGE(M3648:N3648)</f>
        <v>1.4343370578456747</v>
      </c>
      <c r="R3648"/>
    </row>
    <row r="3649" spans="1:18" x14ac:dyDescent="0.3">
      <c r="A3649" t="s">
        <v>22976</v>
      </c>
      <c r="B3649">
        <v>12</v>
      </c>
      <c r="C3649">
        <v>16.5</v>
      </c>
      <c r="D3649">
        <v>119.62</v>
      </c>
      <c r="E3649">
        <v>1077</v>
      </c>
      <c r="F3649" s="1">
        <v>3.0419000000000001E-49</v>
      </c>
      <c r="G3649">
        <v>610570000</v>
      </c>
      <c r="H3649">
        <v>510840000</v>
      </c>
      <c r="I3649">
        <v>309170000</v>
      </c>
      <c r="J3649">
        <v>303730000</v>
      </c>
      <c r="K3649">
        <v>516942500</v>
      </c>
      <c r="L3649">
        <v>484327500</v>
      </c>
      <c r="M3649">
        <v>331685000</v>
      </c>
      <c r="N3649">
        <v>366022500</v>
      </c>
      <c r="O3649">
        <f t="shared" si="240"/>
        <v>2.3484575863548591E-2</v>
      </c>
      <c r="Q3649">
        <f>AVERAGE(K3649:L3649)/AVERAGE(M3649:N3649)</f>
        <v>1.4350856196901998</v>
      </c>
      <c r="R3649"/>
    </row>
    <row r="3650" spans="1:18" x14ac:dyDescent="0.3">
      <c r="A3650" t="s">
        <v>23302</v>
      </c>
      <c r="B3650">
        <v>3</v>
      </c>
      <c r="C3650">
        <v>8.8000000000000007</v>
      </c>
      <c r="D3650">
        <v>50.515999999999998</v>
      </c>
      <c r="E3650">
        <v>434</v>
      </c>
      <c r="F3650" s="1">
        <v>1.1916000000000001E-10</v>
      </c>
      <c r="G3650">
        <v>166530000</v>
      </c>
      <c r="H3650">
        <v>131930000</v>
      </c>
      <c r="I3650">
        <v>85638000</v>
      </c>
      <c r="J3650">
        <v>68736000</v>
      </c>
      <c r="K3650">
        <v>138785000</v>
      </c>
      <c r="L3650">
        <v>121281250</v>
      </c>
      <c r="M3650">
        <v>95287250</v>
      </c>
      <c r="N3650">
        <v>85817500</v>
      </c>
      <c r="O3650">
        <f t="shared" ref="O3650:O3713" si="246">TTEST(K3650:L3650,M3650:N3650,2,2)</f>
        <v>5.8046676444486134E-2</v>
      </c>
      <c r="Q3650">
        <f>AVERAGE(K3650:L3650)/AVERAGE(M3650:N3650)</f>
        <v>1.4359990557950579</v>
      </c>
      <c r="R3650"/>
    </row>
    <row r="3651" spans="1:18" x14ac:dyDescent="0.3">
      <c r="A3651" t="s">
        <v>2208</v>
      </c>
      <c r="B3651">
        <v>2</v>
      </c>
      <c r="C3651">
        <v>10.8</v>
      </c>
      <c r="D3651">
        <v>46.043999999999997</v>
      </c>
      <c r="E3651">
        <v>417</v>
      </c>
      <c r="F3651" s="1">
        <v>4.7103E-32</v>
      </c>
      <c r="G3651">
        <v>9644300</v>
      </c>
      <c r="H3651">
        <v>9981700</v>
      </c>
      <c r="I3651">
        <v>0</v>
      </c>
      <c r="J3651">
        <v>31675000</v>
      </c>
      <c r="K3651">
        <v>7554175</v>
      </c>
      <c r="L3651">
        <v>9042575</v>
      </c>
      <c r="M3651">
        <v>0</v>
      </c>
      <c r="N3651">
        <v>39992250</v>
      </c>
      <c r="O3651">
        <f t="shared" si="246"/>
        <v>0.61798059989484444</v>
      </c>
      <c r="R3651"/>
    </row>
    <row r="3652" spans="1:18" x14ac:dyDescent="0.3">
      <c r="A3652" t="s">
        <v>1289</v>
      </c>
      <c r="B3652" t="s">
        <v>1290</v>
      </c>
      <c r="C3652">
        <v>44.4</v>
      </c>
      <c r="D3652">
        <v>46.66</v>
      </c>
      <c r="E3652">
        <v>414</v>
      </c>
      <c r="F3652" s="1">
        <v>2.8231999999999998E-220</v>
      </c>
      <c r="G3652">
        <v>9693000000</v>
      </c>
      <c r="H3652">
        <v>5396700000</v>
      </c>
      <c r="I3652">
        <v>5213400000</v>
      </c>
      <c r="J3652">
        <v>3982800000</v>
      </c>
      <c r="K3652">
        <v>8405550000</v>
      </c>
      <c r="L3652">
        <v>5399050000</v>
      </c>
      <c r="M3652">
        <v>5065375000</v>
      </c>
      <c r="N3652">
        <v>4546775000</v>
      </c>
      <c r="O3652">
        <f t="shared" si="246"/>
        <v>0.30312012989643988</v>
      </c>
      <c r="Q3652">
        <f>AVERAGE(K3652:L3652)/AVERAGE(M3652:N3652)</f>
        <v>1.4361615247369215</v>
      </c>
      <c r="R3652"/>
    </row>
    <row r="3653" spans="1:18" x14ac:dyDescent="0.3">
      <c r="A3653" t="s">
        <v>16112</v>
      </c>
      <c r="B3653" t="s">
        <v>84</v>
      </c>
      <c r="C3653">
        <v>3.5</v>
      </c>
      <c r="D3653">
        <v>65.117999999999995</v>
      </c>
      <c r="E3653">
        <v>596</v>
      </c>
      <c r="F3653">
        <v>4.7513999999999998E-4</v>
      </c>
      <c r="G3653">
        <v>172390000</v>
      </c>
      <c r="H3653">
        <v>156180000</v>
      </c>
      <c r="I3653">
        <v>96065000</v>
      </c>
      <c r="J3653">
        <v>77012000</v>
      </c>
      <c r="K3653">
        <v>143537500</v>
      </c>
      <c r="L3653">
        <v>145901250</v>
      </c>
      <c r="M3653">
        <v>105188500</v>
      </c>
      <c r="N3653">
        <v>96202750</v>
      </c>
      <c r="O3653">
        <f t="shared" si="246"/>
        <v>1.0953459486529787E-2</v>
      </c>
      <c r="Q3653">
        <f>AVERAGE(K3653:L3653)/AVERAGE(M3653:N3653)</f>
        <v>1.4371962535611651</v>
      </c>
      <c r="R3653"/>
    </row>
    <row r="3654" spans="1:18" x14ac:dyDescent="0.3">
      <c r="A3654" t="s">
        <v>18310</v>
      </c>
      <c r="B3654">
        <v>1</v>
      </c>
      <c r="C3654">
        <v>2.5</v>
      </c>
      <c r="D3654">
        <v>55.828000000000003</v>
      </c>
      <c r="E3654">
        <v>513</v>
      </c>
      <c r="F3654" s="1">
        <v>6.6684999999999998E-6</v>
      </c>
      <c r="G3654">
        <v>94644000</v>
      </c>
      <c r="H3654">
        <v>0</v>
      </c>
      <c r="I3654">
        <v>51193000</v>
      </c>
      <c r="J3654">
        <v>51549000</v>
      </c>
      <c r="K3654">
        <v>76746500</v>
      </c>
      <c r="L3654">
        <v>0</v>
      </c>
      <c r="M3654">
        <v>57442250</v>
      </c>
      <c r="N3654">
        <v>64300250</v>
      </c>
      <c r="O3654">
        <f t="shared" si="246"/>
        <v>0.61833181431906115</v>
      </c>
      <c r="R3654"/>
    </row>
    <row r="3655" spans="1:18" x14ac:dyDescent="0.3">
      <c r="A3655" t="s">
        <v>23044</v>
      </c>
      <c r="B3655">
        <v>10</v>
      </c>
      <c r="C3655">
        <v>22.9</v>
      </c>
      <c r="D3655">
        <v>64.033000000000001</v>
      </c>
      <c r="E3655">
        <v>586</v>
      </c>
      <c r="F3655" s="1">
        <v>1.9397000000000001E-38</v>
      </c>
      <c r="G3655">
        <v>778870000</v>
      </c>
      <c r="H3655">
        <v>648120000</v>
      </c>
      <c r="I3655">
        <v>355590000</v>
      </c>
      <c r="J3655">
        <v>417770000</v>
      </c>
      <c r="K3655">
        <v>662075000</v>
      </c>
      <c r="L3655">
        <v>619477500</v>
      </c>
      <c r="M3655">
        <v>380795000</v>
      </c>
      <c r="N3655">
        <v>510037500</v>
      </c>
      <c r="O3655">
        <f t="shared" si="246"/>
        <v>0.1029147012234376</v>
      </c>
      <c r="Q3655">
        <f>AVERAGE(K3655:L3655)/AVERAGE(M3655:N3655)</f>
        <v>1.4386009715631165</v>
      </c>
      <c r="R3655"/>
    </row>
    <row r="3656" spans="1:18" x14ac:dyDescent="0.3">
      <c r="A3656" t="s">
        <v>25161</v>
      </c>
      <c r="B3656">
        <v>6</v>
      </c>
      <c r="C3656">
        <v>10</v>
      </c>
      <c r="D3656">
        <v>91.822000000000003</v>
      </c>
      <c r="E3656">
        <v>824</v>
      </c>
      <c r="F3656" s="1">
        <v>1.2661000000000001E-29</v>
      </c>
      <c r="G3656">
        <v>53152000</v>
      </c>
      <c r="H3656">
        <v>64406000</v>
      </c>
      <c r="I3656">
        <v>24695000</v>
      </c>
      <c r="J3656">
        <v>35329000</v>
      </c>
      <c r="K3656">
        <v>43489500</v>
      </c>
      <c r="L3656">
        <v>59903750</v>
      </c>
      <c r="M3656">
        <v>26884500</v>
      </c>
      <c r="N3656">
        <v>44972500</v>
      </c>
      <c r="O3656">
        <f t="shared" si="246"/>
        <v>0.32576386937376578</v>
      </c>
      <c r="Q3656">
        <f>AVERAGE(K3656:L3656)/AVERAGE(M3656:N3656)</f>
        <v>1.438875126988324</v>
      </c>
      <c r="R3656"/>
    </row>
    <row r="3657" spans="1:18" x14ac:dyDescent="0.3">
      <c r="A3657" t="s">
        <v>24665</v>
      </c>
      <c r="B3657">
        <v>2</v>
      </c>
      <c r="C3657">
        <v>17.7</v>
      </c>
      <c r="D3657">
        <v>20.443000000000001</v>
      </c>
      <c r="E3657">
        <v>181</v>
      </c>
      <c r="F3657" s="1">
        <v>5.4341999999999999E-37</v>
      </c>
      <c r="G3657">
        <v>715770000</v>
      </c>
      <c r="H3657">
        <v>369310000</v>
      </c>
      <c r="I3657">
        <v>321190000</v>
      </c>
      <c r="J3657">
        <v>263630000</v>
      </c>
      <c r="K3657">
        <v>608790000</v>
      </c>
      <c r="L3657">
        <v>341481250</v>
      </c>
      <c r="M3657">
        <v>343325000</v>
      </c>
      <c r="N3657">
        <v>316735000</v>
      </c>
      <c r="O3657">
        <f t="shared" si="246"/>
        <v>0.39294394088285245</v>
      </c>
      <c r="Q3657">
        <f>AVERAGE(K3657:L3657)/AVERAGE(M3657:N3657)</f>
        <v>1.4396740447838074</v>
      </c>
      <c r="R3657"/>
    </row>
    <row r="3658" spans="1:18" x14ac:dyDescent="0.3">
      <c r="A3658" t="s">
        <v>28215</v>
      </c>
      <c r="B3658" t="s">
        <v>255</v>
      </c>
      <c r="C3658">
        <v>10.3</v>
      </c>
      <c r="D3658">
        <v>54.984000000000002</v>
      </c>
      <c r="E3658">
        <v>493</v>
      </c>
      <c r="F3658" s="1">
        <v>1.6738E-54</v>
      </c>
      <c r="G3658">
        <v>0</v>
      </c>
      <c r="H3658">
        <v>125970000</v>
      </c>
      <c r="I3658">
        <v>0</v>
      </c>
      <c r="J3658">
        <v>34722000</v>
      </c>
      <c r="K3658">
        <v>0</v>
      </c>
      <c r="L3658">
        <v>115966000</v>
      </c>
      <c r="M3658">
        <v>0</v>
      </c>
      <c r="N3658">
        <v>44184500</v>
      </c>
      <c r="O3658">
        <f t="shared" si="246"/>
        <v>0.62143291816956125</v>
      </c>
      <c r="R3658"/>
    </row>
    <row r="3659" spans="1:18" x14ac:dyDescent="0.3">
      <c r="A3659" t="s">
        <v>3891</v>
      </c>
      <c r="B3659">
        <v>1</v>
      </c>
      <c r="C3659">
        <v>2</v>
      </c>
      <c r="D3659">
        <v>69.873999999999995</v>
      </c>
      <c r="E3659">
        <v>603</v>
      </c>
      <c r="F3659">
        <v>1.4823E-3</v>
      </c>
      <c r="G3659">
        <v>85150000</v>
      </c>
      <c r="H3659">
        <v>41163000</v>
      </c>
      <c r="I3659">
        <v>38784000</v>
      </c>
      <c r="J3659">
        <v>25832000</v>
      </c>
      <c r="K3659">
        <v>69466000</v>
      </c>
      <c r="L3659">
        <v>38407500</v>
      </c>
      <c r="M3659">
        <v>42483500</v>
      </c>
      <c r="N3659">
        <v>32431000</v>
      </c>
      <c r="O3659">
        <f t="shared" si="246"/>
        <v>0.41896296757988627</v>
      </c>
      <c r="Q3659">
        <f>AVERAGE(K3659:L3659)/AVERAGE(M3659:N3659)</f>
        <v>1.4399548818986978</v>
      </c>
      <c r="R3659"/>
    </row>
    <row r="3660" spans="1:18" x14ac:dyDescent="0.3">
      <c r="A3660" t="s">
        <v>2219</v>
      </c>
      <c r="B3660" t="s">
        <v>84</v>
      </c>
      <c r="C3660">
        <v>8.5</v>
      </c>
      <c r="D3660">
        <v>37.676000000000002</v>
      </c>
      <c r="E3660">
        <v>355</v>
      </c>
      <c r="F3660" s="1">
        <v>4.4336000000000001E-8</v>
      </c>
      <c r="G3660">
        <v>0</v>
      </c>
      <c r="H3660">
        <v>54786000</v>
      </c>
      <c r="I3660">
        <v>18063000</v>
      </c>
      <c r="J3660">
        <v>0</v>
      </c>
      <c r="K3660">
        <v>0</v>
      </c>
      <c r="L3660">
        <v>50303500</v>
      </c>
      <c r="M3660">
        <v>19265750</v>
      </c>
      <c r="N3660">
        <v>0</v>
      </c>
      <c r="O3660">
        <f t="shared" si="246"/>
        <v>0.62268321866928722</v>
      </c>
      <c r="R3660"/>
    </row>
    <row r="3661" spans="1:18" x14ac:dyDescent="0.3">
      <c r="A3661" t="s">
        <v>16294</v>
      </c>
      <c r="B3661" t="s">
        <v>113</v>
      </c>
      <c r="C3661">
        <v>4.9000000000000004</v>
      </c>
      <c r="D3661">
        <v>63.723999999999997</v>
      </c>
      <c r="E3661">
        <v>577</v>
      </c>
      <c r="F3661" s="1">
        <v>9.3565000000000002E-23</v>
      </c>
      <c r="G3661">
        <v>192900000</v>
      </c>
      <c r="H3661">
        <v>167400000</v>
      </c>
      <c r="I3661">
        <v>112620000</v>
      </c>
      <c r="J3661">
        <v>78458000</v>
      </c>
      <c r="K3661">
        <v>161905000</v>
      </c>
      <c r="L3661">
        <v>157785000</v>
      </c>
      <c r="M3661">
        <v>123658750</v>
      </c>
      <c r="N3661">
        <v>98201500</v>
      </c>
      <c r="O3661">
        <f t="shared" si="246"/>
        <v>6.2993259039989202E-2</v>
      </c>
      <c r="Q3661">
        <f>AVERAGE(K3661:L3661)/AVERAGE(M3661:N3661)</f>
        <v>1.4409521309022233</v>
      </c>
      <c r="R3661"/>
    </row>
    <row r="3662" spans="1:18" x14ac:dyDescent="0.3">
      <c r="A3662" t="s">
        <v>25747</v>
      </c>
      <c r="B3662">
        <v>7</v>
      </c>
      <c r="C3662">
        <v>35.799999999999997</v>
      </c>
      <c r="D3662">
        <v>27.294</v>
      </c>
      <c r="E3662">
        <v>246</v>
      </c>
      <c r="F3662" s="1">
        <v>1.3736E-30</v>
      </c>
      <c r="G3662">
        <v>606920000</v>
      </c>
      <c r="H3662">
        <v>550560000</v>
      </c>
      <c r="I3662">
        <v>307830000</v>
      </c>
      <c r="J3662">
        <v>318050000</v>
      </c>
      <c r="K3662">
        <v>513335000</v>
      </c>
      <c r="L3662">
        <v>521572500</v>
      </c>
      <c r="M3662">
        <v>331092500</v>
      </c>
      <c r="N3662">
        <v>387020000</v>
      </c>
      <c r="O3662">
        <f t="shared" si="246"/>
        <v>3.0398570861976337E-2</v>
      </c>
      <c r="Q3662">
        <f>AVERAGE(K3662:L3662)/AVERAGE(M3662:N3662)</f>
        <v>1.4411495413323121</v>
      </c>
      <c r="R3662"/>
    </row>
    <row r="3663" spans="1:18" x14ac:dyDescent="0.3">
      <c r="A3663" t="s">
        <v>5530</v>
      </c>
      <c r="B3663" t="s">
        <v>5532</v>
      </c>
      <c r="C3663">
        <v>15.3</v>
      </c>
      <c r="D3663">
        <v>30.942</v>
      </c>
      <c r="E3663">
        <v>274</v>
      </c>
      <c r="F3663" s="1">
        <v>1.3555000000000001E-53</v>
      </c>
      <c r="G3663">
        <v>816170000</v>
      </c>
      <c r="H3663">
        <v>642570000</v>
      </c>
      <c r="I3663">
        <v>424610000</v>
      </c>
      <c r="J3663">
        <v>371880000</v>
      </c>
      <c r="K3663">
        <v>687155000</v>
      </c>
      <c r="L3663">
        <v>608790000</v>
      </c>
      <c r="M3663">
        <v>445960000</v>
      </c>
      <c r="N3663">
        <v>453170000</v>
      </c>
      <c r="O3663">
        <f t="shared" si="246"/>
        <v>3.715244719369637E-2</v>
      </c>
      <c r="Q3663">
        <f>AVERAGE(K3663:L3663)/AVERAGE(M3663:N3663)</f>
        <v>1.4413321766596598</v>
      </c>
      <c r="R3663"/>
    </row>
    <row r="3664" spans="1:18" x14ac:dyDescent="0.3">
      <c r="A3664" t="s">
        <v>11480</v>
      </c>
      <c r="B3664" t="s">
        <v>11482</v>
      </c>
      <c r="C3664">
        <v>15.1</v>
      </c>
      <c r="D3664">
        <v>50.771000000000001</v>
      </c>
      <c r="E3664">
        <v>449</v>
      </c>
      <c r="F3664" s="1">
        <v>3.1587999999999999E-24</v>
      </c>
      <c r="G3664">
        <v>528250000</v>
      </c>
      <c r="H3664">
        <v>407760000</v>
      </c>
      <c r="I3664">
        <v>243080000</v>
      </c>
      <c r="J3664">
        <v>267830000</v>
      </c>
      <c r="K3664">
        <v>453170000</v>
      </c>
      <c r="L3664">
        <v>379980000</v>
      </c>
      <c r="M3664">
        <v>256637500</v>
      </c>
      <c r="N3664">
        <v>321255000</v>
      </c>
      <c r="O3664">
        <f t="shared" si="246"/>
        <v>0.12043312336955814</v>
      </c>
      <c r="Q3664">
        <f>AVERAGE(K3664:L3664)/AVERAGE(M3664:N3664)</f>
        <v>1.4417041231716972</v>
      </c>
      <c r="R3664"/>
    </row>
    <row r="3665" spans="1:18" x14ac:dyDescent="0.3">
      <c r="A3665" t="s">
        <v>26730</v>
      </c>
      <c r="B3665" t="s">
        <v>1509</v>
      </c>
      <c r="C3665">
        <v>11.3</v>
      </c>
      <c r="D3665">
        <v>24.532</v>
      </c>
      <c r="E3665">
        <v>213</v>
      </c>
      <c r="F3665" s="1">
        <v>2.6465999999999999E-7</v>
      </c>
      <c r="G3665">
        <v>0</v>
      </c>
      <c r="H3665">
        <v>30335000</v>
      </c>
      <c r="I3665">
        <v>13724000</v>
      </c>
      <c r="J3665">
        <v>26671000</v>
      </c>
      <c r="K3665">
        <v>0</v>
      </c>
      <c r="L3665">
        <v>28248500</v>
      </c>
      <c r="M3665">
        <v>14444750</v>
      </c>
      <c r="N3665">
        <v>33338750</v>
      </c>
      <c r="O3665">
        <f t="shared" si="246"/>
        <v>0.62345824586581033</v>
      </c>
      <c r="R3665"/>
    </row>
    <row r="3666" spans="1:18" x14ac:dyDescent="0.3">
      <c r="A3666" t="s">
        <v>27388</v>
      </c>
      <c r="B3666">
        <v>5</v>
      </c>
      <c r="C3666">
        <v>15.5</v>
      </c>
      <c r="D3666">
        <v>45.786000000000001</v>
      </c>
      <c r="E3666">
        <v>420</v>
      </c>
      <c r="F3666" s="1">
        <v>3.0633999999999998E-19</v>
      </c>
      <c r="G3666">
        <v>651320000</v>
      </c>
      <c r="H3666">
        <v>858230000</v>
      </c>
      <c r="I3666">
        <v>429270000</v>
      </c>
      <c r="J3666">
        <v>410820000</v>
      </c>
      <c r="K3666">
        <v>555542500</v>
      </c>
      <c r="L3666">
        <v>823587500</v>
      </c>
      <c r="M3666">
        <v>453170000</v>
      </c>
      <c r="N3666">
        <v>503180000</v>
      </c>
      <c r="O3666">
        <f t="shared" si="246"/>
        <v>0.26116443801736999</v>
      </c>
      <c r="Q3666">
        <f>AVERAGE(K3666:L3666)/AVERAGE(M3666:N3666)</f>
        <v>1.4420766455795473</v>
      </c>
      <c r="R3666"/>
    </row>
    <row r="3667" spans="1:18" x14ac:dyDescent="0.3">
      <c r="A3667" t="s">
        <v>5790</v>
      </c>
      <c r="B3667" t="s">
        <v>5791</v>
      </c>
      <c r="C3667">
        <v>38.799999999999997</v>
      </c>
      <c r="D3667">
        <v>52.115000000000002</v>
      </c>
      <c r="E3667">
        <v>482</v>
      </c>
      <c r="F3667" s="1">
        <v>8.5262000000000008E-87</v>
      </c>
      <c r="G3667">
        <v>8688800000</v>
      </c>
      <c r="H3667">
        <v>5847400000</v>
      </c>
      <c r="I3667">
        <v>4375800000</v>
      </c>
      <c r="J3667">
        <v>4325100000</v>
      </c>
      <c r="K3667">
        <v>7582775000</v>
      </c>
      <c r="L3667">
        <v>5829025000</v>
      </c>
      <c r="M3667">
        <v>4336900000</v>
      </c>
      <c r="N3667">
        <v>4961475000</v>
      </c>
      <c r="O3667">
        <f t="shared" si="246"/>
        <v>0.157744937807344</v>
      </c>
      <c r="Q3667">
        <f>AVERAGE(K3667:L3667)/AVERAGE(M3667:N3667)</f>
        <v>1.4423810612069312</v>
      </c>
      <c r="R3667"/>
    </row>
    <row r="3668" spans="1:18" x14ac:dyDescent="0.3">
      <c r="A3668" t="s">
        <v>24541</v>
      </c>
      <c r="B3668" t="s">
        <v>106</v>
      </c>
      <c r="C3668">
        <v>7.7</v>
      </c>
      <c r="D3668">
        <v>23.867999999999999</v>
      </c>
      <c r="E3668">
        <v>222</v>
      </c>
      <c r="F3668">
        <v>3.8700000000000002E-3</v>
      </c>
      <c r="G3668">
        <v>0</v>
      </c>
      <c r="H3668">
        <v>35775000</v>
      </c>
      <c r="I3668">
        <v>30447000</v>
      </c>
      <c r="J3668">
        <v>16321000</v>
      </c>
      <c r="K3668">
        <v>0</v>
      </c>
      <c r="L3668">
        <v>33163500</v>
      </c>
      <c r="M3668">
        <v>33592750</v>
      </c>
      <c r="N3668">
        <v>20019500</v>
      </c>
      <c r="O3668">
        <f t="shared" si="246"/>
        <v>0.62580027789586667</v>
      </c>
      <c r="R3668"/>
    </row>
    <row r="3669" spans="1:18" x14ac:dyDescent="0.3">
      <c r="A3669" t="s">
        <v>27242</v>
      </c>
      <c r="B3669">
        <v>7</v>
      </c>
      <c r="C3669">
        <v>11.4</v>
      </c>
      <c r="D3669">
        <v>92.257999999999996</v>
      </c>
      <c r="E3669">
        <v>836</v>
      </c>
      <c r="F3669" s="1">
        <v>1.4961999999999999E-97</v>
      </c>
      <c r="G3669">
        <v>300480000</v>
      </c>
      <c r="H3669">
        <v>184310000</v>
      </c>
      <c r="I3669">
        <v>66495000</v>
      </c>
      <c r="J3669">
        <v>186670000</v>
      </c>
      <c r="K3669">
        <v>257875000</v>
      </c>
      <c r="L3669">
        <v>173215000</v>
      </c>
      <c r="M3669">
        <v>74710250</v>
      </c>
      <c r="N3669">
        <v>224142500</v>
      </c>
      <c r="O3669">
        <f t="shared" si="246"/>
        <v>0.52183681840935625</v>
      </c>
      <c r="Q3669">
        <f>AVERAGE(K3669:L3669)/AVERAGE(M3669:N3669)</f>
        <v>1.4424829619269022</v>
      </c>
      <c r="R3669"/>
    </row>
    <row r="3670" spans="1:18" x14ac:dyDescent="0.3">
      <c r="A3670" t="s">
        <v>10838</v>
      </c>
      <c r="B3670">
        <v>3</v>
      </c>
      <c r="C3670">
        <v>15.4</v>
      </c>
      <c r="D3670">
        <v>35.582000000000001</v>
      </c>
      <c r="E3670">
        <v>311</v>
      </c>
      <c r="F3670" s="1">
        <v>2.6859E-6</v>
      </c>
      <c r="G3670">
        <v>25531000</v>
      </c>
      <c r="H3670">
        <v>32100000</v>
      </c>
      <c r="I3670">
        <v>13682000</v>
      </c>
      <c r="J3670">
        <v>16917000</v>
      </c>
      <c r="K3670">
        <v>20980250</v>
      </c>
      <c r="L3670">
        <v>29813500</v>
      </c>
      <c r="M3670">
        <v>14354750</v>
      </c>
      <c r="N3670">
        <v>20820250</v>
      </c>
      <c r="O3670">
        <f t="shared" si="246"/>
        <v>0.2897657262326484</v>
      </c>
      <c r="Q3670">
        <f>AVERAGE(K3670:L3670)/AVERAGE(M3670:N3670)</f>
        <v>1.4440298507462686</v>
      </c>
      <c r="R3670"/>
    </row>
    <row r="3671" spans="1:18" x14ac:dyDescent="0.3">
      <c r="A3671" t="s">
        <v>14085</v>
      </c>
      <c r="B3671" t="s">
        <v>525</v>
      </c>
      <c r="C3671">
        <v>21.9</v>
      </c>
      <c r="D3671">
        <v>18.734000000000002</v>
      </c>
      <c r="E3671">
        <v>169</v>
      </c>
      <c r="F3671" s="1">
        <v>1.3619E-13</v>
      </c>
      <c r="G3671">
        <v>136380000</v>
      </c>
      <c r="H3671">
        <v>110990000</v>
      </c>
      <c r="I3671">
        <v>82988000</v>
      </c>
      <c r="J3671">
        <v>46522000</v>
      </c>
      <c r="K3671">
        <v>114365250</v>
      </c>
      <c r="L3671">
        <v>103075250</v>
      </c>
      <c r="M3671">
        <v>91828750</v>
      </c>
      <c r="N3671">
        <v>58684000</v>
      </c>
      <c r="O3671">
        <f t="shared" si="246"/>
        <v>0.19611168101056276</v>
      </c>
      <c r="Q3671">
        <f>AVERAGE(K3671:L3671)/AVERAGE(M3671:N3671)</f>
        <v>1.4446649868532733</v>
      </c>
      <c r="R3671"/>
    </row>
    <row r="3672" spans="1:18" x14ac:dyDescent="0.3">
      <c r="A3672" t="s">
        <v>4981</v>
      </c>
      <c r="B3672">
        <v>11</v>
      </c>
      <c r="C3672">
        <v>40.200000000000003</v>
      </c>
      <c r="D3672">
        <v>43.143000000000001</v>
      </c>
      <c r="E3672">
        <v>386</v>
      </c>
      <c r="F3672" s="1">
        <v>1.0691000000000001E-126</v>
      </c>
      <c r="G3672">
        <v>2271600000</v>
      </c>
      <c r="H3672">
        <v>2347800000</v>
      </c>
      <c r="I3672">
        <v>1507400000</v>
      </c>
      <c r="J3672">
        <v>1166800000</v>
      </c>
      <c r="K3672">
        <v>1986475000</v>
      </c>
      <c r="L3672">
        <v>2263175000</v>
      </c>
      <c r="M3672">
        <v>1578925000</v>
      </c>
      <c r="N3672">
        <v>1362475000</v>
      </c>
      <c r="O3672">
        <f t="shared" si="246"/>
        <v>6.5140950498019601E-2</v>
      </c>
      <c r="Q3672">
        <f>AVERAGE(K3672:L3672)/AVERAGE(M3672:N3672)</f>
        <v>1.4447711973889985</v>
      </c>
      <c r="R3672"/>
    </row>
    <row r="3673" spans="1:18" x14ac:dyDescent="0.3">
      <c r="A3673" t="s">
        <v>12582</v>
      </c>
      <c r="B3673" t="s">
        <v>525</v>
      </c>
      <c r="C3673">
        <v>9</v>
      </c>
      <c r="D3673">
        <v>48.420999999999999</v>
      </c>
      <c r="E3673">
        <v>444</v>
      </c>
      <c r="F3673" s="1">
        <v>6.0992000000000002E-15</v>
      </c>
      <c r="G3673">
        <v>85296000</v>
      </c>
      <c r="H3673">
        <v>0</v>
      </c>
      <c r="I3673">
        <v>72277000</v>
      </c>
      <c r="J3673">
        <v>28138000</v>
      </c>
      <c r="K3673">
        <v>69663000</v>
      </c>
      <c r="L3673">
        <v>0</v>
      </c>
      <c r="M3673">
        <v>81361000</v>
      </c>
      <c r="N3673">
        <v>35290750</v>
      </c>
      <c r="O3673">
        <f t="shared" si="246"/>
        <v>0.63035054537672586</v>
      </c>
      <c r="R3673"/>
    </row>
    <row r="3674" spans="1:18" x14ac:dyDescent="0.3">
      <c r="A3674" t="s">
        <v>784</v>
      </c>
      <c r="B3674">
        <v>9</v>
      </c>
      <c r="C3674">
        <v>32.5</v>
      </c>
      <c r="D3674">
        <v>36.119</v>
      </c>
      <c r="E3674">
        <v>323</v>
      </c>
      <c r="F3674" s="1">
        <v>1.5886E-53</v>
      </c>
      <c r="G3674">
        <v>855770000</v>
      </c>
      <c r="H3674">
        <v>772630000</v>
      </c>
      <c r="I3674">
        <v>494740000</v>
      </c>
      <c r="J3674">
        <v>401640000</v>
      </c>
      <c r="K3674">
        <v>726112500</v>
      </c>
      <c r="L3674">
        <v>739957500</v>
      </c>
      <c r="M3674">
        <v>527277500</v>
      </c>
      <c r="N3674">
        <v>487430000</v>
      </c>
      <c r="O3674">
        <f t="shared" si="246"/>
        <v>8.6219147000930595E-3</v>
      </c>
      <c r="Q3674">
        <f>AVERAGE(K3674:L3674)/AVERAGE(M3674:N3674)</f>
        <v>1.4448203053589335</v>
      </c>
      <c r="R3674"/>
    </row>
    <row r="3675" spans="1:18" x14ac:dyDescent="0.3">
      <c r="A3675" t="s">
        <v>11361</v>
      </c>
      <c r="B3675">
        <v>1</v>
      </c>
      <c r="C3675">
        <v>3.3</v>
      </c>
      <c r="D3675">
        <v>59.223999999999997</v>
      </c>
      <c r="E3675">
        <v>540</v>
      </c>
      <c r="F3675" s="1">
        <v>3.0902000000000001E-6</v>
      </c>
      <c r="G3675">
        <v>0</v>
      </c>
      <c r="H3675">
        <v>11997000</v>
      </c>
      <c r="I3675">
        <v>0</v>
      </c>
      <c r="J3675">
        <v>22770000</v>
      </c>
      <c r="K3675">
        <v>0</v>
      </c>
      <c r="L3675">
        <v>11414075</v>
      </c>
      <c r="M3675">
        <v>0</v>
      </c>
      <c r="N3675">
        <v>28853500</v>
      </c>
      <c r="O3675">
        <f t="shared" si="246"/>
        <v>0.63067849819851174</v>
      </c>
      <c r="R3675"/>
    </row>
    <row r="3676" spans="1:18" x14ac:dyDescent="0.3">
      <c r="A3676" t="s">
        <v>6291</v>
      </c>
      <c r="B3676">
        <v>4</v>
      </c>
      <c r="C3676">
        <v>12.8</v>
      </c>
      <c r="D3676">
        <v>63.304000000000002</v>
      </c>
      <c r="E3676">
        <v>562</v>
      </c>
      <c r="F3676" s="1">
        <v>3.3111000000000002E-20</v>
      </c>
      <c r="G3676">
        <v>133740000</v>
      </c>
      <c r="H3676">
        <v>0</v>
      </c>
      <c r="I3676">
        <v>65806000</v>
      </c>
      <c r="J3676">
        <v>81624000</v>
      </c>
      <c r="K3676">
        <v>111674375</v>
      </c>
      <c r="L3676">
        <v>0</v>
      </c>
      <c r="M3676">
        <v>73818750</v>
      </c>
      <c r="N3676">
        <v>102391750</v>
      </c>
      <c r="O3676">
        <f t="shared" si="246"/>
        <v>0.63191305408409293</v>
      </c>
      <c r="R3676"/>
    </row>
    <row r="3677" spans="1:18" x14ac:dyDescent="0.3">
      <c r="A3677" t="s">
        <v>24054</v>
      </c>
      <c r="B3677" t="s">
        <v>84</v>
      </c>
      <c r="C3677">
        <v>6</v>
      </c>
      <c r="D3677">
        <v>59.710999999999999</v>
      </c>
      <c r="E3677">
        <v>548</v>
      </c>
      <c r="F3677" s="1">
        <v>8.1928000000000001E-7</v>
      </c>
      <c r="G3677">
        <v>84444000</v>
      </c>
      <c r="H3677">
        <v>76045000</v>
      </c>
      <c r="I3677">
        <v>39323000</v>
      </c>
      <c r="J3677">
        <v>41760000</v>
      </c>
      <c r="K3677">
        <v>68997500</v>
      </c>
      <c r="L3677">
        <v>70205750</v>
      </c>
      <c r="M3677">
        <v>43236250</v>
      </c>
      <c r="N3677">
        <v>53030500</v>
      </c>
      <c r="O3677">
        <f t="shared" si="246"/>
        <v>4.8977635326189921E-2</v>
      </c>
      <c r="Q3677">
        <f>AVERAGE(K3677:L3677)/AVERAGE(M3677:N3677)</f>
        <v>1.4460158881441412</v>
      </c>
      <c r="R3677"/>
    </row>
    <row r="3678" spans="1:18" x14ac:dyDescent="0.3">
      <c r="A3678" t="s">
        <v>8525</v>
      </c>
      <c r="B3678">
        <v>11</v>
      </c>
      <c r="C3678">
        <v>31.3</v>
      </c>
      <c r="D3678">
        <v>46.633000000000003</v>
      </c>
      <c r="E3678">
        <v>422</v>
      </c>
      <c r="F3678" s="1">
        <v>4.5493000000000003E-73</v>
      </c>
      <c r="G3678">
        <v>1133700000</v>
      </c>
      <c r="H3678">
        <v>999810000</v>
      </c>
      <c r="I3678">
        <v>388890000</v>
      </c>
      <c r="J3678">
        <v>780380000</v>
      </c>
      <c r="K3678">
        <v>968525000</v>
      </c>
      <c r="L3678">
        <v>962322500</v>
      </c>
      <c r="M3678">
        <v>410372500</v>
      </c>
      <c r="N3678">
        <v>924910000</v>
      </c>
      <c r="O3678">
        <f t="shared" si="246"/>
        <v>0.36666110561578635</v>
      </c>
      <c r="Q3678">
        <f>AVERAGE(K3678:L3678)/AVERAGE(M3678:N3678)</f>
        <v>1.4460217219951583</v>
      </c>
      <c r="R3678"/>
    </row>
    <row r="3679" spans="1:18" x14ac:dyDescent="0.3">
      <c r="A3679" t="s">
        <v>28752</v>
      </c>
      <c r="B3679">
        <v>2</v>
      </c>
      <c r="C3679">
        <v>2.7</v>
      </c>
      <c r="D3679">
        <v>96.852999999999994</v>
      </c>
      <c r="E3679">
        <v>855</v>
      </c>
      <c r="F3679" s="1">
        <v>1.0535E-6</v>
      </c>
      <c r="G3679">
        <v>9404100</v>
      </c>
      <c r="H3679">
        <v>13534000</v>
      </c>
      <c r="I3679">
        <v>0</v>
      </c>
      <c r="J3679">
        <v>9592100</v>
      </c>
      <c r="K3679">
        <v>7050875</v>
      </c>
      <c r="L3679">
        <v>12918000</v>
      </c>
      <c r="M3679">
        <v>0</v>
      </c>
      <c r="N3679">
        <v>12358525</v>
      </c>
      <c r="O3679">
        <f t="shared" si="246"/>
        <v>0.63394430537083557</v>
      </c>
      <c r="R3679"/>
    </row>
    <row r="3680" spans="1:18" x14ac:dyDescent="0.3">
      <c r="A3680" t="s">
        <v>23254</v>
      </c>
      <c r="B3680" t="s">
        <v>9777</v>
      </c>
      <c r="C3680">
        <v>12</v>
      </c>
      <c r="D3680">
        <v>34.975000000000001</v>
      </c>
      <c r="E3680">
        <v>333</v>
      </c>
      <c r="F3680" s="1">
        <v>1.8987000000000001E-36</v>
      </c>
      <c r="G3680">
        <v>0</v>
      </c>
      <c r="H3680">
        <v>25873000</v>
      </c>
      <c r="I3680">
        <v>9370400</v>
      </c>
      <c r="J3680">
        <v>0</v>
      </c>
      <c r="K3680">
        <v>0</v>
      </c>
      <c r="L3680">
        <v>24748750</v>
      </c>
      <c r="M3680">
        <v>9920375</v>
      </c>
      <c r="N3680">
        <v>0</v>
      </c>
      <c r="O3680">
        <f t="shared" si="246"/>
        <v>0.63403008383129622</v>
      </c>
      <c r="R3680"/>
    </row>
    <row r="3681" spans="1:18" x14ac:dyDescent="0.3">
      <c r="A3681" t="s">
        <v>3421</v>
      </c>
      <c r="B3681" t="s">
        <v>113</v>
      </c>
      <c r="C3681">
        <v>8.1999999999999993</v>
      </c>
      <c r="D3681">
        <v>43.024999999999999</v>
      </c>
      <c r="E3681">
        <v>390</v>
      </c>
      <c r="F3681" s="1">
        <v>1.7741999999999999E-9</v>
      </c>
      <c r="G3681">
        <v>96645000</v>
      </c>
      <c r="H3681">
        <v>444020000</v>
      </c>
      <c r="I3681">
        <v>124280000</v>
      </c>
      <c r="J3681">
        <v>171470000</v>
      </c>
      <c r="K3681">
        <v>78379000</v>
      </c>
      <c r="L3681">
        <v>416527500</v>
      </c>
      <c r="M3681">
        <v>135302500</v>
      </c>
      <c r="N3681">
        <v>206907500</v>
      </c>
      <c r="O3681">
        <f t="shared" si="246"/>
        <v>0.70183037835982209</v>
      </c>
      <c r="Q3681">
        <f t="shared" ref="Q3681:Q3701" si="247">AVERAGE(K3681:L3681)/AVERAGE(M3681:N3681)</f>
        <v>1.4462070073931212</v>
      </c>
      <c r="R3681"/>
    </row>
    <row r="3682" spans="1:18" x14ac:dyDescent="0.3">
      <c r="A3682" t="s">
        <v>435</v>
      </c>
      <c r="B3682">
        <v>3</v>
      </c>
      <c r="C3682">
        <v>10.3</v>
      </c>
      <c r="D3682">
        <v>50.558</v>
      </c>
      <c r="E3682">
        <v>455</v>
      </c>
      <c r="F3682" s="1">
        <v>4.0113000000000001E-33</v>
      </c>
      <c r="G3682">
        <v>166340000</v>
      </c>
      <c r="H3682">
        <v>123180000</v>
      </c>
      <c r="I3682">
        <v>72692000</v>
      </c>
      <c r="J3682">
        <v>74137000</v>
      </c>
      <c r="K3682">
        <v>138475000</v>
      </c>
      <c r="L3682">
        <v>113665250</v>
      </c>
      <c r="M3682">
        <v>81705500</v>
      </c>
      <c r="N3682">
        <v>92630250</v>
      </c>
      <c r="O3682">
        <f t="shared" si="246"/>
        <v>0.10298258580943354</v>
      </c>
      <c r="Q3682">
        <f t="shared" si="247"/>
        <v>1.4462911364995419</v>
      </c>
      <c r="R3682"/>
    </row>
    <row r="3683" spans="1:18" x14ac:dyDescent="0.3">
      <c r="A3683" t="s">
        <v>20384</v>
      </c>
      <c r="B3683">
        <v>6</v>
      </c>
      <c r="C3683">
        <v>10.1</v>
      </c>
      <c r="D3683">
        <v>84.617999999999995</v>
      </c>
      <c r="E3683">
        <v>756</v>
      </c>
      <c r="F3683" s="1">
        <v>8.4816E-22</v>
      </c>
      <c r="G3683">
        <v>252950000</v>
      </c>
      <c r="H3683">
        <v>174260000</v>
      </c>
      <c r="I3683">
        <v>144580000</v>
      </c>
      <c r="J3683">
        <v>85318000</v>
      </c>
      <c r="K3683">
        <v>214870000</v>
      </c>
      <c r="L3683">
        <v>164907500</v>
      </c>
      <c r="M3683">
        <v>156055000</v>
      </c>
      <c r="N3683">
        <v>106514750</v>
      </c>
      <c r="O3683">
        <f t="shared" si="246"/>
        <v>0.23766623255383468</v>
      </c>
      <c r="Q3683">
        <f t="shared" si="247"/>
        <v>1.4463871028555269</v>
      </c>
      <c r="R3683"/>
    </row>
    <row r="3684" spans="1:18" x14ac:dyDescent="0.3">
      <c r="A3684" t="s">
        <v>2956</v>
      </c>
      <c r="B3684" t="s">
        <v>106</v>
      </c>
      <c r="C3684">
        <v>4.5999999999999996</v>
      </c>
      <c r="D3684">
        <v>39.104999999999997</v>
      </c>
      <c r="E3684">
        <v>351</v>
      </c>
      <c r="F3684" s="1">
        <v>3.1363000000000001E-8</v>
      </c>
      <c r="G3684">
        <v>54983000</v>
      </c>
      <c r="H3684">
        <v>45983000</v>
      </c>
      <c r="I3684">
        <v>23547000</v>
      </c>
      <c r="J3684">
        <v>28005000</v>
      </c>
      <c r="K3684">
        <v>44776250</v>
      </c>
      <c r="L3684">
        <v>42861250</v>
      </c>
      <c r="M3684">
        <v>25445250</v>
      </c>
      <c r="N3684">
        <v>35085750</v>
      </c>
      <c r="O3684">
        <f t="shared" si="246"/>
        <v>0.11017368930117744</v>
      </c>
      <c r="Q3684">
        <f t="shared" si="247"/>
        <v>1.447811864994796</v>
      </c>
      <c r="R3684"/>
    </row>
    <row r="3685" spans="1:18" x14ac:dyDescent="0.3">
      <c r="A3685" t="s">
        <v>19755</v>
      </c>
      <c r="B3685">
        <v>2</v>
      </c>
      <c r="C3685">
        <v>8.8000000000000007</v>
      </c>
      <c r="D3685">
        <v>47.790999999999997</v>
      </c>
      <c r="E3685">
        <v>419</v>
      </c>
      <c r="F3685">
        <v>3.3662999999999998E-4</v>
      </c>
      <c r="G3685">
        <v>139580000</v>
      </c>
      <c r="H3685">
        <v>52506000</v>
      </c>
      <c r="I3685">
        <v>42330000</v>
      </c>
      <c r="J3685">
        <v>53531000</v>
      </c>
      <c r="K3685">
        <v>116689750</v>
      </c>
      <c r="L3685">
        <v>48638500</v>
      </c>
      <c r="M3685">
        <v>46909000</v>
      </c>
      <c r="N3685">
        <v>67277000</v>
      </c>
      <c r="O3685">
        <f t="shared" si="246"/>
        <v>0.54631424825876573</v>
      </c>
      <c r="Q3685">
        <f t="shared" si="247"/>
        <v>1.4478854675704553</v>
      </c>
      <c r="R3685"/>
    </row>
    <row r="3686" spans="1:18" x14ac:dyDescent="0.3">
      <c r="A3686" t="s">
        <v>9825</v>
      </c>
      <c r="B3686" t="s">
        <v>1674</v>
      </c>
      <c r="C3686">
        <v>45.5</v>
      </c>
      <c r="D3686">
        <v>25.914000000000001</v>
      </c>
      <c r="E3686">
        <v>224</v>
      </c>
      <c r="F3686" s="1">
        <v>9.4544999999999999E-78</v>
      </c>
      <c r="G3686">
        <v>2345400000</v>
      </c>
      <c r="H3686">
        <v>2934300000</v>
      </c>
      <c r="I3686">
        <v>1688500000</v>
      </c>
      <c r="J3686">
        <v>1352000000</v>
      </c>
      <c r="K3686">
        <v>2047375000</v>
      </c>
      <c r="L3686">
        <v>2857900000</v>
      </c>
      <c r="M3686">
        <v>1763650000</v>
      </c>
      <c r="N3686">
        <v>1622475000</v>
      </c>
      <c r="O3686">
        <f t="shared" si="246"/>
        <v>0.20609881247118889</v>
      </c>
      <c r="Q3686">
        <f t="shared" si="247"/>
        <v>1.4486396692384362</v>
      </c>
      <c r="R3686"/>
    </row>
    <row r="3687" spans="1:18" x14ac:dyDescent="0.3">
      <c r="A3687" t="s">
        <v>27915</v>
      </c>
      <c r="B3687">
        <v>14</v>
      </c>
      <c r="C3687">
        <v>10.9</v>
      </c>
      <c r="D3687">
        <v>208.74</v>
      </c>
      <c r="E3687">
        <v>1873</v>
      </c>
      <c r="F3687" s="1">
        <v>3.6066000000000002E-51</v>
      </c>
      <c r="G3687">
        <v>244160000</v>
      </c>
      <c r="H3687">
        <v>265900000</v>
      </c>
      <c r="I3687">
        <v>162440000</v>
      </c>
      <c r="J3687">
        <v>112360000</v>
      </c>
      <c r="K3687">
        <v>207090000</v>
      </c>
      <c r="L3687">
        <v>248877500</v>
      </c>
      <c r="M3687">
        <v>174040000</v>
      </c>
      <c r="N3687">
        <v>140707500</v>
      </c>
      <c r="O3687">
        <f t="shared" si="246"/>
        <v>0.11836610583799201</v>
      </c>
      <c r="Q3687">
        <f t="shared" si="247"/>
        <v>1.4486771141947117</v>
      </c>
      <c r="R3687"/>
    </row>
    <row r="3688" spans="1:18" x14ac:dyDescent="0.3">
      <c r="A3688" t="s">
        <v>9401</v>
      </c>
      <c r="B3688">
        <v>4</v>
      </c>
      <c r="C3688">
        <v>22.4</v>
      </c>
      <c r="D3688">
        <v>23.428000000000001</v>
      </c>
      <c r="E3688">
        <v>210</v>
      </c>
      <c r="F3688" s="1">
        <v>4.2863000000000002E-14</v>
      </c>
      <c r="G3688">
        <v>114140000</v>
      </c>
      <c r="H3688">
        <v>83310000</v>
      </c>
      <c r="I3688">
        <v>67783000</v>
      </c>
      <c r="J3688">
        <v>32813000</v>
      </c>
      <c r="K3688">
        <v>93172750</v>
      </c>
      <c r="L3688">
        <v>77128750</v>
      </c>
      <c r="M3688">
        <v>75975000</v>
      </c>
      <c r="N3688">
        <v>41511750</v>
      </c>
      <c r="O3688">
        <f t="shared" si="246"/>
        <v>0.29919936947050463</v>
      </c>
      <c r="Q3688">
        <f t="shared" si="247"/>
        <v>1.4495379266172568</v>
      </c>
      <c r="R3688"/>
    </row>
    <row r="3689" spans="1:18" x14ac:dyDescent="0.3">
      <c r="A3689" t="s">
        <v>25523</v>
      </c>
      <c r="B3689">
        <v>19</v>
      </c>
      <c r="C3689">
        <v>49</v>
      </c>
      <c r="D3689">
        <v>51.628</v>
      </c>
      <c r="E3689">
        <v>451</v>
      </c>
      <c r="F3689" s="1">
        <v>1.7791E-188</v>
      </c>
      <c r="G3689">
        <v>5209700000</v>
      </c>
      <c r="H3689">
        <v>3212200000</v>
      </c>
      <c r="I3689">
        <v>2528700000</v>
      </c>
      <c r="J3689">
        <v>2368500000</v>
      </c>
      <c r="K3689">
        <v>4635525000</v>
      </c>
      <c r="L3689">
        <v>3100750000</v>
      </c>
      <c r="M3689">
        <v>2593325000</v>
      </c>
      <c r="N3689">
        <v>2742975000</v>
      </c>
      <c r="O3689">
        <f t="shared" si="246"/>
        <v>0.25990610500487721</v>
      </c>
      <c r="Q3689">
        <f t="shared" si="247"/>
        <v>1.4497451417648932</v>
      </c>
      <c r="R3689"/>
    </row>
    <row r="3690" spans="1:18" x14ac:dyDescent="0.3">
      <c r="A3690" t="s">
        <v>18277</v>
      </c>
      <c r="B3690">
        <v>5</v>
      </c>
      <c r="C3690">
        <v>9</v>
      </c>
      <c r="D3690">
        <v>96.003</v>
      </c>
      <c r="E3690">
        <v>880</v>
      </c>
      <c r="F3690" s="1">
        <v>1.4359E-33</v>
      </c>
      <c r="G3690">
        <v>226760000</v>
      </c>
      <c r="H3690">
        <v>139480000</v>
      </c>
      <c r="I3690">
        <v>100450000</v>
      </c>
      <c r="J3690">
        <v>91227000</v>
      </c>
      <c r="K3690">
        <v>193685000</v>
      </c>
      <c r="L3690">
        <v>129107500</v>
      </c>
      <c r="M3690">
        <v>108974750</v>
      </c>
      <c r="N3690">
        <v>113471750</v>
      </c>
      <c r="O3690">
        <f t="shared" si="246"/>
        <v>0.26124799943446475</v>
      </c>
      <c r="Q3690">
        <f t="shared" si="247"/>
        <v>1.4511017255834548</v>
      </c>
      <c r="R3690"/>
    </row>
    <row r="3691" spans="1:18" x14ac:dyDescent="0.3">
      <c r="A3691" t="s">
        <v>24981</v>
      </c>
      <c r="B3691">
        <v>4</v>
      </c>
      <c r="C3691">
        <v>10.5</v>
      </c>
      <c r="D3691">
        <v>55.124000000000002</v>
      </c>
      <c r="E3691">
        <v>506</v>
      </c>
      <c r="F3691" s="1">
        <v>4.4842E-16</v>
      </c>
      <c r="G3691">
        <v>151400000</v>
      </c>
      <c r="H3691">
        <v>45712000</v>
      </c>
      <c r="I3691">
        <v>55573000</v>
      </c>
      <c r="J3691">
        <v>42498000</v>
      </c>
      <c r="K3691">
        <v>126050000</v>
      </c>
      <c r="L3691">
        <v>42603750</v>
      </c>
      <c r="M3691">
        <v>62319500</v>
      </c>
      <c r="N3691">
        <v>53901500</v>
      </c>
      <c r="O3691">
        <f t="shared" si="246"/>
        <v>0.59568274168700697</v>
      </c>
      <c r="Q3691">
        <f t="shared" si="247"/>
        <v>1.4511469527882224</v>
      </c>
      <c r="R3691"/>
    </row>
    <row r="3692" spans="1:18" x14ac:dyDescent="0.3">
      <c r="A3692" t="s">
        <v>21015</v>
      </c>
      <c r="B3692">
        <v>16</v>
      </c>
      <c r="C3692">
        <v>65.2</v>
      </c>
      <c r="D3692">
        <v>35.828000000000003</v>
      </c>
      <c r="E3692">
        <v>325</v>
      </c>
      <c r="F3692" s="1">
        <v>7.6621E-148</v>
      </c>
      <c r="G3692">
        <v>4581500000</v>
      </c>
      <c r="H3692">
        <v>4273600000</v>
      </c>
      <c r="I3692">
        <v>2719700000</v>
      </c>
      <c r="J3692">
        <v>2600500000</v>
      </c>
      <c r="K3692">
        <v>4078025000</v>
      </c>
      <c r="L3692">
        <v>4301925000</v>
      </c>
      <c r="M3692">
        <v>2790325000</v>
      </c>
      <c r="N3692">
        <v>2981375000</v>
      </c>
      <c r="O3692">
        <f t="shared" si="246"/>
        <v>1.2496145607156155E-2</v>
      </c>
      <c r="Q3692">
        <f t="shared" si="247"/>
        <v>1.4519032520747788</v>
      </c>
      <c r="R3692"/>
    </row>
    <row r="3693" spans="1:18" x14ac:dyDescent="0.3">
      <c r="A3693" t="s">
        <v>23183</v>
      </c>
      <c r="B3693" t="s">
        <v>609</v>
      </c>
      <c r="C3693">
        <v>17.8</v>
      </c>
      <c r="D3693">
        <v>40.197000000000003</v>
      </c>
      <c r="E3693">
        <v>353</v>
      </c>
      <c r="F3693" s="1">
        <v>2.9535000000000001E-26</v>
      </c>
      <c r="G3693">
        <v>346100000</v>
      </c>
      <c r="H3693">
        <v>269950000</v>
      </c>
      <c r="I3693">
        <v>147220000</v>
      </c>
      <c r="J3693">
        <v>184410000</v>
      </c>
      <c r="K3693">
        <v>299912500</v>
      </c>
      <c r="L3693">
        <v>252820000</v>
      </c>
      <c r="M3693">
        <v>158682500</v>
      </c>
      <c r="N3693">
        <v>221477500</v>
      </c>
      <c r="O3693">
        <f t="shared" si="246"/>
        <v>0.15896405127776214</v>
      </c>
      <c r="Q3693">
        <f t="shared" si="247"/>
        <v>1.4539470223063973</v>
      </c>
      <c r="R3693"/>
    </row>
    <row r="3694" spans="1:18" x14ac:dyDescent="0.3">
      <c r="A3694" t="s">
        <v>27258</v>
      </c>
      <c r="B3694">
        <v>3</v>
      </c>
      <c r="C3694">
        <v>3.7</v>
      </c>
      <c r="D3694">
        <v>158.07</v>
      </c>
      <c r="E3694">
        <v>1442</v>
      </c>
      <c r="F3694" s="1">
        <v>8.2695E-8</v>
      </c>
      <c r="G3694">
        <v>107940000</v>
      </c>
      <c r="H3694">
        <v>55343000</v>
      </c>
      <c r="I3694">
        <v>23750000</v>
      </c>
      <c r="J3694">
        <v>55763000</v>
      </c>
      <c r="K3694">
        <v>88433500</v>
      </c>
      <c r="L3694">
        <v>50555750</v>
      </c>
      <c r="M3694">
        <v>25747250</v>
      </c>
      <c r="N3694">
        <v>69827750</v>
      </c>
      <c r="O3694">
        <f t="shared" si="246"/>
        <v>0.53294854817176784</v>
      </c>
      <c r="Q3694">
        <f t="shared" si="247"/>
        <v>1.454242741302642</v>
      </c>
      <c r="R3694"/>
    </row>
    <row r="3695" spans="1:18" x14ac:dyDescent="0.3">
      <c r="A3695" t="s">
        <v>13826</v>
      </c>
      <c r="B3695">
        <v>9</v>
      </c>
      <c r="C3695">
        <v>19.899999999999999</v>
      </c>
      <c r="D3695">
        <v>60.466000000000001</v>
      </c>
      <c r="E3695">
        <v>572</v>
      </c>
      <c r="F3695" s="1">
        <v>2.2035999999999999E-57</v>
      </c>
      <c r="G3695">
        <v>596760000</v>
      </c>
      <c r="H3695">
        <v>548580000</v>
      </c>
      <c r="I3695">
        <v>367210000</v>
      </c>
      <c r="J3695">
        <v>259970000</v>
      </c>
      <c r="K3695">
        <v>504687500</v>
      </c>
      <c r="L3695">
        <v>518977500</v>
      </c>
      <c r="M3695">
        <v>391172500</v>
      </c>
      <c r="N3695">
        <v>312415000</v>
      </c>
      <c r="O3695">
        <f t="shared" si="246"/>
        <v>5.7222430196687712E-2</v>
      </c>
      <c r="Q3695">
        <f t="shared" si="247"/>
        <v>1.4549220956881697</v>
      </c>
      <c r="R3695"/>
    </row>
    <row r="3696" spans="1:18" x14ac:dyDescent="0.3">
      <c r="A3696" t="s">
        <v>23765</v>
      </c>
      <c r="B3696">
        <v>16</v>
      </c>
      <c r="C3696">
        <v>49.8</v>
      </c>
      <c r="D3696">
        <v>47.698</v>
      </c>
      <c r="E3696">
        <v>438</v>
      </c>
      <c r="F3696" s="1">
        <v>3.084E-152</v>
      </c>
      <c r="G3696">
        <v>6742100000</v>
      </c>
      <c r="H3696">
        <v>5949100000</v>
      </c>
      <c r="I3696">
        <v>4134200000</v>
      </c>
      <c r="J3696">
        <v>3494500000</v>
      </c>
      <c r="K3696">
        <v>6016300000</v>
      </c>
      <c r="L3696">
        <v>5891300000</v>
      </c>
      <c r="M3696">
        <v>4171450000</v>
      </c>
      <c r="N3696">
        <v>4001850000</v>
      </c>
      <c r="O3696">
        <f t="shared" si="246"/>
        <v>3.1680417787202375E-3</v>
      </c>
      <c r="Q3696">
        <f t="shared" si="247"/>
        <v>1.4568901178226665</v>
      </c>
      <c r="R3696"/>
    </row>
    <row r="3697" spans="1:18" x14ac:dyDescent="0.3">
      <c r="A3697" t="s">
        <v>19272</v>
      </c>
      <c r="B3697" t="s">
        <v>289</v>
      </c>
      <c r="C3697">
        <v>15.6</v>
      </c>
      <c r="D3697">
        <v>69.236000000000004</v>
      </c>
      <c r="E3697">
        <v>608</v>
      </c>
      <c r="F3697" s="1">
        <v>1.6584999999999999E-39</v>
      </c>
      <c r="G3697">
        <v>187380000</v>
      </c>
      <c r="H3697">
        <v>169700000</v>
      </c>
      <c r="I3697">
        <v>101910000</v>
      </c>
      <c r="J3697">
        <v>85565000</v>
      </c>
      <c r="K3697">
        <v>157132500</v>
      </c>
      <c r="L3697">
        <v>160205000</v>
      </c>
      <c r="M3697">
        <v>111019750</v>
      </c>
      <c r="N3697">
        <v>106741000</v>
      </c>
      <c r="O3697">
        <f t="shared" si="246"/>
        <v>2.7867420655255273E-3</v>
      </c>
      <c r="Q3697">
        <f t="shared" si="247"/>
        <v>1.4572759324166544</v>
      </c>
      <c r="R3697"/>
    </row>
    <row r="3698" spans="1:18" x14ac:dyDescent="0.3">
      <c r="A3698" t="s">
        <v>6382</v>
      </c>
      <c r="B3698">
        <v>34</v>
      </c>
      <c r="C3698">
        <v>12.6</v>
      </c>
      <c r="D3698">
        <v>403.61</v>
      </c>
      <c r="E3698">
        <v>3658</v>
      </c>
      <c r="F3698" s="1">
        <v>9.8949000000000007E-153</v>
      </c>
      <c r="G3698">
        <v>1746600000</v>
      </c>
      <c r="H3698">
        <v>1308200000</v>
      </c>
      <c r="I3698">
        <v>869920000</v>
      </c>
      <c r="J3698">
        <v>815360000</v>
      </c>
      <c r="K3698">
        <v>1499687500</v>
      </c>
      <c r="L3698">
        <v>1255825000</v>
      </c>
      <c r="M3698">
        <v>927790000</v>
      </c>
      <c r="N3698">
        <v>962322500</v>
      </c>
      <c r="O3698">
        <f t="shared" si="246"/>
        <v>7.2321751112495836E-2</v>
      </c>
      <c r="Q3698">
        <f t="shared" si="247"/>
        <v>1.4578563445297568</v>
      </c>
      <c r="R3698"/>
    </row>
    <row r="3699" spans="1:18" x14ac:dyDescent="0.3">
      <c r="A3699" t="s">
        <v>20773</v>
      </c>
      <c r="B3699" t="s">
        <v>106</v>
      </c>
      <c r="C3699">
        <v>3</v>
      </c>
      <c r="D3699">
        <v>47.993000000000002</v>
      </c>
      <c r="E3699">
        <v>438</v>
      </c>
      <c r="F3699">
        <v>8.5552999999999996E-4</v>
      </c>
      <c r="G3699">
        <v>64608000</v>
      </c>
      <c r="H3699">
        <v>180730000</v>
      </c>
      <c r="I3699">
        <v>60756000</v>
      </c>
      <c r="J3699">
        <v>68321000</v>
      </c>
      <c r="K3699">
        <v>52818000</v>
      </c>
      <c r="L3699">
        <v>170170000</v>
      </c>
      <c r="M3699">
        <v>67507750</v>
      </c>
      <c r="N3699">
        <v>85338750</v>
      </c>
      <c r="O3699">
        <f t="shared" si="246"/>
        <v>0.61445989480018892</v>
      </c>
      <c r="Q3699">
        <f t="shared" si="247"/>
        <v>1.4589015777266734</v>
      </c>
      <c r="R3699"/>
    </row>
    <row r="3700" spans="1:18" x14ac:dyDescent="0.3">
      <c r="A3700" t="s">
        <v>4698</v>
      </c>
      <c r="B3700" t="s">
        <v>4699</v>
      </c>
      <c r="C3700">
        <v>17.2</v>
      </c>
      <c r="D3700">
        <v>56.933999999999997</v>
      </c>
      <c r="E3700">
        <v>513</v>
      </c>
      <c r="F3700" s="1">
        <v>4.5860000000000002E-60</v>
      </c>
      <c r="G3700">
        <v>373170000</v>
      </c>
      <c r="H3700">
        <v>403510000</v>
      </c>
      <c r="I3700">
        <v>206390000</v>
      </c>
      <c r="J3700">
        <v>210050000</v>
      </c>
      <c r="K3700">
        <v>322755000</v>
      </c>
      <c r="L3700">
        <v>375055000</v>
      </c>
      <c r="M3700">
        <v>222947500</v>
      </c>
      <c r="N3700">
        <v>255147500</v>
      </c>
      <c r="O3700">
        <f t="shared" si="246"/>
        <v>7.0030061585693471E-2</v>
      </c>
      <c r="Q3700">
        <f t="shared" si="247"/>
        <v>1.459563475878225</v>
      </c>
      <c r="R3700"/>
    </row>
    <row r="3701" spans="1:18" x14ac:dyDescent="0.3">
      <c r="A3701" t="s">
        <v>20613</v>
      </c>
      <c r="B3701" t="s">
        <v>2324</v>
      </c>
      <c r="C3701">
        <v>32.1</v>
      </c>
      <c r="D3701">
        <v>39.701999999999998</v>
      </c>
      <c r="E3701">
        <v>365</v>
      </c>
      <c r="F3701" s="1">
        <v>4.2044999999999999E-98</v>
      </c>
      <c r="G3701">
        <v>941340000</v>
      </c>
      <c r="H3701">
        <v>820240000</v>
      </c>
      <c r="I3701">
        <v>743460000</v>
      </c>
      <c r="J3701">
        <v>243660000</v>
      </c>
      <c r="K3701">
        <v>810672500</v>
      </c>
      <c r="L3701">
        <v>780802500</v>
      </c>
      <c r="M3701">
        <v>793487500</v>
      </c>
      <c r="N3701">
        <v>296465000</v>
      </c>
      <c r="O3701">
        <f t="shared" si="246"/>
        <v>0.41987442065694613</v>
      </c>
      <c r="Q3701">
        <f t="shared" si="247"/>
        <v>1.4601324369639961</v>
      </c>
      <c r="R3701"/>
    </row>
    <row r="3702" spans="1:18" x14ac:dyDescent="0.3">
      <c r="A3702" t="s">
        <v>8324</v>
      </c>
      <c r="B3702">
        <v>1</v>
      </c>
      <c r="C3702">
        <v>2.6</v>
      </c>
      <c r="D3702">
        <v>65.613</v>
      </c>
      <c r="E3702">
        <v>579</v>
      </c>
      <c r="F3702">
        <v>2.2715000000000001E-3</v>
      </c>
      <c r="G3702">
        <v>24841000</v>
      </c>
      <c r="H3702">
        <v>0</v>
      </c>
      <c r="I3702">
        <v>44669000</v>
      </c>
      <c r="J3702">
        <v>0</v>
      </c>
      <c r="K3702">
        <v>20546250</v>
      </c>
      <c r="L3702">
        <v>0</v>
      </c>
      <c r="M3702">
        <v>49794250</v>
      </c>
      <c r="N3702">
        <v>0</v>
      </c>
      <c r="O3702">
        <f t="shared" si="246"/>
        <v>0.64157177508121888</v>
      </c>
      <c r="R3702"/>
    </row>
    <row r="3703" spans="1:18" x14ac:dyDescent="0.3">
      <c r="A3703" t="s">
        <v>1361</v>
      </c>
      <c r="B3703">
        <v>1</v>
      </c>
      <c r="C3703">
        <v>1.5</v>
      </c>
      <c r="D3703">
        <v>102.09</v>
      </c>
      <c r="E3703">
        <v>913</v>
      </c>
      <c r="F3703" s="1">
        <v>1.213E-8</v>
      </c>
      <c r="G3703">
        <v>45154000</v>
      </c>
      <c r="H3703">
        <v>38349000</v>
      </c>
      <c r="I3703">
        <v>18093000</v>
      </c>
      <c r="J3703">
        <v>24133000</v>
      </c>
      <c r="K3703">
        <v>36464500</v>
      </c>
      <c r="L3703">
        <v>36198250</v>
      </c>
      <c r="M3703">
        <v>19310500</v>
      </c>
      <c r="N3703">
        <v>30436000</v>
      </c>
      <c r="O3703">
        <f t="shared" si="246"/>
        <v>0.17567968291347114</v>
      </c>
      <c r="Q3703">
        <f t="shared" ref="Q3703:Q3713" si="248">AVERAGE(K3703:L3703)/AVERAGE(M3703:N3703)</f>
        <v>1.4606605489833455</v>
      </c>
      <c r="R3703"/>
    </row>
    <row r="3704" spans="1:18" x14ac:dyDescent="0.3">
      <c r="A3704" t="s">
        <v>12598</v>
      </c>
      <c r="B3704" t="s">
        <v>9181</v>
      </c>
      <c r="C3704">
        <v>15.7</v>
      </c>
      <c r="D3704">
        <v>33.286000000000001</v>
      </c>
      <c r="E3704">
        <v>299</v>
      </c>
      <c r="F3704" s="1">
        <v>2.2503000000000001E-17</v>
      </c>
      <c r="G3704">
        <v>534340000</v>
      </c>
      <c r="H3704">
        <v>531910000</v>
      </c>
      <c r="I3704">
        <v>171030000</v>
      </c>
      <c r="J3704">
        <v>389460000</v>
      </c>
      <c r="K3704">
        <v>457160000</v>
      </c>
      <c r="L3704">
        <v>500325000</v>
      </c>
      <c r="M3704">
        <v>184212500</v>
      </c>
      <c r="N3704">
        <v>470777500</v>
      </c>
      <c r="O3704">
        <f t="shared" si="246"/>
        <v>0.40615138522583116</v>
      </c>
      <c r="Q3704">
        <f t="shared" si="248"/>
        <v>1.4618314783431807</v>
      </c>
      <c r="R3704"/>
    </row>
    <row r="3705" spans="1:18" x14ac:dyDescent="0.3">
      <c r="A3705" t="s">
        <v>274</v>
      </c>
      <c r="B3705">
        <v>3</v>
      </c>
      <c r="C3705">
        <v>15.4</v>
      </c>
      <c r="D3705">
        <v>32.356000000000002</v>
      </c>
      <c r="E3705">
        <v>298</v>
      </c>
      <c r="F3705" s="1">
        <v>2.4439000000000001E-30</v>
      </c>
      <c r="G3705">
        <v>98317000</v>
      </c>
      <c r="H3705">
        <v>64931000</v>
      </c>
      <c r="I3705">
        <v>26595000</v>
      </c>
      <c r="J3705">
        <v>53493000</v>
      </c>
      <c r="K3705">
        <v>79998250</v>
      </c>
      <c r="L3705">
        <v>60382250</v>
      </c>
      <c r="M3705">
        <v>28813750</v>
      </c>
      <c r="N3705">
        <v>67155000</v>
      </c>
      <c r="O3705">
        <f t="shared" si="246"/>
        <v>0.41082520045634918</v>
      </c>
      <c r="Q3705">
        <f t="shared" si="248"/>
        <v>1.4627730380983393</v>
      </c>
      <c r="R3705"/>
    </row>
    <row r="3706" spans="1:18" x14ac:dyDescent="0.3">
      <c r="A3706" t="s">
        <v>25979</v>
      </c>
      <c r="B3706">
        <v>4</v>
      </c>
      <c r="C3706">
        <v>19.5</v>
      </c>
      <c r="D3706">
        <v>24.951000000000001</v>
      </c>
      <c r="E3706">
        <v>221</v>
      </c>
      <c r="F3706" s="1">
        <v>2.172E-44</v>
      </c>
      <c r="G3706">
        <v>1455900000</v>
      </c>
      <c r="H3706">
        <v>828060000</v>
      </c>
      <c r="I3706">
        <v>870140000</v>
      </c>
      <c r="J3706">
        <v>396080000</v>
      </c>
      <c r="K3706">
        <v>1271775000</v>
      </c>
      <c r="L3706">
        <v>789252500</v>
      </c>
      <c r="M3706">
        <v>930027500</v>
      </c>
      <c r="N3706">
        <v>478890000</v>
      </c>
      <c r="O3706">
        <f t="shared" si="246"/>
        <v>0.42761097386203184</v>
      </c>
      <c r="Q3706">
        <f t="shared" si="248"/>
        <v>1.4628447016947408</v>
      </c>
      <c r="R3706"/>
    </row>
    <row r="3707" spans="1:18" x14ac:dyDescent="0.3">
      <c r="A3707" t="s">
        <v>9307</v>
      </c>
      <c r="B3707" t="s">
        <v>588</v>
      </c>
      <c r="C3707">
        <v>17.7</v>
      </c>
      <c r="D3707">
        <v>50.350999999999999</v>
      </c>
      <c r="E3707">
        <v>440</v>
      </c>
      <c r="F3707" s="1">
        <v>1.3543E-49</v>
      </c>
      <c r="G3707">
        <v>737180000</v>
      </c>
      <c r="H3707">
        <v>769470000</v>
      </c>
      <c r="I3707">
        <v>436840000</v>
      </c>
      <c r="J3707">
        <v>384030000</v>
      </c>
      <c r="K3707">
        <v>624170000</v>
      </c>
      <c r="L3707">
        <v>736107500</v>
      </c>
      <c r="M3707">
        <v>463232500</v>
      </c>
      <c r="N3707">
        <v>465495000</v>
      </c>
      <c r="O3707">
        <f t="shared" si="246"/>
        <v>6.1194623601258158E-2</v>
      </c>
      <c r="Q3707">
        <f t="shared" si="248"/>
        <v>1.4646680538694072</v>
      </c>
      <c r="R3707"/>
    </row>
    <row r="3708" spans="1:18" x14ac:dyDescent="0.3">
      <c r="A3708" t="s">
        <v>23329</v>
      </c>
      <c r="B3708" t="s">
        <v>588</v>
      </c>
      <c r="C3708">
        <v>12.3</v>
      </c>
      <c r="D3708">
        <v>65.031999999999996</v>
      </c>
      <c r="E3708">
        <v>577</v>
      </c>
      <c r="F3708" s="1">
        <v>1.1668E-29</v>
      </c>
      <c r="G3708">
        <v>196560000</v>
      </c>
      <c r="H3708">
        <v>183980000</v>
      </c>
      <c r="I3708">
        <v>115150000</v>
      </c>
      <c r="J3708">
        <v>83192000</v>
      </c>
      <c r="K3708">
        <v>165542500</v>
      </c>
      <c r="L3708">
        <v>172752500</v>
      </c>
      <c r="M3708">
        <v>126407500</v>
      </c>
      <c r="N3708">
        <v>104408250</v>
      </c>
      <c r="O3708">
        <f t="shared" si="246"/>
        <v>4.3397651067090537E-2</v>
      </c>
      <c r="Q3708">
        <f t="shared" si="248"/>
        <v>1.4656495494783177</v>
      </c>
      <c r="R3708"/>
    </row>
    <row r="3709" spans="1:18" x14ac:dyDescent="0.3">
      <c r="A3709" t="s">
        <v>5458</v>
      </c>
      <c r="B3709" t="s">
        <v>5460</v>
      </c>
      <c r="C3709">
        <v>25.8</v>
      </c>
      <c r="D3709">
        <v>37.923999999999999</v>
      </c>
      <c r="E3709">
        <v>345</v>
      </c>
      <c r="F3709" s="1">
        <v>3.8292999999999998E-34</v>
      </c>
      <c r="G3709">
        <v>980430000</v>
      </c>
      <c r="H3709">
        <v>489310000</v>
      </c>
      <c r="I3709">
        <v>435900000</v>
      </c>
      <c r="J3709">
        <v>348630000</v>
      </c>
      <c r="K3709">
        <v>837747500</v>
      </c>
      <c r="L3709">
        <v>462807500</v>
      </c>
      <c r="M3709">
        <v>461732500</v>
      </c>
      <c r="N3709">
        <v>425552500</v>
      </c>
      <c r="O3709">
        <f t="shared" si="246"/>
        <v>0.3870381372374313</v>
      </c>
      <c r="Q3709">
        <f t="shared" si="248"/>
        <v>1.4657691722501789</v>
      </c>
      <c r="R3709"/>
    </row>
    <row r="3710" spans="1:18" x14ac:dyDescent="0.3">
      <c r="A3710" t="s">
        <v>2388</v>
      </c>
      <c r="B3710">
        <v>7</v>
      </c>
      <c r="C3710">
        <v>22</v>
      </c>
      <c r="D3710">
        <v>48.936</v>
      </c>
      <c r="E3710">
        <v>441</v>
      </c>
      <c r="F3710" s="1">
        <v>9.9506000000000001E-77</v>
      </c>
      <c r="G3710">
        <v>688950000</v>
      </c>
      <c r="H3710">
        <v>592130000</v>
      </c>
      <c r="I3710">
        <v>369510000</v>
      </c>
      <c r="J3710">
        <v>318370000</v>
      </c>
      <c r="K3710">
        <v>585480000</v>
      </c>
      <c r="L3710">
        <v>559607500</v>
      </c>
      <c r="M3710">
        <v>393676250</v>
      </c>
      <c r="N3710">
        <v>387352500</v>
      </c>
      <c r="O3710">
        <f t="shared" si="246"/>
        <v>5.3096258754485965E-3</v>
      </c>
      <c r="Q3710">
        <f t="shared" si="248"/>
        <v>1.4661272072250862</v>
      </c>
      <c r="R3710"/>
    </row>
    <row r="3711" spans="1:18" x14ac:dyDescent="0.3">
      <c r="A3711" t="s">
        <v>10210</v>
      </c>
      <c r="B3711">
        <v>17</v>
      </c>
      <c r="C3711">
        <v>58.9</v>
      </c>
      <c r="D3711">
        <v>48.578000000000003</v>
      </c>
      <c r="E3711">
        <v>462</v>
      </c>
      <c r="F3711" s="1">
        <v>2.2158000000000001E-209</v>
      </c>
      <c r="G3711">
        <v>8825700000</v>
      </c>
      <c r="H3711">
        <v>6684300000</v>
      </c>
      <c r="I3711">
        <v>5256800000</v>
      </c>
      <c r="J3711">
        <v>3992100000</v>
      </c>
      <c r="K3711">
        <v>7716075000</v>
      </c>
      <c r="L3711">
        <v>6531350000</v>
      </c>
      <c r="M3711">
        <v>5121225000</v>
      </c>
      <c r="N3711">
        <v>4596375000</v>
      </c>
      <c r="O3711">
        <f t="shared" si="246"/>
        <v>7.2982481952649558E-2</v>
      </c>
      <c r="Q3711">
        <f t="shared" si="248"/>
        <v>1.4661464764962542</v>
      </c>
      <c r="R3711"/>
    </row>
    <row r="3712" spans="1:18" x14ac:dyDescent="0.3">
      <c r="A3712" t="s">
        <v>21817</v>
      </c>
      <c r="B3712">
        <v>2</v>
      </c>
      <c r="C3712">
        <v>1.4</v>
      </c>
      <c r="D3712">
        <v>190.82</v>
      </c>
      <c r="E3712">
        <v>1706</v>
      </c>
      <c r="F3712" s="1">
        <v>3.8029000000000003E-8</v>
      </c>
      <c r="G3712">
        <v>54918000</v>
      </c>
      <c r="H3712">
        <v>51722000</v>
      </c>
      <c r="I3712">
        <v>23515000</v>
      </c>
      <c r="J3712">
        <v>29812000</v>
      </c>
      <c r="K3712">
        <v>44618750</v>
      </c>
      <c r="L3712">
        <v>47907250</v>
      </c>
      <c r="M3712">
        <v>25318000</v>
      </c>
      <c r="N3712">
        <v>37782500</v>
      </c>
      <c r="O3712">
        <f t="shared" si="246"/>
        <v>0.14992687247498593</v>
      </c>
      <c r="Q3712">
        <f t="shared" si="248"/>
        <v>1.4663275251384695</v>
      </c>
      <c r="R3712"/>
    </row>
    <row r="3713" spans="1:18" x14ac:dyDescent="0.3">
      <c r="A3713" t="s">
        <v>9903</v>
      </c>
      <c r="B3713">
        <v>27</v>
      </c>
      <c r="C3713">
        <v>34.5</v>
      </c>
      <c r="D3713">
        <v>120.25</v>
      </c>
      <c r="E3713">
        <v>1080</v>
      </c>
      <c r="F3713" s="1">
        <v>1.8992000000000001E-205</v>
      </c>
      <c r="G3713">
        <v>3930200000</v>
      </c>
      <c r="H3713">
        <v>3517600000</v>
      </c>
      <c r="I3713">
        <v>2232100000</v>
      </c>
      <c r="J3713">
        <v>2067200000</v>
      </c>
      <c r="K3713">
        <v>3495250000</v>
      </c>
      <c r="L3713">
        <v>3424625000</v>
      </c>
      <c r="M3713">
        <v>2300575000</v>
      </c>
      <c r="N3713">
        <v>2418125000</v>
      </c>
      <c r="O3713">
        <f t="shared" si="246"/>
        <v>3.8589156644663414E-3</v>
      </c>
      <c r="Q3713">
        <f t="shared" si="248"/>
        <v>1.4664791150104901</v>
      </c>
      <c r="R3713"/>
    </row>
    <row r="3714" spans="1:18" x14ac:dyDescent="0.3">
      <c r="A3714" t="s">
        <v>11091</v>
      </c>
      <c r="B3714">
        <v>3</v>
      </c>
      <c r="C3714">
        <v>7.2</v>
      </c>
      <c r="D3714">
        <v>85.382000000000005</v>
      </c>
      <c r="E3714">
        <v>753</v>
      </c>
      <c r="F3714" s="1">
        <v>9.6971000000000002E-21</v>
      </c>
      <c r="G3714">
        <v>13595000</v>
      </c>
      <c r="H3714">
        <v>0</v>
      </c>
      <c r="I3714">
        <v>24236000</v>
      </c>
      <c r="J3714">
        <v>0</v>
      </c>
      <c r="K3714">
        <v>10946450</v>
      </c>
      <c r="L3714">
        <v>0</v>
      </c>
      <c r="M3714">
        <v>26209750</v>
      </c>
      <c r="N3714">
        <v>0</v>
      </c>
      <c r="O3714">
        <f t="shared" ref="O3714:O3777" si="249">TTEST(K3714:L3714,M3714:N3714,2,2)</f>
        <v>0.64480123281632662</v>
      </c>
      <c r="R3714"/>
    </row>
    <row r="3715" spans="1:18" x14ac:dyDescent="0.3">
      <c r="A3715" t="s">
        <v>12771</v>
      </c>
      <c r="B3715">
        <v>14</v>
      </c>
      <c r="C3715">
        <v>30.3</v>
      </c>
      <c r="D3715">
        <v>65.795000000000002</v>
      </c>
      <c r="E3715">
        <v>603</v>
      </c>
      <c r="F3715" s="1">
        <v>6.5376000000000002E-105</v>
      </c>
      <c r="G3715">
        <v>1777400000</v>
      </c>
      <c r="H3715">
        <v>1743600000</v>
      </c>
      <c r="I3715">
        <v>1064600000</v>
      </c>
      <c r="J3715">
        <v>898810000</v>
      </c>
      <c r="K3715">
        <v>1528250000</v>
      </c>
      <c r="L3715">
        <v>1681650000</v>
      </c>
      <c r="M3715">
        <v>1132695000</v>
      </c>
      <c r="N3715">
        <v>1053255000</v>
      </c>
      <c r="O3715">
        <f t="shared" si="249"/>
        <v>2.7302324610122754E-2</v>
      </c>
      <c r="Q3715">
        <f>AVERAGE(K3715:L3715)/AVERAGE(M3715:N3715)</f>
        <v>1.4684233399666049</v>
      </c>
      <c r="R3715"/>
    </row>
    <row r="3716" spans="1:18" x14ac:dyDescent="0.3">
      <c r="A3716" t="s">
        <v>27319</v>
      </c>
      <c r="B3716">
        <v>8</v>
      </c>
      <c r="C3716">
        <v>20.399999999999999</v>
      </c>
      <c r="D3716">
        <v>60.746000000000002</v>
      </c>
      <c r="E3716">
        <v>543</v>
      </c>
      <c r="F3716" s="1">
        <v>5.2251000000000004E-75</v>
      </c>
      <c r="G3716">
        <v>400670000</v>
      </c>
      <c r="H3716">
        <v>276020000</v>
      </c>
      <c r="I3716">
        <v>172110000</v>
      </c>
      <c r="J3716">
        <v>189120000</v>
      </c>
      <c r="K3716">
        <v>346017500</v>
      </c>
      <c r="L3716">
        <v>260445000</v>
      </c>
      <c r="M3716">
        <v>185250000</v>
      </c>
      <c r="N3716">
        <v>227397500</v>
      </c>
      <c r="O3716">
        <f t="shared" si="249"/>
        <v>0.17923898088449142</v>
      </c>
      <c r="Q3716">
        <f>AVERAGE(K3716:L3716)/AVERAGE(M3716:N3716)</f>
        <v>1.4696865969138309</v>
      </c>
      <c r="R3716"/>
    </row>
    <row r="3717" spans="1:18" x14ac:dyDescent="0.3">
      <c r="A3717" t="s">
        <v>12116</v>
      </c>
      <c r="B3717" t="s">
        <v>12117</v>
      </c>
      <c r="C3717">
        <v>22.6</v>
      </c>
      <c r="D3717">
        <v>29.504000000000001</v>
      </c>
      <c r="E3717">
        <v>270</v>
      </c>
      <c r="F3717" s="1">
        <v>5.6235000000000004E-19</v>
      </c>
      <c r="G3717">
        <v>127400000</v>
      </c>
      <c r="H3717">
        <v>99084000</v>
      </c>
      <c r="I3717">
        <v>40938000</v>
      </c>
      <c r="J3717">
        <v>71023000</v>
      </c>
      <c r="K3717">
        <v>105174625</v>
      </c>
      <c r="L3717">
        <v>91776000</v>
      </c>
      <c r="M3717">
        <v>44893500</v>
      </c>
      <c r="N3717">
        <v>88993750</v>
      </c>
      <c r="O3717">
        <f t="shared" si="249"/>
        <v>0.30467029207347096</v>
      </c>
      <c r="Q3717">
        <f>AVERAGE(K3717:L3717)/AVERAGE(M3717:N3717)</f>
        <v>1.4710185249155538</v>
      </c>
      <c r="R3717"/>
    </row>
    <row r="3718" spans="1:18" x14ac:dyDescent="0.3">
      <c r="A3718" t="s">
        <v>1875</v>
      </c>
      <c r="B3718" t="s">
        <v>113</v>
      </c>
      <c r="C3718">
        <v>7.3</v>
      </c>
      <c r="D3718">
        <v>36.716999999999999</v>
      </c>
      <c r="E3718">
        <v>331</v>
      </c>
      <c r="F3718">
        <v>6.0632999999999998E-4</v>
      </c>
      <c r="G3718">
        <v>83003000</v>
      </c>
      <c r="H3718">
        <v>0</v>
      </c>
      <c r="I3718">
        <v>38220000</v>
      </c>
      <c r="J3718">
        <v>51278000</v>
      </c>
      <c r="K3718">
        <v>67856500</v>
      </c>
      <c r="L3718">
        <v>0</v>
      </c>
      <c r="M3718">
        <v>42043000</v>
      </c>
      <c r="N3718">
        <v>64027250</v>
      </c>
      <c r="O3718">
        <f t="shared" si="249"/>
        <v>0.64574221751999994</v>
      </c>
      <c r="R3718"/>
    </row>
    <row r="3719" spans="1:18" x14ac:dyDescent="0.3">
      <c r="A3719" t="s">
        <v>19795</v>
      </c>
      <c r="B3719">
        <v>2</v>
      </c>
      <c r="C3719">
        <v>11.8</v>
      </c>
      <c r="D3719">
        <v>31.715</v>
      </c>
      <c r="E3719">
        <v>296</v>
      </c>
      <c r="F3719" s="1">
        <v>6.9257999999999998E-18</v>
      </c>
      <c r="G3719">
        <v>70023000</v>
      </c>
      <c r="H3719">
        <v>21596000</v>
      </c>
      <c r="I3719">
        <v>31658000</v>
      </c>
      <c r="J3719">
        <v>14435000</v>
      </c>
      <c r="K3719">
        <v>57032500</v>
      </c>
      <c r="L3719">
        <v>20911000</v>
      </c>
      <c r="M3719">
        <v>34917250</v>
      </c>
      <c r="N3719">
        <v>18009750</v>
      </c>
      <c r="O3719">
        <f t="shared" si="249"/>
        <v>0.59455619753929212</v>
      </c>
      <c r="Q3719">
        <f>AVERAGE(K3719:L3719)/AVERAGE(M3719:N3719)</f>
        <v>1.4726604568556692</v>
      </c>
      <c r="R3719"/>
    </row>
    <row r="3720" spans="1:18" x14ac:dyDescent="0.3">
      <c r="A3720" t="s">
        <v>22143</v>
      </c>
      <c r="B3720">
        <v>14</v>
      </c>
      <c r="C3720">
        <v>22.9</v>
      </c>
      <c r="D3720">
        <v>73.073999999999998</v>
      </c>
      <c r="E3720">
        <v>682</v>
      </c>
      <c r="F3720" s="1">
        <v>4.7985000000000002E-97</v>
      </c>
      <c r="G3720">
        <v>2571400000</v>
      </c>
      <c r="H3720">
        <v>1998800000</v>
      </c>
      <c r="I3720">
        <v>1389300000</v>
      </c>
      <c r="J3720">
        <v>1157500000</v>
      </c>
      <c r="K3720">
        <v>2244175000</v>
      </c>
      <c r="L3720">
        <v>1914225000</v>
      </c>
      <c r="M3720">
        <v>1469875000</v>
      </c>
      <c r="N3720">
        <v>1353275000</v>
      </c>
      <c r="O3720">
        <f t="shared" si="249"/>
        <v>6.2334076531946003E-2</v>
      </c>
      <c r="Q3720">
        <f>AVERAGE(K3720:L3720)/AVERAGE(M3720:N3720)</f>
        <v>1.4729645962842923</v>
      </c>
      <c r="R3720"/>
    </row>
    <row r="3721" spans="1:18" x14ac:dyDescent="0.3">
      <c r="A3721" t="s">
        <v>4315</v>
      </c>
      <c r="B3721">
        <v>1</v>
      </c>
      <c r="C3721">
        <v>3.3</v>
      </c>
      <c r="D3721">
        <v>40.790999999999997</v>
      </c>
      <c r="E3721">
        <v>367</v>
      </c>
      <c r="F3721" s="1">
        <v>1.3747E-7</v>
      </c>
      <c r="G3721">
        <v>58874000</v>
      </c>
      <c r="H3721">
        <v>37299000</v>
      </c>
      <c r="I3721">
        <v>26390000</v>
      </c>
      <c r="J3721">
        <v>21998000</v>
      </c>
      <c r="K3721">
        <v>47849000</v>
      </c>
      <c r="L3721">
        <v>34917250</v>
      </c>
      <c r="M3721">
        <v>28589750</v>
      </c>
      <c r="N3721">
        <v>27585500</v>
      </c>
      <c r="O3721">
        <f t="shared" si="249"/>
        <v>0.17685519358580837</v>
      </c>
      <c r="Q3721">
        <f>AVERAGE(K3721:L3721)/AVERAGE(M3721:N3721)</f>
        <v>1.4733579289811793</v>
      </c>
      <c r="R3721"/>
    </row>
    <row r="3722" spans="1:18" x14ac:dyDescent="0.3">
      <c r="A3722" t="s">
        <v>19057</v>
      </c>
      <c r="B3722" t="s">
        <v>106</v>
      </c>
      <c r="C3722">
        <v>2.5</v>
      </c>
      <c r="D3722">
        <v>43.863</v>
      </c>
      <c r="E3722">
        <v>400</v>
      </c>
      <c r="F3722">
        <v>5.7025000000000001E-4</v>
      </c>
      <c r="G3722">
        <v>0</v>
      </c>
      <c r="H3722">
        <v>43144000</v>
      </c>
      <c r="I3722">
        <v>27947000</v>
      </c>
      <c r="J3722">
        <v>25182000</v>
      </c>
      <c r="K3722">
        <v>0</v>
      </c>
      <c r="L3722">
        <v>40342500</v>
      </c>
      <c r="M3722">
        <v>30414500</v>
      </c>
      <c r="N3722">
        <v>31417750</v>
      </c>
      <c r="O3722">
        <f t="shared" si="249"/>
        <v>0.64760752622672846</v>
      </c>
      <c r="R3722"/>
    </row>
    <row r="3723" spans="1:18" x14ac:dyDescent="0.3">
      <c r="A3723" t="s">
        <v>24962</v>
      </c>
      <c r="B3723">
        <v>26</v>
      </c>
      <c r="C3723">
        <v>34.700000000000003</v>
      </c>
      <c r="D3723">
        <v>112.3</v>
      </c>
      <c r="E3723">
        <v>1013</v>
      </c>
      <c r="F3723" s="1">
        <v>1.8633999999999999E-133</v>
      </c>
      <c r="G3723">
        <v>2859600000</v>
      </c>
      <c r="H3723">
        <v>2323100000</v>
      </c>
      <c r="I3723">
        <v>1616500000</v>
      </c>
      <c r="J3723">
        <v>1310600000</v>
      </c>
      <c r="K3723">
        <v>2550625000</v>
      </c>
      <c r="L3723">
        <v>2230350000</v>
      </c>
      <c r="M3723">
        <v>1681650000</v>
      </c>
      <c r="N3723">
        <v>1560925000</v>
      </c>
      <c r="O3723">
        <f t="shared" si="249"/>
        <v>4.6103800160688074E-2</v>
      </c>
      <c r="Q3723">
        <f t="shared" ref="Q3723:Q3728" si="250">AVERAGE(K3723:L3723)/AVERAGE(M3723:N3723)</f>
        <v>1.4744377539455524</v>
      </c>
      <c r="R3723"/>
    </row>
    <row r="3724" spans="1:18" x14ac:dyDescent="0.3">
      <c r="A3724" t="s">
        <v>22863</v>
      </c>
      <c r="B3724" t="s">
        <v>84</v>
      </c>
      <c r="C3724">
        <v>3</v>
      </c>
      <c r="D3724">
        <v>120.06</v>
      </c>
      <c r="E3724">
        <v>1099</v>
      </c>
      <c r="F3724" s="1">
        <v>1.4845E-8</v>
      </c>
      <c r="G3724">
        <v>159680000</v>
      </c>
      <c r="H3724">
        <v>139250000</v>
      </c>
      <c r="I3724">
        <v>97592000</v>
      </c>
      <c r="J3724">
        <v>56493000</v>
      </c>
      <c r="K3724">
        <v>132887500</v>
      </c>
      <c r="L3724">
        <v>128860000</v>
      </c>
      <c r="M3724">
        <v>106312500</v>
      </c>
      <c r="N3724">
        <v>70888500</v>
      </c>
      <c r="O3724">
        <f t="shared" si="249"/>
        <v>0.14112955953126127</v>
      </c>
      <c r="Q3724">
        <f t="shared" si="250"/>
        <v>1.4771220252707378</v>
      </c>
      <c r="R3724"/>
    </row>
    <row r="3725" spans="1:18" x14ac:dyDescent="0.3">
      <c r="A3725" t="s">
        <v>18175</v>
      </c>
      <c r="B3725">
        <v>3</v>
      </c>
      <c r="C3725">
        <v>40</v>
      </c>
      <c r="D3725">
        <v>8.6058000000000003</v>
      </c>
      <c r="E3725">
        <v>80</v>
      </c>
      <c r="F3725" s="1">
        <v>8.1865000000000002E-21</v>
      </c>
      <c r="G3725">
        <v>865170000</v>
      </c>
      <c r="H3725">
        <v>774970000</v>
      </c>
      <c r="I3725">
        <v>497890000</v>
      </c>
      <c r="J3725">
        <v>389960000</v>
      </c>
      <c r="K3725">
        <v>735661250</v>
      </c>
      <c r="L3725">
        <v>742530000</v>
      </c>
      <c r="M3725">
        <v>529565000</v>
      </c>
      <c r="N3725">
        <v>471080000</v>
      </c>
      <c r="O3725">
        <f t="shared" si="249"/>
        <v>1.4867478107413967E-2</v>
      </c>
      <c r="Q3725">
        <f t="shared" si="250"/>
        <v>1.4772384312118683</v>
      </c>
      <c r="R3725"/>
    </row>
    <row r="3726" spans="1:18" x14ac:dyDescent="0.3">
      <c r="A3726" t="s">
        <v>23657</v>
      </c>
      <c r="B3726" t="s">
        <v>15550</v>
      </c>
      <c r="C3726">
        <v>25.7</v>
      </c>
      <c r="D3726">
        <v>89.036000000000001</v>
      </c>
      <c r="E3726">
        <v>820</v>
      </c>
      <c r="F3726" s="1">
        <v>8.2497000000000002E-144</v>
      </c>
      <c r="G3726">
        <v>1136000000</v>
      </c>
      <c r="H3726">
        <v>1551600000</v>
      </c>
      <c r="I3726">
        <v>482660000</v>
      </c>
      <c r="J3726">
        <v>967790000</v>
      </c>
      <c r="K3726">
        <v>972220000</v>
      </c>
      <c r="L3726">
        <v>1472625000</v>
      </c>
      <c r="M3726">
        <v>510037500</v>
      </c>
      <c r="N3726">
        <v>1144322500</v>
      </c>
      <c r="O3726">
        <f t="shared" si="249"/>
        <v>0.43104240111235104</v>
      </c>
      <c r="Q3726">
        <f t="shared" si="250"/>
        <v>1.4778192170990594</v>
      </c>
      <c r="R3726"/>
    </row>
    <row r="3727" spans="1:18" x14ac:dyDescent="0.3">
      <c r="A3727" t="s">
        <v>8148</v>
      </c>
      <c r="B3727" t="s">
        <v>287</v>
      </c>
      <c r="C3727">
        <v>12.3</v>
      </c>
      <c r="D3727">
        <v>130.08000000000001</v>
      </c>
      <c r="E3727">
        <v>1196</v>
      </c>
      <c r="F3727" s="1">
        <v>1.3649999999999999E-62</v>
      </c>
      <c r="G3727">
        <v>826550000</v>
      </c>
      <c r="H3727">
        <v>811680000</v>
      </c>
      <c r="I3727">
        <v>465850000</v>
      </c>
      <c r="J3727">
        <v>406960000</v>
      </c>
      <c r="K3727">
        <v>698977500</v>
      </c>
      <c r="L3727">
        <v>775560000</v>
      </c>
      <c r="M3727">
        <v>497672500</v>
      </c>
      <c r="N3727">
        <v>499307500</v>
      </c>
      <c r="O3727">
        <f t="shared" si="249"/>
        <v>2.4775827310775645E-2</v>
      </c>
      <c r="Q3727">
        <f t="shared" si="250"/>
        <v>1.479004092358924</v>
      </c>
      <c r="R3727"/>
    </row>
    <row r="3728" spans="1:18" x14ac:dyDescent="0.3">
      <c r="A3728" t="s">
        <v>27400</v>
      </c>
      <c r="B3728">
        <v>1</v>
      </c>
      <c r="C3728">
        <v>5.7</v>
      </c>
      <c r="D3728">
        <v>23.88</v>
      </c>
      <c r="E3728">
        <v>210</v>
      </c>
      <c r="F3728">
        <v>1.9964000000000001E-4</v>
      </c>
      <c r="G3728">
        <v>60431000</v>
      </c>
      <c r="H3728">
        <v>62273000</v>
      </c>
      <c r="I3728">
        <v>34678000</v>
      </c>
      <c r="J3728">
        <v>26782000</v>
      </c>
      <c r="K3728">
        <v>49247750</v>
      </c>
      <c r="L3728">
        <v>57442250</v>
      </c>
      <c r="M3728">
        <v>38490000</v>
      </c>
      <c r="N3728">
        <v>33581500</v>
      </c>
      <c r="O3728">
        <f t="shared" si="249"/>
        <v>6.8414127195543517E-2</v>
      </c>
      <c r="Q3728">
        <f t="shared" si="250"/>
        <v>1.4803355001630325</v>
      </c>
      <c r="R3728"/>
    </row>
    <row r="3729" spans="1:18" x14ac:dyDescent="0.3">
      <c r="A3729" t="s">
        <v>23313</v>
      </c>
      <c r="B3729" t="s">
        <v>106</v>
      </c>
      <c r="C3729">
        <v>5.7</v>
      </c>
      <c r="D3729">
        <v>29.481999999999999</v>
      </c>
      <c r="E3729">
        <v>264</v>
      </c>
      <c r="F3729" s="1">
        <v>4.9927000000000001E-8</v>
      </c>
      <c r="G3729">
        <v>0</v>
      </c>
      <c r="H3729">
        <v>28752000</v>
      </c>
      <c r="I3729">
        <v>10980000</v>
      </c>
      <c r="J3729">
        <v>0</v>
      </c>
      <c r="K3729">
        <v>0</v>
      </c>
      <c r="L3729">
        <v>27123000</v>
      </c>
      <c r="M3729">
        <v>11547125</v>
      </c>
      <c r="N3729">
        <v>0</v>
      </c>
      <c r="O3729">
        <f t="shared" si="249"/>
        <v>0.65001076432183003</v>
      </c>
      <c r="R3729"/>
    </row>
    <row r="3730" spans="1:18" x14ac:dyDescent="0.3">
      <c r="A3730" t="s">
        <v>14953</v>
      </c>
      <c r="B3730" t="s">
        <v>7969</v>
      </c>
      <c r="C3730">
        <v>56</v>
      </c>
      <c r="D3730">
        <v>55.186999999999998</v>
      </c>
      <c r="E3730">
        <v>504</v>
      </c>
      <c r="F3730" s="1">
        <v>2.3260999999999999E-241</v>
      </c>
      <c r="G3730">
        <v>8807600000</v>
      </c>
      <c r="H3730">
        <v>8530600000</v>
      </c>
      <c r="I3730">
        <v>4977000000</v>
      </c>
      <c r="J3730">
        <v>5042800000</v>
      </c>
      <c r="K3730">
        <v>7682400000</v>
      </c>
      <c r="L3730">
        <v>8148075000</v>
      </c>
      <c r="M3730">
        <v>4890325000</v>
      </c>
      <c r="N3730">
        <v>5799500000</v>
      </c>
      <c r="O3730">
        <f t="shared" si="249"/>
        <v>3.729073070746769E-2</v>
      </c>
      <c r="Q3730">
        <f t="shared" ref="Q3730:Q3738" si="251">AVERAGE(K3730:L3730)/AVERAGE(M3730:N3730)</f>
        <v>1.4808918761532579</v>
      </c>
      <c r="R3730"/>
    </row>
    <row r="3731" spans="1:18" x14ac:dyDescent="0.3">
      <c r="A3731" t="s">
        <v>18931</v>
      </c>
      <c r="B3731">
        <v>3</v>
      </c>
      <c r="C3731">
        <v>13.4</v>
      </c>
      <c r="D3731">
        <v>36.566000000000003</v>
      </c>
      <c r="E3731">
        <v>322</v>
      </c>
      <c r="F3731" s="1">
        <v>6.2756000000000001E-9</v>
      </c>
      <c r="G3731">
        <v>23313000</v>
      </c>
      <c r="H3731">
        <v>19522000</v>
      </c>
      <c r="I3731">
        <v>10183000</v>
      </c>
      <c r="J3731">
        <v>11962000</v>
      </c>
      <c r="K3731">
        <v>19374000</v>
      </c>
      <c r="L3731">
        <v>18746750</v>
      </c>
      <c r="M3731">
        <v>10805075</v>
      </c>
      <c r="N3731">
        <v>14927750</v>
      </c>
      <c r="O3731">
        <f t="shared" si="249"/>
        <v>9.7094977230330781E-2</v>
      </c>
      <c r="Q3731">
        <f t="shared" si="251"/>
        <v>1.4814055588533324</v>
      </c>
      <c r="R3731"/>
    </row>
    <row r="3732" spans="1:18" x14ac:dyDescent="0.3">
      <c r="A3732" t="s">
        <v>22016</v>
      </c>
      <c r="B3732">
        <v>11</v>
      </c>
      <c r="C3732">
        <v>25</v>
      </c>
      <c r="D3732">
        <v>71.992000000000004</v>
      </c>
      <c r="E3732">
        <v>645</v>
      </c>
      <c r="F3732" s="1">
        <v>6.4413000000000001E-52</v>
      </c>
      <c r="G3732">
        <v>989570000</v>
      </c>
      <c r="H3732">
        <v>692470000</v>
      </c>
      <c r="I3732">
        <v>606900000</v>
      </c>
      <c r="J3732">
        <v>315330000</v>
      </c>
      <c r="K3732">
        <v>850155000</v>
      </c>
      <c r="L3732">
        <v>665335000</v>
      </c>
      <c r="M3732">
        <v>641047500</v>
      </c>
      <c r="N3732">
        <v>381865000</v>
      </c>
      <c r="O3732">
        <f t="shared" si="249"/>
        <v>0.26184437676053507</v>
      </c>
      <c r="Q3732">
        <f t="shared" si="251"/>
        <v>1.4815441203426492</v>
      </c>
      <c r="R3732"/>
    </row>
    <row r="3733" spans="1:18" x14ac:dyDescent="0.3">
      <c r="A3733" t="s">
        <v>1959</v>
      </c>
      <c r="B3733">
        <v>2</v>
      </c>
      <c r="C3733">
        <v>22.4</v>
      </c>
      <c r="D3733">
        <v>16.742000000000001</v>
      </c>
      <c r="E3733">
        <v>152</v>
      </c>
      <c r="F3733" s="1">
        <v>1.8345E-41</v>
      </c>
      <c r="G3733">
        <v>1011900000</v>
      </c>
      <c r="H3733">
        <v>1044300000</v>
      </c>
      <c r="I3733">
        <v>596130000</v>
      </c>
      <c r="J3733">
        <v>525520000</v>
      </c>
      <c r="K3733">
        <v>866825000</v>
      </c>
      <c r="L3733">
        <v>1009020000</v>
      </c>
      <c r="M3733">
        <v>632690000</v>
      </c>
      <c r="N3733">
        <v>633435000</v>
      </c>
      <c r="O3733">
        <f t="shared" si="249"/>
        <v>5.0320032287452965E-2</v>
      </c>
      <c r="Q3733">
        <f t="shared" si="251"/>
        <v>1.4815638266363906</v>
      </c>
      <c r="R3733"/>
    </row>
    <row r="3734" spans="1:18" x14ac:dyDescent="0.3">
      <c r="A3734" t="s">
        <v>20600</v>
      </c>
      <c r="B3734">
        <v>12</v>
      </c>
      <c r="C3734">
        <v>27.6</v>
      </c>
      <c r="D3734">
        <v>60.332000000000001</v>
      </c>
      <c r="E3734">
        <v>532</v>
      </c>
      <c r="F3734" s="1">
        <v>2.9200999999999998E-97</v>
      </c>
      <c r="G3734">
        <v>694310000</v>
      </c>
      <c r="H3734">
        <v>1057100000</v>
      </c>
      <c r="I3734">
        <v>441200000</v>
      </c>
      <c r="J3734">
        <v>509950000</v>
      </c>
      <c r="K3734">
        <v>589750000</v>
      </c>
      <c r="L3734">
        <v>1025855000</v>
      </c>
      <c r="M3734">
        <v>470777500</v>
      </c>
      <c r="N3734">
        <v>619695000</v>
      </c>
      <c r="O3734">
        <f t="shared" si="249"/>
        <v>0.37256712885841037</v>
      </c>
      <c r="Q3734">
        <f t="shared" si="251"/>
        <v>1.4815641843329383</v>
      </c>
      <c r="R3734"/>
    </row>
    <row r="3735" spans="1:18" x14ac:dyDescent="0.3">
      <c r="A3735" t="s">
        <v>10419</v>
      </c>
      <c r="B3735" t="s">
        <v>525</v>
      </c>
      <c r="C3735">
        <v>2.7</v>
      </c>
      <c r="D3735">
        <v>155.75</v>
      </c>
      <c r="E3735">
        <v>1396</v>
      </c>
      <c r="F3735" s="1">
        <v>8.1348999999999996E-7</v>
      </c>
      <c r="G3735">
        <v>31756000</v>
      </c>
      <c r="H3735">
        <v>92262000</v>
      </c>
      <c r="I3735">
        <v>27446000</v>
      </c>
      <c r="J3735">
        <v>35977000</v>
      </c>
      <c r="K3735">
        <v>26109250</v>
      </c>
      <c r="L3735">
        <v>85947000</v>
      </c>
      <c r="M3735">
        <v>29840250</v>
      </c>
      <c r="N3735">
        <v>45759500</v>
      </c>
      <c r="O3735">
        <f t="shared" si="249"/>
        <v>0.61565141273199187</v>
      </c>
      <c r="Q3735">
        <f t="shared" si="251"/>
        <v>1.482230430656186</v>
      </c>
      <c r="R3735"/>
    </row>
    <row r="3736" spans="1:18" x14ac:dyDescent="0.3">
      <c r="A3736" t="s">
        <v>8381</v>
      </c>
      <c r="B3736">
        <v>4</v>
      </c>
      <c r="C3736">
        <v>3.9</v>
      </c>
      <c r="D3736">
        <v>132.28</v>
      </c>
      <c r="E3736">
        <v>1206</v>
      </c>
      <c r="F3736" s="1">
        <v>5.0473999999999999E-16</v>
      </c>
      <c r="G3736">
        <v>218950000</v>
      </c>
      <c r="H3736">
        <v>194540000</v>
      </c>
      <c r="I3736">
        <v>112310000</v>
      </c>
      <c r="J3736">
        <v>101710000</v>
      </c>
      <c r="K3736">
        <v>187135000</v>
      </c>
      <c r="L3736">
        <v>183075000</v>
      </c>
      <c r="M3736">
        <v>123371750</v>
      </c>
      <c r="N3736">
        <v>126358750</v>
      </c>
      <c r="O3736">
        <f t="shared" si="249"/>
        <v>1.7456921371298583E-3</v>
      </c>
      <c r="Q3736">
        <f t="shared" si="251"/>
        <v>1.4824380682375602</v>
      </c>
      <c r="R3736"/>
    </row>
    <row r="3737" spans="1:18" x14ac:dyDescent="0.3">
      <c r="A3737" t="s">
        <v>28663</v>
      </c>
      <c r="B3737">
        <v>8</v>
      </c>
      <c r="C3737">
        <v>32.299999999999997</v>
      </c>
      <c r="D3737">
        <v>35.677999999999997</v>
      </c>
      <c r="E3737">
        <v>331</v>
      </c>
      <c r="F3737" s="1">
        <v>3.9507000000000002E-79</v>
      </c>
      <c r="G3737">
        <v>2651700000</v>
      </c>
      <c r="H3737">
        <v>972000000</v>
      </c>
      <c r="I3737">
        <v>1108800000</v>
      </c>
      <c r="J3737">
        <v>872910000</v>
      </c>
      <c r="K3737">
        <v>2328425000</v>
      </c>
      <c r="L3737">
        <v>928680000</v>
      </c>
      <c r="M3737">
        <v>1170805000</v>
      </c>
      <c r="N3737">
        <v>1025057500</v>
      </c>
      <c r="O3737">
        <f t="shared" si="249"/>
        <v>0.52948737379756994</v>
      </c>
      <c r="Q3737">
        <f t="shared" si="251"/>
        <v>1.4832918727834734</v>
      </c>
      <c r="R3737"/>
    </row>
    <row r="3738" spans="1:18" x14ac:dyDescent="0.3">
      <c r="A3738" t="s">
        <v>7269</v>
      </c>
      <c r="B3738" t="s">
        <v>525</v>
      </c>
      <c r="C3738">
        <v>7.4</v>
      </c>
      <c r="D3738">
        <v>71.706000000000003</v>
      </c>
      <c r="E3738">
        <v>653</v>
      </c>
      <c r="F3738" s="1">
        <v>9.4671000000000004E-20</v>
      </c>
      <c r="G3738">
        <v>103380000</v>
      </c>
      <c r="H3738">
        <v>95224000</v>
      </c>
      <c r="I3738">
        <v>51182000</v>
      </c>
      <c r="J3738">
        <v>46753000</v>
      </c>
      <c r="K3738">
        <v>84279750</v>
      </c>
      <c r="L3738">
        <v>88727000</v>
      </c>
      <c r="M3738">
        <v>57350750</v>
      </c>
      <c r="N3738">
        <v>59163000</v>
      </c>
      <c r="O3738">
        <f t="shared" si="249"/>
        <v>7.1488540658851546E-3</v>
      </c>
      <c r="Q3738">
        <f t="shared" si="251"/>
        <v>1.4848612288249241</v>
      </c>
      <c r="R3738"/>
    </row>
    <row r="3739" spans="1:18" x14ac:dyDescent="0.3">
      <c r="A3739" t="s">
        <v>11805</v>
      </c>
      <c r="B3739">
        <v>1</v>
      </c>
      <c r="C3739">
        <v>4.3</v>
      </c>
      <c r="D3739">
        <v>36.692999999999998</v>
      </c>
      <c r="E3739">
        <v>347</v>
      </c>
      <c r="F3739" s="1">
        <v>6.3909000000000001E-5</v>
      </c>
      <c r="G3739">
        <v>16495000</v>
      </c>
      <c r="H3739">
        <v>10454000</v>
      </c>
      <c r="I3739">
        <v>14635000</v>
      </c>
      <c r="J3739">
        <v>0</v>
      </c>
      <c r="K3739">
        <v>13702250</v>
      </c>
      <c r="L3739">
        <v>9810275</v>
      </c>
      <c r="M3739">
        <v>15290250</v>
      </c>
      <c r="N3739">
        <v>0</v>
      </c>
      <c r="O3739">
        <f t="shared" si="249"/>
        <v>0.65423442896350292</v>
      </c>
      <c r="R3739"/>
    </row>
    <row r="3740" spans="1:18" x14ac:dyDescent="0.3">
      <c r="A3740" t="s">
        <v>15283</v>
      </c>
      <c r="B3740" t="s">
        <v>255</v>
      </c>
      <c r="C3740">
        <v>8.5</v>
      </c>
      <c r="D3740">
        <v>61.451999999999998</v>
      </c>
      <c r="E3740">
        <v>551</v>
      </c>
      <c r="F3740" s="1">
        <v>1.1812E-10</v>
      </c>
      <c r="G3740">
        <v>241780000</v>
      </c>
      <c r="H3740">
        <v>244890000</v>
      </c>
      <c r="I3740">
        <v>122620000</v>
      </c>
      <c r="J3740">
        <v>130860000</v>
      </c>
      <c r="K3740">
        <v>204952500</v>
      </c>
      <c r="L3740">
        <v>230122500</v>
      </c>
      <c r="M3740">
        <v>132965000</v>
      </c>
      <c r="N3740">
        <v>159592500</v>
      </c>
      <c r="O3740">
        <f t="shared" si="249"/>
        <v>6.0192718605469597E-2</v>
      </c>
      <c r="Q3740">
        <f>AVERAGE(K3740:L3740)/AVERAGE(M3740:N3740)</f>
        <v>1.4871435529767651</v>
      </c>
      <c r="R3740"/>
    </row>
    <row r="3741" spans="1:18" x14ac:dyDescent="0.3">
      <c r="A3741" t="s">
        <v>13081</v>
      </c>
      <c r="B3741">
        <v>1</v>
      </c>
      <c r="C3741">
        <v>20</v>
      </c>
      <c r="D3741">
        <v>7.3375000000000004</v>
      </c>
      <c r="E3741">
        <v>65</v>
      </c>
      <c r="F3741" s="1">
        <v>6.3467999999999996E-5</v>
      </c>
      <c r="G3741">
        <v>0</v>
      </c>
      <c r="H3741">
        <v>31978000</v>
      </c>
      <c r="I3741">
        <v>61777000</v>
      </c>
      <c r="J3741">
        <v>0</v>
      </c>
      <c r="K3741">
        <v>0</v>
      </c>
      <c r="L3741">
        <v>29755500</v>
      </c>
      <c r="M3741">
        <v>68753000</v>
      </c>
      <c r="N3741">
        <v>0</v>
      </c>
      <c r="O3741">
        <f t="shared" si="249"/>
        <v>0.6545718402957772</v>
      </c>
      <c r="R3741"/>
    </row>
    <row r="3742" spans="1:18" x14ac:dyDescent="0.3">
      <c r="A3742" t="s">
        <v>15377</v>
      </c>
      <c r="B3742" t="s">
        <v>15379</v>
      </c>
      <c r="C3742">
        <v>22.2</v>
      </c>
      <c r="D3742">
        <v>56.923000000000002</v>
      </c>
      <c r="E3742">
        <v>501</v>
      </c>
      <c r="F3742" s="1">
        <v>8.9491000000000001E-45</v>
      </c>
      <c r="G3742">
        <v>565550000</v>
      </c>
      <c r="H3742">
        <v>335170000</v>
      </c>
      <c r="I3742">
        <v>179930000</v>
      </c>
      <c r="J3742">
        <v>278990000</v>
      </c>
      <c r="K3742">
        <v>480065000</v>
      </c>
      <c r="L3742">
        <v>309165000</v>
      </c>
      <c r="M3742">
        <v>192852500</v>
      </c>
      <c r="N3742">
        <v>336550000</v>
      </c>
      <c r="O3742">
        <f t="shared" si="249"/>
        <v>0.36461267476979142</v>
      </c>
      <c r="Q3742">
        <f>AVERAGE(K3742:L3742)/AVERAGE(M3742:N3742)</f>
        <v>1.4907938666704446</v>
      </c>
      <c r="R3742"/>
    </row>
    <row r="3743" spans="1:18" x14ac:dyDescent="0.3">
      <c r="A3743" t="s">
        <v>21131</v>
      </c>
      <c r="B3743">
        <v>1</v>
      </c>
      <c r="C3743">
        <v>2.9</v>
      </c>
      <c r="D3743">
        <v>45.341999999999999</v>
      </c>
      <c r="E3743">
        <v>409</v>
      </c>
      <c r="F3743">
        <v>1.0463E-3</v>
      </c>
      <c r="G3743">
        <v>0</v>
      </c>
      <c r="H3743">
        <v>45235000</v>
      </c>
      <c r="I3743">
        <v>17093000</v>
      </c>
      <c r="J3743">
        <v>40757000</v>
      </c>
      <c r="K3743">
        <v>0</v>
      </c>
      <c r="L3743">
        <v>42236500</v>
      </c>
      <c r="M3743">
        <v>18246000</v>
      </c>
      <c r="N3743">
        <v>52160250</v>
      </c>
      <c r="O3743">
        <f t="shared" si="249"/>
        <v>0.65486465744739064</v>
      </c>
      <c r="R3743"/>
    </row>
    <row r="3744" spans="1:18" x14ac:dyDescent="0.3">
      <c r="A3744" t="s">
        <v>20832</v>
      </c>
      <c r="B3744" t="s">
        <v>20833</v>
      </c>
      <c r="C3744">
        <v>50.2</v>
      </c>
      <c r="D3744">
        <v>58.234999999999999</v>
      </c>
      <c r="E3744">
        <v>524</v>
      </c>
      <c r="F3744" s="1">
        <v>1.4080000000000001E-185</v>
      </c>
      <c r="G3744">
        <v>1291300000</v>
      </c>
      <c r="H3744">
        <v>1174000000</v>
      </c>
      <c r="I3744">
        <v>634000000</v>
      </c>
      <c r="J3744">
        <v>705070000</v>
      </c>
      <c r="K3744">
        <v>1113037500</v>
      </c>
      <c r="L3744">
        <v>1125767500</v>
      </c>
      <c r="M3744">
        <v>668857500</v>
      </c>
      <c r="N3744">
        <v>832630000</v>
      </c>
      <c r="O3744">
        <f t="shared" si="249"/>
        <v>4.6220968595525436E-2</v>
      </c>
      <c r="Q3744">
        <f t="shared" ref="Q3744:Q3768" si="252">AVERAGE(K3744:L3744)/AVERAGE(M3744:N3744)</f>
        <v>1.4910580341161681</v>
      </c>
      <c r="R3744"/>
    </row>
    <row r="3745" spans="1:18" x14ac:dyDescent="0.3">
      <c r="A3745" t="s">
        <v>21376</v>
      </c>
      <c r="B3745">
        <v>2</v>
      </c>
      <c r="C3745">
        <v>5.5</v>
      </c>
      <c r="D3745">
        <v>53.113</v>
      </c>
      <c r="E3745">
        <v>477</v>
      </c>
      <c r="F3745" s="1">
        <v>2.8221E-5</v>
      </c>
      <c r="G3745">
        <v>59745000</v>
      </c>
      <c r="H3745">
        <v>51684000</v>
      </c>
      <c r="I3745">
        <v>35570000</v>
      </c>
      <c r="J3745">
        <v>20379000</v>
      </c>
      <c r="K3745">
        <v>48569750</v>
      </c>
      <c r="L3745">
        <v>47813500</v>
      </c>
      <c r="M3745">
        <v>39298250</v>
      </c>
      <c r="N3745">
        <v>25318000</v>
      </c>
      <c r="O3745">
        <f t="shared" si="249"/>
        <v>0.15134905507542218</v>
      </c>
      <c r="Q3745">
        <f t="shared" si="252"/>
        <v>1.491625558586269</v>
      </c>
      <c r="R3745"/>
    </row>
    <row r="3746" spans="1:18" x14ac:dyDescent="0.3">
      <c r="A3746" t="s">
        <v>28716</v>
      </c>
      <c r="B3746">
        <v>3</v>
      </c>
      <c r="C3746">
        <v>5.7</v>
      </c>
      <c r="D3746">
        <v>59.055</v>
      </c>
      <c r="E3746">
        <v>543</v>
      </c>
      <c r="F3746" s="1">
        <v>6.3780999999999994E-11</v>
      </c>
      <c r="G3746">
        <v>122730000</v>
      </c>
      <c r="H3746">
        <v>78987000</v>
      </c>
      <c r="I3746">
        <v>44283000</v>
      </c>
      <c r="J3746">
        <v>53302000</v>
      </c>
      <c r="K3746">
        <v>100269000</v>
      </c>
      <c r="L3746">
        <v>72945000</v>
      </c>
      <c r="M3746">
        <v>49247750</v>
      </c>
      <c r="N3746">
        <v>66796000</v>
      </c>
      <c r="O3746">
        <f t="shared" si="249"/>
        <v>0.22038711214171269</v>
      </c>
      <c r="Q3746">
        <f t="shared" si="252"/>
        <v>1.4926611730489578</v>
      </c>
      <c r="R3746"/>
    </row>
    <row r="3747" spans="1:18" x14ac:dyDescent="0.3">
      <c r="A3747" t="s">
        <v>4217</v>
      </c>
      <c r="B3747">
        <v>12</v>
      </c>
      <c r="C3747">
        <v>62.2</v>
      </c>
      <c r="D3747">
        <v>30.065000000000001</v>
      </c>
      <c r="E3747">
        <v>278</v>
      </c>
      <c r="F3747" s="1">
        <v>6.6296000000000002E-86</v>
      </c>
      <c r="G3747">
        <v>3837600000</v>
      </c>
      <c r="H3747">
        <v>4351600000</v>
      </c>
      <c r="I3747">
        <v>2622000000</v>
      </c>
      <c r="J3747">
        <v>2175400000</v>
      </c>
      <c r="K3747">
        <v>3433975000</v>
      </c>
      <c r="L3747">
        <v>4442925000</v>
      </c>
      <c r="M3747">
        <v>2712550000</v>
      </c>
      <c r="N3747">
        <v>2564125000</v>
      </c>
      <c r="O3747">
        <f t="shared" si="249"/>
        <v>0.12550856086183781</v>
      </c>
      <c r="Q3747">
        <f t="shared" si="252"/>
        <v>1.4927771750202543</v>
      </c>
      <c r="R3747"/>
    </row>
    <row r="3748" spans="1:18" x14ac:dyDescent="0.3">
      <c r="A3748" t="s">
        <v>20306</v>
      </c>
      <c r="B3748">
        <v>6</v>
      </c>
      <c r="C3748">
        <v>16.899999999999999</v>
      </c>
      <c r="D3748">
        <v>53.947000000000003</v>
      </c>
      <c r="E3748">
        <v>478</v>
      </c>
      <c r="F3748" s="1">
        <v>2.1471000000000001E-27</v>
      </c>
      <c r="G3748">
        <v>1099400000</v>
      </c>
      <c r="H3748">
        <v>813060000</v>
      </c>
      <c r="I3748">
        <v>588560000</v>
      </c>
      <c r="J3748">
        <v>432850000</v>
      </c>
      <c r="K3748">
        <v>938160000</v>
      </c>
      <c r="L3748">
        <v>777240000</v>
      </c>
      <c r="M3748">
        <v>619477500</v>
      </c>
      <c r="N3748">
        <v>528915000</v>
      </c>
      <c r="O3748">
        <f t="shared" si="249"/>
        <v>9.1701613334948195E-2</v>
      </c>
      <c r="Q3748">
        <f t="shared" si="252"/>
        <v>1.4937401628798517</v>
      </c>
      <c r="R3748"/>
    </row>
    <row r="3749" spans="1:18" x14ac:dyDescent="0.3">
      <c r="A3749" t="s">
        <v>3705</v>
      </c>
      <c r="B3749">
        <v>1</v>
      </c>
      <c r="C3749">
        <v>5.6</v>
      </c>
      <c r="D3749">
        <v>35.734999999999999</v>
      </c>
      <c r="E3749">
        <v>321</v>
      </c>
      <c r="F3749" s="1">
        <v>3.2523000000000002E-6</v>
      </c>
      <c r="G3749">
        <v>286320000</v>
      </c>
      <c r="H3749">
        <v>244210000</v>
      </c>
      <c r="I3749">
        <v>162040000</v>
      </c>
      <c r="J3749">
        <v>114650000</v>
      </c>
      <c r="K3749">
        <v>242977500</v>
      </c>
      <c r="L3749">
        <v>229670000</v>
      </c>
      <c r="M3749">
        <v>173273750</v>
      </c>
      <c r="N3749">
        <v>142865000</v>
      </c>
      <c r="O3749">
        <f t="shared" si="249"/>
        <v>4.2156033141957108E-2</v>
      </c>
      <c r="Q3749">
        <f t="shared" si="252"/>
        <v>1.4950634808292245</v>
      </c>
      <c r="R3749"/>
    </row>
    <row r="3750" spans="1:18" x14ac:dyDescent="0.3">
      <c r="A3750" t="s">
        <v>25603</v>
      </c>
      <c r="B3750" t="s">
        <v>84</v>
      </c>
      <c r="C3750">
        <v>13.5</v>
      </c>
      <c r="D3750">
        <v>20.001000000000001</v>
      </c>
      <c r="E3750">
        <v>185</v>
      </c>
      <c r="F3750" s="1">
        <v>2.8436000000000001E-12</v>
      </c>
      <c r="G3750">
        <v>254080000</v>
      </c>
      <c r="H3750">
        <v>698460000</v>
      </c>
      <c r="I3750">
        <v>295410000</v>
      </c>
      <c r="J3750">
        <v>229350000</v>
      </c>
      <c r="K3750">
        <v>217207500</v>
      </c>
      <c r="L3750">
        <v>674566250</v>
      </c>
      <c r="M3750">
        <v>315530000</v>
      </c>
      <c r="N3750">
        <v>279787500</v>
      </c>
      <c r="O3750">
        <f t="shared" si="249"/>
        <v>0.58438710185903897</v>
      </c>
      <c r="Q3750">
        <f t="shared" si="252"/>
        <v>1.4979800694587342</v>
      </c>
      <c r="R3750"/>
    </row>
    <row r="3751" spans="1:18" x14ac:dyDescent="0.3">
      <c r="A3751" t="s">
        <v>11913</v>
      </c>
      <c r="B3751" t="s">
        <v>2104</v>
      </c>
      <c r="C3751">
        <v>18</v>
      </c>
      <c r="D3751">
        <v>35.841999999999999</v>
      </c>
      <c r="E3751">
        <v>322</v>
      </c>
      <c r="F3751" s="1">
        <v>1.0931E-17</v>
      </c>
      <c r="G3751">
        <v>157710000</v>
      </c>
      <c r="H3751">
        <v>93626000</v>
      </c>
      <c r="I3751">
        <v>62055000</v>
      </c>
      <c r="J3751">
        <v>61043000</v>
      </c>
      <c r="K3751">
        <v>131757500</v>
      </c>
      <c r="L3751">
        <v>86894250</v>
      </c>
      <c r="M3751">
        <v>69129500</v>
      </c>
      <c r="N3751">
        <v>76746500</v>
      </c>
      <c r="O3751">
        <f t="shared" si="249"/>
        <v>0.25087894245526809</v>
      </c>
      <c r="Q3751">
        <f t="shared" si="252"/>
        <v>1.4988877539828347</v>
      </c>
      <c r="R3751"/>
    </row>
    <row r="3752" spans="1:18" x14ac:dyDescent="0.3">
      <c r="A3752" t="s">
        <v>16750</v>
      </c>
      <c r="B3752" t="s">
        <v>106</v>
      </c>
      <c r="C3752">
        <v>4.5999999999999996</v>
      </c>
      <c r="D3752">
        <v>29.201000000000001</v>
      </c>
      <c r="E3752">
        <v>262</v>
      </c>
      <c r="F3752">
        <v>4.8168999999999998E-3</v>
      </c>
      <c r="G3752">
        <v>54057000</v>
      </c>
      <c r="H3752">
        <v>34249000</v>
      </c>
      <c r="I3752">
        <v>24397000</v>
      </c>
      <c r="J3752">
        <v>19633000</v>
      </c>
      <c r="K3752">
        <v>44064250</v>
      </c>
      <c r="L3752">
        <v>31843750</v>
      </c>
      <c r="M3752">
        <v>26397750</v>
      </c>
      <c r="N3752">
        <v>24189500</v>
      </c>
      <c r="O3752">
        <f t="shared" si="249"/>
        <v>0.1783022907550299</v>
      </c>
      <c r="Q3752">
        <f t="shared" si="252"/>
        <v>1.5005362023039401</v>
      </c>
      <c r="R3752"/>
    </row>
    <row r="3753" spans="1:18" x14ac:dyDescent="0.3">
      <c r="A3753" t="s">
        <v>12825</v>
      </c>
      <c r="B3753">
        <v>19</v>
      </c>
      <c r="C3753">
        <v>44.6</v>
      </c>
      <c r="D3753">
        <v>65.813000000000002</v>
      </c>
      <c r="E3753">
        <v>608</v>
      </c>
      <c r="F3753" s="1">
        <v>8.5748000000000004E-166</v>
      </c>
      <c r="G3753">
        <v>1712600000</v>
      </c>
      <c r="H3753">
        <v>1499800000</v>
      </c>
      <c r="I3753">
        <v>1001000000</v>
      </c>
      <c r="J3753">
        <v>749530000</v>
      </c>
      <c r="K3753">
        <v>1478250000</v>
      </c>
      <c r="L3753">
        <v>1435750000</v>
      </c>
      <c r="M3753">
        <v>1060117500</v>
      </c>
      <c r="N3753">
        <v>881402500</v>
      </c>
      <c r="O3753">
        <f t="shared" si="249"/>
        <v>3.3879308788006754E-2</v>
      </c>
      <c r="Q3753">
        <f t="shared" si="252"/>
        <v>1.5008859038279285</v>
      </c>
      <c r="R3753"/>
    </row>
    <row r="3754" spans="1:18" x14ac:dyDescent="0.3">
      <c r="A3754" t="s">
        <v>6451</v>
      </c>
      <c r="B3754" t="s">
        <v>6453</v>
      </c>
      <c r="C3754">
        <v>36.700000000000003</v>
      </c>
      <c r="D3754">
        <v>66.864000000000004</v>
      </c>
      <c r="E3754">
        <v>610</v>
      </c>
      <c r="F3754" s="1">
        <v>1.3692E-97</v>
      </c>
      <c r="G3754">
        <v>5546000000</v>
      </c>
      <c r="H3754">
        <v>5818400000</v>
      </c>
      <c r="I3754">
        <v>3356500000</v>
      </c>
      <c r="J3754">
        <v>3328700000</v>
      </c>
      <c r="K3754">
        <v>4974800000</v>
      </c>
      <c r="L3754">
        <v>5799500000</v>
      </c>
      <c r="M3754">
        <v>3367200000</v>
      </c>
      <c r="N3754">
        <v>3810025000</v>
      </c>
      <c r="O3754">
        <f t="shared" si="249"/>
        <v>6.1535281032132016E-2</v>
      </c>
      <c r="Q3754">
        <f t="shared" si="252"/>
        <v>1.5011790768716322</v>
      </c>
      <c r="R3754"/>
    </row>
    <row r="3755" spans="1:18" x14ac:dyDescent="0.3">
      <c r="A3755" t="s">
        <v>4123</v>
      </c>
      <c r="B3755" t="s">
        <v>2989</v>
      </c>
      <c r="C3755">
        <v>27.5</v>
      </c>
      <c r="D3755">
        <v>28.007000000000001</v>
      </c>
      <c r="E3755">
        <v>265</v>
      </c>
      <c r="F3755" s="1">
        <v>2.7898E-31</v>
      </c>
      <c r="G3755">
        <v>509770000</v>
      </c>
      <c r="H3755">
        <v>467230000</v>
      </c>
      <c r="I3755">
        <v>287110000</v>
      </c>
      <c r="J3755">
        <v>226850000</v>
      </c>
      <c r="K3755">
        <v>437925000</v>
      </c>
      <c r="L3755">
        <v>439077500</v>
      </c>
      <c r="M3755">
        <v>307380000</v>
      </c>
      <c r="N3755">
        <v>276657500</v>
      </c>
      <c r="O3755">
        <f t="shared" si="249"/>
        <v>1.0834020930694915E-2</v>
      </c>
      <c r="Q3755">
        <f t="shared" si="252"/>
        <v>1.5016201870599062</v>
      </c>
      <c r="R3755"/>
    </row>
    <row r="3756" spans="1:18" x14ac:dyDescent="0.3">
      <c r="A3756" t="s">
        <v>10899</v>
      </c>
      <c r="B3756" t="s">
        <v>977</v>
      </c>
      <c r="C3756">
        <v>3.2</v>
      </c>
      <c r="D3756">
        <v>53.448</v>
      </c>
      <c r="E3756">
        <v>472</v>
      </c>
      <c r="F3756" s="1">
        <v>4.4006999999999997E-17</v>
      </c>
      <c r="G3756">
        <v>275690000</v>
      </c>
      <c r="H3756">
        <v>89309000</v>
      </c>
      <c r="I3756">
        <v>99226000</v>
      </c>
      <c r="J3756">
        <v>81997000</v>
      </c>
      <c r="K3756">
        <v>234237500</v>
      </c>
      <c r="L3756">
        <v>82643750</v>
      </c>
      <c r="M3756">
        <v>107911250</v>
      </c>
      <c r="N3756">
        <v>103075250</v>
      </c>
      <c r="O3756">
        <f t="shared" si="249"/>
        <v>0.55731616413744178</v>
      </c>
      <c r="Q3756">
        <f t="shared" si="252"/>
        <v>1.5019029653556033</v>
      </c>
      <c r="R3756"/>
    </row>
    <row r="3757" spans="1:18" x14ac:dyDescent="0.3">
      <c r="A3757" t="s">
        <v>11808</v>
      </c>
      <c r="B3757">
        <v>3</v>
      </c>
      <c r="C3757">
        <v>31.9</v>
      </c>
      <c r="D3757">
        <v>17.846</v>
      </c>
      <c r="E3757">
        <v>166</v>
      </c>
      <c r="F3757" s="1">
        <v>1.5294E-14</v>
      </c>
      <c r="G3757">
        <v>579490000</v>
      </c>
      <c r="H3757">
        <v>511390000</v>
      </c>
      <c r="I3757">
        <v>284520000</v>
      </c>
      <c r="J3757">
        <v>283890000</v>
      </c>
      <c r="K3757">
        <v>486230000</v>
      </c>
      <c r="L3757">
        <v>484840000</v>
      </c>
      <c r="M3757">
        <v>303977500</v>
      </c>
      <c r="N3757">
        <v>342407500</v>
      </c>
      <c r="O3757">
        <f t="shared" si="249"/>
        <v>1.3739197914513446E-2</v>
      </c>
      <c r="Q3757">
        <f t="shared" si="252"/>
        <v>1.5023089954129505</v>
      </c>
      <c r="R3757"/>
    </row>
    <row r="3758" spans="1:18" x14ac:dyDescent="0.3">
      <c r="A3758" t="s">
        <v>20015</v>
      </c>
      <c r="B3758">
        <v>11</v>
      </c>
      <c r="C3758">
        <v>11.5</v>
      </c>
      <c r="D3758">
        <v>135.02000000000001</v>
      </c>
      <c r="E3758">
        <v>1188</v>
      </c>
      <c r="F3758" s="1">
        <v>2.8025999999999998E-50</v>
      </c>
      <c r="G3758">
        <v>395780000</v>
      </c>
      <c r="H3758">
        <v>456380000</v>
      </c>
      <c r="I3758">
        <v>238740000</v>
      </c>
      <c r="J3758">
        <v>215870000</v>
      </c>
      <c r="K3758">
        <v>341215000</v>
      </c>
      <c r="L3758">
        <v>431717500</v>
      </c>
      <c r="M3758">
        <v>252597500</v>
      </c>
      <c r="N3758">
        <v>261892500</v>
      </c>
      <c r="O3758">
        <f t="shared" si="249"/>
        <v>0.10480084398750822</v>
      </c>
      <c r="Q3758">
        <f t="shared" si="252"/>
        <v>1.5023275476685649</v>
      </c>
      <c r="R3758"/>
    </row>
    <row r="3759" spans="1:18" x14ac:dyDescent="0.3">
      <c r="A3759" t="s">
        <v>17080</v>
      </c>
      <c r="B3759" t="s">
        <v>113</v>
      </c>
      <c r="C3759">
        <v>6</v>
      </c>
      <c r="D3759">
        <v>47.841000000000001</v>
      </c>
      <c r="E3759">
        <v>418</v>
      </c>
      <c r="F3759" s="1">
        <v>1.2974E-23</v>
      </c>
      <c r="G3759">
        <v>130280000</v>
      </c>
      <c r="H3759">
        <v>95513000</v>
      </c>
      <c r="I3759">
        <v>57643000</v>
      </c>
      <c r="J3759">
        <v>53546000</v>
      </c>
      <c r="K3759">
        <v>108383000</v>
      </c>
      <c r="L3759">
        <v>88993750</v>
      </c>
      <c r="M3759">
        <v>63970250</v>
      </c>
      <c r="N3759">
        <v>67303250</v>
      </c>
      <c r="O3759">
        <f t="shared" si="249"/>
        <v>7.831363725448226E-2</v>
      </c>
      <c r="Q3759">
        <f t="shared" si="252"/>
        <v>1.5035536494418142</v>
      </c>
      <c r="R3759"/>
    </row>
    <row r="3760" spans="1:18" x14ac:dyDescent="0.3">
      <c r="A3760" t="s">
        <v>11464</v>
      </c>
      <c r="B3760" t="s">
        <v>84</v>
      </c>
      <c r="C3760">
        <v>46.3</v>
      </c>
      <c r="D3760">
        <v>7.1380999999999997</v>
      </c>
      <c r="E3760">
        <v>67</v>
      </c>
      <c r="F3760" s="1">
        <v>8.8214999999999995E-5</v>
      </c>
      <c r="G3760">
        <v>76909000</v>
      </c>
      <c r="H3760">
        <v>112100000</v>
      </c>
      <c r="I3760">
        <v>46592000</v>
      </c>
      <c r="J3760">
        <v>47551000</v>
      </c>
      <c r="K3760">
        <v>62712500</v>
      </c>
      <c r="L3760">
        <v>104451000</v>
      </c>
      <c r="M3760">
        <v>51584000</v>
      </c>
      <c r="N3760">
        <v>59550750</v>
      </c>
      <c r="O3760">
        <f t="shared" si="249"/>
        <v>0.3180581492925203</v>
      </c>
      <c r="Q3760">
        <f t="shared" si="252"/>
        <v>1.504151491770126</v>
      </c>
      <c r="R3760"/>
    </row>
    <row r="3761" spans="1:18" x14ac:dyDescent="0.3">
      <c r="A3761" t="s">
        <v>4130</v>
      </c>
      <c r="B3761">
        <v>2</v>
      </c>
      <c r="C3761">
        <v>15.1</v>
      </c>
      <c r="D3761">
        <v>22.228999999999999</v>
      </c>
      <c r="E3761">
        <v>199</v>
      </c>
      <c r="F3761" s="1">
        <v>6.3132999999999998E-7</v>
      </c>
      <c r="G3761">
        <v>72425000</v>
      </c>
      <c r="H3761">
        <v>56810000</v>
      </c>
      <c r="I3761">
        <v>44382000</v>
      </c>
      <c r="J3761">
        <v>19676000</v>
      </c>
      <c r="K3761">
        <v>58771750</v>
      </c>
      <c r="L3761">
        <v>51994000</v>
      </c>
      <c r="M3761">
        <v>49406500</v>
      </c>
      <c r="N3761">
        <v>24223500</v>
      </c>
      <c r="O3761">
        <f t="shared" si="249"/>
        <v>0.29046819134383428</v>
      </c>
      <c r="Q3761">
        <f t="shared" si="252"/>
        <v>1.5043562406627733</v>
      </c>
      <c r="R3761"/>
    </row>
    <row r="3762" spans="1:18" x14ac:dyDescent="0.3">
      <c r="A3762" t="s">
        <v>20001</v>
      </c>
      <c r="B3762" t="s">
        <v>20002</v>
      </c>
      <c r="C3762">
        <v>30.8</v>
      </c>
      <c r="D3762">
        <v>34.465000000000003</v>
      </c>
      <c r="E3762">
        <v>325</v>
      </c>
      <c r="F3762" s="1">
        <v>5.7799000000000001E-45</v>
      </c>
      <c r="G3762">
        <v>2083200000</v>
      </c>
      <c r="H3762">
        <v>1835700000</v>
      </c>
      <c r="I3762">
        <v>1283600000</v>
      </c>
      <c r="J3762">
        <v>865300000</v>
      </c>
      <c r="K3762">
        <v>1806700000</v>
      </c>
      <c r="L3762">
        <v>1774575000</v>
      </c>
      <c r="M3762">
        <v>1358150000</v>
      </c>
      <c r="N3762">
        <v>1017387500</v>
      </c>
      <c r="O3762">
        <f t="shared" si="249"/>
        <v>7.1989210413417659E-2</v>
      </c>
      <c r="Q3762">
        <f t="shared" si="252"/>
        <v>1.5075640776034898</v>
      </c>
      <c r="R3762"/>
    </row>
    <row r="3763" spans="1:18" x14ac:dyDescent="0.3">
      <c r="A3763" t="s">
        <v>22817</v>
      </c>
      <c r="B3763">
        <v>2</v>
      </c>
      <c r="C3763">
        <v>3.1</v>
      </c>
      <c r="D3763">
        <v>70.563000000000002</v>
      </c>
      <c r="E3763">
        <v>640</v>
      </c>
      <c r="F3763" s="1">
        <v>1.1915999999999999E-6</v>
      </c>
      <c r="G3763">
        <v>63567000</v>
      </c>
      <c r="H3763">
        <v>64180000</v>
      </c>
      <c r="I3763">
        <v>31683000</v>
      </c>
      <c r="J3763">
        <v>31095000</v>
      </c>
      <c r="K3763">
        <v>52021000</v>
      </c>
      <c r="L3763">
        <v>59742500</v>
      </c>
      <c r="M3763">
        <v>34953000</v>
      </c>
      <c r="N3763">
        <v>39130500</v>
      </c>
      <c r="O3763">
        <f t="shared" si="249"/>
        <v>5.0230127480198609E-2</v>
      </c>
      <c r="Q3763">
        <f t="shared" si="252"/>
        <v>1.5086152787057847</v>
      </c>
      <c r="R3763"/>
    </row>
    <row r="3764" spans="1:18" x14ac:dyDescent="0.3">
      <c r="A3764" t="s">
        <v>14712</v>
      </c>
      <c r="B3764" t="s">
        <v>14714</v>
      </c>
      <c r="C3764">
        <v>3.8</v>
      </c>
      <c r="D3764">
        <v>131.13</v>
      </c>
      <c r="E3764">
        <v>1166</v>
      </c>
      <c r="F3764" s="1">
        <v>1.5869000000000001E-8</v>
      </c>
      <c r="G3764">
        <v>29454000</v>
      </c>
      <c r="H3764">
        <v>47898000</v>
      </c>
      <c r="I3764">
        <v>24459000</v>
      </c>
      <c r="J3764">
        <v>15798000</v>
      </c>
      <c r="K3764">
        <v>24223500</v>
      </c>
      <c r="L3764">
        <v>44618750</v>
      </c>
      <c r="M3764">
        <v>26468000</v>
      </c>
      <c r="N3764">
        <v>19161000</v>
      </c>
      <c r="O3764">
        <f t="shared" si="249"/>
        <v>0.39610472127794849</v>
      </c>
      <c r="Q3764">
        <f t="shared" si="252"/>
        <v>1.5087389598720111</v>
      </c>
      <c r="R3764"/>
    </row>
    <row r="3765" spans="1:18" x14ac:dyDescent="0.3">
      <c r="A3765" t="s">
        <v>13403</v>
      </c>
      <c r="B3765" t="s">
        <v>106</v>
      </c>
      <c r="C3765">
        <v>16.7</v>
      </c>
      <c r="D3765">
        <v>8.4177999999999997</v>
      </c>
      <c r="E3765">
        <v>72</v>
      </c>
      <c r="F3765" s="1">
        <v>3.5596000000000002E-7</v>
      </c>
      <c r="G3765">
        <v>701710000</v>
      </c>
      <c r="H3765">
        <v>574200000</v>
      </c>
      <c r="I3765">
        <v>343330000</v>
      </c>
      <c r="J3765">
        <v>322490000</v>
      </c>
      <c r="K3765">
        <v>598030000</v>
      </c>
      <c r="L3765">
        <v>542372500</v>
      </c>
      <c r="M3765">
        <v>361757500</v>
      </c>
      <c r="N3765">
        <v>393745000</v>
      </c>
      <c r="O3765">
        <f t="shared" si="249"/>
        <v>2.6707166722895335E-2</v>
      </c>
      <c r="Q3765">
        <f t="shared" si="252"/>
        <v>1.5094622453267859</v>
      </c>
      <c r="R3765"/>
    </row>
    <row r="3766" spans="1:18" x14ac:dyDescent="0.3">
      <c r="A3766" t="s">
        <v>133</v>
      </c>
      <c r="B3766" t="s">
        <v>135</v>
      </c>
      <c r="C3766">
        <v>13.1</v>
      </c>
      <c r="D3766">
        <v>56.261000000000003</v>
      </c>
      <c r="E3766">
        <v>503</v>
      </c>
      <c r="F3766" s="1">
        <v>1.6992000000000001E-35</v>
      </c>
      <c r="G3766">
        <v>221840000</v>
      </c>
      <c r="H3766">
        <v>248270000</v>
      </c>
      <c r="I3766">
        <v>105520000</v>
      </c>
      <c r="J3766">
        <v>135520000</v>
      </c>
      <c r="K3766">
        <v>189020000</v>
      </c>
      <c r="L3766">
        <v>234237500</v>
      </c>
      <c r="M3766">
        <v>114743375</v>
      </c>
      <c r="N3766">
        <v>165055000</v>
      </c>
      <c r="O3766">
        <f t="shared" si="249"/>
        <v>0.16801779269977357</v>
      </c>
      <c r="Q3766">
        <f t="shared" si="252"/>
        <v>1.5127232243575397</v>
      </c>
      <c r="R3766"/>
    </row>
    <row r="3767" spans="1:18" x14ac:dyDescent="0.3">
      <c r="A3767" t="s">
        <v>8718</v>
      </c>
      <c r="B3767" t="s">
        <v>323</v>
      </c>
      <c r="C3767">
        <v>10.199999999999999</v>
      </c>
      <c r="D3767">
        <v>42.845999999999997</v>
      </c>
      <c r="E3767">
        <v>372</v>
      </c>
      <c r="F3767" s="1">
        <v>1.0398E-8</v>
      </c>
      <c r="G3767">
        <v>180990000</v>
      </c>
      <c r="H3767">
        <v>217530000</v>
      </c>
      <c r="I3767">
        <v>129870000</v>
      </c>
      <c r="J3767">
        <v>75891000</v>
      </c>
      <c r="K3767">
        <v>151402500</v>
      </c>
      <c r="L3767">
        <v>206717500</v>
      </c>
      <c r="M3767">
        <v>141775000</v>
      </c>
      <c r="N3767">
        <v>94892000</v>
      </c>
      <c r="O3767">
        <f t="shared" si="249"/>
        <v>0.2359234027784648</v>
      </c>
      <c r="Q3767">
        <f t="shared" si="252"/>
        <v>1.5131809673507501</v>
      </c>
      <c r="R3767"/>
    </row>
    <row r="3768" spans="1:18" x14ac:dyDescent="0.3">
      <c r="A3768" t="s">
        <v>21842</v>
      </c>
      <c r="B3768">
        <v>13</v>
      </c>
      <c r="C3768">
        <v>33.5</v>
      </c>
      <c r="D3768">
        <v>47.359000000000002</v>
      </c>
      <c r="E3768">
        <v>430</v>
      </c>
      <c r="F3768" s="1">
        <v>2.4877E-85</v>
      </c>
      <c r="G3768">
        <v>8649500000</v>
      </c>
      <c r="H3768">
        <v>7061200000</v>
      </c>
      <c r="I3768">
        <v>4866400000</v>
      </c>
      <c r="J3768">
        <v>4098900000</v>
      </c>
      <c r="K3768">
        <v>7558825000</v>
      </c>
      <c r="L3768">
        <v>6838375000</v>
      </c>
      <c r="M3768">
        <v>4816500000</v>
      </c>
      <c r="N3768">
        <v>4691825000</v>
      </c>
      <c r="O3768">
        <f t="shared" si="249"/>
        <v>2.164334829473695E-2</v>
      </c>
      <c r="Q3768">
        <f t="shared" si="252"/>
        <v>1.5141678476492968</v>
      </c>
      <c r="R3768"/>
    </row>
    <row r="3769" spans="1:18" x14ac:dyDescent="0.3">
      <c r="A3769" t="s">
        <v>21592</v>
      </c>
      <c r="B3769" t="s">
        <v>106</v>
      </c>
      <c r="C3769">
        <v>3.1</v>
      </c>
      <c r="D3769">
        <v>42.582999999999998</v>
      </c>
      <c r="E3769">
        <v>390</v>
      </c>
      <c r="F3769">
        <v>2.1351000000000001E-4</v>
      </c>
      <c r="G3769">
        <v>26479000</v>
      </c>
      <c r="H3769">
        <v>0</v>
      </c>
      <c r="I3769">
        <v>10588000</v>
      </c>
      <c r="J3769">
        <v>19003000</v>
      </c>
      <c r="K3769">
        <v>21839250</v>
      </c>
      <c r="L3769">
        <v>0</v>
      </c>
      <c r="M3769">
        <v>11223175</v>
      </c>
      <c r="N3769">
        <v>23266000</v>
      </c>
      <c r="O3769">
        <f t="shared" si="249"/>
        <v>0.66239674020622896</v>
      </c>
      <c r="R3769"/>
    </row>
    <row r="3770" spans="1:18" x14ac:dyDescent="0.3">
      <c r="A3770" t="s">
        <v>10490</v>
      </c>
      <c r="B3770">
        <v>4</v>
      </c>
      <c r="C3770">
        <v>6.7</v>
      </c>
      <c r="D3770">
        <v>111.04</v>
      </c>
      <c r="E3770">
        <v>995</v>
      </c>
      <c r="F3770" s="1">
        <v>5.6923E-24</v>
      </c>
      <c r="G3770">
        <v>123390000</v>
      </c>
      <c r="H3770">
        <v>76749000</v>
      </c>
      <c r="I3770">
        <v>74804000</v>
      </c>
      <c r="J3770">
        <v>23798000</v>
      </c>
      <c r="K3770">
        <v>101561000</v>
      </c>
      <c r="L3770">
        <v>70625750</v>
      </c>
      <c r="M3770">
        <v>83648500</v>
      </c>
      <c r="N3770">
        <v>30049000</v>
      </c>
      <c r="O3770">
        <f t="shared" si="249"/>
        <v>0.44436346146571382</v>
      </c>
      <c r="Q3770">
        <f t="shared" ref="Q3770:Q3775" si="253">AVERAGE(K3770:L3770)/AVERAGE(M3770:N3770)</f>
        <v>1.5144286373930824</v>
      </c>
      <c r="R3770"/>
    </row>
    <row r="3771" spans="1:18" x14ac:dyDescent="0.3">
      <c r="A3771" t="s">
        <v>22417</v>
      </c>
      <c r="B3771">
        <v>4</v>
      </c>
      <c r="C3771">
        <v>21.9</v>
      </c>
      <c r="D3771">
        <v>24.405999999999999</v>
      </c>
      <c r="E3771">
        <v>224</v>
      </c>
      <c r="F3771" s="1">
        <v>3.9007000000000004E-18</v>
      </c>
      <c r="G3771">
        <v>216500000</v>
      </c>
      <c r="H3771">
        <v>254230000</v>
      </c>
      <c r="I3771">
        <v>144060000</v>
      </c>
      <c r="J3771">
        <v>100490000</v>
      </c>
      <c r="K3771">
        <v>183715000</v>
      </c>
      <c r="L3771">
        <v>241725000</v>
      </c>
      <c r="M3771">
        <v>155582500</v>
      </c>
      <c r="N3771">
        <v>125295000</v>
      </c>
      <c r="O3771">
        <f t="shared" si="249"/>
        <v>0.15780057213489929</v>
      </c>
      <c r="Q3771">
        <f t="shared" si="253"/>
        <v>1.5146816672748795</v>
      </c>
      <c r="R3771"/>
    </row>
    <row r="3772" spans="1:18" x14ac:dyDescent="0.3">
      <c r="A3772" t="s">
        <v>5891</v>
      </c>
      <c r="B3772" t="s">
        <v>525</v>
      </c>
      <c r="C3772">
        <v>10.199999999999999</v>
      </c>
      <c r="D3772">
        <v>52.280999999999999</v>
      </c>
      <c r="E3772">
        <v>481</v>
      </c>
      <c r="F3772" s="1">
        <v>4.7921000000000003E-26</v>
      </c>
      <c r="G3772">
        <v>185970000</v>
      </c>
      <c r="H3772">
        <v>140890000</v>
      </c>
      <c r="I3772">
        <v>83626000</v>
      </c>
      <c r="J3772">
        <v>77055000</v>
      </c>
      <c r="K3772">
        <v>155460000</v>
      </c>
      <c r="L3772">
        <v>130840000</v>
      </c>
      <c r="M3772">
        <v>92589250</v>
      </c>
      <c r="N3772">
        <v>96423250</v>
      </c>
      <c r="O3772">
        <f t="shared" si="249"/>
        <v>5.9773779060091625E-2</v>
      </c>
      <c r="Q3772">
        <f t="shared" si="253"/>
        <v>1.5147146352754448</v>
      </c>
      <c r="R3772"/>
    </row>
    <row r="3773" spans="1:18" x14ac:dyDescent="0.3">
      <c r="A3773" t="s">
        <v>11678</v>
      </c>
      <c r="B3773">
        <v>20</v>
      </c>
      <c r="C3773">
        <v>42</v>
      </c>
      <c r="D3773">
        <v>79.921000000000006</v>
      </c>
      <c r="E3773">
        <v>741</v>
      </c>
      <c r="F3773" s="1">
        <v>1.7444999999999999E-111</v>
      </c>
      <c r="G3773">
        <v>2457100000</v>
      </c>
      <c r="H3773">
        <v>2156400000</v>
      </c>
      <c r="I3773">
        <v>1270600000</v>
      </c>
      <c r="J3773">
        <v>1231100000</v>
      </c>
      <c r="K3773">
        <v>2143600000</v>
      </c>
      <c r="L3773">
        <v>2101275000</v>
      </c>
      <c r="M3773">
        <v>1336100000</v>
      </c>
      <c r="N3773">
        <v>1465950000</v>
      </c>
      <c r="O3773">
        <f t="shared" si="249"/>
        <v>8.8413491206781932E-3</v>
      </c>
      <c r="Q3773">
        <f t="shared" si="253"/>
        <v>1.5149176495779875</v>
      </c>
      <c r="R3773"/>
    </row>
    <row r="3774" spans="1:18" x14ac:dyDescent="0.3">
      <c r="A3774" t="s">
        <v>29110</v>
      </c>
      <c r="B3774">
        <v>20</v>
      </c>
      <c r="C3774">
        <v>58.4</v>
      </c>
      <c r="D3774">
        <v>53.933</v>
      </c>
      <c r="E3774">
        <v>498</v>
      </c>
      <c r="F3774" s="1">
        <v>1.4536999999999999E-210</v>
      </c>
      <c r="G3774">
        <v>4178500000</v>
      </c>
      <c r="H3774">
        <v>3824800000</v>
      </c>
      <c r="I3774">
        <v>2526300000</v>
      </c>
      <c r="J3774">
        <v>2018900000</v>
      </c>
      <c r="K3774">
        <v>3758300000</v>
      </c>
      <c r="L3774">
        <v>3758300000</v>
      </c>
      <c r="M3774">
        <v>2580625000</v>
      </c>
      <c r="N3774">
        <v>2370425000</v>
      </c>
      <c r="O3774">
        <f t="shared" si="249"/>
        <v>6.6459662730329839E-3</v>
      </c>
      <c r="Q3774">
        <f t="shared" si="253"/>
        <v>1.5181830116843902</v>
      </c>
      <c r="R3774"/>
    </row>
    <row r="3775" spans="1:18" x14ac:dyDescent="0.3">
      <c r="A3775" t="s">
        <v>1079</v>
      </c>
      <c r="B3775" t="s">
        <v>487</v>
      </c>
      <c r="C3775">
        <v>7.4</v>
      </c>
      <c r="D3775">
        <v>108.08</v>
      </c>
      <c r="E3775">
        <v>1013</v>
      </c>
      <c r="F3775" s="1">
        <v>2.4838E-21</v>
      </c>
      <c r="G3775">
        <v>290600000</v>
      </c>
      <c r="H3775">
        <v>218590000</v>
      </c>
      <c r="I3775">
        <v>141260000</v>
      </c>
      <c r="J3775">
        <v>119420000</v>
      </c>
      <c r="K3775">
        <v>248877500</v>
      </c>
      <c r="L3775">
        <v>208097500</v>
      </c>
      <c r="M3775">
        <v>151975000</v>
      </c>
      <c r="N3775">
        <v>148697500</v>
      </c>
      <c r="O3775">
        <f t="shared" si="249"/>
        <v>6.2188283964704216E-2</v>
      </c>
      <c r="Q3775">
        <f t="shared" si="253"/>
        <v>1.5198430185667129</v>
      </c>
      <c r="R3775"/>
    </row>
    <row r="3776" spans="1:18" x14ac:dyDescent="0.3">
      <c r="A3776" t="s">
        <v>16438</v>
      </c>
      <c r="B3776">
        <v>1</v>
      </c>
      <c r="C3776">
        <v>4.5</v>
      </c>
      <c r="D3776">
        <v>41.497999999999998</v>
      </c>
      <c r="E3776">
        <v>374</v>
      </c>
      <c r="F3776" s="1">
        <v>2.3595999999999999E-5</v>
      </c>
      <c r="G3776">
        <v>10871000</v>
      </c>
      <c r="H3776">
        <v>0</v>
      </c>
      <c r="I3776">
        <v>18464000</v>
      </c>
      <c r="J3776">
        <v>0</v>
      </c>
      <c r="K3776">
        <v>8807850</v>
      </c>
      <c r="L3776">
        <v>0</v>
      </c>
      <c r="M3776">
        <v>19715750</v>
      </c>
      <c r="N3776">
        <v>0</v>
      </c>
      <c r="O3776">
        <f t="shared" si="249"/>
        <v>0.66362473531856825</v>
      </c>
      <c r="R3776"/>
    </row>
    <row r="3777" spans="1:18" x14ac:dyDescent="0.3">
      <c r="A3777" t="s">
        <v>17376</v>
      </c>
      <c r="B3777" t="s">
        <v>84</v>
      </c>
      <c r="C3777">
        <v>7.9</v>
      </c>
      <c r="D3777">
        <v>41.32</v>
      </c>
      <c r="E3777">
        <v>367</v>
      </c>
      <c r="F3777" s="1">
        <v>5.8571999999999998E-7</v>
      </c>
      <c r="G3777">
        <v>44480000</v>
      </c>
      <c r="H3777">
        <v>24531000</v>
      </c>
      <c r="I3777">
        <v>18909000</v>
      </c>
      <c r="J3777">
        <v>15233000</v>
      </c>
      <c r="K3777">
        <v>35895000</v>
      </c>
      <c r="L3777">
        <v>23460000</v>
      </c>
      <c r="M3777">
        <v>20291750</v>
      </c>
      <c r="N3777">
        <v>18746750</v>
      </c>
      <c r="O3777">
        <f t="shared" si="249"/>
        <v>0.24639525805557116</v>
      </c>
      <c r="Q3777">
        <f>AVERAGE(K3777:L3777)/AVERAGE(M3777:N3777)</f>
        <v>1.5204221473673425</v>
      </c>
      <c r="R3777"/>
    </row>
    <row r="3778" spans="1:18" x14ac:dyDescent="0.3">
      <c r="A3778" t="s">
        <v>2068</v>
      </c>
      <c r="B3778" t="s">
        <v>106</v>
      </c>
      <c r="C3778">
        <v>12.5</v>
      </c>
      <c r="D3778">
        <v>8.8088999999999995</v>
      </c>
      <c r="E3778">
        <v>80</v>
      </c>
      <c r="F3778" s="1">
        <v>4.7840999999999998E-5</v>
      </c>
      <c r="G3778">
        <v>317580000</v>
      </c>
      <c r="H3778">
        <v>189940000</v>
      </c>
      <c r="I3778">
        <v>140480000</v>
      </c>
      <c r="J3778">
        <v>116440000</v>
      </c>
      <c r="K3778">
        <v>272605000</v>
      </c>
      <c r="L3778">
        <v>177930000</v>
      </c>
      <c r="M3778">
        <v>150992500</v>
      </c>
      <c r="N3778">
        <v>145267500</v>
      </c>
      <c r="O3778">
        <f t="shared" ref="O3778:O3841" si="254">TTEST(K3778:L3778,M3778:N3778,2,2)</f>
        <v>0.24535346286974025</v>
      </c>
      <c r="Q3778">
        <f>AVERAGE(K3778:L3778)/AVERAGE(M3778:N3778)</f>
        <v>1.520741915884696</v>
      </c>
      <c r="R3778"/>
    </row>
    <row r="3779" spans="1:18" x14ac:dyDescent="0.3">
      <c r="A3779" t="s">
        <v>21324</v>
      </c>
      <c r="B3779" t="s">
        <v>266</v>
      </c>
      <c r="C3779">
        <v>38.5</v>
      </c>
      <c r="D3779">
        <v>14.526999999999999</v>
      </c>
      <c r="E3779">
        <v>122</v>
      </c>
      <c r="F3779" s="1">
        <v>6.5050999999999997E-29</v>
      </c>
      <c r="G3779">
        <v>1225300000</v>
      </c>
      <c r="H3779">
        <v>973110000</v>
      </c>
      <c r="I3779">
        <v>617410000</v>
      </c>
      <c r="J3779">
        <v>538560000</v>
      </c>
      <c r="K3779">
        <v>1053255000</v>
      </c>
      <c r="L3779">
        <v>930027500</v>
      </c>
      <c r="M3779">
        <v>650900000</v>
      </c>
      <c r="N3779">
        <v>652642500</v>
      </c>
      <c r="O3779">
        <f t="shared" si="254"/>
        <v>3.1334459532530182E-2</v>
      </c>
      <c r="Q3779">
        <f>AVERAGE(K3779:L3779)/AVERAGE(M3779:N3779)</f>
        <v>1.5214559555979188</v>
      </c>
      <c r="R3779"/>
    </row>
    <row r="3780" spans="1:18" x14ac:dyDescent="0.3">
      <c r="A3780" t="s">
        <v>12235</v>
      </c>
      <c r="B3780">
        <v>26</v>
      </c>
      <c r="C3780">
        <v>7.6</v>
      </c>
      <c r="D3780">
        <v>567.88</v>
      </c>
      <c r="E3780">
        <v>5098</v>
      </c>
      <c r="F3780" s="1">
        <v>6.1230000000000004E-118</v>
      </c>
      <c r="G3780">
        <v>1120600000</v>
      </c>
      <c r="H3780">
        <v>1014100000</v>
      </c>
      <c r="I3780">
        <v>574120000</v>
      </c>
      <c r="J3780">
        <v>553110000</v>
      </c>
      <c r="K3780">
        <v>955055000</v>
      </c>
      <c r="L3780">
        <v>981312500</v>
      </c>
      <c r="M3780">
        <v>605227500</v>
      </c>
      <c r="N3780">
        <v>665335000</v>
      </c>
      <c r="O3780">
        <f t="shared" si="254"/>
        <v>9.566355097792684E-3</v>
      </c>
      <c r="Q3780">
        <f>AVERAGE(K3780:L3780)/AVERAGE(M3780:N3780)</f>
        <v>1.5240238083525997</v>
      </c>
      <c r="R3780"/>
    </row>
    <row r="3781" spans="1:18" x14ac:dyDescent="0.3">
      <c r="A3781" t="s">
        <v>24808</v>
      </c>
      <c r="B3781" t="s">
        <v>24810</v>
      </c>
      <c r="C3781">
        <v>22</v>
      </c>
      <c r="D3781">
        <v>67.926000000000002</v>
      </c>
      <c r="E3781">
        <v>624</v>
      </c>
      <c r="F3781" s="1">
        <v>3.6259000000000001E-35</v>
      </c>
      <c r="G3781">
        <v>834860000</v>
      </c>
      <c r="H3781">
        <v>859150000</v>
      </c>
      <c r="I3781">
        <v>432020000</v>
      </c>
      <c r="J3781">
        <v>449930000</v>
      </c>
      <c r="K3781">
        <v>706602500</v>
      </c>
      <c r="L3781">
        <v>825120000</v>
      </c>
      <c r="M3781">
        <v>455025000</v>
      </c>
      <c r="N3781">
        <v>549035000</v>
      </c>
      <c r="O3781">
        <f t="shared" si="254"/>
        <v>7.3272129895011751E-2</v>
      </c>
      <c r="Q3781">
        <f>AVERAGE(K3781:L3781)/AVERAGE(M3781:N3781)</f>
        <v>1.5255288528573989</v>
      </c>
      <c r="R3781"/>
    </row>
    <row r="3782" spans="1:18" x14ac:dyDescent="0.3">
      <c r="A3782" t="s">
        <v>5907</v>
      </c>
      <c r="B3782">
        <v>2</v>
      </c>
      <c r="C3782">
        <v>7</v>
      </c>
      <c r="D3782">
        <v>43.683</v>
      </c>
      <c r="E3782">
        <v>384</v>
      </c>
      <c r="F3782" s="1">
        <v>1.395E-5</v>
      </c>
      <c r="G3782">
        <v>22771000</v>
      </c>
      <c r="H3782">
        <v>0</v>
      </c>
      <c r="I3782">
        <v>0</v>
      </c>
      <c r="J3782">
        <v>5789200</v>
      </c>
      <c r="K3782">
        <v>18746750</v>
      </c>
      <c r="L3782">
        <v>0</v>
      </c>
      <c r="M3782">
        <v>0</v>
      </c>
      <c r="N3782">
        <v>8519975</v>
      </c>
      <c r="O3782">
        <f t="shared" si="254"/>
        <v>0.66866109107752258</v>
      </c>
      <c r="R3782"/>
    </row>
    <row r="3783" spans="1:18" x14ac:dyDescent="0.3">
      <c r="A3783" t="s">
        <v>23050</v>
      </c>
      <c r="B3783" t="s">
        <v>287</v>
      </c>
      <c r="C3783">
        <v>22</v>
      </c>
      <c r="D3783">
        <v>60.488999999999997</v>
      </c>
      <c r="E3783">
        <v>532</v>
      </c>
      <c r="F3783" s="1">
        <v>3.7584E-45</v>
      </c>
      <c r="G3783">
        <v>436850000</v>
      </c>
      <c r="H3783">
        <v>602530000</v>
      </c>
      <c r="I3783">
        <v>285310000</v>
      </c>
      <c r="J3783">
        <v>263020000</v>
      </c>
      <c r="K3783">
        <v>375055000</v>
      </c>
      <c r="L3783">
        <v>573885000</v>
      </c>
      <c r="M3783">
        <v>305737500</v>
      </c>
      <c r="N3783">
        <v>316197500</v>
      </c>
      <c r="O3783">
        <f t="shared" si="254"/>
        <v>0.24221891392131356</v>
      </c>
      <c r="Q3783">
        <f>AVERAGE(K3783:L3783)/AVERAGE(M3783:N3783)</f>
        <v>1.5257864567840691</v>
      </c>
      <c r="R3783"/>
    </row>
    <row r="3784" spans="1:18" x14ac:dyDescent="0.3">
      <c r="A3784" t="s">
        <v>11346</v>
      </c>
      <c r="B3784" t="s">
        <v>525</v>
      </c>
      <c r="C3784">
        <v>9.6999999999999993</v>
      </c>
      <c r="D3784">
        <v>54.701999999999998</v>
      </c>
      <c r="E3784">
        <v>484</v>
      </c>
      <c r="F3784" s="1">
        <v>1.4968999999999999E-13</v>
      </c>
      <c r="G3784">
        <v>326390000</v>
      </c>
      <c r="H3784">
        <v>174030000</v>
      </c>
      <c r="I3784">
        <v>138170000</v>
      </c>
      <c r="J3784">
        <v>115780000</v>
      </c>
      <c r="K3784">
        <v>283042500</v>
      </c>
      <c r="L3784">
        <v>164727500</v>
      </c>
      <c r="M3784">
        <v>148697500</v>
      </c>
      <c r="N3784">
        <v>144397500</v>
      </c>
      <c r="O3784">
        <f t="shared" si="254"/>
        <v>0.32143255944604932</v>
      </c>
      <c r="Q3784">
        <f>AVERAGE(K3784:L3784)/AVERAGE(M3784:N3784)</f>
        <v>1.5277299169211347</v>
      </c>
      <c r="R3784"/>
    </row>
    <row r="3785" spans="1:18" x14ac:dyDescent="0.3">
      <c r="A3785" t="s">
        <v>2394</v>
      </c>
      <c r="B3785">
        <v>2</v>
      </c>
      <c r="C3785">
        <v>5.6</v>
      </c>
      <c r="D3785">
        <v>43.280999999999999</v>
      </c>
      <c r="E3785">
        <v>391</v>
      </c>
      <c r="F3785">
        <v>1.4016E-3</v>
      </c>
      <c r="G3785">
        <v>0</v>
      </c>
      <c r="H3785">
        <v>36325000</v>
      </c>
      <c r="I3785">
        <v>14781000</v>
      </c>
      <c r="J3785">
        <v>0</v>
      </c>
      <c r="K3785">
        <v>0</v>
      </c>
      <c r="L3785">
        <v>33962750</v>
      </c>
      <c r="M3785">
        <v>15518250</v>
      </c>
      <c r="N3785">
        <v>0</v>
      </c>
      <c r="O3785">
        <f t="shared" si="254"/>
        <v>0.67025351867873717</v>
      </c>
      <c r="R3785"/>
    </row>
    <row r="3786" spans="1:18" x14ac:dyDescent="0.3">
      <c r="A3786" t="s">
        <v>28158</v>
      </c>
      <c r="B3786">
        <v>6</v>
      </c>
      <c r="C3786">
        <v>25.5</v>
      </c>
      <c r="D3786">
        <v>43.02</v>
      </c>
      <c r="E3786">
        <v>376</v>
      </c>
      <c r="F3786" s="1">
        <v>7.3588000000000002E-34</v>
      </c>
      <c r="G3786">
        <v>658230000</v>
      </c>
      <c r="H3786">
        <v>459760000</v>
      </c>
      <c r="I3786">
        <v>300590000</v>
      </c>
      <c r="J3786">
        <v>273530000</v>
      </c>
      <c r="K3786">
        <v>561070000</v>
      </c>
      <c r="L3786">
        <v>433422500</v>
      </c>
      <c r="M3786">
        <v>322270000</v>
      </c>
      <c r="N3786">
        <v>327762500</v>
      </c>
      <c r="O3786">
        <f t="shared" si="254"/>
        <v>0.11443959151040739</v>
      </c>
      <c r="Q3786">
        <f>AVERAGE(K3786:L3786)/AVERAGE(M3786:N3786)</f>
        <v>1.5299119659401645</v>
      </c>
      <c r="R3786"/>
    </row>
    <row r="3787" spans="1:18" x14ac:dyDescent="0.3">
      <c r="A3787" t="s">
        <v>1563</v>
      </c>
      <c r="B3787" t="s">
        <v>84</v>
      </c>
      <c r="C3787">
        <v>12.3</v>
      </c>
      <c r="D3787">
        <v>25.382000000000001</v>
      </c>
      <c r="E3787">
        <v>220</v>
      </c>
      <c r="F3787" s="1">
        <v>2.4499999999999999E-11</v>
      </c>
      <c r="G3787">
        <v>109050000</v>
      </c>
      <c r="H3787">
        <v>116770000</v>
      </c>
      <c r="I3787">
        <v>0</v>
      </c>
      <c r="J3787">
        <v>106550000</v>
      </c>
      <c r="K3787">
        <v>89503000</v>
      </c>
      <c r="L3787">
        <v>108888750</v>
      </c>
      <c r="M3787">
        <v>0</v>
      </c>
      <c r="N3787">
        <v>132497500</v>
      </c>
      <c r="O3787">
        <f t="shared" si="254"/>
        <v>0.67136914216502519</v>
      </c>
      <c r="R3787"/>
    </row>
    <row r="3788" spans="1:18" x14ac:dyDescent="0.3">
      <c r="A3788" t="s">
        <v>12295</v>
      </c>
      <c r="B3788" t="s">
        <v>1015</v>
      </c>
      <c r="C3788">
        <v>3.5</v>
      </c>
      <c r="D3788">
        <v>35.183</v>
      </c>
      <c r="E3788">
        <v>314</v>
      </c>
      <c r="F3788">
        <v>1.1992999999999999E-3</v>
      </c>
      <c r="G3788">
        <v>0</v>
      </c>
      <c r="H3788">
        <v>24274000</v>
      </c>
      <c r="I3788">
        <v>10019000</v>
      </c>
      <c r="J3788">
        <v>0</v>
      </c>
      <c r="K3788">
        <v>0</v>
      </c>
      <c r="L3788">
        <v>23122500</v>
      </c>
      <c r="M3788">
        <v>10605075</v>
      </c>
      <c r="N3788">
        <v>0</v>
      </c>
      <c r="O3788">
        <f t="shared" si="254"/>
        <v>0.6713806828844876</v>
      </c>
      <c r="R3788"/>
    </row>
    <row r="3789" spans="1:18" x14ac:dyDescent="0.3">
      <c r="A3789" t="s">
        <v>2334</v>
      </c>
      <c r="B3789" t="s">
        <v>2335</v>
      </c>
      <c r="C3789">
        <v>21.6</v>
      </c>
      <c r="D3789">
        <v>59.241999999999997</v>
      </c>
      <c r="E3789">
        <v>532</v>
      </c>
      <c r="F3789" s="1">
        <v>6.3871E-40</v>
      </c>
      <c r="G3789">
        <v>835060000</v>
      </c>
      <c r="H3789">
        <v>1307600000</v>
      </c>
      <c r="I3789">
        <v>592640000</v>
      </c>
      <c r="J3789">
        <v>537790000</v>
      </c>
      <c r="K3789">
        <v>707582500</v>
      </c>
      <c r="L3789">
        <v>1248725000</v>
      </c>
      <c r="M3789">
        <v>627052500</v>
      </c>
      <c r="N3789">
        <v>650900000</v>
      </c>
      <c r="O3789">
        <f t="shared" si="254"/>
        <v>0.33703710480183047</v>
      </c>
      <c r="Q3789">
        <f>AVERAGE(K3789:L3789)/AVERAGE(M3789:N3789)</f>
        <v>1.5308139387027295</v>
      </c>
      <c r="R3789"/>
    </row>
    <row r="3790" spans="1:18" x14ac:dyDescent="0.3">
      <c r="A3790" t="s">
        <v>556</v>
      </c>
      <c r="B3790">
        <v>2</v>
      </c>
      <c r="C3790">
        <v>3.5</v>
      </c>
      <c r="D3790">
        <v>74.358999999999995</v>
      </c>
      <c r="E3790">
        <v>664</v>
      </c>
      <c r="F3790" s="1">
        <v>7.3239999999999997E-6</v>
      </c>
      <c r="G3790">
        <v>43450000</v>
      </c>
      <c r="H3790">
        <v>63050000</v>
      </c>
      <c r="I3790">
        <v>31656000</v>
      </c>
      <c r="J3790">
        <v>20976000</v>
      </c>
      <c r="K3790">
        <v>35290750</v>
      </c>
      <c r="L3790">
        <v>58286750</v>
      </c>
      <c r="M3790">
        <v>34884500</v>
      </c>
      <c r="N3790">
        <v>26209750</v>
      </c>
      <c r="O3790">
        <f t="shared" si="254"/>
        <v>0.31720743492995895</v>
      </c>
      <c r="Q3790">
        <f>AVERAGE(K3790:L3790)/AVERAGE(M3790:N3790)</f>
        <v>1.5316907892313925</v>
      </c>
      <c r="R3790"/>
    </row>
    <row r="3791" spans="1:18" x14ac:dyDescent="0.3">
      <c r="A3791" t="s">
        <v>11776</v>
      </c>
      <c r="B3791" t="s">
        <v>1547</v>
      </c>
      <c r="C3791">
        <v>29.2</v>
      </c>
      <c r="D3791">
        <v>29.132000000000001</v>
      </c>
      <c r="E3791">
        <v>274</v>
      </c>
      <c r="F3791" s="1">
        <v>3.1071E-103</v>
      </c>
      <c r="G3791">
        <v>58092000000</v>
      </c>
      <c r="H3791">
        <v>29830000000</v>
      </c>
      <c r="I3791">
        <v>29466000000</v>
      </c>
      <c r="J3791">
        <v>22095000000</v>
      </c>
      <c r="K3791" s="1">
        <v>54330000000</v>
      </c>
      <c r="L3791">
        <v>29825500000</v>
      </c>
      <c r="M3791">
        <v>29825500000</v>
      </c>
      <c r="N3791">
        <v>25112250000</v>
      </c>
      <c r="O3791">
        <f t="shared" si="254"/>
        <v>0.36227176552730544</v>
      </c>
      <c r="Q3791">
        <f>AVERAGE(K3791:L3791)/AVERAGE(M3791:N3791)</f>
        <v>1.5318337572980327</v>
      </c>
      <c r="R3791"/>
    </row>
    <row r="3792" spans="1:18" x14ac:dyDescent="0.3">
      <c r="A3792" t="s">
        <v>8770</v>
      </c>
      <c r="B3792">
        <v>2</v>
      </c>
      <c r="C3792">
        <v>14</v>
      </c>
      <c r="D3792">
        <v>16.920999999999999</v>
      </c>
      <c r="E3792">
        <v>143</v>
      </c>
      <c r="F3792">
        <v>1.1962E-4</v>
      </c>
      <c r="G3792">
        <v>130150000</v>
      </c>
      <c r="H3792">
        <v>0</v>
      </c>
      <c r="I3792">
        <v>58868000</v>
      </c>
      <c r="J3792">
        <v>78389000</v>
      </c>
      <c r="K3792">
        <v>108042000</v>
      </c>
      <c r="L3792">
        <v>0</v>
      </c>
      <c r="M3792">
        <v>65395000</v>
      </c>
      <c r="N3792">
        <v>98022250</v>
      </c>
      <c r="O3792">
        <f t="shared" si="254"/>
        <v>0.67222469332800228</v>
      </c>
      <c r="R3792"/>
    </row>
    <row r="3793" spans="1:18" x14ac:dyDescent="0.3">
      <c r="A3793" t="s">
        <v>28029</v>
      </c>
      <c r="B3793">
        <v>3</v>
      </c>
      <c r="C3793">
        <v>25.1</v>
      </c>
      <c r="D3793">
        <v>22.812999999999999</v>
      </c>
      <c r="E3793">
        <v>203</v>
      </c>
      <c r="F3793" s="1">
        <v>7.1555000000000002E-19</v>
      </c>
      <c r="G3793">
        <v>20945000</v>
      </c>
      <c r="H3793">
        <v>0</v>
      </c>
      <c r="I3793">
        <v>33825000</v>
      </c>
      <c r="J3793">
        <v>0</v>
      </c>
      <c r="K3793">
        <v>17226250</v>
      </c>
      <c r="L3793">
        <v>0</v>
      </c>
      <c r="M3793">
        <v>37420750</v>
      </c>
      <c r="N3793">
        <v>0</v>
      </c>
      <c r="O3793">
        <f t="shared" si="254"/>
        <v>0.67248512369142432</v>
      </c>
      <c r="R3793"/>
    </row>
    <row r="3794" spans="1:18" x14ac:dyDescent="0.3">
      <c r="A3794" t="s">
        <v>20235</v>
      </c>
      <c r="B3794">
        <v>2</v>
      </c>
      <c r="C3794">
        <v>9.5</v>
      </c>
      <c r="D3794">
        <v>34.628</v>
      </c>
      <c r="E3794">
        <v>306</v>
      </c>
      <c r="F3794" s="1">
        <v>4.9088999999999997E-7</v>
      </c>
      <c r="G3794">
        <v>0</v>
      </c>
      <c r="H3794">
        <v>18825000</v>
      </c>
      <c r="I3794">
        <v>0</v>
      </c>
      <c r="J3794">
        <v>30980000</v>
      </c>
      <c r="K3794">
        <v>0</v>
      </c>
      <c r="L3794">
        <v>17940250</v>
      </c>
      <c r="M3794">
        <v>0</v>
      </c>
      <c r="N3794">
        <v>38959750</v>
      </c>
      <c r="O3794">
        <f t="shared" si="254"/>
        <v>0.67257791758961438</v>
      </c>
      <c r="R3794"/>
    </row>
    <row r="3795" spans="1:18" x14ac:dyDescent="0.3">
      <c r="A3795" t="s">
        <v>20941</v>
      </c>
      <c r="B3795">
        <v>3</v>
      </c>
      <c r="C3795">
        <v>22.1</v>
      </c>
      <c r="D3795">
        <v>13.94</v>
      </c>
      <c r="E3795">
        <v>122</v>
      </c>
      <c r="F3795" s="1">
        <v>5.9246000000000004E-10</v>
      </c>
      <c r="G3795">
        <v>2706100000</v>
      </c>
      <c r="H3795">
        <v>2145400000</v>
      </c>
      <c r="I3795">
        <v>1226500000</v>
      </c>
      <c r="J3795">
        <v>1351600000</v>
      </c>
      <c r="K3795">
        <v>2382650000</v>
      </c>
      <c r="L3795">
        <v>2080650000</v>
      </c>
      <c r="M3795">
        <v>1289025000</v>
      </c>
      <c r="N3795">
        <v>1620125000</v>
      </c>
      <c r="O3795">
        <f t="shared" si="254"/>
        <v>7.4031808878817662E-2</v>
      </c>
      <c r="Q3795">
        <f>AVERAGE(K3795:L3795)/AVERAGE(M3795:N3795)</f>
        <v>1.5342282109894643</v>
      </c>
      <c r="R3795"/>
    </row>
    <row r="3796" spans="1:18" x14ac:dyDescent="0.3">
      <c r="A3796" t="s">
        <v>20476</v>
      </c>
      <c r="B3796">
        <v>3</v>
      </c>
      <c r="C3796">
        <v>15.8</v>
      </c>
      <c r="D3796">
        <v>33.070999999999998</v>
      </c>
      <c r="E3796">
        <v>298</v>
      </c>
      <c r="F3796" s="1">
        <v>1.3595E-31</v>
      </c>
      <c r="G3796">
        <v>104720000</v>
      </c>
      <c r="H3796">
        <v>79112000</v>
      </c>
      <c r="I3796">
        <v>52107000</v>
      </c>
      <c r="J3796">
        <v>35470000</v>
      </c>
      <c r="K3796">
        <v>85451250</v>
      </c>
      <c r="L3796">
        <v>73084750</v>
      </c>
      <c r="M3796">
        <v>58209500</v>
      </c>
      <c r="N3796">
        <v>45117750</v>
      </c>
      <c r="O3796">
        <f t="shared" si="254"/>
        <v>9.1963136584826244E-2</v>
      </c>
      <c r="Q3796">
        <f>AVERAGE(K3796:L3796)/AVERAGE(M3796:N3796)</f>
        <v>1.5343096811344539</v>
      </c>
      <c r="R3796"/>
    </row>
    <row r="3797" spans="1:18" x14ac:dyDescent="0.3">
      <c r="A3797" t="s">
        <v>3513</v>
      </c>
      <c r="B3797" t="s">
        <v>106</v>
      </c>
      <c r="C3797">
        <v>2.4</v>
      </c>
      <c r="D3797">
        <v>61.052999999999997</v>
      </c>
      <c r="E3797">
        <v>540</v>
      </c>
      <c r="F3797" s="1">
        <v>4.5623E-5</v>
      </c>
      <c r="G3797">
        <v>17494000</v>
      </c>
      <c r="H3797">
        <v>0</v>
      </c>
      <c r="I3797">
        <v>29009000</v>
      </c>
      <c r="J3797">
        <v>0</v>
      </c>
      <c r="K3797">
        <v>14609500</v>
      </c>
      <c r="L3797">
        <v>0</v>
      </c>
      <c r="M3797">
        <v>31622250</v>
      </c>
      <c r="N3797">
        <v>0</v>
      </c>
      <c r="O3797">
        <f t="shared" si="254"/>
        <v>0.67356983285991934</v>
      </c>
      <c r="R3797"/>
    </row>
    <row r="3798" spans="1:18" x14ac:dyDescent="0.3">
      <c r="A3798" t="s">
        <v>480</v>
      </c>
      <c r="B3798">
        <v>3</v>
      </c>
      <c r="C3798">
        <v>23.6</v>
      </c>
      <c r="D3798">
        <v>19.324999999999999</v>
      </c>
      <c r="E3798">
        <v>182</v>
      </c>
      <c r="F3798" s="1">
        <v>2.2021999999999999E-6</v>
      </c>
      <c r="G3798">
        <v>376380000</v>
      </c>
      <c r="H3798">
        <v>0</v>
      </c>
      <c r="I3798">
        <v>140230000</v>
      </c>
      <c r="J3798">
        <v>0</v>
      </c>
      <c r="K3798">
        <v>325202500</v>
      </c>
      <c r="L3798">
        <v>0</v>
      </c>
      <c r="M3798">
        <v>150547500</v>
      </c>
      <c r="N3798">
        <v>0</v>
      </c>
      <c r="O3798">
        <f t="shared" si="254"/>
        <v>0.67417992437663743</v>
      </c>
      <c r="R3798"/>
    </row>
    <row r="3799" spans="1:18" x14ac:dyDescent="0.3">
      <c r="A3799" t="s">
        <v>3073</v>
      </c>
      <c r="B3799" t="s">
        <v>84</v>
      </c>
      <c r="C3799">
        <v>6.1</v>
      </c>
      <c r="D3799">
        <v>40.819000000000003</v>
      </c>
      <c r="E3799">
        <v>361</v>
      </c>
      <c r="F3799">
        <v>4.7162999999999997E-3</v>
      </c>
      <c r="G3799">
        <v>90627000</v>
      </c>
      <c r="H3799">
        <v>114080000</v>
      </c>
      <c r="I3799">
        <v>60151000</v>
      </c>
      <c r="J3799">
        <v>39671000</v>
      </c>
      <c r="K3799">
        <v>73624250</v>
      </c>
      <c r="L3799">
        <v>106017250</v>
      </c>
      <c r="M3799">
        <v>66887000</v>
      </c>
      <c r="N3799">
        <v>50140250</v>
      </c>
      <c r="O3799">
        <f t="shared" si="254"/>
        <v>0.22810521202722633</v>
      </c>
      <c r="Q3799">
        <f t="shared" ref="Q3799:Q3806" si="255">AVERAGE(K3799:L3799)/AVERAGE(M3799:N3799)</f>
        <v>1.5350399159170194</v>
      </c>
      <c r="R3799"/>
    </row>
    <row r="3800" spans="1:18" x14ac:dyDescent="0.3">
      <c r="A3800" t="s">
        <v>895</v>
      </c>
      <c r="B3800">
        <v>5</v>
      </c>
      <c r="C3800">
        <v>16.8</v>
      </c>
      <c r="D3800">
        <v>52.901000000000003</v>
      </c>
      <c r="E3800">
        <v>476</v>
      </c>
      <c r="F3800" s="1">
        <v>5.8775999999999997E-25</v>
      </c>
      <c r="G3800">
        <v>439610000</v>
      </c>
      <c r="H3800">
        <v>155200000</v>
      </c>
      <c r="I3800">
        <v>203520000</v>
      </c>
      <c r="J3800">
        <v>97597000</v>
      </c>
      <c r="K3800">
        <v>377075000</v>
      </c>
      <c r="L3800">
        <v>144035000</v>
      </c>
      <c r="M3800">
        <v>217530000</v>
      </c>
      <c r="N3800">
        <v>121826750</v>
      </c>
      <c r="O3800">
        <f t="shared" si="254"/>
        <v>0.54557107649081249</v>
      </c>
      <c r="Q3800">
        <f t="shared" si="255"/>
        <v>1.535581655588109</v>
      </c>
      <c r="R3800"/>
    </row>
    <row r="3801" spans="1:18" x14ac:dyDescent="0.3">
      <c r="A3801" t="s">
        <v>6085</v>
      </c>
      <c r="B3801" t="s">
        <v>6086</v>
      </c>
      <c r="C3801">
        <v>51.3</v>
      </c>
      <c r="D3801">
        <v>59.493000000000002</v>
      </c>
      <c r="E3801">
        <v>522</v>
      </c>
      <c r="F3801">
        <v>0</v>
      </c>
      <c r="G3801">
        <v>4500600000</v>
      </c>
      <c r="H3801">
        <v>6264500000</v>
      </c>
      <c r="I3801">
        <v>3609100000</v>
      </c>
      <c r="J3801">
        <v>2589300000</v>
      </c>
      <c r="K3801">
        <v>3997300000</v>
      </c>
      <c r="L3801">
        <v>6119950000</v>
      </c>
      <c r="M3801">
        <v>3612300000</v>
      </c>
      <c r="N3801">
        <v>2970375000</v>
      </c>
      <c r="O3801">
        <f t="shared" si="254"/>
        <v>0.25199233679394439</v>
      </c>
      <c r="Q3801">
        <f t="shared" si="255"/>
        <v>1.5369511634707775</v>
      </c>
      <c r="R3801"/>
    </row>
    <row r="3802" spans="1:18" x14ac:dyDescent="0.3">
      <c r="A3802" t="s">
        <v>2031</v>
      </c>
      <c r="B3802">
        <v>2</v>
      </c>
      <c r="C3802">
        <v>6.7</v>
      </c>
      <c r="D3802">
        <v>40.633000000000003</v>
      </c>
      <c r="E3802">
        <v>358</v>
      </c>
      <c r="F3802" s="1">
        <v>6.5755E-6</v>
      </c>
      <c r="G3802">
        <v>51490000</v>
      </c>
      <c r="H3802">
        <v>48285000</v>
      </c>
      <c r="I3802">
        <v>28451000</v>
      </c>
      <c r="J3802">
        <v>20404000</v>
      </c>
      <c r="K3802">
        <v>41803250</v>
      </c>
      <c r="L3802">
        <v>44928500</v>
      </c>
      <c r="M3802">
        <v>30980000</v>
      </c>
      <c r="N3802">
        <v>25445250</v>
      </c>
      <c r="O3802">
        <f t="shared" si="254"/>
        <v>4.1281629307404796E-2</v>
      </c>
      <c r="Q3802">
        <f t="shared" si="255"/>
        <v>1.5371088298235276</v>
      </c>
      <c r="R3802"/>
    </row>
    <row r="3803" spans="1:18" x14ac:dyDescent="0.3">
      <c r="A3803" t="s">
        <v>14881</v>
      </c>
      <c r="B3803">
        <v>6</v>
      </c>
      <c r="C3803">
        <v>22.7</v>
      </c>
      <c r="D3803">
        <v>46.798000000000002</v>
      </c>
      <c r="E3803">
        <v>422</v>
      </c>
      <c r="F3803" s="1">
        <v>5.4942000000000002E-17</v>
      </c>
      <c r="G3803">
        <v>211620000</v>
      </c>
      <c r="H3803">
        <v>238950000</v>
      </c>
      <c r="I3803">
        <v>108300000</v>
      </c>
      <c r="J3803">
        <v>115860000</v>
      </c>
      <c r="K3803">
        <v>180350000</v>
      </c>
      <c r="L3803">
        <v>224697500</v>
      </c>
      <c r="M3803">
        <v>118171250</v>
      </c>
      <c r="N3803">
        <v>144687500</v>
      </c>
      <c r="O3803">
        <f t="shared" si="254"/>
        <v>0.11057763297020062</v>
      </c>
      <c r="Q3803">
        <f t="shared" si="255"/>
        <v>1.540932154626772</v>
      </c>
      <c r="R3803"/>
    </row>
    <row r="3804" spans="1:18" x14ac:dyDescent="0.3">
      <c r="A3804" t="s">
        <v>2399</v>
      </c>
      <c r="B3804">
        <v>15</v>
      </c>
      <c r="C3804">
        <v>33.9</v>
      </c>
      <c r="D3804">
        <v>68.674999999999997</v>
      </c>
      <c r="E3804">
        <v>631</v>
      </c>
      <c r="F3804" s="1">
        <v>4.2522000000000002E-107</v>
      </c>
      <c r="G3804">
        <v>1890900000</v>
      </c>
      <c r="H3804">
        <v>1197800000</v>
      </c>
      <c r="I3804">
        <v>838670000</v>
      </c>
      <c r="J3804">
        <v>762230000</v>
      </c>
      <c r="K3804">
        <v>1618350000</v>
      </c>
      <c r="L3804">
        <v>1140577500</v>
      </c>
      <c r="M3804">
        <v>895132500</v>
      </c>
      <c r="N3804">
        <v>895132500</v>
      </c>
      <c r="O3804">
        <f t="shared" si="254"/>
        <v>0.17981794073478519</v>
      </c>
      <c r="Q3804">
        <f t="shared" si="255"/>
        <v>1.5410721317793734</v>
      </c>
      <c r="R3804"/>
    </row>
    <row r="3805" spans="1:18" x14ac:dyDescent="0.3">
      <c r="A3805" t="s">
        <v>14419</v>
      </c>
      <c r="B3805" t="s">
        <v>8493</v>
      </c>
      <c r="C3805">
        <v>7.1</v>
      </c>
      <c r="D3805">
        <v>52.805</v>
      </c>
      <c r="E3805">
        <v>467</v>
      </c>
      <c r="F3805" s="1">
        <v>3.3868000000000001E-15</v>
      </c>
      <c r="G3805">
        <v>73155000</v>
      </c>
      <c r="H3805">
        <v>102420000</v>
      </c>
      <c r="I3805">
        <v>30975000</v>
      </c>
      <c r="J3805">
        <v>52675000</v>
      </c>
      <c r="K3805">
        <v>59640750</v>
      </c>
      <c r="L3805">
        <v>94892000</v>
      </c>
      <c r="M3805">
        <v>34206250</v>
      </c>
      <c r="N3805">
        <v>65929250</v>
      </c>
      <c r="O3805">
        <f t="shared" si="254"/>
        <v>0.37006876946488121</v>
      </c>
      <c r="Q3805">
        <f t="shared" si="255"/>
        <v>1.5432364146581383</v>
      </c>
      <c r="R3805"/>
    </row>
    <row r="3806" spans="1:18" x14ac:dyDescent="0.3">
      <c r="A3806" t="s">
        <v>4683</v>
      </c>
      <c r="B3806">
        <v>3</v>
      </c>
      <c r="C3806">
        <v>41.4</v>
      </c>
      <c r="D3806">
        <v>7.8319000000000001</v>
      </c>
      <c r="E3806">
        <v>70</v>
      </c>
      <c r="F3806" s="1">
        <v>8.1427000000000002E-13</v>
      </c>
      <c r="G3806">
        <v>1928600000</v>
      </c>
      <c r="H3806">
        <v>1124300000</v>
      </c>
      <c r="I3806">
        <v>774910000</v>
      </c>
      <c r="J3806">
        <v>810910000</v>
      </c>
      <c r="K3806">
        <v>1657400000</v>
      </c>
      <c r="L3806">
        <v>1086772500</v>
      </c>
      <c r="M3806">
        <v>824600000</v>
      </c>
      <c r="N3806">
        <v>952455000</v>
      </c>
      <c r="O3806">
        <f t="shared" si="254"/>
        <v>0.23998279734352757</v>
      </c>
      <c r="Q3806">
        <f t="shared" si="255"/>
        <v>1.5442248551676792</v>
      </c>
      <c r="R3806"/>
    </row>
    <row r="3807" spans="1:18" x14ac:dyDescent="0.3">
      <c r="A3807" t="s">
        <v>3606</v>
      </c>
      <c r="B3807">
        <v>2</v>
      </c>
      <c r="C3807">
        <v>5.9</v>
      </c>
      <c r="D3807">
        <v>73.409000000000006</v>
      </c>
      <c r="E3807">
        <v>665</v>
      </c>
      <c r="F3807" s="1">
        <v>6.6810000000000004E-9</v>
      </c>
      <c r="G3807">
        <v>71351000</v>
      </c>
      <c r="H3807">
        <v>0</v>
      </c>
      <c r="I3807">
        <v>0</v>
      </c>
      <c r="J3807">
        <v>21662000</v>
      </c>
      <c r="K3807">
        <v>57895250</v>
      </c>
      <c r="L3807">
        <v>0</v>
      </c>
      <c r="M3807">
        <v>0</v>
      </c>
      <c r="N3807">
        <v>27003750</v>
      </c>
      <c r="O3807">
        <f t="shared" si="254"/>
        <v>0.6764606724498865</v>
      </c>
      <c r="R3807"/>
    </row>
    <row r="3808" spans="1:18" x14ac:dyDescent="0.3">
      <c r="A3808" t="s">
        <v>22844</v>
      </c>
      <c r="B3808">
        <v>6</v>
      </c>
      <c r="C3808">
        <v>16</v>
      </c>
      <c r="D3808">
        <v>38.799999999999997</v>
      </c>
      <c r="E3808">
        <v>344</v>
      </c>
      <c r="F3808" s="1">
        <v>9.4721999999999996E-28</v>
      </c>
      <c r="G3808">
        <v>381230000</v>
      </c>
      <c r="H3808">
        <v>301720000</v>
      </c>
      <c r="I3808">
        <v>126770000</v>
      </c>
      <c r="J3808">
        <v>211270000</v>
      </c>
      <c r="K3808">
        <v>328802500</v>
      </c>
      <c r="L3808">
        <v>282072500</v>
      </c>
      <c r="M3808">
        <v>138475000</v>
      </c>
      <c r="N3808">
        <v>256637500</v>
      </c>
      <c r="O3808">
        <f t="shared" si="254"/>
        <v>0.23160019129309184</v>
      </c>
      <c r="Q3808">
        <f t="shared" ref="Q3808:Q3820" si="256">AVERAGE(K3808:L3808)/AVERAGE(M3808:N3808)</f>
        <v>1.5460786484861906</v>
      </c>
      <c r="R3808"/>
    </row>
    <row r="3809" spans="1:18" x14ac:dyDescent="0.3">
      <c r="A3809" t="s">
        <v>20841</v>
      </c>
      <c r="B3809">
        <v>4</v>
      </c>
      <c r="C3809">
        <v>9.1</v>
      </c>
      <c r="D3809">
        <v>81.959000000000003</v>
      </c>
      <c r="E3809">
        <v>748</v>
      </c>
      <c r="F3809" s="1">
        <v>9.0408999999999996E-12</v>
      </c>
      <c r="G3809">
        <v>78292000</v>
      </c>
      <c r="H3809">
        <v>98776000</v>
      </c>
      <c r="I3809">
        <v>20174000</v>
      </c>
      <c r="J3809">
        <v>62872000</v>
      </c>
      <c r="K3809">
        <v>64092500</v>
      </c>
      <c r="L3809">
        <v>91275750</v>
      </c>
      <c r="M3809">
        <v>21566750</v>
      </c>
      <c r="N3809">
        <v>78894000</v>
      </c>
      <c r="O3809">
        <f t="shared" si="254"/>
        <v>0.47802971729678945</v>
      </c>
      <c r="Q3809">
        <f t="shared" si="256"/>
        <v>1.5465567398212734</v>
      </c>
      <c r="R3809"/>
    </row>
    <row r="3810" spans="1:18" x14ac:dyDescent="0.3">
      <c r="A3810" t="s">
        <v>5250</v>
      </c>
      <c r="B3810" t="s">
        <v>2297</v>
      </c>
      <c r="C3810">
        <v>43.5</v>
      </c>
      <c r="D3810">
        <v>42.615000000000002</v>
      </c>
      <c r="E3810">
        <v>405</v>
      </c>
      <c r="F3810" s="1">
        <v>7.3215999999999996E-96</v>
      </c>
      <c r="G3810">
        <v>392960000</v>
      </c>
      <c r="H3810">
        <v>346750000</v>
      </c>
      <c r="I3810">
        <v>217000000</v>
      </c>
      <c r="J3810">
        <v>161740000</v>
      </c>
      <c r="K3810">
        <v>338917500</v>
      </c>
      <c r="L3810">
        <v>321905000</v>
      </c>
      <c r="M3810">
        <v>232750000</v>
      </c>
      <c r="N3810">
        <v>193440000</v>
      </c>
      <c r="O3810">
        <f t="shared" si="254"/>
        <v>3.1747912952420888E-2</v>
      </c>
      <c r="Q3810">
        <f t="shared" si="256"/>
        <v>1.5505349726647739</v>
      </c>
      <c r="R3810"/>
    </row>
    <row r="3811" spans="1:18" x14ac:dyDescent="0.3">
      <c r="A3811" t="s">
        <v>25300</v>
      </c>
      <c r="B3811">
        <v>5</v>
      </c>
      <c r="C3811">
        <v>21.9</v>
      </c>
      <c r="D3811">
        <v>40.972999999999999</v>
      </c>
      <c r="E3811">
        <v>366</v>
      </c>
      <c r="F3811" s="1">
        <v>4.7301999999999998E-61</v>
      </c>
      <c r="G3811">
        <v>708030000</v>
      </c>
      <c r="H3811">
        <v>425650000</v>
      </c>
      <c r="I3811">
        <v>240740000</v>
      </c>
      <c r="J3811">
        <v>320350000</v>
      </c>
      <c r="K3811">
        <v>605370000</v>
      </c>
      <c r="L3811">
        <v>394432500</v>
      </c>
      <c r="M3811">
        <v>253787500</v>
      </c>
      <c r="N3811">
        <v>390800000</v>
      </c>
      <c r="O3811">
        <f t="shared" si="254"/>
        <v>0.29339202850351154</v>
      </c>
      <c r="Q3811">
        <f t="shared" si="256"/>
        <v>1.551073360870324</v>
      </c>
      <c r="R3811"/>
    </row>
    <row r="3812" spans="1:18" x14ac:dyDescent="0.3">
      <c r="A3812" t="s">
        <v>4659</v>
      </c>
      <c r="B3812">
        <v>2</v>
      </c>
      <c r="C3812">
        <v>11.4</v>
      </c>
      <c r="D3812">
        <v>22.437999999999999</v>
      </c>
      <c r="E3812">
        <v>202</v>
      </c>
      <c r="F3812" s="1">
        <v>9.7419E-9</v>
      </c>
      <c r="G3812">
        <v>178190000</v>
      </c>
      <c r="H3812">
        <v>140970000</v>
      </c>
      <c r="I3812">
        <v>72809000</v>
      </c>
      <c r="J3812">
        <v>78620000</v>
      </c>
      <c r="K3812">
        <v>148565000</v>
      </c>
      <c r="L3812">
        <v>130975000</v>
      </c>
      <c r="M3812">
        <v>81872250</v>
      </c>
      <c r="N3812">
        <v>98340750</v>
      </c>
      <c r="O3812">
        <f t="shared" si="254"/>
        <v>5.4118312833422832E-2</v>
      </c>
      <c r="Q3812">
        <f t="shared" si="256"/>
        <v>1.5511644553944499</v>
      </c>
      <c r="R3812"/>
    </row>
    <row r="3813" spans="1:18" x14ac:dyDescent="0.3">
      <c r="A3813" t="s">
        <v>5655</v>
      </c>
      <c r="B3813">
        <v>3</v>
      </c>
      <c r="C3813">
        <v>8.4</v>
      </c>
      <c r="D3813">
        <v>51.311</v>
      </c>
      <c r="E3813">
        <v>452</v>
      </c>
      <c r="F3813" s="1">
        <v>2.2801999999999999E-11</v>
      </c>
      <c r="G3813">
        <v>60552000</v>
      </c>
      <c r="H3813">
        <v>109230000</v>
      </c>
      <c r="I3813">
        <v>47484000</v>
      </c>
      <c r="J3813">
        <v>34423000</v>
      </c>
      <c r="K3813">
        <v>49445250</v>
      </c>
      <c r="L3813">
        <v>101081750</v>
      </c>
      <c r="M3813">
        <v>52930750</v>
      </c>
      <c r="N3813">
        <v>43849750</v>
      </c>
      <c r="O3813">
        <f t="shared" si="254"/>
        <v>0.41309781680973034</v>
      </c>
      <c r="Q3813">
        <f t="shared" si="256"/>
        <v>1.5553443100624609</v>
      </c>
      <c r="R3813"/>
    </row>
    <row r="3814" spans="1:18" x14ac:dyDescent="0.3">
      <c r="A3814" t="s">
        <v>19021</v>
      </c>
      <c r="B3814">
        <v>2</v>
      </c>
      <c r="C3814">
        <v>8.1999999999999993</v>
      </c>
      <c r="D3814">
        <v>43.546999999999997</v>
      </c>
      <c r="E3814">
        <v>392</v>
      </c>
      <c r="F3814" s="1">
        <v>2.0951999999999999E-28</v>
      </c>
      <c r="G3814">
        <v>77830000</v>
      </c>
      <c r="H3814">
        <v>97333000</v>
      </c>
      <c r="I3814">
        <v>26970000</v>
      </c>
      <c r="J3814">
        <v>55660000</v>
      </c>
      <c r="K3814">
        <v>63623750</v>
      </c>
      <c r="L3814">
        <v>90411750</v>
      </c>
      <c r="M3814">
        <v>29260250</v>
      </c>
      <c r="N3814">
        <v>69750000</v>
      </c>
      <c r="O3814">
        <f t="shared" si="254"/>
        <v>0.37462470408504644</v>
      </c>
      <c r="Q3814">
        <f t="shared" si="256"/>
        <v>1.5557530659704424</v>
      </c>
      <c r="R3814"/>
    </row>
    <row r="3815" spans="1:18" x14ac:dyDescent="0.3">
      <c r="A3815" t="s">
        <v>19308</v>
      </c>
      <c r="B3815" t="s">
        <v>548</v>
      </c>
      <c r="C3815">
        <v>42.2</v>
      </c>
      <c r="D3815">
        <v>21.984000000000002</v>
      </c>
      <c r="E3815">
        <v>199</v>
      </c>
      <c r="F3815" s="1">
        <v>1.3593000000000001E-21</v>
      </c>
      <c r="G3815">
        <v>2130000000</v>
      </c>
      <c r="H3815">
        <v>1577700000</v>
      </c>
      <c r="I3815">
        <v>1252800000</v>
      </c>
      <c r="J3815">
        <v>710380000</v>
      </c>
      <c r="K3815">
        <v>1842400000</v>
      </c>
      <c r="L3815">
        <v>1498950000</v>
      </c>
      <c r="M3815">
        <v>1312125000</v>
      </c>
      <c r="N3815">
        <v>835170000</v>
      </c>
      <c r="O3815">
        <f t="shared" si="254"/>
        <v>0.17927197531829908</v>
      </c>
      <c r="Q3815">
        <f t="shared" si="256"/>
        <v>1.5560740373353452</v>
      </c>
      <c r="R3815"/>
    </row>
    <row r="3816" spans="1:18" x14ac:dyDescent="0.3">
      <c r="A3816" t="s">
        <v>19510</v>
      </c>
      <c r="B3816">
        <v>8</v>
      </c>
      <c r="C3816">
        <v>5.0999999999999996</v>
      </c>
      <c r="D3816">
        <v>206.83</v>
      </c>
      <c r="E3816">
        <v>1830</v>
      </c>
      <c r="F3816" s="1">
        <v>2.3864E-44</v>
      </c>
      <c r="G3816">
        <v>270290000</v>
      </c>
      <c r="H3816">
        <v>187110000</v>
      </c>
      <c r="I3816">
        <v>126430000</v>
      </c>
      <c r="J3816">
        <v>97799000</v>
      </c>
      <c r="K3816">
        <v>229200000</v>
      </c>
      <c r="L3816">
        <v>175680000</v>
      </c>
      <c r="M3816">
        <v>138077500</v>
      </c>
      <c r="N3816">
        <v>122102250</v>
      </c>
      <c r="O3816">
        <f t="shared" si="254"/>
        <v>0.12226049606556055</v>
      </c>
      <c r="Q3816">
        <f t="shared" si="256"/>
        <v>1.5561549275068487</v>
      </c>
      <c r="R3816"/>
    </row>
    <row r="3817" spans="1:18" x14ac:dyDescent="0.3">
      <c r="A3817" t="s">
        <v>8368</v>
      </c>
      <c r="B3817">
        <v>6</v>
      </c>
      <c r="C3817">
        <v>12.9</v>
      </c>
      <c r="D3817">
        <v>61.841999999999999</v>
      </c>
      <c r="E3817">
        <v>566</v>
      </c>
      <c r="F3817" s="1">
        <v>6.0219000000000004E-36</v>
      </c>
      <c r="G3817">
        <v>410170000</v>
      </c>
      <c r="H3817">
        <v>354730000</v>
      </c>
      <c r="I3817">
        <v>115930000</v>
      </c>
      <c r="J3817">
        <v>258070000</v>
      </c>
      <c r="K3817">
        <v>353645000</v>
      </c>
      <c r="L3817">
        <v>329037500</v>
      </c>
      <c r="M3817">
        <v>127265000</v>
      </c>
      <c r="N3817">
        <v>311162500</v>
      </c>
      <c r="O3817">
        <f t="shared" si="254"/>
        <v>0.31863764266911077</v>
      </c>
      <c r="Q3817">
        <f t="shared" si="256"/>
        <v>1.5571160568166915</v>
      </c>
      <c r="R3817"/>
    </row>
    <row r="3818" spans="1:18" x14ac:dyDescent="0.3">
      <c r="A3818" t="s">
        <v>25770</v>
      </c>
      <c r="B3818">
        <v>6</v>
      </c>
      <c r="C3818">
        <v>14.1</v>
      </c>
      <c r="D3818">
        <v>76.757000000000005</v>
      </c>
      <c r="E3818">
        <v>687</v>
      </c>
      <c r="F3818" s="1">
        <v>5.0613999999999999E-73</v>
      </c>
      <c r="G3818">
        <v>1234600000</v>
      </c>
      <c r="H3818">
        <v>448180000</v>
      </c>
      <c r="I3818">
        <v>498630000</v>
      </c>
      <c r="J3818">
        <v>347420000</v>
      </c>
      <c r="K3818">
        <v>1063550000</v>
      </c>
      <c r="L3818">
        <v>422387500</v>
      </c>
      <c r="M3818">
        <v>530222500</v>
      </c>
      <c r="N3818">
        <v>423860000</v>
      </c>
      <c r="O3818">
        <f t="shared" si="254"/>
        <v>0.49915725809963818</v>
      </c>
      <c r="Q3818">
        <f t="shared" si="256"/>
        <v>1.5574517926908837</v>
      </c>
      <c r="R3818"/>
    </row>
    <row r="3819" spans="1:18" x14ac:dyDescent="0.3">
      <c r="A3819" t="s">
        <v>23591</v>
      </c>
      <c r="B3819">
        <v>7</v>
      </c>
      <c r="C3819">
        <v>15.8</v>
      </c>
      <c r="D3819">
        <v>63.052</v>
      </c>
      <c r="E3819">
        <v>569</v>
      </c>
      <c r="F3819" s="1">
        <v>1.272E-37</v>
      </c>
      <c r="G3819">
        <v>448640000</v>
      </c>
      <c r="H3819">
        <v>426900000</v>
      </c>
      <c r="I3819">
        <v>201720000</v>
      </c>
      <c r="J3819">
        <v>233360000</v>
      </c>
      <c r="K3819">
        <v>384512500</v>
      </c>
      <c r="L3819">
        <v>395342500</v>
      </c>
      <c r="M3819">
        <v>216012500</v>
      </c>
      <c r="N3819">
        <v>284483750</v>
      </c>
      <c r="O3819">
        <f t="shared" si="254"/>
        <v>5.6417033430279484E-2</v>
      </c>
      <c r="Q3819">
        <f t="shared" si="256"/>
        <v>1.5581635227037165</v>
      </c>
      <c r="R3819"/>
    </row>
    <row r="3820" spans="1:18" x14ac:dyDescent="0.3">
      <c r="A3820" t="s">
        <v>7235</v>
      </c>
      <c r="B3820">
        <v>8</v>
      </c>
      <c r="C3820">
        <v>13.3</v>
      </c>
      <c r="D3820">
        <v>97.542000000000002</v>
      </c>
      <c r="E3820">
        <v>855</v>
      </c>
      <c r="F3820" s="1">
        <v>3.7530000000000002E-36</v>
      </c>
      <c r="G3820">
        <v>334630000</v>
      </c>
      <c r="H3820">
        <v>520240000</v>
      </c>
      <c r="I3820">
        <v>268220000</v>
      </c>
      <c r="J3820">
        <v>185040000</v>
      </c>
      <c r="K3820">
        <v>289112500</v>
      </c>
      <c r="L3820">
        <v>492987500</v>
      </c>
      <c r="M3820">
        <v>279787500</v>
      </c>
      <c r="N3820">
        <v>222075000</v>
      </c>
      <c r="O3820">
        <f t="shared" si="254"/>
        <v>0.3169499694338449</v>
      </c>
      <c r="Q3820">
        <f t="shared" si="256"/>
        <v>1.5583949787043263</v>
      </c>
      <c r="R3820"/>
    </row>
    <row r="3821" spans="1:18" x14ac:dyDescent="0.3">
      <c r="A3821" t="s">
        <v>17063</v>
      </c>
      <c r="B3821">
        <v>1</v>
      </c>
      <c r="C3821">
        <v>10.4</v>
      </c>
      <c r="D3821">
        <v>19.309000000000001</v>
      </c>
      <c r="E3821">
        <v>173</v>
      </c>
      <c r="F3821" s="1">
        <v>4.3557000000000003E-5</v>
      </c>
      <c r="G3821">
        <v>14094000</v>
      </c>
      <c r="H3821">
        <v>12089000</v>
      </c>
      <c r="I3821">
        <v>14788000</v>
      </c>
      <c r="J3821">
        <v>0</v>
      </c>
      <c r="K3821">
        <v>11476250</v>
      </c>
      <c r="L3821">
        <v>11476250</v>
      </c>
      <c r="M3821">
        <v>15577750</v>
      </c>
      <c r="N3821">
        <v>0</v>
      </c>
      <c r="O3821">
        <f t="shared" si="254"/>
        <v>0.68255884054700211</v>
      </c>
      <c r="R3821"/>
    </row>
    <row r="3822" spans="1:18" x14ac:dyDescent="0.3">
      <c r="A3822" t="s">
        <v>20528</v>
      </c>
      <c r="B3822">
        <v>19</v>
      </c>
      <c r="C3822">
        <v>37.200000000000003</v>
      </c>
      <c r="D3822">
        <v>72.385999999999996</v>
      </c>
      <c r="E3822">
        <v>642</v>
      </c>
      <c r="F3822" s="1">
        <v>1.4342000000000001E-107</v>
      </c>
      <c r="G3822">
        <v>2986700000</v>
      </c>
      <c r="H3822">
        <v>3096300000</v>
      </c>
      <c r="I3822">
        <v>1675300000</v>
      </c>
      <c r="J3822">
        <v>1614100000</v>
      </c>
      <c r="K3822">
        <v>2688875000</v>
      </c>
      <c r="L3822">
        <v>3028175000</v>
      </c>
      <c r="M3822">
        <v>1748800000</v>
      </c>
      <c r="N3822">
        <v>1910825000</v>
      </c>
      <c r="O3822">
        <f t="shared" si="254"/>
        <v>3.1813487447702057E-2</v>
      </c>
      <c r="Q3822">
        <f>AVERAGE(K3822:L3822)/AVERAGE(M3822:N3822)</f>
        <v>1.5621955801482392</v>
      </c>
      <c r="R3822"/>
    </row>
    <row r="3823" spans="1:18" x14ac:dyDescent="0.3">
      <c r="A3823" t="s">
        <v>20921</v>
      </c>
      <c r="B3823">
        <v>1</v>
      </c>
      <c r="C3823">
        <v>3.4</v>
      </c>
      <c r="D3823">
        <v>29.213000000000001</v>
      </c>
      <c r="E3823">
        <v>266</v>
      </c>
      <c r="F3823" s="1">
        <v>1.4826999999999999E-14</v>
      </c>
      <c r="G3823">
        <v>0</v>
      </c>
      <c r="H3823">
        <v>173960000</v>
      </c>
      <c r="I3823">
        <v>111950000</v>
      </c>
      <c r="J3823">
        <v>96166000</v>
      </c>
      <c r="K3823">
        <v>0</v>
      </c>
      <c r="L3823">
        <v>164535000</v>
      </c>
      <c r="M3823">
        <v>122992250</v>
      </c>
      <c r="N3823">
        <v>119106500</v>
      </c>
      <c r="O3823">
        <f t="shared" si="254"/>
        <v>0.68384714347752462</v>
      </c>
      <c r="R3823"/>
    </row>
    <row r="3824" spans="1:18" x14ac:dyDescent="0.3">
      <c r="A3824" t="s">
        <v>1881</v>
      </c>
      <c r="B3824" t="s">
        <v>207</v>
      </c>
      <c r="C3824">
        <v>4.3</v>
      </c>
      <c r="D3824">
        <v>66.100999999999999</v>
      </c>
      <c r="E3824">
        <v>602</v>
      </c>
      <c r="F3824" s="1">
        <v>3.6959999999999997E-7</v>
      </c>
      <c r="G3824">
        <v>167620000</v>
      </c>
      <c r="H3824">
        <v>99763000</v>
      </c>
      <c r="I3824">
        <v>46386000</v>
      </c>
      <c r="J3824">
        <v>77567000</v>
      </c>
      <c r="K3824">
        <v>139527500</v>
      </c>
      <c r="L3824">
        <v>92589250</v>
      </c>
      <c r="M3824">
        <v>51383750</v>
      </c>
      <c r="N3824">
        <v>97068750</v>
      </c>
      <c r="O3824">
        <f t="shared" si="254"/>
        <v>0.32972749641462307</v>
      </c>
      <c r="Q3824">
        <f>AVERAGE(K3824:L3824)/AVERAGE(M3824:N3824)</f>
        <v>1.5635758912783551</v>
      </c>
      <c r="R3824"/>
    </row>
    <row r="3825" spans="1:18" x14ac:dyDescent="0.3">
      <c r="A3825" t="s">
        <v>15589</v>
      </c>
      <c r="B3825">
        <v>6</v>
      </c>
      <c r="C3825">
        <v>4.3</v>
      </c>
      <c r="D3825">
        <v>203.75</v>
      </c>
      <c r="E3825">
        <v>1841</v>
      </c>
      <c r="F3825" s="1">
        <v>6.5301E-38</v>
      </c>
      <c r="G3825">
        <v>127810000</v>
      </c>
      <c r="H3825">
        <v>173480000</v>
      </c>
      <c r="I3825">
        <v>63046000</v>
      </c>
      <c r="J3825">
        <v>81054000</v>
      </c>
      <c r="K3825">
        <v>105803750</v>
      </c>
      <c r="L3825">
        <v>163877500</v>
      </c>
      <c r="M3825">
        <v>70804250</v>
      </c>
      <c r="N3825">
        <v>101611375</v>
      </c>
      <c r="O3825">
        <f t="shared" si="254"/>
        <v>0.27710779188345003</v>
      </c>
      <c r="Q3825">
        <f>AVERAGE(K3825:L3825)/AVERAGE(M3825:N3825)</f>
        <v>1.564134631069545</v>
      </c>
      <c r="R3825"/>
    </row>
    <row r="3826" spans="1:18" x14ac:dyDescent="0.3">
      <c r="A3826" t="s">
        <v>29174</v>
      </c>
      <c r="B3826" t="s">
        <v>84</v>
      </c>
      <c r="C3826">
        <v>1.4</v>
      </c>
      <c r="D3826">
        <v>269.56</v>
      </c>
      <c r="E3826">
        <v>2294</v>
      </c>
      <c r="F3826" s="1">
        <v>4.0447E-10</v>
      </c>
      <c r="G3826">
        <v>0</v>
      </c>
      <c r="H3826">
        <v>42819000</v>
      </c>
      <c r="I3826">
        <v>0</v>
      </c>
      <c r="J3826">
        <v>15845000</v>
      </c>
      <c r="K3826">
        <v>0</v>
      </c>
      <c r="L3826">
        <v>40081750</v>
      </c>
      <c r="M3826">
        <v>0</v>
      </c>
      <c r="N3826">
        <v>19265750</v>
      </c>
      <c r="O3826">
        <f t="shared" si="254"/>
        <v>0.68578459159843952</v>
      </c>
      <c r="R3826"/>
    </row>
    <row r="3827" spans="1:18" x14ac:dyDescent="0.3">
      <c r="A3827" t="s">
        <v>8069</v>
      </c>
      <c r="B3827" t="s">
        <v>84</v>
      </c>
      <c r="C3827">
        <v>9.5</v>
      </c>
      <c r="D3827">
        <v>32.972000000000001</v>
      </c>
      <c r="E3827">
        <v>294</v>
      </c>
      <c r="F3827" s="1">
        <v>1.0983E-9</v>
      </c>
      <c r="G3827">
        <v>31835000</v>
      </c>
      <c r="H3827">
        <v>91131000</v>
      </c>
      <c r="I3827">
        <v>19876000</v>
      </c>
      <c r="J3827">
        <v>38989000</v>
      </c>
      <c r="K3827">
        <v>26168500</v>
      </c>
      <c r="L3827">
        <v>84189750</v>
      </c>
      <c r="M3827">
        <v>21218500</v>
      </c>
      <c r="N3827">
        <v>49333750</v>
      </c>
      <c r="O3827">
        <f t="shared" si="254"/>
        <v>0.59990197335816631</v>
      </c>
      <c r="Q3827">
        <f>AVERAGE(K3827:L3827)/AVERAGE(M3827:N3827)</f>
        <v>1.5642059608304484</v>
      </c>
      <c r="R3827"/>
    </row>
    <row r="3828" spans="1:18" x14ac:dyDescent="0.3">
      <c r="A3828" t="s">
        <v>15739</v>
      </c>
      <c r="B3828" t="s">
        <v>84</v>
      </c>
      <c r="C3828">
        <v>27.2</v>
      </c>
      <c r="D3828">
        <v>12.689</v>
      </c>
      <c r="E3828">
        <v>114</v>
      </c>
      <c r="F3828" s="1">
        <v>4.7978999999999997E-9</v>
      </c>
      <c r="G3828">
        <v>0</v>
      </c>
      <c r="H3828">
        <v>31621000</v>
      </c>
      <c r="I3828">
        <v>13536000</v>
      </c>
      <c r="J3828">
        <v>0</v>
      </c>
      <c r="K3828">
        <v>0</v>
      </c>
      <c r="L3828">
        <v>29456750</v>
      </c>
      <c r="M3828">
        <v>14199250</v>
      </c>
      <c r="N3828">
        <v>0</v>
      </c>
      <c r="O3828">
        <f t="shared" si="254"/>
        <v>0.68668706849092032</v>
      </c>
      <c r="R3828"/>
    </row>
    <row r="3829" spans="1:18" x14ac:dyDescent="0.3">
      <c r="A3829" t="s">
        <v>22985</v>
      </c>
      <c r="B3829">
        <v>2</v>
      </c>
      <c r="C3829">
        <v>5.6</v>
      </c>
      <c r="D3829">
        <v>62.174999999999997</v>
      </c>
      <c r="E3829">
        <v>567</v>
      </c>
      <c r="F3829" s="1">
        <v>3.3009999999999997E-5</v>
      </c>
      <c r="G3829">
        <v>124810000</v>
      </c>
      <c r="H3829">
        <v>115860000</v>
      </c>
      <c r="I3829">
        <v>53665000</v>
      </c>
      <c r="J3829">
        <v>59093000</v>
      </c>
      <c r="K3829">
        <v>102664000</v>
      </c>
      <c r="L3829">
        <v>108042000</v>
      </c>
      <c r="M3829">
        <v>59903750</v>
      </c>
      <c r="N3829">
        <v>74710250</v>
      </c>
      <c r="O3829">
        <f t="shared" si="254"/>
        <v>4.0287083000651078E-2</v>
      </c>
      <c r="Q3829">
        <f>AVERAGE(K3829:L3829)/AVERAGE(M3829:N3829)</f>
        <v>1.5652606712526187</v>
      </c>
      <c r="R3829"/>
    </row>
    <row r="3830" spans="1:18" x14ac:dyDescent="0.3">
      <c r="A3830" t="s">
        <v>6306</v>
      </c>
      <c r="B3830" t="s">
        <v>255</v>
      </c>
      <c r="C3830">
        <v>10.1</v>
      </c>
      <c r="D3830">
        <v>81.789000000000001</v>
      </c>
      <c r="E3830">
        <v>711</v>
      </c>
      <c r="F3830" s="1">
        <v>4.3635000000000003E-28</v>
      </c>
      <c r="G3830">
        <v>143260000</v>
      </c>
      <c r="H3830">
        <v>102430000</v>
      </c>
      <c r="I3830">
        <v>56610000</v>
      </c>
      <c r="J3830">
        <v>58536000</v>
      </c>
      <c r="K3830">
        <v>120202250</v>
      </c>
      <c r="L3830">
        <v>94963500</v>
      </c>
      <c r="M3830">
        <v>63220500</v>
      </c>
      <c r="N3830">
        <v>74149750</v>
      </c>
      <c r="O3830">
        <f t="shared" si="254"/>
        <v>0.10556400426763668</v>
      </c>
      <c r="Q3830">
        <f>AVERAGE(K3830:L3830)/AVERAGE(M3830:N3830)</f>
        <v>1.5663198545536607</v>
      </c>
      <c r="R3830"/>
    </row>
    <row r="3831" spans="1:18" x14ac:dyDescent="0.3">
      <c r="A3831" t="s">
        <v>7903</v>
      </c>
      <c r="B3831" t="s">
        <v>525</v>
      </c>
      <c r="C3831">
        <v>14.6</v>
      </c>
      <c r="D3831">
        <v>29.64</v>
      </c>
      <c r="E3831">
        <v>267</v>
      </c>
      <c r="F3831" s="1">
        <v>1.3230000000000001E-9</v>
      </c>
      <c r="G3831">
        <v>30294000</v>
      </c>
      <c r="H3831">
        <v>0</v>
      </c>
      <c r="I3831">
        <v>11321000</v>
      </c>
      <c r="J3831">
        <v>21230000</v>
      </c>
      <c r="K3831">
        <v>24927000</v>
      </c>
      <c r="L3831">
        <v>0</v>
      </c>
      <c r="M3831">
        <v>11908525</v>
      </c>
      <c r="N3831">
        <v>26468000</v>
      </c>
      <c r="O3831">
        <f t="shared" si="254"/>
        <v>0.68709822776272966</v>
      </c>
      <c r="R3831"/>
    </row>
    <row r="3832" spans="1:18" x14ac:dyDescent="0.3">
      <c r="A3832" t="s">
        <v>17073</v>
      </c>
      <c r="B3832" t="s">
        <v>588</v>
      </c>
      <c r="C3832">
        <v>24.9</v>
      </c>
      <c r="D3832">
        <v>41.503999999999998</v>
      </c>
      <c r="E3832">
        <v>389</v>
      </c>
      <c r="F3832" s="1">
        <v>1.0879E-39</v>
      </c>
      <c r="G3832">
        <v>1405300000</v>
      </c>
      <c r="H3832">
        <v>1217900000</v>
      </c>
      <c r="I3832">
        <v>721390000</v>
      </c>
      <c r="J3832">
        <v>625880000</v>
      </c>
      <c r="K3832">
        <v>1214775000</v>
      </c>
      <c r="L3832">
        <v>1162880000</v>
      </c>
      <c r="M3832">
        <v>767822500</v>
      </c>
      <c r="N3832">
        <v>748137500</v>
      </c>
      <c r="O3832">
        <f t="shared" si="254"/>
        <v>4.1231989188555808E-3</v>
      </c>
      <c r="Q3832">
        <f t="shared" ref="Q3832:Q3844" si="257">AVERAGE(K3832:L3832)/AVERAGE(M3832:N3832)</f>
        <v>1.5684153935460039</v>
      </c>
      <c r="R3832"/>
    </row>
    <row r="3833" spans="1:18" x14ac:dyDescent="0.3">
      <c r="A3833" t="s">
        <v>11921</v>
      </c>
      <c r="B3833">
        <v>6</v>
      </c>
      <c r="C3833">
        <v>29.2</v>
      </c>
      <c r="D3833">
        <v>26.9</v>
      </c>
      <c r="E3833">
        <v>257</v>
      </c>
      <c r="F3833" s="1">
        <v>9.5719000000000001E-43</v>
      </c>
      <c r="G3833">
        <v>358790000</v>
      </c>
      <c r="H3833">
        <v>352570000</v>
      </c>
      <c r="I3833">
        <v>173320000</v>
      </c>
      <c r="J3833">
        <v>183840000</v>
      </c>
      <c r="K3833">
        <v>311162500</v>
      </c>
      <c r="L3833">
        <v>327112500</v>
      </c>
      <c r="M3833">
        <v>186055000</v>
      </c>
      <c r="N3833">
        <v>220890000</v>
      </c>
      <c r="O3833">
        <f t="shared" si="254"/>
        <v>2.6350672145424293E-2</v>
      </c>
      <c r="Q3833">
        <f t="shared" si="257"/>
        <v>1.5684551966481957</v>
      </c>
      <c r="R3833"/>
    </row>
    <row r="3834" spans="1:18" x14ac:dyDescent="0.3">
      <c r="A3834" t="s">
        <v>16560</v>
      </c>
      <c r="B3834" t="s">
        <v>84</v>
      </c>
      <c r="C3834">
        <v>7.4</v>
      </c>
      <c r="D3834">
        <v>42.015999999999998</v>
      </c>
      <c r="E3834">
        <v>390</v>
      </c>
      <c r="F3834" s="1">
        <v>1.8655E-6</v>
      </c>
      <c r="G3834">
        <v>301630000</v>
      </c>
      <c r="H3834">
        <v>173550000</v>
      </c>
      <c r="I3834">
        <v>148430000</v>
      </c>
      <c r="J3834">
        <v>89289000</v>
      </c>
      <c r="K3834">
        <v>259977500</v>
      </c>
      <c r="L3834">
        <v>164257500</v>
      </c>
      <c r="M3834">
        <v>159445000</v>
      </c>
      <c r="N3834">
        <v>111019750</v>
      </c>
      <c r="O3834">
        <f t="shared" si="254"/>
        <v>0.28813072320380761</v>
      </c>
      <c r="Q3834">
        <f t="shared" si="257"/>
        <v>1.5685408172414335</v>
      </c>
      <c r="R3834"/>
    </row>
    <row r="3835" spans="1:18" x14ac:dyDescent="0.3">
      <c r="A3835" t="s">
        <v>28007</v>
      </c>
      <c r="B3835">
        <v>5</v>
      </c>
      <c r="C3835">
        <v>33.200000000000003</v>
      </c>
      <c r="D3835">
        <v>23.815999999999999</v>
      </c>
      <c r="E3835">
        <v>217</v>
      </c>
      <c r="F3835" s="1">
        <v>2.5250999999999999E-54</v>
      </c>
      <c r="G3835">
        <v>324620000</v>
      </c>
      <c r="H3835">
        <v>232740000</v>
      </c>
      <c r="I3835">
        <v>118030000</v>
      </c>
      <c r="J3835">
        <v>159170000</v>
      </c>
      <c r="K3835">
        <v>280682500</v>
      </c>
      <c r="L3835">
        <v>220267500</v>
      </c>
      <c r="M3835">
        <v>128640000</v>
      </c>
      <c r="N3835">
        <v>190652500</v>
      </c>
      <c r="O3835">
        <f t="shared" si="254"/>
        <v>0.17076861398462428</v>
      </c>
      <c r="Q3835">
        <f t="shared" si="257"/>
        <v>1.5689375729151169</v>
      </c>
      <c r="R3835"/>
    </row>
    <row r="3836" spans="1:18" x14ac:dyDescent="0.3">
      <c r="A3836" t="s">
        <v>19982</v>
      </c>
      <c r="B3836">
        <v>5</v>
      </c>
      <c r="C3836">
        <v>11.5</v>
      </c>
      <c r="D3836">
        <v>74.823999999999998</v>
      </c>
      <c r="E3836">
        <v>661</v>
      </c>
      <c r="F3836" s="1">
        <v>1.1923E-18</v>
      </c>
      <c r="G3836">
        <v>235850000</v>
      </c>
      <c r="H3836">
        <v>245190000</v>
      </c>
      <c r="I3836">
        <v>84948000</v>
      </c>
      <c r="J3836">
        <v>149520000</v>
      </c>
      <c r="K3836">
        <v>200130000</v>
      </c>
      <c r="L3836">
        <v>230827500</v>
      </c>
      <c r="M3836">
        <v>94451500</v>
      </c>
      <c r="N3836">
        <v>180225000</v>
      </c>
      <c r="O3836">
        <f t="shared" si="254"/>
        <v>0.22839588636335828</v>
      </c>
      <c r="Q3836">
        <f t="shared" si="257"/>
        <v>1.5689638538426112</v>
      </c>
      <c r="R3836"/>
    </row>
    <row r="3837" spans="1:18" x14ac:dyDescent="0.3">
      <c r="A3837" t="s">
        <v>4017</v>
      </c>
      <c r="B3837" t="s">
        <v>288</v>
      </c>
      <c r="C3837">
        <v>22.4</v>
      </c>
      <c r="D3837">
        <v>57.848999999999997</v>
      </c>
      <c r="E3837">
        <v>519</v>
      </c>
      <c r="F3837" s="1">
        <v>1.5289E-41</v>
      </c>
      <c r="G3837">
        <v>459480000</v>
      </c>
      <c r="H3837">
        <v>568440000</v>
      </c>
      <c r="I3837">
        <v>309240000</v>
      </c>
      <c r="J3837">
        <v>216010000</v>
      </c>
      <c r="K3837">
        <v>395595000</v>
      </c>
      <c r="L3837">
        <v>536957500</v>
      </c>
      <c r="M3837">
        <v>331892500</v>
      </c>
      <c r="N3837">
        <v>262477500</v>
      </c>
      <c r="O3837">
        <f t="shared" si="254"/>
        <v>0.16484399737392408</v>
      </c>
      <c r="Q3837">
        <f t="shared" si="257"/>
        <v>1.5689763951747229</v>
      </c>
      <c r="R3837"/>
    </row>
    <row r="3838" spans="1:18" x14ac:dyDescent="0.3">
      <c r="A3838" t="s">
        <v>26603</v>
      </c>
      <c r="B3838">
        <v>11</v>
      </c>
      <c r="C3838">
        <v>46.3</v>
      </c>
      <c r="D3838">
        <v>23.87</v>
      </c>
      <c r="E3838">
        <v>216</v>
      </c>
      <c r="F3838" s="1">
        <v>1.1432E-125</v>
      </c>
      <c r="G3838">
        <v>4224800000</v>
      </c>
      <c r="H3838">
        <v>4004600000</v>
      </c>
      <c r="I3838">
        <v>1983300000</v>
      </c>
      <c r="J3838">
        <v>2503300000</v>
      </c>
      <c r="K3838">
        <v>3800825000</v>
      </c>
      <c r="L3838">
        <v>3964650000</v>
      </c>
      <c r="M3838">
        <v>2067650000</v>
      </c>
      <c r="N3838">
        <v>2876925000</v>
      </c>
      <c r="O3838">
        <f t="shared" si="254"/>
        <v>7.6033353631228984E-2</v>
      </c>
      <c r="Q3838">
        <f t="shared" si="257"/>
        <v>1.5705040372529488</v>
      </c>
      <c r="R3838"/>
    </row>
    <row r="3839" spans="1:18" x14ac:dyDescent="0.3">
      <c r="A3839" t="s">
        <v>17883</v>
      </c>
      <c r="B3839" t="s">
        <v>17885</v>
      </c>
      <c r="C3839">
        <v>10.6</v>
      </c>
      <c r="D3839">
        <v>140.33000000000001</v>
      </c>
      <c r="E3839">
        <v>1296</v>
      </c>
      <c r="F3839" s="1">
        <v>8.6053000000000008E-152</v>
      </c>
      <c r="G3839">
        <v>40498000</v>
      </c>
      <c r="H3839">
        <v>26104000</v>
      </c>
      <c r="I3839">
        <v>14250000</v>
      </c>
      <c r="J3839">
        <v>18094000</v>
      </c>
      <c r="K3839">
        <v>33233500</v>
      </c>
      <c r="L3839">
        <v>24906000</v>
      </c>
      <c r="M3839">
        <v>14971000</v>
      </c>
      <c r="N3839">
        <v>22023250</v>
      </c>
      <c r="O3839">
        <f t="shared" si="254"/>
        <v>0.19224929176816397</v>
      </c>
      <c r="Q3839">
        <f t="shared" si="257"/>
        <v>1.571582070186583</v>
      </c>
      <c r="R3839"/>
    </row>
    <row r="3840" spans="1:18" x14ac:dyDescent="0.3">
      <c r="A3840" t="s">
        <v>18986</v>
      </c>
      <c r="B3840">
        <v>3</v>
      </c>
      <c r="C3840">
        <v>7</v>
      </c>
      <c r="D3840">
        <v>26.632999999999999</v>
      </c>
      <c r="E3840">
        <v>244</v>
      </c>
      <c r="F3840" s="1">
        <v>2.2815E-9</v>
      </c>
      <c r="G3840">
        <v>892200000</v>
      </c>
      <c r="H3840">
        <v>1010600000</v>
      </c>
      <c r="I3840">
        <v>539990000</v>
      </c>
      <c r="J3840">
        <v>442360000</v>
      </c>
      <c r="K3840">
        <v>763567500</v>
      </c>
      <c r="L3840">
        <v>977295000</v>
      </c>
      <c r="M3840">
        <v>568155000</v>
      </c>
      <c r="N3840">
        <v>539447500</v>
      </c>
      <c r="O3840">
        <f t="shared" si="254"/>
        <v>9.9036004097846408E-2</v>
      </c>
      <c r="Q3840">
        <f t="shared" si="257"/>
        <v>1.5717394101223137</v>
      </c>
      <c r="R3840"/>
    </row>
    <row r="3841" spans="1:18" x14ac:dyDescent="0.3">
      <c r="A3841" t="s">
        <v>15618</v>
      </c>
      <c r="B3841">
        <v>4</v>
      </c>
      <c r="C3841">
        <v>29.1</v>
      </c>
      <c r="D3841">
        <v>21.556000000000001</v>
      </c>
      <c r="E3841">
        <v>196</v>
      </c>
      <c r="F3841" s="1">
        <v>6.0758999999999998E-46</v>
      </c>
      <c r="G3841">
        <v>875190000</v>
      </c>
      <c r="H3841">
        <v>1020800000</v>
      </c>
      <c r="I3841">
        <v>469570000</v>
      </c>
      <c r="J3841">
        <v>493360000</v>
      </c>
      <c r="K3841">
        <v>746165000</v>
      </c>
      <c r="L3841">
        <v>989372500</v>
      </c>
      <c r="M3841">
        <v>500325000</v>
      </c>
      <c r="N3841">
        <v>603342500</v>
      </c>
      <c r="O3841">
        <f t="shared" si="254"/>
        <v>0.13916460471068726</v>
      </c>
      <c r="Q3841">
        <f t="shared" si="257"/>
        <v>1.5725184441872213</v>
      </c>
      <c r="R3841"/>
    </row>
    <row r="3842" spans="1:18" x14ac:dyDescent="0.3">
      <c r="A3842" t="s">
        <v>2425</v>
      </c>
      <c r="B3842">
        <v>1</v>
      </c>
      <c r="C3842">
        <v>10.3</v>
      </c>
      <c r="D3842">
        <v>15.96</v>
      </c>
      <c r="E3842">
        <v>155</v>
      </c>
      <c r="F3842" s="1">
        <v>5.0086000000000001E-5</v>
      </c>
      <c r="G3842">
        <v>130750000</v>
      </c>
      <c r="H3842">
        <v>65612000</v>
      </c>
      <c r="I3842">
        <v>44451000</v>
      </c>
      <c r="J3842">
        <v>46354000</v>
      </c>
      <c r="K3842">
        <v>108974750</v>
      </c>
      <c r="L3842">
        <v>61022000</v>
      </c>
      <c r="M3842">
        <v>49472500</v>
      </c>
      <c r="N3842">
        <v>58509000</v>
      </c>
      <c r="O3842">
        <f t="shared" ref="O3842:O3905" si="258">TTEST(K3842:L3842,M3842:N3842,2,2)</f>
        <v>0.33158862997787986</v>
      </c>
      <c r="Q3842">
        <f t="shared" si="257"/>
        <v>1.5743136555798909</v>
      </c>
      <c r="R3842"/>
    </row>
    <row r="3843" spans="1:18" x14ac:dyDescent="0.3">
      <c r="A3843" t="s">
        <v>22476</v>
      </c>
      <c r="B3843" t="s">
        <v>145</v>
      </c>
      <c r="C3843">
        <v>12.3</v>
      </c>
      <c r="D3843">
        <v>45.09</v>
      </c>
      <c r="E3843">
        <v>415</v>
      </c>
      <c r="F3843" s="1">
        <v>3.3432000000000002E-14</v>
      </c>
      <c r="G3843">
        <v>218000000</v>
      </c>
      <c r="H3843">
        <v>189600000</v>
      </c>
      <c r="I3843">
        <v>130370000</v>
      </c>
      <c r="J3843">
        <v>70586000</v>
      </c>
      <c r="K3843">
        <v>186055000</v>
      </c>
      <c r="L3843">
        <v>177665000</v>
      </c>
      <c r="M3843">
        <v>142417500</v>
      </c>
      <c r="N3843">
        <v>88510500</v>
      </c>
      <c r="O3843">
        <f t="shared" si="258"/>
        <v>0.13534906107681044</v>
      </c>
      <c r="Q3843">
        <f t="shared" si="257"/>
        <v>1.5750363749740179</v>
      </c>
      <c r="R3843"/>
    </row>
    <row r="3844" spans="1:18" x14ac:dyDescent="0.3">
      <c r="A3844" t="s">
        <v>22091</v>
      </c>
      <c r="B3844" t="s">
        <v>113</v>
      </c>
      <c r="C3844">
        <v>9.1</v>
      </c>
      <c r="D3844">
        <v>36.076000000000001</v>
      </c>
      <c r="E3844">
        <v>329</v>
      </c>
      <c r="F3844" s="1">
        <v>2.9032E-11</v>
      </c>
      <c r="G3844">
        <v>55130000</v>
      </c>
      <c r="H3844">
        <v>61037000</v>
      </c>
      <c r="I3844">
        <v>14135000</v>
      </c>
      <c r="J3844">
        <v>38860000</v>
      </c>
      <c r="K3844">
        <v>44972500</v>
      </c>
      <c r="L3844">
        <v>55866000</v>
      </c>
      <c r="M3844">
        <v>14880750</v>
      </c>
      <c r="N3844">
        <v>49110375</v>
      </c>
      <c r="O3844">
        <f t="shared" si="258"/>
        <v>0.41285328865897641</v>
      </c>
      <c r="Q3844">
        <f t="shared" si="257"/>
        <v>1.5758200844257699</v>
      </c>
      <c r="R3844"/>
    </row>
    <row r="3845" spans="1:18" x14ac:dyDescent="0.3">
      <c r="A3845" t="s">
        <v>20793</v>
      </c>
      <c r="B3845">
        <v>5</v>
      </c>
      <c r="C3845">
        <v>19.8</v>
      </c>
      <c r="D3845">
        <v>31.018000000000001</v>
      </c>
      <c r="E3845">
        <v>283</v>
      </c>
      <c r="F3845" s="1">
        <v>9.4682000000000002E-17</v>
      </c>
      <c r="G3845">
        <v>49171000</v>
      </c>
      <c r="H3845">
        <v>16310000</v>
      </c>
      <c r="I3845">
        <v>0</v>
      </c>
      <c r="J3845">
        <v>28517000</v>
      </c>
      <c r="K3845">
        <v>39992250</v>
      </c>
      <c r="L3845">
        <v>15646000</v>
      </c>
      <c r="M3845">
        <v>0</v>
      </c>
      <c r="N3845">
        <v>35764000</v>
      </c>
      <c r="O3845">
        <f t="shared" si="258"/>
        <v>0.69106693725785706</v>
      </c>
      <c r="R3845"/>
    </row>
    <row r="3846" spans="1:18" x14ac:dyDescent="0.3">
      <c r="A3846" t="s">
        <v>11376</v>
      </c>
      <c r="B3846">
        <v>2</v>
      </c>
      <c r="C3846">
        <v>12.5</v>
      </c>
      <c r="D3846">
        <v>27.042999999999999</v>
      </c>
      <c r="E3846">
        <v>256</v>
      </c>
      <c r="F3846" s="1">
        <v>2.3984999999999999E-9</v>
      </c>
      <c r="G3846">
        <v>0</v>
      </c>
      <c r="H3846">
        <v>31217000</v>
      </c>
      <c r="I3846">
        <v>0</v>
      </c>
      <c r="J3846">
        <v>11503000</v>
      </c>
      <c r="K3846">
        <v>0</v>
      </c>
      <c r="L3846">
        <v>29016500</v>
      </c>
      <c r="M3846">
        <v>0</v>
      </c>
      <c r="N3846">
        <v>14199250</v>
      </c>
      <c r="O3846">
        <f t="shared" si="258"/>
        <v>0.69148819761605673</v>
      </c>
      <c r="R3846"/>
    </row>
    <row r="3847" spans="1:18" x14ac:dyDescent="0.3">
      <c r="A3847" t="s">
        <v>14598</v>
      </c>
      <c r="B3847" t="s">
        <v>417</v>
      </c>
      <c r="C3847">
        <v>30.1</v>
      </c>
      <c r="D3847">
        <v>36.993000000000002</v>
      </c>
      <c r="E3847">
        <v>319</v>
      </c>
      <c r="F3847" s="1">
        <v>7.9474999999999999E-30</v>
      </c>
      <c r="G3847">
        <v>327110000</v>
      </c>
      <c r="H3847">
        <v>304330000</v>
      </c>
      <c r="I3847">
        <v>175310000</v>
      </c>
      <c r="J3847">
        <v>142900000</v>
      </c>
      <c r="K3847">
        <v>283880000</v>
      </c>
      <c r="L3847">
        <v>284365000</v>
      </c>
      <c r="M3847">
        <v>187795000</v>
      </c>
      <c r="N3847">
        <v>172630000</v>
      </c>
      <c r="O3847">
        <f t="shared" si="258"/>
        <v>5.2880868422023322E-3</v>
      </c>
      <c r="Q3847">
        <f t="shared" ref="Q3847:Q3865" si="259">AVERAGE(K3847:L3847)/AVERAGE(M3847:N3847)</f>
        <v>1.5765970729000485</v>
      </c>
      <c r="R3847"/>
    </row>
    <row r="3848" spans="1:18" x14ac:dyDescent="0.3">
      <c r="A3848" t="s">
        <v>15993</v>
      </c>
      <c r="B3848" t="s">
        <v>113</v>
      </c>
      <c r="C3848">
        <v>6.4</v>
      </c>
      <c r="D3848">
        <v>54.558</v>
      </c>
      <c r="E3848">
        <v>486</v>
      </c>
      <c r="F3848" s="1">
        <v>1.7157000000000001E-15</v>
      </c>
      <c r="G3848">
        <v>97726000</v>
      </c>
      <c r="H3848">
        <v>77597000</v>
      </c>
      <c r="I3848">
        <v>26575000</v>
      </c>
      <c r="J3848">
        <v>53369000</v>
      </c>
      <c r="K3848">
        <v>79509250</v>
      </c>
      <c r="L3848">
        <v>71347500</v>
      </c>
      <c r="M3848">
        <v>28730250</v>
      </c>
      <c r="N3848">
        <v>66887000</v>
      </c>
      <c r="O3848">
        <f t="shared" si="258"/>
        <v>0.29252802273133005</v>
      </c>
      <c r="Q3848">
        <f t="shared" si="259"/>
        <v>1.5777147951860151</v>
      </c>
      <c r="R3848"/>
    </row>
    <row r="3849" spans="1:18" x14ac:dyDescent="0.3">
      <c r="A3849" t="s">
        <v>12338</v>
      </c>
      <c r="B3849">
        <v>2</v>
      </c>
      <c r="C3849">
        <v>13.3</v>
      </c>
      <c r="D3849">
        <v>17.835999999999999</v>
      </c>
      <c r="E3849">
        <v>166</v>
      </c>
      <c r="F3849">
        <v>1.8442999999999999E-4</v>
      </c>
      <c r="G3849">
        <v>38306000</v>
      </c>
      <c r="H3849">
        <v>15853000</v>
      </c>
      <c r="I3849">
        <v>12635000</v>
      </c>
      <c r="J3849">
        <v>13205000</v>
      </c>
      <c r="K3849">
        <v>31779750</v>
      </c>
      <c r="L3849">
        <v>15411750</v>
      </c>
      <c r="M3849">
        <v>13382500</v>
      </c>
      <c r="N3849">
        <v>16519500</v>
      </c>
      <c r="O3849">
        <f t="shared" si="258"/>
        <v>0.40851479536606994</v>
      </c>
      <c r="Q3849">
        <f t="shared" si="259"/>
        <v>1.5782054712059395</v>
      </c>
      <c r="R3849"/>
    </row>
    <row r="3850" spans="1:18" x14ac:dyDescent="0.3">
      <c r="A3850" t="s">
        <v>2746</v>
      </c>
      <c r="B3850" t="s">
        <v>288</v>
      </c>
      <c r="C3850">
        <v>29</v>
      </c>
      <c r="D3850">
        <v>40.911999999999999</v>
      </c>
      <c r="E3850">
        <v>373</v>
      </c>
      <c r="F3850" s="1">
        <v>3.6472E-69</v>
      </c>
      <c r="G3850">
        <v>188620000</v>
      </c>
      <c r="H3850">
        <v>269940000</v>
      </c>
      <c r="I3850">
        <v>121310000</v>
      </c>
      <c r="J3850">
        <v>103550000</v>
      </c>
      <c r="K3850">
        <v>158467500</v>
      </c>
      <c r="L3850">
        <v>252597500</v>
      </c>
      <c r="M3850">
        <v>131652500</v>
      </c>
      <c r="N3850">
        <v>128767500</v>
      </c>
      <c r="O3850">
        <f t="shared" si="258"/>
        <v>0.25080491041404873</v>
      </c>
      <c r="Q3850">
        <f t="shared" si="259"/>
        <v>1.5784693955917364</v>
      </c>
      <c r="R3850"/>
    </row>
    <row r="3851" spans="1:18" x14ac:dyDescent="0.3">
      <c r="A3851" t="s">
        <v>25367</v>
      </c>
      <c r="B3851" t="s">
        <v>106</v>
      </c>
      <c r="C3851">
        <v>5</v>
      </c>
      <c r="D3851">
        <v>40.651000000000003</v>
      </c>
      <c r="E3851">
        <v>359</v>
      </c>
      <c r="F3851" s="1">
        <v>4.8596E-5</v>
      </c>
      <c r="G3851">
        <v>28155000</v>
      </c>
      <c r="H3851">
        <v>30667000</v>
      </c>
      <c r="I3851">
        <v>14173000</v>
      </c>
      <c r="J3851">
        <v>14350000</v>
      </c>
      <c r="K3851">
        <v>23373250</v>
      </c>
      <c r="L3851">
        <v>28527000</v>
      </c>
      <c r="M3851">
        <v>14920500</v>
      </c>
      <c r="N3851">
        <v>17884000</v>
      </c>
      <c r="O3851">
        <f t="shared" si="258"/>
        <v>8.4780800843280768E-2</v>
      </c>
      <c r="Q3851">
        <f t="shared" si="259"/>
        <v>1.582107637671661</v>
      </c>
      <c r="R3851"/>
    </row>
    <row r="3852" spans="1:18" x14ac:dyDescent="0.3">
      <c r="A3852" t="s">
        <v>10668</v>
      </c>
      <c r="B3852">
        <v>7</v>
      </c>
      <c r="C3852">
        <v>10</v>
      </c>
      <c r="D3852">
        <v>85.703999999999994</v>
      </c>
      <c r="E3852">
        <v>757</v>
      </c>
      <c r="F3852" s="1">
        <v>4.8888999999999998E-22</v>
      </c>
      <c r="G3852">
        <v>286980000</v>
      </c>
      <c r="H3852">
        <v>380910000</v>
      </c>
      <c r="I3852">
        <v>104600000</v>
      </c>
      <c r="J3852">
        <v>218880000</v>
      </c>
      <c r="K3852">
        <v>243745000</v>
      </c>
      <c r="L3852">
        <v>357737500</v>
      </c>
      <c r="M3852">
        <v>113665250</v>
      </c>
      <c r="N3852">
        <v>266407500</v>
      </c>
      <c r="O3852">
        <f t="shared" si="258"/>
        <v>0.36524992433213466</v>
      </c>
      <c r="Q3852">
        <f t="shared" si="259"/>
        <v>1.5825457099989411</v>
      </c>
      <c r="R3852"/>
    </row>
    <row r="3853" spans="1:18" x14ac:dyDescent="0.3">
      <c r="A3853" t="s">
        <v>27145</v>
      </c>
      <c r="B3853">
        <v>2</v>
      </c>
      <c r="C3853">
        <v>3.6</v>
      </c>
      <c r="D3853">
        <v>78.933000000000007</v>
      </c>
      <c r="E3853">
        <v>718</v>
      </c>
      <c r="F3853" s="1">
        <v>1.6222999999999999E-7</v>
      </c>
      <c r="G3853">
        <v>142860000</v>
      </c>
      <c r="H3853">
        <v>110510000</v>
      </c>
      <c r="I3853">
        <v>94693000</v>
      </c>
      <c r="J3853">
        <v>29475000</v>
      </c>
      <c r="K3853">
        <v>119968000</v>
      </c>
      <c r="L3853">
        <v>102511000</v>
      </c>
      <c r="M3853">
        <v>103510000</v>
      </c>
      <c r="N3853">
        <v>37060500</v>
      </c>
      <c r="O3853">
        <f t="shared" si="258"/>
        <v>0.35546201697453872</v>
      </c>
      <c r="Q3853">
        <f t="shared" si="259"/>
        <v>1.5826862677446547</v>
      </c>
      <c r="R3853"/>
    </row>
    <row r="3854" spans="1:18" x14ac:dyDescent="0.3">
      <c r="A3854" t="s">
        <v>20073</v>
      </c>
      <c r="B3854">
        <v>1</v>
      </c>
      <c r="C3854">
        <v>4.3</v>
      </c>
      <c r="D3854">
        <v>29.744</v>
      </c>
      <c r="E3854">
        <v>255</v>
      </c>
      <c r="F3854" s="1">
        <v>3.2934E-5</v>
      </c>
      <c r="G3854">
        <v>678120000</v>
      </c>
      <c r="H3854">
        <v>433690000</v>
      </c>
      <c r="I3854">
        <v>297220000</v>
      </c>
      <c r="J3854">
        <v>249630000</v>
      </c>
      <c r="K3854">
        <v>576045000</v>
      </c>
      <c r="L3854">
        <v>406322500</v>
      </c>
      <c r="M3854">
        <v>317335000</v>
      </c>
      <c r="N3854">
        <v>302737500</v>
      </c>
      <c r="O3854">
        <f t="shared" si="258"/>
        <v>0.16729258759122778</v>
      </c>
      <c r="Q3854">
        <f t="shared" si="259"/>
        <v>1.5842784513101291</v>
      </c>
      <c r="R3854"/>
    </row>
    <row r="3855" spans="1:18" x14ac:dyDescent="0.3">
      <c r="A3855" t="s">
        <v>2439</v>
      </c>
      <c r="B3855" t="s">
        <v>1021</v>
      </c>
      <c r="C3855">
        <v>7.1</v>
      </c>
      <c r="D3855">
        <v>78.585999999999999</v>
      </c>
      <c r="E3855">
        <v>695</v>
      </c>
      <c r="F3855" s="1">
        <v>8.8764000000000005E-10</v>
      </c>
      <c r="G3855">
        <v>175500000</v>
      </c>
      <c r="H3855">
        <v>48460000</v>
      </c>
      <c r="I3855">
        <v>50801000</v>
      </c>
      <c r="J3855">
        <v>51032000</v>
      </c>
      <c r="K3855">
        <v>146097500</v>
      </c>
      <c r="L3855">
        <v>45069750</v>
      </c>
      <c r="M3855">
        <v>56982000</v>
      </c>
      <c r="N3855">
        <v>63623750</v>
      </c>
      <c r="O3855">
        <f t="shared" si="258"/>
        <v>0.55795651439784333</v>
      </c>
      <c r="Q3855">
        <f t="shared" si="259"/>
        <v>1.5850591700644454</v>
      </c>
      <c r="R3855"/>
    </row>
    <row r="3856" spans="1:18" x14ac:dyDescent="0.3">
      <c r="A3856" t="s">
        <v>26351</v>
      </c>
      <c r="B3856" t="s">
        <v>26353</v>
      </c>
      <c r="C3856">
        <v>17</v>
      </c>
      <c r="D3856">
        <v>57.643999999999998</v>
      </c>
      <c r="E3856">
        <v>524</v>
      </c>
      <c r="F3856" s="1">
        <v>2.0253000000000001E-53</v>
      </c>
      <c r="G3856">
        <v>2426000000</v>
      </c>
      <c r="H3856">
        <v>3558600000</v>
      </c>
      <c r="I3856">
        <v>1845000000</v>
      </c>
      <c r="J3856">
        <v>1351400000</v>
      </c>
      <c r="K3856">
        <v>2121700000</v>
      </c>
      <c r="L3856">
        <v>3474150000</v>
      </c>
      <c r="M3856">
        <v>1910825000</v>
      </c>
      <c r="N3856">
        <v>1618350000</v>
      </c>
      <c r="O3856">
        <f t="shared" si="258"/>
        <v>0.27386552702307176</v>
      </c>
      <c r="Q3856">
        <f t="shared" si="259"/>
        <v>1.5855972004788654</v>
      </c>
      <c r="R3856"/>
    </row>
    <row r="3857" spans="1:18" x14ac:dyDescent="0.3">
      <c r="A3857" t="s">
        <v>1915</v>
      </c>
      <c r="B3857" t="s">
        <v>609</v>
      </c>
      <c r="C3857">
        <v>25.8</v>
      </c>
      <c r="D3857">
        <v>27.14</v>
      </c>
      <c r="E3857">
        <v>233</v>
      </c>
      <c r="F3857" s="1">
        <v>1.5898E-10</v>
      </c>
      <c r="G3857">
        <v>100960000</v>
      </c>
      <c r="H3857">
        <v>69848000</v>
      </c>
      <c r="I3857">
        <v>49063000</v>
      </c>
      <c r="J3857">
        <v>29982000</v>
      </c>
      <c r="K3857">
        <v>81872250</v>
      </c>
      <c r="L3857">
        <v>64799250</v>
      </c>
      <c r="M3857">
        <v>54514000</v>
      </c>
      <c r="N3857">
        <v>37964250</v>
      </c>
      <c r="O3857">
        <f t="shared" si="258"/>
        <v>0.15028699969252202</v>
      </c>
      <c r="Q3857">
        <f t="shared" si="259"/>
        <v>1.5860107646933197</v>
      </c>
      <c r="R3857"/>
    </row>
    <row r="3858" spans="1:18" x14ac:dyDescent="0.3">
      <c r="A3858" t="s">
        <v>23460</v>
      </c>
      <c r="B3858">
        <v>14</v>
      </c>
      <c r="C3858">
        <v>18</v>
      </c>
      <c r="D3858">
        <v>129.59</v>
      </c>
      <c r="E3858">
        <v>1186</v>
      </c>
      <c r="F3858" s="1">
        <v>4.8686000000000002E-70</v>
      </c>
      <c r="G3858">
        <v>599290000</v>
      </c>
      <c r="H3858">
        <v>459040000</v>
      </c>
      <c r="I3858">
        <v>391220000</v>
      </c>
      <c r="J3858">
        <v>149580000</v>
      </c>
      <c r="K3858">
        <v>507342500</v>
      </c>
      <c r="L3858">
        <v>433187500</v>
      </c>
      <c r="M3858">
        <v>412557500</v>
      </c>
      <c r="N3858">
        <v>180350000</v>
      </c>
      <c r="O3858">
        <f t="shared" si="258"/>
        <v>0.28994498079652675</v>
      </c>
      <c r="Q3858">
        <f t="shared" si="259"/>
        <v>1.5863014045192547</v>
      </c>
      <c r="R3858"/>
    </row>
    <row r="3859" spans="1:18" x14ac:dyDescent="0.3">
      <c r="A3859" t="s">
        <v>14168</v>
      </c>
      <c r="B3859" t="s">
        <v>1662</v>
      </c>
      <c r="C3859">
        <v>8.4</v>
      </c>
      <c r="D3859">
        <v>59.57</v>
      </c>
      <c r="E3859">
        <v>534</v>
      </c>
      <c r="F3859" s="1">
        <v>3.1074E-17</v>
      </c>
      <c r="G3859">
        <v>100250000</v>
      </c>
      <c r="H3859">
        <v>143670000</v>
      </c>
      <c r="I3859">
        <v>91448000</v>
      </c>
      <c r="J3859">
        <v>27272000</v>
      </c>
      <c r="K3859">
        <v>81361000</v>
      </c>
      <c r="L3859">
        <v>133387500</v>
      </c>
      <c r="M3859">
        <v>101219250</v>
      </c>
      <c r="N3859">
        <v>34116750</v>
      </c>
      <c r="O3859">
        <f t="shared" si="258"/>
        <v>0.44838262647089455</v>
      </c>
      <c r="Q3859">
        <f t="shared" si="259"/>
        <v>1.5867803097475912</v>
      </c>
      <c r="R3859"/>
    </row>
    <row r="3860" spans="1:18" x14ac:dyDescent="0.3">
      <c r="A3860" t="s">
        <v>2824</v>
      </c>
      <c r="B3860" t="s">
        <v>2825</v>
      </c>
      <c r="C3860">
        <v>30.2</v>
      </c>
      <c r="D3860">
        <v>30.721</v>
      </c>
      <c r="E3860">
        <v>281</v>
      </c>
      <c r="F3860" s="1">
        <v>2.5204000000000002E-50</v>
      </c>
      <c r="G3860">
        <v>838190000</v>
      </c>
      <c r="H3860">
        <v>811870000</v>
      </c>
      <c r="I3860">
        <v>437070000</v>
      </c>
      <c r="J3860">
        <v>390180000</v>
      </c>
      <c r="K3860">
        <v>710987500</v>
      </c>
      <c r="L3860">
        <v>775907500</v>
      </c>
      <c r="M3860">
        <v>465170000</v>
      </c>
      <c r="N3860">
        <v>471252500</v>
      </c>
      <c r="O3860">
        <f t="shared" si="258"/>
        <v>1.374221510469666E-2</v>
      </c>
      <c r="Q3860">
        <f t="shared" si="259"/>
        <v>1.5878462980118482</v>
      </c>
      <c r="R3860"/>
    </row>
    <row r="3861" spans="1:18" x14ac:dyDescent="0.3">
      <c r="A3861" t="s">
        <v>20932</v>
      </c>
      <c r="B3861">
        <v>1</v>
      </c>
      <c r="C3861">
        <v>1.2</v>
      </c>
      <c r="D3861">
        <v>168.12</v>
      </c>
      <c r="E3861">
        <v>1494</v>
      </c>
      <c r="F3861">
        <v>3.9099E-3</v>
      </c>
      <c r="G3861">
        <v>47952000</v>
      </c>
      <c r="H3861">
        <v>31943000</v>
      </c>
      <c r="I3861">
        <v>16991000</v>
      </c>
      <c r="J3861">
        <v>20174000</v>
      </c>
      <c r="K3861">
        <v>38959750</v>
      </c>
      <c r="L3861">
        <v>29658000</v>
      </c>
      <c r="M3861">
        <v>18105750</v>
      </c>
      <c r="N3861">
        <v>25101750</v>
      </c>
      <c r="O3861">
        <f t="shared" si="258"/>
        <v>0.16070292754429039</v>
      </c>
      <c r="Q3861">
        <f t="shared" si="259"/>
        <v>1.5880981311114968</v>
      </c>
      <c r="R3861"/>
    </row>
    <row r="3862" spans="1:18" x14ac:dyDescent="0.3">
      <c r="A3862" t="s">
        <v>26991</v>
      </c>
      <c r="B3862">
        <v>8</v>
      </c>
      <c r="C3862">
        <v>25.9</v>
      </c>
      <c r="D3862">
        <v>47.973999999999997</v>
      </c>
      <c r="E3862">
        <v>433</v>
      </c>
      <c r="F3862" s="1">
        <v>6.8543999999999997E-126</v>
      </c>
      <c r="G3862">
        <v>1293600000</v>
      </c>
      <c r="H3862">
        <v>641850000</v>
      </c>
      <c r="I3862">
        <v>519770000</v>
      </c>
      <c r="J3862">
        <v>438260000</v>
      </c>
      <c r="K3862">
        <v>1117300000</v>
      </c>
      <c r="L3862">
        <v>606472500</v>
      </c>
      <c r="M3862">
        <v>549035000</v>
      </c>
      <c r="N3862">
        <v>536142500</v>
      </c>
      <c r="O3862">
        <f t="shared" si="258"/>
        <v>0.33781690244527851</v>
      </c>
      <c r="Q3862">
        <f t="shared" si="259"/>
        <v>1.5884705497487739</v>
      </c>
      <c r="R3862"/>
    </row>
    <row r="3863" spans="1:18" x14ac:dyDescent="0.3">
      <c r="A3863" t="s">
        <v>26279</v>
      </c>
      <c r="B3863">
        <v>9</v>
      </c>
      <c r="C3863">
        <v>20.7</v>
      </c>
      <c r="D3863">
        <v>61.716999999999999</v>
      </c>
      <c r="E3863">
        <v>560</v>
      </c>
      <c r="F3863" s="1">
        <v>2.1194E-38</v>
      </c>
      <c r="G3863">
        <v>1187100000</v>
      </c>
      <c r="H3863">
        <v>1008400000</v>
      </c>
      <c r="I3863">
        <v>649300000</v>
      </c>
      <c r="J3863">
        <v>461430000</v>
      </c>
      <c r="K3863">
        <v>1017387500</v>
      </c>
      <c r="L3863">
        <v>971460000</v>
      </c>
      <c r="M3863">
        <v>688152500</v>
      </c>
      <c r="N3863">
        <v>563637500</v>
      </c>
      <c r="O3863">
        <f t="shared" si="258"/>
        <v>3.0925768164336016E-2</v>
      </c>
      <c r="Q3863">
        <f t="shared" si="259"/>
        <v>1.5888028343412233</v>
      </c>
      <c r="R3863"/>
    </row>
    <row r="3864" spans="1:18" x14ac:dyDescent="0.3">
      <c r="A3864" t="s">
        <v>16419</v>
      </c>
      <c r="B3864">
        <v>1</v>
      </c>
      <c r="C3864">
        <v>3</v>
      </c>
      <c r="D3864">
        <v>35.756</v>
      </c>
      <c r="E3864">
        <v>329</v>
      </c>
      <c r="F3864">
        <v>1.6249000000000001E-3</v>
      </c>
      <c r="G3864">
        <v>33545000</v>
      </c>
      <c r="H3864">
        <v>35816000</v>
      </c>
      <c r="I3864">
        <v>17765000</v>
      </c>
      <c r="J3864">
        <v>15896000</v>
      </c>
      <c r="K3864">
        <v>27679750</v>
      </c>
      <c r="L3864">
        <v>33377750</v>
      </c>
      <c r="M3864">
        <v>19044000</v>
      </c>
      <c r="N3864">
        <v>19374000</v>
      </c>
      <c r="O3864">
        <f t="shared" si="258"/>
        <v>5.8075789160671687E-2</v>
      </c>
      <c r="Q3864">
        <f t="shared" si="259"/>
        <v>1.5892940808995784</v>
      </c>
      <c r="R3864"/>
    </row>
    <row r="3865" spans="1:18" x14ac:dyDescent="0.3">
      <c r="A3865" t="s">
        <v>2370</v>
      </c>
      <c r="B3865" t="s">
        <v>145</v>
      </c>
      <c r="C3865">
        <v>9.6</v>
      </c>
      <c r="D3865">
        <v>75.941000000000003</v>
      </c>
      <c r="E3865">
        <v>678</v>
      </c>
      <c r="F3865" s="1">
        <v>1.2569999999999999E-15</v>
      </c>
      <c r="G3865">
        <v>103830000</v>
      </c>
      <c r="H3865">
        <v>96584000</v>
      </c>
      <c r="I3865">
        <v>46847000</v>
      </c>
      <c r="J3865">
        <v>45784000</v>
      </c>
      <c r="K3865">
        <v>84573750</v>
      </c>
      <c r="L3865">
        <v>89747250</v>
      </c>
      <c r="M3865">
        <v>51840250</v>
      </c>
      <c r="N3865">
        <v>57757750</v>
      </c>
      <c r="O3865">
        <f t="shared" si="258"/>
        <v>1.4429917243851094E-2</v>
      </c>
      <c r="Q3865">
        <f t="shared" si="259"/>
        <v>1.5905490976112702</v>
      </c>
      <c r="R3865"/>
    </row>
    <row r="3866" spans="1:18" x14ac:dyDescent="0.3">
      <c r="A3866" t="s">
        <v>5763</v>
      </c>
      <c r="B3866">
        <v>2</v>
      </c>
      <c r="C3866">
        <v>7.1</v>
      </c>
      <c r="D3866">
        <v>34.106000000000002</v>
      </c>
      <c r="E3866">
        <v>294</v>
      </c>
      <c r="F3866" s="1">
        <v>7.9171000000000008E-6</v>
      </c>
      <c r="G3866">
        <v>19608000</v>
      </c>
      <c r="H3866">
        <v>17058000</v>
      </c>
      <c r="I3866">
        <v>0</v>
      </c>
      <c r="J3866">
        <v>18524000</v>
      </c>
      <c r="K3866">
        <v>16216250</v>
      </c>
      <c r="L3866">
        <v>16363250</v>
      </c>
      <c r="M3866">
        <v>0</v>
      </c>
      <c r="N3866">
        <v>22573250</v>
      </c>
      <c r="O3866">
        <f t="shared" si="258"/>
        <v>0.70090880439583714</v>
      </c>
      <c r="R3866"/>
    </row>
    <row r="3867" spans="1:18" x14ac:dyDescent="0.3">
      <c r="A3867" t="s">
        <v>1690</v>
      </c>
      <c r="B3867" t="s">
        <v>106</v>
      </c>
      <c r="C3867">
        <v>3.2</v>
      </c>
      <c r="D3867">
        <v>39.091000000000001</v>
      </c>
      <c r="E3867">
        <v>346</v>
      </c>
      <c r="F3867" s="1">
        <v>3.2271999999999999E-5</v>
      </c>
      <c r="G3867">
        <v>33261000</v>
      </c>
      <c r="H3867">
        <v>25962000</v>
      </c>
      <c r="I3867">
        <v>13195000</v>
      </c>
      <c r="J3867">
        <v>15269000</v>
      </c>
      <c r="K3867">
        <v>27464250</v>
      </c>
      <c r="L3867">
        <v>24802250</v>
      </c>
      <c r="M3867">
        <v>14020000</v>
      </c>
      <c r="N3867">
        <v>18783000</v>
      </c>
      <c r="O3867">
        <f t="shared" si="258"/>
        <v>7.0393375362268418E-2</v>
      </c>
      <c r="Q3867">
        <f>AVERAGE(K3867:L3867)/AVERAGE(M3867:N3867)</f>
        <v>1.5933451208730909</v>
      </c>
      <c r="R3867"/>
    </row>
    <row r="3868" spans="1:18" x14ac:dyDescent="0.3">
      <c r="A3868" t="s">
        <v>18163</v>
      </c>
      <c r="B3868">
        <v>2</v>
      </c>
      <c r="C3868">
        <v>1.1000000000000001</v>
      </c>
      <c r="D3868">
        <v>211.98</v>
      </c>
      <c r="E3868">
        <v>1913</v>
      </c>
      <c r="F3868">
        <v>1.1003E-3</v>
      </c>
      <c r="G3868">
        <v>15886000</v>
      </c>
      <c r="H3868">
        <v>11399000</v>
      </c>
      <c r="I3868">
        <v>39177000</v>
      </c>
      <c r="J3868">
        <v>0</v>
      </c>
      <c r="K3868">
        <v>13214750</v>
      </c>
      <c r="L3868">
        <v>10681100</v>
      </c>
      <c r="M3868">
        <v>42961500</v>
      </c>
      <c r="N3868">
        <v>0</v>
      </c>
      <c r="O3868">
        <f t="shared" si="258"/>
        <v>0.70106541860284666</v>
      </c>
      <c r="R3868"/>
    </row>
    <row r="3869" spans="1:18" x14ac:dyDescent="0.3">
      <c r="A3869" t="s">
        <v>20732</v>
      </c>
      <c r="B3869" t="s">
        <v>113</v>
      </c>
      <c r="C3869">
        <v>8.5</v>
      </c>
      <c r="D3869">
        <v>38.478999999999999</v>
      </c>
      <c r="E3869">
        <v>354</v>
      </c>
      <c r="F3869" s="1">
        <v>1.4456E-6</v>
      </c>
      <c r="G3869">
        <v>12389000</v>
      </c>
      <c r="H3869">
        <v>22052000</v>
      </c>
      <c r="I3869">
        <v>50600000</v>
      </c>
      <c r="J3869">
        <v>0</v>
      </c>
      <c r="K3869">
        <v>9810275</v>
      </c>
      <c r="L3869">
        <v>21310000</v>
      </c>
      <c r="M3869">
        <v>56672500</v>
      </c>
      <c r="N3869">
        <v>0</v>
      </c>
      <c r="O3869">
        <f t="shared" si="258"/>
        <v>0.70176909446152014</v>
      </c>
      <c r="R3869"/>
    </row>
    <row r="3870" spans="1:18" x14ac:dyDescent="0.3">
      <c r="A3870" t="s">
        <v>27956</v>
      </c>
      <c r="B3870" t="s">
        <v>8361</v>
      </c>
      <c r="C3870">
        <v>18.899999999999999</v>
      </c>
      <c r="D3870">
        <v>24.87</v>
      </c>
      <c r="E3870">
        <v>227</v>
      </c>
      <c r="F3870" s="1">
        <v>9.3382999999999998E-19</v>
      </c>
      <c r="G3870">
        <v>207050000</v>
      </c>
      <c r="H3870">
        <v>210490000</v>
      </c>
      <c r="I3870">
        <v>87217000</v>
      </c>
      <c r="J3870">
        <v>110660000</v>
      </c>
      <c r="K3870">
        <v>176417500</v>
      </c>
      <c r="L3870">
        <v>199277500</v>
      </c>
      <c r="M3870">
        <v>97231000</v>
      </c>
      <c r="N3870">
        <v>138330000</v>
      </c>
      <c r="O3870">
        <f t="shared" si="258"/>
        <v>9.6585392391125513E-2</v>
      </c>
      <c r="Q3870">
        <f>AVERAGE(K3870:L3870)/AVERAGE(M3870:N3870)</f>
        <v>1.5948947406404286</v>
      </c>
      <c r="R3870"/>
    </row>
    <row r="3871" spans="1:18" x14ac:dyDescent="0.3">
      <c r="A3871" t="s">
        <v>25032</v>
      </c>
      <c r="B3871">
        <v>2</v>
      </c>
      <c r="C3871">
        <v>11.6</v>
      </c>
      <c r="D3871">
        <v>22.23</v>
      </c>
      <c r="E3871">
        <v>198</v>
      </c>
      <c r="F3871">
        <v>2.9126999999999999E-4</v>
      </c>
      <c r="G3871">
        <v>46277000</v>
      </c>
      <c r="H3871">
        <v>36647000</v>
      </c>
      <c r="I3871">
        <v>44619000</v>
      </c>
      <c r="J3871">
        <v>0</v>
      </c>
      <c r="K3871">
        <v>37389250</v>
      </c>
      <c r="L3871">
        <v>34245000</v>
      </c>
      <c r="M3871">
        <v>49696500</v>
      </c>
      <c r="N3871">
        <v>0</v>
      </c>
      <c r="O3871">
        <f t="shared" si="258"/>
        <v>0.70257887710090383</v>
      </c>
      <c r="R3871"/>
    </row>
    <row r="3872" spans="1:18" x14ac:dyDescent="0.3">
      <c r="A3872" t="s">
        <v>22631</v>
      </c>
      <c r="B3872">
        <v>7</v>
      </c>
      <c r="C3872">
        <v>6.6</v>
      </c>
      <c r="D3872">
        <v>140.94999999999999</v>
      </c>
      <c r="E3872">
        <v>1294</v>
      </c>
      <c r="F3872" s="1">
        <v>1.2889E-27</v>
      </c>
      <c r="G3872">
        <v>292640000</v>
      </c>
      <c r="H3872">
        <v>211690000</v>
      </c>
      <c r="I3872">
        <v>114850000</v>
      </c>
      <c r="J3872">
        <v>129280000</v>
      </c>
      <c r="K3872">
        <v>251877500</v>
      </c>
      <c r="L3872">
        <v>200130000</v>
      </c>
      <c r="M3872">
        <v>125607500</v>
      </c>
      <c r="N3872">
        <v>157785000</v>
      </c>
      <c r="O3872">
        <f t="shared" si="258"/>
        <v>0.10955570468784037</v>
      </c>
      <c r="Q3872">
        <f t="shared" ref="Q3872:Q3877" si="260">AVERAGE(K3872:L3872)/AVERAGE(M3872:N3872)</f>
        <v>1.5949875173125612</v>
      </c>
      <c r="R3872"/>
    </row>
    <row r="3873" spans="1:18" x14ac:dyDescent="0.3">
      <c r="A3873" t="s">
        <v>1699</v>
      </c>
      <c r="B3873" t="s">
        <v>84</v>
      </c>
      <c r="C3873">
        <v>5.2</v>
      </c>
      <c r="D3873">
        <v>45.85</v>
      </c>
      <c r="E3873">
        <v>401</v>
      </c>
      <c r="F3873" s="1">
        <v>1.2673E-9</v>
      </c>
      <c r="G3873">
        <v>25913000</v>
      </c>
      <c r="H3873">
        <v>28722000</v>
      </c>
      <c r="I3873">
        <v>15935000</v>
      </c>
      <c r="J3873">
        <v>10763000</v>
      </c>
      <c r="K3873">
        <v>21285000</v>
      </c>
      <c r="L3873">
        <v>27061500</v>
      </c>
      <c r="M3873">
        <v>16778750</v>
      </c>
      <c r="N3873">
        <v>13530500</v>
      </c>
      <c r="O3873">
        <f t="shared" si="258"/>
        <v>0.11263889036683405</v>
      </c>
      <c r="Q3873">
        <f t="shared" si="260"/>
        <v>1.5951071042668492</v>
      </c>
      <c r="R3873"/>
    </row>
    <row r="3874" spans="1:18" x14ac:dyDescent="0.3">
      <c r="A3874" t="s">
        <v>25973</v>
      </c>
      <c r="B3874">
        <v>4</v>
      </c>
      <c r="C3874">
        <v>3.7</v>
      </c>
      <c r="D3874">
        <v>161.94999999999999</v>
      </c>
      <c r="E3874">
        <v>1443</v>
      </c>
      <c r="F3874" s="1">
        <v>7.5483E-15</v>
      </c>
      <c r="G3874">
        <v>102350000</v>
      </c>
      <c r="H3874">
        <v>52656000</v>
      </c>
      <c r="I3874">
        <v>23639000</v>
      </c>
      <c r="J3874">
        <v>45453000</v>
      </c>
      <c r="K3874">
        <v>83340000</v>
      </c>
      <c r="L3874">
        <v>48817250</v>
      </c>
      <c r="M3874">
        <v>25545750</v>
      </c>
      <c r="N3874">
        <v>57299750</v>
      </c>
      <c r="O3874">
        <f t="shared" si="258"/>
        <v>0.40340589538138028</v>
      </c>
      <c r="Q3874">
        <f t="shared" si="260"/>
        <v>1.5952254497830298</v>
      </c>
      <c r="R3874"/>
    </row>
    <row r="3875" spans="1:18" x14ac:dyDescent="0.3">
      <c r="A3875" t="s">
        <v>26744</v>
      </c>
      <c r="B3875" t="s">
        <v>84</v>
      </c>
      <c r="C3875">
        <v>10.9</v>
      </c>
      <c r="D3875">
        <v>24.667000000000002</v>
      </c>
      <c r="E3875">
        <v>220</v>
      </c>
      <c r="F3875" s="1">
        <v>9.3139000000000001E-23</v>
      </c>
      <c r="G3875">
        <v>500880000</v>
      </c>
      <c r="H3875">
        <v>416500000</v>
      </c>
      <c r="I3875">
        <v>251550000</v>
      </c>
      <c r="J3875">
        <v>201640000</v>
      </c>
      <c r="K3875">
        <v>428552500</v>
      </c>
      <c r="L3875">
        <v>387020000</v>
      </c>
      <c r="M3875">
        <v>264597500</v>
      </c>
      <c r="N3875">
        <v>246355000</v>
      </c>
      <c r="O3875">
        <f t="shared" si="258"/>
        <v>2.1464100971391384E-2</v>
      </c>
      <c r="Q3875">
        <f t="shared" si="260"/>
        <v>1.5961806625860526</v>
      </c>
      <c r="R3875"/>
    </row>
    <row r="3876" spans="1:18" x14ac:dyDescent="0.3">
      <c r="A3876" t="s">
        <v>322</v>
      </c>
      <c r="B3876" t="s">
        <v>323</v>
      </c>
      <c r="C3876">
        <v>12.6</v>
      </c>
      <c r="D3876">
        <v>31.966999999999999</v>
      </c>
      <c r="E3876">
        <v>285</v>
      </c>
      <c r="F3876" s="1">
        <v>1.0477E-15</v>
      </c>
      <c r="G3876">
        <v>614190000</v>
      </c>
      <c r="H3876">
        <v>419330000</v>
      </c>
      <c r="I3876">
        <v>251520000</v>
      </c>
      <c r="J3876">
        <v>252780000</v>
      </c>
      <c r="K3876">
        <v>519560000</v>
      </c>
      <c r="L3876">
        <v>389980000</v>
      </c>
      <c r="M3876">
        <v>264230000</v>
      </c>
      <c r="N3876">
        <v>305512500</v>
      </c>
      <c r="O3876">
        <f t="shared" si="258"/>
        <v>0.12973303069814246</v>
      </c>
      <c r="Q3876">
        <f t="shared" si="260"/>
        <v>1.5964053936646818</v>
      </c>
      <c r="R3876"/>
    </row>
    <row r="3877" spans="1:18" x14ac:dyDescent="0.3">
      <c r="A3877" t="s">
        <v>25022</v>
      </c>
      <c r="B3877" t="s">
        <v>25024</v>
      </c>
      <c r="C3877">
        <v>8.3000000000000007</v>
      </c>
      <c r="D3877">
        <v>41.219000000000001</v>
      </c>
      <c r="E3877">
        <v>363</v>
      </c>
      <c r="F3877" s="1">
        <v>4.8717E-9</v>
      </c>
      <c r="G3877">
        <v>188400000</v>
      </c>
      <c r="H3877">
        <v>91257000</v>
      </c>
      <c r="I3877">
        <v>92498000</v>
      </c>
      <c r="J3877">
        <v>39460000</v>
      </c>
      <c r="K3877">
        <v>157960000</v>
      </c>
      <c r="L3877">
        <v>84371750</v>
      </c>
      <c r="M3877">
        <v>101961000</v>
      </c>
      <c r="N3877">
        <v>49678500</v>
      </c>
      <c r="O3877">
        <f t="shared" si="258"/>
        <v>0.42085392718869219</v>
      </c>
      <c r="Q3877">
        <f t="shared" si="260"/>
        <v>1.5980780073793437</v>
      </c>
      <c r="R3877"/>
    </row>
    <row r="3878" spans="1:18" x14ac:dyDescent="0.3">
      <c r="A3878" t="s">
        <v>23453</v>
      </c>
      <c r="B3878" t="s">
        <v>323</v>
      </c>
      <c r="C3878">
        <v>6.6</v>
      </c>
      <c r="D3878">
        <v>63.317</v>
      </c>
      <c r="E3878">
        <v>574</v>
      </c>
      <c r="F3878" s="1">
        <v>7.5307000000000004E-13</v>
      </c>
      <c r="G3878">
        <v>25944000</v>
      </c>
      <c r="H3878">
        <v>0</v>
      </c>
      <c r="I3878">
        <v>9339200</v>
      </c>
      <c r="J3878">
        <v>18291000</v>
      </c>
      <c r="K3878">
        <v>21310000</v>
      </c>
      <c r="L3878">
        <v>0</v>
      </c>
      <c r="M3878">
        <v>9859325</v>
      </c>
      <c r="N3878">
        <v>22220250</v>
      </c>
      <c r="O3878">
        <f t="shared" si="258"/>
        <v>0.70467156965086497</v>
      </c>
      <c r="R3878"/>
    </row>
    <row r="3879" spans="1:18" x14ac:dyDescent="0.3">
      <c r="A3879" t="s">
        <v>3481</v>
      </c>
      <c r="B3879">
        <v>1</v>
      </c>
      <c r="C3879">
        <v>3.4</v>
      </c>
      <c r="D3879">
        <v>52.27</v>
      </c>
      <c r="E3879">
        <v>468</v>
      </c>
      <c r="F3879">
        <v>2.0248000000000002E-3</v>
      </c>
      <c r="G3879">
        <v>0</v>
      </c>
      <c r="H3879">
        <v>21428000</v>
      </c>
      <c r="I3879">
        <v>17734000</v>
      </c>
      <c r="J3879">
        <v>8477700</v>
      </c>
      <c r="K3879">
        <v>0</v>
      </c>
      <c r="L3879">
        <v>20603750</v>
      </c>
      <c r="M3879">
        <v>19006000</v>
      </c>
      <c r="N3879">
        <v>11223175</v>
      </c>
      <c r="O3879">
        <f t="shared" si="258"/>
        <v>0.70475025494269716</v>
      </c>
      <c r="R3879"/>
    </row>
    <row r="3880" spans="1:18" x14ac:dyDescent="0.3">
      <c r="A3880" t="s">
        <v>9067</v>
      </c>
      <c r="B3880">
        <v>3</v>
      </c>
      <c r="C3880">
        <v>5.4</v>
      </c>
      <c r="D3880">
        <v>91.814999999999998</v>
      </c>
      <c r="E3880">
        <v>816</v>
      </c>
      <c r="F3880" s="1">
        <v>3.5975999999999997E-8</v>
      </c>
      <c r="G3880">
        <v>64736000</v>
      </c>
      <c r="H3880">
        <v>0</v>
      </c>
      <c r="I3880">
        <v>66876000</v>
      </c>
      <c r="J3880">
        <v>10574000</v>
      </c>
      <c r="K3880">
        <v>52956750</v>
      </c>
      <c r="L3880">
        <v>0</v>
      </c>
      <c r="M3880">
        <v>75159500</v>
      </c>
      <c r="N3880">
        <v>13301750</v>
      </c>
      <c r="O3880">
        <f t="shared" si="258"/>
        <v>0.70537629158959514</v>
      </c>
      <c r="R3880"/>
    </row>
    <row r="3881" spans="1:18" x14ac:dyDescent="0.3">
      <c r="A3881" t="s">
        <v>6975</v>
      </c>
      <c r="B3881">
        <v>8</v>
      </c>
      <c r="C3881">
        <v>23.7</v>
      </c>
      <c r="D3881">
        <v>41.002000000000002</v>
      </c>
      <c r="E3881">
        <v>375</v>
      </c>
      <c r="F3881" s="1">
        <v>1.3505E-34</v>
      </c>
      <c r="G3881">
        <v>1097800000</v>
      </c>
      <c r="H3881">
        <v>773550000</v>
      </c>
      <c r="I3881">
        <v>556000000</v>
      </c>
      <c r="J3881">
        <v>379340000</v>
      </c>
      <c r="K3881">
        <v>936832500</v>
      </c>
      <c r="L3881">
        <v>741065000</v>
      </c>
      <c r="M3881">
        <v>589750000</v>
      </c>
      <c r="N3881">
        <v>458340000</v>
      </c>
      <c r="O3881">
        <f t="shared" si="258"/>
        <v>0.11622348821769501</v>
      </c>
      <c r="Q3881">
        <f t="shared" ref="Q3881:Q3887" si="261">AVERAGE(K3881:L3881)/AVERAGE(M3881:N3881)</f>
        <v>1.6009097501168792</v>
      </c>
      <c r="R3881"/>
    </row>
    <row r="3882" spans="1:18" x14ac:dyDescent="0.3">
      <c r="A3882" t="s">
        <v>15073</v>
      </c>
      <c r="B3882">
        <v>4</v>
      </c>
      <c r="C3882">
        <v>6.4</v>
      </c>
      <c r="D3882">
        <v>111.95</v>
      </c>
      <c r="E3882">
        <v>1015</v>
      </c>
      <c r="F3882" s="1">
        <v>1.3312E-14</v>
      </c>
      <c r="G3882">
        <v>107000000</v>
      </c>
      <c r="H3882">
        <v>86690000</v>
      </c>
      <c r="I3882">
        <v>57860000</v>
      </c>
      <c r="J3882">
        <v>32315000</v>
      </c>
      <c r="K3882">
        <v>87769750</v>
      </c>
      <c r="L3882">
        <v>80213750</v>
      </c>
      <c r="M3882">
        <v>64163500</v>
      </c>
      <c r="N3882">
        <v>40710000</v>
      </c>
      <c r="O3882">
        <f t="shared" si="258"/>
        <v>0.12458534597771898</v>
      </c>
      <c r="Q3882">
        <f t="shared" si="261"/>
        <v>1.6017726117656033</v>
      </c>
      <c r="R3882"/>
    </row>
    <row r="3883" spans="1:18" x14ac:dyDescent="0.3">
      <c r="A3883" t="s">
        <v>18673</v>
      </c>
      <c r="B3883">
        <v>7</v>
      </c>
      <c r="C3883">
        <v>7.2</v>
      </c>
      <c r="D3883">
        <v>115.4</v>
      </c>
      <c r="E3883">
        <v>1041</v>
      </c>
      <c r="F3883" s="1">
        <v>1.7915000000000001E-16</v>
      </c>
      <c r="G3883">
        <v>127940000</v>
      </c>
      <c r="H3883">
        <v>375370000</v>
      </c>
      <c r="I3883">
        <v>106150000</v>
      </c>
      <c r="J3883">
        <v>140160000</v>
      </c>
      <c r="K3883">
        <v>106017250</v>
      </c>
      <c r="L3883">
        <v>352652500</v>
      </c>
      <c r="M3883">
        <v>115966000</v>
      </c>
      <c r="N3883">
        <v>170350000</v>
      </c>
      <c r="O3883">
        <f t="shared" si="258"/>
        <v>0.56540428454500602</v>
      </c>
      <c r="Q3883">
        <f t="shared" si="261"/>
        <v>1.6019703753894299</v>
      </c>
      <c r="R3883"/>
    </row>
    <row r="3884" spans="1:18" x14ac:dyDescent="0.3">
      <c r="A3884" t="s">
        <v>9887</v>
      </c>
      <c r="B3884">
        <v>5</v>
      </c>
      <c r="C3884">
        <v>26.2</v>
      </c>
      <c r="D3884">
        <v>32.642000000000003</v>
      </c>
      <c r="E3884">
        <v>302</v>
      </c>
      <c r="F3884" s="1">
        <v>5.4958000000000004E-22</v>
      </c>
      <c r="G3884">
        <v>946340000</v>
      </c>
      <c r="H3884">
        <v>617630000</v>
      </c>
      <c r="I3884">
        <v>433380000</v>
      </c>
      <c r="J3884">
        <v>341710000</v>
      </c>
      <c r="K3884">
        <v>813067500</v>
      </c>
      <c r="L3884">
        <v>582277500</v>
      </c>
      <c r="M3884">
        <v>455675000</v>
      </c>
      <c r="N3884">
        <v>414890000</v>
      </c>
      <c r="O3884">
        <f t="shared" si="258"/>
        <v>0.15451373829660897</v>
      </c>
      <c r="Q3884">
        <f t="shared" si="261"/>
        <v>1.6028039261858678</v>
      </c>
      <c r="R3884"/>
    </row>
    <row r="3885" spans="1:18" x14ac:dyDescent="0.3">
      <c r="A3885" t="s">
        <v>18433</v>
      </c>
      <c r="B3885">
        <v>4</v>
      </c>
      <c r="C3885">
        <v>23.9</v>
      </c>
      <c r="D3885">
        <v>28.388000000000002</v>
      </c>
      <c r="E3885">
        <v>255</v>
      </c>
      <c r="F3885" s="1">
        <v>2.7918999999999999E-21</v>
      </c>
      <c r="G3885">
        <v>885910000</v>
      </c>
      <c r="H3885">
        <v>698940000</v>
      </c>
      <c r="I3885">
        <v>410620000</v>
      </c>
      <c r="J3885">
        <v>380810000</v>
      </c>
      <c r="K3885">
        <v>755582500</v>
      </c>
      <c r="L3885">
        <v>675532500</v>
      </c>
      <c r="M3885">
        <v>431235000</v>
      </c>
      <c r="N3885">
        <v>460665000</v>
      </c>
      <c r="O3885">
        <f t="shared" si="258"/>
        <v>2.4116891096809825E-2</v>
      </c>
      <c r="Q3885">
        <f t="shared" si="261"/>
        <v>1.6045688978585042</v>
      </c>
      <c r="R3885"/>
    </row>
    <row r="3886" spans="1:18" x14ac:dyDescent="0.3">
      <c r="A3886" t="s">
        <v>18330</v>
      </c>
      <c r="B3886">
        <v>5</v>
      </c>
      <c r="C3886">
        <v>11.7</v>
      </c>
      <c r="D3886">
        <v>60.956000000000003</v>
      </c>
      <c r="E3886">
        <v>556</v>
      </c>
      <c r="F3886" s="1">
        <v>6.9509000000000002E-16</v>
      </c>
      <c r="G3886">
        <v>252970000</v>
      </c>
      <c r="H3886">
        <v>162370000</v>
      </c>
      <c r="I3886">
        <v>147060000</v>
      </c>
      <c r="J3886">
        <v>55471000</v>
      </c>
      <c r="K3886">
        <v>215132500</v>
      </c>
      <c r="L3886">
        <v>151975000</v>
      </c>
      <c r="M3886">
        <v>158467500</v>
      </c>
      <c r="N3886">
        <v>69387250</v>
      </c>
      <c r="O3886">
        <f t="shared" si="258"/>
        <v>0.33032714366759663</v>
      </c>
      <c r="Q3886">
        <f t="shared" si="261"/>
        <v>1.611147013612839</v>
      </c>
      <c r="R3886"/>
    </row>
    <row r="3887" spans="1:18" x14ac:dyDescent="0.3">
      <c r="A3887" t="s">
        <v>12241</v>
      </c>
      <c r="B3887">
        <v>1</v>
      </c>
      <c r="C3887">
        <v>2.5</v>
      </c>
      <c r="D3887">
        <v>50.542000000000002</v>
      </c>
      <c r="E3887">
        <v>471</v>
      </c>
      <c r="F3887">
        <v>1.5498E-3</v>
      </c>
      <c r="G3887">
        <v>18327000</v>
      </c>
      <c r="H3887">
        <v>20990000</v>
      </c>
      <c r="I3887">
        <v>10033000</v>
      </c>
      <c r="J3887">
        <v>8474900</v>
      </c>
      <c r="K3887">
        <v>15117500</v>
      </c>
      <c r="L3887">
        <v>20140250</v>
      </c>
      <c r="M3887">
        <v>10681100</v>
      </c>
      <c r="N3887">
        <v>11182225</v>
      </c>
      <c r="O3887">
        <f t="shared" si="258"/>
        <v>0.11750522589707513</v>
      </c>
      <c r="Q3887">
        <f t="shared" si="261"/>
        <v>1.6126435480422123</v>
      </c>
      <c r="R3887"/>
    </row>
    <row r="3888" spans="1:18" x14ac:dyDescent="0.3">
      <c r="A3888" t="s">
        <v>28122</v>
      </c>
      <c r="B3888" t="s">
        <v>977</v>
      </c>
      <c r="C3888">
        <v>1.5</v>
      </c>
      <c r="D3888">
        <v>79.481999999999999</v>
      </c>
      <c r="E3888">
        <v>718</v>
      </c>
      <c r="F3888" s="1">
        <v>1.412E-5</v>
      </c>
      <c r="G3888">
        <v>47018000</v>
      </c>
      <c r="H3888">
        <v>0</v>
      </c>
      <c r="I3888">
        <v>22692000</v>
      </c>
      <c r="J3888">
        <v>23862000</v>
      </c>
      <c r="K3888">
        <v>38053750</v>
      </c>
      <c r="L3888">
        <v>0</v>
      </c>
      <c r="M3888">
        <v>24507750</v>
      </c>
      <c r="N3888">
        <v>30140000</v>
      </c>
      <c r="O3888">
        <f t="shared" si="258"/>
        <v>0.70824707937475084</v>
      </c>
      <c r="R3888"/>
    </row>
    <row r="3889" spans="1:18" x14ac:dyDescent="0.3">
      <c r="A3889" t="s">
        <v>16143</v>
      </c>
      <c r="B3889" t="s">
        <v>145</v>
      </c>
      <c r="C3889">
        <v>7.5</v>
      </c>
      <c r="D3889">
        <v>108.69</v>
      </c>
      <c r="E3889">
        <v>983</v>
      </c>
      <c r="F3889" s="1">
        <v>9.3312000000000004E-27</v>
      </c>
      <c r="G3889">
        <v>287720000</v>
      </c>
      <c r="H3889">
        <v>293190000</v>
      </c>
      <c r="I3889">
        <v>143050000</v>
      </c>
      <c r="J3889">
        <v>139090000</v>
      </c>
      <c r="K3889">
        <v>244482500</v>
      </c>
      <c r="L3889">
        <v>276057500</v>
      </c>
      <c r="M3889">
        <v>153800000</v>
      </c>
      <c r="N3889">
        <v>168670000</v>
      </c>
      <c r="O3889">
        <f t="shared" si="258"/>
        <v>2.9673726309098099E-2</v>
      </c>
      <c r="Q3889">
        <f>AVERAGE(K3889:L3889)/AVERAGE(M3889:N3889)</f>
        <v>1.6142276800942723</v>
      </c>
      <c r="R3889"/>
    </row>
    <row r="3890" spans="1:18" x14ac:dyDescent="0.3">
      <c r="A3890" t="s">
        <v>19537</v>
      </c>
      <c r="B3890">
        <v>2</v>
      </c>
      <c r="C3890">
        <v>18.8</v>
      </c>
      <c r="D3890">
        <v>12.555999999999999</v>
      </c>
      <c r="E3890">
        <v>117</v>
      </c>
      <c r="F3890" s="1">
        <v>7.4812999999999996E-7</v>
      </c>
      <c r="G3890">
        <v>0</v>
      </c>
      <c r="H3890">
        <v>504610000</v>
      </c>
      <c r="I3890">
        <v>149180000</v>
      </c>
      <c r="J3890">
        <v>87719000</v>
      </c>
      <c r="K3890">
        <v>0</v>
      </c>
      <c r="L3890">
        <v>475350000</v>
      </c>
      <c r="M3890">
        <v>160885000</v>
      </c>
      <c r="N3890">
        <v>108974750</v>
      </c>
      <c r="O3890">
        <f t="shared" si="258"/>
        <v>0.7092564630872672</v>
      </c>
      <c r="R3890"/>
    </row>
    <row r="3891" spans="1:18" x14ac:dyDescent="0.3">
      <c r="A3891" t="s">
        <v>14335</v>
      </c>
      <c r="B3891">
        <v>1</v>
      </c>
      <c r="C3891">
        <v>5.3</v>
      </c>
      <c r="D3891">
        <v>49.124000000000002</v>
      </c>
      <c r="E3891">
        <v>455</v>
      </c>
      <c r="F3891">
        <v>9.1569000000000004E-4</v>
      </c>
      <c r="G3891">
        <v>27286000</v>
      </c>
      <c r="H3891">
        <v>17445000</v>
      </c>
      <c r="I3891">
        <v>25168000</v>
      </c>
      <c r="J3891">
        <v>0</v>
      </c>
      <c r="K3891">
        <v>22527750</v>
      </c>
      <c r="L3891">
        <v>16689750</v>
      </c>
      <c r="M3891">
        <v>27249250</v>
      </c>
      <c r="N3891">
        <v>0</v>
      </c>
      <c r="O3891">
        <f t="shared" si="258"/>
        <v>0.70942346763623387</v>
      </c>
      <c r="R3891"/>
    </row>
    <row r="3892" spans="1:18" x14ac:dyDescent="0.3">
      <c r="A3892" t="s">
        <v>26752</v>
      </c>
      <c r="B3892">
        <v>8</v>
      </c>
      <c r="C3892">
        <v>58.9</v>
      </c>
      <c r="D3892">
        <v>22.312999999999999</v>
      </c>
      <c r="E3892">
        <v>202</v>
      </c>
      <c r="F3892" s="1">
        <v>6.2704999999999997E-43</v>
      </c>
      <c r="G3892">
        <v>925420000</v>
      </c>
      <c r="H3892">
        <v>557050000</v>
      </c>
      <c r="I3892">
        <v>341530000</v>
      </c>
      <c r="J3892">
        <v>380220000</v>
      </c>
      <c r="K3892">
        <v>798180000</v>
      </c>
      <c r="L3892">
        <v>525825000</v>
      </c>
      <c r="M3892">
        <v>360155000</v>
      </c>
      <c r="N3892">
        <v>459872500</v>
      </c>
      <c r="O3892">
        <f t="shared" si="258"/>
        <v>0.22440670289375875</v>
      </c>
      <c r="Q3892">
        <f t="shared" ref="Q3892:Q3898" si="262">AVERAGE(K3892:L3892)/AVERAGE(M3892:N3892)</f>
        <v>1.6145860961979934</v>
      </c>
      <c r="R3892"/>
    </row>
    <row r="3893" spans="1:18" x14ac:dyDescent="0.3">
      <c r="A3893" t="s">
        <v>4300</v>
      </c>
      <c r="B3893">
        <v>5</v>
      </c>
      <c r="C3893">
        <v>1.9</v>
      </c>
      <c r="D3893">
        <v>462.01</v>
      </c>
      <c r="E3893">
        <v>4146</v>
      </c>
      <c r="F3893" s="1">
        <v>5.4041000000000002E-35</v>
      </c>
      <c r="G3893">
        <v>64824000</v>
      </c>
      <c r="H3893">
        <v>88468000</v>
      </c>
      <c r="I3893">
        <v>46083000</v>
      </c>
      <c r="J3893">
        <v>25590000</v>
      </c>
      <c r="K3893">
        <v>53103250</v>
      </c>
      <c r="L3893">
        <v>81454750</v>
      </c>
      <c r="M3893">
        <v>51241000</v>
      </c>
      <c r="N3893">
        <v>32089875</v>
      </c>
      <c r="O3893">
        <f t="shared" si="258"/>
        <v>0.27301674068276294</v>
      </c>
      <c r="Q3893">
        <f t="shared" si="262"/>
        <v>1.6147436349372306</v>
      </c>
      <c r="R3893"/>
    </row>
    <row r="3894" spans="1:18" x14ac:dyDescent="0.3">
      <c r="A3894" t="s">
        <v>13435</v>
      </c>
      <c r="B3894">
        <v>9</v>
      </c>
      <c r="C3894">
        <v>26.7</v>
      </c>
      <c r="D3894">
        <v>55.502000000000002</v>
      </c>
      <c r="E3894">
        <v>499</v>
      </c>
      <c r="F3894" s="1">
        <v>1.2371000000000001E-40</v>
      </c>
      <c r="G3894">
        <v>1161800000</v>
      </c>
      <c r="H3894">
        <v>979480000</v>
      </c>
      <c r="I3894">
        <v>626680000</v>
      </c>
      <c r="J3894">
        <v>436500000</v>
      </c>
      <c r="K3894">
        <v>988585000</v>
      </c>
      <c r="L3894">
        <v>936832500</v>
      </c>
      <c r="M3894">
        <v>659177500</v>
      </c>
      <c r="N3894">
        <v>532587500</v>
      </c>
      <c r="O3894">
        <f t="shared" si="258"/>
        <v>3.3036384892563983E-2</v>
      </c>
      <c r="Q3894">
        <f t="shared" si="262"/>
        <v>1.6156016496540846</v>
      </c>
      <c r="R3894"/>
    </row>
    <row r="3895" spans="1:18" x14ac:dyDescent="0.3">
      <c r="A3895" t="s">
        <v>19299</v>
      </c>
      <c r="B3895" t="s">
        <v>19300</v>
      </c>
      <c r="C3895">
        <v>24.2</v>
      </c>
      <c r="D3895">
        <v>21.597999999999999</v>
      </c>
      <c r="E3895">
        <v>182</v>
      </c>
      <c r="F3895" s="1">
        <v>2.5788000000000001E-11</v>
      </c>
      <c r="G3895">
        <v>224490000</v>
      </c>
      <c r="H3895">
        <v>182700000</v>
      </c>
      <c r="I3895">
        <v>88656000</v>
      </c>
      <c r="J3895">
        <v>100710000</v>
      </c>
      <c r="K3895">
        <v>191635000</v>
      </c>
      <c r="L3895">
        <v>171525000</v>
      </c>
      <c r="M3895">
        <v>99006250</v>
      </c>
      <c r="N3895">
        <v>125607500</v>
      </c>
      <c r="O3895">
        <f t="shared" si="258"/>
        <v>5.3340593603198649E-2</v>
      </c>
      <c r="Q3895">
        <f t="shared" si="262"/>
        <v>1.6168199854194145</v>
      </c>
      <c r="R3895"/>
    </row>
    <row r="3896" spans="1:18" x14ac:dyDescent="0.3">
      <c r="A3896" t="s">
        <v>4286</v>
      </c>
      <c r="B3896">
        <v>2</v>
      </c>
      <c r="C3896">
        <v>5.5</v>
      </c>
      <c r="D3896">
        <v>53.878999999999998</v>
      </c>
      <c r="E3896">
        <v>493</v>
      </c>
      <c r="F3896" s="1">
        <v>3.6144999999999999E-9</v>
      </c>
      <c r="G3896">
        <v>65171000</v>
      </c>
      <c r="H3896">
        <v>59200000</v>
      </c>
      <c r="I3896">
        <v>27513000</v>
      </c>
      <c r="J3896">
        <v>29244000</v>
      </c>
      <c r="K3896">
        <v>53371250</v>
      </c>
      <c r="L3896">
        <v>54387250</v>
      </c>
      <c r="M3896">
        <v>29885500</v>
      </c>
      <c r="N3896">
        <v>36738500</v>
      </c>
      <c r="O3896">
        <f t="shared" si="258"/>
        <v>2.7213016273916577E-2</v>
      </c>
      <c r="Q3896">
        <f t="shared" si="262"/>
        <v>1.617412644092219</v>
      </c>
      <c r="R3896"/>
    </row>
    <row r="3897" spans="1:18" x14ac:dyDescent="0.3">
      <c r="A3897" t="s">
        <v>21405</v>
      </c>
      <c r="B3897">
        <v>3</v>
      </c>
      <c r="C3897">
        <v>17.899999999999999</v>
      </c>
      <c r="D3897">
        <v>34.844000000000001</v>
      </c>
      <c r="E3897">
        <v>307</v>
      </c>
      <c r="F3897" s="1">
        <v>6.5005999999999997E-9</v>
      </c>
      <c r="G3897">
        <v>76156000</v>
      </c>
      <c r="H3897">
        <v>51886000</v>
      </c>
      <c r="I3897">
        <v>35690000</v>
      </c>
      <c r="J3897">
        <v>22636000</v>
      </c>
      <c r="K3897">
        <v>61949000</v>
      </c>
      <c r="L3897">
        <v>48040250</v>
      </c>
      <c r="M3897">
        <v>39421000</v>
      </c>
      <c r="N3897">
        <v>28556750</v>
      </c>
      <c r="O3897">
        <f t="shared" si="258"/>
        <v>0.14028047851263792</v>
      </c>
      <c r="Q3897">
        <f t="shared" si="262"/>
        <v>1.6180183957250718</v>
      </c>
      <c r="R3897"/>
    </row>
    <row r="3898" spans="1:18" x14ac:dyDescent="0.3">
      <c r="A3898" t="s">
        <v>6228</v>
      </c>
      <c r="B3898">
        <v>3</v>
      </c>
      <c r="C3898">
        <v>5</v>
      </c>
      <c r="D3898">
        <v>91.65</v>
      </c>
      <c r="E3898">
        <v>832</v>
      </c>
      <c r="F3898" s="1">
        <v>2.0129E-33</v>
      </c>
      <c r="G3898">
        <v>223920000</v>
      </c>
      <c r="H3898">
        <v>71849000</v>
      </c>
      <c r="I3898">
        <v>135780000</v>
      </c>
      <c r="J3898">
        <v>10502000</v>
      </c>
      <c r="K3898">
        <v>191335000</v>
      </c>
      <c r="L3898">
        <v>66491500</v>
      </c>
      <c r="M3898">
        <v>146097500</v>
      </c>
      <c r="N3898">
        <v>13179500</v>
      </c>
      <c r="O3898">
        <f t="shared" si="258"/>
        <v>0.64303543833010524</v>
      </c>
      <c r="Q3898">
        <f t="shared" si="262"/>
        <v>1.6187302623730984</v>
      </c>
      <c r="R3898"/>
    </row>
    <row r="3899" spans="1:18" x14ac:dyDescent="0.3">
      <c r="A3899" t="s">
        <v>7856</v>
      </c>
      <c r="B3899" t="s">
        <v>144</v>
      </c>
      <c r="C3899">
        <v>14.4</v>
      </c>
      <c r="D3899">
        <v>68.048000000000002</v>
      </c>
      <c r="E3899">
        <v>592</v>
      </c>
      <c r="F3899" s="1">
        <v>1.0613E-26</v>
      </c>
      <c r="G3899">
        <v>225930000</v>
      </c>
      <c r="H3899">
        <v>0</v>
      </c>
      <c r="I3899">
        <v>0</v>
      </c>
      <c r="J3899">
        <v>79844000</v>
      </c>
      <c r="K3899">
        <v>192585000</v>
      </c>
      <c r="L3899">
        <v>0</v>
      </c>
      <c r="M3899">
        <v>0</v>
      </c>
      <c r="N3899">
        <v>100269000</v>
      </c>
      <c r="O3899">
        <f t="shared" si="258"/>
        <v>0.71208544367271365</v>
      </c>
      <c r="R3899"/>
    </row>
    <row r="3900" spans="1:18" x14ac:dyDescent="0.3">
      <c r="A3900" t="s">
        <v>2428</v>
      </c>
      <c r="B3900">
        <v>3</v>
      </c>
      <c r="C3900">
        <v>12.5</v>
      </c>
      <c r="D3900">
        <v>32.317999999999998</v>
      </c>
      <c r="E3900">
        <v>295</v>
      </c>
      <c r="F3900" s="1">
        <v>4.1130000000000002E-20</v>
      </c>
      <c r="G3900">
        <v>60833000</v>
      </c>
      <c r="H3900">
        <v>218350000</v>
      </c>
      <c r="I3900">
        <v>87003000</v>
      </c>
      <c r="J3900">
        <v>49946000</v>
      </c>
      <c r="K3900">
        <v>49678500</v>
      </c>
      <c r="L3900">
        <v>207885000</v>
      </c>
      <c r="M3900">
        <v>96813000</v>
      </c>
      <c r="N3900">
        <v>62262250</v>
      </c>
      <c r="O3900">
        <f t="shared" si="258"/>
        <v>0.60492668187238707</v>
      </c>
      <c r="Q3900">
        <f>AVERAGE(K3900:L3900)/AVERAGE(M3900:N3900)</f>
        <v>1.6191299400755303</v>
      </c>
      <c r="R3900"/>
    </row>
    <row r="3901" spans="1:18" x14ac:dyDescent="0.3">
      <c r="A3901" t="s">
        <v>19687</v>
      </c>
      <c r="B3901">
        <v>6</v>
      </c>
      <c r="C3901">
        <v>10.6</v>
      </c>
      <c r="D3901">
        <v>97.453000000000003</v>
      </c>
      <c r="E3901">
        <v>862</v>
      </c>
      <c r="F3901" s="1">
        <v>6.5383000000000003E-19</v>
      </c>
      <c r="G3901">
        <v>133910000</v>
      </c>
      <c r="H3901">
        <v>116790000</v>
      </c>
      <c r="I3901">
        <v>39989000</v>
      </c>
      <c r="J3901">
        <v>73994000</v>
      </c>
      <c r="K3901">
        <v>111844500</v>
      </c>
      <c r="L3901">
        <v>108919250</v>
      </c>
      <c r="M3901">
        <v>43849750</v>
      </c>
      <c r="N3901">
        <v>92438750</v>
      </c>
      <c r="O3901">
        <f t="shared" si="258"/>
        <v>0.22480076212729572</v>
      </c>
      <c r="Q3901">
        <f>AVERAGE(K3901:L3901)/AVERAGE(M3901:N3901)</f>
        <v>1.6198266911735033</v>
      </c>
      <c r="R3901"/>
    </row>
    <row r="3902" spans="1:18" x14ac:dyDescent="0.3">
      <c r="A3902" t="s">
        <v>16878</v>
      </c>
      <c r="B3902" t="s">
        <v>106</v>
      </c>
      <c r="C3902">
        <v>4.8</v>
      </c>
      <c r="D3902">
        <v>29.449000000000002</v>
      </c>
      <c r="E3902">
        <v>270</v>
      </c>
      <c r="F3902" s="1">
        <v>4.0608999999999997E-5</v>
      </c>
      <c r="G3902">
        <v>0</v>
      </c>
      <c r="H3902">
        <v>44085000</v>
      </c>
      <c r="I3902">
        <v>28866000</v>
      </c>
      <c r="J3902">
        <v>21674000</v>
      </c>
      <c r="K3902">
        <v>0</v>
      </c>
      <c r="L3902">
        <v>41033250</v>
      </c>
      <c r="M3902">
        <v>31463250</v>
      </c>
      <c r="N3902">
        <v>27061500</v>
      </c>
      <c r="O3902">
        <f t="shared" si="258"/>
        <v>0.7129128238181508</v>
      </c>
      <c r="R3902"/>
    </row>
    <row r="3903" spans="1:18" x14ac:dyDescent="0.3">
      <c r="A3903" t="s">
        <v>13808</v>
      </c>
      <c r="B3903">
        <v>7</v>
      </c>
      <c r="C3903">
        <v>11.5</v>
      </c>
      <c r="D3903">
        <v>74.233000000000004</v>
      </c>
      <c r="E3903">
        <v>641</v>
      </c>
      <c r="F3903" s="1">
        <v>3.7236000000000001E-53</v>
      </c>
      <c r="G3903">
        <v>1435500000</v>
      </c>
      <c r="H3903">
        <v>1041000000</v>
      </c>
      <c r="I3903">
        <v>642450000</v>
      </c>
      <c r="J3903">
        <v>588230000</v>
      </c>
      <c r="K3903">
        <v>1248725000</v>
      </c>
      <c r="L3903">
        <v>1002476250</v>
      </c>
      <c r="M3903">
        <v>679430000</v>
      </c>
      <c r="N3903">
        <v>708827500</v>
      </c>
      <c r="O3903">
        <f t="shared" si="258"/>
        <v>7.3589676545391836E-2</v>
      </c>
      <c r="Q3903">
        <f t="shared" ref="Q3903:Q3908" si="263">AVERAGE(K3903:L3903)/AVERAGE(M3903:N3903)</f>
        <v>1.621602080305707</v>
      </c>
      <c r="R3903"/>
    </row>
    <row r="3904" spans="1:18" x14ac:dyDescent="0.3">
      <c r="A3904" t="s">
        <v>10031</v>
      </c>
      <c r="B3904">
        <v>3</v>
      </c>
      <c r="C3904">
        <v>43.7</v>
      </c>
      <c r="D3904">
        <v>8.2913999999999994</v>
      </c>
      <c r="E3904">
        <v>71</v>
      </c>
      <c r="F3904" s="1">
        <v>9.9601000000000003E-15</v>
      </c>
      <c r="G3904">
        <v>4062000000</v>
      </c>
      <c r="H3904">
        <v>2598600000</v>
      </c>
      <c r="I3904">
        <v>1753800000</v>
      </c>
      <c r="J3904">
        <v>1638100000</v>
      </c>
      <c r="K3904">
        <v>3624875000</v>
      </c>
      <c r="L3904">
        <v>2454850000</v>
      </c>
      <c r="M3904">
        <v>1821275000</v>
      </c>
      <c r="N3904">
        <v>1927400000</v>
      </c>
      <c r="O3904">
        <f t="shared" si="258"/>
        <v>0.18567578074507152</v>
      </c>
      <c r="Q3904">
        <f t="shared" si="263"/>
        <v>1.6218330476768459</v>
      </c>
      <c r="R3904"/>
    </row>
    <row r="3905" spans="1:18" x14ac:dyDescent="0.3">
      <c r="A3905" t="s">
        <v>7376</v>
      </c>
      <c r="B3905" t="s">
        <v>264</v>
      </c>
      <c r="C3905">
        <v>34.5</v>
      </c>
      <c r="D3905">
        <v>49.051000000000002</v>
      </c>
      <c r="E3905">
        <v>441</v>
      </c>
      <c r="F3905" s="1">
        <v>2.0481E-79</v>
      </c>
      <c r="G3905">
        <v>4717100000</v>
      </c>
      <c r="H3905">
        <v>3459900000</v>
      </c>
      <c r="I3905">
        <v>2353500000</v>
      </c>
      <c r="J3905">
        <v>1923200000</v>
      </c>
      <c r="K3905">
        <v>4226650000</v>
      </c>
      <c r="L3905">
        <v>3389625000</v>
      </c>
      <c r="M3905">
        <v>2423975000</v>
      </c>
      <c r="N3905">
        <v>2263175000</v>
      </c>
      <c r="O3905">
        <f t="shared" si="258"/>
        <v>7.5240473360456805E-2</v>
      </c>
      <c r="Q3905">
        <f t="shared" si="263"/>
        <v>1.6249266611907023</v>
      </c>
      <c r="R3905"/>
    </row>
    <row r="3906" spans="1:18" x14ac:dyDescent="0.3">
      <c r="A3906" t="s">
        <v>19909</v>
      </c>
      <c r="B3906" t="s">
        <v>19911</v>
      </c>
      <c r="C3906">
        <v>15.7</v>
      </c>
      <c r="D3906">
        <v>60.286000000000001</v>
      </c>
      <c r="E3906">
        <v>540</v>
      </c>
      <c r="F3906" s="1">
        <v>8.1828999999999996E-85</v>
      </c>
      <c r="G3906">
        <v>1138500000</v>
      </c>
      <c r="H3906">
        <v>1001400000</v>
      </c>
      <c r="I3906">
        <v>439690000</v>
      </c>
      <c r="J3906">
        <v>603560000</v>
      </c>
      <c r="K3906">
        <v>974005000</v>
      </c>
      <c r="L3906">
        <v>963590000</v>
      </c>
      <c r="M3906">
        <v>469812500</v>
      </c>
      <c r="N3906">
        <v>722395000</v>
      </c>
      <c r="O3906">
        <f t="shared" ref="O3906:O3969" si="264">TTEST(K3906:L3906,M3906:N3906,2,2)</f>
        <v>9.8346331210717342E-2</v>
      </c>
      <c r="Q3906">
        <f t="shared" si="263"/>
        <v>1.6252162480105183</v>
      </c>
      <c r="R3906"/>
    </row>
    <row r="3907" spans="1:18" x14ac:dyDescent="0.3">
      <c r="A3907" t="s">
        <v>14590</v>
      </c>
      <c r="B3907" t="s">
        <v>112</v>
      </c>
      <c r="C3907">
        <v>10.6</v>
      </c>
      <c r="D3907">
        <v>39.274000000000001</v>
      </c>
      <c r="E3907">
        <v>341</v>
      </c>
      <c r="F3907" s="1">
        <v>3.4878000000000002E-16</v>
      </c>
      <c r="G3907">
        <v>183520000</v>
      </c>
      <c r="H3907">
        <v>67376000</v>
      </c>
      <c r="I3907">
        <v>64364000</v>
      </c>
      <c r="J3907">
        <v>48687000</v>
      </c>
      <c r="K3907">
        <v>153660000</v>
      </c>
      <c r="L3907">
        <v>62585000</v>
      </c>
      <c r="M3907">
        <v>72259250</v>
      </c>
      <c r="N3907">
        <v>60783250</v>
      </c>
      <c r="O3907">
        <f t="shared" si="264"/>
        <v>0.4603989516816227</v>
      </c>
      <c r="Q3907">
        <f t="shared" si="263"/>
        <v>1.6253828663772854</v>
      </c>
      <c r="R3907"/>
    </row>
    <row r="3908" spans="1:18" x14ac:dyDescent="0.3">
      <c r="A3908" t="s">
        <v>28063</v>
      </c>
      <c r="B3908" t="s">
        <v>84</v>
      </c>
      <c r="C3908">
        <v>4.9000000000000004</v>
      </c>
      <c r="D3908">
        <v>71.231999999999999</v>
      </c>
      <c r="E3908">
        <v>632</v>
      </c>
      <c r="F3908" s="1">
        <v>1.5628E-10</v>
      </c>
      <c r="G3908">
        <v>178920000</v>
      </c>
      <c r="H3908">
        <v>84659000</v>
      </c>
      <c r="I3908">
        <v>66493000</v>
      </c>
      <c r="J3908">
        <v>52463000</v>
      </c>
      <c r="K3908">
        <v>149325000</v>
      </c>
      <c r="L3908">
        <v>78495500</v>
      </c>
      <c r="M3908">
        <v>74595250</v>
      </c>
      <c r="N3908">
        <v>65465500</v>
      </c>
      <c r="O3908">
        <f t="shared" si="264"/>
        <v>0.34409157134347013</v>
      </c>
      <c r="Q3908">
        <f t="shared" si="263"/>
        <v>1.6265834646751498</v>
      </c>
      <c r="R3908"/>
    </row>
    <row r="3909" spans="1:18" x14ac:dyDescent="0.3">
      <c r="A3909" t="s">
        <v>4144</v>
      </c>
      <c r="B3909" t="s">
        <v>106</v>
      </c>
      <c r="C3909">
        <v>4.5999999999999996</v>
      </c>
      <c r="D3909">
        <v>33.71</v>
      </c>
      <c r="E3909">
        <v>307</v>
      </c>
      <c r="F3909" s="1">
        <v>2.1597E-5</v>
      </c>
      <c r="G3909">
        <v>34912000</v>
      </c>
      <c r="H3909">
        <v>0</v>
      </c>
      <c r="I3909">
        <v>19789000</v>
      </c>
      <c r="J3909">
        <v>16258000</v>
      </c>
      <c r="K3909">
        <v>28813750</v>
      </c>
      <c r="L3909">
        <v>0</v>
      </c>
      <c r="M3909">
        <v>21126000</v>
      </c>
      <c r="N3909">
        <v>19813000</v>
      </c>
      <c r="O3909">
        <f t="shared" si="264"/>
        <v>0.71506920492071346</v>
      </c>
      <c r="R3909"/>
    </row>
    <row r="3910" spans="1:18" x14ac:dyDescent="0.3">
      <c r="A3910" t="s">
        <v>3048</v>
      </c>
      <c r="B3910" t="s">
        <v>3049</v>
      </c>
      <c r="C3910">
        <v>12.2</v>
      </c>
      <c r="D3910">
        <v>18.87</v>
      </c>
      <c r="E3910">
        <v>164</v>
      </c>
      <c r="F3910" s="1">
        <v>4.5637999999999999E-5</v>
      </c>
      <c r="G3910">
        <v>202630000</v>
      </c>
      <c r="H3910">
        <v>222810000</v>
      </c>
      <c r="I3910">
        <v>94820000</v>
      </c>
      <c r="J3910">
        <v>106760000</v>
      </c>
      <c r="K3910">
        <v>172190000</v>
      </c>
      <c r="L3910">
        <v>212667500</v>
      </c>
      <c r="M3910">
        <v>103603250</v>
      </c>
      <c r="N3910">
        <v>132965000</v>
      </c>
      <c r="O3910">
        <f t="shared" si="264"/>
        <v>9.7386277870544879E-2</v>
      </c>
      <c r="Q3910">
        <f t="shared" ref="Q3910:Q3933" si="265">AVERAGE(K3910:L3910)/AVERAGE(M3910:N3910)</f>
        <v>1.6268349620035656</v>
      </c>
      <c r="R3910"/>
    </row>
    <row r="3911" spans="1:18" x14ac:dyDescent="0.3">
      <c r="A3911" t="s">
        <v>14927</v>
      </c>
      <c r="B3911">
        <v>5</v>
      </c>
      <c r="C3911">
        <v>18.8</v>
      </c>
      <c r="D3911">
        <v>35.787999999999997</v>
      </c>
      <c r="E3911">
        <v>329</v>
      </c>
      <c r="F3911" s="1">
        <v>1.0900999999999999E-23</v>
      </c>
      <c r="G3911">
        <v>358000000</v>
      </c>
      <c r="H3911">
        <v>295640000</v>
      </c>
      <c r="I3911">
        <v>168450000</v>
      </c>
      <c r="J3911">
        <v>150410000</v>
      </c>
      <c r="K3911">
        <v>310767500</v>
      </c>
      <c r="L3911">
        <v>278662500</v>
      </c>
      <c r="M3911">
        <v>180647500</v>
      </c>
      <c r="N3911">
        <v>181495000</v>
      </c>
      <c r="O3911">
        <f t="shared" si="264"/>
        <v>1.938751271130084E-2</v>
      </c>
      <c r="Q3911">
        <f t="shared" si="265"/>
        <v>1.6276189621488779</v>
      </c>
      <c r="R3911"/>
    </row>
    <row r="3912" spans="1:18" x14ac:dyDescent="0.3">
      <c r="A3912" t="s">
        <v>10816</v>
      </c>
      <c r="B3912" t="s">
        <v>1435</v>
      </c>
      <c r="C3912">
        <v>32.4</v>
      </c>
      <c r="D3912">
        <v>38.107999999999997</v>
      </c>
      <c r="E3912">
        <v>349</v>
      </c>
      <c r="F3912" s="1">
        <v>3.9616E-97</v>
      </c>
      <c r="G3912">
        <v>10428000000</v>
      </c>
      <c r="H3912">
        <v>7874900000</v>
      </c>
      <c r="I3912">
        <v>5532900000</v>
      </c>
      <c r="J3912">
        <v>4208900000</v>
      </c>
      <c r="K3912">
        <v>8905575000</v>
      </c>
      <c r="L3912">
        <v>7558825000</v>
      </c>
      <c r="M3912">
        <v>5286075000</v>
      </c>
      <c r="N3912">
        <v>4828950000</v>
      </c>
      <c r="O3912">
        <f t="shared" si="264"/>
        <v>4.668724876652245E-2</v>
      </c>
      <c r="Q3912">
        <f t="shared" si="265"/>
        <v>1.6277171831013764</v>
      </c>
      <c r="R3912"/>
    </row>
    <row r="3913" spans="1:18" x14ac:dyDescent="0.3">
      <c r="A3913" t="s">
        <v>10690</v>
      </c>
      <c r="B3913" t="s">
        <v>10691</v>
      </c>
      <c r="C3913">
        <v>36.200000000000003</v>
      </c>
      <c r="D3913">
        <v>15.082000000000001</v>
      </c>
      <c r="E3913">
        <v>138</v>
      </c>
      <c r="F3913" s="1">
        <v>1.6706E-28</v>
      </c>
      <c r="G3913">
        <v>416880000</v>
      </c>
      <c r="H3913">
        <v>307840000</v>
      </c>
      <c r="I3913">
        <v>208350000</v>
      </c>
      <c r="J3913">
        <v>142690000</v>
      </c>
      <c r="K3913">
        <v>359590000</v>
      </c>
      <c r="L3913">
        <v>287850000</v>
      </c>
      <c r="M3913">
        <v>224932500</v>
      </c>
      <c r="N3913">
        <v>172522500</v>
      </c>
      <c r="O3913">
        <f t="shared" si="264"/>
        <v>0.1065087890099129</v>
      </c>
      <c r="Q3913">
        <f t="shared" si="265"/>
        <v>1.6289642852649986</v>
      </c>
      <c r="R3913"/>
    </row>
    <row r="3914" spans="1:18" x14ac:dyDescent="0.3">
      <c r="A3914" t="s">
        <v>20820</v>
      </c>
      <c r="B3914" t="s">
        <v>84</v>
      </c>
      <c r="C3914">
        <v>13.8</v>
      </c>
      <c r="D3914">
        <v>31.824999999999999</v>
      </c>
      <c r="E3914">
        <v>290</v>
      </c>
      <c r="F3914">
        <v>5.2015000000000004E-4</v>
      </c>
      <c r="G3914">
        <v>101510000</v>
      </c>
      <c r="H3914">
        <v>62351000</v>
      </c>
      <c r="I3914">
        <v>31218000</v>
      </c>
      <c r="J3914">
        <v>40540000</v>
      </c>
      <c r="K3914">
        <v>82384000</v>
      </c>
      <c r="L3914">
        <v>57558000</v>
      </c>
      <c r="M3914">
        <v>34358500</v>
      </c>
      <c r="N3914">
        <v>51529750</v>
      </c>
      <c r="O3914">
        <f t="shared" si="264"/>
        <v>0.21522418362054385</v>
      </c>
      <c r="Q3914">
        <f t="shared" si="265"/>
        <v>1.6293497655383595</v>
      </c>
      <c r="R3914"/>
    </row>
    <row r="3915" spans="1:18" x14ac:dyDescent="0.3">
      <c r="A3915" t="s">
        <v>13955</v>
      </c>
      <c r="B3915">
        <v>7</v>
      </c>
      <c r="C3915">
        <v>17.600000000000001</v>
      </c>
      <c r="D3915">
        <v>58.506</v>
      </c>
      <c r="E3915">
        <v>512</v>
      </c>
      <c r="F3915" s="1">
        <v>8.4058000000000004E-18</v>
      </c>
      <c r="G3915">
        <v>290420000</v>
      </c>
      <c r="H3915">
        <v>324610000</v>
      </c>
      <c r="I3915">
        <v>150480000</v>
      </c>
      <c r="J3915">
        <v>143530000</v>
      </c>
      <c r="K3915">
        <v>248765000</v>
      </c>
      <c r="L3915">
        <v>298832500</v>
      </c>
      <c r="M3915">
        <v>162707500</v>
      </c>
      <c r="N3915">
        <v>172972500</v>
      </c>
      <c r="O3915">
        <f t="shared" si="264"/>
        <v>5.3536701208992565E-2</v>
      </c>
      <c r="Q3915">
        <f t="shared" si="265"/>
        <v>1.6313080910390849</v>
      </c>
      <c r="R3915"/>
    </row>
    <row r="3916" spans="1:18" x14ac:dyDescent="0.3">
      <c r="A3916" t="s">
        <v>18853</v>
      </c>
      <c r="B3916" t="s">
        <v>977</v>
      </c>
      <c r="C3916">
        <v>1.8</v>
      </c>
      <c r="D3916">
        <v>102.65</v>
      </c>
      <c r="E3916">
        <v>910</v>
      </c>
      <c r="F3916" s="1">
        <v>4.9017000000000002E-5</v>
      </c>
      <c r="G3916">
        <v>78629000</v>
      </c>
      <c r="H3916">
        <v>58550000</v>
      </c>
      <c r="I3916">
        <v>42299000</v>
      </c>
      <c r="J3916">
        <v>20544000</v>
      </c>
      <c r="K3916">
        <v>64596750</v>
      </c>
      <c r="L3916">
        <v>53586500</v>
      </c>
      <c r="M3916">
        <v>46809000</v>
      </c>
      <c r="N3916">
        <v>25620000</v>
      </c>
      <c r="O3916">
        <f t="shared" si="264"/>
        <v>0.19541579605341985</v>
      </c>
      <c r="Q3916">
        <f t="shared" si="265"/>
        <v>1.6317117452953926</v>
      </c>
      <c r="R3916"/>
    </row>
    <row r="3917" spans="1:18" x14ac:dyDescent="0.3">
      <c r="A3917" t="s">
        <v>4184</v>
      </c>
      <c r="B3917">
        <v>5</v>
      </c>
      <c r="C3917">
        <v>55.9</v>
      </c>
      <c r="D3917">
        <v>13.122</v>
      </c>
      <c r="E3917">
        <v>118</v>
      </c>
      <c r="F3917" s="1">
        <v>7.3556999999999995E-35</v>
      </c>
      <c r="G3917">
        <v>2184500000</v>
      </c>
      <c r="H3917">
        <v>1855100000</v>
      </c>
      <c r="I3917">
        <v>906650000</v>
      </c>
      <c r="J3917">
        <v>1097600000</v>
      </c>
      <c r="K3917">
        <v>1892125000</v>
      </c>
      <c r="L3917">
        <v>1784950000</v>
      </c>
      <c r="M3917">
        <v>964450000</v>
      </c>
      <c r="N3917">
        <v>1288325000</v>
      </c>
      <c r="O3917">
        <f t="shared" si="264"/>
        <v>5.2861683836853413E-2</v>
      </c>
      <c r="Q3917">
        <f t="shared" si="265"/>
        <v>1.6322424565258404</v>
      </c>
      <c r="R3917"/>
    </row>
    <row r="3918" spans="1:18" x14ac:dyDescent="0.3">
      <c r="A3918" t="s">
        <v>12020</v>
      </c>
      <c r="B3918">
        <v>7</v>
      </c>
      <c r="C3918">
        <v>17.399999999999999</v>
      </c>
      <c r="D3918">
        <v>49.289000000000001</v>
      </c>
      <c r="E3918">
        <v>442</v>
      </c>
      <c r="F3918" s="1">
        <v>7.7045000000000001E-30</v>
      </c>
      <c r="G3918">
        <v>342110000</v>
      </c>
      <c r="H3918">
        <v>335970000</v>
      </c>
      <c r="I3918">
        <v>200650000</v>
      </c>
      <c r="J3918">
        <v>127770000</v>
      </c>
      <c r="K3918">
        <v>296465000</v>
      </c>
      <c r="L3918">
        <v>310247500</v>
      </c>
      <c r="M3918">
        <v>215001250</v>
      </c>
      <c r="N3918">
        <v>156570000</v>
      </c>
      <c r="O3918">
        <f t="shared" si="264"/>
        <v>5.9433073846290929E-2</v>
      </c>
      <c r="Q3918">
        <f t="shared" si="265"/>
        <v>1.6328295044355559</v>
      </c>
      <c r="R3918"/>
    </row>
    <row r="3919" spans="1:18" x14ac:dyDescent="0.3">
      <c r="A3919" t="s">
        <v>6270</v>
      </c>
      <c r="B3919">
        <v>2</v>
      </c>
      <c r="C3919">
        <v>13.2</v>
      </c>
      <c r="D3919">
        <v>24.664000000000001</v>
      </c>
      <c r="E3919">
        <v>228</v>
      </c>
      <c r="F3919" s="1">
        <v>3.3986999999999999E-7</v>
      </c>
      <c r="G3919">
        <v>217900000</v>
      </c>
      <c r="H3919">
        <v>102650000</v>
      </c>
      <c r="I3919">
        <v>53198000</v>
      </c>
      <c r="J3919">
        <v>90721000</v>
      </c>
      <c r="K3919">
        <v>185842500</v>
      </c>
      <c r="L3919">
        <v>95202000</v>
      </c>
      <c r="M3919">
        <v>59131250</v>
      </c>
      <c r="N3919">
        <v>112982750</v>
      </c>
      <c r="O3919">
        <f t="shared" si="264"/>
        <v>0.41008424401317944</v>
      </c>
      <c r="Q3919">
        <f t="shared" si="265"/>
        <v>1.6328973819677655</v>
      </c>
      <c r="R3919"/>
    </row>
    <row r="3920" spans="1:18" x14ac:dyDescent="0.3">
      <c r="A3920" t="s">
        <v>20431</v>
      </c>
      <c r="B3920">
        <v>4</v>
      </c>
      <c r="C3920">
        <v>30.5</v>
      </c>
      <c r="D3920">
        <v>22.829000000000001</v>
      </c>
      <c r="E3920">
        <v>200</v>
      </c>
      <c r="F3920" s="1">
        <v>9.7022000000000003E-36</v>
      </c>
      <c r="G3920">
        <v>726240000</v>
      </c>
      <c r="H3920">
        <v>583670000</v>
      </c>
      <c r="I3920">
        <v>346010000</v>
      </c>
      <c r="J3920">
        <v>290330000</v>
      </c>
      <c r="K3920">
        <v>615962500</v>
      </c>
      <c r="L3920">
        <v>551995000</v>
      </c>
      <c r="M3920">
        <v>366022500</v>
      </c>
      <c r="N3920">
        <v>348767500</v>
      </c>
      <c r="O3920">
        <f t="shared" si="264"/>
        <v>2.0713150958351568E-2</v>
      </c>
      <c r="Q3920">
        <f t="shared" si="265"/>
        <v>1.6339869052448972</v>
      </c>
      <c r="R3920"/>
    </row>
    <row r="3921" spans="1:18" x14ac:dyDescent="0.3">
      <c r="A3921" t="s">
        <v>9255</v>
      </c>
      <c r="B3921">
        <v>2</v>
      </c>
      <c r="C3921">
        <v>7.7</v>
      </c>
      <c r="D3921">
        <v>30.658000000000001</v>
      </c>
      <c r="E3921">
        <v>273</v>
      </c>
      <c r="F3921" s="1">
        <v>6.8357000000000003E-9</v>
      </c>
      <c r="G3921">
        <v>1129300000</v>
      </c>
      <c r="H3921">
        <v>1219000000</v>
      </c>
      <c r="I3921">
        <v>594260000</v>
      </c>
      <c r="J3921">
        <v>563490000</v>
      </c>
      <c r="K3921">
        <v>963590000</v>
      </c>
      <c r="L3921">
        <v>1164602500</v>
      </c>
      <c r="M3921">
        <v>630530000</v>
      </c>
      <c r="N3921">
        <v>671205000</v>
      </c>
      <c r="O3921">
        <f t="shared" si="264"/>
        <v>5.6418228513061552E-2</v>
      </c>
      <c r="Q3921">
        <f t="shared" si="265"/>
        <v>1.6348892055602715</v>
      </c>
      <c r="R3921"/>
    </row>
    <row r="3922" spans="1:18" x14ac:dyDescent="0.3">
      <c r="A3922" t="s">
        <v>17744</v>
      </c>
      <c r="B3922" t="s">
        <v>15725</v>
      </c>
      <c r="C3922">
        <v>28.2</v>
      </c>
      <c r="D3922">
        <v>55.094000000000001</v>
      </c>
      <c r="E3922">
        <v>510</v>
      </c>
      <c r="F3922" s="1">
        <v>1.4150000000000001E-62</v>
      </c>
      <c r="G3922">
        <v>2276500000</v>
      </c>
      <c r="H3922">
        <v>2086900000</v>
      </c>
      <c r="I3922">
        <v>1173900000</v>
      </c>
      <c r="J3922">
        <v>1031800000</v>
      </c>
      <c r="K3922">
        <v>1989275000</v>
      </c>
      <c r="L3922">
        <v>2011100000</v>
      </c>
      <c r="M3922">
        <v>1224325000</v>
      </c>
      <c r="N3922">
        <v>1221300000</v>
      </c>
      <c r="O3922">
        <f t="shared" si="264"/>
        <v>2.0078003180612261E-4</v>
      </c>
      <c r="Q3922">
        <f t="shared" si="265"/>
        <v>1.6357270636340404</v>
      </c>
      <c r="R3922"/>
    </row>
    <row r="3923" spans="1:18" x14ac:dyDescent="0.3">
      <c r="A3923" t="s">
        <v>12966</v>
      </c>
      <c r="B3923">
        <v>3</v>
      </c>
      <c r="C3923">
        <v>12.7</v>
      </c>
      <c r="D3923">
        <v>40.444000000000003</v>
      </c>
      <c r="E3923">
        <v>369</v>
      </c>
      <c r="F3923" s="1">
        <v>3.0950999999999998E-27</v>
      </c>
      <c r="G3923">
        <v>315600000</v>
      </c>
      <c r="H3923">
        <v>296770000</v>
      </c>
      <c r="I3923">
        <v>167680000</v>
      </c>
      <c r="J3923">
        <v>127840000</v>
      </c>
      <c r="K3923">
        <v>270885000</v>
      </c>
      <c r="L3923">
        <v>279317500</v>
      </c>
      <c r="M3923">
        <v>179581250</v>
      </c>
      <c r="N3923">
        <v>156722500</v>
      </c>
      <c r="O3923">
        <f t="shared" si="264"/>
        <v>1.2727572869325623E-2</v>
      </c>
      <c r="Q3923">
        <f t="shared" si="265"/>
        <v>1.6360284415502355</v>
      </c>
      <c r="R3923"/>
    </row>
    <row r="3924" spans="1:18" x14ac:dyDescent="0.3">
      <c r="A3924" t="s">
        <v>27405</v>
      </c>
      <c r="B3924" t="s">
        <v>27406</v>
      </c>
      <c r="C3924">
        <v>27.2</v>
      </c>
      <c r="D3924">
        <v>241.9</v>
      </c>
      <c r="E3924">
        <v>2208</v>
      </c>
      <c r="F3924" s="1">
        <v>9.2944000000000009E-274</v>
      </c>
      <c r="G3924">
        <v>5513800000</v>
      </c>
      <c r="H3924">
        <v>5720300000</v>
      </c>
      <c r="I3924">
        <v>3409400000</v>
      </c>
      <c r="J3924">
        <v>2648100000</v>
      </c>
      <c r="K3924">
        <v>4937450000</v>
      </c>
      <c r="L3924">
        <v>5666825000</v>
      </c>
      <c r="M3924">
        <v>3433975000</v>
      </c>
      <c r="N3924">
        <v>3036575000</v>
      </c>
      <c r="O3924">
        <f t="shared" si="264"/>
        <v>3.8083464811485945E-2</v>
      </c>
      <c r="Q3924">
        <f t="shared" si="265"/>
        <v>1.6388521841265427</v>
      </c>
      <c r="R3924"/>
    </row>
    <row r="3925" spans="1:18" x14ac:dyDescent="0.3">
      <c r="A3925" t="s">
        <v>28580</v>
      </c>
      <c r="B3925" t="s">
        <v>525</v>
      </c>
      <c r="C3925">
        <v>8.6999999999999993</v>
      </c>
      <c r="D3925">
        <v>45.540999999999997</v>
      </c>
      <c r="E3925">
        <v>427</v>
      </c>
      <c r="F3925" s="1">
        <v>4.5858999999999998E-15</v>
      </c>
      <c r="G3925">
        <v>764750000</v>
      </c>
      <c r="H3925">
        <v>595350000</v>
      </c>
      <c r="I3925">
        <v>368280000</v>
      </c>
      <c r="J3925">
        <v>287450000</v>
      </c>
      <c r="K3925">
        <v>646750000</v>
      </c>
      <c r="L3925">
        <v>563637500</v>
      </c>
      <c r="M3925">
        <v>391697500</v>
      </c>
      <c r="N3925">
        <v>346817500</v>
      </c>
      <c r="O3925">
        <f t="shared" si="264"/>
        <v>3.7810990621281029E-2</v>
      </c>
      <c r="Q3925">
        <f t="shared" si="265"/>
        <v>1.6389477532616128</v>
      </c>
      <c r="R3925"/>
    </row>
    <row r="3926" spans="1:18" x14ac:dyDescent="0.3">
      <c r="A3926" t="s">
        <v>24040</v>
      </c>
      <c r="B3926" t="s">
        <v>3598</v>
      </c>
      <c r="C3926">
        <v>56.9</v>
      </c>
      <c r="D3926">
        <v>29.21</v>
      </c>
      <c r="E3926">
        <v>274</v>
      </c>
      <c r="F3926" s="1">
        <v>5.2713000000000003E-142</v>
      </c>
      <c r="G3926">
        <v>35818000000</v>
      </c>
      <c r="H3926">
        <v>14908000000</v>
      </c>
      <c r="I3926">
        <v>13026000000</v>
      </c>
      <c r="J3926">
        <v>11982000000</v>
      </c>
      <c r="K3926">
        <v>29825500000</v>
      </c>
      <c r="L3926">
        <v>14385250000</v>
      </c>
      <c r="M3926">
        <v>13466500000</v>
      </c>
      <c r="N3926">
        <v>13466500000</v>
      </c>
      <c r="O3926">
        <f t="shared" si="264"/>
        <v>0.37949430463603684</v>
      </c>
      <c r="Q3926">
        <f t="shared" si="265"/>
        <v>1.6415085582742361</v>
      </c>
      <c r="R3926"/>
    </row>
    <row r="3927" spans="1:18" x14ac:dyDescent="0.3">
      <c r="A3927" t="s">
        <v>10090</v>
      </c>
      <c r="B3927">
        <v>1</v>
      </c>
      <c r="C3927">
        <v>2.2999999999999998</v>
      </c>
      <c r="D3927">
        <v>71.111000000000004</v>
      </c>
      <c r="E3927">
        <v>641</v>
      </c>
      <c r="F3927" s="1">
        <v>6.0268E-5</v>
      </c>
      <c r="G3927">
        <v>116180000</v>
      </c>
      <c r="H3927">
        <v>87103000</v>
      </c>
      <c r="I3927">
        <v>50857000</v>
      </c>
      <c r="J3927">
        <v>39533000</v>
      </c>
      <c r="K3927">
        <v>94850250</v>
      </c>
      <c r="L3927">
        <v>80636000</v>
      </c>
      <c r="M3927">
        <v>57013500</v>
      </c>
      <c r="N3927">
        <v>49760250</v>
      </c>
      <c r="O3927">
        <f t="shared" si="264"/>
        <v>4.9930996740238133E-2</v>
      </c>
      <c r="Q3927">
        <f t="shared" si="265"/>
        <v>1.6435336400566618</v>
      </c>
      <c r="R3927"/>
    </row>
    <row r="3928" spans="1:18" x14ac:dyDescent="0.3">
      <c r="A3928" t="s">
        <v>11117</v>
      </c>
      <c r="B3928">
        <v>6</v>
      </c>
      <c r="C3928">
        <v>10.4</v>
      </c>
      <c r="D3928">
        <v>86.045000000000002</v>
      </c>
      <c r="E3928">
        <v>798</v>
      </c>
      <c r="F3928" s="1">
        <v>6.7090000000000003E-18</v>
      </c>
      <c r="G3928">
        <v>73948000</v>
      </c>
      <c r="H3928">
        <v>201090000</v>
      </c>
      <c r="I3928">
        <v>107980000</v>
      </c>
      <c r="J3928">
        <v>26935000</v>
      </c>
      <c r="K3928">
        <v>60269500</v>
      </c>
      <c r="L3928">
        <v>189020000</v>
      </c>
      <c r="M3928">
        <v>117926750</v>
      </c>
      <c r="N3928">
        <v>33732000</v>
      </c>
      <c r="O3928">
        <f t="shared" si="264"/>
        <v>0.59057623429447981</v>
      </c>
      <c r="Q3928">
        <f t="shared" si="265"/>
        <v>1.6437528332522851</v>
      </c>
      <c r="R3928"/>
    </row>
    <row r="3929" spans="1:18" x14ac:dyDescent="0.3">
      <c r="A3929" t="s">
        <v>19135</v>
      </c>
      <c r="B3929" t="s">
        <v>106</v>
      </c>
      <c r="C3929">
        <v>1.7</v>
      </c>
      <c r="D3929">
        <v>65.025999999999996</v>
      </c>
      <c r="E3929">
        <v>602</v>
      </c>
      <c r="F3929">
        <v>2.0278000000000002E-3</v>
      </c>
      <c r="G3929">
        <v>268220000</v>
      </c>
      <c r="H3929">
        <v>176840000</v>
      </c>
      <c r="I3929">
        <v>122550000</v>
      </c>
      <c r="J3929">
        <v>85746000</v>
      </c>
      <c r="K3929">
        <v>227397500</v>
      </c>
      <c r="L3929">
        <v>167027500</v>
      </c>
      <c r="M3929">
        <v>132887500</v>
      </c>
      <c r="N3929">
        <v>107024750</v>
      </c>
      <c r="O3929">
        <f t="shared" si="264"/>
        <v>0.14293101925176166</v>
      </c>
      <c r="Q3929">
        <f t="shared" si="265"/>
        <v>1.644038601613715</v>
      </c>
      <c r="R3929"/>
    </row>
    <row r="3930" spans="1:18" x14ac:dyDescent="0.3">
      <c r="A3930" t="s">
        <v>17477</v>
      </c>
      <c r="B3930">
        <v>4</v>
      </c>
      <c r="C3930">
        <v>9.1</v>
      </c>
      <c r="D3930">
        <v>66.760000000000005</v>
      </c>
      <c r="E3930">
        <v>602</v>
      </c>
      <c r="F3930" s="1">
        <v>6.8638999999999999E-11</v>
      </c>
      <c r="G3930">
        <v>157550000</v>
      </c>
      <c r="H3930">
        <v>258230000</v>
      </c>
      <c r="I3930">
        <v>105920000</v>
      </c>
      <c r="J3930">
        <v>90433000</v>
      </c>
      <c r="K3930">
        <v>131352500</v>
      </c>
      <c r="L3930">
        <v>243955000</v>
      </c>
      <c r="M3930">
        <v>115441000</v>
      </c>
      <c r="N3930">
        <v>112438250</v>
      </c>
      <c r="O3930">
        <f t="shared" si="264"/>
        <v>0.32077132938722253</v>
      </c>
      <c r="Q3930">
        <f t="shared" si="265"/>
        <v>1.6469577638157051</v>
      </c>
      <c r="R3930"/>
    </row>
    <row r="3931" spans="1:18" x14ac:dyDescent="0.3">
      <c r="A3931" t="s">
        <v>7241</v>
      </c>
      <c r="B3931">
        <v>14</v>
      </c>
      <c r="C3931">
        <v>26.6</v>
      </c>
      <c r="D3931">
        <v>76.174999999999997</v>
      </c>
      <c r="E3931">
        <v>691</v>
      </c>
      <c r="F3931" s="1">
        <v>5.6155999999999999E-83</v>
      </c>
      <c r="G3931">
        <v>2529200000</v>
      </c>
      <c r="H3931">
        <v>2782800000</v>
      </c>
      <c r="I3931">
        <v>1181200000</v>
      </c>
      <c r="J3931">
        <v>1461100000</v>
      </c>
      <c r="K3931">
        <v>2218950000</v>
      </c>
      <c r="L3931">
        <v>2659050000</v>
      </c>
      <c r="M3931">
        <v>1230900000</v>
      </c>
      <c r="N3931">
        <v>1730575000</v>
      </c>
      <c r="O3931">
        <f t="shared" si="264"/>
        <v>0.10248469587727027</v>
      </c>
      <c r="Q3931">
        <f t="shared" si="265"/>
        <v>1.6471521792350097</v>
      </c>
      <c r="R3931"/>
    </row>
    <row r="3932" spans="1:18" x14ac:dyDescent="0.3">
      <c r="A3932" t="s">
        <v>608</v>
      </c>
      <c r="B3932" t="s">
        <v>609</v>
      </c>
      <c r="C3932">
        <v>10</v>
      </c>
      <c r="D3932">
        <v>53.493000000000002</v>
      </c>
      <c r="E3932">
        <v>488</v>
      </c>
      <c r="F3932" s="1">
        <v>1.2585E-20</v>
      </c>
      <c r="G3932">
        <v>290210000</v>
      </c>
      <c r="H3932">
        <v>227620000</v>
      </c>
      <c r="I3932">
        <v>173200000</v>
      </c>
      <c r="J3932">
        <v>76560000</v>
      </c>
      <c r="K3932">
        <v>247810000</v>
      </c>
      <c r="L3932">
        <v>215515000</v>
      </c>
      <c r="M3932">
        <v>185842500</v>
      </c>
      <c r="N3932">
        <v>95434750</v>
      </c>
      <c r="O3932">
        <f t="shared" si="264"/>
        <v>0.19838090128880714</v>
      </c>
      <c r="Q3932">
        <f t="shared" si="265"/>
        <v>1.6472181806384982</v>
      </c>
      <c r="R3932"/>
    </row>
    <row r="3933" spans="1:18" x14ac:dyDescent="0.3">
      <c r="A3933" t="s">
        <v>7353</v>
      </c>
      <c r="B3933">
        <v>1</v>
      </c>
      <c r="C3933">
        <v>4.0999999999999996</v>
      </c>
      <c r="D3933">
        <v>26.788</v>
      </c>
      <c r="E3933">
        <v>241</v>
      </c>
      <c r="F3933" s="1">
        <v>6.2765999999999994E-8</v>
      </c>
      <c r="G3933">
        <v>61532000</v>
      </c>
      <c r="H3933">
        <v>46787000</v>
      </c>
      <c r="I3933">
        <v>24626000</v>
      </c>
      <c r="J3933">
        <v>23771000</v>
      </c>
      <c r="K3933">
        <v>50359500</v>
      </c>
      <c r="L3933">
        <v>43236250</v>
      </c>
      <c r="M3933">
        <v>26751250</v>
      </c>
      <c r="N3933">
        <v>30024500</v>
      </c>
      <c r="O3933">
        <f t="shared" si="264"/>
        <v>4.2463834734765039E-2</v>
      </c>
      <c r="Q3933">
        <f t="shared" si="265"/>
        <v>1.6485163119817881</v>
      </c>
      <c r="R3933"/>
    </row>
    <row r="3934" spans="1:18" x14ac:dyDescent="0.3">
      <c r="A3934" t="s">
        <v>27921</v>
      </c>
      <c r="B3934">
        <v>13</v>
      </c>
      <c r="C3934">
        <v>52.7</v>
      </c>
      <c r="D3934">
        <v>29.815999999999999</v>
      </c>
      <c r="E3934">
        <v>262</v>
      </c>
      <c r="F3934" s="1">
        <v>7.7315000000000002E-151</v>
      </c>
      <c r="G3934">
        <v>0</v>
      </c>
      <c r="H3934">
        <v>88074000</v>
      </c>
      <c r="I3934">
        <v>138710000</v>
      </c>
      <c r="J3934">
        <v>0</v>
      </c>
      <c r="K3934">
        <v>0</v>
      </c>
      <c r="L3934">
        <v>81250250</v>
      </c>
      <c r="M3934">
        <v>149530000</v>
      </c>
      <c r="N3934">
        <v>0</v>
      </c>
      <c r="O3934">
        <f t="shared" si="264"/>
        <v>0.72706385467929979</v>
      </c>
      <c r="R3934"/>
    </row>
    <row r="3935" spans="1:18" x14ac:dyDescent="0.3">
      <c r="A3935" t="s">
        <v>16849</v>
      </c>
      <c r="B3935" t="s">
        <v>6410</v>
      </c>
      <c r="C3935">
        <v>22.3</v>
      </c>
      <c r="D3935">
        <v>39.646000000000001</v>
      </c>
      <c r="E3935">
        <v>354</v>
      </c>
      <c r="F3935" s="1">
        <v>2.5206999999999999E-30</v>
      </c>
      <c r="G3935">
        <v>391380000</v>
      </c>
      <c r="H3935">
        <v>370550000</v>
      </c>
      <c r="I3935">
        <v>233040000</v>
      </c>
      <c r="J3935">
        <v>137640000</v>
      </c>
      <c r="K3935">
        <v>337057500</v>
      </c>
      <c r="L3935">
        <v>344635000</v>
      </c>
      <c r="M3935">
        <v>246457500</v>
      </c>
      <c r="N3935">
        <v>167027500</v>
      </c>
      <c r="O3935">
        <f t="shared" si="264"/>
        <v>7.8255891997945914E-2</v>
      </c>
      <c r="Q3935">
        <f>AVERAGE(K3935:L3935)/AVERAGE(M3935:N3935)</f>
        <v>1.6486510997980579</v>
      </c>
      <c r="R3935"/>
    </row>
    <row r="3936" spans="1:18" x14ac:dyDescent="0.3">
      <c r="A3936" t="s">
        <v>16331</v>
      </c>
      <c r="B3936" t="s">
        <v>16333</v>
      </c>
      <c r="C3936">
        <v>48.5</v>
      </c>
      <c r="D3936">
        <v>23.539000000000001</v>
      </c>
      <c r="E3936">
        <v>204</v>
      </c>
      <c r="F3936" s="1">
        <v>1.1476999999999999E-121</v>
      </c>
      <c r="G3936">
        <v>13362000000</v>
      </c>
      <c r="H3936">
        <v>14984000000</v>
      </c>
      <c r="I3936">
        <v>7225600000</v>
      </c>
      <c r="J3936">
        <v>7096400000</v>
      </c>
      <c r="K3936">
        <v>11867500000</v>
      </c>
      <c r="L3936">
        <v>14564750000</v>
      </c>
      <c r="M3936">
        <v>7498825000</v>
      </c>
      <c r="N3936">
        <v>8520800000</v>
      </c>
      <c r="O3936">
        <f t="shared" si="264"/>
        <v>6.8897169677767711E-2</v>
      </c>
      <c r="Q3936">
        <f>AVERAGE(K3936:L3936)/AVERAGE(M3936:N3936)</f>
        <v>1.6499918069243193</v>
      </c>
      <c r="R3936"/>
    </row>
    <row r="3937" spans="1:18" x14ac:dyDescent="0.3">
      <c r="A3937" t="s">
        <v>28184</v>
      </c>
      <c r="B3937">
        <v>8</v>
      </c>
      <c r="C3937">
        <v>16.8</v>
      </c>
      <c r="D3937">
        <v>66.885000000000005</v>
      </c>
      <c r="E3937">
        <v>595</v>
      </c>
      <c r="F3937" s="1">
        <v>2.0652999999999999E-32</v>
      </c>
      <c r="G3937">
        <v>1432300000</v>
      </c>
      <c r="H3937">
        <v>1367600000</v>
      </c>
      <c r="I3937">
        <v>759850000</v>
      </c>
      <c r="J3937">
        <v>607670000</v>
      </c>
      <c r="K3937">
        <v>1243350000</v>
      </c>
      <c r="L3937">
        <v>1301075000</v>
      </c>
      <c r="M3937">
        <v>812072500</v>
      </c>
      <c r="N3937">
        <v>728287500</v>
      </c>
      <c r="O3937">
        <f t="shared" si="264"/>
        <v>1.0112947120328522E-2</v>
      </c>
      <c r="Q3937">
        <f>AVERAGE(K3937:L3937)/AVERAGE(M3937:N3937)</f>
        <v>1.651837882053546</v>
      </c>
      <c r="R3937"/>
    </row>
    <row r="3938" spans="1:18" x14ac:dyDescent="0.3">
      <c r="A3938" t="s">
        <v>15762</v>
      </c>
      <c r="B3938">
        <v>1</v>
      </c>
      <c r="C3938">
        <v>2</v>
      </c>
      <c r="D3938">
        <v>69.811000000000007</v>
      </c>
      <c r="E3938">
        <v>604</v>
      </c>
      <c r="F3938" s="1">
        <v>4.7043999999999998E-10</v>
      </c>
      <c r="G3938">
        <v>0</v>
      </c>
      <c r="H3938">
        <v>71298000</v>
      </c>
      <c r="I3938">
        <v>32721000</v>
      </c>
      <c r="J3938">
        <v>0</v>
      </c>
      <c r="K3938">
        <v>0</v>
      </c>
      <c r="L3938">
        <v>66158500</v>
      </c>
      <c r="M3938">
        <v>36198250</v>
      </c>
      <c r="N3938">
        <v>0</v>
      </c>
      <c r="O3938">
        <f t="shared" si="264"/>
        <v>0.72955103241218411</v>
      </c>
      <c r="R3938"/>
    </row>
    <row r="3939" spans="1:18" x14ac:dyDescent="0.3">
      <c r="A3939" t="s">
        <v>28560</v>
      </c>
      <c r="B3939" t="s">
        <v>265</v>
      </c>
      <c r="C3939">
        <v>17.899999999999999</v>
      </c>
      <c r="D3939">
        <v>50.369</v>
      </c>
      <c r="E3939">
        <v>474</v>
      </c>
      <c r="F3939" s="1">
        <v>5.9338999999999998E-21</v>
      </c>
      <c r="G3939">
        <v>509140000</v>
      </c>
      <c r="H3939">
        <v>504310000</v>
      </c>
      <c r="I3939">
        <v>210850000</v>
      </c>
      <c r="J3939">
        <v>270220000</v>
      </c>
      <c r="K3939">
        <v>437102500</v>
      </c>
      <c r="L3939">
        <v>474340000</v>
      </c>
      <c r="M3939">
        <v>228195000</v>
      </c>
      <c r="N3939">
        <v>323537500</v>
      </c>
      <c r="O3939">
        <f t="shared" si="264"/>
        <v>7.2298805821093159E-2</v>
      </c>
      <c r="Q3939">
        <f>AVERAGE(K3939:L3939)/AVERAGE(M3939:N3939)</f>
        <v>1.651964493663143</v>
      </c>
      <c r="R3939"/>
    </row>
    <row r="3940" spans="1:18" x14ac:dyDescent="0.3">
      <c r="A3940" t="s">
        <v>24368</v>
      </c>
      <c r="B3940">
        <v>21</v>
      </c>
      <c r="C3940">
        <v>53.4</v>
      </c>
      <c r="D3940">
        <v>51.918999999999997</v>
      </c>
      <c r="E3940">
        <v>470</v>
      </c>
      <c r="F3940" s="1">
        <v>9.1317999999999998E-108</v>
      </c>
      <c r="G3940">
        <v>682770000</v>
      </c>
      <c r="H3940">
        <v>903750000</v>
      </c>
      <c r="I3940">
        <v>417070000</v>
      </c>
      <c r="J3940">
        <v>359370000</v>
      </c>
      <c r="K3940">
        <v>578477500</v>
      </c>
      <c r="L3940">
        <v>867920000</v>
      </c>
      <c r="M3940">
        <v>439077500</v>
      </c>
      <c r="N3940">
        <v>436192500</v>
      </c>
      <c r="O3940">
        <f t="shared" si="264"/>
        <v>0.18721373499392391</v>
      </c>
      <c r="Q3940">
        <f>AVERAGE(K3940:L3940)/AVERAGE(M3940:N3940)</f>
        <v>1.6525157951260754</v>
      </c>
      <c r="R3940"/>
    </row>
    <row r="3941" spans="1:18" x14ac:dyDescent="0.3">
      <c r="A3941" t="s">
        <v>10970</v>
      </c>
      <c r="B3941">
        <v>7</v>
      </c>
      <c r="C3941">
        <v>7.2</v>
      </c>
      <c r="D3941">
        <v>155.87</v>
      </c>
      <c r="E3941">
        <v>1407</v>
      </c>
      <c r="F3941" s="1">
        <v>5.7341999999999997E-97</v>
      </c>
      <c r="G3941">
        <v>372330000</v>
      </c>
      <c r="H3941">
        <v>359770000</v>
      </c>
      <c r="I3941">
        <v>189130000</v>
      </c>
      <c r="J3941">
        <v>161330000</v>
      </c>
      <c r="K3941">
        <v>322085000</v>
      </c>
      <c r="L3941">
        <v>332792500</v>
      </c>
      <c r="M3941">
        <v>203187500</v>
      </c>
      <c r="N3941">
        <v>193025000</v>
      </c>
      <c r="O3941">
        <f t="shared" si="264"/>
        <v>3.2413065376701634E-3</v>
      </c>
      <c r="Q3941">
        <f>AVERAGE(K3941:L3941)/AVERAGE(M3941:N3941)</f>
        <v>1.6528441177398492</v>
      </c>
      <c r="R3941"/>
    </row>
    <row r="3942" spans="1:18" x14ac:dyDescent="0.3">
      <c r="A3942" t="s">
        <v>23376</v>
      </c>
      <c r="B3942">
        <v>1</v>
      </c>
      <c r="C3942">
        <v>8.1999999999999993</v>
      </c>
      <c r="D3942">
        <v>33.027000000000001</v>
      </c>
      <c r="E3942">
        <v>306</v>
      </c>
      <c r="F3942" s="1">
        <v>1.7706E-18</v>
      </c>
      <c r="G3942">
        <v>41822000</v>
      </c>
      <c r="H3942">
        <v>59460000</v>
      </c>
      <c r="I3942">
        <v>56156000</v>
      </c>
      <c r="J3942">
        <v>0</v>
      </c>
      <c r="K3942">
        <v>34177750</v>
      </c>
      <c r="L3942">
        <v>54569750</v>
      </c>
      <c r="M3942">
        <v>62712500</v>
      </c>
      <c r="N3942">
        <v>0</v>
      </c>
      <c r="O3942">
        <f t="shared" si="264"/>
        <v>0.73111459974576309</v>
      </c>
      <c r="R3942"/>
    </row>
    <row r="3943" spans="1:18" x14ac:dyDescent="0.3">
      <c r="A3943" t="s">
        <v>18617</v>
      </c>
      <c r="B3943">
        <v>1</v>
      </c>
      <c r="C3943">
        <v>1.2</v>
      </c>
      <c r="D3943">
        <v>102.22</v>
      </c>
      <c r="E3943">
        <v>910</v>
      </c>
      <c r="F3943" s="1">
        <v>2.8658999999999999E-8</v>
      </c>
      <c r="G3943">
        <v>21772000</v>
      </c>
      <c r="H3943">
        <v>48496000</v>
      </c>
      <c r="I3943">
        <v>16779000</v>
      </c>
      <c r="J3943">
        <v>16753000</v>
      </c>
      <c r="K3943">
        <v>18009750</v>
      </c>
      <c r="L3943">
        <v>45117750</v>
      </c>
      <c r="M3943">
        <v>17699500</v>
      </c>
      <c r="N3943">
        <v>20479750</v>
      </c>
      <c r="O3943">
        <f t="shared" si="264"/>
        <v>0.45656213081538255</v>
      </c>
      <c r="Q3943">
        <f t="shared" ref="Q3943:Q3956" si="266">AVERAGE(K3943:L3943)/AVERAGE(M3943:N3943)</f>
        <v>1.6534504999443416</v>
      </c>
      <c r="R3943"/>
    </row>
    <row r="3944" spans="1:18" x14ac:dyDescent="0.3">
      <c r="A3944" t="s">
        <v>8746</v>
      </c>
      <c r="B3944">
        <v>1</v>
      </c>
      <c r="C3944">
        <v>5.5</v>
      </c>
      <c r="D3944">
        <v>41.170999999999999</v>
      </c>
      <c r="E3944">
        <v>366</v>
      </c>
      <c r="F3944" s="1">
        <v>1.2845000000000001E-10</v>
      </c>
      <c r="G3944">
        <v>78400000</v>
      </c>
      <c r="H3944">
        <v>35562000</v>
      </c>
      <c r="I3944">
        <v>23161000</v>
      </c>
      <c r="J3944">
        <v>26964000</v>
      </c>
      <c r="K3944">
        <v>64163500</v>
      </c>
      <c r="L3944">
        <v>32938000</v>
      </c>
      <c r="M3944">
        <v>24927000</v>
      </c>
      <c r="N3944">
        <v>33780250</v>
      </c>
      <c r="O3944">
        <f t="shared" si="264"/>
        <v>0.35839530603023428</v>
      </c>
      <c r="Q3944">
        <f t="shared" si="266"/>
        <v>1.6539950346848131</v>
      </c>
      <c r="R3944"/>
    </row>
    <row r="3945" spans="1:18" x14ac:dyDescent="0.3">
      <c r="A3945" t="s">
        <v>15638</v>
      </c>
      <c r="B3945">
        <v>6</v>
      </c>
      <c r="C3945">
        <v>7.7</v>
      </c>
      <c r="D3945">
        <v>135.63999999999999</v>
      </c>
      <c r="E3945">
        <v>1240</v>
      </c>
      <c r="F3945" s="1">
        <v>1.257E-17</v>
      </c>
      <c r="G3945">
        <v>109390000</v>
      </c>
      <c r="H3945">
        <v>210530000</v>
      </c>
      <c r="I3945">
        <v>71286000</v>
      </c>
      <c r="J3945">
        <v>76045000</v>
      </c>
      <c r="K3945">
        <v>89953250</v>
      </c>
      <c r="L3945">
        <v>199475000</v>
      </c>
      <c r="M3945">
        <v>79748500</v>
      </c>
      <c r="N3945">
        <v>95084500</v>
      </c>
      <c r="O3945">
        <f t="shared" si="264"/>
        <v>0.4089610511465176</v>
      </c>
      <c r="Q3945">
        <f t="shared" si="266"/>
        <v>1.6554554918121864</v>
      </c>
      <c r="R3945"/>
    </row>
    <row r="3946" spans="1:18" x14ac:dyDescent="0.3">
      <c r="A3946" t="s">
        <v>17305</v>
      </c>
      <c r="B3946">
        <v>1</v>
      </c>
      <c r="C3946">
        <v>2.4</v>
      </c>
      <c r="D3946">
        <v>79.667000000000002</v>
      </c>
      <c r="E3946">
        <v>711</v>
      </c>
      <c r="F3946" s="1">
        <v>2.8782E-5</v>
      </c>
      <c r="G3946">
        <v>27240000</v>
      </c>
      <c r="H3946">
        <v>22064000</v>
      </c>
      <c r="I3946">
        <v>12224000</v>
      </c>
      <c r="J3946">
        <v>10876000</v>
      </c>
      <c r="K3946">
        <v>22452250</v>
      </c>
      <c r="L3946">
        <v>21358250</v>
      </c>
      <c r="M3946">
        <v>12817500</v>
      </c>
      <c r="N3946">
        <v>13639500</v>
      </c>
      <c r="O3946">
        <f t="shared" si="264"/>
        <v>6.1606215758888243E-3</v>
      </c>
      <c r="Q3946">
        <f t="shared" si="266"/>
        <v>1.6559133688626828</v>
      </c>
      <c r="R3946"/>
    </row>
    <row r="3947" spans="1:18" x14ac:dyDescent="0.3">
      <c r="A3947" t="s">
        <v>22260</v>
      </c>
      <c r="B3947">
        <v>4</v>
      </c>
      <c r="C3947">
        <v>29.6</v>
      </c>
      <c r="D3947">
        <v>28.45</v>
      </c>
      <c r="E3947">
        <v>267</v>
      </c>
      <c r="F3947" s="1">
        <v>2.0939999999999999E-33</v>
      </c>
      <c r="G3947">
        <v>467120000</v>
      </c>
      <c r="H3947">
        <v>658260000</v>
      </c>
      <c r="I3947">
        <v>327100000</v>
      </c>
      <c r="J3947">
        <v>225290000</v>
      </c>
      <c r="K3947">
        <v>400637500</v>
      </c>
      <c r="L3947">
        <v>628767500</v>
      </c>
      <c r="M3947">
        <v>347557500</v>
      </c>
      <c r="N3947">
        <v>273922500</v>
      </c>
      <c r="O3947">
        <f t="shared" si="264"/>
        <v>0.2309235721526619</v>
      </c>
      <c r="Q3947">
        <f t="shared" si="266"/>
        <v>1.6563767136512841</v>
      </c>
      <c r="R3947"/>
    </row>
    <row r="3948" spans="1:18" x14ac:dyDescent="0.3">
      <c r="A3948" t="s">
        <v>23936</v>
      </c>
      <c r="B3948" t="s">
        <v>23937</v>
      </c>
      <c r="C3948">
        <v>45.4</v>
      </c>
      <c r="D3948">
        <v>41.892000000000003</v>
      </c>
      <c r="E3948">
        <v>388</v>
      </c>
      <c r="F3948" s="1">
        <v>9.8393999999999998E-79</v>
      </c>
      <c r="G3948">
        <v>2228300000</v>
      </c>
      <c r="H3948">
        <v>2034500000</v>
      </c>
      <c r="I3948">
        <v>1035300000</v>
      </c>
      <c r="J3948">
        <v>1053000000</v>
      </c>
      <c r="K3948">
        <v>1942375000</v>
      </c>
      <c r="L3948">
        <v>1950300000</v>
      </c>
      <c r="M3948">
        <v>1096567500</v>
      </c>
      <c r="N3948">
        <v>1246500000</v>
      </c>
      <c r="O3948">
        <f t="shared" si="264"/>
        <v>9.2575544846078585E-3</v>
      </c>
      <c r="Q3948">
        <f t="shared" si="266"/>
        <v>1.6613584542485438</v>
      </c>
      <c r="R3948"/>
    </row>
    <row r="3949" spans="1:18" x14ac:dyDescent="0.3">
      <c r="A3949" t="s">
        <v>625</v>
      </c>
      <c r="B3949" t="s">
        <v>626</v>
      </c>
      <c r="C3949">
        <v>16.7</v>
      </c>
      <c r="D3949">
        <v>60.033999999999999</v>
      </c>
      <c r="E3949">
        <v>540</v>
      </c>
      <c r="F3949" s="1">
        <v>1.2770000000000001E-32</v>
      </c>
      <c r="G3949">
        <v>289600000</v>
      </c>
      <c r="H3949">
        <v>304660000</v>
      </c>
      <c r="I3949">
        <v>126140000</v>
      </c>
      <c r="J3949">
        <v>150190000</v>
      </c>
      <c r="K3949">
        <v>246457500</v>
      </c>
      <c r="L3949">
        <v>284602500</v>
      </c>
      <c r="M3949">
        <v>137807500</v>
      </c>
      <c r="N3949">
        <v>181087500</v>
      </c>
      <c r="O3949">
        <f t="shared" si="264"/>
        <v>6.6632040542485282E-2</v>
      </c>
      <c r="Q3949">
        <f t="shared" si="266"/>
        <v>1.6653130340707756</v>
      </c>
      <c r="R3949"/>
    </row>
    <row r="3950" spans="1:18" x14ac:dyDescent="0.3">
      <c r="A3950" t="s">
        <v>8958</v>
      </c>
      <c r="B3950">
        <v>3</v>
      </c>
      <c r="C3950">
        <v>26.4</v>
      </c>
      <c r="D3950">
        <v>14.141999999999999</v>
      </c>
      <c r="E3950">
        <v>129</v>
      </c>
      <c r="F3950" s="1">
        <v>6.6394999999999994E-11</v>
      </c>
      <c r="G3950">
        <v>230590000</v>
      </c>
      <c r="H3950">
        <v>203380000</v>
      </c>
      <c r="I3950">
        <v>82320000</v>
      </c>
      <c r="J3950">
        <v>112860000</v>
      </c>
      <c r="K3950">
        <v>196545000</v>
      </c>
      <c r="L3950">
        <v>191642500</v>
      </c>
      <c r="M3950">
        <v>91219750</v>
      </c>
      <c r="N3950">
        <v>141222500</v>
      </c>
      <c r="O3950">
        <f t="shared" si="264"/>
        <v>9.0207293128947152E-2</v>
      </c>
      <c r="Q3950">
        <f t="shared" si="266"/>
        <v>1.6700384719215202</v>
      </c>
      <c r="R3950"/>
    </row>
    <row r="3951" spans="1:18" x14ac:dyDescent="0.3">
      <c r="A3951" t="s">
        <v>12972</v>
      </c>
      <c r="B3951" t="s">
        <v>588</v>
      </c>
      <c r="C3951">
        <v>19.7</v>
      </c>
      <c r="D3951">
        <v>42.115000000000002</v>
      </c>
      <c r="E3951">
        <v>381</v>
      </c>
      <c r="F3951" s="1">
        <v>4.5577999999999995E-19</v>
      </c>
      <c r="G3951">
        <v>183430000</v>
      </c>
      <c r="H3951">
        <v>92026000</v>
      </c>
      <c r="I3951">
        <v>53641000</v>
      </c>
      <c r="J3951">
        <v>66285000</v>
      </c>
      <c r="K3951">
        <v>153513750</v>
      </c>
      <c r="L3951">
        <v>85451250</v>
      </c>
      <c r="M3951">
        <v>59864500</v>
      </c>
      <c r="N3951">
        <v>83169000</v>
      </c>
      <c r="O3951">
        <f t="shared" si="264"/>
        <v>0.31397054285549841</v>
      </c>
      <c r="Q3951">
        <f t="shared" si="266"/>
        <v>1.6706925300716267</v>
      </c>
      <c r="R3951"/>
    </row>
    <row r="3952" spans="1:18" x14ac:dyDescent="0.3">
      <c r="A3952" t="s">
        <v>7791</v>
      </c>
      <c r="B3952">
        <v>10</v>
      </c>
      <c r="C3952">
        <v>57.6</v>
      </c>
      <c r="D3952">
        <v>17.602</v>
      </c>
      <c r="E3952">
        <v>151</v>
      </c>
      <c r="F3952" s="1">
        <v>1.4475000000000001E-57</v>
      </c>
      <c r="G3952">
        <v>1630400000</v>
      </c>
      <c r="H3952">
        <v>1566000000</v>
      </c>
      <c r="I3952">
        <v>1006000000</v>
      </c>
      <c r="J3952">
        <v>556110000</v>
      </c>
      <c r="K3952">
        <v>1417650000</v>
      </c>
      <c r="L3952">
        <v>1482875000</v>
      </c>
      <c r="M3952">
        <v>1067057500</v>
      </c>
      <c r="N3952">
        <v>667260000</v>
      </c>
      <c r="O3952">
        <f t="shared" si="264"/>
        <v>0.10244573315939387</v>
      </c>
      <c r="Q3952">
        <f t="shared" si="266"/>
        <v>1.6724302211100333</v>
      </c>
      <c r="R3952"/>
    </row>
    <row r="3953" spans="1:18" x14ac:dyDescent="0.3">
      <c r="A3953" t="s">
        <v>14790</v>
      </c>
      <c r="B3953">
        <v>10</v>
      </c>
      <c r="C3953">
        <v>28</v>
      </c>
      <c r="D3953">
        <v>43.448999999999998</v>
      </c>
      <c r="E3953">
        <v>379</v>
      </c>
      <c r="F3953" s="1">
        <v>1.6372E-149</v>
      </c>
      <c r="G3953">
        <v>3959900000</v>
      </c>
      <c r="H3953">
        <v>3764100000</v>
      </c>
      <c r="I3953">
        <v>2129500000</v>
      </c>
      <c r="J3953">
        <v>1800100000</v>
      </c>
      <c r="K3953">
        <v>3520400000</v>
      </c>
      <c r="L3953">
        <v>3715625000</v>
      </c>
      <c r="M3953">
        <v>2213700000</v>
      </c>
      <c r="N3953">
        <v>2105800000</v>
      </c>
      <c r="O3953">
        <f t="shared" si="264"/>
        <v>5.7985170175921296E-3</v>
      </c>
      <c r="Q3953">
        <f t="shared" si="266"/>
        <v>1.6751996758884131</v>
      </c>
      <c r="R3953"/>
    </row>
    <row r="3954" spans="1:18" x14ac:dyDescent="0.3">
      <c r="A3954" t="s">
        <v>6195</v>
      </c>
      <c r="B3954" t="s">
        <v>106</v>
      </c>
      <c r="C3954">
        <v>1.5</v>
      </c>
      <c r="D3954">
        <v>96.989000000000004</v>
      </c>
      <c r="E3954">
        <v>872</v>
      </c>
      <c r="F3954" s="1">
        <v>6.2607999999999994E-5</v>
      </c>
      <c r="G3954">
        <v>33343000</v>
      </c>
      <c r="H3954">
        <v>44222000</v>
      </c>
      <c r="I3954">
        <v>17022000</v>
      </c>
      <c r="J3954">
        <v>18752000</v>
      </c>
      <c r="K3954">
        <v>27555750</v>
      </c>
      <c r="L3954">
        <v>41254750</v>
      </c>
      <c r="M3954">
        <v>18141000</v>
      </c>
      <c r="N3954">
        <v>22924750</v>
      </c>
      <c r="O3954">
        <f t="shared" si="264"/>
        <v>0.19601199095899002</v>
      </c>
      <c r="Q3954">
        <f t="shared" si="266"/>
        <v>1.675617759324985</v>
      </c>
      <c r="R3954"/>
    </row>
    <row r="3955" spans="1:18" x14ac:dyDescent="0.3">
      <c r="A3955" t="s">
        <v>29203</v>
      </c>
      <c r="B3955">
        <v>1</v>
      </c>
      <c r="C3955">
        <v>8.4</v>
      </c>
      <c r="D3955">
        <v>20.045999999999999</v>
      </c>
      <c r="E3955">
        <v>179</v>
      </c>
      <c r="F3955" s="1">
        <v>3.0029000000000001E-6</v>
      </c>
      <c r="G3955">
        <v>267810000</v>
      </c>
      <c r="H3955">
        <v>261470000</v>
      </c>
      <c r="I3955">
        <v>149720000</v>
      </c>
      <c r="J3955">
        <v>97164000</v>
      </c>
      <c r="K3955">
        <v>227175000</v>
      </c>
      <c r="L3955">
        <v>246457500</v>
      </c>
      <c r="M3955">
        <v>161832500</v>
      </c>
      <c r="N3955">
        <v>120643500</v>
      </c>
      <c r="O3955">
        <f t="shared" si="264"/>
        <v>5.2210443440961818E-2</v>
      </c>
      <c r="Q3955">
        <f t="shared" si="266"/>
        <v>1.6767176680496749</v>
      </c>
      <c r="R3955"/>
    </row>
    <row r="3956" spans="1:18" x14ac:dyDescent="0.3">
      <c r="A3956" t="s">
        <v>27230</v>
      </c>
      <c r="B3956">
        <v>2</v>
      </c>
      <c r="C3956">
        <v>9.6</v>
      </c>
      <c r="D3956">
        <v>32.113999999999997</v>
      </c>
      <c r="E3956">
        <v>281</v>
      </c>
      <c r="F3956" s="1">
        <v>5.3665999999999999E-8</v>
      </c>
      <c r="G3956">
        <v>223850000</v>
      </c>
      <c r="H3956">
        <v>201950000</v>
      </c>
      <c r="I3956">
        <v>101130000</v>
      </c>
      <c r="J3956">
        <v>94016000</v>
      </c>
      <c r="K3956">
        <v>191205000</v>
      </c>
      <c r="L3956">
        <v>189635000</v>
      </c>
      <c r="M3956">
        <v>110008750</v>
      </c>
      <c r="N3956">
        <v>116856500</v>
      </c>
      <c r="O3956">
        <f t="shared" si="264"/>
        <v>2.0753551748559375E-3</v>
      </c>
      <c r="Q3956">
        <f t="shared" si="266"/>
        <v>1.6787057515419395</v>
      </c>
      <c r="R3956"/>
    </row>
    <row r="3957" spans="1:18" x14ac:dyDescent="0.3">
      <c r="A3957" t="s">
        <v>11749</v>
      </c>
      <c r="B3957" t="s">
        <v>207</v>
      </c>
      <c r="C3957">
        <v>11</v>
      </c>
      <c r="D3957">
        <v>25.943000000000001</v>
      </c>
      <c r="E3957">
        <v>236</v>
      </c>
      <c r="F3957" s="1">
        <v>3.7233E-7</v>
      </c>
      <c r="G3957">
        <v>16000000</v>
      </c>
      <c r="H3957">
        <v>56072000</v>
      </c>
      <c r="I3957">
        <v>0</v>
      </c>
      <c r="J3957">
        <v>33615000</v>
      </c>
      <c r="K3957">
        <v>13252750</v>
      </c>
      <c r="L3957">
        <v>51113750</v>
      </c>
      <c r="M3957">
        <v>0</v>
      </c>
      <c r="N3957">
        <v>42630500</v>
      </c>
      <c r="O3957">
        <f t="shared" si="264"/>
        <v>0.73972284129128441</v>
      </c>
      <c r="R3957"/>
    </row>
    <row r="3958" spans="1:18" x14ac:dyDescent="0.3">
      <c r="A3958" t="s">
        <v>28932</v>
      </c>
      <c r="B3958">
        <v>8</v>
      </c>
      <c r="C3958">
        <v>28.5</v>
      </c>
      <c r="D3958">
        <v>40.85</v>
      </c>
      <c r="E3958">
        <v>361</v>
      </c>
      <c r="F3958" s="1">
        <v>1.9175999999999999E-92</v>
      </c>
      <c r="G3958">
        <v>360300000</v>
      </c>
      <c r="H3958">
        <v>285450000</v>
      </c>
      <c r="I3958">
        <v>154290000</v>
      </c>
      <c r="J3958">
        <v>150380000</v>
      </c>
      <c r="K3958">
        <v>313750000</v>
      </c>
      <c r="L3958">
        <v>268265000</v>
      </c>
      <c r="M3958">
        <v>165182500</v>
      </c>
      <c r="N3958">
        <v>181220000</v>
      </c>
      <c r="O3958">
        <f t="shared" si="264"/>
        <v>3.9439245556426361E-2</v>
      </c>
      <c r="Q3958">
        <f>AVERAGE(K3958:L3958)/AVERAGE(M3958:N3958)</f>
        <v>1.6801697447333666</v>
      </c>
      <c r="R3958"/>
    </row>
    <row r="3959" spans="1:18" x14ac:dyDescent="0.3">
      <c r="A3959" t="s">
        <v>9345</v>
      </c>
      <c r="B3959">
        <v>4</v>
      </c>
      <c r="C3959">
        <v>14.1</v>
      </c>
      <c r="D3959">
        <v>39.353999999999999</v>
      </c>
      <c r="E3959">
        <v>355</v>
      </c>
      <c r="F3959" s="1">
        <v>9.7088000000000002E-39</v>
      </c>
      <c r="G3959">
        <v>631390000</v>
      </c>
      <c r="H3959">
        <v>665010000</v>
      </c>
      <c r="I3959">
        <v>276580000</v>
      </c>
      <c r="J3959">
        <v>334440000</v>
      </c>
      <c r="K3959">
        <v>536377500</v>
      </c>
      <c r="L3959">
        <v>635292500</v>
      </c>
      <c r="M3959">
        <v>290857500</v>
      </c>
      <c r="N3959">
        <v>406322500</v>
      </c>
      <c r="O3959">
        <f t="shared" si="264"/>
        <v>8.9157286506968303E-2</v>
      </c>
      <c r="Q3959">
        <f>AVERAGE(K3959:L3959)/AVERAGE(M3959:N3959)</f>
        <v>1.6805846409822427</v>
      </c>
      <c r="R3959"/>
    </row>
    <row r="3960" spans="1:18" x14ac:dyDescent="0.3">
      <c r="A3960" t="s">
        <v>14399</v>
      </c>
      <c r="B3960">
        <v>1</v>
      </c>
      <c r="C3960">
        <v>3.9</v>
      </c>
      <c r="D3960">
        <v>35.125999999999998</v>
      </c>
      <c r="E3960">
        <v>309</v>
      </c>
      <c r="F3960" s="1">
        <v>3.8179000000000003E-6</v>
      </c>
      <c r="G3960">
        <v>17033000</v>
      </c>
      <c r="H3960">
        <v>0</v>
      </c>
      <c r="I3960">
        <v>0</v>
      </c>
      <c r="J3960">
        <v>20196000</v>
      </c>
      <c r="K3960">
        <v>14157750</v>
      </c>
      <c r="L3960">
        <v>0</v>
      </c>
      <c r="M3960">
        <v>0</v>
      </c>
      <c r="N3960">
        <v>25125250</v>
      </c>
      <c r="O3960">
        <f t="shared" si="264"/>
        <v>0.74031698358087039</v>
      </c>
      <c r="R3960"/>
    </row>
    <row r="3961" spans="1:18" x14ac:dyDescent="0.3">
      <c r="A3961" t="s">
        <v>11955</v>
      </c>
      <c r="B3961" t="s">
        <v>11262</v>
      </c>
      <c r="C3961">
        <v>21.7</v>
      </c>
      <c r="D3961">
        <v>35.619999999999997</v>
      </c>
      <c r="E3961">
        <v>323</v>
      </c>
      <c r="F3961" s="1">
        <v>5.2668999999999999E-16</v>
      </c>
      <c r="G3961">
        <v>583130000</v>
      </c>
      <c r="H3961">
        <v>527700000</v>
      </c>
      <c r="I3961">
        <v>337500000</v>
      </c>
      <c r="J3961">
        <v>190680000</v>
      </c>
      <c r="K3961">
        <v>488450000</v>
      </c>
      <c r="L3961">
        <v>496587500</v>
      </c>
      <c r="M3961">
        <v>356550000</v>
      </c>
      <c r="N3961">
        <v>229442500</v>
      </c>
      <c r="O3961">
        <f t="shared" si="264"/>
        <v>8.8553405164020327E-2</v>
      </c>
      <c r="Q3961">
        <f>AVERAGE(K3961:L3961)/AVERAGE(M3961:N3961)</f>
        <v>1.6809728793457255</v>
      </c>
      <c r="R3961"/>
    </row>
    <row r="3962" spans="1:18" x14ac:dyDescent="0.3">
      <c r="A3962" t="s">
        <v>15456</v>
      </c>
      <c r="B3962">
        <v>2</v>
      </c>
      <c r="C3962">
        <v>4.0999999999999996</v>
      </c>
      <c r="D3962">
        <v>67.805999999999997</v>
      </c>
      <c r="E3962">
        <v>615</v>
      </c>
      <c r="F3962">
        <v>1.3836E-4</v>
      </c>
      <c r="G3962">
        <v>0</v>
      </c>
      <c r="H3962">
        <v>13848000</v>
      </c>
      <c r="I3962">
        <v>7463200</v>
      </c>
      <c r="J3962">
        <v>8164000</v>
      </c>
      <c r="K3962">
        <v>0</v>
      </c>
      <c r="L3962">
        <v>13107500</v>
      </c>
      <c r="M3962">
        <v>7363800</v>
      </c>
      <c r="N3962">
        <v>10894500</v>
      </c>
      <c r="O3962">
        <f t="shared" si="264"/>
        <v>0.74085990307732086</v>
      </c>
      <c r="R3962"/>
    </row>
    <row r="3963" spans="1:18" x14ac:dyDescent="0.3">
      <c r="A3963" t="s">
        <v>16721</v>
      </c>
      <c r="B3963">
        <v>4</v>
      </c>
      <c r="C3963">
        <v>31.9</v>
      </c>
      <c r="D3963">
        <v>8.4484999999999992</v>
      </c>
      <c r="E3963">
        <v>72</v>
      </c>
      <c r="F3963" s="1">
        <v>6.7221999999999997E-32</v>
      </c>
      <c r="G3963">
        <v>2159500000</v>
      </c>
      <c r="H3963">
        <v>1944000000</v>
      </c>
      <c r="I3963">
        <v>1063200000</v>
      </c>
      <c r="J3963">
        <v>946050000</v>
      </c>
      <c r="K3963">
        <v>1870475000</v>
      </c>
      <c r="L3963">
        <v>1874575000</v>
      </c>
      <c r="M3963">
        <v>1125767500</v>
      </c>
      <c r="N3963">
        <v>1102012500</v>
      </c>
      <c r="O3963">
        <f t="shared" si="264"/>
        <v>2.5232961422062665E-4</v>
      </c>
      <c r="Q3963">
        <f t="shared" ref="Q3963:Q3968" si="267">AVERAGE(K3963:L3963)/AVERAGE(M3963:N3963)</f>
        <v>1.6810681485604504</v>
      </c>
      <c r="R3963"/>
    </row>
    <row r="3964" spans="1:18" x14ac:dyDescent="0.3">
      <c r="A3964" t="s">
        <v>22152</v>
      </c>
      <c r="B3964">
        <v>11</v>
      </c>
      <c r="C3964">
        <v>29.8</v>
      </c>
      <c r="D3964">
        <v>57.4</v>
      </c>
      <c r="E3964">
        <v>517</v>
      </c>
      <c r="F3964" s="1">
        <v>2.4840999999999998E-53</v>
      </c>
      <c r="G3964">
        <v>646320000</v>
      </c>
      <c r="H3964">
        <v>884130000</v>
      </c>
      <c r="I3964">
        <v>387970000</v>
      </c>
      <c r="J3964">
        <v>346260000</v>
      </c>
      <c r="K3964">
        <v>549622500</v>
      </c>
      <c r="L3964">
        <v>849047500</v>
      </c>
      <c r="M3964">
        <v>409075000</v>
      </c>
      <c r="N3964">
        <v>422387500</v>
      </c>
      <c r="O3964">
        <f t="shared" si="264"/>
        <v>0.19895969780262179</v>
      </c>
      <c r="Q3964">
        <f t="shared" si="267"/>
        <v>1.6821804952117503</v>
      </c>
      <c r="R3964"/>
    </row>
    <row r="3965" spans="1:18" x14ac:dyDescent="0.3">
      <c r="A3965" t="s">
        <v>1189</v>
      </c>
      <c r="B3965" t="s">
        <v>323</v>
      </c>
      <c r="C3965">
        <v>13</v>
      </c>
      <c r="D3965">
        <v>36.307000000000002</v>
      </c>
      <c r="E3965">
        <v>330</v>
      </c>
      <c r="F3965" s="1">
        <v>4.0766000000000002E-32</v>
      </c>
      <c r="G3965">
        <v>199450000</v>
      </c>
      <c r="H3965">
        <v>337070000</v>
      </c>
      <c r="I3965">
        <v>90255000</v>
      </c>
      <c r="J3965">
        <v>153010000</v>
      </c>
      <c r="K3965">
        <v>168801250</v>
      </c>
      <c r="L3965">
        <v>310942500</v>
      </c>
      <c r="M3965">
        <v>100444500</v>
      </c>
      <c r="N3965">
        <v>184662500</v>
      </c>
      <c r="O3965">
        <f t="shared" si="264"/>
        <v>0.35995899835818401</v>
      </c>
      <c r="Q3965">
        <f t="shared" si="267"/>
        <v>1.6826796606186449</v>
      </c>
      <c r="R3965"/>
    </row>
    <row r="3966" spans="1:18" x14ac:dyDescent="0.3">
      <c r="A3966" t="s">
        <v>10588</v>
      </c>
      <c r="B3966">
        <v>5</v>
      </c>
      <c r="C3966">
        <v>5</v>
      </c>
      <c r="D3966">
        <v>189.42</v>
      </c>
      <c r="E3966">
        <v>1716</v>
      </c>
      <c r="F3966" s="1">
        <v>1.7861000000000001E-20</v>
      </c>
      <c r="G3966">
        <v>137490000</v>
      </c>
      <c r="H3966">
        <v>81477000</v>
      </c>
      <c r="I3966">
        <v>26473000</v>
      </c>
      <c r="J3966">
        <v>67469000</v>
      </c>
      <c r="K3966">
        <v>115129500</v>
      </c>
      <c r="L3966">
        <v>75159500</v>
      </c>
      <c r="M3966">
        <v>28675000</v>
      </c>
      <c r="N3966">
        <v>84371750</v>
      </c>
      <c r="O3966">
        <f t="shared" si="264"/>
        <v>0.376872376496456</v>
      </c>
      <c r="Q3966">
        <f t="shared" si="267"/>
        <v>1.6832770513084188</v>
      </c>
      <c r="R3966"/>
    </row>
    <row r="3967" spans="1:18" x14ac:dyDescent="0.3">
      <c r="A3967" t="s">
        <v>17356</v>
      </c>
      <c r="B3967">
        <v>2</v>
      </c>
      <c r="C3967">
        <v>14.2</v>
      </c>
      <c r="D3967">
        <v>24.347000000000001</v>
      </c>
      <c r="E3967">
        <v>226</v>
      </c>
      <c r="F3967" s="1">
        <v>9.5637999999999998E-35</v>
      </c>
      <c r="G3967">
        <v>2139600000</v>
      </c>
      <c r="H3967">
        <v>1873800000</v>
      </c>
      <c r="I3967">
        <v>1025700000</v>
      </c>
      <c r="J3967">
        <v>928500000</v>
      </c>
      <c r="K3967">
        <v>1852900000</v>
      </c>
      <c r="L3967">
        <v>1811850000</v>
      </c>
      <c r="M3967">
        <v>1085772500</v>
      </c>
      <c r="N3967">
        <v>1090700000</v>
      </c>
      <c r="O3967">
        <f t="shared" si="264"/>
        <v>7.708486170264798E-4</v>
      </c>
      <c r="Q3967">
        <f t="shared" si="267"/>
        <v>1.6838025750382788</v>
      </c>
      <c r="R3967"/>
    </row>
    <row r="3968" spans="1:18" x14ac:dyDescent="0.3">
      <c r="A3968" t="s">
        <v>25227</v>
      </c>
      <c r="B3968">
        <v>6</v>
      </c>
      <c r="C3968">
        <v>18</v>
      </c>
      <c r="D3968">
        <v>56.811999999999998</v>
      </c>
      <c r="E3968">
        <v>521</v>
      </c>
      <c r="F3968" s="1">
        <v>5.4885000000000003E-16</v>
      </c>
      <c r="G3968">
        <v>261550000</v>
      </c>
      <c r="H3968">
        <v>239120000</v>
      </c>
      <c r="I3968">
        <v>125590000</v>
      </c>
      <c r="J3968">
        <v>103090000</v>
      </c>
      <c r="K3968">
        <v>221862500</v>
      </c>
      <c r="L3968">
        <v>225085000</v>
      </c>
      <c r="M3968">
        <v>137002500</v>
      </c>
      <c r="N3968">
        <v>128317500</v>
      </c>
      <c r="O3968">
        <f t="shared" si="264"/>
        <v>2.5912122937544377E-3</v>
      </c>
      <c r="Q3968">
        <f t="shared" si="267"/>
        <v>1.6845601537765718</v>
      </c>
      <c r="R3968"/>
    </row>
    <row r="3969" spans="1:18" x14ac:dyDescent="0.3">
      <c r="A3969" t="s">
        <v>14031</v>
      </c>
      <c r="B3969" t="s">
        <v>14033</v>
      </c>
      <c r="C3969">
        <v>25.8</v>
      </c>
      <c r="D3969">
        <v>24.283000000000001</v>
      </c>
      <c r="E3969">
        <v>217</v>
      </c>
      <c r="F3969" s="1">
        <v>5.3219000000000002E-20</v>
      </c>
      <c r="G3969">
        <v>272380000</v>
      </c>
      <c r="H3969">
        <v>0</v>
      </c>
      <c r="I3969">
        <v>151020000</v>
      </c>
      <c r="J3969">
        <v>125170000</v>
      </c>
      <c r="K3969">
        <v>231080000</v>
      </c>
      <c r="L3969">
        <v>0</v>
      </c>
      <c r="M3969">
        <v>162927500</v>
      </c>
      <c r="N3969">
        <v>154967500</v>
      </c>
      <c r="O3969">
        <f t="shared" si="264"/>
        <v>0.74339279462056995</v>
      </c>
      <c r="R3969"/>
    </row>
    <row r="3970" spans="1:18" x14ac:dyDescent="0.3">
      <c r="A3970" t="s">
        <v>20299</v>
      </c>
      <c r="B3970" t="s">
        <v>265</v>
      </c>
      <c r="C3970">
        <v>11.9</v>
      </c>
      <c r="D3970">
        <v>67.933000000000007</v>
      </c>
      <c r="E3970">
        <v>606</v>
      </c>
      <c r="F3970" s="1">
        <v>2.1786999999999999E-40</v>
      </c>
      <c r="G3970">
        <v>274410000</v>
      </c>
      <c r="H3970">
        <v>293810000</v>
      </c>
      <c r="I3970">
        <v>94094000</v>
      </c>
      <c r="J3970">
        <v>166090000</v>
      </c>
      <c r="K3970">
        <v>233482500</v>
      </c>
      <c r="L3970">
        <v>277045000</v>
      </c>
      <c r="M3970">
        <v>103075250</v>
      </c>
      <c r="N3970">
        <v>199855000</v>
      </c>
      <c r="O3970">
        <f t="shared" ref="O3970:O4033" si="268">TTEST(K3970:L3970,M3970:N3970,2,2)</f>
        <v>0.18962109799019566</v>
      </c>
      <c r="Q3970">
        <f>AVERAGE(K3970:L3970)/AVERAGE(M3970:N3970)</f>
        <v>1.685297193000699</v>
      </c>
      <c r="R3970"/>
    </row>
    <row r="3971" spans="1:18" x14ac:dyDescent="0.3">
      <c r="A3971" t="s">
        <v>12415</v>
      </c>
      <c r="B3971">
        <v>1</v>
      </c>
      <c r="C3971">
        <v>2.7</v>
      </c>
      <c r="D3971">
        <v>50.347999999999999</v>
      </c>
      <c r="E3971">
        <v>447</v>
      </c>
      <c r="F3971">
        <v>2.5011999999999999E-3</v>
      </c>
      <c r="G3971">
        <v>15694000</v>
      </c>
      <c r="H3971">
        <v>0</v>
      </c>
      <c r="I3971">
        <v>21376000</v>
      </c>
      <c r="J3971">
        <v>0</v>
      </c>
      <c r="K3971">
        <v>13048250</v>
      </c>
      <c r="L3971">
        <v>0</v>
      </c>
      <c r="M3971">
        <v>22882250</v>
      </c>
      <c r="N3971">
        <v>0</v>
      </c>
      <c r="O3971">
        <f t="shared" si="268"/>
        <v>0.74475784717507754</v>
      </c>
      <c r="R3971"/>
    </row>
    <row r="3972" spans="1:18" x14ac:dyDescent="0.3">
      <c r="A3972" t="s">
        <v>8032</v>
      </c>
      <c r="B3972">
        <v>1</v>
      </c>
      <c r="C3972">
        <v>1.7</v>
      </c>
      <c r="D3972">
        <v>97.789000000000001</v>
      </c>
      <c r="E3972">
        <v>865</v>
      </c>
      <c r="F3972" s="1">
        <v>1.5524000000000001E-8</v>
      </c>
      <c r="G3972">
        <v>0</v>
      </c>
      <c r="H3972">
        <v>14665000</v>
      </c>
      <c r="I3972">
        <v>0</v>
      </c>
      <c r="J3972">
        <v>20014000</v>
      </c>
      <c r="K3972">
        <v>0</v>
      </c>
      <c r="L3972">
        <v>14157750</v>
      </c>
      <c r="M3972">
        <v>0</v>
      </c>
      <c r="N3972">
        <v>24769250</v>
      </c>
      <c r="O3972">
        <f t="shared" si="268"/>
        <v>0.74564670385128617</v>
      </c>
      <c r="R3972"/>
    </row>
    <row r="3973" spans="1:18" x14ac:dyDescent="0.3">
      <c r="A3973" t="s">
        <v>13974</v>
      </c>
      <c r="B3973">
        <v>12</v>
      </c>
      <c r="C3973">
        <v>17.2</v>
      </c>
      <c r="D3973">
        <v>112.28</v>
      </c>
      <c r="E3973">
        <v>1020</v>
      </c>
      <c r="F3973" s="1">
        <v>1.1271E-95</v>
      </c>
      <c r="G3973">
        <v>614530000</v>
      </c>
      <c r="H3973">
        <v>310680000</v>
      </c>
      <c r="I3973">
        <v>249540000</v>
      </c>
      <c r="J3973">
        <v>182580000</v>
      </c>
      <c r="K3973">
        <v>520107500</v>
      </c>
      <c r="L3973">
        <v>289620000</v>
      </c>
      <c r="M3973">
        <v>261065000</v>
      </c>
      <c r="N3973">
        <v>218980000</v>
      </c>
      <c r="O3973">
        <f t="shared" si="268"/>
        <v>0.2946766821273441</v>
      </c>
      <c r="Q3973">
        <f t="shared" ref="Q3973:Q3987" si="269">AVERAGE(K3973:L3973)/AVERAGE(M3973:N3973)</f>
        <v>1.6867741565894865</v>
      </c>
      <c r="R3973"/>
    </row>
    <row r="3974" spans="1:18" x14ac:dyDescent="0.3">
      <c r="A3974" t="s">
        <v>23387</v>
      </c>
      <c r="B3974" t="s">
        <v>207</v>
      </c>
      <c r="C3974">
        <v>10.7</v>
      </c>
      <c r="D3974">
        <v>22.414000000000001</v>
      </c>
      <c r="E3974">
        <v>196</v>
      </c>
      <c r="F3974" s="1">
        <v>6.4303999999999999E-17</v>
      </c>
      <c r="G3974">
        <v>404450000</v>
      </c>
      <c r="H3974">
        <v>197370000</v>
      </c>
      <c r="I3974">
        <v>165520000</v>
      </c>
      <c r="J3974">
        <v>110930000</v>
      </c>
      <c r="K3974">
        <v>349295000</v>
      </c>
      <c r="L3974">
        <v>185087500</v>
      </c>
      <c r="M3974">
        <v>177525000</v>
      </c>
      <c r="N3974">
        <v>138475000</v>
      </c>
      <c r="O3974">
        <f t="shared" si="268"/>
        <v>0.3249919588126523</v>
      </c>
      <c r="Q3974">
        <f t="shared" si="269"/>
        <v>1.6910838607594936</v>
      </c>
      <c r="R3974"/>
    </row>
    <row r="3975" spans="1:18" x14ac:dyDescent="0.3">
      <c r="A3975" t="s">
        <v>1630</v>
      </c>
      <c r="B3975">
        <v>3</v>
      </c>
      <c r="C3975">
        <v>8</v>
      </c>
      <c r="D3975">
        <v>64.584000000000003</v>
      </c>
      <c r="E3975">
        <v>572</v>
      </c>
      <c r="F3975" s="1">
        <v>5.5837000000000001E-12</v>
      </c>
      <c r="G3975">
        <v>140060000</v>
      </c>
      <c r="H3975">
        <v>118300000</v>
      </c>
      <c r="I3975">
        <v>67858000</v>
      </c>
      <c r="J3975">
        <v>46170000</v>
      </c>
      <c r="K3975">
        <v>117154750</v>
      </c>
      <c r="L3975">
        <v>110097250</v>
      </c>
      <c r="M3975">
        <v>76113500</v>
      </c>
      <c r="N3975">
        <v>58209500</v>
      </c>
      <c r="O3975">
        <f t="shared" si="268"/>
        <v>4.0311317331111707E-2</v>
      </c>
      <c r="Q3975">
        <f t="shared" si="269"/>
        <v>1.6918323742024821</v>
      </c>
      <c r="R3975"/>
    </row>
    <row r="3976" spans="1:18" x14ac:dyDescent="0.3">
      <c r="A3976" t="s">
        <v>28765</v>
      </c>
      <c r="B3976" t="s">
        <v>287</v>
      </c>
      <c r="C3976">
        <v>28.7</v>
      </c>
      <c r="D3976">
        <v>51.058</v>
      </c>
      <c r="E3976">
        <v>442</v>
      </c>
      <c r="F3976" s="1">
        <v>7.1714999999999996E-111</v>
      </c>
      <c r="G3976">
        <v>28171000</v>
      </c>
      <c r="H3976">
        <v>53218000</v>
      </c>
      <c r="I3976">
        <v>16852000</v>
      </c>
      <c r="J3976">
        <v>20107000</v>
      </c>
      <c r="K3976">
        <v>23398250</v>
      </c>
      <c r="L3976">
        <v>49122500</v>
      </c>
      <c r="M3976">
        <v>17884000</v>
      </c>
      <c r="N3976">
        <v>24906000</v>
      </c>
      <c r="O3976">
        <f t="shared" si="268"/>
        <v>0.3808791792193319</v>
      </c>
      <c r="Q3976">
        <f t="shared" si="269"/>
        <v>1.6948060294461322</v>
      </c>
      <c r="R3976"/>
    </row>
    <row r="3977" spans="1:18" x14ac:dyDescent="0.3">
      <c r="A3977" t="s">
        <v>2567</v>
      </c>
      <c r="B3977">
        <v>3</v>
      </c>
      <c r="C3977">
        <v>17</v>
      </c>
      <c r="D3977">
        <v>25.146000000000001</v>
      </c>
      <c r="E3977">
        <v>223</v>
      </c>
      <c r="F3977" s="1">
        <v>1.0488000000000001E-29</v>
      </c>
      <c r="G3977">
        <v>2056700000</v>
      </c>
      <c r="H3977">
        <v>1385800000</v>
      </c>
      <c r="I3977">
        <v>838850000</v>
      </c>
      <c r="J3977">
        <v>782800000</v>
      </c>
      <c r="K3977">
        <v>1773362500</v>
      </c>
      <c r="L3977">
        <v>1317475000</v>
      </c>
      <c r="M3977">
        <v>896237500</v>
      </c>
      <c r="N3977">
        <v>927072500</v>
      </c>
      <c r="O3977">
        <f t="shared" si="268"/>
        <v>0.10909523293411738</v>
      </c>
      <c r="Q3977">
        <f t="shared" si="269"/>
        <v>1.6951793715824517</v>
      </c>
      <c r="R3977"/>
    </row>
    <row r="3978" spans="1:18" x14ac:dyDescent="0.3">
      <c r="A3978" t="s">
        <v>11889</v>
      </c>
      <c r="B3978">
        <v>1</v>
      </c>
      <c r="C3978">
        <v>3.1</v>
      </c>
      <c r="D3978">
        <v>38.116999999999997</v>
      </c>
      <c r="E3978">
        <v>322</v>
      </c>
      <c r="F3978">
        <v>3.1470000000000001E-3</v>
      </c>
      <c r="G3978">
        <v>83472000</v>
      </c>
      <c r="H3978">
        <v>87854000</v>
      </c>
      <c r="I3978">
        <v>32178000</v>
      </c>
      <c r="J3978">
        <v>41059000</v>
      </c>
      <c r="K3978">
        <v>68309250</v>
      </c>
      <c r="L3978">
        <v>81067000</v>
      </c>
      <c r="M3978">
        <v>35633000</v>
      </c>
      <c r="N3978">
        <v>52476000</v>
      </c>
      <c r="O3978">
        <f t="shared" si="268"/>
        <v>0.10120186127888331</v>
      </c>
      <c r="Q3978">
        <f t="shared" si="269"/>
        <v>1.6953574549705479</v>
      </c>
      <c r="R3978"/>
    </row>
    <row r="3979" spans="1:18" x14ac:dyDescent="0.3">
      <c r="A3979" t="s">
        <v>19530</v>
      </c>
      <c r="B3979" t="s">
        <v>525</v>
      </c>
      <c r="C3979">
        <v>35.799999999999997</v>
      </c>
      <c r="D3979">
        <v>11.345000000000001</v>
      </c>
      <c r="E3979">
        <v>106</v>
      </c>
      <c r="F3979" s="1">
        <v>7.4496999999999993E-27</v>
      </c>
      <c r="G3979">
        <v>2243300000</v>
      </c>
      <c r="H3979">
        <v>1878800000</v>
      </c>
      <c r="I3979">
        <v>1225200000</v>
      </c>
      <c r="J3979">
        <v>796470000</v>
      </c>
      <c r="K3979">
        <v>1958725000</v>
      </c>
      <c r="L3979">
        <v>1829525000</v>
      </c>
      <c r="M3979">
        <v>1288325000</v>
      </c>
      <c r="N3979">
        <v>942970000</v>
      </c>
      <c r="O3979">
        <f t="shared" si="268"/>
        <v>5.177073743467997E-2</v>
      </c>
      <c r="Q3979">
        <f t="shared" si="269"/>
        <v>1.6977808850913931</v>
      </c>
      <c r="R3979"/>
    </row>
    <row r="3980" spans="1:18" x14ac:dyDescent="0.3">
      <c r="A3980" t="s">
        <v>5422</v>
      </c>
      <c r="B3980">
        <v>6</v>
      </c>
      <c r="C3980">
        <v>12.2</v>
      </c>
      <c r="D3980">
        <v>97.322999999999993</v>
      </c>
      <c r="E3980">
        <v>861</v>
      </c>
      <c r="F3980" s="1">
        <v>6.2898999999999997E-46</v>
      </c>
      <c r="G3980">
        <v>490420000</v>
      </c>
      <c r="H3980">
        <v>463150000</v>
      </c>
      <c r="I3980">
        <v>187880000</v>
      </c>
      <c r="J3980">
        <v>252600000</v>
      </c>
      <c r="K3980">
        <v>422387500</v>
      </c>
      <c r="L3980">
        <v>437102500</v>
      </c>
      <c r="M3980">
        <v>201125000</v>
      </c>
      <c r="N3980">
        <v>304842500</v>
      </c>
      <c r="O3980">
        <f t="shared" si="268"/>
        <v>7.7709067414563404E-2</v>
      </c>
      <c r="Q3980">
        <f t="shared" si="269"/>
        <v>1.6987059445517745</v>
      </c>
      <c r="R3980"/>
    </row>
    <row r="3981" spans="1:18" x14ac:dyDescent="0.3">
      <c r="A3981" t="s">
        <v>6035</v>
      </c>
      <c r="B3981" t="s">
        <v>84</v>
      </c>
      <c r="C3981">
        <v>35.5</v>
      </c>
      <c r="D3981">
        <v>13.045999999999999</v>
      </c>
      <c r="E3981">
        <v>121</v>
      </c>
      <c r="F3981" s="1">
        <v>2.8255999999999998E-8</v>
      </c>
      <c r="G3981">
        <v>1623300000</v>
      </c>
      <c r="H3981">
        <v>1200700000</v>
      </c>
      <c r="I3981">
        <v>693070000</v>
      </c>
      <c r="J3981">
        <v>644660000</v>
      </c>
      <c r="K3981">
        <v>1401675000</v>
      </c>
      <c r="L3981">
        <v>1146850000</v>
      </c>
      <c r="M3981">
        <v>734782500</v>
      </c>
      <c r="N3981">
        <v>765465000</v>
      </c>
      <c r="O3981">
        <f t="shared" si="268"/>
        <v>5.5045861493560944E-2</v>
      </c>
      <c r="Q3981">
        <f t="shared" si="269"/>
        <v>1.6987363751647644</v>
      </c>
      <c r="R3981"/>
    </row>
    <row r="3982" spans="1:18" x14ac:dyDescent="0.3">
      <c r="A3982" t="s">
        <v>29060</v>
      </c>
      <c r="B3982">
        <v>6</v>
      </c>
      <c r="C3982">
        <v>21</v>
      </c>
      <c r="D3982">
        <v>38.936</v>
      </c>
      <c r="E3982">
        <v>353</v>
      </c>
      <c r="F3982" s="1">
        <v>1.6791000000000001E-88</v>
      </c>
      <c r="G3982">
        <v>791650000</v>
      </c>
      <c r="H3982">
        <v>666600000</v>
      </c>
      <c r="I3982">
        <v>303250000</v>
      </c>
      <c r="J3982">
        <v>361830000</v>
      </c>
      <c r="K3982">
        <v>671452500</v>
      </c>
      <c r="L3982">
        <v>636677500</v>
      </c>
      <c r="M3982">
        <v>326152500</v>
      </c>
      <c r="N3982">
        <v>441002500</v>
      </c>
      <c r="O3982">
        <f t="shared" si="268"/>
        <v>4.5846932662786964E-2</v>
      </c>
      <c r="Q3982">
        <f t="shared" si="269"/>
        <v>1.7051704023306893</v>
      </c>
      <c r="R3982"/>
    </row>
    <row r="3983" spans="1:18" x14ac:dyDescent="0.3">
      <c r="A3983" t="s">
        <v>4925</v>
      </c>
      <c r="B3983" t="s">
        <v>106</v>
      </c>
      <c r="C3983">
        <v>1.4</v>
      </c>
      <c r="D3983">
        <v>78.084000000000003</v>
      </c>
      <c r="E3983">
        <v>719</v>
      </c>
      <c r="F3983">
        <v>3.0027999999999999E-3</v>
      </c>
      <c r="G3983">
        <v>71971000</v>
      </c>
      <c r="H3983">
        <v>63211000</v>
      </c>
      <c r="I3983">
        <v>33229000</v>
      </c>
      <c r="J3983">
        <v>25340000</v>
      </c>
      <c r="K3983">
        <v>58449250</v>
      </c>
      <c r="L3983">
        <v>58379500</v>
      </c>
      <c r="M3983">
        <v>36831000</v>
      </c>
      <c r="N3983">
        <v>31622250</v>
      </c>
      <c r="O3983">
        <f t="shared" si="268"/>
        <v>1.1397752427556297E-2</v>
      </c>
      <c r="Q3983">
        <f t="shared" si="269"/>
        <v>1.7066939845807174</v>
      </c>
      <c r="R3983"/>
    </row>
    <row r="3984" spans="1:18" x14ac:dyDescent="0.3">
      <c r="A3984" t="s">
        <v>27900</v>
      </c>
      <c r="B3984" t="s">
        <v>255</v>
      </c>
      <c r="C3984">
        <v>6.6</v>
      </c>
      <c r="D3984">
        <v>71.897999999999996</v>
      </c>
      <c r="E3984">
        <v>654</v>
      </c>
      <c r="F3984" s="1">
        <v>6.3418000000000003E-13</v>
      </c>
      <c r="G3984">
        <v>71628000</v>
      </c>
      <c r="H3984">
        <v>74269000</v>
      </c>
      <c r="I3984">
        <v>6383400</v>
      </c>
      <c r="J3984">
        <v>54414000</v>
      </c>
      <c r="K3984">
        <v>58085000</v>
      </c>
      <c r="L3984">
        <v>68771500</v>
      </c>
      <c r="M3984">
        <v>5838200</v>
      </c>
      <c r="N3984">
        <v>68417750</v>
      </c>
      <c r="O3984">
        <f t="shared" si="268"/>
        <v>0.49449696108350127</v>
      </c>
      <c r="Q3984">
        <f t="shared" si="269"/>
        <v>1.7083681509697202</v>
      </c>
      <c r="R3984"/>
    </row>
    <row r="3985" spans="1:18" x14ac:dyDescent="0.3">
      <c r="A3985" t="s">
        <v>26693</v>
      </c>
      <c r="B3985">
        <v>7</v>
      </c>
      <c r="C3985">
        <v>31.3</v>
      </c>
      <c r="D3985">
        <v>31.021999999999998</v>
      </c>
      <c r="E3985">
        <v>300</v>
      </c>
      <c r="F3985" s="1">
        <v>5.5491999999999997E-27</v>
      </c>
      <c r="G3985">
        <v>706020000</v>
      </c>
      <c r="H3985">
        <v>628970000</v>
      </c>
      <c r="I3985">
        <v>255220000</v>
      </c>
      <c r="J3985">
        <v>350160000</v>
      </c>
      <c r="K3985">
        <v>601612500</v>
      </c>
      <c r="L3985">
        <v>589750000</v>
      </c>
      <c r="M3985">
        <v>268265000</v>
      </c>
      <c r="N3985">
        <v>428552500</v>
      </c>
      <c r="O3985">
        <f t="shared" si="268"/>
        <v>9.1377050356440614E-2</v>
      </c>
      <c r="Q3985">
        <f t="shared" si="269"/>
        <v>1.7097195463661576</v>
      </c>
      <c r="R3985"/>
    </row>
    <row r="3986" spans="1:18" x14ac:dyDescent="0.3">
      <c r="A3986" t="s">
        <v>16097</v>
      </c>
      <c r="B3986" t="s">
        <v>487</v>
      </c>
      <c r="C3986">
        <v>10.7</v>
      </c>
      <c r="D3986">
        <v>54.119</v>
      </c>
      <c r="E3986">
        <v>476</v>
      </c>
      <c r="F3986" s="1">
        <v>2.8470999999999999E-11</v>
      </c>
      <c r="G3986">
        <v>240090000</v>
      </c>
      <c r="H3986">
        <v>243740000</v>
      </c>
      <c r="I3986">
        <v>108350000</v>
      </c>
      <c r="J3986">
        <v>107840000</v>
      </c>
      <c r="K3986">
        <v>203037500</v>
      </c>
      <c r="L3986">
        <v>229365000</v>
      </c>
      <c r="M3986">
        <v>118351250</v>
      </c>
      <c r="N3986">
        <v>134542500</v>
      </c>
      <c r="O3986">
        <f t="shared" si="268"/>
        <v>2.8389578709371002E-2</v>
      </c>
      <c r="Q3986">
        <f t="shared" si="269"/>
        <v>1.7098188468477376</v>
      </c>
      <c r="R3986"/>
    </row>
    <row r="3987" spans="1:18" x14ac:dyDescent="0.3">
      <c r="A3987" t="s">
        <v>22443</v>
      </c>
      <c r="B3987">
        <v>2</v>
      </c>
      <c r="C3987">
        <v>4.7</v>
      </c>
      <c r="D3987">
        <v>56.63</v>
      </c>
      <c r="E3987">
        <v>510</v>
      </c>
      <c r="F3987">
        <v>2.4269000000000001E-3</v>
      </c>
      <c r="G3987">
        <v>23123000</v>
      </c>
      <c r="H3987">
        <v>43779000</v>
      </c>
      <c r="I3987">
        <v>11730000</v>
      </c>
      <c r="J3987">
        <v>18628000</v>
      </c>
      <c r="K3987">
        <v>19193000</v>
      </c>
      <c r="L3987">
        <v>40812500</v>
      </c>
      <c r="M3987">
        <v>12301800</v>
      </c>
      <c r="N3987">
        <v>22776500</v>
      </c>
      <c r="O3987">
        <f t="shared" si="268"/>
        <v>0.40843868827592478</v>
      </c>
      <c r="Q3987">
        <f t="shared" si="269"/>
        <v>1.7106159648557655</v>
      </c>
      <c r="R3987"/>
    </row>
    <row r="3988" spans="1:18" x14ac:dyDescent="0.3">
      <c r="A3988" t="s">
        <v>22782</v>
      </c>
      <c r="B3988">
        <v>1</v>
      </c>
      <c r="C3988">
        <v>3.4</v>
      </c>
      <c r="D3988">
        <v>49.033000000000001</v>
      </c>
      <c r="E3988">
        <v>440</v>
      </c>
      <c r="F3988" s="1">
        <v>6.0979E-5</v>
      </c>
      <c r="G3988">
        <v>15627000</v>
      </c>
      <c r="H3988">
        <v>0</v>
      </c>
      <c r="I3988">
        <v>20393000</v>
      </c>
      <c r="J3988">
        <v>0</v>
      </c>
      <c r="K3988">
        <v>12842750</v>
      </c>
      <c r="L3988">
        <v>0</v>
      </c>
      <c r="M3988">
        <v>22023250</v>
      </c>
      <c r="N3988">
        <v>0</v>
      </c>
      <c r="O3988">
        <f t="shared" si="268"/>
        <v>0.75324455921518607</v>
      </c>
      <c r="R3988"/>
    </row>
    <row r="3989" spans="1:18" x14ac:dyDescent="0.3">
      <c r="A3989" t="s">
        <v>14295</v>
      </c>
      <c r="B3989">
        <v>2</v>
      </c>
      <c r="C3989">
        <v>1.9</v>
      </c>
      <c r="D3989">
        <v>119.92</v>
      </c>
      <c r="E3989">
        <v>1089</v>
      </c>
      <c r="F3989" s="1">
        <v>1.7726E-6</v>
      </c>
      <c r="G3989">
        <v>31289000</v>
      </c>
      <c r="H3989">
        <v>32860000</v>
      </c>
      <c r="I3989">
        <v>37356000</v>
      </c>
      <c r="J3989">
        <v>0</v>
      </c>
      <c r="K3989">
        <v>25545750</v>
      </c>
      <c r="L3989">
        <v>30436000</v>
      </c>
      <c r="M3989">
        <v>41088500</v>
      </c>
      <c r="N3989">
        <v>0</v>
      </c>
      <c r="O3989">
        <f t="shared" si="268"/>
        <v>0.75335565477871924</v>
      </c>
      <c r="R3989"/>
    </row>
    <row r="3990" spans="1:18" x14ac:dyDescent="0.3">
      <c r="A3990" t="s">
        <v>16947</v>
      </c>
      <c r="B3990" t="s">
        <v>112</v>
      </c>
      <c r="C3990">
        <v>17.2</v>
      </c>
      <c r="D3990">
        <v>35.317999999999998</v>
      </c>
      <c r="E3990">
        <v>309</v>
      </c>
      <c r="F3990" s="1">
        <v>2.4924E-22</v>
      </c>
      <c r="G3990">
        <v>102810000</v>
      </c>
      <c r="H3990">
        <v>101200000</v>
      </c>
      <c r="I3990">
        <v>63553000</v>
      </c>
      <c r="J3990">
        <v>25866000</v>
      </c>
      <c r="K3990">
        <v>83882500</v>
      </c>
      <c r="L3990">
        <v>93758750</v>
      </c>
      <c r="M3990">
        <v>71316250</v>
      </c>
      <c r="N3990">
        <v>32498500</v>
      </c>
      <c r="O3990">
        <f t="shared" si="268"/>
        <v>0.20662830791241404</v>
      </c>
      <c r="Q3990">
        <f>AVERAGE(K3990:L3990)/AVERAGE(M3990:N3990)</f>
        <v>1.7111369049195804</v>
      </c>
      <c r="R3990"/>
    </row>
    <row r="3991" spans="1:18" x14ac:dyDescent="0.3">
      <c r="A3991" t="s">
        <v>27236</v>
      </c>
      <c r="B3991">
        <v>1</v>
      </c>
      <c r="C3991">
        <v>3.7</v>
      </c>
      <c r="D3991">
        <v>65.805999999999997</v>
      </c>
      <c r="E3991">
        <v>591</v>
      </c>
      <c r="F3991" s="1">
        <v>2.7936000000000001E-10</v>
      </c>
      <c r="G3991">
        <v>11533000</v>
      </c>
      <c r="H3991">
        <v>0</v>
      </c>
      <c r="I3991">
        <v>15111000</v>
      </c>
      <c r="J3991">
        <v>0</v>
      </c>
      <c r="K3991">
        <v>9353600</v>
      </c>
      <c r="L3991">
        <v>0</v>
      </c>
      <c r="M3991">
        <v>15982000</v>
      </c>
      <c r="N3991">
        <v>0</v>
      </c>
      <c r="O3991">
        <f t="shared" si="268"/>
        <v>0.75463224416570995</v>
      </c>
      <c r="R3991"/>
    </row>
    <row r="3992" spans="1:18" x14ac:dyDescent="0.3">
      <c r="A3992" t="s">
        <v>10159</v>
      </c>
      <c r="B3992" t="s">
        <v>1134</v>
      </c>
      <c r="C3992">
        <v>1.9</v>
      </c>
      <c r="D3992">
        <v>85.272000000000006</v>
      </c>
      <c r="E3992">
        <v>785</v>
      </c>
      <c r="F3992" s="1">
        <v>1.9678999999999999E-5</v>
      </c>
      <c r="G3992">
        <v>45956000</v>
      </c>
      <c r="H3992">
        <v>21651000</v>
      </c>
      <c r="I3992">
        <v>15477000</v>
      </c>
      <c r="J3992">
        <v>14047000</v>
      </c>
      <c r="K3992">
        <v>37143500</v>
      </c>
      <c r="L3992">
        <v>20958000</v>
      </c>
      <c r="M3992">
        <v>16286000</v>
      </c>
      <c r="N3992">
        <v>17667750</v>
      </c>
      <c r="O3992">
        <f t="shared" si="268"/>
        <v>0.27548990263117501</v>
      </c>
      <c r="Q3992">
        <f>AVERAGE(K3992:L3992)/AVERAGE(M3992:N3992)</f>
        <v>1.711195376063027</v>
      </c>
      <c r="R3992"/>
    </row>
    <row r="3993" spans="1:18" x14ac:dyDescent="0.3">
      <c r="A3993" t="s">
        <v>14176</v>
      </c>
      <c r="B3993">
        <v>4</v>
      </c>
      <c r="C3993">
        <v>9.6</v>
      </c>
      <c r="D3993">
        <v>60.061999999999998</v>
      </c>
      <c r="E3993">
        <v>544</v>
      </c>
      <c r="F3993" s="1">
        <v>1.0853E-28</v>
      </c>
      <c r="G3993">
        <v>458880000</v>
      </c>
      <c r="H3993">
        <v>398670000</v>
      </c>
      <c r="I3993">
        <v>177820000</v>
      </c>
      <c r="J3993">
        <v>210410000</v>
      </c>
      <c r="K3993">
        <v>394432500</v>
      </c>
      <c r="L3993">
        <v>370305000</v>
      </c>
      <c r="M3993">
        <v>190932500</v>
      </c>
      <c r="N3993">
        <v>255667500</v>
      </c>
      <c r="O3993">
        <f t="shared" si="268"/>
        <v>4.4062920528003799E-2</v>
      </c>
      <c r="Q3993">
        <f>AVERAGE(K3993:L3993)/AVERAGE(M3993:N3993)</f>
        <v>1.7123544558889388</v>
      </c>
      <c r="R3993"/>
    </row>
    <row r="3994" spans="1:18" x14ac:dyDescent="0.3">
      <c r="A3994" t="s">
        <v>23816</v>
      </c>
      <c r="B3994" t="s">
        <v>1509</v>
      </c>
      <c r="C3994">
        <v>4.4000000000000004</v>
      </c>
      <c r="D3994">
        <v>75.094999999999999</v>
      </c>
      <c r="E3994">
        <v>685</v>
      </c>
      <c r="F3994">
        <v>1.5189000000000001E-4</v>
      </c>
      <c r="G3994">
        <v>41749000</v>
      </c>
      <c r="H3994">
        <v>152500000</v>
      </c>
      <c r="I3994">
        <v>47451000</v>
      </c>
      <c r="J3994">
        <v>39261000</v>
      </c>
      <c r="K3994">
        <v>34116750</v>
      </c>
      <c r="L3994">
        <v>140995000</v>
      </c>
      <c r="M3994">
        <v>52757500</v>
      </c>
      <c r="N3994">
        <v>49501000</v>
      </c>
      <c r="O3994">
        <f t="shared" si="268"/>
        <v>0.56597067056616823</v>
      </c>
      <c r="Q3994">
        <f>AVERAGE(K3994:L3994)/AVERAGE(M3994:N3994)</f>
        <v>1.7124419974867615</v>
      </c>
      <c r="R3994"/>
    </row>
    <row r="3995" spans="1:18" x14ac:dyDescent="0.3">
      <c r="A3995" t="s">
        <v>28141</v>
      </c>
      <c r="B3995">
        <v>2</v>
      </c>
      <c r="C3995">
        <v>16.100000000000001</v>
      </c>
      <c r="D3995">
        <v>27.437999999999999</v>
      </c>
      <c r="E3995">
        <v>255</v>
      </c>
      <c r="F3995" s="1">
        <v>9.2927999999999998E-21</v>
      </c>
      <c r="G3995">
        <v>37924000</v>
      </c>
      <c r="H3995">
        <v>37686000</v>
      </c>
      <c r="I3995">
        <v>44246000</v>
      </c>
      <c r="J3995">
        <v>0</v>
      </c>
      <c r="K3995">
        <v>31463250</v>
      </c>
      <c r="L3995">
        <v>35290750</v>
      </c>
      <c r="M3995">
        <v>49219500</v>
      </c>
      <c r="N3995">
        <v>0</v>
      </c>
      <c r="O3995">
        <f t="shared" si="268"/>
        <v>0.75641538488608284</v>
      </c>
      <c r="R3995"/>
    </row>
    <row r="3996" spans="1:18" x14ac:dyDescent="0.3">
      <c r="A3996" t="s">
        <v>15016</v>
      </c>
      <c r="B3996" t="s">
        <v>84</v>
      </c>
      <c r="C3996">
        <v>12.2</v>
      </c>
      <c r="D3996">
        <v>16.526</v>
      </c>
      <c r="E3996">
        <v>148</v>
      </c>
      <c r="F3996">
        <v>3.5468000000000001E-4</v>
      </c>
      <c r="G3996">
        <v>51898000</v>
      </c>
      <c r="H3996">
        <v>0</v>
      </c>
      <c r="I3996">
        <v>23077000</v>
      </c>
      <c r="J3996">
        <v>0</v>
      </c>
      <c r="K3996">
        <v>42236500</v>
      </c>
      <c r="L3996">
        <v>0</v>
      </c>
      <c r="M3996">
        <v>24854750</v>
      </c>
      <c r="N3996">
        <v>0</v>
      </c>
      <c r="O3996">
        <f t="shared" si="268"/>
        <v>0.7567376253038911</v>
      </c>
      <c r="R3996"/>
    </row>
    <row r="3997" spans="1:18" x14ac:dyDescent="0.3">
      <c r="A3997" t="s">
        <v>15202</v>
      </c>
      <c r="B3997">
        <v>3</v>
      </c>
      <c r="C3997">
        <v>7.1</v>
      </c>
      <c r="D3997">
        <v>74.603999999999999</v>
      </c>
      <c r="E3997">
        <v>677</v>
      </c>
      <c r="F3997" s="1">
        <v>2.4931E-8</v>
      </c>
      <c r="G3997">
        <v>45851000</v>
      </c>
      <c r="H3997">
        <v>63744000</v>
      </c>
      <c r="I3997">
        <v>31805000</v>
      </c>
      <c r="J3997">
        <v>16959000</v>
      </c>
      <c r="K3997">
        <v>37060500</v>
      </c>
      <c r="L3997">
        <v>58940750</v>
      </c>
      <c r="M3997">
        <v>35140000</v>
      </c>
      <c r="N3997">
        <v>20860000</v>
      </c>
      <c r="O3997">
        <f t="shared" si="268"/>
        <v>0.26543554589902574</v>
      </c>
      <c r="Q3997">
        <f>AVERAGE(K3997:L3997)/AVERAGE(M3997:N3997)</f>
        <v>1.7143080357142857</v>
      </c>
      <c r="R3997"/>
    </row>
    <row r="3998" spans="1:18" x14ac:dyDescent="0.3">
      <c r="A3998" t="s">
        <v>9751</v>
      </c>
      <c r="B3998">
        <v>2</v>
      </c>
      <c r="C3998">
        <v>8.4</v>
      </c>
      <c r="D3998">
        <v>27.016999999999999</v>
      </c>
      <c r="E3998">
        <v>249</v>
      </c>
      <c r="F3998" s="1">
        <v>7.3114000000000005E-12</v>
      </c>
      <c r="G3998">
        <v>509020000</v>
      </c>
      <c r="H3998">
        <v>509000000</v>
      </c>
      <c r="I3998">
        <v>268940000</v>
      </c>
      <c r="J3998">
        <v>208470000</v>
      </c>
      <c r="K3998">
        <v>436805000</v>
      </c>
      <c r="L3998">
        <v>481165000</v>
      </c>
      <c r="M3998">
        <v>281195000</v>
      </c>
      <c r="N3998">
        <v>254155000</v>
      </c>
      <c r="O3998">
        <f t="shared" si="268"/>
        <v>1.7941194884510361E-2</v>
      </c>
      <c r="Q3998">
        <f>AVERAGE(K3998:L3998)/AVERAGE(M3998:N3998)</f>
        <v>1.7147100028019053</v>
      </c>
      <c r="R3998"/>
    </row>
    <row r="3999" spans="1:18" x14ac:dyDescent="0.3">
      <c r="A3999" t="s">
        <v>4421</v>
      </c>
      <c r="B3999" t="s">
        <v>4423</v>
      </c>
      <c r="C3999">
        <v>36.700000000000003</v>
      </c>
      <c r="D3999">
        <v>47.725999999999999</v>
      </c>
      <c r="E3999">
        <v>431</v>
      </c>
      <c r="F3999" s="1">
        <v>4.1684999999999999E-52</v>
      </c>
      <c r="G3999">
        <v>946630000</v>
      </c>
      <c r="H3999">
        <v>760610000</v>
      </c>
      <c r="I3999">
        <v>416790000</v>
      </c>
      <c r="J3999">
        <v>380200000</v>
      </c>
      <c r="K3999">
        <v>813610000</v>
      </c>
      <c r="L3999">
        <v>727055000</v>
      </c>
      <c r="M3999">
        <v>438700000</v>
      </c>
      <c r="N3999">
        <v>459567500</v>
      </c>
      <c r="O3999">
        <f t="shared" si="268"/>
        <v>1.8673020710974611E-2</v>
      </c>
      <c r="Q3999">
        <f>AVERAGE(K3999:L3999)/AVERAGE(M3999:N3999)</f>
        <v>1.715151666958896</v>
      </c>
      <c r="R3999"/>
    </row>
    <row r="4000" spans="1:18" x14ac:dyDescent="0.3">
      <c r="A4000" t="s">
        <v>9467</v>
      </c>
      <c r="B4000">
        <v>7</v>
      </c>
      <c r="C4000">
        <v>15.1</v>
      </c>
      <c r="D4000">
        <v>77.274000000000001</v>
      </c>
      <c r="E4000">
        <v>717</v>
      </c>
      <c r="F4000" s="1">
        <v>5.6238000000000001E-49</v>
      </c>
      <c r="G4000">
        <v>453630000</v>
      </c>
      <c r="H4000">
        <v>312770000</v>
      </c>
      <c r="I4000">
        <v>187930000</v>
      </c>
      <c r="J4000">
        <v>163430000</v>
      </c>
      <c r="K4000">
        <v>389430000</v>
      </c>
      <c r="L4000">
        <v>292010000</v>
      </c>
      <c r="M4000">
        <v>201390000</v>
      </c>
      <c r="N4000">
        <v>195745000</v>
      </c>
      <c r="O4000">
        <f t="shared" si="268"/>
        <v>0.10038341351818347</v>
      </c>
      <c r="Q4000">
        <f>AVERAGE(K4000:L4000)/AVERAGE(M4000:N4000)</f>
        <v>1.7158900625731803</v>
      </c>
      <c r="R4000"/>
    </row>
    <row r="4001" spans="1:18" x14ac:dyDescent="0.3">
      <c r="A4001" t="s">
        <v>3851</v>
      </c>
      <c r="B4001" t="s">
        <v>2543</v>
      </c>
      <c r="C4001">
        <v>4</v>
      </c>
      <c r="D4001">
        <v>35.595999999999997</v>
      </c>
      <c r="E4001">
        <v>326</v>
      </c>
      <c r="F4001" s="1">
        <v>8.3830999999999997E-10</v>
      </c>
      <c r="G4001">
        <v>183150000</v>
      </c>
      <c r="H4001">
        <v>230480000</v>
      </c>
      <c r="I4001">
        <v>547820000</v>
      </c>
      <c r="J4001">
        <v>0</v>
      </c>
      <c r="K4001">
        <v>153240000</v>
      </c>
      <c r="L4001">
        <v>217207500</v>
      </c>
      <c r="M4001">
        <v>573885000</v>
      </c>
      <c r="N4001">
        <v>0</v>
      </c>
      <c r="O4001">
        <f t="shared" si="268"/>
        <v>0.7582674590025672</v>
      </c>
      <c r="R4001"/>
    </row>
    <row r="4002" spans="1:18" x14ac:dyDescent="0.3">
      <c r="A4002" t="s">
        <v>7934</v>
      </c>
      <c r="B4002">
        <v>3</v>
      </c>
      <c r="C4002">
        <v>7</v>
      </c>
      <c r="D4002">
        <v>70.849999999999994</v>
      </c>
      <c r="E4002">
        <v>639</v>
      </c>
      <c r="F4002" s="1">
        <v>1.9942E-7</v>
      </c>
      <c r="G4002">
        <v>48571000</v>
      </c>
      <c r="H4002">
        <v>20380000</v>
      </c>
      <c r="I4002">
        <v>18211000</v>
      </c>
      <c r="J4002">
        <v>12026000</v>
      </c>
      <c r="K4002">
        <v>39525000</v>
      </c>
      <c r="L4002">
        <v>19569500</v>
      </c>
      <c r="M4002">
        <v>19460000</v>
      </c>
      <c r="N4002">
        <v>14971000</v>
      </c>
      <c r="O4002">
        <f t="shared" si="268"/>
        <v>0.35119287689748668</v>
      </c>
      <c r="Q4002">
        <f>AVERAGE(K4002:L4002)/AVERAGE(M4002:N4002)</f>
        <v>1.716316691353722</v>
      </c>
      <c r="R4002"/>
    </row>
    <row r="4003" spans="1:18" x14ac:dyDescent="0.3">
      <c r="A4003" t="s">
        <v>26549</v>
      </c>
      <c r="B4003">
        <v>5</v>
      </c>
      <c r="C4003">
        <v>9.1</v>
      </c>
      <c r="D4003">
        <v>93.567999999999998</v>
      </c>
      <c r="E4003">
        <v>834</v>
      </c>
      <c r="F4003" s="1">
        <v>5.5138999999999996E-38</v>
      </c>
      <c r="G4003">
        <v>220320000</v>
      </c>
      <c r="H4003">
        <v>117800000</v>
      </c>
      <c r="I4003">
        <v>64970000</v>
      </c>
      <c r="J4003">
        <v>80074000</v>
      </c>
      <c r="K4003">
        <v>188027500</v>
      </c>
      <c r="L4003">
        <v>109541500</v>
      </c>
      <c r="M4003">
        <v>72772750</v>
      </c>
      <c r="N4003">
        <v>100391000</v>
      </c>
      <c r="O4003">
        <f t="shared" si="268"/>
        <v>0.2734932614265343</v>
      </c>
      <c r="Q4003">
        <f>AVERAGE(K4003:L4003)/AVERAGE(M4003:N4003)</f>
        <v>1.7184254787737041</v>
      </c>
      <c r="R4003"/>
    </row>
    <row r="4004" spans="1:18" x14ac:dyDescent="0.3">
      <c r="A4004" t="s">
        <v>7771</v>
      </c>
      <c r="B4004">
        <v>8</v>
      </c>
      <c r="C4004">
        <v>30</v>
      </c>
      <c r="D4004">
        <v>42.792999999999999</v>
      </c>
      <c r="E4004">
        <v>393</v>
      </c>
      <c r="F4004" s="1">
        <v>5.3390999999999995E-54</v>
      </c>
      <c r="G4004">
        <v>1254900000</v>
      </c>
      <c r="H4004">
        <v>1079900000</v>
      </c>
      <c r="I4004">
        <v>707290000</v>
      </c>
      <c r="J4004">
        <v>400580000</v>
      </c>
      <c r="K4004">
        <v>1080727500</v>
      </c>
      <c r="L4004">
        <v>1044047500</v>
      </c>
      <c r="M4004">
        <v>751062500</v>
      </c>
      <c r="N4004">
        <v>484840000</v>
      </c>
      <c r="O4004">
        <f t="shared" si="268"/>
        <v>8.0520786232710195E-2</v>
      </c>
      <c r="Q4004">
        <f>AVERAGE(K4004:L4004)/AVERAGE(M4004:N4004)</f>
        <v>1.7192092418293514</v>
      </c>
      <c r="R4004"/>
    </row>
    <row r="4005" spans="1:18" x14ac:dyDescent="0.3">
      <c r="A4005" t="s">
        <v>26376</v>
      </c>
      <c r="B4005" t="s">
        <v>106</v>
      </c>
      <c r="C4005">
        <v>2.7</v>
      </c>
      <c r="D4005">
        <v>65.105000000000004</v>
      </c>
      <c r="E4005">
        <v>584</v>
      </c>
      <c r="F4005" s="1">
        <v>6.9981999999999995E-5</v>
      </c>
      <c r="G4005">
        <v>11504000</v>
      </c>
      <c r="H4005">
        <v>0</v>
      </c>
      <c r="I4005">
        <v>14926000</v>
      </c>
      <c r="J4005">
        <v>0</v>
      </c>
      <c r="K4005">
        <v>9283950</v>
      </c>
      <c r="L4005">
        <v>0</v>
      </c>
      <c r="M4005">
        <v>15688250</v>
      </c>
      <c r="N4005">
        <v>0</v>
      </c>
      <c r="O4005">
        <f t="shared" si="268"/>
        <v>0.75890966626846545</v>
      </c>
      <c r="R4005"/>
    </row>
    <row r="4006" spans="1:18" x14ac:dyDescent="0.3">
      <c r="A4006" t="s">
        <v>21316</v>
      </c>
      <c r="B4006" t="s">
        <v>135</v>
      </c>
      <c r="C4006">
        <v>7.1</v>
      </c>
      <c r="D4006">
        <v>122.24</v>
      </c>
      <c r="E4006">
        <v>1081</v>
      </c>
      <c r="F4006" s="1">
        <v>1.7962E-22</v>
      </c>
      <c r="G4006">
        <v>284590000</v>
      </c>
      <c r="H4006">
        <v>263280000</v>
      </c>
      <c r="I4006">
        <v>155850000</v>
      </c>
      <c r="J4006">
        <v>93619000</v>
      </c>
      <c r="K4006">
        <v>241312500</v>
      </c>
      <c r="L4006">
        <v>247155000</v>
      </c>
      <c r="M4006">
        <v>167202500</v>
      </c>
      <c r="N4006">
        <v>116689750</v>
      </c>
      <c r="O4006">
        <f t="shared" si="268"/>
        <v>5.6589306172774689E-2</v>
      </c>
      <c r="Q4006">
        <f t="shared" ref="Q4006:Q4020" si="270">AVERAGE(K4006:L4006)/AVERAGE(M4006:N4006)</f>
        <v>1.720608787312792</v>
      </c>
      <c r="R4006"/>
    </row>
    <row r="4007" spans="1:18" x14ac:dyDescent="0.3">
      <c r="A4007" t="s">
        <v>16463</v>
      </c>
      <c r="B4007">
        <v>1</v>
      </c>
      <c r="C4007">
        <v>3.7</v>
      </c>
      <c r="D4007">
        <v>50.387999999999998</v>
      </c>
      <c r="E4007">
        <v>427</v>
      </c>
      <c r="F4007" s="1">
        <v>2.5221000000000001E-8</v>
      </c>
      <c r="G4007">
        <v>35338000</v>
      </c>
      <c r="H4007">
        <v>33192000</v>
      </c>
      <c r="I4007">
        <v>17301000</v>
      </c>
      <c r="J4007">
        <v>12958000</v>
      </c>
      <c r="K4007">
        <v>29260250</v>
      </c>
      <c r="L4007">
        <v>30802750</v>
      </c>
      <c r="M4007">
        <v>18597750</v>
      </c>
      <c r="N4007">
        <v>16305250</v>
      </c>
      <c r="O4007">
        <f t="shared" si="268"/>
        <v>1.1847003693140259E-2</v>
      </c>
      <c r="Q4007">
        <f t="shared" si="270"/>
        <v>1.7208549408360312</v>
      </c>
      <c r="R4007"/>
    </row>
    <row r="4008" spans="1:18" x14ac:dyDescent="0.3">
      <c r="A4008" t="s">
        <v>2113</v>
      </c>
      <c r="B4008">
        <v>6</v>
      </c>
      <c r="C4008">
        <v>22.3</v>
      </c>
      <c r="D4008">
        <v>54.051000000000002</v>
      </c>
      <c r="E4008">
        <v>502</v>
      </c>
      <c r="F4008" s="1">
        <v>2.7812E-46</v>
      </c>
      <c r="G4008">
        <v>1026600000</v>
      </c>
      <c r="H4008">
        <v>970940000</v>
      </c>
      <c r="I4008">
        <v>484050000</v>
      </c>
      <c r="J4008">
        <v>439100000</v>
      </c>
      <c r="K4008">
        <v>877385000</v>
      </c>
      <c r="L4008">
        <v>927790000</v>
      </c>
      <c r="M4008">
        <v>511685000</v>
      </c>
      <c r="N4008">
        <v>536957500</v>
      </c>
      <c r="O4008">
        <f t="shared" si="268"/>
        <v>5.5091488467729714E-3</v>
      </c>
      <c r="Q4008">
        <f t="shared" si="270"/>
        <v>1.7214398615352706</v>
      </c>
      <c r="R4008"/>
    </row>
    <row r="4009" spans="1:18" x14ac:dyDescent="0.3">
      <c r="A4009" t="s">
        <v>7253</v>
      </c>
      <c r="B4009">
        <v>1</v>
      </c>
      <c r="C4009">
        <v>16.100000000000001</v>
      </c>
      <c r="D4009">
        <v>9.9283999999999999</v>
      </c>
      <c r="E4009">
        <v>93</v>
      </c>
      <c r="F4009" s="1">
        <v>6.1816999999999994E-5</v>
      </c>
      <c r="G4009">
        <v>117810000</v>
      </c>
      <c r="H4009">
        <v>67072000</v>
      </c>
      <c r="I4009">
        <v>45527000</v>
      </c>
      <c r="J4009">
        <v>32733000</v>
      </c>
      <c r="K4009">
        <v>96354250</v>
      </c>
      <c r="L4009">
        <v>62262250</v>
      </c>
      <c r="M4009">
        <v>50766000</v>
      </c>
      <c r="N4009">
        <v>41367250</v>
      </c>
      <c r="O4009">
        <f t="shared" si="268"/>
        <v>0.20086385453698052</v>
      </c>
      <c r="Q4009">
        <f t="shared" si="270"/>
        <v>1.7215988798832127</v>
      </c>
      <c r="R4009"/>
    </row>
    <row r="4010" spans="1:18" x14ac:dyDescent="0.3">
      <c r="A4010" t="s">
        <v>4292</v>
      </c>
      <c r="B4010" t="s">
        <v>2297</v>
      </c>
      <c r="C4010">
        <v>34.9</v>
      </c>
      <c r="D4010">
        <v>53.987000000000002</v>
      </c>
      <c r="E4010">
        <v>507</v>
      </c>
      <c r="F4010" s="1">
        <v>9.4924000000000003E-57</v>
      </c>
      <c r="G4010">
        <v>897270000</v>
      </c>
      <c r="H4010">
        <v>824380000</v>
      </c>
      <c r="I4010">
        <v>558620000</v>
      </c>
      <c r="J4010">
        <v>256290000</v>
      </c>
      <c r="K4010">
        <v>769220000</v>
      </c>
      <c r="L4010">
        <v>784475000</v>
      </c>
      <c r="M4010">
        <v>592170000</v>
      </c>
      <c r="N4010">
        <v>309165000</v>
      </c>
      <c r="O4010">
        <f t="shared" si="268"/>
        <v>0.14796776987726634</v>
      </c>
      <c r="Q4010">
        <f t="shared" si="270"/>
        <v>1.7237708510154381</v>
      </c>
      <c r="R4010"/>
    </row>
    <row r="4011" spans="1:18" x14ac:dyDescent="0.3">
      <c r="A4011" t="s">
        <v>11261</v>
      </c>
      <c r="B4011" t="s">
        <v>11262</v>
      </c>
      <c r="C4011">
        <v>39.6</v>
      </c>
      <c r="D4011">
        <v>16.998999999999999</v>
      </c>
      <c r="E4011">
        <v>159</v>
      </c>
      <c r="F4011" s="1">
        <v>1.2638000000000001E-49</v>
      </c>
      <c r="G4011">
        <v>2207800000</v>
      </c>
      <c r="H4011">
        <v>1827300000</v>
      </c>
      <c r="I4011">
        <v>923570000</v>
      </c>
      <c r="J4011">
        <v>976250000</v>
      </c>
      <c r="K4011">
        <v>1927400000</v>
      </c>
      <c r="L4011">
        <v>1760550000</v>
      </c>
      <c r="M4011">
        <v>981312500</v>
      </c>
      <c r="N4011">
        <v>1158087500</v>
      </c>
      <c r="O4011">
        <f t="shared" si="268"/>
        <v>2.3765714650531653E-2</v>
      </c>
      <c r="Q4011">
        <f t="shared" si="270"/>
        <v>1.7238244367579696</v>
      </c>
      <c r="R4011"/>
    </row>
    <row r="4012" spans="1:18" x14ac:dyDescent="0.3">
      <c r="A4012" t="s">
        <v>24359</v>
      </c>
      <c r="B4012">
        <v>18</v>
      </c>
      <c r="C4012">
        <v>54.6</v>
      </c>
      <c r="D4012">
        <v>43.749000000000002</v>
      </c>
      <c r="E4012">
        <v>390</v>
      </c>
      <c r="F4012" s="1">
        <v>1.2415000000000001E-88</v>
      </c>
      <c r="G4012">
        <v>155300000</v>
      </c>
      <c r="H4012">
        <v>142680000</v>
      </c>
      <c r="I4012">
        <v>68611000</v>
      </c>
      <c r="J4012">
        <v>59798000</v>
      </c>
      <c r="K4012">
        <v>129405000</v>
      </c>
      <c r="L4012">
        <v>132965000</v>
      </c>
      <c r="M4012">
        <v>76955750</v>
      </c>
      <c r="N4012">
        <v>75159500</v>
      </c>
      <c r="O4012">
        <f t="shared" si="268"/>
        <v>1.3054329202528954E-3</v>
      </c>
      <c r="Q4012">
        <f t="shared" si="270"/>
        <v>1.7248106287831102</v>
      </c>
      <c r="R4012"/>
    </row>
    <row r="4013" spans="1:18" x14ac:dyDescent="0.3">
      <c r="A4013" t="s">
        <v>18742</v>
      </c>
      <c r="B4013" t="s">
        <v>977</v>
      </c>
      <c r="C4013">
        <v>13.8</v>
      </c>
      <c r="D4013">
        <v>10.46</v>
      </c>
      <c r="E4013">
        <v>94</v>
      </c>
      <c r="F4013" s="1">
        <v>8.7002999999999994E-5</v>
      </c>
      <c r="G4013">
        <v>46750000</v>
      </c>
      <c r="H4013">
        <v>40954000</v>
      </c>
      <c r="I4013">
        <v>16395000</v>
      </c>
      <c r="J4013">
        <v>21429000</v>
      </c>
      <c r="K4013">
        <v>37833500</v>
      </c>
      <c r="L4013">
        <v>38178000</v>
      </c>
      <c r="M4013">
        <v>17335500</v>
      </c>
      <c r="N4013">
        <v>26725250</v>
      </c>
      <c r="O4013">
        <f t="shared" si="268"/>
        <v>7.6669179499270323E-2</v>
      </c>
      <c r="Q4013">
        <f t="shared" si="270"/>
        <v>1.7251522046265668</v>
      </c>
      <c r="R4013"/>
    </row>
    <row r="4014" spans="1:18" x14ac:dyDescent="0.3">
      <c r="A4014" t="s">
        <v>10129</v>
      </c>
      <c r="B4014" t="s">
        <v>10131</v>
      </c>
      <c r="C4014">
        <v>27.4</v>
      </c>
      <c r="D4014">
        <v>148.61000000000001</v>
      </c>
      <c r="E4014">
        <v>1333</v>
      </c>
      <c r="F4014" s="1">
        <v>2.2144E-141</v>
      </c>
      <c r="G4014">
        <v>2766500000</v>
      </c>
      <c r="H4014">
        <v>2357600000</v>
      </c>
      <c r="I4014">
        <v>1300400000</v>
      </c>
      <c r="J4014">
        <v>1167200000</v>
      </c>
      <c r="K4014">
        <v>2454850000</v>
      </c>
      <c r="L4014" s="1">
        <v>2274000000</v>
      </c>
      <c r="M4014">
        <v>1375200000</v>
      </c>
      <c r="N4014">
        <v>1365100000</v>
      </c>
      <c r="O4014">
        <f t="shared" si="268"/>
        <v>8.1950601686069796E-3</v>
      </c>
      <c r="Q4014">
        <f t="shared" si="270"/>
        <v>1.7256687224026566</v>
      </c>
      <c r="R4014"/>
    </row>
    <row r="4015" spans="1:18" x14ac:dyDescent="0.3">
      <c r="A4015" t="s">
        <v>6561</v>
      </c>
      <c r="B4015" t="s">
        <v>3215</v>
      </c>
      <c r="C4015">
        <v>15.7</v>
      </c>
      <c r="D4015">
        <v>85.673000000000002</v>
      </c>
      <c r="E4015">
        <v>752</v>
      </c>
      <c r="F4015" s="1">
        <v>1.0508E-36</v>
      </c>
      <c r="G4015">
        <v>503570000</v>
      </c>
      <c r="H4015">
        <v>574560000</v>
      </c>
      <c r="I4015">
        <v>276450000</v>
      </c>
      <c r="J4015">
        <v>225630000</v>
      </c>
      <c r="K4015">
        <v>431235000</v>
      </c>
      <c r="L4015">
        <v>544105000</v>
      </c>
      <c r="M4015">
        <v>290450000</v>
      </c>
      <c r="N4015">
        <v>274307500</v>
      </c>
      <c r="O4015">
        <f t="shared" si="268"/>
        <v>6.9207030400930458E-2</v>
      </c>
      <c r="Q4015">
        <f t="shared" si="270"/>
        <v>1.7270067241249563</v>
      </c>
      <c r="R4015"/>
    </row>
    <row r="4016" spans="1:18" x14ac:dyDescent="0.3">
      <c r="A4016" t="s">
        <v>5060</v>
      </c>
      <c r="B4016">
        <v>3</v>
      </c>
      <c r="C4016">
        <v>3.8</v>
      </c>
      <c r="D4016">
        <v>107.78</v>
      </c>
      <c r="E4016">
        <v>947</v>
      </c>
      <c r="F4016" s="1">
        <v>1.8967999999999999E-7</v>
      </c>
      <c r="G4016">
        <v>199190000</v>
      </c>
      <c r="H4016">
        <v>139980000</v>
      </c>
      <c r="I4016">
        <v>55963000</v>
      </c>
      <c r="J4016">
        <v>88669000</v>
      </c>
      <c r="K4016">
        <v>168246250</v>
      </c>
      <c r="L4016">
        <v>130092500</v>
      </c>
      <c r="M4016">
        <v>62585000</v>
      </c>
      <c r="N4016">
        <v>110097250</v>
      </c>
      <c r="O4016">
        <f t="shared" si="268"/>
        <v>0.17530545490352856</v>
      </c>
      <c r="Q4016">
        <f t="shared" si="270"/>
        <v>1.7276746741486169</v>
      </c>
      <c r="R4016"/>
    </row>
    <row r="4017" spans="1:18" x14ac:dyDescent="0.3">
      <c r="A4017" t="s">
        <v>8403</v>
      </c>
      <c r="B4017">
        <v>2</v>
      </c>
      <c r="C4017">
        <v>10.4</v>
      </c>
      <c r="D4017">
        <v>29.5</v>
      </c>
      <c r="E4017">
        <v>278</v>
      </c>
      <c r="F4017" s="1">
        <v>9.7641999999999992E-18</v>
      </c>
      <c r="G4017">
        <v>116060000</v>
      </c>
      <c r="H4017">
        <v>93987000</v>
      </c>
      <c r="I4017">
        <v>52179000</v>
      </c>
      <c r="J4017">
        <v>36683000</v>
      </c>
      <c r="K4017">
        <v>94694750</v>
      </c>
      <c r="L4017">
        <v>87033000</v>
      </c>
      <c r="M4017">
        <v>58379500</v>
      </c>
      <c r="N4017">
        <v>46736500</v>
      </c>
      <c r="O4017">
        <f t="shared" si="268"/>
        <v>3.1540129447185032E-2</v>
      </c>
      <c r="Q4017">
        <f t="shared" si="270"/>
        <v>1.7288305300810534</v>
      </c>
      <c r="R4017"/>
    </row>
    <row r="4018" spans="1:18" x14ac:dyDescent="0.3">
      <c r="A4018" t="s">
        <v>25669</v>
      </c>
      <c r="B4018">
        <v>3</v>
      </c>
      <c r="C4018">
        <v>10.3</v>
      </c>
      <c r="D4018">
        <v>44.223999999999997</v>
      </c>
      <c r="E4018">
        <v>408</v>
      </c>
      <c r="F4018" s="1">
        <v>1.5409000000000001E-14</v>
      </c>
      <c r="G4018">
        <v>2197400000</v>
      </c>
      <c r="H4018">
        <v>1477000000</v>
      </c>
      <c r="I4018">
        <v>907010000</v>
      </c>
      <c r="J4018">
        <v>811140000</v>
      </c>
      <c r="K4018">
        <v>1918075000</v>
      </c>
      <c r="L4018">
        <v>1403175000</v>
      </c>
      <c r="M4018">
        <v>965097500</v>
      </c>
      <c r="N4018">
        <v>955055000</v>
      </c>
      <c r="O4018">
        <f t="shared" si="268"/>
        <v>0.11271745814558931</v>
      </c>
      <c r="Q4018">
        <f t="shared" si="270"/>
        <v>1.7296803248700299</v>
      </c>
      <c r="R4018"/>
    </row>
    <row r="4019" spans="1:18" x14ac:dyDescent="0.3">
      <c r="A4019" t="s">
        <v>25307</v>
      </c>
      <c r="B4019" t="s">
        <v>3248</v>
      </c>
      <c r="C4019">
        <v>33.6</v>
      </c>
      <c r="D4019">
        <v>14.596</v>
      </c>
      <c r="E4019">
        <v>122</v>
      </c>
      <c r="F4019" s="1">
        <v>7.0424000000000001E-30</v>
      </c>
      <c r="G4019">
        <v>155940000</v>
      </c>
      <c r="H4019">
        <v>88100000</v>
      </c>
      <c r="I4019">
        <v>55206000</v>
      </c>
      <c r="J4019">
        <v>48291000</v>
      </c>
      <c r="K4019">
        <v>129707500</v>
      </c>
      <c r="L4019">
        <v>81297500</v>
      </c>
      <c r="M4019">
        <v>61690500</v>
      </c>
      <c r="N4019">
        <v>60269500</v>
      </c>
      <c r="O4019">
        <f t="shared" si="268"/>
        <v>0.20735627705213533</v>
      </c>
      <c r="Q4019">
        <f t="shared" si="270"/>
        <v>1.7301164316169235</v>
      </c>
      <c r="R4019"/>
    </row>
    <row r="4020" spans="1:18" x14ac:dyDescent="0.3">
      <c r="A4020" t="s">
        <v>22568</v>
      </c>
      <c r="B4020" t="s">
        <v>588</v>
      </c>
      <c r="C4020">
        <v>35</v>
      </c>
      <c r="D4020">
        <v>14.331</v>
      </c>
      <c r="E4020">
        <v>123</v>
      </c>
      <c r="F4020" s="1">
        <v>5.8472E-18</v>
      </c>
      <c r="G4020">
        <v>448110000</v>
      </c>
      <c r="H4020">
        <v>328370000</v>
      </c>
      <c r="I4020">
        <v>175650000</v>
      </c>
      <c r="J4020">
        <v>171790000</v>
      </c>
      <c r="K4020">
        <v>383442500</v>
      </c>
      <c r="L4020">
        <v>302737500</v>
      </c>
      <c r="M4020">
        <v>188442500</v>
      </c>
      <c r="N4020">
        <v>207375000</v>
      </c>
      <c r="O4020">
        <f t="shared" si="268"/>
        <v>7.2725767461278568E-2</v>
      </c>
      <c r="Q4020">
        <f t="shared" si="270"/>
        <v>1.7335767114895122</v>
      </c>
      <c r="R4020"/>
    </row>
    <row r="4021" spans="1:18" x14ac:dyDescent="0.3">
      <c r="A4021" t="s">
        <v>15039</v>
      </c>
      <c r="B4021">
        <v>1</v>
      </c>
      <c r="C4021">
        <v>5.0999999999999996</v>
      </c>
      <c r="D4021">
        <v>24.280999999999999</v>
      </c>
      <c r="E4021">
        <v>214</v>
      </c>
      <c r="F4021" s="1">
        <v>1.4387000000000001E-6</v>
      </c>
      <c r="G4021">
        <v>0</v>
      </c>
      <c r="H4021">
        <v>529180000</v>
      </c>
      <c r="I4021">
        <v>0</v>
      </c>
      <c r="J4021">
        <v>246230000</v>
      </c>
      <c r="K4021">
        <v>0</v>
      </c>
      <c r="L4021">
        <v>498507500</v>
      </c>
      <c r="M4021">
        <v>0</v>
      </c>
      <c r="N4021">
        <v>299312500</v>
      </c>
      <c r="O4021">
        <f t="shared" si="268"/>
        <v>0.76457091021352463</v>
      </c>
      <c r="R4021"/>
    </row>
    <row r="4022" spans="1:18" x14ac:dyDescent="0.3">
      <c r="A4022" t="s">
        <v>13075</v>
      </c>
      <c r="B4022">
        <v>2</v>
      </c>
      <c r="C4022">
        <v>9.5</v>
      </c>
      <c r="D4022">
        <v>34.731999999999999</v>
      </c>
      <c r="E4022">
        <v>316</v>
      </c>
      <c r="F4022" s="1">
        <v>9.2523000000000001E-12</v>
      </c>
      <c r="G4022">
        <v>179880000</v>
      </c>
      <c r="H4022">
        <v>171680000</v>
      </c>
      <c r="I4022">
        <v>93223000</v>
      </c>
      <c r="J4022">
        <v>61520000</v>
      </c>
      <c r="K4022">
        <v>150695000</v>
      </c>
      <c r="L4022">
        <v>161868750</v>
      </c>
      <c r="M4022">
        <v>102664000</v>
      </c>
      <c r="N4022">
        <v>77433250</v>
      </c>
      <c r="O4022">
        <f t="shared" si="268"/>
        <v>4.0758965110162672E-2</v>
      </c>
      <c r="Q4022">
        <f t="shared" ref="Q4022:Q4044" si="271">AVERAGE(K4022:L4022)/AVERAGE(M4022:N4022)</f>
        <v>1.7355276107769553</v>
      </c>
      <c r="R4022"/>
    </row>
    <row r="4023" spans="1:18" x14ac:dyDescent="0.3">
      <c r="A4023" t="s">
        <v>19770</v>
      </c>
      <c r="B4023">
        <v>2</v>
      </c>
      <c r="C4023">
        <v>16.600000000000001</v>
      </c>
      <c r="D4023">
        <v>20.513999999999999</v>
      </c>
      <c r="E4023">
        <v>181</v>
      </c>
      <c r="F4023" s="1">
        <v>1.2543E-24</v>
      </c>
      <c r="G4023">
        <v>271040000</v>
      </c>
      <c r="H4023">
        <v>167340000</v>
      </c>
      <c r="I4023">
        <v>96774000</v>
      </c>
      <c r="J4023">
        <v>94759000</v>
      </c>
      <c r="K4023">
        <v>229880000</v>
      </c>
      <c r="L4023">
        <v>157672500</v>
      </c>
      <c r="M4023">
        <v>105715750</v>
      </c>
      <c r="N4023">
        <v>117567250</v>
      </c>
      <c r="O4023">
        <f t="shared" si="268"/>
        <v>0.15389306809837711</v>
      </c>
      <c r="Q4023">
        <f t="shared" si="271"/>
        <v>1.7357008818405342</v>
      </c>
      <c r="R4023"/>
    </row>
    <row r="4024" spans="1:18" x14ac:dyDescent="0.3">
      <c r="A4024" t="s">
        <v>16519</v>
      </c>
      <c r="B4024">
        <v>16</v>
      </c>
      <c r="C4024">
        <v>25.3</v>
      </c>
      <c r="D4024">
        <v>89.403999999999996</v>
      </c>
      <c r="E4024">
        <v>790</v>
      </c>
      <c r="F4024" s="1">
        <v>1.6161000000000001E-64</v>
      </c>
      <c r="G4024">
        <v>646240000</v>
      </c>
      <c r="H4024">
        <v>485180000</v>
      </c>
      <c r="I4024">
        <v>305710000</v>
      </c>
      <c r="J4024">
        <v>205090000</v>
      </c>
      <c r="K4024">
        <v>549035000</v>
      </c>
      <c r="L4024">
        <v>457160000</v>
      </c>
      <c r="M4024">
        <v>329037500</v>
      </c>
      <c r="N4024">
        <v>249745000</v>
      </c>
      <c r="O4024">
        <f t="shared" si="268"/>
        <v>7.2021520151097085E-2</v>
      </c>
      <c r="Q4024">
        <f t="shared" si="271"/>
        <v>1.7384682501630577</v>
      </c>
      <c r="R4024"/>
    </row>
    <row r="4025" spans="1:18" x14ac:dyDescent="0.3">
      <c r="A4025" t="s">
        <v>18408</v>
      </c>
      <c r="B4025">
        <v>9</v>
      </c>
      <c r="C4025">
        <v>7.8</v>
      </c>
      <c r="D4025">
        <v>160.82</v>
      </c>
      <c r="E4025">
        <v>1503</v>
      </c>
      <c r="F4025" s="1">
        <v>1.2739000000000001E-68</v>
      </c>
      <c r="G4025">
        <v>722010000</v>
      </c>
      <c r="H4025">
        <v>568680000</v>
      </c>
      <c r="I4025">
        <v>285110000</v>
      </c>
      <c r="J4025">
        <v>295600000</v>
      </c>
      <c r="K4025">
        <v>611867500</v>
      </c>
      <c r="L4025">
        <v>537157500</v>
      </c>
      <c r="M4025">
        <v>304842500</v>
      </c>
      <c r="N4025">
        <v>355897500</v>
      </c>
      <c r="O4025">
        <f t="shared" si="268"/>
        <v>3.2669605142355292E-2</v>
      </c>
      <c r="Q4025">
        <f t="shared" si="271"/>
        <v>1.7389971849744226</v>
      </c>
      <c r="R4025"/>
    </row>
    <row r="4026" spans="1:18" x14ac:dyDescent="0.3">
      <c r="A4026" t="s">
        <v>21499</v>
      </c>
      <c r="B4026">
        <v>10</v>
      </c>
      <c r="C4026">
        <v>35.1</v>
      </c>
      <c r="D4026">
        <v>50.396000000000001</v>
      </c>
      <c r="E4026">
        <v>461</v>
      </c>
      <c r="F4026" s="1">
        <v>4.7940000000000002E-89</v>
      </c>
      <c r="G4026">
        <v>1920500000</v>
      </c>
      <c r="H4026">
        <v>1456800000</v>
      </c>
      <c r="I4026">
        <v>727020000</v>
      </c>
      <c r="J4026">
        <v>818980000</v>
      </c>
      <c r="K4026">
        <v>1643800000</v>
      </c>
      <c r="L4026">
        <v>1378350000</v>
      </c>
      <c r="M4026">
        <v>772240000</v>
      </c>
      <c r="N4026">
        <v>965097500</v>
      </c>
      <c r="O4026">
        <f t="shared" si="268"/>
        <v>5.9460336702320982E-2</v>
      </c>
      <c r="Q4026">
        <f t="shared" si="271"/>
        <v>1.7395295962931785</v>
      </c>
      <c r="R4026"/>
    </row>
    <row r="4027" spans="1:18" x14ac:dyDescent="0.3">
      <c r="A4027" t="s">
        <v>25834</v>
      </c>
      <c r="B4027">
        <v>16</v>
      </c>
      <c r="C4027">
        <v>49.4</v>
      </c>
      <c r="D4027">
        <v>39.115000000000002</v>
      </c>
      <c r="E4027">
        <v>356</v>
      </c>
      <c r="F4027" s="1">
        <v>5.9810000000000003E-245</v>
      </c>
      <c r="G4027">
        <v>3804800000</v>
      </c>
      <c r="H4027">
        <v>3457400000</v>
      </c>
      <c r="I4027">
        <v>1846500000</v>
      </c>
      <c r="J4027">
        <v>1685700000</v>
      </c>
      <c r="K4027">
        <v>3382575000</v>
      </c>
      <c r="L4027">
        <v>3386225000</v>
      </c>
      <c r="M4027">
        <v>1914225000</v>
      </c>
      <c r="N4027">
        <v>1973925000</v>
      </c>
      <c r="O4027">
        <f t="shared" si="268"/>
        <v>4.3083135118211931E-4</v>
      </c>
      <c r="Q4027">
        <f t="shared" si="271"/>
        <v>1.7408793385028869</v>
      </c>
      <c r="R4027"/>
    </row>
    <row r="4028" spans="1:18" x14ac:dyDescent="0.3">
      <c r="A4028" t="s">
        <v>28328</v>
      </c>
      <c r="B4028" t="s">
        <v>266</v>
      </c>
      <c r="C4028">
        <v>12.5</v>
      </c>
      <c r="D4028">
        <v>47.194000000000003</v>
      </c>
      <c r="E4028">
        <v>415</v>
      </c>
      <c r="F4028" s="1">
        <v>8.1140000000000004E-12</v>
      </c>
      <c r="G4028">
        <v>37208000</v>
      </c>
      <c r="H4028">
        <v>56648000</v>
      </c>
      <c r="I4028">
        <v>15383000</v>
      </c>
      <c r="J4028">
        <v>24987000</v>
      </c>
      <c r="K4028">
        <v>30918000</v>
      </c>
      <c r="L4028">
        <v>51666500</v>
      </c>
      <c r="M4028">
        <v>16166500</v>
      </c>
      <c r="N4028">
        <v>31216750</v>
      </c>
      <c r="O4028">
        <f t="shared" si="268"/>
        <v>0.30334133532694108</v>
      </c>
      <c r="Q4028">
        <f t="shared" si="271"/>
        <v>1.7429049294845753</v>
      </c>
      <c r="R4028"/>
    </row>
    <row r="4029" spans="1:18" x14ac:dyDescent="0.3">
      <c r="A4029" t="s">
        <v>17349</v>
      </c>
      <c r="B4029" t="s">
        <v>113</v>
      </c>
      <c r="C4029">
        <v>6.1</v>
      </c>
      <c r="D4029">
        <v>47.173999999999999</v>
      </c>
      <c r="E4029">
        <v>426</v>
      </c>
      <c r="F4029" s="1">
        <v>1.1410000000000001E-9</v>
      </c>
      <c r="G4029">
        <v>234720000</v>
      </c>
      <c r="H4029">
        <v>234980000</v>
      </c>
      <c r="I4029">
        <v>60786000</v>
      </c>
      <c r="J4029">
        <v>143760000</v>
      </c>
      <c r="K4029">
        <v>198637500</v>
      </c>
      <c r="L4029">
        <v>221477500</v>
      </c>
      <c r="M4029">
        <v>67550750</v>
      </c>
      <c r="N4029">
        <v>173332500</v>
      </c>
      <c r="O4029">
        <f t="shared" si="268"/>
        <v>0.23952490108174063</v>
      </c>
      <c r="Q4029">
        <f t="shared" si="271"/>
        <v>1.7440606600915589</v>
      </c>
      <c r="R4029"/>
    </row>
    <row r="4030" spans="1:18" x14ac:dyDescent="0.3">
      <c r="A4030" t="s">
        <v>10743</v>
      </c>
      <c r="B4030">
        <v>6</v>
      </c>
      <c r="C4030">
        <v>34.1</v>
      </c>
      <c r="D4030">
        <v>34.912999999999997</v>
      </c>
      <c r="E4030">
        <v>314</v>
      </c>
      <c r="F4030" s="1">
        <v>2.0381E-49</v>
      </c>
      <c r="G4030">
        <v>369340000</v>
      </c>
      <c r="H4030">
        <v>252600000</v>
      </c>
      <c r="I4030">
        <v>93824000</v>
      </c>
      <c r="J4030">
        <v>182140000</v>
      </c>
      <c r="K4030">
        <v>319917500</v>
      </c>
      <c r="L4030">
        <v>239622500</v>
      </c>
      <c r="M4030">
        <v>102924000</v>
      </c>
      <c r="N4030">
        <v>217887500</v>
      </c>
      <c r="O4030">
        <f t="shared" si="268"/>
        <v>0.23078437282956943</v>
      </c>
      <c r="Q4030">
        <f t="shared" si="271"/>
        <v>1.7441394713094762</v>
      </c>
      <c r="R4030"/>
    </row>
    <row r="4031" spans="1:18" x14ac:dyDescent="0.3">
      <c r="A4031" t="s">
        <v>23674</v>
      </c>
      <c r="B4031">
        <v>6</v>
      </c>
      <c r="C4031">
        <v>15.5</v>
      </c>
      <c r="D4031">
        <v>41.323</v>
      </c>
      <c r="E4031">
        <v>386</v>
      </c>
      <c r="F4031" s="1">
        <v>3.8641000000000002E-23</v>
      </c>
      <c r="G4031">
        <v>1759600000</v>
      </c>
      <c r="H4031">
        <v>2511300000</v>
      </c>
      <c r="I4031">
        <v>1094400000</v>
      </c>
      <c r="J4031">
        <v>930230000</v>
      </c>
      <c r="K4031">
        <v>1511125000</v>
      </c>
      <c r="L4031">
        <v>2410450000</v>
      </c>
      <c r="M4031">
        <v>1155562500</v>
      </c>
      <c r="N4031">
        <v>1091757500</v>
      </c>
      <c r="O4031">
        <f t="shared" si="268"/>
        <v>0.20443353497364869</v>
      </c>
      <c r="Q4031">
        <f t="shared" si="271"/>
        <v>1.7450007119591335</v>
      </c>
      <c r="R4031"/>
    </row>
    <row r="4032" spans="1:18" x14ac:dyDescent="0.3">
      <c r="A4032" t="s">
        <v>25850</v>
      </c>
      <c r="B4032" t="s">
        <v>255</v>
      </c>
      <c r="C4032">
        <v>20.399999999999999</v>
      </c>
      <c r="D4032">
        <v>29.709</v>
      </c>
      <c r="E4032">
        <v>280</v>
      </c>
      <c r="F4032" s="1">
        <v>1.8721999999999999E-26</v>
      </c>
      <c r="G4032">
        <v>106800000</v>
      </c>
      <c r="H4032">
        <v>72104000</v>
      </c>
      <c r="I4032">
        <v>48117000</v>
      </c>
      <c r="J4032">
        <v>27929000</v>
      </c>
      <c r="K4032">
        <v>87414250</v>
      </c>
      <c r="L4032">
        <v>66887000</v>
      </c>
      <c r="M4032">
        <v>53531000</v>
      </c>
      <c r="N4032">
        <v>34884500</v>
      </c>
      <c r="O4032">
        <f t="shared" si="268"/>
        <v>0.1407137851774336</v>
      </c>
      <c r="Q4032">
        <f t="shared" si="271"/>
        <v>1.745183254067443</v>
      </c>
      <c r="R4032"/>
    </row>
    <row r="4033" spans="1:18" x14ac:dyDescent="0.3">
      <c r="A4033" t="s">
        <v>25766</v>
      </c>
      <c r="B4033">
        <v>1</v>
      </c>
      <c r="C4033">
        <v>3</v>
      </c>
      <c r="D4033">
        <v>67.742000000000004</v>
      </c>
      <c r="E4033">
        <v>603</v>
      </c>
      <c r="F4033">
        <v>1.1720999999999999E-3</v>
      </c>
      <c r="G4033">
        <v>26667000</v>
      </c>
      <c r="H4033">
        <v>28055000</v>
      </c>
      <c r="I4033">
        <v>13709000</v>
      </c>
      <c r="J4033">
        <v>10644000</v>
      </c>
      <c r="K4033">
        <v>21955750</v>
      </c>
      <c r="L4033">
        <v>26550500</v>
      </c>
      <c r="M4033">
        <v>14403750</v>
      </c>
      <c r="N4033">
        <v>13382500</v>
      </c>
      <c r="O4033">
        <f t="shared" si="268"/>
        <v>4.7924965095450883E-2</v>
      </c>
      <c r="Q4033">
        <f t="shared" si="271"/>
        <v>1.7456925637680507</v>
      </c>
      <c r="R4033"/>
    </row>
    <row r="4034" spans="1:18" x14ac:dyDescent="0.3">
      <c r="A4034" t="s">
        <v>26240</v>
      </c>
      <c r="B4034" t="s">
        <v>2989</v>
      </c>
      <c r="C4034">
        <v>12.9</v>
      </c>
      <c r="D4034">
        <v>75.230999999999995</v>
      </c>
      <c r="E4034">
        <v>704</v>
      </c>
      <c r="F4034" s="1">
        <v>8.3167E-35</v>
      </c>
      <c r="G4034">
        <v>171910000</v>
      </c>
      <c r="H4034">
        <v>194320000</v>
      </c>
      <c r="I4034">
        <v>97999000</v>
      </c>
      <c r="J4034">
        <v>63450000</v>
      </c>
      <c r="K4034">
        <v>143085000</v>
      </c>
      <c r="L4034">
        <v>182503750</v>
      </c>
      <c r="M4034">
        <v>106741000</v>
      </c>
      <c r="N4034">
        <v>79536500</v>
      </c>
      <c r="O4034">
        <f t="shared" ref="O4034:O4097" si="272">TTEST(K4034:L4034,M4034:N4034,2,2)</f>
        <v>0.10066486401580255</v>
      </c>
      <c r="Q4034">
        <f t="shared" si="271"/>
        <v>1.7478694420957979</v>
      </c>
      <c r="R4034"/>
    </row>
    <row r="4035" spans="1:18" x14ac:dyDescent="0.3">
      <c r="A4035" t="s">
        <v>4136</v>
      </c>
      <c r="B4035" t="s">
        <v>135</v>
      </c>
      <c r="C4035">
        <v>13.2</v>
      </c>
      <c r="D4035">
        <v>48.957999999999998</v>
      </c>
      <c r="E4035">
        <v>438</v>
      </c>
      <c r="F4035" s="1">
        <v>3.1905000000000001E-15</v>
      </c>
      <c r="G4035">
        <v>145010000</v>
      </c>
      <c r="H4035">
        <v>166130000</v>
      </c>
      <c r="I4035">
        <v>79534000</v>
      </c>
      <c r="J4035">
        <v>56387000</v>
      </c>
      <c r="K4035">
        <v>121281250</v>
      </c>
      <c r="L4035">
        <v>155760000</v>
      </c>
      <c r="M4035">
        <v>87769750</v>
      </c>
      <c r="N4035">
        <v>70708500</v>
      </c>
      <c r="O4035">
        <f t="shared" si="272"/>
        <v>9.1115648387909309E-2</v>
      </c>
      <c r="Q4035">
        <f t="shared" si="271"/>
        <v>1.7481342076909607</v>
      </c>
      <c r="R4035"/>
    </row>
    <row r="4036" spans="1:18" x14ac:dyDescent="0.3">
      <c r="A4036" t="s">
        <v>4917</v>
      </c>
      <c r="B4036" t="s">
        <v>4615</v>
      </c>
      <c r="C4036">
        <v>5.2</v>
      </c>
      <c r="D4036">
        <v>84.9</v>
      </c>
      <c r="E4036">
        <v>751</v>
      </c>
      <c r="F4036" s="1">
        <v>4.9032000000000002E-9</v>
      </c>
      <c r="G4036">
        <v>131360000</v>
      </c>
      <c r="H4036">
        <v>126540000</v>
      </c>
      <c r="I4036">
        <v>62351000</v>
      </c>
      <c r="J4036">
        <v>47201000</v>
      </c>
      <c r="K4036">
        <v>109160000</v>
      </c>
      <c r="L4036">
        <v>116539875</v>
      </c>
      <c r="M4036">
        <v>69663000</v>
      </c>
      <c r="N4036">
        <v>59356750</v>
      </c>
      <c r="O4036">
        <f t="shared" si="272"/>
        <v>1.6759655114289361E-2</v>
      </c>
      <c r="Q4036">
        <f t="shared" si="271"/>
        <v>1.7493436082460243</v>
      </c>
      <c r="R4036"/>
    </row>
    <row r="4037" spans="1:18" x14ac:dyDescent="0.3">
      <c r="A4037" t="s">
        <v>10627</v>
      </c>
      <c r="B4037">
        <v>4</v>
      </c>
      <c r="C4037">
        <v>4.8</v>
      </c>
      <c r="D4037">
        <v>140.57</v>
      </c>
      <c r="E4037">
        <v>1286</v>
      </c>
      <c r="F4037" s="1">
        <v>1.5908E-27</v>
      </c>
      <c r="G4037">
        <v>113180000</v>
      </c>
      <c r="H4037">
        <v>32866000</v>
      </c>
      <c r="I4037">
        <v>23124000</v>
      </c>
      <c r="J4037">
        <v>35689000</v>
      </c>
      <c r="K4037">
        <v>92807750</v>
      </c>
      <c r="L4037">
        <v>30450250</v>
      </c>
      <c r="M4037">
        <v>24906000</v>
      </c>
      <c r="N4037">
        <v>45347250</v>
      </c>
      <c r="O4037">
        <f t="shared" si="272"/>
        <v>0.50404571244393392</v>
      </c>
      <c r="Q4037">
        <f t="shared" si="271"/>
        <v>1.7544811094148669</v>
      </c>
      <c r="R4037"/>
    </row>
    <row r="4038" spans="1:18" x14ac:dyDescent="0.3">
      <c r="A4038" t="s">
        <v>8678</v>
      </c>
      <c r="B4038">
        <v>7</v>
      </c>
      <c r="C4038">
        <v>9</v>
      </c>
      <c r="D4038">
        <v>129.33000000000001</v>
      </c>
      <c r="E4038">
        <v>1172</v>
      </c>
      <c r="F4038" s="1">
        <v>6.1121000000000001E-29</v>
      </c>
      <c r="G4038">
        <v>379840000</v>
      </c>
      <c r="H4038">
        <v>276070000</v>
      </c>
      <c r="I4038">
        <v>135950000</v>
      </c>
      <c r="J4038">
        <v>156930000</v>
      </c>
      <c r="K4038">
        <v>327762500</v>
      </c>
      <c r="L4038">
        <v>260560000</v>
      </c>
      <c r="M4038">
        <v>146350000</v>
      </c>
      <c r="N4038">
        <v>188717500</v>
      </c>
      <c r="O4038">
        <f t="shared" si="272"/>
        <v>8.590938067182885E-2</v>
      </c>
      <c r="Q4038">
        <f t="shared" si="271"/>
        <v>1.7558327799622464</v>
      </c>
      <c r="R4038"/>
    </row>
    <row r="4039" spans="1:18" x14ac:dyDescent="0.3">
      <c r="A4039" t="s">
        <v>929</v>
      </c>
      <c r="B4039" t="s">
        <v>930</v>
      </c>
      <c r="C4039">
        <v>52.4</v>
      </c>
      <c r="D4039">
        <v>11.409000000000001</v>
      </c>
      <c r="E4039">
        <v>103</v>
      </c>
      <c r="F4039" s="1">
        <v>3.9815999999999999E-109</v>
      </c>
      <c r="G4039">
        <v>24190000000</v>
      </c>
      <c r="H4039">
        <v>18444000000</v>
      </c>
      <c r="I4039">
        <v>10626000000</v>
      </c>
      <c r="J4039">
        <v>9599900000</v>
      </c>
      <c r="K4039">
        <v>21389250000</v>
      </c>
      <c r="L4039">
        <v>17971250000</v>
      </c>
      <c r="M4039">
        <v>11121725000</v>
      </c>
      <c r="N4039">
        <v>11287225000</v>
      </c>
      <c r="O4039">
        <f t="shared" si="272"/>
        <v>3.8418311053735339E-2</v>
      </c>
      <c r="Q4039">
        <f t="shared" si="271"/>
        <v>1.7564633773559226</v>
      </c>
      <c r="R4039"/>
    </row>
    <row r="4040" spans="1:18" x14ac:dyDescent="0.3">
      <c r="A4040" t="s">
        <v>20467</v>
      </c>
      <c r="B4040">
        <v>1</v>
      </c>
      <c r="C4040">
        <v>1.5</v>
      </c>
      <c r="D4040">
        <v>92.266000000000005</v>
      </c>
      <c r="E4040">
        <v>821</v>
      </c>
      <c r="F4040">
        <v>5.7856000000000001E-3</v>
      </c>
      <c r="G4040">
        <v>45069000</v>
      </c>
      <c r="H4040">
        <v>38027000</v>
      </c>
      <c r="I4040">
        <v>20764000</v>
      </c>
      <c r="J4040">
        <v>14982000</v>
      </c>
      <c r="K4040">
        <v>36417750</v>
      </c>
      <c r="L4040">
        <v>35794750</v>
      </c>
      <c r="M4040">
        <v>22478750</v>
      </c>
      <c r="N4040">
        <v>18574750</v>
      </c>
      <c r="O4040">
        <f t="shared" si="272"/>
        <v>1.5719490136118848E-2</v>
      </c>
      <c r="Q4040">
        <f t="shared" si="271"/>
        <v>1.7589852265945656</v>
      </c>
      <c r="R4040"/>
    </row>
    <row r="4041" spans="1:18" x14ac:dyDescent="0.3">
      <c r="A4041" t="s">
        <v>6853</v>
      </c>
      <c r="B4041" t="s">
        <v>1731</v>
      </c>
      <c r="C4041">
        <v>20.7</v>
      </c>
      <c r="D4041">
        <v>45.021000000000001</v>
      </c>
      <c r="E4041">
        <v>392</v>
      </c>
      <c r="F4041" s="1">
        <v>4.5398999999999997E-17</v>
      </c>
      <c r="G4041">
        <v>1122100000</v>
      </c>
      <c r="H4041">
        <v>874090000</v>
      </c>
      <c r="I4041">
        <v>410220000</v>
      </c>
      <c r="J4041">
        <v>479720000</v>
      </c>
      <c r="K4041">
        <v>958145000</v>
      </c>
      <c r="L4041">
        <v>839415000</v>
      </c>
      <c r="M4041">
        <v>430270000</v>
      </c>
      <c r="N4041">
        <v>589750000</v>
      </c>
      <c r="O4041">
        <f t="shared" si="272"/>
        <v>5.9600820337422755E-2</v>
      </c>
      <c r="Q4041">
        <f t="shared" si="271"/>
        <v>1.7622791709966472</v>
      </c>
      <c r="R4041"/>
    </row>
    <row r="4042" spans="1:18" x14ac:dyDescent="0.3">
      <c r="A4042" t="s">
        <v>5235</v>
      </c>
      <c r="B4042">
        <v>4</v>
      </c>
      <c r="C4042">
        <v>5.4</v>
      </c>
      <c r="D4042">
        <v>113.75</v>
      </c>
      <c r="E4042">
        <v>1033</v>
      </c>
      <c r="F4042" s="1">
        <v>3.2680999999999999E-34</v>
      </c>
      <c r="G4042">
        <v>187390000</v>
      </c>
      <c r="H4042">
        <v>57211000</v>
      </c>
      <c r="I4042">
        <v>54357000</v>
      </c>
      <c r="J4042">
        <v>46127000</v>
      </c>
      <c r="K4042">
        <v>157205000</v>
      </c>
      <c r="L4042">
        <v>52476000</v>
      </c>
      <c r="M4042">
        <v>60783250</v>
      </c>
      <c r="N4042">
        <v>58085000</v>
      </c>
      <c r="O4042">
        <f t="shared" si="272"/>
        <v>0.47741268724461416</v>
      </c>
      <c r="Q4042">
        <f t="shared" si="271"/>
        <v>1.7639781859327448</v>
      </c>
      <c r="R4042"/>
    </row>
    <row r="4043" spans="1:18" x14ac:dyDescent="0.3">
      <c r="A4043" t="s">
        <v>10265</v>
      </c>
      <c r="B4043">
        <v>3</v>
      </c>
      <c r="C4043">
        <v>21.2</v>
      </c>
      <c r="D4043">
        <v>21.422999999999998</v>
      </c>
      <c r="E4043">
        <v>193</v>
      </c>
      <c r="F4043" s="1">
        <v>6.7886999999999998E-11</v>
      </c>
      <c r="G4043">
        <v>170820000</v>
      </c>
      <c r="H4043">
        <v>167400000</v>
      </c>
      <c r="I4043">
        <v>80466000</v>
      </c>
      <c r="J4043">
        <v>64489000</v>
      </c>
      <c r="K4043">
        <v>141960000</v>
      </c>
      <c r="L4043">
        <v>157785000</v>
      </c>
      <c r="M4043">
        <v>88727000</v>
      </c>
      <c r="N4043">
        <v>81067000</v>
      </c>
      <c r="O4043">
        <f t="shared" si="272"/>
        <v>1.7816400741142113E-2</v>
      </c>
      <c r="Q4043">
        <f t="shared" si="271"/>
        <v>1.76534506519665</v>
      </c>
      <c r="R4043"/>
    </row>
    <row r="4044" spans="1:18" x14ac:dyDescent="0.3">
      <c r="A4044" t="s">
        <v>28776</v>
      </c>
      <c r="B4044" t="s">
        <v>28778</v>
      </c>
      <c r="C4044">
        <v>19.899999999999999</v>
      </c>
      <c r="D4044">
        <v>65.028999999999996</v>
      </c>
      <c r="E4044">
        <v>578</v>
      </c>
      <c r="F4044" s="1">
        <v>1.2035E-69</v>
      </c>
      <c r="G4044">
        <v>937400000</v>
      </c>
      <c r="H4044">
        <v>784590000</v>
      </c>
      <c r="I4044">
        <v>312760000</v>
      </c>
      <c r="J4044">
        <v>447100000</v>
      </c>
      <c r="K4044">
        <v>806917500</v>
      </c>
      <c r="L4044">
        <v>749535000</v>
      </c>
      <c r="M4044">
        <v>337267500</v>
      </c>
      <c r="N4044">
        <v>544105000</v>
      </c>
      <c r="O4044">
        <f t="shared" si="272"/>
        <v>8.7964546819101708E-2</v>
      </c>
      <c r="Q4044">
        <f t="shared" si="271"/>
        <v>1.7659417556141133</v>
      </c>
      <c r="R4044"/>
    </row>
    <row r="4045" spans="1:18" x14ac:dyDescent="0.3">
      <c r="A4045" t="s">
        <v>12745</v>
      </c>
      <c r="B4045">
        <v>1</v>
      </c>
      <c r="C4045">
        <v>3.1</v>
      </c>
      <c r="D4045">
        <v>46.326000000000001</v>
      </c>
      <c r="E4045">
        <v>415</v>
      </c>
      <c r="F4045" s="1">
        <v>6.2336000000000002E-15</v>
      </c>
      <c r="G4045">
        <v>33945000</v>
      </c>
      <c r="H4045">
        <v>23164000</v>
      </c>
      <c r="I4045">
        <v>34101000</v>
      </c>
      <c r="J4045">
        <v>0</v>
      </c>
      <c r="K4045">
        <v>28025750</v>
      </c>
      <c r="L4045">
        <v>22340250</v>
      </c>
      <c r="M4045">
        <v>37740750</v>
      </c>
      <c r="N4045">
        <v>0</v>
      </c>
      <c r="O4045">
        <f t="shared" si="272"/>
        <v>0.77224150019269278</v>
      </c>
      <c r="R4045"/>
    </row>
    <row r="4046" spans="1:18" x14ac:dyDescent="0.3">
      <c r="A4046" t="s">
        <v>15577</v>
      </c>
      <c r="B4046">
        <v>9</v>
      </c>
      <c r="C4046">
        <v>12.9</v>
      </c>
      <c r="D4046">
        <v>101.83</v>
      </c>
      <c r="E4046">
        <v>914</v>
      </c>
      <c r="F4046" s="1">
        <v>1.3037E-49</v>
      </c>
      <c r="G4046">
        <v>707310000</v>
      </c>
      <c r="H4046">
        <v>445220000</v>
      </c>
      <c r="I4046">
        <v>203460000</v>
      </c>
      <c r="J4046">
        <v>299980000</v>
      </c>
      <c r="K4046">
        <v>604965000</v>
      </c>
      <c r="L4046">
        <v>418522500</v>
      </c>
      <c r="M4046">
        <v>217462500</v>
      </c>
      <c r="N4046">
        <v>361470000</v>
      </c>
      <c r="O4046">
        <f t="shared" si="272"/>
        <v>0.19978168985501299</v>
      </c>
      <c r="Q4046">
        <f>AVERAGE(K4046:L4046)/AVERAGE(M4046:N4046)</f>
        <v>1.7678874480185514</v>
      </c>
      <c r="R4046"/>
    </row>
    <row r="4047" spans="1:18" x14ac:dyDescent="0.3">
      <c r="A4047" t="s">
        <v>753</v>
      </c>
      <c r="B4047">
        <v>5</v>
      </c>
      <c r="C4047">
        <v>7.3</v>
      </c>
      <c r="D4047">
        <v>75.899000000000001</v>
      </c>
      <c r="E4047">
        <v>675</v>
      </c>
      <c r="F4047" s="1">
        <v>6.1696999999999999E-23</v>
      </c>
      <c r="G4047">
        <v>0</v>
      </c>
      <c r="H4047">
        <v>1112800000</v>
      </c>
      <c r="I4047">
        <v>0</v>
      </c>
      <c r="J4047">
        <v>546390000</v>
      </c>
      <c r="K4047">
        <v>0</v>
      </c>
      <c r="L4047">
        <v>1076345000</v>
      </c>
      <c r="M4047">
        <v>0</v>
      </c>
      <c r="N4047">
        <v>659177500</v>
      </c>
      <c r="O4047">
        <f t="shared" si="272"/>
        <v>0.77241971483885208</v>
      </c>
      <c r="R4047"/>
    </row>
    <row r="4048" spans="1:18" x14ac:dyDescent="0.3">
      <c r="A4048" t="s">
        <v>24640</v>
      </c>
      <c r="B4048">
        <v>1</v>
      </c>
      <c r="C4048">
        <v>4.5</v>
      </c>
      <c r="D4048">
        <v>30.369</v>
      </c>
      <c r="E4048">
        <v>288</v>
      </c>
      <c r="F4048">
        <v>6.9957999999999999E-4</v>
      </c>
      <c r="G4048">
        <v>62172000</v>
      </c>
      <c r="H4048">
        <v>99140000</v>
      </c>
      <c r="I4048">
        <v>40748000</v>
      </c>
      <c r="J4048">
        <v>28557000</v>
      </c>
      <c r="K4048">
        <v>50838500</v>
      </c>
      <c r="L4048">
        <v>91897750</v>
      </c>
      <c r="M4048">
        <v>44776250</v>
      </c>
      <c r="N4048">
        <v>35878500</v>
      </c>
      <c r="O4048">
        <f t="shared" si="272"/>
        <v>0.27754439444929357</v>
      </c>
      <c r="Q4048">
        <f>AVERAGE(K4048:L4048)/AVERAGE(M4048:N4048)</f>
        <v>1.7697190804013403</v>
      </c>
      <c r="R4048"/>
    </row>
    <row r="4049" spans="1:18" x14ac:dyDescent="0.3">
      <c r="A4049" t="s">
        <v>1967</v>
      </c>
      <c r="B4049">
        <v>2</v>
      </c>
      <c r="C4049">
        <v>16.3</v>
      </c>
      <c r="D4049">
        <v>17.681999999999999</v>
      </c>
      <c r="E4049">
        <v>153</v>
      </c>
      <c r="F4049" s="1">
        <v>1.5982E-6</v>
      </c>
      <c r="G4049">
        <v>0</v>
      </c>
      <c r="H4049">
        <v>25229000</v>
      </c>
      <c r="I4049">
        <v>0</v>
      </c>
      <c r="J4049">
        <v>31347000</v>
      </c>
      <c r="K4049">
        <v>0</v>
      </c>
      <c r="L4049">
        <v>24239750</v>
      </c>
      <c r="M4049">
        <v>0</v>
      </c>
      <c r="N4049">
        <v>39470000</v>
      </c>
      <c r="O4049">
        <f t="shared" si="272"/>
        <v>0.77353516112796306</v>
      </c>
      <c r="R4049"/>
    </row>
    <row r="4050" spans="1:18" x14ac:dyDescent="0.3">
      <c r="A4050" t="s">
        <v>921</v>
      </c>
      <c r="B4050">
        <v>6</v>
      </c>
      <c r="C4050">
        <v>11.6</v>
      </c>
      <c r="D4050">
        <v>89.554000000000002</v>
      </c>
      <c r="E4050">
        <v>813</v>
      </c>
      <c r="F4050" s="1">
        <v>8.5973000000000008E-31</v>
      </c>
      <c r="G4050">
        <v>0</v>
      </c>
      <c r="H4050">
        <v>56494000</v>
      </c>
      <c r="I4050">
        <v>29070000</v>
      </c>
      <c r="J4050">
        <v>0</v>
      </c>
      <c r="K4050">
        <v>0</v>
      </c>
      <c r="L4050">
        <v>51584000</v>
      </c>
      <c r="M4050">
        <v>31695750</v>
      </c>
      <c r="N4050">
        <v>0</v>
      </c>
      <c r="O4050">
        <f t="shared" si="272"/>
        <v>0.77374285285233713</v>
      </c>
      <c r="R4050"/>
    </row>
    <row r="4051" spans="1:18" x14ac:dyDescent="0.3">
      <c r="A4051" t="s">
        <v>8694</v>
      </c>
      <c r="B4051">
        <v>10</v>
      </c>
      <c r="C4051">
        <v>45.8</v>
      </c>
      <c r="D4051">
        <v>35.832000000000001</v>
      </c>
      <c r="E4051">
        <v>323</v>
      </c>
      <c r="F4051" s="1">
        <v>8.7132999999999992E-84</v>
      </c>
      <c r="G4051">
        <v>926610000</v>
      </c>
      <c r="H4051">
        <v>1080600000</v>
      </c>
      <c r="I4051">
        <v>434500000</v>
      </c>
      <c r="J4051">
        <v>474020000</v>
      </c>
      <c r="K4051">
        <v>800032500</v>
      </c>
      <c r="L4051">
        <v>1046140000</v>
      </c>
      <c r="M4051">
        <v>459567500</v>
      </c>
      <c r="N4051">
        <v>582277500</v>
      </c>
      <c r="O4051">
        <f t="shared" si="272"/>
        <v>9.9718887529331446E-2</v>
      </c>
      <c r="Q4051">
        <f>AVERAGE(K4051:L4051)/AVERAGE(M4051:N4051)</f>
        <v>1.7720222297942592</v>
      </c>
      <c r="R4051"/>
    </row>
    <row r="4052" spans="1:18" x14ac:dyDescent="0.3">
      <c r="A4052" t="s">
        <v>9513</v>
      </c>
      <c r="B4052">
        <v>10</v>
      </c>
      <c r="C4052">
        <v>7.9</v>
      </c>
      <c r="D4052">
        <v>201.21</v>
      </c>
      <c r="E4052">
        <v>1826</v>
      </c>
      <c r="F4052" s="1">
        <v>5.4518E-82</v>
      </c>
      <c r="G4052">
        <v>479440000</v>
      </c>
      <c r="H4052">
        <v>470730000</v>
      </c>
      <c r="I4052">
        <v>290460000</v>
      </c>
      <c r="J4052">
        <v>141540000</v>
      </c>
      <c r="K4052">
        <v>413707500</v>
      </c>
      <c r="L4052">
        <v>442095000</v>
      </c>
      <c r="M4052">
        <v>310855000</v>
      </c>
      <c r="N4052">
        <v>171525000</v>
      </c>
      <c r="O4052">
        <f t="shared" si="272"/>
        <v>0.11954550274118303</v>
      </c>
      <c r="Q4052">
        <f>AVERAGE(K4052:L4052)/AVERAGE(M4052:N4052)</f>
        <v>1.7741251710269912</v>
      </c>
      <c r="R4052"/>
    </row>
    <row r="4053" spans="1:18" x14ac:dyDescent="0.3">
      <c r="A4053" t="s">
        <v>25694</v>
      </c>
      <c r="B4053" t="s">
        <v>288</v>
      </c>
      <c r="C4053">
        <v>17.100000000000001</v>
      </c>
      <c r="D4053">
        <v>71.427000000000007</v>
      </c>
      <c r="E4053">
        <v>630</v>
      </c>
      <c r="F4053" s="1">
        <v>1.7677000000000001E-89</v>
      </c>
      <c r="G4053">
        <v>1359200000</v>
      </c>
      <c r="H4053">
        <v>1055700000</v>
      </c>
      <c r="I4053">
        <v>492140000</v>
      </c>
      <c r="J4053">
        <v>589090000</v>
      </c>
      <c r="K4053">
        <v>1164602500</v>
      </c>
      <c r="L4053">
        <v>1023122500</v>
      </c>
      <c r="M4053">
        <v>521110000</v>
      </c>
      <c r="N4053">
        <v>711590000</v>
      </c>
      <c r="O4053">
        <f t="shared" si="272"/>
        <v>5.6542204817847441E-2</v>
      </c>
      <c r="Q4053">
        <f>AVERAGE(K4053:L4053)/AVERAGE(M4053:N4053)</f>
        <v>1.774742435304616</v>
      </c>
      <c r="R4053"/>
    </row>
    <row r="4054" spans="1:18" x14ac:dyDescent="0.3">
      <c r="A4054" t="s">
        <v>3227</v>
      </c>
      <c r="B4054">
        <v>1</v>
      </c>
      <c r="C4054">
        <v>7.9</v>
      </c>
      <c r="D4054">
        <v>24.396999999999998</v>
      </c>
      <c r="E4054">
        <v>214</v>
      </c>
      <c r="F4054" s="1">
        <v>2.7390999999999999E-12</v>
      </c>
      <c r="G4054">
        <v>301140000</v>
      </c>
      <c r="H4054">
        <v>202650000</v>
      </c>
      <c r="I4054">
        <v>125120000</v>
      </c>
      <c r="J4054">
        <v>93490000</v>
      </c>
      <c r="K4054">
        <v>259147500</v>
      </c>
      <c r="L4054">
        <v>190450000</v>
      </c>
      <c r="M4054">
        <v>136787500</v>
      </c>
      <c r="N4054">
        <v>116515000</v>
      </c>
      <c r="O4054">
        <f t="shared" si="272"/>
        <v>0.11134479889711624</v>
      </c>
      <c r="Q4054">
        <f>AVERAGE(K4054:L4054)/AVERAGE(M4054:N4054)</f>
        <v>1.7749430029312778</v>
      </c>
      <c r="R4054"/>
    </row>
    <row r="4055" spans="1:18" x14ac:dyDescent="0.3">
      <c r="A4055" t="s">
        <v>17723</v>
      </c>
      <c r="B4055" t="s">
        <v>1547</v>
      </c>
      <c r="C4055">
        <v>48.9</v>
      </c>
      <c r="D4055">
        <v>24.643999999999998</v>
      </c>
      <c r="E4055">
        <v>223</v>
      </c>
      <c r="F4055" s="1">
        <v>3.2315000000000001E-49</v>
      </c>
      <c r="G4055">
        <v>4452600000</v>
      </c>
      <c r="H4055">
        <v>4244500000</v>
      </c>
      <c r="I4055">
        <v>2899900000</v>
      </c>
      <c r="J4055">
        <v>1359900000</v>
      </c>
      <c r="K4055">
        <v>3959050000</v>
      </c>
      <c r="L4055">
        <v>4226650000</v>
      </c>
      <c r="M4055">
        <v>2957325000</v>
      </c>
      <c r="N4055">
        <v>1637425000</v>
      </c>
      <c r="O4055">
        <f t="shared" si="272"/>
        <v>0.1165690393998039</v>
      </c>
      <c r="Q4055">
        <f>AVERAGE(K4055:L4055)/AVERAGE(M4055:N4055)</f>
        <v>1.7815332716687524</v>
      </c>
      <c r="R4055"/>
    </row>
    <row r="4056" spans="1:18" x14ac:dyDescent="0.3">
      <c r="A4056" t="s">
        <v>17443</v>
      </c>
      <c r="B4056">
        <v>1</v>
      </c>
      <c r="C4056">
        <v>3.5</v>
      </c>
      <c r="D4056">
        <v>34.091999999999999</v>
      </c>
      <c r="E4056">
        <v>314</v>
      </c>
      <c r="F4056" s="1">
        <v>4.5541999999999998E-7</v>
      </c>
      <c r="G4056">
        <v>0</v>
      </c>
      <c r="H4056">
        <v>29122000</v>
      </c>
      <c r="I4056">
        <v>0</v>
      </c>
      <c r="J4056">
        <v>13605000</v>
      </c>
      <c r="K4056">
        <v>0</v>
      </c>
      <c r="L4056">
        <v>27317500</v>
      </c>
      <c r="M4056">
        <v>0</v>
      </c>
      <c r="N4056">
        <v>16944500</v>
      </c>
      <c r="O4056">
        <f t="shared" si="272"/>
        <v>0.77754490464332338</v>
      </c>
      <c r="R4056"/>
    </row>
    <row r="4057" spans="1:18" x14ac:dyDescent="0.3">
      <c r="A4057" t="s">
        <v>11787</v>
      </c>
      <c r="B4057" t="s">
        <v>11788</v>
      </c>
      <c r="C4057">
        <v>26.7</v>
      </c>
      <c r="D4057">
        <v>23.411000000000001</v>
      </c>
      <c r="E4057">
        <v>210</v>
      </c>
      <c r="F4057" s="1">
        <v>1.3319E-11</v>
      </c>
      <c r="G4057">
        <v>444870000</v>
      </c>
      <c r="H4057">
        <v>561110000</v>
      </c>
      <c r="I4057">
        <v>377590000</v>
      </c>
      <c r="J4057">
        <v>88226000</v>
      </c>
      <c r="K4057">
        <v>380795000</v>
      </c>
      <c r="L4057">
        <v>530222500</v>
      </c>
      <c r="M4057">
        <v>401197500</v>
      </c>
      <c r="N4057">
        <v>109629000</v>
      </c>
      <c r="O4057">
        <f t="shared" si="272"/>
        <v>0.34634646684765646</v>
      </c>
      <c r="Q4057">
        <f>AVERAGE(K4057:L4057)/AVERAGE(M4057:N4057)</f>
        <v>1.7834186362688702</v>
      </c>
      <c r="R4057"/>
    </row>
    <row r="4058" spans="1:18" x14ac:dyDescent="0.3">
      <c r="A4058" t="s">
        <v>27351</v>
      </c>
      <c r="B4058">
        <v>1</v>
      </c>
      <c r="C4058">
        <v>2.5</v>
      </c>
      <c r="D4058">
        <v>52.896999999999998</v>
      </c>
      <c r="E4058">
        <v>473</v>
      </c>
      <c r="F4058" s="1">
        <v>2.4484000000000001E-5</v>
      </c>
      <c r="G4058">
        <v>65195000</v>
      </c>
      <c r="H4058">
        <v>44397000</v>
      </c>
      <c r="I4058">
        <v>20337000</v>
      </c>
      <c r="J4058">
        <v>25011000</v>
      </c>
      <c r="K4058">
        <v>53406000</v>
      </c>
      <c r="L4058">
        <v>41367250</v>
      </c>
      <c r="M4058">
        <v>21839250</v>
      </c>
      <c r="N4058">
        <v>31271000</v>
      </c>
      <c r="O4058">
        <f t="shared" si="272"/>
        <v>0.1124645774496823</v>
      </c>
      <c r="Q4058">
        <f>AVERAGE(K4058:L4058)/AVERAGE(M4058:N4058)</f>
        <v>1.7844625095908981</v>
      </c>
      <c r="R4058"/>
    </row>
    <row r="4059" spans="1:18" x14ac:dyDescent="0.3">
      <c r="A4059" t="s">
        <v>24552</v>
      </c>
      <c r="B4059">
        <v>2</v>
      </c>
      <c r="C4059">
        <v>15.3</v>
      </c>
      <c r="D4059">
        <v>20.51</v>
      </c>
      <c r="E4059">
        <v>189</v>
      </c>
      <c r="F4059" s="1">
        <v>4.9159000000000003E-41</v>
      </c>
      <c r="G4059">
        <v>301650000</v>
      </c>
      <c r="H4059">
        <v>248350000</v>
      </c>
      <c r="I4059">
        <v>350460000</v>
      </c>
      <c r="J4059">
        <v>0</v>
      </c>
      <c r="K4059">
        <v>260227500</v>
      </c>
      <c r="L4059">
        <v>234472500</v>
      </c>
      <c r="M4059">
        <v>374617500</v>
      </c>
      <c r="N4059">
        <v>0</v>
      </c>
      <c r="O4059">
        <f t="shared" si="272"/>
        <v>0.77944151017454666</v>
      </c>
      <c r="R4059"/>
    </row>
    <row r="4060" spans="1:18" x14ac:dyDescent="0.3">
      <c r="A4060" t="s">
        <v>28405</v>
      </c>
      <c r="B4060">
        <v>8</v>
      </c>
      <c r="C4060">
        <v>14.2</v>
      </c>
      <c r="D4060">
        <v>106.92</v>
      </c>
      <c r="E4060">
        <v>958</v>
      </c>
      <c r="F4060" s="1">
        <v>3.2196000000000001E-60</v>
      </c>
      <c r="G4060">
        <v>318880000</v>
      </c>
      <c r="H4060">
        <v>306610000</v>
      </c>
      <c r="I4060">
        <v>142730000</v>
      </c>
      <c r="J4060">
        <v>132020000</v>
      </c>
      <c r="K4060">
        <v>275432500</v>
      </c>
      <c r="L4060">
        <v>286315000</v>
      </c>
      <c r="M4060">
        <v>153462500</v>
      </c>
      <c r="N4060">
        <v>160572500</v>
      </c>
      <c r="O4060">
        <f t="shared" si="272"/>
        <v>2.7425359173533187E-3</v>
      </c>
      <c r="Q4060">
        <f t="shared" ref="Q4060:Q4066" si="273">AVERAGE(K4060:L4060)/AVERAGE(M4060:N4060)</f>
        <v>1.7888053879344659</v>
      </c>
      <c r="R4060"/>
    </row>
    <row r="4061" spans="1:18" x14ac:dyDescent="0.3">
      <c r="A4061" t="s">
        <v>14486</v>
      </c>
      <c r="B4061">
        <v>5</v>
      </c>
      <c r="C4061">
        <v>14.4</v>
      </c>
      <c r="D4061">
        <v>64.025000000000006</v>
      </c>
      <c r="E4061">
        <v>589</v>
      </c>
      <c r="F4061" s="1">
        <v>5.7834E-57</v>
      </c>
      <c r="G4061">
        <v>448350000</v>
      </c>
      <c r="H4061">
        <v>371600000</v>
      </c>
      <c r="I4061">
        <v>195830000</v>
      </c>
      <c r="J4061">
        <v>166640000</v>
      </c>
      <c r="K4061">
        <v>383557500</v>
      </c>
      <c r="L4061">
        <v>347557500</v>
      </c>
      <c r="M4061">
        <v>207885000</v>
      </c>
      <c r="N4061">
        <v>200790000</v>
      </c>
      <c r="O4061">
        <f t="shared" si="272"/>
        <v>1.2703377767916479E-2</v>
      </c>
      <c r="Q4061">
        <f t="shared" si="273"/>
        <v>1.7889888052853735</v>
      </c>
      <c r="R4061"/>
    </row>
    <row r="4062" spans="1:18" x14ac:dyDescent="0.3">
      <c r="A4062" t="s">
        <v>27567</v>
      </c>
      <c r="B4062">
        <v>4</v>
      </c>
      <c r="C4062">
        <v>21.5</v>
      </c>
      <c r="D4062">
        <v>45.564</v>
      </c>
      <c r="E4062">
        <v>433</v>
      </c>
      <c r="F4062" s="1">
        <v>4.5384999999999997E-37</v>
      </c>
      <c r="G4062">
        <v>279190000</v>
      </c>
      <c r="H4062">
        <v>126730000</v>
      </c>
      <c r="I4062">
        <v>102240000</v>
      </c>
      <c r="J4062">
        <v>68780000</v>
      </c>
      <c r="K4062">
        <v>236690000</v>
      </c>
      <c r="L4062">
        <v>116809000</v>
      </c>
      <c r="M4062">
        <v>111527000</v>
      </c>
      <c r="N4062">
        <v>85947000</v>
      </c>
      <c r="O4062">
        <f t="shared" si="272"/>
        <v>0.33101993440967492</v>
      </c>
      <c r="Q4062">
        <f t="shared" si="273"/>
        <v>1.7901040136929418</v>
      </c>
      <c r="R4062"/>
    </row>
    <row r="4063" spans="1:18" x14ac:dyDescent="0.3">
      <c r="A4063" t="s">
        <v>19556</v>
      </c>
      <c r="B4063" t="s">
        <v>977</v>
      </c>
      <c r="C4063">
        <v>23.1</v>
      </c>
      <c r="D4063">
        <v>5.8971</v>
      </c>
      <c r="E4063">
        <v>52</v>
      </c>
      <c r="F4063" s="1">
        <v>3.2978000000000002E-10</v>
      </c>
      <c r="G4063">
        <v>50021000</v>
      </c>
      <c r="H4063">
        <v>78195000</v>
      </c>
      <c r="I4063">
        <v>29656000</v>
      </c>
      <c r="J4063">
        <v>24520000</v>
      </c>
      <c r="K4063">
        <v>40906500</v>
      </c>
      <c r="L4063">
        <v>72199250</v>
      </c>
      <c r="M4063">
        <v>32359750</v>
      </c>
      <c r="N4063">
        <v>30802750</v>
      </c>
      <c r="O4063">
        <f t="shared" si="272"/>
        <v>0.25196165656105551</v>
      </c>
      <c r="Q4063">
        <f t="shared" si="273"/>
        <v>1.7907104690283</v>
      </c>
      <c r="R4063"/>
    </row>
    <row r="4064" spans="1:18" x14ac:dyDescent="0.3">
      <c r="A4064" t="s">
        <v>15624</v>
      </c>
      <c r="B4064" t="s">
        <v>487</v>
      </c>
      <c r="C4064">
        <v>17.100000000000001</v>
      </c>
      <c r="D4064">
        <v>46.582999999999998</v>
      </c>
      <c r="E4064">
        <v>420</v>
      </c>
      <c r="F4064" s="1">
        <v>1.0322000000000001E-23</v>
      </c>
      <c r="G4064">
        <v>240460000</v>
      </c>
      <c r="H4064">
        <v>170740000</v>
      </c>
      <c r="I4064">
        <v>88721000</v>
      </c>
      <c r="J4064">
        <v>83136000</v>
      </c>
      <c r="K4064">
        <v>203587500</v>
      </c>
      <c r="L4064">
        <v>161015000</v>
      </c>
      <c r="M4064">
        <v>99137750</v>
      </c>
      <c r="N4064">
        <v>104352500</v>
      </c>
      <c r="O4064">
        <f t="shared" si="272"/>
        <v>6.4129007248016179E-2</v>
      </c>
      <c r="Q4064">
        <f t="shared" si="273"/>
        <v>1.7917443219024007</v>
      </c>
      <c r="R4064"/>
    </row>
    <row r="4065" spans="1:18" x14ac:dyDescent="0.3">
      <c r="A4065" t="s">
        <v>18015</v>
      </c>
      <c r="B4065">
        <v>4</v>
      </c>
      <c r="C4065">
        <v>18.3</v>
      </c>
      <c r="D4065">
        <v>37.926000000000002</v>
      </c>
      <c r="E4065">
        <v>338</v>
      </c>
      <c r="F4065" s="1">
        <v>9.6080999999999996E-31</v>
      </c>
      <c r="G4065">
        <v>400580000</v>
      </c>
      <c r="H4065">
        <v>369310000</v>
      </c>
      <c r="I4065">
        <v>183320000</v>
      </c>
      <c r="J4065">
        <v>155400000</v>
      </c>
      <c r="K4065">
        <v>345695000</v>
      </c>
      <c r="L4065">
        <v>341481250</v>
      </c>
      <c r="M4065">
        <v>196545000</v>
      </c>
      <c r="N4065">
        <v>186777500</v>
      </c>
      <c r="O4065">
        <f t="shared" si="272"/>
        <v>1.2233908363523576E-3</v>
      </c>
      <c r="Q4065">
        <f t="shared" si="273"/>
        <v>1.7926843584710002</v>
      </c>
      <c r="R4065"/>
    </row>
    <row r="4066" spans="1:18" x14ac:dyDescent="0.3">
      <c r="A4066" t="s">
        <v>19845</v>
      </c>
      <c r="B4066">
        <v>4</v>
      </c>
      <c r="C4066">
        <v>24</v>
      </c>
      <c r="D4066">
        <v>28.100999999999999</v>
      </c>
      <c r="E4066">
        <v>246</v>
      </c>
      <c r="F4066" s="1">
        <v>1.5066000000000001E-12</v>
      </c>
      <c r="G4066">
        <v>133380000</v>
      </c>
      <c r="H4066">
        <v>92117000</v>
      </c>
      <c r="I4066">
        <v>49099000</v>
      </c>
      <c r="J4066">
        <v>43578000</v>
      </c>
      <c r="K4066">
        <v>111019750</v>
      </c>
      <c r="L4066">
        <v>85718750</v>
      </c>
      <c r="M4066">
        <v>54569750</v>
      </c>
      <c r="N4066">
        <v>54894500</v>
      </c>
      <c r="O4066">
        <f t="shared" si="272"/>
        <v>7.4753759070026016E-2</v>
      </c>
      <c r="Q4066">
        <f t="shared" si="273"/>
        <v>1.7972854151012774</v>
      </c>
      <c r="R4066"/>
    </row>
    <row r="4067" spans="1:18" x14ac:dyDescent="0.3">
      <c r="A4067" t="s">
        <v>20508</v>
      </c>
      <c r="B4067" t="s">
        <v>84</v>
      </c>
      <c r="C4067">
        <v>6.4</v>
      </c>
      <c r="D4067">
        <v>41.606999999999999</v>
      </c>
      <c r="E4067">
        <v>359</v>
      </c>
      <c r="F4067" s="1">
        <v>3.1057000000000001E-7</v>
      </c>
      <c r="G4067">
        <v>0</v>
      </c>
      <c r="H4067">
        <v>39163000</v>
      </c>
      <c r="I4067">
        <v>24425000</v>
      </c>
      <c r="J4067">
        <v>18158000</v>
      </c>
      <c r="K4067">
        <v>0</v>
      </c>
      <c r="L4067">
        <v>36762750</v>
      </c>
      <c r="M4067">
        <v>26431250</v>
      </c>
      <c r="N4067">
        <v>22046750</v>
      </c>
      <c r="O4067">
        <f t="shared" si="272"/>
        <v>0.78164970453382077</v>
      </c>
      <c r="R4067"/>
    </row>
    <row r="4068" spans="1:18" x14ac:dyDescent="0.3">
      <c r="A4068" t="s">
        <v>18845</v>
      </c>
      <c r="B4068" t="s">
        <v>525</v>
      </c>
      <c r="C4068">
        <v>21.8</v>
      </c>
      <c r="D4068">
        <v>23.114000000000001</v>
      </c>
      <c r="E4068">
        <v>211</v>
      </c>
      <c r="F4068" s="1">
        <v>1.1154999999999999E-9</v>
      </c>
      <c r="G4068">
        <v>57524000</v>
      </c>
      <c r="H4068">
        <v>113470000</v>
      </c>
      <c r="I4068">
        <v>25237000</v>
      </c>
      <c r="J4068">
        <v>45434000</v>
      </c>
      <c r="K4068">
        <v>46790500</v>
      </c>
      <c r="L4068">
        <v>105372500</v>
      </c>
      <c r="M4068">
        <v>27433000</v>
      </c>
      <c r="N4068">
        <v>57197500</v>
      </c>
      <c r="O4068">
        <f t="shared" si="272"/>
        <v>0.41212020768831692</v>
      </c>
      <c r="Q4068">
        <f t="shared" ref="Q4068:Q4075" si="274">AVERAGE(K4068:L4068)/AVERAGE(M4068:N4068)</f>
        <v>1.7979688173885302</v>
      </c>
      <c r="R4068"/>
    </row>
    <row r="4069" spans="1:18" x14ac:dyDescent="0.3">
      <c r="A4069" t="s">
        <v>27182</v>
      </c>
      <c r="B4069">
        <v>3</v>
      </c>
      <c r="C4069">
        <v>55.8</v>
      </c>
      <c r="D4069">
        <v>8.7500999999999998</v>
      </c>
      <c r="E4069">
        <v>77</v>
      </c>
      <c r="F4069" s="1">
        <v>2.1017999999999999E-21</v>
      </c>
      <c r="G4069">
        <v>553550000</v>
      </c>
      <c r="H4069">
        <v>345570000</v>
      </c>
      <c r="I4069">
        <v>242350000</v>
      </c>
      <c r="J4069">
        <v>151660000</v>
      </c>
      <c r="K4069">
        <v>469812500</v>
      </c>
      <c r="L4069">
        <v>320142500</v>
      </c>
      <c r="M4069">
        <v>255717500</v>
      </c>
      <c r="N4069">
        <v>182697500</v>
      </c>
      <c r="O4069">
        <f t="shared" si="272"/>
        <v>0.16920874755113113</v>
      </c>
      <c r="Q4069">
        <f t="shared" si="274"/>
        <v>1.80184300263449</v>
      </c>
      <c r="R4069"/>
    </row>
    <row r="4070" spans="1:18" x14ac:dyDescent="0.3">
      <c r="A4070" t="s">
        <v>20721</v>
      </c>
      <c r="B4070" t="s">
        <v>1257</v>
      </c>
      <c r="C4070">
        <v>6.5</v>
      </c>
      <c r="D4070">
        <v>50.884999999999998</v>
      </c>
      <c r="E4070">
        <v>460</v>
      </c>
      <c r="F4070" s="1">
        <v>5.0268000000000004E-12</v>
      </c>
      <c r="G4070">
        <v>710430000</v>
      </c>
      <c r="H4070">
        <v>568390000</v>
      </c>
      <c r="I4070">
        <v>300820000</v>
      </c>
      <c r="J4070">
        <v>256610000</v>
      </c>
      <c r="K4070">
        <v>606472500</v>
      </c>
      <c r="L4070">
        <v>536377500</v>
      </c>
      <c r="M4070">
        <v>322755000</v>
      </c>
      <c r="N4070">
        <v>309571250</v>
      </c>
      <c r="O4070">
        <f t="shared" si="272"/>
        <v>1.8964750040792736E-2</v>
      </c>
      <c r="Q4070">
        <f t="shared" si="274"/>
        <v>1.8073739624125995</v>
      </c>
      <c r="R4070"/>
    </row>
    <row r="4071" spans="1:18" x14ac:dyDescent="0.3">
      <c r="A4071" t="s">
        <v>18858</v>
      </c>
      <c r="B4071">
        <v>3</v>
      </c>
      <c r="C4071">
        <v>4.2</v>
      </c>
      <c r="D4071">
        <v>120.58</v>
      </c>
      <c r="E4071">
        <v>1074</v>
      </c>
      <c r="F4071" s="1">
        <v>1.2964E-6</v>
      </c>
      <c r="G4071">
        <v>26634000</v>
      </c>
      <c r="H4071">
        <v>30027000</v>
      </c>
      <c r="I4071">
        <v>15681000</v>
      </c>
      <c r="J4071">
        <v>8389600</v>
      </c>
      <c r="K4071">
        <v>21920500</v>
      </c>
      <c r="L4071">
        <v>28056250</v>
      </c>
      <c r="M4071">
        <v>16501000</v>
      </c>
      <c r="N4071">
        <v>11126650</v>
      </c>
      <c r="O4071">
        <f t="shared" si="272"/>
        <v>0.11138317847211598</v>
      </c>
      <c r="Q4071">
        <f t="shared" si="274"/>
        <v>1.8089395949347846</v>
      </c>
      <c r="R4071"/>
    </row>
    <row r="4072" spans="1:18" x14ac:dyDescent="0.3">
      <c r="A4072" t="s">
        <v>21439</v>
      </c>
      <c r="B4072">
        <v>2</v>
      </c>
      <c r="C4072">
        <v>12</v>
      </c>
      <c r="D4072">
        <v>35.975000000000001</v>
      </c>
      <c r="E4072">
        <v>325</v>
      </c>
      <c r="F4072" s="1">
        <v>2.5756000000000001E-12</v>
      </c>
      <c r="G4072">
        <v>115980000</v>
      </c>
      <c r="H4072">
        <v>81361000</v>
      </c>
      <c r="I4072">
        <v>21533000</v>
      </c>
      <c r="J4072">
        <v>56349000</v>
      </c>
      <c r="K4072">
        <v>94667750</v>
      </c>
      <c r="L4072">
        <v>74830000</v>
      </c>
      <c r="M4072">
        <v>23088750</v>
      </c>
      <c r="N4072">
        <v>70573750</v>
      </c>
      <c r="O4072">
        <f t="shared" si="272"/>
        <v>0.27850217776870967</v>
      </c>
      <c r="Q4072">
        <f t="shared" si="274"/>
        <v>1.8096650206859737</v>
      </c>
      <c r="R4072"/>
    </row>
    <row r="4073" spans="1:18" x14ac:dyDescent="0.3">
      <c r="A4073" t="s">
        <v>16168</v>
      </c>
      <c r="B4073" t="s">
        <v>160</v>
      </c>
      <c r="C4073">
        <v>13.9</v>
      </c>
      <c r="D4073">
        <v>68.554000000000002</v>
      </c>
      <c r="E4073">
        <v>610</v>
      </c>
      <c r="F4073" s="1">
        <v>1.8982E-25</v>
      </c>
      <c r="G4073">
        <v>631290000</v>
      </c>
      <c r="H4073">
        <v>348650000</v>
      </c>
      <c r="I4073">
        <v>169240000</v>
      </c>
      <c r="J4073">
        <v>239910000</v>
      </c>
      <c r="K4073">
        <v>535207500</v>
      </c>
      <c r="L4073">
        <v>323537500</v>
      </c>
      <c r="M4073">
        <v>181495000</v>
      </c>
      <c r="N4073">
        <v>292740000</v>
      </c>
      <c r="O4073">
        <f t="shared" si="272"/>
        <v>0.24909444398548575</v>
      </c>
      <c r="Q4073">
        <f t="shared" si="274"/>
        <v>1.8108005524687127</v>
      </c>
      <c r="R4073"/>
    </row>
    <row r="4074" spans="1:18" x14ac:dyDescent="0.3">
      <c r="A4074" t="s">
        <v>17550</v>
      </c>
      <c r="B4074" t="s">
        <v>17552</v>
      </c>
      <c r="C4074">
        <v>30.1</v>
      </c>
      <c r="D4074">
        <v>40.695</v>
      </c>
      <c r="E4074">
        <v>366</v>
      </c>
      <c r="F4074" s="1">
        <v>6.0858000000000004E-57</v>
      </c>
      <c r="G4074">
        <v>201320000</v>
      </c>
      <c r="H4074">
        <v>320000000</v>
      </c>
      <c r="I4074">
        <v>182790000</v>
      </c>
      <c r="J4074">
        <v>49425000</v>
      </c>
      <c r="K4074">
        <v>170145000</v>
      </c>
      <c r="L4074">
        <v>296465000</v>
      </c>
      <c r="M4074">
        <v>196115000</v>
      </c>
      <c r="N4074">
        <v>61528000</v>
      </c>
      <c r="O4074">
        <f t="shared" si="272"/>
        <v>0.37505579813158174</v>
      </c>
      <c r="Q4074">
        <f t="shared" si="274"/>
        <v>1.8110719095803107</v>
      </c>
      <c r="R4074"/>
    </row>
    <row r="4075" spans="1:18" x14ac:dyDescent="0.3">
      <c r="A4075" t="s">
        <v>9327</v>
      </c>
      <c r="B4075">
        <v>7</v>
      </c>
      <c r="C4075">
        <v>16.3</v>
      </c>
      <c r="D4075">
        <v>60.606999999999999</v>
      </c>
      <c r="E4075">
        <v>539</v>
      </c>
      <c r="F4075" s="1">
        <v>1.5746999999999999E-28</v>
      </c>
      <c r="G4075">
        <v>452240000</v>
      </c>
      <c r="H4075">
        <v>270600000</v>
      </c>
      <c r="I4075">
        <v>155030000</v>
      </c>
      <c r="J4075">
        <v>156310000</v>
      </c>
      <c r="K4075">
        <v>387352500</v>
      </c>
      <c r="L4075">
        <v>253787500</v>
      </c>
      <c r="M4075">
        <v>165775000</v>
      </c>
      <c r="N4075">
        <v>188105000</v>
      </c>
      <c r="O4075">
        <f t="shared" si="272"/>
        <v>0.16795554450284944</v>
      </c>
      <c r="Q4075">
        <f t="shared" si="274"/>
        <v>1.8117440940431784</v>
      </c>
      <c r="R4075"/>
    </row>
    <row r="4076" spans="1:18" x14ac:dyDescent="0.3">
      <c r="A4076" t="s">
        <v>12213</v>
      </c>
      <c r="B4076">
        <v>1</v>
      </c>
      <c r="C4076">
        <v>19.600000000000001</v>
      </c>
      <c r="D4076">
        <v>6.4196999999999997</v>
      </c>
      <c r="E4076">
        <v>51</v>
      </c>
      <c r="F4076">
        <v>5.4655999999999997E-4</v>
      </c>
      <c r="G4076">
        <v>41715000</v>
      </c>
      <c r="H4076">
        <v>15412000</v>
      </c>
      <c r="I4076">
        <v>0</v>
      </c>
      <c r="J4076">
        <v>28913000</v>
      </c>
      <c r="K4076">
        <v>34077250</v>
      </c>
      <c r="L4076">
        <v>14920500</v>
      </c>
      <c r="M4076">
        <v>0</v>
      </c>
      <c r="N4076">
        <v>36294500</v>
      </c>
      <c r="O4076">
        <f t="shared" si="272"/>
        <v>0.78618771751047911</v>
      </c>
      <c r="R4076"/>
    </row>
    <row r="4077" spans="1:18" x14ac:dyDescent="0.3">
      <c r="A4077" t="s">
        <v>1636</v>
      </c>
      <c r="B4077">
        <v>5</v>
      </c>
      <c r="C4077">
        <v>37.200000000000003</v>
      </c>
      <c r="D4077">
        <v>16.516999999999999</v>
      </c>
      <c r="E4077">
        <v>148</v>
      </c>
      <c r="F4077" s="1">
        <v>3.8336000000000001E-43</v>
      </c>
      <c r="G4077">
        <v>930710000</v>
      </c>
      <c r="H4077">
        <v>636960000</v>
      </c>
      <c r="I4077">
        <v>246740000</v>
      </c>
      <c r="J4077">
        <v>422510000</v>
      </c>
      <c r="K4077">
        <v>802820000</v>
      </c>
      <c r="L4077">
        <v>601612500</v>
      </c>
      <c r="M4077">
        <v>259147500</v>
      </c>
      <c r="N4077">
        <v>515967500</v>
      </c>
      <c r="O4077">
        <f t="shared" si="272"/>
        <v>0.19352889203735413</v>
      </c>
      <c r="Q4077">
        <f t="shared" ref="Q4077:Q4087" si="275">AVERAGE(K4077:L4077)/AVERAGE(M4077:N4077)</f>
        <v>1.8119021048489579</v>
      </c>
      <c r="R4077"/>
    </row>
    <row r="4078" spans="1:18" x14ac:dyDescent="0.3">
      <c r="A4078" t="s">
        <v>3343</v>
      </c>
      <c r="B4078" t="s">
        <v>289</v>
      </c>
      <c r="C4078">
        <v>8.8000000000000007</v>
      </c>
      <c r="D4078">
        <v>103.72</v>
      </c>
      <c r="E4078">
        <v>946</v>
      </c>
      <c r="F4078" s="1">
        <v>3.2459000000000001E-54</v>
      </c>
      <c r="G4078">
        <v>653280000</v>
      </c>
      <c r="H4078">
        <v>488850000</v>
      </c>
      <c r="I4078">
        <v>311940000</v>
      </c>
      <c r="J4078">
        <v>188790000</v>
      </c>
      <c r="K4078">
        <v>557332500</v>
      </c>
      <c r="L4078">
        <v>461732500</v>
      </c>
      <c r="M4078">
        <v>335862500</v>
      </c>
      <c r="N4078">
        <v>226555000</v>
      </c>
      <c r="O4078">
        <f t="shared" si="272"/>
        <v>8.7984423549976709E-2</v>
      </c>
      <c r="Q4078">
        <f t="shared" si="275"/>
        <v>1.8119368618508493</v>
      </c>
      <c r="R4078"/>
    </row>
    <row r="4079" spans="1:18" x14ac:dyDescent="0.3">
      <c r="A4079" t="s">
        <v>11123</v>
      </c>
      <c r="B4079">
        <v>2</v>
      </c>
      <c r="C4079">
        <v>42.1</v>
      </c>
      <c r="D4079">
        <v>5.9759000000000002</v>
      </c>
      <c r="E4079">
        <v>57</v>
      </c>
      <c r="F4079" s="1">
        <v>4.4741999999999998E-8</v>
      </c>
      <c r="G4079">
        <v>585740000</v>
      </c>
      <c r="H4079">
        <v>567330000</v>
      </c>
      <c r="I4079">
        <v>449020000</v>
      </c>
      <c r="J4079">
        <v>68073000</v>
      </c>
      <c r="K4079">
        <v>491490000</v>
      </c>
      <c r="L4079">
        <v>535207500</v>
      </c>
      <c r="M4079">
        <v>481165000</v>
      </c>
      <c r="N4079">
        <v>85070750</v>
      </c>
      <c r="O4079">
        <f t="shared" si="272"/>
        <v>0.36728551880857518</v>
      </c>
      <c r="Q4079">
        <f t="shared" si="275"/>
        <v>1.8131979480278311</v>
      </c>
      <c r="R4079"/>
    </row>
    <row r="4080" spans="1:18" x14ac:dyDescent="0.3">
      <c r="A4080" t="s">
        <v>12545</v>
      </c>
      <c r="B4080">
        <v>3</v>
      </c>
      <c r="C4080">
        <v>4.9000000000000004</v>
      </c>
      <c r="D4080">
        <v>79.897999999999996</v>
      </c>
      <c r="E4080">
        <v>718</v>
      </c>
      <c r="F4080" s="1">
        <v>2.1122000000000001E-7</v>
      </c>
      <c r="G4080">
        <v>157520000</v>
      </c>
      <c r="H4080">
        <v>77888000</v>
      </c>
      <c r="I4080">
        <v>55431000</v>
      </c>
      <c r="J4080">
        <v>39491000</v>
      </c>
      <c r="K4080">
        <v>131215000</v>
      </c>
      <c r="L4080">
        <v>71747500</v>
      </c>
      <c r="M4080">
        <v>62180500</v>
      </c>
      <c r="N4080">
        <v>49740000</v>
      </c>
      <c r="O4080">
        <f t="shared" si="272"/>
        <v>0.27273247193195049</v>
      </c>
      <c r="Q4080">
        <f t="shared" si="275"/>
        <v>1.8134524059488655</v>
      </c>
      <c r="R4080"/>
    </row>
    <row r="4081" spans="1:18" x14ac:dyDescent="0.3">
      <c r="A4081" t="s">
        <v>12734</v>
      </c>
      <c r="B4081" t="s">
        <v>1134</v>
      </c>
      <c r="C4081">
        <v>2.2000000000000002</v>
      </c>
      <c r="D4081">
        <v>46.034999999999997</v>
      </c>
      <c r="E4081">
        <v>405</v>
      </c>
      <c r="F4081">
        <v>8.1534999999999995E-4</v>
      </c>
      <c r="G4081">
        <v>36788000</v>
      </c>
      <c r="H4081">
        <v>52098000</v>
      </c>
      <c r="I4081">
        <v>18347000</v>
      </c>
      <c r="J4081">
        <v>19444000</v>
      </c>
      <c r="K4081">
        <v>30414500</v>
      </c>
      <c r="L4081">
        <v>48267750</v>
      </c>
      <c r="M4081">
        <v>19612750</v>
      </c>
      <c r="N4081">
        <v>23773750</v>
      </c>
      <c r="O4081">
        <f t="shared" si="272"/>
        <v>0.19404644615991573</v>
      </c>
      <c r="Q4081">
        <f t="shared" si="275"/>
        <v>1.813519182234105</v>
      </c>
      <c r="R4081"/>
    </row>
    <row r="4082" spans="1:18" x14ac:dyDescent="0.3">
      <c r="A4082" t="s">
        <v>21310</v>
      </c>
      <c r="B4082">
        <v>4</v>
      </c>
      <c r="C4082">
        <v>7.7</v>
      </c>
      <c r="D4082">
        <v>42.570999999999998</v>
      </c>
      <c r="E4082">
        <v>392</v>
      </c>
      <c r="F4082" s="1">
        <v>2.3474999999999998E-12</v>
      </c>
      <c r="G4082">
        <v>201830000</v>
      </c>
      <c r="H4082">
        <v>219380000</v>
      </c>
      <c r="I4082">
        <v>115000000</v>
      </c>
      <c r="J4082">
        <v>67174000</v>
      </c>
      <c r="K4082">
        <v>171525000</v>
      </c>
      <c r="L4082">
        <v>209260000</v>
      </c>
      <c r="M4082">
        <v>125895000</v>
      </c>
      <c r="N4082">
        <v>84066500</v>
      </c>
      <c r="O4082">
        <f t="shared" si="272"/>
        <v>9.3717469971047906E-2</v>
      </c>
      <c r="Q4082">
        <f t="shared" si="275"/>
        <v>1.8135943970680339</v>
      </c>
      <c r="R4082"/>
    </row>
    <row r="4083" spans="1:18" x14ac:dyDescent="0.3">
      <c r="A4083" t="s">
        <v>6242</v>
      </c>
      <c r="B4083" t="s">
        <v>588</v>
      </c>
      <c r="C4083">
        <v>25.6</v>
      </c>
      <c r="D4083">
        <v>42.247</v>
      </c>
      <c r="E4083">
        <v>386</v>
      </c>
      <c r="F4083" s="1">
        <v>1.6779000000000001E-52</v>
      </c>
      <c r="G4083">
        <v>211140000</v>
      </c>
      <c r="H4083">
        <v>178840000</v>
      </c>
      <c r="I4083">
        <v>70033000</v>
      </c>
      <c r="J4083">
        <v>91150000</v>
      </c>
      <c r="K4083">
        <v>180052500</v>
      </c>
      <c r="L4083">
        <v>168570000</v>
      </c>
      <c r="M4083">
        <v>78681750</v>
      </c>
      <c r="N4083">
        <v>113322500</v>
      </c>
      <c r="O4083">
        <f t="shared" si="272"/>
        <v>5.0239015795464088E-2</v>
      </c>
      <c r="Q4083">
        <f t="shared" si="275"/>
        <v>1.815701996179772</v>
      </c>
      <c r="R4083"/>
    </row>
    <row r="4084" spans="1:18" x14ac:dyDescent="0.3">
      <c r="A4084" t="s">
        <v>7287</v>
      </c>
      <c r="B4084">
        <v>1</v>
      </c>
      <c r="C4084">
        <v>8.1</v>
      </c>
      <c r="D4084">
        <v>14.262</v>
      </c>
      <c r="E4084">
        <v>124</v>
      </c>
      <c r="F4084">
        <v>1.3986000000000001E-4</v>
      </c>
      <c r="G4084">
        <v>68744000</v>
      </c>
      <c r="H4084">
        <v>79902000</v>
      </c>
      <c r="I4084">
        <v>35833000</v>
      </c>
      <c r="J4084">
        <v>25448000</v>
      </c>
      <c r="K4084">
        <v>56202500</v>
      </c>
      <c r="L4084">
        <v>73624250</v>
      </c>
      <c r="M4084">
        <v>39525000</v>
      </c>
      <c r="N4084">
        <v>31968750</v>
      </c>
      <c r="O4084">
        <f t="shared" si="272"/>
        <v>9.1642728354201175E-2</v>
      </c>
      <c r="Q4084">
        <f t="shared" si="275"/>
        <v>1.8159174753037852</v>
      </c>
      <c r="R4084"/>
    </row>
    <row r="4085" spans="1:18" x14ac:dyDescent="0.3">
      <c r="A4085" t="s">
        <v>28684</v>
      </c>
      <c r="B4085" t="s">
        <v>525</v>
      </c>
      <c r="C4085">
        <v>4</v>
      </c>
      <c r="D4085">
        <v>117.26</v>
      </c>
      <c r="E4085">
        <v>1050</v>
      </c>
      <c r="F4085" s="1">
        <v>2.2569E-7</v>
      </c>
      <c r="G4085">
        <v>73365000</v>
      </c>
      <c r="H4085">
        <v>62730000</v>
      </c>
      <c r="I4085">
        <v>40307000</v>
      </c>
      <c r="J4085">
        <v>16784000</v>
      </c>
      <c r="K4085">
        <v>59794500</v>
      </c>
      <c r="L4085">
        <v>57985000</v>
      </c>
      <c r="M4085">
        <v>44184500</v>
      </c>
      <c r="N4085">
        <v>20603750</v>
      </c>
      <c r="O4085">
        <f t="shared" si="272"/>
        <v>0.15435334156397051</v>
      </c>
      <c r="Q4085">
        <f t="shared" si="275"/>
        <v>1.8179145138200214</v>
      </c>
      <c r="R4085"/>
    </row>
    <row r="4086" spans="1:18" x14ac:dyDescent="0.3">
      <c r="A4086" t="s">
        <v>22822</v>
      </c>
      <c r="B4086" t="s">
        <v>22824</v>
      </c>
      <c r="C4086">
        <v>9.1999999999999993</v>
      </c>
      <c r="D4086">
        <v>119.68</v>
      </c>
      <c r="E4086">
        <v>1065</v>
      </c>
      <c r="F4086" s="1">
        <v>8.4582999999999997E-42</v>
      </c>
      <c r="G4086">
        <v>482080000</v>
      </c>
      <c r="H4086">
        <v>488050000</v>
      </c>
      <c r="I4086">
        <v>266960000</v>
      </c>
      <c r="J4086">
        <v>168550000</v>
      </c>
      <c r="K4086">
        <v>415255000</v>
      </c>
      <c r="L4086">
        <v>459567500</v>
      </c>
      <c r="M4086">
        <v>277472500</v>
      </c>
      <c r="N4086">
        <v>202812500</v>
      </c>
      <c r="O4086">
        <f t="shared" si="272"/>
        <v>4.5168646606863268E-2</v>
      </c>
      <c r="Q4086">
        <f t="shared" si="275"/>
        <v>1.8214653799306662</v>
      </c>
      <c r="R4086"/>
    </row>
    <row r="4087" spans="1:18" x14ac:dyDescent="0.3">
      <c r="A4087" t="s">
        <v>3923</v>
      </c>
      <c r="B4087">
        <v>1</v>
      </c>
      <c r="C4087">
        <v>4.0999999999999996</v>
      </c>
      <c r="D4087">
        <v>36.881999999999998</v>
      </c>
      <c r="E4087">
        <v>345</v>
      </c>
      <c r="F4087" s="1">
        <v>6.4896999999999999E-5</v>
      </c>
      <c r="G4087">
        <v>27168000</v>
      </c>
      <c r="H4087">
        <v>24470000</v>
      </c>
      <c r="I4087">
        <v>5000000</v>
      </c>
      <c r="J4087">
        <v>16389000</v>
      </c>
      <c r="K4087">
        <v>22340250</v>
      </c>
      <c r="L4087">
        <v>23386000</v>
      </c>
      <c r="M4087">
        <v>4982325</v>
      </c>
      <c r="N4087">
        <v>20118000</v>
      </c>
      <c r="O4087">
        <f t="shared" si="272"/>
        <v>0.30697764700240238</v>
      </c>
      <c r="Q4087">
        <f t="shared" si="275"/>
        <v>1.8217393599485265</v>
      </c>
      <c r="R4087"/>
    </row>
    <row r="4088" spans="1:18" x14ac:dyDescent="0.3">
      <c r="A4088" t="s">
        <v>2160</v>
      </c>
      <c r="B4088">
        <v>1</v>
      </c>
      <c r="C4088">
        <v>8.3000000000000007</v>
      </c>
      <c r="D4088">
        <v>15.454000000000001</v>
      </c>
      <c r="E4088">
        <v>144</v>
      </c>
      <c r="F4088" s="1">
        <v>2.9881000000000001E-7</v>
      </c>
      <c r="G4088">
        <v>58505000</v>
      </c>
      <c r="H4088">
        <v>0</v>
      </c>
      <c r="I4088">
        <v>27958000</v>
      </c>
      <c r="J4088">
        <v>0</v>
      </c>
      <c r="K4088">
        <v>47548500</v>
      </c>
      <c r="L4088">
        <v>0</v>
      </c>
      <c r="M4088">
        <v>30450250</v>
      </c>
      <c r="N4088">
        <v>0</v>
      </c>
      <c r="O4088">
        <f t="shared" si="272"/>
        <v>0.79061893128342386</v>
      </c>
      <c r="R4088"/>
    </row>
    <row r="4089" spans="1:18" x14ac:dyDescent="0.3">
      <c r="A4089" t="s">
        <v>5364</v>
      </c>
      <c r="B4089">
        <v>3</v>
      </c>
      <c r="C4089">
        <v>12</v>
      </c>
      <c r="D4089">
        <v>33.578000000000003</v>
      </c>
      <c r="E4089">
        <v>300</v>
      </c>
      <c r="F4089" s="1">
        <v>2.1810000000000001E-12</v>
      </c>
      <c r="G4089">
        <v>132180000</v>
      </c>
      <c r="H4089">
        <v>209370000</v>
      </c>
      <c r="I4089">
        <v>103980000</v>
      </c>
      <c r="J4089">
        <v>44955000</v>
      </c>
      <c r="K4089">
        <v>110097250</v>
      </c>
      <c r="L4089">
        <v>198637500</v>
      </c>
      <c r="M4089">
        <v>113055250</v>
      </c>
      <c r="N4089">
        <v>56375750</v>
      </c>
      <c r="O4089">
        <f t="shared" si="272"/>
        <v>0.31626236445668388</v>
      </c>
      <c r="Q4089">
        <f>AVERAGE(K4089:L4089)/AVERAGE(M4089:N4089)</f>
        <v>1.8221857275232987</v>
      </c>
      <c r="R4089"/>
    </row>
    <row r="4090" spans="1:18" x14ac:dyDescent="0.3">
      <c r="A4090" t="s">
        <v>16412</v>
      </c>
      <c r="B4090" t="s">
        <v>1435</v>
      </c>
      <c r="C4090">
        <v>44.5</v>
      </c>
      <c r="D4090">
        <v>16.943999999999999</v>
      </c>
      <c r="E4090">
        <v>146</v>
      </c>
      <c r="F4090" s="1">
        <v>5.2898000000000003E-49</v>
      </c>
      <c r="G4090">
        <v>4109600000</v>
      </c>
      <c r="H4090">
        <v>3688700000</v>
      </c>
      <c r="I4090">
        <v>1967200000</v>
      </c>
      <c r="J4090">
        <v>1678000000</v>
      </c>
      <c r="K4090">
        <v>3678075000</v>
      </c>
      <c r="L4090">
        <v>3624875000</v>
      </c>
      <c r="M4090">
        <v>2043475000</v>
      </c>
      <c r="N4090">
        <v>1962550000</v>
      </c>
      <c r="O4090">
        <f t="shared" si="272"/>
        <v>8.6174975021481289E-4</v>
      </c>
      <c r="Q4090">
        <f>AVERAGE(K4090:L4090)/AVERAGE(M4090:N4090)</f>
        <v>1.8229916188740709</v>
      </c>
      <c r="R4090"/>
    </row>
    <row r="4091" spans="1:18" x14ac:dyDescent="0.3">
      <c r="A4091" t="s">
        <v>10502</v>
      </c>
      <c r="B4091" t="s">
        <v>977</v>
      </c>
      <c r="C4091">
        <v>8.3000000000000007</v>
      </c>
      <c r="D4091">
        <v>16.381</v>
      </c>
      <c r="E4091">
        <v>144</v>
      </c>
      <c r="F4091" s="1">
        <v>3.8187999999999998E-7</v>
      </c>
      <c r="G4091">
        <v>64926000</v>
      </c>
      <c r="H4091">
        <v>81606000</v>
      </c>
      <c r="I4091">
        <v>87987000</v>
      </c>
      <c r="J4091">
        <v>0</v>
      </c>
      <c r="K4091">
        <v>53147500</v>
      </c>
      <c r="L4091">
        <v>75234250</v>
      </c>
      <c r="M4091">
        <v>98165250</v>
      </c>
      <c r="N4091">
        <v>0</v>
      </c>
      <c r="O4091">
        <f t="shared" si="272"/>
        <v>0.79228362077410386</v>
      </c>
      <c r="R4091"/>
    </row>
    <row r="4092" spans="1:18" x14ac:dyDescent="0.3">
      <c r="A4092" t="s">
        <v>25704</v>
      </c>
      <c r="B4092" t="s">
        <v>25705</v>
      </c>
      <c r="C4092">
        <v>11.6</v>
      </c>
      <c r="D4092">
        <v>86.998000000000005</v>
      </c>
      <c r="E4092">
        <v>778</v>
      </c>
      <c r="F4092" s="1">
        <v>4.0809E-20</v>
      </c>
      <c r="G4092">
        <v>181530000</v>
      </c>
      <c r="H4092">
        <v>192930000</v>
      </c>
      <c r="I4092">
        <v>100000000</v>
      </c>
      <c r="J4092">
        <v>58439000</v>
      </c>
      <c r="K4092">
        <v>151755000</v>
      </c>
      <c r="L4092">
        <v>180907500</v>
      </c>
      <c r="M4092">
        <v>108383000</v>
      </c>
      <c r="N4092">
        <v>73978250</v>
      </c>
      <c r="O4092">
        <f t="shared" si="272"/>
        <v>7.9439650039493936E-2</v>
      </c>
      <c r="Q4092">
        <f t="shared" ref="Q4092:Q4097" si="276">AVERAGE(K4092:L4092)/AVERAGE(M4092:N4092)</f>
        <v>1.8241951072390654</v>
      </c>
      <c r="R4092"/>
    </row>
    <row r="4093" spans="1:18" x14ac:dyDescent="0.3">
      <c r="A4093" t="s">
        <v>24896</v>
      </c>
      <c r="B4093" t="s">
        <v>487</v>
      </c>
      <c r="C4093">
        <v>22.8</v>
      </c>
      <c r="D4093">
        <v>33.959000000000003</v>
      </c>
      <c r="E4093">
        <v>311</v>
      </c>
      <c r="F4093" s="1">
        <v>4.2415999999999997E-22</v>
      </c>
      <c r="G4093">
        <v>950030000</v>
      </c>
      <c r="H4093">
        <v>751980000</v>
      </c>
      <c r="I4093">
        <v>487560000</v>
      </c>
      <c r="J4093">
        <v>271780000</v>
      </c>
      <c r="K4093">
        <v>816385000</v>
      </c>
      <c r="L4093">
        <v>723280000</v>
      </c>
      <c r="M4093">
        <v>515967500</v>
      </c>
      <c r="N4093">
        <v>325522500</v>
      </c>
      <c r="O4093">
        <f t="shared" si="272"/>
        <v>8.1129128597043132E-2</v>
      </c>
      <c r="Q4093">
        <f t="shared" si="276"/>
        <v>1.8296890040285683</v>
      </c>
      <c r="R4093"/>
    </row>
    <row r="4094" spans="1:18" x14ac:dyDescent="0.3">
      <c r="A4094" t="s">
        <v>5074</v>
      </c>
      <c r="B4094">
        <v>6</v>
      </c>
      <c r="C4094">
        <v>11.8</v>
      </c>
      <c r="D4094">
        <v>78.203000000000003</v>
      </c>
      <c r="E4094">
        <v>704</v>
      </c>
      <c r="F4094" s="1">
        <v>7.1670000000000001E-26</v>
      </c>
      <c r="G4094">
        <v>244510000</v>
      </c>
      <c r="H4094">
        <v>194400000</v>
      </c>
      <c r="I4094">
        <v>55005000</v>
      </c>
      <c r="J4094">
        <v>122010000</v>
      </c>
      <c r="K4094">
        <v>207570000</v>
      </c>
      <c r="L4094">
        <v>182697500</v>
      </c>
      <c r="M4094">
        <v>61401500</v>
      </c>
      <c r="N4094">
        <v>151660000</v>
      </c>
      <c r="O4094">
        <f t="shared" si="272"/>
        <v>0.19891246356926451</v>
      </c>
      <c r="Q4094">
        <f t="shared" si="276"/>
        <v>1.8317129091834987</v>
      </c>
      <c r="R4094"/>
    </row>
    <row r="4095" spans="1:18" x14ac:dyDescent="0.3">
      <c r="A4095" t="s">
        <v>1240</v>
      </c>
      <c r="B4095">
        <v>2</v>
      </c>
      <c r="C4095">
        <v>7.9</v>
      </c>
      <c r="D4095">
        <v>42.619</v>
      </c>
      <c r="E4095">
        <v>378</v>
      </c>
      <c r="F4095" s="1">
        <v>2.6492999999999998E-27</v>
      </c>
      <c r="G4095">
        <v>82782000</v>
      </c>
      <c r="H4095">
        <v>58143000</v>
      </c>
      <c r="I4095">
        <v>30434000</v>
      </c>
      <c r="J4095">
        <v>25795000</v>
      </c>
      <c r="K4095">
        <v>67680750</v>
      </c>
      <c r="L4095">
        <v>53192000</v>
      </c>
      <c r="M4095">
        <v>33581500</v>
      </c>
      <c r="N4095">
        <v>32402750</v>
      </c>
      <c r="O4095">
        <f t="shared" si="272"/>
        <v>6.3528974799518578E-2</v>
      </c>
      <c r="Q4095">
        <f t="shared" si="276"/>
        <v>1.8318424472506696</v>
      </c>
      <c r="R4095"/>
    </row>
    <row r="4096" spans="1:18" x14ac:dyDescent="0.3">
      <c r="A4096" t="s">
        <v>29066</v>
      </c>
      <c r="B4096">
        <v>13</v>
      </c>
      <c r="C4096">
        <v>32.9</v>
      </c>
      <c r="D4096">
        <v>55.328000000000003</v>
      </c>
      <c r="E4096">
        <v>507</v>
      </c>
      <c r="F4096" s="1">
        <v>1.2834E-115</v>
      </c>
      <c r="G4096">
        <v>3558200000</v>
      </c>
      <c r="H4096">
        <v>3789400000</v>
      </c>
      <c r="I4096">
        <v>1707400000</v>
      </c>
      <c r="J4096">
        <v>1699300000</v>
      </c>
      <c r="K4096">
        <v>3179300000</v>
      </c>
      <c r="L4096">
        <v>3737250000</v>
      </c>
      <c r="M4096">
        <v>1774575000</v>
      </c>
      <c r="N4096">
        <v>1989275000</v>
      </c>
      <c r="O4096">
        <f t="shared" si="272"/>
        <v>3.4127816757181795E-2</v>
      </c>
      <c r="Q4096">
        <f t="shared" si="276"/>
        <v>1.837626366619286</v>
      </c>
      <c r="R4096"/>
    </row>
    <row r="4097" spans="1:18" x14ac:dyDescent="0.3">
      <c r="A4097" t="s">
        <v>4607</v>
      </c>
      <c r="B4097">
        <v>2</v>
      </c>
      <c r="C4097">
        <v>4.8</v>
      </c>
      <c r="D4097">
        <v>58.470999999999997</v>
      </c>
      <c r="E4097">
        <v>519</v>
      </c>
      <c r="F4097" s="1">
        <v>2.3521E-7</v>
      </c>
      <c r="G4097">
        <v>82465000</v>
      </c>
      <c r="H4097">
        <v>55460000</v>
      </c>
      <c r="I4097">
        <v>22047000</v>
      </c>
      <c r="J4097">
        <v>32165000</v>
      </c>
      <c r="K4097">
        <v>67303250</v>
      </c>
      <c r="L4097">
        <v>50766000</v>
      </c>
      <c r="M4097">
        <v>23773750</v>
      </c>
      <c r="N4097">
        <v>40447500</v>
      </c>
      <c r="O4097">
        <f t="shared" si="272"/>
        <v>0.1488645387960208</v>
      </c>
      <c r="Q4097">
        <f t="shared" si="276"/>
        <v>1.8384763610175761</v>
      </c>
      <c r="R4097"/>
    </row>
    <row r="4098" spans="1:18" x14ac:dyDescent="0.3">
      <c r="A4098" t="s">
        <v>28399</v>
      </c>
      <c r="B4098" t="s">
        <v>113</v>
      </c>
      <c r="C4098">
        <v>4.3</v>
      </c>
      <c r="D4098">
        <v>60.463999999999999</v>
      </c>
      <c r="E4098">
        <v>559</v>
      </c>
      <c r="F4098">
        <v>1.0656E-4</v>
      </c>
      <c r="G4098">
        <v>34459000</v>
      </c>
      <c r="H4098">
        <v>16549000</v>
      </c>
      <c r="I4098">
        <v>0</v>
      </c>
      <c r="J4098">
        <v>26811000</v>
      </c>
      <c r="K4098">
        <v>28376000</v>
      </c>
      <c r="L4098">
        <v>15841000</v>
      </c>
      <c r="M4098">
        <v>0</v>
      </c>
      <c r="N4098">
        <v>33603750</v>
      </c>
      <c r="O4098">
        <f t="shared" ref="O4098:O4161" si="277">TTEST(K4098:L4098,M4098:N4098,2,2)</f>
        <v>0.79519027758647365</v>
      </c>
      <c r="R4098"/>
    </row>
    <row r="4099" spans="1:18" x14ac:dyDescent="0.3">
      <c r="A4099" t="s">
        <v>25941</v>
      </c>
      <c r="B4099">
        <v>4</v>
      </c>
      <c r="C4099">
        <v>8.9</v>
      </c>
      <c r="D4099">
        <v>69.102999999999994</v>
      </c>
      <c r="E4099">
        <v>644</v>
      </c>
      <c r="F4099" s="1">
        <v>8.0328000000000006E-61</v>
      </c>
      <c r="G4099">
        <v>222990000</v>
      </c>
      <c r="H4099">
        <v>169410000</v>
      </c>
      <c r="I4099">
        <v>98696000</v>
      </c>
      <c r="J4099">
        <v>65886000</v>
      </c>
      <c r="K4099">
        <v>190275000</v>
      </c>
      <c r="L4099">
        <v>160005000</v>
      </c>
      <c r="M4099">
        <v>107577750</v>
      </c>
      <c r="N4099">
        <v>82848500</v>
      </c>
      <c r="O4099">
        <f t="shared" si="277"/>
        <v>5.4910988901876845E-2</v>
      </c>
      <c r="Q4099">
        <f>AVERAGE(K4099:L4099)/AVERAGE(M4099:N4099)</f>
        <v>1.8394522813950283</v>
      </c>
      <c r="R4099"/>
    </row>
    <row r="4100" spans="1:18" x14ac:dyDescent="0.3">
      <c r="A4100" t="s">
        <v>18386</v>
      </c>
      <c r="B4100" t="s">
        <v>588</v>
      </c>
      <c r="C4100">
        <v>30.8</v>
      </c>
      <c r="D4100">
        <v>25.341000000000001</v>
      </c>
      <c r="E4100">
        <v>240</v>
      </c>
      <c r="F4100" s="1">
        <v>1.0825E-105</v>
      </c>
      <c r="G4100">
        <v>838600000</v>
      </c>
      <c r="H4100">
        <v>629950000</v>
      </c>
      <c r="I4100">
        <v>204690000</v>
      </c>
      <c r="J4100">
        <v>402330000</v>
      </c>
      <c r="K4100">
        <v>711590000</v>
      </c>
      <c r="L4100">
        <v>591137500</v>
      </c>
      <c r="M4100">
        <v>218760000</v>
      </c>
      <c r="N4100">
        <v>488450000</v>
      </c>
      <c r="O4100">
        <f t="shared" si="277"/>
        <v>0.18131702488407397</v>
      </c>
      <c r="Q4100">
        <f>AVERAGE(K4100:L4100)/AVERAGE(M4100:N4100)</f>
        <v>1.8420660058539897</v>
      </c>
      <c r="R4100"/>
    </row>
    <row r="4101" spans="1:18" x14ac:dyDescent="0.3">
      <c r="A4101" t="s">
        <v>19471</v>
      </c>
      <c r="B4101">
        <v>2</v>
      </c>
      <c r="C4101">
        <v>2.6</v>
      </c>
      <c r="D4101">
        <v>104.85</v>
      </c>
      <c r="E4101">
        <v>923</v>
      </c>
      <c r="F4101">
        <v>1.3359999999999999E-3</v>
      </c>
      <c r="G4101">
        <v>0</v>
      </c>
      <c r="H4101">
        <v>57245000</v>
      </c>
      <c r="I4101">
        <v>11966000</v>
      </c>
      <c r="J4101">
        <v>48844000</v>
      </c>
      <c r="K4101">
        <v>0</v>
      </c>
      <c r="L4101">
        <v>52544750</v>
      </c>
      <c r="M4101">
        <v>12564025</v>
      </c>
      <c r="N4101">
        <v>61133500</v>
      </c>
      <c r="O4101">
        <f t="shared" si="277"/>
        <v>0.79538721984270344</v>
      </c>
      <c r="R4101"/>
    </row>
    <row r="4102" spans="1:18" x14ac:dyDescent="0.3">
      <c r="A4102" t="s">
        <v>20423</v>
      </c>
      <c r="B4102" t="s">
        <v>2074</v>
      </c>
      <c r="C4102">
        <v>8.3000000000000007</v>
      </c>
      <c r="D4102">
        <v>59.244999999999997</v>
      </c>
      <c r="E4102">
        <v>545</v>
      </c>
      <c r="F4102" s="1">
        <v>7.5066000000000005E-89</v>
      </c>
      <c r="G4102">
        <v>214070000</v>
      </c>
      <c r="H4102">
        <v>216400000</v>
      </c>
      <c r="I4102">
        <v>95927000</v>
      </c>
      <c r="J4102">
        <v>84489000</v>
      </c>
      <c r="K4102">
        <v>182517500</v>
      </c>
      <c r="L4102">
        <v>204952500</v>
      </c>
      <c r="M4102">
        <v>104662750</v>
      </c>
      <c r="N4102">
        <v>105492250</v>
      </c>
      <c r="O4102">
        <f t="shared" si="277"/>
        <v>1.5655313622645484E-2</v>
      </c>
      <c r="Q4102">
        <f>AVERAGE(K4102:L4102)/AVERAGE(M4102:N4102)</f>
        <v>1.8437343865242322</v>
      </c>
      <c r="R4102"/>
    </row>
    <row r="4103" spans="1:18" x14ac:dyDescent="0.3">
      <c r="A4103" t="s">
        <v>7848</v>
      </c>
      <c r="B4103" t="s">
        <v>207</v>
      </c>
      <c r="C4103">
        <v>2.5</v>
      </c>
      <c r="D4103">
        <v>117.95</v>
      </c>
      <c r="E4103">
        <v>1057</v>
      </c>
      <c r="F4103" s="1">
        <v>1.5253999999999999E-7</v>
      </c>
      <c r="G4103">
        <v>137280000</v>
      </c>
      <c r="H4103">
        <v>119180000</v>
      </c>
      <c r="I4103">
        <v>80007000</v>
      </c>
      <c r="J4103">
        <v>27311000</v>
      </c>
      <c r="K4103">
        <v>114807750</v>
      </c>
      <c r="L4103">
        <v>110761250</v>
      </c>
      <c r="M4103">
        <v>88135500</v>
      </c>
      <c r="N4103">
        <v>34177750</v>
      </c>
      <c r="O4103">
        <f t="shared" si="277"/>
        <v>0.19657799854980074</v>
      </c>
      <c r="Q4103">
        <f>AVERAGE(K4103:L4103)/AVERAGE(M4103:N4103)</f>
        <v>1.8441910422623877</v>
      </c>
      <c r="R4103"/>
    </row>
    <row r="4104" spans="1:18" x14ac:dyDescent="0.3">
      <c r="A4104" t="s">
        <v>4707</v>
      </c>
      <c r="B4104" t="s">
        <v>2989</v>
      </c>
      <c r="C4104">
        <v>17</v>
      </c>
      <c r="D4104">
        <v>53.695</v>
      </c>
      <c r="E4104">
        <v>482</v>
      </c>
      <c r="F4104" s="1">
        <v>2.4097000000000001E-39</v>
      </c>
      <c r="G4104">
        <v>409840000</v>
      </c>
      <c r="H4104">
        <v>101790000</v>
      </c>
      <c r="I4104">
        <v>123750000</v>
      </c>
      <c r="J4104">
        <v>87142000</v>
      </c>
      <c r="K4104">
        <v>353295000</v>
      </c>
      <c r="L4104">
        <v>94462375</v>
      </c>
      <c r="M4104">
        <v>134352500</v>
      </c>
      <c r="N4104">
        <v>108383000</v>
      </c>
      <c r="O4104">
        <f t="shared" si="277"/>
        <v>0.51319129324598445</v>
      </c>
      <c r="Q4104">
        <f>AVERAGE(K4104:L4104)/AVERAGE(M4104:N4104)</f>
        <v>1.8446307812413101</v>
      </c>
      <c r="R4104"/>
    </row>
    <row r="4105" spans="1:18" x14ac:dyDescent="0.3">
      <c r="A4105" t="s">
        <v>1383</v>
      </c>
      <c r="B4105" t="s">
        <v>1385</v>
      </c>
      <c r="C4105">
        <v>4.0999999999999996</v>
      </c>
      <c r="D4105">
        <v>115.62</v>
      </c>
      <c r="E4105">
        <v>1028</v>
      </c>
      <c r="F4105" s="1">
        <v>2.8579999999999999E-10</v>
      </c>
      <c r="G4105">
        <v>72434000</v>
      </c>
      <c r="H4105">
        <v>54590000</v>
      </c>
      <c r="I4105">
        <v>27818000</v>
      </c>
      <c r="J4105">
        <v>22763000</v>
      </c>
      <c r="K4105">
        <v>58863250</v>
      </c>
      <c r="L4105">
        <v>50140250</v>
      </c>
      <c r="M4105">
        <v>30209750</v>
      </c>
      <c r="N4105">
        <v>28813750</v>
      </c>
      <c r="O4105">
        <f t="shared" si="277"/>
        <v>2.9849104608200346E-2</v>
      </c>
      <c r="Q4105">
        <f>AVERAGE(K4105:L4105)/AVERAGE(M4105:N4105)</f>
        <v>1.8467813667437547</v>
      </c>
      <c r="R4105"/>
    </row>
    <row r="4106" spans="1:18" x14ac:dyDescent="0.3">
      <c r="A4106" t="s">
        <v>725</v>
      </c>
      <c r="B4106">
        <v>2</v>
      </c>
      <c r="C4106">
        <v>14.1</v>
      </c>
      <c r="D4106">
        <v>23.248999999999999</v>
      </c>
      <c r="E4106">
        <v>206</v>
      </c>
      <c r="F4106" s="1">
        <v>3.4608999999999999E-9</v>
      </c>
      <c r="G4106">
        <v>23618000</v>
      </c>
      <c r="H4106">
        <v>0</v>
      </c>
      <c r="I4106">
        <v>12096000</v>
      </c>
      <c r="J4106">
        <v>0</v>
      </c>
      <c r="K4106">
        <v>19592750</v>
      </c>
      <c r="L4106">
        <v>0</v>
      </c>
      <c r="M4106">
        <v>12740500</v>
      </c>
      <c r="N4106">
        <v>0</v>
      </c>
      <c r="O4106">
        <f t="shared" si="277"/>
        <v>0.79699560623564192</v>
      </c>
      <c r="R4106"/>
    </row>
    <row r="4107" spans="1:18" x14ac:dyDescent="0.3">
      <c r="A4107" t="s">
        <v>4973</v>
      </c>
      <c r="B4107">
        <v>13</v>
      </c>
      <c r="C4107">
        <v>45.8</v>
      </c>
      <c r="D4107">
        <v>43.194000000000003</v>
      </c>
      <c r="E4107">
        <v>391</v>
      </c>
      <c r="F4107" s="1">
        <v>4.8439000000000003E-140</v>
      </c>
      <c r="G4107">
        <v>12788000000</v>
      </c>
      <c r="H4107">
        <v>11390000000</v>
      </c>
      <c r="I4107">
        <v>5835700000</v>
      </c>
      <c r="J4107">
        <v>5298000000</v>
      </c>
      <c r="K4107">
        <v>11121725000</v>
      </c>
      <c r="L4107">
        <v>11050725000</v>
      </c>
      <c r="M4107">
        <v>5813175000</v>
      </c>
      <c r="N4107">
        <v>6143125000</v>
      </c>
      <c r="O4107">
        <f t="shared" si="277"/>
        <v>1.0896059046926481E-3</v>
      </c>
      <c r="Q4107">
        <f>AVERAGE(K4107:L4107)/AVERAGE(M4107:N4107)</f>
        <v>1.8544574826660423</v>
      </c>
      <c r="R4107"/>
    </row>
    <row r="4108" spans="1:18" x14ac:dyDescent="0.3">
      <c r="A4108" t="s">
        <v>2515</v>
      </c>
      <c r="B4108" t="s">
        <v>2516</v>
      </c>
      <c r="C4108">
        <v>40</v>
      </c>
      <c r="D4108">
        <v>29.971</v>
      </c>
      <c r="E4108">
        <v>275</v>
      </c>
      <c r="F4108" s="1">
        <v>4.3849000000000001E-36</v>
      </c>
      <c r="G4108">
        <v>676720000</v>
      </c>
      <c r="H4108">
        <v>759290000</v>
      </c>
      <c r="I4108">
        <v>208690000</v>
      </c>
      <c r="J4108">
        <v>393750000</v>
      </c>
      <c r="K4108">
        <v>574052500</v>
      </c>
      <c r="L4108">
        <v>726112500</v>
      </c>
      <c r="M4108">
        <v>225722500</v>
      </c>
      <c r="N4108">
        <v>474340000</v>
      </c>
      <c r="O4108">
        <f t="shared" si="277"/>
        <v>0.17568712776400719</v>
      </c>
      <c r="Q4108">
        <f>AVERAGE(K4108:L4108)/AVERAGE(M4108:N4108)</f>
        <v>1.8572127488617087</v>
      </c>
      <c r="R4108"/>
    </row>
    <row r="4109" spans="1:18" x14ac:dyDescent="0.3">
      <c r="A4109" t="s">
        <v>7909</v>
      </c>
      <c r="B4109">
        <v>1</v>
      </c>
      <c r="C4109">
        <v>1.9</v>
      </c>
      <c r="D4109">
        <v>69.760000000000005</v>
      </c>
      <c r="E4109">
        <v>636</v>
      </c>
      <c r="F4109" s="1">
        <v>7.627E-5</v>
      </c>
      <c r="G4109">
        <v>59509000</v>
      </c>
      <c r="H4109">
        <v>77639000</v>
      </c>
      <c r="I4109">
        <v>33518000</v>
      </c>
      <c r="J4109">
        <v>21796000</v>
      </c>
      <c r="K4109">
        <v>48267750</v>
      </c>
      <c r="L4109">
        <v>71420750</v>
      </c>
      <c r="M4109">
        <v>37225500</v>
      </c>
      <c r="N4109">
        <v>27186750</v>
      </c>
      <c r="O4109">
        <f t="shared" si="277"/>
        <v>0.15988686412756403</v>
      </c>
      <c r="Q4109">
        <f>AVERAGE(K4109:L4109)/AVERAGE(M4109:N4109)</f>
        <v>1.8581636257078429</v>
      </c>
      <c r="R4109"/>
    </row>
    <row r="4110" spans="1:18" x14ac:dyDescent="0.3">
      <c r="A4110" t="s">
        <v>2036</v>
      </c>
      <c r="B4110">
        <v>4</v>
      </c>
      <c r="C4110">
        <v>22.9</v>
      </c>
      <c r="D4110">
        <v>27.521999999999998</v>
      </c>
      <c r="E4110">
        <v>258</v>
      </c>
      <c r="F4110" s="1">
        <v>1.7317E-43</v>
      </c>
      <c r="G4110">
        <v>699190000</v>
      </c>
      <c r="H4110">
        <v>584940000</v>
      </c>
      <c r="I4110">
        <v>290030000</v>
      </c>
      <c r="J4110">
        <v>253470000</v>
      </c>
      <c r="K4110">
        <v>594682500</v>
      </c>
      <c r="L4110">
        <v>552792500</v>
      </c>
      <c r="M4110">
        <v>310247500</v>
      </c>
      <c r="N4110">
        <v>306655000</v>
      </c>
      <c r="O4110">
        <f t="shared" si="277"/>
        <v>6.2208031721241435E-3</v>
      </c>
      <c r="Q4110">
        <f>AVERAGE(K4110:L4110)/AVERAGE(M4110:N4110)</f>
        <v>1.8600589234117222</v>
      </c>
      <c r="R4110"/>
    </row>
    <row r="4111" spans="1:18" x14ac:dyDescent="0.3">
      <c r="A4111" t="s">
        <v>8443</v>
      </c>
      <c r="B4111" t="s">
        <v>113</v>
      </c>
      <c r="C4111">
        <v>4.5</v>
      </c>
      <c r="D4111">
        <v>58.052999999999997</v>
      </c>
      <c r="E4111">
        <v>551</v>
      </c>
      <c r="F4111" s="1">
        <v>5.8915000000000002E-9</v>
      </c>
      <c r="G4111">
        <v>29557000</v>
      </c>
      <c r="H4111">
        <v>27392000</v>
      </c>
      <c r="I4111">
        <v>0</v>
      </c>
      <c r="J4111">
        <v>30962000</v>
      </c>
      <c r="K4111">
        <v>24287750</v>
      </c>
      <c r="L4111">
        <v>25886250</v>
      </c>
      <c r="M4111">
        <v>0</v>
      </c>
      <c r="N4111">
        <v>38890000</v>
      </c>
      <c r="O4111">
        <f t="shared" si="277"/>
        <v>0.79918094066999923</v>
      </c>
      <c r="R4111"/>
    </row>
    <row r="4112" spans="1:18" x14ac:dyDescent="0.3">
      <c r="A4112" t="s">
        <v>14449</v>
      </c>
      <c r="B4112">
        <v>1</v>
      </c>
      <c r="C4112">
        <v>3.3</v>
      </c>
      <c r="D4112">
        <v>38.296999999999997</v>
      </c>
      <c r="E4112">
        <v>338</v>
      </c>
      <c r="F4112">
        <v>1.9028000000000001E-3</v>
      </c>
      <c r="G4112">
        <v>30141000</v>
      </c>
      <c r="H4112">
        <v>25394000</v>
      </c>
      <c r="I4112">
        <v>10433000</v>
      </c>
      <c r="J4112">
        <v>12230000</v>
      </c>
      <c r="K4112">
        <v>24802250</v>
      </c>
      <c r="L4112">
        <v>24357000</v>
      </c>
      <c r="M4112">
        <v>11067100</v>
      </c>
      <c r="N4112">
        <v>15340500</v>
      </c>
      <c r="O4112">
        <f t="shared" si="277"/>
        <v>3.3861423291283527E-2</v>
      </c>
      <c r="Q4112">
        <f>AVERAGE(K4112:L4112)/AVERAGE(M4112:N4112)</f>
        <v>1.8615569002862813</v>
      </c>
      <c r="R4112"/>
    </row>
    <row r="4113" spans="1:18" x14ac:dyDescent="0.3">
      <c r="A4113" t="s">
        <v>8814</v>
      </c>
      <c r="B4113">
        <v>3</v>
      </c>
      <c r="C4113">
        <v>15.3</v>
      </c>
      <c r="D4113">
        <v>33.262999999999998</v>
      </c>
      <c r="E4113">
        <v>300</v>
      </c>
      <c r="F4113" s="1">
        <v>8.8199000000000003E-18</v>
      </c>
      <c r="G4113">
        <v>75014000</v>
      </c>
      <c r="H4113">
        <v>78963000</v>
      </c>
      <c r="I4113">
        <v>39884000</v>
      </c>
      <c r="J4113">
        <v>22314000</v>
      </c>
      <c r="K4113">
        <v>60970750</v>
      </c>
      <c r="L4113">
        <v>72897750</v>
      </c>
      <c r="M4113">
        <v>43719250</v>
      </c>
      <c r="N4113">
        <v>28025750</v>
      </c>
      <c r="O4113">
        <f t="shared" si="277"/>
        <v>8.7642383446527194E-2</v>
      </c>
      <c r="Q4113">
        <f>AVERAGE(K4113:L4113)/AVERAGE(M4113:N4113)</f>
        <v>1.8658930935953726</v>
      </c>
      <c r="R4113"/>
    </row>
    <row r="4114" spans="1:18" x14ac:dyDescent="0.3">
      <c r="A4114" t="s">
        <v>5843</v>
      </c>
      <c r="B4114">
        <v>1</v>
      </c>
      <c r="C4114">
        <v>4.2</v>
      </c>
      <c r="D4114">
        <v>68.590999999999994</v>
      </c>
      <c r="E4114">
        <v>620</v>
      </c>
      <c r="F4114" s="1">
        <v>1.4940999999999999E-13</v>
      </c>
      <c r="G4114">
        <v>62694000</v>
      </c>
      <c r="H4114">
        <v>33970000</v>
      </c>
      <c r="I4114">
        <v>20869000</v>
      </c>
      <c r="J4114">
        <v>18052000</v>
      </c>
      <c r="K4114">
        <v>51584000</v>
      </c>
      <c r="L4114">
        <v>31555250</v>
      </c>
      <c r="M4114">
        <v>22527750</v>
      </c>
      <c r="N4114">
        <v>21972500</v>
      </c>
      <c r="O4114">
        <f t="shared" si="277"/>
        <v>0.1936004345156972</v>
      </c>
      <c r="Q4114">
        <f>AVERAGE(K4114:L4114)/AVERAGE(M4114:N4114)</f>
        <v>1.8682872568131639</v>
      </c>
      <c r="R4114"/>
    </row>
    <row r="4115" spans="1:18" x14ac:dyDescent="0.3">
      <c r="A4115" t="s">
        <v>22464</v>
      </c>
      <c r="B4115">
        <v>1</v>
      </c>
      <c r="C4115">
        <v>13.9</v>
      </c>
      <c r="D4115">
        <v>8.0320999999999998</v>
      </c>
      <c r="E4115">
        <v>72</v>
      </c>
      <c r="F4115">
        <v>5.7297999999999995E-4</v>
      </c>
      <c r="G4115">
        <v>0</v>
      </c>
      <c r="H4115">
        <v>36678000</v>
      </c>
      <c r="I4115">
        <v>19739000</v>
      </c>
      <c r="J4115">
        <v>18924000</v>
      </c>
      <c r="K4115">
        <v>0</v>
      </c>
      <c r="L4115">
        <v>34358500</v>
      </c>
      <c r="M4115">
        <v>21082250</v>
      </c>
      <c r="N4115">
        <v>23195000</v>
      </c>
      <c r="O4115">
        <f t="shared" si="277"/>
        <v>0.80035610658523426</v>
      </c>
      <c r="R4115"/>
    </row>
    <row r="4116" spans="1:18" x14ac:dyDescent="0.3">
      <c r="A4116" t="s">
        <v>19451</v>
      </c>
      <c r="B4116">
        <v>3</v>
      </c>
      <c r="C4116">
        <v>6.7</v>
      </c>
      <c r="D4116">
        <v>72.600999999999999</v>
      </c>
      <c r="E4116">
        <v>661</v>
      </c>
      <c r="F4116" s="1">
        <v>4.9720000000000002E-29</v>
      </c>
      <c r="G4116">
        <v>249430000</v>
      </c>
      <c r="H4116">
        <v>126030000</v>
      </c>
      <c r="I4116">
        <v>80436000</v>
      </c>
      <c r="J4116">
        <v>69279000</v>
      </c>
      <c r="K4116">
        <v>211465000</v>
      </c>
      <c r="L4116">
        <v>116148000</v>
      </c>
      <c r="M4116">
        <v>88645250</v>
      </c>
      <c r="N4116">
        <v>86699000</v>
      </c>
      <c r="O4116">
        <f t="shared" si="277"/>
        <v>0.25131441628276141</v>
      </c>
      <c r="Q4116">
        <f>AVERAGE(K4116:L4116)/AVERAGE(M4116:N4116)</f>
        <v>1.8683988782067276</v>
      </c>
      <c r="R4116"/>
    </row>
    <row r="4117" spans="1:18" x14ac:dyDescent="0.3">
      <c r="A4117" t="s">
        <v>4890</v>
      </c>
      <c r="B4117" t="s">
        <v>4892</v>
      </c>
      <c r="C4117">
        <v>5.7</v>
      </c>
      <c r="D4117">
        <v>110.23</v>
      </c>
      <c r="E4117">
        <v>997</v>
      </c>
      <c r="F4117" s="1">
        <v>7.1431000000000003E-29</v>
      </c>
      <c r="G4117">
        <v>360340000</v>
      </c>
      <c r="H4117">
        <v>290120000</v>
      </c>
      <c r="I4117">
        <v>155530000</v>
      </c>
      <c r="J4117">
        <v>117390000</v>
      </c>
      <c r="K4117">
        <v>314142500</v>
      </c>
      <c r="L4117">
        <v>272605000</v>
      </c>
      <c r="M4117">
        <v>167027500</v>
      </c>
      <c r="N4117">
        <v>146727500</v>
      </c>
      <c r="O4117">
        <f t="shared" si="277"/>
        <v>2.7503330583998311E-2</v>
      </c>
      <c r="Q4117">
        <f>AVERAGE(K4117:L4117)/AVERAGE(M4117:N4117)</f>
        <v>1.8700817516852322</v>
      </c>
      <c r="R4117"/>
    </row>
    <row r="4118" spans="1:18" x14ac:dyDescent="0.3">
      <c r="A4118" t="s">
        <v>23706</v>
      </c>
      <c r="B4118" t="s">
        <v>23708</v>
      </c>
      <c r="C4118">
        <v>3.9</v>
      </c>
      <c r="D4118">
        <v>221.53</v>
      </c>
      <c r="E4118">
        <v>1914</v>
      </c>
      <c r="F4118" s="1">
        <v>2.9081999999999999E-19</v>
      </c>
      <c r="G4118">
        <v>200920000</v>
      </c>
      <c r="H4118">
        <v>725560000</v>
      </c>
      <c r="I4118">
        <v>0</v>
      </c>
      <c r="J4118">
        <v>525150000</v>
      </c>
      <c r="K4118">
        <v>169915000</v>
      </c>
      <c r="L4118">
        <v>700460000</v>
      </c>
      <c r="M4118">
        <v>0</v>
      </c>
      <c r="N4118">
        <v>632690000</v>
      </c>
      <c r="O4118">
        <f t="shared" si="277"/>
        <v>0.80054222867094271</v>
      </c>
      <c r="R4118"/>
    </row>
    <row r="4119" spans="1:18" x14ac:dyDescent="0.3">
      <c r="A4119" t="s">
        <v>3883</v>
      </c>
      <c r="B4119" t="s">
        <v>241</v>
      </c>
      <c r="C4119">
        <v>26</v>
      </c>
      <c r="D4119">
        <v>51.741</v>
      </c>
      <c r="E4119">
        <v>477</v>
      </c>
      <c r="F4119" s="1">
        <v>2.8191E-30</v>
      </c>
      <c r="G4119">
        <v>527920000</v>
      </c>
      <c r="H4119">
        <v>443450000</v>
      </c>
      <c r="I4119">
        <v>245830000</v>
      </c>
      <c r="J4119">
        <v>170060000</v>
      </c>
      <c r="K4119">
        <v>451680000</v>
      </c>
      <c r="L4119">
        <v>415255000</v>
      </c>
      <c r="M4119">
        <v>258515000</v>
      </c>
      <c r="N4119">
        <v>204952500</v>
      </c>
      <c r="O4119">
        <f t="shared" si="277"/>
        <v>2.481893797952325E-2</v>
      </c>
      <c r="Q4119">
        <f t="shared" ref="Q4119:Q4134" si="278">AVERAGE(K4119:L4119)/AVERAGE(M4119:N4119)</f>
        <v>1.8705410843263013</v>
      </c>
      <c r="R4119"/>
    </row>
    <row r="4120" spans="1:18" x14ac:dyDescent="0.3">
      <c r="A4120" t="s">
        <v>8045</v>
      </c>
      <c r="B4120">
        <v>1</v>
      </c>
      <c r="C4120">
        <v>3.3</v>
      </c>
      <c r="D4120">
        <v>44.122</v>
      </c>
      <c r="E4120">
        <v>392</v>
      </c>
      <c r="F4120" s="1">
        <v>8.5740000000000002E-5</v>
      </c>
      <c r="G4120">
        <v>86799000</v>
      </c>
      <c r="H4120">
        <v>58494000</v>
      </c>
      <c r="I4120">
        <v>29784000</v>
      </c>
      <c r="J4120">
        <v>26980000</v>
      </c>
      <c r="K4120">
        <v>70804250</v>
      </c>
      <c r="L4120">
        <v>53486750</v>
      </c>
      <c r="M4120">
        <v>32538500</v>
      </c>
      <c r="N4120">
        <v>33839500</v>
      </c>
      <c r="O4120">
        <f t="shared" si="277"/>
        <v>7.9363968819093134E-2</v>
      </c>
      <c r="Q4120">
        <f t="shared" si="278"/>
        <v>1.872472807255416</v>
      </c>
      <c r="R4120"/>
    </row>
    <row r="4121" spans="1:18" x14ac:dyDescent="0.3">
      <c r="A4121" t="s">
        <v>4198</v>
      </c>
      <c r="B4121">
        <v>7</v>
      </c>
      <c r="C4121">
        <v>17.600000000000001</v>
      </c>
      <c r="D4121">
        <v>83.177999999999997</v>
      </c>
      <c r="E4121">
        <v>754</v>
      </c>
      <c r="F4121" s="1">
        <v>1.8041E-33</v>
      </c>
      <c r="G4121">
        <v>349840000</v>
      </c>
      <c r="H4121">
        <v>347780000</v>
      </c>
      <c r="I4121">
        <v>164360000</v>
      </c>
      <c r="J4121">
        <v>128980000</v>
      </c>
      <c r="K4121">
        <v>303645000</v>
      </c>
      <c r="L4121">
        <v>322755000</v>
      </c>
      <c r="M4121">
        <v>176740000</v>
      </c>
      <c r="N4121">
        <v>157472500</v>
      </c>
      <c r="O4121">
        <f t="shared" si="277"/>
        <v>8.5159294613270323E-3</v>
      </c>
      <c r="Q4121">
        <f t="shared" si="278"/>
        <v>1.8742566480906608</v>
      </c>
      <c r="R4121"/>
    </row>
    <row r="4122" spans="1:18" x14ac:dyDescent="0.3">
      <c r="A4122" t="s">
        <v>16659</v>
      </c>
      <c r="B4122" t="s">
        <v>1291</v>
      </c>
      <c r="C4122">
        <v>44</v>
      </c>
      <c r="D4122">
        <v>19.585999999999999</v>
      </c>
      <c r="E4122">
        <v>168</v>
      </c>
      <c r="F4122" s="1">
        <v>1.047E-54</v>
      </c>
      <c r="G4122">
        <v>2858100000</v>
      </c>
      <c r="H4122">
        <v>2298500000</v>
      </c>
      <c r="I4122">
        <v>1302500000</v>
      </c>
      <c r="J4122">
        <v>975250000</v>
      </c>
      <c r="K4122">
        <v>2546975000</v>
      </c>
      <c r="L4122">
        <v>2208750000</v>
      </c>
      <c r="M4122">
        <v>1380350000</v>
      </c>
      <c r="N4122">
        <v>1155562500</v>
      </c>
      <c r="O4122">
        <f t="shared" si="277"/>
        <v>3.1878175002278346E-2</v>
      </c>
      <c r="Q4122">
        <f t="shared" si="278"/>
        <v>1.8753505887920028</v>
      </c>
      <c r="R4122"/>
    </row>
    <row r="4123" spans="1:18" x14ac:dyDescent="0.3">
      <c r="A4123" t="s">
        <v>10991</v>
      </c>
      <c r="B4123" t="s">
        <v>10992</v>
      </c>
      <c r="C4123">
        <v>8.1999999999999993</v>
      </c>
      <c r="D4123">
        <v>27.847000000000001</v>
      </c>
      <c r="E4123">
        <v>257</v>
      </c>
      <c r="F4123" s="1">
        <v>4.8925999999999999E-15</v>
      </c>
      <c r="G4123">
        <v>178500000</v>
      </c>
      <c r="H4123">
        <v>194240000</v>
      </c>
      <c r="I4123">
        <v>140160000</v>
      </c>
      <c r="J4123">
        <v>20968000</v>
      </c>
      <c r="K4123">
        <v>149037500</v>
      </c>
      <c r="L4123">
        <v>182295000</v>
      </c>
      <c r="M4123">
        <v>150460000</v>
      </c>
      <c r="N4123">
        <v>26168500</v>
      </c>
      <c r="O4123">
        <f t="shared" si="277"/>
        <v>0.35225600797111756</v>
      </c>
      <c r="Q4123">
        <f t="shared" si="278"/>
        <v>1.875872240323617</v>
      </c>
      <c r="R4123"/>
    </row>
    <row r="4124" spans="1:18" x14ac:dyDescent="0.3">
      <c r="A4124" t="s">
        <v>12985</v>
      </c>
      <c r="B4124">
        <v>5</v>
      </c>
      <c r="C4124">
        <v>40.4</v>
      </c>
      <c r="D4124">
        <v>24.33</v>
      </c>
      <c r="E4124">
        <v>208</v>
      </c>
      <c r="F4124" s="1">
        <v>1.5005999999999999E-59</v>
      </c>
      <c r="G4124">
        <v>556690000</v>
      </c>
      <c r="H4124">
        <v>896490000</v>
      </c>
      <c r="I4124">
        <v>295260000</v>
      </c>
      <c r="J4124">
        <v>322870000</v>
      </c>
      <c r="K4124">
        <v>474792500</v>
      </c>
      <c r="L4124">
        <v>856307500</v>
      </c>
      <c r="M4124">
        <v>315062500</v>
      </c>
      <c r="N4124">
        <v>394267500</v>
      </c>
      <c r="O4124">
        <f t="shared" si="277"/>
        <v>0.251613632261665</v>
      </c>
      <c r="Q4124">
        <f t="shared" si="278"/>
        <v>1.8765595702987325</v>
      </c>
      <c r="R4124"/>
    </row>
    <row r="4125" spans="1:18" x14ac:dyDescent="0.3">
      <c r="A4125" t="s">
        <v>26938</v>
      </c>
      <c r="B4125">
        <v>6</v>
      </c>
      <c r="C4125">
        <v>15.2</v>
      </c>
      <c r="D4125">
        <v>56.65</v>
      </c>
      <c r="E4125">
        <v>520</v>
      </c>
      <c r="F4125" s="1">
        <v>1.6274999999999999E-74</v>
      </c>
      <c r="G4125">
        <v>822420000</v>
      </c>
      <c r="H4125">
        <v>443030000</v>
      </c>
      <c r="I4125">
        <v>269140000</v>
      </c>
      <c r="J4125">
        <v>254640000</v>
      </c>
      <c r="K4125">
        <v>692897500</v>
      </c>
      <c r="L4125">
        <v>414515000</v>
      </c>
      <c r="M4125">
        <v>282072500</v>
      </c>
      <c r="N4125">
        <v>308055000</v>
      </c>
      <c r="O4125">
        <f t="shared" si="277"/>
        <v>0.20551802798351149</v>
      </c>
      <c r="Q4125">
        <f t="shared" si="278"/>
        <v>1.8765648101469599</v>
      </c>
      <c r="R4125"/>
    </row>
    <row r="4126" spans="1:18" x14ac:dyDescent="0.3">
      <c r="A4126" t="s">
        <v>24533</v>
      </c>
      <c r="B4126" t="s">
        <v>84</v>
      </c>
      <c r="C4126">
        <v>4.2</v>
      </c>
      <c r="D4126">
        <v>76.808999999999997</v>
      </c>
      <c r="E4126">
        <v>696</v>
      </c>
      <c r="F4126" s="1">
        <v>1.1283E-10</v>
      </c>
      <c r="G4126">
        <v>102040000</v>
      </c>
      <c r="H4126">
        <v>107190000</v>
      </c>
      <c r="I4126">
        <v>35674000</v>
      </c>
      <c r="J4126">
        <v>45737000</v>
      </c>
      <c r="K4126">
        <v>83058500</v>
      </c>
      <c r="L4126">
        <v>99006250</v>
      </c>
      <c r="M4126">
        <v>39363000</v>
      </c>
      <c r="N4126">
        <v>57628750</v>
      </c>
      <c r="O4126">
        <f t="shared" si="277"/>
        <v>7.2514310746254584E-2</v>
      </c>
      <c r="Q4126">
        <f t="shared" si="278"/>
        <v>1.8771158371717183</v>
      </c>
      <c r="R4126"/>
    </row>
    <row r="4127" spans="1:18" x14ac:dyDescent="0.3">
      <c r="A4127" t="s">
        <v>10324</v>
      </c>
      <c r="B4127" t="s">
        <v>487</v>
      </c>
      <c r="C4127">
        <v>10.1</v>
      </c>
      <c r="D4127">
        <v>86.88</v>
      </c>
      <c r="E4127">
        <v>770</v>
      </c>
      <c r="F4127" s="1">
        <v>3.0533999999999999E-15</v>
      </c>
      <c r="G4127">
        <v>134060000</v>
      </c>
      <c r="H4127">
        <v>145880000</v>
      </c>
      <c r="I4127">
        <v>40152000</v>
      </c>
      <c r="J4127">
        <v>69695000</v>
      </c>
      <c r="K4127">
        <v>112243250</v>
      </c>
      <c r="L4127">
        <v>135072500</v>
      </c>
      <c r="M4127">
        <v>44007250</v>
      </c>
      <c r="N4127">
        <v>87682750</v>
      </c>
      <c r="O4127">
        <f t="shared" si="277"/>
        <v>0.14355436211423667</v>
      </c>
      <c r="Q4127">
        <f t="shared" si="278"/>
        <v>1.8780146556306476</v>
      </c>
      <c r="R4127"/>
    </row>
    <row r="4128" spans="1:18" x14ac:dyDescent="0.3">
      <c r="A4128" t="s">
        <v>17032</v>
      </c>
      <c r="B4128">
        <v>3</v>
      </c>
      <c r="C4128">
        <v>12.9</v>
      </c>
      <c r="D4128">
        <v>30.588999999999999</v>
      </c>
      <c r="E4128">
        <v>286</v>
      </c>
      <c r="F4128" s="1">
        <v>3.2874999999999999E-12</v>
      </c>
      <c r="G4128">
        <v>109010000</v>
      </c>
      <c r="H4128">
        <v>86091000</v>
      </c>
      <c r="I4128">
        <v>47548000</v>
      </c>
      <c r="J4128">
        <v>29594000</v>
      </c>
      <c r="K4128">
        <v>89446000</v>
      </c>
      <c r="L4128">
        <v>79951250</v>
      </c>
      <c r="M4128">
        <v>52956750</v>
      </c>
      <c r="N4128">
        <v>37225500</v>
      </c>
      <c r="O4128">
        <f t="shared" si="277"/>
        <v>4.9817861339098109E-2</v>
      </c>
      <c r="Q4128">
        <f t="shared" si="278"/>
        <v>1.8783879311061766</v>
      </c>
      <c r="R4128"/>
    </row>
    <row r="4129" spans="1:18" x14ac:dyDescent="0.3">
      <c r="A4129" t="s">
        <v>19090</v>
      </c>
      <c r="B4129">
        <v>3</v>
      </c>
      <c r="C4129">
        <v>16.399999999999999</v>
      </c>
      <c r="D4129">
        <v>23.050999999999998</v>
      </c>
      <c r="E4129">
        <v>219</v>
      </c>
      <c r="F4129" s="1">
        <v>1.4506000000000001E-12</v>
      </c>
      <c r="G4129">
        <v>389090000</v>
      </c>
      <c r="H4129">
        <v>599150000</v>
      </c>
      <c r="I4129">
        <v>152560000</v>
      </c>
      <c r="J4129">
        <v>263420000</v>
      </c>
      <c r="K4129">
        <v>335162500</v>
      </c>
      <c r="L4129">
        <v>568155000</v>
      </c>
      <c r="M4129">
        <v>163877500</v>
      </c>
      <c r="N4129">
        <v>316555000</v>
      </c>
      <c r="O4129">
        <f t="shared" si="277"/>
        <v>0.26829887436868372</v>
      </c>
      <c r="Q4129">
        <f t="shared" si="278"/>
        <v>1.8802173041998615</v>
      </c>
      <c r="R4129"/>
    </row>
    <row r="4130" spans="1:18" x14ac:dyDescent="0.3">
      <c r="A4130" t="s">
        <v>1523</v>
      </c>
      <c r="B4130" t="s">
        <v>255</v>
      </c>
      <c r="C4130">
        <v>26.2</v>
      </c>
      <c r="D4130">
        <v>29.382000000000001</v>
      </c>
      <c r="E4130">
        <v>271</v>
      </c>
      <c r="F4130" s="1">
        <v>2.6332E-32</v>
      </c>
      <c r="G4130">
        <v>301930000</v>
      </c>
      <c r="H4130">
        <v>273890000</v>
      </c>
      <c r="I4130">
        <v>170310000</v>
      </c>
      <c r="J4130">
        <v>73900000</v>
      </c>
      <c r="K4130">
        <v>260445000</v>
      </c>
      <c r="L4130">
        <v>257815000</v>
      </c>
      <c r="M4130">
        <v>182697500</v>
      </c>
      <c r="N4130">
        <v>92175500</v>
      </c>
      <c r="O4130">
        <f t="shared" si="277"/>
        <v>0.11504137723236141</v>
      </c>
      <c r="Q4130">
        <f t="shared" si="278"/>
        <v>1.8854525544524199</v>
      </c>
      <c r="R4130"/>
    </row>
    <row r="4131" spans="1:18" x14ac:dyDescent="0.3">
      <c r="A4131" t="s">
        <v>27794</v>
      </c>
      <c r="B4131">
        <v>2</v>
      </c>
      <c r="C4131">
        <v>3.7</v>
      </c>
      <c r="D4131">
        <v>70.510999999999996</v>
      </c>
      <c r="E4131">
        <v>646</v>
      </c>
      <c r="F4131" s="1">
        <v>1.8859E-6</v>
      </c>
      <c r="G4131">
        <v>99296000</v>
      </c>
      <c r="H4131">
        <v>77937000</v>
      </c>
      <c r="I4131">
        <v>15908000</v>
      </c>
      <c r="J4131">
        <v>51333000</v>
      </c>
      <c r="K4131">
        <v>80636000</v>
      </c>
      <c r="L4131">
        <v>71933250</v>
      </c>
      <c r="M4131">
        <v>16755250</v>
      </c>
      <c r="N4131">
        <v>64106625</v>
      </c>
      <c r="O4131">
        <f t="shared" si="277"/>
        <v>0.27482164732634284</v>
      </c>
      <c r="Q4131">
        <f t="shared" si="278"/>
        <v>1.8867884277974014</v>
      </c>
      <c r="R4131"/>
    </row>
    <row r="4132" spans="1:18" x14ac:dyDescent="0.3">
      <c r="A4132" t="s">
        <v>12443</v>
      </c>
      <c r="B4132">
        <v>4</v>
      </c>
      <c r="C4132">
        <v>8.4</v>
      </c>
      <c r="D4132">
        <v>68.634</v>
      </c>
      <c r="E4132">
        <v>607</v>
      </c>
      <c r="F4132" s="1">
        <v>8.3683999999999998E-10</v>
      </c>
      <c r="G4132">
        <v>93315000</v>
      </c>
      <c r="H4132">
        <v>110250000</v>
      </c>
      <c r="I4132">
        <v>49295000</v>
      </c>
      <c r="J4132">
        <v>31314000</v>
      </c>
      <c r="K4132">
        <v>75975000</v>
      </c>
      <c r="L4132">
        <v>102149500</v>
      </c>
      <c r="M4132">
        <v>54979250</v>
      </c>
      <c r="N4132">
        <v>39421000</v>
      </c>
      <c r="O4132">
        <f t="shared" si="277"/>
        <v>0.11072824126639591</v>
      </c>
      <c r="Q4132">
        <f t="shared" si="278"/>
        <v>1.8869070791655742</v>
      </c>
      <c r="R4132"/>
    </row>
    <row r="4133" spans="1:18" x14ac:dyDescent="0.3">
      <c r="A4133" t="s">
        <v>14706</v>
      </c>
      <c r="B4133">
        <v>3</v>
      </c>
      <c r="C4133">
        <v>9.5</v>
      </c>
      <c r="D4133">
        <v>57.094999999999999</v>
      </c>
      <c r="E4133">
        <v>514</v>
      </c>
      <c r="F4133" s="1">
        <v>1.0386E-29</v>
      </c>
      <c r="G4133">
        <v>267410000</v>
      </c>
      <c r="H4133">
        <v>71411000</v>
      </c>
      <c r="I4133">
        <v>70807000</v>
      </c>
      <c r="J4133">
        <v>60400000</v>
      </c>
      <c r="K4133">
        <v>226717500</v>
      </c>
      <c r="L4133">
        <v>66214750</v>
      </c>
      <c r="M4133">
        <v>79285750</v>
      </c>
      <c r="N4133">
        <v>75941000</v>
      </c>
      <c r="O4133">
        <f t="shared" si="277"/>
        <v>0.48139846492232574</v>
      </c>
      <c r="Q4133">
        <f t="shared" si="278"/>
        <v>1.8871248029092924</v>
      </c>
      <c r="R4133"/>
    </row>
    <row r="4134" spans="1:18" x14ac:dyDescent="0.3">
      <c r="A4134" t="s">
        <v>6278</v>
      </c>
      <c r="B4134">
        <v>2</v>
      </c>
      <c r="C4134">
        <v>11.3</v>
      </c>
      <c r="D4134">
        <v>37.311999999999998</v>
      </c>
      <c r="E4134">
        <v>336</v>
      </c>
      <c r="F4134">
        <v>1.4553E-4</v>
      </c>
      <c r="G4134">
        <v>33975000</v>
      </c>
      <c r="H4134">
        <v>52844000</v>
      </c>
      <c r="I4134">
        <v>20532000</v>
      </c>
      <c r="J4134">
        <v>15012000</v>
      </c>
      <c r="K4134">
        <v>28056250</v>
      </c>
      <c r="L4134">
        <v>48976750</v>
      </c>
      <c r="M4134">
        <v>22220250</v>
      </c>
      <c r="N4134">
        <v>18597750</v>
      </c>
      <c r="O4134">
        <f t="shared" si="277"/>
        <v>0.23018318391952675</v>
      </c>
      <c r="Q4134">
        <f t="shared" si="278"/>
        <v>1.8872311235239356</v>
      </c>
      <c r="R4134"/>
    </row>
    <row r="4135" spans="1:18" x14ac:dyDescent="0.3">
      <c r="A4135" t="s">
        <v>970</v>
      </c>
      <c r="B4135">
        <v>3</v>
      </c>
      <c r="C4135">
        <v>28.5</v>
      </c>
      <c r="D4135">
        <v>16.885999999999999</v>
      </c>
      <c r="E4135">
        <v>144</v>
      </c>
      <c r="F4135" s="1">
        <v>1.6273000000000001E-33</v>
      </c>
      <c r="G4135">
        <v>75445000</v>
      </c>
      <c r="H4135">
        <v>0</v>
      </c>
      <c r="I4135">
        <v>26096000</v>
      </c>
      <c r="J4135">
        <v>40013000</v>
      </c>
      <c r="K4135">
        <v>61401500</v>
      </c>
      <c r="L4135">
        <v>0</v>
      </c>
      <c r="M4135">
        <v>28376000</v>
      </c>
      <c r="N4135">
        <v>50983750</v>
      </c>
      <c r="O4135">
        <f t="shared" si="277"/>
        <v>0.80948239875020689</v>
      </c>
      <c r="R4135"/>
    </row>
    <row r="4136" spans="1:18" x14ac:dyDescent="0.3">
      <c r="A4136" t="s">
        <v>10438</v>
      </c>
      <c r="B4136">
        <v>3</v>
      </c>
      <c r="C4136">
        <v>13</v>
      </c>
      <c r="D4136">
        <v>40.505000000000003</v>
      </c>
      <c r="E4136">
        <v>376</v>
      </c>
      <c r="F4136" s="1">
        <v>9.3872000000000001E-26</v>
      </c>
      <c r="G4136">
        <v>140800000</v>
      </c>
      <c r="H4136">
        <v>207250000</v>
      </c>
      <c r="I4136">
        <v>101090000</v>
      </c>
      <c r="J4136">
        <v>44558000</v>
      </c>
      <c r="K4136">
        <v>117772000</v>
      </c>
      <c r="L4136">
        <v>195400000</v>
      </c>
      <c r="M4136">
        <v>109906000</v>
      </c>
      <c r="N4136">
        <v>55866000</v>
      </c>
      <c r="O4136">
        <f t="shared" si="277"/>
        <v>0.25947051909521546</v>
      </c>
      <c r="Q4136">
        <f t="shared" ref="Q4136:Q4141" si="279">AVERAGE(K4136:L4136)/AVERAGE(M4136:N4136)</f>
        <v>1.8891730810993412</v>
      </c>
      <c r="R4136"/>
    </row>
    <row r="4137" spans="1:18" x14ac:dyDescent="0.3">
      <c r="A4137" t="s">
        <v>13840</v>
      </c>
      <c r="B4137">
        <v>1</v>
      </c>
      <c r="C4137">
        <v>1.2</v>
      </c>
      <c r="D4137">
        <v>140.30000000000001</v>
      </c>
      <c r="E4137">
        <v>1243</v>
      </c>
      <c r="F4137">
        <v>1.5023E-4</v>
      </c>
      <c r="G4137">
        <v>458390000</v>
      </c>
      <c r="H4137">
        <v>481500000</v>
      </c>
      <c r="I4137">
        <v>229260000</v>
      </c>
      <c r="J4137">
        <v>169060000</v>
      </c>
      <c r="K4137">
        <v>393745000</v>
      </c>
      <c r="L4137">
        <v>451680000</v>
      </c>
      <c r="M4137">
        <v>243955000</v>
      </c>
      <c r="N4137">
        <v>203295000</v>
      </c>
      <c r="O4137">
        <f t="shared" si="277"/>
        <v>3.0175368267568042E-2</v>
      </c>
      <c r="Q4137">
        <f t="shared" si="279"/>
        <v>1.8902738960313024</v>
      </c>
      <c r="R4137"/>
    </row>
    <row r="4138" spans="1:18" x14ac:dyDescent="0.3">
      <c r="A4138" t="s">
        <v>16283</v>
      </c>
      <c r="B4138">
        <v>1</v>
      </c>
      <c r="C4138">
        <v>2.5</v>
      </c>
      <c r="D4138">
        <v>53.862000000000002</v>
      </c>
      <c r="E4138">
        <v>489</v>
      </c>
      <c r="F4138" s="1">
        <v>1.1358999999999999E-5</v>
      </c>
      <c r="G4138">
        <v>271090000</v>
      </c>
      <c r="H4138">
        <v>158980000</v>
      </c>
      <c r="I4138">
        <v>49461000</v>
      </c>
      <c r="J4138">
        <v>116090000</v>
      </c>
      <c r="K4138">
        <v>230122500</v>
      </c>
      <c r="L4138">
        <v>148697500</v>
      </c>
      <c r="M4138">
        <v>55157250</v>
      </c>
      <c r="N4138">
        <v>144852500</v>
      </c>
      <c r="O4138">
        <f t="shared" si="277"/>
        <v>0.27793143458117309</v>
      </c>
      <c r="Q4138">
        <f t="shared" si="279"/>
        <v>1.8940076671262276</v>
      </c>
      <c r="R4138"/>
    </row>
    <row r="4139" spans="1:18" x14ac:dyDescent="0.3">
      <c r="A4139" t="s">
        <v>27016</v>
      </c>
      <c r="B4139">
        <v>6</v>
      </c>
      <c r="C4139">
        <v>11.1</v>
      </c>
      <c r="D4139">
        <v>83.522999999999996</v>
      </c>
      <c r="E4139">
        <v>774</v>
      </c>
      <c r="F4139" s="1">
        <v>1.0611E-23</v>
      </c>
      <c r="G4139">
        <v>360040000</v>
      </c>
      <c r="H4139">
        <v>340550000</v>
      </c>
      <c r="I4139">
        <v>160410000</v>
      </c>
      <c r="J4139">
        <v>130250000</v>
      </c>
      <c r="K4139">
        <v>313055000</v>
      </c>
      <c r="L4139">
        <v>314792500</v>
      </c>
      <c r="M4139">
        <v>172190000</v>
      </c>
      <c r="N4139">
        <v>159127500</v>
      </c>
      <c r="O4139">
        <f t="shared" si="277"/>
        <v>1.9690097700720702E-3</v>
      </c>
      <c r="Q4139">
        <f t="shared" si="279"/>
        <v>1.8950025277867906</v>
      </c>
      <c r="R4139"/>
    </row>
    <row r="4140" spans="1:18" x14ac:dyDescent="0.3">
      <c r="A4140" t="s">
        <v>29073</v>
      </c>
      <c r="B4140">
        <v>2</v>
      </c>
      <c r="C4140">
        <v>11.4</v>
      </c>
      <c r="D4140">
        <v>21.056999999999999</v>
      </c>
      <c r="E4140">
        <v>184</v>
      </c>
      <c r="F4140" s="1">
        <v>3.4646E-18</v>
      </c>
      <c r="G4140">
        <v>268620000</v>
      </c>
      <c r="H4140">
        <v>345080000</v>
      </c>
      <c r="I4140">
        <v>102150000</v>
      </c>
      <c r="J4140">
        <v>146600000</v>
      </c>
      <c r="K4140">
        <v>227950000</v>
      </c>
      <c r="L4140">
        <v>319367500</v>
      </c>
      <c r="M4140">
        <v>111470000</v>
      </c>
      <c r="N4140">
        <v>177180000</v>
      </c>
      <c r="O4140">
        <f t="shared" si="277"/>
        <v>0.14839547702870515</v>
      </c>
      <c r="Q4140">
        <f t="shared" si="279"/>
        <v>1.8961285293608177</v>
      </c>
      <c r="R4140"/>
    </row>
    <row r="4141" spans="1:18" x14ac:dyDescent="0.3">
      <c r="A4141" t="s">
        <v>12509</v>
      </c>
      <c r="B4141">
        <v>6</v>
      </c>
      <c r="C4141">
        <v>30.7</v>
      </c>
      <c r="D4141">
        <v>29.623999999999999</v>
      </c>
      <c r="E4141">
        <v>267</v>
      </c>
      <c r="F4141" s="1">
        <v>1.2825000000000001E-44</v>
      </c>
      <c r="G4141">
        <v>521690000</v>
      </c>
      <c r="H4141">
        <v>325840000</v>
      </c>
      <c r="I4141">
        <v>236520000</v>
      </c>
      <c r="J4141">
        <v>115390000</v>
      </c>
      <c r="K4141">
        <v>446587500</v>
      </c>
      <c r="L4141">
        <v>301030000</v>
      </c>
      <c r="M4141">
        <v>250067500</v>
      </c>
      <c r="N4141">
        <v>144035000</v>
      </c>
      <c r="O4141">
        <f t="shared" si="277"/>
        <v>0.18862347605118746</v>
      </c>
      <c r="Q4141">
        <f t="shared" si="279"/>
        <v>1.8970128329558935</v>
      </c>
      <c r="R4141"/>
    </row>
    <row r="4142" spans="1:18" x14ac:dyDescent="0.3">
      <c r="A4142" t="s">
        <v>27432</v>
      </c>
      <c r="B4142">
        <v>2</v>
      </c>
      <c r="C4142">
        <v>22.2</v>
      </c>
      <c r="D4142">
        <v>8.0289000000000001</v>
      </c>
      <c r="E4142">
        <v>72</v>
      </c>
      <c r="F4142" s="1">
        <v>9.5717999999999994E-5</v>
      </c>
      <c r="G4142">
        <v>186960000</v>
      </c>
      <c r="H4142">
        <v>0</v>
      </c>
      <c r="I4142">
        <v>66622000</v>
      </c>
      <c r="J4142">
        <v>30103000</v>
      </c>
      <c r="K4142">
        <v>156570000</v>
      </c>
      <c r="L4142">
        <v>0</v>
      </c>
      <c r="M4142">
        <v>75019500</v>
      </c>
      <c r="N4142">
        <v>38106500</v>
      </c>
      <c r="O4142">
        <f t="shared" si="277"/>
        <v>0.81242196624026763</v>
      </c>
      <c r="R4142"/>
    </row>
    <row r="4143" spans="1:18" x14ac:dyDescent="0.3">
      <c r="A4143" t="s">
        <v>9501</v>
      </c>
      <c r="B4143">
        <v>2</v>
      </c>
      <c r="C4143">
        <v>3.5</v>
      </c>
      <c r="D4143">
        <v>89.293000000000006</v>
      </c>
      <c r="E4143">
        <v>807</v>
      </c>
      <c r="F4143" s="1">
        <v>6.0198000000000003E-13</v>
      </c>
      <c r="G4143">
        <v>487360000</v>
      </c>
      <c r="H4143">
        <v>428370000</v>
      </c>
      <c r="I4143">
        <v>132110000</v>
      </c>
      <c r="J4143">
        <v>234900000</v>
      </c>
      <c r="K4143">
        <v>418522500</v>
      </c>
      <c r="L4143">
        <v>398167500</v>
      </c>
      <c r="M4143">
        <v>143670000</v>
      </c>
      <c r="N4143">
        <v>286617500</v>
      </c>
      <c r="O4143">
        <f t="shared" si="277"/>
        <v>0.11586365752081151</v>
      </c>
      <c r="Q4143">
        <f>AVERAGE(K4143:L4143)/AVERAGE(M4143:N4143)</f>
        <v>1.8980100514191094</v>
      </c>
      <c r="R4143"/>
    </row>
    <row r="4144" spans="1:18" x14ac:dyDescent="0.3">
      <c r="A4144" t="s">
        <v>3296</v>
      </c>
      <c r="B4144">
        <v>1</v>
      </c>
      <c r="C4144">
        <v>8.1999999999999993</v>
      </c>
      <c r="D4144">
        <v>13.526999999999999</v>
      </c>
      <c r="E4144">
        <v>122</v>
      </c>
      <c r="F4144">
        <v>7.1146000000000002E-4</v>
      </c>
      <c r="G4144">
        <v>834740000</v>
      </c>
      <c r="H4144">
        <v>728220000</v>
      </c>
      <c r="I4144">
        <v>327120000</v>
      </c>
      <c r="J4144">
        <v>321400000</v>
      </c>
      <c r="K4144">
        <v>704985000</v>
      </c>
      <c r="L4144">
        <v>702825000</v>
      </c>
      <c r="M4144">
        <v>348292500</v>
      </c>
      <c r="N4144">
        <v>391697500</v>
      </c>
      <c r="O4144">
        <f t="shared" si="277"/>
        <v>4.2081069384623179E-3</v>
      </c>
      <c r="Q4144">
        <f>AVERAGE(K4144:L4144)/AVERAGE(M4144:N4144)</f>
        <v>1.9024716550223653</v>
      </c>
      <c r="R4144"/>
    </row>
    <row r="4145" spans="1:18" x14ac:dyDescent="0.3">
      <c r="A4145" t="s">
        <v>8628</v>
      </c>
      <c r="B4145">
        <v>4</v>
      </c>
      <c r="C4145">
        <v>6.3</v>
      </c>
      <c r="D4145">
        <v>71.194000000000003</v>
      </c>
      <c r="E4145">
        <v>636</v>
      </c>
      <c r="F4145" s="1">
        <v>2.6868E-129</v>
      </c>
      <c r="G4145">
        <v>0</v>
      </c>
      <c r="H4145">
        <v>76118000</v>
      </c>
      <c r="I4145">
        <v>47053000</v>
      </c>
      <c r="J4145">
        <v>29708000</v>
      </c>
      <c r="K4145">
        <v>0</v>
      </c>
      <c r="L4145">
        <v>70315500</v>
      </c>
      <c r="M4145">
        <v>52138125</v>
      </c>
      <c r="N4145">
        <v>37469500</v>
      </c>
      <c r="O4145">
        <f t="shared" si="277"/>
        <v>0.81341804584756017</v>
      </c>
      <c r="R4145"/>
    </row>
    <row r="4146" spans="1:18" x14ac:dyDescent="0.3">
      <c r="A4146" t="s">
        <v>24149</v>
      </c>
      <c r="B4146">
        <v>1</v>
      </c>
      <c r="C4146">
        <v>4.5</v>
      </c>
      <c r="D4146">
        <v>30.126000000000001</v>
      </c>
      <c r="E4146">
        <v>268</v>
      </c>
      <c r="F4146">
        <v>6.3407000000000003E-4</v>
      </c>
      <c r="G4146">
        <v>0</v>
      </c>
      <c r="H4146">
        <v>239670000</v>
      </c>
      <c r="I4146">
        <v>189230000</v>
      </c>
      <c r="J4146">
        <v>72292000</v>
      </c>
      <c r="K4146">
        <v>0</v>
      </c>
      <c r="L4146">
        <v>226085000</v>
      </c>
      <c r="M4146">
        <v>203295000</v>
      </c>
      <c r="N4146">
        <v>90295250</v>
      </c>
      <c r="O4146">
        <f t="shared" si="277"/>
        <v>0.81442531518790873</v>
      </c>
      <c r="R4146"/>
    </row>
    <row r="4147" spans="1:18" x14ac:dyDescent="0.3">
      <c r="A4147" t="s">
        <v>9859</v>
      </c>
      <c r="B4147">
        <v>1</v>
      </c>
      <c r="C4147">
        <v>2.1</v>
      </c>
      <c r="D4147">
        <v>69.814999999999998</v>
      </c>
      <c r="E4147">
        <v>621</v>
      </c>
      <c r="F4147">
        <v>3.5986999999999998E-4</v>
      </c>
      <c r="G4147">
        <v>114530000</v>
      </c>
      <c r="H4147">
        <v>142300000</v>
      </c>
      <c r="I4147">
        <v>56931000</v>
      </c>
      <c r="J4147">
        <v>44373000</v>
      </c>
      <c r="K4147">
        <v>93758750</v>
      </c>
      <c r="L4147">
        <v>132697500</v>
      </c>
      <c r="M4147">
        <v>63389250</v>
      </c>
      <c r="N4147">
        <v>55626500</v>
      </c>
      <c r="O4147">
        <f t="shared" si="277"/>
        <v>0.11373819160038057</v>
      </c>
      <c r="Q4147">
        <f>AVERAGE(K4147:L4147)/AVERAGE(M4147:N4147)</f>
        <v>1.902741863996992</v>
      </c>
      <c r="R4147"/>
    </row>
    <row r="4148" spans="1:18" x14ac:dyDescent="0.3">
      <c r="A4148" t="s">
        <v>5593</v>
      </c>
      <c r="B4148" t="s">
        <v>1662</v>
      </c>
      <c r="C4148">
        <v>12.3</v>
      </c>
      <c r="D4148">
        <v>45.756999999999998</v>
      </c>
      <c r="E4148">
        <v>408</v>
      </c>
      <c r="F4148" s="1">
        <v>2.9418999999999998E-23</v>
      </c>
      <c r="G4148">
        <v>229660000</v>
      </c>
      <c r="H4148">
        <v>272830000</v>
      </c>
      <c r="I4148">
        <v>53963000</v>
      </c>
      <c r="J4148">
        <v>146730000</v>
      </c>
      <c r="K4148">
        <v>195887500</v>
      </c>
      <c r="L4148">
        <v>256637500</v>
      </c>
      <c r="M4148">
        <v>60269500</v>
      </c>
      <c r="N4148">
        <v>177496250</v>
      </c>
      <c r="O4148">
        <f t="shared" si="277"/>
        <v>0.24535180369227316</v>
      </c>
      <c r="Q4148">
        <f>AVERAGE(K4148:L4148)/AVERAGE(M4148:N4148)</f>
        <v>1.9032387970092413</v>
      </c>
      <c r="R4148"/>
    </row>
    <row r="4149" spans="1:18" x14ac:dyDescent="0.3">
      <c r="A4149" t="s">
        <v>1370</v>
      </c>
      <c r="B4149">
        <v>3</v>
      </c>
      <c r="C4149">
        <v>16.7</v>
      </c>
      <c r="D4149">
        <v>25.306999999999999</v>
      </c>
      <c r="E4149">
        <v>227</v>
      </c>
      <c r="F4149" s="1">
        <v>1.7116999999999999E-10</v>
      </c>
      <c r="G4149">
        <v>0</v>
      </c>
      <c r="H4149">
        <v>155370000</v>
      </c>
      <c r="I4149">
        <v>84511000</v>
      </c>
      <c r="J4149">
        <v>70753000</v>
      </c>
      <c r="K4149">
        <v>0</v>
      </c>
      <c r="L4149">
        <v>144397500</v>
      </c>
      <c r="M4149">
        <v>93990000</v>
      </c>
      <c r="N4149">
        <v>88645250</v>
      </c>
      <c r="O4149">
        <f t="shared" si="277"/>
        <v>0.81607224750343743</v>
      </c>
      <c r="R4149"/>
    </row>
    <row r="4150" spans="1:18" x14ac:dyDescent="0.3">
      <c r="A4150" t="s">
        <v>8492</v>
      </c>
      <c r="B4150" t="s">
        <v>8493</v>
      </c>
      <c r="C4150">
        <v>13.1</v>
      </c>
      <c r="D4150">
        <v>36.899000000000001</v>
      </c>
      <c r="E4150">
        <v>344</v>
      </c>
      <c r="F4150" s="1">
        <v>1.5197E-11</v>
      </c>
      <c r="G4150">
        <v>150460000</v>
      </c>
      <c r="H4150">
        <v>0</v>
      </c>
      <c r="I4150">
        <v>66360000</v>
      </c>
      <c r="J4150">
        <v>11699000</v>
      </c>
      <c r="K4150">
        <v>125215000</v>
      </c>
      <c r="L4150">
        <v>0</v>
      </c>
      <c r="M4150">
        <v>74346500</v>
      </c>
      <c r="N4150">
        <v>14403750</v>
      </c>
      <c r="O4150">
        <f t="shared" si="277"/>
        <v>0.81738734967395943</v>
      </c>
      <c r="R4150"/>
    </row>
    <row r="4151" spans="1:18" x14ac:dyDescent="0.3">
      <c r="A4151" t="s">
        <v>8935</v>
      </c>
      <c r="B4151" t="s">
        <v>106</v>
      </c>
      <c r="C4151">
        <v>9.6999999999999993</v>
      </c>
      <c r="D4151">
        <v>10.052</v>
      </c>
      <c r="E4151">
        <v>93</v>
      </c>
      <c r="F4151">
        <v>3.4588000000000002E-3</v>
      </c>
      <c r="G4151">
        <v>0</v>
      </c>
      <c r="H4151">
        <v>108040000</v>
      </c>
      <c r="I4151">
        <v>0</v>
      </c>
      <c r="J4151">
        <v>54147000</v>
      </c>
      <c r="K4151">
        <v>0</v>
      </c>
      <c r="L4151">
        <v>99547750</v>
      </c>
      <c r="M4151">
        <v>0</v>
      </c>
      <c r="N4151">
        <v>67972500</v>
      </c>
      <c r="O4151">
        <f t="shared" si="277"/>
        <v>0.81787322928751738</v>
      </c>
      <c r="R4151"/>
    </row>
    <row r="4152" spans="1:18" x14ac:dyDescent="0.3">
      <c r="A4152" t="s">
        <v>18029</v>
      </c>
      <c r="B4152">
        <v>26</v>
      </c>
      <c r="C4152">
        <v>27</v>
      </c>
      <c r="D4152">
        <v>119.72</v>
      </c>
      <c r="E4152">
        <v>1102</v>
      </c>
      <c r="F4152" s="1">
        <v>3.9474000000000001E-190</v>
      </c>
      <c r="G4152">
        <v>118080000</v>
      </c>
      <c r="H4152">
        <v>58285000</v>
      </c>
      <c r="I4152">
        <v>38534000</v>
      </c>
      <c r="J4152">
        <v>29012000</v>
      </c>
      <c r="K4152">
        <v>96689125</v>
      </c>
      <c r="L4152">
        <v>53283750</v>
      </c>
      <c r="M4152">
        <v>42303500</v>
      </c>
      <c r="N4152">
        <v>36464500</v>
      </c>
      <c r="O4152">
        <f t="shared" si="277"/>
        <v>0.24550001684087985</v>
      </c>
      <c r="Q4152">
        <f>AVERAGE(K4152:L4152)/AVERAGE(M4152:N4152)</f>
        <v>1.9039822643713182</v>
      </c>
      <c r="R4152"/>
    </row>
    <row r="4153" spans="1:18" x14ac:dyDescent="0.3">
      <c r="A4153" t="s">
        <v>7076</v>
      </c>
      <c r="B4153">
        <v>3</v>
      </c>
      <c r="C4153">
        <v>12.9</v>
      </c>
      <c r="D4153">
        <v>34.082000000000001</v>
      </c>
      <c r="E4153">
        <v>309</v>
      </c>
      <c r="F4153" s="1">
        <v>2.3806999999999999E-8</v>
      </c>
      <c r="G4153">
        <v>191850000</v>
      </c>
      <c r="H4153">
        <v>187530000</v>
      </c>
      <c r="I4153">
        <v>111730000</v>
      </c>
      <c r="J4153">
        <v>42560000</v>
      </c>
      <c r="K4153">
        <v>161085000</v>
      </c>
      <c r="L4153">
        <v>175980000</v>
      </c>
      <c r="M4153">
        <v>122850500</v>
      </c>
      <c r="N4153">
        <v>53957500</v>
      </c>
      <c r="O4153">
        <f t="shared" si="277"/>
        <v>0.15086042973926672</v>
      </c>
      <c r="Q4153">
        <f>AVERAGE(K4153:L4153)/AVERAGE(M4153:N4153)</f>
        <v>1.9063899823537396</v>
      </c>
      <c r="R4153"/>
    </row>
    <row r="4154" spans="1:18" x14ac:dyDescent="0.3">
      <c r="A4154" t="s">
        <v>3356</v>
      </c>
      <c r="B4154">
        <v>3</v>
      </c>
      <c r="C4154">
        <v>12.1</v>
      </c>
      <c r="D4154">
        <v>32.356000000000002</v>
      </c>
      <c r="E4154">
        <v>289</v>
      </c>
      <c r="F4154" s="1">
        <v>2.3472999999999999E-12</v>
      </c>
      <c r="G4154">
        <v>145410000</v>
      </c>
      <c r="H4154">
        <v>126680000</v>
      </c>
      <c r="I4154">
        <v>5488900</v>
      </c>
      <c r="J4154">
        <v>96217000</v>
      </c>
      <c r="K4154">
        <v>121484000</v>
      </c>
      <c r="L4154">
        <v>116689750</v>
      </c>
      <c r="M4154">
        <v>5297500</v>
      </c>
      <c r="N4154">
        <v>119546750</v>
      </c>
      <c r="O4154">
        <f t="shared" si="277"/>
        <v>0.42609938951482862</v>
      </c>
      <c r="Q4154">
        <f>AVERAGE(K4154:L4154)/AVERAGE(M4154:N4154)</f>
        <v>1.9077670777789126</v>
      </c>
      <c r="R4154"/>
    </row>
    <row r="4155" spans="1:18" x14ac:dyDescent="0.3">
      <c r="A4155" t="s">
        <v>17496</v>
      </c>
      <c r="B4155">
        <v>1</v>
      </c>
      <c r="C4155">
        <v>5</v>
      </c>
      <c r="D4155">
        <v>33.917000000000002</v>
      </c>
      <c r="E4155">
        <v>302</v>
      </c>
      <c r="F4155">
        <v>6.6425000000000002E-4</v>
      </c>
      <c r="G4155">
        <v>0</v>
      </c>
      <c r="H4155">
        <v>28117000</v>
      </c>
      <c r="I4155">
        <v>0</v>
      </c>
      <c r="J4155">
        <v>14690000</v>
      </c>
      <c r="K4155">
        <v>0</v>
      </c>
      <c r="L4155">
        <v>26633000</v>
      </c>
      <c r="M4155">
        <v>0</v>
      </c>
      <c r="N4155">
        <v>18246000</v>
      </c>
      <c r="O4155">
        <f t="shared" si="277"/>
        <v>0.81932322277081171</v>
      </c>
      <c r="R4155"/>
    </row>
    <row r="4156" spans="1:18" x14ac:dyDescent="0.3">
      <c r="A4156" t="s">
        <v>8854</v>
      </c>
      <c r="B4156">
        <v>14</v>
      </c>
      <c r="C4156">
        <v>45.8</v>
      </c>
      <c r="D4156">
        <v>43.935000000000002</v>
      </c>
      <c r="E4156">
        <v>402</v>
      </c>
      <c r="F4156" s="1">
        <v>3.2787000000000002E-280</v>
      </c>
      <c r="G4156">
        <v>5029200000</v>
      </c>
      <c r="H4156">
        <v>4485900000</v>
      </c>
      <c r="I4156">
        <v>2249600000</v>
      </c>
      <c r="J4156">
        <v>2074500000</v>
      </c>
      <c r="K4156">
        <v>4481775000</v>
      </c>
      <c r="L4156">
        <v>4578100000</v>
      </c>
      <c r="M4156">
        <v>2315825000</v>
      </c>
      <c r="N4156">
        <v>2432100000</v>
      </c>
      <c r="O4156">
        <f t="shared" si="277"/>
        <v>1.2239359371969303E-3</v>
      </c>
      <c r="Q4156">
        <f>AVERAGE(K4156:L4156)/AVERAGE(M4156:N4156)</f>
        <v>1.9081756767429983</v>
      </c>
      <c r="R4156"/>
    </row>
    <row r="4157" spans="1:18" x14ac:dyDescent="0.3">
      <c r="A4157" t="s">
        <v>25402</v>
      </c>
      <c r="B4157">
        <v>2</v>
      </c>
      <c r="C4157">
        <v>5.0999999999999996</v>
      </c>
      <c r="D4157">
        <v>57.418999999999997</v>
      </c>
      <c r="E4157">
        <v>526</v>
      </c>
      <c r="F4157" s="1">
        <v>2.1779000000000001E-9</v>
      </c>
      <c r="G4157">
        <v>75950000</v>
      </c>
      <c r="H4157">
        <v>63151000</v>
      </c>
      <c r="I4157">
        <v>0</v>
      </c>
      <c r="J4157">
        <v>133110000</v>
      </c>
      <c r="K4157">
        <v>61840250</v>
      </c>
      <c r="L4157">
        <v>58331750</v>
      </c>
      <c r="M4157">
        <v>0</v>
      </c>
      <c r="N4157">
        <v>161832500</v>
      </c>
      <c r="O4157">
        <f t="shared" si="277"/>
        <v>0.82095325708173728</v>
      </c>
      <c r="R4157"/>
    </row>
    <row r="4158" spans="1:18" x14ac:dyDescent="0.3">
      <c r="A4158" t="s">
        <v>8048</v>
      </c>
      <c r="B4158" t="s">
        <v>1223</v>
      </c>
      <c r="C4158">
        <v>45.7</v>
      </c>
      <c r="D4158">
        <v>28.649000000000001</v>
      </c>
      <c r="E4158">
        <v>265</v>
      </c>
      <c r="F4158" s="1">
        <v>1.6809E-52</v>
      </c>
      <c r="G4158">
        <v>5879000000</v>
      </c>
      <c r="H4158">
        <v>4077200000</v>
      </c>
      <c r="I4158">
        <v>2047900000</v>
      </c>
      <c r="J4158">
        <v>2431300000</v>
      </c>
      <c r="K4158">
        <v>5335850000</v>
      </c>
      <c r="L4158">
        <v>4038875000</v>
      </c>
      <c r="M4158">
        <v>2111100000</v>
      </c>
      <c r="N4158">
        <v>2790325000</v>
      </c>
      <c r="O4158">
        <f t="shared" si="277"/>
        <v>9.249678277035156E-2</v>
      </c>
      <c r="Q4158">
        <f>AVERAGE(K4158:L4158)/AVERAGE(M4158:N4158)</f>
        <v>1.9126529529677594</v>
      </c>
      <c r="R4158"/>
    </row>
    <row r="4159" spans="1:18" x14ac:dyDescent="0.3">
      <c r="A4159" t="s">
        <v>25818</v>
      </c>
      <c r="B4159">
        <v>4</v>
      </c>
      <c r="C4159">
        <v>6.7</v>
      </c>
      <c r="D4159">
        <v>94.903999999999996</v>
      </c>
      <c r="E4159">
        <v>836</v>
      </c>
      <c r="F4159" s="1">
        <v>6.7751000000000001E-13</v>
      </c>
      <c r="G4159">
        <v>40550000</v>
      </c>
      <c r="H4159">
        <v>36018000</v>
      </c>
      <c r="I4159">
        <v>25635000</v>
      </c>
      <c r="J4159">
        <v>3235800</v>
      </c>
      <c r="K4159">
        <v>33331000</v>
      </c>
      <c r="L4159">
        <v>33679500</v>
      </c>
      <c r="M4159">
        <v>27781750</v>
      </c>
      <c r="N4159">
        <v>7236550</v>
      </c>
      <c r="O4159">
        <f t="shared" si="277"/>
        <v>0.25977970476216394</v>
      </c>
      <c r="Q4159">
        <f>AVERAGE(K4159:L4159)/AVERAGE(M4159:N4159)</f>
        <v>1.9135851826045238</v>
      </c>
      <c r="R4159"/>
    </row>
    <row r="4160" spans="1:18" x14ac:dyDescent="0.3">
      <c r="A4160" t="s">
        <v>9604</v>
      </c>
      <c r="B4160">
        <v>1</v>
      </c>
      <c r="C4160">
        <v>5.4</v>
      </c>
      <c r="D4160">
        <v>24.161000000000001</v>
      </c>
      <c r="E4160">
        <v>221</v>
      </c>
      <c r="F4160" s="1">
        <v>2.6911999999999999E-5</v>
      </c>
      <c r="G4160">
        <v>214420000</v>
      </c>
      <c r="H4160">
        <v>169070000</v>
      </c>
      <c r="I4160">
        <v>66158000</v>
      </c>
      <c r="J4160">
        <v>82809000</v>
      </c>
      <c r="K4160">
        <v>182697500</v>
      </c>
      <c r="L4160">
        <v>159197500</v>
      </c>
      <c r="M4160">
        <v>74237750</v>
      </c>
      <c r="N4160">
        <v>104165500</v>
      </c>
      <c r="O4160">
        <f t="shared" si="277"/>
        <v>5.0130847093467115E-2</v>
      </c>
      <c r="Q4160">
        <f>AVERAGE(K4160:L4160)/AVERAGE(M4160:N4160)</f>
        <v>1.9164168814189204</v>
      </c>
      <c r="R4160"/>
    </row>
    <row r="4161" spans="1:18" x14ac:dyDescent="0.3">
      <c r="A4161" t="s">
        <v>19527</v>
      </c>
      <c r="B4161">
        <v>1</v>
      </c>
      <c r="C4161">
        <v>9</v>
      </c>
      <c r="D4161">
        <v>20.206</v>
      </c>
      <c r="E4161">
        <v>178</v>
      </c>
      <c r="F4161">
        <v>6.8369000000000004E-4</v>
      </c>
      <c r="G4161">
        <v>76416000</v>
      </c>
      <c r="H4161">
        <v>74970000</v>
      </c>
      <c r="I4161">
        <v>95998000</v>
      </c>
      <c r="J4161">
        <v>0</v>
      </c>
      <c r="K4161">
        <v>62180500</v>
      </c>
      <c r="L4161">
        <v>69466000</v>
      </c>
      <c r="M4161">
        <v>105035000</v>
      </c>
      <c r="N4161">
        <v>0</v>
      </c>
      <c r="O4161">
        <f t="shared" si="277"/>
        <v>0.82406569175282796</v>
      </c>
      <c r="R4161"/>
    </row>
    <row r="4162" spans="1:18" x14ac:dyDescent="0.3">
      <c r="A4162" t="s">
        <v>29218</v>
      </c>
      <c r="B4162" t="s">
        <v>9181</v>
      </c>
      <c r="C4162">
        <v>7.6</v>
      </c>
      <c r="D4162">
        <v>54.878999999999998</v>
      </c>
      <c r="E4162">
        <v>499</v>
      </c>
      <c r="F4162" s="1">
        <v>8.4274000000000002E-12</v>
      </c>
      <c r="G4162">
        <v>1425300000</v>
      </c>
      <c r="H4162">
        <v>1285000000</v>
      </c>
      <c r="I4162">
        <v>636640000</v>
      </c>
      <c r="J4162">
        <v>502940000</v>
      </c>
      <c r="K4162">
        <v>1232925000</v>
      </c>
      <c r="L4162">
        <v>1232925000</v>
      </c>
      <c r="M4162">
        <v>672510000</v>
      </c>
      <c r="N4162">
        <v>612595000</v>
      </c>
      <c r="O4162">
        <f t="shared" ref="O4162:O4225" si="280">TTEST(K4162:L4162,M4162:N4162,2,2)</f>
        <v>2.5649886728277495E-3</v>
      </c>
      <c r="Q4162">
        <f>AVERAGE(K4162:L4162)/AVERAGE(M4162:N4162)</f>
        <v>1.9187926278397485</v>
      </c>
      <c r="R4162"/>
    </row>
    <row r="4163" spans="1:18" x14ac:dyDescent="0.3">
      <c r="A4163" t="s">
        <v>26025</v>
      </c>
      <c r="B4163">
        <v>1</v>
      </c>
      <c r="C4163">
        <v>1.5</v>
      </c>
      <c r="D4163">
        <v>114.24</v>
      </c>
      <c r="E4163">
        <v>1008</v>
      </c>
      <c r="F4163">
        <v>2.4996000000000003E-4</v>
      </c>
      <c r="G4163">
        <v>53715000</v>
      </c>
      <c r="H4163">
        <v>0</v>
      </c>
      <c r="I4163">
        <v>8932900</v>
      </c>
      <c r="J4163">
        <v>18699000</v>
      </c>
      <c r="K4163">
        <v>43816750</v>
      </c>
      <c r="L4163">
        <v>0</v>
      </c>
      <c r="M4163">
        <v>9353600</v>
      </c>
      <c r="N4163">
        <v>22882250</v>
      </c>
      <c r="O4163">
        <f t="shared" si="280"/>
        <v>0.82420829027613607</v>
      </c>
      <c r="R4163"/>
    </row>
    <row r="4164" spans="1:18" x14ac:dyDescent="0.3">
      <c r="A4164" t="s">
        <v>27301</v>
      </c>
      <c r="B4164" t="s">
        <v>525</v>
      </c>
      <c r="C4164">
        <v>19</v>
      </c>
      <c r="D4164">
        <v>23.14</v>
      </c>
      <c r="E4164">
        <v>205</v>
      </c>
      <c r="F4164" s="1">
        <v>3.3103000000000001E-11</v>
      </c>
      <c r="G4164">
        <v>140030000</v>
      </c>
      <c r="H4164">
        <v>138150000</v>
      </c>
      <c r="I4164">
        <v>52454000</v>
      </c>
      <c r="J4164">
        <v>54666000</v>
      </c>
      <c r="K4164">
        <v>117048500</v>
      </c>
      <c r="L4164">
        <v>127160000</v>
      </c>
      <c r="M4164">
        <v>58684000</v>
      </c>
      <c r="N4164">
        <v>68551500</v>
      </c>
      <c r="O4164">
        <f t="shared" si="280"/>
        <v>1.427684438247543E-2</v>
      </c>
      <c r="Q4164">
        <f>AVERAGE(K4164:L4164)/AVERAGE(M4164:N4164)</f>
        <v>1.9193424791037093</v>
      </c>
      <c r="R4164"/>
    </row>
    <row r="4165" spans="1:18" x14ac:dyDescent="0.3">
      <c r="A4165" t="s">
        <v>16871</v>
      </c>
      <c r="B4165">
        <v>4</v>
      </c>
      <c r="C4165">
        <v>28.3</v>
      </c>
      <c r="D4165">
        <v>15.225</v>
      </c>
      <c r="E4165">
        <v>138</v>
      </c>
      <c r="F4165" s="1">
        <v>2.0150000000000001E-22</v>
      </c>
      <c r="G4165">
        <v>0</v>
      </c>
      <c r="H4165">
        <v>51376000</v>
      </c>
      <c r="I4165">
        <v>0</v>
      </c>
      <c r="J4165">
        <v>26211000</v>
      </c>
      <c r="K4165">
        <v>0</v>
      </c>
      <c r="L4165">
        <v>47335500</v>
      </c>
      <c r="M4165">
        <v>0</v>
      </c>
      <c r="N4165">
        <v>32877000</v>
      </c>
      <c r="O4165">
        <f t="shared" si="280"/>
        <v>0.82533331624749728</v>
      </c>
      <c r="R4165"/>
    </row>
    <row r="4166" spans="1:18" x14ac:dyDescent="0.3">
      <c r="A4166" t="s">
        <v>10226</v>
      </c>
      <c r="B4166" t="s">
        <v>2516</v>
      </c>
      <c r="C4166">
        <v>46.2</v>
      </c>
      <c r="D4166">
        <v>16.120999999999999</v>
      </c>
      <c r="E4166">
        <v>143</v>
      </c>
      <c r="F4166" s="1">
        <v>1.5575000000000001E-72</v>
      </c>
      <c r="G4166">
        <v>2306200000</v>
      </c>
      <c r="H4166">
        <v>1356500000</v>
      </c>
      <c r="I4166">
        <v>711180000</v>
      </c>
      <c r="J4166">
        <v>815140000</v>
      </c>
      <c r="K4166">
        <v>2007350000</v>
      </c>
      <c r="L4166">
        <v>1292900000</v>
      </c>
      <c r="M4166">
        <v>756370000</v>
      </c>
      <c r="N4166">
        <v>961397500</v>
      </c>
      <c r="O4166">
        <f t="shared" si="280"/>
        <v>0.16702228948374653</v>
      </c>
      <c r="Q4166">
        <f t="shared" ref="Q4166:Q4178" si="281">AVERAGE(K4166:L4166)/AVERAGE(M4166:N4166)</f>
        <v>1.9212437073119617</v>
      </c>
      <c r="R4166"/>
    </row>
    <row r="4167" spans="1:18" x14ac:dyDescent="0.3">
      <c r="A4167" t="s">
        <v>6982</v>
      </c>
      <c r="B4167" t="s">
        <v>525</v>
      </c>
      <c r="C4167">
        <v>7.7</v>
      </c>
      <c r="D4167">
        <v>42.57</v>
      </c>
      <c r="E4167">
        <v>389</v>
      </c>
      <c r="F4167" s="1">
        <v>6.8408000000000002E-19</v>
      </c>
      <c r="G4167">
        <v>3310700000</v>
      </c>
      <c r="H4167">
        <v>2940900000</v>
      </c>
      <c r="I4167">
        <v>1408300000</v>
      </c>
      <c r="J4167">
        <v>1287800000</v>
      </c>
      <c r="K4167">
        <v>2949675000</v>
      </c>
      <c r="L4167">
        <v>2870650000</v>
      </c>
      <c r="M4167">
        <v>1500425000</v>
      </c>
      <c r="N4167">
        <v>1528250000</v>
      </c>
      <c r="O4167">
        <f t="shared" si="280"/>
        <v>8.9945258033643236E-4</v>
      </c>
      <c r="Q4167">
        <f t="shared" si="281"/>
        <v>1.9217397046563267</v>
      </c>
      <c r="R4167"/>
    </row>
    <row r="4168" spans="1:18" x14ac:dyDescent="0.3">
      <c r="A4168" t="s">
        <v>10904</v>
      </c>
      <c r="B4168">
        <v>3</v>
      </c>
      <c r="C4168">
        <v>19.5</v>
      </c>
      <c r="D4168">
        <v>26.44</v>
      </c>
      <c r="E4168">
        <v>236</v>
      </c>
      <c r="F4168" s="1">
        <v>1.5676000000000001E-15</v>
      </c>
      <c r="G4168">
        <v>505490000</v>
      </c>
      <c r="H4168">
        <v>483280000</v>
      </c>
      <c r="I4168">
        <v>143490000</v>
      </c>
      <c r="J4168">
        <v>253230000</v>
      </c>
      <c r="K4168">
        <v>432762500</v>
      </c>
      <c r="L4168">
        <v>453170000</v>
      </c>
      <c r="M4168">
        <v>154552500</v>
      </c>
      <c r="N4168">
        <v>306330000</v>
      </c>
      <c r="O4168">
        <f t="shared" si="280"/>
        <v>0.10899649762842745</v>
      </c>
      <c r="Q4168">
        <f t="shared" si="281"/>
        <v>1.9222524179156293</v>
      </c>
      <c r="R4168"/>
    </row>
    <row r="4169" spans="1:18" x14ac:dyDescent="0.3">
      <c r="A4169" t="s">
        <v>19352</v>
      </c>
      <c r="B4169" t="s">
        <v>525</v>
      </c>
      <c r="C4169">
        <v>8.1</v>
      </c>
      <c r="D4169">
        <v>86.643000000000001</v>
      </c>
      <c r="E4169">
        <v>768</v>
      </c>
      <c r="F4169" s="1">
        <v>6.8917000000000001E-9</v>
      </c>
      <c r="G4169">
        <v>52791000</v>
      </c>
      <c r="H4169">
        <v>26991000</v>
      </c>
      <c r="I4169">
        <v>17128000</v>
      </c>
      <c r="J4169">
        <v>13882000</v>
      </c>
      <c r="K4169">
        <v>43063500</v>
      </c>
      <c r="L4169">
        <v>25667250</v>
      </c>
      <c r="M4169">
        <v>18313250</v>
      </c>
      <c r="N4169">
        <v>17417500</v>
      </c>
      <c r="O4169">
        <f t="shared" si="280"/>
        <v>0.19865697789485415</v>
      </c>
      <c r="Q4169">
        <f t="shared" si="281"/>
        <v>1.9235742322789193</v>
      </c>
      <c r="R4169"/>
    </row>
    <row r="4170" spans="1:18" x14ac:dyDescent="0.3">
      <c r="A4170" t="s">
        <v>3013</v>
      </c>
      <c r="B4170" t="s">
        <v>977</v>
      </c>
      <c r="C4170">
        <v>2.2999999999999998</v>
      </c>
      <c r="D4170">
        <v>56.149000000000001</v>
      </c>
      <c r="E4170">
        <v>484</v>
      </c>
      <c r="F4170">
        <v>3.5335999999999999E-4</v>
      </c>
      <c r="G4170">
        <v>55270000</v>
      </c>
      <c r="H4170">
        <v>73935000</v>
      </c>
      <c r="I4170">
        <v>27802000</v>
      </c>
      <c r="J4170">
        <v>22729000</v>
      </c>
      <c r="K4170">
        <v>45107125</v>
      </c>
      <c r="L4170">
        <v>68209500</v>
      </c>
      <c r="M4170">
        <v>30187000</v>
      </c>
      <c r="N4170">
        <v>28675000</v>
      </c>
      <c r="O4170">
        <f t="shared" si="280"/>
        <v>0.14298525074294233</v>
      </c>
      <c r="Q4170">
        <f t="shared" si="281"/>
        <v>1.9251235941694131</v>
      </c>
      <c r="R4170"/>
    </row>
    <row r="4171" spans="1:18" x14ac:dyDescent="0.3">
      <c r="A4171" t="s">
        <v>18870</v>
      </c>
      <c r="B4171">
        <v>5</v>
      </c>
      <c r="C4171">
        <v>13.5</v>
      </c>
      <c r="D4171">
        <v>52.802</v>
      </c>
      <c r="E4171">
        <v>480</v>
      </c>
      <c r="F4171" s="1">
        <v>1.1395999999999999E-34</v>
      </c>
      <c r="G4171">
        <v>270790000</v>
      </c>
      <c r="H4171">
        <v>152330000</v>
      </c>
      <c r="I4171">
        <v>65748000</v>
      </c>
      <c r="J4171">
        <v>95928000</v>
      </c>
      <c r="K4171">
        <v>229670000</v>
      </c>
      <c r="L4171">
        <v>140707500</v>
      </c>
      <c r="M4171">
        <v>73694000</v>
      </c>
      <c r="N4171">
        <v>118644500</v>
      </c>
      <c r="O4171">
        <f t="shared" si="280"/>
        <v>0.21598107387611154</v>
      </c>
      <c r="Q4171">
        <f t="shared" si="281"/>
        <v>1.9256545101474745</v>
      </c>
      <c r="R4171"/>
    </row>
    <row r="4172" spans="1:18" x14ac:dyDescent="0.3">
      <c r="A4172" t="s">
        <v>10910</v>
      </c>
      <c r="B4172">
        <v>4</v>
      </c>
      <c r="C4172">
        <v>11.1</v>
      </c>
      <c r="D4172">
        <v>38.21</v>
      </c>
      <c r="E4172">
        <v>351</v>
      </c>
      <c r="F4172" s="1">
        <v>3.7648E-15</v>
      </c>
      <c r="G4172">
        <v>119100000</v>
      </c>
      <c r="H4172">
        <v>164280000</v>
      </c>
      <c r="I4172">
        <v>28937000</v>
      </c>
      <c r="J4172">
        <v>78976000</v>
      </c>
      <c r="K4172">
        <v>97231000</v>
      </c>
      <c r="L4172">
        <v>153957500</v>
      </c>
      <c r="M4172">
        <v>31515500</v>
      </c>
      <c r="N4172">
        <v>98925250</v>
      </c>
      <c r="O4172">
        <f t="shared" si="280"/>
        <v>0.3040673113674458</v>
      </c>
      <c r="Q4172">
        <f t="shared" si="281"/>
        <v>1.9256903996642154</v>
      </c>
      <c r="R4172"/>
    </row>
    <row r="4173" spans="1:18" x14ac:dyDescent="0.3">
      <c r="A4173" t="s">
        <v>4092</v>
      </c>
      <c r="B4173" t="s">
        <v>977</v>
      </c>
      <c r="C4173">
        <v>3.6</v>
      </c>
      <c r="D4173">
        <v>68.343999999999994</v>
      </c>
      <c r="E4173">
        <v>615</v>
      </c>
      <c r="F4173" s="1">
        <v>1.6745E-10</v>
      </c>
      <c r="G4173">
        <v>41200000</v>
      </c>
      <c r="H4173">
        <v>32131000</v>
      </c>
      <c r="I4173">
        <v>12499000</v>
      </c>
      <c r="J4173">
        <v>16070000</v>
      </c>
      <c r="K4173">
        <v>33581500</v>
      </c>
      <c r="L4173">
        <v>29840250</v>
      </c>
      <c r="M4173">
        <v>13252750</v>
      </c>
      <c r="N4173">
        <v>19672750</v>
      </c>
      <c r="O4173">
        <f t="shared" si="280"/>
        <v>5.4555028785918891E-2</v>
      </c>
      <c r="Q4173">
        <f t="shared" si="281"/>
        <v>1.9262197992437473</v>
      </c>
      <c r="R4173"/>
    </row>
    <row r="4174" spans="1:18" x14ac:dyDescent="0.3">
      <c r="A4174" t="s">
        <v>1812</v>
      </c>
      <c r="B4174" t="s">
        <v>288</v>
      </c>
      <c r="C4174">
        <v>9</v>
      </c>
      <c r="D4174">
        <v>162.62</v>
      </c>
      <c r="E4174">
        <v>1451</v>
      </c>
      <c r="F4174" s="1">
        <v>5.8495999999999994E-57</v>
      </c>
      <c r="G4174">
        <v>749400000</v>
      </c>
      <c r="H4174">
        <v>700380000</v>
      </c>
      <c r="I4174">
        <v>164080000</v>
      </c>
      <c r="J4174">
        <v>409300000</v>
      </c>
      <c r="K4174">
        <v>633522500</v>
      </c>
      <c r="L4174">
        <v>676212500</v>
      </c>
      <c r="M4174">
        <v>176417500</v>
      </c>
      <c r="N4174">
        <v>501792500</v>
      </c>
      <c r="O4174">
        <f t="shared" si="280"/>
        <v>0.19418870450213799</v>
      </c>
      <c r="Q4174">
        <f t="shared" si="281"/>
        <v>1.9311643886111971</v>
      </c>
      <c r="R4174"/>
    </row>
    <row r="4175" spans="1:18" x14ac:dyDescent="0.3">
      <c r="A4175" t="s">
        <v>28370</v>
      </c>
      <c r="B4175" t="s">
        <v>106</v>
      </c>
      <c r="C4175">
        <v>2.6</v>
      </c>
      <c r="D4175">
        <v>43.94</v>
      </c>
      <c r="E4175">
        <v>383</v>
      </c>
      <c r="F4175">
        <v>2.869E-3</v>
      </c>
      <c r="G4175">
        <v>31853000</v>
      </c>
      <c r="H4175">
        <v>64262000</v>
      </c>
      <c r="I4175">
        <v>14999000</v>
      </c>
      <c r="J4175">
        <v>22676000</v>
      </c>
      <c r="K4175">
        <v>26209750</v>
      </c>
      <c r="L4175">
        <v>59794500</v>
      </c>
      <c r="M4175">
        <v>15888750</v>
      </c>
      <c r="N4175">
        <v>28645250</v>
      </c>
      <c r="O4175">
        <f t="shared" si="280"/>
        <v>0.36766615899021271</v>
      </c>
      <c r="Q4175">
        <f t="shared" si="281"/>
        <v>1.9312042484393945</v>
      </c>
      <c r="R4175"/>
    </row>
    <row r="4176" spans="1:18" x14ac:dyDescent="0.3">
      <c r="A4176" t="s">
        <v>24987</v>
      </c>
      <c r="B4176">
        <v>6</v>
      </c>
      <c r="C4176">
        <v>16.100000000000001</v>
      </c>
      <c r="D4176">
        <v>55.228999999999999</v>
      </c>
      <c r="E4176">
        <v>503</v>
      </c>
      <c r="F4176" s="1">
        <v>6.1414999999999998E-33</v>
      </c>
      <c r="G4176">
        <v>435270000</v>
      </c>
      <c r="H4176">
        <v>444610000</v>
      </c>
      <c r="I4176">
        <v>257990000</v>
      </c>
      <c r="J4176">
        <v>111510000</v>
      </c>
      <c r="K4176">
        <v>374617500</v>
      </c>
      <c r="L4176">
        <v>417105000</v>
      </c>
      <c r="M4176">
        <v>270885000</v>
      </c>
      <c r="N4176">
        <v>139037500</v>
      </c>
      <c r="O4176">
        <f t="shared" si="280"/>
        <v>0.11028466838878559</v>
      </c>
      <c r="Q4176">
        <f t="shared" si="281"/>
        <v>1.9313955686745665</v>
      </c>
      <c r="R4176"/>
    </row>
    <row r="4177" spans="1:18" x14ac:dyDescent="0.3">
      <c r="A4177" t="s">
        <v>9881</v>
      </c>
      <c r="B4177">
        <v>7</v>
      </c>
      <c r="C4177">
        <v>22.7</v>
      </c>
      <c r="D4177">
        <v>53.874000000000002</v>
      </c>
      <c r="E4177">
        <v>481</v>
      </c>
      <c r="F4177" s="1">
        <v>4.3702000000000002E-26</v>
      </c>
      <c r="G4177">
        <v>383410000</v>
      </c>
      <c r="H4177">
        <v>315260000</v>
      </c>
      <c r="I4177">
        <v>159800000</v>
      </c>
      <c r="J4177">
        <v>121220000</v>
      </c>
      <c r="K4177">
        <v>329697500</v>
      </c>
      <c r="L4177">
        <v>293180000</v>
      </c>
      <c r="M4177">
        <v>171220000</v>
      </c>
      <c r="N4177">
        <v>150695000</v>
      </c>
      <c r="O4177">
        <f t="shared" si="280"/>
        <v>1.8827899724678829E-2</v>
      </c>
      <c r="Q4177">
        <f t="shared" si="281"/>
        <v>1.9349129428575866</v>
      </c>
      <c r="R4177"/>
    </row>
    <row r="4178" spans="1:18" x14ac:dyDescent="0.3">
      <c r="A4178" t="s">
        <v>11505</v>
      </c>
      <c r="B4178" t="s">
        <v>11076</v>
      </c>
      <c r="C4178">
        <v>25.4</v>
      </c>
      <c r="D4178">
        <v>38.835000000000001</v>
      </c>
      <c r="E4178">
        <v>343</v>
      </c>
      <c r="F4178" s="1">
        <v>4.6202000000000003E-25</v>
      </c>
      <c r="G4178">
        <v>623820000</v>
      </c>
      <c r="H4178">
        <v>656380000</v>
      </c>
      <c r="I4178">
        <v>229130000</v>
      </c>
      <c r="J4178">
        <v>293210000</v>
      </c>
      <c r="K4178">
        <v>527277500</v>
      </c>
      <c r="L4178">
        <v>627552500</v>
      </c>
      <c r="M4178">
        <v>243745000</v>
      </c>
      <c r="N4178">
        <v>352227500</v>
      </c>
      <c r="O4178">
        <f t="shared" si="280"/>
        <v>6.3311605367641466E-2</v>
      </c>
      <c r="Q4178">
        <f t="shared" si="281"/>
        <v>1.937723636577191</v>
      </c>
      <c r="R4178"/>
    </row>
    <row r="4179" spans="1:18" x14ac:dyDescent="0.3">
      <c r="A4179" t="s">
        <v>12316</v>
      </c>
      <c r="B4179">
        <v>2</v>
      </c>
      <c r="C4179">
        <v>6.4</v>
      </c>
      <c r="D4179">
        <v>60.145000000000003</v>
      </c>
      <c r="E4179">
        <v>529</v>
      </c>
      <c r="F4179" s="1">
        <v>1.5667000000000001E-8</v>
      </c>
      <c r="G4179">
        <v>32488000</v>
      </c>
      <c r="H4179">
        <v>25655000</v>
      </c>
      <c r="I4179">
        <v>0</v>
      </c>
      <c r="J4179">
        <v>32629000</v>
      </c>
      <c r="K4179">
        <v>26633000</v>
      </c>
      <c r="L4179">
        <v>24507750</v>
      </c>
      <c r="M4179">
        <v>0</v>
      </c>
      <c r="N4179">
        <v>41166250</v>
      </c>
      <c r="O4179">
        <f t="shared" si="280"/>
        <v>0.8313482322923107</v>
      </c>
      <c r="R4179"/>
    </row>
    <row r="4180" spans="1:18" x14ac:dyDescent="0.3">
      <c r="A4180" t="s">
        <v>13097</v>
      </c>
      <c r="B4180" t="s">
        <v>13099</v>
      </c>
      <c r="C4180">
        <v>9.4</v>
      </c>
      <c r="D4180">
        <v>69.406000000000006</v>
      </c>
      <c r="E4180">
        <v>640</v>
      </c>
      <c r="F4180" s="1">
        <v>3.0088000000000001E-18</v>
      </c>
      <c r="G4180">
        <v>129550000</v>
      </c>
      <c r="H4180">
        <v>97001000</v>
      </c>
      <c r="I4180">
        <v>30046000</v>
      </c>
      <c r="J4180">
        <v>54759000</v>
      </c>
      <c r="K4180">
        <v>107182000</v>
      </c>
      <c r="L4180">
        <v>90050000</v>
      </c>
      <c r="M4180">
        <v>32938000</v>
      </c>
      <c r="N4180">
        <v>68753000</v>
      </c>
      <c r="O4180">
        <f t="shared" si="280"/>
        <v>0.13785290488217206</v>
      </c>
      <c r="Q4180">
        <f>AVERAGE(K4180:L4180)/AVERAGE(M4180:N4180)</f>
        <v>1.9395226716228575</v>
      </c>
      <c r="R4180"/>
    </row>
    <row r="4181" spans="1:18" x14ac:dyDescent="0.3">
      <c r="A4181" t="s">
        <v>16118</v>
      </c>
      <c r="B4181">
        <v>3</v>
      </c>
      <c r="C4181">
        <v>19.100000000000001</v>
      </c>
      <c r="D4181">
        <v>27.733000000000001</v>
      </c>
      <c r="E4181">
        <v>251</v>
      </c>
      <c r="F4181" s="1">
        <v>5.2619E-20</v>
      </c>
      <c r="G4181">
        <v>702220000</v>
      </c>
      <c r="H4181">
        <v>509010000</v>
      </c>
      <c r="I4181">
        <v>290460000</v>
      </c>
      <c r="J4181">
        <v>201590000</v>
      </c>
      <c r="K4181">
        <v>600127500</v>
      </c>
      <c r="L4181">
        <v>482802500</v>
      </c>
      <c r="M4181">
        <v>310855000</v>
      </c>
      <c r="N4181">
        <v>245775000</v>
      </c>
      <c r="O4181">
        <f t="shared" si="280"/>
        <v>5.9267416515216165E-2</v>
      </c>
      <c r="Q4181">
        <f>AVERAGE(K4181:L4181)/AVERAGE(M4181:N4181)</f>
        <v>1.9455113809891669</v>
      </c>
      <c r="R4181"/>
    </row>
    <row r="4182" spans="1:18" x14ac:dyDescent="0.3">
      <c r="A4182" t="s">
        <v>5452</v>
      </c>
      <c r="B4182">
        <v>3</v>
      </c>
      <c r="C4182">
        <v>10.1</v>
      </c>
      <c r="D4182">
        <v>38.268000000000001</v>
      </c>
      <c r="E4182">
        <v>346</v>
      </c>
      <c r="F4182" s="1">
        <v>1.5637E-18</v>
      </c>
      <c r="G4182">
        <v>0</v>
      </c>
      <c r="H4182">
        <v>72607000</v>
      </c>
      <c r="I4182">
        <v>34520000</v>
      </c>
      <c r="J4182">
        <v>35621000</v>
      </c>
      <c r="K4182">
        <v>0</v>
      </c>
      <c r="L4182">
        <v>67303250</v>
      </c>
      <c r="M4182">
        <v>38349500</v>
      </c>
      <c r="N4182">
        <v>45274000</v>
      </c>
      <c r="O4182">
        <f t="shared" si="280"/>
        <v>0.83186346041957493</v>
      </c>
      <c r="R4182"/>
    </row>
    <row r="4183" spans="1:18" x14ac:dyDescent="0.3">
      <c r="A4183" t="s">
        <v>105</v>
      </c>
      <c r="B4183" t="s">
        <v>106</v>
      </c>
      <c r="C4183">
        <v>7.3</v>
      </c>
      <c r="D4183">
        <v>19.709</v>
      </c>
      <c r="E4183">
        <v>178</v>
      </c>
      <c r="F4183" s="1">
        <v>7.5171E-7</v>
      </c>
      <c r="G4183">
        <v>57137000</v>
      </c>
      <c r="H4183">
        <v>24741000</v>
      </c>
      <c r="I4183">
        <v>17996000</v>
      </c>
      <c r="J4183">
        <v>13441000</v>
      </c>
      <c r="K4183">
        <v>46483750</v>
      </c>
      <c r="L4183">
        <v>23664000</v>
      </c>
      <c r="M4183">
        <v>19227750</v>
      </c>
      <c r="N4183">
        <v>16778750</v>
      </c>
      <c r="O4183">
        <f t="shared" si="280"/>
        <v>0.27524574756538622</v>
      </c>
      <c r="Q4183">
        <f>AVERAGE(K4183:L4183)/AVERAGE(M4183:N4183)</f>
        <v>1.9481968533459237</v>
      </c>
      <c r="R4183"/>
    </row>
    <row r="4184" spans="1:18" x14ac:dyDescent="0.3">
      <c r="A4184" t="s">
        <v>20102</v>
      </c>
      <c r="B4184">
        <v>5</v>
      </c>
      <c r="C4184">
        <v>23.9</v>
      </c>
      <c r="D4184">
        <v>41.948999999999998</v>
      </c>
      <c r="E4184">
        <v>377</v>
      </c>
      <c r="F4184" s="1">
        <v>8.9595000000000009E-22</v>
      </c>
      <c r="G4184">
        <v>236300000</v>
      </c>
      <c r="H4184">
        <v>204600000</v>
      </c>
      <c r="I4184">
        <v>120570000</v>
      </c>
      <c r="J4184">
        <v>56158000</v>
      </c>
      <c r="K4184">
        <v>200490000</v>
      </c>
      <c r="L4184">
        <v>192852500</v>
      </c>
      <c r="M4184">
        <v>131170000</v>
      </c>
      <c r="N4184">
        <v>70315500</v>
      </c>
      <c r="O4184">
        <f t="shared" si="280"/>
        <v>8.8792132787534062E-2</v>
      </c>
      <c r="Q4184">
        <f>AVERAGE(K4184:L4184)/AVERAGE(M4184:N4184)</f>
        <v>1.9522124420864033</v>
      </c>
      <c r="R4184"/>
    </row>
    <row r="4185" spans="1:18" x14ac:dyDescent="0.3">
      <c r="A4185" t="s">
        <v>28773</v>
      </c>
      <c r="B4185">
        <v>1</v>
      </c>
      <c r="C4185">
        <v>4.4000000000000004</v>
      </c>
      <c r="D4185">
        <v>46.817</v>
      </c>
      <c r="E4185">
        <v>428</v>
      </c>
      <c r="F4185" s="1">
        <v>1.2509999999999999E-9</v>
      </c>
      <c r="G4185">
        <v>52271000</v>
      </c>
      <c r="H4185">
        <v>0</v>
      </c>
      <c r="I4185">
        <v>23038000</v>
      </c>
      <c r="J4185">
        <v>22330000</v>
      </c>
      <c r="K4185">
        <v>42653000</v>
      </c>
      <c r="L4185">
        <v>0</v>
      </c>
      <c r="M4185">
        <v>24769250</v>
      </c>
      <c r="N4185">
        <v>28130375</v>
      </c>
      <c r="O4185">
        <f t="shared" si="280"/>
        <v>0.833032342211392</v>
      </c>
      <c r="R4185"/>
    </row>
    <row r="4186" spans="1:18" x14ac:dyDescent="0.3">
      <c r="A4186" t="s">
        <v>374</v>
      </c>
      <c r="B4186">
        <v>3</v>
      </c>
      <c r="C4186">
        <v>9.1</v>
      </c>
      <c r="D4186">
        <v>46.442999999999998</v>
      </c>
      <c r="E4186">
        <v>427</v>
      </c>
      <c r="F4186" s="1">
        <v>1.0905999999999999E-9</v>
      </c>
      <c r="G4186">
        <v>148260000</v>
      </c>
      <c r="H4186">
        <v>90169000</v>
      </c>
      <c r="I4186">
        <v>51306000</v>
      </c>
      <c r="J4186">
        <v>38248000</v>
      </c>
      <c r="K4186">
        <v>123658750</v>
      </c>
      <c r="L4186">
        <v>83247500</v>
      </c>
      <c r="M4186">
        <v>57659000</v>
      </c>
      <c r="N4186">
        <v>48321250</v>
      </c>
      <c r="O4186">
        <f t="shared" si="280"/>
        <v>0.13541125003065113</v>
      </c>
      <c r="Q4186">
        <f t="shared" ref="Q4186:Q4200" si="282">AVERAGE(K4186:L4186)/AVERAGE(M4186:N4186)</f>
        <v>1.9523095104984183</v>
      </c>
      <c r="R4186"/>
    </row>
    <row r="4187" spans="1:18" x14ac:dyDescent="0.3">
      <c r="A4187" t="s">
        <v>13325</v>
      </c>
      <c r="B4187">
        <v>2</v>
      </c>
      <c r="C4187">
        <v>6.4</v>
      </c>
      <c r="D4187">
        <v>68.92</v>
      </c>
      <c r="E4187">
        <v>625</v>
      </c>
      <c r="F4187">
        <v>1.2431E-3</v>
      </c>
      <c r="G4187">
        <v>31396000</v>
      </c>
      <c r="H4187">
        <v>21153000</v>
      </c>
      <c r="I4187">
        <v>12077000</v>
      </c>
      <c r="J4187">
        <v>8092300</v>
      </c>
      <c r="K4187">
        <v>25667250</v>
      </c>
      <c r="L4187">
        <v>20291750</v>
      </c>
      <c r="M4187">
        <v>12716250</v>
      </c>
      <c r="N4187">
        <v>10805075</v>
      </c>
      <c r="O4187">
        <f t="shared" si="280"/>
        <v>5.8988608094337147E-2</v>
      </c>
      <c r="Q4187">
        <f t="shared" si="282"/>
        <v>1.9539290409872743</v>
      </c>
      <c r="R4187"/>
    </row>
    <row r="4188" spans="1:18" x14ac:dyDescent="0.3">
      <c r="A4188" t="s">
        <v>22940</v>
      </c>
      <c r="B4188" t="s">
        <v>106</v>
      </c>
      <c r="C4188">
        <v>2.6</v>
      </c>
      <c r="D4188">
        <v>75.632000000000005</v>
      </c>
      <c r="E4188">
        <v>663</v>
      </c>
      <c r="F4188" s="1">
        <v>3.1025999999999997E-5</v>
      </c>
      <c r="G4188">
        <v>54541000</v>
      </c>
      <c r="H4188">
        <v>39924000</v>
      </c>
      <c r="I4188">
        <v>21975000</v>
      </c>
      <c r="J4188">
        <v>14568000</v>
      </c>
      <c r="K4188">
        <v>44351500</v>
      </c>
      <c r="L4188">
        <v>37469500</v>
      </c>
      <c r="M4188">
        <v>23702750</v>
      </c>
      <c r="N4188">
        <v>18141000</v>
      </c>
      <c r="O4188">
        <f t="shared" si="280"/>
        <v>4.5660818326212597E-2</v>
      </c>
      <c r="Q4188">
        <f t="shared" si="282"/>
        <v>1.9553935772964899</v>
      </c>
      <c r="R4188"/>
    </row>
    <row r="4189" spans="1:18" x14ac:dyDescent="0.3">
      <c r="A4189" t="s">
        <v>11111</v>
      </c>
      <c r="B4189">
        <v>2</v>
      </c>
      <c r="C4189">
        <v>8.1999999999999993</v>
      </c>
      <c r="D4189">
        <v>42.088000000000001</v>
      </c>
      <c r="E4189">
        <v>389</v>
      </c>
      <c r="F4189" s="1">
        <v>2.9209000000000001E-9</v>
      </c>
      <c r="G4189">
        <v>83909000</v>
      </c>
      <c r="H4189">
        <v>72868000</v>
      </c>
      <c r="I4189">
        <v>26714000</v>
      </c>
      <c r="J4189">
        <v>32184000</v>
      </c>
      <c r="K4189">
        <v>68628750</v>
      </c>
      <c r="L4189">
        <v>67550750</v>
      </c>
      <c r="M4189">
        <v>28977750</v>
      </c>
      <c r="N4189">
        <v>40500500</v>
      </c>
      <c r="O4189">
        <f t="shared" si="280"/>
        <v>2.8809717544781139E-2</v>
      </c>
      <c r="Q4189">
        <f t="shared" si="282"/>
        <v>1.9600306570761354</v>
      </c>
      <c r="R4189"/>
    </row>
    <row r="4190" spans="1:18" x14ac:dyDescent="0.3">
      <c r="A4190" t="s">
        <v>18477</v>
      </c>
      <c r="B4190">
        <v>3</v>
      </c>
      <c r="C4190">
        <v>10.9</v>
      </c>
      <c r="D4190">
        <v>34.316000000000003</v>
      </c>
      <c r="E4190">
        <v>313</v>
      </c>
      <c r="F4190" s="1">
        <v>1.2065E-24</v>
      </c>
      <c r="G4190">
        <v>75292000</v>
      </c>
      <c r="H4190">
        <v>58056000</v>
      </c>
      <c r="I4190">
        <v>23986000</v>
      </c>
      <c r="J4190">
        <v>25745000</v>
      </c>
      <c r="K4190">
        <v>61275500</v>
      </c>
      <c r="L4190">
        <v>53103250</v>
      </c>
      <c r="M4190">
        <v>26055750</v>
      </c>
      <c r="N4190">
        <v>32288750</v>
      </c>
      <c r="O4190">
        <f t="shared" si="280"/>
        <v>3.2035833131911405E-2</v>
      </c>
      <c r="Q4190">
        <f t="shared" si="282"/>
        <v>1.9604032942265337</v>
      </c>
      <c r="R4190"/>
    </row>
    <row r="4191" spans="1:18" x14ac:dyDescent="0.3">
      <c r="A4191" t="s">
        <v>24397</v>
      </c>
      <c r="B4191" t="s">
        <v>525</v>
      </c>
      <c r="C4191">
        <v>5.6</v>
      </c>
      <c r="D4191">
        <v>76.944999999999993</v>
      </c>
      <c r="E4191">
        <v>678</v>
      </c>
      <c r="F4191" s="1">
        <v>2.1468E-10</v>
      </c>
      <c r="G4191">
        <v>139630000</v>
      </c>
      <c r="H4191">
        <v>71067000</v>
      </c>
      <c r="I4191">
        <v>59127000</v>
      </c>
      <c r="J4191">
        <v>21865000</v>
      </c>
      <c r="K4191">
        <v>116809000</v>
      </c>
      <c r="L4191">
        <v>65929250</v>
      </c>
      <c r="M4191">
        <v>65868750</v>
      </c>
      <c r="N4191">
        <v>27335500</v>
      </c>
      <c r="O4191">
        <f t="shared" si="280"/>
        <v>0.2957597375618487</v>
      </c>
      <c r="Q4191">
        <f t="shared" si="282"/>
        <v>1.9606214308896859</v>
      </c>
      <c r="R4191"/>
    </row>
    <row r="4192" spans="1:18" x14ac:dyDescent="0.3">
      <c r="A4192" t="s">
        <v>17391</v>
      </c>
      <c r="B4192">
        <v>7</v>
      </c>
      <c r="C4192">
        <v>19</v>
      </c>
      <c r="D4192">
        <v>60.935000000000002</v>
      </c>
      <c r="E4192">
        <v>538</v>
      </c>
      <c r="F4192" s="1">
        <v>4.3649999999999998E-22</v>
      </c>
      <c r="G4192">
        <v>1153600000</v>
      </c>
      <c r="H4192">
        <v>272990000</v>
      </c>
      <c r="I4192">
        <v>280510000</v>
      </c>
      <c r="J4192">
        <v>276180000</v>
      </c>
      <c r="K4192">
        <v>983847500</v>
      </c>
      <c r="L4192">
        <v>257265000</v>
      </c>
      <c r="M4192">
        <v>298832500</v>
      </c>
      <c r="N4192">
        <v>332792500</v>
      </c>
      <c r="O4192">
        <f t="shared" si="280"/>
        <v>0.49025425500084063</v>
      </c>
      <c r="Q4192">
        <f t="shared" si="282"/>
        <v>1.9649515139521077</v>
      </c>
      <c r="R4192"/>
    </row>
    <row r="4193" spans="1:18" x14ac:dyDescent="0.3">
      <c r="A4193" t="s">
        <v>13561</v>
      </c>
      <c r="B4193">
        <v>3</v>
      </c>
      <c r="C4193">
        <v>17.3</v>
      </c>
      <c r="D4193">
        <v>21.532</v>
      </c>
      <c r="E4193">
        <v>196</v>
      </c>
      <c r="F4193" s="1">
        <v>1.3376000000000001E-10</v>
      </c>
      <c r="G4193">
        <v>57622000</v>
      </c>
      <c r="H4193">
        <v>55011000</v>
      </c>
      <c r="I4193">
        <v>23599000</v>
      </c>
      <c r="J4193">
        <v>19560000</v>
      </c>
      <c r="K4193">
        <v>46876500</v>
      </c>
      <c r="L4193">
        <v>50397250</v>
      </c>
      <c r="M4193">
        <v>25499500</v>
      </c>
      <c r="N4193">
        <v>23990750</v>
      </c>
      <c r="O4193">
        <f t="shared" si="280"/>
        <v>6.3646126329194256E-3</v>
      </c>
      <c r="Q4193">
        <f t="shared" si="282"/>
        <v>1.965513409206864</v>
      </c>
      <c r="R4193"/>
    </row>
    <row r="4194" spans="1:18" x14ac:dyDescent="0.3">
      <c r="A4194" t="s">
        <v>697</v>
      </c>
      <c r="B4194">
        <v>2</v>
      </c>
      <c r="C4194">
        <v>3.9</v>
      </c>
      <c r="D4194">
        <v>60.176000000000002</v>
      </c>
      <c r="E4194">
        <v>569</v>
      </c>
      <c r="F4194" s="1">
        <v>5.1640999999999998E-11</v>
      </c>
      <c r="G4194">
        <v>67382000</v>
      </c>
      <c r="H4194">
        <v>63243000</v>
      </c>
      <c r="I4194">
        <v>34416000</v>
      </c>
      <c r="J4194">
        <v>16052000</v>
      </c>
      <c r="K4194">
        <v>55274250</v>
      </c>
      <c r="L4194">
        <v>58449250</v>
      </c>
      <c r="M4194">
        <v>38232500</v>
      </c>
      <c r="N4194">
        <v>19592750</v>
      </c>
      <c r="O4194">
        <f t="shared" si="280"/>
        <v>9.7905481396367788E-2</v>
      </c>
      <c r="Q4194">
        <f t="shared" si="282"/>
        <v>1.9666754575207197</v>
      </c>
      <c r="R4194"/>
    </row>
    <row r="4195" spans="1:18" x14ac:dyDescent="0.3">
      <c r="A4195" t="s">
        <v>889</v>
      </c>
      <c r="B4195">
        <v>6</v>
      </c>
      <c r="C4195">
        <v>19</v>
      </c>
      <c r="D4195">
        <v>52.843000000000004</v>
      </c>
      <c r="E4195">
        <v>479</v>
      </c>
      <c r="F4195" s="1">
        <v>8.3971000000000004E-17</v>
      </c>
      <c r="G4195">
        <v>42126000</v>
      </c>
      <c r="H4195">
        <v>189480000</v>
      </c>
      <c r="I4195">
        <v>34039000</v>
      </c>
      <c r="J4195">
        <v>55949000</v>
      </c>
      <c r="K4195">
        <v>34468500</v>
      </c>
      <c r="L4195">
        <v>177525000</v>
      </c>
      <c r="M4195">
        <v>37681500</v>
      </c>
      <c r="N4195">
        <v>70109000</v>
      </c>
      <c r="O4195">
        <f t="shared" si="280"/>
        <v>0.55113123976564193</v>
      </c>
      <c r="Q4195">
        <f t="shared" si="282"/>
        <v>1.9667178461923824</v>
      </c>
      <c r="R4195"/>
    </row>
    <row r="4196" spans="1:18" x14ac:dyDescent="0.3">
      <c r="A4196" t="s">
        <v>2960</v>
      </c>
      <c r="B4196">
        <v>2</v>
      </c>
      <c r="C4196">
        <v>4.8</v>
      </c>
      <c r="D4196">
        <v>55.811999999999998</v>
      </c>
      <c r="E4196">
        <v>522</v>
      </c>
      <c r="F4196">
        <v>1.6236000000000001E-4</v>
      </c>
      <c r="G4196">
        <v>97473000</v>
      </c>
      <c r="H4196">
        <v>57889000</v>
      </c>
      <c r="I4196">
        <v>21984000</v>
      </c>
      <c r="J4196">
        <v>34025000</v>
      </c>
      <c r="K4196">
        <v>79019250</v>
      </c>
      <c r="L4196">
        <v>52956750</v>
      </c>
      <c r="M4196">
        <v>23715500</v>
      </c>
      <c r="N4196">
        <v>43198500</v>
      </c>
      <c r="O4196">
        <f t="shared" si="280"/>
        <v>0.18357737858096779</v>
      </c>
      <c r="Q4196">
        <f t="shared" si="282"/>
        <v>1.9723226828466389</v>
      </c>
      <c r="R4196"/>
    </row>
    <row r="4197" spans="1:18" x14ac:dyDescent="0.3">
      <c r="A4197" t="s">
        <v>9519</v>
      </c>
      <c r="B4197" t="s">
        <v>323</v>
      </c>
      <c r="C4197">
        <v>11.3</v>
      </c>
      <c r="D4197">
        <v>39.113</v>
      </c>
      <c r="E4197">
        <v>355</v>
      </c>
      <c r="F4197" s="1">
        <v>1.0704999999999999E-10</v>
      </c>
      <c r="G4197">
        <v>143450000</v>
      </c>
      <c r="H4197">
        <v>128680000</v>
      </c>
      <c r="I4197">
        <v>51363000</v>
      </c>
      <c r="J4197">
        <v>51098000</v>
      </c>
      <c r="K4197">
        <v>120344000</v>
      </c>
      <c r="L4197">
        <v>119226750</v>
      </c>
      <c r="M4197">
        <v>57680500</v>
      </c>
      <c r="N4197">
        <v>63718250</v>
      </c>
      <c r="O4197">
        <f t="shared" si="280"/>
        <v>2.6889857145358737E-3</v>
      </c>
      <c r="Q4197">
        <f t="shared" si="282"/>
        <v>1.9734202370287997</v>
      </c>
      <c r="R4197"/>
    </row>
    <row r="4198" spans="1:18" x14ac:dyDescent="0.3">
      <c r="A4198" t="s">
        <v>5133</v>
      </c>
      <c r="B4198" t="s">
        <v>5134</v>
      </c>
      <c r="C4198">
        <v>22.5</v>
      </c>
      <c r="D4198">
        <v>23.843</v>
      </c>
      <c r="E4198">
        <v>213</v>
      </c>
      <c r="F4198" s="1">
        <v>7.6032999999999995E-13</v>
      </c>
      <c r="G4198">
        <v>464000000</v>
      </c>
      <c r="H4198">
        <v>319550000</v>
      </c>
      <c r="I4198">
        <v>280260000</v>
      </c>
      <c r="J4198">
        <v>43694000</v>
      </c>
      <c r="K4198">
        <v>398537500</v>
      </c>
      <c r="L4198">
        <v>296282500</v>
      </c>
      <c r="M4198">
        <v>296867500</v>
      </c>
      <c r="N4198">
        <v>55063250</v>
      </c>
      <c r="O4198">
        <f t="shared" si="280"/>
        <v>0.3215416526713395</v>
      </c>
      <c r="Q4198">
        <f t="shared" si="282"/>
        <v>1.9743088661618799</v>
      </c>
      <c r="R4198"/>
    </row>
    <row r="4199" spans="1:18" x14ac:dyDescent="0.3">
      <c r="A4199" t="s">
        <v>21809</v>
      </c>
      <c r="B4199" t="s">
        <v>1662</v>
      </c>
      <c r="C4199">
        <v>12.3</v>
      </c>
      <c r="D4199">
        <v>41.000999999999998</v>
      </c>
      <c r="E4199">
        <v>367</v>
      </c>
      <c r="F4199" s="1">
        <v>1.6814999999999999E-17</v>
      </c>
      <c r="G4199">
        <v>160340000</v>
      </c>
      <c r="H4199">
        <v>249590000</v>
      </c>
      <c r="I4199">
        <v>52142000</v>
      </c>
      <c r="J4199">
        <v>103650000</v>
      </c>
      <c r="K4199">
        <v>133935000</v>
      </c>
      <c r="L4199">
        <v>236030000</v>
      </c>
      <c r="M4199">
        <v>58347500</v>
      </c>
      <c r="N4199">
        <v>128925000</v>
      </c>
      <c r="O4199">
        <f t="shared" si="280"/>
        <v>0.2788898707094104</v>
      </c>
      <c r="Q4199">
        <f t="shared" si="282"/>
        <v>1.9755436596403637</v>
      </c>
      <c r="R4199"/>
    </row>
    <row r="4200" spans="1:18" x14ac:dyDescent="0.3">
      <c r="A4200" t="s">
        <v>406</v>
      </c>
      <c r="B4200">
        <v>3</v>
      </c>
      <c r="C4200">
        <v>8</v>
      </c>
      <c r="D4200">
        <v>43.795999999999999</v>
      </c>
      <c r="E4200">
        <v>386</v>
      </c>
      <c r="F4200" s="1">
        <v>9.1705999999999996E-17</v>
      </c>
      <c r="G4200">
        <v>234960000</v>
      </c>
      <c r="H4200">
        <v>173230000</v>
      </c>
      <c r="I4200">
        <v>110020000</v>
      </c>
      <c r="J4200">
        <v>50813000</v>
      </c>
      <c r="K4200">
        <v>198785000</v>
      </c>
      <c r="L4200">
        <v>163337500</v>
      </c>
      <c r="M4200">
        <v>119968000</v>
      </c>
      <c r="N4200">
        <v>63166750</v>
      </c>
      <c r="O4200">
        <f t="shared" si="280"/>
        <v>0.11606869460462654</v>
      </c>
      <c r="Q4200">
        <f t="shared" si="282"/>
        <v>1.9773554718588362</v>
      </c>
      <c r="R4200"/>
    </row>
    <row r="4201" spans="1:18" x14ac:dyDescent="0.3">
      <c r="A4201" t="s">
        <v>14744</v>
      </c>
      <c r="B4201" t="s">
        <v>6943</v>
      </c>
      <c r="C4201">
        <v>10.6</v>
      </c>
      <c r="D4201">
        <v>42.866999999999997</v>
      </c>
      <c r="E4201">
        <v>378</v>
      </c>
      <c r="F4201" s="1">
        <v>3.4646999999999999E-13</v>
      </c>
      <c r="G4201">
        <v>0</v>
      </c>
      <c r="H4201">
        <v>11464000</v>
      </c>
      <c r="I4201">
        <v>14402000</v>
      </c>
      <c r="J4201">
        <v>0</v>
      </c>
      <c r="K4201">
        <v>0</v>
      </c>
      <c r="L4201">
        <v>10805075</v>
      </c>
      <c r="M4201">
        <v>15069000</v>
      </c>
      <c r="N4201">
        <v>0</v>
      </c>
      <c r="O4201">
        <f t="shared" si="280"/>
        <v>0.83950572677803503</v>
      </c>
      <c r="R4201"/>
    </row>
    <row r="4202" spans="1:18" x14ac:dyDescent="0.3">
      <c r="A4202" t="s">
        <v>10358</v>
      </c>
      <c r="B4202" t="s">
        <v>255</v>
      </c>
      <c r="C4202">
        <v>9.6</v>
      </c>
      <c r="D4202">
        <v>42.872</v>
      </c>
      <c r="E4202">
        <v>384</v>
      </c>
      <c r="F4202" s="1">
        <v>9.2320999999999995E-15</v>
      </c>
      <c r="G4202">
        <v>448850000</v>
      </c>
      <c r="H4202">
        <v>833310000</v>
      </c>
      <c r="I4202">
        <v>343450000</v>
      </c>
      <c r="J4202">
        <v>193020000</v>
      </c>
      <c r="K4202">
        <v>385157500</v>
      </c>
      <c r="L4202">
        <v>795480000</v>
      </c>
      <c r="M4202">
        <v>362535000</v>
      </c>
      <c r="N4202">
        <v>232750000</v>
      </c>
      <c r="O4202">
        <f t="shared" si="280"/>
        <v>0.30680411161472432</v>
      </c>
      <c r="Q4202">
        <f>AVERAGE(K4202:L4202)/AVERAGE(M4202:N4202)</f>
        <v>1.9833147148004737</v>
      </c>
      <c r="R4202"/>
    </row>
    <row r="4203" spans="1:18" x14ac:dyDescent="0.3">
      <c r="A4203" t="s">
        <v>24564</v>
      </c>
      <c r="B4203">
        <v>2</v>
      </c>
      <c r="C4203">
        <v>6.2</v>
      </c>
      <c r="D4203">
        <v>59.651000000000003</v>
      </c>
      <c r="E4203">
        <v>545</v>
      </c>
      <c r="F4203" s="1">
        <v>9.3354000000000003E-8</v>
      </c>
      <c r="G4203">
        <v>104180000</v>
      </c>
      <c r="H4203">
        <v>44793000</v>
      </c>
      <c r="I4203">
        <v>36488000</v>
      </c>
      <c r="J4203">
        <v>19435000</v>
      </c>
      <c r="K4203">
        <v>84864500</v>
      </c>
      <c r="L4203">
        <v>41856750</v>
      </c>
      <c r="M4203">
        <v>40071000</v>
      </c>
      <c r="N4203">
        <v>23715500</v>
      </c>
      <c r="O4203">
        <f t="shared" si="280"/>
        <v>0.3047950818568177</v>
      </c>
      <c r="Q4203">
        <f>AVERAGE(K4203:L4203)/AVERAGE(M4203:N4203)</f>
        <v>1.9866468610129102</v>
      </c>
      <c r="R4203"/>
    </row>
    <row r="4204" spans="1:18" x14ac:dyDescent="0.3">
      <c r="A4204" t="s">
        <v>11634</v>
      </c>
      <c r="B4204">
        <v>4</v>
      </c>
      <c r="C4204">
        <v>28.2</v>
      </c>
      <c r="D4204">
        <v>20.353999999999999</v>
      </c>
      <c r="E4204">
        <v>202</v>
      </c>
      <c r="F4204" s="1">
        <v>4.7743999999999998E-87</v>
      </c>
      <c r="G4204">
        <v>28953000000</v>
      </c>
      <c r="H4204">
        <v>39014000000</v>
      </c>
      <c r="I4204">
        <v>15807000000</v>
      </c>
      <c r="J4204">
        <v>14183000000</v>
      </c>
      <c r="K4204" s="1">
        <v>25887000000</v>
      </c>
      <c r="L4204">
        <v>38346750000</v>
      </c>
      <c r="M4204" s="1">
        <v>16231000000</v>
      </c>
      <c r="N4204">
        <v>16092750000</v>
      </c>
      <c r="O4204">
        <f t="shared" si="280"/>
        <v>0.12461169094411928</v>
      </c>
      <c r="Q4204">
        <f>AVERAGE(K4204:L4204)/AVERAGE(M4204:N4204)</f>
        <v>1.9871998143779728</v>
      </c>
      <c r="R4204"/>
    </row>
    <row r="4205" spans="1:18" x14ac:dyDescent="0.3">
      <c r="A4205" t="s">
        <v>3910</v>
      </c>
      <c r="B4205" t="s">
        <v>84</v>
      </c>
      <c r="C4205">
        <v>6.4</v>
      </c>
      <c r="D4205">
        <v>53.802999999999997</v>
      </c>
      <c r="E4205">
        <v>482</v>
      </c>
      <c r="F4205">
        <v>3.8807000000000002E-4</v>
      </c>
      <c r="G4205">
        <v>0</v>
      </c>
      <c r="H4205">
        <v>31072000</v>
      </c>
      <c r="I4205">
        <v>11313000</v>
      </c>
      <c r="J4205">
        <v>7701600</v>
      </c>
      <c r="K4205">
        <v>0</v>
      </c>
      <c r="L4205">
        <v>28853500</v>
      </c>
      <c r="M4205">
        <v>11773725</v>
      </c>
      <c r="N4205">
        <v>10464150</v>
      </c>
      <c r="O4205">
        <f t="shared" si="280"/>
        <v>0.84012230560641854</v>
      </c>
      <c r="R4205"/>
    </row>
    <row r="4206" spans="1:18" x14ac:dyDescent="0.3">
      <c r="A4206" t="s">
        <v>14827</v>
      </c>
      <c r="B4206" t="s">
        <v>1088</v>
      </c>
      <c r="C4206">
        <v>12.8</v>
      </c>
      <c r="D4206">
        <v>44.658999999999999</v>
      </c>
      <c r="E4206">
        <v>398</v>
      </c>
      <c r="F4206" s="1">
        <v>9.0470000000000007E-31</v>
      </c>
      <c r="G4206">
        <v>303910000</v>
      </c>
      <c r="H4206">
        <v>176970000</v>
      </c>
      <c r="I4206">
        <v>105650000</v>
      </c>
      <c r="J4206">
        <v>80414000</v>
      </c>
      <c r="K4206">
        <v>261817500</v>
      </c>
      <c r="L4206">
        <v>167202500</v>
      </c>
      <c r="M4206">
        <v>114914750</v>
      </c>
      <c r="N4206">
        <v>100973250</v>
      </c>
      <c r="O4206">
        <f t="shared" si="280"/>
        <v>0.15565940173172521</v>
      </c>
      <c r="Q4206">
        <f>AVERAGE(K4206:L4206)/AVERAGE(M4206:N4206)</f>
        <v>1.9872341213962796</v>
      </c>
      <c r="R4206"/>
    </row>
    <row r="4207" spans="1:18" x14ac:dyDescent="0.3">
      <c r="A4207" t="s">
        <v>20391</v>
      </c>
      <c r="B4207" t="s">
        <v>84</v>
      </c>
      <c r="C4207">
        <v>23.2</v>
      </c>
      <c r="D4207">
        <v>7.7371999999999996</v>
      </c>
      <c r="E4207">
        <v>69</v>
      </c>
      <c r="F4207" s="1">
        <v>3.4418000000000002E-27</v>
      </c>
      <c r="G4207">
        <v>1349800000</v>
      </c>
      <c r="H4207">
        <v>742070000</v>
      </c>
      <c r="I4207">
        <v>408260000</v>
      </c>
      <c r="J4207">
        <v>418570000</v>
      </c>
      <c r="K4207">
        <v>1159672500</v>
      </c>
      <c r="L4207">
        <v>711590000</v>
      </c>
      <c r="M4207">
        <v>426170000</v>
      </c>
      <c r="N4207">
        <v>511685000</v>
      </c>
      <c r="O4207">
        <f t="shared" si="280"/>
        <v>0.17736099519904014</v>
      </c>
      <c r="Q4207">
        <f>AVERAGE(K4207:L4207)/AVERAGE(M4207:N4207)</f>
        <v>1.9952577957146893</v>
      </c>
      <c r="R4207"/>
    </row>
    <row r="4208" spans="1:18" x14ac:dyDescent="0.3">
      <c r="A4208" t="s">
        <v>5784</v>
      </c>
      <c r="B4208" t="s">
        <v>84</v>
      </c>
      <c r="C4208">
        <v>10.199999999999999</v>
      </c>
      <c r="D4208">
        <v>37.906999999999996</v>
      </c>
      <c r="E4208">
        <v>343</v>
      </c>
      <c r="F4208">
        <v>3.1698E-3</v>
      </c>
      <c r="G4208">
        <v>0</v>
      </c>
      <c r="H4208">
        <v>22138000</v>
      </c>
      <c r="I4208">
        <v>0</v>
      </c>
      <c r="J4208">
        <v>23688000</v>
      </c>
      <c r="K4208">
        <v>0</v>
      </c>
      <c r="L4208">
        <v>21476500</v>
      </c>
      <c r="M4208">
        <v>0</v>
      </c>
      <c r="N4208">
        <v>29840250</v>
      </c>
      <c r="O4208">
        <f t="shared" si="280"/>
        <v>0.84118132689767056</v>
      </c>
      <c r="R4208"/>
    </row>
    <row r="4209" spans="1:18" x14ac:dyDescent="0.3">
      <c r="A4209" t="s">
        <v>12765</v>
      </c>
      <c r="B4209">
        <v>5</v>
      </c>
      <c r="C4209">
        <v>21.4</v>
      </c>
      <c r="D4209">
        <v>33.018999999999998</v>
      </c>
      <c r="E4209">
        <v>299</v>
      </c>
      <c r="F4209" s="1">
        <v>6.9782000000000001E-25</v>
      </c>
      <c r="G4209">
        <v>277390000</v>
      </c>
      <c r="H4209">
        <v>242640000</v>
      </c>
      <c r="I4209">
        <v>22650000</v>
      </c>
      <c r="J4209">
        <v>172240000</v>
      </c>
      <c r="K4209">
        <v>235007500</v>
      </c>
      <c r="L4209">
        <v>228195000</v>
      </c>
      <c r="M4209">
        <v>24469750</v>
      </c>
      <c r="N4209">
        <v>207570000</v>
      </c>
      <c r="O4209">
        <f t="shared" si="280"/>
        <v>0.33429867786286971</v>
      </c>
      <c r="Q4209">
        <f t="shared" ref="Q4209:Q4219" si="283">AVERAGE(K4209:L4209)/AVERAGE(M4209:N4209)</f>
        <v>1.9962204751556576</v>
      </c>
      <c r="R4209"/>
    </row>
    <row r="4210" spans="1:18" x14ac:dyDescent="0.3">
      <c r="A4210" t="s">
        <v>14752</v>
      </c>
      <c r="B4210" t="s">
        <v>2288</v>
      </c>
      <c r="C4210">
        <v>10.1</v>
      </c>
      <c r="D4210">
        <v>58.707999999999998</v>
      </c>
      <c r="E4210">
        <v>515</v>
      </c>
      <c r="F4210" s="1">
        <v>1.9711999999999999E-12</v>
      </c>
      <c r="G4210">
        <v>110640000</v>
      </c>
      <c r="H4210">
        <v>85643000</v>
      </c>
      <c r="I4210">
        <v>35034000</v>
      </c>
      <c r="J4210">
        <v>36389000</v>
      </c>
      <c r="K4210">
        <v>90950750</v>
      </c>
      <c r="L4210">
        <v>79285750</v>
      </c>
      <c r="M4210">
        <v>38890000</v>
      </c>
      <c r="N4210">
        <v>46362500</v>
      </c>
      <c r="O4210">
        <f t="shared" si="280"/>
        <v>2.5557722355862251E-2</v>
      </c>
      <c r="Q4210">
        <f t="shared" si="283"/>
        <v>1.9968505322424561</v>
      </c>
      <c r="R4210"/>
    </row>
    <row r="4211" spans="1:18" x14ac:dyDescent="0.3">
      <c r="A4211" t="s">
        <v>3247</v>
      </c>
      <c r="B4211" t="s">
        <v>3248</v>
      </c>
      <c r="C4211">
        <v>27.5</v>
      </c>
      <c r="D4211">
        <v>13.705</v>
      </c>
      <c r="E4211">
        <v>120</v>
      </c>
      <c r="F4211" s="1">
        <v>4.8437000000000002E-17</v>
      </c>
      <c r="G4211">
        <v>4218500000</v>
      </c>
      <c r="H4211">
        <v>5032800000</v>
      </c>
      <c r="I4211">
        <v>1891100000</v>
      </c>
      <c r="J4211">
        <v>2068700000</v>
      </c>
      <c r="K4211">
        <v>3782675000</v>
      </c>
      <c r="L4211">
        <v>5017825000</v>
      </c>
      <c r="M4211">
        <v>1978600000</v>
      </c>
      <c r="N4211">
        <v>2423975000</v>
      </c>
      <c r="O4211">
        <f t="shared" si="280"/>
        <v>7.8746902030256249E-2</v>
      </c>
      <c r="Q4211">
        <f t="shared" si="283"/>
        <v>1.9989437999352651</v>
      </c>
      <c r="R4211"/>
    </row>
    <row r="4212" spans="1:18" x14ac:dyDescent="0.3">
      <c r="A4212" t="s">
        <v>8915</v>
      </c>
      <c r="B4212">
        <v>2</v>
      </c>
      <c r="C4212">
        <v>5.9</v>
      </c>
      <c r="D4212">
        <v>37.225000000000001</v>
      </c>
      <c r="E4212">
        <v>338</v>
      </c>
      <c r="F4212" s="1">
        <v>6.2343999999999998E-5</v>
      </c>
      <c r="G4212">
        <v>141760000</v>
      </c>
      <c r="H4212">
        <v>127320000</v>
      </c>
      <c r="I4212">
        <v>27914000</v>
      </c>
      <c r="J4212">
        <v>23173000</v>
      </c>
      <c r="K4212">
        <v>118955750</v>
      </c>
      <c r="L4212">
        <v>117567250</v>
      </c>
      <c r="M4212">
        <v>30372250</v>
      </c>
      <c r="N4212">
        <v>29213750</v>
      </c>
      <c r="O4212">
        <f t="shared" si="280"/>
        <v>1.0443585676125925E-4</v>
      </c>
      <c r="P4212" t="s">
        <v>29274</v>
      </c>
      <c r="Q4212">
        <f t="shared" si="283"/>
        <v>3.9694391299969793</v>
      </c>
    </row>
    <row r="4213" spans="1:18" x14ac:dyDescent="0.3">
      <c r="A4213" t="s">
        <v>24225</v>
      </c>
      <c r="B4213" t="s">
        <v>255</v>
      </c>
      <c r="C4213">
        <v>25.3</v>
      </c>
      <c r="D4213">
        <v>17.82</v>
      </c>
      <c r="E4213">
        <v>166</v>
      </c>
      <c r="F4213" s="1">
        <v>3.6317999999999998E-9</v>
      </c>
      <c r="G4213">
        <v>350300000</v>
      </c>
      <c r="H4213">
        <v>334980000</v>
      </c>
      <c r="I4213">
        <v>130090000</v>
      </c>
      <c r="J4213">
        <v>111710000</v>
      </c>
      <c r="K4213">
        <v>303977500</v>
      </c>
      <c r="L4213">
        <v>308262500</v>
      </c>
      <c r="M4213">
        <v>141960000</v>
      </c>
      <c r="N4213">
        <v>139437500</v>
      </c>
      <c r="O4213">
        <f t="shared" si="280"/>
        <v>2.2580475920644621E-4</v>
      </c>
      <c r="P4213" t="s">
        <v>29274</v>
      </c>
      <c r="Q4213">
        <f t="shared" si="283"/>
        <v>2.1757122931085031</v>
      </c>
    </row>
    <row r="4214" spans="1:18" x14ac:dyDescent="0.3">
      <c r="A4214" t="s">
        <v>25436</v>
      </c>
      <c r="B4214" t="s">
        <v>323</v>
      </c>
      <c r="C4214">
        <v>6.3</v>
      </c>
      <c r="D4214">
        <v>70.891999999999996</v>
      </c>
      <c r="E4214">
        <v>655</v>
      </c>
      <c r="F4214" s="1">
        <v>8.1734999999999997E-8</v>
      </c>
      <c r="G4214">
        <v>173710000</v>
      </c>
      <c r="H4214">
        <v>159950000</v>
      </c>
      <c r="I4214">
        <v>10410000</v>
      </c>
      <c r="J4214">
        <v>9354000</v>
      </c>
      <c r="K4214">
        <v>144397500</v>
      </c>
      <c r="L4214">
        <v>149325000</v>
      </c>
      <c r="M4214">
        <v>10946450</v>
      </c>
      <c r="N4214">
        <v>12009000</v>
      </c>
      <c r="O4214">
        <f t="shared" si="280"/>
        <v>3.4639756988686298E-4</v>
      </c>
      <c r="P4214" t="s">
        <v>29274</v>
      </c>
      <c r="Q4214">
        <f t="shared" si="283"/>
        <v>12.795327471254103</v>
      </c>
    </row>
    <row r="4215" spans="1:18" x14ac:dyDescent="0.3">
      <c r="A4215" t="s">
        <v>7103</v>
      </c>
      <c r="B4215">
        <v>1</v>
      </c>
      <c r="C4215">
        <v>5.0999999999999996</v>
      </c>
      <c r="D4215">
        <v>41.738999999999997</v>
      </c>
      <c r="E4215">
        <v>372</v>
      </c>
      <c r="F4215" s="1">
        <v>1.5442000000000001E-35</v>
      </c>
      <c r="G4215">
        <v>79845000</v>
      </c>
      <c r="H4215">
        <v>69998000</v>
      </c>
      <c r="I4215">
        <v>24963000</v>
      </c>
      <c r="J4215">
        <v>20519000</v>
      </c>
      <c r="K4215">
        <v>65311750</v>
      </c>
      <c r="L4215">
        <v>65024750</v>
      </c>
      <c r="M4215">
        <v>27085500</v>
      </c>
      <c r="N4215">
        <v>25545750</v>
      </c>
      <c r="O4215">
        <f t="shared" si="280"/>
        <v>4.0603875991748642E-4</v>
      </c>
      <c r="P4215" t="s">
        <v>29274</v>
      </c>
      <c r="Q4215">
        <f t="shared" si="283"/>
        <v>2.4764089775561096</v>
      </c>
    </row>
    <row r="4216" spans="1:18" x14ac:dyDescent="0.3">
      <c r="A4216" t="s">
        <v>9591</v>
      </c>
      <c r="B4216">
        <v>3</v>
      </c>
      <c r="C4216">
        <v>6.1</v>
      </c>
      <c r="D4216">
        <v>60.756999999999998</v>
      </c>
      <c r="E4216">
        <v>537</v>
      </c>
      <c r="F4216" s="1">
        <v>2.0326000000000001E-7</v>
      </c>
      <c r="G4216">
        <v>75144000</v>
      </c>
      <c r="H4216">
        <v>64711000</v>
      </c>
      <c r="I4216">
        <v>21434000</v>
      </c>
      <c r="J4216">
        <v>19608000</v>
      </c>
      <c r="K4216">
        <v>61133500</v>
      </c>
      <c r="L4216">
        <v>60177500</v>
      </c>
      <c r="M4216">
        <v>22953250</v>
      </c>
      <c r="N4216">
        <v>24111250</v>
      </c>
      <c r="O4216">
        <f t="shared" si="280"/>
        <v>4.0879817044994266E-4</v>
      </c>
      <c r="P4216" t="s">
        <v>29274</v>
      </c>
      <c r="Q4216">
        <f t="shared" si="283"/>
        <v>2.5775478332926092</v>
      </c>
    </row>
    <row r="4217" spans="1:18" x14ac:dyDescent="0.3">
      <c r="A4217" t="s">
        <v>2418</v>
      </c>
      <c r="B4217">
        <v>10</v>
      </c>
      <c r="C4217">
        <v>35.5</v>
      </c>
      <c r="D4217">
        <v>39.911999999999999</v>
      </c>
      <c r="E4217">
        <v>346</v>
      </c>
      <c r="F4217" s="1">
        <v>1.2896E-40</v>
      </c>
      <c r="G4217">
        <v>1449600000</v>
      </c>
      <c r="H4217">
        <v>1380200000</v>
      </c>
      <c r="I4217">
        <v>301570000</v>
      </c>
      <c r="J4217">
        <v>290260000</v>
      </c>
      <c r="K4217">
        <v>1257950000</v>
      </c>
      <c r="L4217">
        <v>1312125000</v>
      </c>
      <c r="M4217">
        <v>324520000</v>
      </c>
      <c r="N4217">
        <v>348577500</v>
      </c>
      <c r="O4217">
        <f t="shared" si="280"/>
        <v>9.7499873597481411E-4</v>
      </c>
      <c r="P4217" t="s">
        <v>29274</v>
      </c>
      <c r="Q4217">
        <f t="shared" si="283"/>
        <v>3.8182804125702443</v>
      </c>
    </row>
    <row r="4218" spans="1:18" x14ac:dyDescent="0.3">
      <c r="A4218" t="s">
        <v>21949</v>
      </c>
      <c r="B4218" t="s">
        <v>525</v>
      </c>
      <c r="C4218">
        <v>6.4</v>
      </c>
      <c r="D4218">
        <v>95.063999999999993</v>
      </c>
      <c r="E4218">
        <v>855</v>
      </c>
      <c r="F4218" s="1">
        <v>2.3286E-16</v>
      </c>
      <c r="G4218">
        <v>123140000</v>
      </c>
      <c r="H4218">
        <v>99998000</v>
      </c>
      <c r="I4218">
        <v>16067000</v>
      </c>
      <c r="J4218">
        <v>14893000</v>
      </c>
      <c r="K4218">
        <v>100973250</v>
      </c>
      <c r="L4218">
        <v>93017500</v>
      </c>
      <c r="M4218">
        <v>17046500</v>
      </c>
      <c r="N4218">
        <v>18481750</v>
      </c>
      <c r="O4218">
        <f t="shared" si="280"/>
        <v>2.5925494746112049E-3</v>
      </c>
      <c r="P4218" t="s">
        <v>29274</v>
      </c>
      <c r="Q4218">
        <f t="shared" si="283"/>
        <v>5.4601830937352673</v>
      </c>
    </row>
    <row r="4219" spans="1:18" x14ac:dyDescent="0.3">
      <c r="A4219" t="s">
        <v>5375</v>
      </c>
      <c r="B4219">
        <v>6</v>
      </c>
      <c r="C4219">
        <v>6.4</v>
      </c>
      <c r="D4219">
        <v>137.75</v>
      </c>
      <c r="E4219">
        <v>1213</v>
      </c>
      <c r="F4219" s="1">
        <v>3.1563E-15</v>
      </c>
      <c r="G4219">
        <v>2081300000</v>
      </c>
      <c r="H4219">
        <v>2073400000</v>
      </c>
      <c r="I4219">
        <v>115110000</v>
      </c>
      <c r="J4219">
        <v>93499000</v>
      </c>
      <c r="K4219">
        <v>1803275000</v>
      </c>
      <c r="L4219">
        <v>1989275000</v>
      </c>
      <c r="M4219">
        <v>126220000</v>
      </c>
      <c r="N4219">
        <v>116564750</v>
      </c>
      <c r="O4219">
        <f t="shared" si="280"/>
        <v>2.7416148982059348E-3</v>
      </c>
      <c r="P4219" t="s">
        <v>29274</v>
      </c>
      <c r="Q4219">
        <f t="shared" si="283"/>
        <v>15.621038800830776</v>
      </c>
    </row>
    <row r="4220" spans="1:18" x14ac:dyDescent="0.3">
      <c r="A4220" t="s">
        <v>15691</v>
      </c>
      <c r="B4220">
        <v>2</v>
      </c>
      <c r="C4220">
        <v>5.3</v>
      </c>
      <c r="D4220">
        <v>57.692</v>
      </c>
      <c r="E4220">
        <v>509</v>
      </c>
      <c r="F4220" s="1">
        <v>3.4987E-7</v>
      </c>
      <c r="G4220">
        <v>92757000</v>
      </c>
      <c r="H4220">
        <v>0</v>
      </c>
      <c r="I4220">
        <v>28378000</v>
      </c>
      <c r="J4220">
        <v>22330000</v>
      </c>
      <c r="K4220">
        <v>75429500</v>
      </c>
      <c r="L4220">
        <v>0</v>
      </c>
      <c r="M4220">
        <v>30802750</v>
      </c>
      <c r="N4220">
        <v>28130375</v>
      </c>
      <c r="O4220">
        <f t="shared" si="280"/>
        <v>0.84726647503032648</v>
      </c>
      <c r="R4220"/>
    </row>
    <row r="4221" spans="1:18" x14ac:dyDescent="0.3">
      <c r="A4221" t="s">
        <v>29080</v>
      </c>
      <c r="B4221">
        <v>5</v>
      </c>
      <c r="C4221">
        <v>20.399999999999999</v>
      </c>
      <c r="D4221">
        <v>39.546999999999997</v>
      </c>
      <c r="E4221">
        <v>353</v>
      </c>
      <c r="F4221" s="1">
        <v>2.1763000000000002E-90</v>
      </c>
      <c r="G4221">
        <v>2143100000</v>
      </c>
      <c r="H4221">
        <v>1826000000</v>
      </c>
      <c r="I4221">
        <v>829760000</v>
      </c>
      <c r="J4221">
        <v>742840000</v>
      </c>
      <c r="K4221">
        <v>1857250000</v>
      </c>
      <c r="L4221">
        <v>1755575000</v>
      </c>
      <c r="M4221">
        <v>881402500</v>
      </c>
      <c r="N4221">
        <v>875725000</v>
      </c>
      <c r="O4221">
        <f t="shared" si="280"/>
        <v>2.9978486598761763E-3</v>
      </c>
      <c r="P4221" t="s">
        <v>29274</v>
      </c>
      <c r="Q4221">
        <f>AVERAGE(K4221:L4221)/AVERAGE(M4221:N4221)</f>
        <v>2.0560972382482205</v>
      </c>
    </row>
    <row r="4222" spans="1:18" x14ac:dyDescent="0.3">
      <c r="A4222" t="s">
        <v>14150</v>
      </c>
      <c r="B4222">
        <v>2</v>
      </c>
      <c r="C4222">
        <v>3.9</v>
      </c>
      <c r="D4222">
        <v>81.971999999999994</v>
      </c>
      <c r="E4222">
        <v>726</v>
      </c>
      <c r="F4222">
        <v>1.2302E-4</v>
      </c>
      <c r="G4222">
        <v>47853000</v>
      </c>
      <c r="H4222">
        <v>38175000</v>
      </c>
      <c r="I4222">
        <v>9282400</v>
      </c>
      <c r="J4222">
        <v>7753800</v>
      </c>
      <c r="K4222">
        <v>38872750</v>
      </c>
      <c r="L4222">
        <v>35948875</v>
      </c>
      <c r="M4222">
        <v>9810275</v>
      </c>
      <c r="N4222">
        <v>10514575</v>
      </c>
      <c r="O4222">
        <f t="shared" si="280"/>
        <v>3.0317436116554758E-3</v>
      </c>
      <c r="P4222" t="s">
        <v>29274</v>
      </c>
      <c r="Q4222">
        <f>AVERAGE(K4222:L4222)/AVERAGE(M4222:N4222)</f>
        <v>3.681287930784237</v>
      </c>
    </row>
    <row r="4223" spans="1:18" x14ac:dyDescent="0.3">
      <c r="A4223" t="s">
        <v>21937</v>
      </c>
      <c r="B4223">
        <v>5</v>
      </c>
      <c r="C4223">
        <v>12.3</v>
      </c>
      <c r="D4223">
        <v>58.72</v>
      </c>
      <c r="E4223">
        <v>520</v>
      </c>
      <c r="F4223" s="1">
        <v>2.3202000000000001E-22</v>
      </c>
      <c r="G4223">
        <v>269290000</v>
      </c>
      <c r="H4223">
        <v>264400000</v>
      </c>
      <c r="I4223">
        <v>54810000</v>
      </c>
      <c r="J4223">
        <v>42842000</v>
      </c>
      <c r="K4223">
        <v>228195000</v>
      </c>
      <c r="L4223">
        <v>247690000</v>
      </c>
      <c r="M4223">
        <v>61338500</v>
      </c>
      <c r="N4223">
        <v>54065500</v>
      </c>
      <c r="O4223">
        <f t="shared" si="280"/>
        <v>3.3152073280567017E-3</v>
      </c>
      <c r="P4223" t="s">
        <v>29274</v>
      </c>
      <c r="Q4223">
        <f>AVERAGE(K4223:L4223)/AVERAGE(M4223:N4223)</f>
        <v>4.1236438944923917</v>
      </c>
    </row>
    <row r="4224" spans="1:18" x14ac:dyDescent="0.3">
      <c r="A4224" t="s">
        <v>5544</v>
      </c>
      <c r="B4224" t="s">
        <v>323</v>
      </c>
      <c r="C4224">
        <v>23.9</v>
      </c>
      <c r="D4224">
        <v>23.745999999999999</v>
      </c>
      <c r="E4224">
        <v>218</v>
      </c>
      <c r="F4224" s="1">
        <v>2.4499000000000001E-11</v>
      </c>
      <c r="G4224">
        <v>565140000</v>
      </c>
      <c r="H4224">
        <v>532690000</v>
      </c>
      <c r="I4224">
        <v>163460000</v>
      </c>
      <c r="J4224">
        <v>169030000</v>
      </c>
      <c r="K4224">
        <v>478890000</v>
      </c>
      <c r="L4224">
        <v>501792500</v>
      </c>
      <c r="M4224">
        <v>175442500</v>
      </c>
      <c r="N4224">
        <v>203187500</v>
      </c>
      <c r="O4224">
        <f t="shared" si="280"/>
        <v>3.5518188837949157E-3</v>
      </c>
      <c r="P4224" t="s">
        <v>29274</v>
      </c>
      <c r="Q4224">
        <f>AVERAGE(K4224:L4224)/AVERAGE(M4224:N4224)</f>
        <v>2.5900813459049732</v>
      </c>
    </row>
    <row r="4225" spans="1:18" x14ac:dyDescent="0.3">
      <c r="A4225" t="s">
        <v>9358</v>
      </c>
      <c r="B4225">
        <v>3</v>
      </c>
      <c r="C4225">
        <v>4.3</v>
      </c>
      <c r="D4225">
        <v>108.66</v>
      </c>
      <c r="E4225">
        <v>964</v>
      </c>
      <c r="F4225" s="1">
        <v>2.5630999999999999E-11</v>
      </c>
      <c r="G4225">
        <v>49288000</v>
      </c>
      <c r="H4225">
        <v>49577000</v>
      </c>
      <c r="I4225">
        <v>0</v>
      </c>
      <c r="J4225">
        <v>56579000</v>
      </c>
      <c r="K4225">
        <v>40262500</v>
      </c>
      <c r="L4225">
        <v>45988500</v>
      </c>
      <c r="M4225">
        <v>0</v>
      </c>
      <c r="N4225">
        <v>70991000</v>
      </c>
      <c r="O4225">
        <f t="shared" si="280"/>
        <v>0.85020404449254694</v>
      </c>
      <c r="R4225"/>
    </row>
    <row r="4226" spans="1:18" x14ac:dyDescent="0.3">
      <c r="A4226" t="s">
        <v>25888</v>
      </c>
      <c r="B4226" t="s">
        <v>11788</v>
      </c>
      <c r="C4226">
        <v>23</v>
      </c>
      <c r="D4226">
        <v>19.395</v>
      </c>
      <c r="E4226">
        <v>174</v>
      </c>
      <c r="F4226" s="1">
        <v>4.6222E-15</v>
      </c>
      <c r="G4226">
        <v>1179400000</v>
      </c>
      <c r="H4226">
        <v>1108600000</v>
      </c>
      <c r="I4226">
        <v>372020000</v>
      </c>
      <c r="J4226">
        <v>284950000</v>
      </c>
      <c r="K4226">
        <v>1011810000</v>
      </c>
      <c r="L4226">
        <v>1074235000</v>
      </c>
      <c r="M4226">
        <v>397130000</v>
      </c>
      <c r="N4226">
        <v>343325000</v>
      </c>
      <c r="O4226">
        <f t="shared" ref="O4226:O4289" si="284">TTEST(K4226:L4226,M4226:N4226,2,2)</f>
        <v>3.7301633563431745E-3</v>
      </c>
      <c r="P4226" t="s">
        <v>29274</v>
      </c>
      <c r="Q4226">
        <f>AVERAGE(K4226:L4226)/AVERAGE(M4226:N4226)</f>
        <v>2.8172475032243689</v>
      </c>
    </row>
    <row r="4227" spans="1:18" x14ac:dyDescent="0.3">
      <c r="A4227" t="s">
        <v>26435</v>
      </c>
      <c r="B4227">
        <v>2</v>
      </c>
      <c r="C4227">
        <v>22.2</v>
      </c>
      <c r="D4227">
        <v>10.378</v>
      </c>
      <c r="E4227">
        <v>99</v>
      </c>
      <c r="F4227" s="1">
        <v>1.5107999999999999E-8</v>
      </c>
      <c r="G4227">
        <v>1511300000</v>
      </c>
      <c r="H4227">
        <v>1243300000</v>
      </c>
      <c r="I4227">
        <v>156490000</v>
      </c>
      <c r="J4227">
        <v>138120000</v>
      </c>
      <c r="K4227">
        <v>1321525000</v>
      </c>
      <c r="L4227">
        <v>1187700000</v>
      </c>
      <c r="M4227">
        <v>167735000</v>
      </c>
      <c r="N4227">
        <v>167842500</v>
      </c>
      <c r="O4227">
        <f t="shared" si="284"/>
        <v>3.7690838645118635E-3</v>
      </c>
      <c r="P4227" t="s">
        <v>29274</v>
      </c>
      <c r="Q4227">
        <f>AVERAGE(K4227:L4227)/AVERAGE(M4227:N4227)</f>
        <v>7.4773338498558459</v>
      </c>
    </row>
    <row r="4228" spans="1:18" x14ac:dyDescent="0.3">
      <c r="A4228" t="s">
        <v>12904</v>
      </c>
      <c r="B4228" t="s">
        <v>84</v>
      </c>
      <c r="C4228">
        <v>5.3</v>
      </c>
      <c r="D4228">
        <v>72.094999999999999</v>
      </c>
      <c r="E4228">
        <v>643</v>
      </c>
      <c r="F4228" s="1">
        <v>4.0880999999999997E-5</v>
      </c>
      <c r="G4228">
        <v>28980000</v>
      </c>
      <c r="H4228">
        <v>30742000</v>
      </c>
      <c r="I4228">
        <v>0</v>
      </c>
      <c r="J4228">
        <v>34074000</v>
      </c>
      <c r="K4228">
        <v>23882750</v>
      </c>
      <c r="L4228">
        <v>28556750</v>
      </c>
      <c r="M4228">
        <v>0</v>
      </c>
      <c r="N4228">
        <v>43273500</v>
      </c>
      <c r="O4228">
        <f t="shared" si="284"/>
        <v>0.85271391197298585</v>
      </c>
      <c r="R4228"/>
    </row>
    <row r="4229" spans="1:18" x14ac:dyDescent="0.3">
      <c r="A4229" t="s">
        <v>25097</v>
      </c>
      <c r="B4229">
        <v>13</v>
      </c>
      <c r="C4229">
        <v>10.9</v>
      </c>
      <c r="D4229">
        <v>131.11000000000001</v>
      </c>
      <c r="E4229">
        <v>1179</v>
      </c>
      <c r="F4229" s="1">
        <v>2.3615000000000002E-84</v>
      </c>
      <c r="G4229">
        <v>1952400000</v>
      </c>
      <c r="H4229">
        <v>1761700000</v>
      </c>
      <c r="I4229">
        <v>723580000</v>
      </c>
      <c r="J4229">
        <v>535550000</v>
      </c>
      <c r="K4229">
        <v>1679625000</v>
      </c>
      <c r="L4229">
        <v>1695225000</v>
      </c>
      <c r="M4229">
        <v>770435000</v>
      </c>
      <c r="N4229">
        <v>646750000</v>
      </c>
      <c r="O4229">
        <f t="shared" si="284"/>
        <v>4.0306931189902648E-3</v>
      </c>
      <c r="P4229" t="s">
        <v>29274</v>
      </c>
      <c r="Q4229">
        <f>AVERAGE(K4229:L4229)/AVERAGE(M4229:N4229)</f>
        <v>2.381375755458885</v>
      </c>
    </row>
    <row r="4230" spans="1:18" x14ac:dyDescent="0.3">
      <c r="A4230" t="s">
        <v>159</v>
      </c>
      <c r="B4230" t="s">
        <v>160</v>
      </c>
      <c r="C4230">
        <v>40.700000000000003</v>
      </c>
      <c r="D4230">
        <v>31.66</v>
      </c>
      <c r="E4230">
        <v>295</v>
      </c>
      <c r="F4230" s="1">
        <v>1.0863999999999999E-40</v>
      </c>
      <c r="G4230">
        <v>1537600000</v>
      </c>
      <c r="H4230">
        <v>1339800000</v>
      </c>
      <c r="I4230">
        <v>575430000</v>
      </c>
      <c r="J4230">
        <v>545250000</v>
      </c>
      <c r="K4230">
        <v>1346775000</v>
      </c>
      <c r="L4230">
        <v>1276975000</v>
      </c>
      <c r="M4230">
        <v>606472500</v>
      </c>
      <c r="N4230">
        <v>658517500</v>
      </c>
      <c r="O4230">
        <f t="shared" si="284"/>
        <v>4.0809401291854158E-3</v>
      </c>
      <c r="P4230" t="s">
        <v>29274</v>
      </c>
      <c r="Q4230">
        <f>AVERAGE(K4230:L4230)/AVERAGE(M4230:N4230)</f>
        <v>2.0741270681981674</v>
      </c>
    </row>
    <row r="4231" spans="1:18" x14ac:dyDescent="0.3">
      <c r="A4231" t="s">
        <v>19163</v>
      </c>
      <c r="B4231">
        <v>7</v>
      </c>
      <c r="C4231">
        <v>19.3</v>
      </c>
      <c r="D4231">
        <v>57.448</v>
      </c>
      <c r="E4231">
        <v>502</v>
      </c>
      <c r="F4231" s="1">
        <v>2.9898999999999999E-31</v>
      </c>
      <c r="G4231">
        <v>776280000</v>
      </c>
      <c r="H4231">
        <v>642080000</v>
      </c>
      <c r="I4231">
        <v>194500000</v>
      </c>
      <c r="J4231">
        <v>188430000</v>
      </c>
      <c r="K4231">
        <v>660060000</v>
      </c>
      <c r="L4231">
        <v>607955000</v>
      </c>
      <c r="M4231">
        <v>206907500</v>
      </c>
      <c r="N4231">
        <v>226085000</v>
      </c>
      <c r="O4231">
        <f t="shared" si="284"/>
        <v>4.3920517484963666E-3</v>
      </c>
      <c r="P4231" t="s">
        <v>29274</v>
      </c>
      <c r="Q4231">
        <f>AVERAGE(K4231:L4231)/AVERAGE(M4231:N4231)</f>
        <v>2.9284918329994167</v>
      </c>
    </row>
    <row r="4232" spans="1:18" x14ac:dyDescent="0.3">
      <c r="A4232" t="s">
        <v>9495</v>
      </c>
      <c r="B4232" t="s">
        <v>113</v>
      </c>
      <c r="C4232">
        <v>4.4000000000000004</v>
      </c>
      <c r="D4232">
        <v>60.17</v>
      </c>
      <c r="E4232">
        <v>551</v>
      </c>
      <c r="F4232" s="1">
        <v>2.8289000000000001E-7</v>
      </c>
      <c r="G4232">
        <v>192220000</v>
      </c>
      <c r="H4232">
        <v>180910000</v>
      </c>
      <c r="I4232">
        <v>38039000</v>
      </c>
      <c r="J4232">
        <v>21298000</v>
      </c>
      <c r="K4232">
        <v>161440000</v>
      </c>
      <c r="L4232">
        <v>170517500</v>
      </c>
      <c r="M4232">
        <v>41856750</v>
      </c>
      <c r="N4232">
        <v>26581250</v>
      </c>
      <c r="O4232">
        <f t="shared" si="284"/>
        <v>4.5160319372687958E-3</v>
      </c>
      <c r="P4232" t="s">
        <v>29274</v>
      </c>
      <c r="Q4232">
        <f>AVERAGE(K4232:L4232)/AVERAGE(M4232:N4232)</f>
        <v>4.8504851106110642</v>
      </c>
    </row>
    <row r="4233" spans="1:18" x14ac:dyDescent="0.3">
      <c r="A4233" t="s">
        <v>17737</v>
      </c>
      <c r="B4233">
        <v>15</v>
      </c>
      <c r="C4233">
        <v>11.5</v>
      </c>
      <c r="D4233">
        <v>199.63</v>
      </c>
      <c r="E4233">
        <v>1793</v>
      </c>
      <c r="F4233" s="1">
        <v>3.8625000000000002E-94</v>
      </c>
      <c r="G4233">
        <v>496330000</v>
      </c>
      <c r="H4233">
        <v>429330000</v>
      </c>
      <c r="I4233">
        <v>174620000</v>
      </c>
      <c r="J4233">
        <v>169340000</v>
      </c>
      <c r="K4233">
        <v>426170000</v>
      </c>
      <c r="L4233">
        <v>400087500</v>
      </c>
      <c r="M4233">
        <v>187135000</v>
      </c>
      <c r="N4233">
        <v>203587500</v>
      </c>
      <c r="O4233">
        <f t="shared" si="284"/>
        <v>4.9759384352203954E-3</v>
      </c>
      <c r="P4233" t="s">
        <v>29274</v>
      </c>
      <c r="Q4233">
        <f>AVERAGE(K4233:L4233)/AVERAGE(M4233:N4233)</f>
        <v>2.114691373033291</v>
      </c>
    </row>
    <row r="4234" spans="1:18" x14ac:dyDescent="0.3">
      <c r="A4234" t="s">
        <v>13430</v>
      </c>
      <c r="B4234" t="s">
        <v>977</v>
      </c>
      <c r="C4234">
        <v>4.5</v>
      </c>
      <c r="D4234">
        <v>33.835000000000001</v>
      </c>
      <c r="E4234">
        <v>308</v>
      </c>
      <c r="F4234">
        <v>6.1109999999999995E-4</v>
      </c>
      <c r="G4234">
        <v>80947000</v>
      </c>
      <c r="H4234">
        <v>65322000</v>
      </c>
      <c r="I4234">
        <v>0</v>
      </c>
      <c r="J4234">
        <v>83932000</v>
      </c>
      <c r="K4234">
        <v>66011250</v>
      </c>
      <c r="L4234">
        <v>60783250</v>
      </c>
      <c r="M4234">
        <v>0</v>
      </c>
      <c r="N4234">
        <v>105035000</v>
      </c>
      <c r="O4234">
        <f t="shared" si="284"/>
        <v>0.85523503267230683</v>
      </c>
      <c r="R4234"/>
    </row>
    <row r="4235" spans="1:18" x14ac:dyDescent="0.3">
      <c r="A4235" t="s">
        <v>29092</v>
      </c>
      <c r="B4235">
        <v>7</v>
      </c>
      <c r="C4235">
        <v>13.4</v>
      </c>
      <c r="D4235">
        <v>82.474000000000004</v>
      </c>
      <c r="E4235">
        <v>734</v>
      </c>
      <c r="F4235" s="1">
        <v>6.2781999999999995E-45</v>
      </c>
      <c r="G4235">
        <v>1207900000</v>
      </c>
      <c r="H4235">
        <v>987660000</v>
      </c>
      <c r="I4235">
        <v>391710000</v>
      </c>
      <c r="J4235">
        <v>330850000</v>
      </c>
      <c r="K4235">
        <v>1032090000</v>
      </c>
      <c r="L4235">
        <v>946822500</v>
      </c>
      <c r="M4235">
        <v>412862500</v>
      </c>
      <c r="N4235">
        <v>403590000</v>
      </c>
      <c r="O4235">
        <f t="shared" si="284"/>
        <v>5.399926720326932E-3</v>
      </c>
      <c r="P4235" t="s">
        <v>29274</v>
      </c>
      <c r="Q4235">
        <f t="shared" ref="Q4235:Q4242" si="285">AVERAGE(K4235:L4235)/AVERAGE(M4235:N4235)</f>
        <v>2.4237937908206542</v>
      </c>
    </row>
    <row r="4236" spans="1:18" x14ac:dyDescent="0.3">
      <c r="A4236" t="s">
        <v>8101</v>
      </c>
      <c r="B4236">
        <v>6</v>
      </c>
      <c r="C4236">
        <v>15.6</v>
      </c>
      <c r="D4236">
        <v>80.013999999999996</v>
      </c>
      <c r="E4236">
        <v>754</v>
      </c>
      <c r="F4236" s="1">
        <v>2.5727000000000001E-93</v>
      </c>
      <c r="G4236">
        <v>1900100000</v>
      </c>
      <c r="H4236">
        <v>1672800000</v>
      </c>
      <c r="I4236">
        <v>719200000</v>
      </c>
      <c r="J4236">
        <v>520330000</v>
      </c>
      <c r="K4236">
        <v>1625525000</v>
      </c>
      <c r="L4236">
        <v>1603100000</v>
      </c>
      <c r="M4236">
        <v>765465000</v>
      </c>
      <c r="N4236">
        <v>629530000</v>
      </c>
      <c r="O4236">
        <f t="shared" si="284"/>
        <v>5.5981117566235956E-3</v>
      </c>
      <c r="P4236" t="s">
        <v>29274</v>
      </c>
      <c r="Q4236">
        <f t="shared" si="285"/>
        <v>2.3144348187627912</v>
      </c>
    </row>
    <row r="4237" spans="1:18" x14ac:dyDescent="0.3">
      <c r="A4237" t="s">
        <v>4751</v>
      </c>
      <c r="B4237" t="s">
        <v>113</v>
      </c>
      <c r="C4237">
        <v>7</v>
      </c>
      <c r="D4237">
        <v>34.045000000000002</v>
      </c>
      <c r="E4237">
        <v>315</v>
      </c>
      <c r="F4237" s="1">
        <v>5.6990000000000004E-7</v>
      </c>
      <c r="G4237">
        <v>149900000</v>
      </c>
      <c r="H4237">
        <v>136980000</v>
      </c>
      <c r="I4237">
        <v>38347000</v>
      </c>
      <c r="J4237">
        <v>42997000</v>
      </c>
      <c r="K4237">
        <v>124932500</v>
      </c>
      <c r="L4237">
        <v>126537500</v>
      </c>
      <c r="M4237">
        <v>42192750</v>
      </c>
      <c r="N4237">
        <v>54262500</v>
      </c>
      <c r="O4237">
        <f t="shared" si="284"/>
        <v>6.1131681585731828E-3</v>
      </c>
      <c r="P4237" t="s">
        <v>29274</v>
      </c>
      <c r="Q4237">
        <f t="shared" si="285"/>
        <v>2.6071157350170155</v>
      </c>
    </row>
    <row r="4238" spans="1:18" x14ac:dyDescent="0.3">
      <c r="A4238" t="s">
        <v>7912</v>
      </c>
      <c r="B4238">
        <v>2</v>
      </c>
      <c r="C4238">
        <v>4.4000000000000004</v>
      </c>
      <c r="D4238">
        <v>38.338999999999999</v>
      </c>
      <c r="E4238">
        <v>344</v>
      </c>
      <c r="F4238" s="1">
        <v>9.0630999999999993E-5</v>
      </c>
      <c r="G4238">
        <v>501440000</v>
      </c>
      <c r="H4238">
        <v>447740000</v>
      </c>
      <c r="I4238">
        <v>178710000</v>
      </c>
      <c r="J4238">
        <v>186980000</v>
      </c>
      <c r="K4238">
        <v>429705000</v>
      </c>
      <c r="L4238">
        <v>420962500</v>
      </c>
      <c r="M4238">
        <v>191418750</v>
      </c>
      <c r="N4238">
        <v>224580000</v>
      </c>
      <c r="O4238">
        <f t="shared" si="284"/>
        <v>6.1673015986175288E-3</v>
      </c>
      <c r="P4238" t="s">
        <v>29274</v>
      </c>
      <c r="Q4238">
        <f t="shared" si="285"/>
        <v>2.0448799425479045</v>
      </c>
    </row>
    <row r="4239" spans="1:18" x14ac:dyDescent="0.3">
      <c r="A4239" t="s">
        <v>4793</v>
      </c>
      <c r="B4239" t="s">
        <v>67</v>
      </c>
      <c r="C4239">
        <v>3.7</v>
      </c>
      <c r="D4239">
        <v>52.37</v>
      </c>
      <c r="E4239">
        <v>461</v>
      </c>
      <c r="F4239" s="1">
        <v>2.8382000000000002E-31</v>
      </c>
      <c r="G4239">
        <v>1696600000</v>
      </c>
      <c r="H4239">
        <v>1542400000</v>
      </c>
      <c r="I4239">
        <v>618720000</v>
      </c>
      <c r="J4239">
        <v>654290000</v>
      </c>
      <c r="K4239">
        <v>1457975000</v>
      </c>
      <c r="L4239">
        <v>1465950000</v>
      </c>
      <c r="M4239">
        <v>651835000</v>
      </c>
      <c r="N4239">
        <v>770435000</v>
      </c>
      <c r="O4239">
        <f t="shared" si="284"/>
        <v>6.2076849865412079E-3</v>
      </c>
      <c r="P4239" t="s">
        <v>29274</v>
      </c>
      <c r="Q4239">
        <f t="shared" si="285"/>
        <v>2.0558157030662252</v>
      </c>
    </row>
    <row r="4240" spans="1:18" x14ac:dyDescent="0.3">
      <c r="A4240" t="s">
        <v>15819</v>
      </c>
      <c r="B4240">
        <v>2</v>
      </c>
      <c r="C4240">
        <v>19.2</v>
      </c>
      <c r="D4240">
        <v>24.766999999999999</v>
      </c>
      <c r="E4240">
        <v>240</v>
      </c>
      <c r="F4240" s="1">
        <v>1.5648999999999999E-12</v>
      </c>
      <c r="G4240">
        <v>982750000</v>
      </c>
      <c r="H4240">
        <v>979300000</v>
      </c>
      <c r="I4240">
        <v>314670000</v>
      </c>
      <c r="J4240">
        <v>262320000</v>
      </c>
      <c r="K4240">
        <v>844745000</v>
      </c>
      <c r="L4240">
        <v>935430000</v>
      </c>
      <c r="M4240">
        <v>338917500</v>
      </c>
      <c r="N4240">
        <v>314792500</v>
      </c>
      <c r="O4240">
        <f t="shared" si="284"/>
        <v>6.8681606487020338E-3</v>
      </c>
      <c r="P4240" t="s">
        <v>29274</v>
      </c>
      <c r="Q4240">
        <f t="shared" si="285"/>
        <v>2.7231876520169496</v>
      </c>
    </row>
    <row r="4241" spans="1:18" x14ac:dyDescent="0.3">
      <c r="A4241" t="s">
        <v>5876</v>
      </c>
      <c r="B4241" t="s">
        <v>113</v>
      </c>
      <c r="C4241">
        <v>6.6</v>
      </c>
      <c r="D4241">
        <v>43.256999999999998</v>
      </c>
      <c r="E4241">
        <v>396</v>
      </c>
      <c r="F4241">
        <v>2.5785999999999999E-3</v>
      </c>
      <c r="G4241">
        <v>48161000</v>
      </c>
      <c r="H4241">
        <v>37207000</v>
      </c>
      <c r="I4241">
        <v>5546600</v>
      </c>
      <c r="J4241">
        <v>4868100</v>
      </c>
      <c r="K4241">
        <v>39298250</v>
      </c>
      <c r="L4241">
        <v>34765000</v>
      </c>
      <c r="M4241">
        <v>5413800</v>
      </c>
      <c r="N4241">
        <v>7864575</v>
      </c>
      <c r="O4241">
        <f t="shared" si="284"/>
        <v>7.1109983712183758E-3</v>
      </c>
      <c r="P4241" t="s">
        <v>29274</v>
      </c>
      <c r="Q4241">
        <f t="shared" si="285"/>
        <v>5.5777344742861983</v>
      </c>
    </row>
    <row r="4242" spans="1:18" x14ac:dyDescent="0.3">
      <c r="A4242" t="s">
        <v>15971</v>
      </c>
      <c r="B4242" t="s">
        <v>255</v>
      </c>
      <c r="C4242">
        <v>19.2</v>
      </c>
      <c r="D4242">
        <v>32.316000000000003</v>
      </c>
      <c r="E4242">
        <v>297</v>
      </c>
      <c r="F4242" s="1">
        <v>1.5399999999999999E-8</v>
      </c>
      <c r="G4242">
        <v>134040000</v>
      </c>
      <c r="H4242">
        <v>133510000</v>
      </c>
      <c r="I4242">
        <v>47684000</v>
      </c>
      <c r="J4242">
        <v>40370000</v>
      </c>
      <c r="K4242">
        <v>112023000</v>
      </c>
      <c r="L4242">
        <v>123039750</v>
      </c>
      <c r="M4242">
        <v>53030500</v>
      </c>
      <c r="N4242">
        <v>51307250</v>
      </c>
      <c r="O4242">
        <f t="shared" si="284"/>
        <v>7.1974616309962106E-3</v>
      </c>
      <c r="P4242" t="s">
        <v>29274</v>
      </c>
      <c r="Q4242">
        <f t="shared" si="285"/>
        <v>2.25290223337191</v>
      </c>
    </row>
    <row r="4243" spans="1:18" x14ac:dyDescent="0.3">
      <c r="A4243" t="s">
        <v>3094</v>
      </c>
      <c r="B4243" t="s">
        <v>106</v>
      </c>
      <c r="C4243">
        <v>3.5</v>
      </c>
      <c r="D4243">
        <v>36.679000000000002</v>
      </c>
      <c r="E4243">
        <v>343</v>
      </c>
      <c r="F4243">
        <v>1.7545000000000001E-4</v>
      </c>
      <c r="G4243">
        <v>0</v>
      </c>
      <c r="H4243">
        <v>18552000</v>
      </c>
      <c r="I4243">
        <v>12574000</v>
      </c>
      <c r="J4243">
        <v>0</v>
      </c>
      <c r="K4243">
        <v>0</v>
      </c>
      <c r="L4243">
        <v>17789000</v>
      </c>
      <c r="M4243">
        <v>13326000</v>
      </c>
      <c r="N4243">
        <v>0</v>
      </c>
      <c r="O4243">
        <f t="shared" si="284"/>
        <v>0.85942731592280808</v>
      </c>
      <c r="R4243"/>
    </row>
    <row r="4244" spans="1:18" x14ac:dyDescent="0.3">
      <c r="A4244" t="s">
        <v>5284</v>
      </c>
      <c r="B4244">
        <v>2</v>
      </c>
      <c r="C4244">
        <v>17.5</v>
      </c>
      <c r="D4244">
        <v>18.405999999999999</v>
      </c>
      <c r="E4244">
        <v>166</v>
      </c>
      <c r="F4244" s="1">
        <v>6.1350000000000003E-8</v>
      </c>
      <c r="G4244">
        <v>135480000</v>
      </c>
      <c r="H4244">
        <v>118230000</v>
      </c>
      <c r="I4244">
        <v>44892000</v>
      </c>
      <c r="J4244">
        <v>31021000</v>
      </c>
      <c r="K4244">
        <v>113665250</v>
      </c>
      <c r="L4244">
        <v>110008750</v>
      </c>
      <c r="M4244">
        <v>49994250</v>
      </c>
      <c r="N4244">
        <v>39053000</v>
      </c>
      <c r="O4244">
        <f t="shared" si="284"/>
        <v>7.2627606922024343E-3</v>
      </c>
      <c r="P4244" t="s">
        <v>29274</v>
      </c>
      <c r="Q4244">
        <f>AVERAGE(K4244:L4244)/AVERAGE(M4244:N4244)</f>
        <v>2.5118574689280129</v>
      </c>
    </row>
    <row r="4245" spans="1:18" x14ac:dyDescent="0.3">
      <c r="A4245" t="s">
        <v>21516</v>
      </c>
      <c r="B4245">
        <v>2</v>
      </c>
      <c r="C4245">
        <v>8.4</v>
      </c>
      <c r="D4245">
        <v>49.787999999999997</v>
      </c>
      <c r="E4245">
        <v>464</v>
      </c>
      <c r="F4245" s="1">
        <v>8.8520999999999994E-12</v>
      </c>
      <c r="G4245">
        <v>0</v>
      </c>
      <c r="H4245">
        <v>57246000</v>
      </c>
      <c r="I4245">
        <v>16542000</v>
      </c>
      <c r="J4245">
        <v>19797000</v>
      </c>
      <c r="K4245">
        <v>0</v>
      </c>
      <c r="L4245">
        <v>52593750</v>
      </c>
      <c r="M4245">
        <v>17464500</v>
      </c>
      <c r="N4245">
        <v>24507750</v>
      </c>
      <c r="O4245">
        <f t="shared" si="284"/>
        <v>0.85985754758376065</v>
      </c>
      <c r="R4245"/>
    </row>
    <row r="4246" spans="1:18" x14ac:dyDescent="0.3">
      <c r="A4246" t="s">
        <v>16997</v>
      </c>
      <c r="B4246">
        <v>9</v>
      </c>
      <c r="C4246">
        <v>16.3</v>
      </c>
      <c r="D4246">
        <v>80.48</v>
      </c>
      <c r="E4246">
        <v>723</v>
      </c>
      <c r="F4246" s="1">
        <v>7.2404E-96</v>
      </c>
      <c r="G4246">
        <v>1377400000</v>
      </c>
      <c r="H4246">
        <v>1222000000</v>
      </c>
      <c r="I4246">
        <v>600950000</v>
      </c>
      <c r="J4246">
        <v>436940000</v>
      </c>
      <c r="K4246">
        <v>1187700000</v>
      </c>
      <c r="L4246">
        <v>1169812500</v>
      </c>
      <c r="M4246">
        <v>636677500</v>
      </c>
      <c r="N4246">
        <v>533942500</v>
      </c>
      <c r="O4246">
        <f t="shared" si="284"/>
        <v>7.6311631105655036E-3</v>
      </c>
      <c r="P4246" t="s">
        <v>29274</v>
      </c>
      <c r="Q4246">
        <f>AVERAGE(K4246:L4246)/AVERAGE(M4246:N4246)</f>
        <v>2.0139007534468916</v>
      </c>
    </row>
    <row r="4247" spans="1:18" x14ac:dyDescent="0.3">
      <c r="A4247" t="s">
        <v>18747</v>
      </c>
      <c r="B4247">
        <v>3</v>
      </c>
      <c r="C4247">
        <v>6</v>
      </c>
      <c r="D4247">
        <v>75.747</v>
      </c>
      <c r="E4247">
        <v>668</v>
      </c>
      <c r="F4247" s="1">
        <v>2.0875000000000001E-33</v>
      </c>
      <c r="G4247">
        <v>86871000</v>
      </c>
      <c r="H4247">
        <v>31619000</v>
      </c>
      <c r="I4247">
        <v>0</v>
      </c>
      <c r="J4247">
        <v>65372000</v>
      </c>
      <c r="K4247">
        <v>71025500</v>
      </c>
      <c r="L4247">
        <v>29385500</v>
      </c>
      <c r="M4247">
        <v>0</v>
      </c>
      <c r="N4247">
        <v>82135250</v>
      </c>
      <c r="O4247">
        <f t="shared" si="284"/>
        <v>0.86102867098193092</v>
      </c>
      <c r="R4247"/>
    </row>
    <row r="4248" spans="1:18" x14ac:dyDescent="0.3">
      <c r="A4248" t="s">
        <v>21300</v>
      </c>
      <c r="B4248">
        <v>1</v>
      </c>
      <c r="C4248">
        <v>6.8</v>
      </c>
      <c r="D4248">
        <v>23.917000000000002</v>
      </c>
      <c r="E4248">
        <v>219</v>
      </c>
      <c r="F4248" s="1">
        <v>6.9307000000000006E-5</v>
      </c>
      <c r="G4248">
        <v>55133000</v>
      </c>
      <c r="H4248">
        <v>0</v>
      </c>
      <c r="I4248">
        <v>30680000</v>
      </c>
      <c r="J4248">
        <v>0</v>
      </c>
      <c r="K4248">
        <v>44988750</v>
      </c>
      <c r="L4248">
        <v>0</v>
      </c>
      <c r="M4248">
        <v>33867500</v>
      </c>
      <c r="N4248">
        <v>0</v>
      </c>
      <c r="O4248">
        <f t="shared" si="284"/>
        <v>0.86169217559903954</v>
      </c>
      <c r="R4248"/>
    </row>
    <row r="4249" spans="1:18" x14ac:dyDescent="0.3">
      <c r="A4249" t="s">
        <v>7145</v>
      </c>
      <c r="B4249">
        <v>10</v>
      </c>
      <c r="C4249">
        <v>34.5</v>
      </c>
      <c r="D4249">
        <v>41.567</v>
      </c>
      <c r="E4249">
        <v>374</v>
      </c>
      <c r="F4249" s="1">
        <v>6.5631000000000005E-30</v>
      </c>
      <c r="G4249">
        <v>75578000</v>
      </c>
      <c r="H4249">
        <v>21752000</v>
      </c>
      <c r="I4249">
        <v>0</v>
      </c>
      <c r="J4249">
        <v>53768000</v>
      </c>
      <c r="K4249">
        <v>61690500</v>
      </c>
      <c r="L4249">
        <v>21070250</v>
      </c>
      <c r="M4249">
        <v>0</v>
      </c>
      <c r="N4249">
        <v>67427750</v>
      </c>
      <c r="O4249">
        <f t="shared" si="284"/>
        <v>0.8635549132836563</v>
      </c>
      <c r="R4249"/>
    </row>
    <row r="4250" spans="1:18" x14ac:dyDescent="0.3">
      <c r="A4250" t="s">
        <v>10955</v>
      </c>
      <c r="B4250">
        <v>3</v>
      </c>
      <c r="C4250">
        <v>14.2</v>
      </c>
      <c r="D4250">
        <v>35.704000000000001</v>
      </c>
      <c r="E4250">
        <v>317</v>
      </c>
      <c r="F4250" s="1">
        <v>5.5320000000000003E-12</v>
      </c>
      <c r="G4250">
        <v>291240000</v>
      </c>
      <c r="H4250">
        <v>246120000</v>
      </c>
      <c r="I4250">
        <v>99029000</v>
      </c>
      <c r="J4250">
        <v>71457000</v>
      </c>
      <c r="K4250">
        <v>249745000</v>
      </c>
      <c r="L4250">
        <v>232150000</v>
      </c>
      <c r="M4250">
        <v>107768250</v>
      </c>
      <c r="N4250">
        <v>89503000</v>
      </c>
      <c r="O4250">
        <f t="shared" si="284"/>
        <v>7.8464107679268313E-3</v>
      </c>
      <c r="P4250" t="s">
        <v>29274</v>
      </c>
      <c r="Q4250">
        <f t="shared" ref="Q4250:Q4258" si="286">AVERAGE(K4250:L4250)/AVERAGE(M4250:N4250)</f>
        <v>2.4428040071728647</v>
      </c>
    </row>
    <row r="4251" spans="1:18" x14ac:dyDescent="0.3">
      <c r="A4251" t="s">
        <v>9959</v>
      </c>
      <c r="B4251">
        <v>1</v>
      </c>
      <c r="C4251">
        <v>2.7</v>
      </c>
      <c r="D4251">
        <v>51.506</v>
      </c>
      <c r="E4251">
        <v>440</v>
      </c>
      <c r="F4251">
        <v>1.1073000000000001E-4</v>
      </c>
      <c r="G4251">
        <v>111360000</v>
      </c>
      <c r="H4251">
        <v>88593000</v>
      </c>
      <c r="I4251">
        <v>22989000</v>
      </c>
      <c r="J4251">
        <v>22420000</v>
      </c>
      <c r="K4251">
        <v>91649250</v>
      </c>
      <c r="L4251">
        <v>81545500</v>
      </c>
      <c r="M4251">
        <v>24723750</v>
      </c>
      <c r="N4251">
        <v>28288500</v>
      </c>
      <c r="O4251">
        <f t="shared" si="284"/>
        <v>7.854050515547507E-3</v>
      </c>
      <c r="P4251" t="s">
        <v>29274</v>
      </c>
      <c r="Q4251">
        <f t="shared" si="286"/>
        <v>3.267070346948111</v>
      </c>
    </row>
    <row r="4252" spans="1:18" x14ac:dyDescent="0.3">
      <c r="A4252" t="s">
        <v>6335</v>
      </c>
      <c r="B4252">
        <v>1</v>
      </c>
      <c r="C4252">
        <v>4.5999999999999996</v>
      </c>
      <c r="D4252">
        <v>29.818999999999999</v>
      </c>
      <c r="E4252">
        <v>260</v>
      </c>
      <c r="F4252">
        <v>5.0058000000000004E-3</v>
      </c>
      <c r="G4252">
        <v>25376000</v>
      </c>
      <c r="H4252">
        <v>19880000</v>
      </c>
      <c r="I4252">
        <v>9539600</v>
      </c>
      <c r="J4252">
        <v>6796500</v>
      </c>
      <c r="K4252">
        <v>20773500</v>
      </c>
      <c r="L4252">
        <v>19193000</v>
      </c>
      <c r="M4252">
        <v>10270625</v>
      </c>
      <c r="N4252">
        <v>9353600</v>
      </c>
      <c r="O4252">
        <f t="shared" si="284"/>
        <v>7.9723892672528673E-3</v>
      </c>
      <c r="P4252" t="s">
        <v>29274</v>
      </c>
      <c r="Q4252">
        <f t="shared" si="286"/>
        <v>2.0365899799864708</v>
      </c>
    </row>
    <row r="4253" spans="1:18" x14ac:dyDescent="0.3">
      <c r="A4253" t="s">
        <v>18239</v>
      </c>
      <c r="B4253" t="s">
        <v>289</v>
      </c>
      <c r="C4253">
        <v>13.8</v>
      </c>
      <c r="D4253">
        <v>82.977000000000004</v>
      </c>
      <c r="E4253">
        <v>738</v>
      </c>
      <c r="F4253" s="1">
        <v>1.285E-31</v>
      </c>
      <c r="G4253">
        <v>469440000</v>
      </c>
      <c r="H4253">
        <v>469190000</v>
      </c>
      <c r="I4253">
        <v>171180000</v>
      </c>
      <c r="J4253">
        <v>132520000</v>
      </c>
      <c r="K4253">
        <v>402300000</v>
      </c>
      <c r="L4253">
        <v>440390000</v>
      </c>
      <c r="M4253">
        <v>184662500</v>
      </c>
      <c r="N4253">
        <v>161190000</v>
      </c>
      <c r="O4253">
        <f t="shared" si="284"/>
        <v>8.0121549797175923E-3</v>
      </c>
      <c r="P4253" t="s">
        <v>29274</v>
      </c>
      <c r="Q4253">
        <f t="shared" si="286"/>
        <v>2.4365589376974288</v>
      </c>
    </row>
    <row r="4254" spans="1:18" x14ac:dyDescent="0.3">
      <c r="A4254" t="s">
        <v>3900</v>
      </c>
      <c r="B4254">
        <v>2</v>
      </c>
      <c r="C4254">
        <v>14.5</v>
      </c>
      <c r="D4254">
        <v>33.67</v>
      </c>
      <c r="E4254">
        <v>297</v>
      </c>
      <c r="F4254" s="1">
        <v>7.0254000000000002E-8</v>
      </c>
      <c r="G4254">
        <v>289690000</v>
      </c>
      <c r="H4254">
        <v>296030000</v>
      </c>
      <c r="I4254">
        <v>74042000</v>
      </c>
      <c r="J4254">
        <v>68739000</v>
      </c>
      <c r="K4254">
        <v>246867500</v>
      </c>
      <c r="L4254">
        <v>278960000</v>
      </c>
      <c r="M4254">
        <v>82946250</v>
      </c>
      <c r="N4254">
        <v>85870750</v>
      </c>
      <c r="O4254">
        <f t="shared" si="284"/>
        <v>8.0494859749882207E-3</v>
      </c>
      <c r="P4254" t="s">
        <v>29274</v>
      </c>
      <c r="Q4254">
        <f t="shared" si="286"/>
        <v>3.1147781325340458</v>
      </c>
    </row>
    <row r="4255" spans="1:18" x14ac:dyDescent="0.3">
      <c r="A4255" t="s">
        <v>15462</v>
      </c>
      <c r="B4255">
        <v>12</v>
      </c>
      <c r="C4255">
        <v>36.6</v>
      </c>
      <c r="D4255">
        <v>42.488999999999997</v>
      </c>
      <c r="E4255">
        <v>396</v>
      </c>
      <c r="F4255" s="1">
        <v>1.9653999999999999E-88</v>
      </c>
      <c r="G4255">
        <v>2195900000</v>
      </c>
      <c r="H4255">
        <v>1811000000</v>
      </c>
      <c r="I4255">
        <v>840130000</v>
      </c>
      <c r="J4255">
        <v>750220000</v>
      </c>
      <c r="K4255">
        <v>1910825000</v>
      </c>
      <c r="L4255">
        <v>1737850000</v>
      </c>
      <c r="M4255">
        <v>897125000</v>
      </c>
      <c r="N4255">
        <v>881970000</v>
      </c>
      <c r="O4255">
        <f t="shared" si="284"/>
        <v>8.5157774957047416E-3</v>
      </c>
      <c r="P4255" t="s">
        <v>29274</v>
      </c>
      <c r="Q4255">
        <f t="shared" si="286"/>
        <v>2.05086012832367</v>
      </c>
    </row>
    <row r="4256" spans="1:18" x14ac:dyDescent="0.3">
      <c r="A4256" t="s">
        <v>14847</v>
      </c>
      <c r="B4256" t="s">
        <v>14849</v>
      </c>
      <c r="C4256">
        <v>15.9</v>
      </c>
      <c r="D4256">
        <v>59.569000000000003</v>
      </c>
      <c r="E4256">
        <v>523</v>
      </c>
      <c r="F4256" s="1">
        <v>2.3012000000000001E-21</v>
      </c>
      <c r="G4256">
        <v>481350000</v>
      </c>
      <c r="H4256">
        <v>482360000</v>
      </c>
      <c r="I4256">
        <v>193220000</v>
      </c>
      <c r="J4256">
        <v>148900000</v>
      </c>
      <c r="K4256">
        <v>414890000</v>
      </c>
      <c r="L4256">
        <v>452355000</v>
      </c>
      <c r="M4256">
        <v>206232500</v>
      </c>
      <c r="N4256">
        <v>179645000</v>
      </c>
      <c r="O4256">
        <f t="shared" si="284"/>
        <v>8.9856953045948738E-3</v>
      </c>
      <c r="P4256" t="s">
        <v>29274</v>
      </c>
      <c r="Q4256">
        <f t="shared" si="286"/>
        <v>2.2474619535992639</v>
      </c>
    </row>
    <row r="4257" spans="1:18" x14ac:dyDescent="0.3">
      <c r="A4257" t="s">
        <v>9664</v>
      </c>
      <c r="B4257">
        <v>2</v>
      </c>
      <c r="C4257">
        <v>26.5</v>
      </c>
      <c r="D4257">
        <v>11.946999999999999</v>
      </c>
      <c r="E4257">
        <v>113</v>
      </c>
      <c r="F4257" s="1">
        <v>9.973099999999999E-47</v>
      </c>
      <c r="G4257">
        <v>8831000000</v>
      </c>
      <c r="H4257">
        <v>6878500000</v>
      </c>
      <c r="I4257">
        <v>1559700000</v>
      </c>
      <c r="J4257">
        <v>1339600000</v>
      </c>
      <c r="K4257">
        <v>7734100000</v>
      </c>
      <c r="L4257">
        <v>6667125000</v>
      </c>
      <c r="M4257">
        <v>1625525000</v>
      </c>
      <c r="N4257">
        <v>1590900000</v>
      </c>
      <c r="O4257">
        <f t="shared" si="284"/>
        <v>8.9871841429061319E-3</v>
      </c>
      <c r="P4257" t="s">
        <v>29274</v>
      </c>
      <c r="Q4257">
        <f t="shared" si="286"/>
        <v>4.477401151900013</v>
      </c>
    </row>
    <row r="4258" spans="1:18" x14ac:dyDescent="0.3">
      <c r="A4258" t="s">
        <v>11838</v>
      </c>
      <c r="B4258" t="s">
        <v>11788</v>
      </c>
      <c r="C4258">
        <v>14.5</v>
      </c>
      <c r="D4258">
        <v>55.194000000000003</v>
      </c>
      <c r="E4258">
        <v>496</v>
      </c>
      <c r="F4258" s="1">
        <v>1.3170999999999999E-60</v>
      </c>
      <c r="G4258">
        <v>375480000</v>
      </c>
      <c r="H4258">
        <v>370100000</v>
      </c>
      <c r="I4258">
        <v>142550000</v>
      </c>
      <c r="J4258">
        <v>148090000</v>
      </c>
      <c r="K4258">
        <v>324197500</v>
      </c>
      <c r="L4258">
        <v>344360000</v>
      </c>
      <c r="M4258">
        <v>153342500</v>
      </c>
      <c r="N4258">
        <v>178505000</v>
      </c>
      <c r="O4258">
        <f t="shared" si="284"/>
        <v>9.0461216977673967E-3</v>
      </c>
      <c r="P4258" t="s">
        <v>29274</v>
      </c>
      <c r="Q4258">
        <f t="shared" si="286"/>
        <v>2.0146528149225169</v>
      </c>
    </row>
    <row r="4259" spans="1:18" x14ac:dyDescent="0.3">
      <c r="A4259" t="s">
        <v>14970</v>
      </c>
      <c r="B4259" t="s">
        <v>135</v>
      </c>
      <c r="C4259">
        <v>34.1</v>
      </c>
      <c r="D4259">
        <v>15.614000000000001</v>
      </c>
      <c r="E4259">
        <v>135</v>
      </c>
      <c r="F4259" s="1">
        <v>4.4246999999999998E-21</v>
      </c>
      <c r="G4259">
        <v>629430000</v>
      </c>
      <c r="H4259">
        <v>0</v>
      </c>
      <c r="I4259">
        <v>228000000</v>
      </c>
      <c r="J4259">
        <v>159240000</v>
      </c>
      <c r="K4259">
        <v>533942500</v>
      </c>
      <c r="L4259">
        <v>0</v>
      </c>
      <c r="M4259">
        <v>241725000</v>
      </c>
      <c r="N4259">
        <v>190770000</v>
      </c>
      <c r="O4259">
        <f t="shared" si="284"/>
        <v>0.86743968640217117</v>
      </c>
      <c r="R4259"/>
    </row>
    <row r="4260" spans="1:18" x14ac:dyDescent="0.3">
      <c r="A4260" t="s">
        <v>26634</v>
      </c>
      <c r="B4260">
        <v>3</v>
      </c>
      <c r="C4260">
        <v>7.4</v>
      </c>
      <c r="D4260">
        <v>52.177</v>
      </c>
      <c r="E4260">
        <v>475</v>
      </c>
      <c r="F4260" s="1">
        <v>2.1115999999999999E-8</v>
      </c>
      <c r="G4260">
        <v>190610000</v>
      </c>
      <c r="H4260">
        <v>155310000</v>
      </c>
      <c r="I4260">
        <v>67371000</v>
      </c>
      <c r="J4260">
        <v>58024000</v>
      </c>
      <c r="K4260">
        <v>160205000</v>
      </c>
      <c r="L4260">
        <v>144340000</v>
      </c>
      <c r="M4260">
        <v>75629750</v>
      </c>
      <c r="N4260">
        <v>73139750</v>
      </c>
      <c r="O4260">
        <f t="shared" si="284"/>
        <v>1.0461483264605805E-2</v>
      </c>
      <c r="P4260" t="s">
        <v>29274</v>
      </c>
      <c r="Q4260">
        <f>AVERAGE(K4260:L4260)/AVERAGE(M4260:N4260)</f>
        <v>2.0470929861295493</v>
      </c>
    </row>
    <row r="4261" spans="1:18" x14ac:dyDescent="0.3">
      <c r="A4261" t="s">
        <v>11102</v>
      </c>
      <c r="B4261">
        <v>1</v>
      </c>
      <c r="C4261">
        <v>4.5999999999999996</v>
      </c>
      <c r="D4261">
        <v>43.579000000000001</v>
      </c>
      <c r="E4261">
        <v>394</v>
      </c>
      <c r="F4261" s="1">
        <v>4.3178999999999998E-6</v>
      </c>
      <c r="G4261">
        <v>0</v>
      </c>
      <c r="H4261">
        <v>28396000</v>
      </c>
      <c r="I4261">
        <v>31820000</v>
      </c>
      <c r="J4261">
        <v>0</v>
      </c>
      <c r="K4261">
        <v>0</v>
      </c>
      <c r="L4261">
        <v>26880750</v>
      </c>
      <c r="M4261">
        <v>35231000</v>
      </c>
      <c r="N4261">
        <v>0</v>
      </c>
      <c r="O4261">
        <f t="shared" si="284"/>
        <v>0.86792674976039785</v>
      </c>
      <c r="R4261"/>
    </row>
    <row r="4262" spans="1:18" x14ac:dyDescent="0.3">
      <c r="A4262" t="s">
        <v>13641</v>
      </c>
      <c r="B4262">
        <v>2</v>
      </c>
      <c r="C4262">
        <v>8.8000000000000007</v>
      </c>
      <c r="D4262">
        <v>26.885999999999999</v>
      </c>
      <c r="E4262">
        <v>238</v>
      </c>
      <c r="F4262" s="1">
        <v>1.5016000000000001E-11</v>
      </c>
      <c r="G4262">
        <v>207990000</v>
      </c>
      <c r="H4262">
        <v>173600000</v>
      </c>
      <c r="I4262">
        <v>49284000</v>
      </c>
      <c r="J4262">
        <v>57890000</v>
      </c>
      <c r="K4262">
        <v>177275000</v>
      </c>
      <c r="L4262">
        <v>164312500</v>
      </c>
      <c r="M4262">
        <v>54960750</v>
      </c>
      <c r="N4262">
        <v>72897750</v>
      </c>
      <c r="O4262">
        <f t="shared" si="284"/>
        <v>1.0552169357095622E-2</v>
      </c>
      <c r="P4262" t="s">
        <v>29274</v>
      </c>
      <c r="Q4262">
        <f>AVERAGE(K4262:L4262)/AVERAGE(M4262:N4262)</f>
        <v>2.671605720386208</v>
      </c>
    </row>
    <row r="4263" spans="1:18" x14ac:dyDescent="0.3">
      <c r="A4263" t="s">
        <v>9284</v>
      </c>
      <c r="B4263">
        <v>11</v>
      </c>
      <c r="C4263">
        <v>28.4</v>
      </c>
      <c r="D4263">
        <v>57.008000000000003</v>
      </c>
      <c r="E4263">
        <v>503</v>
      </c>
      <c r="F4263" s="1">
        <v>8.3288000000000004E-65</v>
      </c>
      <c r="G4263">
        <v>1646700000</v>
      </c>
      <c r="H4263">
        <v>1577300000</v>
      </c>
      <c r="I4263">
        <v>601110000</v>
      </c>
      <c r="J4263">
        <v>662100000</v>
      </c>
      <c r="K4263">
        <v>1426975000</v>
      </c>
      <c r="L4263">
        <v>1487675000</v>
      </c>
      <c r="M4263">
        <v>637097500</v>
      </c>
      <c r="N4263">
        <v>780802500</v>
      </c>
      <c r="O4263">
        <f t="shared" si="284"/>
        <v>1.0688993677791915E-2</v>
      </c>
      <c r="P4263" t="s">
        <v>29274</v>
      </c>
      <c r="Q4263">
        <f>AVERAGE(K4263:L4263)/AVERAGE(M4263:N4263)</f>
        <v>2.0556104097609142</v>
      </c>
    </row>
    <row r="4264" spans="1:18" x14ac:dyDescent="0.3">
      <c r="A4264" t="s">
        <v>28746</v>
      </c>
      <c r="B4264">
        <v>2</v>
      </c>
      <c r="C4264">
        <v>6.6</v>
      </c>
      <c r="D4264">
        <v>52.155000000000001</v>
      </c>
      <c r="E4264">
        <v>484</v>
      </c>
      <c r="F4264" s="1">
        <v>9.7924999999999997E-15</v>
      </c>
      <c r="G4264">
        <v>195580000</v>
      </c>
      <c r="H4264">
        <v>158340000</v>
      </c>
      <c r="I4264">
        <v>61085000</v>
      </c>
      <c r="J4264">
        <v>60435000</v>
      </c>
      <c r="K4264">
        <v>164535000</v>
      </c>
      <c r="L4264">
        <v>148335000</v>
      </c>
      <c r="M4264">
        <v>68019250</v>
      </c>
      <c r="N4264">
        <v>75975000</v>
      </c>
      <c r="O4264">
        <f t="shared" si="284"/>
        <v>1.1229610928126807E-2</v>
      </c>
      <c r="P4264" t="s">
        <v>29274</v>
      </c>
      <c r="Q4264">
        <f>AVERAGE(K4264:L4264)/AVERAGE(M4264:N4264)</f>
        <v>2.172795094248555</v>
      </c>
    </row>
    <row r="4265" spans="1:18" x14ac:dyDescent="0.3">
      <c r="A4265" t="s">
        <v>2806</v>
      </c>
      <c r="B4265">
        <v>4</v>
      </c>
      <c r="C4265">
        <v>14.1</v>
      </c>
      <c r="D4265">
        <v>37.293999999999997</v>
      </c>
      <c r="E4265">
        <v>334</v>
      </c>
      <c r="F4265" s="1">
        <v>3.5525999999999997E-11</v>
      </c>
      <c r="G4265">
        <v>132480000</v>
      </c>
      <c r="H4265">
        <v>101600000</v>
      </c>
      <c r="I4265">
        <v>23001000</v>
      </c>
      <c r="J4265">
        <v>21772000</v>
      </c>
      <c r="K4265">
        <v>110514750</v>
      </c>
      <c r="L4265">
        <v>94237750</v>
      </c>
      <c r="M4265">
        <v>24748750</v>
      </c>
      <c r="N4265">
        <v>27148750</v>
      </c>
      <c r="O4265">
        <f t="shared" si="284"/>
        <v>1.1388370231829044E-2</v>
      </c>
      <c r="P4265" t="s">
        <v>29274</v>
      </c>
      <c r="Q4265">
        <f>AVERAGE(K4265:L4265)/AVERAGE(M4265:N4265)</f>
        <v>3.9453249193121054</v>
      </c>
    </row>
    <row r="4266" spans="1:18" x14ac:dyDescent="0.3">
      <c r="A4266" t="s">
        <v>1159</v>
      </c>
      <c r="B4266">
        <v>1</v>
      </c>
      <c r="C4266">
        <v>1.9</v>
      </c>
      <c r="D4266">
        <v>65.632000000000005</v>
      </c>
      <c r="E4266">
        <v>566</v>
      </c>
      <c r="F4266">
        <v>1.6146000000000001E-3</v>
      </c>
      <c r="G4266">
        <v>0</v>
      </c>
      <c r="H4266">
        <v>25734000</v>
      </c>
      <c r="I4266">
        <v>0</v>
      </c>
      <c r="J4266">
        <v>15355000</v>
      </c>
      <c r="K4266">
        <v>0</v>
      </c>
      <c r="L4266">
        <v>24576000</v>
      </c>
      <c r="M4266">
        <v>0</v>
      </c>
      <c r="N4266">
        <v>18833250</v>
      </c>
      <c r="O4266">
        <f t="shared" si="284"/>
        <v>0.86996303520391827</v>
      </c>
      <c r="R4266"/>
    </row>
    <row r="4267" spans="1:18" x14ac:dyDescent="0.3">
      <c r="A4267" t="s">
        <v>25779</v>
      </c>
      <c r="B4267" t="s">
        <v>7084</v>
      </c>
      <c r="C4267">
        <v>23.4</v>
      </c>
      <c r="D4267">
        <v>48.514000000000003</v>
      </c>
      <c r="E4267">
        <v>444</v>
      </c>
      <c r="F4267" s="1">
        <v>5.0728999999999997E-33</v>
      </c>
      <c r="G4267">
        <v>753200000</v>
      </c>
      <c r="H4267">
        <v>765030000</v>
      </c>
      <c r="I4267">
        <v>210990000</v>
      </c>
      <c r="J4267">
        <v>157180000</v>
      </c>
      <c r="K4267">
        <v>637097500</v>
      </c>
      <c r="L4267">
        <v>733197500</v>
      </c>
      <c r="M4267">
        <v>228322500</v>
      </c>
      <c r="N4267">
        <v>189255000</v>
      </c>
      <c r="O4267">
        <f t="shared" si="284"/>
        <v>1.1649379798026053E-2</v>
      </c>
      <c r="P4267" t="s">
        <v>29274</v>
      </c>
      <c r="Q4267">
        <f t="shared" ref="Q4267:Q4273" si="287">AVERAGE(K4267:L4267)/AVERAGE(M4267:N4267)</f>
        <v>3.2815345654399484</v>
      </c>
    </row>
    <row r="4268" spans="1:18" x14ac:dyDescent="0.3">
      <c r="A4268" t="s">
        <v>11104</v>
      </c>
      <c r="B4268" t="s">
        <v>2989</v>
      </c>
      <c r="C4268">
        <v>44.4</v>
      </c>
      <c r="D4268">
        <v>14.840999999999999</v>
      </c>
      <c r="E4268">
        <v>133</v>
      </c>
      <c r="F4268" s="1">
        <v>5.2251999999999997E-82</v>
      </c>
      <c r="G4268">
        <v>11888000000</v>
      </c>
      <c r="H4268">
        <v>9762600000</v>
      </c>
      <c r="I4268">
        <v>5125000000</v>
      </c>
      <c r="J4268">
        <v>3736500000</v>
      </c>
      <c r="K4268">
        <v>10097175000</v>
      </c>
      <c r="L4268">
        <v>9337500000</v>
      </c>
      <c r="M4268">
        <v>5029775000</v>
      </c>
      <c r="N4268">
        <v>4200850000</v>
      </c>
      <c r="O4268">
        <f t="shared" si="284"/>
        <v>1.1924922196989594E-2</v>
      </c>
      <c r="P4268" t="s">
        <v>29274</v>
      </c>
      <c r="Q4268">
        <f t="shared" si="287"/>
        <v>2.1054560227503556</v>
      </c>
    </row>
    <row r="4269" spans="1:18" x14ac:dyDescent="0.3">
      <c r="A4269" t="s">
        <v>15978</v>
      </c>
      <c r="B4269">
        <v>2</v>
      </c>
      <c r="C4269">
        <v>9.4</v>
      </c>
      <c r="D4269">
        <v>28.702000000000002</v>
      </c>
      <c r="E4269">
        <v>265</v>
      </c>
      <c r="F4269" s="1">
        <v>5.7113999999999998E-8</v>
      </c>
      <c r="G4269">
        <v>235530000</v>
      </c>
      <c r="H4269">
        <v>243560000</v>
      </c>
      <c r="I4269">
        <v>52702000</v>
      </c>
      <c r="J4269">
        <v>29041000</v>
      </c>
      <c r="K4269">
        <v>199475000</v>
      </c>
      <c r="L4269">
        <v>229200000</v>
      </c>
      <c r="M4269">
        <v>58879250</v>
      </c>
      <c r="N4269">
        <v>36554000</v>
      </c>
      <c r="O4269">
        <f t="shared" si="284"/>
        <v>1.2217176491017737E-2</v>
      </c>
      <c r="P4269" t="s">
        <v>29274</v>
      </c>
      <c r="Q4269">
        <f t="shared" si="287"/>
        <v>4.4918830701039729</v>
      </c>
    </row>
    <row r="4270" spans="1:18" x14ac:dyDescent="0.3">
      <c r="A4270" t="s">
        <v>22991</v>
      </c>
      <c r="B4270" t="s">
        <v>4453</v>
      </c>
      <c r="C4270">
        <v>23</v>
      </c>
      <c r="D4270">
        <v>130.47999999999999</v>
      </c>
      <c r="E4270">
        <v>1115</v>
      </c>
      <c r="F4270" s="1">
        <v>6.0110999999999998E-188</v>
      </c>
      <c r="G4270">
        <v>296210000</v>
      </c>
      <c r="H4270">
        <v>268870000</v>
      </c>
      <c r="I4270">
        <v>81398000</v>
      </c>
      <c r="J4270">
        <v>98383000</v>
      </c>
      <c r="K4270">
        <v>254155000</v>
      </c>
      <c r="L4270">
        <v>250830000</v>
      </c>
      <c r="M4270">
        <v>89747250</v>
      </c>
      <c r="N4270">
        <v>122568250</v>
      </c>
      <c r="O4270">
        <f t="shared" si="284"/>
        <v>1.2468130058137777E-2</v>
      </c>
      <c r="P4270" t="s">
        <v>29274</v>
      </c>
      <c r="Q4270">
        <f t="shared" si="287"/>
        <v>2.3784650673172707</v>
      </c>
    </row>
    <row r="4271" spans="1:18" x14ac:dyDescent="0.3">
      <c r="A4271" t="s">
        <v>6324</v>
      </c>
      <c r="B4271" t="s">
        <v>1015</v>
      </c>
      <c r="C4271">
        <v>3.7</v>
      </c>
      <c r="D4271">
        <v>26.21</v>
      </c>
      <c r="E4271">
        <v>245</v>
      </c>
      <c r="F4271">
        <v>3.7934000000000002E-3</v>
      </c>
      <c r="G4271">
        <v>138140000</v>
      </c>
      <c r="H4271">
        <v>134590000</v>
      </c>
      <c r="I4271">
        <v>44632000</v>
      </c>
      <c r="J4271">
        <v>49027000</v>
      </c>
      <c r="K4271">
        <v>115579000</v>
      </c>
      <c r="L4271">
        <v>124324750</v>
      </c>
      <c r="M4271">
        <v>49760250</v>
      </c>
      <c r="N4271">
        <v>61401500</v>
      </c>
      <c r="O4271">
        <f t="shared" si="284"/>
        <v>1.2550841221346176E-2</v>
      </c>
      <c r="P4271" t="s">
        <v>29274</v>
      </c>
      <c r="Q4271">
        <f t="shared" si="287"/>
        <v>2.1581501730586283</v>
      </c>
    </row>
    <row r="4272" spans="1:18" x14ac:dyDescent="0.3">
      <c r="A4272" t="s">
        <v>26471</v>
      </c>
      <c r="B4272" t="s">
        <v>341</v>
      </c>
      <c r="C4272">
        <v>25.4</v>
      </c>
      <c r="D4272">
        <v>52.594000000000001</v>
      </c>
      <c r="E4272">
        <v>472</v>
      </c>
      <c r="F4272" s="1">
        <v>2.5317999999999999E-124</v>
      </c>
      <c r="G4272">
        <v>1293400000</v>
      </c>
      <c r="H4272">
        <v>1089500000</v>
      </c>
      <c r="I4272">
        <v>553880000</v>
      </c>
      <c r="J4272">
        <v>394470000</v>
      </c>
      <c r="K4272">
        <v>1116317500</v>
      </c>
      <c r="L4272">
        <v>1052557500</v>
      </c>
      <c r="M4272">
        <v>587032500</v>
      </c>
      <c r="N4272">
        <v>474792500</v>
      </c>
      <c r="O4272">
        <f t="shared" si="284"/>
        <v>1.3325209501785657E-2</v>
      </c>
      <c r="P4272" t="s">
        <v>29274</v>
      </c>
      <c r="Q4272">
        <f t="shared" si="287"/>
        <v>2.0425917641795963</v>
      </c>
    </row>
    <row r="4273" spans="1:18" x14ac:dyDescent="0.3">
      <c r="A4273" t="s">
        <v>18225</v>
      </c>
      <c r="B4273">
        <v>4</v>
      </c>
      <c r="C4273">
        <v>12.3</v>
      </c>
      <c r="D4273">
        <v>48.481000000000002</v>
      </c>
      <c r="E4273">
        <v>424</v>
      </c>
      <c r="F4273" s="1">
        <v>2.8255999999999999E-11</v>
      </c>
      <c r="G4273">
        <v>309260000</v>
      </c>
      <c r="H4273">
        <v>271910000</v>
      </c>
      <c r="I4273">
        <v>132020000</v>
      </c>
      <c r="J4273">
        <v>91841000</v>
      </c>
      <c r="K4273">
        <v>265985000</v>
      </c>
      <c r="L4273">
        <v>255717500</v>
      </c>
      <c r="M4273">
        <v>143537500</v>
      </c>
      <c r="N4273">
        <v>114270250</v>
      </c>
      <c r="O4273">
        <f t="shared" si="284"/>
        <v>1.3533925415055399E-2</v>
      </c>
      <c r="P4273" t="s">
        <v>29274</v>
      </c>
      <c r="Q4273">
        <f t="shared" si="287"/>
        <v>2.02361061682591</v>
      </c>
    </row>
    <row r="4274" spans="1:18" x14ac:dyDescent="0.3">
      <c r="A4274" t="s">
        <v>27359</v>
      </c>
      <c r="B4274" t="s">
        <v>913</v>
      </c>
      <c r="C4274">
        <v>4.0999999999999996</v>
      </c>
      <c r="D4274">
        <v>93.007000000000005</v>
      </c>
      <c r="E4274">
        <v>829</v>
      </c>
      <c r="F4274" s="1">
        <v>1.3338E-11</v>
      </c>
      <c r="G4274">
        <v>22856000</v>
      </c>
      <c r="H4274">
        <v>0</v>
      </c>
      <c r="I4274">
        <v>13981000</v>
      </c>
      <c r="J4274">
        <v>0</v>
      </c>
      <c r="K4274">
        <v>18913000</v>
      </c>
      <c r="L4274">
        <v>0</v>
      </c>
      <c r="M4274">
        <v>14609500</v>
      </c>
      <c r="N4274">
        <v>0</v>
      </c>
      <c r="O4274">
        <f t="shared" si="284"/>
        <v>0.87368834121022243</v>
      </c>
      <c r="R4274"/>
    </row>
    <row r="4275" spans="1:18" x14ac:dyDescent="0.3">
      <c r="A4275" t="s">
        <v>10403</v>
      </c>
      <c r="B4275" t="s">
        <v>84</v>
      </c>
      <c r="C4275">
        <v>12.9</v>
      </c>
      <c r="D4275">
        <v>21.190999999999999</v>
      </c>
      <c r="E4275">
        <v>194</v>
      </c>
      <c r="F4275" s="1">
        <v>1.0575000000000001E-16</v>
      </c>
      <c r="G4275">
        <v>101940000</v>
      </c>
      <c r="H4275">
        <v>103220000</v>
      </c>
      <c r="I4275">
        <v>27305000</v>
      </c>
      <c r="J4275">
        <v>27224000</v>
      </c>
      <c r="K4275">
        <v>82967375</v>
      </c>
      <c r="L4275">
        <v>95809000</v>
      </c>
      <c r="M4275">
        <v>29716000</v>
      </c>
      <c r="N4275">
        <v>34077250</v>
      </c>
      <c r="O4275">
        <f t="shared" si="284"/>
        <v>1.3627938475383397E-2</v>
      </c>
      <c r="P4275" t="s">
        <v>29274</v>
      </c>
      <c r="Q4275">
        <f>AVERAGE(K4275:L4275)/AVERAGE(M4275:N4275)</f>
        <v>2.8024340349488388</v>
      </c>
    </row>
    <row r="4276" spans="1:18" x14ac:dyDescent="0.3">
      <c r="A4276" t="s">
        <v>9196</v>
      </c>
      <c r="B4276">
        <v>1</v>
      </c>
      <c r="C4276">
        <v>2</v>
      </c>
      <c r="D4276">
        <v>67.177999999999997</v>
      </c>
      <c r="E4276">
        <v>609</v>
      </c>
      <c r="F4276">
        <v>1.5585999999999999E-4</v>
      </c>
      <c r="G4276">
        <v>0</v>
      </c>
      <c r="H4276">
        <v>8193200</v>
      </c>
      <c r="I4276">
        <v>0</v>
      </c>
      <c r="J4276">
        <v>4494200</v>
      </c>
      <c r="K4276">
        <v>0</v>
      </c>
      <c r="L4276">
        <v>5993075</v>
      </c>
      <c r="M4276">
        <v>0</v>
      </c>
      <c r="N4276">
        <v>7744175</v>
      </c>
      <c r="O4276">
        <f t="shared" si="284"/>
        <v>0.87455117295673457</v>
      </c>
      <c r="R4276"/>
    </row>
    <row r="4277" spans="1:18" x14ac:dyDescent="0.3">
      <c r="A4277" t="s">
        <v>19175</v>
      </c>
      <c r="B4277" t="s">
        <v>68</v>
      </c>
      <c r="C4277">
        <v>17.399999999999999</v>
      </c>
      <c r="D4277">
        <v>14.691000000000001</v>
      </c>
      <c r="E4277">
        <v>144</v>
      </c>
      <c r="F4277" s="1">
        <v>6.5292999999999997E-12</v>
      </c>
      <c r="G4277">
        <v>916720000</v>
      </c>
      <c r="H4277">
        <v>859060000</v>
      </c>
      <c r="I4277">
        <v>332910000</v>
      </c>
      <c r="J4277">
        <v>362210000</v>
      </c>
      <c r="K4277">
        <v>786407500</v>
      </c>
      <c r="L4277">
        <v>824600000</v>
      </c>
      <c r="M4277">
        <v>352882500</v>
      </c>
      <c r="N4277">
        <v>441427500</v>
      </c>
      <c r="O4277">
        <f t="shared" si="284"/>
        <v>1.3656530448552168E-2</v>
      </c>
      <c r="P4277" t="s">
        <v>29274</v>
      </c>
      <c r="Q4277">
        <f>AVERAGE(K4277:L4277)/AVERAGE(M4277:N4277)</f>
        <v>2.0281848396721682</v>
      </c>
    </row>
    <row r="4278" spans="1:18" x14ac:dyDescent="0.3">
      <c r="A4278" t="s">
        <v>22877</v>
      </c>
      <c r="B4278" t="s">
        <v>775</v>
      </c>
      <c r="C4278">
        <v>13.3</v>
      </c>
      <c r="D4278">
        <v>66.311000000000007</v>
      </c>
      <c r="E4278">
        <v>595</v>
      </c>
      <c r="F4278" s="1">
        <v>1.3246E-29</v>
      </c>
      <c r="G4278">
        <v>1167700000</v>
      </c>
      <c r="H4278">
        <v>881550000</v>
      </c>
      <c r="I4278">
        <v>267690000</v>
      </c>
      <c r="J4278">
        <v>199440000</v>
      </c>
      <c r="K4278">
        <v>1000842500</v>
      </c>
      <c r="L4278">
        <v>844745000</v>
      </c>
      <c r="M4278">
        <v>278662500</v>
      </c>
      <c r="N4278">
        <v>241532500</v>
      </c>
      <c r="O4278">
        <f t="shared" si="284"/>
        <v>1.4341138106055218E-2</v>
      </c>
      <c r="P4278" t="s">
        <v>29274</v>
      </c>
      <c r="Q4278">
        <f>AVERAGE(K4278:L4278)/AVERAGE(M4278:N4278)</f>
        <v>3.5478762771652939</v>
      </c>
    </row>
    <row r="4279" spans="1:18" x14ac:dyDescent="0.3">
      <c r="A4279" t="s">
        <v>22349</v>
      </c>
      <c r="B4279" t="s">
        <v>113</v>
      </c>
      <c r="C4279">
        <v>0.8</v>
      </c>
      <c r="D4279">
        <v>355.03</v>
      </c>
      <c r="E4279">
        <v>3184</v>
      </c>
      <c r="F4279" s="1">
        <v>2.0723E-11</v>
      </c>
      <c r="G4279">
        <v>12907000</v>
      </c>
      <c r="H4279">
        <v>14356000</v>
      </c>
      <c r="I4279">
        <v>19144000</v>
      </c>
      <c r="J4279">
        <v>0</v>
      </c>
      <c r="K4279">
        <v>10328875</v>
      </c>
      <c r="L4279">
        <v>13813750</v>
      </c>
      <c r="M4279">
        <v>20479750</v>
      </c>
      <c r="N4279">
        <v>0</v>
      </c>
      <c r="O4279">
        <f t="shared" si="284"/>
        <v>0.87628145009728042</v>
      </c>
      <c r="R4279"/>
    </row>
    <row r="4280" spans="1:18" x14ac:dyDescent="0.3">
      <c r="A4280" t="s">
        <v>13585</v>
      </c>
      <c r="B4280" t="s">
        <v>84</v>
      </c>
      <c r="C4280">
        <v>6</v>
      </c>
      <c r="D4280">
        <v>44.046999999999997</v>
      </c>
      <c r="E4280">
        <v>383</v>
      </c>
      <c r="F4280" s="1">
        <v>5.9531999999999996E-7</v>
      </c>
      <c r="G4280">
        <v>96030000</v>
      </c>
      <c r="H4280">
        <v>99780000</v>
      </c>
      <c r="I4280">
        <v>23784000</v>
      </c>
      <c r="J4280">
        <v>18552000</v>
      </c>
      <c r="K4280">
        <v>77872500</v>
      </c>
      <c r="L4280">
        <v>92676250</v>
      </c>
      <c r="M4280">
        <v>25772250</v>
      </c>
      <c r="N4280">
        <v>22673000</v>
      </c>
      <c r="O4280">
        <f t="shared" si="284"/>
        <v>1.4998907622561636E-2</v>
      </c>
      <c r="P4280" t="s">
        <v>29274</v>
      </c>
      <c r="Q4280">
        <f>AVERAGE(K4280:L4280)/AVERAGE(M4280:N4280)</f>
        <v>3.5204431807039906</v>
      </c>
    </row>
    <row r="4281" spans="1:18" x14ac:dyDescent="0.3">
      <c r="A4281" t="s">
        <v>9776</v>
      </c>
      <c r="B4281" t="s">
        <v>9777</v>
      </c>
      <c r="C4281">
        <v>4.4000000000000004</v>
      </c>
      <c r="D4281">
        <v>105.99</v>
      </c>
      <c r="E4281">
        <v>964</v>
      </c>
      <c r="F4281" s="1">
        <v>4.3627999999999999E-7</v>
      </c>
      <c r="G4281">
        <v>0</v>
      </c>
      <c r="H4281">
        <v>66116000</v>
      </c>
      <c r="I4281">
        <v>9048000</v>
      </c>
      <c r="J4281">
        <v>53226000</v>
      </c>
      <c r="K4281">
        <v>0</v>
      </c>
      <c r="L4281">
        <v>61338500</v>
      </c>
      <c r="M4281">
        <v>9498900</v>
      </c>
      <c r="N4281">
        <v>66579000</v>
      </c>
      <c r="O4281">
        <f t="shared" si="284"/>
        <v>0.87656304805722329</v>
      </c>
      <c r="R4281"/>
    </row>
    <row r="4282" spans="1:18" x14ac:dyDescent="0.3">
      <c r="A4282" t="s">
        <v>26006</v>
      </c>
      <c r="B4282">
        <v>9</v>
      </c>
      <c r="C4282">
        <v>33.5</v>
      </c>
      <c r="D4282">
        <v>23.16</v>
      </c>
      <c r="E4282">
        <v>197</v>
      </c>
      <c r="F4282" s="1">
        <v>2.0870999999999999E-35</v>
      </c>
      <c r="G4282">
        <v>320580000</v>
      </c>
      <c r="H4282">
        <v>357470000</v>
      </c>
      <c r="I4282">
        <v>78003000</v>
      </c>
      <c r="J4282">
        <v>70888000</v>
      </c>
      <c r="K4282">
        <v>276455000</v>
      </c>
      <c r="L4282">
        <v>330912500</v>
      </c>
      <c r="M4282">
        <v>86699000</v>
      </c>
      <c r="N4282">
        <v>88884000</v>
      </c>
      <c r="O4282">
        <f t="shared" si="284"/>
        <v>1.5561428899141196E-2</v>
      </c>
      <c r="P4282" t="s">
        <v>29274</v>
      </c>
      <c r="Q4282">
        <f>AVERAGE(K4282:L4282)/AVERAGE(M4282:N4282)</f>
        <v>3.4591475256716198</v>
      </c>
    </row>
    <row r="4283" spans="1:18" x14ac:dyDescent="0.3">
      <c r="A4283" t="s">
        <v>18181</v>
      </c>
      <c r="B4283">
        <v>10</v>
      </c>
      <c r="C4283">
        <v>12.7</v>
      </c>
      <c r="D4283">
        <v>115.83</v>
      </c>
      <c r="E4283">
        <v>1054</v>
      </c>
      <c r="F4283" s="1">
        <v>3.5054999999999997E-30</v>
      </c>
      <c r="G4283">
        <v>448360000</v>
      </c>
      <c r="H4283">
        <v>432410000</v>
      </c>
      <c r="I4283">
        <v>188250000</v>
      </c>
      <c r="J4283">
        <v>121450000</v>
      </c>
      <c r="K4283">
        <v>383950000</v>
      </c>
      <c r="L4283">
        <v>404510000</v>
      </c>
      <c r="M4283">
        <v>202290000</v>
      </c>
      <c r="N4283">
        <v>150992500</v>
      </c>
      <c r="O4283">
        <f t="shared" si="284"/>
        <v>1.5747201912430505E-2</v>
      </c>
      <c r="P4283" t="s">
        <v>29274</v>
      </c>
      <c r="Q4283">
        <f>AVERAGE(K4283:L4283)/AVERAGE(M4283:N4283)</f>
        <v>2.2318116521480684</v>
      </c>
    </row>
    <row r="4284" spans="1:18" x14ac:dyDescent="0.3">
      <c r="A4284" t="s">
        <v>25266</v>
      </c>
      <c r="B4284">
        <v>3</v>
      </c>
      <c r="C4284">
        <v>8.4</v>
      </c>
      <c r="D4284">
        <v>60.378</v>
      </c>
      <c r="E4284">
        <v>526</v>
      </c>
      <c r="F4284" s="1">
        <v>4.5042000000000002E-9</v>
      </c>
      <c r="G4284">
        <v>129800000</v>
      </c>
      <c r="H4284">
        <v>95222000</v>
      </c>
      <c r="I4284">
        <v>19053000</v>
      </c>
      <c r="J4284">
        <v>20931000</v>
      </c>
      <c r="K4284">
        <v>107768250</v>
      </c>
      <c r="L4284">
        <v>88645250</v>
      </c>
      <c r="M4284">
        <v>20423250</v>
      </c>
      <c r="N4284">
        <v>26037000</v>
      </c>
      <c r="O4284">
        <f t="shared" si="284"/>
        <v>1.7209805603314841E-2</v>
      </c>
      <c r="P4284" t="s">
        <v>29274</v>
      </c>
      <c r="Q4284">
        <f>AVERAGE(K4284:L4284)/AVERAGE(M4284:N4284)</f>
        <v>4.2275601185960037</v>
      </c>
    </row>
    <row r="4285" spans="1:18" x14ac:dyDescent="0.3">
      <c r="A4285" t="s">
        <v>13923</v>
      </c>
      <c r="B4285" t="s">
        <v>13924</v>
      </c>
      <c r="C4285">
        <v>48.2</v>
      </c>
      <c r="D4285">
        <v>40.305999999999997</v>
      </c>
      <c r="E4285">
        <v>367</v>
      </c>
      <c r="F4285" s="1">
        <v>4.0596000000000003E-161</v>
      </c>
      <c r="G4285">
        <v>4244300000</v>
      </c>
      <c r="H4285">
        <v>3589100000</v>
      </c>
      <c r="I4285">
        <v>1456100000</v>
      </c>
      <c r="J4285">
        <v>1640400000</v>
      </c>
      <c r="K4285">
        <v>3835050000</v>
      </c>
      <c r="L4285">
        <v>3501825000</v>
      </c>
      <c r="M4285">
        <v>1536600000</v>
      </c>
      <c r="N4285">
        <v>1929350000</v>
      </c>
      <c r="O4285">
        <f t="shared" si="284"/>
        <v>1.7248173712071668E-2</v>
      </c>
      <c r="P4285" t="s">
        <v>29274</v>
      </c>
      <c r="Q4285">
        <f>AVERAGE(K4285:L4285)/AVERAGE(M4285:N4285)</f>
        <v>2.1168438667609171</v>
      </c>
    </row>
    <row r="4286" spans="1:18" x14ac:dyDescent="0.3">
      <c r="A4286" t="s">
        <v>19483</v>
      </c>
      <c r="B4286" t="s">
        <v>15873</v>
      </c>
      <c r="C4286">
        <v>16.7</v>
      </c>
      <c r="D4286">
        <v>92.367999999999995</v>
      </c>
      <c r="E4286">
        <v>820</v>
      </c>
      <c r="F4286" s="1">
        <v>1.973E-33</v>
      </c>
      <c r="G4286">
        <v>469770000</v>
      </c>
      <c r="H4286">
        <v>498400000</v>
      </c>
      <c r="I4286">
        <v>165420000</v>
      </c>
      <c r="J4286">
        <v>155620000</v>
      </c>
      <c r="K4286">
        <v>402815000</v>
      </c>
      <c r="L4286">
        <v>470777500</v>
      </c>
      <c r="M4286">
        <v>177467500</v>
      </c>
      <c r="N4286">
        <v>187135000</v>
      </c>
      <c r="O4286">
        <f t="shared" si="284"/>
        <v>1.7707770156982838E-2</v>
      </c>
      <c r="P4286" t="s">
        <v>29274</v>
      </c>
      <c r="Q4286">
        <f>AVERAGE(K4286:L4286)/AVERAGE(M4286:N4286)</f>
        <v>2.3960134667206066</v>
      </c>
    </row>
    <row r="4287" spans="1:18" x14ac:dyDescent="0.3">
      <c r="A4287" t="s">
        <v>9043</v>
      </c>
      <c r="B4287" t="s">
        <v>487</v>
      </c>
      <c r="C4287">
        <v>49.5</v>
      </c>
      <c r="D4287">
        <v>11.941000000000001</v>
      </c>
      <c r="E4287">
        <v>107</v>
      </c>
      <c r="F4287" s="1">
        <v>1.1160999999999999E-81</v>
      </c>
      <c r="G4287">
        <v>166190000</v>
      </c>
      <c r="H4287">
        <v>0</v>
      </c>
      <c r="I4287">
        <v>0</v>
      </c>
      <c r="J4287">
        <v>146730000</v>
      </c>
      <c r="K4287">
        <v>138205000</v>
      </c>
      <c r="L4287">
        <v>0</v>
      </c>
      <c r="M4287">
        <v>0</v>
      </c>
      <c r="N4287">
        <v>177496250</v>
      </c>
      <c r="O4287">
        <f t="shared" si="284"/>
        <v>0.87742705830547651</v>
      </c>
      <c r="R4287"/>
    </row>
    <row r="4288" spans="1:18" x14ac:dyDescent="0.3">
      <c r="A4288" t="s">
        <v>379</v>
      </c>
      <c r="B4288" t="s">
        <v>255</v>
      </c>
      <c r="C4288">
        <v>29.9</v>
      </c>
      <c r="D4288">
        <v>22.306000000000001</v>
      </c>
      <c r="E4288">
        <v>204</v>
      </c>
      <c r="F4288" s="1">
        <v>1.0272E-50</v>
      </c>
      <c r="G4288">
        <v>1019900000</v>
      </c>
      <c r="H4288">
        <v>898930000</v>
      </c>
      <c r="I4288">
        <v>233390000</v>
      </c>
      <c r="J4288">
        <v>323460000</v>
      </c>
      <c r="K4288">
        <v>873287500</v>
      </c>
      <c r="L4288">
        <v>859035000</v>
      </c>
      <c r="M4288">
        <v>247155000</v>
      </c>
      <c r="N4288">
        <v>394432500</v>
      </c>
      <c r="O4288">
        <f t="shared" si="284"/>
        <v>1.7909846723411331E-2</v>
      </c>
      <c r="P4288" t="s">
        <v>29274</v>
      </c>
      <c r="Q4288">
        <f t="shared" ref="Q4288:Q4293" si="288">AVERAGE(K4288:L4288)/AVERAGE(M4288:N4288)</f>
        <v>2.7000565004773316</v>
      </c>
    </row>
    <row r="4289" spans="1:18" x14ac:dyDescent="0.3">
      <c r="A4289" t="s">
        <v>6760</v>
      </c>
      <c r="B4289" t="s">
        <v>255</v>
      </c>
      <c r="C4289">
        <v>6.3</v>
      </c>
      <c r="D4289">
        <v>102.03</v>
      </c>
      <c r="E4289">
        <v>898</v>
      </c>
      <c r="F4289" s="1">
        <v>5.0187E-17</v>
      </c>
      <c r="G4289">
        <v>269970000</v>
      </c>
      <c r="H4289">
        <v>212600000</v>
      </c>
      <c r="I4289">
        <v>95941000</v>
      </c>
      <c r="J4289">
        <v>69633000</v>
      </c>
      <c r="K4289">
        <v>228825000</v>
      </c>
      <c r="L4289">
        <v>201125000</v>
      </c>
      <c r="M4289">
        <v>104705000</v>
      </c>
      <c r="N4289">
        <v>87556000</v>
      </c>
      <c r="O4289">
        <f t="shared" si="284"/>
        <v>1.8273400387298133E-2</v>
      </c>
      <c r="P4289" t="s">
        <v>29274</v>
      </c>
      <c r="Q4289">
        <f t="shared" si="288"/>
        <v>2.2362829695049959</v>
      </c>
    </row>
    <row r="4290" spans="1:18" x14ac:dyDescent="0.3">
      <c r="A4290" t="s">
        <v>19030</v>
      </c>
      <c r="B4290">
        <v>1</v>
      </c>
      <c r="C4290">
        <v>1.9</v>
      </c>
      <c r="D4290">
        <v>59.027999999999999</v>
      </c>
      <c r="E4290">
        <v>518</v>
      </c>
      <c r="F4290">
        <v>1.4440000000000001E-4</v>
      </c>
      <c r="G4290">
        <v>38793000</v>
      </c>
      <c r="H4290">
        <v>39064000</v>
      </c>
      <c r="I4290">
        <v>15699000</v>
      </c>
      <c r="J4290">
        <v>14070000</v>
      </c>
      <c r="K4290">
        <v>31968750</v>
      </c>
      <c r="L4290">
        <v>36622250</v>
      </c>
      <c r="M4290">
        <v>16519500</v>
      </c>
      <c r="N4290">
        <v>17699500</v>
      </c>
      <c r="O4290">
        <f t="shared" ref="O4290:O4353" si="289">TTEST(K4290:L4290,M4290:N4290,2,2)</f>
        <v>1.895513697431515E-2</v>
      </c>
      <c r="P4290" t="s">
        <v>29274</v>
      </c>
      <c r="Q4290">
        <f t="shared" si="288"/>
        <v>2.0044712002104093</v>
      </c>
    </row>
    <row r="4291" spans="1:18" x14ac:dyDescent="0.3">
      <c r="A4291" t="s">
        <v>9479</v>
      </c>
      <c r="B4291">
        <v>3</v>
      </c>
      <c r="C4291">
        <v>8.1999999999999993</v>
      </c>
      <c r="D4291">
        <v>61.96</v>
      </c>
      <c r="E4291">
        <v>550</v>
      </c>
      <c r="F4291" s="1">
        <v>9.1780999999999997E-23</v>
      </c>
      <c r="G4291">
        <v>102800000</v>
      </c>
      <c r="H4291">
        <v>83195000</v>
      </c>
      <c r="I4291">
        <v>30647000</v>
      </c>
      <c r="J4291">
        <v>16565000</v>
      </c>
      <c r="K4291">
        <v>83759000</v>
      </c>
      <c r="L4291">
        <v>76955750</v>
      </c>
      <c r="M4291">
        <v>33780250</v>
      </c>
      <c r="N4291">
        <v>20322000</v>
      </c>
      <c r="O4291">
        <f t="shared" si="289"/>
        <v>1.9426308944893132E-2</v>
      </c>
      <c r="P4291" t="s">
        <v>29274</v>
      </c>
      <c r="Q4291">
        <f t="shared" si="288"/>
        <v>2.9705742367461614</v>
      </c>
    </row>
    <row r="4292" spans="1:18" x14ac:dyDescent="0.3">
      <c r="A4292" t="s">
        <v>18704</v>
      </c>
      <c r="B4292">
        <v>6</v>
      </c>
      <c r="C4292">
        <v>26.3</v>
      </c>
      <c r="D4292">
        <v>38.085000000000001</v>
      </c>
      <c r="E4292">
        <v>346</v>
      </c>
      <c r="F4292" s="1">
        <v>4.0861000000000002E-19</v>
      </c>
      <c r="G4292">
        <v>112040000</v>
      </c>
      <c r="H4292">
        <v>82367000</v>
      </c>
      <c r="I4292">
        <v>23653000</v>
      </c>
      <c r="J4292">
        <v>21996000</v>
      </c>
      <c r="K4292">
        <v>92175500</v>
      </c>
      <c r="L4292">
        <v>75975000</v>
      </c>
      <c r="M4292">
        <v>25620000</v>
      </c>
      <c r="N4292">
        <v>27555750</v>
      </c>
      <c r="O4292">
        <f t="shared" si="289"/>
        <v>1.9549072908552966E-2</v>
      </c>
      <c r="P4292" t="s">
        <v>29274</v>
      </c>
      <c r="Q4292">
        <f t="shared" si="288"/>
        <v>3.1621650846485476</v>
      </c>
    </row>
    <row r="4293" spans="1:18" x14ac:dyDescent="0.3">
      <c r="A4293" t="s">
        <v>18759</v>
      </c>
      <c r="B4293" t="s">
        <v>18761</v>
      </c>
      <c r="C4293">
        <v>11.1</v>
      </c>
      <c r="D4293">
        <v>64.231999999999999</v>
      </c>
      <c r="E4293">
        <v>558</v>
      </c>
      <c r="F4293" s="1">
        <v>3.9443000000000001E-22</v>
      </c>
      <c r="G4293">
        <v>287510000</v>
      </c>
      <c r="H4293">
        <v>217270000</v>
      </c>
      <c r="I4293">
        <v>76918000</v>
      </c>
      <c r="J4293">
        <v>73708000</v>
      </c>
      <c r="K4293">
        <v>244300000</v>
      </c>
      <c r="L4293">
        <v>205762500</v>
      </c>
      <c r="M4293">
        <v>85718750</v>
      </c>
      <c r="N4293">
        <v>91897750</v>
      </c>
      <c r="O4293">
        <f t="shared" si="289"/>
        <v>1.9911587846912691E-2</v>
      </c>
      <c r="P4293" t="s">
        <v>29274</v>
      </c>
      <c r="Q4293">
        <f t="shared" si="288"/>
        <v>2.5339002851649481</v>
      </c>
    </row>
    <row r="4294" spans="1:18" x14ac:dyDescent="0.3">
      <c r="A4294" t="s">
        <v>27600</v>
      </c>
      <c r="B4294">
        <v>3</v>
      </c>
      <c r="C4294">
        <v>4.5</v>
      </c>
      <c r="D4294">
        <v>76.775000000000006</v>
      </c>
      <c r="E4294">
        <v>682</v>
      </c>
      <c r="F4294" s="1">
        <v>8.3829999999999998E-7</v>
      </c>
      <c r="G4294">
        <v>18947000</v>
      </c>
      <c r="H4294">
        <v>13903000</v>
      </c>
      <c r="I4294">
        <v>31566000</v>
      </c>
      <c r="J4294">
        <v>0</v>
      </c>
      <c r="K4294">
        <v>15646000</v>
      </c>
      <c r="L4294">
        <v>13198000</v>
      </c>
      <c r="M4294">
        <v>34703250</v>
      </c>
      <c r="N4294">
        <v>0</v>
      </c>
      <c r="O4294">
        <f t="shared" si="289"/>
        <v>0.88174461172432017</v>
      </c>
      <c r="R4294"/>
    </row>
    <row r="4295" spans="1:18" x14ac:dyDescent="0.3">
      <c r="A4295" t="s">
        <v>22073</v>
      </c>
      <c r="B4295">
        <v>1</v>
      </c>
      <c r="C4295">
        <v>4.7</v>
      </c>
      <c r="D4295">
        <v>55.622</v>
      </c>
      <c r="E4295">
        <v>492</v>
      </c>
      <c r="F4295" s="1">
        <v>3.8385000000000003E-8</v>
      </c>
      <c r="G4295">
        <v>29688000</v>
      </c>
      <c r="H4295">
        <v>28811000</v>
      </c>
      <c r="I4295">
        <v>10471000</v>
      </c>
      <c r="J4295">
        <v>11075000</v>
      </c>
      <c r="K4295">
        <v>24336250</v>
      </c>
      <c r="L4295">
        <v>27148750</v>
      </c>
      <c r="M4295">
        <v>11126650</v>
      </c>
      <c r="N4295">
        <v>13746500</v>
      </c>
      <c r="O4295">
        <f t="shared" si="289"/>
        <v>2.0230400128876343E-2</v>
      </c>
      <c r="P4295" t="s">
        <v>29274</v>
      </c>
      <c r="Q4295">
        <f t="shared" ref="Q4295:Q4307" si="290">AVERAGE(K4295:L4295)/AVERAGE(M4295:N4295)</f>
        <v>2.0699026862299306</v>
      </c>
    </row>
    <row r="4296" spans="1:18" x14ac:dyDescent="0.3">
      <c r="A4296" t="s">
        <v>2193</v>
      </c>
      <c r="B4296">
        <v>10</v>
      </c>
      <c r="C4296">
        <v>46.8</v>
      </c>
      <c r="D4296">
        <v>24.02</v>
      </c>
      <c r="E4296">
        <v>216</v>
      </c>
      <c r="F4296" s="1">
        <v>2.1375999999999999E-87</v>
      </c>
      <c r="G4296">
        <v>2962400000</v>
      </c>
      <c r="H4296">
        <v>2318900000</v>
      </c>
      <c r="I4296">
        <v>957070000</v>
      </c>
      <c r="J4296">
        <v>789660000</v>
      </c>
      <c r="K4296">
        <v>2649275000</v>
      </c>
      <c r="L4296">
        <v>2225325000</v>
      </c>
      <c r="M4296">
        <v>1009020000</v>
      </c>
      <c r="N4296">
        <v>933807500</v>
      </c>
      <c r="O4296">
        <f t="shared" si="289"/>
        <v>2.0895201195434063E-2</v>
      </c>
      <c r="P4296" t="s">
        <v>29274</v>
      </c>
      <c r="Q4296">
        <f t="shared" si="290"/>
        <v>2.5090235751758714</v>
      </c>
    </row>
    <row r="4297" spans="1:18" x14ac:dyDescent="0.3">
      <c r="A4297" t="s">
        <v>4059</v>
      </c>
      <c r="B4297">
        <v>6</v>
      </c>
      <c r="C4297">
        <v>16.3</v>
      </c>
      <c r="D4297">
        <v>47.658999999999999</v>
      </c>
      <c r="E4297">
        <v>447</v>
      </c>
      <c r="F4297" s="1">
        <v>1.3574E-38</v>
      </c>
      <c r="G4297">
        <v>291290000</v>
      </c>
      <c r="H4297">
        <v>245030000</v>
      </c>
      <c r="I4297">
        <v>63416000</v>
      </c>
      <c r="J4297">
        <v>89248000</v>
      </c>
      <c r="K4297">
        <v>249930000</v>
      </c>
      <c r="L4297">
        <v>230385000</v>
      </c>
      <c r="M4297">
        <v>71133500</v>
      </c>
      <c r="N4297">
        <v>110889500</v>
      </c>
      <c r="O4297">
        <f t="shared" si="289"/>
        <v>2.1352603465607006E-2</v>
      </c>
      <c r="P4297" t="s">
        <v>29274</v>
      </c>
      <c r="Q4297">
        <f t="shared" si="290"/>
        <v>2.6387599369310473</v>
      </c>
    </row>
    <row r="4298" spans="1:18" x14ac:dyDescent="0.3">
      <c r="A4298" t="s">
        <v>24570</v>
      </c>
      <c r="B4298" t="s">
        <v>1847</v>
      </c>
      <c r="C4298">
        <v>5.2</v>
      </c>
      <c r="D4298">
        <v>117</v>
      </c>
      <c r="E4298">
        <v>1059</v>
      </c>
      <c r="F4298" s="1">
        <v>5.1583E-25</v>
      </c>
      <c r="G4298">
        <v>224270000</v>
      </c>
      <c r="H4298">
        <v>180510000</v>
      </c>
      <c r="I4298">
        <v>59857000</v>
      </c>
      <c r="J4298">
        <v>70470000</v>
      </c>
      <c r="K4298">
        <v>191502500</v>
      </c>
      <c r="L4298">
        <v>169915000</v>
      </c>
      <c r="M4298">
        <v>66634500</v>
      </c>
      <c r="N4298">
        <v>88433500</v>
      </c>
      <c r="O4298">
        <f t="shared" si="289"/>
        <v>2.1397679615553711E-2</v>
      </c>
      <c r="P4298" t="s">
        <v>29274</v>
      </c>
      <c r="Q4298">
        <f t="shared" si="290"/>
        <v>2.3307033043567982</v>
      </c>
    </row>
    <row r="4299" spans="1:18" x14ac:dyDescent="0.3">
      <c r="A4299" t="s">
        <v>4665</v>
      </c>
      <c r="B4299" t="s">
        <v>4667</v>
      </c>
      <c r="C4299">
        <v>8.8000000000000007</v>
      </c>
      <c r="D4299">
        <v>89.153000000000006</v>
      </c>
      <c r="E4299">
        <v>776</v>
      </c>
      <c r="F4299" s="1">
        <v>1.222E-48</v>
      </c>
      <c r="G4299">
        <v>453070000</v>
      </c>
      <c r="H4299">
        <v>349080000</v>
      </c>
      <c r="I4299">
        <v>130390000</v>
      </c>
      <c r="J4299">
        <v>96455000</v>
      </c>
      <c r="K4299">
        <v>388292500</v>
      </c>
      <c r="L4299">
        <v>324052500</v>
      </c>
      <c r="M4299">
        <v>142535000</v>
      </c>
      <c r="N4299">
        <v>119776250</v>
      </c>
      <c r="O4299">
        <f t="shared" si="289"/>
        <v>2.2173610589583451E-2</v>
      </c>
      <c r="P4299" t="s">
        <v>29274</v>
      </c>
      <c r="Q4299">
        <f t="shared" si="290"/>
        <v>2.7156479182650384</v>
      </c>
    </row>
    <row r="4300" spans="1:18" x14ac:dyDescent="0.3">
      <c r="A4300" t="s">
        <v>10458</v>
      </c>
      <c r="B4300">
        <v>1</v>
      </c>
      <c r="C4300">
        <v>2.6</v>
      </c>
      <c r="D4300">
        <v>52.097999999999999</v>
      </c>
      <c r="E4300">
        <v>462</v>
      </c>
      <c r="F4300" s="1">
        <v>6.8269999999999995E-5</v>
      </c>
      <c r="G4300">
        <v>134170000</v>
      </c>
      <c r="H4300">
        <v>138440000</v>
      </c>
      <c r="I4300">
        <v>56865000</v>
      </c>
      <c r="J4300">
        <v>41053000</v>
      </c>
      <c r="K4300">
        <v>112344750</v>
      </c>
      <c r="L4300">
        <v>127642500</v>
      </c>
      <c r="M4300">
        <v>63313250</v>
      </c>
      <c r="N4300">
        <v>52322250</v>
      </c>
      <c r="O4300">
        <f t="shared" si="289"/>
        <v>2.2185322860738307E-2</v>
      </c>
      <c r="P4300" t="s">
        <v>29274</v>
      </c>
      <c r="Q4300">
        <f t="shared" si="290"/>
        <v>2.0753769387428602</v>
      </c>
    </row>
    <row r="4301" spans="1:18" x14ac:dyDescent="0.3">
      <c r="A4301" t="s">
        <v>6319</v>
      </c>
      <c r="B4301" t="s">
        <v>977</v>
      </c>
      <c r="C4301">
        <v>7.3</v>
      </c>
      <c r="D4301">
        <v>15.096</v>
      </c>
      <c r="E4301">
        <v>137</v>
      </c>
      <c r="F4301" s="1">
        <v>1.5039999999999999E-6</v>
      </c>
      <c r="G4301">
        <v>124640000</v>
      </c>
      <c r="H4301">
        <v>91826000</v>
      </c>
      <c r="I4301">
        <v>30605000</v>
      </c>
      <c r="J4301">
        <v>19697000</v>
      </c>
      <c r="K4301">
        <v>102391750</v>
      </c>
      <c r="L4301">
        <v>85070750</v>
      </c>
      <c r="M4301">
        <v>33732000</v>
      </c>
      <c r="N4301">
        <v>24298250</v>
      </c>
      <c r="O4301">
        <f t="shared" si="289"/>
        <v>2.2442151447377105E-2</v>
      </c>
      <c r="P4301" t="s">
        <v>29274</v>
      </c>
      <c r="Q4301">
        <f t="shared" si="290"/>
        <v>3.2304272340718847</v>
      </c>
    </row>
    <row r="4302" spans="1:18" x14ac:dyDescent="0.3">
      <c r="A4302" t="s">
        <v>6935</v>
      </c>
      <c r="B4302">
        <v>3</v>
      </c>
      <c r="C4302">
        <v>5.8</v>
      </c>
      <c r="D4302">
        <v>68.908000000000001</v>
      </c>
      <c r="E4302">
        <v>617</v>
      </c>
      <c r="F4302" s="1">
        <v>7.1299000000000001E-12</v>
      </c>
      <c r="G4302">
        <v>894150000</v>
      </c>
      <c r="H4302">
        <v>904430000</v>
      </c>
      <c r="I4302">
        <v>345960000</v>
      </c>
      <c r="J4302">
        <v>361000000</v>
      </c>
      <c r="K4302">
        <v>765465000</v>
      </c>
      <c r="L4302">
        <v>869020000</v>
      </c>
      <c r="M4302">
        <v>365677500</v>
      </c>
      <c r="N4302">
        <v>439077500</v>
      </c>
      <c r="O4302">
        <f t="shared" si="289"/>
        <v>2.2611365041846007E-2</v>
      </c>
      <c r="P4302" t="s">
        <v>29274</v>
      </c>
      <c r="Q4302">
        <f t="shared" si="290"/>
        <v>2.031034289939174</v>
      </c>
    </row>
    <row r="4303" spans="1:18" x14ac:dyDescent="0.3">
      <c r="A4303" t="s">
        <v>14282</v>
      </c>
      <c r="B4303">
        <v>16</v>
      </c>
      <c r="C4303">
        <v>33.5</v>
      </c>
      <c r="D4303">
        <v>54.052999999999997</v>
      </c>
      <c r="E4303">
        <v>499</v>
      </c>
      <c r="F4303" s="1">
        <v>3.5501000000000001E-183</v>
      </c>
      <c r="G4303">
        <v>1578900000</v>
      </c>
      <c r="H4303">
        <v>1512000000</v>
      </c>
      <c r="I4303">
        <v>750390000</v>
      </c>
      <c r="J4303">
        <v>474930000</v>
      </c>
      <c r="K4303">
        <v>1380350000</v>
      </c>
      <c r="L4303">
        <v>1444350000</v>
      </c>
      <c r="M4303">
        <v>797535000</v>
      </c>
      <c r="N4303">
        <v>584340000</v>
      </c>
      <c r="O4303">
        <f t="shared" si="289"/>
        <v>2.2983862443697749E-2</v>
      </c>
      <c r="P4303" t="s">
        <v>29274</v>
      </c>
      <c r="Q4303">
        <f t="shared" si="290"/>
        <v>2.0441067390321122</v>
      </c>
    </row>
    <row r="4304" spans="1:18" x14ac:dyDescent="0.3">
      <c r="A4304" t="s">
        <v>24650</v>
      </c>
      <c r="B4304" t="s">
        <v>5003</v>
      </c>
      <c r="C4304">
        <v>49.3</v>
      </c>
      <c r="D4304">
        <v>49.654000000000003</v>
      </c>
      <c r="E4304">
        <v>450</v>
      </c>
      <c r="F4304" s="1">
        <v>4.2641000000000001E-190</v>
      </c>
      <c r="G4304">
        <v>4917900000</v>
      </c>
      <c r="H4304">
        <v>3743700000</v>
      </c>
      <c r="I4304">
        <v>1711400000</v>
      </c>
      <c r="J4304">
        <v>1368200000</v>
      </c>
      <c r="K4304">
        <v>4384225000</v>
      </c>
      <c r="L4304">
        <v>3678075000</v>
      </c>
      <c r="M4304">
        <v>1784950000</v>
      </c>
      <c r="N4304">
        <v>1641150000</v>
      </c>
      <c r="O4304">
        <f t="shared" si="289"/>
        <v>2.3319255220406402E-2</v>
      </c>
      <c r="P4304" t="s">
        <v>29274</v>
      </c>
      <c r="Q4304">
        <f t="shared" si="290"/>
        <v>2.3532004319780508</v>
      </c>
    </row>
    <row r="4305" spans="1:18" x14ac:dyDescent="0.3">
      <c r="A4305" t="s">
        <v>24172</v>
      </c>
      <c r="B4305" t="s">
        <v>1847</v>
      </c>
      <c r="C4305">
        <v>14.1</v>
      </c>
      <c r="D4305">
        <v>56.969000000000001</v>
      </c>
      <c r="E4305">
        <v>546</v>
      </c>
      <c r="F4305" s="1">
        <v>2.4867000000000001E-52</v>
      </c>
      <c r="G4305">
        <v>356920000</v>
      </c>
      <c r="H4305">
        <v>393490000</v>
      </c>
      <c r="I4305">
        <v>104190000</v>
      </c>
      <c r="J4305">
        <v>47023000</v>
      </c>
      <c r="K4305">
        <v>309330000</v>
      </c>
      <c r="L4305">
        <v>367550000</v>
      </c>
      <c r="M4305">
        <v>113322500</v>
      </c>
      <c r="N4305">
        <v>59289250</v>
      </c>
      <c r="O4305">
        <f t="shared" si="289"/>
        <v>2.3924433173174907E-2</v>
      </c>
      <c r="P4305" t="s">
        <v>29274</v>
      </c>
      <c r="Q4305">
        <f t="shared" si="290"/>
        <v>3.9214016427039295</v>
      </c>
    </row>
    <row r="4306" spans="1:18" x14ac:dyDescent="0.3">
      <c r="A4306" t="s">
        <v>27864</v>
      </c>
      <c r="B4306">
        <v>2</v>
      </c>
      <c r="C4306">
        <v>11.2</v>
      </c>
      <c r="D4306">
        <v>22.434999999999999</v>
      </c>
      <c r="E4306">
        <v>196</v>
      </c>
      <c r="F4306">
        <v>7.8969000000000001E-4</v>
      </c>
      <c r="G4306">
        <v>97437000</v>
      </c>
      <c r="H4306">
        <v>78198000</v>
      </c>
      <c r="I4306">
        <v>17506000</v>
      </c>
      <c r="J4306">
        <v>26412000</v>
      </c>
      <c r="K4306">
        <v>78894000</v>
      </c>
      <c r="L4306">
        <v>72259250</v>
      </c>
      <c r="M4306">
        <v>18813250</v>
      </c>
      <c r="N4306">
        <v>33258750</v>
      </c>
      <c r="O4306">
        <f t="shared" si="289"/>
        <v>2.4787013508276102E-2</v>
      </c>
      <c r="P4306" t="s">
        <v>29274</v>
      </c>
      <c r="Q4306">
        <f t="shared" si="290"/>
        <v>2.9027740436318945</v>
      </c>
    </row>
    <row r="4307" spans="1:18" x14ac:dyDescent="0.3">
      <c r="A4307" t="s">
        <v>6916</v>
      </c>
      <c r="B4307" t="s">
        <v>4164</v>
      </c>
      <c r="C4307">
        <v>47.3</v>
      </c>
      <c r="D4307">
        <v>54.430999999999997</v>
      </c>
      <c r="E4307">
        <v>501</v>
      </c>
      <c r="F4307" s="1">
        <v>3.8546000000000002E-120</v>
      </c>
      <c r="G4307">
        <v>4092700000</v>
      </c>
      <c r="H4307">
        <v>3981400000</v>
      </c>
      <c r="I4307">
        <v>1488900000</v>
      </c>
      <c r="J4307">
        <v>1824500000</v>
      </c>
      <c r="K4307">
        <v>3656725000</v>
      </c>
      <c r="L4307">
        <v>3942975000</v>
      </c>
      <c r="M4307">
        <v>1555950000</v>
      </c>
      <c r="N4307">
        <v>2121700000</v>
      </c>
      <c r="O4307">
        <f t="shared" si="289"/>
        <v>2.5152585745605062E-2</v>
      </c>
      <c r="P4307" t="s">
        <v>29274</v>
      </c>
      <c r="Q4307">
        <f t="shared" si="290"/>
        <v>2.0664554810816691</v>
      </c>
    </row>
    <row r="4308" spans="1:18" x14ac:dyDescent="0.3">
      <c r="A4308" t="s">
        <v>18168</v>
      </c>
      <c r="B4308" t="s">
        <v>84</v>
      </c>
      <c r="C4308">
        <v>37.200000000000003</v>
      </c>
      <c r="D4308">
        <v>11.307</v>
      </c>
      <c r="E4308">
        <v>113</v>
      </c>
      <c r="F4308" s="1">
        <v>4.9335000000000001E-7</v>
      </c>
      <c r="G4308">
        <v>46640000</v>
      </c>
      <c r="H4308">
        <v>0</v>
      </c>
      <c r="I4308">
        <v>27590000</v>
      </c>
      <c r="J4308">
        <v>0</v>
      </c>
      <c r="K4308">
        <v>37740750</v>
      </c>
      <c r="L4308">
        <v>0</v>
      </c>
      <c r="M4308">
        <v>30024500</v>
      </c>
      <c r="N4308">
        <v>0</v>
      </c>
      <c r="O4308">
        <f t="shared" si="289"/>
        <v>0.8875809134516327</v>
      </c>
      <c r="R4308"/>
    </row>
    <row r="4309" spans="1:18" x14ac:dyDescent="0.3">
      <c r="A4309" t="s">
        <v>17840</v>
      </c>
      <c r="B4309">
        <v>6</v>
      </c>
      <c r="C4309">
        <v>15.1</v>
      </c>
      <c r="D4309">
        <v>51.460999999999999</v>
      </c>
      <c r="E4309">
        <v>483</v>
      </c>
      <c r="F4309" s="1">
        <v>9.8629999999999995E-15</v>
      </c>
      <c r="G4309">
        <v>244280000</v>
      </c>
      <c r="H4309">
        <v>215510000</v>
      </c>
      <c r="I4309">
        <v>59963000</v>
      </c>
      <c r="J4309">
        <v>84206000</v>
      </c>
      <c r="K4309">
        <v>207242500</v>
      </c>
      <c r="L4309">
        <v>203975000</v>
      </c>
      <c r="M4309">
        <v>66796000</v>
      </c>
      <c r="N4309">
        <v>105372500</v>
      </c>
      <c r="O4309">
        <f t="shared" si="289"/>
        <v>2.5239898295282257E-2</v>
      </c>
      <c r="P4309" t="s">
        <v>29274</v>
      </c>
      <c r="Q4309">
        <f t="shared" ref="Q4309:Q4327" si="291">AVERAGE(K4309:L4309)/AVERAGE(M4309:N4309)</f>
        <v>2.3884595614180295</v>
      </c>
    </row>
    <row r="4310" spans="1:18" x14ac:dyDescent="0.3">
      <c r="A4310" t="s">
        <v>27994</v>
      </c>
      <c r="B4310" t="s">
        <v>27996</v>
      </c>
      <c r="C4310">
        <v>14.4</v>
      </c>
      <c r="D4310">
        <v>77.513999999999996</v>
      </c>
      <c r="E4310">
        <v>731</v>
      </c>
      <c r="F4310" s="1">
        <v>2.8377999999999999E-89</v>
      </c>
      <c r="G4310">
        <v>1343600000</v>
      </c>
      <c r="H4310">
        <v>1219600000</v>
      </c>
      <c r="I4310">
        <v>415950000</v>
      </c>
      <c r="J4310">
        <v>529080000</v>
      </c>
      <c r="K4310">
        <v>1155562500</v>
      </c>
      <c r="L4310">
        <v>1165707500</v>
      </c>
      <c r="M4310">
        <v>436805000</v>
      </c>
      <c r="N4310">
        <v>639975000</v>
      </c>
      <c r="O4310">
        <f t="shared" si="289"/>
        <v>2.5693568003965397E-2</v>
      </c>
      <c r="P4310" t="s">
        <v>29274</v>
      </c>
      <c r="Q4310">
        <f t="shared" si="291"/>
        <v>2.1557514069726404</v>
      </c>
    </row>
    <row r="4311" spans="1:18" x14ac:dyDescent="0.3">
      <c r="A4311" t="s">
        <v>14369</v>
      </c>
      <c r="B4311" t="s">
        <v>323</v>
      </c>
      <c r="C4311">
        <v>3.3</v>
      </c>
      <c r="D4311">
        <v>116.17</v>
      </c>
      <c r="E4311">
        <v>1015</v>
      </c>
      <c r="F4311" s="1">
        <v>7.4859000000000005E-11</v>
      </c>
      <c r="G4311">
        <v>96884000</v>
      </c>
      <c r="H4311">
        <v>84326000</v>
      </c>
      <c r="I4311">
        <v>26005000</v>
      </c>
      <c r="J4311">
        <v>33492000</v>
      </c>
      <c r="K4311">
        <v>78654000</v>
      </c>
      <c r="L4311">
        <v>78275000</v>
      </c>
      <c r="M4311">
        <v>28227500</v>
      </c>
      <c r="N4311">
        <v>42455750</v>
      </c>
      <c r="O4311">
        <f t="shared" si="289"/>
        <v>2.6171067591679305E-2</v>
      </c>
      <c r="P4311" t="s">
        <v>29274</v>
      </c>
      <c r="Q4311">
        <f t="shared" si="291"/>
        <v>2.220172388790838</v>
      </c>
    </row>
    <row r="4312" spans="1:18" x14ac:dyDescent="0.3">
      <c r="A4312" t="s">
        <v>25182</v>
      </c>
      <c r="B4312">
        <v>5</v>
      </c>
      <c r="C4312">
        <v>8.6</v>
      </c>
      <c r="D4312">
        <v>83.85</v>
      </c>
      <c r="E4312">
        <v>746</v>
      </c>
      <c r="F4312" s="1">
        <v>2.9780000000000002E-29</v>
      </c>
      <c r="G4312">
        <v>653620000</v>
      </c>
      <c r="H4312">
        <v>704120000</v>
      </c>
      <c r="I4312">
        <v>181560000</v>
      </c>
      <c r="J4312">
        <v>201130000</v>
      </c>
      <c r="K4312">
        <v>558020000</v>
      </c>
      <c r="L4312">
        <v>681415000</v>
      </c>
      <c r="M4312">
        <v>194317500</v>
      </c>
      <c r="N4312">
        <v>242612500</v>
      </c>
      <c r="O4312">
        <f t="shared" si="289"/>
        <v>2.6197842300534728E-2</v>
      </c>
      <c r="P4312" t="s">
        <v>29274</v>
      </c>
      <c r="Q4312">
        <f t="shared" si="291"/>
        <v>2.836690087657062</v>
      </c>
    </row>
    <row r="4313" spans="1:18" x14ac:dyDescent="0.3">
      <c r="A4313" t="s">
        <v>28426</v>
      </c>
      <c r="B4313">
        <v>3</v>
      </c>
      <c r="C4313">
        <v>7.1</v>
      </c>
      <c r="D4313">
        <v>67.89</v>
      </c>
      <c r="E4313">
        <v>616</v>
      </c>
      <c r="F4313" s="1">
        <v>3.6608E-9</v>
      </c>
      <c r="G4313">
        <v>100400000</v>
      </c>
      <c r="H4313">
        <v>116110000</v>
      </c>
      <c r="I4313">
        <v>11434000</v>
      </c>
      <c r="J4313">
        <v>13065000</v>
      </c>
      <c r="K4313">
        <v>81545500</v>
      </c>
      <c r="L4313">
        <v>108383000</v>
      </c>
      <c r="M4313">
        <v>12090100</v>
      </c>
      <c r="N4313">
        <v>16363250</v>
      </c>
      <c r="O4313">
        <f t="shared" si="289"/>
        <v>2.7174221132094011E-2</v>
      </c>
      <c r="P4313" t="s">
        <v>29274</v>
      </c>
      <c r="Q4313">
        <f t="shared" si="291"/>
        <v>6.6750839532076185</v>
      </c>
    </row>
    <row r="4314" spans="1:18" x14ac:dyDescent="0.3">
      <c r="A4314" t="s">
        <v>6234</v>
      </c>
      <c r="B4314" t="s">
        <v>1509</v>
      </c>
      <c r="C4314">
        <v>7.5</v>
      </c>
      <c r="D4314">
        <v>25.86</v>
      </c>
      <c r="E4314">
        <v>227</v>
      </c>
      <c r="F4314">
        <v>6.1583000000000004E-4</v>
      </c>
      <c r="G4314">
        <v>185470000</v>
      </c>
      <c r="H4314">
        <v>215620000</v>
      </c>
      <c r="I4314">
        <v>32175000</v>
      </c>
      <c r="J4314">
        <v>25492000</v>
      </c>
      <c r="K4314">
        <v>155147500</v>
      </c>
      <c r="L4314">
        <v>204115000</v>
      </c>
      <c r="M4314">
        <v>35576250</v>
      </c>
      <c r="N4314">
        <v>32010000</v>
      </c>
      <c r="O4314">
        <f t="shared" si="289"/>
        <v>2.7184157583126034E-2</v>
      </c>
      <c r="P4314" t="s">
        <v>29274</v>
      </c>
      <c r="Q4314">
        <f t="shared" si="291"/>
        <v>5.3156152323882448</v>
      </c>
    </row>
    <row r="4315" spans="1:18" x14ac:dyDescent="0.3">
      <c r="A4315" t="s">
        <v>28954</v>
      </c>
      <c r="B4315" t="s">
        <v>588</v>
      </c>
      <c r="C4315">
        <v>35.700000000000003</v>
      </c>
      <c r="D4315">
        <v>27.837</v>
      </c>
      <c r="E4315">
        <v>258</v>
      </c>
      <c r="F4315" s="1">
        <v>2.5672999999999998E-47</v>
      </c>
      <c r="G4315">
        <v>726260000</v>
      </c>
      <c r="H4315">
        <v>667900000</v>
      </c>
      <c r="I4315">
        <v>205770000</v>
      </c>
      <c r="J4315">
        <v>279420000</v>
      </c>
      <c r="K4315">
        <v>617350000</v>
      </c>
      <c r="L4315">
        <v>639975000</v>
      </c>
      <c r="M4315">
        <v>221647500</v>
      </c>
      <c r="N4315">
        <v>337500000</v>
      </c>
      <c r="O4315">
        <f t="shared" si="289"/>
        <v>2.7414738062769523E-2</v>
      </c>
      <c r="P4315" t="s">
        <v>29274</v>
      </c>
      <c r="Q4315">
        <f t="shared" si="291"/>
        <v>2.2486463768504734</v>
      </c>
    </row>
    <row r="4316" spans="1:18" x14ac:dyDescent="0.3">
      <c r="A4316" t="s">
        <v>18810</v>
      </c>
      <c r="B4316">
        <v>1</v>
      </c>
      <c r="C4316">
        <v>5.5</v>
      </c>
      <c r="D4316">
        <v>19.62</v>
      </c>
      <c r="E4316">
        <v>183</v>
      </c>
      <c r="F4316">
        <v>2.7992E-3</v>
      </c>
      <c r="G4316">
        <v>122380000</v>
      </c>
      <c r="H4316">
        <v>81464000</v>
      </c>
      <c r="I4316">
        <v>8647600</v>
      </c>
      <c r="J4316">
        <v>11700000</v>
      </c>
      <c r="K4316">
        <v>100093500</v>
      </c>
      <c r="L4316">
        <v>75019500</v>
      </c>
      <c r="M4316">
        <v>8966450</v>
      </c>
      <c r="N4316">
        <v>14444750</v>
      </c>
      <c r="O4316">
        <f t="shared" si="289"/>
        <v>2.7450064842672813E-2</v>
      </c>
      <c r="P4316" t="s">
        <v>29274</v>
      </c>
      <c r="Q4316">
        <f t="shared" si="291"/>
        <v>7.4798814242755602</v>
      </c>
    </row>
    <row r="4317" spans="1:18" x14ac:dyDescent="0.3">
      <c r="A4317" t="s">
        <v>12960</v>
      </c>
      <c r="B4317">
        <v>4</v>
      </c>
      <c r="C4317">
        <v>28.9</v>
      </c>
      <c r="D4317">
        <v>17.602</v>
      </c>
      <c r="E4317">
        <v>159</v>
      </c>
      <c r="F4317" s="1">
        <v>5.3849999999999999E-31</v>
      </c>
      <c r="G4317">
        <v>885560000</v>
      </c>
      <c r="H4317">
        <v>864900000</v>
      </c>
      <c r="I4317">
        <v>186830000</v>
      </c>
      <c r="J4317">
        <v>296890000</v>
      </c>
      <c r="K4317">
        <v>755062500</v>
      </c>
      <c r="L4317">
        <v>831670000</v>
      </c>
      <c r="M4317">
        <v>200300000</v>
      </c>
      <c r="N4317">
        <v>357737500</v>
      </c>
      <c r="O4317">
        <f t="shared" si="289"/>
        <v>2.7767949836500078E-2</v>
      </c>
      <c r="P4317" t="s">
        <v>29274</v>
      </c>
      <c r="Q4317">
        <f t="shared" si="291"/>
        <v>2.8434155410702684</v>
      </c>
    </row>
    <row r="4318" spans="1:18" x14ac:dyDescent="0.3">
      <c r="A4318" t="s">
        <v>23163</v>
      </c>
      <c r="B4318" t="s">
        <v>84</v>
      </c>
      <c r="C4318">
        <v>5.4</v>
      </c>
      <c r="D4318">
        <v>65.828999999999994</v>
      </c>
      <c r="E4318">
        <v>589</v>
      </c>
      <c r="F4318" s="1">
        <v>1.7835000000000001E-9</v>
      </c>
      <c r="G4318">
        <v>123150000</v>
      </c>
      <c r="H4318">
        <v>110020000</v>
      </c>
      <c r="I4318">
        <v>42608000</v>
      </c>
      <c r="J4318">
        <v>20370000</v>
      </c>
      <c r="K4318">
        <v>101150500</v>
      </c>
      <c r="L4318">
        <v>101913250</v>
      </c>
      <c r="M4318">
        <v>47504000</v>
      </c>
      <c r="N4318">
        <v>25287000</v>
      </c>
      <c r="O4318">
        <f t="shared" si="289"/>
        <v>2.790578918784797E-2</v>
      </c>
      <c r="P4318" t="s">
        <v>29274</v>
      </c>
      <c r="Q4318">
        <f t="shared" si="291"/>
        <v>2.7896821035567583</v>
      </c>
    </row>
    <row r="4319" spans="1:18" x14ac:dyDescent="0.3">
      <c r="A4319" t="s">
        <v>8274</v>
      </c>
      <c r="B4319" t="s">
        <v>287</v>
      </c>
      <c r="C4319">
        <v>26.1</v>
      </c>
      <c r="D4319">
        <v>69.742999999999995</v>
      </c>
      <c r="E4319">
        <v>628</v>
      </c>
      <c r="F4319" s="1">
        <v>7.9688999999999997E-47</v>
      </c>
      <c r="G4319">
        <v>109310000</v>
      </c>
      <c r="H4319">
        <v>98756000</v>
      </c>
      <c r="I4319">
        <v>45616000</v>
      </c>
      <c r="J4319">
        <v>27602000</v>
      </c>
      <c r="K4319">
        <v>89850250</v>
      </c>
      <c r="L4319">
        <v>91219750</v>
      </c>
      <c r="M4319">
        <v>50806750</v>
      </c>
      <c r="N4319">
        <v>34452500</v>
      </c>
      <c r="O4319">
        <f t="shared" si="289"/>
        <v>2.8109272432940768E-2</v>
      </c>
      <c r="P4319" t="s">
        <v>29274</v>
      </c>
      <c r="Q4319">
        <f t="shared" si="291"/>
        <v>2.123757832727827</v>
      </c>
    </row>
    <row r="4320" spans="1:18" x14ac:dyDescent="0.3">
      <c r="A4320" t="s">
        <v>27974</v>
      </c>
      <c r="B4320" t="s">
        <v>112</v>
      </c>
      <c r="C4320">
        <v>21.6</v>
      </c>
      <c r="D4320">
        <v>21.960999999999999</v>
      </c>
      <c r="E4320">
        <v>204</v>
      </c>
      <c r="F4320" s="1">
        <v>1.059E-9</v>
      </c>
      <c r="G4320">
        <v>322010000</v>
      </c>
      <c r="H4320">
        <v>382620000</v>
      </c>
      <c r="I4320">
        <v>24567000</v>
      </c>
      <c r="J4320">
        <v>56292000</v>
      </c>
      <c r="K4320">
        <v>277830000</v>
      </c>
      <c r="L4320">
        <v>359860000</v>
      </c>
      <c r="M4320">
        <v>26633000</v>
      </c>
      <c r="N4320">
        <v>70532500</v>
      </c>
      <c r="O4320">
        <f t="shared" si="289"/>
        <v>2.8372372697108659E-2</v>
      </c>
      <c r="P4320" t="s">
        <v>29274</v>
      </c>
      <c r="Q4320">
        <f t="shared" si="291"/>
        <v>6.5629261414802578</v>
      </c>
    </row>
    <row r="4321" spans="1:18" x14ac:dyDescent="0.3">
      <c r="A4321" t="s">
        <v>5921</v>
      </c>
      <c r="B4321" t="s">
        <v>5923</v>
      </c>
      <c r="C4321">
        <v>13.9</v>
      </c>
      <c r="D4321">
        <v>59.115000000000002</v>
      </c>
      <c r="E4321">
        <v>510</v>
      </c>
      <c r="F4321" s="1">
        <v>6.3455999999999998E-31</v>
      </c>
      <c r="G4321">
        <v>208580000</v>
      </c>
      <c r="H4321">
        <v>190490000</v>
      </c>
      <c r="I4321">
        <v>74241000</v>
      </c>
      <c r="J4321">
        <v>34397000</v>
      </c>
      <c r="K4321">
        <v>177665000</v>
      </c>
      <c r="L4321">
        <v>178505000</v>
      </c>
      <c r="M4321">
        <v>83208750</v>
      </c>
      <c r="N4321">
        <v>43752000</v>
      </c>
      <c r="O4321">
        <f t="shared" si="289"/>
        <v>2.8390167330463147E-2</v>
      </c>
      <c r="P4321" t="s">
        <v>29274</v>
      </c>
      <c r="Q4321">
        <f t="shared" si="291"/>
        <v>2.8053551983585479</v>
      </c>
    </row>
    <row r="4322" spans="1:18" x14ac:dyDescent="0.3">
      <c r="A4322" t="s">
        <v>18122</v>
      </c>
      <c r="B4322" t="s">
        <v>289</v>
      </c>
      <c r="C4322">
        <v>12.3</v>
      </c>
      <c r="D4322">
        <v>126.16</v>
      </c>
      <c r="E4322">
        <v>1174</v>
      </c>
      <c r="F4322" s="1">
        <v>3.1251E-91</v>
      </c>
      <c r="G4322">
        <v>1578700000</v>
      </c>
      <c r="H4322">
        <v>1194900000</v>
      </c>
      <c r="I4322">
        <v>495960000</v>
      </c>
      <c r="J4322">
        <v>464470000</v>
      </c>
      <c r="K4322">
        <v>1378350000</v>
      </c>
      <c r="L4322">
        <v>1135237500</v>
      </c>
      <c r="M4322">
        <v>528182500</v>
      </c>
      <c r="N4322">
        <v>566622500</v>
      </c>
      <c r="O4322">
        <f t="shared" si="289"/>
        <v>2.8801984345529396E-2</v>
      </c>
      <c r="P4322" t="s">
        <v>29274</v>
      </c>
      <c r="Q4322">
        <f t="shared" si="291"/>
        <v>2.2959225615520573</v>
      </c>
    </row>
    <row r="4323" spans="1:18" x14ac:dyDescent="0.3">
      <c r="A4323" t="s">
        <v>11937</v>
      </c>
      <c r="B4323">
        <v>3</v>
      </c>
      <c r="C4323">
        <v>6.6</v>
      </c>
      <c r="D4323">
        <v>83.05</v>
      </c>
      <c r="E4323">
        <v>760</v>
      </c>
      <c r="F4323" s="1">
        <v>1.119E-10</v>
      </c>
      <c r="G4323">
        <v>55460000</v>
      </c>
      <c r="H4323">
        <v>38256000</v>
      </c>
      <c r="I4323">
        <v>14176000</v>
      </c>
      <c r="J4323">
        <v>11419000</v>
      </c>
      <c r="K4323">
        <v>45274000</v>
      </c>
      <c r="L4323">
        <v>36045000</v>
      </c>
      <c r="M4323">
        <v>14927750</v>
      </c>
      <c r="N4323">
        <v>14157750</v>
      </c>
      <c r="O4323">
        <f t="shared" si="289"/>
        <v>3.0027050196340058E-2</v>
      </c>
      <c r="P4323" t="s">
        <v>29274</v>
      </c>
      <c r="Q4323">
        <f t="shared" si="291"/>
        <v>2.7958604803080571</v>
      </c>
    </row>
    <row r="4324" spans="1:18" x14ac:dyDescent="0.3">
      <c r="A4324" t="s">
        <v>7315</v>
      </c>
      <c r="B4324">
        <v>6</v>
      </c>
      <c r="C4324">
        <v>24.4</v>
      </c>
      <c r="D4324">
        <v>25.006</v>
      </c>
      <c r="E4324">
        <v>217</v>
      </c>
      <c r="F4324" s="1">
        <v>6.4011000000000001E-31</v>
      </c>
      <c r="G4324">
        <v>596410000</v>
      </c>
      <c r="H4324">
        <v>572990000</v>
      </c>
      <c r="I4324">
        <v>166620000</v>
      </c>
      <c r="J4324">
        <v>227230000</v>
      </c>
      <c r="K4324">
        <v>503180000</v>
      </c>
      <c r="L4324">
        <v>541567500</v>
      </c>
      <c r="M4324">
        <v>178787500</v>
      </c>
      <c r="N4324">
        <v>277258750</v>
      </c>
      <c r="O4324">
        <f t="shared" si="289"/>
        <v>3.075176892418478E-2</v>
      </c>
      <c r="P4324" t="s">
        <v>29274</v>
      </c>
      <c r="Q4324">
        <f t="shared" si="291"/>
        <v>2.2908805850283827</v>
      </c>
    </row>
    <row r="4325" spans="1:18" x14ac:dyDescent="0.3">
      <c r="A4325" t="s">
        <v>28830</v>
      </c>
      <c r="B4325">
        <v>4</v>
      </c>
      <c r="C4325">
        <v>7.2</v>
      </c>
      <c r="D4325">
        <v>73.161000000000001</v>
      </c>
      <c r="E4325">
        <v>643</v>
      </c>
      <c r="F4325" s="1">
        <v>5.8213000000000001E-14</v>
      </c>
      <c r="G4325">
        <v>149480000</v>
      </c>
      <c r="H4325">
        <v>138900000</v>
      </c>
      <c r="I4325">
        <v>32760000</v>
      </c>
      <c r="J4325">
        <v>51005000</v>
      </c>
      <c r="K4325">
        <v>124324750</v>
      </c>
      <c r="L4325">
        <v>128317500</v>
      </c>
      <c r="M4325">
        <v>36294500</v>
      </c>
      <c r="N4325">
        <v>63548750</v>
      </c>
      <c r="O4325">
        <f t="shared" si="289"/>
        <v>3.0994547283274318E-2</v>
      </c>
      <c r="P4325" t="s">
        <v>29274</v>
      </c>
      <c r="Q4325">
        <f t="shared" si="291"/>
        <v>2.5303888845765736</v>
      </c>
    </row>
    <row r="4326" spans="1:18" x14ac:dyDescent="0.3">
      <c r="A4326" t="s">
        <v>22746</v>
      </c>
      <c r="B4326">
        <v>1</v>
      </c>
      <c r="C4326">
        <v>7.8</v>
      </c>
      <c r="D4326">
        <v>28.155999999999999</v>
      </c>
      <c r="E4326">
        <v>255</v>
      </c>
      <c r="F4326">
        <v>1.3868999999999999E-3</v>
      </c>
      <c r="G4326">
        <v>79458000</v>
      </c>
      <c r="H4326">
        <v>59176000</v>
      </c>
      <c r="I4326">
        <v>19355000</v>
      </c>
      <c r="J4326">
        <v>22072000</v>
      </c>
      <c r="K4326">
        <v>65145500</v>
      </c>
      <c r="L4326">
        <v>54262500</v>
      </c>
      <c r="M4326">
        <v>20773500</v>
      </c>
      <c r="N4326">
        <v>27720000</v>
      </c>
      <c r="O4326">
        <f t="shared" si="289"/>
        <v>3.1585289239429555E-2</v>
      </c>
      <c r="P4326" t="s">
        <v>29274</v>
      </c>
      <c r="Q4326">
        <f t="shared" si="291"/>
        <v>2.4623506243104747</v>
      </c>
    </row>
    <row r="4327" spans="1:18" x14ac:dyDescent="0.3">
      <c r="A4327" t="s">
        <v>26759</v>
      </c>
      <c r="B4327" t="s">
        <v>5134</v>
      </c>
      <c r="C4327">
        <v>19.600000000000001</v>
      </c>
      <c r="D4327">
        <v>37.999000000000002</v>
      </c>
      <c r="E4327">
        <v>357</v>
      </c>
      <c r="F4327" s="1">
        <v>5.7762999999999996E-15</v>
      </c>
      <c r="G4327">
        <v>222690000</v>
      </c>
      <c r="H4327">
        <v>150070000</v>
      </c>
      <c r="I4327">
        <v>25581000</v>
      </c>
      <c r="J4327">
        <v>15727000</v>
      </c>
      <c r="K4327">
        <v>189635000</v>
      </c>
      <c r="L4327">
        <v>138947500</v>
      </c>
      <c r="M4327">
        <v>27679750</v>
      </c>
      <c r="N4327">
        <v>19112250</v>
      </c>
      <c r="O4327">
        <f t="shared" si="289"/>
        <v>3.1705711282545644E-2</v>
      </c>
      <c r="P4327" t="s">
        <v>29274</v>
      </c>
      <c r="Q4327">
        <f t="shared" si="291"/>
        <v>7.0221939647803042</v>
      </c>
    </row>
    <row r="4328" spans="1:18" x14ac:dyDescent="0.3">
      <c r="A4328" t="s">
        <v>25205</v>
      </c>
      <c r="B4328" t="s">
        <v>977</v>
      </c>
      <c r="C4328">
        <v>3.1</v>
      </c>
      <c r="D4328">
        <v>98.13</v>
      </c>
      <c r="E4328">
        <v>867</v>
      </c>
      <c r="F4328" s="1">
        <v>1.2099E-35</v>
      </c>
      <c r="G4328">
        <v>0</v>
      </c>
      <c r="H4328">
        <v>20458000</v>
      </c>
      <c r="I4328">
        <v>0</v>
      </c>
      <c r="J4328">
        <v>12664000</v>
      </c>
      <c r="K4328">
        <v>0</v>
      </c>
      <c r="L4328">
        <v>19715750</v>
      </c>
      <c r="M4328">
        <v>0</v>
      </c>
      <c r="N4328">
        <v>16009750</v>
      </c>
      <c r="O4328">
        <f t="shared" si="289"/>
        <v>0.89736317224477813</v>
      </c>
      <c r="R4328"/>
    </row>
    <row r="4329" spans="1:18" x14ac:dyDescent="0.3">
      <c r="A4329" t="s">
        <v>1173</v>
      </c>
      <c r="B4329">
        <v>1</v>
      </c>
      <c r="C4329">
        <v>3.7</v>
      </c>
      <c r="D4329">
        <v>34.189</v>
      </c>
      <c r="E4329">
        <v>324</v>
      </c>
      <c r="F4329" s="1">
        <v>4.6621999999999999E-15</v>
      </c>
      <c r="G4329">
        <v>126500000</v>
      </c>
      <c r="H4329">
        <v>134460000</v>
      </c>
      <c r="I4329">
        <v>42503000</v>
      </c>
      <c r="J4329">
        <v>21900000</v>
      </c>
      <c r="K4329">
        <v>104127250</v>
      </c>
      <c r="L4329">
        <v>124046500</v>
      </c>
      <c r="M4329">
        <v>47238250</v>
      </c>
      <c r="N4329">
        <v>27433000</v>
      </c>
      <c r="O4329">
        <f t="shared" si="289"/>
        <v>3.189245373240359E-2</v>
      </c>
      <c r="P4329" t="s">
        <v>29274</v>
      </c>
      <c r="Q4329">
        <f>AVERAGE(K4329:L4329)/AVERAGE(M4329:N4329)</f>
        <v>3.0557108659624688</v>
      </c>
    </row>
    <row r="4330" spans="1:18" x14ac:dyDescent="0.3">
      <c r="A4330" t="s">
        <v>1449</v>
      </c>
      <c r="B4330">
        <v>1</v>
      </c>
      <c r="C4330">
        <v>2.2999999999999998</v>
      </c>
      <c r="D4330">
        <v>72.736999999999995</v>
      </c>
      <c r="E4330">
        <v>663</v>
      </c>
      <c r="F4330">
        <v>4.3981999999999997E-3</v>
      </c>
      <c r="G4330">
        <v>40078000</v>
      </c>
      <c r="H4330">
        <v>0</v>
      </c>
      <c r="I4330">
        <v>0</v>
      </c>
      <c r="J4330">
        <v>21568000</v>
      </c>
      <c r="K4330">
        <v>33010500</v>
      </c>
      <c r="L4330">
        <v>0</v>
      </c>
      <c r="M4330">
        <v>0</v>
      </c>
      <c r="N4330">
        <v>26877000</v>
      </c>
      <c r="O4330">
        <f t="shared" si="289"/>
        <v>0.8986406333762964</v>
      </c>
      <c r="R4330"/>
    </row>
    <row r="4331" spans="1:18" x14ac:dyDescent="0.3">
      <c r="A4331" t="s">
        <v>21776</v>
      </c>
      <c r="B4331">
        <v>1</v>
      </c>
      <c r="C4331">
        <v>4.3</v>
      </c>
      <c r="D4331">
        <v>43.722999999999999</v>
      </c>
      <c r="E4331">
        <v>395</v>
      </c>
      <c r="F4331" s="1">
        <v>2.8402E-5</v>
      </c>
      <c r="G4331">
        <v>97518000</v>
      </c>
      <c r="H4331">
        <v>74228000</v>
      </c>
      <c r="I4331">
        <v>31233000</v>
      </c>
      <c r="J4331">
        <v>17082000</v>
      </c>
      <c r="K4331">
        <v>79285750</v>
      </c>
      <c r="L4331">
        <v>68628750</v>
      </c>
      <c r="M4331">
        <v>34387750</v>
      </c>
      <c r="N4331">
        <v>20980250</v>
      </c>
      <c r="O4331">
        <f t="shared" si="289"/>
        <v>3.2583744466072546E-2</v>
      </c>
      <c r="P4331" t="s">
        <v>29274</v>
      </c>
      <c r="Q4331">
        <f>AVERAGE(K4331:L4331)/AVERAGE(M4331:N4331)</f>
        <v>2.6714799161970815</v>
      </c>
    </row>
    <row r="4332" spans="1:18" x14ac:dyDescent="0.3">
      <c r="A4332" t="s">
        <v>23986</v>
      </c>
      <c r="B4332">
        <v>1</v>
      </c>
      <c r="C4332">
        <v>7.5</v>
      </c>
      <c r="D4332">
        <v>35.441000000000003</v>
      </c>
      <c r="E4332">
        <v>318</v>
      </c>
      <c r="F4332">
        <v>5.8387999999999999E-3</v>
      </c>
      <c r="G4332">
        <v>32860000</v>
      </c>
      <c r="H4332">
        <v>27468000</v>
      </c>
      <c r="I4332">
        <v>9633700</v>
      </c>
      <c r="J4332">
        <v>12213000</v>
      </c>
      <c r="K4332">
        <v>26877000</v>
      </c>
      <c r="L4332">
        <v>25948250</v>
      </c>
      <c r="M4332">
        <v>10328875</v>
      </c>
      <c r="N4332">
        <v>15290250</v>
      </c>
      <c r="O4332">
        <f t="shared" si="289"/>
        <v>3.2740349740700635E-2</v>
      </c>
      <c r="P4332" t="s">
        <v>29274</v>
      </c>
      <c r="Q4332">
        <f>AVERAGE(K4332:L4332)/AVERAGE(M4332:N4332)</f>
        <v>2.0619459095499946</v>
      </c>
    </row>
    <row r="4333" spans="1:18" x14ac:dyDescent="0.3">
      <c r="A4333" t="s">
        <v>28979</v>
      </c>
      <c r="B4333" t="s">
        <v>84</v>
      </c>
      <c r="C4333">
        <v>6.3</v>
      </c>
      <c r="D4333">
        <v>43.515999999999998</v>
      </c>
      <c r="E4333">
        <v>411</v>
      </c>
      <c r="F4333" s="1">
        <v>3.7149000000000001E-9</v>
      </c>
      <c r="G4333">
        <v>124980000</v>
      </c>
      <c r="H4333">
        <v>95070000</v>
      </c>
      <c r="I4333">
        <v>42678000</v>
      </c>
      <c r="J4333">
        <v>26148000</v>
      </c>
      <c r="K4333">
        <v>102846500</v>
      </c>
      <c r="L4333">
        <v>88433500</v>
      </c>
      <c r="M4333">
        <v>47548500</v>
      </c>
      <c r="N4333">
        <v>32830000</v>
      </c>
      <c r="O4333">
        <f t="shared" si="289"/>
        <v>3.2815007581833505E-2</v>
      </c>
      <c r="P4333" t="s">
        <v>29274</v>
      </c>
      <c r="Q4333">
        <f>AVERAGE(K4333:L4333)/AVERAGE(M4333:N4333)</f>
        <v>2.3797408510982416</v>
      </c>
    </row>
    <row r="4334" spans="1:18" x14ac:dyDescent="0.3">
      <c r="A4334" t="s">
        <v>3434</v>
      </c>
      <c r="B4334" t="s">
        <v>1015</v>
      </c>
      <c r="C4334">
        <v>8.8000000000000007</v>
      </c>
      <c r="D4334">
        <v>31.898</v>
      </c>
      <c r="E4334">
        <v>285</v>
      </c>
      <c r="F4334" s="1">
        <v>1.9911999999999998E-5</v>
      </c>
      <c r="G4334">
        <v>0</v>
      </c>
      <c r="H4334">
        <v>23901000</v>
      </c>
      <c r="I4334">
        <v>0</v>
      </c>
      <c r="J4334">
        <v>15064000</v>
      </c>
      <c r="K4334">
        <v>0</v>
      </c>
      <c r="L4334">
        <v>22847500</v>
      </c>
      <c r="M4334">
        <v>0</v>
      </c>
      <c r="N4334">
        <v>18661500</v>
      </c>
      <c r="O4334">
        <f t="shared" si="289"/>
        <v>0.90016459888696976</v>
      </c>
      <c r="R4334"/>
    </row>
    <row r="4335" spans="1:18" x14ac:dyDescent="0.3">
      <c r="A4335" t="s">
        <v>14524</v>
      </c>
      <c r="B4335">
        <v>2</v>
      </c>
      <c r="C4335">
        <v>7.3</v>
      </c>
      <c r="D4335">
        <v>44.661000000000001</v>
      </c>
      <c r="E4335">
        <v>410</v>
      </c>
      <c r="F4335" s="1">
        <v>2.7138999999999999E-8</v>
      </c>
      <c r="G4335">
        <v>83284000</v>
      </c>
      <c r="H4335">
        <v>58506000</v>
      </c>
      <c r="I4335">
        <v>19950000</v>
      </c>
      <c r="J4335">
        <v>11722000</v>
      </c>
      <c r="K4335">
        <v>68209500</v>
      </c>
      <c r="L4335">
        <v>53531000</v>
      </c>
      <c r="M4335">
        <v>21358250</v>
      </c>
      <c r="N4335">
        <v>14485500</v>
      </c>
      <c r="O4335">
        <f t="shared" si="289"/>
        <v>3.3808487458383517E-2</v>
      </c>
      <c r="P4335" t="s">
        <v>29274</v>
      </c>
      <c r="Q4335">
        <f t="shared" ref="Q4335:Q4346" si="292">AVERAGE(K4335:L4335)/AVERAGE(M4335:N4335)</f>
        <v>3.3964219703574541</v>
      </c>
    </row>
    <row r="4336" spans="1:18" x14ac:dyDescent="0.3">
      <c r="A4336" t="s">
        <v>16160</v>
      </c>
      <c r="B4336">
        <v>4</v>
      </c>
      <c r="C4336">
        <v>17.600000000000001</v>
      </c>
      <c r="D4336">
        <v>39.713999999999999</v>
      </c>
      <c r="E4336">
        <v>358</v>
      </c>
      <c r="F4336" s="1">
        <v>5.7564000000000002E-24</v>
      </c>
      <c r="G4336">
        <v>211460000</v>
      </c>
      <c r="H4336">
        <v>239520000</v>
      </c>
      <c r="I4336">
        <v>62064000</v>
      </c>
      <c r="J4336">
        <v>66791000</v>
      </c>
      <c r="K4336">
        <v>180225000</v>
      </c>
      <c r="L4336">
        <v>225722500</v>
      </c>
      <c r="M4336">
        <v>69216000</v>
      </c>
      <c r="N4336">
        <v>83759000</v>
      </c>
      <c r="O4336">
        <f t="shared" si="289"/>
        <v>3.3851606792522165E-2</v>
      </c>
      <c r="P4336" t="s">
        <v>29274</v>
      </c>
      <c r="Q4336">
        <f t="shared" si="292"/>
        <v>2.6536852426867137</v>
      </c>
    </row>
    <row r="4337" spans="1:18" x14ac:dyDescent="0.3">
      <c r="A4337" t="s">
        <v>23025</v>
      </c>
      <c r="B4337">
        <v>11</v>
      </c>
      <c r="C4337">
        <v>13.7</v>
      </c>
      <c r="D4337">
        <v>124.52</v>
      </c>
      <c r="E4337">
        <v>1101</v>
      </c>
      <c r="F4337" s="1">
        <v>1.2664E-64</v>
      </c>
      <c r="G4337">
        <v>794120000</v>
      </c>
      <c r="H4337">
        <v>737170000</v>
      </c>
      <c r="I4337">
        <v>340960000</v>
      </c>
      <c r="J4337">
        <v>170650000</v>
      </c>
      <c r="K4337">
        <v>676820000</v>
      </c>
      <c r="L4337">
        <v>708827500</v>
      </c>
      <c r="M4337">
        <v>359590000</v>
      </c>
      <c r="N4337">
        <v>205682500</v>
      </c>
      <c r="O4337">
        <f t="shared" si="289"/>
        <v>3.4812287448787449E-2</v>
      </c>
      <c r="P4337" t="s">
        <v>29274</v>
      </c>
      <c r="Q4337">
        <f t="shared" si="292"/>
        <v>2.4512911914165292</v>
      </c>
    </row>
    <row r="4338" spans="1:18" x14ac:dyDescent="0.3">
      <c r="A4338" t="s">
        <v>14859</v>
      </c>
      <c r="B4338" t="s">
        <v>84</v>
      </c>
      <c r="C4338">
        <v>5.8</v>
      </c>
      <c r="D4338">
        <v>46.063000000000002</v>
      </c>
      <c r="E4338">
        <v>411</v>
      </c>
      <c r="F4338" s="1">
        <v>2.8708999999999999E-8</v>
      </c>
      <c r="G4338">
        <v>188030000</v>
      </c>
      <c r="H4338">
        <v>214590000</v>
      </c>
      <c r="I4338">
        <v>54670000</v>
      </c>
      <c r="J4338">
        <v>34002000</v>
      </c>
      <c r="K4338">
        <v>157472500</v>
      </c>
      <c r="L4338">
        <v>203295000</v>
      </c>
      <c r="M4338">
        <v>61022000</v>
      </c>
      <c r="N4338">
        <v>43063500</v>
      </c>
      <c r="O4338">
        <f t="shared" si="289"/>
        <v>3.4853193474200926E-2</v>
      </c>
      <c r="P4338" t="s">
        <v>29274</v>
      </c>
      <c r="Q4338">
        <f t="shared" si="292"/>
        <v>3.4660687607783984</v>
      </c>
    </row>
    <row r="4339" spans="1:18" x14ac:dyDescent="0.3">
      <c r="A4339" t="s">
        <v>22356</v>
      </c>
      <c r="B4339" t="s">
        <v>525</v>
      </c>
      <c r="C4339">
        <v>13.5</v>
      </c>
      <c r="D4339">
        <v>34.860999999999997</v>
      </c>
      <c r="E4339">
        <v>325</v>
      </c>
      <c r="F4339" s="1">
        <v>5.3172999999999998E-46</v>
      </c>
      <c r="G4339">
        <v>836250000</v>
      </c>
      <c r="H4339">
        <v>624180000</v>
      </c>
      <c r="I4339">
        <v>274000000</v>
      </c>
      <c r="J4339">
        <v>275240000</v>
      </c>
      <c r="K4339">
        <v>708827500</v>
      </c>
      <c r="L4339">
        <v>585480000</v>
      </c>
      <c r="M4339">
        <v>286787500</v>
      </c>
      <c r="N4339">
        <v>331892500</v>
      </c>
      <c r="O4339">
        <f t="shared" si="289"/>
        <v>3.577241499845514E-2</v>
      </c>
      <c r="P4339" t="s">
        <v>29274</v>
      </c>
      <c r="Q4339">
        <f t="shared" si="292"/>
        <v>2.092046777009116</v>
      </c>
    </row>
    <row r="4340" spans="1:18" x14ac:dyDescent="0.3">
      <c r="A4340" t="s">
        <v>6574</v>
      </c>
      <c r="B4340" t="s">
        <v>6575</v>
      </c>
      <c r="C4340">
        <v>30.6</v>
      </c>
      <c r="D4340">
        <v>37.798000000000002</v>
      </c>
      <c r="E4340">
        <v>340</v>
      </c>
      <c r="F4340" s="1">
        <v>3.2496999999999999E-21</v>
      </c>
      <c r="G4340">
        <v>689830000</v>
      </c>
      <c r="H4340">
        <v>497240000</v>
      </c>
      <c r="I4340">
        <v>99705000</v>
      </c>
      <c r="J4340">
        <v>164490000</v>
      </c>
      <c r="K4340">
        <v>586555000</v>
      </c>
      <c r="L4340">
        <v>469812500</v>
      </c>
      <c r="M4340">
        <v>108237750</v>
      </c>
      <c r="N4340">
        <v>196782500</v>
      </c>
      <c r="O4340">
        <f t="shared" si="289"/>
        <v>3.5989813560285237E-2</v>
      </c>
      <c r="P4340" t="s">
        <v>29274</v>
      </c>
      <c r="Q4340">
        <f t="shared" si="292"/>
        <v>3.4632700615778789</v>
      </c>
    </row>
    <row r="4341" spans="1:18" x14ac:dyDescent="0.3">
      <c r="A4341" t="s">
        <v>6635</v>
      </c>
      <c r="B4341">
        <v>3</v>
      </c>
      <c r="C4341">
        <v>11</v>
      </c>
      <c r="D4341">
        <v>42.191000000000003</v>
      </c>
      <c r="E4341">
        <v>382</v>
      </c>
      <c r="F4341" s="1">
        <v>9.4904999999999991E-16</v>
      </c>
      <c r="G4341">
        <v>112980000</v>
      </c>
      <c r="H4341">
        <v>78734000</v>
      </c>
      <c r="I4341">
        <v>30103000</v>
      </c>
      <c r="J4341">
        <v>22816000</v>
      </c>
      <c r="K4341">
        <v>92676250</v>
      </c>
      <c r="L4341">
        <v>72680500</v>
      </c>
      <c r="M4341">
        <v>33053250</v>
      </c>
      <c r="N4341">
        <v>28885750</v>
      </c>
      <c r="O4341">
        <f t="shared" si="289"/>
        <v>3.6864361821866011E-2</v>
      </c>
      <c r="P4341" t="s">
        <v>29274</v>
      </c>
      <c r="Q4341">
        <f t="shared" si="292"/>
        <v>2.6696709665961671</v>
      </c>
    </row>
    <row r="4342" spans="1:18" x14ac:dyDescent="0.3">
      <c r="A4342" t="s">
        <v>24921</v>
      </c>
      <c r="B4342">
        <v>2</v>
      </c>
      <c r="C4342">
        <v>6.1</v>
      </c>
      <c r="D4342">
        <v>55.48</v>
      </c>
      <c r="E4342">
        <v>491</v>
      </c>
      <c r="F4342" s="1">
        <v>2.8018000000000001E-7</v>
      </c>
      <c r="G4342">
        <v>53933000</v>
      </c>
      <c r="H4342">
        <v>45625000</v>
      </c>
      <c r="I4342">
        <v>20360000</v>
      </c>
      <c r="J4342">
        <v>8751000</v>
      </c>
      <c r="K4342">
        <v>43959750</v>
      </c>
      <c r="L4342">
        <v>42455750</v>
      </c>
      <c r="M4342">
        <v>21890000</v>
      </c>
      <c r="N4342">
        <v>11476250</v>
      </c>
      <c r="O4342">
        <f t="shared" si="289"/>
        <v>3.7159915258538512E-2</v>
      </c>
      <c r="P4342" t="s">
        <v>29274</v>
      </c>
      <c r="Q4342">
        <f t="shared" si="292"/>
        <v>2.5899074663769528</v>
      </c>
    </row>
    <row r="4343" spans="1:18" x14ac:dyDescent="0.3">
      <c r="A4343" t="s">
        <v>29047</v>
      </c>
      <c r="B4343">
        <v>2</v>
      </c>
      <c r="C4343">
        <v>27.9</v>
      </c>
      <c r="D4343">
        <v>17.134</v>
      </c>
      <c r="E4343">
        <v>154</v>
      </c>
      <c r="F4343" s="1">
        <v>1.4651000000000001E-7</v>
      </c>
      <c r="G4343">
        <v>91036000</v>
      </c>
      <c r="H4343">
        <v>75444000</v>
      </c>
      <c r="I4343">
        <v>37371000</v>
      </c>
      <c r="J4343">
        <v>21323000</v>
      </c>
      <c r="K4343">
        <v>74056750</v>
      </c>
      <c r="L4343">
        <v>69827750</v>
      </c>
      <c r="M4343">
        <v>41145750</v>
      </c>
      <c r="N4343">
        <v>26606500</v>
      </c>
      <c r="O4343">
        <f t="shared" si="289"/>
        <v>3.7354166183997138E-2</v>
      </c>
      <c r="P4343" t="s">
        <v>29274</v>
      </c>
      <c r="Q4343">
        <f t="shared" si="292"/>
        <v>2.1236859292495822</v>
      </c>
    </row>
    <row r="4344" spans="1:18" x14ac:dyDescent="0.3">
      <c r="A4344" t="s">
        <v>3005</v>
      </c>
      <c r="B4344" t="s">
        <v>1662</v>
      </c>
      <c r="C4344">
        <v>21.2</v>
      </c>
      <c r="D4344">
        <v>23.617999999999999</v>
      </c>
      <c r="E4344">
        <v>217</v>
      </c>
      <c r="F4344" s="1">
        <v>9.0726999999999999E-30</v>
      </c>
      <c r="G4344">
        <v>588750000</v>
      </c>
      <c r="H4344">
        <v>448740000</v>
      </c>
      <c r="I4344">
        <v>236520000</v>
      </c>
      <c r="J4344">
        <v>154080000</v>
      </c>
      <c r="K4344">
        <v>496587500</v>
      </c>
      <c r="L4344">
        <v>424395000</v>
      </c>
      <c r="M4344">
        <v>250067500</v>
      </c>
      <c r="N4344">
        <v>185682500</v>
      </c>
      <c r="O4344">
        <f t="shared" si="289"/>
        <v>3.7519251013299865E-2</v>
      </c>
      <c r="P4344" t="s">
        <v>29274</v>
      </c>
      <c r="Q4344">
        <f t="shared" si="292"/>
        <v>2.1135570854847963</v>
      </c>
    </row>
    <row r="4345" spans="1:18" x14ac:dyDescent="0.3">
      <c r="A4345" t="s">
        <v>17055</v>
      </c>
      <c r="B4345" t="s">
        <v>5532</v>
      </c>
      <c r="C4345">
        <v>19.7</v>
      </c>
      <c r="D4345">
        <v>23.262</v>
      </c>
      <c r="E4345">
        <v>213</v>
      </c>
      <c r="F4345" s="1">
        <v>1.0343000000000001E-45</v>
      </c>
      <c r="G4345">
        <v>473800000</v>
      </c>
      <c r="H4345">
        <v>393970000</v>
      </c>
      <c r="I4345">
        <v>106400000</v>
      </c>
      <c r="J4345">
        <v>165980000</v>
      </c>
      <c r="K4345">
        <v>409075000</v>
      </c>
      <c r="L4345">
        <v>367902500</v>
      </c>
      <c r="M4345">
        <v>116148000</v>
      </c>
      <c r="N4345">
        <v>199475000</v>
      </c>
      <c r="O4345">
        <f t="shared" si="289"/>
        <v>3.8270884814299883E-2</v>
      </c>
      <c r="P4345" t="s">
        <v>29274</v>
      </c>
      <c r="Q4345">
        <f t="shared" si="292"/>
        <v>2.4617264901480564</v>
      </c>
    </row>
    <row r="4346" spans="1:18" x14ac:dyDescent="0.3">
      <c r="A4346" t="s">
        <v>1433</v>
      </c>
      <c r="B4346" t="s">
        <v>1435</v>
      </c>
      <c r="C4346">
        <v>9.4</v>
      </c>
      <c r="D4346">
        <v>156.58000000000001</v>
      </c>
      <c r="E4346">
        <v>1399</v>
      </c>
      <c r="F4346" s="1">
        <v>1.9104999999999998E-46</v>
      </c>
      <c r="G4346">
        <v>462930000</v>
      </c>
      <c r="H4346">
        <v>349660000</v>
      </c>
      <c r="I4346">
        <v>170590000</v>
      </c>
      <c r="J4346">
        <v>122170000</v>
      </c>
      <c r="K4346">
        <v>397447500</v>
      </c>
      <c r="L4346">
        <v>324905000</v>
      </c>
      <c r="M4346">
        <v>183075000</v>
      </c>
      <c r="N4346">
        <v>151840000</v>
      </c>
      <c r="O4346">
        <f t="shared" si="289"/>
        <v>3.9133856239852681E-2</v>
      </c>
      <c r="P4346" t="s">
        <v>29274</v>
      </c>
      <c r="Q4346">
        <f t="shared" si="292"/>
        <v>2.156823373094666</v>
      </c>
    </row>
    <row r="4347" spans="1:18" x14ac:dyDescent="0.3">
      <c r="A4347" t="s">
        <v>6500</v>
      </c>
      <c r="B4347">
        <v>1</v>
      </c>
      <c r="C4347">
        <v>5.2</v>
      </c>
      <c r="D4347">
        <v>28.331</v>
      </c>
      <c r="E4347">
        <v>267</v>
      </c>
      <c r="F4347">
        <v>2.2636999999999999E-4</v>
      </c>
      <c r="G4347">
        <v>34494000</v>
      </c>
      <c r="H4347">
        <v>0</v>
      </c>
      <c r="I4347">
        <v>0</v>
      </c>
      <c r="J4347">
        <v>19110000</v>
      </c>
      <c r="K4347">
        <v>28484500</v>
      </c>
      <c r="L4347">
        <v>0</v>
      </c>
      <c r="M4347">
        <v>0</v>
      </c>
      <c r="N4347">
        <v>23386000</v>
      </c>
      <c r="O4347">
        <f t="shared" si="289"/>
        <v>0.90264324658508577</v>
      </c>
      <c r="R4347"/>
    </row>
    <row r="4348" spans="1:18" x14ac:dyDescent="0.3">
      <c r="A4348" t="s">
        <v>1785</v>
      </c>
      <c r="B4348">
        <v>1</v>
      </c>
      <c r="C4348">
        <v>8.6</v>
      </c>
      <c r="D4348">
        <v>29.887</v>
      </c>
      <c r="E4348">
        <v>268</v>
      </c>
      <c r="F4348" s="1">
        <v>3.9367999999999999E-8</v>
      </c>
      <c r="G4348">
        <v>0</v>
      </c>
      <c r="H4348">
        <v>16981000</v>
      </c>
      <c r="I4348">
        <v>0</v>
      </c>
      <c r="J4348">
        <v>10634000</v>
      </c>
      <c r="K4348">
        <v>0</v>
      </c>
      <c r="L4348">
        <v>16286000</v>
      </c>
      <c r="M4348">
        <v>0</v>
      </c>
      <c r="N4348">
        <v>13379000</v>
      </c>
      <c r="O4348">
        <f t="shared" si="289"/>
        <v>0.90293341606761102</v>
      </c>
      <c r="R4348"/>
    </row>
    <row r="4349" spans="1:18" x14ac:dyDescent="0.3">
      <c r="A4349" t="s">
        <v>6706</v>
      </c>
      <c r="B4349">
        <v>7</v>
      </c>
      <c r="C4349">
        <v>22.5</v>
      </c>
      <c r="D4349">
        <v>56.923999999999999</v>
      </c>
      <c r="E4349">
        <v>516</v>
      </c>
      <c r="F4349" s="1">
        <v>1.5355000000000001E-32</v>
      </c>
      <c r="G4349">
        <v>245770000</v>
      </c>
      <c r="H4349">
        <v>214170000</v>
      </c>
      <c r="I4349">
        <v>68801000</v>
      </c>
      <c r="J4349">
        <v>97170000</v>
      </c>
      <c r="K4349">
        <v>209005000</v>
      </c>
      <c r="L4349">
        <v>202832500</v>
      </c>
      <c r="M4349">
        <v>77128750</v>
      </c>
      <c r="N4349">
        <v>120772500</v>
      </c>
      <c r="O4349">
        <f t="shared" si="289"/>
        <v>3.992492896703443E-2</v>
      </c>
      <c r="P4349" t="s">
        <v>29274</v>
      </c>
      <c r="Q4349">
        <f>AVERAGE(K4349:L4349)/AVERAGE(M4349:N4349)</f>
        <v>2.0810252588096336</v>
      </c>
    </row>
    <row r="4350" spans="1:18" x14ac:dyDescent="0.3">
      <c r="A4350" t="s">
        <v>3457</v>
      </c>
      <c r="B4350">
        <v>4</v>
      </c>
      <c r="C4350">
        <v>36.200000000000003</v>
      </c>
      <c r="D4350">
        <v>14.574</v>
      </c>
      <c r="E4350">
        <v>130</v>
      </c>
      <c r="F4350" s="1">
        <v>1.4533E-18</v>
      </c>
      <c r="G4350">
        <v>165230000</v>
      </c>
      <c r="H4350">
        <v>145470000</v>
      </c>
      <c r="I4350">
        <v>25816000</v>
      </c>
      <c r="J4350">
        <v>52057000</v>
      </c>
      <c r="K4350">
        <v>136787500</v>
      </c>
      <c r="L4350">
        <v>134480000</v>
      </c>
      <c r="M4350">
        <v>27964500</v>
      </c>
      <c r="N4350">
        <v>64882000</v>
      </c>
      <c r="O4350">
        <f t="shared" si="289"/>
        <v>4.0393676366207922E-2</v>
      </c>
      <c r="P4350" t="s">
        <v>29274</v>
      </c>
      <c r="Q4350">
        <f>AVERAGE(K4350:L4350)/AVERAGE(M4350:N4350)</f>
        <v>2.921677176845654</v>
      </c>
    </row>
    <row r="4351" spans="1:18" x14ac:dyDescent="0.3">
      <c r="A4351" t="s">
        <v>26718</v>
      </c>
      <c r="B4351">
        <v>2</v>
      </c>
      <c r="C4351">
        <v>11.8</v>
      </c>
      <c r="D4351">
        <v>21.547000000000001</v>
      </c>
      <c r="E4351">
        <v>203</v>
      </c>
      <c r="F4351" s="1">
        <v>8.0747000000000002E-7</v>
      </c>
      <c r="G4351">
        <v>298200000</v>
      </c>
      <c r="H4351">
        <v>237370000</v>
      </c>
      <c r="I4351">
        <v>49149000</v>
      </c>
      <c r="J4351">
        <v>89828000</v>
      </c>
      <c r="K4351">
        <v>255717500</v>
      </c>
      <c r="L4351">
        <v>223375000</v>
      </c>
      <c r="M4351">
        <v>54754250</v>
      </c>
      <c r="N4351">
        <v>111527000</v>
      </c>
      <c r="O4351">
        <f t="shared" si="289"/>
        <v>4.0967103908689094E-2</v>
      </c>
      <c r="P4351" t="s">
        <v>29274</v>
      </c>
      <c r="Q4351">
        <f>AVERAGE(K4351:L4351)/AVERAGE(M4351:N4351)</f>
        <v>2.8812178161999622</v>
      </c>
    </row>
    <row r="4352" spans="1:18" x14ac:dyDescent="0.3">
      <c r="A4352" t="s">
        <v>2472</v>
      </c>
      <c r="B4352" t="s">
        <v>84</v>
      </c>
      <c r="C4352">
        <v>9.3000000000000007</v>
      </c>
      <c r="D4352">
        <v>34.341000000000001</v>
      </c>
      <c r="E4352">
        <v>311</v>
      </c>
      <c r="F4352" s="1">
        <v>4.3677000000000002E-101</v>
      </c>
      <c r="G4352">
        <v>199400000</v>
      </c>
      <c r="H4352">
        <v>205010000</v>
      </c>
      <c r="I4352">
        <v>56563000</v>
      </c>
      <c r="J4352">
        <v>77784000</v>
      </c>
      <c r="K4352">
        <v>168570000</v>
      </c>
      <c r="L4352">
        <v>193685000</v>
      </c>
      <c r="M4352">
        <v>63166750</v>
      </c>
      <c r="N4352">
        <v>97336750</v>
      </c>
      <c r="O4352">
        <f t="shared" si="289"/>
        <v>4.1453720688230049E-2</v>
      </c>
      <c r="P4352" t="s">
        <v>29274</v>
      </c>
      <c r="Q4352">
        <f>AVERAGE(K4352:L4352)/AVERAGE(M4352:N4352)</f>
        <v>2.2569912805639754</v>
      </c>
    </row>
    <row r="4353" spans="1:18" x14ac:dyDescent="0.3">
      <c r="A4353" t="s">
        <v>4233</v>
      </c>
      <c r="B4353">
        <v>1</v>
      </c>
      <c r="C4353">
        <v>4</v>
      </c>
      <c r="D4353">
        <v>46.420999999999999</v>
      </c>
      <c r="E4353">
        <v>428</v>
      </c>
      <c r="F4353" s="1">
        <v>4.1633E-8</v>
      </c>
      <c r="G4353">
        <v>27058000</v>
      </c>
      <c r="H4353">
        <v>0</v>
      </c>
      <c r="I4353">
        <v>0</v>
      </c>
      <c r="J4353">
        <v>21615000</v>
      </c>
      <c r="K4353">
        <v>22220250</v>
      </c>
      <c r="L4353">
        <v>0</v>
      </c>
      <c r="M4353">
        <v>0</v>
      </c>
      <c r="N4353">
        <v>26979250</v>
      </c>
      <c r="O4353">
        <f t="shared" si="289"/>
        <v>0.90416390207788855</v>
      </c>
      <c r="R4353"/>
    </row>
    <row r="4354" spans="1:18" x14ac:dyDescent="0.3">
      <c r="A4354" t="s">
        <v>2633</v>
      </c>
      <c r="B4354" t="s">
        <v>525</v>
      </c>
      <c r="C4354">
        <v>19.7</v>
      </c>
      <c r="D4354">
        <v>29.443000000000001</v>
      </c>
      <c r="E4354">
        <v>259</v>
      </c>
      <c r="F4354" s="1">
        <v>1.8251E-21</v>
      </c>
      <c r="G4354">
        <v>106910000</v>
      </c>
      <c r="H4354">
        <v>118150000</v>
      </c>
      <c r="I4354">
        <v>38314000</v>
      </c>
      <c r="J4354">
        <v>37718000</v>
      </c>
      <c r="K4354">
        <v>87682750</v>
      </c>
      <c r="L4354">
        <v>109935500</v>
      </c>
      <c r="M4354">
        <v>42174750</v>
      </c>
      <c r="N4354">
        <v>47633750</v>
      </c>
      <c r="O4354">
        <f t="shared" ref="O4354:O4417" si="293">TTEST(K4354:L4354,M4354:N4354,2,2)</f>
        <v>4.2321347506163197E-2</v>
      </c>
      <c r="P4354" t="s">
        <v>29274</v>
      </c>
      <c r="Q4354">
        <f>AVERAGE(K4354:L4354)/AVERAGE(M4354:N4354)</f>
        <v>2.200440381478368</v>
      </c>
    </row>
    <row r="4355" spans="1:18" x14ac:dyDescent="0.3">
      <c r="A4355" t="s">
        <v>11411</v>
      </c>
      <c r="B4355" t="s">
        <v>1509</v>
      </c>
      <c r="C4355">
        <v>12.5</v>
      </c>
      <c r="D4355">
        <v>28.353000000000002</v>
      </c>
      <c r="E4355">
        <v>264</v>
      </c>
      <c r="F4355" s="1">
        <v>1.2694000000000001E-53</v>
      </c>
      <c r="G4355">
        <v>366830000</v>
      </c>
      <c r="H4355">
        <v>334890000</v>
      </c>
      <c r="I4355">
        <v>175570000</v>
      </c>
      <c r="J4355">
        <v>97426000</v>
      </c>
      <c r="K4355">
        <v>318545000</v>
      </c>
      <c r="L4355">
        <v>308055000</v>
      </c>
      <c r="M4355">
        <v>188105000</v>
      </c>
      <c r="N4355">
        <v>121484000</v>
      </c>
      <c r="O4355">
        <f t="shared" si="293"/>
        <v>4.2401668083258792E-2</v>
      </c>
      <c r="P4355" t="s">
        <v>29274</v>
      </c>
      <c r="Q4355">
        <f>AVERAGE(K4355:L4355)/AVERAGE(M4355:N4355)</f>
        <v>2.0239737199965115</v>
      </c>
    </row>
    <row r="4356" spans="1:18" x14ac:dyDescent="0.3">
      <c r="A4356" t="s">
        <v>17605</v>
      </c>
      <c r="B4356" t="s">
        <v>255</v>
      </c>
      <c r="C4356">
        <v>8.6999999999999993</v>
      </c>
      <c r="D4356">
        <v>85.733999999999995</v>
      </c>
      <c r="E4356">
        <v>755</v>
      </c>
      <c r="F4356" s="1">
        <v>7.8778000000000005E-23</v>
      </c>
      <c r="G4356">
        <v>85036000</v>
      </c>
      <c r="H4356">
        <v>99896000</v>
      </c>
      <c r="I4356">
        <v>24528000</v>
      </c>
      <c r="J4356">
        <v>21734000</v>
      </c>
      <c r="K4356">
        <v>69387250</v>
      </c>
      <c r="L4356">
        <v>92807750</v>
      </c>
      <c r="M4356">
        <v>26581250</v>
      </c>
      <c r="N4356">
        <v>27123000</v>
      </c>
      <c r="O4356">
        <f t="shared" si="293"/>
        <v>4.3600394685585776E-2</v>
      </c>
      <c r="P4356" t="s">
        <v>29274</v>
      </c>
      <c r="Q4356">
        <f>AVERAGE(K4356:L4356)/AVERAGE(M4356:N4356)</f>
        <v>3.0201520363844576</v>
      </c>
    </row>
    <row r="4357" spans="1:18" x14ac:dyDescent="0.3">
      <c r="A4357" t="s">
        <v>7101</v>
      </c>
      <c r="B4357">
        <v>1</v>
      </c>
      <c r="C4357">
        <v>2.4</v>
      </c>
      <c r="D4357">
        <v>65.581000000000003</v>
      </c>
      <c r="E4357">
        <v>572</v>
      </c>
      <c r="F4357">
        <v>4.7658999999999999E-4</v>
      </c>
      <c r="G4357">
        <v>20663000</v>
      </c>
      <c r="H4357">
        <v>0</v>
      </c>
      <c r="I4357">
        <v>19201000</v>
      </c>
      <c r="J4357">
        <v>0</v>
      </c>
      <c r="K4357">
        <v>17046500</v>
      </c>
      <c r="L4357">
        <v>0</v>
      </c>
      <c r="M4357">
        <v>20603750</v>
      </c>
      <c r="N4357">
        <v>0</v>
      </c>
      <c r="O4357">
        <f t="shared" si="293"/>
        <v>0.9063508393165739</v>
      </c>
      <c r="R4357"/>
    </row>
    <row r="4358" spans="1:18" x14ac:dyDescent="0.3">
      <c r="A4358" t="s">
        <v>27151</v>
      </c>
      <c r="B4358">
        <v>1</v>
      </c>
      <c r="C4358">
        <v>1.7</v>
      </c>
      <c r="D4358">
        <v>76.141999999999996</v>
      </c>
      <c r="E4358">
        <v>666</v>
      </c>
      <c r="F4358" s="1">
        <v>1.2487E-9</v>
      </c>
      <c r="G4358">
        <v>78033000</v>
      </c>
      <c r="H4358">
        <v>55413000</v>
      </c>
      <c r="I4358">
        <v>25073000</v>
      </c>
      <c r="J4358">
        <v>22043000</v>
      </c>
      <c r="K4358">
        <v>63718250</v>
      </c>
      <c r="L4358">
        <v>50658750</v>
      </c>
      <c r="M4358">
        <v>27186750</v>
      </c>
      <c r="N4358">
        <v>27648250</v>
      </c>
      <c r="O4358">
        <f t="shared" si="293"/>
        <v>4.4944484506845593E-2</v>
      </c>
      <c r="P4358" t="s">
        <v>29274</v>
      </c>
      <c r="Q4358">
        <f t="shared" ref="Q4358:Q4370" si="294">AVERAGE(K4358:L4358)/AVERAGE(M4358:N4358)</f>
        <v>2.0858393361903893</v>
      </c>
    </row>
    <row r="4359" spans="1:18" x14ac:dyDescent="0.3">
      <c r="A4359" t="s">
        <v>1142</v>
      </c>
      <c r="B4359">
        <v>1</v>
      </c>
      <c r="C4359">
        <v>2.4</v>
      </c>
      <c r="D4359">
        <v>50.965000000000003</v>
      </c>
      <c r="E4359">
        <v>464</v>
      </c>
      <c r="F4359" s="1">
        <v>1.7298999999999999E-6</v>
      </c>
      <c r="G4359">
        <v>119000000</v>
      </c>
      <c r="H4359">
        <v>85892000</v>
      </c>
      <c r="I4359">
        <v>42766000</v>
      </c>
      <c r="J4359">
        <v>28175000</v>
      </c>
      <c r="K4359">
        <v>97155750</v>
      </c>
      <c r="L4359">
        <v>79666000</v>
      </c>
      <c r="M4359">
        <v>47709000</v>
      </c>
      <c r="N4359">
        <v>35391500</v>
      </c>
      <c r="O4359">
        <f t="shared" si="293"/>
        <v>4.8350775203669781E-2</v>
      </c>
      <c r="P4359" t="s">
        <v>29274</v>
      </c>
      <c r="Q4359">
        <f t="shared" si="294"/>
        <v>2.1278060902160636</v>
      </c>
    </row>
    <row r="4360" spans="1:18" x14ac:dyDescent="0.3">
      <c r="A4360" t="s">
        <v>4375</v>
      </c>
      <c r="B4360" t="s">
        <v>487</v>
      </c>
      <c r="C4360">
        <v>38.4</v>
      </c>
      <c r="D4360">
        <v>20.207999999999998</v>
      </c>
      <c r="E4360">
        <v>198</v>
      </c>
      <c r="F4360" s="1">
        <v>1.5667000000000001E-17</v>
      </c>
      <c r="G4360">
        <v>171130000</v>
      </c>
      <c r="H4360">
        <v>194150000</v>
      </c>
      <c r="I4360">
        <v>68170000</v>
      </c>
      <c r="J4360">
        <v>58371000</v>
      </c>
      <c r="K4360">
        <v>142245000</v>
      </c>
      <c r="L4360">
        <v>181767500</v>
      </c>
      <c r="M4360">
        <v>76610500</v>
      </c>
      <c r="N4360">
        <v>73818750</v>
      </c>
      <c r="O4360">
        <f t="shared" si="293"/>
        <v>4.8352153650314179E-2</v>
      </c>
      <c r="P4360" t="s">
        <v>29274</v>
      </c>
      <c r="Q4360">
        <f t="shared" si="294"/>
        <v>2.1539195336013441</v>
      </c>
    </row>
    <row r="4361" spans="1:18" x14ac:dyDescent="0.3">
      <c r="A4361" t="s">
        <v>28051</v>
      </c>
      <c r="B4361">
        <v>3</v>
      </c>
      <c r="C4361">
        <v>6.8</v>
      </c>
      <c r="D4361">
        <v>38.311999999999998</v>
      </c>
      <c r="E4361">
        <v>353</v>
      </c>
      <c r="F4361" s="1">
        <v>1.5570000000000001E-18</v>
      </c>
      <c r="G4361">
        <v>2004000000</v>
      </c>
      <c r="H4361">
        <v>1440100000</v>
      </c>
      <c r="I4361">
        <v>718200000</v>
      </c>
      <c r="J4361">
        <v>666510000</v>
      </c>
      <c r="K4361">
        <v>1734525000</v>
      </c>
      <c r="L4361">
        <v>1369075000</v>
      </c>
      <c r="M4361">
        <v>762527500</v>
      </c>
      <c r="N4361">
        <v>785552500</v>
      </c>
      <c r="O4361">
        <f t="shared" si="293"/>
        <v>5.1196446801018321E-2</v>
      </c>
      <c r="P4361" t="s">
        <v>29274</v>
      </c>
      <c r="Q4361">
        <f t="shared" si="294"/>
        <v>2.0048059531807141</v>
      </c>
      <c r="R4361"/>
    </row>
    <row r="4362" spans="1:18" x14ac:dyDescent="0.3">
      <c r="A4362" t="s">
        <v>20738</v>
      </c>
      <c r="B4362" t="s">
        <v>289</v>
      </c>
      <c r="C4362">
        <v>22.1</v>
      </c>
      <c r="D4362">
        <v>66.412999999999997</v>
      </c>
      <c r="E4362">
        <v>596</v>
      </c>
      <c r="F4362" s="1">
        <v>1.7603E-126</v>
      </c>
      <c r="G4362">
        <v>1571300000</v>
      </c>
      <c r="H4362">
        <v>1164000000</v>
      </c>
      <c r="I4362">
        <v>619350000</v>
      </c>
      <c r="J4362">
        <v>374410000</v>
      </c>
      <c r="K4362">
        <v>1370275000</v>
      </c>
      <c r="L4362">
        <v>1113037500</v>
      </c>
      <c r="M4362">
        <v>653857500</v>
      </c>
      <c r="N4362">
        <v>455025000</v>
      </c>
      <c r="O4362">
        <f t="shared" si="293"/>
        <v>5.1659043401814153E-2</v>
      </c>
      <c r="P4362" t="s">
        <v>29274</v>
      </c>
      <c r="Q4362">
        <f t="shared" si="294"/>
        <v>2.2394730731164034</v>
      </c>
      <c r="R4362"/>
    </row>
    <row r="4363" spans="1:18" x14ac:dyDescent="0.3">
      <c r="A4363" t="s">
        <v>27224</v>
      </c>
      <c r="B4363">
        <v>10</v>
      </c>
      <c r="C4363">
        <v>7.4</v>
      </c>
      <c r="D4363">
        <v>206.73</v>
      </c>
      <c r="E4363">
        <v>1838</v>
      </c>
      <c r="F4363" s="1">
        <v>3.6798999999999999E-29</v>
      </c>
      <c r="G4363">
        <v>357610000</v>
      </c>
      <c r="H4363">
        <v>249070000</v>
      </c>
      <c r="I4363">
        <v>107700000</v>
      </c>
      <c r="J4363">
        <v>69368000</v>
      </c>
      <c r="K4363">
        <v>310247500</v>
      </c>
      <c r="L4363">
        <v>235536250</v>
      </c>
      <c r="M4363">
        <v>117772000</v>
      </c>
      <c r="N4363">
        <v>87191750</v>
      </c>
      <c r="O4363">
        <f t="shared" si="293"/>
        <v>5.178447038510825E-2</v>
      </c>
      <c r="P4363" t="s">
        <v>29274</v>
      </c>
      <c r="Q4363">
        <f t="shared" si="294"/>
        <v>2.6628306224881229</v>
      </c>
      <c r="R4363"/>
    </row>
    <row r="4364" spans="1:18" x14ac:dyDescent="0.3">
      <c r="A4364" t="s">
        <v>28643</v>
      </c>
      <c r="B4364" t="s">
        <v>548</v>
      </c>
      <c r="C4364">
        <v>25.5</v>
      </c>
      <c r="D4364">
        <v>38.384</v>
      </c>
      <c r="E4364">
        <v>357</v>
      </c>
      <c r="F4364" s="1">
        <v>3.9282000000000002E-35</v>
      </c>
      <c r="G4364">
        <v>478100000</v>
      </c>
      <c r="H4364">
        <v>355470000</v>
      </c>
      <c r="I4364">
        <v>154020000</v>
      </c>
      <c r="J4364">
        <v>167480000</v>
      </c>
      <c r="K4364">
        <v>412050000</v>
      </c>
      <c r="L4364">
        <v>329697500</v>
      </c>
      <c r="M4364">
        <v>164907500</v>
      </c>
      <c r="N4364">
        <v>201390000</v>
      </c>
      <c r="O4364">
        <f t="shared" si="293"/>
        <v>5.3018050673477979E-2</v>
      </c>
      <c r="P4364" t="s">
        <v>29274</v>
      </c>
      <c r="Q4364">
        <f t="shared" si="294"/>
        <v>2.0249865205195232</v>
      </c>
      <c r="R4364"/>
    </row>
    <row r="4365" spans="1:18" x14ac:dyDescent="0.3">
      <c r="A4365" t="s">
        <v>27081</v>
      </c>
      <c r="B4365">
        <v>2</v>
      </c>
      <c r="C4365">
        <v>6.2</v>
      </c>
      <c r="D4365">
        <v>54.628</v>
      </c>
      <c r="E4365">
        <v>497</v>
      </c>
      <c r="F4365" s="1">
        <v>3.9306000000000001E-6</v>
      </c>
      <c r="G4365">
        <v>1369100000</v>
      </c>
      <c r="H4365">
        <v>1368500000</v>
      </c>
      <c r="I4365">
        <v>322060000</v>
      </c>
      <c r="J4365">
        <v>568780000</v>
      </c>
      <c r="K4365">
        <v>1174620000</v>
      </c>
      <c r="L4365">
        <v>1302725000</v>
      </c>
      <c r="M4365">
        <v>344635000</v>
      </c>
      <c r="N4365">
        <v>675532500</v>
      </c>
      <c r="O4365">
        <f t="shared" si="293"/>
        <v>5.4493086788702794E-2</v>
      </c>
      <c r="P4365" t="s">
        <v>29274</v>
      </c>
      <c r="Q4365">
        <f t="shared" si="294"/>
        <v>2.428370831260553</v>
      </c>
      <c r="R4365"/>
    </row>
    <row r="4366" spans="1:18" x14ac:dyDescent="0.3">
      <c r="A4366" t="s">
        <v>26626</v>
      </c>
      <c r="B4366" t="s">
        <v>1859</v>
      </c>
      <c r="C4366">
        <v>7.4</v>
      </c>
      <c r="D4366">
        <v>32.71</v>
      </c>
      <c r="E4366">
        <v>297</v>
      </c>
      <c r="F4366" s="1">
        <v>1.2061E-13</v>
      </c>
      <c r="G4366">
        <v>522100000</v>
      </c>
      <c r="H4366">
        <v>406170000</v>
      </c>
      <c r="I4366">
        <v>64572000</v>
      </c>
      <c r="J4366">
        <v>159900000</v>
      </c>
      <c r="K4366">
        <v>446845000</v>
      </c>
      <c r="L4366">
        <v>378942500</v>
      </c>
      <c r="M4366">
        <v>72487000</v>
      </c>
      <c r="N4366">
        <v>191635000</v>
      </c>
      <c r="O4366">
        <f t="shared" si="293"/>
        <v>5.4764807419520056E-2</v>
      </c>
      <c r="P4366" t="s">
        <v>29274</v>
      </c>
      <c r="Q4366">
        <f t="shared" si="294"/>
        <v>3.1265381149620253</v>
      </c>
      <c r="R4366"/>
    </row>
    <row r="4367" spans="1:18" x14ac:dyDescent="0.3">
      <c r="A4367" t="s">
        <v>27044</v>
      </c>
      <c r="B4367">
        <v>5</v>
      </c>
      <c r="C4367">
        <v>9.1999999999999993</v>
      </c>
      <c r="D4367">
        <v>82.444999999999993</v>
      </c>
      <c r="E4367">
        <v>721</v>
      </c>
      <c r="F4367" s="1">
        <v>4.6339000000000002E-23</v>
      </c>
      <c r="G4367">
        <v>103480000</v>
      </c>
      <c r="H4367">
        <v>131440000</v>
      </c>
      <c r="I4367">
        <v>20146000</v>
      </c>
      <c r="J4367">
        <v>24164000</v>
      </c>
      <c r="K4367">
        <v>84437750</v>
      </c>
      <c r="L4367">
        <v>120772500</v>
      </c>
      <c r="M4367">
        <v>21536500</v>
      </c>
      <c r="N4367">
        <v>30533000</v>
      </c>
      <c r="O4367">
        <f t="shared" si="293"/>
        <v>5.4873823723174731E-2</v>
      </c>
      <c r="P4367" t="s">
        <v>29274</v>
      </c>
      <c r="Q4367">
        <f t="shared" si="294"/>
        <v>3.9410835517913556</v>
      </c>
      <c r="R4367"/>
    </row>
    <row r="4368" spans="1:18" x14ac:dyDescent="0.3">
      <c r="A4368" t="s">
        <v>14458</v>
      </c>
      <c r="B4368">
        <v>12</v>
      </c>
      <c r="C4368">
        <v>47.2</v>
      </c>
      <c r="D4368">
        <v>38.594000000000001</v>
      </c>
      <c r="E4368">
        <v>354</v>
      </c>
      <c r="F4368" s="1">
        <v>1.3247E-99</v>
      </c>
      <c r="G4368">
        <v>1898000000</v>
      </c>
      <c r="H4368">
        <v>1329000000</v>
      </c>
      <c r="I4368">
        <v>436960000</v>
      </c>
      <c r="J4368">
        <v>581150000</v>
      </c>
      <c r="K4368">
        <v>1623300000</v>
      </c>
      <c r="L4368">
        <v>1265050000</v>
      </c>
      <c r="M4368">
        <v>464240000</v>
      </c>
      <c r="N4368">
        <v>694710000</v>
      </c>
      <c r="O4368">
        <f t="shared" si="293"/>
        <v>5.5655307333190573E-2</v>
      </c>
      <c r="P4368" t="s">
        <v>29274</v>
      </c>
      <c r="Q4368">
        <f t="shared" si="294"/>
        <v>2.4922127788084043</v>
      </c>
      <c r="R4368"/>
    </row>
    <row r="4369" spans="1:18" x14ac:dyDescent="0.3">
      <c r="A4369" t="s">
        <v>24952</v>
      </c>
      <c r="B4369" t="s">
        <v>24953</v>
      </c>
      <c r="C4369">
        <v>34.799999999999997</v>
      </c>
      <c r="D4369">
        <v>112.15</v>
      </c>
      <c r="E4369">
        <v>1012</v>
      </c>
      <c r="F4369" s="1">
        <v>2.6374999999999998E-133</v>
      </c>
      <c r="G4369">
        <v>74424000</v>
      </c>
      <c r="H4369">
        <v>53952000</v>
      </c>
      <c r="I4369">
        <v>18569000</v>
      </c>
      <c r="J4369">
        <v>23943000</v>
      </c>
      <c r="K4369">
        <v>60606000</v>
      </c>
      <c r="L4369">
        <v>49740000</v>
      </c>
      <c r="M4369">
        <v>19911250</v>
      </c>
      <c r="N4369">
        <v>30232250</v>
      </c>
      <c r="O4369">
        <f t="shared" si="293"/>
        <v>5.6744759447832638E-2</v>
      </c>
      <c r="P4369" t="s">
        <v>29274</v>
      </c>
      <c r="Q4369">
        <f t="shared" si="294"/>
        <v>2.2006042657572764</v>
      </c>
      <c r="R4369"/>
    </row>
    <row r="4370" spans="1:18" x14ac:dyDescent="0.3">
      <c r="A4370" t="s">
        <v>8734</v>
      </c>
      <c r="B4370">
        <v>2</v>
      </c>
      <c r="C4370">
        <v>5.6</v>
      </c>
      <c r="D4370">
        <v>47.613999999999997</v>
      </c>
      <c r="E4370">
        <v>413</v>
      </c>
      <c r="F4370">
        <v>2.6929999999999999E-4</v>
      </c>
      <c r="G4370">
        <v>33381000</v>
      </c>
      <c r="H4370">
        <v>38122000</v>
      </c>
      <c r="I4370">
        <v>14281000</v>
      </c>
      <c r="J4370">
        <v>7700200</v>
      </c>
      <c r="K4370">
        <v>27585500</v>
      </c>
      <c r="L4370">
        <v>35895000</v>
      </c>
      <c r="M4370">
        <v>14997000</v>
      </c>
      <c r="N4370">
        <v>10451625</v>
      </c>
      <c r="O4370">
        <f t="shared" si="293"/>
        <v>5.6789037590185831E-2</v>
      </c>
      <c r="P4370" t="s">
        <v>29274</v>
      </c>
      <c r="Q4370">
        <f t="shared" si="294"/>
        <v>2.4944569696791086</v>
      </c>
      <c r="R4370"/>
    </row>
    <row r="4371" spans="1:18" x14ac:dyDescent="0.3">
      <c r="A4371" t="s">
        <v>2179</v>
      </c>
      <c r="B4371" t="s">
        <v>106</v>
      </c>
      <c r="C4371">
        <v>5.6</v>
      </c>
      <c r="D4371">
        <v>22.672999999999998</v>
      </c>
      <c r="E4371">
        <v>213</v>
      </c>
      <c r="F4371">
        <v>1.2978E-3</v>
      </c>
      <c r="G4371">
        <v>28775000</v>
      </c>
      <c r="H4371">
        <v>14469000</v>
      </c>
      <c r="I4371">
        <v>39262000</v>
      </c>
      <c r="J4371">
        <v>0</v>
      </c>
      <c r="K4371">
        <v>23773750</v>
      </c>
      <c r="L4371">
        <v>13908500</v>
      </c>
      <c r="M4371">
        <v>42995250</v>
      </c>
      <c r="N4371">
        <v>0</v>
      </c>
      <c r="O4371">
        <f t="shared" si="293"/>
        <v>0.91514184076878602</v>
      </c>
      <c r="R4371"/>
    </row>
    <row r="4372" spans="1:18" x14ac:dyDescent="0.3">
      <c r="A4372" t="s">
        <v>24210</v>
      </c>
      <c r="B4372" t="s">
        <v>8361</v>
      </c>
      <c r="C4372">
        <v>18.5</v>
      </c>
      <c r="D4372">
        <v>26.927</v>
      </c>
      <c r="E4372">
        <v>254</v>
      </c>
      <c r="F4372" s="1">
        <v>2.8233999999999999E-12</v>
      </c>
      <c r="G4372">
        <v>315800000</v>
      </c>
      <c r="H4372">
        <v>217080000</v>
      </c>
      <c r="I4372">
        <v>65189000</v>
      </c>
      <c r="J4372">
        <v>86629000</v>
      </c>
      <c r="K4372">
        <v>271162500</v>
      </c>
      <c r="L4372">
        <v>205682500</v>
      </c>
      <c r="M4372">
        <v>72945000</v>
      </c>
      <c r="N4372">
        <v>107651500</v>
      </c>
      <c r="O4372">
        <f t="shared" si="293"/>
        <v>5.7257538440267486E-2</v>
      </c>
      <c r="P4372" t="s">
        <v>29274</v>
      </c>
      <c r="Q4372">
        <f>AVERAGE(K4372:L4372)/AVERAGE(M4372:N4372)</f>
        <v>2.640388933340347</v>
      </c>
      <c r="R4372"/>
    </row>
    <row r="4373" spans="1:18" x14ac:dyDescent="0.3">
      <c r="A4373" t="s">
        <v>10750</v>
      </c>
      <c r="B4373" t="s">
        <v>5134</v>
      </c>
      <c r="C4373">
        <v>11.1</v>
      </c>
      <c r="D4373">
        <v>46.628999999999998</v>
      </c>
      <c r="E4373">
        <v>432</v>
      </c>
      <c r="F4373" s="1">
        <v>1.3106E-13</v>
      </c>
      <c r="G4373">
        <v>625000000</v>
      </c>
      <c r="H4373">
        <v>432790000</v>
      </c>
      <c r="I4373">
        <v>219630000</v>
      </c>
      <c r="J4373">
        <v>165470000</v>
      </c>
      <c r="K4373">
        <v>528182500</v>
      </c>
      <c r="L4373">
        <v>405410000</v>
      </c>
      <c r="M4373">
        <v>235007500</v>
      </c>
      <c r="N4373">
        <v>198785000</v>
      </c>
      <c r="O4373">
        <f t="shared" si="293"/>
        <v>5.9772487683786957E-2</v>
      </c>
      <c r="P4373" t="s">
        <v>29274</v>
      </c>
      <c r="Q4373">
        <f>AVERAGE(K4373:L4373)/AVERAGE(M4373:N4373)</f>
        <v>2.1521637649336953</v>
      </c>
      <c r="R4373"/>
    </row>
    <row r="4374" spans="1:18" x14ac:dyDescent="0.3">
      <c r="A4374" t="s">
        <v>17966</v>
      </c>
      <c r="B4374" t="s">
        <v>977</v>
      </c>
      <c r="C4374">
        <v>4.0999999999999996</v>
      </c>
      <c r="D4374">
        <v>35.671999999999997</v>
      </c>
      <c r="E4374">
        <v>316</v>
      </c>
      <c r="F4374" s="1">
        <v>3.9862000000000002E-10</v>
      </c>
      <c r="G4374">
        <v>78896000</v>
      </c>
      <c r="H4374">
        <v>51569000</v>
      </c>
      <c r="I4374">
        <v>21144000</v>
      </c>
      <c r="J4374">
        <v>10579000</v>
      </c>
      <c r="K4374">
        <v>64799250</v>
      </c>
      <c r="L4374">
        <v>47633750</v>
      </c>
      <c r="M4374">
        <v>22727250</v>
      </c>
      <c r="N4374">
        <v>13326000</v>
      </c>
      <c r="O4374">
        <f t="shared" si="293"/>
        <v>5.98261376614726E-2</v>
      </c>
      <c r="P4374" t="s">
        <v>29274</v>
      </c>
      <c r="Q4374">
        <f>AVERAGE(K4374:L4374)/AVERAGE(M4374:N4374)</f>
        <v>3.1185260690783769</v>
      </c>
      <c r="R4374"/>
    </row>
    <row r="4375" spans="1:18" x14ac:dyDescent="0.3">
      <c r="A4375" t="s">
        <v>14428</v>
      </c>
      <c r="B4375" t="s">
        <v>588</v>
      </c>
      <c r="C4375">
        <v>31.9</v>
      </c>
      <c r="D4375">
        <v>24.536999999999999</v>
      </c>
      <c r="E4375">
        <v>216</v>
      </c>
      <c r="F4375" s="1">
        <v>1.6351E-34</v>
      </c>
      <c r="G4375">
        <v>281710000</v>
      </c>
      <c r="H4375">
        <v>333670000</v>
      </c>
      <c r="I4375">
        <v>133200000</v>
      </c>
      <c r="J4375">
        <v>88096000</v>
      </c>
      <c r="K4375">
        <v>239050000</v>
      </c>
      <c r="L4375">
        <v>306990000</v>
      </c>
      <c r="M4375">
        <v>144687500</v>
      </c>
      <c r="N4375">
        <v>109541500</v>
      </c>
      <c r="O4375">
        <f t="shared" si="293"/>
        <v>6.2354278418588094E-2</v>
      </c>
      <c r="P4375" t="s">
        <v>29274</v>
      </c>
      <c r="Q4375">
        <f>AVERAGE(K4375:L4375)/AVERAGE(M4375:N4375)</f>
        <v>2.1478273525050251</v>
      </c>
      <c r="R4375"/>
    </row>
    <row r="4376" spans="1:18" x14ac:dyDescent="0.3">
      <c r="A4376" t="s">
        <v>21105</v>
      </c>
      <c r="B4376">
        <v>1</v>
      </c>
      <c r="C4376">
        <v>2.8</v>
      </c>
      <c r="D4376">
        <v>39.353000000000002</v>
      </c>
      <c r="E4376">
        <v>361</v>
      </c>
      <c r="F4376">
        <v>4.7755999999999996E-3</v>
      </c>
      <c r="G4376">
        <v>36541000</v>
      </c>
      <c r="H4376">
        <v>31518000</v>
      </c>
      <c r="I4376">
        <v>15854000</v>
      </c>
      <c r="J4376">
        <v>3417700</v>
      </c>
      <c r="K4376">
        <v>30209750</v>
      </c>
      <c r="L4376">
        <v>29260250</v>
      </c>
      <c r="M4376">
        <v>16622750</v>
      </c>
      <c r="N4376">
        <v>7363800</v>
      </c>
      <c r="O4376">
        <f t="shared" si="293"/>
        <v>6.2430238095968593E-2</v>
      </c>
      <c r="P4376" t="s">
        <v>29274</v>
      </c>
      <c r="Q4376">
        <f>AVERAGE(K4376:L4376)/AVERAGE(M4376:N4376)</f>
        <v>2.4793061111331141</v>
      </c>
      <c r="R4376"/>
    </row>
    <row r="4377" spans="1:18" x14ac:dyDescent="0.3">
      <c r="A4377" t="s">
        <v>6115</v>
      </c>
      <c r="B4377">
        <v>1</v>
      </c>
      <c r="C4377">
        <v>3.9</v>
      </c>
      <c r="D4377">
        <v>41.470999999999997</v>
      </c>
      <c r="E4377">
        <v>384</v>
      </c>
      <c r="F4377" s="1">
        <v>2.4284000000000001E-8</v>
      </c>
      <c r="G4377">
        <v>59053000</v>
      </c>
      <c r="H4377">
        <v>0</v>
      </c>
      <c r="I4377">
        <v>21055000</v>
      </c>
      <c r="J4377">
        <v>24810000</v>
      </c>
      <c r="K4377">
        <v>47990500</v>
      </c>
      <c r="L4377">
        <v>0</v>
      </c>
      <c r="M4377">
        <v>22637750</v>
      </c>
      <c r="N4377">
        <v>31082500</v>
      </c>
      <c r="O4377">
        <f t="shared" si="293"/>
        <v>0.9171395064178578</v>
      </c>
      <c r="R4377"/>
    </row>
    <row r="4378" spans="1:18" x14ac:dyDescent="0.3">
      <c r="A4378" t="s">
        <v>13781</v>
      </c>
      <c r="B4378" t="s">
        <v>13782</v>
      </c>
      <c r="C4378">
        <v>48.4</v>
      </c>
      <c r="D4378">
        <v>28.433</v>
      </c>
      <c r="E4378">
        <v>244</v>
      </c>
      <c r="F4378" s="1">
        <v>2.0087E-215</v>
      </c>
      <c r="G4378">
        <v>1508500000</v>
      </c>
      <c r="H4378">
        <v>1052300000</v>
      </c>
      <c r="I4378">
        <v>513460000</v>
      </c>
      <c r="J4378">
        <v>508760000</v>
      </c>
      <c r="K4378">
        <v>1319425000</v>
      </c>
      <c r="L4378">
        <v>1018338750</v>
      </c>
      <c r="M4378">
        <v>543425000</v>
      </c>
      <c r="N4378">
        <v>617455000</v>
      </c>
      <c r="O4378">
        <f t="shared" si="293"/>
        <v>6.2927114131698936E-2</v>
      </c>
      <c r="P4378" t="s">
        <v>29274</v>
      </c>
      <c r="Q4378">
        <f t="shared" ref="Q4378:Q4383" si="295">AVERAGE(K4378:L4378)/AVERAGE(M4378:N4378)</f>
        <v>2.0137858779546551</v>
      </c>
      <c r="R4378"/>
    </row>
    <row r="4379" spans="1:18" x14ac:dyDescent="0.3">
      <c r="A4379" t="s">
        <v>1233</v>
      </c>
      <c r="B4379">
        <v>4</v>
      </c>
      <c r="C4379">
        <v>30.1</v>
      </c>
      <c r="D4379">
        <v>21.238</v>
      </c>
      <c r="E4379">
        <v>186</v>
      </c>
      <c r="F4379" s="1">
        <v>1.4321E-33</v>
      </c>
      <c r="G4379">
        <v>773770000</v>
      </c>
      <c r="H4379">
        <v>676740000</v>
      </c>
      <c r="I4379">
        <v>212700000</v>
      </c>
      <c r="J4379">
        <v>334920000</v>
      </c>
      <c r="K4379">
        <v>657587500</v>
      </c>
      <c r="L4379">
        <v>648237500</v>
      </c>
      <c r="M4379">
        <v>229442500</v>
      </c>
      <c r="N4379">
        <v>406825000</v>
      </c>
      <c r="O4379">
        <f t="shared" si="293"/>
        <v>6.3726428780858324E-2</v>
      </c>
      <c r="P4379" t="s">
        <v>29274</v>
      </c>
      <c r="Q4379">
        <f t="shared" si="295"/>
        <v>2.0523207613150127</v>
      </c>
      <c r="R4379"/>
    </row>
    <row r="4380" spans="1:18" x14ac:dyDescent="0.3">
      <c r="A4380" t="s">
        <v>2262</v>
      </c>
      <c r="B4380">
        <v>3</v>
      </c>
      <c r="C4380">
        <v>6.2</v>
      </c>
      <c r="D4380">
        <v>89.835999999999999</v>
      </c>
      <c r="E4380">
        <v>785</v>
      </c>
      <c r="F4380" s="1">
        <v>3.7268999999999999E-15</v>
      </c>
      <c r="G4380">
        <v>92955000</v>
      </c>
      <c r="H4380">
        <v>112710000</v>
      </c>
      <c r="I4380">
        <v>33655000</v>
      </c>
      <c r="J4380">
        <v>19442000</v>
      </c>
      <c r="K4380">
        <v>75566250</v>
      </c>
      <c r="L4380">
        <v>104831500</v>
      </c>
      <c r="M4380">
        <v>37308500</v>
      </c>
      <c r="N4380">
        <v>23749000</v>
      </c>
      <c r="O4380">
        <f t="shared" si="293"/>
        <v>6.5905939709546058E-2</v>
      </c>
      <c r="P4380" t="s">
        <v>29274</v>
      </c>
      <c r="Q4380">
        <f t="shared" si="295"/>
        <v>2.9545551324571102</v>
      </c>
      <c r="R4380"/>
    </row>
    <row r="4381" spans="1:18" x14ac:dyDescent="0.3">
      <c r="A4381" t="s">
        <v>8018</v>
      </c>
      <c r="B4381" t="s">
        <v>1021</v>
      </c>
      <c r="C4381">
        <v>22.8</v>
      </c>
      <c r="D4381">
        <v>16.59</v>
      </c>
      <c r="E4381">
        <v>145</v>
      </c>
      <c r="F4381" s="1">
        <v>1.5891E-12</v>
      </c>
      <c r="G4381">
        <v>327730000</v>
      </c>
      <c r="H4381">
        <v>427200000</v>
      </c>
      <c r="I4381">
        <v>110110000</v>
      </c>
      <c r="J4381">
        <v>113950000</v>
      </c>
      <c r="K4381">
        <v>284602500</v>
      </c>
      <c r="L4381">
        <v>395952500</v>
      </c>
      <c r="M4381">
        <v>120046000</v>
      </c>
      <c r="N4381">
        <v>142245000</v>
      </c>
      <c r="O4381">
        <f t="shared" si="293"/>
        <v>6.6430839021659915E-2</v>
      </c>
      <c r="P4381" t="s">
        <v>29274</v>
      </c>
      <c r="Q4381">
        <f t="shared" si="295"/>
        <v>2.5946563168389307</v>
      </c>
      <c r="R4381"/>
    </row>
    <row r="4382" spans="1:18" x14ac:dyDescent="0.3">
      <c r="A4382" t="s">
        <v>18074</v>
      </c>
      <c r="B4382" t="s">
        <v>1662</v>
      </c>
      <c r="C4382">
        <v>15.7</v>
      </c>
      <c r="D4382">
        <v>53.884</v>
      </c>
      <c r="E4382">
        <v>497</v>
      </c>
      <c r="F4382" s="1">
        <v>1.7039E-27</v>
      </c>
      <c r="G4382">
        <v>418020000</v>
      </c>
      <c r="H4382">
        <v>289720000</v>
      </c>
      <c r="I4382">
        <v>141220000</v>
      </c>
      <c r="J4382">
        <v>126080000</v>
      </c>
      <c r="K4382">
        <v>361217500</v>
      </c>
      <c r="L4382">
        <v>272115000</v>
      </c>
      <c r="M4382">
        <v>151840000</v>
      </c>
      <c r="N4382">
        <v>155582500</v>
      </c>
      <c r="O4382">
        <f t="shared" si="293"/>
        <v>6.7395643985459164E-2</v>
      </c>
      <c r="P4382" t="s">
        <v>29274</v>
      </c>
      <c r="Q4382">
        <f t="shared" si="295"/>
        <v>2.0601371077263377</v>
      </c>
      <c r="R4382"/>
    </row>
    <row r="4383" spans="1:18" x14ac:dyDescent="0.3">
      <c r="A4383" t="s">
        <v>29104</v>
      </c>
      <c r="B4383">
        <v>3</v>
      </c>
      <c r="C4383">
        <v>33.299999999999997</v>
      </c>
      <c r="D4383">
        <v>14.499000000000001</v>
      </c>
      <c r="E4383">
        <v>132</v>
      </c>
      <c r="F4383" s="1">
        <v>2.6980999999999999E-14</v>
      </c>
      <c r="G4383">
        <v>140390000</v>
      </c>
      <c r="H4383">
        <v>96019000</v>
      </c>
      <c r="I4383">
        <v>43170000</v>
      </c>
      <c r="J4383">
        <v>42884000</v>
      </c>
      <c r="K4383">
        <v>117379500</v>
      </c>
      <c r="L4383">
        <v>89295500</v>
      </c>
      <c r="M4383">
        <v>48085750</v>
      </c>
      <c r="N4383">
        <v>54192000</v>
      </c>
      <c r="O4383">
        <f t="shared" si="293"/>
        <v>6.8133516618218315E-2</v>
      </c>
      <c r="P4383" t="s">
        <v>29274</v>
      </c>
      <c r="Q4383">
        <f t="shared" si="295"/>
        <v>2.0207229822713151</v>
      </c>
      <c r="R4383"/>
    </row>
    <row r="4384" spans="1:18" x14ac:dyDescent="0.3">
      <c r="A4384" t="s">
        <v>22770</v>
      </c>
      <c r="B4384" t="s">
        <v>113</v>
      </c>
      <c r="C4384">
        <v>4.4000000000000004</v>
      </c>
      <c r="D4384">
        <v>68.253</v>
      </c>
      <c r="E4384">
        <v>610</v>
      </c>
      <c r="F4384" s="1">
        <v>1.2048999999999999E-10</v>
      </c>
      <c r="G4384">
        <v>101910000</v>
      </c>
      <c r="H4384">
        <v>0</v>
      </c>
      <c r="I4384">
        <v>37069000</v>
      </c>
      <c r="J4384">
        <v>25938000</v>
      </c>
      <c r="K4384">
        <v>82848500</v>
      </c>
      <c r="L4384">
        <v>0</v>
      </c>
      <c r="M4384">
        <v>40812500</v>
      </c>
      <c r="N4384">
        <v>32562250</v>
      </c>
      <c r="O4384">
        <f t="shared" si="293"/>
        <v>0.91979927938603501</v>
      </c>
      <c r="R4384"/>
    </row>
    <row r="4385" spans="1:18" x14ac:dyDescent="0.3">
      <c r="A4385" t="s">
        <v>16043</v>
      </c>
      <c r="B4385">
        <v>4</v>
      </c>
      <c r="C4385">
        <v>52.7</v>
      </c>
      <c r="D4385">
        <v>10.715</v>
      </c>
      <c r="E4385">
        <v>93</v>
      </c>
      <c r="F4385" s="1">
        <v>2.6506999999999999E-16</v>
      </c>
      <c r="G4385">
        <v>555890000</v>
      </c>
      <c r="H4385">
        <v>330770000</v>
      </c>
      <c r="I4385">
        <v>46753000</v>
      </c>
      <c r="J4385">
        <v>79836000</v>
      </c>
      <c r="K4385">
        <v>474340000</v>
      </c>
      <c r="L4385">
        <v>305512500</v>
      </c>
      <c r="M4385">
        <v>51666500</v>
      </c>
      <c r="N4385">
        <v>100134125</v>
      </c>
      <c r="O4385">
        <f t="shared" si="293"/>
        <v>7.0091258228882625E-2</v>
      </c>
      <c r="P4385" t="s">
        <v>29274</v>
      </c>
      <c r="Q4385">
        <f>AVERAGE(K4385:L4385)/AVERAGE(M4385:N4385)</f>
        <v>5.1373470959029319</v>
      </c>
      <c r="R4385"/>
    </row>
    <row r="4386" spans="1:18" x14ac:dyDescent="0.3">
      <c r="A4386" t="s">
        <v>22970</v>
      </c>
      <c r="B4386">
        <v>2</v>
      </c>
      <c r="C4386">
        <v>16</v>
      </c>
      <c r="D4386">
        <v>23.215</v>
      </c>
      <c r="E4386">
        <v>206</v>
      </c>
      <c r="F4386" s="1">
        <v>2.0937E-20</v>
      </c>
      <c r="G4386">
        <v>174300000</v>
      </c>
      <c r="H4386">
        <v>114910000</v>
      </c>
      <c r="I4386">
        <v>47001000</v>
      </c>
      <c r="J4386">
        <v>48610000</v>
      </c>
      <c r="K4386">
        <v>144852500</v>
      </c>
      <c r="L4386">
        <v>106741000</v>
      </c>
      <c r="M4386">
        <v>51994000</v>
      </c>
      <c r="N4386">
        <v>60728250</v>
      </c>
      <c r="O4386">
        <f t="shared" si="293"/>
        <v>7.0939864247620998E-2</v>
      </c>
      <c r="P4386" t="s">
        <v>29274</v>
      </c>
      <c r="Q4386">
        <f>AVERAGE(K4386:L4386)/AVERAGE(M4386:N4386)</f>
        <v>2.2319772715679469</v>
      </c>
      <c r="R4386"/>
    </row>
    <row r="4387" spans="1:18" x14ac:dyDescent="0.3">
      <c r="A4387" t="s">
        <v>7294</v>
      </c>
      <c r="B4387" t="s">
        <v>84</v>
      </c>
      <c r="C4387">
        <v>6.7</v>
      </c>
      <c r="D4387">
        <v>38.249000000000002</v>
      </c>
      <c r="E4387">
        <v>343</v>
      </c>
      <c r="F4387" s="1">
        <v>3.2630999999999999E-14</v>
      </c>
      <c r="G4387">
        <v>57055000</v>
      </c>
      <c r="H4387">
        <v>36276000</v>
      </c>
      <c r="I4387">
        <v>14462000</v>
      </c>
      <c r="J4387">
        <v>15383000</v>
      </c>
      <c r="K4387">
        <v>46413750</v>
      </c>
      <c r="L4387">
        <v>33918000</v>
      </c>
      <c r="M4387">
        <v>15117500</v>
      </c>
      <c r="N4387">
        <v>18884250</v>
      </c>
      <c r="O4387">
        <f t="shared" si="293"/>
        <v>7.1006289623400831E-2</v>
      </c>
      <c r="P4387" t="s">
        <v>29274</v>
      </c>
      <c r="Q4387">
        <f>AVERAGE(K4387:L4387)/AVERAGE(M4387:N4387)</f>
        <v>2.3625769261876228</v>
      </c>
      <c r="R4387"/>
    </row>
    <row r="4388" spans="1:18" x14ac:dyDescent="0.3">
      <c r="A4388" t="s">
        <v>18832</v>
      </c>
      <c r="B4388">
        <v>4</v>
      </c>
      <c r="C4388">
        <v>7.1</v>
      </c>
      <c r="D4388">
        <v>72.387</v>
      </c>
      <c r="E4388">
        <v>633</v>
      </c>
      <c r="F4388" s="1">
        <v>8.3225E-10</v>
      </c>
      <c r="G4388">
        <v>3771700000</v>
      </c>
      <c r="H4388">
        <v>2678600000</v>
      </c>
      <c r="I4388">
        <v>1380600000</v>
      </c>
      <c r="J4388">
        <v>1238300000</v>
      </c>
      <c r="K4388">
        <v>3359450000</v>
      </c>
      <c r="L4388">
        <v>2527350000</v>
      </c>
      <c r="M4388">
        <v>1461175000</v>
      </c>
      <c r="N4388">
        <v>1472625000</v>
      </c>
      <c r="O4388">
        <f t="shared" si="293"/>
        <v>7.1055276320939553E-2</v>
      </c>
      <c r="P4388" t="s">
        <v>29274</v>
      </c>
      <c r="Q4388">
        <f>AVERAGE(K4388:L4388)/AVERAGE(M4388:N4388)</f>
        <v>2.0065444133887791</v>
      </c>
      <c r="R4388"/>
    </row>
    <row r="4389" spans="1:18" x14ac:dyDescent="0.3">
      <c r="A4389" t="s">
        <v>29242</v>
      </c>
      <c r="B4389" t="s">
        <v>3248</v>
      </c>
      <c r="C4389">
        <v>10.9</v>
      </c>
      <c r="D4389">
        <v>37.912999999999997</v>
      </c>
      <c r="E4389">
        <v>349</v>
      </c>
      <c r="F4389" s="1">
        <v>1.7701999999999999E-16</v>
      </c>
      <c r="G4389">
        <v>251290000</v>
      </c>
      <c r="H4389">
        <v>181800000</v>
      </c>
      <c r="I4389">
        <v>33042000</v>
      </c>
      <c r="J4389">
        <v>75348000</v>
      </c>
      <c r="K4389">
        <v>213230000</v>
      </c>
      <c r="L4389">
        <v>171155000</v>
      </c>
      <c r="M4389">
        <v>36622250</v>
      </c>
      <c r="N4389">
        <v>94451500</v>
      </c>
      <c r="O4389">
        <f t="shared" si="293"/>
        <v>7.1288717806997748E-2</v>
      </c>
      <c r="P4389" t="s">
        <v>29274</v>
      </c>
      <c r="Q4389">
        <f>AVERAGE(K4389:L4389)/AVERAGE(M4389:N4389)</f>
        <v>2.9325856626517512</v>
      </c>
      <c r="R4389"/>
    </row>
    <row r="4390" spans="1:18" x14ac:dyDescent="0.3">
      <c r="A4390" t="s">
        <v>14198</v>
      </c>
      <c r="B4390">
        <v>2</v>
      </c>
      <c r="C4390">
        <v>3.9</v>
      </c>
      <c r="D4390">
        <v>99.863</v>
      </c>
      <c r="E4390">
        <v>876</v>
      </c>
      <c r="F4390">
        <v>2.8483000000000002E-4</v>
      </c>
      <c r="G4390">
        <v>17268000</v>
      </c>
      <c r="H4390">
        <v>14687000</v>
      </c>
      <c r="I4390">
        <v>29611000</v>
      </c>
      <c r="J4390">
        <v>0</v>
      </c>
      <c r="K4390">
        <v>14444750</v>
      </c>
      <c r="L4390">
        <v>14199250</v>
      </c>
      <c r="M4390">
        <v>32175250</v>
      </c>
      <c r="N4390">
        <v>0</v>
      </c>
      <c r="O4390">
        <f t="shared" si="293"/>
        <v>0.92262955305023231</v>
      </c>
      <c r="R4390"/>
    </row>
    <row r="4391" spans="1:18" x14ac:dyDescent="0.3">
      <c r="A4391" t="s">
        <v>8508</v>
      </c>
      <c r="B4391">
        <v>2</v>
      </c>
      <c r="C4391">
        <v>5.5</v>
      </c>
      <c r="D4391">
        <v>58.741999999999997</v>
      </c>
      <c r="E4391">
        <v>526</v>
      </c>
      <c r="F4391" s="1">
        <v>2.7712000000000003E-20</v>
      </c>
      <c r="G4391">
        <v>64577000</v>
      </c>
      <c r="H4391">
        <v>69831000</v>
      </c>
      <c r="I4391">
        <v>27948000</v>
      </c>
      <c r="J4391">
        <v>10458000</v>
      </c>
      <c r="K4391">
        <v>52757500</v>
      </c>
      <c r="L4391">
        <v>64764000</v>
      </c>
      <c r="M4391">
        <v>30436000</v>
      </c>
      <c r="N4391">
        <v>13048250</v>
      </c>
      <c r="O4391">
        <f t="shared" si="293"/>
        <v>7.268472220195743E-2</v>
      </c>
      <c r="P4391" t="s">
        <v>29274</v>
      </c>
      <c r="Q4391">
        <f>AVERAGE(K4391:L4391)/AVERAGE(M4391:N4391)</f>
        <v>2.7026222137900504</v>
      </c>
      <c r="R4391"/>
    </row>
    <row r="4392" spans="1:18" x14ac:dyDescent="0.3">
      <c r="A4392" t="s">
        <v>8327</v>
      </c>
      <c r="B4392" t="s">
        <v>487</v>
      </c>
      <c r="C4392">
        <v>20.100000000000001</v>
      </c>
      <c r="D4392">
        <v>55.573999999999998</v>
      </c>
      <c r="E4392">
        <v>512</v>
      </c>
      <c r="F4392" s="1">
        <v>4.4127000000000003E-47</v>
      </c>
      <c r="G4392">
        <v>266860000</v>
      </c>
      <c r="H4392">
        <v>227590000</v>
      </c>
      <c r="I4392">
        <v>123780000</v>
      </c>
      <c r="J4392">
        <v>52507000</v>
      </c>
      <c r="K4392">
        <v>226085000</v>
      </c>
      <c r="L4392">
        <v>215435000</v>
      </c>
      <c r="M4392">
        <v>134480000</v>
      </c>
      <c r="N4392">
        <v>65868750</v>
      </c>
      <c r="O4392">
        <f t="shared" si="293"/>
        <v>7.3824441128583773E-2</v>
      </c>
      <c r="P4392" t="s">
        <v>29274</v>
      </c>
      <c r="Q4392">
        <f>AVERAGE(K4392:L4392)/AVERAGE(M4392:N4392)</f>
        <v>2.2037571983853157</v>
      </c>
      <c r="R4392"/>
    </row>
    <row r="4393" spans="1:18" x14ac:dyDescent="0.3">
      <c r="A4393" t="s">
        <v>828</v>
      </c>
      <c r="B4393" t="s">
        <v>106</v>
      </c>
      <c r="C4393">
        <v>1.5</v>
      </c>
      <c r="D4393">
        <v>67.536000000000001</v>
      </c>
      <c r="E4393">
        <v>589</v>
      </c>
      <c r="F4393">
        <v>2.9252E-4</v>
      </c>
      <c r="G4393">
        <v>10371000</v>
      </c>
      <c r="H4393">
        <v>0</v>
      </c>
      <c r="I4393">
        <v>0</v>
      </c>
      <c r="J4393">
        <v>7115700</v>
      </c>
      <c r="K4393">
        <v>8408000</v>
      </c>
      <c r="L4393">
        <v>0</v>
      </c>
      <c r="M4393">
        <v>0</v>
      </c>
      <c r="N4393">
        <v>9810275</v>
      </c>
      <c r="O4393">
        <f t="shared" si="293"/>
        <v>0.92348121179701415</v>
      </c>
      <c r="R4393"/>
    </row>
    <row r="4394" spans="1:18" x14ac:dyDescent="0.3">
      <c r="A4394" t="s">
        <v>5948</v>
      </c>
      <c r="B4394">
        <v>5</v>
      </c>
      <c r="C4394">
        <v>12.2</v>
      </c>
      <c r="D4394">
        <v>47.06</v>
      </c>
      <c r="E4394">
        <v>411</v>
      </c>
      <c r="F4394" s="1">
        <v>5.5960999999999997E-67</v>
      </c>
      <c r="G4394">
        <v>296440000</v>
      </c>
      <c r="H4394">
        <v>200750000</v>
      </c>
      <c r="I4394">
        <v>101590000</v>
      </c>
      <c r="J4394">
        <v>83671000</v>
      </c>
      <c r="K4394">
        <v>254547500</v>
      </c>
      <c r="L4394">
        <v>188717500</v>
      </c>
      <c r="M4394">
        <v>110708250</v>
      </c>
      <c r="N4394">
        <v>104831500</v>
      </c>
      <c r="O4394">
        <f t="shared" si="293"/>
        <v>7.4891544433674961E-2</v>
      </c>
      <c r="P4394" t="s">
        <v>29274</v>
      </c>
      <c r="Q4394">
        <f>AVERAGE(K4394:L4394)/AVERAGE(M4394:N4394)</f>
        <v>2.056534815503869</v>
      </c>
      <c r="R4394"/>
    </row>
    <row r="4395" spans="1:18" x14ac:dyDescent="0.3">
      <c r="A4395" t="s">
        <v>25016</v>
      </c>
      <c r="B4395">
        <v>2</v>
      </c>
      <c r="C4395">
        <v>4.5</v>
      </c>
      <c r="D4395">
        <v>64.323999999999998</v>
      </c>
      <c r="E4395">
        <v>559</v>
      </c>
      <c r="F4395">
        <v>7.2338999999999997E-4</v>
      </c>
      <c r="G4395">
        <v>35694000</v>
      </c>
      <c r="H4395">
        <v>24631000</v>
      </c>
      <c r="I4395">
        <v>0</v>
      </c>
      <c r="J4395">
        <v>47260000</v>
      </c>
      <c r="K4395">
        <v>29456750</v>
      </c>
      <c r="L4395">
        <v>23542000</v>
      </c>
      <c r="M4395">
        <v>0</v>
      </c>
      <c r="N4395">
        <v>59403500</v>
      </c>
      <c r="O4395">
        <f t="shared" si="293"/>
        <v>0.92435385581988205</v>
      </c>
      <c r="R4395"/>
    </row>
    <row r="4396" spans="1:18" x14ac:dyDescent="0.3">
      <c r="A4396" t="s">
        <v>9597</v>
      </c>
      <c r="B4396" t="s">
        <v>255</v>
      </c>
      <c r="C4396">
        <v>8.9</v>
      </c>
      <c r="D4396">
        <v>107.02</v>
      </c>
      <c r="E4396">
        <v>1001</v>
      </c>
      <c r="F4396" s="1">
        <v>4.7617000000000002E-19</v>
      </c>
      <c r="G4396">
        <v>8351900</v>
      </c>
      <c r="H4396">
        <v>12732000</v>
      </c>
      <c r="I4396">
        <v>0</v>
      </c>
      <c r="J4396">
        <v>12497000</v>
      </c>
      <c r="K4396">
        <v>5297500</v>
      </c>
      <c r="L4396">
        <v>12090100</v>
      </c>
      <c r="M4396">
        <v>0</v>
      </c>
      <c r="N4396">
        <v>15577750</v>
      </c>
      <c r="O4396">
        <f t="shared" si="293"/>
        <v>0.92490746559248482</v>
      </c>
      <c r="R4396"/>
    </row>
    <row r="4397" spans="1:18" x14ac:dyDescent="0.3">
      <c r="A4397" t="s">
        <v>1804</v>
      </c>
      <c r="B4397" t="s">
        <v>323</v>
      </c>
      <c r="C4397">
        <v>21.9</v>
      </c>
      <c r="D4397">
        <v>16.163</v>
      </c>
      <c r="E4397">
        <v>155</v>
      </c>
      <c r="F4397" s="1">
        <v>7.1308999999999996E-19</v>
      </c>
      <c r="G4397">
        <v>639370000</v>
      </c>
      <c r="H4397">
        <v>702470000</v>
      </c>
      <c r="I4397">
        <v>264430000</v>
      </c>
      <c r="J4397">
        <v>39726000</v>
      </c>
      <c r="K4397">
        <v>543425000</v>
      </c>
      <c r="L4397">
        <v>678582500</v>
      </c>
      <c r="M4397">
        <v>275850000</v>
      </c>
      <c r="N4397">
        <v>50303500</v>
      </c>
      <c r="O4397">
        <f t="shared" si="293"/>
        <v>7.6405768720907652E-2</v>
      </c>
      <c r="P4397" t="s">
        <v>29274</v>
      </c>
      <c r="Q4397">
        <f>AVERAGE(K4397:L4397)/AVERAGE(M4397:N4397)</f>
        <v>3.746725084967661</v>
      </c>
      <c r="R4397"/>
    </row>
    <row r="4398" spans="1:18" x14ac:dyDescent="0.3">
      <c r="A4398" t="s">
        <v>11024</v>
      </c>
      <c r="B4398" t="s">
        <v>84</v>
      </c>
      <c r="C4398">
        <v>5.7</v>
      </c>
      <c r="D4398">
        <v>25.312999999999999</v>
      </c>
      <c r="E4398">
        <v>227</v>
      </c>
      <c r="F4398">
        <v>1.8971E-4</v>
      </c>
      <c r="G4398">
        <v>100660000</v>
      </c>
      <c r="H4398">
        <v>110750000</v>
      </c>
      <c r="I4398">
        <v>33702000</v>
      </c>
      <c r="J4398">
        <v>43251000</v>
      </c>
      <c r="K4398">
        <v>81705500</v>
      </c>
      <c r="L4398">
        <v>102846500</v>
      </c>
      <c r="M4398">
        <v>37339250</v>
      </c>
      <c r="N4398">
        <v>54569750</v>
      </c>
      <c r="O4398">
        <f t="shared" si="293"/>
        <v>7.6813433146867616E-2</v>
      </c>
      <c r="P4398" t="s">
        <v>29274</v>
      </c>
      <c r="Q4398">
        <f>AVERAGE(K4398:L4398)/AVERAGE(M4398:N4398)</f>
        <v>2.0079861602236995</v>
      </c>
      <c r="R4398"/>
    </row>
    <row r="4399" spans="1:18" x14ac:dyDescent="0.3">
      <c r="A4399" t="s">
        <v>220</v>
      </c>
      <c r="B4399">
        <v>5</v>
      </c>
      <c r="C4399">
        <v>31</v>
      </c>
      <c r="D4399">
        <v>22.648</v>
      </c>
      <c r="E4399">
        <v>203</v>
      </c>
      <c r="F4399" s="1">
        <v>3.4594E-21</v>
      </c>
      <c r="G4399">
        <v>511010000</v>
      </c>
      <c r="H4399">
        <v>359870000</v>
      </c>
      <c r="I4399">
        <v>149880000</v>
      </c>
      <c r="J4399">
        <v>20114000</v>
      </c>
      <c r="K4399">
        <v>439077500</v>
      </c>
      <c r="L4399">
        <v>332987500</v>
      </c>
      <c r="M4399">
        <v>162037500</v>
      </c>
      <c r="N4399">
        <v>24927000</v>
      </c>
      <c r="O4399">
        <f t="shared" si="293"/>
        <v>7.7696673303193742E-2</v>
      </c>
      <c r="P4399" t="s">
        <v>29274</v>
      </c>
      <c r="Q4399">
        <f>AVERAGE(K4399:L4399)/AVERAGE(M4399:N4399)</f>
        <v>4.1294737771074184</v>
      </c>
      <c r="R4399"/>
    </row>
    <row r="4400" spans="1:18" x14ac:dyDescent="0.3">
      <c r="A4400" t="s">
        <v>18199</v>
      </c>
      <c r="B4400" t="s">
        <v>288</v>
      </c>
      <c r="C4400">
        <v>34.4</v>
      </c>
      <c r="D4400">
        <v>38.325000000000003</v>
      </c>
      <c r="E4400">
        <v>352</v>
      </c>
      <c r="F4400" s="1">
        <v>1.221E-183</v>
      </c>
      <c r="G4400">
        <v>1250300000</v>
      </c>
      <c r="H4400">
        <v>804730000</v>
      </c>
      <c r="I4400">
        <v>407910000</v>
      </c>
      <c r="J4400">
        <v>254660000</v>
      </c>
      <c r="K4400">
        <v>1078517500</v>
      </c>
      <c r="L4400">
        <v>769220000</v>
      </c>
      <c r="M4400">
        <v>425552500</v>
      </c>
      <c r="N4400">
        <v>308262500</v>
      </c>
      <c r="O4400">
        <f t="shared" si="293"/>
        <v>7.8006063479758136E-2</v>
      </c>
      <c r="P4400" t="s">
        <v>29274</v>
      </c>
      <c r="Q4400">
        <f>AVERAGE(K4400:L4400)/AVERAGE(M4400:N4400)</f>
        <v>2.5179881850330124</v>
      </c>
      <c r="R4400"/>
    </row>
    <row r="4401" spans="1:18" x14ac:dyDescent="0.3">
      <c r="A4401" t="s">
        <v>5496</v>
      </c>
      <c r="B4401" t="s">
        <v>1134</v>
      </c>
      <c r="C4401">
        <v>3</v>
      </c>
      <c r="D4401">
        <v>70.17</v>
      </c>
      <c r="E4401">
        <v>632</v>
      </c>
      <c r="F4401">
        <v>1.3940999999999999E-3</v>
      </c>
      <c r="G4401">
        <v>0</v>
      </c>
      <c r="H4401">
        <v>29294000</v>
      </c>
      <c r="I4401">
        <v>14616000</v>
      </c>
      <c r="J4401">
        <v>12090000</v>
      </c>
      <c r="K4401">
        <v>0</v>
      </c>
      <c r="L4401">
        <v>27389750</v>
      </c>
      <c r="M4401">
        <v>15177500</v>
      </c>
      <c r="N4401">
        <v>15093250</v>
      </c>
      <c r="O4401">
        <f t="shared" si="293"/>
        <v>0.92582796308021631</v>
      </c>
      <c r="R4401"/>
    </row>
    <row r="4402" spans="1:18" x14ac:dyDescent="0.3">
      <c r="A4402" t="s">
        <v>23694</v>
      </c>
      <c r="B4402">
        <v>3</v>
      </c>
      <c r="C4402">
        <v>8.4</v>
      </c>
      <c r="D4402">
        <v>54.866999999999997</v>
      </c>
      <c r="E4402">
        <v>488</v>
      </c>
      <c r="F4402" s="1">
        <v>6.2997999999999998E-11</v>
      </c>
      <c r="G4402">
        <v>188480000</v>
      </c>
      <c r="H4402">
        <v>124810000</v>
      </c>
      <c r="I4402">
        <v>58351000</v>
      </c>
      <c r="J4402">
        <v>51951000</v>
      </c>
      <c r="K4402">
        <v>158183750</v>
      </c>
      <c r="L4402">
        <v>115129500</v>
      </c>
      <c r="M4402">
        <v>64650000</v>
      </c>
      <c r="N4402">
        <v>64650000</v>
      </c>
      <c r="O4402">
        <f t="shared" si="293"/>
        <v>7.8939186670031636E-2</v>
      </c>
      <c r="P4402" t="s">
        <v>29274</v>
      </c>
      <c r="Q4402">
        <f t="shared" ref="Q4402:Q4417" si="296">AVERAGE(K4402:L4402)/AVERAGE(M4402:N4402)</f>
        <v>2.1137915699922663</v>
      </c>
      <c r="R4402"/>
    </row>
    <row r="4403" spans="1:18" x14ac:dyDescent="0.3">
      <c r="A4403" t="s">
        <v>16763</v>
      </c>
      <c r="B4403">
        <v>3</v>
      </c>
      <c r="C4403">
        <v>16.7</v>
      </c>
      <c r="D4403">
        <v>24.684000000000001</v>
      </c>
      <c r="E4403">
        <v>234</v>
      </c>
      <c r="F4403" s="1">
        <v>3.4268E-15</v>
      </c>
      <c r="G4403">
        <v>282550000</v>
      </c>
      <c r="H4403">
        <v>178310000</v>
      </c>
      <c r="I4403">
        <v>80969000</v>
      </c>
      <c r="J4403">
        <v>51226000</v>
      </c>
      <c r="K4403">
        <v>240262500</v>
      </c>
      <c r="L4403">
        <v>168180000</v>
      </c>
      <c r="M4403">
        <v>89295500</v>
      </c>
      <c r="N4403">
        <v>63932500</v>
      </c>
      <c r="O4403">
        <f t="shared" si="293"/>
        <v>7.9150601609262683E-2</v>
      </c>
      <c r="P4403" t="s">
        <v>29274</v>
      </c>
      <c r="Q4403">
        <f t="shared" si="296"/>
        <v>2.6655865768658469</v>
      </c>
      <c r="R4403"/>
    </row>
    <row r="4404" spans="1:18" x14ac:dyDescent="0.3">
      <c r="A4404" t="s">
        <v>14349</v>
      </c>
      <c r="B4404" t="s">
        <v>288</v>
      </c>
      <c r="C4404">
        <v>20</v>
      </c>
      <c r="D4404">
        <v>60.756</v>
      </c>
      <c r="E4404">
        <v>570</v>
      </c>
      <c r="F4404" s="1">
        <v>9.5278000000000003E-45</v>
      </c>
      <c r="G4404">
        <v>855500000</v>
      </c>
      <c r="H4404">
        <v>560850000</v>
      </c>
      <c r="I4404">
        <v>275660000</v>
      </c>
      <c r="J4404">
        <v>257660000</v>
      </c>
      <c r="K4404">
        <v>724980000</v>
      </c>
      <c r="L4404">
        <v>529565000</v>
      </c>
      <c r="M4404">
        <v>289112500</v>
      </c>
      <c r="N4404">
        <v>310942500</v>
      </c>
      <c r="O4404">
        <f t="shared" si="293"/>
        <v>7.9628251579360598E-2</v>
      </c>
      <c r="P4404" t="s">
        <v>29274</v>
      </c>
      <c r="Q4404">
        <f t="shared" si="296"/>
        <v>2.0907166843039389</v>
      </c>
      <c r="R4404"/>
    </row>
    <row r="4405" spans="1:18" x14ac:dyDescent="0.3">
      <c r="A4405" t="s">
        <v>22331</v>
      </c>
      <c r="B4405" t="s">
        <v>22332</v>
      </c>
      <c r="C4405">
        <v>49.7</v>
      </c>
      <c r="D4405">
        <v>16.577999999999999</v>
      </c>
      <c r="E4405">
        <v>169</v>
      </c>
      <c r="F4405" s="1">
        <v>6.9636000000000003E-33</v>
      </c>
      <c r="G4405">
        <v>2546800000</v>
      </c>
      <c r="H4405">
        <v>2063000000</v>
      </c>
      <c r="I4405">
        <v>576260000</v>
      </c>
      <c r="J4405">
        <v>1072000000</v>
      </c>
      <c r="K4405">
        <v>2230350000</v>
      </c>
      <c r="L4405">
        <v>1973925000</v>
      </c>
      <c r="M4405">
        <v>607955000</v>
      </c>
      <c r="N4405">
        <v>1263100000</v>
      </c>
      <c r="O4405">
        <f t="shared" si="293"/>
        <v>8.0143416310110682E-2</v>
      </c>
      <c r="P4405" t="s">
        <v>29274</v>
      </c>
      <c r="Q4405">
        <f t="shared" si="296"/>
        <v>2.2470077042096572</v>
      </c>
      <c r="R4405"/>
    </row>
    <row r="4406" spans="1:18" x14ac:dyDescent="0.3">
      <c r="A4406" t="s">
        <v>17814</v>
      </c>
      <c r="B4406">
        <v>3</v>
      </c>
      <c r="C4406">
        <v>26.1</v>
      </c>
      <c r="D4406">
        <v>27.754999999999999</v>
      </c>
      <c r="E4406">
        <v>257</v>
      </c>
      <c r="F4406" s="1">
        <v>1.3837E-8</v>
      </c>
      <c r="G4406">
        <v>291350000</v>
      </c>
      <c r="H4406">
        <v>443690000</v>
      </c>
      <c r="I4406">
        <v>58974000</v>
      </c>
      <c r="J4406">
        <v>40024000</v>
      </c>
      <c r="K4406">
        <v>250205000</v>
      </c>
      <c r="L4406">
        <v>415772500</v>
      </c>
      <c r="M4406">
        <v>65716750</v>
      </c>
      <c r="N4406">
        <v>51053000</v>
      </c>
      <c r="O4406">
        <f t="shared" si="293"/>
        <v>8.0666944243641625E-2</v>
      </c>
      <c r="P4406" t="s">
        <v>29274</v>
      </c>
      <c r="Q4406">
        <f t="shared" si="296"/>
        <v>5.7033392638076217</v>
      </c>
      <c r="R4406"/>
    </row>
    <row r="4407" spans="1:18" x14ac:dyDescent="0.3">
      <c r="A4407" t="s">
        <v>28826</v>
      </c>
      <c r="B4407">
        <v>1</v>
      </c>
      <c r="C4407">
        <v>1.1000000000000001</v>
      </c>
      <c r="D4407">
        <v>140.38999999999999</v>
      </c>
      <c r="E4407">
        <v>1264</v>
      </c>
      <c r="F4407" s="1">
        <v>4.8636999999999997E-6</v>
      </c>
      <c r="G4407">
        <v>37309000</v>
      </c>
      <c r="H4407">
        <v>23968000</v>
      </c>
      <c r="I4407">
        <v>11391000</v>
      </c>
      <c r="J4407">
        <v>11506000</v>
      </c>
      <c r="K4407">
        <v>30980000</v>
      </c>
      <c r="L4407">
        <v>22882250</v>
      </c>
      <c r="M4407">
        <v>12009000</v>
      </c>
      <c r="N4407">
        <v>14222750</v>
      </c>
      <c r="O4407">
        <f t="shared" si="293"/>
        <v>8.1222939608957656E-2</v>
      </c>
      <c r="P4407" t="s">
        <v>29274</v>
      </c>
      <c r="Q4407">
        <f t="shared" si="296"/>
        <v>2.0533227863181067</v>
      </c>
      <c r="R4407"/>
    </row>
    <row r="4408" spans="1:18" x14ac:dyDescent="0.3">
      <c r="A4408" t="s">
        <v>20707</v>
      </c>
      <c r="B4408">
        <v>14</v>
      </c>
      <c r="C4408">
        <v>18.7</v>
      </c>
      <c r="D4408">
        <v>115.23</v>
      </c>
      <c r="E4408">
        <v>1048</v>
      </c>
      <c r="F4408" s="1">
        <v>1.8148E-85</v>
      </c>
      <c r="G4408">
        <v>830870000</v>
      </c>
      <c r="H4408">
        <v>659030000</v>
      </c>
      <c r="I4408">
        <v>195970000</v>
      </c>
      <c r="J4408">
        <v>340210000</v>
      </c>
      <c r="K4408">
        <v>702825000</v>
      </c>
      <c r="L4408">
        <v>629865000</v>
      </c>
      <c r="M4408">
        <v>208097500</v>
      </c>
      <c r="N4408">
        <v>412862500</v>
      </c>
      <c r="O4408">
        <f t="shared" si="293"/>
        <v>8.197362908913397E-2</v>
      </c>
      <c r="P4408" t="s">
        <v>29274</v>
      </c>
      <c r="Q4408">
        <f t="shared" si="296"/>
        <v>2.1461768874001548</v>
      </c>
      <c r="R4408"/>
    </row>
    <row r="4409" spans="1:18" x14ac:dyDescent="0.3">
      <c r="A4409" t="s">
        <v>17155</v>
      </c>
      <c r="B4409" t="s">
        <v>9181</v>
      </c>
      <c r="C4409">
        <v>13.1</v>
      </c>
      <c r="D4409">
        <v>43.087000000000003</v>
      </c>
      <c r="E4409">
        <v>389</v>
      </c>
      <c r="F4409" s="1">
        <v>1.7361E-7</v>
      </c>
      <c r="G4409">
        <v>123150000</v>
      </c>
      <c r="H4409">
        <v>111170000</v>
      </c>
      <c r="I4409">
        <v>53553000</v>
      </c>
      <c r="J4409">
        <v>18204000</v>
      </c>
      <c r="K4409">
        <v>101150500</v>
      </c>
      <c r="L4409">
        <v>103321750</v>
      </c>
      <c r="M4409">
        <v>59592750</v>
      </c>
      <c r="N4409">
        <v>22100250</v>
      </c>
      <c r="O4409">
        <f t="shared" si="293"/>
        <v>8.2190655172809213E-2</v>
      </c>
      <c r="P4409" t="s">
        <v>29274</v>
      </c>
      <c r="Q4409">
        <f t="shared" si="296"/>
        <v>2.5029347679727763</v>
      </c>
      <c r="R4409"/>
    </row>
    <row r="4410" spans="1:18" x14ac:dyDescent="0.3">
      <c r="A4410" t="s">
        <v>5708</v>
      </c>
      <c r="B4410" t="s">
        <v>5709</v>
      </c>
      <c r="C4410">
        <v>7.3</v>
      </c>
      <c r="D4410">
        <v>78.05</v>
      </c>
      <c r="E4410">
        <v>697</v>
      </c>
      <c r="F4410" s="1">
        <v>3.2106999999999998E-73</v>
      </c>
      <c r="G4410">
        <v>793050000</v>
      </c>
      <c r="H4410">
        <v>530790000</v>
      </c>
      <c r="I4410">
        <v>273360000</v>
      </c>
      <c r="J4410">
        <v>108200000</v>
      </c>
      <c r="K4410">
        <v>675532500</v>
      </c>
      <c r="L4410">
        <v>499307500</v>
      </c>
      <c r="M4410">
        <v>285350000</v>
      </c>
      <c r="N4410">
        <v>135815000</v>
      </c>
      <c r="O4410">
        <f t="shared" si="293"/>
        <v>8.2559455804252502E-2</v>
      </c>
      <c r="P4410" t="s">
        <v>29274</v>
      </c>
      <c r="Q4410">
        <f t="shared" si="296"/>
        <v>2.7895005520401743</v>
      </c>
      <c r="R4410"/>
    </row>
    <row r="4411" spans="1:18" x14ac:dyDescent="0.3">
      <c r="A4411" t="s">
        <v>24839</v>
      </c>
      <c r="B4411">
        <v>4</v>
      </c>
      <c r="C4411">
        <v>9.9</v>
      </c>
      <c r="D4411">
        <v>71.278000000000006</v>
      </c>
      <c r="E4411">
        <v>670</v>
      </c>
      <c r="F4411" s="1">
        <v>1.7314999999999999E-23</v>
      </c>
      <c r="G4411">
        <v>106230000</v>
      </c>
      <c r="H4411">
        <v>154420000</v>
      </c>
      <c r="I4411">
        <v>25009000</v>
      </c>
      <c r="J4411">
        <v>9553200</v>
      </c>
      <c r="K4411">
        <v>86629500</v>
      </c>
      <c r="L4411">
        <v>143085000</v>
      </c>
      <c r="M4411">
        <v>27123000</v>
      </c>
      <c r="N4411">
        <v>12301800</v>
      </c>
      <c r="O4411">
        <f t="shared" si="293"/>
        <v>8.2597061038613306E-2</v>
      </c>
      <c r="P4411" t="s">
        <v>29274</v>
      </c>
      <c r="Q4411">
        <f t="shared" si="296"/>
        <v>5.8266497230169838</v>
      </c>
      <c r="R4411"/>
    </row>
    <row r="4412" spans="1:18" x14ac:dyDescent="0.3">
      <c r="A4412" t="s">
        <v>20081</v>
      </c>
      <c r="B4412">
        <v>6</v>
      </c>
      <c r="C4412">
        <v>20.9</v>
      </c>
      <c r="D4412">
        <v>46.621000000000002</v>
      </c>
      <c r="E4412">
        <v>441</v>
      </c>
      <c r="F4412" s="1">
        <v>1.5333E-77</v>
      </c>
      <c r="G4412">
        <v>1422300000</v>
      </c>
      <c r="H4412">
        <v>943800000</v>
      </c>
      <c r="I4412">
        <v>520660000</v>
      </c>
      <c r="J4412">
        <v>297410000</v>
      </c>
      <c r="K4412">
        <v>1228975000</v>
      </c>
      <c r="L4412">
        <v>904985000</v>
      </c>
      <c r="M4412">
        <v>551345000</v>
      </c>
      <c r="N4412">
        <v>358300000</v>
      </c>
      <c r="O4412">
        <f t="shared" si="293"/>
        <v>8.3217160745181595E-2</v>
      </c>
      <c r="P4412" t="s">
        <v>29274</v>
      </c>
      <c r="Q4412">
        <f t="shared" si="296"/>
        <v>2.3459261580066948</v>
      </c>
      <c r="R4412"/>
    </row>
    <row r="4413" spans="1:18" x14ac:dyDescent="0.3">
      <c r="A4413" t="s">
        <v>25168</v>
      </c>
      <c r="B4413">
        <v>2</v>
      </c>
      <c r="C4413">
        <v>14.9</v>
      </c>
      <c r="D4413">
        <v>33.095999999999997</v>
      </c>
      <c r="E4413">
        <v>302</v>
      </c>
      <c r="F4413" s="1">
        <v>2.0129E-5</v>
      </c>
      <c r="G4413">
        <v>93290000</v>
      </c>
      <c r="H4413">
        <v>67745000</v>
      </c>
      <c r="I4413">
        <v>33485000</v>
      </c>
      <c r="J4413">
        <v>10231000</v>
      </c>
      <c r="K4413">
        <v>75891000</v>
      </c>
      <c r="L4413">
        <v>62928750</v>
      </c>
      <c r="M4413">
        <v>37143500</v>
      </c>
      <c r="N4413">
        <v>12918000</v>
      </c>
      <c r="O4413">
        <f t="shared" si="293"/>
        <v>8.3934694978255231E-2</v>
      </c>
      <c r="P4413" t="s">
        <v>29274</v>
      </c>
      <c r="Q4413">
        <f t="shared" si="296"/>
        <v>2.7729842293978408</v>
      </c>
      <c r="R4413"/>
    </row>
    <row r="4414" spans="1:18" x14ac:dyDescent="0.3">
      <c r="A4414" t="s">
        <v>29086</v>
      </c>
      <c r="B4414">
        <v>9</v>
      </c>
      <c r="C4414">
        <v>24.9</v>
      </c>
      <c r="D4414">
        <v>51.866999999999997</v>
      </c>
      <c r="E4414">
        <v>473</v>
      </c>
      <c r="F4414" s="1">
        <v>4.0470999999999999E-77</v>
      </c>
      <c r="G4414">
        <v>1449800000</v>
      </c>
      <c r="H4414">
        <v>1451900000</v>
      </c>
      <c r="I4414">
        <v>782690000</v>
      </c>
      <c r="J4414">
        <v>341990000</v>
      </c>
      <c r="K4414">
        <v>1261350000</v>
      </c>
      <c r="L4414">
        <v>1375200000</v>
      </c>
      <c r="M4414">
        <v>832952500</v>
      </c>
      <c r="N4414">
        <v>415255000</v>
      </c>
      <c r="O4414">
        <f t="shared" si="293"/>
        <v>8.5023555391766426E-2</v>
      </c>
      <c r="P4414" t="s">
        <v>29274</v>
      </c>
      <c r="Q4414">
        <f t="shared" si="296"/>
        <v>2.1122689937370187</v>
      </c>
      <c r="R4414"/>
    </row>
    <row r="4415" spans="1:18" x14ac:dyDescent="0.3">
      <c r="A4415" t="s">
        <v>3469</v>
      </c>
      <c r="B4415" t="s">
        <v>3471</v>
      </c>
      <c r="C4415">
        <v>20.8</v>
      </c>
      <c r="D4415">
        <v>52.097000000000001</v>
      </c>
      <c r="E4415">
        <v>475</v>
      </c>
      <c r="F4415" s="1">
        <v>3.7303E-57</v>
      </c>
      <c r="G4415">
        <v>6282600000</v>
      </c>
      <c r="H4415">
        <v>8395100000</v>
      </c>
      <c r="I4415">
        <v>2202800000</v>
      </c>
      <c r="J4415">
        <v>2902500000</v>
      </c>
      <c r="K4415">
        <v>5666825000</v>
      </c>
      <c r="L4415">
        <v>8024350000</v>
      </c>
      <c r="M4415">
        <v>2282750000</v>
      </c>
      <c r="N4415">
        <v>3373450000</v>
      </c>
      <c r="O4415">
        <f t="shared" si="293"/>
        <v>9.0544206390439474E-2</v>
      </c>
      <c r="P4415" t="s">
        <v>29274</v>
      </c>
      <c r="Q4415">
        <f t="shared" si="296"/>
        <v>2.4205606237403203</v>
      </c>
      <c r="R4415"/>
    </row>
    <row r="4416" spans="1:18" x14ac:dyDescent="0.3">
      <c r="A4416" t="s">
        <v>2119</v>
      </c>
      <c r="B4416" t="s">
        <v>207</v>
      </c>
      <c r="C4416">
        <v>6.1</v>
      </c>
      <c r="D4416">
        <v>48.731000000000002</v>
      </c>
      <c r="E4416">
        <v>423</v>
      </c>
      <c r="F4416">
        <v>9.9157999999999994E-4</v>
      </c>
      <c r="G4416">
        <v>44904000</v>
      </c>
      <c r="H4416">
        <v>44556000</v>
      </c>
      <c r="I4416">
        <v>22546000</v>
      </c>
      <c r="J4416">
        <v>9089900</v>
      </c>
      <c r="K4416">
        <v>36230500</v>
      </c>
      <c r="L4416">
        <v>41592500</v>
      </c>
      <c r="M4416">
        <v>24223500</v>
      </c>
      <c r="N4416">
        <v>11773725</v>
      </c>
      <c r="O4416">
        <f t="shared" si="293"/>
        <v>9.0935467379901658E-2</v>
      </c>
      <c r="P4416" t="s">
        <v>29274</v>
      </c>
      <c r="Q4416">
        <f t="shared" si="296"/>
        <v>2.1619166477415965</v>
      </c>
      <c r="R4416"/>
    </row>
    <row r="4417" spans="1:18" x14ac:dyDescent="0.3">
      <c r="A4417" t="s">
        <v>24275</v>
      </c>
      <c r="B4417" t="s">
        <v>1847</v>
      </c>
      <c r="C4417">
        <v>21.4</v>
      </c>
      <c r="D4417">
        <v>27.018999999999998</v>
      </c>
      <c r="E4417">
        <v>257</v>
      </c>
      <c r="F4417" s="1">
        <v>1.7353999999999999E-17</v>
      </c>
      <c r="G4417">
        <v>1047100000</v>
      </c>
      <c r="H4417">
        <v>644550000</v>
      </c>
      <c r="I4417">
        <v>301210000</v>
      </c>
      <c r="J4417">
        <v>249600000</v>
      </c>
      <c r="K4417">
        <v>897125000</v>
      </c>
      <c r="L4417">
        <v>611867500</v>
      </c>
      <c r="M4417">
        <v>324197500</v>
      </c>
      <c r="N4417">
        <v>302650000</v>
      </c>
      <c r="O4417">
        <f t="shared" si="293"/>
        <v>9.1031929686714474E-2</v>
      </c>
      <c r="P4417" t="s">
        <v>29274</v>
      </c>
      <c r="Q4417">
        <f t="shared" si="296"/>
        <v>2.4072721036615765</v>
      </c>
      <c r="R4417"/>
    </row>
    <row r="4418" spans="1:18" x14ac:dyDescent="0.3">
      <c r="A4418" t="s">
        <v>22227</v>
      </c>
      <c r="B4418">
        <v>1</v>
      </c>
      <c r="C4418">
        <v>3.3</v>
      </c>
      <c r="D4418">
        <v>69.680999999999997</v>
      </c>
      <c r="E4418">
        <v>612</v>
      </c>
      <c r="F4418" s="1">
        <v>1.8839999999999999E-5</v>
      </c>
      <c r="G4418">
        <v>10181000</v>
      </c>
      <c r="H4418">
        <v>11412000</v>
      </c>
      <c r="I4418">
        <v>0</v>
      </c>
      <c r="J4418">
        <v>17033000</v>
      </c>
      <c r="K4418">
        <v>8176075</v>
      </c>
      <c r="L4418">
        <v>10751100</v>
      </c>
      <c r="M4418">
        <v>0</v>
      </c>
      <c r="N4418">
        <v>20911000</v>
      </c>
      <c r="O4418">
        <f t="shared" ref="O4418:O4481" si="297">TTEST(K4418:L4418,M4418:N4418,2,2)</f>
        <v>0.93356682832804294</v>
      </c>
      <c r="R4418"/>
    </row>
    <row r="4419" spans="1:18" x14ac:dyDescent="0.3">
      <c r="A4419" t="s">
        <v>23276</v>
      </c>
      <c r="B4419">
        <v>1</v>
      </c>
      <c r="C4419">
        <v>2.2999999999999998</v>
      </c>
      <c r="D4419">
        <v>102.37</v>
      </c>
      <c r="E4419">
        <v>924</v>
      </c>
      <c r="F4419" s="1">
        <v>3.5999999999999998E-6</v>
      </c>
      <c r="G4419">
        <v>0</v>
      </c>
      <c r="H4419">
        <v>51700000</v>
      </c>
      <c r="I4419">
        <v>28756000</v>
      </c>
      <c r="J4419">
        <v>17059000</v>
      </c>
      <c r="K4419">
        <v>0</v>
      </c>
      <c r="L4419">
        <v>47849000</v>
      </c>
      <c r="M4419">
        <v>31417750</v>
      </c>
      <c r="N4419">
        <v>20958000</v>
      </c>
      <c r="O4419">
        <f t="shared" si="297"/>
        <v>0.9347865784915691</v>
      </c>
      <c r="R4419"/>
    </row>
    <row r="4420" spans="1:18" x14ac:dyDescent="0.3">
      <c r="A4420" t="s">
        <v>26112</v>
      </c>
      <c r="B4420">
        <v>1</v>
      </c>
      <c r="C4420">
        <v>9.6</v>
      </c>
      <c r="D4420">
        <v>20.972000000000001</v>
      </c>
      <c r="E4420">
        <v>187</v>
      </c>
      <c r="F4420" s="1">
        <v>2.8993999999999999E-12</v>
      </c>
      <c r="G4420">
        <v>195920000</v>
      </c>
      <c r="H4420">
        <v>122550000</v>
      </c>
      <c r="I4420">
        <v>47267000</v>
      </c>
      <c r="J4420">
        <v>50349000</v>
      </c>
      <c r="K4420">
        <v>164822500</v>
      </c>
      <c r="L4420">
        <v>113055250</v>
      </c>
      <c r="M4420">
        <v>52476000</v>
      </c>
      <c r="N4420">
        <v>62783000</v>
      </c>
      <c r="O4420">
        <f t="shared" si="297"/>
        <v>9.1175248169010903E-2</v>
      </c>
      <c r="P4420" t="s">
        <v>29274</v>
      </c>
      <c r="Q4420">
        <f>AVERAGE(K4420:L4420)/AVERAGE(M4420:N4420)</f>
        <v>2.4108984981650021</v>
      </c>
      <c r="R4420"/>
    </row>
    <row r="4421" spans="1:18" x14ac:dyDescent="0.3">
      <c r="A4421" t="s">
        <v>11858</v>
      </c>
      <c r="B4421">
        <v>1</v>
      </c>
      <c r="C4421">
        <v>21.5</v>
      </c>
      <c r="D4421">
        <v>6.8030999999999997</v>
      </c>
      <c r="E4421">
        <v>65</v>
      </c>
      <c r="F4421" s="1">
        <v>7.1022999999999997E-7</v>
      </c>
      <c r="G4421">
        <v>133310000</v>
      </c>
      <c r="H4421">
        <v>81623000</v>
      </c>
      <c r="I4421">
        <v>23891000</v>
      </c>
      <c r="J4421">
        <v>33350000</v>
      </c>
      <c r="K4421">
        <v>110889500</v>
      </c>
      <c r="L4421">
        <v>75318250</v>
      </c>
      <c r="M4421">
        <v>25886250</v>
      </c>
      <c r="N4421">
        <v>42174750</v>
      </c>
      <c r="O4421">
        <f t="shared" si="297"/>
        <v>9.4386024374178201E-2</v>
      </c>
      <c r="P4421" t="s">
        <v>29274</v>
      </c>
      <c r="Q4421">
        <f>AVERAGE(K4421:L4421)/AVERAGE(M4421:N4421)</f>
        <v>2.7358950059505442</v>
      </c>
      <c r="R4421"/>
    </row>
    <row r="4422" spans="1:18" x14ac:dyDescent="0.3">
      <c r="A4422" t="s">
        <v>22121</v>
      </c>
      <c r="B4422">
        <v>1</v>
      </c>
      <c r="C4422">
        <v>2.8</v>
      </c>
      <c r="D4422">
        <v>59.134</v>
      </c>
      <c r="E4422">
        <v>532</v>
      </c>
      <c r="F4422" s="1">
        <v>6.0317000000000002E-9</v>
      </c>
      <c r="G4422">
        <v>0</v>
      </c>
      <c r="H4422">
        <v>18790000</v>
      </c>
      <c r="I4422">
        <v>0</v>
      </c>
      <c r="J4422">
        <v>16579000</v>
      </c>
      <c r="K4422">
        <v>0</v>
      </c>
      <c r="L4422">
        <v>17923750</v>
      </c>
      <c r="M4422">
        <v>0</v>
      </c>
      <c r="N4422">
        <v>20365250</v>
      </c>
      <c r="O4422">
        <f t="shared" si="297"/>
        <v>0.93649264688044576</v>
      </c>
      <c r="R4422"/>
    </row>
    <row r="4423" spans="1:18" x14ac:dyDescent="0.3">
      <c r="A4423" t="s">
        <v>17988</v>
      </c>
      <c r="B4423">
        <v>2</v>
      </c>
      <c r="C4423">
        <v>6.2</v>
      </c>
      <c r="D4423">
        <v>71.406999999999996</v>
      </c>
      <c r="E4423">
        <v>643</v>
      </c>
      <c r="F4423" s="1">
        <v>3.2780999999999998E-27</v>
      </c>
      <c r="G4423">
        <v>196450000</v>
      </c>
      <c r="H4423">
        <v>261440000</v>
      </c>
      <c r="I4423">
        <v>39532000</v>
      </c>
      <c r="J4423">
        <v>71254000</v>
      </c>
      <c r="K4423">
        <v>165402500</v>
      </c>
      <c r="L4423">
        <v>246355000</v>
      </c>
      <c r="M4423">
        <v>43441500</v>
      </c>
      <c r="N4423">
        <v>89253000</v>
      </c>
      <c r="O4423">
        <f t="shared" si="297"/>
        <v>9.5457359540101816E-2</v>
      </c>
      <c r="P4423" t="s">
        <v>29274</v>
      </c>
      <c r="Q4423">
        <f>AVERAGE(K4423:L4423)/AVERAGE(M4423:N4423)</f>
        <v>3.1030487322383369</v>
      </c>
      <c r="R4423"/>
    </row>
    <row r="4424" spans="1:18" x14ac:dyDescent="0.3">
      <c r="A4424" t="s">
        <v>23519</v>
      </c>
      <c r="B4424">
        <v>1</v>
      </c>
      <c r="C4424">
        <v>2.4</v>
      </c>
      <c r="D4424">
        <v>64.959999999999994</v>
      </c>
      <c r="E4424">
        <v>585</v>
      </c>
      <c r="F4424">
        <v>6.9094000000000002E-4</v>
      </c>
      <c r="G4424">
        <v>32108000</v>
      </c>
      <c r="H4424">
        <v>0</v>
      </c>
      <c r="I4424">
        <v>21662000</v>
      </c>
      <c r="J4424">
        <v>0</v>
      </c>
      <c r="K4424">
        <v>26397750</v>
      </c>
      <c r="L4424">
        <v>0</v>
      </c>
      <c r="M4424">
        <v>23266000</v>
      </c>
      <c r="N4424">
        <v>0</v>
      </c>
      <c r="O4424">
        <f t="shared" si="297"/>
        <v>0.93719019296882722</v>
      </c>
      <c r="R4424"/>
    </row>
    <row r="4425" spans="1:18" x14ac:dyDescent="0.3">
      <c r="A4425" t="s">
        <v>16311</v>
      </c>
      <c r="B4425">
        <v>3</v>
      </c>
      <c r="C4425">
        <v>26.2</v>
      </c>
      <c r="D4425">
        <v>25.382000000000001</v>
      </c>
      <c r="E4425">
        <v>233</v>
      </c>
      <c r="F4425" s="1">
        <v>2.0842999999999999E-30</v>
      </c>
      <c r="G4425">
        <v>625580000</v>
      </c>
      <c r="H4425">
        <v>489450000</v>
      </c>
      <c r="I4425">
        <v>267730000</v>
      </c>
      <c r="J4425">
        <v>58863000</v>
      </c>
      <c r="K4425">
        <v>528915000</v>
      </c>
      <c r="L4425">
        <v>463232500</v>
      </c>
      <c r="M4425">
        <v>278960000</v>
      </c>
      <c r="N4425">
        <v>74462000</v>
      </c>
      <c r="O4425">
        <f t="shared" si="297"/>
        <v>9.6920200257522349E-2</v>
      </c>
      <c r="P4425" t="s">
        <v>29274</v>
      </c>
      <c r="Q4425">
        <f t="shared" ref="Q4425:Q4434" si="298">AVERAGE(K4425:L4425)/AVERAGE(M4425:N4425)</f>
        <v>2.8072601592430577</v>
      </c>
      <c r="R4425"/>
    </row>
    <row r="4426" spans="1:18" x14ac:dyDescent="0.3">
      <c r="A4426" t="s">
        <v>15118</v>
      </c>
      <c r="B4426">
        <v>1</v>
      </c>
      <c r="C4426">
        <v>3.2</v>
      </c>
      <c r="D4426">
        <v>39.369999999999997</v>
      </c>
      <c r="E4426">
        <v>341</v>
      </c>
      <c r="F4426" s="1">
        <v>3.6068000000000001E-5</v>
      </c>
      <c r="G4426">
        <v>60888000</v>
      </c>
      <c r="H4426">
        <v>77892000</v>
      </c>
      <c r="I4426">
        <v>27449000</v>
      </c>
      <c r="J4426">
        <v>19949000</v>
      </c>
      <c r="K4426">
        <v>49740000</v>
      </c>
      <c r="L4426">
        <v>71841000</v>
      </c>
      <c r="M4426">
        <v>29859500</v>
      </c>
      <c r="N4426">
        <v>24723750</v>
      </c>
      <c r="O4426">
        <f t="shared" si="297"/>
        <v>9.8106510096176325E-2</v>
      </c>
      <c r="P4426" t="s">
        <v>29274</v>
      </c>
      <c r="Q4426">
        <f t="shared" si="298"/>
        <v>2.2274415686130817</v>
      </c>
      <c r="R4426"/>
    </row>
    <row r="4427" spans="1:18" x14ac:dyDescent="0.3">
      <c r="A4427" t="s">
        <v>15632</v>
      </c>
      <c r="B4427">
        <v>2</v>
      </c>
      <c r="C4427">
        <v>9.5</v>
      </c>
      <c r="D4427">
        <v>35.302</v>
      </c>
      <c r="E4427">
        <v>316</v>
      </c>
      <c r="F4427" s="1">
        <v>1.4591E-23</v>
      </c>
      <c r="G4427">
        <v>323480000</v>
      </c>
      <c r="H4427">
        <v>436150000</v>
      </c>
      <c r="I4427">
        <v>82164000</v>
      </c>
      <c r="J4427">
        <v>133800000</v>
      </c>
      <c r="K4427">
        <v>279887500</v>
      </c>
      <c r="L4427">
        <v>409075000</v>
      </c>
      <c r="M4427">
        <v>90950750</v>
      </c>
      <c r="N4427">
        <v>162632500</v>
      </c>
      <c r="O4427">
        <f t="shared" si="297"/>
        <v>9.8441908002522394E-2</v>
      </c>
      <c r="P4427" t="s">
        <v>29274</v>
      </c>
      <c r="Q4427">
        <f t="shared" si="298"/>
        <v>2.7169085497563423</v>
      </c>
      <c r="R4427"/>
    </row>
    <row r="4428" spans="1:18" x14ac:dyDescent="0.3">
      <c r="A4428" t="s">
        <v>14102</v>
      </c>
      <c r="B4428">
        <v>3</v>
      </c>
      <c r="C4428">
        <v>9.3000000000000007</v>
      </c>
      <c r="D4428">
        <v>44.168999999999997</v>
      </c>
      <c r="E4428">
        <v>399</v>
      </c>
      <c r="F4428" s="1">
        <v>2.5784000000000001E-8</v>
      </c>
      <c r="G4428">
        <v>159010000</v>
      </c>
      <c r="H4428">
        <v>96821000</v>
      </c>
      <c r="I4428">
        <v>46321000</v>
      </c>
      <c r="J4428">
        <v>36847000</v>
      </c>
      <c r="K4428">
        <v>132295000</v>
      </c>
      <c r="L4428">
        <v>89953250</v>
      </c>
      <c r="M4428">
        <v>51326000</v>
      </c>
      <c r="N4428">
        <v>46909000</v>
      </c>
      <c r="O4428">
        <f t="shared" si="297"/>
        <v>0.10040691352295072</v>
      </c>
      <c r="P4428" t="s">
        <v>29274</v>
      </c>
      <c r="Q4428">
        <f t="shared" si="298"/>
        <v>2.2624141090242786</v>
      </c>
      <c r="R4428"/>
    </row>
    <row r="4429" spans="1:18" x14ac:dyDescent="0.3">
      <c r="A4429" t="s">
        <v>7290</v>
      </c>
      <c r="B4429" t="s">
        <v>106</v>
      </c>
      <c r="C4429">
        <v>1.6</v>
      </c>
      <c r="D4429">
        <v>77.896000000000001</v>
      </c>
      <c r="E4429">
        <v>684</v>
      </c>
      <c r="F4429" s="1">
        <v>1.2428999999999999E-9</v>
      </c>
      <c r="G4429">
        <v>52798000</v>
      </c>
      <c r="H4429">
        <v>66716000</v>
      </c>
      <c r="I4429">
        <v>23941000</v>
      </c>
      <c r="J4429">
        <v>20773000</v>
      </c>
      <c r="K4429">
        <v>43198500</v>
      </c>
      <c r="L4429">
        <v>61988500</v>
      </c>
      <c r="M4429">
        <v>25998250</v>
      </c>
      <c r="N4429">
        <v>25886250</v>
      </c>
      <c r="O4429">
        <f t="shared" si="297"/>
        <v>0.10505155076829142</v>
      </c>
      <c r="P4429" t="s">
        <v>29274</v>
      </c>
      <c r="Q4429">
        <f t="shared" si="298"/>
        <v>2.0273299347589355</v>
      </c>
      <c r="R4429"/>
    </row>
    <row r="4430" spans="1:18" x14ac:dyDescent="0.3">
      <c r="A4430" t="s">
        <v>26407</v>
      </c>
      <c r="B4430" t="s">
        <v>26409</v>
      </c>
      <c r="C4430">
        <v>8.6</v>
      </c>
      <c r="D4430">
        <v>169.93</v>
      </c>
      <c r="E4430">
        <v>1505</v>
      </c>
      <c r="F4430" s="1">
        <v>2.6555999999999999E-28</v>
      </c>
      <c r="G4430">
        <v>454790000</v>
      </c>
      <c r="H4430">
        <v>299010000</v>
      </c>
      <c r="I4430">
        <v>88242000</v>
      </c>
      <c r="J4430">
        <v>151130000</v>
      </c>
      <c r="K4430">
        <v>391435000</v>
      </c>
      <c r="L4430">
        <v>280232500</v>
      </c>
      <c r="M4430">
        <v>98481500</v>
      </c>
      <c r="N4430">
        <v>182162500</v>
      </c>
      <c r="O4430">
        <f t="shared" si="297"/>
        <v>0.10676883108863688</v>
      </c>
      <c r="P4430" t="s">
        <v>29274</v>
      </c>
      <c r="Q4430">
        <f t="shared" si="298"/>
        <v>2.3933078918487478</v>
      </c>
      <c r="R4430"/>
    </row>
    <row r="4431" spans="1:18" x14ac:dyDescent="0.3">
      <c r="A4431" t="s">
        <v>26570</v>
      </c>
      <c r="B4431">
        <v>3</v>
      </c>
      <c r="C4431">
        <v>16.399999999999999</v>
      </c>
      <c r="D4431">
        <v>31.498000000000001</v>
      </c>
      <c r="E4431">
        <v>292</v>
      </c>
      <c r="F4431" s="1">
        <v>1.3535E-96</v>
      </c>
      <c r="G4431">
        <v>908930000</v>
      </c>
      <c r="H4431">
        <v>1283300000</v>
      </c>
      <c r="I4431">
        <v>386230000</v>
      </c>
      <c r="J4431">
        <v>278630000</v>
      </c>
      <c r="K4431">
        <v>780802500</v>
      </c>
      <c r="L4431">
        <v>1230900000</v>
      </c>
      <c r="M4431">
        <v>406825000</v>
      </c>
      <c r="N4431">
        <v>335862500</v>
      </c>
      <c r="O4431">
        <f t="shared" si="297"/>
        <v>0.10836935540197778</v>
      </c>
      <c r="P4431" t="s">
        <v>29274</v>
      </c>
      <c r="Q4431">
        <f t="shared" si="298"/>
        <v>2.7086796263569806</v>
      </c>
      <c r="R4431"/>
    </row>
    <row r="4432" spans="1:18" x14ac:dyDescent="0.3">
      <c r="A4432" t="s">
        <v>2573</v>
      </c>
      <c r="B4432">
        <v>2</v>
      </c>
      <c r="C4432">
        <v>4.3</v>
      </c>
      <c r="D4432">
        <v>65.394999999999996</v>
      </c>
      <c r="E4432">
        <v>601</v>
      </c>
      <c r="F4432" s="1">
        <v>5.1228E-14</v>
      </c>
      <c r="G4432">
        <v>160270000</v>
      </c>
      <c r="H4432">
        <v>80088000</v>
      </c>
      <c r="I4432">
        <v>21419000</v>
      </c>
      <c r="J4432">
        <v>13603000</v>
      </c>
      <c r="K4432">
        <v>133815000</v>
      </c>
      <c r="L4432">
        <v>73694000</v>
      </c>
      <c r="M4432">
        <v>22924750</v>
      </c>
      <c r="N4432">
        <v>16921750</v>
      </c>
      <c r="O4432">
        <f t="shared" si="297"/>
        <v>0.10903304319620677</v>
      </c>
      <c r="P4432" t="s">
        <v>29274</v>
      </c>
      <c r="Q4432">
        <f t="shared" si="298"/>
        <v>5.2077095855344888</v>
      </c>
      <c r="R4432"/>
    </row>
    <row r="4433" spans="1:18" x14ac:dyDescent="0.3">
      <c r="A4433" t="s">
        <v>5516</v>
      </c>
      <c r="B4433">
        <v>1</v>
      </c>
      <c r="C4433">
        <v>2.7</v>
      </c>
      <c r="D4433">
        <v>71.727999999999994</v>
      </c>
      <c r="E4433">
        <v>623</v>
      </c>
      <c r="F4433" s="1">
        <v>2.6381999999999999E-29</v>
      </c>
      <c r="G4433">
        <v>57880000</v>
      </c>
      <c r="H4433">
        <v>34696000</v>
      </c>
      <c r="I4433">
        <v>10850000</v>
      </c>
      <c r="J4433">
        <v>16547000</v>
      </c>
      <c r="K4433">
        <v>47100000</v>
      </c>
      <c r="L4433">
        <v>32280125</v>
      </c>
      <c r="M4433">
        <v>11373350</v>
      </c>
      <c r="N4433">
        <v>20276500</v>
      </c>
      <c r="O4433">
        <f t="shared" si="297"/>
        <v>0.10997571087886071</v>
      </c>
      <c r="P4433" t="s">
        <v>29274</v>
      </c>
      <c r="Q4433">
        <f t="shared" si="298"/>
        <v>2.5080727080855043</v>
      </c>
      <c r="R4433"/>
    </row>
    <row r="4434" spans="1:18" x14ac:dyDescent="0.3">
      <c r="A4434" t="s">
        <v>16571</v>
      </c>
      <c r="B4434">
        <v>3</v>
      </c>
      <c r="C4434">
        <v>12.7</v>
      </c>
      <c r="D4434">
        <v>46.51</v>
      </c>
      <c r="E4434">
        <v>409</v>
      </c>
      <c r="F4434" s="1">
        <v>2.25E-18</v>
      </c>
      <c r="G4434">
        <v>295290000</v>
      </c>
      <c r="H4434">
        <v>195060000</v>
      </c>
      <c r="I4434">
        <v>118190000</v>
      </c>
      <c r="J4434">
        <v>71333000</v>
      </c>
      <c r="K4434">
        <v>253250000</v>
      </c>
      <c r="L4434">
        <v>183480000</v>
      </c>
      <c r="M4434">
        <v>128860000</v>
      </c>
      <c r="N4434">
        <v>89343500</v>
      </c>
      <c r="O4434">
        <f t="shared" si="297"/>
        <v>0.11238937227508927</v>
      </c>
      <c r="P4434" t="s">
        <v>29274</v>
      </c>
      <c r="Q4434">
        <f t="shared" si="298"/>
        <v>2.0014802695648788</v>
      </c>
      <c r="R4434"/>
    </row>
    <row r="4435" spans="1:18" x14ac:dyDescent="0.3">
      <c r="A4435" t="s">
        <v>26875</v>
      </c>
      <c r="B4435" t="s">
        <v>3248</v>
      </c>
      <c r="C4435">
        <v>13.5</v>
      </c>
      <c r="D4435">
        <v>24.838999999999999</v>
      </c>
      <c r="E4435">
        <v>223</v>
      </c>
      <c r="F4435" s="1">
        <v>7.8219000000000002E-13</v>
      </c>
      <c r="G4435">
        <v>0</v>
      </c>
      <c r="H4435">
        <v>165800000</v>
      </c>
      <c r="I4435">
        <v>62134000</v>
      </c>
      <c r="J4435">
        <v>57971000</v>
      </c>
      <c r="K4435">
        <v>0</v>
      </c>
      <c r="L4435">
        <v>155382500</v>
      </c>
      <c r="M4435">
        <v>69290000</v>
      </c>
      <c r="N4435">
        <v>72982750</v>
      </c>
      <c r="O4435">
        <f t="shared" si="297"/>
        <v>0.94046345483655047</v>
      </c>
      <c r="R4435"/>
    </row>
    <row r="4436" spans="1:18" x14ac:dyDescent="0.3">
      <c r="A4436" t="s">
        <v>23871</v>
      </c>
      <c r="B4436">
        <v>2</v>
      </c>
      <c r="C4436">
        <v>15.2</v>
      </c>
      <c r="D4436">
        <v>22.056999999999999</v>
      </c>
      <c r="E4436">
        <v>204</v>
      </c>
      <c r="F4436" s="1">
        <v>2.9814999999999999E-23</v>
      </c>
      <c r="G4436">
        <v>188270000</v>
      </c>
      <c r="H4436">
        <v>147290000</v>
      </c>
      <c r="I4436">
        <v>41173000</v>
      </c>
      <c r="J4436">
        <v>77541000</v>
      </c>
      <c r="K4436">
        <v>157820000</v>
      </c>
      <c r="L4436">
        <v>136480000</v>
      </c>
      <c r="M4436">
        <v>45069750</v>
      </c>
      <c r="N4436">
        <v>96899500</v>
      </c>
      <c r="O4436">
        <f t="shared" si="297"/>
        <v>0.11291706435703552</v>
      </c>
      <c r="P4436" t="s">
        <v>29274</v>
      </c>
      <c r="Q4436">
        <f>AVERAGE(K4436:L4436)/AVERAGE(M4436:N4436)</f>
        <v>2.0729841145177565</v>
      </c>
      <c r="R4436"/>
    </row>
    <row r="4437" spans="1:18" x14ac:dyDescent="0.3">
      <c r="A4437" t="s">
        <v>6258</v>
      </c>
      <c r="B4437">
        <v>1</v>
      </c>
      <c r="C4437">
        <v>2.9</v>
      </c>
      <c r="D4437">
        <v>45.482999999999997</v>
      </c>
      <c r="E4437">
        <v>410</v>
      </c>
      <c r="F4437">
        <v>1.6410000000000001E-3</v>
      </c>
      <c r="G4437">
        <v>21418000</v>
      </c>
      <c r="H4437">
        <v>0</v>
      </c>
      <c r="I4437">
        <v>14937000</v>
      </c>
      <c r="J4437">
        <v>0</v>
      </c>
      <c r="K4437">
        <v>17699500</v>
      </c>
      <c r="L4437">
        <v>0</v>
      </c>
      <c r="M4437">
        <v>15732000</v>
      </c>
      <c r="N4437">
        <v>0</v>
      </c>
      <c r="O4437">
        <f t="shared" si="297"/>
        <v>0.94135109930762062</v>
      </c>
      <c r="R4437"/>
    </row>
    <row r="4438" spans="1:18" x14ac:dyDescent="0.3">
      <c r="A4438" t="s">
        <v>23739</v>
      </c>
      <c r="B4438">
        <v>1</v>
      </c>
      <c r="C4438">
        <v>6.2</v>
      </c>
      <c r="D4438">
        <v>30.07</v>
      </c>
      <c r="E4438">
        <v>272</v>
      </c>
      <c r="F4438">
        <v>2.5838E-4</v>
      </c>
      <c r="G4438">
        <v>99831000</v>
      </c>
      <c r="H4438">
        <v>0</v>
      </c>
      <c r="I4438">
        <v>64268000</v>
      </c>
      <c r="J4438">
        <v>0</v>
      </c>
      <c r="K4438">
        <v>81141250</v>
      </c>
      <c r="L4438">
        <v>0</v>
      </c>
      <c r="M4438">
        <v>72133750</v>
      </c>
      <c r="N4438">
        <v>0</v>
      </c>
      <c r="O4438">
        <f t="shared" si="297"/>
        <v>0.94143498701703598</v>
      </c>
      <c r="R4438"/>
    </row>
    <row r="4439" spans="1:18" x14ac:dyDescent="0.3">
      <c r="A4439" t="s">
        <v>28352</v>
      </c>
      <c r="B4439">
        <v>2</v>
      </c>
      <c r="C4439">
        <v>10.1</v>
      </c>
      <c r="D4439">
        <v>36.182000000000002</v>
      </c>
      <c r="E4439">
        <v>327</v>
      </c>
      <c r="F4439" s="1">
        <v>1.2514E-9</v>
      </c>
      <c r="G4439">
        <v>50806000</v>
      </c>
      <c r="H4439">
        <v>67590000</v>
      </c>
      <c r="I4439">
        <v>23042000</v>
      </c>
      <c r="J4439">
        <v>16862000</v>
      </c>
      <c r="K4439">
        <v>41423750</v>
      </c>
      <c r="L4439">
        <v>62783000</v>
      </c>
      <c r="M4439">
        <v>24802250</v>
      </c>
      <c r="N4439">
        <v>20773500</v>
      </c>
      <c r="O4439">
        <f t="shared" si="297"/>
        <v>0.11434049424033921</v>
      </c>
      <c r="P4439" t="s">
        <v>29274</v>
      </c>
      <c r="Q4439">
        <f>AVERAGE(K4439:L4439)/AVERAGE(M4439:N4439)</f>
        <v>2.2864516766043343</v>
      </c>
      <c r="R4439"/>
    </row>
    <row r="4440" spans="1:18" x14ac:dyDescent="0.3">
      <c r="A4440" t="s">
        <v>26609</v>
      </c>
      <c r="B4440">
        <v>3</v>
      </c>
      <c r="C4440">
        <v>6.2</v>
      </c>
      <c r="D4440">
        <v>76.521000000000001</v>
      </c>
      <c r="E4440">
        <v>697</v>
      </c>
      <c r="F4440" s="1">
        <v>1.4118E-10</v>
      </c>
      <c r="G4440">
        <v>126680000</v>
      </c>
      <c r="H4440">
        <v>171680000</v>
      </c>
      <c r="I4440">
        <v>53460000</v>
      </c>
      <c r="J4440">
        <v>17606000</v>
      </c>
      <c r="K4440">
        <v>104352500</v>
      </c>
      <c r="L4440">
        <v>161868750</v>
      </c>
      <c r="M4440">
        <v>59403500</v>
      </c>
      <c r="N4440">
        <v>21566750</v>
      </c>
      <c r="O4440">
        <f t="shared" si="297"/>
        <v>0.11481031410503661</v>
      </c>
      <c r="P4440" t="s">
        <v>29274</v>
      </c>
      <c r="Q4440">
        <f>AVERAGE(K4440:L4440)/AVERAGE(M4440:N4440)</f>
        <v>3.2878896878791903</v>
      </c>
      <c r="R4440"/>
    </row>
    <row r="4441" spans="1:18" x14ac:dyDescent="0.3">
      <c r="A4441" t="s">
        <v>13779</v>
      </c>
      <c r="B4441">
        <v>1</v>
      </c>
      <c r="C4441">
        <v>6.5</v>
      </c>
      <c r="D4441">
        <v>30.225999999999999</v>
      </c>
      <c r="E4441">
        <v>262</v>
      </c>
      <c r="F4441" s="1">
        <v>4.2667000000000003E-5</v>
      </c>
      <c r="G4441">
        <v>0</v>
      </c>
      <c r="H4441">
        <v>12164000</v>
      </c>
      <c r="I4441">
        <v>12256000</v>
      </c>
      <c r="J4441">
        <v>0</v>
      </c>
      <c r="K4441">
        <v>0</v>
      </c>
      <c r="L4441">
        <v>11547125</v>
      </c>
      <c r="M4441">
        <v>12960000</v>
      </c>
      <c r="N4441">
        <v>0</v>
      </c>
      <c r="O4441">
        <f t="shared" si="297"/>
        <v>0.9425390656616347</v>
      </c>
      <c r="R4441"/>
    </row>
    <row r="4442" spans="1:18" x14ac:dyDescent="0.3">
      <c r="A4442" t="s">
        <v>28729</v>
      </c>
      <c r="B4442">
        <v>5</v>
      </c>
      <c r="C4442">
        <v>4.9000000000000004</v>
      </c>
      <c r="D4442">
        <v>146.11000000000001</v>
      </c>
      <c r="E4442">
        <v>1306</v>
      </c>
      <c r="F4442" s="1">
        <v>4.3215999999999999E-14</v>
      </c>
      <c r="G4442">
        <v>84742000</v>
      </c>
      <c r="H4442">
        <v>90259000</v>
      </c>
      <c r="I4442">
        <v>20629000</v>
      </c>
      <c r="J4442">
        <v>38860000</v>
      </c>
      <c r="K4442">
        <v>69216000</v>
      </c>
      <c r="L4442">
        <v>83378250</v>
      </c>
      <c r="M4442">
        <v>22270750</v>
      </c>
      <c r="N4442">
        <v>49110375</v>
      </c>
      <c r="O4442">
        <f t="shared" si="297"/>
        <v>0.11586040402352327</v>
      </c>
      <c r="P4442" t="s">
        <v>29274</v>
      </c>
      <c r="Q4442">
        <f>AVERAGE(K4442:L4442)/AVERAGE(M4442:N4442)</f>
        <v>2.1377394934585299</v>
      </c>
      <c r="R4442"/>
    </row>
    <row r="4443" spans="1:18" x14ac:dyDescent="0.3">
      <c r="A4443" t="s">
        <v>6806</v>
      </c>
      <c r="B4443">
        <v>2</v>
      </c>
      <c r="C4443">
        <v>13.2</v>
      </c>
      <c r="D4443">
        <v>34.183999999999997</v>
      </c>
      <c r="E4443">
        <v>325</v>
      </c>
      <c r="F4443" s="1">
        <v>1.2646999999999999E-13</v>
      </c>
      <c r="G4443">
        <v>40653000</v>
      </c>
      <c r="H4443">
        <v>0</v>
      </c>
      <c r="I4443">
        <v>0</v>
      </c>
      <c r="J4443">
        <v>29660000</v>
      </c>
      <c r="K4443">
        <v>33377750</v>
      </c>
      <c r="L4443">
        <v>0</v>
      </c>
      <c r="M4443">
        <v>0</v>
      </c>
      <c r="N4443">
        <v>37420750</v>
      </c>
      <c r="O4443">
        <f t="shared" si="297"/>
        <v>0.9430795898015496</v>
      </c>
      <c r="R4443"/>
    </row>
    <row r="4444" spans="1:18" x14ac:dyDescent="0.3">
      <c r="A4444" t="s">
        <v>8645</v>
      </c>
      <c r="B4444" t="s">
        <v>113</v>
      </c>
      <c r="C4444">
        <v>5.6</v>
      </c>
      <c r="D4444">
        <v>36.039000000000001</v>
      </c>
      <c r="E4444">
        <v>322</v>
      </c>
      <c r="F4444" s="1">
        <v>1.8227999999999999E-5</v>
      </c>
      <c r="G4444">
        <v>50760000</v>
      </c>
      <c r="H4444">
        <v>0</v>
      </c>
      <c r="I4444">
        <v>33264000</v>
      </c>
      <c r="J4444">
        <v>0</v>
      </c>
      <c r="K4444">
        <v>41367250</v>
      </c>
      <c r="L4444">
        <v>0</v>
      </c>
      <c r="M4444">
        <v>36901750</v>
      </c>
      <c r="N4444">
        <v>0</v>
      </c>
      <c r="O4444">
        <f t="shared" si="297"/>
        <v>0.94313157107142664</v>
      </c>
      <c r="R4444"/>
    </row>
    <row r="4445" spans="1:18" x14ac:dyDescent="0.3">
      <c r="A4445" t="s">
        <v>8351</v>
      </c>
      <c r="B4445" t="s">
        <v>2288</v>
      </c>
      <c r="C4445">
        <v>29.6</v>
      </c>
      <c r="D4445">
        <v>25.789000000000001</v>
      </c>
      <c r="E4445">
        <v>230</v>
      </c>
      <c r="F4445" s="1">
        <v>1.8387000000000001E-109</v>
      </c>
      <c r="G4445">
        <v>525160000</v>
      </c>
      <c r="H4445">
        <v>328080000</v>
      </c>
      <c r="I4445">
        <v>104210000</v>
      </c>
      <c r="J4445">
        <v>159990000</v>
      </c>
      <c r="K4445">
        <v>449220000</v>
      </c>
      <c r="L4445">
        <v>302127500</v>
      </c>
      <c r="M4445">
        <v>113353500</v>
      </c>
      <c r="N4445">
        <v>191912500</v>
      </c>
      <c r="O4445">
        <f t="shared" si="297"/>
        <v>0.1159405357875416</v>
      </c>
      <c r="P4445" t="s">
        <v>29274</v>
      </c>
      <c r="Q4445">
        <f>AVERAGE(K4445:L4445)/AVERAGE(M4445:N4445)</f>
        <v>2.4612878604233686</v>
      </c>
      <c r="R4445"/>
    </row>
    <row r="4446" spans="1:18" x14ac:dyDescent="0.3">
      <c r="A4446" t="s">
        <v>9642</v>
      </c>
      <c r="B4446">
        <v>3</v>
      </c>
      <c r="C4446">
        <v>10.4</v>
      </c>
      <c r="D4446">
        <v>43.154000000000003</v>
      </c>
      <c r="E4446">
        <v>384</v>
      </c>
      <c r="F4446" s="1">
        <v>1.7059E-10</v>
      </c>
      <c r="G4446">
        <v>71795000</v>
      </c>
      <c r="H4446">
        <v>77518000</v>
      </c>
      <c r="I4446">
        <v>37699000</v>
      </c>
      <c r="J4446">
        <v>15541000</v>
      </c>
      <c r="K4446">
        <v>58331750</v>
      </c>
      <c r="L4446">
        <v>71253750</v>
      </c>
      <c r="M4446">
        <v>41423750</v>
      </c>
      <c r="N4446">
        <v>19006000</v>
      </c>
      <c r="O4446">
        <f t="shared" si="297"/>
        <v>0.11611379645509157</v>
      </c>
      <c r="P4446" t="s">
        <v>29274</v>
      </c>
      <c r="Q4446">
        <f>AVERAGE(K4446:L4446)/AVERAGE(M4446:N4446)</f>
        <v>2.1443990749589399</v>
      </c>
      <c r="R4446"/>
    </row>
    <row r="4447" spans="1:18" x14ac:dyDescent="0.3">
      <c r="A4447" t="s">
        <v>19328</v>
      </c>
      <c r="B4447" t="s">
        <v>977</v>
      </c>
      <c r="C4447">
        <v>4.4000000000000004</v>
      </c>
      <c r="D4447">
        <v>29.423999999999999</v>
      </c>
      <c r="E4447">
        <v>272</v>
      </c>
      <c r="F4447">
        <v>7.0472999999999998E-4</v>
      </c>
      <c r="G4447">
        <v>792850000</v>
      </c>
      <c r="H4447">
        <v>0</v>
      </c>
      <c r="I4447">
        <v>710150000</v>
      </c>
      <c r="J4447">
        <v>0</v>
      </c>
      <c r="K4447">
        <v>674566250</v>
      </c>
      <c r="L4447">
        <v>0</v>
      </c>
      <c r="M4447">
        <v>755062500</v>
      </c>
      <c r="N4447">
        <v>0</v>
      </c>
      <c r="O4447">
        <f t="shared" si="297"/>
        <v>0.94387196159561326</v>
      </c>
      <c r="R4447"/>
    </row>
    <row r="4448" spans="1:18" x14ac:dyDescent="0.3">
      <c r="A4448" t="s">
        <v>26115</v>
      </c>
      <c r="B4448" t="s">
        <v>84</v>
      </c>
      <c r="C4448">
        <v>5.9</v>
      </c>
      <c r="D4448">
        <v>49.253999999999998</v>
      </c>
      <c r="E4448">
        <v>441</v>
      </c>
      <c r="F4448" s="1">
        <v>3.2879000000000001E-5</v>
      </c>
      <c r="G4448">
        <v>34215000</v>
      </c>
      <c r="H4448">
        <v>0</v>
      </c>
      <c r="I4448">
        <v>23405000</v>
      </c>
      <c r="J4448">
        <v>0</v>
      </c>
      <c r="K4448">
        <v>28248500</v>
      </c>
      <c r="L4448">
        <v>0</v>
      </c>
      <c r="M4448">
        <v>25243000</v>
      </c>
      <c r="N4448">
        <v>0</v>
      </c>
      <c r="O4448">
        <f t="shared" si="297"/>
        <v>0.94399004394242447</v>
      </c>
      <c r="R4448"/>
    </row>
    <row r="4449" spans="1:18" x14ac:dyDescent="0.3">
      <c r="A4449" t="s">
        <v>110</v>
      </c>
      <c r="B4449" t="s">
        <v>112</v>
      </c>
      <c r="C4449">
        <v>11.2</v>
      </c>
      <c r="D4449">
        <v>52.783999999999999</v>
      </c>
      <c r="E4449">
        <v>481</v>
      </c>
      <c r="F4449" s="1">
        <v>2.9079000000000001E-23</v>
      </c>
      <c r="G4449">
        <v>36037000</v>
      </c>
      <c r="H4449">
        <v>51270000</v>
      </c>
      <c r="I4449">
        <v>6946500</v>
      </c>
      <c r="J4449">
        <v>13373000</v>
      </c>
      <c r="K4449">
        <v>29801250</v>
      </c>
      <c r="L4449">
        <v>47198500</v>
      </c>
      <c r="M4449">
        <v>6228400</v>
      </c>
      <c r="N4449">
        <v>16736500</v>
      </c>
      <c r="O4449">
        <f t="shared" si="297"/>
        <v>0.11713582996572869</v>
      </c>
      <c r="P4449" t="s">
        <v>29274</v>
      </c>
      <c r="Q4449">
        <f>AVERAGE(K4449:L4449)/AVERAGE(M4449:N4449)</f>
        <v>3.3529320833097467</v>
      </c>
      <c r="R4449"/>
    </row>
    <row r="4450" spans="1:18" x14ac:dyDescent="0.3">
      <c r="A4450" t="s">
        <v>27988</v>
      </c>
      <c r="B4450">
        <v>5</v>
      </c>
      <c r="C4450">
        <v>16</v>
      </c>
      <c r="D4450">
        <v>58.552999999999997</v>
      </c>
      <c r="E4450">
        <v>513</v>
      </c>
      <c r="F4450" s="1">
        <v>1.5562E-68</v>
      </c>
      <c r="G4450">
        <v>268580000</v>
      </c>
      <c r="H4450">
        <v>213940000</v>
      </c>
      <c r="I4450">
        <v>57161000</v>
      </c>
      <c r="J4450">
        <v>115120000</v>
      </c>
      <c r="K4450">
        <v>227667500</v>
      </c>
      <c r="L4450">
        <v>202705000</v>
      </c>
      <c r="M4450">
        <v>63548750</v>
      </c>
      <c r="N4450">
        <v>143732500</v>
      </c>
      <c r="O4450">
        <f t="shared" si="297"/>
        <v>0.11729076291987117</v>
      </c>
      <c r="P4450" t="s">
        <v>29274</v>
      </c>
      <c r="Q4450">
        <f>AVERAGE(K4450:L4450)/AVERAGE(M4450:N4450)</f>
        <v>2.0762731795567615</v>
      </c>
      <c r="R4450"/>
    </row>
    <row r="4451" spans="1:18" x14ac:dyDescent="0.3">
      <c r="A4451" t="s">
        <v>4811</v>
      </c>
      <c r="B4451">
        <v>3</v>
      </c>
      <c r="C4451">
        <v>18.899999999999999</v>
      </c>
      <c r="D4451">
        <v>20.021000000000001</v>
      </c>
      <c r="E4451">
        <v>180</v>
      </c>
      <c r="F4451" s="1">
        <v>5.6061999999999999E-9</v>
      </c>
      <c r="G4451">
        <v>383750000</v>
      </c>
      <c r="H4451">
        <v>304090000</v>
      </c>
      <c r="I4451">
        <v>80254000</v>
      </c>
      <c r="J4451">
        <v>169780000</v>
      </c>
      <c r="K4451">
        <v>330030000</v>
      </c>
      <c r="L4451">
        <v>283880000</v>
      </c>
      <c r="M4451">
        <v>88433500</v>
      </c>
      <c r="N4451">
        <v>204552500</v>
      </c>
      <c r="O4451">
        <f t="shared" si="297"/>
        <v>0.12401830616075848</v>
      </c>
      <c r="P4451" t="s">
        <v>29274</v>
      </c>
      <c r="Q4451">
        <f>AVERAGE(K4451:L4451)/AVERAGE(M4451:N4451)</f>
        <v>2.0953560920999639</v>
      </c>
      <c r="R4451"/>
    </row>
    <row r="4452" spans="1:18" x14ac:dyDescent="0.3">
      <c r="A4452" t="s">
        <v>13541</v>
      </c>
      <c r="B4452" t="s">
        <v>4466</v>
      </c>
      <c r="C4452">
        <v>41.5</v>
      </c>
      <c r="D4452">
        <v>22.920999999999999</v>
      </c>
      <c r="E4452">
        <v>207</v>
      </c>
      <c r="F4452" s="1">
        <v>4.2117E-108</v>
      </c>
      <c r="G4452">
        <v>8192400000</v>
      </c>
      <c r="H4452">
        <v>4754800000</v>
      </c>
      <c r="I4452">
        <v>2137500000</v>
      </c>
      <c r="J4452">
        <v>2833300000</v>
      </c>
      <c r="K4452">
        <v>7149725000</v>
      </c>
      <c r="L4452">
        <v>4842575000</v>
      </c>
      <c r="M4452">
        <v>2225325000</v>
      </c>
      <c r="N4452">
        <v>3275175000</v>
      </c>
      <c r="O4452">
        <f t="shared" si="297"/>
        <v>0.1245958837881167</v>
      </c>
      <c r="P4452" t="s">
        <v>29274</v>
      </c>
      <c r="Q4452">
        <f>AVERAGE(K4452:L4452)/AVERAGE(M4452:N4452)</f>
        <v>2.180219980001818</v>
      </c>
      <c r="R4452"/>
    </row>
    <row r="4453" spans="1:18" x14ac:dyDescent="0.3">
      <c r="A4453" t="s">
        <v>12658</v>
      </c>
      <c r="B4453">
        <v>1</v>
      </c>
      <c r="C4453">
        <v>3.6</v>
      </c>
      <c r="D4453">
        <v>37.718000000000004</v>
      </c>
      <c r="E4453">
        <v>336</v>
      </c>
      <c r="F4453" s="1">
        <v>2.6438999999999999E-5</v>
      </c>
      <c r="G4453">
        <v>13700000</v>
      </c>
      <c r="H4453">
        <v>40584000</v>
      </c>
      <c r="I4453">
        <v>0</v>
      </c>
      <c r="J4453">
        <v>35203000</v>
      </c>
      <c r="K4453">
        <v>11002825</v>
      </c>
      <c r="L4453">
        <v>37833500</v>
      </c>
      <c r="M4453">
        <v>0</v>
      </c>
      <c r="N4453">
        <v>44830250</v>
      </c>
      <c r="O4453">
        <f t="shared" si="297"/>
        <v>0.94586049723279486</v>
      </c>
      <c r="R4453"/>
    </row>
    <row r="4454" spans="1:18" x14ac:dyDescent="0.3">
      <c r="A4454" t="s">
        <v>28358</v>
      </c>
      <c r="B4454">
        <v>7</v>
      </c>
      <c r="C4454">
        <v>11.9</v>
      </c>
      <c r="D4454">
        <v>72.89</v>
      </c>
      <c r="E4454">
        <v>671</v>
      </c>
      <c r="F4454" s="1">
        <v>2.5039000000000001E-21</v>
      </c>
      <c r="G4454">
        <v>742310000</v>
      </c>
      <c r="H4454">
        <v>435770000</v>
      </c>
      <c r="I4454">
        <v>137290000</v>
      </c>
      <c r="J4454">
        <v>214290000</v>
      </c>
      <c r="K4454">
        <v>627052500</v>
      </c>
      <c r="L4454">
        <v>408417500</v>
      </c>
      <c r="M4454">
        <v>147307500</v>
      </c>
      <c r="N4454">
        <v>259977500</v>
      </c>
      <c r="O4454">
        <f t="shared" si="297"/>
        <v>0.12516178159284896</v>
      </c>
      <c r="P4454" t="s">
        <v>29274</v>
      </c>
      <c r="Q4454">
        <f>AVERAGE(K4454:L4454)/AVERAGE(M4454:N4454)</f>
        <v>2.5423720490565573</v>
      </c>
      <c r="R4454"/>
    </row>
    <row r="4455" spans="1:18" x14ac:dyDescent="0.3">
      <c r="A4455" t="s">
        <v>11000</v>
      </c>
      <c r="B4455" t="s">
        <v>106</v>
      </c>
      <c r="C4455">
        <v>12.2</v>
      </c>
      <c r="D4455">
        <v>10.372999999999999</v>
      </c>
      <c r="E4455">
        <v>90</v>
      </c>
      <c r="F4455" s="1">
        <v>2.0420999999999999E-6</v>
      </c>
      <c r="G4455">
        <v>39360000</v>
      </c>
      <c r="H4455">
        <v>0</v>
      </c>
      <c r="I4455">
        <v>17198000</v>
      </c>
      <c r="J4455">
        <v>13174000</v>
      </c>
      <c r="K4455">
        <v>32498500</v>
      </c>
      <c r="L4455">
        <v>0</v>
      </c>
      <c r="M4455">
        <v>18510500</v>
      </c>
      <c r="N4455">
        <v>16461250</v>
      </c>
      <c r="O4455">
        <f t="shared" si="297"/>
        <v>0.94637064594475007</v>
      </c>
      <c r="R4455"/>
    </row>
    <row r="4456" spans="1:18" x14ac:dyDescent="0.3">
      <c r="A4456" t="s">
        <v>1352</v>
      </c>
      <c r="B4456">
        <v>3</v>
      </c>
      <c r="C4456">
        <v>4.4000000000000004</v>
      </c>
      <c r="D4456">
        <v>109.06</v>
      </c>
      <c r="E4456">
        <v>998</v>
      </c>
      <c r="F4456" s="1">
        <v>7.5327999999999996E-11</v>
      </c>
      <c r="G4456">
        <v>114460000</v>
      </c>
      <c r="H4456">
        <v>81277000</v>
      </c>
      <c r="I4456">
        <v>18195000</v>
      </c>
      <c r="J4456">
        <v>41226000</v>
      </c>
      <c r="K4456">
        <v>93562250</v>
      </c>
      <c r="L4456">
        <v>74777250</v>
      </c>
      <c r="M4456">
        <v>19442500</v>
      </c>
      <c r="N4456">
        <v>52544750</v>
      </c>
      <c r="O4456">
        <f t="shared" si="297"/>
        <v>0.12698859423447895</v>
      </c>
      <c r="P4456" t="s">
        <v>29274</v>
      </c>
      <c r="Q4456">
        <f t="shared" ref="Q4456:Q4463" si="299">AVERAGE(K4456:L4456)/AVERAGE(M4456:N4456)</f>
        <v>2.3384627138833611</v>
      </c>
      <c r="R4456"/>
    </row>
    <row r="4457" spans="1:18" x14ac:dyDescent="0.3">
      <c r="A4457" t="s">
        <v>20997</v>
      </c>
      <c r="B4457">
        <v>3</v>
      </c>
      <c r="C4457">
        <v>21.1</v>
      </c>
      <c r="D4457">
        <v>10.439</v>
      </c>
      <c r="E4457">
        <v>90</v>
      </c>
      <c r="F4457" s="1">
        <v>2.2637999999999999E-7</v>
      </c>
      <c r="G4457">
        <v>2242800000</v>
      </c>
      <c r="H4457">
        <v>2788400000</v>
      </c>
      <c r="I4457">
        <v>804490000</v>
      </c>
      <c r="J4457">
        <v>1222000000</v>
      </c>
      <c r="K4457">
        <v>1956325000</v>
      </c>
      <c r="L4457" s="1">
        <v>2665000000</v>
      </c>
      <c r="M4457">
        <v>852140000</v>
      </c>
      <c r="N4457">
        <v>1450100000</v>
      </c>
      <c r="O4457">
        <f t="shared" si="297"/>
        <v>0.1295223989461719</v>
      </c>
      <c r="P4457" t="s">
        <v>29274</v>
      </c>
      <c r="Q4457">
        <f t="shared" si="299"/>
        <v>2.0073167871290569</v>
      </c>
      <c r="R4457"/>
    </row>
    <row r="4458" spans="1:18" x14ac:dyDescent="0.3">
      <c r="A4458" t="s">
        <v>27131</v>
      </c>
      <c r="B4458">
        <v>2</v>
      </c>
      <c r="C4458">
        <v>4.4000000000000004</v>
      </c>
      <c r="D4458">
        <v>57.320999999999998</v>
      </c>
      <c r="E4458">
        <v>528</v>
      </c>
      <c r="F4458" s="1">
        <v>9.9005000000000005E-8</v>
      </c>
      <c r="G4458">
        <v>89385000</v>
      </c>
      <c r="H4458">
        <v>60257000</v>
      </c>
      <c r="I4458">
        <v>36913000</v>
      </c>
      <c r="J4458">
        <v>13835000</v>
      </c>
      <c r="K4458">
        <v>72772750</v>
      </c>
      <c r="L4458">
        <v>55363250</v>
      </c>
      <c r="M4458">
        <v>40500500</v>
      </c>
      <c r="N4458">
        <v>17387750</v>
      </c>
      <c r="O4458">
        <f t="shared" si="297"/>
        <v>0.13592025352891846</v>
      </c>
      <c r="P4458" t="s">
        <v>29274</v>
      </c>
      <c r="Q4458">
        <f t="shared" si="299"/>
        <v>2.2135061951259538</v>
      </c>
      <c r="R4458"/>
    </row>
    <row r="4459" spans="1:18" x14ac:dyDescent="0.3">
      <c r="A4459" t="s">
        <v>15570</v>
      </c>
      <c r="B4459">
        <v>3</v>
      </c>
      <c r="C4459">
        <v>7.3</v>
      </c>
      <c r="D4459">
        <v>65.495999999999995</v>
      </c>
      <c r="E4459">
        <v>588</v>
      </c>
      <c r="F4459" s="1">
        <v>2.5692000000000002E-11</v>
      </c>
      <c r="G4459">
        <v>185370000</v>
      </c>
      <c r="H4459">
        <v>124590000</v>
      </c>
      <c r="I4459">
        <v>8079100</v>
      </c>
      <c r="J4459">
        <v>59072000</v>
      </c>
      <c r="K4459">
        <v>154967500</v>
      </c>
      <c r="L4459">
        <v>114963250</v>
      </c>
      <c r="M4459">
        <v>8408000</v>
      </c>
      <c r="N4459">
        <v>74595250</v>
      </c>
      <c r="O4459">
        <f t="shared" si="297"/>
        <v>0.13688649386058549</v>
      </c>
      <c r="P4459" t="s">
        <v>29274</v>
      </c>
      <c r="Q4459">
        <f t="shared" si="299"/>
        <v>3.2520503715215971</v>
      </c>
      <c r="R4459"/>
    </row>
    <row r="4460" spans="1:18" x14ac:dyDescent="0.3">
      <c r="A4460" t="s">
        <v>15408</v>
      </c>
      <c r="B4460">
        <v>5</v>
      </c>
      <c r="C4460">
        <v>24.5</v>
      </c>
      <c r="D4460">
        <v>29.484999999999999</v>
      </c>
      <c r="E4460">
        <v>273</v>
      </c>
      <c r="F4460" s="1">
        <v>6.1743999999999998E-29</v>
      </c>
      <c r="G4460">
        <v>201840000</v>
      </c>
      <c r="H4460">
        <v>125220000</v>
      </c>
      <c r="I4460">
        <v>69795000</v>
      </c>
      <c r="J4460">
        <v>23752000</v>
      </c>
      <c r="K4460">
        <v>171687500</v>
      </c>
      <c r="L4460">
        <v>115306750</v>
      </c>
      <c r="M4460">
        <v>78196750</v>
      </c>
      <c r="N4460">
        <v>29958250</v>
      </c>
      <c r="O4460">
        <f t="shared" si="297"/>
        <v>0.13751001673858132</v>
      </c>
      <c r="P4460" t="s">
        <v>29274</v>
      </c>
      <c r="Q4460">
        <f t="shared" si="299"/>
        <v>2.6535458369932043</v>
      </c>
      <c r="R4460"/>
    </row>
    <row r="4461" spans="1:18" x14ac:dyDescent="0.3">
      <c r="A4461" t="s">
        <v>15558</v>
      </c>
      <c r="B4461" t="s">
        <v>255</v>
      </c>
      <c r="C4461">
        <v>5</v>
      </c>
      <c r="D4461">
        <v>120.37</v>
      </c>
      <c r="E4461">
        <v>1085</v>
      </c>
      <c r="F4461" s="1">
        <v>2.2555999999999999E-9</v>
      </c>
      <c r="G4461">
        <v>64780000</v>
      </c>
      <c r="H4461">
        <v>41096000</v>
      </c>
      <c r="I4461">
        <v>26044000</v>
      </c>
      <c r="J4461">
        <v>11324000</v>
      </c>
      <c r="K4461">
        <v>53030500</v>
      </c>
      <c r="L4461">
        <v>38349500</v>
      </c>
      <c r="M4461">
        <v>28288500</v>
      </c>
      <c r="N4461">
        <v>13908500</v>
      </c>
      <c r="O4461">
        <f t="shared" si="297"/>
        <v>0.13907252838824968</v>
      </c>
      <c r="P4461" t="s">
        <v>29274</v>
      </c>
      <c r="Q4461">
        <f t="shared" si="299"/>
        <v>2.165556793136953</v>
      </c>
      <c r="R4461"/>
    </row>
    <row r="4462" spans="1:18" x14ac:dyDescent="0.3">
      <c r="A4462" t="s">
        <v>8161</v>
      </c>
      <c r="B4462" t="s">
        <v>84</v>
      </c>
      <c r="C4462">
        <v>18.2</v>
      </c>
      <c r="D4462">
        <v>17.201000000000001</v>
      </c>
      <c r="E4462">
        <v>148</v>
      </c>
      <c r="F4462" s="1">
        <v>1.916E-15</v>
      </c>
      <c r="G4462">
        <v>217160000</v>
      </c>
      <c r="H4462">
        <v>300250000</v>
      </c>
      <c r="I4462">
        <v>118620000</v>
      </c>
      <c r="J4462">
        <v>74007000</v>
      </c>
      <c r="K4462">
        <v>184662500</v>
      </c>
      <c r="L4462">
        <v>281195000</v>
      </c>
      <c r="M4462">
        <v>129405000</v>
      </c>
      <c r="N4462">
        <v>92489000</v>
      </c>
      <c r="O4462">
        <f t="shared" si="297"/>
        <v>0.14216830910779277</v>
      </c>
      <c r="P4462" t="s">
        <v>29274</v>
      </c>
      <c r="Q4462">
        <f t="shared" si="299"/>
        <v>2.0994596519058648</v>
      </c>
      <c r="R4462"/>
    </row>
    <row r="4463" spans="1:18" x14ac:dyDescent="0.3">
      <c r="A4463" t="s">
        <v>912</v>
      </c>
      <c r="B4463" t="s">
        <v>913</v>
      </c>
      <c r="C4463">
        <v>4.0999999999999996</v>
      </c>
      <c r="D4463">
        <v>86.77</v>
      </c>
      <c r="E4463">
        <v>779</v>
      </c>
      <c r="F4463" s="1">
        <v>1.8724E-11</v>
      </c>
      <c r="G4463">
        <v>55201000</v>
      </c>
      <c r="H4463">
        <v>29487000</v>
      </c>
      <c r="I4463">
        <v>16583000</v>
      </c>
      <c r="J4463">
        <v>9101100</v>
      </c>
      <c r="K4463">
        <v>45069750</v>
      </c>
      <c r="L4463">
        <v>27626250</v>
      </c>
      <c r="M4463">
        <v>17574500</v>
      </c>
      <c r="N4463">
        <v>11824025</v>
      </c>
      <c r="O4463">
        <f t="shared" si="297"/>
        <v>0.14247438562525316</v>
      </c>
      <c r="P4463" t="s">
        <v>29274</v>
      </c>
      <c r="Q4463">
        <f t="shared" si="299"/>
        <v>2.4727771206208473</v>
      </c>
      <c r="R4463"/>
    </row>
    <row r="4464" spans="1:18" x14ac:dyDescent="0.3">
      <c r="A4464" t="s">
        <v>9802</v>
      </c>
      <c r="B4464" t="s">
        <v>9804</v>
      </c>
      <c r="C4464">
        <v>17</v>
      </c>
      <c r="D4464">
        <v>36.277999999999999</v>
      </c>
      <c r="E4464">
        <v>318</v>
      </c>
      <c r="F4464" s="1">
        <v>8.6529E-19</v>
      </c>
      <c r="G4464">
        <v>92034000</v>
      </c>
      <c r="H4464">
        <v>141470000</v>
      </c>
      <c r="I4464">
        <v>0</v>
      </c>
      <c r="J4464">
        <v>185000000</v>
      </c>
      <c r="K4464">
        <v>74710250</v>
      </c>
      <c r="L4464">
        <v>131527500</v>
      </c>
      <c r="M4464">
        <v>0</v>
      </c>
      <c r="N4464">
        <v>221862500</v>
      </c>
      <c r="O4464">
        <f t="shared" si="297"/>
        <v>0.95181457122695079</v>
      </c>
      <c r="R4464"/>
    </row>
    <row r="4465" spans="1:18" x14ac:dyDescent="0.3">
      <c r="A4465" t="s">
        <v>13120</v>
      </c>
      <c r="B4465" t="s">
        <v>145</v>
      </c>
      <c r="C4465">
        <v>5.3</v>
      </c>
      <c r="D4465">
        <v>147.96</v>
      </c>
      <c r="E4465">
        <v>1344</v>
      </c>
      <c r="F4465" s="1">
        <v>1.3769E-25</v>
      </c>
      <c r="G4465">
        <v>165290000</v>
      </c>
      <c r="H4465">
        <v>223830000</v>
      </c>
      <c r="I4465">
        <v>55218000</v>
      </c>
      <c r="J4465">
        <v>77082000</v>
      </c>
      <c r="K4465">
        <v>137002500</v>
      </c>
      <c r="L4465">
        <v>213045000</v>
      </c>
      <c r="M4465">
        <v>61840250</v>
      </c>
      <c r="N4465">
        <v>96544250</v>
      </c>
      <c r="O4465">
        <f t="shared" si="297"/>
        <v>0.14886494013707452</v>
      </c>
      <c r="P4465" t="s">
        <v>29274</v>
      </c>
      <c r="Q4465">
        <f>AVERAGE(K4465:L4465)/AVERAGE(M4465:N4465)</f>
        <v>2.2101121006159063</v>
      </c>
      <c r="R4465"/>
    </row>
    <row r="4466" spans="1:18" x14ac:dyDescent="0.3">
      <c r="A4466" t="s">
        <v>19901</v>
      </c>
      <c r="B4466" t="s">
        <v>19902</v>
      </c>
      <c r="C4466">
        <v>8</v>
      </c>
      <c r="D4466">
        <v>45.154000000000003</v>
      </c>
      <c r="E4466">
        <v>411</v>
      </c>
      <c r="F4466" s="1">
        <v>8.1722999999999997E-8</v>
      </c>
      <c r="G4466">
        <v>18771000</v>
      </c>
      <c r="H4466">
        <v>16354000</v>
      </c>
      <c r="I4466">
        <v>0</v>
      </c>
      <c r="J4466">
        <v>26699000</v>
      </c>
      <c r="K4466">
        <v>15518250</v>
      </c>
      <c r="L4466">
        <v>15688250</v>
      </c>
      <c r="M4466">
        <v>0</v>
      </c>
      <c r="N4466">
        <v>33445000</v>
      </c>
      <c r="O4466">
        <f t="shared" si="297"/>
        <v>0.95272631398996288</v>
      </c>
      <c r="R4466"/>
    </row>
    <row r="4467" spans="1:18" x14ac:dyDescent="0.3">
      <c r="A4467" t="s">
        <v>19992</v>
      </c>
      <c r="B4467" t="s">
        <v>106</v>
      </c>
      <c r="C4467">
        <v>5.8</v>
      </c>
      <c r="D4467">
        <v>30.222000000000001</v>
      </c>
      <c r="E4467">
        <v>275</v>
      </c>
      <c r="F4467">
        <v>6.1695000000000001E-4</v>
      </c>
      <c r="G4467">
        <v>21320000</v>
      </c>
      <c r="H4467">
        <v>0</v>
      </c>
      <c r="I4467">
        <v>0</v>
      </c>
      <c r="J4467">
        <v>15888000</v>
      </c>
      <c r="K4467">
        <v>17586500</v>
      </c>
      <c r="L4467">
        <v>0</v>
      </c>
      <c r="M4467">
        <v>0</v>
      </c>
      <c r="N4467">
        <v>19310500</v>
      </c>
      <c r="O4467">
        <f t="shared" si="297"/>
        <v>0.95337701022008381</v>
      </c>
      <c r="R4467"/>
    </row>
    <row r="4468" spans="1:18" x14ac:dyDescent="0.3">
      <c r="A4468" t="s">
        <v>5615</v>
      </c>
      <c r="B4468">
        <v>3</v>
      </c>
      <c r="C4468">
        <v>8.3000000000000007</v>
      </c>
      <c r="D4468">
        <v>73.295000000000002</v>
      </c>
      <c r="E4468">
        <v>652</v>
      </c>
      <c r="F4468" s="1">
        <v>4.2001999999999997E-25</v>
      </c>
      <c r="G4468">
        <v>141220000</v>
      </c>
      <c r="H4468">
        <v>82213000</v>
      </c>
      <c r="I4468">
        <v>47749000</v>
      </c>
      <c r="J4468">
        <v>32637000</v>
      </c>
      <c r="K4468">
        <v>118171250</v>
      </c>
      <c r="L4468">
        <v>75891000</v>
      </c>
      <c r="M4468">
        <v>53103250</v>
      </c>
      <c r="N4468">
        <v>41210000</v>
      </c>
      <c r="O4468">
        <f t="shared" si="297"/>
        <v>0.15112616469076612</v>
      </c>
      <c r="P4468" t="s">
        <v>29274</v>
      </c>
      <c r="Q4468">
        <f>AVERAGE(K4468:L4468)/AVERAGE(M4468:N4468)</f>
        <v>2.0576350618815491</v>
      </c>
      <c r="R4468"/>
    </row>
    <row r="4469" spans="1:18" x14ac:dyDescent="0.3">
      <c r="A4469" t="s">
        <v>3441</v>
      </c>
      <c r="B4469">
        <v>2</v>
      </c>
      <c r="C4469">
        <v>7.1</v>
      </c>
      <c r="D4469">
        <v>42.707999999999998</v>
      </c>
      <c r="E4469">
        <v>380</v>
      </c>
      <c r="F4469" s="1">
        <v>1.1594E-7</v>
      </c>
      <c r="G4469">
        <v>49208000</v>
      </c>
      <c r="H4469">
        <v>0</v>
      </c>
      <c r="I4469">
        <v>24287000</v>
      </c>
      <c r="J4469">
        <v>8316400</v>
      </c>
      <c r="K4469">
        <v>40127250</v>
      </c>
      <c r="L4469">
        <v>0</v>
      </c>
      <c r="M4469">
        <v>26322750</v>
      </c>
      <c r="N4469">
        <v>11067100</v>
      </c>
      <c r="O4469">
        <f t="shared" si="297"/>
        <v>0.95495695839303263</v>
      </c>
      <c r="R4469"/>
    </row>
    <row r="4470" spans="1:18" x14ac:dyDescent="0.3">
      <c r="A4470" t="s">
        <v>8519</v>
      </c>
      <c r="B4470" t="s">
        <v>113</v>
      </c>
      <c r="C4470">
        <v>5.4</v>
      </c>
      <c r="D4470">
        <v>105</v>
      </c>
      <c r="E4470">
        <v>933</v>
      </c>
      <c r="F4470">
        <v>4.7793999999999999E-4</v>
      </c>
      <c r="G4470">
        <v>88649000</v>
      </c>
      <c r="H4470">
        <v>105960000</v>
      </c>
      <c r="I4470">
        <v>45895000</v>
      </c>
      <c r="J4470">
        <v>7148100</v>
      </c>
      <c r="K4470">
        <v>72199250</v>
      </c>
      <c r="L4470">
        <v>98082250</v>
      </c>
      <c r="M4470">
        <v>50983750</v>
      </c>
      <c r="N4470">
        <v>9859325</v>
      </c>
      <c r="O4470">
        <f t="shared" si="297"/>
        <v>0.15311633168527461</v>
      </c>
      <c r="P4470" t="s">
        <v>29274</v>
      </c>
      <c r="Q4470">
        <f>AVERAGE(K4470:L4470)/AVERAGE(M4470:N4470)</f>
        <v>2.7986997698587719</v>
      </c>
      <c r="R4470"/>
    </row>
    <row r="4471" spans="1:18" x14ac:dyDescent="0.3">
      <c r="A4471" t="s">
        <v>19434</v>
      </c>
      <c r="B4471">
        <v>2</v>
      </c>
      <c r="C4471">
        <v>29.1</v>
      </c>
      <c r="D4471">
        <v>9.3472000000000008</v>
      </c>
      <c r="E4471">
        <v>86</v>
      </c>
      <c r="F4471">
        <v>1.2281E-4</v>
      </c>
      <c r="G4471">
        <v>120360000</v>
      </c>
      <c r="H4471">
        <v>185580000</v>
      </c>
      <c r="I4471">
        <v>19383000</v>
      </c>
      <c r="J4471">
        <v>49680000</v>
      </c>
      <c r="K4471">
        <v>98340750</v>
      </c>
      <c r="L4471">
        <v>174385000</v>
      </c>
      <c r="M4471">
        <v>20820250</v>
      </c>
      <c r="N4471">
        <v>61949000</v>
      </c>
      <c r="O4471">
        <f t="shared" si="297"/>
        <v>0.15912286921833885</v>
      </c>
      <c r="P4471" t="s">
        <v>29274</v>
      </c>
      <c r="Q4471">
        <f>AVERAGE(K4471:L4471)/AVERAGE(M4471:N4471)</f>
        <v>3.2950129426085168</v>
      </c>
      <c r="R4471"/>
    </row>
    <row r="4472" spans="1:18" x14ac:dyDescent="0.3">
      <c r="A4472" t="s">
        <v>2723</v>
      </c>
      <c r="B4472" t="s">
        <v>977</v>
      </c>
      <c r="C4472">
        <v>3.9</v>
      </c>
      <c r="D4472">
        <v>30.792000000000002</v>
      </c>
      <c r="E4472">
        <v>283</v>
      </c>
      <c r="F4472">
        <v>5.5529999999999998E-3</v>
      </c>
      <c r="G4472">
        <v>0</v>
      </c>
      <c r="H4472">
        <v>27356000</v>
      </c>
      <c r="I4472">
        <v>0</v>
      </c>
      <c r="J4472">
        <v>22413000</v>
      </c>
      <c r="K4472">
        <v>0</v>
      </c>
      <c r="L4472">
        <v>25844500</v>
      </c>
      <c r="M4472">
        <v>0</v>
      </c>
      <c r="N4472">
        <v>28248500</v>
      </c>
      <c r="O4472">
        <f t="shared" si="297"/>
        <v>0.95564553813778308</v>
      </c>
      <c r="R4472"/>
    </row>
    <row r="4473" spans="1:18" x14ac:dyDescent="0.3">
      <c r="A4473" t="s">
        <v>6998</v>
      </c>
      <c r="B4473">
        <v>5</v>
      </c>
      <c r="C4473">
        <v>5.5</v>
      </c>
      <c r="D4473">
        <v>116.82</v>
      </c>
      <c r="E4473">
        <v>1020</v>
      </c>
      <c r="F4473" s="1">
        <v>3.7409000000000002E-17</v>
      </c>
      <c r="G4473">
        <v>314590000</v>
      </c>
      <c r="H4473">
        <v>171380000</v>
      </c>
      <c r="I4473">
        <v>101240000</v>
      </c>
      <c r="J4473">
        <v>40561000</v>
      </c>
      <c r="K4473">
        <v>269907500</v>
      </c>
      <c r="L4473">
        <v>161440000</v>
      </c>
      <c r="M4473">
        <v>110097250</v>
      </c>
      <c r="N4473">
        <v>51666500</v>
      </c>
      <c r="O4473">
        <f t="shared" si="297"/>
        <v>0.16014711527877601</v>
      </c>
      <c r="P4473" t="s">
        <v>29274</v>
      </c>
      <c r="Q4473">
        <f t="shared" ref="Q4473:Q4478" si="300">AVERAGE(K4473:L4473)/AVERAGE(M4473:N4473)</f>
        <v>2.6665275749356701</v>
      </c>
      <c r="R4473"/>
    </row>
    <row r="4474" spans="1:18" x14ac:dyDescent="0.3">
      <c r="A4474" t="s">
        <v>17584</v>
      </c>
      <c r="B4474">
        <v>2</v>
      </c>
      <c r="C4474">
        <v>4.9000000000000004</v>
      </c>
      <c r="D4474">
        <v>54.841999999999999</v>
      </c>
      <c r="E4474">
        <v>491</v>
      </c>
      <c r="F4474">
        <v>2.3141000000000001E-4</v>
      </c>
      <c r="G4474">
        <v>53187000</v>
      </c>
      <c r="H4474">
        <v>69056000</v>
      </c>
      <c r="I4474">
        <v>17057000</v>
      </c>
      <c r="J4474">
        <v>26707000</v>
      </c>
      <c r="K4474">
        <v>43550250</v>
      </c>
      <c r="L4474">
        <v>64163500</v>
      </c>
      <c r="M4474">
        <v>18186500</v>
      </c>
      <c r="N4474">
        <v>33492500</v>
      </c>
      <c r="O4474">
        <f t="shared" si="297"/>
        <v>0.160781398762461</v>
      </c>
      <c r="P4474" t="s">
        <v>29274</v>
      </c>
      <c r="Q4474">
        <f t="shared" si="300"/>
        <v>2.0842847191315621</v>
      </c>
      <c r="R4474"/>
    </row>
    <row r="4475" spans="1:18" x14ac:dyDescent="0.3">
      <c r="A4475" t="s">
        <v>11626</v>
      </c>
      <c r="B4475">
        <v>3</v>
      </c>
      <c r="C4475">
        <v>12.6</v>
      </c>
      <c r="D4475">
        <v>49.83</v>
      </c>
      <c r="E4475">
        <v>451</v>
      </c>
      <c r="F4475" s="1">
        <v>1.4947E-15</v>
      </c>
      <c r="G4475">
        <v>217820000</v>
      </c>
      <c r="H4475">
        <v>149180000</v>
      </c>
      <c r="I4475">
        <v>29768000</v>
      </c>
      <c r="J4475">
        <v>82600000</v>
      </c>
      <c r="K4475">
        <v>185682500</v>
      </c>
      <c r="L4475">
        <v>137807500</v>
      </c>
      <c r="M4475">
        <v>32498500</v>
      </c>
      <c r="N4475">
        <v>103759750</v>
      </c>
      <c r="O4475">
        <f t="shared" si="297"/>
        <v>0.16096153575924321</v>
      </c>
      <c r="P4475" t="s">
        <v>29274</v>
      </c>
      <c r="Q4475">
        <f t="shared" si="300"/>
        <v>2.3740947795821539</v>
      </c>
      <c r="R4475"/>
    </row>
    <row r="4476" spans="1:18" x14ac:dyDescent="0.3">
      <c r="A4476" t="s">
        <v>25143</v>
      </c>
      <c r="B4476">
        <v>8</v>
      </c>
      <c r="C4476">
        <v>14</v>
      </c>
      <c r="D4476">
        <v>103.93</v>
      </c>
      <c r="E4476">
        <v>946</v>
      </c>
      <c r="F4476" s="1">
        <v>1.5021000000000001E-78</v>
      </c>
      <c r="G4476">
        <v>1560200000</v>
      </c>
      <c r="H4476">
        <v>823340000</v>
      </c>
      <c r="I4476">
        <v>457910000</v>
      </c>
      <c r="J4476">
        <v>349790000</v>
      </c>
      <c r="K4476">
        <v>1359875000</v>
      </c>
      <c r="L4476">
        <v>783255000</v>
      </c>
      <c r="M4476">
        <v>489762500</v>
      </c>
      <c r="N4476">
        <v>426170000</v>
      </c>
      <c r="O4476">
        <f t="shared" si="297"/>
        <v>0.16866210190370479</v>
      </c>
      <c r="P4476" t="s">
        <v>29274</v>
      </c>
      <c r="Q4476">
        <f t="shared" si="300"/>
        <v>2.3398339943172668</v>
      </c>
      <c r="R4476"/>
    </row>
    <row r="4477" spans="1:18" x14ac:dyDescent="0.3">
      <c r="A4477" t="s">
        <v>17258</v>
      </c>
      <c r="B4477">
        <v>5</v>
      </c>
      <c r="C4477">
        <v>35.4</v>
      </c>
      <c r="D4477">
        <v>14.628</v>
      </c>
      <c r="E4477">
        <v>130</v>
      </c>
      <c r="F4477" s="1">
        <v>5.2583000000000003E-73</v>
      </c>
      <c r="G4477">
        <v>4584700000</v>
      </c>
      <c r="H4477">
        <v>2448600000</v>
      </c>
      <c r="I4477">
        <v>1546500000</v>
      </c>
      <c r="J4477">
        <v>947690000</v>
      </c>
      <c r="K4477">
        <v>4087425000</v>
      </c>
      <c r="L4477">
        <v>2370425000</v>
      </c>
      <c r="M4477">
        <v>1618350000</v>
      </c>
      <c r="N4477">
        <v>1105122500</v>
      </c>
      <c r="O4477">
        <f t="shared" si="297"/>
        <v>0.17255702516282367</v>
      </c>
      <c r="P4477" t="s">
        <v>29274</v>
      </c>
      <c r="Q4477">
        <f t="shared" si="300"/>
        <v>2.3711823783790731</v>
      </c>
      <c r="R4477"/>
    </row>
    <row r="4478" spans="1:18" x14ac:dyDescent="0.3">
      <c r="A4478" t="s">
        <v>14662</v>
      </c>
      <c r="B4478">
        <v>3</v>
      </c>
      <c r="C4478">
        <v>12.1</v>
      </c>
      <c r="D4478">
        <v>39.018000000000001</v>
      </c>
      <c r="E4478">
        <v>354</v>
      </c>
      <c r="F4478" s="1">
        <v>2.0756999999999999E-14</v>
      </c>
      <c r="G4478">
        <v>190860000</v>
      </c>
      <c r="H4478">
        <v>90114000</v>
      </c>
      <c r="I4478">
        <v>46341000</v>
      </c>
      <c r="J4478">
        <v>13614000</v>
      </c>
      <c r="K4478">
        <v>160572500</v>
      </c>
      <c r="L4478">
        <v>83208750</v>
      </c>
      <c r="M4478">
        <v>51359750</v>
      </c>
      <c r="N4478">
        <v>16966750</v>
      </c>
      <c r="O4478">
        <f t="shared" si="297"/>
        <v>0.17400287570607909</v>
      </c>
      <c r="P4478" t="s">
        <v>29274</v>
      </c>
      <c r="Q4478">
        <f t="shared" si="300"/>
        <v>3.5678872765325313</v>
      </c>
      <c r="R4478"/>
    </row>
    <row r="4479" spans="1:18" x14ac:dyDescent="0.3">
      <c r="A4479" t="s">
        <v>8998</v>
      </c>
      <c r="B4479" t="s">
        <v>977</v>
      </c>
      <c r="C4479">
        <v>4.3</v>
      </c>
      <c r="D4479">
        <v>49.633000000000003</v>
      </c>
      <c r="E4479">
        <v>460</v>
      </c>
      <c r="F4479" s="1">
        <v>6.5986000000000001E-5</v>
      </c>
      <c r="G4479">
        <v>0</v>
      </c>
      <c r="H4479">
        <v>24562000</v>
      </c>
      <c r="I4479">
        <v>0</v>
      </c>
      <c r="J4479">
        <v>17807000</v>
      </c>
      <c r="K4479">
        <v>0</v>
      </c>
      <c r="L4479">
        <v>23478000</v>
      </c>
      <c r="M4479">
        <v>0</v>
      </c>
      <c r="N4479">
        <v>21695750</v>
      </c>
      <c r="O4479">
        <f t="shared" si="297"/>
        <v>0.96060804588473558</v>
      </c>
      <c r="R4479"/>
    </row>
    <row r="4480" spans="1:18" x14ac:dyDescent="0.3">
      <c r="A4480" t="s">
        <v>11796</v>
      </c>
      <c r="B4480" t="s">
        <v>84</v>
      </c>
      <c r="C4480">
        <v>1.3</v>
      </c>
      <c r="D4480">
        <v>245.44</v>
      </c>
      <c r="E4480">
        <v>2192</v>
      </c>
      <c r="F4480" s="1">
        <v>5.3665999999999999E-8</v>
      </c>
      <c r="G4480">
        <v>0</v>
      </c>
      <c r="H4480">
        <v>43085000</v>
      </c>
      <c r="I4480">
        <v>0</v>
      </c>
      <c r="J4480">
        <v>29647000</v>
      </c>
      <c r="K4480">
        <v>0</v>
      </c>
      <c r="L4480">
        <v>40309500</v>
      </c>
      <c r="M4480">
        <v>0</v>
      </c>
      <c r="N4480">
        <v>37339250</v>
      </c>
      <c r="O4480">
        <f t="shared" si="297"/>
        <v>0.96180346351424706</v>
      </c>
      <c r="R4480"/>
    </row>
    <row r="4481" spans="1:18" x14ac:dyDescent="0.3">
      <c r="A4481" t="s">
        <v>7815</v>
      </c>
      <c r="B4481" t="s">
        <v>113</v>
      </c>
      <c r="C4481">
        <v>4.5999999999999996</v>
      </c>
      <c r="D4481">
        <v>53.991999999999997</v>
      </c>
      <c r="E4481">
        <v>501</v>
      </c>
      <c r="F4481" s="1">
        <v>7.9790000000000001E-16</v>
      </c>
      <c r="G4481">
        <v>141300000</v>
      </c>
      <c r="H4481">
        <v>139540000</v>
      </c>
      <c r="I4481">
        <v>25015000</v>
      </c>
      <c r="J4481">
        <v>71381000</v>
      </c>
      <c r="K4481">
        <v>118351250</v>
      </c>
      <c r="L4481">
        <v>129331250</v>
      </c>
      <c r="M4481">
        <v>27148750</v>
      </c>
      <c r="N4481">
        <v>89446000</v>
      </c>
      <c r="O4481">
        <f t="shared" si="297"/>
        <v>0.1740119390926923</v>
      </c>
      <c r="P4481" t="s">
        <v>29274</v>
      </c>
      <c r="Q4481">
        <f t="shared" ref="Q4481:Q4486" si="301">AVERAGE(K4481:L4481)/AVERAGE(M4481:N4481)</f>
        <v>2.1243023377982286</v>
      </c>
      <c r="R4481"/>
    </row>
    <row r="4482" spans="1:18" x14ac:dyDescent="0.3">
      <c r="A4482" t="s">
        <v>5086</v>
      </c>
      <c r="B4482">
        <v>2</v>
      </c>
      <c r="C4482">
        <v>16.8</v>
      </c>
      <c r="D4482">
        <v>31.138000000000002</v>
      </c>
      <c r="E4482">
        <v>285</v>
      </c>
      <c r="F4482" s="1">
        <v>9.0135000000000004E-5</v>
      </c>
      <c r="G4482">
        <v>62363000</v>
      </c>
      <c r="H4482">
        <v>94107000</v>
      </c>
      <c r="I4482">
        <v>33472000</v>
      </c>
      <c r="J4482">
        <v>16005000</v>
      </c>
      <c r="K4482">
        <v>51326000</v>
      </c>
      <c r="L4482">
        <v>87191750</v>
      </c>
      <c r="M4482">
        <v>37060500</v>
      </c>
      <c r="N4482">
        <v>19569500</v>
      </c>
      <c r="O4482">
        <f t="shared" ref="O4482:O4545" si="302">TTEST(K4482:L4482,M4482:N4482,2,2)</f>
        <v>0.17658857512262061</v>
      </c>
      <c r="P4482" t="s">
        <v>29274</v>
      </c>
      <c r="Q4482">
        <f t="shared" si="301"/>
        <v>2.4460135970333745</v>
      </c>
      <c r="R4482"/>
    </row>
    <row r="4483" spans="1:18" x14ac:dyDescent="0.3">
      <c r="A4483" t="s">
        <v>16203</v>
      </c>
      <c r="B4483">
        <v>2</v>
      </c>
      <c r="C4483">
        <v>25</v>
      </c>
      <c r="D4483">
        <v>10.019</v>
      </c>
      <c r="E4483">
        <v>88</v>
      </c>
      <c r="F4483" s="1">
        <v>6.4134999999999996E-35</v>
      </c>
      <c r="G4483">
        <v>1623600000</v>
      </c>
      <c r="H4483">
        <v>2452900000</v>
      </c>
      <c r="I4483">
        <v>886290000</v>
      </c>
      <c r="J4483">
        <v>723720000</v>
      </c>
      <c r="K4483">
        <v>1403175000</v>
      </c>
      <c r="L4483">
        <v>2382650000</v>
      </c>
      <c r="M4483">
        <v>941122500</v>
      </c>
      <c r="N4483">
        <v>856307500</v>
      </c>
      <c r="O4483">
        <f t="shared" si="302"/>
        <v>0.18047655170171739</v>
      </c>
      <c r="P4483" t="s">
        <v>29274</v>
      </c>
      <c r="Q4483">
        <f t="shared" si="301"/>
        <v>2.106243358573074</v>
      </c>
      <c r="R4483"/>
    </row>
    <row r="4484" spans="1:18" x14ac:dyDescent="0.3">
      <c r="A4484" t="s">
        <v>4086</v>
      </c>
      <c r="B4484">
        <v>2</v>
      </c>
      <c r="C4484">
        <v>5.5</v>
      </c>
      <c r="D4484">
        <v>47.12</v>
      </c>
      <c r="E4484">
        <v>421</v>
      </c>
      <c r="F4484" s="1">
        <v>2.5390000000000001E-17</v>
      </c>
      <c r="G4484">
        <v>110280000</v>
      </c>
      <c r="H4484">
        <v>162300000</v>
      </c>
      <c r="I4484">
        <v>51174000</v>
      </c>
      <c r="J4484">
        <v>48737000</v>
      </c>
      <c r="K4484">
        <v>90564250</v>
      </c>
      <c r="L4484">
        <v>151877500</v>
      </c>
      <c r="M4484">
        <v>57299750</v>
      </c>
      <c r="N4484">
        <v>60925250</v>
      </c>
      <c r="O4484">
        <f t="shared" si="302"/>
        <v>0.18048848436651643</v>
      </c>
      <c r="P4484" t="s">
        <v>29274</v>
      </c>
      <c r="Q4484">
        <f t="shared" si="301"/>
        <v>2.0506809050539228</v>
      </c>
      <c r="R4484"/>
    </row>
    <row r="4485" spans="1:18" x14ac:dyDescent="0.3">
      <c r="A4485" t="s">
        <v>28698</v>
      </c>
      <c r="B4485">
        <v>3</v>
      </c>
      <c r="C4485">
        <v>13.1</v>
      </c>
      <c r="D4485">
        <v>32.673999999999999</v>
      </c>
      <c r="E4485">
        <v>305</v>
      </c>
      <c r="F4485" s="1">
        <v>9.6776000000000004E-20</v>
      </c>
      <c r="G4485">
        <v>580860000</v>
      </c>
      <c r="H4485">
        <v>306580000</v>
      </c>
      <c r="I4485">
        <v>188830000</v>
      </c>
      <c r="J4485">
        <v>120870000</v>
      </c>
      <c r="K4485">
        <v>487430000</v>
      </c>
      <c r="L4485">
        <v>286102500</v>
      </c>
      <c r="M4485">
        <v>202705000</v>
      </c>
      <c r="N4485">
        <v>150342500</v>
      </c>
      <c r="O4485">
        <f t="shared" si="302"/>
        <v>0.18063346758672272</v>
      </c>
      <c r="P4485" t="s">
        <v>29274</v>
      </c>
      <c r="Q4485">
        <f t="shared" si="301"/>
        <v>2.1910153732854645</v>
      </c>
      <c r="R4485"/>
    </row>
    <row r="4486" spans="1:18" x14ac:dyDescent="0.3">
      <c r="A4486" t="s">
        <v>23208</v>
      </c>
      <c r="B4486">
        <v>1</v>
      </c>
      <c r="C4486">
        <v>3.5</v>
      </c>
      <c r="D4486">
        <v>32.225000000000001</v>
      </c>
      <c r="E4486">
        <v>283</v>
      </c>
      <c r="F4486">
        <v>1.3391E-3</v>
      </c>
      <c r="G4486">
        <v>1276700000</v>
      </c>
      <c r="H4486">
        <v>549990000</v>
      </c>
      <c r="I4486">
        <v>209760000</v>
      </c>
      <c r="J4486">
        <v>195100000</v>
      </c>
      <c r="K4486">
        <v>1095378750</v>
      </c>
      <c r="L4486">
        <v>521110000</v>
      </c>
      <c r="M4486">
        <v>226555000</v>
      </c>
      <c r="N4486">
        <v>235966250</v>
      </c>
      <c r="O4486">
        <f t="shared" si="302"/>
        <v>0.1822591224775395</v>
      </c>
      <c r="P4486" t="s">
        <v>29274</v>
      </c>
      <c r="Q4486">
        <f t="shared" si="301"/>
        <v>3.4949502320163668</v>
      </c>
      <c r="R4486"/>
    </row>
    <row r="4487" spans="1:18" x14ac:dyDescent="0.3">
      <c r="A4487" t="s">
        <v>28147</v>
      </c>
      <c r="B4487">
        <v>1</v>
      </c>
      <c r="C4487">
        <v>4.2</v>
      </c>
      <c r="D4487">
        <v>45.652000000000001</v>
      </c>
      <c r="E4487">
        <v>407</v>
      </c>
      <c r="F4487" s="1">
        <v>2.5335999999999999E-5</v>
      </c>
      <c r="G4487">
        <v>18370000</v>
      </c>
      <c r="H4487">
        <v>17113000</v>
      </c>
      <c r="I4487">
        <v>0</v>
      </c>
      <c r="J4487">
        <v>26378000</v>
      </c>
      <c r="K4487">
        <v>15201250</v>
      </c>
      <c r="L4487">
        <v>16405000</v>
      </c>
      <c r="M4487">
        <v>0</v>
      </c>
      <c r="N4487">
        <v>33233500</v>
      </c>
      <c r="O4487">
        <f t="shared" si="302"/>
        <v>0.965420501400854</v>
      </c>
      <c r="R4487"/>
    </row>
    <row r="4488" spans="1:18" x14ac:dyDescent="0.3">
      <c r="A4488" t="s">
        <v>17761</v>
      </c>
      <c r="B4488" t="s">
        <v>1385</v>
      </c>
      <c r="C4488">
        <v>4.9000000000000004</v>
      </c>
      <c r="D4488">
        <v>77.372</v>
      </c>
      <c r="E4488">
        <v>673</v>
      </c>
      <c r="F4488" s="1">
        <v>1.5509E-17</v>
      </c>
      <c r="G4488">
        <v>564300000</v>
      </c>
      <c r="H4488">
        <v>270770000</v>
      </c>
      <c r="I4488">
        <v>40356000</v>
      </c>
      <c r="J4488">
        <v>144980000</v>
      </c>
      <c r="K4488">
        <v>478090000</v>
      </c>
      <c r="L4488">
        <v>254445000</v>
      </c>
      <c r="M4488">
        <v>44363000</v>
      </c>
      <c r="N4488">
        <v>174797500</v>
      </c>
      <c r="O4488">
        <f t="shared" si="302"/>
        <v>0.18585167853724871</v>
      </c>
      <c r="P4488" t="s">
        <v>29274</v>
      </c>
      <c r="Q4488">
        <f>AVERAGE(K4488:L4488)/AVERAGE(M4488:N4488)</f>
        <v>3.3424590653881516</v>
      </c>
      <c r="R4488"/>
    </row>
    <row r="4489" spans="1:18" x14ac:dyDescent="0.3">
      <c r="A4489" t="s">
        <v>2769</v>
      </c>
      <c r="B4489">
        <v>3</v>
      </c>
      <c r="C4489">
        <v>5.7</v>
      </c>
      <c r="D4489">
        <v>78.441000000000003</v>
      </c>
      <c r="E4489">
        <v>706</v>
      </c>
      <c r="F4489" s="1">
        <v>1.6031000000000001E-11</v>
      </c>
      <c r="G4489">
        <v>136410000</v>
      </c>
      <c r="H4489">
        <v>64107000</v>
      </c>
      <c r="I4489">
        <v>12634000</v>
      </c>
      <c r="J4489">
        <v>32614000</v>
      </c>
      <c r="K4489">
        <v>114439500</v>
      </c>
      <c r="L4489">
        <v>59463250</v>
      </c>
      <c r="M4489">
        <v>13379000</v>
      </c>
      <c r="N4489">
        <v>41088500</v>
      </c>
      <c r="O4489">
        <f t="shared" si="302"/>
        <v>0.19191949198632974</v>
      </c>
      <c r="P4489" t="s">
        <v>29274</v>
      </c>
      <c r="Q4489">
        <f>AVERAGE(K4489:L4489)/AVERAGE(M4489:N4489)</f>
        <v>3.1927800982237113</v>
      </c>
      <c r="R4489"/>
    </row>
    <row r="4490" spans="1:18" x14ac:dyDescent="0.3">
      <c r="A4490" t="s">
        <v>2496</v>
      </c>
      <c r="B4490">
        <v>1</v>
      </c>
      <c r="C4490">
        <v>2.7</v>
      </c>
      <c r="D4490">
        <v>57.841000000000001</v>
      </c>
      <c r="E4490">
        <v>516</v>
      </c>
      <c r="F4490">
        <v>4.5168999999999998E-4</v>
      </c>
      <c r="G4490">
        <v>32220000</v>
      </c>
      <c r="H4490">
        <v>27151000</v>
      </c>
      <c r="I4490">
        <v>0</v>
      </c>
      <c r="J4490">
        <v>39589000</v>
      </c>
      <c r="K4490">
        <v>26468000</v>
      </c>
      <c r="L4490">
        <v>25747250</v>
      </c>
      <c r="M4490">
        <v>0</v>
      </c>
      <c r="N4490">
        <v>49918250</v>
      </c>
      <c r="O4490">
        <f t="shared" si="302"/>
        <v>0.96748291124487196</v>
      </c>
      <c r="R4490"/>
    </row>
    <row r="4491" spans="1:18" x14ac:dyDescent="0.3">
      <c r="A4491" t="s">
        <v>28939</v>
      </c>
      <c r="B4491">
        <v>2</v>
      </c>
      <c r="C4491">
        <v>8.3000000000000007</v>
      </c>
      <c r="D4491">
        <v>37.426000000000002</v>
      </c>
      <c r="E4491">
        <v>336</v>
      </c>
      <c r="F4491" s="1">
        <v>8.7089E-9</v>
      </c>
      <c r="G4491">
        <v>135210000</v>
      </c>
      <c r="H4491">
        <v>116040000</v>
      </c>
      <c r="I4491">
        <v>74460000</v>
      </c>
      <c r="J4491">
        <v>20098000</v>
      </c>
      <c r="K4491">
        <v>113353500</v>
      </c>
      <c r="L4491">
        <v>108237750</v>
      </c>
      <c r="M4491">
        <v>83378250</v>
      </c>
      <c r="N4491">
        <v>24854750</v>
      </c>
      <c r="O4491">
        <f t="shared" si="302"/>
        <v>0.1934286065169224</v>
      </c>
      <c r="P4491" t="s">
        <v>29274</v>
      </c>
      <c r="Q4491">
        <f>AVERAGE(K4491:L4491)/AVERAGE(M4491:N4491)</f>
        <v>2.0473538569567507</v>
      </c>
      <c r="R4491"/>
    </row>
    <row r="4492" spans="1:18" x14ac:dyDescent="0.3">
      <c r="A4492" t="s">
        <v>17428</v>
      </c>
      <c r="B4492">
        <v>2</v>
      </c>
      <c r="C4492">
        <v>12</v>
      </c>
      <c r="D4492">
        <v>39.890999999999998</v>
      </c>
      <c r="E4492">
        <v>367</v>
      </c>
      <c r="F4492" s="1">
        <v>5.1680999999999998E-11</v>
      </c>
      <c r="G4492">
        <v>160130000</v>
      </c>
      <c r="H4492">
        <v>153210000</v>
      </c>
      <c r="I4492">
        <v>13993000</v>
      </c>
      <c r="J4492">
        <v>78963000</v>
      </c>
      <c r="K4492">
        <v>133570000</v>
      </c>
      <c r="L4492">
        <v>141960000</v>
      </c>
      <c r="M4492">
        <v>14643750</v>
      </c>
      <c r="N4492">
        <v>98677750</v>
      </c>
      <c r="O4492">
        <f t="shared" si="302"/>
        <v>0.19473278135657657</v>
      </c>
      <c r="P4492" t="s">
        <v>29274</v>
      </c>
      <c r="Q4492">
        <f>AVERAGE(K4492:L4492)/AVERAGE(M4492:N4492)</f>
        <v>2.4314009256848879</v>
      </c>
      <c r="R4492"/>
    </row>
    <row r="4493" spans="1:18" x14ac:dyDescent="0.3">
      <c r="A4493" t="s">
        <v>25215</v>
      </c>
      <c r="B4493">
        <v>3</v>
      </c>
      <c r="C4493">
        <v>12.9</v>
      </c>
      <c r="D4493">
        <v>39.363</v>
      </c>
      <c r="E4493">
        <v>341</v>
      </c>
      <c r="F4493" s="1">
        <v>4.8387E-14</v>
      </c>
      <c r="G4493">
        <v>106640000</v>
      </c>
      <c r="H4493">
        <v>165440000</v>
      </c>
      <c r="I4493">
        <v>35395000</v>
      </c>
      <c r="J4493">
        <v>51590000</v>
      </c>
      <c r="K4493">
        <v>87148250</v>
      </c>
      <c r="L4493">
        <v>155057500</v>
      </c>
      <c r="M4493">
        <v>39178500</v>
      </c>
      <c r="N4493">
        <v>64422500</v>
      </c>
      <c r="O4493">
        <f t="shared" si="302"/>
        <v>0.19585723393809851</v>
      </c>
      <c r="P4493" t="s">
        <v>29274</v>
      </c>
      <c r="Q4493">
        <f>AVERAGE(K4493:L4493)/AVERAGE(M4493:N4493)</f>
        <v>2.3378707734481328</v>
      </c>
      <c r="R4493"/>
    </row>
    <row r="4494" spans="1:18" x14ac:dyDescent="0.3">
      <c r="A4494" t="s">
        <v>3808</v>
      </c>
      <c r="B4494">
        <v>2</v>
      </c>
      <c r="C4494">
        <v>15.7</v>
      </c>
      <c r="D4494">
        <v>12.695</v>
      </c>
      <c r="E4494">
        <v>115</v>
      </c>
      <c r="F4494" s="1">
        <v>1.5311E-9</v>
      </c>
      <c r="G4494">
        <v>230860000</v>
      </c>
      <c r="H4494">
        <v>454590000</v>
      </c>
      <c r="I4494">
        <v>30972000</v>
      </c>
      <c r="J4494">
        <v>99415000</v>
      </c>
      <c r="K4494">
        <v>196782500</v>
      </c>
      <c r="L4494">
        <v>429705000</v>
      </c>
      <c r="M4494">
        <v>34177750</v>
      </c>
      <c r="N4494">
        <v>123658750</v>
      </c>
      <c r="O4494">
        <f t="shared" si="302"/>
        <v>0.20113459117846544</v>
      </c>
      <c r="P4494" t="s">
        <v>29274</v>
      </c>
      <c r="Q4494">
        <f>AVERAGE(K4494:L4494)/AVERAGE(M4494:N4494)</f>
        <v>3.9692181466264143</v>
      </c>
      <c r="R4494"/>
    </row>
    <row r="4495" spans="1:18" x14ac:dyDescent="0.3">
      <c r="A4495" t="s">
        <v>13164</v>
      </c>
      <c r="B4495">
        <v>1</v>
      </c>
      <c r="C4495">
        <v>7.8</v>
      </c>
      <c r="D4495">
        <v>17.326000000000001</v>
      </c>
      <c r="E4495">
        <v>154</v>
      </c>
      <c r="F4495">
        <v>2.7420999999999999E-4</v>
      </c>
      <c r="G4495">
        <v>11861000</v>
      </c>
      <c r="H4495">
        <v>0</v>
      </c>
      <c r="I4495">
        <v>0</v>
      </c>
      <c r="J4495">
        <v>6220800</v>
      </c>
      <c r="K4495">
        <v>9498900</v>
      </c>
      <c r="L4495">
        <v>0</v>
      </c>
      <c r="M4495">
        <v>0</v>
      </c>
      <c r="N4495">
        <v>8952500</v>
      </c>
      <c r="O4495">
        <f t="shared" si="302"/>
        <v>0.97041300512590112</v>
      </c>
      <c r="R4495"/>
    </row>
    <row r="4496" spans="1:18" x14ac:dyDescent="0.3">
      <c r="A4496" t="s">
        <v>1392</v>
      </c>
      <c r="B4496">
        <v>2</v>
      </c>
      <c r="C4496">
        <v>4.8</v>
      </c>
      <c r="D4496">
        <v>64.721999999999994</v>
      </c>
      <c r="E4496">
        <v>605</v>
      </c>
      <c r="F4496" s="1">
        <v>7.8205999999999993E-6</v>
      </c>
      <c r="G4496">
        <v>86851000</v>
      </c>
      <c r="H4496">
        <v>139670000</v>
      </c>
      <c r="I4496">
        <v>36843000</v>
      </c>
      <c r="J4496">
        <v>38764000</v>
      </c>
      <c r="K4496">
        <v>70966750</v>
      </c>
      <c r="L4496">
        <v>129930000</v>
      </c>
      <c r="M4496">
        <v>40431750</v>
      </c>
      <c r="N4496">
        <v>48817250</v>
      </c>
      <c r="O4496">
        <f t="shared" si="302"/>
        <v>0.20168439211754463</v>
      </c>
      <c r="P4496" t="s">
        <v>29274</v>
      </c>
      <c r="Q4496">
        <f>AVERAGE(K4496:L4496)/AVERAGE(M4496:N4496)</f>
        <v>2.2509691985344373</v>
      </c>
      <c r="R4496"/>
    </row>
    <row r="4497" spans="1:18" x14ac:dyDescent="0.3">
      <c r="A4497" t="s">
        <v>9228</v>
      </c>
      <c r="B4497">
        <v>4</v>
      </c>
      <c r="C4497">
        <v>7.2</v>
      </c>
      <c r="D4497">
        <v>62.273000000000003</v>
      </c>
      <c r="E4497">
        <v>557</v>
      </c>
      <c r="F4497" s="1">
        <v>6.0963E-13</v>
      </c>
      <c r="G4497">
        <v>16245000</v>
      </c>
      <c r="H4497">
        <v>56822000</v>
      </c>
      <c r="I4497">
        <v>55762000</v>
      </c>
      <c r="J4497">
        <v>0</v>
      </c>
      <c r="K4497">
        <v>13450250</v>
      </c>
      <c r="L4497">
        <v>52021000</v>
      </c>
      <c r="M4497">
        <v>62426000</v>
      </c>
      <c r="N4497">
        <v>0</v>
      </c>
      <c r="O4497">
        <f t="shared" si="302"/>
        <v>0.97066811586171786</v>
      </c>
      <c r="R4497"/>
    </row>
    <row r="4498" spans="1:18" x14ac:dyDescent="0.3">
      <c r="A4498" t="s">
        <v>19420</v>
      </c>
      <c r="B4498">
        <v>3</v>
      </c>
      <c r="C4498">
        <v>11</v>
      </c>
      <c r="D4498">
        <v>43.91</v>
      </c>
      <c r="E4498">
        <v>390</v>
      </c>
      <c r="F4498" s="1">
        <v>5.4037999999999999E-33</v>
      </c>
      <c r="G4498">
        <v>250000000</v>
      </c>
      <c r="H4498">
        <v>153590000</v>
      </c>
      <c r="I4498">
        <v>104050000</v>
      </c>
      <c r="J4498">
        <v>9640300</v>
      </c>
      <c r="K4498">
        <v>211985000</v>
      </c>
      <c r="L4498">
        <v>142283750</v>
      </c>
      <c r="M4498">
        <v>113194500</v>
      </c>
      <c r="N4498">
        <v>12412325</v>
      </c>
      <c r="O4498">
        <f t="shared" si="302"/>
        <v>0.20301645084347142</v>
      </c>
      <c r="P4498" t="s">
        <v>29274</v>
      </c>
      <c r="Q4498">
        <f>AVERAGE(K4498:L4498)/AVERAGE(M4498:N4498)</f>
        <v>2.8204578055372389</v>
      </c>
      <c r="R4498"/>
    </row>
    <row r="4499" spans="1:18" x14ac:dyDescent="0.3">
      <c r="A4499" t="s">
        <v>24441</v>
      </c>
      <c r="B4499">
        <v>5</v>
      </c>
      <c r="C4499">
        <v>10.6</v>
      </c>
      <c r="D4499">
        <v>60.39</v>
      </c>
      <c r="E4499">
        <v>556</v>
      </c>
      <c r="F4499" s="1">
        <v>1.7914000000000001E-13</v>
      </c>
      <c r="G4499">
        <v>116460000</v>
      </c>
      <c r="H4499">
        <v>115030000</v>
      </c>
      <c r="I4499">
        <v>68968000</v>
      </c>
      <c r="J4499">
        <v>18770000</v>
      </c>
      <c r="K4499">
        <v>95287250</v>
      </c>
      <c r="L4499">
        <v>107182000</v>
      </c>
      <c r="M4499">
        <v>77233000</v>
      </c>
      <c r="N4499">
        <v>22953250</v>
      </c>
      <c r="O4499">
        <f t="shared" si="302"/>
        <v>0.20702190914753238</v>
      </c>
      <c r="P4499" t="s">
        <v>29274</v>
      </c>
      <c r="Q4499">
        <f>AVERAGE(K4499:L4499)/AVERAGE(M4499:N4499)</f>
        <v>2.020928520630326</v>
      </c>
      <c r="R4499"/>
    </row>
    <row r="4500" spans="1:18" x14ac:dyDescent="0.3">
      <c r="A4500" t="s">
        <v>5083</v>
      </c>
      <c r="B4500">
        <v>1</v>
      </c>
      <c r="C4500">
        <v>1.6</v>
      </c>
      <c r="D4500">
        <v>100.51</v>
      </c>
      <c r="E4500">
        <v>927</v>
      </c>
      <c r="F4500" s="1">
        <v>1.9216E-5</v>
      </c>
      <c r="G4500">
        <v>23334000</v>
      </c>
      <c r="H4500">
        <v>40934000</v>
      </c>
      <c r="I4500">
        <v>12484000</v>
      </c>
      <c r="J4500">
        <v>6922600</v>
      </c>
      <c r="K4500">
        <v>19395500</v>
      </c>
      <c r="L4500">
        <v>38106500</v>
      </c>
      <c r="M4500">
        <v>13214750</v>
      </c>
      <c r="N4500">
        <v>9498900</v>
      </c>
      <c r="O4500">
        <f t="shared" si="302"/>
        <v>0.20977342414624711</v>
      </c>
      <c r="P4500" t="s">
        <v>29274</v>
      </c>
      <c r="Q4500">
        <f>AVERAGE(K4500:L4500)/AVERAGE(M4500:N4500)</f>
        <v>2.5316054443033154</v>
      </c>
      <c r="R4500"/>
    </row>
    <row r="4501" spans="1:18" x14ac:dyDescent="0.3">
      <c r="A4501" t="s">
        <v>12802</v>
      </c>
      <c r="B4501" t="s">
        <v>2087</v>
      </c>
      <c r="C4501">
        <v>3.3</v>
      </c>
      <c r="D4501">
        <v>245.17</v>
      </c>
      <c r="E4501">
        <v>2188</v>
      </c>
      <c r="F4501" s="1">
        <v>5.8073000000000003E-33</v>
      </c>
      <c r="G4501">
        <v>106890000</v>
      </c>
      <c r="H4501">
        <v>61999000</v>
      </c>
      <c r="I4501">
        <v>43391000</v>
      </c>
      <c r="J4501">
        <v>13935000</v>
      </c>
      <c r="K4501">
        <v>87593750</v>
      </c>
      <c r="L4501">
        <v>57197500</v>
      </c>
      <c r="M4501">
        <v>48445750</v>
      </c>
      <c r="N4501">
        <v>17501750</v>
      </c>
      <c r="O4501">
        <f t="shared" si="302"/>
        <v>0.21074374342303859</v>
      </c>
      <c r="P4501" t="s">
        <v>29274</v>
      </c>
      <c r="Q4501">
        <f>AVERAGE(K4501:L4501)/AVERAGE(M4501:N4501)</f>
        <v>2.1955532810189924</v>
      </c>
      <c r="R4501"/>
    </row>
    <row r="4502" spans="1:18" x14ac:dyDescent="0.3">
      <c r="A4502" t="s">
        <v>9794</v>
      </c>
      <c r="B4502" t="s">
        <v>2074</v>
      </c>
      <c r="C4502">
        <v>13</v>
      </c>
      <c r="D4502">
        <v>27.963999999999999</v>
      </c>
      <c r="E4502">
        <v>262</v>
      </c>
      <c r="F4502">
        <v>5.1480000000000004E-4</v>
      </c>
      <c r="G4502">
        <v>55123000</v>
      </c>
      <c r="H4502">
        <v>113130000</v>
      </c>
      <c r="I4502">
        <v>17940000</v>
      </c>
      <c r="J4502">
        <v>17971000</v>
      </c>
      <c r="K4502">
        <v>44928500</v>
      </c>
      <c r="L4502">
        <v>105090000</v>
      </c>
      <c r="M4502">
        <v>19193000</v>
      </c>
      <c r="N4502">
        <v>21839250</v>
      </c>
      <c r="O4502">
        <f t="shared" si="302"/>
        <v>0.21203865037142322</v>
      </c>
      <c r="P4502" t="s">
        <v>29274</v>
      </c>
      <c r="Q4502">
        <f>AVERAGE(K4502:L4502)/AVERAGE(M4502:N4502)</f>
        <v>3.6561119607138286</v>
      </c>
      <c r="R4502"/>
    </row>
    <row r="4503" spans="1:18" x14ac:dyDescent="0.3">
      <c r="A4503" t="s">
        <v>24357</v>
      </c>
      <c r="B4503">
        <v>1</v>
      </c>
      <c r="C4503">
        <v>1.6</v>
      </c>
      <c r="D4503">
        <v>101</v>
      </c>
      <c r="E4503">
        <v>899</v>
      </c>
      <c r="F4503">
        <v>1.0583999999999999E-3</v>
      </c>
      <c r="G4503">
        <v>32872000</v>
      </c>
      <c r="H4503">
        <v>21249000</v>
      </c>
      <c r="I4503">
        <v>41416000</v>
      </c>
      <c r="J4503">
        <v>0</v>
      </c>
      <c r="K4503">
        <v>26921500</v>
      </c>
      <c r="L4503">
        <v>20322000</v>
      </c>
      <c r="M4503">
        <v>45536250</v>
      </c>
      <c r="N4503">
        <v>0</v>
      </c>
      <c r="O4503">
        <f t="shared" si="302"/>
        <v>0.97377221252786494</v>
      </c>
      <c r="R4503"/>
    </row>
    <row r="4504" spans="1:18" x14ac:dyDescent="0.3">
      <c r="A4504" t="s">
        <v>6782</v>
      </c>
      <c r="B4504">
        <v>2</v>
      </c>
      <c r="C4504">
        <v>5.3</v>
      </c>
      <c r="D4504">
        <v>57.722999999999999</v>
      </c>
      <c r="E4504">
        <v>511</v>
      </c>
      <c r="F4504" s="1">
        <v>3.5445999999999999E-6</v>
      </c>
      <c r="G4504">
        <v>59203000</v>
      </c>
      <c r="H4504">
        <v>93134000</v>
      </c>
      <c r="I4504">
        <v>29985000</v>
      </c>
      <c r="J4504">
        <v>26694000</v>
      </c>
      <c r="K4504">
        <v>48113500</v>
      </c>
      <c r="L4504">
        <v>86699000</v>
      </c>
      <c r="M4504">
        <v>32702000</v>
      </c>
      <c r="N4504">
        <v>33377750</v>
      </c>
      <c r="O4504">
        <f t="shared" si="302"/>
        <v>0.21685927410487349</v>
      </c>
      <c r="P4504" t="s">
        <v>29274</v>
      </c>
      <c r="Q4504">
        <f t="shared" ref="Q4504:Q4510" si="303">AVERAGE(K4504:L4504)/AVERAGE(M4504:N4504)</f>
        <v>2.040148456978121</v>
      </c>
      <c r="R4504"/>
    </row>
    <row r="4505" spans="1:18" x14ac:dyDescent="0.3">
      <c r="A4505" t="s">
        <v>7716</v>
      </c>
      <c r="B4505">
        <v>2</v>
      </c>
      <c r="C4505">
        <v>7.8</v>
      </c>
      <c r="D4505">
        <v>44.713000000000001</v>
      </c>
      <c r="E4505">
        <v>398</v>
      </c>
      <c r="F4505" s="1">
        <v>1.4373E-7</v>
      </c>
      <c r="G4505">
        <v>96870000</v>
      </c>
      <c r="H4505">
        <v>155040000</v>
      </c>
      <c r="I4505">
        <v>39466000</v>
      </c>
      <c r="J4505">
        <v>47678000</v>
      </c>
      <c r="K4505">
        <v>78597250</v>
      </c>
      <c r="L4505">
        <v>143701250</v>
      </c>
      <c r="M4505">
        <v>43341000</v>
      </c>
      <c r="N4505">
        <v>59592750</v>
      </c>
      <c r="O4505">
        <f t="shared" si="302"/>
        <v>0.21722973635664544</v>
      </c>
      <c r="P4505" t="s">
        <v>29274</v>
      </c>
      <c r="Q4505">
        <f t="shared" si="303"/>
        <v>2.1596269445152827</v>
      </c>
      <c r="R4505"/>
    </row>
    <row r="4506" spans="1:18" x14ac:dyDescent="0.3">
      <c r="A4506" t="s">
        <v>21221</v>
      </c>
      <c r="B4506">
        <v>2</v>
      </c>
      <c r="C4506">
        <v>6.5</v>
      </c>
      <c r="D4506">
        <v>48.174999999999997</v>
      </c>
      <c r="E4506">
        <v>418</v>
      </c>
      <c r="F4506" s="1">
        <v>1.5045E-7</v>
      </c>
      <c r="G4506">
        <v>129700000</v>
      </c>
      <c r="H4506">
        <v>188530000</v>
      </c>
      <c r="I4506">
        <v>25456000</v>
      </c>
      <c r="J4506">
        <v>72459000</v>
      </c>
      <c r="K4506">
        <v>107651500</v>
      </c>
      <c r="L4506">
        <v>176740000</v>
      </c>
      <c r="M4506">
        <v>27555750</v>
      </c>
      <c r="N4506">
        <v>90564250</v>
      </c>
      <c r="O4506">
        <f t="shared" si="302"/>
        <v>0.21734259703018111</v>
      </c>
      <c r="P4506" t="s">
        <v>29274</v>
      </c>
      <c r="Q4506">
        <f t="shared" si="303"/>
        <v>2.4076490010159159</v>
      </c>
      <c r="R4506"/>
    </row>
    <row r="4507" spans="1:18" x14ac:dyDescent="0.3">
      <c r="A4507" t="s">
        <v>18206</v>
      </c>
      <c r="B4507">
        <v>2</v>
      </c>
      <c r="C4507">
        <v>6.7</v>
      </c>
      <c r="D4507">
        <v>17.696999999999999</v>
      </c>
      <c r="E4507">
        <v>164</v>
      </c>
      <c r="F4507" s="1">
        <v>5.0207000000000001E-6</v>
      </c>
      <c r="G4507">
        <v>102120000</v>
      </c>
      <c r="H4507">
        <v>203600000</v>
      </c>
      <c r="I4507">
        <v>26777000</v>
      </c>
      <c r="J4507">
        <v>39396000</v>
      </c>
      <c r="K4507">
        <v>83169000</v>
      </c>
      <c r="L4507">
        <v>191912500</v>
      </c>
      <c r="M4507">
        <v>29016500</v>
      </c>
      <c r="N4507">
        <v>49598250</v>
      </c>
      <c r="O4507">
        <f t="shared" si="302"/>
        <v>0.21785775452414624</v>
      </c>
      <c r="P4507" t="s">
        <v>29274</v>
      </c>
      <c r="Q4507">
        <f t="shared" si="303"/>
        <v>3.4991079918208734</v>
      </c>
      <c r="R4507"/>
    </row>
    <row r="4508" spans="1:18" x14ac:dyDescent="0.3">
      <c r="A4508" t="s">
        <v>2281</v>
      </c>
      <c r="B4508">
        <v>3</v>
      </c>
      <c r="C4508">
        <v>15.2</v>
      </c>
      <c r="D4508">
        <v>28.288</v>
      </c>
      <c r="E4508">
        <v>264</v>
      </c>
      <c r="F4508" s="1">
        <v>1.8947999999999999E-11</v>
      </c>
      <c r="G4508">
        <v>376130000</v>
      </c>
      <c r="H4508">
        <v>201140000</v>
      </c>
      <c r="I4508">
        <v>81960000</v>
      </c>
      <c r="J4508">
        <v>129840000</v>
      </c>
      <c r="K4508">
        <v>324905000</v>
      </c>
      <c r="L4508">
        <v>189095000</v>
      </c>
      <c r="M4508">
        <v>90564250</v>
      </c>
      <c r="N4508">
        <v>158183750</v>
      </c>
      <c r="O4508">
        <f t="shared" si="302"/>
        <v>0.2225063323574713</v>
      </c>
      <c r="P4508" t="s">
        <v>29274</v>
      </c>
      <c r="Q4508">
        <f t="shared" si="303"/>
        <v>2.0663482721469117</v>
      </c>
      <c r="R4508"/>
    </row>
    <row r="4509" spans="1:18" x14ac:dyDescent="0.3">
      <c r="A4509" t="s">
        <v>14435</v>
      </c>
      <c r="B4509">
        <v>3</v>
      </c>
      <c r="C4509">
        <v>15.4</v>
      </c>
      <c r="D4509">
        <v>35.404000000000003</v>
      </c>
      <c r="E4509">
        <v>324</v>
      </c>
      <c r="F4509" s="1">
        <v>8.4182999999999994E-9</v>
      </c>
      <c r="G4509">
        <v>67196000</v>
      </c>
      <c r="H4509">
        <v>67623000</v>
      </c>
      <c r="I4509">
        <v>8344700</v>
      </c>
      <c r="J4509">
        <v>35586000</v>
      </c>
      <c r="K4509">
        <v>55063250</v>
      </c>
      <c r="L4509">
        <v>62811000</v>
      </c>
      <c r="M4509">
        <v>8734025</v>
      </c>
      <c r="N4509">
        <v>45194500</v>
      </c>
      <c r="O4509">
        <f t="shared" si="302"/>
        <v>0.22838382816676184</v>
      </c>
      <c r="P4509" t="s">
        <v>29274</v>
      </c>
      <c r="Q4509">
        <f t="shared" si="303"/>
        <v>2.185749563890353</v>
      </c>
      <c r="R4509"/>
    </row>
    <row r="4510" spans="1:18" x14ac:dyDescent="0.3">
      <c r="A4510" t="s">
        <v>1008</v>
      </c>
      <c r="B4510">
        <v>5</v>
      </c>
      <c r="C4510">
        <v>9.1999999999999993</v>
      </c>
      <c r="D4510">
        <v>89.587999999999994</v>
      </c>
      <c r="E4510">
        <v>802</v>
      </c>
      <c r="F4510" s="1">
        <v>2.8249999999999999E-19</v>
      </c>
      <c r="G4510">
        <v>475000000</v>
      </c>
      <c r="H4510">
        <v>222780000</v>
      </c>
      <c r="I4510">
        <v>153500000</v>
      </c>
      <c r="J4510">
        <v>95305000</v>
      </c>
      <c r="K4510">
        <v>410372500</v>
      </c>
      <c r="L4510">
        <v>212517500</v>
      </c>
      <c r="M4510">
        <v>164535000</v>
      </c>
      <c r="N4510">
        <v>118136250</v>
      </c>
      <c r="O4510">
        <f t="shared" si="302"/>
        <v>0.23608564091241513</v>
      </c>
      <c r="P4510" t="s">
        <v>29274</v>
      </c>
      <c r="Q4510">
        <f t="shared" si="303"/>
        <v>2.2035845527268867</v>
      </c>
      <c r="R4510"/>
    </row>
    <row r="4511" spans="1:18" x14ac:dyDescent="0.3">
      <c r="A4511" t="s">
        <v>3322</v>
      </c>
      <c r="B4511">
        <v>1</v>
      </c>
      <c r="C4511">
        <v>5.7</v>
      </c>
      <c r="D4511">
        <v>19.611000000000001</v>
      </c>
      <c r="E4511">
        <v>174</v>
      </c>
      <c r="F4511" s="1">
        <v>7.8932999999999999E-7</v>
      </c>
      <c r="G4511">
        <v>78245000</v>
      </c>
      <c r="H4511">
        <v>0</v>
      </c>
      <c r="I4511">
        <v>37252000</v>
      </c>
      <c r="J4511">
        <v>20384000</v>
      </c>
      <c r="K4511">
        <v>64027250</v>
      </c>
      <c r="L4511">
        <v>0</v>
      </c>
      <c r="M4511">
        <v>40868750</v>
      </c>
      <c r="N4511">
        <v>25354000</v>
      </c>
      <c r="O4511">
        <f t="shared" si="302"/>
        <v>0.97644173983690941</v>
      </c>
      <c r="R4511"/>
    </row>
    <row r="4512" spans="1:18" x14ac:dyDescent="0.3">
      <c r="A4512" t="s">
        <v>9719</v>
      </c>
      <c r="B4512">
        <v>4</v>
      </c>
      <c r="C4512">
        <v>55.3</v>
      </c>
      <c r="D4512">
        <v>9.7860999999999994</v>
      </c>
      <c r="E4512">
        <v>85</v>
      </c>
      <c r="F4512" s="1">
        <v>4.0119999999999999E-46</v>
      </c>
      <c r="G4512">
        <v>266460000</v>
      </c>
      <c r="H4512">
        <v>591240000</v>
      </c>
      <c r="I4512">
        <v>148990000</v>
      </c>
      <c r="J4512">
        <v>42041000</v>
      </c>
      <c r="K4512">
        <v>225515000</v>
      </c>
      <c r="L4512">
        <v>559117500</v>
      </c>
      <c r="M4512">
        <v>160205000</v>
      </c>
      <c r="N4512">
        <v>53406000</v>
      </c>
      <c r="O4512">
        <f t="shared" si="302"/>
        <v>0.24462957930854334</v>
      </c>
      <c r="P4512" t="s">
        <v>29274</v>
      </c>
      <c r="Q4512">
        <f>AVERAGE(K4512:L4512)/AVERAGE(M4512:N4512)</f>
        <v>3.6731839652452356</v>
      </c>
      <c r="R4512"/>
    </row>
    <row r="4513" spans="1:18" x14ac:dyDescent="0.3">
      <c r="A4513" t="s">
        <v>8290</v>
      </c>
      <c r="B4513">
        <v>1</v>
      </c>
      <c r="C4513">
        <v>4.8</v>
      </c>
      <c r="D4513">
        <v>29.425999999999998</v>
      </c>
      <c r="E4513">
        <v>252</v>
      </c>
      <c r="F4513" s="1">
        <v>2.0953000000000001E-14</v>
      </c>
      <c r="G4513">
        <v>446470000</v>
      </c>
      <c r="H4513">
        <v>150000000</v>
      </c>
      <c r="I4513">
        <v>66152000</v>
      </c>
      <c r="J4513">
        <v>39943000</v>
      </c>
      <c r="K4513">
        <v>382450000</v>
      </c>
      <c r="L4513">
        <v>138597500</v>
      </c>
      <c r="M4513">
        <v>74149750</v>
      </c>
      <c r="N4513">
        <v>50685000</v>
      </c>
      <c r="O4513">
        <f t="shared" si="302"/>
        <v>0.24720325584068092</v>
      </c>
      <c r="P4513" t="s">
        <v>29274</v>
      </c>
      <c r="Q4513">
        <f>AVERAGE(K4513:L4513)/AVERAGE(M4513:N4513)</f>
        <v>4.1738978930145656</v>
      </c>
      <c r="R4513"/>
    </row>
    <row r="4514" spans="1:18" x14ac:dyDescent="0.3">
      <c r="A4514" t="s">
        <v>9179</v>
      </c>
      <c r="B4514" t="s">
        <v>9181</v>
      </c>
      <c r="C4514">
        <v>10.199999999999999</v>
      </c>
      <c r="D4514">
        <v>66.483000000000004</v>
      </c>
      <c r="E4514">
        <v>586</v>
      </c>
      <c r="F4514" s="1">
        <v>4.6244999999999997E-30</v>
      </c>
      <c r="G4514">
        <v>88356000</v>
      </c>
      <c r="H4514">
        <v>119650000</v>
      </c>
      <c r="I4514">
        <v>59110000</v>
      </c>
      <c r="J4514">
        <v>14364000</v>
      </c>
      <c r="K4514">
        <v>71841000</v>
      </c>
      <c r="L4514">
        <v>111218250</v>
      </c>
      <c r="M4514">
        <v>65799500</v>
      </c>
      <c r="N4514">
        <v>17970250</v>
      </c>
      <c r="O4514">
        <f t="shared" si="302"/>
        <v>0.25018740264888484</v>
      </c>
      <c r="P4514" t="s">
        <v>29274</v>
      </c>
      <c r="Q4514">
        <f>AVERAGE(K4514:L4514)/AVERAGE(M4514:N4514)</f>
        <v>2.1852667579884146</v>
      </c>
      <c r="R4514"/>
    </row>
    <row r="4515" spans="1:18" x14ac:dyDescent="0.3">
      <c r="A4515" t="s">
        <v>4489</v>
      </c>
      <c r="B4515">
        <v>3</v>
      </c>
      <c r="C4515">
        <v>8.6999999999999993</v>
      </c>
      <c r="D4515">
        <v>74.388000000000005</v>
      </c>
      <c r="E4515">
        <v>665</v>
      </c>
      <c r="F4515" s="1">
        <v>9.2345999999999994E-12</v>
      </c>
      <c r="G4515">
        <v>26198000</v>
      </c>
      <c r="H4515">
        <v>28926000</v>
      </c>
      <c r="I4515">
        <v>0</v>
      </c>
      <c r="J4515">
        <v>39779000</v>
      </c>
      <c r="K4515">
        <v>21566750</v>
      </c>
      <c r="L4515">
        <v>27249250</v>
      </c>
      <c r="M4515">
        <v>0</v>
      </c>
      <c r="N4515">
        <v>50397250</v>
      </c>
      <c r="O4515">
        <f t="shared" si="302"/>
        <v>0.97795907153781125</v>
      </c>
      <c r="R4515"/>
    </row>
    <row r="4516" spans="1:18" x14ac:dyDescent="0.3">
      <c r="A4516" t="s">
        <v>26380</v>
      </c>
      <c r="B4516">
        <v>5</v>
      </c>
      <c r="C4516">
        <v>16</v>
      </c>
      <c r="D4516">
        <v>51.485999999999997</v>
      </c>
      <c r="E4516">
        <v>476</v>
      </c>
      <c r="F4516" s="1">
        <v>3.8934999999999999E-12</v>
      </c>
      <c r="G4516">
        <v>650410000</v>
      </c>
      <c r="H4516">
        <v>252310000</v>
      </c>
      <c r="I4516">
        <v>168300000</v>
      </c>
      <c r="J4516">
        <v>71210000</v>
      </c>
      <c r="K4516">
        <v>554442500</v>
      </c>
      <c r="L4516">
        <v>239462500</v>
      </c>
      <c r="M4516">
        <v>180225000</v>
      </c>
      <c r="N4516">
        <v>89108000</v>
      </c>
      <c r="O4516">
        <f t="shared" si="302"/>
        <v>0.25076829160830527</v>
      </c>
      <c r="P4516" t="s">
        <v>29274</v>
      </c>
      <c r="Q4516">
        <f t="shared" ref="Q4516:Q4525" si="304">AVERAGE(K4516:L4516)/AVERAGE(M4516:N4516)</f>
        <v>2.9476707273152565</v>
      </c>
      <c r="R4516"/>
    </row>
    <row r="4517" spans="1:18" x14ac:dyDescent="0.3">
      <c r="A4517" t="s">
        <v>6875</v>
      </c>
      <c r="B4517">
        <v>2</v>
      </c>
      <c r="C4517">
        <v>5.0999999999999996</v>
      </c>
      <c r="D4517">
        <v>51.837000000000003</v>
      </c>
      <c r="E4517">
        <v>467</v>
      </c>
      <c r="F4517" s="1">
        <v>1.5239999999999999E-7</v>
      </c>
      <c r="G4517">
        <v>361400000</v>
      </c>
      <c r="H4517">
        <v>156540000</v>
      </c>
      <c r="I4517">
        <v>88731000</v>
      </c>
      <c r="J4517">
        <v>75217000</v>
      </c>
      <c r="K4517">
        <v>315062500</v>
      </c>
      <c r="L4517">
        <v>146610000</v>
      </c>
      <c r="M4517">
        <v>99185000</v>
      </c>
      <c r="N4517">
        <v>94119000</v>
      </c>
      <c r="O4517">
        <f t="shared" si="302"/>
        <v>0.25229433525358969</v>
      </c>
      <c r="P4517" t="s">
        <v>29274</v>
      </c>
      <c r="Q4517">
        <f t="shared" si="304"/>
        <v>2.3883235732318009</v>
      </c>
      <c r="R4517"/>
    </row>
    <row r="4518" spans="1:18" x14ac:dyDescent="0.3">
      <c r="A4518" t="s">
        <v>12792</v>
      </c>
      <c r="B4518">
        <v>1</v>
      </c>
      <c r="C4518">
        <v>4.3</v>
      </c>
      <c r="D4518">
        <v>31.312000000000001</v>
      </c>
      <c r="E4518">
        <v>278</v>
      </c>
      <c r="F4518">
        <v>9.5062E-4</v>
      </c>
      <c r="G4518">
        <v>82690000</v>
      </c>
      <c r="H4518">
        <v>34478000</v>
      </c>
      <c r="I4518">
        <v>19739000</v>
      </c>
      <c r="J4518">
        <v>18631000</v>
      </c>
      <c r="K4518">
        <v>67626500</v>
      </c>
      <c r="L4518">
        <v>32146250</v>
      </c>
      <c r="M4518">
        <v>21082250</v>
      </c>
      <c r="N4518">
        <v>22784500</v>
      </c>
      <c r="O4518">
        <f t="shared" si="302"/>
        <v>0.25616999573132004</v>
      </c>
      <c r="P4518" t="s">
        <v>29274</v>
      </c>
      <c r="Q4518">
        <f t="shared" si="304"/>
        <v>2.2744504664694785</v>
      </c>
      <c r="R4518"/>
    </row>
    <row r="4519" spans="1:18" x14ac:dyDescent="0.3">
      <c r="A4519" t="s">
        <v>18600</v>
      </c>
      <c r="B4519" t="s">
        <v>8493</v>
      </c>
      <c r="C4519">
        <v>12.9</v>
      </c>
      <c r="D4519">
        <v>15.250999999999999</v>
      </c>
      <c r="E4519">
        <v>139</v>
      </c>
      <c r="F4519" s="1">
        <v>2.6823000000000001E-6</v>
      </c>
      <c r="G4519">
        <v>229640000</v>
      </c>
      <c r="H4519">
        <v>426480000</v>
      </c>
      <c r="I4519">
        <v>157080000</v>
      </c>
      <c r="J4519">
        <v>65690000</v>
      </c>
      <c r="K4519">
        <v>195745000</v>
      </c>
      <c r="L4519">
        <v>395060000</v>
      </c>
      <c r="M4519">
        <v>168755000</v>
      </c>
      <c r="N4519">
        <v>82591000</v>
      </c>
      <c r="O4519">
        <f t="shared" si="302"/>
        <v>0.25841615353799974</v>
      </c>
      <c r="P4519" t="s">
        <v>29274</v>
      </c>
      <c r="Q4519">
        <f t="shared" si="304"/>
        <v>2.3505645604067698</v>
      </c>
      <c r="R4519"/>
    </row>
    <row r="4520" spans="1:18" x14ac:dyDescent="0.3">
      <c r="A4520" t="s">
        <v>15852</v>
      </c>
      <c r="B4520">
        <v>2</v>
      </c>
      <c r="C4520">
        <v>18.399999999999999</v>
      </c>
      <c r="D4520">
        <v>16.07</v>
      </c>
      <c r="E4520">
        <v>152</v>
      </c>
      <c r="F4520" s="1">
        <v>3.6151000000000001E-9</v>
      </c>
      <c r="G4520">
        <v>2062600000</v>
      </c>
      <c r="H4520">
        <v>3612500000</v>
      </c>
      <c r="I4520">
        <v>1214500000</v>
      </c>
      <c r="J4520">
        <v>1116700000</v>
      </c>
      <c r="K4520">
        <v>1778800000</v>
      </c>
      <c r="L4520">
        <v>3545375000</v>
      </c>
      <c r="M4520">
        <v>1275250000</v>
      </c>
      <c r="N4520">
        <v>1309875000</v>
      </c>
      <c r="O4520">
        <f t="shared" si="302"/>
        <v>0.26123554663590065</v>
      </c>
      <c r="P4520" t="s">
        <v>29274</v>
      </c>
      <c r="Q4520">
        <f t="shared" si="304"/>
        <v>2.0595425753106715</v>
      </c>
      <c r="R4520"/>
    </row>
    <row r="4521" spans="1:18" x14ac:dyDescent="0.3">
      <c r="A4521" t="s">
        <v>22832</v>
      </c>
      <c r="B4521" t="s">
        <v>588</v>
      </c>
      <c r="C4521">
        <v>45</v>
      </c>
      <c r="D4521">
        <v>23.331</v>
      </c>
      <c r="E4521">
        <v>209</v>
      </c>
      <c r="F4521" s="1">
        <v>1.787E-27</v>
      </c>
      <c r="G4521">
        <v>421940000</v>
      </c>
      <c r="H4521">
        <v>853250000</v>
      </c>
      <c r="I4521">
        <v>210240000</v>
      </c>
      <c r="J4521">
        <v>224620000</v>
      </c>
      <c r="K4521">
        <v>364842500</v>
      </c>
      <c r="L4521">
        <v>814297500</v>
      </c>
      <c r="M4521">
        <v>227175000</v>
      </c>
      <c r="N4521">
        <v>273097500</v>
      </c>
      <c r="O4521">
        <f t="shared" si="302"/>
        <v>0.27180023327045055</v>
      </c>
      <c r="P4521" t="s">
        <v>29274</v>
      </c>
      <c r="Q4521">
        <f t="shared" si="304"/>
        <v>2.35699543748657</v>
      </c>
      <c r="R4521"/>
    </row>
    <row r="4522" spans="1:18" x14ac:dyDescent="0.3">
      <c r="A4522" t="s">
        <v>23019</v>
      </c>
      <c r="B4522">
        <v>4</v>
      </c>
      <c r="C4522">
        <v>16.100000000000001</v>
      </c>
      <c r="D4522">
        <v>36.689</v>
      </c>
      <c r="E4522">
        <v>330</v>
      </c>
      <c r="F4522" s="1">
        <v>1.4080999999999999E-46</v>
      </c>
      <c r="G4522">
        <v>1491300000</v>
      </c>
      <c r="H4522">
        <v>667240000</v>
      </c>
      <c r="I4522">
        <v>441930000</v>
      </c>
      <c r="J4522">
        <v>404480000</v>
      </c>
      <c r="K4522">
        <v>1302725000</v>
      </c>
      <c r="L4522">
        <v>637775000</v>
      </c>
      <c r="M4522">
        <v>471982500</v>
      </c>
      <c r="N4522">
        <v>494900000</v>
      </c>
      <c r="O4522">
        <f t="shared" si="302"/>
        <v>0.28092898360161378</v>
      </c>
      <c r="P4522" t="s">
        <v>29274</v>
      </c>
      <c r="Q4522">
        <f t="shared" si="304"/>
        <v>2.0069656861097394</v>
      </c>
      <c r="R4522"/>
    </row>
    <row r="4523" spans="1:18" x14ac:dyDescent="0.3">
      <c r="A4523" t="s">
        <v>21190</v>
      </c>
      <c r="B4523">
        <v>29</v>
      </c>
      <c r="C4523">
        <v>38.6</v>
      </c>
      <c r="D4523">
        <v>106.08</v>
      </c>
      <c r="E4523">
        <v>948</v>
      </c>
      <c r="F4523">
        <v>0</v>
      </c>
      <c r="G4523">
        <v>291090000</v>
      </c>
      <c r="H4523">
        <v>252730000</v>
      </c>
      <c r="I4523">
        <v>192470000</v>
      </c>
      <c r="J4523">
        <v>29551000</v>
      </c>
      <c r="K4523">
        <v>249422500</v>
      </c>
      <c r="L4523">
        <v>239707500</v>
      </c>
      <c r="M4523">
        <v>205762500</v>
      </c>
      <c r="N4523">
        <v>37143500</v>
      </c>
      <c r="O4523">
        <f t="shared" si="302"/>
        <v>0.28223958232479507</v>
      </c>
      <c r="P4523" t="s">
        <v>29274</v>
      </c>
      <c r="Q4523">
        <f t="shared" si="304"/>
        <v>2.013659604950063</v>
      </c>
      <c r="R4523"/>
    </row>
    <row r="4524" spans="1:18" x14ac:dyDescent="0.3">
      <c r="A4524" t="s">
        <v>28545</v>
      </c>
      <c r="B4524" t="s">
        <v>255</v>
      </c>
      <c r="C4524">
        <v>9.4</v>
      </c>
      <c r="D4524">
        <v>59.427</v>
      </c>
      <c r="E4524">
        <v>530</v>
      </c>
      <c r="F4524" s="1">
        <v>4.1414999999999999E-14</v>
      </c>
      <c r="G4524">
        <v>228720000</v>
      </c>
      <c r="H4524">
        <v>103620000</v>
      </c>
      <c r="I4524">
        <v>81188000</v>
      </c>
      <c r="J4524">
        <v>34466000</v>
      </c>
      <c r="K4524">
        <v>195160000</v>
      </c>
      <c r="L4524">
        <v>96202750</v>
      </c>
      <c r="M4524">
        <v>89446000</v>
      </c>
      <c r="N4524">
        <v>43920250</v>
      </c>
      <c r="O4524">
        <f t="shared" si="302"/>
        <v>0.28399920869072803</v>
      </c>
      <c r="P4524" t="s">
        <v>29274</v>
      </c>
      <c r="Q4524">
        <f t="shared" si="304"/>
        <v>2.1846812818085537</v>
      </c>
      <c r="R4524"/>
    </row>
    <row r="4525" spans="1:18" x14ac:dyDescent="0.3">
      <c r="A4525" t="s">
        <v>1642</v>
      </c>
      <c r="B4525">
        <v>2</v>
      </c>
      <c r="C4525">
        <v>11.7</v>
      </c>
      <c r="D4525">
        <v>35.368000000000002</v>
      </c>
      <c r="E4525">
        <v>317</v>
      </c>
      <c r="F4525" s="1">
        <v>3.4289999999999997E-30</v>
      </c>
      <c r="G4525">
        <v>110920000</v>
      </c>
      <c r="H4525">
        <v>278390000</v>
      </c>
      <c r="I4525">
        <v>48611000</v>
      </c>
      <c r="J4525">
        <v>48044000</v>
      </c>
      <c r="K4525">
        <v>91153250</v>
      </c>
      <c r="L4525">
        <v>263195000</v>
      </c>
      <c r="M4525">
        <v>53901500</v>
      </c>
      <c r="N4525">
        <v>59864500</v>
      </c>
      <c r="O4525">
        <f t="shared" si="302"/>
        <v>0.29709477619682212</v>
      </c>
      <c r="P4525" t="s">
        <v>29274</v>
      </c>
      <c r="Q4525">
        <f t="shared" si="304"/>
        <v>3.1147113373064008</v>
      </c>
      <c r="R4525"/>
    </row>
    <row r="4526" spans="1:18" x14ac:dyDescent="0.3">
      <c r="A4526" t="s">
        <v>20930</v>
      </c>
      <c r="B4526">
        <v>1</v>
      </c>
      <c r="C4526">
        <v>2.9</v>
      </c>
      <c r="D4526">
        <v>43.625</v>
      </c>
      <c r="E4526">
        <v>378</v>
      </c>
      <c r="F4526">
        <v>4.9459999999999999E-3</v>
      </c>
      <c r="G4526">
        <v>111960000</v>
      </c>
      <c r="H4526">
        <v>0</v>
      </c>
      <c r="I4526">
        <v>43186000</v>
      </c>
      <c r="J4526">
        <v>36086000</v>
      </c>
      <c r="K4526">
        <v>91985750</v>
      </c>
      <c r="L4526">
        <v>0</v>
      </c>
      <c r="M4526">
        <v>48113500</v>
      </c>
      <c r="N4526">
        <v>46033250</v>
      </c>
      <c r="O4526">
        <f t="shared" si="302"/>
        <v>0.98339463970408547</v>
      </c>
      <c r="R4526"/>
    </row>
    <row r="4527" spans="1:18" x14ac:dyDescent="0.3">
      <c r="A4527" t="s">
        <v>11519</v>
      </c>
      <c r="B4527" t="s">
        <v>323</v>
      </c>
      <c r="C4527">
        <v>9.9</v>
      </c>
      <c r="D4527">
        <v>37.311</v>
      </c>
      <c r="E4527">
        <v>343</v>
      </c>
      <c r="F4527" s="1">
        <v>1.178E-6</v>
      </c>
      <c r="G4527">
        <v>129180000</v>
      </c>
      <c r="H4527">
        <v>217590000</v>
      </c>
      <c r="I4527">
        <v>28222000</v>
      </c>
      <c r="J4527">
        <v>86435000</v>
      </c>
      <c r="K4527">
        <v>107024750</v>
      </c>
      <c r="L4527">
        <v>206907500</v>
      </c>
      <c r="M4527">
        <v>30674500</v>
      </c>
      <c r="N4527">
        <v>107577750</v>
      </c>
      <c r="O4527">
        <f t="shared" si="302"/>
        <v>0.29809267298624076</v>
      </c>
      <c r="P4527" t="s">
        <v>29274</v>
      </c>
      <c r="Q4527">
        <f>AVERAGE(K4527:L4527)/AVERAGE(M4527:N4527)</f>
        <v>2.2707207296807104</v>
      </c>
      <c r="R4527"/>
    </row>
    <row r="4528" spans="1:18" x14ac:dyDescent="0.3">
      <c r="A4528" t="s">
        <v>29157</v>
      </c>
      <c r="B4528">
        <v>2</v>
      </c>
      <c r="C4528">
        <v>15.3</v>
      </c>
      <c r="D4528">
        <v>24.152000000000001</v>
      </c>
      <c r="E4528">
        <v>215</v>
      </c>
      <c r="F4528" s="1">
        <v>5.5832000000000002E-28</v>
      </c>
      <c r="G4528">
        <v>292630000</v>
      </c>
      <c r="H4528">
        <v>552910000</v>
      </c>
      <c r="I4528">
        <v>145820000</v>
      </c>
      <c r="J4528">
        <v>190790000</v>
      </c>
      <c r="K4528">
        <v>251390000</v>
      </c>
      <c r="L4528">
        <v>522457500</v>
      </c>
      <c r="M4528">
        <v>157205000</v>
      </c>
      <c r="N4528">
        <v>229670000</v>
      </c>
      <c r="O4528">
        <f t="shared" si="302"/>
        <v>0.30182259703659964</v>
      </c>
      <c r="P4528" t="s">
        <v>29274</v>
      </c>
      <c r="Q4528">
        <f>AVERAGE(K4528:L4528)/AVERAGE(M4528:N4528)</f>
        <v>2.0002520193861066</v>
      </c>
      <c r="R4528"/>
    </row>
    <row r="4529" spans="1:18" x14ac:dyDescent="0.3">
      <c r="A4529" t="s">
        <v>15825</v>
      </c>
      <c r="B4529" t="s">
        <v>106</v>
      </c>
      <c r="C4529">
        <v>9</v>
      </c>
      <c r="D4529">
        <v>33.35</v>
      </c>
      <c r="E4529">
        <v>301</v>
      </c>
      <c r="F4529" s="1">
        <v>2.6419E-8</v>
      </c>
      <c r="G4529">
        <v>27404000</v>
      </c>
      <c r="H4529">
        <v>0</v>
      </c>
      <c r="I4529">
        <v>0</v>
      </c>
      <c r="J4529">
        <v>19078000</v>
      </c>
      <c r="K4529">
        <v>22653500</v>
      </c>
      <c r="L4529">
        <v>0</v>
      </c>
      <c r="M4529">
        <v>0</v>
      </c>
      <c r="N4529">
        <v>23336750</v>
      </c>
      <c r="O4529">
        <f t="shared" si="302"/>
        <v>0.98514686813377272</v>
      </c>
      <c r="R4529"/>
    </row>
    <row r="4530" spans="1:18" x14ac:dyDescent="0.3">
      <c r="A4530" t="s">
        <v>6503</v>
      </c>
      <c r="B4530">
        <v>1</v>
      </c>
      <c r="C4530">
        <v>7.2</v>
      </c>
      <c r="D4530">
        <v>33.378</v>
      </c>
      <c r="E4530">
        <v>318</v>
      </c>
      <c r="F4530" s="1">
        <v>1.017E-11</v>
      </c>
      <c r="G4530">
        <v>2302200</v>
      </c>
      <c r="H4530">
        <v>10241000</v>
      </c>
      <c r="I4530">
        <v>0</v>
      </c>
      <c r="J4530">
        <v>7696500</v>
      </c>
      <c r="K4530">
        <v>1090625</v>
      </c>
      <c r="L4530">
        <v>9593450</v>
      </c>
      <c r="M4530">
        <v>0</v>
      </c>
      <c r="N4530">
        <v>10402250</v>
      </c>
      <c r="O4530">
        <f t="shared" si="302"/>
        <v>0.98516893543952666</v>
      </c>
      <c r="R4530"/>
    </row>
    <row r="4531" spans="1:18" x14ac:dyDescent="0.3">
      <c r="A4531" t="s">
        <v>17529</v>
      </c>
      <c r="B4531" t="s">
        <v>525</v>
      </c>
      <c r="C4531">
        <v>10.4</v>
      </c>
      <c r="D4531">
        <v>36.594999999999999</v>
      </c>
      <c r="E4531">
        <v>318</v>
      </c>
      <c r="F4531" s="1">
        <v>1.7251E-8</v>
      </c>
      <c r="G4531">
        <v>44579000</v>
      </c>
      <c r="H4531">
        <v>108610000</v>
      </c>
      <c r="I4531">
        <v>20374000</v>
      </c>
      <c r="J4531">
        <v>20891000</v>
      </c>
      <c r="K4531">
        <v>36045000</v>
      </c>
      <c r="L4531">
        <v>100391000</v>
      </c>
      <c r="M4531">
        <v>21972500</v>
      </c>
      <c r="N4531">
        <v>25957000</v>
      </c>
      <c r="O4531">
        <f t="shared" si="302"/>
        <v>0.30346472256196289</v>
      </c>
      <c r="P4531" t="s">
        <v>29274</v>
      </c>
      <c r="Q4531">
        <f>AVERAGE(K4531:L4531)/AVERAGE(M4531:N4531)</f>
        <v>2.8465976069018035</v>
      </c>
      <c r="R4531"/>
    </row>
    <row r="4532" spans="1:18" x14ac:dyDescent="0.3">
      <c r="A4532" t="s">
        <v>24122</v>
      </c>
      <c r="B4532">
        <v>3</v>
      </c>
      <c r="C4532">
        <v>1.8</v>
      </c>
      <c r="D4532">
        <v>242.5</v>
      </c>
      <c r="E4532">
        <v>2153</v>
      </c>
      <c r="F4532" s="1">
        <v>1.2169E-8</v>
      </c>
      <c r="G4532">
        <v>60286000</v>
      </c>
      <c r="H4532">
        <v>113270000</v>
      </c>
      <c r="I4532">
        <v>30858000</v>
      </c>
      <c r="J4532">
        <v>33860000</v>
      </c>
      <c r="K4532">
        <v>49098250</v>
      </c>
      <c r="L4532">
        <v>105188500</v>
      </c>
      <c r="M4532">
        <v>34077250</v>
      </c>
      <c r="N4532">
        <v>42861250</v>
      </c>
      <c r="O4532">
        <f t="shared" si="302"/>
        <v>0.30621144241793208</v>
      </c>
      <c r="P4532" t="s">
        <v>29274</v>
      </c>
      <c r="Q4532">
        <f>AVERAGE(K4532:L4532)/AVERAGE(M4532:N4532)</f>
        <v>2.0053256822007186</v>
      </c>
      <c r="R4532"/>
    </row>
    <row r="4533" spans="1:18" x14ac:dyDescent="0.3">
      <c r="A4533" t="s">
        <v>22512</v>
      </c>
      <c r="B4533">
        <v>3</v>
      </c>
      <c r="C4533">
        <v>12.5</v>
      </c>
      <c r="D4533">
        <v>46.463999999999999</v>
      </c>
      <c r="E4533">
        <v>431</v>
      </c>
      <c r="F4533" s="1">
        <v>1.2697999999999999E-11</v>
      </c>
      <c r="G4533">
        <v>124760000</v>
      </c>
      <c r="H4533">
        <v>37650000</v>
      </c>
      <c r="I4533">
        <v>25718000</v>
      </c>
      <c r="J4533">
        <v>16503000</v>
      </c>
      <c r="K4533">
        <v>102511000</v>
      </c>
      <c r="L4533">
        <v>35262250</v>
      </c>
      <c r="M4533">
        <v>27836750</v>
      </c>
      <c r="N4533">
        <v>20220250</v>
      </c>
      <c r="O4533">
        <f t="shared" si="302"/>
        <v>0.31611513306923877</v>
      </c>
      <c r="P4533" t="s">
        <v>29274</v>
      </c>
      <c r="Q4533">
        <f>AVERAGE(K4533:L4533)/AVERAGE(M4533:N4533)</f>
        <v>2.8668716316041367</v>
      </c>
      <c r="R4533"/>
    </row>
    <row r="4534" spans="1:18" x14ac:dyDescent="0.3">
      <c r="A4534" t="s">
        <v>6225</v>
      </c>
      <c r="B4534">
        <v>1</v>
      </c>
      <c r="C4534">
        <v>5.6</v>
      </c>
      <c r="D4534">
        <v>40.460999999999999</v>
      </c>
      <c r="E4534">
        <v>372</v>
      </c>
      <c r="F4534">
        <v>2.0850999999999999E-3</v>
      </c>
      <c r="G4534">
        <v>8769900</v>
      </c>
      <c r="H4534">
        <v>4000100</v>
      </c>
      <c r="I4534">
        <v>7718500</v>
      </c>
      <c r="J4534">
        <v>0</v>
      </c>
      <c r="K4534">
        <v>5482000</v>
      </c>
      <c r="L4534">
        <v>2359825</v>
      </c>
      <c r="M4534">
        <v>8013975</v>
      </c>
      <c r="N4534">
        <v>0</v>
      </c>
      <c r="O4534">
        <f t="shared" si="302"/>
        <v>0.98584807481536352</v>
      </c>
      <c r="R4534"/>
    </row>
    <row r="4535" spans="1:18" x14ac:dyDescent="0.3">
      <c r="A4535" t="s">
        <v>24999</v>
      </c>
      <c r="B4535">
        <v>2</v>
      </c>
      <c r="C4535">
        <v>8</v>
      </c>
      <c r="D4535">
        <v>41.284999999999997</v>
      </c>
      <c r="E4535">
        <v>387</v>
      </c>
      <c r="F4535">
        <v>2.8582999999999999E-4</v>
      </c>
      <c r="G4535">
        <v>78692000</v>
      </c>
      <c r="H4535">
        <v>19723000</v>
      </c>
      <c r="I4535">
        <v>9834500</v>
      </c>
      <c r="J4535">
        <v>10486000</v>
      </c>
      <c r="K4535">
        <v>64650000</v>
      </c>
      <c r="L4535">
        <v>18884250</v>
      </c>
      <c r="M4535">
        <v>10402250</v>
      </c>
      <c r="N4535">
        <v>13142250</v>
      </c>
      <c r="O4535">
        <f t="shared" si="302"/>
        <v>0.32087141939078612</v>
      </c>
      <c r="P4535" t="s">
        <v>29274</v>
      </c>
      <c r="Q4535">
        <f>AVERAGE(K4535:L4535)/AVERAGE(M4535:N4535)</f>
        <v>3.5479305145575402</v>
      </c>
      <c r="R4535"/>
    </row>
    <row r="4536" spans="1:18" x14ac:dyDescent="0.3">
      <c r="A4536" t="s">
        <v>12418</v>
      </c>
      <c r="B4536">
        <v>1</v>
      </c>
      <c r="C4536">
        <v>6.6</v>
      </c>
      <c r="D4536">
        <v>27.117999999999999</v>
      </c>
      <c r="E4536">
        <v>244</v>
      </c>
      <c r="F4536" s="1">
        <v>5.7704999999999997E-5</v>
      </c>
      <c r="G4536">
        <v>25002000</v>
      </c>
      <c r="H4536">
        <v>0</v>
      </c>
      <c r="I4536">
        <v>0</v>
      </c>
      <c r="J4536">
        <v>17244000</v>
      </c>
      <c r="K4536">
        <v>20603750</v>
      </c>
      <c r="L4536">
        <v>0</v>
      </c>
      <c r="M4536">
        <v>0</v>
      </c>
      <c r="N4536">
        <v>21167750</v>
      </c>
      <c r="O4536">
        <f t="shared" si="302"/>
        <v>0.98650043191625525</v>
      </c>
      <c r="R4536"/>
    </row>
    <row r="4537" spans="1:18" x14ac:dyDescent="0.3">
      <c r="A4537" t="s">
        <v>27559</v>
      </c>
      <c r="B4537" t="s">
        <v>2288</v>
      </c>
      <c r="C4537">
        <v>15.5</v>
      </c>
      <c r="D4537">
        <v>50.573</v>
      </c>
      <c r="E4537">
        <v>464</v>
      </c>
      <c r="F4537" s="1">
        <v>2.5960000000000001E-51</v>
      </c>
      <c r="G4537">
        <v>381680000</v>
      </c>
      <c r="H4537">
        <v>151880000</v>
      </c>
      <c r="I4537">
        <v>118140000</v>
      </c>
      <c r="J4537">
        <v>76653000</v>
      </c>
      <c r="K4537">
        <v>329037500</v>
      </c>
      <c r="L4537">
        <v>140285000</v>
      </c>
      <c r="M4537">
        <v>128767500</v>
      </c>
      <c r="N4537">
        <v>95935750</v>
      </c>
      <c r="O4537">
        <f t="shared" si="302"/>
        <v>0.3298717323141197</v>
      </c>
      <c r="P4537" t="s">
        <v>29274</v>
      </c>
      <c r="Q4537">
        <f>AVERAGE(K4537:L4537)/AVERAGE(M4537:N4537)</f>
        <v>2.0886324519115766</v>
      </c>
      <c r="R4537"/>
    </row>
    <row r="4538" spans="1:18" x14ac:dyDescent="0.3">
      <c r="A4538" t="s">
        <v>16009</v>
      </c>
      <c r="B4538">
        <v>3</v>
      </c>
      <c r="C4538">
        <v>8.3000000000000007</v>
      </c>
      <c r="D4538">
        <v>50.503</v>
      </c>
      <c r="E4538">
        <v>471</v>
      </c>
      <c r="F4538" s="1">
        <v>3.5505999999999999E-14</v>
      </c>
      <c r="G4538">
        <v>76545000</v>
      </c>
      <c r="H4538">
        <v>144610000</v>
      </c>
      <c r="I4538">
        <v>59480000</v>
      </c>
      <c r="J4538">
        <v>19824000</v>
      </c>
      <c r="K4538">
        <v>62319500</v>
      </c>
      <c r="L4538">
        <v>133935000</v>
      </c>
      <c r="M4538">
        <v>66158500</v>
      </c>
      <c r="N4538">
        <v>24576000</v>
      </c>
      <c r="O4538">
        <f t="shared" si="302"/>
        <v>0.33062498140890917</v>
      </c>
      <c r="P4538" t="s">
        <v>29274</v>
      </c>
      <c r="Q4538">
        <f>AVERAGE(K4538:L4538)/AVERAGE(M4538:N4538)</f>
        <v>2.1629534521047673</v>
      </c>
      <c r="R4538"/>
    </row>
    <row r="4539" spans="1:18" x14ac:dyDescent="0.3">
      <c r="A4539" t="s">
        <v>17981</v>
      </c>
      <c r="B4539" t="s">
        <v>289</v>
      </c>
      <c r="C4539">
        <v>22.2</v>
      </c>
      <c r="D4539">
        <v>58.826000000000001</v>
      </c>
      <c r="E4539">
        <v>535</v>
      </c>
      <c r="F4539" s="1">
        <v>4.2806000000000001E-72</v>
      </c>
      <c r="G4539">
        <v>761110000</v>
      </c>
      <c r="H4539">
        <v>330070000</v>
      </c>
      <c r="I4539">
        <v>108130000</v>
      </c>
      <c r="J4539">
        <v>272700000</v>
      </c>
      <c r="K4539">
        <v>644160000</v>
      </c>
      <c r="L4539">
        <v>303977500</v>
      </c>
      <c r="M4539">
        <v>118101250</v>
      </c>
      <c r="N4539">
        <v>326152500</v>
      </c>
      <c r="O4539">
        <f t="shared" si="302"/>
        <v>0.33370958332440992</v>
      </c>
      <c r="P4539" t="s">
        <v>29274</v>
      </c>
      <c r="Q4539">
        <f>AVERAGE(K4539:L4539)/AVERAGE(M4539:N4539)</f>
        <v>2.1342250909530871</v>
      </c>
      <c r="R4539"/>
    </row>
    <row r="4540" spans="1:18" x14ac:dyDescent="0.3">
      <c r="A4540" t="s">
        <v>4306</v>
      </c>
      <c r="B4540">
        <v>1</v>
      </c>
      <c r="C4540">
        <v>9.6999999999999993</v>
      </c>
      <c r="D4540">
        <v>16.274000000000001</v>
      </c>
      <c r="E4540">
        <v>145</v>
      </c>
      <c r="F4540" s="1">
        <v>4.7806000000000003E-5</v>
      </c>
      <c r="G4540">
        <v>20515000</v>
      </c>
      <c r="H4540">
        <v>0</v>
      </c>
      <c r="I4540">
        <v>0</v>
      </c>
      <c r="J4540">
        <v>13222000</v>
      </c>
      <c r="K4540">
        <v>16944500</v>
      </c>
      <c r="L4540">
        <v>0</v>
      </c>
      <c r="M4540">
        <v>0</v>
      </c>
      <c r="N4540">
        <v>16598250</v>
      </c>
      <c r="O4540">
        <f t="shared" si="302"/>
        <v>0.98967845181107794</v>
      </c>
      <c r="R4540"/>
    </row>
    <row r="4541" spans="1:18" x14ac:dyDescent="0.3">
      <c r="A4541" t="s">
        <v>25056</v>
      </c>
      <c r="B4541">
        <v>6</v>
      </c>
      <c r="C4541">
        <v>10.7</v>
      </c>
      <c r="D4541">
        <v>81.778000000000006</v>
      </c>
      <c r="E4541">
        <v>730</v>
      </c>
      <c r="F4541" s="1">
        <v>1.4395000000000001E-14</v>
      </c>
      <c r="G4541">
        <v>256230000</v>
      </c>
      <c r="H4541">
        <v>532590000</v>
      </c>
      <c r="I4541">
        <v>204960000</v>
      </c>
      <c r="J4541">
        <v>99796000</v>
      </c>
      <c r="K4541">
        <v>218532500</v>
      </c>
      <c r="L4541">
        <v>501220000</v>
      </c>
      <c r="M4541">
        <v>219402500</v>
      </c>
      <c r="N4541">
        <v>124046500</v>
      </c>
      <c r="O4541">
        <f t="shared" si="302"/>
        <v>0.33438185154431466</v>
      </c>
      <c r="P4541" t="s">
        <v>29274</v>
      </c>
      <c r="Q4541">
        <f t="shared" ref="Q4541:Q4549" si="305">AVERAGE(K4541:L4541)/AVERAGE(M4541:N4541)</f>
        <v>2.095660491077278</v>
      </c>
      <c r="R4541"/>
    </row>
    <row r="4542" spans="1:18" x14ac:dyDescent="0.3">
      <c r="A4542" t="s">
        <v>14722</v>
      </c>
      <c r="B4542">
        <v>9</v>
      </c>
      <c r="C4542">
        <v>35</v>
      </c>
      <c r="D4542">
        <v>34.844999999999999</v>
      </c>
      <c r="E4542">
        <v>303</v>
      </c>
      <c r="F4542" s="1">
        <v>1.5677999999999999E-50</v>
      </c>
      <c r="G4542">
        <v>291870000</v>
      </c>
      <c r="H4542">
        <v>831010000</v>
      </c>
      <c r="I4542">
        <v>233430000</v>
      </c>
      <c r="J4542">
        <v>64158000</v>
      </c>
      <c r="K4542">
        <v>250562500</v>
      </c>
      <c r="L4542">
        <v>790270000</v>
      </c>
      <c r="M4542">
        <v>247690000</v>
      </c>
      <c r="N4542">
        <v>80745500</v>
      </c>
      <c r="O4542">
        <f t="shared" si="302"/>
        <v>0.33447540133320564</v>
      </c>
      <c r="P4542" t="s">
        <v>29274</v>
      </c>
      <c r="Q4542">
        <f t="shared" si="305"/>
        <v>3.1690621141746247</v>
      </c>
      <c r="R4542"/>
    </row>
    <row r="4543" spans="1:18" x14ac:dyDescent="0.3">
      <c r="A4543" t="s">
        <v>19583</v>
      </c>
      <c r="B4543">
        <v>3</v>
      </c>
      <c r="C4543">
        <v>13.1</v>
      </c>
      <c r="D4543">
        <v>33.44</v>
      </c>
      <c r="E4543">
        <v>305</v>
      </c>
      <c r="F4543" s="1">
        <v>2.2292E-13</v>
      </c>
      <c r="G4543">
        <v>129650000</v>
      </c>
      <c r="H4543">
        <v>277690000</v>
      </c>
      <c r="I4543">
        <v>92123000</v>
      </c>
      <c r="J4543">
        <v>57030000</v>
      </c>
      <c r="K4543">
        <v>107577750</v>
      </c>
      <c r="L4543">
        <v>261956250</v>
      </c>
      <c r="M4543">
        <v>101661750</v>
      </c>
      <c r="N4543">
        <v>71442500</v>
      </c>
      <c r="O4543">
        <f t="shared" si="302"/>
        <v>0.33812305868769432</v>
      </c>
      <c r="P4543" t="s">
        <v>29274</v>
      </c>
      <c r="Q4543">
        <f t="shared" si="305"/>
        <v>2.1347482802992994</v>
      </c>
      <c r="R4543"/>
    </row>
    <row r="4544" spans="1:18" x14ac:dyDescent="0.3">
      <c r="A4544" t="s">
        <v>14989</v>
      </c>
      <c r="B4544">
        <v>4</v>
      </c>
      <c r="C4544">
        <v>10</v>
      </c>
      <c r="D4544">
        <v>63.609000000000002</v>
      </c>
      <c r="E4544">
        <v>610</v>
      </c>
      <c r="F4544" s="1">
        <v>4.9664E-22</v>
      </c>
      <c r="G4544">
        <v>118290000</v>
      </c>
      <c r="H4544">
        <v>42121000</v>
      </c>
      <c r="I4544">
        <v>31858000</v>
      </c>
      <c r="J4544">
        <v>23493000</v>
      </c>
      <c r="K4544">
        <v>96813000</v>
      </c>
      <c r="L4544">
        <v>39178500</v>
      </c>
      <c r="M4544">
        <v>35255750</v>
      </c>
      <c r="N4544">
        <v>29587250</v>
      </c>
      <c r="O4544">
        <f t="shared" si="302"/>
        <v>0.34418643603597698</v>
      </c>
      <c r="P4544" t="s">
        <v>29274</v>
      </c>
      <c r="Q4544">
        <f t="shared" si="305"/>
        <v>2.0972425705164781</v>
      </c>
      <c r="R4544"/>
    </row>
    <row r="4545" spans="1:18" x14ac:dyDescent="0.3">
      <c r="A4545" t="s">
        <v>13166</v>
      </c>
      <c r="B4545" t="s">
        <v>2074</v>
      </c>
      <c r="C4545">
        <v>2.7</v>
      </c>
      <c r="D4545">
        <v>99.072999999999993</v>
      </c>
      <c r="E4545">
        <v>891</v>
      </c>
      <c r="F4545" s="1">
        <v>2.3008000000000001E-12</v>
      </c>
      <c r="G4545">
        <v>342850000</v>
      </c>
      <c r="H4545">
        <v>122480000</v>
      </c>
      <c r="I4545">
        <v>87098000</v>
      </c>
      <c r="J4545">
        <v>69388000</v>
      </c>
      <c r="K4545">
        <v>297335000</v>
      </c>
      <c r="L4545">
        <v>112982750</v>
      </c>
      <c r="M4545">
        <v>97068750</v>
      </c>
      <c r="N4545">
        <v>87249750</v>
      </c>
      <c r="O4545">
        <f t="shared" si="302"/>
        <v>0.34552052513295883</v>
      </c>
      <c r="P4545" t="s">
        <v>29274</v>
      </c>
      <c r="Q4545">
        <f t="shared" si="305"/>
        <v>2.2261343815189467</v>
      </c>
      <c r="R4545"/>
    </row>
    <row r="4546" spans="1:18" x14ac:dyDescent="0.3">
      <c r="A4546" t="s">
        <v>6105</v>
      </c>
      <c r="B4546" t="s">
        <v>6106</v>
      </c>
      <c r="C4546">
        <v>77.2</v>
      </c>
      <c r="D4546">
        <v>16.861999999999998</v>
      </c>
      <c r="E4546">
        <v>149</v>
      </c>
      <c r="F4546" s="1">
        <v>2.6088000000000001E-64</v>
      </c>
      <c r="G4546">
        <v>526300000</v>
      </c>
      <c r="H4546">
        <v>107050000</v>
      </c>
      <c r="I4546">
        <v>34928000</v>
      </c>
      <c r="J4546">
        <v>62346000</v>
      </c>
      <c r="K4546">
        <v>451127500</v>
      </c>
      <c r="L4546">
        <v>98925250</v>
      </c>
      <c r="M4546">
        <v>38785750</v>
      </c>
      <c r="N4546">
        <v>78196750</v>
      </c>
      <c r="O4546">
        <f t="shared" ref="O4546:O4564" si="306">TTEST(K4546:L4546,M4546:N4546,2,2)</f>
        <v>0.3461920320259787</v>
      </c>
      <c r="P4546" t="s">
        <v>29274</v>
      </c>
      <c r="Q4546">
        <f t="shared" si="305"/>
        <v>4.7020088474771864</v>
      </c>
      <c r="R4546"/>
    </row>
    <row r="4547" spans="1:18" x14ac:dyDescent="0.3">
      <c r="A4547" t="s">
        <v>5965</v>
      </c>
      <c r="B4547">
        <v>2</v>
      </c>
      <c r="C4547">
        <v>10.1</v>
      </c>
      <c r="D4547">
        <v>37.518000000000001</v>
      </c>
      <c r="E4547">
        <v>345</v>
      </c>
      <c r="F4547" s="1">
        <v>7.7046999999999995E-14</v>
      </c>
      <c r="G4547">
        <v>156740000</v>
      </c>
      <c r="H4547">
        <v>44168000</v>
      </c>
      <c r="I4547">
        <v>26195000</v>
      </c>
      <c r="J4547">
        <v>27595000</v>
      </c>
      <c r="K4547">
        <v>130840000</v>
      </c>
      <c r="L4547">
        <v>41145750</v>
      </c>
      <c r="M4547">
        <v>28460000</v>
      </c>
      <c r="N4547">
        <v>34426500</v>
      </c>
      <c r="O4547">
        <f t="shared" si="306"/>
        <v>0.3487506893091068</v>
      </c>
      <c r="P4547" t="s">
        <v>29274</v>
      </c>
      <c r="Q4547">
        <f t="shared" si="305"/>
        <v>2.7348596280600765</v>
      </c>
      <c r="R4547"/>
    </row>
    <row r="4548" spans="1:18" x14ac:dyDescent="0.3">
      <c r="A4548" t="s">
        <v>18439</v>
      </c>
      <c r="B4548" t="s">
        <v>18440</v>
      </c>
      <c r="C4548">
        <v>9.3000000000000007</v>
      </c>
      <c r="D4548">
        <v>26.834</v>
      </c>
      <c r="E4548">
        <v>247</v>
      </c>
      <c r="F4548">
        <v>4.9313999999999998E-4</v>
      </c>
      <c r="G4548">
        <v>97068000</v>
      </c>
      <c r="H4548">
        <v>22931000</v>
      </c>
      <c r="I4548">
        <v>14765000</v>
      </c>
      <c r="J4548">
        <v>13324000</v>
      </c>
      <c r="K4548">
        <v>78788750</v>
      </c>
      <c r="L4548">
        <v>22100250</v>
      </c>
      <c r="M4548">
        <v>15491000</v>
      </c>
      <c r="N4548">
        <v>16689750</v>
      </c>
      <c r="O4548">
        <f t="shared" si="306"/>
        <v>0.34933938857156077</v>
      </c>
      <c r="P4548" t="s">
        <v>29274</v>
      </c>
      <c r="Q4548">
        <f t="shared" si="305"/>
        <v>3.135072986179626</v>
      </c>
      <c r="R4548"/>
    </row>
    <row r="4549" spans="1:18" x14ac:dyDescent="0.3">
      <c r="A4549" t="s">
        <v>9428</v>
      </c>
      <c r="B4549" t="s">
        <v>588</v>
      </c>
      <c r="C4549">
        <v>4.4000000000000004</v>
      </c>
      <c r="D4549">
        <v>274.77</v>
      </c>
      <c r="E4549">
        <v>2464</v>
      </c>
      <c r="F4549" s="1">
        <v>3.3841999999999998E-19</v>
      </c>
      <c r="G4549">
        <v>70341000</v>
      </c>
      <c r="H4549">
        <v>197910000</v>
      </c>
      <c r="I4549">
        <v>24586000</v>
      </c>
      <c r="J4549">
        <v>54010000</v>
      </c>
      <c r="K4549">
        <v>57211375</v>
      </c>
      <c r="L4549">
        <v>185682500</v>
      </c>
      <c r="M4549">
        <v>26699250</v>
      </c>
      <c r="N4549">
        <v>67626500</v>
      </c>
      <c r="O4549">
        <f t="shared" si="306"/>
        <v>0.38539028319530255</v>
      </c>
      <c r="P4549" t="s">
        <v>29274</v>
      </c>
      <c r="Q4549">
        <f t="shared" si="305"/>
        <v>2.5750537366519746</v>
      </c>
      <c r="R4549"/>
    </row>
    <row r="4550" spans="1:18" x14ac:dyDescent="0.3">
      <c r="A4550" t="s">
        <v>10982</v>
      </c>
      <c r="B4550">
        <v>1</v>
      </c>
      <c r="C4550">
        <v>7.9</v>
      </c>
      <c r="D4550">
        <v>19.202999999999999</v>
      </c>
      <c r="E4550">
        <v>178</v>
      </c>
      <c r="F4550" s="1">
        <v>7.1704000000000003E-5</v>
      </c>
      <c r="G4550">
        <v>60391000</v>
      </c>
      <c r="H4550">
        <v>39444000</v>
      </c>
      <c r="I4550">
        <v>0</v>
      </c>
      <c r="J4550">
        <v>69337000</v>
      </c>
      <c r="K4550">
        <v>49176250</v>
      </c>
      <c r="L4550">
        <v>37060500</v>
      </c>
      <c r="M4550">
        <v>0</v>
      </c>
      <c r="N4550">
        <v>87033000</v>
      </c>
      <c r="O4550">
        <f t="shared" si="306"/>
        <v>0.99359271967866714</v>
      </c>
      <c r="R4550"/>
    </row>
    <row r="4551" spans="1:18" x14ac:dyDescent="0.3">
      <c r="A4551" t="s">
        <v>15792</v>
      </c>
      <c r="B4551">
        <v>6</v>
      </c>
      <c r="C4551">
        <v>7.9</v>
      </c>
      <c r="D4551">
        <v>93.001999999999995</v>
      </c>
      <c r="E4551">
        <v>808</v>
      </c>
      <c r="F4551" s="1">
        <v>1.7249999999999999E-16</v>
      </c>
      <c r="G4551">
        <v>48002000</v>
      </c>
      <c r="H4551">
        <v>144080000</v>
      </c>
      <c r="I4551">
        <v>24950000</v>
      </c>
      <c r="J4551">
        <v>34917000</v>
      </c>
      <c r="K4551">
        <v>39053000</v>
      </c>
      <c r="L4551">
        <v>133717500</v>
      </c>
      <c r="M4551">
        <v>27061500</v>
      </c>
      <c r="N4551">
        <v>44351500</v>
      </c>
      <c r="O4551">
        <f t="shared" si="306"/>
        <v>0.4026826284430477</v>
      </c>
      <c r="P4551" t="s">
        <v>29274</v>
      </c>
      <c r="Q4551">
        <f>AVERAGE(K4551:L4551)/AVERAGE(M4551:N4551)</f>
        <v>2.4193144105414981</v>
      </c>
      <c r="R4551"/>
    </row>
    <row r="4552" spans="1:18" x14ac:dyDescent="0.3">
      <c r="A4552" t="s">
        <v>2446</v>
      </c>
      <c r="B4552">
        <v>2</v>
      </c>
      <c r="C4552">
        <v>8.3000000000000007</v>
      </c>
      <c r="D4552">
        <v>23.134</v>
      </c>
      <c r="E4552">
        <v>206</v>
      </c>
      <c r="F4552" s="1">
        <v>7.4414999999999998E-5</v>
      </c>
      <c r="G4552">
        <v>191890000</v>
      </c>
      <c r="H4552">
        <v>42258000</v>
      </c>
      <c r="I4552">
        <v>31504000</v>
      </c>
      <c r="J4552">
        <v>30815000</v>
      </c>
      <c r="K4552">
        <v>161190000</v>
      </c>
      <c r="L4552">
        <v>39421000</v>
      </c>
      <c r="M4552">
        <v>34628750</v>
      </c>
      <c r="N4552">
        <v>38715000</v>
      </c>
      <c r="O4552">
        <f t="shared" si="306"/>
        <v>0.40587496383499555</v>
      </c>
      <c r="P4552" t="s">
        <v>29274</v>
      </c>
      <c r="Q4552">
        <f>AVERAGE(K4552:L4552)/AVERAGE(M4552:N4552)</f>
        <v>2.7352160204516403</v>
      </c>
      <c r="R4552"/>
    </row>
    <row r="4553" spans="1:18" x14ac:dyDescent="0.3">
      <c r="A4553" t="s">
        <v>24026</v>
      </c>
      <c r="B4553">
        <v>5</v>
      </c>
      <c r="C4553">
        <v>5</v>
      </c>
      <c r="D4553">
        <v>134.72</v>
      </c>
      <c r="E4553">
        <v>1173</v>
      </c>
      <c r="F4553" s="1">
        <v>3.2886999999999998E-31</v>
      </c>
      <c r="G4553">
        <v>330680000</v>
      </c>
      <c r="H4553">
        <v>106700000</v>
      </c>
      <c r="I4553">
        <v>82055000</v>
      </c>
      <c r="J4553">
        <v>79490000</v>
      </c>
      <c r="K4553">
        <v>286787500</v>
      </c>
      <c r="L4553">
        <v>98666500</v>
      </c>
      <c r="M4553">
        <v>90863750</v>
      </c>
      <c r="N4553">
        <v>99663250</v>
      </c>
      <c r="O4553">
        <f t="shared" si="306"/>
        <v>0.40939460228639224</v>
      </c>
      <c r="P4553" t="s">
        <v>29274</v>
      </c>
      <c r="Q4553">
        <f>AVERAGE(K4553:L4553)/AVERAGE(M4553:N4553)</f>
        <v>2.0230938397182552</v>
      </c>
      <c r="R4553"/>
    </row>
    <row r="4554" spans="1:18" x14ac:dyDescent="0.3">
      <c r="A4554" t="s">
        <v>5142</v>
      </c>
      <c r="B4554">
        <v>1</v>
      </c>
      <c r="C4554">
        <v>12.2</v>
      </c>
      <c r="D4554">
        <v>21.071000000000002</v>
      </c>
      <c r="E4554">
        <v>189</v>
      </c>
      <c r="F4554" s="1">
        <v>1.3265999999999999E-11</v>
      </c>
      <c r="G4554">
        <v>0</v>
      </c>
      <c r="H4554">
        <v>42033000</v>
      </c>
      <c r="I4554">
        <v>35022000</v>
      </c>
      <c r="J4554">
        <v>0</v>
      </c>
      <c r="K4554">
        <v>0</v>
      </c>
      <c r="L4554">
        <v>39130500</v>
      </c>
      <c r="M4554">
        <v>38872750</v>
      </c>
      <c r="N4554">
        <v>0</v>
      </c>
      <c r="O4554">
        <f t="shared" si="306"/>
        <v>0.99669568658041841</v>
      </c>
      <c r="R4554"/>
    </row>
    <row r="4555" spans="1:18" x14ac:dyDescent="0.3">
      <c r="A4555" t="s">
        <v>10507</v>
      </c>
      <c r="B4555">
        <v>1</v>
      </c>
      <c r="C4555">
        <v>3.9</v>
      </c>
      <c r="D4555">
        <v>21.969000000000001</v>
      </c>
      <c r="E4555">
        <v>206</v>
      </c>
      <c r="F4555">
        <v>1.838E-3</v>
      </c>
      <c r="G4555">
        <v>339060000</v>
      </c>
      <c r="H4555">
        <v>1043800000</v>
      </c>
      <c r="I4555">
        <v>148360000</v>
      </c>
      <c r="J4555">
        <v>374530000</v>
      </c>
      <c r="K4555">
        <v>292187500</v>
      </c>
      <c r="L4555">
        <v>1007632500</v>
      </c>
      <c r="M4555">
        <v>159355000</v>
      </c>
      <c r="N4555">
        <v>455675000</v>
      </c>
      <c r="O4555">
        <f t="shared" si="306"/>
        <v>0.46981914499243038</v>
      </c>
      <c r="P4555" t="s">
        <v>29274</v>
      </c>
      <c r="Q4555">
        <f>AVERAGE(K4555:L4555)/AVERAGE(M4555:N4555)</f>
        <v>2.1134253613644862</v>
      </c>
      <c r="R4555"/>
    </row>
    <row r="4556" spans="1:18" x14ac:dyDescent="0.3">
      <c r="A4556" t="s">
        <v>19012</v>
      </c>
      <c r="B4556">
        <v>2</v>
      </c>
      <c r="C4556">
        <v>5.7</v>
      </c>
      <c r="D4556">
        <v>74.427000000000007</v>
      </c>
      <c r="E4556">
        <v>682</v>
      </c>
      <c r="F4556" s="1">
        <v>2.9657000000000002E-13</v>
      </c>
      <c r="G4556">
        <v>0</v>
      </c>
      <c r="H4556">
        <v>88695000</v>
      </c>
      <c r="I4556">
        <v>72283000</v>
      </c>
      <c r="J4556">
        <v>0</v>
      </c>
      <c r="K4556">
        <v>0</v>
      </c>
      <c r="L4556">
        <v>81792000</v>
      </c>
      <c r="M4556">
        <v>81454750</v>
      </c>
      <c r="N4556">
        <v>0</v>
      </c>
      <c r="O4556">
        <f t="shared" si="306"/>
        <v>0.99793411776551255</v>
      </c>
      <c r="R4556"/>
    </row>
    <row r="4557" spans="1:18" x14ac:dyDescent="0.3">
      <c r="A4557" t="s">
        <v>12243</v>
      </c>
      <c r="B4557">
        <v>4</v>
      </c>
      <c r="C4557">
        <v>7.8</v>
      </c>
      <c r="D4557">
        <v>65.602999999999994</v>
      </c>
      <c r="E4557">
        <v>589</v>
      </c>
      <c r="F4557" s="1">
        <v>4.7707999999999999E-17</v>
      </c>
      <c r="G4557">
        <v>49142000</v>
      </c>
      <c r="H4557">
        <v>1771900000</v>
      </c>
      <c r="I4557">
        <v>123550000</v>
      </c>
      <c r="J4557">
        <v>135380000</v>
      </c>
      <c r="K4557">
        <v>39946500</v>
      </c>
      <c r="L4557">
        <v>1701300000</v>
      </c>
      <c r="M4557">
        <v>133717500</v>
      </c>
      <c r="N4557">
        <v>164727500</v>
      </c>
      <c r="O4557">
        <f t="shared" si="306"/>
        <v>0.47677134649195996</v>
      </c>
      <c r="P4557" t="s">
        <v>29274</v>
      </c>
      <c r="Q4557">
        <f t="shared" ref="Q4557:Q4563" si="307">AVERAGE(K4557:L4557)/AVERAGE(M4557:N4557)</f>
        <v>5.8343966224932569</v>
      </c>
      <c r="R4557"/>
    </row>
    <row r="4558" spans="1:18" x14ac:dyDescent="0.3">
      <c r="A4558" t="s">
        <v>2147</v>
      </c>
      <c r="B4558">
        <v>3</v>
      </c>
      <c r="C4558">
        <v>10.3</v>
      </c>
      <c r="D4558">
        <v>43.289000000000001</v>
      </c>
      <c r="E4558">
        <v>390</v>
      </c>
      <c r="F4558" s="1">
        <v>6.6028E-22</v>
      </c>
      <c r="G4558">
        <v>18803000</v>
      </c>
      <c r="H4558">
        <v>128590000</v>
      </c>
      <c r="I4558">
        <v>23466000</v>
      </c>
      <c r="J4558">
        <v>16056000</v>
      </c>
      <c r="K4558">
        <v>15566750</v>
      </c>
      <c r="L4558">
        <v>119106500</v>
      </c>
      <c r="M4558">
        <v>25287000</v>
      </c>
      <c r="N4558">
        <v>19614250</v>
      </c>
      <c r="O4558">
        <f t="shared" si="306"/>
        <v>0.47789618485845076</v>
      </c>
      <c r="P4558" t="s">
        <v>29274</v>
      </c>
      <c r="Q4558">
        <f t="shared" si="307"/>
        <v>2.9993207316054677</v>
      </c>
      <c r="R4558"/>
    </row>
    <row r="4559" spans="1:18" x14ac:dyDescent="0.3">
      <c r="A4559" t="s">
        <v>16672</v>
      </c>
      <c r="B4559">
        <v>4</v>
      </c>
      <c r="C4559">
        <v>15.8</v>
      </c>
      <c r="D4559">
        <v>37.835999999999999</v>
      </c>
      <c r="E4559">
        <v>341</v>
      </c>
      <c r="F4559" s="1">
        <v>4.2773000000000001E-29</v>
      </c>
      <c r="G4559">
        <v>179420000</v>
      </c>
      <c r="H4559">
        <v>563840000</v>
      </c>
      <c r="I4559">
        <v>241720000</v>
      </c>
      <c r="J4559">
        <v>50848000</v>
      </c>
      <c r="K4559">
        <v>150153750</v>
      </c>
      <c r="L4559">
        <v>533147500</v>
      </c>
      <c r="M4559">
        <v>254496250</v>
      </c>
      <c r="N4559">
        <v>63220500</v>
      </c>
      <c r="O4559">
        <f t="shared" si="306"/>
        <v>0.48308533986210922</v>
      </c>
      <c r="P4559" t="s">
        <v>29274</v>
      </c>
      <c r="Q4559">
        <f t="shared" si="307"/>
        <v>2.1506617136175539</v>
      </c>
      <c r="R4559"/>
    </row>
    <row r="4560" spans="1:18" x14ac:dyDescent="0.3">
      <c r="A4560" t="s">
        <v>25062</v>
      </c>
      <c r="B4560">
        <v>4</v>
      </c>
      <c r="C4560">
        <v>9.1999999999999993</v>
      </c>
      <c r="D4560">
        <v>64.016999999999996</v>
      </c>
      <c r="E4560">
        <v>589</v>
      </c>
      <c r="F4560" s="1">
        <v>6.2628000000000001E-14</v>
      </c>
      <c r="G4560">
        <v>196860000</v>
      </c>
      <c r="H4560">
        <v>27869000</v>
      </c>
      <c r="I4560">
        <v>36232000</v>
      </c>
      <c r="J4560">
        <v>31777000</v>
      </c>
      <c r="K4560">
        <v>166015000</v>
      </c>
      <c r="L4560">
        <v>26431250</v>
      </c>
      <c r="M4560">
        <v>39811500</v>
      </c>
      <c r="N4560">
        <v>40044250</v>
      </c>
      <c r="O4560">
        <f t="shared" si="306"/>
        <v>0.50455903340154107</v>
      </c>
      <c r="P4560" t="s">
        <v>29274</v>
      </c>
      <c r="Q4560">
        <f t="shared" si="307"/>
        <v>2.409923518344014</v>
      </c>
      <c r="R4560"/>
    </row>
    <row r="4561" spans="1:18" x14ac:dyDescent="0.3">
      <c r="A4561" t="s">
        <v>10008</v>
      </c>
      <c r="B4561" t="s">
        <v>323</v>
      </c>
      <c r="C4561">
        <v>7</v>
      </c>
      <c r="D4561">
        <v>57.350999999999999</v>
      </c>
      <c r="E4561">
        <v>527</v>
      </c>
      <c r="F4561" s="1">
        <v>5.8777E-14</v>
      </c>
      <c r="G4561">
        <v>166170000</v>
      </c>
      <c r="H4561">
        <v>21345000</v>
      </c>
      <c r="I4561">
        <v>36759000</v>
      </c>
      <c r="J4561">
        <v>18445000</v>
      </c>
      <c r="K4561">
        <v>138077500</v>
      </c>
      <c r="L4561">
        <v>20401000</v>
      </c>
      <c r="M4561">
        <v>40262500</v>
      </c>
      <c r="N4561">
        <v>22452250</v>
      </c>
      <c r="O4561">
        <f t="shared" si="306"/>
        <v>0.50548223006522375</v>
      </c>
      <c r="P4561" t="s">
        <v>29274</v>
      </c>
      <c r="Q4561">
        <f t="shared" si="307"/>
        <v>2.5269733196736017</v>
      </c>
      <c r="R4561"/>
    </row>
    <row r="4562" spans="1:18" x14ac:dyDescent="0.3">
      <c r="A4562" t="s">
        <v>9165</v>
      </c>
      <c r="B4562" t="s">
        <v>112</v>
      </c>
      <c r="C4562">
        <v>14.1</v>
      </c>
      <c r="D4562">
        <v>33.356999999999999</v>
      </c>
      <c r="E4562">
        <v>313</v>
      </c>
      <c r="F4562" s="1">
        <v>1.9227E-9</v>
      </c>
      <c r="G4562">
        <v>25524000</v>
      </c>
      <c r="H4562">
        <v>127860000</v>
      </c>
      <c r="I4562">
        <v>44699000</v>
      </c>
      <c r="J4562">
        <v>14615000</v>
      </c>
      <c r="K4562">
        <v>20958000</v>
      </c>
      <c r="L4562">
        <v>118136250</v>
      </c>
      <c r="M4562">
        <v>49862250</v>
      </c>
      <c r="N4562">
        <v>18186500</v>
      </c>
      <c r="O4562">
        <f t="shared" si="306"/>
        <v>0.55889709186713121</v>
      </c>
      <c r="P4562" t="s">
        <v>29274</v>
      </c>
      <c r="Q4562">
        <f t="shared" si="307"/>
        <v>2.0440382813791582</v>
      </c>
      <c r="R4562"/>
    </row>
    <row r="4563" spans="1:18" x14ac:dyDescent="0.3">
      <c r="A4563" t="s">
        <v>16863</v>
      </c>
      <c r="B4563" t="s">
        <v>1223</v>
      </c>
      <c r="C4563">
        <v>32.9</v>
      </c>
      <c r="D4563">
        <v>23.939</v>
      </c>
      <c r="E4563">
        <v>216</v>
      </c>
      <c r="F4563" s="1">
        <v>1.028E-39</v>
      </c>
      <c r="G4563">
        <v>121200000</v>
      </c>
      <c r="H4563">
        <v>2586600000</v>
      </c>
      <c r="I4563">
        <v>409510000</v>
      </c>
      <c r="J4563">
        <v>680290000</v>
      </c>
      <c r="K4563">
        <v>99006250</v>
      </c>
      <c r="L4563">
        <v>2445450000</v>
      </c>
      <c r="M4563">
        <v>428552500</v>
      </c>
      <c r="N4563">
        <v>797535000</v>
      </c>
      <c r="O4563">
        <f t="shared" si="306"/>
        <v>0.63465914554509562</v>
      </c>
      <c r="P4563" t="s">
        <v>29274</v>
      </c>
      <c r="Q4563">
        <f t="shared" si="307"/>
        <v>2.0752648159287164</v>
      </c>
      <c r="R4563"/>
    </row>
    <row r="4564" spans="1:18" x14ac:dyDescent="0.3">
      <c r="A4564" t="s">
        <v>10290</v>
      </c>
      <c r="B4564">
        <v>1</v>
      </c>
      <c r="C4564">
        <v>4.5</v>
      </c>
      <c r="D4564">
        <v>33.726999999999997</v>
      </c>
      <c r="E4564">
        <v>311</v>
      </c>
      <c r="F4564">
        <v>1.8374E-4</v>
      </c>
      <c r="G4564">
        <v>15444000</v>
      </c>
      <c r="H4564">
        <v>13256000</v>
      </c>
      <c r="I4564">
        <v>0</v>
      </c>
      <c r="J4564">
        <v>0</v>
      </c>
      <c r="K4564">
        <v>12716250</v>
      </c>
      <c r="L4564">
        <v>12716250</v>
      </c>
      <c r="M4564">
        <v>0</v>
      </c>
      <c r="N4564">
        <v>0</v>
      </c>
      <c r="O4564" t="e">
        <f t="shared" si="306"/>
        <v>#DIV/0!</v>
      </c>
      <c r="P4564" t="s">
        <v>29272</v>
      </c>
    </row>
  </sheetData>
  <autoFilter ref="A1:S4564"/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6"/>
  <sheetViews>
    <sheetView topLeftCell="B1" workbookViewId="0">
      <pane ySplit="1" topLeftCell="A8" activePane="bottomLeft" state="frozen"/>
      <selection pane="bottomLeft" activeCell="B1" sqref="A1:XFD1048576"/>
    </sheetView>
  </sheetViews>
  <sheetFormatPr defaultColWidth="12.23046875" defaultRowHeight="12.45" x14ac:dyDescent="0.3"/>
  <cols>
    <col min="1" max="16384" width="12.23046875" style="13"/>
  </cols>
  <sheetData>
    <row r="1" spans="1:12" x14ac:dyDescent="0.3">
      <c r="A1" s="13" t="s">
        <v>0</v>
      </c>
      <c r="B1" s="13" t="s">
        <v>22</v>
      </c>
      <c r="C1" s="13" t="s">
        <v>25</v>
      </c>
      <c r="D1" s="13" t="s">
        <v>32</v>
      </c>
      <c r="E1" s="14" t="s">
        <v>29260</v>
      </c>
      <c r="F1" s="14" t="s">
        <v>29262</v>
      </c>
      <c r="G1" s="14" t="s">
        <v>29263</v>
      </c>
      <c r="H1" s="14" t="s">
        <v>29265</v>
      </c>
      <c r="I1" s="15" t="s">
        <v>29270</v>
      </c>
      <c r="J1" s="15" t="s">
        <v>29286</v>
      </c>
      <c r="K1" s="13" t="s">
        <v>29273</v>
      </c>
      <c r="L1" s="15" t="s">
        <v>29281</v>
      </c>
    </row>
    <row r="2" spans="1:12" x14ac:dyDescent="0.3">
      <c r="A2" s="13" t="s">
        <v>27670</v>
      </c>
      <c r="B2" s="13">
        <v>2</v>
      </c>
      <c r="C2" s="13">
        <v>73.212999999999994</v>
      </c>
      <c r="D2" s="13">
        <v>4.0824999999999998E-4</v>
      </c>
      <c r="E2" s="13">
        <v>51450250</v>
      </c>
      <c r="F2" s="13">
        <v>51383750</v>
      </c>
      <c r="G2" s="13">
        <v>0</v>
      </c>
      <c r="H2" s="13">
        <v>0</v>
      </c>
      <c r="I2" s="13">
        <v>4.1818606779661372E-7</v>
      </c>
      <c r="J2" s="13" t="s">
        <v>29272</v>
      </c>
      <c r="L2" s="12" t="s">
        <v>29279</v>
      </c>
    </row>
    <row r="3" spans="1:12" x14ac:dyDescent="0.3">
      <c r="A3" s="13" t="s">
        <v>26232</v>
      </c>
      <c r="B3" s="13">
        <v>4.2</v>
      </c>
      <c r="C3" s="13">
        <v>52.874000000000002</v>
      </c>
      <c r="D3" s="13">
        <v>1.2417E-4</v>
      </c>
      <c r="E3" s="13">
        <v>0</v>
      </c>
      <c r="F3" s="13">
        <v>0</v>
      </c>
      <c r="G3" s="13">
        <v>16792000</v>
      </c>
      <c r="H3" s="13">
        <v>16826250</v>
      </c>
      <c r="I3" s="13">
        <v>1.0379352715256377E-6</v>
      </c>
      <c r="J3" s="13" t="s">
        <v>29271</v>
      </c>
      <c r="L3" s="12" t="s">
        <v>29277</v>
      </c>
    </row>
    <row r="4" spans="1:12" x14ac:dyDescent="0.3">
      <c r="A4" s="13" t="s">
        <v>12870</v>
      </c>
      <c r="B4" s="13">
        <v>3.4</v>
      </c>
      <c r="C4" s="13">
        <v>59.786000000000001</v>
      </c>
      <c r="D4" s="16">
        <v>7.5928000000000004E-6</v>
      </c>
      <c r="E4" s="13">
        <v>0</v>
      </c>
      <c r="F4" s="13">
        <v>0</v>
      </c>
      <c r="G4" s="13">
        <v>48267750</v>
      </c>
      <c r="H4" s="13">
        <v>48085750</v>
      </c>
      <c r="I4" s="13">
        <v>3.5678407546938743E-6</v>
      </c>
      <c r="J4" s="13" t="s">
        <v>29271</v>
      </c>
      <c r="L4" s="12" t="s">
        <v>29277</v>
      </c>
    </row>
    <row r="5" spans="1:12" x14ac:dyDescent="0.3">
      <c r="A5" s="13" t="s">
        <v>234</v>
      </c>
      <c r="B5" s="13">
        <v>3.2</v>
      </c>
      <c r="C5" s="13">
        <v>59.881999999999998</v>
      </c>
      <c r="D5" s="13">
        <v>1.3843E-3</v>
      </c>
      <c r="E5" s="13">
        <v>0</v>
      </c>
      <c r="F5" s="13">
        <v>0</v>
      </c>
      <c r="G5" s="13">
        <v>22340250</v>
      </c>
      <c r="H5" s="13">
        <v>22430000</v>
      </c>
      <c r="I5" s="13">
        <v>4.0187154589042264E-6</v>
      </c>
      <c r="J5" s="13" t="s">
        <v>29271</v>
      </c>
      <c r="L5" s="12" t="s">
        <v>29277</v>
      </c>
    </row>
    <row r="6" spans="1:12" x14ac:dyDescent="0.3">
      <c r="A6" s="13" t="s">
        <v>6409</v>
      </c>
      <c r="B6" s="13">
        <v>21.2</v>
      </c>
      <c r="C6" s="13">
        <v>53.444000000000003</v>
      </c>
      <c r="D6" s="16">
        <v>4.6973E-45</v>
      </c>
      <c r="E6" s="13">
        <v>83648500</v>
      </c>
      <c r="F6" s="13">
        <v>84626500</v>
      </c>
      <c r="G6" s="13">
        <v>0</v>
      </c>
      <c r="H6" s="13">
        <v>0</v>
      </c>
      <c r="I6" s="13">
        <v>3.3776644830681577E-5</v>
      </c>
      <c r="J6" s="13" t="s">
        <v>29272</v>
      </c>
      <c r="L6" s="12" t="s">
        <v>29279</v>
      </c>
    </row>
    <row r="7" spans="1:12" x14ac:dyDescent="0.3">
      <c r="A7" s="13" t="s">
        <v>7946</v>
      </c>
      <c r="B7" s="13">
        <v>4.4000000000000004</v>
      </c>
      <c r="C7" s="13">
        <v>25.879000000000001</v>
      </c>
      <c r="D7" s="16">
        <v>3.7950000000000001E-5</v>
      </c>
      <c r="E7" s="13">
        <v>33258750</v>
      </c>
      <c r="F7" s="13">
        <v>32830000</v>
      </c>
      <c r="G7" s="13">
        <v>0</v>
      </c>
      <c r="H7" s="13">
        <v>0</v>
      </c>
      <c r="I7" s="13">
        <v>4.2084849086476936E-5</v>
      </c>
      <c r="J7" s="13" t="s">
        <v>29272</v>
      </c>
      <c r="L7" s="12" t="s">
        <v>29279</v>
      </c>
    </row>
    <row r="8" spans="1:12" x14ac:dyDescent="0.3">
      <c r="A8" s="13" t="s">
        <v>17716</v>
      </c>
      <c r="B8" s="13">
        <v>42.4</v>
      </c>
      <c r="C8" s="13">
        <v>17.094999999999999</v>
      </c>
      <c r="D8" s="16">
        <v>1.1481000000000001E-33</v>
      </c>
      <c r="E8" s="13">
        <v>0</v>
      </c>
      <c r="F8" s="13">
        <v>0</v>
      </c>
      <c r="G8" s="13">
        <v>229365000</v>
      </c>
      <c r="H8" s="13">
        <v>232417500</v>
      </c>
      <c r="I8" s="13">
        <v>4.3692605155472832E-5</v>
      </c>
      <c r="J8" s="13" t="s">
        <v>29271</v>
      </c>
      <c r="L8" s="12" t="s">
        <v>29277</v>
      </c>
    </row>
    <row r="9" spans="1:12" x14ac:dyDescent="0.3">
      <c r="A9" s="13" t="s">
        <v>8562</v>
      </c>
      <c r="B9" s="13">
        <v>5.4</v>
      </c>
      <c r="C9" s="13">
        <v>54.826999999999998</v>
      </c>
      <c r="D9" s="13">
        <v>1.8577000000000001E-3</v>
      </c>
      <c r="E9" s="13">
        <v>0</v>
      </c>
      <c r="F9" s="13">
        <v>0</v>
      </c>
      <c r="G9" s="13">
        <v>32271500</v>
      </c>
      <c r="H9" s="13">
        <v>31843750</v>
      </c>
      <c r="I9" s="13">
        <v>4.45070041319828E-5</v>
      </c>
      <c r="J9" s="13" t="s">
        <v>29271</v>
      </c>
      <c r="L9" s="12" t="s">
        <v>29277</v>
      </c>
    </row>
    <row r="10" spans="1:12" x14ac:dyDescent="0.3">
      <c r="A10" s="13" t="s">
        <v>29282</v>
      </c>
      <c r="B10" s="13">
        <v>43.4</v>
      </c>
      <c r="C10" s="13">
        <v>27.948</v>
      </c>
      <c r="D10" s="16">
        <v>5.0728000000000002E-70</v>
      </c>
      <c r="E10" s="13">
        <v>136098750</v>
      </c>
      <c r="F10" s="13">
        <v>135072500</v>
      </c>
      <c r="G10" s="13">
        <v>593575000</v>
      </c>
      <c r="H10" s="13">
        <v>599915000</v>
      </c>
      <c r="I10" s="13">
        <v>4.8486132232511687E-5</v>
      </c>
      <c r="J10" s="13" t="s">
        <v>29275</v>
      </c>
      <c r="K10" s="13">
        <v>0.22720864858524159</v>
      </c>
      <c r="L10" s="12" t="s">
        <v>29278</v>
      </c>
    </row>
    <row r="11" spans="1:12" x14ac:dyDescent="0.3">
      <c r="A11" s="13" t="s">
        <v>11163</v>
      </c>
      <c r="B11" s="13">
        <v>2.9</v>
      </c>
      <c r="C11" s="13">
        <v>49.024999999999999</v>
      </c>
      <c r="D11" s="13">
        <v>1.0388E-4</v>
      </c>
      <c r="E11" s="13">
        <v>27964500</v>
      </c>
      <c r="F11" s="13">
        <v>27555750</v>
      </c>
      <c r="G11" s="13">
        <v>0</v>
      </c>
      <c r="H11" s="13">
        <v>0</v>
      </c>
      <c r="I11" s="13">
        <v>5.4197268354368129E-5</v>
      </c>
      <c r="J11" s="13" t="s">
        <v>29272</v>
      </c>
      <c r="L11" s="12" t="s">
        <v>29279</v>
      </c>
    </row>
    <row r="12" spans="1:12" x14ac:dyDescent="0.3">
      <c r="A12" s="13" t="s">
        <v>10311</v>
      </c>
      <c r="B12" s="13">
        <v>21.5</v>
      </c>
      <c r="C12" s="13">
        <v>14.617000000000001</v>
      </c>
      <c r="D12" s="16">
        <v>9.2799999999999992E-12</v>
      </c>
      <c r="E12" s="13">
        <v>0</v>
      </c>
      <c r="F12" s="13">
        <v>0</v>
      </c>
      <c r="G12" s="13">
        <v>41367250</v>
      </c>
      <c r="H12" s="13">
        <v>41983750</v>
      </c>
      <c r="I12" s="13">
        <v>5.4702716777788347E-5</v>
      </c>
      <c r="J12" s="13" t="s">
        <v>29271</v>
      </c>
      <c r="L12" s="12" t="s">
        <v>29277</v>
      </c>
    </row>
    <row r="13" spans="1:12" x14ac:dyDescent="0.3">
      <c r="A13" s="13" t="s">
        <v>29283</v>
      </c>
      <c r="B13" s="13">
        <v>2.2999999999999998</v>
      </c>
      <c r="C13" s="13">
        <v>46.905999999999999</v>
      </c>
      <c r="D13" s="16">
        <v>9.0027999999999996E-7</v>
      </c>
      <c r="E13" s="13">
        <v>11824025</v>
      </c>
      <c r="F13" s="13">
        <v>12170375</v>
      </c>
      <c r="G13" s="13">
        <v>45809000</v>
      </c>
      <c r="H13" s="13">
        <v>46253250</v>
      </c>
      <c r="I13" s="13">
        <v>6.8480010645662081E-5</v>
      </c>
      <c r="J13" s="13" t="s">
        <v>29275</v>
      </c>
      <c r="K13" s="13">
        <v>0.26063234387601869</v>
      </c>
      <c r="L13" s="12" t="s">
        <v>29278</v>
      </c>
    </row>
    <row r="14" spans="1:12" x14ac:dyDescent="0.3">
      <c r="A14" s="13" t="s">
        <v>21738</v>
      </c>
      <c r="B14" s="13">
        <v>3.5</v>
      </c>
      <c r="C14" s="13">
        <v>47.982999999999997</v>
      </c>
      <c r="D14" s="13">
        <v>2.5587000000000001E-3</v>
      </c>
      <c r="E14" s="13">
        <v>0</v>
      </c>
      <c r="F14" s="13">
        <v>0</v>
      </c>
      <c r="G14" s="13">
        <v>64764000</v>
      </c>
      <c r="H14" s="13">
        <v>66011250</v>
      </c>
      <c r="I14" s="13">
        <v>9.0948733649126636E-5</v>
      </c>
      <c r="J14" s="13" t="s">
        <v>29271</v>
      </c>
      <c r="L14" s="12" t="s">
        <v>29277</v>
      </c>
    </row>
    <row r="15" spans="1:12" x14ac:dyDescent="0.3">
      <c r="A15" s="13" t="s">
        <v>26386</v>
      </c>
      <c r="B15" s="13">
        <v>2.7</v>
      </c>
      <c r="C15" s="13">
        <v>70.094999999999999</v>
      </c>
      <c r="D15" s="16">
        <v>2.0271E-25</v>
      </c>
      <c r="E15" s="13">
        <v>0</v>
      </c>
      <c r="F15" s="13">
        <v>0</v>
      </c>
      <c r="G15" s="13">
        <v>27626250</v>
      </c>
      <c r="H15" s="13">
        <v>27085500</v>
      </c>
      <c r="I15" s="13">
        <v>9.7671579891592624E-5</v>
      </c>
      <c r="J15" s="13" t="s">
        <v>29271</v>
      </c>
      <c r="L15" s="12" t="s">
        <v>29277</v>
      </c>
    </row>
    <row r="16" spans="1:12" x14ac:dyDescent="0.3">
      <c r="A16" s="13" t="s">
        <v>29284</v>
      </c>
      <c r="B16" s="13">
        <v>5.9</v>
      </c>
      <c r="C16" s="13">
        <v>37.225000000000001</v>
      </c>
      <c r="D16" s="16">
        <v>6.2343999999999998E-5</v>
      </c>
      <c r="E16" s="13">
        <v>118955750</v>
      </c>
      <c r="F16" s="13">
        <v>117567250</v>
      </c>
      <c r="G16" s="13">
        <v>30372250</v>
      </c>
      <c r="H16" s="13">
        <v>29213750</v>
      </c>
      <c r="I16" s="13">
        <v>1.0443585676125925E-4</v>
      </c>
      <c r="J16" s="13" t="s">
        <v>29274</v>
      </c>
      <c r="K16" s="13">
        <v>3.9694391299969793</v>
      </c>
      <c r="L16" s="12" t="s">
        <v>29276</v>
      </c>
    </row>
    <row r="17" spans="1:12" x14ac:dyDescent="0.3">
      <c r="A17" s="13" t="s">
        <v>6613</v>
      </c>
      <c r="B17" s="13">
        <v>15.7</v>
      </c>
      <c r="C17" s="13">
        <v>10.752000000000001</v>
      </c>
      <c r="D17" s="16">
        <v>1.2577E-5</v>
      </c>
      <c r="E17" s="13">
        <v>0</v>
      </c>
      <c r="F17" s="13">
        <v>0</v>
      </c>
      <c r="G17" s="13">
        <v>79019250</v>
      </c>
      <c r="H17" s="13">
        <v>77203500</v>
      </c>
      <c r="I17" s="13">
        <v>1.350627401167448E-4</v>
      </c>
      <c r="J17" s="13" t="s">
        <v>29271</v>
      </c>
      <c r="L17" s="12" t="s">
        <v>29277</v>
      </c>
    </row>
    <row r="18" spans="1:12" x14ac:dyDescent="0.3">
      <c r="A18" s="13" t="s">
        <v>26230</v>
      </c>
      <c r="B18" s="13">
        <v>1.5</v>
      </c>
      <c r="C18" s="13">
        <v>92.552999999999997</v>
      </c>
      <c r="D18" s="16">
        <v>2.8498999999999999E-5</v>
      </c>
      <c r="E18" s="13">
        <v>63313250</v>
      </c>
      <c r="F18" s="13">
        <v>61840250</v>
      </c>
      <c r="G18" s="13">
        <v>0</v>
      </c>
      <c r="H18" s="13">
        <v>0</v>
      </c>
      <c r="I18" s="13">
        <v>1.3849346052628166E-4</v>
      </c>
      <c r="J18" s="13" t="s">
        <v>29272</v>
      </c>
      <c r="L18" s="12" t="s">
        <v>29279</v>
      </c>
    </row>
    <row r="19" spans="1:12" x14ac:dyDescent="0.3">
      <c r="A19" s="13" t="s">
        <v>24128</v>
      </c>
      <c r="B19" s="13">
        <v>8.1</v>
      </c>
      <c r="C19" s="13">
        <v>17.027999999999999</v>
      </c>
      <c r="D19" s="16">
        <v>2.8368000000000001E-7</v>
      </c>
      <c r="E19" s="13">
        <v>0</v>
      </c>
      <c r="F19" s="13">
        <v>0</v>
      </c>
      <c r="G19" s="13">
        <v>44064250</v>
      </c>
      <c r="H19" s="13">
        <v>42961500</v>
      </c>
      <c r="I19" s="13">
        <v>1.6052918401278656E-4</v>
      </c>
      <c r="J19" s="13" t="s">
        <v>29271</v>
      </c>
      <c r="L19" s="12" t="s">
        <v>29277</v>
      </c>
    </row>
    <row r="20" spans="1:12" x14ac:dyDescent="0.3">
      <c r="A20" s="13" t="s">
        <v>25915</v>
      </c>
      <c r="B20" s="13">
        <v>5.9</v>
      </c>
      <c r="C20" s="13">
        <v>72.388999999999996</v>
      </c>
      <c r="D20" s="16">
        <v>2.2298999999999999E-7</v>
      </c>
      <c r="E20" s="13">
        <v>19979500</v>
      </c>
      <c r="F20" s="13">
        <v>14927750</v>
      </c>
      <c r="G20" s="13">
        <v>782485000</v>
      </c>
      <c r="H20" s="13">
        <v>804617500</v>
      </c>
      <c r="I20" s="13">
        <v>2.138381578739385E-4</v>
      </c>
      <c r="J20" s="13" t="s">
        <v>29275</v>
      </c>
      <c r="K20" s="13">
        <v>2.1994326138355905E-2</v>
      </c>
      <c r="L20" s="12" t="s">
        <v>29278</v>
      </c>
    </row>
    <row r="21" spans="1:12" x14ac:dyDescent="0.3">
      <c r="A21" s="13" t="s">
        <v>11820</v>
      </c>
      <c r="B21" s="13">
        <v>22.5</v>
      </c>
      <c r="C21" s="13">
        <v>20.832000000000001</v>
      </c>
      <c r="D21" s="16">
        <v>2.7724E-18</v>
      </c>
      <c r="E21" s="13">
        <v>91029500</v>
      </c>
      <c r="F21" s="13">
        <v>84066500</v>
      </c>
      <c r="G21" s="13">
        <v>338552500</v>
      </c>
      <c r="H21" s="13">
        <v>341215000</v>
      </c>
      <c r="I21" s="13">
        <v>2.1812151576048602E-4</v>
      </c>
      <c r="J21" s="13" t="s">
        <v>29275</v>
      </c>
      <c r="K21" s="13">
        <v>0.25758218802752414</v>
      </c>
      <c r="L21" s="12" t="s">
        <v>29278</v>
      </c>
    </row>
    <row r="22" spans="1:12" x14ac:dyDescent="0.3">
      <c r="A22" s="13" t="s">
        <v>24225</v>
      </c>
      <c r="B22" s="13">
        <v>25.3</v>
      </c>
      <c r="C22" s="13">
        <v>17.82</v>
      </c>
      <c r="D22" s="16">
        <v>3.6317999999999998E-9</v>
      </c>
      <c r="E22" s="13">
        <v>303977500</v>
      </c>
      <c r="F22" s="13">
        <v>308262500</v>
      </c>
      <c r="G22" s="13">
        <v>141960000</v>
      </c>
      <c r="H22" s="13">
        <v>139437500</v>
      </c>
      <c r="I22" s="13">
        <v>2.2580475920644621E-4</v>
      </c>
      <c r="J22" s="13" t="s">
        <v>29274</v>
      </c>
      <c r="K22" s="13">
        <v>2.1757122931085031</v>
      </c>
      <c r="L22" s="12" t="s">
        <v>29276</v>
      </c>
    </row>
    <row r="23" spans="1:12" x14ac:dyDescent="0.3">
      <c r="A23" s="13" t="s">
        <v>17189</v>
      </c>
      <c r="B23" s="13">
        <v>5.0999999999999996</v>
      </c>
      <c r="C23" s="13">
        <v>42.414000000000001</v>
      </c>
      <c r="D23" s="16">
        <v>1.0822E-6</v>
      </c>
      <c r="E23" s="13">
        <v>16009750</v>
      </c>
      <c r="F23" s="13">
        <v>15518250</v>
      </c>
      <c r="G23" s="13">
        <v>0</v>
      </c>
      <c r="H23" s="13">
        <v>0</v>
      </c>
      <c r="I23" s="13">
        <v>2.4293826081701029E-4</v>
      </c>
      <c r="J23" s="13" t="s">
        <v>29272</v>
      </c>
      <c r="L23" s="12" t="s">
        <v>29279</v>
      </c>
    </row>
    <row r="24" spans="1:12" x14ac:dyDescent="0.3">
      <c r="A24" s="13" t="s">
        <v>8701</v>
      </c>
      <c r="B24" s="13">
        <v>5.2</v>
      </c>
      <c r="C24" s="13">
        <v>24.443000000000001</v>
      </c>
      <c r="D24" s="13">
        <v>1.2962E-3</v>
      </c>
      <c r="E24" s="13">
        <v>0</v>
      </c>
      <c r="F24" s="13">
        <v>0</v>
      </c>
      <c r="G24" s="13">
        <v>32010000</v>
      </c>
      <c r="H24" s="13">
        <v>33053250</v>
      </c>
      <c r="I24" s="13">
        <v>2.5700278710048737E-4</v>
      </c>
      <c r="J24" s="13" t="s">
        <v>29271</v>
      </c>
      <c r="L24" s="12" t="s">
        <v>29277</v>
      </c>
    </row>
    <row r="25" spans="1:12" x14ac:dyDescent="0.3">
      <c r="A25" s="13" t="s">
        <v>3404</v>
      </c>
      <c r="B25" s="13">
        <v>10.7</v>
      </c>
      <c r="C25" s="13">
        <v>13.406000000000001</v>
      </c>
      <c r="D25" s="16">
        <v>3.2079999999999998E-5</v>
      </c>
      <c r="E25" s="13">
        <v>24854750</v>
      </c>
      <c r="F25" s="13">
        <v>24064250</v>
      </c>
      <c r="G25" s="13">
        <v>0</v>
      </c>
      <c r="H25" s="13">
        <v>0</v>
      </c>
      <c r="I25" s="13">
        <v>2.6102285779308165E-4</v>
      </c>
      <c r="J25" s="13" t="s">
        <v>29272</v>
      </c>
      <c r="L25" s="12" t="s">
        <v>29279</v>
      </c>
    </row>
    <row r="26" spans="1:12" x14ac:dyDescent="0.3">
      <c r="A26" s="13" t="s">
        <v>17954</v>
      </c>
      <c r="B26" s="13">
        <v>6.8</v>
      </c>
      <c r="C26" s="13">
        <v>24.652000000000001</v>
      </c>
      <c r="D26" s="16">
        <v>7.9889000000000007E-6</v>
      </c>
      <c r="E26" s="13">
        <v>25318000</v>
      </c>
      <c r="F26" s="13">
        <v>26168500</v>
      </c>
      <c r="G26" s="13">
        <v>0</v>
      </c>
      <c r="H26" s="13">
        <v>0</v>
      </c>
      <c r="I26" s="13">
        <v>2.727621965028895E-4</v>
      </c>
      <c r="J26" s="13" t="s">
        <v>29272</v>
      </c>
      <c r="L26" s="12" t="s">
        <v>29279</v>
      </c>
    </row>
    <row r="27" spans="1:12" x14ac:dyDescent="0.3">
      <c r="A27" s="13" t="s">
        <v>24831</v>
      </c>
      <c r="B27" s="13">
        <v>8.9</v>
      </c>
      <c r="C27" s="13">
        <v>90.593000000000004</v>
      </c>
      <c r="D27" s="16">
        <v>1.5919000000000001E-48</v>
      </c>
      <c r="E27" s="13">
        <v>16363250</v>
      </c>
      <c r="F27" s="13">
        <v>16921750</v>
      </c>
      <c r="G27" s="13">
        <v>0</v>
      </c>
      <c r="H27" s="13">
        <v>0</v>
      </c>
      <c r="I27" s="13">
        <v>2.8142706981886217E-4</v>
      </c>
      <c r="J27" s="13" t="s">
        <v>29272</v>
      </c>
      <c r="L27" s="12" t="s">
        <v>29279</v>
      </c>
    </row>
    <row r="28" spans="1:12" x14ac:dyDescent="0.3">
      <c r="A28" s="13" t="s">
        <v>26581</v>
      </c>
      <c r="B28" s="13">
        <v>10.199999999999999</v>
      </c>
      <c r="C28" s="13">
        <v>87.694999999999993</v>
      </c>
      <c r="D28" s="16">
        <v>4.2191000000000002E-13</v>
      </c>
      <c r="E28" s="13">
        <v>18597750</v>
      </c>
      <c r="F28" s="13">
        <v>19813000</v>
      </c>
      <c r="G28" s="13">
        <v>196427500</v>
      </c>
      <c r="H28" s="13">
        <v>202832500</v>
      </c>
      <c r="I28" s="13">
        <v>3.262372248968512E-4</v>
      </c>
      <c r="J28" s="13" t="s">
        <v>29275</v>
      </c>
      <c r="K28" s="13">
        <v>9.6204853979862739E-2</v>
      </c>
      <c r="L28" s="12" t="s">
        <v>29278</v>
      </c>
    </row>
    <row r="29" spans="1:12" x14ac:dyDescent="0.3">
      <c r="A29" s="13" t="s">
        <v>16961</v>
      </c>
      <c r="B29" s="13">
        <v>10.3</v>
      </c>
      <c r="C29" s="13">
        <v>46.247</v>
      </c>
      <c r="D29" s="16">
        <v>1.8695999999999998E-21</v>
      </c>
      <c r="E29" s="13">
        <v>0</v>
      </c>
      <c r="F29" s="13">
        <v>0</v>
      </c>
      <c r="G29" s="13">
        <v>31011250</v>
      </c>
      <c r="H29" s="13">
        <v>32175250</v>
      </c>
      <c r="I29" s="13">
        <v>3.391847815641247E-4</v>
      </c>
      <c r="J29" s="13" t="s">
        <v>29271</v>
      </c>
      <c r="L29" s="12" t="s">
        <v>29277</v>
      </c>
    </row>
    <row r="30" spans="1:12" x14ac:dyDescent="0.3">
      <c r="A30" s="13" t="s">
        <v>25436</v>
      </c>
      <c r="B30" s="13">
        <v>6.3</v>
      </c>
      <c r="C30" s="13">
        <v>70.891999999999996</v>
      </c>
      <c r="D30" s="16">
        <v>8.1734999999999997E-8</v>
      </c>
      <c r="E30" s="13">
        <v>144397500</v>
      </c>
      <c r="F30" s="13">
        <v>149325000</v>
      </c>
      <c r="G30" s="13">
        <v>10946450</v>
      </c>
      <c r="H30" s="13">
        <v>12009000</v>
      </c>
      <c r="I30" s="13">
        <v>3.4639756988686298E-4</v>
      </c>
      <c r="J30" s="13" t="s">
        <v>29274</v>
      </c>
      <c r="K30" s="13">
        <v>12.795327471254103</v>
      </c>
      <c r="L30" s="12" t="s">
        <v>29276</v>
      </c>
    </row>
    <row r="31" spans="1:12" x14ac:dyDescent="0.3">
      <c r="A31" s="13" t="s">
        <v>10808</v>
      </c>
      <c r="B31" s="13">
        <v>3.6</v>
      </c>
      <c r="C31" s="13">
        <v>50.768000000000001</v>
      </c>
      <c r="D31" s="13">
        <v>3.0421000000000002E-4</v>
      </c>
      <c r="E31" s="13">
        <v>36263750</v>
      </c>
      <c r="F31" s="13">
        <v>37681500</v>
      </c>
      <c r="G31" s="13">
        <v>0</v>
      </c>
      <c r="H31" s="13">
        <v>0</v>
      </c>
      <c r="I31" s="13">
        <v>3.6740017399949774E-4</v>
      </c>
      <c r="J31" s="13" t="s">
        <v>29272</v>
      </c>
      <c r="L31" s="12" t="s">
        <v>29279</v>
      </c>
    </row>
    <row r="32" spans="1:12" x14ac:dyDescent="0.3">
      <c r="A32" s="13" t="s">
        <v>15262</v>
      </c>
      <c r="B32" s="13">
        <v>8.8000000000000007</v>
      </c>
      <c r="C32" s="13">
        <v>40.819000000000003</v>
      </c>
      <c r="D32" s="16">
        <v>1.1923E-19</v>
      </c>
      <c r="E32" s="13">
        <v>66555250</v>
      </c>
      <c r="F32" s="13">
        <v>64027250</v>
      </c>
      <c r="G32" s="13">
        <v>0</v>
      </c>
      <c r="H32" s="13">
        <v>0</v>
      </c>
      <c r="I32" s="13">
        <v>3.7457614310517398E-4</v>
      </c>
      <c r="J32" s="13" t="s">
        <v>29272</v>
      </c>
      <c r="L32" s="12" t="s">
        <v>29279</v>
      </c>
    </row>
    <row r="33" spans="1:12" x14ac:dyDescent="0.3">
      <c r="A33" s="13" t="s">
        <v>7103</v>
      </c>
      <c r="B33" s="13">
        <v>5.0999999999999996</v>
      </c>
      <c r="C33" s="13">
        <v>41.738999999999997</v>
      </c>
      <c r="D33" s="16">
        <v>1.5442000000000001E-35</v>
      </c>
      <c r="E33" s="13">
        <v>65311750</v>
      </c>
      <c r="F33" s="13">
        <v>65024750</v>
      </c>
      <c r="G33" s="13">
        <v>27085500</v>
      </c>
      <c r="H33" s="13">
        <v>25545750</v>
      </c>
      <c r="I33" s="13">
        <v>4.0603875991748642E-4</v>
      </c>
      <c r="J33" s="13" t="s">
        <v>29274</v>
      </c>
      <c r="K33" s="13">
        <v>2.4764089775561096</v>
      </c>
      <c r="L33" s="12" t="s">
        <v>29276</v>
      </c>
    </row>
    <row r="34" spans="1:12" x14ac:dyDescent="0.3">
      <c r="A34" s="13" t="s">
        <v>29285</v>
      </c>
      <c r="B34" s="13">
        <v>6.1</v>
      </c>
      <c r="C34" s="13">
        <v>60.756999999999998</v>
      </c>
      <c r="D34" s="16">
        <v>2.0326000000000001E-7</v>
      </c>
      <c r="E34" s="13">
        <v>61133500</v>
      </c>
      <c r="F34" s="13">
        <v>60177500</v>
      </c>
      <c r="G34" s="13">
        <v>22953250</v>
      </c>
      <c r="H34" s="13">
        <v>24111250</v>
      </c>
      <c r="I34" s="13">
        <v>4.0879817044994266E-4</v>
      </c>
      <c r="J34" s="13" t="s">
        <v>29274</v>
      </c>
      <c r="K34" s="13">
        <v>2.5775478332926092</v>
      </c>
      <c r="L34" s="12" t="s">
        <v>29276</v>
      </c>
    </row>
    <row r="35" spans="1:12" x14ac:dyDescent="0.3">
      <c r="A35" s="13" t="s">
        <v>9275</v>
      </c>
      <c r="B35" s="13">
        <v>6.1</v>
      </c>
      <c r="C35" s="13">
        <v>19.582999999999998</v>
      </c>
      <c r="D35" s="16">
        <v>1.1904000000000001E-6</v>
      </c>
      <c r="E35" s="13">
        <v>0</v>
      </c>
      <c r="F35" s="13">
        <v>0</v>
      </c>
      <c r="G35" s="13">
        <v>14262500</v>
      </c>
      <c r="H35" s="13">
        <v>13682500</v>
      </c>
      <c r="I35" s="13">
        <v>4.3049414280587467E-4</v>
      </c>
      <c r="J35" s="13" t="s">
        <v>29271</v>
      </c>
      <c r="L35" s="12" t="s">
        <v>29277</v>
      </c>
    </row>
    <row r="36" spans="1:12" x14ac:dyDescent="0.3">
      <c r="A36" s="13" t="s">
        <v>3648</v>
      </c>
      <c r="B36" s="13">
        <v>2</v>
      </c>
      <c r="C36" s="13">
        <v>88.543999999999997</v>
      </c>
      <c r="D36" s="16">
        <v>3.4075000000000002E-5</v>
      </c>
      <c r="E36" s="13">
        <v>0</v>
      </c>
      <c r="F36" s="13">
        <v>0</v>
      </c>
      <c r="G36" s="13">
        <v>18884250</v>
      </c>
      <c r="H36" s="13">
        <v>18089250</v>
      </c>
      <c r="I36" s="13">
        <v>4.6201074422666261E-4</v>
      </c>
      <c r="J36" s="13" t="s">
        <v>29271</v>
      </c>
      <c r="L36" s="12" t="s">
        <v>29277</v>
      </c>
    </row>
    <row r="37" spans="1:12" x14ac:dyDescent="0.3">
      <c r="A37" s="13" t="s">
        <v>28222</v>
      </c>
      <c r="B37" s="13">
        <v>2.1</v>
      </c>
      <c r="C37" s="13">
        <v>72.721999999999994</v>
      </c>
      <c r="D37" s="16">
        <v>5.3399999999999997E-5</v>
      </c>
      <c r="E37" s="13">
        <v>0</v>
      </c>
      <c r="F37" s="13">
        <v>0</v>
      </c>
      <c r="G37" s="13">
        <v>18369250</v>
      </c>
      <c r="H37" s="13">
        <v>17586500</v>
      </c>
      <c r="I37" s="13">
        <v>4.7358817283000258E-4</v>
      </c>
      <c r="J37" s="13" t="s">
        <v>29271</v>
      </c>
      <c r="L37" s="12" t="s">
        <v>29277</v>
      </c>
    </row>
    <row r="38" spans="1:12" x14ac:dyDescent="0.3">
      <c r="A38" s="13" t="s">
        <v>1832</v>
      </c>
      <c r="B38" s="13">
        <v>2.9</v>
      </c>
      <c r="C38" s="13">
        <v>59.034999999999997</v>
      </c>
      <c r="D38" s="13">
        <v>7.8138000000000003E-4</v>
      </c>
      <c r="E38" s="13">
        <v>21167750</v>
      </c>
      <c r="F38" s="13">
        <v>22213250</v>
      </c>
      <c r="G38" s="13">
        <v>0</v>
      </c>
      <c r="H38" s="13">
        <v>0</v>
      </c>
      <c r="I38" s="13">
        <v>5.8032433294082867E-4</v>
      </c>
      <c r="J38" s="13" t="s">
        <v>29272</v>
      </c>
      <c r="L38" s="12" t="s">
        <v>29279</v>
      </c>
    </row>
    <row r="39" spans="1:12" x14ac:dyDescent="0.3">
      <c r="A39" s="13" t="s">
        <v>28077</v>
      </c>
      <c r="B39" s="13">
        <v>50.8</v>
      </c>
      <c r="C39" s="13">
        <v>14.124000000000001</v>
      </c>
      <c r="D39" s="16">
        <v>1.6603E-46</v>
      </c>
      <c r="E39" s="13">
        <v>381865000</v>
      </c>
      <c r="F39" s="13">
        <v>391172500</v>
      </c>
      <c r="G39" s="13">
        <v>1574500000</v>
      </c>
      <c r="H39" s="13">
        <v>1632950000</v>
      </c>
      <c r="I39" s="13">
        <v>5.9056937046196654E-4</v>
      </c>
      <c r="J39" s="13" t="s">
        <v>29275</v>
      </c>
      <c r="K39" s="13">
        <v>0.24101311010304136</v>
      </c>
      <c r="L39" s="12" t="s">
        <v>29278</v>
      </c>
    </row>
    <row r="40" spans="1:12" x14ac:dyDescent="0.3">
      <c r="A40" s="13" t="s">
        <v>9742</v>
      </c>
      <c r="B40" s="13">
        <v>45.2</v>
      </c>
      <c r="C40" s="13">
        <v>38.621000000000002</v>
      </c>
      <c r="D40" s="16">
        <v>6.8136000000000001E-65</v>
      </c>
      <c r="E40" s="13">
        <v>208475000</v>
      </c>
      <c r="F40" s="13">
        <v>232967500</v>
      </c>
      <c r="G40" s="13">
        <v>727497500</v>
      </c>
      <c r="H40" s="13">
        <v>724980000</v>
      </c>
      <c r="I40" s="13">
        <v>5.9253226751284358E-4</v>
      </c>
      <c r="J40" s="13" t="s">
        <v>29275</v>
      </c>
      <c r="K40" s="13">
        <v>0.30392381293341891</v>
      </c>
      <c r="L40" s="12" t="s">
        <v>29278</v>
      </c>
    </row>
    <row r="41" spans="1:12" x14ac:dyDescent="0.3">
      <c r="A41" s="13" t="s">
        <v>14452</v>
      </c>
      <c r="B41" s="13">
        <v>52.1</v>
      </c>
      <c r="C41" s="13">
        <v>46.845999999999997</v>
      </c>
      <c r="D41" s="16">
        <v>1.5689000000000001E-67</v>
      </c>
      <c r="E41" s="13">
        <v>2062975000</v>
      </c>
      <c r="F41" s="16">
        <v>1964000000</v>
      </c>
      <c r="G41" s="13">
        <v>4282975000</v>
      </c>
      <c r="H41" s="13">
        <v>4336900000</v>
      </c>
      <c r="I41" s="13">
        <v>6.0169015604049443E-4</v>
      </c>
      <c r="J41" s="13" t="s">
        <v>29275</v>
      </c>
      <c r="K41" s="13">
        <v>0.46717324787192388</v>
      </c>
      <c r="L41" s="12" t="s">
        <v>29278</v>
      </c>
    </row>
    <row r="42" spans="1:12" x14ac:dyDescent="0.3">
      <c r="A42" s="13" t="s">
        <v>14611</v>
      </c>
      <c r="B42" s="13">
        <v>5.3</v>
      </c>
      <c r="C42" s="13">
        <v>48.118000000000002</v>
      </c>
      <c r="D42" s="16">
        <v>4.3077000000000001E-5</v>
      </c>
      <c r="E42" s="13">
        <v>20653750</v>
      </c>
      <c r="F42" s="13">
        <v>19614250</v>
      </c>
      <c r="G42" s="13">
        <v>0</v>
      </c>
      <c r="H42" s="13">
        <v>0</v>
      </c>
      <c r="I42" s="13">
        <v>6.6572523212656801E-4</v>
      </c>
      <c r="J42" s="13" t="s">
        <v>29272</v>
      </c>
      <c r="L42" s="12" t="s">
        <v>29279</v>
      </c>
    </row>
    <row r="43" spans="1:12" x14ac:dyDescent="0.3">
      <c r="A43" s="13" t="s">
        <v>13332</v>
      </c>
      <c r="B43" s="13">
        <v>7.1</v>
      </c>
      <c r="C43" s="13">
        <v>36.378</v>
      </c>
      <c r="D43" s="16">
        <v>2.7172999999999999E-5</v>
      </c>
      <c r="E43" s="13">
        <v>60382250</v>
      </c>
      <c r="F43" s="13">
        <v>63623750</v>
      </c>
      <c r="G43" s="13">
        <v>0</v>
      </c>
      <c r="H43" s="13">
        <v>0</v>
      </c>
      <c r="I43" s="13">
        <v>6.8259296404027999E-4</v>
      </c>
      <c r="J43" s="13" t="s">
        <v>29272</v>
      </c>
      <c r="L43" s="12" t="s">
        <v>29279</v>
      </c>
    </row>
    <row r="44" spans="1:12" x14ac:dyDescent="0.3">
      <c r="A44" s="13" t="s">
        <v>3027</v>
      </c>
      <c r="B44" s="13">
        <v>15.9</v>
      </c>
      <c r="C44" s="13">
        <v>28.829000000000001</v>
      </c>
      <c r="D44" s="16">
        <v>1.0909E-38</v>
      </c>
      <c r="E44" s="13">
        <v>41254750</v>
      </c>
      <c r="F44" s="13">
        <v>39039000</v>
      </c>
      <c r="G44" s="13">
        <v>0</v>
      </c>
      <c r="H44" s="13">
        <v>0</v>
      </c>
      <c r="I44" s="13">
        <v>7.6064549389033022E-4</v>
      </c>
      <c r="J44" s="13" t="s">
        <v>29272</v>
      </c>
      <c r="L44" s="12" t="s">
        <v>29279</v>
      </c>
    </row>
    <row r="45" spans="1:12" x14ac:dyDescent="0.3">
      <c r="A45" s="13" t="s">
        <v>22266</v>
      </c>
      <c r="B45" s="13">
        <v>12</v>
      </c>
      <c r="C45" s="13">
        <v>41.155999999999999</v>
      </c>
      <c r="D45" s="16">
        <v>3.3444999999999998E-15</v>
      </c>
      <c r="E45" s="13">
        <v>30632250</v>
      </c>
      <c r="F45" s="13">
        <v>28813750</v>
      </c>
      <c r="G45" s="13">
        <v>0</v>
      </c>
      <c r="H45" s="13">
        <v>0</v>
      </c>
      <c r="I45" s="13">
        <v>9.3448480072357443E-4</v>
      </c>
      <c r="J45" s="13" t="s">
        <v>29272</v>
      </c>
      <c r="L45" s="12" t="s">
        <v>29279</v>
      </c>
    </row>
    <row r="46" spans="1:12" x14ac:dyDescent="0.3">
      <c r="A46" s="13" t="s">
        <v>16264</v>
      </c>
      <c r="B46" s="13">
        <v>41.4</v>
      </c>
      <c r="C46" s="13">
        <v>27.956</v>
      </c>
      <c r="D46" s="16">
        <v>3.6607999999999999E-68</v>
      </c>
      <c r="E46" s="13">
        <v>154267500</v>
      </c>
      <c r="F46" s="13">
        <v>153342500</v>
      </c>
      <c r="G46" s="13">
        <v>338120000</v>
      </c>
      <c r="H46" s="13">
        <v>327112500</v>
      </c>
      <c r="I46" s="13">
        <v>9.5271453825526568E-4</v>
      </c>
      <c r="J46" s="13" t="s">
        <v>29275</v>
      </c>
      <c r="K46" s="13">
        <v>0.46240975899403591</v>
      </c>
      <c r="L46" s="12" t="s">
        <v>29278</v>
      </c>
    </row>
    <row r="47" spans="1:12" x14ac:dyDescent="0.3">
      <c r="A47" s="13" t="s">
        <v>2418</v>
      </c>
      <c r="B47" s="13">
        <v>35.5</v>
      </c>
      <c r="C47" s="13">
        <v>39.911999999999999</v>
      </c>
      <c r="D47" s="16">
        <v>1.2896E-40</v>
      </c>
      <c r="E47" s="13">
        <v>1257950000</v>
      </c>
      <c r="F47" s="13">
        <v>1312125000</v>
      </c>
      <c r="G47" s="13">
        <v>324520000</v>
      </c>
      <c r="H47" s="13">
        <v>348577500</v>
      </c>
      <c r="I47" s="13">
        <v>9.7499873597481411E-4</v>
      </c>
      <c r="J47" s="13" t="s">
        <v>29274</v>
      </c>
      <c r="K47" s="13">
        <v>3.8182804125702443</v>
      </c>
      <c r="L47" s="12" t="s">
        <v>29276</v>
      </c>
    </row>
    <row r="48" spans="1:12" x14ac:dyDescent="0.3">
      <c r="A48" s="13" t="s">
        <v>15967</v>
      </c>
      <c r="B48" s="13">
        <v>2.1</v>
      </c>
      <c r="C48" s="13">
        <v>57.11</v>
      </c>
      <c r="D48" s="13">
        <v>1.9895000000000001E-4</v>
      </c>
      <c r="E48" s="13">
        <v>0</v>
      </c>
      <c r="F48" s="13">
        <v>0</v>
      </c>
      <c r="G48" s="13">
        <v>27317500</v>
      </c>
      <c r="H48" s="13">
        <v>25645500</v>
      </c>
      <c r="I48" s="13">
        <v>9.9512754588250234E-4</v>
      </c>
      <c r="J48" s="13" t="s">
        <v>29271</v>
      </c>
      <c r="L48" s="12" t="s">
        <v>29277</v>
      </c>
    </row>
    <row r="49" spans="1:12" x14ac:dyDescent="0.3">
      <c r="A49" s="13" t="s">
        <v>17677</v>
      </c>
      <c r="B49" s="13">
        <v>10.3</v>
      </c>
      <c r="C49" s="13">
        <v>32.335999999999999</v>
      </c>
      <c r="D49" s="16">
        <v>1.2744E-5</v>
      </c>
      <c r="E49" s="13">
        <v>0</v>
      </c>
      <c r="F49" s="13">
        <v>0</v>
      </c>
      <c r="G49" s="13">
        <v>92234750</v>
      </c>
      <c r="H49" s="13">
        <v>86445500</v>
      </c>
      <c r="I49" s="13">
        <v>1.0481134717388572E-3</v>
      </c>
      <c r="J49" s="13" t="s">
        <v>29271</v>
      </c>
      <c r="L49" s="12" t="s">
        <v>29277</v>
      </c>
    </row>
    <row r="50" spans="1:12" x14ac:dyDescent="0.3">
      <c r="A50" s="13" t="s">
        <v>26980</v>
      </c>
      <c r="B50" s="13">
        <v>17</v>
      </c>
      <c r="C50" s="13">
        <v>9.6579999999999995</v>
      </c>
      <c r="D50" s="16">
        <v>1.9735E-5</v>
      </c>
      <c r="E50" s="13">
        <v>32791500</v>
      </c>
      <c r="F50" s="13">
        <v>30733000</v>
      </c>
      <c r="G50" s="13">
        <v>0</v>
      </c>
      <c r="H50" s="13">
        <v>0</v>
      </c>
      <c r="I50" s="13">
        <v>1.0484212827573235E-3</v>
      </c>
      <c r="J50" s="13" t="s">
        <v>29272</v>
      </c>
      <c r="L50" s="12" t="s">
        <v>29279</v>
      </c>
    </row>
    <row r="51" spans="1:12" x14ac:dyDescent="0.3">
      <c r="A51" s="13" t="s">
        <v>22672</v>
      </c>
      <c r="B51" s="13">
        <v>4.5999999999999996</v>
      </c>
      <c r="C51" s="13">
        <v>57.536000000000001</v>
      </c>
      <c r="D51" s="16">
        <v>6.1387000000000002E-6</v>
      </c>
      <c r="E51" s="13">
        <v>0</v>
      </c>
      <c r="F51" s="13">
        <v>0</v>
      </c>
      <c r="G51" s="13">
        <v>14222750</v>
      </c>
      <c r="H51" s="13">
        <v>15189375</v>
      </c>
      <c r="I51" s="13">
        <v>1.0783514210247315E-3</v>
      </c>
      <c r="J51" s="13" t="s">
        <v>29271</v>
      </c>
      <c r="L51" s="12" t="s">
        <v>29277</v>
      </c>
    </row>
    <row r="52" spans="1:12" x14ac:dyDescent="0.3">
      <c r="A52" s="13" t="s">
        <v>4767</v>
      </c>
      <c r="B52" s="13">
        <v>7.6</v>
      </c>
      <c r="C52" s="13">
        <v>15.215999999999999</v>
      </c>
      <c r="D52" s="16">
        <v>1.7527999999999999E-5</v>
      </c>
      <c r="E52" s="13">
        <v>0</v>
      </c>
      <c r="F52" s="13">
        <v>0</v>
      </c>
      <c r="G52" s="13">
        <v>33492500</v>
      </c>
      <c r="H52" s="13">
        <v>35794750</v>
      </c>
      <c r="I52" s="13">
        <v>1.1022492218561617E-3</v>
      </c>
      <c r="J52" s="13" t="s">
        <v>29271</v>
      </c>
      <c r="L52" s="12" t="s">
        <v>29277</v>
      </c>
    </row>
    <row r="53" spans="1:12" x14ac:dyDescent="0.3">
      <c r="A53" s="13" t="s">
        <v>6361</v>
      </c>
      <c r="B53" s="13">
        <v>25.1</v>
      </c>
      <c r="C53" s="13">
        <v>35.040999999999997</v>
      </c>
      <c r="D53" s="16">
        <v>9.3786E-21</v>
      </c>
      <c r="E53" s="13">
        <v>47335500</v>
      </c>
      <c r="F53" s="13">
        <v>43688250</v>
      </c>
      <c r="G53" s="13">
        <v>104451000</v>
      </c>
      <c r="H53" s="13">
        <v>106017250</v>
      </c>
      <c r="I53" s="13">
        <v>1.1025115970592959E-3</v>
      </c>
      <c r="J53" s="13" t="s">
        <v>29275</v>
      </c>
      <c r="K53" s="13">
        <v>0.43248209646823216</v>
      </c>
      <c r="L53" s="12" t="s">
        <v>29278</v>
      </c>
    </row>
    <row r="54" spans="1:12" x14ac:dyDescent="0.3">
      <c r="A54" s="13" t="s">
        <v>26616</v>
      </c>
      <c r="B54" s="13">
        <v>10.4</v>
      </c>
      <c r="C54" s="13">
        <v>18.228000000000002</v>
      </c>
      <c r="D54" s="13">
        <v>1.0449999999999999E-3</v>
      </c>
      <c r="E54" s="13">
        <v>0</v>
      </c>
      <c r="F54" s="13">
        <v>0</v>
      </c>
      <c r="G54" s="13">
        <v>17795250</v>
      </c>
      <c r="H54" s="13">
        <v>19044000</v>
      </c>
      <c r="I54" s="13">
        <v>1.1470483039329707E-3</v>
      </c>
      <c r="J54" s="13" t="s">
        <v>29271</v>
      </c>
      <c r="L54" s="12" t="s">
        <v>29277</v>
      </c>
    </row>
    <row r="55" spans="1:12" x14ac:dyDescent="0.3">
      <c r="A55" s="13" t="s">
        <v>18362</v>
      </c>
      <c r="B55" s="13">
        <v>6.2</v>
      </c>
      <c r="C55" s="13">
        <v>57.301000000000002</v>
      </c>
      <c r="D55" s="16">
        <v>1.5296000000000001E-13</v>
      </c>
      <c r="E55" s="13">
        <v>34143500</v>
      </c>
      <c r="F55" s="13">
        <v>36230500</v>
      </c>
      <c r="G55" s="13">
        <v>77528750</v>
      </c>
      <c r="H55" s="13">
        <v>75629750</v>
      </c>
      <c r="I55" s="13">
        <v>1.1597264482524157E-3</v>
      </c>
      <c r="J55" s="13" t="s">
        <v>29275</v>
      </c>
      <c r="K55" s="13">
        <v>0.45948478210481297</v>
      </c>
      <c r="L55" s="12" t="s">
        <v>29278</v>
      </c>
    </row>
    <row r="56" spans="1:12" x14ac:dyDescent="0.3">
      <c r="A56" s="13" t="s">
        <v>17785</v>
      </c>
      <c r="B56" s="13">
        <v>16.100000000000001</v>
      </c>
      <c r="C56" s="13">
        <v>56.774000000000001</v>
      </c>
      <c r="D56" s="16">
        <v>1.1249E-26</v>
      </c>
      <c r="E56" s="13">
        <v>0</v>
      </c>
      <c r="F56" s="13">
        <v>0</v>
      </c>
      <c r="G56" s="13">
        <v>138992500</v>
      </c>
      <c r="H56" s="13">
        <v>149037500</v>
      </c>
      <c r="I56" s="13">
        <v>1.2140400011646875E-3</v>
      </c>
      <c r="J56" s="13" t="s">
        <v>29271</v>
      </c>
      <c r="L56" s="12" t="s">
        <v>29277</v>
      </c>
    </row>
    <row r="57" spans="1:12" x14ac:dyDescent="0.3">
      <c r="A57" s="13" t="s">
        <v>20133</v>
      </c>
      <c r="B57" s="13">
        <v>6.3</v>
      </c>
      <c r="C57" s="13">
        <v>56.462000000000003</v>
      </c>
      <c r="D57" s="16">
        <v>4.2558999999999997E-8</v>
      </c>
      <c r="E57" s="13">
        <v>0</v>
      </c>
      <c r="F57" s="13">
        <v>0</v>
      </c>
      <c r="G57" s="13">
        <v>12918000</v>
      </c>
      <c r="H57" s="13">
        <v>13868250</v>
      </c>
      <c r="I57" s="13">
        <v>1.2561254885907855E-3</v>
      </c>
      <c r="J57" s="13" t="s">
        <v>29271</v>
      </c>
      <c r="L57" s="12" t="s">
        <v>29277</v>
      </c>
    </row>
    <row r="58" spans="1:12" x14ac:dyDescent="0.3">
      <c r="A58" s="13" t="s">
        <v>28242</v>
      </c>
      <c r="B58" s="13">
        <v>12.6</v>
      </c>
      <c r="C58" s="13">
        <v>10.115</v>
      </c>
      <c r="D58" s="13">
        <v>1.0828999999999999E-4</v>
      </c>
      <c r="E58" s="13">
        <v>0</v>
      </c>
      <c r="F58" s="13">
        <v>0</v>
      </c>
      <c r="G58" s="13">
        <v>112536000</v>
      </c>
      <c r="H58" s="13">
        <v>120965000</v>
      </c>
      <c r="I58" s="13">
        <v>1.3005490695920294E-3</v>
      </c>
      <c r="J58" s="13" t="s">
        <v>29271</v>
      </c>
      <c r="L58" s="12" t="s">
        <v>29277</v>
      </c>
    </row>
    <row r="59" spans="1:12" x14ac:dyDescent="0.3">
      <c r="A59" s="13" t="s">
        <v>4802</v>
      </c>
      <c r="B59" s="13">
        <v>4.9000000000000004</v>
      </c>
      <c r="C59" s="13">
        <v>75.635000000000005</v>
      </c>
      <c r="D59" s="16">
        <v>4.3725000000000001E-6</v>
      </c>
      <c r="E59" s="13">
        <v>47504000</v>
      </c>
      <c r="F59" s="13">
        <v>44064250</v>
      </c>
      <c r="G59" s="13">
        <v>0</v>
      </c>
      <c r="H59" s="13">
        <v>0</v>
      </c>
      <c r="I59" s="13">
        <v>1.408140062566235E-3</v>
      </c>
      <c r="J59" s="13" t="s">
        <v>29272</v>
      </c>
      <c r="L59" s="12" t="s">
        <v>29279</v>
      </c>
    </row>
    <row r="60" spans="1:12" x14ac:dyDescent="0.3">
      <c r="A60" s="13" t="s">
        <v>22007</v>
      </c>
      <c r="B60" s="13">
        <v>12</v>
      </c>
      <c r="C60" s="13">
        <v>22.152999999999999</v>
      </c>
      <c r="D60" s="16">
        <v>1.0775000000000001E-6</v>
      </c>
      <c r="E60" s="13">
        <v>15917000</v>
      </c>
      <c r="F60" s="13">
        <v>17170750</v>
      </c>
      <c r="G60" s="13">
        <v>0</v>
      </c>
      <c r="H60" s="13">
        <v>0</v>
      </c>
      <c r="I60" s="13">
        <v>1.4326936085522172E-3</v>
      </c>
      <c r="J60" s="13" t="s">
        <v>29272</v>
      </c>
      <c r="L60" s="12" t="s">
        <v>29279</v>
      </c>
    </row>
    <row r="61" spans="1:12" x14ac:dyDescent="0.3">
      <c r="A61" s="13" t="s">
        <v>24159</v>
      </c>
      <c r="B61" s="13">
        <v>46.5</v>
      </c>
      <c r="C61" s="13">
        <v>58.927</v>
      </c>
      <c r="D61" s="16">
        <v>3.9516999999999999E-202</v>
      </c>
      <c r="E61" s="13">
        <v>223375000</v>
      </c>
      <c r="F61" s="13">
        <v>192027500</v>
      </c>
      <c r="G61" s="13">
        <v>612595000</v>
      </c>
      <c r="H61" s="13">
        <v>614930000</v>
      </c>
      <c r="I61" s="13">
        <v>1.4948274821194741E-3</v>
      </c>
      <c r="J61" s="13" t="s">
        <v>29275</v>
      </c>
      <c r="K61" s="13">
        <v>0.33840654976477058</v>
      </c>
      <c r="L61" s="12" t="s">
        <v>29278</v>
      </c>
    </row>
    <row r="62" spans="1:12" x14ac:dyDescent="0.3">
      <c r="A62" s="13" t="s">
        <v>11559</v>
      </c>
      <c r="B62" s="13">
        <v>3.3</v>
      </c>
      <c r="C62" s="13">
        <v>46.874000000000002</v>
      </c>
      <c r="D62" s="16">
        <v>1.0013E-8</v>
      </c>
      <c r="E62" s="13">
        <v>0</v>
      </c>
      <c r="F62" s="13">
        <v>0</v>
      </c>
      <c r="G62" s="13">
        <v>22803500</v>
      </c>
      <c r="H62" s="13">
        <v>21094250</v>
      </c>
      <c r="I62" s="13">
        <v>1.5126567069019383E-3</v>
      </c>
      <c r="J62" s="13" t="s">
        <v>29271</v>
      </c>
      <c r="L62" s="12" t="s">
        <v>29277</v>
      </c>
    </row>
    <row r="63" spans="1:12" x14ac:dyDescent="0.3">
      <c r="A63" s="13" t="s">
        <v>26463</v>
      </c>
      <c r="B63" s="13">
        <v>21</v>
      </c>
      <c r="C63" s="13">
        <v>23.827999999999999</v>
      </c>
      <c r="D63" s="16">
        <v>8.4082999999999995E-11</v>
      </c>
      <c r="E63" s="13">
        <v>0</v>
      </c>
      <c r="F63" s="13">
        <v>0</v>
      </c>
      <c r="G63" s="13">
        <v>150805000</v>
      </c>
      <c r="H63" s="13">
        <v>139225000</v>
      </c>
      <c r="I63" s="13">
        <v>1.5903557641146126E-3</v>
      </c>
      <c r="J63" s="13" t="s">
        <v>29271</v>
      </c>
      <c r="L63" s="12" t="s">
        <v>29277</v>
      </c>
    </row>
    <row r="64" spans="1:12" x14ac:dyDescent="0.3">
      <c r="A64" s="13" t="s">
        <v>2191</v>
      </c>
      <c r="B64" s="13">
        <v>3.2</v>
      </c>
      <c r="C64" s="13">
        <v>65.082999999999998</v>
      </c>
      <c r="D64" s="16">
        <v>4.2203000000000001E-6</v>
      </c>
      <c r="E64" s="13">
        <v>0</v>
      </c>
      <c r="F64" s="13">
        <v>0</v>
      </c>
      <c r="G64" s="13">
        <v>25844500</v>
      </c>
      <c r="H64" s="13">
        <v>28050750</v>
      </c>
      <c r="I64" s="13">
        <v>1.6715465889366949E-3</v>
      </c>
      <c r="J64" s="13" t="s">
        <v>29271</v>
      </c>
      <c r="L64" s="12" t="s">
        <v>29277</v>
      </c>
    </row>
    <row r="65" spans="1:12" x14ac:dyDescent="0.3">
      <c r="A65" s="13" t="s">
        <v>2870</v>
      </c>
      <c r="B65" s="13">
        <v>11.9</v>
      </c>
      <c r="C65" s="13">
        <v>42.529000000000003</v>
      </c>
      <c r="D65" s="16">
        <v>1.5927000000000001E-10</v>
      </c>
      <c r="E65" s="13">
        <v>0</v>
      </c>
      <c r="F65" s="13">
        <v>0</v>
      </c>
      <c r="G65" s="13">
        <v>55063250</v>
      </c>
      <c r="H65" s="13">
        <v>50604250</v>
      </c>
      <c r="I65" s="13">
        <v>1.7759631208542409E-3</v>
      </c>
      <c r="J65" s="13" t="s">
        <v>29271</v>
      </c>
      <c r="L65" s="12" t="s">
        <v>29277</v>
      </c>
    </row>
    <row r="66" spans="1:12" x14ac:dyDescent="0.3">
      <c r="A66" s="13" t="s">
        <v>21956</v>
      </c>
      <c r="B66" s="13">
        <v>4.3</v>
      </c>
      <c r="C66" s="13">
        <v>61.445</v>
      </c>
      <c r="D66" s="16">
        <v>1.4557E-7</v>
      </c>
      <c r="E66" s="13">
        <v>40044250</v>
      </c>
      <c r="F66" s="13">
        <v>43550250</v>
      </c>
      <c r="G66" s="13">
        <v>89850250</v>
      </c>
      <c r="H66" s="13">
        <v>87944000</v>
      </c>
      <c r="I66" s="13">
        <v>1.7899264621643346E-3</v>
      </c>
      <c r="J66" s="13" t="s">
        <v>29275</v>
      </c>
      <c r="K66" s="13">
        <v>0.47017549780153184</v>
      </c>
      <c r="L66" s="12" t="s">
        <v>29278</v>
      </c>
    </row>
    <row r="67" spans="1:12" x14ac:dyDescent="0.3">
      <c r="A67" s="13" t="s">
        <v>3717</v>
      </c>
      <c r="B67" s="13">
        <v>9.6999999999999993</v>
      </c>
      <c r="C67" s="13">
        <v>31.881</v>
      </c>
      <c r="D67" s="13">
        <v>3.6507000000000002E-3</v>
      </c>
      <c r="E67" s="13">
        <v>123624250</v>
      </c>
      <c r="F67" s="13">
        <v>115848500</v>
      </c>
      <c r="G67" s="13">
        <v>2218950000</v>
      </c>
      <c r="H67" s="13">
        <v>2410450000</v>
      </c>
      <c r="I67" s="13">
        <v>1.9006354399480807E-3</v>
      </c>
      <c r="J67" s="13" t="s">
        <v>29275</v>
      </c>
      <c r="K67" s="13">
        <v>5.1728679742515229E-2</v>
      </c>
      <c r="L67" s="12" t="s">
        <v>29278</v>
      </c>
    </row>
    <row r="68" spans="1:12" x14ac:dyDescent="0.3">
      <c r="A68" s="13" t="s">
        <v>5572</v>
      </c>
      <c r="B68" s="13">
        <v>4.0999999999999996</v>
      </c>
      <c r="C68" s="13">
        <v>57.689</v>
      </c>
      <c r="D68" s="13">
        <v>3.5324E-4</v>
      </c>
      <c r="E68" s="13">
        <v>28645250</v>
      </c>
      <c r="F68" s="13">
        <v>31271000</v>
      </c>
      <c r="G68" s="13">
        <v>0</v>
      </c>
      <c r="H68" s="13">
        <v>0</v>
      </c>
      <c r="I68" s="13">
        <v>1.9149991876242611E-3</v>
      </c>
      <c r="J68" s="13" t="s">
        <v>29272</v>
      </c>
      <c r="L68" s="12" t="s">
        <v>29279</v>
      </c>
    </row>
    <row r="69" spans="1:12" x14ac:dyDescent="0.3">
      <c r="A69" s="13" t="s">
        <v>25414</v>
      </c>
      <c r="B69" s="13">
        <v>19.8</v>
      </c>
      <c r="C69" s="13">
        <v>52.906999999999996</v>
      </c>
      <c r="D69" s="16">
        <v>1.2554000000000001E-65</v>
      </c>
      <c r="E69" s="13">
        <v>104554500</v>
      </c>
      <c r="F69" s="13">
        <v>114679000</v>
      </c>
      <c r="G69" s="13">
        <v>232150000</v>
      </c>
      <c r="H69" s="13">
        <v>228825000</v>
      </c>
      <c r="I69" s="13">
        <v>1.9375976607078965E-3</v>
      </c>
      <c r="J69" s="13" t="s">
        <v>29275</v>
      </c>
      <c r="K69" s="13">
        <v>0.47558652855360922</v>
      </c>
      <c r="L69" s="12" t="s">
        <v>29278</v>
      </c>
    </row>
    <row r="70" spans="1:12" x14ac:dyDescent="0.3">
      <c r="A70" s="13" t="s">
        <v>3566</v>
      </c>
      <c r="B70" s="13">
        <v>8.4</v>
      </c>
      <c r="C70" s="13">
        <v>44.244</v>
      </c>
      <c r="D70" s="16">
        <v>2.8528000000000002E-7</v>
      </c>
      <c r="E70" s="13">
        <v>134805000</v>
      </c>
      <c r="F70" s="13">
        <v>147307500</v>
      </c>
      <c r="G70" s="13">
        <v>0</v>
      </c>
      <c r="H70" s="13">
        <v>0</v>
      </c>
      <c r="I70" s="13">
        <v>1.9582670261403456E-3</v>
      </c>
      <c r="J70" s="13" t="s">
        <v>29272</v>
      </c>
      <c r="L70" s="12" t="s">
        <v>29279</v>
      </c>
    </row>
    <row r="71" spans="1:12" x14ac:dyDescent="0.3">
      <c r="A71" s="13" t="s">
        <v>11319</v>
      </c>
      <c r="B71" s="13">
        <v>4.9000000000000004</v>
      </c>
      <c r="C71" s="13">
        <v>91.701999999999998</v>
      </c>
      <c r="D71" s="16">
        <v>2.7397E-19</v>
      </c>
      <c r="E71" s="13">
        <v>10894500</v>
      </c>
      <c r="F71" s="13">
        <v>14292000</v>
      </c>
      <c r="G71" s="13">
        <v>52281250</v>
      </c>
      <c r="H71" s="13">
        <v>53531000</v>
      </c>
      <c r="I71" s="13">
        <v>2.0099010918037227E-3</v>
      </c>
      <c r="J71" s="13" t="s">
        <v>29275</v>
      </c>
      <c r="K71" s="13">
        <v>0.23803009575923392</v>
      </c>
      <c r="L71" s="12" t="s">
        <v>29278</v>
      </c>
    </row>
    <row r="72" spans="1:12" x14ac:dyDescent="0.3">
      <c r="A72" s="13" t="s">
        <v>17683</v>
      </c>
      <c r="B72" s="13">
        <v>52.9</v>
      </c>
      <c r="C72" s="13">
        <v>30.863</v>
      </c>
      <c r="D72" s="16">
        <v>5.0147999999999997E-43</v>
      </c>
      <c r="E72" s="13">
        <v>272115000</v>
      </c>
      <c r="F72" s="13">
        <v>250205000</v>
      </c>
      <c r="G72" s="13">
        <v>538835000</v>
      </c>
      <c r="H72" s="13">
        <v>551995000</v>
      </c>
      <c r="I72" s="13">
        <v>2.0150144066179623E-3</v>
      </c>
      <c r="J72" s="13" t="s">
        <v>29275</v>
      </c>
      <c r="K72" s="13">
        <v>0.47882804836683995</v>
      </c>
      <c r="L72" s="12" t="s">
        <v>29278</v>
      </c>
    </row>
    <row r="73" spans="1:12" x14ac:dyDescent="0.3">
      <c r="A73" s="13" t="s">
        <v>20340</v>
      </c>
      <c r="B73" s="13">
        <v>2.2999999999999998</v>
      </c>
      <c r="C73" s="13">
        <v>58.16</v>
      </c>
      <c r="D73" s="16">
        <v>2.4811999999999999E-5</v>
      </c>
      <c r="E73" s="13">
        <v>31216750</v>
      </c>
      <c r="F73" s="13">
        <v>28484500</v>
      </c>
      <c r="G73" s="13">
        <v>0</v>
      </c>
      <c r="H73" s="13">
        <v>0</v>
      </c>
      <c r="I73" s="13">
        <v>2.0879120874907364E-3</v>
      </c>
      <c r="J73" s="13" t="s">
        <v>29272</v>
      </c>
      <c r="L73" s="12" t="s">
        <v>29279</v>
      </c>
    </row>
    <row r="74" spans="1:12" x14ac:dyDescent="0.3">
      <c r="A74" s="13" t="s">
        <v>18148</v>
      </c>
      <c r="B74" s="13">
        <v>14.7</v>
      </c>
      <c r="C74" s="13">
        <v>54.912999999999997</v>
      </c>
      <c r="D74" s="16">
        <v>4.8008999999999996E-34</v>
      </c>
      <c r="E74" s="13">
        <v>37225500</v>
      </c>
      <c r="F74" s="13">
        <v>36157750</v>
      </c>
      <c r="G74" s="13">
        <v>151107500</v>
      </c>
      <c r="H74" s="13">
        <v>162037500</v>
      </c>
      <c r="I74" s="13">
        <v>2.0914205657804755E-3</v>
      </c>
      <c r="J74" s="13" t="s">
        <v>29275</v>
      </c>
      <c r="K74" s="13">
        <v>0.23434271663286976</v>
      </c>
      <c r="L74" s="12" t="s">
        <v>29278</v>
      </c>
    </row>
    <row r="75" spans="1:12" x14ac:dyDescent="0.3">
      <c r="A75" s="13" t="s">
        <v>16472</v>
      </c>
      <c r="B75" s="13">
        <v>9.6999999999999993</v>
      </c>
      <c r="C75" s="13">
        <v>35.018999999999998</v>
      </c>
      <c r="D75" s="13">
        <v>1.4384000000000001E-4</v>
      </c>
      <c r="E75" s="13">
        <v>44830250</v>
      </c>
      <c r="F75" s="13">
        <v>49176250</v>
      </c>
      <c r="G75" s="13">
        <v>0</v>
      </c>
      <c r="H75" s="13">
        <v>0</v>
      </c>
      <c r="I75" s="13">
        <v>2.130463394917233E-3</v>
      </c>
      <c r="J75" s="13" t="s">
        <v>29272</v>
      </c>
      <c r="L75" s="12" t="s">
        <v>29279</v>
      </c>
    </row>
    <row r="76" spans="1:12" x14ac:dyDescent="0.3">
      <c r="A76" s="13" t="s">
        <v>15109</v>
      </c>
      <c r="B76" s="13">
        <v>4.2</v>
      </c>
      <c r="C76" s="13">
        <v>51.851999999999997</v>
      </c>
      <c r="D76" s="16">
        <v>2.3669000000000001E-7</v>
      </c>
      <c r="E76" s="13">
        <v>55717000</v>
      </c>
      <c r="F76" s="13">
        <v>50685000</v>
      </c>
      <c r="G76" s="13">
        <v>0</v>
      </c>
      <c r="H76" s="13">
        <v>0</v>
      </c>
      <c r="I76" s="13">
        <v>2.22909033373745E-3</v>
      </c>
      <c r="J76" s="13" t="s">
        <v>29272</v>
      </c>
      <c r="L76" s="12" t="s">
        <v>29279</v>
      </c>
    </row>
    <row r="77" spans="1:12" x14ac:dyDescent="0.3">
      <c r="A77" s="13" t="s">
        <v>14904</v>
      </c>
      <c r="B77" s="13">
        <v>3.4</v>
      </c>
      <c r="C77" s="13">
        <v>60.014000000000003</v>
      </c>
      <c r="D77" s="16">
        <v>1.3176E-15</v>
      </c>
      <c r="E77" s="13">
        <v>0</v>
      </c>
      <c r="F77" s="13">
        <v>0</v>
      </c>
      <c r="G77" s="13">
        <v>17170750</v>
      </c>
      <c r="H77" s="13">
        <v>18913000</v>
      </c>
      <c r="I77" s="13">
        <v>2.3231761882181504E-3</v>
      </c>
      <c r="J77" s="13" t="s">
        <v>29271</v>
      </c>
      <c r="L77" s="12" t="s">
        <v>29277</v>
      </c>
    </row>
    <row r="78" spans="1:12" x14ac:dyDescent="0.3">
      <c r="A78" s="13" t="s">
        <v>24584</v>
      </c>
      <c r="B78" s="13">
        <v>7.9</v>
      </c>
      <c r="C78" s="13">
        <v>59.94</v>
      </c>
      <c r="D78" s="16">
        <v>2.6600999999999999E-13</v>
      </c>
      <c r="E78" s="13">
        <v>23571000</v>
      </c>
      <c r="F78" s="13">
        <v>21396750</v>
      </c>
      <c r="G78" s="13">
        <v>0</v>
      </c>
      <c r="H78" s="13">
        <v>0</v>
      </c>
      <c r="I78" s="13">
        <v>2.3296834953613213E-3</v>
      </c>
      <c r="J78" s="13" t="s">
        <v>29272</v>
      </c>
      <c r="L78" s="12" t="s">
        <v>29279</v>
      </c>
    </row>
    <row r="79" spans="1:12" x14ac:dyDescent="0.3">
      <c r="A79" s="13" t="s">
        <v>20979</v>
      </c>
      <c r="B79" s="13">
        <v>4</v>
      </c>
      <c r="C79" s="13">
        <v>34.259</v>
      </c>
      <c r="D79" s="16">
        <v>7.0471999999999995E-11</v>
      </c>
      <c r="E79" s="13">
        <v>0</v>
      </c>
      <c r="F79" s="13">
        <v>0</v>
      </c>
      <c r="G79" s="13">
        <v>23460000</v>
      </c>
      <c r="H79" s="13">
        <v>21285000</v>
      </c>
      <c r="I79" s="13">
        <v>2.3544723038655051E-3</v>
      </c>
      <c r="J79" s="13" t="s">
        <v>29271</v>
      </c>
      <c r="L79" s="12" t="s">
        <v>29277</v>
      </c>
    </row>
    <row r="80" spans="1:12" x14ac:dyDescent="0.3">
      <c r="A80" s="13" t="s">
        <v>4345</v>
      </c>
      <c r="B80" s="13">
        <v>10.1</v>
      </c>
      <c r="C80" s="13">
        <v>14.978</v>
      </c>
      <c r="D80" s="16">
        <v>7.1360000000000001E-13</v>
      </c>
      <c r="E80" s="13">
        <v>0</v>
      </c>
      <c r="F80" s="13">
        <v>0</v>
      </c>
      <c r="G80" s="13">
        <v>61528000</v>
      </c>
      <c r="H80" s="13">
        <v>55788000</v>
      </c>
      <c r="I80" s="13">
        <v>2.3853560036273163E-3</v>
      </c>
      <c r="J80" s="13" t="s">
        <v>29271</v>
      </c>
      <c r="L80" s="12" t="s">
        <v>29277</v>
      </c>
    </row>
    <row r="81" spans="1:12" x14ac:dyDescent="0.3">
      <c r="A81" s="13" t="s">
        <v>13967</v>
      </c>
      <c r="B81" s="13">
        <v>31.2</v>
      </c>
      <c r="C81" s="13">
        <v>74.912999999999997</v>
      </c>
      <c r="D81" s="16">
        <v>4.9164000000000002E-105</v>
      </c>
      <c r="E81" s="13">
        <v>224697500</v>
      </c>
      <c r="F81" s="13">
        <v>225140000</v>
      </c>
      <c r="G81" s="13">
        <v>1448800000</v>
      </c>
      <c r="H81" s="13">
        <v>1333450000</v>
      </c>
      <c r="I81" s="13">
        <v>2.4369190160451544E-3</v>
      </c>
      <c r="J81" s="13" t="s">
        <v>29275</v>
      </c>
      <c r="K81" s="13">
        <v>0.16168119327882111</v>
      </c>
      <c r="L81" s="12" t="s">
        <v>29278</v>
      </c>
    </row>
    <row r="82" spans="1:12" x14ac:dyDescent="0.3">
      <c r="A82" s="13" t="s">
        <v>11499</v>
      </c>
      <c r="B82" s="13">
        <v>23.5</v>
      </c>
      <c r="C82" s="13">
        <v>25.042000000000002</v>
      </c>
      <c r="D82" s="16">
        <v>1.0953E-12</v>
      </c>
      <c r="E82" s="13">
        <v>0</v>
      </c>
      <c r="F82" s="13">
        <v>0</v>
      </c>
      <c r="G82" s="13">
        <v>40669250</v>
      </c>
      <c r="H82" s="13">
        <v>44988750</v>
      </c>
      <c r="I82" s="13">
        <v>2.533251961656607E-3</v>
      </c>
      <c r="J82" s="13" t="s">
        <v>29271</v>
      </c>
      <c r="L82" s="12" t="s">
        <v>29277</v>
      </c>
    </row>
    <row r="83" spans="1:12" x14ac:dyDescent="0.3">
      <c r="A83" s="13" t="s">
        <v>20575</v>
      </c>
      <c r="B83" s="13">
        <v>6.7</v>
      </c>
      <c r="C83" s="13">
        <v>21.811</v>
      </c>
      <c r="D83" s="16">
        <v>1.5311E-9</v>
      </c>
      <c r="E83" s="13">
        <v>0</v>
      </c>
      <c r="F83" s="13">
        <v>0</v>
      </c>
      <c r="G83" s="13">
        <v>29813500</v>
      </c>
      <c r="H83" s="13">
        <v>33010500</v>
      </c>
      <c r="I83" s="13">
        <v>2.5795925623387484E-3</v>
      </c>
      <c r="J83" s="13" t="s">
        <v>29271</v>
      </c>
      <c r="L83" s="12" t="s">
        <v>29277</v>
      </c>
    </row>
    <row r="84" spans="1:12" x14ac:dyDescent="0.3">
      <c r="A84" s="13" t="s">
        <v>21949</v>
      </c>
      <c r="B84" s="13">
        <v>6.4</v>
      </c>
      <c r="C84" s="13">
        <v>95.063999999999993</v>
      </c>
      <c r="D84" s="16">
        <v>2.3286E-16</v>
      </c>
      <c r="E84" s="13">
        <v>100973250</v>
      </c>
      <c r="F84" s="13">
        <v>93017500</v>
      </c>
      <c r="G84" s="13">
        <v>17046500</v>
      </c>
      <c r="H84" s="13">
        <v>18481750</v>
      </c>
      <c r="I84" s="13">
        <v>2.5925494746112049E-3</v>
      </c>
      <c r="J84" s="13" t="s">
        <v>29274</v>
      </c>
      <c r="K84" s="13">
        <v>5.4601830937352673</v>
      </c>
      <c r="L84" s="12" t="s">
        <v>29276</v>
      </c>
    </row>
    <row r="85" spans="1:12" x14ac:dyDescent="0.3">
      <c r="A85" s="13" t="s">
        <v>12589</v>
      </c>
      <c r="B85" s="13">
        <v>7.5</v>
      </c>
      <c r="C85" s="13">
        <v>22.936</v>
      </c>
      <c r="D85" s="16">
        <v>1.1254E-18</v>
      </c>
      <c r="E85" s="13">
        <v>87249750</v>
      </c>
      <c r="F85" s="13">
        <v>76841250</v>
      </c>
      <c r="G85" s="13">
        <v>282882500</v>
      </c>
      <c r="H85" s="13">
        <v>301757500</v>
      </c>
      <c r="I85" s="13">
        <v>2.6166229518827877E-3</v>
      </c>
      <c r="J85" s="13" t="s">
        <v>29275</v>
      </c>
      <c r="K85" s="13">
        <v>0.28067015599343187</v>
      </c>
      <c r="L85" s="12" t="s">
        <v>29278</v>
      </c>
    </row>
    <row r="86" spans="1:12" x14ac:dyDescent="0.3">
      <c r="A86" s="13" t="s">
        <v>17291</v>
      </c>
      <c r="B86" s="13">
        <v>5</v>
      </c>
      <c r="C86" s="13">
        <v>24.373999999999999</v>
      </c>
      <c r="D86" s="13">
        <v>2.1205E-3</v>
      </c>
      <c r="E86" s="13">
        <v>0</v>
      </c>
      <c r="F86" s="13">
        <v>0</v>
      </c>
      <c r="G86" s="13">
        <v>9188900</v>
      </c>
      <c r="H86" s="13">
        <v>8286350</v>
      </c>
      <c r="I86" s="13">
        <v>2.6568209958922765E-3</v>
      </c>
      <c r="J86" s="13" t="s">
        <v>29271</v>
      </c>
      <c r="L86" s="12" t="s">
        <v>29277</v>
      </c>
    </row>
    <row r="87" spans="1:12" x14ac:dyDescent="0.3">
      <c r="A87" s="13" t="s">
        <v>14559</v>
      </c>
      <c r="B87" s="13">
        <v>48.2</v>
      </c>
      <c r="C87" s="13">
        <v>12.279</v>
      </c>
      <c r="D87" s="16">
        <v>1.7786E-48</v>
      </c>
      <c r="E87" s="13">
        <v>57985000</v>
      </c>
      <c r="F87" s="13">
        <v>30632250</v>
      </c>
      <c r="G87" s="13">
        <v>655457500</v>
      </c>
      <c r="H87" s="13">
        <v>601612500</v>
      </c>
      <c r="I87" s="13">
        <v>2.6609194977099547E-3</v>
      </c>
      <c r="J87" s="13" t="s">
        <v>29275</v>
      </c>
      <c r="K87" s="13">
        <v>7.0495079828490056E-2</v>
      </c>
      <c r="L87" s="12" t="s">
        <v>29278</v>
      </c>
    </row>
    <row r="88" spans="1:12" x14ac:dyDescent="0.3">
      <c r="A88" s="13" t="s">
        <v>3731</v>
      </c>
      <c r="B88" s="13">
        <v>3.2</v>
      </c>
      <c r="C88" s="13">
        <v>49.258000000000003</v>
      </c>
      <c r="D88" s="13">
        <v>6.1919000000000004E-4</v>
      </c>
      <c r="E88" s="13">
        <v>0</v>
      </c>
      <c r="F88" s="13">
        <v>0</v>
      </c>
      <c r="G88" s="13">
        <v>25860750</v>
      </c>
      <c r="H88" s="13">
        <v>28700500</v>
      </c>
      <c r="I88" s="13">
        <v>2.6979337161648805E-3</v>
      </c>
      <c r="J88" s="13" t="s">
        <v>29271</v>
      </c>
      <c r="L88" s="12" t="s">
        <v>29277</v>
      </c>
    </row>
    <row r="89" spans="1:12" x14ac:dyDescent="0.3">
      <c r="A89" s="13" t="s">
        <v>14843</v>
      </c>
      <c r="B89" s="13">
        <v>3.8</v>
      </c>
      <c r="C89" s="13">
        <v>41.814999999999998</v>
      </c>
      <c r="D89" s="16">
        <v>1.7124000000000001E-5</v>
      </c>
      <c r="E89" s="13">
        <v>0</v>
      </c>
      <c r="F89" s="13">
        <v>0</v>
      </c>
      <c r="G89" s="13">
        <v>68997500</v>
      </c>
      <c r="H89" s="13">
        <v>62141000</v>
      </c>
      <c r="I89" s="13">
        <v>2.7225017263543092E-3</v>
      </c>
      <c r="J89" s="13" t="s">
        <v>29271</v>
      </c>
      <c r="L89" s="12" t="s">
        <v>29277</v>
      </c>
    </row>
    <row r="90" spans="1:12" x14ac:dyDescent="0.3">
      <c r="A90" s="13" t="s">
        <v>5375</v>
      </c>
      <c r="B90" s="13">
        <v>6.4</v>
      </c>
      <c r="C90" s="13">
        <v>137.75</v>
      </c>
      <c r="D90" s="16">
        <v>3.1563E-15</v>
      </c>
      <c r="E90" s="13">
        <v>1803275000</v>
      </c>
      <c r="F90" s="13">
        <v>1989275000</v>
      </c>
      <c r="G90" s="13">
        <v>126220000</v>
      </c>
      <c r="H90" s="13">
        <v>116564750</v>
      </c>
      <c r="I90" s="13">
        <v>2.7416148982059348E-3</v>
      </c>
      <c r="J90" s="13" t="s">
        <v>29274</v>
      </c>
      <c r="K90" s="13">
        <v>15.621038800830776</v>
      </c>
      <c r="L90" s="12" t="s">
        <v>29276</v>
      </c>
    </row>
    <row r="91" spans="1:12" x14ac:dyDescent="0.3">
      <c r="A91" s="13" t="s">
        <v>18096</v>
      </c>
      <c r="B91" s="13">
        <v>3.1</v>
      </c>
      <c r="C91" s="13">
        <v>61.396999999999998</v>
      </c>
      <c r="D91" s="16">
        <v>3.1075999999999999E-5</v>
      </c>
      <c r="E91" s="13">
        <v>28771250</v>
      </c>
      <c r="F91" s="13">
        <v>32010000</v>
      </c>
      <c r="G91" s="13">
        <v>0</v>
      </c>
      <c r="H91" s="13">
        <v>0</v>
      </c>
      <c r="I91" s="13">
        <v>2.8272924747809922E-3</v>
      </c>
      <c r="J91" s="13" t="s">
        <v>29272</v>
      </c>
      <c r="L91" s="12" t="s">
        <v>29279</v>
      </c>
    </row>
    <row r="92" spans="1:12" x14ac:dyDescent="0.3">
      <c r="A92" s="13" t="s">
        <v>7533</v>
      </c>
      <c r="B92" s="13">
        <v>3.9</v>
      </c>
      <c r="C92" s="13">
        <v>67.337000000000003</v>
      </c>
      <c r="D92" s="16">
        <v>4.8127999999999999E-6</v>
      </c>
      <c r="E92" s="13">
        <v>0</v>
      </c>
      <c r="F92" s="13">
        <v>0</v>
      </c>
      <c r="G92" s="13">
        <v>7554175</v>
      </c>
      <c r="H92" s="13">
        <v>8408000</v>
      </c>
      <c r="I92" s="13">
        <v>2.8490137202967429E-3</v>
      </c>
      <c r="J92" s="13" t="s">
        <v>29271</v>
      </c>
      <c r="L92" s="12" t="s">
        <v>29277</v>
      </c>
    </row>
    <row r="93" spans="1:12" x14ac:dyDescent="0.3">
      <c r="A93" s="13" t="s">
        <v>13340</v>
      </c>
      <c r="B93" s="13">
        <v>27.9</v>
      </c>
      <c r="C93" s="13">
        <v>27.911999999999999</v>
      </c>
      <c r="D93" s="16">
        <v>4.1808999999999999E-23</v>
      </c>
      <c r="E93" s="13">
        <v>23930000</v>
      </c>
      <c r="F93" s="13">
        <v>13048250</v>
      </c>
      <c r="G93" s="13">
        <v>218532500</v>
      </c>
      <c r="H93" s="13">
        <v>238370000</v>
      </c>
      <c r="I93" s="13">
        <v>2.8906130810867417E-3</v>
      </c>
      <c r="J93" s="13" t="s">
        <v>29275</v>
      </c>
      <c r="K93" s="13">
        <v>8.0932474652688477E-2</v>
      </c>
      <c r="L93" s="12" t="s">
        <v>29278</v>
      </c>
    </row>
    <row r="94" spans="1:12" x14ac:dyDescent="0.3">
      <c r="A94" s="13" t="s">
        <v>16580</v>
      </c>
      <c r="B94" s="13">
        <v>2.6</v>
      </c>
      <c r="C94" s="13">
        <v>90.26</v>
      </c>
      <c r="D94" s="16">
        <v>8.1171000000000006E-8</v>
      </c>
      <c r="E94" s="13">
        <v>32938000</v>
      </c>
      <c r="F94" s="13">
        <v>36692750</v>
      </c>
      <c r="G94" s="13">
        <v>0</v>
      </c>
      <c r="H94" s="13">
        <v>0</v>
      </c>
      <c r="I94" s="13">
        <v>2.8951474963161551E-3</v>
      </c>
      <c r="J94" s="13" t="s">
        <v>29272</v>
      </c>
      <c r="L94" s="12" t="s">
        <v>29279</v>
      </c>
    </row>
    <row r="95" spans="1:12" x14ac:dyDescent="0.3">
      <c r="A95" s="13" t="s">
        <v>29080</v>
      </c>
      <c r="B95" s="13">
        <v>20.399999999999999</v>
      </c>
      <c r="C95" s="13">
        <v>39.546999999999997</v>
      </c>
      <c r="D95" s="16">
        <v>2.1763000000000002E-90</v>
      </c>
      <c r="E95" s="13">
        <v>1857250000</v>
      </c>
      <c r="F95" s="13">
        <v>1755575000</v>
      </c>
      <c r="G95" s="13">
        <v>881402500</v>
      </c>
      <c r="H95" s="13">
        <v>875725000</v>
      </c>
      <c r="I95" s="13">
        <v>2.9978486598761763E-3</v>
      </c>
      <c r="J95" s="13" t="s">
        <v>29274</v>
      </c>
      <c r="K95" s="13">
        <v>2.0560972382482205</v>
      </c>
      <c r="L95" s="12" t="s">
        <v>29276</v>
      </c>
    </row>
    <row r="96" spans="1:12" x14ac:dyDescent="0.3">
      <c r="A96" s="13" t="s">
        <v>16607</v>
      </c>
      <c r="B96" s="13">
        <v>4</v>
      </c>
      <c r="C96" s="13">
        <v>59.375</v>
      </c>
      <c r="D96" s="13">
        <v>3.3888E-3</v>
      </c>
      <c r="E96" s="13">
        <v>5133700</v>
      </c>
      <c r="F96" s="13">
        <v>5732975</v>
      </c>
      <c r="G96" s="13">
        <v>0</v>
      </c>
      <c r="H96" s="13">
        <v>0</v>
      </c>
      <c r="I96" s="13">
        <v>3.027493630474143E-3</v>
      </c>
      <c r="J96" s="13" t="s">
        <v>29272</v>
      </c>
      <c r="L96" s="12" t="s">
        <v>29279</v>
      </c>
    </row>
    <row r="97" spans="1:12" x14ac:dyDescent="0.3">
      <c r="A97" s="13" t="s">
        <v>14150</v>
      </c>
      <c r="B97" s="13">
        <v>3.9</v>
      </c>
      <c r="C97" s="13">
        <v>81.971999999999994</v>
      </c>
      <c r="D97" s="13">
        <v>1.2302E-4</v>
      </c>
      <c r="E97" s="13">
        <v>38872750</v>
      </c>
      <c r="F97" s="13">
        <v>35948875</v>
      </c>
      <c r="G97" s="13">
        <v>9810275</v>
      </c>
      <c r="H97" s="13">
        <v>10514575</v>
      </c>
      <c r="I97" s="13">
        <v>3.0317436116554758E-3</v>
      </c>
      <c r="J97" s="13" t="s">
        <v>29274</v>
      </c>
      <c r="K97" s="13">
        <v>3.681287930784237</v>
      </c>
      <c r="L97" s="12" t="s">
        <v>29276</v>
      </c>
    </row>
    <row r="98" spans="1:12" x14ac:dyDescent="0.3">
      <c r="A98" s="13" t="s">
        <v>25753</v>
      </c>
      <c r="B98" s="13">
        <v>13.2</v>
      </c>
      <c r="C98" s="13">
        <v>18.823</v>
      </c>
      <c r="D98" s="16">
        <v>5.7680999999999999E-5</v>
      </c>
      <c r="E98" s="13">
        <v>0</v>
      </c>
      <c r="F98" s="13">
        <v>0</v>
      </c>
      <c r="G98" s="13">
        <v>23882750</v>
      </c>
      <c r="H98" s="13">
        <v>26725250</v>
      </c>
      <c r="I98" s="13">
        <v>3.1398824707926619E-3</v>
      </c>
      <c r="J98" s="13" t="s">
        <v>29271</v>
      </c>
      <c r="L98" s="12" t="s">
        <v>29277</v>
      </c>
    </row>
    <row r="99" spans="1:12" x14ac:dyDescent="0.3">
      <c r="A99" s="13" t="s">
        <v>26851</v>
      </c>
      <c r="B99" s="13">
        <v>48.5</v>
      </c>
      <c r="C99" s="13">
        <v>10.851000000000001</v>
      </c>
      <c r="D99" s="16">
        <v>1.1476000000000001E-24</v>
      </c>
      <c r="E99" s="13">
        <v>159127500</v>
      </c>
      <c r="F99" s="13">
        <v>125295000</v>
      </c>
      <c r="G99" s="13">
        <v>505315000</v>
      </c>
      <c r="H99" s="13">
        <v>484327500</v>
      </c>
      <c r="I99" s="13">
        <v>3.1720556911190622E-3</v>
      </c>
      <c r="J99" s="13" t="s">
        <v>29275</v>
      </c>
      <c r="K99" s="13">
        <v>0.28739923760347802</v>
      </c>
      <c r="L99" s="12" t="s">
        <v>29278</v>
      </c>
    </row>
    <row r="100" spans="1:12" x14ac:dyDescent="0.3">
      <c r="A100" s="13" t="s">
        <v>21937</v>
      </c>
      <c r="B100" s="13">
        <v>12.3</v>
      </c>
      <c r="C100" s="13">
        <v>58.72</v>
      </c>
      <c r="D100" s="16">
        <v>2.3202000000000001E-22</v>
      </c>
      <c r="E100" s="13">
        <v>228195000</v>
      </c>
      <c r="F100" s="13">
        <v>247690000</v>
      </c>
      <c r="G100" s="13">
        <v>61338500</v>
      </c>
      <c r="H100" s="13">
        <v>54065500</v>
      </c>
      <c r="I100" s="13">
        <v>3.3152073280567017E-3</v>
      </c>
      <c r="J100" s="13" t="s">
        <v>29274</v>
      </c>
      <c r="K100" s="13">
        <v>4.1236438944923917</v>
      </c>
      <c r="L100" s="12" t="s">
        <v>29276</v>
      </c>
    </row>
    <row r="101" spans="1:12" x14ac:dyDescent="0.3">
      <c r="A101" s="13" t="s">
        <v>22408</v>
      </c>
      <c r="B101" s="13">
        <v>6.7</v>
      </c>
      <c r="C101" s="13">
        <v>19.852</v>
      </c>
      <c r="D101" s="13">
        <v>7.6990000000000001E-4</v>
      </c>
      <c r="E101" s="13">
        <v>0</v>
      </c>
      <c r="F101" s="13">
        <v>0</v>
      </c>
      <c r="G101" s="13">
        <v>25101750</v>
      </c>
      <c r="H101" s="13">
        <v>22340250</v>
      </c>
      <c r="I101" s="13">
        <v>3.3710388111459866E-3</v>
      </c>
      <c r="J101" s="13" t="s">
        <v>29271</v>
      </c>
      <c r="L101" s="12" t="s">
        <v>29277</v>
      </c>
    </row>
    <row r="102" spans="1:12" x14ac:dyDescent="0.3">
      <c r="A102" s="13" t="s">
        <v>8787</v>
      </c>
      <c r="B102" s="13">
        <v>11</v>
      </c>
      <c r="C102" s="13">
        <v>64.278000000000006</v>
      </c>
      <c r="D102" s="16">
        <v>2.5598E-14</v>
      </c>
      <c r="E102" s="13">
        <v>0</v>
      </c>
      <c r="F102" s="13">
        <v>0</v>
      </c>
      <c r="G102" s="13">
        <v>29385500</v>
      </c>
      <c r="H102" s="13">
        <v>26109250</v>
      </c>
      <c r="I102" s="13">
        <v>3.4672644666702839E-3</v>
      </c>
      <c r="J102" s="13" t="s">
        <v>29271</v>
      </c>
      <c r="L102" s="12" t="s">
        <v>29277</v>
      </c>
    </row>
    <row r="103" spans="1:12" x14ac:dyDescent="0.3">
      <c r="A103" s="13" t="s">
        <v>27851</v>
      </c>
      <c r="B103" s="13">
        <v>7.5</v>
      </c>
      <c r="C103" s="13">
        <v>52.210999999999999</v>
      </c>
      <c r="D103" s="16">
        <v>3.5407000000000002E-19</v>
      </c>
      <c r="E103" s="13">
        <v>96544250</v>
      </c>
      <c r="F103" s="13">
        <v>117926750</v>
      </c>
      <c r="G103" s="13">
        <v>293180000</v>
      </c>
      <c r="H103" s="13">
        <v>288810000</v>
      </c>
      <c r="I103" s="13">
        <v>3.5078307967054403E-3</v>
      </c>
      <c r="J103" s="13" t="s">
        <v>29275</v>
      </c>
      <c r="K103" s="13">
        <v>0.36851320469423871</v>
      </c>
      <c r="L103" s="12" t="s">
        <v>29278</v>
      </c>
    </row>
    <row r="104" spans="1:12" x14ac:dyDescent="0.3">
      <c r="A104" s="13" t="s">
        <v>5544</v>
      </c>
      <c r="B104" s="13">
        <v>23.9</v>
      </c>
      <c r="C104" s="13">
        <v>23.745999999999999</v>
      </c>
      <c r="D104" s="16">
        <v>2.4499000000000001E-11</v>
      </c>
      <c r="E104" s="13">
        <v>478890000</v>
      </c>
      <c r="F104" s="13">
        <v>501792500</v>
      </c>
      <c r="G104" s="13">
        <v>175442500</v>
      </c>
      <c r="H104" s="13">
        <v>203187500</v>
      </c>
      <c r="I104" s="13">
        <v>3.5518188837949157E-3</v>
      </c>
      <c r="J104" s="13" t="s">
        <v>29274</v>
      </c>
      <c r="K104" s="13">
        <v>2.5900813459049732</v>
      </c>
      <c r="L104" s="12" t="s">
        <v>29276</v>
      </c>
    </row>
    <row r="105" spans="1:12" x14ac:dyDescent="0.3">
      <c r="A105" s="13" t="s">
        <v>9676</v>
      </c>
      <c r="B105" s="13">
        <v>51.2</v>
      </c>
      <c r="C105" s="13">
        <v>43.637</v>
      </c>
      <c r="D105" s="16">
        <v>4.1316999999999998E-131</v>
      </c>
      <c r="E105" s="13">
        <v>452355000</v>
      </c>
      <c r="F105" s="13">
        <v>510745000</v>
      </c>
      <c r="G105" s="13">
        <v>1029640000</v>
      </c>
      <c r="H105" s="13">
        <v>1002315000</v>
      </c>
      <c r="I105" s="13">
        <v>3.6181033548047356E-3</v>
      </c>
      <c r="J105" s="13" t="s">
        <v>29275</v>
      </c>
      <c r="K105" s="13">
        <v>0.47397703197167262</v>
      </c>
      <c r="L105" s="12" t="s">
        <v>29278</v>
      </c>
    </row>
    <row r="106" spans="1:12" x14ac:dyDescent="0.3">
      <c r="A106" s="13" t="s">
        <v>9442</v>
      </c>
      <c r="B106" s="13">
        <v>6.4</v>
      </c>
      <c r="C106" s="13">
        <v>26.073</v>
      </c>
      <c r="D106" s="16">
        <v>2.5011000000000001E-6</v>
      </c>
      <c r="E106" s="13">
        <v>26083500</v>
      </c>
      <c r="F106" s="13">
        <v>30049000</v>
      </c>
      <c r="G106" s="13">
        <v>434130000</v>
      </c>
      <c r="H106" s="13">
        <v>387905000</v>
      </c>
      <c r="I106" s="13">
        <v>3.6492946427932431E-3</v>
      </c>
      <c r="J106" s="13" t="s">
        <v>29275</v>
      </c>
      <c r="K106" s="13">
        <v>6.8284805391497935E-2</v>
      </c>
      <c r="L106" s="12" t="s">
        <v>29278</v>
      </c>
    </row>
    <row r="107" spans="1:12" x14ac:dyDescent="0.3">
      <c r="A107" s="13" t="s">
        <v>25888</v>
      </c>
      <c r="B107" s="13">
        <v>23</v>
      </c>
      <c r="C107" s="13">
        <v>19.395</v>
      </c>
      <c r="D107" s="16">
        <v>4.6222E-15</v>
      </c>
      <c r="E107" s="13">
        <v>1011810000</v>
      </c>
      <c r="F107" s="13">
        <v>1074235000</v>
      </c>
      <c r="G107" s="13">
        <v>397130000</v>
      </c>
      <c r="H107" s="13">
        <v>343325000</v>
      </c>
      <c r="I107" s="13">
        <v>3.7301633563431745E-3</v>
      </c>
      <c r="J107" s="13" t="s">
        <v>29274</v>
      </c>
      <c r="K107" s="13">
        <v>2.8172475032243689</v>
      </c>
      <c r="L107" s="12" t="s">
        <v>29276</v>
      </c>
    </row>
    <row r="108" spans="1:12" x14ac:dyDescent="0.3">
      <c r="A108" s="13" t="s">
        <v>26435</v>
      </c>
      <c r="B108" s="13">
        <v>22.2</v>
      </c>
      <c r="C108" s="13">
        <v>10.378</v>
      </c>
      <c r="D108" s="16">
        <v>1.5107999999999999E-8</v>
      </c>
      <c r="E108" s="13">
        <v>1321525000</v>
      </c>
      <c r="F108" s="13">
        <v>1187700000</v>
      </c>
      <c r="G108" s="13">
        <v>167735000</v>
      </c>
      <c r="H108" s="13">
        <v>167842500</v>
      </c>
      <c r="I108" s="13">
        <v>3.7690838645118635E-3</v>
      </c>
      <c r="J108" s="13" t="s">
        <v>29274</v>
      </c>
      <c r="K108" s="13">
        <v>7.4773338498558459</v>
      </c>
      <c r="L108" s="12" t="s">
        <v>29276</v>
      </c>
    </row>
    <row r="109" spans="1:12" x14ac:dyDescent="0.3">
      <c r="A109" s="13" t="s">
        <v>26151</v>
      </c>
      <c r="B109" s="13">
        <v>19.8</v>
      </c>
      <c r="C109" s="13">
        <v>28.948</v>
      </c>
      <c r="D109" s="16">
        <v>2.2647999999999998E-24</v>
      </c>
      <c r="E109" s="13">
        <v>174385000</v>
      </c>
      <c r="F109" s="13">
        <v>220035000</v>
      </c>
      <c r="G109" s="13">
        <v>702377500</v>
      </c>
      <c r="H109" s="13">
        <v>749535000</v>
      </c>
      <c r="I109" s="13">
        <v>3.829971471472641E-3</v>
      </c>
      <c r="J109" s="13" t="s">
        <v>29275</v>
      </c>
      <c r="K109" s="13">
        <v>0.27165548888104485</v>
      </c>
      <c r="L109" s="12" t="s">
        <v>29278</v>
      </c>
    </row>
    <row r="110" spans="1:12" x14ac:dyDescent="0.3">
      <c r="A110" s="13" t="s">
        <v>7050</v>
      </c>
      <c r="B110" s="13">
        <v>25.1</v>
      </c>
      <c r="C110" s="13">
        <v>37.381999999999998</v>
      </c>
      <c r="D110" s="16">
        <v>6.7958999999999997E-62</v>
      </c>
      <c r="E110" s="13">
        <v>185250000</v>
      </c>
      <c r="F110" s="13">
        <v>179212500</v>
      </c>
      <c r="G110" s="13">
        <v>364842500</v>
      </c>
      <c r="H110" s="13">
        <v>388292500</v>
      </c>
      <c r="I110" s="13">
        <v>3.8589808145023394E-3</v>
      </c>
      <c r="J110" s="13" t="s">
        <v>29275</v>
      </c>
      <c r="K110" s="13">
        <v>0.48392718436933618</v>
      </c>
      <c r="L110" s="12" t="s">
        <v>29278</v>
      </c>
    </row>
    <row r="111" spans="1:12" x14ac:dyDescent="0.3">
      <c r="A111" s="13" t="s">
        <v>667</v>
      </c>
      <c r="B111" s="13">
        <v>26.2</v>
      </c>
      <c r="C111" s="13">
        <v>86.355999999999995</v>
      </c>
      <c r="D111" s="16">
        <v>9.1739000000000004E-67</v>
      </c>
      <c r="E111" s="13">
        <v>263675000</v>
      </c>
      <c r="F111" s="13">
        <v>306477500</v>
      </c>
      <c r="G111" s="13">
        <v>1134145000</v>
      </c>
      <c r="H111" s="13">
        <v>1238375000</v>
      </c>
      <c r="I111" s="13">
        <v>3.8854516059255591E-3</v>
      </c>
      <c r="J111" s="13" t="s">
        <v>29275</v>
      </c>
      <c r="K111" s="13">
        <v>0.24031515013572066</v>
      </c>
      <c r="L111" s="12" t="s">
        <v>29278</v>
      </c>
    </row>
    <row r="112" spans="1:12" x14ac:dyDescent="0.3">
      <c r="A112" s="13" t="s">
        <v>22564</v>
      </c>
      <c r="B112" s="13">
        <v>13.1</v>
      </c>
      <c r="C112" s="13">
        <v>16.218</v>
      </c>
      <c r="D112" s="13">
        <v>5.6030999999999997E-3</v>
      </c>
      <c r="E112" s="13">
        <v>38232500</v>
      </c>
      <c r="F112" s="13">
        <v>33732000</v>
      </c>
      <c r="G112" s="13">
        <v>0</v>
      </c>
      <c r="H112" s="13">
        <v>0</v>
      </c>
      <c r="I112" s="13">
        <v>3.8881787699951275E-3</v>
      </c>
      <c r="J112" s="13" t="s">
        <v>29272</v>
      </c>
      <c r="L112" s="12" t="s">
        <v>29279</v>
      </c>
    </row>
    <row r="113" spans="1:12" x14ac:dyDescent="0.3">
      <c r="A113" s="13" t="s">
        <v>7384</v>
      </c>
      <c r="B113" s="13">
        <v>49.7</v>
      </c>
      <c r="C113" s="13">
        <v>17.192</v>
      </c>
      <c r="D113" s="16">
        <v>6.5852999999999998E-24</v>
      </c>
      <c r="E113" s="13">
        <v>44714750</v>
      </c>
      <c r="F113" s="13">
        <v>39363000</v>
      </c>
      <c r="G113" s="13">
        <v>0</v>
      </c>
      <c r="H113" s="13">
        <v>0</v>
      </c>
      <c r="I113" s="13">
        <v>4.0271687377208308E-3</v>
      </c>
      <c r="J113" s="13" t="s">
        <v>29272</v>
      </c>
      <c r="L113" s="12" t="s">
        <v>29279</v>
      </c>
    </row>
    <row r="114" spans="1:12" x14ac:dyDescent="0.3">
      <c r="A114" s="13" t="s">
        <v>25097</v>
      </c>
      <c r="B114" s="13">
        <v>10.9</v>
      </c>
      <c r="C114" s="13">
        <v>131.11000000000001</v>
      </c>
      <c r="D114" s="16">
        <v>2.3615000000000002E-84</v>
      </c>
      <c r="E114" s="13">
        <v>1679625000</v>
      </c>
      <c r="F114" s="13">
        <v>1695225000</v>
      </c>
      <c r="G114" s="13">
        <v>770435000</v>
      </c>
      <c r="H114" s="13">
        <v>646750000</v>
      </c>
      <c r="I114" s="13">
        <v>4.0306931189902648E-3</v>
      </c>
      <c r="J114" s="13" t="s">
        <v>29274</v>
      </c>
      <c r="K114" s="13">
        <v>2.381375755458885</v>
      </c>
      <c r="L114" s="12" t="s">
        <v>29276</v>
      </c>
    </row>
    <row r="115" spans="1:12" x14ac:dyDescent="0.3">
      <c r="A115" s="13" t="s">
        <v>159</v>
      </c>
      <c r="B115" s="13">
        <v>40.700000000000003</v>
      </c>
      <c r="C115" s="13">
        <v>31.66</v>
      </c>
      <c r="D115" s="16">
        <v>1.0863999999999999E-40</v>
      </c>
      <c r="E115" s="13">
        <v>1346775000</v>
      </c>
      <c r="F115" s="13">
        <v>1276975000</v>
      </c>
      <c r="G115" s="13">
        <v>606472500</v>
      </c>
      <c r="H115" s="13">
        <v>658517500</v>
      </c>
      <c r="I115" s="13">
        <v>4.0809401291854158E-3</v>
      </c>
      <c r="J115" s="13" t="s">
        <v>29274</v>
      </c>
      <c r="K115" s="13">
        <v>2.0741270681981674</v>
      </c>
      <c r="L115" s="12" t="s">
        <v>29276</v>
      </c>
    </row>
    <row r="116" spans="1:12" x14ac:dyDescent="0.3">
      <c r="A116" s="13" t="s">
        <v>29171</v>
      </c>
      <c r="B116" s="13">
        <v>12</v>
      </c>
      <c r="C116" s="13">
        <v>10.576000000000001</v>
      </c>
      <c r="D116" s="16">
        <v>2.1894E-7</v>
      </c>
      <c r="E116" s="13">
        <v>26699250</v>
      </c>
      <c r="F116" s="13">
        <v>30372250</v>
      </c>
      <c r="G116" s="13">
        <v>0</v>
      </c>
      <c r="H116" s="13">
        <v>0</v>
      </c>
      <c r="I116" s="13">
        <v>4.1163779570762699E-3</v>
      </c>
      <c r="J116" s="13" t="s">
        <v>29272</v>
      </c>
      <c r="L116" s="12" t="s">
        <v>29279</v>
      </c>
    </row>
    <row r="117" spans="1:12" x14ac:dyDescent="0.3">
      <c r="A117" s="13" t="s">
        <v>13637</v>
      </c>
      <c r="B117" s="13">
        <v>1.3</v>
      </c>
      <c r="C117" s="13">
        <v>130.82</v>
      </c>
      <c r="D117" s="16">
        <v>2.4541999999999999E-8</v>
      </c>
      <c r="E117" s="13">
        <v>0</v>
      </c>
      <c r="F117" s="13">
        <v>0</v>
      </c>
      <c r="G117" s="13">
        <v>30554750</v>
      </c>
      <c r="H117" s="13">
        <v>34760750</v>
      </c>
      <c r="I117" s="13">
        <v>4.1211164353930994E-3</v>
      </c>
      <c r="J117" s="13" t="s">
        <v>29271</v>
      </c>
      <c r="L117" s="12" t="s">
        <v>29277</v>
      </c>
    </row>
    <row r="118" spans="1:12" x14ac:dyDescent="0.3">
      <c r="A118" s="13" t="s">
        <v>16242</v>
      </c>
      <c r="B118" s="13">
        <v>3.4</v>
      </c>
      <c r="C118" s="13">
        <v>34.244999999999997</v>
      </c>
      <c r="D118" s="13">
        <v>4.7052999999999999E-3</v>
      </c>
      <c r="E118" s="13">
        <v>0</v>
      </c>
      <c r="F118" s="13">
        <v>0</v>
      </c>
      <c r="G118" s="13">
        <v>27003750</v>
      </c>
      <c r="H118" s="13">
        <v>23664000</v>
      </c>
      <c r="I118" s="13">
        <v>4.3166370973902069E-3</v>
      </c>
      <c r="J118" s="13" t="s">
        <v>29271</v>
      </c>
      <c r="L118" s="12" t="s">
        <v>29277</v>
      </c>
    </row>
    <row r="119" spans="1:12" x14ac:dyDescent="0.3">
      <c r="A119" s="13" t="s">
        <v>15493</v>
      </c>
      <c r="B119" s="13">
        <v>3.8</v>
      </c>
      <c r="C119" s="13">
        <v>64.603999999999999</v>
      </c>
      <c r="D119" s="13">
        <v>1.4982000000000001E-3</v>
      </c>
      <c r="E119" s="13">
        <v>29755500</v>
      </c>
      <c r="F119" s="13">
        <v>31515500</v>
      </c>
      <c r="G119" s="13">
        <v>138597500</v>
      </c>
      <c r="H119" s="13">
        <v>153730000</v>
      </c>
      <c r="I119" s="13">
        <v>4.3191625244596047E-3</v>
      </c>
      <c r="J119" s="13" t="s">
        <v>29275</v>
      </c>
      <c r="K119" s="13">
        <v>0.2095971128272229</v>
      </c>
      <c r="L119" s="12" t="s">
        <v>29278</v>
      </c>
    </row>
    <row r="120" spans="1:12" x14ac:dyDescent="0.3">
      <c r="A120" s="13" t="s">
        <v>19163</v>
      </c>
      <c r="B120" s="13">
        <v>19.3</v>
      </c>
      <c r="C120" s="13">
        <v>57.448</v>
      </c>
      <c r="D120" s="16">
        <v>2.9898999999999999E-31</v>
      </c>
      <c r="E120" s="13">
        <v>660060000</v>
      </c>
      <c r="F120" s="13">
        <v>607955000</v>
      </c>
      <c r="G120" s="13">
        <v>206907500</v>
      </c>
      <c r="H120" s="13">
        <v>226085000</v>
      </c>
      <c r="I120" s="13">
        <v>4.3920517484963666E-3</v>
      </c>
      <c r="J120" s="13" t="s">
        <v>29274</v>
      </c>
      <c r="K120" s="13">
        <v>2.9284918329994167</v>
      </c>
      <c r="L120" s="12" t="s">
        <v>29276</v>
      </c>
    </row>
    <row r="121" spans="1:12" x14ac:dyDescent="0.3">
      <c r="A121" s="13" t="s">
        <v>3194</v>
      </c>
      <c r="B121" s="13">
        <v>2.9</v>
      </c>
      <c r="C121" s="13">
        <v>52.718000000000004</v>
      </c>
      <c r="D121" s="13">
        <v>1.0072E-3</v>
      </c>
      <c r="E121" s="13">
        <v>0</v>
      </c>
      <c r="F121" s="13">
        <v>0</v>
      </c>
      <c r="G121" s="13">
        <v>10894500</v>
      </c>
      <c r="H121" s="13">
        <v>12449500</v>
      </c>
      <c r="I121" s="13">
        <v>4.4078960438466578E-3</v>
      </c>
      <c r="J121" s="13" t="s">
        <v>29271</v>
      </c>
      <c r="L121" s="12" t="s">
        <v>29277</v>
      </c>
    </row>
    <row r="122" spans="1:12" x14ac:dyDescent="0.3">
      <c r="A122" s="13" t="s">
        <v>9495</v>
      </c>
      <c r="B122" s="13">
        <v>4.4000000000000004</v>
      </c>
      <c r="C122" s="13">
        <v>60.17</v>
      </c>
      <c r="D122" s="16">
        <v>2.8289000000000001E-7</v>
      </c>
      <c r="E122" s="13">
        <v>161440000</v>
      </c>
      <c r="F122" s="13">
        <v>170517500</v>
      </c>
      <c r="G122" s="13">
        <v>41856750</v>
      </c>
      <c r="H122" s="13">
        <v>26581250</v>
      </c>
      <c r="I122" s="13">
        <v>4.5160319372687958E-3</v>
      </c>
      <c r="J122" s="13" t="s">
        <v>29274</v>
      </c>
      <c r="K122" s="13">
        <v>4.8504851106110642</v>
      </c>
      <c r="L122" s="12" t="s">
        <v>29276</v>
      </c>
    </row>
    <row r="123" spans="1:12" x14ac:dyDescent="0.3">
      <c r="A123" s="13" t="s">
        <v>23415</v>
      </c>
      <c r="B123" s="13">
        <v>30</v>
      </c>
      <c r="C123" s="13">
        <v>19.908000000000001</v>
      </c>
      <c r="D123" s="16">
        <v>4.4578000000000002E-16</v>
      </c>
      <c r="E123" s="13">
        <v>142715000</v>
      </c>
      <c r="F123" s="13">
        <v>165960000</v>
      </c>
      <c r="G123" s="13">
        <v>533942500</v>
      </c>
      <c r="H123" s="13">
        <v>491490000</v>
      </c>
      <c r="I123" s="13">
        <v>4.5288227796164635E-3</v>
      </c>
      <c r="J123" s="13" t="s">
        <v>29275</v>
      </c>
      <c r="K123" s="13">
        <v>0.30101932599171571</v>
      </c>
      <c r="L123" s="12" t="s">
        <v>29278</v>
      </c>
    </row>
    <row r="124" spans="1:12" x14ac:dyDescent="0.3">
      <c r="A124" s="13" t="s">
        <v>3314</v>
      </c>
      <c r="B124" s="13">
        <v>43.7</v>
      </c>
      <c r="C124" s="13">
        <v>19.739000000000001</v>
      </c>
      <c r="D124" s="16">
        <v>6.9038000000000002E-37</v>
      </c>
      <c r="E124" s="13">
        <v>106741000</v>
      </c>
      <c r="F124" s="13">
        <v>27505000</v>
      </c>
      <c r="G124" s="13">
        <v>826047500</v>
      </c>
      <c r="H124" s="13">
        <v>901052500</v>
      </c>
      <c r="I124" s="13">
        <v>4.6590888773680606E-3</v>
      </c>
      <c r="J124" s="13" t="s">
        <v>29275</v>
      </c>
      <c r="K124" s="13">
        <v>7.7729141335186144E-2</v>
      </c>
      <c r="L124" s="12" t="s">
        <v>29278</v>
      </c>
    </row>
    <row r="125" spans="1:12" x14ac:dyDescent="0.3">
      <c r="A125" s="13" t="s">
        <v>22038</v>
      </c>
      <c r="B125" s="13">
        <v>4.2</v>
      </c>
      <c r="C125" s="13">
        <v>46.8</v>
      </c>
      <c r="D125" s="13">
        <v>1.242E-3</v>
      </c>
      <c r="E125" s="13">
        <v>2308875</v>
      </c>
      <c r="F125" s="13">
        <v>2653800</v>
      </c>
      <c r="G125" s="13">
        <v>0</v>
      </c>
      <c r="H125" s="13">
        <v>0</v>
      </c>
      <c r="I125" s="13">
        <v>4.7960593896498246E-3</v>
      </c>
      <c r="J125" s="13" t="s">
        <v>29272</v>
      </c>
      <c r="L125" s="12" t="s">
        <v>29279</v>
      </c>
    </row>
    <row r="126" spans="1:12" x14ac:dyDescent="0.3">
      <c r="A126" s="13" t="s">
        <v>27169</v>
      </c>
      <c r="B126" s="13">
        <v>3.8</v>
      </c>
      <c r="C126" s="13">
        <v>68.896000000000001</v>
      </c>
      <c r="D126" s="13">
        <v>1.1883E-4</v>
      </c>
      <c r="E126" s="13">
        <v>0</v>
      </c>
      <c r="F126" s="13">
        <v>0</v>
      </c>
      <c r="G126" s="13">
        <v>32402750</v>
      </c>
      <c r="H126" s="13">
        <v>37264500</v>
      </c>
      <c r="I126" s="13">
        <v>4.8346993473062112E-3</v>
      </c>
      <c r="J126" s="13" t="s">
        <v>29271</v>
      </c>
      <c r="L126" s="12" t="s">
        <v>29277</v>
      </c>
    </row>
    <row r="127" spans="1:12" x14ac:dyDescent="0.3">
      <c r="A127" s="13" t="s">
        <v>27345</v>
      </c>
      <c r="B127" s="13">
        <v>32.4</v>
      </c>
      <c r="C127" s="13">
        <v>19.550999999999998</v>
      </c>
      <c r="D127" s="16">
        <v>2.2493000000000002E-44</v>
      </c>
      <c r="E127" s="13">
        <v>0</v>
      </c>
      <c r="F127" s="13">
        <v>0</v>
      </c>
      <c r="G127" s="13">
        <v>38520750</v>
      </c>
      <c r="H127" s="13">
        <v>44363000</v>
      </c>
      <c r="I127" s="13">
        <v>4.9317321231282588E-3</v>
      </c>
      <c r="J127" s="13" t="s">
        <v>29271</v>
      </c>
      <c r="L127" s="12" t="s">
        <v>29277</v>
      </c>
    </row>
    <row r="128" spans="1:12" x14ac:dyDescent="0.3">
      <c r="A128" s="13" t="s">
        <v>17737</v>
      </c>
      <c r="B128" s="13">
        <v>11.5</v>
      </c>
      <c r="C128" s="13">
        <v>199.63</v>
      </c>
      <c r="D128" s="16">
        <v>3.8625000000000002E-94</v>
      </c>
      <c r="E128" s="13">
        <v>426170000</v>
      </c>
      <c r="F128" s="13">
        <v>400087500</v>
      </c>
      <c r="G128" s="13">
        <v>187135000</v>
      </c>
      <c r="H128" s="13">
        <v>203587500</v>
      </c>
      <c r="I128" s="13">
        <v>4.9759384352203954E-3</v>
      </c>
      <c r="J128" s="13" t="s">
        <v>29274</v>
      </c>
      <c r="K128" s="13">
        <v>2.114691373033291</v>
      </c>
      <c r="L128" s="12" t="s">
        <v>29276</v>
      </c>
    </row>
    <row r="129" spans="1:12" x14ac:dyDescent="0.3">
      <c r="A129" s="13" t="s">
        <v>18320</v>
      </c>
      <c r="B129" s="13">
        <v>78.2</v>
      </c>
      <c r="C129" s="13">
        <v>22.03</v>
      </c>
      <c r="D129" s="16">
        <v>3.0004999999999998E-217</v>
      </c>
      <c r="E129" s="13">
        <v>235502500</v>
      </c>
      <c r="F129" s="13">
        <v>333952500</v>
      </c>
      <c r="G129" s="13">
        <v>1286650000</v>
      </c>
      <c r="H129" s="13">
        <v>1401675000</v>
      </c>
      <c r="I129" s="13">
        <v>5.067048397848834E-3</v>
      </c>
      <c r="J129" s="13" t="s">
        <v>29275</v>
      </c>
      <c r="K129" s="13">
        <v>0.2118252071457134</v>
      </c>
      <c r="L129" s="12" t="s">
        <v>29278</v>
      </c>
    </row>
    <row r="130" spans="1:12" x14ac:dyDescent="0.3">
      <c r="A130" s="13" t="s">
        <v>25610</v>
      </c>
      <c r="B130" s="13">
        <v>32.299999999999997</v>
      </c>
      <c r="C130" s="13">
        <v>15.419</v>
      </c>
      <c r="D130" s="16">
        <v>6.8375000000000001E-38</v>
      </c>
      <c r="E130" s="13">
        <v>1170805000</v>
      </c>
      <c r="F130" s="13">
        <v>914300000</v>
      </c>
      <c r="G130" s="13">
        <v>3275175000</v>
      </c>
      <c r="H130" s="13">
        <v>3104550000</v>
      </c>
      <c r="I130" s="13">
        <v>5.1064080691483197E-3</v>
      </c>
      <c r="J130" s="13" t="s">
        <v>29275</v>
      </c>
      <c r="K130" s="13">
        <v>0.32683305314884264</v>
      </c>
      <c r="L130" s="12" t="s">
        <v>29278</v>
      </c>
    </row>
    <row r="131" spans="1:12" x14ac:dyDescent="0.3">
      <c r="A131" s="13" t="s">
        <v>1508</v>
      </c>
      <c r="B131" s="13">
        <v>4.8</v>
      </c>
      <c r="C131" s="13">
        <v>54.994</v>
      </c>
      <c r="D131" s="16">
        <v>3.0281000000000001E-14</v>
      </c>
      <c r="E131" s="13">
        <v>108558750</v>
      </c>
      <c r="F131" s="13">
        <v>93990000</v>
      </c>
      <c r="G131" s="13">
        <v>0</v>
      </c>
      <c r="H131" s="13">
        <v>0</v>
      </c>
      <c r="I131" s="13">
        <v>5.133707069635814E-3</v>
      </c>
      <c r="J131" s="13" t="s">
        <v>29272</v>
      </c>
      <c r="L131" s="12" t="s">
        <v>29279</v>
      </c>
    </row>
    <row r="132" spans="1:12" x14ac:dyDescent="0.3">
      <c r="A132" s="13" t="s">
        <v>1132</v>
      </c>
      <c r="B132" s="13">
        <v>12.3</v>
      </c>
      <c r="C132" s="13">
        <v>13.657999999999999</v>
      </c>
      <c r="D132" s="16">
        <v>3.0096E-6</v>
      </c>
      <c r="E132" s="13">
        <v>53192000</v>
      </c>
      <c r="F132" s="13">
        <v>101961000</v>
      </c>
      <c r="G132" s="13">
        <v>555542500</v>
      </c>
      <c r="H132" s="13">
        <v>610420000</v>
      </c>
      <c r="I132" s="13">
        <v>5.2339130170653871E-3</v>
      </c>
      <c r="J132" s="13" t="s">
        <v>29275</v>
      </c>
      <c r="K132" s="13">
        <v>0.13306860212056562</v>
      </c>
      <c r="L132" s="12" t="s">
        <v>29278</v>
      </c>
    </row>
    <row r="133" spans="1:12" x14ac:dyDescent="0.3">
      <c r="A133" s="13" t="s">
        <v>1176</v>
      </c>
      <c r="B133" s="13">
        <v>1.8</v>
      </c>
      <c r="C133" s="13">
        <v>96.388999999999996</v>
      </c>
      <c r="D133" s="13">
        <v>1.2135E-3</v>
      </c>
      <c r="E133" s="13">
        <v>0</v>
      </c>
      <c r="F133" s="13">
        <v>0</v>
      </c>
      <c r="G133" s="13">
        <v>14547500</v>
      </c>
      <c r="H133" s="13">
        <v>16864750</v>
      </c>
      <c r="I133" s="13">
        <v>5.3978423517484957E-3</v>
      </c>
      <c r="J133" s="13" t="s">
        <v>29271</v>
      </c>
      <c r="L133" s="12" t="s">
        <v>29277</v>
      </c>
    </row>
    <row r="134" spans="1:12" x14ac:dyDescent="0.3">
      <c r="A134" s="13" t="s">
        <v>29092</v>
      </c>
      <c r="B134" s="13">
        <v>13.4</v>
      </c>
      <c r="C134" s="13">
        <v>82.474000000000004</v>
      </c>
      <c r="D134" s="16">
        <v>6.2781999999999995E-45</v>
      </c>
      <c r="E134" s="13">
        <v>1032090000</v>
      </c>
      <c r="F134" s="13">
        <v>946822500</v>
      </c>
      <c r="G134" s="13">
        <v>412862500</v>
      </c>
      <c r="H134" s="13">
        <v>403590000</v>
      </c>
      <c r="I134" s="13">
        <v>5.399926720326932E-3</v>
      </c>
      <c r="J134" s="13" t="s">
        <v>29274</v>
      </c>
      <c r="K134" s="13">
        <v>2.4237937908206542</v>
      </c>
      <c r="L134" s="12" t="s">
        <v>29276</v>
      </c>
    </row>
    <row r="135" spans="1:12" x14ac:dyDescent="0.3">
      <c r="A135" s="13" t="s">
        <v>16938</v>
      </c>
      <c r="B135" s="13">
        <v>15.4</v>
      </c>
      <c r="C135" s="13">
        <v>8.7855000000000008</v>
      </c>
      <c r="D135" s="13">
        <v>7.7240000000000002E-4</v>
      </c>
      <c r="E135" s="13">
        <v>22727250</v>
      </c>
      <c r="F135" s="13">
        <v>19592750</v>
      </c>
      <c r="G135" s="13">
        <v>0</v>
      </c>
      <c r="H135" s="13">
        <v>0</v>
      </c>
      <c r="I135" s="13">
        <v>5.4411331635766669E-3</v>
      </c>
      <c r="J135" s="13" t="s">
        <v>29272</v>
      </c>
      <c r="L135" s="12" t="s">
        <v>29279</v>
      </c>
    </row>
    <row r="136" spans="1:12" x14ac:dyDescent="0.3">
      <c r="A136" s="13" t="s">
        <v>8101</v>
      </c>
      <c r="B136" s="13">
        <v>15.6</v>
      </c>
      <c r="C136" s="13">
        <v>80.013999999999996</v>
      </c>
      <c r="D136" s="16">
        <v>2.5727000000000001E-93</v>
      </c>
      <c r="E136" s="13">
        <v>1625525000</v>
      </c>
      <c r="F136" s="13">
        <v>1603100000</v>
      </c>
      <c r="G136" s="13">
        <v>765465000</v>
      </c>
      <c r="H136" s="13">
        <v>629530000</v>
      </c>
      <c r="I136" s="13">
        <v>5.5981117566235956E-3</v>
      </c>
      <c r="J136" s="13" t="s">
        <v>29274</v>
      </c>
      <c r="K136" s="13">
        <v>2.3144348187627912</v>
      </c>
      <c r="L136" s="12" t="s">
        <v>29276</v>
      </c>
    </row>
    <row r="137" spans="1:12" x14ac:dyDescent="0.3">
      <c r="A137" s="13" t="s">
        <v>24312</v>
      </c>
      <c r="B137" s="13">
        <v>62.6</v>
      </c>
      <c r="C137" s="13">
        <v>38.115000000000002</v>
      </c>
      <c r="D137" s="16">
        <v>1.4276E-74</v>
      </c>
      <c r="E137" s="13">
        <v>668857500</v>
      </c>
      <c r="F137" s="13">
        <v>613282500</v>
      </c>
      <c r="G137" s="13">
        <v>1331275000</v>
      </c>
      <c r="H137" s="13">
        <v>1428450000</v>
      </c>
      <c r="I137" s="13">
        <v>5.6908952264104534E-3</v>
      </c>
      <c r="J137" s="13" t="s">
        <v>29275</v>
      </c>
      <c r="K137" s="13">
        <v>0.46458976890813397</v>
      </c>
      <c r="L137" s="12" t="s">
        <v>29278</v>
      </c>
    </row>
    <row r="138" spans="1:12" x14ac:dyDescent="0.3">
      <c r="A138" s="13" t="s">
        <v>5684</v>
      </c>
      <c r="B138" s="13">
        <v>16.399999999999999</v>
      </c>
      <c r="C138" s="13">
        <v>44.356999999999999</v>
      </c>
      <c r="D138" s="16">
        <v>6.4721000000000001E-26</v>
      </c>
      <c r="E138" s="13">
        <v>85194750</v>
      </c>
      <c r="F138" s="13">
        <v>102391750</v>
      </c>
      <c r="G138" s="13">
        <v>261892500</v>
      </c>
      <c r="H138" s="13">
        <v>283042500</v>
      </c>
      <c r="I138" s="13">
        <v>5.7685805423810478E-3</v>
      </c>
      <c r="J138" s="13" t="s">
        <v>29275</v>
      </c>
      <c r="K138" s="13">
        <v>0.3442364685696459</v>
      </c>
      <c r="L138" s="12" t="s">
        <v>29278</v>
      </c>
    </row>
    <row r="139" spans="1:12" x14ac:dyDescent="0.3">
      <c r="A139" s="13" t="s">
        <v>26047</v>
      </c>
      <c r="B139" s="13">
        <v>19.5</v>
      </c>
      <c r="C139" s="13">
        <v>36.76</v>
      </c>
      <c r="D139" s="16">
        <v>1.9395E-13</v>
      </c>
      <c r="E139" s="13">
        <v>124255250</v>
      </c>
      <c r="F139" s="13">
        <v>108974750</v>
      </c>
      <c r="G139" s="13">
        <v>242302500</v>
      </c>
      <c r="H139" s="13">
        <v>255667500</v>
      </c>
      <c r="I139" s="13">
        <v>5.8286943482996839E-3</v>
      </c>
      <c r="J139" s="13" t="s">
        <v>29275</v>
      </c>
      <c r="K139" s="13">
        <v>0.4683615478844107</v>
      </c>
      <c r="L139" s="12" t="s">
        <v>29278</v>
      </c>
    </row>
    <row r="140" spans="1:12" x14ac:dyDescent="0.3">
      <c r="A140" s="13" t="s">
        <v>4751</v>
      </c>
      <c r="B140" s="13">
        <v>7</v>
      </c>
      <c r="C140" s="13">
        <v>34.045000000000002</v>
      </c>
      <c r="D140" s="16">
        <v>5.6990000000000004E-7</v>
      </c>
      <c r="E140" s="13">
        <v>124932500</v>
      </c>
      <c r="F140" s="13">
        <v>126537500</v>
      </c>
      <c r="G140" s="13">
        <v>42192750</v>
      </c>
      <c r="H140" s="13">
        <v>54262500</v>
      </c>
      <c r="I140" s="13">
        <v>6.1131681585731828E-3</v>
      </c>
      <c r="J140" s="13" t="s">
        <v>29274</v>
      </c>
      <c r="K140" s="13">
        <v>2.6071157350170155</v>
      </c>
      <c r="L140" s="12" t="s">
        <v>29276</v>
      </c>
    </row>
    <row r="141" spans="1:12" x14ac:dyDescent="0.3">
      <c r="A141" s="13" t="s">
        <v>7912</v>
      </c>
      <c r="B141" s="13">
        <v>4.4000000000000004</v>
      </c>
      <c r="C141" s="13">
        <v>38.338999999999999</v>
      </c>
      <c r="D141" s="16">
        <v>9.0630999999999993E-5</v>
      </c>
      <c r="E141" s="13">
        <v>429705000</v>
      </c>
      <c r="F141" s="13">
        <v>420962500</v>
      </c>
      <c r="G141" s="13">
        <v>191418750</v>
      </c>
      <c r="H141" s="13">
        <v>224580000</v>
      </c>
      <c r="I141" s="13">
        <v>6.1673015986175288E-3</v>
      </c>
      <c r="J141" s="13" t="s">
        <v>29274</v>
      </c>
      <c r="K141" s="13">
        <v>2.0448799425479045</v>
      </c>
      <c r="L141" s="12" t="s">
        <v>29276</v>
      </c>
    </row>
    <row r="142" spans="1:12" x14ac:dyDescent="0.3">
      <c r="A142" s="13" t="s">
        <v>4793</v>
      </c>
      <c r="B142" s="13">
        <v>3.7</v>
      </c>
      <c r="C142" s="13">
        <v>52.37</v>
      </c>
      <c r="D142" s="16">
        <v>2.8382000000000002E-31</v>
      </c>
      <c r="E142" s="13">
        <v>1457975000</v>
      </c>
      <c r="F142" s="13">
        <v>1465950000</v>
      </c>
      <c r="G142" s="13">
        <v>651835000</v>
      </c>
      <c r="H142" s="13">
        <v>770435000</v>
      </c>
      <c r="I142" s="13">
        <v>6.2076849865412079E-3</v>
      </c>
      <c r="J142" s="13" t="s">
        <v>29274</v>
      </c>
      <c r="K142" s="13">
        <v>2.0558157030662252</v>
      </c>
      <c r="L142" s="12" t="s">
        <v>29276</v>
      </c>
    </row>
    <row r="143" spans="1:12" x14ac:dyDescent="0.3">
      <c r="A143" s="13" t="s">
        <v>6255</v>
      </c>
      <c r="B143" s="13">
        <v>6.5</v>
      </c>
      <c r="C143" s="13">
        <v>21.41</v>
      </c>
      <c r="D143" s="16">
        <v>3.4085000000000003E-5</v>
      </c>
      <c r="E143" s="13">
        <v>45759500</v>
      </c>
      <c r="F143" s="13">
        <v>38931000</v>
      </c>
      <c r="G143" s="13">
        <v>0</v>
      </c>
      <c r="H143" s="13">
        <v>0</v>
      </c>
      <c r="I143" s="13">
        <v>6.438300329400448E-3</v>
      </c>
      <c r="J143" s="13" t="s">
        <v>29272</v>
      </c>
      <c r="L143" s="12" t="s">
        <v>29279</v>
      </c>
    </row>
    <row r="144" spans="1:12" x14ac:dyDescent="0.3">
      <c r="A144" s="13" t="s">
        <v>20590</v>
      </c>
      <c r="B144" s="13">
        <v>3.4</v>
      </c>
      <c r="C144" s="13">
        <v>36.116</v>
      </c>
      <c r="D144" s="13">
        <v>8.4373E-4</v>
      </c>
      <c r="E144" s="13">
        <v>18574750</v>
      </c>
      <c r="F144" s="13">
        <v>15799500</v>
      </c>
      <c r="G144" s="13">
        <v>0</v>
      </c>
      <c r="H144" s="13">
        <v>0</v>
      </c>
      <c r="I144" s="13">
        <v>6.4553024963456759E-3</v>
      </c>
      <c r="J144" s="13" t="s">
        <v>29272</v>
      </c>
      <c r="L144" s="12" t="s">
        <v>29279</v>
      </c>
    </row>
    <row r="145" spans="1:12" x14ac:dyDescent="0.3">
      <c r="A145" s="13" t="s">
        <v>24343</v>
      </c>
      <c r="B145" s="13">
        <v>31.2</v>
      </c>
      <c r="C145" s="13">
        <v>21.832999999999998</v>
      </c>
      <c r="D145" s="16">
        <v>1.0739E-17</v>
      </c>
      <c r="E145" s="13">
        <v>40309500</v>
      </c>
      <c r="F145" s="13">
        <v>34177750</v>
      </c>
      <c r="G145" s="13">
        <v>203587500</v>
      </c>
      <c r="H145" s="13">
        <v>179377500</v>
      </c>
      <c r="I145" s="13">
        <v>6.4908148409774883E-3</v>
      </c>
      <c r="J145" s="13" t="s">
        <v>29275</v>
      </c>
      <c r="K145" s="13">
        <v>0.19450145574660871</v>
      </c>
      <c r="L145" s="12" t="s">
        <v>29278</v>
      </c>
    </row>
    <row r="146" spans="1:12" x14ac:dyDescent="0.3">
      <c r="A146" s="13" t="s">
        <v>19287</v>
      </c>
      <c r="B146" s="13">
        <v>19.600000000000001</v>
      </c>
      <c r="C146" s="13">
        <v>25.773</v>
      </c>
      <c r="D146" s="16">
        <v>7.8803000000000002E-11</v>
      </c>
      <c r="E146" s="13">
        <v>0</v>
      </c>
      <c r="F146" s="13">
        <v>0</v>
      </c>
      <c r="G146" s="13">
        <v>193685000</v>
      </c>
      <c r="H146" s="13">
        <v>164535000</v>
      </c>
      <c r="I146" s="13">
        <v>6.5567661430177638E-3</v>
      </c>
      <c r="J146" s="13" t="s">
        <v>29271</v>
      </c>
      <c r="L146" s="12" t="s">
        <v>29277</v>
      </c>
    </row>
    <row r="147" spans="1:12" x14ac:dyDescent="0.3">
      <c r="A147" s="13" t="s">
        <v>7195</v>
      </c>
      <c r="B147" s="13">
        <v>19.2</v>
      </c>
      <c r="C147" s="13">
        <v>64.941000000000003</v>
      </c>
      <c r="D147" s="16">
        <v>3.8026000000000001E-59</v>
      </c>
      <c r="E147" s="13">
        <v>80111000</v>
      </c>
      <c r="F147" s="13">
        <v>97813500</v>
      </c>
      <c r="G147" s="13">
        <v>206005000</v>
      </c>
      <c r="H147" s="13">
        <v>215435000</v>
      </c>
      <c r="I147" s="13">
        <v>6.7159616893561628E-3</v>
      </c>
      <c r="J147" s="13" t="s">
        <v>29275</v>
      </c>
      <c r="K147" s="13">
        <v>0.42218227980258161</v>
      </c>
      <c r="L147" s="12" t="s">
        <v>29278</v>
      </c>
    </row>
    <row r="148" spans="1:12" x14ac:dyDescent="0.3">
      <c r="A148" s="13" t="s">
        <v>28134</v>
      </c>
      <c r="B148" s="13">
        <v>31.2</v>
      </c>
      <c r="C148" s="13">
        <v>10.865</v>
      </c>
      <c r="D148" s="16">
        <v>1.5840000000000002E-8</v>
      </c>
      <c r="E148" s="13">
        <v>63932500</v>
      </c>
      <c r="F148" s="13">
        <v>77020750</v>
      </c>
      <c r="G148" s="13">
        <v>274670000</v>
      </c>
      <c r="H148" s="13">
        <v>245932500</v>
      </c>
      <c r="I148" s="13">
        <v>6.8472354926143375E-3</v>
      </c>
      <c r="J148" s="13" t="s">
        <v>29275</v>
      </c>
      <c r="K148" s="13">
        <v>0.27075023650481894</v>
      </c>
      <c r="L148" s="12" t="s">
        <v>29278</v>
      </c>
    </row>
    <row r="149" spans="1:12" x14ac:dyDescent="0.3">
      <c r="A149" s="13" t="s">
        <v>10450</v>
      </c>
      <c r="B149" s="13">
        <v>3</v>
      </c>
      <c r="C149" s="13">
        <v>74.296999999999997</v>
      </c>
      <c r="D149" s="16">
        <v>2.4970999999999999E-5</v>
      </c>
      <c r="E149" s="13">
        <v>19776000</v>
      </c>
      <c r="F149" s="13">
        <v>16736500</v>
      </c>
      <c r="G149" s="13">
        <v>0</v>
      </c>
      <c r="H149" s="13">
        <v>0</v>
      </c>
      <c r="I149" s="13">
        <v>6.8585959109450098E-3</v>
      </c>
      <c r="J149" s="13" t="s">
        <v>29272</v>
      </c>
      <c r="L149" s="12" t="s">
        <v>29279</v>
      </c>
    </row>
    <row r="150" spans="1:12" x14ac:dyDescent="0.3">
      <c r="A150" s="13" t="s">
        <v>15819</v>
      </c>
      <c r="B150" s="13">
        <v>19.2</v>
      </c>
      <c r="C150" s="13">
        <v>24.766999999999999</v>
      </c>
      <c r="D150" s="16">
        <v>1.5648999999999999E-12</v>
      </c>
      <c r="E150" s="13">
        <v>844745000</v>
      </c>
      <c r="F150" s="13">
        <v>935430000</v>
      </c>
      <c r="G150" s="13">
        <v>338917500</v>
      </c>
      <c r="H150" s="13">
        <v>314792500</v>
      </c>
      <c r="I150" s="13">
        <v>6.8681606487020338E-3</v>
      </c>
      <c r="J150" s="13" t="s">
        <v>29274</v>
      </c>
      <c r="K150" s="13">
        <v>2.7231876520169496</v>
      </c>
      <c r="L150" s="12" t="s">
        <v>29276</v>
      </c>
    </row>
    <row r="151" spans="1:12" x14ac:dyDescent="0.3">
      <c r="A151" s="13" t="s">
        <v>2016</v>
      </c>
      <c r="B151" s="13">
        <v>6.7</v>
      </c>
      <c r="C151" s="13">
        <v>73.144999999999996</v>
      </c>
      <c r="D151" s="13">
        <v>1.5038000000000001E-4</v>
      </c>
      <c r="E151" s="13">
        <v>58734000</v>
      </c>
      <c r="F151" s="13">
        <v>69442750</v>
      </c>
      <c r="G151" s="13">
        <v>0</v>
      </c>
      <c r="H151" s="13">
        <v>0</v>
      </c>
      <c r="I151" s="13">
        <v>6.9078163934466873E-3</v>
      </c>
      <c r="J151" s="13" t="s">
        <v>29272</v>
      </c>
      <c r="L151" s="12" t="s">
        <v>29279</v>
      </c>
    </row>
    <row r="152" spans="1:12" x14ac:dyDescent="0.3">
      <c r="A152" s="13" t="s">
        <v>5876</v>
      </c>
      <c r="B152" s="13">
        <v>6.6</v>
      </c>
      <c r="C152" s="13">
        <v>43.256999999999998</v>
      </c>
      <c r="D152" s="13">
        <v>2.5785999999999999E-3</v>
      </c>
      <c r="E152" s="13">
        <v>39298250</v>
      </c>
      <c r="F152" s="13">
        <v>34765000</v>
      </c>
      <c r="G152" s="13">
        <v>5413800</v>
      </c>
      <c r="H152" s="13">
        <v>7864575</v>
      </c>
      <c r="I152" s="13">
        <v>7.1109983712183758E-3</v>
      </c>
      <c r="J152" s="13" t="s">
        <v>29274</v>
      </c>
      <c r="K152" s="13">
        <v>5.5777344742861983</v>
      </c>
      <c r="L152" s="12" t="s">
        <v>29276</v>
      </c>
    </row>
    <row r="153" spans="1:12" x14ac:dyDescent="0.3">
      <c r="A153" s="13" t="s">
        <v>15971</v>
      </c>
      <c r="B153" s="13">
        <v>19.2</v>
      </c>
      <c r="C153" s="13">
        <v>32.316000000000003</v>
      </c>
      <c r="D153" s="16">
        <v>1.5399999999999999E-8</v>
      </c>
      <c r="E153" s="13">
        <v>112023000</v>
      </c>
      <c r="F153" s="13">
        <v>123039750</v>
      </c>
      <c r="G153" s="13">
        <v>53030500</v>
      </c>
      <c r="H153" s="13">
        <v>51307250</v>
      </c>
      <c r="I153" s="13">
        <v>7.1974616309962106E-3</v>
      </c>
      <c r="J153" s="13" t="s">
        <v>29274</v>
      </c>
      <c r="K153" s="13">
        <v>2.25290223337191</v>
      </c>
      <c r="L153" s="12" t="s">
        <v>29276</v>
      </c>
    </row>
    <row r="154" spans="1:12" x14ac:dyDescent="0.3">
      <c r="A154" s="13" t="s">
        <v>29188</v>
      </c>
      <c r="B154" s="13">
        <v>2.5</v>
      </c>
      <c r="C154" s="13">
        <v>73.906999999999996</v>
      </c>
      <c r="D154" s="16">
        <v>4.6735000000000001E-7</v>
      </c>
      <c r="E154" s="13">
        <v>68771500</v>
      </c>
      <c r="F154" s="13">
        <v>62319500</v>
      </c>
      <c r="G154" s="13">
        <v>197530000</v>
      </c>
      <c r="H154" s="13">
        <v>177665000</v>
      </c>
      <c r="I154" s="13">
        <v>7.2417673843118398E-3</v>
      </c>
      <c r="J154" s="13" t="s">
        <v>29275</v>
      </c>
      <c r="K154" s="13">
        <v>0.34939431495622275</v>
      </c>
      <c r="L154" s="12" t="s">
        <v>29278</v>
      </c>
    </row>
    <row r="155" spans="1:12" x14ac:dyDescent="0.3">
      <c r="A155" s="13" t="s">
        <v>5284</v>
      </c>
      <c r="B155" s="13">
        <v>17.5</v>
      </c>
      <c r="C155" s="13">
        <v>18.405999999999999</v>
      </c>
      <c r="D155" s="16">
        <v>6.1350000000000003E-8</v>
      </c>
      <c r="E155" s="13">
        <v>113665250</v>
      </c>
      <c r="F155" s="13">
        <v>110008750</v>
      </c>
      <c r="G155" s="13">
        <v>49994250</v>
      </c>
      <c r="H155" s="13">
        <v>39053000</v>
      </c>
      <c r="I155" s="13">
        <v>7.2627606922024343E-3</v>
      </c>
      <c r="J155" s="13" t="s">
        <v>29274</v>
      </c>
      <c r="K155" s="13">
        <v>2.5118574689280129</v>
      </c>
      <c r="L155" s="12" t="s">
        <v>29276</v>
      </c>
    </row>
    <row r="156" spans="1:12" x14ac:dyDescent="0.3">
      <c r="A156" s="13" t="s">
        <v>16997</v>
      </c>
      <c r="B156" s="13">
        <v>16.3</v>
      </c>
      <c r="C156" s="13">
        <v>80.48</v>
      </c>
      <c r="D156" s="16">
        <v>7.2404E-96</v>
      </c>
      <c r="E156" s="13">
        <v>1187700000</v>
      </c>
      <c r="F156" s="13">
        <v>1169812500</v>
      </c>
      <c r="G156" s="13">
        <v>636677500</v>
      </c>
      <c r="H156" s="13">
        <v>533942500</v>
      </c>
      <c r="I156" s="13">
        <v>7.6311631105655036E-3</v>
      </c>
      <c r="J156" s="13" t="s">
        <v>29274</v>
      </c>
      <c r="K156" s="13">
        <v>2.0139007534468916</v>
      </c>
      <c r="L156" s="12" t="s">
        <v>29276</v>
      </c>
    </row>
    <row r="157" spans="1:12" x14ac:dyDescent="0.3">
      <c r="A157" s="13" t="s">
        <v>13475</v>
      </c>
      <c r="B157" s="13">
        <v>5.8</v>
      </c>
      <c r="C157" s="13">
        <v>26.765000000000001</v>
      </c>
      <c r="D157" s="16">
        <v>9.4319999999999996E-14</v>
      </c>
      <c r="E157" s="13">
        <v>0</v>
      </c>
      <c r="F157" s="13">
        <v>0</v>
      </c>
      <c r="G157" s="13">
        <v>34307000</v>
      </c>
      <c r="H157" s="13">
        <v>28730250</v>
      </c>
      <c r="I157" s="13">
        <v>7.735805481091841E-3</v>
      </c>
      <c r="J157" s="13" t="s">
        <v>29271</v>
      </c>
      <c r="L157" s="12" t="s">
        <v>29277</v>
      </c>
    </row>
    <row r="158" spans="1:12" x14ac:dyDescent="0.3">
      <c r="A158" s="13" t="s">
        <v>6072</v>
      </c>
      <c r="B158" s="13">
        <v>5.5</v>
      </c>
      <c r="C158" s="13">
        <v>54.206000000000003</v>
      </c>
      <c r="D158" s="16">
        <v>1.8645999999999999E-6</v>
      </c>
      <c r="E158" s="13">
        <v>16286000</v>
      </c>
      <c r="F158" s="13">
        <v>16501000</v>
      </c>
      <c r="G158" s="13">
        <v>37782500</v>
      </c>
      <c r="H158" s="13">
        <v>34307000</v>
      </c>
      <c r="I158" s="13">
        <v>7.7584658739390019E-3</v>
      </c>
      <c r="J158" s="13" t="s">
        <v>29275</v>
      </c>
      <c r="K158" s="13">
        <v>0.45480964634239385</v>
      </c>
      <c r="L158" s="12" t="s">
        <v>29278</v>
      </c>
    </row>
    <row r="159" spans="1:12" x14ac:dyDescent="0.3">
      <c r="A159" s="13" t="s">
        <v>10955</v>
      </c>
      <c r="B159" s="13">
        <v>14.2</v>
      </c>
      <c r="C159" s="13">
        <v>35.704000000000001</v>
      </c>
      <c r="D159" s="16">
        <v>5.5320000000000003E-12</v>
      </c>
      <c r="E159" s="13">
        <v>249745000</v>
      </c>
      <c r="F159" s="13">
        <v>232150000</v>
      </c>
      <c r="G159" s="13">
        <v>107768250</v>
      </c>
      <c r="H159" s="13">
        <v>89503000</v>
      </c>
      <c r="I159" s="13">
        <v>7.8464107679268313E-3</v>
      </c>
      <c r="J159" s="13" t="s">
        <v>29274</v>
      </c>
      <c r="K159" s="13">
        <v>2.4428040071728647</v>
      </c>
      <c r="L159" s="12" t="s">
        <v>29276</v>
      </c>
    </row>
    <row r="160" spans="1:12" x14ac:dyDescent="0.3">
      <c r="A160" s="13" t="s">
        <v>9959</v>
      </c>
      <c r="B160" s="13">
        <v>2.7</v>
      </c>
      <c r="C160" s="13">
        <v>51.506</v>
      </c>
      <c r="D160" s="13">
        <v>1.1073000000000001E-4</v>
      </c>
      <c r="E160" s="13">
        <v>91649250</v>
      </c>
      <c r="F160" s="13">
        <v>81545500</v>
      </c>
      <c r="G160" s="13">
        <v>24723750</v>
      </c>
      <c r="H160" s="13">
        <v>28288500</v>
      </c>
      <c r="I160" s="13">
        <v>7.854050515547507E-3</v>
      </c>
      <c r="J160" s="13" t="s">
        <v>29274</v>
      </c>
      <c r="K160" s="13">
        <v>3.267070346948111</v>
      </c>
      <c r="L160" s="12" t="s">
        <v>29276</v>
      </c>
    </row>
    <row r="161" spans="1:12" x14ac:dyDescent="0.3">
      <c r="A161" s="13" t="s">
        <v>27403</v>
      </c>
      <c r="B161" s="13">
        <v>4.3</v>
      </c>
      <c r="C161" s="13">
        <v>34.506</v>
      </c>
      <c r="D161" s="13">
        <v>3.9228E-4</v>
      </c>
      <c r="E161" s="13">
        <v>0</v>
      </c>
      <c r="F161" s="13">
        <v>0</v>
      </c>
      <c r="G161" s="13">
        <v>54484000</v>
      </c>
      <c r="H161" s="13">
        <v>45536250</v>
      </c>
      <c r="I161" s="13">
        <v>7.9081736416563957E-3</v>
      </c>
      <c r="J161" s="13" t="s">
        <v>29271</v>
      </c>
      <c r="L161" s="12" t="s">
        <v>29277</v>
      </c>
    </row>
    <row r="162" spans="1:12" x14ac:dyDescent="0.3">
      <c r="A162" s="13" t="s">
        <v>3678</v>
      </c>
      <c r="B162" s="13">
        <v>3.4</v>
      </c>
      <c r="C162" s="13">
        <v>38.338999999999999</v>
      </c>
      <c r="D162" s="13">
        <v>1.8273000000000001E-4</v>
      </c>
      <c r="E162" s="13">
        <v>45536250</v>
      </c>
      <c r="F162" s="13">
        <v>54514000</v>
      </c>
      <c r="G162" s="13">
        <v>0</v>
      </c>
      <c r="H162" s="13">
        <v>0</v>
      </c>
      <c r="I162" s="13">
        <v>7.9559424892010344E-3</v>
      </c>
      <c r="J162" s="13" t="s">
        <v>29272</v>
      </c>
      <c r="L162" s="12" t="s">
        <v>29279</v>
      </c>
    </row>
    <row r="163" spans="1:12" x14ac:dyDescent="0.3">
      <c r="A163" s="13" t="s">
        <v>6335</v>
      </c>
      <c r="B163" s="13">
        <v>4.5999999999999996</v>
      </c>
      <c r="C163" s="13">
        <v>29.818999999999999</v>
      </c>
      <c r="D163" s="13">
        <v>5.0058000000000004E-3</v>
      </c>
      <c r="E163" s="13">
        <v>20773500</v>
      </c>
      <c r="F163" s="13">
        <v>19193000</v>
      </c>
      <c r="G163" s="13">
        <v>10270625</v>
      </c>
      <c r="H163" s="13">
        <v>9353600</v>
      </c>
      <c r="I163" s="13">
        <v>7.9723892672528673E-3</v>
      </c>
      <c r="J163" s="13" t="s">
        <v>29274</v>
      </c>
      <c r="K163" s="13">
        <v>2.0365899799864708</v>
      </c>
      <c r="L163" s="12" t="s">
        <v>29276</v>
      </c>
    </row>
    <row r="164" spans="1:12" x14ac:dyDescent="0.3">
      <c r="A164" s="13" t="s">
        <v>23136</v>
      </c>
      <c r="B164" s="13">
        <v>32.9</v>
      </c>
      <c r="C164" s="13">
        <v>36.151000000000003</v>
      </c>
      <c r="D164" s="16">
        <v>1.0072E-37</v>
      </c>
      <c r="E164" s="13">
        <v>150460000</v>
      </c>
      <c r="F164" s="13">
        <v>151660000</v>
      </c>
      <c r="G164" s="13">
        <v>416527500</v>
      </c>
      <c r="H164" s="13">
        <v>469005000</v>
      </c>
      <c r="I164" s="13">
        <v>7.9981049525630604E-3</v>
      </c>
      <c r="J164" s="13" t="s">
        <v>29275</v>
      </c>
      <c r="K164" s="13">
        <v>0.34117324886438388</v>
      </c>
      <c r="L164" s="12" t="s">
        <v>29278</v>
      </c>
    </row>
    <row r="165" spans="1:12" x14ac:dyDescent="0.3">
      <c r="A165" s="13" t="s">
        <v>23401</v>
      </c>
      <c r="B165" s="13">
        <v>1.6</v>
      </c>
      <c r="C165" s="13">
        <v>87.183999999999997</v>
      </c>
      <c r="D165" s="16">
        <v>1.8142999999999999E-5</v>
      </c>
      <c r="E165" s="13">
        <v>0</v>
      </c>
      <c r="F165" s="13">
        <v>0</v>
      </c>
      <c r="G165" s="13">
        <v>49918250</v>
      </c>
      <c r="H165" s="13">
        <v>59794500</v>
      </c>
      <c r="I165" s="13">
        <v>8.0062626877765181E-3</v>
      </c>
      <c r="J165" s="13" t="s">
        <v>29271</v>
      </c>
      <c r="L165" s="12" t="s">
        <v>29277</v>
      </c>
    </row>
    <row r="166" spans="1:12" x14ac:dyDescent="0.3">
      <c r="A166" s="13" t="s">
        <v>18239</v>
      </c>
      <c r="B166" s="13">
        <v>13.8</v>
      </c>
      <c r="C166" s="13">
        <v>82.977000000000004</v>
      </c>
      <c r="D166" s="16">
        <v>1.285E-31</v>
      </c>
      <c r="E166" s="13">
        <v>402300000</v>
      </c>
      <c r="F166" s="13">
        <v>440390000</v>
      </c>
      <c r="G166" s="13">
        <v>184662500</v>
      </c>
      <c r="H166" s="13">
        <v>161190000</v>
      </c>
      <c r="I166" s="13">
        <v>8.0121549797175923E-3</v>
      </c>
      <c r="J166" s="13" t="s">
        <v>29274</v>
      </c>
      <c r="K166" s="13">
        <v>2.4365589376974288</v>
      </c>
      <c r="L166" s="12" t="s">
        <v>29276</v>
      </c>
    </row>
    <row r="167" spans="1:12" x14ac:dyDescent="0.3">
      <c r="A167" s="13" t="s">
        <v>3900</v>
      </c>
      <c r="B167" s="13">
        <v>14.5</v>
      </c>
      <c r="C167" s="13">
        <v>33.67</v>
      </c>
      <c r="D167" s="16">
        <v>7.0254000000000002E-8</v>
      </c>
      <c r="E167" s="13">
        <v>246867500</v>
      </c>
      <c r="F167" s="13">
        <v>278960000</v>
      </c>
      <c r="G167" s="13">
        <v>82946250</v>
      </c>
      <c r="H167" s="13">
        <v>85870750</v>
      </c>
      <c r="I167" s="13">
        <v>8.0494859749882207E-3</v>
      </c>
      <c r="J167" s="13" t="s">
        <v>29274</v>
      </c>
      <c r="K167" s="13">
        <v>3.1147781325340458</v>
      </c>
      <c r="L167" s="12" t="s">
        <v>29276</v>
      </c>
    </row>
    <row r="168" spans="1:12" x14ac:dyDescent="0.3">
      <c r="A168" s="13" t="s">
        <v>22625</v>
      </c>
      <c r="B168" s="13">
        <v>18.7</v>
      </c>
      <c r="C168" s="13">
        <v>53.689</v>
      </c>
      <c r="D168" s="16">
        <v>1.8681E-54</v>
      </c>
      <c r="E168" s="13">
        <v>204115000</v>
      </c>
      <c r="F168" s="13">
        <v>193237500</v>
      </c>
      <c r="G168" s="13">
        <v>451127500</v>
      </c>
      <c r="H168" s="13">
        <v>410372500</v>
      </c>
      <c r="I168" s="13">
        <v>8.1582062046943703E-3</v>
      </c>
      <c r="J168" s="13" t="s">
        <v>29275</v>
      </c>
      <c r="K168" s="13">
        <v>0.46123331398723155</v>
      </c>
      <c r="L168" s="12" t="s">
        <v>29278</v>
      </c>
    </row>
    <row r="169" spans="1:12" x14ac:dyDescent="0.3">
      <c r="A169" s="13" t="s">
        <v>11427</v>
      </c>
      <c r="B169" s="13">
        <v>5.0999999999999996</v>
      </c>
      <c r="C169" s="13">
        <v>30.699000000000002</v>
      </c>
      <c r="D169" s="13">
        <v>1.0184E-3</v>
      </c>
      <c r="E169" s="13">
        <v>29330750</v>
      </c>
      <c r="F169" s="13">
        <v>35243375</v>
      </c>
      <c r="G169" s="13">
        <v>0</v>
      </c>
      <c r="H169" s="13">
        <v>0</v>
      </c>
      <c r="I169" s="13">
        <v>8.2798706164722447E-3</v>
      </c>
      <c r="J169" s="13" t="s">
        <v>29272</v>
      </c>
      <c r="L169" s="12" t="s">
        <v>29279</v>
      </c>
    </row>
    <row r="170" spans="1:12" x14ac:dyDescent="0.3">
      <c r="A170" s="13" t="s">
        <v>15033</v>
      </c>
      <c r="B170" s="13">
        <v>5.7</v>
      </c>
      <c r="C170" s="13">
        <v>52.335000000000001</v>
      </c>
      <c r="D170" s="16">
        <v>1.2225999999999999E-5</v>
      </c>
      <c r="E170" s="13">
        <v>16598250</v>
      </c>
      <c r="F170" s="13">
        <v>16622750</v>
      </c>
      <c r="G170" s="13">
        <v>39078000</v>
      </c>
      <c r="H170" s="13">
        <v>43627500</v>
      </c>
      <c r="I170" s="13">
        <v>8.3471314909525241E-3</v>
      </c>
      <c r="J170" s="13" t="s">
        <v>29275</v>
      </c>
      <c r="K170" s="13">
        <v>0.40167824388946322</v>
      </c>
      <c r="L170" s="12" t="s">
        <v>29278</v>
      </c>
    </row>
    <row r="171" spans="1:12" x14ac:dyDescent="0.3">
      <c r="A171" s="13" t="s">
        <v>15135</v>
      </c>
      <c r="B171" s="13">
        <v>10.199999999999999</v>
      </c>
      <c r="C171" s="13">
        <v>84.046000000000006</v>
      </c>
      <c r="D171" s="16">
        <v>6.8965000000000001E-31</v>
      </c>
      <c r="E171" s="13">
        <v>0</v>
      </c>
      <c r="F171" s="13">
        <v>0</v>
      </c>
      <c r="G171" s="13">
        <v>82711125</v>
      </c>
      <c r="H171" s="13">
        <v>68689750</v>
      </c>
      <c r="I171" s="13">
        <v>8.4679954955898772E-3</v>
      </c>
      <c r="J171" s="13" t="s">
        <v>29271</v>
      </c>
      <c r="L171" s="12" t="s">
        <v>29277</v>
      </c>
    </row>
    <row r="172" spans="1:12" x14ac:dyDescent="0.3">
      <c r="A172" s="13" t="s">
        <v>15462</v>
      </c>
      <c r="B172" s="13">
        <v>36.6</v>
      </c>
      <c r="C172" s="13">
        <v>42.488999999999997</v>
      </c>
      <c r="D172" s="16">
        <v>1.9653999999999999E-88</v>
      </c>
      <c r="E172" s="13">
        <v>1910825000</v>
      </c>
      <c r="F172" s="13">
        <v>1737850000</v>
      </c>
      <c r="G172" s="13">
        <v>897125000</v>
      </c>
      <c r="H172" s="13">
        <v>881970000</v>
      </c>
      <c r="I172" s="13">
        <v>8.5157774957047416E-3</v>
      </c>
      <c r="J172" s="13" t="s">
        <v>29274</v>
      </c>
      <c r="K172" s="13">
        <v>2.05086012832367</v>
      </c>
      <c r="L172" s="12" t="s">
        <v>29276</v>
      </c>
    </row>
    <row r="173" spans="1:12" x14ac:dyDescent="0.3">
      <c r="A173" s="13" t="s">
        <v>11814</v>
      </c>
      <c r="B173" s="13">
        <v>15.8</v>
      </c>
      <c r="C173" s="13">
        <v>24.096</v>
      </c>
      <c r="D173" s="13">
        <v>4.7458E-4</v>
      </c>
      <c r="E173" s="13">
        <v>0</v>
      </c>
      <c r="F173" s="13">
        <v>0</v>
      </c>
      <c r="G173" s="13">
        <v>109935500</v>
      </c>
      <c r="H173" s="13">
        <v>91153250</v>
      </c>
      <c r="I173" s="13">
        <v>8.6115515452275509E-3</v>
      </c>
      <c r="J173" s="13" t="s">
        <v>29271</v>
      </c>
      <c r="L173" s="12" t="s">
        <v>29277</v>
      </c>
    </row>
    <row r="174" spans="1:12" x14ac:dyDescent="0.3">
      <c r="A174" s="13" t="s">
        <v>15664</v>
      </c>
      <c r="B174" s="13">
        <v>3.9</v>
      </c>
      <c r="C174" s="13">
        <v>54.002000000000002</v>
      </c>
      <c r="D174" s="13">
        <v>2.3515999999999999E-4</v>
      </c>
      <c r="E174" s="13">
        <v>92083500</v>
      </c>
      <c r="F174" s="13">
        <v>76290750</v>
      </c>
      <c r="G174" s="13">
        <v>0</v>
      </c>
      <c r="H174" s="13">
        <v>0</v>
      </c>
      <c r="I174" s="13">
        <v>8.6831790595000707E-3</v>
      </c>
      <c r="J174" s="13" t="s">
        <v>29272</v>
      </c>
      <c r="L174" s="12" t="s">
        <v>29279</v>
      </c>
    </row>
    <row r="175" spans="1:12" x14ac:dyDescent="0.3">
      <c r="A175" s="13" t="s">
        <v>18614</v>
      </c>
      <c r="B175" s="13">
        <v>1.2</v>
      </c>
      <c r="C175" s="13">
        <v>136.94999999999999</v>
      </c>
      <c r="D175" s="16">
        <v>5.3714000000000001E-5</v>
      </c>
      <c r="E175" s="13">
        <v>0</v>
      </c>
      <c r="F175" s="13">
        <v>0</v>
      </c>
      <c r="G175" s="13">
        <v>33445000</v>
      </c>
      <c r="H175" s="13">
        <v>40381000</v>
      </c>
      <c r="I175" s="13">
        <v>8.7115494379755645E-3</v>
      </c>
      <c r="J175" s="13" t="s">
        <v>29271</v>
      </c>
      <c r="L175" s="12" t="s">
        <v>29277</v>
      </c>
    </row>
    <row r="176" spans="1:12" x14ac:dyDescent="0.3">
      <c r="A176" s="13" t="s">
        <v>23930</v>
      </c>
      <c r="B176" s="13">
        <v>4.9000000000000004</v>
      </c>
      <c r="C176" s="13">
        <v>59.27</v>
      </c>
      <c r="D176" s="16">
        <v>4.6659000000000002E-5</v>
      </c>
      <c r="E176" s="13">
        <v>55255000</v>
      </c>
      <c r="F176" s="13">
        <v>45730750</v>
      </c>
      <c r="G176" s="13">
        <v>0</v>
      </c>
      <c r="H176" s="13">
        <v>0</v>
      </c>
      <c r="I176" s="13">
        <v>8.7779598084965979E-3</v>
      </c>
      <c r="J176" s="13" t="s">
        <v>29272</v>
      </c>
      <c r="L176" s="12" t="s">
        <v>29279</v>
      </c>
    </row>
    <row r="177" spans="1:12" x14ac:dyDescent="0.3">
      <c r="A177" s="13" t="s">
        <v>14847</v>
      </c>
      <c r="B177" s="13">
        <v>15.9</v>
      </c>
      <c r="C177" s="13">
        <v>59.569000000000003</v>
      </c>
      <c r="D177" s="16">
        <v>2.3012000000000001E-21</v>
      </c>
      <c r="E177" s="13">
        <v>414890000</v>
      </c>
      <c r="F177" s="13">
        <v>452355000</v>
      </c>
      <c r="G177" s="13">
        <v>206232500</v>
      </c>
      <c r="H177" s="13">
        <v>179645000</v>
      </c>
      <c r="I177" s="13">
        <v>8.9856953045948738E-3</v>
      </c>
      <c r="J177" s="13" t="s">
        <v>29274</v>
      </c>
      <c r="K177" s="13">
        <v>2.2474619535992639</v>
      </c>
      <c r="L177" s="12" t="s">
        <v>29276</v>
      </c>
    </row>
    <row r="178" spans="1:12" x14ac:dyDescent="0.3">
      <c r="A178" s="13" t="s">
        <v>9664</v>
      </c>
      <c r="B178" s="13">
        <v>26.5</v>
      </c>
      <c r="C178" s="13">
        <v>11.946999999999999</v>
      </c>
      <c r="D178" s="16">
        <v>9.973099999999999E-47</v>
      </c>
      <c r="E178" s="13">
        <v>7734100000</v>
      </c>
      <c r="F178" s="13">
        <v>6667125000</v>
      </c>
      <c r="G178" s="13">
        <v>1625525000</v>
      </c>
      <c r="H178" s="13">
        <v>1590900000</v>
      </c>
      <c r="I178" s="13">
        <v>8.9871841429061319E-3</v>
      </c>
      <c r="J178" s="13" t="s">
        <v>29274</v>
      </c>
      <c r="K178" s="13">
        <v>4.477401151900013</v>
      </c>
      <c r="L178" s="12" t="s">
        <v>29276</v>
      </c>
    </row>
    <row r="179" spans="1:12" x14ac:dyDescent="0.3">
      <c r="A179" s="13" t="s">
        <v>19718</v>
      </c>
      <c r="B179" s="13">
        <v>54.1</v>
      </c>
      <c r="C179" s="13">
        <v>15.503</v>
      </c>
      <c r="D179" s="16">
        <v>1.2719000000000001E-65</v>
      </c>
      <c r="E179" s="13">
        <v>3612300000</v>
      </c>
      <c r="F179" s="13">
        <v>3199175000</v>
      </c>
      <c r="G179" s="13">
        <v>6689225000</v>
      </c>
      <c r="H179" s="13">
        <v>7229100000</v>
      </c>
      <c r="I179" s="13">
        <v>9.0262112790787212E-3</v>
      </c>
      <c r="J179" s="13" t="s">
        <v>29275</v>
      </c>
      <c r="K179" s="13">
        <v>0.48938898897676264</v>
      </c>
      <c r="L179" s="12" t="s">
        <v>29278</v>
      </c>
    </row>
    <row r="180" spans="1:12" x14ac:dyDescent="0.3">
      <c r="A180" s="13" t="s">
        <v>11838</v>
      </c>
      <c r="B180" s="13">
        <v>14.5</v>
      </c>
      <c r="C180" s="13">
        <v>55.194000000000003</v>
      </c>
      <c r="D180" s="16">
        <v>1.3170999999999999E-60</v>
      </c>
      <c r="E180" s="13">
        <v>324197500</v>
      </c>
      <c r="F180" s="13">
        <v>344360000</v>
      </c>
      <c r="G180" s="13">
        <v>153342500</v>
      </c>
      <c r="H180" s="13">
        <v>178505000</v>
      </c>
      <c r="I180" s="13">
        <v>9.0461216977673967E-3</v>
      </c>
      <c r="J180" s="13" t="s">
        <v>29274</v>
      </c>
      <c r="K180" s="13">
        <v>2.0146528149225169</v>
      </c>
      <c r="L180" s="12" t="s">
        <v>29276</v>
      </c>
    </row>
    <row r="181" spans="1:12" x14ac:dyDescent="0.3">
      <c r="A181" s="13" t="s">
        <v>24009</v>
      </c>
      <c r="B181" s="13">
        <v>24</v>
      </c>
      <c r="C181" s="13">
        <v>38.008000000000003</v>
      </c>
      <c r="D181" s="16">
        <v>1.2306E-99</v>
      </c>
      <c r="E181" s="13">
        <v>41690500</v>
      </c>
      <c r="F181" s="13">
        <v>36294500</v>
      </c>
      <c r="G181" s="13">
        <v>172630000</v>
      </c>
      <c r="H181" s="13">
        <v>149835000</v>
      </c>
      <c r="I181" s="13">
        <v>9.0560797167772676E-3</v>
      </c>
      <c r="J181" s="13" t="s">
        <v>29275</v>
      </c>
      <c r="K181" s="13">
        <v>0.24184019971159662</v>
      </c>
      <c r="L181" s="12" t="s">
        <v>29278</v>
      </c>
    </row>
    <row r="182" spans="1:12" x14ac:dyDescent="0.3">
      <c r="A182" s="13" t="s">
        <v>25110</v>
      </c>
      <c r="B182" s="13">
        <v>4</v>
      </c>
      <c r="C182" s="13">
        <v>22.321999999999999</v>
      </c>
      <c r="D182" s="13">
        <v>2.5617000000000001E-3</v>
      </c>
      <c r="E182" s="13">
        <v>57072000</v>
      </c>
      <c r="F182" s="13">
        <v>69216000</v>
      </c>
      <c r="G182" s="13">
        <v>0</v>
      </c>
      <c r="H182" s="13">
        <v>0</v>
      </c>
      <c r="I182" s="13">
        <v>9.1206534215761362E-3</v>
      </c>
      <c r="J182" s="13" t="s">
        <v>29272</v>
      </c>
      <c r="L182" s="12" t="s">
        <v>29279</v>
      </c>
    </row>
    <row r="183" spans="1:12" x14ac:dyDescent="0.3">
      <c r="A183" s="13" t="s">
        <v>15267</v>
      </c>
      <c r="B183" s="13">
        <v>4.5</v>
      </c>
      <c r="C183" s="13">
        <v>64.367000000000004</v>
      </c>
      <c r="D183" s="16">
        <v>5.4779999999999997E-7</v>
      </c>
      <c r="E183" s="13">
        <v>61022000</v>
      </c>
      <c r="F183" s="13">
        <v>74149750</v>
      </c>
      <c r="G183" s="13">
        <v>0</v>
      </c>
      <c r="H183" s="13">
        <v>0</v>
      </c>
      <c r="I183" s="13">
        <v>9.300723870696425E-3</v>
      </c>
      <c r="J183" s="13" t="s">
        <v>29272</v>
      </c>
      <c r="L183" s="12" t="s">
        <v>29279</v>
      </c>
    </row>
    <row r="184" spans="1:12" x14ac:dyDescent="0.3">
      <c r="A184" s="13" t="s">
        <v>18062</v>
      </c>
      <c r="B184" s="13">
        <v>42.4</v>
      </c>
      <c r="C184" s="13">
        <v>17.085000000000001</v>
      </c>
      <c r="D184" s="16">
        <v>1.4728999999999999E-35</v>
      </c>
      <c r="E184" s="13">
        <v>3340475000</v>
      </c>
      <c r="F184" s="13">
        <v>2925600000</v>
      </c>
      <c r="G184" s="13">
        <v>7408650000</v>
      </c>
      <c r="H184" s="13">
        <v>6759675000</v>
      </c>
      <c r="I184" s="13">
        <v>9.3676214573749032E-3</v>
      </c>
      <c r="J184" s="13" t="s">
        <v>29275</v>
      </c>
      <c r="K184" s="13">
        <v>0.44225940610481479</v>
      </c>
      <c r="L184" s="12" t="s">
        <v>29278</v>
      </c>
    </row>
    <row r="185" spans="1:12" x14ac:dyDescent="0.3">
      <c r="A185" s="13" t="s">
        <v>19824</v>
      </c>
      <c r="B185" s="13">
        <v>13</v>
      </c>
      <c r="C185" s="13">
        <v>21.873000000000001</v>
      </c>
      <c r="D185" s="16">
        <v>3.7439000000000003E-23</v>
      </c>
      <c r="E185" s="13">
        <v>0</v>
      </c>
      <c r="F185" s="13">
        <v>0</v>
      </c>
      <c r="G185" s="13">
        <v>139995000</v>
      </c>
      <c r="H185" s="13">
        <v>114807750</v>
      </c>
      <c r="I185" s="13">
        <v>9.6303961897823837E-3</v>
      </c>
      <c r="J185" s="13" t="s">
        <v>29271</v>
      </c>
      <c r="L185" s="12" t="s">
        <v>29277</v>
      </c>
    </row>
    <row r="186" spans="1:12" x14ac:dyDescent="0.3">
      <c r="A186" s="13" t="s">
        <v>7753</v>
      </c>
      <c r="B186" s="13">
        <v>36.700000000000003</v>
      </c>
      <c r="C186" s="13">
        <v>30.844999999999999</v>
      </c>
      <c r="D186" s="16">
        <v>6.5316000000000003E-30</v>
      </c>
      <c r="E186" s="13">
        <v>167202500</v>
      </c>
      <c r="F186" s="13">
        <v>122803000</v>
      </c>
      <c r="G186" s="13">
        <v>387020000</v>
      </c>
      <c r="H186" s="13">
        <v>411327500</v>
      </c>
      <c r="I186" s="13">
        <v>9.7700067512552519E-3</v>
      </c>
      <c r="J186" s="13" t="s">
        <v>29275</v>
      </c>
      <c r="K186" s="13">
        <v>0.36325722821202544</v>
      </c>
      <c r="L186" s="12" t="s">
        <v>29278</v>
      </c>
    </row>
    <row r="187" spans="1:12" x14ac:dyDescent="0.3">
      <c r="A187" s="13" t="s">
        <v>8652</v>
      </c>
      <c r="B187" s="13">
        <v>5.0999999999999996</v>
      </c>
      <c r="C187" s="13">
        <v>98.274000000000001</v>
      </c>
      <c r="D187" s="16">
        <v>8.4201999999999998E-13</v>
      </c>
      <c r="E187" s="13">
        <v>0</v>
      </c>
      <c r="F187" s="13">
        <v>0</v>
      </c>
      <c r="G187" s="13">
        <v>20980250</v>
      </c>
      <c r="H187" s="13">
        <v>25667250</v>
      </c>
      <c r="I187" s="13">
        <v>9.9452691731850441E-3</v>
      </c>
      <c r="J187" s="13" t="s">
        <v>29271</v>
      </c>
      <c r="L187" s="12" t="s">
        <v>29277</v>
      </c>
    </row>
    <row r="188" spans="1:12" x14ac:dyDescent="0.3">
      <c r="A188" s="13" t="s">
        <v>26122</v>
      </c>
      <c r="B188" s="13">
        <v>2</v>
      </c>
      <c r="C188" s="13">
        <v>77.379000000000005</v>
      </c>
      <c r="D188" s="13">
        <v>5.128E-4</v>
      </c>
      <c r="E188" s="13">
        <v>0</v>
      </c>
      <c r="F188" s="13">
        <v>0</v>
      </c>
      <c r="G188" s="13">
        <v>24064250</v>
      </c>
      <c r="H188" s="13">
        <v>29456750</v>
      </c>
      <c r="I188" s="13">
        <v>9.9995277205696051E-3</v>
      </c>
      <c r="J188" s="13" t="s">
        <v>29271</v>
      </c>
      <c r="L188" s="12" t="s">
        <v>29277</v>
      </c>
    </row>
    <row r="189" spans="1:12" x14ac:dyDescent="0.3">
      <c r="A189" s="13" t="s">
        <v>23234</v>
      </c>
      <c r="B189" s="13">
        <v>17.8</v>
      </c>
      <c r="C189" s="13">
        <v>41.609000000000002</v>
      </c>
      <c r="D189" s="16">
        <v>1.9417E-7</v>
      </c>
      <c r="E189" s="13">
        <v>77128750</v>
      </c>
      <c r="F189" s="13">
        <v>80497250</v>
      </c>
      <c r="G189" s="13">
        <v>153090000</v>
      </c>
      <c r="H189" s="13">
        <v>169405000</v>
      </c>
      <c r="I189" s="13">
        <v>1.0056246937225887E-2</v>
      </c>
      <c r="J189" s="13" t="s">
        <v>29275</v>
      </c>
      <c r="K189" s="13">
        <v>0.48877036853284545</v>
      </c>
      <c r="L189" s="12" t="s">
        <v>29278</v>
      </c>
    </row>
    <row r="190" spans="1:12" x14ac:dyDescent="0.3">
      <c r="A190" s="13" t="s">
        <v>3619</v>
      </c>
      <c r="B190" s="13">
        <v>5.4</v>
      </c>
      <c r="C190" s="13">
        <v>84.28</v>
      </c>
      <c r="D190" s="16">
        <v>8.6465999999999994E-20</v>
      </c>
      <c r="E190" s="13">
        <v>80906500</v>
      </c>
      <c r="F190" s="13">
        <v>86191750</v>
      </c>
      <c r="G190" s="13">
        <v>522457500</v>
      </c>
      <c r="H190" s="13">
        <v>621077500</v>
      </c>
      <c r="I190" s="13">
        <v>1.0075917072448294E-2</v>
      </c>
      <c r="J190" s="13" t="s">
        <v>29275</v>
      </c>
      <c r="K190" s="13">
        <v>0.1461242987752889</v>
      </c>
      <c r="L190" s="12" t="s">
        <v>29278</v>
      </c>
    </row>
    <row r="191" spans="1:12" x14ac:dyDescent="0.3">
      <c r="A191" s="13" t="s">
        <v>10825</v>
      </c>
      <c r="B191" s="13">
        <v>33</v>
      </c>
      <c r="C191" s="13">
        <v>38.1</v>
      </c>
      <c r="D191" s="16">
        <v>2.7256000000000001E-40</v>
      </c>
      <c r="E191" s="13">
        <v>407280000</v>
      </c>
      <c r="F191" s="13">
        <v>269005000</v>
      </c>
      <c r="G191" s="13">
        <v>1086772500</v>
      </c>
      <c r="H191" s="13">
        <v>1167342500</v>
      </c>
      <c r="I191" s="13">
        <v>1.0131534079126326E-2</v>
      </c>
      <c r="J191" s="13" t="s">
        <v>29275</v>
      </c>
      <c r="K191" s="13">
        <v>0.3000224034709853</v>
      </c>
      <c r="L191" s="12" t="s">
        <v>29278</v>
      </c>
    </row>
    <row r="192" spans="1:12" x14ac:dyDescent="0.3">
      <c r="A192" s="13" t="s">
        <v>13567</v>
      </c>
      <c r="B192" s="13">
        <v>32.799999999999997</v>
      </c>
      <c r="C192" s="13">
        <v>40.183999999999997</v>
      </c>
      <c r="D192" s="16">
        <v>2.4286000000000002E-50</v>
      </c>
      <c r="E192" s="13">
        <v>308647500</v>
      </c>
      <c r="F192" s="13">
        <v>241312500</v>
      </c>
      <c r="G192" s="13">
        <v>603060000</v>
      </c>
      <c r="H192" s="13">
        <v>611285000</v>
      </c>
      <c r="I192" s="13">
        <v>1.0264717801156906E-2</v>
      </c>
      <c r="J192" s="13" t="s">
        <v>29275</v>
      </c>
      <c r="K192" s="13">
        <v>0.45288612379513238</v>
      </c>
      <c r="L192" s="12" t="s">
        <v>29278</v>
      </c>
    </row>
    <row r="193" spans="1:12" x14ac:dyDescent="0.3">
      <c r="A193" s="13" t="s">
        <v>8397</v>
      </c>
      <c r="B193" s="13">
        <v>4.8</v>
      </c>
      <c r="C193" s="13">
        <v>46.703000000000003</v>
      </c>
      <c r="D193" s="16">
        <v>4.2121000000000001E-18</v>
      </c>
      <c r="E193" s="13">
        <v>0</v>
      </c>
      <c r="F193" s="13">
        <v>0</v>
      </c>
      <c r="G193" s="13">
        <v>25948250</v>
      </c>
      <c r="H193" s="13">
        <v>31849750</v>
      </c>
      <c r="I193" s="13">
        <v>1.0265299326281367E-2</v>
      </c>
      <c r="J193" s="13" t="s">
        <v>29271</v>
      </c>
      <c r="L193" s="12" t="s">
        <v>29277</v>
      </c>
    </row>
    <row r="194" spans="1:12" x14ac:dyDescent="0.3">
      <c r="A194" s="13" t="s">
        <v>16778</v>
      </c>
      <c r="B194" s="13">
        <v>30.7</v>
      </c>
      <c r="C194" s="13">
        <v>18.632000000000001</v>
      </c>
      <c r="D194" s="16">
        <v>8.2698000000000002E-49</v>
      </c>
      <c r="E194" s="13">
        <v>459872500</v>
      </c>
      <c r="F194" s="13">
        <v>494390000</v>
      </c>
      <c r="G194" s="13">
        <v>1271775000</v>
      </c>
      <c r="H194" s="13">
        <v>1448800000</v>
      </c>
      <c r="I194" s="13">
        <v>1.026624298953541E-2</v>
      </c>
      <c r="J194" s="13" t="s">
        <v>29275</v>
      </c>
      <c r="K194" s="13">
        <v>0.35075765233452488</v>
      </c>
      <c r="L194" s="12" t="s">
        <v>29278</v>
      </c>
    </row>
    <row r="195" spans="1:12" x14ac:dyDescent="0.3">
      <c r="A195" s="13" t="s">
        <v>26634</v>
      </c>
      <c r="B195" s="13">
        <v>7.4</v>
      </c>
      <c r="C195" s="13">
        <v>52.177</v>
      </c>
      <c r="D195" s="16">
        <v>2.1115999999999999E-8</v>
      </c>
      <c r="E195" s="13">
        <v>160205000</v>
      </c>
      <c r="F195" s="13">
        <v>144340000</v>
      </c>
      <c r="G195" s="13">
        <v>75629750</v>
      </c>
      <c r="H195" s="13">
        <v>73139750</v>
      </c>
      <c r="I195" s="13">
        <v>1.0461483264605805E-2</v>
      </c>
      <c r="J195" s="13" t="s">
        <v>29274</v>
      </c>
      <c r="K195" s="13">
        <v>2.0470929861295493</v>
      </c>
      <c r="L195" s="12" t="s">
        <v>29276</v>
      </c>
    </row>
    <row r="196" spans="1:12" x14ac:dyDescent="0.3">
      <c r="A196" s="13" t="s">
        <v>13641</v>
      </c>
      <c r="B196" s="13">
        <v>8.8000000000000007</v>
      </c>
      <c r="C196" s="13">
        <v>26.885999999999999</v>
      </c>
      <c r="D196" s="16">
        <v>1.5016000000000001E-11</v>
      </c>
      <c r="E196" s="13">
        <v>177275000</v>
      </c>
      <c r="F196" s="13">
        <v>164312500</v>
      </c>
      <c r="G196" s="13">
        <v>54960750</v>
      </c>
      <c r="H196" s="13">
        <v>72897750</v>
      </c>
      <c r="I196" s="13">
        <v>1.0552169357095622E-2</v>
      </c>
      <c r="J196" s="13" t="s">
        <v>29274</v>
      </c>
      <c r="K196" s="13">
        <v>2.671605720386208</v>
      </c>
      <c r="L196" s="12" t="s">
        <v>29276</v>
      </c>
    </row>
    <row r="197" spans="1:12" x14ac:dyDescent="0.3">
      <c r="A197" s="13" t="s">
        <v>14250</v>
      </c>
      <c r="B197" s="13">
        <v>7</v>
      </c>
      <c r="C197" s="13">
        <v>32.344000000000001</v>
      </c>
      <c r="D197" s="16">
        <v>1.0046E-7</v>
      </c>
      <c r="E197" s="13">
        <v>19161000</v>
      </c>
      <c r="F197" s="13">
        <v>23614000</v>
      </c>
      <c r="G197" s="13">
        <v>0</v>
      </c>
      <c r="H197" s="13">
        <v>0</v>
      </c>
      <c r="I197" s="13">
        <v>1.0664355114972731E-2</v>
      </c>
      <c r="J197" s="13" t="s">
        <v>29272</v>
      </c>
      <c r="L197" s="12" t="s">
        <v>29279</v>
      </c>
    </row>
    <row r="198" spans="1:12" x14ac:dyDescent="0.3">
      <c r="A198" s="13" t="s">
        <v>9284</v>
      </c>
      <c r="B198" s="13">
        <v>28.4</v>
      </c>
      <c r="C198" s="13">
        <v>57.008000000000003</v>
      </c>
      <c r="D198" s="16">
        <v>8.3288000000000004E-65</v>
      </c>
      <c r="E198" s="13">
        <v>1426975000</v>
      </c>
      <c r="F198" s="13">
        <v>1487675000</v>
      </c>
      <c r="G198" s="13">
        <v>637097500</v>
      </c>
      <c r="H198" s="13">
        <v>780802500</v>
      </c>
      <c r="I198" s="13">
        <v>1.0688993677791915E-2</v>
      </c>
      <c r="J198" s="13" t="s">
        <v>29274</v>
      </c>
      <c r="K198" s="13">
        <v>2.0556104097609142</v>
      </c>
      <c r="L198" s="12" t="s">
        <v>29276</v>
      </c>
    </row>
    <row r="199" spans="1:12" x14ac:dyDescent="0.3">
      <c r="A199" s="13" t="s">
        <v>26326</v>
      </c>
      <c r="B199" s="13">
        <v>13.2</v>
      </c>
      <c r="C199" s="13">
        <v>51.203000000000003</v>
      </c>
      <c r="D199" s="16">
        <v>2.1116E-43</v>
      </c>
      <c r="E199" s="13">
        <v>379980000</v>
      </c>
      <c r="F199" s="13">
        <v>384410000</v>
      </c>
      <c r="G199" s="13">
        <v>1151997500</v>
      </c>
      <c r="H199" s="13">
        <v>1006172500</v>
      </c>
      <c r="I199" s="13">
        <v>1.0779763675686513E-2</v>
      </c>
      <c r="J199" s="13" t="s">
        <v>29275</v>
      </c>
      <c r="K199" s="13">
        <v>0.35418433209617406</v>
      </c>
      <c r="L199" s="12" t="s">
        <v>29278</v>
      </c>
    </row>
    <row r="200" spans="1:12" x14ac:dyDescent="0.3">
      <c r="A200" s="13" t="s">
        <v>27729</v>
      </c>
      <c r="B200" s="13">
        <v>24.7</v>
      </c>
      <c r="C200" s="13">
        <v>32.770000000000003</v>
      </c>
      <c r="D200" s="16">
        <v>7.5570999999999995E-71</v>
      </c>
      <c r="E200" s="13">
        <v>59903750</v>
      </c>
      <c r="F200" s="13">
        <v>81705500</v>
      </c>
      <c r="G200" s="13">
        <v>367550000</v>
      </c>
      <c r="H200" s="13">
        <v>315062500</v>
      </c>
      <c r="I200" s="13">
        <v>1.0857227128049204E-2</v>
      </c>
      <c r="J200" s="13" t="s">
        <v>29275</v>
      </c>
      <c r="K200" s="13">
        <v>0.20745188522038491</v>
      </c>
      <c r="L200" s="12" t="s">
        <v>29278</v>
      </c>
    </row>
    <row r="201" spans="1:12" x14ac:dyDescent="0.3">
      <c r="A201" s="13" t="s">
        <v>24968</v>
      </c>
      <c r="B201" s="13">
        <v>5.3</v>
      </c>
      <c r="C201" s="13">
        <v>46.832000000000001</v>
      </c>
      <c r="D201" s="16">
        <v>4.3329999999999998E-6</v>
      </c>
      <c r="E201" s="13">
        <v>0</v>
      </c>
      <c r="F201" s="13">
        <v>0</v>
      </c>
      <c r="G201" s="13">
        <v>81250250</v>
      </c>
      <c r="H201" s="13">
        <v>65758125</v>
      </c>
      <c r="I201" s="13">
        <v>1.0923853659346838E-2</v>
      </c>
      <c r="J201" s="13" t="s">
        <v>29271</v>
      </c>
      <c r="L201" s="12" t="s">
        <v>29277</v>
      </c>
    </row>
    <row r="202" spans="1:12" x14ac:dyDescent="0.3">
      <c r="A202" s="13" t="s">
        <v>28746</v>
      </c>
      <c r="B202" s="13">
        <v>6.6</v>
      </c>
      <c r="C202" s="13">
        <v>52.155000000000001</v>
      </c>
      <c r="D202" s="16">
        <v>9.7924999999999997E-15</v>
      </c>
      <c r="E202" s="13">
        <v>164535000</v>
      </c>
      <c r="F202" s="13">
        <v>148335000</v>
      </c>
      <c r="G202" s="13">
        <v>68019250</v>
      </c>
      <c r="H202" s="13">
        <v>75975000</v>
      </c>
      <c r="I202" s="13">
        <v>1.1229610928126807E-2</v>
      </c>
      <c r="J202" s="13" t="s">
        <v>29274</v>
      </c>
      <c r="K202" s="13">
        <v>2.172795094248555</v>
      </c>
      <c r="L202" s="12" t="s">
        <v>29276</v>
      </c>
    </row>
    <row r="203" spans="1:12" x14ac:dyDescent="0.3">
      <c r="A203" s="13" t="s">
        <v>12038</v>
      </c>
      <c r="B203" s="13">
        <v>6.5</v>
      </c>
      <c r="C203" s="13">
        <v>49.698999999999998</v>
      </c>
      <c r="D203" s="16">
        <v>7.6412E-5</v>
      </c>
      <c r="E203" s="13">
        <v>14762000</v>
      </c>
      <c r="F203" s="13">
        <v>11908525</v>
      </c>
      <c r="G203" s="13">
        <v>0</v>
      </c>
      <c r="H203" s="13">
        <v>0</v>
      </c>
      <c r="I203" s="13">
        <v>1.1253955650732414E-2</v>
      </c>
      <c r="J203" s="13" t="s">
        <v>29272</v>
      </c>
      <c r="L203" s="12" t="s">
        <v>29279</v>
      </c>
    </row>
    <row r="204" spans="1:12" x14ac:dyDescent="0.3">
      <c r="A204" s="13" t="s">
        <v>2806</v>
      </c>
      <c r="B204" s="13">
        <v>14.1</v>
      </c>
      <c r="C204" s="13">
        <v>37.293999999999997</v>
      </c>
      <c r="D204" s="16">
        <v>3.5525999999999997E-11</v>
      </c>
      <c r="E204" s="13">
        <v>110514750</v>
      </c>
      <c r="F204" s="13">
        <v>94237750</v>
      </c>
      <c r="G204" s="13">
        <v>24748750</v>
      </c>
      <c r="H204" s="13">
        <v>27148750</v>
      </c>
      <c r="I204" s="13">
        <v>1.1388370231829044E-2</v>
      </c>
      <c r="J204" s="13" t="s">
        <v>29274</v>
      </c>
      <c r="K204" s="13">
        <v>3.9453249193121054</v>
      </c>
      <c r="L204" s="12" t="s">
        <v>29276</v>
      </c>
    </row>
    <row r="205" spans="1:12" x14ac:dyDescent="0.3">
      <c r="A205" s="13" t="s">
        <v>2061</v>
      </c>
      <c r="B205" s="13">
        <v>16</v>
      </c>
      <c r="C205" s="13">
        <v>37.186</v>
      </c>
      <c r="D205" s="16">
        <v>6.9471000000000004E-28</v>
      </c>
      <c r="E205" s="13">
        <v>41145750</v>
      </c>
      <c r="F205" s="13">
        <v>51169250</v>
      </c>
      <c r="G205" s="13">
        <v>121826750</v>
      </c>
      <c r="H205" s="13">
        <v>110435250</v>
      </c>
      <c r="I205" s="13">
        <v>1.1552361573460044E-2</v>
      </c>
      <c r="J205" s="13" t="s">
        <v>29275</v>
      </c>
      <c r="K205" s="13">
        <v>0.39746062636160889</v>
      </c>
      <c r="L205" s="12" t="s">
        <v>29278</v>
      </c>
    </row>
    <row r="206" spans="1:12" x14ac:dyDescent="0.3">
      <c r="A206" s="13" t="s">
        <v>25779</v>
      </c>
      <c r="B206" s="13">
        <v>23.4</v>
      </c>
      <c r="C206" s="13">
        <v>48.514000000000003</v>
      </c>
      <c r="D206" s="16">
        <v>5.0728999999999997E-33</v>
      </c>
      <c r="E206" s="13">
        <v>637097500</v>
      </c>
      <c r="F206" s="13">
        <v>733197500</v>
      </c>
      <c r="G206" s="13">
        <v>228322500</v>
      </c>
      <c r="H206" s="13">
        <v>189255000</v>
      </c>
      <c r="I206" s="13">
        <v>1.1649379798026053E-2</v>
      </c>
      <c r="J206" s="13" t="s">
        <v>29274</v>
      </c>
      <c r="K206" s="13">
        <v>3.2815345654399484</v>
      </c>
      <c r="L206" s="12" t="s">
        <v>29276</v>
      </c>
    </row>
    <row r="207" spans="1:12" x14ac:dyDescent="0.3">
      <c r="A207" s="13" t="s">
        <v>18013</v>
      </c>
      <c r="B207" s="13">
        <v>8.8000000000000007</v>
      </c>
      <c r="C207" s="13">
        <v>26.908000000000001</v>
      </c>
      <c r="D207" s="13">
        <v>8.0709E-4</v>
      </c>
      <c r="E207" s="13">
        <v>0</v>
      </c>
      <c r="F207" s="13">
        <v>0</v>
      </c>
      <c r="G207" s="13">
        <v>33093000</v>
      </c>
      <c r="H207" s="13">
        <v>26550500</v>
      </c>
      <c r="I207" s="13">
        <v>1.1819736898586765E-2</v>
      </c>
      <c r="J207" s="13" t="s">
        <v>29271</v>
      </c>
      <c r="L207" s="12" t="s">
        <v>29277</v>
      </c>
    </row>
    <row r="208" spans="1:12" x14ac:dyDescent="0.3">
      <c r="A208" s="13" t="s">
        <v>4969</v>
      </c>
      <c r="B208" s="13">
        <v>1.9</v>
      </c>
      <c r="C208" s="13">
        <v>65.135000000000005</v>
      </c>
      <c r="D208" s="13">
        <v>3.5260000000000001E-3</v>
      </c>
      <c r="E208" s="13">
        <v>63389250</v>
      </c>
      <c r="F208" s="13">
        <v>50806750</v>
      </c>
      <c r="G208" s="13">
        <v>0</v>
      </c>
      <c r="H208" s="13">
        <v>0</v>
      </c>
      <c r="I208" s="13">
        <v>1.1923672118669671E-2</v>
      </c>
      <c r="J208" s="13" t="s">
        <v>29272</v>
      </c>
      <c r="L208" s="12" t="s">
        <v>29279</v>
      </c>
    </row>
    <row r="209" spans="1:12" x14ac:dyDescent="0.3">
      <c r="A209" s="13" t="s">
        <v>11104</v>
      </c>
      <c r="B209" s="13">
        <v>44.4</v>
      </c>
      <c r="C209" s="13">
        <v>14.840999999999999</v>
      </c>
      <c r="D209" s="16">
        <v>5.2251999999999997E-82</v>
      </c>
      <c r="E209" s="13">
        <v>10097175000</v>
      </c>
      <c r="F209" s="13">
        <v>9337500000</v>
      </c>
      <c r="G209" s="13">
        <v>5029775000</v>
      </c>
      <c r="H209" s="13">
        <v>4200850000</v>
      </c>
      <c r="I209" s="13">
        <v>1.1924922196989594E-2</v>
      </c>
      <c r="J209" s="13" t="s">
        <v>29274</v>
      </c>
      <c r="K209" s="13">
        <v>2.1054560227503556</v>
      </c>
      <c r="L209" s="12" t="s">
        <v>29276</v>
      </c>
    </row>
    <row r="210" spans="1:12" x14ac:dyDescent="0.3">
      <c r="A210" s="13" t="s">
        <v>26841</v>
      </c>
      <c r="B210" s="13">
        <v>11.1</v>
      </c>
      <c r="C210" s="13">
        <v>21.408999999999999</v>
      </c>
      <c r="D210" s="16">
        <v>2.5852000000000001E-9</v>
      </c>
      <c r="E210" s="13">
        <v>32598000</v>
      </c>
      <c r="F210" s="13">
        <v>26055750</v>
      </c>
      <c r="G210" s="13">
        <v>0</v>
      </c>
      <c r="H210" s="13">
        <v>0</v>
      </c>
      <c r="I210" s="13">
        <v>1.2213748465091155E-2</v>
      </c>
      <c r="J210" s="13" t="s">
        <v>29272</v>
      </c>
      <c r="L210" s="12" t="s">
        <v>29279</v>
      </c>
    </row>
    <row r="211" spans="1:12" x14ac:dyDescent="0.3">
      <c r="A211" s="13" t="s">
        <v>15978</v>
      </c>
      <c r="B211" s="13">
        <v>9.4</v>
      </c>
      <c r="C211" s="13">
        <v>28.702000000000002</v>
      </c>
      <c r="D211" s="16">
        <v>5.7113999999999998E-8</v>
      </c>
      <c r="E211" s="13">
        <v>199475000</v>
      </c>
      <c r="F211" s="13">
        <v>229200000</v>
      </c>
      <c r="G211" s="13">
        <v>58879250</v>
      </c>
      <c r="H211" s="13">
        <v>36554000</v>
      </c>
      <c r="I211" s="13">
        <v>1.2217176491017737E-2</v>
      </c>
      <c r="J211" s="13" t="s">
        <v>29274</v>
      </c>
      <c r="K211" s="13">
        <v>4.4918830701039729</v>
      </c>
      <c r="L211" s="12" t="s">
        <v>29276</v>
      </c>
    </row>
    <row r="212" spans="1:12" x14ac:dyDescent="0.3">
      <c r="A212" s="13" t="s">
        <v>1599</v>
      </c>
      <c r="B212" s="13">
        <v>14.4</v>
      </c>
      <c r="C212" s="13">
        <v>11.675000000000001</v>
      </c>
      <c r="D212" s="16">
        <v>7.8345999999999998E-5</v>
      </c>
      <c r="E212" s="13">
        <v>0</v>
      </c>
      <c r="F212" s="13">
        <v>0</v>
      </c>
      <c r="G212" s="13">
        <v>36379000</v>
      </c>
      <c r="H212" s="13">
        <v>29056000</v>
      </c>
      <c r="I212" s="13">
        <v>1.22939410045627E-2</v>
      </c>
      <c r="J212" s="13" t="s">
        <v>29271</v>
      </c>
      <c r="L212" s="12" t="s">
        <v>29277</v>
      </c>
    </row>
    <row r="213" spans="1:12" x14ac:dyDescent="0.3">
      <c r="A213" s="13" t="s">
        <v>24530</v>
      </c>
      <c r="B213" s="13">
        <v>4.0999999999999996</v>
      </c>
      <c r="C213" s="13">
        <v>40.704000000000001</v>
      </c>
      <c r="D213" s="16">
        <v>4.4385000000000003E-5</v>
      </c>
      <c r="E213" s="13">
        <v>11373350</v>
      </c>
      <c r="F213" s="13">
        <v>14262500</v>
      </c>
      <c r="G213" s="13">
        <v>0</v>
      </c>
      <c r="H213" s="13">
        <v>0</v>
      </c>
      <c r="I213" s="13">
        <v>1.2464229876337605E-2</v>
      </c>
      <c r="J213" s="13" t="s">
        <v>29272</v>
      </c>
      <c r="L213" s="12" t="s">
        <v>29279</v>
      </c>
    </row>
    <row r="214" spans="1:12" x14ac:dyDescent="0.3">
      <c r="A214" s="13" t="s">
        <v>29026</v>
      </c>
      <c r="B214" s="13">
        <v>22.1</v>
      </c>
      <c r="C214" s="13">
        <v>43.896000000000001</v>
      </c>
      <c r="D214" s="16">
        <v>9.6451999999999994E-33</v>
      </c>
      <c r="E214" s="13">
        <v>0</v>
      </c>
      <c r="F214" s="13">
        <v>0</v>
      </c>
      <c r="G214" s="13">
        <v>71521250</v>
      </c>
      <c r="H214" s="13">
        <v>57032500</v>
      </c>
      <c r="I214" s="13">
        <v>1.2465570657360692E-2</v>
      </c>
      <c r="J214" s="13" t="s">
        <v>29271</v>
      </c>
      <c r="L214" s="12" t="s">
        <v>29277</v>
      </c>
    </row>
    <row r="215" spans="1:12" x14ac:dyDescent="0.3">
      <c r="A215" s="13" t="s">
        <v>22991</v>
      </c>
      <c r="B215" s="13">
        <v>23</v>
      </c>
      <c r="C215" s="13">
        <v>130.47999999999999</v>
      </c>
      <c r="D215" s="16">
        <v>6.0110999999999998E-188</v>
      </c>
      <c r="E215" s="13">
        <v>254155000</v>
      </c>
      <c r="F215" s="13">
        <v>250830000</v>
      </c>
      <c r="G215" s="13">
        <v>89747250</v>
      </c>
      <c r="H215" s="13">
        <v>122568250</v>
      </c>
      <c r="I215" s="13">
        <v>1.2468130058137777E-2</v>
      </c>
      <c r="J215" s="13" t="s">
        <v>29274</v>
      </c>
      <c r="K215" s="13">
        <v>2.3784650673172707</v>
      </c>
      <c r="L215" s="12" t="s">
        <v>29276</v>
      </c>
    </row>
    <row r="216" spans="1:12" x14ac:dyDescent="0.3">
      <c r="A216" s="13" t="s">
        <v>6324</v>
      </c>
      <c r="B216" s="13">
        <v>3.7</v>
      </c>
      <c r="C216" s="13">
        <v>26.21</v>
      </c>
      <c r="D216" s="13">
        <v>3.7934000000000002E-3</v>
      </c>
      <c r="E216" s="13">
        <v>115579000</v>
      </c>
      <c r="F216" s="13">
        <v>124324750</v>
      </c>
      <c r="G216" s="13">
        <v>49760250</v>
      </c>
      <c r="H216" s="13">
        <v>61401500</v>
      </c>
      <c r="I216" s="13">
        <v>1.2550841221346176E-2</v>
      </c>
      <c r="J216" s="13" t="s">
        <v>29274</v>
      </c>
      <c r="K216" s="13">
        <v>2.1581501730586283</v>
      </c>
      <c r="L216" s="12" t="s">
        <v>29276</v>
      </c>
    </row>
    <row r="217" spans="1:12" x14ac:dyDescent="0.3">
      <c r="A217" s="13" t="s">
        <v>15953</v>
      </c>
      <c r="B217" s="13">
        <v>17.5</v>
      </c>
      <c r="C217" s="13">
        <v>31.888000000000002</v>
      </c>
      <c r="D217" s="16">
        <v>2.6483E-55</v>
      </c>
      <c r="E217" s="13">
        <v>24189500</v>
      </c>
      <c r="F217" s="13">
        <v>26699250</v>
      </c>
      <c r="G217" s="13">
        <v>121957250</v>
      </c>
      <c r="H217" s="13">
        <v>146610000</v>
      </c>
      <c r="I217" s="13">
        <v>1.2712590998916244E-2</v>
      </c>
      <c r="J217" s="13" t="s">
        <v>29275</v>
      </c>
      <c r="K217" s="13">
        <v>0.18948233636081838</v>
      </c>
      <c r="L217" s="12" t="s">
        <v>29278</v>
      </c>
    </row>
    <row r="218" spans="1:12" x14ac:dyDescent="0.3">
      <c r="A218" s="13" t="s">
        <v>4210</v>
      </c>
      <c r="B218" s="13">
        <v>56</v>
      </c>
      <c r="C218" s="13">
        <v>30.41</v>
      </c>
      <c r="D218" s="16">
        <v>1.3294E-113</v>
      </c>
      <c r="E218" s="13">
        <v>79536500</v>
      </c>
      <c r="F218" s="13">
        <v>54192000</v>
      </c>
      <c r="G218" s="13">
        <v>187645000</v>
      </c>
      <c r="H218" s="13">
        <v>179517500</v>
      </c>
      <c r="I218" s="13">
        <v>1.2752070221363088E-2</v>
      </c>
      <c r="J218" s="13" t="s">
        <v>29275</v>
      </c>
      <c r="K218" s="13">
        <v>0.36422156402138017</v>
      </c>
      <c r="L218" s="12" t="s">
        <v>29278</v>
      </c>
    </row>
    <row r="219" spans="1:12" x14ac:dyDescent="0.3">
      <c r="A219" s="13" t="s">
        <v>602</v>
      </c>
      <c r="B219" s="13">
        <v>4.8</v>
      </c>
      <c r="C219" s="13">
        <v>59.042000000000002</v>
      </c>
      <c r="D219" s="16">
        <v>5.2929999999999999E-24</v>
      </c>
      <c r="E219" s="13">
        <v>45147750</v>
      </c>
      <c r="F219" s="13">
        <v>38490000</v>
      </c>
      <c r="G219" s="13">
        <v>92175500</v>
      </c>
      <c r="H219" s="13">
        <v>83983500</v>
      </c>
      <c r="I219" s="13">
        <v>1.2768971317538942E-2</v>
      </c>
      <c r="J219" s="13" t="s">
        <v>29275</v>
      </c>
      <c r="K219" s="13">
        <v>0.47478556304247865</v>
      </c>
      <c r="L219" s="12" t="s">
        <v>29278</v>
      </c>
    </row>
    <row r="220" spans="1:12" x14ac:dyDescent="0.3">
      <c r="A220" s="13" t="s">
        <v>28852</v>
      </c>
      <c r="B220" s="13">
        <v>35.299999999999997</v>
      </c>
      <c r="C220" s="13">
        <v>50.295000000000002</v>
      </c>
      <c r="D220" s="16">
        <v>1.8230000000000001E-49</v>
      </c>
      <c r="E220" s="13">
        <v>408725000</v>
      </c>
      <c r="F220" s="13">
        <v>304417500</v>
      </c>
      <c r="G220" s="13">
        <v>813482500</v>
      </c>
      <c r="H220" s="13">
        <v>837747500</v>
      </c>
      <c r="I220" s="13">
        <v>1.2783292784981993E-2</v>
      </c>
      <c r="J220" s="13" t="s">
        <v>29275</v>
      </c>
      <c r="K220" s="13">
        <v>0.4318856246555598</v>
      </c>
      <c r="L220" s="12" t="s">
        <v>29278</v>
      </c>
    </row>
    <row r="221" spans="1:12" x14ac:dyDescent="0.3">
      <c r="A221" s="13" t="s">
        <v>21920</v>
      </c>
      <c r="B221" s="13">
        <v>18.899999999999999</v>
      </c>
      <c r="C221" s="13">
        <v>53.710999999999999</v>
      </c>
      <c r="D221" s="16">
        <v>1.1128999999999999E-54</v>
      </c>
      <c r="E221" s="13">
        <v>267902500</v>
      </c>
      <c r="F221" s="13">
        <v>251390000</v>
      </c>
      <c r="G221" s="13">
        <v>541567500</v>
      </c>
      <c r="H221" s="13">
        <v>613282500</v>
      </c>
      <c r="I221" s="13">
        <v>1.3143668841552967E-2</v>
      </c>
      <c r="J221" s="13" t="s">
        <v>29275</v>
      </c>
      <c r="K221" s="13">
        <v>0.44966229380439016</v>
      </c>
      <c r="L221" s="12" t="s">
        <v>29278</v>
      </c>
    </row>
    <row r="222" spans="1:12" x14ac:dyDescent="0.3">
      <c r="A222" s="13" t="s">
        <v>8242</v>
      </c>
      <c r="B222" s="13">
        <v>21.5</v>
      </c>
      <c r="C222" s="13">
        <v>86.691000000000003</v>
      </c>
      <c r="D222" s="16">
        <v>3.2615E-99</v>
      </c>
      <c r="E222" s="13">
        <v>515967500</v>
      </c>
      <c r="F222" s="13">
        <v>494900000</v>
      </c>
      <c r="G222" s="13">
        <v>1047005000</v>
      </c>
      <c r="H222" s="13">
        <v>1187700000</v>
      </c>
      <c r="I222" s="13">
        <v>1.3244768798812288E-2</v>
      </c>
      <c r="J222" s="13" t="s">
        <v>29275</v>
      </c>
      <c r="K222" s="13">
        <v>0.45234941524720262</v>
      </c>
      <c r="L222" s="12" t="s">
        <v>29278</v>
      </c>
    </row>
    <row r="223" spans="1:12" x14ac:dyDescent="0.3">
      <c r="A223" s="13" t="s">
        <v>26471</v>
      </c>
      <c r="B223" s="13">
        <v>25.4</v>
      </c>
      <c r="C223" s="13">
        <v>52.594000000000001</v>
      </c>
      <c r="D223" s="16">
        <v>2.5317999999999999E-124</v>
      </c>
      <c r="E223" s="13">
        <v>1116317500</v>
      </c>
      <c r="F223" s="13">
        <v>1052557500</v>
      </c>
      <c r="G223" s="13">
        <v>587032500</v>
      </c>
      <c r="H223" s="13">
        <v>474792500</v>
      </c>
      <c r="I223" s="13">
        <v>1.3325209501785657E-2</v>
      </c>
      <c r="J223" s="13" t="s">
        <v>29274</v>
      </c>
      <c r="K223" s="13">
        <v>2.0425917641795963</v>
      </c>
      <c r="L223" s="12" t="s">
        <v>29276</v>
      </c>
    </row>
    <row r="224" spans="1:12" x14ac:dyDescent="0.3">
      <c r="A224" s="13" t="s">
        <v>18225</v>
      </c>
      <c r="B224" s="13">
        <v>12.3</v>
      </c>
      <c r="C224" s="13">
        <v>48.481000000000002</v>
      </c>
      <c r="D224" s="16">
        <v>2.8255999999999999E-11</v>
      </c>
      <c r="E224" s="13">
        <v>265985000</v>
      </c>
      <c r="F224" s="13">
        <v>255717500</v>
      </c>
      <c r="G224" s="13">
        <v>143537500</v>
      </c>
      <c r="H224" s="13">
        <v>114270250</v>
      </c>
      <c r="I224" s="13">
        <v>1.3533925415055399E-2</v>
      </c>
      <c r="J224" s="13" t="s">
        <v>29274</v>
      </c>
      <c r="K224" s="13">
        <v>2.02361061682591</v>
      </c>
      <c r="L224" s="12" t="s">
        <v>29276</v>
      </c>
    </row>
    <row r="225" spans="1:12" x14ac:dyDescent="0.3">
      <c r="A225" s="13" t="s">
        <v>7929</v>
      </c>
      <c r="B225" s="13">
        <v>4.3</v>
      </c>
      <c r="C225" s="13">
        <v>95.052000000000007</v>
      </c>
      <c r="D225" s="13">
        <v>2.5327999999999999E-4</v>
      </c>
      <c r="E225" s="13">
        <v>16501000</v>
      </c>
      <c r="F225" s="13">
        <v>13028250</v>
      </c>
      <c r="G225" s="13">
        <v>0</v>
      </c>
      <c r="H225" s="13">
        <v>0</v>
      </c>
      <c r="I225" s="13">
        <v>1.3550165784376391E-2</v>
      </c>
      <c r="J225" s="13" t="s">
        <v>29272</v>
      </c>
      <c r="L225" s="12" t="s">
        <v>29279</v>
      </c>
    </row>
    <row r="226" spans="1:12" x14ac:dyDescent="0.3">
      <c r="A226" s="13" t="s">
        <v>10403</v>
      </c>
      <c r="B226" s="13">
        <v>12.9</v>
      </c>
      <c r="C226" s="13">
        <v>21.190999999999999</v>
      </c>
      <c r="D226" s="16">
        <v>1.0575000000000001E-16</v>
      </c>
      <c r="E226" s="13">
        <v>82967375</v>
      </c>
      <c r="F226" s="13">
        <v>95809000</v>
      </c>
      <c r="G226" s="13">
        <v>29716000</v>
      </c>
      <c r="H226" s="13">
        <v>34077250</v>
      </c>
      <c r="I226" s="13">
        <v>1.3627938475383397E-2</v>
      </c>
      <c r="J226" s="13" t="s">
        <v>29274</v>
      </c>
      <c r="K226" s="13">
        <v>2.8024340349488388</v>
      </c>
      <c r="L226" s="12" t="s">
        <v>29276</v>
      </c>
    </row>
    <row r="227" spans="1:12" x14ac:dyDescent="0.3">
      <c r="A227" s="13" t="s">
        <v>19175</v>
      </c>
      <c r="B227" s="13">
        <v>17.399999999999999</v>
      </c>
      <c r="C227" s="13">
        <v>14.691000000000001</v>
      </c>
      <c r="D227" s="16">
        <v>6.5292999999999997E-12</v>
      </c>
      <c r="E227" s="13">
        <v>786407500</v>
      </c>
      <c r="F227" s="13">
        <v>824600000</v>
      </c>
      <c r="G227" s="13">
        <v>352882500</v>
      </c>
      <c r="H227" s="13">
        <v>441427500</v>
      </c>
      <c r="I227" s="13">
        <v>1.3656530448552168E-2</v>
      </c>
      <c r="J227" s="13" t="s">
        <v>29274</v>
      </c>
      <c r="K227" s="13">
        <v>2.0281848396721682</v>
      </c>
      <c r="L227" s="12" t="s">
        <v>29276</v>
      </c>
    </row>
    <row r="228" spans="1:12" x14ac:dyDescent="0.3">
      <c r="A228" s="13" t="s">
        <v>9485</v>
      </c>
      <c r="B228" s="13">
        <v>2.2999999999999998</v>
      </c>
      <c r="C228" s="13">
        <v>51.652999999999999</v>
      </c>
      <c r="D228" s="13">
        <v>4.9416E-4</v>
      </c>
      <c r="E228" s="13">
        <v>17296500</v>
      </c>
      <c r="F228" s="13">
        <v>21972500</v>
      </c>
      <c r="G228" s="13">
        <v>0</v>
      </c>
      <c r="H228" s="13">
        <v>0</v>
      </c>
      <c r="I228" s="13">
        <v>1.3884504433507833E-2</v>
      </c>
      <c r="J228" s="13" t="s">
        <v>29272</v>
      </c>
      <c r="L228" s="12" t="s">
        <v>29279</v>
      </c>
    </row>
    <row r="229" spans="1:12" x14ac:dyDescent="0.3">
      <c r="A229" s="13" t="s">
        <v>16061</v>
      </c>
      <c r="B229" s="13">
        <v>2.7</v>
      </c>
      <c r="C229" s="13">
        <v>54.357999999999997</v>
      </c>
      <c r="D229" s="13">
        <v>1.1213E-3</v>
      </c>
      <c r="E229" s="13">
        <v>16570000</v>
      </c>
      <c r="F229" s="13">
        <v>21126000</v>
      </c>
      <c r="G229" s="13">
        <v>0</v>
      </c>
      <c r="H229" s="13">
        <v>0</v>
      </c>
      <c r="I229" s="13">
        <v>1.4295061814616115E-2</v>
      </c>
      <c r="J229" s="13" t="s">
        <v>29272</v>
      </c>
      <c r="L229" s="12" t="s">
        <v>29279</v>
      </c>
    </row>
    <row r="230" spans="1:12" x14ac:dyDescent="0.3">
      <c r="A230" s="13" t="s">
        <v>22877</v>
      </c>
      <c r="B230" s="13">
        <v>13.3</v>
      </c>
      <c r="C230" s="13">
        <v>66.311000000000007</v>
      </c>
      <c r="D230" s="16">
        <v>1.3246E-29</v>
      </c>
      <c r="E230" s="13">
        <v>1000842500</v>
      </c>
      <c r="F230" s="13">
        <v>844745000</v>
      </c>
      <c r="G230" s="13">
        <v>278662500</v>
      </c>
      <c r="H230" s="13">
        <v>241532500</v>
      </c>
      <c r="I230" s="13">
        <v>1.4341138106055218E-2</v>
      </c>
      <c r="J230" s="13" t="s">
        <v>29274</v>
      </c>
      <c r="K230" s="13">
        <v>3.5478762771652939</v>
      </c>
      <c r="L230" s="12" t="s">
        <v>29276</v>
      </c>
    </row>
    <row r="231" spans="1:12" x14ac:dyDescent="0.3">
      <c r="A231" s="13" t="s">
        <v>5475</v>
      </c>
      <c r="B231" s="13">
        <v>27.2</v>
      </c>
      <c r="C231" s="13">
        <v>17.414000000000001</v>
      </c>
      <c r="D231" s="16">
        <v>8.4084E-8</v>
      </c>
      <c r="E231" s="13">
        <v>61056000</v>
      </c>
      <c r="F231" s="13">
        <v>57659000</v>
      </c>
      <c r="G231" s="13">
        <v>166611250</v>
      </c>
      <c r="H231" s="13">
        <v>143670000</v>
      </c>
      <c r="I231" s="13">
        <v>1.4341479235660367E-2</v>
      </c>
      <c r="J231" s="13" t="s">
        <v>29275</v>
      </c>
      <c r="K231" s="13">
        <v>0.38260449189243628</v>
      </c>
      <c r="L231" s="12" t="s">
        <v>29278</v>
      </c>
    </row>
    <row r="232" spans="1:12" x14ac:dyDescent="0.3">
      <c r="A232" s="13" t="s">
        <v>24130</v>
      </c>
      <c r="B232" s="13">
        <v>5.2</v>
      </c>
      <c r="C232" s="13">
        <v>76.998999999999995</v>
      </c>
      <c r="D232" s="16">
        <v>4.1347E-17</v>
      </c>
      <c r="E232" s="13">
        <v>0</v>
      </c>
      <c r="F232" s="13">
        <v>0</v>
      </c>
      <c r="G232" s="13">
        <v>12257375</v>
      </c>
      <c r="H232" s="13">
        <v>9593450</v>
      </c>
      <c r="I232" s="13">
        <v>1.4539697312288134E-2</v>
      </c>
      <c r="J232" s="13" t="s">
        <v>29271</v>
      </c>
      <c r="L232" s="12" t="s">
        <v>29277</v>
      </c>
    </row>
    <row r="233" spans="1:12" x14ac:dyDescent="0.3">
      <c r="A233" s="13" t="s">
        <v>23548</v>
      </c>
      <c r="B233" s="13">
        <v>41.5</v>
      </c>
      <c r="C233" s="13">
        <v>23.106000000000002</v>
      </c>
      <c r="D233" s="16">
        <v>4.4561999999999997E-30</v>
      </c>
      <c r="E233" s="13">
        <v>141108750</v>
      </c>
      <c r="F233" s="13">
        <v>99331250</v>
      </c>
      <c r="G233" s="13">
        <v>341215000</v>
      </c>
      <c r="H233" s="13">
        <v>382870000</v>
      </c>
      <c r="I233" s="13">
        <v>1.4555418215370255E-2</v>
      </c>
      <c r="J233" s="13" t="s">
        <v>29275</v>
      </c>
      <c r="K233" s="13">
        <v>0.33206046251476001</v>
      </c>
      <c r="L233" s="12" t="s">
        <v>29278</v>
      </c>
    </row>
    <row r="234" spans="1:12" x14ac:dyDescent="0.3">
      <c r="A234" s="13" t="s">
        <v>26189</v>
      </c>
      <c r="B234" s="13">
        <v>11.9</v>
      </c>
      <c r="C234" s="13">
        <v>12.906000000000001</v>
      </c>
      <c r="D234" s="13">
        <v>3.9774E-4</v>
      </c>
      <c r="E234" s="13">
        <v>27648250</v>
      </c>
      <c r="F234" s="13">
        <v>21613250</v>
      </c>
      <c r="G234" s="13">
        <v>0</v>
      </c>
      <c r="H234" s="13">
        <v>0</v>
      </c>
      <c r="I234" s="13">
        <v>1.4678919064937688E-2</v>
      </c>
      <c r="J234" s="13" t="s">
        <v>29272</v>
      </c>
      <c r="L234" s="12" t="s">
        <v>29279</v>
      </c>
    </row>
    <row r="235" spans="1:12" x14ac:dyDescent="0.3">
      <c r="A235" s="13" t="s">
        <v>8980</v>
      </c>
      <c r="B235" s="13">
        <v>10.9</v>
      </c>
      <c r="C235" s="13">
        <v>19.077000000000002</v>
      </c>
      <c r="D235" s="16">
        <v>8.3145000000000001E-19</v>
      </c>
      <c r="E235" s="13">
        <v>0</v>
      </c>
      <c r="F235" s="13">
        <v>0</v>
      </c>
      <c r="G235" s="13">
        <v>76841250</v>
      </c>
      <c r="H235" s="13">
        <v>59951500</v>
      </c>
      <c r="I235" s="13">
        <v>1.4904772855228498E-2</v>
      </c>
      <c r="J235" s="13" t="s">
        <v>29271</v>
      </c>
      <c r="L235" s="12" t="s">
        <v>29277</v>
      </c>
    </row>
    <row r="236" spans="1:12" x14ac:dyDescent="0.3">
      <c r="A236" s="13" t="s">
        <v>3842</v>
      </c>
      <c r="B236" s="13">
        <v>2.2000000000000002</v>
      </c>
      <c r="C236" s="13">
        <v>117.58</v>
      </c>
      <c r="D236" s="13">
        <v>3.7521999999999998E-3</v>
      </c>
      <c r="E236" s="13">
        <v>0</v>
      </c>
      <c r="F236" s="13">
        <v>0</v>
      </c>
      <c r="G236" s="13">
        <v>9283950</v>
      </c>
      <c r="H236" s="13">
        <v>11908525</v>
      </c>
      <c r="I236" s="13">
        <v>1.4993427354872248E-2</v>
      </c>
      <c r="J236" s="13" t="s">
        <v>29271</v>
      </c>
      <c r="L236" s="12" t="s">
        <v>29277</v>
      </c>
    </row>
    <row r="237" spans="1:12" x14ac:dyDescent="0.3">
      <c r="A237" s="13" t="s">
        <v>13585</v>
      </c>
      <c r="B237" s="13">
        <v>6</v>
      </c>
      <c r="C237" s="13">
        <v>44.046999999999997</v>
      </c>
      <c r="D237" s="16">
        <v>5.9531999999999996E-7</v>
      </c>
      <c r="E237" s="13">
        <v>77872500</v>
      </c>
      <c r="F237" s="13">
        <v>92676250</v>
      </c>
      <c r="G237" s="13">
        <v>25772250</v>
      </c>
      <c r="H237" s="13">
        <v>22673000</v>
      </c>
      <c r="I237" s="13">
        <v>1.4998907622561636E-2</v>
      </c>
      <c r="J237" s="13" t="s">
        <v>29274</v>
      </c>
      <c r="K237" s="13">
        <v>3.5204431807039906</v>
      </c>
      <c r="L237" s="12" t="s">
        <v>29276</v>
      </c>
    </row>
    <row r="238" spans="1:12" x14ac:dyDescent="0.3">
      <c r="A238" s="13" t="s">
        <v>9576</v>
      </c>
      <c r="B238" s="13">
        <v>5.4</v>
      </c>
      <c r="C238" s="13">
        <v>25.117000000000001</v>
      </c>
      <c r="D238" s="16">
        <v>2.4593999999999999E-5</v>
      </c>
      <c r="E238" s="13">
        <v>29153750</v>
      </c>
      <c r="F238" s="13">
        <v>37420750</v>
      </c>
      <c r="G238" s="13">
        <v>0</v>
      </c>
      <c r="H238" s="13">
        <v>0</v>
      </c>
      <c r="I238" s="13">
        <v>1.5072114273140086E-2</v>
      </c>
      <c r="J238" s="13" t="s">
        <v>29272</v>
      </c>
      <c r="L238" s="12" t="s">
        <v>29279</v>
      </c>
    </row>
    <row r="239" spans="1:12" x14ac:dyDescent="0.3">
      <c r="A239" s="13" t="s">
        <v>7393</v>
      </c>
      <c r="B239" s="13">
        <v>15.6</v>
      </c>
      <c r="C239" s="13">
        <v>50.103999999999999</v>
      </c>
      <c r="D239" s="16">
        <v>2.3603000000000001E-13</v>
      </c>
      <c r="E239" s="13">
        <v>12683750</v>
      </c>
      <c r="F239" s="13">
        <v>19911250</v>
      </c>
      <c r="G239" s="13">
        <v>46033250</v>
      </c>
      <c r="H239" s="13">
        <v>44928500</v>
      </c>
      <c r="I239" s="13">
        <v>1.533194428968754E-2</v>
      </c>
      <c r="J239" s="13" t="s">
        <v>29275</v>
      </c>
      <c r="K239" s="13">
        <v>0.35833743304191046</v>
      </c>
      <c r="L239" s="12" t="s">
        <v>29278</v>
      </c>
    </row>
    <row r="240" spans="1:12" x14ac:dyDescent="0.3">
      <c r="A240" s="13" t="s">
        <v>2082</v>
      </c>
      <c r="B240" s="13">
        <v>3.6</v>
      </c>
      <c r="C240" s="13">
        <v>45.954000000000001</v>
      </c>
      <c r="D240" s="13">
        <v>9.7780999999999996E-4</v>
      </c>
      <c r="E240" s="13">
        <v>13107500</v>
      </c>
      <c r="F240" s="13">
        <v>16864750</v>
      </c>
      <c r="G240" s="13">
        <v>0</v>
      </c>
      <c r="H240" s="13">
        <v>0</v>
      </c>
      <c r="I240" s="13">
        <v>1.5353555827182128E-2</v>
      </c>
      <c r="J240" s="13" t="s">
        <v>29272</v>
      </c>
      <c r="L240" s="12" t="s">
        <v>29279</v>
      </c>
    </row>
    <row r="241" spans="1:12" x14ac:dyDescent="0.3">
      <c r="A241" s="13" t="s">
        <v>20410</v>
      </c>
      <c r="B241" s="13">
        <v>2.6</v>
      </c>
      <c r="C241" s="13">
        <v>54.375999999999998</v>
      </c>
      <c r="D241" s="16">
        <v>1.1184E-6</v>
      </c>
      <c r="E241" s="13">
        <v>95084500</v>
      </c>
      <c r="F241" s="13">
        <v>73818750</v>
      </c>
      <c r="G241" s="13">
        <v>0</v>
      </c>
      <c r="H241" s="13">
        <v>0</v>
      </c>
      <c r="I241" s="13">
        <v>1.5484807396661571E-2</v>
      </c>
      <c r="J241" s="13" t="s">
        <v>29272</v>
      </c>
      <c r="L241" s="12" t="s">
        <v>29279</v>
      </c>
    </row>
    <row r="242" spans="1:12" x14ac:dyDescent="0.3">
      <c r="A242" s="13" t="s">
        <v>7183</v>
      </c>
      <c r="B242" s="13">
        <v>15</v>
      </c>
      <c r="C242" s="13">
        <v>41.177999999999997</v>
      </c>
      <c r="D242" s="16">
        <v>1.643E-9</v>
      </c>
      <c r="E242" s="13">
        <v>44266250</v>
      </c>
      <c r="F242" s="13">
        <v>45274000</v>
      </c>
      <c r="G242" s="13">
        <v>132697500</v>
      </c>
      <c r="H242" s="13">
        <v>113055250</v>
      </c>
      <c r="I242" s="13">
        <v>1.5485057022485793E-2</v>
      </c>
      <c r="J242" s="13" t="s">
        <v>29275</v>
      </c>
      <c r="K242" s="13">
        <v>0.36435095843281512</v>
      </c>
      <c r="L242" s="12" t="s">
        <v>29278</v>
      </c>
    </row>
    <row r="243" spans="1:12" x14ac:dyDescent="0.3">
      <c r="A243" s="13" t="s">
        <v>3917</v>
      </c>
      <c r="B243" s="13">
        <v>6.6</v>
      </c>
      <c r="C243" s="13">
        <v>38.853999999999999</v>
      </c>
      <c r="D243" s="16">
        <v>6.3623999999999999E-5</v>
      </c>
      <c r="E243" s="13">
        <v>12090100</v>
      </c>
      <c r="F243" s="13">
        <v>8690000</v>
      </c>
      <c r="G243" s="13">
        <v>29508250</v>
      </c>
      <c r="H243" s="13">
        <v>26633000</v>
      </c>
      <c r="I243" s="13">
        <v>1.5489514319092795E-2</v>
      </c>
      <c r="J243" s="13" t="s">
        <v>29275</v>
      </c>
      <c r="K243" s="13">
        <v>0.37013960323291695</v>
      </c>
      <c r="L243" s="12" t="s">
        <v>29278</v>
      </c>
    </row>
    <row r="244" spans="1:12" x14ac:dyDescent="0.3">
      <c r="A244" s="13" t="s">
        <v>26006</v>
      </c>
      <c r="B244" s="13">
        <v>33.5</v>
      </c>
      <c r="C244" s="13">
        <v>23.16</v>
      </c>
      <c r="D244" s="16">
        <v>2.0870999999999999E-35</v>
      </c>
      <c r="E244" s="13">
        <v>276455000</v>
      </c>
      <c r="F244" s="13">
        <v>330912500</v>
      </c>
      <c r="G244" s="13">
        <v>86699000</v>
      </c>
      <c r="H244" s="13">
        <v>88884000</v>
      </c>
      <c r="I244" s="13">
        <v>1.5561428899141196E-2</v>
      </c>
      <c r="J244" s="13" t="s">
        <v>29274</v>
      </c>
      <c r="K244" s="13">
        <v>3.4591475256716198</v>
      </c>
      <c r="L244" s="12" t="s">
        <v>29276</v>
      </c>
    </row>
    <row r="245" spans="1:12" x14ac:dyDescent="0.3">
      <c r="A245" s="13" t="s">
        <v>18181</v>
      </c>
      <c r="B245" s="13">
        <v>12.7</v>
      </c>
      <c r="C245" s="13">
        <v>115.83</v>
      </c>
      <c r="D245" s="16">
        <v>3.5054999999999997E-30</v>
      </c>
      <c r="E245" s="13">
        <v>383950000</v>
      </c>
      <c r="F245" s="13">
        <v>404510000</v>
      </c>
      <c r="G245" s="13">
        <v>202290000</v>
      </c>
      <c r="H245" s="13">
        <v>150992500</v>
      </c>
      <c r="I245" s="13">
        <v>1.5747201912430505E-2</v>
      </c>
      <c r="J245" s="13" t="s">
        <v>29274</v>
      </c>
      <c r="K245" s="13">
        <v>2.2318116521480684</v>
      </c>
      <c r="L245" s="12" t="s">
        <v>29276</v>
      </c>
    </row>
    <row r="246" spans="1:12" x14ac:dyDescent="0.3">
      <c r="A246" s="13" t="s">
        <v>14194</v>
      </c>
      <c r="B246" s="13">
        <v>7.2</v>
      </c>
      <c r="C246" s="13">
        <v>25.027000000000001</v>
      </c>
      <c r="D246" s="16">
        <v>2.1373000000000001E-38</v>
      </c>
      <c r="E246" s="13">
        <v>144687500</v>
      </c>
      <c r="F246" s="13">
        <v>126310000</v>
      </c>
      <c r="G246" s="13">
        <v>339535000</v>
      </c>
      <c r="H246" s="13">
        <v>296867500</v>
      </c>
      <c r="I246" s="13">
        <v>1.5782481403773054E-2</v>
      </c>
      <c r="J246" s="13" t="s">
        <v>29275</v>
      </c>
      <c r="K246" s="13">
        <v>0.42582720840977212</v>
      </c>
      <c r="L246" s="12" t="s">
        <v>29278</v>
      </c>
    </row>
    <row r="247" spans="1:12" x14ac:dyDescent="0.3">
      <c r="A247" s="13" t="s">
        <v>7118</v>
      </c>
      <c r="B247" s="13">
        <v>2.6</v>
      </c>
      <c r="C247" s="13">
        <v>42.631</v>
      </c>
      <c r="D247" s="13">
        <v>5.9111000000000005E-4</v>
      </c>
      <c r="E247" s="13">
        <v>38349500</v>
      </c>
      <c r="F247" s="13">
        <v>49696500</v>
      </c>
      <c r="G247" s="13">
        <v>0</v>
      </c>
      <c r="H247" s="13">
        <v>0</v>
      </c>
      <c r="I247" s="13">
        <v>1.6206319592732641E-2</v>
      </c>
      <c r="J247" s="13" t="s">
        <v>29272</v>
      </c>
      <c r="L247" s="12" t="s">
        <v>29279</v>
      </c>
    </row>
    <row r="248" spans="1:12" x14ac:dyDescent="0.3">
      <c r="A248" s="13" t="s">
        <v>4727</v>
      </c>
      <c r="B248" s="13">
        <v>6.1</v>
      </c>
      <c r="C248" s="13">
        <v>20.393000000000001</v>
      </c>
      <c r="D248" s="16">
        <v>2.4766E-5</v>
      </c>
      <c r="E248" s="13">
        <v>23088750</v>
      </c>
      <c r="F248" s="13">
        <v>22784500</v>
      </c>
      <c r="G248" s="13">
        <v>102342500</v>
      </c>
      <c r="H248" s="13">
        <v>84189750</v>
      </c>
      <c r="I248" s="13">
        <v>1.6254782262529278E-2</v>
      </c>
      <c r="J248" s="13" t="s">
        <v>29275</v>
      </c>
      <c r="K248" s="13">
        <v>0.24592664271191711</v>
      </c>
      <c r="L248" s="12" t="s">
        <v>29278</v>
      </c>
    </row>
    <row r="249" spans="1:12" x14ac:dyDescent="0.3">
      <c r="A249" s="13" t="s">
        <v>18679</v>
      </c>
      <c r="B249" s="13">
        <v>28.8</v>
      </c>
      <c r="C249" s="13">
        <v>40.279000000000003</v>
      </c>
      <c r="D249" s="16">
        <v>4.2673000000000003E-58</v>
      </c>
      <c r="E249" s="13">
        <v>144340000</v>
      </c>
      <c r="F249" s="13">
        <v>143701250</v>
      </c>
      <c r="G249" s="13">
        <v>390800000</v>
      </c>
      <c r="H249" s="13">
        <v>334225000</v>
      </c>
      <c r="I249" s="13">
        <v>1.6353757501107739E-2</v>
      </c>
      <c r="J249" s="13" t="s">
        <v>29275</v>
      </c>
      <c r="K249" s="13">
        <v>0.39728457639391745</v>
      </c>
      <c r="L249" s="12" t="s">
        <v>29278</v>
      </c>
    </row>
    <row r="250" spans="1:12" x14ac:dyDescent="0.3">
      <c r="A250" s="13" t="s">
        <v>25197</v>
      </c>
      <c r="B250" s="13">
        <v>2.4</v>
      </c>
      <c r="C250" s="13">
        <v>266.81</v>
      </c>
      <c r="D250" s="16">
        <v>4.4946E-18</v>
      </c>
      <c r="E250" s="13">
        <v>36507250</v>
      </c>
      <c r="F250" s="13">
        <v>38265250</v>
      </c>
      <c r="G250" s="13">
        <v>76290750</v>
      </c>
      <c r="H250" s="13">
        <v>87769750</v>
      </c>
      <c r="I250" s="13">
        <v>1.6498262670957355E-2</v>
      </c>
      <c r="J250" s="13" t="s">
        <v>29275</v>
      </c>
      <c r="K250" s="13">
        <v>0.45576174642890882</v>
      </c>
      <c r="L250" s="12" t="s">
        <v>29278</v>
      </c>
    </row>
    <row r="251" spans="1:12" x14ac:dyDescent="0.3">
      <c r="A251" s="13" t="s">
        <v>19524</v>
      </c>
      <c r="B251" s="13">
        <v>2.5</v>
      </c>
      <c r="C251" s="13">
        <v>52.503</v>
      </c>
      <c r="D251" s="16">
        <v>3.2087E-5</v>
      </c>
      <c r="E251" s="13">
        <v>0</v>
      </c>
      <c r="F251" s="13">
        <v>0</v>
      </c>
      <c r="G251" s="13">
        <v>23930000</v>
      </c>
      <c r="H251" s="13">
        <v>18369250</v>
      </c>
      <c r="I251" s="13">
        <v>1.6846804223356854E-2</v>
      </c>
      <c r="J251" s="13" t="s">
        <v>29271</v>
      </c>
      <c r="L251" s="12" t="s">
        <v>29277</v>
      </c>
    </row>
    <row r="252" spans="1:12" x14ac:dyDescent="0.3">
      <c r="A252" s="13" t="s">
        <v>13888</v>
      </c>
      <c r="B252" s="13">
        <v>5.5</v>
      </c>
      <c r="C252" s="13">
        <v>39.878</v>
      </c>
      <c r="D252" s="16">
        <v>3.3522000000000001E-7</v>
      </c>
      <c r="E252" s="13">
        <v>0</v>
      </c>
      <c r="F252" s="13">
        <v>0</v>
      </c>
      <c r="G252" s="13">
        <v>38178000</v>
      </c>
      <c r="H252" s="13">
        <v>49794250</v>
      </c>
      <c r="I252" s="13">
        <v>1.699259624784762E-2</v>
      </c>
      <c r="J252" s="13" t="s">
        <v>29271</v>
      </c>
      <c r="L252" s="12" t="s">
        <v>29277</v>
      </c>
    </row>
    <row r="253" spans="1:12" x14ac:dyDescent="0.3">
      <c r="A253" s="13" t="s">
        <v>15082</v>
      </c>
      <c r="B253" s="13">
        <v>11.1</v>
      </c>
      <c r="C253" s="13">
        <v>25.219000000000001</v>
      </c>
      <c r="D253" s="16">
        <v>4.3478999999999999E-7</v>
      </c>
      <c r="E253" s="13">
        <v>8915025</v>
      </c>
      <c r="F253" s="13">
        <v>15117500</v>
      </c>
      <c r="G253" s="13">
        <v>115218125</v>
      </c>
      <c r="H253" s="13">
        <v>91828750</v>
      </c>
      <c r="I253" s="13">
        <v>1.7036162982965081E-2</v>
      </c>
      <c r="J253" s="13" t="s">
        <v>29275</v>
      </c>
      <c r="K253" s="13">
        <v>0.11607286997207758</v>
      </c>
      <c r="L253" s="12" t="s">
        <v>29278</v>
      </c>
    </row>
    <row r="254" spans="1:12" x14ac:dyDescent="0.3">
      <c r="A254" s="13" t="s">
        <v>9087</v>
      </c>
      <c r="B254" s="13">
        <v>10.6</v>
      </c>
      <c r="C254" s="13">
        <v>11.632999999999999</v>
      </c>
      <c r="D254" s="13">
        <v>2.5897000000000002E-4</v>
      </c>
      <c r="E254" s="13">
        <v>5838200</v>
      </c>
      <c r="F254" s="13">
        <v>8915025</v>
      </c>
      <c r="G254" s="13">
        <v>56955250</v>
      </c>
      <c r="H254" s="13">
        <v>45730750</v>
      </c>
      <c r="I254" s="13">
        <v>1.7071216971632421E-2</v>
      </c>
      <c r="J254" s="13" t="s">
        <v>29275</v>
      </c>
      <c r="K254" s="13">
        <v>0.14367318816586486</v>
      </c>
      <c r="L254" s="12" t="s">
        <v>29278</v>
      </c>
    </row>
    <row r="255" spans="1:12" x14ac:dyDescent="0.3">
      <c r="A255" s="13" t="s">
        <v>25266</v>
      </c>
      <c r="B255" s="13">
        <v>8.4</v>
      </c>
      <c r="C255" s="13">
        <v>60.378</v>
      </c>
      <c r="D255" s="16">
        <v>4.5042000000000002E-9</v>
      </c>
      <c r="E255" s="13">
        <v>107768250</v>
      </c>
      <c r="F255" s="13">
        <v>88645250</v>
      </c>
      <c r="G255" s="13">
        <v>20423250</v>
      </c>
      <c r="H255" s="13">
        <v>26037000</v>
      </c>
      <c r="I255" s="13">
        <v>1.7209805603314841E-2</v>
      </c>
      <c r="J255" s="13" t="s">
        <v>29274</v>
      </c>
      <c r="K255" s="13">
        <v>4.2275601185960037</v>
      </c>
      <c r="L255" s="12" t="s">
        <v>29276</v>
      </c>
    </row>
    <row r="256" spans="1:12" x14ac:dyDescent="0.3">
      <c r="A256" s="13" t="s">
        <v>13923</v>
      </c>
      <c r="B256" s="13">
        <v>48.2</v>
      </c>
      <c r="C256" s="13">
        <v>40.305999999999997</v>
      </c>
      <c r="D256" s="16">
        <v>4.0596000000000003E-161</v>
      </c>
      <c r="E256" s="13">
        <v>3835050000</v>
      </c>
      <c r="F256" s="13">
        <v>3501825000</v>
      </c>
      <c r="G256" s="13">
        <v>1536600000</v>
      </c>
      <c r="H256" s="13">
        <v>1929350000</v>
      </c>
      <c r="I256" s="13">
        <v>1.7248173712071668E-2</v>
      </c>
      <c r="J256" s="13" t="s">
        <v>29274</v>
      </c>
      <c r="K256" s="13">
        <v>2.1168438667609171</v>
      </c>
      <c r="L256" s="12" t="s">
        <v>29276</v>
      </c>
    </row>
    <row r="257" spans="1:12" x14ac:dyDescent="0.3">
      <c r="A257" s="13" t="s">
        <v>14340</v>
      </c>
      <c r="B257" s="13">
        <v>10.7</v>
      </c>
      <c r="C257" s="13">
        <v>62.956000000000003</v>
      </c>
      <c r="D257" s="16">
        <v>5.7763999999999998E-14</v>
      </c>
      <c r="E257" s="13">
        <v>39917500</v>
      </c>
      <c r="F257" s="13">
        <v>40906500</v>
      </c>
      <c r="G257" s="13">
        <v>157132500</v>
      </c>
      <c r="H257" s="13">
        <v>129707500</v>
      </c>
      <c r="I257" s="13">
        <v>1.72854373638026E-2</v>
      </c>
      <c r="J257" s="13" t="s">
        <v>29275</v>
      </c>
      <c r="K257" s="13">
        <v>0.2817738111839353</v>
      </c>
      <c r="L257" s="12" t="s">
        <v>29278</v>
      </c>
    </row>
    <row r="258" spans="1:12" x14ac:dyDescent="0.3">
      <c r="A258" s="13" t="s">
        <v>14530</v>
      </c>
      <c r="B258" s="13">
        <v>1.5</v>
      </c>
      <c r="C258" s="13">
        <v>91.131</v>
      </c>
      <c r="D258" s="16">
        <v>2.3468999999999998E-5</v>
      </c>
      <c r="E258" s="13">
        <v>37595000</v>
      </c>
      <c r="F258" s="13">
        <v>28730250</v>
      </c>
      <c r="G258" s="13">
        <v>0</v>
      </c>
      <c r="H258" s="13">
        <v>0</v>
      </c>
      <c r="I258" s="13">
        <v>1.7398999358733937E-2</v>
      </c>
      <c r="J258" s="13" t="s">
        <v>29272</v>
      </c>
      <c r="L258" s="12" t="s">
        <v>29279</v>
      </c>
    </row>
    <row r="259" spans="1:12" x14ac:dyDescent="0.3">
      <c r="A259" s="13" t="s">
        <v>15087</v>
      </c>
      <c r="B259" s="13">
        <v>16.7</v>
      </c>
      <c r="C259" s="13">
        <v>69.355000000000004</v>
      </c>
      <c r="D259" s="16">
        <v>1.0448E-41</v>
      </c>
      <c r="E259" s="13">
        <v>287850000</v>
      </c>
      <c r="F259" s="13">
        <v>242612500</v>
      </c>
      <c r="G259" s="13">
        <v>515432500</v>
      </c>
      <c r="H259" s="13">
        <v>575457500</v>
      </c>
      <c r="I259" s="13">
        <v>1.7516088515840522E-2</v>
      </c>
      <c r="J259" s="13" t="s">
        <v>29275</v>
      </c>
      <c r="K259" s="13">
        <v>0.48626580131818975</v>
      </c>
      <c r="L259" s="12" t="s">
        <v>29278</v>
      </c>
    </row>
    <row r="260" spans="1:12" x14ac:dyDescent="0.3">
      <c r="A260" s="13" t="s">
        <v>6616</v>
      </c>
      <c r="B260" s="13">
        <v>21.6</v>
      </c>
      <c r="C260" s="13">
        <v>20.919</v>
      </c>
      <c r="D260" s="16">
        <v>9.8865999999999995E-11</v>
      </c>
      <c r="E260" s="13">
        <v>0</v>
      </c>
      <c r="F260" s="13">
        <v>0</v>
      </c>
      <c r="G260" s="13">
        <v>32146250</v>
      </c>
      <c r="H260" s="13">
        <v>42136000</v>
      </c>
      <c r="I260" s="13">
        <v>1.7609547806702593E-2</v>
      </c>
      <c r="J260" s="13" t="s">
        <v>29271</v>
      </c>
      <c r="L260" s="12" t="s">
        <v>29277</v>
      </c>
    </row>
    <row r="261" spans="1:12" x14ac:dyDescent="0.3">
      <c r="A261" s="13" t="s">
        <v>19483</v>
      </c>
      <c r="B261" s="13">
        <v>16.7</v>
      </c>
      <c r="C261" s="13">
        <v>92.367999999999995</v>
      </c>
      <c r="D261" s="16">
        <v>1.973E-33</v>
      </c>
      <c r="E261" s="13">
        <v>402815000</v>
      </c>
      <c r="F261" s="13">
        <v>470777500</v>
      </c>
      <c r="G261" s="13">
        <v>177467500</v>
      </c>
      <c r="H261" s="13">
        <v>187135000</v>
      </c>
      <c r="I261" s="13">
        <v>1.7707770156982838E-2</v>
      </c>
      <c r="J261" s="13" t="s">
        <v>29274</v>
      </c>
      <c r="K261" s="13">
        <v>2.3960134667206066</v>
      </c>
      <c r="L261" s="12" t="s">
        <v>29276</v>
      </c>
    </row>
    <row r="262" spans="1:12" x14ac:dyDescent="0.3">
      <c r="A262" s="13" t="s">
        <v>14557</v>
      </c>
      <c r="B262" s="13">
        <v>2.5</v>
      </c>
      <c r="C262" s="13">
        <v>63.816000000000003</v>
      </c>
      <c r="D262" s="16">
        <v>8.3422999999999997E-6</v>
      </c>
      <c r="E262" s="13">
        <v>33338750</v>
      </c>
      <c r="F262" s="13">
        <v>43752000</v>
      </c>
      <c r="G262" s="13">
        <v>0</v>
      </c>
      <c r="H262" s="13">
        <v>0</v>
      </c>
      <c r="I262" s="13">
        <v>1.7761356767438407E-2</v>
      </c>
      <c r="J262" s="13" t="s">
        <v>29272</v>
      </c>
      <c r="L262" s="12" t="s">
        <v>29279</v>
      </c>
    </row>
    <row r="263" spans="1:12" x14ac:dyDescent="0.3">
      <c r="A263" s="13" t="s">
        <v>10051</v>
      </c>
      <c r="B263" s="13">
        <v>14.5</v>
      </c>
      <c r="C263" s="13">
        <v>119.25</v>
      </c>
      <c r="D263" s="16">
        <v>1.098E-91</v>
      </c>
      <c r="E263" s="13">
        <v>170145000</v>
      </c>
      <c r="F263" s="13">
        <v>206005000</v>
      </c>
      <c r="G263" s="13">
        <v>604965000</v>
      </c>
      <c r="H263" s="13">
        <v>511345000</v>
      </c>
      <c r="I263" s="13">
        <v>1.7856144874852192E-2</v>
      </c>
      <c r="J263" s="13" t="s">
        <v>29275</v>
      </c>
      <c r="K263" s="13">
        <v>0.33695837177844862</v>
      </c>
      <c r="L263" s="12" t="s">
        <v>29278</v>
      </c>
    </row>
    <row r="264" spans="1:12" x14ac:dyDescent="0.3">
      <c r="A264" s="13" t="s">
        <v>3894</v>
      </c>
      <c r="B264" s="13">
        <v>4.9000000000000004</v>
      </c>
      <c r="C264" s="13">
        <v>36.392000000000003</v>
      </c>
      <c r="D264" s="13">
        <v>2.4869999999999997E-4</v>
      </c>
      <c r="E264" s="13">
        <v>21695750</v>
      </c>
      <c r="F264" s="13">
        <v>16519500</v>
      </c>
      <c r="G264" s="13">
        <v>0</v>
      </c>
      <c r="H264" s="13">
        <v>0</v>
      </c>
      <c r="I264" s="13">
        <v>1.7856721534612357E-2</v>
      </c>
      <c r="J264" s="13" t="s">
        <v>29272</v>
      </c>
      <c r="L264" s="12" t="s">
        <v>29279</v>
      </c>
    </row>
    <row r="265" spans="1:12" x14ac:dyDescent="0.3">
      <c r="A265" s="13" t="s">
        <v>379</v>
      </c>
      <c r="B265" s="13">
        <v>29.9</v>
      </c>
      <c r="C265" s="13">
        <v>22.306000000000001</v>
      </c>
      <c r="D265" s="16">
        <v>1.0272E-50</v>
      </c>
      <c r="E265" s="13">
        <v>873287500</v>
      </c>
      <c r="F265" s="13">
        <v>859035000</v>
      </c>
      <c r="G265" s="13">
        <v>247155000</v>
      </c>
      <c r="H265" s="13">
        <v>394432500</v>
      </c>
      <c r="I265" s="13">
        <v>1.7909846723411331E-2</v>
      </c>
      <c r="J265" s="13" t="s">
        <v>29274</v>
      </c>
      <c r="K265" s="13">
        <v>2.7000565004773316</v>
      </c>
      <c r="L265" s="12" t="s">
        <v>29276</v>
      </c>
    </row>
    <row r="266" spans="1:12" x14ac:dyDescent="0.3">
      <c r="A266" s="13" t="s">
        <v>25872</v>
      </c>
      <c r="B266" s="13">
        <v>4.5</v>
      </c>
      <c r="C266" s="13">
        <v>34.042999999999999</v>
      </c>
      <c r="D266" s="13">
        <v>9.5078000000000003E-4</v>
      </c>
      <c r="E266" s="13">
        <v>13301750</v>
      </c>
      <c r="F266" s="13">
        <v>10123500</v>
      </c>
      <c r="G266" s="13">
        <v>0</v>
      </c>
      <c r="H266" s="13">
        <v>0</v>
      </c>
      <c r="I266" s="13">
        <v>1.7914867762573301E-2</v>
      </c>
      <c r="J266" s="13" t="s">
        <v>29272</v>
      </c>
      <c r="L266" s="12" t="s">
        <v>29279</v>
      </c>
    </row>
    <row r="267" spans="1:12" x14ac:dyDescent="0.3">
      <c r="A267" s="13" t="s">
        <v>1984</v>
      </c>
      <c r="B267" s="13">
        <v>2.1</v>
      </c>
      <c r="C267" s="13">
        <v>52.188000000000002</v>
      </c>
      <c r="D267" s="13">
        <v>1.8546E-4</v>
      </c>
      <c r="E267" s="13">
        <v>26550500</v>
      </c>
      <c r="F267" s="13">
        <v>34953000</v>
      </c>
      <c r="G267" s="13">
        <v>0</v>
      </c>
      <c r="H267" s="13">
        <v>0</v>
      </c>
      <c r="I267" s="13">
        <v>1.815773754278616E-2</v>
      </c>
      <c r="J267" s="13" t="s">
        <v>29272</v>
      </c>
      <c r="L267" s="12" t="s">
        <v>29279</v>
      </c>
    </row>
    <row r="268" spans="1:12" x14ac:dyDescent="0.3">
      <c r="A268" s="13" t="s">
        <v>6760</v>
      </c>
      <c r="B268" s="13">
        <v>6.3</v>
      </c>
      <c r="C268" s="13">
        <v>102.03</v>
      </c>
      <c r="D268" s="16">
        <v>5.0187E-17</v>
      </c>
      <c r="E268" s="13">
        <v>228825000</v>
      </c>
      <c r="F268" s="13">
        <v>201125000</v>
      </c>
      <c r="G268" s="13">
        <v>104705000</v>
      </c>
      <c r="H268" s="13">
        <v>87556000</v>
      </c>
      <c r="I268" s="13">
        <v>1.8273400387298133E-2</v>
      </c>
      <c r="J268" s="13" t="s">
        <v>29274</v>
      </c>
      <c r="K268" s="13">
        <v>2.2362829695049959</v>
      </c>
      <c r="L268" s="12" t="s">
        <v>29276</v>
      </c>
    </row>
    <row r="269" spans="1:12" x14ac:dyDescent="0.3">
      <c r="A269" s="13" t="s">
        <v>13775</v>
      </c>
      <c r="B269" s="13">
        <v>6.9</v>
      </c>
      <c r="C269" s="13">
        <v>54.414999999999999</v>
      </c>
      <c r="D269" s="13">
        <v>9.7722999999999994E-4</v>
      </c>
      <c r="E269" s="13">
        <v>32562250</v>
      </c>
      <c r="F269" s="13">
        <v>24700250</v>
      </c>
      <c r="G269" s="13">
        <v>0</v>
      </c>
      <c r="H269" s="13">
        <v>0</v>
      </c>
      <c r="I269" s="13">
        <v>1.8333806142540147E-2</v>
      </c>
      <c r="J269" s="13" t="s">
        <v>29272</v>
      </c>
      <c r="L269" s="12" t="s">
        <v>29279</v>
      </c>
    </row>
    <row r="270" spans="1:12" x14ac:dyDescent="0.3">
      <c r="A270" s="13" t="s">
        <v>14471</v>
      </c>
      <c r="B270" s="13">
        <v>1.3</v>
      </c>
      <c r="C270" s="13">
        <v>143.79</v>
      </c>
      <c r="D270" s="16">
        <v>2.5463999999999999E-5</v>
      </c>
      <c r="E270" s="13">
        <v>21768500</v>
      </c>
      <c r="F270" s="13">
        <v>28771250</v>
      </c>
      <c r="G270" s="13">
        <v>0</v>
      </c>
      <c r="H270" s="13">
        <v>0</v>
      </c>
      <c r="I270" s="13">
        <v>1.8662899856657839E-2</v>
      </c>
      <c r="J270" s="13" t="s">
        <v>29272</v>
      </c>
      <c r="L270" s="12" t="s">
        <v>29279</v>
      </c>
    </row>
    <row r="271" spans="1:12" x14ac:dyDescent="0.3">
      <c r="A271" s="13" t="s">
        <v>24187</v>
      </c>
      <c r="B271" s="13">
        <v>12.6</v>
      </c>
      <c r="C271" s="13">
        <v>52.33</v>
      </c>
      <c r="D271" s="16">
        <v>1.8236999999999999E-17</v>
      </c>
      <c r="E271" s="13">
        <v>66887000</v>
      </c>
      <c r="F271" s="13">
        <v>90225250</v>
      </c>
      <c r="G271" s="13">
        <v>168180000</v>
      </c>
      <c r="H271" s="13">
        <v>162320000</v>
      </c>
      <c r="I271" s="13">
        <v>1.8720673284330844E-2</v>
      </c>
      <c r="J271" s="13" t="s">
        <v>29275</v>
      </c>
      <c r="K271" s="13">
        <v>0.47537745839636913</v>
      </c>
      <c r="L271" s="12" t="s">
        <v>29278</v>
      </c>
    </row>
    <row r="272" spans="1:12" x14ac:dyDescent="0.3">
      <c r="A272" s="13" t="s">
        <v>9739</v>
      </c>
      <c r="B272" s="13">
        <v>2.6</v>
      </c>
      <c r="C272" s="13">
        <v>55.454000000000001</v>
      </c>
      <c r="D272" s="13">
        <v>8.2695999999999996E-4</v>
      </c>
      <c r="E272" s="13">
        <v>27085500</v>
      </c>
      <c r="F272" s="13">
        <v>20479750</v>
      </c>
      <c r="G272" s="13">
        <v>0</v>
      </c>
      <c r="H272" s="13">
        <v>0</v>
      </c>
      <c r="I272" s="13">
        <v>1.8746369499034382E-2</v>
      </c>
      <c r="J272" s="13" t="s">
        <v>29272</v>
      </c>
      <c r="L272" s="12" t="s">
        <v>29279</v>
      </c>
    </row>
    <row r="273" spans="1:12" x14ac:dyDescent="0.3">
      <c r="A273" s="13" t="s">
        <v>19030</v>
      </c>
      <c r="B273" s="13">
        <v>1.9</v>
      </c>
      <c r="C273" s="13">
        <v>59.027999999999999</v>
      </c>
      <c r="D273" s="13">
        <v>1.4440000000000001E-4</v>
      </c>
      <c r="E273" s="13">
        <v>31968750</v>
      </c>
      <c r="F273" s="13">
        <v>36622250</v>
      </c>
      <c r="G273" s="13">
        <v>16519500</v>
      </c>
      <c r="H273" s="13">
        <v>17699500</v>
      </c>
      <c r="I273" s="13">
        <v>1.895513697431515E-2</v>
      </c>
      <c r="J273" s="13" t="s">
        <v>29274</v>
      </c>
      <c r="K273" s="13">
        <v>2.0044712002104093</v>
      </c>
      <c r="L273" s="12" t="s">
        <v>29276</v>
      </c>
    </row>
    <row r="274" spans="1:12" x14ac:dyDescent="0.3">
      <c r="A274" s="13" t="s">
        <v>27087</v>
      </c>
      <c r="B274" s="13">
        <v>10.9</v>
      </c>
      <c r="C274" s="13">
        <v>82.747</v>
      </c>
      <c r="D274" s="16">
        <v>1.6141000000000001E-42</v>
      </c>
      <c r="E274" s="13">
        <v>81792000</v>
      </c>
      <c r="F274" s="13">
        <v>90700750</v>
      </c>
      <c r="G274" s="13">
        <v>184745000</v>
      </c>
      <c r="H274" s="13">
        <v>161905000</v>
      </c>
      <c r="I274" s="13">
        <v>1.9245707847564051E-2</v>
      </c>
      <c r="J274" s="13" t="s">
        <v>29275</v>
      </c>
      <c r="K274" s="13">
        <v>0.49759916342131832</v>
      </c>
      <c r="L274" s="12" t="s">
        <v>29278</v>
      </c>
    </row>
    <row r="275" spans="1:12" x14ac:dyDescent="0.3">
      <c r="A275" s="13" t="s">
        <v>25157</v>
      </c>
      <c r="B275" s="13">
        <v>6.1</v>
      </c>
      <c r="C275" s="13">
        <v>25.803000000000001</v>
      </c>
      <c r="D275" s="16">
        <v>5.9391E-7</v>
      </c>
      <c r="E275" s="13">
        <v>125607500</v>
      </c>
      <c r="F275" s="13">
        <v>205195000</v>
      </c>
      <c r="G275" s="13">
        <v>454317500</v>
      </c>
      <c r="H275" s="13">
        <v>444067500</v>
      </c>
      <c r="I275" s="13">
        <v>1.9408304075113916E-2</v>
      </c>
      <c r="J275" s="13" t="s">
        <v>29275</v>
      </c>
      <c r="K275" s="13">
        <v>0.36821908201940146</v>
      </c>
      <c r="L275" s="12" t="s">
        <v>29278</v>
      </c>
    </row>
    <row r="276" spans="1:12" x14ac:dyDescent="0.3">
      <c r="A276" s="13" t="s">
        <v>9479</v>
      </c>
      <c r="B276" s="13">
        <v>8.1999999999999993</v>
      </c>
      <c r="C276" s="13">
        <v>61.96</v>
      </c>
      <c r="D276" s="16">
        <v>9.1780999999999997E-23</v>
      </c>
      <c r="E276" s="13">
        <v>83759000</v>
      </c>
      <c r="F276" s="13">
        <v>76955750</v>
      </c>
      <c r="G276" s="13">
        <v>33780250</v>
      </c>
      <c r="H276" s="13">
        <v>20322000</v>
      </c>
      <c r="I276" s="13">
        <v>1.9426308944893132E-2</v>
      </c>
      <c r="J276" s="13" t="s">
        <v>29274</v>
      </c>
      <c r="K276" s="13">
        <v>2.9705742367461614</v>
      </c>
      <c r="L276" s="12" t="s">
        <v>29276</v>
      </c>
    </row>
    <row r="277" spans="1:12" x14ac:dyDescent="0.3">
      <c r="A277" s="13" t="s">
        <v>13128</v>
      </c>
      <c r="B277" s="13">
        <v>2.6</v>
      </c>
      <c r="C277" s="13">
        <v>56.543999999999997</v>
      </c>
      <c r="D277" s="16">
        <v>6.6859999999999993E-5</v>
      </c>
      <c r="E277" s="13">
        <v>0</v>
      </c>
      <c r="F277" s="13">
        <v>0</v>
      </c>
      <c r="G277" s="13">
        <v>42919250</v>
      </c>
      <c r="H277" s="13">
        <v>32271500</v>
      </c>
      <c r="I277" s="13">
        <v>1.9469619037392367E-2</v>
      </c>
      <c r="J277" s="13" t="s">
        <v>29271</v>
      </c>
      <c r="L277" s="12" t="s">
        <v>29277</v>
      </c>
    </row>
    <row r="278" spans="1:12" x14ac:dyDescent="0.3">
      <c r="A278" s="13" t="s">
        <v>18704</v>
      </c>
      <c r="B278" s="13">
        <v>26.3</v>
      </c>
      <c r="C278" s="13">
        <v>38.085000000000001</v>
      </c>
      <c r="D278" s="16">
        <v>4.0861000000000002E-19</v>
      </c>
      <c r="E278" s="13">
        <v>92175500</v>
      </c>
      <c r="F278" s="13">
        <v>75975000</v>
      </c>
      <c r="G278" s="13">
        <v>25620000</v>
      </c>
      <c r="H278" s="13">
        <v>27555750</v>
      </c>
      <c r="I278" s="13">
        <v>1.9549072908552966E-2</v>
      </c>
      <c r="J278" s="13" t="s">
        <v>29274</v>
      </c>
      <c r="K278" s="13">
        <v>3.1621650846485476</v>
      </c>
      <c r="L278" s="12" t="s">
        <v>29276</v>
      </c>
    </row>
    <row r="279" spans="1:12" x14ac:dyDescent="0.3">
      <c r="A279" s="13" t="s">
        <v>19579</v>
      </c>
      <c r="B279" s="13">
        <v>2.9</v>
      </c>
      <c r="C279" s="13">
        <v>52.069000000000003</v>
      </c>
      <c r="D279" s="16">
        <v>5.5943999999999998E-10</v>
      </c>
      <c r="E279" s="13">
        <v>9859325</v>
      </c>
      <c r="F279" s="13">
        <v>13142250</v>
      </c>
      <c r="G279" s="13">
        <v>0</v>
      </c>
      <c r="H279" s="13">
        <v>0</v>
      </c>
      <c r="I279" s="13">
        <v>1.9768694206583098E-2</v>
      </c>
      <c r="J279" s="13" t="s">
        <v>29272</v>
      </c>
      <c r="L279" s="12" t="s">
        <v>29279</v>
      </c>
    </row>
    <row r="280" spans="1:12" x14ac:dyDescent="0.3">
      <c r="A280" s="13" t="s">
        <v>18759</v>
      </c>
      <c r="B280" s="13">
        <v>11.1</v>
      </c>
      <c r="C280" s="13">
        <v>64.231999999999999</v>
      </c>
      <c r="D280" s="16">
        <v>3.9443000000000001E-22</v>
      </c>
      <c r="E280" s="13">
        <v>244300000</v>
      </c>
      <c r="F280" s="13">
        <v>205762500</v>
      </c>
      <c r="G280" s="13">
        <v>85718750</v>
      </c>
      <c r="H280" s="13">
        <v>91897750</v>
      </c>
      <c r="I280" s="13">
        <v>1.9911587846912691E-2</v>
      </c>
      <c r="J280" s="13" t="s">
        <v>29274</v>
      </c>
      <c r="K280" s="13">
        <v>2.5339002851649481</v>
      </c>
      <c r="L280" s="12" t="s">
        <v>29276</v>
      </c>
    </row>
    <row r="281" spans="1:12" x14ac:dyDescent="0.3">
      <c r="A281" s="13" t="s">
        <v>13682</v>
      </c>
      <c r="B281" s="13">
        <v>25.4</v>
      </c>
      <c r="C281" s="13">
        <v>90.994</v>
      </c>
      <c r="D281" s="16">
        <v>3.1427999999999998E-179</v>
      </c>
      <c r="E281" s="13">
        <v>103510000</v>
      </c>
      <c r="F281" s="13">
        <v>117772000</v>
      </c>
      <c r="G281" s="13">
        <v>713685000</v>
      </c>
      <c r="H281" s="13">
        <v>563040000</v>
      </c>
      <c r="I281" s="13">
        <v>1.9942090294471498E-2</v>
      </c>
      <c r="J281" s="13" t="s">
        <v>29275</v>
      </c>
      <c r="K281" s="13">
        <v>0.17332001801484268</v>
      </c>
      <c r="L281" s="12" t="s">
        <v>29278</v>
      </c>
    </row>
    <row r="282" spans="1:12" x14ac:dyDescent="0.3">
      <c r="A282" s="13" t="s">
        <v>22073</v>
      </c>
      <c r="B282" s="13">
        <v>4.7</v>
      </c>
      <c r="C282" s="13">
        <v>55.622</v>
      </c>
      <c r="D282" s="16">
        <v>3.8385000000000003E-8</v>
      </c>
      <c r="E282" s="13">
        <v>24336250</v>
      </c>
      <c r="F282" s="13">
        <v>27148750</v>
      </c>
      <c r="G282" s="13">
        <v>11126650</v>
      </c>
      <c r="H282" s="13">
        <v>13746500</v>
      </c>
      <c r="I282" s="13">
        <v>2.0230400128876343E-2</v>
      </c>
      <c r="J282" s="13" t="s">
        <v>29274</v>
      </c>
      <c r="K282" s="13">
        <v>2.0699026862299306</v>
      </c>
      <c r="L282" s="12" t="s">
        <v>29276</v>
      </c>
    </row>
    <row r="283" spans="1:12" x14ac:dyDescent="0.3">
      <c r="A283" s="13" t="s">
        <v>14214</v>
      </c>
      <c r="B283" s="13">
        <v>54.3</v>
      </c>
      <c r="C283" s="13">
        <v>51.668999999999997</v>
      </c>
      <c r="D283" s="16">
        <v>5.4538E-251</v>
      </c>
      <c r="E283" s="13">
        <v>1395975000</v>
      </c>
      <c r="F283" s="13">
        <v>1869050000</v>
      </c>
      <c r="G283" s="13">
        <v>3399950000</v>
      </c>
      <c r="H283" s="13">
        <v>3689025000</v>
      </c>
      <c r="I283" s="13">
        <v>2.0379467570247237E-2</v>
      </c>
      <c r="J283" s="13" t="s">
        <v>29275</v>
      </c>
      <c r="K283" s="13">
        <v>0.46057786915597815</v>
      </c>
      <c r="L283" s="12" t="s">
        <v>29278</v>
      </c>
    </row>
    <row r="284" spans="1:12" x14ac:dyDescent="0.3">
      <c r="A284" s="13" t="s">
        <v>6867</v>
      </c>
      <c r="B284" s="13">
        <v>5.5</v>
      </c>
      <c r="C284" s="13">
        <v>101.29</v>
      </c>
      <c r="D284" s="16">
        <v>8.8441999999999998E-12</v>
      </c>
      <c r="E284" s="13">
        <v>0</v>
      </c>
      <c r="F284" s="13">
        <v>0</v>
      </c>
      <c r="G284" s="13">
        <v>25039000</v>
      </c>
      <c r="H284" s="13">
        <v>33592750</v>
      </c>
      <c r="I284" s="13">
        <v>2.0627457200048268E-2</v>
      </c>
      <c r="J284" s="13" t="s">
        <v>29271</v>
      </c>
      <c r="L284" s="12" t="s">
        <v>29277</v>
      </c>
    </row>
    <row r="285" spans="1:12" x14ac:dyDescent="0.3">
      <c r="A285" s="13" t="s">
        <v>11611</v>
      </c>
      <c r="B285" s="13">
        <v>17.3</v>
      </c>
      <c r="C285" s="13">
        <v>42.496000000000002</v>
      </c>
      <c r="D285" s="16">
        <v>5.5020999999999999E-39</v>
      </c>
      <c r="E285" s="13">
        <v>113767750</v>
      </c>
      <c r="F285" s="13">
        <v>187135000</v>
      </c>
      <c r="G285" s="13">
        <v>407280000</v>
      </c>
      <c r="H285" s="13">
        <v>437925000</v>
      </c>
      <c r="I285" s="13">
        <v>2.0678982703193665E-2</v>
      </c>
      <c r="J285" s="13" t="s">
        <v>29275</v>
      </c>
      <c r="K285" s="13">
        <v>0.35601155932584405</v>
      </c>
      <c r="L285" s="12" t="s">
        <v>29278</v>
      </c>
    </row>
    <row r="286" spans="1:12" x14ac:dyDescent="0.3">
      <c r="A286" s="13" t="s">
        <v>7438</v>
      </c>
      <c r="B286" s="13">
        <v>7.5</v>
      </c>
      <c r="C286" s="13">
        <v>19.087</v>
      </c>
      <c r="D286" s="13">
        <v>6.7298E-4</v>
      </c>
      <c r="E286" s="13">
        <v>0</v>
      </c>
      <c r="F286" s="13">
        <v>0</v>
      </c>
      <c r="G286" s="13">
        <v>21396750</v>
      </c>
      <c r="H286" s="13">
        <v>15940000</v>
      </c>
      <c r="I286" s="13">
        <v>2.0698827871075996E-2</v>
      </c>
      <c r="J286" s="13" t="s">
        <v>29271</v>
      </c>
      <c r="L286" s="12" t="s">
        <v>29277</v>
      </c>
    </row>
    <row r="287" spans="1:12" x14ac:dyDescent="0.3">
      <c r="A287" s="13" t="s">
        <v>26069</v>
      </c>
      <c r="B287" s="13">
        <v>7.4</v>
      </c>
      <c r="C287" s="13">
        <v>31.027000000000001</v>
      </c>
      <c r="D287" s="16">
        <v>1.7364000000000001E-13</v>
      </c>
      <c r="E287" s="13">
        <v>78681750</v>
      </c>
      <c r="F287" s="13">
        <v>64120750</v>
      </c>
      <c r="G287" s="13">
        <v>195400000</v>
      </c>
      <c r="H287" s="13">
        <v>166825000</v>
      </c>
      <c r="I287" s="13">
        <v>2.0702034381951617E-2</v>
      </c>
      <c r="J287" s="13" t="s">
        <v>29275</v>
      </c>
      <c r="K287" s="13">
        <v>0.39423700738491269</v>
      </c>
      <c r="L287" s="12" t="s">
        <v>29278</v>
      </c>
    </row>
    <row r="288" spans="1:12" x14ac:dyDescent="0.3">
      <c r="A288" s="13" t="s">
        <v>12753</v>
      </c>
      <c r="B288" s="13">
        <v>13.5</v>
      </c>
      <c r="C288" s="13">
        <v>22.053000000000001</v>
      </c>
      <c r="D288" s="16">
        <v>6.3642999999999996E-9</v>
      </c>
      <c r="E288" s="13">
        <v>34574750</v>
      </c>
      <c r="F288" s="13">
        <v>46809000</v>
      </c>
      <c r="G288" s="13">
        <v>123039750</v>
      </c>
      <c r="H288" s="13">
        <v>148002500</v>
      </c>
      <c r="I288" s="13">
        <v>2.0816302329914875E-2</v>
      </c>
      <c r="J288" s="13" t="s">
        <v>29275</v>
      </c>
      <c r="K288" s="13">
        <v>0.30026222849020773</v>
      </c>
      <c r="L288" s="12" t="s">
        <v>29278</v>
      </c>
    </row>
    <row r="289" spans="1:12" x14ac:dyDescent="0.3">
      <c r="A289" s="13" t="s">
        <v>2193</v>
      </c>
      <c r="B289" s="13">
        <v>46.8</v>
      </c>
      <c r="C289" s="13">
        <v>24.02</v>
      </c>
      <c r="D289" s="16">
        <v>2.1375999999999999E-87</v>
      </c>
      <c r="E289" s="13">
        <v>2649275000</v>
      </c>
      <c r="F289" s="13">
        <v>2225325000</v>
      </c>
      <c r="G289" s="13">
        <v>1009020000</v>
      </c>
      <c r="H289" s="13">
        <v>933807500</v>
      </c>
      <c r="I289" s="13">
        <v>2.0895201195434063E-2</v>
      </c>
      <c r="J289" s="13" t="s">
        <v>29274</v>
      </c>
      <c r="K289" s="13">
        <v>2.5090235751758714</v>
      </c>
      <c r="L289" s="12" t="s">
        <v>29276</v>
      </c>
    </row>
    <row r="290" spans="1:12" x14ac:dyDescent="0.3">
      <c r="A290" s="13" t="s">
        <v>2661</v>
      </c>
      <c r="B290" s="13">
        <v>14.5</v>
      </c>
      <c r="C290" s="13">
        <v>14.237</v>
      </c>
      <c r="D290" s="16">
        <v>2.0766000000000002E-6</v>
      </c>
      <c r="E290" s="13">
        <v>224142500</v>
      </c>
      <c r="F290" s="13">
        <v>177180000</v>
      </c>
      <c r="G290" s="13">
        <v>488450000</v>
      </c>
      <c r="H290" s="13">
        <v>573885000</v>
      </c>
      <c r="I290" s="13">
        <v>2.1067815775183085E-2</v>
      </c>
      <c r="J290" s="13" t="s">
        <v>29275</v>
      </c>
      <c r="K290" s="13">
        <v>0.37777396019146503</v>
      </c>
      <c r="L290" s="12" t="s">
        <v>29278</v>
      </c>
    </row>
    <row r="291" spans="1:12" x14ac:dyDescent="0.3">
      <c r="A291" s="13" t="s">
        <v>15369</v>
      </c>
      <c r="B291" s="13">
        <v>6.3</v>
      </c>
      <c r="C291" s="13">
        <v>55.24</v>
      </c>
      <c r="D291" s="16">
        <v>1.8577E-7</v>
      </c>
      <c r="E291" s="13">
        <v>0</v>
      </c>
      <c r="F291" s="13">
        <v>0</v>
      </c>
      <c r="G291" s="13">
        <v>16944500</v>
      </c>
      <c r="H291" s="13">
        <v>22847500</v>
      </c>
      <c r="I291" s="13">
        <v>2.1305872617421229E-2</v>
      </c>
      <c r="J291" s="13" t="s">
        <v>29271</v>
      </c>
      <c r="L291" s="12" t="s">
        <v>29277</v>
      </c>
    </row>
    <row r="292" spans="1:12" x14ac:dyDescent="0.3">
      <c r="A292" s="13" t="s">
        <v>4059</v>
      </c>
      <c r="B292" s="13">
        <v>16.3</v>
      </c>
      <c r="C292" s="13">
        <v>47.658999999999999</v>
      </c>
      <c r="D292" s="16">
        <v>1.3574E-38</v>
      </c>
      <c r="E292" s="13">
        <v>249930000</v>
      </c>
      <c r="F292" s="13">
        <v>230385000</v>
      </c>
      <c r="G292" s="13">
        <v>71133500</v>
      </c>
      <c r="H292" s="13">
        <v>110889500</v>
      </c>
      <c r="I292" s="13">
        <v>2.1352603465607006E-2</v>
      </c>
      <c r="J292" s="13" t="s">
        <v>29274</v>
      </c>
      <c r="K292" s="13">
        <v>2.6387599369310473</v>
      </c>
      <c r="L292" s="12" t="s">
        <v>29276</v>
      </c>
    </row>
    <row r="293" spans="1:12" x14ac:dyDescent="0.3">
      <c r="A293" s="13" t="s">
        <v>24570</v>
      </c>
      <c r="B293" s="13">
        <v>5.2</v>
      </c>
      <c r="C293" s="13">
        <v>117</v>
      </c>
      <c r="D293" s="16">
        <v>5.1583E-25</v>
      </c>
      <c r="E293" s="13">
        <v>191502500</v>
      </c>
      <c r="F293" s="13">
        <v>169915000</v>
      </c>
      <c r="G293" s="13">
        <v>66634500</v>
      </c>
      <c r="H293" s="13">
        <v>88433500</v>
      </c>
      <c r="I293" s="13">
        <v>2.1397679615553711E-2</v>
      </c>
      <c r="J293" s="13" t="s">
        <v>29274</v>
      </c>
      <c r="K293" s="13">
        <v>2.3307033043567982</v>
      </c>
      <c r="L293" s="12" t="s">
        <v>29276</v>
      </c>
    </row>
    <row r="294" spans="1:12" x14ac:dyDescent="0.3">
      <c r="A294" s="13" t="s">
        <v>16271</v>
      </c>
      <c r="B294" s="13">
        <v>24.7</v>
      </c>
      <c r="C294" s="13">
        <v>35.567</v>
      </c>
      <c r="D294" s="16">
        <v>3.3910999999999999E-41</v>
      </c>
      <c r="E294" s="13">
        <v>281195000</v>
      </c>
      <c r="F294" s="13">
        <v>152470000</v>
      </c>
      <c r="G294" s="13">
        <v>660697500</v>
      </c>
      <c r="H294" s="13">
        <v>643567500</v>
      </c>
      <c r="I294" s="13">
        <v>2.1533048580168811E-2</v>
      </c>
      <c r="J294" s="13" t="s">
        <v>29275</v>
      </c>
      <c r="K294" s="13">
        <v>0.33249761359846353</v>
      </c>
      <c r="L294" s="12" t="s">
        <v>29278</v>
      </c>
    </row>
    <row r="295" spans="1:12" x14ac:dyDescent="0.3">
      <c r="A295" s="13" t="s">
        <v>6497</v>
      </c>
      <c r="B295" s="13">
        <v>4.0999999999999996</v>
      </c>
      <c r="C295" s="13">
        <v>44.917999999999999</v>
      </c>
      <c r="D295" s="13">
        <v>8.5890999999999995E-4</v>
      </c>
      <c r="E295" s="13">
        <v>32070000</v>
      </c>
      <c r="F295" s="13">
        <v>23709125</v>
      </c>
      <c r="G295" s="13">
        <v>0</v>
      </c>
      <c r="H295" s="13">
        <v>0</v>
      </c>
      <c r="I295" s="13">
        <v>2.1737856485347689E-2</v>
      </c>
      <c r="J295" s="13" t="s">
        <v>29272</v>
      </c>
      <c r="L295" s="12" t="s">
        <v>29279</v>
      </c>
    </row>
    <row r="296" spans="1:12" x14ac:dyDescent="0.3">
      <c r="A296" s="13" t="s">
        <v>10851</v>
      </c>
      <c r="B296" s="13">
        <v>17.8</v>
      </c>
      <c r="C296" s="13">
        <v>46.976999999999997</v>
      </c>
      <c r="D296" s="16">
        <v>2.8069E-25</v>
      </c>
      <c r="E296" s="13">
        <v>116293000</v>
      </c>
      <c r="F296" s="13">
        <v>179377500</v>
      </c>
      <c r="G296" s="13">
        <v>392675000</v>
      </c>
      <c r="H296" s="13">
        <v>364097500</v>
      </c>
      <c r="I296" s="13">
        <v>2.1823005831289436E-2</v>
      </c>
      <c r="J296" s="13" t="s">
        <v>29275</v>
      </c>
      <c r="K296" s="13">
        <v>0.3906993184873922</v>
      </c>
      <c r="L296" s="12" t="s">
        <v>29278</v>
      </c>
    </row>
    <row r="297" spans="1:12" x14ac:dyDescent="0.3">
      <c r="A297" s="13" t="s">
        <v>26646</v>
      </c>
      <c r="B297" s="13">
        <v>2.2000000000000002</v>
      </c>
      <c r="C297" s="13">
        <v>86.355999999999995</v>
      </c>
      <c r="D297" s="13">
        <v>1.3257E-3</v>
      </c>
      <c r="E297" s="13">
        <v>0</v>
      </c>
      <c r="F297" s="13">
        <v>0</v>
      </c>
      <c r="G297" s="13">
        <v>17387750</v>
      </c>
      <c r="H297" s="13">
        <v>12842750</v>
      </c>
      <c r="I297" s="13">
        <v>2.1864965900102687E-2</v>
      </c>
      <c r="J297" s="13" t="s">
        <v>29271</v>
      </c>
      <c r="L297" s="12" t="s">
        <v>29277</v>
      </c>
    </row>
    <row r="298" spans="1:12" x14ac:dyDescent="0.3">
      <c r="A298" s="13" t="s">
        <v>6329</v>
      </c>
      <c r="B298" s="13">
        <v>27.7</v>
      </c>
      <c r="C298" s="13">
        <v>13.65</v>
      </c>
      <c r="D298" s="16">
        <v>8.4386999999999999E-17</v>
      </c>
      <c r="E298" s="13">
        <v>0</v>
      </c>
      <c r="F298" s="13">
        <v>0</v>
      </c>
      <c r="G298" s="13">
        <v>328647500</v>
      </c>
      <c r="H298" s="13">
        <v>242302500</v>
      </c>
      <c r="I298" s="13">
        <v>2.2114794013505031E-2</v>
      </c>
      <c r="J298" s="13" t="s">
        <v>29271</v>
      </c>
      <c r="L298" s="12" t="s">
        <v>29277</v>
      </c>
    </row>
    <row r="299" spans="1:12" x14ac:dyDescent="0.3">
      <c r="A299" s="13" t="s">
        <v>18730</v>
      </c>
      <c r="B299" s="13">
        <v>3.6</v>
      </c>
      <c r="C299" s="13">
        <v>44.482999999999997</v>
      </c>
      <c r="D299" s="13">
        <v>1.0993000000000001E-3</v>
      </c>
      <c r="E299" s="13">
        <v>0</v>
      </c>
      <c r="F299" s="13">
        <v>0</v>
      </c>
      <c r="G299" s="13">
        <v>24336250</v>
      </c>
      <c r="H299" s="13">
        <v>17940250</v>
      </c>
      <c r="I299" s="13">
        <v>2.2131574102362838E-2</v>
      </c>
      <c r="J299" s="13" t="s">
        <v>29271</v>
      </c>
      <c r="L299" s="12" t="s">
        <v>29277</v>
      </c>
    </row>
    <row r="300" spans="1:12" x14ac:dyDescent="0.3">
      <c r="A300" s="13" t="s">
        <v>4665</v>
      </c>
      <c r="B300" s="13">
        <v>8.8000000000000007</v>
      </c>
      <c r="C300" s="13">
        <v>89.153000000000006</v>
      </c>
      <c r="D300" s="16">
        <v>1.222E-48</v>
      </c>
      <c r="E300" s="13">
        <v>388292500</v>
      </c>
      <c r="F300" s="13">
        <v>324052500</v>
      </c>
      <c r="G300" s="13">
        <v>142535000</v>
      </c>
      <c r="H300" s="13">
        <v>119776250</v>
      </c>
      <c r="I300" s="13">
        <v>2.2173610589583451E-2</v>
      </c>
      <c r="J300" s="13" t="s">
        <v>29274</v>
      </c>
      <c r="K300" s="13">
        <v>2.7156479182650384</v>
      </c>
      <c r="L300" s="12" t="s">
        <v>29276</v>
      </c>
    </row>
    <row r="301" spans="1:12" x14ac:dyDescent="0.3">
      <c r="A301" s="13" t="s">
        <v>10458</v>
      </c>
      <c r="B301" s="13">
        <v>2.6</v>
      </c>
      <c r="C301" s="13">
        <v>52.097999999999999</v>
      </c>
      <c r="D301" s="16">
        <v>6.8269999999999995E-5</v>
      </c>
      <c r="E301" s="13">
        <v>112344750</v>
      </c>
      <c r="F301" s="13">
        <v>127642500</v>
      </c>
      <c r="G301" s="13">
        <v>63313250</v>
      </c>
      <c r="H301" s="13">
        <v>52322250</v>
      </c>
      <c r="I301" s="13">
        <v>2.2185322860738307E-2</v>
      </c>
      <c r="J301" s="13" t="s">
        <v>29274</v>
      </c>
      <c r="K301" s="13">
        <v>2.0753769387428602</v>
      </c>
      <c r="L301" s="12" t="s">
        <v>29276</v>
      </c>
    </row>
    <row r="302" spans="1:12" x14ac:dyDescent="0.3">
      <c r="A302" s="13" t="s">
        <v>6319</v>
      </c>
      <c r="B302" s="13">
        <v>7.3</v>
      </c>
      <c r="C302" s="13">
        <v>15.096</v>
      </c>
      <c r="D302" s="16">
        <v>1.5039999999999999E-6</v>
      </c>
      <c r="E302" s="13">
        <v>102391750</v>
      </c>
      <c r="F302" s="13">
        <v>85070750</v>
      </c>
      <c r="G302" s="13">
        <v>33732000</v>
      </c>
      <c r="H302" s="13">
        <v>24298250</v>
      </c>
      <c r="I302" s="13">
        <v>2.2442151447377105E-2</v>
      </c>
      <c r="J302" s="13" t="s">
        <v>29274</v>
      </c>
      <c r="K302" s="13">
        <v>3.2304272340718847</v>
      </c>
      <c r="L302" s="12" t="s">
        <v>29276</v>
      </c>
    </row>
    <row r="303" spans="1:12" x14ac:dyDescent="0.3">
      <c r="A303" s="13" t="s">
        <v>6935</v>
      </c>
      <c r="B303" s="13">
        <v>5.8</v>
      </c>
      <c r="C303" s="13">
        <v>68.908000000000001</v>
      </c>
      <c r="D303" s="16">
        <v>7.1299000000000001E-12</v>
      </c>
      <c r="E303" s="13">
        <v>765465000</v>
      </c>
      <c r="F303" s="13">
        <v>869020000</v>
      </c>
      <c r="G303" s="13">
        <v>365677500</v>
      </c>
      <c r="H303" s="13">
        <v>439077500</v>
      </c>
      <c r="I303" s="13">
        <v>2.2611365041846007E-2</v>
      </c>
      <c r="J303" s="13" t="s">
        <v>29274</v>
      </c>
      <c r="K303" s="13">
        <v>2.031034289939174</v>
      </c>
      <c r="L303" s="12" t="s">
        <v>29276</v>
      </c>
    </row>
    <row r="304" spans="1:12" x14ac:dyDescent="0.3">
      <c r="A304" s="13" t="s">
        <v>17048</v>
      </c>
      <c r="B304" s="13">
        <v>7.9</v>
      </c>
      <c r="C304" s="13">
        <v>66.912000000000006</v>
      </c>
      <c r="D304" s="16">
        <v>2.6029000000000002E-87</v>
      </c>
      <c r="E304" s="13">
        <v>33492500</v>
      </c>
      <c r="F304" s="13">
        <v>37632750</v>
      </c>
      <c r="G304" s="13">
        <v>206717500</v>
      </c>
      <c r="H304" s="13">
        <v>161440000</v>
      </c>
      <c r="I304" s="13">
        <v>2.2637527198098167E-2</v>
      </c>
      <c r="J304" s="13" t="s">
        <v>29275</v>
      </c>
      <c r="K304" s="13">
        <v>0.19319245160019829</v>
      </c>
      <c r="L304" s="12" t="s">
        <v>29278</v>
      </c>
    </row>
    <row r="305" spans="1:12" x14ac:dyDescent="0.3">
      <c r="A305" s="13" t="s">
        <v>11943</v>
      </c>
      <c r="B305" s="13">
        <v>25</v>
      </c>
      <c r="C305" s="13">
        <v>7.0701000000000001</v>
      </c>
      <c r="D305" s="16">
        <v>9.2399E-7</v>
      </c>
      <c r="E305" s="13">
        <v>333952500</v>
      </c>
      <c r="F305" s="13">
        <v>341022500</v>
      </c>
      <c r="G305" s="13">
        <v>760625000</v>
      </c>
      <c r="H305" s="13">
        <v>648237500</v>
      </c>
      <c r="I305" s="13">
        <v>2.2744467272201693E-2</v>
      </c>
      <c r="J305" s="13" t="s">
        <v>29275</v>
      </c>
      <c r="K305" s="13">
        <v>0.47909217542521004</v>
      </c>
      <c r="L305" s="12" t="s">
        <v>29278</v>
      </c>
    </row>
    <row r="306" spans="1:12" x14ac:dyDescent="0.3">
      <c r="A306" s="13" t="s">
        <v>10726</v>
      </c>
      <c r="B306" s="13">
        <v>4.4000000000000004</v>
      </c>
      <c r="C306" s="13">
        <v>75.540999999999997</v>
      </c>
      <c r="D306" s="16">
        <v>2.3124E-7</v>
      </c>
      <c r="E306" s="13">
        <v>0</v>
      </c>
      <c r="F306" s="13">
        <v>0</v>
      </c>
      <c r="G306" s="13">
        <v>35342500</v>
      </c>
      <c r="H306" s="13">
        <v>48157250</v>
      </c>
      <c r="I306" s="13">
        <v>2.2752444293802861E-2</v>
      </c>
      <c r="J306" s="13" t="s">
        <v>29271</v>
      </c>
      <c r="L306" s="12" t="s">
        <v>29277</v>
      </c>
    </row>
    <row r="307" spans="1:12" x14ac:dyDescent="0.3">
      <c r="A307" s="13" t="s">
        <v>19431</v>
      </c>
      <c r="B307" s="13">
        <v>10.7</v>
      </c>
      <c r="C307" s="13">
        <v>20.61</v>
      </c>
      <c r="D307" s="16">
        <v>1.4133000000000001E-6</v>
      </c>
      <c r="E307" s="13">
        <v>0</v>
      </c>
      <c r="F307" s="13">
        <v>0</v>
      </c>
      <c r="G307" s="13">
        <v>35290750</v>
      </c>
      <c r="H307" s="13">
        <v>25860750</v>
      </c>
      <c r="I307" s="13">
        <v>2.2963906482070594E-2</v>
      </c>
      <c r="J307" s="13" t="s">
        <v>29271</v>
      </c>
      <c r="L307" s="12" t="s">
        <v>29277</v>
      </c>
    </row>
    <row r="308" spans="1:12" x14ac:dyDescent="0.3">
      <c r="A308" s="13" t="s">
        <v>14282</v>
      </c>
      <c r="B308" s="13">
        <v>33.5</v>
      </c>
      <c r="C308" s="13">
        <v>54.052999999999997</v>
      </c>
      <c r="D308" s="16">
        <v>3.5501000000000001E-183</v>
      </c>
      <c r="E308" s="13">
        <v>1380350000</v>
      </c>
      <c r="F308" s="13">
        <v>1444350000</v>
      </c>
      <c r="G308" s="13">
        <v>797535000</v>
      </c>
      <c r="H308" s="13">
        <v>584340000</v>
      </c>
      <c r="I308" s="13">
        <v>2.2983862443697749E-2</v>
      </c>
      <c r="J308" s="13" t="s">
        <v>29274</v>
      </c>
      <c r="K308" s="13">
        <v>2.0441067390321122</v>
      </c>
      <c r="L308" s="12" t="s">
        <v>29276</v>
      </c>
    </row>
    <row r="309" spans="1:12" x14ac:dyDescent="0.3">
      <c r="A309" s="13" t="s">
        <v>24650</v>
      </c>
      <c r="B309" s="13">
        <v>49.3</v>
      </c>
      <c r="C309" s="13">
        <v>49.654000000000003</v>
      </c>
      <c r="D309" s="16">
        <v>4.2641000000000001E-190</v>
      </c>
      <c r="E309" s="13">
        <v>4384225000</v>
      </c>
      <c r="F309" s="13">
        <v>3678075000</v>
      </c>
      <c r="G309" s="13">
        <v>1784950000</v>
      </c>
      <c r="H309" s="13">
        <v>1641150000</v>
      </c>
      <c r="I309" s="13">
        <v>2.3319255220406402E-2</v>
      </c>
      <c r="J309" s="13" t="s">
        <v>29274</v>
      </c>
      <c r="K309" s="13">
        <v>2.3532004319780508</v>
      </c>
      <c r="L309" s="12" t="s">
        <v>29276</v>
      </c>
    </row>
    <row r="310" spans="1:12" x14ac:dyDescent="0.3">
      <c r="A310" s="13" t="s">
        <v>3766</v>
      </c>
      <c r="B310" s="13">
        <v>9.1999999999999993</v>
      </c>
      <c r="C310" s="13">
        <v>33.926000000000002</v>
      </c>
      <c r="D310" s="16">
        <v>5.7706000000000001E-8</v>
      </c>
      <c r="E310" s="13">
        <v>51053000</v>
      </c>
      <c r="F310" s="13">
        <v>69943250</v>
      </c>
      <c r="G310" s="13">
        <v>0</v>
      </c>
      <c r="H310" s="13">
        <v>0</v>
      </c>
      <c r="I310" s="13">
        <v>2.35178338407439E-2</v>
      </c>
      <c r="J310" s="13" t="s">
        <v>29272</v>
      </c>
      <c r="L310" s="12" t="s">
        <v>29279</v>
      </c>
    </row>
    <row r="311" spans="1:12" x14ac:dyDescent="0.3">
      <c r="A311" s="13" t="s">
        <v>3108</v>
      </c>
      <c r="B311" s="13">
        <v>4.0999999999999996</v>
      </c>
      <c r="C311" s="13">
        <v>78.319999999999993</v>
      </c>
      <c r="D311" s="13">
        <v>1.5503000000000001E-4</v>
      </c>
      <c r="E311" s="13">
        <v>40868750</v>
      </c>
      <c r="F311" s="13">
        <v>29801250</v>
      </c>
      <c r="G311" s="13">
        <v>0</v>
      </c>
      <c r="H311" s="13">
        <v>0</v>
      </c>
      <c r="I311" s="13">
        <v>2.3659192587808922E-2</v>
      </c>
      <c r="J311" s="13" t="s">
        <v>29272</v>
      </c>
      <c r="L311" s="12" t="s">
        <v>29279</v>
      </c>
    </row>
    <row r="312" spans="1:12" x14ac:dyDescent="0.3">
      <c r="A312" s="13" t="s">
        <v>9951</v>
      </c>
      <c r="B312" s="13">
        <v>24.3</v>
      </c>
      <c r="C312" s="13">
        <v>21.548999999999999</v>
      </c>
      <c r="D312" s="16">
        <v>8.1072000000000005E-28</v>
      </c>
      <c r="E312" s="13">
        <v>247155000</v>
      </c>
      <c r="F312" s="13">
        <v>259147500</v>
      </c>
      <c r="G312" s="13">
        <v>740287500</v>
      </c>
      <c r="H312" s="13">
        <v>921110000</v>
      </c>
      <c r="I312" s="13">
        <v>2.3740623366735984E-2</v>
      </c>
      <c r="J312" s="13" t="s">
        <v>29275</v>
      </c>
      <c r="K312" s="13">
        <v>0.30474495116310213</v>
      </c>
      <c r="L312" s="12" t="s">
        <v>29278</v>
      </c>
    </row>
    <row r="313" spans="1:12" x14ac:dyDescent="0.3">
      <c r="A313" s="13" t="s">
        <v>23972</v>
      </c>
      <c r="B313" s="13">
        <v>3.3</v>
      </c>
      <c r="C313" s="13">
        <v>36.628</v>
      </c>
      <c r="D313" s="16">
        <v>3.2218999999999998E-5</v>
      </c>
      <c r="E313" s="13">
        <v>32402750</v>
      </c>
      <c r="F313" s="13">
        <v>44472250</v>
      </c>
      <c r="G313" s="13">
        <v>0</v>
      </c>
      <c r="H313" s="13">
        <v>0</v>
      </c>
      <c r="I313" s="13">
        <v>2.377400894250447E-2</v>
      </c>
      <c r="J313" s="13" t="s">
        <v>29272</v>
      </c>
      <c r="L313" s="12" t="s">
        <v>29279</v>
      </c>
    </row>
    <row r="314" spans="1:12" x14ac:dyDescent="0.3">
      <c r="A314" s="13" t="s">
        <v>24172</v>
      </c>
      <c r="B314" s="13">
        <v>14.1</v>
      </c>
      <c r="C314" s="13">
        <v>56.969000000000001</v>
      </c>
      <c r="D314" s="16">
        <v>2.4867000000000001E-52</v>
      </c>
      <c r="E314" s="13">
        <v>309330000</v>
      </c>
      <c r="F314" s="13">
        <v>367550000</v>
      </c>
      <c r="G314" s="13">
        <v>113322500</v>
      </c>
      <c r="H314" s="13">
        <v>59289250</v>
      </c>
      <c r="I314" s="13">
        <v>2.3924433173174907E-2</v>
      </c>
      <c r="J314" s="13" t="s">
        <v>29274</v>
      </c>
      <c r="K314" s="13">
        <v>3.9214016427039295</v>
      </c>
      <c r="L314" s="12" t="s">
        <v>29276</v>
      </c>
    </row>
    <row r="315" spans="1:12" x14ac:dyDescent="0.3">
      <c r="A315" s="13" t="s">
        <v>2451</v>
      </c>
      <c r="B315" s="13">
        <v>6.5</v>
      </c>
      <c r="C315" s="13">
        <v>65.174000000000007</v>
      </c>
      <c r="D315" s="16">
        <v>9.5076999999999998E-7</v>
      </c>
      <c r="E315" s="13">
        <v>15577750</v>
      </c>
      <c r="F315" s="13">
        <v>14762000</v>
      </c>
      <c r="G315" s="13">
        <v>58085000</v>
      </c>
      <c r="H315" s="13">
        <v>46413750</v>
      </c>
      <c r="I315" s="13">
        <v>2.3997596727049708E-2</v>
      </c>
      <c r="J315" s="13" t="s">
        <v>29275</v>
      </c>
      <c r="K315" s="13">
        <v>0.29033600880393307</v>
      </c>
      <c r="L315" s="12" t="s">
        <v>29278</v>
      </c>
    </row>
    <row r="316" spans="1:12" x14ac:dyDescent="0.3">
      <c r="A316" s="13" t="s">
        <v>21099</v>
      </c>
      <c r="B316" s="13">
        <v>15.7</v>
      </c>
      <c r="C316" s="13">
        <v>53.055</v>
      </c>
      <c r="D316" s="16">
        <v>3.8904999999999999E-53</v>
      </c>
      <c r="E316" s="13">
        <v>269665000</v>
      </c>
      <c r="F316" s="13">
        <v>463895000</v>
      </c>
      <c r="G316" s="13">
        <v>1037310000</v>
      </c>
      <c r="H316" s="13">
        <v>1164602500</v>
      </c>
      <c r="I316" s="13">
        <v>2.4111650791372098E-2</v>
      </c>
      <c r="J316" s="13" t="s">
        <v>29275</v>
      </c>
      <c r="K316" s="13">
        <v>0.3331467531066743</v>
      </c>
      <c r="L316" s="12" t="s">
        <v>29278</v>
      </c>
    </row>
    <row r="317" spans="1:12" x14ac:dyDescent="0.3">
      <c r="A317" s="13" t="s">
        <v>18129</v>
      </c>
      <c r="B317" s="13">
        <v>22</v>
      </c>
      <c r="C317" s="13">
        <v>57.686</v>
      </c>
      <c r="D317" s="16">
        <v>1.9087999999999998E-43</v>
      </c>
      <c r="E317" s="13">
        <v>103379750</v>
      </c>
      <c r="F317" s="13">
        <v>107651500</v>
      </c>
      <c r="G317" s="13">
        <v>449220000</v>
      </c>
      <c r="H317" s="13">
        <v>354652500</v>
      </c>
      <c r="I317" s="13">
        <v>2.4561697605360644E-2</v>
      </c>
      <c r="J317" s="13" t="s">
        <v>29275</v>
      </c>
      <c r="K317" s="13">
        <v>0.26251830980659246</v>
      </c>
      <c r="L317" s="12" t="s">
        <v>29278</v>
      </c>
    </row>
    <row r="318" spans="1:12" x14ac:dyDescent="0.3">
      <c r="A318" s="13" t="s">
        <v>23309</v>
      </c>
      <c r="B318" s="13">
        <v>2</v>
      </c>
      <c r="C318" s="13">
        <v>109.39</v>
      </c>
      <c r="D318" s="16">
        <v>6.5511000000000003E-36</v>
      </c>
      <c r="E318" s="13">
        <v>32109750</v>
      </c>
      <c r="F318" s="13">
        <v>23266000</v>
      </c>
      <c r="G318" s="13">
        <v>0</v>
      </c>
      <c r="H318" s="13">
        <v>0</v>
      </c>
      <c r="I318" s="13">
        <v>2.4569404962060299E-2</v>
      </c>
      <c r="J318" s="13" t="s">
        <v>29272</v>
      </c>
      <c r="L318" s="12" t="s">
        <v>29279</v>
      </c>
    </row>
    <row r="319" spans="1:12" x14ac:dyDescent="0.3">
      <c r="A319" s="13" t="s">
        <v>17999</v>
      </c>
      <c r="B319" s="13">
        <v>22.8</v>
      </c>
      <c r="C319" s="13">
        <v>36.451000000000001</v>
      </c>
      <c r="D319" s="16">
        <v>2.8095999999999999E-29</v>
      </c>
      <c r="E319" s="13">
        <v>138867500</v>
      </c>
      <c r="F319" s="13">
        <v>85556750</v>
      </c>
      <c r="G319" s="13">
        <v>384410000</v>
      </c>
      <c r="H319" s="13">
        <v>327430000</v>
      </c>
      <c r="I319" s="13">
        <v>2.4683893826133976E-2</v>
      </c>
      <c r="J319" s="13" t="s">
        <v>29275</v>
      </c>
      <c r="K319" s="13">
        <v>0.31527344628006293</v>
      </c>
      <c r="L319" s="12" t="s">
        <v>29278</v>
      </c>
    </row>
    <row r="320" spans="1:12" x14ac:dyDescent="0.3">
      <c r="A320" s="13" t="s">
        <v>27864</v>
      </c>
      <c r="B320" s="13">
        <v>11.2</v>
      </c>
      <c r="C320" s="13">
        <v>22.434999999999999</v>
      </c>
      <c r="D320" s="13">
        <v>7.8969000000000001E-4</v>
      </c>
      <c r="E320" s="13">
        <v>78894000</v>
      </c>
      <c r="F320" s="13">
        <v>72259250</v>
      </c>
      <c r="G320" s="13">
        <v>18813250</v>
      </c>
      <c r="H320" s="13">
        <v>33258750</v>
      </c>
      <c r="I320" s="13">
        <v>2.4787013508276102E-2</v>
      </c>
      <c r="J320" s="13" t="s">
        <v>29274</v>
      </c>
      <c r="K320" s="13">
        <v>2.9027740436318945</v>
      </c>
      <c r="L320" s="12" t="s">
        <v>29276</v>
      </c>
    </row>
    <row r="321" spans="1:12" x14ac:dyDescent="0.3">
      <c r="A321" s="13" t="s">
        <v>14046</v>
      </c>
      <c r="B321" s="13">
        <v>9.6</v>
      </c>
      <c r="C321" s="13">
        <v>56.692</v>
      </c>
      <c r="D321" s="16">
        <v>8.4525999999999996E-47</v>
      </c>
      <c r="E321" s="13">
        <v>48321250</v>
      </c>
      <c r="F321" s="13">
        <v>58124500</v>
      </c>
      <c r="G321" s="13">
        <v>147610000</v>
      </c>
      <c r="H321" s="13">
        <v>123039750</v>
      </c>
      <c r="I321" s="13">
        <v>2.4985546561862904E-2</v>
      </c>
      <c r="J321" s="13" t="s">
        <v>29275</v>
      </c>
      <c r="K321" s="13">
        <v>0.39329705643548535</v>
      </c>
      <c r="L321" s="12" t="s">
        <v>29278</v>
      </c>
    </row>
    <row r="322" spans="1:12" x14ac:dyDescent="0.3">
      <c r="A322" s="13" t="s">
        <v>24858</v>
      </c>
      <c r="B322" s="13">
        <v>2.2999999999999998</v>
      </c>
      <c r="C322" s="13">
        <v>91.376000000000005</v>
      </c>
      <c r="D322" s="13">
        <v>2.0709999999999999E-4</v>
      </c>
      <c r="E322" s="13">
        <v>0</v>
      </c>
      <c r="F322" s="13">
        <v>0</v>
      </c>
      <c r="G322" s="13">
        <v>24189500</v>
      </c>
      <c r="H322" s="13">
        <v>17464500</v>
      </c>
      <c r="I322" s="13">
        <v>2.5089011597315108E-2</v>
      </c>
      <c r="J322" s="13" t="s">
        <v>29271</v>
      </c>
      <c r="L322" s="12" t="s">
        <v>29277</v>
      </c>
    </row>
    <row r="323" spans="1:12" x14ac:dyDescent="0.3">
      <c r="A323" s="13" t="s">
        <v>6916</v>
      </c>
      <c r="B323" s="13">
        <v>47.3</v>
      </c>
      <c r="C323" s="13">
        <v>54.430999999999997</v>
      </c>
      <c r="D323" s="16">
        <v>3.8546000000000002E-120</v>
      </c>
      <c r="E323" s="13">
        <v>3656725000</v>
      </c>
      <c r="F323" s="13">
        <v>3942975000</v>
      </c>
      <c r="G323" s="13">
        <v>1555950000</v>
      </c>
      <c r="H323" s="13">
        <v>2121700000</v>
      </c>
      <c r="I323" s="13">
        <v>2.5152585745605062E-2</v>
      </c>
      <c r="J323" s="13" t="s">
        <v>29274</v>
      </c>
      <c r="K323" s="13">
        <v>2.0664554810816691</v>
      </c>
      <c r="L323" s="12" t="s">
        <v>29276</v>
      </c>
    </row>
    <row r="324" spans="1:12" x14ac:dyDescent="0.3">
      <c r="A324" s="13" t="s">
        <v>21361</v>
      </c>
      <c r="B324" s="13">
        <v>6.7</v>
      </c>
      <c r="C324" s="13">
        <v>54.335000000000001</v>
      </c>
      <c r="D324" s="16">
        <v>3.608E-12</v>
      </c>
      <c r="E324" s="13">
        <v>30533000</v>
      </c>
      <c r="F324" s="13">
        <v>26830250</v>
      </c>
      <c r="G324" s="13">
        <v>77433250</v>
      </c>
      <c r="H324" s="13">
        <v>95809000</v>
      </c>
      <c r="I324" s="13">
        <v>2.5183425594449211E-2</v>
      </c>
      <c r="J324" s="13" t="s">
        <v>29275</v>
      </c>
      <c r="K324" s="13">
        <v>0.33111582191988387</v>
      </c>
      <c r="L324" s="12" t="s">
        <v>29278</v>
      </c>
    </row>
    <row r="325" spans="1:12" x14ac:dyDescent="0.3">
      <c r="A325" s="13" t="s">
        <v>29252</v>
      </c>
      <c r="B325" s="13">
        <v>23.4</v>
      </c>
      <c r="C325" s="13">
        <v>21.57</v>
      </c>
      <c r="D325" s="16">
        <v>5.2229999999999999E-18</v>
      </c>
      <c r="E325" s="13">
        <v>563040000</v>
      </c>
      <c r="F325" s="13">
        <v>403590000</v>
      </c>
      <c r="G325" s="13">
        <v>1816325000</v>
      </c>
      <c r="H325" s="13">
        <v>2300575000</v>
      </c>
      <c r="I325" s="13">
        <v>2.5204774088740604E-2</v>
      </c>
      <c r="J325" s="13" t="s">
        <v>29275</v>
      </c>
      <c r="K325" s="13">
        <v>0.23479559863003716</v>
      </c>
      <c r="L325" s="12" t="s">
        <v>29278</v>
      </c>
    </row>
    <row r="326" spans="1:12" x14ac:dyDescent="0.3">
      <c r="A326" s="13" t="s">
        <v>17840</v>
      </c>
      <c r="B326" s="13">
        <v>15.1</v>
      </c>
      <c r="C326" s="13">
        <v>51.460999999999999</v>
      </c>
      <c r="D326" s="16">
        <v>9.8629999999999995E-15</v>
      </c>
      <c r="E326" s="13">
        <v>207242500</v>
      </c>
      <c r="F326" s="13">
        <v>203975000</v>
      </c>
      <c r="G326" s="13">
        <v>66796000</v>
      </c>
      <c r="H326" s="13">
        <v>105372500</v>
      </c>
      <c r="I326" s="13">
        <v>2.5239898295282257E-2</v>
      </c>
      <c r="J326" s="13" t="s">
        <v>29274</v>
      </c>
      <c r="K326" s="13">
        <v>2.3884595614180295</v>
      </c>
      <c r="L326" s="12" t="s">
        <v>29276</v>
      </c>
    </row>
    <row r="327" spans="1:12" x14ac:dyDescent="0.3">
      <c r="A327" s="13" t="s">
        <v>3326</v>
      </c>
      <c r="B327" s="13">
        <v>5.5</v>
      </c>
      <c r="C327" s="13">
        <v>42.463000000000001</v>
      </c>
      <c r="D327" s="16">
        <v>2.0896999999999999E-9</v>
      </c>
      <c r="E327" s="13">
        <v>25620000</v>
      </c>
      <c r="F327" s="13">
        <v>35533750</v>
      </c>
      <c r="G327" s="13">
        <v>0</v>
      </c>
      <c r="H327" s="13">
        <v>0</v>
      </c>
      <c r="I327" s="13">
        <v>2.5287670050858569E-2</v>
      </c>
      <c r="J327" s="13" t="s">
        <v>29272</v>
      </c>
      <c r="L327" s="12" t="s">
        <v>29279</v>
      </c>
    </row>
    <row r="328" spans="1:12" x14ac:dyDescent="0.3">
      <c r="A328" s="13" t="s">
        <v>17893</v>
      </c>
      <c r="B328" s="13">
        <v>1.6</v>
      </c>
      <c r="C328" s="13">
        <v>90.222999999999999</v>
      </c>
      <c r="D328" s="16">
        <v>7.2828E-13</v>
      </c>
      <c r="E328" s="13">
        <v>88884000</v>
      </c>
      <c r="F328" s="13">
        <v>63932500</v>
      </c>
      <c r="G328" s="13">
        <v>0</v>
      </c>
      <c r="H328" s="13">
        <v>0</v>
      </c>
      <c r="I328" s="13">
        <v>2.5638713536485887E-2</v>
      </c>
      <c r="J328" s="13" t="s">
        <v>29272</v>
      </c>
      <c r="L328" s="12" t="s">
        <v>29279</v>
      </c>
    </row>
    <row r="329" spans="1:12" x14ac:dyDescent="0.3">
      <c r="A329" s="13" t="s">
        <v>27994</v>
      </c>
      <c r="B329" s="13">
        <v>14.4</v>
      </c>
      <c r="C329" s="13">
        <v>77.513999999999996</v>
      </c>
      <c r="D329" s="16">
        <v>2.8377999999999999E-89</v>
      </c>
      <c r="E329" s="13">
        <v>1155562500</v>
      </c>
      <c r="F329" s="13">
        <v>1165707500</v>
      </c>
      <c r="G329" s="13">
        <v>436805000</v>
      </c>
      <c r="H329" s="13">
        <v>639975000</v>
      </c>
      <c r="I329" s="13">
        <v>2.5693568003965397E-2</v>
      </c>
      <c r="J329" s="13" t="s">
        <v>29274</v>
      </c>
      <c r="K329" s="13">
        <v>2.1557514069726404</v>
      </c>
      <c r="L329" s="12" t="s">
        <v>29276</v>
      </c>
    </row>
    <row r="330" spans="1:12" x14ac:dyDescent="0.3">
      <c r="A330" s="13" t="s">
        <v>5804</v>
      </c>
      <c r="B330" s="13">
        <v>20</v>
      </c>
      <c r="C330" s="13">
        <v>28.696000000000002</v>
      </c>
      <c r="D330" s="16">
        <v>4.3328999999999999E-24</v>
      </c>
      <c r="E330" s="13">
        <v>134480000</v>
      </c>
      <c r="F330" s="13">
        <v>238370000</v>
      </c>
      <c r="G330" s="13">
        <v>507342500</v>
      </c>
      <c r="H330" s="13">
        <v>500325000</v>
      </c>
      <c r="I330" s="13">
        <v>2.5865326365708038E-2</v>
      </c>
      <c r="J330" s="13" t="s">
        <v>29275</v>
      </c>
      <c r="K330" s="13">
        <v>0.37001292589073281</v>
      </c>
      <c r="L330" s="12" t="s">
        <v>29278</v>
      </c>
    </row>
    <row r="331" spans="1:12" x14ac:dyDescent="0.3">
      <c r="A331" s="13" t="s">
        <v>16609</v>
      </c>
      <c r="B331" s="13">
        <v>8.5</v>
      </c>
      <c r="C331" s="13">
        <v>29.183</v>
      </c>
      <c r="D331" s="16">
        <v>7.6703000000000001E-6</v>
      </c>
      <c r="E331" s="13">
        <v>18463500</v>
      </c>
      <c r="F331" s="13">
        <v>13252750</v>
      </c>
      <c r="G331" s="13">
        <v>0</v>
      </c>
      <c r="H331" s="13">
        <v>0</v>
      </c>
      <c r="I331" s="13">
        <v>2.5946197074347629E-2</v>
      </c>
      <c r="J331" s="13" t="s">
        <v>29272</v>
      </c>
      <c r="L331" s="12" t="s">
        <v>29279</v>
      </c>
    </row>
    <row r="332" spans="1:12" x14ac:dyDescent="0.3">
      <c r="A332" s="13" t="s">
        <v>15093</v>
      </c>
      <c r="B332" s="13">
        <v>12.6</v>
      </c>
      <c r="C332" s="13">
        <v>10.161</v>
      </c>
      <c r="D332" s="13">
        <v>4.7343E-4</v>
      </c>
      <c r="E332" s="13">
        <v>94533000</v>
      </c>
      <c r="F332" s="13">
        <v>131757500</v>
      </c>
      <c r="G332" s="13">
        <v>0</v>
      </c>
      <c r="H332" s="13">
        <v>0</v>
      </c>
      <c r="I332" s="13">
        <v>2.6008779066209717E-2</v>
      </c>
      <c r="J332" s="13" t="s">
        <v>29272</v>
      </c>
      <c r="L332" s="12" t="s">
        <v>29279</v>
      </c>
    </row>
    <row r="333" spans="1:12" x14ac:dyDescent="0.3">
      <c r="A333" s="13" t="s">
        <v>14369</v>
      </c>
      <c r="B333" s="13">
        <v>3.3</v>
      </c>
      <c r="C333" s="13">
        <v>116.17</v>
      </c>
      <c r="D333" s="16">
        <v>7.4859000000000005E-11</v>
      </c>
      <c r="E333" s="13">
        <v>78654000</v>
      </c>
      <c r="F333" s="13">
        <v>78275000</v>
      </c>
      <c r="G333" s="13">
        <v>28227500</v>
      </c>
      <c r="H333" s="13">
        <v>42455750</v>
      </c>
      <c r="I333" s="13">
        <v>2.6171067591679305E-2</v>
      </c>
      <c r="J333" s="13" t="s">
        <v>29274</v>
      </c>
      <c r="K333" s="13">
        <v>2.220172388790838</v>
      </c>
      <c r="L333" s="12" t="s">
        <v>29276</v>
      </c>
    </row>
    <row r="334" spans="1:12" x14ac:dyDescent="0.3">
      <c r="A334" s="13" t="s">
        <v>25182</v>
      </c>
      <c r="B334" s="13">
        <v>8.6</v>
      </c>
      <c r="C334" s="13">
        <v>83.85</v>
      </c>
      <c r="D334" s="16">
        <v>2.9780000000000002E-29</v>
      </c>
      <c r="E334" s="13">
        <v>558020000</v>
      </c>
      <c r="F334" s="13">
        <v>681415000</v>
      </c>
      <c r="G334" s="13">
        <v>194317500</v>
      </c>
      <c r="H334" s="13">
        <v>242612500</v>
      </c>
      <c r="I334" s="13">
        <v>2.6197842300534728E-2</v>
      </c>
      <c r="J334" s="13" t="s">
        <v>29274</v>
      </c>
      <c r="K334" s="13">
        <v>2.836690087657062</v>
      </c>
      <c r="L334" s="12" t="s">
        <v>29276</v>
      </c>
    </row>
    <row r="335" spans="1:12" x14ac:dyDescent="0.3">
      <c r="A335" s="13" t="s">
        <v>20684</v>
      </c>
      <c r="B335" s="13">
        <v>22.6</v>
      </c>
      <c r="C335" s="13">
        <v>35.064</v>
      </c>
      <c r="D335" s="16">
        <v>4.5476000000000002E-112</v>
      </c>
      <c r="E335" s="13">
        <v>390800000</v>
      </c>
      <c r="F335" s="13">
        <v>357872500</v>
      </c>
      <c r="G335" s="13">
        <v>816385000</v>
      </c>
      <c r="H335" s="13">
        <v>692897500</v>
      </c>
      <c r="I335" s="13">
        <v>2.7090666477100921E-2</v>
      </c>
      <c r="J335" s="13" t="s">
        <v>29275</v>
      </c>
      <c r="K335" s="13">
        <v>0.49604530629620364</v>
      </c>
      <c r="L335" s="12" t="s">
        <v>29278</v>
      </c>
    </row>
    <row r="336" spans="1:12" x14ac:dyDescent="0.3">
      <c r="A336" s="13" t="s">
        <v>28426</v>
      </c>
      <c r="B336" s="13">
        <v>7.1</v>
      </c>
      <c r="C336" s="13">
        <v>67.89</v>
      </c>
      <c r="D336" s="16">
        <v>3.6608E-9</v>
      </c>
      <c r="E336" s="13">
        <v>81545500</v>
      </c>
      <c r="F336" s="13">
        <v>108383000</v>
      </c>
      <c r="G336" s="13">
        <v>12090100</v>
      </c>
      <c r="H336" s="13">
        <v>16363250</v>
      </c>
      <c r="I336" s="13">
        <v>2.7174221132094011E-2</v>
      </c>
      <c r="J336" s="13" t="s">
        <v>29274</v>
      </c>
      <c r="K336" s="13">
        <v>6.6750839532076185</v>
      </c>
      <c r="L336" s="12" t="s">
        <v>29276</v>
      </c>
    </row>
    <row r="337" spans="1:12" x14ac:dyDescent="0.3">
      <c r="A337" s="13" t="s">
        <v>6234</v>
      </c>
      <c r="B337" s="13">
        <v>7.5</v>
      </c>
      <c r="C337" s="13">
        <v>25.86</v>
      </c>
      <c r="D337" s="13">
        <v>6.1583000000000004E-4</v>
      </c>
      <c r="E337" s="13">
        <v>155147500</v>
      </c>
      <c r="F337" s="13">
        <v>204115000</v>
      </c>
      <c r="G337" s="13">
        <v>35576250</v>
      </c>
      <c r="H337" s="13">
        <v>32010000</v>
      </c>
      <c r="I337" s="13">
        <v>2.7184157583126034E-2</v>
      </c>
      <c r="J337" s="13" t="s">
        <v>29274</v>
      </c>
      <c r="K337" s="13">
        <v>5.3156152323882448</v>
      </c>
      <c r="L337" s="12" t="s">
        <v>29276</v>
      </c>
    </row>
    <row r="338" spans="1:12" x14ac:dyDescent="0.3">
      <c r="A338" s="13" t="s">
        <v>28954</v>
      </c>
      <c r="B338" s="13">
        <v>35.700000000000003</v>
      </c>
      <c r="C338" s="13">
        <v>27.837</v>
      </c>
      <c r="D338" s="16">
        <v>2.5672999999999998E-47</v>
      </c>
      <c r="E338" s="13">
        <v>617350000</v>
      </c>
      <c r="F338" s="13">
        <v>639975000</v>
      </c>
      <c r="G338" s="13">
        <v>221647500</v>
      </c>
      <c r="H338" s="13">
        <v>337500000</v>
      </c>
      <c r="I338" s="13">
        <v>2.7414738062769523E-2</v>
      </c>
      <c r="J338" s="13" t="s">
        <v>29274</v>
      </c>
      <c r="K338" s="13">
        <v>2.2486463768504734</v>
      </c>
      <c r="L338" s="12" t="s">
        <v>29276</v>
      </c>
    </row>
    <row r="339" spans="1:12" x14ac:dyDescent="0.3">
      <c r="A339" s="13" t="s">
        <v>18810</v>
      </c>
      <c r="B339" s="13">
        <v>5.5</v>
      </c>
      <c r="C339" s="13">
        <v>19.62</v>
      </c>
      <c r="D339" s="13">
        <v>2.7992E-3</v>
      </c>
      <c r="E339" s="13">
        <v>100093500</v>
      </c>
      <c r="F339" s="13">
        <v>75019500</v>
      </c>
      <c r="G339" s="13">
        <v>8966450</v>
      </c>
      <c r="H339" s="13">
        <v>14444750</v>
      </c>
      <c r="I339" s="13">
        <v>2.7450064842672813E-2</v>
      </c>
      <c r="J339" s="13" t="s">
        <v>29274</v>
      </c>
      <c r="K339" s="13">
        <v>7.4798814242755602</v>
      </c>
      <c r="L339" s="12" t="s">
        <v>29276</v>
      </c>
    </row>
    <row r="340" spans="1:12" x14ac:dyDescent="0.3">
      <c r="A340" s="13" t="s">
        <v>20400</v>
      </c>
      <c r="B340" s="13">
        <v>41</v>
      </c>
      <c r="C340" s="13">
        <v>23.791</v>
      </c>
      <c r="D340" s="16">
        <v>4.2609999999999999E-49</v>
      </c>
      <c r="E340" s="13">
        <v>889080000</v>
      </c>
      <c r="F340" s="13">
        <v>611285000</v>
      </c>
      <c r="G340" s="13">
        <v>1564350000</v>
      </c>
      <c r="H340" s="13">
        <v>1643800000</v>
      </c>
      <c r="I340" s="13">
        <v>2.7450718730828216E-2</v>
      </c>
      <c r="J340" s="13" t="s">
        <v>29275</v>
      </c>
      <c r="K340" s="13">
        <v>0.46767295793525865</v>
      </c>
      <c r="L340" s="12" t="s">
        <v>29278</v>
      </c>
    </row>
    <row r="341" spans="1:12" x14ac:dyDescent="0.3">
      <c r="A341" s="13" t="s">
        <v>11982</v>
      </c>
      <c r="B341" s="13">
        <v>9.3000000000000007</v>
      </c>
      <c r="C341" s="13">
        <v>12.507</v>
      </c>
      <c r="D341" s="13">
        <v>6.2810000000000003E-4</v>
      </c>
      <c r="E341" s="13">
        <v>0</v>
      </c>
      <c r="F341" s="13">
        <v>0</v>
      </c>
      <c r="G341" s="13">
        <v>66084250</v>
      </c>
      <c r="H341" s="13">
        <v>93017500</v>
      </c>
      <c r="I341" s="13">
        <v>2.7481004219478335E-2</v>
      </c>
      <c r="J341" s="13" t="s">
        <v>29271</v>
      </c>
      <c r="L341" s="12" t="s">
        <v>29277</v>
      </c>
    </row>
    <row r="342" spans="1:12" x14ac:dyDescent="0.3">
      <c r="A342" s="13" t="s">
        <v>12960</v>
      </c>
      <c r="B342" s="13">
        <v>28.9</v>
      </c>
      <c r="C342" s="13">
        <v>17.602</v>
      </c>
      <c r="D342" s="16">
        <v>5.3849999999999999E-31</v>
      </c>
      <c r="E342" s="13">
        <v>755062500</v>
      </c>
      <c r="F342" s="13">
        <v>831670000</v>
      </c>
      <c r="G342" s="13">
        <v>200300000</v>
      </c>
      <c r="H342" s="13">
        <v>357737500</v>
      </c>
      <c r="I342" s="13">
        <v>2.7767949836500078E-2</v>
      </c>
      <c r="J342" s="13" t="s">
        <v>29274</v>
      </c>
      <c r="K342" s="13">
        <v>2.8434155410702684</v>
      </c>
      <c r="L342" s="12" t="s">
        <v>29276</v>
      </c>
    </row>
    <row r="343" spans="1:12" x14ac:dyDescent="0.3">
      <c r="A343" s="13" t="s">
        <v>10292</v>
      </c>
      <c r="B343" s="13">
        <v>9.6</v>
      </c>
      <c r="C343" s="13">
        <v>43.896999999999998</v>
      </c>
      <c r="D343" s="16">
        <v>1.4139999999999999E-15</v>
      </c>
      <c r="E343" s="13">
        <v>0</v>
      </c>
      <c r="F343" s="13">
        <v>0</v>
      </c>
      <c r="G343" s="13">
        <v>150195000</v>
      </c>
      <c r="H343" s="13">
        <v>106444500</v>
      </c>
      <c r="I343" s="13">
        <v>2.7853101701674512E-2</v>
      </c>
      <c r="J343" s="13" t="s">
        <v>29271</v>
      </c>
      <c r="L343" s="12" t="s">
        <v>29277</v>
      </c>
    </row>
    <row r="344" spans="1:12" x14ac:dyDescent="0.3">
      <c r="A344" s="13" t="s">
        <v>23163</v>
      </c>
      <c r="B344" s="13">
        <v>5.4</v>
      </c>
      <c r="C344" s="13">
        <v>65.828999999999994</v>
      </c>
      <c r="D344" s="16">
        <v>1.7835000000000001E-9</v>
      </c>
      <c r="E344" s="13">
        <v>101150500</v>
      </c>
      <c r="F344" s="13">
        <v>101913250</v>
      </c>
      <c r="G344" s="13">
        <v>47504000</v>
      </c>
      <c r="H344" s="13">
        <v>25287000</v>
      </c>
      <c r="I344" s="13">
        <v>2.790578918784797E-2</v>
      </c>
      <c r="J344" s="13" t="s">
        <v>29274</v>
      </c>
      <c r="K344" s="13">
        <v>2.7896821035567583</v>
      </c>
      <c r="L344" s="12" t="s">
        <v>29276</v>
      </c>
    </row>
    <row r="345" spans="1:12" x14ac:dyDescent="0.3">
      <c r="A345" s="13" t="s">
        <v>9234</v>
      </c>
      <c r="B345" s="13">
        <v>4.4000000000000004</v>
      </c>
      <c r="C345" s="13">
        <v>42.082999999999998</v>
      </c>
      <c r="D345" s="13">
        <v>2.4528000000000002E-3</v>
      </c>
      <c r="E345" s="13">
        <v>0</v>
      </c>
      <c r="F345" s="13">
        <v>0</v>
      </c>
      <c r="G345" s="13">
        <v>17226250</v>
      </c>
      <c r="H345" s="13">
        <v>24336250</v>
      </c>
      <c r="I345" s="13">
        <v>2.8039167552258475E-2</v>
      </c>
      <c r="J345" s="13" t="s">
        <v>29271</v>
      </c>
      <c r="L345" s="12" t="s">
        <v>29277</v>
      </c>
    </row>
    <row r="346" spans="1:12" x14ac:dyDescent="0.3">
      <c r="A346" s="13" t="s">
        <v>8274</v>
      </c>
      <c r="B346" s="13">
        <v>26.1</v>
      </c>
      <c r="C346" s="13">
        <v>69.742999999999995</v>
      </c>
      <c r="D346" s="16">
        <v>7.9688999999999997E-47</v>
      </c>
      <c r="E346" s="13">
        <v>89850250</v>
      </c>
      <c r="F346" s="13">
        <v>91219750</v>
      </c>
      <c r="G346" s="13">
        <v>50806750</v>
      </c>
      <c r="H346" s="13">
        <v>34452500</v>
      </c>
      <c r="I346" s="13">
        <v>2.8109272432940768E-2</v>
      </c>
      <c r="J346" s="13" t="s">
        <v>29274</v>
      </c>
      <c r="K346" s="13">
        <v>2.123757832727827</v>
      </c>
      <c r="L346" s="12" t="s">
        <v>29276</v>
      </c>
    </row>
    <row r="347" spans="1:12" x14ac:dyDescent="0.3">
      <c r="A347" s="13" t="s">
        <v>15229</v>
      </c>
      <c r="B347" s="13">
        <v>6.8</v>
      </c>
      <c r="C347" s="13">
        <v>53.296999999999997</v>
      </c>
      <c r="D347" s="16">
        <v>5.5869999999999999E-5</v>
      </c>
      <c r="E347" s="13">
        <v>21613250</v>
      </c>
      <c r="F347" s="13">
        <v>34116750</v>
      </c>
      <c r="G347" s="13">
        <v>98340750</v>
      </c>
      <c r="H347" s="13">
        <v>81141250</v>
      </c>
      <c r="I347" s="13">
        <v>2.8278479147111998E-2</v>
      </c>
      <c r="J347" s="13" t="s">
        <v>29275</v>
      </c>
      <c r="K347" s="13">
        <v>0.31050467456346598</v>
      </c>
      <c r="L347" s="12" t="s">
        <v>29278</v>
      </c>
    </row>
    <row r="348" spans="1:12" x14ac:dyDescent="0.3">
      <c r="A348" s="13" t="s">
        <v>27974</v>
      </c>
      <c r="B348" s="13">
        <v>21.6</v>
      </c>
      <c r="C348" s="13">
        <v>21.960999999999999</v>
      </c>
      <c r="D348" s="16">
        <v>1.059E-9</v>
      </c>
      <c r="E348" s="13">
        <v>277830000</v>
      </c>
      <c r="F348" s="13">
        <v>359860000</v>
      </c>
      <c r="G348" s="13">
        <v>26633000</v>
      </c>
      <c r="H348" s="13">
        <v>70532500</v>
      </c>
      <c r="I348" s="13">
        <v>2.8372372697108659E-2</v>
      </c>
      <c r="J348" s="13" t="s">
        <v>29274</v>
      </c>
      <c r="K348" s="13">
        <v>6.5629261414802578</v>
      </c>
      <c r="L348" s="12" t="s">
        <v>29276</v>
      </c>
    </row>
    <row r="349" spans="1:12" x14ac:dyDescent="0.3">
      <c r="A349" s="13" t="s">
        <v>5921</v>
      </c>
      <c r="B349" s="13">
        <v>13.9</v>
      </c>
      <c r="C349" s="13">
        <v>59.115000000000002</v>
      </c>
      <c r="D349" s="16">
        <v>6.3455999999999998E-31</v>
      </c>
      <c r="E349" s="13">
        <v>177665000</v>
      </c>
      <c r="F349" s="13">
        <v>178505000</v>
      </c>
      <c r="G349" s="13">
        <v>83208750</v>
      </c>
      <c r="H349" s="13">
        <v>43752000</v>
      </c>
      <c r="I349" s="13">
        <v>2.8390167330463147E-2</v>
      </c>
      <c r="J349" s="13" t="s">
        <v>29274</v>
      </c>
      <c r="K349" s="13">
        <v>2.8053551983585479</v>
      </c>
      <c r="L349" s="12" t="s">
        <v>29276</v>
      </c>
    </row>
    <row r="350" spans="1:12" x14ac:dyDescent="0.3">
      <c r="A350" s="13" t="s">
        <v>2856</v>
      </c>
      <c r="B350" s="13">
        <v>9.6</v>
      </c>
      <c r="C350" s="13">
        <v>55.01</v>
      </c>
      <c r="D350" s="16">
        <v>1.3659000000000001E-11</v>
      </c>
      <c r="E350" s="13">
        <v>19613500</v>
      </c>
      <c r="F350" s="13">
        <v>16792000</v>
      </c>
      <c r="G350" s="13">
        <v>35304250</v>
      </c>
      <c r="H350" s="13">
        <v>41752000</v>
      </c>
      <c r="I350" s="13">
        <v>2.8691866943544867E-2</v>
      </c>
      <c r="J350" s="13" t="s">
        <v>29275</v>
      </c>
      <c r="K350" s="13">
        <v>0.47245356476599887</v>
      </c>
      <c r="L350" s="12" t="s">
        <v>29278</v>
      </c>
    </row>
    <row r="351" spans="1:12" x14ac:dyDescent="0.3">
      <c r="A351" s="13" t="s">
        <v>26857</v>
      </c>
      <c r="B351" s="13">
        <v>2.6</v>
      </c>
      <c r="C351" s="13">
        <v>103.91</v>
      </c>
      <c r="D351" s="16">
        <v>9.1978000000000003E-6</v>
      </c>
      <c r="E351" s="13">
        <v>28145750</v>
      </c>
      <c r="F351" s="13">
        <v>39946500</v>
      </c>
      <c r="G351" s="13">
        <v>0</v>
      </c>
      <c r="H351" s="13">
        <v>0</v>
      </c>
      <c r="I351" s="13">
        <v>2.8745966889668975E-2</v>
      </c>
      <c r="J351" s="13" t="s">
        <v>29272</v>
      </c>
      <c r="L351" s="12" t="s">
        <v>29279</v>
      </c>
    </row>
    <row r="352" spans="1:12" x14ac:dyDescent="0.3">
      <c r="A352" s="13" t="s">
        <v>18122</v>
      </c>
      <c r="B352" s="13">
        <v>12.3</v>
      </c>
      <c r="C352" s="13">
        <v>126.16</v>
      </c>
      <c r="D352" s="16">
        <v>3.1251E-91</v>
      </c>
      <c r="E352" s="13">
        <v>1378350000</v>
      </c>
      <c r="F352" s="13">
        <v>1135237500</v>
      </c>
      <c r="G352" s="13">
        <v>528182500</v>
      </c>
      <c r="H352" s="13">
        <v>566622500</v>
      </c>
      <c r="I352" s="13">
        <v>2.8801984345529396E-2</v>
      </c>
      <c r="J352" s="13" t="s">
        <v>29274</v>
      </c>
      <c r="K352" s="13">
        <v>2.2959225615520573</v>
      </c>
      <c r="L352" s="12" t="s">
        <v>29276</v>
      </c>
    </row>
    <row r="353" spans="1:12" x14ac:dyDescent="0.3">
      <c r="A353" s="13" t="s">
        <v>6735</v>
      </c>
      <c r="B353" s="13">
        <v>1.5</v>
      </c>
      <c r="C353" s="13">
        <v>57.418999999999997</v>
      </c>
      <c r="D353" s="13">
        <v>1.9157E-3</v>
      </c>
      <c r="E353" s="13">
        <v>55157250</v>
      </c>
      <c r="F353" s="13">
        <v>38823000</v>
      </c>
      <c r="G353" s="13">
        <v>0</v>
      </c>
      <c r="H353" s="13">
        <v>0</v>
      </c>
      <c r="I353" s="13">
        <v>2.8904879378602602E-2</v>
      </c>
      <c r="J353" s="13" t="s">
        <v>29272</v>
      </c>
      <c r="L353" s="12" t="s">
        <v>29279</v>
      </c>
    </row>
    <row r="354" spans="1:12" x14ac:dyDescent="0.3">
      <c r="A354" s="13" t="s">
        <v>19052</v>
      </c>
      <c r="B354" s="13">
        <v>22</v>
      </c>
      <c r="C354" s="13">
        <v>12.127000000000001</v>
      </c>
      <c r="D354" s="16">
        <v>5.6387000000000005E-19</v>
      </c>
      <c r="E354" s="13">
        <v>0</v>
      </c>
      <c r="F354" s="13">
        <v>0</v>
      </c>
      <c r="G354" s="13">
        <v>40127250</v>
      </c>
      <c r="H354" s="13">
        <v>57072000</v>
      </c>
      <c r="I354" s="13">
        <v>2.9072184545348122E-2</v>
      </c>
      <c r="J354" s="13" t="s">
        <v>29271</v>
      </c>
      <c r="L354" s="12" t="s">
        <v>29277</v>
      </c>
    </row>
    <row r="355" spans="1:12" x14ac:dyDescent="0.3">
      <c r="A355" s="13" t="s">
        <v>12874</v>
      </c>
      <c r="B355" s="13">
        <v>3.3</v>
      </c>
      <c r="C355" s="13">
        <v>52.822000000000003</v>
      </c>
      <c r="D355" s="16">
        <v>7.8887000000000005E-12</v>
      </c>
      <c r="E355" s="13">
        <v>29885500</v>
      </c>
      <c r="F355" s="13">
        <v>20980250</v>
      </c>
      <c r="G355" s="13">
        <v>0</v>
      </c>
      <c r="H355" s="13">
        <v>0</v>
      </c>
      <c r="I355" s="13">
        <v>2.9309890445973791E-2</v>
      </c>
      <c r="J355" s="13" t="s">
        <v>29272</v>
      </c>
      <c r="L355" s="12" t="s">
        <v>29279</v>
      </c>
    </row>
    <row r="356" spans="1:12" x14ac:dyDescent="0.3">
      <c r="A356" s="13" t="s">
        <v>27611</v>
      </c>
      <c r="B356" s="13">
        <v>8.8000000000000007</v>
      </c>
      <c r="C356" s="13">
        <v>71.637</v>
      </c>
      <c r="D356" s="16">
        <v>3.6769000000000001E-18</v>
      </c>
      <c r="E356" s="13">
        <v>35764000</v>
      </c>
      <c r="F356" s="13">
        <v>66252250</v>
      </c>
      <c r="G356" s="13">
        <v>161905000</v>
      </c>
      <c r="H356" s="13">
        <v>143327500</v>
      </c>
      <c r="I356" s="13">
        <v>2.9506434191290107E-2</v>
      </c>
      <c r="J356" s="13" t="s">
        <v>29275</v>
      </c>
      <c r="K356" s="13">
        <v>0.33422473032852007</v>
      </c>
      <c r="L356" s="12" t="s">
        <v>29278</v>
      </c>
    </row>
    <row r="357" spans="1:12" x14ac:dyDescent="0.3">
      <c r="A357" s="13" t="s">
        <v>11937</v>
      </c>
      <c r="B357" s="13">
        <v>6.6</v>
      </c>
      <c r="C357" s="13">
        <v>83.05</v>
      </c>
      <c r="D357" s="16">
        <v>1.119E-10</v>
      </c>
      <c r="E357" s="13">
        <v>45274000</v>
      </c>
      <c r="F357" s="13">
        <v>36045000</v>
      </c>
      <c r="G357" s="13">
        <v>14927750</v>
      </c>
      <c r="H357" s="13">
        <v>14157750</v>
      </c>
      <c r="I357" s="13">
        <v>3.0027050196340058E-2</v>
      </c>
      <c r="J357" s="13" t="s">
        <v>29274</v>
      </c>
      <c r="K357" s="13">
        <v>2.7958604803080571</v>
      </c>
      <c r="L357" s="12" t="s">
        <v>29276</v>
      </c>
    </row>
    <row r="358" spans="1:12" x14ac:dyDescent="0.3">
      <c r="A358" s="13" t="s">
        <v>28887</v>
      </c>
      <c r="B358" s="13">
        <v>29.3</v>
      </c>
      <c r="C358" s="13">
        <v>36.112000000000002</v>
      </c>
      <c r="D358" s="16">
        <v>1.9617000000000002E-33</v>
      </c>
      <c r="E358" s="13">
        <v>104831500</v>
      </c>
      <c r="F358" s="13">
        <v>171220000</v>
      </c>
      <c r="G358" s="13">
        <v>337850000</v>
      </c>
      <c r="H358" s="13">
        <v>322085000</v>
      </c>
      <c r="I358" s="13">
        <v>3.0171876381575431E-2</v>
      </c>
      <c r="J358" s="13" t="s">
        <v>29275</v>
      </c>
      <c r="K358" s="13">
        <v>0.41830104479986663</v>
      </c>
      <c r="L358" s="12" t="s">
        <v>29278</v>
      </c>
    </row>
    <row r="359" spans="1:12" x14ac:dyDescent="0.3">
      <c r="A359" s="13" t="s">
        <v>9279</v>
      </c>
      <c r="B359" s="13">
        <v>2.2999999999999998</v>
      </c>
      <c r="C359" s="13">
        <v>82.888999999999996</v>
      </c>
      <c r="D359" s="13">
        <v>4.6979999999999998E-4</v>
      </c>
      <c r="E359" s="13">
        <v>1768375</v>
      </c>
      <c r="F359" s="13">
        <v>15069000</v>
      </c>
      <c r="G359" s="13">
        <v>45730750</v>
      </c>
      <c r="H359" s="13">
        <v>45925500</v>
      </c>
      <c r="I359" s="13">
        <v>3.0185399638961254E-2</v>
      </c>
      <c r="J359" s="13" t="s">
        <v>29275</v>
      </c>
      <c r="K359" s="13">
        <v>0.18370132969655642</v>
      </c>
      <c r="L359" s="12" t="s">
        <v>29278</v>
      </c>
    </row>
    <row r="360" spans="1:12" x14ac:dyDescent="0.3">
      <c r="A360" s="13" t="s">
        <v>14623</v>
      </c>
      <c r="B360" s="13">
        <v>7.6</v>
      </c>
      <c r="C360" s="13">
        <v>72.284000000000006</v>
      </c>
      <c r="D360" s="16">
        <v>1.1216000000000001E-18</v>
      </c>
      <c r="E360" s="13">
        <v>60498750</v>
      </c>
      <c r="F360" s="13">
        <v>58863250</v>
      </c>
      <c r="G360" s="13">
        <v>208475000</v>
      </c>
      <c r="H360" s="13">
        <v>163257500</v>
      </c>
      <c r="I360" s="13">
        <v>3.0673015820866047E-2</v>
      </c>
      <c r="J360" s="13" t="s">
        <v>29275</v>
      </c>
      <c r="K360" s="13">
        <v>0.32109648739348862</v>
      </c>
      <c r="L360" s="12" t="s">
        <v>29278</v>
      </c>
    </row>
    <row r="361" spans="1:12" x14ac:dyDescent="0.3">
      <c r="A361" s="13" t="s">
        <v>7315</v>
      </c>
      <c r="B361" s="13">
        <v>24.4</v>
      </c>
      <c r="C361" s="13">
        <v>25.006</v>
      </c>
      <c r="D361" s="16">
        <v>6.4011000000000001E-31</v>
      </c>
      <c r="E361" s="13">
        <v>503180000</v>
      </c>
      <c r="F361" s="13">
        <v>541567500</v>
      </c>
      <c r="G361" s="13">
        <v>178787500</v>
      </c>
      <c r="H361" s="13">
        <v>277258750</v>
      </c>
      <c r="I361" s="13">
        <v>3.075176892418478E-2</v>
      </c>
      <c r="J361" s="13" t="s">
        <v>29274</v>
      </c>
      <c r="K361" s="13">
        <v>2.2908805850283827</v>
      </c>
      <c r="L361" s="12" t="s">
        <v>29276</v>
      </c>
    </row>
    <row r="362" spans="1:12" x14ac:dyDescent="0.3">
      <c r="A362" s="13" t="s">
        <v>28830</v>
      </c>
      <c r="B362" s="13">
        <v>7.2</v>
      </c>
      <c r="C362" s="13">
        <v>73.161000000000001</v>
      </c>
      <c r="D362" s="16">
        <v>5.8213000000000001E-14</v>
      </c>
      <c r="E362" s="13">
        <v>124324750</v>
      </c>
      <c r="F362" s="13">
        <v>128317500</v>
      </c>
      <c r="G362" s="13">
        <v>36294500</v>
      </c>
      <c r="H362" s="13">
        <v>63548750</v>
      </c>
      <c r="I362" s="13">
        <v>3.0994547283274318E-2</v>
      </c>
      <c r="J362" s="13" t="s">
        <v>29274</v>
      </c>
      <c r="K362" s="13">
        <v>2.5303888845765736</v>
      </c>
      <c r="L362" s="12" t="s">
        <v>29276</v>
      </c>
    </row>
    <row r="363" spans="1:12" x14ac:dyDescent="0.3">
      <c r="A363" s="13" t="s">
        <v>2920</v>
      </c>
      <c r="B363" s="13">
        <v>40.9</v>
      </c>
      <c r="C363" s="13">
        <v>22.945</v>
      </c>
      <c r="D363" s="16">
        <v>4.1699999999999999E-69</v>
      </c>
      <c r="E363" s="13">
        <v>81067000</v>
      </c>
      <c r="F363" s="13">
        <v>84279750</v>
      </c>
      <c r="G363" s="13">
        <v>264717500</v>
      </c>
      <c r="H363" s="13">
        <v>345107500</v>
      </c>
      <c r="I363" s="13">
        <v>3.1236893117801746E-2</v>
      </c>
      <c r="J363" s="13" t="s">
        <v>29275</v>
      </c>
      <c r="K363" s="13">
        <v>0.27113803140245152</v>
      </c>
      <c r="L363" s="12" t="s">
        <v>29278</v>
      </c>
    </row>
    <row r="364" spans="1:12" x14ac:dyDescent="0.3">
      <c r="A364" s="13" t="s">
        <v>12138</v>
      </c>
      <c r="B364" s="13">
        <v>7.5</v>
      </c>
      <c r="C364" s="13">
        <v>40.075000000000003</v>
      </c>
      <c r="D364" s="16">
        <v>7.8496000000000004E-8</v>
      </c>
      <c r="E364" s="13">
        <v>46362500</v>
      </c>
      <c r="F364" s="13">
        <v>31216750</v>
      </c>
      <c r="G364" s="13">
        <v>131527500</v>
      </c>
      <c r="H364" s="13">
        <v>169085000</v>
      </c>
      <c r="I364" s="13">
        <v>3.142245905305413E-2</v>
      </c>
      <c r="J364" s="13" t="s">
        <v>29275</v>
      </c>
      <c r="K364" s="13">
        <v>0.25807060584639696</v>
      </c>
      <c r="L364" s="12" t="s">
        <v>29278</v>
      </c>
    </row>
    <row r="365" spans="1:12" x14ac:dyDescent="0.3">
      <c r="A365" s="13" t="s">
        <v>3733</v>
      </c>
      <c r="B365" s="13">
        <v>7.1</v>
      </c>
      <c r="C365" s="13">
        <v>32.165999999999997</v>
      </c>
      <c r="D365" s="16">
        <v>2.1490000000000001E-6</v>
      </c>
      <c r="E365" s="13">
        <v>0</v>
      </c>
      <c r="F365" s="13">
        <v>0</v>
      </c>
      <c r="G365" s="13">
        <v>16598250</v>
      </c>
      <c r="H365" s="13">
        <v>23969500</v>
      </c>
      <c r="I365" s="13">
        <v>3.1465704275819364E-2</v>
      </c>
      <c r="J365" s="13" t="s">
        <v>29271</v>
      </c>
      <c r="L365" s="12" t="s">
        <v>29277</v>
      </c>
    </row>
    <row r="366" spans="1:12" x14ac:dyDescent="0.3">
      <c r="A366" s="13" t="s">
        <v>22746</v>
      </c>
      <c r="B366" s="13">
        <v>7.8</v>
      </c>
      <c r="C366" s="13">
        <v>28.155999999999999</v>
      </c>
      <c r="D366" s="13">
        <v>1.3868999999999999E-3</v>
      </c>
      <c r="E366" s="13">
        <v>65145500</v>
      </c>
      <c r="F366" s="13">
        <v>54262500</v>
      </c>
      <c r="G366" s="13">
        <v>20773500</v>
      </c>
      <c r="H366" s="13">
        <v>27720000</v>
      </c>
      <c r="I366" s="13">
        <v>3.1585289239429555E-2</v>
      </c>
      <c r="J366" s="13" t="s">
        <v>29274</v>
      </c>
      <c r="K366" s="13">
        <v>2.4623506243104747</v>
      </c>
      <c r="L366" s="12" t="s">
        <v>29276</v>
      </c>
    </row>
    <row r="367" spans="1:12" x14ac:dyDescent="0.3">
      <c r="A367" s="13" t="s">
        <v>26759</v>
      </c>
      <c r="B367" s="13">
        <v>19.600000000000001</v>
      </c>
      <c r="C367" s="13">
        <v>37.999000000000002</v>
      </c>
      <c r="D367" s="16">
        <v>5.7762999999999996E-15</v>
      </c>
      <c r="E367" s="13">
        <v>189635000</v>
      </c>
      <c r="F367" s="13">
        <v>138947500</v>
      </c>
      <c r="G367" s="13">
        <v>27679750</v>
      </c>
      <c r="H367" s="13">
        <v>19112250</v>
      </c>
      <c r="I367" s="13">
        <v>3.1705711282545644E-2</v>
      </c>
      <c r="J367" s="13" t="s">
        <v>29274</v>
      </c>
      <c r="K367" s="13">
        <v>7.0221939647803042</v>
      </c>
      <c r="L367" s="12" t="s">
        <v>29276</v>
      </c>
    </row>
    <row r="368" spans="1:12" x14ac:dyDescent="0.3">
      <c r="A368" s="13" t="s">
        <v>20222</v>
      </c>
      <c r="B368" s="13">
        <v>35.799999999999997</v>
      </c>
      <c r="C368" s="13">
        <v>21.411999999999999</v>
      </c>
      <c r="D368" s="16">
        <v>3.2863999999999999E-57</v>
      </c>
      <c r="E368" s="13">
        <v>691985000</v>
      </c>
      <c r="F368" s="13">
        <v>676820000</v>
      </c>
      <c r="G368" s="13">
        <v>1732975000</v>
      </c>
      <c r="H368" s="13">
        <v>1409350000</v>
      </c>
      <c r="I368" s="13">
        <v>3.1788026487468202E-2</v>
      </c>
      <c r="J368" s="13" t="s">
        <v>29275</v>
      </c>
      <c r="K368" s="13">
        <v>0.43560261907982145</v>
      </c>
      <c r="L368" s="12" t="s">
        <v>29278</v>
      </c>
    </row>
    <row r="369" spans="1:12" x14ac:dyDescent="0.3">
      <c r="A369" s="13" t="s">
        <v>26656</v>
      </c>
      <c r="B369" s="13">
        <v>41.4</v>
      </c>
      <c r="C369" s="13">
        <v>15.475</v>
      </c>
      <c r="D369" s="16">
        <v>2.7818999999999999E-37</v>
      </c>
      <c r="E369" s="13">
        <v>137807500</v>
      </c>
      <c r="F369" s="13">
        <v>191335000</v>
      </c>
      <c r="G369" s="13">
        <v>561070000</v>
      </c>
      <c r="H369" s="13">
        <v>448710000</v>
      </c>
      <c r="I369" s="13">
        <v>3.1847645036263951E-2</v>
      </c>
      <c r="J369" s="13" t="s">
        <v>29275</v>
      </c>
      <c r="K369" s="13">
        <v>0.325954663392026</v>
      </c>
      <c r="L369" s="12" t="s">
        <v>29278</v>
      </c>
    </row>
    <row r="370" spans="1:12" x14ac:dyDescent="0.3">
      <c r="A370" s="13" t="s">
        <v>1173</v>
      </c>
      <c r="B370" s="13">
        <v>3.7</v>
      </c>
      <c r="C370" s="13">
        <v>34.189</v>
      </c>
      <c r="D370" s="16">
        <v>4.6621999999999999E-15</v>
      </c>
      <c r="E370" s="13">
        <v>104127250</v>
      </c>
      <c r="F370" s="13">
        <v>124046500</v>
      </c>
      <c r="G370" s="13">
        <v>47238250</v>
      </c>
      <c r="H370" s="13">
        <v>27433000</v>
      </c>
      <c r="I370" s="13">
        <v>3.189245373240359E-2</v>
      </c>
      <c r="J370" s="13" t="s">
        <v>29274</v>
      </c>
      <c r="K370" s="13">
        <v>3.0557108659624688</v>
      </c>
      <c r="L370" s="12" t="s">
        <v>29276</v>
      </c>
    </row>
    <row r="371" spans="1:12" x14ac:dyDescent="0.3">
      <c r="A371" s="13" t="s">
        <v>7263</v>
      </c>
      <c r="B371" s="13">
        <v>52.7</v>
      </c>
      <c r="C371" s="13">
        <v>12.29</v>
      </c>
      <c r="D371" s="16">
        <v>2.2671000000000001E-70</v>
      </c>
      <c r="E371" s="13">
        <v>774495000</v>
      </c>
      <c r="F371" s="13">
        <v>1067057500</v>
      </c>
      <c r="G371" s="13">
        <v>2794475000</v>
      </c>
      <c r="H371" s="13">
        <v>2278025000</v>
      </c>
      <c r="I371" s="13">
        <v>3.2131853367728516E-2</v>
      </c>
      <c r="J371" s="13" t="s">
        <v>29275</v>
      </c>
      <c r="K371" s="13">
        <v>0.36304632824051258</v>
      </c>
      <c r="L371" s="12" t="s">
        <v>29278</v>
      </c>
    </row>
    <row r="372" spans="1:12" x14ac:dyDescent="0.3">
      <c r="A372" s="13" t="s">
        <v>7517</v>
      </c>
      <c r="B372" s="13">
        <v>2.2999999999999998</v>
      </c>
      <c r="C372" s="13">
        <v>79.021000000000001</v>
      </c>
      <c r="D372" s="16">
        <v>4.8790999999999996E-6</v>
      </c>
      <c r="E372" s="13">
        <v>25101750</v>
      </c>
      <c r="F372" s="13">
        <v>17296500</v>
      </c>
      <c r="G372" s="13">
        <v>0</v>
      </c>
      <c r="H372" s="13">
        <v>0</v>
      </c>
      <c r="I372" s="13">
        <v>3.2259510330962624E-2</v>
      </c>
      <c r="J372" s="13" t="s">
        <v>29272</v>
      </c>
      <c r="L372" s="12" t="s">
        <v>29279</v>
      </c>
    </row>
    <row r="373" spans="1:12" x14ac:dyDescent="0.3">
      <c r="A373" s="13" t="s">
        <v>21776</v>
      </c>
      <c r="B373" s="13">
        <v>4.3</v>
      </c>
      <c r="C373" s="13">
        <v>43.722999999999999</v>
      </c>
      <c r="D373" s="16">
        <v>2.8402E-5</v>
      </c>
      <c r="E373" s="13">
        <v>79285750</v>
      </c>
      <c r="F373" s="13">
        <v>68628750</v>
      </c>
      <c r="G373" s="13">
        <v>34387750</v>
      </c>
      <c r="H373" s="13">
        <v>20980250</v>
      </c>
      <c r="I373" s="13">
        <v>3.2583744466072546E-2</v>
      </c>
      <c r="J373" s="13" t="s">
        <v>29274</v>
      </c>
      <c r="K373" s="13">
        <v>2.6714799161970815</v>
      </c>
      <c r="L373" s="12" t="s">
        <v>29276</v>
      </c>
    </row>
    <row r="374" spans="1:12" x14ac:dyDescent="0.3">
      <c r="A374" s="13" t="s">
        <v>23986</v>
      </c>
      <c r="B374" s="13">
        <v>7.5</v>
      </c>
      <c r="C374" s="13">
        <v>35.441000000000003</v>
      </c>
      <c r="D374" s="13">
        <v>5.8387999999999999E-3</v>
      </c>
      <c r="E374" s="13">
        <v>26877000</v>
      </c>
      <c r="F374" s="13">
        <v>25948250</v>
      </c>
      <c r="G374" s="13">
        <v>10328875</v>
      </c>
      <c r="H374" s="13">
        <v>15290250</v>
      </c>
      <c r="I374" s="13">
        <v>3.2740349740700635E-2</v>
      </c>
      <c r="J374" s="13" t="s">
        <v>29274</v>
      </c>
      <c r="K374" s="13">
        <v>2.0619459095499946</v>
      </c>
      <c r="L374" s="12" t="s">
        <v>29276</v>
      </c>
    </row>
    <row r="375" spans="1:12" x14ac:dyDescent="0.3">
      <c r="A375" s="13" t="s">
        <v>28979</v>
      </c>
      <c r="B375" s="13">
        <v>6.3</v>
      </c>
      <c r="C375" s="13">
        <v>43.515999999999998</v>
      </c>
      <c r="D375" s="16">
        <v>3.7149000000000001E-9</v>
      </c>
      <c r="E375" s="13">
        <v>102846500</v>
      </c>
      <c r="F375" s="13">
        <v>88433500</v>
      </c>
      <c r="G375" s="13">
        <v>47548500</v>
      </c>
      <c r="H375" s="13">
        <v>32830000</v>
      </c>
      <c r="I375" s="13">
        <v>3.2815007581833505E-2</v>
      </c>
      <c r="J375" s="13" t="s">
        <v>29274</v>
      </c>
      <c r="K375" s="13">
        <v>2.3797408510982416</v>
      </c>
      <c r="L375" s="12" t="s">
        <v>29276</v>
      </c>
    </row>
    <row r="376" spans="1:12" x14ac:dyDescent="0.3">
      <c r="A376" s="13" t="s">
        <v>206</v>
      </c>
      <c r="B376" s="13">
        <v>9.8000000000000007</v>
      </c>
      <c r="C376" s="13">
        <v>25.471</v>
      </c>
      <c r="D376" s="13">
        <v>1.2982E-4</v>
      </c>
      <c r="E376" s="13">
        <v>0</v>
      </c>
      <c r="F376" s="13">
        <v>0</v>
      </c>
      <c r="G376" s="13">
        <v>41561250</v>
      </c>
      <c r="H376" s="13">
        <v>28484500</v>
      </c>
      <c r="I376" s="13">
        <v>3.3130372573406924E-2</v>
      </c>
      <c r="J376" s="13" t="s">
        <v>29271</v>
      </c>
      <c r="L376" s="12" t="s">
        <v>29277</v>
      </c>
    </row>
    <row r="377" spans="1:12" x14ac:dyDescent="0.3">
      <c r="A377" s="13" t="s">
        <v>17957</v>
      </c>
      <c r="B377" s="13">
        <v>2.5</v>
      </c>
      <c r="C377" s="13">
        <v>43.48</v>
      </c>
      <c r="D377" s="13">
        <v>6.7659000000000003E-4</v>
      </c>
      <c r="E377" s="13">
        <v>0</v>
      </c>
      <c r="F377" s="13">
        <v>0</v>
      </c>
      <c r="G377" s="13">
        <v>24576000</v>
      </c>
      <c r="H377" s="13">
        <v>16792000</v>
      </c>
      <c r="I377" s="13">
        <v>3.3630100947923632E-2</v>
      </c>
      <c r="J377" s="13" t="s">
        <v>29271</v>
      </c>
      <c r="L377" s="12" t="s">
        <v>29277</v>
      </c>
    </row>
    <row r="378" spans="1:12" x14ac:dyDescent="0.3">
      <c r="A378" s="13" t="s">
        <v>26234</v>
      </c>
      <c r="B378" s="13">
        <v>20.5</v>
      </c>
      <c r="C378" s="13">
        <v>42.567999999999998</v>
      </c>
      <c r="D378" s="16">
        <v>1.0194E-37</v>
      </c>
      <c r="E378" s="13">
        <v>247690000</v>
      </c>
      <c r="F378" s="13">
        <v>315062500</v>
      </c>
      <c r="G378" s="13">
        <v>544997500</v>
      </c>
      <c r="H378" s="13">
        <v>641047500</v>
      </c>
      <c r="I378" s="13">
        <v>3.3652545298689385E-2</v>
      </c>
      <c r="J378" s="13" t="s">
        <v>29275</v>
      </c>
      <c r="K378" s="13">
        <v>0.47447820276633684</v>
      </c>
      <c r="L378" s="12" t="s">
        <v>29278</v>
      </c>
    </row>
    <row r="379" spans="1:12" x14ac:dyDescent="0.3">
      <c r="A379" s="13" t="s">
        <v>14524</v>
      </c>
      <c r="B379" s="13">
        <v>7.3</v>
      </c>
      <c r="C379" s="13">
        <v>44.661000000000001</v>
      </c>
      <c r="D379" s="16">
        <v>2.7138999999999999E-8</v>
      </c>
      <c r="E379" s="13">
        <v>68209500</v>
      </c>
      <c r="F379" s="13">
        <v>53531000</v>
      </c>
      <c r="G379" s="13">
        <v>21358250</v>
      </c>
      <c r="H379" s="13">
        <v>14485500</v>
      </c>
      <c r="I379" s="13">
        <v>3.3808487458383517E-2</v>
      </c>
      <c r="J379" s="13" t="s">
        <v>29274</v>
      </c>
      <c r="K379" s="13">
        <v>3.3964219703574541</v>
      </c>
      <c r="L379" s="12" t="s">
        <v>29276</v>
      </c>
    </row>
    <row r="380" spans="1:12" x14ac:dyDescent="0.3">
      <c r="A380" s="13" t="s">
        <v>16160</v>
      </c>
      <c r="B380" s="13">
        <v>17.600000000000001</v>
      </c>
      <c r="C380" s="13">
        <v>39.713999999999999</v>
      </c>
      <c r="D380" s="16">
        <v>5.7564000000000002E-24</v>
      </c>
      <c r="E380" s="13">
        <v>180225000</v>
      </c>
      <c r="F380" s="13">
        <v>225722500</v>
      </c>
      <c r="G380" s="13">
        <v>69216000</v>
      </c>
      <c r="H380" s="13">
        <v>83759000</v>
      </c>
      <c r="I380" s="13">
        <v>3.3851606792522165E-2</v>
      </c>
      <c r="J380" s="13" t="s">
        <v>29274</v>
      </c>
      <c r="K380" s="13">
        <v>2.6536852426867137</v>
      </c>
      <c r="L380" s="12" t="s">
        <v>29276</v>
      </c>
    </row>
    <row r="381" spans="1:12" x14ac:dyDescent="0.3">
      <c r="A381" s="13" t="s">
        <v>23025</v>
      </c>
      <c r="B381" s="13">
        <v>13.7</v>
      </c>
      <c r="C381" s="13">
        <v>124.52</v>
      </c>
      <c r="D381" s="16">
        <v>1.2664E-64</v>
      </c>
      <c r="E381" s="13">
        <v>676820000</v>
      </c>
      <c r="F381" s="13">
        <v>708827500</v>
      </c>
      <c r="G381" s="13">
        <v>359590000</v>
      </c>
      <c r="H381" s="13">
        <v>205682500</v>
      </c>
      <c r="I381" s="13">
        <v>3.4812287448787449E-2</v>
      </c>
      <c r="J381" s="13" t="s">
        <v>29274</v>
      </c>
      <c r="K381" s="13">
        <v>2.4512911914165292</v>
      </c>
      <c r="L381" s="12" t="s">
        <v>29276</v>
      </c>
    </row>
    <row r="382" spans="1:12" x14ac:dyDescent="0.3">
      <c r="A382" s="13" t="s">
        <v>14859</v>
      </c>
      <c r="B382" s="13">
        <v>5.8</v>
      </c>
      <c r="C382" s="13">
        <v>46.063000000000002</v>
      </c>
      <c r="D382" s="16">
        <v>2.8708999999999999E-8</v>
      </c>
      <c r="E382" s="13">
        <v>157472500</v>
      </c>
      <c r="F382" s="13">
        <v>203295000</v>
      </c>
      <c r="G382" s="13">
        <v>61022000</v>
      </c>
      <c r="H382" s="13">
        <v>43063500</v>
      </c>
      <c r="I382" s="13">
        <v>3.4853193474200926E-2</v>
      </c>
      <c r="J382" s="13" t="s">
        <v>29274</v>
      </c>
      <c r="K382" s="13">
        <v>3.4660687607783984</v>
      </c>
      <c r="L382" s="12" t="s">
        <v>29276</v>
      </c>
    </row>
    <row r="383" spans="1:12" x14ac:dyDescent="0.3">
      <c r="A383" s="13" t="s">
        <v>22356</v>
      </c>
      <c r="B383" s="13">
        <v>13.5</v>
      </c>
      <c r="C383" s="13">
        <v>34.860999999999997</v>
      </c>
      <c r="D383" s="16">
        <v>5.3172999999999998E-46</v>
      </c>
      <c r="E383" s="13">
        <v>708827500</v>
      </c>
      <c r="F383" s="13">
        <v>585480000</v>
      </c>
      <c r="G383" s="13">
        <v>286787500</v>
      </c>
      <c r="H383" s="13">
        <v>331892500</v>
      </c>
      <c r="I383" s="13">
        <v>3.577241499845514E-2</v>
      </c>
      <c r="J383" s="13" t="s">
        <v>29274</v>
      </c>
      <c r="K383" s="13">
        <v>2.092046777009116</v>
      </c>
      <c r="L383" s="12" t="s">
        <v>29276</v>
      </c>
    </row>
    <row r="384" spans="1:12" x14ac:dyDescent="0.3">
      <c r="A384" s="13" t="s">
        <v>29001</v>
      </c>
      <c r="B384" s="13">
        <v>2.4</v>
      </c>
      <c r="C384" s="13">
        <v>97.347999999999999</v>
      </c>
      <c r="D384" s="16">
        <v>1.9593E-6</v>
      </c>
      <c r="E384" s="13">
        <v>0</v>
      </c>
      <c r="F384" s="13">
        <v>0</v>
      </c>
      <c r="G384" s="13">
        <v>13682500</v>
      </c>
      <c r="H384" s="13">
        <v>20291750</v>
      </c>
      <c r="I384" s="13">
        <v>3.5823434198655392E-2</v>
      </c>
      <c r="J384" s="13" t="s">
        <v>29271</v>
      </c>
      <c r="L384" s="12" t="s">
        <v>29277</v>
      </c>
    </row>
    <row r="385" spans="1:12" x14ac:dyDescent="0.3">
      <c r="A385" s="13" t="s">
        <v>5399</v>
      </c>
      <c r="B385" s="13">
        <v>47.3</v>
      </c>
      <c r="C385" s="13">
        <v>43.058999999999997</v>
      </c>
      <c r="D385" s="16">
        <v>4.5212000000000003E-130</v>
      </c>
      <c r="E385" s="13">
        <v>348767500</v>
      </c>
      <c r="F385" s="13">
        <v>598030000</v>
      </c>
      <c r="G385" s="13">
        <v>1128667500</v>
      </c>
      <c r="H385" s="13">
        <v>1255825000</v>
      </c>
      <c r="I385" s="13">
        <v>3.585689461496739E-2</v>
      </c>
      <c r="J385" s="13" t="s">
        <v>29275</v>
      </c>
      <c r="K385" s="13">
        <v>0.39706457453734917</v>
      </c>
      <c r="L385" s="12" t="s">
        <v>29278</v>
      </c>
    </row>
    <row r="386" spans="1:12" x14ac:dyDescent="0.3">
      <c r="A386" s="13" t="s">
        <v>25038</v>
      </c>
      <c r="B386" s="13">
        <v>26.9</v>
      </c>
      <c r="C386" s="13">
        <v>30.704000000000001</v>
      </c>
      <c r="D386" s="16">
        <v>2.2968000000000001E-11</v>
      </c>
      <c r="E386" s="13">
        <v>13588500</v>
      </c>
      <c r="F386" s="13">
        <v>20160250</v>
      </c>
      <c r="G386" s="13">
        <v>0</v>
      </c>
      <c r="H386" s="13">
        <v>0</v>
      </c>
      <c r="I386" s="13">
        <v>3.5889263681770159E-2</v>
      </c>
      <c r="J386" s="13" t="s">
        <v>29272</v>
      </c>
      <c r="L386" s="12" t="s">
        <v>29279</v>
      </c>
    </row>
    <row r="387" spans="1:12" x14ac:dyDescent="0.3">
      <c r="A387" s="13" t="s">
        <v>6574</v>
      </c>
      <c r="B387" s="13">
        <v>30.6</v>
      </c>
      <c r="C387" s="13">
        <v>37.798000000000002</v>
      </c>
      <c r="D387" s="16">
        <v>3.2496999999999999E-21</v>
      </c>
      <c r="E387" s="13">
        <v>586555000</v>
      </c>
      <c r="F387" s="13">
        <v>469812500</v>
      </c>
      <c r="G387" s="13">
        <v>108237750</v>
      </c>
      <c r="H387" s="13">
        <v>196782500</v>
      </c>
      <c r="I387" s="13">
        <v>3.5989813560285237E-2</v>
      </c>
      <c r="J387" s="13" t="s">
        <v>29274</v>
      </c>
      <c r="K387" s="13">
        <v>3.4632700615778789</v>
      </c>
      <c r="L387" s="12" t="s">
        <v>29276</v>
      </c>
    </row>
    <row r="388" spans="1:12" x14ac:dyDescent="0.3">
      <c r="A388" s="13" t="s">
        <v>6635</v>
      </c>
      <c r="B388" s="13">
        <v>11</v>
      </c>
      <c r="C388" s="13">
        <v>42.191000000000003</v>
      </c>
      <c r="D388" s="16">
        <v>9.4904999999999991E-16</v>
      </c>
      <c r="E388" s="13">
        <v>92676250</v>
      </c>
      <c r="F388" s="13">
        <v>72680500</v>
      </c>
      <c r="G388" s="13">
        <v>33053250</v>
      </c>
      <c r="H388" s="13">
        <v>28885750</v>
      </c>
      <c r="I388" s="13">
        <v>3.6864361821866011E-2</v>
      </c>
      <c r="J388" s="13" t="s">
        <v>29274</v>
      </c>
      <c r="K388" s="13">
        <v>2.6696709665961671</v>
      </c>
      <c r="L388" s="12" t="s">
        <v>29276</v>
      </c>
    </row>
    <row r="389" spans="1:12" x14ac:dyDescent="0.3">
      <c r="A389" s="13" t="s">
        <v>24921</v>
      </c>
      <c r="B389" s="13">
        <v>6.1</v>
      </c>
      <c r="C389" s="13">
        <v>55.48</v>
      </c>
      <c r="D389" s="16">
        <v>2.8018000000000001E-7</v>
      </c>
      <c r="E389" s="13">
        <v>43959750</v>
      </c>
      <c r="F389" s="13">
        <v>42455750</v>
      </c>
      <c r="G389" s="13">
        <v>21890000</v>
      </c>
      <c r="H389" s="13">
        <v>11476250</v>
      </c>
      <c r="I389" s="13">
        <v>3.7159915258538512E-2</v>
      </c>
      <c r="J389" s="13" t="s">
        <v>29274</v>
      </c>
      <c r="K389" s="13">
        <v>2.5899074663769528</v>
      </c>
      <c r="L389" s="12" t="s">
        <v>29276</v>
      </c>
    </row>
    <row r="390" spans="1:12" x14ac:dyDescent="0.3">
      <c r="A390" s="13" t="s">
        <v>29047</v>
      </c>
      <c r="B390" s="13">
        <v>27.9</v>
      </c>
      <c r="C390" s="13">
        <v>17.134</v>
      </c>
      <c r="D390" s="16">
        <v>1.4651000000000001E-7</v>
      </c>
      <c r="E390" s="13">
        <v>74056750</v>
      </c>
      <c r="F390" s="13">
        <v>69827750</v>
      </c>
      <c r="G390" s="13">
        <v>41145750</v>
      </c>
      <c r="H390" s="13">
        <v>26606500</v>
      </c>
      <c r="I390" s="13">
        <v>3.7354166183997138E-2</v>
      </c>
      <c r="J390" s="13" t="s">
        <v>29274</v>
      </c>
      <c r="K390" s="13">
        <v>2.1236859292495822</v>
      </c>
      <c r="L390" s="12" t="s">
        <v>29276</v>
      </c>
    </row>
    <row r="391" spans="1:12" x14ac:dyDescent="0.3">
      <c r="A391" s="13" t="s">
        <v>8640</v>
      </c>
      <c r="B391" s="13">
        <v>6</v>
      </c>
      <c r="C391" s="13">
        <v>47.326999999999998</v>
      </c>
      <c r="D391" s="16">
        <v>4.1200999999999997E-6</v>
      </c>
      <c r="E391" s="13">
        <v>27836750</v>
      </c>
      <c r="F391" s="13">
        <v>18597750</v>
      </c>
      <c r="G391" s="13">
        <v>0</v>
      </c>
      <c r="H391" s="13">
        <v>0</v>
      </c>
      <c r="I391" s="13">
        <v>3.7382652811060492E-2</v>
      </c>
      <c r="J391" s="13" t="s">
        <v>29272</v>
      </c>
      <c r="L391" s="12" t="s">
        <v>29279</v>
      </c>
    </row>
    <row r="392" spans="1:12" x14ac:dyDescent="0.3">
      <c r="A392" s="13" t="s">
        <v>3005</v>
      </c>
      <c r="B392" s="13">
        <v>21.2</v>
      </c>
      <c r="C392" s="13">
        <v>23.617999999999999</v>
      </c>
      <c r="D392" s="16">
        <v>9.0726999999999999E-30</v>
      </c>
      <c r="E392" s="13">
        <v>496587500</v>
      </c>
      <c r="F392" s="13">
        <v>424395000</v>
      </c>
      <c r="G392" s="13">
        <v>250067500</v>
      </c>
      <c r="H392" s="13">
        <v>185682500</v>
      </c>
      <c r="I392" s="13">
        <v>3.7519251013299865E-2</v>
      </c>
      <c r="J392" s="13" t="s">
        <v>29274</v>
      </c>
      <c r="K392" s="13">
        <v>2.1135570854847963</v>
      </c>
      <c r="L392" s="12" t="s">
        <v>29276</v>
      </c>
    </row>
    <row r="393" spans="1:12" x14ac:dyDescent="0.3">
      <c r="A393" s="13" t="s">
        <v>15198</v>
      </c>
      <c r="B393" s="13">
        <v>6.6</v>
      </c>
      <c r="C393" s="13">
        <v>25.317</v>
      </c>
      <c r="D393" s="13">
        <v>1.7233999999999999E-3</v>
      </c>
      <c r="E393" s="13">
        <v>0</v>
      </c>
      <c r="F393" s="13">
        <v>0</v>
      </c>
      <c r="G393" s="13">
        <v>49621250</v>
      </c>
      <c r="H393" s="13">
        <v>33093000</v>
      </c>
      <c r="I393" s="13">
        <v>3.7686666249714215E-2</v>
      </c>
      <c r="J393" s="13" t="s">
        <v>29271</v>
      </c>
      <c r="L393" s="12" t="s">
        <v>29277</v>
      </c>
    </row>
    <row r="394" spans="1:12" x14ac:dyDescent="0.3">
      <c r="A394" s="13" t="s">
        <v>17055</v>
      </c>
      <c r="B394" s="13">
        <v>19.7</v>
      </c>
      <c r="C394" s="13">
        <v>23.262</v>
      </c>
      <c r="D394" s="16">
        <v>1.0343000000000001E-45</v>
      </c>
      <c r="E394" s="13">
        <v>409075000</v>
      </c>
      <c r="F394" s="13">
        <v>367902500</v>
      </c>
      <c r="G394" s="13">
        <v>116148000</v>
      </c>
      <c r="H394" s="13">
        <v>199475000</v>
      </c>
      <c r="I394" s="13">
        <v>3.8270884814299883E-2</v>
      </c>
      <c r="J394" s="13" t="s">
        <v>29274</v>
      </c>
      <c r="K394" s="13">
        <v>2.4617264901480564</v>
      </c>
      <c r="L394" s="12" t="s">
        <v>29276</v>
      </c>
    </row>
    <row r="395" spans="1:12" x14ac:dyDescent="0.3">
      <c r="A395" s="13" t="s">
        <v>524</v>
      </c>
      <c r="B395" s="13">
        <v>10.9</v>
      </c>
      <c r="C395" s="13">
        <v>56.881</v>
      </c>
      <c r="D395" s="16">
        <v>1.8005000000000001E-14</v>
      </c>
      <c r="E395" s="13">
        <v>0</v>
      </c>
      <c r="F395" s="13">
        <v>0</v>
      </c>
      <c r="G395" s="13">
        <v>64596750</v>
      </c>
      <c r="H395" s="13">
        <v>42796000</v>
      </c>
      <c r="I395" s="13">
        <v>3.8825004878938398E-2</v>
      </c>
      <c r="J395" s="13" t="s">
        <v>29271</v>
      </c>
      <c r="L395" s="12" t="s">
        <v>29277</v>
      </c>
    </row>
    <row r="396" spans="1:12" x14ac:dyDescent="0.3">
      <c r="A396" s="13" t="s">
        <v>1433</v>
      </c>
      <c r="B396" s="13">
        <v>9.4</v>
      </c>
      <c r="C396" s="13">
        <v>156.58000000000001</v>
      </c>
      <c r="D396" s="16">
        <v>1.9104999999999998E-46</v>
      </c>
      <c r="E396" s="13">
        <v>397447500</v>
      </c>
      <c r="F396" s="13">
        <v>324905000</v>
      </c>
      <c r="G396" s="13">
        <v>183075000</v>
      </c>
      <c r="H396" s="13">
        <v>151840000</v>
      </c>
      <c r="I396" s="13">
        <v>3.9133856239852681E-2</v>
      </c>
      <c r="J396" s="13" t="s">
        <v>29274</v>
      </c>
      <c r="K396" s="13">
        <v>2.156823373094666</v>
      </c>
      <c r="L396" s="12" t="s">
        <v>29276</v>
      </c>
    </row>
    <row r="397" spans="1:12" x14ac:dyDescent="0.3">
      <c r="A397" s="13" t="s">
        <v>1906</v>
      </c>
      <c r="B397" s="13">
        <v>3.2</v>
      </c>
      <c r="C397" s="13">
        <v>51.807000000000002</v>
      </c>
      <c r="D397" s="16">
        <v>5.9840000000000003E-5</v>
      </c>
      <c r="E397" s="13">
        <v>21972500</v>
      </c>
      <c r="F397" s="13">
        <v>33233500</v>
      </c>
      <c r="G397" s="13">
        <v>0</v>
      </c>
      <c r="H397" s="13">
        <v>0</v>
      </c>
      <c r="I397" s="13">
        <v>3.9179427215160996E-2</v>
      </c>
      <c r="J397" s="13" t="s">
        <v>29272</v>
      </c>
      <c r="L397" s="12" t="s">
        <v>29279</v>
      </c>
    </row>
    <row r="398" spans="1:12" x14ac:dyDescent="0.3">
      <c r="A398" s="13" t="s">
        <v>1858</v>
      </c>
      <c r="B398" s="13">
        <v>6.1</v>
      </c>
      <c r="C398" s="13">
        <v>53.036999999999999</v>
      </c>
      <c r="D398" s="16">
        <v>2.7862E-43</v>
      </c>
      <c r="E398" s="13">
        <v>42861250</v>
      </c>
      <c r="F398" s="13">
        <v>35764000</v>
      </c>
      <c r="G398" s="13">
        <v>87249750</v>
      </c>
      <c r="H398" s="13">
        <v>72334500</v>
      </c>
      <c r="I398" s="13">
        <v>3.9195532249521152E-2</v>
      </c>
      <c r="J398" s="13" t="s">
        <v>29275</v>
      </c>
      <c r="K398" s="13">
        <v>0.49268803155699886</v>
      </c>
      <c r="L398" s="12" t="s">
        <v>29278</v>
      </c>
    </row>
    <row r="399" spans="1:12" x14ac:dyDescent="0.3">
      <c r="A399" s="13" t="s">
        <v>10976</v>
      </c>
      <c r="B399" s="13">
        <v>19</v>
      </c>
      <c r="C399" s="13">
        <v>18.8</v>
      </c>
      <c r="D399" s="16">
        <v>1.2944E-11</v>
      </c>
      <c r="E399" s="13">
        <v>23026000</v>
      </c>
      <c r="F399" s="13">
        <v>1483525</v>
      </c>
      <c r="G399" s="13">
        <v>96544250</v>
      </c>
      <c r="H399" s="13">
        <v>75429500</v>
      </c>
      <c r="I399" s="13">
        <v>3.9387653734076766E-2</v>
      </c>
      <c r="J399" s="13" t="s">
        <v>29275</v>
      </c>
      <c r="K399" s="13">
        <v>0.14251898908990471</v>
      </c>
      <c r="L399" s="12" t="s">
        <v>29278</v>
      </c>
    </row>
    <row r="400" spans="1:12" x14ac:dyDescent="0.3">
      <c r="A400" s="13" t="s">
        <v>6706</v>
      </c>
      <c r="B400" s="13">
        <v>22.5</v>
      </c>
      <c r="C400" s="13">
        <v>56.923999999999999</v>
      </c>
      <c r="D400" s="16">
        <v>1.5355000000000001E-32</v>
      </c>
      <c r="E400" s="13">
        <v>209005000</v>
      </c>
      <c r="F400" s="13">
        <v>202832500</v>
      </c>
      <c r="G400" s="13">
        <v>77128750</v>
      </c>
      <c r="H400" s="13">
        <v>120772500</v>
      </c>
      <c r="I400" s="13">
        <v>3.992492896703443E-2</v>
      </c>
      <c r="J400" s="13" t="s">
        <v>29274</v>
      </c>
      <c r="K400" s="13">
        <v>2.0810252588096336</v>
      </c>
      <c r="L400" s="12" t="s">
        <v>29276</v>
      </c>
    </row>
    <row r="401" spans="1:12" x14ac:dyDescent="0.3">
      <c r="A401" s="13" t="s">
        <v>3410</v>
      </c>
      <c r="B401" s="13">
        <v>6.8</v>
      </c>
      <c r="C401" s="13">
        <v>84.716999999999999</v>
      </c>
      <c r="D401" s="16">
        <v>7.7278999999999998E-12</v>
      </c>
      <c r="E401" s="13">
        <v>51529750</v>
      </c>
      <c r="F401" s="13">
        <v>44148500</v>
      </c>
      <c r="G401" s="13">
        <v>120643500</v>
      </c>
      <c r="H401" s="13">
        <v>96672500</v>
      </c>
      <c r="I401" s="13">
        <v>3.9985583115446061E-2</v>
      </c>
      <c r="J401" s="13" t="s">
        <v>29275</v>
      </c>
      <c r="K401" s="13">
        <v>0.44027246038027573</v>
      </c>
      <c r="L401" s="12" t="s">
        <v>29278</v>
      </c>
    </row>
    <row r="402" spans="1:12" x14ac:dyDescent="0.3">
      <c r="A402" s="13" t="s">
        <v>23105</v>
      </c>
      <c r="B402" s="13">
        <v>18.3</v>
      </c>
      <c r="C402" s="13">
        <v>29.135999999999999</v>
      </c>
      <c r="D402" s="16">
        <v>1.5336000000000001E-24</v>
      </c>
      <c r="E402" s="13">
        <v>51113750</v>
      </c>
      <c r="F402" s="13">
        <v>45493500</v>
      </c>
      <c r="G402" s="13">
        <v>357130000</v>
      </c>
      <c r="H402" s="13">
        <v>251232500</v>
      </c>
      <c r="I402" s="13">
        <v>4.0358915064490006E-2</v>
      </c>
      <c r="J402" s="13" t="s">
        <v>29275</v>
      </c>
      <c r="K402" s="13">
        <v>0.15879882471388357</v>
      </c>
      <c r="L402" s="12" t="s">
        <v>29278</v>
      </c>
    </row>
    <row r="403" spans="1:12" x14ac:dyDescent="0.3">
      <c r="A403" s="13" t="s">
        <v>3457</v>
      </c>
      <c r="B403" s="13">
        <v>36.200000000000003</v>
      </c>
      <c r="C403" s="13">
        <v>14.574</v>
      </c>
      <c r="D403" s="16">
        <v>1.4533E-18</v>
      </c>
      <c r="E403" s="13">
        <v>136787500</v>
      </c>
      <c r="F403" s="13">
        <v>134480000</v>
      </c>
      <c r="G403" s="13">
        <v>27964500</v>
      </c>
      <c r="H403" s="13">
        <v>64882000</v>
      </c>
      <c r="I403" s="13">
        <v>4.0393676366207922E-2</v>
      </c>
      <c r="J403" s="13" t="s">
        <v>29274</v>
      </c>
      <c r="K403" s="13">
        <v>2.921677176845654</v>
      </c>
      <c r="L403" s="12" t="s">
        <v>29276</v>
      </c>
    </row>
    <row r="404" spans="1:12" x14ac:dyDescent="0.3">
      <c r="A404" s="13" t="s">
        <v>9246</v>
      </c>
      <c r="B404" s="13">
        <v>1.7</v>
      </c>
      <c r="C404" s="13">
        <v>60.777000000000001</v>
      </c>
      <c r="D404" s="13">
        <v>4.6276999999999999E-4</v>
      </c>
      <c r="E404" s="13">
        <v>0</v>
      </c>
      <c r="F404" s="13">
        <v>0</v>
      </c>
      <c r="G404" s="13">
        <v>30757000</v>
      </c>
      <c r="H404" s="13">
        <v>46876500</v>
      </c>
      <c r="I404" s="13">
        <v>4.0510912597746834E-2</v>
      </c>
      <c r="J404" s="13" t="s">
        <v>29271</v>
      </c>
      <c r="L404" s="12" t="s">
        <v>29277</v>
      </c>
    </row>
    <row r="405" spans="1:12" x14ac:dyDescent="0.3">
      <c r="A405" s="13" t="s">
        <v>26718</v>
      </c>
      <c r="B405" s="13">
        <v>11.8</v>
      </c>
      <c r="C405" s="13">
        <v>21.547000000000001</v>
      </c>
      <c r="D405" s="16">
        <v>8.0747000000000002E-7</v>
      </c>
      <c r="E405" s="13">
        <v>255717500</v>
      </c>
      <c r="F405" s="13">
        <v>223375000</v>
      </c>
      <c r="G405" s="13">
        <v>54754250</v>
      </c>
      <c r="H405" s="13">
        <v>111527000</v>
      </c>
      <c r="I405" s="13">
        <v>4.0967103908689094E-2</v>
      </c>
      <c r="J405" s="13" t="s">
        <v>29274</v>
      </c>
      <c r="K405" s="13">
        <v>2.8812178161999622</v>
      </c>
      <c r="L405" s="12" t="s">
        <v>29276</v>
      </c>
    </row>
    <row r="406" spans="1:12" x14ac:dyDescent="0.3">
      <c r="A406" s="13" t="s">
        <v>7950</v>
      </c>
      <c r="B406" s="13">
        <v>16.600000000000001</v>
      </c>
      <c r="C406" s="13">
        <v>37.139000000000003</v>
      </c>
      <c r="D406" s="16">
        <v>8.8288000000000004E-18</v>
      </c>
      <c r="E406" s="13">
        <v>118485500</v>
      </c>
      <c r="F406" s="13">
        <v>124255250</v>
      </c>
      <c r="G406" s="13">
        <v>320142500</v>
      </c>
      <c r="H406" s="13">
        <v>251390000</v>
      </c>
      <c r="I406" s="13">
        <v>4.1323266345720186E-2</v>
      </c>
      <c r="J406" s="13" t="s">
        <v>29275</v>
      </c>
      <c r="K406" s="13">
        <v>0.42471906671974036</v>
      </c>
      <c r="L406" s="12" t="s">
        <v>29278</v>
      </c>
    </row>
    <row r="407" spans="1:12" x14ac:dyDescent="0.3">
      <c r="A407" s="13" t="s">
        <v>27438</v>
      </c>
      <c r="B407" s="13">
        <v>19.3</v>
      </c>
      <c r="C407" s="13">
        <v>56.52</v>
      </c>
      <c r="D407" s="16">
        <v>4.4382999999999998E-41</v>
      </c>
      <c r="E407" s="13">
        <v>355897500</v>
      </c>
      <c r="F407" s="13">
        <v>227950000</v>
      </c>
      <c r="G407" s="13">
        <v>959280000</v>
      </c>
      <c r="H407" s="13">
        <v>758367500</v>
      </c>
      <c r="I407" s="13">
        <v>4.1413209552646602E-2</v>
      </c>
      <c r="J407" s="13" t="s">
        <v>29275</v>
      </c>
      <c r="K407" s="13">
        <v>0.33991112844748411</v>
      </c>
      <c r="L407" s="12" t="s">
        <v>29278</v>
      </c>
    </row>
    <row r="408" spans="1:12" x14ac:dyDescent="0.3">
      <c r="A408" s="13" t="s">
        <v>16533</v>
      </c>
      <c r="B408" s="13">
        <v>12.5</v>
      </c>
      <c r="C408" s="13">
        <v>41.454999999999998</v>
      </c>
      <c r="D408" s="16">
        <v>6.5455999999999993E-30</v>
      </c>
      <c r="E408" s="13">
        <v>52476000</v>
      </c>
      <c r="F408" s="13">
        <v>86522500</v>
      </c>
      <c r="G408" s="13">
        <v>188027500</v>
      </c>
      <c r="H408" s="13">
        <v>160205000</v>
      </c>
      <c r="I408" s="13">
        <v>4.1434335044304743E-2</v>
      </c>
      <c r="J408" s="13" t="s">
        <v>29275</v>
      </c>
      <c r="K408" s="13">
        <v>0.39915430064683793</v>
      </c>
      <c r="L408" s="12" t="s">
        <v>29278</v>
      </c>
    </row>
    <row r="409" spans="1:12" x14ac:dyDescent="0.3">
      <c r="A409" s="13" t="s">
        <v>2472</v>
      </c>
      <c r="B409" s="13">
        <v>9.3000000000000007</v>
      </c>
      <c r="C409" s="13">
        <v>34.341000000000001</v>
      </c>
      <c r="D409" s="16">
        <v>4.3677000000000002E-101</v>
      </c>
      <c r="E409" s="13">
        <v>168570000</v>
      </c>
      <c r="F409" s="13">
        <v>193685000</v>
      </c>
      <c r="G409" s="13">
        <v>63166750</v>
      </c>
      <c r="H409" s="13">
        <v>97336750</v>
      </c>
      <c r="I409" s="13">
        <v>4.1453720688230049E-2</v>
      </c>
      <c r="J409" s="13" t="s">
        <v>29274</v>
      </c>
      <c r="K409" s="13">
        <v>2.2569912805639754</v>
      </c>
      <c r="L409" s="12" t="s">
        <v>29276</v>
      </c>
    </row>
    <row r="410" spans="1:12" x14ac:dyDescent="0.3">
      <c r="A410" s="13" t="s">
        <v>13503</v>
      </c>
      <c r="B410" s="13">
        <v>10.199999999999999</v>
      </c>
      <c r="C410" s="13">
        <v>27.044</v>
      </c>
      <c r="D410" s="16">
        <v>5.5463000000000004E-7</v>
      </c>
      <c r="E410" s="13">
        <v>0</v>
      </c>
      <c r="F410" s="13">
        <v>0</v>
      </c>
      <c r="G410" s="13">
        <v>124932500</v>
      </c>
      <c r="H410" s="13">
        <v>81484500</v>
      </c>
      <c r="I410" s="13">
        <v>4.1562039041929448E-2</v>
      </c>
      <c r="J410" s="13" t="s">
        <v>29271</v>
      </c>
      <c r="L410" s="12" t="s">
        <v>29277</v>
      </c>
    </row>
    <row r="411" spans="1:12" x14ac:dyDescent="0.3">
      <c r="A411" s="13" t="s">
        <v>16727</v>
      </c>
      <c r="B411" s="13">
        <v>18.399999999999999</v>
      </c>
      <c r="C411" s="13">
        <v>50.317</v>
      </c>
      <c r="D411" s="16">
        <v>1.9110000000000001E-76</v>
      </c>
      <c r="E411" s="13">
        <v>23431000</v>
      </c>
      <c r="F411" s="13">
        <v>25057000</v>
      </c>
      <c r="G411" s="13">
        <v>77020750</v>
      </c>
      <c r="H411" s="13">
        <v>105291000</v>
      </c>
      <c r="I411" s="13">
        <v>4.1975179388965174E-2</v>
      </c>
      <c r="J411" s="13" t="s">
        <v>29275</v>
      </c>
      <c r="K411" s="13">
        <v>0.26596201287081056</v>
      </c>
      <c r="L411" s="12" t="s">
        <v>29278</v>
      </c>
    </row>
    <row r="412" spans="1:12" x14ac:dyDescent="0.3">
      <c r="A412" s="13" t="s">
        <v>2633</v>
      </c>
      <c r="B412" s="13">
        <v>19.7</v>
      </c>
      <c r="C412" s="13">
        <v>29.443000000000001</v>
      </c>
      <c r="D412" s="16">
        <v>1.8251E-21</v>
      </c>
      <c r="E412" s="13">
        <v>87682750</v>
      </c>
      <c r="F412" s="13">
        <v>109935500</v>
      </c>
      <c r="G412" s="13">
        <v>42174750</v>
      </c>
      <c r="H412" s="13">
        <v>47633750</v>
      </c>
      <c r="I412" s="13">
        <v>4.2321347506163197E-2</v>
      </c>
      <c r="J412" s="13" t="s">
        <v>29274</v>
      </c>
      <c r="K412" s="13">
        <v>2.200440381478368</v>
      </c>
      <c r="L412" s="12" t="s">
        <v>29276</v>
      </c>
    </row>
    <row r="413" spans="1:12" x14ac:dyDescent="0.3">
      <c r="A413" s="13" t="s">
        <v>11411</v>
      </c>
      <c r="B413" s="13">
        <v>12.5</v>
      </c>
      <c r="C413" s="13">
        <v>28.353000000000002</v>
      </c>
      <c r="D413" s="16">
        <v>1.2694000000000001E-53</v>
      </c>
      <c r="E413" s="13">
        <v>318545000</v>
      </c>
      <c r="F413" s="13">
        <v>308055000</v>
      </c>
      <c r="G413" s="13">
        <v>188105000</v>
      </c>
      <c r="H413" s="13">
        <v>121484000</v>
      </c>
      <c r="I413" s="13">
        <v>4.2401668083258792E-2</v>
      </c>
      <c r="J413" s="13" t="s">
        <v>29274</v>
      </c>
      <c r="K413" s="13">
        <v>2.0239737199965115</v>
      </c>
      <c r="L413" s="12" t="s">
        <v>29276</v>
      </c>
    </row>
    <row r="414" spans="1:12" x14ac:dyDescent="0.3">
      <c r="A414" s="13" t="s">
        <v>1376</v>
      </c>
      <c r="B414" s="13">
        <v>35</v>
      </c>
      <c r="C414" s="13">
        <v>34.933999999999997</v>
      </c>
      <c r="D414" s="16">
        <v>3.6366000000000001E-37</v>
      </c>
      <c r="E414" s="13">
        <v>176740000</v>
      </c>
      <c r="F414" s="13">
        <v>353295000</v>
      </c>
      <c r="G414" s="13">
        <v>676820000</v>
      </c>
      <c r="H414" s="13">
        <v>756370000</v>
      </c>
      <c r="I414" s="13">
        <v>4.3027802655079203E-2</v>
      </c>
      <c r="J414" s="13" t="s">
        <v>29275</v>
      </c>
      <c r="K414" s="13">
        <v>0.36982884334945121</v>
      </c>
      <c r="L414" s="12" t="s">
        <v>29278</v>
      </c>
    </row>
    <row r="415" spans="1:12" x14ac:dyDescent="0.3">
      <c r="A415" s="13" t="s">
        <v>1608</v>
      </c>
      <c r="B415" s="13">
        <v>18.399999999999999</v>
      </c>
      <c r="C415" s="13">
        <v>51.933</v>
      </c>
      <c r="D415" s="16">
        <v>1.1283E-24</v>
      </c>
      <c r="E415" s="13">
        <v>281772500</v>
      </c>
      <c r="F415" s="13">
        <v>145592500</v>
      </c>
      <c r="G415" s="13">
        <v>537772500</v>
      </c>
      <c r="H415" s="13">
        <v>525825000</v>
      </c>
      <c r="I415" s="13">
        <v>4.3196937721807285E-2</v>
      </c>
      <c r="J415" s="13" t="s">
        <v>29275</v>
      </c>
      <c r="K415" s="13">
        <v>0.40181083539590867</v>
      </c>
      <c r="L415" s="12" t="s">
        <v>29278</v>
      </c>
    </row>
    <row r="416" spans="1:12" x14ac:dyDescent="0.3">
      <c r="A416" s="13" t="s">
        <v>1126</v>
      </c>
      <c r="B416" s="13">
        <v>5.7</v>
      </c>
      <c r="C416" s="13">
        <v>22.414999999999999</v>
      </c>
      <c r="D416" s="16">
        <v>6.1691999999999997E-10</v>
      </c>
      <c r="E416" s="13">
        <v>41511750</v>
      </c>
      <c r="F416" s="13">
        <v>24020000</v>
      </c>
      <c r="G416" s="13">
        <v>78379000</v>
      </c>
      <c r="H416" s="13">
        <v>72680500</v>
      </c>
      <c r="I416" s="13">
        <v>4.3284098958963291E-2</v>
      </c>
      <c r="J416" s="13" t="s">
        <v>29275</v>
      </c>
      <c r="K416" s="13">
        <v>0.43381415932132705</v>
      </c>
      <c r="L416" s="12" t="s">
        <v>29278</v>
      </c>
    </row>
    <row r="417" spans="1:12" x14ac:dyDescent="0.3">
      <c r="A417" s="13" t="s">
        <v>3966</v>
      </c>
      <c r="B417" s="13">
        <v>3.8</v>
      </c>
      <c r="C417" s="13">
        <v>111.28</v>
      </c>
      <c r="D417" s="16">
        <v>7.3074999999999998E-8</v>
      </c>
      <c r="E417" s="13">
        <v>24064250</v>
      </c>
      <c r="F417" s="13">
        <v>37308500</v>
      </c>
      <c r="G417" s="13">
        <v>0</v>
      </c>
      <c r="H417" s="13">
        <v>0</v>
      </c>
      <c r="I417" s="13">
        <v>4.3550112452157078E-2</v>
      </c>
      <c r="J417" s="13" t="s">
        <v>29272</v>
      </c>
      <c r="L417" s="12" t="s">
        <v>29279</v>
      </c>
    </row>
    <row r="418" spans="1:12" x14ac:dyDescent="0.3">
      <c r="A418" s="13" t="s">
        <v>17605</v>
      </c>
      <c r="B418" s="13">
        <v>8.6999999999999993</v>
      </c>
      <c r="C418" s="13">
        <v>85.733999999999995</v>
      </c>
      <c r="D418" s="16">
        <v>7.8778000000000005E-23</v>
      </c>
      <c r="E418" s="13">
        <v>69387250</v>
      </c>
      <c r="F418" s="13">
        <v>92807750</v>
      </c>
      <c r="G418" s="13">
        <v>26581250</v>
      </c>
      <c r="H418" s="13">
        <v>27123000</v>
      </c>
      <c r="I418" s="13">
        <v>4.3600394685585776E-2</v>
      </c>
      <c r="J418" s="13" t="s">
        <v>29274</v>
      </c>
      <c r="K418" s="13">
        <v>3.0201520363844576</v>
      </c>
      <c r="L418" s="12" t="s">
        <v>29276</v>
      </c>
    </row>
    <row r="419" spans="1:12" x14ac:dyDescent="0.3">
      <c r="A419" s="13" t="s">
        <v>14696</v>
      </c>
      <c r="B419" s="13">
        <v>3.6</v>
      </c>
      <c r="C419" s="13">
        <v>122.28</v>
      </c>
      <c r="D419" s="13">
        <v>1.5889000000000001E-3</v>
      </c>
      <c r="E419" s="13">
        <v>22882250</v>
      </c>
      <c r="F419" s="13">
        <v>38053750</v>
      </c>
      <c r="G419" s="13">
        <v>109835500</v>
      </c>
      <c r="H419" s="13">
        <v>150153750</v>
      </c>
      <c r="I419" s="13">
        <v>4.3782806499230179E-2</v>
      </c>
      <c r="J419" s="13" t="s">
        <v>29275</v>
      </c>
      <c r="K419" s="13">
        <v>0.23437892143617475</v>
      </c>
      <c r="L419" s="12" t="s">
        <v>29278</v>
      </c>
    </row>
    <row r="420" spans="1:12" x14ac:dyDescent="0.3">
      <c r="A420" s="13" t="s">
        <v>29145</v>
      </c>
      <c r="B420" s="13">
        <v>28.6</v>
      </c>
      <c r="C420" s="13">
        <v>22.097000000000001</v>
      </c>
      <c r="D420" s="16">
        <v>3.3625E-102</v>
      </c>
      <c r="E420" s="13">
        <v>268622500</v>
      </c>
      <c r="F420" s="13">
        <v>147120000</v>
      </c>
      <c r="G420" s="13">
        <v>493775000</v>
      </c>
      <c r="H420" s="13">
        <v>484485000</v>
      </c>
      <c r="I420" s="13">
        <v>4.3863236418973252E-2</v>
      </c>
      <c r="J420" s="13" t="s">
        <v>29275</v>
      </c>
      <c r="K420" s="13">
        <v>0.42498159998364443</v>
      </c>
      <c r="L420" s="12" t="s">
        <v>29278</v>
      </c>
    </row>
    <row r="421" spans="1:12" x14ac:dyDescent="0.3">
      <c r="A421" s="13" t="s">
        <v>2042</v>
      </c>
      <c r="B421" s="13">
        <v>9.3000000000000007</v>
      </c>
      <c r="C421" s="13">
        <v>26.64</v>
      </c>
      <c r="D421" s="13">
        <v>1.6028E-4</v>
      </c>
      <c r="E421" s="13">
        <v>0</v>
      </c>
      <c r="F421" s="13">
        <v>0</v>
      </c>
      <c r="G421" s="13">
        <v>23845250</v>
      </c>
      <c r="H421" s="13">
        <v>37113000</v>
      </c>
      <c r="I421" s="13">
        <v>4.4252054357937318E-2</v>
      </c>
      <c r="J421" s="13" t="s">
        <v>29271</v>
      </c>
      <c r="L421" s="12" t="s">
        <v>29277</v>
      </c>
    </row>
    <row r="422" spans="1:12" x14ac:dyDescent="0.3">
      <c r="A422" s="13" t="s">
        <v>22230</v>
      </c>
      <c r="B422" s="13">
        <v>22.9</v>
      </c>
      <c r="C422" s="13">
        <v>17.023</v>
      </c>
      <c r="D422" s="16">
        <v>1.1506E-43</v>
      </c>
      <c r="E422" s="13">
        <v>15688250</v>
      </c>
      <c r="F422" s="13">
        <v>17667750</v>
      </c>
      <c r="G422" s="13">
        <v>119776250</v>
      </c>
      <c r="H422" s="13">
        <v>82946250</v>
      </c>
      <c r="I422" s="13">
        <v>4.4296984969063598E-2</v>
      </c>
      <c r="J422" s="13" t="s">
        <v>29275</v>
      </c>
      <c r="K422" s="13">
        <v>0.1645401965741346</v>
      </c>
      <c r="L422" s="12" t="s">
        <v>29278</v>
      </c>
    </row>
    <row r="423" spans="1:12" x14ac:dyDescent="0.3">
      <c r="A423" s="13" t="s">
        <v>16371</v>
      </c>
      <c r="B423" s="13">
        <v>7.8</v>
      </c>
      <c r="C423" s="13">
        <v>23.712</v>
      </c>
      <c r="D423" s="16">
        <v>3.7277E-12</v>
      </c>
      <c r="E423" s="13">
        <v>27395250</v>
      </c>
      <c r="F423" s="13">
        <v>17586500</v>
      </c>
      <c r="G423" s="13">
        <v>0</v>
      </c>
      <c r="H423" s="13">
        <v>0</v>
      </c>
      <c r="I423" s="13">
        <v>4.4407061410830145E-2</v>
      </c>
      <c r="J423" s="13" t="s">
        <v>29272</v>
      </c>
      <c r="L423" s="12" t="s">
        <v>29279</v>
      </c>
    </row>
    <row r="424" spans="1:12" x14ac:dyDescent="0.3">
      <c r="A424" s="13" t="s">
        <v>27151</v>
      </c>
      <c r="B424" s="13">
        <v>1.7</v>
      </c>
      <c r="C424" s="13">
        <v>76.141999999999996</v>
      </c>
      <c r="D424" s="16">
        <v>1.2487E-9</v>
      </c>
      <c r="E424" s="13">
        <v>63718250</v>
      </c>
      <c r="F424" s="13">
        <v>50658750</v>
      </c>
      <c r="G424" s="13">
        <v>27186750</v>
      </c>
      <c r="H424" s="13">
        <v>27648250</v>
      </c>
      <c r="I424" s="13">
        <v>4.4944484506845593E-2</v>
      </c>
      <c r="J424" s="13" t="s">
        <v>29274</v>
      </c>
      <c r="K424" s="13">
        <v>2.0858393361903893</v>
      </c>
      <c r="L424" s="12" t="s">
        <v>29276</v>
      </c>
    </row>
    <row r="425" spans="1:12" x14ac:dyDescent="0.3">
      <c r="A425" s="13" t="s">
        <v>19077</v>
      </c>
      <c r="B425" s="13">
        <v>19.399999999999999</v>
      </c>
      <c r="C425" s="13">
        <v>43.448</v>
      </c>
      <c r="D425" s="16">
        <v>4.9729999999999999E-26</v>
      </c>
      <c r="E425" s="13">
        <v>81993500</v>
      </c>
      <c r="F425" s="13">
        <v>83983500</v>
      </c>
      <c r="G425" s="13">
        <v>235902500</v>
      </c>
      <c r="H425" s="13">
        <v>321905000</v>
      </c>
      <c r="I425" s="13">
        <v>4.4974432145443485E-2</v>
      </c>
      <c r="J425" s="13" t="s">
        <v>29275</v>
      </c>
      <c r="K425" s="13">
        <v>0.29755247105856408</v>
      </c>
      <c r="L425" s="12" t="s">
        <v>29278</v>
      </c>
    </row>
    <row r="426" spans="1:12" x14ac:dyDescent="0.3">
      <c r="A426" s="13" t="s">
        <v>12592</v>
      </c>
      <c r="B426" s="13">
        <v>9.4</v>
      </c>
      <c r="C426" s="13">
        <v>29.305</v>
      </c>
      <c r="D426" s="16">
        <v>1.3259999999999999E-8</v>
      </c>
      <c r="E426" s="13">
        <v>102924000</v>
      </c>
      <c r="F426" s="13">
        <v>81141250</v>
      </c>
      <c r="G426" s="13">
        <v>199855000</v>
      </c>
      <c r="H426" s="13">
        <v>255345000</v>
      </c>
      <c r="I426" s="13">
        <v>4.5094798044721371E-2</v>
      </c>
      <c r="J426" s="13" t="s">
        <v>29275</v>
      </c>
      <c r="K426" s="13">
        <v>0.40436126977152897</v>
      </c>
      <c r="L426" s="12" t="s">
        <v>29278</v>
      </c>
    </row>
    <row r="427" spans="1:12" x14ac:dyDescent="0.3">
      <c r="A427" s="13" t="s">
        <v>4910</v>
      </c>
      <c r="B427" s="13">
        <v>42.5</v>
      </c>
      <c r="C427" s="13">
        <v>32.332000000000001</v>
      </c>
      <c r="D427" s="16">
        <v>1.3044999999999999E-54</v>
      </c>
      <c r="E427" s="13">
        <v>233982500</v>
      </c>
      <c r="F427" s="13">
        <v>288255000</v>
      </c>
      <c r="G427" s="13">
        <v>631455000</v>
      </c>
      <c r="H427" s="13">
        <v>507095000</v>
      </c>
      <c r="I427" s="13">
        <v>4.5208493975227249E-2</v>
      </c>
      <c r="J427" s="13" t="s">
        <v>29275</v>
      </c>
      <c r="K427" s="13">
        <v>0.45868648719862981</v>
      </c>
      <c r="L427" s="12" t="s">
        <v>29278</v>
      </c>
    </row>
    <row r="428" spans="1:12" x14ac:dyDescent="0.3">
      <c r="A428" s="13" t="s">
        <v>15950</v>
      </c>
      <c r="B428" s="13">
        <v>2</v>
      </c>
      <c r="C428" s="13">
        <v>73.909000000000006</v>
      </c>
      <c r="D428" s="13">
        <v>1.044E-3</v>
      </c>
      <c r="E428" s="13">
        <v>13813750</v>
      </c>
      <c r="F428" s="13">
        <v>8807850</v>
      </c>
      <c r="G428" s="13">
        <v>0</v>
      </c>
      <c r="H428" s="13">
        <v>0</v>
      </c>
      <c r="I428" s="13">
        <v>4.5642151584241356E-2</v>
      </c>
      <c r="J428" s="13" t="s">
        <v>29272</v>
      </c>
      <c r="L428" s="12" t="s">
        <v>29279</v>
      </c>
    </row>
    <row r="429" spans="1:12" x14ac:dyDescent="0.3">
      <c r="A429" s="13" t="s">
        <v>26949</v>
      </c>
      <c r="B429" s="13">
        <v>9.9</v>
      </c>
      <c r="C429" s="13">
        <v>46.652999999999999</v>
      </c>
      <c r="D429" s="16">
        <v>1.9338000000000001E-10</v>
      </c>
      <c r="E429" s="13">
        <v>11182225</v>
      </c>
      <c r="F429" s="13">
        <v>13450250</v>
      </c>
      <c r="G429" s="13">
        <v>78788750</v>
      </c>
      <c r="H429" s="13">
        <v>54754250</v>
      </c>
      <c r="I429" s="13">
        <v>4.5785746401738735E-2</v>
      </c>
      <c r="J429" s="13" t="s">
        <v>29275</v>
      </c>
      <c r="K429" s="13">
        <v>0.18445350935653684</v>
      </c>
      <c r="L429" s="12" t="s">
        <v>29278</v>
      </c>
    </row>
    <row r="430" spans="1:12" x14ac:dyDescent="0.3">
      <c r="A430" s="13" t="s">
        <v>1978</v>
      </c>
      <c r="B430" s="13">
        <v>6.9</v>
      </c>
      <c r="C430" s="13">
        <v>95.207999999999998</v>
      </c>
      <c r="D430" s="16">
        <v>3.1228999999999999E-27</v>
      </c>
      <c r="E430" s="13">
        <v>110008750</v>
      </c>
      <c r="F430" s="13">
        <v>79441250</v>
      </c>
      <c r="G430" s="13">
        <v>269005000</v>
      </c>
      <c r="H430" s="13">
        <v>211677500</v>
      </c>
      <c r="I430" s="13">
        <v>4.6332911894261114E-2</v>
      </c>
      <c r="J430" s="13" t="s">
        <v>29275</v>
      </c>
      <c r="K430" s="13">
        <v>0.3941271005289354</v>
      </c>
      <c r="L430" s="12" t="s">
        <v>29278</v>
      </c>
    </row>
    <row r="431" spans="1:12" x14ac:dyDescent="0.3">
      <c r="A431" s="13" t="s">
        <v>20641</v>
      </c>
      <c r="B431" s="13">
        <v>24</v>
      </c>
      <c r="C431" s="13">
        <v>51.6</v>
      </c>
      <c r="D431" s="16">
        <v>1.1780000000000001E-53</v>
      </c>
      <c r="E431" s="13">
        <v>0</v>
      </c>
      <c r="F431" s="13">
        <v>0</v>
      </c>
      <c r="G431" s="13">
        <v>17795250</v>
      </c>
      <c r="H431" s="13">
        <v>11286350</v>
      </c>
      <c r="I431" s="13">
        <v>4.6618167728592265E-2</v>
      </c>
      <c r="J431" s="13" t="s">
        <v>29271</v>
      </c>
      <c r="L431" s="12" t="s">
        <v>29277</v>
      </c>
    </row>
    <row r="432" spans="1:12" x14ac:dyDescent="0.3">
      <c r="A432" s="13" t="s">
        <v>66</v>
      </c>
      <c r="B432" s="13">
        <v>72.3</v>
      </c>
      <c r="C432" s="13">
        <v>11.162000000000001</v>
      </c>
      <c r="D432" s="16">
        <v>2.2393E-29</v>
      </c>
      <c r="E432" s="13">
        <v>126650000</v>
      </c>
      <c r="F432" s="13">
        <v>206232500</v>
      </c>
      <c r="G432" s="13">
        <v>491782500</v>
      </c>
      <c r="H432" s="13">
        <v>395952500</v>
      </c>
      <c r="I432" s="13">
        <v>4.6885493082993918E-2</v>
      </c>
      <c r="J432" s="13" t="s">
        <v>29275</v>
      </c>
      <c r="K432" s="13">
        <v>0.37497958287101446</v>
      </c>
      <c r="L432" s="12" t="s">
        <v>29278</v>
      </c>
    </row>
    <row r="433" spans="1:12" x14ac:dyDescent="0.3">
      <c r="A433" s="13" t="s">
        <v>16894</v>
      </c>
      <c r="B433" s="13">
        <v>31.7</v>
      </c>
      <c r="C433" s="13">
        <v>9.0740999999999996</v>
      </c>
      <c r="D433" s="16">
        <v>3.275E-21</v>
      </c>
      <c r="E433" s="13">
        <v>174260000</v>
      </c>
      <c r="F433" s="13">
        <v>110178750</v>
      </c>
      <c r="G433" s="13">
        <v>0</v>
      </c>
      <c r="H433" s="13">
        <v>0</v>
      </c>
      <c r="I433" s="13">
        <v>4.7191725372530156E-2</v>
      </c>
      <c r="J433" s="13" t="s">
        <v>29272</v>
      </c>
      <c r="L433" s="12" t="s">
        <v>29279</v>
      </c>
    </row>
    <row r="434" spans="1:12" x14ac:dyDescent="0.3">
      <c r="A434" s="13" t="s">
        <v>23476</v>
      </c>
      <c r="B434" s="13">
        <v>20.8</v>
      </c>
      <c r="C434" s="13">
        <v>25.32</v>
      </c>
      <c r="D434" s="16">
        <v>5.2035999999999996E-6</v>
      </c>
      <c r="E434" s="13">
        <v>0</v>
      </c>
      <c r="F434" s="13">
        <v>0</v>
      </c>
      <c r="G434" s="13">
        <v>41033250</v>
      </c>
      <c r="H434" s="13">
        <v>25924000</v>
      </c>
      <c r="I434" s="13">
        <v>4.7334076429228052E-2</v>
      </c>
      <c r="J434" s="13" t="s">
        <v>29271</v>
      </c>
      <c r="L434" s="12" t="s">
        <v>29277</v>
      </c>
    </row>
    <row r="435" spans="1:12" x14ac:dyDescent="0.3">
      <c r="A435" s="13" t="s">
        <v>1840</v>
      </c>
      <c r="B435" s="13">
        <v>13.3</v>
      </c>
      <c r="C435" s="13">
        <v>34.634</v>
      </c>
      <c r="D435" s="16">
        <v>4.3513000000000002E-6</v>
      </c>
      <c r="E435" s="13">
        <v>0</v>
      </c>
      <c r="F435" s="13">
        <v>0</v>
      </c>
      <c r="G435" s="13">
        <v>20000250</v>
      </c>
      <c r="H435" s="13">
        <v>31695750</v>
      </c>
      <c r="I435" s="13">
        <v>4.756095826688999E-2</v>
      </c>
      <c r="J435" s="13" t="s">
        <v>29271</v>
      </c>
      <c r="L435" s="12" t="s">
        <v>29277</v>
      </c>
    </row>
    <row r="436" spans="1:12" x14ac:dyDescent="0.3">
      <c r="A436" s="13" t="s">
        <v>24685</v>
      </c>
      <c r="B436" s="13">
        <v>63.8</v>
      </c>
      <c r="C436" s="13">
        <v>25.276</v>
      </c>
      <c r="D436" s="16">
        <v>1.6335E-98</v>
      </c>
      <c r="E436" s="13">
        <v>3104550000</v>
      </c>
      <c r="F436" s="13">
        <v>6143125000</v>
      </c>
      <c r="G436" s="13">
        <v>18200500000</v>
      </c>
      <c r="H436" s="13">
        <v>13985125000</v>
      </c>
      <c r="I436" s="13">
        <v>4.7680051373521617E-2</v>
      </c>
      <c r="J436" s="13" t="s">
        <v>29275</v>
      </c>
      <c r="K436" s="13">
        <v>0.287323145037575</v>
      </c>
      <c r="L436" s="12" t="s">
        <v>29278</v>
      </c>
    </row>
    <row r="437" spans="1:12" x14ac:dyDescent="0.3">
      <c r="A437" s="13" t="s">
        <v>4869</v>
      </c>
      <c r="B437" s="13">
        <v>20.8</v>
      </c>
      <c r="C437" s="13">
        <v>46.99</v>
      </c>
      <c r="D437" s="16">
        <v>4.4460000000000002E-22</v>
      </c>
      <c r="E437" s="13">
        <v>73084750</v>
      </c>
      <c r="F437" s="13">
        <v>183152500</v>
      </c>
      <c r="G437" s="13">
        <v>373357500</v>
      </c>
      <c r="H437" s="13">
        <v>431717500</v>
      </c>
      <c r="I437" s="13">
        <v>4.7857346614852872E-2</v>
      </c>
      <c r="J437" s="13" t="s">
        <v>29275</v>
      </c>
      <c r="K437" s="13">
        <v>0.31827748967487501</v>
      </c>
      <c r="L437" s="12" t="s">
        <v>29278</v>
      </c>
    </row>
    <row r="438" spans="1:12" x14ac:dyDescent="0.3">
      <c r="A438" s="13" t="s">
        <v>2783</v>
      </c>
      <c r="B438" s="13">
        <v>38.200000000000003</v>
      </c>
      <c r="C438" s="13">
        <v>22.797999999999998</v>
      </c>
      <c r="D438" s="16">
        <v>2.0507E-47</v>
      </c>
      <c r="E438" s="13">
        <v>407545000</v>
      </c>
      <c r="F438" s="13">
        <v>730962500</v>
      </c>
      <c r="G438" s="13">
        <v>1263100000</v>
      </c>
      <c r="H438" s="13">
        <v>1326300000</v>
      </c>
      <c r="I438" s="13">
        <v>4.7909162691881543E-2</v>
      </c>
      <c r="J438" s="13" t="s">
        <v>29275</v>
      </c>
      <c r="K438" s="13">
        <v>0.43968004170850389</v>
      </c>
      <c r="L438" s="12" t="s">
        <v>29278</v>
      </c>
    </row>
    <row r="439" spans="1:12" x14ac:dyDescent="0.3">
      <c r="A439" s="13" t="s">
        <v>24166</v>
      </c>
      <c r="B439" s="13">
        <v>43.7</v>
      </c>
      <c r="C439" s="13">
        <v>22.06</v>
      </c>
      <c r="D439" s="16">
        <v>5.0609999999999998E-108</v>
      </c>
      <c r="E439" s="13">
        <v>1068325000</v>
      </c>
      <c r="F439" s="13">
        <v>1011810000</v>
      </c>
      <c r="G439" s="13">
        <v>3199175000</v>
      </c>
      <c r="H439" s="13">
        <v>2399700000</v>
      </c>
      <c r="I439" s="13">
        <v>4.8162825941794801E-2</v>
      </c>
      <c r="J439" s="13" t="s">
        <v>29275</v>
      </c>
      <c r="K439" s="13">
        <v>0.37152731575539727</v>
      </c>
      <c r="L439" s="12" t="s">
        <v>29278</v>
      </c>
    </row>
    <row r="440" spans="1:12" x14ac:dyDescent="0.3">
      <c r="A440" s="13" t="s">
        <v>13746</v>
      </c>
      <c r="B440" s="13">
        <v>2.6</v>
      </c>
      <c r="C440" s="13">
        <v>50.273000000000003</v>
      </c>
      <c r="D440" s="13">
        <v>8.6839999999999997E-4</v>
      </c>
      <c r="E440" s="13">
        <v>19310500</v>
      </c>
      <c r="F440" s="13">
        <v>12138125</v>
      </c>
      <c r="G440" s="13">
        <v>0</v>
      </c>
      <c r="H440" s="13">
        <v>0</v>
      </c>
      <c r="I440" s="13">
        <v>4.8278582010187553E-2</v>
      </c>
      <c r="J440" s="13" t="s">
        <v>29272</v>
      </c>
      <c r="L440" s="12" t="s">
        <v>29279</v>
      </c>
    </row>
    <row r="441" spans="1:12" x14ac:dyDescent="0.3">
      <c r="A441" s="13" t="s">
        <v>1142</v>
      </c>
      <c r="B441" s="13">
        <v>2.4</v>
      </c>
      <c r="C441" s="13">
        <v>50.965000000000003</v>
      </c>
      <c r="D441" s="16">
        <v>1.7298999999999999E-6</v>
      </c>
      <c r="E441" s="13">
        <v>97155750</v>
      </c>
      <c r="F441" s="13">
        <v>79666000</v>
      </c>
      <c r="G441" s="13">
        <v>47709000</v>
      </c>
      <c r="H441" s="13">
        <v>35391500</v>
      </c>
      <c r="I441" s="13">
        <v>4.8350775203669781E-2</v>
      </c>
      <c r="J441" s="13" t="s">
        <v>29274</v>
      </c>
      <c r="K441" s="13">
        <v>2.1278060902160636</v>
      </c>
      <c r="L441" s="12" t="s">
        <v>29276</v>
      </c>
    </row>
    <row r="442" spans="1:12" x14ac:dyDescent="0.3">
      <c r="A442" s="13" t="s">
        <v>4375</v>
      </c>
      <c r="B442" s="13">
        <v>38.4</v>
      </c>
      <c r="C442" s="13">
        <v>20.207999999999998</v>
      </c>
      <c r="D442" s="16">
        <v>1.5667000000000001E-17</v>
      </c>
      <c r="E442" s="13">
        <v>142245000</v>
      </c>
      <c r="F442" s="13">
        <v>181767500</v>
      </c>
      <c r="G442" s="13">
        <v>76610500</v>
      </c>
      <c r="H442" s="13">
        <v>73818750</v>
      </c>
      <c r="I442" s="13">
        <v>4.8352153650314179E-2</v>
      </c>
      <c r="J442" s="13" t="s">
        <v>29274</v>
      </c>
      <c r="K442" s="13">
        <v>2.1539195336013441</v>
      </c>
      <c r="L442" s="12" t="s">
        <v>29276</v>
      </c>
    </row>
    <row r="443" spans="1:12" x14ac:dyDescent="0.3">
      <c r="A443" s="13" t="s">
        <v>12275</v>
      </c>
      <c r="B443" s="13">
        <v>63.4</v>
      </c>
      <c r="C443" s="13">
        <v>29.824000000000002</v>
      </c>
      <c r="D443" s="16">
        <v>2.2898E-141</v>
      </c>
      <c r="E443" s="13">
        <v>98165250</v>
      </c>
      <c r="F443" s="13">
        <v>166015000</v>
      </c>
      <c r="G443" s="13">
        <v>309330000</v>
      </c>
      <c r="H443" s="13">
        <v>378942500</v>
      </c>
      <c r="I443" s="13">
        <v>4.8731193155419648E-2</v>
      </c>
      <c r="J443" s="13" t="s">
        <v>29275</v>
      </c>
      <c r="K443" s="13">
        <v>0.38383089546654847</v>
      </c>
      <c r="L443" s="12" t="s">
        <v>29278</v>
      </c>
    </row>
    <row r="444" spans="1:12" x14ac:dyDescent="0.3">
      <c r="A444" s="13" t="s">
        <v>9002</v>
      </c>
      <c r="B444" s="13">
        <v>35.9</v>
      </c>
      <c r="C444" s="13">
        <v>35.01</v>
      </c>
      <c r="D444" s="16">
        <v>2.5114999999999999E-34</v>
      </c>
      <c r="E444" s="13">
        <v>354992500</v>
      </c>
      <c r="F444" s="13">
        <v>233982500</v>
      </c>
      <c r="G444" s="13">
        <v>852697500</v>
      </c>
      <c r="H444" s="13">
        <v>673975000</v>
      </c>
      <c r="I444" s="13">
        <v>4.9111032183025413E-2</v>
      </c>
      <c r="J444" s="13" t="s">
        <v>29275</v>
      </c>
      <c r="K444" s="13">
        <v>0.38579001062768864</v>
      </c>
      <c r="L444" s="12" t="s">
        <v>29278</v>
      </c>
    </row>
    <row r="445" spans="1:12" x14ac:dyDescent="0.3">
      <c r="A445" s="13" t="s">
        <v>11277</v>
      </c>
      <c r="B445" s="13">
        <v>38.700000000000003</v>
      </c>
      <c r="C445" s="13">
        <v>35.832000000000001</v>
      </c>
      <c r="D445" s="16">
        <v>8.4057000000000004E-65</v>
      </c>
      <c r="E445" s="13">
        <v>57558000</v>
      </c>
      <c r="F445" s="13">
        <v>96544250</v>
      </c>
      <c r="G445" s="13">
        <v>316555000</v>
      </c>
      <c r="H445" s="13">
        <v>233482500</v>
      </c>
      <c r="I445" s="13">
        <v>4.9743213144234355E-2</v>
      </c>
      <c r="J445" s="13" t="s">
        <v>29275</v>
      </c>
      <c r="K445" s="13">
        <v>0.28016680680862671</v>
      </c>
      <c r="L445" s="12" t="s">
        <v>29278</v>
      </c>
    </row>
    <row r="446" spans="1:12" x14ac:dyDescent="0.3">
      <c r="A446" s="13" t="s">
        <v>3939</v>
      </c>
      <c r="B446" s="13">
        <v>2</v>
      </c>
      <c r="C446" s="13">
        <v>72.84</v>
      </c>
      <c r="D446" s="16">
        <v>3.4221999999999998E-10</v>
      </c>
      <c r="E446" s="13">
        <v>13746500</v>
      </c>
      <c r="F446" s="13">
        <v>22527750</v>
      </c>
      <c r="G446" s="13">
        <v>0</v>
      </c>
      <c r="H446" s="13">
        <v>0</v>
      </c>
      <c r="I446" s="13">
        <v>5.39075370356904E-2</v>
      </c>
      <c r="J446" s="13" t="s">
        <v>29272</v>
      </c>
      <c r="L446" s="12" t="s">
        <v>29279</v>
      </c>
    </row>
    <row r="447" spans="1:12" x14ac:dyDescent="0.3">
      <c r="A447" s="13" t="s">
        <v>15842</v>
      </c>
      <c r="B447" s="13">
        <v>3.7</v>
      </c>
      <c r="C447" s="13">
        <v>41.54</v>
      </c>
      <c r="D447" s="16">
        <v>5.5207000000000002E-5</v>
      </c>
      <c r="E447" s="13">
        <v>0</v>
      </c>
      <c r="F447" s="13">
        <v>0</v>
      </c>
      <c r="G447" s="13">
        <v>29153750</v>
      </c>
      <c r="H447" s="13">
        <v>17732250</v>
      </c>
      <c r="I447" s="13">
        <v>5.4532931766591131E-2</v>
      </c>
      <c r="J447" s="13" t="s">
        <v>29271</v>
      </c>
      <c r="L447" s="12" t="s">
        <v>29277</v>
      </c>
    </row>
    <row r="448" spans="1:12" x14ac:dyDescent="0.3">
      <c r="A448" s="13" t="s">
        <v>7520</v>
      </c>
      <c r="B448" s="13">
        <v>5.9</v>
      </c>
      <c r="C448" s="13">
        <v>46.847999999999999</v>
      </c>
      <c r="D448" s="16">
        <v>3.4354999999999999E-5</v>
      </c>
      <c r="E448" s="13">
        <v>8483025</v>
      </c>
      <c r="F448" s="13">
        <v>14020000</v>
      </c>
      <c r="G448" s="13">
        <v>0</v>
      </c>
      <c r="H448" s="13">
        <v>0</v>
      </c>
      <c r="I448" s="13">
        <v>5.5546525297011651E-2</v>
      </c>
      <c r="J448" s="13" t="s">
        <v>29272</v>
      </c>
      <c r="L448" s="12" t="s">
        <v>29279</v>
      </c>
    </row>
    <row r="449" spans="1:12" x14ac:dyDescent="0.3">
      <c r="A449" s="13" t="s">
        <v>23995</v>
      </c>
      <c r="B449" s="13">
        <v>5</v>
      </c>
      <c r="C449" s="13">
        <v>75.363</v>
      </c>
      <c r="D449" s="16">
        <v>2.9684000000000003E-11</v>
      </c>
      <c r="E449" s="13">
        <v>0</v>
      </c>
      <c r="F449" s="13">
        <v>0</v>
      </c>
      <c r="G449" s="13">
        <v>82988500</v>
      </c>
      <c r="H449" s="13">
        <v>50075250</v>
      </c>
      <c r="I449" s="13">
        <v>5.6084264932175776E-2</v>
      </c>
      <c r="J449" s="13" t="s">
        <v>29271</v>
      </c>
      <c r="L449" s="12" t="s">
        <v>29277</v>
      </c>
    </row>
    <row r="450" spans="1:12" x14ac:dyDescent="0.3">
      <c r="A450" s="13" t="s">
        <v>15651</v>
      </c>
      <c r="B450" s="13">
        <v>1.7</v>
      </c>
      <c r="C450" s="13">
        <v>94.741</v>
      </c>
      <c r="D450" s="16">
        <v>5.0182999999999997E-5</v>
      </c>
      <c r="E450" s="13">
        <v>8734025</v>
      </c>
      <c r="F450" s="13">
        <v>14513500</v>
      </c>
      <c r="G450" s="13">
        <v>0</v>
      </c>
      <c r="H450" s="13">
        <v>0</v>
      </c>
      <c r="I450" s="13">
        <v>5.6607938356946552E-2</v>
      </c>
      <c r="J450" s="13" t="s">
        <v>29272</v>
      </c>
      <c r="L450" s="12" t="s">
        <v>29279</v>
      </c>
    </row>
    <row r="451" spans="1:12" x14ac:dyDescent="0.3">
      <c r="A451" s="13" t="s">
        <v>21701</v>
      </c>
      <c r="B451" s="13">
        <v>2.6</v>
      </c>
      <c r="C451" s="13">
        <v>69.501000000000005</v>
      </c>
      <c r="D451" s="13">
        <v>3.3115999999999999E-4</v>
      </c>
      <c r="E451" s="13">
        <v>8286350</v>
      </c>
      <c r="F451" s="13">
        <v>4982325</v>
      </c>
      <c r="G451" s="13">
        <v>0</v>
      </c>
      <c r="H451" s="13">
        <v>0</v>
      </c>
      <c r="I451" s="13">
        <v>5.6776426438463479E-2</v>
      </c>
      <c r="J451" s="13" t="s">
        <v>29272</v>
      </c>
      <c r="L451" s="12" t="s">
        <v>29279</v>
      </c>
    </row>
    <row r="452" spans="1:12" x14ac:dyDescent="0.3">
      <c r="A452" s="13" t="s">
        <v>13145</v>
      </c>
      <c r="B452" s="13">
        <v>23.7</v>
      </c>
      <c r="C452" s="13">
        <v>96.603999999999999</v>
      </c>
      <c r="D452" s="16">
        <v>2.0618000000000001E-173</v>
      </c>
      <c r="E452" s="13">
        <v>0</v>
      </c>
      <c r="F452" s="13">
        <v>0</v>
      </c>
      <c r="G452" s="13">
        <v>99663250</v>
      </c>
      <c r="H452" s="13">
        <v>165775000</v>
      </c>
      <c r="I452" s="13">
        <v>5.6800244253699006E-2</v>
      </c>
      <c r="J452" s="13" t="s">
        <v>29271</v>
      </c>
      <c r="L452" s="12" t="s">
        <v>29277</v>
      </c>
    </row>
    <row r="453" spans="1:12" x14ac:dyDescent="0.3">
      <c r="A453" s="13" t="s">
        <v>2259</v>
      </c>
      <c r="B453" s="13">
        <v>5.4</v>
      </c>
      <c r="C453" s="13">
        <v>25.503</v>
      </c>
      <c r="D453" s="13">
        <v>5.6100000000000004E-3</v>
      </c>
      <c r="E453" s="13">
        <v>0</v>
      </c>
      <c r="F453" s="13">
        <v>0</v>
      </c>
      <c r="G453" s="13">
        <v>27389750</v>
      </c>
      <c r="H453" s="13">
        <v>45627000</v>
      </c>
      <c r="I453" s="13">
        <v>5.7093788097247189E-2</v>
      </c>
      <c r="J453" s="13" t="s">
        <v>29271</v>
      </c>
      <c r="L453" s="12" t="s">
        <v>29277</v>
      </c>
    </row>
    <row r="454" spans="1:12" x14ac:dyDescent="0.3">
      <c r="A454" s="13" t="s">
        <v>4355</v>
      </c>
      <c r="B454" s="13">
        <v>2.9</v>
      </c>
      <c r="C454" s="13">
        <v>52.508000000000003</v>
      </c>
      <c r="D454" s="13">
        <v>7.1911999999999996E-4</v>
      </c>
      <c r="E454" s="13">
        <v>0</v>
      </c>
      <c r="F454" s="13">
        <v>0</v>
      </c>
      <c r="G454" s="13">
        <v>11706875</v>
      </c>
      <c r="H454" s="13">
        <v>19612750</v>
      </c>
      <c r="I454" s="13">
        <v>5.8210620830880688E-2</v>
      </c>
      <c r="J454" s="13" t="s">
        <v>29271</v>
      </c>
      <c r="L454" s="12" t="s">
        <v>29277</v>
      </c>
    </row>
    <row r="455" spans="1:12" x14ac:dyDescent="0.3">
      <c r="A455" s="13" t="s">
        <v>24909</v>
      </c>
      <c r="B455" s="13">
        <v>10.3</v>
      </c>
      <c r="C455" s="13">
        <v>47.603999999999999</v>
      </c>
      <c r="D455" s="16">
        <v>1.5085999999999999E-21</v>
      </c>
      <c r="E455" s="13">
        <v>23749000</v>
      </c>
      <c r="F455" s="13">
        <v>40152500</v>
      </c>
      <c r="G455" s="13">
        <v>0</v>
      </c>
      <c r="H455" s="13">
        <v>0</v>
      </c>
      <c r="I455" s="13">
        <v>6.0023140030992961E-2</v>
      </c>
      <c r="J455" s="13" t="s">
        <v>29272</v>
      </c>
      <c r="L455" s="12" t="s">
        <v>29279</v>
      </c>
    </row>
    <row r="456" spans="1:12" x14ac:dyDescent="0.3">
      <c r="A456" s="13" t="s">
        <v>8455</v>
      </c>
      <c r="B456" s="13">
        <v>9.1999999999999993</v>
      </c>
      <c r="C456" s="13">
        <v>29.888999999999999</v>
      </c>
      <c r="D456" s="13">
        <v>4.8108E-4</v>
      </c>
      <c r="E456" s="13">
        <v>0</v>
      </c>
      <c r="F456" s="13">
        <v>0</v>
      </c>
      <c r="G456" s="13">
        <v>111844500</v>
      </c>
      <c r="H456" s="13">
        <v>189365000</v>
      </c>
      <c r="I456" s="13">
        <v>6.0306627403320268E-2</v>
      </c>
      <c r="J456" s="13" t="s">
        <v>29271</v>
      </c>
      <c r="L456" s="12" t="s">
        <v>29277</v>
      </c>
    </row>
    <row r="457" spans="1:12" x14ac:dyDescent="0.3">
      <c r="A457" s="13" t="s">
        <v>22102</v>
      </c>
      <c r="B457" s="13">
        <v>2.4</v>
      </c>
      <c r="C457" s="13">
        <v>64.569999999999993</v>
      </c>
      <c r="D457" s="13">
        <v>1.0881E-3</v>
      </c>
      <c r="E457" s="13">
        <v>10123500</v>
      </c>
      <c r="F457" s="13">
        <v>5944500</v>
      </c>
      <c r="G457" s="13">
        <v>0</v>
      </c>
      <c r="H457" s="13">
        <v>0</v>
      </c>
      <c r="I457" s="13">
        <v>6.1471502739129713E-2</v>
      </c>
      <c r="J457" s="13" t="s">
        <v>29272</v>
      </c>
      <c r="L457" s="12" t="s">
        <v>29279</v>
      </c>
    </row>
    <row r="458" spans="1:12" x14ac:dyDescent="0.3">
      <c r="A458" s="13" t="s">
        <v>2494</v>
      </c>
      <c r="B458" s="13">
        <v>1.8</v>
      </c>
      <c r="C458" s="13">
        <v>82.661000000000001</v>
      </c>
      <c r="D458" s="13">
        <v>2.1383000000000001E-3</v>
      </c>
      <c r="E458" s="13">
        <v>30450250</v>
      </c>
      <c r="F458" s="13">
        <v>17861000</v>
      </c>
      <c r="G458" s="13">
        <v>0</v>
      </c>
      <c r="H458" s="13">
        <v>0</v>
      </c>
      <c r="I458" s="13">
        <v>6.1688429999739891E-2</v>
      </c>
      <c r="J458" s="13" t="s">
        <v>29272</v>
      </c>
      <c r="L458" s="12" t="s">
        <v>29279</v>
      </c>
    </row>
    <row r="459" spans="1:12" x14ac:dyDescent="0.3">
      <c r="A459" s="13" t="s">
        <v>1402</v>
      </c>
      <c r="B459" s="13">
        <v>73.5</v>
      </c>
      <c r="C459" s="13">
        <v>20.608000000000001</v>
      </c>
      <c r="D459" s="16">
        <v>2.5406999999999998E-94</v>
      </c>
      <c r="E459" s="13">
        <v>0</v>
      </c>
      <c r="F459" s="13">
        <v>0</v>
      </c>
      <c r="G459" s="13">
        <v>27648250</v>
      </c>
      <c r="H459" s="13">
        <v>16216250</v>
      </c>
      <c r="I459" s="13">
        <v>6.1703272943463783E-2</v>
      </c>
      <c r="J459" s="13" t="s">
        <v>29271</v>
      </c>
      <c r="L459" s="12" t="s">
        <v>29277</v>
      </c>
    </row>
    <row r="460" spans="1:12" x14ac:dyDescent="0.3">
      <c r="A460" s="13" t="s">
        <v>25068</v>
      </c>
      <c r="B460" s="13">
        <v>4.7</v>
      </c>
      <c r="C460" s="13">
        <v>83.590999999999994</v>
      </c>
      <c r="D460" s="13">
        <v>9.7110000000000002E-4</v>
      </c>
      <c r="E460" s="13">
        <v>18884250</v>
      </c>
      <c r="F460" s="13">
        <v>32580125</v>
      </c>
      <c r="G460" s="13">
        <v>0</v>
      </c>
      <c r="H460" s="13">
        <v>0</v>
      </c>
      <c r="I460" s="13">
        <v>6.4088515741358543E-2</v>
      </c>
      <c r="J460" s="13" t="s">
        <v>29272</v>
      </c>
      <c r="L460" s="12" t="s">
        <v>29279</v>
      </c>
    </row>
    <row r="461" spans="1:12" x14ac:dyDescent="0.3">
      <c r="A461" s="13" t="s">
        <v>7881</v>
      </c>
      <c r="B461" s="13">
        <v>5.9</v>
      </c>
      <c r="C461" s="13">
        <v>34.988</v>
      </c>
      <c r="D461" s="13">
        <v>5.9462999999999998E-3</v>
      </c>
      <c r="E461" s="13">
        <v>0</v>
      </c>
      <c r="F461" s="13">
        <v>0</v>
      </c>
      <c r="G461" s="13">
        <v>5133700</v>
      </c>
      <c r="H461" s="13">
        <v>8869550</v>
      </c>
      <c r="I461" s="13">
        <v>6.4377193537272004E-2</v>
      </c>
      <c r="J461" s="13" t="s">
        <v>29271</v>
      </c>
      <c r="L461" s="12" t="s">
        <v>29277</v>
      </c>
    </row>
    <row r="462" spans="1:12" x14ac:dyDescent="0.3">
      <c r="A462" s="13" t="s">
        <v>12385</v>
      </c>
      <c r="B462" s="13">
        <v>8.1999999999999993</v>
      </c>
      <c r="C462" s="13">
        <v>18.291</v>
      </c>
      <c r="D462" s="16">
        <v>2.5259999999999999E-11</v>
      </c>
      <c r="E462" s="13">
        <v>0</v>
      </c>
      <c r="F462" s="13">
        <v>0</v>
      </c>
      <c r="G462" s="13">
        <v>211077500</v>
      </c>
      <c r="H462" s="13">
        <v>371247500</v>
      </c>
      <c r="I462" s="13">
        <v>6.8024992765507553E-2</v>
      </c>
      <c r="J462" s="13" t="s">
        <v>29271</v>
      </c>
      <c r="L462" s="12" t="s">
        <v>29277</v>
      </c>
    </row>
    <row r="463" spans="1:12" x14ac:dyDescent="0.3">
      <c r="A463" s="13" t="s">
        <v>28903</v>
      </c>
      <c r="B463" s="13">
        <v>9.5</v>
      </c>
      <c r="C463" s="13">
        <v>27.667000000000002</v>
      </c>
      <c r="D463" s="13">
        <v>6.8375E-4</v>
      </c>
      <c r="E463" s="13">
        <v>5944500</v>
      </c>
      <c r="F463" s="13">
        <v>10464150</v>
      </c>
      <c r="G463" s="13">
        <v>0</v>
      </c>
      <c r="H463" s="13">
        <v>0</v>
      </c>
      <c r="I463" s="13">
        <v>6.8198979200802201E-2</v>
      </c>
      <c r="J463" s="13" t="s">
        <v>29272</v>
      </c>
      <c r="L463" s="12" t="s">
        <v>29279</v>
      </c>
    </row>
    <row r="464" spans="1:12" x14ac:dyDescent="0.3">
      <c r="A464" s="13" t="s">
        <v>3753</v>
      </c>
      <c r="B464" s="13">
        <v>9.6</v>
      </c>
      <c r="C464" s="13">
        <v>75.792000000000002</v>
      </c>
      <c r="D464" s="16">
        <v>6.1249999999999997E-23</v>
      </c>
      <c r="E464" s="13">
        <v>50555750</v>
      </c>
      <c r="F464" s="13">
        <v>28115000</v>
      </c>
      <c r="G464" s="13">
        <v>0</v>
      </c>
      <c r="H464" s="13">
        <v>0</v>
      </c>
      <c r="I464" s="13">
        <v>7.2615518159184544E-2</v>
      </c>
      <c r="J464" s="13" t="s">
        <v>29272</v>
      </c>
      <c r="L464" s="12" t="s">
        <v>29279</v>
      </c>
    </row>
    <row r="465" spans="1:12" x14ac:dyDescent="0.3">
      <c r="A465" s="13" t="s">
        <v>11177</v>
      </c>
      <c r="B465" s="13">
        <v>8.1</v>
      </c>
      <c r="C465" s="13">
        <v>44.390999999999998</v>
      </c>
      <c r="D465" s="16">
        <v>5.0170999999999998E-5</v>
      </c>
      <c r="E465" s="13">
        <v>0</v>
      </c>
      <c r="F465" s="13">
        <v>0</v>
      </c>
      <c r="G465" s="13">
        <v>224697500</v>
      </c>
      <c r="H465" s="13">
        <v>123818750</v>
      </c>
      <c r="I465" s="13">
        <v>7.4536135920740487E-2</v>
      </c>
      <c r="J465" s="13" t="s">
        <v>29271</v>
      </c>
      <c r="L465" s="12" t="s">
        <v>29277</v>
      </c>
    </row>
    <row r="466" spans="1:12" x14ac:dyDescent="0.3">
      <c r="A466" s="13" t="s">
        <v>26099</v>
      </c>
      <c r="B466" s="13">
        <v>22.8</v>
      </c>
      <c r="C466" s="13">
        <v>54.429000000000002</v>
      </c>
      <c r="D466" s="16">
        <v>2.8787000000000001E-22</v>
      </c>
      <c r="E466" s="13">
        <v>0</v>
      </c>
      <c r="F466" s="13">
        <v>0</v>
      </c>
      <c r="G466" s="13">
        <v>26282500</v>
      </c>
      <c r="H466" s="13">
        <v>47878125</v>
      </c>
      <c r="I466" s="13">
        <v>7.5339890937725418E-2</v>
      </c>
      <c r="J466" s="13" t="s">
        <v>29271</v>
      </c>
      <c r="L466" s="12" t="s">
        <v>29277</v>
      </c>
    </row>
    <row r="467" spans="1:12" x14ac:dyDescent="0.3">
      <c r="A467" s="13" t="s">
        <v>3897</v>
      </c>
      <c r="B467" s="13">
        <v>3.9</v>
      </c>
      <c r="C467" s="13">
        <v>81.841999999999999</v>
      </c>
      <c r="D467" s="13">
        <v>4.5453999999999998E-3</v>
      </c>
      <c r="E467" s="13">
        <v>14920500</v>
      </c>
      <c r="F467" s="13">
        <v>8176075</v>
      </c>
      <c r="G467" s="13">
        <v>0</v>
      </c>
      <c r="H467" s="13">
        <v>0</v>
      </c>
      <c r="I467" s="13">
        <v>7.5712701985866548E-2</v>
      </c>
      <c r="J467" s="13" t="s">
        <v>29272</v>
      </c>
      <c r="L467" s="12" t="s">
        <v>29279</v>
      </c>
    </row>
    <row r="468" spans="1:12" x14ac:dyDescent="0.3">
      <c r="A468" s="13" t="s">
        <v>17231</v>
      </c>
      <c r="B468" s="13">
        <v>7.7</v>
      </c>
      <c r="C468" s="13">
        <v>36.134</v>
      </c>
      <c r="D468" s="13">
        <v>2.5000000000000001E-4</v>
      </c>
      <c r="E468" s="13">
        <v>20160250</v>
      </c>
      <c r="F468" s="13">
        <v>37264500</v>
      </c>
      <c r="G468" s="13">
        <v>0</v>
      </c>
      <c r="H468" s="13">
        <v>0</v>
      </c>
      <c r="I468" s="13">
        <v>7.8423296090913031E-2</v>
      </c>
      <c r="J468" s="13" t="s">
        <v>29272</v>
      </c>
      <c r="L468" s="12" t="s">
        <v>29279</v>
      </c>
    </row>
    <row r="469" spans="1:12" x14ac:dyDescent="0.3">
      <c r="A469" s="13" t="s">
        <v>17775</v>
      </c>
      <c r="B469" s="13">
        <v>8</v>
      </c>
      <c r="C469" s="13">
        <v>20.474</v>
      </c>
      <c r="D469" s="16">
        <v>6.9974999999999993E-5</v>
      </c>
      <c r="E469" s="13">
        <v>0</v>
      </c>
      <c r="F469" s="13">
        <v>0</v>
      </c>
      <c r="G469" s="13">
        <v>8915025</v>
      </c>
      <c r="H469" s="13">
        <v>16501000</v>
      </c>
      <c r="I469" s="13">
        <v>7.8711192037355326E-2</v>
      </c>
      <c r="J469" s="13" t="s">
        <v>29271</v>
      </c>
      <c r="L469" s="12" t="s">
        <v>29277</v>
      </c>
    </row>
    <row r="470" spans="1:12" x14ac:dyDescent="0.3">
      <c r="A470" s="13" t="s">
        <v>3709</v>
      </c>
      <c r="B470" s="13">
        <v>5.5</v>
      </c>
      <c r="C470" s="13">
        <v>32.17</v>
      </c>
      <c r="D470" s="13">
        <v>1.2152E-3</v>
      </c>
      <c r="E470" s="13">
        <v>23266000</v>
      </c>
      <c r="F470" s="13">
        <v>12449500</v>
      </c>
      <c r="G470" s="13">
        <v>0</v>
      </c>
      <c r="H470" s="13">
        <v>0</v>
      </c>
      <c r="I470" s="13">
        <v>8.0763652750840853E-2</v>
      </c>
      <c r="J470" s="13" t="s">
        <v>29272</v>
      </c>
      <c r="L470" s="12" t="s">
        <v>29279</v>
      </c>
    </row>
    <row r="471" spans="1:12" x14ac:dyDescent="0.3">
      <c r="A471" s="13" t="s">
        <v>1787</v>
      </c>
      <c r="B471" s="13">
        <v>5.7</v>
      </c>
      <c r="C471" s="13">
        <v>68.241</v>
      </c>
      <c r="D471" s="16">
        <v>3.9651999999999997E-6</v>
      </c>
      <c r="E471" s="13">
        <v>0</v>
      </c>
      <c r="F471" s="13">
        <v>0</v>
      </c>
      <c r="G471" s="13">
        <v>65177250</v>
      </c>
      <c r="H471" s="13">
        <v>34206250</v>
      </c>
      <c r="I471" s="13">
        <v>8.4925670995766422E-2</v>
      </c>
      <c r="J471" s="13" t="s">
        <v>29271</v>
      </c>
      <c r="L471" s="12" t="s">
        <v>29277</v>
      </c>
    </row>
    <row r="472" spans="1:12" x14ac:dyDescent="0.3">
      <c r="A472" s="13" t="s">
        <v>8860</v>
      </c>
      <c r="B472" s="13">
        <v>3.6</v>
      </c>
      <c r="C472" s="13">
        <v>70.742999999999995</v>
      </c>
      <c r="D472" s="16">
        <v>5.9244999999999998E-6</v>
      </c>
      <c r="E472" s="13">
        <v>8325300</v>
      </c>
      <c r="F472" s="13">
        <v>16009750</v>
      </c>
      <c r="G472" s="13">
        <v>0</v>
      </c>
      <c r="H472" s="13">
        <v>0</v>
      </c>
      <c r="I472" s="13">
        <v>8.6912291389426133E-2</v>
      </c>
      <c r="J472" s="13" t="s">
        <v>29272</v>
      </c>
      <c r="L472" s="12" t="s">
        <v>29279</v>
      </c>
    </row>
    <row r="473" spans="1:12" x14ac:dyDescent="0.3">
      <c r="A473" s="13" t="s">
        <v>976</v>
      </c>
      <c r="B473" s="13">
        <v>5.7</v>
      </c>
      <c r="C473" s="13">
        <v>31.995000000000001</v>
      </c>
      <c r="D473" s="13">
        <v>2.0125E-3</v>
      </c>
      <c r="E473" s="13">
        <v>11958762.5</v>
      </c>
      <c r="F473" s="13">
        <v>23373250</v>
      </c>
      <c r="G473" s="13">
        <v>0</v>
      </c>
      <c r="H473" s="13">
        <v>0</v>
      </c>
      <c r="I473" s="13">
        <v>9.0435464823111156E-2</v>
      </c>
      <c r="J473" s="13" t="s">
        <v>29272</v>
      </c>
      <c r="L473" s="12" t="s">
        <v>29279</v>
      </c>
    </row>
    <row r="474" spans="1:12" x14ac:dyDescent="0.3">
      <c r="A474" s="13" t="s">
        <v>27028</v>
      </c>
      <c r="B474" s="13">
        <v>13.3</v>
      </c>
      <c r="C474" s="13">
        <v>21.465</v>
      </c>
      <c r="D474" s="16">
        <v>3.5590000000000003E-5</v>
      </c>
      <c r="E474" s="13">
        <v>0</v>
      </c>
      <c r="F474" s="13">
        <v>0</v>
      </c>
      <c r="G474" s="13">
        <v>46736500</v>
      </c>
      <c r="H474" s="13">
        <v>23882750</v>
      </c>
      <c r="I474" s="13">
        <v>9.0705739977161803E-2</v>
      </c>
      <c r="J474" s="13" t="s">
        <v>29271</v>
      </c>
      <c r="L474" s="12" t="s">
        <v>29277</v>
      </c>
    </row>
    <row r="475" spans="1:12" x14ac:dyDescent="0.3">
      <c r="A475" s="13" t="s">
        <v>2812</v>
      </c>
      <c r="B475" s="13">
        <v>13.3</v>
      </c>
      <c r="C475" s="13">
        <v>38.334000000000003</v>
      </c>
      <c r="D475" s="16">
        <v>4.7150000000000002E-8</v>
      </c>
      <c r="E475" s="13">
        <v>0</v>
      </c>
      <c r="F475" s="13">
        <v>0</v>
      </c>
      <c r="G475" s="13">
        <v>30490000</v>
      </c>
      <c r="H475" s="13">
        <v>15411750</v>
      </c>
      <c r="I475" s="13">
        <v>9.3084169778935744E-2</v>
      </c>
      <c r="J475" s="13" t="s">
        <v>29271</v>
      </c>
      <c r="L475" s="12" t="s">
        <v>29277</v>
      </c>
    </row>
    <row r="476" spans="1:12" x14ac:dyDescent="0.3">
      <c r="A476" s="13" t="s">
        <v>17575</v>
      </c>
      <c r="B476" s="13">
        <v>11.9</v>
      </c>
      <c r="C476" s="13">
        <v>30.173999999999999</v>
      </c>
      <c r="D476" s="16">
        <v>3.1049000000000001E-26</v>
      </c>
      <c r="E476" s="13">
        <v>0</v>
      </c>
      <c r="F476" s="13">
        <v>0</v>
      </c>
      <c r="G476" s="13">
        <v>68771500</v>
      </c>
      <c r="H476" s="13">
        <v>34703250</v>
      </c>
      <c r="I476" s="13">
        <v>9.3453141657514838E-2</v>
      </c>
      <c r="J476" s="13" t="s">
        <v>29271</v>
      </c>
      <c r="L476" s="12" t="s">
        <v>29277</v>
      </c>
    </row>
    <row r="477" spans="1:12" x14ac:dyDescent="0.3">
      <c r="A477" s="13" t="s">
        <v>23844</v>
      </c>
      <c r="B477" s="13">
        <v>3</v>
      </c>
      <c r="C477" s="13">
        <v>46.2</v>
      </c>
      <c r="D477" s="16">
        <v>1.5834000000000001E-5</v>
      </c>
      <c r="E477" s="13">
        <v>37469500</v>
      </c>
      <c r="F477" s="13">
        <v>74503250</v>
      </c>
      <c r="G477" s="13">
        <v>0</v>
      </c>
      <c r="H477" s="13">
        <v>0</v>
      </c>
      <c r="I477" s="13">
        <v>9.418822373316782E-2</v>
      </c>
      <c r="J477" s="13" t="s">
        <v>29272</v>
      </c>
      <c r="L477" s="12" t="s">
        <v>29279</v>
      </c>
    </row>
    <row r="478" spans="1:12" x14ac:dyDescent="0.3">
      <c r="A478" s="13" t="s">
        <v>14922</v>
      </c>
      <c r="B478" s="13">
        <v>6.6</v>
      </c>
      <c r="C478" s="13">
        <v>52.665999999999997</v>
      </c>
      <c r="D478" s="16">
        <v>1.3619E-5</v>
      </c>
      <c r="E478" s="13">
        <v>59131250</v>
      </c>
      <c r="F478" s="13">
        <v>28675000</v>
      </c>
      <c r="G478" s="13">
        <v>0</v>
      </c>
      <c r="H478" s="13">
        <v>0</v>
      </c>
      <c r="I478" s="13">
        <v>0.10219796666037462</v>
      </c>
      <c r="J478" s="13" t="s">
        <v>29272</v>
      </c>
      <c r="L478" s="12" t="s">
        <v>29279</v>
      </c>
    </row>
    <row r="479" spans="1:12" x14ac:dyDescent="0.3">
      <c r="A479" s="13" t="s">
        <v>27154</v>
      </c>
      <c r="B479" s="13">
        <v>3.7</v>
      </c>
      <c r="C479" s="13">
        <v>63.694000000000003</v>
      </c>
      <c r="D479" s="13">
        <v>1.5557E-4</v>
      </c>
      <c r="E479" s="13">
        <v>26282500</v>
      </c>
      <c r="F479" s="13">
        <v>12740500</v>
      </c>
      <c r="G479" s="13">
        <v>0</v>
      </c>
      <c r="H479" s="13">
        <v>0</v>
      </c>
      <c r="I479" s="13">
        <v>0.1022826589633391</v>
      </c>
      <c r="J479" s="13" t="s">
        <v>29272</v>
      </c>
      <c r="L479" s="12" t="s">
        <v>29279</v>
      </c>
    </row>
    <row r="480" spans="1:12" x14ac:dyDescent="0.3">
      <c r="A480" s="13" t="s">
        <v>20729</v>
      </c>
      <c r="B480" s="13">
        <v>8.1999999999999993</v>
      </c>
      <c r="C480" s="13">
        <v>41.481000000000002</v>
      </c>
      <c r="D480" s="16">
        <v>1.1634000000000001E-5</v>
      </c>
      <c r="E480" s="13">
        <v>0</v>
      </c>
      <c r="F480" s="13">
        <v>0</v>
      </c>
      <c r="G480" s="13">
        <v>70109000</v>
      </c>
      <c r="H480" s="13">
        <v>33163500</v>
      </c>
      <c r="I480" s="13">
        <v>0.10769995915690267</v>
      </c>
      <c r="J480" s="13" t="s">
        <v>29271</v>
      </c>
      <c r="L480" s="12" t="s">
        <v>29277</v>
      </c>
    </row>
    <row r="481" spans="1:12" x14ac:dyDescent="0.3">
      <c r="A481" s="13" t="s">
        <v>20148</v>
      </c>
      <c r="B481" s="13">
        <v>3.6</v>
      </c>
      <c r="C481" s="13">
        <v>71.619</v>
      </c>
      <c r="D481" s="16">
        <v>9.2432999999999997E-7</v>
      </c>
      <c r="E481" s="13">
        <v>14292000</v>
      </c>
      <c r="F481" s="13">
        <v>6666500</v>
      </c>
      <c r="G481" s="13">
        <v>0</v>
      </c>
      <c r="H481" s="13">
        <v>0</v>
      </c>
      <c r="I481" s="13">
        <v>0.11080588525419754</v>
      </c>
      <c r="J481" s="13" t="s">
        <v>29272</v>
      </c>
      <c r="L481" s="12" t="s">
        <v>29279</v>
      </c>
    </row>
    <row r="482" spans="1:12" x14ac:dyDescent="0.3">
      <c r="A482" s="13" t="s">
        <v>7924</v>
      </c>
      <c r="B482" s="13">
        <v>5.7</v>
      </c>
      <c r="C482" s="13">
        <v>63.451999999999998</v>
      </c>
      <c r="D482" s="13">
        <v>3.1964E-4</v>
      </c>
      <c r="E482" s="13">
        <v>0</v>
      </c>
      <c r="F482" s="13">
        <v>0</v>
      </c>
      <c r="G482" s="13">
        <v>13530500</v>
      </c>
      <c r="H482" s="13">
        <v>29099000</v>
      </c>
      <c r="I482" s="13">
        <v>0.11150561496156286</v>
      </c>
      <c r="J482" s="13" t="s">
        <v>29271</v>
      </c>
      <c r="L482" s="12" t="s">
        <v>29277</v>
      </c>
    </row>
    <row r="483" spans="1:12" x14ac:dyDescent="0.3">
      <c r="A483" s="13" t="s">
        <v>24737</v>
      </c>
      <c r="B483" s="13">
        <v>14.4</v>
      </c>
      <c r="C483" s="13">
        <v>39.677</v>
      </c>
      <c r="D483" s="16">
        <v>7.2322000000000002E-13</v>
      </c>
      <c r="E483" s="13">
        <v>0</v>
      </c>
      <c r="F483" s="13">
        <v>0</v>
      </c>
      <c r="G483" s="13">
        <v>18072750</v>
      </c>
      <c r="H483" s="13">
        <v>39811500</v>
      </c>
      <c r="I483" s="13">
        <v>0.11683515057207183</v>
      </c>
      <c r="J483" s="13" t="s">
        <v>29271</v>
      </c>
      <c r="L483" s="12" t="s">
        <v>29277</v>
      </c>
    </row>
    <row r="484" spans="1:12" x14ac:dyDescent="0.3">
      <c r="A484" s="13" t="s">
        <v>2908</v>
      </c>
      <c r="B484" s="13">
        <v>9.4</v>
      </c>
      <c r="C484" s="13">
        <v>60.866999999999997</v>
      </c>
      <c r="D484" s="16">
        <v>3.2053E-17</v>
      </c>
      <c r="E484" s="13">
        <v>0</v>
      </c>
      <c r="F484" s="13">
        <v>0</v>
      </c>
      <c r="G484" s="13">
        <v>12517625</v>
      </c>
      <c r="H484" s="13">
        <v>27909500</v>
      </c>
      <c r="I484" s="13">
        <v>0.11951932200934579</v>
      </c>
      <c r="J484" s="13" t="s">
        <v>29271</v>
      </c>
      <c r="L484" s="12" t="s">
        <v>29277</v>
      </c>
    </row>
    <row r="485" spans="1:12" x14ac:dyDescent="0.3">
      <c r="A485" s="13" t="s">
        <v>5353</v>
      </c>
      <c r="B485" s="13">
        <v>5.2</v>
      </c>
      <c r="C485" s="13">
        <v>37.573</v>
      </c>
      <c r="D485" s="16">
        <v>8.7924999999999993E-6</v>
      </c>
      <c r="E485" s="13">
        <v>12918000</v>
      </c>
      <c r="F485" s="13">
        <v>29099000</v>
      </c>
      <c r="G485" s="13">
        <v>0</v>
      </c>
      <c r="H485" s="13">
        <v>0</v>
      </c>
      <c r="I485" s="13">
        <v>0.12179731029955676</v>
      </c>
      <c r="J485" s="13" t="s">
        <v>29272</v>
      </c>
      <c r="L485" s="12" t="s">
        <v>29279</v>
      </c>
    </row>
    <row r="486" spans="1:12" x14ac:dyDescent="0.3">
      <c r="A486" s="13" t="s">
        <v>14018</v>
      </c>
      <c r="B486" s="13">
        <v>5.2</v>
      </c>
      <c r="C486" s="13">
        <v>41.779000000000003</v>
      </c>
      <c r="D486" s="16">
        <v>1.2427E-5</v>
      </c>
      <c r="E486" s="13">
        <v>37782500</v>
      </c>
      <c r="F486" s="13">
        <v>87769750</v>
      </c>
      <c r="G486" s="13">
        <v>0</v>
      </c>
      <c r="H486" s="13">
        <v>0</v>
      </c>
      <c r="I486" s="13">
        <v>0.12863066665794221</v>
      </c>
      <c r="J486" s="13" t="s">
        <v>29272</v>
      </c>
      <c r="L486" s="12" t="s">
        <v>29279</v>
      </c>
    </row>
    <row r="487" spans="1:12" x14ac:dyDescent="0.3">
      <c r="A487" s="13" t="s">
        <v>3446</v>
      </c>
      <c r="B487" s="13">
        <v>9</v>
      </c>
      <c r="C487" s="13">
        <v>15.102</v>
      </c>
      <c r="D487" s="16">
        <v>4.1157000000000003E-7</v>
      </c>
      <c r="E487" s="13">
        <v>0</v>
      </c>
      <c r="F487" s="13">
        <v>0</v>
      </c>
      <c r="G487" s="13">
        <v>7864575</v>
      </c>
      <c r="H487" s="13">
        <v>18510500</v>
      </c>
      <c r="I487" s="13">
        <v>0.13153198702244961</v>
      </c>
      <c r="J487" s="13" t="s">
        <v>29271</v>
      </c>
      <c r="L487" s="12" t="s">
        <v>29277</v>
      </c>
    </row>
    <row r="488" spans="1:12" x14ac:dyDescent="0.3">
      <c r="A488" s="13" t="s">
        <v>16797</v>
      </c>
      <c r="B488" s="13">
        <v>39.799999999999997</v>
      </c>
      <c r="C488" s="13">
        <v>90.338999999999999</v>
      </c>
      <c r="D488" s="16">
        <v>7.9484000000000003E-182</v>
      </c>
      <c r="E488" s="13">
        <v>0</v>
      </c>
      <c r="F488" s="13">
        <v>0</v>
      </c>
      <c r="G488" s="13">
        <v>94694750</v>
      </c>
      <c r="H488" s="13">
        <v>39917500</v>
      </c>
      <c r="I488" s="13">
        <v>0.13327373192688985</v>
      </c>
      <c r="J488" s="13" t="s">
        <v>29271</v>
      </c>
      <c r="L488" s="12" t="s">
        <v>29277</v>
      </c>
    </row>
    <row r="489" spans="1:12" x14ac:dyDescent="0.3">
      <c r="A489" s="13" t="s">
        <v>20853</v>
      </c>
      <c r="B489" s="13">
        <v>3.9</v>
      </c>
      <c r="C489" s="13">
        <v>172.15</v>
      </c>
      <c r="D489" s="16">
        <v>1.0556E-18</v>
      </c>
      <c r="E489" s="13">
        <v>0</v>
      </c>
      <c r="F489" s="13">
        <v>0</v>
      </c>
      <c r="G489" s="13">
        <v>10514575</v>
      </c>
      <c r="H489" s="13">
        <v>25177500</v>
      </c>
      <c r="I489" s="13">
        <v>0.13533812554908331</v>
      </c>
      <c r="J489" s="13" t="s">
        <v>29271</v>
      </c>
      <c r="L489" s="12" t="s">
        <v>29277</v>
      </c>
    </row>
    <row r="490" spans="1:12" x14ac:dyDescent="0.3">
      <c r="A490" s="13" t="s">
        <v>8207</v>
      </c>
      <c r="B490" s="13">
        <v>2</v>
      </c>
      <c r="C490" s="13">
        <v>81.012</v>
      </c>
      <c r="D490" s="13">
        <v>3.4223999999999999E-3</v>
      </c>
      <c r="E490" s="13">
        <v>7864575</v>
      </c>
      <c r="F490" s="13">
        <v>18987750</v>
      </c>
      <c r="G490" s="13">
        <v>0</v>
      </c>
      <c r="H490" s="13">
        <v>0</v>
      </c>
      <c r="I490" s="13">
        <v>0.13715524225823272</v>
      </c>
      <c r="J490" s="13" t="s">
        <v>29272</v>
      </c>
      <c r="L490" s="12" t="s">
        <v>29279</v>
      </c>
    </row>
    <row r="491" spans="1:12" x14ac:dyDescent="0.3">
      <c r="A491" s="13" t="s">
        <v>28486</v>
      </c>
      <c r="B491" s="13">
        <v>2.5</v>
      </c>
      <c r="C491" s="13">
        <v>41.01</v>
      </c>
      <c r="D491" s="13">
        <v>3.7981999999999998E-3</v>
      </c>
      <c r="E491" s="13">
        <v>23478000</v>
      </c>
      <c r="F491" s="13">
        <v>56914500</v>
      </c>
      <c r="G491" s="13">
        <v>0</v>
      </c>
      <c r="H491" s="13">
        <v>0</v>
      </c>
      <c r="I491" s="13">
        <v>0.13805006924408536</v>
      </c>
      <c r="J491" s="13" t="s">
        <v>29272</v>
      </c>
      <c r="L491" s="12" t="s">
        <v>29279</v>
      </c>
    </row>
    <row r="492" spans="1:12" x14ac:dyDescent="0.3">
      <c r="A492" s="13" t="s">
        <v>13574</v>
      </c>
      <c r="B492" s="13">
        <v>4.3</v>
      </c>
      <c r="C492" s="13">
        <v>32.255000000000003</v>
      </c>
      <c r="D492" s="16">
        <v>1.8876E-7</v>
      </c>
      <c r="E492" s="13">
        <v>0</v>
      </c>
      <c r="F492" s="13">
        <v>0</v>
      </c>
      <c r="G492" s="13">
        <v>11182225</v>
      </c>
      <c r="H492" s="13">
        <v>29330750</v>
      </c>
      <c r="I492" s="13">
        <v>0.155253249084083</v>
      </c>
      <c r="J492" s="13" t="s">
        <v>29271</v>
      </c>
      <c r="L492" s="12" t="s">
        <v>29277</v>
      </c>
    </row>
    <row r="493" spans="1:12" x14ac:dyDescent="0.3">
      <c r="A493" s="13" t="s">
        <v>18936</v>
      </c>
      <c r="B493" s="13">
        <v>1.4</v>
      </c>
      <c r="C493" s="13">
        <v>159.37</v>
      </c>
      <c r="D493" s="16">
        <v>3.7568999999999999E-5</v>
      </c>
      <c r="E493" s="13">
        <v>0</v>
      </c>
      <c r="F493" s="13">
        <v>0</v>
      </c>
      <c r="G493" s="13">
        <v>39039000</v>
      </c>
      <c r="H493" s="13">
        <v>14880750</v>
      </c>
      <c r="I493" s="13">
        <v>0.15529247316347594</v>
      </c>
      <c r="J493" s="13" t="s">
        <v>29271</v>
      </c>
      <c r="L493" s="12" t="s">
        <v>29277</v>
      </c>
    </row>
    <row r="494" spans="1:12" x14ac:dyDescent="0.3">
      <c r="A494" s="13" t="s">
        <v>13348</v>
      </c>
      <c r="B494" s="13">
        <v>6.6</v>
      </c>
      <c r="C494" s="13">
        <v>44.753</v>
      </c>
      <c r="D494" s="16">
        <v>2.1282000000000001E-14</v>
      </c>
      <c r="E494" s="13">
        <v>15290250</v>
      </c>
      <c r="F494" s="13">
        <v>40710000</v>
      </c>
      <c r="G494" s="13">
        <v>0</v>
      </c>
      <c r="H494" s="13">
        <v>0</v>
      </c>
      <c r="I494" s="13">
        <v>0.15847168615323548</v>
      </c>
      <c r="J494" s="13" t="s">
        <v>29272</v>
      </c>
      <c r="L494" s="12" t="s">
        <v>29279</v>
      </c>
    </row>
    <row r="495" spans="1:12" x14ac:dyDescent="0.3">
      <c r="A495" s="13" t="s">
        <v>20756</v>
      </c>
      <c r="B495" s="13">
        <v>3.5</v>
      </c>
      <c r="C495" s="13">
        <v>74.662000000000006</v>
      </c>
      <c r="D495" s="16">
        <v>6.8522999999999994E-5</v>
      </c>
      <c r="E495" s="13">
        <v>4650300</v>
      </c>
      <c r="F495" s="13">
        <v>12421025</v>
      </c>
      <c r="G495" s="13">
        <v>0</v>
      </c>
      <c r="H495" s="13">
        <v>0</v>
      </c>
      <c r="I495" s="13">
        <v>0.15915868639740072</v>
      </c>
      <c r="J495" s="13" t="s">
        <v>29272</v>
      </c>
      <c r="L495" s="12" t="s">
        <v>29279</v>
      </c>
    </row>
    <row r="496" spans="1:12" x14ac:dyDescent="0.3">
      <c r="A496" s="13" t="s">
        <v>17942</v>
      </c>
      <c r="B496" s="13">
        <v>8.9</v>
      </c>
      <c r="C496" s="13">
        <v>34.417000000000002</v>
      </c>
      <c r="D496" s="16">
        <v>5.8825999999999999E-10</v>
      </c>
      <c r="E496" s="13">
        <v>0</v>
      </c>
      <c r="F496" s="13">
        <v>0</v>
      </c>
      <c r="G496" s="13">
        <v>69827750</v>
      </c>
      <c r="H496" s="13">
        <v>26083500</v>
      </c>
      <c r="I496" s="13">
        <v>0.15964542449571817</v>
      </c>
      <c r="J496" s="13" t="s">
        <v>29271</v>
      </c>
      <c r="L496" s="12" t="s">
        <v>29277</v>
      </c>
    </row>
    <row r="497" spans="1:12" x14ac:dyDescent="0.3">
      <c r="A497" s="13" t="s">
        <v>23345</v>
      </c>
      <c r="B497" s="13">
        <v>6.5</v>
      </c>
      <c r="C497" s="13">
        <v>68.658000000000001</v>
      </c>
      <c r="D497" s="16">
        <v>6.1159000000000004E-16</v>
      </c>
      <c r="E497" s="13">
        <v>0</v>
      </c>
      <c r="F497" s="13">
        <v>0</v>
      </c>
      <c r="G497" s="13">
        <v>78495500</v>
      </c>
      <c r="H497" s="13">
        <v>26921500</v>
      </c>
      <c r="I497" s="13">
        <v>0.17764592737108509</v>
      </c>
      <c r="J497" s="13" t="s">
        <v>29271</v>
      </c>
      <c r="L497" s="12" t="s">
        <v>29277</v>
      </c>
    </row>
    <row r="498" spans="1:12" x14ac:dyDescent="0.3">
      <c r="A498" s="13" t="s">
        <v>2727</v>
      </c>
      <c r="B498" s="13">
        <v>7.9</v>
      </c>
      <c r="C498" s="13">
        <v>34.399000000000001</v>
      </c>
      <c r="D498" s="16">
        <v>1.2835E-5</v>
      </c>
      <c r="E498" s="13">
        <v>0</v>
      </c>
      <c r="F498" s="13">
        <v>0</v>
      </c>
      <c r="G498" s="13">
        <v>40710000</v>
      </c>
      <c r="H498" s="13">
        <v>124932500</v>
      </c>
      <c r="I498" s="13">
        <v>0.18810788862441796</v>
      </c>
      <c r="J498" s="13" t="s">
        <v>29271</v>
      </c>
      <c r="L498" s="12" t="s">
        <v>29277</v>
      </c>
    </row>
    <row r="499" spans="1:12" x14ac:dyDescent="0.3">
      <c r="A499" s="13" t="s">
        <v>9207</v>
      </c>
      <c r="B499" s="13">
        <v>5.2</v>
      </c>
      <c r="C499" s="13">
        <v>49.624000000000002</v>
      </c>
      <c r="D499" s="16">
        <v>1.3722000000000001E-7</v>
      </c>
      <c r="E499" s="13">
        <v>0</v>
      </c>
      <c r="F499" s="13">
        <v>0</v>
      </c>
      <c r="G499" s="13">
        <v>91574000</v>
      </c>
      <c r="H499" s="13">
        <v>27249250</v>
      </c>
      <c r="I499" s="13">
        <v>0.20597794115308332</v>
      </c>
      <c r="J499" s="13" t="s">
        <v>29271</v>
      </c>
      <c r="L499" s="12" t="s">
        <v>29277</v>
      </c>
    </row>
    <row r="500" spans="1:12" x14ac:dyDescent="0.3">
      <c r="A500" s="13" t="s">
        <v>6534</v>
      </c>
      <c r="B500" s="13">
        <v>2.7</v>
      </c>
      <c r="C500" s="13">
        <v>65.674000000000007</v>
      </c>
      <c r="D500" s="13">
        <v>2.1354999999999998E-3</v>
      </c>
      <c r="E500" s="13">
        <v>7363800</v>
      </c>
      <c r="F500" s="13">
        <v>2157875</v>
      </c>
      <c r="G500" s="13">
        <v>0</v>
      </c>
      <c r="H500" s="13">
        <v>0</v>
      </c>
      <c r="I500" s="13">
        <v>0.2089012259455868</v>
      </c>
      <c r="J500" s="13" t="s">
        <v>29272</v>
      </c>
      <c r="L500" s="12" t="s">
        <v>29279</v>
      </c>
    </row>
    <row r="501" spans="1:12" x14ac:dyDescent="0.3">
      <c r="A501" s="13" t="s">
        <v>18142</v>
      </c>
      <c r="B501" s="13">
        <v>4.0999999999999996</v>
      </c>
      <c r="C501" s="13">
        <v>114.68</v>
      </c>
      <c r="D501" s="16">
        <v>2.1247E-20</v>
      </c>
      <c r="E501" s="13">
        <v>9920375</v>
      </c>
      <c r="F501" s="13">
        <v>34143500</v>
      </c>
      <c r="G501" s="13">
        <v>0</v>
      </c>
      <c r="H501" s="13">
        <v>0</v>
      </c>
      <c r="I501" s="13">
        <v>0.21051555477450867</v>
      </c>
      <c r="J501" s="13" t="s">
        <v>29272</v>
      </c>
      <c r="L501" s="12" t="s">
        <v>29279</v>
      </c>
    </row>
    <row r="502" spans="1:12" x14ac:dyDescent="0.3">
      <c r="A502" s="13" t="s">
        <v>2213</v>
      </c>
      <c r="B502" s="13">
        <v>4.0999999999999996</v>
      </c>
      <c r="C502" s="13">
        <v>96.882999999999996</v>
      </c>
      <c r="D502" s="16">
        <v>5.8113999999999997E-15</v>
      </c>
      <c r="E502" s="13">
        <v>13908500</v>
      </c>
      <c r="F502" s="13">
        <v>52818000</v>
      </c>
      <c r="G502" s="13">
        <v>0</v>
      </c>
      <c r="H502" s="13">
        <v>0</v>
      </c>
      <c r="I502" s="13">
        <v>0.22849608265102206</v>
      </c>
      <c r="J502" s="13" t="s">
        <v>29272</v>
      </c>
      <c r="L502" s="12" t="s">
        <v>29279</v>
      </c>
    </row>
    <row r="503" spans="1:12" x14ac:dyDescent="0.3">
      <c r="A503" s="13" t="s">
        <v>24633</v>
      </c>
      <c r="B503" s="13">
        <v>6.8</v>
      </c>
      <c r="C503" s="13">
        <v>74.738</v>
      </c>
      <c r="D503" s="16">
        <v>2.2633999999999998E-6</v>
      </c>
      <c r="E503" s="13">
        <v>8013975</v>
      </c>
      <c r="F503" s="13">
        <v>31732750</v>
      </c>
      <c r="G503" s="13">
        <v>0</v>
      </c>
      <c r="H503" s="13">
        <v>0</v>
      </c>
      <c r="I503" s="13">
        <v>0.2357759376441837</v>
      </c>
      <c r="J503" s="13" t="s">
        <v>29272</v>
      </c>
      <c r="L503" s="12" t="s">
        <v>29279</v>
      </c>
    </row>
    <row r="504" spans="1:12" x14ac:dyDescent="0.3">
      <c r="A504" s="13" t="s">
        <v>7340</v>
      </c>
      <c r="B504" s="13">
        <v>2.9</v>
      </c>
      <c r="C504" s="13">
        <v>105.97</v>
      </c>
      <c r="D504" s="13">
        <v>1.4934E-4</v>
      </c>
      <c r="E504" s="13">
        <v>0</v>
      </c>
      <c r="F504" s="13">
        <v>0</v>
      </c>
      <c r="G504" s="13">
        <v>57628750</v>
      </c>
      <c r="H504" s="13">
        <v>14354750</v>
      </c>
      <c r="I504" s="13">
        <v>0.23812703079235453</v>
      </c>
      <c r="J504" s="13" t="s">
        <v>29271</v>
      </c>
      <c r="L504" s="12" t="s">
        <v>29277</v>
      </c>
    </row>
    <row r="505" spans="1:12" x14ac:dyDescent="0.3">
      <c r="A505" s="13" t="s">
        <v>24350</v>
      </c>
      <c r="B505" s="13">
        <v>20</v>
      </c>
      <c r="C505" s="13">
        <v>14.885</v>
      </c>
      <c r="D505" s="16">
        <v>5.6451999999999998E-7</v>
      </c>
      <c r="E505" s="13">
        <v>0</v>
      </c>
      <c r="F505" s="13">
        <v>0</v>
      </c>
      <c r="G505" s="13">
        <v>419250000</v>
      </c>
      <c r="H505" s="13">
        <v>100589000</v>
      </c>
      <c r="I505" s="13">
        <v>0.24440269962445293</v>
      </c>
      <c r="J505" s="13" t="s">
        <v>29271</v>
      </c>
      <c r="L505" s="12" t="s">
        <v>29277</v>
      </c>
    </row>
    <row r="506" spans="1:12" x14ac:dyDescent="0.3">
      <c r="A506" s="13" t="s">
        <v>15030</v>
      </c>
      <c r="B506" s="13">
        <v>3.9</v>
      </c>
      <c r="C506" s="13">
        <v>55.061999999999998</v>
      </c>
      <c r="D506" s="16">
        <v>5.4125000000000001E-7</v>
      </c>
      <c r="E506" s="13">
        <v>88043250</v>
      </c>
      <c r="F506" s="13">
        <v>18313250</v>
      </c>
      <c r="G506" s="13">
        <v>0</v>
      </c>
      <c r="H506" s="13">
        <v>0</v>
      </c>
      <c r="I506" s="13">
        <v>0.26670307113702563</v>
      </c>
      <c r="J506" s="13" t="s">
        <v>29272</v>
      </c>
      <c r="L506" s="12" t="s">
        <v>29279</v>
      </c>
    </row>
    <row r="507" spans="1:12" x14ac:dyDescent="0.3">
      <c r="A507" s="13" t="s">
        <v>6902</v>
      </c>
      <c r="B507" s="13">
        <v>4.5999999999999996</v>
      </c>
      <c r="C507" s="13">
        <v>75.224000000000004</v>
      </c>
      <c r="D507" s="16">
        <v>3.0410999999999999E-7</v>
      </c>
      <c r="E507" s="13">
        <v>0</v>
      </c>
      <c r="F507" s="13">
        <v>0</v>
      </c>
      <c r="G507" s="13">
        <v>26606500</v>
      </c>
      <c r="H507" s="13">
        <v>129257500</v>
      </c>
      <c r="I507" s="13">
        <v>0.26823640634012369</v>
      </c>
      <c r="J507" s="13" t="s">
        <v>29271</v>
      </c>
      <c r="L507" s="12" t="s">
        <v>29277</v>
      </c>
    </row>
    <row r="508" spans="1:12" x14ac:dyDescent="0.3">
      <c r="A508" s="13" t="s">
        <v>8239</v>
      </c>
      <c r="B508" s="13">
        <v>6.8</v>
      </c>
      <c r="C508" s="13">
        <v>21.748999999999999</v>
      </c>
      <c r="D508" s="16">
        <v>9.5313999999999999E-6</v>
      </c>
      <c r="E508" s="13">
        <v>54226500</v>
      </c>
      <c r="F508" s="13">
        <v>10328875</v>
      </c>
      <c r="G508" s="13">
        <v>0</v>
      </c>
      <c r="H508" s="13">
        <v>0</v>
      </c>
      <c r="I508" s="13">
        <v>0.27921234869550937</v>
      </c>
      <c r="J508" s="13" t="s">
        <v>29272</v>
      </c>
      <c r="L508" s="12" t="s">
        <v>29279</v>
      </c>
    </row>
    <row r="509" spans="1:12" x14ac:dyDescent="0.3">
      <c r="A509" s="13" t="s">
        <v>11579</v>
      </c>
      <c r="B509" s="13">
        <v>10.8</v>
      </c>
      <c r="C509" s="13">
        <v>21.706</v>
      </c>
      <c r="D509" s="16">
        <v>2.0210999999999999E-10</v>
      </c>
      <c r="E509" s="13">
        <v>0</v>
      </c>
      <c r="F509" s="13">
        <v>0</v>
      </c>
      <c r="G509" s="13">
        <v>23571000</v>
      </c>
      <c r="H509" s="13">
        <v>129520000</v>
      </c>
      <c r="I509" s="13">
        <v>0.28533302629317603</v>
      </c>
      <c r="J509" s="13" t="s">
        <v>29271</v>
      </c>
      <c r="L509" s="12" t="s">
        <v>29277</v>
      </c>
    </row>
    <row r="510" spans="1:12" x14ac:dyDescent="0.3">
      <c r="A510" s="13" t="s">
        <v>14289</v>
      </c>
      <c r="B510" s="13">
        <v>10.5</v>
      </c>
      <c r="C510" s="13">
        <v>30.509</v>
      </c>
      <c r="D510" s="16">
        <v>1.2763E-5</v>
      </c>
      <c r="E510" s="13">
        <v>0</v>
      </c>
      <c r="F510" s="13">
        <v>0</v>
      </c>
      <c r="G510" s="13">
        <v>134167500</v>
      </c>
      <c r="H510" s="13">
        <v>23122500</v>
      </c>
      <c r="I510" s="13">
        <v>0.29233407631519481</v>
      </c>
      <c r="J510" s="13" t="s">
        <v>29271</v>
      </c>
      <c r="L510" s="12" t="s">
        <v>29277</v>
      </c>
    </row>
    <row r="511" spans="1:12" x14ac:dyDescent="0.3">
      <c r="A511" s="13" t="s">
        <v>19219</v>
      </c>
      <c r="B511" s="13">
        <v>10.1</v>
      </c>
      <c r="C511" s="13">
        <v>53.936999999999998</v>
      </c>
      <c r="D511" s="16">
        <v>3.402E-42</v>
      </c>
      <c r="E511" s="13">
        <v>0</v>
      </c>
      <c r="F511" s="13">
        <v>0</v>
      </c>
      <c r="G511" s="13">
        <v>78088250</v>
      </c>
      <c r="H511" s="13">
        <v>8013975</v>
      </c>
      <c r="I511" s="13">
        <v>0.34413225193592634</v>
      </c>
      <c r="J511" s="13" t="s">
        <v>29271</v>
      </c>
      <c r="L511" s="12" t="s">
        <v>29277</v>
      </c>
    </row>
    <row r="512" spans="1:12" x14ac:dyDescent="0.3">
      <c r="A512" s="13" t="s">
        <v>29163</v>
      </c>
      <c r="B512" s="13">
        <v>10.9</v>
      </c>
      <c r="C512" s="13">
        <v>15.023</v>
      </c>
      <c r="D512" s="16">
        <v>6.3299000000000005E-5</v>
      </c>
      <c r="E512" s="13">
        <v>15940000</v>
      </c>
      <c r="F512" s="13">
        <v>158942500</v>
      </c>
      <c r="G512" s="13">
        <v>0</v>
      </c>
      <c r="H512" s="13">
        <v>0</v>
      </c>
      <c r="I512" s="13">
        <v>0.3459002258320778</v>
      </c>
      <c r="J512" s="13" t="s">
        <v>29272</v>
      </c>
      <c r="L512" s="12" t="s">
        <v>29279</v>
      </c>
    </row>
    <row r="513" spans="1:12" x14ac:dyDescent="0.3">
      <c r="A513" s="13" t="s">
        <v>25742</v>
      </c>
      <c r="B513" s="13">
        <v>4.4000000000000004</v>
      </c>
      <c r="C513" s="13">
        <v>72.909000000000006</v>
      </c>
      <c r="D513" s="16">
        <v>1.9454999999999998E-6</v>
      </c>
      <c r="E513" s="13">
        <v>24702375</v>
      </c>
      <c r="F513" s="13">
        <v>269665000</v>
      </c>
      <c r="G513" s="13">
        <v>0</v>
      </c>
      <c r="H513" s="13">
        <v>0</v>
      </c>
      <c r="I513" s="13">
        <v>0.35247631972642013</v>
      </c>
      <c r="J513" s="13" t="s">
        <v>29272</v>
      </c>
      <c r="L513" s="12" t="s">
        <v>29279</v>
      </c>
    </row>
    <row r="514" spans="1:12" x14ac:dyDescent="0.3">
      <c r="A514" s="13" t="s">
        <v>5370</v>
      </c>
      <c r="B514" s="13">
        <v>2.1</v>
      </c>
      <c r="C514" s="13">
        <v>111.89</v>
      </c>
      <c r="D514" s="16">
        <v>7.3003000000000006E-5</v>
      </c>
      <c r="E514" s="13">
        <v>15491000</v>
      </c>
      <c r="F514" s="13">
        <v>727497500</v>
      </c>
      <c r="G514" s="13">
        <v>0</v>
      </c>
      <c r="H514" s="13">
        <v>0</v>
      </c>
      <c r="I514" s="13">
        <v>0.40626212805725759</v>
      </c>
      <c r="J514" s="13" t="s">
        <v>29272</v>
      </c>
      <c r="L514" s="12" t="s">
        <v>29279</v>
      </c>
    </row>
    <row r="515" spans="1:12" x14ac:dyDescent="0.3">
      <c r="A515" s="13" t="s">
        <v>871</v>
      </c>
      <c r="B515" s="13">
        <v>3.4</v>
      </c>
      <c r="C515" s="13">
        <v>82.558000000000007</v>
      </c>
      <c r="D515" s="16">
        <v>1.5426000000000001E-5</v>
      </c>
      <c r="E515" s="13">
        <v>0</v>
      </c>
      <c r="F515" s="13">
        <v>0</v>
      </c>
      <c r="G515" s="13">
        <v>24111250</v>
      </c>
      <c r="H515" s="13">
        <v>1753675000</v>
      </c>
      <c r="I515" s="13">
        <v>0.41206687735089431</v>
      </c>
      <c r="J515" s="13" t="s">
        <v>29271</v>
      </c>
      <c r="L515" s="12" t="s">
        <v>29277</v>
      </c>
    </row>
    <row r="516" spans="1:12" x14ac:dyDescent="0.3">
      <c r="A516" s="13" t="s">
        <v>10290</v>
      </c>
      <c r="B516" s="13">
        <v>4.5</v>
      </c>
      <c r="C516" s="13">
        <v>33.726999999999997</v>
      </c>
      <c r="D516" s="13">
        <v>1.8374E-4</v>
      </c>
      <c r="E516" s="13">
        <v>12716250</v>
      </c>
      <c r="F516" s="13">
        <v>12716250</v>
      </c>
      <c r="G516" s="13">
        <v>0</v>
      </c>
      <c r="H516" s="13">
        <v>0</v>
      </c>
      <c r="I516" s="13" t="e">
        <v>#DIV/0!</v>
      </c>
      <c r="J516" s="13" t="s">
        <v>29272</v>
      </c>
      <c r="L516" s="12" t="s">
        <v>29279</v>
      </c>
    </row>
  </sheetData>
  <autoFilter ref="A1:L516"/>
  <phoneticPr fontId="1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2"/>
  <sheetViews>
    <sheetView tabSelected="1" topLeftCell="P1" workbookViewId="0">
      <selection activeCell="U7" sqref="U7"/>
    </sheetView>
  </sheetViews>
  <sheetFormatPr defaultColWidth="8.765625" defaultRowHeight="12.45" x14ac:dyDescent="0.3"/>
  <cols>
    <col min="1" max="1" width="18.84375" style="11" customWidth="1"/>
    <col min="2" max="2" width="5.3828125" style="11" customWidth="1"/>
    <col min="3" max="3" width="3.3828125" style="11" customWidth="1"/>
    <col min="4" max="4" width="5.3828125" style="11" customWidth="1"/>
    <col min="5" max="7" width="8.765625" style="11"/>
    <col min="8" max="8" width="11.15234375" style="11" customWidth="1"/>
    <col min="9" max="9" width="0.15234375" style="11" customWidth="1"/>
    <col min="10" max="10" width="8.765625" style="11" customWidth="1"/>
    <col min="11" max="12" width="8.765625" style="11"/>
    <col min="13" max="13" width="13.07421875" style="11" customWidth="1"/>
    <col min="14" max="15" width="8.765625" style="11"/>
    <col min="16" max="16" width="24.61328125" style="11" customWidth="1"/>
    <col min="17" max="17" width="8.765625" style="11"/>
    <col min="18" max="18" width="25.69140625" style="11" customWidth="1"/>
    <col min="19" max="19" width="17.765625" style="12" customWidth="1"/>
    <col min="20" max="16384" width="8.765625" style="11"/>
  </cols>
  <sheetData>
    <row r="1" spans="1:19" s="7" customFormat="1" ht="34" customHeight="1" x14ac:dyDescent="0.3">
      <c r="A1" s="7" t="s">
        <v>0</v>
      </c>
      <c r="B1" s="7" t="s">
        <v>22</v>
      </c>
      <c r="C1" s="7" t="s">
        <v>25</v>
      </c>
      <c r="D1" s="8" t="s">
        <v>29287</v>
      </c>
      <c r="E1" s="8" t="s">
        <v>29288</v>
      </c>
      <c r="F1" s="8" t="s">
        <v>29289</v>
      </c>
      <c r="G1" s="8" t="s">
        <v>29290</v>
      </c>
      <c r="H1" s="8" t="s">
        <v>29291</v>
      </c>
      <c r="I1" s="8" t="s">
        <v>29292</v>
      </c>
      <c r="J1" s="8" t="s">
        <v>29293</v>
      </c>
      <c r="K1" s="8" t="s">
        <v>29269</v>
      </c>
      <c r="L1" s="8" t="s">
        <v>29294</v>
      </c>
      <c r="M1" s="8" t="s">
        <v>29261</v>
      </c>
      <c r="N1" s="8" t="s">
        <v>29295</v>
      </c>
      <c r="O1" s="8" t="s">
        <v>29296</v>
      </c>
      <c r="P1" s="8" t="s">
        <v>29297</v>
      </c>
      <c r="Q1" s="8" t="s">
        <v>29298</v>
      </c>
      <c r="R1" s="9" t="s">
        <v>29299</v>
      </c>
      <c r="S1" s="10" t="s">
        <v>29300</v>
      </c>
    </row>
    <row r="2" spans="1:19" x14ac:dyDescent="0.3">
      <c r="A2" s="11" t="s">
        <v>25168</v>
      </c>
      <c r="B2" s="11">
        <v>10.3</v>
      </c>
      <c r="C2" s="11">
        <v>33.095999999999997</v>
      </c>
      <c r="D2" s="11">
        <v>65481</v>
      </c>
      <c r="E2" s="11">
        <v>53500</v>
      </c>
      <c r="F2" s="11">
        <v>0</v>
      </c>
      <c r="G2" s="11">
        <v>135370</v>
      </c>
      <c r="H2" s="11">
        <v>113110</v>
      </c>
      <c r="I2" s="11">
        <v>0</v>
      </c>
      <c r="J2" s="11">
        <v>66076.833333333299</v>
      </c>
      <c r="K2" s="11">
        <v>64348.833333333299</v>
      </c>
      <c r="L2" s="11">
        <v>0</v>
      </c>
      <c r="M2" s="11">
        <v>110504.66666666701</v>
      </c>
      <c r="N2" s="11">
        <v>108605.75</v>
      </c>
      <c r="O2" s="11">
        <v>0</v>
      </c>
      <c r="P2" s="11">
        <f t="shared" ref="P2:P65" si="0">TTEST(J2:L2,M2:O2,2,1)</f>
        <v>0.18350493540357982</v>
      </c>
      <c r="Q2" s="11">
        <f t="shared" ref="Q2:Q65" si="1">SUM(J2:L2)/SUM(M2:O2)</f>
        <v>0.59525087237218555</v>
      </c>
      <c r="R2" s="12" t="s">
        <v>29301</v>
      </c>
      <c r="S2" s="12" t="s">
        <v>29302</v>
      </c>
    </row>
    <row r="3" spans="1:19" x14ac:dyDescent="0.3">
      <c r="A3" s="11" t="s">
        <v>17814</v>
      </c>
      <c r="B3" s="11">
        <v>17.899999999999999</v>
      </c>
      <c r="C3" s="11">
        <v>27.754999999999999</v>
      </c>
      <c r="D3" s="11">
        <v>18185</v>
      </c>
      <c r="E3" s="11">
        <v>21798</v>
      </c>
      <c r="F3" s="11">
        <v>0</v>
      </c>
      <c r="G3" s="11">
        <v>44114</v>
      </c>
      <c r="H3" s="11">
        <v>54569</v>
      </c>
      <c r="I3" s="11">
        <v>0</v>
      </c>
      <c r="J3" s="11">
        <v>13168.9333333333</v>
      </c>
      <c r="K3" s="11">
        <v>36419.166666666701</v>
      </c>
      <c r="L3" s="11">
        <v>0</v>
      </c>
      <c r="M3" s="11">
        <v>28975.833333333299</v>
      </c>
      <c r="N3" s="11">
        <v>53786.166666666701</v>
      </c>
      <c r="O3" s="11">
        <v>0</v>
      </c>
      <c r="P3" s="11">
        <f t="shared" si="0"/>
        <v>0.18440481697322098</v>
      </c>
      <c r="Q3" s="11">
        <f t="shared" si="1"/>
        <v>0.59916507575940647</v>
      </c>
      <c r="R3" s="12" t="s">
        <v>29303</v>
      </c>
      <c r="S3" s="12" t="s">
        <v>29304</v>
      </c>
    </row>
    <row r="4" spans="1:19" x14ac:dyDescent="0.3">
      <c r="A4" s="11" t="s">
        <v>8048</v>
      </c>
      <c r="B4" s="11">
        <v>55.8</v>
      </c>
      <c r="C4" s="11">
        <v>28.649000000000001</v>
      </c>
      <c r="D4" s="11">
        <v>889790</v>
      </c>
      <c r="E4" s="11">
        <v>913930</v>
      </c>
      <c r="F4" s="11">
        <v>446260</v>
      </c>
      <c r="G4" s="11">
        <v>2007900</v>
      </c>
      <c r="H4" s="11">
        <v>1954500</v>
      </c>
      <c r="I4" s="11">
        <v>878070</v>
      </c>
      <c r="J4" s="11">
        <v>885501.66666666698</v>
      </c>
      <c r="K4" s="11">
        <v>1173758.33333333</v>
      </c>
      <c r="L4" s="11">
        <v>523253.33333333302</v>
      </c>
      <c r="M4" s="11">
        <v>1595691.66666667</v>
      </c>
      <c r="N4" s="11">
        <v>1857633.33333333</v>
      </c>
      <c r="O4" s="11">
        <v>809798.33333333302</v>
      </c>
      <c r="P4" s="11">
        <f t="shared" si="0"/>
        <v>5.4955074471159326E-2</v>
      </c>
      <c r="Q4" s="11">
        <f t="shared" si="1"/>
        <v>0.60577964356336478</v>
      </c>
      <c r="R4" s="12" t="s">
        <v>29305</v>
      </c>
      <c r="S4" s="12" t="s">
        <v>29306</v>
      </c>
    </row>
    <row r="5" spans="1:19" x14ac:dyDescent="0.3">
      <c r="A5" s="11" t="s">
        <v>13702</v>
      </c>
      <c r="B5" s="11">
        <v>11.8</v>
      </c>
      <c r="C5" s="11">
        <v>42.72</v>
      </c>
      <c r="D5" s="11">
        <v>66853</v>
      </c>
      <c r="E5" s="11">
        <v>53270</v>
      </c>
      <c r="F5" s="11">
        <v>0</v>
      </c>
      <c r="G5" s="11">
        <v>137820</v>
      </c>
      <c r="H5" s="11">
        <v>106620</v>
      </c>
      <c r="I5" s="11">
        <v>0</v>
      </c>
      <c r="J5" s="11">
        <v>66742.833333333299</v>
      </c>
      <c r="K5" s="11">
        <v>63611.333333333299</v>
      </c>
      <c r="L5" s="11">
        <v>0</v>
      </c>
      <c r="M5" s="11">
        <v>112566.16666666701</v>
      </c>
      <c r="N5" s="11">
        <v>100588.58333333299</v>
      </c>
      <c r="O5" s="11">
        <v>0</v>
      </c>
      <c r="P5" s="11">
        <f t="shared" si="0"/>
        <v>0.18812362345588074</v>
      </c>
      <c r="Q5" s="11">
        <f t="shared" si="1"/>
        <v>0.61154708805066083</v>
      </c>
      <c r="R5" s="12" t="s">
        <v>29307</v>
      </c>
      <c r="S5" s="12" t="s">
        <v>29308</v>
      </c>
    </row>
    <row r="6" spans="1:19" x14ac:dyDescent="0.3">
      <c r="A6" s="11" t="s">
        <v>17753</v>
      </c>
      <c r="B6" s="11">
        <v>20.3</v>
      </c>
      <c r="C6" s="11">
        <v>25.512</v>
      </c>
      <c r="D6" s="11">
        <v>200040</v>
      </c>
      <c r="E6" s="11">
        <v>184820</v>
      </c>
      <c r="F6" s="11">
        <v>194140</v>
      </c>
      <c r="G6" s="11">
        <v>408110</v>
      </c>
      <c r="H6" s="11">
        <v>329010</v>
      </c>
      <c r="I6" s="11">
        <v>417780</v>
      </c>
      <c r="J6" s="11">
        <v>199475</v>
      </c>
      <c r="K6" s="11">
        <v>231110</v>
      </c>
      <c r="L6" s="11">
        <v>228996.66666666701</v>
      </c>
      <c r="M6" s="11">
        <v>323018.33333333302</v>
      </c>
      <c r="N6" s="11">
        <v>323018.33333333302</v>
      </c>
      <c r="O6" s="11">
        <v>392361.66666666698</v>
      </c>
      <c r="P6" s="11">
        <f t="shared" si="0"/>
        <v>2.5771453071298783E-2</v>
      </c>
      <c r="Q6" s="11">
        <f t="shared" si="1"/>
        <v>0.63519137646279011</v>
      </c>
      <c r="R6" s="12" t="s">
        <v>29309</v>
      </c>
      <c r="S6" s="12" t="s">
        <v>29310</v>
      </c>
    </row>
    <row r="7" spans="1:19" x14ac:dyDescent="0.3">
      <c r="A7" s="11" t="s">
        <v>9664</v>
      </c>
      <c r="B7" s="11">
        <v>26.5</v>
      </c>
      <c r="C7" s="11">
        <v>11.946999999999999</v>
      </c>
      <c r="D7" s="11">
        <v>449550</v>
      </c>
      <c r="E7" s="11">
        <v>514590</v>
      </c>
      <c r="F7" s="11">
        <v>399540</v>
      </c>
      <c r="G7" s="11">
        <v>850430</v>
      </c>
      <c r="H7" s="11">
        <v>957900</v>
      </c>
      <c r="I7" s="11">
        <v>778150</v>
      </c>
      <c r="J7" s="11">
        <v>457258.33333333302</v>
      </c>
      <c r="K7" s="11">
        <v>644445</v>
      </c>
      <c r="L7" s="11">
        <v>469166.66666666698</v>
      </c>
      <c r="M7" s="11">
        <v>675166.66666666698</v>
      </c>
      <c r="N7" s="11">
        <v>941896.66666666698</v>
      </c>
      <c r="O7" s="11">
        <v>718358.33333333302</v>
      </c>
      <c r="P7" s="11">
        <f t="shared" si="0"/>
        <v>8.1408758487738798E-3</v>
      </c>
      <c r="Q7" s="11">
        <f t="shared" si="1"/>
        <v>0.67262799794184192</v>
      </c>
      <c r="R7" s="12" t="s">
        <v>29311</v>
      </c>
      <c r="S7" s="12" t="s">
        <v>29276</v>
      </c>
    </row>
    <row r="8" spans="1:19" x14ac:dyDescent="0.3">
      <c r="A8" s="11" t="s">
        <v>26570</v>
      </c>
      <c r="B8" s="11">
        <v>14.7</v>
      </c>
      <c r="C8" s="11">
        <v>31.498000000000001</v>
      </c>
      <c r="D8" s="11">
        <v>368380</v>
      </c>
      <c r="E8" s="11">
        <v>379920</v>
      </c>
      <c r="F8" s="11">
        <v>88092</v>
      </c>
      <c r="G8" s="11">
        <v>734250</v>
      </c>
      <c r="H8" s="11">
        <v>714300</v>
      </c>
      <c r="I8" s="11">
        <v>170690</v>
      </c>
      <c r="J8" s="11">
        <v>372983.33333333302</v>
      </c>
      <c r="K8" s="11">
        <v>488573.33333333302</v>
      </c>
      <c r="L8" s="11">
        <v>103953.33333333299</v>
      </c>
      <c r="M8" s="11">
        <v>574533.33333333302</v>
      </c>
      <c r="N8" s="11">
        <v>689155</v>
      </c>
      <c r="O8" s="11">
        <v>160361.66666666701</v>
      </c>
      <c r="P8" s="11">
        <f t="shared" si="0"/>
        <v>8.6769233415805114E-2</v>
      </c>
      <c r="Q8" s="11">
        <f t="shared" si="1"/>
        <v>0.6780028791123901</v>
      </c>
      <c r="R8" s="12" t="s">
        <v>29307</v>
      </c>
      <c r="S8" s="12" t="s">
        <v>29276</v>
      </c>
    </row>
    <row r="9" spans="1:19" x14ac:dyDescent="0.3">
      <c r="A9" s="11" t="s">
        <v>20941</v>
      </c>
      <c r="B9" s="11">
        <v>22.1</v>
      </c>
      <c r="C9" s="11">
        <v>13.94</v>
      </c>
      <c r="D9" s="11">
        <v>45111</v>
      </c>
      <c r="E9" s="11">
        <v>59217</v>
      </c>
      <c r="F9" s="11">
        <v>0</v>
      </c>
      <c r="G9" s="11">
        <v>83138</v>
      </c>
      <c r="H9" s="11">
        <v>107980</v>
      </c>
      <c r="I9" s="11">
        <v>0</v>
      </c>
      <c r="J9" s="11">
        <v>42940.666666666701</v>
      </c>
      <c r="K9" s="11">
        <v>72553.333333333299</v>
      </c>
      <c r="L9" s="11">
        <v>0</v>
      </c>
      <c r="M9" s="11">
        <v>67180.5</v>
      </c>
      <c r="N9" s="11">
        <v>102443.5</v>
      </c>
      <c r="O9" s="11">
        <v>0</v>
      </c>
      <c r="P9" s="11">
        <f t="shared" si="0"/>
        <v>0.18791571839053323</v>
      </c>
      <c r="Q9" s="11">
        <f t="shared" si="1"/>
        <v>0.6808824222987313</v>
      </c>
      <c r="R9" s="12" t="s">
        <v>29303</v>
      </c>
      <c r="S9" s="12" t="s">
        <v>29310</v>
      </c>
    </row>
    <row r="10" spans="1:19" x14ac:dyDescent="0.3">
      <c r="A10" s="11" t="s">
        <v>29312</v>
      </c>
      <c r="B10" s="11">
        <v>45.7</v>
      </c>
      <c r="C10" s="11">
        <v>10.23</v>
      </c>
      <c r="D10" s="11">
        <v>584680</v>
      </c>
      <c r="E10" s="11">
        <v>308820</v>
      </c>
      <c r="F10" s="11">
        <v>477480</v>
      </c>
      <c r="G10" s="11">
        <v>1104800</v>
      </c>
      <c r="H10" s="11">
        <v>558010</v>
      </c>
      <c r="I10" s="11">
        <v>862200</v>
      </c>
      <c r="J10" s="11">
        <v>598478.33333333302</v>
      </c>
      <c r="K10" s="11">
        <v>389935</v>
      </c>
      <c r="L10" s="11">
        <v>561290</v>
      </c>
      <c r="M10" s="11">
        <v>860633.33333333302</v>
      </c>
      <c r="N10" s="11">
        <v>550663.33333333302</v>
      </c>
      <c r="O10" s="11">
        <v>794540</v>
      </c>
      <c r="P10" s="11">
        <f t="shared" si="0"/>
        <v>1.8500182692575761E-2</v>
      </c>
      <c r="Q10" s="11">
        <f t="shared" si="1"/>
        <v>0.70254672830112841</v>
      </c>
      <c r="R10" s="12" t="s">
        <v>29313</v>
      </c>
      <c r="S10" s="12" t="s">
        <v>29306</v>
      </c>
    </row>
    <row r="11" spans="1:19" x14ac:dyDescent="0.3">
      <c r="A11" s="11" t="s">
        <v>8500</v>
      </c>
      <c r="B11" s="11">
        <v>21.7</v>
      </c>
      <c r="C11" s="11">
        <v>40.014000000000003</v>
      </c>
      <c r="D11" s="11">
        <v>1442100</v>
      </c>
      <c r="E11" s="11">
        <v>549020</v>
      </c>
      <c r="F11" s="11">
        <v>752720</v>
      </c>
      <c r="G11" s="11">
        <v>2385800</v>
      </c>
      <c r="H11" s="11">
        <v>991180</v>
      </c>
      <c r="I11" s="11">
        <v>1434000</v>
      </c>
      <c r="J11" s="11">
        <v>1433300</v>
      </c>
      <c r="K11" s="11">
        <v>679671.66666666698</v>
      </c>
      <c r="L11" s="11">
        <v>891733.33333333302</v>
      </c>
      <c r="M11" s="11">
        <v>1881916.66666667</v>
      </c>
      <c r="N11" s="11">
        <v>975926.66666666698</v>
      </c>
      <c r="O11" s="11">
        <v>1347916.66666667</v>
      </c>
      <c r="P11" s="11">
        <f t="shared" si="0"/>
        <v>1.6513240809750779E-2</v>
      </c>
      <c r="Q11" s="11">
        <f t="shared" si="1"/>
        <v>0.71442616792208669</v>
      </c>
      <c r="R11" s="12" t="s">
        <v>29313</v>
      </c>
      <c r="S11" s="12" t="s">
        <v>29306</v>
      </c>
    </row>
    <row r="12" spans="1:19" x14ac:dyDescent="0.3">
      <c r="A12" s="11" t="s">
        <v>26938</v>
      </c>
      <c r="B12" s="11">
        <v>6</v>
      </c>
      <c r="C12" s="11">
        <v>56.65</v>
      </c>
      <c r="D12" s="11">
        <v>39670</v>
      </c>
      <c r="E12" s="11">
        <v>42019</v>
      </c>
      <c r="F12" s="11">
        <v>0</v>
      </c>
      <c r="G12" s="11">
        <v>71893</v>
      </c>
      <c r="H12" s="11">
        <v>73307</v>
      </c>
      <c r="I12" s="11">
        <v>0</v>
      </c>
      <c r="J12" s="11">
        <v>37677.333333333299</v>
      </c>
      <c r="K12" s="11">
        <v>52603.833333333299</v>
      </c>
      <c r="L12" s="11">
        <v>0</v>
      </c>
      <c r="M12" s="11">
        <v>56263.5</v>
      </c>
      <c r="N12" s="11">
        <v>70078.166666666701</v>
      </c>
      <c r="O12" s="11">
        <v>0</v>
      </c>
      <c r="P12" s="11">
        <f t="shared" si="0"/>
        <v>0.18389123956936537</v>
      </c>
      <c r="Q12" s="11">
        <f t="shared" si="1"/>
        <v>0.71457951322472057</v>
      </c>
      <c r="R12" s="12" t="s">
        <v>29307</v>
      </c>
      <c r="S12" s="12" t="s">
        <v>29314</v>
      </c>
    </row>
    <row r="13" spans="1:19" x14ac:dyDescent="0.3">
      <c r="A13" s="11" t="s">
        <v>10210</v>
      </c>
      <c r="B13" s="11">
        <v>45.9</v>
      </c>
      <c r="C13" s="11">
        <v>48.578000000000003</v>
      </c>
      <c r="D13" s="11">
        <v>1855900</v>
      </c>
      <c r="E13" s="11">
        <v>1202000</v>
      </c>
      <c r="F13" s="11">
        <v>1075600</v>
      </c>
      <c r="G13" s="11">
        <v>3157900</v>
      </c>
      <c r="H13" s="11">
        <v>2067300</v>
      </c>
      <c r="I13" s="11">
        <v>1986100</v>
      </c>
      <c r="J13" s="11">
        <v>1864950</v>
      </c>
      <c r="K13" s="11">
        <v>1469366.66666667</v>
      </c>
      <c r="L13" s="11">
        <v>1268981.66666667</v>
      </c>
      <c r="M13" s="11">
        <v>2524850</v>
      </c>
      <c r="N13" s="11">
        <v>1959966.66666667</v>
      </c>
      <c r="O13" s="11">
        <v>1903366.66666667</v>
      </c>
      <c r="P13" s="11">
        <f t="shared" si="0"/>
        <v>7.7542123517889338E-3</v>
      </c>
      <c r="Q13" s="11">
        <f t="shared" si="1"/>
        <v>0.72059583971447305</v>
      </c>
      <c r="R13" s="12" t="s">
        <v>29313</v>
      </c>
      <c r="S13" s="12" t="s">
        <v>29315</v>
      </c>
    </row>
    <row r="14" spans="1:19" x14ac:dyDescent="0.3">
      <c r="A14" s="11" t="s">
        <v>13057</v>
      </c>
      <c r="B14" s="11">
        <v>34.6</v>
      </c>
      <c r="C14" s="11">
        <v>41.475000000000001</v>
      </c>
      <c r="D14" s="11">
        <v>2887100</v>
      </c>
      <c r="E14" s="11">
        <v>2657700</v>
      </c>
      <c r="F14" s="11">
        <v>2584900</v>
      </c>
      <c r="G14" s="11">
        <v>5023800</v>
      </c>
      <c r="H14" s="11">
        <v>4376400</v>
      </c>
      <c r="I14" s="11">
        <v>4700700</v>
      </c>
      <c r="J14" s="11">
        <v>2931916.6666666698</v>
      </c>
      <c r="K14" s="11">
        <v>3244850</v>
      </c>
      <c r="L14" s="11">
        <v>3079416.6666666698</v>
      </c>
      <c r="M14" s="11">
        <v>3797700</v>
      </c>
      <c r="N14" s="11">
        <v>4446900</v>
      </c>
      <c r="O14" s="11">
        <v>4540483.3333333302</v>
      </c>
      <c r="P14" s="11">
        <f t="shared" si="0"/>
        <v>2.0794471408388863E-2</v>
      </c>
      <c r="Q14" s="11">
        <f t="shared" si="1"/>
        <v>0.72398302709537876</v>
      </c>
      <c r="R14" s="12" t="s">
        <v>29316</v>
      </c>
      <c r="S14" s="12" t="s">
        <v>29302</v>
      </c>
    </row>
    <row r="15" spans="1:19" x14ac:dyDescent="0.3">
      <c r="A15" s="11" t="s">
        <v>29317</v>
      </c>
      <c r="B15" s="11">
        <v>9.1</v>
      </c>
      <c r="C15" s="11">
        <v>14.967000000000001</v>
      </c>
      <c r="D15" s="11">
        <v>147090</v>
      </c>
      <c r="E15" s="11">
        <v>209200</v>
      </c>
      <c r="F15" s="11">
        <v>96034</v>
      </c>
      <c r="G15" s="11">
        <v>271800</v>
      </c>
      <c r="H15" s="11">
        <v>338560</v>
      </c>
      <c r="I15" s="11">
        <v>185850</v>
      </c>
      <c r="J15" s="11">
        <v>148448.33333333299</v>
      </c>
      <c r="K15" s="11">
        <v>264256.66666666698</v>
      </c>
      <c r="L15" s="11">
        <v>112942</v>
      </c>
      <c r="M15" s="11">
        <v>212338.33333333299</v>
      </c>
      <c r="N15" s="11">
        <v>335146.66666666698</v>
      </c>
      <c r="O15" s="11">
        <v>175883.33333333299</v>
      </c>
      <c r="P15" s="11">
        <f t="shared" si="0"/>
        <v>1.4431540702403867E-3</v>
      </c>
      <c r="Q15" s="11">
        <f t="shared" si="1"/>
        <v>0.72666576041251496</v>
      </c>
      <c r="R15" s="12" t="s">
        <v>29313</v>
      </c>
      <c r="S15" s="12" t="s">
        <v>29276</v>
      </c>
    </row>
    <row r="16" spans="1:19" x14ac:dyDescent="0.3">
      <c r="A16" s="11" t="s">
        <v>20745</v>
      </c>
      <c r="B16" s="11">
        <v>4.0999999999999996</v>
      </c>
      <c r="C16" s="11">
        <v>82.55</v>
      </c>
      <c r="D16" s="11">
        <v>10913</v>
      </c>
      <c r="E16" s="11">
        <v>0</v>
      </c>
      <c r="F16" s="11">
        <v>7706.6</v>
      </c>
      <c r="G16" s="11">
        <v>20313</v>
      </c>
      <c r="H16" s="11">
        <v>0</v>
      </c>
      <c r="I16" s="11">
        <v>13446</v>
      </c>
      <c r="J16" s="11">
        <v>8528.5833333333303</v>
      </c>
      <c r="K16" s="11">
        <v>0</v>
      </c>
      <c r="L16" s="11">
        <v>8528.5833333333303</v>
      </c>
      <c r="M16" s="11">
        <v>11342.8666666667</v>
      </c>
      <c r="N16" s="11">
        <v>0</v>
      </c>
      <c r="O16" s="11">
        <v>12097.233333333301</v>
      </c>
      <c r="P16" s="11">
        <f t="shared" si="0"/>
        <v>0.18914665284489807</v>
      </c>
      <c r="Q16" s="11">
        <f t="shared" si="1"/>
        <v>0.72769171917639697</v>
      </c>
      <c r="R16" s="12" t="s">
        <v>29318</v>
      </c>
      <c r="S16" s="12" t="s">
        <v>29319</v>
      </c>
    </row>
    <row r="17" spans="1:19" x14ac:dyDescent="0.3">
      <c r="A17" s="11" t="s">
        <v>18175</v>
      </c>
      <c r="B17" s="11">
        <v>32.5</v>
      </c>
      <c r="C17" s="11">
        <v>8.6058000000000003</v>
      </c>
      <c r="D17" s="11">
        <v>202420</v>
      </c>
      <c r="E17" s="11">
        <v>153460</v>
      </c>
      <c r="F17" s="11">
        <v>0</v>
      </c>
      <c r="G17" s="11">
        <v>378790</v>
      </c>
      <c r="H17" s="11">
        <v>245470</v>
      </c>
      <c r="I17" s="11">
        <v>0</v>
      </c>
      <c r="J17" s="11">
        <v>203765</v>
      </c>
      <c r="K17" s="11">
        <v>192246.66666666701</v>
      </c>
      <c r="L17" s="11">
        <v>0</v>
      </c>
      <c r="M17" s="11">
        <v>297351.66666666698</v>
      </c>
      <c r="N17" s="11">
        <v>243798.33333333299</v>
      </c>
      <c r="O17" s="11">
        <v>0</v>
      </c>
      <c r="P17" s="11">
        <f t="shared" si="0"/>
        <v>0.2157332703715138</v>
      </c>
      <c r="Q17" s="11">
        <f t="shared" si="1"/>
        <v>0.73179648279897802</v>
      </c>
      <c r="R17" s="12" t="s">
        <v>29320</v>
      </c>
      <c r="S17" s="12" t="s">
        <v>29302</v>
      </c>
    </row>
    <row r="18" spans="1:19" x14ac:dyDescent="0.3">
      <c r="A18" s="11" t="s">
        <v>5948</v>
      </c>
      <c r="B18" s="11">
        <v>6.6</v>
      </c>
      <c r="C18" s="11">
        <v>47.06</v>
      </c>
      <c r="D18" s="11">
        <v>93131</v>
      </c>
      <c r="E18" s="11">
        <v>140160</v>
      </c>
      <c r="F18" s="11">
        <v>75339</v>
      </c>
      <c r="G18" s="11">
        <v>163930</v>
      </c>
      <c r="H18" s="11">
        <v>234630</v>
      </c>
      <c r="I18" s="11">
        <v>127460</v>
      </c>
      <c r="J18" s="11">
        <v>95303.666666666701</v>
      </c>
      <c r="K18" s="11">
        <v>172251.66666666701</v>
      </c>
      <c r="L18" s="11">
        <v>87854.666666666701</v>
      </c>
      <c r="M18" s="11">
        <v>131070</v>
      </c>
      <c r="N18" s="11">
        <v>231110</v>
      </c>
      <c r="O18" s="11">
        <v>119541.83333333299</v>
      </c>
      <c r="P18" s="11">
        <f t="shared" si="0"/>
        <v>3.8078248652506266E-2</v>
      </c>
      <c r="Q18" s="11">
        <f t="shared" si="1"/>
        <v>0.73779093121168604</v>
      </c>
      <c r="R18" s="12" t="s">
        <v>29313</v>
      </c>
      <c r="S18" s="12" t="s">
        <v>29314</v>
      </c>
    </row>
    <row r="19" spans="1:19" x14ac:dyDescent="0.3">
      <c r="A19" s="11" t="s">
        <v>1132</v>
      </c>
      <c r="B19" s="11">
        <v>17.7</v>
      </c>
      <c r="C19" s="11">
        <v>13.657999999999999</v>
      </c>
      <c r="D19" s="11">
        <v>159180</v>
      </c>
      <c r="E19" s="11">
        <v>94344</v>
      </c>
      <c r="F19" s="11">
        <v>198080</v>
      </c>
      <c r="G19" s="11">
        <v>292320</v>
      </c>
      <c r="H19" s="11">
        <v>152500</v>
      </c>
      <c r="I19" s="11">
        <v>328390</v>
      </c>
      <c r="J19" s="11">
        <v>160565</v>
      </c>
      <c r="K19" s="11">
        <v>114524.16666666701</v>
      </c>
      <c r="L19" s="11">
        <v>232468.33333333299</v>
      </c>
      <c r="M19" s="11">
        <v>227983.33333333299</v>
      </c>
      <c r="N19" s="11">
        <v>153493.33333333299</v>
      </c>
      <c r="O19" s="11">
        <v>306245</v>
      </c>
      <c r="P19" s="11">
        <f t="shared" si="0"/>
        <v>3.0316397851155166E-2</v>
      </c>
      <c r="Q19" s="11">
        <f t="shared" si="1"/>
        <v>0.73802749658897926</v>
      </c>
      <c r="R19" s="12" t="s">
        <v>29311</v>
      </c>
      <c r="S19" s="12" t="s">
        <v>29315</v>
      </c>
    </row>
    <row r="20" spans="1:19" x14ac:dyDescent="0.3">
      <c r="A20" s="11" t="s">
        <v>7791</v>
      </c>
      <c r="B20" s="11">
        <v>62.3</v>
      </c>
      <c r="C20" s="11">
        <v>17.602</v>
      </c>
      <c r="D20" s="11">
        <v>967350</v>
      </c>
      <c r="E20" s="11">
        <v>960030</v>
      </c>
      <c r="F20" s="11">
        <v>1249600</v>
      </c>
      <c r="G20" s="11">
        <v>1730800</v>
      </c>
      <c r="H20" s="11">
        <v>1789200</v>
      </c>
      <c r="I20" s="11">
        <v>2141000</v>
      </c>
      <c r="J20" s="11">
        <v>971071.66666666698</v>
      </c>
      <c r="K20" s="11">
        <v>1249321.66666667</v>
      </c>
      <c r="L20" s="11">
        <v>1543683.33333333</v>
      </c>
      <c r="M20" s="11">
        <v>1350500</v>
      </c>
      <c r="N20" s="11">
        <v>1696533.33333333</v>
      </c>
      <c r="O20" s="11">
        <v>2051900</v>
      </c>
      <c r="P20" s="11">
        <f t="shared" si="0"/>
        <v>6.9154837776124016E-3</v>
      </c>
      <c r="Q20" s="11">
        <f t="shared" si="1"/>
        <v>0.73820864494534855</v>
      </c>
      <c r="R20" s="12" t="s">
        <v>29321</v>
      </c>
      <c r="S20" s="12" t="s">
        <v>29306</v>
      </c>
    </row>
    <row r="21" spans="1:19" x14ac:dyDescent="0.3">
      <c r="A21" s="11" t="s">
        <v>22485</v>
      </c>
      <c r="B21" s="11">
        <v>7.9</v>
      </c>
      <c r="C21" s="11">
        <v>31.138999999999999</v>
      </c>
      <c r="D21" s="11">
        <v>221630</v>
      </c>
      <c r="E21" s="11">
        <v>178500</v>
      </c>
      <c r="F21" s="11">
        <v>162670</v>
      </c>
      <c r="G21" s="11">
        <v>390480</v>
      </c>
      <c r="H21" s="11">
        <v>299780</v>
      </c>
      <c r="I21" s="11">
        <v>269630</v>
      </c>
      <c r="J21" s="11">
        <v>221841.66666666701</v>
      </c>
      <c r="K21" s="11">
        <v>223016.66666666701</v>
      </c>
      <c r="L21" s="11">
        <v>191776.66666666701</v>
      </c>
      <c r="M21" s="11">
        <v>307503.33333333302</v>
      </c>
      <c r="N21" s="11">
        <v>294900</v>
      </c>
      <c r="O21" s="11">
        <v>255435</v>
      </c>
      <c r="P21" s="11">
        <f t="shared" si="0"/>
        <v>7.4933624643515311E-3</v>
      </c>
      <c r="Q21" s="11">
        <f t="shared" si="1"/>
        <v>0.74213867026226921</v>
      </c>
      <c r="R21" s="12" t="s">
        <v>29322</v>
      </c>
      <c r="S21" s="12" t="s">
        <v>29314</v>
      </c>
    </row>
    <row r="22" spans="1:19" x14ac:dyDescent="0.3">
      <c r="A22" s="11" t="s">
        <v>3247</v>
      </c>
      <c r="B22" s="11">
        <v>29.2</v>
      </c>
      <c r="C22" s="11">
        <v>13.705</v>
      </c>
      <c r="D22" s="11">
        <v>53456</v>
      </c>
      <c r="E22" s="11">
        <v>0</v>
      </c>
      <c r="F22" s="11">
        <v>90356</v>
      </c>
      <c r="G22" s="11">
        <v>88562</v>
      </c>
      <c r="H22" s="11">
        <v>0</v>
      </c>
      <c r="I22" s="11">
        <v>147840</v>
      </c>
      <c r="J22" s="11">
        <v>52825.666666666701</v>
      </c>
      <c r="K22" s="11">
        <v>0</v>
      </c>
      <c r="L22" s="11">
        <v>106411.83333333299</v>
      </c>
      <c r="M22" s="11">
        <v>72012.166666666701</v>
      </c>
      <c r="N22" s="11">
        <v>0</v>
      </c>
      <c r="O22" s="11">
        <v>139196.66666666701</v>
      </c>
      <c r="P22" s="11">
        <f t="shared" si="0"/>
        <v>0.21009471405336477</v>
      </c>
      <c r="Q22" s="11">
        <f t="shared" si="1"/>
        <v>0.75393390270135208</v>
      </c>
      <c r="R22" s="12" t="s">
        <v>29303</v>
      </c>
      <c r="S22" s="12" t="s">
        <v>29308</v>
      </c>
    </row>
    <row r="23" spans="1:19" x14ac:dyDescent="0.3">
      <c r="A23" s="11" t="s">
        <v>29252</v>
      </c>
      <c r="B23" s="11">
        <v>19.8</v>
      </c>
      <c r="C23" s="11">
        <v>21.57</v>
      </c>
      <c r="D23" s="11">
        <v>118690</v>
      </c>
      <c r="E23" s="11">
        <v>183320</v>
      </c>
      <c r="F23" s="11">
        <v>115050</v>
      </c>
      <c r="G23" s="11">
        <v>203820</v>
      </c>
      <c r="H23" s="11">
        <v>276760</v>
      </c>
      <c r="I23" s="11">
        <v>211530</v>
      </c>
      <c r="J23" s="11">
        <v>120308.66666666701</v>
      </c>
      <c r="K23" s="11">
        <v>228306.66666666701</v>
      </c>
      <c r="L23" s="11">
        <v>134838.33333333299</v>
      </c>
      <c r="M23" s="11">
        <v>159636.66666666701</v>
      </c>
      <c r="N23" s="11">
        <v>274446.66666666698</v>
      </c>
      <c r="O23" s="11">
        <v>197930</v>
      </c>
      <c r="P23" s="11">
        <f t="shared" si="0"/>
        <v>1.9753988596931171E-2</v>
      </c>
      <c r="Q23" s="11">
        <f t="shared" si="1"/>
        <v>0.76494219531233487</v>
      </c>
      <c r="R23" s="12" t="s">
        <v>29323</v>
      </c>
      <c r="S23" s="12" t="s">
        <v>29310</v>
      </c>
    </row>
    <row r="24" spans="1:19" x14ac:dyDescent="0.3">
      <c r="A24" s="11" t="s">
        <v>8127</v>
      </c>
      <c r="B24" s="11">
        <v>22.6</v>
      </c>
      <c r="C24" s="11">
        <v>34.290999999999997</v>
      </c>
      <c r="D24" s="11">
        <v>164470</v>
      </c>
      <c r="E24" s="11">
        <v>179930</v>
      </c>
      <c r="F24" s="11">
        <v>182090</v>
      </c>
      <c r="G24" s="11">
        <v>256680</v>
      </c>
      <c r="H24" s="11">
        <v>300850</v>
      </c>
      <c r="I24" s="11">
        <v>309640</v>
      </c>
      <c r="J24" s="11">
        <v>165088.33333333299</v>
      </c>
      <c r="K24" s="11">
        <v>224630</v>
      </c>
      <c r="L24" s="11">
        <v>213631.66666666701</v>
      </c>
      <c r="M24" s="11">
        <v>200708.33333333299</v>
      </c>
      <c r="N24" s="11">
        <v>295568.33333333302</v>
      </c>
      <c r="O24" s="11">
        <v>289061.66666666698</v>
      </c>
      <c r="P24" s="11">
        <f t="shared" si="0"/>
        <v>4.0466031046810409E-2</v>
      </c>
      <c r="Q24" s="11">
        <f t="shared" si="1"/>
        <v>0.76826760440829145</v>
      </c>
      <c r="R24" s="12" t="s">
        <v>29322</v>
      </c>
      <c r="S24" s="12" t="s">
        <v>29306</v>
      </c>
    </row>
    <row r="25" spans="1:19" x14ac:dyDescent="0.3">
      <c r="A25" s="11" t="s">
        <v>25626</v>
      </c>
      <c r="B25" s="11">
        <v>61.6</v>
      </c>
      <c r="C25" s="11">
        <v>73.628</v>
      </c>
      <c r="D25" s="11">
        <v>820480</v>
      </c>
      <c r="E25" s="11">
        <v>522460</v>
      </c>
      <c r="F25" s="11">
        <v>548900</v>
      </c>
      <c r="G25" s="11">
        <v>1335700</v>
      </c>
      <c r="H25" s="11">
        <v>899660</v>
      </c>
      <c r="I25" s="11">
        <v>892710</v>
      </c>
      <c r="J25" s="11">
        <v>827266.66666666698</v>
      </c>
      <c r="K25" s="11">
        <v>654438.33333333302</v>
      </c>
      <c r="L25" s="11">
        <v>647291.66666666698</v>
      </c>
      <c r="M25" s="11">
        <v>1052010</v>
      </c>
      <c r="N25" s="11">
        <v>891733.33333333302</v>
      </c>
      <c r="O25" s="11">
        <v>819153.33333333302</v>
      </c>
      <c r="P25" s="11">
        <f t="shared" si="0"/>
        <v>8.8834565400634259E-3</v>
      </c>
      <c r="Q25" s="11">
        <f t="shared" si="1"/>
        <v>0.77056688089432734</v>
      </c>
      <c r="R25" s="12" t="s">
        <v>29313</v>
      </c>
      <c r="S25" s="12" t="s">
        <v>29306</v>
      </c>
    </row>
    <row r="26" spans="1:19" x14ac:dyDescent="0.3">
      <c r="A26" s="11" t="s">
        <v>24809</v>
      </c>
      <c r="B26" s="11">
        <v>15.2</v>
      </c>
      <c r="C26" s="11">
        <v>67.926000000000002</v>
      </c>
      <c r="D26" s="11">
        <v>79247</v>
      </c>
      <c r="E26" s="11">
        <v>75505</v>
      </c>
      <c r="F26" s="11">
        <v>104360</v>
      </c>
      <c r="G26" s="11">
        <v>139820</v>
      </c>
      <c r="H26" s="11">
        <v>132720</v>
      </c>
      <c r="I26" s="11">
        <v>146160</v>
      </c>
      <c r="J26" s="11">
        <v>79990.166666666701</v>
      </c>
      <c r="K26" s="11">
        <v>92294.166666666701</v>
      </c>
      <c r="L26" s="11">
        <v>121721.66666666701</v>
      </c>
      <c r="M26" s="11">
        <v>113462.66666666701</v>
      </c>
      <c r="N26" s="11">
        <v>129257.5</v>
      </c>
      <c r="O26" s="11">
        <v>138220</v>
      </c>
      <c r="P26" s="11">
        <f t="shared" si="0"/>
        <v>4.4429848385926972E-2</v>
      </c>
      <c r="Q26" s="11">
        <f t="shared" si="1"/>
        <v>0.77179049553276347</v>
      </c>
      <c r="R26" s="12" t="s">
        <v>29313</v>
      </c>
      <c r="S26" s="12" t="s">
        <v>29276</v>
      </c>
    </row>
    <row r="27" spans="1:19" x14ac:dyDescent="0.3">
      <c r="A27" s="11" t="s">
        <v>9218</v>
      </c>
      <c r="B27" s="11">
        <v>6.2</v>
      </c>
      <c r="C27" s="11">
        <v>71.652000000000001</v>
      </c>
      <c r="D27" s="11">
        <v>281190</v>
      </c>
      <c r="E27" s="11">
        <v>286650</v>
      </c>
      <c r="F27" s="11">
        <v>280320</v>
      </c>
      <c r="G27" s="11">
        <v>470700</v>
      </c>
      <c r="H27" s="11">
        <v>465800</v>
      </c>
      <c r="I27" s="11">
        <v>463370</v>
      </c>
      <c r="J27" s="11">
        <v>281585</v>
      </c>
      <c r="K27" s="11">
        <v>362713.33333333302</v>
      </c>
      <c r="L27" s="11">
        <v>330941.66666666698</v>
      </c>
      <c r="M27" s="11">
        <v>370421.66666666698</v>
      </c>
      <c r="N27" s="11">
        <v>457940</v>
      </c>
      <c r="O27" s="11">
        <v>427518.33333333302</v>
      </c>
      <c r="P27" s="11">
        <f t="shared" si="0"/>
        <v>6.5048049422810716E-4</v>
      </c>
      <c r="Q27" s="11">
        <f t="shared" si="1"/>
        <v>0.7765391597923369</v>
      </c>
      <c r="R27" s="12" t="s">
        <v>29313</v>
      </c>
      <c r="S27" s="12" t="s">
        <v>29302</v>
      </c>
    </row>
    <row r="28" spans="1:19" x14ac:dyDescent="0.3">
      <c r="A28" s="11" t="s">
        <v>2542</v>
      </c>
      <c r="B28" s="11">
        <v>15.2</v>
      </c>
      <c r="C28" s="11">
        <v>16.571000000000002</v>
      </c>
      <c r="D28" s="11">
        <v>1697500</v>
      </c>
      <c r="E28" s="11">
        <v>1276900</v>
      </c>
      <c r="F28" s="11">
        <v>1417500</v>
      </c>
      <c r="G28" s="11">
        <v>2789200</v>
      </c>
      <c r="H28" s="11">
        <v>2003700</v>
      </c>
      <c r="I28" s="11">
        <v>2439100</v>
      </c>
      <c r="J28" s="11">
        <v>1712400</v>
      </c>
      <c r="K28" s="11">
        <v>1541600</v>
      </c>
      <c r="L28" s="11">
        <v>1727466.66666667</v>
      </c>
      <c r="M28" s="11">
        <v>2185466.6666666698</v>
      </c>
      <c r="N28" s="11">
        <v>1911200</v>
      </c>
      <c r="O28" s="11">
        <v>2300783.3333333302</v>
      </c>
      <c r="P28" s="11">
        <f t="shared" si="0"/>
        <v>1.5172657402070537E-2</v>
      </c>
      <c r="Q28" s="11">
        <f t="shared" si="1"/>
        <v>0.77866441576982548</v>
      </c>
      <c r="R28" s="12" t="s">
        <v>29313</v>
      </c>
      <c r="S28" s="12" t="s">
        <v>29308</v>
      </c>
    </row>
    <row r="29" spans="1:19" x14ac:dyDescent="0.3">
      <c r="A29" s="11" t="s">
        <v>24627</v>
      </c>
      <c r="B29" s="11">
        <v>15.1</v>
      </c>
      <c r="C29" s="11">
        <v>86.111999999999995</v>
      </c>
      <c r="D29" s="11">
        <v>510180</v>
      </c>
      <c r="E29" s="11">
        <v>316680</v>
      </c>
      <c r="F29" s="11">
        <v>498010</v>
      </c>
      <c r="G29" s="11">
        <v>761080</v>
      </c>
      <c r="H29" s="11">
        <v>575620</v>
      </c>
      <c r="I29" s="11">
        <v>817070</v>
      </c>
      <c r="J29" s="11">
        <v>514283.33333333302</v>
      </c>
      <c r="K29" s="11">
        <v>400410</v>
      </c>
      <c r="L29" s="11">
        <v>583211.66666666698</v>
      </c>
      <c r="M29" s="11">
        <v>597673.33333333302</v>
      </c>
      <c r="N29" s="11">
        <v>566681.66666666698</v>
      </c>
      <c r="O29" s="11">
        <v>748871.66666666698</v>
      </c>
      <c r="P29" s="11">
        <f t="shared" si="0"/>
        <v>3.7332779082672608E-2</v>
      </c>
      <c r="Q29" s="11">
        <f t="shared" si="1"/>
        <v>0.78292082485434711</v>
      </c>
      <c r="R29" s="12" t="s">
        <v>29316</v>
      </c>
      <c r="S29" s="12" t="s">
        <v>29310</v>
      </c>
    </row>
    <row r="30" spans="1:19" x14ac:dyDescent="0.3">
      <c r="A30" s="11" t="s">
        <v>29324</v>
      </c>
      <c r="B30" s="11">
        <v>29.8</v>
      </c>
      <c r="C30" s="11">
        <v>49.945</v>
      </c>
      <c r="D30" s="11">
        <v>138840</v>
      </c>
      <c r="E30" s="11">
        <v>142230</v>
      </c>
      <c r="F30" s="11">
        <v>239950</v>
      </c>
      <c r="G30" s="11">
        <v>225090</v>
      </c>
      <c r="H30" s="11">
        <v>243220</v>
      </c>
      <c r="I30" s="11">
        <v>375210</v>
      </c>
      <c r="J30" s="11">
        <v>139196.66666666701</v>
      </c>
      <c r="K30" s="11">
        <v>175660</v>
      </c>
      <c r="L30" s="11">
        <v>283900</v>
      </c>
      <c r="M30" s="11">
        <v>177920</v>
      </c>
      <c r="N30" s="11">
        <v>241923.33333333299</v>
      </c>
      <c r="O30" s="11">
        <v>344631.66666666698</v>
      </c>
      <c r="P30" s="11">
        <f t="shared" si="0"/>
        <v>2.240826156547045E-2</v>
      </c>
      <c r="Q30" s="11">
        <f t="shared" si="1"/>
        <v>0.78322596117161059</v>
      </c>
      <c r="R30" s="12" t="s">
        <v>29321</v>
      </c>
      <c r="S30" s="12" t="s">
        <v>29306</v>
      </c>
    </row>
    <row r="31" spans="1:19" x14ac:dyDescent="0.3">
      <c r="A31" s="11" t="s">
        <v>29325</v>
      </c>
      <c r="B31" s="11">
        <v>27.4</v>
      </c>
      <c r="C31" s="11">
        <v>29.091999999999999</v>
      </c>
      <c r="D31" s="11">
        <v>235470</v>
      </c>
      <c r="E31" s="11">
        <v>226330</v>
      </c>
      <c r="F31" s="11">
        <v>262120</v>
      </c>
      <c r="G31" s="11">
        <v>369410</v>
      </c>
      <c r="H31" s="11">
        <v>384800</v>
      </c>
      <c r="I31" s="11">
        <v>416120</v>
      </c>
      <c r="J31" s="11">
        <v>234530</v>
      </c>
      <c r="K31" s="11">
        <v>283900</v>
      </c>
      <c r="L31" s="11">
        <v>310200</v>
      </c>
      <c r="M31" s="11">
        <v>289540</v>
      </c>
      <c r="N31" s="11">
        <v>377238.33333333302</v>
      </c>
      <c r="O31" s="11">
        <v>390828.33333333302</v>
      </c>
      <c r="P31" s="11">
        <f t="shared" si="0"/>
        <v>2.1120520910151454E-2</v>
      </c>
      <c r="Q31" s="11">
        <f t="shared" si="1"/>
        <v>0.7834954393883049</v>
      </c>
      <c r="R31" s="12" t="s">
        <v>29311</v>
      </c>
      <c r="S31" s="12" t="s">
        <v>29276</v>
      </c>
    </row>
    <row r="32" spans="1:19" x14ac:dyDescent="0.3">
      <c r="A32" s="11" t="s">
        <v>29326</v>
      </c>
      <c r="B32" s="11">
        <v>40.299999999999997</v>
      </c>
      <c r="C32" s="11">
        <v>16.544</v>
      </c>
      <c r="D32" s="11">
        <v>134770</v>
      </c>
      <c r="E32" s="11">
        <v>64719</v>
      </c>
      <c r="F32" s="11">
        <v>113580</v>
      </c>
      <c r="G32" s="11">
        <v>215940</v>
      </c>
      <c r="H32" s="11">
        <v>105940</v>
      </c>
      <c r="I32" s="11">
        <v>181920</v>
      </c>
      <c r="J32" s="11">
        <v>135896.66666666701</v>
      </c>
      <c r="K32" s="11">
        <v>79184.166666666701</v>
      </c>
      <c r="L32" s="11">
        <v>133488.33333333299</v>
      </c>
      <c r="M32" s="11">
        <v>170861.66666666701</v>
      </c>
      <c r="N32" s="11">
        <v>100091.5</v>
      </c>
      <c r="O32" s="11">
        <v>173166.66666666701</v>
      </c>
      <c r="P32" s="11">
        <f t="shared" si="0"/>
        <v>2.9935663725952747E-2</v>
      </c>
      <c r="Q32" s="11">
        <f t="shared" si="1"/>
        <v>0.78485386263992474</v>
      </c>
      <c r="R32" s="12" t="s">
        <v>29311</v>
      </c>
      <c r="S32" s="12" t="s">
        <v>29308</v>
      </c>
    </row>
    <row r="33" spans="1:19" x14ac:dyDescent="0.3">
      <c r="A33" s="11" t="s">
        <v>29327</v>
      </c>
      <c r="B33" s="11">
        <v>47.5</v>
      </c>
      <c r="C33" s="11">
        <v>20.606999999999999</v>
      </c>
      <c r="D33" s="11">
        <v>2002700</v>
      </c>
      <c r="E33" s="11">
        <v>2178800</v>
      </c>
      <c r="F33" s="11">
        <v>2439600</v>
      </c>
      <c r="G33" s="11">
        <v>3354700</v>
      </c>
      <c r="H33" s="11">
        <v>3379200</v>
      </c>
      <c r="I33" s="11">
        <v>3983300</v>
      </c>
      <c r="J33" s="11">
        <v>2013900</v>
      </c>
      <c r="K33" s="11">
        <v>2642966.6666666698</v>
      </c>
      <c r="L33" s="11">
        <v>2910716.6666666698</v>
      </c>
      <c r="M33" s="11">
        <v>2683916.6666666698</v>
      </c>
      <c r="N33" s="11">
        <v>3233000</v>
      </c>
      <c r="O33" s="11">
        <v>3713200</v>
      </c>
      <c r="P33" s="11">
        <f t="shared" si="0"/>
        <v>8.0217393123052563E-3</v>
      </c>
      <c r="Q33" s="11">
        <f t="shared" si="1"/>
        <v>0.78582467848260795</v>
      </c>
      <c r="R33" s="12" t="s">
        <v>29322</v>
      </c>
      <c r="S33" s="12" t="s">
        <v>29308</v>
      </c>
    </row>
    <row r="34" spans="1:19" x14ac:dyDescent="0.3">
      <c r="A34" s="11" t="s">
        <v>13091</v>
      </c>
      <c r="B34" s="11">
        <v>12.2</v>
      </c>
      <c r="C34" s="11">
        <v>35.252000000000002</v>
      </c>
      <c r="D34" s="11">
        <v>285890</v>
      </c>
      <c r="E34" s="11">
        <v>468460</v>
      </c>
      <c r="F34" s="11">
        <v>214960</v>
      </c>
      <c r="G34" s="11">
        <v>507120</v>
      </c>
      <c r="H34" s="11">
        <v>725760</v>
      </c>
      <c r="I34" s="11">
        <v>362850</v>
      </c>
      <c r="J34" s="11">
        <v>286320</v>
      </c>
      <c r="K34" s="11">
        <v>588270</v>
      </c>
      <c r="L34" s="11">
        <v>252926.66666666701</v>
      </c>
      <c r="M34" s="11">
        <v>394755</v>
      </c>
      <c r="N34" s="11">
        <v>704308.33333333302</v>
      </c>
      <c r="O34" s="11">
        <v>332660</v>
      </c>
      <c r="P34" s="11">
        <f t="shared" si="0"/>
        <v>1.1676883561033044E-2</v>
      </c>
      <c r="Q34" s="11">
        <f t="shared" si="1"/>
        <v>0.78752412593680843</v>
      </c>
      <c r="R34" s="12" t="s">
        <v>29322</v>
      </c>
      <c r="S34" s="12" t="s">
        <v>29306</v>
      </c>
    </row>
    <row r="35" spans="1:19" x14ac:dyDescent="0.3">
      <c r="A35" s="11" t="s">
        <v>17025</v>
      </c>
      <c r="B35" s="11">
        <v>0.9</v>
      </c>
      <c r="C35" s="11">
        <v>82.754000000000005</v>
      </c>
      <c r="D35" s="11">
        <v>181800</v>
      </c>
      <c r="E35" s="11">
        <v>0</v>
      </c>
      <c r="F35" s="11">
        <v>203640</v>
      </c>
      <c r="G35" s="11">
        <v>299920</v>
      </c>
      <c r="H35" s="11">
        <v>0</v>
      </c>
      <c r="I35" s="11">
        <v>318370</v>
      </c>
      <c r="J35" s="11">
        <v>180201.66666666701</v>
      </c>
      <c r="K35" s="11">
        <v>0</v>
      </c>
      <c r="L35" s="11">
        <v>240040</v>
      </c>
      <c r="M35" s="11">
        <v>234655</v>
      </c>
      <c r="N35" s="11">
        <v>0</v>
      </c>
      <c r="O35" s="11">
        <v>298690</v>
      </c>
      <c r="P35" s="11">
        <f t="shared" si="0"/>
        <v>0.18406489916122803</v>
      </c>
      <c r="Q35" s="11">
        <f t="shared" si="1"/>
        <v>0.78793588890243083</v>
      </c>
      <c r="R35" s="12" t="s">
        <v>29307</v>
      </c>
      <c r="S35" s="12" t="s">
        <v>29315</v>
      </c>
    </row>
    <row r="36" spans="1:19" x14ac:dyDescent="0.3">
      <c r="A36" s="11" t="s">
        <v>8177</v>
      </c>
      <c r="B36" s="11">
        <v>27.2</v>
      </c>
      <c r="C36" s="11">
        <v>18.210999999999999</v>
      </c>
      <c r="D36" s="11">
        <v>553710</v>
      </c>
      <c r="E36" s="11">
        <v>319370</v>
      </c>
      <c r="F36" s="11">
        <v>245550</v>
      </c>
      <c r="G36" s="11">
        <v>860540</v>
      </c>
      <c r="H36" s="11">
        <v>530270</v>
      </c>
      <c r="I36" s="11">
        <v>434630</v>
      </c>
      <c r="J36" s="11">
        <v>568030</v>
      </c>
      <c r="K36" s="11">
        <v>403685</v>
      </c>
      <c r="L36" s="11">
        <v>293833.33333333302</v>
      </c>
      <c r="M36" s="11">
        <v>682663.33333333302</v>
      </c>
      <c r="N36" s="11">
        <v>520053.33333333302</v>
      </c>
      <c r="O36" s="11">
        <v>400818.33333333302</v>
      </c>
      <c r="P36" s="11">
        <f t="shared" si="0"/>
        <v>6.5394802136029093E-4</v>
      </c>
      <c r="Q36" s="11">
        <f t="shared" si="1"/>
        <v>0.78922401652183072</v>
      </c>
      <c r="R36" s="12" t="s">
        <v>29313</v>
      </c>
      <c r="S36" s="12" t="s">
        <v>29314</v>
      </c>
    </row>
    <row r="37" spans="1:19" x14ac:dyDescent="0.3">
      <c r="A37" s="11" t="s">
        <v>17149</v>
      </c>
      <c r="B37" s="11">
        <v>70.099999999999994</v>
      </c>
      <c r="C37" s="11">
        <v>27.169</v>
      </c>
      <c r="D37" s="11">
        <v>1787500</v>
      </c>
      <c r="E37" s="11">
        <v>2174000</v>
      </c>
      <c r="F37" s="11">
        <v>1301000</v>
      </c>
      <c r="G37" s="11">
        <v>2924700</v>
      </c>
      <c r="H37" s="11">
        <v>3388400</v>
      </c>
      <c r="I37" s="11">
        <v>2165100</v>
      </c>
      <c r="J37" s="11">
        <v>1805083.33333333</v>
      </c>
      <c r="K37" s="11">
        <v>2627558.3333333302</v>
      </c>
      <c r="L37" s="11">
        <v>1594533.33333333</v>
      </c>
      <c r="M37" s="11">
        <v>2286033.3333333302</v>
      </c>
      <c r="N37" s="11">
        <v>3244850</v>
      </c>
      <c r="O37" s="11">
        <v>2069100</v>
      </c>
      <c r="P37" s="11">
        <f t="shared" si="0"/>
        <v>7.7908883919842204E-3</v>
      </c>
      <c r="Q37" s="11">
        <f t="shared" si="1"/>
        <v>0.79305108125237023</v>
      </c>
      <c r="R37" s="12" t="s">
        <v>29321</v>
      </c>
      <c r="S37" s="12" t="s">
        <v>29308</v>
      </c>
    </row>
    <row r="38" spans="1:19" x14ac:dyDescent="0.3">
      <c r="A38" s="11" t="s">
        <v>19163</v>
      </c>
      <c r="B38" s="11">
        <v>11</v>
      </c>
      <c r="C38" s="11">
        <v>57.448</v>
      </c>
      <c r="D38" s="11">
        <v>0</v>
      </c>
      <c r="E38" s="11">
        <v>116210</v>
      </c>
      <c r="F38" s="11">
        <v>315420</v>
      </c>
      <c r="G38" s="11">
        <v>0</v>
      </c>
      <c r="H38" s="11">
        <v>193480</v>
      </c>
      <c r="I38" s="11">
        <v>498250</v>
      </c>
      <c r="J38" s="11">
        <v>0</v>
      </c>
      <c r="K38" s="11">
        <v>143420</v>
      </c>
      <c r="L38" s="11">
        <v>371205</v>
      </c>
      <c r="M38" s="11">
        <v>0</v>
      </c>
      <c r="N38" s="11">
        <v>191600</v>
      </c>
      <c r="O38" s="11">
        <v>456316.66666666698</v>
      </c>
      <c r="P38" s="11">
        <f t="shared" si="0"/>
        <v>0.21314830074896407</v>
      </c>
      <c r="Q38" s="11">
        <f t="shared" si="1"/>
        <v>0.79427652733118936</v>
      </c>
      <c r="R38" s="12" t="s">
        <v>29328</v>
      </c>
      <c r="S38" s="12" t="s">
        <v>29276</v>
      </c>
    </row>
    <row r="39" spans="1:19" x14ac:dyDescent="0.3">
      <c r="A39" s="11" t="s">
        <v>3397</v>
      </c>
      <c r="B39" s="11">
        <v>21.6</v>
      </c>
      <c r="C39" s="11">
        <v>33.932000000000002</v>
      </c>
      <c r="D39" s="11">
        <v>536810</v>
      </c>
      <c r="E39" s="11">
        <v>551340</v>
      </c>
      <c r="F39" s="11">
        <v>333930</v>
      </c>
      <c r="G39" s="11">
        <v>871850</v>
      </c>
      <c r="H39" s="11">
        <v>833940</v>
      </c>
      <c r="I39" s="11">
        <v>582280</v>
      </c>
      <c r="J39" s="11">
        <v>541273.33333333302</v>
      </c>
      <c r="K39" s="11">
        <v>684378.33333333302</v>
      </c>
      <c r="L39" s="11">
        <v>397835</v>
      </c>
      <c r="M39" s="11">
        <v>689155</v>
      </c>
      <c r="N39" s="11">
        <v>819153.33333333302</v>
      </c>
      <c r="O39" s="11">
        <v>534043.33333333302</v>
      </c>
      <c r="P39" s="11">
        <f t="shared" si="0"/>
        <v>8.8258510258808849E-4</v>
      </c>
      <c r="Q39" s="11">
        <f t="shared" si="1"/>
        <v>0.79491044229242269</v>
      </c>
      <c r="R39" s="12" t="s">
        <v>29309</v>
      </c>
      <c r="S39" s="12" t="s">
        <v>29306</v>
      </c>
    </row>
    <row r="40" spans="1:19" x14ac:dyDescent="0.3">
      <c r="A40" s="11" t="s">
        <v>13030</v>
      </c>
      <c r="B40" s="11">
        <v>40.9</v>
      </c>
      <c r="C40" s="11">
        <v>34.700000000000003</v>
      </c>
      <c r="D40" s="11">
        <v>1205300</v>
      </c>
      <c r="E40" s="11">
        <v>901720</v>
      </c>
      <c r="F40" s="11">
        <v>1113300</v>
      </c>
      <c r="G40" s="11">
        <v>1983100</v>
      </c>
      <c r="H40" s="11">
        <v>1422200</v>
      </c>
      <c r="I40" s="11">
        <v>1749800</v>
      </c>
      <c r="J40" s="11">
        <v>1209210</v>
      </c>
      <c r="K40" s="11">
        <v>1153500</v>
      </c>
      <c r="L40" s="11">
        <v>1317766.66666667</v>
      </c>
      <c r="M40" s="11">
        <v>1575850</v>
      </c>
      <c r="N40" s="11">
        <v>1372700</v>
      </c>
      <c r="O40" s="11">
        <v>1668533.33333333</v>
      </c>
      <c r="P40" s="11">
        <f t="shared" si="0"/>
        <v>2.1674564318852244E-2</v>
      </c>
      <c r="Q40" s="11">
        <f t="shared" si="1"/>
        <v>0.79714321812110944</v>
      </c>
      <c r="R40" s="12" t="s">
        <v>29323</v>
      </c>
      <c r="S40" s="12" t="s">
        <v>29329</v>
      </c>
    </row>
    <row r="41" spans="1:19" x14ac:dyDescent="0.3">
      <c r="A41" s="11" t="s">
        <v>26157</v>
      </c>
      <c r="B41" s="11">
        <v>56.9</v>
      </c>
      <c r="C41" s="11">
        <v>53.317</v>
      </c>
      <c r="D41" s="11">
        <v>1854200</v>
      </c>
      <c r="E41" s="11">
        <v>1544600</v>
      </c>
      <c r="F41" s="11">
        <v>1031700</v>
      </c>
      <c r="G41" s="11">
        <v>2948500</v>
      </c>
      <c r="H41" s="11">
        <v>2408700</v>
      </c>
      <c r="I41" s="11">
        <v>1710100</v>
      </c>
      <c r="J41" s="11">
        <v>1857633.33333333</v>
      </c>
      <c r="K41" s="11">
        <v>1908016.66666667</v>
      </c>
      <c r="L41" s="11">
        <v>1220208.33333333</v>
      </c>
      <c r="M41" s="11">
        <v>2307133.3333333302</v>
      </c>
      <c r="N41" s="11">
        <v>2307133.3333333302</v>
      </c>
      <c r="O41" s="11">
        <v>1638000</v>
      </c>
      <c r="P41" s="11">
        <f t="shared" si="0"/>
        <v>1.2113750479619085E-3</v>
      </c>
      <c r="Q41" s="11">
        <f t="shared" si="1"/>
        <v>0.79744812547982624</v>
      </c>
      <c r="R41" s="12" t="s">
        <v>29330</v>
      </c>
      <c r="S41" s="12" t="s">
        <v>29306</v>
      </c>
    </row>
    <row r="42" spans="1:19" x14ac:dyDescent="0.3">
      <c r="A42" s="11" t="s">
        <v>29331</v>
      </c>
      <c r="B42" s="11">
        <v>39.299999999999997</v>
      </c>
      <c r="C42" s="11">
        <v>24.201000000000001</v>
      </c>
      <c r="D42" s="11">
        <v>362890</v>
      </c>
      <c r="E42" s="11">
        <v>356650</v>
      </c>
      <c r="F42" s="11">
        <v>392050</v>
      </c>
      <c r="G42" s="11">
        <v>597380</v>
      </c>
      <c r="H42" s="11">
        <v>562190</v>
      </c>
      <c r="I42" s="11">
        <v>620420</v>
      </c>
      <c r="J42" s="11">
        <v>365913.33333333302</v>
      </c>
      <c r="K42" s="11">
        <v>456316.66666666698</v>
      </c>
      <c r="L42" s="11">
        <v>458663.33333333302</v>
      </c>
      <c r="M42" s="11">
        <v>468426.66666666698</v>
      </c>
      <c r="N42" s="11">
        <v>553976.66666666698</v>
      </c>
      <c r="O42" s="11">
        <v>573070</v>
      </c>
      <c r="P42" s="11">
        <f t="shared" si="0"/>
        <v>2.2431094801894807E-3</v>
      </c>
      <c r="Q42" s="11">
        <f t="shared" si="1"/>
        <v>0.80282967228116164</v>
      </c>
      <c r="R42" s="12" t="s">
        <v>29323</v>
      </c>
      <c r="S42" s="12" t="s">
        <v>29310</v>
      </c>
    </row>
    <row r="43" spans="1:19" x14ac:dyDescent="0.3">
      <c r="A43" s="11" t="s">
        <v>29332</v>
      </c>
      <c r="B43" s="11">
        <v>51.2</v>
      </c>
      <c r="C43" s="11">
        <v>23.597999999999999</v>
      </c>
      <c r="D43" s="11">
        <v>432970</v>
      </c>
      <c r="E43" s="11">
        <v>459260</v>
      </c>
      <c r="F43" s="11">
        <v>443940</v>
      </c>
      <c r="G43" s="11">
        <v>678110</v>
      </c>
      <c r="H43" s="11">
        <v>754370</v>
      </c>
      <c r="I43" s="11">
        <v>700290</v>
      </c>
      <c r="J43" s="11">
        <v>438780</v>
      </c>
      <c r="K43" s="11">
        <v>578153.33333333302</v>
      </c>
      <c r="L43" s="11">
        <v>520053.33333333302</v>
      </c>
      <c r="M43" s="11">
        <v>531450</v>
      </c>
      <c r="N43" s="11">
        <v>732440</v>
      </c>
      <c r="O43" s="11">
        <v>645401.66666666698</v>
      </c>
      <c r="P43" s="11">
        <f t="shared" si="0"/>
        <v>1.9954473215319748E-2</v>
      </c>
      <c r="Q43" s="11">
        <f t="shared" si="1"/>
        <v>0.80500360081181899</v>
      </c>
      <c r="R43" s="12" t="s">
        <v>29311</v>
      </c>
      <c r="S43" s="12" t="s">
        <v>29314</v>
      </c>
    </row>
    <row r="44" spans="1:19" x14ac:dyDescent="0.3">
      <c r="A44" s="11" t="s">
        <v>13085</v>
      </c>
      <c r="B44" s="11">
        <v>8.6</v>
      </c>
      <c r="C44" s="11">
        <v>35.950000000000003</v>
      </c>
      <c r="D44" s="11">
        <v>484250</v>
      </c>
      <c r="E44" s="11">
        <v>385170</v>
      </c>
      <c r="F44" s="11">
        <v>399830</v>
      </c>
      <c r="G44" s="11">
        <v>784620</v>
      </c>
      <c r="H44" s="11">
        <v>573850</v>
      </c>
      <c r="I44" s="11">
        <v>674820</v>
      </c>
      <c r="J44" s="11">
        <v>493775</v>
      </c>
      <c r="K44" s="11">
        <v>493775</v>
      </c>
      <c r="L44" s="11">
        <v>470403.33333333302</v>
      </c>
      <c r="M44" s="11">
        <v>617681.66666666698</v>
      </c>
      <c r="N44" s="11">
        <v>564796.66666666698</v>
      </c>
      <c r="O44" s="11">
        <v>623740</v>
      </c>
      <c r="P44" s="11">
        <f t="shared" si="0"/>
        <v>4.0440141776331734E-2</v>
      </c>
      <c r="Q44" s="11">
        <f t="shared" si="1"/>
        <v>0.80718554696691291</v>
      </c>
      <c r="R44" s="12" t="s">
        <v>29330</v>
      </c>
      <c r="S44" s="12" t="s">
        <v>29310</v>
      </c>
    </row>
    <row r="45" spans="1:19" x14ac:dyDescent="0.3">
      <c r="A45" s="11" t="s">
        <v>10510</v>
      </c>
      <c r="B45" s="11">
        <v>44</v>
      </c>
      <c r="C45" s="11">
        <v>16.257000000000001</v>
      </c>
      <c r="D45" s="11">
        <v>101740</v>
      </c>
      <c r="E45" s="11">
        <v>98086</v>
      </c>
      <c r="F45" s="11">
        <v>89186</v>
      </c>
      <c r="G45" s="11">
        <v>150270</v>
      </c>
      <c r="H45" s="11">
        <v>156480</v>
      </c>
      <c r="I45" s="11">
        <v>133990</v>
      </c>
      <c r="J45" s="11">
        <v>103953.33333333299</v>
      </c>
      <c r="K45" s="11">
        <v>119106</v>
      </c>
      <c r="L45" s="11">
        <v>104896.83333333299</v>
      </c>
      <c r="M45" s="11">
        <v>122791.66666666701</v>
      </c>
      <c r="N45" s="11">
        <v>156788.33333333299</v>
      </c>
      <c r="O45" s="11">
        <v>126660</v>
      </c>
      <c r="P45" s="11">
        <f t="shared" si="0"/>
        <v>4.6836764967413042E-2</v>
      </c>
      <c r="Q45" s="11">
        <f t="shared" si="1"/>
        <v>0.80729658986477448</v>
      </c>
      <c r="R45" s="12" t="s">
        <v>29313</v>
      </c>
      <c r="S45" s="12" t="s">
        <v>29308</v>
      </c>
    </row>
    <row r="46" spans="1:19" x14ac:dyDescent="0.3">
      <c r="A46" s="11" t="s">
        <v>29333</v>
      </c>
      <c r="B46" s="11">
        <v>2</v>
      </c>
      <c r="C46" s="11">
        <v>54.518999999999998</v>
      </c>
      <c r="D46" s="11">
        <v>267640</v>
      </c>
      <c r="E46" s="11">
        <v>273100</v>
      </c>
      <c r="F46" s="11">
        <v>240440</v>
      </c>
      <c r="G46" s="11">
        <v>405800</v>
      </c>
      <c r="H46" s="11">
        <v>443490</v>
      </c>
      <c r="I46" s="11">
        <v>382860</v>
      </c>
      <c r="J46" s="11">
        <v>268760</v>
      </c>
      <c r="K46" s="11">
        <v>345115</v>
      </c>
      <c r="L46" s="11">
        <v>284593.33333333302</v>
      </c>
      <c r="M46" s="11">
        <v>321011.66666666698</v>
      </c>
      <c r="N46" s="11">
        <v>438780</v>
      </c>
      <c r="O46" s="11">
        <v>352045</v>
      </c>
      <c r="P46" s="11">
        <f t="shared" si="0"/>
        <v>2.7723177601526438E-2</v>
      </c>
      <c r="Q46" s="11">
        <f t="shared" si="1"/>
        <v>0.8080938147389749</v>
      </c>
      <c r="R46" s="12" t="s">
        <v>29311</v>
      </c>
      <c r="S46" s="12" t="s">
        <v>29310</v>
      </c>
    </row>
    <row r="47" spans="1:19" x14ac:dyDescent="0.3">
      <c r="A47" s="11" t="s">
        <v>2036</v>
      </c>
      <c r="B47" s="11">
        <v>27.9</v>
      </c>
      <c r="C47" s="11">
        <v>27.521999999999998</v>
      </c>
      <c r="D47" s="11">
        <v>634570</v>
      </c>
      <c r="E47" s="11">
        <v>657270</v>
      </c>
      <c r="F47" s="11">
        <v>298970</v>
      </c>
      <c r="G47" s="11">
        <v>986710</v>
      </c>
      <c r="H47" s="11">
        <v>1037400</v>
      </c>
      <c r="I47" s="11">
        <v>484650</v>
      </c>
      <c r="J47" s="11">
        <v>644445</v>
      </c>
      <c r="K47" s="11">
        <v>830278.33333333302</v>
      </c>
      <c r="L47" s="11">
        <v>353093.33333333302</v>
      </c>
      <c r="M47" s="11">
        <v>780170</v>
      </c>
      <c r="N47" s="11">
        <v>1033551.66666667</v>
      </c>
      <c r="O47" s="11">
        <v>447921.66666666698</v>
      </c>
      <c r="P47" s="11">
        <f t="shared" si="0"/>
        <v>4.4632111518357172E-2</v>
      </c>
      <c r="Q47" s="11">
        <f t="shared" si="1"/>
        <v>0.80818077710455227</v>
      </c>
      <c r="R47" s="12" t="s">
        <v>29316</v>
      </c>
      <c r="S47" s="12" t="s">
        <v>29315</v>
      </c>
    </row>
    <row r="48" spans="1:19" x14ac:dyDescent="0.3">
      <c r="A48" s="11" t="s">
        <v>4981</v>
      </c>
      <c r="B48" s="11">
        <v>30.6</v>
      </c>
      <c r="C48" s="11">
        <v>43.143000000000001</v>
      </c>
      <c r="D48" s="11">
        <v>1871400</v>
      </c>
      <c r="E48" s="11">
        <v>1833000</v>
      </c>
      <c r="F48" s="11">
        <v>1343600</v>
      </c>
      <c r="G48" s="11">
        <v>3002500</v>
      </c>
      <c r="H48" s="11">
        <v>2934700</v>
      </c>
      <c r="I48" s="11">
        <v>2113300</v>
      </c>
      <c r="J48" s="11">
        <v>1887933.33333333</v>
      </c>
      <c r="K48" s="11">
        <v>2269933.3333333302</v>
      </c>
      <c r="L48" s="11">
        <v>1629900</v>
      </c>
      <c r="M48" s="11">
        <v>2407766.6666666698</v>
      </c>
      <c r="N48" s="11">
        <v>2720750</v>
      </c>
      <c r="O48" s="11">
        <v>2031050</v>
      </c>
      <c r="P48" s="11">
        <f t="shared" si="0"/>
        <v>5.6159057850041303E-3</v>
      </c>
      <c r="Q48" s="11">
        <f t="shared" si="1"/>
        <v>0.80839622509742093</v>
      </c>
      <c r="R48" s="12" t="s">
        <v>29313</v>
      </c>
      <c r="S48" s="12" t="s">
        <v>29310</v>
      </c>
    </row>
    <row r="49" spans="1:19" x14ac:dyDescent="0.3">
      <c r="A49" s="11" t="s">
        <v>29334</v>
      </c>
      <c r="B49" s="11">
        <v>45.3</v>
      </c>
      <c r="C49" s="11">
        <v>16.402000000000001</v>
      </c>
      <c r="D49" s="11">
        <v>106770</v>
      </c>
      <c r="E49" s="11">
        <v>88237</v>
      </c>
      <c r="F49" s="11">
        <v>166510</v>
      </c>
      <c r="G49" s="11">
        <v>173680</v>
      </c>
      <c r="H49" s="11">
        <v>132140</v>
      </c>
      <c r="I49" s="11">
        <v>254200</v>
      </c>
      <c r="J49" s="11">
        <v>108336.33333333299</v>
      </c>
      <c r="K49" s="11">
        <v>105398.83333333299</v>
      </c>
      <c r="L49" s="11">
        <v>196430</v>
      </c>
      <c r="M49" s="11">
        <v>138571.66666666701</v>
      </c>
      <c r="N49" s="11">
        <v>127886.66666666701</v>
      </c>
      <c r="O49" s="11">
        <v>240580</v>
      </c>
      <c r="P49" s="11">
        <f t="shared" si="0"/>
        <v>3.6424200161983625E-2</v>
      </c>
      <c r="Q49" s="11">
        <f t="shared" si="1"/>
        <v>0.8089431108101599</v>
      </c>
      <c r="R49" s="12" t="s">
        <v>29322</v>
      </c>
      <c r="S49" s="12" t="s">
        <v>29315</v>
      </c>
    </row>
    <row r="50" spans="1:19" x14ac:dyDescent="0.3">
      <c r="A50" s="11" t="s">
        <v>3314</v>
      </c>
      <c r="B50" s="11">
        <v>50.3</v>
      </c>
      <c r="C50" s="11">
        <v>19.739000000000001</v>
      </c>
      <c r="D50" s="11">
        <v>308160</v>
      </c>
      <c r="E50" s="11">
        <v>417560</v>
      </c>
      <c r="F50" s="11">
        <v>379540</v>
      </c>
      <c r="G50" s="11">
        <v>479530</v>
      </c>
      <c r="H50" s="11">
        <v>637130</v>
      </c>
      <c r="I50" s="11">
        <v>625380</v>
      </c>
      <c r="J50" s="11">
        <v>307083.33333333302</v>
      </c>
      <c r="K50" s="11">
        <v>532823.33333333302</v>
      </c>
      <c r="L50" s="11">
        <v>445215</v>
      </c>
      <c r="M50" s="11">
        <v>376556.66666666698</v>
      </c>
      <c r="N50" s="11">
        <v>626636.66666666698</v>
      </c>
      <c r="O50" s="11">
        <v>578153.33333333302</v>
      </c>
      <c r="P50" s="11">
        <f t="shared" si="0"/>
        <v>3.3307575595280914E-2</v>
      </c>
      <c r="Q50" s="11">
        <f t="shared" si="1"/>
        <v>0.81267548334331019</v>
      </c>
      <c r="R50" s="12" t="s">
        <v>29316</v>
      </c>
      <c r="S50" s="12" t="s">
        <v>29276</v>
      </c>
    </row>
    <row r="51" spans="1:19" x14ac:dyDescent="0.3">
      <c r="A51" s="11" t="s">
        <v>29086</v>
      </c>
      <c r="B51" s="11">
        <v>18</v>
      </c>
      <c r="C51" s="11">
        <v>51.866999999999997</v>
      </c>
      <c r="D51" s="11">
        <v>512150</v>
      </c>
      <c r="E51" s="11">
        <v>335550</v>
      </c>
      <c r="F51" s="11">
        <v>597240</v>
      </c>
      <c r="G51" s="11">
        <v>795760</v>
      </c>
      <c r="H51" s="11">
        <v>531000</v>
      </c>
      <c r="I51" s="11">
        <v>941240</v>
      </c>
      <c r="J51" s="11">
        <v>516676.66666666698</v>
      </c>
      <c r="K51" s="11">
        <v>424430</v>
      </c>
      <c r="L51" s="11">
        <v>718358.33333333302</v>
      </c>
      <c r="M51" s="11">
        <v>632031.66666666698</v>
      </c>
      <c r="N51" s="11">
        <v>520733.33333333302</v>
      </c>
      <c r="O51" s="11">
        <v>874110</v>
      </c>
      <c r="P51" s="11">
        <f t="shared" si="0"/>
        <v>1.9870771502257079E-2</v>
      </c>
      <c r="Q51" s="11">
        <f t="shared" si="1"/>
        <v>0.81873080481036076</v>
      </c>
      <c r="R51" s="12" t="s">
        <v>29335</v>
      </c>
      <c r="S51" s="12" t="s">
        <v>29310</v>
      </c>
    </row>
    <row r="52" spans="1:19" x14ac:dyDescent="0.3">
      <c r="A52" s="11" t="s">
        <v>24764</v>
      </c>
      <c r="B52" s="11">
        <v>8.1999999999999993</v>
      </c>
      <c r="C52" s="11">
        <v>15.784000000000001</v>
      </c>
      <c r="D52" s="11">
        <v>227430</v>
      </c>
      <c r="E52" s="11">
        <v>190570</v>
      </c>
      <c r="F52" s="11">
        <v>206350</v>
      </c>
      <c r="G52" s="11">
        <v>352540</v>
      </c>
      <c r="H52" s="11">
        <v>306140</v>
      </c>
      <c r="I52" s="11">
        <v>302880</v>
      </c>
      <c r="J52" s="11">
        <v>226541.66666666701</v>
      </c>
      <c r="K52" s="11">
        <v>237768.33333333299</v>
      </c>
      <c r="L52" s="11">
        <v>244078.33333333299</v>
      </c>
      <c r="M52" s="11">
        <v>274168.33333333302</v>
      </c>
      <c r="N52" s="11">
        <v>301013.33333333302</v>
      </c>
      <c r="O52" s="11">
        <v>284095</v>
      </c>
      <c r="P52" s="11">
        <f t="shared" si="0"/>
        <v>1.7981373221534192E-2</v>
      </c>
      <c r="Q52" s="11">
        <f t="shared" si="1"/>
        <v>0.82440075567434645</v>
      </c>
      <c r="R52" s="12" t="s">
        <v>29330</v>
      </c>
      <c r="S52" s="12" t="s">
        <v>29306</v>
      </c>
    </row>
    <row r="53" spans="1:19" x14ac:dyDescent="0.3">
      <c r="A53" s="11" t="s">
        <v>2162</v>
      </c>
      <c r="B53" s="11">
        <v>22.7</v>
      </c>
      <c r="C53" s="11">
        <v>7.3872</v>
      </c>
      <c r="D53" s="11">
        <v>152630</v>
      </c>
      <c r="E53" s="11">
        <v>136390</v>
      </c>
      <c r="F53" s="11">
        <v>290220</v>
      </c>
      <c r="G53" s="11">
        <v>249080</v>
      </c>
      <c r="H53" s="11">
        <v>208750</v>
      </c>
      <c r="I53" s="11">
        <v>437010</v>
      </c>
      <c r="J53" s="11">
        <v>153105</v>
      </c>
      <c r="K53" s="11">
        <v>167600</v>
      </c>
      <c r="L53" s="11">
        <v>343455</v>
      </c>
      <c r="M53" s="11">
        <v>194661.66666666701</v>
      </c>
      <c r="N53" s="11">
        <v>206170</v>
      </c>
      <c r="O53" s="11">
        <v>403096.66666666698</v>
      </c>
      <c r="P53" s="11">
        <f t="shared" si="0"/>
        <v>1.9385417798086484E-2</v>
      </c>
      <c r="Q53" s="11">
        <f t="shared" si="1"/>
        <v>0.82614329220888194</v>
      </c>
      <c r="R53" s="12" t="s">
        <v>29313</v>
      </c>
      <c r="S53" s="12" t="s">
        <v>29314</v>
      </c>
    </row>
    <row r="54" spans="1:19" x14ac:dyDescent="0.3">
      <c r="A54" s="11" t="s">
        <v>29336</v>
      </c>
      <c r="B54" s="11">
        <v>24.8</v>
      </c>
      <c r="C54" s="11">
        <v>30.687999999999999</v>
      </c>
      <c r="D54" s="11">
        <v>773150</v>
      </c>
      <c r="E54" s="11">
        <v>1171700</v>
      </c>
      <c r="F54" s="11">
        <v>870210</v>
      </c>
      <c r="G54" s="11">
        <v>1291100</v>
      </c>
      <c r="H54" s="11">
        <v>1792600</v>
      </c>
      <c r="I54" s="11">
        <v>1320900</v>
      </c>
      <c r="J54" s="11">
        <v>782400</v>
      </c>
      <c r="K54" s="11">
        <v>1449600</v>
      </c>
      <c r="L54" s="11">
        <v>1020931.66666667</v>
      </c>
      <c r="M54" s="11">
        <v>1018781.66666667</v>
      </c>
      <c r="N54" s="11">
        <v>1700116.66666667</v>
      </c>
      <c r="O54" s="11">
        <v>1212936.66666667</v>
      </c>
      <c r="P54" s="11">
        <f t="shared" si="0"/>
        <v>6.0123643788929319E-3</v>
      </c>
      <c r="Q54" s="11">
        <f t="shared" si="1"/>
        <v>0.82733168270455426</v>
      </c>
      <c r="R54" s="12" t="s">
        <v>29313</v>
      </c>
      <c r="S54" s="12" t="s">
        <v>29310</v>
      </c>
    </row>
    <row r="55" spans="1:19" x14ac:dyDescent="0.3">
      <c r="A55" s="11" t="s">
        <v>9043</v>
      </c>
      <c r="B55" s="11">
        <v>40.200000000000003</v>
      </c>
      <c r="C55" s="11">
        <v>11.941000000000001</v>
      </c>
      <c r="D55" s="11">
        <v>247810</v>
      </c>
      <c r="E55" s="11">
        <v>101120</v>
      </c>
      <c r="F55" s="11">
        <v>109700</v>
      </c>
      <c r="G55" s="11">
        <v>365490</v>
      </c>
      <c r="H55" s="11">
        <v>163860</v>
      </c>
      <c r="I55" s="11">
        <v>163000</v>
      </c>
      <c r="J55" s="11">
        <v>244078.33333333299</v>
      </c>
      <c r="K55" s="11">
        <v>123405</v>
      </c>
      <c r="L55" s="11">
        <v>127766.66666666701</v>
      </c>
      <c r="M55" s="11">
        <v>284438.33333333302</v>
      </c>
      <c r="N55" s="11">
        <v>161153.33333333299</v>
      </c>
      <c r="O55" s="11">
        <v>151886.66666666701</v>
      </c>
      <c r="P55" s="11">
        <f t="shared" si="0"/>
        <v>2.1140913645690491E-2</v>
      </c>
      <c r="Q55" s="11">
        <f t="shared" si="1"/>
        <v>0.82890035064033052</v>
      </c>
      <c r="R55" s="12" t="s">
        <v>29313</v>
      </c>
      <c r="S55" s="12" t="s">
        <v>29329</v>
      </c>
    </row>
    <row r="56" spans="1:19" x14ac:dyDescent="0.3">
      <c r="A56" s="11" t="s">
        <v>20934</v>
      </c>
      <c r="B56" s="11">
        <v>32.9</v>
      </c>
      <c r="C56" s="11">
        <v>15.91</v>
      </c>
      <c r="D56" s="11">
        <v>526960</v>
      </c>
      <c r="E56" s="11">
        <v>181810</v>
      </c>
      <c r="F56" s="11">
        <v>148410</v>
      </c>
      <c r="G56" s="11">
        <v>632050</v>
      </c>
      <c r="H56" s="11">
        <v>164880</v>
      </c>
      <c r="I56" s="11">
        <v>129250</v>
      </c>
      <c r="J56" s="11">
        <v>532823.33333333302</v>
      </c>
      <c r="K56" s="11">
        <v>227366.66666666701</v>
      </c>
      <c r="L56" s="11">
        <v>175438.33333333299</v>
      </c>
      <c r="M56" s="11">
        <v>495308.33333333302</v>
      </c>
      <c r="N56" s="11">
        <v>162441.66666666701</v>
      </c>
      <c r="O56" s="11">
        <v>121096.66666666701</v>
      </c>
      <c r="P56" s="11">
        <f t="shared" si="0"/>
        <v>2.2535064851377764E-2</v>
      </c>
      <c r="Q56" s="11">
        <f t="shared" si="1"/>
        <v>1.2012997851524039</v>
      </c>
      <c r="R56" s="12" t="s">
        <v>29322</v>
      </c>
      <c r="S56" s="12" t="s">
        <v>29337</v>
      </c>
    </row>
    <row r="57" spans="1:19" x14ac:dyDescent="0.3">
      <c r="A57" s="11" t="s">
        <v>10662</v>
      </c>
      <c r="B57" s="11">
        <v>14.4</v>
      </c>
      <c r="C57" s="11">
        <v>30.428999999999998</v>
      </c>
      <c r="D57" s="11">
        <v>1261900</v>
      </c>
      <c r="E57" s="11">
        <v>577740</v>
      </c>
      <c r="F57" s="11">
        <v>760360</v>
      </c>
      <c r="G57" s="11">
        <v>1366100</v>
      </c>
      <c r="H57" s="11">
        <v>604470</v>
      </c>
      <c r="I57" s="11">
        <v>767620</v>
      </c>
      <c r="J57" s="11">
        <v>1261711.66666667</v>
      </c>
      <c r="K57" s="11">
        <v>723515</v>
      </c>
      <c r="L57" s="11">
        <v>900031.66666666698</v>
      </c>
      <c r="M57" s="11">
        <v>1075301.66666667</v>
      </c>
      <c r="N57" s="11">
        <v>593940</v>
      </c>
      <c r="O57" s="11">
        <v>714726.66666666698</v>
      </c>
      <c r="P57" s="11">
        <f t="shared" si="0"/>
        <v>1.2375802660043834E-2</v>
      </c>
      <c r="Q57" s="11">
        <f t="shared" si="1"/>
        <v>1.2102754440949646</v>
      </c>
      <c r="R57" s="12" t="s">
        <v>29309</v>
      </c>
      <c r="S57" s="12" t="s">
        <v>29338</v>
      </c>
    </row>
    <row r="58" spans="1:19" x14ac:dyDescent="0.3">
      <c r="A58" s="11" t="s">
        <v>29339</v>
      </c>
      <c r="B58" s="11">
        <v>24.7</v>
      </c>
      <c r="C58" s="11">
        <v>24.765000000000001</v>
      </c>
      <c r="D58" s="11">
        <v>1007900</v>
      </c>
      <c r="E58" s="11">
        <v>835340</v>
      </c>
      <c r="F58" s="11">
        <v>1104600</v>
      </c>
      <c r="G58" s="11">
        <v>1133900</v>
      </c>
      <c r="H58" s="11">
        <v>758250</v>
      </c>
      <c r="I58" s="11">
        <v>1241500</v>
      </c>
      <c r="J58" s="11">
        <v>1012478.33333333</v>
      </c>
      <c r="K58" s="11">
        <v>1043586.66666667</v>
      </c>
      <c r="L58" s="11">
        <v>1303750</v>
      </c>
      <c r="M58" s="11">
        <v>883775</v>
      </c>
      <c r="N58" s="11">
        <v>736650</v>
      </c>
      <c r="O58" s="11">
        <v>1134471.66666667</v>
      </c>
      <c r="P58" s="11">
        <f t="shared" si="0"/>
        <v>6.4684165129369586E-2</v>
      </c>
      <c r="Q58" s="11">
        <f t="shared" si="1"/>
        <v>1.2195793187645259</v>
      </c>
      <c r="R58" s="12" t="s">
        <v>29305</v>
      </c>
      <c r="S58" s="12" t="s">
        <v>29340</v>
      </c>
    </row>
    <row r="59" spans="1:19" x14ac:dyDescent="0.3">
      <c r="A59" s="11" t="s">
        <v>29341</v>
      </c>
      <c r="B59" s="11">
        <v>49.6</v>
      </c>
      <c r="C59" s="11">
        <v>50.462000000000003</v>
      </c>
      <c r="D59" s="11">
        <v>5115900</v>
      </c>
      <c r="E59" s="11">
        <v>2889500</v>
      </c>
      <c r="F59" s="11">
        <v>4777300</v>
      </c>
      <c r="G59" s="11">
        <v>5518100</v>
      </c>
      <c r="H59" s="11">
        <v>3058800</v>
      </c>
      <c r="I59" s="11">
        <v>5218100</v>
      </c>
      <c r="J59" s="11">
        <v>4972983.3333333302</v>
      </c>
      <c r="K59" s="11">
        <v>3626000</v>
      </c>
      <c r="L59" s="11">
        <v>6186200</v>
      </c>
      <c r="M59" s="11">
        <v>4224450</v>
      </c>
      <c r="N59" s="11">
        <v>2825116.6666666698</v>
      </c>
      <c r="O59" s="11">
        <v>5071000</v>
      </c>
      <c r="P59" s="11">
        <f t="shared" si="0"/>
        <v>1.621479717711179E-2</v>
      </c>
      <c r="Q59" s="11">
        <f t="shared" si="1"/>
        <v>1.2198425816174705</v>
      </c>
      <c r="R59" s="12" t="s">
        <v>29313</v>
      </c>
      <c r="S59" s="12" t="s">
        <v>29342</v>
      </c>
    </row>
    <row r="60" spans="1:19" x14ac:dyDescent="0.3">
      <c r="A60" s="11" t="s">
        <v>28343</v>
      </c>
      <c r="B60" s="11">
        <v>19</v>
      </c>
      <c r="C60" s="11">
        <v>68.831999999999994</v>
      </c>
      <c r="D60" s="11">
        <v>590880</v>
      </c>
      <c r="E60" s="11">
        <v>423370</v>
      </c>
      <c r="F60" s="11">
        <v>663370</v>
      </c>
      <c r="G60" s="11">
        <v>661620</v>
      </c>
      <c r="H60" s="11">
        <v>415600</v>
      </c>
      <c r="I60" s="11">
        <v>705260</v>
      </c>
      <c r="J60" s="11">
        <v>603006.66666666698</v>
      </c>
      <c r="K60" s="11">
        <v>540155</v>
      </c>
      <c r="L60" s="11">
        <v>790901.66666666698</v>
      </c>
      <c r="M60" s="11">
        <v>520053.33333333302</v>
      </c>
      <c r="N60" s="11">
        <v>412671.66666666698</v>
      </c>
      <c r="O60" s="11">
        <v>652080</v>
      </c>
      <c r="P60" s="11">
        <f t="shared" si="0"/>
        <v>2.0782657713777828E-2</v>
      </c>
      <c r="Q60" s="11">
        <f t="shared" si="1"/>
        <v>1.2203793736979212</v>
      </c>
      <c r="R60" s="12" t="s">
        <v>29313</v>
      </c>
      <c r="S60" s="12" t="s">
        <v>29278</v>
      </c>
    </row>
    <row r="61" spans="1:19" x14ac:dyDescent="0.3">
      <c r="A61" s="11" t="s">
        <v>21099</v>
      </c>
      <c r="B61" s="11">
        <v>12.7</v>
      </c>
      <c r="C61" s="11">
        <v>53.055</v>
      </c>
      <c r="D61" s="11">
        <v>92128</v>
      </c>
      <c r="E61" s="11">
        <v>80981</v>
      </c>
      <c r="F61" s="11">
        <v>139440</v>
      </c>
      <c r="G61" s="11">
        <v>95484</v>
      </c>
      <c r="H61" s="11">
        <v>78451</v>
      </c>
      <c r="I61" s="11">
        <v>150310</v>
      </c>
      <c r="J61" s="11">
        <v>93750.666666666701</v>
      </c>
      <c r="K61" s="11">
        <v>97179.666666666701</v>
      </c>
      <c r="L61" s="11">
        <v>165330</v>
      </c>
      <c r="M61" s="11">
        <v>75787</v>
      </c>
      <c r="N61" s="11">
        <v>75015.333333333299</v>
      </c>
      <c r="O61" s="11">
        <v>140913.33333333299</v>
      </c>
      <c r="P61" s="11">
        <f t="shared" si="0"/>
        <v>7.6360253446130788E-3</v>
      </c>
      <c r="Q61" s="11">
        <f t="shared" si="1"/>
        <v>1.2212588285168109</v>
      </c>
      <c r="R61" s="12" t="s">
        <v>29322</v>
      </c>
      <c r="S61" s="12" t="s">
        <v>29342</v>
      </c>
    </row>
    <row r="62" spans="1:19" x14ac:dyDescent="0.3">
      <c r="A62" s="11" t="s">
        <v>26497</v>
      </c>
      <c r="B62" s="11">
        <v>50.2</v>
      </c>
      <c r="C62" s="11">
        <v>49.823</v>
      </c>
      <c r="D62" s="11">
        <v>414250</v>
      </c>
      <c r="E62" s="11">
        <v>496310</v>
      </c>
      <c r="F62" s="11">
        <v>894130</v>
      </c>
      <c r="G62" s="11">
        <v>470660</v>
      </c>
      <c r="H62" s="11">
        <v>477610</v>
      </c>
      <c r="I62" s="11">
        <v>930240</v>
      </c>
      <c r="J62" s="11">
        <v>413936.66666666698</v>
      </c>
      <c r="K62" s="11">
        <v>623740</v>
      </c>
      <c r="L62" s="11">
        <v>1048033.33333333</v>
      </c>
      <c r="M62" s="11">
        <v>369940</v>
      </c>
      <c r="N62" s="11">
        <v>472150</v>
      </c>
      <c r="O62" s="11">
        <v>862578.33333333302</v>
      </c>
      <c r="P62" s="11">
        <f t="shared" si="0"/>
        <v>9.6657793134942271E-2</v>
      </c>
      <c r="Q62" s="11">
        <f t="shared" si="1"/>
        <v>1.2235283305354594</v>
      </c>
      <c r="R62" s="12" t="s">
        <v>29305</v>
      </c>
      <c r="S62" s="12" t="s">
        <v>29343</v>
      </c>
    </row>
    <row r="63" spans="1:19" x14ac:dyDescent="0.3">
      <c r="A63" s="11" t="s">
        <v>29344</v>
      </c>
      <c r="B63" s="11">
        <v>55.3</v>
      </c>
      <c r="C63" s="11">
        <v>16.449000000000002</v>
      </c>
      <c r="D63" s="11">
        <v>489040</v>
      </c>
      <c r="E63" s="11">
        <v>949980</v>
      </c>
      <c r="F63" s="11">
        <v>890530</v>
      </c>
      <c r="G63" s="11">
        <v>509860</v>
      </c>
      <c r="H63" s="11">
        <v>984040</v>
      </c>
      <c r="I63" s="11">
        <v>945980</v>
      </c>
      <c r="J63" s="11">
        <v>498350</v>
      </c>
      <c r="K63" s="11">
        <v>1217980</v>
      </c>
      <c r="L63" s="11">
        <v>1040328.33333333</v>
      </c>
      <c r="M63" s="11">
        <v>397835</v>
      </c>
      <c r="N63" s="11">
        <v>967413.33333333302</v>
      </c>
      <c r="O63" s="11">
        <v>885501.66666666698</v>
      </c>
      <c r="P63" s="11">
        <f t="shared" si="0"/>
        <v>6.148120974027671E-2</v>
      </c>
      <c r="Q63" s="11">
        <f t="shared" si="1"/>
        <v>1.2247732237402333</v>
      </c>
      <c r="R63" s="12" t="s">
        <v>29305</v>
      </c>
      <c r="S63" s="12" t="s">
        <v>29340</v>
      </c>
    </row>
    <row r="64" spans="1:19" x14ac:dyDescent="0.3">
      <c r="A64" s="11" t="s">
        <v>25882</v>
      </c>
      <c r="B64" s="11">
        <v>25</v>
      </c>
      <c r="C64" s="11">
        <v>41.642000000000003</v>
      </c>
      <c r="D64" s="11">
        <v>802940</v>
      </c>
      <c r="E64" s="11">
        <v>632220</v>
      </c>
      <c r="F64" s="11">
        <v>722630</v>
      </c>
      <c r="G64" s="11">
        <v>861970</v>
      </c>
      <c r="H64" s="11">
        <v>661380</v>
      </c>
      <c r="I64" s="11">
        <v>730200</v>
      </c>
      <c r="J64" s="11">
        <v>807660</v>
      </c>
      <c r="K64" s="11">
        <v>799316.66666666698</v>
      </c>
      <c r="L64" s="11">
        <v>858790</v>
      </c>
      <c r="M64" s="11">
        <v>684378.33333333302</v>
      </c>
      <c r="N64" s="11">
        <v>644046.66666666698</v>
      </c>
      <c r="O64" s="11">
        <v>677983.33333333302</v>
      </c>
      <c r="P64" s="11">
        <f t="shared" si="0"/>
        <v>1.1605832729444283E-2</v>
      </c>
      <c r="Q64" s="11">
        <f t="shared" si="1"/>
        <v>1.2289455868488057</v>
      </c>
      <c r="R64" s="12" t="s">
        <v>29321</v>
      </c>
      <c r="S64" s="12" t="s">
        <v>29340</v>
      </c>
    </row>
    <row r="65" spans="1:19" x14ac:dyDescent="0.3">
      <c r="A65" s="11" t="s">
        <v>3994</v>
      </c>
      <c r="B65" s="11">
        <v>72.599999999999994</v>
      </c>
      <c r="C65" s="11">
        <v>36.203000000000003</v>
      </c>
      <c r="D65" s="11">
        <v>4142700</v>
      </c>
      <c r="E65" s="11">
        <v>2862900</v>
      </c>
      <c r="F65" s="11">
        <v>2787900</v>
      </c>
      <c r="G65" s="11">
        <v>4082600</v>
      </c>
      <c r="H65" s="11">
        <v>3133400</v>
      </c>
      <c r="I65" s="11">
        <v>2853700</v>
      </c>
      <c r="J65" s="11">
        <v>3988850</v>
      </c>
      <c r="K65" s="11">
        <v>3565083.3333333302</v>
      </c>
      <c r="L65" s="11">
        <v>3402216.6666666698</v>
      </c>
      <c r="M65" s="11">
        <v>3244850</v>
      </c>
      <c r="N65" s="11">
        <v>2939983.3333333302</v>
      </c>
      <c r="O65" s="11">
        <v>2728683.3333333302</v>
      </c>
      <c r="P65" s="11">
        <f t="shared" si="0"/>
        <v>2.5604518243031054E-3</v>
      </c>
      <c r="Q65" s="11">
        <f t="shared" si="1"/>
        <v>1.2291613298903734</v>
      </c>
      <c r="R65" s="12" t="s">
        <v>29311</v>
      </c>
      <c r="S65" s="12" t="s">
        <v>29278</v>
      </c>
    </row>
    <row r="66" spans="1:19" x14ac:dyDescent="0.3">
      <c r="A66" s="11" t="s">
        <v>10554</v>
      </c>
      <c r="B66" s="11">
        <v>15.8</v>
      </c>
      <c r="C66" s="11">
        <v>20.667000000000002</v>
      </c>
      <c r="D66" s="11">
        <v>124320</v>
      </c>
      <c r="E66" s="11">
        <v>120770</v>
      </c>
      <c r="F66" s="11">
        <v>114260</v>
      </c>
      <c r="G66" s="11">
        <v>131120</v>
      </c>
      <c r="H66" s="11">
        <v>122350</v>
      </c>
      <c r="I66" s="11">
        <v>113060</v>
      </c>
      <c r="J66" s="11">
        <v>124238.33333333299</v>
      </c>
      <c r="K66" s="11">
        <v>149188.33333333299</v>
      </c>
      <c r="L66" s="11">
        <v>134421.66666666701</v>
      </c>
      <c r="M66" s="11">
        <v>106550.33333333299</v>
      </c>
      <c r="N66" s="11">
        <v>117007.5</v>
      </c>
      <c r="O66" s="11">
        <v>106783.33333333299</v>
      </c>
      <c r="P66" s="11">
        <f t="shared" ref="P66:P124" si="2">TTEST(J66:L66,M66:O66,2,1)</f>
        <v>2.6359988513876283E-2</v>
      </c>
      <c r="Q66" s="11">
        <f t="shared" ref="Q66:Q124" si="3">SUM(J66:L66)/SUM(M66:O66)</f>
        <v>1.2346276349652674</v>
      </c>
      <c r="R66" s="12" t="s">
        <v>29313</v>
      </c>
      <c r="S66" s="12" t="s">
        <v>29345</v>
      </c>
    </row>
    <row r="67" spans="1:19" x14ac:dyDescent="0.3">
      <c r="A67" s="11" t="s">
        <v>23234</v>
      </c>
      <c r="B67" s="11">
        <v>35.700000000000003</v>
      </c>
      <c r="C67" s="11">
        <v>41.609000000000002</v>
      </c>
      <c r="D67" s="11">
        <v>71050</v>
      </c>
      <c r="E67" s="11">
        <v>64070</v>
      </c>
      <c r="F67" s="11">
        <v>88505</v>
      </c>
      <c r="G67" s="11">
        <v>70760</v>
      </c>
      <c r="H67" s="11">
        <v>64989</v>
      </c>
      <c r="I67" s="11">
        <v>89163</v>
      </c>
      <c r="J67" s="11">
        <v>69378.333333333299</v>
      </c>
      <c r="K67" s="11">
        <v>78802</v>
      </c>
      <c r="L67" s="11">
        <v>104380.83333333299</v>
      </c>
      <c r="M67" s="11">
        <v>55187.833333333299</v>
      </c>
      <c r="N67" s="11">
        <v>61592.333333333299</v>
      </c>
      <c r="O67" s="11">
        <v>84798.5</v>
      </c>
      <c r="P67" s="11">
        <f t="shared" si="2"/>
        <v>8.3237550510885973E-3</v>
      </c>
      <c r="Q67" s="11">
        <f t="shared" si="3"/>
        <v>1.2529161485342351</v>
      </c>
      <c r="R67" s="12" t="s">
        <v>29330</v>
      </c>
      <c r="S67" s="12" t="s">
        <v>29338</v>
      </c>
    </row>
    <row r="68" spans="1:19" x14ac:dyDescent="0.3">
      <c r="A68" s="11" t="s">
        <v>23651</v>
      </c>
      <c r="B68" s="11">
        <v>4.7</v>
      </c>
      <c r="C68" s="11">
        <v>68.893000000000001</v>
      </c>
      <c r="D68" s="11">
        <v>159850</v>
      </c>
      <c r="E68" s="11">
        <v>280980</v>
      </c>
      <c r="F68" s="11">
        <v>117680</v>
      </c>
      <c r="G68" s="11">
        <v>168310</v>
      </c>
      <c r="H68" s="11">
        <v>271920</v>
      </c>
      <c r="I68" s="11">
        <v>126890</v>
      </c>
      <c r="J68" s="11">
        <v>161745</v>
      </c>
      <c r="K68" s="11">
        <v>358005</v>
      </c>
      <c r="L68" s="11">
        <v>137551.66666666701</v>
      </c>
      <c r="M68" s="11">
        <v>134626.66666666701</v>
      </c>
      <c r="N68" s="11">
        <v>269768.33333333302</v>
      </c>
      <c r="O68" s="11">
        <v>118730.5</v>
      </c>
      <c r="P68" s="11">
        <f t="shared" si="2"/>
        <v>0.17771566486169532</v>
      </c>
      <c r="Q68" s="11">
        <f t="shared" si="3"/>
        <v>1.2564894402331124</v>
      </c>
      <c r="R68" s="12" t="s">
        <v>29320</v>
      </c>
      <c r="S68" s="12" t="s">
        <v>29340</v>
      </c>
    </row>
    <row r="69" spans="1:19" x14ac:dyDescent="0.3">
      <c r="A69" s="11" t="s">
        <v>20201</v>
      </c>
      <c r="B69" s="11">
        <v>56.3</v>
      </c>
      <c r="C69" s="11">
        <v>17.518000000000001</v>
      </c>
      <c r="D69" s="11">
        <v>1604900</v>
      </c>
      <c r="E69" s="11">
        <v>1665300</v>
      </c>
      <c r="F69" s="11">
        <v>1261200</v>
      </c>
      <c r="G69" s="11">
        <v>1714500</v>
      </c>
      <c r="H69" s="11">
        <v>1820600</v>
      </c>
      <c r="I69" s="11">
        <v>1191700</v>
      </c>
      <c r="J69" s="11">
        <v>1616233.33333333</v>
      </c>
      <c r="K69" s="11">
        <v>2051900</v>
      </c>
      <c r="L69" s="11">
        <v>1550933.33333333</v>
      </c>
      <c r="M69" s="11">
        <v>1320233.33333333</v>
      </c>
      <c r="N69" s="11">
        <v>1742533.33333333</v>
      </c>
      <c r="O69" s="11">
        <v>1090811.66666667</v>
      </c>
      <c r="P69" s="11">
        <f t="shared" si="2"/>
        <v>2.1254207029698359E-2</v>
      </c>
      <c r="Q69" s="11">
        <f t="shared" si="3"/>
        <v>1.2565229900162385</v>
      </c>
      <c r="R69" s="12" t="s">
        <v>29311</v>
      </c>
      <c r="S69" s="12" t="s">
        <v>29345</v>
      </c>
    </row>
    <row r="70" spans="1:19" x14ac:dyDescent="0.3">
      <c r="A70" s="11" t="s">
        <v>29346</v>
      </c>
      <c r="B70" s="11">
        <v>4.5</v>
      </c>
      <c r="C70" s="11">
        <v>91.465999999999994</v>
      </c>
      <c r="D70" s="11">
        <v>97600</v>
      </c>
      <c r="E70" s="11">
        <v>63167</v>
      </c>
      <c r="F70" s="11">
        <v>57126</v>
      </c>
      <c r="G70" s="11">
        <v>103240</v>
      </c>
      <c r="H70" s="11">
        <v>62860</v>
      </c>
      <c r="I70" s="11">
        <v>55698</v>
      </c>
      <c r="J70" s="11">
        <v>100091.5</v>
      </c>
      <c r="K70" s="11">
        <v>77751.833333333299</v>
      </c>
      <c r="L70" s="11">
        <v>69076.333333333299</v>
      </c>
      <c r="M70" s="11">
        <v>82496.166666666701</v>
      </c>
      <c r="N70" s="11">
        <v>59636.833333333299</v>
      </c>
      <c r="O70" s="11">
        <v>53786.166666666701</v>
      </c>
      <c r="P70" s="11">
        <f t="shared" si="2"/>
        <v>2.597164183894413E-3</v>
      </c>
      <c r="Q70" s="11">
        <f t="shared" si="3"/>
        <v>1.2603139900384084</v>
      </c>
      <c r="R70" s="12" t="s">
        <v>29311</v>
      </c>
      <c r="S70" s="12" t="s">
        <v>29345</v>
      </c>
    </row>
    <row r="71" spans="1:19" x14ac:dyDescent="0.3">
      <c r="A71" s="11" t="s">
        <v>29347</v>
      </c>
      <c r="B71" s="11">
        <v>7.9</v>
      </c>
      <c r="C71" s="11">
        <v>24.696000000000002</v>
      </c>
      <c r="D71" s="11">
        <v>327500</v>
      </c>
      <c r="E71" s="11">
        <v>101990</v>
      </c>
      <c r="F71" s="11">
        <v>308090</v>
      </c>
      <c r="G71" s="11">
        <v>326380</v>
      </c>
      <c r="H71" s="11">
        <v>110730</v>
      </c>
      <c r="I71" s="11">
        <v>303550</v>
      </c>
      <c r="J71" s="11">
        <v>329648.33333333302</v>
      </c>
      <c r="K71" s="11">
        <v>124573.33333333299</v>
      </c>
      <c r="L71" s="11">
        <v>362236.66666666698</v>
      </c>
      <c r="M71" s="11">
        <v>256245</v>
      </c>
      <c r="N71" s="11">
        <v>106411.83333333299</v>
      </c>
      <c r="O71" s="11">
        <v>284593.33333333302</v>
      </c>
      <c r="P71" s="11">
        <f t="shared" si="2"/>
        <v>9.8618310522294639E-2</v>
      </c>
      <c r="Q71" s="11">
        <f t="shared" si="3"/>
        <v>1.2614262233999689</v>
      </c>
      <c r="R71" s="12" t="s">
        <v>29303</v>
      </c>
      <c r="S71" s="12" t="s">
        <v>29278</v>
      </c>
    </row>
    <row r="72" spans="1:19" x14ac:dyDescent="0.3">
      <c r="A72" s="11" t="s">
        <v>12288</v>
      </c>
      <c r="B72" s="11">
        <v>50.3</v>
      </c>
      <c r="C72" s="11">
        <v>22.196000000000002</v>
      </c>
      <c r="D72" s="11">
        <v>1458500</v>
      </c>
      <c r="E72" s="11">
        <v>841920</v>
      </c>
      <c r="F72" s="11">
        <v>547570</v>
      </c>
      <c r="G72" s="11">
        <v>1608300</v>
      </c>
      <c r="H72" s="11">
        <v>854510</v>
      </c>
      <c r="I72" s="11">
        <v>450460</v>
      </c>
      <c r="J72" s="11">
        <v>1457433.33333333</v>
      </c>
      <c r="K72" s="11">
        <v>1052010</v>
      </c>
      <c r="L72" s="11">
        <v>644445</v>
      </c>
      <c r="M72" s="11">
        <v>1248223.33333333</v>
      </c>
      <c r="N72" s="11">
        <v>835493.33333333302</v>
      </c>
      <c r="O72" s="11">
        <v>415976.66666666698</v>
      </c>
      <c r="P72" s="11">
        <f t="shared" si="2"/>
        <v>6.6190231208619469E-4</v>
      </c>
      <c r="Q72" s="11">
        <f t="shared" si="3"/>
        <v>1.2617101031059814</v>
      </c>
      <c r="R72" s="12" t="s">
        <v>29322</v>
      </c>
      <c r="S72" s="12" t="s">
        <v>29345</v>
      </c>
    </row>
    <row r="73" spans="1:19" x14ac:dyDescent="0.3">
      <c r="A73" s="11" t="s">
        <v>18911</v>
      </c>
      <c r="B73" s="11">
        <v>41.3</v>
      </c>
      <c r="C73" s="11">
        <v>20.939</v>
      </c>
      <c r="D73" s="11">
        <v>59506</v>
      </c>
      <c r="E73" s="11">
        <v>58946</v>
      </c>
      <c r="F73" s="11">
        <v>447380</v>
      </c>
      <c r="G73" s="11">
        <v>68993</v>
      </c>
      <c r="H73" s="11">
        <v>67528</v>
      </c>
      <c r="I73" s="11">
        <v>435430</v>
      </c>
      <c r="J73" s="11">
        <v>59262.666666666701</v>
      </c>
      <c r="K73" s="11">
        <v>72326.666666666701</v>
      </c>
      <c r="L73" s="11">
        <v>525408.33333333302</v>
      </c>
      <c r="M73" s="11">
        <v>54120</v>
      </c>
      <c r="N73" s="11">
        <v>64348.833333333299</v>
      </c>
      <c r="O73" s="11">
        <v>401628.33333333302</v>
      </c>
      <c r="P73" s="11">
        <f t="shared" si="2"/>
        <v>0.36332058744035234</v>
      </c>
      <c r="Q73" s="11">
        <f t="shared" si="3"/>
        <v>1.2632210071002761</v>
      </c>
      <c r="R73" s="12" t="s">
        <v>29303</v>
      </c>
      <c r="S73" s="12" t="s">
        <v>29342</v>
      </c>
    </row>
    <row r="74" spans="1:19" x14ac:dyDescent="0.3">
      <c r="A74" s="11" t="s">
        <v>20067</v>
      </c>
      <c r="B74" s="11">
        <v>47.2</v>
      </c>
      <c r="C74" s="11">
        <v>12.005000000000001</v>
      </c>
      <c r="D74" s="11">
        <v>141030</v>
      </c>
      <c r="E74" s="11">
        <v>44738</v>
      </c>
      <c r="F74" s="11">
        <v>81920</v>
      </c>
      <c r="G74" s="11">
        <v>133430</v>
      </c>
      <c r="H74" s="11">
        <v>50622</v>
      </c>
      <c r="I74" s="11">
        <v>76909</v>
      </c>
      <c r="J74" s="11">
        <v>142238.33333333299</v>
      </c>
      <c r="K74" s="11">
        <v>54120</v>
      </c>
      <c r="L74" s="11">
        <v>95303.666666666701</v>
      </c>
      <c r="M74" s="11">
        <v>108537.16666666701</v>
      </c>
      <c r="N74" s="11">
        <v>50734.5</v>
      </c>
      <c r="O74" s="11">
        <v>71339.333333333299</v>
      </c>
      <c r="P74" s="11">
        <f t="shared" si="2"/>
        <v>0.15047496996429044</v>
      </c>
      <c r="Q74" s="11">
        <f t="shared" si="3"/>
        <v>1.26473585388381</v>
      </c>
      <c r="R74" s="12" t="s">
        <v>29305</v>
      </c>
      <c r="S74" s="12" t="s">
        <v>29340</v>
      </c>
    </row>
    <row r="75" spans="1:19" x14ac:dyDescent="0.3">
      <c r="A75" s="11" t="s">
        <v>23537</v>
      </c>
      <c r="B75" s="11">
        <v>65.599999999999994</v>
      </c>
      <c r="C75" s="11">
        <v>64.412000000000006</v>
      </c>
      <c r="D75" s="11">
        <v>6857500</v>
      </c>
      <c r="E75" s="11">
        <v>6520500</v>
      </c>
      <c r="F75" s="11">
        <v>6199400</v>
      </c>
      <c r="G75" s="11">
        <v>6670200</v>
      </c>
      <c r="H75" s="11">
        <v>5842300</v>
      </c>
      <c r="I75" s="11">
        <v>6294000</v>
      </c>
      <c r="J75" s="11">
        <v>6520500</v>
      </c>
      <c r="K75" s="11">
        <v>7925283.3333333302</v>
      </c>
      <c r="L75" s="11">
        <v>7193000</v>
      </c>
      <c r="M75" s="11">
        <v>4918316.6666666698</v>
      </c>
      <c r="N75" s="11">
        <v>5777466.6666666698</v>
      </c>
      <c r="O75" s="11">
        <v>6359883.3333333302</v>
      </c>
      <c r="P75" s="11">
        <f t="shared" si="2"/>
        <v>5.7031237997843598E-2</v>
      </c>
      <c r="Q75" s="11">
        <f t="shared" si="3"/>
        <v>1.2687151875232077</v>
      </c>
      <c r="R75" s="12" t="s">
        <v>29305</v>
      </c>
      <c r="S75" s="12" t="s">
        <v>29348</v>
      </c>
    </row>
    <row r="76" spans="1:19" x14ac:dyDescent="0.3">
      <c r="A76" s="11" t="s">
        <v>16318</v>
      </c>
      <c r="B76" s="11">
        <v>36.9</v>
      </c>
      <c r="C76" s="11">
        <v>17.957000000000001</v>
      </c>
      <c r="D76" s="11">
        <v>814360</v>
      </c>
      <c r="E76" s="11">
        <v>915670</v>
      </c>
      <c r="F76" s="11">
        <v>739670</v>
      </c>
      <c r="G76" s="11">
        <v>856010</v>
      </c>
      <c r="H76" s="11">
        <v>944540</v>
      </c>
      <c r="I76" s="11">
        <v>704980</v>
      </c>
      <c r="J76" s="11">
        <v>819153.33333333302</v>
      </c>
      <c r="K76" s="11">
        <v>1175846.66666667</v>
      </c>
      <c r="L76" s="11">
        <v>872826.66666666698</v>
      </c>
      <c r="M76" s="11">
        <v>679671.66666666698</v>
      </c>
      <c r="N76" s="11">
        <v>924710</v>
      </c>
      <c r="O76" s="11">
        <v>651055</v>
      </c>
      <c r="P76" s="11">
        <f t="shared" si="2"/>
        <v>2.576815685853746E-2</v>
      </c>
      <c r="Q76" s="11">
        <f t="shared" si="3"/>
        <v>1.2715172671663002</v>
      </c>
      <c r="R76" s="12" t="s">
        <v>29313</v>
      </c>
      <c r="S76" s="12" t="s">
        <v>29340</v>
      </c>
    </row>
    <row r="77" spans="1:19" x14ac:dyDescent="0.3">
      <c r="A77" s="11" t="s">
        <v>9578</v>
      </c>
      <c r="B77" s="11">
        <v>4</v>
      </c>
      <c r="C77" s="11">
        <v>139.37</v>
      </c>
      <c r="D77" s="11">
        <v>384810</v>
      </c>
      <c r="E77" s="11">
        <v>0</v>
      </c>
      <c r="F77" s="11">
        <v>269320</v>
      </c>
      <c r="G77" s="11">
        <v>385070</v>
      </c>
      <c r="H77" s="11">
        <v>0</v>
      </c>
      <c r="I77" s="11">
        <v>261900</v>
      </c>
      <c r="J77" s="11">
        <v>384831.66666666698</v>
      </c>
      <c r="K77" s="11">
        <v>0</v>
      </c>
      <c r="L77" s="11">
        <v>318618.33333333302</v>
      </c>
      <c r="M77" s="11">
        <v>303481.66666666698</v>
      </c>
      <c r="N77" s="11">
        <v>0</v>
      </c>
      <c r="O77" s="11">
        <v>249201.66666666701</v>
      </c>
      <c r="P77" s="11">
        <f t="shared" si="2"/>
        <v>0.18604909130855363</v>
      </c>
      <c r="Q77" s="11">
        <f t="shared" si="3"/>
        <v>1.2727903259853428</v>
      </c>
      <c r="R77" s="12" t="s">
        <v>29305</v>
      </c>
      <c r="S77" s="12" t="s">
        <v>29342</v>
      </c>
    </row>
    <row r="78" spans="1:19" x14ac:dyDescent="0.3">
      <c r="A78" s="11" t="s">
        <v>29349</v>
      </c>
      <c r="B78" s="11">
        <v>57.6</v>
      </c>
      <c r="C78" s="11">
        <v>35.57</v>
      </c>
      <c r="D78" s="11">
        <v>2754100</v>
      </c>
      <c r="E78" s="11">
        <v>2710500</v>
      </c>
      <c r="F78" s="11">
        <v>2598600</v>
      </c>
      <c r="G78" s="11">
        <v>2740500</v>
      </c>
      <c r="H78" s="11">
        <v>2828200</v>
      </c>
      <c r="I78" s="11">
        <v>2706400</v>
      </c>
      <c r="J78" s="11">
        <v>2840983.3333333302</v>
      </c>
      <c r="K78" s="11">
        <v>3382400</v>
      </c>
      <c r="L78" s="11">
        <v>3099550</v>
      </c>
      <c r="M78" s="11">
        <v>2127433.3333333302</v>
      </c>
      <c r="N78" s="11">
        <v>2587683.3333333302</v>
      </c>
      <c r="O78" s="11">
        <v>2540883.3333333302</v>
      </c>
      <c r="P78" s="11">
        <f t="shared" si="2"/>
        <v>9.9492623597358838E-3</v>
      </c>
      <c r="Q78" s="11">
        <f t="shared" si="3"/>
        <v>1.284858507901508</v>
      </c>
      <c r="R78" s="12" t="s">
        <v>29311</v>
      </c>
      <c r="S78" s="12" t="s">
        <v>29342</v>
      </c>
    </row>
    <row r="79" spans="1:19" x14ac:dyDescent="0.3">
      <c r="A79" s="11" t="s">
        <v>17960</v>
      </c>
      <c r="B79" s="11">
        <v>41</v>
      </c>
      <c r="C79" s="11">
        <v>29.033999999999999</v>
      </c>
      <c r="D79" s="11">
        <v>467260</v>
      </c>
      <c r="E79" s="11">
        <v>947610</v>
      </c>
      <c r="F79" s="11">
        <v>1151800</v>
      </c>
      <c r="G79" s="11">
        <v>457080</v>
      </c>
      <c r="H79" s="11">
        <v>920590</v>
      </c>
      <c r="I79" s="11">
        <v>1217000</v>
      </c>
      <c r="J79" s="11">
        <v>476403.33333333302</v>
      </c>
      <c r="K79" s="11">
        <v>1216401.66666667</v>
      </c>
      <c r="L79" s="11">
        <v>1376416.66666667</v>
      </c>
      <c r="M79" s="11">
        <v>360490</v>
      </c>
      <c r="N79" s="11">
        <v>909066.66666666698</v>
      </c>
      <c r="O79" s="11">
        <v>1119161.66666667</v>
      </c>
      <c r="P79" s="11">
        <f t="shared" si="2"/>
        <v>5.8312903881517775E-2</v>
      </c>
      <c r="Q79" s="11">
        <f t="shared" si="3"/>
        <v>1.2848821997291442</v>
      </c>
      <c r="R79" s="12" t="s">
        <v>29318</v>
      </c>
      <c r="S79" s="12" t="s">
        <v>29343</v>
      </c>
    </row>
    <row r="80" spans="1:19" x14ac:dyDescent="0.3">
      <c r="A80" s="11" t="s">
        <v>2225</v>
      </c>
      <c r="B80" s="11">
        <v>33.5</v>
      </c>
      <c r="C80" s="11">
        <v>25.306000000000001</v>
      </c>
      <c r="D80" s="11">
        <v>56253</v>
      </c>
      <c r="E80" s="11">
        <v>347370</v>
      </c>
      <c r="F80" s="11">
        <v>284840</v>
      </c>
      <c r="G80" s="11">
        <v>54628</v>
      </c>
      <c r="H80" s="11">
        <v>349440</v>
      </c>
      <c r="I80" s="11">
        <v>280650</v>
      </c>
      <c r="J80" s="11">
        <v>55591.166666666701</v>
      </c>
      <c r="K80" s="11">
        <v>439570</v>
      </c>
      <c r="L80" s="11">
        <v>336035</v>
      </c>
      <c r="M80" s="11">
        <v>37677.333333333299</v>
      </c>
      <c r="N80" s="11">
        <v>344631.66666666698</v>
      </c>
      <c r="O80" s="11">
        <v>262190</v>
      </c>
      <c r="P80" s="11">
        <f t="shared" si="2"/>
        <v>0.11359335791672742</v>
      </c>
      <c r="Q80" s="11">
        <f t="shared" si="3"/>
        <v>1.2896779772608902</v>
      </c>
      <c r="R80" s="12" t="s">
        <v>29305</v>
      </c>
      <c r="S80" s="12" t="s">
        <v>29278</v>
      </c>
    </row>
    <row r="81" spans="1:19" x14ac:dyDescent="0.3">
      <c r="A81" s="11" t="s">
        <v>29350</v>
      </c>
      <c r="B81" s="11">
        <v>6.6</v>
      </c>
      <c r="C81" s="11">
        <v>64.480999999999995</v>
      </c>
      <c r="D81" s="11">
        <v>119460</v>
      </c>
      <c r="E81" s="11">
        <v>111140</v>
      </c>
      <c r="F81" s="11">
        <v>136050</v>
      </c>
      <c r="G81" s="11">
        <v>124880</v>
      </c>
      <c r="H81" s="11">
        <v>104600</v>
      </c>
      <c r="I81" s="11">
        <v>130010</v>
      </c>
      <c r="J81" s="11">
        <v>120785</v>
      </c>
      <c r="K81" s="11">
        <v>136261.66666666701</v>
      </c>
      <c r="L81" s="11">
        <v>161420</v>
      </c>
      <c r="M81" s="11">
        <v>102443.5</v>
      </c>
      <c r="N81" s="11">
        <v>99042.333333333299</v>
      </c>
      <c r="O81" s="11">
        <v>122420</v>
      </c>
      <c r="P81" s="11">
        <f t="shared" si="2"/>
        <v>4.1266312184454632E-2</v>
      </c>
      <c r="Q81" s="11">
        <f t="shared" si="3"/>
        <v>1.2919392724737395</v>
      </c>
      <c r="R81" s="12" t="s">
        <v>29313</v>
      </c>
      <c r="S81" s="12" t="s">
        <v>29338</v>
      </c>
    </row>
    <row r="82" spans="1:19" x14ac:dyDescent="0.3">
      <c r="A82" s="11" t="s">
        <v>2232</v>
      </c>
      <c r="B82" s="11">
        <v>31.7</v>
      </c>
      <c r="C82" s="11">
        <v>25.59</v>
      </c>
      <c r="D82" s="11">
        <v>1116800</v>
      </c>
      <c r="E82" s="11">
        <v>584560</v>
      </c>
      <c r="F82" s="11">
        <v>705300</v>
      </c>
      <c r="G82" s="11">
        <v>1100000</v>
      </c>
      <c r="H82" s="11">
        <v>583790</v>
      </c>
      <c r="I82" s="11">
        <v>689890</v>
      </c>
      <c r="J82" s="11">
        <v>1121146.66666667</v>
      </c>
      <c r="K82" s="11">
        <v>731446.66666666698</v>
      </c>
      <c r="L82" s="11">
        <v>833918.33333333302</v>
      </c>
      <c r="M82" s="11">
        <v>855450.83333333302</v>
      </c>
      <c r="N82" s="11">
        <v>574805</v>
      </c>
      <c r="O82" s="11">
        <v>636161.66666666698</v>
      </c>
      <c r="P82" s="11">
        <f t="shared" si="2"/>
        <v>2.2856532919252468E-2</v>
      </c>
      <c r="Q82" s="11">
        <f t="shared" si="3"/>
        <v>1.3000817437263621</v>
      </c>
      <c r="R82" s="12" t="s">
        <v>29322</v>
      </c>
      <c r="S82" s="12" t="s">
        <v>29342</v>
      </c>
    </row>
    <row r="83" spans="1:19" x14ac:dyDescent="0.3">
      <c r="A83" s="11" t="s">
        <v>29351</v>
      </c>
      <c r="B83" s="11">
        <v>1.4</v>
      </c>
      <c r="C83" s="11">
        <v>88.471999999999994</v>
      </c>
      <c r="D83" s="11">
        <v>211920</v>
      </c>
      <c r="E83" s="11">
        <v>188700</v>
      </c>
      <c r="F83" s="11">
        <v>0</v>
      </c>
      <c r="G83" s="11">
        <v>210700</v>
      </c>
      <c r="H83" s="11">
        <v>180020</v>
      </c>
      <c r="I83" s="11">
        <v>0</v>
      </c>
      <c r="J83" s="11">
        <v>213001.66666666701</v>
      </c>
      <c r="K83" s="11">
        <v>235575</v>
      </c>
      <c r="L83" s="11">
        <v>0</v>
      </c>
      <c r="M83" s="11">
        <v>166725</v>
      </c>
      <c r="N83" s="11">
        <v>177920</v>
      </c>
      <c r="O83" s="11">
        <v>0</v>
      </c>
      <c r="P83" s="11">
        <f t="shared" si="2"/>
        <v>0.1883529887617108</v>
      </c>
      <c r="Q83" s="11">
        <f t="shared" si="3"/>
        <v>1.3015615101529603</v>
      </c>
      <c r="R83" s="12" t="s">
        <v>29305</v>
      </c>
      <c r="S83" s="12" t="s">
        <v>29342</v>
      </c>
    </row>
    <row r="84" spans="1:19" x14ac:dyDescent="0.3">
      <c r="A84" s="11" t="s">
        <v>19895</v>
      </c>
      <c r="B84" s="11">
        <v>8.6</v>
      </c>
      <c r="C84" s="11">
        <v>32.36</v>
      </c>
      <c r="D84" s="11">
        <v>229890</v>
      </c>
      <c r="E84" s="11">
        <v>0</v>
      </c>
      <c r="F84" s="11">
        <v>221800</v>
      </c>
      <c r="G84" s="11">
        <v>223400</v>
      </c>
      <c r="H84" s="11">
        <v>0</v>
      </c>
      <c r="I84" s="11">
        <v>217370</v>
      </c>
      <c r="J84" s="11">
        <v>228996.66666666701</v>
      </c>
      <c r="K84" s="11">
        <v>0</v>
      </c>
      <c r="L84" s="11">
        <v>263808.33333333302</v>
      </c>
      <c r="M84" s="11">
        <v>176481.66666666701</v>
      </c>
      <c r="N84" s="11">
        <v>0</v>
      </c>
      <c r="O84" s="11">
        <v>202071.66666666701</v>
      </c>
      <c r="P84" s="11">
        <f t="shared" si="2"/>
        <v>0.1861501053495398</v>
      </c>
      <c r="Q84" s="11">
        <f t="shared" si="3"/>
        <v>1.3018112815455307</v>
      </c>
      <c r="R84" s="12" t="s">
        <v>29303</v>
      </c>
      <c r="S84" s="12" t="s">
        <v>29340</v>
      </c>
    </row>
    <row r="85" spans="1:19" x14ac:dyDescent="0.3">
      <c r="A85" s="11" t="s">
        <v>29352</v>
      </c>
      <c r="B85" s="11">
        <v>3.8</v>
      </c>
      <c r="C85" s="11">
        <v>65.25</v>
      </c>
      <c r="D85" s="11">
        <v>0</v>
      </c>
      <c r="E85" s="11">
        <v>267150</v>
      </c>
      <c r="F85" s="11">
        <v>255770</v>
      </c>
      <c r="G85" s="11">
        <v>0</v>
      </c>
      <c r="H85" s="11">
        <v>251990</v>
      </c>
      <c r="I85" s="11">
        <v>254030</v>
      </c>
      <c r="J85" s="11">
        <v>0</v>
      </c>
      <c r="K85" s="11">
        <v>337088.33333333302</v>
      </c>
      <c r="L85" s="11">
        <v>302146.66666666698</v>
      </c>
      <c r="M85" s="11">
        <v>0</v>
      </c>
      <c r="N85" s="11">
        <v>248225</v>
      </c>
      <c r="O85" s="11">
        <v>239748.33333333299</v>
      </c>
      <c r="P85" s="11">
        <f t="shared" si="2"/>
        <v>0.19572076300954011</v>
      </c>
      <c r="Q85" s="11">
        <f t="shared" si="3"/>
        <v>1.309979370457403</v>
      </c>
      <c r="R85" s="12" t="s">
        <v>29328</v>
      </c>
      <c r="S85" s="12" t="s">
        <v>29278</v>
      </c>
    </row>
    <row r="86" spans="1:19" x14ac:dyDescent="0.3">
      <c r="A86" s="11" t="s">
        <v>29353</v>
      </c>
      <c r="B86" s="11">
        <v>9.1</v>
      </c>
      <c r="C86" s="11">
        <v>18.253</v>
      </c>
      <c r="D86" s="11">
        <v>208800</v>
      </c>
      <c r="E86" s="11">
        <v>0</v>
      </c>
      <c r="F86" s="11">
        <v>268340</v>
      </c>
      <c r="G86" s="11">
        <v>213020</v>
      </c>
      <c r="H86" s="11">
        <v>0</v>
      </c>
      <c r="I86" s="11">
        <v>243190</v>
      </c>
      <c r="J86" s="11">
        <v>208931.66666666701</v>
      </c>
      <c r="K86" s="11">
        <v>0</v>
      </c>
      <c r="L86" s="11">
        <v>316741.66666666698</v>
      </c>
      <c r="M86" s="11">
        <v>168736.66666666701</v>
      </c>
      <c r="N86" s="11">
        <v>0</v>
      </c>
      <c r="O86" s="11">
        <v>231110</v>
      </c>
      <c r="P86" s="11">
        <f t="shared" si="2"/>
        <v>0.23203951248966681</v>
      </c>
      <c r="Q86" s="11">
        <f t="shared" si="3"/>
        <v>1.3146872967971062</v>
      </c>
      <c r="R86" s="12" t="s">
        <v>29303</v>
      </c>
      <c r="S86" s="12" t="s">
        <v>29342</v>
      </c>
    </row>
    <row r="87" spans="1:19" x14ac:dyDescent="0.3">
      <c r="A87" s="11" t="s">
        <v>15871</v>
      </c>
      <c r="B87" s="11">
        <v>35.1</v>
      </c>
      <c r="C87" s="11">
        <v>37.152999999999999</v>
      </c>
      <c r="D87" s="11">
        <v>1609700</v>
      </c>
      <c r="E87" s="11">
        <v>2002800</v>
      </c>
      <c r="F87" s="11">
        <v>1570200</v>
      </c>
      <c r="G87" s="11">
        <v>1553100</v>
      </c>
      <c r="H87" s="11">
        <v>2104500</v>
      </c>
      <c r="I87" s="11">
        <v>1386500</v>
      </c>
      <c r="J87" s="11">
        <v>1623316.66666667</v>
      </c>
      <c r="K87" s="11">
        <v>2418850</v>
      </c>
      <c r="L87" s="11">
        <v>1908016.66666667</v>
      </c>
      <c r="M87" s="11">
        <v>1212936.66666667</v>
      </c>
      <c r="N87" s="11">
        <v>2013900</v>
      </c>
      <c r="O87" s="11">
        <v>1282976.66666667</v>
      </c>
      <c r="P87" s="11">
        <f t="shared" si="2"/>
        <v>2.2035943129183597E-2</v>
      </c>
      <c r="Q87" s="11">
        <f t="shared" si="3"/>
        <v>1.3193857247602261</v>
      </c>
      <c r="R87" s="12" t="s">
        <v>29311</v>
      </c>
      <c r="S87" s="12" t="s">
        <v>29345</v>
      </c>
    </row>
    <row r="88" spans="1:19" x14ac:dyDescent="0.3">
      <c r="A88" s="11" t="s">
        <v>16075</v>
      </c>
      <c r="B88" s="11">
        <v>12.7</v>
      </c>
      <c r="C88" s="11">
        <v>17.058</v>
      </c>
      <c r="D88" s="11">
        <v>1026700</v>
      </c>
      <c r="E88" s="11">
        <v>345620</v>
      </c>
      <c r="F88" s="11">
        <v>648410</v>
      </c>
      <c r="G88" s="11">
        <v>1013200</v>
      </c>
      <c r="H88" s="11">
        <v>290130</v>
      </c>
      <c r="I88" s="11">
        <v>670710</v>
      </c>
      <c r="J88" s="11">
        <v>1036215</v>
      </c>
      <c r="K88" s="11">
        <v>436653.33333333302</v>
      </c>
      <c r="L88" s="11">
        <v>772485</v>
      </c>
      <c r="M88" s="11">
        <v>793373.33333333302</v>
      </c>
      <c r="N88" s="11">
        <v>287870</v>
      </c>
      <c r="O88" s="11">
        <v>618466.66666666698</v>
      </c>
      <c r="P88" s="11">
        <f t="shared" si="2"/>
        <v>2.7017534035681141E-2</v>
      </c>
      <c r="Q88" s="11">
        <f t="shared" si="3"/>
        <v>1.321021429145756</v>
      </c>
      <c r="R88" s="12" t="s">
        <v>29313</v>
      </c>
      <c r="S88" s="12" t="s">
        <v>29278</v>
      </c>
    </row>
    <row r="89" spans="1:19" x14ac:dyDescent="0.3">
      <c r="A89" s="11" t="s">
        <v>10031</v>
      </c>
      <c r="B89" s="11">
        <v>43.7</v>
      </c>
      <c r="C89" s="11">
        <v>8.2913999999999994</v>
      </c>
      <c r="D89" s="11">
        <v>327470</v>
      </c>
      <c r="E89" s="11">
        <v>95730</v>
      </c>
      <c r="F89" s="11">
        <v>271020</v>
      </c>
      <c r="G89" s="11">
        <v>298910</v>
      </c>
      <c r="H89" s="11">
        <v>81959</v>
      </c>
      <c r="I89" s="11">
        <v>283220</v>
      </c>
      <c r="J89" s="11">
        <v>329226.66666666698</v>
      </c>
      <c r="K89" s="11">
        <v>117286.66666666701</v>
      </c>
      <c r="L89" s="11">
        <v>321915</v>
      </c>
      <c r="M89" s="11">
        <v>233921.66666666701</v>
      </c>
      <c r="N89" s="11">
        <v>78936</v>
      </c>
      <c r="O89" s="11">
        <v>265291.66666666698</v>
      </c>
      <c r="P89" s="11">
        <f t="shared" si="2"/>
        <v>6.34720922670029E-2</v>
      </c>
      <c r="Q89" s="11">
        <f t="shared" si="3"/>
        <v>1.3291173906626197</v>
      </c>
      <c r="R89" s="12" t="s">
        <v>29305</v>
      </c>
      <c r="S89" s="12" t="s">
        <v>29278</v>
      </c>
    </row>
    <row r="90" spans="1:19" x14ac:dyDescent="0.3">
      <c r="A90" s="11" t="s">
        <v>12332</v>
      </c>
      <c r="B90" s="11">
        <v>24.3</v>
      </c>
      <c r="C90" s="11">
        <v>97.536000000000001</v>
      </c>
      <c r="D90" s="11">
        <v>1154900</v>
      </c>
      <c r="E90" s="11">
        <v>556030</v>
      </c>
      <c r="F90" s="11">
        <v>495390</v>
      </c>
      <c r="G90" s="11">
        <v>1212400</v>
      </c>
      <c r="H90" s="11">
        <v>521460</v>
      </c>
      <c r="I90" s="11">
        <v>380570</v>
      </c>
      <c r="J90" s="11">
        <v>1158440</v>
      </c>
      <c r="K90" s="11">
        <v>689860</v>
      </c>
      <c r="L90" s="11">
        <v>578153.33333333302</v>
      </c>
      <c r="M90" s="11">
        <v>964203.33333333302</v>
      </c>
      <c r="N90" s="11">
        <v>510845</v>
      </c>
      <c r="O90" s="11">
        <v>349311.66666666698</v>
      </c>
      <c r="P90" s="11">
        <f t="shared" si="2"/>
        <v>5.3522050360052713E-3</v>
      </c>
      <c r="Q90" s="11">
        <f t="shared" si="3"/>
        <v>1.3300298917611288</v>
      </c>
      <c r="R90" s="12" t="s">
        <v>29313</v>
      </c>
      <c r="S90" s="12" t="s">
        <v>29345</v>
      </c>
    </row>
    <row r="91" spans="1:19" x14ac:dyDescent="0.3">
      <c r="A91" s="11" t="s">
        <v>7263</v>
      </c>
      <c r="B91" s="11">
        <v>35.700000000000003</v>
      </c>
      <c r="C91" s="11">
        <v>12.29</v>
      </c>
      <c r="D91" s="11">
        <v>1177700</v>
      </c>
      <c r="E91" s="11">
        <v>1424600</v>
      </c>
      <c r="F91" s="11">
        <v>1442700</v>
      </c>
      <c r="G91" s="11">
        <v>1043000</v>
      </c>
      <c r="H91" s="11">
        <v>1502700</v>
      </c>
      <c r="I91" s="11">
        <v>1340000</v>
      </c>
      <c r="J91" s="11">
        <v>1181261.66666667</v>
      </c>
      <c r="K91" s="11">
        <v>1745216.66666667</v>
      </c>
      <c r="L91" s="11">
        <v>1756033.33333333</v>
      </c>
      <c r="M91" s="11">
        <v>827266.66666666698</v>
      </c>
      <c r="N91" s="11">
        <v>1444250</v>
      </c>
      <c r="O91" s="11">
        <v>1236341.66666667</v>
      </c>
      <c r="P91" s="11">
        <f t="shared" si="2"/>
        <v>2.7156242111557084E-2</v>
      </c>
      <c r="Q91" s="11">
        <f t="shared" si="3"/>
        <v>1.3348633900551852</v>
      </c>
      <c r="R91" s="12" t="s">
        <v>29330</v>
      </c>
      <c r="S91" s="12" t="s">
        <v>29338</v>
      </c>
    </row>
    <row r="92" spans="1:19" x14ac:dyDescent="0.3">
      <c r="A92" s="11" t="s">
        <v>12698</v>
      </c>
      <c r="B92" s="11">
        <v>48.4</v>
      </c>
      <c r="C92" s="11">
        <v>14.018000000000001</v>
      </c>
      <c r="D92" s="11">
        <v>1177900</v>
      </c>
      <c r="E92" s="11">
        <v>1423500</v>
      </c>
      <c r="F92" s="11">
        <v>1255400</v>
      </c>
      <c r="G92" s="11">
        <v>1140300</v>
      </c>
      <c r="H92" s="11">
        <v>1071200</v>
      </c>
      <c r="I92" s="11">
        <v>1461900</v>
      </c>
      <c r="J92" s="11">
        <v>1183533.33333333</v>
      </c>
      <c r="K92" s="11">
        <v>1742533.33333333</v>
      </c>
      <c r="L92" s="11">
        <v>1547183.33333333</v>
      </c>
      <c r="M92" s="11">
        <v>888736.66666666698</v>
      </c>
      <c r="N92" s="11">
        <v>1061628.33333333</v>
      </c>
      <c r="O92" s="11">
        <v>1390950</v>
      </c>
      <c r="P92" s="11">
        <f t="shared" si="2"/>
        <v>0.13811860959560085</v>
      </c>
      <c r="Q92" s="11">
        <f t="shared" si="3"/>
        <v>1.3387693168707511</v>
      </c>
      <c r="R92" s="12" t="s">
        <v>29320</v>
      </c>
      <c r="S92" s="12" t="s">
        <v>29340</v>
      </c>
    </row>
    <row r="93" spans="1:19" x14ac:dyDescent="0.3">
      <c r="A93" s="11" t="s">
        <v>23323</v>
      </c>
      <c r="B93" s="11">
        <v>20.9</v>
      </c>
      <c r="C93" s="11">
        <v>36.494999999999997</v>
      </c>
      <c r="D93" s="11">
        <v>660230</v>
      </c>
      <c r="E93" s="11">
        <v>495710</v>
      </c>
      <c r="F93" s="11">
        <v>331320</v>
      </c>
      <c r="G93" s="11">
        <v>609250</v>
      </c>
      <c r="H93" s="11">
        <v>500530</v>
      </c>
      <c r="I93" s="11">
        <v>303940</v>
      </c>
      <c r="J93" s="11">
        <v>673373.33333333302</v>
      </c>
      <c r="K93" s="11">
        <v>620535</v>
      </c>
      <c r="L93" s="11">
        <v>389935</v>
      </c>
      <c r="M93" s="11">
        <v>477125</v>
      </c>
      <c r="N93" s="11">
        <v>493146.66666666698</v>
      </c>
      <c r="O93" s="11">
        <v>284786.66666666698</v>
      </c>
      <c r="P93" s="11">
        <f t="shared" si="2"/>
        <v>3.4894708596751832E-2</v>
      </c>
      <c r="Q93" s="11">
        <f t="shared" si="3"/>
        <v>1.3416454746459319</v>
      </c>
      <c r="R93" s="12" t="s">
        <v>29311</v>
      </c>
      <c r="S93" s="12" t="s">
        <v>29345</v>
      </c>
    </row>
    <row r="94" spans="1:19" x14ac:dyDescent="0.3">
      <c r="A94" s="11" t="s">
        <v>18638</v>
      </c>
      <c r="B94" s="11">
        <v>24.1</v>
      </c>
      <c r="C94" s="11">
        <v>42.396000000000001</v>
      </c>
      <c r="D94" s="11">
        <v>89638</v>
      </c>
      <c r="E94" s="11">
        <v>173300</v>
      </c>
      <c r="F94" s="11">
        <v>354180</v>
      </c>
      <c r="G94" s="11">
        <v>90122</v>
      </c>
      <c r="H94" s="11">
        <v>172030</v>
      </c>
      <c r="I94" s="11">
        <v>319010</v>
      </c>
      <c r="J94" s="11">
        <v>91789</v>
      </c>
      <c r="K94" s="11">
        <v>215948.33333333299</v>
      </c>
      <c r="L94" s="11">
        <v>421305</v>
      </c>
      <c r="M94" s="11">
        <v>73024.666666666701</v>
      </c>
      <c r="N94" s="11">
        <v>169496.66666666701</v>
      </c>
      <c r="O94" s="11">
        <v>299693.33333333302</v>
      </c>
      <c r="P94" s="11">
        <f t="shared" si="2"/>
        <v>0.17989990517832666</v>
      </c>
      <c r="Q94" s="11">
        <f t="shared" si="3"/>
        <v>1.344564022613429</v>
      </c>
      <c r="R94" s="12" t="s">
        <v>29303</v>
      </c>
      <c r="S94" s="12" t="s">
        <v>29348</v>
      </c>
    </row>
    <row r="95" spans="1:19" x14ac:dyDescent="0.3">
      <c r="A95" s="11" t="s">
        <v>13340</v>
      </c>
      <c r="B95" s="11">
        <v>4.9000000000000004</v>
      </c>
      <c r="C95" s="11">
        <v>27.911999999999999</v>
      </c>
      <c r="D95" s="11">
        <v>39928</v>
      </c>
      <c r="E95" s="11">
        <v>0</v>
      </c>
      <c r="F95" s="11">
        <v>82745</v>
      </c>
      <c r="G95" s="11">
        <v>43507</v>
      </c>
      <c r="H95" s="11">
        <v>0</v>
      </c>
      <c r="I95" s="11">
        <v>78029</v>
      </c>
      <c r="J95" s="11">
        <v>38712.333333333299</v>
      </c>
      <c r="K95" s="11">
        <v>0</v>
      </c>
      <c r="L95" s="11">
        <v>96857.333333333299</v>
      </c>
      <c r="M95" s="11">
        <v>28142.833333333299</v>
      </c>
      <c r="N95" s="11">
        <v>0</v>
      </c>
      <c r="O95" s="11">
        <v>72630</v>
      </c>
      <c r="P95" s="11">
        <f t="shared" si="2"/>
        <v>0.23995280923955253</v>
      </c>
      <c r="Q95" s="11">
        <f t="shared" si="3"/>
        <v>1.3452997418285679</v>
      </c>
      <c r="R95" s="12" t="s">
        <v>29301</v>
      </c>
      <c r="S95" s="12" t="s">
        <v>29337</v>
      </c>
    </row>
    <row r="96" spans="1:19" x14ac:dyDescent="0.3">
      <c r="A96" s="11" t="s">
        <v>19718</v>
      </c>
      <c r="B96" s="11">
        <v>40.6</v>
      </c>
      <c r="C96" s="11">
        <v>15.503</v>
      </c>
      <c r="D96" s="11">
        <v>1582700</v>
      </c>
      <c r="E96" s="11">
        <v>1759400</v>
      </c>
      <c r="F96" s="11">
        <v>1734300</v>
      </c>
      <c r="G96" s="11">
        <v>1590600</v>
      </c>
      <c r="H96" s="11">
        <v>1764900</v>
      </c>
      <c r="I96" s="11">
        <v>1477600</v>
      </c>
      <c r="J96" s="11">
        <v>1591233.33333333</v>
      </c>
      <c r="K96" s="11">
        <v>2170016.6666666698</v>
      </c>
      <c r="L96" s="11">
        <v>2112333.3333333302</v>
      </c>
      <c r="M96" s="11">
        <v>1241033.33333333</v>
      </c>
      <c r="N96" s="11">
        <v>1672400</v>
      </c>
      <c r="O96" s="11">
        <v>1399850</v>
      </c>
      <c r="P96" s="11">
        <f t="shared" si="2"/>
        <v>3.8551068183561854E-2</v>
      </c>
      <c r="Q96" s="11">
        <f t="shared" si="3"/>
        <v>1.3617429877471534</v>
      </c>
      <c r="R96" s="12" t="s">
        <v>29313</v>
      </c>
      <c r="S96" s="12" t="s">
        <v>29337</v>
      </c>
    </row>
    <row r="97" spans="1:19" x14ac:dyDescent="0.3">
      <c r="A97" s="11" t="s">
        <v>1069</v>
      </c>
      <c r="B97" s="11">
        <v>30.6</v>
      </c>
      <c r="C97" s="11">
        <v>24.469000000000001</v>
      </c>
      <c r="D97" s="11">
        <v>424510</v>
      </c>
      <c r="E97" s="11">
        <v>207080</v>
      </c>
      <c r="F97" s="11">
        <v>269270</v>
      </c>
      <c r="G97" s="11">
        <v>411230</v>
      </c>
      <c r="H97" s="11">
        <v>193590</v>
      </c>
      <c r="I97" s="11">
        <v>224540</v>
      </c>
      <c r="J97" s="11">
        <v>424430</v>
      </c>
      <c r="K97" s="11">
        <v>262190</v>
      </c>
      <c r="L97" s="11">
        <v>318006.66666666698</v>
      </c>
      <c r="M97" s="11">
        <v>326363.33333333302</v>
      </c>
      <c r="N97" s="11">
        <v>191776.66666666701</v>
      </c>
      <c r="O97" s="11">
        <v>211728.33333333299</v>
      </c>
      <c r="P97" s="11">
        <f t="shared" si="2"/>
        <v>1.3742284713038073E-2</v>
      </c>
      <c r="Q97" s="11">
        <f t="shared" si="3"/>
        <v>1.3764491769063381</v>
      </c>
      <c r="R97" s="12" t="s">
        <v>29313</v>
      </c>
      <c r="S97" s="12" t="s">
        <v>29337</v>
      </c>
    </row>
    <row r="98" spans="1:19" x14ac:dyDescent="0.3">
      <c r="A98" s="11" t="s">
        <v>26609</v>
      </c>
      <c r="B98" s="11">
        <v>6.2</v>
      </c>
      <c r="C98" s="11">
        <v>76.521000000000001</v>
      </c>
      <c r="D98" s="11">
        <v>365680</v>
      </c>
      <c r="E98" s="11">
        <v>591770</v>
      </c>
      <c r="F98" s="11">
        <v>218670</v>
      </c>
      <c r="G98" s="11">
        <v>352530</v>
      </c>
      <c r="H98" s="11">
        <v>536360</v>
      </c>
      <c r="I98" s="11">
        <v>204920</v>
      </c>
      <c r="J98" s="11">
        <v>368713.33333333302</v>
      </c>
      <c r="K98" s="11">
        <v>743891.66666666698</v>
      </c>
      <c r="L98" s="11">
        <v>259420</v>
      </c>
      <c r="M98" s="11">
        <v>274058.33333333302</v>
      </c>
      <c r="N98" s="11">
        <v>529900</v>
      </c>
      <c r="O98" s="11">
        <v>191600</v>
      </c>
      <c r="P98" s="11">
        <f t="shared" si="2"/>
        <v>0.10782540782100236</v>
      </c>
      <c r="Q98" s="11">
        <f t="shared" si="3"/>
        <v>1.3781462663329627</v>
      </c>
      <c r="R98" s="12" t="s">
        <v>29307</v>
      </c>
      <c r="S98" s="12" t="s">
        <v>29348</v>
      </c>
    </row>
    <row r="99" spans="1:19" x14ac:dyDescent="0.3">
      <c r="A99" s="11" t="s">
        <v>28078</v>
      </c>
      <c r="B99" s="11">
        <v>26.6</v>
      </c>
      <c r="C99" s="11">
        <v>14.124000000000001</v>
      </c>
      <c r="D99" s="11">
        <v>445710</v>
      </c>
      <c r="E99" s="11">
        <v>366000</v>
      </c>
      <c r="F99" s="11">
        <v>42580</v>
      </c>
      <c r="G99" s="11">
        <v>433560</v>
      </c>
      <c r="H99" s="11">
        <v>329420</v>
      </c>
      <c r="I99" s="11">
        <v>37958</v>
      </c>
      <c r="J99" s="11">
        <v>453856.66666666698</v>
      </c>
      <c r="K99" s="11">
        <v>472150</v>
      </c>
      <c r="L99" s="11">
        <v>50572.166666666701</v>
      </c>
      <c r="M99" s="11">
        <v>342406.66666666698</v>
      </c>
      <c r="N99" s="11">
        <v>324228.33333333302</v>
      </c>
      <c r="O99" s="11">
        <v>33810.666666666701</v>
      </c>
      <c r="P99" s="11">
        <f t="shared" si="2"/>
        <v>0.14271064544362522</v>
      </c>
      <c r="Q99" s="11">
        <f t="shared" si="3"/>
        <v>1.3942249624881686</v>
      </c>
      <c r="R99" s="12" t="s">
        <v>29305</v>
      </c>
      <c r="S99" s="12" t="s">
        <v>29338</v>
      </c>
    </row>
    <row r="100" spans="1:19" x14ac:dyDescent="0.3">
      <c r="A100" s="11" t="s">
        <v>29354</v>
      </c>
      <c r="B100" s="11">
        <v>35.700000000000003</v>
      </c>
      <c r="C100" s="11">
        <v>11.452</v>
      </c>
      <c r="D100" s="11">
        <v>71272</v>
      </c>
      <c r="E100" s="11">
        <v>74227</v>
      </c>
      <c r="F100" s="11">
        <v>0</v>
      </c>
      <c r="G100" s="11">
        <v>66031</v>
      </c>
      <c r="H100" s="11">
        <v>68581</v>
      </c>
      <c r="I100" s="11">
        <v>0</v>
      </c>
      <c r="J100" s="11">
        <v>70078.166666666701</v>
      </c>
      <c r="K100" s="11">
        <v>90452.666666666701</v>
      </c>
      <c r="L100" s="11">
        <v>0</v>
      </c>
      <c r="M100" s="11">
        <v>49016.5</v>
      </c>
      <c r="N100" s="11">
        <v>65356.166666666701</v>
      </c>
      <c r="O100" s="11">
        <v>0</v>
      </c>
      <c r="P100" s="11">
        <f t="shared" si="2"/>
        <v>0.18660510837153643</v>
      </c>
      <c r="Q100" s="11">
        <f t="shared" si="3"/>
        <v>1.4035769035725321</v>
      </c>
      <c r="R100" s="12" t="s">
        <v>29305</v>
      </c>
      <c r="S100" s="12" t="s">
        <v>29340</v>
      </c>
    </row>
    <row r="101" spans="1:19" x14ac:dyDescent="0.3">
      <c r="A101" s="11" t="s">
        <v>29355</v>
      </c>
      <c r="B101" s="11">
        <v>26.2</v>
      </c>
      <c r="C101" s="11">
        <v>11.68</v>
      </c>
      <c r="D101" s="11">
        <v>426480</v>
      </c>
      <c r="E101" s="11">
        <v>220060</v>
      </c>
      <c r="F101" s="11">
        <v>528350</v>
      </c>
      <c r="G101" s="11">
        <v>399250</v>
      </c>
      <c r="H101" s="11">
        <v>200000</v>
      </c>
      <c r="I101" s="11">
        <v>465970</v>
      </c>
      <c r="J101" s="11">
        <v>428580</v>
      </c>
      <c r="K101" s="11">
        <v>278188.33333333302</v>
      </c>
      <c r="L101" s="11">
        <v>617681.66666666698</v>
      </c>
      <c r="M101" s="11">
        <v>314368.33333333302</v>
      </c>
      <c r="N101" s="11">
        <v>199475</v>
      </c>
      <c r="O101" s="11">
        <v>429246.66666666698</v>
      </c>
      <c r="P101" s="11">
        <f t="shared" si="2"/>
        <v>5.8997005446184692E-2</v>
      </c>
      <c r="Q101" s="11">
        <f t="shared" si="3"/>
        <v>1.404372859430171</v>
      </c>
      <c r="R101" s="12" t="s">
        <v>29356</v>
      </c>
      <c r="S101" s="12" t="s">
        <v>29357</v>
      </c>
    </row>
    <row r="102" spans="1:19" x14ac:dyDescent="0.3">
      <c r="A102" s="11" t="s">
        <v>29358</v>
      </c>
      <c r="B102" s="11">
        <v>8.9</v>
      </c>
      <c r="C102" s="11">
        <v>38.853999999999999</v>
      </c>
      <c r="D102" s="11">
        <v>408990</v>
      </c>
      <c r="E102" s="11">
        <v>347570</v>
      </c>
      <c r="F102" s="11">
        <v>153720</v>
      </c>
      <c r="G102" s="11">
        <v>369740</v>
      </c>
      <c r="H102" s="11">
        <v>285660</v>
      </c>
      <c r="I102" s="11">
        <v>164790</v>
      </c>
      <c r="J102" s="11">
        <v>410025</v>
      </c>
      <c r="K102" s="11">
        <v>440383.33333333302</v>
      </c>
      <c r="L102" s="11">
        <v>181913.33333333299</v>
      </c>
      <c r="M102" s="11">
        <v>290210</v>
      </c>
      <c r="N102" s="11">
        <v>282326.66666666698</v>
      </c>
      <c r="O102" s="11">
        <v>154606.66666666701</v>
      </c>
      <c r="P102" s="11">
        <f t="shared" si="2"/>
        <v>0.1199408012600377</v>
      </c>
      <c r="Q102" s="11">
        <f t="shared" si="3"/>
        <v>1.4196948790472284</v>
      </c>
      <c r="R102" s="12" t="s">
        <v>29303</v>
      </c>
      <c r="S102" s="12" t="s">
        <v>29342</v>
      </c>
    </row>
    <row r="103" spans="1:19" x14ac:dyDescent="0.3">
      <c r="A103" s="11" t="s">
        <v>12396</v>
      </c>
      <c r="B103" s="11">
        <v>4.0999999999999996</v>
      </c>
      <c r="C103" s="11">
        <v>28.975000000000001</v>
      </c>
      <c r="D103" s="11">
        <v>121850</v>
      </c>
      <c r="E103" s="11">
        <v>0</v>
      </c>
      <c r="F103" s="11">
        <v>84217</v>
      </c>
      <c r="G103" s="11">
        <v>99656</v>
      </c>
      <c r="H103" s="11">
        <v>0</v>
      </c>
      <c r="I103" s="11">
        <v>80966</v>
      </c>
      <c r="J103" s="11">
        <v>122036.66666666701</v>
      </c>
      <c r="K103" s="11">
        <v>0</v>
      </c>
      <c r="L103" s="11">
        <v>99335.5</v>
      </c>
      <c r="M103" s="11">
        <v>79836.5</v>
      </c>
      <c r="N103" s="11">
        <v>0</v>
      </c>
      <c r="O103" s="11">
        <v>75407.333333333299</v>
      </c>
      <c r="P103" s="11">
        <f t="shared" si="2"/>
        <v>0.21299400737051644</v>
      </c>
      <c r="Q103" s="11">
        <f t="shared" si="3"/>
        <v>1.4259643163496587</v>
      </c>
      <c r="R103" s="12" t="s">
        <v>29318</v>
      </c>
      <c r="S103" s="12" t="s">
        <v>29343</v>
      </c>
    </row>
    <row r="104" spans="1:19" x14ac:dyDescent="0.3">
      <c r="A104" s="11" t="s">
        <v>22200</v>
      </c>
      <c r="B104" s="11">
        <v>12.9</v>
      </c>
      <c r="C104" s="11">
        <v>64.811000000000007</v>
      </c>
      <c r="D104" s="11">
        <v>53655</v>
      </c>
      <c r="E104" s="11">
        <v>358110</v>
      </c>
      <c r="F104" s="11">
        <v>231370</v>
      </c>
      <c r="G104" s="11">
        <v>56286</v>
      </c>
      <c r="H104" s="11">
        <v>319660</v>
      </c>
      <c r="I104" s="11">
        <v>207030</v>
      </c>
      <c r="J104" s="11">
        <v>53525.833333333299</v>
      </c>
      <c r="K104" s="11">
        <v>459028.33333333302</v>
      </c>
      <c r="L104" s="11">
        <v>274058.33333333302</v>
      </c>
      <c r="M104" s="11">
        <v>40100</v>
      </c>
      <c r="N104" s="11">
        <v>316128.33333333302</v>
      </c>
      <c r="O104" s="11">
        <v>194418.33333333299</v>
      </c>
      <c r="P104" s="11">
        <f t="shared" si="2"/>
        <v>0.17002699198353111</v>
      </c>
      <c r="Q104" s="11">
        <f t="shared" si="3"/>
        <v>1.4285249464266261</v>
      </c>
      <c r="R104" s="12" t="s">
        <v>29305</v>
      </c>
      <c r="S104" s="12" t="s">
        <v>29278</v>
      </c>
    </row>
    <row r="105" spans="1:19" x14ac:dyDescent="0.3">
      <c r="A105" s="11" t="s">
        <v>7783</v>
      </c>
      <c r="B105" s="11">
        <v>68.2</v>
      </c>
      <c r="C105" s="11">
        <v>17.513000000000002</v>
      </c>
      <c r="D105" s="11">
        <v>3802800</v>
      </c>
      <c r="E105" s="11">
        <v>3834800</v>
      </c>
      <c r="F105" s="11">
        <v>4072300</v>
      </c>
      <c r="G105" s="11">
        <v>3523400</v>
      </c>
      <c r="H105" s="11">
        <v>3421100</v>
      </c>
      <c r="I105" s="11">
        <v>3739600</v>
      </c>
      <c r="J105" s="11">
        <v>3748900</v>
      </c>
      <c r="K105" s="11">
        <v>4918316.6666666698</v>
      </c>
      <c r="L105" s="11">
        <v>4972983.3333333302</v>
      </c>
      <c r="M105" s="11">
        <v>2810283.3333333302</v>
      </c>
      <c r="N105" s="11">
        <v>3279950</v>
      </c>
      <c r="O105" s="11">
        <v>3431633.3333333302</v>
      </c>
      <c r="P105" s="11">
        <f t="shared" si="2"/>
        <v>2.4491950420058969E-2</v>
      </c>
      <c r="Q105" s="11">
        <f t="shared" si="3"/>
        <v>1.4325132326994716</v>
      </c>
      <c r="R105" s="12" t="s">
        <v>29323</v>
      </c>
      <c r="S105" s="12" t="s">
        <v>29278</v>
      </c>
    </row>
    <row r="106" spans="1:19" x14ac:dyDescent="0.3">
      <c r="A106" s="11" t="s">
        <v>23847</v>
      </c>
      <c r="B106" s="11">
        <v>12.5</v>
      </c>
      <c r="C106" s="11">
        <v>74.156000000000006</v>
      </c>
      <c r="D106" s="11">
        <v>156570</v>
      </c>
      <c r="E106" s="11">
        <v>0</v>
      </c>
      <c r="F106" s="11">
        <v>170220</v>
      </c>
      <c r="G106" s="11">
        <v>135500</v>
      </c>
      <c r="H106" s="11">
        <v>0</v>
      </c>
      <c r="I106" s="11">
        <v>145810</v>
      </c>
      <c r="J106" s="11">
        <v>157833.33333333299</v>
      </c>
      <c r="K106" s="11">
        <v>0</v>
      </c>
      <c r="L106" s="11">
        <v>201480</v>
      </c>
      <c r="M106" s="11">
        <v>110701.25</v>
      </c>
      <c r="N106" s="11">
        <v>0</v>
      </c>
      <c r="O106" s="11">
        <v>137551.66666666701</v>
      </c>
      <c r="P106" s="11">
        <f t="shared" si="2"/>
        <v>0.19268373225883695</v>
      </c>
      <c r="Q106" s="11">
        <f t="shared" si="3"/>
        <v>1.4473680235378203</v>
      </c>
      <c r="R106" s="12" t="s">
        <v>29320</v>
      </c>
      <c r="S106" s="12" t="s">
        <v>29337</v>
      </c>
    </row>
    <row r="107" spans="1:19" x14ac:dyDescent="0.3">
      <c r="A107" s="11" t="s">
        <v>10674</v>
      </c>
      <c r="B107" s="11">
        <v>44</v>
      </c>
      <c r="C107" s="11">
        <v>22.99</v>
      </c>
      <c r="D107" s="11">
        <v>3061100</v>
      </c>
      <c r="E107" s="11">
        <v>3166400</v>
      </c>
      <c r="F107" s="11">
        <v>2673900</v>
      </c>
      <c r="G107" s="11">
        <v>2687800</v>
      </c>
      <c r="H107" s="11">
        <v>2943400</v>
      </c>
      <c r="I107" s="11">
        <v>2460800</v>
      </c>
      <c r="J107" s="11">
        <v>3123866.6666666698</v>
      </c>
      <c r="K107" s="11">
        <v>4030366.6666666698</v>
      </c>
      <c r="L107" s="11">
        <v>3233000</v>
      </c>
      <c r="M107" s="11">
        <v>2079983.33333333</v>
      </c>
      <c r="N107" s="11">
        <v>2728683.3333333302</v>
      </c>
      <c r="O107" s="11">
        <v>2318716.6666666698</v>
      </c>
      <c r="P107" s="11">
        <f t="shared" si="2"/>
        <v>1.0801274235864276E-2</v>
      </c>
      <c r="Q107" s="11">
        <f t="shared" si="3"/>
        <v>1.4573698154769297</v>
      </c>
      <c r="R107" s="12" t="s">
        <v>29309</v>
      </c>
      <c r="S107" s="12" t="s">
        <v>29338</v>
      </c>
    </row>
    <row r="108" spans="1:19" x14ac:dyDescent="0.3">
      <c r="A108" s="11" t="s">
        <v>17183</v>
      </c>
      <c r="B108" s="11">
        <v>39.6</v>
      </c>
      <c r="C108" s="11">
        <v>12.785</v>
      </c>
      <c r="D108" s="11">
        <v>40725</v>
      </c>
      <c r="E108" s="11">
        <v>0</v>
      </c>
      <c r="F108" s="11">
        <v>35054</v>
      </c>
      <c r="G108" s="11">
        <v>42739</v>
      </c>
      <c r="H108" s="11">
        <v>0</v>
      </c>
      <c r="I108" s="11">
        <v>32722</v>
      </c>
      <c r="J108" s="11">
        <v>39584.833333333299</v>
      </c>
      <c r="K108" s="11">
        <v>0</v>
      </c>
      <c r="L108" s="11">
        <v>39584.833333333299</v>
      </c>
      <c r="M108" s="11">
        <v>26345</v>
      </c>
      <c r="N108" s="11">
        <v>0</v>
      </c>
      <c r="O108" s="11">
        <v>27439</v>
      </c>
      <c r="P108" s="11">
        <f t="shared" si="2"/>
        <v>0.18426056128458046</v>
      </c>
      <c r="Q108" s="11">
        <f t="shared" si="3"/>
        <v>1.4719929099112488</v>
      </c>
      <c r="R108" s="12" t="s">
        <v>29318</v>
      </c>
      <c r="S108" s="12" t="s">
        <v>29278</v>
      </c>
    </row>
    <row r="109" spans="1:19" x14ac:dyDescent="0.3">
      <c r="A109" s="11" t="s">
        <v>29359</v>
      </c>
      <c r="B109" s="11">
        <v>8.6999999999999993</v>
      </c>
      <c r="C109" s="11">
        <v>38.902000000000001</v>
      </c>
      <c r="D109" s="11">
        <v>386930</v>
      </c>
      <c r="E109" s="11">
        <v>467380</v>
      </c>
      <c r="F109" s="11">
        <v>365230</v>
      </c>
      <c r="G109" s="11">
        <v>343040</v>
      </c>
      <c r="H109" s="11">
        <v>414610</v>
      </c>
      <c r="I109" s="11">
        <v>290440</v>
      </c>
      <c r="J109" s="11">
        <v>387565</v>
      </c>
      <c r="K109" s="11">
        <v>585923.33333333302</v>
      </c>
      <c r="L109" s="11">
        <v>432916.66666666698</v>
      </c>
      <c r="M109" s="11">
        <v>265291.66666666698</v>
      </c>
      <c r="N109" s="11">
        <v>412296.66666666698</v>
      </c>
      <c r="O109" s="11">
        <v>271808.33333333302</v>
      </c>
      <c r="P109" s="11">
        <f t="shared" si="2"/>
        <v>1.0142583579999032E-2</v>
      </c>
      <c r="Q109" s="11">
        <f t="shared" si="3"/>
        <v>1.4813671138512525</v>
      </c>
      <c r="R109" s="12" t="s">
        <v>29322</v>
      </c>
      <c r="S109" s="12" t="s">
        <v>29360</v>
      </c>
    </row>
    <row r="110" spans="1:19" x14ac:dyDescent="0.3">
      <c r="A110" s="11" t="s">
        <v>16271</v>
      </c>
      <c r="B110" s="11">
        <v>8.3000000000000007</v>
      </c>
      <c r="C110" s="11">
        <v>35.567</v>
      </c>
      <c r="D110" s="11">
        <v>0</v>
      </c>
      <c r="E110" s="11">
        <v>164440</v>
      </c>
      <c r="F110" s="11">
        <v>198470</v>
      </c>
      <c r="G110" s="11">
        <v>0</v>
      </c>
      <c r="H110" s="11">
        <v>150160</v>
      </c>
      <c r="I110" s="11">
        <v>155010</v>
      </c>
      <c r="J110" s="11">
        <v>0</v>
      </c>
      <c r="K110" s="11">
        <v>206170</v>
      </c>
      <c r="L110" s="11">
        <v>233158.33333333299</v>
      </c>
      <c r="M110" s="11">
        <v>0</v>
      </c>
      <c r="N110" s="11">
        <v>151165</v>
      </c>
      <c r="O110" s="11">
        <v>144391.66666666701</v>
      </c>
      <c r="P110" s="11">
        <f t="shared" si="2"/>
        <v>0.20512574950126949</v>
      </c>
      <c r="Q110" s="11">
        <f t="shared" si="3"/>
        <v>1.4864436599862381</v>
      </c>
      <c r="R110" s="12" t="s">
        <v>29305</v>
      </c>
      <c r="S110" s="12" t="s">
        <v>29278</v>
      </c>
    </row>
    <row r="111" spans="1:19" x14ac:dyDescent="0.3">
      <c r="A111" s="11" t="s">
        <v>17785</v>
      </c>
      <c r="B111" s="11">
        <v>16.3</v>
      </c>
      <c r="C111" s="11">
        <v>56.774000000000001</v>
      </c>
      <c r="D111" s="11">
        <v>393950</v>
      </c>
      <c r="E111" s="11">
        <v>365980</v>
      </c>
      <c r="F111" s="11">
        <v>179070</v>
      </c>
      <c r="G111" s="11">
        <v>382500</v>
      </c>
      <c r="H111" s="11">
        <v>330490</v>
      </c>
      <c r="I111" s="11">
        <v>102630</v>
      </c>
      <c r="J111" s="11">
        <v>392971.66666666698</v>
      </c>
      <c r="K111" s="11">
        <v>471728.33333333302</v>
      </c>
      <c r="L111" s="11">
        <v>211148.33333333299</v>
      </c>
      <c r="M111" s="11">
        <v>299473.33333333302</v>
      </c>
      <c r="N111" s="11">
        <v>326701.66666666698</v>
      </c>
      <c r="O111" s="11">
        <v>96857.333333333299</v>
      </c>
      <c r="P111" s="11">
        <f t="shared" si="2"/>
        <v>1.5813082438583405E-2</v>
      </c>
      <c r="Q111" s="11">
        <f t="shared" si="3"/>
        <v>1.4879671125818714</v>
      </c>
      <c r="R111" s="12" t="s">
        <v>29322</v>
      </c>
      <c r="S111" s="12" t="s">
        <v>29345</v>
      </c>
    </row>
    <row r="112" spans="1:19" x14ac:dyDescent="0.3">
      <c r="A112" s="11" t="s">
        <v>15924</v>
      </c>
      <c r="B112" s="11">
        <v>51.6</v>
      </c>
      <c r="C112" s="11">
        <v>13.878</v>
      </c>
      <c r="D112" s="11">
        <v>1417000</v>
      </c>
      <c r="E112" s="11">
        <v>680920</v>
      </c>
      <c r="F112" s="11">
        <v>924050</v>
      </c>
      <c r="G112" s="11">
        <v>1122600</v>
      </c>
      <c r="H112" s="11">
        <v>604950</v>
      </c>
      <c r="I112" s="11">
        <v>831470</v>
      </c>
      <c r="J112" s="11">
        <v>1411683.33333333</v>
      </c>
      <c r="K112" s="11">
        <v>865080</v>
      </c>
      <c r="L112" s="11">
        <v>1080451.66666667</v>
      </c>
      <c r="M112" s="11">
        <v>880518.33333333302</v>
      </c>
      <c r="N112" s="11">
        <v>594873.33333333302</v>
      </c>
      <c r="O112" s="11">
        <v>755678.33333333302</v>
      </c>
      <c r="P112" s="11">
        <f t="shared" si="2"/>
        <v>4.2012942741757389E-2</v>
      </c>
      <c r="Q112" s="11">
        <f t="shared" si="3"/>
        <v>1.5047555657151059</v>
      </c>
      <c r="R112" s="12" t="s">
        <v>29316</v>
      </c>
      <c r="S112" s="12" t="s">
        <v>29278</v>
      </c>
    </row>
    <row r="113" spans="1:19" x14ac:dyDescent="0.3">
      <c r="A113" s="11" t="s">
        <v>26656</v>
      </c>
      <c r="B113" s="11">
        <v>40.6</v>
      </c>
      <c r="C113" s="11">
        <v>15.475</v>
      </c>
      <c r="D113" s="11">
        <v>116680</v>
      </c>
      <c r="E113" s="11">
        <v>242730</v>
      </c>
      <c r="F113" s="11">
        <v>105460</v>
      </c>
      <c r="G113" s="11">
        <v>74856</v>
      </c>
      <c r="H113" s="11">
        <v>209360</v>
      </c>
      <c r="I113" s="11">
        <v>99002</v>
      </c>
      <c r="J113" s="11">
        <v>118159.83333333299</v>
      </c>
      <c r="K113" s="11">
        <v>302239.16666666698</v>
      </c>
      <c r="L113" s="11">
        <v>122791.66666666701</v>
      </c>
      <c r="M113" s="11">
        <v>59262.666666666701</v>
      </c>
      <c r="N113" s="11">
        <v>207210</v>
      </c>
      <c r="O113" s="11">
        <v>93445</v>
      </c>
      <c r="P113" s="11">
        <f t="shared" si="2"/>
        <v>8.4572110853348148E-2</v>
      </c>
      <c r="Q113" s="11">
        <f t="shared" si="3"/>
        <v>1.5092081244506854</v>
      </c>
      <c r="R113" s="12" t="s">
        <v>29305</v>
      </c>
      <c r="S113" s="12" t="s">
        <v>29342</v>
      </c>
    </row>
    <row r="114" spans="1:19" x14ac:dyDescent="0.3">
      <c r="A114" s="11" t="s">
        <v>15724</v>
      </c>
      <c r="B114" s="11">
        <v>27.3</v>
      </c>
      <c r="C114" s="11">
        <v>27.026</v>
      </c>
      <c r="D114" s="11">
        <v>156690</v>
      </c>
      <c r="E114" s="11">
        <v>51495</v>
      </c>
      <c r="F114" s="11">
        <v>78550</v>
      </c>
      <c r="G114" s="11">
        <v>148570</v>
      </c>
      <c r="H114" s="11">
        <v>36551</v>
      </c>
      <c r="I114" s="11">
        <v>45307</v>
      </c>
      <c r="J114" s="11">
        <v>158021.66666666701</v>
      </c>
      <c r="K114" s="11">
        <v>62176</v>
      </c>
      <c r="L114" s="11">
        <v>90853.333333333299</v>
      </c>
      <c r="M114" s="11">
        <v>121721.66666666701</v>
      </c>
      <c r="N114" s="11">
        <v>40418.666666666701</v>
      </c>
      <c r="O114" s="11">
        <v>43615.666666666701</v>
      </c>
      <c r="P114" s="11">
        <f t="shared" si="2"/>
        <v>4.1480870776095025E-2</v>
      </c>
      <c r="Q114" s="11">
        <f t="shared" si="3"/>
        <v>1.5117469235405028</v>
      </c>
      <c r="R114" s="12" t="s">
        <v>29322</v>
      </c>
      <c r="S114" s="12" t="s">
        <v>29278</v>
      </c>
    </row>
    <row r="115" spans="1:19" x14ac:dyDescent="0.3">
      <c r="A115" s="11" t="s">
        <v>29361</v>
      </c>
      <c r="B115" s="11">
        <v>13.4</v>
      </c>
      <c r="C115" s="11">
        <v>9.1130999999999993</v>
      </c>
      <c r="D115" s="11">
        <v>35653</v>
      </c>
      <c r="E115" s="11">
        <v>261820</v>
      </c>
      <c r="F115" s="11">
        <v>38170</v>
      </c>
      <c r="G115" s="11">
        <v>39436</v>
      </c>
      <c r="H115" s="11">
        <v>205350</v>
      </c>
      <c r="I115" s="11">
        <v>39466</v>
      </c>
      <c r="J115" s="11">
        <v>31455.333333333299</v>
      </c>
      <c r="K115" s="11">
        <v>329648.33333333302</v>
      </c>
      <c r="L115" s="11">
        <v>43615.666666666701</v>
      </c>
      <c r="M115" s="11">
        <v>22489.85</v>
      </c>
      <c r="N115" s="11">
        <v>202895</v>
      </c>
      <c r="O115" s="11">
        <v>36419.166666666701</v>
      </c>
      <c r="P115" s="11">
        <f t="shared" si="2"/>
        <v>0.35169448502673417</v>
      </c>
      <c r="Q115" s="11">
        <f t="shared" si="3"/>
        <v>1.5458866463788006</v>
      </c>
      <c r="R115" s="12" t="s">
        <v>29305</v>
      </c>
      <c r="S115" s="12" t="s">
        <v>29278</v>
      </c>
    </row>
    <row r="116" spans="1:19" x14ac:dyDescent="0.3">
      <c r="A116" s="11" t="s">
        <v>20081</v>
      </c>
      <c r="B116" s="11">
        <v>20</v>
      </c>
      <c r="C116" s="11">
        <v>46.621000000000002</v>
      </c>
      <c r="D116" s="11">
        <v>510010</v>
      </c>
      <c r="E116" s="11">
        <v>270250</v>
      </c>
      <c r="F116" s="11">
        <v>0</v>
      </c>
      <c r="G116" s="11">
        <v>318480</v>
      </c>
      <c r="H116" s="11">
        <v>300190</v>
      </c>
      <c r="I116" s="11">
        <v>0</v>
      </c>
      <c r="J116" s="11">
        <v>513683.33333333302</v>
      </c>
      <c r="K116" s="11">
        <v>342406.66666666698</v>
      </c>
      <c r="L116" s="11">
        <v>0</v>
      </c>
      <c r="M116" s="11">
        <v>249871.66666666701</v>
      </c>
      <c r="N116" s="11">
        <v>295316.66666666698</v>
      </c>
      <c r="O116" s="11">
        <v>0</v>
      </c>
      <c r="P116" s="11">
        <f t="shared" si="2"/>
        <v>0.33018067701575649</v>
      </c>
      <c r="Q116" s="11">
        <f t="shared" si="3"/>
        <v>1.5702647097486171</v>
      </c>
      <c r="R116" s="12" t="s">
        <v>29305</v>
      </c>
      <c r="S116" s="12" t="s">
        <v>29278</v>
      </c>
    </row>
    <row r="117" spans="1:19" x14ac:dyDescent="0.3">
      <c r="A117" s="11" t="s">
        <v>12777</v>
      </c>
      <c r="B117" s="11">
        <v>15.6</v>
      </c>
      <c r="C117" s="11">
        <v>21.155999999999999</v>
      </c>
      <c r="D117" s="11">
        <v>318750</v>
      </c>
      <c r="E117" s="11">
        <v>280090</v>
      </c>
      <c r="F117" s="11">
        <v>231450</v>
      </c>
      <c r="G117" s="11">
        <v>226930</v>
      </c>
      <c r="H117" s="11">
        <v>183780</v>
      </c>
      <c r="I117" s="11">
        <v>169330</v>
      </c>
      <c r="J117" s="11">
        <v>317798.33333333302</v>
      </c>
      <c r="K117" s="11">
        <v>356738.33333333302</v>
      </c>
      <c r="L117" s="11">
        <v>274446.66666666698</v>
      </c>
      <c r="M117" s="11">
        <v>179515</v>
      </c>
      <c r="N117" s="11">
        <v>183050</v>
      </c>
      <c r="O117" s="11">
        <v>158940</v>
      </c>
      <c r="P117" s="11">
        <f t="shared" si="2"/>
        <v>1.3819628338711698E-2</v>
      </c>
      <c r="Q117" s="11">
        <f t="shared" si="3"/>
        <v>1.8197013131865141</v>
      </c>
      <c r="R117" s="12" t="s">
        <v>29330</v>
      </c>
      <c r="S117" s="12" t="s">
        <v>29338</v>
      </c>
    </row>
    <row r="118" spans="1:19" x14ac:dyDescent="0.3">
      <c r="A118" s="11" t="s">
        <v>29362</v>
      </c>
      <c r="B118" s="11">
        <v>5.0999999999999996</v>
      </c>
      <c r="C118" s="11">
        <v>20.382000000000001</v>
      </c>
      <c r="D118" s="11">
        <v>0</v>
      </c>
      <c r="E118" s="11">
        <v>128150</v>
      </c>
      <c r="F118" s="11">
        <v>145330</v>
      </c>
      <c r="G118" s="11">
        <v>0</v>
      </c>
      <c r="H118" s="11">
        <v>85068</v>
      </c>
      <c r="I118" s="11">
        <v>99235</v>
      </c>
      <c r="J118" s="11">
        <v>0</v>
      </c>
      <c r="K118" s="11">
        <v>158645</v>
      </c>
      <c r="L118" s="11">
        <v>170345</v>
      </c>
      <c r="M118" s="11">
        <v>0</v>
      </c>
      <c r="N118" s="11">
        <v>81919.166666666701</v>
      </c>
      <c r="O118" s="11">
        <v>93750.666666666701</v>
      </c>
      <c r="P118" s="11">
        <f t="shared" si="2"/>
        <v>0.18350371938730914</v>
      </c>
      <c r="Q118" s="11">
        <f t="shared" si="3"/>
        <v>1.8727745894523715</v>
      </c>
      <c r="R118" s="12" t="s">
        <v>29307</v>
      </c>
      <c r="S118" s="12" t="s">
        <v>29278</v>
      </c>
    </row>
    <row r="119" spans="1:19" x14ac:dyDescent="0.3">
      <c r="A119" s="11" t="s">
        <v>24759</v>
      </c>
      <c r="B119" s="11">
        <v>11.9</v>
      </c>
      <c r="C119" s="11">
        <v>13.238</v>
      </c>
      <c r="D119" s="11">
        <v>153640</v>
      </c>
      <c r="E119" s="11">
        <v>147390</v>
      </c>
      <c r="F119" s="11">
        <v>157570</v>
      </c>
      <c r="G119" s="11">
        <v>111660</v>
      </c>
      <c r="H119" s="11">
        <v>81321</v>
      </c>
      <c r="I119" s="11">
        <v>83678</v>
      </c>
      <c r="J119" s="11">
        <v>154478.33333333299</v>
      </c>
      <c r="K119" s="11">
        <v>182787.5</v>
      </c>
      <c r="L119" s="11">
        <v>186933.33333333299</v>
      </c>
      <c r="M119" s="11">
        <v>89287.5</v>
      </c>
      <c r="N119" s="11">
        <v>78105.166666666701</v>
      </c>
      <c r="O119" s="11">
        <v>77930.666666666701</v>
      </c>
      <c r="P119" s="11">
        <f t="shared" si="2"/>
        <v>2.1755943296396702E-2</v>
      </c>
      <c r="Q119" s="11">
        <f t="shared" si="3"/>
        <v>2.136768482410965</v>
      </c>
      <c r="R119" s="12" t="s">
        <v>29311</v>
      </c>
      <c r="S119" s="12" t="s">
        <v>29278</v>
      </c>
    </row>
    <row r="120" spans="1:19" x14ac:dyDescent="0.3">
      <c r="A120" s="11" t="s">
        <v>13152</v>
      </c>
      <c r="B120" s="11">
        <v>6.3</v>
      </c>
      <c r="C120" s="11">
        <v>37.195</v>
      </c>
      <c r="D120" s="11">
        <v>0</v>
      </c>
      <c r="E120" s="11">
        <v>0</v>
      </c>
      <c r="F120" s="11">
        <v>187000</v>
      </c>
      <c r="G120" s="11">
        <v>0</v>
      </c>
      <c r="H120" s="11">
        <v>0</v>
      </c>
      <c r="I120" s="11">
        <v>109260</v>
      </c>
      <c r="J120" s="11">
        <v>0</v>
      </c>
      <c r="K120" s="11">
        <v>0</v>
      </c>
      <c r="L120" s="11">
        <v>220700</v>
      </c>
      <c r="M120" s="11">
        <v>0</v>
      </c>
      <c r="N120" s="11">
        <v>0</v>
      </c>
      <c r="O120" s="11">
        <v>102443.5</v>
      </c>
      <c r="P120" s="11">
        <f t="shared" si="2"/>
        <v>0.42264973081037416</v>
      </c>
      <c r="Q120" s="11">
        <f t="shared" si="3"/>
        <v>2.1543582560142909</v>
      </c>
      <c r="R120" s="12" t="s">
        <v>29301</v>
      </c>
      <c r="S120" s="12" t="s">
        <v>29278</v>
      </c>
    </row>
    <row r="121" spans="1:19" x14ac:dyDescent="0.3">
      <c r="A121" s="11" t="s">
        <v>29363</v>
      </c>
      <c r="B121" s="11">
        <v>16.399999999999999</v>
      </c>
      <c r="C121" s="11">
        <v>7.0248999999999997</v>
      </c>
      <c r="D121" s="11">
        <v>35011</v>
      </c>
      <c r="E121" s="11">
        <v>0</v>
      </c>
      <c r="F121" s="11">
        <v>19242</v>
      </c>
      <c r="G121" s="11">
        <v>20982</v>
      </c>
      <c r="H121" s="11">
        <v>0</v>
      </c>
      <c r="I121" s="11">
        <v>13631</v>
      </c>
      <c r="J121" s="11">
        <v>31028.666666666701</v>
      </c>
      <c r="K121" s="11">
        <v>0</v>
      </c>
      <c r="L121" s="11">
        <v>20694.150000000001</v>
      </c>
      <c r="M121" s="11">
        <v>11606.3</v>
      </c>
      <c r="N121" s="11">
        <v>0</v>
      </c>
      <c r="O121" s="11">
        <v>12334.516666666699</v>
      </c>
      <c r="P121" s="11">
        <f t="shared" si="2"/>
        <v>0.2414314806452027</v>
      </c>
      <c r="Q121" s="11">
        <f t="shared" si="3"/>
        <v>2.1604449583660807</v>
      </c>
      <c r="R121" s="12" t="s">
        <v>29320</v>
      </c>
      <c r="S121" s="12" t="s">
        <v>29340</v>
      </c>
    </row>
    <row r="122" spans="1:19" x14ac:dyDescent="0.3">
      <c r="A122" s="11" t="s">
        <v>11634</v>
      </c>
      <c r="B122" s="11">
        <v>20.3</v>
      </c>
      <c r="C122" s="11">
        <v>20.353999999999999</v>
      </c>
      <c r="D122" s="11">
        <v>1384600</v>
      </c>
      <c r="E122" s="11">
        <v>1467700</v>
      </c>
      <c r="F122" s="11">
        <v>1545500</v>
      </c>
      <c r="G122" s="11">
        <v>1026300</v>
      </c>
      <c r="H122" s="11">
        <v>684480</v>
      </c>
      <c r="I122" s="11">
        <v>783890</v>
      </c>
      <c r="J122" s="11">
        <v>1372700</v>
      </c>
      <c r="K122" s="11">
        <v>1791033.33333333</v>
      </c>
      <c r="L122" s="11">
        <v>1874200</v>
      </c>
      <c r="M122" s="11">
        <v>807048.33333333302</v>
      </c>
      <c r="N122" s="11">
        <v>664633.33333333302</v>
      </c>
      <c r="O122" s="11">
        <v>730330</v>
      </c>
      <c r="P122" s="11">
        <f t="shared" si="2"/>
        <v>3.80642552401637E-2</v>
      </c>
      <c r="Q122" s="11">
        <f t="shared" si="3"/>
        <v>2.2878776754891543</v>
      </c>
      <c r="R122" s="12" t="s">
        <v>29313</v>
      </c>
      <c r="S122" s="12" t="s">
        <v>29278</v>
      </c>
    </row>
    <row r="123" spans="1:19" x14ac:dyDescent="0.3">
      <c r="A123" s="11" t="s">
        <v>29364</v>
      </c>
      <c r="B123" s="11">
        <v>2.2000000000000002</v>
      </c>
      <c r="C123" s="11">
        <v>191.99</v>
      </c>
      <c r="D123" s="11">
        <v>827360</v>
      </c>
      <c r="E123" s="11">
        <v>285120</v>
      </c>
      <c r="F123" s="11">
        <v>361930</v>
      </c>
      <c r="G123" s="11">
        <v>325320</v>
      </c>
      <c r="H123" s="11">
        <v>146550</v>
      </c>
      <c r="I123" s="11">
        <v>129890</v>
      </c>
      <c r="J123" s="11">
        <v>830278.33333333302</v>
      </c>
      <c r="K123" s="11">
        <v>361930</v>
      </c>
      <c r="L123" s="11">
        <v>430775</v>
      </c>
      <c r="M123" s="11">
        <v>254943.33333333299</v>
      </c>
      <c r="N123" s="11">
        <v>145666.66666666701</v>
      </c>
      <c r="O123" s="11">
        <v>122036.66666666701</v>
      </c>
      <c r="P123" s="11">
        <f t="shared" si="2"/>
        <v>7.6389863924503865E-2</v>
      </c>
      <c r="Q123" s="11">
        <f t="shared" si="3"/>
        <v>3.1053165299692567</v>
      </c>
      <c r="R123" s="12" t="s">
        <v>29305</v>
      </c>
      <c r="S123" s="12" t="s">
        <v>29278</v>
      </c>
    </row>
    <row r="124" spans="1:19" x14ac:dyDescent="0.3">
      <c r="A124" s="11" t="s">
        <v>29365</v>
      </c>
      <c r="B124" s="11">
        <v>1.9</v>
      </c>
      <c r="C124" s="11">
        <v>59.564999999999998</v>
      </c>
      <c r="D124" s="11">
        <v>339560</v>
      </c>
      <c r="E124" s="11">
        <v>0</v>
      </c>
      <c r="F124" s="11">
        <v>353410</v>
      </c>
      <c r="G124" s="11">
        <v>99188</v>
      </c>
      <c r="H124" s="11">
        <v>0</v>
      </c>
      <c r="I124" s="11">
        <v>85683</v>
      </c>
      <c r="J124" s="11">
        <v>342406.66666666698</v>
      </c>
      <c r="K124" s="11">
        <v>0</v>
      </c>
      <c r="L124" s="11">
        <v>420308.33333333302</v>
      </c>
      <c r="M124" s="11">
        <v>78936</v>
      </c>
      <c r="N124" s="11">
        <v>0</v>
      </c>
      <c r="O124" s="11">
        <v>80994.333333333299</v>
      </c>
      <c r="P124" s="11">
        <f t="shared" si="2"/>
        <v>0.18989068998659153</v>
      </c>
      <c r="Q124" s="11">
        <f t="shared" si="3"/>
        <v>4.7690452717954281</v>
      </c>
      <c r="R124" s="12" t="s">
        <v>29307</v>
      </c>
      <c r="S124" s="12" t="s">
        <v>29348</v>
      </c>
    </row>
    <row r="129" s="11" customFormat="1" x14ac:dyDescent="0.3"/>
    <row r="130" s="11" customFormat="1" x14ac:dyDescent="0.3"/>
    <row r="131" s="11" customFormat="1" x14ac:dyDescent="0.3"/>
    <row r="132" s="11" customFormat="1" x14ac:dyDescent="0.3"/>
  </sheetData>
  <phoneticPr fontId="1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total proteinGroups</vt:lpstr>
      <vt:lpstr>4546 proteins</vt:lpstr>
      <vt:lpstr>515 diff proteins</vt:lpstr>
      <vt:lpstr>124 DAPs ratio&gt;1.2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nihong</dc:creator>
  <cp:lastModifiedBy>lixin</cp:lastModifiedBy>
  <dcterms:created xsi:type="dcterms:W3CDTF">2016-04-20T01:38:53Z</dcterms:created>
  <dcterms:modified xsi:type="dcterms:W3CDTF">2022-01-03T09:46:09Z</dcterms:modified>
</cp:coreProperties>
</file>